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s.florez\Documents\Python\Bot Davivienda\BD\"/>
    </mc:Choice>
  </mc:AlternateContent>
  <xr:revisionPtr revIDLastSave="0" documentId="13_ncr:1_{ABB6BF09-7B58-4E7E-812E-68646909E2A8}" xr6:coauthVersionLast="47" xr6:coauthVersionMax="47" xr10:uidLastSave="{00000000-0000-0000-0000-000000000000}"/>
  <bookViews>
    <workbookView xWindow="-18255" yWindow="-1380" windowWidth="12270" windowHeight="6315" xr2:uid="{C79E55D3-0B42-4B29-B7FC-4AD88B3BEE9F}"/>
  </bookViews>
  <sheets>
    <sheet name="BD" sheetId="1" r:id="rId1"/>
    <sheet name="direccion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2" i="1"/>
  <c r="AE5912" i="1"/>
  <c r="AD5912" i="1"/>
  <c r="AC5912" i="1"/>
  <c r="AE5911" i="1"/>
  <c r="AD5911" i="1"/>
  <c r="AC5911" i="1"/>
  <c r="AE5910" i="1"/>
  <c r="AD5910" i="1"/>
  <c r="AC5910" i="1"/>
  <c r="AE5909" i="1"/>
  <c r="AD5909" i="1"/>
  <c r="AC5909" i="1"/>
  <c r="AE5908" i="1"/>
  <c r="AD5908" i="1"/>
  <c r="AC5908" i="1"/>
  <c r="AE5907" i="1"/>
  <c r="AD5907" i="1"/>
  <c r="AC5907" i="1"/>
  <c r="AE5906" i="1"/>
  <c r="AD5906" i="1"/>
  <c r="AC5906" i="1"/>
  <c r="AE5905" i="1"/>
  <c r="AD5905" i="1"/>
  <c r="AC5905" i="1"/>
  <c r="AE5904" i="1"/>
  <c r="AD5904" i="1"/>
  <c r="AC5904" i="1"/>
  <c r="AE5903" i="1"/>
  <c r="AD5903" i="1"/>
  <c r="AC5903" i="1"/>
  <c r="AE5902" i="1"/>
  <c r="AD5902" i="1"/>
  <c r="AC5902" i="1"/>
  <c r="AE5901" i="1"/>
  <c r="AD5901" i="1"/>
  <c r="AC5901" i="1"/>
  <c r="AE5900" i="1"/>
  <c r="AD5900" i="1"/>
  <c r="AC5900" i="1"/>
  <c r="AE5899" i="1"/>
  <c r="AD5899" i="1"/>
  <c r="AC5899" i="1"/>
  <c r="AE5898" i="1"/>
  <c r="AD5898" i="1"/>
  <c r="AC5898" i="1"/>
  <c r="AE5897" i="1"/>
  <c r="AD5897" i="1"/>
  <c r="AC5897" i="1"/>
  <c r="AE5896" i="1"/>
  <c r="AD5896" i="1"/>
  <c r="AC5896" i="1"/>
  <c r="AE5895" i="1"/>
  <c r="AD5895" i="1"/>
  <c r="AC5895" i="1"/>
  <c r="AE5894" i="1"/>
  <c r="AD5894" i="1"/>
  <c r="AC5894" i="1"/>
  <c r="AE5893" i="1"/>
  <c r="AD5893" i="1"/>
  <c r="AC5893" i="1"/>
  <c r="AE5892" i="1"/>
  <c r="AD5892" i="1"/>
  <c r="AC5892" i="1"/>
  <c r="AE5891" i="1"/>
  <c r="AD5891" i="1"/>
  <c r="AC5891" i="1"/>
  <c r="AE5890" i="1"/>
  <c r="AD5890" i="1"/>
  <c r="AC5890" i="1"/>
  <c r="AE5889" i="1"/>
  <c r="AD5889" i="1"/>
  <c r="AC5889" i="1"/>
  <c r="AE5888" i="1"/>
  <c r="AD5888" i="1"/>
  <c r="AC5888" i="1"/>
  <c r="AE5887" i="1"/>
  <c r="AD5887" i="1"/>
  <c r="AC5887" i="1"/>
  <c r="AE5886" i="1"/>
  <c r="AD5886" i="1"/>
  <c r="AC5886" i="1"/>
  <c r="AE5885" i="1"/>
  <c r="AD5885" i="1"/>
  <c r="AC5885" i="1"/>
  <c r="AE5884" i="1"/>
  <c r="AD5884" i="1"/>
  <c r="AC5884" i="1"/>
  <c r="AE5883" i="1"/>
  <c r="AD5883" i="1"/>
  <c r="AC5883" i="1"/>
  <c r="AE5882" i="1"/>
  <c r="AD5882" i="1"/>
  <c r="AC5882" i="1"/>
  <c r="AE5881" i="1"/>
  <c r="AD5881" i="1"/>
  <c r="AC5881" i="1"/>
  <c r="AE5880" i="1"/>
  <c r="AD5880" i="1"/>
  <c r="AC5880" i="1"/>
  <c r="AE5879" i="1"/>
  <c r="AD5879" i="1"/>
  <c r="AC5879" i="1"/>
  <c r="AE5878" i="1"/>
  <c r="AD5878" i="1"/>
  <c r="AC5878" i="1"/>
  <c r="AE5877" i="1"/>
  <c r="AD5877" i="1"/>
  <c r="AC5877" i="1"/>
  <c r="AE5876" i="1"/>
  <c r="AD5876" i="1"/>
  <c r="AC5876" i="1"/>
  <c r="AE5875" i="1"/>
  <c r="AD5875" i="1"/>
  <c r="AC5875" i="1"/>
  <c r="AE5874" i="1"/>
  <c r="AD5874" i="1"/>
  <c r="AC5874" i="1"/>
  <c r="AE5873" i="1"/>
  <c r="AD5873" i="1"/>
  <c r="AC5873" i="1"/>
  <c r="AE5872" i="1"/>
  <c r="AD5872" i="1"/>
  <c r="AC5872" i="1"/>
  <c r="AE5871" i="1"/>
  <c r="AD5871" i="1"/>
  <c r="AC5871" i="1"/>
  <c r="AE5870" i="1"/>
  <c r="AD5870" i="1"/>
  <c r="AC5870" i="1"/>
  <c r="AE5869" i="1"/>
  <c r="AD5869" i="1"/>
  <c r="AC5869" i="1"/>
  <c r="AE5868" i="1"/>
  <c r="AD5868" i="1"/>
  <c r="AC5868" i="1"/>
  <c r="AE5867" i="1"/>
  <c r="AD5867" i="1"/>
  <c r="AC5867" i="1"/>
  <c r="AE5866" i="1"/>
  <c r="AD5866" i="1"/>
  <c r="AC5866" i="1"/>
  <c r="AE5865" i="1"/>
  <c r="AD5865" i="1"/>
  <c r="AC5865" i="1"/>
  <c r="AE5864" i="1"/>
  <c r="AD5864" i="1"/>
  <c r="AC5864" i="1"/>
  <c r="AE5863" i="1"/>
  <c r="AD5863" i="1"/>
  <c r="AC5863" i="1"/>
  <c r="AE5862" i="1"/>
  <c r="AD5862" i="1"/>
  <c r="AC5862" i="1"/>
  <c r="AE5861" i="1"/>
  <c r="AD5861" i="1"/>
  <c r="AC5861" i="1"/>
  <c r="AE5860" i="1"/>
  <c r="AD5860" i="1"/>
  <c r="AC5860" i="1"/>
  <c r="AE5859" i="1"/>
  <c r="AD5859" i="1"/>
  <c r="AC5859" i="1"/>
  <c r="AE5858" i="1"/>
  <c r="AD5858" i="1"/>
  <c r="AC5858" i="1"/>
  <c r="AE5857" i="1"/>
  <c r="AD5857" i="1"/>
  <c r="AC5857" i="1"/>
  <c r="AE5856" i="1"/>
  <c r="AD5856" i="1"/>
  <c r="AC5856" i="1"/>
  <c r="AE5855" i="1"/>
  <c r="AD5855" i="1"/>
  <c r="AC5855" i="1"/>
  <c r="AE5854" i="1"/>
  <c r="AD5854" i="1"/>
  <c r="AC5854" i="1"/>
  <c r="AE5853" i="1"/>
  <c r="AD5853" i="1"/>
  <c r="AC5853" i="1"/>
  <c r="AE5852" i="1"/>
  <c r="AD5852" i="1"/>
  <c r="AC5852" i="1"/>
  <c r="AE5851" i="1"/>
  <c r="AD5851" i="1"/>
  <c r="AC5851" i="1"/>
  <c r="AE5850" i="1"/>
  <c r="AD5850" i="1"/>
  <c r="AC5850" i="1"/>
  <c r="AE5849" i="1"/>
  <c r="AD5849" i="1"/>
  <c r="AC5849" i="1"/>
  <c r="AE5848" i="1"/>
  <c r="AD5848" i="1"/>
  <c r="AC5848" i="1"/>
  <c r="AE5847" i="1"/>
  <c r="AD5847" i="1"/>
  <c r="AC5847" i="1"/>
  <c r="AE5846" i="1"/>
  <c r="AD5846" i="1"/>
  <c r="AC5846" i="1"/>
  <c r="AE5845" i="1"/>
  <c r="AD5845" i="1"/>
  <c r="AC5845" i="1"/>
  <c r="AE5844" i="1"/>
  <c r="AD5844" i="1"/>
  <c r="AC5844" i="1"/>
  <c r="AE5843" i="1"/>
  <c r="AD5843" i="1"/>
  <c r="AC5843" i="1"/>
  <c r="AE5842" i="1"/>
  <c r="AD5842" i="1"/>
  <c r="AC5842" i="1"/>
  <c r="AE5841" i="1"/>
  <c r="AD5841" i="1"/>
  <c r="AC5841" i="1"/>
  <c r="AE5840" i="1"/>
  <c r="AD5840" i="1"/>
  <c r="AC5840" i="1"/>
  <c r="AE5839" i="1"/>
  <c r="AD5839" i="1"/>
  <c r="AC5839" i="1"/>
  <c r="AE5838" i="1"/>
  <c r="AD5838" i="1"/>
  <c r="AC5838" i="1"/>
  <c r="AE5837" i="1"/>
  <c r="AD5837" i="1"/>
  <c r="AC5837" i="1"/>
  <c r="AE5836" i="1"/>
  <c r="AD5836" i="1"/>
  <c r="AC5836" i="1"/>
  <c r="AE5835" i="1"/>
  <c r="AD5835" i="1"/>
  <c r="AC5835" i="1"/>
  <c r="AE5834" i="1"/>
  <c r="AD5834" i="1"/>
  <c r="AC5834" i="1"/>
  <c r="AE5833" i="1"/>
  <c r="AD5833" i="1"/>
  <c r="AC5833" i="1"/>
  <c r="AE5832" i="1"/>
  <c r="AD5832" i="1"/>
  <c r="AC5832" i="1"/>
  <c r="AE5831" i="1"/>
  <c r="AD5831" i="1"/>
  <c r="AC5831" i="1"/>
  <c r="AE5830" i="1"/>
  <c r="AD5830" i="1"/>
  <c r="AC5830" i="1"/>
  <c r="AE5829" i="1"/>
  <c r="AD5829" i="1"/>
  <c r="AC5829" i="1"/>
  <c r="AE5828" i="1"/>
  <c r="AD5828" i="1"/>
  <c r="AC5828" i="1"/>
  <c r="AE5827" i="1"/>
  <c r="AD5827" i="1"/>
  <c r="AC5827" i="1"/>
  <c r="AE5826" i="1"/>
  <c r="AD5826" i="1"/>
  <c r="AC5826" i="1"/>
  <c r="AE5825" i="1"/>
  <c r="AD5825" i="1"/>
  <c r="AC5825" i="1"/>
  <c r="AE5824" i="1"/>
  <c r="AD5824" i="1"/>
  <c r="AC5824" i="1"/>
  <c r="AE5823" i="1"/>
  <c r="AD5823" i="1"/>
  <c r="AC5823" i="1"/>
  <c r="AE5822" i="1"/>
  <c r="AD5822" i="1"/>
  <c r="AC5822" i="1"/>
  <c r="AE5821" i="1"/>
  <c r="AD5821" i="1"/>
  <c r="AC5821" i="1"/>
  <c r="AE5820" i="1"/>
  <c r="AD5820" i="1"/>
  <c r="AC5820" i="1"/>
  <c r="AE5819" i="1"/>
  <c r="AD5819" i="1"/>
  <c r="AC5819" i="1"/>
  <c r="AE5818" i="1"/>
  <c r="AD5818" i="1"/>
  <c r="AC5818" i="1"/>
  <c r="AE5817" i="1"/>
  <c r="AD5817" i="1"/>
  <c r="AC5817" i="1"/>
  <c r="AE5816" i="1"/>
  <c r="AD5816" i="1"/>
  <c r="AC5816" i="1"/>
  <c r="AE5815" i="1"/>
  <c r="AD5815" i="1"/>
  <c r="AC5815" i="1"/>
  <c r="AE5814" i="1"/>
  <c r="AD5814" i="1"/>
  <c r="AC5814" i="1"/>
  <c r="AE5813" i="1"/>
  <c r="AD5813" i="1"/>
  <c r="AC5813" i="1"/>
  <c r="AE5812" i="1"/>
  <c r="AD5812" i="1"/>
  <c r="AC5812" i="1"/>
  <c r="AE5811" i="1"/>
  <c r="AD5811" i="1"/>
  <c r="AC5811" i="1"/>
  <c r="AE5810" i="1"/>
  <c r="AD5810" i="1"/>
  <c r="AC5810" i="1"/>
  <c r="AE5809" i="1"/>
  <c r="AD5809" i="1"/>
  <c r="AC5809" i="1"/>
  <c r="AE5808" i="1"/>
  <c r="AD5808" i="1"/>
  <c r="AC5808" i="1"/>
  <c r="AE5807" i="1"/>
  <c r="AD5807" i="1"/>
  <c r="AC5807" i="1"/>
  <c r="AE5806" i="1"/>
  <c r="AD5806" i="1"/>
  <c r="AC5806" i="1"/>
  <c r="AE5805" i="1"/>
  <c r="AD5805" i="1"/>
  <c r="AC5805" i="1"/>
  <c r="AE5804" i="1"/>
  <c r="AD5804" i="1"/>
  <c r="AC5804" i="1"/>
  <c r="AE5803" i="1"/>
  <c r="AD5803" i="1"/>
  <c r="AC5803" i="1"/>
  <c r="AE5802" i="1"/>
  <c r="AD5802" i="1"/>
  <c r="AC5802" i="1"/>
  <c r="AE5801" i="1"/>
  <c r="AD5801" i="1"/>
  <c r="AC5801" i="1"/>
  <c r="AE5800" i="1"/>
  <c r="AD5800" i="1"/>
  <c r="AC5800" i="1"/>
  <c r="AE5799" i="1"/>
  <c r="AD5799" i="1"/>
  <c r="AC5799" i="1"/>
  <c r="AE5798" i="1"/>
  <c r="AD5798" i="1"/>
  <c r="AC5798" i="1"/>
  <c r="AE5797" i="1"/>
  <c r="AD5797" i="1"/>
  <c r="AC5797" i="1"/>
  <c r="AE5796" i="1"/>
  <c r="AD5796" i="1"/>
  <c r="AC5796" i="1"/>
  <c r="AE5795" i="1"/>
  <c r="AD5795" i="1"/>
  <c r="AC5795" i="1"/>
  <c r="AE5794" i="1"/>
  <c r="AD5794" i="1"/>
  <c r="AC5794" i="1"/>
  <c r="AE5793" i="1"/>
  <c r="AD5793" i="1"/>
  <c r="AC5793" i="1"/>
  <c r="AE5792" i="1"/>
  <c r="AD5792" i="1"/>
  <c r="AC5792" i="1"/>
  <c r="AE5791" i="1"/>
  <c r="AD5791" i="1"/>
  <c r="AC5791" i="1"/>
  <c r="AE5790" i="1"/>
  <c r="AD5790" i="1"/>
  <c r="AC5790" i="1"/>
  <c r="AE5789" i="1"/>
  <c r="AD5789" i="1"/>
  <c r="AC5789" i="1"/>
  <c r="AE5788" i="1"/>
  <c r="AD5788" i="1"/>
  <c r="AC5788" i="1"/>
  <c r="AE5787" i="1"/>
  <c r="AD5787" i="1"/>
  <c r="AC5787" i="1"/>
  <c r="AE5786" i="1"/>
  <c r="AD5786" i="1"/>
  <c r="AC5786" i="1"/>
  <c r="AE5785" i="1"/>
  <c r="AD5785" i="1"/>
  <c r="AC5785" i="1"/>
  <c r="AE5784" i="1"/>
  <c r="AD5784" i="1"/>
  <c r="AC5784" i="1"/>
  <c r="AE5783" i="1"/>
  <c r="AD5783" i="1"/>
  <c r="AC5783" i="1"/>
  <c r="AE5782" i="1"/>
  <c r="AD5782" i="1"/>
  <c r="AC5782" i="1"/>
  <c r="AE5781" i="1"/>
  <c r="AD5781" i="1"/>
  <c r="AC5781" i="1"/>
  <c r="AE5780" i="1"/>
  <c r="AD5780" i="1"/>
  <c r="AC5780" i="1"/>
  <c r="AE5779" i="1"/>
  <c r="AD5779" i="1"/>
  <c r="AC5779" i="1"/>
  <c r="AE5778" i="1"/>
  <c r="AD5778" i="1"/>
  <c r="AC5778" i="1"/>
  <c r="AE5777" i="1"/>
  <c r="AD5777" i="1"/>
  <c r="AC5777" i="1"/>
  <c r="AE5776" i="1"/>
  <c r="AD5776" i="1"/>
  <c r="AC5776" i="1"/>
  <c r="AE5775" i="1"/>
  <c r="AD5775" i="1"/>
  <c r="AC5775" i="1"/>
  <c r="AE5774" i="1"/>
  <c r="AD5774" i="1"/>
  <c r="AC5774" i="1"/>
  <c r="AE5773" i="1"/>
  <c r="AD5773" i="1"/>
  <c r="AC5773" i="1"/>
  <c r="AE5772" i="1"/>
  <c r="AD5772" i="1"/>
  <c r="AC5772" i="1"/>
  <c r="AE5771" i="1"/>
  <c r="AD5771" i="1"/>
  <c r="AC5771" i="1"/>
  <c r="AE5770" i="1"/>
  <c r="AD5770" i="1"/>
  <c r="AC5770" i="1"/>
  <c r="AE5769" i="1"/>
  <c r="AD5769" i="1"/>
  <c r="AC5769" i="1"/>
  <c r="AE5768" i="1"/>
  <c r="AD5768" i="1"/>
  <c r="AC5768" i="1"/>
  <c r="AE5767" i="1"/>
  <c r="AD5767" i="1"/>
  <c r="AC5767" i="1"/>
  <c r="AE5766" i="1"/>
  <c r="AD5766" i="1"/>
  <c r="AC5766" i="1"/>
  <c r="AE5765" i="1"/>
  <c r="AD5765" i="1"/>
  <c r="AC5765" i="1"/>
  <c r="AE5764" i="1"/>
  <c r="AD5764" i="1"/>
  <c r="AC5764" i="1"/>
  <c r="AE5763" i="1"/>
  <c r="AD5763" i="1"/>
  <c r="AC5763" i="1"/>
  <c r="AE5762" i="1"/>
  <c r="AD5762" i="1"/>
  <c r="AC5762" i="1"/>
  <c r="AE5761" i="1"/>
  <c r="AD5761" i="1"/>
  <c r="AC5761" i="1"/>
  <c r="AE5760" i="1"/>
  <c r="AD5760" i="1"/>
  <c r="AC5760" i="1"/>
  <c r="AE5759" i="1"/>
  <c r="AD5759" i="1"/>
  <c r="AC5759" i="1"/>
  <c r="AE5758" i="1"/>
  <c r="AD5758" i="1"/>
  <c r="AC5758" i="1"/>
  <c r="AE5757" i="1"/>
  <c r="AD5757" i="1"/>
  <c r="AC5757" i="1"/>
  <c r="AE5756" i="1"/>
  <c r="AD5756" i="1"/>
  <c r="AC5756" i="1"/>
  <c r="AE5755" i="1"/>
  <c r="AD5755" i="1"/>
  <c r="AC5755" i="1"/>
  <c r="AE5754" i="1"/>
  <c r="AD5754" i="1"/>
  <c r="AC5754" i="1"/>
  <c r="AE5753" i="1"/>
  <c r="AD5753" i="1"/>
  <c r="AC5753" i="1"/>
  <c r="AE5752" i="1"/>
  <c r="AD5752" i="1"/>
  <c r="AC5752" i="1"/>
  <c r="AE5751" i="1"/>
  <c r="AD5751" i="1"/>
  <c r="AC5751" i="1"/>
  <c r="AE5750" i="1"/>
  <c r="AD5750" i="1"/>
  <c r="AC5750" i="1"/>
  <c r="AE5749" i="1"/>
  <c r="AD5749" i="1"/>
  <c r="AC5749" i="1"/>
  <c r="AE5748" i="1"/>
  <c r="AD5748" i="1"/>
  <c r="AC5748" i="1"/>
  <c r="AE5747" i="1"/>
  <c r="AD5747" i="1"/>
  <c r="AC5747" i="1"/>
  <c r="AE5746" i="1"/>
  <c r="AD5746" i="1"/>
  <c r="AC5746" i="1"/>
  <c r="AE5745" i="1"/>
  <c r="AD5745" i="1"/>
  <c r="AC5745" i="1"/>
  <c r="AE5744" i="1"/>
  <c r="AD5744" i="1"/>
  <c r="AC5744" i="1"/>
  <c r="AE5743" i="1"/>
  <c r="AD5743" i="1"/>
  <c r="AC5743" i="1"/>
  <c r="AE5742" i="1"/>
  <c r="AD5742" i="1"/>
  <c r="AC5742" i="1"/>
  <c r="AE5741" i="1"/>
  <c r="AD5741" i="1"/>
  <c r="AC5741" i="1"/>
  <c r="AE5740" i="1"/>
  <c r="AD5740" i="1"/>
  <c r="AC5740" i="1"/>
  <c r="AE5739" i="1"/>
  <c r="AD5739" i="1"/>
  <c r="AC5739" i="1"/>
  <c r="AE5738" i="1"/>
  <c r="AD5738" i="1"/>
  <c r="AC5738" i="1"/>
  <c r="AE5737" i="1"/>
  <c r="AD5737" i="1"/>
  <c r="AC5737" i="1"/>
  <c r="AE5736" i="1"/>
  <c r="AD5736" i="1"/>
  <c r="AC5736" i="1"/>
  <c r="AE5735" i="1"/>
  <c r="AD5735" i="1"/>
  <c r="AC5735" i="1"/>
  <c r="AE5734" i="1"/>
  <c r="AD5734" i="1"/>
  <c r="AC5734" i="1"/>
  <c r="AE5733" i="1"/>
  <c r="AD5733" i="1"/>
  <c r="AC5733" i="1"/>
  <c r="AE5732" i="1"/>
  <c r="AD5732" i="1"/>
  <c r="AC5732" i="1"/>
  <c r="AE5731" i="1"/>
  <c r="AD5731" i="1"/>
  <c r="AC5731" i="1"/>
  <c r="AE5730" i="1"/>
  <c r="AD5730" i="1"/>
  <c r="AC5730" i="1"/>
  <c r="AE5729" i="1"/>
  <c r="AD5729" i="1"/>
  <c r="AC5729" i="1"/>
  <c r="AE5728" i="1"/>
  <c r="AD5728" i="1"/>
  <c r="AC5728" i="1"/>
  <c r="AE5727" i="1"/>
  <c r="AD5727" i="1"/>
  <c r="AC5727" i="1"/>
  <c r="AE5726" i="1"/>
  <c r="AD5726" i="1"/>
  <c r="AC5726" i="1"/>
  <c r="AE5725" i="1"/>
  <c r="AD5725" i="1"/>
  <c r="AC5725" i="1"/>
  <c r="AE5724" i="1"/>
  <c r="AD5724" i="1"/>
  <c r="AC5724" i="1"/>
  <c r="AE5723" i="1"/>
  <c r="AD5723" i="1"/>
  <c r="AC5723" i="1"/>
  <c r="AE5722" i="1"/>
  <c r="AD5722" i="1"/>
  <c r="AC5722" i="1"/>
  <c r="AE5721" i="1"/>
  <c r="AD5721" i="1"/>
  <c r="AC5721" i="1"/>
  <c r="AE5720" i="1"/>
  <c r="AD5720" i="1"/>
  <c r="AC5720" i="1"/>
  <c r="AE5719" i="1"/>
  <c r="AD5719" i="1"/>
  <c r="AC5719" i="1"/>
  <c r="AE5718" i="1"/>
  <c r="AD5718" i="1"/>
  <c r="AC5718" i="1"/>
  <c r="AE5717" i="1"/>
  <c r="AD5717" i="1"/>
  <c r="AC5717" i="1"/>
  <c r="AE5716" i="1"/>
  <c r="AD5716" i="1"/>
  <c r="AC5716" i="1"/>
  <c r="AE5715" i="1"/>
  <c r="AD5715" i="1"/>
  <c r="AC5715" i="1"/>
  <c r="AE5714" i="1"/>
  <c r="AD5714" i="1"/>
  <c r="AC5714" i="1"/>
  <c r="AE5713" i="1"/>
  <c r="AD5713" i="1"/>
  <c r="AC5713" i="1"/>
  <c r="AE5712" i="1"/>
  <c r="AD5712" i="1"/>
  <c r="AC5712" i="1"/>
  <c r="AE5711" i="1"/>
  <c r="AD5711" i="1"/>
  <c r="AC5711" i="1"/>
  <c r="AE5710" i="1"/>
  <c r="AD5710" i="1"/>
  <c r="AC5710" i="1"/>
  <c r="AE5709" i="1"/>
  <c r="AD5709" i="1"/>
  <c r="AC5709" i="1"/>
  <c r="AE5708" i="1"/>
  <c r="AD5708" i="1"/>
  <c r="AC5708" i="1"/>
  <c r="AE5707" i="1"/>
  <c r="AD5707" i="1"/>
  <c r="AC5707" i="1"/>
  <c r="AE5706" i="1"/>
  <c r="AD5706" i="1"/>
  <c r="AC5706" i="1"/>
  <c r="AE5705" i="1"/>
  <c r="AD5705" i="1"/>
  <c r="AC5705" i="1"/>
  <c r="AE5704" i="1"/>
  <c r="AD5704" i="1"/>
  <c r="AC5704" i="1"/>
  <c r="AE5703" i="1"/>
  <c r="AD5703" i="1"/>
  <c r="AC5703" i="1"/>
  <c r="AE5702" i="1"/>
  <c r="AD5702" i="1"/>
  <c r="AC5702" i="1"/>
  <c r="AE5701" i="1"/>
  <c r="AD5701" i="1"/>
  <c r="AC5701" i="1"/>
  <c r="AE5700" i="1"/>
  <c r="AD5700" i="1"/>
  <c r="AC5700" i="1"/>
  <c r="AE5699" i="1"/>
  <c r="AD5699" i="1"/>
  <c r="AC5699" i="1"/>
  <c r="AE5698" i="1"/>
  <c r="AD5698" i="1"/>
  <c r="AC5698" i="1"/>
  <c r="AE5697" i="1"/>
  <c r="AD5697" i="1"/>
  <c r="AC5697" i="1"/>
  <c r="AE5696" i="1"/>
  <c r="AD5696" i="1"/>
  <c r="AC5696" i="1"/>
  <c r="AE5695" i="1"/>
  <c r="AD5695" i="1"/>
  <c r="AC5695" i="1"/>
  <c r="AE5694" i="1"/>
  <c r="AD5694" i="1"/>
  <c r="AC5694" i="1"/>
  <c r="AE5693" i="1"/>
  <c r="AD5693" i="1"/>
  <c r="AC5693" i="1"/>
  <c r="AE5692" i="1"/>
  <c r="AD5692" i="1"/>
  <c r="AC5692" i="1"/>
  <c r="AE5691" i="1"/>
  <c r="AD5691" i="1"/>
  <c r="AC5691" i="1"/>
  <c r="AE5690" i="1"/>
  <c r="AD5690" i="1"/>
  <c r="AC5690" i="1"/>
  <c r="AE5689" i="1"/>
  <c r="AD5689" i="1"/>
  <c r="AC5689" i="1"/>
  <c r="AE5688" i="1"/>
  <c r="AD5688" i="1"/>
  <c r="AC5688" i="1"/>
  <c r="AE5687" i="1"/>
  <c r="AD5687" i="1"/>
  <c r="AC5687" i="1"/>
  <c r="AE5686" i="1"/>
  <c r="AD5686" i="1"/>
  <c r="AC5686" i="1"/>
  <c r="AE5685" i="1"/>
  <c r="AD5685" i="1"/>
  <c r="AC5685" i="1"/>
  <c r="AE5684" i="1"/>
  <c r="AD5684" i="1"/>
  <c r="AC5684" i="1"/>
  <c r="AE5683" i="1"/>
  <c r="AD5683" i="1"/>
  <c r="AC5683" i="1"/>
  <c r="AE5682" i="1"/>
  <c r="AD5682" i="1"/>
  <c r="AC5682" i="1"/>
  <c r="AE5681" i="1"/>
  <c r="AD5681" i="1"/>
  <c r="AC5681" i="1"/>
  <c r="AE5680" i="1"/>
  <c r="AD5680" i="1"/>
  <c r="AC5680" i="1"/>
  <c r="AE5679" i="1"/>
  <c r="AD5679" i="1"/>
  <c r="AC5679" i="1"/>
  <c r="AE5678" i="1"/>
  <c r="AD5678" i="1"/>
  <c r="AC5678" i="1"/>
  <c r="AE5677" i="1"/>
  <c r="AD5677" i="1"/>
  <c r="AC5677" i="1"/>
  <c r="AE5676" i="1"/>
  <c r="AD5676" i="1"/>
  <c r="AC5676" i="1"/>
  <c r="AE5675" i="1"/>
  <c r="AD5675" i="1"/>
  <c r="AC5675" i="1"/>
  <c r="AE5674" i="1"/>
  <c r="AD5674" i="1"/>
  <c r="AC5674" i="1"/>
  <c r="AE5673" i="1"/>
  <c r="AD5673" i="1"/>
  <c r="AC5673" i="1"/>
  <c r="AE5672" i="1"/>
  <c r="AD5672" i="1"/>
  <c r="AC5672" i="1"/>
  <c r="AE5671" i="1"/>
  <c r="AD5671" i="1"/>
  <c r="AC5671" i="1"/>
  <c r="AE5670" i="1"/>
  <c r="AD5670" i="1"/>
  <c r="AC5670" i="1"/>
  <c r="AE5669" i="1"/>
  <c r="AD5669" i="1"/>
  <c r="AC5669" i="1"/>
  <c r="AE5668" i="1"/>
  <c r="AD5668" i="1"/>
  <c r="AC5668" i="1"/>
  <c r="AE5667" i="1"/>
  <c r="AD5667" i="1"/>
  <c r="AC5667" i="1"/>
  <c r="AE5666" i="1"/>
  <c r="AD5666" i="1"/>
  <c r="AC5666" i="1"/>
  <c r="AE5665" i="1"/>
  <c r="AD5665" i="1"/>
  <c r="AC5665" i="1"/>
  <c r="AE5664" i="1"/>
  <c r="AD5664" i="1"/>
  <c r="AC5664" i="1"/>
  <c r="AE5663" i="1"/>
  <c r="AD5663" i="1"/>
  <c r="AC5663" i="1"/>
  <c r="AE5662" i="1"/>
  <c r="AD5662" i="1"/>
  <c r="AC5662" i="1"/>
  <c r="AE5661" i="1"/>
  <c r="AD5661" i="1"/>
  <c r="AC5661" i="1"/>
  <c r="AE5660" i="1"/>
  <c r="AD5660" i="1"/>
  <c r="AC5660" i="1"/>
  <c r="AE5659" i="1"/>
  <c r="AD5659" i="1"/>
  <c r="AC5659" i="1"/>
  <c r="AE5658" i="1"/>
  <c r="AD5658" i="1"/>
  <c r="AC5658" i="1"/>
  <c r="AE5657" i="1"/>
  <c r="AD5657" i="1"/>
  <c r="AC5657" i="1"/>
  <c r="AE5656" i="1"/>
  <c r="AD5656" i="1"/>
  <c r="AC5656" i="1"/>
  <c r="AE5655" i="1"/>
  <c r="AD5655" i="1"/>
  <c r="AC5655" i="1"/>
  <c r="AE5654" i="1"/>
  <c r="AD5654" i="1"/>
  <c r="AC5654" i="1"/>
  <c r="AE5653" i="1"/>
  <c r="AD5653" i="1"/>
  <c r="AC5653" i="1"/>
  <c r="AE5652" i="1"/>
  <c r="AD5652" i="1"/>
  <c r="AC5652" i="1"/>
  <c r="AE5651" i="1"/>
  <c r="AD5651" i="1"/>
  <c r="AC5651" i="1"/>
  <c r="AE5650" i="1"/>
  <c r="AD5650" i="1"/>
  <c r="AC5650" i="1"/>
  <c r="AE5649" i="1"/>
  <c r="AD5649" i="1"/>
  <c r="AC5649" i="1"/>
  <c r="AE5648" i="1"/>
  <c r="AD5648" i="1"/>
  <c r="AC5648" i="1"/>
  <c r="AE5647" i="1"/>
  <c r="AD5647" i="1"/>
  <c r="AC5647" i="1"/>
  <c r="AE5646" i="1"/>
  <c r="AD5646" i="1"/>
  <c r="AC5646" i="1"/>
  <c r="AE5645" i="1"/>
  <c r="AD5645" i="1"/>
  <c r="AC5645" i="1"/>
  <c r="AE5644" i="1"/>
  <c r="AD5644" i="1"/>
  <c r="AC5644" i="1"/>
  <c r="AE5643" i="1"/>
  <c r="AD5643" i="1"/>
  <c r="AC5643" i="1"/>
  <c r="AE5642" i="1"/>
  <c r="AD5642" i="1"/>
  <c r="AC5642" i="1"/>
  <c r="AE5641" i="1"/>
  <c r="AD5641" i="1"/>
  <c r="AC5641" i="1"/>
  <c r="AE5640" i="1"/>
  <c r="AD5640" i="1"/>
  <c r="AC5640" i="1"/>
  <c r="AE5639" i="1"/>
  <c r="AD5639" i="1"/>
  <c r="AC5639" i="1"/>
  <c r="AE5638" i="1"/>
  <c r="AD5638" i="1"/>
  <c r="AC5638" i="1"/>
  <c r="AE5637" i="1"/>
  <c r="AD5637" i="1"/>
  <c r="AC5637" i="1"/>
  <c r="AE5636" i="1"/>
  <c r="AD5636" i="1"/>
  <c r="AC5636" i="1"/>
  <c r="AE5635" i="1"/>
  <c r="AD5635" i="1"/>
  <c r="AC5635" i="1"/>
  <c r="AE5634" i="1"/>
  <c r="AD5634" i="1"/>
  <c r="AC5634" i="1"/>
  <c r="AE5633" i="1"/>
  <c r="AD5633" i="1"/>
  <c r="AC5633" i="1"/>
  <c r="AE5632" i="1"/>
  <c r="AD5632" i="1"/>
  <c r="AC5632" i="1"/>
  <c r="AE5631" i="1"/>
  <c r="AD5631" i="1"/>
  <c r="AC5631" i="1"/>
  <c r="AE5630" i="1"/>
  <c r="AD5630" i="1"/>
  <c r="AC5630" i="1"/>
  <c r="AE5629" i="1"/>
  <c r="AD5629" i="1"/>
  <c r="AC5629" i="1"/>
  <c r="AE5628" i="1"/>
  <c r="AD5628" i="1"/>
  <c r="AC5628" i="1"/>
  <c r="AE5627" i="1"/>
  <c r="AD5627" i="1"/>
  <c r="AC5627" i="1"/>
  <c r="AE5626" i="1"/>
  <c r="AD5626" i="1"/>
  <c r="AC5626" i="1"/>
  <c r="AE5625" i="1"/>
  <c r="AD5625" i="1"/>
  <c r="AC5625" i="1"/>
  <c r="AE5624" i="1"/>
  <c r="AD5624" i="1"/>
  <c r="AC5624" i="1"/>
  <c r="AE5623" i="1"/>
  <c r="AD5623" i="1"/>
  <c r="AC5623" i="1"/>
  <c r="AE5622" i="1"/>
  <c r="AD5622" i="1"/>
  <c r="AC5622" i="1"/>
  <c r="AE5621" i="1"/>
  <c r="AD5621" i="1"/>
  <c r="AC5621" i="1"/>
  <c r="AE5620" i="1"/>
  <c r="AD5620" i="1"/>
  <c r="AC5620" i="1"/>
  <c r="AE5619" i="1"/>
  <c r="AD5619" i="1"/>
  <c r="AC5619" i="1"/>
  <c r="AE5618" i="1"/>
  <c r="AD5618" i="1"/>
  <c r="AC5618" i="1"/>
  <c r="AE5617" i="1"/>
  <c r="AD5617" i="1"/>
  <c r="AC5617" i="1"/>
  <c r="AE5616" i="1"/>
  <c r="AD5616" i="1"/>
  <c r="AC5616" i="1"/>
  <c r="AE5615" i="1"/>
  <c r="AD5615" i="1"/>
  <c r="AC5615" i="1"/>
  <c r="AE5614" i="1"/>
  <c r="AD5614" i="1"/>
  <c r="AC5614" i="1"/>
  <c r="AE5613" i="1"/>
  <c r="AD5613" i="1"/>
  <c r="AC5613" i="1"/>
  <c r="AE5612" i="1"/>
  <c r="AD5612" i="1"/>
  <c r="AC5612" i="1"/>
  <c r="AE5611" i="1"/>
  <c r="AD5611" i="1"/>
  <c r="AC5611" i="1"/>
  <c r="AE5610" i="1"/>
  <c r="AD5610" i="1"/>
  <c r="AC5610" i="1"/>
  <c r="AE5609" i="1"/>
  <c r="AD5609" i="1"/>
  <c r="AC5609" i="1"/>
  <c r="AE5608" i="1"/>
  <c r="AD5608" i="1"/>
  <c r="AC5608" i="1"/>
  <c r="AE5607" i="1"/>
  <c r="AD5607" i="1"/>
  <c r="AC5607" i="1"/>
  <c r="AE5606" i="1"/>
  <c r="AD5606" i="1"/>
  <c r="AC5606" i="1"/>
  <c r="AE5605" i="1"/>
  <c r="AD5605" i="1"/>
  <c r="AC5605" i="1"/>
  <c r="AE5604" i="1"/>
  <c r="AD5604" i="1"/>
  <c r="AC5604" i="1"/>
  <c r="AE5603" i="1"/>
  <c r="AD5603" i="1"/>
  <c r="AC5603" i="1"/>
  <c r="AE5602" i="1"/>
  <c r="AD5602" i="1"/>
  <c r="AC5602" i="1"/>
  <c r="AE5601" i="1"/>
  <c r="AD5601" i="1"/>
  <c r="AC5601" i="1"/>
  <c r="AE5600" i="1"/>
  <c r="AD5600" i="1"/>
  <c r="AC5600" i="1"/>
  <c r="AE5599" i="1"/>
  <c r="AD5599" i="1"/>
  <c r="AC5599" i="1"/>
  <c r="AE5598" i="1"/>
  <c r="AD5598" i="1"/>
  <c r="AC5598" i="1"/>
  <c r="AE5597" i="1"/>
  <c r="AD5597" i="1"/>
  <c r="AC5597" i="1"/>
  <c r="AE5596" i="1"/>
  <c r="AD5596" i="1"/>
  <c r="AC5596" i="1"/>
  <c r="AE5595" i="1"/>
  <c r="AD5595" i="1"/>
  <c r="AC5595" i="1"/>
  <c r="AE5594" i="1"/>
  <c r="AD5594" i="1"/>
  <c r="AC5594" i="1"/>
  <c r="AE5593" i="1"/>
  <c r="AD5593" i="1"/>
  <c r="AC5593" i="1"/>
  <c r="AE5592" i="1"/>
  <c r="AD5592" i="1"/>
  <c r="AC5592" i="1"/>
  <c r="AE5591" i="1"/>
  <c r="AD5591" i="1"/>
  <c r="AC5591" i="1"/>
  <c r="AE5590" i="1"/>
  <c r="AD5590" i="1"/>
  <c r="AC5590" i="1"/>
  <c r="AE5589" i="1"/>
  <c r="AD5589" i="1"/>
  <c r="AC5589" i="1"/>
  <c r="AE5588" i="1"/>
  <c r="AD5588" i="1"/>
  <c r="AC5588" i="1"/>
  <c r="AE5587" i="1"/>
  <c r="AD5587" i="1"/>
  <c r="AC5587" i="1"/>
  <c r="AE5586" i="1"/>
  <c r="AD5586" i="1"/>
  <c r="AC5586" i="1"/>
  <c r="AE5585" i="1"/>
  <c r="AD5585" i="1"/>
  <c r="AC5585" i="1"/>
  <c r="AE5584" i="1"/>
  <c r="AD5584" i="1"/>
  <c r="AC5584" i="1"/>
  <c r="AE5583" i="1"/>
  <c r="AD5583" i="1"/>
  <c r="AC5583" i="1"/>
  <c r="AE5582" i="1"/>
  <c r="AD5582" i="1"/>
  <c r="AC5582" i="1"/>
  <c r="AE5581" i="1"/>
  <c r="AD5581" i="1"/>
  <c r="AC5581" i="1"/>
  <c r="AE5580" i="1"/>
  <c r="AD5580" i="1"/>
  <c r="AC5580" i="1"/>
  <c r="AE5579" i="1"/>
  <c r="AD5579" i="1"/>
  <c r="AC5579" i="1"/>
  <c r="AE5578" i="1"/>
  <c r="AD5578" i="1"/>
  <c r="AC5578" i="1"/>
  <c r="AE5577" i="1"/>
  <c r="AD5577" i="1"/>
  <c r="AC5577" i="1"/>
  <c r="AE5576" i="1"/>
  <c r="AD5576" i="1"/>
  <c r="AC5576" i="1"/>
  <c r="AE5575" i="1"/>
  <c r="AD5575" i="1"/>
  <c r="AC5575" i="1"/>
  <c r="AE5574" i="1"/>
  <c r="AD5574" i="1"/>
  <c r="AC5574" i="1"/>
  <c r="AE5573" i="1"/>
  <c r="AD5573" i="1"/>
  <c r="AC5573" i="1"/>
  <c r="AE5572" i="1"/>
  <c r="AD5572" i="1"/>
  <c r="AC5572" i="1"/>
  <c r="AE5571" i="1"/>
  <c r="AD5571" i="1"/>
  <c r="AC5571" i="1"/>
  <c r="AE5570" i="1"/>
  <c r="AD5570" i="1"/>
  <c r="AC5570" i="1"/>
  <c r="AE5569" i="1"/>
  <c r="AD5569" i="1"/>
  <c r="AC5569" i="1"/>
  <c r="AE5568" i="1"/>
  <c r="AD5568" i="1"/>
  <c r="AC5568" i="1"/>
  <c r="AE5567" i="1"/>
  <c r="AD5567" i="1"/>
  <c r="AC5567" i="1"/>
  <c r="AE5566" i="1"/>
  <c r="AD5566" i="1"/>
  <c r="AC5566" i="1"/>
  <c r="AE5565" i="1"/>
  <c r="AD5565" i="1"/>
  <c r="AC5565" i="1"/>
  <c r="AE5564" i="1"/>
  <c r="AD5564" i="1"/>
  <c r="AC5564" i="1"/>
  <c r="AE5563" i="1"/>
  <c r="AD5563" i="1"/>
  <c r="AC5563" i="1"/>
  <c r="AE5562" i="1"/>
  <c r="AD5562" i="1"/>
  <c r="AC5562" i="1"/>
  <c r="AE5561" i="1"/>
  <c r="AD5561" i="1"/>
  <c r="AC5561" i="1"/>
  <c r="AE5560" i="1"/>
  <c r="AD5560" i="1"/>
  <c r="AC5560" i="1"/>
  <c r="AE5559" i="1"/>
  <c r="AD5559" i="1"/>
  <c r="AC5559" i="1"/>
  <c r="AE5558" i="1"/>
  <c r="AD5558" i="1"/>
  <c r="AC5558" i="1"/>
  <c r="AE5557" i="1"/>
  <c r="AD5557" i="1"/>
  <c r="AC5557" i="1"/>
  <c r="AE5556" i="1"/>
  <c r="AD5556" i="1"/>
  <c r="AC5556" i="1"/>
  <c r="AE5555" i="1"/>
  <c r="AD5555" i="1"/>
  <c r="AC5555" i="1"/>
  <c r="AE5554" i="1"/>
  <c r="AD5554" i="1"/>
  <c r="AC5554" i="1"/>
  <c r="AE5553" i="1"/>
  <c r="AD5553" i="1"/>
  <c r="AC5553" i="1"/>
  <c r="AE5552" i="1"/>
  <c r="AD5552" i="1"/>
  <c r="AC5552" i="1"/>
  <c r="AE5551" i="1"/>
  <c r="AD5551" i="1"/>
  <c r="AC5551" i="1"/>
  <c r="AE5550" i="1"/>
  <c r="AD5550" i="1"/>
  <c r="AC5550" i="1"/>
  <c r="AE5549" i="1"/>
  <c r="AD5549" i="1"/>
  <c r="AC5549" i="1"/>
  <c r="AE5548" i="1"/>
  <c r="AD5548" i="1"/>
  <c r="AC5548" i="1"/>
  <c r="AE5547" i="1"/>
  <c r="AD5547" i="1"/>
  <c r="AC5547" i="1"/>
  <c r="AE5546" i="1"/>
  <c r="AD5546" i="1"/>
  <c r="AC5546" i="1"/>
  <c r="AE5545" i="1"/>
  <c r="AD5545" i="1"/>
  <c r="AC5545" i="1"/>
  <c r="AE5544" i="1"/>
  <c r="AD5544" i="1"/>
  <c r="AC5544" i="1"/>
  <c r="AE5543" i="1"/>
  <c r="AD5543" i="1"/>
  <c r="AC5543" i="1"/>
  <c r="AE5542" i="1"/>
  <c r="AD5542" i="1"/>
  <c r="AC5542" i="1"/>
  <c r="AE5541" i="1"/>
  <c r="AD5541" i="1"/>
  <c r="AC5541" i="1"/>
  <c r="AE5540" i="1"/>
  <c r="AD5540" i="1"/>
  <c r="AC5540" i="1"/>
  <c r="AE5539" i="1"/>
  <c r="AD5539" i="1"/>
  <c r="AC5539" i="1"/>
  <c r="AE5538" i="1"/>
  <c r="AD5538" i="1"/>
  <c r="AC5538" i="1"/>
  <c r="AE5537" i="1"/>
  <c r="AD5537" i="1"/>
  <c r="AC5537" i="1"/>
  <c r="AE5536" i="1"/>
  <c r="AD5536" i="1"/>
  <c r="AC5536" i="1"/>
  <c r="AE5535" i="1"/>
  <c r="AD5535" i="1"/>
  <c r="AC5535" i="1"/>
  <c r="AE5534" i="1"/>
  <c r="AD5534" i="1"/>
  <c r="AC5534" i="1"/>
  <c r="AE5533" i="1"/>
  <c r="AD5533" i="1"/>
  <c r="AC5533" i="1"/>
  <c r="AE5532" i="1"/>
  <c r="AD5532" i="1"/>
  <c r="AC5532" i="1"/>
  <c r="AE5531" i="1"/>
  <c r="AD5531" i="1"/>
  <c r="AC5531" i="1"/>
  <c r="AE5530" i="1"/>
  <c r="AD5530" i="1"/>
  <c r="AC5530" i="1"/>
  <c r="AE5529" i="1"/>
  <c r="AD5529" i="1"/>
  <c r="AC5529" i="1"/>
  <c r="AE5528" i="1"/>
  <c r="AD5528" i="1"/>
  <c r="AC5528" i="1"/>
  <c r="AE5527" i="1"/>
  <c r="AD5527" i="1"/>
  <c r="AC5527" i="1"/>
  <c r="AE5526" i="1"/>
  <c r="AD5526" i="1"/>
  <c r="AC5526" i="1"/>
  <c r="AE5525" i="1"/>
  <c r="AD5525" i="1"/>
  <c r="AC5525" i="1"/>
  <c r="AE5524" i="1"/>
  <c r="AD5524" i="1"/>
  <c r="AC5524" i="1"/>
  <c r="AE5523" i="1"/>
  <c r="AD5523" i="1"/>
  <c r="AC5523" i="1"/>
  <c r="AE5522" i="1"/>
  <c r="AD5522" i="1"/>
  <c r="AC5522" i="1"/>
  <c r="AE5521" i="1"/>
  <c r="AD5521" i="1"/>
  <c r="AC5521" i="1"/>
  <c r="AE5520" i="1"/>
  <c r="AD5520" i="1"/>
  <c r="AC5520" i="1"/>
  <c r="AE5519" i="1"/>
  <c r="AD5519" i="1"/>
  <c r="AC5519" i="1"/>
  <c r="AE5518" i="1"/>
  <c r="AD5518" i="1"/>
  <c r="AC5518" i="1"/>
  <c r="AE5517" i="1"/>
  <c r="AD5517" i="1"/>
  <c r="AC5517" i="1"/>
  <c r="AE5516" i="1"/>
  <c r="AD5516" i="1"/>
  <c r="AC5516" i="1"/>
  <c r="AE5515" i="1"/>
  <c r="AD5515" i="1"/>
  <c r="AC5515" i="1"/>
  <c r="AE5514" i="1"/>
  <c r="AD5514" i="1"/>
  <c r="AC5514" i="1"/>
  <c r="AE5513" i="1"/>
  <c r="AD5513" i="1"/>
  <c r="AC5513" i="1"/>
  <c r="AE5512" i="1"/>
  <c r="AD5512" i="1"/>
  <c r="AC5512" i="1"/>
  <c r="AE5511" i="1"/>
  <c r="AD5511" i="1"/>
  <c r="AC5511" i="1"/>
  <c r="AE5510" i="1"/>
  <c r="AD5510" i="1"/>
  <c r="AC5510" i="1"/>
  <c r="AE5509" i="1"/>
  <c r="AD5509" i="1"/>
  <c r="AC5509" i="1"/>
  <c r="AE5508" i="1"/>
  <c r="AD5508" i="1"/>
  <c r="AC5508" i="1"/>
  <c r="AE5507" i="1"/>
  <c r="AD5507" i="1"/>
  <c r="AC5507" i="1"/>
  <c r="AE5506" i="1"/>
  <c r="AD5506" i="1"/>
  <c r="AC5506" i="1"/>
  <c r="AE5505" i="1"/>
  <c r="AD5505" i="1"/>
  <c r="AC5505" i="1"/>
  <c r="AE5504" i="1"/>
  <c r="AD5504" i="1"/>
  <c r="AC5504" i="1"/>
  <c r="AE5503" i="1"/>
  <c r="AD5503" i="1"/>
  <c r="AC5503" i="1"/>
  <c r="AE5502" i="1"/>
  <c r="AD5502" i="1"/>
  <c r="AC5502" i="1"/>
  <c r="AE5501" i="1"/>
  <c r="AD5501" i="1"/>
  <c r="AC5501" i="1"/>
  <c r="AE5500" i="1"/>
  <c r="AD5500" i="1"/>
  <c r="AC5500" i="1"/>
  <c r="AE5499" i="1"/>
  <c r="AD5499" i="1"/>
  <c r="AC5499" i="1"/>
  <c r="AE5498" i="1"/>
  <c r="AD5498" i="1"/>
  <c r="AC5498" i="1"/>
  <c r="AE5497" i="1"/>
  <c r="AD5497" i="1"/>
  <c r="AC5497" i="1"/>
  <c r="AE5496" i="1"/>
  <c r="AD5496" i="1"/>
  <c r="AC5496" i="1"/>
  <c r="AE5495" i="1"/>
  <c r="AD5495" i="1"/>
  <c r="AC5495" i="1"/>
  <c r="AE5494" i="1"/>
  <c r="AD5494" i="1"/>
  <c r="AC5494" i="1"/>
  <c r="AE5493" i="1"/>
  <c r="AD5493" i="1"/>
  <c r="AC5493" i="1"/>
  <c r="AE5492" i="1"/>
  <c r="AD5492" i="1"/>
  <c r="AC5492" i="1"/>
  <c r="AE5491" i="1"/>
  <c r="AD5491" i="1"/>
  <c r="AC5491" i="1"/>
  <c r="AE5490" i="1"/>
  <c r="AD5490" i="1"/>
  <c r="AC5490" i="1"/>
  <c r="AE5489" i="1"/>
  <c r="AD5489" i="1"/>
  <c r="AC5489" i="1"/>
  <c r="AE5488" i="1"/>
  <c r="AD5488" i="1"/>
  <c r="AC5488" i="1"/>
  <c r="AE5487" i="1"/>
  <c r="AD5487" i="1"/>
  <c r="AC5487" i="1"/>
  <c r="AE5486" i="1"/>
  <c r="AD5486" i="1"/>
  <c r="AC5486" i="1"/>
  <c r="AE5485" i="1"/>
  <c r="AD5485" i="1"/>
  <c r="AC5485" i="1"/>
  <c r="AE5484" i="1"/>
  <c r="AD5484" i="1"/>
  <c r="AC5484" i="1"/>
  <c r="AE5483" i="1"/>
  <c r="AD5483" i="1"/>
  <c r="AC5483" i="1"/>
  <c r="AE5482" i="1"/>
  <c r="AD5482" i="1"/>
  <c r="AC5482" i="1"/>
  <c r="AE5481" i="1"/>
  <c r="AD5481" i="1"/>
  <c r="AC5481" i="1"/>
  <c r="AE5480" i="1"/>
  <c r="AD5480" i="1"/>
  <c r="AC5480" i="1"/>
  <c r="AE5479" i="1"/>
  <c r="AD5479" i="1"/>
  <c r="AC5479" i="1"/>
  <c r="AE5478" i="1"/>
  <c r="AD5478" i="1"/>
  <c r="AC5478" i="1"/>
  <c r="AE5477" i="1"/>
  <c r="AD5477" i="1"/>
  <c r="AC5477" i="1"/>
  <c r="AE5476" i="1"/>
  <c r="AD5476" i="1"/>
  <c r="AC5476" i="1"/>
  <c r="AE5475" i="1"/>
  <c r="AD5475" i="1"/>
  <c r="AC5475" i="1"/>
  <c r="AE5474" i="1"/>
  <c r="AD5474" i="1"/>
  <c r="AC5474" i="1"/>
  <c r="AE5473" i="1"/>
  <c r="AD5473" i="1"/>
  <c r="AC5473" i="1"/>
  <c r="AE5472" i="1"/>
  <c r="AD5472" i="1"/>
  <c r="AC5472" i="1"/>
  <c r="AE5471" i="1"/>
  <c r="AD5471" i="1"/>
  <c r="AC5471" i="1"/>
  <c r="AE5470" i="1"/>
  <c r="AD5470" i="1"/>
  <c r="AC5470" i="1"/>
  <c r="AE5469" i="1"/>
  <c r="AD5469" i="1"/>
  <c r="AC5469" i="1"/>
  <c r="AE5468" i="1"/>
  <c r="AD5468" i="1"/>
  <c r="AC5468" i="1"/>
  <c r="AE5467" i="1"/>
  <c r="AD5467" i="1"/>
  <c r="AC5467" i="1"/>
  <c r="AE5466" i="1"/>
  <c r="AD5466" i="1"/>
  <c r="AC5466" i="1"/>
  <c r="AE5465" i="1"/>
  <c r="AD5465" i="1"/>
  <c r="AC5465" i="1"/>
  <c r="AE5464" i="1"/>
  <c r="AD5464" i="1"/>
  <c r="AC5464" i="1"/>
  <c r="AE5463" i="1"/>
  <c r="AD5463" i="1"/>
  <c r="AC5463" i="1"/>
  <c r="AE5462" i="1"/>
  <c r="AD5462" i="1"/>
  <c r="AC5462" i="1"/>
  <c r="AE5461" i="1"/>
  <c r="AD5461" i="1"/>
  <c r="AC5461" i="1"/>
  <c r="AE5460" i="1"/>
  <c r="AD5460" i="1"/>
  <c r="AC5460" i="1"/>
  <c r="AE5459" i="1"/>
  <c r="AD5459" i="1"/>
  <c r="AC5459" i="1"/>
  <c r="AE5458" i="1"/>
  <c r="AD5458" i="1"/>
  <c r="AC5458" i="1"/>
  <c r="AE5457" i="1"/>
  <c r="AD5457" i="1"/>
  <c r="AC5457" i="1"/>
  <c r="AE5456" i="1"/>
  <c r="AD5456" i="1"/>
  <c r="AC5456" i="1"/>
  <c r="AE5455" i="1"/>
  <c r="AD5455" i="1"/>
  <c r="AC5455" i="1"/>
  <c r="AE5454" i="1"/>
  <c r="AD5454" i="1"/>
  <c r="AC5454" i="1"/>
  <c r="AE5453" i="1"/>
  <c r="AD5453" i="1"/>
  <c r="AC5453" i="1"/>
  <c r="AE5452" i="1"/>
  <c r="AD5452" i="1"/>
  <c r="AC5452" i="1"/>
  <c r="AE5451" i="1"/>
  <c r="AD5451" i="1"/>
  <c r="AC5451" i="1"/>
  <c r="AE5450" i="1"/>
  <c r="AD5450" i="1"/>
  <c r="AC5450" i="1"/>
  <c r="AE5449" i="1"/>
  <c r="AD5449" i="1"/>
  <c r="AC5449" i="1"/>
  <c r="AE5448" i="1"/>
  <c r="AD5448" i="1"/>
  <c r="AC5448" i="1"/>
  <c r="AE5447" i="1"/>
  <c r="AD5447" i="1"/>
  <c r="AC5447" i="1"/>
  <c r="AE5446" i="1"/>
  <c r="AD5446" i="1"/>
  <c r="AC5446" i="1"/>
  <c r="AE5445" i="1"/>
  <c r="AD5445" i="1"/>
  <c r="AC5445" i="1"/>
  <c r="AE5444" i="1"/>
  <c r="AD5444" i="1"/>
  <c r="AC5444" i="1"/>
  <c r="AE5443" i="1"/>
  <c r="AD5443" i="1"/>
  <c r="AC5443" i="1"/>
  <c r="AE5442" i="1"/>
  <c r="AD5442" i="1"/>
  <c r="AC5442" i="1"/>
  <c r="AE5441" i="1"/>
  <c r="AD5441" i="1"/>
  <c r="AC5441" i="1"/>
  <c r="AE5440" i="1"/>
  <c r="AD5440" i="1"/>
  <c r="AC5440" i="1"/>
  <c r="AE5439" i="1"/>
  <c r="AD5439" i="1"/>
  <c r="AC5439" i="1"/>
  <c r="AE5438" i="1"/>
  <c r="AD5438" i="1"/>
  <c r="AC5438" i="1"/>
  <c r="AE5437" i="1"/>
  <c r="AD5437" i="1"/>
  <c r="AC5437" i="1"/>
  <c r="AE5436" i="1"/>
  <c r="AD5436" i="1"/>
  <c r="AC5436" i="1"/>
  <c r="AE5435" i="1"/>
  <c r="AD5435" i="1"/>
  <c r="AC5435" i="1"/>
  <c r="AE5434" i="1"/>
  <c r="AD5434" i="1"/>
  <c r="AC5434" i="1"/>
  <c r="AE5433" i="1"/>
  <c r="AD5433" i="1"/>
  <c r="AC5433" i="1"/>
  <c r="AE5432" i="1"/>
  <c r="AD5432" i="1"/>
  <c r="AC5432" i="1"/>
  <c r="AE5431" i="1"/>
  <c r="AD5431" i="1"/>
  <c r="AC5431" i="1"/>
  <c r="AE5430" i="1"/>
  <c r="AD5430" i="1"/>
  <c r="AC5430" i="1"/>
  <c r="AE5429" i="1"/>
  <c r="AD5429" i="1"/>
  <c r="AC5429" i="1"/>
  <c r="AE5428" i="1"/>
  <c r="AD5428" i="1"/>
  <c r="AC5428" i="1"/>
  <c r="AE5427" i="1"/>
  <c r="AD5427" i="1"/>
  <c r="AC5427" i="1"/>
  <c r="AE5426" i="1"/>
  <c r="AD5426" i="1"/>
  <c r="AC5426" i="1"/>
  <c r="AE5425" i="1"/>
  <c r="AD5425" i="1"/>
  <c r="AC5425" i="1"/>
  <c r="AE5424" i="1"/>
  <c r="AD5424" i="1"/>
  <c r="AC5424" i="1"/>
  <c r="AE5423" i="1"/>
  <c r="AD5423" i="1"/>
  <c r="AC5423" i="1"/>
  <c r="AE5422" i="1"/>
  <c r="AD5422" i="1"/>
  <c r="AC5422" i="1"/>
  <c r="AE5421" i="1"/>
  <c r="AD5421" i="1"/>
  <c r="AC5421" i="1"/>
  <c r="AE5420" i="1"/>
  <c r="AD5420" i="1"/>
  <c r="AC5420" i="1"/>
  <c r="AE5419" i="1"/>
  <c r="AD5419" i="1"/>
  <c r="AC5419" i="1"/>
  <c r="AE5418" i="1"/>
  <c r="AD5418" i="1"/>
  <c r="AC5418" i="1"/>
  <c r="AE5417" i="1"/>
  <c r="AD5417" i="1"/>
  <c r="AC5417" i="1"/>
  <c r="AE5416" i="1"/>
  <c r="AD5416" i="1"/>
  <c r="AC5416" i="1"/>
  <c r="AE5415" i="1"/>
  <c r="AD5415" i="1"/>
  <c r="AC5415" i="1"/>
  <c r="AE5414" i="1"/>
  <c r="AD5414" i="1"/>
  <c r="AC5414" i="1"/>
  <c r="AE5413" i="1"/>
  <c r="AD5413" i="1"/>
  <c r="AC5413" i="1"/>
  <c r="AE5412" i="1"/>
  <c r="AD5412" i="1"/>
  <c r="AC5412" i="1"/>
  <c r="AE5411" i="1"/>
  <c r="AD5411" i="1"/>
  <c r="AC5411" i="1"/>
  <c r="AE5410" i="1"/>
  <c r="AD5410" i="1"/>
  <c r="AC5410" i="1"/>
  <c r="AE5409" i="1"/>
  <c r="AD5409" i="1"/>
  <c r="AC5409" i="1"/>
  <c r="AE5408" i="1"/>
  <c r="AD5408" i="1"/>
  <c r="AC5408" i="1"/>
  <c r="AE5407" i="1"/>
  <c r="AD5407" i="1"/>
  <c r="AC5407" i="1"/>
  <c r="AE5406" i="1"/>
  <c r="AD5406" i="1"/>
  <c r="AC5406" i="1"/>
  <c r="AE5405" i="1"/>
  <c r="AD5405" i="1"/>
  <c r="AC5405" i="1"/>
  <c r="AE5404" i="1"/>
  <c r="AD5404" i="1"/>
  <c r="AC5404" i="1"/>
  <c r="AE5403" i="1"/>
  <c r="AD5403" i="1"/>
  <c r="AC5403" i="1"/>
  <c r="AE5402" i="1"/>
  <c r="AD5402" i="1"/>
  <c r="AC5402" i="1"/>
  <c r="AE5401" i="1"/>
  <c r="AD5401" i="1"/>
  <c r="AC5401" i="1"/>
  <c r="AE5400" i="1"/>
  <c r="AD5400" i="1"/>
  <c r="AC5400" i="1"/>
  <c r="AE5399" i="1"/>
  <c r="AD5399" i="1"/>
  <c r="AC5399" i="1"/>
  <c r="AE5398" i="1"/>
  <c r="AD5398" i="1"/>
  <c r="AC5398" i="1"/>
  <c r="AE5397" i="1"/>
  <c r="AD5397" i="1"/>
  <c r="AC5397" i="1"/>
  <c r="AE5396" i="1"/>
  <c r="AD5396" i="1"/>
  <c r="AC5396" i="1"/>
  <c r="AE5395" i="1"/>
  <c r="AD5395" i="1"/>
  <c r="AC5395" i="1"/>
  <c r="AE5394" i="1"/>
  <c r="AD5394" i="1"/>
  <c r="AC5394" i="1"/>
  <c r="AE5393" i="1"/>
  <c r="AD5393" i="1"/>
  <c r="AC5393" i="1"/>
  <c r="AE5392" i="1"/>
  <c r="AD5392" i="1"/>
  <c r="AC5392" i="1"/>
  <c r="AE5391" i="1"/>
  <c r="AD5391" i="1"/>
  <c r="AC5391" i="1"/>
  <c r="AE5390" i="1"/>
  <c r="AD5390" i="1"/>
  <c r="AC5390" i="1"/>
  <c r="AE5389" i="1"/>
  <c r="AD5389" i="1"/>
  <c r="AC5389" i="1"/>
  <c r="AE5388" i="1"/>
  <c r="AD5388" i="1"/>
  <c r="AC5388" i="1"/>
  <c r="AE5387" i="1"/>
  <c r="AD5387" i="1"/>
  <c r="AC5387" i="1"/>
  <c r="AE5386" i="1"/>
  <c r="AD5386" i="1"/>
  <c r="AC5386" i="1"/>
  <c r="AE5385" i="1"/>
  <c r="AD5385" i="1"/>
  <c r="AC5385" i="1"/>
  <c r="AE5384" i="1"/>
  <c r="AD5384" i="1"/>
  <c r="AC5384" i="1"/>
  <c r="AE5383" i="1"/>
  <c r="AD5383" i="1"/>
  <c r="AC5383" i="1"/>
  <c r="AE5382" i="1"/>
  <c r="AD5382" i="1"/>
  <c r="AC5382" i="1"/>
  <c r="AE5381" i="1"/>
  <c r="AD5381" i="1"/>
  <c r="AC5381" i="1"/>
  <c r="AE5380" i="1"/>
  <c r="AD5380" i="1"/>
  <c r="AC5380" i="1"/>
  <c r="AE5379" i="1"/>
  <c r="AD5379" i="1"/>
  <c r="AC5379" i="1"/>
  <c r="AE5378" i="1"/>
  <c r="AD5378" i="1"/>
  <c r="AC5378" i="1"/>
  <c r="AE5377" i="1"/>
  <c r="AD5377" i="1"/>
  <c r="AC5377" i="1"/>
  <c r="AE5376" i="1"/>
  <c r="AD5376" i="1"/>
  <c r="AC5376" i="1"/>
  <c r="AE5375" i="1"/>
  <c r="AD5375" i="1"/>
  <c r="AC5375" i="1"/>
  <c r="AE5374" i="1"/>
  <c r="AD5374" i="1"/>
  <c r="AC5374" i="1"/>
  <c r="AE5373" i="1"/>
  <c r="AD5373" i="1"/>
  <c r="AC5373" i="1"/>
  <c r="AE5372" i="1"/>
  <c r="AD5372" i="1"/>
  <c r="AC5372" i="1"/>
  <c r="AE5371" i="1"/>
  <c r="AD5371" i="1"/>
  <c r="AC5371" i="1"/>
  <c r="AE5370" i="1"/>
  <c r="AD5370" i="1"/>
  <c r="AC5370" i="1"/>
  <c r="AE5369" i="1"/>
  <c r="AD5369" i="1"/>
  <c r="AC5369" i="1"/>
  <c r="AE5368" i="1"/>
  <c r="AD5368" i="1"/>
  <c r="AC5368" i="1"/>
  <c r="AE5367" i="1"/>
  <c r="AD5367" i="1"/>
  <c r="AC5367" i="1"/>
  <c r="AE5366" i="1"/>
  <c r="AD5366" i="1"/>
  <c r="AC5366" i="1"/>
  <c r="AE5365" i="1"/>
  <c r="AD5365" i="1"/>
  <c r="AC5365" i="1"/>
  <c r="AE5364" i="1"/>
  <c r="AD5364" i="1"/>
  <c r="AC5364" i="1"/>
  <c r="AE5363" i="1"/>
  <c r="AD5363" i="1"/>
  <c r="AC5363" i="1"/>
  <c r="AE5362" i="1"/>
  <c r="AD5362" i="1"/>
  <c r="AC5362" i="1"/>
  <c r="AE5361" i="1"/>
  <c r="AD5361" i="1"/>
  <c r="AC5361" i="1"/>
  <c r="AE5360" i="1"/>
  <c r="AD5360" i="1"/>
  <c r="AC5360" i="1"/>
  <c r="AE5359" i="1"/>
  <c r="AD5359" i="1"/>
  <c r="AC5359" i="1"/>
  <c r="AE5358" i="1"/>
  <c r="AD5358" i="1"/>
  <c r="AC5358" i="1"/>
  <c r="AE5357" i="1"/>
  <c r="AD5357" i="1"/>
  <c r="AC5357" i="1"/>
  <c r="AE5356" i="1"/>
  <c r="AD5356" i="1"/>
  <c r="AC5356" i="1"/>
  <c r="AE5355" i="1"/>
  <c r="AD5355" i="1"/>
  <c r="AC5355" i="1"/>
  <c r="AE5354" i="1"/>
  <c r="AD5354" i="1"/>
  <c r="AC5354" i="1"/>
  <c r="AE5353" i="1"/>
  <c r="AD5353" i="1"/>
  <c r="AC5353" i="1"/>
  <c r="AE5352" i="1"/>
  <c r="AD5352" i="1"/>
  <c r="AC5352" i="1"/>
  <c r="AE5351" i="1"/>
  <c r="AD5351" i="1"/>
  <c r="AC5351" i="1"/>
  <c r="AE5350" i="1"/>
  <c r="AD5350" i="1"/>
  <c r="AC5350" i="1"/>
  <c r="AE5349" i="1"/>
  <c r="AD5349" i="1"/>
  <c r="AC5349" i="1"/>
  <c r="AE5348" i="1"/>
  <c r="AD5348" i="1"/>
  <c r="AC5348" i="1"/>
  <c r="AE5347" i="1"/>
  <c r="AD5347" i="1"/>
  <c r="AC5347" i="1"/>
  <c r="AE5346" i="1"/>
  <c r="AD5346" i="1"/>
  <c r="AC5346" i="1"/>
  <c r="AE5345" i="1"/>
  <c r="AD5345" i="1"/>
  <c r="AC5345" i="1"/>
  <c r="AE5344" i="1"/>
  <c r="AD5344" i="1"/>
  <c r="AC5344" i="1"/>
  <c r="AE5343" i="1"/>
  <c r="AD5343" i="1"/>
  <c r="AC5343" i="1"/>
  <c r="AE5342" i="1"/>
  <c r="AD5342" i="1"/>
  <c r="AC5342" i="1"/>
  <c r="AE5341" i="1"/>
  <c r="AD5341" i="1"/>
  <c r="AC5341" i="1"/>
  <c r="AE5340" i="1"/>
  <c r="AD5340" i="1"/>
  <c r="AC5340" i="1"/>
  <c r="AE5339" i="1"/>
  <c r="AD5339" i="1"/>
  <c r="AC5339" i="1"/>
  <c r="AE5338" i="1"/>
  <c r="AD5338" i="1"/>
  <c r="AC5338" i="1"/>
  <c r="AE5337" i="1"/>
  <c r="AD5337" i="1"/>
  <c r="AC5337" i="1"/>
  <c r="AE5336" i="1"/>
  <c r="AD5336" i="1"/>
  <c r="AC5336" i="1"/>
  <c r="AE5335" i="1"/>
  <c r="AD5335" i="1"/>
  <c r="AC5335" i="1"/>
  <c r="AE5334" i="1"/>
  <c r="AD5334" i="1"/>
  <c r="AC5334" i="1"/>
  <c r="AE5333" i="1"/>
  <c r="AD5333" i="1"/>
  <c r="AC5333" i="1"/>
  <c r="AE5332" i="1"/>
  <c r="AD5332" i="1"/>
  <c r="AC5332" i="1"/>
  <c r="AE5331" i="1"/>
  <c r="AD5331" i="1"/>
  <c r="AC5331" i="1"/>
  <c r="AE5330" i="1"/>
  <c r="AD5330" i="1"/>
  <c r="AC5330" i="1"/>
  <c r="AE5329" i="1"/>
  <c r="AD5329" i="1"/>
  <c r="AC5329" i="1"/>
  <c r="AE5328" i="1"/>
  <c r="AD5328" i="1"/>
  <c r="AC5328" i="1"/>
  <c r="AE5327" i="1"/>
  <c r="AD5327" i="1"/>
  <c r="AC5327" i="1"/>
  <c r="AE5326" i="1"/>
  <c r="AD5326" i="1"/>
  <c r="AC5326" i="1"/>
  <c r="AE5325" i="1"/>
  <c r="AD5325" i="1"/>
  <c r="AC5325" i="1"/>
  <c r="AE5324" i="1"/>
  <c r="AD5324" i="1"/>
  <c r="AC5324" i="1"/>
  <c r="AE5323" i="1"/>
  <c r="AD5323" i="1"/>
  <c r="AC5323" i="1"/>
  <c r="AE5322" i="1"/>
  <c r="AD5322" i="1"/>
  <c r="AC5322" i="1"/>
  <c r="AE5321" i="1"/>
  <c r="AD5321" i="1"/>
  <c r="AC5321" i="1"/>
  <c r="AE5320" i="1"/>
  <c r="AD5320" i="1"/>
  <c r="AC5320" i="1"/>
  <c r="AE5319" i="1"/>
  <c r="AD5319" i="1"/>
  <c r="AC5319" i="1"/>
  <c r="AE5318" i="1"/>
  <c r="AD5318" i="1"/>
  <c r="AC5318" i="1"/>
  <c r="AE5317" i="1"/>
  <c r="AD5317" i="1"/>
  <c r="AC5317" i="1"/>
  <c r="AE5316" i="1"/>
  <c r="AD5316" i="1"/>
  <c r="AC5316" i="1"/>
  <c r="AE5315" i="1"/>
  <c r="AD5315" i="1"/>
  <c r="AC5315" i="1"/>
  <c r="AE5314" i="1"/>
  <c r="AD5314" i="1"/>
  <c r="AC5314" i="1"/>
  <c r="AE5313" i="1"/>
  <c r="AD5313" i="1"/>
  <c r="AC5313" i="1"/>
  <c r="AE5312" i="1"/>
  <c r="AD5312" i="1"/>
  <c r="AC5312" i="1"/>
  <c r="AE5311" i="1"/>
  <c r="AD5311" i="1"/>
  <c r="AC5311" i="1"/>
  <c r="AE5310" i="1"/>
  <c r="AD5310" i="1"/>
  <c r="AC5310" i="1"/>
  <c r="AE5309" i="1"/>
  <c r="AD5309" i="1"/>
  <c r="AC5309" i="1"/>
  <c r="AE5308" i="1"/>
  <c r="AD5308" i="1"/>
  <c r="AC5308" i="1"/>
  <c r="AE5307" i="1"/>
  <c r="AD5307" i="1"/>
  <c r="AC5307" i="1"/>
  <c r="AE5306" i="1"/>
  <c r="AD5306" i="1"/>
  <c r="AC5306" i="1"/>
  <c r="AE5305" i="1"/>
  <c r="AD5305" i="1"/>
  <c r="AC5305" i="1"/>
  <c r="AE5304" i="1"/>
  <c r="AD5304" i="1"/>
  <c r="AC5304" i="1"/>
  <c r="AE5303" i="1"/>
  <c r="AD5303" i="1"/>
  <c r="AC5303" i="1"/>
  <c r="AE5302" i="1"/>
  <c r="AD5302" i="1"/>
  <c r="AC5302" i="1"/>
  <c r="AE5301" i="1"/>
  <c r="AD5301" i="1"/>
  <c r="AC5301" i="1"/>
  <c r="AE5300" i="1"/>
  <c r="AD5300" i="1"/>
  <c r="AC5300" i="1"/>
  <c r="AE5299" i="1"/>
  <c r="AD5299" i="1"/>
  <c r="AC5299" i="1"/>
  <c r="AE5298" i="1"/>
  <c r="AD5298" i="1"/>
  <c r="AC5298" i="1"/>
  <c r="AE5297" i="1"/>
  <c r="AD5297" i="1"/>
  <c r="AC5297" i="1"/>
  <c r="AE5296" i="1"/>
  <c r="AD5296" i="1"/>
  <c r="AC5296" i="1"/>
  <c r="AE5295" i="1"/>
  <c r="AD5295" i="1"/>
  <c r="AC5295" i="1"/>
  <c r="AE5294" i="1"/>
  <c r="AD5294" i="1"/>
  <c r="AC5294" i="1"/>
  <c r="AE5293" i="1"/>
  <c r="AD5293" i="1"/>
  <c r="AC5293" i="1"/>
  <c r="AE5292" i="1"/>
  <c r="AD5292" i="1"/>
  <c r="AC5292" i="1"/>
  <c r="AE5291" i="1"/>
  <c r="AD5291" i="1"/>
  <c r="AC5291" i="1"/>
  <c r="AE5290" i="1"/>
  <c r="AD5290" i="1"/>
  <c r="AC5290" i="1"/>
  <c r="AE5289" i="1"/>
  <c r="AD5289" i="1"/>
  <c r="AC5289" i="1"/>
  <c r="AE5288" i="1"/>
  <c r="AD5288" i="1"/>
  <c r="AC5288" i="1"/>
  <c r="AE5287" i="1"/>
  <c r="AD5287" i="1"/>
  <c r="AC5287" i="1"/>
  <c r="AE5286" i="1"/>
  <c r="AD5286" i="1"/>
  <c r="AC5286" i="1"/>
  <c r="AE5285" i="1"/>
  <c r="AD5285" i="1"/>
  <c r="AC5285" i="1"/>
  <c r="AE5284" i="1"/>
  <c r="AD5284" i="1"/>
  <c r="AC5284" i="1"/>
  <c r="AE5283" i="1"/>
  <c r="AD5283" i="1"/>
  <c r="AC5283" i="1"/>
  <c r="AE5282" i="1"/>
  <c r="AD5282" i="1"/>
  <c r="AC5282" i="1"/>
  <c r="AE5281" i="1"/>
  <c r="AD5281" i="1"/>
  <c r="AC5281" i="1"/>
  <c r="AE5280" i="1"/>
  <c r="AD5280" i="1"/>
  <c r="AC5280" i="1"/>
  <c r="AE5279" i="1"/>
  <c r="AD5279" i="1"/>
  <c r="AC5279" i="1"/>
  <c r="AE5278" i="1"/>
  <c r="AD5278" i="1"/>
  <c r="AC5278" i="1"/>
  <c r="AE5277" i="1"/>
  <c r="AD5277" i="1"/>
  <c r="AC5277" i="1"/>
  <c r="AE5276" i="1"/>
  <c r="AD5276" i="1"/>
  <c r="AC5276" i="1"/>
  <c r="AE5275" i="1"/>
  <c r="AD5275" i="1"/>
  <c r="AC5275" i="1"/>
  <c r="AE5274" i="1"/>
  <c r="AD5274" i="1"/>
  <c r="AC5274" i="1"/>
  <c r="AE5273" i="1"/>
  <c r="AD5273" i="1"/>
  <c r="AC5273" i="1"/>
  <c r="AE5272" i="1"/>
  <c r="AD5272" i="1"/>
  <c r="AC5272" i="1"/>
  <c r="AE5271" i="1"/>
  <c r="AD5271" i="1"/>
  <c r="AC5271" i="1"/>
  <c r="AE5270" i="1"/>
  <c r="AD5270" i="1"/>
  <c r="AC5270" i="1"/>
  <c r="AE5269" i="1"/>
  <c r="AD5269" i="1"/>
  <c r="AC5269" i="1"/>
  <c r="AE5268" i="1"/>
  <c r="AD5268" i="1"/>
  <c r="AC5268" i="1"/>
  <c r="AE5267" i="1"/>
  <c r="AD5267" i="1"/>
  <c r="AC5267" i="1"/>
  <c r="AE5266" i="1"/>
  <c r="AD5266" i="1"/>
  <c r="AC5266" i="1"/>
  <c r="AE5265" i="1"/>
  <c r="AD5265" i="1"/>
  <c r="AC5265" i="1"/>
  <c r="AE5264" i="1"/>
  <c r="AD5264" i="1"/>
  <c r="AC5264" i="1"/>
  <c r="AE5263" i="1"/>
  <c r="AD5263" i="1"/>
  <c r="AC5263" i="1"/>
  <c r="AE5262" i="1"/>
  <c r="AD5262" i="1"/>
  <c r="AC5262" i="1"/>
  <c r="AE5261" i="1"/>
  <c r="AD5261" i="1"/>
  <c r="AC5261" i="1"/>
  <c r="AE5260" i="1"/>
  <c r="AD5260" i="1"/>
  <c r="AC5260" i="1"/>
  <c r="AE5259" i="1"/>
  <c r="AD5259" i="1"/>
  <c r="AC5259" i="1"/>
  <c r="AE5258" i="1"/>
  <c r="AD5258" i="1"/>
  <c r="AC5258" i="1"/>
  <c r="AE5257" i="1"/>
  <c r="AD5257" i="1"/>
  <c r="AC5257" i="1"/>
  <c r="AE5256" i="1"/>
  <c r="AD5256" i="1"/>
  <c r="AC5256" i="1"/>
  <c r="AE5255" i="1"/>
  <c r="AD5255" i="1"/>
  <c r="AC5255" i="1"/>
  <c r="AE5254" i="1"/>
  <c r="AD5254" i="1"/>
  <c r="AC5254" i="1"/>
  <c r="AE5253" i="1"/>
  <c r="AD5253" i="1"/>
  <c r="AC5253" i="1"/>
  <c r="AE5252" i="1"/>
  <c r="AD5252" i="1"/>
  <c r="AC5252" i="1"/>
  <c r="AE5251" i="1"/>
  <c r="AD5251" i="1"/>
  <c r="AC5251" i="1"/>
  <c r="AE5250" i="1"/>
  <c r="AD5250" i="1"/>
  <c r="AC5250" i="1"/>
  <c r="AE5249" i="1"/>
  <c r="AD5249" i="1"/>
  <c r="AC5249" i="1"/>
  <c r="AE5248" i="1"/>
  <c r="AD5248" i="1"/>
  <c r="AC5248" i="1"/>
  <c r="AE5247" i="1"/>
  <c r="AD5247" i="1"/>
  <c r="AC5247" i="1"/>
  <c r="AE5246" i="1"/>
  <c r="AD5246" i="1"/>
  <c r="AC5246" i="1"/>
  <c r="AE5245" i="1"/>
  <c r="AD5245" i="1"/>
  <c r="AC5245" i="1"/>
  <c r="AE5244" i="1"/>
  <c r="AD5244" i="1"/>
  <c r="AC5244" i="1"/>
  <c r="AE5243" i="1"/>
  <c r="AD5243" i="1"/>
  <c r="AC5243" i="1"/>
  <c r="AE5242" i="1"/>
  <c r="AD5242" i="1"/>
  <c r="AC5242" i="1"/>
  <c r="AE5241" i="1"/>
  <c r="AD5241" i="1"/>
  <c r="AC5241" i="1"/>
  <c r="AE5240" i="1"/>
  <c r="AD5240" i="1"/>
  <c r="AC5240" i="1"/>
  <c r="AE5239" i="1"/>
  <c r="AD5239" i="1"/>
  <c r="AC5239" i="1"/>
  <c r="AE5238" i="1"/>
  <c r="AD5238" i="1"/>
  <c r="AC5238" i="1"/>
  <c r="AE5237" i="1"/>
  <c r="AD5237" i="1"/>
  <c r="AC5237" i="1"/>
  <c r="AE5236" i="1"/>
  <c r="AD5236" i="1"/>
  <c r="AC5236" i="1"/>
  <c r="AE5235" i="1"/>
  <c r="AD5235" i="1"/>
  <c r="AC5235" i="1"/>
  <c r="AE5234" i="1"/>
  <c r="AD5234" i="1"/>
  <c r="AC5234" i="1"/>
  <c r="AE5233" i="1"/>
  <c r="AD5233" i="1"/>
  <c r="AC5233" i="1"/>
  <c r="AE5232" i="1"/>
  <c r="AD5232" i="1"/>
  <c r="AC5232" i="1"/>
  <c r="AE5231" i="1"/>
  <c r="AD5231" i="1"/>
  <c r="AC5231" i="1"/>
  <c r="AE5230" i="1"/>
  <c r="AD5230" i="1"/>
  <c r="AC5230" i="1"/>
  <c r="AE5229" i="1"/>
  <c r="AD5229" i="1"/>
  <c r="AC5229" i="1"/>
  <c r="AE5228" i="1"/>
  <c r="AD5228" i="1"/>
  <c r="AC5228" i="1"/>
  <c r="AE5227" i="1"/>
  <c r="AD5227" i="1"/>
  <c r="AC5227" i="1"/>
  <c r="AE5226" i="1"/>
  <c r="AD5226" i="1"/>
  <c r="AC5226" i="1"/>
  <c r="AE5225" i="1"/>
  <c r="AD5225" i="1"/>
  <c r="AC5225" i="1"/>
  <c r="AE5224" i="1"/>
  <c r="AD5224" i="1"/>
  <c r="AC5224" i="1"/>
  <c r="AE5223" i="1"/>
  <c r="AD5223" i="1"/>
  <c r="AC5223" i="1"/>
  <c r="AE5222" i="1"/>
  <c r="AD5222" i="1"/>
  <c r="AC5222" i="1"/>
  <c r="AE5221" i="1"/>
  <c r="AD5221" i="1"/>
  <c r="AC5221" i="1"/>
  <c r="AE5220" i="1"/>
  <c r="AD5220" i="1"/>
  <c r="AC5220" i="1"/>
  <c r="AE5219" i="1"/>
  <c r="AD5219" i="1"/>
  <c r="AC5219" i="1"/>
  <c r="AE5218" i="1"/>
  <c r="AD5218" i="1"/>
  <c r="AC5218" i="1"/>
  <c r="AE5217" i="1"/>
  <c r="AD5217" i="1"/>
  <c r="AC5217" i="1"/>
  <c r="AE5216" i="1"/>
  <c r="AD5216" i="1"/>
  <c r="AC5216" i="1"/>
  <c r="AE5215" i="1"/>
  <c r="AD5215" i="1"/>
  <c r="AC5215" i="1"/>
  <c r="AE5214" i="1"/>
  <c r="AD5214" i="1"/>
  <c r="AC5214" i="1"/>
  <c r="AE5213" i="1"/>
  <c r="AD5213" i="1"/>
  <c r="AC5213" i="1"/>
  <c r="AE5212" i="1"/>
  <c r="AD5212" i="1"/>
  <c r="AC5212" i="1"/>
  <c r="AE5211" i="1"/>
  <c r="AD5211" i="1"/>
  <c r="AC5211" i="1"/>
  <c r="AE5210" i="1"/>
  <c r="AD5210" i="1"/>
  <c r="AC5210" i="1"/>
  <c r="AE5209" i="1"/>
  <c r="AD5209" i="1"/>
  <c r="AC5209" i="1"/>
  <c r="AE5208" i="1"/>
  <c r="AD5208" i="1"/>
  <c r="AC5208" i="1"/>
  <c r="AE5207" i="1"/>
  <c r="AD5207" i="1"/>
  <c r="AC5207" i="1"/>
  <c r="AE5206" i="1"/>
  <c r="AD5206" i="1"/>
  <c r="AC5206" i="1"/>
  <c r="AE5205" i="1"/>
  <c r="AD5205" i="1"/>
  <c r="AC5205" i="1"/>
  <c r="AE5204" i="1"/>
  <c r="AD5204" i="1"/>
  <c r="AC5204" i="1"/>
  <c r="AE5203" i="1"/>
  <c r="AD5203" i="1"/>
  <c r="AC5203" i="1"/>
  <c r="AE5202" i="1"/>
  <c r="AD5202" i="1"/>
  <c r="AC5202" i="1"/>
  <c r="AE5201" i="1"/>
  <c r="AD5201" i="1"/>
  <c r="AC5201" i="1"/>
  <c r="AE5200" i="1"/>
  <c r="AD5200" i="1"/>
  <c r="AC5200" i="1"/>
  <c r="AE5199" i="1"/>
  <c r="AD5199" i="1"/>
  <c r="AC5199" i="1"/>
  <c r="AE5198" i="1"/>
  <c r="AD5198" i="1"/>
  <c r="AC5198" i="1"/>
  <c r="AE5197" i="1"/>
  <c r="AD5197" i="1"/>
  <c r="AC5197" i="1"/>
  <c r="AE5196" i="1"/>
  <c r="AD5196" i="1"/>
  <c r="AC5196" i="1"/>
  <c r="AE5195" i="1"/>
  <c r="AD5195" i="1"/>
  <c r="AC5195" i="1"/>
  <c r="AE5194" i="1"/>
  <c r="AD5194" i="1"/>
  <c r="AC5194" i="1"/>
  <c r="AE5193" i="1"/>
  <c r="AD5193" i="1"/>
  <c r="AC5193" i="1"/>
  <c r="AE5192" i="1"/>
  <c r="AD5192" i="1"/>
  <c r="AC5192" i="1"/>
  <c r="AE5191" i="1"/>
  <c r="AD5191" i="1"/>
  <c r="AC5191" i="1"/>
  <c r="AE5190" i="1"/>
  <c r="AD5190" i="1"/>
  <c r="AC5190" i="1"/>
  <c r="AE5189" i="1"/>
  <c r="AD5189" i="1"/>
  <c r="AC5189" i="1"/>
  <c r="AE5188" i="1"/>
  <c r="AD5188" i="1"/>
  <c r="AC5188" i="1"/>
  <c r="AE5187" i="1"/>
  <c r="AD5187" i="1"/>
  <c r="AC5187" i="1"/>
  <c r="AE5186" i="1"/>
  <c r="AD5186" i="1"/>
  <c r="AC5186" i="1"/>
  <c r="AE5185" i="1"/>
  <c r="AD5185" i="1"/>
  <c r="AC5185" i="1"/>
  <c r="AE5184" i="1"/>
  <c r="AD5184" i="1"/>
  <c r="AC5184" i="1"/>
  <c r="AE5183" i="1"/>
  <c r="AD5183" i="1"/>
  <c r="AC5183" i="1"/>
  <c r="AE5182" i="1"/>
  <c r="AD5182" i="1"/>
  <c r="AC5182" i="1"/>
  <c r="AE5181" i="1"/>
  <c r="AD5181" i="1"/>
  <c r="AC5181" i="1"/>
  <c r="AE5180" i="1"/>
  <c r="AD5180" i="1"/>
  <c r="AC5180" i="1"/>
  <c r="AE5179" i="1"/>
  <c r="AD5179" i="1"/>
  <c r="AC5179" i="1"/>
  <c r="AE5178" i="1"/>
  <c r="AD5178" i="1"/>
  <c r="AC5178" i="1"/>
  <c r="AE5177" i="1"/>
  <c r="AD5177" i="1"/>
  <c r="AC5177" i="1"/>
  <c r="AE5176" i="1"/>
  <c r="AD5176" i="1"/>
  <c r="AC5176" i="1"/>
  <c r="AE5175" i="1"/>
  <c r="AD5175" i="1"/>
  <c r="AC5175" i="1"/>
  <c r="AE5174" i="1"/>
  <c r="AD5174" i="1"/>
  <c r="AC5174" i="1"/>
  <c r="AE5173" i="1"/>
  <c r="AD5173" i="1"/>
  <c r="AC5173" i="1"/>
  <c r="AE5172" i="1"/>
  <c r="AD5172" i="1"/>
  <c r="AC5172" i="1"/>
  <c r="AE5171" i="1"/>
  <c r="AD5171" i="1"/>
  <c r="AC5171" i="1"/>
  <c r="AE5170" i="1"/>
  <c r="AD5170" i="1"/>
  <c r="AC5170" i="1"/>
  <c r="AE5169" i="1"/>
  <c r="AD5169" i="1"/>
  <c r="AC5169" i="1"/>
  <c r="AE5168" i="1"/>
  <c r="AD5168" i="1"/>
  <c r="AC5168" i="1"/>
  <c r="AE5167" i="1"/>
  <c r="AD5167" i="1"/>
  <c r="AC5167" i="1"/>
  <c r="AE5166" i="1"/>
  <c r="AD5166" i="1"/>
  <c r="AC5166" i="1"/>
  <c r="AE5165" i="1"/>
  <c r="AD5165" i="1"/>
  <c r="AC5165" i="1"/>
  <c r="AE5164" i="1"/>
  <c r="AD5164" i="1"/>
  <c r="AC5164" i="1"/>
  <c r="AE5163" i="1"/>
  <c r="AD5163" i="1"/>
  <c r="AC5163" i="1"/>
  <c r="AE5162" i="1"/>
  <c r="AD5162" i="1"/>
  <c r="AC5162" i="1"/>
  <c r="AE5161" i="1"/>
  <c r="AD5161" i="1"/>
  <c r="AC5161" i="1"/>
  <c r="AE5160" i="1"/>
  <c r="AD5160" i="1"/>
  <c r="AC5160" i="1"/>
  <c r="AE5159" i="1"/>
  <c r="AD5159" i="1"/>
  <c r="AC5159" i="1"/>
  <c r="AE5158" i="1"/>
  <c r="AD5158" i="1"/>
  <c r="AC5158" i="1"/>
  <c r="AE5157" i="1"/>
  <c r="AD5157" i="1"/>
  <c r="AC5157" i="1"/>
  <c r="AE5156" i="1"/>
  <c r="AD5156" i="1"/>
  <c r="AC5156" i="1"/>
  <c r="AE5155" i="1"/>
  <c r="AD5155" i="1"/>
  <c r="AC5155" i="1"/>
  <c r="AE5154" i="1"/>
  <c r="AD5154" i="1"/>
  <c r="AC5154" i="1"/>
  <c r="AE5153" i="1"/>
  <c r="AD5153" i="1"/>
  <c r="AC5153" i="1"/>
  <c r="AE5152" i="1"/>
  <c r="AD5152" i="1"/>
  <c r="AC5152" i="1"/>
  <c r="AE5151" i="1"/>
  <c r="AD5151" i="1"/>
  <c r="AC5151" i="1"/>
  <c r="AE5150" i="1"/>
  <c r="AD5150" i="1"/>
  <c r="AC5150" i="1"/>
  <c r="AE5149" i="1"/>
  <c r="AD5149" i="1"/>
  <c r="AC5149" i="1"/>
  <c r="AE5148" i="1"/>
  <c r="AD5148" i="1"/>
  <c r="AC5148" i="1"/>
  <c r="AE5147" i="1"/>
  <c r="AD5147" i="1"/>
  <c r="AC5147" i="1"/>
  <c r="AE5146" i="1"/>
  <c r="AD5146" i="1"/>
  <c r="AC5146" i="1"/>
  <c r="AE5145" i="1"/>
  <c r="AD5145" i="1"/>
  <c r="AC5145" i="1"/>
  <c r="AE5144" i="1"/>
  <c r="AD5144" i="1"/>
  <c r="AC5144" i="1"/>
  <c r="AE5143" i="1"/>
  <c r="AD5143" i="1"/>
  <c r="AC5143" i="1"/>
  <c r="AE5142" i="1"/>
  <c r="AD5142" i="1"/>
  <c r="AC5142" i="1"/>
  <c r="AE5141" i="1"/>
  <c r="AD5141" i="1"/>
  <c r="AC5141" i="1"/>
  <c r="AE5140" i="1"/>
  <c r="AD5140" i="1"/>
  <c r="AC5140" i="1"/>
  <c r="AE5139" i="1"/>
  <c r="AD5139" i="1"/>
  <c r="AC5139" i="1"/>
  <c r="AE5138" i="1"/>
  <c r="AD5138" i="1"/>
  <c r="AC5138" i="1"/>
  <c r="AE5137" i="1"/>
  <c r="AD5137" i="1"/>
  <c r="AC5137" i="1"/>
  <c r="AE5136" i="1"/>
  <c r="AD5136" i="1"/>
  <c r="AC5136" i="1"/>
  <c r="AE5135" i="1"/>
  <c r="AD5135" i="1"/>
  <c r="AC5135" i="1"/>
  <c r="AE5134" i="1"/>
  <c r="AD5134" i="1"/>
  <c r="AC5134" i="1"/>
  <c r="AE5133" i="1"/>
  <c r="AD5133" i="1"/>
  <c r="AC5133" i="1"/>
  <c r="AE5132" i="1"/>
  <c r="AD5132" i="1"/>
  <c r="AC5132" i="1"/>
  <c r="AE5131" i="1"/>
  <c r="AD5131" i="1"/>
  <c r="AC5131" i="1"/>
  <c r="AE5130" i="1"/>
  <c r="AD5130" i="1"/>
  <c r="AC5130" i="1"/>
  <c r="AE5129" i="1"/>
  <c r="AD5129" i="1"/>
  <c r="AC5129" i="1"/>
  <c r="AE5128" i="1"/>
  <c r="AD5128" i="1"/>
  <c r="AC5128" i="1"/>
  <c r="AE5127" i="1"/>
  <c r="AD5127" i="1"/>
  <c r="AC5127" i="1"/>
  <c r="AE5126" i="1"/>
  <c r="AD5126" i="1"/>
  <c r="AC5126" i="1"/>
  <c r="AE5125" i="1"/>
  <c r="AD5125" i="1"/>
  <c r="AC5125" i="1"/>
  <c r="AE5124" i="1"/>
  <c r="AD5124" i="1"/>
  <c r="AC5124" i="1"/>
  <c r="AE5123" i="1"/>
  <c r="AD5123" i="1"/>
  <c r="AC5123" i="1"/>
  <c r="AE5122" i="1"/>
  <c r="AD5122" i="1"/>
  <c r="AC5122" i="1"/>
  <c r="AE5121" i="1"/>
  <c r="AD5121" i="1"/>
  <c r="AC5121" i="1"/>
  <c r="AE5120" i="1"/>
  <c r="AD5120" i="1"/>
  <c r="AC5120" i="1"/>
  <c r="AE5119" i="1"/>
  <c r="AD5119" i="1"/>
  <c r="AC5119" i="1"/>
  <c r="AE5118" i="1"/>
  <c r="AD5118" i="1"/>
  <c r="AC5118" i="1"/>
  <c r="AE5117" i="1"/>
  <c r="AD5117" i="1"/>
  <c r="AC5117" i="1"/>
  <c r="AE5116" i="1"/>
  <c r="AD5116" i="1"/>
  <c r="AC5116" i="1"/>
  <c r="AE5115" i="1"/>
  <c r="AD5115" i="1"/>
  <c r="AC5115" i="1"/>
  <c r="AE5114" i="1"/>
  <c r="AD5114" i="1"/>
  <c r="AC5114" i="1"/>
  <c r="AE5113" i="1"/>
  <c r="AD5113" i="1"/>
  <c r="AC5113" i="1"/>
  <c r="AE5112" i="1"/>
  <c r="AD5112" i="1"/>
  <c r="AC5112" i="1"/>
  <c r="AE5111" i="1"/>
  <c r="AD5111" i="1"/>
  <c r="AC5111" i="1"/>
  <c r="AE5110" i="1"/>
  <c r="AD5110" i="1"/>
  <c r="AC5110" i="1"/>
  <c r="AE5109" i="1"/>
  <c r="AD5109" i="1"/>
  <c r="AC5109" i="1"/>
  <c r="AE5108" i="1"/>
  <c r="AD5108" i="1"/>
  <c r="AC5108" i="1"/>
  <c r="AE5107" i="1"/>
  <c r="AD5107" i="1"/>
  <c r="AC5107" i="1"/>
  <c r="AE5106" i="1"/>
  <c r="AD5106" i="1"/>
  <c r="AC5106" i="1"/>
  <c r="AE5105" i="1"/>
  <c r="AD5105" i="1"/>
  <c r="AC5105" i="1"/>
  <c r="AE5104" i="1"/>
  <c r="AD5104" i="1"/>
  <c r="AC5104" i="1"/>
  <c r="AE5103" i="1"/>
  <c r="AD5103" i="1"/>
  <c r="AC5103" i="1"/>
  <c r="AE5102" i="1"/>
  <c r="AD5102" i="1"/>
  <c r="AC5102" i="1"/>
  <c r="AE5101" i="1"/>
  <c r="AD5101" i="1"/>
  <c r="AC5101" i="1"/>
  <c r="AE5100" i="1"/>
  <c r="AD5100" i="1"/>
  <c r="AC5100" i="1"/>
  <c r="AE5099" i="1"/>
  <c r="AD5099" i="1"/>
  <c r="AC5099" i="1"/>
  <c r="AE5098" i="1"/>
  <c r="AD5098" i="1"/>
  <c r="AC5098" i="1"/>
  <c r="AE5097" i="1"/>
  <c r="AD5097" i="1"/>
  <c r="AC5097" i="1"/>
  <c r="AE5096" i="1"/>
  <c r="AD5096" i="1"/>
  <c r="AC5096" i="1"/>
  <c r="AE5095" i="1"/>
  <c r="AD5095" i="1"/>
  <c r="AC5095" i="1"/>
  <c r="AE5094" i="1"/>
  <c r="AD5094" i="1"/>
  <c r="AC5094" i="1"/>
  <c r="AE5093" i="1"/>
  <c r="AD5093" i="1"/>
  <c r="AC5093" i="1"/>
  <c r="AE5092" i="1"/>
  <c r="AD5092" i="1"/>
  <c r="AC5092" i="1"/>
  <c r="AE5091" i="1"/>
  <c r="AD5091" i="1"/>
  <c r="AC5091" i="1"/>
  <c r="AE5090" i="1"/>
  <c r="AD5090" i="1"/>
  <c r="AC5090" i="1"/>
  <c r="AE5089" i="1"/>
  <c r="AD5089" i="1"/>
  <c r="AC5089" i="1"/>
  <c r="AE5088" i="1"/>
  <c r="AD5088" i="1"/>
  <c r="AC5088" i="1"/>
  <c r="AE5087" i="1"/>
  <c r="AD5087" i="1"/>
  <c r="AC5087" i="1"/>
  <c r="AE5086" i="1"/>
  <c r="AD5086" i="1"/>
  <c r="AC5086" i="1"/>
  <c r="AE5085" i="1"/>
  <c r="AD5085" i="1"/>
  <c r="AC5085" i="1"/>
  <c r="AE5084" i="1"/>
  <c r="AD5084" i="1"/>
  <c r="AC5084" i="1"/>
  <c r="AE5083" i="1"/>
  <c r="AD5083" i="1"/>
  <c r="AC5083" i="1"/>
  <c r="AE5082" i="1"/>
  <c r="AD5082" i="1"/>
  <c r="AC5082" i="1"/>
  <c r="AE5081" i="1"/>
  <c r="AD5081" i="1"/>
  <c r="AC5081" i="1"/>
  <c r="AE5080" i="1"/>
  <c r="AD5080" i="1"/>
  <c r="AC5080" i="1"/>
  <c r="AE5079" i="1"/>
  <c r="AD5079" i="1"/>
  <c r="AC5079" i="1"/>
  <c r="AE5078" i="1"/>
  <c r="AD5078" i="1"/>
  <c r="AC5078" i="1"/>
  <c r="AE5077" i="1"/>
  <c r="AD5077" i="1"/>
  <c r="AC5077" i="1"/>
  <c r="AE5076" i="1"/>
  <c r="AD5076" i="1"/>
  <c r="AC5076" i="1"/>
  <c r="AE5075" i="1"/>
  <c r="AD5075" i="1"/>
  <c r="AC5075" i="1"/>
  <c r="AE5074" i="1"/>
  <c r="AD5074" i="1"/>
  <c r="AC5074" i="1"/>
  <c r="AE5073" i="1"/>
  <c r="AD5073" i="1"/>
  <c r="AC5073" i="1"/>
  <c r="AE5072" i="1"/>
  <c r="AD5072" i="1"/>
  <c r="AC5072" i="1"/>
  <c r="AE5071" i="1"/>
  <c r="AD5071" i="1"/>
  <c r="AC5071" i="1"/>
  <c r="AE5070" i="1"/>
  <c r="AD5070" i="1"/>
  <c r="AC5070" i="1"/>
  <c r="AE5069" i="1"/>
  <c r="AD5069" i="1"/>
  <c r="AC5069" i="1"/>
  <c r="AE5068" i="1"/>
  <c r="AD5068" i="1"/>
  <c r="AC5068" i="1"/>
  <c r="AE5067" i="1"/>
  <c r="AD5067" i="1"/>
  <c r="AC5067" i="1"/>
  <c r="AE5066" i="1"/>
  <c r="AD5066" i="1"/>
  <c r="AC5066" i="1"/>
  <c r="AE5065" i="1"/>
  <c r="AD5065" i="1"/>
  <c r="AC5065" i="1"/>
  <c r="AE5064" i="1"/>
  <c r="AD5064" i="1"/>
  <c r="AC5064" i="1"/>
  <c r="AE5063" i="1"/>
  <c r="AD5063" i="1"/>
  <c r="AC5063" i="1"/>
  <c r="AE5062" i="1"/>
  <c r="AD5062" i="1"/>
  <c r="AC5062" i="1"/>
  <c r="AE5061" i="1"/>
  <c r="AD5061" i="1"/>
  <c r="AC5061" i="1"/>
  <c r="AE5060" i="1"/>
  <c r="AD5060" i="1"/>
  <c r="AC5060" i="1"/>
  <c r="AE5059" i="1"/>
  <c r="AD5059" i="1"/>
  <c r="AC5059" i="1"/>
  <c r="AE5058" i="1"/>
  <c r="AD5058" i="1"/>
  <c r="AC5058" i="1"/>
  <c r="AE5057" i="1"/>
  <c r="AD5057" i="1"/>
  <c r="AC5057" i="1"/>
  <c r="AE5056" i="1"/>
  <c r="AD5056" i="1"/>
  <c r="AC5056" i="1"/>
  <c r="AE5055" i="1"/>
  <c r="AD5055" i="1"/>
  <c r="AC5055" i="1"/>
  <c r="AE5054" i="1"/>
  <c r="AD5054" i="1"/>
  <c r="AC5054" i="1"/>
  <c r="AE5053" i="1"/>
  <c r="AD5053" i="1"/>
  <c r="AC5053" i="1"/>
  <c r="AE5052" i="1"/>
  <c r="AD5052" i="1"/>
  <c r="AC5052" i="1"/>
  <c r="AE5051" i="1"/>
  <c r="AD5051" i="1"/>
  <c r="AC5051" i="1"/>
  <c r="AE5050" i="1"/>
  <c r="AD5050" i="1"/>
  <c r="AC5050" i="1"/>
  <c r="AE5049" i="1"/>
  <c r="AD5049" i="1"/>
  <c r="AC5049" i="1"/>
  <c r="AE5048" i="1"/>
  <c r="AD5048" i="1"/>
  <c r="AC5048" i="1"/>
  <c r="AE5047" i="1"/>
  <c r="AD5047" i="1"/>
  <c r="AC5047" i="1"/>
  <c r="AE5046" i="1"/>
  <c r="AD5046" i="1"/>
  <c r="AC5046" i="1"/>
  <c r="AE5045" i="1"/>
  <c r="AD5045" i="1"/>
  <c r="AC5045" i="1"/>
  <c r="AE5044" i="1"/>
  <c r="AD5044" i="1"/>
  <c r="AC5044" i="1"/>
  <c r="AE5043" i="1"/>
  <c r="AD5043" i="1"/>
  <c r="AC5043" i="1"/>
  <c r="AE5042" i="1"/>
  <c r="AD5042" i="1"/>
  <c r="AC5042" i="1"/>
  <c r="AE5041" i="1"/>
  <c r="AD5041" i="1"/>
  <c r="AC5041" i="1"/>
  <c r="AE5040" i="1"/>
  <c r="AD5040" i="1"/>
  <c r="AC5040" i="1"/>
  <c r="AE5039" i="1"/>
  <c r="AD5039" i="1"/>
  <c r="AC5039" i="1"/>
  <c r="AE5038" i="1"/>
  <c r="AD5038" i="1"/>
  <c r="AC5038" i="1"/>
  <c r="AE5037" i="1"/>
  <c r="AD5037" i="1"/>
  <c r="AC5037" i="1"/>
  <c r="AE5036" i="1"/>
  <c r="AD5036" i="1"/>
  <c r="AC5036" i="1"/>
  <c r="AE5035" i="1"/>
  <c r="AD5035" i="1"/>
  <c r="AC5035" i="1"/>
  <c r="AE5034" i="1"/>
  <c r="AD5034" i="1"/>
  <c r="AC5034" i="1"/>
  <c r="AE5033" i="1"/>
  <c r="AD5033" i="1"/>
  <c r="AC5033" i="1"/>
  <c r="AE5032" i="1"/>
  <c r="AD5032" i="1"/>
  <c r="AC5032" i="1"/>
  <c r="AE5031" i="1"/>
  <c r="AD5031" i="1"/>
  <c r="AC5031" i="1"/>
  <c r="AE5030" i="1"/>
  <c r="AD5030" i="1"/>
  <c r="AC5030" i="1"/>
  <c r="AE5029" i="1"/>
  <c r="AD5029" i="1"/>
  <c r="AC5029" i="1"/>
  <c r="AE5028" i="1"/>
  <c r="AD5028" i="1"/>
  <c r="AC5028" i="1"/>
  <c r="AE5027" i="1"/>
  <c r="AD5027" i="1"/>
  <c r="AC5027" i="1"/>
  <c r="AE5026" i="1"/>
  <c r="AD5026" i="1"/>
  <c r="AC5026" i="1"/>
  <c r="AE5025" i="1"/>
  <c r="AD5025" i="1"/>
  <c r="AC5025" i="1"/>
  <c r="AE5024" i="1"/>
  <c r="AD5024" i="1"/>
  <c r="AC5024" i="1"/>
  <c r="AE5023" i="1"/>
  <c r="AD5023" i="1"/>
  <c r="AC5023" i="1"/>
  <c r="AE5022" i="1"/>
  <c r="AD5022" i="1"/>
  <c r="AC5022" i="1"/>
  <c r="AE5021" i="1"/>
  <c r="AD5021" i="1"/>
  <c r="AC5021" i="1"/>
  <c r="AE5020" i="1"/>
  <c r="AD5020" i="1"/>
  <c r="AC5020" i="1"/>
  <c r="AE5019" i="1"/>
  <c r="AD5019" i="1"/>
  <c r="AC5019" i="1"/>
  <c r="AE5018" i="1"/>
  <c r="AD5018" i="1"/>
  <c r="AC5018" i="1"/>
  <c r="AE5017" i="1"/>
  <c r="AD5017" i="1"/>
  <c r="AC5017" i="1"/>
  <c r="AE5016" i="1"/>
  <c r="AD5016" i="1"/>
  <c r="AC5016" i="1"/>
  <c r="AE5015" i="1"/>
  <c r="AD5015" i="1"/>
  <c r="AC5015" i="1"/>
  <c r="AE5014" i="1"/>
  <c r="AD5014" i="1"/>
  <c r="AC5014" i="1"/>
  <c r="AE5013" i="1"/>
  <c r="AD5013" i="1"/>
  <c r="AC5013" i="1"/>
  <c r="AE5012" i="1"/>
  <c r="AD5012" i="1"/>
  <c r="AC5012" i="1"/>
  <c r="AE5011" i="1"/>
  <c r="AD5011" i="1"/>
  <c r="AC5011" i="1"/>
  <c r="AE5010" i="1"/>
  <c r="AD5010" i="1"/>
  <c r="AC5010" i="1"/>
  <c r="AE5009" i="1"/>
  <c r="AD5009" i="1"/>
  <c r="AC5009" i="1"/>
  <c r="AE5008" i="1"/>
  <c r="AD5008" i="1"/>
  <c r="AC5008" i="1"/>
  <c r="AE5007" i="1"/>
  <c r="AD5007" i="1"/>
  <c r="AC5007" i="1"/>
  <c r="AE5006" i="1"/>
  <c r="AD5006" i="1"/>
  <c r="AC5006" i="1"/>
  <c r="AE5005" i="1"/>
  <c r="AD5005" i="1"/>
  <c r="AC5005" i="1"/>
  <c r="AE5004" i="1"/>
  <c r="AD5004" i="1"/>
  <c r="AC5004" i="1"/>
  <c r="AE5003" i="1"/>
  <c r="AD5003" i="1"/>
  <c r="AC5003" i="1"/>
  <c r="AE5002" i="1"/>
  <c r="AD5002" i="1"/>
  <c r="AC5002" i="1"/>
  <c r="AE5001" i="1"/>
  <c r="AD5001" i="1"/>
  <c r="AC5001" i="1"/>
  <c r="AE5000" i="1"/>
  <c r="AD5000" i="1"/>
  <c r="AC5000" i="1"/>
  <c r="AE4999" i="1"/>
  <c r="AD4999" i="1"/>
  <c r="AC4999" i="1"/>
  <c r="AE4998" i="1"/>
  <c r="AD4998" i="1"/>
  <c r="AC4998" i="1"/>
  <c r="AE4997" i="1"/>
  <c r="AD4997" i="1"/>
  <c r="AC4997" i="1"/>
  <c r="AE4996" i="1"/>
  <c r="AD4996" i="1"/>
  <c r="AC4996" i="1"/>
  <c r="AE4995" i="1"/>
  <c r="AD4995" i="1"/>
  <c r="AC4995" i="1"/>
  <c r="AE4994" i="1"/>
  <c r="AD4994" i="1"/>
  <c r="AC4994" i="1"/>
  <c r="AE4993" i="1"/>
  <c r="AD4993" i="1"/>
  <c r="AC4993" i="1"/>
  <c r="AE4992" i="1"/>
  <c r="AD4992" i="1"/>
  <c r="AC4992" i="1"/>
  <c r="AE4991" i="1"/>
  <c r="AD4991" i="1"/>
  <c r="AC4991" i="1"/>
  <c r="AE4990" i="1"/>
  <c r="AD4990" i="1"/>
  <c r="AC4990" i="1"/>
  <c r="AE4989" i="1"/>
  <c r="AD4989" i="1"/>
  <c r="AC4989" i="1"/>
  <c r="AE4988" i="1"/>
  <c r="AD4988" i="1"/>
  <c r="AC4988" i="1"/>
  <c r="AE4987" i="1"/>
  <c r="AD4987" i="1"/>
  <c r="AC4987" i="1"/>
  <c r="AE4986" i="1"/>
  <c r="AD4986" i="1"/>
  <c r="AC4986" i="1"/>
  <c r="AE4985" i="1"/>
  <c r="AD4985" i="1"/>
  <c r="AC4985" i="1"/>
  <c r="AE4984" i="1"/>
  <c r="AD4984" i="1"/>
  <c r="AC4984" i="1"/>
  <c r="AE4983" i="1"/>
  <c r="AD4983" i="1"/>
  <c r="AC4983" i="1"/>
  <c r="AE4982" i="1"/>
  <c r="AD4982" i="1"/>
  <c r="AC4982" i="1"/>
  <c r="AE4981" i="1"/>
  <c r="AD4981" i="1"/>
  <c r="AC4981" i="1"/>
  <c r="AE4980" i="1"/>
  <c r="AD4980" i="1"/>
  <c r="AC4980" i="1"/>
  <c r="AE4979" i="1"/>
  <c r="AD4979" i="1"/>
  <c r="AC4979" i="1"/>
  <c r="AE4978" i="1"/>
  <c r="AD4978" i="1"/>
  <c r="AC4978" i="1"/>
  <c r="AE4977" i="1"/>
  <c r="AD4977" i="1"/>
  <c r="AC4977" i="1"/>
  <c r="AE4976" i="1"/>
  <c r="AD4976" i="1"/>
  <c r="AC4976" i="1"/>
  <c r="AE4975" i="1"/>
  <c r="AD4975" i="1"/>
  <c r="AC4975" i="1"/>
  <c r="AE4974" i="1"/>
  <c r="AD4974" i="1"/>
  <c r="AC4974" i="1"/>
  <c r="AE4973" i="1"/>
  <c r="AD4973" i="1"/>
  <c r="AC4973" i="1"/>
  <c r="AE4972" i="1"/>
  <c r="AD4972" i="1"/>
  <c r="AC4972" i="1"/>
  <c r="AE4971" i="1"/>
  <c r="AD4971" i="1"/>
  <c r="AC4971" i="1"/>
  <c r="AE4970" i="1"/>
  <c r="AD4970" i="1"/>
  <c r="AC4970" i="1"/>
  <c r="AE4969" i="1"/>
  <c r="AD4969" i="1"/>
  <c r="AC4969" i="1"/>
  <c r="AE4968" i="1"/>
  <c r="AD4968" i="1"/>
  <c r="AC4968" i="1"/>
  <c r="AE4967" i="1"/>
  <c r="AD4967" i="1"/>
  <c r="AC4967" i="1"/>
  <c r="AE4966" i="1"/>
  <c r="AD4966" i="1"/>
  <c r="AC4966" i="1"/>
  <c r="AE4965" i="1"/>
  <c r="AD4965" i="1"/>
  <c r="AC4965" i="1"/>
  <c r="AE4964" i="1"/>
  <c r="AD4964" i="1"/>
  <c r="AC4964" i="1"/>
  <c r="AE4963" i="1"/>
  <c r="AD4963" i="1"/>
  <c r="AC4963" i="1"/>
  <c r="AE4962" i="1"/>
  <c r="AD4962" i="1"/>
  <c r="AC4962" i="1"/>
  <c r="AE4961" i="1"/>
  <c r="AD4961" i="1"/>
  <c r="AC4961" i="1"/>
  <c r="AE4960" i="1"/>
  <c r="AD4960" i="1"/>
  <c r="AC4960" i="1"/>
  <c r="AE4959" i="1"/>
  <c r="AD4959" i="1"/>
  <c r="AC4959" i="1"/>
  <c r="AE4958" i="1"/>
  <c r="AD4958" i="1"/>
  <c r="AC4958" i="1"/>
  <c r="AE4957" i="1"/>
  <c r="AD4957" i="1"/>
  <c r="AC4957" i="1"/>
  <c r="AE4956" i="1"/>
  <c r="AD4956" i="1"/>
  <c r="AC4956" i="1"/>
  <c r="AE4955" i="1"/>
  <c r="AD4955" i="1"/>
  <c r="AC4955" i="1"/>
  <c r="AE4954" i="1"/>
  <c r="AD4954" i="1"/>
  <c r="AC4954" i="1"/>
  <c r="AE4953" i="1"/>
  <c r="AD4953" i="1"/>
  <c r="AC4953" i="1"/>
  <c r="AE4952" i="1"/>
  <c r="AD4952" i="1"/>
  <c r="AC4952" i="1"/>
  <c r="AE4951" i="1"/>
  <c r="AD4951" i="1"/>
  <c r="AC4951" i="1"/>
  <c r="AE4950" i="1"/>
  <c r="AD4950" i="1"/>
  <c r="AC4950" i="1"/>
  <c r="AE4949" i="1"/>
  <c r="AD4949" i="1"/>
  <c r="AC4949" i="1"/>
  <c r="AE4948" i="1"/>
  <c r="AD4948" i="1"/>
  <c r="AC4948" i="1"/>
  <c r="AE4947" i="1"/>
  <c r="AD4947" i="1"/>
  <c r="AC4947" i="1"/>
  <c r="AE4946" i="1"/>
  <c r="AD4946" i="1"/>
  <c r="AC4946" i="1"/>
  <c r="AE4945" i="1"/>
  <c r="AD4945" i="1"/>
  <c r="AC4945" i="1"/>
  <c r="AE4944" i="1"/>
  <c r="AD4944" i="1"/>
  <c r="AC4944" i="1"/>
  <c r="AE4943" i="1"/>
  <c r="AD4943" i="1"/>
  <c r="AC4943" i="1"/>
  <c r="AE4942" i="1"/>
  <c r="AD4942" i="1"/>
  <c r="AC4942" i="1"/>
  <c r="AE4941" i="1"/>
  <c r="AD4941" i="1"/>
  <c r="AC4941" i="1"/>
  <c r="AE4940" i="1"/>
  <c r="AD4940" i="1"/>
  <c r="AC4940" i="1"/>
  <c r="AE4939" i="1"/>
  <c r="AD4939" i="1"/>
  <c r="AC4939" i="1"/>
  <c r="AE4938" i="1"/>
  <c r="AD4938" i="1"/>
  <c r="AC4938" i="1"/>
  <c r="AE4937" i="1"/>
  <c r="AD4937" i="1"/>
  <c r="AC4937" i="1"/>
  <c r="AE4936" i="1"/>
  <c r="AD4936" i="1"/>
  <c r="AC4936" i="1"/>
  <c r="AE4935" i="1"/>
  <c r="AD4935" i="1"/>
  <c r="AC4935" i="1"/>
  <c r="AE4934" i="1"/>
  <c r="AD4934" i="1"/>
  <c r="AC4934" i="1"/>
  <c r="AE4933" i="1"/>
  <c r="AD4933" i="1"/>
  <c r="AC4933" i="1"/>
  <c r="AE4932" i="1"/>
  <c r="AD4932" i="1"/>
  <c r="AC4932" i="1"/>
  <c r="AE4931" i="1"/>
  <c r="AD4931" i="1"/>
  <c r="AC4931" i="1"/>
  <c r="AE4930" i="1"/>
  <c r="AD4930" i="1"/>
  <c r="AC4930" i="1"/>
  <c r="AE4929" i="1"/>
  <c r="AD4929" i="1"/>
  <c r="AC4929" i="1"/>
  <c r="AE4928" i="1"/>
  <c r="AD4928" i="1"/>
  <c r="AC4928" i="1"/>
  <c r="AE4927" i="1"/>
  <c r="AD4927" i="1"/>
  <c r="AC4927" i="1"/>
  <c r="AE4926" i="1"/>
  <c r="AD4926" i="1"/>
  <c r="AC4926" i="1"/>
  <c r="AE4925" i="1"/>
  <c r="AD4925" i="1"/>
  <c r="AC4925" i="1"/>
  <c r="AE4924" i="1"/>
  <c r="AD4924" i="1"/>
  <c r="AC4924" i="1"/>
  <c r="AE4923" i="1"/>
  <c r="AD4923" i="1"/>
  <c r="AC4923" i="1"/>
  <c r="AE4922" i="1"/>
  <c r="AD4922" i="1"/>
  <c r="AC4922" i="1"/>
  <c r="AE4921" i="1"/>
  <c r="AD4921" i="1"/>
  <c r="AC4921" i="1"/>
  <c r="AE4920" i="1"/>
  <c r="AD4920" i="1"/>
  <c r="AC4920" i="1"/>
  <c r="AE4919" i="1"/>
  <c r="AD4919" i="1"/>
  <c r="AC4919" i="1"/>
  <c r="AE4918" i="1"/>
  <c r="AD4918" i="1"/>
  <c r="AC4918" i="1"/>
  <c r="AE4917" i="1"/>
  <c r="AD4917" i="1"/>
  <c r="AC4917" i="1"/>
  <c r="AE4916" i="1"/>
  <c r="AD4916" i="1"/>
  <c r="AC4916" i="1"/>
  <c r="AE4915" i="1"/>
  <c r="AD4915" i="1"/>
  <c r="AC4915" i="1"/>
  <c r="AE4914" i="1"/>
  <c r="AD4914" i="1"/>
  <c r="AC4914" i="1"/>
  <c r="AE4913" i="1"/>
  <c r="AD4913" i="1"/>
  <c r="AC4913" i="1"/>
  <c r="AE4912" i="1"/>
  <c r="AD4912" i="1"/>
  <c r="AC4912" i="1"/>
  <c r="AE4911" i="1"/>
  <c r="AD4911" i="1"/>
  <c r="AC4911" i="1"/>
  <c r="AE4910" i="1"/>
  <c r="AD4910" i="1"/>
  <c r="AC4910" i="1"/>
  <c r="AE4909" i="1"/>
  <c r="AD4909" i="1"/>
  <c r="AC4909" i="1"/>
  <c r="AE4908" i="1"/>
  <c r="AD4908" i="1"/>
  <c r="AC4908" i="1"/>
  <c r="AE4907" i="1"/>
  <c r="AD4907" i="1"/>
  <c r="AC4907" i="1"/>
  <c r="AE4906" i="1"/>
  <c r="AD4906" i="1"/>
  <c r="AC4906" i="1"/>
  <c r="AE4905" i="1"/>
  <c r="AD4905" i="1"/>
  <c r="AC4905" i="1"/>
  <c r="AE4904" i="1"/>
  <c r="AD4904" i="1"/>
  <c r="AC4904" i="1"/>
  <c r="AE4903" i="1"/>
  <c r="AD4903" i="1"/>
  <c r="AC4903" i="1"/>
  <c r="AE4902" i="1"/>
  <c r="AD4902" i="1"/>
  <c r="AC4902" i="1"/>
  <c r="AE4901" i="1"/>
  <c r="AD4901" i="1"/>
  <c r="AC4901" i="1"/>
  <c r="AE4900" i="1"/>
  <c r="AD4900" i="1"/>
  <c r="AC4900" i="1"/>
  <c r="AE4899" i="1"/>
  <c r="AD4899" i="1"/>
  <c r="AC4899" i="1"/>
  <c r="AE4898" i="1"/>
  <c r="AD4898" i="1"/>
  <c r="AC4898" i="1"/>
  <c r="AE4897" i="1"/>
  <c r="AD4897" i="1"/>
  <c r="AC4897" i="1"/>
  <c r="AE4896" i="1"/>
  <c r="AD4896" i="1"/>
  <c r="AC4896" i="1"/>
  <c r="AE4895" i="1"/>
  <c r="AD4895" i="1"/>
  <c r="AC4895" i="1"/>
  <c r="AE4894" i="1"/>
  <c r="AD4894" i="1"/>
  <c r="AC4894" i="1"/>
  <c r="AE4893" i="1"/>
  <c r="AD4893" i="1"/>
  <c r="AC4893" i="1"/>
  <c r="AE4892" i="1"/>
  <c r="AD4892" i="1"/>
  <c r="AC4892" i="1"/>
  <c r="AE4891" i="1"/>
  <c r="AD4891" i="1"/>
  <c r="AC4891" i="1"/>
  <c r="AE4890" i="1"/>
  <c r="AD4890" i="1"/>
  <c r="AC4890" i="1"/>
  <c r="AE4889" i="1"/>
  <c r="AD4889" i="1"/>
  <c r="AC4889" i="1"/>
  <c r="AE4888" i="1"/>
  <c r="AD4888" i="1"/>
  <c r="AC4888" i="1"/>
  <c r="AE4887" i="1"/>
  <c r="AD4887" i="1"/>
  <c r="AC4887" i="1"/>
  <c r="AE4886" i="1"/>
  <c r="AD4886" i="1"/>
  <c r="AC4886" i="1"/>
  <c r="AE4885" i="1"/>
  <c r="AD4885" i="1"/>
  <c r="AC4885" i="1"/>
  <c r="AE4884" i="1"/>
  <c r="AD4884" i="1"/>
  <c r="AC4884" i="1"/>
  <c r="AE4883" i="1"/>
  <c r="AD4883" i="1"/>
  <c r="AC4883" i="1"/>
  <c r="AE4882" i="1"/>
  <c r="AD4882" i="1"/>
  <c r="AC4882" i="1"/>
  <c r="AE4881" i="1"/>
  <c r="AD4881" i="1"/>
  <c r="AC4881" i="1"/>
  <c r="AE4880" i="1"/>
  <c r="AD4880" i="1"/>
  <c r="AC4880" i="1"/>
  <c r="AE4879" i="1"/>
  <c r="AD4879" i="1"/>
  <c r="AC4879" i="1"/>
  <c r="AE4878" i="1"/>
  <c r="AD4878" i="1"/>
  <c r="AC4878" i="1"/>
  <c r="AE4877" i="1"/>
  <c r="AD4877" i="1"/>
  <c r="AC4877" i="1"/>
  <c r="AE4876" i="1"/>
  <c r="AD4876" i="1"/>
  <c r="AC4876" i="1"/>
  <c r="AE4875" i="1"/>
  <c r="AD4875" i="1"/>
  <c r="AC4875" i="1"/>
  <c r="AE4874" i="1"/>
  <c r="AD4874" i="1"/>
  <c r="AC4874" i="1"/>
  <c r="AE4873" i="1"/>
  <c r="AD4873" i="1"/>
  <c r="AC4873" i="1"/>
  <c r="AE4872" i="1"/>
  <c r="AD4872" i="1"/>
  <c r="AC4872" i="1"/>
  <c r="AE4871" i="1"/>
  <c r="AD4871" i="1"/>
  <c r="AC4871" i="1"/>
  <c r="AE4870" i="1"/>
  <c r="AD4870" i="1"/>
  <c r="AC4870" i="1"/>
  <c r="AE4869" i="1"/>
  <c r="AD4869" i="1"/>
  <c r="AC4869" i="1"/>
  <c r="AE4868" i="1"/>
  <c r="AD4868" i="1"/>
  <c r="AC4868" i="1"/>
  <c r="AE4867" i="1"/>
  <c r="AD4867" i="1"/>
  <c r="AC4867" i="1"/>
  <c r="AE4866" i="1"/>
  <c r="AD4866" i="1"/>
  <c r="AC4866" i="1"/>
  <c r="AE4865" i="1"/>
  <c r="AD4865" i="1"/>
  <c r="AC4865" i="1"/>
  <c r="AE4864" i="1"/>
  <c r="AD4864" i="1"/>
  <c r="AC4864" i="1"/>
  <c r="AE4863" i="1"/>
  <c r="AD4863" i="1"/>
  <c r="AC4863" i="1"/>
  <c r="AE4862" i="1"/>
  <c r="AD4862" i="1"/>
  <c r="AC4862" i="1"/>
  <c r="AE4861" i="1"/>
  <c r="AD4861" i="1"/>
  <c r="AC4861" i="1"/>
  <c r="AE4860" i="1"/>
  <c r="AD4860" i="1"/>
  <c r="AC4860" i="1"/>
  <c r="AE4859" i="1"/>
  <c r="AD4859" i="1"/>
  <c r="AC4859" i="1"/>
  <c r="AE4858" i="1"/>
  <c r="AD4858" i="1"/>
  <c r="AC4858" i="1"/>
  <c r="AE4857" i="1"/>
  <c r="AD4857" i="1"/>
  <c r="AC4857" i="1"/>
  <c r="AE4856" i="1"/>
  <c r="AD4856" i="1"/>
  <c r="AC4856" i="1"/>
  <c r="AE4855" i="1"/>
  <c r="AD4855" i="1"/>
  <c r="AC4855" i="1"/>
  <c r="AE4854" i="1"/>
  <c r="AD4854" i="1"/>
  <c r="AC4854" i="1"/>
  <c r="AE4853" i="1"/>
  <c r="AD4853" i="1"/>
  <c r="AC4853" i="1"/>
  <c r="AE4852" i="1"/>
  <c r="AD4852" i="1"/>
  <c r="AC4852" i="1"/>
  <c r="AE4851" i="1"/>
  <c r="AD4851" i="1"/>
  <c r="AC4851" i="1"/>
  <c r="AE4850" i="1"/>
  <c r="AD4850" i="1"/>
  <c r="AC4850" i="1"/>
  <c r="AE4849" i="1"/>
  <c r="AD4849" i="1"/>
  <c r="AC4849" i="1"/>
  <c r="AE4848" i="1"/>
  <c r="AD4848" i="1"/>
  <c r="AC4848" i="1"/>
  <c r="AE4847" i="1"/>
  <c r="AD4847" i="1"/>
  <c r="AC4847" i="1"/>
  <c r="AE4846" i="1"/>
  <c r="AD4846" i="1"/>
  <c r="AC4846" i="1"/>
  <c r="AE4845" i="1"/>
  <c r="AD4845" i="1"/>
  <c r="AC4845" i="1"/>
  <c r="AE4844" i="1"/>
  <c r="AD4844" i="1"/>
  <c r="AC4844" i="1"/>
  <c r="AE4843" i="1"/>
  <c r="AD4843" i="1"/>
  <c r="AC4843" i="1"/>
  <c r="AE4842" i="1"/>
  <c r="AD4842" i="1"/>
  <c r="AC4842" i="1"/>
  <c r="AE4841" i="1"/>
  <c r="AD4841" i="1"/>
  <c r="AC4841" i="1"/>
  <c r="AE4840" i="1"/>
  <c r="AD4840" i="1"/>
  <c r="AC4840" i="1"/>
  <c r="AE4839" i="1"/>
  <c r="AD4839" i="1"/>
  <c r="AC4839" i="1"/>
  <c r="AE4838" i="1"/>
  <c r="AD4838" i="1"/>
  <c r="AC4838" i="1"/>
  <c r="AE4837" i="1"/>
  <c r="AD4837" i="1"/>
  <c r="AC4837" i="1"/>
  <c r="AE4836" i="1"/>
  <c r="AD4836" i="1"/>
  <c r="AC4836" i="1"/>
  <c r="AE4835" i="1"/>
  <c r="AD4835" i="1"/>
  <c r="AC4835" i="1"/>
  <c r="AE4834" i="1"/>
  <c r="AD4834" i="1"/>
  <c r="AC4834" i="1"/>
  <c r="AE4833" i="1"/>
  <c r="AD4833" i="1"/>
  <c r="AC4833" i="1"/>
  <c r="AE4832" i="1"/>
  <c r="AD4832" i="1"/>
  <c r="AC4832" i="1"/>
  <c r="AE4831" i="1"/>
  <c r="AD4831" i="1"/>
  <c r="AC4831" i="1"/>
  <c r="AE4830" i="1"/>
  <c r="AD4830" i="1"/>
  <c r="AC4830" i="1"/>
  <c r="AE4829" i="1"/>
  <c r="AD4829" i="1"/>
  <c r="AC4829" i="1"/>
  <c r="AE4828" i="1"/>
  <c r="AD4828" i="1"/>
  <c r="AC4828" i="1"/>
  <c r="AE4827" i="1"/>
  <c r="AD4827" i="1"/>
  <c r="AC4827" i="1"/>
  <c r="AE4826" i="1"/>
  <c r="AD4826" i="1"/>
  <c r="AC4826" i="1"/>
  <c r="AE4825" i="1"/>
  <c r="AD4825" i="1"/>
  <c r="AC4825" i="1"/>
  <c r="AE4824" i="1"/>
  <c r="AD4824" i="1"/>
  <c r="AC4824" i="1"/>
  <c r="AE4823" i="1"/>
  <c r="AD4823" i="1"/>
  <c r="AC4823" i="1"/>
  <c r="AE4822" i="1"/>
  <c r="AD4822" i="1"/>
  <c r="AC4822" i="1"/>
  <c r="AE4821" i="1"/>
  <c r="AD4821" i="1"/>
  <c r="AC4821" i="1"/>
  <c r="AE4820" i="1"/>
  <c r="AD4820" i="1"/>
  <c r="AC4820" i="1"/>
  <c r="AE4819" i="1"/>
  <c r="AD4819" i="1"/>
  <c r="AC4819" i="1"/>
  <c r="AE4818" i="1"/>
  <c r="AD4818" i="1"/>
  <c r="AC4818" i="1"/>
  <c r="AE4817" i="1"/>
  <c r="AD4817" i="1"/>
  <c r="AC4817" i="1"/>
  <c r="AE4816" i="1"/>
  <c r="AD4816" i="1"/>
  <c r="AC4816" i="1"/>
  <c r="AE4815" i="1"/>
  <c r="AD4815" i="1"/>
  <c r="AC4815" i="1"/>
  <c r="AE4814" i="1"/>
  <c r="AD4814" i="1"/>
  <c r="AC4814" i="1"/>
  <c r="AE4813" i="1"/>
  <c r="AD4813" i="1"/>
  <c r="AC4813" i="1"/>
  <c r="AE4812" i="1"/>
  <c r="AD4812" i="1"/>
  <c r="AC4812" i="1"/>
  <c r="AE4811" i="1"/>
  <c r="AD4811" i="1"/>
  <c r="AC4811" i="1"/>
  <c r="AE4810" i="1"/>
  <c r="AD4810" i="1"/>
  <c r="AC4810" i="1"/>
  <c r="AE4809" i="1"/>
  <c r="AD4809" i="1"/>
  <c r="AC4809" i="1"/>
  <c r="AE4808" i="1"/>
  <c r="AD4808" i="1"/>
  <c r="AC4808" i="1"/>
  <c r="AE4807" i="1"/>
  <c r="AD4807" i="1"/>
  <c r="AC4807" i="1"/>
  <c r="AE4806" i="1"/>
  <c r="AD4806" i="1"/>
  <c r="AC4806" i="1"/>
  <c r="AE4805" i="1"/>
  <c r="AD4805" i="1"/>
  <c r="AC4805" i="1"/>
  <c r="AE4804" i="1"/>
  <c r="AD4804" i="1"/>
  <c r="AC4804" i="1"/>
  <c r="AE4803" i="1"/>
  <c r="AD4803" i="1"/>
  <c r="AC4803" i="1"/>
  <c r="AE4802" i="1"/>
  <c r="AD4802" i="1"/>
  <c r="AC4802" i="1"/>
  <c r="AE4801" i="1"/>
  <c r="AD4801" i="1"/>
  <c r="AC4801" i="1"/>
  <c r="AE4800" i="1"/>
  <c r="AD4800" i="1"/>
  <c r="AC4800" i="1"/>
  <c r="AE4799" i="1"/>
  <c r="AD4799" i="1"/>
  <c r="AC4799" i="1"/>
  <c r="AE4798" i="1"/>
  <c r="AD4798" i="1"/>
  <c r="AC4798" i="1"/>
  <c r="AE4797" i="1"/>
  <c r="AD4797" i="1"/>
  <c r="AC4797" i="1"/>
  <c r="AE4796" i="1"/>
  <c r="AD4796" i="1"/>
  <c r="AC4796" i="1"/>
  <c r="AE4795" i="1"/>
  <c r="AD4795" i="1"/>
  <c r="AC4795" i="1"/>
  <c r="AE4794" i="1"/>
  <c r="AD4794" i="1"/>
  <c r="AC4794" i="1"/>
  <c r="AE4793" i="1"/>
  <c r="AD4793" i="1"/>
  <c r="AC4793" i="1"/>
  <c r="AE4792" i="1"/>
  <c r="AD4792" i="1"/>
  <c r="AC4792" i="1"/>
  <c r="AE4791" i="1"/>
  <c r="AD4791" i="1"/>
  <c r="AC4791" i="1"/>
  <c r="AE4790" i="1"/>
  <c r="AD4790" i="1"/>
  <c r="AC4790" i="1"/>
  <c r="AE4789" i="1"/>
  <c r="AD4789" i="1"/>
  <c r="AC4789" i="1"/>
  <c r="AE4788" i="1"/>
  <c r="AD4788" i="1"/>
  <c r="AC4788" i="1"/>
  <c r="AE4787" i="1"/>
  <c r="AD4787" i="1"/>
  <c r="AC4787" i="1"/>
  <c r="AE4786" i="1"/>
  <c r="AD4786" i="1"/>
  <c r="AC4786" i="1"/>
  <c r="AE4785" i="1"/>
  <c r="AD4785" i="1"/>
  <c r="AC4785" i="1"/>
  <c r="AE4784" i="1"/>
  <c r="AD4784" i="1"/>
  <c r="AC4784" i="1"/>
  <c r="AE4783" i="1"/>
  <c r="AD4783" i="1"/>
  <c r="AC4783" i="1"/>
  <c r="AE4782" i="1"/>
  <c r="AD4782" i="1"/>
  <c r="AC4782" i="1"/>
  <c r="AE4781" i="1"/>
  <c r="AD4781" i="1"/>
  <c r="AC4781" i="1"/>
  <c r="AE4780" i="1"/>
  <c r="AD4780" i="1"/>
  <c r="AC4780" i="1"/>
  <c r="AE4779" i="1"/>
  <c r="AD4779" i="1"/>
  <c r="AC4779" i="1"/>
  <c r="AE4778" i="1"/>
  <c r="AD4778" i="1"/>
  <c r="AC4778" i="1"/>
  <c r="AE4777" i="1"/>
  <c r="AD4777" i="1"/>
  <c r="AC4777" i="1"/>
  <c r="AE4776" i="1"/>
  <c r="AD4776" i="1"/>
  <c r="AC4776" i="1"/>
  <c r="AE4775" i="1"/>
  <c r="AD4775" i="1"/>
  <c r="AC4775" i="1"/>
  <c r="AE4774" i="1"/>
  <c r="AD4774" i="1"/>
  <c r="AC4774" i="1"/>
  <c r="AE4773" i="1"/>
  <c r="AD4773" i="1"/>
  <c r="AC4773" i="1"/>
  <c r="AE4772" i="1"/>
  <c r="AD4772" i="1"/>
  <c r="AC4772" i="1"/>
  <c r="AE4771" i="1"/>
  <c r="AD4771" i="1"/>
  <c r="AC4771" i="1"/>
  <c r="AE4770" i="1"/>
  <c r="AD4770" i="1"/>
  <c r="AC4770" i="1"/>
  <c r="AE4769" i="1"/>
  <c r="AD4769" i="1"/>
  <c r="AC4769" i="1"/>
  <c r="AE4768" i="1"/>
  <c r="AD4768" i="1"/>
  <c r="AC4768" i="1"/>
  <c r="AE4767" i="1"/>
  <c r="AD4767" i="1"/>
  <c r="AC4767" i="1"/>
  <c r="AE4766" i="1"/>
  <c r="AD4766" i="1"/>
  <c r="AC4766" i="1"/>
  <c r="AE4765" i="1"/>
  <c r="AD4765" i="1"/>
  <c r="AC4765" i="1"/>
  <c r="AE4764" i="1"/>
  <c r="AD4764" i="1"/>
  <c r="AC4764" i="1"/>
  <c r="AE4763" i="1"/>
  <c r="AD4763" i="1"/>
  <c r="AC4763" i="1"/>
  <c r="AE4762" i="1"/>
  <c r="AD4762" i="1"/>
  <c r="AC4762" i="1"/>
  <c r="AE4761" i="1"/>
  <c r="AD4761" i="1"/>
  <c r="AC4761" i="1"/>
  <c r="AE4760" i="1"/>
  <c r="AD4760" i="1"/>
  <c r="AC4760" i="1"/>
  <c r="AE4759" i="1"/>
  <c r="AD4759" i="1"/>
  <c r="AC4759" i="1"/>
  <c r="AE4758" i="1"/>
  <c r="AD4758" i="1"/>
  <c r="AC4758" i="1"/>
  <c r="AE4757" i="1"/>
  <c r="AD4757" i="1"/>
  <c r="AC4757" i="1"/>
  <c r="AE4756" i="1"/>
  <c r="AD4756" i="1"/>
  <c r="AC4756" i="1"/>
  <c r="AE4755" i="1"/>
  <c r="AD4755" i="1"/>
  <c r="AC4755" i="1"/>
  <c r="AE4754" i="1"/>
  <c r="AD4754" i="1"/>
  <c r="AC4754" i="1"/>
  <c r="AE4753" i="1"/>
  <c r="AD4753" i="1"/>
  <c r="AC4753" i="1"/>
  <c r="AE4752" i="1"/>
  <c r="AD4752" i="1"/>
  <c r="AC4752" i="1"/>
  <c r="AE4751" i="1"/>
  <c r="AD4751" i="1"/>
  <c r="AC4751" i="1"/>
  <c r="AE4750" i="1"/>
  <c r="AD4750" i="1"/>
  <c r="AC4750" i="1"/>
  <c r="AE4749" i="1"/>
  <c r="AD4749" i="1"/>
  <c r="AC4749" i="1"/>
  <c r="AE4748" i="1"/>
  <c r="AD4748" i="1"/>
  <c r="AC4748" i="1"/>
  <c r="AE4747" i="1"/>
  <c r="AD4747" i="1"/>
  <c r="AC4747" i="1"/>
  <c r="AE4746" i="1"/>
  <c r="AD4746" i="1"/>
  <c r="AC4746" i="1"/>
  <c r="AE4745" i="1"/>
  <c r="AD4745" i="1"/>
  <c r="AC4745" i="1"/>
  <c r="AE4744" i="1"/>
  <c r="AD4744" i="1"/>
  <c r="AC4744" i="1"/>
  <c r="AE4743" i="1"/>
  <c r="AD4743" i="1"/>
  <c r="AC4743" i="1"/>
  <c r="AE4742" i="1"/>
  <c r="AD4742" i="1"/>
  <c r="AC4742" i="1"/>
  <c r="AE4741" i="1"/>
  <c r="AD4741" i="1"/>
  <c r="AC4741" i="1"/>
  <c r="AE4740" i="1"/>
  <c r="AD4740" i="1"/>
  <c r="AC4740" i="1"/>
  <c r="AE4739" i="1"/>
  <c r="AD4739" i="1"/>
  <c r="AC4739" i="1"/>
  <c r="AE4738" i="1"/>
  <c r="AD4738" i="1"/>
  <c r="AC4738" i="1"/>
  <c r="AE4737" i="1"/>
  <c r="AD4737" i="1"/>
  <c r="AC4737" i="1"/>
  <c r="AE4736" i="1"/>
  <c r="AD4736" i="1"/>
  <c r="AC4736" i="1"/>
  <c r="AE4735" i="1"/>
  <c r="AD4735" i="1"/>
  <c r="AC4735" i="1"/>
  <c r="AE4734" i="1"/>
  <c r="AD4734" i="1"/>
  <c r="AC4734" i="1"/>
  <c r="AE4733" i="1"/>
  <c r="AD4733" i="1"/>
  <c r="AC4733" i="1"/>
  <c r="AE4732" i="1"/>
  <c r="AD4732" i="1"/>
  <c r="AC4732" i="1"/>
  <c r="AE4731" i="1"/>
  <c r="AD4731" i="1"/>
  <c r="AC4731" i="1"/>
  <c r="AE4730" i="1"/>
  <c r="AD4730" i="1"/>
  <c r="AC4730" i="1"/>
  <c r="AE4729" i="1"/>
  <c r="AD4729" i="1"/>
  <c r="AC4729" i="1"/>
  <c r="AE4728" i="1"/>
  <c r="AD4728" i="1"/>
  <c r="AC4728" i="1"/>
  <c r="AE4727" i="1"/>
  <c r="AD4727" i="1"/>
  <c r="AC4727" i="1"/>
  <c r="AE4726" i="1"/>
  <c r="AD4726" i="1"/>
  <c r="AC4726" i="1"/>
  <c r="AE4725" i="1"/>
  <c r="AD4725" i="1"/>
  <c r="AC4725" i="1"/>
  <c r="AE4724" i="1"/>
  <c r="AD4724" i="1"/>
  <c r="AC4724" i="1"/>
  <c r="AE4723" i="1"/>
  <c r="AD4723" i="1"/>
  <c r="AC4723" i="1"/>
  <c r="AE4722" i="1"/>
  <c r="AD4722" i="1"/>
  <c r="AC4722" i="1"/>
  <c r="AE4721" i="1"/>
  <c r="AD4721" i="1"/>
  <c r="AC4721" i="1"/>
  <c r="AE4720" i="1"/>
  <c r="AD4720" i="1"/>
  <c r="AC4720" i="1"/>
  <c r="AE4719" i="1"/>
  <c r="AD4719" i="1"/>
  <c r="AC4719" i="1"/>
  <c r="AE4718" i="1"/>
  <c r="AD4718" i="1"/>
  <c r="AC4718" i="1"/>
  <c r="AE4717" i="1"/>
  <c r="AD4717" i="1"/>
  <c r="AC4717" i="1"/>
  <c r="AE4716" i="1"/>
  <c r="AD4716" i="1"/>
  <c r="AC4716" i="1"/>
  <c r="AE4715" i="1"/>
  <c r="AD4715" i="1"/>
  <c r="AC4715" i="1"/>
  <c r="AE4714" i="1"/>
  <c r="AD4714" i="1"/>
  <c r="AC4714" i="1"/>
  <c r="AE4713" i="1"/>
  <c r="AD4713" i="1"/>
  <c r="AC4713" i="1"/>
  <c r="AE4712" i="1"/>
  <c r="AD4712" i="1"/>
  <c r="AC4712" i="1"/>
  <c r="AE4711" i="1"/>
  <c r="AD4711" i="1"/>
  <c r="AC4711" i="1"/>
  <c r="AE4710" i="1"/>
  <c r="AD4710" i="1"/>
  <c r="AC4710" i="1"/>
  <c r="AE4709" i="1"/>
  <c r="AD4709" i="1"/>
  <c r="AC4709" i="1"/>
  <c r="AE4708" i="1"/>
  <c r="AD4708" i="1"/>
  <c r="AC4708" i="1"/>
  <c r="AE4707" i="1"/>
  <c r="AD4707" i="1"/>
  <c r="AC4707" i="1"/>
  <c r="AE4706" i="1"/>
  <c r="AD4706" i="1"/>
  <c r="AC4706" i="1"/>
  <c r="AE4705" i="1"/>
  <c r="AD4705" i="1"/>
  <c r="AC4705" i="1"/>
  <c r="AE4704" i="1"/>
  <c r="AD4704" i="1"/>
  <c r="AC4704" i="1"/>
  <c r="AE4703" i="1"/>
  <c r="AD4703" i="1"/>
  <c r="AC4703" i="1"/>
  <c r="AE4702" i="1"/>
  <c r="AD4702" i="1"/>
  <c r="AC4702" i="1"/>
  <c r="AE4701" i="1"/>
  <c r="AD4701" i="1"/>
  <c r="AC4701" i="1"/>
  <c r="AE4700" i="1"/>
  <c r="AD4700" i="1"/>
  <c r="AC4700" i="1"/>
  <c r="AE4699" i="1"/>
  <c r="AD4699" i="1"/>
  <c r="AC4699" i="1"/>
  <c r="AE4698" i="1"/>
  <c r="AD4698" i="1"/>
  <c r="AC4698" i="1"/>
  <c r="AE4697" i="1"/>
  <c r="AD4697" i="1"/>
  <c r="AC4697" i="1"/>
  <c r="AE4696" i="1"/>
  <c r="AD4696" i="1"/>
  <c r="AC4696" i="1"/>
  <c r="AE4695" i="1"/>
  <c r="AD4695" i="1"/>
  <c r="AC4695" i="1"/>
  <c r="AE4694" i="1"/>
  <c r="AD4694" i="1"/>
  <c r="AC4694" i="1"/>
  <c r="AE4693" i="1"/>
  <c r="AD4693" i="1"/>
  <c r="AC4693" i="1"/>
  <c r="AE4692" i="1"/>
  <c r="AD4692" i="1"/>
  <c r="AC4692" i="1"/>
  <c r="AE4691" i="1"/>
  <c r="AD4691" i="1"/>
  <c r="AC4691" i="1"/>
  <c r="AE4690" i="1"/>
  <c r="AD4690" i="1"/>
  <c r="AC4690" i="1"/>
  <c r="AE4689" i="1"/>
  <c r="AD4689" i="1"/>
  <c r="AC4689" i="1"/>
  <c r="AE4688" i="1"/>
  <c r="AD4688" i="1"/>
  <c r="AC4688" i="1"/>
  <c r="AE4687" i="1"/>
  <c r="AD4687" i="1"/>
  <c r="AC4687" i="1"/>
  <c r="AE4686" i="1"/>
  <c r="AD4686" i="1"/>
  <c r="AC4686" i="1"/>
  <c r="AE4685" i="1"/>
  <c r="AD4685" i="1"/>
  <c r="AC4685" i="1"/>
  <c r="AE4684" i="1"/>
  <c r="AD4684" i="1"/>
  <c r="AC4684" i="1"/>
  <c r="AE4683" i="1"/>
  <c r="AD4683" i="1"/>
  <c r="AC4683" i="1"/>
  <c r="AE4682" i="1"/>
  <c r="AD4682" i="1"/>
  <c r="AC4682" i="1"/>
  <c r="AE4681" i="1"/>
  <c r="AD4681" i="1"/>
  <c r="AC4681" i="1"/>
  <c r="AE4680" i="1"/>
  <c r="AD4680" i="1"/>
  <c r="AC4680" i="1"/>
  <c r="AE4679" i="1"/>
  <c r="AD4679" i="1"/>
  <c r="AC4679" i="1"/>
  <c r="AE4678" i="1"/>
  <c r="AD4678" i="1"/>
  <c r="AC4678" i="1"/>
  <c r="AE4677" i="1"/>
  <c r="AD4677" i="1"/>
  <c r="AC4677" i="1"/>
  <c r="AE4676" i="1"/>
  <c r="AD4676" i="1"/>
  <c r="AC4676" i="1"/>
  <c r="AE4675" i="1"/>
  <c r="AD4675" i="1"/>
  <c r="AC4675" i="1"/>
  <c r="AE4674" i="1"/>
  <c r="AD4674" i="1"/>
  <c r="AC4674" i="1"/>
  <c r="AE4673" i="1"/>
  <c r="AD4673" i="1"/>
  <c r="AC4673" i="1"/>
  <c r="AE4672" i="1"/>
  <c r="AD4672" i="1"/>
  <c r="AC4672" i="1"/>
  <c r="AE4671" i="1"/>
  <c r="AD4671" i="1"/>
  <c r="AC4671" i="1"/>
  <c r="AE4670" i="1"/>
  <c r="AD4670" i="1"/>
  <c r="AC4670" i="1"/>
  <c r="AE4669" i="1"/>
  <c r="AD4669" i="1"/>
  <c r="AC4669" i="1"/>
  <c r="AE4668" i="1"/>
  <c r="AD4668" i="1"/>
  <c r="AC4668" i="1"/>
  <c r="AE4667" i="1"/>
  <c r="AD4667" i="1"/>
  <c r="AC4667" i="1"/>
  <c r="AE4666" i="1"/>
  <c r="AD4666" i="1"/>
  <c r="AC4666" i="1"/>
  <c r="AE4665" i="1"/>
  <c r="AD4665" i="1"/>
  <c r="AC4665" i="1"/>
  <c r="AE4664" i="1"/>
  <c r="AD4664" i="1"/>
  <c r="AC4664" i="1"/>
  <c r="AE4663" i="1"/>
  <c r="AD4663" i="1"/>
  <c r="AC4663" i="1"/>
  <c r="AE4662" i="1"/>
  <c r="AD4662" i="1"/>
  <c r="AC4662" i="1"/>
  <c r="AE4661" i="1"/>
  <c r="AD4661" i="1"/>
  <c r="AC4661" i="1"/>
  <c r="AE4660" i="1"/>
  <c r="AD4660" i="1"/>
  <c r="AC4660" i="1"/>
  <c r="AE4659" i="1"/>
  <c r="AD4659" i="1"/>
  <c r="AC4659" i="1"/>
  <c r="AE4658" i="1"/>
  <c r="AD4658" i="1"/>
  <c r="AC4658" i="1"/>
  <c r="AE4657" i="1"/>
  <c r="AD4657" i="1"/>
  <c r="AC4657" i="1"/>
  <c r="AE4656" i="1"/>
  <c r="AD4656" i="1"/>
  <c r="AC4656" i="1"/>
  <c r="AE4655" i="1"/>
  <c r="AD4655" i="1"/>
  <c r="AC4655" i="1"/>
  <c r="AE4654" i="1"/>
  <c r="AD4654" i="1"/>
  <c r="AC4654" i="1"/>
  <c r="AE4653" i="1"/>
  <c r="AD4653" i="1"/>
  <c r="AC4653" i="1"/>
  <c r="AE4652" i="1"/>
  <c r="AD4652" i="1"/>
  <c r="AC4652" i="1"/>
  <c r="AE4651" i="1"/>
  <c r="AD4651" i="1"/>
  <c r="AC4651" i="1"/>
  <c r="AE4650" i="1"/>
  <c r="AD4650" i="1"/>
  <c r="AC4650" i="1"/>
  <c r="AE4649" i="1"/>
  <c r="AD4649" i="1"/>
  <c r="AC4649" i="1"/>
  <c r="AE4648" i="1"/>
  <c r="AD4648" i="1"/>
  <c r="AC4648" i="1"/>
  <c r="AE4647" i="1"/>
  <c r="AD4647" i="1"/>
  <c r="AC4647" i="1"/>
  <c r="AE4646" i="1"/>
  <c r="AD4646" i="1"/>
  <c r="AC4646" i="1"/>
  <c r="AE4645" i="1"/>
  <c r="AD4645" i="1"/>
  <c r="AC4645" i="1"/>
  <c r="AE4644" i="1"/>
  <c r="AD4644" i="1"/>
  <c r="AC4644" i="1"/>
  <c r="AE4643" i="1"/>
  <c r="AD4643" i="1"/>
  <c r="AC4643" i="1"/>
  <c r="AE4642" i="1"/>
  <c r="AD4642" i="1"/>
  <c r="AC4642" i="1"/>
  <c r="AE4641" i="1"/>
  <c r="AD4641" i="1"/>
  <c r="AC4641" i="1"/>
  <c r="AE4640" i="1"/>
  <c r="AD4640" i="1"/>
  <c r="AC4640" i="1"/>
  <c r="AE4639" i="1"/>
  <c r="AD4639" i="1"/>
  <c r="AC4639" i="1"/>
  <c r="AE4638" i="1"/>
  <c r="AD4638" i="1"/>
  <c r="AC4638" i="1"/>
  <c r="AE4637" i="1"/>
  <c r="AD4637" i="1"/>
  <c r="AC4637" i="1"/>
  <c r="AE4636" i="1"/>
  <c r="AD4636" i="1"/>
  <c r="AC4636" i="1"/>
  <c r="AE4635" i="1"/>
  <c r="AD4635" i="1"/>
  <c r="AC4635" i="1"/>
  <c r="AE4634" i="1"/>
  <c r="AD4634" i="1"/>
  <c r="AC4634" i="1"/>
  <c r="AE4633" i="1"/>
  <c r="AD4633" i="1"/>
  <c r="AC4633" i="1"/>
  <c r="AE4632" i="1"/>
  <c r="AD4632" i="1"/>
  <c r="AC4632" i="1"/>
  <c r="AE4631" i="1"/>
  <c r="AD4631" i="1"/>
  <c r="AC4631" i="1"/>
  <c r="AE4630" i="1"/>
  <c r="AD4630" i="1"/>
  <c r="AC4630" i="1"/>
  <c r="AE4629" i="1"/>
  <c r="AD4629" i="1"/>
  <c r="AC4629" i="1"/>
  <c r="AE4628" i="1"/>
  <c r="AD4628" i="1"/>
  <c r="AC4628" i="1"/>
  <c r="AE4627" i="1"/>
  <c r="AD4627" i="1"/>
  <c r="AC4627" i="1"/>
  <c r="AE4626" i="1"/>
  <c r="AD4626" i="1"/>
  <c r="AC4626" i="1"/>
  <c r="AE4625" i="1"/>
  <c r="AD4625" i="1"/>
  <c r="AC4625" i="1"/>
  <c r="AE4624" i="1"/>
  <c r="AD4624" i="1"/>
  <c r="AC4624" i="1"/>
  <c r="AE4623" i="1"/>
  <c r="AD4623" i="1"/>
  <c r="AC4623" i="1"/>
  <c r="AE4622" i="1"/>
  <c r="AD4622" i="1"/>
  <c r="AC4622" i="1"/>
  <c r="AE4621" i="1"/>
  <c r="AD4621" i="1"/>
  <c r="AC4621" i="1"/>
  <c r="AE4620" i="1"/>
  <c r="AD4620" i="1"/>
  <c r="AC4620" i="1"/>
  <c r="AE4619" i="1"/>
  <c r="AD4619" i="1"/>
  <c r="AC4619" i="1"/>
  <c r="AE4618" i="1"/>
  <c r="AD4618" i="1"/>
  <c r="AC4618" i="1"/>
  <c r="AE4617" i="1"/>
  <c r="AD4617" i="1"/>
  <c r="AC4617" i="1"/>
  <c r="AE4616" i="1"/>
  <c r="AD4616" i="1"/>
  <c r="AC4616" i="1"/>
  <c r="AE4615" i="1"/>
  <c r="AD4615" i="1"/>
  <c r="AC4615" i="1"/>
  <c r="AE4614" i="1"/>
  <c r="AD4614" i="1"/>
  <c r="AC4614" i="1"/>
  <c r="AE4613" i="1"/>
  <c r="AD4613" i="1"/>
  <c r="AC4613" i="1"/>
  <c r="AE4612" i="1"/>
  <c r="AD4612" i="1"/>
  <c r="AC4612" i="1"/>
  <c r="AE4611" i="1"/>
  <c r="AD4611" i="1"/>
  <c r="AC4611" i="1"/>
  <c r="AE4610" i="1"/>
  <c r="AD4610" i="1"/>
  <c r="AC4610" i="1"/>
  <c r="AE4609" i="1"/>
  <c r="AD4609" i="1"/>
  <c r="AC4609" i="1"/>
  <c r="AE4608" i="1"/>
  <c r="AD4608" i="1"/>
  <c r="AC4608" i="1"/>
  <c r="AE4607" i="1"/>
  <c r="AD4607" i="1"/>
  <c r="AC4607" i="1"/>
  <c r="AE4606" i="1"/>
  <c r="AD4606" i="1"/>
  <c r="AC4606" i="1"/>
  <c r="AE4605" i="1"/>
  <c r="AD4605" i="1"/>
  <c r="AC4605" i="1"/>
  <c r="AE4604" i="1"/>
  <c r="AD4604" i="1"/>
  <c r="AC4604" i="1"/>
  <c r="AE4603" i="1"/>
  <c r="AD4603" i="1"/>
  <c r="AC4603" i="1"/>
  <c r="AE4602" i="1"/>
  <c r="AD4602" i="1"/>
  <c r="AC4602" i="1"/>
  <c r="AE4601" i="1"/>
  <c r="AD4601" i="1"/>
  <c r="AC4601" i="1"/>
  <c r="AE4600" i="1"/>
  <c r="AD4600" i="1"/>
  <c r="AC4600" i="1"/>
  <c r="AE4599" i="1"/>
  <c r="AD4599" i="1"/>
  <c r="AC4599" i="1"/>
  <c r="AE4598" i="1"/>
  <c r="AD4598" i="1"/>
  <c r="AC4598" i="1"/>
  <c r="AE4597" i="1"/>
  <c r="AD4597" i="1"/>
  <c r="AC4597" i="1"/>
  <c r="AE4596" i="1"/>
  <c r="AD4596" i="1"/>
  <c r="AC4596" i="1"/>
  <c r="AE4595" i="1"/>
  <c r="AD4595" i="1"/>
  <c r="AC4595" i="1"/>
  <c r="AE4594" i="1"/>
  <c r="AD4594" i="1"/>
  <c r="AC4594" i="1"/>
  <c r="AE4593" i="1"/>
  <c r="AD4593" i="1"/>
  <c r="AC4593" i="1"/>
  <c r="AE4592" i="1"/>
  <c r="AD4592" i="1"/>
  <c r="AC4592" i="1"/>
  <c r="AE4591" i="1"/>
  <c r="AD4591" i="1"/>
  <c r="AC4591" i="1"/>
  <c r="AE4590" i="1"/>
  <c r="AD4590" i="1"/>
  <c r="AC4590" i="1"/>
  <c r="AE4589" i="1"/>
  <c r="AD4589" i="1"/>
  <c r="AC4589" i="1"/>
  <c r="AE4588" i="1"/>
  <c r="AD4588" i="1"/>
  <c r="AC4588" i="1"/>
  <c r="AE4587" i="1"/>
  <c r="AD4587" i="1"/>
  <c r="AC4587" i="1"/>
  <c r="AE4586" i="1"/>
  <c r="AD4586" i="1"/>
  <c r="AC4586" i="1"/>
  <c r="AE4585" i="1"/>
  <c r="AD4585" i="1"/>
  <c r="AC4585" i="1"/>
  <c r="AE4584" i="1"/>
  <c r="AD4584" i="1"/>
  <c r="AC4584" i="1"/>
  <c r="AE4583" i="1"/>
  <c r="AD4583" i="1"/>
  <c r="AC4583" i="1"/>
  <c r="AE4582" i="1"/>
  <c r="AD4582" i="1"/>
  <c r="AC4582" i="1"/>
  <c r="AE4581" i="1"/>
  <c r="AD4581" i="1"/>
  <c r="AC4581" i="1"/>
  <c r="AE4580" i="1"/>
  <c r="AD4580" i="1"/>
  <c r="AC4580" i="1"/>
  <c r="AE4579" i="1"/>
  <c r="AD4579" i="1"/>
  <c r="AC4579" i="1"/>
  <c r="AE4578" i="1"/>
  <c r="AD4578" i="1"/>
  <c r="AC4578" i="1"/>
  <c r="AE4577" i="1"/>
  <c r="AD4577" i="1"/>
  <c r="AC4577" i="1"/>
  <c r="AE4576" i="1"/>
  <c r="AD4576" i="1"/>
  <c r="AC4576" i="1"/>
  <c r="AE4575" i="1"/>
  <c r="AD4575" i="1"/>
  <c r="AC4575" i="1"/>
  <c r="AE4574" i="1"/>
  <c r="AD4574" i="1"/>
  <c r="AC4574" i="1"/>
  <c r="AE4573" i="1"/>
  <c r="AD4573" i="1"/>
  <c r="AC4573" i="1"/>
  <c r="AE4572" i="1"/>
  <c r="AD4572" i="1"/>
  <c r="AC4572" i="1"/>
  <c r="AE4571" i="1"/>
  <c r="AD4571" i="1"/>
  <c r="AC4571" i="1"/>
  <c r="AE4570" i="1"/>
  <c r="AD4570" i="1"/>
  <c r="AC4570" i="1"/>
  <c r="AE4569" i="1"/>
  <c r="AD4569" i="1"/>
  <c r="AC4569" i="1"/>
  <c r="AE4568" i="1"/>
  <c r="AD4568" i="1"/>
  <c r="AC4568" i="1"/>
  <c r="AE4567" i="1"/>
  <c r="AD4567" i="1"/>
  <c r="AC4567" i="1"/>
  <c r="AE4566" i="1"/>
  <c r="AD4566" i="1"/>
  <c r="AC4566" i="1"/>
  <c r="AE4565" i="1"/>
  <c r="AD4565" i="1"/>
  <c r="AC4565" i="1"/>
  <c r="AE4564" i="1"/>
  <c r="AD4564" i="1"/>
  <c r="AC4564" i="1"/>
  <c r="AE4563" i="1"/>
  <c r="AD4563" i="1"/>
  <c r="AC4563" i="1"/>
  <c r="AE4562" i="1"/>
  <c r="AD4562" i="1"/>
  <c r="AC4562" i="1"/>
  <c r="AE4561" i="1"/>
  <c r="AD4561" i="1"/>
  <c r="AC4561" i="1"/>
  <c r="AE4560" i="1"/>
  <c r="AD4560" i="1"/>
  <c r="AC4560" i="1"/>
  <c r="AE4559" i="1"/>
  <c r="AD4559" i="1"/>
  <c r="AC4559" i="1"/>
  <c r="AE4558" i="1"/>
  <c r="AD4558" i="1"/>
  <c r="AC4558" i="1"/>
  <c r="AE4557" i="1"/>
  <c r="AD4557" i="1"/>
  <c r="AC4557" i="1"/>
  <c r="AE4556" i="1"/>
  <c r="AD4556" i="1"/>
  <c r="AC4556" i="1"/>
  <c r="AE4555" i="1"/>
  <c r="AD4555" i="1"/>
  <c r="AC4555" i="1"/>
  <c r="AE4554" i="1"/>
  <c r="AD4554" i="1"/>
  <c r="AC4554" i="1"/>
  <c r="AE4553" i="1"/>
  <c r="AD4553" i="1"/>
  <c r="AC4553" i="1"/>
  <c r="AE4552" i="1"/>
  <c r="AD4552" i="1"/>
  <c r="AC4552" i="1"/>
  <c r="AE4551" i="1"/>
  <c r="AD4551" i="1"/>
  <c r="AC4551" i="1"/>
  <c r="AE4550" i="1"/>
  <c r="AD4550" i="1"/>
  <c r="AC4550" i="1"/>
  <c r="AE4549" i="1"/>
  <c r="AD4549" i="1"/>
  <c r="AC4549" i="1"/>
  <c r="AE4548" i="1"/>
  <c r="AD4548" i="1"/>
  <c r="AC4548" i="1"/>
  <c r="AE4547" i="1"/>
  <c r="AD4547" i="1"/>
  <c r="AC4547" i="1"/>
  <c r="AE4546" i="1"/>
  <c r="AD4546" i="1"/>
  <c r="AC4546" i="1"/>
  <c r="AE4545" i="1"/>
  <c r="AD4545" i="1"/>
  <c r="AC4545" i="1"/>
  <c r="AE4544" i="1"/>
  <c r="AD4544" i="1"/>
  <c r="AC4544" i="1"/>
  <c r="AE4543" i="1"/>
  <c r="AD4543" i="1"/>
  <c r="AC4543" i="1"/>
  <c r="AE4542" i="1"/>
  <c r="AD4542" i="1"/>
  <c r="AC4542" i="1"/>
  <c r="AE4541" i="1"/>
  <c r="AD4541" i="1"/>
  <c r="AC4541" i="1"/>
  <c r="AE4540" i="1"/>
  <c r="AD4540" i="1"/>
  <c r="AC4540" i="1"/>
  <c r="AE4539" i="1"/>
  <c r="AD4539" i="1"/>
  <c r="AC4539" i="1"/>
  <c r="AE4538" i="1"/>
  <c r="AD4538" i="1"/>
  <c r="AC4538" i="1"/>
  <c r="AE4537" i="1"/>
  <c r="AD4537" i="1"/>
  <c r="AC4537" i="1"/>
  <c r="AE4536" i="1"/>
  <c r="AD4536" i="1"/>
  <c r="AC4536" i="1"/>
  <c r="AE4535" i="1"/>
  <c r="AD4535" i="1"/>
  <c r="AC4535" i="1"/>
  <c r="AE4534" i="1"/>
  <c r="AD4534" i="1"/>
  <c r="AC4534" i="1"/>
  <c r="AE4533" i="1"/>
  <c r="AD4533" i="1"/>
  <c r="AC4533" i="1"/>
  <c r="AE4532" i="1"/>
  <c r="AD4532" i="1"/>
  <c r="AC4532" i="1"/>
  <c r="AE4531" i="1"/>
  <c r="AD4531" i="1"/>
  <c r="AC4531" i="1"/>
  <c r="AE4530" i="1"/>
  <c r="AD4530" i="1"/>
  <c r="AC4530" i="1"/>
  <c r="AE4529" i="1"/>
  <c r="AD4529" i="1"/>
  <c r="AC4529" i="1"/>
  <c r="AE4528" i="1"/>
  <c r="AD4528" i="1"/>
  <c r="AC4528" i="1"/>
  <c r="AE4527" i="1"/>
  <c r="AD4527" i="1"/>
  <c r="AC4527" i="1"/>
  <c r="AE4526" i="1"/>
  <c r="AD4526" i="1"/>
  <c r="AC4526" i="1"/>
  <c r="AE4525" i="1"/>
  <c r="AD4525" i="1"/>
  <c r="AC4525" i="1"/>
  <c r="AE4524" i="1"/>
  <c r="AD4524" i="1"/>
  <c r="AC4524" i="1"/>
  <c r="AE4523" i="1"/>
  <c r="AD4523" i="1"/>
  <c r="AC4523" i="1"/>
  <c r="AE4522" i="1"/>
  <c r="AD4522" i="1"/>
  <c r="AC4522" i="1"/>
  <c r="AE4521" i="1"/>
  <c r="AD4521" i="1"/>
  <c r="AC4521" i="1"/>
  <c r="AE4520" i="1"/>
  <c r="AD4520" i="1"/>
  <c r="AC4520" i="1"/>
  <c r="AE4519" i="1"/>
  <c r="AD4519" i="1"/>
  <c r="AC4519" i="1"/>
  <c r="AE4518" i="1"/>
  <c r="AD4518" i="1"/>
  <c r="AC4518" i="1"/>
  <c r="AE4517" i="1"/>
  <c r="AD4517" i="1"/>
  <c r="AC4517" i="1"/>
  <c r="AE4516" i="1"/>
  <c r="AD4516" i="1"/>
  <c r="AC4516" i="1"/>
  <c r="AE4515" i="1"/>
  <c r="AD4515" i="1"/>
  <c r="AC4515" i="1"/>
  <c r="AE4514" i="1"/>
  <c r="AD4514" i="1"/>
  <c r="AC4514" i="1"/>
  <c r="AE4513" i="1"/>
  <c r="AD4513" i="1"/>
  <c r="AC4513" i="1"/>
  <c r="AE4512" i="1"/>
  <c r="AD4512" i="1"/>
  <c r="AC4512" i="1"/>
  <c r="AE4511" i="1"/>
  <c r="AD4511" i="1"/>
  <c r="AC4511" i="1"/>
  <c r="AE4510" i="1"/>
  <c r="AD4510" i="1"/>
  <c r="AC4510" i="1"/>
  <c r="AE4509" i="1"/>
  <c r="AD4509" i="1"/>
  <c r="AC4509" i="1"/>
  <c r="AE4508" i="1"/>
  <c r="AD4508" i="1"/>
  <c r="AC4508" i="1"/>
  <c r="AE4507" i="1"/>
  <c r="AD4507" i="1"/>
  <c r="AC4507" i="1"/>
  <c r="AE4506" i="1"/>
  <c r="AD4506" i="1"/>
  <c r="AC4506" i="1"/>
  <c r="AE4505" i="1"/>
  <c r="AD4505" i="1"/>
  <c r="AC4505" i="1"/>
  <c r="AE4504" i="1"/>
  <c r="AD4504" i="1"/>
  <c r="AC4504" i="1"/>
  <c r="AE4503" i="1"/>
  <c r="AD4503" i="1"/>
  <c r="AC4503" i="1"/>
  <c r="AE4502" i="1"/>
  <c r="AD4502" i="1"/>
  <c r="AC4502" i="1"/>
  <c r="AE4501" i="1"/>
  <c r="AD4501" i="1"/>
  <c r="AC4501" i="1"/>
  <c r="AE4500" i="1"/>
  <c r="AD4500" i="1"/>
  <c r="AC4500" i="1"/>
  <c r="AE4499" i="1"/>
  <c r="AD4499" i="1"/>
  <c r="AC4499" i="1"/>
  <c r="AE4498" i="1"/>
  <c r="AD4498" i="1"/>
  <c r="AC4498" i="1"/>
  <c r="AE4497" i="1"/>
  <c r="AD4497" i="1"/>
  <c r="AC4497" i="1"/>
  <c r="AE4496" i="1"/>
  <c r="AD4496" i="1"/>
  <c r="AC4496" i="1"/>
  <c r="AE4495" i="1"/>
  <c r="AD4495" i="1"/>
  <c r="AC4495" i="1"/>
  <c r="AE4494" i="1"/>
  <c r="AD4494" i="1"/>
  <c r="AC4494" i="1"/>
  <c r="AE4493" i="1"/>
  <c r="AD4493" i="1"/>
  <c r="AC4493" i="1"/>
  <c r="AE4492" i="1"/>
  <c r="AD4492" i="1"/>
  <c r="AC4492" i="1"/>
  <c r="AE4491" i="1"/>
  <c r="AD4491" i="1"/>
  <c r="AC4491" i="1"/>
  <c r="AE4490" i="1"/>
  <c r="AD4490" i="1"/>
  <c r="AC4490" i="1"/>
  <c r="AE4489" i="1"/>
  <c r="AD4489" i="1"/>
  <c r="AC4489" i="1"/>
  <c r="AE4488" i="1"/>
  <c r="AD4488" i="1"/>
  <c r="AC4488" i="1"/>
  <c r="AE4487" i="1"/>
  <c r="AD4487" i="1"/>
  <c r="AC4487" i="1"/>
  <c r="AE4486" i="1"/>
  <c r="AD4486" i="1"/>
  <c r="AC4486" i="1"/>
  <c r="AE4485" i="1"/>
  <c r="AD4485" i="1"/>
  <c r="AC4485" i="1"/>
  <c r="AE4484" i="1"/>
  <c r="AD4484" i="1"/>
  <c r="AC4484" i="1"/>
  <c r="AE4483" i="1"/>
  <c r="AD4483" i="1"/>
  <c r="AC4483" i="1"/>
  <c r="AE4482" i="1"/>
  <c r="AD4482" i="1"/>
  <c r="AC4482" i="1"/>
  <c r="AE4481" i="1"/>
  <c r="AD4481" i="1"/>
  <c r="AC4481" i="1"/>
  <c r="AE4480" i="1"/>
  <c r="AD4480" i="1"/>
  <c r="AC4480" i="1"/>
  <c r="AE4479" i="1"/>
  <c r="AD4479" i="1"/>
  <c r="AC4479" i="1"/>
  <c r="AE4478" i="1"/>
  <c r="AD4478" i="1"/>
  <c r="AC4478" i="1"/>
  <c r="AE4477" i="1"/>
  <c r="AD4477" i="1"/>
  <c r="AC4477" i="1"/>
  <c r="AE4476" i="1"/>
  <c r="AD4476" i="1"/>
  <c r="AC4476" i="1"/>
  <c r="AE4475" i="1"/>
  <c r="AD4475" i="1"/>
  <c r="AC4475" i="1"/>
  <c r="AE4474" i="1"/>
  <c r="AD4474" i="1"/>
  <c r="AC4474" i="1"/>
  <c r="AE4473" i="1"/>
  <c r="AD4473" i="1"/>
  <c r="AC4473" i="1"/>
  <c r="AE4472" i="1"/>
  <c r="AD4472" i="1"/>
  <c r="AC4472" i="1"/>
  <c r="AE4471" i="1"/>
  <c r="AD4471" i="1"/>
  <c r="AC4471" i="1"/>
  <c r="AE4470" i="1"/>
  <c r="AD4470" i="1"/>
  <c r="AC4470" i="1"/>
  <c r="AE4469" i="1"/>
  <c r="AD4469" i="1"/>
  <c r="AC4469" i="1"/>
  <c r="AE4468" i="1"/>
  <c r="AD4468" i="1"/>
  <c r="AC4468" i="1"/>
  <c r="AE4467" i="1"/>
  <c r="AD4467" i="1"/>
  <c r="AC4467" i="1"/>
  <c r="AE4466" i="1"/>
  <c r="AD4466" i="1"/>
  <c r="AC4466" i="1"/>
  <c r="AE4465" i="1"/>
  <c r="AD4465" i="1"/>
  <c r="AC4465" i="1"/>
  <c r="AE4464" i="1"/>
  <c r="AD4464" i="1"/>
  <c r="AC4464" i="1"/>
  <c r="AE4463" i="1"/>
  <c r="AD4463" i="1"/>
  <c r="AC4463" i="1"/>
  <c r="AE4462" i="1"/>
  <c r="AD4462" i="1"/>
  <c r="AC4462" i="1"/>
  <c r="AE4461" i="1"/>
  <c r="AD4461" i="1"/>
  <c r="AC4461" i="1"/>
  <c r="AE4460" i="1"/>
  <c r="AD4460" i="1"/>
  <c r="AC4460" i="1"/>
  <c r="AE4459" i="1"/>
  <c r="AD4459" i="1"/>
  <c r="AC4459" i="1"/>
  <c r="AE4458" i="1"/>
  <c r="AD4458" i="1"/>
  <c r="AC4458" i="1"/>
  <c r="AE4457" i="1"/>
  <c r="AD4457" i="1"/>
  <c r="AC4457" i="1"/>
  <c r="AE4456" i="1"/>
  <c r="AD4456" i="1"/>
  <c r="AC4456" i="1"/>
  <c r="AE4455" i="1"/>
  <c r="AD4455" i="1"/>
  <c r="AC4455" i="1"/>
  <c r="AE4454" i="1"/>
  <c r="AD4454" i="1"/>
  <c r="AC4454" i="1"/>
  <c r="AE4453" i="1"/>
  <c r="AD4453" i="1"/>
  <c r="AC4453" i="1"/>
  <c r="AE4452" i="1"/>
  <c r="AD4452" i="1"/>
  <c r="AC4452" i="1"/>
  <c r="AE4451" i="1"/>
  <c r="AD4451" i="1"/>
  <c r="AC4451" i="1"/>
  <c r="AE4450" i="1"/>
  <c r="AD4450" i="1"/>
  <c r="AC4450" i="1"/>
  <c r="AE4449" i="1"/>
  <c r="AD4449" i="1"/>
  <c r="AC4449" i="1"/>
  <c r="AE4448" i="1"/>
  <c r="AD4448" i="1"/>
  <c r="AC4448" i="1"/>
  <c r="AE4447" i="1"/>
  <c r="AD4447" i="1"/>
  <c r="AC4447" i="1"/>
  <c r="AE4446" i="1"/>
  <c r="AD4446" i="1"/>
  <c r="AC4446" i="1"/>
  <c r="AE4445" i="1"/>
  <c r="AD4445" i="1"/>
  <c r="AC4445" i="1"/>
  <c r="AE4444" i="1"/>
  <c r="AD4444" i="1"/>
  <c r="AC4444" i="1"/>
  <c r="AE4443" i="1"/>
  <c r="AD4443" i="1"/>
  <c r="AC4443" i="1"/>
  <c r="AE4442" i="1"/>
  <c r="AD4442" i="1"/>
  <c r="AC4442" i="1"/>
  <c r="AE4441" i="1"/>
  <c r="AD4441" i="1"/>
  <c r="AC4441" i="1"/>
  <c r="AE4440" i="1"/>
  <c r="AD4440" i="1"/>
  <c r="AC4440" i="1"/>
  <c r="AE4439" i="1"/>
  <c r="AD4439" i="1"/>
  <c r="AC4439" i="1"/>
  <c r="AE4438" i="1"/>
  <c r="AD4438" i="1"/>
  <c r="AC4438" i="1"/>
  <c r="AE4437" i="1"/>
  <c r="AD4437" i="1"/>
  <c r="AC4437" i="1"/>
  <c r="AE4436" i="1"/>
  <c r="AD4436" i="1"/>
  <c r="AC4436" i="1"/>
  <c r="AE4435" i="1"/>
  <c r="AD4435" i="1"/>
  <c r="AC4435" i="1"/>
  <c r="AE4434" i="1"/>
  <c r="AD4434" i="1"/>
  <c r="AC4434" i="1"/>
  <c r="AE4433" i="1"/>
  <c r="AD4433" i="1"/>
  <c r="AC4433" i="1"/>
  <c r="AE4432" i="1"/>
  <c r="AD4432" i="1"/>
  <c r="AC4432" i="1"/>
  <c r="AE4431" i="1"/>
  <c r="AD4431" i="1"/>
  <c r="AC4431" i="1"/>
  <c r="AE4430" i="1"/>
  <c r="AD4430" i="1"/>
  <c r="AC4430" i="1"/>
  <c r="AE4429" i="1"/>
  <c r="AD4429" i="1"/>
  <c r="AC4429" i="1"/>
  <c r="AE4428" i="1"/>
  <c r="AD4428" i="1"/>
  <c r="AC4428" i="1"/>
  <c r="AE4427" i="1"/>
  <c r="AD4427" i="1"/>
  <c r="AC4427" i="1"/>
  <c r="AE4426" i="1"/>
  <c r="AD4426" i="1"/>
  <c r="AC4426" i="1"/>
  <c r="AE4425" i="1"/>
  <c r="AD4425" i="1"/>
  <c r="AC4425" i="1"/>
  <c r="AE4424" i="1"/>
  <c r="AD4424" i="1"/>
  <c r="AC4424" i="1"/>
  <c r="AE4423" i="1"/>
  <c r="AD4423" i="1"/>
  <c r="AC4423" i="1"/>
  <c r="AE4422" i="1"/>
  <c r="AD4422" i="1"/>
  <c r="AC4422" i="1"/>
  <c r="AE4421" i="1"/>
  <c r="AD4421" i="1"/>
  <c r="AC4421" i="1"/>
  <c r="AE4420" i="1"/>
  <c r="AD4420" i="1"/>
  <c r="AC4420" i="1"/>
  <c r="AE4419" i="1"/>
  <c r="AD4419" i="1"/>
  <c r="AC4419" i="1"/>
  <c r="AE4418" i="1"/>
  <c r="AD4418" i="1"/>
  <c r="AC4418" i="1"/>
  <c r="AE4417" i="1"/>
  <c r="AD4417" i="1"/>
  <c r="AC4417" i="1"/>
  <c r="AE4416" i="1"/>
  <c r="AD4416" i="1"/>
  <c r="AC4416" i="1"/>
  <c r="AE4415" i="1"/>
  <c r="AD4415" i="1"/>
  <c r="AC4415" i="1"/>
  <c r="AE4414" i="1"/>
  <c r="AD4414" i="1"/>
  <c r="AC4414" i="1"/>
  <c r="AE4413" i="1"/>
  <c r="AD4413" i="1"/>
  <c r="AC4413" i="1"/>
  <c r="AE4412" i="1"/>
  <c r="AD4412" i="1"/>
  <c r="AC4412" i="1"/>
  <c r="AE4411" i="1"/>
  <c r="AD4411" i="1"/>
  <c r="AC4411" i="1"/>
  <c r="AE4410" i="1"/>
  <c r="AD4410" i="1"/>
  <c r="AC4410" i="1"/>
  <c r="AE4409" i="1"/>
  <c r="AD4409" i="1"/>
  <c r="AC4409" i="1"/>
  <c r="AE4408" i="1"/>
  <c r="AD4408" i="1"/>
  <c r="AC4408" i="1"/>
  <c r="AE4407" i="1"/>
  <c r="AD4407" i="1"/>
  <c r="AC4407" i="1"/>
  <c r="AE4406" i="1"/>
  <c r="AD4406" i="1"/>
  <c r="AC4406" i="1"/>
  <c r="AE4405" i="1"/>
  <c r="AD4405" i="1"/>
  <c r="AC4405" i="1"/>
  <c r="AE4404" i="1"/>
  <c r="AD4404" i="1"/>
  <c r="AC4404" i="1"/>
  <c r="AE4403" i="1"/>
  <c r="AD4403" i="1"/>
  <c r="AC4403" i="1"/>
  <c r="AE4402" i="1"/>
  <c r="AD4402" i="1"/>
  <c r="AC4402" i="1"/>
  <c r="AE4401" i="1"/>
  <c r="AD4401" i="1"/>
  <c r="AC4401" i="1"/>
  <c r="AE4400" i="1"/>
  <c r="AD4400" i="1"/>
  <c r="AC4400" i="1"/>
  <c r="AE4399" i="1"/>
  <c r="AD4399" i="1"/>
  <c r="AC4399" i="1"/>
  <c r="AE4398" i="1"/>
  <c r="AD4398" i="1"/>
  <c r="AC4398" i="1"/>
  <c r="AE4397" i="1"/>
  <c r="AD4397" i="1"/>
  <c r="AC4397" i="1"/>
  <c r="AE4396" i="1"/>
  <c r="AD4396" i="1"/>
  <c r="AC4396" i="1"/>
  <c r="AE4395" i="1"/>
  <c r="AD4395" i="1"/>
  <c r="AC4395" i="1"/>
  <c r="AE4394" i="1"/>
  <c r="AD4394" i="1"/>
  <c r="AC4394" i="1"/>
  <c r="AE4393" i="1"/>
  <c r="AD4393" i="1"/>
  <c r="AC4393" i="1"/>
  <c r="AE4392" i="1"/>
  <c r="AD4392" i="1"/>
  <c r="AC4392" i="1"/>
  <c r="AE4391" i="1"/>
  <c r="AD4391" i="1"/>
  <c r="AC4391" i="1"/>
  <c r="AE4390" i="1"/>
  <c r="AD4390" i="1"/>
  <c r="AC4390" i="1"/>
  <c r="AE4389" i="1"/>
  <c r="AD4389" i="1"/>
  <c r="AC4389" i="1"/>
  <c r="AE4388" i="1"/>
  <c r="AD4388" i="1"/>
  <c r="AC4388" i="1"/>
  <c r="AE4387" i="1"/>
  <c r="AD4387" i="1"/>
  <c r="AC4387" i="1"/>
  <c r="AE4386" i="1"/>
  <c r="AD4386" i="1"/>
  <c r="AC4386" i="1"/>
  <c r="AE4385" i="1"/>
  <c r="AD4385" i="1"/>
  <c r="AC4385" i="1"/>
  <c r="AE4384" i="1"/>
  <c r="AD4384" i="1"/>
  <c r="AC4384" i="1"/>
  <c r="AE4383" i="1"/>
  <c r="AD4383" i="1"/>
  <c r="AC4383" i="1"/>
  <c r="AE4382" i="1"/>
  <c r="AD4382" i="1"/>
  <c r="AC4382" i="1"/>
  <c r="AE4381" i="1"/>
  <c r="AD4381" i="1"/>
  <c r="AC4381" i="1"/>
  <c r="AE4380" i="1"/>
  <c r="AD4380" i="1"/>
  <c r="AC4380" i="1"/>
  <c r="AE4379" i="1"/>
  <c r="AD4379" i="1"/>
  <c r="AC4379" i="1"/>
  <c r="AE4378" i="1"/>
  <c r="AD4378" i="1"/>
  <c r="AC4378" i="1"/>
  <c r="AE4377" i="1"/>
  <c r="AD4377" i="1"/>
  <c r="AC4377" i="1"/>
  <c r="AE4376" i="1"/>
  <c r="AD4376" i="1"/>
  <c r="AC4376" i="1"/>
  <c r="AE4375" i="1"/>
  <c r="AD4375" i="1"/>
  <c r="AC4375" i="1"/>
  <c r="AE4374" i="1"/>
  <c r="AD4374" i="1"/>
  <c r="AC4374" i="1"/>
  <c r="AE4373" i="1"/>
  <c r="AD4373" i="1"/>
  <c r="AC4373" i="1"/>
  <c r="AE4372" i="1"/>
  <c r="AD4372" i="1"/>
  <c r="AC4372" i="1"/>
  <c r="AE4371" i="1"/>
  <c r="AD4371" i="1"/>
  <c r="AC4371" i="1"/>
  <c r="AE4370" i="1"/>
  <c r="AD4370" i="1"/>
  <c r="AC4370" i="1"/>
  <c r="AE4369" i="1"/>
  <c r="AD4369" i="1"/>
  <c r="AC4369" i="1"/>
  <c r="AE4368" i="1"/>
  <c r="AD4368" i="1"/>
  <c r="AC4368" i="1"/>
  <c r="AE4367" i="1"/>
  <c r="AD4367" i="1"/>
  <c r="AC4367" i="1"/>
  <c r="AE4366" i="1"/>
  <c r="AD4366" i="1"/>
  <c r="AC4366" i="1"/>
  <c r="AE4365" i="1"/>
  <c r="AD4365" i="1"/>
  <c r="AC4365" i="1"/>
  <c r="AE4364" i="1"/>
  <c r="AD4364" i="1"/>
  <c r="AC4364" i="1"/>
  <c r="AE4363" i="1"/>
  <c r="AD4363" i="1"/>
  <c r="AC4363" i="1"/>
  <c r="AE4362" i="1"/>
  <c r="AD4362" i="1"/>
  <c r="AC4362" i="1"/>
  <c r="AE4361" i="1"/>
  <c r="AD4361" i="1"/>
  <c r="AC4361" i="1"/>
  <c r="AE4360" i="1"/>
  <c r="AD4360" i="1"/>
  <c r="AC4360" i="1"/>
  <c r="AE4359" i="1"/>
  <c r="AD4359" i="1"/>
  <c r="AC4359" i="1"/>
  <c r="AE4358" i="1"/>
  <c r="AD4358" i="1"/>
  <c r="AC4358" i="1"/>
  <c r="AE4357" i="1"/>
  <c r="AD4357" i="1"/>
  <c r="AC4357" i="1"/>
  <c r="AE4356" i="1"/>
  <c r="AD4356" i="1"/>
  <c r="AC4356" i="1"/>
  <c r="AE4355" i="1"/>
  <c r="AD4355" i="1"/>
  <c r="AC4355" i="1"/>
  <c r="AE4354" i="1"/>
  <c r="AD4354" i="1"/>
  <c r="AC4354" i="1"/>
  <c r="AE4353" i="1"/>
  <c r="AD4353" i="1"/>
  <c r="AC4353" i="1"/>
  <c r="AE4352" i="1"/>
  <c r="AD4352" i="1"/>
  <c r="AC4352" i="1"/>
  <c r="AE4351" i="1"/>
  <c r="AD4351" i="1"/>
  <c r="AC4351" i="1"/>
  <c r="AE4350" i="1"/>
  <c r="AD4350" i="1"/>
  <c r="AC4350" i="1"/>
  <c r="AE4349" i="1"/>
  <c r="AD4349" i="1"/>
  <c r="AC4349" i="1"/>
  <c r="AE4348" i="1"/>
  <c r="AD4348" i="1"/>
  <c r="AC4348" i="1"/>
  <c r="AE4347" i="1"/>
  <c r="AD4347" i="1"/>
  <c r="AC4347" i="1"/>
  <c r="AE4346" i="1"/>
  <c r="AD4346" i="1"/>
  <c r="AC4346" i="1"/>
  <c r="AE4345" i="1"/>
  <c r="AD4345" i="1"/>
  <c r="AC4345" i="1"/>
  <c r="AE4344" i="1"/>
  <c r="AD4344" i="1"/>
  <c r="AC4344" i="1"/>
  <c r="AE4343" i="1"/>
  <c r="AD4343" i="1"/>
  <c r="AC4343" i="1"/>
  <c r="AE4342" i="1"/>
  <c r="AD4342" i="1"/>
  <c r="AC4342" i="1"/>
  <c r="AE4341" i="1"/>
  <c r="AD4341" i="1"/>
  <c r="AC4341" i="1"/>
  <c r="AE4340" i="1"/>
  <c r="AD4340" i="1"/>
  <c r="AC4340" i="1"/>
  <c r="AE4339" i="1"/>
  <c r="AD4339" i="1"/>
  <c r="AC4339" i="1"/>
  <c r="AE4338" i="1"/>
  <c r="AD4338" i="1"/>
  <c r="AC4338" i="1"/>
  <c r="AE4337" i="1"/>
  <c r="AD4337" i="1"/>
  <c r="AC4337" i="1"/>
  <c r="AE4336" i="1"/>
  <c r="AD4336" i="1"/>
  <c r="AC4336" i="1"/>
  <c r="AE4335" i="1"/>
  <c r="AD4335" i="1"/>
  <c r="AC4335" i="1"/>
  <c r="AE4334" i="1"/>
  <c r="AD4334" i="1"/>
  <c r="AC4334" i="1"/>
  <c r="AE4333" i="1"/>
  <c r="AD4333" i="1"/>
  <c r="AC4333" i="1"/>
  <c r="AE4332" i="1"/>
  <c r="AD4332" i="1"/>
  <c r="AC4332" i="1"/>
  <c r="AE4331" i="1"/>
  <c r="AD4331" i="1"/>
  <c r="AC4331" i="1"/>
  <c r="AE4330" i="1"/>
  <c r="AD4330" i="1"/>
  <c r="AC4330" i="1"/>
  <c r="AE4329" i="1"/>
  <c r="AD4329" i="1"/>
  <c r="AC4329" i="1"/>
  <c r="AE4328" i="1"/>
  <c r="AD4328" i="1"/>
  <c r="AC4328" i="1"/>
  <c r="AE4327" i="1"/>
  <c r="AD4327" i="1"/>
  <c r="AC4327" i="1"/>
  <c r="AE4326" i="1"/>
  <c r="AD4326" i="1"/>
  <c r="AC4326" i="1"/>
  <c r="AE4325" i="1"/>
  <c r="AD4325" i="1"/>
  <c r="AC4325" i="1"/>
  <c r="AE4324" i="1"/>
  <c r="AD4324" i="1"/>
  <c r="AC4324" i="1"/>
  <c r="AE4323" i="1"/>
  <c r="AD4323" i="1"/>
  <c r="AC4323" i="1"/>
  <c r="AE4322" i="1"/>
  <c r="AD4322" i="1"/>
  <c r="AC4322" i="1"/>
  <c r="AE4321" i="1"/>
  <c r="AD4321" i="1"/>
  <c r="AC4321" i="1"/>
  <c r="AE4320" i="1"/>
  <c r="AD4320" i="1"/>
  <c r="AC4320" i="1"/>
  <c r="AE4319" i="1"/>
  <c r="AD4319" i="1"/>
  <c r="AC4319" i="1"/>
  <c r="AE4318" i="1"/>
  <c r="AD4318" i="1"/>
  <c r="AC4318" i="1"/>
  <c r="AE4317" i="1"/>
  <c r="AD4317" i="1"/>
  <c r="AC4317" i="1"/>
  <c r="AE4316" i="1"/>
  <c r="AD4316" i="1"/>
  <c r="AC4316" i="1"/>
  <c r="AE4315" i="1"/>
  <c r="AD4315" i="1"/>
  <c r="AC4315" i="1"/>
  <c r="AE4314" i="1"/>
  <c r="AD4314" i="1"/>
  <c r="AC4314" i="1"/>
  <c r="AE4313" i="1"/>
  <c r="AD4313" i="1"/>
  <c r="AC4313" i="1"/>
  <c r="AE4312" i="1"/>
  <c r="AD4312" i="1"/>
  <c r="AC4312" i="1"/>
  <c r="AE4311" i="1"/>
  <c r="AD4311" i="1"/>
  <c r="AC4311" i="1"/>
  <c r="AE4310" i="1"/>
  <c r="AD4310" i="1"/>
  <c r="AC4310" i="1"/>
  <c r="AE4309" i="1"/>
  <c r="AD4309" i="1"/>
  <c r="AC4309" i="1"/>
  <c r="AE4308" i="1"/>
  <c r="AD4308" i="1"/>
  <c r="AC4308" i="1"/>
  <c r="AE4307" i="1"/>
  <c r="AD4307" i="1"/>
  <c r="AC4307" i="1"/>
  <c r="AE4306" i="1"/>
  <c r="AD4306" i="1"/>
  <c r="AC4306" i="1"/>
  <c r="AE4305" i="1"/>
  <c r="AD4305" i="1"/>
  <c r="AC4305" i="1"/>
  <c r="AE4304" i="1"/>
  <c r="AD4304" i="1"/>
  <c r="AC4304" i="1"/>
  <c r="AE4303" i="1"/>
  <c r="AD4303" i="1"/>
  <c r="AC4303" i="1"/>
  <c r="AE4302" i="1"/>
  <c r="AD4302" i="1"/>
  <c r="AC4302" i="1"/>
  <c r="AE4301" i="1"/>
  <c r="AD4301" i="1"/>
  <c r="AC4301" i="1"/>
  <c r="AE4300" i="1"/>
  <c r="AD4300" i="1"/>
  <c r="AC4300" i="1"/>
  <c r="AE4299" i="1"/>
  <c r="AD4299" i="1"/>
  <c r="AC4299" i="1"/>
  <c r="AE4298" i="1"/>
  <c r="AD4298" i="1"/>
  <c r="AC4298" i="1"/>
  <c r="AE4297" i="1"/>
  <c r="AD4297" i="1"/>
  <c r="AC4297" i="1"/>
  <c r="AE4296" i="1"/>
  <c r="AD4296" i="1"/>
  <c r="AC4296" i="1"/>
  <c r="AE4295" i="1"/>
  <c r="AD4295" i="1"/>
  <c r="AC4295" i="1"/>
  <c r="AE4294" i="1"/>
  <c r="AD4294" i="1"/>
  <c r="AC4294" i="1"/>
  <c r="AE4293" i="1"/>
  <c r="AD4293" i="1"/>
  <c r="AC4293" i="1"/>
  <c r="AE4292" i="1"/>
  <c r="AD4292" i="1"/>
  <c r="AC4292" i="1"/>
  <c r="AE4291" i="1"/>
  <c r="AD4291" i="1"/>
  <c r="AC4291" i="1"/>
  <c r="AE4290" i="1"/>
  <c r="AD4290" i="1"/>
  <c r="AC4290" i="1"/>
  <c r="AE4289" i="1"/>
  <c r="AD4289" i="1"/>
  <c r="AC4289" i="1"/>
  <c r="AE4288" i="1"/>
  <c r="AD4288" i="1"/>
  <c r="AC4288" i="1"/>
  <c r="AE4287" i="1"/>
  <c r="AD4287" i="1"/>
  <c r="AC4287" i="1"/>
  <c r="AE4286" i="1"/>
  <c r="AD4286" i="1"/>
  <c r="AC4286" i="1"/>
  <c r="AE4285" i="1"/>
  <c r="AD4285" i="1"/>
  <c r="AC4285" i="1"/>
  <c r="AE4284" i="1"/>
  <c r="AD4284" i="1"/>
  <c r="AC4284" i="1"/>
  <c r="AE4283" i="1"/>
  <c r="AD4283" i="1"/>
  <c r="AC4283" i="1"/>
  <c r="AE4282" i="1"/>
  <c r="AD4282" i="1"/>
  <c r="AC4282" i="1"/>
  <c r="AE4281" i="1"/>
  <c r="AD4281" i="1"/>
  <c r="AC4281" i="1"/>
  <c r="AE4280" i="1"/>
  <c r="AD4280" i="1"/>
  <c r="AC4280" i="1"/>
  <c r="AE4279" i="1"/>
  <c r="AD4279" i="1"/>
  <c r="AC4279" i="1"/>
  <c r="AE4278" i="1"/>
  <c r="AD4278" i="1"/>
  <c r="AC4278" i="1"/>
  <c r="AE4277" i="1"/>
  <c r="AD4277" i="1"/>
  <c r="AC4277" i="1"/>
  <c r="AE4276" i="1"/>
  <c r="AD4276" i="1"/>
  <c r="AC4276" i="1"/>
  <c r="AE4275" i="1"/>
  <c r="AD4275" i="1"/>
  <c r="AC4275" i="1"/>
  <c r="AE4274" i="1"/>
  <c r="AD4274" i="1"/>
  <c r="AC4274" i="1"/>
  <c r="AE4273" i="1"/>
  <c r="AD4273" i="1"/>
  <c r="AC4273" i="1"/>
  <c r="AE4272" i="1"/>
  <c r="AD4272" i="1"/>
  <c r="AC4272" i="1"/>
  <c r="AE4271" i="1"/>
  <c r="AD4271" i="1"/>
  <c r="AC4271" i="1"/>
  <c r="AE4270" i="1"/>
  <c r="AD4270" i="1"/>
  <c r="AC4270" i="1"/>
  <c r="AE4269" i="1"/>
  <c r="AD4269" i="1"/>
  <c r="AC4269" i="1"/>
  <c r="AE4268" i="1"/>
  <c r="AD4268" i="1"/>
  <c r="AC4268" i="1"/>
  <c r="AE4267" i="1"/>
  <c r="AD4267" i="1"/>
  <c r="AC4267" i="1"/>
  <c r="AE4266" i="1"/>
  <c r="AD4266" i="1"/>
  <c r="AC4266" i="1"/>
  <c r="AE4265" i="1"/>
  <c r="AD4265" i="1"/>
  <c r="AC4265" i="1"/>
  <c r="AE4264" i="1"/>
  <c r="AD4264" i="1"/>
  <c r="AC4264" i="1"/>
  <c r="AE4263" i="1"/>
  <c r="AD4263" i="1"/>
  <c r="AC4263" i="1"/>
  <c r="AE4262" i="1"/>
  <c r="AD4262" i="1"/>
  <c r="AC4262" i="1"/>
  <c r="AE4261" i="1"/>
  <c r="AD4261" i="1"/>
  <c r="AC4261" i="1"/>
  <c r="AE4260" i="1"/>
  <c r="AD4260" i="1"/>
  <c r="AC4260" i="1"/>
  <c r="AE4259" i="1"/>
  <c r="AD4259" i="1"/>
  <c r="AC4259" i="1"/>
  <c r="AE4258" i="1"/>
  <c r="AD4258" i="1"/>
  <c r="AC4258" i="1"/>
  <c r="AE4257" i="1"/>
  <c r="AD4257" i="1"/>
  <c r="AC4257" i="1"/>
  <c r="AE4256" i="1"/>
  <c r="AD4256" i="1"/>
  <c r="AC4256" i="1"/>
  <c r="AE4255" i="1"/>
  <c r="AD4255" i="1"/>
  <c r="AC4255" i="1"/>
  <c r="AE4254" i="1"/>
  <c r="AD4254" i="1"/>
  <c r="AC4254" i="1"/>
  <c r="AE4253" i="1"/>
  <c r="AD4253" i="1"/>
  <c r="AC4253" i="1"/>
  <c r="AE4252" i="1"/>
  <c r="AD4252" i="1"/>
  <c r="AC4252" i="1"/>
  <c r="AE4251" i="1"/>
  <c r="AD4251" i="1"/>
  <c r="AC4251" i="1"/>
  <c r="AE4250" i="1"/>
  <c r="AD4250" i="1"/>
  <c r="AC4250" i="1"/>
  <c r="AE4249" i="1"/>
  <c r="AD4249" i="1"/>
  <c r="AC4249" i="1"/>
  <c r="AE4248" i="1"/>
  <c r="AD4248" i="1"/>
  <c r="AC4248" i="1"/>
  <c r="AE4247" i="1"/>
  <c r="AD4247" i="1"/>
  <c r="AC4247" i="1"/>
  <c r="AE4246" i="1"/>
  <c r="AD4246" i="1"/>
  <c r="AC4246" i="1"/>
  <c r="AE4245" i="1"/>
  <c r="AD4245" i="1"/>
  <c r="AC4245" i="1"/>
  <c r="AE4244" i="1"/>
  <c r="AD4244" i="1"/>
  <c r="AC4244" i="1"/>
  <c r="AE4243" i="1"/>
  <c r="AD4243" i="1"/>
  <c r="AC4243" i="1"/>
  <c r="AE4242" i="1"/>
  <c r="AD4242" i="1"/>
  <c r="AC4242" i="1"/>
  <c r="AE4241" i="1"/>
  <c r="AD4241" i="1"/>
  <c r="AC4241" i="1"/>
  <c r="AE4240" i="1"/>
  <c r="AD4240" i="1"/>
  <c r="AC4240" i="1"/>
  <c r="AE4239" i="1"/>
  <c r="AD4239" i="1"/>
  <c r="AC4239" i="1"/>
  <c r="AE4238" i="1"/>
  <c r="AD4238" i="1"/>
  <c r="AC4238" i="1"/>
  <c r="AE4237" i="1"/>
  <c r="AD4237" i="1"/>
  <c r="AC4237" i="1"/>
  <c r="AE4236" i="1"/>
  <c r="AD4236" i="1"/>
  <c r="AC4236" i="1"/>
  <c r="AE4235" i="1"/>
  <c r="AD4235" i="1"/>
  <c r="AC4235" i="1"/>
  <c r="AE4234" i="1"/>
  <c r="AD4234" i="1"/>
  <c r="AC4234" i="1"/>
  <c r="AE4233" i="1"/>
  <c r="AD4233" i="1"/>
  <c r="AC4233" i="1"/>
  <c r="AE4232" i="1"/>
  <c r="AD4232" i="1"/>
  <c r="AC4232" i="1"/>
  <c r="AE4231" i="1"/>
  <c r="AD4231" i="1"/>
  <c r="AC4231" i="1"/>
  <c r="AE4230" i="1"/>
  <c r="AD4230" i="1"/>
  <c r="AC4230" i="1"/>
  <c r="AE4229" i="1"/>
  <c r="AD4229" i="1"/>
  <c r="AC4229" i="1"/>
  <c r="AE4228" i="1"/>
  <c r="AD4228" i="1"/>
  <c r="AC4228" i="1"/>
  <c r="AE4227" i="1"/>
  <c r="AD4227" i="1"/>
  <c r="AC4227" i="1"/>
  <c r="AE4226" i="1"/>
  <c r="AD4226" i="1"/>
  <c r="AC4226" i="1"/>
  <c r="AE4225" i="1"/>
  <c r="AD4225" i="1"/>
  <c r="AC4225" i="1"/>
  <c r="AE4224" i="1"/>
  <c r="AD4224" i="1"/>
  <c r="AC4224" i="1"/>
  <c r="AE4223" i="1"/>
  <c r="AD4223" i="1"/>
  <c r="AC4223" i="1"/>
  <c r="AE4222" i="1"/>
  <c r="AD4222" i="1"/>
  <c r="AC4222" i="1"/>
  <c r="AE4221" i="1"/>
  <c r="AD4221" i="1"/>
  <c r="AC4221" i="1"/>
  <c r="AE4220" i="1"/>
  <c r="AD4220" i="1"/>
  <c r="AC4220" i="1"/>
  <c r="AE4219" i="1"/>
  <c r="AD4219" i="1"/>
  <c r="AC4219" i="1"/>
  <c r="AE4218" i="1"/>
  <c r="AD4218" i="1"/>
  <c r="AC4218" i="1"/>
  <c r="AE4217" i="1"/>
  <c r="AD4217" i="1"/>
  <c r="AC4217" i="1"/>
  <c r="AE4216" i="1"/>
  <c r="AD4216" i="1"/>
  <c r="AC4216" i="1"/>
  <c r="AE4215" i="1"/>
  <c r="AD4215" i="1"/>
  <c r="AC4215" i="1"/>
  <c r="AE4214" i="1"/>
  <c r="AD4214" i="1"/>
  <c r="AC4214" i="1"/>
  <c r="AE4213" i="1"/>
  <c r="AD4213" i="1"/>
  <c r="AC4213" i="1"/>
  <c r="AE4212" i="1"/>
  <c r="AD4212" i="1"/>
  <c r="AC4212" i="1"/>
  <c r="AE4211" i="1"/>
  <c r="AD4211" i="1"/>
  <c r="AC4211" i="1"/>
  <c r="AE4210" i="1"/>
  <c r="AD4210" i="1"/>
  <c r="AC4210" i="1"/>
  <c r="AE4209" i="1"/>
  <c r="AD4209" i="1"/>
  <c r="AC4209" i="1"/>
  <c r="AE4208" i="1"/>
  <c r="AD4208" i="1"/>
  <c r="AC4208" i="1"/>
  <c r="AE4207" i="1"/>
  <c r="AD4207" i="1"/>
  <c r="AC4207" i="1"/>
  <c r="AE4206" i="1"/>
  <c r="AD4206" i="1"/>
  <c r="AC4206" i="1"/>
  <c r="AE4205" i="1"/>
  <c r="AD4205" i="1"/>
  <c r="AC4205" i="1"/>
  <c r="AE4204" i="1"/>
  <c r="AD4204" i="1"/>
  <c r="AC4204" i="1"/>
  <c r="AE4203" i="1"/>
  <c r="AD4203" i="1"/>
  <c r="AC4203" i="1"/>
  <c r="AE4202" i="1"/>
  <c r="AD4202" i="1"/>
  <c r="AC4202" i="1"/>
  <c r="AE4201" i="1"/>
  <c r="AD4201" i="1"/>
  <c r="AC4201" i="1"/>
  <c r="AE4200" i="1"/>
  <c r="AD4200" i="1"/>
  <c r="AC4200" i="1"/>
  <c r="AE4199" i="1"/>
  <c r="AD4199" i="1"/>
  <c r="AC4199" i="1"/>
  <c r="AE4198" i="1"/>
  <c r="AD4198" i="1"/>
  <c r="AC4198" i="1"/>
  <c r="AE4197" i="1"/>
  <c r="AD4197" i="1"/>
  <c r="AC4197" i="1"/>
  <c r="AE4196" i="1"/>
  <c r="AD4196" i="1"/>
  <c r="AC4196" i="1"/>
  <c r="AE4195" i="1"/>
  <c r="AD4195" i="1"/>
  <c r="AC4195" i="1"/>
  <c r="AE4194" i="1"/>
  <c r="AD4194" i="1"/>
  <c r="AC4194" i="1"/>
  <c r="AE4193" i="1"/>
  <c r="AD4193" i="1"/>
  <c r="AC4193" i="1"/>
  <c r="AE4192" i="1"/>
  <c r="AD4192" i="1"/>
  <c r="AC4192" i="1"/>
  <c r="AE4191" i="1"/>
  <c r="AD4191" i="1"/>
  <c r="AC4191" i="1"/>
  <c r="AE4190" i="1"/>
  <c r="AD4190" i="1"/>
  <c r="AC4190" i="1"/>
  <c r="AE4189" i="1"/>
  <c r="AD4189" i="1"/>
  <c r="AC4189" i="1"/>
  <c r="AE4188" i="1"/>
  <c r="AD4188" i="1"/>
  <c r="AC4188" i="1"/>
  <c r="AE4187" i="1"/>
  <c r="AD4187" i="1"/>
  <c r="AC4187" i="1"/>
  <c r="AE4186" i="1"/>
  <c r="AD4186" i="1"/>
  <c r="AC4186" i="1"/>
  <c r="AE4185" i="1"/>
  <c r="AD4185" i="1"/>
  <c r="AC4185" i="1"/>
  <c r="AE4184" i="1"/>
  <c r="AD4184" i="1"/>
  <c r="AC4184" i="1"/>
  <c r="AE4183" i="1"/>
  <c r="AD4183" i="1"/>
  <c r="AC4183" i="1"/>
  <c r="AE4182" i="1"/>
  <c r="AD4182" i="1"/>
  <c r="AC4182" i="1"/>
  <c r="AE4181" i="1"/>
  <c r="AD4181" i="1"/>
  <c r="AC4181" i="1"/>
  <c r="AE4180" i="1"/>
  <c r="AD4180" i="1"/>
  <c r="AC4180" i="1"/>
  <c r="AE4179" i="1"/>
  <c r="AD4179" i="1"/>
  <c r="AC4179" i="1"/>
  <c r="AE4178" i="1"/>
  <c r="AD4178" i="1"/>
  <c r="AC4178" i="1"/>
  <c r="AE4177" i="1"/>
  <c r="AD4177" i="1"/>
  <c r="AC4177" i="1"/>
  <c r="AE4176" i="1"/>
  <c r="AD4176" i="1"/>
  <c r="AC4176" i="1"/>
  <c r="AE4175" i="1"/>
  <c r="AD4175" i="1"/>
  <c r="AC4175" i="1"/>
  <c r="AE4174" i="1"/>
  <c r="AD4174" i="1"/>
  <c r="AC4174" i="1"/>
  <c r="AE4173" i="1"/>
  <c r="AD4173" i="1"/>
  <c r="AC4173" i="1"/>
  <c r="AE4172" i="1"/>
  <c r="AD4172" i="1"/>
  <c r="AC4172" i="1"/>
  <c r="AE4171" i="1"/>
  <c r="AD4171" i="1"/>
  <c r="AC4171" i="1"/>
  <c r="AE4170" i="1"/>
  <c r="AD4170" i="1"/>
  <c r="AC4170" i="1"/>
  <c r="AE4169" i="1"/>
  <c r="AD4169" i="1"/>
  <c r="AC4169" i="1"/>
  <c r="AE4168" i="1"/>
  <c r="AD4168" i="1"/>
  <c r="AC4168" i="1"/>
  <c r="AE4167" i="1"/>
  <c r="AD4167" i="1"/>
  <c r="AC4167" i="1"/>
  <c r="AE4166" i="1"/>
  <c r="AD4166" i="1"/>
  <c r="AC4166" i="1"/>
  <c r="AE4165" i="1"/>
  <c r="AD4165" i="1"/>
  <c r="AC4165" i="1"/>
  <c r="AE4164" i="1"/>
  <c r="AD4164" i="1"/>
  <c r="AC4164" i="1"/>
  <c r="AE4163" i="1"/>
  <c r="AD4163" i="1"/>
  <c r="AC4163" i="1"/>
  <c r="AE4162" i="1"/>
  <c r="AD4162" i="1"/>
  <c r="AC4162" i="1"/>
  <c r="AE4161" i="1"/>
  <c r="AD4161" i="1"/>
  <c r="AC4161" i="1"/>
  <c r="AE4160" i="1"/>
  <c r="AD4160" i="1"/>
  <c r="AC4160" i="1"/>
  <c r="AE4159" i="1"/>
  <c r="AD4159" i="1"/>
  <c r="AC4159" i="1"/>
  <c r="AE4158" i="1"/>
  <c r="AD4158" i="1"/>
  <c r="AC4158" i="1"/>
  <c r="AE4157" i="1"/>
  <c r="AD4157" i="1"/>
  <c r="AC4157" i="1"/>
  <c r="AE4156" i="1"/>
  <c r="AD4156" i="1"/>
  <c r="AC4156" i="1"/>
  <c r="AE4155" i="1"/>
  <c r="AD4155" i="1"/>
  <c r="AC4155" i="1"/>
  <c r="AE4154" i="1"/>
  <c r="AD4154" i="1"/>
  <c r="AC4154" i="1"/>
  <c r="AE4153" i="1"/>
  <c r="AD4153" i="1"/>
  <c r="AC4153" i="1"/>
  <c r="AE4152" i="1"/>
  <c r="AD4152" i="1"/>
  <c r="AC4152" i="1"/>
  <c r="AE4151" i="1"/>
  <c r="AD4151" i="1"/>
  <c r="AC4151" i="1"/>
  <c r="AE4150" i="1"/>
  <c r="AD4150" i="1"/>
  <c r="AC4150" i="1"/>
  <c r="AE4149" i="1"/>
  <c r="AD4149" i="1"/>
  <c r="AC4149" i="1"/>
  <c r="AE4148" i="1"/>
  <c r="AD4148" i="1"/>
  <c r="AC4148" i="1"/>
  <c r="AE4147" i="1"/>
  <c r="AD4147" i="1"/>
  <c r="AC4147" i="1"/>
  <c r="AE4146" i="1"/>
  <c r="AD4146" i="1"/>
  <c r="AC4146" i="1"/>
  <c r="AE4145" i="1"/>
  <c r="AD4145" i="1"/>
  <c r="AC4145" i="1"/>
  <c r="AE4144" i="1"/>
  <c r="AD4144" i="1"/>
  <c r="AC4144" i="1"/>
  <c r="AE4143" i="1"/>
  <c r="AD4143" i="1"/>
  <c r="AC4143" i="1"/>
  <c r="AE4142" i="1"/>
  <c r="AD4142" i="1"/>
  <c r="AC4142" i="1"/>
  <c r="AE4141" i="1"/>
  <c r="AD4141" i="1"/>
  <c r="AC4141" i="1"/>
  <c r="AE4140" i="1"/>
  <c r="AD4140" i="1"/>
  <c r="AC4140" i="1"/>
  <c r="AE4139" i="1"/>
  <c r="AD4139" i="1"/>
  <c r="AC4139" i="1"/>
  <c r="AE4138" i="1"/>
  <c r="AD4138" i="1"/>
  <c r="AC4138" i="1"/>
  <c r="AE4137" i="1"/>
  <c r="AD4137" i="1"/>
  <c r="AC4137" i="1"/>
  <c r="AE4136" i="1"/>
  <c r="AD4136" i="1"/>
  <c r="AC4136" i="1"/>
  <c r="AE4135" i="1"/>
  <c r="AD4135" i="1"/>
  <c r="AC4135" i="1"/>
  <c r="AE4134" i="1"/>
  <c r="AD4134" i="1"/>
  <c r="AC4134" i="1"/>
  <c r="AE4133" i="1"/>
  <c r="AD4133" i="1"/>
  <c r="AC4133" i="1"/>
  <c r="AE4132" i="1"/>
  <c r="AD4132" i="1"/>
  <c r="AC4132" i="1"/>
  <c r="AE4131" i="1"/>
  <c r="AD4131" i="1"/>
  <c r="AC4131" i="1"/>
  <c r="AE4130" i="1"/>
  <c r="AD4130" i="1"/>
  <c r="AC4130" i="1"/>
  <c r="AE4129" i="1"/>
  <c r="AD4129" i="1"/>
  <c r="AC4129" i="1"/>
  <c r="AE4128" i="1"/>
  <c r="AD4128" i="1"/>
  <c r="AC4128" i="1"/>
  <c r="AE4127" i="1"/>
  <c r="AD4127" i="1"/>
  <c r="AC4127" i="1"/>
  <c r="AE4126" i="1"/>
  <c r="AD4126" i="1"/>
  <c r="AC4126" i="1"/>
  <c r="AE4125" i="1"/>
  <c r="AD4125" i="1"/>
  <c r="AC4125" i="1"/>
  <c r="AE4124" i="1"/>
  <c r="AD4124" i="1"/>
  <c r="AC4124" i="1"/>
  <c r="AE4123" i="1"/>
  <c r="AD4123" i="1"/>
  <c r="AC4123" i="1"/>
  <c r="AE4122" i="1"/>
  <c r="AD4122" i="1"/>
  <c r="AC4122" i="1"/>
  <c r="AE4121" i="1"/>
  <c r="AD4121" i="1"/>
  <c r="AC4121" i="1"/>
  <c r="AE4120" i="1"/>
  <c r="AD4120" i="1"/>
  <c r="AC4120" i="1"/>
  <c r="AE4119" i="1"/>
  <c r="AD4119" i="1"/>
  <c r="AC4119" i="1"/>
  <c r="AE4118" i="1"/>
  <c r="AD4118" i="1"/>
  <c r="AC4118" i="1"/>
  <c r="AE4117" i="1"/>
  <c r="AD4117" i="1"/>
  <c r="AC4117" i="1"/>
  <c r="AE4116" i="1"/>
  <c r="AD4116" i="1"/>
  <c r="AC4116" i="1"/>
  <c r="AE4115" i="1"/>
  <c r="AD4115" i="1"/>
  <c r="AC4115" i="1"/>
  <c r="AE4114" i="1"/>
  <c r="AD4114" i="1"/>
  <c r="AC4114" i="1"/>
  <c r="AE4113" i="1"/>
  <c r="AD4113" i="1"/>
  <c r="AC4113" i="1"/>
  <c r="AE4112" i="1"/>
  <c r="AD4112" i="1"/>
  <c r="AC4112" i="1"/>
  <c r="AE4111" i="1"/>
  <c r="AD4111" i="1"/>
  <c r="AC4111" i="1"/>
  <c r="AE4110" i="1"/>
  <c r="AD4110" i="1"/>
  <c r="AC4110" i="1"/>
  <c r="AE4109" i="1"/>
  <c r="AD4109" i="1"/>
  <c r="AC4109" i="1"/>
  <c r="AE4108" i="1"/>
  <c r="AD4108" i="1"/>
  <c r="AC4108" i="1"/>
  <c r="AE4107" i="1"/>
  <c r="AD4107" i="1"/>
  <c r="AC4107" i="1"/>
  <c r="AE4106" i="1"/>
  <c r="AD4106" i="1"/>
  <c r="AC4106" i="1"/>
  <c r="AE4105" i="1"/>
  <c r="AD4105" i="1"/>
  <c r="AC4105" i="1"/>
  <c r="AE4104" i="1"/>
  <c r="AD4104" i="1"/>
  <c r="AC4104" i="1"/>
  <c r="AE4103" i="1"/>
  <c r="AD4103" i="1"/>
  <c r="AC4103" i="1"/>
  <c r="AE4102" i="1"/>
  <c r="AD4102" i="1"/>
  <c r="AC4102" i="1"/>
  <c r="AE4101" i="1"/>
  <c r="AD4101" i="1"/>
  <c r="AC4101" i="1"/>
  <c r="AE4100" i="1"/>
  <c r="AD4100" i="1"/>
  <c r="AC4100" i="1"/>
  <c r="AE4099" i="1"/>
  <c r="AD4099" i="1"/>
  <c r="AC4099" i="1"/>
  <c r="AE4098" i="1"/>
  <c r="AD4098" i="1"/>
  <c r="AC4098" i="1"/>
  <c r="AE4097" i="1"/>
  <c r="AD4097" i="1"/>
  <c r="AC4097" i="1"/>
  <c r="AE4096" i="1"/>
  <c r="AD4096" i="1"/>
  <c r="AC4096" i="1"/>
  <c r="AE4095" i="1"/>
  <c r="AD4095" i="1"/>
  <c r="AC4095" i="1"/>
  <c r="AE4094" i="1"/>
  <c r="AD4094" i="1"/>
  <c r="AC4094" i="1"/>
  <c r="AE4093" i="1"/>
  <c r="AD4093" i="1"/>
  <c r="AC4093" i="1"/>
  <c r="AE4092" i="1"/>
  <c r="AD4092" i="1"/>
  <c r="AC4092" i="1"/>
  <c r="AE4091" i="1"/>
  <c r="AD4091" i="1"/>
  <c r="AC4091" i="1"/>
  <c r="AE4090" i="1"/>
  <c r="AD4090" i="1"/>
  <c r="AC4090" i="1"/>
  <c r="AE4089" i="1"/>
  <c r="AD4089" i="1"/>
  <c r="AC4089" i="1"/>
  <c r="AE4088" i="1"/>
  <c r="AD4088" i="1"/>
  <c r="AC4088" i="1"/>
  <c r="AE4087" i="1"/>
  <c r="AD4087" i="1"/>
  <c r="AC4087" i="1"/>
  <c r="AE4086" i="1"/>
  <c r="AD4086" i="1"/>
  <c r="AC4086" i="1"/>
  <c r="AE4085" i="1"/>
  <c r="AD4085" i="1"/>
  <c r="AC4085" i="1"/>
  <c r="AE4084" i="1"/>
  <c r="AD4084" i="1"/>
  <c r="AC4084" i="1"/>
  <c r="AE4083" i="1"/>
  <c r="AD4083" i="1"/>
  <c r="AC4083" i="1"/>
  <c r="AE4082" i="1"/>
  <c r="AD4082" i="1"/>
  <c r="AC4082" i="1"/>
  <c r="AE4081" i="1"/>
  <c r="AD4081" i="1"/>
  <c r="AC4081" i="1"/>
  <c r="AE4080" i="1"/>
  <c r="AD4080" i="1"/>
  <c r="AC4080" i="1"/>
  <c r="AE4079" i="1"/>
  <c r="AD4079" i="1"/>
  <c r="AC4079" i="1"/>
  <c r="AE4078" i="1"/>
  <c r="AD4078" i="1"/>
  <c r="AC4078" i="1"/>
  <c r="AE4077" i="1"/>
  <c r="AD4077" i="1"/>
  <c r="AC4077" i="1"/>
  <c r="AE4076" i="1"/>
  <c r="AD4076" i="1"/>
  <c r="AC4076" i="1"/>
  <c r="AE4075" i="1"/>
  <c r="AD4075" i="1"/>
  <c r="AC4075" i="1"/>
  <c r="AE4074" i="1"/>
  <c r="AD4074" i="1"/>
  <c r="AC4074" i="1"/>
  <c r="AE4073" i="1"/>
  <c r="AD4073" i="1"/>
  <c r="AC4073" i="1"/>
  <c r="AE4072" i="1"/>
  <c r="AD4072" i="1"/>
  <c r="AC4072" i="1"/>
  <c r="AE4071" i="1"/>
  <c r="AD4071" i="1"/>
  <c r="AC4071" i="1"/>
  <c r="AE4070" i="1"/>
  <c r="AD4070" i="1"/>
  <c r="AC4070" i="1"/>
  <c r="AE4069" i="1"/>
  <c r="AD4069" i="1"/>
  <c r="AC4069" i="1"/>
  <c r="AE4068" i="1"/>
  <c r="AD4068" i="1"/>
  <c r="AC4068" i="1"/>
  <c r="AE4067" i="1"/>
  <c r="AD4067" i="1"/>
  <c r="AC4067" i="1"/>
  <c r="AE4066" i="1"/>
  <c r="AD4066" i="1"/>
  <c r="AC4066" i="1"/>
  <c r="AE4065" i="1"/>
  <c r="AD4065" i="1"/>
  <c r="AC4065" i="1"/>
  <c r="AE4064" i="1"/>
  <c r="AD4064" i="1"/>
  <c r="AC4064" i="1"/>
  <c r="AE4063" i="1"/>
  <c r="AD4063" i="1"/>
  <c r="AC4063" i="1"/>
  <c r="AE4062" i="1"/>
  <c r="AD4062" i="1"/>
  <c r="AC4062" i="1"/>
  <c r="AE4061" i="1"/>
  <c r="AD4061" i="1"/>
  <c r="AC4061" i="1"/>
  <c r="AE4060" i="1"/>
  <c r="AD4060" i="1"/>
  <c r="AC4060" i="1"/>
  <c r="AE4059" i="1"/>
  <c r="AD4059" i="1"/>
  <c r="AC4059" i="1"/>
  <c r="AE4058" i="1"/>
  <c r="AD4058" i="1"/>
  <c r="AC4058" i="1"/>
  <c r="AE4057" i="1"/>
  <c r="AD4057" i="1"/>
  <c r="AC4057" i="1"/>
  <c r="AE4056" i="1"/>
  <c r="AD4056" i="1"/>
  <c r="AC4056" i="1"/>
  <c r="AE4055" i="1"/>
  <c r="AD4055" i="1"/>
  <c r="AC4055" i="1"/>
  <c r="AE4054" i="1"/>
  <c r="AD4054" i="1"/>
  <c r="AC4054" i="1"/>
  <c r="AE4053" i="1"/>
  <c r="AD4053" i="1"/>
  <c r="AC4053" i="1"/>
  <c r="AE4052" i="1"/>
  <c r="AD4052" i="1"/>
  <c r="AC4052" i="1"/>
  <c r="AE4051" i="1"/>
  <c r="AD4051" i="1"/>
  <c r="AC4051" i="1"/>
  <c r="AE4050" i="1"/>
  <c r="AD4050" i="1"/>
  <c r="AC4050" i="1"/>
  <c r="AE4049" i="1"/>
  <c r="AD4049" i="1"/>
  <c r="AC4049" i="1"/>
  <c r="AE4048" i="1"/>
  <c r="AD4048" i="1"/>
  <c r="AC4048" i="1"/>
  <c r="AE4047" i="1"/>
  <c r="AD4047" i="1"/>
  <c r="AC4047" i="1"/>
  <c r="AE4046" i="1"/>
  <c r="AD4046" i="1"/>
  <c r="AC4046" i="1"/>
  <c r="AE4045" i="1"/>
  <c r="AD4045" i="1"/>
  <c r="AC4045" i="1"/>
  <c r="AE4044" i="1"/>
  <c r="AD4044" i="1"/>
  <c r="AC4044" i="1"/>
  <c r="AE4043" i="1"/>
  <c r="AD4043" i="1"/>
  <c r="AC4043" i="1"/>
  <c r="AE4042" i="1"/>
  <c r="AD4042" i="1"/>
  <c r="AC4042" i="1"/>
  <c r="AE4041" i="1"/>
  <c r="AD4041" i="1"/>
  <c r="AC4041" i="1"/>
  <c r="AE4040" i="1"/>
  <c r="AD4040" i="1"/>
  <c r="AC4040" i="1"/>
  <c r="AE4039" i="1"/>
  <c r="AD4039" i="1"/>
  <c r="AC4039" i="1"/>
  <c r="AE4038" i="1"/>
  <c r="AD4038" i="1"/>
  <c r="AC4038" i="1"/>
  <c r="AE4037" i="1"/>
  <c r="AD4037" i="1"/>
  <c r="AC4037" i="1"/>
  <c r="AE4036" i="1"/>
  <c r="AD4036" i="1"/>
  <c r="AC4036" i="1"/>
  <c r="AE4035" i="1"/>
  <c r="AD4035" i="1"/>
  <c r="AC4035" i="1"/>
  <c r="AE4034" i="1"/>
  <c r="AD4034" i="1"/>
  <c r="AC4034" i="1"/>
  <c r="AE4033" i="1"/>
  <c r="AD4033" i="1"/>
  <c r="AC4033" i="1"/>
  <c r="AE4032" i="1"/>
  <c r="AD4032" i="1"/>
  <c r="AC4032" i="1"/>
  <c r="AE4031" i="1"/>
  <c r="AD4031" i="1"/>
  <c r="AC4031" i="1"/>
  <c r="AE4030" i="1"/>
  <c r="AD4030" i="1"/>
  <c r="AC4030" i="1"/>
  <c r="AE4029" i="1"/>
  <c r="AD4029" i="1"/>
  <c r="AC4029" i="1"/>
  <c r="AE4028" i="1"/>
  <c r="AD4028" i="1"/>
  <c r="AC4028" i="1"/>
  <c r="AE4027" i="1"/>
  <c r="AD4027" i="1"/>
  <c r="AC4027" i="1"/>
  <c r="AE4026" i="1"/>
  <c r="AD4026" i="1"/>
  <c r="AC4026" i="1"/>
  <c r="AE4025" i="1"/>
  <c r="AD4025" i="1"/>
  <c r="AC4025" i="1"/>
  <c r="AE4024" i="1"/>
  <c r="AD4024" i="1"/>
  <c r="AC4024" i="1"/>
  <c r="AE4023" i="1"/>
  <c r="AD4023" i="1"/>
  <c r="AC4023" i="1"/>
  <c r="AE4022" i="1"/>
  <c r="AD4022" i="1"/>
  <c r="AC4022" i="1"/>
  <c r="AE4021" i="1"/>
  <c r="AD4021" i="1"/>
  <c r="AC4021" i="1"/>
  <c r="AE4020" i="1"/>
  <c r="AD4020" i="1"/>
  <c r="AC4020" i="1"/>
  <c r="AE4019" i="1"/>
  <c r="AD4019" i="1"/>
  <c r="AC4019" i="1"/>
  <c r="AE4018" i="1"/>
  <c r="AD4018" i="1"/>
  <c r="AC4018" i="1"/>
  <c r="AE4017" i="1"/>
  <c r="AD4017" i="1"/>
  <c r="AC4017" i="1"/>
  <c r="AE4016" i="1"/>
  <c r="AD4016" i="1"/>
  <c r="AC4016" i="1"/>
  <c r="AE4015" i="1"/>
  <c r="AD4015" i="1"/>
  <c r="AC4015" i="1"/>
  <c r="AE4014" i="1"/>
  <c r="AD4014" i="1"/>
  <c r="AC4014" i="1"/>
  <c r="AE4013" i="1"/>
  <c r="AD4013" i="1"/>
  <c r="AC4013" i="1"/>
  <c r="AE4012" i="1"/>
  <c r="AD4012" i="1"/>
  <c r="AC4012" i="1"/>
  <c r="AE4011" i="1"/>
  <c r="AD4011" i="1"/>
  <c r="AC4011" i="1"/>
  <c r="AE4010" i="1"/>
  <c r="AD4010" i="1"/>
  <c r="AC4010" i="1"/>
  <c r="AE4009" i="1"/>
  <c r="AD4009" i="1"/>
  <c r="AC4009" i="1"/>
  <c r="AE4008" i="1"/>
  <c r="AD4008" i="1"/>
  <c r="AC4008" i="1"/>
  <c r="AE4007" i="1"/>
  <c r="AD4007" i="1"/>
  <c r="AC4007" i="1"/>
  <c r="AE4006" i="1"/>
  <c r="AD4006" i="1"/>
  <c r="AC4006" i="1"/>
  <c r="AE4005" i="1"/>
  <c r="AD4005" i="1"/>
  <c r="AC4005" i="1"/>
  <c r="AE4004" i="1"/>
  <c r="AD4004" i="1"/>
  <c r="AC4004" i="1"/>
  <c r="AE4003" i="1"/>
  <c r="AD4003" i="1"/>
  <c r="AC4003" i="1"/>
  <c r="AE4002" i="1"/>
  <c r="AD4002" i="1"/>
  <c r="AC4002" i="1"/>
  <c r="AE4001" i="1"/>
  <c r="AD4001" i="1"/>
  <c r="AC4001" i="1"/>
  <c r="AE4000" i="1"/>
  <c r="AD4000" i="1"/>
  <c r="AC4000" i="1"/>
  <c r="AE3999" i="1"/>
  <c r="AD3999" i="1"/>
  <c r="AC3999" i="1"/>
  <c r="AE3998" i="1"/>
  <c r="AD3998" i="1"/>
  <c r="AC3998" i="1"/>
  <c r="AE3997" i="1"/>
  <c r="AD3997" i="1"/>
  <c r="AC3997" i="1"/>
  <c r="AE3996" i="1"/>
  <c r="AD3996" i="1"/>
  <c r="AC3996" i="1"/>
  <c r="AE3995" i="1"/>
  <c r="AD3995" i="1"/>
  <c r="AC3995" i="1"/>
  <c r="AE3994" i="1"/>
  <c r="AD3994" i="1"/>
  <c r="AC3994" i="1"/>
  <c r="AE3993" i="1"/>
  <c r="AD3993" i="1"/>
  <c r="AC3993" i="1"/>
  <c r="AE3992" i="1"/>
  <c r="AD3992" i="1"/>
  <c r="AC3992" i="1"/>
  <c r="AE3991" i="1"/>
  <c r="AD3991" i="1"/>
  <c r="AC3991" i="1"/>
  <c r="AE3990" i="1"/>
  <c r="AD3990" i="1"/>
  <c r="AC3990" i="1"/>
  <c r="AE3989" i="1"/>
  <c r="AD3989" i="1"/>
  <c r="AC3989" i="1"/>
  <c r="AE3988" i="1"/>
  <c r="AD3988" i="1"/>
  <c r="AC3988" i="1"/>
  <c r="AE3987" i="1"/>
  <c r="AD3987" i="1"/>
  <c r="AC3987" i="1"/>
  <c r="AE3986" i="1"/>
  <c r="AD3986" i="1"/>
  <c r="AC3986" i="1"/>
  <c r="AE3985" i="1"/>
  <c r="AD3985" i="1"/>
  <c r="AC3985" i="1"/>
  <c r="AE3984" i="1"/>
  <c r="AD3984" i="1"/>
  <c r="AC3984" i="1"/>
  <c r="AE3983" i="1"/>
  <c r="AD3983" i="1"/>
  <c r="AC3983" i="1"/>
  <c r="AE3982" i="1"/>
  <c r="AD3982" i="1"/>
  <c r="AC3982" i="1"/>
  <c r="AE3981" i="1"/>
  <c r="AD3981" i="1"/>
  <c r="AC3981" i="1"/>
  <c r="AE3980" i="1"/>
  <c r="AD3980" i="1"/>
  <c r="AC3980" i="1"/>
  <c r="AE3979" i="1"/>
  <c r="AD3979" i="1"/>
  <c r="AC3979" i="1"/>
  <c r="AE3978" i="1"/>
  <c r="AD3978" i="1"/>
  <c r="AC3978" i="1"/>
  <c r="AE3977" i="1"/>
  <c r="AD3977" i="1"/>
  <c r="AC3977" i="1"/>
  <c r="AE3976" i="1"/>
  <c r="AD3976" i="1"/>
  <c r="AC3976" i="1"/>
  <c r="AE3975" i="1"/>
  <c r="AD3975" i="1"/>
  <c r="AC3975" i="1"/>
  <c r="AE3974" i="1"/>
  <c r="AD3974" i="1"/>
  <c r="AC3974" i="1"/>
  <c r="AE3973" i="1"/>
  <c r="AD3973" i="1"/>
  <c r="AC3973" i="1"/>
  <c r="AE3972" i="1"/>
  <c r="AD3972" i="1"/>
  <c r="AC3972" i="1"/>
  <c r="AE3971" i="1"/>
  <c r="AD3971" i="1"/>
  <c r="AC3971" i="1"/>
  <c r="AE3970" i="1"/>
  <c r="AD3970" i="1"/>
  <c r="AC3970" i="1"/>
  <c r="AE3969" i="1"/>
  <c r="AD3969" i="1"/>
  <c r="AC3969" i="1"/>
  <c r="AE3968" i="1"/>
  <c r="AD3968" i="1"/>
  <c r="AC3968" i="1"/>
  <c r="AE3967" i="1"/>
  <c r="AD3967" i="1"/>
  <c r="AC3967" i="1"/>
  <c r="AE3966" i="1"/>
  <c r="AD3966" i="1"/>
  <c r="AC3966" i="1"/>
  <c r="AE3965" i="1"/>
  <c r="AD3965" i="1"/>
  <c r="AC3965" i="1"/>
  <c r="AE3964" i="1"/>
  <c r="AD3964" i="1"/>
  <c r="AC3964" i="1"/>
  <c r="AE3963" i="1"/>
  <c r="AD3963" i="1"/>
  <c r="AC3963" i="1"/>
  <c r="AE3962" i="1"/>
  <c r="AD3962" i="1"/>
  <c r="AC3962" i="1"/>
  <c r="AE3961" i="1"/>
  <c r="AD3961" i="1"/>
  <c r="AC3961" i="1"/>
  <c r="AE3960" i="1"/>
  <c r="AD3960" i="1"/>
  <c r="AC3960" i="1"/>
  <c r="AE3959" i="1"/>
  <c r="AD3959" i="1"/>
  <c r="AC3959" i="1"/>
  <c r="AE3958" i="1"/>
  <c r="AD3958" i="1"/>
  <c r="AC3958" i="1"/>
  <c r="AE3957" i="1"/>
  <c r="AD3957" i="1"/>
  <c r="AC3957" i="1"/>
  <c r="AE3956" i="1"/>
  <c r="AD3956" i="1"/>
  <c r="AC3956" i="1"/>
  <c r="AE3955" i="1"/>
  <c r="AD3955" i="1"/>
  <c r="AC3955" i="1"/>
  <c r="AE3954" i="1"/>
  <c r="AD3954" i="1"/>
  <c r="AC3954" i="1"/>
  <c r="AE3953" i="1"/>
  <c r="AD3953" i="1"/>
  <c r="AC3953" i="1"/>
  <c r="AE3952" i="1"/>
  <c r="AD3952" i="1"/>
  <c r="AC3952" i="1"/>
  <c r="AE3951" i="1"/>
  <c r="AD3951" i="1"/>
  <c r="AC3951" i="1"/>
  <c r="AE3950" i="1"/>
  <c r="AD3950" i="1"/>
  <c r="AC3950" i="1"/>
  <c r="AE3949" i="1"/>
  <c r="AD3949" i="1"/>
  <c r="AC3949" i="1"/>
  <c r="AE3948" i="1"/>
  <c r="AD3948" i="1"/>
  <c r="AC3948" i="1"/>
  <c r="AE3947" i="1"/>
  <c r="AD3947" i="1"/>
  <c r="AC3947" i="1"/>
  <c r="AE3946" i="1"/>
  <c r="AD3946" i="1"/>
  <c r="AC3946" i="1"/>
  <c r="AE3945" i="1"/>
  <c r="AD3945" i="1"/>
  <c r="AC3945" i="1"/>
  <c r="AE3944" i="1"/>
  <c r="AD3944" i="1"/>
  <c r="AC3944" i="1"/>
  <c r="AE3943" i="1"/>
  <c r="AD3943" i="1"/>
  <c r="AC3943" i="1"/>
  <c r="AE3942" i="1"/>
  <c r="AD3942" i="1"/>
  <c r="AC3942" i="1"/>
  <c r="AE3941" i="1"/>
  <c r="AD3941" i="1"/>
  <c r="AC3941" i="1"/>
  <c r="AE3940" i="1"/>
  <c r="AD3940" i="1"/>
  <c r="AC3940" i="1"/>
  <c r="AE3939" i="1"/>
  <c r="AD3939" i="1"/>
  <c r="AC3939" i="1"/>
  <c r="AE3938" i="1"/>
  <c r="AD3938" i="1"/>
  <c r="AC3938" i="1"/>
  <c r="AE3937" i="1"/>
  <c r="AD3937" i="1"/>
  <c r="AC3937" i="1"/>
  <c r="AE3936" i="1"/>
  <c r="AD3936" i="1"/>
  <c r="AC3936" i="1"/>
  <c r="AE3935" i="1"/>
  <c r="AD3935" i="1"/>
  <c r="AC3935" i="1"/>
  <c r="AE3934" i="1"/>
  <c r="AD3934" i="1"/>
  <c r="AC3934" i="1"/>
  <c r="AE3933" i="1"/>
  <c r="AD3933" i="1"/>
  <c r="AC3933" i="1"/>
  <c r="AE3932" i="1"/>
  <c r="AD3932" i="1"/>
  <c r="AC3932" i="1"/>
  <c r="AE3931" i="1"/>
  <c r="AD3931" i="1"/>
  <c r="AC3931" i="1"/>
  <c r="AE3930" i="1"/>
  <c r="AD3930" i="1"/>
  <c r="AC3930" i="1"/>
  <c r="AE3929" i="1"/>
  <c r="AD3929" i="1"/>
  <c r="AC3929" i="1"/>
  <c r="AE3928" i="1"/>
  <c r="AD3928" i="1"/>
  <c r="AC3928" i="1"/>
  <c r="AE3927" i="1"/>
  <c r="AD3927" i="1"/>
  <c r="AC3927" i="1"/>
  <c r="AE3926" i="1"/>
  <c r="AD3926" i="1"/>
  <c r="AC3926" i="1"/>
  <c r="AE3925" i="1"/>
  <c r="AD3925" i="1"/>
  <c r="AC3925" i="1"/>
  <c r="AE3924" i="1"/>
  <c r="AD3924" i="1"/>
  <c r="AC3924" i="1"/>
  <c r="AE3923" i="1"/>
  <c r="AD3923" i="1"/>
  <c r="AC3923" i="1"/>
  <c r="AE3922" i="1"/>
  <c r="AD3922" i="1"/>
  <c r="AC3922" i="1"/>
  <c r="AE3921" i="1"/>
  <c r="AD3921" i="1"/>
  <c r="AC3921" i="1"/>
  <c r="AE3920" i="1"/>
  <c r="AD3920" i="1"/>
  <c r="AC3920" i="1"/>
  <c r="AE3919" i="1"/>
  <c r="AD3919" i="1"/>
  <c r="AC3919" i="1"/>
  <c r="AE3918" i="1"/>
  <c r="AD3918" i="1"/>
  <c r="AC3918" i="1"/>
  <c r="AE3917" i="1"/>
  <c r="AD3917" i="1"/>
  <c r="AC3917" i="1"/>
  <c r="AE3916" i="1"/>
  <c r="AD3916" i="1"/>
  <c r="AC3916" i="1"/>
  <c r="AE3915" i="1"/>
  <c r="AD3915" i="1"/>
  <c r="AC3915" i="1"/>
  <c r="AE3914" i="1"/>
  <c r="AD3914" i="1"/>
  <c r="AC3914" i="1"/>
  <c r="AE3913" i="1"/>
  <c r="AD3913" i="1"/>
  <c r="AC3913" i="1"/>
  <c r="AE3912" i="1"/>
  <c r="AD3912" i="1"/>
  <c r="AC3912" i="1"/>
  <c r="AE3911" i="1"/>
  <c r="AD3911" i="1"/>
  <c r="AC3911" i="1"/>
  <c r="AE3910" i="1"/>
  <c r="AD3910" i="1"/>
  <c r="AC3910" i="1"/>
  <c r="AE3909" i="1"/>
  <c r="AD3909" i="1"/>
  <c r="AC3909" i="1"/>
  <c r="AE3908" i="1"/>
  <c r="AD3908" i="1"/>
  <c r="AC3908" i="1"/>
  <c r="AE3907" i="1"/>
  <c r="AD3907" i="1"/>
  <c r="AC3907" i="1"/>
  <c r="AE3906" i="1"/>
  <c r="AD3906" i="1"/>
  <c r="AC3906" i="1"/>
  <c r="AE3905" i="1"/>
  <c r="AD3905" i="1"/>
  <c r="AC3905" i="1"/>
  <c r="AE3904" i="1"/>
  <c r="AD3904" i="1"/>
  <c r="AC3904" i="1"/>
  <c r="AE3903" i="1"/>
  <c r="AD3903" i="1"/>
  <c r="AC3903" i="1"/>
  <c r="AE3902" i="1"/>
  <c r="AD3902" i="1"/>
  <c r="AC3902" i="1"/>
  <c r="AE3901" i="1"/>
  <c r="AD3901" i="1"/>
  <c r="AC3901" i="1"/>
  <c r="AE3900" i="1"/>
  <c r="AD3900" i="1"/>
  <c r="AC3900" i="1"/>
  <c r="AE3899" i="1"/>
  <c r="AD3899" i="1"/>
  <c r="AC3899" i="1"/>
  <c r="AE3898" i="1"/>
  <c r="AD3898" i="1"/>
  <c r="AC3898" i="1"/>
  <c r="AE3897" i="1"/>
  <c r="AD3897" i="1"/>
  <c r="AC3897" i="1"/>
  <c r="AE3896" i="1"/>
  <c r="AD3896" i="1"/>
  <c r="AC3896" i="1"/>
  <c r="AE3895" i="1"/>
  <c r="AD3895" i="1"/>
  <c r="AC3895" i="1"/>
  <c r="AE3894" i="1"/>
  <c r="AD3894" i="1"/>
  <c r="AC3894" i="1"/>
  <c r="AE3893" i="1"/>
  <c r="AD3893" i="1"/>
  <c r="AC3893" i="1"/>
  <c r="AE3892" i="1"/>
  <c r="AD3892" i="1"/>
  <c r="AC3892" i="1"/>
  <c r="AE3891" i="1"/>
  <c r="AD3891" i="1"/>
  <c r="AC3891" i="1"/>
  <c r="AE3890" i="1"/>
  <c r="AD3890" i="1"/>
  <c r="AC3890" i="1"/>
  <c r="AE3889" i="1"/>
  <c r="AD3889" i="1"/>
  <c r="AC3889" i="1"/>
  <c r="AE3888" i="1"/>
  <c r="AD3888" i="1"/>
  <c r="AC3888" i="1"/>
  <c r="AE3887" i="1"/>
  <c r="AD3887" i="1"/>
  <c r="AC3887" i="1"/>
  <c r="AE3886" i="1"/>
  <c r="AD3886" i="1"/>
  <c r="AC3886" i="1"/>
  <c r="AE3885" i="1"/>
  <c r="AD3885" i="1"/>
  <c r="AC3885" i="1"/>
  <c r="AE3884" i="1"/>
  <c r="AD3884" i="1"/>
  <c r="AC3884" i="1"/>
  <c r="AE3883" i="1"/>
  <c r="AD3883" i="1"/>
  <c r="AC3883" i="1"/>
  <c r="AE3882" i="1"/>
  <c r="AD3882" i="1"/>
  <c r="AC3882" i="1"/>
  <c r="AE3881" i="1"/>
  <c r="AD3881" i="1"/>
  <c r="AC3881" i="1"/>
  <c r="AE3880" i="1"/>
  <c r="AD3880" i="1"/>
  <c r="AC3880" i="1"/>
  <c r="AE3879" i="1"/>
  <c r="AD3879" i="1"/>
  <c r="AC3879" i="1"/>
  <c r="AE3878" i="1"/>
  <c r="AD3878" i="1"/>
  <c r="AC3878" i="1"/>
  <c r="AE3877" i="1"/>
  <c r="AD3877" i="1"/>
  <c r="AC3877" i="1"/>
  <c r="AE3876" i="1"/>
  <c r="AD3876" i="1"/>
  <c r="AC3876" i="1"/>
  <c r="AE3875" i="1"/>
  <c r="AD3875" i="1"/>
  <c r="AC3875" i="1"/>
  <c r="AE3874" i="1"/>
  <c r="AD3874" i="1"/>
  <c r="AC3874" i="1"/>
  <c r="AE3873" i="1"/>
  <c r="AD3873" i="1"/>
  <c r="AC3873" i="1"/>
  <c r="AE3872" i="1"/>
  <c r="AD3872" i="1"/>
  <c r="AC3872" i="1"/>
  <c r="AE3871" i="1"/>
  <c r="AD3871" i="1"/>
  <c r="AC3871" i="1"/>
  <c r="AE3870" i="1"/>
  <c r="AD3870" i="1"/>
  <c r="AC3870" i="1"/>
  <c r="AE3869" i="1"/>
  <c r="AD3869" i="1"/>
  <c r="AC3869" i="1"/>
  <c r="AE3868" i="1"/>
  <c r="AD3868" i="1"/>
  <c r="AC3868" i="1"/>
  <c r="AE3867" i="1"/>
  <c r="AD3867" i="1"/>
  <c r="AC3867" i="1"/>
  <c r="AE3866" i="1"/>
  <c r="AD3866" i="1"/>
  <c r="AC3866" i="1"/>
  <c r="AE3865" i="1"/>
  <c r="AD3865" i="1"/>
  <c r="AC3865" i="1"/>
  <c r="AE3864" i="1"/>
  <c r="AD3864" i="1"/>
  <c r="AC3864" i="1"/>
  <c r="AE3863" i="1"/>
  <c r="AD3863" i="1"/>
  <c r="AC3863" i="1"/>
  <c r="AE3862" i="1"/>
  <c r="AD3862" i="1"/>
  <c r="AC3862" i="1"/>
  <c r="AE3861" i="1"/>
  <c r="AD3861" i="1"/>
  <c r="AC3861" i="1"/>
  <c r="AE3860" i="1"/>
  <c r="AD3860" i="1"/>
  <c r="AC3860" i="1"/>
  <c r="AE3859" i="1"/>
  <c r="AD3859" i="1"/>
  <c r="AC3859" i="1"/>
  <c r="AE3858" i="1"/>
  <c r="AD3858" i="1"/>
  <c r="AC3858" i="1"/>
  <c r="AE3857" i="1"/>
  <c r="AD3857" i="1"/>
  <c r="AC3857" i="1"/>
  <c r="AE3856" i="1"/>
  <c r="AD3856" i="1"/>
  <c r="AC3856" i="1"/>
  <c r="AE3855" i="1"/>
  <c r="AD3855" i="1"/>
  <c r="AC3855" i="1"/>
  <c r="AE3854" i="1"/>
  <c r="AD3854" i="1"/>
  <c r="AC3854" i="1"/>
  <c r="AE3853" i="1"/>
  <c r="AD3853" i="1"/>
  <c r="AC3853" i="1"/>
  <c r="AE3852" i="1"/>
  <c r="AD3852" i="1"/>
  <c r="AC3852" i="1"/>
  <c r="AE3851" i="1"/>
  <c r="AD3851" i="1"/>
  <c r="AC3851" i="1"/>
  <c r="AE3850" i="1"/>
  <c r="AD3850" i="1"/>
  <c r="AC3850" i="1"/>
  <c r="AE3849" i="1"/>
  <c r="AD3849" i="1"/>
  <c r="AC3849" i="1"/>
  <c r="AE3848" i="1"/>
  <c r="AD3848" i="1"/>
  <c r="AC3848" i="1"/>
  <c r="AE3847" i="1"/>
  <c r="AD3847" i="1"/>
  <c r="AC3847" i="1"/>
  <c r="AE3846" i="1"/>
  <c r="AD3846" i="1"/>
  <c r="AC3846" i="1"/>
  <c r="AE3845" i="1"/>
  <c r="AD3845" i="1"/>
  <c r="AC3845" i="1"/>
  <c r="AE3844" i="1"/>
  <c r="AD3844" i="1"/>
  <c r="AC3844" i="1"/>
  <c r="AE3843" i="1"/>
  <c r="AD3843" i="1"/>
  <c r="AC3843" i="1"/>
  <c r="AE3842" i="1"/>
  <c r="AD3842" i="1"/>
  <c r="AC3842" i="1"/>
  <c r="AE3841" i="1"/>
  <c r="AD3841" i="1"/>
  <c r="AC3841" i="1"/>
  <c r="AE3840" i="1"/>
  <c r="AD3840" i="1"/>
  <c r="AC3840" i="1"/>
  <c r="AE3839" i="1"/>
  <c r="AD3839" i="1"/>
  <c r="AC3839" i="1"/>
  <c r="AE3838" i="1"/>
  <c r="AD3838" i="1"/>
  <c r="AC3838" i="1"/>
  <c r="AE3837" i="1"/>
  <c r="AD3837" i="1"/>
  <c r="AC3837" i="1"/>
  <c r="AE3836" i="1"/>
  <c r="AD3836" i="1"/>
  <c r="AC3836" i="1"/>
  <c r="AE3835" i="1"/>
  <c r="AD3835" i="1"/>
  <c r="AC3835" i="1"/>
  <c r="AE3834" i="1"/>
  <c r="AD3834" i="1"/>
  <c r="AC3834" i="1"/>
  <c r="AE3833" i="1"/>
  <c r="AD3833" i="1"/>
  <c r="AC3833" i="1"/>
  <c r="AE3832" i="1"/>
  <c r="AD3832" i="1"/>
  <c r="AC3832" i="1"/>
  <c r="AE3831" i="1"/>
  <c r="AD3831" i="1"/>
  <c r="AC3831" i="1"/>
  <c r="AE3830" i="1"/>
  <c r="AD3830" i="1"/>
  <c r="AC3830" i="1"/>
  <c r="AE3829" i="1"/>
  <c r="AD3829" i="1"/>
  <c r="AC3829" i="1"/>
  <c r="AE3828" i="1"/>
  <c r="AD3828" i="1"/>
  <c r="AC3828" i="1"/>
  <c r="AE3827" i="1"/>
  <c r="AD3827" i="1"/>
  <c r="AC3827" i="1"/>
  <c r="AE3826" i="1"/>
  <c r="AD3826" i="1"/>
  <c r="AC3826" i="1"/>
  <c r="AE3825" i="1"/>
  <c r="AD3825" i="1"/>
  <c r="AC3825" i="1"/>
  <c r="AE3824" i="1"/>
  <c r="AD3824" i="1"/>
  <c r="AC3824" i="1"/>
  <c r="AE3823" i="1"/>
  <c r="AD3823" i="1"/>
  <c r="AC3823" i="1"/>
  <c r="AE3822" i="1"/>
  <c r="AD3822" i="1"/>
  <c r="AC3822" i="1"/>
  <c r="AE3821" i="1"/>
  <c r="AD3821" i="1"/>
  <c r="AC3821" i="1"/>
  <c r="AE3820" i="1"/>
  <c r="AD3820" i="1"/>
  <c r="AC3820" i="1"/>
  <c r="AE3819" i="1"/>
  <c r="AD3819" i="1"/>
  <c r="AC3819" i="1"/>
  <c r="AE3818" i="1"/>
  <c r="AD3818" i="1"/>
  <c r="AC3818" i="1"/>
  <c r="AE3817" i="1"/>
  <c r="AD3817" i="1"/>
  <c r="AC3817" i="1"/>
  <c r="AE3816" i="1"/>
  <c r="AD3816" i="1"/>
  <c r="AC3816" i="1"/>
  <c r="AE3815" i="1"/>
  <c r="AD3815" i="1"/>
  <c r="AC3815" i="1"/>
  <c r="AE3814" i="1"/>
  <c r="AD3814" i="1"/>
  <c r="AC3814" i="1"/>
  <c r="AE3813" i="1"/>
  <c r="AD3813" i="1"/>
  <c r="AC3813" i="1"/>
  <c r="AE3812" i="1"/>
  <c r="AD3812" i="1"/>
  <c r="AC3812" i="1"/>
  <c r="AE3811" i="1"/>
  <c r="AD3811" i="1"/>
  <c r="AC3811" i="1"/>
  <c r="AE3810" i="1"/>
  <c r="AD3810" i="1"/>
  <c r="AC3810" i="1"/>
  <c r="AE3809" i="1"/>
  <c r="AD3809" i="1"/>
  <c r="AC3809" i="1"/>
  <c r="AE3808" i="1"/>
  <c r="AD3808" i="1"/>
  <c r="AC3808" i="1"/>
  <c r="AE3807" i="1"/>
  <c r="AD3807" i="1"/>
  <c r="AC3807" i="1"/>
  <c r="AE3806" i="1"/>
  <c r="AD3806" i="1"/>
  <c r="AC3806" i="1"/>
  <c r="AE3805" i="1"/>
  <c r="AD3805" i="1"/>
  <c r="AC3805" i="1"/>
  <c r="AE3804" i="1"/>
  <c r="AD3804" i="1"/>
  <c r="AC3804" i="1"/>
  <c r="AE3803" i="1"/>
  <c r="AD3803" i="1"/>
  <c r="AC3803" i="1"/>
  <c r="AE3802" i="1"/>
  <c r="AD3802" i="1"/>
  <c r="AC3802" i="1"/>
  <c r="AE3801" i="1"/>
  <c r="AD3801" i="1"/>
  <c r="AC3801" i="1"/>
  <c r="AE3800" i="1"/>
  <c r="AD3800" i="1"/>
  <c r="AC3800" i="1"/>
  <c r="AE3799" i="1"/>
  <c r="AD3799" i="1"/>
  <c r="AC3799" i="1"/>
  <c r="AE3798" i="1"/>
  <c r="AD3798" i="1"/>
  <c r="AC3798" i="1"/>
  <c r="AE3797" i="1"/>
  <c r="AD3797" i="1"/>
  <c r="AC3797" i="1"/>
  <c r="AE3796" i="1"/>
  <c r="AD3796" i="1"/>
  <c r="AC3796" i="1"/>
  <c r="AE3795" i="1"/>
  <c r="AD3795" i="1"/>
  <c r="AC3795" i="1"/>
  <c r="AE3794" i="1"/>
  <c r="AD3794" i="1"/>
  <c r="AC3794" i="1"/>
  <c r="AE3793" i="1"/>
  <c r="AD3793" i="1"/>
  <c r="AC3793" i="1"/>
  <c r="AE3792" i="1"/>
  <c r="AD3792" i="1"/>
  <c r="AC3792" i="1"/>
  <c r="AE3791" i="1"/>
  <c r="AD3791" i="1"/>
  <c r="AC3791" i="1"/>
  <c r="AE3790" i="1"/>
  <c r="AD3790" i="1"/>
  <c r="AC3790" i="1"/>
  <c r="AE3789" i="1"/>
  <c r="AD3789" i="1"/>
  <c r="AC3789" i="1"/>
  <c r="AE3788" i="1"/>
  <c r="AD3788" i="1"/>
  <c r="AC3788" i="1"/>
  <c r="AE3787" i="1"/>
  <c r="AD3787" i="1"/>
  <c r="AC3787" i="1"/>
  <c r="AE3786" i="1"/>
  <c r="AD3786" i="1"/>
  <c r="AC3786" i="1"/>
  <c r="AE3785" i="1"/>
  <c r="AD3785" i="1"/>
  <c r="AC3785" i="1"/>
  <c r="AE3784" i="1"/>
  <c r="AD3784" i="1"/>
  <c r="AC3784" i="1"/>
  <c r="AE3783" i="1"/>
  <c r="AD3783" i="1"/>
  <c r="AC3783" i="1"/>
  <c r="AE3782" i="1"/>
  <c r="AD3782" i="1"/>
  <c r="AC3782" i="1"/>
  <c r="AE3781" i="1"/>
  <c r="AD3781" i="1"/>
  <c r="AC3781" i="1"/>
  <c r="AE3780" i="1"/>
  <c r="AD3780" i="1"/>
  <c r="AC3780" i="1"/>
  <c r="AE3779" i="1"/>
  <c r="AD3779" i="1"/>
  <c r="AC3779" i="1"/>
  <c r="AE3778" i="1"/>
  <c r="AD3778" i="1"/>
  <c r="AC3778" i="1"/>
  <c r="AE3777" i="1"/>
  <c r="AD3777" i="1"/>
  <c r="AC3777" i="1"/>
  <c r="AE3776" i="1"/>
  <c r="AD3776" i="1"/>
  <c r="AC3776" i="1"/>
  <c r="AE3775" i="1"/>
  <c r="AD3775" i="1"/>
  <c r="AC3775" i="1"/>
  <c r="AE3774" i="1"/>
  <c r="AD3774" i="1"/>
  <c r="AC3774" i="1"/>
  <c r="AE3773" i="1"/>
  <c r="AD3773" i="1"/>
  <c r="AC3773" i="1"/>
  <c r="AE3772" i="1"/>
  <c r="AD3772" i="1"/>
  <c r="AC3772" i="1"/>
  <c r="AE3771" i="1"/>
  <c r="AD3771" i="1"/>
  <c r="AC3771" i="1"/>
  <c r="AE3770" i="1"/>
  <c r="AD3770" i="1"/>
  <c r="AC3770" i="1"/>
  <c r="AE3769" i="1"/>
  <c r="AD3769" i="1"/>
  <c r="AC3769" i="1"/>
  <c r="AE3768" i="1"/>
  <c r="AD3768" i="1"/>
  <c r="AC3768" i="1"/>
  <c r="AE3767" i="1"/>
  <c r="AD3767" i="1"/>
  <c r="AC3767" i="1"/>
  <c r="AE3766" i="1"/>
  <c r="AD3766" i="1"/>
  <c r="AC3766" i="1"/>
  <c r="AE3765" i="1"/>
  <c r="AD3765" i="1"/>
  <c r="AC3765" i="1"/>
  <c r="AE3764" i="1"/>
  <c r="AD3764" i="1"/>
  <c r="AC3764" i="1"/>
  <c r="AE3763" i="1"/>
  <c r="AD3763" i="1"/>
  <c r="AC3763" i="1"/>
  <c r="AE3762" i="1"/>
  <c r="AD3762" i="1"/>
  <c r="AC3762" i="1"/>
  <c r="AE3761" i="1"/>
  <c r="AD3761" i="1"/>
  <c r="AC3761" i="1"/>
  <c r="AE3760" i="1"/>
  <c r="AD3760" i="1"/>
  <c r="AC3760" i="1"/>
  <c r="AE3759" i="1"/>
  <c r="AD3759" i="1"/>
  <c r="AC3759" i="1"/>
  <c r="AE3758" i="1"/>
  <c r="AD3758" i="1"/>
  <c r="AC3758" i="1"/>
  <c r="AE3757" i="1"/>
  <c r="AD3757" i="1"/>
  <c r="AC3757" i="1"/>
  <c r="AE3756" i="1"/>
  <c r="AD3756" i="1"/>
  <c r="AC3756" i="1"/>
  <c r="AE3755" i="1"/>
  <c r="AD3755" i="1"/>
  <c r="AC3755" i="1"/>
  <c r="AE3754" i="1"/>
  <c r="AD3754" i="1"/>
  <c r="AC3754" i="1"/>
  <c r="AE3753" i="1"/>
  <c r="AD3753" i="1"/>
  <c r="AC3753" i="1"/>
  <c r="AE3752" i="1"/>
  <c r="AD3752" i="1"/>
  <c r="AC3752" i="1"/>
  <c r="AE3751" i="1"/>
  <c r="AD3751" i="1"/>
  <c r="AC3751" i="1"/>
  <c r="AE3750" i="1"/>
  <c r="AD3750" i="1"/>
  <c r="AC3750" i="1"/>
  <c r="AE3749" i="1"/>
  <c r="AD3749" i="1"/>
  <c r="AC3749" i="1"/>
  <c r="AE3748" i="1"/>
  <c r="AD3748" i="1"/>
  <c r="AC3748" i="1"/>
  <c r="AE3747" i="1"/>
  <c r="AD3747" i="1"/>
  <c r="AC3747" i="1"/>
  <c r="AE3746" i="1"/>
  <c r="AD3746" i="1"/>
  <c r="AC3746" i="1"/>
  <c r="AE3745" i="1"/>
  <c r="AD3745" i="1"/>
  <c r="AC3745" i="1"/>
  <c r="AE3744" i="1"/>
  <c r="AD3744" i="1"/>
  <c r="AC3744" i="1"/>
  <c r="AE3743" i="1"/>
  <c r="AD3743" i="1"/>
  <c r="AC3743" i="1"/>
  <c r="AE3742" i="1"/>
  <c r="AD3742" i="1"/>
  <c r="AC3742" i="1"/>
  <c r="AE3741" i="1"/>
  <c r="AD3741" i="1"/>
  <c r="AC3741" i="1"/>
  <c r="AE3740" i="1"/>
  <c r="AD3740" i="1"/>
  <c r="AC3740" i="1"/>
  <c r="AE3739" i="1"/>
  <c r="AD3739" i="1"/>
  <c r="AC3739" i="1"/>
  <c r="AE3738" i="1"/>
  <c r="AD3738" i="1"/>
  <c r="AC3738" i="1"/>
  <c r="AE3737" i="1"/>
  <c r="AD3737" i="1"/>
  <c r="AC3737" i="1"/>
  <c r="AE3736" i="1"/>
  <c r="AD3736" i="1"/>
  <c r="AC3736" i="1"/>
  <c r="AE3735" i="1"/>
  <c r="AD3735" i="1"/>
  <c r="AC3735" i="1"/>
  <c r="AE3734" i="1"/>
  <c r="AD3734" i="1"/>
  <c r="AC3734" i="1"/>
  <c r="AE3733" i="1"/>
  <c r="AD3733" i="1"/>
  <c r="AC3733" i="1"/>
  <c r="AE3732" i="1"/>
  <c r="AD3732" i="1"/>
  <c r="AC3732" i="1"/>
  <c r="AE3731" i="1"/>
  <c r="AD3731" i="1"/>
  <c r="AC3731" i="1"/>
  <c r="AE3730" i="1"/>
  <c r="AD3730" i="1"/>
  <c r="AC3730" i="1"/>
  <c r="AE3729" i="1"/>
  <c r="AD3729" i="1"/>
  <c r="AC3729" i="1"/>
  <c r="AE3728" i="1"/>
  <c r="AD3728" i="1"/>
  <c r="AC3728" i="1"/>
  <c r="AE3727" i="1"/>
  <c r="AD3727" i="1"/>
  <c r="AC3727" i="1"/>
  <c r="AE3726" i="1"/>
  <c r="AD3726" i="1"/>
  <c r="AC3726" i="1"/>
  <c r="AE3725" i="1"/>
  <c r="AD3725" i="1"/>
  <c r="AC3725" i="1"/>
  <c r="AE3724" i="1"/>
  <c r="AD3724" i="1"/>
  <c r="AC3724" i="1"/>
  <c r="AE3723" i="1"/>
  <c r="AD3723" i="1"/>
  <c r="AC3723" i="1"/>
  <c r="AE3722" i="1"/>
  <c r="AD3722" i="1"/>
  <c r="AC3722" i="1"/>
  <c r="AE3721" i="1"/>
  <c r="AD3721" i="1"/>
  <c r="AC3721" i="1"/>
  <c r="AE3720" i="1"/>
  <c r="AD3720" i="1"/>
  <c r="AC3720" i="1"/>
  <c r="AE3719" i="1"/>
  <c r="AD3719" i="1"/>
  <c r="AC3719" i="1"/>
  <c r="AE3718" i="1"/>
  <c r="AD3718" i="1"/>
  <c r="AC3718" i="1"/>
  <c r="AE3717" i="1"/>
  <c r="AD3717" i="1"/>
  <c r="AC3717" i="1"/>
  <c r="AE3716" i="1"/>
  <c r="AD3716" i="1"/>
  <c r="AC3716" i="1"/>
  <c r="AE3715" i="1"/>
  <c r="AD3715" i="1"/>
  <c r="AC3715" i="1"/>
  <c r="AE3714" i="1"/>
  <c r="AD3714" i="1"/>
  <c r="AC3714" i="1"/>
  <c r="AE3713" i="1"/>
  <c r="AD3713" i="1"/>
  <c r="AC3713" i="1"/>
  <c r="AE3712" i="1"/>
  <c r="AD3712" i="1"/>
  <c r="AC3712" i="1"/>
  <c r="AE3711" i="1"/>
  <c r="AD3711" i="1"/>
  <c r="AC3711" i="1"/>
  <c r="AE3710" i="1"/>
  <c r="AD3710" i="1"/>
  <c r="AC3710" i="1"/>
  <c r="AE3709" i="1"/>
  <c r="AD3709" i="1"/>
  <c r="AC3709" i="1"/>
  <c r="AE3708" i="1"/>
  <c r="AD3708" i="1"/>
  <c r="AC3708" i="1"/>
  <c r="AE3707" i="1"/>
  <c r="AD3707" i="1"/>
  <c r="AC3707" i="1"/>
  <c r="AE3706" i="1"/>
  <c r="AD3706" i="1"/>
  <c r="AC3706" i="1"/>
  <c r="AE3705" i="1"/>
  <c r="AD3705" i="1"/>
  <c r="AC3705" i="1"/>
  <c r="AE3704" i="1"/>
  <c r="AD3704" i="1"/>
  <c r="AC3704" i="1"/>
  <c r="AE3703" i="1"/>
  <c r="AD3703" i="1"/>
  <c r="AC3703" i="1"/>
  <c r="AE3702" i="1"/>
  <c r="AD3702" i="1"/>
  <c r="AC3702" i="1"/>
  <c r="AE3701" i="1"/>
  <c r="AD3701" i="1"/>
  <c r="AC3701" i="1"/>
  <c r="AE3700" i="1"/>
  <c r="AD3700" i="1"/>
  <c r="AC3700" i="1"/>
  <c r="AE3699" i="1"/>
  <c r="AD3699" i="1"/>
  <c r="AC3699" i="1"/>
  <c r="AE3698" i="1"/>
  <c r="AD3698" i="1"/>
  <c r="AC3698" i="1"/>
  <c r="AE3697" i="1"/>
  <c r="AD3697" i="1"/>
  <c r="AC3697" i="1"/>
  <c r="AE3696" i="1"/>
  <c r="AD3696" i="1"/>
  <c r="AC3696" i="1"/>
  <c r="AE3695" i="1"/>
  <c r="AD3695" i="1"/>
  <c r="AC3695" i="1"/>
  <c r="AE3694" i="1"/>
  <c r="AD3694" i="1"/>
  <c r="AC3694" i="1"/>
  <c r="AE3693" i="1"/>
  <c r="AD3693" i="1"/>
  <c r="AC3693" i="1"/>
  <c r="AE3692" i="1"/>
  <c r="AD3692" i="1"/>
  <c r="AC3692" i="1"/>
  <c r="AE3691" i="1"/>
  <c r="AD3691" i="1"/>
  <c r="AC3691" i="1"/>
  <c r="AE3690" i="1"/>
  <c r="AD3690" i="1"/>
  <c r="AC3690" i="1"/>
  <c r="AE3689" i="1"/>
  <c r="AD3689" i="1"/>
  <c r="AC3689" i="1"/>
  <c r="AE3688" i="1"/>
  <c r="AD3688" i="1"/>
  <c r="AC3688" i="1"/>
  <c r="AE3687" i="1"/>
  <c r="AD3687" i="1"/>
  <c r="AC3687" i="1"/>
  <c r="AE3686" i="1"/>
  <c r="AD3686" i="1"/>
  <c r="AC3686" i="1"/>
  <c r="AE3685" i="1"/>
  <c r="AD3685" i="1"/>
  <c r="AC3685" i="1"/>
  <c r="AE3684" i="1"/>
  <c r="AD3684" i="1"/>
  <c r="AC3684" i="1"/>
  <c r="AE3683" i="1"/>
  <c r="AD3683" i="1"/>
  <c r="AC3683" i="1"/>
  <c r="AE3682" i="1"/>
  <c r="AD3682" i="1"/>
  <c r="AC3682" i="1"/>
  <c r="AE3681" i="1"/>
  <c r="AD3681" i="1"/>
  <c r="AC3681" i="1"/>
  <c r="AE3680" i="1"/>
  <c r="AD3680" i="1"/>
  <c r="AC3680" i="1"/>
  <c r="AE3679" i="1"/>
  <c r="AD3679" i="1"/>
  <c r="AC3679" i="1"/>
  <c r="AE3678" i="1"/>
  <c r="AD3678" i="1"/>
  <c r="AC3678" i="1"/>
  <c r="AE3677" i="1"/>
  <c r="AD3677" i="1"/>
  <c r="AC3677" i="1"/>
  <c r="AE3676" i="1"/>
  <c r="AD3676" i="1"/>
  <c r="AC3676" i="1"/>
  <c r="AE3675" i="1"/>
  <c r="AD3675" i="1"/>
  <c r="AC3675" i="1"/>
  <c r="AE3674" i="1"/>
  <c r="AD3674" i="1"/>
  <c r="AC3674" i="1"/>
  <c r="AE3673" i="1"/>
  <c r="AD3673" i="1"/>
  <c r="AC3673" i="1"/>
  <c r="AE3672" i="1"/>
  <c r="AD3672" i="1"/>
  <c r="AC3672" i="1"/>
  <c r="AE3671" i="1"/>
  <c r="AD3671" i="1"/>
  <c r="AC3671" i="1"/>
  <c r="AE3670" i="1"/>
  <c r="AD3670" i="1"/>
  <c r="AC3670" i="1"/>
  <c r="AE3669" i="1"/>
  <c r="AD3669" i="1"/>
  <c r="AC3669" i="1"/>
  <c r="AE3668" i="1"/>
  <c r="AD3668" i="1"/>
  <c r="AC3668" i="1"/>
  <c r="AE3667" i="1"/>
  <c r="AD3667" i="1"/>
  <c r="AC3667" i="1"/>
  <c r="AE3666" i="1"/>
  <c r="AD3666" i="1"/>
  <c r="AC3666" i="1"/>
  <c r="AE3665" i="1"/>
  <c r="AD3665" i="1"/>
  <c r="AC3665" i="1"/>
  <c r="AE3664" i="1"/>
  <c r="AD3664" i="1"/>
  <c r="AC3664" i="1"/>
  <c r="AE3663" i="1"/>
  <c r="AD3663" i="1"/>
  <c r="AC3663" i="1"/>
  <c r="AE3662" i="1"/>
  <c r="AD3662" i="1"/>
  <c r="AC3662" i="1"/>
  <c r="AE3661" i="1"/>
  <c r="AD3661" i="1"/>
  <c r="AC3661" i="1"/>
  <c r="AE3660" i="1"/>
  <c r="AD3660" i="1"/>
  <c r="AC3660" i="1"/>
  <c r="AE3659" i="1"/>
  <c r="AD3659" i="1"/>
  <c r="AC3659" i="1"/>
  <c r="AE3658" i="1"/>
  <c r="AD3658" i="1"/>
  <c r="AC3658" i="1"/>
  <c r="AE3657" i="1"/>
  <c r="AD3657" i="1"/>
  <c r="AC3657" i="1"/>
  <c r="AE3656" i="1"/>
  <c r="AD3656" i="1"/>
  <c r="AC3656" i="1"/>
  <c r="AE3655" i="1"/>
  <c r="AD3655" i="1"/>
  <c r="AC3655" i="1"/>
  <c r="AE3654" i="1"/>
  <c r="AD3654" i="1"/>
  <c r="AC3654" i="1"/>
  <c r="AE3653" i="1"/>
  <c r="AD3653" i="1"/>
  <c r="AC3653" i="1"/>
  <c r="AE3652" i="1"/>
  <c r="AD3652" i="1"/>
  <c r="AC3652" i="1"/>
  <c r="AE3651" i="1"/>
  <c r="AD3651" i="1"/>
  <c r="AC3651" i="1"/>
  <c r="AE3650" i="1"/>
  <c r="AD3650" i="1"/>
  <c r="AC3650" i="1"/>
  <c r="AE3649" i="1"/>
  <c r="AD3649" i="1"/>
  <c r="AC3649" i="1"/>
  <c r="AE3648" i="1"/>
  <c r="AD3648" i="1"/>
  <c r="AC3648" i="1"/>
  <c r="AE3647" i="1"/>
  <c r="AD3647" i="1"/>
  <c r="AC3647" i="1"/>
  <c r="AE3646" i="1"/>
  <c r="AD3646" i="1"/>
  <c r="AC3646" i="1"/>
  <c r="AE3645" i="1"/>
  <c r="AD3645" i="1"/>
  <c r="AC3645" i="1"/>
  <c r="AE3644" i="1"/>
  <c r="AD3644" i="1"/>
  <c r="AC3644" i="1"/>
  <c r="AE3643" i="1"/>
  <c r="AD3643" i="1"/>
  <c r="AC3643" i="1"/>
  <c r="AE3642" i="1"/>
  <c r="AD3642" i="1"/>
  <c r="AC3642" i="1"/>
  <c r="AE3641" i="1"/>
  <c r="AD3641" i="1"/>
  <c r="AC3641" i="1"/>
  <c r="AE3640" i="1"/>
  <c r="AD3640" i="1"/>
  <c r="AC3640" i="1"/>
  <c r="AE3639" i="1"/>
  <c r="AD3639" i="1"/>
  <c r="AC3639" i="1"/>
  <c r="AE3638" i="1"/>
  <c r="AD3638" i="1"/>
  <c r="AC3638" i="1"/>
  <c r="AE3637" i="1"/>
  <c r="AD3637" i="1"/>
  <c r="AC3637" i="1"/>
  <c r="AE3636" i="1"/>
  <c r="AD3636" i="1"/>
  <c r="AC3636" i="1"/>
  <c r="AE3635" i="1"/>
  <c r="AD3635" i="1"/>
  <c r="AC3635" i="1"/>
  <c r="AE3634" i="1"/>
  <c r="AD3634" i="1"/>
  <c r="AC3634" i="1"/>
  <c r="AE3633" i="1"/>
  <c r="AD3633" i="1"/>
  <c r="AC3633" i="1"/>
  <c r="AE3632" i="1"/>
  <c r="AD3632" i="1"/>
  <c r="AC3632" i="1"/>
  <c r="AE3631" i="1"/>
  <c r="AD3631" i="1"/>
  <c r="AC3631" i="1"/>
  <c r="AE3630" i="1"/>
  <c r="AD3630" i="1"/>
  <c r="AC3630" i="1"/>
  <c r="AE3629" i="1"/>
  <c r="AD3629" i="1"/>
  <c r="AC3629" i="1"/>
  <c r="AE3628" i="1"/>
  <c r="AD3628" i="1"/>
  <c r="AC3628" i="1"/>
  <c r="AE3627" i="1"/>
  <c r="AD3627" i="1"/>
  <c r="AC3627" i="1"/>
  <c r="AE3626" i="1"/>
  <c r="AD3626" i="1"/>
  <c r="AC3626" i="1"/>
  <c r="AE3625" i="1"/>
  <c r="AD3625" i="1"/>
  <c r="AC3625" i="1"/>
  <c r="AE3624" i="1"/>
  <c r="AD3624" i="1"/>
  <c r="AC3624" i="1"/>
  <c r="AE3623" i="1"/>
  <c r="AD3623" i="1"/>
  <c r="AC3623" i="1"/>
  <c r="AE3622" i="1"/>
  <c r="AD3622" i="1"/>
  <c r="AC3622" i="1"/>
  <c r="AE3621" i="1"/>
  <c r="AD3621" i="1"/>
  <c r="AC3621" i="1"/>
  <c r="AE3620" i="1"/>
  <c r="AD3620" i="1"/>
  <c r="AC3620" i="1"/>
  <c r="AE3619" i="1"/>
  <c r="AD3619" i="1"/>
  <c r="AC3619" i="1"/>
  <c r="AE3618" i="1"/>
  <c r="AD3618" i="1"/>
  <c r="AC3618" i="1"/>
  <c r="AE3617" i="1"/>
  <c r="AD3617" i="1"/>
  <c r="AC3617" i="1"/>
  <c r="AE3616" i="1"/>
  <c r="AD3616" i="1"/>
  <c r="AC3616" i="1"/>
  <c r="AE3615" i="1"/>
  <c r="AD3615" i="1"/>
  <c r="AC3615" i="1"/>
  <c r="AE3614" i="1"/>
  <c r="AD3614" i="1"/>
  <c r="AC3614" i="1"/>
  <c r="AE3613" i="1"/>
  <c r="AD3613" i="1"/>
  <c r="AC3613" i="1"/>
  <c r="AE3612" i="1"/>
  <c r="AD3612" i="1"/>
  <c r="AC3612" i="1"/>
  <c r="AE3611" i="1"/>
  <c r="AD3611" i="1"/>
  <c r="AC3611" i="1"/>
  <c r="AE3610" i="1"/>
  <c r="AD3610" i="1"/>
  <c r="AC3610" i="1"/>
  <c r="AE3609" i="1"/>
  <c r="AD3609" i="1"/>
  <c r="AC3609" i="1"/>
  <c r="AE3608" i="1"/>
  <c r="AD3608" i="1"/>
  <c r="AC3608" i="1"/>
  <c r="AE3607" i="1"/>
  <c r="AD3607" i="1"/>
  <c r="AC3607" i="1"/>
  <c r="AE3606" i="1"/>
  <c r="AD3606" i="1"/>
  <c r="AC3606" i="1"/>
  <c r="AE3605" i="1"/>
  <c r="AD3605" i="1"/>
  <c r="AC3605" i="1"/>
  <c r="AE3604" i="1"/>
  <c r="AD3604" i="1"/>
  <c r="AC3604" i="1"/>
  <c r="AE3603" i="1"/>
  <c r="AD3603" i="1"/>
  <c r="AC3603" i="1"/>
  <c r="AE3602" i="1"/>
  <c r="AD3602" i="1"/>
  <c r="AC3602" i="1"/>
  <c r="AE3601" i="1"/>
  <c r="AD3601" i="1"/>
  <c r="AC3601" i="1"/>
  <c r="AE3600" i="1"/>
  <c r="AD3600" i="1"/>
  <c r="AC3600" i="1"/>
  <c r="AE3599" i="1"/>
  <c r="AD3599" i="1"/>
  <c r="AC3599" i="1"/>
  <c r="AE3598" i="1"/>
  <c r="AD3598" i="1"/>
  <c r="AC3598" i="1"/>
  <c r="AE3597" i="1"/>
  <c r="AD3597" i="1"/>
  <c r="AC3597" i="1"/>
  <c r="AE3596" i="1"/>
  <c r="AD3596" i="1"/>
  <c r="AC3596" i="1"/>
  <c r="AE3595" i="1"/>
  <c r="AD3595" i="1"/>
  <c r="AC3595" i="1"/>
  <c r="AE3594" i="1"/>
  <c r="AD3594" i="1"/>
  <c r="AC3594" i="1"/>
  <c r="AE3593" i="1"/>
  <c r="AD3593" i="1"/>
  <c r="AC3593" i="1"/>
  <c r="AE3592" i="1"/>
  <c r="AD3592" i="1"/>
  <c r="AC3592" i="1"/>
  <c r="AE3591" i="1"/>
  <c r="AD3591" i="1"/>
  <c r="AC3591" i="1"/>
  <c r="AE3590" i="1"/>
  <c r="AD3590" i="1"/>
  <c r="AC3590" i="1"/>
  <c r="AE3589" i="1"/>
  <c r="AD3589" i="1"/>
  <c r="AC3589" i="1"/>
  <c r="AE3588" i="1"/>
  <c r="AD3588" i="1"/>
  <c r="AC3588" i="1"/>
  <c r="AE3587" i="1"/>
  <c r="AD3587" i="1"/>
  <c r="AC3587" i="1"/>
  <c r="AE3586" i="1"/>
  <c r="AD3586" i="1"/>
  <c r="AC3586" i="1"/>
  <c r="AE3585" i="1"/>
  <c r="AD3585" i="1"/>
  <c r="AC3585" i="1"/>
  <c r="AE3584" i="1"/>
  <c r="AD3584" i="1"/>
  <c r="AC3584" i="1"/>
  <c r="AE3583" i="1"/>
  <c r="AD3583" i="1"/>
  <c r="AC3583" i="1"/>
  <c r="AE3582" i="1"/>
  <c r="AD3582" i="1"/>
  <c r="AC3582" i="1"/>
  <c r="AE3581" i="1"/>
  <c r="AD3581" i="1"/>
  <c r="AC3581" i="1"/>
  <c r="AE3580" i="1"/>
  <c r="AD3580" i="1"/>
  <c r="AC3580" i="1"/>
  <c r="AE3579" i="1"/>
  <c r="AD3579" i="1"/>
  <c r="AC3579" i="1"/>
  <c r="AE3578" i="1"/>
  <c r="AD3578" i="1"/>
  <c r="AC3578" i="1"/>
  <c r="AE3577" i="1"/>
  <c r="AD3577" i="1"/>
  <c r="AC3577" i="1"/>
  <c r="AE3576" i="1"/>
  <c r="AD3576" i="1"/>
  <c r="AC3576" i="1"/>
  <c r="AE3575" i="1"/>
  <c r="AD3575" i="1"/>
  <c r="AC3575" i="1"/>
  <c r="AE3574" i="1"/>
  <c r="AD3574" i="1"/>
  <c r="AC3574" i="1"/>
  <c r="AE3573" i="1"/>
  <c r="AD3573" i="1"/>
  <c r="AC3573" i="1"/>
  <c r="AE3572" i="1"/>
  <c r="AD3572" i="1"/>
  <c r="AC3572" i="1"/>
  <c r="AE3571" i="1"/>
  <c r="AD3571" i="1"/>
  <c r="AC3571" i="1"/>
  <c r="AE3570" i="1"/>
  <c r="AD3570" i="1"/>
  <c r="AC3570" i="1"/>
  <c r="AE3569" i="1"/>
  <c r="AD3569" i="1"/>
  <c r="AC3569" i="1"/>
  <c r="AE3568" i="1"/>
  <c r="AD3568" i="1"/>
  <c r="AC3568" i="1"/>
  <c r="AE3567" i="1"/>
  <c r="AD3567" i="1"/>
  <c r="AC3567" i="1"/>
  <c r="AE3566" i="1"/>
  <c r="AD3566" i="1"/>
  <c r="AC3566" i="1"/>
  <c r="AE3565" i="1"/>
  <c r="AD3565" i="1"/>
  <c r="AC3565" i="1"/>
  <c r="AE3564" i="1"/>
  <c r="AD3564" i="1"/>
  <c r="AC3564" i="1"/>
  <c r="AE3563" i="1"/>
  <c r="AD3563" i="1"/>
  <c r="AC3563" i="1"/>
  <c r="AE3562" i="1"/>
  <c r="AD3562" i="1"/>
  <c r="AC3562" i="1"/>
  <c r="AE3561" i="1"/>
  <c r="AD3561" i="1"/>
  <c r="AC3561" i="1"/>
  <c r="AE3560" i="1"/>
  <c r="AD3560" i="1"/>
  <c r="AC3560" i="1"/>
  <c r="AE3559" i="1"/>
  <c r="AD3559" i="1"/>
  <c r="AC3559" i="1"/>
  <c r="AE3558" i="1"/>
  <c r="AD3558" i="1"/>
  <c r="AC3558" i="1"/>
  <c r="AE3557" i="1"/>
  <c r="AD3557" i="1"/>
  <c r="AC3557" i="1"/>
  <c r="AE3556" i="1"/>
  <c r="AD3556" i="1"/>
  <c r="AC3556" i="1"/>
  <c r="AE3555" i="1"/>
  <c r="AD3555" i="1"/>
  <c r="AC3555" i="1"/>
  <c r="AE3554" i="1"/>
  <c r="AD3554" i="1"/>
  <c r="AC3554" i="1"/>
  <c r="AE3553" i="1"/>
  <c r="AD3553" i="1"/>
  <c r="AC3553" i="1"/>
  <c r="AE3552" i="1"/>
  <c r="AD3552" i="1"/>
  <c r="AC3552" i="1"/>
  <c r="AE3551" i="1"/>
  <c r="AD3551" i="1"/>
  <c r="AC3551" i="1"/>
  <c r="AE3550" i="1"/>
  <c r="AD3550" i="1"/>
  <c r="AC3550" i="1"/>
  <c r="AE3549" i="1"/>
  <c r="AD3549" i="1"/>
  <c r="AC3549" i="1"/>
  <c r="AE3548" i="1"/>
  <c r="AD3548" i="1"/>
  <c r="AC3548" i="1"/>
  <c r="AE3547" i="1"/>
  <c r="AD3547" i="1"/>
  <c r="AC3547" i="1"/>
  <c r="AE3546" i="1"/>
  <c r="AD3546" i="1"/>
  <c r="AC3546" i="1"/>
  <c r="AE3545" i="1"/>
  <c r="AD3545" i="1"/>
  <c r="AC3545" i="1"/>
  <c r="AE3544" i="1"/>
  <c r="AD3544" i="1"/>
  <c r="AC3544" i="1"/>
  <c r="AE3543" i="1"/>
  <c r="AD3543" i="1"/>
  <c r="AC3543" i="1"/>
  <c r="AE3542" i="1"/>
  <c r="AD3542" i="1"/>
  <c r="AC3542" i="1"/>
  <c r="AE3541" i="1"/>
  <c r="AD3541" i="1"/>
  <c r="AC3541" i="1"/>
  <c r="AE3540" i="1"/>
  <c r="AD3540" i="1"/>
  <c r="AC3540" i="1"/>
  <c r="AE3539" i="1"/>
  <c r="AD3539" i="1"/>
  <c r="AC3539" i="1"/>
  <c r="AE3538" i="1"/>
  <c r="AD3538" i="1"/>
  <c r="AC3538" i="1"/>
  <c r="AE3537" i="1"/>
  <c r="AD3537" i="1"/>
  <c r="AC3537" i="1"/>
  <c r="AE3536" i="1"/>
  <c r="AD3536" i="1"/>
  <c r="AC3536" i="1"/>
  <c r="AE3535" i="1"/>
  <c r="AD3535" i="1"/>
  <c r="AC3535" i="1"/>
  <c r="AE3534" i="1"/>
  <c r="AD3534" i="1"/>
  <c r="AC3534" i="1"/>
  <c r="AE3533" i="1"/>
  <c r="AD3533" i="1"/>
  <c r="AC3533" i="1"/>
  <c r="AE3532" i="1"/>
  <c r="AD3532" i="1"/>
  <c r="AC3532" i="1"/>
  <c r="AE3531" i="1"/>
  <c r="AD3531" i="1"/>
  <c r="AC3531" i="1"/>
  <c r="AE3530" i="1"/>
  <c r="AD3530" i="1"/>
  <c r="AC3530" i="1"/>
  <c r="AE3529" i="1"/>
  <c r="AD3529" i="1"/>
  <c r="AC3529" i="1"/>
  <c r="AE3528" i="1"/>
  <c r="AD3528" i="1"/>
  <c r="AC3528" i="1"/>
  <c r="AE3527" i="1"/>
  <c r="AD3527" i="1"/>
  <c r="AC3527" i="1"/>
  <c r="AE3526" i="1"/>
  <c r="AD3526" i="1"/>
  <c r="AC3526" i="1"/>
  <c r="AE3525" i="1"/>
  <c r="AD3525" i="1"/>
  <c r="AC3525" i="1"/>
  <c r="AE3524" i="1"/>
  <c r="AD3524" i="1"/>
  <c r="AC3524" i="1"/>
  <c r="AE3523" i="1"/>
  <c r="AD3523" i="1"/>
  <c r="AC3523" i="1"/>
  <c r="AE3522" i="1"/>
  <c r="AD3522" i="1"/>
  <c r="AC3522" i="1"/>
  <c r="AE3521" i="1"/>
  <c r="AD3521" i="1"/>
  <c r="AC3521" i="1"/>
  <c r="AE3520" i="1"/>
  <c r="AD3520" i="1"/>
  <c r="AC3520" i="1"/>
  <c r="AE3519" i="1"/>
  <c r="AD3519" i="1"/>
  <c r="AC3519" i="1"/>
  <c r="AE3518" i="1"/>
  <c r="AD3518" i="1"/>
  <c r="AC3518" i="1"/>
  <c r="AE3517" i="1"/>
  <c r="AD3517" i="1"/>
  <c r="AC3517" i="1"/>
  <c r="AE3516" i="1"/>
  <c r="AD3516" i="1"/>
  <c r="AC3516" i="1"/>
  <c r="AE3515" i="1"/>
  <c r="AD3515" i="1"/>
  <c r="AC3515" i="1"/>
  <c r="AE3514" i="1"/>
  <c r="AD3514" i="1"/>
  <c r="AC3514" i="1"/>
  <c r="AE3513" i="1"/>
  <c r="AD3513" i="1"/>
  <c r="AC3513" i="1"/>
  <c r="AE3512" i="1"/>
  <c r="AD3512" i="1"/>
  <c r="AC3512" i="1"/>
  <c r="AE3511" i="1"/>
  <c r="AD3511" i="1"/>
  <c r="AC3511" i="1"/>
  <c r="AE3510" i="1"/>
  <c r="AD3510" i="1"/>
  <c r="AC3510" i="1"/>
  <c r="AE3509" i="1"/>
  <c r="AD3509" i="1"/>
  <c r="AC3509" i="1"/>
  <c r="AE3508" i="1"/>
  <c r="AD3508" i="1"/>
  <c r="AC3508" i="1"/>
  <c r="AE3507" i="1"/>
  <c r="AD3507" i="1"/>
  <c r="AC3507" i="1"/>
  <c r="AE3506" i="1"/>
  <c r="AD3506" i="1"/>
  <c r="AC3506" i="1"/>
  <c r="AE3505" i="1"/>
  <c r="AD3505" i="1"/>
  <c r="AC3505" i="1"/>
  <c r="AE3504" i="1"/>
  <c r="AD3504" i="1"/>
  <c r="AC3504" i="1"/>
  <c r="AE3503" i="1"/>
  <c r="AD3503" i="1"/>
  <c r="AC3503" i="1"/>
  <c r="AE3502" i="1"/>
  <c r="AD3502" i="1"/>
  <c r="AC3502" i="1"/>
  <c r="AE3501" i="1"/>
  <c r="AD3501" i="1"/>
  <c r="AC3501" i="1"/>
  <c r="AE3500" i="1"/>
  <c r="AD3500" i="1"/>
  <c r="AC3500" i="1"/>
  <c r="AE3499" i="1"/>
  <c r="AD3499" i="1"/>
  <c r="AC3499" i="1"/>
  <c r="AE3498" i="1"/>
  <c r="AD3498" i="1"/>
  <c r="AC3498" i="1"/>
  <c r="AE3497" i="1"/>
  <c r="AD3497" i="1"/>
  <c r="AC3497" i="1"/>
  <c r="AE3496" i="1"/>
  <c r="AD3496" i="1"/>
  <c r="AC3496" i="1"/>
  <c r="AE3495" i="1"/>
  <c r="AD3495" i="1"/>
  <c r="AC3495" i="1"/>
  <c r="AE3494" i="1"/>
  <c r="AD3494" i="1"/>
  <c r="AC3494" i="1"/>
  <c r="AE3493" i="1"/>
  <c r="AD3493" i="1"/>
  <c r="AC3493" i="1"/>
  <c r="AE3492" i="1"/>
  <c r="AD3492" i="1"/>
  <c r="AC3492" i="1"/>
  <c r="AE3491" i="1"/>
  <c r="AD3491" i="1"/>
  <c r="AC3491" i="1"/>
  <c r="AE3490" i="1"/>
  <c r="AD3490" i="1"/>
  <c r="AC3490" i="1"/>
  <c r="AE3489" i="1"/>
  <c r="AD3489" i="1"/>
  <c r="AC3489" i="1"/>
  <c r="AE3488" i="1"/>
  <c r="AD3488" i="1"/>
  <c r="AC3488" i="1"/>
  <c r="AE3487" i="1"/>
  <c r="AD3487" i="1"/>
  <c r="AC3487" i="1"/>
  <c r="AE3486" i="1"/>
  <c r="AD3486" i="1"/>
  <c r="AC3486" i="1"/>
  <c r="AE3485" i="1"/>
  <c r="AD3485" i="1"/>
  <c r="AC3485" i="1"/>
  <c r="AE3484" i="1"/>
  <c r="AD3484" i="1"/>
  <c r="AC3484" i="1"/>
  <c r="AE3483" i="1"/>
  <c r="AD3483" i="1"/>
  <c r="AC3483" i="1"/>
  <c r="AE3482" i="1"/>
  <c r="AD3482" i="1"/>
  <c r="AC3482" i="1"/>
  <c r="AE3481" i="1"/>
  <c r="AD3481" i="1"/>
  <c r="AC3481" i="1"/>
  <c r="AE3480" i="1"/>
  <c r="AD3480" i="1"/>
  <c r="AC3480" i="1"/>
  <c r="AE3479" i="1"/>
  <c r="AD3479" i="1"/>
  <c r="AC3479" i="1"/>
  <c r="AE3478" i="1"/>
  <c r="AD3478" i="1"/>
  <c r="AC3478" i="1"/>
  <c r="AE3477" i="1"/>
  <c r="AD3477" i="1"/>
  <c r="AC3477" i="1"/>
  <c r="AE3476" i="1"/>
  <c r="AD3476" i="1"/>
  <c r="AC3476" i="1"/>
  <c r="AE3475" i="1"/>
  <c r="AD3475" i="1"/>
  <c r="AC3475" i="1"/>
  <c r="AE3474" i="1"/>
  <c r="AD3474" i="1"/>
  <c r="AC3474" i="1"/>
  <c r="AE3473" i="1"/>
  <c r="AD3473" i="1"/>
  <c r="AC3473" i="1"/>
  <c r="AE3472" i="1"/>
  <c r="AD3472" i="1"/>
  <c r="AC3472" i="1"/>
  <c r="AE3471" i="1"/>
  <c r="AD3471" i="1"/>
  <c r="AC3471" i="1"/>
  <c r="AE3470" i="1"/>
  <c r="AD3470" i="1"/>
  <c r="AC3470" i="1"/>
  <c r="AE3469" i="1"/>
  <c r="AD3469" i="1"/>
  <c r="AC3469" i="1"/>
  <c r="AE3468" i="1"/>
  <c r="AD3468" i="1"/>
  <c r="AC3468" i="1"/>
  <c r="AE3467" i="1"/>
  <c r="AD3467" i="1"/>
  <c r="AC3467" i="1"/>
  <c r="AE3466" i="1"/>
  <c r="AD3466" i="1"/>
  <c r="AC3466" i="1"/>
  <c r="AE3465" i="1"/>
  <c r="AD3465" i="1"/>
  <c r="AC3465" i="1"/>
  <c r="AE3464" i="1"/>
  <c r="AD3464" i="1"/>
  <c r="AC3464" i="1"/>
  <c r="AE3463" i="1"/>
  <c r="AD3463" i="1"/>
  <c r="AC3463" i="1"/>
  <c r="AE3462" i="1"/>
  <c r="AD3462" i="1"/>
  <c r="AC3462" i="1"/>
  <c r="AE3461" i="1"/>
  <c r="AD3461" i="1"/>
  <c r="AC3461" i="1"/>
  <c r="AE3460" i="1"/>
  <c r="AD3460" i="1"/>
  <c r="AC3460" i="1"/>
  <c r="AE3459" i="1"/>
  <c r="AD3459" i="1"/>
  <c r="AC3459" i="1"/>
  <c r="AE3458" i="1"/>
  <c r="AD3458" i="1"/>
  <c r="AC3458" i="1"/>
  <c r="AE3457" i="1"/>
  <c r="AD3457" i="1"/>
  <c r="AC3457" i="1"/>
  <c r="AE3456" i="1"/>
  <c r="AD3456" i="1"/>
  <c r="AC3456" i="1"/>
  <c r="AE3455" i="1"/>
  <c r="AD3455" i="1"/>
  <c r="AC3455" i="1"/>
  <c r="AE3454" i="1"/>
  <c r="AD3454" i="1"/>
  <c r="AC3454" i="1"/>
  <c r="AE3453" i="1"/>
  <c r="AD3453" i="1"/>
  <c r="AC3453" i="1"/>
  <c r="AE3452" i="1"/>
  <c r="AD3452" i="1"/>
  <c r="AC3452" i="1"/>
  <c r="AE3451" i="1"/>
  <c r="AD3451" i="1"/>
  <c r="AC3451" i="1"/>
  <c r="AE3450" i="1"/>
  <c r="AD3450" i="1"/>
  <c r="AC3450" i="1"/>
  <c r="AE3449" i="1"/>
  <c r="AD3449" i="1"/>
  <c r="AC3449" i="1"/>
  <c r="AE3448" i="1"/>
  <c r="AD3448" i="1"/>
  <c r="AC3448" i="1"/>
  <c r="AE3447" i="1"/>
  <c r="AD3447" i="1"/>
  <c r="AC3447" i="1"/>
  <c r="AE3446" i="1"/>
  <c r="AD3446" i="1"/>
  <c r="AC3446" i="1"/>
  <c r="AE3445" i="1"/>
  <c r="AD3445" i="1"/>
  <c r="AC3445" i="1"/>
  <c r="AE3444" i="1"/>
  <c r="AD3444" i="1"/>
  <c r="AC3444" i="1"/>
  <c r="AE3443" i="1"/>
  <c r="AD3443" i="1"/>
  <c r="AC3443" i="1"/>
  <c r="AE3442" i="1"/>
  <c r="AD3442" i="1"/>
  <c r="AC3442" i="1"/>
  <c r="AE3441" i="1"/>
  <c r="AD3441" i="1"/>
  <c r="AC3441" i="1"/>
  <c r="AE3440" i="1"/>
  <c r="AD3440" i="1"/>
  <c r="AC3440" i="1"/>
  <c r="AE3439" i="1"/>
  <c r="AD3439" i="1"/>
  <c r="AC3439" i="1"/>
  <c r="AE3438" i="1"/>
  <c r="AD3438" i="1"/>
  <c r="AC3438" i="1"/>
  <c r="AE3437" i="1"/>
  <c r="AD3437" i="1"/>
  <c r="AC3437" i="1"/>
  <c r="AE3436" i="1"/>
  <c r="AD3436" i="1"/>
  <c r="AC3436" i="1"/>
  <c r="AE3435" i="1"/>
  <c r="AD3435" i="1"/>
  <c r="AC3435" i="1"/>
  <c r="AE3434" i="1"/>
  <c r="AD3434" i="1"/>
  <c r="AC3434" i="1"/>
  <c r="AE3433" i="1"/>
  <c r="AD3433" i="1"/>
  <c r="AC3433" i="1"/>
  <c r="AE3432" i="1"/>
  <c r="AD3432" i="1"/>
  <c r="AC3432" i="1"/>
  <c r="AE3431" i="1"/>
  <c r="AD3431" i="1"/>
  <c r="AC3431" i="1"/>
  <c r="AE3430" i="1"/>
  <c r="AD3430" i="1"/>
  <c r="AC3430" i="1"/>
  <c r="AE3429" i="1"/>
  <c r="AD3429" i="1"/>
  <c r="AC3429" i="1"/>
  <c r="AE3428" i="1"/>
  <c r="AD3428" i="1"/>
  <c r="AC3428" i="1"/>
  <c r="AE3427" i="1"/>
  <c r="AD3427" i="1"/>
  <c r="AC3427" i="1"/>
  <c r="AE3426" i="1"/>
  <c r="AD3426" i="1"/>
  <c r="AC3426" i="1"/>
  <c r="AE3425" i="1"/>
  <c r="AD3425" i="1"/>
  <c r="AC3425" i="1"/>
  <c r="AE3424" i="1"/>
  <c r="AD3424" i="1"/>
  <c r="AC3424" i="1"/>
  <c r="AE3423" i="1"/>
  <c r="AD3423" i="1"/>
  <c r="AC3423" i="1"/>
  <c r="AE3422" i="1"/>
  <c r="AD3422" i="1"/>
  <c r="AC3422" i="1"/>
  <c r="AE3421" i="1"/>
  <c r="AD3421" i="1"/>
  <c r="AC3421" i="1"/>
  <c r="AE3420" i="1"/>
  <c r="AD3420" i="1"/>
  <c r="AC3420" i="1"/>
  <c r="AE3419" i="1"/>
  <c r="AD3419" i="1"/>
  <c r="AC3419" i="1"/>
  <c r="AE3418" i="1"/>
  <c r="AD3418" i="1"/>
  <c r="AC3418" i="1"/>
  <c r="AE3417" i="1"/>
  <c r="AD3417" i="1"/>
  <c r="AC3417" i="1"/>
  <c r="AE3416" i="1"/>
  <c r="AD3416" i="1"/>
  <c r="AC3416" i="1"/>
  <c r="AE3415" i="1"/>
  <c r="AD3415" i="1"/>
  <c r="AC3415" i="1"/>
  <c r="AE3414" i="1"/>
  <c r="AD3414" i="1"/>
  <c r="AC3414" i="1"/>
  <c r="AE3413" i="1"/>
  <c r="AD3413" i="1"/>
  <c r="AC3413" i="1"/>
  <c r="AE3412" i="1"/>
  <c r="AD3412" i="1"/>
  <c r="AC3412" i="1"/>
  <c r="AE3411" i="1"/>
  <c r="AD3411" i="1"/>
  <c r="AC3411" i="1"/>
  <c r="AE3410" i="1"/>
  <c r="AD3410" i="1"/>
  <c r="AC3410" i="1"/>
  <c r="AE3409" i="1"/>
  <c r="AD3409" i="1"/>
  <c r="AC3409" i="1"/>
  <c r="AE3408" i="1"/>
  <c r="AD3408" i="1"/>
  <c r="AC3408" i="1"/>
  <c r="AE3407" i="1"/>
  <c r="AD3407" i="1"/>
  <c r="AC3407" i="1"/>
  <c r="AE3406" i="1"/>
  <c r="AD3406" i="1"/>
  <c r="AC3406" i="1"/>
  <c r="AE3405" i="1"/>
  <c r="AD3405" i="1"/>
  <c r="AC3405" i="1"/>
  <c r="AE3404" i="1"/>
  <c r="AD3404" i="1"/>
  <c r="AC3404" i="1"/>
  <c r="AE3403" i="1"/>
  <c r="AD3403" i="1"/>
  <c r="AC3403" i="1"/>
  <c r="AE3402" i="1"/>
  <c r="AD3402" i="1"/>
  <c r="AC3402" i="1"/>
  <c r="AE3401" i="1"/>
  <c r="AD3401" i="1"/>
  <c r="AC3401" i="1"/>
  <c r="AE3400" i="1"/>
  <c r="AD3400" i="1"/>
  <c r="AC3400" i="1"/>
  <c r="AE3399" i="1"/>
  <c r="AD3399" i="1"/>
  <c r="AC3399" i="1"/>
  <c r="AE3398" i="1"/>
  <c r="AD3398" i="1"/>
  <c r="AC3398" i="1"/>
  <c r="AE3397" i="1"/>
  <c r="AD3397" i="1"/>
  <c r="AC3397" i="1"/>
  <c r="AE3396" i="1"/>
  <c r="AD3396" i="1"/>
  <c r="AC3396" i="1"/>
  <c r="AE3395" i="1"/>
  <c r="AD3395" i="1"/>
  <c r="AC3395" i="1"/>
  <c r="AE3394" i="1"/>
  <c r="AD3394" i="1"/>
  <c r="AC3394" i="1"/>
  <c r="AE3393" i="1"/>
  <c r="AD3393" i="1"/>
  <c r="AC3393" i="1"/>
  <c r="AE3392" i="1"/>
  <c r="AD3392" i="1"/>
  <c r="AC3392" i="1"/>
  <c r="AE3391" i="1"/>
  <c r="AD3391" i="1"/>
  <c r="AC3391" i="1"/>
  <c r="AE3390" i="1"/>
  <c r="AD3390" i="1"/>
  <c r="AC3390" i="1"/>
  <c r="AE3389" i="1"/>
  <c r="AD3389" i="1"/>
  <c r="AC3389" i="1"/>
  <c r="AE3388" i="1"/>
  <c r="AD3388" i="1"/>
  <c r="AC3388" i="1"/>
  <c r="AE3387" i="1"/>
  <c r="AD3387" i="1"/>
  <c r="AC3387" i="1"/>
  <c r="AE3386" i="1"/>
  <c r="AD3386" i="1"/>
  <c r="AC3386" i="1"/>
  <c r="AE3385" i="1"/>
  <c r="AD3385" i="1"/>
  <c r="AC3385" i="1"/>
  <c r="AE3384" i="1"/>
  <c r="AD3384" i="1"/>
  <c r="AC3384" i="1"/>
  <c r="AE3383" i="1"/>
  <c r="AD3383" i="1"/>
  <c r="AC3383" i="1"/>
  <c r="AE3382" i="1"/>
  <c r="AD3382" i="1"/>
  <c r="AC3382" i="1"/>
  <c r="AE3381" i="1"/>
  <c r="AD3381" i="1"/>
  <c r="AC3381" i="1"/>
  <c r="AE3380" i="1"/>
  <c r="AD3380" i="1"/>
  <c r="AC3380" i="1"/>
  <c r="AE3379" i="1"/>
  <c r="AD3379" i="1"/>
  <c r="AC3379" i="1"/>
  <c r="AE3378" i="1"/>
  <c r="AD3378" i="1"/>
  <c r="AC3378" i="1"/>
  <c r="AE3377" i="1"/>
  <c r="AD3377" i="1"/>
  <c r="AC3377" i="1"/>
  <c r="AE3376" i="1"/>
  <c r="AD3376" i="1"/>
  <c r="AC3376" i="1"/>
  <c r="AE3375" i="1"/>
  <c r="AD3375" i="1"/>
  <c r="AC3375" i="1"/>
  <c r="AE3374" i="1"/>
  <c r="AD3374" i="1"/>
  <c r="AC3374" i="1"/>
  <c r="AE3373" i="1"/>
  <c r="AD3373" i="1"/>
  <c r="AC3373" i="1"/>
  <c r="AE3372" i="1"/>
  <c r="AD3372" i="1"/>
  <c r="AC3372" i="1"/>
  <c r="AE3371" i="1"/>
  <c r="AD3371" i="1"/>
  <c r="AC3371" i="1"/>
  <c r="AE3370" i="1"/>
  <c r="AD3370" i="1"/>
  <c r="AC3370" i="1"/>
  <c r="AE3369" i="1"/>
  <c r="AD3369" i="1"/>
  <c r="AC3369" i="1"/>
  <c r="AE3368" i="1"/>
  <c r="AD3368" i="1"/>
  <c r="AC3368" i="1"/>
  <c r="AE3367" i="1"/>
  <c r="AD3367" i="1"/>
  <c r="AC3367" i="1"/>
  <c r="AE3366" i="1"/>
  <c r="AD3366" i="1"/>
  <c r="AC3366" i="1"/>
  <c r="AE3365" i="1"/>
  <c r="AD3365" i="1"/>
  <c r="AC3365" i="1"/>
  <c r="AE3364" i="1"/>
  <c r="AD3364" i="1"/>
  <c r="AC3364" i="1"/>
  <c r="AE3363" i="1"/>
  <c r="AD3363" i="1"/>
  <c r="AC3363" i="1"/>
  <c r="AE3362" i="1"/>
  <c r="AD3362" i="1"/>
  <c r="AC3362" i="1"/>
  <c r="AE3361" i="1"/>
  <c r="AD3361" i="1"/>
  <c r="AC3361" i="1"/>
  <c r="AE3360" i="1"/>
  <c r="AD3360" i="1"/>
  <c r="AC3360" i="1"/>
  <c r="AE3359" i="1"/>
  <c r="AD3359" i="1"/>
  <c r="AC3359" i="1"/>
  <c r="AE3358" i="1"/>
  <c r="AD3358" i="1"/>
  <c r="AC3358" i="1"/>
  <c r="AE3357" i="1"/>
  <c r="AD3357" i="1"/>
  <c r="AC3357" i="1"/>
  <c r="AE3356" i="1"/>
  <c r="AD3356" i="1"/>
  <c r="AC3356" i="1"/>
  <c r="AE3355" i="1"/>
  <c r="AD3355" i="1"/>
  <c r="AC3355" i="1"/>
  <c r="AE3354" i="1"/>
  <c r="AD3354" i="1"/>
  <c r="AC3354" i="1"/>
  <c r="AE3353" i="1"/>
  <c r="AD3353" i="1"/>
  <c r="AC3353" i="1"/>
  <c r="AE3352" i="1"/>
  <c r="AD3352" i="1"/>
  <c r="AC3352" i="1"/>
  <c r="AE3351" i="1"/>
  <c r="AD3351" i="1"/>
  <c r="AC3351" i="1"/>
  <c r="AE3350" i="1"/>
  <c r="AD3350" i="1"/>
  <c r="AC3350" i="1"/>
  <c r="AE3349" i="1"/>
  <c r="AD3349" i="1"/>
  <c r="AC3349" i="1"/>
  <c r="AE3348" i="1"/>
  <c r="AD3348" i="1"/>
  <c r="AC3348" i="1"/>
  <c r="AE3347" i="1"/>
  <c r="AD3347" i="1"/>
  <c r="AC3347" i="1"/>
  <c r="AE3346" i="1"/>
  <c r="AD3346" i="1"/>
  <c r="AC3346" i="1"/>
  <c r="AE3345" i="1"/>
  <c r="AD3345" i="1"/>
  <c r="AC3345" i="1"/>
  <c r="AE3344" i="1"/>
  <c r="AD3344" i="1"/>
  <c r="AC3344" i="1"/>
  <c r="AE3343" i="1"/>
  <c r="AD3343" i="1"/>
  <c r="AC3343" i="1"/>
  <c r="AE3342" i="1"/>
  <c r="AD3342" i="1"/>
  <c r="AC3342" i="1"/>
  <c r="AE3341" i="1"/>
  <c r="AD3341" i="1"/>
  <c r="AC3341" i="1"/>
  <c r="AE3340" i="1"/>
  <c r="AD3340" i="1"/>
  <c r="AC3340" i="1"/>
  <c r="AE3339" i="1"/>
  <c r="AD3339" i="1"/>
  <c r="AC3339" i="1"/>
  <c r="AE3338" i="1"/>
  <c r="AD3338" i="1"/>
  <c r="AC3338" i="1"/>
  <c r="AE3337" i="1"/>
  <c r="AD3337" i="1"/>
  <c r="AC3337" i="1"/>
  <c r="AE3336" i="1"/>
  <c r="AD3336" i="1"/>
  <c r="AC3336" i="1"/>
  <c r="AE3335" i="1"/>
  <c r="AD3335" i="1"/>
  <c r="AC3335" i="1"/>
  <c r="AE3334" i="1"/>
  <c r="AD3334" i="1"/>
  <c r="AC3334" i="1"/>
  <c r="AE3333" i="1"/>
  <c r="AD3333" i="1"/>
  <c r="AC3333" i="1"/>
  <c r="AE3332" i="1"/>
  <c r="AD3332" i="1"/>
  <c r="AC3332" i="1"/>
  <c r="AE3331" i="1"/>
  <c r="AD3331" i="1"/>
  <c r="AC3331" i="1"/>
  <c r="AE3330" i="1"/>
  <c r="AD3330" i="1"/>
  <c r="AC3330" i="1"/>
  <c r="AE3329" i="1"/>
  <c r="AD3329" i="1"/>
  <c r="AC3329" i="1"/>
  <c r="AE3328" i="1"/>
  <c r="AD3328" i="1"/>
  <c r="AC3328" i="1"/>
  <c r="AE3327" i="1"/>
  <c r="AD3327" i="1"/>
  <c r="AC3327" i="1"/>
  <c r="AE3326" i="1"/>
  <c r="AD3326" i="1"/>
  <c r="AC3326" i="1"/>
  <c r="AE3325" i="1"/>
  <c r="AD3325" i="1"/>
  <c r="AC3325" i="1"/>
  <c r="AE3324" i="1"/>
  <c r="AD3324" i="1"/>
  <c r="AC3324" i="1"/>
  <c r="AE3323" i="1"/>
  <c r="AD3323" i="1"/>
  <c r="AC3323" i="1"/>
  <c r="AE3322" i="1"/>
  <c r="AD3322" i="1"/>
  <c r="AC3322" i="1"/>
  <c r="AE3321" i="1"/>
  <c r="AD3321" i="1"/>
  <c r="AC3321" i="1"/>
  <c r="AE3320" i="1"/>
  <c r="AD3320" i="1"/>
  <c r="AC3320" i="1"/>
  <c r="AE3319" i="1"/>
  <c r="AD3319" i="1"/>
  <c r="AC3319" i="1"/>
  <c r="AE3318" i="1"/>
  <c r="AD3318" i="1"/>
  <c r="AC3318" i="1"/>
  <c r="AE3317" i="1"/>
  <c r="AD3317" i="1"/>
  <c r="AC3317" i="1"/>
  <c r="AE3316" i="1"/>
  <c r="AD3316" i="1"/>
  <c r="AC3316" i="1"/>
  <c r="AE3315" i="1"/>
  <c r="AD3315" i="1"/>
  <c r="AC3315" i="1"/>
  <c r="AE3314" i="1"/>
  <c r="AD3314" i="1"/>
  <c r="AC3314" i="1"/>
  <c r="AE3313" i="1"/>
  <c r="AD3313" i="1"/>
  <c r="AC3313" i="1"/>
  <c r="AE3312" i="1"/>
  <c r="AD3312" i="1"/>
  <c r="AC3312" i="1"/>
  <c r="AE3311" i="1"/>
  <c r="AD3311" i="1"/>
  <c r="AC3311" i="1"/>
  <c r="AE3310" i="1"/>
  <c r="AD3310" i="1"/>
  <c r="AC3310" i="1"/>
  <c r="AE3309" i="1"/>
  <c r="AD3309" i="1"/>
  <c r="AC3309" i="1"/>
  <c r="AE3308" i="1"/>
  <c r="AD3308" i="1"/>
  <c r="AC3308" i="1"/>
  <c r="AE3307" i="1"/>
  <c r="AD3307" i="1"/>
  <c r="AC3307" i="1"/>
  <c r="AE3306" i="1"/>
  <c r="AD3306" i="1"/>
  <c r="AC3306" i="1"/>
  <c r="AE3305" i="1"/>
  <c r="AD3305" i="1"/>
  <c r="AC3305" i="1"/>
  <c r="AE3304" i="1"/>
  <c r="AD3304" i="1"/>
  <c r="AC3304" i="1"/>
  <c r="AE3303" i="1"/>
  <c r="AD3303" i="1"/>
  <c r="AC3303" i="1"/>
  <c r="AE3302" i="1"/>
  <c r="AD3302" i="1"/>
  <c r="AC3302" i="1"/>
  <c r="AE3301" i="1"/>
  <c r="AD3301" i="1"/>
  <c r="AC3301" i="1"/>
  <c r="AE3300" i="1"/>
  <c r="AD3300" i="1"/>
  <c r="AC3300" i="1"/>
  <c r="AE3299" i="1"/>
  <c r="AD3299" i="1"/>
  <c r="AC3299" i="1"/>
  <c r="AE3298" i="1"/>
  <c r="AD3298" i="1"/>
  <c r="AC3298" i="1"/>
  <c r="AE3297" i="1"/>
  <c r="AD3297" i="1"/>
  <c r="AC3297" i="1"/>
  <c r="AE3296" i="1"/>
  <c r="AD3296" i="1"/>
  <c r="AC3296" i="1"/>
  <c r="AE3295" i="1"/>
  <c r="AD3295" i="1"/>
  <c r="AC3295" i="1"/>
  <c r="AE3294" i="1"/>
  <c r="AD3294" i="1"/>
  <c r="AC3294" i="1"/>
  <c r="AE3293" i="1"/>
  <c r="AD3293" i="1"/>
  <c r="AC3293" i="1"/>
  <c r="AE3292" i="1"/>
  <c r="AD3292" i="1"/>
  <c r="AC3292" i="1"/>
  <c r="AE3291" i="1"/>
  <c r="AD3291" i="1"/>
  <c r="AC3291" i="1"/>
  <c r="AE3290" i="1"/>
  <c r="AD3290" i="1"/>
  <c r="AC3290" i="1"/>
  <c r="AE3289" i="1"/>
  <c r="AD3289" i="1"/>
  <c r="AC3289" i="1"/>
  <c r="AE3288" i="1"/>
  <c r="AD3288" i="1"/>
  <c r="AC3288" i="1"/>
  <c r="AE3287" i="1"/>
  <c r="AD3287" i="1"/>
  <c r="AC3287" i="1"/>
  <c r="AE3286" i="1"/>
  <c r="AD3286" i="1"/>
  <c r="AC3286" i="1"/>
  <c r="AE3285" i="1"/>
  <c r="AD3285" i="1"/>
  <c r="AC3285" i="1"/>
  <c r="AE3284" i="1"/>
  <c r="AD3284" i="1"/>
  <c r="AC3284" i="1"/>
  <c r="AE3283" i="1"/>
  <c r="AD3283" i="1"/>
  <c r="AC3283" i="1"/>
  <c r="AE3282" i="1"/>
  <c r="AD3282" i="1"/>
  <c r="AC3282" i="1"/>
  <c r="AE3281" i="1"/>
  <c r="AD3281" i="1"/>
  <c r="AC3281" i="1"/>
  <c r="AE3280" i="1"/>
  <c r="AD3280" i="1"/>
  <c r="AC3280" i="1"/>
  <c r="AE3279" i="1"/>
  <c r="AD3279" i="1"/>
  <c r="AC3279" i="1"/>
  <c r="AE3278" i="1"/>
  <c r="AD3278" i="1"/>
  <c r="AC3278" i="1"/>
  <c r="AE3277" i="1"/>
  <c r="AD3277" i="1"/>
  <c r="AC3277" i="1"/>
  <c r="AE3276" i="1"/>
  <c r="AD3276" i="1"/>
  <c r="AC3276" i="1"/>
  <c r="AE3275" i="1"/>
  <c r="AD3275" i="1"/>
  <c r="AC3275" i="1"/>
  <c r="AE3274" i="1"/>
  <c r="AD3274" i="1"/>
  <c r="AC3274" i="1"/>
  <c r="AE3273" i="1"/>
  <c r="AD3273" i="1"/>
  <c r="AC3273" i="1"/>
  <c r="AE3272" i="1"/>
  <c r="AD3272" i="1"/>
  <c r="AC3272" i="1"/>
  <c r="AE3271" i="1"/>
  <c r="AD3271" i="1"/>
  <c r="AC3271" i="1"/>
  <c r="AE3270" i="1"/>
  <c r="AD3270" i="1"/>
  <c r="AC3270" i="1"/>
  <c r="AE3269" i="1"/>
  <c r="AD3269" i="1"/>
  <c r="AC3269" i="1"/>
  <c r="AE3268" i="1"/>
  <c r="AD3268" i="1"/>
  <c r="AC3268" i="1"/>
  <c r="AE3267" i="1"/>
  <c r="AD3267" i="1"/>
  <c r="AC3267" i="1"/>
  <c r="AE3266" i="1"/>
  <c r="AD3266" i="1"/>
  <c r="AC3266" i="1"/>
  <c r="AE3265" i="1"/>
  <c r="AD3265" i="1"/>
  <c r="AC3265" i="1"/>
  <c r="AE3264" i="1"/>
  <c r="AD3264" i="1"/>
  <c r="AC3264" i="1"/>
  <c r="AE3263" i="1"/>
  <c r="AD3263" i="1"/>
  <c r="AC3263" i="1"/>
  <c r="AE3262" i="1"/>
  <c r="AD3262" i="1"/>
  <c r="AC3262" i="1"/>
  <c r="AE3261" i="1"/>
  <c r="AD3261" i="1"/>
  <c r="AC3261" i="1"/>
  <c r="AE3260" i="1"/>
  <c r="AD3260" i="1"/>
  <c r="AC3260" i="1"/>
  <c r="AE3259" i="1"/>
  <c r="AD3259" i="1"/>
  <c r="AC3259" i="1"/>
  <c r="AE3258" i="1"/>
  <c r="AD3258" i="1"/>
  <c r="AC3258" i="1"/>
  <c r="AE3257" i="1"/>
  <c r="AD3257" i="1"/>
  <c r="AC3257" i="1"/>
  <c r="AE3256" i="1"/>
  <c r="AD3256" i="1"/>
  <c r="AC3256" i="1"/>
  <c r="AE3255" i="1"/>
  <c r="AD3255" i="1"/>
  <c r="AC3255" i="1"/>
  <c r="AE3254" i="1"/>
  <c r="AD3254" i="1"/>
  <c r="AC3254" i="1"/>
  <c r="AE3253" i="1"/>
  <c r="AD3253" i="1"/>
  <c r="AC3253" i="1"/>
  <c r="AE3252" i="1"/>
  <c r="AD3252" i="1"/>
  <c r="AC3252" i="1"/>
  <c r="AE3251" i="1"/>
  <c r="AD3251" i="1"/>
  <c r="AC3251" i="1"/>
  <c r="AE3250" i="1"/>
  <c r="AD3250" i="1"/>
  <c r="AC3250" i="1"/>
  <c r="AE3249" i="1"/>
  <c r="AD3249" i="1"/>
  <c r="AC3249" i="1"/>
  <c r="AE3248" i="1"/>
  <c r="AD3248" i="1"/>
  <c r="AC3248" i="1"/>
  <c r="AE3247" i="1"/>
  <c r="AD3247" i="1"/>
  <c r="AC3247" i="1"/>
  <c r="AE3246" i="1"/>
  <c r="AD3246" i="1"/>
  <c r="AC3246" i="1"/>
  <c r="AE3245" i="1"/>
  <c r="AD3245" i="1"/>
  <c r="AC3245" i="1"/>
  <c r="AE3244" i="1"/>
  <c r="AD3244" i="1"/>
  <c r="AC3244" i="1"/>
  <c r="AE3243" i="1"/>
  <c r="AD3243" i="1"/>
  <c r="AC3243" i="1"/>
  <c r="AE3242" i="1"/>
  <c r="AD3242" i="1"/>
  <c r="AC3242" i="1"/>
  <c r="AE3241" i="1"/>
  <c r="AD3241" i="1"/>
  <c r="AC3241" i="1"/>
  <c r="AE3240" i="1"/>
  <c r="AD3240" i="1"/>
  <c r="AC3240" i="1"/>
  <c r="AE3239" i="1"/>
  <c r="AD3239" i="1"/>
  <c r="AC3239" i="1"/>
  <c r="AE3238" i="1"/>
  <c r="AD3238" i="1"/>
  <c r="AC3238" i="1"/>
  <c r="AE3237" i="1"/>
  <c r="AD3237" i="1"/>
  <c r="AC3237" i="1"/>
  <c r="AE3236" i="1"/>
  <c r="AD3236" i="1"/>
  <c r="AC3236" i="1"/>
  <c r="AE3235" i="1"/>
  <c r="AD3235" i="1"/>
  <c r="AC3235" i="1"/>
  <c r="AE3234" i="1"/>
  <c r="AD3234" i="1"/>
  <c r="AC3234" i="1"/>
  <c r="AE3233" i="1"/>
  <c r="AD3233" i="1"/>
  <c r="AC3233" i="1"/>
  <c r="AE3232" i="1"/>
  <c r="AD3232" i="1"/>
  <c r="AC3232" i="1"/>
  <c r="AE3231" i="1"/>
  <c r="AD3231" i="1"/>
  <c r="AC3231" i="1"/>
  <c r="AE3230" i="1"/>
  <c r="AD3230" i="1"/>
  <c r="AC3230" i="1"/>
  <c r="AE3229" i="1"/>
  <c r="AD3229" i="1"/>
  <c r="AC3229" i="1"/>
  <c r="AE3228" i="1"/>
  <c r="AD3228" i="1"/>
  <c r="AC3228" i="1"/>
  <c r="AE3227" i="1"/>
  <c r="AD3227" i="1"/>
  <c r="AC3227" i="1"/>
  <c r="AE3226" i="1"/>
  <c r="AD3226" i="1"/>
  <c r="AC3226" i="1"/>
  <c r="AE3225" i="1"/>
  <c r="AD3225" i="1"/>
  <c r="AC3225" i="1"/>
  <c r="AE3224" i="1"/>
  <c r="AD3224" i="1"/>
  <c r="AC3224" i="1"/>
  <c r="AE3223" i="1"/>
  <c r="AD3223" i="1"/>
  <c r="AC3223" i="1"/>
  <c r="AE3222" i="1"/>
  <c r="AD3222" i="1"/>
  <c r="AC3222" i="1"/>
  <c r="AE3221" i="1"/>
  <c r="AD3221" i="1"/>
  <c r="AC3221" i="1"/>
  <c r="AE3220" i="1"/>
  <c r="AD3220" i="1"/>
  <c r="AC3220" i="1"/>
  <c r="AE3219" i="1"/>
  <c r="AD3219" i="1"/>
  <c r="AC3219" i="1"/>
  <c r="AE3218" i="1"/>
  <c r="AD3218" i="1"/>
  <c r="AC3218" i="1"/>
  <c r="AE3217" i="1"/>
  <c r="AD3217" i="1"/>
  <c r="AC3217" i="1"/>
  <c r="AE3216" i="1"/>
  <c r="AD3216" i="1"/>
  <c r="AC3216" i="1"/>
  <c r="AE3215" i="1"/>
  <c r="AD3215" i="1"/>
  <c r="AC3215" i="1"/>
  <c r="AE3214" i="1"/>
  <c r="AD3214" i="1"/>
  <c r="AC3214" i="1"/>
  <c r="AE3213" i="1"/>
  <c r="AD3213" i="1"/>
  <c r="AC3213" i="1"/>
  <c r="AE3212" i="1"/>
  <c r="AD3212" i="1"/>
  <c r="AC3212" i="1"/>
  <c r="AE3211" i="1"/>
  <c r="AD3211" i="1"/>
  <c r="AC3211" i="1"/>
  <c r="AE3210" i="1"/>
  <c r="AD3210" i="1"/>
  <c r="AC3210" i="1"/>
  <c r="AE3209" i="1"/>
  <c r="AD3209" i="1"/>
  <c r="AC3209" i="1"/>
  <c r="AE3208" i="1"/>
  <c r="AD3208" i="1"/>
  <c r="AC3208" i="1"/>
  <c r="AE3207" i="1"/>
  <c r="AD3207" i="1"/>
  <c r="AC3207" i="1"/>
  <c r="AE3206" i="1"/>
  <c r="AD3206" i="1"/>
  <c r="AC3206" i="1"/>
  <c r="AE3205" i="1"/>
  <c r="AD3205" i="1"/>
  <c r="AC3205" i="1"/>
  <c r="AE3204" i="1"/>
  <c r="AD3204" i="1"/>
  <c r="AC3204" i="1"/>
  <c r="AE3203" i="1"/>
  <c r="AD3203" i="1"/>
  <c r="AC3203" i="1"/>
  <c r="AE3202" i="1"/>
  <c r="AD3202" i="1"/>
  <c r="AC3202" i="1"/>
  <c r="AE3201" i="1"/>
  <c r="AD3201" i="1"/>
  <c r="AC3201" i="1"/>
  <c r="AE3200" i="1"/>
  <c r="AD3200" i="1"/>
  <c r="AC3200" i="1"/>
  <c r="AE3199" i="1"/>
  <c r="AD3199" i="1"/>
  <c r="AC3199" i="1"/>
  <c r="AE3198" i="1"/>
  <c r="AD3198" i="1"/>
  <c r="AC3198" i="1"/>
  <c r="AE3197" i="1"/>
  <c r="AD3197" i="1"/>
  <c r="AC3197" i="1"/>
  <c r="AE3196" i="1"/>
  <c r="AD3196" i="1"/>
  <c r="AC3196" i="1"/>
  <c r="AE3195" i="1"/>
  <c r="AD3195" i="1"/>
  <c r="AC3195" i="1"/>
  <c r="AE3194" i="1"/>
  <c r="AD3194" i="1"/>
  <c r="AC3194" i="1"/>
  <c r="AE3193" i="1"/>
  <c r="AD3193" i="1"/>
  <c r="AC3193" i="1"/>
  <c r="AE3192" i="1"/>
  <c r="AD3192" i="1"/>
  <c r="AC3192" i="1"/>
  <c r="AE3191" i="1"/>
  <c r="AD3191" i="1"/>
  <c r="AC3191" i="1"/>
  <c r="AE3190" i="1"/>
  <c r="AD3190" i="1"/>
  <c r="AC3190" i="1"/>
  <c r="AE3189" i="1"/>
  <c r="AD3189" i="1"/>
  <c r="AC3189" i="1"/>
  <c r="AE3188" i="1"/>
  <c r="AD3188" i="1"/>
  <c r="AC3188" i="1"/>
  <c r="AE3187" i="1"/>
  <c r="AD3187" i="1"/>
  <c r="AC3187" i="1"/>
  <c r="AE3186" i="1"/>
  <c r="AD3186" i="1"/>
  <c r="AC3186" i="1"/>
  <c r="AE3185" i="1"/>
  <c r="AD3185" i="1"/>
  <c r="AC3185" i="1"/>
  <c r="AE3184" i="1"/>
  <c r="AD3184" i="1"/>
  <c r="AC3184" i="1"/>
  <c r="AE3183" i="1"/>
  <c r="AD3183" i="1"/>
  <c r="AC3183" i="1"/>
  <c r="AE3182" i="1"/>
  <c r="AD3182" i="1"/>
  <c r="AC3182" i="1"/>
  <c r="AE3181" i="1"/>
  <c r="AD3181" i="1"/>
  <c r="AC3181" i="1"/>
  <c r="AE3180" i="1"/>
  <c r="AD3180" i="1"/>
  <c r="AC3180" i="1"/>
  <c r="AE3179" i="1"/>
  <c r="AD3179" i="1"/>
  <c r="AC3179" i="1"/>
  <c r="AE3178" i="1"/>
  <c r="AD3178" i="1"/>
  <c r="AC3178" i="1"/>
  <c r="AE3177" i="1"/>
  <c r="AD3177" i="1"/>
  <c r="AC3177" i="1"/>
  <c r="AE3176" i="1"/>
  <c r="AD3176" i="1"/>
  <c r="AC3176" i="1"/>
  <c r="AE3175" i="1"/>
  <c r="AD3175" i="1"/>
  <c r="AC3175" i="1"/>
  <c r="AE3174" i="1"/>
  <c r="AD3174" i="1"/>
  <c r="AC3174" i="1"/>
  <c r="AE3173" i="1"/>
  <c r="AD3173" i="1"/>
  <c r="AC3173" i="1"/>
  <c r="AE3172" i="1"/>
  <c r="AD3172" i="1"/>
  <c r="AC3172" i="1"/>
  <c r="AE3171" i="1"/>
  <c r="AD3171" i="1"/>
  <c r="AC3171" i="1"/>
  <c r="AE3170" i="1"/>
  <c r="AD3170" i="1"/>
  <c r="AC3170" i="1"/>
  <c r="AE3169" i="1"/>
  <c r="AD3169" i="1"/>
  <c r="AC3169" i="1"/>
  <c r="AE3168" i="1"/>
  <c r="AD3168" i="1"/>
  <c r="AC3168" i="1"/>
  <c r="AE3167" i="1"/>
  <c r="AD3167" i="1"/>
  <c r="AC3167" i="1"/>
  <c r="AE3166" i="1"/>
  <c r="AD3166" i="1"/>
  <c r="AC3166" i="1"/>
  <c r="AE3165" i="1"/>
  <c r="AD3165" i="1"/>
  <c r="AC3165" i="1"/>
  <c r="AE3164" i="1"/>
  <c r="AD3164" i="1"/>
  <c r="AC3164" i="1"/>
  <c r="AE3163" i="1"/>
  <c r="AD3163" i="1"/>
  <c r="AC3163" i="1"/>
  <c r="AE3162" i="1"/>
  <c r="AD3162" i="1"/>
  <c r="AC3162" i="1"/>
  <c r="AE3161" i="1"/>
  <c r="AD3161" i="1"/>
  <c r="AC3161" i="1"/>
  <c r="AE3160" i="1"/>
  <c r="AD3160" i="1"/>
  <c r="AC3160" i="1"/>
  <c r="AE3159" i="1"/>
  <c r="AD3159" i="1"/>
  <c r="AC3159" i="1"/>
  <c r="AE3158" i="1"/>
  <c r="AD3158" i="1"/>
  <c r="AC3158" i="1"/>
  <c r="AE3157" i="1"/>
  <c r="AD3157" i="1"/>
  <c r="AC3157" i="1"/>
  <c r="AE3156" i="1"/>
  <c r="AD3156" i="1"/>
  <c r="AC3156" i="1"/>
  <c r="AE3155" i="1"/>
  <c r="AD3155" i="1"/>
  <c r="AC3155" i="1"/>
  <c r="AE3154" i="1"/>
  <c r="AD3154" i="1"/>
  <c r="AC3154" i="1"/>
  <c r="AE3153" i="1"/>
  <c r="AD3153" i="1"/>
  <c r="AC3153" i="1"/>
  <c r="AE3152" i="1"/>
  <c r="AD3152" i="1"/>
  <c r="AC3152" i="1"/>
  <c r="AE3151" i="1"/>
  <c r="AD3151" i="1"/>
  <c r="AC3151" i="1"/>
  <c r="AE3150" i="1"/>
  <c r="AD3150" i="1"/>
  <c r="AC3150" i="1"/>
  <c r="AE3149" i="1"/>
  <c r="AD3149" i="1"/>
  <c r="AC3149" i="1"/>
  <c r="AE3148" i="1"/>
  <c r="AD3148" i="1"/>
  <c r="AC3148" i="1"/>
  <c r="AE3147" i="1"/>
  <c r="AD3147" i="1"/>
  <c r="AC3147" i="1"/>
  <c r="AE3146" i="1"/>
  <c r="AD3146" i="1"/>
  <c r="AC3146" i="1"/>
  <c r="AE3145" i="1"/>
  <c r="AD3145" i="1"/>
  <c r="AC3145" i="1"/>
  <c r="AE3144" i="1"/>
  <c r="AD3144" i="1"/>
  <c r="AC3144" i="1"/>
  <c r="AE3143" i="1"/>
  <c r="AD3143" i="1"/>
  <c r="AC3143" i="1"/>
  <c r="AE3142" i="1"/>
  <c r="AD3142" i="1"/>
  <c r="AC3142" i="1"/>
  <c r="AE3141" i="1"/>
  <c r="AD3141" i="1"/>
  <c r="AC3141" i="1"/>
  <c r="AE3140" i="1"/>
  <c r="AD3140" i="1"/>
  <c r="AC3140" i="1"/>
  <c r="AE3139" i="1"/>
  <c r="AD3139" i="1"/>
  <c r="AC3139" i="1"/>
  <c r="AE3138" i="1"/>
  <c r="AD3138" i="1"/>
  <c r="AC3138" i="1"/>
  <c r="AE3137" i="1"/>
  <c r="AD3137" i="1"/>
  <c r="AC3137" i="1"/>
  <c r="AE3136" i="1"/>
  <c r="AD3136" i="1"/>
  <c r="AC3136" i="1"/>
  <c r="AE3135" i="1"/>
  <c r="AD3135" i="1"/>
  <c r="AC3135" i="1"/>
  <c r="AE3134" i="1"/>
  <c r="AD3134" i="1"/>
  <c r="AC3134" i="1"/>
  <c r="AE3133" i="1"/>
  <c r="AD3133" i="1"/>
  <c r="AC3133" i="1"/>
  <c r="AE3132" i="1"/>
  <c r="AD3132" i="1"/>
  <c r="AC3132" i="1"/>
  <c r="AE3131" i="1"/>
  <c r="AD3131" i="1"/>
  <c r="AC3131" i="1"/>
  <c r="AE3130" i="1"/>
  <c r="AD3130" i="1"/>
  <c r="AC3130" i="1"/>
  <c r="AE3129" i="1"/>
  <c r="AD3129" i="1"/>
  <c r="AC3129" i="1"/>
  <c r="AE3128" i="1"/>
  <c r="AD3128" i="1"/>
  <c r="AC3128" i="1"/>
  <c r="AE3127" i="1"/>
  <c r="AD3127" i="1"/>
  <c r="AC3127" i="1"/>
  <c r="AE3126" i="1"/>
  <c r="AD3126" i="1"/>
  <c r="AC3126" i="1"/>
  <c r="AE3125" i="1"/>
  <c r="AD3125" i="1"/>
  <c r="AC3125" i="1"/>
  <c r="AE3124" i="1"/>
  <c r="AD3124" i="1"/>
  <c r="AC3124" i="1"/>
  <c r="AE3123" i="1"/>
  <c r="AD3123" i="1"/>
  <c r="AC3123" i="1"/>
  <c r="AE3122" i="1"/>
  <c r="AD3122" i="1"/>
  <c r="AC3122" i="1"/>
  <c r="AE3121" i="1"/>
  <c r="AD3121" i="1"/>
  <c r="AC3121" i="1"/>
  <c r="AE3120" i="1"/>
  <c r="AD3120" i="1"/>
  <c r="AC3120" i="1"/>
  <c r="AE3119" i="1"/>
  <c r="AD3119" i="1"/>
  <c r="AC3119" i="1"/>
  <c r="AE3118" i="1"/>
  <c r="AD3118" i="1"/>
  <c r="AC3118" i="1"/>
  <c r="AE3117" i="1"/>
  <c r="AD3117" i="1"/>
  <c r="AC3117" i="1"/>
  <c r="AE3116" i="1"/>
  <c r="AD3116" i="1"/>
  <c r="AC3116" i="1"/>
  <c r="AE3115" i="1"/>
  <c r="AD3115" i="1"/>
  <c r="AC3115" i="1"/>
  <c r="AE3114" i="1"/>
  <c r="AD3114" i="1"/>
  <c r="AC3114" i="1"/>
  <c r="AE3113" i="1"/>
  <c r="AD3113" i="1"/>
  <c r="AC3113" i="1"/>
  <c r="AE3112" i="1"/>
  <c r="AD3112" i="1"/>
  <c r="AC3112" i="1"/>
  <c r="AE3111" i="1"/>
  <c r="AD3111" i="1"/>
  <c r="AC3111" i="1"/>
  <c r="AE3110" i="1"/>
  <c r="AD3110" i="1"/>
  <c r="AC3110" i="1"/>
  <c r="AE3109" i="1"/>
  <c r="AD3109" i="1"/>
  <c r="AC3109" i="1"/>
  <c r="AE3108" i="1"/>
  <c r="AD3108" i="1"/>
  <c r="AC3108" i="1"/>
  <c r="AE3107" i="1"/>
  <c r="AD3107" i="1"/>
  <c r="AC3107" i="1"/>
  <c r="AE3106" i="1"/>
  <c r="AD3106" i="1"/>
  <c r="AC3106" i="1"/>
  <c r="AE3105" i="1"/>
  <c r="AD3105" i="1"/>
  <c r="AC3105" i="1"/>
  <c r="AE3104" i="1"/>
  <c r="AD3104" i="1"/>
  <c r="AC3104" i="1"/>
  <c r="AE3103" i="1"/>
  <c r="AD3103" i="1"/>
  <c r="AC3103" i="1"/>
  <c r="AE3102" i="1"/>
  <c r="AD3102" i="1"/>
  <c r="AC3102" i="1"/>
  <c r="AE3101" i="1"/>
  <c r="AD3101" i="1"/>
  <c r="AC3101" i="1"/>
  <c r="AE3100" i="1"/>
  <c r="AD3100" i="1"/>
  <c r="AC3100" i="1"/>
  <c r="AE3099" i="1"/>
  <c r="AD3099" i="1"/>
  <c r="AC3099" i="1"/>
  <c r="AE3098" i="1"/>
  <c r="AD3098" i="1"/>
  <c r="AC3098" i="1"/>
  <c r="AE3097" i="1"/>
  <c r="AD3097" i="1"/>
  <c r="AC3097" i="1"/>
  <c r="AE3096" i="1"/>
  <c r="AD3096" i="1"/>
  <c r="AC3096" i="1"/>
  <c r="AE3095" i="1"/>
  <c r="AD3095" i="1"/>
  <c r="AC3095" i="1"/>
  <c r="AE3094" i="1"/>
  <c r="AD3094" i="1"/>
  <c r="AC3094" i="1"/>
  <c r="AE3093" i="1"/>
  <c r="AD3093" i="1"/>
  <c r="AC3093" i="1"/>
  <c r="AE3092" i="1"/>
  <c r="AD3092" i="1"/>
  <c r="AC3092" i="1"/>
  <c r="AE3091" i="1"/>
  <c r="AD3091" i="1"/>
  <c r="AC3091" i="1"/>
  <c r="AE3090" i="1"/>
  <c r="AD3090" i="1"/>
  <c r="AC3090" i="1"/>
  <c r="AE3089" i="1"/>
  <c r="AD3089" i="1"/>
  <c r="AC3089" i="1"/>
  <c r="AE3088" i="1"/>
  <c r="AD3088" i="1"/>
  <c r="AC3088" i="1"/>
  <c r="AE3087" i="1"/>
  <c r="AD3087" i="1"/>
  <c r="AC3087" i="1"/>
  <c r="AE3086" i="1"/>
  <c r="AD3086" i="1"/>
  <c r="AC3086" i="1"/>
  <c r="AE3085" i="1"/>
  <c r="AD3085" i="1"/>
  <c r="AC3085" i="1"/>
  <c r="AE3084" i="1"/>
  <c r="AD3084" i="1"/>
  <c r="AC3084" i="1"/>
  <c r="AE3083" i="1"/>
  <c r="AD3083" i="1"/>
  <c r="AC3083" i="1"/>
  <c r="AE3082" i="1"/>
  <c r="AD3082" i="1"/>
  <c r="AC3082" i="1"/>
  <c r="AE3081" i="1"/>
  <c r="AD3081" i="1"/>
  <c r="AC3081" i="1"/>
  <c r="AE3080" i="1"/>
  <c r="AD3080" i="1"/>
  <c r="AC3080" i="1"/>
  <c r="AE3079" i="1"/>
  <c r="AD3079" i="1"/>
  <c r="AC3079" i="1"/>
  <c r="AE3078" i="1"/>
  <c r="AD3078" i="1"/>
  <c r="AC3078" i="1"/>
  <c r="AE3077" i="1"/>
  <c r="AD3077" i="1"/>
  <c r="AC3077" i="1"/>
  <c r="AE3076" i="1"/>
  <c r="AD3076" i="1"/>
  <c r="AC3076" i="1"/>
  <c r="AE3075" i="1"/>
  <c r="AD3075" i="1"/>
  <c r="AC3075" i="1"/>
  <c r="AE3074" i="1"/>
  <c r="AD3074" i="1"/>
  <c r="AC3074" i="1"/>
  <c r="AE3073" i="1"/>
  <c r="AD3073" i="1"/>
  <c r="AC3073" i="1"/>
  <c r="AE3072" i="1"/>
  <c r="AD3072" i="1"/>
  <c r="AC3072" i="1"/>
  <c r="AE3071" i="1"/>
  <c r="AD3071" i="1"/>
  <c r="AC3071" i="1"/>
  <c r="AE3070" i="1"/>
  <c r="AD3070" i="1"/>
  <c r="AC3070" i="1"/>
  <c r="AE3069" i="1"/>
  <c r="AD3069" i="1"/>
  <c r="AC3069" i="1"/>
  <c r="AE3068" i="1"/>
  <c r="AD3068" i="1"/>
  <c r="AC3068" i="1"/>
  <c r="AE3067" i="1"/>
  <c r="AD3067" i="1"/>
  <c r="AC3067" i="1"/>
  <c r="AE3066" i="1"/>
  <c r="AD3066" i="1"/>
  <c r="AC3066" i="1"/>
  <c r="AE3065" i="1"/>
  <c r="AD3065" i="1"/>
  <c r="AC3065" i="1"/>
  <c r="AE3064" i="1"/>
  <c r="AD3064" i="1"/>
  <c r="AC3064" i="1"/>
  <c r="AE3063" i="1"/>
  <c r="AD3063" i="1"/>
  <c r="AC3063" i="1"/>
  <c r="AE3062" i="1"/>
  <c r="AD3062" i="1"/>
  <c r="AC3062" i="1"/>
  <c r="AE3061" i="1"/>
  <c r="AD3061" i="1"/>
  <c r="AC3061" i="1"/>
  <c r="AE3060" i="1"/>
  <c r="AD3060" i="1"/>
  <c r="AC3060" i="1"/>
  <c r="AE3059" i="1"/>
  <c r="AD3059" i="1"/>
  <c r="AC3059" i="1"/>
  <c r="AE3058" i="1"/>
  <c r="AD3058" i="1"/>
  <c r="AC3058" i="1"/>
  <c r="AE3057" i="1"/>
  <c r="AD3057" i="1"/>
  <c r="AC3057" i="1"/>
  <c r="AE3056" i="1"/>
  <c r="AD3056" i="1"/>
  <c r="AC3056" i="1"/>
  <c r="AE3055" i="1"/>
  <c r="AD3055" i="1"/>
  <c r="AC3055" i="1"/>
  <c r="AE3054" i="1"/>
  <c r="AD3054" i="1"/>
  <c r="AC3054" i="1"/>
  <c r="AE3053" i="1"/>
  <c r="AD3053" i="1"/>
  <c r="AC3053" i="1"/>
  <c r="AE3052" i="1"/>
  <c r="AD3052" i="1"/>
  <c r="AC3052" i="1"/>
  <c r="AE3051" i="1"/>
  <c r="AD3051" i="1"/>
  <c r="AC3051" i="1"/>
  <c r="AE3050" i="1"/>
  <c r="AD3050" i="1"/>
  <c r="AC3050" i="1"/>
  <c r="AE3049" i="1"/>
  <c r="AD3049" i="1"/>
  <c r="AC3049" i="1"/>
  <c r="AE3048" i="1"/>
  <c r="AD3048" i="1"/>
  <c r="AC3048" i="1"/>
  <c r="AE3047" i="1"/>
  <c r="AD3047" i="1"/>
  <c r="AC3047" i="1"/>
  <c r="AE3046" i="1"/>
  <c r="AD3046" i="1"/>
  <c r="AC3046" i="1"/>
  <c r="AE3045" i="1"/>
  <c r="AD3045" i="1"/>
  <c r="AC3045" i="1"/>
  <c r="AE3044" i="1"/>
  <c r="AD3044" i="1"/>
  <c r="AC3044" i="1"/>
  <c r="AE3043" i="1"/>
  <c r="AD3043" i="1"/>
  <c r="AC3043" i="1"/>
  <c r="AE3042" i="1"/>
  <c r="AD3042" i="1"/>
  <c r="AC3042" i="1"/>
  <c r="AE3041" i="1"/>
  <c r="AD3041" i="1"/>
  <c r="AC3041" i="1"/>
  <c r="AE3040" i="1"/>
  <c r="AD3040" i="1"/>
  <c r="AC3040" i="1"/>
  <c r="AE3039" i="1"/>
  <c r="AD3039" i="1"/>
  <c r="AC3039" i="1"/>
  <c r="AE3038" i="1"/>
  <c r="AD3038" i="1"/>
  <c r="AC3038" i="1"/>
  <c r="AE3037" i="1"/>
  <c r="AD3037" i="1"/>
  <c r="AC3037" i="1"/>
  <c r="AE3036" i="1"/>
  <c r="AD3036" i="1"/>
  <c r="AC3036" i="1"/>
  <c r="AE3035" i="1"/>
  <c r="AD3035" i="1"/>
  <c r="AC3035" i="1"/>
  <c r="AE3034" i="1"/>
  <c r="AD3034" i="1"/>
  <c r="AC3034" i="1"/>
  <c r="AE3033" i="1"/>
  <c r="AD3033" i="1"/>
  <c r="AC3033" i="1"/>
  <c r="AE3032" i="1"/>
  <c r="AD3032" i="1"/>
  <c r="AC3032" i="1"/>
  <c r="AE3031" i="1"/>
  <c r="AD3031" i="1"/>
  <c r="AC3031" i="1"/>
  <c r="AE3030" i="1"/>
  <c r="AD3030" i="1"/>
  <c r="AC3030" i="1"/>
  <c r="AE3029" i="1"/>
  <c r="AD3029" i="1"/>
  <c r="AC3029" i="1"/>
  <c r="AE3028" i="1"/>
  <c r="AD3028" i="1"/>
  <c r="AC3028" i="1"/>
  <c r="AE3027" i="1"/>
  <c r="AD3027" i="1"/>
  <c r="AC3027" i="1"/>
  <c r="AE3026" i="1"/>
  <c r="AD3026" i="1"/>
  <c r="AC3026" i="1"/>
  <c r="AE3025" i="1"/>
  <c r="AD3025" i="1"/>
  <c r="AC3025" i="1"/>
  <c r="AE3024" i="1"/>
  <c r="AD3024" i="1"/>
  <c r="AC3024" i="1"/>
  <c r="AE3023" i="1"/>
  <c r="AD3023" i="1"/>
  <c r="AC3023" i="1"/>
  <c r="AE3022" i="1"/>
  <c r="AD3022" i="1"/>
  <c r="AC3022" i="1"/>
  <c r="AE3021" i="1"/>
  <c r="AD3021" i="1"/>
  <c r="AC3021" i="1"/>
  <c r="AE3020" i="1"/>
  <c r="AD3020" i="1"/>
  <c r="AC3020" i="1"/>
  <c r="AE3019" i="1"/>
  <c r="AD3019" i="1"/>
  <c r="AC3019" i="1"/>
  <c r="AE3018" i="1"/>
  <c r="AD3018" i="1"/>
  <c r="AC3018" i="1"/>
  <c r="AE3017" i="1"/>
  <c r="AD3017" i="1"/>
  <c r="AC3017" i="1"/>
  <c r="AE3016" i="1"/>
  <c r="AD3016" i="1"/>
  <c r="AC3016" i="1"/>
  <c r="AE3015" i="1"/>
  <c r="AD3015" i="1"/>
  <c r="AC3015" i="1"/>
  <c r="AE3014" i="1"/>
  <c r="AD3014" i="1"/>
  <c r="AC3014" i="1"/>
  <c r="AE3013" i="1"/>
  <c r="AD3013" i="1"/>
  <c r="AC3013" i="1"/>
  <c r="AE3012" i="1"/>
  <c r="AD3012" i="1"/>
  <c r="AC3012" i="1"/>
  <c r="AE3011" i="1"/>
  <c r="AD3011" i="1"/>
  <c r="AC3011" i="1"/>
  <c r="AE3010" i="1"/>
  <c r="AD3010" i="1"/>
  <c r="AC3010" i="1"/>
  <c r="AE3009" i="1"/>
  <c r="AD3009" i="1"/>
  <c r="AC3009" i="1"/>
  <c r="AE3008" i="1"/>
  <c r="AD3008" i="1"/>
  <c r="AC3008" i="1"/>
  <c r="AE3007" i="1"/>
  <c r="AD3007" i="1"/>
  <c r="AC3007" i="1"/>
  <c r="AE3006" i="1"/>
  <c r="AD3006" i="1"/>
  <c r="AC3006" i="1"/>
  <c r="AE3005" i="1"/>
  <c r="AD3005" i="1"/>
  <c r="AC3005" i="1"/>
  <c r="AE3004" i="1"/>
  <c r="AD3004" i="1"/>
  <c r="AC3004" i="1"/>
  <c r="AE3003" i="1"/>
  <c r="AD3003" i="1"/>
  <c r="AC3003" i="1"/>
  <c r="AE3002" i="1"/>
  <c r="AD3002" i="1"/>
  <c r="AC3002" i="1"/>
  <c r="AE3001" i="1"/>
  <c r="AD3001" i="1"/>
  <c r="AC3001" i="1"/>
  <c r="AE3000" i="1"/>
  <c r="AD3000" i="1"/>
  <c r="AC3000" i="1"/>
  <c r="AE2999" i="1"/>
  <c r="AD2999" i="1"/>
  <c r="AC2999" i="1"/>
  <c r="AE2998" i="1"/>
  <c r="AD2998" i="1"/>
  <c r="AC2998" i="1"/>
  <c r="AE2997" i="1"/>
  <c r="AD2997" i="1"/>
  <c r="AC2997" i="1"/>
  <c r="AE2996" i="1"/>
  <c r="AD2996" i="1"/>
  <c r="AC2996" i="1"/>
  <c r="AE2995" i="1"/>
  <c r="AD2995" i="1"/>
  <c r="AC2995" i="1"/>
  <c r="AE2994" i="1"/>
  <c r="AD2994" i="1"/>
  <c r="AC2994" i="1"/>
  <c r="AE2993" i="1"/>
  <c r="AD2993" i="1"/>
  <c r="AC2993" i="1"/>
  <c r="AE2992" i="1"/>
  <c r="AD2992" i="1"/>
  <c r="AC2992" i="1"/>
  <c r="AE2991" i="1"/>
  <c r="AD2991" i="1"/>
  <c r="AC2991" i="1"/>
  <c r="AE2990" i="1"/>
  <c r="AD2990" i="1"/>
  <c r="AC2990" i="1"/>
  <c r="AE2989" i="1"/>
  <c r="AD2989" i="1"/>
  <c r="AC2989" i="1"/>
  <c r="AE2988" i="1"/>
  <c r="AD2988" i="1"/>
  <c r="AC2988" i="1"/>
  <c r="AE2987" i="1"/>
  <c r="AD2987" i="1"/>
  <c r="AC2987" i="1"/>
  <c r="AE2986" i="1"/>
  <c r="AD2986" i="1"/>
  <c r="AC2986" i="1"/>
  <c r="AE2985" i="1"/>
  <c r="AD2985" i="1"/>
  <c r="AC2985" i="1"/>
  <c r="AE2984" i="1"/>
  <c r="AD2984" i="1"/>
  <c r="AC2984" i="1"/>
  <c r="AE2983" i="1"/>
  <c r="AD2983" i="1"/>
  <c r="AC2983" i="1"/>
  <c r="AE2982" i="1"/>
  <c r="AD2982" i="1"/>
  <c r="AC2982" i="1"/>
  <c r="AE2981" i="1"/>
  <c r="AD2981" i="1"/>
  <c r="AC2981" i="1"/>
  <c r="AE2980" i="1"/>
  <c r="AD2980" i="1"/>
  <c r="AC2980" i="1"/>
  <c r="AE2979" i="1"/>
  <c r="AD2979" i="1"/>
  <c r="AC2979" i="1"/>
  <c r="AE2978" i="1"/>
  <c r="AD2978" i="1"/>
  <c r="AC2978" i="1"/>
  <c r="AE2977" i="1"/>
  <c r="AD2977" i="1"/>
  <c r="AC2977" i="1"/>
  <c r="AE2976" i="1"/>
  <c r="AD2976" i="1"/>
  <c r="AC2976" i="1"/>
  <c r="AE2975" i="1"/>
  <c r="AD2975" i="1"/>
  <c r="AC2975" i="1"/>
  <c r="AE2974" i="1"/>
  <c r="AD2974" i="1"/>
  <c r="AC2974" i="1"/>
  <c r="AE2973" i="1"/>
  <c r="AD2973" i="1"/>
  <c r="AC2973" i="1"/>
  <c r="AE2972" i="1"/>
  <c r="AD2972" i="1"/>
  <c r="AC2972" i="1"/>
  <c r="AE2971" i="1"/>
  <c r="AD2971" i="1"/>
  <c r="AC2971" i="1"/>
  <c r="AE2970" i="1"/>
  <c r="AD2970" i="1"/>
  <c r="AC2970" i="1"/>
  <c r="AE2969" i="1"/>
  <c r="AD2969" i="1"/>
  <c r="AC2969" i="1"/>
  <c r="AE2968" i="1"/>
  <c r="AD2968" i="1"/>
  <c r="AC2968" i="1"/>
  <c r="AE2967" i="1"/>
  <c r="AD2967" i="1"/>
  <c r="AC2967" i="1"/>
  <c r="AE2966" i="1"/>
  <c r="AD2966" i="1"/>
  <c r="AC2966" i="1"/>
  <c r="AE2965" i="1"/>
  <c r="AD2965" i="1"/>
  <c r="AC2965" i="1"/>
  <c r="AE2964" i="1"/>
  <c r="AD2964" i="1"/>
  <c r="AC2964" i="1"/>
  <c r="AE2963" i="1"/>
  <c r="AD2963" i="1"/>
  <c r="AC2963" i="1"/>
  <c r="AE2962" i="1"/>
  <c r="AD2962" i="1"/>
  <c r="AC2962" i="1"/>
  <c r="AE2961" i="1"/>
  <c r="AD2961" i="1"/>
  <c r="AC2961" i="1"/>
  <c r="AE2960" i="1"/>
  <c r="AD2960" i="1"/>
  <c r="AC2960" i="1"/>
  <c r="AE2959" i="1"/>
  <c r="AD2959" i="1"/>
  <c r="AC2959" i="1"/>
  <c r="AE2958" i="1"/>
  <c r="AD2958" i="1"/>
  <c r="AC2958" i="1"/>
  <c r="AE2957" i="1"/>
  <c r="AD2957" i="1"/>
  <c r="AC2957" i="1"/>
  <c r="AE2956" i="1"/>
  <c r="AD2956" i="1"/>
  <c r="AC2956" i="1"/>
  <c r="AE2955" i="1"/>
  <c r="AD2955" i="1"/>
  <c r="AC2955" i="1"/>
  <c r="AE2954" i="1"/>
  <c r="AD2954" i="1"/>
  <c r="AC2954" i="1"/>
  <c r="AE2953" i="1"/>
  <c r="AD2953" i="1"/>
  <c r="AC2953" i="1"/>
  <c r="AE2952" i="1"/>
  <c r="AD2952" i="1"/>
  <c r="AC2952" i="1"/>
  <c r="AE2951" i="1"/>
  <c r="AD2951" i="1"/>
  <c r="AC2951" i="1"/>
  <c r="AE2950" i="1"/>
  <c r="AD2950" i="1"/>
  <c r="AC2950" i="1"/>
  <c r="AE2949" i="1"/>
  <c r="AD2949" i="1"/>
  <c r="AC2949" i="1"/>
  <c r="AE2948" i="1"/>
  <c r="AD2948" i="1"/>
  <c r="AC2948" i="1"/>
  <c r="AE2947" i="1"/>
  <c r="AD2947" i="1"/>
  <c r="AC2947" i="1"/>
  <c r="AE2946" i="1"/>
  <c r="AD2946" i="1"/>
  <c r="AC2946" i="1"/>
  <c r="AE2945" i="1"/>
  <c r="AD2945" i="1"/>
  <c r="AC2945" i="1"/>
  <c r="AE2944" i="1"/>
  <c r="AD2944" i="1"/>
  <c r="AC2944" i="1"/>
  <c r="AE2943" i="1"/>
  <c r="AD2943" i="1"/>
  <c r="AC2943" i="1"/>
  <c r="AE2942" i="1"/>
  <c r="AD2942" i="1"/>
  <c r="AC2942" i="1"/>
  <c r="AE2941" i="1"/>
  <c r="AD2941" i="1"/>
  <c r="AC2941" i="1"/>
  <c r="AE2940" i="1"/>
  <c r="AD2940" i="1"/>
  <c r="AC2940" i="1"/>
  <c r="AE2939" i="1"/>
  <c r="AD2939" i="1"/>
  <c r="AC2939" i="1"/>
  <c r="AE2938" i="1"/>
  <c r="AD2938" i="1"/>
  <c r="AC2938" i="1"/>
  <c r="AE2937" i="1"/>
  <c r="AD2937" i="1"/>
  <c r="AC2937" i="1"/>
  <c r="AE2936" i="1"/>
  <c r="AD2936" i="1"/>
  <c r="AC2936" i="1"/>
  <c r="AE2935" i="1"/>
  <c r="AD2935" i="1"/>
  <c r="AC2935" i="1"/>
  <c r="AE2934" i="1"/>
  <c r="AD2934" i="1"/>
  <c r="AC2934" i="1"/>
  <c r="AE2933" i="1"/>
  <c r="AD2933" i="1"/>
  <c r="AC2933" i="1"/>
  <c r="AE2932" i="1"/>
  <c r="AD2932" i="1"/>
  <c r="AC2932" i="1"/>
  <c r="AE2931" i="1"/>
  <c r="AD2931" i="1"/>
  <c r="AC2931" i="1"/>
  <c r="AE2930" i="1"/>
  <c r="AD2930" i="1"/>
  <c r="AC2930" i="1"/>
  <c r="AE2929" i="1"/>
  <c r="AD2929" i="1"/>
  <c r="AC2929" i="1"/>
  <c r="AE2928" i="1"/>
  <c r="AD2928" i="1"/>
  <c r="AC2928" i="1"/>
  <c r="AE2927" i="1"/>
  <c r="AD2927" i="1"/>
  <c r="AC2927" i="1"/>
  <c r="AE2926" i="1"/>
  <c r="AD2926" i="1"/>
  <c r="AC2926" i="1"/>
  <c r="AE2925" i="1"/>
  <c r="AD2925" i="1"/>
  <c r="AC2925" i="1"/>
  <c r="AE2924" i="1"/>
  <c r="AD2924" i="1"/>
  <c r="AC2924" i="1"/>
  <c r="AE2923" i="1"/>
  <c r="AD2923" i="1"/>
  <c r="AC2923" i="1"/>
  <c r="AE2922" i="1"/>
  <c r="AD2922" i="1"/>
  <c r="AC2922" i="1"/>
  <c r="AE2921" i="1"/>
  <c r="AD2921" i="1"/>
  <c r="AC2921" i="1"/>
  <c r="AE2920" i="1"/>
  <c r="AD2920" i="1"/>
  <c r="AC2920" i="1"/>
  <c r="AE2919" i="1"/>
  <c r="AD2919" i="1"/>
  <c r="AC2919" i="1"/>
  <c r="AE2918" i="1"/>
  <c r="AD2918" i="1"/>
  <c r="AC2918" i="1"/>
  <c r="AE2917" i="1"/>
  <c r="AD2917" i="1"/>
  <c r="AC2917" i="1"/>
  <c r="AE2916" i="1"/>
  <c r="AD2916" i="1"/>
  <c r="AC2916" i="1"/>
  <c r="AE2915" i="1"/>
  <c r="AD2915" i="1"/>
  <c r="AC2915" i="1"/>
  <c r="AE2914" i="1"/>
  <c r="AD2914" i="1"/>
  <c r="AC2914" i="1"/>
  <c r="AE2913" i="1"/>
  <c r="AD2913" i="1"/>
  <c r="AC2913" i="1"/>
  <c r="AE2912" i="1"/>
  <c r="AD2912" i="1"/>
  <c r="AC2912" i="1"/>
  <c r="AE2911" i="1"/>
  <c r="AD2911" i="1"/>
  <c r="AC2911" i="1"/>
  <c r="AE2910" i="1"/>
  <c r="AD2910" i="1"/>
  <c r="AC2910" i="1"/>
  <c r="AE2909" i="1"/>
  <c r="AD2909" i="1"/>
  <c r="AC2909" i="1"/>
  <c r="AE2908" i="1"/>
  <c r="AD2908" i="1"/>
  <c r="AC2908" i="1"/>
  <c r="AE2907" i="1"/>
  <c r="AD2907" i="1"/>
  <c r="AC2907" i="1"/>
  <c r="AE2906" i="1"/>
  <c r="AD2906" i="1"/>
  <c r="AC2906" i="1"/>
  <c r="AE2905" i="1"/>
  <c r="AD2905" i="1"/>
  <c r="AC2905" i="1"/>
  <c r="AE2904" i="1"/>
  <c r="AD2904" i="1"/>
  <c r="AC2904" i="1"/>
  <c r="AE2903" i="1"/>
  <c r="AD2903" i="1"/>
  <c r="AC2903" i="1"/>
  <c r="AE2902" i="1"/>
  <c r="AD2902" i="1"/>
  <c r="AC2902" i="1"/>
  <c r="AE2901" i="1"/>
  <c r="AD2901" i="1"/>
  <c r="AC2901" i="1"/>
  <c r="AE2900" i="1"/>
  <c r="AD2900" i="1"/>
  <c r="AC2900" i="1"/>
  <c r="AE2899" i="1"/>
  <c r="AD2899" i="1"/>
  <c r="AC2899" i="1"/>
  <c r="AE2898" i="1"/>
  <c r="AD2898" i="1"/>
  <c r="AC2898" i="1"/>
  <c r="AE2897" i="1"/>
  <c r="AD2897" i="1"/>
  <c r="AC2897" i="1"/>
  <c r="AE2896" i="1"/>
  <c r="AD2896" i="1"/>
  <c r="AC2896" i="1"/>
  <c r="AE2895" i="1"/>
  <c r="AD2895" i="1"/>
  <c r="AC2895" i="1"/>
  <c r="AE2894" i="1"/>
  <c r="AD2894" i="1"/>
  <c r="AC2894" i="1"/>
  <c r="AE2893" i="1"/>
  <c r="AD2893" i="1"/>
  <c r="AC2893" i="1"/>
  <c r="AE2892" i="1"/>
  <c r="AD2892" i="1"/>
  <c r="AC2892" i="1"/>
  <c r="AE2891" i="1"/>
  <c r="AD2891" i="1"/>
  <c r="AC2891" i="1"/>
  <c r="AE2890" i="1"/>
  <c r="AD2890" i="1"/>
  <c r="AC2890" i="1"/>
  <c r="AE2889" i="1"/>
  <c r="AD2889" i="1"/>
  <c r="AC2889" i="1"/>
  <c r="AE2888" i="1"/>
  <c r="AD2888" i="1"/>
  <c r="AC2888" i="1"/>
  <c r="AE2887" i="1"/>
  <c r="AD2887" i="1"/>
  <c r="AC2887" i="1"/>
  <c r="AE2886" i="1"/>
  <c r="AD2886" i="1"/>
  <c r="AC2886" i="1"/>
  <c r="AE2885" i="1"/>
  <c r="AD2885" i="1"/>
  <c r="AC2885" i="1"/>
  <c r="AE2884" i="1"/>
  <c r="AD2884" i="1"/>
  <c r="AC2884" i="1"/>
  <c r="AE2883" i="1"/>
  <c r="AD2883" i="1"/>
  <c r="AC2883" i="1"/>
  <c r="AE2882" i="1"/>
  <c r="AD2882" i="1"/>
  <c r="AC2882" i="1"/>
  <c r="AE2881" i="1"/>
  <c r="AD2881" i="1"/>
  <c r="AC2881" i="1"/>
  <c r="AE2880" i="1"/>
  <c r="AD2880" i="1"/>
  <c r="AC2880" i="1"/>
  <c r="AE2879" i="1"/>
  <c r="AD2879" i="1"/>
  <c r="AC2879" i="1"/>
  <c r="AE2878" i="1"/>
  <c r="AD2878" i="1"/>
  <c r="AC2878" i="1"/>
  <c r="AE2877" i="1"/>
  <c r="AD2877" i="1"/>
  <c r="AC2877" i="1"/>
  <c r="AE2876" i="1"/>
  <c r="AD2876" i="1"/>
  <c r="AC2876" i="1"/>
  <c r="AE2875" i="1"/>
  <c r="AD2875" i="1"/>
  <c r="AC2875" i="1"/>
  <c r="AE2874" i="1"/>
  <c r="AD2874" i="1"/>
  <c r="AC2874" i="1"/>
  <c r="AE2873" i="1"/>
  <c r="AD2873" i="1"/>
  <c r="AC2873" i="1"/>
  <c r="AE2872" i="1"/>
  <c r="AD2872" i="1"/>
  <c r="AC2872" i="1"/>
  <c r="AE2871" i="1"/>
  <c r="AD2871" i="1"/>
  <c r="AC2871" i="1"/>
  <c r="AE2870" i="1"/>
  <c r="AD2870" i="1"/>
  <c r="AC2870" i="1"/>
  <c r="AE2869" i="1"/>
  <c r="AD2869" i="1"/>
  <c r="AC2869" i="1"/>
  <c r="AE2868" i="1"/>
  <c r="AD2868" i="1"/>
  <c r="AC2868" i="1"/>
  <c r="AE2867" i="1"/>
  <c r="AD2867" i="1"/>
  <c r="AC2867" i="1"/>
  <c r="AE2866" i="1"/>
  <c r="AD2866" i="1"/>
  <c r="AC2866" i="1"/>
  <c r="AE2865" i="1"/>
  <c r="AD2865" i="1"/>
  <c r="AC2865" i="1"/>
  <c r="AE2864" i="1"/>
  <c r="AD2864" i="1"/>
  <c r="AC2864" i="1"/>
  <c r="AE2863" i="1"/>
  <c r="AD2863" i="1"/>
  <c r="AC2863" i="1"/>
  <c r="AE2862" i="1"/>
  <c r="AD2862" i="1"/>
  <c r="AC2862" i="1"/>
  <c r="AE2861" i="1"/>
  <c r="AD2861" i="1"/>
  <c r="AC2861" i="1"/>
  <c r="AE2860" i="1"/>
  <c r="AD2860" i="1"/>
  <c r="AC2860" i="1"/>
  <c r="AE2859" i="1"/>
  <c r="AD2859" i="1"/>
  <c r="AC2859" i="1"/>
  <c r="AE2858" i="1"/>
  <c r="AD2858" i="1"/>
  <c r="AC2858" i="1"/>
  <c r="AE2857" i="1"/>
  <c r="AD2857" i="1"/>
  <c r="AC2857" i="1"/>
  <c r="AE2856" i="1"/>
  <c r="AD2856" i="1"/>
  <c r="AC2856" i="1"/>
  <c r="AE2855" i="1"/>
  <c r="AD2855" i="1"/>
  <c r="AC2855" i="1"/>
  <c r="AE2854" i="1"/>
  <c r="AD2854" i="1"/>
  <c r="AC2854" i="1"/>
  <c r="AE2853" i="1"/>
  <c r="AD2853" i="1"/>
  <c r="AC2853" i="1"/>
  <c r="AE2852" i="1"/>
  <c r="AD2852" i="1"/>
  <c r="AC2852" i="1"/>
  <c r="AE2851" i="1"/>
  <c r="AD2851" i="1"/>
  <c r="AC2851" i="1"/>
  <c r="AE2850" i="1"/>
  <c r="AD2850" i="1"/>
  <c r="AC2850" i="1"/>
  <c r="AE2849" i="1"/>
  <c r="AD2849" i="1"/>
  <c r="AC2849" i="1"/>
  <c r="AE2848" i="1"/>
  <c r="AD2848" i="1"/>
  <c r="AC2848" i="1"/>
  <c r="AE2847" i="1"/>
  <c r="AD2847" i="1"/>
  <c r="AC2847" i="1"/>
  <c r="AE2846" i="1"/>
  <c r="AD2846" i="1"/>
  <c r="AC2846" i="1"/>
  <c r="AE2845" i="1"/>
  <c r="AD2845" i="1"/>
  <c r="AC2845" i="1"/>
  <c r="AE2844" i="1"/>
  <c r="AD2844" i="1"/>
  <c r="AC2844" i="1"/>
  <c r="AE2843" i="1"/>
  <c r="AD2843" i="1"/>
  <c r="AC2843" i="1"/>
  <c r="AE2842" i="1"/>
  <c r="AD2842" i="1"/>
  <c r="AC2842" i="1"/>
  <c r="AE2841" i="1"/>
  <c r="AD2841" i="1"/>
  <c r="AC2841" i="1"/>
  <c r="AE2840" i="1"/>
  <c r="AD2840" i="1"/>
  <c r="AC2840" i="1"/>
  <c r="AE2839" i="1"/>
  <c r="AD2839" i="1"/>
  <c r="AC2839" i="1"/>
  <c r="AE2838" i="1"/>
  <c r="AD2838" i="1"/>
  <c r="AC2838" i="1"/>
  <c r="AE2837" i="1"/>
  <c r="AD2837" i="1"/>
  <c r="AC2837" i="1"/>
  <c r="AE2836" i="1"/>
  <c r="AD2836" i="1"/>
  <c r="AC2836" i="1"/>
  <c r="AE2835" i="1"/>
  <c r="AD2835" i="1"/>
  <c r="AC2835" i="1"/>
  <c r="AE2834" i="1"/>
  <c r="AD2834" i="1"/>
  <c r="AC2834" i="1"/>
  <c r="AE2833" i="1"/>
  <c r="AD2833" i="1"/>
  <c r="AC2833" i="1"/>
  <c r="AE2832" i="1"/>
  <c r="AD2832" i="1"/>
  <c r="AC2832" i="1"/>
  <c r="AE2831" i="1"/>
  <c r="AD2831" i="1"/>
  <c r="AC2831" i="1"/>
  <c r="AE2830" i="1"/>
  <c r="AD2830" i="1"/>
  <c r="AC2830" i="1"/>
  <c r="AE2829" i="1"/>
  <c r="AD2829" i="1"/>
  <c r="AC2829" i="1"/>
  <c r="AE2828" i="1"/>
  <c r="AD2828" i="1"/>
  <c r="AC2828" i="1"/>
  <c r="AE2827" i="1"/>
  <c r="AD2827" i="1"/>
  <c r="AC2827" i="1"/>
  <c r="AE2826" i="1"/>
  <c r="AD2826" i="1"/>
  <c r="AC2826" i="1"/>
  <c r="AE2825" i="1"/>
  <c r="AD2825" i="1"/>
  <c r="AC2825" i="1"/>
  <c r="AE2824" i="1"/>
  <c r="AD2824" i="1"/>
  <c r="AC2824" i="1"/>
  <c r="AE2823" i="1"/>
  <c r="AD2823" i="1"/>
  <c r="AC2823" i="1"/>
  <c r="AE2822" i="1"/>
  <c r="AD2822" i="1"/>
  <c r="AC2822" i="1"/>
  <c r="AE2821" i="1"/>
  <c r="AD2821" i="1"/>
  <c r="AC2821" i="1"/>
  <c r="AE2820" i="1"/>
  <c r="AD2820" i="1"/>
  <c r="AC2820" i="1"/>
  <c r="AE2819" i="1"/>
  <c r="AD2819" i="1"/>
  <c r="AC2819" i="1"/>
  <c r="AE2818" i="1"/>
  <c r="AD2818" i="1"/>
  <c r="AC2818" i="1"/>
  <c r="AE2817" i="1"/>
  <c r="AD2817" i="1"/>
  <c r="AC2817" i="1"/>
  <c r="AE2816" i="1"/>
  <c r="AD2816" i="1"/>
  <c r="AC2816" i="1"/>
  <c r="AE2815" i="1"/>
  <c r="AD2815" i="1"/>
  <c r="AC2815" i="1"/>
  <c r="AE2814" i="1"/>
  <c r="AD2814" i="1"/>
  <c r="AC2814" i="1"/>
  <c r="AE2813" i="1"/>
  <c r="AD2813" i="1"/>
  <c r="AC2813" i="1"/>
  <c r="AE2812" i="1"/>
  <c r="AD2812" i="1"/>
  <c r="AC2812" i="1"/>
  <c r="AE2811" i="1"/>
  <c r="AD2811" i="1"/>
  <c r="AC2811" i="1"/>
  <c r="AE2810" i="1"/>
  <c r="AD2810" i="1"/>
  <c r="AC2810" i="1"/>
  <c r="AE2809" i="1"/>
  <c r="AD2809" i="1"/>
  <c r="AC2809" i="1"/>
  <c r="AE2808" i="1"/>
  <c r="AD2808" i="1"/>
  <c r="AC2808" i="1"/>
  <c r="AE2807" i="1"/>
  <c r="AD2807" i="1"/>
  <c r="AC2807" i="1"/>
  <c r="AE2806" i="1"/>
  <c r="AD2806" i="1"/>
  <c r="AC2806" i="1"/>
  <c r="AE2805" i="1"/>
  <c r="AD2805" i="1"/>
  <c r="AC2805" i="1"/>
  <c r="AE2804" i="1"/>
  <c r="AD2804" i="1"/>
  <c r="AC2804" i="1"/>
  <c r="AE2803" i="1"/>
  <c r="AD2803" i="1"/>
  <c r="AC2803" i="1"/>
  <c r="AE2802" i="1"/>
  <c r="AD2802" i="1"/>
  <c r="AC2802" i="1"/>
  <c r="AE2801" i="1"/>
  <c r="AD2801" i="1"/>
  <c r="AC2801" i="1"/>
  <c r="AE2800" i="1"/>
  <c r="AD2800" i="1"/>
  <c r="AC2800" i="1"/>
  <c r="AE2799" i="1"/>
  <c r="AD2799" i="1"/>
  <c r="AC2799" i="1"/>
  <c r="AE2798" i="1"/>
  <c r="AD2798" i="1"/>
  <c r="AC2798" i="1"/>
  <c r="AE2797" i="1"/>
  <c r="AD2797" i="1"/>
  <c r="AC2797" i="1"/>
  <c r="AE2796" i="1"/>
  <c r="AD2796" i="1"/>
  <c r="AC2796" i="1"/>
  <c r="AE2795" i="1"/>
  <c r="AD2795" i="1"/>
  <c r="AC2795" i="1"/>
  <c r="AE2794" i="1"/>
  <c r="AD2794" i="1"/>
  <c r="AC2794" i="1"/>
  <c r="AE2793" i="1"/>
  <c r="AD2793" i="1"/>
  <c r="AC2793" i="1"/>
  <c r="AE2792" i="1"/>
  <c r="AD2792" i="1"/>
  <c r="AC2792" i="1"/>
  <c r="AE2791" i="1"/>
  <c r="AD2791" i="1"/>
  <c r="AC2791" i="1"/>
  <c r="AE2790" i="1"/>
  <c r="AD2790" i="1"/>
  <c r="AC2790" i="1"/>
  <c r="AE2789" i="1"/>
  <c r="AD2789" i="1"/>
  <c r="AC2789" i="1"/>
  <c r="AE2788" i="1"/>
  <c r="AD2788" i="1"/>
  <c r="AC2788" i="1"/>
  <c r="AE2787" i="1"/>
  <c r="AD2787" i="1"/>
  <c r="AC2787" i="1"/>
  <c r="AE2786" i="1"/>
  <c r="AD2786" i="1"/>
  <c r="AC2786" i="1"/>
  <c r="AE2785" i="1"/>
  <c r="AD2785" i="1"/>
  <c r="AC2785" i="1"/>
  <c r="AE2784" i="1"/>
  <c r="AD2784" i="1"/>
  <c r="AC2784" i="1"/>
  <c r="AE2783" i="1"/>
  <c r="AD2783" i="1"/>
  <c r="AC2783" i="1"/>
  <c r="AE2782" i="1"/>
  <c r="AD2782" i="1"/>
  <c r="AC2782" i="1"/>
  <c r="AE2781" i="1"/>
  <c r="AD2781" i="1"/>
  <c r="AC2781" i="1"/>
  <c r="AE2780" i="1"/>
  <c r="AD2780" i="1"/>
  <c r="AC2780" i="1"/>
  <c r="AE2779" i="1"/>
  <c r="AD2779" i="1"/>
  <c r="AC2779" i="1"/>
  <c r="AE2778" i="1"/>
  <c r="AD2778" i="1"/>
  <c r="AC2778" i="1"/>
  <c r="AE2777" i="1"/>
  <c r="AD2777" i="1"/>
  <c r="AC2777" i="1"/>
  <c r="AE2776" i="1"/>
  <c r="AD2776" i="1"/>
  <c r="AC2776" i="1"/>
  <c r="AE2775" i="1"/>
  <c r="AD2775" i="1"/>
  <c r="AC2775" i="1"/>
  <c r="AE2774" i="1"/>
  <c r="AD2774" i="1"/>
  <c r="AC2774" i="1"/>
  <c r="AE2773" i="1"/>
  <c r="AD2773" i="1"/>
  <c r="AC2773" i="1"/>
  <c r="AE2772" i="1"/>
  <c r="AD2772" i="1"/>
  <c r="AC2772" i="1"/>
  <c r="AE2771" i="1"/>
  <c r="AD2771" i="1"/>
  <c r="AC2771" i="1"/>
  <c r="AE2770" i="1"/>
  <c r="AD2770" i="1"/>
  <c r="AC2770" i="1"/>
  <c r="AE2769" i="1"/>
  <c r="AD2769" i="1"/>
  <c r="AC2769" i="1"/>
  <c r="AE2768" i="1"/>
  <c r="AD2768" i="1"/>
  <c r="AC2768" i="1"/>
  <c r="AE2767" i="1"/>
  <c r="AD2767" i="1"/>
  <c r="AC2767" i="1"/>
  <c r="AE2766" i="1"/>
  <c r="AD2766" i="1"/>
  <c r="AC2766" i="1"/>
  <c r="AE2765" i="1"/>
  <c r="AD2765" i="1"/>
  <c r="AC2765" i="1"/>
  <c r="AE2764" i="1"/>
  <c r="AD2764" i="1"/>
  <c r="AC2764" i="1"/>
  <c r="AE2763" i="1"/>
  <c r="AD2763" i="1"/>
  <c r="AC2763" i="1"/>
  <c r="AE2762" i="1"/>
  <c r="AD2762" i="1"/>
  <c r="AC2762" i="1"/>
  <c r="AE2761" i="1"/>
  <c r="AD2761" i="1"/>
  <c r="AC2761" i="1"/>
  <c r="AE2760" i="1"/>
  <c r="AD2760" i="1"/>
  <c r="AC2760" i="1"/>
  <c r="AE2759" i="1"/>
  <c r="AD2759" i="1"/>
  <c r="AC2759" i="1"/>
  <c r="AE2758" i="1"/>
  <c r="AD2758" i="1"/>
  <c r="AC2758" i="1"/>
  <c r="AE2757" i="1"/>
  <c r="AD2757" i="1"/>
  <c r="AC2757" i="1"/>
  <c r="AE2756" i="1"/>
  <c r="AD2756" i="1"/>
  <c r="AC2756" i="1"/>
  <c r="AE2755" i="1"/>
  <c r="AD2755" i="1"/>
  <c r="AC2755" i="1"/>
  <c r="AE2754" i="1"/>
  <c r="AD2754" i="1"/>
  <c r="AC2754" i="1"/>
  <c r="AE2753" i="1"/>
  <c r="AD2753" i="1"/>
  <c r="AC2753" i="1"/>
  <c r="AE2752" i="1"/>
  <c r="AD2752" i="1"/>
  <c r="AC2752" i="1"/>
  <c r="AE2751" i="1"/>
  <c r="AD2751" i="1"/>
  <c r="AC2751" i="1"/>
  <c r="AE2750" i="1"/>
  <c r="AD2750" i="1"/>
  <c r="AC2750" i="1"/>
  <c r="AE2749" i="1"/>
  <c r="AD2749" i="1"/>
  <c r="AC2749" i="1"/>
  <c r="AE2748" i="1"/>
  <c r="AD2748" i="1"/>
  <c r="AC2748" i="1"/>
  <c r="AE2747" i="1"/>
  <c r="AD2747" i="1"/>
  <c r="AC2747" i="1"/>
  <c r="AE2746" i="1"/>
  <c r="AD2746" i="1"/>
  <c r="AC2746" i="1"/>
  <c r="AE2745" i="1"/>
  <c r="AD2745" i="1"/>
  <c r="AC2745" i="1"/>
  <c r="AE2744" i="1"/>
  <c r="AD2744" i="1"/>
  <c r="AC2744" i="1"/>
  <c r="AE2743" i="1"/>
  <c r="AD2743" i="1"/>
  <c r="AC2743" i="1"/>
  <c r="AE2742" i="1"/>
  <c r="AD2742" i="1"/>
  <c r="AC2742" i="1"/>
  <c r="AE2741" i="1"/>
  <c r="AD2741" i="1"/>
  <c r="AC2741" i="1"/>
  <c r="AE2740" i="1"/>
  <c r="AD2740" i="1"/>
  <c r="AC2740" i="1"/>
  <c r="AE2739" i="1"/>
  <c r="AD2739" i="1"/>
  <c r="AC2739" i="1"/>
  <c r="AE2738" i="1"/>
  <c r="AD2738" i="1"/>
  <c r="AC2738" i="1"/>
  <c r="AE2737" i="1"/>
  <c r="AD2737" i="1"/>
  <c r="AC2737" i="1"/>
  <c r="AE2736" i="1"/>
  <c r="AD2736" i="1"/>
  <c r="AC2736" i="1"/>
  <c r="AE2735" i="1"/>
  <c r="AD2735" i="1"/>
  <c r="AC2735" i="1"/>
  <c r="AE2734" i="1"/>
  <c r="AD2734" i="1"/>
  <c r="AC2734" i="1"/>
  <c r="AE2733" i="1"/>
  <c r="AD2733" i="1"/>
  <c r="AC2733" i="1"/>
  <c r="AE2732" i="1"/>
  <c r="AD2732" i="1"/>
  <c r="AC2732" i="1"/>
  <c r="AE2731" i="1"/>
  <c r="AD2731" i="1"/>
  <c r="AC2731" i="1"/>
  <c r="AE2730" i="1"/>
  <c r="AD2730" i="1"/>
  <c r="AC2730" i="1"/>
  <c r="AE2729" i="1"/>
  <c r="AD2729" i="1"/>
  <c r="AC2729" i="1"/>
  <c r="AE2728" i="1"/>
  <c r="AD2728" i="1"/>
  <c r="AC2728" i="1"/>
  <c r="AE2727" i="1"/>
  <c r="AD2727" i="1"/>
  <c r="AC2727" i="1"/>
  <c r="AE2726" i="1"/>
  <c r="AD2726" i="1"/>
  <c r="AC2726" i="1"/>
  <c r="AE2725" i="1"/>
  <c r="AD2725" i="1"/>
  <c r="AC2725" i="1"/>
  <c r="AE2724" i="1"/>
  <c r="AD2724" i="1"/>
  <c r="AC2724" i="1"/>
  <c r="AE2723" i="1"/>
  <c r="AD2723" i="1"/>
  <c r="AC2723" i="1"/>
  <c r="AE2722" i="1"/>
  <c r="AD2722" i="1"/>
  <c r="AC2722" i="1"/>
  <c r="AE2721" i="1"/>
  <c r="AD2721" i="1"/>
  <c r="AC2721" i="1"/>
  <c r="AE2720" i="1"/>
  <c r="AD2720" i="1"/>
  <c r="AC2720" i="1"/>
  <c r="AE2719" i="1"/>
  <c r="AD2719" i="1"/>
  <c r="AC2719" i="1"/>
  <c r="AE2718" i="1"/>
  <c r="AD2718" i="1"/>
  <c r="AC2718" i="1"/>
  <c r="AE2717" i="1"/>
  <c r="AD2717" i="1"/>
  <c r="AC2717" i="1"/>
  <c r="AE2716" i="1"/>
  <c r="AD2716" i="1"/>
  <c r="AC2716" i="1"/>
  <c r="AE2715" i="1"/>
  <c r="AD2715" i="1"/>
  <c r="AC2715" i="1"/>
  <c r="AE2714" i="1"/>
  <c r="AD2714" i="1"/>
  <c r="AC2714" i="1"/>
  <c r="AE2713" i="1"/>
  <c r="AD2713" i="1"/>
  <c r="AC2713" i="1"/>
  <c r="AE2712" i="1"/>
  <c r="AD2712" i="1"/>
  <c r="AC2712" i="1"/>
  <c r="AE2711" i="1"/>
  <c r="AD2711" i="1"/>
  <c r="AC2711" i="1"/>
  <c r="AE2710" i="1"/>
  <c r="AD2710" i="1"/>
  <c r="AC2710" i="1"/>
  <c r="AE2709" i="1"/>
  <c r="AD2709" i="1"/>
  <c r="AC2709" i="1"/>
  <c r="AE2708" i="1"/>
  <c r="AD2708" i="1"/>
  <c r="AC2708" i="1"/>
  <c r="AE2707" i="1"/>
  <c r="AD2707" i="1"/>
  <c r="AC2707" i="1"/>
  <c r="AE2706" i="1"/>
  <c r="AD2706" i="1"/>
  <c r="AC2706" i="1"/>
  <c r="AE2705" i="1"/>
  <c r="AD2705" i="1"/>
  <c r="AC2705" i="1"/>
  <c r="AE2704" i="1"/>
  <c r="AD2704" i="1"/>
  <c r="AC2704" i="1"/>
  <c r="AE2703" i="1"/>
  <c r="AD2703" i="1"/>
  <c r="AC2703" i="1"/>
  <c r="AE2702" i="1"/>
  <c r="AD2702" i="1"/>
  <c r="AC2702" i="1"/>
  <c r="AE2701" i="1"/>
  <c r="AD2701" i="1"/>
  <c r="AC2701" i="1"/>
  <c r="AE2700" i="1"/>
  <c r="AD2700" i="1"/>
  <c r="AC2700" i="1"/>
  <c r="AE2699" i="1"/>
  <c r="AD2699" i="1"/>
  <c r="AC2699" i="1"/>
  <c r="AE2698" i="1"/>
  <c r="AD2698" i="1"/>
  <c r="AC2698" i="1"/>
  <c r="AE2697" i="1"/>
  <c r="AD2697" i="1"/>
  <c r="AC2697" i="1"/>
  <c r="AE2696" i="1"/>
  <c r="AD2696" i="1"/>
  <c r="AC2696" i="1"/>
  <c r="AE2695" i="1"/>
  <c r="AD2695" i="1"/>
  <c r="AC2695" i="1"/>
  <c r="AE2694" i="1"/>
  <c r="AD2694" i="1"/>
  <c r="AC2694" i="1"/>
  <c r="AE2693" i="1"/>
  <c r="AD2693" i="1"/>
  <c r="AC2693" i="1"/>
  <c r="AE2692" i="1"/>
  <c r="AD2692" i="1"/>
  <c r="AC2692" i="1"/>
  <c r="AE2691" i="1"/>
  <c r="AD2691" i="1"/>
  <c r="AC2691" i="1"/>
  <c r="AE2690" i="1"/>
  <c r="AD2690" i="1"/>
  <c r="AC2690" i="1"/>
  <c r="AE2689" i="1"/>
  <c r="AD2689" i="1"/>
  <c r="AC2689" i="1"/>
  <c r="AE2688" i="1"/>
  <c r="AD2688" i="1"/>
  <c r="AC2688" i="1"/>
  <c r="AE2687" i="1"/>
  <c r="AD2687" i="1"/>
  <c r="AC2687" i="1"/>
  <c r="AE2686" i="1"/>
  <c r="AD2686" i="1"/>
  <c r="AC2686" i="1"/>
  <c r="AE2685" i="1"/>
  <c r="AD2685" i="1"/>
  <c r="AC2685" i="1"/>
  <c r="AE2684" i="1"/>
  <c r="AD2684" i="1"/>
  <c r="AC2684" i="1"/>
  <c r="AE2683" i="1"/>
  <c r="AD2683" i="1"/>
  <c r="AC2683" i="1"/>
  <c r="AE2682" i="1"/>
  <c r="AD2682" i="1"/>
  <c r="AC2682" i="1"/>
  <c r="AE2681" i="1"/>
  <c r="AD2681" i="1"/>
  <c r="AC2681" i="1"/>
  <c r="AE2680" i="1"/>
  <c r="AD2680" i="1"/>
  <c r="AC2680" i="1"/>
  <c r="AE2679" i="1"/>
  <c r="AD2679" i="1"/>
  <c r="AC2679" i="1"/>
  <c r="AE2678" i="1"/>
  <c r="AD2678" i="1"/>
  <c r="AC2678" i="1"/>
  <c r="AE2677" i="1"/>
  <c r="AD2677" i="1"/>
  <c r="AC2677" i="1"/>
  <c r="AE2676" i="1"/>
  <c r="AD2676" i="1"/>
  <c r="AC2676" i="1"/>
  <c r="AE2675" i="1"/>
  <c r="AD2675" i="1"/>
  <c r="AC2675" i="1"/>
  <c r="AE2674" i="1"/>
  <c r="AD2674" i="1"/>
  <c r="AC2674" i="1"/>
  <c r="AE2673" i="1"/>
  <c r="AD2673" i="1"/>
  <c r="AC2673" i="1"/>
  <c r="AE2672" i="1"/>
  <c r="AD2672" i="1"/>
  <c r="AC2672" i="1"/>
  <c r="AE2671" i="1"/>
  <c r="AD2671" i="1"/>
  <c r="AC2671" i="1"/>
  <c r="AE2670" i="1"/>
  <c r="AD2670" i="1"/>
  <c r="AC2670" i="1"/>
  <c r="AE2669" i="1"/>
  <c r="AD2669" i="1"/>
  <c r="AC2669" i="1"/>
  <c r="AE2668" i="1"/>
  <c r="AD2668" i="1"/>
  <c r="AC2668" i="1"/>
  <c r="AE2667" i="1"/>
  <c r="AD2667" i="1"/>
  <c r="AC2667" i="1"/>
  <c r="AE2666" i="1"/>
  <c r="AD2666" i="1"/>
  <c r="AC2666" i="1"/>
  <c r="AE2665" i="1"/>
  <c r="AD2665" i="1"/>
  <c r="AC2665" i="1"/>
  <c r="AE2664" i="1"/>
  <c r="AD2664" i="1"/>
  <c r="AC2664" i="1"/>
  <c r="AE2663" i="1"/>
  <c r="AD2663" i="1"/>
  <c r="AC2663" i="1"/>
  <c r="AE2662" i="1"/>
  <c r="AD2662" i="1"/>
  <c r="AC2662" i="1"/>
  <c r="AE2661" i="1"/>
  <c r="AD2661" i="1"/>
  <c r="AC2661" i="1"/>
  <c r="AE2660" i="1"/>
  <c r="AD2660" i="1"/>
  <c r="AC2660" i="1"/>
  <c r="AE2659" i="1"/>
  <c r="AD2659" i="1"/>
  <c r="AC2659" i="1"/>
  <c r="AE2658" i="1"/>
  <c r="AD2658" i="1"/>
  <c r="AC2658" i="1"/>
  <c r="AE2657" i="1"/>
  <c r="AD2657" i="1"/>
  <c r="AC2657" i="1"/>
  <c r="AE2656" i="1"/>
  <c r="AD2656" i="1"/>
  <c r="AC2656" i="1"/>
  <c r="AE2655" i="1"/>
  <c r="AD2655" i="1"/>
  <c r="AC2655" i="1"/>
  <c r="AE2654" i="1"/>
  <c r="AD2654" i="1"/>
  <c r="AC2654" i="1"/>
  <c r="AE2653" i="1"/>
  <c r="AD2653" i="1"/>
  <c r="AC2653" i="1"/>
  <c r="AE2652" i="1"/>
  <c r="AD2652" i="1"/>
  <c r="AC2652" i="1"/>
  <c r="AE2651" i="1"/>
  <c r="AD2651" i="1"/>
  <c r="AC2651" i="1"/>
  <c r="AE2650" i="1"/>
  <c r="AD2650" i="1"/>
  <c r="AC2650" i="1"/>
  <c r="AE2649" i="1"/>
  <c r="AD2649" i="1"/>
  <c r="AC2649" i="1"/>
  <c r="AE2648" i="1"/>
  <c r="AD2648" i="1"/>
  <c r="AC2648" i="1"/>
  <c r="AE2647" i="1"/>
  <c r="AD2647" i="1"/>
  <c r="AC2647" i="1"/>
  <c r="AE2646" i="1"/>
  <c r="AD2646" i="1"/>
  <c r="AC2646" i="1"/>
  <c r="AE2645" i="1"/>
  <c r="AD2645" i="1"/>
  <c r="AC2645" i="1"/>
  <c r="AE2644" i="1"/>
  <c r="AD2644" i="1"/>
  <c r="AC2644" i="1"/>
  <c r="AE2643" i="1"/>
  <c r="AD2643" i="1"/>
  <c r="AC2643" i="1"/>
  <c r="AE2642" i="1"/>
  <c r="AD2642" i="1"/>
  <c r="AC2642" i="1"/>
  <c r="AE2641" i="1"/>
  <c r="AD2641" i="1"/>
  <c r="AC2641" i="1"/>
  <c r="AE2640" i="1"/>
  <c r="AD2640" i="1"/>
  <c r="AC2640" i="1"/>
  <c r="AE2639" i="1"/>
  <c r="AD2639" i="1"/>
  <c r="AC2639" i="1"/>
  <c r="AE2638" i="1"/>
  <c r="AD2638" i="1"/>
  <c r="AC2638" i="1"/>
  <c r="AE2637" i="1"/>
  <c r="AD2637" i="1"/>
  <c r="AC2637" i="1"/>
  <c r="AE2636" i="1"/>
  <c r="AD2636" i="1"/>
  <c r="AC2636" i="1"/>
  <c r="AE2635" i="1"/>
  <c r="AD2635" i="1"/>
  <c r="AC2635" i="1"/>
  <c r="AE2634" i="1"/>
  <c r="AD2634" i="1"/>
  <c r="AC2634" i="1"/>
  <c r="AE2633" i="1"/>
  <c r="AD2633" i="1"/>
  <c r="AC2633" i="1"/>
  <c r="AE2632" i="1"/>
  <c r="AD2632" i="1"/>
  <c r="AC2632" i="1"/>
  <c r="AE2631" i="1"/>
  <c r="AD2631" i="1"/>
  <c r="AC2631" i="1"/>
  <c r="AE2630" i="1"/>
  <c r="AD2630" i="1"/>
  <c r="AC2630" i="1"/>
  <c r="AE2629" i="1"/>
  <c r="AD2629" i="1"/>
  <c r="AC2629" i="1"/>
  <c r="AE2628" i="1"/>
  <c r="AD2628" i="1"/>
  <c r="AC2628" i="1"/>
  <c r="AE2627" i="1"/>
  <c r="AD2627" i="1"/>
  <c r="AC2627" i="1"/>
  <c r="AE2626" i="1"/>
  <c r="AD2626" i="1"/>
  <c r="AC2626" i="1"/>
  <c r="AE2625" i="1"/>
  <c r="AD2625" i="1"/>
  <c r="AC2625" i="1"/>
  <c r="AE2624" i="1"/>
  <c r="AD2624" i="1"/>
  <c r="AC2624" i="1"/>
  <c r="AE2623" i="1"/>
  <c r="AD2623" i="1"/>
  <c r="AC2623" i="1"/>
  <c r="AE2622" i="1"/>
  <c r="AD2622" i="1"/>
  <c r="AC2622" i="1"/>
  <c r="AE2621" i="1"/>
  <c r="AD2621" i="1"/>
  <c r="AC2621" i="1"/>
  <c r="AE2620" i="1"/>
  <c r="AD2620" i="1"/>
  <c r="AC2620" i="1"/>
  <c r="AE2619" i="1"/>
  <c r="AD2619" i="1"/>
  <c r="AC2619" i="1"/>
  <c r="AE2618" i="1"/>
  <c r="AD2618" i="1"/>
  <c r="AC2618" i="1"/>
  <c r="AE2617" i="1"/>
  <c r="AD2617" i="1"/>
  <c r="AC2617" i="1"/>
  <c r="AE2616" i="1"/>
  <c r="AD2616" i="1"/>
  <c r="AC2616" i="1"/>
  <c r="AE2615" i="1"/>
  <c r="AD2615" i="1"/>
  <c r="AC2615" i="1"/>
  <c r="AE2614" i="1"/>
  <c r="AD2614" i="1"/>
  <c r="AC2614" i="1"/>
  <c r="AE2613" i="1"/>
  <c r="AD2613" i="1"/>
  <c r="AC2613" i="1"/>
  <c r="AE2612" i="1"/>
  <c r="AD2612" i="1"/>
  <c r="AC2612" i="1"/>
  <c r="AE2611" i="1"/>
  <c r="AD2611" i="1"/>
  <c r="AC2611" i="1"/>
  <c r="AE2610" i="1"/>
  <c r="AD2610" i="1"/>
  <c r="AC2610" i="1"/>
  <c r="AE2609" i="1"/>
  <c r="AD2609" i="1"/>
  <c r="AC2609" i="1"/>
  <c r="AE2608" i="1"/>
  <c r="AD2608" i="1"/>
  <c r="AC2608" i="1"/>
  <c r="AE2607" i="1"/>
  <c r="AD2607" i="1"/>
  <c r="AC2607" i="1"/>
  <c r="AE2606" i="1"/>
  <c r="AD2606" i="1"/>
  <c r="AC2606" i="1"/>
  <c r="AE2605" i="1"/>
  <c r="AD2605" i="1"/>
  <c r="AC2605" i="1"/>
  <c r="AE2604" i="1"/>
  <c r="AD2604" i="1"/>
  <c r="AC2604" i="1"/>
  <c r="AE2603" i="1"/>
  <c r="AD2603" i="1"/>
  <c r="AC2603" i="1"/>
  <c r="AE2602" i="1"/>
  <c r="AD2602" i="1"/>
  <c r="AC2602" i="1"/>
  <c r="AE2601" i="1"/>
  <c r="AD2601" i="1"/>
  <c r="AC2601" i="1"/>
  <c r="AE2600" i="1"/>
  <c r="AD2600" i="1"/>
  <c r="AC2600" i="1"/>
  <c r="AE2599" i="1"/>
  <c r="AD2599" i="1"/>
  <c r="AC2599" i="1"/>
  <c r="AE2598" i="1"/>
  <c r="AD2598" i="1"/>
  <c r="AC2598" i="1"/>
  <c r="AE2597" i="1"/>
  <c r="AD2597" i="1"/>
  <c r="AC2597" i="1"/>
  <c r="AE2596" i="1"/>
  <c r="AD2596" i="1"/>
  <c r="AC2596" i="1"/>
  <c r="AE2595" i="1"/>
  <c r="AD2595" i="1"/>
  <c r="AC2595" i="1"/>
  <c r="AE2594" i="1"/>
  <c r="AD2594" i="1"/>
  <c r="AC2594" i="1"/>
  <c r="AE2593" i="1"/>
  <c r="AD2593" i="1"/>
  <c r="AC2593" i="1"/>
  <c r="AE2592" i="1"/>
  <c r="AD2592" i="1"/>
  <c r="AC2592" i="1"/>
  <c r="AE2591" i="1"/>
  <c r="AD2591" i="1"/>
  <c r="AC2591" i="1"/>
  <c r="AE2590" i="1"/>
  <c r="AD2590" i="1"/>
  <c r="AC2590" i="1"/>
  <c r="AE2589" i="1"/>
  <c r="AD2589" i="1"/>
  <c r="AC2589" i="1"/>
  <c r="AE2588" i="1"/>
  <c r="AD2588" i="1"/>
  <c r="AC2588" i="1"/>
  <c r="AE2587" i="1"/>
  <c r="AD2587" i="1"/>
  <c r="AC2587" i="1"/>
  <c r="AE2586" i="1"/>
  <c r="AD2586" i="1"/>
  <c r="AC2586" i="1"/>
  <c r="AE2585" i="1"/>
  <c r="AD2585" i="1"/>
  <c r="AC2585" i="1"/>
  <c r="AE2584" i="1"/>
  <c r="AD2584" i="1"/>
  <c r="AC2584" i="1"/>
  <c r="AE2583" i="1"/>
  <c r="AD2583" i="1"/>
  <c r="AC2583" i="1"/>
  <c r="AE2582" i="1"/>
  <c r="AD2582" i="1"/>
  <c r="AC2582" i="1"/>
  <c r="AE2581" i="1"/>
  <c r="AD2581" i="1"/>
  <c r="AC2581" i="1"/>
  <c r="AE2580" i="1"/>
  <c r="AD2580" i="1"/>
  <c r="AC2580" i="1"/>
  <c r="AE2579" i="1"/>
  <c r="AD2579" i="1"/>
  <c r="AC2579" i="1"/>
  <c r="AE2578" i="1"/>
  <c r="AD2578" i="1"/>
  <c r="AC2578" i="1"/>
  <c r="AE2577" i="1"/>
  <c r="AD2577" i="1"/>
  <c r="AC2577" i="1"/>
  <c r="AE2576" i="1"/>
  <c r="AD2576" i="1"/>
  <c r="AC2576" i="1"/>
  <c r="AE2575" i="1"/>
  <c r="AD2575" i="1"/>
  <c r="AC2575" i="1"/>
  <c r="AE2574" i="1"/>
  <c r="AD2574" i="1"/>
  <c r="AC2574" i="1"/>
  <c r="AE2573" i="1"/>
  <c r="AD2573" i="1"/>
  <c r="AC2573" i="1"/>
  <c r="AE2572" i="1"/>
  <c r="AD2572" i="1"/>
  <c r="AC2572" i="1"/>
  <c r="AE2571" i="1"/>
  <c r="AD2571" i="1"/>
  <c r="AC2571" i="1"/>
  <c r="AE2570" i="1"/>
  <c r="AD2570" i="1"/>
  <c r="AC2570" i="1"/>
  <c r="AE2569" i="1"/>
  <c r="AD2569" i="1"/>
  <c r="AC2569" i="1"/>
  <c r="AE2568" i="1"/>
  <c r="AD2568" i="1"/>
  <c r="AC2568" i="1"/>
  <c r="AE2567" i="1"/>
  <c r="AD2567" i="1"/>
  <c r="AC2567" i="1"/>
  <c r="AE2566" i="1"/>
  <c r="AD2566" i="1"/>
  <c r="AC2566" i="1"/>
  <c r="AE2565" i="1"/>
  <c r="AD2565" i="1"/>
  <c r="AC2565" i="1"/>
  <c r="AE2564" i="1"/>
  <c r="AD2564" i="1"/>
  <c r="AC2564" i="1"/>
  <c r="AE2563" i="1"/>
  <c r="AD2563" i="1"/>
  <c r="AC2563" i="1"/>
  <c r="AE2562" i="1"/>
  <c r="AD2562" i="1"/>
  <c r="AC2562" i="1"/>
  <c r="AE2561" i="1"/>
  <c r="AD2561" i="1"/>
  <c r="AC2561" i="1"/>
  <c r="AE2560" i="1"/>
  <c r="AD2560" i="1"/>
  <c r="AC2560" i="1"/>
  <c r="AE2559" i="1"/>
  <c r="AD2559" i="1"/>
  <c r="AC2559" i="1"/>
  <c r="AE2558" i="1"/>
  <c r="AD2558" i="1"/>
  <c r="AC2558" i="1"/>
  <c r="AE2557" i="1"/>
  <c r="AD2557" i="1"/>
  <c r="AC2557" i="1"/>
  <c r="AE2556" i="1"/>
  <c r="AD2556" i="1"/>
  <c r="AC2556" i="1"/>
  <c r="AE2555" i="1"/>
  <c r="AD2555" i="1"/>
  <c r="AC2555" i="1"/>
  <c r="AE2554" i="1"/>
  <c r="AD2554" i="1"/>
  <c r="AC2554" i="1"/>
  <c r="AE2553" i="1"/>
  <c r="AD2553" i="1"/>
  <c r="AC2553" i="1"/>
  <c r="AE2552" i="1"/>
  <c r="AD2552" i="1"/>
  <c r="AC2552" i="1"/>
  <c r="AE2551" i="1"/>
  <c r="AD2551" i="1"/>
  <c r="AC2551" i="1"/>
  <c r="AE2550" i="1"/>
  <c r="AD2550" i="1"/>
  <c r="AC2550" i="1"/>
  <c r="AE2549" i="1"/>
  <c r="AD2549" i="1"/>
  <c r="AC2549" i="1"/>
  <c r="AE2548" i="1"/>
  <c r="AD2548" i="1"/>
  <c r="AC2548" i="1"/>
  <c r="AE2547" i="1"/>
  <c r="AD2547" i="1"/>
  <c r="AC2547" i="1"/>
  <c r="AE2546" i="1"/>
  <c r="AD2546" i="1"/>
  <c r="AC2546" i="1"/>
  <c r="AE2545" i="1"/>
  <c r="AD2545" i="1"/>
  <c r="AC2545" i="1"/>
  <c r="AE2544" i="1"/>
  <c r="AD2544" i="1"/>
  <c r="AC2544" i="1"/>
  <c r="AE2543" i="1"/>
  <c r="AD2543" i="1"/>
  <c r="AC2543" i="1"/>
  <c r="AE2542" i="1"/>
  <c r="AD2542" i="1"/>
  <c r="AC2542" i="1"/>
  <c r="AE2541" i="1"/>
  <c r="AD2541" i="1"/>
  <c r="AC2541" i="1"/>
  <c r="AE2540" i="1"/>
  <c r="AD2540" i="1"/>
  <c r="AC2540" i="1"/>
  <c r="AE2539" i="1"/>
  <c r="AD2539" i="1"/>
  <c r="AC2539" i="1"/>
  <c r="AE2538" i="1"/>
  <c r="AD2538" i="1"/>
  <c r="AC2538" i="1"/>
  <c r="AE2537" i="1"/>
  <c r="AD2537" i="1"/>
  <c r="AC2537" i="1"/>
  <c r="AE2536" i="1"/>
  <c r="AD2536" i="1"/>
  <c r="AC2536" i="1"/>
  <c r="AE2535" i="1"/>
  <c r="AD2535" i="1"/>
  <c r="AC2535" i="1"/>
  <c r="AE2534" i="1"/>
  <c r="AD2534" i="1"/>
  <c r="AC2534" i="1"/>
  <c r="AE2533" i="1"/>
  <c r="AD2533" i="1"/>
  <c r="AC2533" i="1"/>
  <c r="AE2532" i="1"/>
  <c r="AD2532" i="1"/>
  <c r="AC2532" i="1"/>
  <c r="AE2531" i="1"/>
  <c r="AD2531" i="1"/>
  <c r="AC2531" i="1"/>
  <c r="AE2530" i="1"/>
  <c r="AD2530" i="1"/>
  <c r="AC2530" i="1"/>
  <c r="AE2529" i="1"/>
  <c r="AD2529" i="1"/>
  <c r="AC2529" i="1"/>
  <c r="AE2528" i="1"/>
  <c r="AD2528" i="1"/>
  <c r="AC2528" i="1"/>
  <c r="AE2527" i="1"/>
  <c r="AD2527" i="1"/>
  <c r="AC2527" i="1"/>
  <c r="AE2526" i="1"/>
  <c r="AD2526" i="1"/>
  <c r="AC2526" i="1"/>
  <c r="AE2525" i="1"/>
  <c r="AD2525" i="1"/>
  <c r="AC2525" i="1"/>
  <c r="AE2524" i="1"/>
  <c r="AD2524" i="1"/>
  <c r="AC2524" i="1"/>
  <c r="AE2523" i="1"/>
  <c r="AD2523" i="1"/>
  <c r="AC2523" i="1"/>
  <c r="AE2522" i="1"/>
  <c r="AD2522" i="1"/>
  <c r="AC2522" i="1"/>
  <c r="AE2521" i="1"/>
  <c r="AD2521" i="1"/>
  <c r="AC2521" i="1"/>
  <c r="AE2520" i="1"/>
  <c r="AD2520" i="1"/>
  <c r="AC2520" i="1"/>
  <c r="AE2519" i="1"/>
  <c r="AD2519" i="1"/>
  <c r="AC2519" i="1"/>
  <c r="AE2518" i="1"/>
  <c r="AD2518" i="1"/>
  <c r="AC2518" i="1"/>
  <c r="AE2517" i="1"/>
  <c r="AD2517" i="1"/>
  <c r="AC2517" i="1"/>
  <c r="AE2516" i="1"/>
  <c r="AD2516" i="1"/>
  <c r="AC2516" i="1"/>
  <c r="AE2515" i="1"/>
  <c r="AD2515" i="1"/>
  <c r="AC2515" i="1"/>
  <c r="AE2514" i="1"/>
  <c r="AD2514" i="1"/>
  <c r="AC2514" i="1"/>
  <c r="AE2513" i="1"/>
  <c r="AD2513" i="1"/>
  <c r="AC2513" i="1"/>
  <c r="AE2512" i="1"/>
  <c r="AD2512" i="1"/>
  <c r="AC2512" i="1"/>
  <c r="AE2511" i="1"/>
  <c r="AD2511" i="1"/>
  <c r="AC2511" i="1"/>
  <c r="AE2510" i="1"/>
  <c r="AD2510" i="1"/>
  <c r="AC2510" i="1"/>
  <c r="AE2509" i="1"/>
  <c r="AD2509" i="1"/>
  <c r="AC2509" i="1"/>
  <c r="AE2508" i="1"/>
  <c r="AD2508" i="1"/>
  <c r="AC2508" i="1"/>
  <c r="AE2507" i="1"/>
  <c r="AD2507" i="1"/>
  <c r="AC2507" i="1"/>
  <c r="AE2506" i="1"/>
  <c r="AD2506" i="1"/>
  <c r="AC2506" i="1"/>
  <c r="AE2505" i="1"/>
  <c r="AD2505" i="1"/>
  <c r="AC2505" i="1"/>
  <c r="AE2504" i="1"/>
  <c r="AD2504" i="1"/>
  <c r="AC2504" i="1"/>
  <c r="AE2503" i="1"/>
  <c r="AD2503" i="1"/>
  <c r="AC2503" i="1"/>
  <c r="AE2502" i="1"/>
  <c r="AD2502" i="1"/>
  <c r="AC2502" i="1"/>
  <c r="AE2501" i="1"/>
  <c r="AD2501" i="1"/>
  <c r="AC2501" i="1"/>
  <c r="AE2500" i="1"/>
  <c r="AD2500" i="1"/>
  <c r="AC2500" i="1"/>
  <c r="AE2499" i="1"/>
  <c r="AD2499" i="1"/>
  <c r="AC2499" i="1"/>
  <c r="AE2498" i="1"/>
  <c r="AD2498" i="1"/>
  <c r="AC2498" i="1"/>
  <c r="AE2497" i="1"/>
  <c r="AD2497" i="1"/>
  <c r="AC2497" i="1"/>
  <c r="AE2496" i="1"/>
  <c r="AD2496" i="1"/>
  <c r="AC2496" i="1"/>
  <c r="AE2495" i="1"/>
  <c r="AD2495" i="1"/>
  <c r="AC2495" i="1"/>
  <c r="AE2494" i="1"/>
  <c r="AD2494" i="1"/>
  <c r="AC2494" i="1"/>
  <c r="AE2493" i="1"/>
  <c r="AD2493" i="1"/>
  <c r="AC2493" i="1"/>
  <c r="AE2492" i="1"/>
  <c r="AD2492" i="1"/>
  <c r="AC2492" i="1"/>
  <c r="AE2491" i="1"/>
  <c r="AD2491" i="1"/>
  <c r="AC2491" i="1"/>
  <c r="AE2490" i="1"/>
  <c r="AD2490" i="1"/>
  <c r="AC2490" i="1"/>
  <c r="AE2489" i="1"/>
  <c r="AD2489" i="1"/>
  <c r="AC2489" i="1"/>
  <c r="AE2488" i="1"/>
  <c r="AD2488" i="1"/>
  <c r="AC2488" i="1"/>
  <c r="AE2487" i="1"/>
  <c r="AD2487" i="1"/>
  <c r="AC2487" i="1"/>
  <c r="AE2486" i="1"/>
  <c r="AD2486" i="1"/>
  <c r="AC2486" i="1"/>
  <c r="AE2485" i="1"/>
  <c r="AD2485" i="1"/>
  <c r="AC2485" i="1"/>
  <c r="AE2484" i="1"/>
  <c r="AD2484" i="1"/>
  <c r="AC2484" i="1"/>
  <c r="AE2483" i="1"/>
  <c r="AD2483" i="1"/>
  <c r="AC2483" i="1"/>
  <c r="AE2482" i="1"/>
  <c r="AD2482" i="1"/>
  <c r="AC2482" i="1"/>
  <c r="AE2481" i="1"/>
  <c r="AD2481" i="1"/>
  <c r="AC2481" i="1"/>
  <c r="AE2480" i="1"/>
  <c r="AD2480" i="1"/>
  <c r="AC2480" i="1"/>
  <c r="AE2479" i="1"/>
  <c r="AD2479" i="1"/>
  <c r="AC2479" i="1"/>
  <c r="AE2478" i="1"/>
  <c r="AD2478" i="1"/>
  <c r="AC2478" i="1"/>
  <c r="AE2477" i="1"/>
  <c r="AD2477" i="1"/>
  <c r="AC2477" i="1"/>
  <c r="AE2476" i="1"/>
  <c r="AD2476" i="1"/>
  <c r="AC2476" i="1"/>
  <c r="AE2475" i="1"/>
  <c r="AD2475" i="1"/>
  <c r="AC2475" i="1"/>
  <c r="AE2474" i="1"/>
  <c r="AD2474" i="1"/>
  <c r="AC2474" i="1"/>
  <c r="AE2473" i="1"/>
  <c r="AD2473" i="1"/>
  <c r="AC2473" i="1"/>
  <c r="AE2472" i="1"/>
  <c r="AD2472" i="1"/>
  <c r="AC2472" i="1"/>
  <c r="AE2471" i="1"/>
  <c r="AD2471" i="1"/>
  <c r="AC2471" i="1"/>
  <c r="AE2470" i="1"/>
  <c r="AD2470" i="1"/>
  <c r="AC2470" i="1"/>
  <c r="AE2469" i="1"/>
  <c r="AD2469" i="1"/>
  <c r="AC2469" i="1"/>
  <c r="AE2468" i="1"/>
  <c r="AD2468" i="1"/>
  <c r="AC2468" i="1"/>
  <c r="AE2467" i="1"/>
  <c r="AD2467" i="1"/>
  <c r="AC2467" i="1"/>
  <c r="AE2466" i="1"/>
  <c r="AD2466" i="1"/>
  <c r="AC2466" i="1"/>
  <c r="AE2465" i="1"/>
  <c r="AD2465" i="1"/>
  <c r="AC2465" i="1"/>
  <c r="AE2464" i="1"/>
  <c r="AD2464" i="1"/>
  <c r="AC2464" i="1"/>
  <c r="AE2463" i="1"/>
  <c r="AD2463" i="1"/>
  <c r="AC2463" i="1"/>
  <c r="AE2462" i="1"/>
  <c r="AD2462" i="1"/>
  <c r="AC2462" i="1"/>
  <c r="AE2461" i="1"/>
  <c r="AD2461" i="1"/>
  <c r="AC2461" i="1"/>
  <c r="AE2460" i="1"/>
  <c r="AD2460" i="1"/>
  <c r="AC2460" i="1"/>
  <c r="AE2459" i="1"/>
  <c r="AD2459" i="1"/>
  <c r="AC2459" i="1"/>
  <c r="AE2458" i="1"/>
  <c r="AD2458" i="1"/>
  <c r="AC2458" i="1"/>
  <c r="AE2457" i="1"/>
  <c r="AD2457" i="1"/>
  <c r="AC2457" i="1"/>
  <c r="AE2456" i="1"/>
  <c r="AD2456" i="1"/>
  <c r="AC2456" i="1"/>
  <c r="AE2455" i="1"/>
  <c r="AD2455" i="1"/>
  <c r="AC2455" i="1"/>
  <c r="AE2454" i="1"/>
  <c r="AD2454" i="1"/>
  <c r="AC2454" i="1"/>
  <c r="AE2453" i="1"/>
  <c r="AD2453" i="1"/>
  <c r="AC2453" i="1"/>
  <c r="AE2452" i="1"/>
  <c r="AD2452" i="1"/>
  <c r="AC2452" i="1"/>
  <c r="AE2451" i="1"/>
  <c r="AD2451" i="1"/>
  <c r="AC2451" i="1"/>
  <c r="AE2450" i="1"/>
  <c r="AD2450" i="1"/>
  <c r="AC2450" i="1"/>
  <c r="AE2449" i="1"/>
  <c r="AD2449" i="1"/>
  <c r="AC2449" i="1"/>
  <c r="AE2448" i="1"/>
  <c r="AD2448" i="1"/>
  <c r="AC2448" i="1"/>
  <c r="AE2447" i="1"/>
  <c r="AD2447" i="1"/>
  <c r="AC2447" i="1"/>
  <c r="AE2446" i="1"/>
  <c r="AD2446" i="1"/>
  <c r="AC2446" i="1"/>
  <c r="AE2445" i="1"/>
  <c r="AD2445" i="1"/>
  <c r="AC2445" i="1"/>
  <c r="AE2444" i="1"/>
  <c r="AD2444" i="1"/>
  <c r="AC2444" i="1"/>
  <c r="AE2443" i="1"/>
  <c r="AD2443" i="1"/>
  <c r="AC2443" i="1"/>
  <c r="AE2442" i="1"/>
  <c r="AD2442" i="1"/>
  <c r="AC2442" i="1"/>
  <c r="AE2441" i="1"/>
  <c r="AD2441" i="1"/>
  <c r="AC2441" i="1"/>
  <c r="AE2440" i="1"/>
  <c r="AD2440" i="1"/>
  <c r="AC2440" i="1"/>
  <c r="AE2439" i="1"/>
  <c r="AD2439" i="1"/>
  <c r="AC2439" i="1"/>
  <c r="AE2438" i="1"/>
  <c r="AD2438" i="1"/>
  <c r="AC2438" i="1"/>
  <c r="AE2437" i="1"/>
  <c r="AD2437" i="1"/>
  <c r="AC2437" i="1"/>
  <c r="AE2436" i="1"/>
  <c r="AD2436" i="1"/>
  <c r="AC2436" i="1"/>
  <c r="AE2435" i="1"/>
  <c r="AD2435" i="1"/>
  <c r="AC2435" i="1"/>
  <c r="AE2434" i="1"/>
  <c r="AD2434" i="1"/>
  <c r="AC2434" i="1"/>
  <c r="AE2433" i="1"/>
  <c r="AD2433" i="1"/>
  <c r="AC2433" i="1"/>
  <c r="AE2432" i="1"/>
  <c r="AD2432" i="1"/>
  <c r="AC2432" i="1"/>
  <c r="AE2431" i="1"/>
  <c r="AD2431" i="1"/>
  <c r="AC2431" i="1"/>
  <c r="AE2430" i="1"/>
  <c r="AD2430" i="1"/>
  <c r="AC2430" i="1"/>
  <c r="AE2429" i="1"/>
  <c r="AD2429" i="1"/>
  <c r="AC2429" i="1"/>
  <c r="AE2428" i="1"/>
  <c r="AD2428" i="1"/>
  <c r="AC2428" i="1"/>
  <c r="AE2427" i="1"/>
  <c r="AD2427" i="1"/>
  <c r="AC2427" i="1"/>
  <c r="AE2426" i="1"/>
  <c r="AD2426" i="1"/>
  <c r="AC2426" i="1"/>
  <c r="AE2425" i="1"/>
  <c r="AD2425" i="1"/>
  <c r="AC2425" i="1"/>
  <c r="AE2424" i="1"/>
  <c r="AD2424" i="1"/>
  <c r="AC2424" i="1"/>
  <c r="AE2423" i="1"/>
  <c r="AD2423" i="1"/>
  <c r="AC2423" i="1"/>
  <c r="AE2422" i="1"/>
  <c r="AD2422" i="1"/>
  <c r="AC2422" i="1"/>
  <c r="AE2421" i="1"/>
  <c r="AD2421" i="1"/>
  <c r="AC2421" i="1"/>
  <c r="AE2420" i="1"/>
  <c r="AD2420" i="1"/>
  <c r="AC2420" i="1"/>
  <c r="AE2419" i="1"/>
  <c r="AD2419" i="1"/>
  <c r="AC2419" i="1"/>
  <c r="AE2418" i="1"/>
  <c r="AD2418" i="1"/>
  <c r="AC2418" i="1"/>
  <c r="AE2417" i="1"/>
  <c r="AD2417" i="1"/>
  <c r="AC2417" i="1"/>
  <c r="AE2416" i="1"/>
  <c r="AD2416" i="1"/>
  <c r="AC2416" i="1"/>
  <c r="AE2415" i="1"/>
  <c r="AD2415" i="1"/>
  <c r="AC2415" i="1"/>
  <c r="AE2414" i="1"/>
  <c r="AD2414" i="1"/>
  <c r="AC2414" i="1"/>
  <c r="AE2413" i="1"/>
  <c r="AD2413" i="1"/>
  <c r="AC2413" i="1"/>
  <c r="AE2412" i="1"/>
  <c r="AD2412" i="1"/>
  <c r="AC2412" i="1"/>
  <c r="AE2411" i="1"/>
  <c r="AD2411" i="1"/>
  <c r="AC2411" i="1"/>
  <c r="AE2410" i="1"/>
  <c r="AD2410" i="1"/>
  <c r="AC2410" i="1"/>
  <c r="AE2409" i="1"/>
  <c r="AD2409" i="1"/>
  <c r="AC2409" i="1"/>
  <c r="AE2408" i="1"/>
  <c r="AD2408" i="1"/>
  <c r="AC2408" i="1"/>
  <c r="AE2407" i="1"/>
  <c r="AD2407" i="1"/>
  <c r="AC2407" i="1"/>
  <c r="AE2406" i="1"/>
  <c r="AD2406" i="1"/>
  <c r="AC2406" i="1"/>
  <c r="AE2405" i="1"/>
  <c r="AD2405" i="1"/>
  <c r="AC2405" i="1"/>
  <c r="AE2404" i="1"/>
  <c r="AD2404" i="1"/>
  <c r="AC2404" i="1"/>
  <c r="AE2403" i="1"/>
  <c r="AD2403" i="1"/>
  <c r="AC2403" i="1"/>
  <c r="AE2402" i="1"/>
  <c r="AD2402" i="1"/>
  <c r="AC2402" i="1"/>
  <c r="AE2401" i="1"/>
  <c r="AD2401" i="1"/>
  <c r="AC2401" i="1"/>
  <c r="AE2400" i="1"/>
  <c r="AD2400" i="1"/>
  <c r="AC2400" i="1"/>
  <c r="AE2399" i="1"/>
  <c r="AD2399" i="1"/>
  <c r="AC2399" i="1"/>
  <c r="AE2398" i="1"/>
  <c r="AD2398" i="1"/>
  <c r="AC2398" i="1"/>
  <c r="AE2397" i="1"/>
  <c r="AD2397" i="1"/>
  <c r="AC2397" i="1"/>
  <c r="AE2396" i="1"/>
  <c r="AD2396" i="1"/>
  <c r="AC2396" i="1"/>
  <c r="AE2395" i="1"/>
  <c r="AD2395" i="1"/>
  <c r="AC2395" i="1"/>
  <c r="AE2394" i="1"/>
  <c r="AD2394" i="1"/>
  <c r="AC2394" i="1"/>
  <c r="AE2393" i="1"/>
  <c r="AD2393" i="1"/>
  <c r="AC2393" i="1"/>
  <c r="AE2392" i="1"/>
  <c r="AD2392" i="1"/>
  <c r="AC2392" i="1"/>
  <c r="AE2391" i="1"/>
  <c r="AD2391" i="1"/>
  <c r="AC2391" i="1"/>
  <c r="AE2390" i="1"/>
  <c r="AD2390" i="1"/>
  <c r="AC2390" i="1"/>
  <c r="AE2389" i="1"/>
  <c r="AD2389" i="1"/>
  <c r="AC2389" i="1"/>
  <c r="AE2388" i="1"/>
  <c r="AD2388" i="1"/>
  <c r="AC2388" i="1"/>
  <c r="AE2387" i="1"/>
  <c r="AD2387" i="1"/>
  <c r="AC2387" i="1"/>
  <c r="AE2386" i="1"/>
  <c r="AD2386" i="1"/>
  <c r="AC2386" i="1"/>
  <c r="AE2385" i="1"/>
  <c r="AD2385" i="1"/>
  <c r="AC2385" i="1"/>
  <c r="AE2384" i="1"/>
  <c r="AD2384" i="1"/>
  <c r="AC2384" i="1"/>
  <c r="AE2383" i="1"/>
  <c r="AD2383" i="1"/>
  <c r="AC2383" i="1"/>
  <c r="AE2382" i="1"/>
  <c r="AD2382" i="1"/>
  <c r="AC2382" i="1"/>
  <c r="AE2381" i="1"/>
  <c r="AD2381" i="1"/>
  <c r="AC2381" i="1"/>
  <c r="AE2380" i="1"/>
  <c r="AD2380" i="1"/>
  <c r="AC2380" i="1"/>
  <c r="AE2379" i="1"/>
  <c r="AD2379" i="1"/>
  <c r="AC2379" i="1"/>
  <c r="AE2378" i="1"/>
  <c r="AD2378" i="1"/>
  <c r="AC2378" i="1"/>
  <c r="AE2377" i="1"/>
  <c r="AD2377" i="1"/>
  <c r="AC2377" i="1"/>
  <c r="AE2376" i="1"/>
  <c r="AD2376" i="1"/>
  <c r="AC2376" i="1"/>
  <c r="AE2375" i="1"/>
  <c r="AD2375" i="1"/>
  <c r="AC2375" i="1"/>
  <c r="AE2374" i="1"/>
  <c r="AD2374" i="1"/>
  <c r="AC2374" i="1"/>
  <c r="AE2373" i="1"/>
  <c r="AD2373" i="1"/>
  <c r="AC2373" i="1"/>
  <c r="AE2372" i="1"/>
  <c r="AD2372" i="1"/>
  <c r="AC2372" i="1"/>
  <c r="AE2371" i="1"/>
  <c r="AD2371" i="1"/>
  <c r="AC2371" i="1"/>
  <c r="AE2370" i="1"/>
  <c r="AD2370" i="1"/>
  <c r="AC2370" i="1"/>
  <c r="AE2369" i="1"/>
  <c r="AD2369" i="1"/>
  <c r="AC2369" i="1"/>
  <c r="AE2368" i="1"/>
  <c r="AD2368" i="1"/>
  <c r="AC2368" i="1"/>
  <c r="AE2367" i="1"/>
  <c r="AD2367" i="1"/>
  <c r="AC2367" i="1"/>
  <c r="AE2366" i="1"/>
  <c r="AD2366" i="1"/>
  <c r="AC2366" i="1"/>
  <c r="AE2365" i="1"/>
  <c r="AD2365" i="1"/>
  <c r="AC2365" i="1"/>
  <c r="AE2364" i="1"/>
  <c r="AD2364" i="1"/>
  <c r="AC2364" i="1"/>
  <c r="AE2363" i="1"/>
  <c r="AD2363" i="1"/>
  <c r="AC2363" i="1"/>
  <c r="AE2362" i="1"/>
  <c r="AD2362" i="1"/>
  <c r="AC2362" i="1"/>
  <c r="AE2361" i="1"/>
  <c r="AD2361" i="1"/>
  <c r="AC2361" i="1"/>
  <c r="AE2360" i="1"/>
  <c r="AD2360" i="1"/>
  <c r="AC2360" i="1"/>
  <c r="AE2359" i="1"/>
  <c r="AD2359" i="1"/>
  <c r="AC2359" i="1"/>
  <c r="AE2358" i="1"/>
  <c r="AD2358" i="1"/>
  <c r="AC2358" i="1"/>
  <c r="AE2357" i="1"/>
  <c r="AD2357" i="1"/>
  <c r="AC2357" i="1"/>
  <c r="AE2356" i="1"/>
  <c r="AD2356" i="1"/>
  <c r="AC2356" i="1"/>
  <c r="AE2355" i="1"/>
  <c r="AD2355" i="1"/>
  <c r="AC2355" i="1"/>
  <c r="AE2354" i="1"/>
  <c r="AD2354" i="1"/>
  <c r="AC2354" i="1"/>
  <c r="AE2353" i="1"/>
  <c r="AD2353" i="1"/>
  <c r="AC2353" i="1"/>
  <c r="AE2352" i="1"/>
  <c r="AD2352" i="1"/>
  <c r="AC2352" i="1"/>
  <c r="AE2351" i="1"/>
  <c r="AD2351" i="1"/>
  <c r="AC2351" i="1"/>
  <c r="AE2350" i="1"/>
  <c r="AD2350" i="1"/>
  <c r="AC2350" i="1"/>
  <c r="AE2349" i="1"/>
  <c r="AD2349" i="1"/>
  <c r="AC2349" i="1"/>
  <c r="AE2348" i="1"/>
  <c r="AD2348" i="1"/>
  <c r="AC2348" i="1"/>
  <c r="AE2347" i="1"/>
  <c r="AD2347" i="1"/>
  <c r="AC2347" i="1"/>
  <c r="AE2346" i="1"/>
  <c r="AD2346" i="1"/>
  <c r="AC2346" i="1"/>
  <c r="AE2345" i="1"/>
  <c r="AD2345" i="1"/>
  <c r="AC2345" i="1"/>
  <c r="AE2344" i="1"/>
  <c r="AD2344" i="1"/>
  <c r="AC2344" i="1"/>
  <c r="AE2343" i="1"/>
  <c r="AD2343" i="1"/>
  <c r="AC2343" i="1"/>
  <c r="AE2342" i="1"/>
  <c r="AD2342" i="1"/>
  <c r="AC2342" i="1"/>
  <c r="AE2341" i="1"/>
  <c r="AD2341" i="1"/>
  <c r="AC2341" i="1"/>
  <c r="AE2340" i="1"/>
  <c r="AD2340" i="1"/>
  <c r="AC2340" i="1"/>
  <c r="AE2339" i="1"/>
  <c r="AD2339" i="1"/>
  <c r="AC2339" i="1"/>
  <c r="AE2338" i="1"/>
  <c r="AD2338" i="1"/>
  <c r="AC2338" i="1"/>
  <c r="AE2337" i="1"/>
  <c r="AD2337" i="1"/>
  <c r="AC2337" i="1"/>
  <c r="AE2336" i="1"/>
  <c r="AD2336" i="1"/>
  <c r="AC2336" i="1"/>
  <c r="AE2335" i="1"/>
  <c r="AD2335" i="1"/>
  <c r="AC2335" i="1"/>
  <c r="AE2334" i="1"/>
  <c r="AD2334" i="1"/>
  <c r="AC2334" i="1"/>
  <c r="AE2333" i="1"/>
  <c r="AD2333" i="1"/>
  <c r="AC2333" i="1"/>
  <c r="AE2332" i="1"/>
  <c r="AD2332" i="1"/>
  <c r="AC2332" i="1"/>
  <c r="AE2331" i="1"/>
  <c r="AD2331" i="1"/>
  <c r="AC2331" i="1"/>
  <c r="AE2330" i="1"/>
  <c r="AD2330" i="1"/>
  <c r="AC2330" i="1"/>
  <c r="AE2329" i="1"/>
  <c r="AD2329" i="1"/>
  <c r="AC2329" i="1"/>
  <c r="AE2328" i="1"/>
  <c r="AD2328" i="1"/>
  <c r="AC2328" i="1"/>
  <c r="AE2327" i="1"/>
  <c r="AD2327" i="1"/>
  <c r="AC2327" i="1"/>
  <c r="AE2326" i="1"/>
  <c r="AD2326" i="1"/>
  <c r="AC2326" i="1"/>
  <c r="AE2325" i="1"/>
  <c r="AD2325" i="1"/>
  <c r="AC2325" i="1"/>
  <c r="AE2324" i="1"/>
  <c r="AD2324" i="1"/>
  <c r="AC2324" i="1"/>
  <c r="AE2323" i="1"/>
  <c r="AD2323" i="1"/>
  <c r="AC2323" i="1"/>
  <c r="AE2322" i="1"/>
  <c r="AD2322" i="1"/>
  <c r="AC2322" i="1"/>
  <c r="AE2321" i="1"/>
  <c r="AD2321" i="1"/>
  <c r="AC2321" i="1"/>
  <c r="AE2320" i="1"/>
  <c r="AD2320" i="1"/>
  <c r="AC2320" i="1"/>
  <c r="AE2319" i="1"/>
  <c r="AD2319" i="1"/>
  <c r="AC2319" i="1"/>
  <c r="AE2318" i="1"/>
  <c r="AD2318" i="1"/>
  <c r="AC2318" i="1"/>
  <c r="AE2317" i="1"/>
  <c r="AD2317" i="1"/>
  <c r="AC2317" i="1"/>
  <c r="AE2316" i="1"/>
  <c r="AD2316" i="1"/>
  <c r="AC2316" i="1"/>
  <c r="AE2315" i="1"/>
  <c r="AD2315" i="1"/>
  <c r="AC2315" i="1"/>
  <c r="AE2314" i="1"/>
  <c r="AD2314" i="1"/>
  <c r="AC2314" i="1"/>
  <c r="AE2313" i="1"/>
  <c r="AD2313" i="1"/>
  <c r="AC2313" i="1"/>
  <c r="AE2312" i="1"/>
  <c r="AD2312" i="1"/>
  <c r="AC2312" i="1"/>
  <c r="AE2311" i="1"/>
  <c r="AD2311" i="1"/>
  <c r="AC2311" i="1"/>
  <c r="AE2310" i="1"/>
  <c r="AD2310" i="1"/>
  <c r="AC2310" i="1"/>
  <c r="AE2309" i="1"/>
  <c r="AD2309" i="1"/>
  <c r="AC2309" i="1"/>
  <c r="AE2308" i="1"/>
  <c r="AD2308" i="1"/>
  <c r="AC2308" i="1"/>
  <c r="AE2307" i="1"/>
  <c r="AD2307" i="1"/>
  <c r="AC2307" i="1"/>
  <c r="AE2306" i="1"/>
  <c r="AD2306" i="1"/>
  <c r="AC2306" i="1"/>
  <c r="AE2305" i="1"/>
  <c r="AD2305" i="1"/>
  <c r="AC2305" i="1"/>
  <c r="AE2304" i="1"/>
  <c r="AD2304" i="1"/>
  <c r="AC2304" i="1"/>
  <c r="AE2303" i="1"/>
  <c r="AD2303" i="1"/>
  <c r="AC2303" i="1"/>
  <c r="AE2302" i="1"/>
  <c r="AD2302" i="1"/>
  <c r="AC2302" i="1"/>
  <c r="AE2301" i="1"/>
  <c r="AD2301" i="1"/>
  <c r="AC2301" i="1"/>
  <c r="AE2300" i="1"/>
  <c r="AD2300" i="1"/>
  <c r="AC2300" i="1"/>
  <c r="AE2299" i="1"/>
  <c r="AD2299" i="1"/>
  <c r="AC2299" i="1"/>
  <c r="AE2298" i="1"/>
  <c r="AD2298" i="1"/>
  <c r="AC2298" i="1"/>
  <c r="AE2297" i="1"/>
  <c r="AD2297" i="1"/>
  <c r="AC2297" i="1"/>
  <c r="AE2296" i="1"/>
  <c r="AD2296" i="1"/>
  <c r="AC2296" i="1"/>
  <c r="AE2295" i="1"/>
  <c r="AD2295" i="1"/>
  <c r="AC2295" i="1"/>
  <c r="AE2294" i="1"/>
  <c r="AD2294" i="1"/>
  <c r="AC2294" i="1"/>
  <c r="AE2293" i="1"/>
  <c r="AD2293" i="1"/>
  <c r="AC2293" i="1"/>
  <c r="AE2292" i="1"/>
  <c r="AD2292" i="1"/>
  <c r="AC2292" i="1"/>
  <c r="AE2291" i="1"/>
  <c r="AD2291" i="1"/>
  <c r="AC2291" i="1"/>
  <c r="AE2290" i="1"/>
  <c r="AD2290" i="1"/>
  <c r="AC2290" i="1"/>
  <c r="AE2289" i="1"/>
  <c r="AD2289" i="1"/>
  <c r="AC2289" i="1"/>
  <c r="AE2288" i="1"/>
  <c r="AD2288" i="1"/>
  <c r="AC2288" i="1"/>
  <c r="AE2287" i="1"/>
  <c r="AD2287" i="1"/>
  <c r="AC2287" i="1"/>
  <c r="AE2286" i="1"/>
  <c r="AD2286" i="1"/>
  <c r="AC2286" i="1"/>
  <c r="AE2285" i="1"/>
  <c r="AD2285" i="1"/>
  <c r="AC2285" i="1"/>
  <c r="AE2284" i="1"/>
  <c r="AD2284" i="1"/>
  <c r="AC2284" i="1"/>
  <c r="AE2283" i="1"/>
  <c r="AD2283" i="1"/>
  <c r="AC2283" i="1"/>
  <c r="AE2282" i="1"/>
  <c r="AD2282" i="1"/>
  <c r="AC2282" i="1"/>
  <c r="AE2281" i="1"/>
  <c r="AD2281" i="1"/>
  <c r="AC2281" i="1"/>
  <c r="AE2280" i="1"/>
  <c r="AD2280" i="1"/>
  <c r="AC2280" i="1"/>
  <c r="AE2279" i="1"/>
  <c r="AD2279" i="1"/>
  <c r="AC2279" i="1"/>
  <c r="AE2278" i="1"/>
  <c r="AD2278" i="1"/>
  <c r="AC2278" i="1"/>
  <c r="AE2277" i="1"/>
  <c r="AD2277" i="1"/>
  <c r="AC2277" i="1"/>
  <c r="AE2276" i="1"/>
  <c r="AD2276" i="1"/>
  <c r="AC2276" i="1"/>
  <c r="AE2275" i="1"/>
  <c r="AD2275" i="1"/>
  <c r="AC2275" i="1"/>
  <c r="AE2274" i="1"/>
  <c r="AD2274" i="1"/>
  <c r="AC2274" i="1"/>
  <c r="AE2273" i="1"/>
  <c r="AD2273" i="1"/>
  <c r="AC2273" i="1"/>
  <c r="AE2272" i="1"/>
  <c r="AD2272" i="1"/>
  <c r="AC2272" i="1"/>
  <c r="AE2271" i="1"/>
  <c r="AD2271" i="1"/>
  <c r="AC2271" i="1"/>
  <c r="AE2270" i="1"/>
  <c r="AD2270" i="1"/>
  <c r="AC2270" i="1"/>
  <c r="AE2269" i="1"/>
  <c r="AD2269" i="1"/>
  <c r="AC2269" i="1"/>
  <c r="AE2268" i="1"/>
  <c r="AD2268" i="1"/>
  <c r="AC2268" i="1"/>
  <c r="AE2267" i="1"/>
  <c r="AD2267" i="1"/>
  <c r="AC2267" i="1"/>
  <c r="AE2266" i="1"/>
  <c r="AD2266" i="1"/>
  <c r="AC2266" i="1"/>
  <c r="AE2265" i="1"/>
  <c r="AD2265" i="1"/>
  <c r="AC2265" i="1"/>
  <c r="AE2264" i="1"/>
  <c r="AD2264" i="1"/>
  <c r="AC2264" i="1"/>
  <c r="AE2263" i="1"/>
  <c r="AD2263" i="1"/>
  <c r="AC2263" i="1"/>
  <c r="AE2262" i="1"/>
  <c r="AD2262" i="1"/>
  <c r="AC2262" i="1"/>
  <c r="AE2261" i="1"/>
  <c r="AD2261" i="1"/>
  <c r="AC2261" i="1"/>
  <c r="AE2260" i="1"/>
  <c r="AD2260" i="1"/>
  <c r="AC2260" i="1"/>
  <c r="AE2259" i="1"/>
  <c r="AD2259" i="1"/>
  <c r="AC2259" i="1"/>
  <c r="AE2258" i="1"/>
  <c r="AD2258" i="1"/>
  <c r="AC2258" i="1"/>
  <c r="AE2257" i="1"/>
  <c r="AD2257" i="1"/>
  <c r="AC2257" i="1"/>
  <c r="AE2256" i="1"/>
  <c r="AD2256" i="1"/>
  <c r="AC2256" i="1"/>
  <c r="AE2255" i="1"/>
  <c r="AD2255" i="1"/>
  <c r="AC2255" i="1"/>
  <c r="AE2254" i="1"/>
  <c r="AD2254" i="1"/>
  <c r="AC2254" i="1"/>
  <c r="AE2253" i="1"/>
  <c r="AD2253" i="1"/>
  <c r="AC2253" i="1"/>
  <c r="AE2252" i="1"/>
  <c r="AD2252" i="1"/>
  <c r="AC2252" i="1"/>
  <c r="AE2251" i="1"/>
  <c r="AD2251" i="1"/>
  <c r="AC2251" i="1"/>
  <c r="AE2250" i="1"/>
  <c r="AD2250" i="1"/>
  <c r="AC2250" i="1"/>
  <c r="AE2249" i="1"/>
  <c r="AD2249" i="1"/>
  <c r="AC2249" i="1"/>
  <c r="AE2248" i="1"/>
  <c r="AD2248" i="1"/>
  <c r="AC2248" i="1"/>
  <c r="AE2247" i="1"/>
  <c r="AD2247" i="1"/>
  <c r="AC2247" i="1"/>
  <c r="AE2246" i="1"/>
  <c r="AD2246" i="1"/>
  <c r="AC2246" i="1"/>
  <c r="AE2245" i="1"/>
  <c r="AD2245" i="1"/>
  <c r="AC2245" i="1"/>
  <c r="AE2244" i="1"/>
  <c r="AD2244" i="1"/>
  <c r="AC2244" i="1"/>
  <c r="AE2243" i="1"/>
  <c r="AD2243" i="1"/>
  <c r="AC2243" i="1"/>
  <c r="AE2242" i="1"/>
  <c r="AD2242" i="1"/>
  <c r="AC2242" i="1"/>
  <c r="AE2241" i="1"/>
  <c r="AD2241" i="1"/>
  <c r="AC2241" i="1"/>
  <c r="AE2240" i="1"/>
  <c r="AD2240" i="1"/>
  <c r="AC2240" i="1"/>
  <c r="AE2239" i="1"/>
  <c r="AD2239" i="1"/>
  <c r="AC2239" i="1"/>
  <c r="AE2238" i="1"/>
  <c r="AD2238" i="1"/>
  <c r="AC2238" i="1"/>
  <c r="AE2237" i="1"/>
  <c r="AD2237" i="1"/>
  <c r="AC2237" i="1"/>
  <c r="AE2236" i="1"/>
  <c r="AD2236" i="1"/>
  <c r="AC2236" i="1"/>
  <c r="AE2235" i="1"/>
  <c r="AD2235" i="1"/>
  <c r="AC2235" i="1"/>
  <c r="AE2234" i="1"/>
  <c r="AD2234" i="1"/>
  <c r="AC2234" i="1"/>
  <c r="AE2233" i="1"/>
  <c r="AD2233" i="1"/>
  <c r="AC2233" i="1"/>
  <c r="AE2232" i="1"/>
  <c r="AD2232" i="1"/>
  <c r="AC2232" i="1"/>
  <c r="AE2231" i="1"/>
  <c r="AD2231" i="1"/>
  <c r="AC2231" i="1"/>
  <c r="AE2230" i="1"/>
  <c r="AD2230" i="1"/>
  <c r="AC2230" i="1"/>
  <c r="AE2229" i="1"/>
  <c r="AD2229" i="1"/>
  <c r="AC2229" i="1"/>
  <c r="AE2228" i="1"/>
  <c r="AD2228" i="1"/>
  <c r="AC2228" i="1"/>
  <c r="AE2227" i="1"/>
  <c r="AD2227" i="1"/>
  <c r="AC2227" i="1"/>
  <c r="AE2226" i="1"/>
  <c r="AD2226" i="1"/>
  <c r="AC2226" i="1"/>
  <c r="AE2225" i="1"/>
  <c r="AD2225" i="1"/>
  <c r="AC2225" i="1"/>
  <c r="AE2224" i="1"/>
  <c r="AD2224" i="1"/>
  <c r="AC2224" i="1"/>
  <c r="AE2223" i="1"/>
  <c r="AD2223" i="1"/>
  <c r="AC2223" i="1"/>
  <c r="AE2222" i="1"/>
  <c r="AD2222" i="1"/>
  <c r="AC2222" i="1"/>
  <c r="AE2221" i="1"/>
  <c r="AD2221" i="1"/>
  <c r="AC2221" i="1"/>
  <c r="AE2220" i="1"/>
  <c r="AD2220" i="1"/>
  <c r="AC2220" i="1"/>
  <c r="AE2219" i="1"/>
  <c r="AD2219" i="1"/>
  <c r="AC2219" i="1"/>
  <c r="AE2218" i="1"/>
  <c r="AD2218" i="1"/>
  <c r="AC2218" i="1"/>
  <c r="AE2217" i="1"/>
  <c r="AD2217" i="1"/>
  <c r="AC2217" i="1"/>
  <c r="AE2216" i="1"/>
  <c r="AD2216" i="1"/>
  <c r="AC2216" i="1"/>
  <c r="AE2215" i="1"/>
  <c r="AD2215" i="1"/>
  <c r="AC2215" i="1"/>
  <c r="AE2214" i="1"/>
  <c r="AD2214" i="1"/>
  <c r="AC2214" i="1"/>
  <c r="AE2213" i="1"/>
  <c r="AD2213" i="1"/>
  <c r="AC2213" i="1"/>
  <c r="AE2212" i="1"/>
  <c r="AD2212" i="1"/>
  <c r="AC2212" i="1"/>
  <c r="AE2211" i="1"/>
  <c r="AD2211" i="1"/>
  <c r="AC2211" i="1"/>
  <c r="AE2210" i="1"/>
  <c r="AD2210" i="1"/>
  <c r="AC2210" i="1"/>
  <c r="AE2209" i="1"/>
  <c r="AD2209" i="1"/>
  <c r="AC2209" i="1"/>
  <c r="AE2208" i="1"/>
  <c r="AD2208" i="1"/>
  <c r="AC2208" i="1"/>
  <c r="AE2207" i="1"/>
  <c r="AD2207" i="1"/>
  <c r="AC2207" i="1"/>
  <c r="AE2206" i="1"/>
  <c r="AD2206" i="1"/>
  <c r="AC2206" i="1"/>
  <c r="AE2205" i="1"/>
  <c r="AD2205" i="1"/>
  <c r="AC2205" i="1"/>
  <c r="AE2204" i="1"/>
  <c r="AD2204" i="1"/>
  <c r="AC2204" i="1"/>
  <c r="AE2203" i="1"/>
  <c r="AD2203" i="1"/>
  <c r="AC2203" i="1"/>
  <c r="AE2202" i="1"/>
  <c r="AD2202" i="1"/>
  <c r="AC2202" i="1"/>
  <c r="AE2201" i="1"/>
  <c r="AD2201" i="1"/>
  <c r="AC2201" i="1"/>
  <c r="AE2200" i="1"/>
  <c r="AD2200" i="1"/>
  <c r="AC2200" i="1"/>
  <c r="AE2199" i="1"/>
  <c r="AD2199" i="1"/>
  <c r="AC2199" i="1"/>
  <c r="AE2198" i="1"/>
  <c r="AD2198" i="1"/>
  <c r="AC2198" i="1"/>
  <c r="AE2197" i="1"/>
  <c r="AD2197" i="1"/>
  <c r="AC2197" i="1"/>
  <c r="AE2196" i="1"/>
  <c r="AD2196" i="1"/>
  <c r="AC2196" i="1"/>
  <c r="AE2195" i="1"/>
  <c r="AD2195" i="1"/>
  <c r="AC2195" i="1"/>
  <c r="AE2194" i="1"/>
  <c r="AD2194" i="1"/>
  <c r="AC2194" i="1"/>
  <c r="AE2193" i="1"/>
  <c r="AD2193" i="1"/>
  <c r="AC2193" i="1"/>
  <c r="AE2192" i="1"/>
  <c r="AD2192" i="1"/>
  <c r="AC2192" i="1"/>
  <c r="AE2191" i="1"/>
  <c r="AD2191" i="1"/>
  <c r="AC2191" i="1"/>
  <c r="AE2190" i="1"/>
  <c r="AD2190" i="1"/>
  <c r="AC2190" i="1"/>
  <c r="AE2189" i="1"/>
  <c r="AD2189" i="1"/>
  <c r="AC2189" i="1"/>
  <c r="AE2188" i="1"/>
  <c r="AD2188" i="1"/>
  <c r="AC2188" i="1"/>
  <c r="AE2187" i="1"/>
  <c r="AD2187" i="1"/>
  <c r="AC2187" i="1"/>
  <c r="AE2186" i="1"/>
  <c r="AD2186" i="1"/>
  <c r="AC2186" i="1"/>
  <c r="AE2185" i="1"/>
  <c r="AD2185" i="1"/>
  <c r="AC2185" i="1"/>
  <c r="AE2184" i="1"/>
  <c r="AD2184" i="1"/>
  <c r="AC2184" i="1"/>
  <c r="AE2183" i="1"/>
  <c r="AD2183" i="1"/>
  <c r="AC2183" i="1"/>
  <c r="AE2182" i="1"/>
  <c r="AD2182" i="1"/>
  <c r="AC2182" i="1"/>
  <c r="AE2181" i="1"/>
  <c r="AD2181" i="1"/>
  <c r="AC2181" i="1"/>
  <c r="AE2180" i="1"/>
  <c r="AD2180" i="1"/>
  <c r="AC2180" i="1"/>
  <c r="AE2179" i="1"/>
  <c r="AD2179" i="1"/>
  <c r="AC2179" i="1"/>
  <c r="AE2178" i="1"/>
  <c r="AD2178" i="1"/>
  <c r="AC2178" i="1"/>
  <c r="AE2177" i="1"/>
  <c r="AD2177" i="1"/>
  <c r="AC2177" i="1"/>
  <c r="AE2176" i="1"/>
  <c r="AD2176" i="1"/>
  <c r="AC2176" i="1"/>
  <c r="AE2175" i="1"/>
  <c r="AD2175" i="1"/>
  <c r="AC2175" i="1"/>
  <c r="AE2174" i="1"/>
  <c r="AD2174" i="1"/>
  <c r="AC2174" i="1"/>
  <c r="AE2173" i="1"/>
  <c r="AD2173" i="1"/>
  <c r="AC2173" i="1"/>
  <c r="AE2172" i="1"/>
  <c r="AD2172" i="1"/>
  <c r="AC2172" i="1"/>
  <c r="AE2171" i="1"/>
  <c r="AD2171" i="1"/>
  <c r="AC2171" i="1"/>
  <c r="AE2170" i="1"/>
  <c r="AD2170" i="1"/>
  <c r="AC2170" i="1"/>
  <c r="AE2169" i="1"/>
  <c r="AD2169" i="1"/>
  <c r="AC2169" i="1"/>
  <c r="AE2168" i="1"/>
  <c r="AD2168" i="1"/>
  <c r="AC2168" i="1"/>
  <c r="AE2167" i="1"/>
  <c r="AD2167" i="1"/>
  <c r="AC2167" i="1"/>
  <c r="AE2166" i="1"/>
  <c r="AD2166" i="1"/>
  <c r="AC2166" i="1"/>
  <c r="AE2165" i="1"/>
  <c r="AD2165" i="1"/>
  <c r="AC2165" i="1"/>
  <c r="AE2164" i="1"/>
  <c r="AD2164" i="1"/>
  <c r="AC2164" i="1"/>
  <c r="AE2163" i="1"/>
  <c r="AD2163" i="1"/>
  <c r="AC2163" i="1"/>
  <c r="AE2162" i="1"/>
  <c r="AD2162" i="1"/>
  <c r="AC2162" i="1"/>
  <c r="AE2161" i="1"/>
  <c r="AD2161" i="1"/>
  <c r="AC2161" i="1"/>
  <c r="AE2160" i="1"/>
  <c r="AD2160" i="1"/>
  <c r="AC2160" i="1"/>
  <c r="AE2159" i="1"/>
  <c r="AD2159" i="1"/>
  <c r="AC2159" i="1"/>
  <c r="AE2158" i="1"/>
  <c r="AD2158" i="1"/>
  <c r="AC2158" i="1"/>
  <c r="AE2157" i="1"/>
  <c r="AD2157" i="1"/>
  <c r="AC2157" i="1"/>
  <c r="AE2156" i="1"/>
  <c r="AD2156" i="1"/>
  <c r="AC2156" i="1"/>
  <c r="AE2155" i="1"/>
  <c r="AD2155" i="1"/>
  <c r="AC2155" i="1"/>
  <c r="AE2154" i="1"/>
  <c r="AD2154" i="1"/>
  <c r="AC2154" i="1"/>
  <c r="AE2153" i="1"/>
  <c r="AD2153" i="1"/>
  <c r="AC2153" i="1"/>
  <c r="AE2152" i="1"/>
  <c r="AD2152" i="1"/>
  <c r="AC2152" i="1"/>
  <c r="AE2151" i="1"/>
  <c r="AD2151" i="1"/>
  <c r="AC2151" i="1"/>
  <c r="AE2150" i="1"/>
  <c r="AD2150" i="1"/>
  <c r="AC2150" i="1"/>
  <c r="AE2149" i="1"/>
  <c r="AD2149" i="1"/>
  <c r="AC2149" i="1"/>
  <c r="AE2148" i="1"/>
  <c r="AD2148" i="1"/>
  <c r="AC2148" i="1"/>
  <c r="AE2147" i="1"/>
  <c r="AD2147" i="1"/>
  <c r="AC2147" i="1"/>
  <c r="AE2146" i="1"/>
  <c r="AD2146" i="1"/>
  <c r="AC2146" i="1"/>
  <c r="AE2145" i="1"/>
  <c r="AD2145" i="1"/>
  <c r="AC2145" i="1"/>
  <c r="AE2144" i="1"/>
  <c r="AD2144" i="1"/>
  <c r="AC2144" i="1"/>
  <c r="AE2143" i="1"/>
  <c r="AD2143" i="1"/>
  <c r="AC2143" i="1"/>
  <c r="AE2142" i="1"/>
  <c r="AD2142" i="1"/>
  <c r="AC2142" i="1"/>
  <c r="AE2141" i="1"/>
  <c r="AD2141" i="1"/>
  <c r="AC2141" i="1"/>
  <c r="AE2140" i="1"/>
  <c r="AD2140" i="1"/>
  <c r="AC2140" i="1"/>
  <c r="AE2139" i="1"/>
  <c r="AD2139" i="1"/>
  <c r="AC2139" i="1"/>
  <c r="AE2138" i="1"/>
  <c r="AD2138" i="1"/>
  <c r="AC2138" i="1"/>
  <c r="AE2137" i="1"/>
  <c r="AD2137" i="1"/>
  <c r="AC2137" i="1"/>
  <c r="AE2136" i="1"/>
  <c r="AD2136" i="1"/>
  <c r="AC2136" i="1"/>
  <c r="AE2135" i="1"/>
  <c r="AD2135" i="1"/>
  <c r="AC2135" i="1"/>
  <c r="AE2134" i="1"/>
  <c r="AD2134" i="1"/>
  <c r="AC2134" i="1"/>
  <c r="AE2133" i="1"/>
  <c r="AD2133" i="1"/>
  <c r="AC2133" i="1"/>
  <c r="AE2132" i="1"/>
  <c r="AD2132" i="1"/>
  <c r="AC2132" i="1"/>
  <c r="AE2131" i="1"/>
  <c r="AD2131" i="1"/>
  <c r="AC2131" i="1"/>
  <c r="AE2130" i="1"/>
  <c r="AD2130" i="1"/>
  <c r="AC2130" i="1"/>
  <c r="AE2129" i="1"/>
  <c r="AD2129" i="1"/>
  <c r="AC2129" i="1"/>
  <c r="AE2128" i="1"/>
  <c r="AD2128" i="1"/>
  <c r="AC2128" i="1"/>
  <c r="AE2127" i="1"/>
  <c r="AD2127" i="1"/>
  <c r="AC2127" i="1"/>
  <c r="AE2126" i="1"/>
  <c r="AD2126" i="1"/>
  <c r="AC2126" i="1"/>
  <c r="AE2125" i="1"/>
  <c r="AD2125" i="1"/>
  <c r="AC2125" i="1"/>
  <c r="AE2124" i="1"/>
  <c r="AD2124" i="1"/>
  <c r="AC2124" i="1"/>
  <c r="AE2123" i="1"/>
  <c r="AD2123" i="1"/>
  <c r="AC2123" i="1"/>
  <c r="AE2122" i="1"/>
  <c r="AD2122" i="1"/>
  <c r="AC2122" i="1"/>
  <c r="AE2121" i="1"/>
  <c r="AD2121" i="1"/>
  <c r="AC2121" i="1"/>
  <c r="AE2120" i="1"/>
  <c r="AD2120" i="1"/>
  <c r="AC2120" i="1"/>
  <c r="AE2119" i="1"/>
  <c r="AD2119" i="1"/>
  <c r="AC2119" i="1"/>
  <c r="AE2118" i="1"/>
  <c r="AD2118" i="1"/>
  <c r="AC2118" i="1"/>
  <c r="AE2117" i="1"/>
  <c r="AD2117" i="1"/>
  <c r="AC2117" i="1"/>
  <c r="AE2116" i="1"/>
  <c r="AD2116" i="1"/>
  <c r="AC2116" i="1"/>
  <c r="AE2115" i="1"/>
  <c r="AD2115" i="1"/>
  <c r="AC2115" i="1"/>
  <c r="AE2114" i="1"/>
  <c r="AD2114" i="1"/>
  <c r="AC2114" i="1"/>
  <c r="AE2113" i="1"/>
  <c r="AD2113" i="1"/>
  <c r="AC2113" i="1"/>
  <c r="AE2112" i="1"/>
  <c r="AD2112" i="1"/>
  <c r="AC2112" i="1"/>
  <c r="AE2111" i="1"/>
  <c r="AD2111" i="1"/>
  <c r="AC2111" i="1"/>
  <c r="AE2110" i="1"/>
  <c r="AD2110" i="1"/>
  <c r="AC2110" i="1"/>
  <c r="AE2109" i="1"/>
  <c r="AD2109" i="1"/>
  <c r="AC2109" i="1"/>
  <c r="AE2108" i="1"/>
  <c r="AD2108" i="1"/>
  <c r="AC2108" i="1"/>
  <c r="AE2107" i="1"/>
  <c r="AD2107" i="1"/>
  <c r="AC2107" i="1"/>
  <c r="AE2106" i="1"/>
  <c r="AD2106" i="1"/>
  <c r="AC2106" i="1"/>
  <c r="AE2105" i="1"/>
  <c r="AD2105" i="1"/>
  <c r="AC2105" i="1"/>
  <c r="AE2104" i="1"/>
  <c r="AD2104" i="1"/>
  <c r="AC2104" i="1"/>
  <c r="AE2103" i="1"/>
  <c r="AD2103" i="1"/>
  <c r="AC2103" i="1"/>
  <c r="AE2102" i="1"/>
  <c r="AD2102" i="1"/>
  <c r="AC2102" i="1"/>
  <c r="AE2101" i="1"/>
  <c r="AD2101" i="1"/>
  <c r="AC2101" i="1"/>
  <c r="AE2100" i="1"/>
  <c r="AD2100" i="1"/>
  <c r="AC2100" i="1"/>
  <c r="AE2099" i="1"/>
  <c r="AD2099" i="1"/>
  <c r="AC2099" i="1"/>
  <c r="AE2098" i="1"/>
  <c r="AD2098" i="1"/>
  <c r="AC2098" i="1"/>
  <c r="AE2097" i="1"/>
  <c r="AD2097" i="1"/>
  <c r="AC2097" i="1"/>
  <c r="AE2096" i="1"/>
  <c r="AD2096" i="1"/>
  <c r="AC2096" i="1"/>
  <c r="AE2095" i="1"/>
  <c r="AD2095" i="1"/>
  <c r="AC2095" i="1"/>
  <c r="AE2094" i="1"/>
  <c r="AD2094" i="1"/>
  <c r="AC2094" i="1"/>
  <c r="AE2093" i="1"/>
  <c r="AD2093" i="1"/>
  <c r="AC2093" i="1"/>
  <c r="AE2092" i="1"/>
  <c r="AD2092" i="1"/>
  <c r="AC2092" i="1"/>
  <c r="AE2091" i="1"/>
  <c r="AD2091" i="1"/>
  <c r="AC2091" i="1"/>
  <c r="AE2090" i="1"/>
  <c r="AD2090" i="1"/>
  <c r="AC2090" i="1"/>
  <c r="AE2089" i="1"/>
  <c r="AD2089" i="1"/>
  <c r="AC2089" i="1"/>
  <c r="AE2088" i="1"/>
  <c r="AD2088" i="1"/>
  <c r="AC2088" i="1"/>
  <c r="AE2087" i="1"/>
  <c r="AD2087" i="1"/>
  <c r="AC2087" i="1"/>
  <c r="AE2086" i="1"/>
  <c r="AD2086" i="1"/>
  <c r="AC2086" i="1"/>
  <c r="AE2085" i="1"/>
  <c r="AD2085" i="1"/>
  <c r="AC2085" i="1"/>
  <c r="AE2084" i="1"/>
  <c r="AD2084" i="1"/>
  <c r="AC2084" i="1"/>
  <c r="AE2083" i="1"/>
  <c r="AD2083" i="1"/>
  <c r="AC2083" i="1"/>
  <c r="AE2082" i="1"/>
  <c r="AD2082" i="1"/>
  <c r="AC2082" i="1"/>
  <c r="AE2081" i="1"/>
  <c r="AD2081" i="1"/>
  <c r="AC2081" i="1"/>
  <c r="AE2080" i="1"/>
  <c r="AD2080" i="1"/>
  <c r="AC2080" i="1"/>
  <c r="AE2079" i="1"/>
  <c r="AD2079" i="1"/>
  <c r="AC2079" i="1"/>
  <c r="AE2078" i="1"/>
  <c r="AD2078" i="1"/>
  <c r="AC2078" i="1"/>
  <c r="AE2077" i="1"/>
  <c r="AD2077" i="1"/>
  <c r="AC2077" i="1"/>
  <c r="AE2076" i="1"/>
  <c r="AD2076" i="1"/>
  <c r="AC2076" i="1"/>
  <c r="AE2075" i="1"/>
  <c r="AD2075" i="1"/>
  <c r="AC2075" i="1"/>
  <c r="AE2074" i="1"/>
  <c r="AD2074" i="1"/>
  <c r="AC2074" i="1"/>
  <c r="AE2073" i="1"/>
  <c r="AD2073" i="1"/>
  <c r="AC2073" i="1"/>
  <c r="AE2072" i="1"/>
  <c r="AD2072" i="1"/>
  <c r="AC2072" i="1"/>
  <c r="AE2071" i="1"/>
  <c r="AD2071" i="1"/>
  <c r="AC2071" i="1"/>
  <c r="AE2070" i="1"/>
  <c r="AD2070" i="1"/>
  <c r="AC2070" i="1"/>
  <c r="AE2069" i="1"/>
  <c r="AD2069" i="1"/>
  <c r="AC2069" i="1"/>
  <c r="AE2068" i="1"/>
  <c r="AD2068" i="1"/>
  <c r="AC2068" i="1"/>
  <c r="AE2067" i="1"/>
  <c r="AD2067" i="1"/>
  <c r="AC2067" i="1"/>
  <c r="AE2066" i="1"/>
  <c r="AD2066" i="1"/>
  <c r="AC2066" i="1"/>
  <c r="AE2065" i="1"/>
  <c r="AD2065" i="1"/>
  <c r="AC2065" i="1"/>
  <c r="AE2064" i="1"/>
  <c r="AD2064" i="1"/>
  <c r="AC2064" i="1"/>
  <c r="AE2063" i="1"/>
  <c r="AD2063" i="1"/>
  <c r="AC2063" i="1"/>
  <c r="AE2062" i="1"/>
  <c r="AD2062" i="1"/>
  <c r="AC2062" i="1"/>
  <c r="AE2061" i="1"/>
  <c r="AD2061" i="1"/>
  <c r="AC2061" i="1"/>
  <c r="AE2060" i="1"/>
  <c r="AD2060" i="1"/>
  <c r="AC2060" i="1"/>
  <c r="AE2059" i="1"/>
  <c r="AD2059" i="1"/>
  <c r="AC2059" i="1"/>
  <c r="AE2058" i="1"/>
  <c r="AD2058" i="1"/>
  <c r="AC2058" i="1"/>
  <c r="AE2057" i="1"/>
  <c r="AD2057" i="1"/>
  <c r="AC2057" i="1"/>
  <c r="AE2056" i="1"/>
  <c r="AD2056" i="1"/>
  <c r="AC2056" i="1"/>
  <c r="AE2055" i="1"/>
  <c r="AD2055" i="1"/>
  <c r="AC2055" i="1"/>
  <c r="AE2054" i="1"/>
  <c r="AD2054" i="1"/>
  <c r="AC2054" i="1"/>
  <c r="AE2053" i="1"/>
  <c r="AD2053" i="1"/>
  <c r="AC2053" i="1"/>
  <c r="AE2052" i="1"/>
  <c r="AD2052" i="1"/>
  <c r="AC2052" i="1"/>
  <c r="AE2051" i="1"/>
  <c r="AD2051" i="1"/>
  <c r="AC2051" i="1"/>
  <c r="AE2050" i="1"/>
  <c r="AD2050" i="1"/>
  <c r="AC2050" i="1"/>
  <c r="AE2049" i="1"/>
  <c r="AD2049" i="1"/>
  <c r="AC2049" i="1"/>
  <c r="AE2048" i="1"/>
  <c r="AD2048" i="1"/>
  <c r="AC2048" i="1"/>
  <c r="AE2047" i="1"/>
  <c r="AD2047" i="1"/>
  <c r="AC2047" i="1"/>
  <c r="AE2046" i="1"/>
  <c r="AD2046" i="1"/>
  <c r="AC2046" i="1"/>
  <c r="AE2045" i="1"/>
  <c r="AD2045" i="1"/>
  <c r="AC2045" i="1"/>
  <c r="AE2044" i="1"/>
  <c r="AD2044" i="1"/>
  <c r="AC2044" i="1"/>
  <c r="AE2043" i="1"/>
  <c r="AD2043" i="1"/>
  <c r="AC2043" i="1"/>
  <c r="AE2042" i="1"/>
  <c r="AD2042" i="1"/>
  <c r="AC2042" i="1"/>
  <c r="AE2041" i="1"/>
  <c r="AD2041" i="1"/>
  <c r="AC2041" i="1"/>
  <c r="AE2040" i="1"/>
  <c r="AD2040" i="1"/>
  <c r="AC2040" i="1"/>
  <c r="AE2039" i="1"/>
  <c r="AD2039" i="1"/>
  <c r="AC2039" i="1"/>
  <c r="AE2038" i="1"/>
  <c r="AD2038" i="1"/>
  <c r="AC2038" i="1"/>
  <c r="AE2037" i="1"/>
  <c r="AD2037" i="1"/>
  <c r="AC2037" i="1"/>
  <c r="AE2036" i="1"/>
  <c r="AD2036" i="1"/>
  <c r="AC2036" i="1"/>
  <c r="AE2035" i="1"/>
  <c r="AD2035" i="1"/>
  <c r="AC2035" i="1"/>
  <c r="AE2034" i="1"/>
  <c r="AD2034" i="1"/>
  <c r="AC2034" i="1"/>
  <c r="AE2033" i="1"/>
  <c r="AD2033" i="1"/>
  <c r="AC2033" i="1"/>
  <c r="AE2032" i="1"/>
  <c r="AD2032" i="1"/>
  <c r="AC2032" i="1"/>
  <c r="AE2031" i="1"/>
  <c r="AD2031" i="1"/>
  <c r="AC2031" i="1"/>
  <c r="AE2030" i="1"/>
  <c r="AD2030" i="1"/>
  <c r="AC2030" i="1"/>
  <c r="AE2029" i="1"/>
  <c r="AD2029" i="1"/>
  <c r="AC2029" i="1"/>
  <c r="AE2028" i="1"/>
  <c r="AD2028" i="1"/>
  <c r="AC2028" i="1"/>
  <c r="AE2027" i="1"/>
  <c r="AD2027" i="1"/>
  <c r="AC2027" i="1"/>
  <c r="AE2026" i="1"/>
  <c r="AD2026" i="1"/>
  <c r="AC2026" i="1"/>
  <c r="AE2025" i="1"/>
  <c r="AD2025" i="1"/>
  <c r="AC2025" i="1"/>
  <c r="AE2024" i="1"/>
  <c r="AD2024" i="1"/>
  <c r="AC2024" i="1"/>
  <c r="AE2023" i="1"/>
  <c r="AD2023" i="1"/>
  <c r="AC2023" i="1"/>
  <c r="AE2022" i="1"/>
  <c r="AD2022" i="1"/>
  <c r="AC2022" i="1"/>
  <c r="AE2021" i="1"/>
  <c r="AD2021" i="1"/>
  <c r="AC2021" i="1"/>
  <c r="AE2020" i="1"/>
  <c r="AD2020" i="1"/>
  <c r="AC2020" i="1"/>
  <c r="AE2019" i="1"/>
  <c r="AD2019" i="1"/>
  <c r="AC2019" i="1"/>
  <c r="AE2018" i="1"/>
  <c r="AD2018" i="1"/>
  <c r="AC2018" i="1"/>
  <c r="AE2017" i="1"/>
  <c r="AD2017" i="1"/>
  <c r="AC2017" i="1"/>
  <c r="AE2016" i="1"/>
  <c r="AD2016" i="1"/>
  <c r="AC2016" i="1"/>
  <c r="AE2015" i="1"/>
  <c r="AD2015" i="1"/>
  <c r="AC2015" i="1"/>
  <c r="AE2014" i="1"/>
  <c r="AD2014" i="1"/>
  <c r="AC2014" i="1"/>
  <c r="AE2013" i="1"/>
  <c r="AD2013" i="1"/>
  <c r="AC2013" i="1"/>
  <c r="AE2012" i="1"/>
  <c r="AD2012" i="1"/>
  <c r="AC2012" i="1"/>
  <c r="AE2011" i="1"/>
  <c r="AD2011" i="1"/>
  <c r="AC2011" i="1"/>
  <c r="AE2010" i="1"/>
  <c r="AD2010" i="1"/>
  <c r="AC2010" i="1"/>
  <c r="AE2009" i="1"/>
  <c r="AD2009" i="1"/>
  <c r="AC2009" i="1"/>
  <c r="AE2008" i="1"/>
  <c r="AD2008" i="1"/>
  <c r="AC2008" i="1"/>
  <c r="AE2007" i="1"/>
  <c r="AD2007" i="1"/>
  <c r="AC2007" i="1"/>
  <c r="AE2006" i="1"/>
  <c r="AD2006" i="1"/>
  <c r="AC2006" i="1"/>
  <c r="AE2005" i="1"/>
  <c r="AD2005" i="1"/>
  <c r="AC2005" i="1"/>
  <c r="AE2004" i="1"/>
  <c r="AD2004" i="1"/>
  <c r="AC2004" i="1"/>
  <c r="AE2003" i="1"/>
  <c r="AD2003" i="1"/>
  <c r="AC2003" i="1"/>
  <c r="AE2002" i="1"/>
  <c r="AD2002" i="1"/>
  <c r="AC2002" i="1"/>
  <c r="AE2001" i="1"/>
  <c r="AD2001" i="1"/>
  <c r="AC2001" i="1"/>
  <c r="AE2000" i="1"/>
  <c r="AD2000" i="1"/>
  <c r="AC2000" i="1"/>
  <c r="AE1999" i="1"/>
  <c r="AD1999" i="1"/>
  <c r="AC1999" i="1"/>
  <c r="AE1998" i="1"/>
  <c r="AD1998" i="1"/>
  <c r="AC1998" i="1"/>
  <c r="AE1997" i="1"/>
  <c r="AD1997" i="1"/>
  <c r="AC1997" i="1"/>
  <c r="AE1996" i="1"/>
  <c r="AD1996" i="1"/>
  <c r="AC1996" i="1"/>
  <c r="AE1995" i="1"/>
  <c r="AD1995" i="1"/>
  <c r="AC1995" i="1"/>
  <c r="AE1994" i="1"/>
  <c r="AD1994" i="1"/>
  <c r="AC1994" i="1"/>
  <c r="AE1993" i="1"/>
  <c r="AD1993" i="1"/>
  <c r="AC1993" i="1"/>
  <c r="AE1992" i="1"/>
  <c r="AD1992" i="1"/>
  <c r="AC1992" i="1"/>
  <c r="AE1991" i="1"/>
  <c r="AD1991" i="1"/>
  <c r="AC1991" i="1"/>
  <c r="AE1990" i="1"/>
  <c r="AD1990" i="1"/>
  <c r="AC1990" i="1"/>
  <c r="AE1989" i="1"/>
  <c r="AD1989" i="1"/>
  <c r="AC1989" i="1"/>
  <c r="AE1988" i="1"/>
  <c r="AD1988" i="1"/>
  <c r="AC1988" i="1"/>
  <c r="AE1987" i="1"/>
  <c r="AD1987" i="1"/>
  <c r="AC1987" i="1"/>
  <c r="AE1986" i="1"/>
  <c r="AD1986" i="1"/>
  <c r="AC1986" i="1"/>
  <c r="AE1985" i="1"/>
  <c r="AD1985" i="1"/>
  <c r="AC1985" i="1"/>
  <c r="AE1984" i="1"/>
  <c r="AD1984" i="1"/>
  <c r="AC1984" i="1"/>
  <c r="AE1983" i="1"/>
  <c r="AD1983" i="1"/>
  <c r="AC1983" i="1"/>
  <c r="AE1982" i="1"/>
  <c r="AD1982" i="1"/>
  <c r="AC1982" i="1"/>
  <c r="AE1981" i="1"/>
  <c r="AD1981" i="1"/>
  <c r="AC1981" i="1"/>
  <c r="AE1980" i="1"/>
  <c r="AD1980" i="1"/>
  <c r="AC1980" i="1"/>
  <c r="AE1979" i="1"/>
  <c r="AD1979" i="1"/>
  <c r="AC1979" i="1"/>
  <c r="AE1978" i="1"/>
  <c r="AD1978" i="1"/>
  <c r="AC1978" i="1"/>
  <c r="AE1977" i="1"/>
  <c r="AD1977" i="1"/>
  <c r="AC1977" i="1"/>
  <c r="AE1976" i="1"/>
  <c r="AD1976" i="1"/>
  <c r="AC1976" i="1"/>
  <c r="AE1975" i="1"/>
  <c r="AD1975" i="1"/>
  <c r="AC1975" i="1"/>
  <c r="AE1974" i="1"/>
  <c r="AD1974" i="1"/>
  <c r="AC1974" i="1"/>
  <c r="AE1973" i="1"/>
  <c r="AD1973" i="1"/>
  <c r="AC1973" i="1"/>
  <c r="AE1972" i="1"/>
  <c r="AD1972" i="1"/>
  <c r="AC1972" i="1"/>
  <c r="AE1971" i="1"/>
  <c r="AD1971" i="1"/>
  <c r="AC1971" i="1"/>
  <c r="AE1970" i="1"/>
  <c r="AD1970" i="1"/>
  <c r="AC1970" i="1"/>
  <c r="AE1969" i="1"/>
  <c r="AD1969" i="1"/>
  <c r="AC1969" i="1"/>
  <c r="AE1968" i="1"/>
  <c r="AD1968" i="1"/>
  <c r="AC1968" i="1"/>
  <c r="AE1967" i="1"/>
  <c r="AD1967" i="1"/>
  <c r="AC1967" i="1"/>
  <c r="AE1966" i="1"/>
  <c r="AD1966" i="1"/>
  <c r="AC1966" i="1"/>
  <c r="AE1965" i="1"/>
  <c r="AD1965" i="1"/>
  <c r="AC1965" i="1"/>
  <c r="AE1964" i="1"/>
  <c r="AD1964" i="1"/>
  <c r="AC1964" i="1"/>
  <c r="AE1963" i="1"/>
  <c r="AD1963" i="1"/>
  <c r="AC1963" i="1"/>
  <c r="AE1962" i="1"/>
  <c r="AD1962" i="1"/>
  <c r="AC1962" i="1"/>
  <c r="AE1961" i="1"/>
  <c r="AD1961" i="1"/>
  <c r="AC1961" i="1"/>
  <c r="AE1960" i="1"/>
  <c r="AD1960" i="1"/>
  <c r="AC1960" i="1"/>
  <c r="AE1959" i="1"/>
  <c r="AD1959" i="1"/>
  <c r="AC1959" i="1"/>
  <c r="AE1958" i="1"/>
  <c r="AD1958" i="1"/>
  <c r="AC1958" i="1"/>
  <c r="AE1957" i="1"/>
  <c r="AD1957" i="1"/>
  <c r="AC1957" i="1"/>
  <c r="AE1956" i="1"/>
  <c r="AD1956" i="1"/>
  <c r="AC1956" i="1"/>
  <c r="AE1955" i="1"/>
  <c r="AD1955" i="1"/>
  <c r="AC1955" i="1"/>
  <c r="AE1954" i="1"/>
  <c r="AD1954" i="1"/>
  <c r="AC1954" i="1"/>
  <c r="AE1953" i="1"/>
  <c r="AD1953" i="1"/>
  <c r="AC1953" i="1"/>
  <c r="AE1952" i="1"/>
  <c r="AD1952" i="1"/>
  <c r="AC1952" i="1"/>
  <c r="AE1951" i="1"/>
  <c r="AD1951" i="1"/>
  <c r="AC1951" i="1"/>
  <c r="AE1950" i="1"/>
  <c r="AD1950" i="1"/>
  <c r="AC1950" i="1"/>
  <c r="AE1949" i="1"/>
  <c r="AD1949" i="1"/>
  <c r="AC1949" i="1"/>
  <c r="AE1948" i="1"/>
  <c r="AD1948" i="1"/>
  <c r="AC1948" i="1"/>
  <c r="AE1947" i="1"/>
  <c r="AD1947" i="1"/>
  <c r="AC1947" i="1"/>
  <c r="AE1946" i="1"/>
  <c r="AD1946" i="1"/>
  <c r="AC1946" i="1"/>
  <c r="AE1945" i="1"/>
  <c r="AD1945" i="1"/>
  <c r="AC1945" i="1"/>
  <c r="AE1944" i="1"/>
  <c r="AD1944" i="1"/>
  <c r="AC1944" i="1"/>
  <c r="AE1943" i="1"/>
  <c r="AD1943" i="1"/>
  <c r="AC1943" i="1"/>
  <c r="AE1942" i="1"/>
  <c r="AD1942" i="1"/>
  <c r="AC1942" i="1"/>
  <c r="AE1941" i="1"/>
  <c r="AD1941" i="1"/>
  <c r="AC1941" i="1"/>
  <c r="AE1940" i="1"/>
  <c r="AD1940" i="1"/>
  <c r="AC1940" i="1"/>
  <c r="AE1939" i="1"/>
  <c r="AD1939" i="1"/>
  <c r="AC1939" i="1"/>
  <c r="AE1938" i="1"/>
  <c r="AD1938" i="1"/>
  <c r="AC1938" i="1"/>
  <c r="AE1937" i="1"/>
  <c r="AD1937" i="1"/>
  <c r="AC1937" i="1"/>
  <c r="AE1936" i="1"/>
  <c r="AD1936" i="1"/>
  <c r="AC1936" i="1"/>
  <c r="AE1935" i="1"/>
  <c r="AD1935" i="1"/>
  <c r="AC1935" i="1"/>
  <c r="AE1934" i="1"/>
  <c r="AD1934" i="1"/>
  <c r="AC1934" i="1"/>
  <c r="AE1933" i="1"/>
  <c r="AD1933" i="1"/>
  <c r="AC1933" i="1"/>
  <c r="AE1932" i="1"/>
  <c r="AD1932" i="1"/>
  <c r="AC1932" i="1"/>
  <c r="AE1931" i="1"/>
  <c r="AD1931" i="1"/>
  <c r="AC1931" i="1"/>
  <c r="AE1930" i="1"/>
  <c r="AD1930" i="1"/>
  <c r="AC1930" i="1"/>
  <c r="AE1929" i="1"/>
  <c r="AD1929" i="1"/>
  <c r="AC1929" i="1"/>
  <c r="AE1928" i="1"/>
  <c r="AD1928" i="1"/>
  <c r="AC1928" i="1"/>
  <c r="AE1927" i="1"/>
  <c r="AD1927" i="1"/>
  <c r="AC1927" i="1"/>
  <c r="AE1926" i="1"/>
  <c r="AD1926" i="1"/>
  <c r="AC1926" i="1"/>
  <c r="AE1925" i="1"/>
  <c r="AD1925" i="1"/>
  <c r="AC1925" i="1"/>
  <c r="AE1924" i="1"/>
  <c r="AD1924" i="1"/>
  <c r="AC1924" i="1"/>
  <c r="AE1923" i="1"/>
  <c r="AD1923" i="1"/>
  <c r="AC1923" i="1"/>
  <c r="AE1922" i="1"/>
  <c r="AD1922" i="1"/>
  <c r="AC1922" i="1"/>
  <c r="AE1921" i="1"/>
  <c r="AD1921" i="1"/>
  <c r="AC1921" i="1"/>
  <c r="AE1920" i="1"/>
  <c r="AD1920" i="1"/>
  <c r="AC1920" i="1"/>
  <c r="AE1919" i="1"/>
  <c r="AD1919" i="1"/>
  <c r="AC1919" i="1"/>
  <c r="AE1918" i="1"/>
  <c r="AD1918" i="1"/>
  <c r="AC1918" i="1"/>
  <c r="AE1917" i="1"/>
  <c r="AD1917" i="1"/>
  <c r="AC1917" i="1"/>
  <c r="AE1916" i="1"/>
  <c r="AD1916" i="1"/>
  <c r="AC1916" i="1"/>
  <c r="AE1915" i="1"/>
  <c r="AD1915" i="1"/>
  <c r="AC1915" i="1"/>
  <c r="AE1914" i="1"/>
  <c r="AD1914" i="1"/>
  <c r="AC1914" i="1"/>
  <c r="AE1913" i="1"/>
  <c r="AD1913" i="1"/>
  <c r="AC1913" i="1"/>
  <c r="AE1912" i="1"/>
  <c r="AD1912" i="1"/>
  <c r="AC1912" i="1"/>
  <c r="AE1911" i="1"/>
  <c r="AD1911" i="1"/>
  <c r="AC1911" i="1"/>
  <c r="AE1910" i="1"/>
  <c r="AD1910" i="1"/>
  <c r="AC1910" i="1"/>
  <c r="AE1909" i="1"/>
  <c r="AD1909" i="1"/>
  <c r="AC1909" i="1"/>
  <c r="AE1908" i="1"/>
  <c r="AD1908" i="1"/>
  <c r="AC1908" i="1"/>
  <c r="AE1907" i="1"/>
  <c r="AD1907" i="1"/>
  <c r="AC1907" i="1"/>
  <c r="AE1906" i="1"/>
  <c r="AD1906" i="1"/>
  <c r="AC1906" i="1"/>
  <c r="AE1905" i="1"/>
  <c r="AD1905" i="1"/>
  <c r="AC1905" i="1"/>
  <c r="AE1904" i="1"/>
  <c r="AD1904" i="1"/>
  <c r="AC1904" i="1"/>
  <c r="AE1903" i="1"/>
  <c r="AD1903" i="1"/>
  <c r="AC1903" i="1"/>
  <c r="AE1902" i="1"/>
  <c r="AD1902" i="1"/>
  <c r="AC1902" i="1"/>
  <c r="AE1901" i="1"/>
  <c r="AD1901" i="1"/>
  <c r="AC1901" i="1"/>
  <c r="AE1900" i="1"/>
  <c r="AD1900" i="1"/>
  <c r="AC1900" i="1"/>
  <c r="AE1899" i="1"/>
  <c r="AD1899" i="1"/>
  <c r="AC1899" i="1"/>
  <c r="AE1898" i="1"/>
  <c r="AD1898" i="1"/>
  <c r="AC1898" i="1"/>
  <c r="AE1897" i="1"/>
  <c r="AD1897" i="1"/>
  <c r="AC1897" i="1"/>
  <c r="AE1896" i="1"/>
  <c r="AD1896" i="1"/>
  <c r="AC1896" i="1"/>
  <c r="AE1895" i="1"/>
  <c r="AD1895" i="1"/>
  <c r="AC1895" i="1"/>
  <c r="AE1894" i="1"/>
  <c r="AD1894" i="1"/>
  <c r="AC1894" i="1"/>
  <c r="AE1893" i="1"/>
  <c r="AD1893" i="1"/>
  <c r="AC1893" i="1"/>
  <c r="AE1892" i="1"/>
  <c r="AD1892" i="1"/>
  <c r="AC1892" i="1"/>
  <c r="AE1891" i="1"/>
  <c r="AD1891" i="1"/>
  <c r="AC1891" i="1"/>
  <c r="AE1890" i="1"/>
  <c r="AD1890" i="1"/>
  <c r="AC1890" i="1"/>
  <c r="AE1889" i="1"/>
  <c r="AD1889" i="1"/>
  <c r="AC1889" i="1"/>
  <c r="AE1888" i="1"/>
  <c r="AD1888" i="1"/>
  <c r="AC1888" i="1"/>
  <c r="AE1887" i="1"/>
  <c r="AD1887" i="1"/>
  <c r="AC1887" i="1"/>
  <c r="AE1886" i="1"/>
  <c r="AD1886" i="1"/>
  <c r="AC1886" i="1"/>
  <c r="AE1885" i="1"/>
  <c r="AD1885" i="1"/>
  <c r="AC1885" i="1"/>
  <c r="AE1884" i="1"/>
  <c r="AD1884" i="1"/>
  <c r="AC1884" i="1"/>
  <c r="AE1883" i="1"/>
  <c r="AD1883" i="1"/>
  <c r="AC1883" i="1"/>
  <c r="AE1882" i="1"/>
  <c r="AD1882" i="1"/>
  <c r="AC1882" i="1"/>
  <c r="AE1881" i="1"/>
  <c r="AD1881" i="1"/>
  <c r="AC1881" i="1"/>
  <c r="AE1880" i="1"/>
  <c r="AD1880" i="1"/>
  <c r="AC1880" i="1"/>
  <c r="AE1879" i="1"/>
  <c r="AD1879" i="1"/>
  <c r="AC1879" i="1"/>
  <c r="AE1878" i="1"/>
  <c r="AD1878" i="1"/>
  <c r="AC1878" i="1"/>
  <c r="AE1877" i="1"/>
  <c r="AD1877" i="1"/>
  <c r="AC1877" i="1"/>
  <c r="AE1876" i="1"/>
  <c r="AD1876" i="1"/>
  <c r="AC1876" i="1"/>
  <c r="AE1875" i="1"/>
  <c r="AD1875" i="1"/>
  <c r="AC1875" i="1"/>
  <c r="AE1874" i="1"/>
  <c r="AD1874" i="1"/>
  <c r="AC1874" i="1"/>
  <c r="AE1873" i="1"/>
  <c r="AD1873" i="1"/>
  <c r="AC1873" i="1"/>
  <c r="AE1872" i="1"/>
  <c r="AD1872" i="1"/>
  <c r="AC1872" i="1"/>
  <c r="AE1871" i="1"/>
  <c r="AD1871" i="1"/>
  <c r="AC1871" i="1"/>
  <c r="AE1870" i="1"/>
  <c r="AD1870" i="1"/>
  <c r="AC1870" i="1"/>
  <c r="AE1869" i="1"/>
  <c r="AD1869" i="1"/>
  <c r="AC1869" i="1"/>
  <c r="AE1868" i="1"/>
  <c r="AD1868" i="1"/>
  <c r="AC1868" i="1"/>
  <c r="AE1867" i="1"/>
  <c r="AD1867" i="1"/>
  <c r="AC1867" i="1"/>
  <c r="AE1866" i="1"/>
  <c r="AD1866" i="1"/>
  <c r="AC1866" i="1"/>
  <c r="AE1865" i="1"/>
  <c r="AD1865" i="1"/>
  <c r="AC1865" i="1"/>
  <c r="AE1864" i="1"/>
  <c r="AD1864" i="1"/>
  <c r="AC1864" i="1"/>
  <c r="AE1863" i="1"/>
  <c r="AD1863" i="1"/>
  <c r="AC1863" i="1"/>
  <c r="AE1862" i="1"/>
  <c r="AD1862" i="1"/>
  <c r="AC1862" i="1"/>
  <c r="AE1861" i="1"/>
  <c r="AD1861" i="1"/>
  <c r="AC1861" i="1"/>
  <c r="AE1860" i="1"/>
  <c r="AD1860" i="1"/>
  <c r="AC1860" i="1"/>
  <c r="AE1859" i="1"/>
  <c r="AD1859" i="1"/>
  <c r="AC1859" i="1"/>
  <c r="AE1858" i="1"/>
  <c r="AD1858" i="1"/>
  <c r="AC1858" i="1"/>
  <c r="AE1857" i="1"/>
  <c r="AD1857" i="1"/>
  <c r="AC1857" i="1"/>
  <c r="AE1856" i="1"/>
  <c r="AD1856" i="1"/>
  <c r="AC1856" i="1"/>
  <c r="AE1855" i="1"/>
  <c r="AD1855" i="1"/>
  <c r="AC1855" i="1"/>
  <c r="AE1854" i="1"/>
  <c r="AD1854" i="1"/>
  <c r="AC1854" i="1"/>
  <c r="AE1853" i="1"/>
  <c r="AD1853" i="1"/>
  <c r="AC1853" i="1"/>
  <c r="AE1852" i="1"/>
  <c r="AD1852" i="1"/>
  <c r="AC1852" i="1"/>
  <c r="AE1851" i="1"/>
  <c r="AD1851" i="1"/>
  <c r="AC1851" i="1"/>
  <c r="AE1850" i="1"/>
  <c r="AD1850" i="1"/>
  <c r="AC1850" i="1"/>
  <c r="AE1849" i="1"/>
  <c r="AD1849" i="1"/>
  <c r="AC1849" i="1"/>
  <c r="AE1848" i="1"/>
  <c r="AD1848" i="1"/>
  <c r="AC1848" i="1"/>
  <c r="AE1847" i="1"/>
  <c r="AD1847" i="1"/>
  <c r="AC1847" i="1"/>
  <c r="AE1846" i="1"/>
  <c r="AD1846" i="1"/>
  <c r="AC1846" i="1"/>
  <c r="AE1845" i="1"/>
  <c r="AD1845" i="1"/>
  <c r="AC1845" i="1"/>
  <c r="AE1844" i="1"/>
  <c r="AD1844" i="1"/>
  <c r="AC1844" i="1"/>
  <c r="AE1843" i="1"/>
  <c r="AD1843" i="1"/>
  <c r="AC1843" i="1"/>
  <c r="AE1842" i="1"/>
  <c r="AD1842" i="1"/>
  <c r="AC1842" i="1"/>
  <c r="AE1841" i="1"/>
  <c r="AD1841" i="1"/>
  <c r="AC1841" i="1"/>
  <c r="AE1840" i="1"/>
  <c r="AD1840" i="1"/>
  <c r="AC1840" i="1"/>
  <c r="AE1839" i="1"/>
  <c r="AD1839" i="1"/>
  <c r="AC1839" i="1"/>
  <c r="AE1838" i="1"/>
  <c r="AD1838" i="1"/>
  <c r="AC1838" i="1"/>
  <c r="AE1837" i="1"/>
  <c r="AD1837" i="1"/>
  <c r="AC1837" i="1"/>
  <c r="AE1836" i="1"/>
  <c r="AD1836" i="1"/>
  <c r="AC1836" i="1"/>
  <c r="AE1835" i="1"/>
  <c r="AD1835" i="1"/>
  <c r="AC1835" i="1"/>
  <c r="AE1834" i="1"/>
  <c r="AD1834" i="1"/>
  <c r="AC1834" i="1"/>
  <c r="AE1833" i="1"/>
  <c r="AD1833" i="1"/>
  <c r="AC1833" i="1"/>
  <c r="AE1832" i="1"/>
  <c r="AD1832" i="1"/>
  <c r="AC1832" i="1"/>
  <c r="AE1831" i="1"/>
  <c r="AD1831" i="1"/>
  <c r="AC1831" i="1"/>
  <c r="AE1830" i="1"/>
  <c r="AD1830" i="1"/>
  <c r="AC1830" i="1"/>
  <c r="AE1829" i="1"/>
  <c r="AD1829" i="1"/>
  <c r="AC1829" i="1"/>
  <c r="AE1828" i="1"/>
  <c r="AD1828" i="1"/>
  <c r="AC1828" i="1"/>
  <c r="AE1827" i="1"/>
  <c r="AD1827" i="1"/>
  <c r="AC1827" i="1"/>
  <c r="AE1826" i="1"/>
  <c r="AD1826" i="1"/>
  <c r="AC1826" i="1"/>
  <c r="AE1825" i="1"/>
  <c r="AD1825" i="1"/>
  <c r="AC1825" i="1"/>
  <c r="AE1824" i="1"/>
  <c r="AD1824" i="1"/>
  <c r="AC1824" i="1"/>
  <c r="AE1823" i="1"/>
  <c r="AD1823" i="1"/>
  <c r="AC1823" i="1"/>
  <c r="AE1822" i="1"/>
  <c r="AD1822" i="1"/>
  <c r="AC1822" i="1"/>
  <c r="AE1821" i="1"/>
  <c r="AD1821" i="1"/>
  <c r="AC1821" i="1"/>
  <c r="AE1820" i="1"/>
  <c r="AD1820" i="1"/>
  <c r="AC1820" i="1"/>
  <c r="AE1819" i="1"/>
  <c r="AD1819" i="1"/>
  <c r="AC1819" i="1"/>
  <c r="AE1818" i="1"/>
  <c r="AD1818" i="1"/>
  <c r="AC1818" i="1"/>
  <c r="AE1817" i="1"/>
  <c r="AD1817" i="1"/>
  <c r="AC1817" i="1"/>
  <c r="AE1816" i="1"/>
  <c r="AD1816" i="1"/>
  <c r="AC1816" i="1"/>
  <c r="AE1815" i="1"/>
  <c r="AD1815" i="1"/>
  <c r="AC1815" i="1"/>
  <c r="AE1814" i="1"/>
  <c r="AD1814" i="1"/>
  <c r="AC1814" i="1"/>
  <c r="AE1813" i="1"/>
  <c r="AD1813" i="1"/>
  <c r="AC1813" i="1"/>
  <c r="AE1812" i="1"/>
  <c r="AD1812" i="1"/>
  <c r="AC1812" i="1"/>
  <c r="AE1811" i="1"/>
  <c r="AD1811" i="1"/>
  <c r="AC1811" i="1"/>
  <c r="AE1810" i="1"/>
  <c r="AD1810" i="1"/>
  <c r="AC1810" i="1"/>
  <c r="AE1809" i="1"/>
  <c r="AD1809" i="1"/>
  <c r="AC1809" i="1"/>
  <c r="AE1808" i="1"/>
  <c r="AD1808" i="1"/>
  <c r="AC1808" i="1"/>
  <c r="AE1807" i="1"/>
  <c r="AD1807" i="1"/>
  <c r="AC1807" i="1"/>
  <c r="AE1806" i="1"/>
  <c r="AD1806" i="1"/>
  <c r="AC1806" i="1"/>
  <c r="AE1805" i="1"/>
  <c r="AD1805" i="1"/>
  <c r="AC1805" i="1"/>
  <c r="AE1804" i="1"/>
  <c r="AD1804" i="1"/>
  <c r="AC1804" i="1"/>
  <c r="AE1803" i="1"/>
  <c r="AD1803" i="1"/>
  <c r="AC1803" i="1"/>
  <c r="AE1802" i="1"/>
  <c r="AD1802" i="1"/>
  <c r="AC1802" i="1"/>
  <c r="AE1801" i="1"/>
  <c r="AD1801" i="1"/>
  <c r="AC1801" i="1"/>
  <c r="AE1800" i="1"/>
  <c r="AD1800" i="1"/>
  <c r="AC1800" i="1"/>
  <c r="AE1799" i="1"/>
  <c r="AD1799" i="1"/>
  <c r="AC1799" i="1"/>
  <c r="AE1798" i="1"/>
  <c r="AD1798" i="1"/>
  <c r="AC1798" i="1"/>
  <c r="AE1797" i="1"/>
  <c r="AD1797" i="1"/>
  <c r="AC1797" i="1"/>
  <c r="AE1796" i="1"/>
  <c r="AD1796" i="1"/>
  <c r="AC1796" i="1"/>
  <c r="AE1795" i="1"/>
  <c r="AD1795" i="1"/>
  <c r="AC1795" i="1"/>
  <c r="AE1794" i="1"/>
  <c r="AD1794" i="1"/>
  <c r="AC1794" i="1"/>
  <c r="AE1793" i="1"/>
  <c r="AD1793" i="1"/>
  <c r="AC1793" i="1"/>
  <c r="AE1792" i="1"/>
  <c r="AD1792" i="1"/>
  <c r="AC1792" i="1"/>
  <c r="AE1791" i="1"/>
  <c r="AD1791" i="1"/>
  <c r="AC1791" i="1"/>
  <c r="AE1790" i="1"/>
  <c r="AD1790" i="1"/>
  <c r="AC1790" i="1"/>
  <c r="AE1789" i="1"/>
  <c r="AD1789" i="1"/>
  <c r="AC1789" i="1"/>
  <c r="AE1788" i="1"/>
  <c r="AD1788" i="1"/>
  <c r="AC1788" i="1"/>
  <c r="AE1787" i="1"/>
  <c r="AD1787" i="1"/>
  <c r="AC1787" i="1"/>
  <c r="AE1786" i="1"/>
  <c r="AD1786" i="1"/>
  <c r="AC1786" i="1"/>
  <c r="AE1785" i="1"/>
  <c r="AD1785" i="1"/>
  <c r="AC1785" i="1"/>
  <c r="AE1784" i="1"/>
  <c r="AD1784" i="1"/>
  <c r="AC1784" i="1"/>
  <c r="AE1783" i="1"/>
  <c r="AD1783" i="1"/>
  <c r="AC1783" i="1"/>
  <c r="AE1782" i="1"/>
  <c r="AD1782" i="1"/>
  <c r="AC1782" i="1"/>
  <c r="AE1781" i="1"/>
  <c r="AD1781" i="1"/>
  <c r="AC1781" i="1"/>
  <c r="AE1780" i="1"/>
  <c r="AD1780" i="1"/>
  <c r="AC1780" i="1"/>
  <c r="AE1779" i="1"/>
  <c r="AD1779" i="1"/>
  <c r="AC1779" i="1"/>
  <c r="AE1778" i="1"/>
  <c r="AD1778" i="1"/>
  <c r="AC1778" i="1"/>
  <c r="AE1777" i="1"/>
  <c r="AD1777" i="1"/>
  <c r="AC1777" i="1"/>
  <c r="AE1776" i="1"/>
  <c r="AD1776" i="1"/>
  <c r="AC1776" i="1"/>
  <c r="AE1775" i="1"/>
  <c r="AD1775" i="1"/>
  <c r="AC1775" i="1"/>
  <c r="AE1774" i="1"/>
  <c r="AD1774" i="1"/>
  <c r="AC1774" i="1"/>
  <c r="AE1773" i="1"/>
  <c r="AD1773" i="1"/>
  <c r="AC1773" i="1"/>
  <c r="AE1772" i="1"/>
  <c r="AD1772" i="1"/>
  <c r="AC1772" i="1"/>
  <c r="AE1771" i="1"/>
  <c r="AD1771" i="1"/>
  <c r="AC1771" i="1"/>
  <c r="AE1770" i="1"/>
  <c r="AD1770" i="1"/>
  <c r="AC1770" i="1"/>
  <c r="AE1769" i="1"/>
  <c r="AD1769" i="1"/>
  <c r="AC1769" i="1"/>
  <c r="AE1768" i="1"/>
  <c r="AD1768" i="1"/>
  <c r="AC1768" i="1"/>
  <c r="AE1767" i="1"/>
  <c r="AD1767" i="1"/>
  <c r="AC1767" i="1"/>
  <c r="AE1766" i="1"/>
  <c r="AD1766" i="1"/>
  <c r="AC1766" i="1"/>
  <c r="AE1765" i="1"/>
  <c r="AD1765" i="1"/>
  <c r="AC1765" i="1"/>
  <c r="AE1764" i="1"/>
  <c r="AD1764" i="1"/>
  <c r="AC1764" i="1"/>
  <c r="AE1763" i="1"/>
  <c r="AD1763" i="1"/>
  <c r="AC1763" i="1"/>
  <c r="AE1762" i="1"/>
  <c r="AD1762" i="1"/>
  <c r="AC1762" i="1"/>
  <c r="AE1761" i="1"/>
  <c r="AD1761" i="1"/>
  <c r="AC1761" i="1"/>
  <c r="AE1760" i="1"/>
  <c r="AD1760" i="1"/>
  <c r="AC1760" i="1"/>
  <c r="AE1759" i="1"/>
  <c r="AD1759" i="1"/>
  <c r="AC1759" i="1"/>
  <c r="AE1758" i="1"/>
  <c r="AD1758" i="1"/>
  <c r="AC1758" i="1"/>
  <c r="AE1757" i="1"/>
  <c r="AD1757" i="1"/>
  <c r="AC1757" i="1"/>
  <c r="AE1756" i="1"/>
  <c r="AD1756" i="1"/>
  <c r="AC1756" i="1"/>
  <c r="AE1755" i="1"/>
  <c r="AD1755" i="1"/>
  <c r="AC1755" i="1"/>
  <c r="AE1754" i="1"/>
  <c r="AD1754" i="1"/>
  <c r="AC1754" i="1"/>
  <c r="AE1753" i="1"/>
  <c r="AD1753" i="1"/>
  <c r="AC1753" i="1"/>
  <c r="AE1752" i="1"/>
  <c r="AD1752" i="1"/>
  <c r="AC1752" i="1"/>
  <c r="AE1751" i="1"/>
  <c r="AD1751" i="1"/>
  <c r="AC1751" i="1"/>
  <c r="AE1750" i="1"/>
  <c r="AD1750" i="1"/>
  <c r="AC1750" i="1"/>
  <c r="AE1749" i="1"/>
  <c r="AD1749" i="1"/>
  <c r="AC1749" i="1"/>
  <c r="AE1748" i="1"/>
  <c r="AD1748" i="1"/>
  <c r="AC1748" i="1"/>
  <c r="AE1747" i="1"/>
  <c r="AD1747" i="1"/>
  <c r="AC1747" i="1"/>
  <c r="AE1746" i="1"/>
  <c r="AD1746" i="1"/>
  <c r="AC1746" i="1"/>
  <c r="AE1745" i="1"/>
  <c r="AD1745" i="1"/>
  <c r="AC1745" i="1"/>
  <c r="AE1744" i="1"/>
  <c r="AD1744" i="1"/>
  <c r="AC1744" i="1"/>
  <c r="AE1743" i="1"/>
  <c r="AD1743" i="1"/>
  <c r="AC1743" i="1"/>
  <c r="AE1742" i="1"/>
  <c r="AD1742" i="1"/>
  <c r="AC1742" i="1"/>
  <c r="AE1741" i="1"/>
  <c r="AD1741" i="1"/>
  <c r="AC1741" i="1"/>
  <c r="AE1740" i="1"/>
  <c r="AD1740" i="1"/>
  <c r="AC1740" i="1"/>
  <c r="AE1739" i="1"/>
  <c r="AD1739" i="1"/>
  <c r="AC1739" i="1"/>
  <c r="AE1738" i="1"/>
  <c r="AD1738" i="1"/>
  <c r="AC1738" i="1"/>
  <c r="AE1737" i="1"/>
  <c r="AD1737" i="1"/>
  <c r="AC1737" i="1"/>
  <c r="AE1736" i="1"/>
  <c r="AD1736" i="1"/>
  <c r="AC1736" i="1"/>
  <c r="AE1735" i="1"/>
  <c r="AD1735" i="1"/>
  <c r="AC1735" i="1"/>
  <c r="AE1734" i="1"/>
  <c r="AD1734" i="1"/>
  <c r="AC1734" i="1"/>
  <c r="AE1733" i="1"/>
  <c r="AD1733" i="1"/>
  <c r="AC1733" i="1"/>
  <c r="AE1732" i="1"/>
  <c r="AD1732" i="1"/>
  <c r="AC1732" i="1"/>
  <c r="AE1731" i="1"/>
  <c r="AD1731" i="1"/>
  <c r="AC1731" i="1"/>
  <c r="AE1730" i="1"/>
  <c r="AD1730" i="1"/>
  <c r="AC1730" i="1"/>
  <c r="AE1729" i="1"/>
  <c r="AD1729" i="1"/>
  <c r="AC1729" i="1"/>
  <c r="AE1728" i="1"/>
  <c r="AD1728" i="1"/>
  <c r="AC1728" i="1"/>
  <c r="AE1727" i="1"/>
  <c r="AD1727" i="1"/>
  <c r="AC1727" i="1"/>
  <c r="AE1726" i="1"/>
  <c r="AD1726" i="1"/>
  <c r="AC1726" i="1"/>
  <c r="AE1725" i="1"/>
  <c r="AD1725" i="1"/>
  <c r="AC1725" i="1"/>
  <c r="AE1724" i="1"/>
  <c r="AD1724" i="1"/>
  <c r="AC1724" i="1"/>
  <c r="AE1723" i="1"/>
  <c r="AD1723" i="1"/>
  <c r="AC1723" i="1"/>
  <c r="AE1722" i="1"/>
  <c r="AD1722" i="1"/>
  <c r="AC1722" i="1"/>
  <c r="AE1721" i="1"/>
  <c r="AD1721" i="1"/>
  <c r="AC1721" i="1"/>
  <c r="AE1720" i="1"/>
  <c r="AD1720" i="1"/>
  <c r="AC1720" i="1"/>
  <c r="AE1719" i="1"/>
  <c r="AD1719" i="1"/>
  <c r="AC1719" i="1"/>
  <c r="AE1718" i="1"/>
  <c r="AD1718" i="1"/>
  <c r="AC1718" i="1"/>
  <c r="AE1717" i="1"/>
  <c r="AD1717" i="1"/>
  <c r="AC1717" i="1"/>
  <c r="AE1716" i="1"/>
  <c r="AD1716" i="1"/>
  <c r="AC1716" i="1"/>
  <c r="AE1715" i="1"/>
  <c r="AD1715" i="1"/>
  <c r="AC1715" i="1"/>
  <c r="AE1714" i="1"/>
  <c r="AD1714" i="1"/>
  <c r="AC1714" i="1"/>
  <c r="AE1713" i="1"/>
  <c r="AD1713" i="1"/>
  <c r="AC1713" i="1"/>
  <c r="AE1712" i="1"/>
  <c r="AD1712" i="1"/>
  <c r="AC1712" i="1"/>
  <c r="AE1711" i="1"/>
  <c r="AD1711" i="1"/>
  <c r="AC1711" i="1"/>
  <c r="AE1710" i="1"/>
  <c r="AD1710" i="1"/>
  <c r="AC1710" i="1"/>
  <c r="AE1709" i="1"/>
  <c r="AD1709" i="1"/>
  <c r="AC1709" i="1"/>
  <c r="AE1708" i="1"/>
  <c r="AD1708" i="1"/>
  <c r="AC1708" i="1"/>
  <c r="AE1707" i="1"/>
  <c r="AD1707" i="1"/>
  <c r="AC1707" i="1"/>
  <c r="AE1706" i="1"/>
  <c r="AD1706" i="1"/>
  <c r="AC1706" i="1"/>
  <c r="AE1705" i="1"/>
  <c r="AD1705" i="1"/>
  <c r="AC1705" i="1"/>
  <c r="AE1704" i="1"/>
  <c r="AD1704" i="1"/>
  <c r="AC1704" i="1"/>
  <c r="AE1703" i="1"/>
  <c r="AD1703" i="1"/>
  <c r="AC1703" i="1"/>
  <c r="AE1702" i="1"/>
  <c r="AD1702" i="1"/>
  <c r="AC1702" i="1"/>
  <c r="AE1701" i="1"/>
  <c r="AD1701" i="1"/>
  <c r="AC1701" i="1"/>
  <c r="AE1700" i="1"/>
  <c r="AD1700" i="1"/>
  <c r="AC1700" i="1"/>
  <c r="AE1699" i="1"/>
  <c r="AD1699" i="1"/>
  <c r="AC1699" i="1"/>
  <c r="AE1698" i="1"/>
  <c r="AD1698" i="1"/>
  <c r="AC1698" i="1"/>
  <c r="AE1697" i="1"/>
  <c r="AD1697" i="1"/>
  <c r="AC1697" i="1"/>
  <c r="AE1696" i="1"/>
  <c r="AD1696" i="1"/>
  <c r="AC1696" i="1"/>
  <c r="AE1695" i="1"/>
  <c r="AD1695" i="1"/>
  <c r="AC1695" i="1"/>
  <c r="AE1694" i="1"/>
  <c r="AD1694" i="1"/>
  <c r="AC1694" i="1"/>
  <c r="AE1693" i="1"/>
  <c r="AD1693" i="1"/>
  <c r="AC1693" i="1"/>
  <c r="AE1692" i="1"/>
  <c r="AD1692" i="1"/>
  <c r="AC1692" i="1"/>
  <c r="AE1691" i="1"/>
  <c r="AD1691" i="1"/>
  <c r="AC1691" i="1"/>
  <c r="AE1690" i="1"/>
  <c r="AD1690" i="1"/>
  <c r="AC1690" i="1"/>
  <c r="AE1689" i="1"/>
  <c r="AD1689" i="1"/>
  <c r="AC1689" i="1"/>
  <c r="AE1688" i="1"/>
  <c r="AD1688" i="1"/>
  <c r="AC1688" i="1"/>
  <c r="AE1687" i="1"/>
  <c r="AD1687" i="1"/>
  <c r="AC1687" i="1"/>
  <c r="AE1686" i="1"/>
  <c r="AD1686" i="1"/>
  <c r="AC1686" i="1"/>
  <c r="AE1685" i="1"/>
  <c r="AD1685" i="1"/>
  <c r="AC1685" i="1"/>
  <c r="AE1684" i="1"/>
  <c r="AD1684" i="1"/>
  <c r="AC1684" i="1"/>
  <c r="AE1683" i="1"/>
  <c r="AD1683" i="1"/>
  <c r="AC1683" i="1"/>
  <c r="AE1682" i="1"/>
  <c r="AD1682" i="1"/>
  <c r="AC1682" i="1"/>
  <c r="AE1681" i="1"/>
  <c r="AD1681" i="1"/>
  <c r="AC1681" i="1"/>
  <c r="AE1680" i="1"/>
  <c r="AD1680" i="1"/>
  <c r="AC1680" i="1"/>
  <c r="AE1679" i="1"/>
  <c r="AD1679" i="1"/>
  <c r="AC1679" i="1"/>
  <c r="AE1678" i="1"/>
  <c r="AD1678" i="1"/>
  <c r="AC1678" i="1"/>
  <c r="AE1677" i="1"/>
  <c r="AD1677" i="1"/>
  <c r="AC1677" i="1"/>
  <c r="AE1676" i="1"/>
  <c r="AD1676" i="1"/>
  <c r="AC1676" i="1"/>
  <c r="AE1675" i="1"/>
  <c r="AD1675" i="1"/>
  <c r="AC1675" i="1"/>
  <c r="AE1674" i="1"/>
  <c r="AD1674" i="1"/>
  <c r="AC1674" i="1"/>
  <c r="AE1673" i="1"/>
  <c r="AD1673" i="1"/>
  <c r="AC1673" i="1"/>
  <c r="AE1672" i="1"/>
  <c r="AD1672" i="1"/>
  <c r="AC1672" i="1"/>
  <c r="AE1671" i="1"/>
  <c r="AD1671" i="1"/>
  <c r="AC1671" i="1"/>
  <c r="AE1670" i="1"/>
  <c r="AD1670" i="1"/>
  <c r="AC1670" i="1"/>
  <c r="AE1669" i="1"/>
  <c r="AD1669" i="1"/>
  <c r="AC1669" i="1"/>
  <c r="AE1668" i="1"/>
  <c r="AD1668" i="1"/>
  <c r="AC1668" i="1"/>
  <c r="AE1667" i="1"/>
  <c r="AD1667" i="1"/>
  <c r="AC1667" i="1"/>
  <c r="AE1666" i="1"/>
  <c r="AD1666" i="1"/>
  <c r="AC1666" i="1"/>
  <c r="AE1665" i="1"/>
  <c r="AD1665" i="1"/>
  <c r="AC1665" i="1"/>
  <c r="AE1664" i="1"/>
  <c r="AD1664" i="1"/>
  <c r="AC1664" i="1"/>
  <c r="AE1663" i="1"/>
  <c r="AD1663" i="1"/>
  <c r="AC1663" i="1"/>
  <c r="AE1662" i="1"/>
  <c r="AD1662" i="1"/>
  <c r="AC1662" i="1"/>
  <c r="AE1661" i="1"/>
  <c r="AD1661" i="1"/>
  <c r="AC1661" i="1"/>
  <c r="AE1660" i="1"/>
  <c r="AD1660" i="1"/>
  <c r="AC1660" i="1"/>
  <c r="AE1659" i="1"/>
  <c r="AD1659" i="1"/>
  <c r="AC1659" i="1"/>
  <c r="AE1658" i="1"/>
  <c r="AD1658" i="1"/>
  <c r="AC1658" i="1"/>
  <c r="AE1657" i="1"/>
  <c r="AD1657" i="1"/>
  <c r="AC1657" i="1"/>
  <c r="AE1656" i="1"/>
  <c r="AD1656" i="1"/>
  <c r="AC1656" i="1"/>
  <c r="AE1655" i="1"/>
  <c r="AD1655" i="1"/>
  <c r="AC1655" i="1"/>
  <c r="AE1654" i="1"/>
  <c r="AD1654" i="1"/>
  <c r="AC1654" i="1"/>
  <c r="AE1653" i="1"/>
  <c r="AD1653" i="1"/>
  <c r="AC1653" i="1"/>
  <c r="AE1652" i="1"/>
  <c r="AD1652" i="1"/>
  <c r="AC1652" i="1"/>
  <c r="AE1651" i="1"/>
  <c r="AD1651" i="1"/>
  <c r="AC1651" i="1"/>
  <c r="AE1650" i="1"/>
  <c r="AD1650" i="1"/>
  <c r="AC1650" i="1"/>
  <c r="AE1649" i="1"/>
  <c r="AD1649" i="1"/>
  <c r="AC1649" i="1"/>
  <c r="AE1648" i="1"/>
  <c r="AD1648" i="1"/>
  <c r="AC1648" i="1"/>
  <c r="AE1647" i="1"/>
  <c r="AD1647" i="1"/>
  <c r="AC1647" i="1"/>
  <c r="AE1646" i="1"/>
  <c r="AD1646" i="1"/>
  <c r="AC1646" i="1"/>
  <c r="AE1645" i="1"/>
  <c r="AD1645" i="1"/>
  <c r="AC1645" i="1"/>
  <c r="AE1644" i="1"/>
  <c r="AD1644" i="1"/>
  <c r="AC1644" i="1"/>
  <c r="AE1643" i="1"/>
  <c r="AD1643" i="1"/>
  <c r="AC1643" i="1"/>
  <c r="AE1642" i="1"/>
  <c r="AD1642" i="1"/>
  <c r="AC1642" i="1"/>
  <c r="AE1641" i="1"/>
  <c r="AD1641" i="1"/>
  <c r="AC1641" i="1"/>
  <c r="AE1640" i="1"/>
  <c r="AD1640" i="1"/>
  <c r="AC1640" i="1"/>
  <c r="AE1639" i="1"/>
  <c r="AD1639" i="1"/>
  <c r="AC1639" i="1"/>
  <c r="AE1638" i="1"/>
  <c r="AD1638" i="1"/>
  <c r="AC1638" i="1"/>
  <c r="AE1637" i="1"/>
  <c r="AD1637" i="1"/>
  <c r="AC1637" i="1"/>
  <c r="AE1636" i="1"/>
  <c r="AD1636" i="1"/>
  <c r="AC1636" i="1"/>
  <c r="AE1635" i="1"/>
  <c r="AD1635" i="1"/>
  <c r="AC1635" i="1"/>
  <c r="AE1634" i="1"/>
  <c r="AD1634" i="1"/>
  <c r="AC1634" i="1"/>
  <c r="AE1633" i="1"/>
  <c r="AD1633" i="1"/>
  <c r="AC1633" i="1"/>
  <c r="AE1632" i="1"/>
  <c r="AD1632" i="1"/>
  <c r="AC1632" i="1"/>
  <c r="AE1631" i="1"/>
  <c r="AD1631" i="1"/>
  <c r="AC1631" i="1"/>
  <c r="AE1630" i="1"/>
  <c r="AD1630" i="1"/>
  <c r="AC1630" i="1"/>
  <c r="AE1629" i="1"/>
  <c r="AD1629" i="1"/>
  <c r="AC1629" i="1"/>
  <c r="AE1628" i="1"/>
  <c r="AD1628" i="1"/>
  <c r="AC1628" i="1"/>
  <c r="AE1627" i="1"/>
  <c r="AD1627" i="1"/>
  <c r="AC1627" i="1"/>
  <c r="AE1626" i="1"/>
  <c r="AD1626" i="1"/>
  <c r="AC1626" i="1"/>
  <c r="AE1625" i="1"/>
  <c r="AD1625" i="1"/>
  <c r="AC1625" i="1"/>
  <c r="AE1624" i="1"/>
  <c r="AD1624" i="1"/>
  <c r="AC1624" i="1"/>
  <c r="AE1623" i="1"/>
  <c r="AD1623" i="1"/>
  <c r="AC1623" i="1"/>
  <c r="AE1622" i="1"/>
  <c r="AD1622" i="1"/>
  <c r="AC1622" i="1"/>
  <c r="AE1621" i="1"/>
  <c r="AD1621" i="1"/>
  <c r="AC1621" i="1"/>
  <c r="AE1620" i="1"/>
  <c r="AD1620" i="1"/>
  <c r="AC1620" i="1"/>
  <c r="AE1619" i="1"/>
  <c r="AD1619" i="1"/>
  <c r="AC1619" i="1"/>
  <c r="AE1618" i="1"/>
  <c r="AD1618" i="1"/>
  <c r="AC1618" i="1"/>
  <c r="AE1617" i="1"/>
  <c r="AD1617" i="1"/>
  <c r="AC1617" i="1"/>
  <c r="AE1616" i="1"/>
  <c r="AD1616" i="1"/>
  <c r="AC1616" i="1"/>
  <c r="AE1615" i="1"/>
  <c r="AD1615" i="1"/>
  <c r="AC1615" i="1"/>
  <c r="AE1614" i="1"/>
  <c r="AD1614" i="1"/>
  <c r="AC1614" i="1"/>
  <c r="AE1613" i="1"/>
  <c r="AD1613" i="1"/>
  <c r="AC1613" i="1"/>
  <c r="AE1612" i="1"/>
  <c r="AD1612" i="1"/>
  <c r="AC1612" i="1"/>
  <c r="AE1611" i="1"/>
  <c r="AD1611" i="1"/>
  <c r="AC1611" i="1"/>
  <c r="AE1610" i="1"/>
  <c r="AD1610" i="1"/>
  <c r="AC1610" i="1"/>
  <c r="AE1609" i="1"/>
  <c r="AD1609" i="1"/>
  <c r="AC1609" i="1"/>
  <c r="AE1608" i="1"/>
  <c r="AD1608" i="1"/>
  <c r="AC1608" i="1"/>
  <c r="AE1607" i="1"/>
  <c r="AD1607" i="1"/>
  <c r="AC1607" i="1"/>
  <c r="AE1606" i="1"/>
  <c r="AD1606" i="1"/>
  <c r="AC1606" i="1"/>
  <c r="AE1605" i="1"/>
  <c r="AD1605" i="1"/>
  <c r="AC1605" i="1"/>
  <c r="AE1604" i="1"/>
  <c r="AD1604" i="1"/>
  <c r="AC1604" i="1"/>
  <c r="AE1603" i="1"/>
  <c r="AD1603" i="1"/>
  <c r="AC1603" i="1"/>
  <c r="AE1602" i="1"/>
  <c r="AD1602" i="1"/>
  <c r="AC1602" i="1"/>
  <c r="AE1601" i="1"/>
  <c r="AD1601" i="1"/>
  <c r="AC1601" i="1"/>
  <c r="AE1600" i="1"/>
  <c r="AD1600" i="1"/>
  <c r="AC1600" i="1"/>
  <c r="AE1599" i="1"/>
  <c r="AD1599" i="1"/>
  <c r="AC1599" i="1"/>
  <c r="AE1598" i="1"/>
  <c r="AD1598" i="1"/>
  <c r="AC1598" i="1"/>
  <c r="AE1597" i="1"/>
  <c r="AD1597" i="1"/>
  <c r="AC1597" i="1"/>
  <c r="AE1596" i="1"/>
  <c r="AD1596" i="1"/>
  <c r="AC1596" i="1"/>
  <c r="AE1595" i="1"/>
  <c r="AD1595" i="1"/>
  <c r="AC1595" i="1"/>
  <c r="AE1594" i="1"/>
  <c r="AD1594" i="1"/>
  <c r="AC1594" i="1"/>
  <c r="AE1593" i="1"/>
  <c r="AD1593" i="1"/>
  <c r="AC1593" i="1"/>
  <c r="AE1592" i="1"/>
  <c r="AD1592" i="1"/>
  <c r="AC1592" i="1"/>
  <c r="AE1591" i="1"/>
  <c r="AD1591" i="1"/>
  <c r="AC1591" i="1"/>
  <c r="AE1590" i="1"/>
  <c r="AD1590" i="1"/>
  <c r="AC1590" i="1"/>
  <c r="AE1589" i="1"/>
  <c r="AD1589" i="1"/>
  <c r="AC1589" i="1"/>
  <c r="AE1588" i="1"/>
  <c r="AD1588" i="1"/>
  <c r="AC1588" i="1"/>
  <c r="AE1587" i="1"/>
  <c r="AD1587" i="1"/>
  <c r="AC1587" i="1"/>
  <c r="AE1586" i="1"/>
  <c r="AD1586" i="1"/>
  <c r="AC1586" i="1"/>
  <c r="AE1585" i="1"/>
  <c r="AD1585" i="1"/>
  <c r="AC1585" i="1"/>
  <c r="AE1584" i="1"/>
  <c r="AD1584" i="1"/>
  <c r="AC1584" i="1"/>
  <c r="AE1583" i="1"/>
  <c r="AD1583" i="1"/>
  <c r="AC1583" i="1"/>
  <c r="AE1582" i="1"/>
  <c r="AD1582" i="1"/>
  <c r="AC1582" i="1"/>
  <c r="AE1581" i="1"/>
  <c r="AD1581" i="1"/>
  <c r="AC1581" i="1"/>
  <c r="AE1580" i="1"/>
  <c r="AD1580" i="1"/>
  <c r="AC1580" i="1"/>
  <c r="AE1579" i="1"/>
  <c r="AD1579" i="1"/>
  <c r="AC1579" i="1"/>
  <c r="AE1578" i="1"/>
  <c r="AD1578" i="1"/>
  <c r="AC1578" i="1"/>
  <c r="AE1577" i="1"/>
  <c r="AD1577" i="1"/>
  <c r="AC1577" i="1"/>
  <c r="AE1576" i="1"/>
  <c r="AD1576" i="1"/>
  <c r="AC1576" i="1"/>
  <c r="AE1575" i="1"/>
  <c r="AD1575" i="1"/>
  <c r="AC1575" i="1"/>
  <c r="AE1574" i="1"/>
  <c r="AD1574" i="1"/>
  <c r="AC1574" i="1"/>
  <c r="AE1573" i="1"/>
  <c r="AD1573" i="1"/>
  <c r="AC1573" i="1"/>
  <c r="AE1572" i="1"/>
  <c r="AD1572" i="1"/>
  <c r="AC1572" i="1"/>
  <c r="AE1571" i="1"/>
  <c r="AD1571" i="1"/>
  <c r="AC1571" i="1"/>
  <c r="AE1570" i="1"/>
  <c r="AD1570" i="1"/>
  <c r="AC1570" i="1"/>
  <c r="AE1569" i="1"/>
  <c r="AD1569" i="1"/>
  <c r="AC1569" i="1"/>
  <c r="AE1568" i="1"/>
  <c r="AD1568" i="1"/>
  <c r="AC1568" i="1"/>
  <c r="AE1567" i="1"/>
  <c r="AD1567" i="1"/>
  <c r="AC1567" i="1"/>
  <c r="AE1566" i="1"/>
  <c r="AD1566" i="1"/>
  <c r="AC1566" i="1"/>
  <c r="AE1565" i="1"/>
  <c r="AD1565" i="1"/>
  <c r="AC1565" i="1"/>
  <c r="AE1564" i="1"/>
  <c r="AD1564" i="1"/>
  <c r="AC1564" i="1"/>
  <c r="AE1563" i="1"/>
  <c r="AD1563" i="1"/>
  <c r="AC1563" i="1"/>
  <c r="AE1562" i="1"/>
  <c r="AD1562" i="1"/>
  <c r="AC1562" i="1"/>
  <c r="AE1561" i="1"/>
  <c r="AD1561" i="1"/>
  <c r="AC1561" i="1"/>
  <c r="AE1560" i="1"/>
  <c r="AD1560" i="1"/>
  <c r="AC1560" i="1"/>
  <c r="AE1559" i="1"/>
  <c r="AD1559" i="1"/>
  <c r="AC1559" i="1"/>
  <c r="AE1558" i="1"/>
  <c r="AD1558" i="1"/>
  <c r="AC1558" i="1"/>
  <c r="AE1557" i="1"/>
  <c r="AD1557" i="1"/>
  <c r="AC1557" i="1"/>
  <c r="AE1556" i="1"/>
  <c r="AD1556" i="1"/>
  <c r="AC1556" i="1"/>
  <c r="AE1555" i="1"/>
  <c r="AD1555" i="1"/>
  <c r="AC1555" i="1"/>
  <c r="AE1554" i="1"/>
  <c r="AD1554" i="1"/>
  <c r="AC1554" i="1"/>
  <c r="AE1553" i="1"/>
  <c r="AD1553" i="1"/>
  <c r="AC1553" i="1"/>
  <c r="AE1552" i="1"/>
  <c r="AD1552" i="1"/>
  <c r="AC1552" i="1"/>
  <c r="AE1551" i="1"/>
  <c r="AD1551" i="1"/>
  <c r="AC1551" i="1"/>
  <c r="AE1550" i="1"/>
  <c r="AD1550" i="1"/>
  <c r="AC1550" i="1"/>
  <c r="AE1549" i="1"/>
  <c r="AD1549" i="1"/>
  <c r="AC1549" i="1"/>
  <c r="AE1548" i="1"/>
  <c r="AD1548" i="1"/>
  <c r="AC1548" i="1"/>
  <c r="AE1547" i="1"/>
  <c r="AD1547" i="1"/>
  <c r="AC1547" i="1"/>
  <c r="AE1546" i="1"/>
  <c r="AD1546" i="1"/>
  <c r="AC1546" i="1"/>
  <c r="AE1545" i="1"/>
  <c r="AD1545" i="1"/>
  <c r="AC1545" i="1"/>
  <c r="AE1544" i="1"/>
  <c r="AD1544" i="1"/>
  <c r="AC1544" i="1"/>
  <c r="AE1543" i="1"/>
  <c r="AD1543" i="1"/>
  <c r="AC1543" i="1"/>
  <c r="AE1542" i="1"/>
  <c r="AD1542" i="1"/>
  <c r="AC1542" i="1"/>
  <c r="AE1541" i="1"/>
  <c r="AD1541" i="1"/>
  <c r="AC1541" i="1"/>
  <c r="AE1540" i="1"/>
  <c r="AD1540" i="1"/>
  <c r="AC1540" i="1"/>
  <c r="AE1539" i="1"/>
  <c r="AD1539" i="1"/>
  <c r="AC1539" i="1"/>
  <c r="AE1538" i="1"/>
  <c r="AD1538" i="1"/>
  <c r="AC1538" i="1"/>
  <c r="AE1537" i="1"/>
  <c r="AD1537" i="1"/>
  <c r="AC1537" i="1"/>
  <c r="AE1536" i="1"/>
  <c r="AD1536" i="1"/>
  <c r="AC1536" i="1"/>
  <c r="AE1535" i="1"/>
  <c r="AD1535" i="1"/>
  <c r="AC1535" i="1"/>
  <c r="AE1534" i="1"/>
  <c r="AD1534" i="1"/>
  <c r="AC1534" i="1"/>
  <c r="AE1533" i="1"/>
  <c r="AD1533" i="1"/>
  <c r="AC1533" i="1"/>
  <c r="AE1532" i="1"/>
  <c r="AD1532" i="1"/>
  <c r="AC1532" i="1"/>
  <c r="AE1531" i="1"/>
  <c r="AD1531" i="1"/>
  <c r="AC1531" i="1"/>
  <c r="AE1530" i="1"/>
  <c r="AD1530" i="1"/>
  <c r="AC1530" i="1"/>
  <c r="AE1529" i="1"/>
  <c r="AD1529" i="1"/>
  <c r="AC1529" i="1"/>
  <c r="AE1528" i="1"/>
  <c r="AD1528" i="1"/>
  <c r="AC1528" i="1"/>
  <c r="AE1527" i="1"/>
  <c r="AD1527" i="1"/>
  <c r="AC1527" i="1"/>
  <c r="AE1526" i="1"/>
  <c r="AD1526" i="1"/>
  <c r="AC1526" i="1"/>
  <c r="AE1525" i="1"/>
  <c r="AD1525" i="1"/>
  <c r="AC1525" i="1"/>
  <c r="AE1524" i="1"/>
  <c r="AD1524" i="1"/>
  <c r="AC1524" i="1"/>
  <c r="AE1523" i="1"/>
  <c r="AD1523" i="1"/>
  <c r="AC1523" i="1"/>
  <c r="AE1522" i="1"/>
  <c r="AD1522" i="1"/>
  <c r="AC1522" i="1"/>
  <c r="AE1521" i="1"/>
  <c r="AD1521" i="1"/>
  <c r="AC1521" i="1"/>
  <c r="AE1520" i="1"/>
  <c r="AD1520" i="1"/>
  <c r="AC1520" i="1"/>
  <c r="AE1519" i="1"/>
  <c r="AD1519" i="1"/>
  <c r="AC1519" i="1"/>
  <c r="AE1518" i="1"/>
  <c r="AD1518" i="1"/>
  <c r="AC1518" i="1"/>
  <c r="AE1517" i="1"/>
  <c r="AD1517" i="1"/>
  <c r="AC1517" i="1"/>
  <c r="AE1516" i="1"/>
  <c r="AD1516" i="1"/>
  <c r="AC1516" i="1"/>
  <c r="AE1515" i="1"/>
  <c r="AD1515" i="1"/>
  <c r="AC1515" i="1"/>
  <c r="AE1514" i="1"/>
  <c r="AD1514" i="1"/>
  <c r="AC1514" i="1"/>
  <c r="AE1513" i="1"/>
  <c r="AD1513" i="1"/>
  <c r="AC1513" i="1"/>
  <c r="AE1512" i="1"/>
  <c r="AD1512" i="1"/>
  <c r="AC1512" i="1"/>
  <c r="AE1511" i="1"/>
  <c r="AD1511" i="1"/>
  <c r="AC1511" i="1"/>
  <c r="AE1510" i="1"/>
  <c r="AD1510" i="1"/>
  <c r="AC1510" i="1"/>
  <c r="AE1509" i="1"/>
  <c r="AD1509" i="1"/>
  <c r="AC1509" i="1"/>
  <c r="AE1508" i="1"/>
  <c r="AD1508" i="1"/>
  <c r="AC1508" i="1"/>
  <c r="AE1507" i="1"/>
  <c r="AD1507" i="1"/>
  <c r="AC1507" i="1"/>
  <c r="AE1506" i="1"/>
  <c r="AD1506" i="1"/>
  <c r="AC1506" i="1"/>
  <c r="AE1505" i="1"/>
  <c r="AD1505" i="1"/>
  <c r="AC1505" i="1"/>
  <c r="AE1504" i="1"/>
  <c r="AD1504" i="1"/>
  <c r="AC1504" i="1"/>
  <c r="AE1503" i="1"/>
  <c r="AD1503" i="1"/>
  <c r="AC1503" i="1"/>
  <c r="AE1502" i="1"/>
  <c r="AD1502" i="1"/>
  <c r="AC1502" i="1"/>
  <c r="AE1501" i="1"/>
  <c r="AD1501" i="1"/>
  <c r="AC1501" i="1"/>
  <c r="AE1500" i="1"/>
  <c r="AD1500" i="1"/>
  <c r="AC1500" i="1"/>
  <c r="AE1499" i="1"/>
  <c r="AD1499" i="1"/>
  <c r="AC1499" i="1"/>
  <c r="AE1498" i="1"/>
  <c r="AD1498" i="1"/>
  <c r="AC1498" i="1"/>
  <c r="AE1497" i="1"/>
  <c r="AD1497" i="1"/>
  <c r="AC1497" i="1"/>
  <c r="AE1496" i="1"/>
  <c r="AD1496" i="1"/>
  <c r="AC1496" i="1"/>
  <c r="AE1495" i="1"/>
  <c r="AD1495" i="1"/>
  <c r="AC1495" i="1"/>
  <c r="AE1494" i="1"/>
  <c r="AD1494" i="1"/>
  <c r="AC1494" i="1"/>
  <c r="AE1493" i="1"/>
  <c r="AD1493" i="1"/>
  <c r="AC1493" i="1"/>
  <c r="AE1492" i="1"/>
  <c r="AD1492" i="1"/>
  <c r="AC1492" i="1"/>
  <c r="AE1491" i="1"/>
  <c r="AD1491" i="1"/>
  <c r="AC1491" i="1"/>
  <c r="AE1490" i="1"/>
  <c r="AD1490" i="1"/>
  <c r="AC1490" i="1"/>
  <c r="AE1489" i="1"/>
  <c r="AD1489" i="1"/>
  <c r="AC1489" i="1"/>
  <c r="AE1488" i="1"/>
  <c r="AD1488" i="1"/>
  <c r="AC1488" i="1"/>
  <c r="AE1487" i="1"/>
  <c r="AD1487" i="1"/>
  <c r="AC1487" i="1"/>
  <c r="AE1486" i="1"/>
  <c r="AD1486" i="1"/>
  <c r="AC1486" i="1"/>
  <c r="AE1485" i="1"/>
  <c r="AD1485" i="1"/>
  <c r="AC1485" i="1"/>
  <c r="AE1484" i="1"/>
  <c r="AD1484" i="1"/>
  <c r="AC1484" i="1"/>
  <c r="AE1483" i="1"/>
  <c r="AD1483" i="1"/>
  <c r="AC1483" i="1"/>
  <c r="AE1482" i="1"/>
  <c r="AD1482" i="1"/>
  <c r="AC1482" i="1"/>
  <c r="AE1481" i="1"/>
  <c r="AD1481" i="1"/>
  <c r="AC1481" i="1"/>
  <c r="AE1480" i="1"/>
  <c r="AD1480" i="1"/>
  <c r="AC1480" i="1"/>
  <c r="AE1479" i="1"/>
  <c r="AD1479" i="1"/>
  <c r="AC1479" i="1"/>
  <c r="AE1478" i="1"/>
  <c r="AD1478" i="1"/>
  <c r="AC1478" i="1"/>
  <c r="AE1477" i="1"/>
  <c r="AD1477" i="1"/>
  <c r="AC1477" i="1"/>
  <c r="AE1476" i="1"/>
  <c r="AD1476" i="1"/>
  <c r="AC1476" i="1"/>
  <c r="AE1475" i="1"/>
  <c r="AD1475" i="1"/>
  <c r="AC1475" i="1"/>
  <c r="AE1474" i="1"/>
  <c r="AD1474" i="1"/>
  <c r="AC1474" i="1"/>
  <c r="AE1473" i="1"/>
  <c r="AD1473" i="1"/>
  <c r="AC1473" i="1"/>
  <c r="AE1472" i="1"/>
  <c r="AD1472" i="1"/>
  <c r="AC1472" i="1"/>
  <c r="AE1471" i="1"/>
  <c r="AD1471" i="1"/>
  <c r="AC1471" i="1"/>
  <c r="AE1470" i="1"/>
  <c r="AD1470" i="1"/>
  <c r="AC1470" i="1"/>
  <c r="AE1469" i="1"/>
  <c r="AD1469" i="1"/>
  <c r="AC1469" i="1"/>
  <c r="AE1468" i="1"/>
  <c r="AD1468" i="1"/>
  <c r="AC1468" i="1"/>
  <c r="AE1467" i="1"/>
  <c r="AD1467" i="1"/>
  <c r="AC1467" i="1"/>
  <c r="AE1466" i="1"/>
  <c r="AD1466" i="1"/>
  <c r="AC1466" i="1"/>
  <c r="AE1465" i="1"/>
  <c r="AD1465" i="1"/>
  <c r="AC1465" i="1"/>
  <c r="AE1464" i="1"/>
  <c r="AD1464" i="1"/>
  <c r="AC1464" i="1"/>
  <c r="AE1463" i="1"/>
  <c r="AD1463" i="1"/>
  <c r="AC1463" i="1"/>
  <c r="AE1462" i="1"/>
  <c r="AD1462" i="1"/>
  <c r="AC1462" i="1"/>
  <c r="AE1461" i="1"/>
  <c r="AD1461" i="1"/>
  <c r="AC1461" i="1"/>
  <c r="AE1460" i="1"/>
  <c r="AD1460" i="1"/>
  <c r="AC1460" i="1"/>
  <c r="AE1459" i="1"/>
  <c r="AD1459" i="1"/>
  <c r="AC1459" i="1"/>
  <c r="AE1458" i="1"/>
  <c r="AD1458" i="1"/>
  <c r="AC1458" i="1"/>
  <c r="AE1457" i="1"/>
  <c r="AD1457" i="1"/>
  <c r="AC1457" i="1"/>
  <c r="AE1456" i="1"/>
  <c r="AD1456" i="1"/>
  <c r="AC1456" i="1"/>
  <c r="AE1455" i="1"/>
  <c r="AD1455" i="1"/>
  <c r="AC1455" i="1"/>
  <c r="AE1454" i="1"/>
  <c r="AD1454" i="1"/>
  <c r="AC1454" i="1"/>
  <c r="AE1453" i="1"/>
  <c r="AD1453" i="1"/>
  <c r="AC1453" i="1"/>
  <c r="AE1452" i="1"/>
  <c r="AD1452" i="1"/>
  <c r="AC1452" i="1"/>
  <c r="AE1451" i="1"/>
  <c r="AD1451" i="1"/>
  <c r="AC1451" i="1"/>
  <c r="AE1450" i="1"/>
  <c r="AD1450" i="1"/>
  <c r="AC1450" i="1"/>
  <c r="AE1449" i="1"/>
  <c r="AD1449" i="1"/>
  <c r="AC1449" i="1"/>
  <c r="AE1448" i="1"/>
  <c r="AD1448" i="1"/>
  <c r="AC1448" i="1"/>
  <c r="AE1447" i="1"/>
  <c r="AD1447" i="1"/>
  <c r="AC1447" i="1"/>
  <c r="AE1446" i="1"/>
  <c r="AD1446" i="1"/>
  <c r="AC1446" i="1"/>
  <c r="AE1445" i="1"/>
  <c r="AD1445" i="1"/>
  <c r="AC1445" i="1"/>
  <c r="AE1444" i="1"/>
  <c r="AD1444" i="1"/>
  <c r="AC1444" i="1"/>
  <c r="AE1443" i="1"/>
  <c r="AD1443" i="1"/>
  <c r="AC1443" i="1"/>
  <c r="AE1442" i="1"/>
  <c r="AD1442" i="1"/>
  <c r="AC1442" i="1"/>
  <c r="AE1441" i="1"/>
  <c r="AD1441" i="1"/>
  <c r="AC1441" i="1"/>
  <c r="AE1440" i="1"/>
  <c r="AD1440" i="1"/>
  <c r="AC1440" i="1"/>
  <c r="AE1439" i="1"/>
  <c r="AD1439" i="1"/>
  <c r="AC1439" i="1"/>
  <c r="AE1438" i="1"/>
  <c r="AD1438" i="1"/>
  <c r="AC1438" i="1"/>
  <c r="AE1437" i="1"/>
  <c r="AD1437" i="1"/>
  <c r="AC1437" i="1"/>
  <c r="AE1436" i="1"/>
  <c r="AD1436" i="1"/>
  <c r="AC1436" i="1"/>
  <c r="AE1435" i="1"/>
  <c r="AD1435" i="1"/>
  <c r="AC1435" i="1"/>
  <c r="AE1434" i="1"/>
  <c r="AD1434" i="1"/>
  <c r="AC1434" i="1"/>
  <c r="AE1433" i="1"/>
  <c r="AD1433" i="1"/>
  <c r="AC1433" i="1"/>
  <c r="AE1432" i="1"/>
  <c r="AD1432" i="1"/>
  <c r="AC1432" i="1"/>
  <c r="AE1431" i="1"/>
  <c r="AD1431" i="1"/>
  <c r="AC1431" i="1"/>
  <c r="AE1430" i="1"/>
  <c r="AD1430" i="1"/>
  <c r="AC1430" i="1"/>
  <c r="AE1429" i="1"/>
  <c r="AD1429" i="1"/>
  <c r="AC1429" i="1"/>
  <c r="AE1428" i="1"/>
  <c r="AD1428" i="1"/>
  <c r="AC1428" i="1"/>
  <c r="AE1427" i="1"/>
  <c r="AD1427" i="1"/>
  <c r="AC1427" i="1"/>
  <c r="AE1426" i="1"/>
  <c r="AD1426" i="1"/>
  <c r="AC1426" i="1"/>
  <c r="AE1425" i="1"/>
  <c r="AD1425" i="1"/>
  <c r="AC1425" i="1"/>
  <c r="AE1424" i="1"/>
  <c r="AD1424" i="1"/>
  <c r="AC1424" i="1"/>
  <c r="AE1423" i="1"/>
  <c r="AD1423" i="1"/>
  <c r="AC1423" i="1"/>
  <c r="AE1422" i="1"/>
  <c r="AD1422" i="1"/>
  <c r="AC1422" i="1"/>
  <c r="AE1421" i="1"/>
  <c r="AD1421" i="1"/>
  <c r="AC1421" i="1"/>
  <c r="AE1420" i="1"/>
  <c r="AD1420" i="1"/>
  <c r="AC1420" i="1"/>
  <c r="AE1419" i="1"/>
  <c r="AD1419" i="1"/>
  <c r="AC1419" i="1"/>
  <c r="AE1418" i="1"/>
  <c r="AD1418" i="1"/>
  <c r="AC1418" i="1"/>
  <c r="AE1417" i="1"/>
  <c r="AD1417" i="1"/>
  <c r="AC1417" i="1"/>
  <c r="AE1416" i="1"/>
  <c r="AD1416" i="1"/>
  <c r="AC1416" i="1"/>
  <c r="AE1415" i="1"/>
  <c r="AD1415" i="1"/>
  <c r="AC1415" i="1"/>
  <c r="AE1414" i="1"/>
  <c r="AD1414" i="1"/>
  <c r="AC1414" i="1"/>
  <c r="AE1413" i="1"/>
  <c r="AD1413" i="1"/>
  <c r="AC1413" i="1"/>
  <c r="AE1412" i="1"/>
  <c r="AD1412" i="1"/>
  <c r="AC1412" i="1"/>
  <c r="AE1411" i="1"/>
  <c r="AD1411" i="1"/>
  <c r="AC1411" i="1"/>
  <c r="AE1410" i="1"/>
  <c r="AD1410" i="1"/>
  <c r="AC1410" i="1"/>
  <c r="AE1409" i="1"/>
  <c r="AD1409" i="1"/>
  <c r="AC1409" i="1"/>
  <c r="AE1408" i="1"/>
  <c r="AD1408" i="1"/>
  <c r="AC1408" i="1"/>
  <c r="AE1407" i="1"/>
  <c r="AD1407" i="1"/>
  <c r="AC1407" i="1"/>
  <c r="AE1406" i="1"/>
  <c r="AD1406" i="1"/>
  <c r="AC1406" i="1"/>
  <c r="AE1405" i="1"/>
  <c r="AD1405" i="1"/>
  <c r="AC1405" i="1"/>
  <c r="AE1404" i="1"/>
  <c r="AD1404" i="1"/>
  <c r="AC1404" i="1"/>
  <c r="AE1403" i="1"/>
  <c r="AD1403" i="1"/>
  <c r="AC1403" i="1"/>
  <c r="AE1402" i="1"/>
  <c r="AD1402" i="1"/>
  <c r="AC1402" i="1"/>
  <c r="AE1401" i="1"/>
  <c r="AD1401" i="1"/>
  <c r="AC1401" i="1"/>
  <c r="AE1400" i="1"/>
  <c r="AD1400" i="1"/>
  <c r="AC1400" i="1"/>
  <c r="AE1399" i="1"/>
  <c r="AD1399" i="1"/>
  <c r="AC1399" i="1"/>
  <c r="AE1398" i="1"/>
  <c r="AD1398" i="1"/>
  <c r="AC1398" i="1"/>
  <c r="AE1397" i="1"/>
  <c r="AD1397" i="1"/>
  <c r="AC1397" i="1"/>
  <c r="AE1396" i="1"/>
  <c r="AD1396" i="1"/>
  <c r="AC1396" i="1"/>
  <c r="AE1395" i="1"/>
  <c r="AD1395" i="1"/>
  <c r="AC1395" i="1"/>
  <c r="AE1394" i="1"/>
  <c r="AD1394" i="1"/>
  <c r="AC1394" i="1"/>
  <c r="AE1393" i="1"/>
  <c r="AD1393" i="1"/>
  <c r="AC1393" i="1"/>
  <c r="AE1392" i="1"/>
  <c r="AD1392" i="1"/>
  <c r="AC1392" i="1"/>
  <c r="AE1391" i="1"/>
  <c r="AD1391" i="1"/>
  <c r="AC1391" i="1"/>
  <c r="AE1390" i="1"/>
  <c r="AD1390" i="1"/>
  <c r="AC1390" i="1"/>
  <c r="AE1389" i="1"/>
  <c r="AD1389" i="1"/>
  <c r="AC1389" i="1"/>
  <c r="AE1388" i="1"/>
  <c r="AD1388" i="1"/>
  <c r="AC1388" i="1"/>
  <c r="AE1387" i="1"/>
  <c r="AD1387" i="1"/>
  <c r="AC1387" i="1"/>
  <c r="AE1386" i="1"/>
  <c r="AD1386" i="1"/>
  <c r="AC1386" i="1"/>
  <c r="AE1385" i="1"/>
  <c r="AD1385" i="1"/>
  <c r="AC1385" i="1"/>
  <c r="AE1384" i="1"/>
  <c r="AD1384" i="1"/>
  <c r="AC1384" i="1"/>
  <c r="AE1383" i="1"/>
  <c r="AD1383" i="1"/>
  <c r="AC1383" i="1"/>
  <c r="AE1382" i="1"/>
  <c r="AD1382" i="1"/>
  <c r="AC1382" i="1"/>
  <c r="AE1381" i="1"/>
  <c r="AD1381" i="1"/>
  <c r="AC1381" i="1"/>
  <c r="AE1380" i="1"/>
  <c r="AD1380" i="1"/>
  <c r="AC1380" i="1"/>
  <c r="AE1379" i="1"/>
  <c r="AD1379" i="1"/>
  <c r="AC1379" i="1"/>
  <c r="AE1378" i="1"/>
  <c r="AD1378" i="1"/>
  <c r="AC1378" i="1"/>
  <c r="AE1377" i="1"/>
  <c r="AD1377" i="1"/>
  <c r="AC1377" i="1"/>
  <c r="AE1376" i="1"/>
  <c r="AD1376" i="1"/>
  <c r="AC1376" i="1"/>
  <c r="AE1375" i="1"/>
  <c r="AD1375" i="1"/>
  <c r="AC1375" i="1"/>
  <c r="AE1374" i="1"/>
  <c r="AD1374" i="1"/>
  <c r="AC1374" i="1"/>
  <c r="AE1373" i="1"/>
  <c r="AD1373" i="1"/>
  <c r="AC1373" i="1"/>
  <c r="AE1372" i="1"/>
  <c r="AD1372" i="1"/>
  <c r="AC1372" i="1"/>
  <c r="AE1371" i="1"/>
  <c r="AD1371" i="1"/>
  <c r="AC1371" i="1"/>
  <c r="AE1370" i="1"/>
  <c r="AD1370" i="1"/>
  <c r="AC1370" i="1"/>
  <c r="AE1369" i="1"/>
  <c r="AD1369" i="1"/>
  <c r="AC1369" i="1"/>
  <c r="AE1368" i="1"/>
  <c r="AD1368" i="1"/>
  <c r="AC1368" i="1"/>
  <c r="AE1367" i="1"/>
  <c r="AD1367" i="1"/>
  <c r="AC1367" i="1"/>
  <c r="AE1366" i="1"/>
  <c r="AD1366" i="1"/>
  <c r="AC1366" i="1"/>
  <c r="AE1365" i="1"/>
  <c r="AD1365" i="1"/>
  <c r="AC1365" i="1"/>
  <c r="AE1364" i="1"/>
  <c r="AD1364" i="1"/>
  <c r="AC1364" i="1"/>
  <c r="AE1363" i="1"/>
  <c r="AD1363" i="1"/>
  <c r="AC1363" i="1"/>
  <c r="AE1362" i="1"/>
  <c r="AD1362" i="1"/>
  <c r="AC1362" i="1"/>
  <c r="AE1361" i="1"/>
  <c r="AD1361" i="1"/>
  <c r="AC1361" i="1"/>
  <c r="AE1360" i="1"/>
  <c r="AD1360" i="1"/>
  <c r="AC1360" i="1"/>
  <c r="AE1359" i="1"/>
  <c r="AD1359" i="1"/>
  <c r="AC1359" i="1"/>
  <c r="AE1358" i="1"/>
  <c r="AD1358" i="1"/>
  <c r="AC1358" i="1"/>
  <c r="AE1357" i="1"/>
  <c r="AD1357" i="1"/>
  <c r="AC1357" i="1"/>
  <c r="AE1356" i="1"/>
  <c r="AD1356" i="1"/>
  <c r="AC1356" i="1"/>
  <c r="AE1355" i="1"/>
  <c r="AD1355" i="1"/>
  <c r="AC1355" i="1"/>
  <c r="AE1354" i="1"/>
  <c r="AD1354" i="1"/>
  <c r="AC1354" i="1"/>
  <c r="AE1353" i="1"/>
  <c r="AD1353" i="1"/>
  <c r="AC1353" i="1"/>
  <c r="AE1352" i="1"/>
  <c r="AD1352" i="1"/>
  <c r="AC1352" i="1"/>
  <c r="AE1351" i="1"/>
  <c r="AD1351" i="1"/>
  <c r="AC1351" i="1"/>
  <c r="AE1350" i="1"/>
  <c r="AD1350" i="1"/>
  <c r="AC1350" i="1"/>
  <c r="AE1349" i="1"/>
  <c r="AD1349" i="1"/>
  <c r="AC1349" i="1"/>
  <c r="AE1348" i="1"/>
  <c r="AD1348" i="1"/>
  <c r="AC1348" i="1"/>
  <c r="AE1347" i="1"/>
  <c r="AD1347" i="1"/>
  <c r="AC1347" i="1"/>
  <c r="AE1346" i="1"/>
  <c r="AD1346" i="1"/>
  <c r="AC1346" i="1"/>
  <c r="AE1345" i="1"/>
  <c r="AD1345" i="1"/>
  <c r="AC1345" i="1"/>
  <c r="AE1344" i="1"/>
  <c r="AD1344" i="1"/>
  <c r="AC1344" i="1"/>
  <c r="AE1343" i="1"/>
  <c r="AD1343" i="1"/>
  <c r="AC1343" i="1"/>
  <c r="AE1342" i="1"/>
  <c r="AD1342" i="1"/>
  <c r="AC1342" i="1"/>
  <c r="AE1341" i="1"/>
  <c r="AD1341" i="1"/>
  <c r="AC1341" i="1"/>
  <c r="AE1340" i="1"/>
  <c r="AD1340" i="1"/>
  <c r="AC1340" i="1"/>
  <c r="AE1339" i="1"/>
  <c r="AD1339" i="1"/>
  <c r="AC1339" i="1"/>
  <c r="AE1338" i="1"/>
  <c r="AD1338" i="1"/>
  <c r="AC1338" i="1"/>
  <c r="AE1337" i="1"/>
  <c r="AD1337" i="1"/>
  <c r="AC1337" i="1"/>
  <c r="AE1336" i="1"/>
  <c r="AD1336" i="1"/>
  <c r="AC1336" i="1"/>
  <c r="AE1335" i="1"/>
  <c r="AD1335" i="1"/>
  <c r="AC1335" i="1"/>
  <c r="AE1334" i="1"/>
  <c r="AD1334" i="1"/>
  <c r="AC1334" i="1"/>
  <c r="AE1333" i="1"/>
  <c r="AD1333" i="1"/>
  <c r="AC1333" i="1"/>
  <c r="AE1332" i="1"/>
  <c r="AD1332" i="1"/>
  <c r="AC1332" i="1"/>
  <c r="AE1331" i="1"/>
  <c r="AD1331" i="1"/>
  <c r="AC1331" i="1"/>
  <c r="AE1330" i="1"/>
  <c r="AD1330" i="1"/>
  <c r="AC1330" i="1"/>
  <c r="AE1329" i="1"/>
  <c r="AD1329" i="1"/>
  <c r="AC1329" i="1"/>
  <c r="AE1328" i="1"/>
  <c r="AD1328" i="1"/>
  <c r="AC1328" i="1"/>
  <c r="AE1327" i="1"/>
  <c r="AD1327" i="1"/>
  <c r="AC1327" i="1"/>
  <c r="AE1326" i="1"/>
  <c r="AD1326" i="1"/>
  <c r="AC1326" i="1"/>
  <c r="AE1325" i="1"/>
  <c r="AD1325" i="1"/>
  <c r="AC1325" i="1"/>
  <c r="AE1324" i="1"/>
  <c r="AD1324" i="1"/>
  <c r="AC1324" i="1"/>
  <c r="AE1323" i="1"/>
  <c r="AD1323" i="1"/>
  <c r="AC1323" i="1"/>
  <c r="AE1322" i="1"/>
  <c r="AD1322" i="1"/>
  <c r="AC1322" i="1"/>
  <c r="AE1321" i="1"/>
  <c r="AD1321" i="1"/>
  <c r="AC1321" i="1"/>
  <c r="AE1320" i="1"/>
  <c r="AD1320" i="1"/>
  <c r="AC1320" i="1"/>
  <c r="AE1319" i="1"/>
  <c r="AD1319" i="1"/>
  <c r="AC1319" i="1"/>
  <c r="AE1318" i="1"/>
  <c r="AD1318" i="1"/>
  <c r="AC1318" i="1"/>
  <c r="AE1317" i="1"/>
  <c r="AD1317" i="1"/>
  <c r="AC1317" i="1"/>
  <c r="AE1316" i="1"/>
  <c r="AD1316" i="1"/>
  <c r="AC1316" i="1"/>
  <c r="AE1315" i="1"/>
  <c r="AD1315" i="1"/>
  <c r="AC1315" i="1"/>
  <c r="AE1314" i="1"/>
  <c r="AD1314" i="1"/>
  <c r="AC1314" i="1"/>
  <c r="AE1313" i="1"/>
  <c r="AD1313" i="1"/>
  <c r="AC1313" i="1"/>
  <c r="AE1312" i="1"/>
  <c r="AD1312" i="1"/>
  <c r="AC1312" i="1"/>
  <c r="AE1311" i="1"/>
  <c r="AD1311" i="1"/>
  <c r="AC1311" i="1"/>
  <c r="AE1310" i="1"/>
  <c r="AD1310" i="1"/>
  <c r="AC1310" i="1"/>
  <c r="AE1309" i="1"/>
  <c r="AD1309" i="1"/>
  <c r="AC1309" i="1"/>
  <c r="AE1308" i="1"/>
  <c r="AD1308" i="1"/>
  <c r="AC1308" i="1"/>
  <c r="AE1307" i="1"/>
  <c r="AD1307" i="1"/>
  <c r="AC1307" i="1"/>
  <c r="AE1306" i="1"/>
  <c r="AD1306" i="1"/>
  <c r="AC1306" i="1"/>
  <c r="AE1305" i="1"/>
  <c r="AD1305" i="1"/>
  <c r="AC1305" i="1"/>
  <c r="AE1304" i="1"/>
  <c r="AD1304" i="1"/>
  <c r="AC1304" i="1"/>
  <c r="AE1303" i="1"/>
  <c r="AD1303" i="1"/>
  <c r="AC1303" i="1"/>
  <c r="AE1302" i="1"/>
  <c r="AD1302" i="1"/>
  <c r="AC1302" i="1"/>
  <c r="AE1301" i="1"/>
  <c r="AD1301" i="1"/>
  <c r="AC1301" i="1"/>
  <c r="AE1300" i="1"/>
  <c r="AD1300" i="1"/>
  <c r="AC1300" i="1"/>
  <c r="AE1299" i="1"/>
  <c r="AD1299" i="1"/>
  <c r="AC1299" i="1"/>
  <c r="AE1298" i="1"/>
  <c r="AD1298" i="1"/>
  <c r="AC1298" i="1"/>
  <c r="AE1297" i="1"/>
  <c r="AD1297" i="1"/>
  <c r="AC1297" i="1"/>
  <c r="AE1296" i="1"/>
  <c r="AD1296" i="1"/>
  <c r="AC1296" i="1"/>
  <c r="AE1295" i="1"/>
  <c r="AD1295" i="1"/>
  <c r="AC1295" i="1"/>
  <c r="AE1294" i="1"/>
  <c r="AD1294" i="1"/>
  <c r="AC1294" i="1"/>
  <c r="AE1293" i="1"/>
  <c r="AD1293" i="1"/>
  <c r="AC1293" i="1"/>
  <c r="AE1292" i="1"/>
  <c r="AD1292" i="1"/>
  <c r="AC1292" i="1"/>
  <c r="AE1291" i="1"/>
  <c r="AD1291" i="1"/>
  <c r="AC1291" i="1"/>
  <c r="AE1290" i="1"/>
  <c r="AD1290" i="1"/>
  <c r="AC1290" i="1"/>
  <c r="AE1289" i="1"/>
  <c r="AD1289" i="1"/>
  <c r="AC1289" i="1"/>
  <c r="AE1288" i="1"/>
  <c r="AD1288" i="1"/>
  <c r="AC1288" i="1"/>
  <c r="AE1287" i="1"/>
  <c r="AD1287" i="1"/>
  <c r="AC1287" i="1"/>
  <c r="AE1286" i="1"/>
  <c r="AD1286" i="1"/>
  <c r="AC1286" i="1"/>
  <c r="AE1285" i="1"/>
  <c r="AD1285" i="1"/>
  <c r="AC1285" i="1"/>
  <c r="AE1284" i="1"/>
  <c r="AD1284" i="1"/>
  <c r="AC1284" i="1"/>
  <c r="AE1283" i="1"/>
  <c r="AD1283" i="1"/>
  <c r="AC1283" i="1"/>
  <c r="AE1282" i="1"/>
  <c r="AD1282" i="1"/>
  <c r="AC1282" i="1"/>
  <c r="AE1281" i="1"/>
  <c r="AD1281" i="1"/>
  <c r="AC1281" i="1"/>
  <c r="AE1280" i="1"/>
  <c r="AD1280" i="1"/>
  <c r="AC1280" i="1"/>
  <c r="AE1279" i="1"/>
  <c r="AD1279" i="1"/>
  <c r="AC1279" i="1"/>
  <c r="AE1278" i="1"/>
  <c r="AD1278" i="1"/>
  <c r="AC1278" i="1"/>
  <c r="AE1277" i="1"/>
  <c r="AD1277" i="1"/>
  <c r="AC1277" i="1"/>
  <c r="AE1276" i="1"/>
  <c r="AD1276" i="1"/>
  <c r="AC1276" i="1"/>
  <c r="AE1275" i="1"/>
  <c r="AD1275" i="1"/>
  <c r="AC1275" i="1"/>
  <c r="AE1274" i="1"/>
  <c r="AD1274" i="1"/>
  <c r="AC1274" i="1"/>
  <c r="AE1273" i="1"/>
  <c r="AD1273" i="1"/>
  <c r="AC1273" i="1"/>
  <c r="AE1272" i="1"/>
  <c r="AD1272" i="1"/>
  <c r="AC1272" i="1"/>
  <c r="AE1271" i="1"/>
  <c r="AD1271" i="1"/>
  <c r="AC1271" i="1"/>
  <c r="AE1270" i="1"/>
  <c r="AD1270" i="1"/>
  <c r="AC1270" i="1"/>
  <c r="AE1269" i="1"/>
  <c r="AD1269" i="1"/>
  <c r="AC1269" i="1"/>
  <c r="AE1268" i="1"/>
  <c r="AD1268" i="1"/>
  <c r="AC1268" i="1"/>
  <c r="AE1267" i="1"/>
  <c r="AD1267" i="1"/>
  <c r="AC1267" i="1"/>
  <c r="AE1266" i="1"/>
  <c r="AD1266" i="1"/>
  <c r="AC1266" i="1"/>
  <c r="AE1265" i="1"/>
  <c r="AD1265" i="1"/>
  <c r="AC1265" i="1"/>
  <c r="AE1264" i="1"/>
  <c r="AD1264" i="1"/>
  <c r="AC1264" i="1"/>
  <c r="AE1263" i="1"/>
  <c r="AD1263" i="1"/>
  <c r="AC1263" i="1"/>
  <c r="AE1262" i="1"/>
  <c r="AD1262" i="1"/>
  <c r="AC1262" i="1"/>
  <c r="AE1261" i="1"/>
  <c r="AD1261" i="1"/>
  <c r="AC1261" i="1"/>
  <c r="AE1260" i="1"/>
  <c r="AD1260" i="1"/>
  <c r="AC1260" i="1"/>
  <c r="AE1259" i="1"/>
  <c r="AD1259" i="1"/>
  <c r="AC1259" i="1"/>
  <c r="AE1258" i="1"/>
  <c r="AD1258" i="1"/>
  <c r="AC1258" i="1"/>
  <c r="AE1257" i="1"/>
  <c r="AD1257" i="1"/>
  <c r="AC1257" i="1"/>
  <c r="AE1256" i="1"/>
  <c r="AD1256" i="1"/>
  <c r="AC1256" i="1"/>
  <c r="AE1255" i="1"/>
  <c r="AD1255" i="1"/>
  <c r="AC1255" i="1"/>
  <c r="AE1254" i="1"/>
  <c r="AD1254" i="1"/>
  <c r="AC1254" i="1"/>
  <c r="AE1253" i="1"/>
  <c r="AD1253" i="1"/>
  <c r="AC1253" i="1"/>
  <c r="AE1252" i="1"/>
  <c r="AD1252" i="1"/>
  <c r="AC1252" i="1"/>
  <c r="AE1251" i="1"/>
  <c r="AD1251" i="1"/>
  <c r="AC1251" i="1"/>
  <c r="AE1250" i="1"/>
  <c r="AD1250" i="1"/>
  <c r="AC1250" i="1"/>
  <c r="AE1249" i="1"/>
  <c r="AD1249" i="1"/>
  <c r="AC1249" i="1"/>
  <c r="AE1248" i="1"/>
  <c r="AD1248" i="1"/>
  <c r="AC1248" i="1"/>
  <c r="AE1247" i="1"/>
  <c r="AD1247" i="1"/>
  <c r="AC1247" i="1"/>
  <c r="AE1246" i="1"/>
  <c r="AD1246" i="1"/>
  <c r="AC1246" i="1"/>
  <c r="AE1245" i="1"/>
  <c r="AD1245" i="1"/>
  <c r="AC1245" i="1"/>
  <c r="AE1244" i="1"/>
  <c r="AD1244" i="1"/>
  <c r="AC1244" i="1"/>
  <c r="AE1243" i="1"/>
  <c r="AD1243" i="1"/>
  <c r="AC1243" i="1"/>
  <c r="AE1242" i="1"/>
  <c r="AD1242" i="1"/>
  <c r="AC1242" i="1"/>
  <c r="AE1241" i="1"/>
  <c r="AD1241" i="1"/>
  <c r="AC1241" i="1"/>
  <c r="AE1240" i="1"/>
  <c r="AD1240" i="1"/>
  <c r="AC1240" i="1"/>
  <c r="AE1239" i="1"/>
  <c r="AD1239" i="1"/>
  <c r="AC1239" i="1"/>
  <c r="AE1238" i="1"/>
  <c r="AD1238" i="1"/>
  <c r="AC1238" i="1"/>
  <c r="AE1237" i="1"/>
  <c r="AD1237" i="1"/>
  <c r="AC1237" i="1"/>
  <c r="AE1236" i="1"/>
  <c r="AD1236" i="1"/>
  <c r="AC1236" i="1"/>
  <c r="AE1235" i="1"/>
  <c r="AD1235" i="1"/>
  <c r="AC1235" i="1"/>
  <c r="AE1234" i="1"/>
  <c r="AD1234" i="1"/>
  <c r="AC1234" i="1"/>
  <c r="AE1233" i="1"/>
  <c r="AD1233" i="1"/>
  <c r="AC1233" i="1"/>
  <c r="AE1232" i="1"/>
  <c r="AD1232" i="1"/>
  <c r="AC1232" i="1"/>
  <c r="AE1231" i="1"/>
  <c r="AD1231" i="1"/>
  <c r="AC1231" i="1"/>
  <c r="AE1230" i="1"/>
  <c r="AD1230" i="1"/>
  <c r="AC1230" i="1"/>
  <c r="AE1229" i="1"/>
  <c r="AD1229" i="1"/>
  <c r="AC1229" i="1"/>
  <c r="AE1228" i="1"/>
  <c r="AD1228" i="1"/>
  <c r="AC1228" i="1"/>
  <c r="AE1227" i="1"/>
  <c r="AD1227" i="1"/>
  <c r="AC1227" i="1"/>
  <c r="AE1226" i="1"/>
  <c r="AD1226" i="1"/>
  <c r="AC1226" i="1"/>
  <c r="AE1225" i="1"/>
  <c r="AD1225" i="1"/>
  <c r="AC1225" i="1"/>
  <c r="AE1224" i="1"/>
  <c r="AD1224" i="1"/>
  <c r="AC1224" i="1"/>
  <c r="AE1223" i="1"/>
  <c r="AD1223" i="1"/>
  <c r="AC1223" i="1"/>
  <c r="AE1222" i="1"/>
  <c r="AD1222" i="1"/>
  <c r="AC1222" i="1"/>
  <c r="AE1221" i="1"/>
  <c r="AD1221" i="1"/>
  <c r="AC1221" i="1"/>
  <c r="AE1220" i="1"/>
  <c r="AD1220" i="1"/>
  <c r="AC1220" i="1"/>
  <c r="AE1219" i="1"/>
  <c r="AD1219" i="1"/>
  <c r="AC1219" i="1"/>
  <c r="AE1218" i="1"/>
  <c r="AD1218" i="1"/>
  <c r="AC1218" i="1"/>
  <c r="AE1217" i="1"/>
  <c r="AD1217" i="1"/>
  <c r="AC1217" i="1"/>
  <c r="AE1216" i="1"/>
  <c r="AD1216" i="1"/>
  <c r="AC1216" i="1"/>
  <c r="AE1215" i="1"/>
  <c r="AD1215" i="1"/>
  <c r="AC1215" i="1"/>
  <c r="AE1214" i="1"/>
  <c r="AD1214" i="1"/>
  <c r="AC1214" i="1"/>
  <c r="AE1213" i="1"/>
  <c r="AD1213" i="1"/>
  <c r="AC1213" i="1"/>
  <c r="AE1212" i="1"/>
  <c r="AD1212" i="1"/>
  <c r="AC1212" i="1"/>
  <c r="AE1211" i="1"/>
  <c r="AD1211" i="1"/>
  <c r="AC1211" i="1"/>
  <c r="AE1210" i="1"/>
  <c r="AD1210" i="1"/>
  <c r="AC1210" i="1"/>
  <c r="AE1209" i="1"/>
  <c r="AD1209" i="1"/>
  <c r="AC1209" i="1"/>
  <c r="AE1208" i="1"/>
  <c r="AD1208" i="1"/>
  <c r="AC1208" i="1"/>
  <c r="AE1207" i="1"/>
  <c r="AD1207" i="1"/>
  <c r="AC1207" i="1"/>
  <c r="AE1206" i="1"/>
  <c r="AD1206" i="1"/>
  <c r="AC1206" i="1"/>
  <c r="AE1205" i="1"/>
  <c r="AD1205" i="1"/>
  <c r="AC1205" i="1"/>
  <c r="AE1204" i="1"/>
  <c r="AD1204" i="1"/>
  <c r="AC1204" i="1"/>
  <c r="AE1203" i="1"/>
  <c r="AD1203" i="1"/>
  <c r="AC1203" i="1"/>
  <c r="AE1202" i="1"/>
  <c r="AD1202" i="1"/>
  <c r="AC1202" i="1"/>
  <c r="AE1201" i="1"/>
  <c r="AD1201" i="1"/>
  <c r="AC1201" i="1"/>
  <c r="AE1200" i="1"/>
  <c r="AD1200" i="1"/>
  <c r="AC1200" i="1"/>
  <c r="AE1199" i="1"/>
  <c r="AD1199" i="1"/>
  <c r="AC1199" i="1"/>
  <c r="AE1198" i="1"/>
  <c r="AD1198" i="1"/>
  <c r="AC1198" i="1"/>
  <c r="AE1197" i="1"/>
  <c r="AD1197" i="1"/>
  <c r="AC1197" i="1"/>
  <c r="AE1196" i="1"/>
  <c r="AD1196" i="1"/>
  <c r="AC1196" i="1"/>
  <c r="AE1195" i="1"/>
  <c r="AD1195" i="1"/>
  <c r="AC1195" i="1"/>
  <c r="AE1194" i="1"/>
  <c r="AD1194" i="1"/>
  <c r="AC1194" i="1"/>
  <c r="AE1193" i="1"/>
  <c r="AD1193" i="1"/>
  <c r="AC1193" i="1"/>
  <c r="AE1192" i="1"/>
  <c r="AD1192" i="1"/>
  <c r="AC1192" i="1"/>
  <c r="AE1191" i="1"/>
  <c r="AD1191" i="1"/>
  <c r="AC1191" i="1"/>
  <c r="AE1190" i="1"/>
  <c r="AD1190" i="1"/>
  <c r="AC1190" i="1"/>
  <c r="AE1189" i="1"/>
  <c r="AD1189" i="1"/>
  <c r="AC1189" i="1"/>
  <c r="AE1188" i="1"/>
  <c r="AD1188" i="1"/>
  <c r="AC1188" i="1"/>
  <c r="AE1187" i="1"/>
  <c r="AD1187" i="1"/>
  <c r="AC1187" i="1"/>
  <c r="AE1186" i="1"/>
  <c r="AD1186" i="1"/>
  <c r="AC1186" i="1"/>
  <c r="AE1185" i="1"/>
  <c r="AD1185" i="1"/>
  <c r="AC1185" i="1"/>
  <c r="AE1184" i="1"/>
  <c r="AD1184" i="1"/>
  <c r="AC1184" i="1"/>
  <c r="AE1183" i="1"/>
  <c r="AD1183" i="1"/>
  <c r="AC1183" i="1"/>
  <c r="AE1182" i="1"/>
  <c r="AD1182" i="1"/>
  <c r="AC1182" i="1"/>
  <c r="AE1181" i="1"/>
  <c r="AD1181" i="1"/>
  <c r="AC1181" i="1"/>
  <c r="AE1180" i="1"/>
  <c r="AD1180" i="1"/>
  <c r="AC1180" i="1"/>
  <c r="AE1179" i="1"/>
  <c r="AD1179" i="1"/>
  <c r="AC1179" i="1"/>
  <c r="AE1178" i="1"/>
  <c r="AD1178" i="1"/>
  <c r="AC1178" i="1"/>
  <c r="AE1177" i="1"/>
  <c r="AD1177" i="1"/>
  <c r="AC1177" i="1"/>
  <c r="AE1176" i="1"/>
  <c r="AD1176" i="1"/>
  <c r="AC1176" i="1"/>
  <c r="AE1175" i="1"/>
  <c r="AD1175" i="1"/>
  <c r="AC1175" i="1"/>
  <c r="AE1174" i="1"/>
  <c r="AD1174" i="1"/>
  <c r="AC1174" i="1"/>
  <c r="AE1173" i="1"/>
  <c r="AD1173" i="1"/>
  <c r="AC1173" i="1"/>
  <c r="AE1172" i="1"/>
  <c r="AD1172" i="1"/>
  <c r="AC1172" i="1"/>
  <c r="AE1171" i="1"/>
  <c r="AD1171" i="1"/>
  <c r="AC1171" i="1"/>
  <c r="AE1170" i="1"/>
  <c r="AD1170" i="1"/>
  <c r="AC1170" i="1"/>
  <c r="AE1169" i="1"/>
  <c r="AD1169" i="1"/>
  <c r="AC1169" i="1"/>
  <c r="AE1168" i="1"/>
  <c r="AD1168" i="1"/>
  <c r="AC1168" i="1"/>
  <c r="AE1167" i="1"/>
  <c r="AD1167" i="1"/>
  <c r="AC1167" i="1"/>
  <c r="AE1166" i="1"/>
  <c r="AD1166" i="1"/>
  <c r="AC1166" i="1"/>
  <c r="AE1165" i="1"/>
  <c r="AD1165" i="1"/>
  <c r="AC1165" i="1"/>
  <c r="AE1164" i="1"/>
  <c r="AD1164" i="1"/>
  <c r="AC1164" i="1"/>
  <c r="AE1163" i="1"/>
  <c r="AD1163" i="1"/>
  <c r="AC1163" i="1"/>
  <c r="AE1162" i="1"/>
  <c r="AD1162" i="1"/>
  <c r="AC1162" i="1"/>
  <c r="AE1161" i="1"/>
  <c r="AD1161" i="1"/>
  <c r="AC1161" i="1"/>
  <c r="AE1160" i="1"/>
  <c r="AD1160" i="1"/>
  <c r="AC1160" i="1"/>
  <c r="AE1159" i="1"/>
  <c r="AD1159" i="1"/>
  <c r="AC1159" i="1"/>
  <c r="AE1158" i="1"/>
  <c r="AD1158" i="1"/>
  <c r="AC1158" i="1"/>
  <c r="AE1157" i="1"/>
  <c r="AD1157" i="1"/>
  <c r="AC1157" i="1"/>
  <c r="AE1156" i="1"/>
  <c r="AD1156" i="1"/>
  <c r="AC1156" i="1"/>
  <c r="AE1155" i="1"/>
  <c r="AD1155" i="1"/>
  <c r="AC1155" i="1"/>
  <c r="AE1154" i="1"/>
  <c r="AD1154" i="1"/>
  <c r="AC1154" i="1"/>
  <c r="AE1153" i="1"/>
  <c r="AD1153" i="1"/>
  <c r="AC1153" i="1"/>
  <c r="AE1152" i="1"/>
  <c r="AD1152" i="1"/>
  <c r="AC1152" i="1"/>
  <c r="AE1151" i="1"/>
  <c r="AD1151" i="1"/>
  <c r="AC1151" i="1"/>
  <c r="AE1150" i="1"/>
  <c r="AD1150" i="1"/>
  <c r="AC1150" i="1"/>
  <c r="AE1149" i="1"/>
  <c r="AD1149" i="1"/>
  <c r="AC1149" i="1"/>
  <c r="AE1148" i="1"/>
  <c r="AD1148" i="1"/>
  <c r="AC1148" i="1"/>
  <c r="AE1147" i="1"/>
  <c r="AD1147" i="1"/>
  <c r="AC1147" i="1"/>
  <c r="AE1146" i="1"/>
  <c r="AD1146" i="1"/>
  <c r="AC1146" i="1"/>
  <c r="AE1145" i="1"/>
  <c r="AD1145" i="1"/>
  <c r="AC1145" i="1"/>
  <c r="AE1144" i="1"/>
  <c r="AD1144" i="1"/>
  <c r="AC1144" i="1"/>
  <c r="AE1143" i="1"/>
  <c r="AD1143" i="1"/>
  <c r="AC1143" i="1"/>
  <c r="AE1142" i="1"/>
  <c r="AD1142" i="1"/>
  <c r="AC1142" i="1"/>
  <c r="AE1141" i="1"/>
  <c r="AD1141" i="1"/>
  <c r="AC1141" i="1"/>
  <c r="AE1140" i="1"/>
  <c r="AD1140" i="1"/>
  <c r="AC1140" i="1"/>
  <c r="AE1139" i="1"/>
  <c r="AD1139" i="1"/>
  <c r="AC1139" i="1"/>
  <c r="AE1138" i="1"/>
  <c r="AD1138" i="1"/>
  <c r="AC1138" i="1"/>
  <c r="AE1137" i="1"/>
  <c r="AD1137" i="1"/>
  <c r="AC1137" i="1"/>
  <c r="AE1136" i="1"/>
  <c r="AD1136" i="1"/>
  <c r="AC1136" i="1"/>
  <c r="AE1135" i="1"/>
  <c r="AD1135" i="1"/>
  <c r="AC1135" i="1"/>
  <c r="AE1134" i="1"/>
  <c r="AD1134" i="1"/>
  <c r="AC1134" i="1"/>
  <c r="AE1133" i="1"/>
  <c r="AD1133" i="1"/>
  <c r="AC1133" i="1"/>
  <c r="AE1132" i="1"/>
  <c r="AD1132" i="1"/>
  <c r="AC1132" i="1"/>
  <c r="AE1131" i="1"/>
  <c r="AD1131" i="1"/>
  <c r="AC1131" i="1"/>
  <c r="AE1130" i="1"/>
  <c r="AD1130" i="1"/>
  <c r="AC1130" i="1"/>
  <c r="AE1129" i="1"/>
  <c r="AD1129" i="1"/>
  <c r="AC1129" i="1"/>
  <c r="AE1128" i="1"/>
  <c r="AD1128" i="1"/>
  <c r="AC1128" i="1"/>
  <c r="AE1127" i="1"/>
  <c r="AD1127" i="1"/>
  <c r="AC1127" i="1"/>
  <c r="AE1126" i="1"/>
  <c r="AD1126" i="1"/>
  <c r="AC1126" i="1"/>
  <c r="AE1125" i="1"/>
  <c r="AD1125" i="1"/>
  <c r="AC1125" i="1"/>
  <c r="AE1124" i="1"/>
  <c r="AD1124" i="1"/>
  <c r="AC1124" i="1"/>
  <c r="AE1123" i="1"/>
  <c r="AD1123" i="1"/>
  <c r="AC1123" i="1"/>
  <c r="AE1122" i="1"/>
  <c r="AD1122" i="1"/>
  <c r="AC1122" i="1"/>
  <c r="AE1121" i="1"/>
  <c r="AD1121" i="1"/>
  <c r="AC1121" i="1"/>
  <c r="AE1120" i="1"/>
  <c r="AD1120" i="1"/>
  <c r="AC1120" i="1"/>
  <c r="AE1119" i="1"/>
  <c r="AD1119" i="1"/>
  <c r="AC1119" i="1"/>
  <c r="AE1118" i="1"/>
  <c r="AD1118" i="1"/>
  <c r="AC1118" i="1"/>
  <c r="AE1117" i="1"/>
  <c r="AD1117" i="1"/>
  <c r="AC1117" i="1"/>
  <c r="AE1116" i="1"/>
  <c r="AD1116" i="1"/>
  <c r="AC1116" i="1"/>
  <c r="AE1115" i="1"/>
  <c r="AD1115" i="1"/>
  <c r="AC1115" i="1"/>
  <c r="AE1114" i="1"/>
  <c r="AD1114" i="1"/>
  <c r="AC1114" i="1"/>
  <c r="AE1113" i="1"/>
  <c r="AD1113" i="1"/>
  <c r="AC1113" i="1"/>
  <c r="AE1112" i="1"/>
  <c r="AD1112" i="1"/>
  <c r="AC1112" i="1"/>
  <c r="AE1111" i="1"/>
  <c r="AD1111" i="1"/>
  <c r="AC1111" i="1"/>
  <c r="AE1110" i="1"/>
  <c r="AD1110" i="1"/>
  <c r="AC1110" i="1"/>
  <c r="AE1109" i="1"/>
  <c r="AD1109" i="1"/>
  <c r="AC1109" i="1"/>
  <c r="AE1108" i="1"/>
  <c r="AD1108" i="1"/>
  <c r="AC1108" i="1"/>
  <c r="AE1107" i="1"/>
  <c r="AD1107" i="1"/>
  <c r="AC1107" i="1"/>
  <c r="AE1106" i="1"/>
  <c r="AD1106" i="1"/>
  <c r="AC1106" i="1"/>
  <c r="AE1105" i="1"/>
  <c r="AD1105" i="1"/>
  <c r="AC1105" i="1"/>
  <c r="AE1104" i="1"/>
  <c r="AD1104" i="1"/>
  <c r="AC1104" i="1"/>
  <c r="AE1103" i="1"/>
  <c r="AD1103" i="1"/>
  <c r="AC1103" i="1"/>
  <c r="AE1102" i="1"/>
  <c r="AD1102" i="1"/>
  <c r="AC1102" i="1"/>
  <c r="AE1101" i="1"/>
  <c r="AD1101" i="1"/>
  <c r="AC1101" i="1"/>
  <c r="AE1100" i="1"/>
  <c r="AD1100" i="1"/>
  <c r="AC1100" i="1"/>
  <c r="AE1099" i="1"/>
  <c r="AD1099" i="1"/>
  <c r="AC1099" i="1"/>
  <c r="AE1098" i="1"/>
  <c r="AD1098" i="1"/>
  <c r="AC1098" i="1"/>
  <c r="AE1097" i="1"/>
  <c r="AD1097" i="1"/>
  <c r="AC1097" i="1"/>
  <c r="AE1096" i="1"/>
  <c r="AD1096" i="1"/>
  <c r="AC1096" i="1"/>
  <c r="AE1095" i="1"/>
  <c r="AD1095" i="1"/>
  <c r="AC1095" i="1"/>
  <c r="AE1094" i="1"/>
  <c r="AD1094" i="1"/>
  <c r="AC1094" i="1"/>
  <c r="AE1093" i="1"/>
  <c r="AD1093" i="1"/>
  <c r="AC1093" i="1"/>
  <c r="AE1092" i="1"/>
  <c r="AD1092" i="1"/>
  <c r="AC1092" i="1"/>
  <c r="AE1091" i="1"/>
  <c r="AD1091" i="1"/>
  <c r="AC1091" i="1"/>
  <c r="AE1090" i="1"/>
  <c r="AD1090" i="1"/>
  <c r="AC1090" i="1"/>
  <c r="AE1089" i="1"/>
  <c r="AD1089" i="1"/>
  <c r="AC1089" i="1"/>
  <c r="AE1088" i="1"/>
  <c r="AD1088" i="1"/>
  <c r="AC1088" i="1"/>
  <c r="AE1087" i="1"/>
  <c r="AD1087" i="1"/>
  <c r="AC1087" i="1"/>
  <c r="AE1086" i="1"/>
  <c r="AD1086" i="1"/>
  <c r="AC1086" i="1"/>
  <c r="AE1085" i="1"/>
  <c r="AD1085" i="1"/>
  <c r="AC1085" i="1"/>
  <c r="AE1084" i="1"/>
  <c r="AD1084" i="1"/>
  <c r="AC1084" i="1"/>
  <c r="AE1083" i="1"/>
  <c r="AD1083" i="1"/>
  <c r="AC1083" i="1"/>
  <c r="AE1082" i="1"/>
  <c r="AD1082" i="1"/>
  <c r="AC1082" i="1"/>
  <c r="AE1081" i="1"/>
  <c r="AD1081" i="1"/>
  <c r="AC1081" i="1"/>
  <c r="AE1080" i="1"/>
  <c r="AD1080" i="1"/>
  <c r="AC1080" i="1"/>
  <c r="AE1079" i="1"/>
  <c r="AD1079" i="1"/>
  <c r="AC1079" i="1"/>
  <c r="AE1078" i="1"/>
  <c r="AD1078" i="1"/>
  <c r="AC1078" i="1"/>
  <c r="AE1077" i="1"/>
  <c r="AD1077" i="1"/>
  <c r="AC1077" i="1"/>
  <c r="AE1076" i="1"/>
  <c r="AD1076" i="1"/>
  <c r="AC1076" i="1"/>
  <c r="AE1075" i="1"/>
  <c r="AD1075" i="1"/>
  <c r="AC1075" i="1"/>
  <c r="AE1074" i="1"/>
  <c r="AD1074" i="1"/>
  <c r="AC1074" i="1"/>
  <c r="AE1073" i="1"/>
  <c r="AD1073" i="1"/>
  <c r="AC1073" i="1"/>
  <c r="AE1072" i="1"/>
  <c r="AD1072" i="1"/>
  <c r="AC1072" i="1"/>
  <c r="AE1071" i="1"/>
  <c r="AD1071" i="1"/>
  <c r="AC1071" i="1"/>
  <c r="AE1070" i="1"/>
  <c r="AD1070" i="1"/>
  <c r="AC1070" i="1"/>
  <c r="AE1069" i="1"/>
  <c r="AD1069" i="1"/>
  <c r="AC1069" i="1"/>
  <c r="AE1068" i="1"/>
  <c r="AD1068" i="1"/>
  <c r="AC1068" i="1"/>
  <c r="AE1067" i="1"/>
  <c r="AD1067" i="1"/>
  <c r="AC1067" i="1"/>
  <c r="AE1066" i="1"/>
  <c r="AD1066" i="1"/>
  <c r="AC1066" i="1"/>
  <c r="AE1065" i="1"/>
  <c r="AD1065" i="1"/>
  <c r="AC1065" i="1"/>
  <c r="AE1064" i="1"/>
  <c r="AD1064" i="1"/>
  <c r="AC1064" i="1"/>
  <c r="AE1063" i="1"/>
  <c r="AD1063" i="1"/>
  <c r="AC1063" i="1"/>
  <c r="AE1062" i="1"/>
  <c r="AD1062" i="1"/>
  <c r="AC1062" i="1"/>
  <c r="AE1061" i="1"/>
  <c r="AD1061" i="1"/>
  <c r="AC1061" i="1"/>
  <c r="AE1060" i="1"/>
  <c r="AD1060" i="1"/>
  <c r="AC1060" i="1"/>
  <c r="AE1059" i="1"/>
  <c r="AD1059" i="1"/>
  <c r="AC1059" i="1"/>
  <c r="AE1058" i="1"/>
  <c r="AD1058" i="1"/>
  <c r="AC1058" i="1"/>
  <c r="AE1057" i="1"/>
  <c r="AD1057" i="1"/>
  <c r="AC1057" i="1"/>
  <c r="AE1056" i="1"/>
  <c r="AD1056" i="1"/>
  <c r="AC1056" i="1"/>
  <c r="AE1055" i="1"/>
  <c r="AD1055" i="1"/>
  <c r="AC1055" i="1"/>
  <c r="AE1054" i="1"/>
  <c r="AD1054" i="1"/>
  <c r="AC1054" i="1"/>
  <c r="AE1053" i="1"/>
  <c r="AD1053" i="1"/>
  <c r="AC1053" i="1"/>
  <c r="AE1052" i="1"/>
  <c r="AD1052" i="1"/>
  <c r="AC1052" i="1"/>
  <c r="AE1051" i="1"/>
  <c r="AD1051" i="1"/>
  <c r="AC1051" i="1"/>
  <c r="AE1050" i="1"/>
  <c r="AD1050" i="1"/>
  <c r="AC1050" i="1"/>
  <c r="AE1049" i="1"/>
  <c r="AD1049" i="1"/>
  <c r="AC1049" i="1"/>
  <c r="AE1048" i="1"/>
  <c r="AD1048" i="1"/>
  <c r="AC1048" i="1"/>
  <c r="AE1047" i="1"/>
  <c r="AD1047" i="1"/>
  <c r="AC1047" i="1"/>
  <c r="AE1046" i="1"/>
  <c r="AD1046" i="1"/>
  <c r="AC1046" i="1"/>
  <c r="AE1045" i="1"/>
  <c r="AD1045" i="1"/>
  <c r="AC1045" i="1"/>
  <c r="AE1044" i="1"/>
  <c r="AD1044" i="1"/>
  <c r="AC1044" i="1"/>
  <c r="AE1043" i="1"/>
  <c r="AD1043" i="1"/>
  <c r="AC1043" i="1"/>
  <c r="AE1042" i="1"/>
  <c r="AD1042" i="1"/>
  <c r="AC1042" i="1"/>
  <c r="AE1041" i="1"/>
  <c r="AD1041" i="1"/>
  <c r="AC1041" i="1"/>
  <c r="AE1040" i="1"/>
  <c r="AD1040" i="1"/>
  <c r="AC1040" i="1"/>
  <c r="AE1039" i="1"/>
  <c r="AD1039" i="1"/>
  <c r="AC1039" i="1"/>
  <c r="AE1038" i="1"/>
  <c r="AD1038" i="1"/>
  <c r="AC1038" i="1"/>
  <c r="AE1037" i="1"/>
  <c r="AD1037" i="1"/>
  <c r="AC1037" i="1"/>
  <c r="AE1036" i="1"/>
  <c r="AD1036" i="1"/>
  <c r="AC1036" i="1"/>
  <c r="AE1035" i="1"/>
  <c r="AD1035" i="1"/>
  <c r="AC1035" i="1"/>
  <c r="AE1034" i="1"/>
  <c r="AD1034" i="1"/>
  <c r="AC1034" i="1"/>
  <c r="AE1033" i="1"/>
  <c r="AD1033" i="1"/>
  <c r="AC1033" i="1"/>
  <c r="AE1032" i="1"/>
  <c r="AD1032" i="1"/>
  <c r="AC1032" i="1"/>
  <c r="AE1031" i="1"/>
  <c r="AD1031" i="1"/>
  <c r="AC1031" i="1"/>
  <c r="AE1030" i="1"/>
  <c r="AD1030" i="1"/>
  <c r="AC1030" i="1"/>
  <c r="AE1029" i="1"/>
  <c r="AD1029" i="1"/>
  <c r="AC1029" i="1"/>
  <c r="AE1028" i="1"/>
  <c r="AD1028" i="1"/>
  <c r="AC1028" i="1"/>
  <c r="AE1027" i="1"/>
  <c r="AD1027" i="1"/>
  <c r="AC1027" i="1"/>
  <c r="AE1026" i="1"/>
  <c r="AD1026" i="1"/>
  <c r="AC1026" i="1"/>
  <c r="AE1025" i="1"/>
  <c r="AD1025" i="1"/>
  <c r="AC1025" i="1"/>
  <c r="AE1024" i="1"/>
  <c r="AD1024" i="1"/>
  <c r="AC1024" i="1"/>
  <c r="AE1023" i="1"/>
  <c r="AD1023" i="1"/>
  <c r="AC1023" i="1"/>
  <c r="AE1022" i="1"/>
  <c r="AD1022" i="1"/>
  <c r="AC1022" i="1"/>
  <c r="AE1021" i="1"/>
  <c r="AD1021" i="1"/>
  <c r="AC1021" i="1"/>
  <c r="AE1020" i="1"/>
  <c r="AD1020" i="1"/>
  <c r="AC1020" i="1"/>
  <c r="AE1019" i="1"/>
  <c r="AD1019" i="1"/>
  <c r="AC1019" i="1"/>
  <c r="AE1018" i="1"/>
  <c r="AD1018" i="1"/>
  <c r="AC1018" i="1"/>
  <c r="AE1017" i="1"/>
  <c r="AD1017" i="1"/>
  <c r="AC1017" i="1"/>
  <c r="AE1016" i="1"/>
  <c r="AD1016" i="1"/>
  <c r="AC1016" i="1"/>
  <c r="AE1015" i="1"/>
  <c r="AD1015" i="1"/>
  <c r="AC1015" i="1"/>
  <c r="AE1014" i="1"/>
  <c r="AD1014" i="1"/>
  <c r="AC1014" i="1"/>
  <c r="AE1013" i="1"/>
  <c r="AD1013" i="1"/>
  <c r="AC1013" i="1"/>
  <c r="AE1012" i="1"/>
  <c r="AD1012" i="1"/>
  <c r="AC1012" i="1"/>
  <c r="AE1011" i="1"/>
  <c r="AD1011" i="1"/>
  <c r="AC1011" i="1"/>
  <c r="AE1010" i="1"/>
  <c r="AD1010" i="1"/>
  <c r="AC1010" i="1"/>
  <c r="AE1009" i="1"/>
  <c r="AD1009" i="1"/>
  <c r="AC1009" i="1"/>
  <c r="AE1008" i="1"/>
  <c r="AD1008" i="1"/>
  <c r="AC1008" i="1"/>
  <c r="AE1007" i="1"/>
  <c r="AD1007" i="1"/>
  <c r="AC1007" i="1"/>
  <c r="AE1006" i="1"/>
  <c r="AD1006" i="1"/>
  <c r="AC1006" i="1"/>
  <c r="AE1005" i="1"/>
  <c r="AD1005" i="1"/>
  <c r="AC1005" i="1"/>
  <c r="AE1004" i="1"/>
  <c r="AD1004" i="1"/>
  <c r="AC1004" i="1"/>
  <c r="AE1003" i="1"/>
  <c r="AD1003" i="1"/>
  <c r="AC1003" i="1"/>
  <c r="AE1002" i="1"/>
  <c r="AD1002" i="1"/>
  <c r="AC1002" i="1"/>
  <c r="AE1001" i="1"/>
  <c r="AD1001" i="1"/>
  <c r="AC1001" i="1"/>
  <c r="AE1000" i="1"/>
  <c r="AD1000" i="1"/>
  <c r="AC1000" i="1"/>
  <c r="AE999" i="1"/>
  <c r="AD999" i="1"/>
  <c r="AC999" i="1"/>
  <c r="AE998" i="1"/>
  <c r="AD998" i="1"/>
  <c r="AC998" i="1"/>
  <c r="AE997" i="1"/>
  <c r="AD997" i="1"/>
  <c r="AC997" i="1"/>
  <c r="AE996" i="1"/>
  <c r="AD996" i="1"/>
  <c r="AC996" i="1"/>
  <c r="AE995" i="1"/>
  <c r="AD995" i="1"/>
  <c r="AC995" i="1"/>
  <c r="AE994" i="1"/>
  <c r="AD994" i="1"/>
  <c r="AC994" i="1"/>
  <c r="AE993" i="1"/>
  <c r="AD993" i="1"/>
  <c r="AC993" i="1"/>
  <c r="AE992" i="1"/>
  <c r="AD992" i="1"/>
  <c r="AC992" i="1"/>
  <c r="AE991" i="1"/>
  <c r="AD991" i="1"/>
  <c r="AC991" i="1"/>
  <c r="AE990" i="1"/>
  <c r="AD990" i="1"/>
  <c r="AC990" i="1"/>
  <c r="AE989" i="1"/>
  <c r="AD989" i="1"/>
  <c r="AC989" i="1"/>
  <c r="AE988" i="1"/>
  <c r="AD988" i="1"/>
  <c r="AC988" i="1"/>
  <c r="AE987" i="1"/>
  <c r="AD987" i="1"/>
  <c r="AC987" i="1"/>
  <c r="AE986" i="1"/>
  <c r="AD986" i="1"/>
  <c r="AC986" i="1"/>
  <c r="AE985" i="1"/>
  <c r="AD985" i="1"/>
  <c r="AC985" i="1"/>
  <c r="AE984" i="1"/>
  <c r="AD984" i="1"/>
  <c r="AC984" i="1"/>
  <c r="AE983" i="1"/>
  <c r="AD983" i="1"/>
  <c r="AC983" i="1"/>
  <c r="AE982" i="1"/>
  <c r="AD982" i="1"/>
  <c r="AC982" i="1"/>
  <c r="AE981" i="1"/>
  <c r="AD981" i="1"/>
  <c r="AC981" i="1"/>
  <c r="AE980" i="1"/>
  <c r="AD980" i="1"/>
  <c r="AC980" i="1"/>
  <c r="AE979" i="1"/>
  <c r="AD979" i="1"/>
  <c r="AC979" i="1"/>
  <c r="AE978" i="1"/>
  <c r="AD978" i="1"/>
  <c r="AC978" i="1"/>
  <c r="AE977" i="1"/>
  <c r="AD977" i="1"/>
  <c r="AC977" i="1"/>
  <c r="AE976" i="1"/>
  <c r="AD976" i="1"/>
  <c r="AC976" i="1"/>
  <c r="AE975" i="1"/>
  <c r="AD975" i="1"/>
  <c r="AC975" i="1"/>
  <c r="AE974" i="1"/>
  <c r="AD974" i="1"/>
  <c r="AC974" i="1"/>
  <c r="AE973" i="1"/>
  <c r="AD973" i="1"/>
  <c r="AC973" i="1"/>
  <c r="AE972" i="1"/>
  <c r="AD972" i="1"/>
  <c r="AC972" i="1"/>
  <c r="AE971" i="1"/>
  <c r="AD971" i="1"/>
  <c r="AC971" i="1"/>
  <c r="AE970" i="1"/>
  <c r="AD970" i="1"/>
  <c r="AC970" i="1"/>
  <c r="AE969" i="1"/>
  <c r="AD969" i="1"/>
  <c r="AC969" i="1"/>
  <c r="AE968" i="1"/>
  <c r="AD968" i="1"/>
  <c r="AC968" i="1"/>
  <c r="AE967" i="1"/>
  <c r="AD967" i="1"/>
  <c r="AC967" i="1"/>
  <c r="AE966" i="1"/>
  <c r="AD966" i="1"/>
  <c r="AC966" i="1"/>
  <c r="AE965" i="1"/>
  <c r="AD965" i="1"/>
  <c r="AC965" i="1"/>
  <c r="AE964" i="1"/>
  <c r="AD964" i="1"/>
  <c r="AC964" i="1"/>
  <c r="AE963" i="1"/>
  <c r="AD963" i="1"/>
  <c r="AC963" i="1"/>
  <c r="AE962" i="1"/>
  <c r="AD962" i="1"/>
  <c r="AC962" i="1"/>
  <c r="AE961" i="1"/>
  <c r="AD961" i="1"/>
  <c r="AC961" i="1"/>
  <c r="AE960" i="1"/>
  <c r="AD960" i="1"/>
  <c r="AC960" i="1"/>
  <c r="AE959" i="1"/>
  <c r="AD959" i="1"/>
  <c r="AC959" i="1"/>
  <c r="AE958" i="1"/>
  <c r="AD958" i="1"/>
  <c r="AC958" i="1"/>
  <c r="AE957" i="1"/>
  <c r="AD957" i="1"/>
  <c r="AC957" i="1"/>
  <c r="AE956" i="1"/>
  <c r="AD956" i="1"/>
  <c r="AC956" i="1"/>
  <c r="AE955" i="1"/>
  <c r="AD955" i="1"/>
  <c r="AC955" i="1"/>
  <c r="AE954" i="1"/>
  <c r="AD954" i="1"/>
  <c r="AC954" i="1"/>
  <c r="AE953" i="1"/>
  <c r="AD953" i="1"/>
  <c r="AC953" i="1"/>
  <c r="AE952" i="1"/>
  <c r="AD952" i="1"/>
  <c r="AC952" i="1"/>
  <c r="AE951" i="1"/>
  <c r="AD951" i="1"/>
  <c r="AC951" i="1"/>
  <c r="AE950" i="1"/>
  <c r="AD950" i="1"/>
  <c r="AC950" i="1"/>
  <c r="AE949" i="1"/>
  <c r="AD949" i="1"/>
  <c r="AC949" i="1"/>
  <c r="AE948" i="1"/>
  <c r="AD948" i="1"/>
  <c r="AC948" i="1"/>
  <c r="AE947" i="1"/>
  <c r="AD947" i="1"/>
  <c r="AC947" i="1"/>
  <c r="AE946" i="1"/>
  <c r="AD946" i="1"/>
  <c r="AC946" i="1"/>
  <c r="AE945" i="1"/>
  <c r="AD945" i="1"/>
  <c r="AC945" i="1"/>
  <c r="AE944" i="1"/>
  <c r="AD944" i="1"/>
  <c r="AC944" i="1"/>
  <c r="AE943" i="1"/>
  <c r="AD943" i="1"/>
  <c r="AC943" i="1"/>
  <c r="AE942" i="1"/>
  <c r="AD942" i="1"/>
  <c r="AC942" i="1"/>
  <c r="AE941" i="1"/>
  <c r="AD941" i="1"/>
  <c r="AC941" i="1"/>
  <c r="AE940" i="1"/>
  <c r="AD940" i="1"/>
  <c r="AC940" i="1"/>
  <c r="AE939" i="1"/>
  <c r="AD939" i="1"/>
  <c r="AC939" i="1"/>
  <c r="AE938" i="1"/>
  <c r="AD938" i="1"/>
  <c r="AC938" i="1"/>
  <c r="AE937" i="1"/>
  <c r="AD937" i="1"/>
  <c r="AC937" i="1"/>
  <c r="AE936" i="1"/>
  <c r="AD936" i="1"/>
  <c r="AC936" i="1"/>
  <c r="AE935" i="1"/>
  <c r="AD935" i="1"/>
  <c r="AC935" i="1"/>
  <c r="AE934" i="1"/>
  <c r="AD934" i="1"/>
  <c r="AC934" i="1"/>
  <c r="AE933" i="1"/>
  <c r="AD933" i="1"/>
  <c r="AC933" i="1"/>
  <c r="AE932" i="1"/>
  <c r="AD932" i="1"/>
  <c r="AC932" i="1"/>
  <c r="AE931" i="1"/>
  <c r="AD931" i="1"/>
  <c r="AC931" i="1"/>
  <c r="AE930" i="1"/>
  <c r="AD930" i="1"/>
  <c r="AC930" i="1"/>
  <c r="AE929" i="1"/>
  <c r="AD929" i="1"/>
  <c r="AC929" i="1"/>
  <c r="AE928" i="1"/>
  <c r="AD928" i="1"/>
  <c r="AC928" i="1"/>
  <c r="AE927" i="1"/>
  <c r="AD927" i="1"/>
  <c r="AC927" i="1"/>
  <c r="AE926" i="1"/>
  <c r="AD926" i="1"/>
  <c r="AC926" i="1"/>
  <c r="AE925" i="1"/>
  <c r="AD925" i="1"/>
  <c r="AC925" i="1"/>
  <c r="AE924" i="1"/>
  <c r="AD924" i="1"/>
  <c r="AC924" i="1"/>
  <c r="AE923" i="1"/>
  <c r="AD923" i="1"/>
  <c r="AC923" i="1"/>
  <c r="AE922" i="1"/>
  <c r="AD922" i="1"/>
  <c r="AC922" i="1"/>
  <c r="AE921" i="1"/>
  <c r="AD921" i="1"/>
  <c r="AC921" i="1"/>
  <c r="AE920" i="1"/>
  <c r="AD920" i="1"/>
  <c r="AC920" i="1"/>
  <c r="AE919" i="1"/>
  <c r="AD919" i="1"/>
  <c r="AC919" i="1"/>
  <c r="AE918" i="1"/>
  <c r="AD918" i="1"/>
  <c r="AC918" i="1"/>
  <c r="AE917" i="1"/>
  <c r="AD917" i="1"/>
  <c r="AC917" i="1"/>
  <c r="AE916" i="1"/>
  <c r="AD916" i="1"/>
  <c r="AC916" i="1"/>
  <c r="AE915" i="1"/>
  <c r="AD915" i="1"/>
  <c r="AC915" i="1"/>
  <c r="AE914" i="1"/>
  <c r="AD914" i="1"/>
  <c r="AC914" i="1"/>
  <c r="AE913" i="1"/>
  <c r="AD913" i="1"/>
  <c r="AC913" i="1"/>
  <c r="AE912" i="1"/>
  <c r="AD912" i="1"/>
  <c r="AC912" i="1"/>
  <c r="AE911" i="1"/>
  <c r="AD911" i="1"/>
  <c r="AC911" i="1"/>
  <c r="AE910" i="1"/>
  <c r="AD910" i="1"/>
  <c r="AC910" i="1"/>
  <c r="AE909" i="1"/>
  <c r="AD909" i="1"/>
  <c r="AC909" i="1"/>
  <c r="AE908" i="1"/>
  <c r="AD908" i="1"/>
  <c r="AC908" i="1"/>
  <c r="AE907" i="1"/>
  <c r="AD907" i="1"/>
  <c r="AC907" i="1"/>
  <c r="AE906" i="1"/>
  <c r="AD906" i="1"/>
  <c r="AC906" i="1"/>
  <c r="AE905" i="1"/>
  <c r="AD905" i="1"/>
  <c r="AC905" i="1"/>
  <c r="AE904" i="1"/>
  <c r="AD904" i="1"/>
  <c r="AC904" i="1"/>
  <c r="AE903" i="1"/>
  <c r="AD903" i="1"/>
  <c r="AC903" i="1"/>
  <c r="AE902" i="1"/>
  <c r="AD902" i="1"/>
  <c r="AC902" i="1"/>
  <c r="AE901" i="1"/>
  <c r="AD901" i="1"/>
  <c r="AC901" i="1"/>
  <c r="AE900" i="1"/>
  <c r="AD900" i="1"/>
  <c r="AC900" i="1"/>
  <c r="AE899" i="1"/>
  <c r="AD899" i="1"/>
  <c r="AC899" i="1"/>
  <c r="AE898" i="1"/>
  <c r="AD898" i="1"/>
  <c r="AC898" i="1"/>
  <c r="AE897" i="1"/>
  <c r="AD897" i="1"/>
  <c r="AC897" i="1"/>
  <c r="AE896" i="1"/>
  <c r="AD896" i="1"/>
  <c r="AC896" i="1"/>
  <c r="AE895" i="1"/>
  <c r="AD895" i="1"/>
  <c r="AC895" i="1"/>
  <c r="AE894" i="1"/>
  <c r="AD894" i="1"/>
  <c r="AC894" i="1"/>
  <c r="AE893" i="1"/>
  <c r="AD893" i="1"/>
  <c r="AC893" i="1"/>
  <c r="AE892" i="1"/>
  <c r="AD892" i="1"/>
  <c r="AC892" i="1"/>
  <c r="AE891" i="1"/>
  <c r="AD891" i="1"/>
  <c r="AC891" i="1"/>
  <c r="AE890" i="1"/>
  <c r="AD890" i="1"/>
  <c r="AC890" i="1"/>
  <c r="AE889" i="1"/>
  <c r="AD889" i="1"/>
  <c r="AC889" i="1"/>
  <c r="AE888" i="1"/>
  <c r="AD888" i="1"/>
  <c r="AC888" i="1"/>
  <c r="AE887" i="1"/>
  <c r="AD887" i="1"/>
  <c r="AC887" i="1"/>
  <c r="AE886" i="1"/>
  <c r="AD886" i="1"/>
  <c r="AC886" i="1"/>
  <c r="AE885" i="1"/>
  <c r="AD885" i="1"/>
  <c r="AC885" i="1"/>
  <c r="AE884" i="1"/>
  <c r="AD884" i="1"/>
  <c r="AC884" i="1"/>
  <c r="AE883" i="1"/>
  <c r="AD883" i="1"/>
  <c r="AC883" i="1"/>
  <c r="AE882" i="1"/>
  <c r="AD882" i="1"/>
  <c r="AC882" i="1"/>
  <c r="AE881" i="1"/>
  <c r="AD881" i="1"/>
  <c r="AC881" i="1"/>
  <c r="AE880" i="1"/>
  <c r="AD880" i="1"/>
  <c r="AC880" i="1"/>
  <c r="AE879" i="1"/>
  <c r="AD879" i="1"/>
  <c r="AC879" i="1"/>
  <c r="AE878" i="1"/>
  <c r="AD878" i="1"/>
  <c r="AC878" i="1"/>
  <c r="AE877" i="1"/>
  <c r="AD877" i="1"/>
  <c r="AC877" i="1"/>
  <c r="AE876" i="1"/>
  <c r="AD876" i="1"/>
  <c r="AC876" i="1"/>
  <c r="AE875" i="1"/>
  <c r="AD875" i="1"/>
  <c r="AC875" i="1"/>
  <c r="AE874" i="1"/>
  <c r="AD874" i="1"/>
  <c r="AC874" i="1"/>
  <c r="AE873" i="1"/>
  <c r="AD873" i="1"/>
  <c r="AC873" i="1"/>
  <c r="AE872" i="1"/>
  <c r="AD872" i="1"/>
  <c r="AC872" i="1"/>
  <c r="AE871" i="1"/>
  <c r="AD871" i="1"/>
  <c r="AC871" i="1"/>
  <c r="AE870" i="1"/>
  <c r="AD870" i="1"/>
  <c r="AC870" i="1"/>
  <c r="AE869" i="1"/>
  <c r="AD869" i="1"/>
  <c r="AC869" i="1"/>
  <c r="AE868" i="1"/>
  <c r="AD868" i="1"/>
  <c r="AC868" i="1"/>
  <c r="AE867" i="1"/>
  <c r="AD867" i="1"/>
  <c r="AC867" i="1"/>
  <c r="AE866" i="1"/>
  <c r="AD866" i="1"/>
  <c r="AC866" i="1"/>
  <c r="AE865" i="1"/>
  <c r="AD865" i="1"/>
  <c r="AC865" i="1"/>
  <c r="AE864" i="1"/>
  <c r="AD864" i="1"/>
  <c r="AC864" i="1"/>
  <c r="AE863" i="1"/>
  <c r="AD863" i="1"/>
  <c r="AC863" i="1"/>
  <c r="AE862" i="1"/>
  <c r="AD862" i="1"/>
  <c r="AC862" i="1"/>
  <c r="AE861" i="1"/>
  <c r="AD861" i="1"/>
  <c r="AC861" i="1"/>
  <c r="AE860" i="1"/>
  <c r="AD860" i="1"/>
  <c r="AC860" i="1"/>
  <c r="AE859" i="1"/>
  <c r="AD859" i="1"/>
  <c r="AC859" i="1"/>
  <c r="AE858" i="1"/>
  <c r="AD858" i="1"/>
  <c r="AC858" i="1"/>
  <c r="AE857" i="1"/>
  <c r="AD857" i="1"/>
  <c r="AC857" i="1"/>
  <c r="AE856" i="1"/>
  <c r="AD856" i="1"/>
  <c r="AC856" i="1"/>
  <c r="AE855" i="1"/>
  <c r="AD855" i="1"/>
  <c r="AC855" i="1"/>
  <c r="AE854" i="1"/>
  <c r="AD854" i="1"/>
  <c r="AC854" i="1"/>
  <c r="AE853" i="1"/>
  <c r="AD853" i="1"/>
  <c r="AC853" i="1"/>
  <c r="AE852" i="1"/>
  <c r="AD852" i="1"/>
  <c r="AC852" i="1"/>
  <c r="AE851" i="1"/>
  <c r="AD851" i="1"/>
  <c r="AC851" i="1"/>
  <c r="AE850" i="1"/>
  <c r="AD850" i="1"/>
  <c r="AC850" i="1"/>
  <c r="AE849" i="1"/>
  <c r="AD849" i="1"/>
  <c r="AC849" i="1"/>
  <c r="AE848" i="1"/>
  <c r="AD848" i="1"/>
  <c r="AC848" i="1"/>
  <c r="AE847" i="1"/>
  <c r="AD847" i="1"/>
  <c r="AC847" i="1"/>
  <c r="AE846" i="1"/>
  <c r="AD846" i="1"/>
  <c r="AC846" i="1"/>
  <c r="AE845" i="1"/>
  <c r="AD845" i="1"/>
  <c r="AC845" i="1"/>
  <c r="AE844" i="1"/>
  <c r="AD844" i="1"/>
  <c r="AC844" i="1"/>
  <c r="AE843" i="1"/>
  <c r="AD843" i="1"/>
  <c r="AC843" i="1"/>
  <c r="AE842" i="1"/>
  <c r="AD842" i="1"/>
  <c r="AC842" i="1"/>
  <c r="AE841" i="1"/>
  <c r="AD841" i="1"/>
  <c r="AC841" i="1"/>
  <c r="AE840" i="1"/>
  <c r="AD840" i="1"/>
  <c r="AC840" i="1"/>
  <c r="AE839" i="1"/>
  <c r="AD839" i="1"/>
  <c r="AC839" i="1"/>
  <c r="AE838" i="1"/>
  <c r="AD838" i="1"/>
  <c r="AC838" i="1"/>
  <c r="AE837" i="1"/>
  <c r="AD837" i="1"/>
  <c r="AC837" i="1"/>
  <c r="AE836" i="1"/>
  <c r="AD836" i="1"/>
  <c r="AC836" i="1"/>
  <c r="AE835" i="1"/>
  <c r="AD835" i="1"/>
  <c r="AC835" i="1"/>
  <c r="AE834" i="1"/>
  <c r="AD834" i="1"/>
  <c r="AC834" i="1"/>
  <c r="AE833" i="1"/>
  <c r="AD833" i="1"/>
  <c r="AC833" i="1"/>
  <c r="AE832" i="1"/>
  <c r="AD832" i="1"/>
  <c r="AC832" i="1"/>
  <c r="AE831" i="1"/>
  <c r="AD831" i="1"/>
  <c r="AC831" i="1"/>
  <c r="AE830" i="1"/>
  <c r="AD830" i="1"/>
  <c r="AC830" i="1"/>
  <c r="AE829" i="1"/>
  <c r="AD829" i="1"/>
  <c r="AC829" i="1"/>
  <c r="AE828" i="1"/>
  <c r="AD828" i="1"/>
  <c r="AC828" i="1"/>
  <c r="AE827" i="1"/>
  <c r="AD827" i="1"/>
  <c r="AC827" i="1"/>
  <c r="AE826" i="1"/>
  <c r="AD826" i="1"/>
  <c r="AC826" i="1"/>
  <c r="AE825" i="1"/>
  <c r="AD825" i="1"/>
  <c r="AC825" i="1"/>
  <c r="AE824" i="1"/>
  <c r="AD824" i="1"/>
  <c r="AC824" i="1"/>
  <c r="AE823" i="1"/>
  <c r="AD823" i="1"/>
  <c r="AC823" i="1"/>
  <c r="AE822" i="1"/>
  <c r="AD822" i="1"/>
  <c r="AC822" i="1"/>
  <c r="AE821" i="1"/>
  <c r="AD821" i="1"/>
  <c r="AC821" i="1"/>
  <c r="AE820" i="1"/>
  <c r="AD820" i="1"/>
  <c r="AC820" i="1"/>
  <c r="AE819" i="1"/>
  <c r="AD819" i="1"/>
  <c r="AC819" i="1"/>
  <c r="AE818" i="1"/>
  <c r="AD818" i="1"/>
  <c r="AC818" i="1"/>
  <c r="AE817" i="1"/>
  <c r="AD817" i="1"/>
  <c r="AC817" i="1"/>
  <c r="AE816" i="1"/>
  <c r="AD816" i="1"/>
  <c r="AC816" i="1"/>
  <c r="AE815" i="1"/>
  <c r="AD815" i="1"/>
  <c r="AC815" i="1"/>
  <c r="AE814" i="1"/>
  <c r="AD814" i="1"/>
  <c r="AC814" i="1"/>
  <c r="AE813" i="1"/>
  <c r="AD813" i="1"/>
  <c r="AC813" i="1"/>
  <c r="AE812" i="1"/>
  <c r="AD812" i="1"/>
  <c r="AC812" i="1"/>
  <c r="AE811" i="1"/>
  <c r="AD811" i="1"/>
  <c r="AC811" i="1"/>
  <c r="AE810" i="1"/>
  <c r="AD810" i="1"/>
  <c r="AC810" i="1"/>
  <c r="AE809" i="1"/>
  <c r="AD809" i="1"/>
  <c r="AC809" i="1"/>
  <c r="AE808" i="1"/>
  <c r="AD808" i="1"/>
  <c r="AC808" i="1"/>
  <c r="AE807" i="1"/>
  <c r="AD807" i="1"/>
  <c r="AC807" i="1"/>
  <c r="AE806" i="1"/>
  <c r="AD806" i="1"/>
  <c r="AC806" i="1"/>
  <c r="AE805" i="1"/>
  <c r="AD805" i="1"/>
  <c r="AC805" i="1"/>
  <c r="AE804" i="1"/>
  <c r="AD804" i="1"/>
  <c r="AC804" i="1"/>
  <c r="AE803" i="1"/>
  <c r="AD803" i="1"/>
  <c r="AC803" i="1"/>
  <c r="AE802" i="1"/>
  <c r="AD802" i="1"/>
  <c r="AC802" i="1"/>
  <c r="AE801" i="1"/>
  <c r="AD801" i="1"/>
  <c r="AC801" i="1"/>
  <c r="AE800" i="1"/>
  <c r="AD800" i="1"/>
  <c r="AC800" i="1"/>
  <c r="AE799" i="1"/>
  <c r="AD799" i="1"/>
  <c r="AC799" i="1"/>
  <c r="AE798" i="1"/>
  <c r="AD798" i="1"/>
  <c r="AC798" i="1"/>
  <c r="AE797" i="1"/>
  <c r="AD797" i="1"/>
  <c r="AC797" i="1"/>
  <c r="AE796" i="1"/>
  <c r="AD796" i="1"/>
  <c r="AC796" i="1"/>
  <c r="AE795" i="1"/>
  <c r="AD795" i="1"/>
  <c r="AC795" i="1"/>
  <c r="AE794" i="1"/>
  <c r="AD794" i="1"/>
  <c r="AC794" i="1"/>
  <c r="AE793" i="1"/>
  <c r="AD793" i="1"/>
  <c r="AC793" i="1"/>
  <c r="AE792" i="1"/>
  <c r="AD792" i="1"/>
  <c r="AC792" i="1"/>
  <c r="AE791" i="1"/>
  <c r="AD791" i="1"/>
  <c r="AC791" i="1"/>
  <c r="AE790" i="1"/>
  <c r="AD790" i="1"/>
  <c r="AC790" i="1"/>
  <c r="AE789" i="1"/>
  <c r="AD789" i="1"/>
  <c r="AC789" i="1"/>
  <c r="AE788" i="1"/>
  <c r="AD788" i="1"/>
  <c r="AC788" i="1"/>
  <c r="AE787" i="1"/>
  <c r="AD787" i="1"/>
  <c r="AC787" i="1"/>
  <c r="AE786" i="1"/>
  <c r="AD786" i="1"/>
  <c r="AC786" i="1"/>
  <c r="AE785" i="1"/>
  <c r="AD785" i="1"/>
  <c r="AC785" i="1"/>
  <c r="AE784" i="1"/>
  <c r="AD784" i="1"/>
  <c r="AC784" i="1"/>
  <c r="AE783" i="1"/>
  <c r="AD783" i="1"/>
  <c r="AC783" i="1"/>
  <c r="AE782" i="1"/>
  <c r="AD782" i="1"/>
  <c r="AC782" i="1"/>
  <c r="AE781" i="1"/>
  <c r="AD781" i="1"/>
  <c r="AC781" i="1"/>
  <c r="AE780" i="1"/>
  <c r="AD780" i="1"/>
  <c r="AC780" i="1"/>
  <c r="AE779" i="1"/>
  <c r="AD779" i="1"/>
  <c r="AC779" i="1"/>
  <c r="AE778" i="1"/>
  <c r="AD778" i="1"/>
  <c r="AC778" i="1"/>
  <c r="AE777" i="1"/>
  <c r="AD777" i="1"/>
  <c r="AC777" i="1"/>
  <c r="AE776" i="1"/>
  <c r="AD776" i="1"/>
  <c r="AC776" i="1"/>
  <c r="AE775" i="1"/>
  <c r="AD775" i="1"/>
  <c r="AC775" i="1"/>
  <c r="AE774" i="1"/>
  <c r="AD774" i="1"/>
  <c r="AC774" i="1"/>
  <c r="AE773" i="1"/>
  <c r="AD773" i="1"/>
  <c r="AC773" i="1"/>
  <c r="AE772" i="1"/>
  <c r="AD772" i="1"/>
  <c r="AC772" i="1"/>
  <c r="AE771" i="1"/>
  <c r="AD771" i="1"/>
  <c r="AC771" i="1"/>
  <c r="AE770" i="1"/>
  <c r="AD770" i="1"/>
  <c r="AC770" i="1"/>
  <c r="AE769" i="1"/>
  <c r="AD769" i="1"/>
  <c r="AC769" i="1"/>
  <c r="AE768" i="1"/>
  <c r="AD768" i="1"/>
  <c r="AC768" i="1"/>
  <c r="AE767" i="1"/>
  <c r="AD767" i="1"/>
  <c r="AC767" i="1"/>
  <c r="AE766" i="1"/>
  <c r="AD766" i="1"/>
  <c r="AC766" i="1"/>
  <c r="AE765" i="1"/>
  <c r="AD765" i="1"/>
  <c r="AC765" i="1"/>
  <c r="AE764" i="1"/>
  <c r="AD764" i="1"/>
  <c r="AC764" i="1"/>
  <c r="AE763" i="1"/>
  <c r="AD763" i="1"/>
  <c r="AC763" i="1"/>
  <c r="AE762" i="1"/>
  <c r="AD762" i="1"/>
  <c r="AC762" i="1"/>
  <c r="AE761" i="1"/>
  <c r="AD761" i="1"/>
  <c r="AC761" i="1"/>
  <c r="AE760" i="1"/>
  <c r="AD760" i="1"/>
  <c r="AC760" i="1"/>
  <c r="AE759" i="1"/>
  <c r="AD759" i="1"/>
  <c r="AC759" i="1"/>
  <c r="AE758" i="1"/>
  <c r="AD758" i="1"/>
  <c r="AC758" i="1"/>
  <c r="AE757" i="1"/>
  <c r="AD757" i="1"/>
  <c r="AC757" i="1"/>
  <c r="AE756" i="1"/>
  <c r="AD756" i="1"/>
  <c r="AC756" i="1"/>
  <c r="AE755" i="1"/>
  <c r="AD755" i="1"/>
  <c r="AC755" i="1"/>
  <c r="AE754" i="1"/>
  <c r="AD754" i="1"/>
  <c r="AC754" i="1"/>
  <c r="AE753" i="1"/>
  <c r="AD753" i="1"/>
  <c r="AC753" i="1"/>
  <c r="AE752" i="1"/>
  <c r="AD752" i="1"/>
  <c r="AC752" i="1"/>
  <c r="AE751" i="1"/>
  <c r="AD751" i="1"/>
  <c r="AC751" i="1"/>
  <c r="AE750" i="1"/>
  <c r="AD750" i="1"/>
  <c r="AC750" i="1"/>
  <c r="AE749" i="1"/>
  <c r="AD749" i="1"/>
  <c r="AC749" i="1"/>
  <c r="AE748" i="1"/>
  <c r="AD748" i="1"/>
  <c r="AC748" i="1"/>
  <c r="AE747" i="1"/>
  <c r="AD747" i="1"/>
  <c r="AC747" i="1"/>
  <c r="AE746" i="1"/>
  <c r="AD746" i="1"/>
  <c r="AC746" i="1"/>
  <c r="AE745" i="1"/>
  <c r="AD745" i="1"/>
  <c r="AC745" i="1"/>
  <c r="AE744" i="1"/>
  <c r="AD744" i="1"/>
  <c r="AC744" i="1"/>
  <c r="AE743" i="1"/>
  <c r="AD743" i="1"/>
  <c r="AC743" i="1"/>
  <c r="AE742" i="1"/>
  <c r="AD742" i="1"/>
  <c r="AC742" i="1"/>
  <c r="AE741" i="1"/>
  <c r="AD741" i="1"/>
  <c r="AC741" i="1"/>
  <c r="AE740" i="1"/>
  <c r="AD740" i="1"/>
  <c r="AC740" i="1"/>
  <c r="AE739" i="1"/>
  <c r="AD739" i="1"/>
  <c r="AC739" i="1"/>
  <c r="AE738" i="1"/>
  <c r="AD738" i="1"/>
  <c r="AC738" i="1"/>
  <c r="AE737" i="1"/>
  <c r="AD737" i="1"/>
  <c r="AC737" i="1"/>
  <c r="AE736" i="1"/>
  <c r="AD736" i="1"/>
  <c r="AC736" i="1"/>
  <c r="AE735" i="1"/>
  <c r="AD735" i="1"/>
  <c r="AC735" i="1"/>
  <c r="AE734" i="1"/>
  <c r="AD734" i="1"/>
  <c r="AC734" i="1"/>
  <c r="AE733" i="1"/>
  <c r="AD733" i="1"/>
  <c r="AC733" i="1"/>
  <c r="AE732" i="1"/>
  <c r="AD732" i="1"/>
  <c r="AC732" i="1"/>
  <c r="AE731" i="1"/>
  <c r="AD731" i="1"/>
  <c r="AC731" i="1"/>
  <c r="AE730" i="1"/>
  <c r="AD730" i="1"/>
  <c r="AC730" i="1"/>
  <c r="AE729" i="1"/>
  <c r="AD729" i="1"/>
  <c r="AC729" i="1"/>
  <c r="AE728" i="1"/>
  <c r="AD728" i="1"/>
  <c r="AC728" i="1"/>
  <c r="AE727" i="1"/>
  <c r="AD727" i="1"/>
  <c r="AC727" i="1"/>
  <c r="AE726" i="1"/>
  <c r="AD726" i="1"/>
  <c r="AC726" i="1"/>
  <c r="AE725" i="1"/>
  <c r="AD725" i="1"/>
  <c r="AC725" i="1"/>
  <c r="AE724" i="1"/>
  <c r="AD724" i="1"/>
  <c r="AC724" i="1"/>
  <c r="AE723" i="1"/>
  <c r="AD723" i="1"/>
  <c r="AC723" i="1"/>
  <c r="AE722" i="1"/>
  <c r="AD722" i="1"/>
  <c r="AC722" i="1"/>
  <c r="AE721" i="1"/>
  <c r="AD721" i="1"/>
  <c r="AC721" i="1"/>
  <c r="AE720" i="1"/>
  <c r="AD720" i="1"/>
  <c r="AC720" i="1"/>
  <c r="AE719" i="1"/>
  <c r="AD719" i="1"/>
  <c r="AC719" i="1"/>
  <c r="AE718" i="1"/>
  <c r="AD718" i="1"/>
  <c r="AC718" i="1"/>
  <c r="AE717" i="1"/>
  <c r="AD717" i="1"/>
  <c r="AC717" i="1"/>
  <c r="AE716" i="1"/>
  <c r="AD716" i="1"/>
  <c r="AC716" i="1"/>
  <c r="AE715" i="1"/>
  <c r="AD715" i="1"/>
  <c r="AC715" i="1"/>
  <c r="AE714" i="1"/>
  <c r="AD714" i="1"/>
  <c r="AC714" i="1"/>
  <c r="AE713" i="1"/>
  <c r="AD713" i="1"/>
  <c r="AC713" i="1"/>
  <c r="AE712" i="1"/>
  <c r="AD712" i="1"/>
  <c r="AC712" i="1"/>
  <c r="AE711" i="1"/>
  <c r="AD711" i="1"/>
  <c r="AC711" i="1"/>
  <c r="AE710" i="1"/>
  <c r="AD710" i="1"/>
  <c r="AC710" i="1"/>
  <c r="AE709" i="1"/>
  <c r="AD709" i="1"/>
  <c r="AC709" i="1"/>
  <c r="AE708" i="1"/>
  <c r="AD708" i="1"/>
  <c r="AC708" i="1"/>
  <c r="AE707" i="1"/>
  <c r="AD707" i="1"/>
  <c r="AC707" i="1"/>
  <c r="AE706" i="1"/>
  <c r="AD706" i="1"/>
  <c r="AC706" i="1"/>
  <c r="AE705" i="1"/>
  <c r="AD705" i="1"/>
  <c r="AC705" i="1"/>
  <c r="AE704" i="1"/>
  <c r="AD704" i="1"/>
  <c r="AC704" i="1"/>
  <c r="AE703" i="1"/>
  <c r="AD703" i="1"/>
  <c r="AC703" i="1"/>
  <c r="AE702" i="1"/>
  <c r="AD702" i="1"/>
  <c r="AC702" i="1"/>
  <c r="AE701" i="1"/>
  <c r="AD701" i="1"/>
  <c r="AC701" i="1"/>
  <c r="AE700" i="1"/>
  <c r="AD700" i="1"/>
  <c r="AC700" i="1"/>
  <c r="AE699" i="1"/>
  <c r="AD699" i="1"/>
  <c r="AC699" i="1"/>
  <c r="AE698" i="1"/>
  <c r="AD698" i="1"/>
  <c r="AC698" i="1"/>
  <c r="AE697" i="1"/>
  <c r="AD697" i="1"/>
  <c r="AC697" i="1"/>
  <c r="AE696" i="1"/>
  <c r="AD696" i="1"/>
  <c r="AC696" i="1"/>
  <c r="AE695" i="1"/>
  <c r="AD695" i="1"/>
  <c r="AC695" i="1"/>
  <c r="AE694" i="1"/>
  <c r="AD694" i="1"/>
  <c r="AC694" i="1"/>
  <c r="AE693" i="1"/>
  <c r="AD693" i="1"/>
  <c r="AC693" i="1"/>
  <c r="AE692" i="1"/>
  <c r="AD692" i="1"/>
  <c r="AC692" i="1"/>
  <c r="AE691" i="1"/>
  <c r="AD691" i="1"/>
  <c r="AC691" i="1"/>
  <c r="AE690" i="1"/>
  <c r="AD690" i="1"/>
  <c r="AC690" i="1"/>
  <c r="AE689" i="1"/>
  <c r="AD689" i="1"/>
  <c r="AC689" i="1"/>
  <c r="AE688" i="1"/>
  <c r="AD688" i="1"/>
  <c r="AC688" i="1"/>
  <c r="AE687" i="1"/>
  <c r="AD687" i="1"/>
  <c r="AC687" i="1"/>
  <c r="AE686" i="1"/>
  <c r="AD686" i="1"/>
  <c r="AC686" i="1"/>
  <c r="AE685" i="1"/>
  <c r="AD685" i="1"/>
  <c r="AC685" i="1"/>
  <c r="AE684" i="1"/>
  <c r="AD684" i="1"/>
  <c r="AC684" i="1"/>
  <c r="AE683" i="1"/>
  <c r="AD683" i="1"/>
  <c r="AC683" i="1"/>
  <c r="AE682" i="1"/>
  <c r="AD682" i="1"/>
  <c r="AC682" i="1"/>
  <c r="AE681" i="1"/>
  <c r="AD681" i="1"/>
  <c r="AC681" i="1"/>
  <c r="AE680" i="1"/>
  <c r="AD680" i="1"/>
  <c r="AC680" i="1"/>
  <c r="AE679" i="1"/>
  <c r="AD679" i="1"/>
  <c r="AC679" i="1"/>
  <c r="AE678" i="1"/>
  <c r="AD678" i="1"/>
  <c r="AC678" i="1"/>
  <c r="AE677" i="1"/>
  <c r="AD677" i="1"/>
  <c r="AC677" i="1"/>
  <c r="AE676" i="1"/>
  <c r="AD676" i="1"/>
  <c r="AC676" i="1"/>
  <c r="AE675" i="1"/>
  <c r="AD675" i="1"/>
  <c r="AC675" i="1"/>
  <c r="AE674" i="1"/>
  <c r="AD674" i="1"/>
  <c r="AC674" i="1"/>
  <c r="AE673" i="1"/>
  <c r="AD673" i="1"/>
  <c r="AC673" i="1"/>
  <c r="AE672" i="1"/>
  <c r="AD672" i="1"/>
  <c r="AC672" i="1"/>
  <c r="AE671" i="1"/>
  <c r="AD671" i="1"/>
  <c r="AC671" i="1"/>
  <c r="AE670" i="1"/>
  <c r="AD670" i="1"/>
  <c r="AC670" i="1"/>
  <c r="AE669" i="1"/>
  <c r="AD669" i="1"/>
  <c r="AC669" i="1"/>
  <c r="AE668" i="1"/>
  <c r="AD668" i="1"/>
  <c r="AC668" i="1"/>
  <c r="AE667" i="1"/>
  <c r="AD667" i="1"/>
  <c r="AC667" i="1"/>
  <c r="AE666" i="1"/>
  <c r="AD666" i="1"/>
  <c r="AC666" i="1"/>
  <c r="AE665" i="1"/>
  <c r="AD665" i="1"/>
  <c r="AC665" i="1"/>
  <c r="AE664" i="1"/>
  <c r="AD664" i="1"/>
  <c r="AC664" i="1"/>
  <c r="AE663" i="1"/>
  <c r="AD663" i="1"/>
  <c r="AC663" i="1"/>
  <c r="AE662" i="1"/>
  <c r="AD662" i="1"/>
  <c r="AC662" i="1"/>
  <c r="AE661" i="1"/>
  <c r="AD661" i="1"/>
  <c r="AC661" i="1"/>
  <c r="AE660" i="1"/>
  <c r="AD660" i="1"/>
  <c r="AC660" i="1"/>
  <c r="AE659" i="1"/>
  <c r="AD659" i="1"/>
  <c r="AC659" i="1"/>
  <c r="AE658" i="1"/>
  <c r="AD658" i="1"/>
  <c r="AC658" i="1"/>
  <c r="AE657" i="1"/>
  <c r="AD657" i="1"/>
  <c r="AC657" i="1"/>
  <c r="AE656" i="1"/>
  <c r="AD656" i="1"/>
  <c r="AC656" i="1"/>
  <c r="AE655" i="1"/>
  <c r="AD655" i="1"/>
  <c r="AC655" i="1"/>
  <c r="AE654" i="1"/>
  <c r="AD654" i="1"/>
  <c r="AC654" i="1"/>
  <c r="AE653" i="1"/>
  <c r="AD653" i="1"/>
  <c r="AC653" i="1"/>
  <c r="AE652" i="1"/>
  <c r="AD652" i="1"/>
  <c r="AC652" i="1"/>
  <c r="AE651" i="1"/>
  <c r="AD651" i="1"/>
  <c r="AC651" i="1"/>
  <c r="AE650" i="1"/>
  <c r="AD650" i="1"/>
  <c r="AC650" i="1"/>
  <c r="AE649" i="1"/>
  <c r="AD649" i="1"/>
  <c r="AC649" i="1"/>
  <c r="AE648" i="1"/>
  <c r="AD648" i="1"/>
  <c r="AC648" i="1"/>
  <c r="AE647" i="1"/>
  <c r="AD647" i="1"/>
  <c r="AC647" i="1"/>
  <c r="AE646" i="1"/>
  <c r="AD646" i="1"/>
  <c r="AC646" i="1"/>
  <c r="AE645" i="1"/>
  <c r="AD645" i="1"/>
  <c r="AC645" i="1"/>
  <c r="AE644" i="1"/>
  <c r="AD644" i="1"/>
  <c r="AC644" i="1"/>
  <c r="AE643" i="1"/>
  <c r="AD643" i="1"/>
  <c r="AC643" i="1"/>
  <c r="AE642" i="1"/>
  <c r="AD642" i="1"/>
  <c r="AC642" i="1"/>
  <c r="AE641" i="1"/>
  <c r="AD641" i="1"/>
  <c r="AC641" i="1"/>
  <c r="AE640" i="1"/>
  <c r="AD640" i="1"/>
  <c r="AC640" i="1"/>
  <c r="AE639" i="1"/>
  <c r="AD639" i="1"/>
  <c r="AC639" i="1"/>
  <c r="AE638" i="1"/>
  <c r="AD638" i="1"/>
  <c r="AC638" i="1"/>
  <c r="AE637" i="1"/>
  <c r="AD637" i="1"/>
  <c r="AC637" i="1"/>
  <c r="AE636" i="1"/>
  <c r="AD636" i="1"/>
  <c r="AC636" i="1"/>
  <c r="AE635" i="1"/>
  <c r="AD635" i="1"/>
  <c r="AC635" i="1"/>
  <c r="AE634" i="1"/>
  <c r="AD634" i="1"/>
  <c r="AC634" i="1"/>
  <c r="AE633" i="1"/>
  <c r="AD633" i="1"/>
  <c r="AC633" i="1"/>
  <c r="AE632" i="1"/>
  <c r="AD632" i="1"/>
  <c r="AC632" i="1"/>
  <c r="AE631" i="1"/>
  <c r="AD631" i="1"/>
  <c r="AC631" i="1"/>
  <c r="AE630" i="1"/>
  <c r="AD630" i="1"/>
  <c r="AC630" i="1"/>
  <c r="AE629" i="1"/>
  <c r="AD629" i="1"/>
  <c r="AC629" i="1"/>
  <c r="AE628" i="1"/>
  <c r="AD628" i="1"/>
  <c r="AC628" i="1"/>
  <c r="AE627" i="1"/>
  <c r="AD627" i="1"/>
  <c r="AC627" i="1"/>
  <c r="AE626" i="1"/>
  <c r="AD626" i="1"/>
  <c r="AC626" i="1"/>
  <c r="AE625" i="1"/>
  <c r="AD625" i="1"/>
  <c r="AC625" i="1"/>
  <c r="AE624" i="1"/>
  <c r="AD624" i="1"/>
  <c r="AC624" i="1"/>
  <c r="AE623" i="1"/>
  <c r="AD623" i="1"/>
  <c r="AC623" i="1"/>
  <c r="AE622" i="1"/>
  <c r="AD622" i="1"/>
  <c r="AC622" i="1"/>
  <c r="AE621" i="1"/>
  <c r="AD621" i="1"/>
  <c r="AC621" i="1"/>
  <c r="AE620" i="1"/>
  <c r="AD620" i="1"/>
  <c r="AC620" i="1"/>
  <c r="AE619" i="1"/>
  <c r="AD619" i="1"/>
  <c r="AC619" i="1"/>
  <c r="AE618" i="1"/>
  <c r="AD618" i="1"/>
  <c r="AC618" i="1"/>
  <c r="AE617" i="1"/>
  <c r="AD617" i="1"/>
  <c r="AC617" i="1"/>
  <c r="AE616" i="1"/>
  <c r="AD616" i="1"/>
  <c r="AC616" i="1"/>
  <c r="AE615" i="1"/>
  <c r="AD615" i="1"/>
  <c r="AC615" i="1"/>
  <c r="AE614" i="1"/>
  <c r="AD614" i="1"/>
  <c r="AC614" i="1"/>
  <c r="AE613" i="1"/>
  <c r="AD613" i="1"/>
  <c r="AC613" i="1"/>
  <c r="AE612" i="1"/>
  <c r="AD612" i="1"/>
  <c r="AC612" i="1"/>
  <c r="AE611" i="1"/>
  <c r="AD611" i="1"/>
  <c r="AC611" i="1"/>
  <c r="AE610" i="1"/>
  <c r="AD610" i="1"/>
  <c r="AC610" i="1"/>
  <c r="AE609" i="1"/>
  <c r="AD609" i="1"/>
  <c r="AC609" i="1"/>
  <c r="AE608" i="1"/>
  <c r="AD608" i="1"/>
  <c r="AC608" i="1"/>
  <c r="AE607" i="1"/>
  <c r="AD607" i="1"/>
  <c r="AC607" i="1"/>
  <c r="AE606" i="1"/>
  <c r="AD606" i="1"/>
  <c r="AC606" i="1"/>
  <c r="AE605" i="1"/>
  <c r="AD605" i="1"/>
  <c r="AC605" i="1"/>
  <c r="AE604" i="1"/>
  <c r="AD604" i="1"/>
  <c r="AC604" i="1"/>
  <c r="AE603" i="1"/>
  <c r="AD603" i="1"/>
  <c r="AC603" i="1"/>
  <c r="AE602" i="1"/>
  <c r="AD602" i="1"/>
  <c r="AC602" i="1"/>
  <c r="AE601" i="1"/>
  <c r="AD601" i="1"/>
  <c r="AC601" i="1"/>
  <c r="AE600" i="1"/>
  <c r="AD600" i="1"/>
  <c r="AC600" i="1"/>
  <c r="AE599" i="1"/>
  <c r="AD599" i="1"/>
  <c r="AC599" i="1"/>
  <c r="AE598" i="1"/>
  <c r="AD598" i="1"/>
  <c r="AC598" i="1"/>
  <c r="AE597" i="1"/>
  <c r="AD597" i="1"/>
  <c r="AC597" i="1"/>
  <c r="AE596" i="1"/>
  <c r="AD596" i="1"/>
  <c r="AC596" i="1"/>
  <c r="AE595" i="1"/>
  <c r="AD595" i="1"/>
  <c r="AC595" i="1"/>
  <c r="AE594" i="1"/>
  <c r="AD594" i="1"/>
  <c r="AC594" i="1"/>
  <c r="AE593" i="1"/>
  <c r="AD593" i="1"/>
  <c r="AC593" i="1"/>
  <c r="AE592" i="1"/>
  <c r="AD592" i="1"/>
  <c r="AC592" i="1"/>
  <c r="AE591" i="1"/>
  <c r="AD591" i="1"/>
  <c r="AC591" i="1"/>
  <c r="AE590" i="1"/>
  <c r="AD590" i="1"/>
  <c r="AC590" i="1"/>
  <c r="AE589" i="1"/>
  <c r="AD589" i="1"/>
  <c r="AC589" i="1"/>
  <c r="AE588" i="1"/>
  <c r="AD588" i="1"/>
  <c r="AC588" i="1"/>
  <c r="AE587" i="1"/>
  <c r="AD587" i="1"/>
  <c r="AC587" i="1"/>
  <c r="AE586" i="1"/>
  <c r="AD586" i="1"/>
  <c r="AC586" i="1"/>
  <c r="AE585" i="1"/>
  <c r="AD585" i="1"/>
  <c r="AC585" i="1"/>
  <c r="AE584" i="1"/>
  <c r="AD584" i="1"/>
  <c r="AC584" i="1"/>
  <c r="AE583" i="1"/>
  <c r="AD583" i="1"/>
  <c r="AC583" i="1"/>
  <c r="AE582" i="1"/>
  <c r="AD582" i="1"/>
  <c r="AC582" i="1"/>
  <c r="AE581" i="1"/>
  <c r="AD581" i="1"/>
  <c r="AC581" i="1"/>
  <c r="AE580" i="1"/>
  <c r="AD580" i="1"/>
  <c r="AC580" i="1"/>
  <c r="AE579" i="1"/>
  <c r="AD579" i="1"/>
  <c r="AC579" i="1"/>
  <c r="AE578" i="1"/>
  <c r="AD578" i="1"/>
  <c r="AC578" i="1"/>
  <c r="AE577" i="1"/>
  <c r="AD577" i="1"/>
  <c r="AC577" i="1"/>
  <c r="AE576" i="1"/>
  <c r="AD576" i="1"/>
  <c r="AC576" i="1"/>
  <c r="AE575" i="1"/>
  <c r="AD575" i="1"/>
  <c r="AC575" i="1"/>
  <c r="AE574" i="1"/>
  <c r="AD574" i="1"/>
  <c r="AC574" i="1"/>
  <c r="AE573" i="1"/>
  <c r="AD573" i="1"/>
  <c r="AC573" i="1"/>
  <c r="AE572" i="1"/>
  <c r="AD572" i="1"/>
  <c r="AC572" i="1"/>
  <c r="AE571" i="1"/>
  <c r="AD571" i="1"/>
  <c r="AC571" i="1"/>
  <c r="AE570" i="1"/>
  <c r="AD570" i="1"/>
  <c r="AC570" i="1"/>
  <c r="AE569" i="1"/>
  <c r="AD569" i="1"/>
  <c r="AC569" i="1"/>
  <c r="AE568" i="1"/>
  <c r="AD568" i="1"/>
  <c r="AC568" i="1"/>
  <c r="AE567" i="1"/>
  <c r="AD567" i="1"/>
  <c r="AC567" i="1"/>
  <c r="AE566" i="1"/>
  <c r="AD566" i="1"/>
  <c r="AC566" i="1"/>
  <c r="AE565" i="1"/>
  <c r="AD565" i="1"/>
  <c r="AC565" i="1"/>
  <c r="AE564" i="1"/>
  <c r="AD564" i="1"/>
  <c r="AC564" i="1"/>
  <c r="AE563" i="1"/>
  <c r="AD563" i="1"/>
  <c r="AC563" i="1"/>
  <c r="AE562" i="1"/>
  <c r="AD562" i="1"/>
  <c r="AC562" i="1"/>
  <c r="AE561" i="1"/>
  <c r="AD561" i="1"/>
  <c r="AC561" i="1"/>
  <c r="AE560" i="1"/>
  <c r="AD560" i="1"/>
  <c r="AC560" i="1"/>
  <c r="AE559" i="1"/>
  <c r="AD559" i="1"/>
  <c r="AC559" i="1"/>
  <c r="AE558" i="1"/>
  <c r="AD558" i="1"/>
  <c r="AC558" i="1"/>
  <c r="AE557" i="1"/>
  <c r="AD557" i="1"/>
  <c r="AC557" i="1"/>
  <c r="AE556" i="1"/>
  <c r="AD556" i="1"/>
  <c r="AC556" i="1"/>
  <c r="AE555" i="1"/>
  <c r="AD555" i="1"/>
  <c r="AC555" i="1"/>
  <c r="AE554" i="1"/>
  <c r="AD554" i="1"/>
  <c r="AC554" i="1"/>
  <c r="AE553" i="1"/>
  <c r="AD553" i="1"/>
  <c r="AC553" i="1"/>
  <c r="AE552" i="1"/>
  <c r="AD552" i="1"/>
  <c r="AC552" i="1"/>
  <c r="AE551" i="1"/>
  <c r="AD551" i="1"/>
  <c r="AC551" i="1"/>
  <c r="AE550" i="1"/>
  <c r="AD550" i="1"/>
  <c r="AC550" i="1"/>
  <c r="AE549" i="1"/>
  <c r="AD549" i="1"/>
  <c r="AC549" i="1"/>
  <c r="AE548" i="1"/>
  <c r="AD548" i="1"/>
  <c r="AC548" i="1"/>
  <c r="AE547" i="1"/>
  <c r="AD547" i="1"/>
  <c r="AC547" i="1"/>
  <c r="AE546" i="1"/>
  <c r="AD546" i="1"/>
  <c r="AC546" i="1"/>
  <c r="AE545" i="1"/>
  <c r="AD545" i="1"/>
  <c r="AC545" i="1"/>
  <c r="AE544" i="1"/>
  <c r="AD544" i="1"/>
  <c r="AC544" i="1"/>
  <c r="AE543" i="1"/>
  <c r="AD543" i="1"/>
  <c r="AC543" i="1"/>
  <c r="AE542" i="1"/>
  <c r="AD542" i="1"/>
  <c r="AC542" i="1"/>
  <c r="AE541" i="1"/>
  <c r="AD541" i="1"/>
  <c r="AC541" i="1"/>
  <c r="AE540" i="1"/>
  <c r="AD540" i="1"/>
  <c r="AC540" i="1"/>
  <c r="AE539" i="1"/>
  <c r="AD539" i="1"/>
  <c r="AC539" i="1"/>
  <c r="AE538" i="1"/>
  <c r="AD538" i="1"/>
  <c r="AC538" i="1"/>
  <c r="AE537" i="1"/>
  <c r="AD537" i="1"/>
  <c r="AC537" i="1"/>
  <c r="AE536" i="1"/>
  <c r="AD536" i="1"/>
  <c r="AC536" i="1"/>
  <c r="AE535" i="1"/>
  <c r="AD535" i="1"/>
  <c r="AC535" i="1"/>
  <c r="AE534" i="1"/>
  <c r="AD534" i="1"/>
  <c r="AC534" i="1"/>
  <c r="AE533" i="1"/>
  <c r="AD533" i="1"/>
  <c r="AC533" i="1"/>
  <c r="AE532" i="1"/>
  <c r="AD532" i="1"/>
  <c r="AC532" i="1"/>
  <c r="AE531" i="1"/>
  <c r="AD531" i="1"/>
  <c r="AC531" i="1"/>
  <c r="AE530" i="1"/>
  <c r="AD530" i="1"/>
  <c r="AC530" i="1"/>
  <c r="AE529" i="1"/>
  <c r="AD529" i="1"/>
  <c r="AC529" i="1"/>
  <c r="AE528" i="1"/>
  <c r="AD528" i="1"/>
  <c r="AC528" i="1"/>
  <c r="AE527" i="1"/>
  <c r="AD527" i="1"/>
  <c r="AC527" i="1"/>
  <c r="AE526" i="1"/>
  <c r="AD526" i="1"/>
  <c r="AC526" i="1"/>
  <c r="AE525" i="1"/>
  <c r="AD525" i="1"/>
  <c r="AC525" i="1"/>
  <c r="AE524" i="1"/>
  <c r="AD524" i="1"/>
  <c r="AC524" i="1"/>
  <c r="AE523" i="1"/>
  <c r="AD523" i="1"/>
  <c r="AC523" i="1"/>
  <c r="AE522" i="1"/>
  <c r="AD522" i="1"/>
  <c r="AC522" i="1"/>
  <c r="AE521" i="1"/>
  <c r="AD521" i="1"/>
  <c r="AC521" i="1"/>
  <c r="AE520" i="1"/>
  <c r="AD520" i="1"/>
  <c r="AC520" i="1"/>
  <c r="AE519" i="1"/>
  <c r="AD519" i="1"/>
  <c r="AC519" i="1"/>
  <c r="AE518" i="1"/>
  <c r="AD518" i="1"/>
  <c r="AC518" i="1"/>
  <c r="AE517" i="1"/>
  <c r="AD517" i="1"/>
  <c r="AC517" i="1"/>
  <c r="AE516" i="1"/>
  <c r="AD516" i="1"/>
  <c r="AC516" i="1"/>
  <c r="AE515" i="1"/>
  <c r="AD515" i="1"/>
  <c r="AC515" i="1"/>
  <c r="AE514" i="1"/>
  <c r="AD514" i="1"/>
  <c r="AC514" i="1"/>
  <c r="AE513" i="1"/>
  <c r="AD513" i="1"/>
  <c r="AC513" i="1"/>
  <c r="AE512" i="1"/>
  <c r="AD512" i="1"/>
  <c r="AC512" i="1"/>
  <c r="AE511" i="1"/>
  <c r="AD511" i="1"/>
  <c r="AC511" i="1"/>
  <c r="AE510" i="1"/>
  <c r="AD510" i="1"/>
  <c r="AC510" i="1"/>
  <c r="AE509" i="1"/>
  <c r="AD509" i="1"/>
  <c r="AC509" i="1"/>
  <c r="AE508" i="1"/>
  <c r="AD508" i="1"/>
  <c r="AC508" i="1"/>
  <c r="AE507" i="1"/>
  <c r="AD507" i="1"/>
  <c r="AC507" i="1"/>
  <c r="AE506" i="1"/>
  <c r="AD506" i="1"/>
  <c r="AC506" i="1"/>
  <c r="AE505" i="1"/>
  <c r="AD505" i="1"/>
  <c r="AC505" i="1"/>
  <c r="AE504" i="1"/>
  <c r="AD504" i="1"/>
  <c r="AC504" i="1"/>
  <c r="AE503" i="1"/>
  <c r="AD503" i="1"/>
  <c r="AC503" i="1"/>
  <c r="AE502" i="1"/>
  <c r="AD502" i="1"/>
  <c r="AC502" i="1"/>
  <c r="AE501" i="1"/>
  <c r="AD501" i="1"/>
  <c r="AC501" i="1"/>
  <c r="AE500" i="1"/>
  <c r="AD500" i="1"/>
  <c r="AC500" i="1"/>
  <c r="AE499" i="1"/>
  <c r="AD499" i="1"/>
  <c r="AC499" i="1"/>
  <c r="AE498" i="1"/>
  <c r="AD498" i="1"/>
  <c r="AC498" i="1"/>
  <c r="AE497" i="1"/>
  <c r="AD497" i="1"/>
  <c r="AC497" i="1"/>
  <c r="AE496" i="1"/>
  <c r="AD496" i="1"/>
  <c r="AC496" i="1"/>
  <c r="AE495" i="1"/>
  <c r="AD495" i="1"/>
  <c r="AC495" i="1"/>
  <c r="AE494" i="1"/>
  <c r="AD494" i="1"/>
  <c r="AC494" i="1"/>
  <c r="AE493" i="1"/>
  <c r="AD493" i="1"/>
  <c r="AC493" i="1"/>
  <c r="AE492" i="1"/>
  <c r="AD492" i="1"/>
  <c r="AC492" i="1"/>
  <c r="AE491" i="1"/>
  <c r="AD491" i="1"/>
  <c r="AC491" i="1"/>
  <c r="AE490" i="1"/>
  <c r="AD490" i="1"/>
  <c r="AC490" i="1"/>
  <c r="AE489" i="1"/>
  <c r="AD489" i="1"/>
  <c r="AC489" i="1"/>
  <c r="AE488" i="1"/>
  <c r="AD488" i="1"/>
  <c r="AC488" i="1"/>
  <c r="AE487" i="1"/>
  <c r="AD487" i="1"/>
  <c r="AC487" i="1"/>
  <c r="AE486" i="1"/>
  <c r="AD486" i="1"/>
  <c r="AC486" i="1"/>
  <c r="AE485" i="1"/>
  <c r="AD485" i="1"/>
  <c r="AC485" i="1"/>
  <c r="AE484" i="1"/>
  <c r="AD484" i="1"/>
  <c r="AC484" i="1"/>
  <c r="AE483" i="1"/>
  <c r="AD483" i="1"/>
  <c r="AC483" i="1"/>
  <c r="AE482" i="1"/>
  <c r="AD482" i="1"/>
  <c r="AC482" i="1"/>
  <c r="AE481" i="1"/>
  <c r="AD481" i="1"/>
  <c r="AC481" i="1"/>
  <c r="AE480" i="1"/>
  <c r="AD480" i="1"/>
  <c r="AC480" i="1"/>
  <c r="AE479" i="1"/>
  <c r="AD479" i="1"/>
  <c r="AC479" i="1"/>
  <c r="AE478" i="1"/>
  <c r="AD478" i="1"/>
  <c r="AC478" i="1"/>
  <c r="AE477" i="1"/>
  <c r="AD477" i="1"/>
  <c r="AC477" i="1"/>
  <c r="AE476" i="1"/>
  <c r="AD476" i="1"/>
  <c r="AC476" i="1"/>
  <c r="AE475" i="1"/>
  <c r="AD475" i="1"/>
  <c r="AC475" i="1"/>
  <c r="AE474" i="1"/>
  <c r="AD474" i="1"/>
  <c r="AC474" i="1"/>
  <c r="AE473" i="1"/>
  <c r="AD473" i="1"/>
  <c r="AC473" i="1"/>
  <c r="AE472" i="1"/>
  <c r="AD472" i="1"/>
  <c r="AC472" i="1"/>
  <c r="AE471" i="1"/>
  <c r="AD471" i="1"/>
  <c r="AC471" i="1"/>
  <c r="AE470" i="1"/>
  <c r="AD470" i="1"/>
  <c r="AC470" i="1"/>
  <c r="AE469" i="1"/>
  <c r="AD469" i="1"/>
  <c r="AC469" i="1"/>
  <c r="AE468" i="1"/>
  <c r="AD468" i="1"/>
  <c r="AC468" i="1"/>
  <c r="AE467" i="1"/>
  <c r="AD467" i="1"/>
  <c r="AC467" i="1"/>
  <c r="AE466" i="1"/>
  <c r="AD466" i="1"/>
  <c r="AC466" i="1"/>
  <c r="AE465" i="1"/>
  <c r="AD465" i="1"/>
  <c r="AC465" i="1"/>
  <c r="AE464" i="1"/>
  <c r="AD464" i="1"/>
  <c r="AC464" i="1"/>
  <c r="AE463" i="1"/>
  <c r="AD463" i="1"/>
  <c r="AC463" i="1"/>
  <c r="AE462" i="1"/>
  <c r="AD462" i="1"/>
  <c r="AC462" i="1"/>
  <c r="AE461" i="1"/>
  <c r="AD461" i="1"/>
  <c r="AC461" i="1"/>
  <c r="AE460" i="1"/>
  <c r="AD460" i="1"/>
  <c r="AC460" i="1"/>
  <c r="AE459" i="1"/>
  <c r="AD459" i="1"/>
  <c r="AC459" i="1"/>
  <c r="AE458" i="1"/>
  <c r="AD458" i="1"/>
  <c r="AC458" i="1"/>
  <c r="AE457" i="1"/>
  <c r="AD457" i="1"/>
  <c r="AC457" i="1"/>
  <c r="AE456" i="1"/>
  <c r="AD456" i="1"/>
  <c r="AC456" i="1"/>
  <c r="AE455" i="1"/>
  <c r="AD455" i="1"/>
  <c r="AC455" i="1"/>
  <c r="AE454" i="1"/>
  <c r="AD454" i="1"/>
  <c r="AC454" i="1"/>
  <c r="AE453" i="1"/>
  <c r="AD453" i="1"/>
  <c r="AC453" i="1"/>
  <c r="AE452" i="1"/>
  <c r="AD452" i="1"/>
  <c r="AC452" i="1"/>
  <c r="AE451" i="1"/>
  <c r="AD451" i="1"/>
  <c r="AC451" i="1"/>
  <c r="AE450" i="1"/>
  <c r="AD450" i="1"/>
  <c r="AC450" i="1"/>
  <c r="AE449" i="1"/>
  <c r="AD449" i="1"/>
  <c r="AC449" i="1"/>
  <c r="AE448" i="1"/>
  <c r="AD448" i="1"/>
  <c r="AC448" i="1"/>
  <c r="AE447" i="1"/>
  <c r="AD447" i="1"/>
  <c r="AC447" i="1"/>
  <c r="AE446" i="1"/>
  <c r="AD446" i="1"/>
  <c r="AC446" i="1"/>
  <c r="AE445" i="1"/>
  <c r="AD445" i="1"/>
  <c r="AC445" i="1"/>
  <c r="AE444" i="1"/>
  <c r="AD444" i="1"/>
  <c r="AC444" i="1"/>
  <c r="AE443" i="1"/>
  <c r="AD443" i="1"/>
  <c r="AC443" i="1"/>
  <c r="AE442" i="1"/>
  <c r="AD442" i="1"/>
  <c r="AC442" i="1"/>
  <c r="AE441" i="1"/>
  <c r="AD441" i="1"/>
  <c r="AC441" i="1"/>
  <c r="AE440" i="1"/>
  <c r="AD440" i="1"/>
  <c r="AC440" i="1"/>
  <c r="AE439" i="1"/>
  <c r="AD439" i="1"/>
  <c r="AC439" i="1"/>
  <c r="AE438" i="1"/>
  <c r="AD438" i="1"/>
  <c r="AC438" i="1"/>
  <c r="AE437" i="1"/>
  <c r="AD437" i="1"/>
  <c r="AC437" i="1"/>
  <c r="AE436" i="1"/>
  <c r="AD436" i="1"/>
  <c r="AC436" i="1"/>
  <c r="AE435" i="1"/>
  <c r="AD435" i="1"/>
  <c r="AC435" i="1"/>
  <c r="AE434" i="1"/>
  <c r="AD434" i="1"/>
  <c r="AC434" i="1"/>
  <c r="AE433" i="1"/>
  <c r="AD433" i="1"/>
  <c r="AC433" i="1"/>
  <c r="AE432" i="1"/>
  <c r="AD432" i="1"/>
  <c r="AC432" i="1"/>
  <c r="AE431" i="1"/>
  <c r="AD431" i="1"/>
  <c r="AC431" i="1"/>
  <c r="AE430" i="1"/>
  <c r="AD430" i="1"/>
  <c r="AC430" i="1"/>
  <c r="AE429" i="1"/>
  <c r="AD429" i="1"/>
  <c r="AC429" i="1"/>
  <c r="AE428" i="1"/>
  <c r="AD428" i="1"/>
  <c r="AC428" i="1"/>
  <c r="AE427" i="1"/>
  <c r="AD427" i="1"/>
  <c r="AC427" i="1"/>
  <c r="AE426" i="1"/>
  <c r="AD426" i="1"/>
  <c r="AC426" i="1"/>
  <c r="AE425" i="1"/>
  <c r="AD425" i="1"/>
  <c r="AC425" i="1"/>
  <c r="AE424" i="1"/>
  <c r="AD424" i="1"/>
  <c r="AC424" i="1"/>
  <c r="AE423" i="1"/>
  <c r="AD423" i="1"/>
  <c r="AC423" i="1"/>
  <c r="AE422" i="1"/>
  <c r="AD422" i="1"/>
  <c r="AC422" i="1"/>
  <c r="AE421" i="1"/>
  <c r="AD421" i="1"/>
  <c r="AC421" i="1"/>
  <c r="AE420" i="1"/>
  <c r="AD420" i="1"/>
  <c r="AC420" i="1"/>
  <c r="AE419" i="1"/>
  <c r="AD419" i="1"/>
  <c r="AC419" i="1"/>
  <c r="AE418" i="1"/>
  <c r="AD418" i="1"/>
  <c r="AC418" i="1"/>
  <c r="AE417" i="1"/>
  <c r="AD417" i="1"/>
  <c r="AC417" i="1"/>
  <c r="AE416" i="1"/>
  <c r="AD416" i="1"/>
  <c r="AC416" i="1"/>
  <c r="AE415" i="1"/>
  <c r="AD415" i="1"/>
  <c r="AC415" i="1"/>
  <c r="AE414" i="1"/>
  <c r="AD414" i="1"/>
  <c r="AC414" i="1"/>
  <c r="AE413" i="1"/>
  <c r="AD413" i="1"/>
  <c r="AC413" i="1"/>
  <c r="AE412" i="1"/>
  <c r="AD412" i="1"/>
  <c r="AC412" i="1"/>
  <c r="AE411" i="1"/>
  <c r="AD411" i="1"/>
  <c r="AC411" i="1"/>
  <c r="AE410" i="1"/>
  <c r="AD410" i="1"/>
  <c r="AC410" i="1"/>
  <c r="AE409" i="1"/>
  <c r="AD409" i="1"/>
  <c r="AC409" i="1"/>
  <c r="AE408" i="1"/>
  <c r="AD408" i="1"/>
  <c r="AC408" i="1"/>
  <c r="AE407" i="1"/>
  <c r="AD407" i="1"/>
  <c r="AC407" i="1"/>
  <c r="AE406" i="1"/>
  <c r="AD406" i="1"/>
  <c r="AC406" i="1"/>
  <c r="AE405" i="1"/>
  <c r="AD405" i="1"/>
  <c r="AC405" i="1"/>
  <c r="AE404" i="1"/>
  <c r="AD404" i="1"/>
  <c r="AC404" i="1"/>
  <c r="AE403" i="1"/>
  <c r="AD403" i="1"/>
  <c r="AC403" i="1"/>
  <c r="AE402" i="1"/>
  <c r="AD402" i="1"/>
  <c r="AC402" i="1"/>
  <c r="AE401" i="1"/>
  <c r="AD401" i="1"/>
  <c r="AC401" i="1"/>
  <c r="AE400" i="1"/>
  <c r="AD400" i="1"/>
  <c r="AC400" i="1"/>
  <c r="AE399" i="1"/>
  <c r="AD399" i="1"/>
  <c r="AC399" i="1"/>
  <c r="AE398" i="1"/>
  <c r="AD398" i="1"/>
  <c r="AC398" i="1"/>
  <c r="AE397" i="1"/>
  <c r="AD397" i="1"/>
  <c r="AC397" i="1"/>
  <c r="AE396" i="1"/>
  <c r="AD396" i="1"/>
  <c r="AC396" i="1"/>
  <c r="AE395" i="1"/>
  <c r="AD395" i="1"/>
  <c r="AC395" i="1"/>
  <c r="AE394" i="1"/>
  <c r="AD394" i="1"/>
  <c r="AC394" i="1"/>
  <c r="AE393" i="1"/>
  <c r="AD393" i="1"/>
  <c r="AC393" i="1"/>
  <c r="AE392" i="1"/>
  <c r="AD392" i="1"/>
  <c r="AC392" i="1"/>
  <c r="AE391" i="1"/>
  <c r="AD391" i="1"/>
  <c r="AC391" i="1"/>
  <c r="AE390" i="1"/>
  <c r="AD390" i="1"/>
  <c r="AC390" i="1"/>
  <c r="AE389" i="1"/>
  <c r="AD389" i="1"/>
  <c r="AC389" i="1"/>
  <c r="AE388" i="1"/>
  <c r="AD388" i="1"/>
  <c r="AC388" i="1"/>
  <c r="AE387" i="1"/>
  <c r="AD387" i="1"/>
  <c r="AC387" i="1"/>
  <c r="AE386" i="1"/>
  <c r="AD386" i="1"/>
  <c r="AC386" i="1"/>
  <c r="AE385" i="1"/>
  <c r="AD385" i="1"/>
  <c r="AC385" i="1"/>
  <c r="AE384" i="1"/>
  <c r="AD384" i="1"/>
  <c r="AC384" i="1"/>
  <c r="AE383" i="1"/>
  <c r="AD383" i="1"/>
  <c r="AC383" i="1"/>
  <c r="AE382" i="1"/>
  <c r="AD382" i="1"/>
  <c r="AC382" i="1"/>
  <c r="AE381" i="1"/>
  <c r="AD381" i="1"/>
  <c r="AC381" i="1"/>
  <c r="AE380" i="1"/>
  <c r="AD380" i="1"/>
  <c r="AC380" i="1"/>
  <c r="AE379" i="1"/>
  <c r="AD379" i="1"/>
  <c r="AC379" i="1"/>
  <c r="AE378" i="1"/>
  <c r="AD378" i="1"/>
  <c r="AC378" i="1"/>
  <c r="AE377" i="1"/>
  <c r="AD377" i="1"/>
  <c r="AC377" i="1"/>
  <c r="AE376" i="1"/>
  <c r="AD376" i="1"/>
  <c r="AC376" i="1"/>
  <c r="AE375" i="1"/>
  <c r="AD375" i="1"/>
  <c r="AC375" i="1"/>
  <c r="AE374" i="1"/>
  <c r="AD374" i="1"/>
  <c r="AC374" i="1"/>
  <c r="AE373" i="1"/>
  <c r="AD373" i="1"/>
  <c r="AC373" i="1"/>
  <c r="AE372" i="1"/>
  <c r="AD372" i="1"/>
  <c r="AC372" i="1"/>
  <c r="AE371" i="1"/>
  <c r="AD371" i="1"/>
  <c r="AC371" i="1"/>
  <c r="AE370" i="1"/>
  <c r="AD370" i="1"/>
  <c r="AC370" i="1"/>
  <c r="AE369" i="1"/>
  <c r="AD369" i="1"/>
  <c r="AC369" i="1"/>
  <c r="AE368" i="1"/>
  <c r="AD368" i="1"/>
  <c r="AC368" i="1"/>
  <c r="AE367" i="1"/>
  <c r="AD367" i="1"/>
  <c r="AC367" i="1"/>
  <c r="AE366" i="1"/>
  <c r="AD366" i="1"/>
  <c r="AC366" i="1"/>
  <c r="AE365" i="1"/>
  <c r="AD365" i="1"/>
  <c r="AC365" i="1"/>
  <c r="AE364" i="1"/>
  <c r="AD364" i="1"/>
  <c r="AC364" i="1"/>
  <c r="AE363" i="1"/>
  <c r="AD363" i="1"/>
  <c r="AC363" i="1"/>
  <c r="AE362" i="1"/>
  <c r="AD362" i="1"/>
  <c r="AC362" i="1"/>
  <c r="AE361" i="1"/>
  <c r="AD361" i="1"/>
  <c r="AC361" i="1"/>
  <c r="AE360" i="1"/>
  <c r="AD360" i="1"/>
  <c r="AC360" i="1"/>
  <c r="AE359" i="1"/>
  <c r="AD359" i="1"/>
  <c r="AC359" i="1"/>
  <c r="AE358" i="1"/>
  <c r="AD358" i="1"/>
  <c r="AC358" i="1"/>
  <c r="AE357" i="1"/>
  <c r="AD357" i="1"/>
  <c r="AC357" i="1"/>
  <c r="AE356" i="1"/>
  <c r="AD356" i="1"/>
  <c r="AC356" i="1"/>
  <c r="AE355" i="1"/>
  <c r="AD355" i="1"/>
  <c r="AC355" i="1"/>
  <c r="AE354" i="1"/>
  <c r="AD354" i="1"/>
  <c r="AC354" i="1"/>
  <c r="AE353" i="1"/>
  <c r="AD353" i="1"/>
  <c r="AC353" i="1"/>
  <c r="AE352" i="1"/>
  <c r="AD352" i="1"/>
  <c r="AC352" i="1"/>
  <c r="AE351" i="1"/>
  <c r="AD351" i="1"/>
  <c r="AC351" i="1"/>
  <c r="AE350" i="1"/>
  <c r="AD350" i="1"/>
  <c r="AC350" i="1"/>
  <c r="AE349" i="1"/>
  <c r="AD349" i="1"/>
  <c r="AC349" i="1"/>
  <c r="AE348" i="1"/>
  <c r="AD348" i="1"/>
  <c r="AC348" i="1"/>
  <c r="AE347" i="1"/>
  <c r="AD347" i="1"/>
  <c r="AC347" i="1"/>
  <c r="AE346" i="1"/>
  <c r="AD346" i="1"/>
  <c r="AC346" i="1"/>
  <c r="AE345" i="1"/>
  <c r="AD345" i="1"/>
  <c r="AC345" i="1"/>
  <c r="AE344" i="1"/>
  <c r="AD344" i="1"/>
  <c r="AC344" i="1"/>
  <c r="AE343" i="1"/>
  <c r="AD343" i="1"/>
  <c r="AC343" i="1"/>
  <c r="AE342" i="1"/>
  <c r="AD342" i="1"/>
  <c r="AC342" i="1"/>
  <c r="AE341" i="1"/>
  <c r="AD341" i="1"/>
  <c r="AC341" i="1"/>
  <c r="AE340" i="1"/>
  <c r="AD340" i="1"/>
  <c r="AC340" i="1"/>
  <c r="AE339" i="1"/>
  <c r="AD339" i="1"/>
  <c r="AC339" i="1"/>
  <c r="AE338" i="1"/>
  <c r="AD338" i="1"/>
  <c r="AC338" i="1"/>
  <c r="AE337" i="1"/>
  <c r="AD337" i="1"/>
  <c r="AC337" i="1"/>
  <c r="AE336" i="1"/>
  <c r="AD336" i="1"/>
  <c r="AC336" i="1"/>
  <c r="AE335" i="1"/>
  <c r="AD335" i="1"/>
  <c r="AC335" i="1"/>
  <c r="AE334" i="1"/>
  <c r="AD334" i="1"/>
  <c r="AC334" i="1"/>
  <c r="AE333" i="1"/>
  <c r="AD333" i="1"/>
  <c r="AC333" i="1"/>
  <c r="AE332" i="1"/>
  <c r="AD332" i="1"/>
  <c r="AC332" i="1"/>
  <c r="AE331" i="1"/>
  <c r="AD331" i="1"/>
  <c r="AC331" i="1"/>
  <c r="AE330" i="1"/>
  <c r="AD330" i="1"/>
  <c r="AC330" i="1"/>
  <c r="AE329" i="1"/>
  <c r="AD329" i="1"/>
  <c r="AC329" i="1"/>
  <c r="AE328" i="1"/>
  <c r="AD328" i="1"/>
  <c r="AC328" i="1"/>
  <c r="AE327" i="1"/>
  <c r="AD327" i="1"/>
  <c r="AC327" i="1"/>
  <c r="AE326" i="1"/>
  <c r="AD326" i="1"/>
  <c r="AC326" i="1"/>
  <c r="AE325" i="1"/>
  <c r="AD325" i="1"/>
  <c r="AC325" i="1"/>
  <c r="AE324" i="1"/>
  <c r="AD324" i="1"/>
  <c r="AC324" i="1"/>
  <c r="AE323" i="1"/>
  <c r="AD323" i="1"/>
  <c r="AC323" i="1"/>
  <c r="AE322" i="1"/>
  <c r="AD322" i="1"/>
  <c r="AC322" i="1"/>
  <c r="AE321" i="1"/>
  <c r="AD321" i="1"/>
  <c r="AC321" i="1"/>
  <c r="AE320" i="1"/>
  <c r="AD320" i="1"/>
  <c r="AC320" i="1"/>
  <c r="AE319" i="1"/>
  <c r="AD319" i="1"/>
  <c r="AC319" i="1"/>
  <c r="AE318" i="1"/>
  <c r="AD318" i="1"/>
  <c r="AC318" i="1"/>
  <c r="AE317" i="1"/>
  <c r="AD317" i="1"/>
  <c r="AC317" i="1"/>
  <c r="AE316" i="1"/>
  <c r="AD316" i="1"/>
  <c r="AC316" i="1"/>
  <c r="AE315" i="1"/>
  <c r="AD315" i="1"/>
  <c r="AC315" i="1"/>
  <c r="AE314" i="1"/>
  <c r="AD314" i="1"/>
  <c r="AC314" i="1"/>
  <c r="AE313" i="1"/>
  <c r="AD313" i="1"/>
  <c r="AC313" i="1"/>
  <c r="AE312" i="1"/>
  <c r="AD312" i="1"/>
  <c r="AC312" i="1"/>
  <c r="AE311" i="1"/>
  <c r="AD311" i="1"/>
  <c r="AC311" i="1"/>
  <c r="AE310" i="1"/>
  <c r="AD310" i="1"/>
  <c r="AC310" i="1"/>
  <c r="AE309" i="1"/>
  <c r="AD309" i="1"/>
  <c r="AC309" i="1"/>
  <c r="AE308" i="1"/>
  <c r="AD308" i="1"/>
  <c r="AC308" i="1"/>
  <c r="AE307" i="1"/>
  <c r="AD307" i="1"/>
  <c r="AC307" i="1"/>
  <c r="AE306" i="1"/>
  <c r="AD306" i="1"/>
  <c r="AC306" i="1"/>
  <c r="AE305" i="1"/>
  <c r="AD305" i="1"/>
  <c r="AC305" i="1"/>
  <c r="AE304" i="1"/>
  <c r="AD304" i="1"/>
  <c r="AC304" i="1"/>
  <c r="AE303" i="1"/>
  <c r="AD303" i="1"/>
  <c r="AC303" i="1"/>
  <c r="AE302" i="1"/>
  <c r="AD302" i="1"/>
  <c r="AC302" i="1"/>
  <c r="AE301" i="1"/>
  <c r="AD301" i="1"/>
  <c r="AC301" i="1"/>
  <c r="AE300" i="1"/>
  <c r="AD300" i="1"/>
  <c r="AC300" i="1"/>
  <c r="AE299" i="1"/>
  <c r="AD299" i="1"/>
  <c r="AC299" i="1"/>
  <c r="AE298" i="1"/>
  <c r="AD298" i="1"/>
  <c r="AC298" i="1"/>
  <c r="AE297" i="1"/>
  <c r="AD297" i="1"/>
  <c r="AC297" i="1"/>
  <c r="AE296" i="1"/>
  <c r="AD296" i="1"/>
  <c r="AC296" i="1"/>
  <c r="AE295" i="1"/>
  <c r="AD295" i="1"/>
  <c r="AC295" i="1"/>
  <c r="AE294" i="1"/>
  <c r="AD294" i="1"/>
  <c r="AC294" i="1"/>
  <c r="AE293" i="1"/>
  <c r="AD293" i="1"/>
  <c r="AC293" i="1"/>
  <c r="AE292" i="1"/>
  <c r="AD292" i="1"/>
  <c r="AC292" i="1"/>
  <c r="AE291" i="1"/>
  <c r="AD291" i="1"/>
  <c r="AC291" i="1"/>
  <c r="AE290" i="1"/>
  <c r="AD290" i="1"/>
  <c r="AC290" i="1"/>
  <c r="AE289" i="1"/>
  <c r="AD289" i="1"/>
  <c r="AC289" i="1"/>
  <c r="AE288" i="1"/>
  <c r="AD288" i="1"/>
  <c r="AC288" i="1"/>
  <c r="AE287" i="1"/>
  <c r="AD287" i="1"/>
  <c r="AC287" i="1"/>
  <c r="AE286" i="1"/>
  <c r="AD286" i="1"/>
  <c r="AC286" i="1"/>
  <c r="AE285" i="1"/>
  <c r="AD285" i="1"/>
  <c r="AC285" i="1"/>
  <c r="AE284" i="1"/>
  <c r="AD284" i="1"/>
  <c r="AC284" i="1"/>
  <c r="AE283" i="1"/>
  <c r="AD283" i="1"/>
  <c r="AC283" i="1"/>
  <c r="AE282" i="1"/>
  <c r="AD282" i="1"/>
  <c r="AC282" i="1"/>
  <c r="AE281" i="1"/>
  <c r="AD281" i="1"/>
  <c r="AC281" i="1"/>
  <c r="AE280" i="1"/>
  <c r="AD280" i="1"/>
  <c r="AC280" i="1"/>
  <c r="AE279" i="1"/>
  <c r="AD279" i="1"/>
  <c r="AC279" i="1"/>
  <c r="AE278" i="1"/>
  <c r="AD278" i="1"/>
  <c r="AC278" i="1"/>
  <c r="AE277" i="1"/>
  <c r="AD277" i="1"/>
  <c r="AC277" i="1"/>
  <c r="AE276" i="1"/>
  <c r="AD276" i="1"/>
  <c r="AC276" i="1"/>
  <c r="AE275" i="1"/>
  <c r="AD275" i="1"/>
  <c r="AC275" i="1"/>
  <c r="AE274" i="1"/>
  <c r="AD274" i="1"/>
  <c r="AC274" i="1"/>
  <c r="AE273" i="1"/>
  <c r="AD273" i="1"/>
  <c r="AC273" i="1"/>
  <c r="AE272" i="1"/>
  <c r="AD272" i="1"/>
  <c r="AC272" i="1"/>
  <c r="AE271" i="1"/>
  <c r="AD271" i="1"/>
  <c r="AC271" i="1"/>
  <c r="AE270" i="1"/>
  <c r="AD270" i="1"/>
  <c r="AC270" i="1"/>
  <c r="AE269" i="1"/>
  <c r="AD269" i="1"/>
  <c r="AC269" i="1"/>
  <c r="AE268" i="1"/>
  <c r="AD268" i="1"/>
  <c r="AC268" i="1"/>
  <c r="AE267" i="1"/>
  <c r="AD267" i="1"/>
  <c r="AC267" i="1"/>
  <c r="AE266" i="1"/>
  <c r="AD266" i="1"/>
  <c r="AC266" i="1"/>
  <c r="AE265" i="1"/>
  <c r="AD265" i="1"/>
  <c r="AC265" i="1"/>
  <c r="AE264" i="1"/>
  <c r="AD264" i="1"/>
  <c r="AC264" i="1"/>
  <c r="AE263" i="1"/>
  <c r="AD263" i="1"/>
  <c r="AC263" i="1"/>
  <c r="AE262" i="1"/>
  <c r="AD262" i="1"/>
  <c r="AC262" i="1"/>
  <c r="AE261" i="1"/>
  <c r="AD261" i="1"/>
  <c r="AC261" i="1"/>
  <c r="AE260" i="1"/>
  <c r="AD260" i="1"/>
  <c r="AC260" i="1"/>
  <c r="AE259" i="1"/>
  <c r="AD259" i="1"/>
  <c r="AC259" i="1"/>
  <c r="AE258" i="1"/>
  <c r="AD258" i="1"/>
  <c r="AC258" i="1"/>
  <c r="AE257" i="1"/>
  <c r="AD257" i="1"/>
  <c r="AC257" i="1"/>
  <c r="AE256" i="1"/>
  <c r="AD256" i="1"/>
  <c r="AC256" i="1"/>
  <c r="AE255" i="1"/>
  <c r="AD255" i="1"/>
  <c r="AC255" i="1"/>
  <c r="AE254" i="1"/>
  <c r="AD254" i="1"/>
  <c r="AC254" i="1"/>
  <c r="AE253" i="1"/>
  <c r="AD253" i="1"/>
  <c r="AC253" i="1"/>
  <c r="AE252" i="1"/>
  <c r="AD252" i="1"/>
  <c r="AC252" i="1"/>
  <c r="AE251" i="1"/>
  <c r="AD251" i="1"/>
  <c r="AC251" i="1"/>
  <c r="AE250" i="1"/>
  <c r="AD250" i="1"/>
  <c r="AC250" i="1"/>
  <c r="AE249" i="1"/>
  <c r="AD249" i="1"/>
  <c r="AC249" i="1"/>
  <c r="AE248" i="1"/>
  <c r="AD248" i="1"/>
  <c r="AC248" i="1"/>
  <c r="AE247" i="1"/>
  <c r="AD247" i="1"/>
  <c r="AC247" i="1"/>
  <c r="AE246" i="1"/>
  <c r="AD246" i="1"/>
  <c r="AC246" i="1"/>
  <c r="AE245" i="1"/>
  <c r="AD245" i="1"/>
  <c r="AC245" i="1"/>
  <c r="AE244" i="1"/>
  <c r="AD244" i="1"/>
  <c r="AC244" i="1"/>
  <c r="AE243" i="1"/>
  <c r="AD243" i="1"/>
  <c r="AC243" i="1"/>
  <c r="AE242" i="1"/>
  <c r="AD242" i="1"/>
  <c r="AC242" i="1"/>
  <c r="AE241" i="1"/>
  <c r="AD241" i="1"/>
  <c r="AC241" i="1"/>
  <c r="AE240" i="1"/>
  <c r="AD240" i="1"/>
  <c r="AC240" i="1"/>
  <c r="AE239" i="1"/>
  <c r="AD239" i="1"/>
  <c r="AC239" i="1"/>
  <c r="AE238" i="1"/>
  <c r="AD238" i="1"/>
  <c r="AC238" i="1"/>
  <c r="AE237" i="1"/>
  <c r="AD237" i="1"/>
  <c r="AC237" i="1"/>
  <c r="AE236" i="1"/>
  <c r="AD236" i="1"/>
  <c r="AC236" i="1"/>
  <c r="AE235" i="1"/>
  <c r="AD235" i="1"/>
  <c r="AC235" i="1"/>
  <c r="AE234" i="1"/>
  <c r="AD234" i="1"/>
  <c r="AC234" i="1"/>
  <c r="AE233" i="1"/>
  <c r="AD233" i="1"/>
  <c r="AC233" i="1"/>
  <c r="AE232" i="1"/>
  <c r="AD232" i="1"/>
  <c r="AC232" i="1"/>
  <c r="AE231" i="1"/>
  <c r="AD231" i="1"/>
  <c r="AC231" i="1"/>
  <c r="AE230" i="1"/>
  <c r="AD230" i="1"/>
  <c r="AC230" i="1"/>
  <c r="AE229" i="1"/>
  <c r="AD229" i="1"/>
  <c r="AC229" i="1"/>
  <c r="AE228" i="1"/>
  <c r="AD228" i="1"/>
  <c r="AC228" i="1"/>
  <c r="AE227" i="1"/>
  <c r="AD227" i="1"/>
  <c r="AC227" i="1"/>
  <c r="AE226" i="1"/>
  <c r="AD226" i="1"/>
  <c r="AC226" i="1"/>
  <c r="AE225" i="1"/>
  <c r="AD225" i="1"/>
  <c r="AC225" i="1"/>
  <c r="AE224" i="1"/>
  <c r="AD224" i="1"/>
  <c r="AC224" i="1"/>
  <c r="AE223" i="1"/>
  <c r="AD223" i="1"/>
  <c r="AC223" i="1"/>
  <c r="AE222" i="1"/>
  <c r="AD222" i="1"/>
  <c r="AC222" i="1"/>
  <c r="AE221" i="1"/>
  <c r="AD221" i="1"/>
  <c r="AC221" i="1"/>
  <c r="AE220" i="1"/>
  <c r="AD220" i="1"/>
  <c r="AC220" i="1"/>
  <c r="AE219" i="1"/>
  <c r="AD219" i="1"/>
  <c r="AC219" i="1"/>
  <c r="AE218" i="1"/>
  <c r="AD218" i="1"/>
  <c r="AC218" i="1"/>
  <c r="AE217" i="1"/>
  <c r="AD217" i="1"/>
  <c r="AC217" i="1"/>
  <c r="AE216" i="1"/>
  <c r="AD216" i="1"/>
  <c r="AC216" i="1"/>
  <c r="AE215" i="1"/>
  <c r="AD215" i="1"/>
  <c r="AC215" i="1"/>
  <c r="AE214" i="1"/>
  <c r="AD214" i="1"/>
  <c r="AC214" i="1"/>
  <c r="AE213" i="1"/>
  <c r="AD213" i="1"/>
  <c r="AC213" i="1"/>
  <c r="AE212" i="1"/>
  <c r="AD212" i="1"/>
  <c r="AC212" i="1"/>
  <c r="AE211" i="1"/>
  <c r="AD211" i="1"/>
  <c r="AC211" i="1"/>
  <c r="AE210" i="1"/>
  <c r="AD210" i="1"/>
  <c r="AC210" i="1"/>
  <c r="AE209" i="1"/>
  <c r="AD209" i="1"/>
  <c r="AC209" i="1"/>
  <c r="AE208" i="1"/>
  <c r="AD208" i="1"/>
  <c r="AC208" i="1"/>
  <c r="AE207" i="1"/>
  <c r="AD207" i="1"/>
  <c r="AC207" i="1"/>
  <c r="AE206" i="1"/>
  <c r="AD206" i="1"/>
  <c r="AC206" i="1"/>
  <c r="AE205" i="1"/>
  <c r="AD205" i="1"/>
  <c r="AC205" i="1"/>
  <c r="AE204" i="1"/>
  <c r="AD204" i="1"/>
  <c r="AC204" i="1"/>
  <c r="AE203" i="1"/>
  <c r="AD203" i="1"/>
  <c r="AC203" i="1"/>
  <c r="AE202" i="1"/>
  <c r="AD202" i="1"/>
  <c r="AC202" i="1"/>
  <c r="AE201" i="1"/>
  <c r="AD201" i="1"/>
  <c r="AC201" i="1"/>
  <c r="AE200" i="1"/>
  <c r="AD200" i="1"/>
  <c r="AC200" i="1"/>
  <c r="AE199" i="1"/>
  <c r="AD199" i="1"/>
  <c r="AC199" i="1"/>
  <c r="AE198" i="1"/>
  <c r="AD198" i="1"/>
  <c r="AC198" i="1"/>
  <c r="AE197" i="1"/>
  <c r="AD197" i="1"/>
  <c r="AC197" i="1"/>
  <c r="AE196" i="1"/>
  <c r="AD196" i="1"/>
  <c r="AC196" i="1"/>
  <c r="AE195" i="1"/>
  <c r="AD195" i="1"/>
  <c r="AC195" i="1"/>
  <c r="AE194" i="1"/>
  <c r="AD194" i="1"/>
  <c r="AC194" i="1"/>
  <c r="AE193" i="1"/>
  <c r="AD193" i="1"/>
  <c r="AC193" i="1"/>
  <c r="AE192" i="1"/>
  <c r="AD192" i="1"/>
  <c r="AC192" i="1"/>
  <c r="AE191" i="1"/>
  <c r="AD191" i="1"/>
  <c r="AC191" i="1"/>
  <c r="AE190" i="1"/>
  <c r="AD190" i="1"/>
  <c r="AC190" i="1"/>
  <c r="AE189" i="1"/>
  <c r="AD189" i="1"/>
  <c r="AC189" i="1"/>
  <c r="AE188" i="1"/>
  <c r="AD188" i="1"/>
  <c r="AC188" i="1"/>
  <c r="AE187" i="1"/>
  <c r="AD187" i="1"/>
  <c r="AC187" i="1"/>
  <c r="AE186" i="1"/>
  <c r="AD186" i="1"/>
  <c r="AC186" i="1"/>
  <c r="AE185" i="1"/>
  <c r="AD185" i="1"/>
  <c r="AC185" i="1"/>
  <c r="AE184" i="1"/>
  <c r="AD184" i="1"/>
  <c r="AC184" i="1"/>
  <c r="AE183" i="1"/>
  <c r="AD183" i="1"/>
  <c r="AC183" i="1"/>
  <c r="AE182" i="1"/>
  <c r="AD182" i="1"/>
  <c r="AC182" i="1"/>
  <c r="AE181" i="1"/>
  <c r="AD181" i="1"/>
  <c r="AC181" i="1"/>
  <c r="AE180" i="1"/>
  <c r="AD180" i="1"/>
  <c r="AC180" i="1"/>
  <c r="AE179" i="1"/>
  <c r="AD179" i="1"/>
  <c r="AC179" i="1"/>
  <c r="AE178" i="1"/>
  <c r="AD178" i="1"/>
  <c r="AC178" i="1"/>
  <c r="AE177" i="1"/>
  <c r="AD177" i="1"/>
  <c r="AC177" i="1"/>
  <c r="AE176" i="1"/>
  <c r="AD176" i="1"/>
  <c r="AC176" i="1"/>
  <c r="AE175" i="1"/>
  <c r="AD175" i="1"/>
  <c r="AC175" i="1"/>
  <c r="AE174" i="1"/>
  <c r="AD174" i="1"/>
  <c r="AC174" i="1"/>
  <c r="AE173" i="1"/>
  <c r="AD173" i="1"/>
  <c r="AC173" i="1"/>
  <c r="AE172" i="1"/>
  <c r="AD172" i="1"/>
  <c r="AC172" i="1"/>
  <c r="AE171" i="1"/>
  <c r="AD171" i="1"/>
  <c r="AC171" i="1"/>
  <c r="AE170" i="1"/>
  <c r="AD170" i="1"/>
  <c r="AC170" i="1"/>
  <c r="AE169" i="1"/>
  <c r="AD169" i="1"/>
  <c r="AC169" i="1"/>
  <c r="AE168" i="1"/>
  <c r="AD168" i="1"/>
  <c r="AC168" i="1"/>
  <c r="AE167" i="1"/>
  <c r="AD167" i="1"/>
  <c r="AC167" i="1"/>
  <c r="AE166" i="1"/>
  <c r="AD166" i="1"/>
  <c r="AC166" i="1"/>
  <c r="AE165" i="1"/>
  <c r="AD165" i="1"/>
  <c r="AC165" i="1"/>
  <c r="AE164" i="1"/>
  <c r="AD164" i="1"/>
  <c r="AC164" i="1"/>
  <c r="AE163" i="1"/>
  <c r="AD163" i="1"/>
  <c r="AC163" i="1"/>
  <c r="AE162" i="1"/>
  <c r="AD162" i="1"/>
  <c r="AC162" i="1"/>
  <c r="AE161" i="1"/>
  <c r="AD161" i="1"/>
  <c r="AC161" i="1"/>
  <c r="AE160" i="1"/>
  <c r="AD160" i="1"/>
  <c r="AC160" i="1"/>
  <c r="AE159" i="1"/>
  <c r="AD159" i="1"/>
  <c r="AC159" i="1"/>
  <c r="AE158" i="1"/>
  <c r="AD158" i="1"/>
  <c r="AC158" i="1"/>
  <c r="AE157" i="1"/>
  <c r="AD157" i="1"/>
  <c r="AC157" i="1"/>
  <c r="AE156" i="1"/>
  <c r="AD156" i="1"/>
  <c r="AC156" i="1"/>
  <c r="AE155" i="1"/>
  <c r="AD155" i="1"/>
  <c r="AC155" i="1"/>
  <c r="AE154" i="1"/>
  <c r="AD154" i="1"/>
  <c r="AC154" i="1"/>
  <c r="AE153" i="1"/>
  <c r="AD153" i="1"/>
  <c r="AC153" i="1"/>
  <c r="AE152" i="1"/>
  <c r="AD152" i="1"/>
  <c r="AC152" i="1"/>
  <c r="AE151" i="1"/>
  <c r="AD151" i="1"/>
  <c r="AC151" i="1"/>
  <c r="AE150" i="1"/>
  <c r="AD150" i="1"/>
  <c r="AC150" i="1"/>
  <c r="AE149" i="1"/>
  <c r="AD149" i="1"/>
  <c r="AC149" i="1"/>
  <c r="AE148" i="1"/>
  <c r="AD148" i="1"/>
  <c r="AC148" i="1"/>
  <c r="AE147" i="1"/>
  <c r="AD147" i="1"/>
  <c r="AC147" i="1"/>
  <c r="AE146" i="1"/>
  <c r="AD146" i="1"/>
  <c r="AC146" i="1"/>
  <c r="AE145" i="1"/>
  <c r="AD145" i="1"/>
  <c r="AC145" i="1"/>
  <c r="AE144" i="1"/>
  <c r="AD144" i="1"/>
  <c r="AC144" i="1"/>
  <c r="AE143" i="1"/>
  <c r="AD143" i="1"/>
  <c r="AC143" i="1"/>
  <c r="AE142" i="1"/>
  <c r="AD142" i="1"/>
  <c r="AC142" i="1"/>
  <c r="AE141" i="1"/>
  <c r="AD141" i="1"/>
  <c r="AC141" i="1"/>
  <c r="AE140" i="1"/>
  <c r="AD140" i="1"/>
  <c r="AC140" i="1"/>
  <c r="AE139" i="1"/>
  <c r="AD139" i="1"/>
  <c r="AC139" i="1"/>
  <c r="AE138" i="1"/>
  <c r="AD138" i="1"/>
  <c r="AC138" i="1"/>
  <c r="AE137" i="1"/>
  <c r="AD137" i="1"/>
  <c r="AC137" i="1"/>
  <c r="AE136" i="1"/>
  <c r="AD136" i="1"/>
  <c r="AC136" i="1"/>
  <c r="AE135" i="1"/>
  <c r="AD135" i="1"/>
  <c r="AC135" i="1"/>
  <c r="AE134" i="1"/>
  <c r="AD134" i="1"/>
  <c r="AC134" i="1"/>
  <c r="AE133" i="1"/>
  <c r="AD133" i="1"/>
  <c r="AC133" i="1"/>
  <c r="AE132" i="1"/>
  <c r="AD132" i="1"/>
  <c r="AC132" i="1"/>
  <c r="AE131" i="1"/>
  <c r="AD131" i="1"/>
  <c r="AC131" i="1"/>
  <c r="AE130" i="1"/>
  <c r="AD130" i="1"/>
  <c r="AC130" i="1"/>
  <c r="AE129" i="1"/>
  <c r="AD129" i="1"/>
  <c r="AC129" i="1"/>
  <c r="AE128" i="1"/>
  <c r="AD128" i="1"/>
  <c r="AC128" i="1"/>
  <c r="AE127" i="1"/>
  <c r="AD127" i="1"/>
  <c r="AC127" i="1"/>
  <c r="AE126" i="1"/>
  <c r="AD126" i="1"/>
  <c r="AC126" i="1"/>
  <c r="AE125" i="1"/>
  <c r="AD125" i="1"/>
  <c r="AC125" i="1"/>
  <c r="AE124" i="1"/>
  <c r="AD124" i="1"/>
  <c r="AC124" i="1"/>
  <c r="AE123" i="1"/>
  <c r="AD123" i="1"/>
  <c r="AC123" i="1"/>
  <c r="AE122" i="1"/>
  <c r="AD122" i="1"/>
  <c r="AC122" i="1"/>
  <c r="AE121" i="1"/>
  <c r="AD121" i="1"/>
  <c r="AC121" i="1"/>
  <c r="AE120" i="1"/>
  <c r="AD120" i="1"/>
  <c r="AC120" i="1"/>
  <c r="AE119" i="1"/>
  <c r="AD119" i="1"/>
  <c r="AC119" i="1"/>
  <c r="AE118" i="1"/>
  <c r="AD118" i="1"/>
  <c r="AC118" i="1"/>
  <c r="AE117" i="1"/>
  <c r="AD117" i="1"/>
  <c r="AC117" i="1"/>
  <c r="AE116" i="1"/>
  <c r="AD116" i="1"/>
  <c r="AC116" i="1"/>
  <c r="AE115" i="1"/>
  <c r="AD115" i="1"/>
  <c r="AC115" i="1"/>
  <c r="AE114" i="1"/>
  <c r="AD114" i="1"/>
  <c r="AC114" i="1"/>
  <c r="AE113" i="1"/>
  <c r="AD113" i="1"/>
  <c r="AC113" i="1"/>
  <c r="AE112" i="1"/>
  <c r="AD112" i="1"/>
  <c r="AC112" i="1"/>
  <c r="AE111" i="1"/>
  <c r="AD111" i="1"/>
  <c r="AC111" i="1"/>
  <c r="AE110" i="1"/>
  <c r="AD110" i="1"/>
  <c r="AC110" i="1"/>
  <c r="AE109" i="1"/>
  <c r="AD109" i="1"/>
  <c r="AC109" i="1"/>
  <c r="AE108" i="1"/>
  <c r="AD108" i="1"/>
  <c r="AC108" i="1"/>
  <c r="AE107" i="1"/>
  <c r="AD107" i="1"/>
  <c r="AC107" i="1"/>
  <c r="AE106" i="1"/>
  <c r="AD106" i="1"/>
  <c r="AC106" i="1"/>
  <c r="AE105" i="1"/>
  <c r="AD105" i="1"/>
  <c r="AC105" i="1"/>
  <c r="AE104" i="1"/>
  <c r="AD104" i="1"/>
  <c r="AC104" i="1"/>
  <c r="AE103" i="1"/>
  <c r="AD103" i="1"/>
  <c r="AC103" i="1"/>
  <c r="AE102" i="1"/>
  <c r="AD102" i="1"/>
  <c r="AC102" i="1"/>
  <c r="AE101" i="1"/>
  <c r="AD101" i="1"/>
  <c r="AC101" i="1"/>
  <c r="AE100" i="1"/>
  <c r="AD100" i="1"/>
  <c r="AC100" i="1"/>
  <c r="AE99" i="1"/>
  <c r="AD99" i="1"/>
  <c r="AC99" i="1"/>
  <c r="AE98" i="1"/>
  <c r="AD98" i="1"/>
  <c r="AC98" i="1"/>
  <c r="AE97" i="1"/>
  <c r="AD97" i="1"/>
  <c r="AC97" i="1"/>
  <c r="AE96" i="1"/>
  <c r="AD96" i="1"/>
  <c r="AC96" i="1"/>
  <c r="AE95" i="1"/>
  <c r="AD95" i="1"/>
  <c r="AC95" i="1"/>
  <c r="AE94" i="1"/>
  <c r="AD94" i="1"/>
  <c r="AC94" i="1"/>
  <c r="AE93" i="1"/>
  <c r="AD93" i="1"/>
  <c r="AC93" i="1"/>
  <c r="AE92" i="1"/>
  <c r="AD92" i="1"/>
  <c r="AC92" i="1"/>
  <c r="AE91" i="1"/>
  <c r="AD91" i="1"/>
  <c r="AC91" i="1"/>
  <c r="AE90" i="1"/>
  <c r="AD90" i="1"/>
  <c r="AC90" i="1"/>
  <c r="AE89" i="1"/>
  <c r="AD89" i="1"/>
  <c r="AC89" i="1"/>
  <c r="AE88" i="1"/>
  <c r="AD88" i="1"/>
  <c r="AC88" i="1"/>
  <c r="AE87" i="1"/>
  <c r="AD87" i="1"/>
  <c r="AC87" i="1"/>
  <c r="AE86" i="1"/>
  <c r="AD86" i="1"/>
  <c r="AC86" i="1"/>
  <c r="AE85" i="1"/>
  <c r="AD85" i="1"/>
  <c r="AC85" i="1"/>
  <c r="AE84" i="1"/>
  <c r="AD84" i="1"/>
  <c r="AC84" i="1"/>
  <c r="AE83" i="1"/>
  <c r="AD83" i="1"/>
  <c r="AC83" i="1"/>
  <c r="AE82" i="1"/>
  <c r="AD82" i="1"/>
  <c r="AC82" i="1"/>
  <c r="AE81" i="1"/>
  <c r="AD81" i="1"/>
  <c r="AC81" i="1"/>
  <c r="AE80" i="1"/>
  <c r="AD80" i="1"/>
  <c r="AC80" i="1"/>
  <c r="AE79" i="1"/>
  <c r="AD79" i="1"/>
  <c r="AC79" i="1"/>
  <c r="AE78" i="1"/>
  <c r="AD78" i="1"/>
  <c r="AC78" i="1"/>
  <c r="AE77" i="1"/>
  <c r="AD77" i="1"/>
  <c r="AC77" i="1"/>
  <c r="AE76" i="1"/>
  <c r="AD76" i="1"/>
  <c r="AC76" i="1"/>
  <c r="AE75" i="1"/>
  <c r="AD75" i="1"/>
  <c r="AC75" i="1"/>
  <c r="AE74" i="1"/>
  <c r="AD74" i="1"/>
  <c r="AC74" i="1"/>
  <c r="AE73" i="1"/>
  <c r="AD73" i="1"/>
  <c r="AC73" i="1"/>
  <c r="AE72" i="1"/>
  <c r="AD72" i="1"/>
  <c r="AC72" i="1"/>
  <c r="AE71" i="1"/>
  <c r="AD71" i="1"/>
  <c r="AC71" i="1"/>
  <c r="AE70" i="1"/>
  <c r="AD70" i="1"/>
  <c r="AC70" i="1"/>
  <c r="AE69" i="1"/>
  <c r="AD69" i="1"/>
  <c r="AC69" i="1"/>
  <c r="AE68" i="1"/>
  <c r="AD68" i="1"/>
  <c r="AC68" i="1"/>
  <c r="AE67" i="1"/>
  <c r="AD67" i="1"/>
  <c r="AC67" i="1"/>
  <c r="AE66" i="1"/>
  <c r="AD66" i="1"/>
  <c r="AC66" i="1"/>
  <c r="AE65" i="1"/>
  <c r="AD65" i="1"/>
  <c r="AC65" i="1"/>
  <c r="AE64" i="1"/>
  <c r="AD64" i="1"/>
  <c r="AC64" i="1"/>
  <c r="AE63" i="1"/>
  <c r="AD63" i="1"/>
  <c r="AC63" i="1"/>
  <c r="AE62" i="1"/>
  <c r="AD62" i="1"/>
  <c r="AC62" i="1"/>
  <c r="AE61" i="1"/>
  <c r="AD61" i="1"/>
  <c r="AC61" i="1"/>
  <c r="AE60" i="1"/>
  <c r="AD60" i="1"/>
  <c r="AC60" i="1"/>
  <c r="AE59" i="1"/>
  <c r="AD59" i="1"/>
  <c r="AC59" i="1"/>
  <c r="AE58" i="1"/>
  <c r="AD58" i="1"/>
  <c r="AC58" i="1"/>
  <c r="AE57" i="1"/>
  <c r="AD57" i="1"/>
  <c r="AC57" i="1"/>
  <c r="AE56" i="1"/>
  <c r="AD56" i="1"/>
  <c r="AC56" i="1"/>
  <c r="AE55" i="1"/>
  <c r="AD55" i="1"/>
  <c r="AC55" i="1"/>
  <c r="AE54" i="1"/>
  <c r="AD54" i="1"/>
  <c r="AC54" i="1"/>
  <c r="AE53" i="1"/>
  <c r="AD53" i="1"/>
  <c r="AC53" i="1"/>
  <c r="AE52" i="1"/>
  <c r="AD52" i="1"/>
  <c r="AC52" i="1"/>
  <c r="AE51" i="1"/>
  <c r="AD51" i="1"/>
  <c r="AC51" i="1"/>
  <c r="AE50" i="1"/>
  <c r="AD50" i="1"/>
  <c r="AC50" i="1"/>
  <c r="AE49" i="1"/>
  <c r="AD49" i="1"/>
  <c r="AC49" i="1"/>
  <c r="AE48" i="1"/>
  <c r="AD48" i="1"/>
  <c r="AC48" i="1"/>
  <c r="AE47" i="1"/>
  <c r="AD47" i="1"/>
  <c r="AC47" i="1"/>
  <c r="AE46" i="1"/>
  <c r="AD46" i="1"/>
  <c r="AC46" i="1"/>
  <c r="AE45" i="1"/>
  <c r="AD45" i="1"/>
  <c r="AC45" i="1"/>
  <c r="AE44" i="1"/>
  <c r="AD44" i="1"/>
  <c r="AC44" i="1"/>
  <c r="AE43" i="1"/>
  <c r="AD43" i="1"/>
  <c r="AC43" i="1"/>
  <c r="AE42" i="1"/>
  <c r="AD42" i="1"/>
  <c r="AC42" i="1"/>
  <c r="AE41" i="1"/>
  <c r="AD41" i="1"/>
  <c r="AC41" i="1"/>
  <c r="AE40" i="1"/>
  <c r="AD40" i="1"/>
  <c r="AC40" i="1"/>
  <c r="AE39" i="1"/>
  <c r="AD39" i="1"/>
  <c r="AC39" i="1"/>
  <c r="AE38" i="1"/>
  <c r="AD38" i="1"/>
  <c r="AC38" i="1"/>
  <c r="AE37" i="1"/>
  <c r="AD37" i="1"/>
  <c r="AC37" i="1"/>
  <c r="AE36" i="1"/>
  <c r="AD36" i="1"/>
  <c r="AC36" i="1"/>
  <c r="AE35" i="1"/>
  <c r="AD35" i="1"/>
  <c r="AC35" i="1"/>
  <c r="AE34" i="1"/>
  <c r="AD34" i="1"/>
  <c r="AC34" i="1"/>
  <c r="AE33" i="1"/>
  <c r="AD33" i="1"/>
  <c r="AC33" i="1"/>
  <c r="AE32" i="1"/>
  <c r="AD32" i="1"/>
  <c r="AC32" i="1"/>
  <c r="AE31" i="1"/>
  <c r="AD31" i="1"/>
  <c r="AC31" i="1"/>
  <c r="AE30" i="1"/>
  <c r="AD30" i="1"/>
  <c r="AC30" i="1"/>
  <c r="AE29" i="1"/>
  <c r="AD29" i="1"/>
  <c r="AC29" i="1"/>
  <c r="AE28" i="1"/>
  <c r="AD28" i="1"/>
  <c r="AC28" i="1"/>
  <c r="AE27" i="1"/>
  <c r="AD27" i="1"/>
  <c r="AC27" i="1"/>
  <c r="AE26" i="1"/>
  <c r="AD26" i="1"/>
  <c r="AC26" i="1"/>
  <c r="AE25" i="1"/>
  <c r="AD25" i="1"/>
  <c r="AC25" i="1"/>
  <c r="AE24" i="1"/>
  <c r="AD24" i="1"/>
  <c r="AC24" i="1"/>
  <c r="AE23" i="1"/>
  <c r="AD23" i="1"/>
  <c r="AC23" i="1"/>
  <c r="AE22" i="1"/>
  <c r="AD22" i="1"/>
  <c r="AC22" i="1"/>
  <c r="AE21" i="1"/>
  <c r="AD21" i="1"/>
  <c r="AC21" i="1"/>
  <c r="AE20" i="1"/>
  <c r="AD20" i="1"/>
  <c r="AC20" i="1"/>
  <c r="AE19" i="1"/>
  <c r="AD19" i="1"/>
  <c r="AC19" i="1"/>
  <c r="AE18" i="1"/>
  <c r="AD18" i="1"/>
  <c r="AC18" i="1"/>
  <c r="AE17" i="1"/>
  <c r="AD17" i="1"/>
  <c r="AC17" i="1"/>
  <c r="AE16" i="1"/>
  <c r="AD16" i="1"/>
  <c r="AC16" i="1"/>
  <c r="AE15" i="1"/>
  <c r="AD15" i="1"/>
  <c r="AC15" i="1"/>
  <c r="AE14" i="1"/>
  <c r="AD14" i="1"/>
  <c r="AC14" i="1"/>
  <c r="AE13" i="1"/>
  <c r="AD13" i="1"/>
  <c r="AC13" i="1"/>
  <c r="AE12" i="1"/>
  <c r="AD12" i="1"/>
  <c r="AC12" i="1"/>
  <c r="AE11" i="1"/>
  <c r="AD11" i="1"/>
  <c r="AC11" i="1"/>
  <c r="AE10" i="1"/>
  <c r="AD10" i="1"/>
  <c r="AC10" i="1"/>
  <c r="AE9" i="1"/>
  <c r="AD9" i="1"/>
  <c r="AC9" i="1"/>
  <c r="AE8" i="1"/>
  <c r="AD8" i="1"/>
  <c r="AC8" i="1"/>
  <c r="AE7" i="1"/>
  <c r="AD7" i="1"/>
  <c r="AC7" i="1"/>
  <c r="AE6" i="1"/>
  <c r="AD6" i="1"/>
  <c r="AC6" i="1"/>
  <c r="AE5" i="1"/>
  <c r="AD5" i="1"/>
  <c r="AC5" i="1"/>
  <c r="AE4" i="1"/>
  <c r="AD4" i="1"/>
  <c r="AC4" i="1"/>
  <c r="AE3" i="1"/>
  <c r="AD3" i="1"/>
  <c r="AC3" i="1"/>
  <c r="AE2" i="1"/>
  <c r="AD2" i="1"/>
  <c r="AC2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</calcChain>
</file>

<file path=xl/sharedStrings.xml><?xml version="1.0" encoding="utf-8"?>
<sst xmlns="http://schemas.openxmlformats.org/spreadsheetml/2006/main" count="161901" uniqueCount="46177">
  <si>
    <t xml:space="preserve">Referencia </t>
  </si>
  <si>
    <t>CC</t>
  </si>
  <si>
    <t xml:space="preserve">Nombre Completo </t>
  </si>
  <si>
    <t>Id Deuda</t>
  </si>
  <si>
    <t xml:space="preserve">Correo </t>
  </si>
  <si>
    <t xml:space="preserve"># Deudas </t>
  </si>
  <si>
    <t xml:space="preserve">Banco </t>
  </si>
  <si>
    <t xml:space="preserve">Número de Crédito </t>
  </si>
  <si>
    <t xml:space="preserve">Deuda Resuelve </t>
  </si>
  <si>
    <t xml:space="preserve">DRT </t>
  </si>
  <si>
    <t xml:space="preserve">Meses de atraso </t>
  </si>
  <si>
    <t xml:space="preserve">Dia de atraso </t>
  </si>
  <si>
    <t xml:space="preserve">Apartado Mensual </t>
  </si>
  <si>
    <t>A/D</t>
  </si>
  <si>
    <t xml:space="preserve">Fecha de inicio </t>
  </si>
  <si>
    <t>vehiculo</t>
  </si>
  <si>
    <t xml:space="preserve">Meses en el programa </t>
  </si>
  <si>
    <t xml:space="preserve">Tipo de Cliente </t>
  </si>
  <si>
    <t xml:space="preserve">Tipo de Cobro </t>
  </si>
  <si>
    <t xml:space="preserve">Comison Mensual </t>
  </si>
  <si>
    <t xml:space="preserve">Ahorro </t>
  </si>
  <si>
    <t xml:space="preserve">Potencial </t>
  </si>
  <si>
    <t>Tipo liquidación</t>
  </si>
  <si>
    <t>Analista</t>
  </si>
  <si>
    <t xml:space="preserve">Negociador </t>
  </si>
  <si>
    <t>Rafael Andres Quiroga</t>
  </si>
  <si>
    <t>cxqb@hotmail.com</t>
  </si>
  <si>
    <t>Davivienda</t>
  </si>
  <si>
    <t>´300317777</t>
  </si>
  <si>
    <t>Ding</t>
  </si>
  <si>
    <t>RTD</t>
  </si>
  <si>
    <t>Normal</t>
  </si>
  <si>
    <t>Potencial 3</t>
  </si>
  <si>
    <t>Tradicional</t>
  </si>
  <si>
    <t/>
  </si>
  <si>
    <t>Alba Yohana Moreno Martin</t>
  </si>
  <si>
    <t>Cristhian Andres Munevar</t>
  </si>
  <si>
    <t>chory.1608@gmail.com</t>
  </si>
  <si>
    <t>´402207416</t>
  </si>
  <si>
    <t xml:space="preserve">Bravo </t>
  </si>
  <si>
    <t>Potencial 6</t>
  </si>
  <si>
    <t>Rosabel Riocampo</t>
  </si>
  <si>
    <t>rosabel.riocampo@gmail.com</t>
  </si>
  <si>
    <t>´5901195500028250</t>
  </si>
  <si>
    <t>´5901195500024572</t>
  </si>
  <si>
    <t>Cesar Exleyder Majin</t>
  </si>
  <si>
    <t>majincesar@gmail.com</t>
  </si>
  <si>
    <t>´5901196000843941</t>
  </si>
  <si>
    <t>´455986129</t>
  </si>
  <si>
    <t>David Santiago Ossa</t>
  </si>
  <si>
    <t>d.santiago.ossa@gmail.com</t>
  </si>
  <si>
    <t>´001493702</t>
  </si>
  <si>
    <t>Sandra Beatriz Polo</t>
  </si>
  <si>
    <t>sandra88j@hotmail.com</t>
  </si>
  <si>
    <t>´500270404</t>
  </si>
  <si>
    <t>Durkleyn Jhobany Menjura</t>
  </si>
  <si>
    <t>durkleyn.menjura@gmail.com</t>
  </si>
  <si>
    <t>´100086795</t>
  </si>
  <si>
    <t>´100094765</t>
  </si>
  <si>
    <t>´100115263</t>
  </si>
  <si>
    <t>Potencial 4</t>
  </si>
  <si>
    <t>´100107492</t>
  </si>
  <si>
    <t>Mateo Builes</t>
  </si>
  <si>
    <t>mateo-builes@outlook.com</t>
  </si>
  <si>
    <t>´4593210893019489</t>
  </si>
  <si>
    <t>´4231500014209482</t>
  </si>
  <si>
    <t>Camilo Andres Andrade</t>
  </si>
  <si>
    <t>pupiales.2016@gmail.com</t>
  </si>
  <si>
    <t>´300284928</t>
  </si>
  <si>
    <t>Yudlaidy Villegas</t>
  </si>
  <si>
    <t>yulivillegasmendoza@gmail.com</t>
  </si>
  <si>
    <t>´5907496000404577</t>
  </si>
  <si>
    <t>Yimi Leonardo Moreno</t>
  </si>
  <si>
    <t>jimmymoren1107@gmail.com</t>
  </si>
  <si>
    <t>´400108324</t>
  </si>
  <si>
    <t>Yanneth Acu√±a</t>
  </si>
  <si>
    <t>sofiajimena-71@hotmail.com</t>
  </si>
  <si>
    <t>´000540843</t>
  </si>
  <si>
    <t>Deider Luis Santero</t>
  </si>
  <si>
    <t>deidersantero@gmail.com</t>
  </si>
  <si>
    <t>´5900004800833180</t>
  </si>
  <si>
    <t>Edgar Francisco Mu√±oz</t>
  </si>
  <si>
    <t>franmunoz86@hotmail.com</t>
  </si>
  <si>
    <t>´300431252</t>
  </si>
  <si>
    <t>Humberto Andres Pacheco</t>
  </si>
  <si>
    <t>humpac1973@yahoo.com.co</t>
  </si>
  <si>
    <t>AECSA Davivienda</t>
  </si>
  <si>
    <t>´400222436</t>
  </si>
  <si>
    <t>Luis Miguel Urbina</t>
  </si>
  <si>
    <t>migue.urbinago@gmail.com</t>
  </si>
  <si>
    <t>´680029898</t>
  </si>
  <si>
    <t>Jazmin Rico</t>
  </si>
  <si>
    <t>jazminrico2018@gmail.com</t>
  </si>
  <si>
    <t>´760042232</t>
  </si>
  <si>
    <t>Nelson Rendon</t>
  </si>
  <si>
    <t>nelsonrendone@hotmail.com</t>
  </si>
  <si>
    <t>´600218723</t>
  </si>
  <si>
    <t>´600220968</t>
  </si>
  <si>
    <t>´042274503</t>
  </si>
  <si>
    <t>Potencial 1</t>
  </si>
  <si>
    <t>Diego Fernando Monta√±a</t>
  </si>
  <si>
    <t>tanavale1412@gmail.com</t>
  </si>
  <si>
    <t>´400225385</t>
  </si>
  <si>
    <t>Edwin Mauricio Millan</t>
  </si>
  <si>
    <t>edwin.millan@correo.policia.gov.co</t>
  </si>
  <si>
    <t>´100202192</t>
  </si>
  <si>
    <t>Diego Fernando S√°nchez</t>
  </si>
  <si>
    <t>rugbierds@gmail.com</t>
  </si>
  <si>
    <t>´5900488401894875</t>
  </si>
  <si>
    <t>´5900488402290198</t>
  </si>
  <si>
    <t>´5900488401828014</t>
  </si>
  <si>
    <t>Sebastian Zapata</t>
  </si>
  <si>
    <t>sebaskrac@gmail.com</t>
  </si>
  <si>
    <t>´100221838</t>
  </si>
  <si>
    <t>´455983511</t>
  </si>
  <si>
    <t>Victor Hugo Zapata</t>
  </si>
  <si>
    <t>vihuza2021@gmail.com</t>
  </si>
  <si>
    <t>´436452</t>
  </si>
  <si>
    <t>´455986779</t>
  </si>
  <si>
    <t>Sebastian Duque</t>
  </si>
  <si>
    <t>sebastianduquegallego@hotmail.com</t>
  </si>
  <si>
    <t>´200158406</t>
  </si>
  <si>
    <t>Claudia Parra</t>
  </si>
  <si>
    <t>teochanawf@hotmail.com</t>
  </si>
  <si>
    <t>´5900456100327158</t>
  </si>
  <si>
    <t>Diego Fermin Guevara</t>
  </si>
  <si>
    <t>diegoguevara8484@gmail.com</t>
  </si>
  <si>
    <t>´500036188</t>
  </si>
  <si>
    <t>´500164337</t>
  </si>
  <si>
    <t>´500142077</t>
  </si>
  <si>
    <t>Juan Alberto Medina</t>
  </si>
  <si>
    <t>mrjuanchomedina@gmail.com</t>
  </si>
  <si>
    <t>´500048943</t>
  </si>
  <si>
    <t>´500064437</t>
  </si>
  <si>
    <t>´350006446</t>
  </si>
  <si>
    <t>Ever Nadin Osorio</t>
  </si>
  <si>
    <t>everosorioc20@gmail.com</t>
  </si>
  <si>
    <t>´401297848</t>
  </si>
  <si>
    <t>Carolina Escobar</t>
  </si>
  <si>
    <t>caroescobarp@hotmail.com</t>
  </si>
  <si>
    <t>´700122445</t>
  </si>
  <si>
    <t>Diana Patricia Lopez</t>
  </si>
  <si>
    <t>danna138@gmail.com</t>
  </si>
  <si>
    <t>´4283850090033901</t>
  </si>
  <si>
    <t>´4593210818332363</t>
  </si>
  <si>
    <t>Julian David Amortegui</t>
  </si>
  <si>
    <t>j.franco.jul@gmail.com</t>
  </si>
  <si>
    <t>´001651226</t>
  </si>
  <si>
    <t>´540692732</t>
  </si>
  <si>
    <t>Alexander Herrera</t>
  </si>
  <si>
    <t>angiepaola0105@gmail.com</t>
  </si>
  <si>
    <t>´630027723</t>
  </si>
  <si>
    <t>Powwi</t>
  </si>
  <si>
    <t>Karen Dayanna Sierra Sierra</t>
  </si>
  <si>
    <t>Erika Eliana Fontecha</t>
  </si>
  <si>
    <t>erikafpaez@gmail.com</t>
  </si>
  <si>
    <t>´5900477000247148</t>
  </si>
  <si>
    <t>´5900477000303958</t>
  </si>
  <si>
    <t>Potencial 5</t>
  </si>
  <si>
    <t>´5900477000230987</t>
  </si>
  <si>
    <t>Potencial 2</t>
  </si>
  <si>
    <t>´5900477000313213</t>
  </si>
  <si>
    <t>Potencial 0</t>
  </si>
  <si>
    <t>Yeferson Andres Vargas</t>
  </si>
  <si>
    <t>andres.vargas75@icloud.com</t>
  </si>
  <si>
    <t>´080047436</t>
  </si>
  <si>
    <t>Pricing</t>
  </si>
  <si>
    <t>Zuleidy Johanna Barrero</t>
  </si>
  <si>
    <t>johisbn@gmail.com</t>
  </si>
  <si>
    <t>´800444425</t>
  </si>
  <si>
    <t>Nadia Karina Sepulveda</t>
  </si>
  <si>
    <t>nadiakarina@hotmail.es</t>
  </si>
  <si>
    <t>´170008962</t>
  </si>
  <si>
    <t>Arley Ignacio Rozo</t>
  </si>
  <si>
    <t>rozoarley9@gmail.com</t>
  </si>
  <si>
    <t>´800084858</t>
  </si>
  <si>
    <t>´428389682</t>
  </si>
  <si>
    <t>An√≠bal De Jes√∫s Zuluaga</t>
  </si>
  <si>
    <t>jesuszuluaga@hotmail.com</t>
  </si>
  <si>
    <t>´800379001</t>
  </si>
  <si>
    <t>Mar√≠a Alejandra Sanchez</t>
  </si>
  <si>
    <t>mariaalejandra_0393@hotmail.com</t>
  </si>
  <si>
    <t>´053299604</t>
  </si>
  <si>
    <t>Carlos Arturo Bohorquez</t>
  </si>
  <si>
    <t>carlosvera-1@hotmail.com</t>
  </si>
  <si>
    <t>´304780554</t>
  </si>
  <si>
    <t>Kevin Enrique Mendoza</t>
  </si>
  <si>
    <t>kmendoza0829@gmail.com</t>
  </si>
  <si>
    <t>´5900323050101142</t>
  </si>
  <si>
    <t>Paola Andrea Velasco</t>
  </si>
  <si>
    <t>paolaandreavelascoortiz@gmail.com</t>
  </si>
  <si>
    <t>´006004394</t>
  </si>
  <si>
    <t>Carlos Mario Trujillo</t>
  </si>
  <si>
    <t>cmtrujillotorres@gmail.com</t>
  </si>
  <si>
    <t>´459321403</t>
  </si>
  <si>
    <t>Ana Mireya Consicion Rincon</t>
  </si>
  <si>
    <t>Paula Alejandra Puente</t>
  </si>
  <si>
    <t>ppc261284@hotmail.com</t>
  </si>
  <si>
    <t>´5542</t>
  </si>
  <si>
    <t>´5703</t>
  </si>
  <si>
    <t>Alexander Garc√≠a</t>
  </si>
  <si>
    <t>garciagaonaalexander417@gmail.com</t>
  </si>
  <si>
    <t>´700291473</t>
  </si>
  <si>
    <t>Jenny Paola Martin</t>
  </si>
  <si>
    <t>jpmar82@gmail.com</t>
  </si>
  <si>
    <t>´200386596</t>
  </si>
  <si>
    <t>Miladys De Jes√∫s Custode</t>
  </si>
  <si>
    <t>milo0465@hotmail.com</t>
  </si>
  <si>
    <t>´300602674</t>
  </si>
  <si>
    <t>Andrea Estefan√≠a Rodr√≠guez</t>
  </si>
  <si>
    <t>andrewrodtor@gmail.com</t>
  </si>
  <si>
    <t>´300311099</t>
  </si>
  <si>
    <t>´547130135</t>
  </si>
  <si>
    <t>Paula Ximena Ramirez</t>
  </si>
  <si>
    <t>paula.ramirez3193@gmail.com</t>
  </si>
  <si>
    <t>´300347775</t>
  </si>
  <si>
    <t>Diego Javier Espinosa</t>
  </si>
  <si>
    <t>diego_espinosa89@hotmail.com</t>
  </si>
  <si>
    <t>´5900001300289467</t>
  </si>
  <si>
    <t>´5900001300306667</t>
  </si>
  <si>
    <t>Yuber Dominguez</t>
  </si>
  <si>
    <t>melyuber36@gmail.com</t>
  </si>
  <si>
    <t>´428392137</t>
  </si>
  <si>
    <t>Yuliana Arellano</t>
  </si>
  <si>
    <t>yuli92.05@hotmail.com</t>
  </si>
  <si>
    <t>´001461683</t>
  </si>
  <si>
    <t>Claudia Milena Quintero</t>
  </si>
  <si>
    <t>clao.mile.quin@gmail.com</t>
  </si>
  <si>
    <t>´590047200590804</t>
  </si>
  <si>
    <t>Jhonatan Villalba</t>
  </si>
  <si>
    <t>villalba8811@gmail.com</t>
  </si>
  <si>
    <t>´800143637</t>
  </si>
  <si>
    <t>Delby Yaneth Mojica</t>
  </si>
  <si>
    <t>angelmoreno0318@gmail.com</t>
  </si>
  <si>
    <t>´800620256</t>
  </si>
  <si>
    <t>´547130969</t>
  </si>
  <si>
    <t>Miryam Estella Collazos</t>
  </si>
  <si>
    <t>collazosmiryam@gmail.com</t>
  </si>
  <si>
    <t>´100431738</t>
  </si>
  <si>
    <t>Cristian Posada</t>
  </si>
  <si>
    <t>dylantpina@gmail.com</t>
  </si>
  <si>
    <t>´20795250</t>
  </si>
  <si>
    <t>Jenny Carolina Duarte</t>
  </si>
  <si>
    <t>jennycarolina28@gmail.com</t>
  </si>
  <si>
    <t>´200034086</t>
  </si>
  <si>
    <t>´459321185</t>
  </si>
  <si>
    <t>Juan David Gonzalez</t>
  </si>
  <si>
    <t>juantuky2@gmail.com</t>
  </si>
  <si>
    <t>´300986399</t>
  </si>
  <si>
    <t>´300829623</t>
  </si>
  <si>
    <t>Jose Luis Sep√∫lveda</t>
  </si>
  <si>
    <t>joseluissepulvedaforero@gmail.com</t>
  </si>
  <si>
    <t>´100043397</t>
  </si>
  <si>
    <t>Leidy Ivonne Varela</t>
  </si>
  <si>
    <t>lady2296@hotmail.com</t>
  </si>
  <si>
    <t>´300179553</t>
  </si>
  <si>
    <t>´300166592</t>
  </si>
  <si>
    <t>´300212693</t>
  </si>
  <si>
    <t>´428392890</t>
  </si>
  <si>
    <t>Luis Emilio Lopez</t>
  </si>
  <si>
    <t>everandreslopez1103@gmail.com</t>
  </si>
  <si>
    <t>´301907782</t>
  </si>
  <si>
    <t>Jorge Alonso Pati√±o</t>
  </si>
  <si>
    <t>georgecaprinni1962@gmail.com</t>
  </si>
  <si>
    <t>´720104674</t>
  </si>
  <si>
    <t>Johanna Del Pilar Laverde</t>
  </si>
  <si>
    <t>espacioambientalsas@gmail.com</t>
  </si>
  <si>
    <t>´800072705</t>
  </si>
  <si>
    <t>Nicolas Mejia</t>
  </si>
  <si>
    <t>nicolasmejial@gmail.com</t>
  </si>
  <si>
    <t>´459321918</t>
  </si>
  <si>
    <t>Ana Valentina Arevalo Zuluaga</t>
  </si>
  <si>
    <t>´200345087</t>
  </si>
  <si>
    <t>´600560038</t>
  </si>
  <si>
    <t>´400895717</t>
  </si>
  <si>
    <t>Juan Carlos Acosta</t>
  </si>
  <si>
    <t>juanchoabreo.83@gmail.com</t>
  </si>
  <si>
    <t>´459321473</t>
  </si>
  <si>
    <t>Andrea Caterine Rubio Garzon</t>
  </si>
  <si>
    <t>Andres Mauricio Perez</t>
  </si>
  <si>
    <t>sr.andrez@gmail.com</t>
  </si>
  <si>
    <t>´459321061</t>
  </si>
  <si>
    <t>´040517472</t>
  </si>
  <si>
    <t>Frank Edward Perez</t>
  </si>
  <si>
    <t>frankedw4@gmail.com</t>
  </si>
  <si>
    <t>´003603570</t>
  </si>
  <si>
    <t>Guillermo Andres Bernal</t>
  </si>
  <si>
    <t>gandresbernal@gmail.com</t>
  </si>
  <si>
    <t>´590048840220985-9</t>
  </si>
  <si>
    <t>Yolanda Pinzon</t>
  </si>
  <si>
    <t>yolandapinzonrobayo@hotmail.com</t>
  </si>
  <si>
    <t>´200342226</t>
  </si>
  <si>
    <t>Leidy Nayibe Mora</t>
  </si>
  <si>
    <t>leidy.mora25@gmail.com</t>
  </si>
  <si>
    <t>´500140686</t>
  </si>
  <si>
    <t>Rodrigo Torres</t>
  </si>
  <si>
    <t>puntosimetrico@gmail.com</t>
  </si>
  <si>
    <t>´455983117</t>
  </si>
  <si>
    <t>Boris Polo</t>
  </si>
  <si>
    <t>dayanapolo2014@outlook.com</t>
  </si>
  <si>
    <t>´5900307800354119</t>
  </si>
  <si>
    <t>Daniel Santiago Alvan</t>
  </si>
  <si>
    <t>dsac_2008@hotmail.com</t>
  </si>
  <si>
    <t>´600207364</t>
  </si>
  <si>
    <t>Norman Alexander Dinas</t>
  </si>
  <si>
    <t>normandinas50@gmail.com</t>
  </si>
  <si>
    <t>EyC Davivienda</t>
  </si>
  <si>
    <t>´840078279</t>
  </si>
  <si>
    <t>´000557961</t>
  </si>
  <si>
    <t>Rosa Maria Forero</t>
  </si>
  <si>
    <t>mery.forero@gmail.com</t>
  </si>
  <si>
    <t>´003603041</t>
  </si>
  <si>
    <t>´455986648</t>
  </si>
  <si>
    <t>Mar√≠a Camila Garc√≠a</t>
  </si>
  <si>
    <t>kamilabolivar64@gmail.com</t>
  </si>
  <si>
    <t>´4231500060500628</t>
  </si>
  <si>
    <t>Greysy Tatiana Fern√°ndez</t>
  </si>
  <si>
    <t>isaias15062017@hotmail.com</t>
  </si>
  <si>
    <t>´100299972</t>
  </si>
  <si>
    <t>Edwin Olmedo Arredondo</t>
  </si>
  <si>
    <t>edwinarredondo1812@outlook.com</t>
  </si>
  <si>
    <t>´600092253</t>
  </si>
  <si>
    <t>Pedro Antonio Rojas</t>
  </si>
  <si>
    <t>antoniosissa98@gmail.com</t>
  </si>
  <si>
    <t>´500045053</t>
  </si>
  <si>
    <t>Carlos Javier Bustos</t>
  </si>
  <si>
    <t>carlosjavier.bustos@gmail.com</t>
  </si>
  <si>
    <t>´800341407</t>
  </si>
  <si>
    <t>´455986527</t>
  </si>
  <si>
    <t>Marbel Jasiva Murcia</t>
  </si>
  <si>
    <t>marjasiva@gmail.com</t>
  </si>
  <si>
    <t>´401753964</t>
  </si>
  <si>
    <t>´840130965</t>
  </si>
  <si>
    <t>Sebasti√°n Rodrigo Gil</t>
  </si>
  <si>
    <t>jheiseba@outlook.com</t>
  </si>
  <si>
    <t>´5900472900612194</t>
  </si>
  <si>
    <t>Edgar Guayazan</t>
  </si>
  <si>
    <t>guaya3698@gmail.com</t>
  </si>
  <si>
    <t>´300836488</t>
  </si>
  <si>
    <t>´300838377</t>
  </si>
  <si>
    <t>Juan Pablo Gonzalez</t>
  </si>
  <si>
    <t>juanpgonzalez9312@gmail.com</t>
  </si>
  <si>
    <t>´459321160</t>
  </si>
  <si>
    <t>Jairo Alfredo S√°nchez</t>
  </si>
  <si>
    <t>jairoescrito@gmail.com</t>
  </si>
  <si>
    <t>´5900473100295988</t>
  </si>
  <si>
    <t>Wilton Yohanny Malaver</t>
  </si>
  <si>
    <t>malaveryohanny36@gmail.com</t>
  </si>
  <si>
    <t>´701910692</t>
  </si>
  <si>
    <t>John Sebastian Guti√©rrez</t>
  </si>
  <si>
    <t>johnsebastiangutierrezrivera@gmail.com</t>
  </si>
  <si>
    <t>´100994109</t>
  </si>
  <si>
    <t>Carolina Quesada</t>
  </si>
  <si>
    <t>carolina.quesada@hotmail.es</t>
  </si>
  <si>
    <t>´128568</t>
  </si>
  <si>
    <t>Brayan Mauricio Lopez</t>
  </si>
  <si>
    <t>marketingmauriciolopez@gmail.com</t>
  </si>
  <si>
    <t>´428392207</t>
  </si>
  <si>
    <t>Andres Felipe Gasca Calderon</t>
  </si>
  <si>
    <t>Edwin Machado</t>
  </si>
  <si>
    <t>edwinmachadolopez7@gmail.com</t>
  </si>
  <si>
    <t>Davivienda ADCORE</t>
  </si>
  <si>
    <t>´027308666</t>
  </si>
  <si>
    <t>Yuli Katerine Esteban</t>
  </si>
  <si>
    <t>kathe1214@hotmail.com</t>
  </si>
  <si>
    <t>´002353299</t>
  </si>
  <si>
    <t>Jeisson Gerardo Ramirez</t>
  </si>
  <si>
    <t>jeissonramirezm@hotmail.com</t>
  </si>
  <si>
    <t>´547130621</t>
  </si>
  <si>
    <t>´455986328</t>
  </si>
  <si>
    <t>Hern√°n Dar√≠o Giraldo</t>
  </si>
  <si>
    <t>hedagipa@hotmail.com</t>
  </si>
  <si>
    <t>´200291271</t>
  </si>
  <si>
    <t>Humberto Guilombo</t>
  </si>
  <si>
    <t>guilombohumberto@gmail.com</t>
  </si>
  <si>
    <t>´455986725</t>
  </si>
  <si>
    <t>Karen Stefanny Ramirez</t>
  </si>
  <si>
    <t>karen03162@hotmail.com</t>
  </si>
  <si>
    <t>´455986467</t>
  </si>
  <si>
    <t>M√≥nica Helen N√∫√±ez</t>
  </si>
  <si>
    <t>monikitanu@gmail.com</t>
  </si>
  <si>
    <t>´800224379</t>
  </si>
  <si>
    <t>Dennisse Nickole Piracoca</t>
  </si>
  <si>
    <t>nicolerueda.94@gmail.com</t>
  </si>
  <si>
    <t>´455983571</t>
  </si>
  <si>
    <t>Juan Jose Soto</t>
  </si>
  <si>
    <t>juanjo.0419@hotmail.com</t>
  </si>
  <si>
    <t>´459321796</t>
  </si>
  <si>
    <t>Didier Anderson Duque</t>
  </si>
  <si>
    <t>dukelver17@gmail.com</t>
  </si>
  <si>
    <t>´428392888</t>
  </si>
  <si>
    <t>Yonny Enrique Lopez</t>
  </si>
  <si>
    <t>gakiloto@hotmail.com</t>
  </si>
  <si>
    <t>´547130525</t>
  </si>
  <si>
    <t>Cristian Daniel Vallejo</t>
  </si>
  <si>
    <t>cristianvallejo2905@gmail.com</t>
  </si>
  <si>
    <t>´547130667</t>
  </si>
  <si>
    <t>Yennifer Cortes</t>
  </si>
  <si>
    <t>jeco_21@hotmail.com</t>
  </si>
  <si>
    <t>´001564239</t>
  </si>
  <si>
    <t>Juan Nicolas Mu√±oz</t>
  </si>
  <si>
    <t>nicolasmdaza@gmail.com</t>
  </si>
  <si>
    <t>´455986683</t>
  </si>
  <si>
    <t>´000433066</t>
  </si>
  <si>
    <t>Sandra Milena Vargas</t>
  </si>
  <si>
    <t>milevargas007@hotmail.com</t>
  </si>
  <si>
    <t>´000477717</t>
  </si>
  <si>
    <t>Carlos Andr√©s Cipagauta</t>
  </si>
  <si>
    <t>carloscipa@gmail.com</t>
  </si>
  <si>
    <t>´402121898</t>
  </si>
  <si>
    <t>Jeferson Orlando Chaparro</t>
  </si>
  <si>
    <t>jeferson.chaparro63@gmail.com</t>
  </si>
  <si>
    <t>´801014909</t>
  </si>
  <si>
    <t>´455986238</t>
  </si>
  <si>
    <t>Heydy Bibiana Rodr√≠guez</t>
  </si>
  <si>
    <t>vianar230@hotmail.com</t>
  </si>
  <si>
    <t>´302282045</t>
  </si>
  <si>
    <t>Hernan Andres Gonzalez</t>
  </si>
  <si>
    <t>andressg04@gmail.com</t>
  </si>
  <si>
    <t>´001609038</t>
  </si>
  <si>
    <t>Gladys Elena Montoya</t>
  </si>
  <si>
    <t>gladysmontoya28@gmail.com</t>
  </si>
  <si>
    <t>Gest. Prof. Davivienda</t>
  </si>
  <si>
    <t>´005343273</t>
  </si>
  <si>
    <t>M√≥nica Albani Gomez</t>
  </si>
  <si>
    <t>minialbago@hotmail.com</t>
  </si>
  <si>
    <t>´800133397</t>
  </si>
  <si>
    <t>Ingry Rosa Arias</t>
  </si>
  <si>
    <t>ingridarias05@hotmail.com</t>
  </si>
  <si>
    <t>´305134766</t>
  </si>
  <si>
    <t>Catalina Silvestre</t>
  </si>
  <si>
    <t>kattha16@gmail.com</t>
  </si>
  <si>
    <t>´801523738</t>
  </si>
  <si>
    <t>Laura Catalina Castillo</t>
  </si>
  <si>
    <t>ing.catalinacast@hotmail.com</t>
  </si>
  <si>
    <t>´5900488402350307</t>
  </si>
  <si>
    <t>Jhenny Catherine Ni√±o</t>
  </si>
  <si>
    <t>kattag12@gmail.com</t>
  </si>
  <si>
    <t>´900669142</t>
  </si>
  <si>
    <t>Nubia Patricia Vargas</t>
  </si>
  <si>
    <t>angelapatricia_0801@hotmail.com</t>
  </si>
  <si>
    <t>´5900474300200398</t>
  </si>
  <si>
    <t>Edwin Barrera</t>
  </si>
  <si>
    <t>edwin.8110@hotmail.com</t>
  </si>
  <si>
    <t>´401426579</t>
  </si>
  <si>
    <t>Diana Marcela Aristizabal</t>
  </si>
  <si>
    <t>dmarce.sst@gmail.com</t>
  </si>
  <si>
    <t>´450030521</t>
  </si>
  <si>
    <t>Felipe Andres Gutierrez</t>
  </si>
  <si>
    <t>felipe87-@hotmail.com</t>
  </si>
  <si>
    <t>´800298167</t>
  </si>
  <si>
    <t>Maria Nidia Gomez</t>
  </si>
  <si>
    <t>manigoci78@gmail.com</t>
  </si>
  <si>
    <t>´001433435</t>
  </si>
  <si>
    <t>Luz Mery Acero</t>
  </si>
  <si>
    <t>merysofia450@gmail.com</t>
  </si>
  <si>
    <t>´001693665</t>
  </si>
  <si>
    <t>Erika Raquel Duran</t>
  </si>
  <si>
    <t>erduran4@misena.edu.co</t>
  </si>
  <si>
    <t>Davivienda Cobrado SAS</t>
  </si>
  <si>
    <t>´300430024</t>
  </si>
  <si>
    <t>Luisa Fernanda Aguirre</t>
  </si>
  <si>
    <t>laguirre4618@cue.edu.co</t>
  </si>
  <si>
    <t>´000215833</t>
  </si>
  <si>
    <t>Andres Felipe Patiño Cicuamia</t>
  </si>
  <si>
    <t>Jhon Henry Aguirre</t>
  </si>
  <si>
    <t>aguirrec915@gmail.com</t>
  </si>
  <si>
    <t>´300311368</t>
  </si>
  <si>
    <t>´430031135</t>
  </si>
  <si>
    <t>Marbel Rodriguez</t>
  </si>
  <si>
    <t>marbelrodriguez137@gmail.com</t>
  </si>
  <si>
    <t>´900145714</t>
  </si>
  <si>
    <t>Adriana Ximena Cifuentes</t>
  </si>
  <si>
    <t>ximecifuentes@hotmail.com</t>
  </si>
  <si>
    <t>´590000500536422-8</t>
  </si>
  <si>
    <t>Carlos Alfonso Guerrero</t>
  </si>
  <si>
    <t>warrior8612@hotmail.com</t>
  </si>
  <si>
    <t>´459321572</t>
  </si>
  <si>
    <t>Yicel Dayana Guzman</t>
  </si>
  <si>
    <t>yicel_guzman@hotmail.com</t>
  </si>
  <si>
    <t>´5900323050419296</t>
  </si>
  <si>
    <t>Nelva Lucia Fontecha</t>
  </si>
  <si>
    <t>nina.lf.89.25@gmail.com</t>
  </si>
  <si>
    <t>´100247634</t>
  </si>
  <si>
    <t>Angel Weimar Ruiz Rodriguez</t>
  </si>
  <si>
    <t>´100257773</t>
  </si>
  <si>
    <t>Mario Andres Avila</t>
  </si>
  <si>
    <t>marioandres520@gmail.com</t>
  </si>
  <si>
    <t>´4593210813964210</t>
  </si>
  <si>
    <t>Diego Fernando Luligo</t>
  </si>
  <si>
    <t>woomerry@hotmail.com</t>
  </si>
  <si>
    <t>´455986873</t>
  </si>
  <si>
    <t>Kenny Abdala Gallego</t>
  </si>
  <si>
    <t>abdala-84@hotmail.com</t>
  </si>
  <si>
    <t>´428392461</t>
  </si>
  <si>
    <t>Mariela Del Mar Montenegro</t>
  </si>
  <si>
    <t>marmarmf@hotmail.com</t>
  </si>
  <si>
    <t>´600044962</t>
  </si>
  <si>
    <t>Alison Viviana Yara</t>
  </si>
  <si>
    <t>alisonyaraescobar16@gmail.com</t>
  </si>
  <si>
    <t>´801156091</t>
  </si>
  <si>
    <t>Walter Andres Alarcon</t>
  </si>
  <si>
    <t>walarcon16@gmail.com</t>
  </si>
  <si>
    <t>´700004112</t>
  </si>
  <si>
    <t>Jose Guillermo Morales</t>
  </si>
  <si>
    <t>moralesguillermo216@gmail.com</t>
  </si>
  <si>
    <t>´800817539</t>
  </si>
  <si>
    <t>Johanna Del Pilar Aragon</t>
  </si>
  <si>
    <t>aragon.johanna.ja@gmail.com</t>
  </si>
  <si>
    <t>´000648371</t>
  </si>
  <si>
    <t>Sindy Yojana P√©rez</t>
  </si>
  <si>
    <t>siindyperez@gmail.com</t>
  </si>
  <si>
    <t>´360018649</t>
  </si>
  <si>
    <t>´455981563</t>
  </si>
  <si>
    <t>´300215493</t>
  </si>
  <si>
    <t>Daniel Camilo Arenas</t>
  </si>
  <si>
    <t>daniel.arenasb@campusucc.edu.co</t>
  </si>
  <si>
    <t>´801054965</t>
  </si>
  <si>
    <t>Maria Mercy Moreno</t>
  </si>
  <si>
    <t>mercymoreno2011@hotmail.com</t>
  </si>
  <si>
    <t>Beta Davivienda</t>
  </si>
  <si>
    <t>´0815</t>
  </si>
  <si>
    <t>Carolina Echeverri</t>
  </si>
  <si>
    <t>carolinaecheverrif@outlook.com</t>
  </si>
  <si>
    <t>´5900542800072333</t>
  </si>
  <si>
    <t>´5900542800071681</t>
  </si>
  <si>
    <t>Nicolas Cardenas</t>
  </si>
  <si>
    <t>nicarpla92@hotmail.com</t>
  </si>
  <si>
    <t>´590030780054644-1</t>
  </si>
  <si>
    <t>Juan Gabriel Paba</t>
  </si>
  <si>
    <t>jugapapra@hotmail.com</t>
  </si>
  <si>
    <t>´455981110</t>
  </si>
  <si>
    <t>Angela Yara Mayorga</t>
  </si>
  <si>
    <t>´5900455400123739</t>
  </si>
  <si>
    <t>Diego Andres Barrios</t>
  </si>
  <si>
    <t>dabarriosp@gmail.com</t>
  </si>
  <si>
    <t>´240025189</t>
  </si>
  <si>
    <t>´043155247</t>
  </si>
  <si>
    <t>Alvaro Yimy S√°nchez</t>
  </si>
  <si>
    <t>jimmysanchez9@gmail.com</t>
  </si>
  <si>
    <t>´001601007</t>
  </si>
  <si>
    <t>Angie Lizeth Cubides Neira</t>
  </si>
  <si>
    <t>Guido Torres</t>
  </si>
  <si>
    <t>guidotorresnunez@gmail.com</t>
  </si>
  <si>
    <t>´500813733</t>
  </si>
  <si>
    <t>Carmen Hercilia Franco</t>
  </si>
  <si>
    <t>herfrato@gmail.com</t>
  </si>
  <si>
    <t>´459321669</t>
  </si>
  <si>
    <t>Hainer Javier Manjarres</t>
  </si>
  <si>
    <t>hainerdaniel825@gmail.com</t>
  </si>
  <si>
    <t>´800475168</t>
  </si>
  <si>
    <t>Leidy Maritza Meneses</t>
  </si>
  <si>
    <t>lmml1221@hotmail.com</t>
  </si>
  <si>
    <t>´5900456800673588</t>
  </si>
  <si>
    <t>Juan Carlos Chibuque</t>
  </si>
  <si>
    <t>luicy15@hotmail.com</t>
  </si>
  <si>
    <t>´001275828</t>
  </si>
  <si>
    <t>Ruth Esther Jaimes</t>
  </si>
  <si>
    <t>ruthestherjaimes@gmail.com</t>
  </si>
  <si>
    <t>´300237913</t>
  </si>
  <si>
    <t>´468561965</t>
  </si>
  <si>
    <t>´455986804</t>
  </si>
  <si>
    <t>´547130466</t>
  </si>
  <si>
    <t>Maria Consuelo Olaya</t>
  </si>
  <si>
    <t>olayaconsuelo0@gmail.com</t>
  </si>
  <si>
    <t>´500024018</t>
  </si>
  <si>
    <t>Geraldine Mira</t>
  </si>
  <si>
    <t>geraldinemr92@gmail.com</t>
  </si>
  <si>
    <t>´455983200</t>
  </si>
  <si>
    <t>Nubia Yaqueline Juajinoy</t>
  </si>
  <si>
    <t>juajinoy83@hotmail.com</t>
  </si>
  <si>
    <t>´800062118</t>
  </si>
  <si>
    <t>´455986744</t>
  </si>
  <si>
    <t>Diana Milena Duran</t>
  </si>
  <si>
    <t>diana_duranrojas@hotmail.com</t>
  </si>
  <si>
    <t>´800946379</t>
  </si>
  <si>
    <t>Maria Paula Naranjo</t>
  </si>
  <si>
    <t>mariapanaranj@gmail.com</t>
  </si>
  <si>
    <t>´5903030100446180</t>
  </si>
  <si>
    <t>´5900542800089501</t>
  </si>
  <si>
    <t>Jorge Alberto Piernagorda</t>
  </si>
  <si>
    <t>12silvestre@hotmail.es</t>
  </si>
  <si>
    <t>´300632292</t>
  </si>
  <si>
    <t>Pablo Andres Diaz</t>
  </si>
  <si>
    <t>pabloandres.diazmurcia@gmail.com</t>
  </si>
  <si>
    <t>´624004752</t>
  </si>
  <si>
    <t>David Sebastian Posso</t>
  </si>
  <si>
    <t>sebastianposso74@gmail.com</t>
  </si>
  <si>
    <t>´547130823</t>
  </si>
  <si>
    <t>´401498933</t>
  </si>
  <si>
    <t>Wilfredy Pinilla</t>
  </si>
  <si>
    <t>pwilfredy@yahoo.es</t>
  </si>
  <si>
    <t>´000071125</t>
  </si>
  <si>
    <t>´800009076</t>
  </si>
  <si>
    <t>Daniel Maldonado</t>
  </si>
  <si>
    <t>mdanymb@hotmail.com</t>
  </si>
  <si>
    <t>´800052343</t>
  </si>
  <si>
    <t>´100025562</t>
  </si>
  <si>
    <t>Jhon Esteban Rodas</t>
  </si>
  <si>
    <t>neyiesteban@hotmail.com</t>
  </si>
  <si>
    <t>´547130278</t>
  </si>
  <si>
    <t>´100386009</t>
  </si>
  <si>
    <t>´100397915</t>
  </si>
  <si>
    <t>Mario Alberto Salcedo</t>
  </si>
  <si>
    <t>daysara25@hotmail.com</t>
  </si>
  <si>
    <t>´6524</t>
  </si>
  <si>
    <t>Bryan Steven Millan</t>
  </si>
  <si>
    <t>s.olomillan@gmail.com</t>
  </si>
  <si>
    <t>´200048029</t>
  </si>
  <si>
    <t>Omar Julian Rodriguez</t>
  </si>
  <si>
    <t>omju1213@gmail.com</t>
  </si>
  <si>
    <t>´800810824</t>
  </si>
  <si>
    <t>Andrea Nadiezya Oliveros</t>
  </si>
  <si>
    <t>nadiezya@gmail.com</t>
  </si>
  <si>
    <t>´455986610</t>
  </si>
  <si>
    <t>Angel Leonardo Riveros</t>
  </si>
  <si>
    <t>lordcadc60@gmail.com</t>
  </si>
  <si>
    <t>´301695247</t>
  </si>
  <si>
    <t>´547130297</t>
  </si>
  <si>
    <t>´003603609</t>
  </si>
  <si>
    <t>´455986006</t>
  </si>
  <si>
    <t>Viviana Andre Trejos</t>
  </si>
  <si>
    <t>galadriel1464@gmail.com</t>
  </si>
  <si>
    <t>´402394099</t>
  </si>
  <si>
    <t>´547130419</t>
  </si>
  <si>
    <t>Juan Javier Orlando Torres</t>
  </si>
  <si>
    <t>jjtorresp4@gmail.com</t>
  </si>
  <si>
    <t>´4593210807958590</t>
  </si>
  <si>
    <t>Yury Mayarly C√°rdenas</t>
  </si>
  <si>
    <t>yayis201044@hotmail.com</t>
  </si>
  <si>
    <t>´4559864335717936</t>
  </si>
  <si>
    <t>Francy Yasm√≠n Avila</t>
  </si>
  <si>
    <t>jasmin.palacio.20@gmail.com</t>
  </si>
  <si>
    <t>´800294539</t>
  </si>
  <si>
    <t>Hilda Patricia Escobar</t>
  </si>
  <si>
    <t>jhildama@gmail.com</t>
  </si>
  <si>
    <t>´601003455</t>
  </si>
  <si>
    <t>Carlos Augusto Poveda</t>
  </si>
  <si>
    <t>lauranathaly0727@hotmail.com</t>
  </si>
  <si>
    <t>´100231177</t>
  </si>
  <si>
    <t>Danilo Giraldo</t>
  </si>
  <si>
    <t>danilogi12@gmail.com</t>
  </si>
  <si>
    <t>´100327776</t>
  </si>
  <si>
    <t>Brahiam Alexis Barrreto</t>
  </si>
  <si>
    <t>brahiam.bl242224@gmail.com</t>
  </si>
  <si>
    <t>´800293564</t>
  </si>
  <si>
    <t>Luz Adriana Gaspar</t>
  </si>
  <si>
    <t>luz.nana.1118@gmail.com</t>
  </si>
  <si>
    <t>´300319729</t>
  </si>
  <si>
    <t>´455986246</t>
  </si>
  <si>
    <t>Yeison Andres Restrepo</t>
  </si>
  <si>
    <t>andresinsemina@gmail.com</t>
  </si>
  <si>
    <t>´5903692100141838</t>
  </si>
  <si>
    <t>Francisco Javier Bastidas</t>
  </si>
  <si>
    <t>francisco.javier.bastidas@gmail.com</t>
  </si>
  <si>
    <t>´800097207</t>
  </si>
  <si>
    <t>Lida Katherine Vargas</t>
  </si>
  <si>
    <t>katerin2109vargas@gmail.com</t>
  </si>
  <si>
    <t>´448390455</t>
  </si>
  <si>
    <t>Marlon Cordoba</t>
  </si>
  <si>
    <t>mcr16128@hotmail.com</t>
  </si>
  <si>
    <t>´590045500033540-2</t>
  </si>
  <si>
    <t>Hector Dar√≠o Arroyave</t>
  </si>
  <si>
    <t>darroyave1969@gmail.com</t>
  </si>
  <si>
    <t>´400333444</t>
  </si>
  <si>
    <t>´200407041</t>
  </si>
  <si>
    <t>´300267171</t>
  </si>
  <si>
    <t>Omar Vega</t>
  </si>
  <si>
    <t>omarvegaarias@hotmail.com</t>
  </si>
  <si>
    <t>´459321565</t>
  </si>
  <si>
    <t>´800032873</t>
  </si>
  <si>
    <t>Olga Li Romero</t>
  </si>
  <si>
    <t>olgalitis2@hotmail.com</t>
  </si>
  <si>
    <t>´4916475114787855</t>
  </si>
  <si>
    <t>Sara Valderrama</t>
  </si>
  <si>
    <t>sarisval@hotmail.com</t>
  </si>
  <si>
    <t>´428387689</t>
  </si>
  <si>
    <t>Pablo Jose Ospina</t>
  </si>
  <si>
    <t>pjospina36@hotmail.com</t>
  </si>
  <si>
    <t>´547130052</t>
  </si>
  <si>
    <t>´459321451</t>
  </si>
  <si>
    <t>´491646242</t>
  </si>
  <si>
    <t>Ricardo Londo√±o</t>
  </si>
  <si>
    <t>ricardo.londono.meza@gmail.com</t>
  </si>
  <si>
    <t>´500289443</t>
  </si>
  <si>
    <t>´5900008901006331</t>
  </si>
  <si>
    <t>´5900008800678875</t>
  </si>
  <si>
    <t>´5900008900984785</t>
  </si>
  <si>
    <t>Alfonso Quintero</t>
  </si>
  <si>
    <t>alquingo@hotmail.com</t>
  </si>
  <si>
    <t>´200185657</t>
  </si>
  <si>
    <t>´5900323050482153</t>
  </si>
  <si>
    <t>´6501013200010845</t>
  </si>
  <si>
    <t>´5901015300120950</t>
  </si>
  <si>
    <t>Diego Alexander Mongui</t>
  </si>
  <si>
    <t>theater489@gmail.com</t>
  </si>
  <si>
    <t>´300008725</t>
  </si>
  <si>
    <t>Johanna Smith Garcia</t>
  </si>
  <si>
    <t>garibu01@hotmail.com</t>
  </si>
  <si>
    <t>´000165723</t>
  </si>
  <si>
    <t>Angie Natalia Borda Soler</t>
  </si>
  <si>
    <t>Edwin Marin</t>
  </si>
  <si>
    <t>edwincargelia89@gmail.com</t>
  </si>
  <si>
    <t>´001253221</t>
  </si>
  <si>
    <t>Carlos Joane Granados Muñoz</t>
  </si>
  <si>
    <t>Gabriel Antonio Berm√∫dez</t>
  </si>
  <si>
    <t>superalmena@gmail.com</t>
  </si>
  <si>
    <t>´455986864</t>
  </si>
  <si>
    <t>Paula Alejandra Gongora</t>
  </si>
  <si>
    <t>paulisgo27@hotmail.com</t>
  </si>
  <si>
    <t>´547130943</t>
  </si>
  <si>
    <t>Juan David Ramos</t>
  </si>
  <si>
    <t>juanda-davidramos@hotmail.com</t>
  </si>
  <si>
    <t>´400024157</t>
  </si>
  <si>
    <t>Edimer Barrios</t>
  </si>
  <si>
    <t>barriosedimer7@gmail.com</t>
  </si>
  <si>
    <t>´200115507</t>
  </si>
  <si>
    <t>Paula Andrea Gomez</t>
  </si>
  <si>
    <t>pagomez973@misena.edu.co</t>
  </si>
  <si>
    <t>´401256786</t>
  </si>
  <si>
    <t>´459321478</t>
  </si>
  <si>
    <t>Maria Yulisa Marin</t>
  </si>
  <si>
    <t>yulmaortiz1790@gmail.com</t>
  </si>
  <si>
    <t>´428389427</t>
  </si>
  <si>
    <t>Gleimis Marcela Galvis</t>
  </si>
  <si>
    <t>gleimisdurango@gmail.com</t>
  </si>
  <si>
    <t>´100110031</t>
  </si>
  <si>
    <t>Jorge Mario Tovio</t>
  </si>
  <si>
    <t>george.tovio@gmail.com</t>
  </si>
  <si>
    <t>´801296715</t>
  </si>
  <si>
    <t>Gustavo Adolfo Mora</t>
  </si>
  <si>
    <t>gustavo.mora1170@gmail.com</t>
  </si>
  <si>
    <t>´4593210811890268</t>
  </si>
  <si>
    <t>Johana Milena Yepes</t>
  </si>
  <si>
    <t>joha11-11@hotmail.com</t>
  </si>
  <si>
    <t>´448390083</t>
  </si>
  <si>
    <t>Jonathan Iv√°n Beltr√°n</t>
  </si>
  <si>
    <t>beltranjonathan398@gmail.com</t>
  </si>
  <si>
    <t>´001736456</t>
  </si>
  <si>
    <t>Elvia Liliana Martin</t>
  </si>
  <si>
    <t>lilimartin4@hotmail.com</t>
  </si>
  <si>
    <t>´600199946</t>
  </si>
  <si>
    <t>´600216617</t>
  </si>
  <si>
    <t>Diana Shirley Zambrano</t>
  </si>
  <si>
    <t>dianazambranoingeniera@gmail.com</t>
  </si>
  <si>
    <t>´5906506000330852</t>
  </si>
  <si>
    <t>Giovanni S√°nchez</t>
  </si>
  <si>
    <t>giovannisanchez.9@hotmail.com</t>
  </si>
  <si>
    <t>´158305038</t>
  </si>
  <si>
    <t>´700005512</t>
  </si>
  <si>
    <t>Melissa Paola Labarces</t>
  </si>
  <si>
    <t>melissa.labarces@hotmail.com</t>
  </si>
  <si>
    <t>´500275103</t>
  </si>
  <si>
    <t>Judy Paola G√≥mez</t>
  </si>
  <si>
    <t>pao.gomez86@hotmail.com</t>
  </si>
  <si>
    <t>´700279943</t>
  </si>
  <si>
    <t>´700281212</t>
  </si>
  <si>
    <t>´700286187</t>
  </si>
  <si>
    <t>´700330167</t>
  </si>
  <si>
    <t>´700323519</t>
  </si>
  <si>
    <t>´700314559</t>
  </si>
  <si>
    <t>´700300608</t>
  </si>
  <si>
    <t>Yeizon Harvey Macias</t>
  </si>
  <si>
    <t>yeyhar@hotmail.com</t>
  </si>
  <si>
    <t>´402135278</t>
  </si>
  <si>
    <t>Julio Armando Arce</t>
  </si>
  <si>
    <t>arceasociados@hotmail.com</t>
  </si>
  <si>
    <t>´001804163</t>
  </si>
  <si>
    <t>Ana Jisel Gutierrez</t>
  </si>
  <si>
    <t>jisel-1826@hotmail.com</t>
  </si>
  <si>
    <t>´600173168</t>
  </si>
  <si>
    <t>´455986653</t>
  </si>
  <si>
    <t>´547130448</t>
  </si>
  <si>
    <t>Ramiro Quintero</t>
  </si>
  <si>
    <t>rquinterovqn@gmail.com</t>
  </si>
  <si>
    <t>´001744948</t>
  </si>
  <si>
    <t>Esmeralda Z√∫√±iga</t>
  </si>
  <si>
    <t>esmetheprincess@hotmail.com</t>
  </si>
  <si>
    <t>´05901019000282573</t>
  </si>
  <si>
    <t>Ana Cristina Baquero</t>
  </si>
  <si>
    <t>criss2408@gmail.com</t>
  </si>
  <si>
    <t>´300708319</t>
  </si>
  <si>
    <t>´300645677</t>
  </si>
  <si>
    <t>´300648069</t>
  </si>
  <si>
    <t>Alexandra Gonzalez</t>
  </si>
  <si>
    <t>alexgopalacio@gmail.com</t>
  </si>
  <si>
    <t>´547948891</t>
  </si>
  <si>
    <t>Sara Selene Urrego</t>
  </si>
  <si>
    <t>saraselene@gmail.com</t>
  </si>
  <si>
    <t>´300378347</t>
  </si>
  <si>
    <t>´300393908</t>
  </si>
  <si>
    <t>´300404853</t>
  </si>
  <si>
    <t>´300390458</t>
  </si>
  <si>
    <t>Viviana Calderon</t>
  </si>
  <si>
    <t>vivikrlosama@gmail.com</t>
  </si>
  <si>
    <t>´5900005500910319</t>
  </si>
  <si>
    <t>Laura Nicole Garcia</t>
  </si>
  <si>
    <t>lauranicolegh@gmail.com</t>
  </si>
  <si>
    <t>´590000770084382-9</t>
  </si>
  <si>
    <t>Lucila Bello</t>
  </si>
  <si>
    <t>lucila.bello52@gmail.com</t>
  </si>
  <si>
    <t>´000172095</t>
  </si>
  <si>
    <t>Carlos Edinson Rojas</t>
  </si>
  <si>
    <t>krloz098.cr@gmail.com</t>
  </si>
  <si>
    <t>´400887114</t>
  </si>
  <si>
    <t>´400883113</t>
  </si>
  <si>
    <t>´400897261</t>
  </si>
  <si>
    <t>Estefany Martinez</t>
  </si>
  <si>
    <t>polojohemis@gmail.com</t>
  </si>
  <si>
    <t>´428392875</t>
  </si>
  <si>
    <t>Camila Ruiz</t>
  </si>
  <si>
    <t>camila_ruizm@hotmail.com</t>
  </si>
  <si>
    <t>´5900307801244350</t>
  </si>
  <si>
    <t>´5900307801317248</t>
  </si>
  <si>
    <t>´5900307800975087</t>
  </si>
  <si>
    <t>´4559860097414407</t>
  </si>
  <si>
    <t>Luis Eduardo Restrepo</t>
  </si>
  <si>
    <t>disreal_ltda@hotmail.com</t>
  </si>
  <si>
    <t>´5901196000700893</t>
  </si>
  <si>
    <t>Cindy Vanessa Cruz Rubio</t>
  </si>
  <si>
    <t>David Orlando Beltran</t>
  </si>
  <si>
    <t>peacedavid24@hotmail.com</t>
  </si>
  <si>
    <t>´5903394000170112</t>
  </si>
  <si>
    <t>Victor Ivan Puertas</t>
  </si>
  <si>
    <t>victorpuerta94@gmail.com</t>
  </si>
  <si>
    <t>´5913136200393061</t>
  </si>
  <si>
    <t>Cindy Viviana Barrera Buitrago</t>
  </si>
  <si>
    <t>John Mateo Gutierrez</t>
  </si>
  <si>
    <t>johnmaguro@hotmail.com</t>
  </si>
  <si>
    <t>´5901017200555673</t>
  </si>
  <si>
    <t>James Bohorquez</t>
  </si>
  <si>
    <t>james.bohorquez@gmail.com</t>
  </si>
  <si>
    <t>´010039042</t>
  </si>
  <si>
    <t>Fabi√°n Leandro Palomeque</t>
  </si>
  <si>
    <t>fpalomeque1989@gmail.com</t>
  </si>
  <si>
    <t>´001283851</t>
  </si>
  <si>
    <t>Karen Lorena Cag√ºe√±as</t>
  </si>
  <si>
    <t>karenlorena80@hotmail.com</t>
  </si>
  <si>
    <t>´000205192</t>
  </si>
  <si>
    <t>´455983306</t>
  </si>
  <si>
    <t>´037008311</t>
  </si>
  <si>
    <t>´009477593</t>
  </si>
  <si>
    <t>´455986509</t>
  </si>
  <si>
    <t>Adriana Maria Naranjo</t>
  </si>
  <si>
    <t>adrianana75@yahoo.es</t>
  </si>
  <si>
    <t>´100077214</t>
  </si>
  <si>
    <t>´455983736</t>
  </si>
  <si>
    <t>Gavi Yolanda Vanegas</t>
  </si>
  <si>
    <t>gabi-1112@hotmail.com</t>
  </si>
  <si>
    <t>´900380351</t>
  </si>
  <si>
    <t>´900297332</t>
  </si>
  <si>
    <t>´5824</t>
  </si>
  <si>
    <t>Cristian Camilo Vargas</t>
  </si>
  <si>
    <t>kristiankamilo1988@gmail.com</t>
  </si>
  <si>
    <t>´5903038900412047</t>
  </si>
  <si>
    <t>Andres Felipe Rosero</t>
  </si>
  <si>
    <t>andres.f.roser@gmail.com</t>
  </si>
  <si>
    <t>´300662949</t>
  </si>
  <si>
    <t>´455986274</t>
  </si>
  <si>
    <t>John Jairo Prieto</t>
  </si>
  <si>
    <t>jhonprieto123@hotmail.com</t>
  </si>
  <si>
    <t>´000645623</t>
  </si>
  <si>
    <t>Oscar Daniel Avenda√±o</t>
  </si>
  <si>
    <t>oscaravendano@colwagen.com</t>
  </si>
  <si>
    <t>´300696591</t>
  </si>
  <si>
    <t>´428385124</t>
  </si>
  <si>
    <t>´547130607</t>
  </si>
  <si>
    <t>Alvaro Mauricio Poveda</t>
  </si>
  <si>
    <t>alvaropoveda37@gmail.com</t>
  </si>
  <si>
    <t>´300431828</t>
  </si>
  <si>
    <t>Cristian Yesid Ortiz Celi</t>
  </si>
  <si>
    <t>Marisol G√≥mez</t>
  </si>
  <si>
    <t>marisolas976@gmail.com</t>
  </si>
  <si>
    <t>´455983125</t>
  </si>
  <si>
    <t>Mayra Sofia Medina</t>
  </si>
  <si>
    <t>putaestudiante@gmail.com</t>
  </si>
  <si>
    <t>´468561216</t>
  </si>
  <si>
    <t>Maira Alejandra Claros</t>
  </si>
  <si>
    <t>alejandraclaros.carvajal93@gmail.com</t>
  </si>
  <si>
    <t>´455983926</t>
  </si>
  <si>
    <t>´540692487</t>
  </si>
  <si>
    <t>William Leonardo Alayon</t>
  </si>
  <si>
    <t>arq.alayon@hotmail.com</t>
  </si>
  <si>
    <t>´200605935</t>
  </si>
  <si>
    <t>´520061401</t>
  </si>
  <si>
    <t>´200571046</t>
  </si>
  <si>
    <t>Alina Estefani Rocha</t>
  </si>
  <si>
    <t>alinasrw2015@gmail.com</t>
  </si>
  <si>
    <t>´007998468</t>
  </si>
  <si>
    <t>Jimmy Andres Sastoque</t>
  </si>
  <si>
    <t>andresmottamd@gmail.com</t>
  </si>
  <si>
    <t>´100130601</t>
  </si>
  <si>
    <t>Raquel Sof√≠a Gutierrez</t>
  </si>
  <si>
    <t>sofyguro12@gmail.com</t>
  </si>
  <si>
    <t>´200325743</t>
  </si>
  <si>
    <t>´200326022</t>
  </si>
  <si>
    <t>´200325396</t>
  </si>
  <si>
    <t>Luis Daniel Santos</t>
  </si>
  <si>
    <t>ludasam5@yahoo.com</t>
  </si>
  <si>
    <t>´0036032477037718</t>
  </si>
  <si>
    <t>´6517286100009867</t>
  </si>
  <si>
    <t>´5471304861449606</t>
  </si>
  <si>
    <t>´5471301889168929</t>
  </si>
  <si>
    <t>Yeimerzon Torres</t>
  </si>
  <si>
    <t>yeferzontorres@outlook.com</t>
  </si>
  <si>
    <t>´500226961</t>
  </si>
  <si>
    <t>Nubia Constanza Quintero</t>
  </si>
  <si>
    <t>deconubia@hotmail.com</t>
  </si>
  <si>
    <t>´455986490</t>
  </si>
  <si>
    <t>´428392987</t>
  </si>
  <si>
    <t>Nelson Daniel Beltran</t>
  </si>
  <si>
    <t>beltranpereira@hotmail.com</t>
  </si>
  <si>
    <t>´901117429</t>
  </si>
  <si>
    <t>Angelica Rocio Hernandez</t>
  </si>
  <si>
    <t>arh2332@gmail.com</t>
  </si>
  <si>
    <t>´468561807</t>
  </si>
  <si>
    <t>Ana Rosa Barreto</t>
  </si>
  <si>
    <t>rosabarreto1961@gmail.com</t>
  </si>
  <si>
    <t>´700437628</t>
  </si>
  <si>
    <t>Liced Yolima Boh√≥rquez</t>
  </si>
  <si>
    <t>licedbohorquez@gmail.com</t>
  </si>
  <si>
    <t>´601190971</t>
  </si>
  <si>
    <t>´601249256</t>
  </si>
  <si>
    <t>´601217246</t>
  </si>
  <si>
    <t>Fanier Alexander Gomez</t>
  </si>
  <si>
    <t>gomezfanier@outlook.es</t>
  </si>
  <si>
    <t>´5900323043112065</t>
  </si>
  <si>
    <t>´5900008601118147</t>
  </si>
  <si>
    <t>Alejandro Andr√©s Benavides</t>
  </si>
  <si>
    <t>alejoa123@hotmail.com</t>
  </si>
  <si>
    <t>´549156046</t>
  </si>
  <si>
    <t>´448390137</t>
  </si>
  <si>
    <t>Oscar Leonardo Alarcon</t>
  </si>
  <si>
    <t>oscar.891128@hotmail.com</t>
  </si>
  <si>
    <t>´800716176</t>
  </si>
  <si>
    <t>Edwin Orlando Bustos</t>
  </si>
  <si>
    <t>edwino80817632@gmail.com</t>
  </si>
  <si>
    <t>´780044561</t>
  </si>
  <si>
    <t>Kellys Del Carmen Ortiz</t>
  </si>
  <si>
    <t>kellys_kog@hotmail.com</t>
  </si>
  <si>
    <t>´004656564</t>
  </si>
  <si>
    <t>´428392961</t>
  </si>
  <si>
    <t>Ciro Rafael Mercado</t>
  </si>
  <si>
    <t>cirorafael@gmail.com</t>
  </si>
  <si>
    <t>´200250636</t>
  </si>
  <si>
    <t>´547130476</t>
  </si>
  <si>
    <t>´171000216</t>
  </si>
  <si>
    <t>´003603200</t>
  </si>
  <si>
    <t>Carlos Eduardo Sanchez</t>
  </si>
  <si>
    <t>sanchezlopez102794@gmail.com</t>
  </si>
  <si>
    <t>´5900006005945305</t>
  </si>
  <si>
    <t>´4559860035875214</t>
  </si>
  <si>
    <t>Antonio Jose Theran</t>
  </si>
  <si>
    <t>josethero@hotmail.com</t>
  </si>
  <si>
    <t>´005491981</t>
  </si>
  <si>
    <t>Ruben Dario Ortiz</t>
  </si>
  <si>
    <t>rubendarioortizcastaneda@gmail.com</t>
  </si>
  <si>
    <t>´5900488400514128</t>
  </si>
  <si>
    <t>´455983849</t>
  </si>
  <si>
    <t>Adriana Contanza Lopez</t>
  </si>
  <si>
    <t>aconilin1973@gmail.com</t>
  </si>
  <si>
    <t>´455983319</t>
  </si>
  <si>
    <t>Kinberly Corayma Velasquez</t>
  </si>
  <si>
    <t>kinberlyvelasquez1996@gmail.com</t>
  </si>
  <si>
    <t>´5900488401984544</t>
  </si>
  <si>
    <t>´5900009200628759</t>
  </si>
  <si>
    <t>Gabriel Andres Jaimes</t>
  </si>
  <si>
    <t>gabriel.jaimesb@gmail.com</t>
  </si>
  <si>
    <t>´800298793</t>
  </si>
  <si>
    <t>´009494573</t>
  </si>
  <si>
    <t>Luz Karime √Ålvarez</t>
  </si>
  <si>
    <t>luzkary19@gmail.com</t>
  </si>
  <si>
    <t>´901033038</t>
  </si>
  <si>
    <t>Oscar Andres Serrano</t>
  </si>
  <si>
    <t>oscarfx82@gmail.com</t>
  </si>
  <si>
    <t>´5900006004552763</t>
  </si>
  <si>
    <t>Mario Alfonso Gonzalez</t>
  </si>
  <si>
    <t>magov3@gmail.com</t>
  </si>
  <si>
    <t>´455986232</t>
  </si>
  <si>
    <t>Angie Natalia Cardenas</t>
  </si>
  <si>
    <t>nata.cardef@gmail.com</t>
  </si>
  <si>
    <t>´301128868</t>
  </si>
  <si>
    <t>´100928545</t>
  </si>
  <si>
    <t>C√©sar Adrian Vera</t>
  </si>
  <si>
    <t>cesar_dns@hotmail.com</t>
  </si>
  <si>
    <t>´800127996</t>
  </si>
  <si>
    <t>Alejandro Junior Sanchez</t>
  </si>
  <si>
    <t>alejo.sm05@gmail.com</t>
  </si>
  <si>
    <t>´401557001</t>
  </si>
  <si>
    <t>´401924532</t>
  </si>
  <si>
    <t>Ilba Lucila Arias</t>
  </si>
  <si>
    <t>zharicksol@hotmail.com</t>
  </si>
  <si>
    <t>´5900450200333737</t>
  </si>
  <si>
    <t>Nidia Esperanza Ortiz</t>
  </si>
  <si>
    <t>nidiag23@gmail.com</t>
  </si>
  <si>
    <t>´547130174</t>
  </si>
  <si>
    <t>Sandra Mayela Bermudez</t>
  </si>
  <si>
    <t>sandrabermudezvelez@gmail.com</t>
  </si>
  <si>
    <t>´455986843</t>
  </si>
  <si>
    <t>Jeisson Eduardo Ochoa</t>
  </si>
  <si>
    <t>jeissonochoa.3012@gmail.com</t>
  </si>
  <si>
    <t>´801130237</t>
  </si>
  <si>
    <t>David Eduardo Lopez</t>
  </si>
  <si>
    <t>deiivid3@gmail.com</t>
  </si>
  <si>
    <t>´428392273</t>
  </si>
  <si>
    <t>Daniel Enrique Bernal</t>
  </si>
  <si>
    <t>daniel.bernal.h@hotmail.com</t>
  </si>
  <si>
    <t>´5900001800417501</t>
  </si>
  <si>
    <t>C√©sar Andr√®s Vega</t>
  </si>
  <si>
    <t>ceavegadi@hotmail.com</t>
  </si>
  <si>
    <t>´300289074</t>
  </si>
  <si>
    <t>Javier Enrique Melgarejo</t>
  </si>
  <si>
    <t>enriqueolafo74@gmail.com</t>
  </si>
  <si>
    <t>´840020957</t>
  </si>
  <si>
    <t>Cebert Kingsley Danverse</t>
  </si>
  <si>
    <t>cebertdanverse@gmail.com</t>
  </si>
  <si>
    <t>´7332</t>
  </si>
  <si>
    <t>Juan Camilo Caviedes</t>
  </si>
  <si>
    <t>jcamilocc97@gmail.com</t>
  </si>
  <si>
    <t>´000089754</t>
  </si>
  <si>
    <t>Juan Gabriel Gomez</t>
  </si>
  <si>
    <t>juanes2583@hotmail.com</t>
  </si>
  <si>
    <t>´552336193</t>
  </si>
  <si>
    <t>´400557253</t>
  </si>
  <si>
    <t>Nidia Milaidis Paternina</t>
  </si>
  <si>
    <t>nidia.paternina@gmail.com</t>
  </si>
  <si>
    <t>´100204517</t>
  </si>
  <si>
    <t>Jaime Monta√±a</t>
  </si>
  <si>
    <t>jaimemontana78@gmail.com</t>
  </si>
  <si>
    <t>´590000670060509-7</t>
  </si>
  <si>
    <t>Hans Yair Munevar</t>
  </si>
  <si>
    <t>tatianasangav@hotmail.com</t>
  </si>
  <si>
    <t>´100304275</t>
  </si>
  <si>
    <t>´003206220</t>
  </si>
  <si>
    <t>Julian Dario Calder√≥n</t>
  </si>
  <si>
    <t>mono.1907@hotmail.com</t>
  </si>
  <si>
    <t>´5903031400173037</t>
  </si>
  <si>
    <t>Elizabeth Yolanda Ortiz</t>
  </si>
  <si>
    <t>elizathdyl@hotmail.com</t>
  </si>
  <si>
    <t>´4685610031214760</t>
  </si>
  <si>
    <t>Yuly Andrea Jimenez</t>
  </si>
  <si>
    <t>andreajimenez1986@hotmail.com</t>
  </si>
  <si>
    <t>´459321676</t>
  </si>
  <si>
    <t>Daniel Alejandro Umbarila Bolaños</t>
  </si>
  <si>
    <t>Rachel Valentina Arredondo</t>
  </si>
  <si>
    <t>valentinajara122896@gmail.com</t>
  </si>
  <si>
    <t>´455986550</t>
  </si>
  <si>
    <t>Daniel Eduardo Murillo Peña</t>
  </si>
  <si>
    <t>´500053356</t>
  </si>
  <si>
    <t>Jaime Camilo Manchego</t>
  </si>
  <si>
    <t>manchego912@gmail.com</t>
  </si>
  <si>
    <t>´459321140</t>
  </si>
  <si>
    <t>Julieth Paola Velasquez</t>
  </si>
  <si>
    <t>velasquezperezjulieth@hotmail.com</t>
  </si>
  <si>
    <t>´455986294</t>
  </si>
  <si>
    <t>Skandia</t>
  </si>
  <si>
    <t>Luisa Fernanda Garcia</t>
  </si>
  <si>
    <t>luigarva72@yahoo.com</t>
  </si>
  <si>
    <t>´483171053</t>
  </si>
  <si>
    <t>Andres Felipe Quintero</t>
  </si>
  <si>
    <t>pipe2016serrano@gmail.com</t>
  </si>
  <si>
    <t>´455986847</t>
  </si>
  <si>
    <t>Camilo Andres Calao</t>
  </si>
  <si>
    <t>camianca04@gmail.com</t>
  </si>
  <si>
    <t>´428392118</t>
  </si>
  <si>
    <t>Angela Lizeth Pi√±acue</t>
  </si>
  <si>
    <t>anlizerh@gmail.com</t>
  </si>
  <si>
    <t>´402505512</t>
  </si>
  <si>
    <t>´402515222</t>
  </si>
  <si>
    <t>´402323858</t>
  </si>
  <si>
    <t>´428392366</t>
  </si>
  <si>
    <t>´402292301</t>
  </si>
  <si>
    <t>Beimar Kleist Obreg√≥n</t>
  </si>
  <si>
    <t>beimar.obregon@gmail.com</t>
  </si>
  <si>
    <t>´5906506100323351</t>
  </si>
  <si>
    <t>Paola Andrea Macias</t>
  </si>
  <si>
    <t>paolandreamf93@gmail.com</t>
  </si>
  <si>
    <t>´078009762</t>
  </si>
  <si>
    <t>´800933425</t>
  </si>
  <si>
    <t>´800956277</t>
  </si>
  <si>
    <t>´800959875</t>
  </si>
  <si>
    <t>´800975103</t>
  </si>
  <si>
    <t>Ana Yasbleidy Pinzon</t>
  </si>
  <si>
    <t>yasbleidy05@gmail.com</t>
  </si>
  <si>
    <t>´455986596</t>
  </si>
  <si>
    <t>Gina Katerine Mora</t>
  </si>
  <si>
    <t>ginakmora24@gmail.com</t>
  </si>
  <si>
    <t>´400531452</t>
  </si>
  <si>
    <t>´401095119</t>
  </si>
  <si>
    <t>Blanca Ines Buitrago</t>
  </si>
  <si>
    <t>budegar@hotmail.com</t>
  </si>
  <si>
    <t>´003603155</t>
  </si>
  <si>
    <t>´455981406</t>
  </si>
  <si>
    <t>Leidy Julieth Luj√°n</t>
  </si>
  <si>
    <t>llujancifuentes@gmail.com</t>
  </si>
  <si>
    <t>´100439798</t>
  </si>
  <si>
    <t>Miguel √Ångel L√≥pez</t>
  </si>
  <si>
    <t>triguel.espinosa@gmail.com</t>
  </si>
  <si>
    <t>´459321848</t>
  </si>
  <si>
    <t>´483171906</t>
  </si>
  <si>
    <t>´428392154</t>
  </si>
  <si>
    <t>´448390617</t>
  </si>
  <si>
    <t>Fernanda Diaz</t>
  </si>
  <si>
    <t>fernanda.diaztor@gmail.com</t>
  </si>
  <si>
    <t>´600330998</t>
  </si>
  <si>
    <t>Gina Marcela S√°nchez</t>
  </si>
  <si>
    <t>ginasanchez22@gmail.com</t>
  </si>
  <si>
    <t>´601191151</t>
  </si>
  <si>
    <t>Amalia Zafra</t>
  </si>
  <si>
    <t>villavoamalia2017@gmail.com</t>
  </si>
  <si>
    <t>´000276291</t>
  </si>
  <si>
    <t>´485630104</t>
  </si>
  <si>
    <t>Rosa Eddy Valencia</t>
  </si>
  <si>
    <t>rosa.valenciafonseca@gmail.com</t>
  </si>
  <si>
    <t>´200388017</t>
  </si>
  <si>
    <t>´455986127</t>
  </si>
  <si>
    <t>Yolima Cruz</t>
  </si>
  <si>
    <t>vanegas.yolima@gmail.com</t>
  </si>
  <si>
    <t>´300650168</t>
  </si>
  <si>
    <t>Andr√©s Ehaly G√≥mez</t>
  </si>
  <si>
    <t>ehalygomez.24@gmail.com</t>
  </si>
  <si>
    <t>´300449692</t>
  </si>
  <si>
    <t>´300423432</t>
  </si>
  <si>
    <t>Heidy Dayanna Neira</t>
  </si>
  <si>
    <t>dayannan32@gmail.com</t>
  </si>
  <si>
    <t>´4483909919539122</t>
  </si>
  <si>
    <t>Arley Daniel Vasquez</t>
  </si>
  <si>
    <t>arleydvm@hotmail.com</t>
  </si>
  <si>
    <t>´700415469</t>
  </si>
  <si>
    <t>´700411054</t>
  </si>
  <si>
    <t>Jos√© Gregorio Rueda</t>
  </si>
  <si>
    <t>rueda0304@hotmail.com</t>
  </si>
  <si>
    <t>´000347172</t>
  </si>
  <si>
    <t>Francisco Alberto Perez</t>
  </si>
  <si>
    <t>franciscoperezvillalba@gmail.com</t>
  </si>
  <si>
    <t>´700449148</t>
  </si>
  <si>
    <t>´700531598</t>
  </si>
  <si>
    <t>´570057241</t>
  </si>
  <si>
    <t>Marggy Lizbeth Cuadros</t>
  </si>
  <si>
    <t>marggyliz17@hotmail.com</t>
  </si>
  <si>
    <t>´5900488401961955</t>
  </si>
  <si>
    <t>´540692629</t>
  </si>
  <si>
    <t>Neidy Yalimi Velasquez</t>
  </si>
  <si>
    <t>neidy1205z@gmail.com</t>
  </si>
  <si>
    <t>´5900009700431357</t>
  </si>
  <si>
    <t>Argemiro Antonio Ramos</t>
  </si>
  <si>
    <t>argemiro33810@gmail.com</t>
  </si>
  <si>
    <t>´100346208</t>
  </si>
  <si>
    <t>Gustavo Adolfo Guti√©rrez</t>
  </si>
  <si>
    <t>tavo73@gmail.com</t>
  </si>
  <si>
    <t>´428392288</t>
  </si>
  <si>
    <t>Wilmer Andrey Villamil</t>
  </si>
  <si>
    <t>will.serjtankian@gmail.com</t>
  </si>
  <si>
    <t>´401078925</t>
  </si>
  <si>
    <t>´300916728</t>
  </si>
  <si>
    <t>´402117565</t>
  </si>
  <si>
    <t>Jefrith Jimenez</t>
  </si>
  <si>
    <t>jefjimenez1789@gmail.com</t>
  </si>
  <si>
    <t>´000826449</t>
  </si>
  <si>
    <t>Kellys Johana G√≥mez</t>
  </si>
  <si>
    <t>kelly.sebast@hotmail.com</t>
  </si>
  <si>
    <t>´800038641</t>
  </si>
  <si>
    <t>Diana Vanesa Quiroga</t>
  </si>
  <si>
    <t>diana.quirogaza@gmail.com</t>
  </si>
  <si>
    <t>´100106924</t>
  </si>
  <si>
    <t>Juan Nicolas Acero</t>
  </si>
  <si>
    <t>nicoacero19@gmail.com</t>
  </si>
  <si>
    <t>´035462775</t>
  </si>
  <si>
    <t>´040269884</t>
  </si>
  <si>
    <t>´040602407</t>
  </si>
  <si>
    <t>´041491883</t>
  </si>
  <si>
    <t>´035947908</t>
  </si>
  <si>
    <t>´038642001</t>
  </si>
  <si>
    <t>´042381851</t>
  </si>
  <si>
    <t>´042357729</t>
  </si>
  <si>
    <t>´041690641</t>
  </si>
  <si>
    <t>´043444849</t>
  </si>
  <si>
    <t>´044059703</t>
  </si>
  <si>
    <t>´304094352</t>
  </si>
  <si>
    <t>´042404703</t>
  </si>
  <si>
    <t>´043835731</t>
  </si>
  <si>
    <t>´042055869</t>
  </si>
  <si>
    <t>´041216371</t>
  </si>
  <si>
    <t>´039189028</t>
  </si>
  <si>
    <t>´038325961</t>
  </si>
  <si>
    <t>´043216692</t>
  </si>
  <si>
    <t>´042428413</t>
  </si>
  <si>
    <t>´043344122</t>
  </si>
  <si>
    <t>Jeisson Duvan Contreras</t>
  </si>
  <si>
    <t>jeisson.24.24@hotmail.com</t>
  </si>
  <si>
    <t>´900132442</t>
  </si>
  <si>
    <t>Daniel Felipe Cristiano Villalba</t>
  </si>
  <si>
    <t>Jhon Alexander Marin</t>
  </si>
  <si>
    <t>jhonmarin91@hotmail.com</t>
  </si>
  <si>
    <t>´400895501</t>
  </si>
  <si>
    <t>Paula Elizabeth Franco</t>
  </si>
  <si>
    <t>elizabethfrancoavila999@gmail.com</t>
  </si>
  <si>
    <t>´600036693</t>
  </si>
  <si>
    <t>Melanie Casta√±eda</t>
  </si>
  <si>
    <t>melany-c@hotmail.es</t>
  </si>
  <si>
    <t>´468561234</t>
  </si>
  <si>
    <t>Adriana Patricia Londo√±o</t>
  </si>
  <si>
    <t>adripato160282@gmail.com</t>
  </si>
  <si>
    <t>´230034858</t>
  </si>
  <si>
    <t>Sandra Milena Pitalua</t>
  </si>
  <si>
    <t>pitalua1208@gmail.com</t>
  </si>
  <si>
    <t>´455986017</t>
  </si>
  <si>
    <t>Elio Germ√°n Luna</t>
  </si>
  <si>
    <t>shenaselio@hotmail.com</t>
  </si>
  <si>
    <t>´001261018</t>
  </si>
  <si>
    <t>Rodolfo Stiven Santana</t>
  </si>
  <si>
    <t>rodolfosantana2611@gmail.com</t>
  </si>
  <si>
    <t>´459321243</t>
  </si>
  <si>
    <t>Jonathan Stiven Navarro</t>
  </si>
  <si>
    <t>jonathan0712.navarro@gmail.com</t>
  </si>
  <si>
    <t>´100094542</t>
  </si>
  <si>
    <t>Mario Africano</t>
  </si>
  <si>
    <t>marioaome@hotmail.com</t>
  </si>
  <si>
    <t>´100794152</t>
  </si>
  <si>
    <t>Julian Andres Vivas</t>
  </si>
  <si>
    <t>julianvivasp@gmail.com</t>
  </si>
  <si>
    <t>´220017983</t>
  </si>
  <si>
    <t>Luis Carlos Rodr√≠guez</t>
  </si>
  <si>
    <t>agrosfear@gmail.com</t>
  </si>
  <si>
    <t>´700185115</t>
  </si>
  <si>
    <t>Alba Luc√≠a Alfonso</t>
  </si>
  <si>
    <t>albalucy2505@gmail.com</t>
  </si>
  <si>
    <t>´200647611</t>
  </si>
  <si>
    <t>Jader Ortiz</t>
  </si>
  <si>
    <t>jaderor23@hotmail.com</t>
  </si>
  <si>
    <t>´500133514</t>
  </si>
  <si>
    <t>Carol Bibiana Santos</t>
  </si>
  <si>
    <t>carito.se@gmail.com</t>
  </si>
  <si>
    <t>´549156083</t>
  </si>
  <si>
    <t>Omar Castellanos</t>
  </si>
  <si>
    <t>copiadorasycopias@hotmail.com</t>
  </si>
  <si>
    <t>´5906066001675342</t>
  </si>
  <si>
    <t>Tomas Alfonso Martinez</t>
  </si>
  <si>
    <t>tomasmartinez8a@gmail.com</t>
  </si>
  <si>
    <t>CCR Jurídico Davivienda</t>
  </si>
  <si>
    <t>´5900455000338075</t>
  </si>
  <si>
    <t>Jorge Eliecer Tabares</t>
  </si>
  <si>
    <t>totoylatino2010@hotmail.com</t>
  </si>
  <si>
    <t>´100023293</t>
  </si>
  <si>
    <t>Steffania Londo√±o</t>
  </si>
  <si>
    <t>steffanialondono@gmail.com</t>
  </si>
  <si>
    <t>´5900488401179970</t>
  </si>
  <si>
    <t>Mar√≠a Nubelly Acosta</t>
  </si>
  <si>
    <t>acosta_nube@hotmail.com</t>
  </si>
  <si>
    <t>´455986083</t>
  </si>
  <si>
    <t>Luisa Fernanda Bautista</t>
  </si>
  <si>
    <t>luisafernandabautista713@gmail.com</t>
  </si>
  <si>
    <t>´180043442</t>
  </si>
  <si>
    <t>Sergio Andres Carranza</t>
  </si>
  <si>
    <t>calebandres45@gmail.com</t>
  </si>
  <si>
    <t>´5900323045031982</t>
  </si>
  <si>
    <t>Diana Lizzeth Cuadrado</t>
  </si>
  <si>
    <t>lizzethch98@gmail.com</t>
  </si>
  <si>
    <t>´5900456301501940</t>
  </si>
  <si>
    <t>Yamileth Piedrahita</t>
  </si>
  <si>
    <t>yamilethpiedrahita70@gmail.com</t>
  </si>
  <si>
    <t>´007237321</t>
  </si>
  <si>
    <t>Maria Del Pilar Rivera</t>
  </si>
  <si>
    <t>monapili81@gmail.com</t>
  </si>
  <si>
    <t>´800169123</t>
  </si>
  <si>
    <t>Angela Carolina Suarez</t>
  </si>
  <si>
    <t>ansuarez2014@gmail.com</t>
  </si>
  <si>
    <t>´054707639</t>
  </si>
  <si>
    <t>Randy Stiven Benavides</t>
  </si>
  <si>
    <t>ranbenm@hotmail.com</t>
  </si>
  <si>
    <t>´491646289</t>
  </si>
  <si>
    <t>Maria Fernanda Rincon</t>
  </si>
  <si>
    <t>mfrinconq@hotmail.com</t>
  </si>
  <si>
    <t>´5901016004067687</t>
  </si>
  <si>
    <t>Diana Carolina Molina</t>
  </si>
  <si>
    <t>diana.rodriguez23@outlook.com</t>
  </si>
  <si>
    <t>´500195104</t>
  </si>
  <si>
    <t>Vladimir Valero</t>
  </si>
  <si>
    <t>vvr0426@gmail.com</t>
  </si>
  <si>
    <t>´547130903</t>
  </si>
  <si>
    <t>Claudia Liliana Barreto</t>
  </si>
  <si>
    <t>clilianabarreto@hotmail.com</t>
  </si>
  <si>
    <t>´5900488400310782</t>
  </si>
  <si>
    <t>Teresa Bolivar</t>
  </si>
  <si>
    <t>claraemiliahoyos@gmail.com</t>
  </si>
  <si>
    <t>´5900307800436775</t>
  </si>
  <si>
    <t>Jos√© Leonardo Bernal</t>
  </si>
  <si>
    <t>leonardo.circa@hotmail.com</t>
  </si>
  <si>
    <t>´900406159</t>
  </si>
  <si>
    <t>Daniel Pedraza</t>
  </si>
  <si>
    <t>dany_pedraza@hotmail.com</t>
  </si>
  <si>
    <t>´130033362</t>
  </si>
  <si>
    <t>Evert Danes Lozano</t>
  </si>
  <si>
    <t>evert.lozano1976@gmail.com</t>
  </si>
  <si>
    <t>´592285214</t>
  </si>
  <si>
    <t>Diana Marcela Vasquez</t>
  </si>
  <si>
    <t>dimarvasquez4@gmail.com</t>
  </si>
  <si>
    <t>´005207441</t>
  </si>
  <si>
    <t>Santiago Abundio Posada</t>
  </si>
  <si>
    <t>posadytha@hotmail.com</t>
  </si>
  <si>
    <t>´470009123</t>
  </si>
  <si>
    <t>Yira Luana Sep√∫lveda</t>
  </si>
  <si>
    <t>tigresrayados@hotmail.com</t>
  </si>
  <si>
    <t>´428392613</t>
  </si>
  <si>
    <t>Ivonne Andrea Sanchez</t>
  </si>
  <si>
    <t>casocialesprimaria@gmail.com</t>
  </si>
  <si>
    <t>´200728955</t>
  </si>
  <si>
    <t>Angie Carolina Barragan</t>
  </si>
  <si>
    <t>carolinabarragan82@gmail.com</t>
  </si>
  <si>
    <t>´5900006008196526</t>
  </si>
  <si>
    <t>Kevin Joe Rojas</t>
  </si>
  <si>
    <t>kevin1102_@hotmail.com</t>
  </si>
  <si>
    <t>´058609433</t>
  </si>
  <si>
    <t>Fredery Prieto</t>
  </si>
  <si>
    <t>fredery.prieto@gmail.com</t>
  </si>
  <si>
    <t>´200476771</t>
  </si>
  <si>
    <t>Jos√© Jair G√≥mez</t>
  </si>
  <si>
    <t>jjahirgomez@hotmail.com</t>
  </si>
  <si>
    <t>´100439836</t>
  </si>
  <si>
    <t>Nestor Mauricio Acosta</t>
  </si>
  <si>
    <t>mauricioacostar1981@gmail.com</t>
  </si>
  <si>
    <t>´750027618</t>
  </si>
  <si>
    <t>Deysi Yuleima Torrado</t>
  </si>
  <si>
    <t>deisytorrado93@gmail.com</t>
  </si>
  <si>
    <t>´549156129</t>
  </si>
  <si>
    <t>√ìscar Mauricio Pascagaza</t>
  </si>
  <si>
    <t>mpascagaza@gmail.com</t>
  </si>
  <si>
    <t>´800063132</t>
  </si>
  <si>
    <t>Martha Lucia Cortes</t>
  </si>
  <si>
    <t>j.aleja.c.toledo04@gmail.com</t>
  </si>
  <si>
    <t>´300464595</t>
  </si>
  <si>
    <t>Ludis Cecilia Mendoza</t>
  </si>
  <si>
    <t>ludisceciliamendozacoha@gmail.com</t>
  </si>
  <si>
    <t>´573005977</t>
  </si>
  <si>
    <t>Jorge Armando Ascencio</t>
  </si>
  <si>
    <t>jaach_@hotmail.com</t>
  </si>
  <si>
    <t>´428392007571657</t>
  </si>
  <si>
    <t>Pamela Fernanda Almario</t>
  </si>
  <si>
    <t>pamelaalmario02@gmail.com</t>
  </si>
  <si>
    <t>´500001234</t>
  </si>
  <si>
    <t>Luis Jairo Monta√±a</t>
  </si>
  <si>
    <t>jairom02@yahoo.es</t>
  </si>
  <si>
    <t>´5900004800915573</t>
  </si>
  <si>
    <t>Jesus Antonio Celemin</t>
  </si>
  <si>
    <t>jesusceleminbuitrago@hotmail.com</t>
  </si>
  <si>
    <t>´300227304</t>
  </si>
  <si>
    <t>Wilber Salas</t>
  </si>
  <si>
    <t>wilbersalass@gmail.com</t>
  </si>
  <si>
    <t>´004613441</t>
  </si>
  <si>
    <t>William Armando Velasco</t>
  </si>
  <si>
    <t>williama58@hotmail.com</t>
  </si>
  <si>
    <t>´801540625</t>
  </si>
  <si>
    <t>Nelson Emiro Talaga</t>
  </si>
  <si>
    <t>poderosont@gmail.com</t>
  </si>
  <si>
    <t>´455986764</t>
  </si>
  <si>
    <t>Danny Alejandro Quiroz</t>
  </si>
  <si>
    <t>dannyqrz16@gmail.com</t>
  </si>
  <si>
    <t>´4593211208682722</t>
  </si>
  <si>
    <t>Luis Eduardo Monsalve</t>
  </si>
  <si>
    <t>monsalveluis838@gmail.com</t>
  </si>
  <si>
    <t>´365004065</t>
  </si>
  <si>
    <t>Javier Felipe Granados</t>
  </si>
  <si>
    <t>sokefelipe.33@gmail.com</t>
  </si>
  <si>
    <t>´400277825</t>
  </si>
  <si>
    <t>Susan Yiselly Sanchez</t>
  </si>
  <si>
    <t>susan251211@gmail.com</t>
  </si>
  <si>
    <t>´455986735</t>
  </si>
  <si>
    <t>Beatriz Stella Diaz</t>
  </si>
  <si>
    <t>bepe630@hotmail.com</t>
  </si>
  <si>
    <t>´5913136200310867</t>
  </si>
  <si>
    <t>Leidy Tatiana Ospina</t>
  </si>
  <si>
    <t>lady375_@hotmail.com</t>
  </si>
  <si>
    <t>´005111779</t>
  </si>
  <si>
    <t>Billy Yhon Guette</t>
  </si>
  <si>
    <t>billysaumeth77@hotmail.com</t>
  </si>
  <si>
    <t>´600128778</t>
  </si>
  <si>
    <t>Juan Gabriel Pulido</t>
  </si>
  <si>
    <t>juan_thom@hotmail.com</t>
  </si>
  <si>
    <t>´5900462600148581</t>
  </si>
  <si>
    <t>Yaned Juliana Escobar</t>
  </si>
  <si>
    <t>escobarjuliana632@gmail.com</t>
  </si>
  <si>
    <t>´800504366</t>
  </si>
  <si>
    <t>´547130872</t>
  </si>
  <si>
    <t>Leidy Yisset Ospina</t>
  </si>
  <si>
    <t>leiospina322@gmail.com</t>
  </si>
  <si>
    <t>´5900472800382161</t>
  </si>
  <si>
    <t>Sandra Milena Medina</t>
  </si>
  <si>
    <t>samimedinam@hotmail.com</t>
  </si>
  <si>
    <t>´5900008500245553</t>
  </si>
  <si>
    <t>Carlota Dayana Bele√±o</t>
  </si>
  <si>
    <t>dayabema@gmail.com</t>
  </si>
  <si>
    <t>´000228002</t>
  </si>
  <si>
    <t>Oscar David Martinez</t>
  </si>
  <si>
    <t>oscardavid092@gmail.com</t>
  </si>
  <si>
    <t>´800573999</t>
  </si>
  <si>
    <t>powwi</t>
  </si>
  <si>
    <t>Jos√© Luis Sierra</t>
  </si>
  <si>
    <t>joselsierra48@gmail.com</t>
  </si>
  <si>
    <t>´5900488402399916</t>
  </si>
  <si>
    <t>Rosy Alexandra Leon</t>
  </si>
  <si>
    <t>alejaleon1911@gmail.com</t>
  </si>
  <si>
    <t>´455986206</t>
  </si>
  <si>
    <t>Wilmar Alonso Londo√±o</t>
  </si>
  <si>
    <t>wilmar2790lr@hotmail.com</t>
  </si>
  <si>
    <t>´401886996</t>
  </si>
  <si>
    <t>Mar√≠a Alejandra Barrera</t>
  </si>
  <si>
    <t>nanis_9616@hotmail.com</t>
  </si>
  <si>
    <t>´455986718</t>
  </si>
  <si>
    <t>Johan Alberto Moreno</t>
  </si>
  <si>
    <t>johan.al.ber@hotmail.com</t>
  </si>
  <si>
    <t>´540692665</t>
  </si>
  <si>
    <t>Andrea Paola Rodriguez</t>
  </si>
  <si>
    <t>cosmeticbeauty06@gmail.com</t>
  </si>
  <si>
    <t>´5900451701941549</t>
  </si>
  <si>
    <t>Luis Eduardo C√°rdenas</t>
  </si>
  <si>
    <t>leco.2304@hotmail.com</t>
  </si>
  <si>
    <t>´500089209</t>
  </si>
  <si>
    <t>Yuddy Alejandra Lara</t>
  </si>
  <si>
    <t>alejiitha.07@hotmail.com</t>
  </si>
  <si>
    <t>´500175542</t>
  </si>
  <si>
    <t>Jos√© Henry Vel√°squez</t>
  </si>
  <si>
    <t>81henryvelasquez@gmail.com</t>
  </si>
  <si>
    <t>´5471300033517304</t>
  </si>
  <si>
    <t>´4559860039986553</t>
  </si>
  <si>
    <t>Zaira Constanza Vanegas</t>
  </si>
  <si>
    <t>z.vanegas@hotmail.com</t>
  </si>
  <si>
    <t>´0590040600404979</t>
  </si>
  <si>
    <t>Angie Vanessa Gonzalez</t>
  </si>
  <si>
    <t>angiegonzalez35@outlook.com</t>
  </si>
  <si>
    <t>´800326471</t>
  </si>
  <si>
    <t>Humberto Garcia</t>
  </si>
  <si>
    <t>garavig29@gmail.com</t>
  </si>
  <si>
    <t>´800329533</t>
  </si>
  <si>
    <t>Michael Steven Romero</t>
  </si>
  <si>
    <t>msromeroma@gmail.com</t>
  </si>
  <si>
    <t>´001249476</t>
  </si>
  <si>
    <t>Ivenne Patricia Lozano</t>
  </si>
  <si>
    <t>patty2273@hotmail.com</t>
  </si>
  <si>
    <t>´5900006600624578</t>
  </si>
  <si>
    <t>´5406923216457624</t>
  </si>
  <si>
    <t>´4559860005791367</t>
  </si>
  <si>
    <t>Jes√∫s Alberto Saenz</t>
  </si>
  <si>
    <t>jesuss10z@gmail.com</t>
  </si>
  <si>
    <t>´029221047</t>
  </si>
  <si>
    <t>Emiro Bohorquez</t>
  </si>
  <si>
    <t>emboco@gmail.com</t>
  </si>
  <si>
    <t>´5902027500656278</t>
  </si>
  <si>
    <t>Lina Mar√≠a Gordillo</t>
  </si>
  <si>
    <t>lmgordillop62@gmail.com</t>
  </si>
  <si>
    <t>´455986134</t>
  </si>
  <si>
    <t>Idenza Rueda</t>
  </si>
  <si>
    <t>asnedi19@hotmail.com</t>
  </si>
  <si>
    <t>´700252889</t>
  </si>
  <si>
    <t>Edgar Martinez</t>
  </si>
  <si>
    <t>edmava@outlook.com</t>
  </si>
  <si>
    <t>´002407756</t>
  </si>
  <si>
    <t>Paula Andrea Gutierrez</t>
  </si>
  <si>
    <t>paulaandreagc812@gmail.com</t>
  </si>
  <si>
    <t>´5908086700004824</t>
  </si>
  <si>
    <t>Miguel Angel Moreno</t>
  </si>
  <si>
    <t>moreno1525@gmail.com</t>
  </si>
  <si>
    <t>´900708592</t>
  </si>
  <si>
    <t>Juan Carlos Tobar</t>
  </si>
  <si>
    <t>tobar_jc@yahoo.com</t>
  </si>
  <si>
    <t>´4559********8502</t>
  </si>
  <si>
    <t>Lida Esperanza Ariza</t>
  </si>
  <si>
    <t>lidaariza44@gmail.com</t>
  </si>
  <si>
    <t>´710101341</t>
  </si>
  <si>
    <t>Magda Leticia Cifuentes</t>
  </si>
  <si>
    <t>leticia19_4@hotmail.com</t>
  </si>
  <si>
    <t>´900378503</t>
  </si>
  <si>
    <t>Karen Dayana Gamarra</t>
  </si>
  <si>
    <t>karday.gh02@gmail.com</t>
  </si>
  <si>
    <t>´300966953</t>
  </si>
  <si>
    <t>Miliyara Mora</t>
  </si>
  <si>
    <t>miliyaramora@gmail.com</t>
  </si>
  <si>
    <t>´428392498</t>
  </si>
  <si>
    <t>Misael Su√°rez</t>
  </si>
  <si>
    <t>campesinoyou@gmail.com</t>
  </si>
  <si>
    <t>´200514455</t>
  </si>
  <si>
    <t>Ahider Albeiro Guerra</t>
  </si>
  <si>
    <t>ahiderguerra@gmail.com</t>
  </si>
  <si>
    <t>´331853634</t>
  </si>
  <si>
    <t>Andr√©s Uweimar Martinez</t>
  </si>
  <si>
    <t>andresuw2@gmail.com</t>
  </si>
  <si>
    <t>´4559860006116325</t>
  </si>
  <si>
    <t>Edwin Javier Gamboa</t>
  </si>
  <si>
    <t>gamboa.edwin@gmail.com</t>
  </si>
  <si>
    <t>´5900458200378008</t>
  </si>
  <si>
    <t>Carlos Mario Ochoa</t>
  </si>
  <si>
    <t>cochoaye@gmail.com</t>
  </si>
  <si>
    <t>´046292021</t>
  </si>
  <si>
    <t>´547130778</t>
  </si>
  <si>
    <t>Carlos Felipe Alferez</t>
  </si>
  <si>
    <t>felipe_alferez@hotmail.com</t>
  </si>
  <si>
    <t>´500200361</t>
  </si>
  <si>
    <t>Johny Antonio Valdes</t>
  </si>
  <si>
    <t>johnyvaldes9428@gmail.com</t>
  </si>
  <si>
    <t>´004670407</t>
  </si>
  <si>
    <t>Luis David Ledesma</t>
  </si>
  <si>
    <t>davidledes23@hotmail.com</t>
  </si>
  <si>
    <t>´0036032470442196</t>
  </si>
  <si>
    <t>David Hernando Lozano</t>
  </si>
  <si>
    <t>david.lozano.mejia95@gmail.com</t>
  </si>
  <si>
    <t>´300711797</t>
  </si>
  <si>
    <t>vegagomezcesarleonardo4@gmail.com</t>
  </si>
  <si>
    <t>´4283920047031009</t>
  </si>
  <si>
    <t>Javier Alberto Monta√±a</t>
  </si>
  <si>
    <t>ing.jmontanac@gmail.com</t>
  </si>
  <si>
    <t>´600654803</t>
  </si>
  <si>
    <t>Monica Andrea Bernal</t>
  </si>
  <si>
    <t>mabernalg@hotmail.es</t>
  </si>
  <si>
    <t>´455986485</t>
  </si>
  <si>
    <t>Jhon Jairo Velasco</t>
  </si>
  <si>
    <t>jhon6699j@yahoo.com</t>
  </si>
  <si>
    <t>´455986679</t>
  </si>
  <si>
    <t>Jennifer Katherine Iba√±ez</t>
  </si>
  <si>
    <t>jenita1009@hotmail.com</t>
  </si>
  <si>
    <t>´600425521</t>
  </si>
  <si>
    <t>Yesenia Oyola</t>
  </si>
  <si>
    <t>yesyoyolita2025@gmail.com</t>
  </si>
  <si>
    <t>´5900006006249467</t>
  </si>
  <si>
    <t>´428392984</t>
  </si>
  <si>
    <t>Rub√©n Dario Cardona</t>
  </si>
  <si>
    <t>rubencardonac@gmail.com</t>
  </si>
  <si>
    <t>´000193668</t>
  </si>
  <si>
    <t>Jos√© Domingo Vanegas</t>
  </si>
  <si>
    <t>josevanegas280@gmail.com</t>
  </si>
  <si>
    <t>´5917186000671543</t>
  </si>
  <si>
    <t>Julio C√©sar Moncada</t>
  </si>
  <si>
    <t>juliomoncada289@gmail.com</t>
  </si>
  <si>
    <t>´000214626</t>
  </si>
  <si>
    <t>Mar√≠a Etelvina Rivera</t>
  </si>
  <si>
    <t>mariaeriveracastillo@gmail.com</t>
  </si>
  <si>
    <t>´428392824</t>
  </si>
  <si>
    <t>David Enrique Leon</t>
  </si>
  <si>
    <t>drdleonr@gmail.com</t>
  </si>
  <si>
    <t>´900086839</t>
  </si>
  <si>
    <t>Eder Iv√°n Quintero</t>
  </si>
  <si>
    <t>eder.ivan.q@gmail.com</t>
  </si>
  <si>
    <t>´600013434</t>
  </si>
  <si>
    <t>´042743728</t>
  </si>
  <si>
    <t>Manuel Var√≥n</t>
  </si>
  <si>
    <t>manuvaron@gmail.com</t>
  </si>
  <si>
    <t>´001349649</t>
  </si>
  <si>
    <t>Kathia Camino</t>
  </si>
  <si>
    <t>kacacl@hotmail.com</t>
  </si>
  <si>
    <t>´4283920075953702</t>
  </si>
  <si>
    <t>Katty Vanessa Moreno</t>
  </si>
  <si>
    <t>ktty.vanessa@gmail.com</t>
  </si>
  <si>
    <t>´428391231</t>
  </si>
  <si>
    <t>Jaime Andres Restrepo</t>
  </si>
  <si>
    <t>elpolloandres08@gmail.com</t>
  </si>
  <si>
    <t>´400086408</t>
  </si>
  <si>
    <t>Eduar Antonio Soto</t>
  </si>
  <si>
    <t>eduarsoto944@hotmail.com</t>
  </si>
  <si>
    <t>´200464541</t>
  </si>
  <si>
    <t>Luz Amparo Parada</t>
  </si>
  <si>
    <t>amparoluz83@hotmail.com</t>
  </si>
  <si>
    <t>´800356065</t>
  </si>
  <si>
    <t>Yeison Osneider Villada</t>
  </si>
  <si>
    <t>yeivisa2012@gmail.com</t>
  </si>
  <si>
    <t>´900453614</t>
  </si>
  <si>
    <t>M√≥nica Alejandra Ram√≠rez</t>
  </si>
  <si>
    <t>rmalejandra2907@gmail.com</t>
  </si>
  <si>
    <t>´301134042</t>
  </si>
  <si>
    <t>Rosman David Ortega</t>
  </si>
  <si>
    <t>romamortega654@gmail.com</t>
  </si>
  <si>
    <t>´300086317</t>
  </si>
  <si>
    <t>Manuel Alejandro Florez</t>
  </si>
  <si>
    <t>mflorezarias1809@gmail.com</t>
  </si>
  <si>
    <t>GRUPO JURIDICO DAVIVIENDA</t>
  </si>
  <si>
    <t>´000203428</t>
  </si>
  <si>
    <t>Sol Dayan Vera</t>
  </si>
  <si>
    <t>soldayanvera@hotmail.com</t>
  </si>
  <si>
    <t>´780027825</t>
  </si>
  <si>
    <t>Adriana Judith Ramos</t>
  </si>
  <si>
    <t>morenitaknelada@gmail.com</t>
  </si>
  <si>
    <t>´5900323043486899</t>
  </si>
  <si>
    <t>Francesca Guerrero</t>
  </si>
  <si>
    <t>guerrerosalasfrancesca@gmail.com</t>
  </si>
  <si>
    <t>´600399445</t>
  </si>
  <si>
    <t>Nestor Santana</t>
  </si>
  <si>
    <t>santanapachecon@gmail.com</t>
  </si>
  <si>
    <t>´700024215</t>
  </si>
  <si>
    <t>Nestor Henry Murcia</t>
  </si>
  <si>
    <t>grumurcia685@hotmail.com</t>
  </si>
  <si>
    <t>´000214291</t>
  </si>
  <si>
    <t>Hector Javier Hern√°ndez</t>
  </si>
  <si>
    <t>herikaforero-13@hotmail.com</t>
  </si>
  <si>
    <t>´770006511</t>
  </si>
  <si>
    <t>Claudia Mar√≠a Alzate</t>
  </si>
  <si>
    <t>claudia.2725@hotmail.com</t>
  </si>
  <si>
    <t>´250013257</t>
  </si>
  <si>
    <t>Nidia Pilar Gonzalez</t>
  </si>
  <si>
    <t>pilarzita2003@gmail.com</t>
  </si>
  <si>
    <t>´001596892</t>
  </si>
  <si>
    <t>Yony Alejandro Nore√±a</t>
  </si>
  <si>
    <t>yonymasa18@gmail.com</t>
  </si>
  <si>
    <t>´001564955</t>
  </si>
  <si>
    <t>Shirly Stephanny Chiquiza</t>
  </si>
  <si>
    <t>sstephannycht@gmail.com</t>
  </si>
  <si>
    <t>´005210157</t>
  </si>
  <si>
    <t>Anayka Susan Cortes</t>
  </si>
  <si>
    <t>anaikacortes@gmail.com</t>
  </si>
  <si>
    <t>´007853721</t>
  </si>
  <si>
    <t>Angela Patricia Buitrago</t>
  </si>
  <si>
    <t>chiquisd@hotmail.com</t>
  </si>
  <si>
    <t>´049648278</t>
  </si>
  <si>
    <t>Luz Miryam Fontalvo</t>
  </si>
  <si>
    <t>luzfontalvo_96@hotmail.com</t>
  </si>
  <si>
    <t>´006877499</t>
  </si>
  <si>
    <t>Gustavo Orlando Cortes</t>
  </si>
  <si>
    <t>conde9610@gmail.com</t>
  </si>
  <si>
    <t>´601195038</t>
  </si>
  <si>
    <t>Edith Yazmin Oviedo</t>
  </si>
  <si>
    <t>edithyazmin.oviedo@gmail.com</t>
  </si>
  <si>
    <t>´800407759</t>
  </si>
  <si>
    <t>Gustavo Andres Ortega</t>
  </si>
  <si>
    <t>drortegagustavo@gmail.com</t>
  </si>
  <si>
    <t>´7304</t>
  </si>
  <si>
    <t>Diana Paola Flechas</t>
  </si>
  <si>
    <t>dianaflechas88@gmail.com</t>
  </si>
  <si>
    <t>´600391736</t>
  </si>
  <si>
    <t>Diana Patricia Calero</t>
  </si>
  <si>
    <t>dianacalero80@gmail.com</t>
  </si>
  <si>
    <t>´400333899</t>
  </si>
  <si>
    <t>Laura Lizeth Cardona</t>
  </si>
  <si>
    <t>laury.cardona.j@gmail.com</t>
  </si>
  <si>
    <t>´800215434</t>
  </si>
  <si>
    <t>Manuel Ignacio Pino</t>
  </si>
  <si>
    <t>nachopinion@gmail.com</t>
  </si>
  <si>
    <t>´300238791</t>
  </si>
  <si>
    <t>´547130769</t>
  </si>
  <si>
    <t>Levis Fernando Rico</t>
  </si>
  <si>
    <t>levisrico@gmail.com</t>
  </si>
  <si>
    <t>´100926032</t>
  </si>
  <si>
    <t>Felipe Andr√©s Hurtado</t>
  </si>
  <si>
    <t>mvfelipehurtadob@gmail.com</t>
  </si>
  <si>
    <t>´700028365</t>
  </si>
  <si>
    <t>Julian Andres Rojas</t>
  </si>
  <si>
    <t>julianr85@gmail.com</t>
  </si>
  <si>
    <t>´100089492</t>
  </si>
  <si>
    <t>Robinson Andr√©s Vargas</t>
  </si>
  <si>
    <t>robinson2014t@hotmail.com</t>
  </si>
  <si>
    <t>´5900323041491263</t>
  </si>
  <si>
    <t>Marysol Adarve</t>
  </si>
  <si>
    <t>marysoladarve17@hotmail.com</t>
  </si>
  <si>
    <t>´426587939</t>
  </si>
  <si>
    <t>Oscar Armando Coy</t>
  </si>
  <si>
    <t>oacvcoy1965@gmail.com</t>
  </si>
  <si>
    <t>´200614788</t>
  </si>
  <si>
    <t>Natalia Reyes</t>
  </si>
  <si>
    <t>nreyesm07@gmail.com</t>
  </si>
  <si>
    <t>´9174</t>
  </si>
  <si>
    <t>Erika Melisa Lache</t>
  </si>
  <si>
    <t>erikamelisalache@gmail.com</t>
  </si>
  <si>
    <t>´200410769</t>
  </si>
  <si>
    <t>Olga Lucia Jerez</t>
  </si>
  <si>
    <t>olgalujerez01@hotmail.com</t>
  </si>
  <si>
    <t>´073085635</t>
  </si>
  <si>
    <t>Milton Josu√© Mart√≠nez</t>
  </si>
  <si>
    <t>yoshua0488@yahoo.com</t>
  </si>
  <si>
    <t>´9340</t>
  </si>
  <si>
    <t>Yesica Eliana Vanegas</t>
  </si>
  <si>
    <t>yessicavanegas_@hotmail.com</t>
  </si>
  <si>
    <t>´5900465900036331</t>
  </si>
  <si>
    <t>Emilse Garcia</t>
  </si>
  <si>
    <t>garciaemilce22@gmail.com</t>
  </si>
  <si>
    <t>´500138261</t>
  </si>
  <si>
    <t>´455986403</t>
  </si>
  <si>
    <t>Claudia Teresa Alvarez</t>
  </si>
  <si>
    <t>claualvarez00@hotmail.com</t>
  </si>
  <si>
    <t>´5900009900770380</t>
  </si>
  <si>
    <t>Cindy Tatiana Bedoya</t>
  </si>
  <si>
    <t>tatiana.bedoya.m@gmail.com</t>
  </si>
  <si>
    <t>´800233486</t>
  </si>
  <si>
    <t>Carlos Arturo Usme</t>
  </si>
  <si>
    <t>carlosusme18@gmail.com</t>
  </si>
  <si>
    <t>´100114946</t>
  </si>
  <si>
    <t>Natalia Salazar</t>
  </si>
  <si>
    <t>nsalazarv03@gmail.com</t>
  </si>
  <si>
    <t>´5900307801628941</t>
  </si>
  <si>
    <t>Jorge Eliecer Rojas</t>
  </si>
  <si>
    <t>jorgebasstla@hotmail.com</t>
  </si>
  <si>
    <t>´4559864301068439</t>
  </si>
  <si>
    <t>Carmen Rosa Alvis</t>
  </si>
  <si>
    <t>carmenrosaalvis@gmail.com</t>
  </si>
  <si>
    <t>´001882514</t>
  </si>
  <si>
    <t>Flor Angela Hernandez</t>
  </si>
  <si>
    <t>florsoler31@hotmail.com</t>
  </si>
  <si>
    <t>´5900468000104058</t>
  </si>
  <si>
    <t>Sergio Arturo Diaz</t>
  </si>
  <si>
    <t>seardira@gmail.com</t>
  </si>
  <si>
    <t>´001387623</t>
  </si>
  <si>
    <t>Maria Daniela Contreras</t>
  </si>
  <si>
    <t>danielacontrerasmoreno@hotmail.com</t>
  </si>
  <si>
    <t>´455986505</t>
  </si>
  <si>
    <t>Juan David Chac√≥n</t>
  </si>
  <si>
    <t>juandavid.chg@gmail.com</t>
  </si>
  <si>
    <t>´5900006006987819</t>
  </si>
  <si>
    <t>Gener Emiro Prieto</t>
  </si>
  <si>
    <t>gener1026@hotmail.com</t>
  </si>
  <si>
    <t>´601129878</t>
  </si>
  <si>
    <t>Carlos Antonio Reyes</t>
  </si>
  <si>
    <t>carsdanielreyes@gmail.com</t>
  </si>
  <si>
    <t>´5900456302225598</t>
  </si>
  <si>
    <t>Claudia Marcela S√°nchez</t>
  </si>
  <si>
    <t>sanchezclaudiamarcela438@gmail.com</t>
  </si>
  <si>
    <t>´600335385</t>
  </si>
  <si>
    <t>Javier Mojica</t>
  </si>
  <si>
    <t>javiermojica-2@hotmail.com</t>
  </si>
  <si>
    <t>Deudo Davivienda</t>
  </si>
  <si>
    <t>´547130151</t>
  </si>
  <si>
    <t>Leonardo Murcia</t>
  </si>
  <si>
    <t>l.murcia@yahoo.com</t>
  </si>
  <si>
    <t>´500575654</t>
  </si>
  <si>
    <t>Miguel Angel Lizarazo</t>
  </si>
  <si>
    <t>miguelangellizarazocadena@gmail.com</t>
  </si>
  <si>
    <t>´800987204</t>
  </si>
  <si>
    <t>Daniela Estefanny Duque</t>
  </si>
  <si>
    <t>danielaeduque@gmail.com</t>
  </si>
  <si>
    <t>´468561215</t>
  </si>
  <si>
    <t>Wilson Camilo Carrillo</t>
  </si>
  <si>
    <t>wilsoncarrillomartinez53@gmail.com</t>
  </si>
  <si>
    <t>´455986992</t>
  </si>
  <si>
    <t>Lina Patricia Salazar</t>
  </si>
  <si>
    <t>linasa1997@hotmail.com</t>
  </si>
  <si>
    <t>´5903391500115928</t>
  </si>
  <si>
    <t>Eliana Asceneth Restrepo</t>
  </si>
  <si>
    <t>elianarpo@gmail.com</t>
  </si>
  <si>
    <t>´5900323052670508</t>
  </si>
  <si>
    <t>Mauricio Agustin Montes</t>
  </si>
  <si>
    <t>maomontes@hotmail.com</t>
  </si>
  <si>
    <t>´117575579</t>
  </si>
  <si>
    <t>´800456641</t>
  </si>
  <si>
    <t>´219648081</t>
  </si>
  <si>
    <t>Ivan Augusto Pe√±a</t>
  </si>
  <si>
    <t>ivanpe12@hotmail.com</t>
  </si>
  <si>
    <t>´590048840182889-9</t>
  </si>
  <si>
    <t>Edinson Enrique Escobar</t>
  </si>
  <si>
    <t>escobarcharrupi@outlook.com</t>
  </si>
  <si>
    <t>´500026478</t>
  </si>
  <si>
    <t>Andr√©s Felipe Morales</t>
  </si>
  <si>
    <t>moralesandres28@hotmail.com</t>
  </si>
  <si>
    <t>´423150050</t>
  </si>
  <si>
    <t>Jeimmy Carolina Fern√°ndez</t>
  </si>
  <si>
    <t>karolalitooti@gmail.com</t>
  </si>
  <si>
    <t>´5900002800822518</t>
  </si>
  <si>
    <t>Carlos Antonio Quevedo</t>
  </si>
  <si>
    <t>carlosquevedo1504@gmail.com</t>
  </si>
  <si>
    <t>´5905056400293996</t>
  </si>
  <si>
    <t>Ricardo Ramos</t>
  </si>
  <si>
    <t>rosebrier59@gmail.com</t>
  </si>
  <si>
    <t>´052395015</t>
  </si>
  <si>
    <t>Wilgenman Ferney Sierra</t>
  </si>
  <si>
    <t>ferney1980sierra@gmail.com</t>
  </si>
  <si>
    <t>´500652879</t>
  </si>
  <si>
    <t>Nubia Andrea Lara</t>
  </si>
  <si>
    <t>andreitalpalma@gmail.com</t>
  </si>
  <si>
    <t>´001563876</t>
  </si>
  <si>
    <t>Duvan Felipe Parra</t>
  </si>
  <si>
    <t>duvanfelipe9706141121@gmail.com</t>
  </si>
  <si>
    <t>´455986371</t>
  </si>
  <si>
    <t>Pedro Emilio Paez</t>
  </si>
  <si>
    <t>paezp628@gmail.com</t>
  </si>
  <si>
    <t>´400314636</t>
  </si>
  <si>
    <t>Deisy Johana Naranjo</t>
  </si>
  <si>
    <t>johanaranjo_15@hotmail.com</t>
  </si>
  <si>
    <t>´700034934</t>
  </si>
  <si>
    <t>Yenny Natalia Cabezas</t>
  </si>
  <si>
    <t>nc792838@gmail.com</t>
  </si>
  <si>
    <t>´5900458200482214</t>
  </si>
  <si>
    <t>Mar√≠a Dayana Villate</t>
  </si>
  <si>
    <t>dayana.villate09@hotmail.com</t>
  </si>
  <si>
    <t>´5917176500198337</t>
  </si>
  <si>
    <t>Natividad Quiceno</t>
  </si>
  <si>
    <t>natys8000@hotmail.com</t>
  </si>
  <si>
    <t>´048359265</t>
  </si>
  <si>
    <t>Yeimy Caroly Beltr√°n</t>
  </si>
  <si>
    <t>mimidanicami85@gmail.com</t>
  </si>
  <si>
    <t>´4559860041360334</t>
  </si>
  <si>
    <t>Yasmin Alexandra Contreras</t>
  </si>
  <si>
    <t>yacontrerast@hotmail.com</t>
  </si>
  <si>
    <t>´5900407700644369</t>
  </si>
  <si>
    <t>Magda Milena Pachon</t>
  </si>
  <si>
    <t>igamagda@me.com</t>
  </si>
  <si>
    <t>´600819646</t>
  </si>
  <si>
    <t>Cindy Lulieth Fonseca</t>
  </si>
  <si>
    <t>lulafonsecasanchez@outlook.com</t>
  </si>
  <si>
    <t>´840245481</t>
  </si>
  <si>
    <t>Ruben Dario Gomez</t>
  </si>
  <si>
    <t>rudago45@gmail.com</t>
  </si>
  <si>
    <t>´100442625</t>
  </si>
  <si>
    <t>A&amp;V</t>
  </si>
  <si>
    <t>Rosa Elena Pach√≥n</t>
  </si>
  <si>
    <t>rosa.pachon1801@gmail.com</t>
  </si>
  <si>
    <t>´600964989</t>
  </si>
  <si>
    <t>Claudia Lorena Mar√≠n</t>
  </si>
  <si>
    <t>claudiamarin2510@hotmail.com</t>
  </si>
  <si>
    <t>´6982</t>
  </si>
  <si>
    <t>Ever Luis Montiel</t>
  </si>
  <si>
    <t>emontiel0304@gmail.com</t>
  </si>
  <si>
    <t>´5900482500024534</t>
  </si>
  <si>
    <t>Mar√≠a Carolina Mora</t>
  </si>
  <si>
    <t>macamoar@gmail.com</t>
  </si>
  <si>
    <t>´840189885</t>
  </si>
  <si>
    <t>´402433798</t>
  </si>
  <si>
    <t>Nicol Tatiana Bernal</t>
  </si>
  <si>
    <t>nicol.gilacha@gmail.com</t>
  </si>
  <si>
    <t>´001738437</t>
  </si>
  <si>
    <t>Diego Cuervo</t>
  </si>
  <si>
    <t>dumbito_@hotmail.com</t>
  </si>
  <si>
    <t>´500193255</t>
  </si>
  <si>
    <t>´400532963</t>
  </si>
  <si>
    <t>Carolina Laguna</t>
  </si>
  <si>
    <t>carolinalaguna1982@yahoo.es</t>
  </si>
  <si>
    <t>´040141364</t>
  </si>
  <si>
    <t>Jose Luis Diaz</t>
  </si>
  <si>
    <t>diazainbox@gmail.com</t>
  </si>
  <si>
    <t>´5900348001653784</t>
  </si>
  <si>
    <t>Jacqueline Ni√±o</t>
  </si>
  <si>
    <t>jacquelineprocesos.salud@outlook.com</t>
  </si>
  <si>
    <t>´455983261</t>
  </si>
  <si>
    <t>Cristian Camilo Monroy</t>
  </si>
  <si>
    <t>crozo9908@gmail.com</t>
  </si>
  <si>
    <t>´5900456100355878</t>
  </si>
  <si>
    <t>´0036032470568826</t>
  </si>
  <si>
    <t>´4559860003200700</t>
  </si>
  <si>
    <t>Faru Alberto Pinzon</t>
  </si>
  <si>
    <t>farupinzon@gmail.com</t>
  </si>
  <si>
    <t>´800745282</t>
  </si>
  <si>
    <t>Andres Camilo Aguilera</t>
  </si>
  <si>
    <t>andres.c.aguilera@gmail.com</t>
  </si>
  <si>
    <t>´5900475300118514</t>
  </si>
  <si>
    <t>Jorge Alfredo Cortes</t>
  </si>
  <si>
    <t>j.cortes1327@gmail.com</t>
  </si>
  <si>
    <t>´402185364</t>
  </si>
  <si>
    <t>Jairo Alfonso Vanegas</t>
  </si>
  <si>
    <t>javal.vanegas@gmail.com</t>
  </si>
  <si>
    <t>´428384687</t>
  </si>
  <si>
    <t>Diego Andres Rodr√≠guez</t>
  </si>
  <si>
    <t>diegorodriguez34@yahoo.es</t>
  </si>
  <si>
    <t>´401769721</t>
  </si>
  <si>
    <t>Pedro Ramiro Correa</t>
  </si>
  <si>
    <t>peracogo@yahoo.es</t>
  </si>
  <si>
    <t>´5908084900132446</t>
  </si>
  <si>
    <t>William Ramirez</t>
  </si>
  <si>
    <t>serviwilli10@gmail.com</t>
  </si>
  <si>
    <t>´800570862</t>
  </si>
  <si>
    <t>Jaime Andr√©s Restrepo</t>
  </si>
  <si>
    <t>restrepojaime716@gmail.com</t>
  </si>
  <si>
    <t>´5903397400114044</t>
  </si>
  <si>
    <t>Paula Nataly Parra</t>
  </si>
  <si>
    <t>natayarza901218@gmail.com</t>
  </si>
  <si>
    <t>´491646201</t>
  </si>
  <si>
    <t>Luz Yaneth Cardenas</t>
  </si>
  <si>
    <t>lcardenas5102@gmail.com</t>
  </si>
  <si>
    <t>´800247875</t>
  </si>
  <si>
    <t>Elkin Yovanny Gonzalez</t>
  </si>
  <si>
    <t>e1979elkin@hotmail.com</t>
  </si>
  <si>
    <t>´5900348001310559</t>
  </si>
  <si>
    <t>Sandra Liliana Rodriguez</t>
  </si>
  <si>
    <t>lilianasegura21@outlook.com</t>
  </si>
  <si>
    <t>´4559830093864905</t>
  </si>
  <si>
    <t>´5900006005700429</t>
  </si>
  <si>
    <t>Luis Eduardo Hernandez</t>
  </si>
  <si>
    <t>luishernandez-1015@hotmail.com</t>
  </si>
  <si>
    <t>´000368171</t>
  </si>
  <si>
    <t>Carolina Duarte</t>
  </si>
  <si>
    <t>duartemartinezcarolina@gmail.com</t>
  </si>
  <si>
    <t>´700327007</t>
  </si>
  <si>
    <t>Cristian David Jimenez</t>
  </si>
  <si>
    <t>cristiandjg@outlook.com</t>
  </si>
  <si>
    <t>´900229893</t>
  </si>
  <si>
    <t>´5900480900264700</t>
  </si>
  <si>
    <t>Angela Patricia S√°nchez</t>
  </si>
  <si>
    <t>anyemon7@gmail.com</t>
  </si>
  <si>
    <t>´491647214</t>
  </si>
  <si>
    <t>Yolima Sanchez</t>
  </si>
  <si>
    <t>yomilace@hotmail.com</t>
  </si>
  <si>
    <t>´800421662</t>
  </si>
  <si>
    <t>Ginna Fernanda Puliche</t>
  </si>
  <si>
    <t>giferpuco@gmail.com</t>
  </si>
  <si>
    <t>´700031817</t>
  </si>
  <si>
    <t>Luis Fernando Orozco</t>
  </si>
  <si>
    <t>ferchorpi@hotmail.com</t>
  </si>
  <si>
    <t>´500190006</t>
  </si>
  <si>
    <t>Gisella Acosta</t>
  </si>
  <si>
    <t>adgise-95@hotmail.com</t>
  </si>
  <si>
    <t>´100464779</t>
  </si>
  <si>
    <t>Manuel Nilso Tellez</t>
  </si>
  <si>
    <t>manuel-nilso398@hotmail.com</t>
  </si>
  <si>
    <t>´5471300065666094</t>
  </si>
  <si>
    <t>Viviana Alexandra Alvarado</t>
  </si>
  <si>
    <t>vivianaalvarado911@gmail.com</t>
  </si>
  <si>
    <t>´100327982</t>
  </si>
  <si>
    <t>Wilson Alfonso</t>
  </si>
  <si>
    <t>alfonso22w@hotmail.com</t>
  </si>
  <si>
    <t>´900330145</t>
  </si>
  <si>
    <t>Mario Fernando Ibarra</t>
  </si>
  <si>
    <t>marioibapa@gmail.com</t>
  </si>
  <si>
    <t>´2010</t>
  </si>
  <si>
    <t>Juan Carlos Araujo</t>
  </si>
  <si>
    <t>juancaelect@hotmail.com</t>
  </si>
  <si>
    <t>´600254935</t>
  </si>
  <si>
    <t>Angie Iomarah Mayorga</t>
  </si>
  <si>
    <t>iomarah@hotmail.com</t>
  </si>
  <si>
    <t>´257952</t>
  </si>
  <si>
    <t>Yenny Marily Merch√°n</t>
  </si>
  <si>
    <t>yenny20046@hotmail.com</t>
  </si>
  <si>
    <t>´730060863</t>
  </si>
  <si>
    <t>Argemiro Medina</t>
  </si>
  <si>
    <t>juniormedinar888@outlook.com</t>
  </si>
  <si>
    <t>´5907076200543596</t>
  </si>
  <si>
    <t>Ismael Martin Prieto</t>
  </si>
  <si>
    <t>iprieto2009@hotmail.com</t>
  </si>
  <si>
    <t>´600362771</t>
  </si>
  <si>
    <t>Laura Alejandra Mart√≠nez</t>
  </si>
  <si>
    <t>laualejandram1891@gmail.com</t>
  </si>
  <si>
    <t>´5900466100267809</t>
  </si>
  <si>
    <t>Ilse Ortiz</t>
  </si>
  <si>
    <t>ilseortiz969@gmail.com</t>
  </si>
  <si>
    <t>´001214898</t>
  </si>
  <si>
    <t>Angelica Mar√≠a L√≥pez</t>
  </si>
  <si>
    <t>oenlace206@gmail.com</t>
  </si>
  <si>
    <t>´5900307800330754</t>
  </si>
  <si>
    <t>´5900307800452707</t>
  </si>
  <si>
    <t>Eddith Rodr√≠guez</t>
  </si>
  <si>
    <t>stefaby23@hotmail.com</t>
  </si>
  <si>
    <t>´590000830079533-6</t>
  </si>
  <si>
    <t>Sergio Andres Mu√±oz</t>
  </si>
  <si>
    <t>checho0218@gmail.com</t>
  </si>
  <si>
    <t>´041693785</t>
  </si>
  <si>
    <t>Victor Alfonso Lasso</t>
  </si>
  <si>
    <t>victorlassoma@gmail.com</t>
  </si>
  <si>
    <t>´5910105800328697</t>
  </si>
  <si>
    <t>Juan David Arroyave</t>
  </si>
  <si>
    <t>judargi1990@gmail.com</t>
  </si>
  <si>
    <t>´301846964</t>
  </si>
  <si>
    <t>´300886656</t>
  </si>
  <si>
    <t>´468561624</t>
  </si>
  <si>
    <t>Andrea Del Pilar Cuellar</t>
  </si>
  <si>
    <t>andreadelpilarcuellar93@gmail.com</t>
  </si>
  <si>
    <t>´300197958</t>
  </si>
  <si>
    <t>´448390699</t>
  </si>
  <si>
    <t>Jazmin Yorley Fajardo</t>
  </si>
  <si>
    <t>jazyor28@gmail.com</t>
  </si>
  <si>
    <t>´401171415</t>
  </si>
  <si>
    <t>Sar√° Abigail Pinz√≥n</t>
  </si>
  <si>
    <t>sarapinzonperez10@gmail.com</t>
  </si>
  <si>
    <t>´800484168</t>
  </si>
  <si>
    <t>Karen Olivares</t>
  </si>
  <si>
    <t>andrea-9315@hotmail.com</t>
  </si>
  <si>
    <t>´401631954</t>
  </si>
  <si>
    <t>Cristian David Motivar</t>
  </si>
  <si>
    <t>motivardavid@gmail.com</t>
  </si>
  <si>
    <t>´5900488402437120</t>
  </si>
  <si>
    <t>´5900488401583643</t>
  </si>
  <si>
    <t>Maria Lucia Del Pilar Urrego</t>
  </si>
  <si>
    <t>mujerpositiva@gmail.com</t>
  </si>
  <si>
    <t>´700020362</t>
  </si>
  <si>
    <t>Carlos Andres Riveros</t>
  </si>
  <si>
    <t>carlosandres_river@outlook.es</t>
  </si>
  <si>
    <t>´428392729</t>
  </si>
  <si>
    <t>Isa Musa Brahim</t>
  </si>
  <si>
    <t>issabrahimes@gmail.com</t>
  </si>
  <si>
    <t>´4593211263116657</t>
  </si>
  <si>
    <t>Edwin Fredy Silva</t>
  </si>
  <si>
    <t>ingelectromecedwin@gmail.com</t>
  </si>
  <si>
    <t>´003603151</t>
  </si>
  <si>
    <t>´001494649</t>
  </si>
  <si>
    <t>´001387678</t>
  </si>
  <si>
    <t>Lupe Esther Villarreal</t>
  </si>
  <si>
    <t>luesvi8722@live.com</t>
  </si>
  <si>
    <t>´800191201</t>
  </si>
  <si>
    <t>Duber Gildardo Londo√±o</t>
  </si>
  <si>
    <t>duber0111@hotmail.com</t>
  </si>
  <si>
    <t>´100140071</t>
  </si>
  <si>
    <t>Camilo Enrique Torres</t>
  </si>
  <si>
    <t>ctorresmoncada@yahoo.es</t>
  </si>
  <si>
    <t>´900317107</t>
  </si>
  <si>
    <t>´900301333</t>
  </si>
  <si>
    <t>Juan Carlos Sanchez</t>
  </si>
  <si>
    <t>jucasaga01011962@hotmail.com</t>
  </si>
  <si>
    <t>´000199272</t>
  </si>
  <si>
    <t>Idris Rafael De Los Reyes</t>
  </si>
  <si>
    <t>idris.delosreyes3@gmail.com</t>
  </si>
  <si>
    <t>´050054044</t>
  </si>
  <si>
    <t>Diana Alexandra Monsalve</t>
  </si>
  <si>
    <t>dianaale1012@hotmail.com</t>
  </si>
  <si>
    <t>´590339150003454-1</t>
  </si>
  <si>
    <t>Juan Pablo Aristizabal</t>
  </si>
  <si>
    <t>jparistizabal9@gmail.com</t>
  </si>
  <si>
    <t>´5903037400479548</t>
  </si>
  <si>
    <t>Ricardo Augusto Londo√±o</t>
  </si>
  <si>
    <t>richiconga48@gmail.com</t>
  </si>
  <si>
    <t>´400066929</t>
  </si>
  <si>
    <t>´400065145</t>
  </si>
  <si>
    <t>Liliana Patricia Alfonso</t>
  </si>
  <si>
    <t>lilianaalfonso@yahoo.com.co</t>
  </si>
  <si>
    <t>´002518281</t>
  </si>
  <si>
    <t>Fabi√°n Andr√©s Rojas</t>
  </si>
  <si>
    <t>samuelrojas10@hotmail.com</t>
  </si>
  <si>
    <t>´600661019</t>
  </si>
  <si>
    <t>Alba Cecilia Ram√≠rez</t>
  </si>
  <si>
    <t>albaceciliaramirezarango@gmail.com</t>
  </si>
  <si>
    <t>´5903038900381044</t>
  </si>
  <si>
    <t>Johanna Margarita Piza</t>
  </si>
  <si>
    <t>jpiza26@gmail.com</t>
  </si>
  <si>
    <t>´004689094</t>
  </si>
  <si>
    <t>Ludwig Ovalle</t>
  </si>
  <si>
    <t>ludwigo@misena.edu.co</t>
  </si>
  <si>
    <t>´201094591</t>
  </si>
  <si>
    <t>Anamar√≠a Alarc√≥n</t>
  </si>
  <si>
    <t>anamaria.alarcon145@gmail.com</t>
  </si>
  <si>
    <t>´5900005300649133</t>
  </si>
  <si>
    <t>Cindy Estefan√≠a Tob√≥n</t>
  </si>
  <si>
    <t>estefaniatobon0501@gmail.com</t>
  </si>
  <si>
    <t>´100116376</t>
  </si>
  <si>
    <t>Adriana Aydee Neuta</t>
  </si>
  <si>
    <t>aani2179@gmail.com</t>
  </si>
  <si>
    <t>´428392474</t>
  </si>
  <si>
    <t>´900091277</t>
  </si>
  <si>
    <t>Sandra Patricia Calder√≥n</t>
  </si>
  <si>
    <t>sandra_calderonp@yahoo.es</t>
  </si>
  <si>
    <t>´5900472800424492</t>
  </si>
  <si>
    <t>Octavio Oliveros</t>
  </si>
  <si>
    <t>octavio.oliveros@hotmail.com</t>
  </si>
  <si>
    <t>´003603524</t>
  </si>
  <si>
    <t>German Eccehomo Villalobos</t>
  </si>
  <si>
    <t>germanvillalobos1974@hotmail.com</t>
  </si>
  <si>
    <t>´590046820024158-5</t>
  </si>
  <si>
    <t>Saul Vega</t>
  </si>
  <si>
    <t>saveco12@hotmail.com</t>
  </si>
  <si>
    <t>´002475761</t>
  </si>
  <si>
    <t>Giovanny Triana</t>
  </si>
  <si>
    <t>giovannytrianacalderon@gmail.com</t>
  </si>
  <si>
    <t>´600193642</t>
  </si>
  <si>
    <t>Mauricio Naranjo</t>
  </si>
  <si>
    <t>maonara88@gmail.com</t>
  </si>
  <si>
    <t>´5900456301196253</t>
  </si>
  <si>
    <t>´5900456301215707</t>
  </si>
  <si>
    <t>Arelis Batista</t>
  </si>
  <si>
    <t>arelis.batista@hotmail.com</t>
  </si>
  <si>
    <t>´900049756</t>
  </si>
  <si>
    <t>Luz Nelly Betancourt</t>
  </si>
  <si>
    <t>nellicienta68@gmail.com</t>
  </si>
  <si>
    <t>´900740264</t>
  </si>
  <si>
    <t>Gloria Isabel Martin</t>
  </si>
  <si>
    <t>gloriadel1974@hotmail.com</t>
  </si>
  <si>
    <t>´590048840121977-6</t>
  </si>
  <si>
    <t>´800937423</t>
  </si>
  <si>
    <t>Sandra Milena Tapias</t>
  </si>
  <si>
    <t>samitalo77@hotmail.com</t>
  </si>
  <si>
    <t>´459321943</t>
  </si>
  <si>
    <t>Leonardo Andr√©s Mart√≠nez</t>
  </si>
  <si>
    <t>lamartinezo@misena.edu.co</t>
  </si>
  <si>
    <t>´5908084300163991</t>
  </si>
  <si>
    <t>Glidis Rodriguez</t>
  </si>
  <si>
    <t>glidisro1@hotmail.com</t>
  </si>
  <si>
    <t>´5902026000785629</t>
  </si>
  <si>
    <t>´4559837623600741</t>
  </si>
  <si>
    <t>Martha Cecilia Gutierrez</t>
  </si>
  <si>
    <t>marthagutierrez2402@gmail.com</t>
  </si>
  <si>
    <t>´800907562</t>
  </si>
  <si>
    <t>Maria Edilia Rangel</t>
  </si>
  <si>
    <t>mariran27@gmail.com</t>
  </si>
  <si>
    <t>´800404031</t>
  </si>
  <si>
    <t>Javier Romero</t>
  </si>
  <si>
    <t>esitecservice@gmail.com</t>
  </si>
  <si>
    <t>´900627879</t>
  </si>
  <si>
    <t>Braulio Alberto Calle</t>
  </si>
  <si>
    <t>braulio.calle.amaya@gmail.com</t>
  </si>
  <si>
    <t>´500521918</t>
  </si>
  <si>
    <t>Sandra Bibiana Gonzalez</t>
  </si>
  <si>
    <t>sabigo36@hotmail.com</t>
  </si>
  <si>
    <t>´700255957</t>
  </si>
  <si>
    <t>Jose Alfredo Garcia</t>
  </si>
  <si>
    <t>gatonegro312@hotmail.com</t>
  </si>
  <si>
    <t>´800215013</t>
  </si>
  <si>
    <t>William Muralla</t>
  </si>
  <si>
    <t>willimurar2@gmail.com</t>
  </si>
  <si>
    <t>´5904047800198969</t>
  </si>
  <si>
    <t>Erick David Robayo</t>
  </si>
  <si>
    <t>e_c_k101@hotmail.com</t>
  </si>
  <si>
    <t>´547130160</t>
  </si>
  <si>
    <t>Jonathan Camilo Galindo</t>
  </si>
  <si>
    <t>jonathancg@hotmail.es</t>
  </si>
  <si>
    <t>´900360876</t>
  </si>
  <si>
    <t>Oskar Javier Penagos</t>
  </si>
  <si>
    <t>penagos603@gmail.com</t>
  </si>
  <si>
    <t>´5900307801324947</t>
  </si>
  <si>
    <t>Javier Enrique</t>
  </si>
  <si>
    <t>jejaimes1969@gmail.com</t>
  </si>
  <si>
    <t>´200167127</t>
  </si>
  <si>
    <t>´003607637</t>
  </si>
  <si>
    <t>´770005941</t>
  </si>
  <si>
    <t>Jimen Adolfo Nieto</t>
  </si>
  <si>
    <t>creagora.org@gmail.com</t>
  </si>
  <si>
    <t>´023759</t>
  </si>
  <si>
    <t>Deisy Andrea Correa</t>
  </si>
  <si>
    <t>andreacorreaarcila@gmail.com</t>
  </si>
  <si>
    <t>´005314645</t>
  </si>
  <si>
    <t>´400161093</t>
  </si>
  <si>
    <t>Ja√≠r Mauricio Sandoval</t>
  </si>
  <si>
    <t>seguridadsunshine@controlar.co</t>
  </si>
  <si>
    <t>´400165587</t>
  </si>
  <si>
    <t>Katherinne Andrea Zambrano</t>
  </si>
  <si>
    <t>keiitthz13@hotmail.com</t>
  </si>
  <si>
    <t>´5910109100098042</t>
  </si>
  <si>
    <t>Oscar David Romero</t>
  </si>
  <si>
    <t>odra408@hotmail.com</t>
  </si>
  <si>
    <t>´5900457300634195</t>
  </si>
  <si>
    <t>Jose Neptali Torres</t>
  </si>
  <si>
    <t>neptali80773@gmail.com</t>
  </si>
  <si>
    <t>´000667327</t>
  </si>
  <si>
    <t>Mauricio Esquivia</t>
  </si>
  <si>
    <t>mauricioesquivia@gmail.com</t>
  </si>
  <si>
    <t>´800805581</t>
  </si>
  <si>
    <t>Gladys Patricia Pati√±o</t>
  </si>
  <si>
    <t>patinop@gmail.com</t>
  </si>
  <si>
    <t>´6500008700179356</t>
  </si>
  <si>
    <t>Julian Andres Atahualpa</t>
  </si>
  <si>
    <t>jatahualpa08@gmail.com</t>
  </si>
  <si>
    <t>´5901017000507767</t>
  </si>
  <si>
    <t>Gina Lorena Cortes</t>
  </si>
  <si>
    <t>gilo.nanes@gmail.com</t>
  </si>
  <si>
    <t>´5900006600463985</t>
  </si>
  <si>
    <t>Kimberley Beltran</t>
  </si>
  <si>
    <t>kimberleybeltran@hotmail.com</t>
  </si>
  <si>
    <t>´5900323051414437</t>
  </si>
  <si>
    <t>Jhonnattan Camilo Beltran</t>
  </si>
  <si>
    <t>jhonabes@hotmail.com</t>
  </si>
  <si>
    <t>Yenny Katherine Caceres</t>
  </si>
  <si>
    <t>yennycaceres_27@hotmail.com</t>
  </si>
  <si>
    <t>´5900488402119157</t>
  </si>
  <si>
    <t>´5900488402123829</t>
  </si>
  <si>
    <t>Juan Carlos Rozo</t>
  </si>
  <si>
    <t>juancarozo@hotmail.com</t>
  </si>
  <si>
    <t>´256103032</t>
  </si>
  <si>
    <t>Luis Felipe Angulo</t>
  </si>
  <si>
    <t>felipecelyy@gmail.com</t>
  </si>
  <si>
    <t>´5900007101165533</t>
  </si>
  <si>
    <t>Albert Jahir Ballesteros</t>
  </si>
  <si>
    <t>samyjacob2511@gmail.com</t>
  </si>
  <si>
    <t>´5903031400092146</t>
  </si>
  <si>
    <t>Fabio Vivas</t>
  </si>
  <si>
    <t>vigalco48@gmail.com</t>
  </si>
  <si>
    <t>´5900450800367002</t>
  </si>
  <si>
    <t>Sandro Caicedo</t>
  </si>
  <si>
    <t>sandromed05@yahoo.es</t>
  </si>
  <si>
    <t>´800085509</t>
  </si>
  <si>
    <t>David Alejandro Varela Pinilla</t>
  </si>
  <si>
    <t>Viviana Catherine Bravo</t>
  </si>
  <si>
    <t>vitobravo88@hotmail.com</t>
  </si>
  <si>
    <t>´447198529</t>
  </si>
  <si>
    <t>´600425328</t>
  </si>
  <si>
    <t>Eliabel De Jes√∫s Gomez</t>
  </si>
  <si>
    <t>eliabelgomez@hotmail.com</t>
  </si>
  <si>
    <t>´500570073</t>
  </si>
  <si>
    <t>´6500009500165355</t>
  </si>
  <si>
    <t>Karen Margarita Madiedo</t>
  </si>
  <si>
    <t>karenmr.04@gmail.com</t>
  </si>
  <si>
    <t>´100530417</t>
  </si>
  <si>
    <t>David Felipe Moreno Medina</t>
  </si>
  <si>
    <t>´455986049</t>
  </si>
  <si>
    <t>´448390367</t>
  </si>
  <si>
    <t>Jhon Alexander Ria√±o</t>
  </si>
  <si>
    <t>jhonariao@gmail.com</t>
  </si>
  <si>
    <t>´003603764</t>
  </si>
  <si>
    <t>´547130675</t>
  </si>
  <si>
    <t>´800145837</t>
  </si>
  <si>
    <t>´455986612</t>
  </si>
  <si>
    <t>´900711027</t>
  </si>
  <si>
    <t>´900730431</t>
  </si>
  <si>
    <t>Edgar Emiro Altamar</t>
  </si>
  <si>
    <t>ealtamarster@gmail.com</t>
  </si>
  <si>
    <t>´455983234</t>
  </si>
  <si>
    <t>Dayana Isabel Ojito Ortiz</t>
  </si>
  <si>
    <t>Freddy Arturo Mena</t>
  </si>
  <si>
    <t>fredyy0706@gmail.com</t>
  </si>
  <si>
    <t>Inversionistas Estratégicos Davivienda</t>
  </si>
  <si>
    <t>´083387</t>
  </si>
  <si>
    <t>Gustavo Andres Sandoval</t>
  </si>
  <si>
    <t>sandovalgustavo55@gmail.com</t>
  </si>
  <si>
    <t>´000406677</t>
  </si>
  <si>
    <t>´455986148</t>
  </si>
  <si>
    <t>´000410563</t>
  </si>
  <si>
    <t>Paula Andrea Pati√±o</t>
  </si>
  <si>
    <t>paula9504@hotmail.com</t>
  </si>
  <si>
    <t>´001447591</t>
  </si>
  <si>
    <t>Loren Andrea Londo√±o</t>
  </si>
  <si>
    <t>lorenjuanpi@icloud.com</t>
  </si>
  <si>
    <t>´000694706</t>
  </si>
  <si>
    <t>Marleny Lopez</t>
  </si>
  <si>
    <t>marlylopez671@gmail.com</t>
  </si>
  <si>
    <t>´400916612</t>
  </si>
  <si>
    <t>Juan De Dios Arias</t>
  </si>
  <si>
    <t>juandediosariasfierro89@gmail.com</t>
  </si>
  <si>
    <t>´5908085400134485</t>
  </si>
  <si>
    <t>´5908085400134477</t>
  </si>
  <si>
    <t>Ginary Patricia Santa</t>
  </si>
  <si>
    <t>ginary-9423@hotmail.com</t>
  </si>
  <si>
    <t>´100048819</t>
  </si>
  <si>
    <t>Juan Ricardo Angarita</t>
  </si>
  <si>
    <t>juanangaritaes2020@gmail.com</t>
  </si>
  <si>
    <t>´401824773</t>
  </si>
  <si>
    <t>´455986035</t>
  </si>
  <si>
    <t>Jorge Ramiro Rojas</t>
  </si>
  <si>
    <t>gejor0911@hotmail.com</t>
  </si>
  <si>
    <t>´600524451</t>
  </si>
  <si>
    <t>Cristian Octavio Su√°rez</t>
  </si>
  <si>
    <t>cristian_suarez14@outlook.com</t>
  </si>
  <si>
    <t>´5900307800532920</t>
  </si>
  <si>
    <t>´5900307800531997</t>
  </si>
  <si>
    <t>Alejandro Ordo√±ez</t>
  </si>
  <si>
    <t>alejandroordonezmontoya@gmail.com</t>
  </si>
  <si>
    <t>´423150671</t>
  </si>
  <si>
    <t>Jair Steven Gutierrez</t>
  </si>
  <si>
    <t>jairguty21@gmail.com</t>
  </si>
  <si>
    <t>´100112756</t>
  </si>
  <si>
    <t>Mary De Los Angeles Rivera</t>
  </si>
  <si>
    <t>angelriza29@gmail.com</t>
  </si>
  <si>
    <t>´547130613</t>
  </si>
  <si>
    <t>Jeison Andres Salgado</t>
  </si>
  <si>
    <t>jeisonsalgadodimant@gmail.com</t>
  </si>
  <si>
    <t>´459321167</t>
  </si>
  <si>
    <t>Hector Horacio Caldas</t>
  </si>
  <si>
    <t>caldashector@gmail.com</t>
  </si>
  <si>
    <t>´300461916</t>
  </si>
  <si>
    <t>Brandon Stiven Garcia</t>
  </si>
  <si>
    <t>bran.gar213@gmail.com</t>
  </si>
  <si>
    <t>´800207872</t>
  </si>
  <si>
    <t>Jose Gregorio Viana</t>
  </si>
  <si>
    <t>jgv07@hotmail.com</t>
  </si>
  <si>
    <t>´491646161</t>
  </si>
  <si>
    <t>Oliver Rocha</t>
  </si>
  <si>
    <t>oliver.sport2011@hotmail.com</t>
  </si>
  <si>
    <t>´5900478200301180</t>
  </si>
  <si>
    <t>Paula Andrea Anzola</t>
  </si>
  <si>
    <t>paulanzola@gmail.com</t>
  </si>
  <si>
    <t>´428389757</t>
  </si>
  <si>
    <t>Danilo Orjuela</t>
  </si>
  <si>
    <t>danilo.orjuela@hotmail.com</t>
  </si>
  <si>
    <t>´400392038</t>
  </si>
  <si>
    <t>´428392783</t>
  </si>
  <si>
    <t>´547130834</t>
  </si>
  <si>
    <t>Carlos Jose Rada</t>
  </si>
  <si>
    <t>carlosrada1@outlook.com</t>
  </si>
  <si>
    <t>´500660189</t>
  </si>
  <si>
    <t>´500683827</t>
  </si>
  <si>
    <t>Marlod Chavarro</t>
  </si>
  <si>
    <t>mchavarrogomez1221@gmail.com</t>
  </si>
  <si>
    <t>´001797805</t>
  </si>
  <si>
    <t>´001797797</t>
  </si>
  <si>
    <t>Elsy Echeverr√≠a</t>
  </si>
  <si>
    <t>elsyecheverria06@gmail.com</t>
  </si>
  <si>
    <t>´480058502</t>
  </si>
  <si>
    <t>Andres Mauricio Lopez</t>
  </si>
  <si>
    <t>andreloops1023@gmail.com</t>
  </si>
  <si>
    <t>´459321323</t>
  </si>
  <si>
    <t>´428392924</t>
  </si>
  <si>
    <t>Edison Javier Salas</t>
  </si>
  <si>
    <t>salasedison@hotmail.com</t>
  </si>
  <si>
    <t>´455986837</t>
  </si>
  <si>
    <t>Yuri Paola Diaz</t>
  </si>
  <si>
    <t>ypadiaz@hotmail.com</t>
  </si>
  <si>
    <t>´100135861</t>
  </si>
  <si>
    <t>Laura Milena Suquila</t>
  </si>
  <si>
    <t>laurasuquila@gmail.com</t>
  </si>
  <si>
    <t>´660015019</t>
  </si>
  <si>
    <t>´100417017</t>
  </si>
  <si>
    <t>Janeth Salamanca</t>
  </si>
  <si>
    <t>janethsaly@hotmail.com</t>
  </si>
  <si>
    <t>´400951742</t>
  </si>
  <si>
    <t>´401147142</t>
  </si>
  <si>
    <t>Norberto Portela</t>
  </si>
  <si>
    <t>npa0209@gmail.com</t>
  </si>
  <si>
    <t>´500029847</t>
  </si>
  <si>
    <t>Juli Esperanza Ocampo</t>
  </si>
  <si>
    <t>ocampita@gmail.com</t>
  </si>
  <si>
    <t>´750081671</t>
  </si>
  <si>
    <t>Jaider Gait√°n</t>
  </si>
  <si>
    <t>morochogaitann10@gmail.com</t>
  </si>
  <si>
    <t>´402249103</t>
  </si>
  <si>
    <t>Jaime Sarmiento</t>
  </si>
  <si>
    <t>james_2730@hotmail.com</t>
  </si>
  <si>
    <t>´600217117</t>
  </si>
  <si>
    <t>Fabian Andres Gonzalez</t>
  </si>
  <si>
    <t>fabiangonzalez2921@gmail.com</t>
  </si>
  <si>
    <t>´5900488402507740</t>
  </si>
  <si>
    <t>Paola Andrea Puentes</t>
  </si>
  <si>
    <t>paolapuentes1301@gmail.com</t>
  </si>
  <si>
    <t>´5900348001725664</t>
  </si>
  <si>
    <t>Daniel Francisco Gomez</t>
  </si>
  <si>
    <t>dagomus@gmail.com</t>
  </si>
  <si>
    <t>´041015799</t>
  </si>
  <si>
    <t>´041587474</t>
  </si>
  <si>
    <t>Christian Alejandro Quiroga</t>
  </si>
  <si>
    <t>khristianqm99@gmail.com</t>
  </si>
  <si>
    <t>´780114422</t>
  </si>
  <si>
    <t>Jorge Alberto Lozano</t>
  </si>
  <si>
    <t>jlozano@utp.edu.co</t>
  </si>
  <si>
    <t>´184724159</t>
  </si>
  <si>
    <t>Cristian Camilo Rojas</t>
  </si>
  <si>
    <t>crirojasg2@gmail.com</t>
  </si>
  <si>
    <t>´500316527</t>
  </si>
  <si>
    <t>´729359348</t>
  </si>
  <si>
    <t>Paulo Cesar Franco</t>
  </si>
  <si>
    <t>yeladc@hotmail.com</t>
  </si>
  <si>
    <t>´001748408</t>
  </si>
  <si>
    <t>Deyanira Borbon</t>
  </si>
  <si>
    <t>deyanirajuli@gmail.com</t>
  </si>
  <si>
    <t>´300214647</t>
  </si>
  <si>
    <t>Yesica Idali Galindo</t>
  </si>
  <si>
    <t>yesy66@hotmail.es</t>
  </si>
  <si>
    <t>´455986377</t>
  </si>
  <si>
    <t>´005279259</t>
  </si>
  <si>
    <t>William Dario Bri√±ez</t>
  </si>
  <si>
    <t>wilito2386@hotmail.com</t>
  </si>
  <si>
    <t>´000668114</t>
  </si>
  <si>
    <t>´800140641</t>
  </si>
  <si>
    <t>Juan Camilo Forero</t>
  </si>
  <si>
    <t>juanesfor@gmail.com</t>
  </si>
  <si>
    <t>´500149778</t>
  </si>
  <si>
    <t>Jorge Hernando Cordoba</t>
  </si>
  <si>
    <t>jorjitoc83@gmail.com</t>
  </si>
  <si>
    <t>´000332543</t>
  </si>
  <si>
    <t>Diego Elias Alvarino</t>
  </si>
  <si>
    <t>diegoalvarino@hotmail.com</t>
  </si>
  <si>
    <t>´455983971</t>
  </si>
  <si>
    <t>Jos√© Leonardo P√©rez</t>
  </si>
  <si>
    <t>joseleonardoperez.jlp@gmail.com</t>
  </si>
  <si>
    <t>´8335</t>
  </si>
  <si>
    <t>´441080253</t>
  </si>
  <si>
    <t>´000332531</t>
  </si>
  <si>
    <t>Magaly P√°rraga</t>
  </si>
  <si>
    <t>mparragam@udistrital.edu.co</t>
  </si>
  <si>
    <t>´800438245</t>
  </si>
  <si>
    <t>Diana Marcela Hern√°ndez</t>
  </si>
  <si>
    <t>marcelahernandez2019@gmail.com</t>
  </si>
  <si>
    <t>´040037062</t>
  </si>
  <si>
    <t>Diego Fernando Caro Parrales</t>
  </si>
  <si>
    <t>Julieth Marcela Espinosa</t>
  </si>
  <si>
    <t>yuni-marce@hotmail.com</t>
  </si>
  <si>
    <t>´000233064</t>
  </si>
  <si>
    <t>´455986501</t>
  </si>
  <si>
    <t>Doris Helena Jaramillo</t>
  </si>
  <si>
    <t>dorjaram@hotmail.com</t>
  </si>
  <si>
    <t>´830043411</t>
  </si>
  <si>
    <t>Wilson David Cardenas</t>
  </si>
  <si>
    <t>wcardenasorozco@gmail.com</t>
  </si>
  <si>
    <t>´900142335</t>
  </si>
  <si>
    <t>Monica Ramirez</t>
  </si>
  <si>
    <t>monica_ramirezs@hotmail.com</t>
  </si>
  <si>
    <t>´428392313</t>
  </si>
  <si>
    <t>Monica Corredor</t>
  </si>
  <si>
    <t>monicacorredor.96@gmail.com</t>
  </si>
  <si>
    <t>´402280462</t>
  </si>
  <si>
    <t>´402078635</t>
  </si>
  <si>
    <t>Wisly Lopez</t>
  </si>
  <si>
    <t>wislylopez9@gmail.com</t>
  </si>
  <si>
    <t>´600555316</t>
  </si>
  <si>
    <t>Jose Mauricio Moreno</t>
  </si>
  <si>
    <t>mmorenog10@gmail.com</t>
  </si>
  <si>
    <t>´300746384</t>
  </si>
  <si>
    <t>´547130158</t>
  </si>
  <si>
    <t>Ruben David Bar√≥n</t>
  </si>
  <si>
    <t>ruben.baron99@gmail.com</t>
  </si>
  <si>
    <t>´000327076</t>
  </si>
  <si>
    <t>Juliana Alejandra Eusse</t>
  </si>
  <si>
    <t>juli.eusse.vasquez@gmail.com</t>
  </si>
  <si>
    <t>´5900409100098774</t>
  </si>
  <si>
    <t>Maria Del Carmen Aguirre</t>
  </si>
  <si>
    <t>nanydancer@hotmail.com</t>
  </si>
  <si>
    <t>´500115431</t>
  </si>
  <si>
    <t>Yazmin Loaiza</t>
  </si>
  <si>
    <t>acuarius26_74@hotmail.com</t>
  </si>
  <si>
    <t>´5900307800222274</t>
  </si>
  <si>
    <t>Tania Del Carmen Sierra</t>
  </si>
  <si>
    <t>sierratania474@gmail.com</t>
  </si>
  <si>
    <t>´547130003</t>
  </si>
  <si>
    <t>David Jos√© Baldi√≥n</t>
  </si>
  <si>
    <t>david11-2@misena.edu.co</t>
  </si>
  <si>
    <t>´455986780</t>
  </si>
  <si>
    <t>Camilo Andr√©s Ricardo</t>
  </si>
  <si>
    <t>cami.bernal264@gmail.com</t>
  </si>
  <si>
    <t>´4593211248357111</t>
  </si>
  <si>
    <t>Luz Marina Gamba</t>
  </si>
  <si>
    <t>mamagambaalonso@gmail.com</t>
  </si>
  <si>
    <t>´570045276</t>
  </si>
  <si>
    <t>´455981661</t>
  </si>
  <si>
    <t>Carlos Alberto Bastos</t>
  </si>
  <si>
    <t>carlosalbertobastossanchez@gmail.com</t>
  </si>
  <si>
    <t>´100417886</t>
  </si>
  <si>
    <t>Juan Varela</t>
  </si>
  <si>
    <t>juanvaespitia@gmail.com</t>
  </si>
  <si>
    <t>´800393153</t>
  </si>
  <si>
    <t>Juan Pablo Sanchez</t>
  </si>
  <si>
    <t>juan.sanchez0917@gmail.com</t>
  </si>
  <si>
    <t>´500143115</t>
  </si>
  <si>
    <t>´100418765</t>
  </si>
  <si>
    <t>´100462383</t>
  </si>
  <si>
    <t>Jos√© Aldemar Rodriguez</t>
  </si>
  <si>
    <t>aldemarodriguez.ad@gmail.com</t>
  </si>
  <si>
    <t>´700226656</t>
  </si>
  <si>
    <t>Cr Parcial</t>
  </si>
  <si>
    <t>Jakeline Orrego Duque</t>
  </si>
  <si>
    <t>Olga Lucia Cuy</t>
  </si>
  <si>
    <t>ingridrealnaranjo@gmail.com</t>
  </si>
  <si>
    <t>´000463853</t>
  </si>
  <si>
    <t>´500505632</t>
  </si>
  <si>
    <t>Ricardo Alberto Chacon</t>
  </si>
  <si>
    <t>cocommw@hotmail.com</t>
  </si>
  <si>
    <t>´300499893</t>
  </si>
  <si>
    <t>´300499885</t>
  </si>
  <si>
    <t>Hermel Eli√©cer De La Hoz</t>
  </si>
  <si>
    <t>h.mel67@gmail.com</t>
  </si>
  <si>
    <t>´051630909</t>
  </si>
  <si>
    <t>´455986250</t>
  </si>
  <si>
    <t>Oscar Ricardo Rosas</t>
  </si>
  <si>
    <t>oscric1@me.com</t>
  </si>
  <si>
    <t>´001699312</t>
  </si>
  <si>
    <t>Paola Andrea Rodr√≠guez</t>
  </si>
  <si>
    <t>paolaarodriguezc@gmail.com</t>
  </si>
  <si>
    <t>´455986960</t>
  </si>
  <si>
    <t>Daniela Rivera</t>
  </si>
  <si>
    <t>daniriverag9275@gmail.com</t>
  </si>
  <si>
    <t>´400588868</t>
  </si>
  <si>
    <t>´400004449</t>
  </si>
  <si>
    <t>´400004456</t>
  </si>
  <si>
    <t>´400004464</t>
  </si>
  <si>
    <t>´400004472</t>
  </si>
  <si>
    <t>´423150646</t>
  </si>
  <si>
    <t>Carlos Alberto Leal</t>
  </si>
  <si>
    <t>carlosleal2@yahoo.es</t>
  </si>
  <si>
    <t>´800663953</t>
  </si>
  <si>
    <t>Lina Arbenis Madrigal</t>
  </si>
  <si>
    <t>linamadrigalrivera10@gmail.com</t>
  </si>
  <si>
    <t>´402041948</t>
  </si>
  <si>
    <t>´402151481</t>
  </si>
  <si>
    <t>´402132275</t>
  </si>
  <si>
    <t>Jairo Andr√©s Rojas</t>
  </si>
  <si>
    <t>jairuchisr@gmail.com</t>
  </si>
  <si>
    <t>´801539825</t>
  </si>
  <si>
    <t>Henry Javier Rodriguez</t>
  </si>
  <si>
    <t>henryjavirodriguez@gmail.com</t>
  </si>
  <si>
    <t>´800171828</t>
  </si>
  <si>
    <t>Jairo Alberto Ruiz</t>
  </si>
  <si>
    <t>jairoalbertoruizroldan@gmail.com</t>
  </si>
  <si>
    <t>´441080744</t>
  </si>
  <si>
    <t>Adriana Rotavista</t>
  </si>
  <si>
    <t>adrianarotavistam@gmail.com</t>
  </si>
  <si>
    <t>´428392760</t>
  </si>
  <si>
    <t>Javier Andr√©s Guevara</t>
  </si>
  <si>
    <t>javiergr7m@yahoo.com</t>
  </si>
  <si>
    <t>´003603477</t>
  </si>
  <si>
    <t>´051971667</t>
  </si>
  <si>
    <t>elektricol.operaciones@gmail.com</t>
  </si>
  <si>
    <t>´500073231</t>
  </si>
  <si>
    <t>F√©lix Eduardo Usma</t>
  </si>
  <si>
    <t>fedylanus.05@gmail.com</t>
  </si>
  <si>
    <t>´5925256001178218</t>
  </si>
  <si>
    <t>Claudia Ofelia Amaya</t>
  </si>
  <si>
    <t>claudia52227@hotmail.com</t>
  </si>
  <si>
    <t>´700843605</t>
  </si>
  <si>
    <t>Natalia Andrea Gaviria</t>
  </si>
  <si>
    <t>naga1983@hotmail.com</t>
  </si>
  <si>
    <t>´5900323053104226</t>
  </si>
  <si>
    <t>´5471306045737038</t>
  </si>
  <si>
    <t>´5900323053163008</t>
  </si>
  <si>
    <t>´5900323014449975</t>
  </si>
  <si>
    <t>Jaime Orlando Delgado</t>
  </si>
  <si>
    <t>jaimordel@gmail.com</t>
  </si>
  <si>
    <t>´540692847</t>
  </si>
  <si>
    <t>´468561000983566</t>
  </si>
  <si>
    <t>Hector Daniel Londo√±o</t>
  </si>
  <si>
    <t>hdaniel06@hotmail.com</t>
  </si>
  <si>
    <t>´054432808</t>
  </si>
  <si>
    <t>Eduardo Manuel Rangel</t>
  </si>
  <si>
    <t>emra200218@gmail.com</t>
  </si>
  <si>
    <t>´801613042</t>
  </si>
  <si>
    <t>Doranyer Palacio Robayo</t>
  </si>
  <si>
    <t>Mauricio Alonso Ram√≠rez</t>
  </si>
  <si>
    <t>mauricioramirez67@gmail.com</t>
  </si>
  <si>
    <t>´4283840012803945</t>
  </si>
  <si>
    <t>Andr√©s Henao</t>
  </si>
  <si>
    <t>andreshenao.proyectos@gmail.com</t>
  </si>
  <si>
    <t>´001684524</t>
  </si>
  <si>
    <t>Arfor Loboa</t>
  </si>
  <si>
    <t>arfolloboa249@gmail.com</t>
  </si>
  <si>
    <t>´100218708</t>
  </si>
  <si>
    <t>Francisco Javier Duque</t>
  </si>
  <si>
    <t>jduquenegocios@gmail.com</t>
  </si>
  <si>
    <t>´590303550018857-1</t>
  </si>
  <si>
    <t>Catalina P√©rez</t>
  </si>
  <si>
    <t>cataperez820@gmail.com</t>
  </si>
  <si>
    <t>´840143562</t>
  </si>
  <si>
    <t>Sonia Mayerli Tinjaca</t>
  </si>
  <si>
    <t>sofimaye@hotmail.com</t>
  </si>
  <si>
    <t>´800526849</t>
  </si>
  <si>
    <t>´801011544</t>
  </si>
  <si>
    <t>Yudis Del Carmen Madrid</t>
  </si>
  <si>
    <t>jumague.70@hotmail.com</t>
  </si>
  <si>
    <t>´000910395</t>
  </si>
  <si>
    <t>´000900172</t>
  </si>
  <si>
    <t>Paula Andrea Alzate</t>
  </si>
  <si>
    <t>paulaalzateg@hotmail.com</t>
  </si>
  <si>
    <t>´800319803</t>
  </si>
  <si>
    <t>Sindy Katerine Mendieta</t>
  </si>
  <si>
    <t>sindykmh@gmail.com</t>
  </si>
  <si>
    <t>´900238452</t>
  </si>
  <si>
    <t>Sandra Liliana Lagos</t>
  </si>
  <si>
    <t>sandraliliana.lagos@hotmail.com</t>
  </si>
  <si>
    <t>´066741763</t>
  </si>
  <si>
    <t>Edison Alejandro Sua Mendoza</t>
  </si>
  <si>
    <t>Piedad Del Carmen Charris</t>
  </si>
  <si>
    <t>piedadcharris71@hotmail.com</t>
  </si>
  <si>
    <t>´700378636</t>
  </si>
  <si>
    <t>´455986031</t>
  </si>
  <si>
    <t>´547130275</t>
  </si>
  <si>
    <t>Mar√≠a De Los Angeles Guzman</t>
  </si>
  <si>
    <t>mariadelosangelesguzmanospina@gmail.com</t>
  </si>
  <si>
    <t>´400253739</t>
  </si>
  <si>
    <t>Alberto Enrique P√©rez</t>
  </si>
  <si>
    <t>albertoperezberrio@gmail.com</t>
  </si>
  <si>
    <t>´200458753</t>
  </si>
  <si>
    <t>Karen Castillo</t>
  </si>
  <si>
    <t>karencastillogz@gmail.com</t>
  </si>
  <si>
    <t>´500252553</t>
  </si>
  <si>
    <t>Luz Dary Saenz</t>
  </si>
  <si>
    <t>luzsaenz83@gmail.com</t>
  </si>
  <si>
    <t>´800809537</t>
  </si>
  <si>
    <t>Cindy Jineth Puentes</t>
  </si>
  <si>
    <t>cpuentest@gmail.com</t>
  </si>
  <si>
    <t>´547130298</t>
  </si>
  <si>
    <t>´300637148</t>
  </si>
  <si>
    <t>Gerley Yinneth Castro</t>
  </si>
  <si>
    <t>yeyiz1191@gmail.com</t>
  </si>
  <si>
    <t>´455986321</t>
  </si>
  <si>
    <t>Sebasti√°n Giraldo</t>
  </si>
  <si>
    <t>seebasgiraldo@gmail.com</t>
  </si>
  <si>
    <t>´459321905</t>
  </si>
  <si>
    <t>Farin Jehiver Monta√±a</t>
  </si>
  <si>
    <t>farid.montana91@outlook.com</t>
  </si>
  <si>
    <t>´5900348001670812</t>
  </si>
  <si>
    <t>Nicolas Miranda</t>
  </si>
  <si>
    <t>ifith2385@gmail.com</t>
  </si>
  <si>
    <t>´4231500039454659</t>
  </si>
  <si>
    <t>Ana Maria Usaquen</t>
  </si>
  <si>
    <t>anausaquen1412@gmail.com</t>
  </si>
  <si>
    <t>´401678245</t>
  </si>
  <si>
    <t>Diana Carolina Echeverri</t>
  </si>
  <si>
    <t>slevetdiaz@gmail.com</t>
  </si>
  <si>
    <t>´005698995</t>
  </si>
  <si>
    <t>Sandra Roc√≠o Herrera</t>
  </si>
  <si>
    <t>sandrarocioherreracote@gmail.com</t>
  </si>
  <si>
    <t>´100255686</t>
  </si>
  <si>
    <t>Jos√© Andres Fern√°ndez</t>
  </si>
  <si>
    <t>joseandresfernandez2007@hotmail.com</t>
  </si>
  <si>
    <t>´001660094</t>
  </si>
  <si>
    <t>Lady Dahianna Vanegas</t>
  </si>
  <si>
    <t>dahiianita.08@gmail.com</t>
  </si>
  <si>
    <t>´455986362</t>
  </si>
  <si>
    <t>Yathaira Cantor</t>
  </si>
  <si>
    <t>yathairacantorsalazar@gmail.com</t>
  </si>
  <si>
    <t>´455986154</t>
  </si>
  <si>
    <t>Diana Carolina Cuervo</t>
  </si>
  <si>
    <t>carolina.penagos2012@hotmail.com</t>
  </si>
  <si>
    <t>´401414591</t>
  </si>
  <si>
    <t>Blanca Ines Escobar</t>
  </si>
  <si>
    <t>escobarblanca585@gmail.com</t>
  </si>
  <si>
    <t>´500360855</t>
  </si>
  <si>
    <t>Hermes Jose Luna</t>
  </si>
  <si>
    <t>hermeslunaescobar@gmail.com</t>
  </si>
  <si>
    <t>´500590881</t>
  </si>
  <si>
    <t>´5900323052907629</t>
  </si>
  <si>
    <t>´5900323052301450</t>
  </si>
  <si>
    <t>´5900323052160567</t>
  </si>
  <si>
    <t>Wilder Leon</t>
  </si>
  <si>
    <t>leoncotrinow1224@gmail.com</t>
  </si>
  <si>
    <t>´301190119</t>
  </si>
  <si>
    <t>Valentina Zuluaga</t>
  </si>
  <si>
    <t>valenzuluagarpo2@gmail.com</t>
  </si>
  <si>
    <t>´547130292</t>
  </si>
  <si>
    <t>Yimmy Alberto Fontecha</t>
  </si>
  <si>
    <t>yimmy.fontecha@gmail.com</t>
  </si>
  <si>
    <t>´800602504</t>
  </si>
  <si>
    <t>Juan Carlos Casta√±eda</t>
  </si>
  <si>
    <t>elbuenamigo1973@gmail.com</t>
  </si>
  <si>
    <t>´100910089</t>
  </si>
  <si>
    <t>´428392111</t>
  </si>
  <si>
    <t>Julieth Viviana Moscoso</t>
  </si>
  <si>
    <t>vivianamoscoso@hotmail.com</t>
  </si>
  <si>
    <t>´200663412</t>
  </si>
  <si>
    <t>Luis David Villa</t>
  </si>
  <si>
    <t>dvilla83@gmail.com</t>
  </si>
  <si>
    <t>´400544202</t>
  </si>
  <si>
    <t>Yedinson Ortiz</t>
  </si>
  <si>
    <t>yedinsonortiz16@gmail.com</t>
  </si>
  <si>
    <t>´5911113600023434</t>
  </si>
  <si>
    <t>Giovanna Valdes</t>
  </si>
  <si>
    <t>clauhary@hotmail.com</t>
  </si>
  <si>
    <t>´5901012200102022</t>
  </si>
  <si>
    <t>Nury Nathaly Narvaez</t>
  </si>
  <si>
    <t>natah387@gmail.com</t>
  </si>
  <si>
    <t>´5901378900103440</t>
  </si>
  <si>
    <t>´5901378900058776</t>
  </si>
  <si>
    <t>Oliver Duvan Jimenez</t>
  </si>
  <si>
    <t>atoms1845@gmail.com</t>
  </si>
  <si>
    <t>´5909096600455157</t>
  </si>
  <si>
    <t>David Gildardo Arango</t>
  </si>
  <si>
    <t>jdarangorestrepo@gmail.com</t>
  </si>
  <si>
    <t>´900369908</t>
  </si>
  <si>
    <t>Adriana Solis</t>
  </si>
  <si>
    <t>adrianasoliscamilo@outlook.com</t>
  </si>
  <si>
    <t>´402064064</t>
  </si>
  <si>
    <t>Yuli Andrea Torres</t>
  </si>
  <si>
    <t>yuliandreatorres@gmail.com</t>
  </si>
  <si>
    <t>´900469155</t>
  </si>
  <si>
    <t>Sindy Gissell Avila</t>
  </si>
  <si>
    <t>faiver21sindy32@gmail.com</t>
  </si>
  <si>
    <t>´006141953</t>
  </si>
  <si>
    <t>´005613259</t>
  </si>
  <si>
    <t>Yeni Esperanza Arzuza</t>
  </si>
  <si>
    <t>danielamania1@hotmail.com</t>
  </si>
  <si>
    <t>´680070747</t>
  </si>
  <si>
    <t>´008800572</t>
  </si>
  <si>
    <t>Leidy Johana Valencia</t>
  </si>
  <si>
    <t>johannavalenciav@gmail.com</t>
  </si>
  <si>
    <t>´5900323045368699</t>
  </si>
  <si>
    <t>Javier Francisco Corpas</t>
  </si>
  <si>
    <t>jafrach@hotmail.com</t>
  </si>
  <si>
    <t>´5905058000205214</t>
  </si>
  <si>
    <t>Edgar Giovanny Martinez</t>
  </si>
  <si>
    <t>edgargiovannymartinezcifuentes@gmail.com</t>
  </si>
  <si>
    <t>´201039051</t>
  </si>
  <si>
    <t>Maria Alejandra Quintero</t>
  </si>
  <si>
    <t>male.quintero@hotmail.com</t>
  </si>
  <si>
    <t>´5900307800245598</t>
  </si>
  <si>
    <t>´5900456300851437</t>
  </si>
  <si>
    <t>´5900307800312588</t>
  </si>
  <si>
    <t>Claudia Patricia Holguin</t>
  </si>
  <si>
    <t>claholguinme@hotmail.com</t>
  </si>
  <si>
    <t>´428388210</t>
  </si>
  <si>
    <t>Cristian Fernando Garcia</t>
  </si>
  <si>
    <t>garciaorozcocristian@gmail.com</t>
  </si>
  <si>
    <t>´455983309</t>
  </si>
  <si>
    <t>Cristian Fabian Suarez</t>
  </si>
  <si>
    <t>fabiansuarez1484@gmail.com</t>
  </si>
  <si>
    <t>´547130670</t>
  </si>
  <si>
    <t>´003603836</t>
  </si>
  <si>
    <t>´455986264</t>
  </si>
  <si>
    <t>Carlos Alberto Aponte</t>
  </si>
  <si>
    <t>caponter@yahoo.com</t>
  </si>
  <si>
    <t>´800343569</t>
  </si>
  <si>
    <t>Nayiver Elena Gutierrez</t>
  </si>
  <si>
    <t>elena.gutierrez23@yahoo.es</t>
  </si>
  <si>
    <t>´200454783</t>
  </si>
  <si>
    <t>Francy Tatiana Sanchez Fontecha</t>
  </si>
  <si>
    <t>Ismet Jose Varela</t>
  </si>
  <si>
    <t>ismetvarela@gmail.com</t>
  </si>
  <si>
    <t>´552336900</t>
  </si>
  <si>
    <t>´500399457</t>
  </si>
  <si>
    <t>Sebastian Fernando Santacruz</t>
  </si>
  <si>
    <t>sefesant@hotmail.com</t>
  </si>
  <si>
    <t>´5900457200471961</t>
  </si>
  <si>
    <t>´4593210887725679</t>
  </si>
  <si>
    <t>Gilberto Mora</t>
  </si>
  <si>
    <t>gimorgo@hotmail.com</t>
  </si>
  <si>
    <t>´5900466700354502</t>
  </si>
  <si>
    <t>Ivan Belisario Russi</t>
  </si>
  <si>
    <t>ivanbrussi@gmail.com</t>
  </si>
  <si>
    <t>´700447957</t>
  </si>
  <si>
    <t>Yasmeth Susana Gutierrez</t>
  </si>
  <si>
    <t>susanitap@gmail.com</t>
  </si>
  <si>
    <t>´5905056300440218</t>
  </si>
  <si>
    <t>Marina Stella Moreno</t>
  </si>
  <si>
    <t>maesmo10@gmail.com</t>
  </si>
  <si>
    <t>´801434365</t>
  </si>
  <si>
    <t>Robinson Daniel Rueda</t>
  </si>
  <si>
    <t>robinson.rueda@hotmail.com</t>
  </si>
  <si>
    <t>´401329666</t>
  </si>
  <si>
    <t>Geraldine Lorena Hernandez Cortes</t>
  </si>
  <si>
    <t>Flor Angela Ortegon</t>
  </si>
  <si>
    <t>florangelao.rojas@gmail.com</t>
  </si>
  <si>
    <t>´4831710067659533</t>
  </si>
  <si>
    <t>Luisa Fernanda Villalobos</t>
  </si>
  <si>
    <t>villalobosluisa413@gmail.com</t>
  </si>
  <si>
    <t>´547130336</t>
  </si>
  <si>
    <t>√ìscar Iv√°n Jim√©nez</t>
  </si>
  <si>
    <t>oskarj1130@hotmail.com</t>
  </si>
  <si>
    <t>´547130236</t>
  </si>
  <si>
    <t>´547130305</t>
  </si>
  <si>
    <t>Liliana Sof√≠a Pedroza</t>
  </si>
  <si>
    <t>perdrozalililianasofia@gmail.com</t>
  </si>
  <si>
    <t>´7485</t>
  </si>
  <si>
    <t>Edgar Javier Mu√±oz</t>
  </si>
  <si>
    <t>javier918@gmail.com</t>
  </si>
  <si>
    <t>´4559860097180677</t>
  </si>
  <si>
    <t>´4559860026644298</t>
  </si>
  <si>
    <t>Maria Camila Toro</t>
  </si>
  <si>
    <t>mcamilata@gmail.com</t>
  </si>
  <si>
    <t>´400423986</t>
  </si>
  <si>
    <t>Ronairo De La Rosa</t>
  </si>
  <si>
    <t>ronairodelarosaangulo@gmail.com</t>
  </si>
  <si>
    <t>´500180875</t>
  </si>
  <si>
    <t>´500177541</t>
  </si>
  <si>
    <t>Reina Lisbeth Rodriguez</t>
  </si>
  <si>
    <t>reinaliz0422@gmail.com</t>
  </si>
  <si>
    <t>´401416653</t>
  </si>
  <si>
    <t>´401518623</t>
  </si>
  <si>
    <t>´401508301</t>
  </si>
  <si>
    <t>John Jairo Ramirez</t>
  </si>
  <si>
    <t>jhonramirez27709@gmail.com</t>
  </si>
  <si>
    <t>´000467353</t>
  </si>
  <si>
    <t>Carolina Urbano</t>
  </si>
  <si>
    <t>carolina40urbano@gmail.com</t>
  </si>
  <si>
    <t>´455986373</t>
  </si>
  <si>
    <t>Liliana Lucena Ortiz</t>
  </si>
  <si>
    <t>lilianaortizguaqueta@gmail.com</t>
  </si>
  <si>
    <t>´500154722</t>
  </si>
  <si>
    <t>´650015473</t>
  </si>
  <si>
    <t>´500080844</t>
  </si>
  <si>
    <t>Paulo Johan Castellanos</t>
  </si>
  <si>
    <t>paulojohanc@yahoo.es</t>
  </si>
  <si>
    <t>´547130820</t>
  </si>
  <si>
    <t>Maria Elena Garcia</t>
  </si>
  <si>
    <t>garciacorderomariaelena@gmail.com</t>
  </si>
  <si>
    <t>´200537499</t>
  </si>
  <si>
    <t>´200619883</t>
  </si>
  <si>
    <t>´200538182</t>
  </si>
  <si>
    <t>´200554403</t>
  </si>
  <si>
    <t>Luis Carlos Caraballo</t>
  </si>
  <si>
    <t>luiscarloscaraballoramirez8@gmail.com</t>
  </si>
  <si>
    <t>´455986142</t>
  </si>
  <si>
    <t>Marlenis Del Carmen Villegas</t>
  </si>
  <si>
    <t>marlenisvillegasalvarez73@gmail.com</t>
  </si>
  <si>
    <t>´790033483</t>
  </si>
  <si>
    <t>Oscar Javier Barbosa</t>
  </si>
  <si>
    <t>marosem.14@gmail.com</t>
  </si>
  <si>
    <t>´500486404</t>
  </si>
  <si>
    <t>Maicol Sebasti√°n G√≥mez</t>
  </si>
  <si>
    <t>maicolsggf93.m@gmail.com</t>
  </si>
  <si>
    <t>´500027549</t>
  </si>
  <si>
    <t>Diana Marcela Morales</t>
  </si>
  <si>
    <t>dianamoralescuervo@hotmail.com</t>
  </si>
  <si>
    <t>´549156702</t>
  </si>
  <si>
    <t>´900971246</t>
  </si>
  <si>
    <t>´007574129</t>
  </si>
  <si>
    <t>Paola Andrea Montenegro</t>
  </si>
  <si>
    <t>panmonce@gmail.com</t>
  </si>
  <si>
    <t>´600440518</t>
  </si>
  <si>
    <t>Leidis Johana Rangel</t>
  </si>
  <si>
    <t>lejoradi0419@gmail.com</t>
  </si>
  <si>
    <t>´601147138</t>
  </si>
  <si>
    <t>´601097333</t>
  </si>
  <si>
    <t>Faber Arlex Chicaiza</t>
  </si>
  <si>
    <t>faberlex94@hotmail.com</t>
  </si>
  <si>
    <t>´800414048</t>
  </si>
  <si>
    <t>Martha Oliva Jaramillo</t>
  </si>
  <si>
    <t>majalo956@hotmail.com</t>
  </si>
  <si>
    <t>´5903039800293115</t>
  </si>
  <si>
    <t>Ingry Yinned Ramirez</t>
  </si>
  <si>
    <t>gavilanjulian4@gmail.com</t>
  </si>
  <si>
    <t>´900195306</t>
  </si>
  <si>
    <t>Jorge Andres Estupi√±an</t>
  </si>
  <si>
    <t>jestupinanbsl@hotmail.com</t>
  </si>
  <si>
    <t>´5900348001720054</t>
  </si>
  <si>
    <t>Andr√©s Raymundo Jaimes</t>
  </si>
  <si>
    <t>andresjaimes1508@gmail.com</t>
  </si>
  <si>
    <t>´001916944</t>
  </si>
  <si>
    <t>Roberth Eliecer Cajiao</t>
  </si>
  <si>
    <t>unigraficaspiendamo@gmail.com</t>
  </si>
  <si>
    <t>´100396352</t>
  </si>
  <si>
    <t>Ruth Esperanza Pati√±o</t>
  </si>
  <si>
    <t>psi.sharonramos@gmail.com</t>
  </si>
  <si>
    <t>´5900466100114423</t>
  </si>
  <si>
    <t>Jana Milena Lopez Buitrago</t>
  </si>
  <si>
    <t>´4593210807867551</t>
  </si>
  <si>
    <t>Sara Martinez</t>
  </si>
  <si>
    <t>saramar90@hotmail.com</t>
  </si>
  <si>
    <t>´455986593</t>
  </si>
  <si>
    <t>´401604704</t>
  </si>
  <si>
    <t>Jos√© Eduardo Acosta</t>
  </si>
  <si>
    <t>godofwar9412@gmail.com</t>
  </si>
  <si>
    <t>´5900008601188405</t>
  </si>
  <si>
    <t>Rosa Milena Torres</t>
  </si>
  <si>
    <t>milenatorres78@gmail.com</t>
  </si>
  <si>
    <t>´700256575</t>
  </si>
  <si>
    <t>Alejandra Rinc√≥n</t>
  </si>
  <si>
    <t>alejitar091@gmail.com</t>
  </si>
  <si>
    <t>´400016029</t>
  </si>
  <si>
    <t>Wilson Alexander Benitez</t>
  </si>
  <si>
    <t>wilsonbenitez9321@gmail.com</t>
  </si>
  <si>
    <t>´5900488402537408</t>
  </si>
  <si>
    <t>Daniel Felipe Zarta</t>
  </si>
  <si>
    <t>danielzzarta@gmail.com</t>
  </si>
  <si>
    <t>´5900007600464544</t>
  </si>
  <si>
    <t>Greicy Milena Ni√±o</t>
  </si>
  <si>
    <t>mile.sar@hotmail.com</t>
  </si>
  <si>
    <t>´459321539</t>
  </si>
  <si>
    <t>´547130258</t>
  </si>
  <si>
    <t>Diego Gerardo Mosquera</t>
  </si>
  <si>
    <t>diegogerardomg@gmail.com</t>
  </si>
  <si>
    <t>´300643553</t>
  </si>
  <si>
    <t>Wilmar Vega</t>
  </si>
  <si>
    <t>valger1981@hotmail.com</t>
  </si>
  <si>
    <t>´800039823</t>
  </si>
  <si>
    <t>Lidys Del Carmen Cabrera</t>
  </si>
  <si>
    <t>clidys16@gmail.com</t>
  </si>
  <si>
    <t>´210009166</t>
  </si>
  <si>
    <t>Dora Liliana Satizabal</t>
  </si>
  <si>
    <t>lilianasatizabal0211@hotmail.com</t>
  </si>
  <si>
    <t>´5901018400246949</t>
  </si>
  <si>
    <t>Maria Paula Sanchez</t>
  </si>
  <si>
    <t>maria2pau88@gmail.com</t>
  </si>
  <si>
    <t>´5900451500464636</t>
  </si>
  <si>
    <t>´5900451500636837</t>
  </si>
  <si>
    <t>´5900451500647750</t>
  </si>
  <si>
    <t>´4559860031243862</t>
  </si>
  <si>
    <t>Stiven Hernando Castro</t>
  </si>
  <si>
    <t>s_caflo@outlook.es</t>
  </si>
  <si>
    <t>´500106708</t>
  </si>
  <si>
    <t>´500128082</t>
  </si>
  <si>
    <t>Wilmer Andr√©s Rojas</t>
  </si>
  <si>
    <t>andresrojastautiva@gmail.com</t>
  </si>
  <si>
    <t>´004950208</t>
  </si>
  <si>
    <t>Diego Alejandro Ortega</t>
  </si>
  <si>
    <t>yaikoalejandro@gmail.com</t>
  </si>
  <si>
    <t>´5900488402285446</t>
  </si>
  <si>
    <t>´5900488402364324</t>
  </si>
  <si>
    <t>Jeniffer Andrea Pati√±o</t>
  </si>
  <si>
    <t>jenny.betancur@gmail.com</t>
  </si>
  <si>
    <t>´5900409400009521</t>
  </si>
  <si>
    <t>´5406920016781484</t>
  </si>
  <si>
    <t>´4231500035626284</t>
  </si>
  <si>
    <t>´5900409400017383</t>
  </si>
  <si>
    <t>´5900409400015791</t>
  </si>
  <si>
    <t>Harold Alfredo Fontalvo</t>
  </si>
  <si>
    <t>ospino97@hotmail.com</t>
  </si>
  <si>
    <t>´5900008100775884</t>
  </si>
  <si>
    <t>Hamer Jesus Mazza</t>
  </si>
  <si>
    <t>hamer.mazza@gmail.com</t>
  </si>
  <si>
    <t>´342108</t>
  </si>
  <si>
    <t>Juan David Torres</t>
  </si>
  <si>
    <t>jdtt20@hotmail.com</t>
  </si>
  <si>
    <t>´5900409100126336</t>
  </si>
  <si>
    <t>Jorge Andr√©s Ospina</t>
  </si>
  <si>
    <t>jorgeandresospinagarcia@gmail.com</t>
  </si>
  <si>
    <t>´5903037300246211</t>
  </si>
  <si>
    <t>´4559860027587298</t>
  </si>
  <si>
    <t>Jose Octavio Avenda√±o</t>
  </si>
  <si>
    <t>octavioavendano9@gmail.com</t>
  </si>
  <si>
    <t>´900255559</t>
  </si>
  <si>
    <t>Milton Armando Jojoa</t>
  </si>
  <si>
    <t>majm23@hotmail.com</t>
  </si>
  <si>
    <t>´5901018400279643</t>
  </si>
  <si>
    <t>Diana Patricia Garz√≥n</t>
  </si>
  <si>
    <t>pa03to@gmail.com</t>
  </si>
  <si>
    <t>´5900468200405834</t>
  </si>
  <si>
    <t>Hector Fernando Cuellar</t>
  </si>
  <si>
    <t>hfcuellarhe@gmail.com</t>
  </si>
  <si>
    <t>´300240067</t>
  </si>
  <si>
    <t>´300247526</t>
  </si>
  <si>
    <t>´428392112</t>
  </si>
  <si>
    <t>´455986851</t>
  </si>
  <si>
    <t>Adriana Maria Pe√±a</t>
  </si>
  <si>
    <t>amaripesa@gmail.com</t>
  </si>
  <si>
    <t>´428388050</t>
  </si>
  <si>
    <t>´423150142</t>
  </si>
  <si>
    <t>Luz Helena Alvarez</t>
  </si>
  <si>
    <t>luzhalvarez99@gmail.com</t>
  </si>
  <si>
    <t>´5900466100247264</t>
  </si>
  <si>
    <t>´428392969</t>
  </si>
  <si>
    <t>Juan Pablo Berdugo</t>
  </si>
  <si>
    <t>jpb.berdugo@gmail.com</t>
  </si>
  <si>
    <t>´4685610090375015</t>
  </si>
  <si>
    <t>Edwin Armando Fonseca</t>
  </si>
  <si>
    <t>edwinarmando311@gmail.com</t>
  </si>
  <si>
    <t>´590048840229751-6</t>
  </si>
  <si>
    <t>´590048840229138-6</t>
  </si>
  <si>
    <t>Carlos Adolfo Cardona</t>
  </si>
  <si>
    <t>cacardonava@gmail.com</t>
  </si>
  <si>
    <t>´590303660037315-4</t>
  </si>
  <si>
    <t>Yudys Carolina Su√°rez</t>
  </si>
  <si>
    <t>yusuaro1814@hotmail.com</t>
  </si>
  <si>
    <t>´900186017</t>
  </si>
  <si>
    <t>William Torres</t>
  </si>
  <si>
    <t>elmonowt@gmail.com</t>
  </si>
  <si>
    <t>´800453586</t>
  </si>
  <si>
    <t>Sergio Armando Barrera</t>
  </si>
  <si>
    <t>sergiobarrera9122@gmail.com</t>
  </si>
  <si>
    <t>´401496283</t>
  </si>
  <si>
    <t>´400506231</t>
  </si>
  <si>
    <t>´428392936</t>
  </si>
  <si>
    <t>Rafael Andres Moreno</t>
  </si>
  <si>
    <t>lakamomo18@gmail.com</t>
  </si>
  <si>
    <t>´100403585</t>
  </si>
  <si>
    <t>Nancy Carolina Cort√©s</t>
  </si>
  <si>
    <t>nancy_cortes@yahoo.com</t>
  </si>
  <si>
    <t>´700462319</t>
  </si>
  <si>
    <t>Jorge Luis Valencia</t>
  </si>
  <si>
    <t>joluvac@gmail.com</t>
  </si>
  <si>
    <t>´0036032486239677</t>
  </si>
  <si>
    <t>Ivan Camilo Rodr√≠guez</t>
  </si>
  <si>
    <t>camilorod01@hotmail.com</t>
  </si>
  <si>
    <t>´001674236</t>
  </si>
  <si>
    <t>Idairys Acela Ortiz</t>
  </si>
  <si>
    <t>idairis2013@gmail.com</t>
  </si>
  <si>
    <t>´200234707</t>
  </si>
  <si>
    <t>Natalia Andrea Naranjo</t>
  </si>
  <si>
    <t>natyfresis@hotmail.com</t>
  </si>
  <si>
    <t>´5900348001824245</t>
  </si>
  <si>
    <t>´428392571</t>
  </si>
  <si>
    <t>Eddy Andres Ojeda</t>
  </si>
  <si>
    <t>eddyojedap19@gmail.com</t>
  </si>
  <si>
    <t>´800330988</t>
  </si>
  <si>
    <t>Maria Alejandra Ruiz</t>
  </si>
  <si>
    <t>malejagonzalez0524@gmail.com</t>
  </si>
  <si>
    <t>´5904046100481240</t>
  </si>
  <si>
    <t>German Mauricio Manquillo</t>
  </si>
  <si>
    <t>german71m@gmail.com</t>
  </si>
  <si>
    <t>´455986877</t>
  </si>
  <si>
    <t>Magda Charleny G√≥mez</t>
  </si>
  <si>
    <t>magdagomez1320@gmail.com</t>
  </si>
  <si>
    <t>´455986946</t>
  </si>
  <si>
    <t>´549156217</t>
  </si>
  <si>
    <t>Francisco Alirio Garcia</t>
  </si>
  <si>
    <t>franciscogarcia50@hotmail.com</t>
  </si>
  <si>
    <t>´590505610024591-6</t>
  </si>
  <si>
    <t>Ricardo Andr√©s Pedraza</t>
  </si>
  <si>
    <t>rape_23@hotmail.com</t>
  </si>
  <si>
    <t>´459321179</t>
  </si>
  <si>
    <t>´7623</t>
  </si>
  <si>
    <t>Andr√©s Felipe Tarazona</t>
  </si>
  <si>
    <t>andres-tarazona@hotmail.es</t>
  </si>
  <si>
    <t>´1721</t>
  </si>
  <si>
    <t>Maryi Carolina Herrera</t>
  </si>
  <si>
    <t>carolinaherrera_99@hotmail.com</t>
  </si>
  <si>
    <t>´459321833</t>
  </si>
  <si>
    <t>Javier Armando Castro Jimenez</t>
  </si>
  <si>
    <t>´201155491</t>
  </si>
  <si>
    <t>Juan Carlos Santa</t>
  </si>
  <si>
    <t>juancanoso123@gmail.com</t>
  </si>
  <si>
    <t>´455986857</t>
  </si>
  <si>
    <t>H√©ctor Manuel Davila</t>
  </si>
  <si>
    <t>mc356115@gmail.com</t>
  </si>
  <si>
    <t>´700076478</t>
  </si>
  <si>
    <t>Diana Carolina Monterrosa</t>
  </si>
  <si>
    <t>dianamonterrosa@hotmail.com</t>
  </si>
  <si>
    <t>´59020272000320670</t>
  </si>
  <si>
    <t>´428392462</t>
  </si>
  <si>
    <t>Nabat Alejandro Zubiria</t>
  </si>
  <si>
    <t>nabat8609@hotmail.com</t>
  </si>
  <si>
    <t>´780014091</t>
  </si>
  <si>
    <t>´547130571</t>
  </si>
  <si>
    <t>´800174638</t>
  </si>
  <si>
    <t>Abel Andres Ruiz</t>
  </si>
  <si>
    <t>ruizandres710@gmail.com</t>
  </si>
  <si>
    <t>´455986608</t>
  </si>
  <si>
    <t>Giannina Patricia Avila</t>
  </si>
  <si>
    <t>gianninaav@gmail.com</t>
  </si>
  <si>
    <t>´441080556</t>
  </si>
  <si>
    <t>Sandra Milena Agudelo</t>
  </si>
  <si>
    <t>samigudelo18@gmail.com</t>
  </si>
  <si>
    <t>´051044853</t>
  </si>
  <si>
    <t>´052827595</t>
  </si>
  <si>
    <t>Liliana Andrea Obregon</t>
  </si>
  <si>
    <t>liliobregon0323@gmail.com</t>
  </si>
  <si>
    <t>´044454037</t>
  </si>
  <si>
    <t>Ruby Marcela Taller</t>
  </si>
  <si>
    <t>rubymarcelatellezmu@gmail.com</t>
  </si>
  <si>
    <t>´5916163900063197</t>
  </si>
  <si>
    <t>Roby Ruiz</t>
  </si>
  <si>
    <t>robinruizanaya@gmail.com</t>
  </si>
  <si>
    <t>´000487393</t>
  </si>
  <si>
    <t>´455986223</t>
  </si>
  <si>
    <t>Daniela Jimenez</t>
  </si>
  <si>
    <t>daniela94950@gmail.com</t>
  </si>
  <si>
    <t>´900638108</t>
  </si>
  <si>
    <t>David Alejandro Arboleda</t>
  </si>
  <si>
    <t>davidnapoleon26@hotmail.com</t>
  </si>
  <si>
    <t>´377006983</t>
  </si>
  <si>
    <t>Alfonso Carlos Torres</t>
  </si>
  <si>
    <t>afundines@gmail.com</t>
  </si>
  <si>
    <t>´547130893</t>
  </si>
  <si>
    <t>Jos√© Edgar S√°nchez</t>
  </si>
  <si>
    <t>chajo91@hotmail.com</t>
  </si>
  <si>
    <t>´780155083</t>
  </si>
  <si>
    <t>Omar De Jes√∫s Cantillo</t>
  </si>
  <si>
    <t>omar.canti@hotmail.com</t>
  </si>
  <si>
    <t>´047168592</t>
  </si>
  <si>
    <t>Ram√≥n Antonio M√©ndez</t>
  </si>
  <si>
    <t>ramonmendezmora@gmail.com</t>
  </si>
  <si>
    <t>´100246407</t>
  </si>
  <si>
    <t>Paula Alejandra Garzon</t>
  </si>
  <si>
    <t>garzons.paula@gmail.com</t>
  </si>
  <si>
    <t>´600444535</t>
  </si>
  <si>
    <t>Vicenta Adilia S√°nchez</t>
  </si>
  <si>
    <t>adiliasanchez59x@gmail.com</t>
  </si>
  <si>
    <t>´400713286</t>
  </si>
  <si>
    <t>Yesi Samir Villalobos</t>
  </si>
  <si>
    <t>santivillaloboscardona@gmail.com</t>
  </si>
  <si>
    <t>´700302991</t>
  </si>
  <si>
    <t>Silvana Patricia Munares</t>
  </si>
  <si>
    <t>silpamumu3007@hotmail.com</t>
  </si>
  <si>
    <t>´5910105800301041</t>
  </si>
  <si>
    <t>Natalia Tamayo</t>
  </si>
  <si>
    <t>espiral2011@gmail.com</t>
  </si>
  <si>
    <t>´280004839</t>
  </si>
  <si>
    <t>Jhon Jairo Gutierrez</t>
  </si>
  <si>
    <t>jhongutierrez1407@gmail.com</t>
  </si>
  <si>
    <t>´5900476100135278</t>
  </si>
  <si>
    <t>H√©ctor Yobany Cely</t>
  </si>
  <si>
    <t>giovacelrami@gmail.com</t>
  </si>
  <si>
    <t>´004624752</t>
  </si>
  <si>
    <t>Yuliana Paola Saldarriaga</t>
  </si>
  <si>
    <t>yulypao1226@gmail.com</t>
  </si>
  <si>
    <t>´593396700206153</t>
  </si>
  <si>
    <t>Franklin Enrique Solano</t>
  </si>
  <si>
    <t>fransolano1966@gmail.com</t>
  </si>
  <si>
    <t>´700436343</t>
  </si>
  <si>
    <t>Jhonnatan Bermudez Medina</t>
  </si>
  <si>
    <t>Mar√≠a Ximena Quintero</t>
  </si>
  <si>
    <t>quinterox9@gmail.com</t>
  </si>
  <si>
    <t>´468561868</t>
  </si>
  <si>
    <t>Isaac Galvis</t>
  </si>
  <si>
    <t>isaacgalvisurrutia@gmail.com</t>
  </si>
  <si>
    <t>´520061397</t>
  </si>
  <si>
    <t>Jaidy Andrea Londo√±o</t>
  </si>
  <si>
    <t>jaidylondono@hotmail.com</t>
  </si>
  <si>
    <t>´200635523</t>
  </si>
  <si>
    <t>´547130093</t>
  </si>
  <si>
    <t>Jonathan Gillermo Cerquera</t>
  </si>
  <si>
    <t>cerquerq@gmail.com</t>
  </si>
  <si>
    <t>´5907079800187459</t>
  </si>
  <si>
    <t>Franklin Rafael L√≥pez</t>
  </si>
  <si>
    <t>franklinlopez2814@gmail.com</t>
  </si>
  <si>
    <t>´900197884</t>
  </si>
  <si>
    <t>Ricardo Ahumada</t>
  </si>
  <si>
    <t>pacho7321@gmail.com</t>
  </si>
  <si>
    <t>´800186958</t>
  </si>
  <si>
    <t>Leydi Vanessa Rodriguez</t>
  </si>
  <si>
    <t>leidyvrp3523@gmail.com</t>
  </si>
  <si>
    <t>´402176959</t>
  </si>
  <si>
    <t>´455986188</t>
  </si>
  <si>
    <t>´455986962</t>
  </si>
  <si>
    <t>Liliana Patricia Duque</t>
  </si>
  <si>
    <t>lilianaduque501@gmail.com</t>
  </si>
  <si>
    <t>´052080385</t>
  </si>
  <si>
    <t>Alexander Moreno</t>
  </si>
  <si>
    <t>morenoalex1977@hotmail.com</t>
  </si>
  <si>
    <t>´600156569</t>
  </si>
  <si>
    <t>Jose Luis Barrios</t>
  </si>
  <si>
    <t>jlbarriosolivo@gmail.com</t>
  </si>
  <si>
    <t>´305262216</t>
  </si>
  <si>
    <t>´053863235</t>
  </si>
  <si>
    <t>´424529346</t>
  </si>
  <si>
    <t>´459321981</t>
  </si>
  <si>
    <t>Leidy Bibiana M√°rquez</t>
  </si>
  <si>
    <t>bibianamarquez26@gmail.com</t>
  </si>
  <si>
    <t>´5900480900324314</t>
  </si>
  <si>
    <t>Mar√≠a Alejandra Aguirre</t>
  </si>
  <si>
    <t>alecorcho18@hotmail.com</t>
  </si>
  <si>
    <t>´5900488401990780</t>
  </si>
  <si>
    <t>´5900488402077447</t>
  </si>
  <si>
    <t>´5900488402217084</t>
  </si>
  <si>
    <t>´5900488402477480</t>
  </si>
  <si>
    <t>´5406920095322655</t>
  </si>
  <si>
    <t>´4283920098447690</t>
  </si>
  <si>
    <t>Erica Machado</t>
  </si>
  <si>
    <t>erikamachadosanchez@gmail.com</t>
  </si>
  <si>
    <t>´300459956</t>
  </si>
  <si>
    <t>´001908053</t>
  </si>
  <si>
    <t>´003603461</t>
  </si>
  <si>
    <t>´001896852</t>
  </si>
  <si>
    <t>´001890715</t>
  </si>
  <si>
    <t>´001906412</t>
  </si>
  <si>
    <t>´001902171</t>
  </si>
  <si>
    <t>´001905885</t>
  </si>
  <si>
    <t>Claudia Fernanda Agudelo</t>
  </si>
  <si>
    <t>clauferagudelo@gmail.com</t>
  </si>
  <si>
    <t>´000387653</t>
  </si>
  <si>
    <t>´000366988</t>
  </si>
  <si>
    <t>´547130913</t>
  </si>
  <si>
    <t>´000385459</t>
  </si>
  <si>
    <t>´455986655</t>
  </si>
  <si>
    <t>´700035971</t>
  </si>
  <si>
    <t>Andres Felipe Pinchao</t>
  </si>
  <si>
    <t>andres.franco307@gmail.com</t>
  </si>
  <si>
    <t>´5900488401142341</t>
  </si>
  <si>
    <t>Juan Diego Tautiva Perez</t>
  </si>
  <si>
    <t>´5900488402273301</t>
  </si>
  <si>
    <t>´5471300029799510</t>
  </si>
  <si>
    <t>Diana Marcela Mora</t>
  </si>
  <si>
    <t>geme156@hotmail.com</t>
  </si>
  <si>
    <t>´700152702</t>
  </si>
  <si>
    <t>´400535016</t>
  </si>
  <si>
    <t>´400848708</t>
  </si>
  <si>
    <t>´401972473</t>
  </si>
  <si>
    <t>Edson Fabian Ferrin</t>
  </si>
  <si>
    <t>f-faby1@hotmail.com</t>
  </si>
  <si>
    <t>´700185883</t>
  </si>
  <si>
    <t>´700192855</t>
  </si>
  <si>
    <t>´700187814</t>
  </si>
  <si>
    <t>´700191436</t>
  </si>
  <si>
    <t>Le√≥n Angel Mejia</t>
  </si>
  <si>
    <t>leomejia47@hotmail.com</t>
  </si>
  <si>
    <t>´000460613</t>
  </si>
  <si>
    <t>Diana Marcela Ramos</t>
  </si>
  <si>
    <t>diana.ramos262821@gmail.com</t>
  </si>
  <si>
    <t>´455986085</t>
  </si>
  <si>
    <t>Amaury Enrique Rodr√≠guez</t>
  </si>
  <si>
    <t>amro1319@gmail.com</t>
  </si>
  <si>
    <t>´800095352</t>
  </si>
  <si>
    <t>´800087201</t>
  </si>
  <si>
    <t>Renzo Petro</t>
  </si>
  <si>
    <t>petrojulior@gmail.com</t>
  </si>
  <si>
    <t>´455986763</t>
  </si>
  <si>
    <t>Jacqueline Fajardo</t>
  </si>
  <si>
    <t>adminbgt@equiposup.com</t>
  </si>
  <si>
    <t>´547130515</t>
  </si>
  <si>
    <t>Andres Ricardo Jaramillo</t>
  </si>
  <si>
    <t>andresrj909@gmail.com</t>
  </si>
  <si>
    <t>´000292558</t>
  </si>
  <si>
    <t>Laura Daniela Rivera</t>
  </si>
  <si>
    <t>laurisdanielarivera@gmail.com</t>
  </si>
  <si>
    <t>´459321583</t>
  </si>
  <si>
    <t>Paula Andrea Montenegro</t>
  </si>
  <si>
    <t>pamf98@hotmail.com</t>
  </si>
  <si>
    <t>´800259064</t>
  </si>
  <si>
    <t>Sandra Catalina Leon</t>
  </si>
  <si>
    <t>catalinaleonarce@hotmail.com</t>
  </si>
  <si>
    <t>´004659939</t>
  </si>
  <si>
    <t>Daniela Vanessa Arbelaez</t>
  </si>
  <si>
    <t>danniarbelaez@gmail.com</t>
  </si>
  <si>
    <t>´300606055</t>
  </si>
  <si>
    <t>Maria Camila Quintero</t>
  </si>
  <si>
    <t>camiquinteroacu1023@gmail.com</t>
  </si>
  <si>
    <t>´600023447</t>
  </si>
  <si>
    <t>Rosa Angelica Rodriguez</t>
  </si>
  <si>
    <t>angelicaro2030@gmail.com</t>
  </si>
  <si>
    <t>´5900008601287322</t>
  </si>
  <si>
    <t>Lina Mayury Gamez</t>
  </si>
  <si>
    <t>linamaryurigamez11@hotmail.com</t>
  </si>
  <si>
    <t>´5907078500020135</t>
  </si>
  <si>
    <t>David Esteban Castillo</t>
  </si>
  <si>
    <t>estebanm85@yahoo.com</t>
  </si>
  <si>
    <t>´800799761</t>
  </si>
  <si>
    <t>Faber Hernando Chavez</t>
  </si>
  <si>
    <t>faberchavez18@gmail.com</t>
  </si>
  <si>
    <t>´800436643</t>
  </si>
  <si>
    <t>Elvia Mosquera</t>
  </si>
  <si>
    <t>accelmosquera@hotmail.com</t>
  </si>
  <si>
    <t>´400472397</t>
  </si>
  <si>
    <t>Julian Felipe Castro</t>
  </si>
  <si>
    <t>jpipe1223@gmail.com</t>
  </si>
  <si>
    <t>´500074744</t>
  </si>
  <si>
    <t>´500039465</t>
  </si>
  <si>
    <t>´500045231</t>
  </si>
  <si>
    <t>John Fredy Lagos</t>
  </si>
  <si>
    <t>jhon2804fred@gmail.com</t>
  </si>
  <si>
    <t>´5900475000113831</t>
  </si>
  <si>
    <t>Yesenia Arenas</t>
  </si>
  <si>
    <t>yexarenas@gmail.com</t>
  </si>
  <si>
    <t>´500056126</t>
  </si>
  <si>
    <t>Jose Duperly Gonz√°lez</t>
  </si>
  <si>
    <t>jose_2gonzalezt@hotmail.com</t>
  </si>
  <si>
    <t>´000396693</t>
  </si>
  <si>
    <t>´000467288</t>
  </si>
  <si>
    <t>Climaco Alberto Perez</t>
  </si>
  <si>
    <t>cperez@uniguajira.edu.co</t>
  </si>
  <si>
    <t>´680008349</t>
  </si>
  <si>
    <t>´600042418</t>
  </si>
  <si>
    <t>Diego Alejandro Rivera</t>
  </si>
  <si>
    <t>dariverat@lagachuela.com.co</t>
  </si>
  <si>
    <t>´900412475</t>
  </si>
  <si>
    <t>Marly Colorado</t>
  </si>
  <si>
    <t>marly181@hotmail.es</t>
  </si>
  <si>
    <t>´051972392</t>
  </si>
  <si>
    <t>Juliana Franco Canchon</t>
  </si>
  <si>
    <t>Laura Marcela Moreno</t>
  </si>
  <si>
    <t>morenolaura31@gmail.com</t>
  </si>
  <si>
    <t>´000293109</t>
  </si>
  <si>
    <t>Ayda Ruby Guevara</t>
  </si>
  <si>
    <t>pocho141186@hotmail.com</t>
  </si>
  <si>
    <t>´300243772</t>
  </si>
  <si>
    <t>Wilfer Guti√©rrez</t>
  </si>
  <si>
    <t>wil.guti1994@hotmail.com</t>
  </si>
  <si>
    <t>´700134929</t>
  </si>
  <si>
    <t>Gilber Orlando Pinz√≥n</t>
  </si>
  <si>
    <t>gilberpinzon25@gmail.com</t>
  </si>
  <si>
    <t>´459321916</t>
  </si>
  <si>
    <t>Edgar Alonso Gomez</t>
  </si>
  <si>
    <t>epontt@gmail.com</t>
  </si>
  <si>
    <t>´6500456400097875</t>
  </si>
  <si>
    <t>´4559860042133334</t>
  </si>
  <si>
    <t>Edwin Fernandez</t>
  </si>
  <si>
    <t>ulabarri1975efu@gmail.com</t>
  </si>
  <si>
    <t>´180023915</t>
  </si>
  <si>
    <t>Manuel Albeiro Socha</t>
  </si>
  <si>
    <t>manuelsocha021@gmail.com</t>
  </si>
  <si>
    <t>´100519448</t>
  </si>
  <si>
    <t>Jhoan Ivan Vizcaino</t>
  </si>
  <si>
    <t>jhoanvizcaino86@gmail.com</t>
  </si>
  <si>
    <t>´5911117100195683</t>
  </si>
  <si>
    <t>Merquiades Hernandez</t>
  </si>
  <si>
    <t>melkizhermandez@gmail.com</t>
  </si>
  <si>
    <t>´400543762</t>
  </si>
  <si>
    <t>Sandra Patricia Guzm√°n</t>
  </si>
  <si>
    <t>sandraguz28@hotmail.com</t>
  </si>
  <si>
    <t>´423150575</t>
  </si>
  <si>
    <t>´455986439</t>
  </si>
  <si>
    <t>Nicolas Ladino</t>
  </si>
  <si>
    <t>ladino.correo@gmail.com</t>
  </si>
  <si>
    <t>´455986488</t>
  </si>
  <si>
    <t>Diana Maria Betancur</t>
  </si>
  <si>
    <t>diana.betancurz@hotmail.com</t>
  </si>
  <si>
    <t>´500581425</t>
  </si>
  <si>
    <t>Carlos Enrique Vargas</t>
  </si>
  <si>
    <t>carlosevargas81@hotmail.com</t>
  </si>
  <si>
    <t>´500040653</t>
  </si>
  <si>
    <t>Harold Andres Marroquin</t>
  </si>
  <si>
    <t>haroldveloza20@gmail.com</t>
  </si>
  <si>
    <t>´5900307801361550</t>
  </si>
  <si>
    <t>Juan Sebastian Lopez</t>
  </si>
  <si>
    <t>mpd.gerencia@gmail.com</t>
  </si>
  <si>
    <t>´082002783</t>
  </si>
  <si>
    <t>´995829127</t>
  </si>
  <si>
    <t>Juan Pablo Valencia</t>
  </si>
  <si>
    <t>juanpablovalenciamartinez1209@gmail.com</t>
  </si>
  <si>
    <t>´100091975</t>
  </si>
  <si>
    <t>´100081612</t>
  </si>
  <si>
    <t>Sandra Patricia Echeverry</t>
  </si>
  <si>
    <t>echeverry230@hotmail.com</t>
  </si>
  <si>
    <t>´5900480900338322</t>
  </si>
  <si>
    <t>Johan Andrey Cardenas</t>
  </si>
  <si>
    <t>cardenasjohan506@gmail.com</t>
  </si>
  <si>
    <t>´547130892</t>
  </si>
  <si>
    <t>´960001183</t>
  </si>
  <si>
    <t>Ana Rosa Pardo</t>
  </si>
  <si>
    <t>arosap.57@hotmail.com</t>
  </si>
  <si>
    <t>´100073413</t>
  </si>
  <si>
    <t>´100087827</t>
  </si>
  <si>
    <t>´428392093</t>
  </si>
  <si>
    <t>Luz Marina Monta√±a</t>
  </si>
  <si>
    <t>luzmarialejo@gmail.com</t>
  </si>
  <si>
    <t>´400857828</t>
  </si>
  <si>
    <t>´448390053</t>
  </si>
  <si>
    <t>Jeisson Hernando Echavarria</t>
  </si>
  <si>
    <t>jhecadena@gmail.com</t>
  </si>
  <si>
    <t>´500019553</t>
  </si>
  <si>
    <t>´455983620</t>
  </si>
  <si>
    <t>´500020072</t>
  </si>
  <si>
    <t>Christian David Mendoza</t>
  </si>
  <si>
    <t>crisdmen@gmail.com</t>
  </si>
  <si>
    <t>´500122889</t>
  </si>
  <si>
    <t>Natalia Rengifo</t>
  </si>
  <si>
    <t>nataliarengifoserna@gmail.com</t>
  </si>
  <si>
    <t>´401938821</t>
  </si>
  <si>
    <t>Egleys Dayana Torrecilla</t>
  </si>
  <si>
    <t>egleys1396@hotmail.com</t>
  </si>
  <si>
    <t>´5902380800215265</t>
  </si>
  <si>
    <t>´5902380800075339</t>
  </si>
  <si>
    <t>´1028</t>
  </si>
  <si>
    <t>Jorge Arleyson Serna</t>
  </si>
  <si>
    <t>arleisons77@gmail.com</t>
  </si>
  <si>
    <t>´455986800</t>
  </si>
  <si>
    <t>Luz Angela Otero</t>
  </si>
  <si>
    <t>angie.otero@gmail.com</t>
  </si>
  <si>
    <t>´441080026</t>
  </si>
  <si>
    <t>´800212828</t>
  </si>
  <si>
    <t>´050100276</t>
  </si>
  <si>
    <t>´051666705</t>
  </si>
  <si>
    <t>Clara In√©s Bahamon</t>
  </si>
  <si>
    <t>clarabahamon17@hotmail.com</t>
  </si>
  <si>
    <t>´001609794</t>
  </si>
  <si>
    <t>´468561774</t>
  </si>
  <si>
    <t>Juan Camilo Gonz√°lez</t>
  </si>
  <si>
    <t>juangonzalezdeoro@gmail.com</t>
  </si>
  <si>
    <t>´401914574</t>
  </si>
  <si>
    <t>´401126336</t>
  </si>
  <si>
    <t>´424529408</t>
  </si>
  <si>
    <t>´455986842</t>
  </si>
  <si>
    <t>´547130136</t>
  </si>
  <si>
    <t>Angie Marcela Pinilla</t>
  </si>
  <si>
    <t>angieolaya115@gmail.com</t>
  </si>
  <si>
    <t>´455986363</t>
  </si>
  <si>
    <t>Edgar Hernan Beltran</t>
  </si>
  <si>
    <t>edgar.soler1510@gmail.com</t>
  </si>
  <si>
    <t>´780158345</t>
  </si>
  <si>
    <t>Beatriz Elena Rios</t>
  </si>
  <si>
    <t>beatrizeriose@gmail.com</t>
  </si>
  <si>
    <t>´549156532</t>
  </si>
  <si>
    <t>Alba Luz Alviz</t>
  </si>
  <si>
    <t>albaluz1523@hotmail.com</t>
  </si>
  <si>
    <t>´5471300040602149</t>
  </si>
  <si>
    <t>Reimer Alonso Reyes Laverde</t>
  </si>
  <si>
    <t>´4559810002807948</t>
  </si>
  <si>
    <t>Lady Gissell Corredor</t>
  </si>
  <si>
    <t>lgcorredor@hotmail.com</t>
  </si>
  <si>
    <t>´5900323052640360</t>
  </si>
  <si>
    <t>´5900498800784023</t>
  </si>
  <si>
    <t>Edwin Alexander Cardona</t>
  </si>
  <si>
    <t>edwincardona561@gmail.com</t>
  </si>
  <si>
    <t>´5903030100425382</t>
  </si>
  <si>
    <t>´4559860024483491</t>
  </si>
  <si>
    <t>´5471300067703382</t>
  </si>
  <si>
    <t>Angie Johanna Medina</t>
  </si>
  <si>
    <t>angie.medina1409@gmail.com</t>
  </si>
  <si>
    <t>´5900323042754255</t>
  </si>
  <si>
    <t>´1713</t>
  </si>
  <si>
    <t>Mar√≠a Nella Rodr√≠guez</t>
  </si>
  <si>
    <t>mnella_6@hotmail.com</t>
  </si>
  <si>
    <t>´0036032442436144</t>
  </si>
  <si>
    <t>´5900459200280848</t>
  </si>
  <si>
    <t>´5900004200400028</t>
  </si>
  <si>
    <t>´6500321000954497</t>
  </si>
  <si>
    <t>Shakira Roxana Simanca</t>
  </si>
  <si>
    <t>shakiroxanasimanca@gmail.com</t>
  </si>
  <si>
    <t>´547130400</t>
  </si>
  <si>
    <t>Tatiana Durley Fernandez</t>
  </si>
  <si>
    <t>pabamc@hotmail.com</t>
  </si>
  <si>
    <t>´428392596</t>
  </si>
  <si>
    <t>´700790677</t>
  </si>
  <si>
    <t>Fabian Leonardo Torres</t>
  </si>
  <si>
    <t>fabian.torres1451@gmail.com</t>
  </si>
  <si>
    <t>´800335466</t>
  </si>
  <si>
    <t>Juan Sebastian Barrera</t>
  </si>
  <si>
    <t>juan.02martinez@gmail.com</t>
  </si>
  <si>
    <t>´800114204</t>
  </si>
  <si>
    <t>´800112398</t>
  </si>
  <si>
    <t>Nicol√°s Mendoza</t>
  </si>
  <si>
    <t>nicolas_mendoza_ceballos@hotmail.com</t>
  </si>
  <si>
    <t>´001443129</t>
  </si>
  <si>
    <t>Gloria Elsy Valencia</t>
  </si>
  <si>
    <t>gloriavalencia01978@gmail.com</t>
  </si>
  <si>
    <t>´051347611</t>
  </si>
  <si>
    <t>Alix Maria Jacobo</t>
  </si>
  <si>
    <t>alix7366@gmail.com</t>
  </si>
  <si>
    <t>´800203745</t>
  </si>
  <si>
    <t>Juan Carlos Rodriguez</t>
  </si>
  <si>
    <t>jcrg021271@gmail.com</t>
  </si>
  <si>
    <t>´800394263</t>
  </si>
  <si>
    <t>Martin Mendoza</t>
  </si>
  <si>
    <t>martinmendoza0944@gmail.com</t>
  </si>
  <si>
    <t>´200027908</t>
  </si>
  <si>
    <t>´547130974</t>
  </si>
  <si>
    <t>´800392655</t>
  </si>
  <si>
    <t>Marlon Smith Caldera</t>
  </si>
  <si>
    <t>marlonsmithmc23@gmail.com</t>
  </si>
  <si>
    <t>´100393177</t>
  </si>
  <si>
    <t>Wilson Arturo Fern√°ndez</t>
  </si>
  <si>
    <t>wilferguz18@gmail.com</t>
  </si>
  <si>
    <t>´455986113</t>
  </si>
  <si>
    <t>Arley Camilo Suarez</t>
  </si>
  <si>
    <t>camsua091997@gmail.com</t>
  </si>
  <si>
    <t>´4283920087220371</t>
  </si>
  <si>
    <t>Angie Paola Rendon</t>
  </si>
  <si>
    <t>angie9756@hotmail.com</t>
  </si>
  <si>
    <t>´5900307801344747</t>
  </si>
  <si>
    <t>Jorge Eliecer Pimentel</t>
  </si>
  <si>
    <t>jepl-20@hotmail.com</t>
  </si>
  <si>
    <t>´455986205</t>
  </si>
  <si>
    <t>´700017985</t>
  </si>
  <si>
    <t>Angelica Maria Buendia</t>
  </si>
  <si>
    <t>teka9219@hotmail.com</t>
  </si>
  <si>
    <t>´700214092</t>
  </si>
  <si>
    <t>Joel Hoyos</t>
  </si>
  <si>
    <t>joelhoyosg12@gmail.com</t>
  </si>
  <si>
    <t>´039386012</t>
  </si>
  <si>
    <t>´047564014</t>
  </si>
  <si>
    <t>Claudia Mar√≠a Medina</t>
  </si>
  <si>
    <t>clameperezt@gmail.com</t>
  </si>
  <si>
    <t>´000905334</t>
  </si>
  <si>
    <t>Ana Maria Giraldo</t>
  </si>
  <si>
    <t>anagiraldo14@gmail.com</t>
  </si>
  <si>
    <t>´370003131</t>
  </si>
  <si>
    <t>Laura Maria Villarreal</t>
  </si>
  <si>
    <t>quellegueesearte@gmail.com</t>
  </si>
  <si>
    <t>´590034800154395-1</t>
  </si>
  <si>
    <t>Brayan Jes√∫s D√≠az</t>
  </si>
  <si>
    <t>brayan56jesus@gmail.com</t>
  </si>
  <si>
    <t>´455986966</t>
  </si>
  <si>
    <t>´459321504</t>
  </si>
  <si>
    <t>Olga Luc√≠a Piza</t>
  </si>
  <si>
    <t>comercial.olgaluciapiza@gmail.com</t>
  </si>
  <si>
    <t>´400539617</t>
  </si>
  <si>
    <t>´400539609</t>
  </si>
  <si>
    <t>´455986395</t>
  </si>
  <si>
    <t>Jorge Armando Cuadros</t>
  </si>
  <si>
    <t>jorgearmandocuadros@gmail.com</t>
  </si>
  <si>
    <t>´300182565</t>
  </si>
  <si>
    <t>Maria Virginia Sanchez</t>
  </si>
  <si>
    <t>virlly28@hotmail.com</t>
  </si>
  <si>
    <t>´500356461</t>
  </si>
  <si>
    <t>Cesar Andres Garavito</t>
  </si>
  <si>
    <t>cesarandresgaravitocubides@gmail.com</t>
  </si>
  <si>
    <t>´428392684</t>
  </si>
  <si>
    <t>Oscar Gerardo Gonzalez</t>
  </si>
  <si>
    <t>gonzalezbautista1987@gmail.com</t>
  </si>
  <si>
    <t>´500362093</t>
  </si>
  <si>
    <t>Mildre Jaens Hern√°ndez</t>
  </si>
  <si>
    <t>jaens0911@gmail.com</t>
  </si>
  <si>
    <t>´600169466</t>
  </si>
  <si>
    <t>Rubia Amparo Hurtado</t>
  </si>
  <si>
    <t>maxi060517@gmail.com</t>
  </si>
  <si>
    <t>´600034597</t>
  </si>
  <si>
    <t>´600016255</t>
  </si>
  <si>
    <t>Diego Armando Larrotta</t>
  </si>
  <si>
    <t>dlarrotta@gmail.com</t>
  </si>
  <si>
    <t>´459321721</t>
  </si>
  <si>
    <t>John Andr√©s Pe√±a</t>
  </si>
  <si>
    <t>penasandovaljohnandres@gmail.com</t>
  </si>
  <si>
    <t>´800594156</t>
  </si>
  <si>
    <t>Juan Pablo Carvajal</t>
  </si>
  <si>
    <t>olbap1986.jpc@gmail.com</t>
  </si>
  <si>
    <t>´4593210870028628</t>
  </si>
  <si>
    <t>Johan Sebastian Casta√±eda</t>
  </si>
  <si>
    <t>johan3094@gmail.com</t>
  </si>
  <si>
    <t>´590000410051698-0</t>
  </si>
  <si>
    <t>Jenifer Lizeth Londo√±o</t>
  </si>
  <si>
    <t>jnii.tangarife@gmail.com</t>
  </si>
  <si>
    <t>´5900409600031473</t>
  </si>
  <si>
    <t>´459321573</t>
  </si>
  <si>
    <t>Diana Isabel Guti√©rrez</t>
  </si>
  <si>
    <t>dianaguti.1204@gmail.com</t>
  </si>
  <si>
    <t>´200404994</t>
  </si>
  <si>
    <t>Harrison Alejandro Miranda</t>
  </si>
  <si>
    <t>haralejo04@hotmail.com</t>
  </si>
  <si>
    <t>´400229184</t>
  </si>
  <si>
    <t>´400224953</t>
  </si>
  <si>
    <t>´468561056</t>
  </si>
  <si>
    <t>Cristhian Javier Delgado</t>
  </si>
  <si>
    <t>cristhiandel01@gmail.com</t>
  </si>
  <si>
    <t>´900060847</t>
  </si>
  <si>
    <t>Gilberto Rojas</t>
  </si>
  <si>
    <t>gilibert79@gmail.com</t>
  </si>
  <si>
    <t>´001805319</t>
  </si>
  <si>
    <t>´547130426</t>
  </si>
  <si>
    <t>Delia Karina Garavito</t>
  </si>
  <si>
    <t>karina150373@gmail.com</t>
  </si>
  <si>
    <t>´801070672</t>
  </si>
  <si>
    <t>Yeiny Lizeth Moreno</t>
  </si>
  <si>
    <t>yenyquintero1991@gmail.com</t>
  </si>
  <si>
    <t>´5900473800346594</t>
  </si>
  <si>
    <t>Christian David Ortiz</t>
  </si>
  <si>
    <t>dav_20cdot@hotmail.com</t>
  </si>
  <si>
    <t>´601104337</t>
  </si>
  <si>
    <t>Freda Marina Pitre</t>
  </si>
  <si>
    <t>mayoristaboutique@gmail.com</t>
  </si>
  <si>
    <t>´600718798</t>
  </si>
  <si>
    <t>´455983400</t>
  </si>
  <si>
    <t>´600718786</t>
  </si>
  <si>
    <t>Willeberney Ochoa</t>
  </si>
  <si>
    <t>willeochobas@gmail.com</t>
  </si>
  <si>
    <t>´901025788</t>
  </si>
  <si>
    <t>Freddy Alexander Camacho</t>
  </si>
  <si>
    <t>facamachov@hotmail.com</t>
  </si>
  <si>
    <t>´300729367</t>
  </si>
  <si>
    <t>Katherine Andrea Burgos</t>
  </si>
  <si>
    <t>burgoskatherin14@gmail.com</t>
  </si>
  <si>
    <t>´000234873</t>
  </si>
  <si>
    <t>Yina Marcela Correa</t>
  </si>
  <si>
    <t>yinamar-2311@hotmail.com</t>
  </si>
  <si>
    <t>´5900006005330433</t>
  </si>
  <si>
    <t>´5900006005817207</t>
  </si>
  <si>
    <t>´4559830099816305</t>
  </si>
  <si>
    <t>´0036032470298523</t>
  </si>
  <si>
    <t>Gerardo Sanchez</t>
  </si>
  <si>
    <t>gerardosanchez1980.gsc@gmail.com</t>
  </si>
  <si>
    <t>´455986412</t>
  </si>
  <si>
    <t>Diego Julian Rodriguez</t>
  </si>
  <si>
    <t>djr3108@gmail.com</t>
  </si>
  <si>
    <t>´025046059</t>
  </si>
  <si>
    <t>´024990026</t>
  </si>
  <si>
    <t>Dylan Elias Romero</t>
  </si>
  <si>
    <t>dyromero@gmail.com</t>
  </si>
  <si>
    <t>´800463969</t>
  </si>
  <si>
    <t>Luis Alfredo Sep√∫lveda</t>
  </si>
  <si>
    <t>luis05ax@gmail.com</t>
  </si>
  <si>
    <t>´100028737</t>
  </si>
  <si>
    <t>Luis Enrique Sanchez</t>
  </si>
  <si>
    <t>luissanchez.m@hotmail.com</t>
  </si>
  <si>
    <t>´600048785</t>
  </si>
  <si>
    <t>Alberto Jose Ramos</t>
  </si>
  <si>
    <t>albertoramos0798@gmail.com</t>
  </si>
  <si>
    <t>´800452105</t>
  </si>
  <si>
    <t>Luz Dalia Hernandez</t>
  </si>
  <si>
    <t>luzdaliaht@gmail.com</t>
  </si>
  <si>
    <t>´5901016004679333</t>
  </si>
  <si>
    <t>Oscar Javier Moreno</t>
  </si>
  <si>
    <t>osmamp_020@hotmail.com</t>
  </si>
  <si>
    <t>´100425406</t>
  </si>
  <si>
    <t>Juan Pablo Vargas</t>
  </si>
  <si>
    <t>pablovargas_diaz@hotmail.com</t>
  </si>
  <si>
    <t>´750072983</t>
  </si>
  <si>
    <t>´800571923</t>
  </si>
  <si>
    <t>´491646944</t>
  </si>
  <si>
    <t>´552336752</t>
  </si>
  <si>
    <t>Camilo Enrique Aponte</t>
  </si>
  <si>
    <t>camilo_aponte@hotmail.com</t>
  </si>
  <si>
    <t>´003603160</t>
  </si>
  <si>
    <t>Carmen Elvira Estupi√±an</t>
  </si>
  <si>
    <t>carmenest12@hotmail.com</t>
  </si>
  <si>
    <t>´455986861</t>
  </si>
  <si>
    <t>´600110836</t>
  </si>
  <si>
    <t>Myriam Elsy Martinez</t>
  </si>
  <si>
    <t>myriamelsy@hotmail.com</t>
  </si>
  <si>
    <t>´500596957</t>
  </si>
  <si>
    <t>´570048114</t>
  </si>
  <si>
    <t>´455983883</t>
  </si>
  <si>
    <t>Angelica Viviana Mican</t>
  </si>
  <si>
    <t>amican@padf.org</t>
  </si>
  <si>
    <t>´5900542800097157</t>
  </si>
  <si>
    <t>´900041346</t>
  </si>
  <si>
    <t>Pedro Luis Vargas</t>
  </si>
  <si>
    <t>pedro.lvargas1986@gmail.com</t>
  </si>
  <si>
    <t>´600721854</t>
  </si>
  <si>
    <t>´300718819</t>
  </si>
  <si>
    <t>Julian Andres Torres</t>
  </si>
  <si>
    <t>abgjulian2108@gmail.com</t>
  </si>
  <si>
    <t>´563013632</t>
  </si>
  <si>
    <t>Karol Vanessa Rivera Manrique</t>
  </si>
  <si>
    <t>´468561186</t>
  </si>
  <si>
    <t>Herminia Matilde Chitiva</t>
  </si>
  <si>
    <t>isabelaleon2018@gmail.com</t>
  </si>
  <si>
    <t>´500111265</t>
  </si>
  <si>
    <t>Isabel Suarez</t>
  </si>
  <si>
    <t>isabel.suarez.villegas@gmail.com</t>
  </si>
  <si>
    <t>´5909096001553055</t>
  </si>
  <si>
    <t>Brayan Andreis Serrano</t>
  </si>
  <si>
    <t>brayanserrano13@hotmail.com</t>
  </si>
  <si>
    <t>´200379296</t>
  </si>
  <si>
    <t>Santiago Lopez</t>
  </si>
  <si>
    <t>protocoloyeventosusa@gmail.com</t>
  </si>
  <si>
    <t>´401908832</t>
  </si>
  <si>
    <t>´401399172</t>
  </si>
  <si>
    <t>Norbey Camilo Torres</t>
  </si>
  <si>
    <t>camilo.torres92@hotmail.com</t>
  </si>
  <si>
    <t>´800610596</t>
  </si>
  <si>
    <t>´459321220</t>
  </si>
  <si>
    <t>Maria Alejandra Segura</t>
  </si>
  <si>
    <t>m_aleja_1976@hotmail.com</t>
  </si>
  <si>
    <t>´700415244</t>
  </si>
  <si>
    <t>Michael Camilo Marulanda</t>
  </si>
  <si>
    <t>kmilosagara@gmail.com</t>
  </si>
  <si>
    <t>´900467689</t>
  </si>
  <si>
    <t>Ana Milena Diaz</t>
  </si>
  <si>
    <t>anadiaz092@gmail.com</t>
  </si>
  <si>
    <t>´000214874</t>
  </si>
  <si>
    <t>Yohn Fernando Mazo</t>
  </si>
  <si>
    <t>yohnmp69@hotmail.com</t>
  </si>
  <si>
    <t>´700307008</t>
  </si>
  <si>
    <t>´700209774</t>
  </si>
  <si>
    <t>´700341486</t>
  </si>
  <si>
    <t>´4829</t>
  </si>
  <si>
    <t>Carolina Granados</t>
  </si>
  <si>
    <t>gary8156@hotmail.com</t>
  </si>
  <si>
    <t>´5900466600172236</t>
  </si>
  <si>
    <t>Oscar Orlando Lopez</t>
  </si>
  <si>
    <t>ns4424145@gmail.com</t>
  </si>
  <si>
    <t>´001370009</t>
  </si>
  <si>
    <t>Katherine Garcia Ramirez</t>
  </si>
  <si>
    <t>Alejandra Murgueitio</t>
  </si>
  <si>
    <t>soniavargas0808@gmail.com</t>
  </si>
  <si>
    <t>´078011891</t>
  </si>
  <si>
    <t>Keider De Jesus Gonz√°lez</t>
  </si>
  <si>
    <t>iesuskeider@hotmail.com</t>
  </si>
  <si>
    <t>´455986823</t>
  </si>
  <si>
    <t>Johan Manuel Cano</t>
  </si>
  <si>
    <t>johanmanuel41@gmail.com</t>
  </si>
  <si>
    <t>´001798951</t>
  </si>
  <si>
    <t>Paula Andrea Mina</t>
  </si>
  <si>
    <t>pminatovar@gmail.com</t>
  </si>
  <si>
    <t>´547130477</t>
  </si>
  <si>
    <t>Balmer De Jesus Navarro</t>
  </si>
  <si>
    <t>bnavarrom@hotmail.es</t>
  </si>
  <si>
    <t>´700101557</t>
  </si>
  <si>
    <t>Eduard Andres Daza</t>
  </si>
  <si>
    <t>eduanddaz@hotmail.com</t>
  </si>
  <si>
    <t>´035809751</t>
  </si>
  <si>
    <t>´001649485</t>
  </si>
  <si>
    <t>Daniel David Diaz</t>
  </si>
  <si>
    <t>daniieldd1991@gmail.com</t>
  </si>
  <si>
    <t>´401360786</t>
  </si>
  <si>
    <t>Juan Pablo Marchena</t>
  </si>
  <si>
    <t>juanpablo2210k@gmail.com</t>
  </si>
  <si>
    <t>´000263151</t>
  </si>
  <si>
    <t>´100830317</t>
  </si>
  <si>
    <t>Juli√°n Andr√©s Quinayas</t>
  </si>
  <si>
    <t>julianquiyanas@gmail.com</t>
  </si>
  <si>
    <t>´302290451</t>
  </si>
  <si>
    <t>Angie Tatiana De Antonio</t>
  </si>
  <si>
    <t>tatianadeantonio@gmail.com</t>
  </si>
  <si>
    <t>´459321145</t>
  </si>
  <si>
    <t>garcialopezdianamaria24@gmail.com</t>
  </si>
  <si>
    <t>´500250151</t>
  </si>
  <si>
    <t>Brayan Estiven Velasco</t>
  </si>
  <si>
    <t>brayanradical2010@live.com</t>
  </si>
  <si>
    <t>´5901016600610856</t>
  </si>
  <si>
    <t>Diana Marcela Carrillo</t>
  </si>
  <si>
    <t>diancarrito@hotmail.com</t>
  </si>
  <si>
    <t>´032478053</t>
  </si>
  <si>
    <t>Alicia Katherine De Luque</t>
  </si>
  <si>
    <t>aliciadeluqueb@gmail.com</t>
  </si>
  <si>
    <t>´455986033</t>
  </si>
  <si>
    <t>Sebastian Mendoza</t>
  </si>
  <si>
    <t>sebastian.msp86@gmail.com</t>
  </si>
  <si>
    <t>´5900003800517983</t>
  </si>
  <si>
    <t>Yhon Jairo Ortiz</t>
  </si>
  <si>
    <t>jhonortiz201903@gmail.com</t>
  </si>
  <si>
    <t>´423150216</t>
  </si>
  <si>
    <t>Jaime Alexander Fern√°ndez</t>
  </si>
  <si>
    <t>ferjalex0615@gmail.com</t>
  </si>
  <si>
    <t>´500282935</t>
  </si>
  <si>
    <t>Yuly Andrea Romero</t>
  </si>
  <si>
    <t>andre190882@gmail.com</t>
  </si>
  <si>
    <t>Jeniffer Andrea Cardona</t>
  </si>
  <si>
    <t>jenicarpina_94@hotmail.com</t>
  </si>
  <si>
    <t>´200401664</t>
  </si>
  <si>
    <t>John Jairo Camargo</t>
  </si>
  <si>
    <t>jjcamoy@gmail.com</t>
  </si>
  <si>
    <t>´459321371</t>
  </si>
  <si>
    <t>Yamile Cantillo</t>
  </si>
  <si>
    <t>yamilecc2012@hotmail.com</t>
  </si>
  <si>
    <t>´600083758</t>
  </si>
  <si>
    <t>´540692570</t>
  </si>
  <si>
    <t>Miguel Junior Mart√≠nez</t>
  </si>
  <si>
    <t>mmartinez7672@misena.edu.co</t>
  </si>
  <si>
    <t>´840213461</t>
  </si>
  <si>
    <t>Michael Sanchez</t>
  </si>
  <si>
    <t>michaelcacais204560@gmail.com</t>
  </si>
  <si>
    <t>´200665183</t>
  </si>
  <si>
    <t>Aileen Joanne Arboleda</t>
  </si>
  <si>
    <t>joha0129@hotmail.com</t>
  </si>
  <si>
    <t>Bryan Alexander Velez</t>
  </si>
  <si>
    <t>alexander4809@hotmail.com</t>
  </si>
  <si>
    <t>´100297184</t>
  </si>
  <si>
    <t>Nelson Armando Parra</t>
  </si>
  <si>
    <t>nelsonp727@yahoo.es</t>
  </si>
  <si>
    <t>´5900006100951737</t>
  </si>
  <si>
    <t>Juan Pablo Barahona</t>
  </si>
  <si>
    <t>juanbarahona0624@gmail.com</t>
  </si>
  <si>
    <t>´801109959</t>
  </si>
  <si>
    <t>Keren Luz Mejia Herrera</t>
  </si>
  <si>
    <t>Yuleimy Amaya</t>
  </si>
  <si>
    <t>yuleimy28ar@gmail.com</t>
  </si>
  <si>
    <t>´5904044400145920</t>
  </si>
  <si>
    <t>Jainer Machado</t>
  </si>
  <si>
    <t>jainermachado25@hotmail.com</t>
  </si>
  <si>
    <t>´200883024</t>
  </si>
  <si>
    <t>Luis Carlos Avila</t>
  </si>
  <si>
    <t>luiscarlosavila503@gmail.com</t>
  </si>
  <si>
    <t>´547130480</t>
  </si>
  <si>
    <t>Yonatan Alejandro Marquez</t>
  </si>
  <si>
    <t>ynatanm@gmail.com</t>
  </si>
  <si>
    <t>´800345333</t>
  </si>
  <si>
    <t>Byrman Nelson Martin</t>
  </si>
  <si>
    <t>byrmart@yahoo.com</t>
  </si>
  <si>
    <t>´701759313</t>
  </si>
  <si>
    <t>Jacqueline Arenas</t>
  </si>
  <si>
    <t>jackyluz619@gmail.com</t>
  </si>
  <si>
    <t>´044078216</t>
  </si>
  <si>
    <t>´455986227</t>
  </si>
  <si>
    <t>´455986665</t>
  </si>
  <si>
    <t>Hector Manuel Camargo</t>
  </si>
  <si>
    <t>hectorcamargi@gmail.com</t>
  </si>
  <si>
    <t>´5900472800433781</t>
  </si>
  <si>
    <t>Farina Judith Robles</t>
  </si>
  <si>
    <t>farinarobles@gmail.com</t>
  </si>
  <si>
    <t>´200342936</t>
  </si>
  <si>
    <t>´491647395</t>
  </si>
  <si>
    <t>Juan David Guti√©rrez</t>
  </si>
  <si>
    <t>jdavidgutierrez1992@gmail.com</t>
  </si>
  <si>
    <t>´100402491</t>
  </si>
  <si>
    <t>´100428603</t>
  </si>
  <si>
    <t>Yarcy Elena Moya</t>
  </si>
  <si>
    <t>yarey72@gmail.com</t>
  </si>
  <si>
    <t>´000290707</t>
  </si>
  <si>
    <t>´428385537</t>
  </si>
  <si>
    <t>Hilda Mercedes Sanchez</t>
  </si>
  <si>
    <t>hildasanchez712@gmail.com</t>
  </si>
  <si>
    <t>´001744856</t>
  </si>
  <si>
    <t>Yesica Johanna Cubillos</t>
  </si>
  <si>
    <t>yesicajohanna1993@gmail.com</t>
  </si>
  <si>
    <t>´5900488402327842</t>
  </si>
  <si>
    <t>Daris Nair Espitia</t>
  </si>
  <si>
    <t>darisespitia@hotmail.com</t>
  </si>
  <si>
    <t>´2665</t>
  </si>
  <si>
    <t>Laura Sofia Arias Monroy</t>
  </si>
  <si>
    <t>Laura Paola Valencia</t>
  </si>
  <si>
    <t>pao_v2807@hotmail.com</t>
  </si>
  <si>
    <t>´800473133</t>
  </si>
  <si>
    <t>Jeny Maria Cortes</t>
  </si>
  <si>
    <t>jennycortes19@hotmail.com</t>
  </si>
  <si>
    <t>´5902026000808363</t>
  </si>
  <si>
    <t>Consuelo Cardenas</t>
  </si>
  <si>
    <t>cardenasconsuelo52@gmail.com</t>
  </si>
  <si>
    <t>´400961683</t>
  </si>
  <si>
    <t>´428392998</t>
  </si>
  <si>
    <t>Royman Enrique Lora</t>
  </si>
  <si>
    <t>roymanlora@hotmail.com</t>
  </si>
  <si>
    <t>´600170171</t>
  </si>
  <si>
    <t>Edison Efren Vique</t>
  </si>
  <si>
    <t>gota951@hotmail.com</t>
  </si>
  <si>
    <t>´013003272</t>
  </si>
  <si>
    <t>Juliana Mu√±oz</t>
  </si>
  <si>
    <t>julianam-5@hotmail.com</t>
  </si>
  <si>
    <t>´4685610075804682</t>
  </si>
  <si>
    <t>´4283840059438803</t>
  </si>
  <si>
    <t>Jhon Alexander Ruge</t>
  </si>
  <si>
    <t>jhonalexruge.1507@gmail.com</t>
  </si>
  <si>
    <t>´4593210897014205</t>
  </si>
  <si>
    <t>Jacqueline Borray</t>
  </si>
  <si>
    <t>jackelineborraymontoya@gmail.com</t>
  </si>
  <si>
    <t>´100188898</t>
  </si>
  <si>
    <t>Cristian Andres Vega</t>
  </si>
  <si>
    <t>chrisvego@gmail.com</t>
  </si>
  <si>
    <t>´547130474</t>
  </si>
  <si>
    <t>Mar√≠a Del Pilar Garc√≠a</t>
  </si>
  <si>
    <t>pili.edw12@hotmail.com</t>
  </si>
  <si>
    <t>´455986430</t>
  </si>
  <si>
    <t>Elvira Rosa Garc√≠a</t>
  </si>
  <si>
    <t>elvirosa2012@hotmail.com</t>
  </si>
  <si>
    <t>´001790941</t>
  </si>
  <si>
    <t>Catalina Henao</t>
  </si>
  <si>
    <t>catihenao@hotmail.com</t>
  </si>
  <si>
    <t>´300308633</t>
  </si>
  <si>
    <t>Jos√© Manuel Solano</t>
  </si>
  <si>
    <t>josemanuelsolanoconejo228@gmail.com</t>
  </si>
  <si>
    <t>´5900307801208348</t>
  </si>
  <si>
    <t>Eusebio Cerdas</t>
  </si>
  <si>
    <t>eusebio.cerdas@gmail.com</t>
  </si>
  <si>
    <t>´400111123</t>
  </si>
  <si>
    <t>´063352388</t>
  </si>
  <si>
    <t>´070714625</t>
  </si>
  <si>
    <t>Gabriel Rojas</t>
  </si>
  <si>
    <t>tatianasai2016@hotmail.com</t>
  </si>
  <si>
    <t>´455986420</t>
  </si>
  <si>
    <t>Natalia Prada</t>
  </si>
  <si>
    <t>ing.nataliaprada@gmail.com</t>
  </si>
  <si>
    <t>´4685610051616993</t>
  </si>
  <si>
    <t>Maria Del Pilar Rodr√≠guez</t>
  </si>
  <si>
    <t>mdprodmo@gmail.com</t>
  </si>
  <si>
    <t>´401615957</t>
  </si>
  <si>
    <t>Jes√∫s David Herrera</t>
  </si>
  <si>
    <t>jdavidh21979.jdhh@gmail.com</t>
  </si>
  <si>
    <t>´455986510</t>
  </si>
  <si>
    <t>Sigifredo Acosta</t>
  </si>
  <si>
    <t>sigifredo-acosta@hotmail.com</t>
  </si>
  <si>
    <t>´146924</t>
  </si>
  <si>
    <t>´300332587</t>
  </si>
  <si>
    <t>Pablo Luis Matorel</t>
  </si>
  <si>
    <t>baxtterms@gmail.com</t>
  </si>
  <si>
    <t>´200592015</t>
  </si>
  <si>
    <t>Vanessa Casta√±o</t>
  </si>
  <si>
    <t>vannecaz@gmail.com</t>
  </si>
  <si>
    <t>´500194425</t>
  </si>
  <si>
    <t>Juan Guillermo Cardenas</t>
  </si>
  <si>
    <t>jgcardenascaro@gmail.com</t>
  </si>
  <si>
    <t>´700214823</t>
  </si>
  <si>
    <t>Deiberman Buelvas</t>
  </si>
  <si>
    <t>dabermanbuor@hotmail.com</t>
  </si>
  <si>
    <t>´003603059</t>
  </si>
  <si>
    <t>Sebastian Mauricio Bohorquez</t>
  </si>
  <si>
    <t>sbohorquez74@uan.edu.co</t>
  </si>
  <si>
    <t>´5900307801189530</t>
  </si>
  <si>
    <t>Jaime Mauricio Lozano</t>
  </si>
  <si>
    <t>gabriellozanoc77@gmail.com</t>
  </si>
  <si>
    <t>´455986380</t>
  </si>
  <si>
    <t>Flor Maria Nevado</t>
  </si>
  <si>
    <t>luiscarlosarturofloreznevado@gmail.com</t>
  </si>
  <si>
    <t>´455986697</t>
  </si>
  <si>
    <t>Diego Alberto Corredor</t>
  </si>
  <si>
    <t>diegocorredora@gmail.com</t>
  </si>
  <si>
    <t>´5900001900573161</t>
  </si>
  <si>
    <t>´4916471184863155</t>
  </si>
  <si>
    <t>´6500477100066184</t>
  </si>
  <si>
    <t>´0036032446917339</t>
  </si>
  <si>
    <t>´4559862419058680</t>
  </si>
  <si>
    <t>´5471300046478098</t>
  </si>
  <si>
    <t>Susana Garrido</t>
  </si>
  <si>
    <t>sgarridoa500@hotmail.com</t>
  </si>
  <si>
    <t>´000413859</t>
  </si>
  <si>
    <t>Juan Diego Vel√°squez</t>
  </si>
  <si>
    <t>diegovelasquez04@gmail.com</t>
  </si>
  <si>
    <t>´590032304422371-3</t>
  </si>
  <si>
    <t>Jorge Elicer Beltran</t>
  </si>
  <si>
    <t>tallerjbautomotriz1@gmail.com</t>
  </si>
  <si>
    <t>´6698</t>
  </si>
  <si>
    <t>´1700</t>
  </si>
  <si>
    <t>Jairo Enrique Guatame</t>
  </si>
  <si>
    <t>jairoguatamelozano@gmail.com</t>
  </si>
  <si>
    <t>´701933686</t>
  </si>
  <si>
    <t>´455986712</t>
  </si>
  <si>
    <t>Sandra Milena Bermudez</t>
  </si>
  <si>
    <t>sandramilena.bj@hotmail.com</t>
  </si>
  <si>
    <t>´024990844</t>
  </si>
  <si>
    <t>´048499582</t>
  </si>
  <si>
    <t>Luis Eduardo Campos</t>
  </si>
  <si>
    <t>luiscamposquintero2710@gmail.com</t>
  </si>
  <si>
    <t>´400035879</t>
  </si>
  <si>
    <t>´400037768</t>
  </si>
  <si>
    <t>Yuli Alexandra Moreno</t>
  </si>
  <si>
    <t>alexaarmo555@gmail.com</t>
  </si>
  <si>
    <t>´468561800</t>
  </si>
  <si>
    <t>Eduardo Manuel D√≠az</t>
  </si>
  <si>
    <t>diazserranoesuardo@gmail.com</t>
  </si>
  <si>
    <t>´000340532</t>
  </si>
  <si>
    <t>Leidy Johana Real</t>
  </si>
  <si>
    <t>leidyjohana963@gmail.com</t>
  </si>
  <si>
    <t>´723405</t>
  </si>
  <si>
    <t>Andr√©s Fernando Sanchez</t>
  </si>
  <si>
    <t>andresfernandosanchez13@gmail.com</t>
  </si>
  <si>
    <t>´300241455</t>
  </si>
  <si>
    <t>´100144194</t>
  </si>
  <si>
    <t>William Barrios</t>
  </si>
  <si>
    <t>wbarrios281@gmail.com</t>
  </si>
  <si>
    <t>´424529416</t>
  </si>
  <si>
    <t>Juan Carlos Cristancho</t>
  </si>
  <si>
    <t>frailej@hotmail.com</t>
  </si>
  <si>
    <t>´000539195</t>
  </si>
  <si>
    <t>´428384986</t>
  </si>
  <si>
    <t>Johan Robert Galvan</t>
  </si>
  <si>
    <t>johanr2912@gmail.com</t>
  </si>
  <si>
    <t>´001200442</t>
  </si>
  <si>
    <t>Jimmy Puerto</t>
  </si>
  <si>
    <t>jimmyp.g@hotmail.com</t>
  </si>
  <si>
    <t>´201183436</t>
  </si>
  <si>
    <t>´201215709</t>
  </si>
  <si>
    <t>Adrian Jose Mu√±oz</t>
  </si>
  <si>
    <t>adrianjosem2@hotmail.com</t>
  </si>
  <si>
    <t>´402211954</t>
  </si>
  <si>
    <t>Silvia Andrea Fonseca</t>
  </si>
  <si>
    <t>silviandrea09@hotmail.com</t>
  </si>
  <si>
    <t>´800353881</t>
  </si>
  <si>
    <t>Eder Armando Ceron</t>
  </si>
  <si>
    <t>ederceron0706@hotmail.com</t>
  </si>
  <si>
    <t>´378134</t>
  </si>
  <si>
    <t>Mar√≠a Del Rosario Rivas</t>
  </si>
  <si>
    <t>mrivasgamboa@gmail.com</t>
  </si>
  <si>
    <t>´428386448</t>
  </si>
  <si>
    <t>´001856551</t>
  </si>
  <si>
    <t>Katheryn Paola Castillo</t>
  </si>
  <si>
    <t>kathycastillod@gmail.com</t>
  </si>
  <si>
    <t>´401925513</t>
  </si>
  <si>
    <t>Angelica Maria Nu√±ez</t>
  </si>
  <si>
    <t>angelica_nunez_m@hotmail.com</t>
  </si>
  <si>
    <t>´100130866</t>
  </si>
  <si>
    <t>Valentina Sierra</t>
  </si>
  <si>
    <t>valentinasierramuneton@gmail.com</t>
  </si>
  <si>
    <t>´483171189</t>
  </si>
  <si>
    <t>Laura Tatiana Muñoz Rangel</t>
  </si>
  <si>
    <t>Maria Del Pilar Diaz</t>
  </si>
  <si>
    <t>marlexpilar@gmail.com</t>
  </si>
  <si>
    <t>´800357302</t>
  </si>
  <si>
    <t>Jose Rafael Salazar</t>
  </si>
  <si>
    <t>joserafael2102@gmail.com</t>
  </si>
  <si>
    <t>´4593211263122598</t>
  </si>
  <si>
    <t>David Sebastian Pe√±aloza</t>
  </si>
  <si>
    <t>david.sandoval94@gmail.com</t>
  </si>
  <si>
    <t>´500094096</t>
  </si>
  <si>
    <t>Henrry Mauricio Garcia</t>
  </si>
  <si>
    <t>gmauricio977@gmail.com</t>
  </si>
  <si>
    <t>´3209604813</t>
  </si>
  <si>
    <t>Nubia Esperanza Arenas</t>
  </si>
  <si>
    <t>neag889@gmail.com</t>
  </si>
  <si>
    <t>´5900007500852970</t>
  </si>
  <si>
    <t>´5471300026874720</t>
  </si>
  <si>
    <t>Daniel Esteban P√©rez</t>
  </si>
  <si>
    <t>danps_1803@hotmail.com</t>
  </si>
  <si>
    <t>´001745218</t>
  </si>
  <si>
    <t>Mar√≠a Fernanda Qui√±ones</t>
  </si>
  <si>
    <t>qgmafe@gmail.com</t>
  </si>
  <si>
    <t>´801250894</t>
  </si>
  <si>
    <t>Yuly Yohana Prentt</t>
  </si>
  <si>
    <t>yulyprentt@hotmail.com</t>
  </si>
  <si>
    <t>´100294991</t>
  </si>
  <si>
    <t>´100277897</t>
  </si>
  <si>
    <t>´100274472</t>
  </si>
  <si>
    <t>Leidy Johanna Casta√±eda</t>
  </si>
  <si>
    <t>leidycadena1012@hotmail.com</t>
  </si>
  <si>
    <t>´5901016100442131</t>
  </si>
  <si>
    <t>Maryith Lorena Tette</t>
  </si>
  <si>
    <t>maryitette2@gmail.com</t>
  </si>
  <si>
    <t>´800356365</t>
  </si>
  <si>
    <t>Ingrid Lizeth Tellez</t>
  </si>
  <si>
    <t>liztellez19@gmail.com</t>
  </si>
  <si>
    <t>´047664582</t>
  </si>
  <si>
    <t>´052031701</t>
  </si>
  <si>
    <t>´048499533</t>
  </si>
  <si>
    <t>Yuly Carolina Parra</t>
  </si>
  <si>
    <t>carolina10parra@gmail.com</t>
  </si>
  <si>
    <t>´5907078500037634</t>
  </si>
  <si>
    <t>´5907078500039853</t>
  </si>
  <si>
    <t>´5907078500038210</t>
  </si>
  <si>
    <t>´5907078500050942</t>
  </si>
  <si>
    <t>Any Catherine Vargas</t>
  </si>
  <si>
    <t>acvargasvilla@hotmail.com</t>
  </si>
  <si>
    <t>´05900307801099606</t>
  </si>
  <si>
    <t>Byron Armando Rico</t>
  </si>
  <si>
    <t>byronricoo71@gmail.com</t>
  </si>
  <si>
    <t>´4559864340368055</t>
  </si>
  <si>
    <t>´008663061</t>
  </si>
  <si>
    <t>Fabio Andr√©s Rojas</t>
  </si>
  <si>
    <t>rojasfabio04@gmail.com</t>
  </si>
  <si>
    <t>´000284417</t>
  </si>
  <si>
    <t>´547130351</t>
  </si>
  <si>
    <t>´401341828</t>
  </si>
  <si>
    <t>Yeimy Caterine Garcia</t>
  </si>
  <si>
    <t>yeiminik_08@hotmail.com</t>
  </si>
  <si>
    <t>´700278509</t>
  </si>
  <si>
    <t>Laura Vanessa Hernandez Llerena</t>
  </si>
  <si>
    <t>Maryuri Jasbleidy Santa</t>
  </si>
  <si>
    <t>maryuri.santa0505@gmail.com</t>
  </si>
  <si>
    <t>´400213473</t>
  </si>
  <si>
    <t>´057529546</t>
  </si>
  <si>
    <t>David Francisco Juy√≥</t>
  </si>
  <si>
    <t>dafranjg@gmail.com</t>
  </si>
  <si>
    <t>´835464943</t>
  </si>
  <si>
    <t>Luis Enrique Montoya</t>
  </si>
  <si>
    <t>luisenrriquemd11@gmail.com</t>
  </si>
  <si>
    <t>´003603753</t>
  </si>
  <si>
    <t>Cristina Rojas</t>
  </si>
  <si>
    <t>cris11sar@gmail.com</t>
  </si>
  <si>
    <t>´800359571</t>
  </si>
  <si>
    <t>´455986794</t>
  </si>
  <si>
    <t>Hernando Enrique Mejia</t>
  </si>
  <si>
    <t>hdomejia28@hotmail.com</t>
  </si>
  <si>
    <t>´840054693</t>
  </si>
  <si>
    <t>´401027948</t>
  </si>
  <si>
    <t>´455986305</t>
  </si>
  <si>
    <t>Paula Andrea Pulido</t>
  </si>
  <si>
    <t>paula0245@hotmail.com</t>
  </si>
  <si>
    <t>´900309574</t>
  </si>
  <si>
    <t>Juan Fernando Collazos</t>
  </si>
  <si>
    <t>juanfecolo92@gmail.com</t>
  </si>
  <si>
    <t>´459321273</t>
  </si>
  <si>
    <t>Johana Vanessa Del Gallego</t>
  </si>
  <si>
    <t>johanadelgallego@gmail.com</t>
  </si>
  <si>
    <t>´448390748</t>
  </si>
  <si>
    <t>Luisa Fernanda Arias</t>
  </si>
  <si>
    <t>luisafernandaberrio@hotmail.com</t>
  </si>
  <si>
    <t>´800484304</t>
  </si>
  <si>
    <t>Luis Jose Rodriguez</t>
  </si>
  <si>
    <t>luisrori06@gmail.com</t>
  </si>
  <si>
    <t>´400031054</t>
  </si>
  <si>
    <t>Jenny Maritza Rodr√≠guez</t>
  </si>
  <si>
    <t>jeyrod21@gmail.com</t>
  </si>
  <si>
    <t>´455986919</t>
  </si>
  <si>
    <t>Diana Yaneth Lopez</t>
  </si>
  <si>
    <t>dianagarcia.dg278@gmail.com</t>
  </si>
  <si>
    <t>´402238478</t>
  </si>
  <si>
    <t>Jaime Alberto Sarrazola</t>
  </si>
  <si>
    <t>jasaro132@gmail.com</t>
  </si>
  <si>
    <t>´500542864</t>
  </si>
  <si>
    <t>√ìscar Martin Moreno</t>
  </si>
  <si>
    <t>oscarmoreno945@yahoo.com</t>
  </si>
  <si>
    <t>´455981601</t>
  </si>
  <si>
    <t>Cristian Andres Garcia</t>
  </si>
  <si>
    <t>cagm.1121@hotmail.com</t>
  </si>
  <si>
    <t>´5900006900750008</t>
  </si>
  <si>
    <t>´4559864304490531</t>
  </si>
  <si>
    <t>´5900488401854390</t>
  </si>
  <si>
    <t>Anuar Amir Pereira</t>
  </si>
  <si>
    <t>anuaramir16@gmail.com</t>
  </si>
  <si>
    <t>´600079486</t>
  </si>
  <si>
    <t>Kevin Andres Ramirez</t>
  </si>
  <si>
    <t>kevin.ram88@gmail.com</t>
  </si>
  <si>
    <t>´100435172</t>
  </si>
  <si>
    <t>´459321327</t>
  </si>
  <si>
    <t>´400240767</t>
  </si>
  <si>
    <t>´100425231</t>
  </si>
  <si>
    <t>´100420406</t>
  </si>
  <si>
    <t>Stevens Montoya</t>
  </si>
  <si>
    <t>stevensmontoya33@gmail.com</t>
  </si>
  <si>
    <t>´401238149</t>
  </si>
  <si>
    <t>´401066326</t>
  </si>
  <si>
    <t>´401577116</t>
  </si>
  <si>
    <t>´401072472</t>
  </si>
  <si>
    <t>Juliana Rios</t>
  </si>
  <si>
    <t>julianariosholguin@gmail.com</t>
  </si>
  <si>
    <t>´800274156</t>
  </si>
  <si>
    <t>´428384135</t>
  </si>
  <si>
    <t>William Alfonso Montano</t>
  </si>
  <si>
    <t>williammontano@hotmail.com</t>
  </si>
  <si>
    <t>´100650871</t>
  </si>
  <si>
    <t>Alexander Mauricio Antolinez</t>
  </si>
  <si>
    <t>alexantolinez76@gmail.com</t>
  </si>
  <si>
    <t>´790034661</t>
  </si>
  <si>
    <t>Kelly Johanna Bermudez</t>
  </si>
  <si>
    <t>kelly_bermudez3@hotmail.com</t>
  </si>
  <si>
    <t>´441080805</t>
  </si>
  <si>
    <t>Noralba Cuadros</t>
  </si>
  <si>
    <t>noraplay1987@hotmail.com</t>
  </si>
  <si>
    <t>´600788465</t>
  </si>
  <si>
    <t>Yonairis David Florian</t>
  </si>
  <si>
    <t>yonairis@gmail.com</t>
  </si>
  <si>
    <t>´003603523</t>
  </si>
  <si>
    <t>´180016949</t>
  </si>
  <si>
    <t>´455986810</t>
  </si>
  <si>
    <t>´901064332</t>
  </si>
  <si>
    <t>Valery Rodr√≠guez</t>
  </si>
  <si>
    <t>valeryar@misena.edu.co</t>
  </si>
  <si>
    <t>´5900004100415845</t>
  </si>
  <si>
    <t>Jorge Edwyn S√°nchez</t>
  </si>
  <si>
    <t>sjorgeedwyn@yahoo.com</t>
  </si>
  <si>
    <t>´5900468300102687</t>
  </si>
  <si>
    <t>´5900488400380728</t>
  </si>
  <si>
    <t>´4559830081255603</t>
  </si>
  <si>
    <t>Diana Marcela Rojas</t>
  </si>
  <si>
    <t>marce.cubidess@gmail.com</t>
  </si>
  <si>
    <t>´402058546</t>
  </si>
  <si>
    <t>Angee Joanna Vargas</t>
  </si>
  <si>
    <t>avargas33@uan.edu.co</t>
  </si>
  <si>
    <t>´047432516</t>
  </si>
  <si>
    <t>´004069586</t>
  </si>
  <si>
    <t>Deyanira Pinz√≥n</t>
  </si>
  <si>
    <t>deyanirapinzon80@gmail.com</t>
  </si>
  <si>
    <t>´500091832</t>
  </si>
  <si>
    <t>Manuel Steven Ortegon Rodriguez</t>
  </si>
  <si>
    <t>Carlos Edisson L√≥pez</t>
  </si>
  <si>
    <t>carlosedissonlopezlondono@gmail.com</t>
  </si>
  <si>
    <t>´600992641</t>
  </si>
  <si>
    <t>Miguel Angel Avila</t>
  </si>
  <si>
    <t>miguelito_1402@hotmail.com</t>
  </si>
  <si>
    <t>´610019414</t>
  </si>
  <si>
    <t>Clara Amparo Leguizam√≥n</t>
  </si>
  <si>
    <t>claraleco@hotmail.com</t>
  </si>
  <si>
    <t>´800884047</t>
  </si>
  <si>
    <t>Abrahan David Velasquez</t>
  </si>
  <si>
    <t>velasquezabraham529@gmail.com</t>
  </si>
  <si>
    <t>´200140462</t>
  </si>
  <si>
    <t>Sebasti√°n Quinche</t>
  </si>
  <si>
    <t>sebastianquinche962@gmail.com</t>
  </si>
  <si>
    <t>´000074237</t>
  </si>
  <si>
    <t>´820065577</t>
  </si>
  <si>
    <t>Edgar Alberto Caro</t>
  </si>
  <si>
    <t>alber_020279@hotmail.com</t>
  </si>
  <si>
    <t>´840162555</t>
  </si>
  <si>
    <t>Bryan Caviedes</t>
  </si>
  <si>
    <t>brycavi1@hotmail.com</t>
  </si>
  <si>
    <t>´4483909986733855</t>
  </si>
  <si>
    <t>Francisco Juli√°n Hernandez</t>
  </si>
  <si>
    <t>francisco.julian.hernandez@gmail.com</t>
  </si>
  <si>
    <t>´500169784</t>
  </si>
  <si>
    <t>Liliana Andrea Cabra</t>
  </si>
  <si>
    <t>lilianaandreagcpmovil@gmail.com</t>
  </si>
  <si>
    <t>´5900004900573744</t>
  </si>
  <si>
    <t>Liliana Valencia</t>
  </si>
  <si>
    <t>lili.valenciag@hotmail.com</t>
  </si>
  <si>
    <t>´800160586</t>
  </si>
  <si>
    <t>Marlin Laverde</t>
  </si>
  <si>
    <t>marlynsepulveda19@gmail.com</t>
  </si>
  <si>
    <t>´600507189</t>
  </si>
  <si>
    <t>´455986451</t>
  </si>
  <si>
    <t>Ever Edilson Borda</t>
  </si>
  <si>
    <t>ever.borda@yahoo.com.co</t>
  </si>
  <si>
    <t>´5900457200415968</t>
  </si>
  <si>
    <t>Sandra Viviana Hurtado</t>
  </si>
  <si>
    <t>hurtadoviviana150@gmail.com</t>
  </si>
  <si>
    <t>´401822587</t>
  </si>
  <si>
    <t>´455986874</t>
  </si>
  <si>
    <t>Juan Carlos Escobar</t>
  </si>
  <si>
    <t>juancaesro@hotmail.com</t>
  </si>
  <si>
    <t>´200385124</t>
  </si>
  <si>
    <t>Luis Guillermo Mart√≠nez</t>
  </si>
  <si>
    <t>lgmruiz@hotmail.com</t>
  </si>
  <si>
    <t>´05912127300228605</t>
  </si>
  <si>
    <t>´05471300044674516</t>
  </si>
  <si>
    <t>Juli√°n Andr√©s Mejia</t>
  </si>
  <si>
    <t>julian.2112@hotmail.com</t>
  </si>
  <si>
    <t>´700055574</t>
  </si>
  <si>
    <t>Angel Andr√©s Narv√°ez</t>
  </si>
  <si>
    <t>autoinyecciongm75@hotmail.com</t>
  </si>
  <si>
    <t>´321588694</t>
  </si>
  <si>
    <t>Helen Aduen</t>
  </si>
  <si>
    <t>helenaduenbray19@gmail.com</t>
  </si>
  <si>
    <t>´290015989</t>
  </si>
  <si>
    <t>V√≠ctor Alfonso Caracas</t>
  </si>
  <si>
    <t>caracasvip@gmail.com</t>
  </si>
  <si>
    <t>´100139145</t>
  </si>
  <si>
    <t>Jaime Alfonso Saavedra</t>
  </si>
  <si>
    <t>saavedrafandinojaimealfonso@gmail.com</t>
  </si>
  <si>
    <t>´500111086</t>
  </si>
  <si>
    <t>Lizzee Vanessa Fl√≥rez</t>
  </si>
  <si>
    <t>vanefloreztellez@gmail.com</t>
  </si>
  <si>
    <t>´4831710059604059</t>
  </si>
  <si>
    <t>Dairo Fernando Ceferino</t>
  </si>
  <si>
    <t>daicefer@gmail.com</t>
  </si>
  <si>
    <t>´600442332</t>
  </si>
  <si>
    <t>Earlen Lyceth Giraldo</t>
  </si>
  <si>
    <t>earlengiraldo@gmail.com</t>
  </si>
  <si>
    <t>´001615514</t>
  </si>
  <si>
    <t>Gabriela Maria Ramirez</t>
  </si>
  <si>
    <t>gabriela-maria10@hotmail.com</t>
  </si>
  <si>
    <t>´455986095</t>
  </si>
  <si>
    <t>´401917973</t>
  </si>
  <si>
    <t>Luis David L√≥pez</t>
  </si>
  <si>
    <t>luisdavidlopezhincapie@gmail.com</t>
  </si>
  <si>
    <t>´455986811</t>
  </si>
  <si>
    <t>Juan Esteban Torres</t>
  </si>
  <si>
    <t>juanestoor@gmail.com</t>
  </si>
  <si>
    <t>´800611401</t>
  </si>
  <si>
    <t>Elliet Melissa Lozano</t>
  </si>
  <si>
    <t>ellilozg25@hotmail.com</t>
  </si>
  <si>
    <t>´800713918</t>
  </si>
  <si>
    <t>Carlos Alberto Suarez</t>
  </si>
  <si>
    <t>carlos.suarezvel@gmail.com</t>
  </si>
  <si>
    <t>´836523</t>
  </si>
  <si>
    <t>Ligia Yaneth Cabra</t>
  </si>
  <si>
    <t>janetcc08@hotmail.com</t>
  </si>
  <si>
    <t>´600662219</t>
  </si>
  <si>
    <t>Ruth Delia Bolivar</t>
  </si>
  <si>
    <t>deliabolid@gmail.com</t>
  </si>
  <si>
    <t>´780090421</t>
  </si>
  <si>
    <t>Jose Albeiro Palma</t>
  </si>
  <si>
    <t>alber2011-@hotmail.com</t>
  </si>
  <si>
    <t>´400104911</t>
  </si>
  <si>
    <t>Carol Dayanna Lara</t>
  </si>
  <si>
    <t>carollara734@gmail.com</t>
  </si>
  <si>
    <t>´5471306069234839</t>
  </si>
  <si>
    <t>Maria Camila De La Milagrosa Villegas</t>
  </si>
  <si>
    <t>mariville8@hotmail.com</t>
  </si>
  <si>
    <t>´4283860005899858</t>
  </si>
  <si>
    <t>Andres David Cardozo</t>
  </si>
  <si>
    <t>andrescardozo35@outlook.com</t>
  </si>
  <si>
    <t>´800202701</t>
  </si>
  <si>
    <t>Sim√≥n Ram√≠rez</t>
  </si>
  <si>
    <t>simonramirezvelez@hotmail.com</t>
  </si>
  <si>
    <t>´001617094</t>
  </si>
  <si>
    <t>Deisi Yamile Rivera</t>
  </si>
  <si>
    <t>deisi_nachito@hotmail.com</t>
  </si>
  <si>
    <t>´940036603</t>
  </si>
  <si>
    <t>Juliana Escobar</t>
  </si>
  <si>
    <t>escobarljuli@gmail.com</t>
  </si>
  <si>
    <t>´424529217</t>
  </si>
  <si>
    <t>Marlon Stiben Silva</t>
  </si>
  <si>
    <t>mssr0806@gmail.com</t>
  </si>
  <si>
    <t>´100017384</t>
  </si>
  <si>
    <t>Mary Martinez</t>
  </si>
  <si>
    <t>may-1604@hotmail.com</t>
  </si>
  <si>
    <t>´443994</t>
  </si>
  <si>
    <t>Diego Alejandro Gonzalez</t>
  </si>
  <si>
    <t>diegogonzalezparra91@gmail.com</t>
  </si>
  <si>
    <t>´800294548</t>
  </si>
  <si>
    <t>Luis Alberto Chipatecua</t>
  </si>
  <si>
    <t>lucholoco87@hotmail.com</t>
  </si>
  <si>
    <t>´5900455900215043</t>
  </si>
  <si>
    <t>Freddy Armando Mancipe</t>
  </si>
  <si>
    <t>freddymancipe311@gmail.com</t>
  </si>
  <si>
    <t>´700076292</t>
  </si>
  <si>
    <t>Johann Stitt Lara</t>
  </si>
  <si>
    <t>johannslara@hotmail.com</t>
  </si>
  <si>
    <t>´005165013</t>
  </si>
  <si>
    <t>Sandra Carolina Rubio</t>
  </si>
  <si>
    <t>karolrubiosantofimio@gmail.com</t>
  </si>
  <si>
    <t>´459321312</t>
  </si>
  <si>
    <t>Eliane Medalle</t>
  </si>
  <si>
    <t>eliane_mc27@hotmail.com</t>
  </si>
  <si>
    <t>´300224979</t>
  </si>
  <si>
    <t>July Estefania Triana</t>
  </si>
  <si>
    <t>julytriana2003@gmail.com</t>
  </si>
  <si>
    <t>´900317684</t>
  </si>
  <si>
    <t>John Jairo Garc√≠a</t>
  </si>
  <si>
    <t>johnjairogarciamurcia@gmail.com</t>
  </si>
  <si>
    <t>´500103108</t>
  </si>
  <si>
    <t>Celmira Coca</t>
  </si>
  <si>
    <t>celmiraceballos3@gmail.com</t>
  </si>
  <si>
    <t>´428392509</t>
  </si>
  <si>
    <t>Gabriel Alexander Aroca</t>
  </si>
  <si>
    <t>alex.teckqw@gmail.com</t>
  </si>
  <si>
    <t>´428392786</t>
  </si>
  <si>
    <t>Rodolfo Ricardo Rosso</t>
  </si>
  <si>
    <t>richross718@hotmail.com</t>
  </si>
  <si>
    <t>´700041772</t>
  </si>
  <si>
    <t>Leonardo Garay</t>
  </si>
  <si>
    <t>leonardogaray44@hotmail.com</t>
  </si>
  <si>
    <t>´100178509</t>
  </si>
  <si>
    <t>Madeleine Useche</t>
  </si>
  <si>
    <t>mayicita.1976@gmail.com</t>
  </si>
  <si>
    <t>´5900348001256927</t>
  </si>
  <si>
    <t>Delys Isabel Vergara</t>
  </si>
  <si>
    <t>delismariavergara@hotmail.com</t>
  </si>
  <si>
    <t>´590032305310844-1</t>
  </si>
  <si>
    <t>Brandon Eduardo Morales</t>
  </si>
  <si>
    <t>brandone.moralesp98@hotmail.com</t>
  </si>
  <si>
    <t>´4483909909854093</t>
  </si>
  <si>
    <t>Andr√©s Mauricio Taborda</t>
  </si>
  <si>
    <t>amauro1010@hotmail.com</t>
  </si>
  <si>
    <t>´5903038100291795</t>
  </si>
  <si>
    <t>´100014691</t>
  </si>
  <si>
    <t>Jos√© Pablo Caro</t>
  </si>
  <si>
    <t>chefas25@hotmail.com</t>
  </si>
  <si>
    <t>´034787321</t>
  </si>
  <si>
    <t>Claudia Lorena Gomez</t>
  </si>
  <si>
    <t>klaugo0711@gmail.com</t>
  </si>
  <si>
    <t>´100454095</t>
  </si>
  <si>
    <t>Yuri√±o Alexander Payares</t>
  </si>
  <si>
    <t>alexanderpayares95@hotmail.com</t>
  </si>
  <si>
    <t>´455986435</t>
  </si>
  <si>
    <t>Jorge Isaac Alvis</t>
  </si>
  <si>
    <t>jiareltigre@gmail.com</t>
  </si>
  <si>
    <t>´006539651</t>
  </si>
  <si>
    <t>Julian David Romero</t>
  </si>
  <si>
    <t>jromero_2591@hotmail.com</t>
  </si>
  <si>
    <t>´560003556</t>
  </si>
  <si>
    <t>Tito Ariolfo Aranda</t>
  </si>
  <si>
    <t>padretitoaranda@yahoo.es</t>
  </si>
  <si>
    <t>´455986147</t>
  </si>
  <si>
    <t>´4483909988909065</t>
  </si>
  <si>
    <t>Juan Carlos Benavides</t>
  </si>
  <si>
    <t>carben.4110@gmail.com</t>
  </si>
  <si>
    <t>´100014179</t>
  </si>
  <si>
    <t>Viviana Alexandra Ramos</t>
  </si>
  <si>
    <t>gabriela_1920_@hotmail.com</t>
  </si>
  <si>
    <t>´5900323045370109</t>
  </si>
  <si>
    <t>Ingrid Maritza Real</t>
  </si>
  <si>
    <t>maritzareal1322@gmail.com</t>
  </si>
  <si>
    <t>´5900006005124398</t>
  </si>
  <si>
    <t>Lizeth Mayerly Ria√±o</t>
  </si>
  <si>
    <t>liinzychaves12@gmail.com</t>
  </si>
  <si>
    <t>´400123976</t>
  </si>
  <si>
    <t>´400811932</t>
  </si>
  <si>
    <t>Willyam Linares</t>
  </si>
  <si>
    <t>willyam240@hotmail.com</t>
  </si>
  <si>
    <t>´5905</t>
  </si>
  <si>
    <t>Lucy Lucero Roso</t>
  </si>
  <si>
    <t>lucy19662009@hotmail.es</t>
  </si>
  <si>
    <t>´200184017</t>
  </si>
  <si>
    <t>Isabel Correa</t>
  </si>
  <si>
    <t>isaco91@gmail.com</t>
  </si>
  <si>
    <t>´400015718</t>
  </si>
  <si>
    <t>Ang√©lica Mar√≠a Mejia</t>
  </si>
  <si>
    <t>anmamega22@gmail.com</t>
  </si>
  <si>
    <t>Cobrando BPO Davivienda</t>
  </si>
  <si>
    <t>´800228539</t>
  </si>
  <si>
    <t>Luz Mery Arboleda</t>
  </si>
  <si>
    <t>merytani04@gmail.com</t>
  </si>
  <si>
    <t>´000449909</t>
  </si>
  <si>
    <t>Cesar Ricardo Garzon</t>
  </si>
  <si>
    <t>cesar.transportes@hotmail.com</t>
  </si>
  <si>
    <t>´407508</t>
  </si>
  <si>
    <t>Fabio Daniel Castrillon</t>
  </si>
  <si>
    <t>jjcastrillon_20@hotmail.com</t>
  </si>
  <si>
    <t>´600029993</t>
  </si>
  <si>
    <t>Mar√≠a Isabel Maldonado</t>
  </si>
  <si>
    <t>isamaldonado123@hotmail.com</t>
  </si>
  <si>
    <t>´600639072</t>
  </si>
  <si>
    <t>Willian Andres Zamudio</t>
  </si>
  <si>
    <t>willian.zamudio17@gmail.com</t>
  </si>
  <si>
    <t>´900158872</t>
  </si>
  <si>
    <t>Valentina Mar√≠n</t>
  </si>
  <si>
    <t>valentinamarin.1995@live.com.mx</t>
  </si>
  <si>
    <t>´400289486</t>
  </si>
  <si>
    <t>´5900006005811358</t>
  </si>
  <si>
    <t>Esmeralda Betancourth</t>
  </si>
  <si>
    <t>esbeta1989@gmail.com</t>
  </si>
  <si>
    <t>´5900008100693020</t>
  </si>
  <si>
    <t>´5471300013427227</t>
  </si>
  <si>
    <t>Juan Pablo Jimenez</t>
  </si>
  <si>
    <t>saggi07@hotmail.com</t>
  </si>
  <si>
    <t>´200270664</t>
  </si>
  <si>
    <t>´700139245</t>
  </si>
  <si>
    <t>Diego Leonardo Cardenas</t>
  </si>
  <si>
    <t>leonardo9110@hotmail.com</t>
  </si>
  <si>
    <t>´800327651</t>
  </si>
  <si>
    <t>Jesus Antonio Landazabal</t>
  </si>
  <si>
    <t>chucho30241@hotmail.com</t>
  </si>
  <si>
    <t>´300836173</t>
  </si>
  <si>
    <t>´600473736</t>
  </si>
  <si>
    <t>Edilberto Cruz</t>
  </si>
  <si>
    <t>edilberto_cruz1996@hotmail.com</t>
  </si>
  <si>
    <t>´5900488401137655</t>
  </si>
  <si>
    <t>Jorge Alexis Caraballo</t>
  </si>
  <si>
    <t>jorgecaraballo1982@hotmail.com</t>
  </si>
  <si>
    <t>´500325835</t>
  </si>
  <si>
    <t>Angel Daulberto Guzman</t>
  </si>
  <si>
    <t>angelgmusicpro@gmail.com</t>
  </si>
  <si>
    <t>´459321106</t>
  </si>
  <si>
    <t>Gilmar Ortiz</t>
  </si>
  <si>
    <t>gilmaroc1.go@gmail.com</t>
  </si>
  <si>
    <t>´491646489</t>
  </si>
  <si>
    <t>Luisa Maria Rodr√≠guez</t>
  </si>
  <si>
    <t>angiegomezr08@gmail.com</t>
  </si>
  <si>
    <t>´700199749</t>
  </si>
  <si>
    <t>Juan Manuel Uribe</t>
  </si>
  <si>
    <t>jmuribe184@gmail.com</t>
  </si>
  <si>
    <t>´447198817</t>
  </si>
  <si>
    <t>Santos Samuel Gomez</t>
  </si>
  <si>
    <t>samuelgomezcolombia@hotmail.com</t>
  </si>
  <si>
    <t>´003603280</t>
  </si>
  <si>
    <t>Andres Felipe Montoya</t>
  </si>
  <si>
    <t>andresmonto95@hotmail.com</t>
  </si>
  <si>
    <t>´428384301</t>
  </si>
  <si>
    <t>´630032704</t>
  </si>
  <si>
    <t>´300578113</t>
  </si>
  <si>
    <t>´300434408</t>
  </si>
  <si>
    <t>Duvan Albeiro Albadan</t>
  </si>
  <si>
    <t>nova19873@gmail.com</t>
  </si>
  <si>
    <t>´058310412</t>
  </si>
  <si>
    <t>Johanna Marcela Contreras</t>
  </si>
  <si>
    <t>johis526@hotmail.com</t>
  </si>
  <si>
    <t>´100247967</t>
  </si>
  <si>
    <t>´5900488400638802</t>
  </si>
  <si>
    <t>Angie Nicholle Gomez</t>
  </si>
  <si>
    <t>angie35887@gmail.com</t>
  </si>
  <si>
    <t>´5900323046000671</t>
  </si>
  <si>
    <t>´003206715</t>
  </si>
  <si>
    <t>Jamie Lorena Avila</t>
  </si>
  <si>
    <t>jlavila3@gmail.com</t>
  </si>
  <si>
    <t>´428392343</t>
  </si>
  <si>
    <t>Julian Camilo Vargas</t>
  </si>
  <si>
    <t>jcvargas5@outlook.com</t>
  </si>
  <si>
    <t>´547130133</t>
  </si>
  <si>
    <t>Carlos Andres Cabrera</t>
  </si>
  <si>
    <t>carloscabrera74@hotmail.com</t>
  </si>
  <si>
    <t>´016004709</t>
  </si>
  <si>
    <t>Jose Alejandro Lora</t>
  </si>
  <si>
    <t>jlora1999@gmail.com</t>
  </si>
  <si>
    <t>´459321969</t>
  </si>
  <si>
    <t>Lina Isabel Garcia</t>
  </si>
  <si>
    <t>linita.garcia1993@gmail.com</t>
  </si>
  <si>
    <t>´400999907</t>
  </si>
  <si>
    <t>Manuela Millan</t>
  </si>
  <si>
    <t>mym-323@hotmail.com</t>
  </si>
  <si>
    <t>´5900008601055497</t>
  </si>
  <si>
    <t>Bertulfo Antonio Acevedo</t>
  </si>
  <si>
    <t>betoacevedo2003@gmail.com</t>
  </si>
  <si>
    <t>´900598564</t>
  </si>
  <si>
    <t>Jackeline Roncancio</t>
  </si>
  <si>
    <t>jackelineroncancio76@yahoo.es</t>
  </si>
  <si>
    <t>´5900007201196693</t>
  </si>
  <si>
    <t>Carlos Alberto Ramirez</t>
  </si>
  <si>
    <t>ramirezalvarez_17@hotmail.com</t>
  </si>
  <si>
    <t>´5905056300356257</t>
  </si>
  <si>
    <t>Nafer Jose Tordecilla</t>
  </si>
  <si>
    <t>naferjosetordecillagomez@gmail.com</t>
  </si>
  <si>
    <t>´302073113</t>
  </si>
  <si>
    <t>Margarita Maria Restrepo</t>
  </si>
  <si>
    <t>margarita.restrepos@gmail.com</t>
  </si>
  <si>
    <t>´4559830022191537</t>
  </si>
  <si>
    <t>Carlos Arturo Wong</t>
  </si>
  <si>
    <t>cwongmato@gmail.com</t>
  </si>
  <si>
    <t>´040602027</t>
  </si>
  <si>
    <t>Francisco Jose Rodriguez</t>
  </si>
  <si>
    <t>fzja3012@gmail.com</t>
  </si>
  <si>
    <t>´5900488402424771</t>
  </si>
  <si>
    <t>Martha Isabel Castiblanco</t>
  </si>
  <si>
    <t>isabellamcastiblanco@gmail.com</t>
  </si>
  <si>
    <t>´801251074</t>
  </si>
  <si>
    <t>Jorge Luis Hinestroza</t>
  </si>
  <si>
    <t>hine_03@hotmail.com</t>
  </si>
  <si>
    <t>´300415952</t>
  </si>
  <si>
    <t>Claudina Narvaez</t>
  </si>
  <si>
    <t>claudi152009@hotmail.com</t>
  </si>
  <si>
    <t>´000739554</t>
  </si>
  <si>
    <t>Humberto Moreno</t>
  </si>
  <si>
    <t>betofeli07@gmail.com</t>
  </si>
  <si>
    <t>´5900009300518967</t>
  </si>
  <si>
    <t>´5900323045033095</t>
  </si>
  <si>
    <t>´900459694</t>
  </si>
  <si>
    <t>Diego Arturo Moreno</t>
  </si>
  <si>
    <t>eldiego912@hotmail.com</t>
  </si>
  <si>
    <t>´044441106</t>
  </si>
  <si>
    <t>Mario Ariel Ni√±o</t>
  </si>
  <si>
    <t>marioarielninonino985@gmail.com</t>
  </si>
  <si>
    <t>´800393006</t>
  </si>
  <si>
    <t>´4320</t>
  </si>
  <si>
    <t>David Echeverri</t>
  </si>
  <si>
    <t>davideldavinchi@hotmail.com</t>
  </si>
  <si>
    <t>´5903030100465099</t>
  </si>
  <si>
    <t>Manuel Fernando Amaya</t>
  </si>
  <si>
    <t>manuelfernandoamaya94@gmail.com</t>
  </si>
  <si>
    <t>´780087937</t>
  </si>
  <si>
    <t>´801119461</t>
  </si>
  <si>
    <t>Julio Cesar Duarte</t>
  </si>
  <si>
    <t>julio1sofia@gmail.com</t>
  </si>
  <si>
    <t>´801158154</t>
  </si>
  <si>
    <t>Juan Camilo Bonilla</t>
  </si>
  <si>
    <t>juankabonilla144@gmail.com</t>
  </si>
  <si>
    <t>´590707600187965-2</t>
  </si>
  <si>
    <t>Jose Gregorio Buelvas</t>
  </si>
  <si>
    <t>jgbt29@hotmail.com</t>
  </si>
  <si>
    <t>´900068828</t>
  </si>
  <si>
    <t>Isabel Forero</t>
  </si>
  <si>
    <t>ifortis@hotmail.com</t>
  </si>
  <si>
    <t>´800497504</t>
  </si>
  <si>
    <t>Jeffersson Lame</t>
  </si>
  <si>
    <t>terion.8426@hotmail.com</t>
  </si>
  <si>
    <t>´801133972</t>
  </si>
  <si>
    <t>Edgar Julian Cardenas</t>
  </si>
  <si>
    <t>juliancv9252@hotmail.com</t>
  </si>
  <si>
    <t>´5900307801357574</t>
  </si>
  <si>
    <t>´5900307801333898</t>
  </si>
  <si>
    <t>´455986495</t>
  </si>
  <si>
    <t>´4593210834361966</t>
  </si>
  <si>
    <t>Euripides Castillo</t>
  </si>
  <si>
    <t>euri.castillo@hotmail.com</t>
  </si>
  <si>
    <t>´05900007500869438</t>
  </si>
  <si>
    <t>√Ålvaro Jos√© Garc√≠a</t>
  </si>
  <si>
    <t>ajgarcia3679@gmail.com</t>
  </si>
  <si>
    <t>´300140261</t>
  </si>
  <si>
    <t>Ana Rosa Bernal</t>
  </si>
  <si>
    <t>anarosabernal0829.es@gmail.com</t>
  </si>
  <si>
    <t>´001902098</t>
  </si>
  <si>
    <t>Jhon Luis Bernal</t>
  </si>
  <si>
    <t>jhonluis1997@gmail.com</t>
  </si>
  <si>
    <t>´590047280039701-1</t>
  </si>
  <si>
    <t>´5900006004235385</t>
  </si>
  <si>
    <t>Diana Carolina Silva</t>
  </si>
  <si>
    <t>silvadazadianacarolina@gmail.com</t>
  </si>
  <si>
    <t>´004618291</t>
  </si>
  <si>
    <t>Yovanny Rafael Vergara</t>
  </si>
  <si>
    <t>yovannyvr2312@gmail.com</t>
  </si>
  <si>
    <t>´200237963</t>
  </si>
  <si>
    <t>´200298718</t>
  </si>
  <si>
    <t>Andredys Quintero</t>
  </si>
  <si>
    <t>quinteroandredis@gmail.com</t>
  </si>
  <si>
    <t>´700573671</t>
  </si>
  <si>
    <t>Flor Marina Ortega</t>
  </si>
  <si>
    <t>flormar269@gmail.com</t>
  </si>
  <si>
    <t>´600355005</t>
  </si>
  <si>
    <t>Jonatan Alexander Ruiz</t>
  </si>
  <si>
    <t>ruizjhonatan31@gmail.com</t>
  </si>
  <si>
    <t>´270027102</t>
  </si>
  <si>
    <t>Maria Nelly Vega</t>
  </si>
  <si>
    <t>nelmed29@gmail.com</t>
  </si>
  <si>
    <t>´5900323049528371</t>
  </si>
  <si>
    <t>Elmer Sissa</t>
  </si>
  <si>
    <t>elmer1989sisa@gmail.com</t>
  </si>
  <si>
    <t>´200463331</t>
  </si>
  <si>
    <t>Mar√≠a Gladys Puentes</t>
  </si>
  <si>
    <t>mpuentesbenites@gmail.com</t>
  </si>
  <si>
    <t>´301162198</t>
  </si>
  <si>
    <t>´401870222</t>
  </si>
  <si>
    <t>rodriguezangeln@gmail.com</t>
  </si>
  <si>
    <t>´5900009800598030</t>
  </si>
  <si>
    <t>Allianz</t>
  </si>
  <si>
    <t>´5900456301748251</t>
  </si>
  <si>
    <t>Yoder Eduin Herrera</t>
  </si>
  <si>
    <t>yoderhg76@gmail.com</t>
  </si>
  <si>
    <t>´346243927</t>
  </si>
  <si>
    <t>Fredy Duvian Lopez</t>
  </si>
  <si>
    <t>duvianlm@gmail.com</t>
  </si>
  <si>
    <t>´080005184</t>
  </si>
  <si>
    <t>´590030780041037-4</t>
  </si>
  <si>
    <t>Diana Carolina Guerra</t>
  </si>
  <si>
    <t>dianaguerrasoler@gmail.com</t>
  </si>
  <si>
    <t>´4559830070057341</t>
  </si>
  <si>
    <t>Walter David Moreno</t>
  </si>
  <si>
    <t>davidmorenog29@gmail.com</t>
  </si>
  <si>
    <t>´500852269</t>
  </si>
  <si>
    <t>Laura Eliza Vasquez</t>
  </si>
  <si>
    <t>laauraa9090@hotmail.es</t>
  </si>
  <si>
    <t>´400489275</t>
  </si>
  <si>
    <t>Leiny Katherine Molano</t>
  </si>
  <si>
    <t>leinykaterine8706@gmail.com</t>
  </si>
  <si>
    <t>´5916085000376536</t>
  </si>
  <si>
    <t>Jorge De Jesus Peinado</t>
  </si>
  <si>
    <t>jorgepeinado1982@hotmail.com</t>
  </si>
  <si>
    <t>´600073055</t>
  </si>
  <si>
    <t>´052622889</t>
  </si>
  <si>
    <t>Sandra Patricia Castro</t>
  </si>
  <si>
    <t>sandris1612@gmail.com</t>
  </si>
  <si>
    <t>´019005453</t>
  </si>
  <si>
    <t>Claudia Patricia Contreras</t>
  </si>
  <si>
    <t>contreraspachonclaudiapatricia@gmail.com</t>
  </si>
  <si>
    <t>´547130334</t>
  </si>
  <si>
    <t>Zulay Alexandra Barreto</t>
  </si>
  <si>
    <t>zualbare@gmail.com</t>
  </si>
  <si>
    <t>´001785933</t>
  </si>
  <si>
    <t>´402124066</t>
  </si>
  <si>
    <t>Carlos Mario Pasos</t>
  </si>
  <si>
    <t>krlos.pasosb@gmail.com</t>
  </si>
  <si>
    <t>´600433505</t>
  </si>
  <si>
    <t>Lisley Chaparro</t>
  </si>
  <si>
    <t>lisleyla@hotmail.com</t>
  </si>
  <si>
    <t>´300681022</t>
  </si>
  <si>
    <t>Adiela Rendon</t>
  </si>
  <si>
    <t>adielarendon1961@gmail.com</t>
  </si>
  <si>
    <t>´5903396000333020</t>
  </si>
  <si>
    <t>Miguel Antonio Jim√©nez</t>
  </si>
  <si>
    <t>miguel1maju@gmail.com</t>
  </si>
  <si>
    <t>´5901016400344599</t>
  </si>
  <si>
    <t>John Jairo Pe√±a</t>
  </si>
  <si>
    <t>jairo.alarcon1979@gmail.com</t>
  </si>
  <si>
    <t>´800508412</t>
  </si>
  <si>
    <t>Nicolas Alejandro Martinez</t>
  </si>
  <si>
    <t>nicolasmartinez04@gmail.com</t>
  </si>
  <si>
    <t>´428392726</t>
  </si>
  <si>
    <t>Yerithzza Carolina Cobos</t>
  </si>
  <si>
    <t>carolinacobos1018@gmail.com</t>
  </si>
  <si>
    <t>´5900463300264140</t>
  </si>
  <si>
    <t>´840221729</t>
  </si>
  <si>
    <t>William Becerra</t>
  </si>
  <si>
    <t>williambecerra463@gmail.com</t>
  </si>
  <si>
    <t>´001309437</t>
  </si>
  <si>
    <t>Erley Alonso Hern√°ndez</t>
  </si>
  <si>
    <t>al.aries@hotmail.com</t>
  </si>
  <si>
    <t>´780050321</t>
  </si>
  <si>
    <t>´900412644</t>
  </si>
  <si>
    <t>Gloria Clemencia C√°rdenas</t>
  </si>
  <si>
    <t>glocar67@yahoo.es</t>
  </si>
  <si>
    <t>´304974585</t>
  </si>
  <si>
    <t>Jeison Andres Gomez</t>
  </si>
  <si>
    <t>jeisonandresg@gmail.com</t>
  </si>
  <si>
    <t>´600457248</t>
  </si>
  <si>
    <t>Leidy Amalia Cuellar</t>
  </si>
  <si>
    <t>leidyc902@gmail.com</t>
  </si>
  <si>
    <t>´400148109</t>
  </si>
  <si>
    <t>Luz Dary Acosta</t>
  </si>
  <si>
    <t>luzdaryacosta1704@gmail.com</t>
  </si>
  <si>
    <t>´100279842</t>
  </si>
  <si>
    <t>´250019356</t>
  </si>
  <si>
    <t>Fabi√°n Oswaldo Gonzalez</t>
  </si>
  <si>
    <t>fogzco@gmail.com</t>
  </si>
  <si>
    <t>´900713007</t>
  </si>
  <si>
    <t>Jhon Alexander Gaviria</t>
  </si>
  <si>
    <t>jagp1501@gmail.com</t>
  </si>
  <si>
    <t>´5900009000653320</t>
  </si>
  <si>
    <t>Olga Catalina Cruz</t>
  </si>
  <si>
    <t>catalina.cruz.gomez@gmail.com</t>
  </si>
  <si>
    <t>´200184143</t>
  </si>
  <si>
    <t>Julio C√©sar Ot√°lora</t>
  </si>
  <si>
    <t>juliootalora@gmail.com</t>
  </si>
  <si>
    <t>´5900457200248377</t>
  </si>
  <si>
    <t>Andres Gonzalo Arango</t>
  </si>
  <si>
    <t>tacangayaco@gmail.com</t>
  </si>
  <si>
    <t>´300463702</t>
  </si>
  <si>
    <t>Cristina Agudelo</t>
  </si>
  <si>
    <t>cristina_rpo1789@hotmail.com</t>
  </si>
  <si>
    <t>´800133249</t>
  </si>
  <si>
    <t>Luz Yamile Quintero</t>
  </si>
  <si>
    <t>yamile_quint@hotmail.com</t>
  </si>
  <si>
    <t>´300603681</t>
  </si>
  <si>
    <t>Andres Salazar</t>
  </si>
  <si>
    <t>br.andres.mc@gmail.com</t>
  </si>
  <si>
    <t>´800758269</t>
  </si>
  <si>
    <t>Marta Cecilia Laverde</t>
  </si>
  <si>
    <t>sansebas_10@hotmail.com</t>
  </si>
  <si>
    <t>´547130245</t>
  </si>
  <si>
    <t>Milena Patricia Araujo</t>
  </si>
  <si>
    <t>milepa_6@yahoo.es</t>
  </si>
  <si>
    <t>´840099385</t>
  </si>
  <si>
    <t>Jesus David Garcia</t>
  </si>
  <si>
    <t>jdavidgarcia007@hotmail.com</t>
  </si>
  <si>
    <t>´700231314</t>
  </si>
  <si>
    <t>Jazmin Johanna Lara</t>
  </si>
  <si>
    <t>jlara03@hotmail.com</t>
  </si>
  <si>
    <t>´600576682</t>
  </si>
  <si>
    <t>Viviana Camila Beltran</t>
  </si>
  <si>
    <t>camilabel_07@hotmail.com</t>
  </si>
  <si>
    <t>´5900456800726915</t>
  </si>
  <si>
    <t>´5900456100391345</t>
  </si>
  <si>
    <t>C√©sar Andres Quiroga</t>
  </si>
  <si>
    <t>aurita1194@hotmail.com</t>
  </si>
  <si>
    <t>´700404233</t>
  </si>
  <si>
    <t>Judy Katherin G√≥mez</t>
  </si>
  <si>
    <t>julistefy50@gmail.com</t>
  </si>
  <si>
    <t>´5903030100481591</t>
  </si>
  <si>
    <t>Oscar Mauricio Zambrano</t>
  </si>
  <si>
    <t>oscar_zambrano0224@hotmail.com</t>
  </si>
  <si>
    <t>´002426228</t>
  </si>
  <si>
    <t>Yanet Cristina Leiva</t>
  </si>
  <si>
    <t>yanet6617@hotmail.com</t>
  </si>
  <si>
    <t>´800142509</t>
  </si>
  <si>
    <t>Carlos Humberto Sanmiguel</t>
  </si>
  <si>
    <t>tesoreria@servintec.com.co</t>
  </si>
  <si>
    <t>´700293449</t>
  </si>
  <si>
    <t>Nubia Esther Riveros</t>
  </si>
  <si>
    <t>nubiariveros14@gmail.com</t>
  </si>
  <si>
    <t>´547130855</t>
  </si>
  <si>
    <t>Ernesto Carre√±o</t>
  </si>
  <si>
    <t>ernestosuarez11@hotmail.es</t>
  </si>
  <si>
    <t>´500177201</t>
  </si>
  <si>
    <t>Julieth Rocio P√°ez</t>
  </si>
  <si>
    <t>juli83paezle@gmail.com</t>
  </si>
  <si>
    <t>´017464719</t>
  </si>
  <si>
    <t>William Silva</t>
  </si>
  <si>
    <t>smithsilvaserrano77@gmail.com</t>
  </si>
  <si>
    <t>´401060386</t>
  </si>
  <si>
    <t>´401027013</t>
  </si>
  <si>
    <t>´400754039</t>
  </si>
  <si>
    <t>´402231242</t>
  </si>
  <si>
    <t>´448390556</t>
  </si>
  <si>
    <t>Claudia Helena Otalora</t>
  </si>
  <si>
    <t>chokihelena@hotmail.com</t>
  </si>
  <si>
    <t>´491646573</t>
  </si>
  <si>
    <t>Kelly Johanna Escobar</t>
  </si>
  <si>
    <t>kelloescobar201289@gmail.com</t>
  </si>
  <si>
    <t>´8343</t>
  </si>
  <si>
    <t>Javier Fernando Mesa</t>
  </si>
  <si>
    <t>jafememo@hotmail.com</t>
  </si>
  <si>
    <t>QNT DAVIVIENDA</t>
  </si>
  <si>
    <t>´200211362</t>
  </si>
  <si>
    <t>Mauricio Dur√°n</t>
  </si>
  <si>
    <t>espiralito41@gmail.com</t>
  </si>
  <si>
    <t>´001648883</t>
  </si>
  <si>
    <t>´800054974</t>
  </si>
  <si>
    <t>´401971368</t>
  </si>
  <si>
    <t>´401983439</t>
  </si>
  <si>
    <t>Nidia Rocio Molina</t>
  </si>
  <si>
    <t>nidiarmolina@hotmail.com</t>
  </si>
  <si>
    <t>´600129012</t>
  </si>
  <si>
    <t>Daniela Bustamante</t>
  </si>
  <si>
    <t>bustamante.daniela11@gmail.com</t>
  </si>
  <si>
    <t>´5903399400117894</t>
  </si>
  <si>
    <t>´5900488401980674</t>
  </si>
  <si>
    <t>´5900488401410417</t>
  </si>
  <si>
    <t>Martha Cecilia Rodr√≠guez</t>
  </si>
  <si>
    <t>chila0125@hotmail.com</t>
  </si>
  <si>
    <t>´660029609</t>
  </si>
  <si>
    <t>Ismael Andelfo Nu√±ez</t>
  </si>
  <si>
    <t>ishmael11_89@hotmail.com</t>
  </si>
  <si>
    <t>´590606240001397-9</t>
  </si>
  <si>
    <t>Mariela In√©s Guarnizo</t>
  </si>
  <si>
    <t>marielaguarnizo621@gmail.com</t>
  </si>
  <si>
    <t>´591616610054907-1</t>
  </si>
  <si>
    <t>´200337603</t>
  </si>
  <si>
    <t>Nancy Yamile Villamarin</t>
  </si>
  <si>
    <t>nancyamile@hotmail.com</t>
  </si>
  <si>
    <t>´000646464</t>
  </si>
  <si>
    <t>´800409665</t>
  </si>
  <si>
    <t>Belky Giovanni Fraile</t>
  </si>
  <si>
    <t>frailebelky@gmail.com</t>
  </si>
  <si>
    <t>´5900462300294164</t>
  </si>
  <si>
    <t>Nilton Sampayo</t>
  </si>
  <si>
    <t>niltonsampayo@hotmail.com</t>
  </si>
  <si>
    <t>´500146979</t>
  </si>
  <si>
    <t>Nuvia Stella Vergel</t>
  </si>
  <si>
    <t>nuvia1110@gmail.com</t>
  </si>
  <si>
    <t>´100308304</t>
  </si>
  <si>
    <t>´468561349</t>
  </si>
  <si>
    <t>Karem Lucia Dunoyer</t>
  </si>
  <si>
    <t>k_luciadv@hotmail.com</t>
  </si>
  <si>
    <t>´000321243</t>
  </si>
  <si>
    <t>Sonia Almonacid</t>
  </si>
  <si>
    <t>soniaalmobu@gmail.com</t>
  </si>
  <si>
    <t>´500871426</t>
  </si>
  <si>
    <t>Nicol√°s Lotero</t>
  </si>
  <si>
    <t>nilo8805@gmail.com</t>
  </si>
  <si>
    <t>´001565941</t>
  </si>
  <si>
    <t>´428392939</t>
  </si>
  <si>
    <t>Libardo Pinto</t>
  </si>
  <si>
    <t>leonardo2661@hotmail.com</t>
  </si>
  <si>
    <t>´590034999</t>
  </si>
  <si>
    <t>Fernando Javier Herazo</t>
  </si>
  <si>
    <t>fernandojavierherazopeinado@gmail.com</t>
  </si>
  <si>
    <t>´100136713</t>
  </si>
  <si>
    <t>´455986453</t>
  </si>
  <si>
    <t>Oscar Adrian G√≥mez</t>
  </si>
  <si>
    <t>adrianabellapoesia@gmail.com</t>
  </si>
  <si>
    <t>´500013259</t>
  </si>
  <si>
    <t>Juan David Forero</t>
  </si>
  <si>
    <t>juandavidforeror@gmail.com</t>
  </si>
  <si>
    <t>´402186073</t>
  </si>
  <si>
    <t>Yeiz Juliana Burgos</t>
  </si>
  <si>
    <t>yeiz.julianab123@gmail.com</t>
  </si>
  <si>
    <t>´965001193</t>
  </si>
  <si>
    <t>Henry Alberto Am√©zquita</t>
  </si>
  <si>
    <t>henry07980@misena.edu.co</t>
  </si>
  <si>
    <t>´004634957</t>
  </si>
  <si>
    <t>Daniel Alejandro Moreno</t>
  </si>
  <si>
    <t>alejomoib@gmail.com</t>
  </si>
  <si>
    <t>´402498387</t>
  </si>
  <si>
    <t>Juan Pablo Casta√±eda</t>
  </si>
  <si>
    <t>juanp4lf@hotmail.com</t>
  </si>
  <si>
    <t>´200789387</t>
  </si>
  <si>
    <t>´001286243</t>
  </si>
  <si>
    <t>´4559860096074913</t>
  </si>
  <si>
    <t>´590000480054868-9</t>
  </si>
  <si>
    <t>Miguel Angel Carrero</t>
  </si>
  <si>
    <t>miguel.carrero@hotmail.com</t>
  </si>
  <si>
    <t>´100415222</t>
  </si>
  <si>
    <t>Monica Puentes</t>
  </si>
  <si>
    <t>mopuca5@hotmail.com</t>
  </si>
  <si>
    <t>´5901016800289238</t>
  </si>
  <si>
    <t>Mar√≠a Camila Garrido</t>
  </si>
  <si>
    <t>kamygarrido@hotmail.com</t>
  </si>
  <si>
    <t>´5903396000384999</t>
  </si>
  <si>
    <t>´5903396000342765</t>
  </si>
  <si>
    <t>Mary Edenice Vargas</t>
  </si>
  <si>
    <t>edenicevargas@hotmail.com</t>
  </si>
  <si>
    <t>´300283101</t>
  </si>
  <si>
    <t>´401314379</t>
  </si>
  <si>
    <t>´4471984590909179</t>
  </si>
  <si>
    <t>´5906066800478252</t>
  </si>
  <si>
    <t>Jose Del Carmen Ria√±o</t>
  </si>
  <si>
    <t>jjrianom@gmail.com</t>
  </si>
  <si>
    <t>´801392852</t>
  </si>
  <si>
    <t>Jeisson Steven Alvarez</t>
  </si>
  <si>
    <t>jeissons2@hotmail.com</t>
  </si>
  <si>
    <t>´500128335</t>
  </si>
  <si>
    <t>Nurelci Vega</t>
  </si>
  <si>
    <t>nurelcivega30@gmail.com</t>
  </si>
  <si>
    <t>´4593210825413362</t>
  </si>
  <si>
    <t xml:space="preserve">´590049630001285-3 </t>
  </si>
  <si>
    <t>´4559830068546024</t>
  </si>
  <si>
    <t>Sandra Milena Cifuentes</t>
  </si>
  <si>
    <t>andreaa2116@hotmail.com</t>
  </si>
  <si>
    <t>´800948704</t>
  </si>
  <si>
    <t>Fransua Smith Beltran</t>
  </si>
  <si>
    <t>fsbeltrancontactamos@gmail.com</t>
  </si>
  <si>
    <t>´400559115</t>
  </si>
  <si>
    <t>´400507775</t>
  </si>
  <si>
    <t>Karent Dayana Olaya</t>
  </si>
  <si>
    <t>karentdayana15@gmail.com</t>
  </si>
  <si>
    <t>´590048840240793-3</t>
  </si>
  <si>
    <t>Anyi Natali Gonzalez</t>
  </si>
  <si>
    <t>anyi9507@gmail.com</t>
  </si>
  <si>
    <t>´5900008300804328</t>
  </si>
  <si>
    <t>Luis Enrique Forero</t>
  </si>
  <si>
    <t>donnakamila@hotmail.com</t>
  </si>
  <si>
    <t>´000327357</t>
  </si>
  <si>
    <t>Gabriel Jaime Jimenez</t>
  </si>
  <si>
    <t>gabojg16@gmail.com</t>
  </si>
  <si>
    <t>´700095232</t>
  </si>
  <si>
    <t>Diana Carolina Ladino</t>
  </si>
  <si>
    <t>karla212006@gmail.com</t>
  </si>
  <si>
    <t>´590000230049096-4</t>
  </si>
  <si>
    <t>Luis Hernando Vargas</t>
  </si>
  <si>
    <t>luisvargas0227@gmail.com</t>
  </si>
  <si>
    <t>´345732</t>
  </si>
  <si>
    <t>´448390018</t>
  </si>
  <si>
    <t>Elkin Fabian Cubillos</t>
  </si>
  <si>
    <t>elkinfabiancc@gmail.com</t>
  </si>
  <si>
    <t>´0065</t>
  </si>
  <si>
    <t>Brayan Smith Salgado</t>
  </si>
  <si>
    <t>silverflash1728@gmail.com</t>
  </si>
  <si>
    <t>´5184</t>
  </si>
  <si>
    <t>Reinel Dami√°n Orrego</t>
  </si>
  <si>
    <t>reinel.orrego@gmail.com</t>
  </si>
  <si>
    <t>´046067738</t>
  </si>
  <si>
    <t>Paulo Cesar Vargas</t>
  </si>
  <si>
    <t>pcva2702@hotmail.com</t>
  </si>
  <si>
    <t>´4559837698162148</t>
  </si>
  <si>
    <t>´200953946</t>
  </si>
  <si>
    <t>Vicente Ferrer Arias</t>
  </si>
  <si>
    <t>ariasvicente2609@gmail.com</t>
  </si>
  <si>
    <t>´036407894</t>
  </si>
  <si>
    <t>Viviana Ar√©valo</t>
  </si>
  <si>
    <t>viviare77@gmail.com</t>
  </si>
  <si>
    <t>´500247538</t>
  </si>
  <si>
    <t>´400093367</t>
  </si>
  <si>
    <t>´0133201074540</t>
  </si>
  <si>
    <t>Jaime Hernan Benavidez</t>
  </si>
  <si>
    <t>jota_j11@hotmail.com</t>
  </si>
  <si>
    <t>´300249606</t>
  </si>
  <si>
    <t>Sergio Andres Sandoval</t>
  </si>
  <si>
    <t>sergioandres.sandoval@hotmail.com</t>
  </si>
  <si>
    <t>´200480271</t>
  </si>
  <si>
    <t>Ezequiel Tobon</t>
  </si>
  <si>
    <t>ezequieltobon66@gmail.com</t>
  </si>
  <si>
    <t>´044059851</t>
  </si>
  <si>
    <t>´043963897</t>
  </si>
  <si>
    <t>Ludy Damaris Pareja</t>
  </si>
  <si>
    <t>ludapar03@hotmail.com</t>
  </si>
  <si>
    <t>´5900456800614459</t>
  </si>
  <si>
    <t>Edwin Berbeo</t>
  </si>
  <si>
    <t>eberbeo123@gmail.com</t>
  </si>
  <si>
    <t>´5900472800374390</t>
  </si>
  <si>
    <t>´5900456301055848</t>
  </si>
  <si>
    <t>Claudia Rocio Sanchez</t>
  </si>
  <si>
    <t>clarito0514@gmail.com</t>
  </si>
  <si>
    <t>´004198351</t>
  </si>
  <si>
    <t xml:space="preserve">´590000690072141-3 </t>
  </si>
  <si>
    <t>´590000690074026-4</t>
  </si>
  <si>
    <t>Aura Cristina Penagos</t>
  </si>
  <si>
    <t>acpolarte@gmail.com</t>
  </si>
  <si>
    <t>´200481059</t>
  </si>
  <si>
    <t>Wendy Julieth Mesa</t>
  </si>
  <si>
    <t>julieth9005@gmail.com</t>
  </si>
  <si>
    <t>´000660012</t>
  </si>
  <si>
    <t>´5902026000691678</t>
  </si>
  <si>
    <t>Oscar David Rojas</t>
  </si>
  <si>
    <t>oscarmix7@hotmail.com</t>
  </si>
  <si>
    <t>´500175838</t>
  </si>
  <si>
    <t>Elver De Jes√∫s Lazcarro</t>
  </si>
  <si>
    <t>lazcarroelver@gmail.com</t>
  </si>
  <si>
    <t>´591616260022988-4</t>
  </si>
  <si>
    <t>Sirley Teresita Alzate</t>
  </si>
  <si>
    <t>tere.alzateramirez@gmail.com</t>
  </si>
  <si>
    <t>´424529216</t>
  </si>
  <si>
    <t>´003603412</t>
  </si>
  <si>
    <t>Jairo Pizo</t>
  </si>
  <si>
    <t>jairopizoimbachi12@gmail.com</t>
  </si>
  <si>
    <t>´000842604</t>
  </si>
  <si>
    <t>´500555312</t>
  </si>
  <si>
    <t>´800223836</t>
  </si>
  <si>
    <t>Luis Felipe Diaz</t>
  </si>
  <si>
    <t>diazlf12@hotmail.com</t>
  </si>
  <si>
    <t>´402504697</t>
  </si>
  <si>
    <t>´402562992</t>
  </si>
  <si>
    <t>´200498202</t>
  </si>
  <si>
    <t>Jesus David Ruiz</t>
  </si>
  <si>
    <t>gzusruiz0@gmail.com</t>
  </si>
  <si>
    <t>´800388168</t>
  </si>
  <si>
    <t>´455983326</t>
  </si>
  <si>
    <t>Carmen Elvira Gomez</t>
  </si>
  <si>
    <t>parrajose455@gmail.com</t>
  </si>
  <si>
    <t>´468561019</t>
  </si>
  <si>
    <t>Gloria Lucia Acosta</t>
  </si>
  <si>
    <t>gloriaacostarios9496@gmail.com</t>
  </si>
  <si>
    <t>´900036961</t>
  </si>
  <si>
    <t>´455983378</t>
  </si>
  <si>
    <t>´4283920016073578</t>
  </si>
  <si>
    <t>Milton Eufrasio Alvarado</t>
  </si>
  <si>
    <t>malponce@gmail.com</t>
  </si>
  <si>
    <t>´590045630242027-2</t>
  </si>
  <si>
    <t>Lino Rodriguez</t>
  </si>
  <si>
    <t>linrodriguezocho@gmail.com</t>
  </si>
  <si>
    <t>´900011901</t>
  </si>
  <si>
    <t>´000667335</t>
  </si>
  <si>
    <t>Carolina Sanchez</t>
  </si>
  <si>
    <t>carosan2006@hotmail.com</t>
  </si>
  <si>
    <t>´428392223</t>
  </si>
  <si>
    <t>´4916471156620716</t>
  </si>
  <si>
    <t>´4559862396616641</t>
  </si>
  <si>
    <t>´5900477800082778</t>
  </si>
  <si>
    <t>´0036032455065772</t>
  </si>
  <si>
    <t>Hilda Milena Cagua</t>
  </si>
  <si>
    <t>caguamilena81@gmail.com</t>
  </si>
  <si>
    <t>´800567483</t>
  </si>
  <si>
    <t>´4471984571352522</t>
  </si>
  <si>
    <t>´5900323051387641</t>
  </si>
  <si>
    <t>Luis Alejandro Rodr√≠guez</t>
  </si>
  <si>
    <t>luisalejandrorodriguezcely@gmail.com</t>
  </si>
  <si>
    <t>´100228891</t>
  </si>
  <si>
    <t>´301119159</t>
  </si>
  <si>
    <t>Juan Camilo Madera</t>
  </si>
  <si>
    <t>jcmaderamora@gmail.com</t>
  </si>
  <si>
    <t>´459321766</t>
  </si>
  <si>
    <t>´5900005300719191</t>
  </si>
  <si>
    <t>Eduardo Antonio De Jes√∫s Suarez</t>
  </si>
  <si>
    <t>esuarez117@yahoo.com</t>
  </si>
  <si>
    <t>´5900001100477262</t>
  </si>
  <si>
    <t>Astrid Johana Amaya</t>
  </si>
  <si>
    <t>astridjoha28@gmail.com</t>
  </si>
  <si>
    <t>´4283850024707406</t>
  </si>
  <si>
    <t>´5471300046240662</t>
  </si>
  <si>
    <t>´590032304301371-9</t>
  </si>
  <si>
    <t>´535021468</t>
  </si>
  <si>
    <t>´370361397</t>
  </si>
  <si>
    <t>´590047310029673-9</t>
  </si>
  <si>
    <t>´590000710113876-1</t>
  </si>
  <si>
    <t>´5900006300930234</t>
  </si>
  <si>
    <t>Misael Rojas</t>
  </si>
  <si>
    <t>misaelrojas1203@hotmail.com</t>
  </si>
  <si>
    <t>´5900473800304122</t>
  </si>
  <si>
    <t>Maria Alejandra Bejarano Tumay</t>
  </si>
  <si>
    <t>Angela Maria Restrepo</t>
  </si>
  <si>
    <t>reposaan@gmail.com</t>
  </si>
  <si>
    <t>´304221581</t>
  </si>
  <si>
    <t>Nelfi Calderon</t>
  </si>
  <si>
    <t>nelfic18@hotmail.com</t>
  </si>
  <si>
    <t>´900102087</t>
  </si>
  <si>
    <t>Leidy Carolina Mosquera</t>
  </si>
  <si>
    <t>carolina.lady2010@hotmail.com</t>
  </si>
  <si>
    <t>´001452641</t>
  </si>
  <si>
    <t>Cristina Maria Hincapie</t>
  </si>
  <si>
    <t>cristine812005@gmail.com</t>
  </si>
  <si>
    <t>´428386752</t>
  </si>
  <si>
    <t>Olga Patricia Ramos</t>
  </si>
  <si>
    <t>olgaram2407@gmail.com</t>
  </si>
  <si>
    <t>´001342685</t>
  </si>
  <si>
    <t>Sandra Milena Ramirez</t>
  </si>
  <si>
    <t>smrgyasa@gmail.com</t>
  </si>
  <si>
    <t>´800162763</t>
  </si>
  <si>
    <t>´455986109</t>
  </si>
  <si>
    <t>Erwin Humberto Figueroa</t>
  </si>
  <si>
    <t>figueroaeh@hotmail.com</t>
  </si>
  <si>
    <t>´455986658</t>
  </si>
  <si>
    <t>Neiza Clotilde Santacruz</t>
  </si>
  <si>
    <t>neizasantacruz@gmail.com</t>
  </si>
  <si>
    <t>´5907077200283795</t>
  </si>
  <si>
    <t>Luis Fernando Tascon</t>
  </si>
  <si>
    <t>lfdo1228@hotmail.com</t>
  </si>
  <si>
    <t>´600026227</t>
  </si>
  <si>
    <t>Luz Adriana Calixto</t>
  </si>
  <si>
    <t>adrinacalixto52@gmail.com</t>
  </si>
  <si>
    <t>´540692707</t>
  </si>
  <si>
    <t>Sandra Janeth Villarreal</t>
  </si>
  <si>
    <t>sandra.20.sv@gmail.com</t>
  </si>
  <si>
    <t>´760051152</t>
  </si>
  <si>
    <t>´003603395</t>
  </si>
  <si>
    <t>Catalina Alzate</t>
  </si>
  <si>
    <t>duque79485@yahoo.es</t>
  </si>
  <si>
    <t>´800093998</t>
  </si>
  <si>
    <t>Juan Carlos Beltran</t>
  </si>
  <si>
    <t>juank.jd024@gmail.com</t>
  </si>
  <si>
    <t>´620030813</t>
  </si>
  <si>
    <t>Ever Antonio Sarmiento</t>
  </si>
  <si>
    <t>eversarmiento3000@gmail.com</t>
  </si>
  <si>
    <t>´402291998</t>
  </si>
  <si>
    <t>´401601775</t>
  </si>
  <si>
    <t>Mayra Alejandra Vargas</t>
  </si>
  <si>
    <t>mairaargrajales4@gmail.com</t>
  </si>
  <si>
    <t>´100247866</t>
  </si>
  <si>
    <t>Mayerlin Cardenas</t>
  </si>
  <si>
    <t>mayeysanti7@hotmail.com</t>
  </si>
  <si>
    <t>´100406705</t>
  </si>
  <si>
    <t>√Ålvaro Andr√©s Toloza</t>
  </si>
  <si>
    <t>alvaro6469@gmail.com</t>
  </si>
  <si>
    <t>´401389629</t>
  </si>
  <si>
    <t>Mateo Ga√±an</t>
  </si>
  <si>
    <t>mgananv2205@gmail.com</t>
  </si>
  <si>
    <t>´459321337</t>
  </si>
  <si>
    <t>Heidy Katherine Daza</t>
  </si>
  <si>
    <t>dazakaterin06@gmail.com</t>
  </si>
  <si>
    <t>´401127995</t>
  </si>
  <si>
    <t>´840215686</t>
  </si>
  <si>
    <t>Kleyver Daza</t>
  </si>
  <si>
    <t>kledaza@gmail.com</t>
  </si>
  <si>
    <t>´200520164</t>
  </si>
  <si>
    <t>John Steven Espinel</t>
  </si>
  <si>
    <t>johne-20@hotmail.com</t>
  </si>
  <si>
    <t>´200369668</t>
  </si>
  <si>
    <t>Wendy Paola Barrios</t>
  </si>
  <si>
    <t>wendypaobarrios@hotmail.com</t>
  </si>
  <si>
    <t>´601189544</t>
  </si>
  <si>
    <t>Daniel Hernandez</t>
  </si>
  <si>
    <t>daniel.galeano.dh@gmail.com</t>
  </si>
  <si>
    <t>´800370271</t>
  </si>
  <si>
    <t>Yenny Orobio</t>
  </si>
  <si>
    <t>orobiorodriguezyenny@gmail.com</t>
  </si>
  <si>
    <t>´5901216000458886</t>
  </si>
  <si>
    <t>Jeison Serjey L√≥pez</t>
  </si>
  <si>
    <t>jeisonmartinez.jl@gmail.com</t>
  </si>
  <si>
    <t>´800414105</t>
  </si>
  <si>
    <t>Jasmin Alejandra Sanchez</t>
  </si>
  <si>
    <t>alejandrasanchez.barrera@outlook.com</t>
  </si>
  <si>
    <t>´302290709</t>
  </si>
  <si>
    <t>Lisa Milena Paternina</t>
  </si>
  <si>
    <t>lisapaternina@gmail.com</t>
  </si>
  <si>
    <t>´5900008600950664</t>
  </si>
  <si>
    <t>´5900008601054375</t>
  </si>
  <si>
    <t>Luz Caren Tapia</t>
  </si>
  <si>
    <t>luzcataqui@hotmail.com</t>
  </si>
  <si>
    <t>´000526023</t>
  </si>
  <si>
    <t>Gina Lizeth Rojas</t>
  </si>
  <si>
    <t>girojas4507@gmail.com</t>
  </si>
  <si>
    <t>´5900488401340580</t>
  </si>
  <si>
    <t>´4559810021970610</t>
  </si>
  <si>
    <t>Carlos Andr√©s Berm√∫dez</t>
  </si>
  <si>
    <t>carlospyd@gmail.com</t>
  </si>
  <si>
    <t>´5900009500385324</t>
  </si>
  <si>
    <t>Libia Avila</t>
  </si>
  <si>
    <t>libiavila@hotmail.com</t>
  </si>
  <si>
    <t>´4283860070117061</t>
  </si>
  <si>
    <t>´4410804529415037</t>
  </si>
  <si>
    <t>Alba Rocio Altuve</t>
  </si>
  <si>
    <t>altuveplata@hotmail.com</t>
  </si>
  <si>
    <t>´455986571</t>
  </si>
  <si>
    <t>Fernando Agudelo</t>
  </si>
  <si>
    <t>brayan07dany12@gmail.com</t>
  </si>
  <si>
    <t>´300437286</t>
  </si>
  <si>
    <t>Gladys Edilma Guerrero</t>
  </si>
  <si>
    <t>lalita_gladys@yahoo.com</t>
  </si>
  <si>
    <t>´455983702</t>
  </si>
  <si>
    <t>Genaro Puerta</t>
  </si>
  <si>
    <t>gepumu@gmail.com</t>
  </si>
  <si>
    <t>´600389232</t>
  </si>
  <si>
    <t>Orlando Ramos</t>
  </si>
  <si>
    <t>hombredehonor1986@gmail.com</t>
  </si>
  <si>
    <t>´000517988</t>
  </si>
  <si>
    <t>Carmenza Milena Chamorro</t>
  </si>
  <si>
    <t>milsebas2@hotmail.com</t>
  </si>
  <si>
    <t>´491647372</t>
  </si>
  <si>
    <t>Mar√≠a Paula Rugeles</t>
  </si>
  <si>
    <t>mariarugelesq@gmail.com</t>
  </si>
  <si>
    <t>´800855693</t>
  </si>
  <si>
    <t>´800860594</t>
  </si>
  <si>
    <t>Luisa Fernanda Forero</t>
  </si>
  <si>
    <t>luisafernandaenf@yahoo.es</t>
  </si>
  <si>
    <t>´5900488401728040</t>
  </si>
  <si>
    <t>´5900488401615031</t>
  </si>
  <si>
    <t>Mauricio Diaz</t>
  </si>
  <si>
    <t>mdmauriciodiazdiaz@gmail.com</t>
  </si>
  <si>
    <t>´5923234600208738</t>
  </si>
  <si>
    <t>Oscar Javier Narvaez</t>
  </si>
  <si>
    <t>narvaezoscar_1983@hotmail.com</t>
  </si>
  <si>
    <t>´547130274</t>
  </si>
  <si>
    <t>Maria Alejandra Riaño Hernandez</t>
  </si>
  <si>
    <t>´700056842</t>
  </si>
  <si>
    <t>Yaneth Isabel Zapata</t>
  </si>
  <si>
    <t>isabel.logatto2015@gmail.com</t>
  </si>
  <si>
    <t>´300206661</t>
  </si>
  <si>
    <t>´300191731</t>
  </si>
  <si>
    <t>´300176286</t>
  </si>
  <si>
    <t>Samuel Castro</t>
  </si>
  <si>
    <t>samuelcastroangel0527@gmail.com</t>
  </si>
  <si>
    <t>´300285058</t>
  </si>
  <si>
    <t>Leidy Tatiana Salazar</t>
  </si>
  <si>
    <t>leidysalazar987@gmail.com</t>
  </si>
  <si>
    <t>´468561249</t>
  </si>
  <si>
    <t>Gilberto Cuellar</t>
  </si>
  <si>
    <t>gcuellarhurtado71@gmail.com</t>
  </si>
  <si>
    <t>´900170808</t>
  </si>
  <si>
    <t>´003603607</t>
  </si>
  <si>
    <t>Diana Carolina Loaiza</t>
  </si>
  <si>
    <t>caro.loaizagiraldo@gmail.com</t>
  </si>
  <si>
    <t>´459321204</t>
  </si>
  <si>
    <t>Mavis Carime Ardila</t>
  </si>
  <si>
    <t>carimeardila@gmail.com</t>
  </si>
  <si>
    <t>´6408</t>
  </si>
  <si>
    <t>´4559864395283456</t>
  </si>
  <si>
    <t>Diana Katerine Contreras</t>
  </si>
  <si>
    <t>dianacontreras21@outlook.com</t>
  </si>
  <si>
    <t>´200024384</t>
  </si>
  <si>
    <t>Wilson Steve Fonseca</t>
  </si>
  <si>
    <t>wilsonfonsi@gmail.com</t>
  </si>
  <si>
    <t>´300637338</t>
  </si>
  <si>
    <t>´547130228</t>
  </si>
  <si>
    <t>Yury Andrea Abril</t>
  </si>
  <si>
    <t>andreaabril919@gmail.com</t>
  </si>
  <si>
    <t>´455986186</t>
  </si>
  <si>
    <t>Mar√≠a Constanza Casas</t>
  </si>
  <si>
    <t>constanzacasas536@gmail.com</t>
  </si>
  <si>
    <t>´001465841</t>
  </si>
  <si>
    <t>Sandra Milena Rangel</t>
  </si>
  <si>
    <t>sandyrangel25@gmail.com</t>
  </si>
  <si>
    <t>´800723412</t>
  </si>
  <si>
    <t>´800784554</t>
  </si>
  <si>
    <t>´801155267</t>
  </si>
  <si>
    <t>Karen Vanessa Molinares</t>
  </si>
  <si>
    <t>karenvanessa1028@hotmail.com</t>
  </si>
  <si>
    <t>´800144812</t>
  </si>
  <si>
    <t>Luisa Fernanda Cortes</t>
  </si>
  <si>
    <t>luigi9311@hotmail.com</t>
  </si>
  <si>
    <t>´5900007600472695</t>
  </si>
  <si>
    <t>´5900007600472653</t>
  </si>
  <si>
    <t>´5900007600472810</t>
  </si>
  <si>
    <t>Francy Helena Su√°rez</t>
  </si>
  <si>
    <t>francysuarez081@hotmail.com</t>
  </si>
  <si>
    <t>´5900009100446732</t>
  </si>
  <si>
    <t>Maria Stella Paez</t>
  </si>
  <si>
    <t>mspp071157@gmail.com</t>
  </si>
  <si>
    <t>´540692053</t>
  </si>
  <si>
    <t>Vladimir Pita</t>
  </si>
  <si>
    <t>suareselemir@gmail.com</t>
  </si>
  <si>
    <t>´800327826</t>
  </si>
  <si>
    <t>July Paola Aponte</t>
  </si>
  <si>
    <t>ypaa@hotmail.es</t>
  </si>
  <si>
    <t>´400405629</t>
  </si>
  <si>
    <t>H√©ctor Ignacio Camelo</t>
  </si>
  <si>
    <t>hectorcameloacero@gmail.com</t>
  </si>
  <si>
    <t>´000509445</t>
  </si>
  <si>
    <t>´547130260</t>
  </si>
  <si>
    <t>Oscar Marin</t>
  </si>
  <si>
    <t>dianacardonarios@gmail.com</t>
  </si>
  <si>
    <t>´000391549</t>
  </si>
  <si>
    <t>Maria Jose Espinosa</t>
  </si>
  <si>
    <t>espinosag2306@gmail.com</t>
  </si>
  <si>
    <t>´6248</t>
  </si>
  <si>
    <t>´5913356400015401</t>
  </si>
  <si>
    <t>Juliana Andrea Giraldo</t>
  </si>
  <si>
    <t>julianagiraldouam@gmail.com</t>
  </si>
  <si>
    <t>´364004793</t>
  </si>
  <si>
    <t>´400487824</t>
  </si>
  <si>
    <t>Yakelin Judith Franco</t>
  </si>
  <si>
    <t>yfrancov1990@gmail.com</t>
  </si>
  <si>
    <t>´5900472800438856</t>
  </si>
  <si>
    <t>Mar√≠a Alejandra Ortega</t>
  </si>
  <si>
    <t>malejao9113@gmail.com</t>
  </si>
  <si>
    <t>´100196236</t>
  </si>
  <si>
    <t>Cristhian Vicente M√°rquez</t>
  </si>
  <si>
    <t>cristhianm33@gmail.com</t>
  </si>
  <si>
    <t>´4593211205830944</t>
  </si>
  <si>
    <t>´4559860072019478</t>
  </si>
  <si>
    <t>Javier Mauricio Zamora</t>
  </si>
  <si>
    <t>jamazabu@hotmail.com</t>
  </si>
  <si>
    <t>´600259787</t>
  </si>
  <si>
    <t>Juli√°n Esteban Sanchez</t>
  </si>
  <si>
    <t>julians397@gmail.com</t>
  </si>
  <si>
    <t>´100338069</t>
  </si>
  <si>
    <t>´100198796</t>
  </si>
  <si>
    <t>Sandra Milena Alarcon</t>
  </si>
  <si>
    <t>sandraalarcon63@gmail.com</t>
  </si>
  <si>
    <t>´5900004800744593</t>
  </si>
  <si>
    <t>´5900462800131361</t>
  </si>
  <si>
    <t>Dietrich De Jesus Goenaga</t>
  </si>
  <si>
    <t>dietgoga@hotmail.com</t>
  </si>
  <si>
    <t>´100212207</t>
  </si>
  <si>
    <t>Juan Carlos Illera</t>
  </si>
  <si>
    <t>juan.illera@correounivalle.edu.co</t>
  </si>
  <si>
    <t>´300232562</t>
  </si>
  <si>
    <t>Liney Jesieth De La Cruz</t>
  </si>
  <si>
    <t>lineyjesieth@hotmail.com</t>
  </si>
  <si>
    <t>´700252386</t>
  </si>
  <si>
    <t>Juan Carlos Hamburger</t>
  </si>
  <si>
    <t>juanch1986@hotmail.com</t>
  </si>
  <si>
    <t>´300821629</t>
  </si>
  <si>
    <t>James Alberto Villamizar</t>
  </si>
  <si>
    <t>sebaniel0827@gmail.com</t>
  </si>
  <si>
    <t>´400057117</t>
  </si>
  <si>
    <t>´400048942</t>
  </si>
  <si>
    <t>´400051524</t>
  </si>
  <si>
    <t>Paula Andrea Rozo</t>
  </si>
  <si>
    <t>paularozo0428@gmail.com</t>
  </si>
  <si>
    <t>´547130960</t>
  </si>
  <si>
    <t>Ricardo Alirio Ipia</t>
  </si>
  <si>
    <t>reyrichard.ali@gmail.com</t>
  </si>
  <si>
    <t>´003326356</t>
  </si>
  <si>
    <t>Carla Viviana Suarez</t>
  </si>
  <si>
    <t>vivisu2018@gmail.com</t>
  </si>
  <si>
    <t>´072624219</t>
  </si>
  <si>
    <t>´770001486</t>
  </si>
  <si>
    <t>Denis Patricia Soto</t>
  </si>
  <si>
    <t>sotogarciadenispatricia@gmail.com</t>
  </si>
  <si>
    <t>´000348382</t>
  </si>
  <si>
    <t>Martin Augusto Ruiz</t>
  </si>
  <si>
    <t>tutoruiz65@gmail.com</t>
  </si>
  <si>
    <t>´700147843</t>
  </si>
  <si>
    <t>Maria Daniela  Sarta Sanchez</t>
  </si>
  <si>
    <t>´003607492</t>
  </si>
  <si>
    <t>Juan Pablo Granada</t>
  </si>
  <si>
    <t>jpgranada@civ.com.co</t>
  </si>
  <si>
    <t>´5900457200305102</t>
  </si>
  <si>
    <t>Claudia Liliana Suarez</t>
  </si>
  <si>
    <t>claudiasuarez14@gmail.com</t>
  </si>
  <si>
    <t>´468561590</t>
  </si>
  <si>
    <t>´5900008601006375</t>
  </si>
  <si>
    <t>´5900006300989131</t>
  </si>
  <si>
    <t>Diana Patricia Lozano</t>
  </si>
  <si>
    <t>dianalozanoguillen@yahoo.com</t>
  </si>
  <si>
    <t>´200325199</t>
  </si>
  <si>
    <t>Andres Felipe Agudelo</t>
  </si>
  <si>
    <t>afagudelorueda@gmail.com</t>
  </si>
  <si>
    <t>´541083483</t>
  </si>
  <si>
    <t>Hilda Lucia Castro</t>
  </si>
  <si>
    <t>hcastrochaverra@gmail.com</t>
  </si>
  <si>
    <t>´700733749</t>
  </si>
  <si>
    <t>´700747723</t>
  </si>
  <si>
    <t>´770075344</t>
  </si>
  <si>
    <t>´700749232</t>
  </si>
  <si>
    <t>´700756369</t>
  </si>
  <si>
    <t>´700744928</t>
  </si>
  <si>
    <t>Oscar Alejandro Guerrero</t>
  </si>
  <si>
    <t>alejosua2@hotmail.com</t>
  </si>
  <si>
    <t>´024752681</t>
  </si>
  <si>
    <t>Favio Hern√°n Rivera</t>
  </si>
  <si>
    <t>faviohernanriverabermudez@gmail.com</t>
  </si>
  <si>
    <t>´500117319</t>
  </si>
  <si>
    <t>Maria del Rosario Mendoza Montaño</t>
  </si>
  <si>
    <t>Gloria Isabel Avella</t>
  </si>
  <si>
    <t>gloria_avella@hotmail.com</t>
  </si>
  <si>
    <t>´4559 8600 4413 4611</t>
  </si>
  <si>
    <t>Ferney Alvarez</t>
  </si>
  <si>
    <t>ferneyalvarezbanol@gmail.com</t>
  </si>
  <si>
    <t>´455986447</t>
  </si>
  <si>
    <t>Eliana Julitza Sierra</t>
  </si>
  <si>
    <t>elijusi.cruz@gmail.com</t>
  </si>
  <si>
    <t>´5900307801061622</t>
  </si>
  <si>
    <t>Yury Vanessa Gonz√°lez</t>
  </si>
  <si>
    <t>vanessagonzalez5898@gmail.com</t>
  </si>
  <si>
    <t>´700423092</t>
  </si>
  <si>
    <t>Leidy Esmeralda Castillo</t>
  </si>
  <si>
    <t>leidy_9204@hotmail.com</t>
  </si>
  <si>
    <t>´400967361</t>
  </si>
  <si>
    <t>Carlos Hern√°n Agamez</t>
  </si>
  <si>
    <t>agamezcarloshernan@gmail.com</t>
  </si>
  <si>
    <t>´370002642</t>
  </si>
  <si>
    <t>Alejandro Diaz</t>
  </si>
  <si>
    <t>alejosterling@hotmail.com</t>
  </si>
  <si>
    <t>´500955876</t>
  </si>
  <si>
    <t>Ednna Julieth Ortiz</t>
  </si>
  <si>
    <t>julieliza8@gmail.com</t>
  </si>
  <si>
    <t>´468561438</t>
  </si>
  <si>
    <t>Jose Miguel Gallego</t>
  </si>
  <si>
    <t>gallegol021@hotmail.com</t>
  </si>
  <si>
    <t>´540692353</t>
  </si>
  <si>
    <t>´491647633</t>
  </si>
  <si>
    <t>´455986986</t>
  </si>
  <si>
    <t>Diego Leon Velasquez</t>
  </si>
  <si>
    <t>diegovelasquez10323@gmail.com</t>
  </si>
  <si>
    <t>´300307852</t>
  </si>
  <si>
    <t>Leonardo Jimenez</t>
  </si>
  <si>
    <t>l-jimenez-p@hotmail.com</t>
  </si>
  <si>
    <t>´590045500053711-4</t>
  </si>
  <si>
    <t>Jenny Patricia Villamil</t>
  </si>
  <si>
    <t>sharlotteprent@gmail.com</t>
  </si>
  <si>
    <t>´590048840240554-9</t>
  </si>
  <si>
    <t>Yenny Tatiana Novoa</t>
  </si>
  <si>
    <t>jenny03novoaespinosa@gmail.com</t>
  </si>
  <si>
    <t>Angela Yutneri Fierro</t>
  </si>
  <si>
    <t>angelarivera04@hotmail.com</t>
  </si>
  <si>
    <t>´459321456</t>
  </si>
  <si>
    <t>Leydi Mariam Gonzalez</t>
  </si>
  <si>
    <t>leydi.gonzalez@gmail.com</t>
  </si>
  <si>
    <t>´230048485</t>
  </si>
  <si>
    <t>Sergio Erick Rojas</t>
  </si>
  <si>
    <t>sergioerojasc@hotmail.com</t>
  </si>
  <si>
    <t>´402303959</t>
  </si>
  <si>
    <t>´448390135</t>
  </si>
  <si>
    <t>Jefferson Esneider Duran</t>
  </si>
  <si>
    <t>jlosbag@gmail.com</t>
  </si>
  <si>
    <t>´5906066800373974</t>
  </si>
  <si>
    <t>Jorge Enrique Miranda</t>
  </si>
  <si>
    <t>jorge.emiranda@hotmail.com</t>
  </si>
  <si>
    <t>´100212718</t>
  </si>
  <si>
    <t>Jos√© Francisco Perdomo</t>
  </si>
  <si>
    <t>fernan544@hotmail.com</t>
  </si>
  <si>
    <t>´5900348001416489</t>
  </si>
  <si>
    <t>Deicy Yadira Gomez</t>
  </si>
  <si>
    <t>deicy-gomez3@hotmail.com</t>
  </si>
  <si>
    <t>´401278582</t>
  </si>
  <si>
    <t>Nathalia Andrea Echavarria</t>
  </si>
  <si>
    <t>echavarrianathalia@gmail.com</t>
  </si>
  <si>
    <t>´5903392800085431</t>
  </si>
  <si>
    <t>Yuranis Meilin Castro</t>
  </si>
  <si>
    <t>yuranis_castro@yahoo.com.co</t>
  </si>
  <si>
    <t>´461005239</t>
  </si>
  <si>
    <t>´100557015</t>
  </si>
  <si>
    <t>´100539641</t>
  </si>
  <si>
    <t>´100550762</t>
  </si>
  <si>
    <t>´100576411</t>
  </si>
  <si>
    <t>´100567741</t>
  </si>
  <si>
    <t>Nury Conzuelo Moreno</t>
  </si>
  <si>
    <t>nuricomore@gmail.com</t>
  </si>
  <si>
    <t>´200550313</t>
  </si>
  <si>
    <t>Yesid Vanegas</t>
  </si>
  <si>
    <t>yeyova@gmail.com</t>
  </si>
  <si>
    <t>´4283920090869503</t>
  </si>
  <si>
    <t>Jorge Antonio Gonzalez</t>
  </si>
  <si>
    <t>jagonzalez2985@gmail.com</t>
  </si>
  <si>
    <t>´5900488401396822</t>
  </si>
  <si>
    <t>Hamer Ricardo Rodriguez</t>
  </si>
  <si>
    <t>hamernaranjo@hotmail.com</t>
  </si>
  <si>
    <t>´840005679</t>
  </si>
  <si>
    <t>Wilson Arturo Romero</t>
  </si>
  <si>
    <t>wilson76romero@gmail.com</t>
  </si>
  <si>
    <t>´5900480900333752</t>
  </si>
  <si>
    <t>Kelly Johanna Serna</t>
  </si>
  <si>
    <t>johaserna25@gmail.com</t>
  </si>
  <si>
    <t>´428390291</t>
  </si>
  <si>
    <t>´800086796</t>
  </si>
  <si>
    <t>Yury Tatiana Vasquez</t>
  </si>
  <si>
    <t>tatiana03@hotmail.es</t>
  </si>
  <si>
    <t>´100261865</t>
  </si>
  <si>
    <t>´100222024</t>
  </si>
  <si>
    <t>´610024038</t>
  </si>
  <si>
    <t>´800723112</t>
  </si>
  <si>
    <t>Jorge Olmedo Garcia</t>
  </si>
  <si>
    <t>fogan30@gmail.com</t>
  </si>
  <si>
    <t>´300218129</t>
  </si>
  <si>
    <t>Cinthya Ernestina Cortes</t>
  </si>
  <si>
    <t>lanena0880@gmail.com</t>
  </si>
  <si>
    <t>´100086027</t>
  </si>
  <si>
    <t>Cesar Alejandro Rengifo</t>
  </si>
  <si>
    <t>josealexcyc@hotmail.com</t>
  </si>
  <si>
    <t>´400281509</t>
  </si>
  <si>
    <t>´400276152</t>
  </si>
  <si>
    <t>´400314771</t>
  </si>
  <si>
    <t>´400260487</t>
  </si>
  <si>
    <t>´400277705</t>
  </si>
  <si>
    <t>´423150747</t>
  </si>
  <si>
    <t>Yesenia Alejandra Morales</t>
  </si>
  <si>
    <t>amdy2110@gmail.com</t>
  </si>
  <si>
    <t>´480405475</t>
  </si>
  <si>
    <t>Ronald David Garzon</t>
  </si>
  <si>
    <t>ronaldgarzonp@hotmail.com</t>
  </si>
  <si>
    <t>´5900452900267769</t>
  </si>
  <si>
    <t>´5471306028137057</t>
  </si>
  <si>
    <t>Wilinton Jair Paez</t>
  </si>
  <si>
    <t>jairpaez2018@hotmail.com</t>
  </si>
  <si>
    <t>´940089147</t>
  </si>
  <si>
    <t>Luisa Maria Suarez</t>
  </si>
  <si>
    <t>luisa_suarez26@hotmail.com</t>
  </si>
  <si>
    <t>´900438192</t>
  </si>
  <si>
    <t>´455983228</t>
  </si>
  <si>
    <t>Mauricio Eduardo Franco</t>
  </si>
  <si>
    <t>mauriciofranco76@gmail.com</t>
  </si>
  <si>
    <t>´700123346</t>
  </si>
  <si>
    <t>´700204153</t>
  </si>
  <si>
    <t>John Jairo Cardozo</t>
  </si>
  <si>
    <t>jjcc79@gmail.com</t>
  </si>
  <si>
    <t>´100263675</t>
  </si>
  <si>
    <t>Irina Gonz√°lez</t>
  </si>
  <si>
    <t>gonzalezdeoro@hotmail.es</t>
  </si>
  <si>
    <t>´600205265</t>
  </si>
  <si>
    <t>Michael Andrey Yepes</t>
  </si>
  <si>
    <t>michael-0702@hotmail.com</t>
  </si>
  <si>
    <t>´300349223</t>
  </si>
  <si>
    <t>´841865934</t>
  </si>
  <si>
    <t>blancabuitrago1202@gmail.com</t>
  </si>
  <si>
    <t>´547130307</t>
  </si>
  <si>
    <t>Jacquelin Plata</t>
  </si>
  <si>
    <t>jacquelinplata@yahoo.es</t>
  </si>
  <si>
    <t>´5911117100233633</t>
  </si>
  <si>
    <t>Duvan Andres Moreno</t>
  </si>
  <si>
    <t>morenoduvan657@gmail.com</t>
  </si>
  <si>
    <t>´455986676</t>
  </si>
  <si>
    <t>Floralba Zarta</t>
  </si>
  <si>
    <t>zarta148@gmail.com</t>
  </si>
  <si>
    <t>´459321062</t>
  </si>
  <si>
    <t>Lina Geovanna Buitrago</t>
  </si>
  <si>
    <t>linabuitragoleal@gmail.com</t>
  </si>
  <si>
    <t>´000658781</t>
  </si>
  <si>
    <t>´455986908</t>
  </si>
  <si>
    <t>´428392046</t>
  </si>
  <si>
    <t>Norla Isabel Morales</t>
  </si>
  <si>
    <t>ishabell1996@gmail.com</t>
  </si>
  <si>
    <t>´455986029</t>
  </si>
  <si>
    <t>Oscar Florez</t>
  </si>
  <si>
    <t>gojan.33@hotmail.com</t>
  </si>
  <si>
    <t>´6104047800312707</t>
  </si>
  <si>
    <t>´5904047800312719</t>
  </si>
  <si>
    <t>Wolfam Yesid Rincon</t>
  </si>
  <si>
    <t>wyrincon@gmail.com</t>
  </si>
  <si>
    <t>´5900468300112827</t>
  </si>
  <si>
    <t>´0036032470059438</t>
  </si>
  <si>
    <t>Mayra Alejandra Zambrano</t>
  </si>
  <si>
    <t>mayanazambrano@gmail.com</t>
  </si>
  <si>
    <t>´590000601506174</t>
  </si>
  <si>
    <t>´5900348001227597</t>
  </si>
  <si>
    <t>Hugo Dario Arango</t>
  </si>
  <si>
    <t>khuggo@hotmail.com</t>
  </si>
  <si>
    <t>´500308138</t>
  </si>
  <si>
    <t>´790010714</t>
  </si>
  <si>
    <t>Veronica Lopera</t>
  </si>
  <si>
    <t>verolop145@gmail.com</t>
  </si>
  <si>
    <t>´468561985</t>
  </si>
  <si>
    <t>Miguel Esteban Villalobos</t>
  </si>
  <si>
    <t>miguevillalobos28@gmail.com</t>
  </si>
  <si>
    <t>´053848582</t>
  </si>
  <si>
    <t>Beatriz Eugenia Cespedes</t>
  </si>
  <si>
    <t>betyces@hotmail.com</t>
  </si>
  <si>
    <t>´428392319</t>
  </si>
  <si>
    <t>robinsuarez1977@hotmail.com</t>
  </si>
  <si>
    <t>´800429566</t>
  </si>
  <si>
    <t>Julieta Valbuena</t>
  </si>
  <si>
    <t>julietavalbuena1@hotmail.com</t>
  </si>
  <si>
    <t>´001819328</t>
  </si>
  <si>
    <t>Esteban Arturo Ruiz</t>
  </si>
  <si>
    <t>earc1602@gmail.com</t>
  </si>
  <si>
    <t>´700058677</t>
  </si>
  <si>
    <t>´049762764</t>
  </si>
  <si>
    <t>Ang√©lica Maria Medina</t>
  </si>
  <si>
    <t>angielitas45@gmail.com</t>
  </si>
  <si>
    <t>´459321659</t>
  </si>
  <si>
    <t>Andres Botero</t>
  </si>
  <si>
    <t>aboterom@gmail.com</t>
  </si>
  <si>
    <t>´400636618</t>
  </si>
  <si>
    <t>Luz Dary Sierra</t>
  </si>
  <si>
    <t>luzdarysierrarincon@gmail.com</t>
  </si>
  <si>
    <t>´4410800086055224</t>
  </si>
  <si>
    <t>Oscar Fonseca</t>
  </si>
  <si>
    <t>osforo@hotmail.com</t>
  </si>
  <si>
    <t>´5900462200154401</t>
  </si>
  <si>
    <t>´5909286000410874</t>
  </si>
  <si>
    <t>´304637311</t>
  </si>
  <si>
    <t>´6500466900035754</t>
  </si>
  <si>
    <t>´4283850050163714</t>
  </si>
  <si>
    <t>Martha Soledad D√≠az</t>
  </si>
  <si>
    <t>omarthadiaz@gmail.com</t>
  </si>
  <si>
    <t>´5900004600634630</t>
  </si>
  <si>
    <t>Catalina Linero</t>
  </si>
  <si>
    <t>vivamente.co@gmail.com</t>
  </si>
  <si>
    <t>´004646367</t>
  </si>
  <si>
    <t>Maria Eugenia Peñaloza Quecan</t>
  </si>
  <si>
    <t>Hector Mauricio Cardenas</t>
  </si>
  <si>
    <t>hmcardenasr@gmail.com</t>
  </si>
  <si>
    <t>´2431</t>
  </si>
  <si>
    <t>´054307</t>
  </si>
  <si>
    <t>Gabriel Eduardo Herrera</t>
  </si>
  <si>
    <t>gaherrera64@hotmail.com</t>
  </si>
  <si>
    <t>´100157808</t>
  </si>
  <si>
    <t>´003603105</t>
  </si>
  <si>
    <t>´424529957</t>
  </si>
  <si>
    <t>´100129773</t>
  </si>
  <si>
    <t>Cindy Lorena Galvan</t>
  </si>
  <si>
    <t>cindylgalvanm@hotmail.com</t>
  </si>
  <si>
    <t>´5900307801344895</t>
  </si>
  <si>
    <t>´5900307801324749</t>
  </si>
  <si>
    <t>Elizabeth Duque</t>
  </si>
  <si>
    <t>princesa1607@hotmail.com</t>
  </si>
  <si>
    <t>´270705</t>
  </si>
  <si>
    <t>Mileydis Del Carmen Guti√©rrez</t>
  </si>
  <si>
    <t>milegut2009@hotmail.com</t>
  </si>
  <si>
    <t>´5471306018961268</t>
  </si>
  <si>
    <t>Yolima Del Pilar Velasquez</t>
  </si>
  <si>
    <t>yolima.velasquez1511@gmail.com</t>
  </si>
  <si>
    <t>´701945813</t>
  </si>
  <si>
    <t>Luis Fernando Cadavid</t>
  </si>
  <si>
    <t>lcadavid8@gmail.com</t>
  </si>
  <si>
    <t>´400307943</t>
  </si>
  <si>
    <t>Sairis Yolanda Ureche</t>
  </si>
  <si>
    <t>sairisureche@gmail.com</t>
  </si>
  <si>
    <t>´800086988</t>
  </si>
  <si>
    <t>´800087101</t>
  </si>
  <si>
    <t>´459321978</t>
  </si>
  <si>
    <t>Eduardo Jose Pardo</t>
  </si>
  <si>
    <t>eduardopardo469@gmail.com</t>
  </si>
  <si>
    <t>´500140214</t>
  </si>
  <si>
    <t>Nicol Katerin Castaño Capera</t>
  </si>
  <si>
    <t>Oscar Edison Gomez</t>
  </si>
  <si>
    <t>gomezoscar26@gmail.com</t>
  </si>
  <si>
    <t>´474493519</t>
  </si>
  <si>
    <t>Brenda Milena Posada</t>
  </si>
  <si>
    <t>brendamile22@gmail.com</t>
  </si>
  <si>
    <t>´500226205</t>
  </si>
  <si>
    <t>Jhanny Cadavid</t>
  </si>
  <si>
    <t>jhanny934@hotmail.com</t>
  </si>
  <si>
    <t>´590049880120254-6</t>
  </si>
  <si>
    <t>Jenny Marcela Trejos</t>
  </si>
  <si>
    <t>shenny.trejos@gmail.com</t>
  </si>
  <si>
    <t>´401096851</t>
  </si>
  <si>
    <t>´800905605</t>
  </si>
  <si>
    <t>William De Jesus Adarve</t>
  </si>
  <si>
    <t>williadarve9@gmail.com</t>
  </si>
  <si>
    <t>´300439606</t>
  </si>
  <si>
    <t>´5900451500248948</t>
  </si>
  <si>
    <t>Claudia Patricia Hernandez</t>
  </si>
  <si>
    <t>klaisaklau.89@gmail.com</t>
  </si>
  <si>
    <t>´5900323030509216</t>
  </si>
  <si>
    <t>Diego De Leon</t>
  </si>
  <si>
    <t>juandideleon07@gmail.com</t>
  </si>
  <si>
    <t>´400120686</t>
  </si>
  <si>
    <t>´400120678</t>
  </si>
  <si>
    <t>Daniel Felipe Torres</t>
  </si>
  <si>
    <t>danielf0507@icloud.com</t>
  </si>
  <si>
    <t>´5471300021532265</t>
  </si>
  <si>
    <t>Andr√©s Negr√≥n</t>
  </si>
  <si>
    <t>bojote_74@hotmail.com</t>
  </si>
  <si>
    <t>´811754896</t>
  </si>
  <si>
    <t>Catalina Londo√±o</t>
  </si>
  <si>
    <t>catalota79@gmail.com</t>
  </si>
  <si>
    <t>´5912126600202484</t>
  </si>
  <si>
    <t>´402455882</t>
  </si>
  <si>
    <t>´100420912</t>
  </si>
  <si>
    <t>Gilberto Soto</t>
  </si>
  <si>
    <t>gsotolopez886@gmail.com</t>
  </si>
  <si>
    <t>´547130864</t>
  </si>
  <si>
    <t>Jonathan Duran</t>
  </si>
  <si>
    <t>y_onatan45@hotmail.com</t>
  </si>
  <si>
    <t>´078008491</t>
  </si>
  <si>
    <t>Guiovanna Liliana Mu√±oz</t>
  </si>
  <si>
    <t>glili29@gmail.com</t>
  </si>
  <si>
    <t>´800345182</t>
  </si>
  <si>
    <t>joyavarpu08@gmail.com</t>
  </si>
  <si>
    <t>´100090835</t>
  </si>
  <si>
    <t>Alex Moreno</t>
  </si>
  <si>
    <t>juancho1989movi@gmail.com</t>
  </si>
  <si>
    <t>´900197099</t>
  </si>
  <si>
    <t>Diana Raquel Garzon</t>
  </si>
  <si>
    <t>dianagarzon80@hotmail.com</t>
  </si>
  <si>
    <t>´547130593</t>
  </si>
  <si>
    <t>Martha Lucia Mart√≠nez</t>
  </si>
  <si>
    <t>mlmartinezc29@gmail.com</t>
  </si>
  <si>
    <t>´003603299</t>
  </si>
  <si>
    <t>Nataly Paola Martinez</t>
  </si>
  <si>
    <t>natymartinezch@gmail.com</t>
  </si>
  <si>
    <t>´700107102</t>
  </si>
  <si>
    <t>Genesis Vanessa Duarte</t>
  </si>
  <si>
    <t>genesisllano13@gmail.com</t>
  </si>
  <si>
    <t>´500187536</t>
  </si>
  <si>
    <t>Andr√©s Alonso Bonilla</t>
  </si>
  <si>
    <t>andresbonilla54@hotmail.com</t>
  </si>
  <si>
    <t>´700388367</t>
  </si>
  <si>
    <t>David Santiago Cendales</t>
  </si>
  <si>
    <t>santi.cendales@hotmail.com</t>
  </si>
  <si>
    <t>´100039415</t>
  </si>
  <si>
    <t>Gherardyne Guzm√°n</t>
  </si>
  <si>
    <t>gheralguzma.95@hotmail.com</t>
  </si>
  <si>
    <t>´4283920049837304</t>
  </si>
  <si>
    <t>Carlos Orlando Valencia</t>
  </si>
  <si>
    <t>carlitobowns2010@hotmail.com</t>
  </si>
  <si>
    <t>´5901195500104036</t>
  </si>
  <si>
    <t>Paola Andrea Guerrero</t>
  </si>
  <si>
    <t>paguma.zzz@gmail.com</t>
  </si>
  <si>
    <t>´800381225</t>
  </si>
  <si>
    <t>´547130231</t>
  </si>
  <si>
    <t>Edgar Garcia</t>
  </si>
  <si>
    <t>gochito21@gmail.com</t>
  </si>
  <si>
    <t>´5471303067082765</t>
  </si>
  <si>
    <t>Katerine Zapata</t>
  </si>
  <si>
    <t>katerine.zapata@asys.edu.co</t>
  </si>
  <si>
    <t>´600237228</t>
  </si>
  <si>
    <t>Jairo Andr√©s Bustos</t>
  </si>
  <si>
    <t>jbustoscas1@uniminuto.edu.co</t>
  </si>
  <si>
    <t>´000210452</t>
  </si>
  <si>
    <t>´455986522</t>
  </si>
  <si>
    <t>Luz Mirian Cely</t>
  </si>
  <si>
    <t>angiesa123c@gmail.com</t>
  </si>
  <si>
    <t>´5900488400288335</t>
  </si>
  <si>
    <t>Hender Jes√∫s Eduardo Bautista</t>
  </si>
  <si>
    <t>henderf09@gmail.com</t>
  </si>
  <si>
    <t>´800389491</t>
  </si>
  <si>
    <t>Yesica Tatiana Bustos</t>
  </si>
  <si>
    <t>jessilu0699@gmail.com</t>
  </si>
  <si>
    <t>´402337403</t>
  </si>
  <si>
    <t>Ivonne Katherin G√≥mez</t>
  </si>
  <si>
    <t>kaith51@hotmail.com</t>
  </si>
  <si>
    <t>´500679526</t>
  </si>
  <si>
    <t>Laura Ocampo</t>
  </si>
  <si>
    <t>lauraocampo_94@yahoo.es</t>
  </si>
  <si>
    <t>´428387388</t>
  </si>
  <si>
    <t>Wirlin Johan Gonz√°lez</t>
  </si>
  <si>
    <t>jg6483568@gmail.com</t>
  </si>
  <si>
    <t>´100491799</t>
  </si>
  <si>
    <t>´590000460051958</t>
  </si>
  <si>
    <t>´801324319</t>
  </si>
  <si>
    <t>Oscar Antonio Taborda</t>
  </si>
  <si>
    <t>oscartg0272@hotmail.com</t>
  </si>
  <si>
    <t>´100016121</t>
  </si>
  <si>
    <t>Marisel Fracica</t>
  </si>
  <si>
    <t>fracicamarisel83@gmail.com</t>
  </si>
  <si>
    <t>´000658344</t>
  </si>
  <si>
    <t>Mar√≠a Fernanda Delgado</t>
  </si>
  <si>
    <t>francopupo.94@gmail.com</t>
  </si>
  <si>
    <t>´800327051</t>
  </si>
  <si>
    <t>Manuela Mesa</t>
  </si>
  <si>
    <t>manuelamesalopera@gmail.com</t>
  </si>
  <si>
    <t>´400171184</t>
  </si>
  <si>
    <t>´547130460</t>
  </si>
  <si>
    <t>´800057125</t>
  </si>
  <si>
    <t>Luis Miguel Gonzalez</t>
  </si>
  <si>
    <t>luismiguel.0224@hotmail.com</t>
  </si>
  <si>
    <t>´300353159</t>
  </si>
  <si>
    <t>Eliana Vanegas</t>
  </si>
  <si>
    <t>mmedellin7@aseointegral.com</t>
  </si>
  <si>
    <t>´400166729</t>
  </si>
  <si>
    <t>Andres Felipe Galeano</t>
  </si>
  <si>
    <t>pipeflow938@gmail.com</t>
  </si>
  <si>
    <t>´5903394000152722</t>
  </si>
  <si>
    <t>´304874473</t>
  </si>
  <si>
    <t>´044475131</t>
  </si>
  <si>
    <t>Jefferson Gonz√°lez</t>
  </si>
  <si>
    <t>jeffesongonzales046@gmail.com</t>
  </si>
  <si>
    <t>´000262047</t>
  </si>
  <si>
    <t>´455986130</t>
  </si>
  <si>
    <t>Diego Alejandro Bedoya</t>
  </si>
  <si>
    <t>diegooctavo@gmail.com</t>
  </si>
  <si>
    <t>´000245604</t>
  </si>
  <si>
    <t>Michael Escobar</t>
  </si>
  <si>
    <t>michaele748@gmail.com</t>
  </si>
  <si>
    <t>´5900348001595498</t>
  </si>
  <si>
    <t>Jos√© Camal Cruz</t>
  </si>
  <si>
    <t>josecamal1950@gmail.com</t>
  </si>
  <si>
    <t>´000380579</t>
  </si>
  <si>
    <t>´600470717</t>
  </si>
  <si>
    <t>´448390005</t>
  </si>
  <si>
    <t>´547130379</t>
  </si>
  <si>
    <t>Marleny Romero</t>
  </si>
  <si>
    <t>marlencillaromerojerez@hotmail.com</t>
  </si>
  <si>
    <t>´910035009</t>
  </si>
  <si>
    <t>´400857026</t>
  </si>
  <si>
    <t>Tatiana Vanessa Garay</t>
  </si>
  <si>
    <t>tava.garay@gmail.com</t>
  </si>
  <si>
    <t>´455986739</t>
  </si>
  <si>
    <t>Luisa Fernanda Arboleda</t>
  </si>
  <si>
    <t>larboledapareja@gmail.com</t>
  </si>
  <si>
    <t>´448390483</t>
  </si>
  <si>
    <t>´455986268</t>
  </si>
  <si>
    <t>Ely Yohana Henao</t>
  </si>
  <si>
    <t>elyohega@gmail.com</t>
  </si>
  <si>
    <t>´000298298</t>
  </si>
  <si>
    <t>Karym Alexandra Orjuela</t>
  </si>
  <si>
    <t>khalett74@gmail.com</t>
  </si>
  <si>
    <t>´700727513</t>
  </si>
  <si>
    <t>Viviana Andrea Castelblanco</t>
  </si>
  <si>
    <t>andreucastel@yahoo.com.co</t>
  </si>
  <si>
    <t>´800930777</t>
  </si>
  <si>
    <t>Ana Mar√≠a Garcia</t>
  </si>
  <si>
    <t>anamagar_394@hotmail.com</t>
  </si>
  <si>
    <t>´800157788</t>
  </si>
  <si>
    <t>Claudia Judith Zamudio</t>
  </si>
  <si>
    <t>judithzamudio46@gmail.com</t>
  </si>
  <si>
    <t>´100143935</t>
  </si>
  <si>
    <t>Marylin Gomez</t>
  </si>
  <si>
    <t>marogomezz02@gmail.com</t>
  </si>
  <si>
    <t>´455986746</t>
  </si>
  <si>
    <t>Brian Nicolas Preciado</t>
  </si>
  <si>
    <t>nicopre95@gmail.com</t>
  </si>
  <si>
    <t>´455986613</t>
  </si>
  <si>
    <t>Indira Daniela Amado</t>
  </si>
  <si>
    <t>fisioterapiaumb.21@gmail.com</t>
  </si>
  <si>
    <t>´590000750070605</t>
  </si>
  <si>
    <t>´900633873</t>
  </si>
  <si>
    <t>Iris Tercilia Cantillo</t>
  </si>
  <si>
    <t>iris.cantillo@hotmail.com</t>
  </si>
  <si>
    <t>´001217879</t>
  </si>
  <si>
    <t>Adri√°n Roberto Arias</t>
  </si>
  <si>
    <t>adriea007@gmail.com</t>
  </si>
  <si>
    <t>´459321917</t>
  </si>
  <si>
    <t>´547130315</t>
  </si>
  <si>
    <t>Claudia Yaneth Gonz√°lez</t>
  </si>
  <si>
    <t>claudiagonzalezvarila@hotmail.com</t>
  </si>
  <si>
    <t>´400371792</t>
  </si>
  <si>
    <t>´5900307800554593</t>
  </si>
  <si>
    <t>´4559860018991483</t>
  </si>
  <si>
    <t>Guillermo Garcia</t>
  </si>
  <si>
    <t>guimarser@gmail.com</t>
  </si>
  <si>
    <t>´428392361</t>
  </si>
  <si>
    <t>Miguel Angel Navarro</t>
  </si>
  <si>
    <t>miguelnavarro0328@gmail.com</t>
  </si>
  <si>
    <t>´800749984</t>
  </si>
  <si>
    <t>Leiddy Carolina Medina</t>
  </si>
  <si>
    <t>leycamega@hotmail.es</t>
  </si>
  <si>
    <t>´300266208</t>
  </si>
  <si>
    <t>Herberg Quintero</t>
  </si>
  <si>
    <t>herquiloz@hotmail.com</t>
  </si>
  <si>
    <t>´5900006800821263</t>
  </si>
  <si>
    <t>Diego Alejandro Perez</t>
  </si>
  <si>
    <t>diegobocas@hotmail.com</t>
  </si>
  <si>
    <t>´480070778</t>
  </si>
  <si>
    <t>´600003304</t>
  </si>
  <si>
    <t>´5900488401261612</t>
  </si>
  <si>
    <t>´5471300010335902</t>
  </si>
  <si>
    <t>Mayeli Obando</t>
  </si>
  <si>
    <t>vanesa_oq@hotmail.com</t>
  </si>
  <si>
    <t>´455986742</t>
  </si>
  <si>
    <t>Erika Lizeth Carmona</t>
  </si>
  <si>
    <t>erika.carmona1988@gmail.com</t>
  </si>
  <si>
    <t>´5903692100278838</t>
  </si>
  <si>
    <t>´459321404</t>
  </si>
  <si>
    <t>Jair Esteban S√°nchez</t>
  </si>
  <si>
    <t>estebansanchezulu@gmail.com</t>
  </si>
  <si>
    <t>´800151787</t>
  </si>
  <si>
    <t>Ingrid Yanneth Pi√±eros</t>
  </si>
  <si>
    <t>ingriss2008@gmail.com</t>
  </si>
  <si>
    <t>´400507946</t>
  </si>
  <si>
    <t>Cesar Alejandro Fandi√±o</t>
  </si>
  <si>
    <t>fandinocesar02@gmail.com</t>
  </si>
  <si>
    <t>´300632735</t>
  </si>
  <si>
    <t>Katherine Vargas</t>
  </si>
  <si>
    <t>kathevargasz@gmail.com</t>
  </si>
  <si>
    <t>´428389321</t>
  </si>
  <si>
    <t>Jhon Anderson Lesmes</t>
  </si>
  <si>
    <t>andersonlesmes13@gmail.com</t>
  </si>
  <si>
    <t>´001792046</t>
  </si>
  <si>
    <t>Edna Margarita Gonz√°lez</t>
  </si>
  <si>
    <t>garygonzalezco@gmail.com</t>
  </si>
  <si>
    <t>´5900459200349478</t>
  </si>
  <si>
    <t>Cristian Nicolas Suarez</t>
  </si>
  <si>
    <t>suarezbrim-26@hotmail.com</t>
  </si>
  <si>
    <t>´547130114</t>
  </si>
  <si>
    <t>Doris Teresa Mart√≠nez</t>
  </si>
  <si>
    <t>doristeresam@gmail.com</t>
  </si>
  <si>
    <t>´001608663</t>
  </si>
  <si>
    <t>´455986342</t>
  </si>
  <si>
    <t>Jos√© √Ångel Moreno</t>
  </si>
  <si>
    <t>morenojoseanjel.75@gmail.com</t>
  </si>
  <si>
    <t>´001527947</t>
  </si>
  <si>
    <t>´5900006004406853</t>
  </si>
  <si>
    <t>Marcos Guilermo Mogollon</t>
  </si>
  <si>
    <t>mgmogollon@hotmail.com</t>
  </si>
  <si>
    <t>´700478543</t>
  </si>
  <si>
    <t>William Javier Malaver</t>
  </si>
  <si>
    <t>wjmm1984@gmail.com</t>
  </si>
  <si>
    <t>´590045700052858-0</t>
  </si>
  <si>
    <t>Alejandro Zuluaga</t>
  </si>
  <si>
    <t>alejandro.zuluaga.99@gmail.com</t>
  </si>
  <si>
    <t>´455986573</t>
  </si>
  <si>
    <t>Vanessa Julieth Romero</t>
  </si>
  <si>
    <t>vaneromeroiqx@gmail.com</t>
  </si>
  <si>
    <t>´5900005500897268</t>
  </si>
  <si>
    <t>Jesus Eduardo Trujillo</t>
  </si>
  <si>
    <t>chucho-6669@outlook.es</t>
  </si>
  <si>
    <t>´700060475</t>
  </si>
  <si>
    <t>´041857406</t>
  </si>
  <si>
    <t>Leidy Katherine Rios</t>
  </si>
  <si>
    <t>leidyrios031995@gmail.com</t>
  </si>
  <si>
    <t>´5900006301081185</t>
  </si>
  <si>
    <t>´001233991</t>
  </si>
  <si>
    <t>´003603323</t>
  </si>
  <si>
    <t>´455986107</t>
  </si>
  <si>
    <t>´1190</t>
  </si>
  <si>
    <t>Judit Espitia</t>
  </si>
  <si>
    <t>juditleito@gmail.com</t>
  </si>
  <si>
    <t>´801000588</t>
  </si>
  <si>
    <t>Diego David Martinez</t>
  </si>
  <si>
    <t>diegodavidm@hotmail.com</t>
  </si>
  <si>
    <t>´400285875</t>
  </si>
  <si>
    <t>Giovanna Marcela Pinz√≥n</t>
  </si>
  <si>
    <t>giovap@gmail.com</t>
  </si>
  <si>
    <t>´2295</t>
  </si>
  <si>
    <t>John Jairo Basto</t>
  </si>
  <si>
    <t>john.basto@hotmail.com</t>
  </si>
  <si>
    <t>´500166558</t>
  </si>
  <si>
    <t>Claudia Lorena Agudelo</t>
  </si>
  <si>
    <t>claudialorena56@gmail.com</t>
  </si>
  <si>
    <t>´591212810009867</t>
  </si>
  <si>
    <t>´6602</t>
  </si>
  <si>
    <t>Paola Alejandra Corredor</t>
  </si>
  <si>
    <t>alejandracorredor@hotmail.com</t>
  </si>
  <si>
    <t>´5900001800405381</t>
  </si>
  <si>
    <t>Javier Higuera</t>
  </si>
  <si>
    <t>higuerabrus@hotmail.com</t>
  </si>
  <si>
    <t>´387249</t>
  </si>
  <si>
    <t>´1917</t>
  </si>
  <si>
    <t>John Fernando Ramirez</t>
  </si>
  <si>
    <t>john.04.09.88@gmail.com</t>
  </si>
  <si>
    <t>´5900006301192123</t>
  </si>
  <si>
    <t>Cesar Botero</t>
  </si>
  <si>
    <t>c.botero@hotmail.com</t>
  </si>
  <si>
    <t>´000235728</t>
  </si>
  <si>
    <t>Michael Yamir Zu√±iga</t>
  </si>
  <si>
    <t>negocios.michael@gmail.com</t>
  </si>
  <si>
    <t>´5900457600488946</t>
  </si>
  <si>
    <t>´5900307801268508</t>
  </si>
  <si>
    <t>´59003078144711</t>
  </si>
  <si>
    <t>Alejandro Casta√±o</t>
  </si>
  <si>
    <t>agrovetalejo@gmail.com</t>
  </si>
  <si>
    <t>´5900323050100680</t>
  </si>
  <si>
    <t>´1638</t>
  </si>
  <si>
    <t>´485183041</t>
  </si>
  <si>
    <t>´455986674</t>
  </si>
  <si>
    <t>Alvaro Enrique Coronado</t>
  </si>
  <si>
    <t>alvacorosa@gmail.com</t>
  </si>
  <si>
    <t>´970024001</t>
  </si>
  <si>
    <t>Jose David Giraldo</t>
  </si>
  <si>
    <t>jhosed99@hotmail.com</t>
  </si>
  <si>
    <t>´100437919</t>
  </si>
  <si>
    <t>Francy Boh√≥rquez</t>
  </si>
  <si>
    <t>francybohorquez59@gmail.com</t>
  </si>
  <si>
    <t>´5900492300099792</t>
  </si>
  <si>
    <t>Jos√© Eduardo Espitia</t>
  </si>
  <si>
    <t>joseespitialopez@hotmail.com</t>
  </si>
  <si>
    <t>´001337834</t>
  </si>
  <si>
    <t>Nicol√°s D√≠az</t>
  </si>
  <si>
    <t>ndl3.6@hotmail.com</t>
  </si>
  <si>
    <t>´5900482300182599</t>
  </si>
  <si>
    <t>Pedro Hern√°n Su√°rez</t>
  </si>
  <si>
    <t>pedrohernansuarezmolina25@gmail.com</t>
  </si>
  <si>
    <t>´000323263</t>
  </si>
  <si>
    <t>Luis Felipe Castillo</t>
  </si>
  <si>
    <t>castilloluisfe@yahoo.com</t>
  </si>
  <si>
    <t>´5900323049555523</t>
  </si>
  <si>
    <t>Juliana Andrea Torres</t>
  </si>
  <si>
    <t>julianatorres930406@gmail.com</t>
  </si>
  <si>
    <t>´428387828</t>
  </si>
  <si>
    <t>Omar Alfredo Sierra</t>
  </si>
  <si>
    <t>osierra713@gmail.com</t>
  </si>
  <si>
    <t>´801012531</t>
  </si>
  <si>
    <t>Caroll Andrea Velandia</t>
  </si>
  <si>
    <t>andreawilches2011@hotmail.com</t>
  </si>
  <si>
    <t>´900325192</t>
  </si>
  <si>
    <t>Johan Alexis Galvis</t>
  </si>
  <si>
    <t>joagalvissa@gmail.com</t>
  </si>
  <si>
    <t>´001504035</t>
  </si>
  <si>
    <t>Ender Jesus Polo</t>
  </si>
  <si>
    <t>jesuspv901207@hotmail.com</t>
  </si>
  <si>
    <t>´600616228</t>
  </si>
  <si>
    <t>Angie Carolina Gomez</t>
  </si>
  <si>
    <t>angiegobu0129@hotmail.com</t>
  </si>
  <si>
    <t>´100598281</t>
  </si>
  <si>
    <t>´100600681</t>
  </si>
  <si>
    <t>´5900008600954617</t>
  </si>
  <si>
    <t>Jorge Luis Taboada</t>
  </si>
  <si>
    <t>jorgeluistaboada@gmail.com</t>
  </si>
  <si>
    <t>´459321268</t>
  </si>
  <si>
    <t>´7765</t>
  </si>
  <si>
    <t>William Andres Ord√≥√±ez</t>
  </si>
  <si>
    <t>wandresordonez@gmail.com</t>
  </si>
  <si>
    <t>Eulalia Barbosa</t>
  </si>
  <si>
    <t>eulaliabarbosalancheros@gmail.com</t>
  </si>
  <si>
    <t>´402573783</t>
  </si>
  <si>
    <t>´428392914</t>
  </si>
  <si>
    <t>´5900456302347327</t>
  </si>
  <si>
    <t>Yudi Tatiana Parra</t>
  </si>
  <si>
    <t>nicollebebe2015@gmail.com</t>
  </si>
  <si>
    <t>´5900348001650970</t>
  </si>
  <si>
    <t>´590045170190363-0</t>
  </si>
  <si>
    <t>John Carlo Monta√±o</t>
  </si>
  <si>
    <t>johnkmols@gmail.com</t>
  </si>
  <si>
    <t>´459321755</t>
  </si>
  <si>
    <t>´600435996</t>
  </si>
  <si>
    <t>John Wilson Vaca</t>
  </si>
  <si>
    <t>construservicios.74@gmail.com</t>
  </si>
  <si>
    <t>´5900307801466474</t>
  </si>
  <si>
    <t>´400549855</t>
  </si>
  <si>
    <t>´801104091</t>
  </si>
  <si>
    <t>´016223677</t>
  </si>
  <si>
    <t>Zulma Johanna Cortes</t>
  </si>
  <si>
    <t>alejoamaya241@gmail.com</t>
  </si>
  <si>
    <t>´547130200</t>
  </si>
  <si>
    <t>Jos√© Alberto Molano</t>
  </si>
  <si>
    <t>josemolanomendieta@gmail.com</t>
  </si>
  <si>
    <t>´500181286</t>
  </si>
  <si>
    <t>´459321801</t>
  </si>
  <si>
    <t>´305249475</t>
  </si>
  <si>
    <t>Jhon Wilmar Gonzalez</t>
  </si>
  <si>
    <t>j.wilmar3@gmail.com</t>
  </si>
  <si>
    <t>´5907076100669707</t>
  </si>
  <si>
    <t>´402392184</t>
  </si>
  <si>
    <t>Liliana Henao</t>
  </si>
  <si>
    <t>lilihenao1971@hotmail.com</t>
  </si>
  <si>
    <t>´455983898</t>
  </si>
  <si>
    <t>Sandy Evelyng Alvarez</t>
  </si>
  <si>
    <t>secretbach@hotmail.com</t>
  </si>
  <si>
    <t>´5900457900313075</t>
  </si>
  <si>
    <t>Jenny Alejandra Chaparro</t>
  </si>
  <si>
    <t>jneiva24.14@gmail.com</t>
  </si>
  <si>
    <t>´800155343</t>
  </si>
  <si>
    <t>Faver Cortes</t>
  </si>
  <si>
    <t>farco0812@gmail.com</t>
  </si>
  <si>
    <t>´400324242</t>
  </si>
  <si>
    <t>´547130166</t>
  </si>
  <si>
    <t>David Jim√©nez</t>
  </si>
  <si>
    <t>djimenezp19@gmail.com</t>
  </si>
  <si>
    <t>´740058814</t>
  </si>
  <si>
    <t>Deimer Cuero</t>
  </si>
  <si>
    <t>descanso_10@hotmail.com</t>
  </si>
  <si>
    <t>´600196133</t>
  </si>
  <si>
    <t>´5900407700768416</t>
  </si>
  <si>
    <t>´840250279</t>
  </si>
  <si>
    <t>Raquel C√°ceres</t>
  </si>
  <si>
    <t>rake_510@hotmail.com</t>
  </si>
  <si>
    <t>´000659258</t>
  </si>
  <si>
    <t>´000644516</t>
  </si>
  <si>
    <t>Natalia Galeano</t>
  </si>
  <si>
    <t>ngaleanor@gmail.com</t>
  </si>
  <si>
    <t>´000197647</t>
  </si>
  <si>
    <t>Angelica Maria Lara</t>
  </si>
  <si>
    <t>angymarialara@gmail.com</t>
  </si>
  <si>
    <t>´600132912</t>
  </si>
  <si>
    <t>Monica Janed Jimenez</t>
  </si>
  <si>
    <t>janedjm@hotmail.com</t>
  </si>
  <si>
    <t>´200324444</t>
  </si>
  <si>
    <t>Mar√≠a Del Pilar Rubiano</t>
  </si>
  <si>
    <t>pili25.les@hotmail.com</t>
  </si>
  <si>
    <t>´800562034</t>
  </si>
  <si>
    <t>´400088677</t>
  </si>
  <si>
    <t>´5900482500015490</t>
  </si>
  <si>
    <t>Gabriela Mayorga</t>
  </si>
  <si>
    <t>gabriela_pena67@hotmail.com</t>
  </si>
  <si>
    <t>´600620969</t>
  </si>
  <si>
    <t>´547130740</t>
  </si>
  <si>
    <t>Karen Yaneth Hidalgo</t>
  </si>
  <si>
    <t>sebtina02@hotmail.com</t>
  </si>
  <si>
    <t>´547130201</t>
  </si>
  <si>
    <t>Sergio Alexander Trillos</t>
  </si>
  <si>
    <t>sergio.trillosc@gmail.com</t>
  </si>
  <si>
    <t>´590339400016916-3</t>
  </si>
  <si>
    <t>Yamid Rafael Ruiz</t>
  </si>
  <si>
    <t>yamidrafael@hotmail.com</t>
  </si>
  <si>
    <t>´200179886</t>
  </si>
  <si>
    <t>Alejandra Cano</t>
  </si>
  <si>
    <t>alejacano122@gmail.com</t>
  </si>
  <si>
    <t>´800303468</t>
  </si>
  <si>
    <t>´0408</t>
  </si>
  <si>
    <t>Maria Lucely Casta√±o</t>
  </si>
  <si>
    <t>lucelly6606@hotmail.com</t>
  </si>
  <si>
    <t>´170014536</t>
  </si>
  <si>
    <t>Luisa Fernanda Llalles</t>
  </si>
  <si>
    <t>luisa19971998@gmail.com</t>
  </si>
  <si>
    <t>´2846</t>
  </si>
  <si>
    <t>Dalila Torres</t>
  </si>
  <si>
    <t>daly1898@hotmail.com</t>
  </si>
  <si>
    <t>´3380</t>
  </si>
  <si>
    <t>´300651652</t>
  </si>
  <si>
    <t>Camilo Ernesto Gonzalez</t>
  </si>
  <si>
    <t>camilogonzalez909@gmail.com</t>
  </si>
  <si>
    <t>´400984503</t>
  </si>
  <si>
    <t>Jenith Carolina Ladino</t>
  </si>
  <si>
    <t>arq.carolinaladino@hotmail.com</t>
  </si>
  <si>
    <t>´5901017200507427</t>
  </si>
  <si>
    <t>Hernando Segundo Diaz</t>
  </si>
  <si>
    <t>hernandodiazt1304@gmail.com</t>
  </si>
  <si>
    <t>´590909580003745-0</t>
  </si>
  <si>
    <t>Luis Hernando Chaves</t>
  </si>
  <si>
    <t>lnando15@hotmail.com</t>
  </si>
  <si>
    <t>´300095373</t>
  </si>
  <si>
    <t>´5900451701883394</t>
  </si>
  <si>
    <t>Wilson Pinz√≥n</t>
  </si>
  <si>
    <t>wilsonpinzon.0508@gmail.com</t>
  </si>
  <si>
    <t>´001078623</t>
  </si>
  <si>
    <t>Claudia Ladino</t>
  </si>
  <si>
    <t>claudialadinorincon@gmail.com</t>
  </si>
  <si>
    <t>´004626369</t>
  </si>
  <si>
    <t>´5471300050445645</t>
  </si>
  <si>
    <t>´4559860058426952</t>
  </si>
  <si>
    <t>Juan Pablo Esquivel</t>
  </si>
  <si>
    <t>juanpabloer2000@hotmail.com</t>
  </si>
  <si>
    <t>´547130440</t>
  </si>
  <si>
    <t>Andrea Milena Pinzon</t>
  </si>
  <si>
    <t>andreapinzon087@gmail.com</t>
  </si>
  <si>
    <t>´200139495</t>
  </si>
  <si>
    <t>´100262566</t>
  </si>
  <si>
    <t>´500185329</t>
  </si>
  <si>
    <t>Ana Milena Revelo</t>
  </si>
  <si>
    <t>anarevelo42@gmail.com</t>
  </si>
  <si>
    <t>´4559830020789480</t>
  </si>
  <si>
    <t>´840214007</t>
  </si>
  <si>
    <t>´003603381</t>
  </si>
  <si>
    <t>´400333136</t>
  </si>
  <si>
    <t>´428386523</t>
  </si>
  <si>
    <t>´400968035</t>
  </si>
  <si>
    <t>´547130990</t>
  </si>
  <si>
    <t>Alfredo Enrique Pe√±a</t>
  </si>
  <si>
    <t>aepena@gmail.com</t>
  </si>
  <si>
    <t>´500524386</t>
  </si>
  <si>
    <t>Maria Stella Mu√±oz</t>
  </si>
  <si>
    <t>stellamunoz39@gmail.com</t>
  </si>
  <si>
    <t>´800995408</t>
  </si>
  <si>
    <t>Luis Eduardo Rodriguez</t>
  </si>
  <si>
    <t>luisanacletorodrigues@gmail.com</t>
  </si>
  <si>
    <t>´005153225</t>
  </si>
  <si>
    <t>Sebasti√°n Chaparro</t>
  </si>
  <si>
    <t>secharodriguez11@gmail.com</t>
  </si>
  <si>
    <t>´500184145</t>
  </si>
  <si>
    <t>Diana Carolina Barrag√°n</t>
  </si>
  <si>
    <t>dianaba1921@hotmail.com</t>
  </si>
  <si>
    <t>´800641135</t>
  </si>
  <si>
    <t>´800275525</t>
  </si>
  <si>
    <t>Miguel Alberto Qui√±ones</t>
  </si>
  <si>
    <t>miguelaqui1@gmail.com</t>
  </si>
  <si>
    <t>´700226802</t>
  </si>
  <si>
    <t>Carlos Andres Corrales</t>
  </si>
  <si>
    <t>carcorr14@hotmail.com</t>
  </si>
  <si>
    <t>´000880531</t>
  </si>
  <si>
    <t>´5900468200269883</t>
  </si>
  <si>
    <t>David Julian Huertas</t>
  </si>
  <si>
    <t>davidjhg@gmail.com</t>
  </si>
  <si>
    <t>´800168388</t>
  </si>
  <si>
    <t>Antonia De Jesus Vegliante</t>
  </si>
  <si>
    <t>avegliantevergara@gmail.com</t>
  </si>
  <si>
    <t>´5915156001264301</t>
  </si>
  <si>
    <t>´5900480900300231</t>
  </si>
  <si>
    <t>´5900480900325642</t>
  </si>
  <si>
    <t>Pedro Wilson Carrillo</t>
  </si>
  <si>
    <t>pwilsoncar@gmail.com</t>
  </si>
  <si>
    <t>´987314</t>
  </si>
  <si>
    <t>Andres David Cuellar</t>
  </si>
  <si>
    <t>andresdavidcuellarcaicedo@gmail.com</t>
  </si>
  <si>
    <t>´547130706</t>
  </si>
  <si>
    <t>´5900488402449273</t>
  </si>
  <si>
    <t>´300277461</t>
  </si>
  <si>
    <t>Wbeymar Cundumi</t>
  </si>
  <si>
    <t>wcundumi@gmail.com</t>
  </si>
  <si>
    <t>´600434024</t>
  </si>
  <si>
    <t>Doris Emilse Suarez</t>
  </si>
  <si>
    <t>dorissuarezf@hotmail.com</t>
  </si>
  <si>
    <t>´500588723</t>
  </si>
  <si>
    <t>Maria Ver√≥nica Cabrera</t>
  </si>
  <si>
    <t>wilyver2006@hotmail.com</t>
  </si>
  <si>
    <t>´001639326</t>
  </si>
  <si>
    <t>Catalina V√©lez</t>
  </si>
  <si>
    <t>catavelezgiraldo@gmail.com</t>
  </si>
  <si>
    <t>´430027973</t>
  </si>
  <si>
    <t>Darwin Arandu Barrero</t>
  </si>
  <si>
    <t>barrerorrincondarwin@gmail.com</t>
  </si>
  <si>
    <t>´300333377</t>
  </si>
  <si>
    <t>Edgar Antonio Morales</t>
  </si>
  <si>
    <t>edgantomor@hotmail.com</t>
  </si>
  <si>
    <t>´006259813</t>
  </si>
  <si>
    <t>Wilfer Cruz</t>
  </si>
  <si>
    <t>wilfercruzospina@gmail.com</t>
  </si>
  <si>
    <t>´5916163900016567</t>
  </si>
  <si>
    <t>´5916166100501627</t>
  </si>
  <si>
    <t>William Javier Londo√±o</t>
  </si>
  <si>
    <t>williamj6820@gmail.com</t>
  </si>
  <si>
    <t>´5900007500892638</t>
  </si>
  <si>
    <t>´459321609</t>
  </si>
  <si>
    <t>Zandra Patricia Garcia</t>
  </si>
  <si>
    <t>angieballengarcia@yahoo.com.co</t>
  </si>
  <si>
    <t>´5900477900145855</t>
  </si>
  <si>
    <t>´100013484</t>
  </si>
  <si>
    <t>´5900466100331308</t>
  </si>
  <si>
    <t>Wilson Eduardo Valderrama</t>
  </si>
  <si>
    <t>wilson.5valderrama@gmail.com</t>
  </si>
  <si>
    <t>´5909097100255881</t>
  </si>
  <si>
    <t>Luis Guillermo Preciado</t>
  </si>
  <si>
    <t>inglupre@yahoo.com</t>
  </si>
  <si>
    <t>´5900006200875729</t>
  </si>
  <si>
    <t>´455986302</t>
  </si>
  <si>
    <t>Denise Ardila</t>
  </si>
  <si>
    <t>denargil@hotmail.com</t>
  </si>
  <si>
    <t>´400956335</t>
  </si>
  <si>
    <t>Eduen Urue√±a</t>
  </si>
  <si>
    <t>ujosedelacruz@yahoo.com</t>
  </si>
  <si>
    <t>´300170791</t>
  </si>
  <si>
    <t>´001871903</t>
  </si>
  <si>
    <t>´401583775</t>
  </si>
  <si>
    <t>Esperanza Esteban</t>
  </si>
  <si>
    <t>karenjahel@hotmail.com</t>
  </si>
  <si>
    <t>´200185129</t>
  </si>
  <si>
    <t>Felis Tique</t>
  </si>
  <si>
    <t>feliztique@gmail.com</t>
  </si>
  <si>
    <t>´5900323043762059</t>
  </si>
  <si>
    <t>Diego Armando Delgadillo</t>
  </si>
  <si>
    <t>diego.a0810@hotmail.com</t>
  </si>
  <si>
    <t>´770068896</t>
  </si>
  <si>
    <t>´4559860018218325</t>
  </si>
  <si>
    <t>Yuli Selenia Angarita</t>
  </si>
  <si>
    <t>yuliangarita98@gmail.com</t>
  </si>
  <si>
    <t>´600935731</t>
  </si>
  <si>
    <t>´600941325</t>
  </si>
  <si>
    <t>Blanca Gabriela Zamudio</t>
  </si>
  <si>
    <t>gavy28_08@hotmail.com</t>
  </si>
  <si>
    <t>´100158184</t>
  </si>
  <si>
    <t>Gilberto Mart√≠nez</t>
  </si>
  <si>
    <t>martinez.gilberto@hotmail.com</t>
  </si>
  <si>
    <t>´850026805</t>
  </si>
  <si>
    <t>´300362479</t>
  </si>
  <si>
    <t>Leidy Johanna Garcia</t>
  </si>
  <si>
    <t>yovisgarcia2016@gmail.com</t>
  </si>
  <si>
    <t>´001218853</t>
  </si>
  <si>
    <t>´001170094</t>
  </si>
  <si>
    <t>Yesenia Esperanza Arevalo</t>
  </si>
  <si>
    <t>yesaregon.2126@gmail.com</t>
  </si>
  <si>
    <t>´040803</t>
  </si>
  <si>
    <t>´279727</t>
  </si>
  <si>
    <t>Claudia Alejandra Narvaez</t>
  </si>
  <si>
    <t>claleja10.cn@gmail.com</t>
  </si>
  <si>
    <t>´402381252</t>
  </si>
  <si>
    <t>Leidy Tatiana Ballesteros</t>
  </si>
  <si>
    <t>tatika0086@gmail.com</t>
  </si>
  <si>
    <t>´600281846</t>
  </si>
  <si>
    <t>´491647074</t>
  </si>
  <si>
    <t>´201150013</t>
  </si>
  <si>
    <t>´100229534</t>
  </si>
  <si>
    <t>Dora Angela Cuervo</t>
  </si>
  <si>
    <t>angeladorada@hotmail.com</t>
  </si>
  <si>
    <t>´042822557</t>
  </si>
  <si>
    <t>Y√©sica Cariaga</t>
  </si>
  <si>
    <t>ycariaga11@gmail.com</t>
  </si>
  <si>
    <t>´300532618</t>
  </si>
  <si>
    <t>Manuel Sebastian Ruiz</t>
  </si>
  <si>
    <t>sebasruiz160@gmail.com</t>
  </si>
  <si>
    <t>´770011107</t>
  </si>
  <si>
    <t>Johanna Carolina Guerrero</t>
  </si>
  <si>
    <t>cafrague16@yahoo.es</t>
  </si>
  <si>
    <t>´800359445</t>
  </si>
  <si>
    <t>Senia Zurella Jim√©nez</t>
  </si>
  <si>
    <t>zeniazu@hotmail.com</t>
  </si>
  <si>
    <t>´500171693</t>
  </si>
  <si>
    <t>juanshekinautos@gmail.com</t>
  </si>
  <si>
    <t>´002495464</t>
  </si>
  <si>
    <t>´400386249</t>
  </si>
  <si>
    <t>Delly Carolina Rodr√≠guez</t>
  </si>
  <si>
    <t>carolitarodriguez15@gmail.com</t>
  </si>
  <si>
    <t>´200285669</t>
  </si>
  <si>
    <t>Omar Morales</t>
  </si>
  <si>
    <t>omoralescontreras@gmail.com</t>
  </si>
  <si>
    <t>´900032646</t>
  </si>
  <si>
    <t>Carlos Eduardo Fonseca</t>
  </si>
  <si>
    <t>caefonpla@yahoo.es</t>
  </si>
  <si>
    <t>´5377</t>
  </si>
  <si>
    <t>´5900456301633669</t>
  </si>
  <si>
    <t>Roc√≠o Ibette Mantilla</t>
  </si>
  <si>
    <t>rociomantillag@gmail.com</t>
  </si>
  <si>
    <t>´5904047600393869</t>
  </si>
  <si>
    <t>Jose Anunciacion Blanco</t>
  </si>
  <si>
    <t>jblancob42@gmail.com</t>
  </si>
  <si>
    <t>´4559830003274211</t>
  </si>
  <si>
    <t>Daniel Rodriguez</t>
  </si>
  <si>
    <t>especialescarros59@gmail.com</t>
  </si>
  <si>
    <t>´300368756</t>
  </si>
  <si>
    <t>´900721413</t>
  </si>
  <si>
    <t>´200393692</t>
  </si>
  <si>
    <t>´455983049</t>
  </si>
  <si>
    <t>´800890341</t>
  </si>
  <si>
    <t>Laura Valentina Marin</t>
  </si>
  <si>
    <t>lmarin233@gmail.com</t>
  </si>
  <si>
    <t>´300386423</t>
  </si>
  <si>
    <t>´4483909973985963</t>
  </si>
  <si>
    <t>´800129491</t>
  </si>
  <si>
    <t>Marisol Navarrete</t>
  </si>
  <si>
    <t>alexandrasofia2021@gmail.com</t>
  </si>
  <si>
    <t>´5907078500067334</t>
  </si>
  <si>
    <t>Kira Alexandra Alvarado</t>
  </si>
  <si>
    <t>kialma26@gmail.com</t>
  </si>
  <si>
    <t>´300426278</t>
  </si>
  <si>
    <t>Kely Yojana Espinosa</t>
  </si>
  <si>
    <t>yojanae@jarandes.com</t>
  </si>
  <si>
    <t>´100430333</t>
  </si>
  <si>
    <t>Dora Marleni Nu√±ez</t>
  </si>
  <si>
    <t>mipili2410@gmail.com</t>
  </si>
  <si>
    <t>´500105093</t>
  </si>
  <si>
    <t>Ricardo Yepes</t>
  </si>
  <si>
    <t>ricardoyepesgallego@gmail.com</t>
  </si>
  <si>
    <t>´300641587</t>
  </si>
  <si>
    <t>M√≥nica Andrea Rojas</t>
  </si>
  <si>
    <t>monicarojasn@gmail.com</t>
  </si>
  <si>
    <t>´001519118</t>
  </si>
  <si>
    <t>´549156860</t>
  </si>
  <si>
    <t>´840230601</t>
  </si>
  <si>
    <t>´491647099</t>
  </si>
  <si>
    <t>´5900488402609744</t>
  </si>
  <si>
    <t>´5906506100324797</t>
  </si>
  <si>
    <t>´5909091700156458</t>
  </si>
  <si>
    <t>´700123673</t>
  </si>
  <si>
    <t>Jacob Armero</t>
  </si>
  <si>
    <t>jacobarmero@hotmail.com</t>
  </si>
  <si>
    <t>´700129972</t>
  </si>
  <si>
    <t>Carlos Alberto Jaimes</t>
  </si>
  <si>
    <t>abogadocarlosjaimes@gmail.com</t>
  </si>
  <si>
    <t>´5904046002535267</t>
  </si>
  <si>
    <t>Mario Fernando Samudio</t>
  </si>
  <si>
    <t>fernandosamudio768@gmail.com</t>
  </si>
  <si>
    <t>´300654957</t>
  </si>
  <si>
    <t>Juan Esteban Pino</t>
  </si>
  <si>
    <t>jpinoger@gmail.com</t>
  </si>
  <si>
    <t>´5900484000014049</t>
  </si>
  <si>
    <t>Ana Mar√≠a Monta√±ez</t>
  </si>
  <si>
    <t>animoca06@hotmail.com</t>
  </si>
  <si>
    <t>´5900455200405641</t>
  </si>
  <si>
    <t>´005277859</t>
  </si>
  <si>
    <t>´5910109100139846</t>
  </si>
  <si>
    <t>´5910346000407960</t>
  </si>
  <si>
    <t>Erika Andrea Polo</t>
  </si>
  <si>
    <t>erikapolo0618@gmail.com</t>
  </si>
  <si>
    <t>´200072357</t>
  </si>
  <si>
    <t>Alejandro Andr√©s Acosta</t>
  </si>
  <si>
    <t>daimond5513@gmail.com</t>
  </si>
  <si>
    <t>´455981743</t>
  </si>
  <si>
    <t>Martha Catalina Gordillo</t>
  </si>
  <si>
    <t>meliglozano@gmail.com</t>
  </si>
  <si>
    <t>´200017294</t>
  </si>
  <si>
    <t>´008760021470</t>
  </si>
  <si>
    <t>´5900006200957923</t>
  </si>
  <si>
    <t>´455986859</t>
  </si>
  <si>
    <t>Olga Marina Cacua</t>
  </si>
  <si>
    <t>olgama3016@hotmail.com</t>
  </si>
  <si>
    <t>´100577781</t>
  </si>
  <si>
    <t>´600456791</t>
  </si>
  <si>
    <t>Luis Eduardo D√≠az</t>
  </si>
  <si>
    <t>ldiazm300@gmail.com</t>
  </si>
  <si>
    <t xml:space="preserve">´438289 </t>
  </si>
  <si>
    <t>´590032303962198-8</t>
  </si>
  <si>
    <t>´000679776</t>
  </si>
  <si>
    <t>´590032305488946-0</t>
  </si>
  <si>
    <t>´59030331400092138</t>
  </si>
  <si>
    <t>Lucia De Jesus Orozco</t>
  </si>
  <si>
    <t>salohenao30@gmail.com</t>
  </si>
  <si>
    <t>´4283920097124753</t>
  </si>
  <si>
    <t>Nikolle Fannide Candamil Campos</t>
  </si>
  <si>
    <t>Jose Brayan Polanco</t>
  </si>
  <si>
    <t>bp6595@gmail.com</t>
  </si>
  <si>
    <t>´428392915</t>
  </si>
  <si>
    <t>´5900007100918882</t>
  </si>
  <si>
    <t>Angela Patricia Baron</t>
  </si>
  <si>
    <t>angelabaron2511@gmail.com</t>
  </si>
  <si>
    <t>´428392979</t>
  </si>
  <si>
    <t>Sebastian Andres Luna</t>
  </si>
  <si>
    <t>ospinaa71@gmail.com</t>
  </si>
  <si>
    <t>´728003692</t>
  </si>
  <si>
    <t>´660024943</t>
  </si>
  <si>
    <t>Jos√© Ra√∫l Guerrero</t>
  </si>
  <si>
    <t>uandresgerrero@gmail.com</t>
  </si>
  <si>
    <t>´680068363</t>
  </si>
  <si>
    <t>´428392385</t>
  </si>
  <si>
    <t>Sandra Eidarid Basto</t>
  </si>
  <si>
    <t>lotagaba@gmail.com</t>
  </si>
  <si>
    <t>´401379463</t>
  </si>
  <si>
    <t>Alexander Antonio Bula</t>
  </si>
  <si>
    <t>alex_b_t@hotmail.com</t>
  </si>
  <si>
    <t>´049276872</t>
  </si>
  <si>
    <t>Alberto Luis Vergara</t>
  </si>
  <si>
    <t>betovergara810623@gmail.com</t>
  </si>
  <si>
    <t>´000359469</t>
  </si>
  <si>
    <t>Jos√© Fernando Ruiz</t>
  </si>
  <si>
    <t>fercho19870@gmail.com</t>
  </si>
  <si>
    <t>´5906062400023077</t>
  </si>
  <si>
    <t>Jairo Jose Salcedo</t>
  </si>
  <si>
    <t>jairo0818salcedo@gmail.com</t>
  </si>
  <si>
    <t>´700647063</t>
  </si>
  <si>
    <t>Laura Camila Sossa</t>
  </si>
  <si>
    <t>laurasossa.ls@gmail.com</t>
  </si>
  <si>
    <t>´468561740</t>
  </si>
  <si>
    <t>Carmen Elisa Borja</t>
  </si>
  <si>
    <t>eliborja29@gmail.com</t>
  </si>
  <si>
    <t>´200368105</t>
  </si>
  <si>
    <t>´428392360</t>
  </si>
  <si>
    <t>Cristian Hoyos</t>
  </si>
  <si>
    <t>ing.kristhian1994@gmail.com</t>
  </si>
  <si>
    <t>´5900006005726408</t>
  </si>
  <si>
    <t>´459321480</t>
  </si>
  <si>
    <t>Myriam Camelo</t>
  </si>
  <si>
    <t>mecaj779@gmail.com</t>
  </si>
  <si>
    <t>´000471684</t>
  </si>
  <si>
    <t>Heidy Tatiana Vanegas</t>
  </si>
  <si>
    <t>heidytatiana0398@hotmail.com</t>
  </si>
  <si>
    <t>´547130150</t>
  </si>
  <si>
    <t>´428392197</t>
  </si>
  <si>
    <t>´483171713</t>
  </si>
  <si>
    <t>Dayana Mercedes Meri√±o</t>
  </si>
  <si>
    <t>dmt.col87@gmail.com</t>
  </si>
  <si>
    <t>´4916475163714123</t>
  </si>
  <si>
    <t>´0036032478082580</t>
  </si>
  <si>
    <t>´4685610031236037</t>
  </si>
  <si>
    <t>´5471300064181764</t>
  </si>
  <si>
    <t>´5900409600016797</t>
  </si>
  <si>
    <t>´4593210806074480</t>
  </si>
  <si>
    <t>Jose Antonio Reina</t>
  </si>
  <si>
    <t>antonyboysandgirls@gmail.com</t>
  </si>
  <si>
    <t>´547130663</t>
  </si>
  <si>
    <t>´428390527</t>
  </si>
  <si>
    <t>Laura Mar√≠a Pallares</t>
  </si>
  <si>
    <t>laura.pallares@outlook.com</t>
  </si>
  <si>
    <t>´428392576</t>
  </si>
  <si>
    <t>Jairo Enrique Suarez</t>
  </si>
  <si>
    <t>jeselet27@gmail.com</t>
  </si>
  <si>
    <t>´200523225</t>
  </si>
  <si>
    <t>´448390681</t>
  </si>
  <si>
    <t>Libardo Andres Chacon</t>
  </si>
  <si>
    <t>tenmaofpegasus@gmail.com</t>
  </si>
  <si>
    <t>´050317094</t>
  </si>
  <si>
    <t>Ana Mar√≠a Rivera</t>
  </si>
  <si>
    <t>anamaxi0814@hotmail.com</t>
  </si>
  <si>
    <t>´700038044</t>
  </si>
  <si>
    <t>Yeidis Eduardo Gomez</t>
  </si>
  <si>
    <t>y-gomez9@hotmail.com</t>
  </si>
  <si>
    <t>´5900323054114216</t>
  </si>
  <si>
    <t>Jenny Paola Jimenez</t>
  </si>
  <si>
    <t>jenito1620@hotmail.com</t>
  </si>
  <si>
    <t>´801119602</t>
  </si>
  <si>
    <t>Elkin Dario Vargas</t>
  </si>
  <si>
    <t>elkinv8@hotmail.com</t>
  </si>
  <si>
    <t>´000343128</t>
  </si>
  <si>
    <t>´459321245</t>
  </si>
  <si>
    <t>Oscar Yovany Corredor</t>
  </si>
  <si>
    <t>ccorredor38@gmail.com</t>
  </si>
  <si>
    <t>´830080539</t>
  </si>
  <si>
    <t>Luz Dary Monroy</t>
  </si>
  <si>
    <t>monroyfonsecaluzdary@gmail.com</t>
  </si>
  <si>
    <t>´000614019</t>
  </si>
  <si>
    <t>Jefferson Andres Rodriguez</t>
  </si>
  <si>
    <t>jeferson19rodrigues92@gmail.com</t>
  </si>
  <si>
    <t>´5900488401308801</t>
  </si>
  <si>
    <t>´5900488402128968</t>
  </si>
  <si>
    <t>Cristian David Iba√±ez</t>
  </si>
  <si>
    <t>david-9457@hotmail.com</t>
  </si>
  <si>
    <t>´007708131</t>
  </si>
  <si>
    <t>Edwin Franco</t>
  </si>
  <si>
    <t>edwinfranclop@hotmail.com</t>
  </si>
  <si>
    <t>´800017469</t>
  </si>
  <si>
    <t>Katerine Naranjo</t>
  </si>
  <si>
    <t>katerinenaranjo13@gmail.com</t>
  </si>
  <si>
    <t>´000624636</t>
  </si>
  <si>
    <t>´441080023</t>
  </si>
  <si>
    <t>Daniela Alejandra Bolivar</t>
  </si>
  <si>
    <t>daniela.bolivarmo@gmail.com</t>
  </si>
  <si>
    <t>´001798365</t>
  </si>
  <si>
    <t>´547130318</t>
  </si>
  <si>
    <t>Luisa Fernanda Lopez</t>
  </si>
  <si>
    <t>luisalopezmunoz@gmail.com</t>
  </si>
  <si>
    <t>´4493</t>
  </si>
  <si>
    <t>Dina Queren L√≥pez</t>
  </si>
  <si>
    <t>dinalm@hotmail.es</t>
  </si>
  <si>
    <t>´200343159</t>
  </si>
  <si>
    <t>Monica Leonor Trespalacios</t>
  </si>
  <si>
    <t>arq.monicatc@gmail.com</t>
  </si>
  <si>
    <t>´428392309</t>
  </si>
  <si>
    <t>Lilia √Ångela Gait√°n</t>
  </si>
  <si>
    <t>angelilla51@hotmail.com</t>
  </si>
  <si>
    <t>´800423239</t>
  </si>
  <si>
    <t>Alejandra Maria Reyes</t>
  </si>
  <si>
    <t>aleja8123@hotmail.com</t>
  </si>
  <si>
    <t>´300005485</t>
  </si>
  <si>
    <t>Alvaro Sanchez</t>
  </si>
  <si>
    <t>sanchezalvarov@gmail.com</t>
  </si>
  <si>
    <t>´455986980</t>
  </si>
  <si>
    <t>Carlos Mario Ciceri</t>
  </si>
  <si>
    <t>ciceri209@gmail.com</t>
  </si>
  <si>
    <t>´100211282</t>
  </si>
  <si>
    <t>Edwin Fernando Bello</t>
  </si>
  <si>
    <t>bello0985@hotmail.com</t>
  </si>
  <si>
    <t>´5900001900768654</t>
  </si>
  <si>
    <t>Victor Juli√°n Mera</t>
  </si>
  <si>
    <t>victorjmera19@gmail.com</t>
  </si>
  <si>
    <t>´547130953</t>
  </si>
  <si>
    <t>´600464971</t>
  </si>
  <si>
    <t>Julio Cesar Martinez</t>
  </si>
  <si>
    <t>juliocesarmartinez87@hotmail.com</t>
  </si>
  <si>
    <t>´800677559</t>
  </si>
  <si>
    <t>Carlos Julio Alzate</t>
  </si>
  <si>
    <t>ruso.a24@gmail.com</t>
  </si>
  <si>
    <t>´800448467</t>
  </si>
  <si>
    <t>Wilson Jaime Benincore</t>
  </si>
  <si>
    <t>wiyobb@yahoo.com</t>
  </si>
  <si>
    <t>´5903030200426967</t>
  </si>
  <si>
    <t>Diana Lucelly Franco</t>
  </si>
  <si>
    <t>dianafranco_11@hotmail.com</t>
  </si>
  <si>
    <t>´100194283</t>
  </si>
  <si>
    <t>Ja√≠me Rafael Mart√≠nez</t>
  </si>
  <si>
    <t>jaimemartinez36@hotmail.com</t>
  </si>
  <si>
    <t>´000332204</t>
  </si>
  <si>
    <t>Mercedes Aminta Oma√±a</t>
  </si>
  <si>
    <t>memeomago@gmail.com</t>
  </si>
  <si>
    <t>´590045170196345-1</t>
  </si>
  <si>
    <t>Nina Mayerly Gomez Guerrero</t>
  </si>
  <si>
    <t>Mar√≠a Isabel Perez</t>
  </si>
  <si>
    <t>isabel.perez@turcua.co</t>
  </si>
  <si>
    <t>´4685610028539302</t>
  </si>
  <si>
    <t>´4559830037301287</t>
  </si>
  <si>
    <t>Diver Stella Betancourt</t>
  </si>
  <si>
    <t>estrellaypachito@hotmail.com</t>
  </si>
  <si>
    <t>´800888389</t>
  </si>
  <si>
    <t>Niyiret Julio Santos</t>
  </si>
  <si>
    <t>Luis Albeiro Serna</t>
  </si>
  <si>
    <t>sernamorales11@hotmail.com</t>
  </si>
  <si>
    <t>´000401114</t>
  </si>
  <si>
    <t>Rosa Yessenia Jimenez Lara</t>
  </si>
  <si>
    <t>´301266817</t>
  </si>
  <si>
    <t>Catalina Alejandra Quintana</t>
  </si>
  <si>
    <t>kata0813@hotmail.com</t>
  </si>
  <si>
    <t>´400586524</t>
  </si>
  <si>
    <t>Edna Rocio Mesa</t>
  </si>
  <si>
    <t>ednamesa88@gmail.com</t>
  </si>
  <si>
    <t>´500066519</t>
  </si>
  <si>
    <t>Kevin Fabian Moreno</t>
  </si>
  <si>
    <t>tyler0o888@gmail.com</t>
  </si>
  <si>
    <t>´900041938</t>
  </si>
  <si>
    <t>Jhoni Alexander Cortes</t>
  </si>
  <si>
    <t>jhonywaquer2@hotmail.com</t>
  </si>
  <si>
    <t>´300293776</t>
  </si>
  <si>
    <t>´300281383</t>
  </si>
  <si>
    <t>Maria Nancy Pareja</t>
  </si>
  <si>
    <t>mparejazapata@yahoo.es</t>
  </si>
  <si>
    <t>´423150932</t>
  </si>
  <si>
    <t>Jeimy Lisney Pantoja</t>
  </si>
  <si>
    <t>jeimylopez1008@gmail.com</t>
  </si>
  <si>
    <t>´800363496</t>
  </si>
  <si>
    <t>´800312576</t>
  </si>
  <si>
    <t>´455986970</t>
  </si>
  <si>
    <t>Pablo Junior Perez</t>
  </si>
  <si>
    <t>pablo.payuperu@gmail.com</t>
  </si>
  <si>
    <t>´800080958</t>
  </si>
  <si>
    <t>Sandra Lucia Acu√±a</t>
  </si>
  <si>
    <t>nies124@hotmail.com</t>
  </si>
  <si>
    <t>´304688206</t>
  </si>
  <si>
    <t>´304769735</t>
  </si>
  <si>
    <t>´468561169</t>
  </si>
  <si>
    <t>Mauricio Andres Mora</t>
  </si>
  <si>
    <t>mmora1239@gmail.com</t>
  </si>
  <si>
    <t>´400845779</t>
  </si>
  <si>
    <t>Cristian Andrey √Åvila</t>
  </si>
  <si>
    <t>ctnviles12@gmail.com</t>
  </si>
  <si>
    <t>´100278277</t>
  </si>
  <si>
    <t>´547130819</t>
  </si>
  <si>
    <t>Alexander Monsalve</t>
  </si>
  <si>
    <t>alexmonsa77@hotmail.com</t>
  </si>
  <si>
    <t>´4559864355999760</t>
  </si>
  <si>
    <t>Yuldor Jose Galvis</t>
  </si>
  <si>
    <t>josegalvis1992@gmail.com</t>
  </si>
  <si>
    <t>´000364575</t>
  </si>
  <si>
    <t>´000363791</t>
  </si>
  <si>
    <t>´600040942</t>
  </si>
  <si>
    <t>Jos√© Jorge Robelto</t>
  </si>
  <si>
    <t>jorgerobel15@gmail.com</t>
  </si>
  <si>
    <t>´400719784</t>
  </si>
  <si>
    <t>´428392370</t>
  </si>
  <si>
    <t>Diana Marcela Murillo</t>
  </si>
  <si>
    <t>diamamu.1508@hotmail.com</t>
  </si>
  <si>
    <t>´547130695</t>
  </si>
  <si>
    <t>´500115107</t>
  </si>
  <si>
    <t>Luis Miguel Aparicio</t>
  </si>
  <si>
    <t>apariciofloresluismiguel@gmail.com</t>
  </si>
  <si>
    <t>´401333866</t>
  </si>
  <si>
    <t>Jorge Enrique Murcia</t>
  </si>
  <si>
    <t>karygeorge2@hotmail.com</t>
  </si>
  <si>
    <t>´600444306</t>
  </si>
  <si>
    <t>´547130157</t>
  </si>
  <si>
    <t>Osneider Cuadros</t>
  </si>
  <si>
    <t>oscuadrosgomez@gmail.com</t>
  </si>
  <si>
    <t>´459321951</t>
  </si>
  <si>
    <t>Doris Helena P√©rez</t>
  </si>
  <si>
    <t>dorispvalentin@hotmail.com</t>
  </si>
  <si>
    <t>´001786477</t>
  </si>
  <si>
    <t>´455986196</t>
  </si>
  <si>
    <t>Ang√©lica Mar√≠a Daza</t>
  </si>
  <si>
    <t>angelicadaza804@gmail.com</t>
  </si>
  <si>
    <t>´4831710031685341</t>
  </si>
  <si>
    <t>Liliana Judith Bola√±o</t>
  </si>
  <si>
    <t>lilianajudithbolanofontalvo@gmail.com</t>
  </si>
  <si>
    <t>´200431114</t>
  </si>
  <si>
    <t>Rosalba Valderrama</t>
  </si>
  <si>
    <t>rovapu59@hotmail.com</t>
  </si>
  <si>
    <t>´700230948</t>
  </si>
  <si>
    <t>Yuri Patricia Martinez</t>
  </si>
  <si>
    <t>yurimartinez.castilla@gmail.com</t>
  </si>
  <si>
    <t>´5900488402406737</t>
  </si>
  <si>
    <t>´448390490</t>
  </si>
  <si>
    <t>Luz Stella Duarte</t>
  </si>
  <si>
    <t>naturalesyjuridicos.info@gmail.com</t>
  </si>
  <si>
    <t>´720019752</t>
  </si>
  <si>
    <t>Alex Humberto Palomino</t>
  </si>
  <si>
    <t>alex.palomino.jerez@gmail.com</t>
  </si>
  <si>
    <t>´5406920017781699</t>
  </si>
  <si>
    <t>Edier Beltr√°n</t>
  </si>
  <si>
    <t>edierbeltran1224@gmail.com</t>
  </si>
  <si>
    <t>´5903692100115204</t>
  </si>
  <si>
    <t>Ian Carlos Parra</t>
  </si>
  <si>
    <t>iancapag@gmail.com</t>
  </si>
  <si>
    <t>´5905052700026657</t>
  </si>
  <si>
    <t>Vanessa Etelvina Caicedo</t>
  </si>
  <si>
    <t>vcaicedop@gmail.com</t>
  </si>
  <si>
    <t>´428384854</t>
  </si>
  <si>
    <t>Zuly Fernanda Perilla</t>
  </si>
  <si>
    <t>zferps.fp@gmail.com</t>
  </si>
  <si>
    <t>´5900009900833519</t>
  </si>
  <si>
    <t>´5900458200460889</t>
  </si>
  <si>
    <t>´547130610</t>
  </si>
  <si>
    <t>´5900006007051219</t>
  </si>
  <si>
    <t>Paolo Sebasti√°n Apraez</t>
  </si>
  <si>
    <t>apraez84@gmail.com</t>
  </si>
  <si>
    <t>´900235742</t>
  </si>
  <si>
    <t>Adrian Lopez</t>
  </si>
  <si>
    <t>adrian.lopez.gonzalez1083@gmail.com</t>
  </si>
  <si>
    <t>´5900009401012647</t>
  </si>
  <si>
    <t>´401003455</t>
  </si>
  <si>
    <t>´455986668</t>
  </si>
  <si>
    <t>Edwin Manuel Timana</t>
  </si>
  <si>
    <t>timana0731@hotmail.com</t>
  </si>
  <si>
    <t>´044779508</t>
  </si>
  <si>
    <t>Alexandra Maria Zapata</t>
  </si>
  <si>
    <t>alezh74@hotmail.com</t>
  </si>
  <si>
    <t>´045511512</t>
  </si>
  <si>
    <t>´428387612</t>
  </si>
  <si>
    <t>Ahilin Alejandra Rodriguez</t>
  </si>
  <si>
    <t>alejandradelcastillo17@gmail.com</t>
  </si>
  <si>
    <t>´077007252</t>
  </si>
  <si>
    <t>Ivonne Maria Narv√°ez</t>
  </si>
  <si>
    <t>ivonne_narvaez@hotmail.com</t>
  </si>
  <si>
    <t>´900102566</t>
  </si>
  <si>
    <t>Carolina Arenas</t>
  </si>
  <si>
    <t>karitoarenaz.1@gmail.com</t>
  </si>
  <si>
    <t>´001294714</t>
  </si>
  <si>
    <t>Liset Tatiana Martinez</t>
  </si>
  <si>
    <t>tatianam644@gmail.com</t>
  </si>
  <si>
    <t>´780058633</t>
  </si>
  <si>
    <t>Alberto Javier S√°enz</t>
  </si>
  <si>
    <t>javiersaenz1988@hotmail.com</t>
  </si>
  <si>
    <t>´5900008600837192</t>
  </si>
  <si>
    <t>Janeth Alonso</t>
  </si>
  <si>
    <t>jao2402@hotmail.com</t>
  </si>
  <si>
    <t>´590000230051278-3</t>
  </si>
  <si>
    <t>Camilo Andres Martinez</t>
  </si>
  <si>
    <t>camiloa671@gmail.com</t>
  </si>
  <si>
    <t>´5900004600465019</t>
  </si>
  <si>
    <t>Maria Alejandra Rodr√≠guez</t>
  </si>
  <si>
    <t>marialerodrib@gmail.com</t>
  </si>
  <si>
    <t>´5900307801060947</t>
  </si>
  <si>
    <t>Alexandra Rodriguez</t>
  </si>
  <si>
    <t>alexandra.compass@gmail.com</t>
  </si>
  <si>
    <t>´800713374</t>
  </si>
  <si>
    <t>Claudia Patricia Corrales</t>
  </si>
  <si>
    <t>claupcorrales@yahoo.es</t>
  </si>
  <si>
    <t>´459321508</t>
  </si>
  <si>
    <t>´455986263</t>
  </si>
  <si>
    <t>´200083413</t>
  </si>
  <si>
    <t>Maria Victoria Henao</t>
  </si>
  <si>
    <t>mariave78@hotmail.com</t>
  </si>
  <si>
    <t>´464817940</t>
  </si>
  <si>
    <t>Wesley Hans Ord√≥√±ez</t>
  </si>
  <si>
    <t>alguiensoyyo7529@hotmail.com</t>
  </si>
  <si>
    <t>´800311508</t>
  </si>
  <si>
    <t>Andres Ortiz</t>
  </si>
  <si>
    <t>miramidios851@gmail.com</t>
  </si>
  <si>
    <t>´600245899</t>
  </si>
  <si>
    <t>Juan Manuel Giraldo</t>
  </si>
  <si>
    <t>jumagizu@gmail.com</t>
  </si>
  <si>
    <t>´600182801</t>
  </si>
  <si>
    <t>´441080628</t>
  </si>
  <si>
    <t>Carolina Maria Guti√©rrez</t>
  </si>
  <si>
    <t>carolinag.publicidad@gmail.com</t>
  </si>
  <si>
    <t>´500717664</t>
  </si>
  <si>
    <t>Divany Andrea Rodriguez</t>
  </si>
  <si>
    <t>divany.rodriguez@ant.gov.co</t>
  </si>
  <si>
    <t>´000326339</t>
  </si>
  <si>
    <t>Ennys Yasmira Escobar</t>
  </si>
  <si>
    <t>eennysyasmira@gmail.com</t>
  </si>
  <si>
    <t>´700173814</t>
  </si>
  <si>
    <t>Julian Fernando Ramirez</t>
  </si>
  <si>
    <t>fernandoramirezvargas10@gmail.com</t>
  </si>
  <si>
    <t>´5900450700317594</t>
  </si>
  <si>
    <t>Ruddy Celeste Rodriguez Mosquera</t>
  </si>
  <si>
    <t>Omar Yesid Caro</t>
  </si>
  <si>
    <t>santyesid2016@gmail.com</t>
  </si>
  <si>
    <t>´800114265</t>
  </si>
  <si>
    <t>Fabian Jose Duarte</t>
  </si>
  <si>
    <t>mulatev-42@hotmail.com</t>
  </si>
  <si>
    <t>´4649</t>
  </si>
  <si>
    <t>Angelica Maria Romero</t>
  </si>
  <si>
    <t>ar634838@gmail.com</t>
  </si>
  <si>
    <t>´428392036</t>
  </si>
  <si>
    <t>Jos√© Luis Miranda</t>
  </si>
  <si>
    <t>panseguita@hotmail.com</t>
  </si>
  <si>
    <t>´200525541</t>
  </si>
  <si>
    <t>William Bernal</t>
  </si>
  <si>
    <t>willbercor@gmail.com</t>
  </si>
  <si>
    <t>´455986454</t>
  </si>
  <si>
    <t>Maria Patricia Triana</t>
  </si>
  <si>
    <t>mptriana.1204@gmail.com</t>
  </si>
  <si>
    <t>´800618478</t>
  </si>
  <si>
    <t>Dayanna Lizeth Juyo</t>
  </si>
  <si>
    <t>djuyofandino@gmail.com</t>
  </si>
  <si>
    <t>´300984584</t>
  </si>
  <si>
    <t>´301143487</t>
  </si>
  <si>
    <t>Erick Braham Pinedo</t>
  </si>
  <si>
    <t>erickpinedo15@gmail.com</t>
  </si>
  <si>
    <t>´547130384</t>
  </si>
  <si>
    <t>Victor Miguel Ardila</t>
  </si>
  <si>
    <t>victor_med91@hotmail.com</t>
  </si>
  <si>
    <t>´448390475</t>
  </si>
  <si>
    <t>Reinel Cruz</t>
  </si>
  <si>
    <t>reinel02_89@hotmail.com</t>
  </si>
  <si>
    <t>´001305633</t>
  </si>
  <si>
    <t>John Sebastian Barreto</t>
  </si>
  <si>
    <t>johnsebastianbarretosaavedra@gmail.com</t>
  </si>
  <si>
    <t>´900034271</t>
  </si>
  <si>
    <t>Jaider Samir Salcedo</t>
  </si>
  <si>
    <t>jaidersalcedo@gmail.com</t>
  </si>
  <si>
    <t>´300391467</t>
  </si>
  <si>
    <t>Edgar Duvan Suarez</t>
  </si>
  <si>
    <t>duvan.one18@gmail.com</t>
  </si>
  <si>
    <t>´448390024</t>
  </si>
  <si>
    <t>Karla Mileidy Alvarez</t>
  </si>
  <si>
    <t>mile.alvarezgaravito@gmail.com</t>
  </si>
  <si>
    <t>´455986324</t>
  </si>
  <si>
    <t>´455983344</t>
  </si>
  <si>
    <t>Yudy Andrea Montoya</t>
  </si>
  <si>
    <t>andrea_montoya82@hotmail.com</t>
  </si>
  <si>
    <t>´005560066</t>
  </si>
  <si>
    <t>Mayerly Quiroz</t>
  </si>
  <si>
    <t>mayerlybernal916@gmail.com</t>
  </si>
  <si>
    <t>´455986943</t>
  </si>
  <si>
    <t>Juan Pablo Osorio</t>
  </si>
  <si>
    <t>juan803_92@hotmail.com</t>
  </si>
  <si>
    <t>´600019953</t>
  </si>
  <si>
    <t>´600011869</t>
  </si>
  <si>
    <t>Alejandro Medina</t>
  </si>
  <si>
    <t>alejomedina96@gmail.com</t>
  </si>
  <si>
    <t>´455986871</t>
  </si>
  <si>
    <t>Linda Lizeth Aguirre</t>
  </si>
  <si>
    <t>linda25vidd@gmail.com</t>
  </si>
  <si>
    <t>´004328238</t>
  </si>
  <si>
    <t>´000221027</t>
  </si>
  <si>
    <t>Hainslen Estanley Garc√≠a</t>
  </si>
  <si>
    <t>stanley-151@hotmail.com</t>
  </si>
  <si>
    <t>´5900456300857160</t>
  </si>
  <si>
    <t>´4593210850920968</t>
  </si>
  <si>
    <t>´4685610087162921</t>
  </si>
  <si>
    <t>Jorge Enrique Ni√±o</t>
  </si>
  <si>
    <t>pysjninocsc@gmail.com</t>
  </si>
  <si>
    <t>Eduar Alexis Fonseca</t>
  </si>
  <si>
    <t>eduardonseca@gmail.com</t>
  </si>
  <si>
    <t>´600462363</t>
  </si>
  <si>
    <t>Leidy Soraya Pardo</t>
  </si>
  <si>
    <t>pardotic@gmail.com</t>
  </si>
  <si>
    <t>´180040402</t>
  </si>
  <si>
    <t>´200532273</t>
  </si>
  <si>
    <t>Luis Carlos Gomez</t>
  </si>
  <si>
    <t>lcgp2456@gmail.com</t>
  </si>
  <si>
    <t>´900002072</t>
  </si>
  <si>
    <t>Florentina Daza</t>
  </si>
  <si>
    <t>pochidaza02@gmail.com</t>
  </si>
  <si>
    <t>´5900348001636730</t>
  </si>
  <si>
    <t>Stefany Rojas Pulido</t>
  </si>
  <si>
    <t>Walter Jader Ram√≠rez</t>
  </si>
  <si>
    <t>walterjader267@gmail.com</t>
  </si>
  <si>
    <t>´455986867</t>
  </si>
  <si>
    <t>Yury Claudina Molina</t>
  </si>
  <si>
    <t>yurymolina1005@gmail.com</t>
  </si>
  <si>
    <t>´455983760</t>
  </si>
  <si>
    <t>Nohra Elena Mesa</t>
  </si>
  <si>
    <t>nohrita.lx@hotmail.com</t>
  </si>
  <si>
    <t>´124967946</t>
  </si>
  <si>
    <t>Jes√∫s Heine Goenaga</t>
  </si>
  <si>
    <t>jesusheinegoenagasanchez@outlook.com</t>
  </si>
  <si>
    <t>´800107801</t>
  </si>
  <si>
    <t>Walter Ricardo Suarez</t>
  </si>
  <si>
    <t>wualterricardo537@gmail.com</t>
  </si>
  <si>
    <t>´800170683</t>
  </si>
  <si>
    <t>´800808723</t>
  </si>
  <si>
    <t>Ana Cristina G√≥mez</t>
  </si>
  <si>
    <t>puntobambu21@gmail.com</t>
  </si>
  <si>
    <t>´428391660</t>
  </si>
  <si>
    <t>Julio C√©sar Ar√©valo</t>
  </si>
  <si>
    <t>chonpiar1979@hotmail.com</t>
  </si>
  <si>
    <t>´001740334</t>
  </si>
  <si>
    <t>Sergio Duvan Urue√±a</t>
  </si>
  <si>
    <t>7sergio.perez@gmail.com</t>
  </si>
  <si>
    <t>´455986076</t>
  </si>
  <si>
    <t>Nicol√°s Eusebio Prieto</t>
  </si>
  <si>
    <t>nicolas.prietommu@cun.edu.co</t>
  </si>
  <si>
    <t>Michelle Natalie Fitata</t>
  </si>
  <si>
    <t>mnfm.93@hotmail.com</t>
  </si>
  <si>
    <t>´000915873</t>
  </si>
  <si>
    <t>´455986429</t>
  </si>
  <si>
    <t>´448390365</t>
  </si>
  <si>
    <t>Pedro Luis Diaz</t>
  </si>
  <si>
    <t>pedrodiazs.211@gmail.com</t>
  </si>
  <si>
    <t>Ivan Dar√≠o Mendez</t>
  </si>
  <si>
    <t>kpo.m06@gmail.com</t>
  </si>
  <si>
    <t>´5905056300514566</t>
  </si>
  <si>
    <t>Clara Isabel Chac√≥n</t>
  </si>
  <si>
    <t>clara.cr1991@gmail.com</t>
  </si>
  <si>
    <t>´401913543</t>
  </si>
  <si>
    <t>Beatriz Angarita</t>
  </si>
  <si>
    <t>bangarita04@gmail.com</t>
  </si>
  <si>
    <t>´400423835</t>
  </si>
  <si>
    <t>´002386752</t>
  </si>
  <si>
    <t>´4559860035288012</t>
  </si>
  <si>
    <t>Milagro Del Socorro Parody</t>
  </si>
  <si>
    <t>milagro.p3232@hotmail.com</t>
  </si>
  <si>
    <t>´600167974</t>
  </si>
  <si>
    <t>´402354457</t>
  </si>
  <si>
    <t>´402432451</t>
  </si>
  <si>
    <t>Yessica Mar√≠a Camacho</t>
  </si>
  <si>
    <t>yekadelcastillo29@gmail.com</t>
  </si>
  <si>
    <t>´400304884</t>
  </si>
  <si>
    <t>´4648204793455807</t>
  </si>
  <si>
    <t>´428392921</t>
  </si>
  <si>
    <t>Miguel Angel Pastrana</t>
  </si>
  <si>
    <t>mangelpastrana@gmail.com</t>
  </si>
  <si>
    <t>´401430803</t>
  </si>
  <si>
    <t>´455986828</t>
  </si>
  <si>
    <t>Martha Cecilia Rivas</t>
  </si>
  <si>
    <t>martha_rivas123@hotmail.com</t>
  </si>
  <si>
    <t>´428392799</t>
  </si>
  <si>
    <t>Monica Maria Lopez</t>
  </si>
  <si>
    <t>moniklod@hotmail.com</t>
  </si>
  <si>
    <t>´3658</t>
  </si>
  <si>
    <t>´547130583</t>
  </si>
  <si>
    <t>Diana Rocio Arguello</t>
  </si>
  <si>
    <t>dianarx10@gmail.com</t>
  </si>
  <si>
    <t>´801388793</t>
  </si>
  <si>
    <t>Aldemar Gonzalez</t>
  </si>
  <si>
    <t>aldemarango69@yahoo.es</t>
  </si>
  <si>
    <t>´468561524</t>
  </si>
  <si>
    <t>Carlos Antonio Figueroa</t>
  </si>
  <si>
    <t>carlosantff@hotmail.com</t>
  </si>
  <si>
    <t>´041189255</t>
  </si>
  <si>
    <t>Yurany Andrea Rios</t>
  </si>
  <si>
    <t>andre.samu20@hotmail.com</t>
  </si>
  <si>
    <t>´600364138</t>
  </si>
  <si>
    <t>Pamela Alejandra Forero</t>
  </si>
  <si>
    <t>pamela.forero98@gmail.com</t>
  </si>
  <si>
    <t>´5900008200575713</t>
  </si>
  <si>
    <t>Efrain Guiza</t>
  </si>
  <si>
    <t>efrain1214@gmail.com</t>
  </si>
  <si>
    <t>´5900008100711681</t>
  </si>
  <si>
    <t>H√©ctor Giovanny Pineda</t>
  </si>
  <si>
    <t>detgiopin@hotmail.com</t>
  </si>
  <si>
    <t>´5907076100601684</t>
  </si>
  <si>
    <t>Sebastian Gutierrez</t>
  </si>
  <si>
    <t>segut10@gmail.com</t>
  </si>
  <si>
    <t>´300322604</t>
  </si>
  <si>
    <t>Sonia Stella Ramirez</t>
  </si>
  <si>
    <t>soniastella_836@hotmail.com</t>
  </si>
  <si>
    <t>´780078952</t>
  </si>
  <si>
    <t>´200319646</t>
  </si>
  <si>
    <t>Diana Aracely Orozco</t>
  </si>
  <si>
    <t>psicodianaaracely@gmail.com</t>
  </si>
  <si>
    <t>´400391969</t>
  </si>
  <si>
    <t>Nelson Mauricio Morales</t>
  </si>
  <si>
    <t>mauricioml72@yahoo.com</t>
  </si>
  <si>
    <t>´5900007201138844</t>
  </si>
  <si>
    <t>Leonardo Jos√© Alcala</t>
  </si>
  <si>
    <t>leonardoalcala@yahoo.com</t>
  </si>
  <si>
    <t>´5900457600443370</t>
  </si>
  <si>
    <t>Julian David Sierra</t>
  </si>
  <si>
    <t>juliansierra606@gmail.com</t>
  </si>
  <si>
    <t>´5900000800350498</t>
  </si>
  <si>
    <t>Sandra Maria Tavera</t>
  </si>
  <si>
    <t>chanalachiqui@hotmail.com</t>
  </si>
  <si>
    <t>´5900488401506768</t>
  </si>
  <si>
    <t>Miguel Angel Velandia</t>
  </si>
  <si>
    <t>miguelavelandiad@gmail.com</t>
  </si>
  <si>
    <t>´800074883</t>
  </si>
  <si>
    <t>´459321671</t>
  </si>
  <si>
    <t>Carlos Alberto Mesa</t>
  </si>
  <si>
    <t>carlosmesa64@yahoo.com</t>
  </si>
  <si>
    <t>´502932</t>
  </si>
  <si>
    <t>Dora Elena Isaza</t>
  </si>
  <si>
    <t>doraelenais@hotmail.com</t>
  </si>
  <si>
    <t>Juan Camilo Gomez</t>
  </si>
  <si>
    <t>jcgjuank@gmail.com</t>
  </si>
  <si>
    <t>´401546459</t>
  </si>
  <si>
    <t>Karol Dayana Cadena</t>
  </si>
  <si>
    <t>karollcadena1696@gmail.com</t>
  </si>
  <si>
    <t>´044325625</t>
  </si>
  <si>
    <t>Juan David Ospina</t>
  </si>
  <si>
    <t>juando12358@gmail.com</t>
  </si>
  <si>
    <t>´428387814</t>
  </si>
  <si>
    <t>Camilo Andres Mosquera</t>
  </si>
  <si>
    <t>mosqueracamilo012@gmail.com</t>
  </si>
  <si>
    <t>´302122837</t>
  </si>
  <si>
    <t>Suleimy Tatiana Malaver Niño</t>
  </si>
  <si>
    <t>Camila Andrea G√°mez</t>
  </si>
  <si>
    <t>2camilagamez3@gmail.com</t>
  </si>
  <si>
    <t>´455986353</t>
  </si>
  <si>
    <t>Carmen Rosa Valderrama</t>
  </si>
  <si>
    <t>alejaroval01@gmail.com</t>
  </si>
  <si>
    <t>´468561326</t>
  </si>
  <si>
    <t>Liliana Delvalle</t>
  </si>
  <si>
    <t>lilian28leon@gmail.com</t>
  </si>
  <si>
    <t>´790031989</t>
  </si>
  <si>
    <t>Sergio Giovanni Acero</t>
  </si>
  <si>
    <t>sergiogiovanniacerocastillo2@gmail.com</t>
  </si>
  <si>
    <t>Cristian Fernando Vallejo</t>
  </si>
  <si>
    <t>vallejosalcedo1999@gmail.com</t>
  </si>
  <si>
    <t>´5903396700241077</t>
  </si>
  <si>
    <t>´4231500078422120</t>
  </si>
  <si>
    <t>Alinsson Daniel Duran</t>
  </si>
  <si>
    <t>alinsson1996@gmail.com</t>
  </si>
  <si>
    <t>´423150934</t>
  </si>
  <si>
    <t>Margot Rinc√≥n</t>
  </si>
  <si>
    <t>margot1321rincon@gmail.com</t>
  </si>
  <si>
    <t>´468561145</t>
  </si>
  <si>
    <t>Mar√≠a Nellys Martinez</t>
  </si>
  <si>
    <t>ing.marianellys@gmail.com</t>
  </si>
  <si>
    <t>´400281589</t>
  </si>
  <si>
    <t>Luis Miguel Martinez</t>
  </si>
  <si>
    <t>luismiguelmtn@gmail.com</t>
  </si>
  <si>
    <t>´428385511</t>
  </si>
  <si>
    <t>Ang√©lica Milena Rodr√≠guez</t>
  </si>
  <si>
    <t>kikam105@gmail.com</t>
  </si>
  <si>
    <t>´100035753</t>
  </si>
  <si>
    <t>´455986334</t>
  </si>
  <si>
    <t>Lorena Pinto</t>
  </si>
  <si>
    <t>lorep_28@hotmail.com</t>
  </si>
  <si>
    <t>´459321146</t>
  </si>
  <si>
    <t>Jeffri Allan Torres</t>
  </si>
  <si>
    <t>alantc_1690@hotmail.com</t>
  </si>
  <si>
    <t>´600181659</t>
  </si>
  <si>
    <t>An√≠bal Antonio Menco</t>
  </si>
  <si>
    <t>grupomencko@gmail.com</t>
  </si>
  <si>
    <t>´301560029</t>
  </si>
  <si>
    <t>´003603011</t>
  </si>
  <si>
    <t>´459321921</t>
  </si>
  <si>
    <t>Betsy Julied Villarraga</t>
  </si>
  <si>
    <t>julied.villarraga@hotmail.com</t>
  </si>
  <si>
    <t>´5900462900339609</t>
  </si>
  <si>
    <t>Diana Andrea P√©rez</t>
  </si>
  <si>
    <t>diananicol2006@hotmail.com</t>
  </si>
  <si>
    <t>´800527268</t>
  </si>
  <si>
    <t>Tatiana Rodriguez Buitrago</t>
  </si>
  <si>
    <t>Valeria Guarin</t>
  </si>
  <si>
    <t>alexriamar@hotmail.com</t>
  </si>
  <si>
    <t>´455986053</t>
  </si>
  <si>
    <t>Luis Felipe Barrero</t>
  </si>
  <si>
    <t>warblack.9428@gmail.com</t>
  </si>
  <si>
    <t>´459321308</t>
  </si>
  <si>
    <t>Claudia Patria Franco</t>
  </si>
  <si>
    <t>claudiaserfra@gmail.com</t>
  </si>
  <si>
    <t>´455986950</t>
  </si>
  <si>
    <t>Gloria Isabel Correa</t>
  </si>
  <si>
    <t>gloriacorrea11@icloud.com</t>
  </si>
  <si>
    <t>´480405980</t>
  </si>
  <si>
    <t>´547130582</t>
  </si>
  <si>
    <t>Mar√≠a Alejandra Su√°rez</t>
  </si>
  <si>
    <t>malesu_25@hotmail.com</t>
  </si>
  <si>
    <t>´100158873</t>
  </si>
  <si>
    <t>Catalina Margarita Mu√±oz</t>
  </si>
  <si>
    <t>cata172m@gmail.com</t>
  </si>
  <si>
    <t>´547130412</t>
  </si>
  <si>
    <t>Oscar Eduardo Bermudez</t>
  </si>
  <si>
    <t>oscarbermudez1093@gmail.com</t>
  </si>
  <si>
    <t>´800497488</t>
  </si>
  <si>
    <t>Ana Milena Vera</t>
  </si>
  <si>
    <t>mileveravalder16@gmail.com</t>
  </si>
  <si>
    <t>´547130691</t>
  </si>
  <si>
    <t>Margot Tatiana P√©rez</t>
  </si>
  <si>
    <t>pereztatiana1310@gmail.com</t>
  </si>
  <si>
    <t>´590000640111784-8</t>
  </si>
  <si>
    <t>Johan Danilo Rendon</t>
  </si>
  <si>
    <t>johanrendon64@gmail.com</t>
  </si>
  <si>
    <t>´005460362</t>
  </si>
  <si>
    <t>´007738971</t>
  </si>
  <si>
    <t>´448390526</t>
  </si>
  <si>
    <t>Isabel Cristina Salazar</t>
  </si>
  <si>
    <t>isabelsalazarc18@gmail.com</t>
  </si>
  <si>
    <t>´459321006</t>
  </si>
  <si>
    <t>Katy Milena Barrios</t>
  </si>
  <si>
    <t>katycharit@hotmail.com</t>
  </si>
  <si>
    <t>´201132052</t>
  </si>
  <si>
    <t>´459321567</t>
  </si>
  <si>
    <t>Marco Antonio Garz√≥n</t>
  </si>
  <si>
    <t>magv2113@gmail.com</t>
  </si>
  <si>
    <t>´500470054</t>
  </si>
  <si>
    <t>Chiara Ileana Urue√±a</t>
  </si>
  <si>
    <t>chiaraileana@hotmail.com</t>
  </si>
  <si>
    <t>´390003512</t>
  </si>
  <si>
    <t>Janeth Alexandra Mejia</t>
  </si>
  <si>
    <t>juanitamesu@gmail.com</t>
  </si>
  <si>
    <t>´428392450</t>
  </si>
  <si>
    <t>Ingrid Viviana Delgado</t>
  </si>
  <si>
    <t>ingrid.delgado@disfarma.com.co</t>
  </si>
  <si>
    <t>´5900484200025159</t>
  </si>
  <si>
    <t>Jorge Humberto Gomez</t>
  </si>
  <si>
    <t>jorgoja81@hotmail.com</t>
  </si>
  <si>
    <t>´800165143</t>
  </si>
  <si>
    <t>Edyl Julian Garcia</t>
  </si>
  <si>
    <t>julianitm1602@gmail.com</t>
  </si>
  <si>
    <t>´400577328</t>
  </si>
  <si>
    <t>Liz Nathaly Guzm√°n</t>
  </si>
  <si>
    <t>nathalyguzman401@gmail.com</t>
  </si>
  <si>
    <t>´800756065</t>
  </si>
  <si>
    <t>Maria Isabel Garcia</t>
  </si>
  <si>
    <t>maisaro72@gmail.com</t>
  </si>
  <si>
    <t>´200364863</t>
  </si>
  <si>
    <t>Yina Lorena Garc√≠a</t>
  </si>
  <si>
    <t>loregina3300@gmail.com</t>
  </si>
  <si>
    <t>´300778861</t>
  </si>
  <si>
    <t>Yensi Marianne Suarez Russi</t>
  </si>
  <si>
    <t>Yuliana Andrea Correa</t>
  </si>
  <si>
    <t>yuyi1718@hotmail.com</t>
  </si>
  <si>
    <t>´400152301</t>
  </si>
  <si>
    <t>´400247903</t>
  </si>
  <si>
    <t>´400232764</t>
  </si>
  <si>
    <t>Sonia Rocio Gutierrez</t>
  </si>
  <si>
    <t>rocyguty.93@gmail.com</t>
  </si>
  <si>
    <t>´5900488402511007</t>
  </si>
  <si>
    <t>´5471300078925651</t>
  </si>
  <si>
    <t>Juanita Estrada</t>
  </si>
  <si>
    <t>juesvi1996@gmail.com</t>
  </si>
  <si>
    <t>´800359985</t>
  </si>
  <si>
    <t>´800360009</t>
  </si>
  <si>
    <t>Tulio Andr√©s Oviedo</t>
  </si>
  <si>
    <t>tuandovar@hotmail.com</t>
  </si>
  <si>
    <t>´048727958</t>
  </si>
  <si>
    <t>´047541459</t>
  </si>
  <si>
    <t>Eliana Marcela Pinz√≥n</t>
  </si>
  <si>
    <t>eli-ana27@hotmail.com</t>
  </si>
  <si>
    <t>´4559864375584113</t>
  </si>
  <si>
    <t>Jorge Andr√©s Beltr√°n</t>
  </si>
  <si>
    <t>truchas123beltran@gmail.com</t>
  </si>
  <si>
    <t>´300790891</t>
  </si>
  <si>
    <t>Ginna Paola Gonzalez</t>
  </si>
  <si>
    <t>ginnapahola.96@gmail.com</t>
  </si>
  <si>
    <t>´300087995</t>
  </si>
  <si>
    <t>´600255517</t>
  </si>
  <si>
    <t>Jeniffert Alejandra Garc√≠a</t>
  </si>
  <si>
    <t>alejandra_.g20@hotmail.com</t>
  </si>
  <si>
    <t>´001178162</t>
  </si>
  <si>
    <t>Miguel Danith Martinez</t>
  </si>
  <si>
    <t>michael.danith@hotmail.com</t>
  </si>
  <si>
    <t>´547130465</t>
  </si>
  <si>
    <t>Luis Fernando Abello</t>
  </si>
  <si>
    <t>fernando1001328080@gmail.com</t>
  </si>
  <si>
    <t>´590045680059745-6</t>
  </si>
  <si>
    <t>Ricardo Ardila</t>
  </si>
  <si>
    <t>rmoreno333@gmail.com</t>
  </si>
  <si>
    <t>´100057297</t>
  </si>
  <si>
    <t>´4559864328350489</t>
  </si>
  <si>
    <t>Juan Sebasti√°n Hormaza</t>
  </si>
  <si>
    <t>hormaza1567@gmail.com</t>
  </si>
  <si>
    <t>´4410804519315288</t>
  </si>
  <si>
    <t>Diana Emilia S√°nchez</t>
  </si>
  <si>
    <t>diana.esanchez@hotmail.com</t>
  </si>
  <si>
    <t>´800205478</t>
  </si>
  <si>
    <t>´006268004</t>
  </si>
  <si>
    <t>Carlos Andres Pazu</t>
  </si>
  <si>
    <t>carlospazu71@gmail.com</t>
  </si>
  <si>
    <t>´700431532</t>
  </si>
  <si>
    <t>´428392256</t>
  </si>
  <si>
    <t>Joshua Mcausland</t>
  </si>
  <si>
    <t>joshuamcauslandroncallo4@gmail.com</t>
  </si>
  <si>
    <t>´200437599</t>
  </si>
  <si>
    <t>Maria Deicy Ramirez</t>
  </si>
  <si>
    <t>deicy848@hotmail.com</t>
  </si>
  <si>
    <t>´800112382</t>
  </si>
  <si>
    <t>Yolanda Wilches</t>
  </si>
  <si>
    <t>yolandawilchesvargas@gmail.com</t>
  </si>
  <si>
    <t>´800680692</t>
  </si>
  <si>
    <t>√Ångela Tatiana Diaz</t>
  </si>
  <si>
    <t>angelariot1655@gmail.com</t>
  </si>
  <si>
    <t>´800074071</t>
  </si>
  <si>
    <t>´455986427</t>
  </si>
  <si>
    <t>Juan Antonio Bernal</t>
  </si>
  <si>
    <t>juanbernal880@gmail.com</t>
  </si>
  <si>
    <t>´000717833</t>
  </si>
  <si>
    <t>Sara Milena Caipa</t>
  </si>
  <si>
    <t>saraq.789@hotmail.com</t>
  </si>
  <si>
    <t>´402022633</t>
  </si>
  <si>
    <t>Mayerli Patricia Gonzalez</t>
  </si>
  <si>
    <t>mayerlygonzalez87@gmail.com</t>
  </si>
  <si>
    <t>´200025779</t>
  </si>
  <si>
    <t>Maria Manuela Medina</t>
  </si>
  <si>
    <t>medinaarango@gmail.com</t>
  </si>
  <si>
    <t>´700633109</t>
  </si>
  <si>
    <t>Heinnyi Carolina Uribe</t>
  </si>
  <si>
    <t>hcuribe@gmail.com</t>
  </si>
  <si>
    <t>´001537094</t>
  </si>
  <si>
    <t>Jennyffer Camila Arias</t>
  </si>
  <si>
    <t>jecaarsa99@gmail.com</t>
  </si>
  <si>
    <t>´840232313</t>
  </si>
  <si>
    <t>Yiseny Estrella Pedraza</t>
  </si>
  <si>
    <t>yispedraza1005@hotmail.com</t>
  </si>
  <si>
    <t>´5900006004392632</t>
  </si>
  <si>
    <t>´5900323026377974</t>
  </si>
  <si>
    <t>Fabi√°n Andr√©s Guti√©rrez</t>
  </si>
  <si>
    <t>andrgut1102@hotmail.com</t>
  </si>
  <si>
    <t>´100290735</t>
  </si>
  <si>
    <t>Luis Herney Lobaton</t>
  </si>
  <si>
    <t>luislobatonoliveros@gmail.com</t>
  </si>
  <si>
    <t>´000411682</t>
  </si>
  <si>
    <t>Mar√≠a Consuelo Fonseca</t>
  </si>
  <si>
    <t>consueloff22@gmail.com</t>
  </si>
  <si>
    <t>´780035514</t>
  </si>
  <si>
    <t>Ivone Hinojosa</t>
  </si>
  <si>
    <t>naival2718@gmail.com</t>
  </si>
  <si>
    <t>´000462912</t>
  </si>
  <si>
    <t>Fagit Antonio Parra</t>
  </si>
  <si>
    <t>arleska360@hotmail.com</t>
  </si>
  <si>
    <t>´068289122</t>
  </si>
  <si>
    <t>Jose Waldo Bautista</t>
  </si>
  <si>
    <t>jowabautis@gmail.com</t>
  </si>
  <si>
    <t>´004629231</t>
  </si>
  <si>
    <t>Luz Adriana Callejas</t>
  </si>
  <si>
    <t>luzadrianacallejasgarcia@hotmail.com</t>
  </si>
  <si>
    <t>´5903037500592273</t>
  </si>
  <si>
    <t>Yinary Vanessa Devia Ordoñez</t>
  </si>
  <si>
    <t>Angela Maria Zapata</t>
  </si>
  <si>
    <t>angela.zapatach@gmail.com</t>
  </si>
  <si>
    <t>´4283870057423796</t>
  </si>
  <si>
    <t>Nicolle Stephanny Molano</t>
  </si>
  <si>
    <t>stephanny1198@hotmail.com</t>
  </si>
  <si>
    <t>´007558353</t>
  </si>
  <si>
    <t>Andres Alfredo Garzon</t>
  </si>
  <si>
    <t>andresgarzoom@gmail.com</t>
  </si>
  <si>
    <t>´200272774</t>
  </si>
  <si>
    <t>Robinson Rodr√≠guez</t>
  </si>
  <si>
    <t>robyrodriguez08@gmail.com</t>
  </si>
  <si>
    <t>´402610635</t>
  </si>
  <si>
    <t>Juan Carlos Florez</t>
  </si>
  <si>
    <t>juancyap@gmail.com</t>
  </si>
  <si>
    <t>´100163765</t>
  </si>
  <si>
    <t>Fran De Jesus Calvo</t>
  </si>
  <si>
    <t>frankcalvo24@gmail.com</t>
  </si>
  <si>
    <t>´402369836</t>
  </si>
  <si>
    <t>Ismael Chabur</t>
  </si>
  <si>
    <t>chabursito@gmail.com</t>
  </si>
  <si>
    <t>´801578682</t>
  </si>
  <si>
    <t>Leonel Eslava</t>
  </si>
  <si>
    <t>leoeslava123@outlook.com</t>
  </si>
  <si>
    <t>´455986385</t>
  </si>
  <si>
    <t>Luis Manuel Hern√°ndez</t>
  </si>
  <si>
    <t>alisson.levis.geidys2017@gmail.com</t>
  </si>
  <si>
    <t>´900513947</t>
  </si>
  <si>
    <t>Doris Yulieth Hern√°ndez</t>
  </si>
  <si>
    <t>yimh_87@hotmail.com</t>
  </si>
  <si>
    <t>´590049820005250-0</t>
  </si>
  <si>
    <t>Derly Esperanza Gonzalez</t>
  </si>
  <si>
    <t>derly.gonzalez72@gmail.com</t>
  </si>
  <si>
    <t>´300246229</t>
  </si>
  <si>
    <t>Doris Galvis</t>
  </si>
  <si>
    <t>dorisgalvis.m@gmail.com</t>
  </si>
  <si>
    <t>´5900489100161640</t>
  </si>
  <si>
    <t>Deyner Jos√© Bocanegra</t>
  </si>
  <si>
    <t>deynerbocanegra09@gmail.com</t>
  </si>
  <si>
    <t>´800425221</t>
  </si>
  <si>
    <t>vanessavalencia1805@gmail.com</t>
  </si>
  <si>
    <t>´700646771</t>
  </si>
  <si>
    <t>Brian Duvan Diaz</t>
  </si>
  <si>
    <t>brian26diaz@gmail.com</t>
  </si>
  <si>
    <t>´100338465</t>
  </si>
  <si>
    <t>Oscar Eduardo Roldan</t>
  </si>
  <si>
    <t>oscarroldan9210@gmail.com</t>
  </si>
  <si>
    <t>´547130171</t>
  </si>
  <si>
    <t>´402318411</t>
  </si>
  <si>
    <t>Sebastian Cuervo</t>
  </si>
  <si>
    <t>sebascc81@gmail.com</t>
  </si>
  <si>
    <t>´448390996</t>
  </si>
  <si>
    <t>´459321678</t>
  </si>
  <si>
    <t>Maria Yaneth Payoma</t>
  </si>
  <si>
    <t>mariayanethpayoma@gmail.com</t>
  </si>
  <si>
    <t>´300327323</t>
  </si>
  <si>
    <t>Sonia Ines Acu√±a</t>
  </si>
  <si>
    <t>sony.nane@gmail.com</t>
  </si>
  <si>
    <t>´801025582</t>
  </si>
  <si>
    <t>Carlos Arturo Barajas</t>
  </si>
  <si>
    <t>dulcerialaseptima@outlook.com</t>
  </si>
  <si>
    <t>´5900006700515593</t>
  </si>
  <si>
    <t>Andrea Marcela Sanchez</t>
  </si>
  <si>
    <t>andrealibranza16@gmail.com</t>
  </si>
  <si>
    <t>´800158235</t>
  </si>
  <si>
    <t>Luz Adriana Murillo</t>
  </si>
  <si>
    <t>juansenana2008@gmail.com</t>
  </si>
  <si>
    <t>´800823295</t>
  </si>
  <si>
    <t>k22rodriguez@hotmail.com</t>
  </si>
  <si>
    <t>´099402017</t>
  </si>
  <si>
    <t>Jos√© Guillermo Garcia</t>
  </si>
  <si>
    <t>josegarcia121978@gmail.com</t>
  </si>
  <si>
    <t>´001809394</t>
  </si>
  <si>
    <t>Bertha Patricia Silva</t>
  </si>
  <si>
    <t>berthapatriciasilva@yahoo.es</t>
  </si>
  <si>
    <t>´5900323056145077</t>
  </si>
  <si>
    <t>Rocio Del Carmen Torres</t>
  </si>
  <si>
    <t>rotoma2012@gmail.com</t>
  </si>
  <si>
    <t>´455986282</t>
  </si>
  <si>
    <t>Miguel Angel Montes</t>
  </si>
  <si>
    <t>miguelmontes689@gmail.com</t>
  </si>
  <si>
    <t>´051410369</t>
  </si>
  <si>
    <t>Diana Milena Casta√±o</t>
  </si>
  <si>
    <t>dianamilenacastanoagudelo@gmail.com</t>
  </si>
  <si>
    <t>´543982200</t>
  </si>
  <si>
    <t>Yuli Cecilia Ortiz</t>
  </si>
  <si>
    <t>yucecirg@gmail.com</t>
  </si>
  <si>
    <t>´423150731</t>
  </si>
  <si>
    <t>Camilo Alejandro Arenas</t>
  </si>
  <si>
    <t>olimaac19@gmail.com</t>
  </si>
  <si>
    <t>´547130138</t>
  </si>
  <si>
    <t>´720067406</t>
  </si>
  <si>
    <t>´455986736</t>
  </si>
  <si>
    <t>Jhon Jairo Berm√∫dez</t>
  </si>
  <si>
    <t>j.jbm2009@hotmail.com</t>
  </si>
  <si>
    <t>´305770937</t>
  </si>
  <si>
    <t>Lina Luz Toncel</t>
  </si>
  <si>
    <t>toncellina003@gmail.com</t>
  </si>
  <si>
    <t>´428392510</t>
  </si>
  <si>
    <t>Adelia Lopez</t>
  </si>
  <si>
    <t>ade1931@hotmail.com</t>
  </si>
  <si>
    <t>´001909997</t>
  </si>
  <si>
    <t>´082194724</t>
  </si>
  <si>
    <t>Flor Angela Lopez</t>
  </si>
  <si>
    <t>lopezpalominoflorangela@gmail.com</t>
  </si>
  <si>
    <t>´900381433</t>
  </si>
  <si>
    <t>Wilder Andr√©s Munera</t>
  </si>
  <si>
    <t>wildes00@hotmail.com</t>
  </si>
  <si>
    <t>´590048840249277-8</t>
  </si>
  <si>
    <t>William Andres Gonzalez</t>
  </si>
  <si>
    <t>gonzalezarroyowilliam91@gmail.com</t>
  </si>
  <si>
    <t>´550027133</t>
  </si>
  <si>
    <t>Javier Alexander Contreras</t>
  </si>
  <si>
    <t>alexcontrerasj@gmail.com</t>
  </si>
  <si>
    <t>´301136559</t>
  </si>
  <si>
    <t>Elizabeth Ocampo</t>
  </si>
  <si>
    <t>eliocampo0516@gmail.com</t>
  </si>
  <si>
    <t>´092238884</t>
  </si>
  <si>
    <t>´200030609</t>
  </si>
  <si>
    <t>Nancy Josefa Barbosa</t>
  </si>
  <si>
    <t>barbosapi@hotmail.com</t>
  </si>
  <si>
    <t>´600035706</t>
  </si>
  <si>
    <t>´000749843</t>
  </si>
  <si>
    <t>´547130536</t>
  </si>
  <si>
    <t>Julieth Stefany Candelo</t>
  </si>
  <si>
    <t>julieth-03101@hotmail.es</t>
  </si>
  <si>
    <t>´100126716</t>
  </si>
  <si>
    <t>´038087596</t>
  </si>
  <si>
    <t>Efrain Hernando Quintero</t>
  </si>
  <si>
    <t>hernandoq98@gmail.com</t>
  </si>
  <si>
    <t>´600038536</t>
  </si>
  <si>
    <t>Sergio Mart√≠nez</t>
  </si>
  <si>
    <t>martinezordonezsergio32@gmail.com</t>
  </si>
  <si>
    <t>´455986987</t>
  </si>
  <si>
    <t>Yuli Andrea Tirado</t>
  </si>
  <si>
    <t>yuli.tirado89@gmail.com</t>
  </si>
  <si>
    <t>´455986502</t>
  </si>
  <si>
    <t>Andr√©s Felipe Tapasco</t>
  </si>
  <si>
    <t>andresfelipetapasco@gmail.com</t>
  </si>
  <si>
    <t>´448390389</t>
  </si>
  <si>
    <t>Maria Del Carmen Pineda</t>
  </si>
  <si>
    <t>maria52284104@gmail.com</t>
  </si>
  <si>
    <t>Thomas Camilo Sinning</t>
  </si>
  <si>
    <t>thomascamilo.100301@gmail.com</t>
  </si>
  <si>
    <t>´001768947</t>
  </si>
  <si>
    <t>Luz Yaniber N√∫√±ez</t>
  </si>
  <si>
    <t>yaniberag652@gmail.com</t>
  </si>
  <si>
    <t>´547130179</t>
  </si>
  <si>
    <t>´455986654</t>
  </si>
  <si>
    <t>Martha Eugenia Moriano</t>
  </si>
  <si>
    <t>ganancia.marthaemsecretaria@gmail.com</t>
  </si>
  <si>
    <t>´200064109</t>
  </si>
  <si>
    <t>´4559864374696595</t>
  </si>
  <si>
    <t>Stephany Escobar</t>
  </si>
  <si>
    <t>sthephanycruz@hotmail.com</t>
  </si>
  <si>
    <t>´483171126</t>
  </si>
  <si>
    <t>Jorge Alberto Ricardo</t>
  </si>
  <si>
    <t>alberflirez0404@gmail.com</t>
  </si>
  <si>
    <t>´200302852</t>
  </si>
  <si>
    <t>Aida Zulieth Lizcano</t>
  </si>
  <si>
    <t>suli-24@hotmail.com</t>
  </si>
  <si>
    <t>´300298984</t>
  </si>
  <si>
    <t>Victoria Del Carmen Quiroz</t>
  </si>
  <si>
    <t>vikyquirozgar110721@gmail.com</t>
  </si>
  <si>
    <t>´200027767</t>
  </si>
  <si>
    <t>Isabel Cristina Mu√±oz</t>
  </si>
  <si>
    <t>isabelcristinamunozmanquillo@gmail.com</t>
  </si>
  <si>
    <t>´801423129</t>
  </si>
  <si>
    <t>Luis Alejandro Vargas</t>
  </si>
  <si>
    <t>isi_mundo@yahoo.es</t>
  </si>
  <si>
    <t>´402035601</t>
  </si>
  <si>
    <t>´402281304</t>
  </si>
  <si>
    <t>Katherine Dayana Leguizamo</t>
  </si>
  <si>
    <t>kdlp.2304@gmail.com</t>
  </si>
  <si>
    <t>´001832388</t>
  </si>
  <si>
    <t>sanmar1605@hotmail.com</t>
  </si>
  <si>
    <t>´302469253</t>
  </si>
  <si>
    <t>Estefan√≠a Cano</t>
  </si>
  <si>
    <t>teficano08@gmail.com</t>
  </si>
  <si>
    <t>´428387942</t>
  </si>
  <si>
    <t>Juan Guillermo Padilla</t>
  </si>
  <si>
    <t>jgpadilla1995@gmail.com</t>
  </si>
  <si>
    <t>´448390299</t>
  </si>
  <si>
    <t>Juan David D√≠az</t>
  </si>
  <si>
    <t>diaz1212_barreto@hotmail.com</t>
  </si>
  <si>
    <t>´500167481</t>
  </si>
  <si>
    <t>Wilson Enrique Varela</t>
  </si>
  <si>
    <t>wilsonvarela.18@hotmail.com</t>
  </si>
  <si>
    <t>´459321398</t>
  </si>
  <si>
    <t>´541083612</t>
  </si>
  <si>
    <t>´468561835</t>
  </si>
  <si>
    <t>Joshua Alejandro Martinez</t>
  </si>
  <si>
    <t>joshua10mr@gmail.com</t>
  </si>
  <si>
    <t>´6047</t>
  </si>
  <si>
    <t>Sophia Amaya</t>
  </si>
  <si>
    <t>sophiaamayap@hotmail.com</t>
  </si>
  <si>
    <t>´401467946</t>
  </si>
  <si>
    <t>Fabian Andres Crespo</t>
  </si>
  <si>
    <t>fabi0497@hotmail.com</t>
  </si>
  <si>
    <t>´100119388</t>
  </si>
  <si>
    <t>´210012381</t>
  </si>
  <si>
    <t>Cindy Pamela Trejos</t>
  </si>
  <si>
    <t>ptrejos1107@gmail.com</t>
  </si>
  <si>
    <t>ovalle12345678953@gmail.com</t>
  </si>
  <si>
    <t>´100133621</t>
  </si>
  <si>
    <t>Ingrid Natalia Ruiz</t>
  </si>
  <si>
    <t>natalia240116@gmail.com</t>
  </si>
  <si>
    <t>´200840628</t>
  </si>
  <si>
    <t>Luz Aleyda Murcia</t>
  </si>
  <si>
    <t>luzmurcia523@gmail.com</t>
  </si>
  <si>
    <t>´620043338</t>
  </si>
  <si>
    <t>Angie Johana Bedoya</t>
  </si>
  <si>
    <t>angiebedo0@gmail.com</t>
  </si>
  <si>
    <t>´053299869</t>
  </si>
  <si>
    <t>Jos√© Alberto Galv√°n</t>
  </si>
  <si>
    <t>jose_galvan55@hotmail.com</t>
  </si>
  <si>
    <t>´5906066800402690</t>
  </si>
  <si>
    <t>´4483902189700250</t>
  </si>
  <si>
    <t>Jorge Elias Londo√±o</t>
  </si>
  <si>
    <t>londojell09@gmail.com</t>
  </si>
  <si>
    <t>´428384596</t>
  </si>
  <si>
    <t>Brayan Esteban Pe√±a</t>
  </si>
  <si>
    <t>brayanpena183@gmail.com</t>
  </si>
  <si>
    <t>´448390513</t>
  </si>
  <si>
    <t>Luz Adriana Mejia</t>
  </si>
  <si>
    <t>luzamejiag@gmail.com</t>
  </si>
  <si>
    <t>´483171770</t>
  </si>
  <si>
    <t>Germ√°n Camilo Orjuela</t>
  </si>
  <si>
    <t>gcamilo883@gmail.com</t>
  </si>
  <si>
    <t>´5917176200359247</t>
  </si>
  <si>
    <t>sarca31@gmail.com</t>
  </si>
  <si>
    <t>´100108144</t>
  </si>
  <si>
    <t>Gustavo Adolfo Perez</t>
  </si>
  <si>
    <t>gp.051292@gmail.com</t>
  </si>
  <si>
    <t>´459321298</t>
  </si>
  <si>
    <t>Jehisson Fredy Sarmiento</t>
  </si>
  <si>
    <t>fredy6663@hotmail.com</t>
  </si>
  <si>
    <t>´455986756</t>
  </si>
  <si>
    <t>Andrea Katherin Brochero</t>
  </si>
  <si>
    <t>katherinbrochero@hotmail.com</t>
  </si>
  <si>
    <t>´600866514</t>
  </si>
  <si>
    <t>Jhon Mario Holguin</t>
  </si>
  <si>
    <t>holguinjhon17@gmail.com</t>
  </si>
  <si>
    <t>´001844086</t>
  </si>
  <si>
    <t>Monica Patricia Marquez</t>
  </si>
  <si>
    <t>moni-ks@hotmail.com</t>
  </si>
  <si>
    <t>´425911436</t>
  </si>
  <si>
    <t>micaritomg8701@gmail.com</t>
  </si>
  <si>
    <t>´001656464</t>
  </si>
  <si>
    <t>Jaime Eduardo Llanos</t>
  </si>
  <si>
    <t>eduardomarquez-24@hotmail.com</t>
  </si>
  <si>
    <t>´448390251</t>
  </si>
  <si>
    <t>Uguerith Antonio Cabrales</t>
  </si>
  <si>
    <t>ucabrales@hotmail.com</t>
  </si>
  <si>
    <t>´5900457000621005</t>
  </si>
  <si>
    <t>Juan Camilo Rodriguez</t>
  </si>
  <si>
    <t>mylo17gomez@gmail.com</t>
  </si>
  <si>
    <t>´500478044</t>
  </si>
  <si>
    <t>viialsiar@hotmail.com</t>
  </si>
  <si>
    <t>´5178</t>
  </si>
  <si>
    <t>Helen Sugeys Negrete</t>
  </si>
  <si>
    <t>helenegretem@hotmail.com</t>
  </si>
  <si>
    <t>´800557934</t>
  </si>
  <si>
    <t>mafesita168@gmail.com</t>
  </si>
  <si>
    <t>´000523931</t>
  </si>
  <si>
    <t>jairin.ramirez.77@gmail.com</t>
  </si>
  <si>
    <t>´750088941</t>
  </si>
  <si>
    <t>francodavid9110@gmail.com</t>
  </si>
  <si>
    <t>´455986528</t>
  </si>
  <si>
    <t>Jairo Emiliano Bernal</t>
  </si>
  <si>
    <t>jairoemiliano@hotmail.com</t>
  </si>
  <si>
    <t>´300285043</t>
  </si>
  <si>
    <t>Yoban Andres Villarraga</t>
  </si>
  <si>
    <t>andresvillarraga1999@gmail.com</t>
  </si>
  <si>
    <t>´455986583</t>
  </si>
  <si>
    <t>Daniel Francisco Pineda</t>
  </si>
  <si>
    <t>beldan79@yahoo.com</t>
  </si>
  <si>
    <t>´000502692</t>
  </si>
  <si>
    <t>Ronald Hernando Barrios D√≠az</t>
  </si>
  <si>
    <t>rb.airesacondicionados@hotmail.com</t>
  </si>
  <si>
    <t>´100408298</t>
  </si>
  <si>
    <t>Luis Andr√©s Gonzales</t>
  </si>
  <si>
    <t>luango220382@gmail.com</t>
  </si>
  <si>
    <t>´000092386</t>
  </si>
  <si>
    <t>Sigfredo Duvan Rodriguez</t>
  </si>
  <si>
    <t>sduvan30@gmail.com</t>
  </si>
  <si>
    <t>´001214641</t>
  </si>
  <si>
    <t>´003603519</t>
  </si>
  <si>
    <t>glonasu-2010@hotmail.com</t>
  </si>
  <si>
    <t>´455986529</t>
  </si>
  <si>
    <t>vdjmathews@gmail.com</t>
  </si>
  <si>
    <t>´780067835</t>
  </si>
  <si>
    <t>Jimmy Ramirez</t>
  </si>
  <si>
    <t>jiramirezg99@gmail.com</t>
  </si>
  <si>
    <t>´100477617</t>
  </si>
  <si>
    <t>Neber Antonio Morelo</t>
  </si>
  <si>
    <t>nevermoreloarguello@gmail.com</t>
  </si>
  <si>
    <t>´455986160</t>
  </si>
  <si>
    <t>Edison Alberto Vargas</t>
  </si>
  <si>
    <t>santybeto@gmail.com</t>
  </si>
  <si>
    <t>Leandro Ballesteros</t>
  </si>
  <si>
    <t>l.ballesteros@utp.edu.co</t>
  </si>
  <si>
    <t>´807224985</t>
  </si>
  <si>
    <t>Pablo Hemiro Chachinoy</t>
  </si>
  <si>
    <t>androandres2014@gmail.com</t>
  </si>
  <si>
    <t>´455986708</t>
  </si>
  <si>
    <t>Maria Daney Angulo</t>
  </si>
  <si>
    <t>mdangulo4@gmail.com</t>
  </si>
  <si>
    <t>´402219734</t>
  </si>
  <si>
    <t>Miguel Angel Mill√°n</t>
  </si>
  <si>
    <t>miguelangel891127@hotmail.com</t>
  </si>
  <si>
    <t>´300122459</t>
  </si>
  <si>
    <t>Christian Camilo Rodriguez</t>
  </si>
  <si>
    <t>camilocadavid88@hotmail.com</t>
  </si>
  <si>
    <t>Vanessa Perea</t>
  </si>
  <si>
    <t>lindava23@hotmail.com</t>
  </si>
  <si>
    <t>´800139482</t>
  </si>
  <si>
    <t>´416065467</t>
  </si>
  <si>
    <t>Claudia Yaneth Taborda</t>
  </si>
  <si>
    <t>claudiatabordab22@gmail.com</t>
  </si>
  <si>
    <t>´428389412</t>
  </si>
  <si>
    <t>Diana Maria Rodriguez</t>
  </si>
  <si>
    <t>dianaguaneme@gmail.com</t>
  </si>
  <si>
    <t>´500985705</t>
  </si>
  <si>
    <t>Yehison Andr√©s Avilan</t>
  </si>
  <si>
    <t>1946yehison@gmail.com</t>
  </si>
  <si>
    <t>´400370387</t>
  </si>
  <si>
    <t>mavy-15@hotmail.com</t>
  </si>
  <si>
    <t>´300995797</t>
  </si>
  <si>
    <t>Dilson Armilca Figueroa</t>
  </si>
  <si>
    <t>dilsonarmilca123@gmail.com</t>
  </si>
  <si>
    <t>´900368904</t>
  </si>
  <si>
    <t>Diana Marcela Pach√≥n</t>
  </si>
  <si>
    <t>mardi_pafo@hotmail.com</t>
  </si>
  <si>
    <t>´050317029</t>
  </si>
  <si>
    <t>Daniel Humberto Moreno</t>
  </si>
  <si>
    <t>morenohernandezd@gmail.com</t>
  </si>
  <si>
    <t>´005165849</t>
  </si>
  <si>
    <t>´065180824</t>
  </si>
  <si>
    <t>Hugo Jim√©nez</t>
  </si>
  <si>
    <t>jimenezacostahugo@gmail.com</t>
  </si>
  <si>
    <t>´600175646</t>
  </si>
  <si>
    <t>Valentina Remolina</t>
  </si>
  <si>
    <t>valentinaremolina@hotmail.com</t>
  </si>
  <si>
    <t>´840088018</t>
  </si>
  <si>
    <t>´401150641</t>
  </si>
  <si>
    <t>Brainer Elias Redondo</t>
  </si>
  <si>
    <t>breinereliasredondolascar@gmail.com</t>
  </si>
  <si>
    <t>´200037824</t>
  </si>
  <si>
    <t>´455986937</t>
  </si>
  <si>
    <t>´455986680</t>
  </si>
  <si>
    <t>Juliana Marcela Ruiz</t>
  </si>
  <si>
    <t>juliana03mar@gmail.com</t>
  </si>
  <si>
    <t>´100453494</t>
  </si>
  <si>
    <t>Carlos Junior Berdugo</t>
  </si>
  <si>
    <t>carlosju_17@hotmail.com</t>
  </si>
  <si>
    <t>´108686149</t>
  </si>
  <si>
    <t>daza.ok@hotmail.com</t>
  </si>
  <si>
    <t>´346531227</t>
  </si>
  <si>
    <t>Maria Paula L√≥pez</t>
  </si>
  <si>
    <t>mariap.lopezm13@gmail.com</t>
  </si>
  <si>
    <t>´491646113</t>
  </si>
  <si>
    <t>Estefania Gonzalez</t>
  </si>
  <si>
    <t>stefi_30_92@hotmail.com</t>
  </si>
  <si>
    <t>´007007104</t>
  </si>
  <si>
    <t>Edidh Yuliette Sanchez</t>
  </si>
  <si>
    <t>julieta_sm06@hotmail.com</t>
  </si>
  <si>
    <t>´4832</t>
  </si>
  <si>
    <t>Danny Estevan Espinosa</t>
  </si>
  <si>
    <t>andrestefa15@gmail.com</t>
  </si>
  <si>
    <t>´448390888</t>
  </si>
  <si>
    <t>lealgomezmaryluz4@gmail.com</t>
  </si>
  <si>
    <t>´000267849</t>
  </si>
  <si>
    <t>Edinson Antonio Huertas</t>
  </si>
  <si>
    <t>antonyhuertas01@gmail.com</t>
  </si>
  <si>
    <t>´620038585</t>
  </si>
  <si>
    <t>Sonia Monsalve</t>
  </si>
  <si>
    <t>soniamonsalve32@gmail.com</t>
  </si>
  <si>
    <t>´200392748</t>
  </si>
  <si>
    <t>Pablo Mu√±oz</t>
  </si>
  <si>
    <t>pablo.mm09@hotmail.com</t>
  </si>
  <si>
    <t>´007044487</t>
  </si>
  <si>
    <t>´455986262</t>
  </si>
  <si>
    <t>yulianamarce89@hotmail.com</t>
  </si>
  <si>
    <t>´428384376</t>
  </si>
  <si>
    <t>Estefania Cajiao</t>
  </si>
  <si>
    <t>cajiao.estefania@gmail.com</t>
  </si>
  <si>
    <t>´800326706</t>
  </si>
  <si>
    <t>´800321509</t>
  </si>
  <si>
    <t>´800320964</t>
  </si>
  <si>
    <t>´800272843</t>
  </si>
  <si>
    <t>Danny David Marcano</t>
  </si>
  <si>
    <t>dannymarcano80@gmail.com</t>
  </si>
  <si>
    <t>´000391341</t>
  </si>
  <si>
    <t>Cristian Barco</t>
  </si>
  <si>
    <t>barcoante2602@gmail.com</t>
  </si>
  <si>
    <t>´455986101</t>
  </si>
  <si>
    <t>Franklin Geovanni Ramirez</t>
  </si>
  <si>
    <t>fgramirez6@misena.edu.co</t>
  </si>
  <si>
    <t>´000485362</t>
  </si>
  <si>
    <t>´455986237</t>
  </si>
  <si>
    <t>Edilberto Cuesta</t>
  </si>
  <si>
    <t>edilbertocuestavargas@gmail.com</t>
  </si>
  <si>
    <t>´780164186</t>
  </si>
  <si>
    <t>Jimmy Sebastian Llanos</t>
  </si>
  <si>
    <t>sebas_0010@hotmail.com</t>
  </si>
  <si>
    <t>´300190035</t>
  </si>
  <si>
    <t>Yeny Milena Naranjo</t>
  </si>
  <si>
    <t>yennymile2009@hotmail.com</t>
  </si>
  <si>
    <t>´800032337</t>
  </si>
  <si>
    <t>jhonirs72@gmail.com</t>
  </si>
  <si>
    <t>´900098498</t>
  </si>
  <si>
    <t>´400148293</t>
  </si>
  <si>
    <t>Angela Maria Morales</t>
  </si>
  <si>
    <t>angymt1036@gmail.com</t>
  </si>
  <si>
    <t>´100467764</t>
  </si>
  <si>
    <t>Lisandro Aldana</t>
  </si>
  <si>
    <t>lsdldntpr66@gmail.com</t>
  </si>
  <si>
    <t>´500023048</t>
  </si>
  <si>
    <t>paoapg@hotmail.com</t>
  </si>
  <si>
    <t>´400166526</t>
  </si>
  <si>
    <t>´400101549</t>
  </si>
  <si>
    <t>Julio Alberto Guerra</t>
  </si>
  <si>
    <t>jguerra@aia.com.co</t>
  </si>
  <si>
    <t>´500042836</t>
  </si>
  <si>
    <t>´029827312</t>
  </si>
  <si>
    <t>Rosalba Cardona</t>
  </si>
  <si>
    <t>rosi-cardona-vergara@hotmail.com</t>
  </si>
  <si>
    <t>´547130103</t>
  </si>
  <si>
    <t>Durley Urbano</t>
  </si>
  <si>
    <t>durleyurbano14@gmail.com</t>
  </si>
  <si>
    <t>´5907078500033344</t>
  </si>
  <si>
    <t>mateomoreno1520@icloud.com</t>
  </si>
  <si>
    <t>´004517517</t>
  </si>
  <si>
    <t>jennycruz841@gmail.com</t>
  </si>
  <si>
    <t>´7344</t>
  </si>
  <si>
    <t>Juan Sebasti√°n Camacho</t>
  </si>
  <si>
    <t>sebastiancamacho0923@gmail.com</t>
  </si>
  <si>
    <t>´459321127</t>
  </si>
  <si>
    <t>jocgiraldo@gmail.com</t>
  </si>
  <si>
    <t>´630265557</t>
  </si>
  <si>
    <t>Laura Daniela Gomez</t>
  </si>
  <si>
    <t>gomezlaura1277@gmail.com</t>
  </si>
  <si>
    <t>´448390610</t>
  </si>
  <si>
    <t>Mario Andr√©s Pinchao</t>
  </si>
  <si>
    <t>mrioandres@hotmail.com</t>
  </si>
  <si>
    <t>´040729044</t>
  </si>
  <si>
    <t>Leonardo Alonso Idarraga</t>
  </si>
  <si>
    <t>smileleo2@hotmail.com</t>
  </si>
  <si>
    <t>´400028869</t>
  </si>
  <si>
    <t>Yezid Hernandez</t>
  </si>
  <si>
    <t>yehero0770@gmail.com</t>
  </si>
  <si>
    <t>´500116665</t>
  </si>
  <si>
    <t>Camilo Andr√©s Castro</t>
  </si>
  <si>
    <t>camiloandrescastrozapata123@gmail.com</t>
  </si>
  <si>
    <t>´052735657</t>
  </si>
  <si>
    <t>Yeimy Paola Ram√≠rez</t>
  </si>
  <si>
    <t>pr517917@gmail.com</t>
  </si>
  <si>
    <t>´801539619</t>
  </si>
  <si>
    <t>Diego Felipe Zamudio</t>
  </si>
  <si>
    <t>diegofzamudio@gmail.com</t>
  </si>
  <si>
    <t>´5900488402481672</t>
  </si>
  <si>
    <t>Juan Felipe Rojas</t>
  </si>
  <si>
    <t>ticsatakal@gmail.com</t>
  </si>
  <si>
    <t>´052565559</t>
  </si>
  <si>
    <t>Rosalba Lopez</t>
  </si>
  <si>
    <t>rosalbalopezcarlos10@gmail.com</t>
  </si>
  <si>
    <t>´500473355</t>
  </si>
  <si>
    <t>Jamer Manuel Salazar</t>
  </si>
  <si>
    <t>jamer.salazar@hotmail.com</t>
  </si>
  <si>
    <t>´402293168</t>
  </si>
  <si>
    <t>Diana Carolina Ruiz</t>
  </si>
  <si>
    <t>caroruiiz@hotmail.com</t>
  </si>
  <si>
    <t>´800804516</t>
  </si>
  <si>
    <t>Hugo Andres Salazar</t>
  </si>
  <si>
    <t>husalazar-148@hotmail.com</t>
  </si>
  <si>
    <t>´900128305</t>
  </si>
  <si>
    <t>Claudia Marcela Arias</t>
  </si>
  <si>
    <t>claudiamarcela940@gmail.com</t>
  </si>
  <si>
    <t>´5908084600250357</t>
  </si>
  <si>
    <t>Yeiny Lorena Cuellar</t>
  </si>
  <si>
    <t>yeiny.cuellar19@gmail.com</t>
  </si>
  <si>
    <t>´428392200</t>
  </si>
  <si>
    <t>´483171003</t>
  </si>
  <si>
    <t>´448390296</t>
  </si>
  <si>
    <t>Claudia Patricia Gallo</t>
  </si>
  <si>
    <t>patriciagallo2115@hotmail.com</t>
  </si>
  <si>
    <t>´211951628</t>
  </si>
  <si>
    <t>´900683793</t>
  </si>
  <si>
    <t>Luis Carlos Pabon</t>
  </si>
  <si>
    <t>lpabonsanchez4@gmail.com</t>
  </si>
  <si>
    <t>´455986339</t>
  </si>
  <si>
    <t>Cindy Paola Campo</t>
  </si>
  <si>
    <t>cindycampo15@gmail.com</t>
  </si>
  <si>
    <t>´900006263</t>
  </si>
  <si>
    <t>Diego Fernando Traslavi√±a</t>
  </si>
  <si>
    <t>diegotras@hotmail.com</t>
  </si>
  <si>
    <t>´200116389</t>
  </si>
  <si>
    <t>Jonathan Fernando Mora</t>
  </si>
  <si>
    <t>jonamorac23@hotmail.com</t>
  </si>
  <si>
    <t>´448390587</t>
  </si>
  <si>
    <t>Derian Enrique Torres</t>
  </si>
  <si>
    <t>torres9587oni@hotmail.com</t>
  </si>
  <si>
    <t>´800080065</t>
  </si>
  <si>
    <t>´080010422</t>
  </si>
  <si>
    <t>Daniel David Escobar</t>
  </si>
  <si>
    <t>daesco@hotmail.com</t>
  </si>
  <si>
    <t>´045673197</t>
  </si>
  <si>
    <t>Sergio Hernando Sarmiento</t>
  </si>
  <si>
    <t>sergio84c@gmail.com</t>
  </si>
  <si>
    <t>´500104651</t>
  </si>
  <si>
    <t>Jos√© Ricardo Soler</t>
  </si>
  <si>
    <t>jrsolerr@hotmail.com</t>
  </si>
  <si>
    <t>´5900008600969888</t>
  </si>
  <si>
    <t>´5471300057325121</t>
  </si>
  <si>
    <t>Pablo Enrique Sanchez</t>
  </si>
  <si>
    <t>nidiafajardo1980@gmail.com</t>
  </si>
  <si>
    <t>´402584327</t>
  </si>
  <si>
    <t>Sergio Alejandro Salamanca</t>
  </si>
  <si>
    <t>fre12_@hotmail.com</t>
  </si>
  <si>
    <t>´042777959</t>
  </si>
  <si>
    <t>Marcela Caicedo</t>
  </si>
  <si>
    <t>marcecaicedo1018@gmail.com</t>
  </si>
  <si>
    <t>´547130117</t>
  </si>
  <si>
    <t>Maria Camila Vargas</t>
  </si>
  <si>
    <t>catalinabonita@hotmail.com</t>
  </si>
  <si>
    <t>´041568151</t>
  </si>
  <si>
    <t>´041567567</t>
  </si>
  <si>
    <t>Diana Milena Garavito</t>
  </si>
  <si>
    <t>dimigaravito@hotmail.com</t>
  </si>
  <si>
    <t>´250022369</t>
  </si>
  <si>
    <t>Jorge Enrique Quiroga</t>
  </si>
  <si>
    <t>jquirogapulido@gmail.com</t>
  </si>
  <si>
    <t>´800826801</t>
  </si>
  <si>
    <t>Claudia Milena Fandi√±o</t>
  </si>
  <si>
    <t>claudiamilenafandi@gmail.com</t>
  </si>
  <si>
    <t>´402142944</t>
  </si>
  <si>
    <t>Daniel Alejandro Villa</t>
  </si>
  <si>
    <t>danievil6@gmail.com</t>
  </si>
  <si>
    <t>´468561420</t>
  </si>
  <si>
    <t>Jaime David Aragon</t>
  </si>
  <si>
    <t>jamesaragonroys@yahoo.com</t>
  </si>
  <si>
    <t>´280008738</t>
  </si>
  <si>
    <t>gabrybenitez18@gmail.com</t>
  </si>
  <si>
    <t>´401659153</t>
  </si>
  <si>
    <t>Januario Lombana</t>
  </si>
  <si>
    <t>januario.lombana@gmail.com</t>
  </si>
  <si>
    <t>´300727123</t>
  </si>
  <si>
    <t>Dayanna Sofia Cerchiaro</t>
  </si>
  <si>
    <t>cerchiaro7@hotmail.com</t>
  </si>
  <si>
    <t>´100184839</t>
  </si>
  <si>
    <t>Veronica Yicell Mu√±oz</t>
  </si>
  <si>
    <t>yicell9612@gmail.com</t>
  </si>
  <si>
    <t>´455986659</t>
  </si>
  <si>
    <t>Martha Patricia Tamayo</t>
  </si>
  <si>
    <t>marthaptamayoj@gmail.com</t>
  </si>
  <si>
    <t>´000393248</t>
  </si>
  <si>
    <t>´000305705</t>
  </si>
  <si>
    <t>Marilyn Dilisbeth Guti√©rrez</t>
  </si>
  <si>
    <t>marilyn_700@hotmail.com</t>
  </si>
  <si>
    <t>´000355038</t>
  </si>
  <si>
    <t>Nelson Javier Ausique</t>
  </si>
  <si>
    <t>nelson.a.morales2213@gmail.com</t>
  </si>
  <si>
    <t>´540692914</t>
  </si>
  <si>
    <t>Andr√©s Felipe Escobar</t>
  </si>
  <si>
    <t>andresfelipe1986@gmail.com</t>
  </si>
  <si>
    <t>´468561714</t>
  </si>
  <si>
    <t>leidycorrea0684@hotmail.com</t>
  </si>
  <si>
    <t>´600379854</t>
  </si>
  <si>
    <t>Sirley Alejandra Carrillo</t>
  </si>
  <si>
    <t>alejandracarrillo2608@outlook.com</t>
  </si>
  <si>
    <t>´455986568</t>
  </si>
  <si>
    <t>Jherson David Jaramillo</t>
  </si>
  <si>
    <t>jhersondavidjaramilloblandon@gmail.com</t>
  </si>
  <si>
    <t>´200041487</t>
  </si>
  <si>
    <t>juanbeltran19@hotmail.com</t>
  </si>
  <si>
    <t>´660048944</t>
  </si>
  <si>
    <t>Adriana Patricia R√≠os</t>
  </si>
  <si>
    <t>adrianaprios2@gmail.com</t>
  </si>
  <si>
    <t>´400128332</t>
  </si>
  <si>
    <t>Ricardo Alberto Mendoza</t>
  </si>
  <si>
    <t>ricardomdza30@gmail.com</t>
  </si>
  <si>
    <t>´428392170</t>
  </si>
  <si>
    <t>´455986652</t>
  </si>
  <si>
    <t>her.17@hotmail.com</t>
  </si>
  <si>
    <t>´001627289</t>
  </si>
  <si>
    <t>Danilo Suarez</t>
  </si>
  <si>
    <t>danisu0205@hotmail.com</t>
  </si>
  <si>
    <t>´100091771</t>
  </si>
  <si>
    <t>Valeria Hernandez</t>
  </si>
  <si>
    <t>valeriamacchi3@gmail.com</t>
  </si>
  <si>
    <t>´450067664</t>
  </si>
  <si>
    <t>´455986762</t>
  </si>
  <si>
    <t>Yessica Marcela Medina</t>
  </si>
  <si>
    <t>marcelamedina73@gmail.com</t>
  </si>
  <si>
    <t>´250003242</t>
  </si>
  <si>
    <t>Maria Paz Estrada</t>
  </si>
  <si>
    <t>mariapaz9072@hotmail.com</t>
  </si>
  <si>
    <t>´000262573</t>
  </si>
  <si>
    <t>Feliciana Cervantes</t>
  </si>
  <si>
    <t>felmary@outlook.com</t>
  </si>
  <si>
    <t>´402507021</t>
  </si>
  <si>
    <t>Oscar Julian Torres</t>
  </si>
  <si>
    <t>jttorres0512@gmail.com</t>
  </si>
  <si>
    <t>´301289025</t>
  </si>
  <si>
    <t>´301288969</t>
  </si>
  <si>
    <t>Rub√©n Jos√© Perez</t>
  </si>
  <si>
    <t>rubenjoseperez2@gmail.com</t>
  </si>
  <si>
    <t>´300431836</t>
  </si>
  <si>
    <t>Edis Argidio Ceballos</t>
  </si>
  <si>
    <t>edisceballos@gmail.com</t>
  </si>
  <si>
    <t>´459321265</t>
  </si>
  <si>
    <t>John Alexander Mesa</t>
  </si>
  <si>
    <t>alexmesa.333@gmail.com</t>
  </si>
  <si>
    <t>´455986891</t>
  </si>
  <si>
    <t>Alexander Hurtado</t>
  </si>
  <si>
    <t>alexanderh1905@gmail.com</t>
  </si>
  <si>
    <t>´801324533</t>
  </si>
  <si>
    <t>Diego Andr√©s Delgado</t>
  </si>
  <si>
    <t>diegodlgd90@gmail.com</t>
  </si>
  <si>
    <t>´402516857</t>
  </si>
  <si>
    <t>Marcela Gutierrez</t>
  </si>
  <si>
    <t>marcelaolarte.sebas@gmail.com</t>
  </si>
  <si>
    <t>´4559860041816772</t>
  </si>
  <si>
    <t>Juan Diego Pe√±a</t>
  </si>
  <si>
    <t>juandi1704@gmail.com</t>
  </si>
  <si>
    <t>´001615478</t>
  </si>
  <si>
    <t>´040161966</t>
  </si>
  <si>
    <t>Catheryn Cediel</t>
  </si>
  <si>
    <t>catheryncediel.392@gmail.com</t>
  </si>
  <si>
    <t>´5900466100414252</t>
  </si>
  <si>
    <t>Wilfrido Wharff</t>
  </si>
  <si>
    <t>wilfridowharffs@gmail.com</t>
  </si>
  <si>
    <t>´200148232</t>
  </si>
  <si>
    <t>Narlys Ester Perez</t>
  </si>
  <si>
    <t>pereznarlys@gmail.com</t>
  </si>
  <si>
    <t>´600037509</t>
  </si>
  <si>
    <t>Camilo Andr√©s Tangarife</t>
  </si>
  <si>
    <t>cami2670@gmail.com</t>
  </si>
  <si>
    <t>´549156971</t>
  </si>
  <si>
    <t>Jos√© Ibhar David Cunda</t>
  </si>
  <si>
    <t>joseibharcunda@gmail.com</t>
  </si>
  <si>
    <t>´500085029</t>
  </si>
  <si>
    <t>Diana Liliana Alarcon</t>
  </si>
  <si>
    <t>dlalarcon8805@gmail.com</t>
  </si>
  <si>
    <t>´547130983</t>
  </si>
  <si>
    <t>Alejandra Salazar</t>
  </si>
  <si>
    <t>alejas705@gmail.com</t>
  </si>
  <si>
    <t>´800084239</t>
  </si>
  <si>
    <t>derianbmx25@gmail.com</t>
  </si>
  <si>
    <t>´800009641</t>
  </si>
  <si>
    <t>Julian Mateo Rueda</t>
  </si>
  <si>
    <t>julian.ruedaperez@gmail.com</t>
  </si>
  <si>
    <t>´448390390</t>
  </si>
  <si>
    <t>Eleany Mora</t>
  </si>
  <si>
    <t>eleanymoraes@gmail.com</t>
  </si>
  <si>
    <t>´100252791</t>
  </si>
  <si>
    <t>Jessica Andrea Padilla</t>
  </si>
  <si>
    <t>jessica.padilla1093@hotmail.com</t>
  </si>
  <si>
    <t>´550003877</t>
  </si>
  <si>
    <t>yadiraporras1453@gmail.com</t>
  </si>
  <si>
    <t>´800176487</t>
  </si>
  <si>
    <t>Jos√© Camilo Mart√≠nez</t>
  </si>
  <si>
    <t>josecamilomartinezcastro@gmail.com</t>
  </si>
  <si>
    <t>´600569927</t>
  </si>
  <si>
    <t>Paula Tatiana Acosta</t>
  </si>
  <si>
    <t>pautatyz79@gmail.com</t>
  </si>
  <si>
    <t>´402245382</t>
  </si>
  <si>
    <t>´600496136</t>
  </si>
  <si>
    <t>Jorge Humberto Roman</t>
  </si>
  <si>
    <t>ingroman1980@gmail.com</t>
  </si>
  <si>
    <t>´448390458</t>
  </si>
  <si>
    <t>Silvia Nora Zapata</t>
  </si>
  <si>
    <t>zapatacarmonasilvianora@gmail.com</t>
  </si>
  <si>
    <t>´000316074</t>
  </si>
  <si>
    <t>Bryan David Bobadilla</t>
  </si>
  <si>
    <t>bdbt_500@hotmail.com</t>
  </si>
  <si>
    <t>´200021661</t>
  </si>
  <si>
    <t>Jose Luis Colmenares</t>
  </si>
  <si>
    <t>joseluiscolmenareschaparro@gmail.com</t>
  </si>
  <si>
    <t>´001749301</t>
  </si>
  <si>
    <t>Martha Liliana Lopez</t>
  </si>
  <si>
    <t>marthalopez142726@gmail.com</t>
  </si>
  <si>
    <t>´050917398</t>
  </si>
  <si>
    <t>trochesangela553@gmail.com</t>
  </si>
  <si>
    <t>´500133761</t>
  </si>
  <si>
    <t>Oscar David Castillo</t>
  </si>
  <si>
    <t>odcastill_ortiz@hotmail.com</t>
  </si>
  <si>
    <t>´900103762</t>
  </si>
  <si>
    <t>Julieth Ximena Osorio</t>
  </si>
  <si>
    <t>ximena120625@gmail.com</t>
  </si>
  <si>
    <t>´000361902</t>
  </si>
  <si>
    <t>Luis Fernando Otalvaro</t>
  </si>
  <si>
    <t>lufo114@yahoo.com</t>
  </si>
  <si>
    <t>´547130622</t>
  </si>
  <si>
    <t>Everth Roberto Moreno</t>
  </si>
  <si>
    <t>morrank@gmail.com</t>
  </si>
  <si>
    <t>´600043944</t>
  </si>
  <si>
    <t>Daniela Andrea Monsalve</t>
  </si>
  <si>
    <t>damonsalve9629@gmail.com</t>
  </si>
  <si>
    <t>´500210531</t>
  </si>
  <si>
    <t>´700032345</t>
  </si>
  <si>
    <t>Humberto Miguel Hernandez</t>
  </si>
  <si>
    <t>humbertohernandez815@gmail.com</t>
  </si>
  <si>
    <t>´459321784</t>
  </si>
  <si>
    <t>alfrediciob@gmail.com</t>
  </si>
  <si>
    <t>´400160406</t>
  </si>
  <si>
    <t>Miguel Angel Ni√±o</t>
  </si>
  <si>
    <t>migue6848@gmail.com</t>
  </si>
  <si>
    <t>´401819708</t>
  </si>
  <si>
    <t>suekypb07@gmail.com</t>
  </si>
  <si>
    <t>´001888331</t>
  </si>
  <si>
    <t>Ana Mar√≠a Guinguer</t>
  </si>
  <si>
    <t>lizamaria041@gmail.com</t>
  </si>
  <si>
    <t>´455986379</t>
  </si>
  <si>
    <t>Shelsyn Pamela Bautista</t>
  </si>
  <si>
    <t>bautistapamela18@gmail.com</t>
  </si>
  <si>
    <t>´300561434</t>
  </si>
  <si>
    <t>Jenny Elvira Matiz</t>
  </si>
  <si>
    <t>jennymatiz17@gmail.com</t>
  </si>
  <si>
    <t>´500214861</t>
  </si>
  <si>
    <t>Jeisson Rafael Cano</t>
  </si>
  <si>
    <t>jeisgalbast@hotmail.com</t>
  </si>
  <si>
    <t>´700683787</t>
  </si>
  <si>
    <t>Marlon Florez</t>
  </si>
  <si>
    <t>maflopa022@gmail.com</t>
  </si>
  <si>
    <t>´5905058000345317</t>
  </si>
  <si>
    <t>Paula Eliana Lasprilla</t>
  </si>
  <si>
    <t>elidelfin24@hotmail.com</t>
  </si>
  <si>
    <t>´455986927</t>
  </si>
  <si>
    <t>Hern√°n Felipe Casta√±eda</t>
  </si>
  <si>
    <t>flipechonchaverra@hotmail.com</t>
  </si>
  <si>
    <t>´100066043</t>
  </si>
  <si>
    <t>Alba Milena Rodr√≠guez</t>
  </si>
  <si>
    <t>amrted82@hotmail.com</t>
  </si>
  <si>
    <t>´401520199</t>
  </si>
  <si>
    <t>´401069635</t>
  </si>
  <si>
    <t>Maria Liset Armesto</t>
  </si>
  <si>
    <t>armestoliseth10@gmail.com</t>
  </si>
  <si>
    <t>´601289948</t>
  </si>
  <si>
    <t>´455986303</t>
  </si>
  <si>
    <t>Blanca Ligia Alarcon</t>
  </si>
  <si>
    <t>blavi2010@gmail.com</t>
  </si>
  <si>
    <t>´200159129</t>
  </si>
  <si>
    <t>Madeleine Berr√≠o</t>
  </si>
  <si>
    <t>jugadora4@hotmail.com</t>
  </si>
  <si>
    <t>´600203317</t>
  </si>
  <si>
    <t>Jonathan Andr√©s Pineda Garcia</t>
  </si>
  <si>
    <t>tantanpineda9@gmail.com</t>
  </si>
  <si>
    <t>´800655937</t>
  </si>
  <si>
    <t>Mariana Sanchez</t>
  </si>
  <si>
    <t>mari.s.1d123@gmail.com</t>
  </si>
  <si>
    <t>Alix Yicell Romero</t>
  </si>
  <si>
    <t>ralixyicell@hotmail.com</t>
  </si>
  <si>
    <t>´201285645</t>
  </si>
  <si>
    <t>Jorge Armando Rojas</t>
  </si>
  <si>
    <t>jorgearmandorojassalinas@gmail.com</t>
  </si>
  <si>
    <t>Ferney Henao</t>
  </si>
  <si>
    <t>ferneyhenaos@hotmail.com</t>
  </si>
  <si>
    <t>´500031428</t>
  </si>
  <si>
    <t>Edilson Barrera</t>
  </si>
  <si>
    <t>edisl2309@hotmail.com</t>
  </si>
  <si>
    <t>´600384936</t>
  </si>
  <si>
    <t>Sandra Marisa Tose</t>
  </si>
  <si>
    <t>marisa.v023@gmail.com</t>
  </si>
  <si>
    <t>´055345371</t>
  </si>
  <si>
    <t>Carolina Sabogal</t>
  </si>
  <si>
    <t>carogordis2008@hotmail.com</t>
  </si>
  <si>
    <t>´800319914</t>
  </si>
  <si>
    <t>Jenniffer Fandi√±o</t>
  </si>
  <si>
    <t>jenniffer1984@gmail.com</t>
  </si>
  <si>
    <t>´100095895</t>
  </si>
  <si>
    <t>´459321234</t>
  </si>
  <si>
    <t>Frank Javier L√≥pez</t>
  </si>
  <si>
    <t>lopezfrankjavier@gmail.com</t>
  </si>
  <si>
    <t>Jaime Andres Avila</t>
  </si>
  <si>
    <t>andress0310@outlook.com</t>
  </si>
  <si>
    <t>´455983445</t>
  </si>
  <si>
    <t>´200056493</t>
  </si>
  <si>
    <t>Laura Vanesa Guatame</t>
  </si>
  <si>
    <t>vanesa_guatame@hotmail.com</t>
  </si>
  <si>
    <t>Gerson Plazas</t>
  </si>
  <si>
    <t>geplaro@gmail.com</t>
  </si>
  <si>
    <t>´830065619</t>
  </si>
  <si>
    <t>Daniel Casta√±o</t>
  </si>
  <si>
    <t>santiagocastano808@gmail.com</t>
  </si>
  <si>
    <t>´402591165</t>
  </si>
  <si>
    <t>Lizeth Nathalia Beltr√°n</t>
  </si>
  <si>
    <t>nathabelcon@gmail.com</t>
  </si>
  <si>
    <t>´500918912</t>
  </si>
  <si>
    <t>Julian Dario Ocampo</t>
  </si>
  <si>
    <t>ocampoeljuli@gmail.com</t>
  </si>
  <si>
    <t>´100076905</t>
  </si>
  <si>
    <t>Elizabeth Sanchez</t>
  </si>
  <si>
    <t>elizabeth.sanchez.martinez@hotmail.com</t>
  </si>
  <si>
    <t>´428387431</t>
  </si>
  <si>
    <t>´459321221</t>
  </si>
  <si>
    <t>Diana Sofia Landinez</t>
  </si>
  <si>
    <t>disolac2705@gmail.com</t>
  </si>
  <si>
    <t>´900285666</t>
  </si>
  <si>
    <t>Peter Lukas Zapata</t>
  </si>
  <si>
    <t>petterzapata03@gmail.com</t>
  </si>
  <si>
    <t>´900069373</t>
  </si>
  <si>
    <t>Oscar Eduardo Gonzalez</t>
  </si>
  <si>
    <t>servicomputer1@gmail.com</t>
  </si>
  <si>
    <t>´500292605</t>
  </si>
  <si>
    <t>Laura Vanessa Castro</t>
  </si>
  <si>
    <t>lauravanessac21@gmail.com</t>
  </si>
  <si>
    <t>´200439852</t>
  </si>
  <si>
    <t>´200440264</t>
  </si>
  <si>
    <t>´200440082</t>
  </si>
  <si>
    <t>´830062007</t>
  </si>
  <si>
    <t>´455986932</t>
  </si>
  <si>
    <t>Edgar Ferney Sarasty</t>
  </si>
  <si>
    <t>ferneysarastymelo@gmail.com</t>
  </si>
  <si>
    <t>´300114547</t>
  </si>
  <si>
    <t>´300114992</t>
  </si>
  <si>
    <t>´300104135</t>
  </si>
  <si>
    <t>Guiovanna Andrea Garcia</t>
  </si>
  <si>
    <t>procesosjuridicos07@gmail.com</t>
  </si>
  <si>
    <t>´590101530026432-9</t>
  </si>
  <si>
    <t>´590101530029300-5</t>
  </si>
  <si>
    <t>´590101530029249-4</t>
  </si>
  <si>
    <t>Deivis Emilio Sining</t>
  </si>
  <si>
    <t>elcanoso.21@hotmail.com</t>
  </si>
  <si>
    <t>´001824161</t>
  </si>
  <si>
    <t>erka.pamplona@gmail.com</t>
  </si>
  <si>
    <t>´455986574</t>
  </si>
  <si>
    <t>Gonzalo Rincon</t>
  </si>
  <si>
    <t>chalito0224@hotmail.com</t>
  </si>
  <si>
    <t>´547130605</t>
  </si>
  <si>
    <t>Javier Alonso Zuluaga</t>
  </si>
  <si>
    <t>jaivily@gmail.com</t>
  </si>
  <si>
    <t>´100710616</t>
  </si>
  <si>
    <t>Daniel Eduardo Garzon</t>
  </si>
  <si>
    <t>danieleduardomuller@gmail.com</t>
  </si>
  <si>
    <t>´459321954</t>
  </si>
  <si>
    <t>Yeimi Yaneth Jaimes</t>
  </si>
  <si>
    <t>yeimirin123@gmail.com</t>
  </si>
  <si>
    <t>´800296821</t>
  </si>
  <si>
    <t>Marcela Giraldo</t>
  </si>
  <si>
    <t>margico02@hotmail.com</t>
  </si>
  <si>
    <t>´5900000800353245</t>
  </si>
  <si>
    <t>Gloria Isabel Garcia</t>
  </si>
  <si>
    <t>dulceisabel2378@gmail.com</t>
  </si>
  <si>
    <t>´400779077</t>
  </si>
  <si>
    <t>Gildardo Antonio Acevedo</t>
  </si>
  <si>
    <t>tatokaos1@gmail.com</t>
  </si>
  <si>
    <t>´500409724</t>
  </si>
  <si>
    <t>Jady Cristina Perez</t>
  </si>
  <si>
    <t>jadyperez3@gmail.com</t>
  </si>
  <si>
    <t>´5900478200210951</t>
  </si>
  <si>
    <t>´600367009</t>
  </si>
  <si>
    <t>Daniel Stiven Villarreal</t>
  </si>
  <si>
    <t>mynameisdaniel@hotmail.es</t>
  </si>
  <si>
    <t>´402485103</t>
  </si>
  <si>
    <t>´428392670</t>
  </si>
  <si>
    <t>Karen Anyul Noak</t>
  </si>
  <si>
    <t>anyul3116@gmail.com</t>
  </si>
  <si>
    <t>´200531443</t>
  </si>
  <si>
    <t>Solange Maritza Pach√≥n</t>
  </si>
  <si>
    <t>solange.pachon@gmail.com</t>
  </si>
  <si>
    <t>´401157982</t>
  </si>
  <si>
    <t>´401239087</t>
  </si>
  <si>
    <t>Deisy Lorena Velasco</t>
  </si>
  <si>
    <t>deisy.velascomu@gmail.com</t>
  </si>
  <si>
    <t>´800226823</t>
  </si>
  <si>
    <t>Jessica Johanna Contreras</t>
  </si>
  <si>
    <t>jecontrediaz@gmail.com</t>
  </si>
  <si>
    <t>´200388832</t>
  </si>
  <si>
    <t>Cristian Alberto Cuervo</t>
  </si>
  <si>
    <t>cristian9710@hotmail.com</t>
  </si>
  <si>
    <t>´023006117</t>
  </si>
  <si>
    <t>Eyder Ladino</t>
  </si>
  <si>
    <t>flormalegui288@gmail.com</t>
  </si>
  <si>
    <t>´000339659</t>
  </si>
  <si>
    <t>Juan Esteban Alvarez</t>
  </si>
  <si>
    <t>juan.alvarezhiguita@gmail.com</t>
  </si>
  <si>
    <t>´448390819</t>
  </si>
  <si>
    <t>Alexander Duarte</t>
  </si>
  <si>
    <t>xela_val@yahoo.es</t>
  </si>
  <si>
    <t>´900296977</t>
  </si>
  <si>
    <t>rosmirausuga@gmail.com</t>
  </si>
  <si>
    <t>´541083240</t>
  </si>
  <si>
    <t>Luis Eduardo Maya</t>
  </si>
  <si>
    <t>luis8788@hotmail.com</t>
  </si>
  <si>
    <t>´547130407</t>
  </si>
  <si>
    <t>sandrallanerita63@gmail.com</t>
  </si>
  <si>
    <t>´400583558</t>
  </si>
  <si>
    <t>Dora Cristina Taborda</t>
  </si>
  <si>
    <t>cristinatabordau18@gmail.com</t>
  </si>
  <si>
    <t>´800355146</t>
  </si>
  <si>
    <t>Adel Jos√© Toro</t>
  </si>
  <si>
    <t>adelingtoro@gmail.com</t>
  </si>
  <si>
    <t>´600162372</t>
  </si>
  <si>
    <t>Yaneth Padilla</t>
  </si>
  <si>
    <t>maya_planetaria@hotmail.com</t>
  </si>
  <si>
    <t>´000229048</t>
  </si>
  <si>
    <t>´455986983</t>
  </si>
  <si>
    <t>Nelida Maria Vanegas</t>
  </si>
  <si>
    <t>vanegasva@hotmail.com</t>
  </si>
  <si>
    <t>´5406920084110129</t>
  </si>
  <si>
    <t>Rafael Alberto Barriga</t>
  </si>
  <si>
    <t>rbarrigalopez@gmail.com</t>
  </si>
  <si>
    <t>´300555887</t>
  </si>
  <si>
    <t>´59030394400407776</t>
  </si>
  <si>
    <t>´4559864344163478</t>
  </si>
  <si>
    <t>Jessica Alexandra Correa</t>
  </si>
  <si>
    <t>jcorrea1019@gmail.com</t>
  </si>
  <si>
    <t>´468561586</t>
  </si>
  <si>
    <t>Kelly Johanna Arboleda</t>
  </si>
  <si>
    <t>johanita_001@hotmail.com</t>
  </si>
  <si>
    <t>´700609004</t>
  </si>
  <si>
    <t>Aura Marcela Correa</t>
  </si>
  <si>
    <t>marcecorrea10@gmail.com</t>
  </si>
  <si>
    <t>´455983875</t>
  </si>
  <si>
    <t>´200407689</t>
  </si>
  <si>
    <t>Cristian Andr√©s Rios</t>
  </si>
  <si>
    <t>kgonzalezbarrero@misena.edu.co</t>
  </si>
  <si>
    <t>´800043128</t>
  </si>
  <si>
    <t>Iv√°n Alexis Izquierdo</t>
  </si>
  <si>
    <t>mind-freak-17@hotmail.com</t>
  </si>
  <si>
    <t>´600038237</t>
  </si>
  <si>
    <t>´455986291</t>
  </si>
  <si>
    <t>´000436408</t>
  </si>
  <si>
    <t>Joanner Niebles</t>
  </si>
  <si>
    <t>joannerniebles@hotmail.com</t>
  </si>
  <si>
    <t>´967345413</t>
  </si>
  <si>
    <t>Leidy Johanna Alarcon</t>
  </si>
  <si>
    <t>ing.johannalarcon@gmail.com</t>
  </si>
  <si>
    <t>´455983461</t>
  </si>
  <si>
    <t>Juan Camilo Parra</t>
  </si>
  <si>
    <t>juancamilo.parracamacho@outlook.com</t>
  </si>
  <si>
    <t>´5900307801563171</t>
  </si>
  <si>
    <t>albert.1914@hotmail.com</t>
  </si>
  <si>
    <t>´600089537</t>
  </si>
  <si>
    <t>´760009178</t>
  </si>
  <si>
    <t>Juan Fernando Serna</t>
  </si>
  <si>
    <t>pirulonaju@gmail.com</t>
  </si>
  <si>
    <t>´400218672</t>
  </si>
  <si>
    <t>mendezedgar110@gmail.com</t>
  </si>
  <si>
    <t>´455986553</t>
  </si>
  <si>
    <t>jonrodr008@gmail.com</t>
  </si>
  <si>
    <t>´402406091</t>
  </si>
  <si>
    <t>Jose Franklin Mu√±oz</t>
  </si>
  <si>
    <t>franklin0975@hotmail.com</t>
  </si>
  <si>
    <t>´423150639</t>
  </si>
  <si>
    <t>Luz Angela Valderrama</t>
  </si>
  <si>
    <t>lorenaabuitrago6@gmail.com</t>
  </si>
  <si>
    <t>´003603195</t>
  </si>
  <si>
    <t>Yolanda Sandoval</t>
  </si>
  <si>
    <t>ysandovallopez@gmail.com</t>
  </si>
  <si>
    <t>´800412067</t>
  </si>
  <si>
    <t>Julian David Bedoya</t>
  </si>
  <si>
    <t>dz1771055@gmail.com</t>
  </si>
  <si>
    <t>´100407847</t>
  </si>
  <si>
    <t>´455986215</t>
  </si>
  <si>
    <t>John Alexander Rodr√≠guez</t>
  </si>
  <si>
    <t>jarorgod1m@yahoo.es</t>
  </si>
  <si>
    <t>Rolando Jose Cerro</t>
  </si>
  <si>
    <t>rolandocerro25@gmail.com</t>
  </si>
  <si>
    <t>´001394157</t>
  </si>
  <si>
    <t>Magnolia Alexandra Rojas</t>
  </si>
  <si>
    <t>magnoliapete@gmail.com</t>
  </si>
  <si>
    <t>´300219565</t>
  </si>
  <si>
    <t>Jos√© Luis Baez</t>
  </si>
  <si>
    <t>jose-950@hotmail.com</t>
  </si>
  <si>
    <t>´800174011</t>
  </si>
  <si>
    <t>Eduard Andres Serrano</t>
  </si>
  <si>
    <t>edwardserrano098@gmail.com</t>
  </si>
  <si>
    <t>´401677577</t>
  </si>
  <si>
    <t>´005123087</t>
  </si>
  <si>
    <t>´780018595</t>
  </si>
  <si>
    <t>´448390654</t>
  </si>
  <si>
    <t>Mar√≠a Josefa Gomez</t>
  </si>
  <si>
    <t>majogoip_15@hotmail.com</t>
  </si>
  <si>
    <t>´459321352</t>
  </si>
  <si>
    <t>Liliana Hoyos</t>
  </si>
  <si>
    <t>lilihoyoshoyos@hotmail.com</t>
  </si>
  <si>
    <t>´600509452</t>
  </si>
  <si>
    <t>Luisa Fernanda Martinez</t>
  </si>
  <si>
    <t>luisamartinez0103@gmail.com</t>
  </si>
  <si>
    <t>´100126682</t>
  </si>
  <si>
    <t>Adriana Constanza Alvarado</t>
  </si>
  <si>
    <t>napal14@hotmail.com</t>
  </si>
  <si>
    <t>´200482786</t>
  </si>
  <si>
    <t>Daniel Alonso Arango</t>
  </si>
  <si>
    <t>daniels20181@outlook.com</t>
  </si>
  <si>
    <t>´800656059</t>
  </si>
  <si>
    <t>ates586@hotmail.com</t>
  </si>
  <si>
    <t>´459321034</t>
  </si>
  <si>
    <t>Michael Rafael Castaneda</t>
  </si>
  <si>
    <t>mcastaneda2404@gmail.com</t>
  </si>
  <si>
    <t>´448390393</t>
  </si>
  <si>
    <t>Jessica Tatiana Sabogal</t>
  </si>
  <si>
    <t>isa_bella_17@hotmail.es</t>
  </si>
  <si>
    <t>´428385952</t>
  </si>
  <si>
    <t>Laura Alejandra Chaparro</t>
  </si>
  <si>
    <t>lau15ale@gmail.com</t>
  </si>
  <si>
    <t>´800173894</t>
  </si>
  <si>
    <t>joluis14perez@gmail.com</t>
  </si>
  <si>
    <t>´300313284</t>
  </si>
  <si>
    <t>Orley Ramirez</t>
  </si>
  <si>
    <t>ramirezorley22@gmail.com</t>
  </si>
  <si>
    <t>´300675405</t>
  </si>
  <si>
    <t>Luz Della Hidalgo</t>
  </si>
  <si>
    <t>luzdellyhidalgotobon@gmail.com</t>
  </si>
  <si>
    <t>´005758849</t>
  </si>
  <si>
    <t>diferrobe@gmail.com</t>
  </si>
  <si>
    <t>´200419346</t>
  </si>
  <si>
    <t>Fabian Jose Mantilla</t>
  </si>
  <si>
    <t>fabianmantilla29@gmail.com</t>
  </si>
  <si>
    <t>´455986393</t>
  </si>
  <si>
    <t>Juan Diego Morales</t>
  </si>
  <si>
    <t>juandiegomoralesgiraldo846@gmail.com</t>
  </si>
  <si>
    <t>´500015082</t>
  </si>
  <si>
    <t>Andersson Condia</t>
  </si>
  <si>
    <t>condiasanchez@gmail.com</t>
  </si>
  <si>
    <t>´600109896</t>
  </si>
  <si>
    <t>Jhon Steven Castro</t>
  </si>
  <si>
    <t>jscastro9321@gmail.com</t>
  </si>
  <si>
    <t>´428384242</t>
  </si>
  <si>
    <t>Diego Alejandro Villar</t>
  </si>
  <si>
    <t>diego.v.543@hotmail.com</t>
  </si>
  <si>
    <t>´5900489800058203</t>
  </si>
  <si>
    <t>´4916460307845710</t>
  </si>
  <si>
    <t>Brayan Stiven Duarte</t>
  </si>
  <si>
    <t>brayanstiven3107@gmail.com</t>
  </si>
  <si>
    <t>´000591828</t>
  </si>
  <si>
    <t>Cristian Arturo Salazar</t>
  </si>
  <si>
    <t>cristiansalazar27@hotmail.com</t>
  </si>
  <si>
    <t>´540702974</t>
  </si>
  <si>
    <t>monik3015@hotmail.com</t>
  </si>
  <si>
    <t>´801212738</t>
  </si>
  <si>
    <t>Luz Mery Leon</t>
  </si>
  <si>
    <t>lucesillaleon1982@gmail.com</t>
  </si>
  <si>
    <t>´800855784</t>
  </si>
  <si>
    <t>´455986295</t>
  </si>
  <si>
    <t>montoyaalejita0@gmail.com</t>
  </si>
  <si>
    <t>´770077142</t>
  </si>
  <si>
    <t>Carlos Mario Gonzalez</t>
  </si>
  <si>
    <t>carlosmariogonzalez211989@gmail.com</t>
  </si>
  <si>
    <t>´448390211</t>
  </si>
  <si>
    <t>amorocholuis0@gmail.com</t>
  </si>
  <si>
    <t>´100780686</t>
  </si>
  <si>
    <t>Jose Octaviano Mosquera</t>
  </si>
  <si>
    <t>octaviano1979@gmail.com</t>
  </si>
  <si>
    <t>´005361232</t>
  </si>
  <si>
    <t>Kevin Alexander Cuartas</t>
  </si>
  <si>
    <t>kcuartas57@gmail.com</t>
  </si>
  <si>
    <t>´500663611</t>
  </si>
  <si>
    <t>Edgly Mariana Rojas</t>
  </si>
  <si>
    <t>e.marianarz@gmail.com</t>
  </si>
  <si>
    <t>´455986054</t>
  </si>
  <si>
    <t>Wilson Valencia</t>
  </si>
  <si>
    <t>wilsonvalencia587@gmail.com</t>
  </si>
  <si>
    <t>´000412246</t>
  </si>
  <si>
    <t>Paula Andrea Aguilar</t>
  </si>
  <si>
    <t>paulita9306@hotmail.com</t>
  </si>
  <si>
    <t>Robinson Eduardo Florez</t>
  </si>
  <si>
    <t>robinson.1205@hotmail.com</t>
  </si>
  <si>
    <t>´190076075</t>
  </si>
  <si>
    <t>Norma Paola Ramos</t>
  </si>
  <si>
    <t>prm2015@outlook.com</t>
  </si>
  <si>
    <t>´700796706</t>
  </si>
  <si>
    <t>Evering Andrea Rodriguez</t>
  </si>
  <si>
    <t>evering13@gmail.com</t>
  </si>
  <si>
    <t>´610037008</t>
  </si>
  <si>
    <t>´428392828</t>
  </si>
  <si>
    <t>Ciro Fernando Villamizar</t>
  </si>
  <si>
    <t>cirofv7@gmail.com</t>
  </si>
  <si>
    <t>´4231500043614959</t>
  </si>
  <si>
    <t>Sindy Yamile Fajardo</t>
  </si>
  <si>
    <t>sindy14f@hotmail.com</t>
  </si>
  <si>
    <t>´5909286000505681</t>
  </si>
  <si>
    <t>Alvaro Luis Tu√±√≥n</t>
  </si>
  <si>
    <t>alvaro.tunon94@gmail.com</t>
  </si>
  <si>
    <t>´401037614</t>
  </si>
  <si>
    <t>diana.restrepo1998@gmail.com</t>
  </si>
  <si>
    <t>´200459882</t>
  </si>
  <si>
    <t>´428392300</t>
  </si>
  <si>
    <t>Johan David Matiz</t>
  </si>
  <si>
    <t>chefdavidbato20@gmail.com</t>
  </si>
  <si>
    <t>´402306952</t>
  </si>
  <si>
    <t>Ginna Del Pilar Hern√°ndez</t>
  </si>
  <si>
    <t>ginnitah2112@gmail.com</t>
  </si>
  <si>
    <t>´459321587</t>
  </si>
  <si>
    <t>Luis Gregorio Aguas</t>
  </si>
  <si>
    <t>leo061982@gmail.com</t>
  </si>
  <si>
    <t>´305266931</t>
  </si>
  <si>
    <t>Leidy Johana Saldarriaga</t>
  </si>
  <si>
    <t>leidijo_21@hotmail.com</t>
  </si>
  <si>
    <t>´428388335</t>
  </si>
  <si>
    <t>Brayan Jose Barranco</t>
  </si>
  <si>
    <t>brayan-b3j@hotmail.com</t>
  </si>
  <si>
    <t>´100371631</t>
  </si>
  <si>
    <t>Ginna Alejandra Chitiva</t>
  </si>
  <si>
    <t>alejandrachitiva974@gmail.com</t>
  </si>
  <si>
    <t>´200436532</t>
  </si>
  <si>
    <t>Diego Camilo Zapata</t>
  </si>
  <si>
    <t>diegocamilo05@hotmail.com</t>
  </si>
  <si>
    <t>´230062443</t>
  </si>
  <si>
    <t>gcalderont.25@gmail.com</t>
  </si>
  <si>
    <t>´2009</t>
  </si>
  <si>
    <t>Mar√≠a Eugenia Alzate</t>
  </si>
  <si>
    <t>maria.meas@hotmail.com</t>
  </si>
  <si>
    <t>´800226118</t>
  </si>
  <si>
    <t>´720033179</t>
  </si>
  <si>
    <t>giselaagudelo3@gmail.com</t>
  </si>
  <si>
    <t>´400025956</t>
  </si>
  <si>
    <t>Tania Del Carmen Galarcio</t>
  </si>
  <si>
    <t>tania1630@outlook.es</t>
  </si>
  <si>
    <t>´001250797</t>
  </si>
  <si>
    <t>´455986784</t>
  </si>
  <si>
    <t>david880805@hotmail.com</t>
  </si>
  <si>
    <t>´428392516</t>
  </si>
  <si>
    <t>Ana Cristina Mesa</t>
  </si>
  <si>
    <t>cristina.mesar@gmail.com</t>
  </si>
  <si>
    <t>´428387649</t>
  </si>
  <si>
    <t>Franky Edgardo Vergara</t>
  </si>
  <si>
    <t>franki0105@hotmail.com</t>
  </si>
  <si>
    <t>´455986984</t>
  </si>
  <si>
    <t>Carlos Alberto Aguirre</t>
  </si>
  <si>
    <t>calitosvega47@gmail.com</t>
  </si>
  <si>
    <t>´900109567</t>
  </si>
  <si>
    <t>Jonathan Herrera</t>
  </si>
  <si>
    <t>jota93@hotmail.es</t>
  </si>
  <si>
    <t>´800164489</t>
  </si>
  <si>
    <t>Rossana Miquilareno</t>
  </si>
  <si>
    <t>rossanamiquilareno68@hotmail.com</t>
  </si>
  <si>
    <t>´760044371</t>
  </si>
  <si>
    <t>Nellis Del Carmen Zabala</t>
  </si>
  <si>
    <t>nellidczo@hotmail.com</t>
  </si>
  <si>
    <t>´200812918</t>
  </si>
  <si>
    <t>Jhoan Estevan Moreno</t>
  </si>
  <si>
    <t>sebastianlanis95@gmail.com</t>
  </si>
  <si>
    <t>´800006893</t>
  </si>
  <si>
    <t>Daniel Ricardo C√°rdenas</t>
  </si>
  <si>
    <t>danielcar07@hotmail.com</t>
  </si>
  <si>
    <t>´900629088</t>
  </si>
  <si>
    <t>´455986622</t>
  </si>
  <si>
    <t>Diana Milena Lara</t>
  </si>
  <si>
    <t>dimslart421@gmail.com</t>
  </si>
  <si>
    <t>´590030780162847-9</t>
  </si>
  <si>
    <t>Sarah Ramirez</t>
  </si>
  <si>
    <t>sarisr219@gmail.com</t>
  </si>
  <si>
    <t>´010002562</t>
  </si>
  <si>
    <t>´5911110100042674</t>
  </si>
  <si>
    <t>´400279581</t>
  </si>
  <si>
    <t>Mabel Andrea Perdomo</t>
  </si>
  <si>
    <t>mabel.perdomo9613@gmail.com</t>
  </si>
  <si>
    <t>´100259382</t>
  </si>
  <si>
    <t>Maira Alejandra Leal</t>
  </si>
  <si>
    <t>mairis-96@hotmail.com</t>
  </si>
  <si>
    <t>´801242065</t>
  </si>
  <si>
    <t>Diana Carolina Arias</t>
  </si>
  <si>
    <t>caritoarias.da@gmail.com</t>
  </si>
  <si>
    <t>´044334239</t>
  </si>
  <si>
    <t>´044471833</t>
  </si>
  <si>
    <t>´010954375</t>
  </si>
  <si>
    <t>Brayan Andres C√≥rdoba</t>
  </si>
  <si>
    <t>brancor123@hotmail.com</t>
  </si>
  <si>
    <t>´400989866</t>
  </si>
  <si>
    <t>´455986335</t>
  </si>
  <si>
    <t>Ubaldo Jos√© Lopez</t>
  </si>
  <si>
    <t>joselopezquiroz22@gmail.com</t>
  </si>
  <si>
    <t>´4559864395665686</t>
  </si>
  <si>
    <t>Karen Dayana Barrera</t>
  </si>
  <si>
    <t>delinearqkarenb@gmail.com</t>
  </si>
  <si>
    <t>´700653925</t>
  </si>
  <si>
    <t>´700594764</t>
  </si>
  <si>
    <t>Johan Alberto Velandia</t>
  </si>
  <si>
    <t>gohan10.10@hotmail.com</t>
  </si>
  <si>
    <t>´900360223</t>
  </si>
  <si>
    <t>Lorena Isabel Oquendo</t>
  </si>
  <si>
    <t>lorenaoqueno@gmail.com</t>
  </si>
  <si>
    <t>´000351087</t>
  </si>
  <si>
    <t>Carlos Enrique Ria√±o</t>
  </si>
  <si>
    <t>crianoavendano@gmail.com</t>
  </si>
  <si>
    <t>´101127608</t>
  </si>
  <si>
    <t>Zully Del Carmen Payares</t>
  </si>
  <si>
    <t>zullypayares0823@gmail.com</t>
  </si>
  <si>
    <t>´600224506</t>
  </si>
  <si>
    <t>´428387578</t>
  </si>
  <si>
    <t>´483171313</t>
  </si>
  <si>
    <t>Michael Sebastian Valbuena</t>
  </si>
  <si>
    <t>valbuenasebastian10nov@gmail.com</t>
  </si>
  <si>
    <t>´5900307800597055</t>
  </si>
  <si>
    <t>´5900307800825647</t>
  </si>
  <si>
    <t>´590030780047007-1</t>
  </si>
  <si>
    <t>patovega07@gmail.com</t>
  </si>
  <si>
    <t>´300375303</t>
  </si>
  <si>
    <t>Eduard Edinson Noscue</t>
  </si>
  <si>
    <t>eduarnoscue34@gmail.com</t>
  </si>
  <si>
    <t>´801465989</t>
  </si>
  <si>
    <t>Miguel √Ångel Ram√≠rez</t>
  </si>
  <si>
    <t>miguel950119@gmail.com</t>
  </si>
  <si>
    <t>´300070016</t>
  </si>
  <si>
    <t>´428392449</t>
  </si>
  <si>
    <t>Maria Del Carmen Alvarez</t>
  </si>
  <si>
    <t>mdcaj1967@gmail.com</t>
  </si>
  <si>
    <t>´302301647</t>
  </si>
  <si>
    <t>´455986606</t>
  </si>
  <si>
    <t>Juan Manuel Guzman</t>
  </si>
  <si>
    <t>lucpack56@gmail.com</t>
  </si>
  <si>
    <t>´790024624</t>
  </si>
  <si>
    <t>daviddani1212@gmail.com</t>
  </si>
  <si>
    <t>´800275971</t>
  </si>
  <si>
    <t>Didier Jim√©nez</t>
  </si>
  <si>
    <t>didierjimenez0001@gmail.com</t>
  </si>
  <si>
    <t>´601188629</t>
  </si>
  <si>
    <t>´700511961</t>
  </si>
  <si>
    <t>Milena Poala Molinares</t>
  </si>
  <si>
    <t>molinaresp060@gmail.com</t>
  </si>
  <si>
    <t>´000439963</t>
  </si>
  <si>
    <t>Loraine Margarita Rodriguez</t>
  </si>
  <si>
    <t>lorainerodriguez017@gmail.com</t>
  </si>
  <si>
    <t>´000916737</t>
  </si>
  <si>
    <t>Karina Olarte</t>
  </si>
  <si>
    <t>kariolartecamargo@gmail.com</t>
  </si>
  <si>
    <t>´003603284</t>
  </si>
  <si>
    <t>rimachaji25@gmail.com</t>
  </si>
  <si>
    <t>´001231553</t>
  </si>
  <si>
    <t>Mileidis Cacere</t>
  </si>
  <si>
    <t>mileidisc1990@gmail.com</t>
  </si>
  <si>
    <t>´800449691</t>
  </si>
  <si>
    <t>´800311784</t>
  </si>
  <si>
    <t>Bairon Mauricio Pinedo</t>
  </si>
  <si>
    <t>maopi64@gmail.com</t>
  </si>
  <si>
    <t>Maryoli Renteria</t>
  </si>
  <si>
    <t>yymaryo@hotmail.com</t>
  </si>
  <si>
    <t>´043178827</t>
  </si>
  <si>
    <t>´455986092</t>
  </si>
  <si>
    <t>Ximena Guzm√°n</t>
  </si>
  <si>
    <t>xiguzman@hotmail.com</t>
  </si>
  <si>
    <t>´801524355</t>
  </si>
  <si>
    <t>Isabella Arango</t>
  </si>
  <si>
    <t>iarangorivera@gmail.com</t>
  </si>
  <si>
    <t>´003607078</t>
  </si>
  <si>
    <t>´459321834</t>
  </si>
  <si>
    <t>Angela Maria Parra</t>
  </si>
  <si>
    <t>angelamendieta77@gmail.com</t>
  </si>
  <si>
    <t>´001775959</t>
  </si>
  <si>
    <t>Grace Del Socorro Stefanell</t>
  </si>
  <si>
    <t>stefanygrace07@hotmail.com</t>
  </si>
  <si>
    <t>´500759197</t>
  </si>
  <si>
    <t>Dairis Mar√≠a Escalante</t>
  </si>
  <si>
    <t>dairiz-maria@hotmail.com</t>
  </si>
  <si>
    <t>´0998</t>
  </si>
  <si>
    <t>´100275873</t>
  </si>
  <si>
    <t>Miriam Nore√±a</t>
  </si>
  <si>
    <t>miriamna775@gmail.com</t>
  </si>
  <si>
    <t>´100460795</t>
  </si>
  <si>
    <t>Sonia Teresa Casta√±eda</t>
  </si>
  <si>
    <t>socacis@hotmail.com</t>
  </si>
  <si>
    <t>´468561494</t>
  </si>
  <si>
    <t>jazminchaconc@gmail.com</t>
  </si>
  <si>
    <t>´428392021</t>
  </si>
  <si>
    <t>Jorge Alberto Arango</t>
  </si>
  <si>
    <t>arangorivera@hotmail.com</t>
  </si>
  <si>
    <t>´549156404</t>
  </si>
  <si>
    <t>´401285462</t>
  </si>
  <si>
    <t>Lubin Mart√≠nez</t>
  </si>
  <si>
    <t>lubinmartinez@gmail.com</t>
  </si>
  <si>
    <t>´590909660048902-4</t>
  </si>
  <si>
    <t>´5909096600500416</t>
  </si>
  <si>
    <t>´590909660038169-2</t>
  </si>
  <si>
    <t>Kenneth Adolfo Velandia</t>
  </si>
  <si>
    <t>kennethvv98@gmail.com</t>
  </si>
  <si>
    <t>´801791327</t>
  </si>
  <si>
    <t>´600729902</t>
  </si>
  <si>
    <t>Edgar Fabian Forero</t>
  </si>
  <si>
    <t>fabianforero1981@gmail.com</t>
  </si>
  <si>
    <t>´800651031</t>
  </si>
  <si>
    <t>Johan Alirio Moreno</t>
  </si>
  <si>
    <t>johanalirioo@gmail.com</t>
  </si>
  <si>
    <t>´402543489</t>
  </si>
  <si>
    <t>C√©sar Augusto Parrado</t>
  </si>
  <si>
    <t>cesarparradorubiano@gmail.com</t>
  </si>
  <si>
    <t>´459321168</t>
  </si>
  <si>
    <t>Oscar Fernando Orjuela</t>
  </si>
  <si>
    <t>ferchorjuela38@gmail.com</t>
  </si>
  <si>
    <t>´600453984</t>
  </si>
  <si>
    <t>Elkin Yesid Amaya</t>
  </si>
  <si>
    <t>eyamartinez@gmail.com</t>
  </si>
  <si>
    <t>´455986165</t>
  </si>
  <si>
    <t>Lili Torres</t>
  </si>
  <si>
    <t>li-li-to8@hotmail.com</t>
  </si>
  <si>
    <t>´700313466</t>
  </si>
  <si>
    <t>´455986120</t>
  </si>
  <si>
    <t>Jos√© Flaminio Abril</t>
  </si>
  <si>
    <t>flamiabril@gmail.com</t>
  </si>
  <si>
    <t>´800686015</t>
  </si>
  <si>
    <t>jrodrigu49@outlook.com</t>
  </si>
  <si>
    <t>´459321334</t>
  </si>
  <si>
    <t>Adriana Milena Lara</t>
  </si>
  <si>
    <t>adry19858@hotmail.com</t>
  </si>
  <si>
    <t>´500441366</t>
  </si>
  <si>
    <t>Claudia Patricia Serrato</t>
  </si>
  <si>
    <t>serratoclaudia043@gmail.com</t>
  </si>
  <si>
    <t>´601006243</t>
  </si>
  <si>
    <t>Karen Julieth Vivas</t>
  </si>
  <si>
    <t>karen99070308459@gmail.com</t>
  </si>
  <si>
    <t>´500122218</t>
  </si>
  <si>
    <t>sofiabarreravelasquez@gmail.com</t>
  </si>
  <si>
    <t>´100346741</t>
  </si>
  <si>
    <t>mtibaguy@yahoo.es</t>
  </si>
  <si>
    <t>´000396068</t>
  </si>
  <si>
    <t>Yuly Maria Gonzalez</t>
  </si>
  <si>
    <t>yumago0526@hotmail.com</t>
  </si>
  <si>
    <t>´300555815</t>
  </si>
  <si>
    <t>mcristina1413@hotmail.com</t>
  </si>
  <si>
    <t>´300463689</t>
  </si>
  <si>
    <t>√Ålvaro Javier Lizcano</t>
  </si>
  <si>
    <t>ingenieroajlizcano@gmail.com</t>
  </si>
  <si>
    <t>´000379807</t>
  </si>
  <si>
    <t>Luis Fernando Estevez</t>
  </si>
  <si>
    <t>varesfer01@gmail.com</t>
  </si>
  <si>
    <t>´055891457</t>
  </si>
  <si>
    <t>Nidia Esperanza Beltr√°n</t>
  </si>
  <si>
    <t>nimar79@gmail.com</t>
  </si>
  <si>
    <t>´052768047</t>
  </si>
  <si>
    <t>Mauricio Francisco Saavedra</t>
  </si>
  <si>
    <t>mfsaavedra42@misena.edu.co</t>
  </si>
  <si>
    <t>´762901</t>
  </si>
  <si>
    <t>Jorge Andres Moreno</t>
  </si>
  <si>
    <t>amoreno1483@gmail.com</t>
  </si>
  <si>
    <t>´500605451</t>
  </si>
  <si>
    <t>yennromeroperez01@gmail.com</t>
  </si>
  <si>
    <t>´000847585</t>
  </si>
  <si>
    <t>Carlos Alberto Hernandez</t>
  </si>
  <si>
    <t>carlosalbertoh863@gmail.com</t>
  </si>
  <si>
    <t>´423150184</t>
  </si>
  <si>
    <t>Eliana Maria Alzate</t>
  </si>
  <si>
    <t>elianaalzate13@hotmail.com</t>
  </si>
  <si>
    <t>´312324</t>
  </si>
  <si>
    <t>Rodrigo Rafael Casta√±eda</t>
  </si>
  <si>
    <t>rodrigocastaneda123@gmail.com</t>
  </si>
  <si>
    <t>´423150361</t>
  </si>
  <si>
    <t>´400026681</t>
  </si>
  <si>
    <t>´455983613</t>
  </si>
  <si>
    <t>Ana Camila Mendoza</t>
  </si>
  <si>
    <t>camilamtprofesora@gmail.com</t>
  </si>
  <si>
    <t>´051059901</t>
  </si>
  <si>
    <t>Ricardo Rond√≥n</t>
  </si>
  <si>
    <t>richard312870@hotmail.com</t>
  </si>
  <si>
    <t>´455986044</t>
  </si>
  <si>
    <t>´047008244</t>
  </si>
  <si>
    <t>Adriana Mercedes Ria√±o</t>
  </si>
  <si>
    <t>adri05102014@gmail.com</t>
  </si>
  <si>
    <t>´5900004900436629</t>
  </si>
  <si>
    <t>´4283920007230625</t>
  </si>
  <si>
    <t>Maria Jose Gonzalez</t>
  </si>
  <si>
    <t>majogf456@gmail.com</t>
  </si>
  <si>
    <t>´459321828</t>
  </si>
  <si>
    <t>Jos√© Nectzain Casta√±o</t>
  </si>
  <si>
    <t>nectzain@hotmail.com</t>
  </si>
  <si>
    <t>´001547499</t>
  </si>
  <si>
    <t>´001587909</t>
  </si>
  <si>
    <t>Elsa De La Fuente</t>
  </si>
  <si>
    <t>elsadela@gmail.com</t>
  </si>
  <si>
    <t>´459321227</t>
  </si>
  <si>
    <t>´100528003</t>
  </si>
  <si>
    <t>Juan Felipe Toro</t>
  </si>
  <si>
    <t>felipe-1792@outlook.com</t>
  </si>
  <si>
    <t>´100394254</t>
  </si>
  <si>
    <t>Enzo Nicolas Carmona</t>
  </si>
  <si>
    <t>enzocarmona702@gmail.com</t>
  </si>
  <si>
    <t>´459321862</t>
  </si>
  <si>
    <t>´006239534</t>
  </si>
  <si>
    <t>Miguel Angel Baron</t>
  </si>
  <si>
    <t>miguel.baron15@gmail.com</t>
  </si>
  <si>
    <t>´001821761</t>
  </si>
  <si>
    <t>´901035639</t>
  </si>
  <si>
    <t>´540692483</t>
  </si>
  <si>
    <t>´455986258</t>
  </si>
  <si>
    <t>´800413838</t>
  </si>
  <si>
    <t>´800380458</t>
  </si>
  <si>
    <t>Fabi√°n Oswaldo Andrade</t>
  </si>
  <si>
    <t>fabesillo@hotmail.com</t>
  </si>
  <si>
    <t>´200484616</t>
  </si>
  <si>
    <t>Jorge Enrique Pe√±a</t>
  </si>
  <si>
    <t>jorgeepq@hotmail.com</t>
  </si>
  <si>
    <t>´500274425</t>
  </si>
  <si>
    <t>´500285447</t>
  </si>
  <si>
    <t>Jeinmy Del Carmen Pastor</t>
  </si>
  <si>
    <t>jpastormacias@gmail.com</t>
  </si>
  <si>
    <t>´801135613</t>
  </si>
  <si>
    <t>Diogenes Catizado</t>
  </si>
  <si>
    <t>dcatizadog@hotmail.com</t>
  </si>
  <si>
    <t>´547130509</t>
  </si>
  <si>
    <t>´051011522</t>
  </si>
  <si>
    <t>´6600006006612970</t>
  </si>
  <si>
    <t>Beatriz Elena Ararat</t>
  </si>
  <si>
    <t>trabajitos1@gmail.com</t>
  </si>
  <si>
    <t>´500304533</t>
  </si>
  <si>
    <t>´500243152</t>
  </si>
  <si>
    <t>geraldynemantillamedina@gmail.com</t>
  </si>
  <si>
    <t>´900239035</t>
  </si>
  <si>
    <t>Jader Zapata</t>
  </si>
  <si>
    <t>jader0114@hotmail.com</t>
  </si>
  <si>
    <t>´428388933</t>
  </si>
  <si>
    <t>Jonathan Sierra</t>
  </si>
  <si>
    <t>jonathanospin@hotmail.com</t>
  </si>
  <si>
    <t>´300031325</t>
  </si>
  <si>
    <t>Francia Elena Gonz√°lez</t>
  </si>
  <si>
    <t>francy9210@hotmail.com</t>
  </si>
  <si>
    <t>´400165013</t>
  </si>
  <si>
    <t>Cindy Elena Quiceno</t>
  </si>
  <si>
    <t>cindyquiceno@hotmail.com</t>
  </si>
  <si>
    <t>´455983370</t>
  </si>
  <si>
    <t>Alex Daniel Correa</t>
  </si>
  <si>
    <t>alexcorrearocha@hotmail.com</t>
  </si>
  <si>
    <t>´700354141</t>
  </si>
  <si>
    <t>carlosfranco868.cf@gmail.com</t>
  </si>
  <si>
    <t>´100299436</t>
  </si>
  <si>
    <t>Luisa Liz Suarez</t>
  </si>
  <si>
    <t>luisasuarez77@gmail.com</t>
  </si>
  <si>
    <t>´402397845</t>
  </si>
  <si>
    <t>dalben28@hotmail.com</t>
  </si>
  <si>
    <t>´800454853</t>
  </si>
  <si>
    <t>aidamena889@hotmail.com</t>
  </si>
  <si>
    <t>´801489047</t>
  </si>
  <si>
    <t>´801601336</t>
  </si>
  <si>
    <t>Daniela Alejandra Moreno</t>
  </si>
  <si>
    <t>alejandralopez30809@gmail.com</t>
  </si>
  <si>
    <t>´5900484100024187</t>
  </si>
  <si>
    <t>´400041046</t>
  </si>
  <si>
    <t>´459321930</t>
  </si>
  <si>
    <t>´400039941</t>
  </si>
  <si>
    <t>´003603038</t>
  </si>
  <si>
    <t>´900310893</t>
  </si>
  <si>
    <t>Eugenio Palacios</t>
  </si>
  <si>
    <t>eugeniopalaciosalmanza@gmail.com</t>
  </si>
  <si>
    <t>´528805</t>
  </si>
  <si>
    <t>Angela Marcela Lopez</t>
  </si>
  <si>
    <t>angela13147@hotmail.com</t>
  </si>
  <si>
    <t>´4593210890649692</t>
  </si>
  <si>
    <t>Ana Milena Torres</t>
  </si>
  <si>
    <t>ana_garfiel@hotmail.com</t>
  </si>
  <si>
    <t>´901086582</t>
  </si>
  <si>
    <t>´468561657</t>
  </si>
  <si>
    <t>Jairo Torres</t>
  </si>
  <si>
    <t>jairo.torres@idu.gov.co</t>
  </si>
  <si>
    <t>´000306075</t>
  </si>
  <si>
    <t>Javier Humberto Jimenez</t>
  </si>
  <si>
    <t>javiokji@gmail.com</t>
  </si>
  <si>
    <t>´547130145</t>
  </si>
  <si>
    <t>Pedro Adri√°n Castell√≥n</t>
  </si>
  <si>
    <t>castellonrodelop@gmail.com</t>
  </si>
  <si>
    <t>´300366579</t>
  </si>
  <si>
    <t>´300383053</t>
  </si>
  <si>
    <t>Esper Cerquera</t>
  </si>
  <si>
    <t>esperdejuancamilo@gmail.com</t>
  </si>
  <si>
    <t>´001774531</t>
  </si>
  <si>
    <t>Sobeida Del Carmen Ramirez</t>
  </si>
  <si>
    <t>sobeidaramirez3@gmail.com</t>
  </si>
  <si>
    <t>´428392620</t>
  </si>
  <si>
    <t>´800007659</t>
  </si>
  <si>
    <t>Juan Luis De Dios Via√±a</t>
  </si>
  <si>
    <t>vianajuan401@outlook.es</t>
  </si>
  <si>
    <t>´300330831</t>
  </si>
  <si>
    <t>Mauricio Hidalgo</t>
  </si>
  <si>
    <t>geralmahi@hotmail.com</t>
  </si>
  <si>
    <t>´054558727</t>
  </si>
  <si>
    <t>Mar√≠a Fernanda Alcaraz</t>
  </si>
  <si>
    <t>maryfer_236@hotmail.com</t>
  </si>
  <si>
    <t>´300455693</t>
  </si>
  <si>
    <t>Johan Steeven Acosta</t>
  </si>
  <si>
    <t>steveen0414@gmail.com</t>
  </si>
  <si>
    <t>´400404454</t>
  </si>
  <si>
    <t>Alejandro Escobar</t>
  </si>
  <si>
    <t>alejo.escobara@gmail.com</t>
  </si>
  <si>
    <t>´600248947</t>
  </si>
  <si>
    <t>Yamile Elena Galvis</t>
  </si>
  <si>
    <t>cenexportsas@hotmail.com</t>
  </si>
  <si>
    <t>´455986022</t>
  </si>
  <si>
    <t>Gabriel Manuel Carmona</t>
  </si>
  <si>
    <t>gabrielmcg20@hotmail.com</t>
  </si>
  <si>
    <t>´400226103</t>
  </si>
  <si>
    <t>William Andr√©s Lozano</t>
  </si>
  <si>
    <t>andreslob89@gmail.com</t>
  </si>
  <si>
    <t>´800153032</t>
  </si>
  <si>
    <t>´800332503</t>
  </si>
  <si>
    <t>Andres Gerardo Benavides</t>
  </si>
  <si>
    <t>personal@ag-benavides.com</t>
  </si>
  <si>
    <t>´003603652</t>
  </si>
  <si>
    <t>Daniel Eduardo Aguirre</t>
  </si>
  <si>
    <t>daewar.black@gmail.com</t>
  </si>
  <si>
    <t>´801060848</t>
  </si>
  <si>
    <t>Lina Gabriela Forero</t>
  </si>
  <si>
    <t>linaforero96@hotmail.com</t>
  </si>
  <si>
    <t>´5900307801030460</t>
  </si>
  <si>
    <t>´5900307801033340</t>
  </si>
  <si>
    <t>carlospimiento1957@gmail.com</t>
  </si>
  <si>
    <t>´300267947</t>
  </si>
  <si>
    <t>Javier Alexander Garcia</t>
  </si>
  <si>
    <t>jagarprie@gmail.com</t>
  </si>
  <si>
    <t>´003603692</t>
  </si>
  <si>
    <t>Daniel Eduardo Silva</t>
  </si>
  <si>
    <t>danilva200@hotmail.com</t>
  </si>
  <si>
    <t>´402254442</t>
  </si>
  <si>
    <t>´455986106</t>
  </si>
  <si>
    <t>Carlos Alberto Cure</t>
  </si>
  <si>
    <t>kakukosk17@gmail.com</t>
  </si>
  <si>
    <t>´455986778</t>
  </si>
  <si>
    <t>jssuarez106@gmail.com</t>
  </si>
  <si>
    <t>´500129504</t>
  </si>
  <si>
    <t>Fabi√°n Augusto Martin</t>
  </si>
  <si>
    <t>fabians2306@hotmail.com</t>
  </si>
  <si>
    <t>´5900484900276201</t>
  </si>
  <si>
    <t>Jonathan Eduardo Salazar</t>
  </si>
  <si>
    <t>asesoriajes@gmail.com</t>
  </si>
  <si>
    <t>´001838104</t>
  </si>
  <si>
    <t>Oscar Dario Puentes</t>
  </si>
  <si>
    <t>oscarpuentes1985@gmail.com</t>
  </si>
  <si>
    <t>´600552224</t>
  </si>
  <si>
    <t>´600467241</t>
  </si>
  <si>
    <t>Cezar Joaquin Paez</t>
  </si>
  <si>
    <t>cjuacopaez@gmail.com</t>
  </si>
  <si>
    <t>´400995248</t>
  </si>
  <si>
    <t>Angela Patricia Mercado</t>
  </si>
  <si>
    <t>angelita.mer@hotmail.com</t>
  </si>
  <si>
    <t>´400492808</t>
  </si>
  <si>
    <t>´455986318</t>
  </si>
  <si>
    <t>Andr√©s Felipe Pe√±uela</t>
  </si>
  <si>
    <t>andrespenuela98@gmail.com</t>
  </si>
  <si>
    <t>´590048840138676-5</t>
  </si>
  <si>
    <t>´5903395400158615</t>
  </si>
  <si>
    <t>Diana Marcela Pinilla</t>
  </si>
  <si>
    <t>dianamarce_295@hotmail.com</t>
  </si>
  <si>
    <t>´100053571</t>
  </si>
  <si>
    <t>´864730536</t>
  </si>
  <si>
    <t>Flor Clemencia Mosquera</t>
  </si>
  <si>
    <t>flormosquera2814@gmail.com</t>
  </si>
  <si>
    <t>´000835442</t>
  </si>
  <si>
    <t>Angie Julieth Sarmiento</t>
  </si>
  <si>
    <t>angiesarmiento2402@gmail.com</t>
  </si>
  <si>
    <t>´5900307801594622</t>
  </si>
  <si>
    <t>Wilfredy Celeita</t>
  </si>
  <si>
    <t>wilfredyceleita04@gmail.com</t>
  </si>
  <si>
    <t>´500972604</t>
  </si>
  <si>
    <t>Ciro Andres Duarte</t>
  </si>
  <si>
    <t>c.duartec@hotmail.com</t>
  </si>
  <si>
    <t>´5906062400001891</t>
  </si>
  <si>
    <t>Diana Marcela Ni√±o</t>
  </si>
  <si>
    <t>majolu0612@gmail.com</t>
  </si>
  <si>
    <t>´5917176200365905</t>
  </si>
  <si>
    <t>´5917176200374667</t>
  </si>
  <si>
    <t>´5471306007980667</t>
  </si>
  <si>
    <t>Eliodora Alarcon</t>
  </si>
  <si>
    <t>sandris_035@hotmail.com</t>
  </si>
  <si>
    <t>´200399797</t>
  </si>
  <si>
    <t>Adri√°na Marcela P√©rez</t>
  </si>
  <si>
    <t>adrianaperez12@hotmail.com</t>
  </si>
  <si>
    <t>´001741373</t>
  </si>
  <si>
    <t>Henry Albeiro Pe√±aranda</t>
  </si>
  <si>
    <t>alpvx789@gmail.com</t>
  </si>
  <si>
    <t>´001677023</t>
  </si>
  <si>
    <t>´428388948</t>
  </si>
  <si>
    <t>Paola Andrea Espa√±ol</t>
  </si>
  <si>
    <t>paoandre2408@gmail.com</t>
  </si>
  <si>
    <t>´428392960</t>
  </si>
  <si>
    <t>alejosrodri33.ar@gmail.com</t>
  </si>
  <si>
    <t>´590030780055660-6</t>
  </si>
  <si>
    <t>Hernan Cardona</t>
  </si>
  <si>
    <t>hcardona5@gmail.com</t>
  </si>
  <si>
    <t>´455986789</t>
  </si>
  <si>
    <t>Claudia Mercedes Sastoque</t>
  </si>
  <si>
    <t>romelsas@yahoo.es</t>
  </si>
  <si>
    <t>´5900406000460542</t>
  </si>
  <si>
    <t>doris_serrano0801@hotmail.com</t>
  </si>
  <si>
    <t>´100303643</t>
  </si>
  <si>
    <t>´402463811</t>
  </si>
  <si>
    <t>´402476698</t>
  </si>
  <si>
    <t>´401800518</t>
  </si>
  <si>
    <t>Jaime Antonio Rubio</t>
  </si>
  <si>
    <t>saruja2016@hotmail.com</t>
  </si>
  <si>
    <t>´400044566</t>
  </si>
  <si>
    <t>Martha Soledad Malpica</t>
  </si>
  <si>
    <t>marsomam@outlook.com</t>
  </si>
  <si>
    <t>´600458027</t>
  </si>
  <si>
    <t>Yuri Tatiana Quintero</t>
  </si>
  <si>
    <t>yutaqui91@hotmail.com</t>
  </si>
  <si>
    <t>´6503030100180310</t>
  </si>
  <si>
    <t>Ingrid Marcela Tellez</t>
  </si>
  <si>
    <t>valentinabecerrat24@gmail.com</t>
  </si>
  <si>
    <t>´400405426</t>
  </si>
  <si>
    <t>´455986354</t>
  </si>
  <si>
    <t>Luz Amanda Lara</t>
  </si>
  <si>
    <t>samantachanci900@gmail.com</t>
  </si>
  <si>
    <t>´428388472</t>
  </si>
  <si>
    <t>Eva Julieth Cardenas</t>
  </si>
  <si>
    <t>juliest07@hotmail.com</t>
  </si>
  <si>
    <t>´455986063</t>
  </si>
  <si>
    <t>Eufemia Castro</t>
  </si>
  <si>
    <t>eufemia0911@hotmail.com</t>
  </si>
  <si>
    <t>´700259753</t>
  </si>
  <si>
    <t>Ann Geraldine Acosta</t>
  </si>
  <si>
    <t>smallywoman@gmail.com</t>
  </si>
  <si>
    <t>´700260528</t>
  </si>
  <si>
    <t>Diego Fabian Cultid</t>
  </si>
  <si>
    <t>fabian20141@hotmail.com</t>
  </si>
  <si>
    <t>´500231102</t>
  </si>
  <si>
    <t>Mery Benavides</t>
  </si>
  <si>
    <t>mery.benavides628@gmail.com</t>
  </si>
  <si>
    <t>´300749507</t>
  </si>
  <si>
    <t>Olga Rocio Casadiegos</t>
  </si>
  <si>
    <t>olgarociocasadiegos@gmail.com</t>
  </si>
  <si>
    <t>´590606750040605-6</t>
  </si>
  <si>
    <t>Monica Fernanda Rojas</t>
  </si>
  <si>
    <t>monicafernandarojasardila@gmail.com</t>
  </si>
  <si>
    <t>´001776391</t>
  </si>
  <si>
    <t>´001785681</t>
  </si>
  <si>
    <t>´455986580</t>
  </si>
  <si>
    <t>´001788008</t>
  </si>
  <si>
    <t>Maria Del Mar Mart√≠nez</t>
  </si>
  <si>
    <t>marimarmb93@gmail.com</t>
  </si>
  <si>
    <t>´100439962</t>
  </si>
  <si>
    <t>´100458343</t>
  </si>
  <si>
    <t>´428392491</t>
  </si>
  <si>
    <t>´100465801</t>
  </si>
  <si>
    <t>Andres Ricardo Diaz</t>
  </si>
  <si>
    <t>ardh4080@gmail.com</t>
  </si>
  <si>
    <t>´491646677</t>
  </si>
  <si>
    <t>´051416994</t>
  </si>
  <si>
    <t>Paola Rivera</t>
  </si>
  <si>
    <t>paoriver82@gmail.com</t>
  </si>
  <si>
    <t>´001878761</t>
  </si>
  <si>
    <t>Astrid Katherine Bejarano</t>
  </si>
  <si>
    <t>talleraguilar28@hotmail.com</t>
  </si>
  <si>
    <t>´300874917</t>
  </si>
  <si>
    <t>alexander.lopez80@hotmail.com</t>
  </si>
  <si>
    <t>´800461823</t>
  </si>
  <si>
    <t>Jose Ricardo Vargas</t>
  </si>
  <si>
    <t>joservvalenzuela@gmail.com</t>
  </si>
  <si>
    <t>´402397738</t>
  </si>
  <si>
    <t>Paola Hurtado</t>
  </si>
  <si>
    <t>pao.hurtado17@gmail.com</t>
  </si>
  <si>
    <t>´200418129</t>
  </si>
  <si>
    <t>Juan Sebasti√°n Acevedo</t>
  </si>
  <si>
    <t>juansebas_23@hotmail.com</t>
  </si>
  <si>
    <t>´800197159</t>
  </si>
  <si>
    <t>´590032305230011-4</t>
  </si>
  <si>
    <t>Erika Arciniegas</t>
  </si>
  <si>
    <t>erarciniegas@yahoo.com</t>
  </si>
  <si>
    <t>´5900451500565424</t>
  </si>
  <si>
    <t>linamez11@hotmail.com</t>
  </si>
  <si>
    <t>´459321660</t>
  </si>
  <si>
    <t>Maria Juliana Moreno</t>
  </si>
  <si>
    <t>majumo08@hotmail.com</t>
  </si>
  <si>
    <t>´700609012</t>
  </si>
  <si>
    <t>´459321317</t>
  </si>
  <si>
    <t>Daniela Pe√±a</t>
  </si>
  <si>
    <t>danielapenaromero2810@gmail.com</t>
  </si>
  <si>
    <t>´900466392</t>
  </si>
  <si>
    <t>Manuela Naranjo</t>
  </si>
  <si>
    <t>mnaranj2@gmail.com</t>
  </si>
  <si>
    <t>´428387052</t>
  </si>
  <si>
    <t>yobeidamontenegro@hotmail.com</t>
  </si>
  <si>
    <t>´401960544</t>
  </si>
  <si>
    <t>´401203473</t>
  </si>
  <si>
    <t>Hugo Fernando Paredes</t>
  </si>
  <si>
    <t>hugoferpa1969@gmail.com</t>
  </si>
  <si>
    <t>´428392704</t>
  </si>
  <si>
    <t>´428392503</t>
  </si>
  <si>
    <t>Juan Camilo Garcia</t>
  </si>
  <si>
    <t>juancamilogl30@gmail.com</t>
  </si>
  <si>
    <t>´300372098</t>
  </si>
  <si>
    <t>Johan Sebasti√°n Hern√°ndez</t>
  </si>
  <si>
    <t>jsebas9101@hotmail.com</t>
  </si>
  <si>
    <t>´052892904</t>
  </si>
  <si>
    <t>juandiegotriana870@gmail.com</t>
  </si>
  <si>
    <t>´045315419</t>
  </si>
  <si>
    <t>angelica.oreo8@gmail.com</t>
  </si>
  <si>
    <t>´801087007</t>
  </si>
  <si>
    <t>´402485525</t>
  </si>
  <si>
    <t>Geraldine Ramirez</t>
  </si>
  <si>
    <t>geraco2511@gmail.com</t>
  </si>
  <si>
    <t>´402449513</t>
  </si>
  <si>
    <t>´401383036</t>
  </si>
  <si>
    <t>Alfonso Carlos Herrera</t>
  </si>
  <si>
    <t>alfonsocarlosherreramontiel@gmail.com</t>
  </si>
  <si>
    <t>´001278802</t>
  </si>
  <si>
    <t>´455986855</t>
  </si>
  <si>
    <t>´900104797</t>
  </si>
  <si>
    <t>Milton Felipe Perdig√≥n</t>
  </si>
  <si>
    <t>perdigonmilton05@gmail.com</t>
  </si>
  <si>
    <t>´000556351</t>
  </si>
  <si>
    <t>Barney Pamo</t>
  </si>
  <si>
    <t>barneypamo.ch@gmail.com</t>
  </si>
  <si>
    <t>´900292097</t>
  </si>
  <si>
    <t>´900257892</t>
  </si>
  <si>
    <t>Jackeline Carrillo</t>
  </si>
  <si>
    <t>jackeline8126@hotmail.com</t>
  </si>
  <si>
    <t>´000446116</t>
  </si>
  <si>
    <t>Johan Steven Suarez</t>
  </si>
  <si>
    <t>jooneunico@gmail.com</t>
  </si>
  <si>
    <t>´601231098</t>
  </si>
  <si>
    <t>Julio Cesar Pe√±a</t>
  </si>
  <si>
    <t>pjulioazul@gmail.com</t>
  </si>
  <si>
    <t>´800597472</t>
  </si>
  <si>
    <t>´800598058</t>
  </si>
  <si>
    <t>Edith Gordillo</t>
  </si>
  <si>
    <t>edithgordillocastillo1983@gmail.com</t>
  </si>
  <si>
    <t>´500311965</t>
  </si>
  <si>
    <t>rdgalvan5@gmail.com</t>
  </si>
  <si>
    <t>´650025068</t>
  </si>
  <si>
    <t>´448390105</t>
  </si>
  <si>
    <t>Linda Johanna Pardo</t>
  </si>
  <si>
    <t>lpardob12@gmail.com</t>
  </si>
  <si>
    <t>´900470567</t>
  </si>
  <si>
    <t>Andrea Roci√≥ Magdaniel</t>
  </si>
  <si>
    <t>andreamagdaniel@hotmail.com</t>
  </si>
  <si>
    <t>´001638678</t>
  </si>
  <si>
    <t>´459321114</t>
  </si>
  <si>
    <t>Janne Andrey Quintero</t>
  </si>
  <si>
    <t>gemeloquintero@gmail.com</t>
  </si>
  <si>
    <t>´700215267</t>
  </si>
  <si>
    <t>´455983615</t>
  </si>
  <si>
    <t>Juan David Hern√°ndez</t>
  </si>
  <si>
    <t>davidcasallas0704@gmail.com</t>
  </si>
  <si>
    <t>´300840415</t>
  </si>
  <si>
    <t>Jhon Alexander Rinc√≥n</t>
  </si>
  <si>
    <t>snak2456@hotmail.com</t>
  </si>
  <si>
    <t>´200744521</t>
  </si>
  <si>
    <t>Daiwer Jes√∫s Herrera</t>
  </si>
  <si>
    <t>herreradaiwer24@gmail.com</t>
  </si>
  <si>
    <t>´043486691</t>
  </si>
  <si>
    <t>´303625516</t>
  </si>
  <si>
    <t>´428392211</t>
  </si>
  <si>
    <t>Monica Andrea Parra</t>
  </si>
  <si>
    <t>capera_1993@hotmail.com</t>
  </si>
  <si>
    <t>´468510009074469</t>
  </si>
  <si>
    <t>´4559860029317967</t>
  </si>
  <si>
    <t>´5900307800068289</t>
  </si>
  <si>
    <t>´0036032470229205</t>
  </si>
  <si>
    <t>Yair Andr√©s Bocanegra</t>
  </si>
  <si>
    <t>Yairbg94@gmail.com</t>
  </si>
  <si>
    <t>´001798571</t>
  </si>
  <si>
    <t>Jeniffer Gamboa</t>
  </si>
  <si>
    <t>jennifermelendrez87@gmail.com</t>
  </si>
  <si>
    <t>´800110315</t>
  </si>
  <si>
    <t>Miguel Angel Rueda</t>
  </si>
  <si>
    <t>mrueda1827@gmail.com</t>
  </si>
  <si>
    <t>´441080546</t>
  </si>
  <si>
    <t>karito2403@gmail.com</t>
  </si>
  <si>
    <t>´700700403</t>
  </si>
  <si>
    <t>´455981510</t>
  </si>
  <si>
    <t>´700700387</t>
  </si>
  <si>
    <t>´700695884</t>
  </si>
  <si>
    <t>Enrique Alejandro Gallego</t>
  </si>
  <si>
    <t>hmalejo05@gmail.com</t>
  </si>
  <si>
    <t>´700276193</t>
  </si>
  <si>
    <t>´448390598</t>
  </si>
  <si>
    <t>´459321929</t>
  </si>
  <si>
    <t>hecobo13@hotmail.com</t>
  </si>
  <si>
    <t>´030001845</t>
  </si>
  <si>
    <t>√Ångela Patricia Rojas</t>
  </si>
  <si>
    <t>angela_rojas_19@hotmail.com</t>
  </si>
  <si>
    <t>´300031176</t>
  </si>
  <si>
    <t>´330002314</t>
  </si>
  <si>
    <t>´300031838</t>
  </si>
  <si>
    <t>´300013265</t>
  </si>
  <si>
    <t>´300031747</t>
  </si>
  <si>
    <t>Alvaro Alonso Herrera</t>
  </si>
  <si>
    <t>aherreraa59@gmail.com</t>
  </si>
  <si>
    <t>´600150264</t>
  </si>
  <si>
    <t>´600141156</t>
  </si>
  <si>
    <t>Wilson Ibarra</t>
  </si>
  <si>
    <t>andreswilson@hotmail.com</t>
  </si>
  <si>
    <t>´100033398</t>
  </si>
  <si>
    <t>´100397703</t>
  </si>
  <si>
    <t>Blanca Fanny Gonzalez</t>
  </si>
  <si>
    <t>fannygonbel@gmail.com</t>
  </si>
  <si>
    <t>´200321371</t>
  </si>
  <si>
    <t>´455983192</t>
  </si>
  <si>
    <t>´200311323</t>
  </si>
  <si>
    <t>Nicol√°s Salamanca</t>
  </si>
  <si>
    <t>nicolassalamanca123456798@gmail.com</t>
  </si>
  <si>
    <t>´500968792</t>
  </si>
  <si>
    <t>Carlos Andr√©s Mosquera</t>
  </si>
  <si>
    <t>mys1831@gmail.com</t>
  </si>
  <si>
    <t>´048417485</t>
  </si>
  <si>
    <t>Diana Mar√≠a Ortiz</t>
  </si>
  <si>
    <t>dianamariaortiz@gmail.com</t>
  </si>
  <si>
    <t>´200064851</t>
  </si>
  <si>
    <t>William Giovanni Mantilla</t>
  </si>
  <si>
    <t>william.mantilla@hotmail.com</t>
  </si>
  <si>
    <t>´801351353</t>
  </si>
  <si>
    <t>Alexander Vidal</t>
  </si>
  <si>
    <t>avidalv53@hotmail.com</t>
  </si>
  <si>
    <t>´549156497</t>
  </si>
  <si>
    <t>Olga Lucia Zapata</t>
  </si>
  <si>
    <t>olgazapata244@gmail.com</t>
  </si>
  <si>
    <t>´004644073</t>
  </si>
  <si>
    <t>Felipe Velez</t>
  </si>
  <si>
    <t>felipevelezmesa@gmail.com</t>
  </si>
  <si>
    <t>´052097827</t>
  </si>
  <si>
    <t>Rafael Lucas Bravo</t>
  </si>
  <si>
    <t>ralubra2010@hotmail.com</t>
  </si>
  <si>
    <t>´050916846</t>
  </si>
  <si>
    <t>Jhon Deibi Correales</t>
  </si>
  <si>
    <t>jhoncorreales59@gmail.com</t>
  </si>
  <si>
    <t>´5903036005545380</t>
  </si>
  <si>
    <t>Daimler Jose Lopez</t>
  </si>
  <si>
    <t>daimlerlopezo@gmail.com</t>
  </si>
  <si>
    <t>´800067291</t>
  </si>
  <si>
    <t>Diana Carolina Herrera</t>
  </si>
  <si>
    <t>diana91_1@hotmail.com</t>
  </si>
  <si>
    <t>´448390545</t>
  </si>
  <si>
    <t>Lina Marcela R√≠os</t>
  </si>
  <si>
    <t>linamarce1987@hotmail.com</t>
  </si>
  <si>
    <t>´402492265</t>
  </si>
  <si>
    <t>´455986193</t>
  </si>
  <si>
    <t>´840222743</t>
  </si>
  <si>
    <t>´402415068</t>
  </si>
  <si>
    <t>´455986491</t>
  </si>
  <si>
    <t>Luz Elvia Vel√°squez</t>
  </si>
  <si>
    <t>velasquez.1999luz@gmail.com</t>
  </si>
  <si>
    <t>´001648305</t>
  </si>
  <si>
    <t>Luz Fany Corredor</t>
  </si>
  <si>
    <t>luzfanycorredorgonzalez@yahoo.com</t>
  </si>
  <si>
    <t>´000548362</t>
  </si>
  <si>
    <t>´600060145</t>
  </si>
  <si>
    <t>´500201409</t>
  </si>
  <si>
    <t>Jorge Eduardo Villamizar</t>
  </si>
  <si>
    <t>ing.jorgevilla@hotmail.com</t>
  </si>
  <si>
    <t>´540692331</t>
  </si>
  <si>
    <t>´540692307</t>
  </si>
  <si>
    <t>Blanca Liliana Gomez</t>
  </si>
  <si>
    <t>bligogo12@hotmail.com</t>
  </si>
  <si>
    <t>´900822229</t>
  </si>
  <si>
    <t>´455986016</t>
  </si>
  <si>
    <t>Ali Garc√≠a</t>
  </si>
  <si>
    <t>agaren_9004@hotmail.es</t>
  </si>
  <si>
    <t>´5900488402236548</t>
  </si>
  <si>
    <t>Luis Alonso Rojas</t>
  </si>
  <si>
    <t>aloluir@hotmail.com</t>
  </si>
  <si>
    <t>´455983752</t>
  </si>
  <si>
    <t>Daniela Garc√≠a</t>
  </si>
  <si>
    <t>arq.pot.daniela.g.a@gmail.com</t>
  </si>
  <si>
    <t>´200436268</t>
  </si>
  <si>
    <t>Leonardo Fabio Sanabria</t>
  </si>
  <si>
    <t>leonardofsp10@gmail.com</t>
  </si>
  <si>
    <t>´800394851</t>
  </si>
  <si>
    <t>´455986824</t>
  </si>
  <si>
    <t>´800456603</t>
  </si>
  <si>
    <t>claudia.acerom12@gmail.com</t>
  </si>
  <si>
    <t>´051152714</t>
  </si>
  <si>
    <t>Jesus Enrique Soto</t>
  </si>
  <si>
    <t>jesusenriquesotoluque@gmail.com</t>
  </si>
  <si>
    <t>´001827776</t>
  </si>
  <si>
    <t>Sergio Andres Fuquene</t>
  </si>
  <si>
    <t>s.fuquene@hotmail.com</t>
  </si>
  <si>
    <t>´455983583</t>
  </si>
  <si>
    <t>wilsonech@hotmail.com</t>
  </si>
  <si>
    <t>´600264951</t>
  </si>
  <si>
    <t>karlabetancourtrivera@gmail.com</t>
  </si>
  <si>
    <t>´100553834</t>
  </si>
  <si>
    <t>´401885196</t>
  </si>
  <si>
    <t>Erika Xiomara Diaz</t>
  </si>
  <si>
    <t>xiomaradiazprada@gmail.com</t>
  </si>
  <si>
    <t>´428392459</t>
  </si>
  <si>
    <t>Ana Selene Ramirez</t>
  </si>
  <si>
    <t>selener0929@gmail.com</t>
  </si>
  <si>
    <t>´441080325</t>
  </si>
  <si>
    <t>Robinson Agudelo</t>
  </si>
  <si>
    <t>rallc4@gmail.com</t>
  </si>
  <si>
    <t>´036881486</t>
  </si>
  <si>
    <t>nestorpiedrahita@hotmail.com</t>
  </si>
  <si>
    <t>´4916460357582296</t>
  </si>
  <si>
    <t>Orlando P√©rez</t>
  </si>
  <si>
    <t>munozperezorlando435@gmail.com</t>
  </si>
  <si>
    <t>´5900001600668980</t>
  </si>
  <si>
    <t>´5900001600668998</t>
  </si>
  <si>
    <t>Andres Felipe Vargas</t>
  </si>
  <si>
    <t>andresfelipevargasfranco@hotmail.com</t>
  </si>
  <si>
    <t>´500034509</t>
  </si>
  <si>
    <t>´050027198</t>
  </si>
  <si>
    <t>Oscar Javier Lozada</t>
  </si>
  <si>
    <t>oscarlozada80@hotmail.com</t>
  </si>
  <si>
    <t>´801302356</t>
  </si>
  <si>
    <t>´005080684</t>
  </si>
  <si>
    <t>villacijhoy@gmail.com</t>
  </si>
  <si>
    <t>´000444481</t>
  </si>
  <si>
    <t>maritzamaren5@gmail.com</t>
  </si>
  <si>
    <t>´400001385</t>
  </si>
  <si>
    <t>cindymontiel286@gmail.com</t>
  </si>
  <si>
    <t>´800517345</t>
  </si>
  <si>
    <t>Alexis Arango</t>
  </si>
  <si>
    <t>alexisarangolopez@gmail.com</t>
  </si>
  <si>
    <t>´4685610088593843</t>
  </si>
  <si>
    <t>Laura Yiselly Mancera</t>
  </si>
  <si>
    <t>lauraymv96@hotmail.com</t>
  </si>
  <si>
    <t>´520058314</t>
  </si>
  <si>
    <t>´003603333</t>
  </si>
  <si>
    <t>juanurrea0712@gmail.com</t>
  </si>
  <si>
    <t>´000532712</t>
  </si>
  <si>
    <t>Jaime Alfonso Noguera</t>
  </si>
  <si>
    <t>jaimealfonsonogueralopez@gmail.com</t>
  </si>
  <si>
    <t>´300050403</t>
  </si>
  <si>
    <t>´4559830085756010</t>
  </si>
  <si>
    <t>Valentina Escobar</t>
  </si>
  <si>
    <t>valenescobar26@gmail.com</t>
  </si>
  <si>
    <t>´600406291</t>
  </si>
  <si>
    <t>Nestor Alexi Vargas</t>
  </si>
  <si>
    <t>nvargasobando@gmail.com</t>
  </si>
  <si>
    <t>´000531479</t>
  </si>
  <si>
    <t>´000469878</t>
  </si>
  <si>
    <t>ferney.estrada@gmail.com</t>
  </si>
  <si>
    <t>´850046056</t>
  </si>
  <si>
    <t>David Garcia</t>
  </si>
  <si>
    <t>davidgarciabello1972@gmail.com</t>
  </si>
  <si>
    <t>´600493964</t>
  </si>
  <si>
    <t>John Alejandro Rodriguez</t>
  </si>
  <si>
    <t>jarm8206@gmail.com</t>
  </si>
  <si>
    <t>´455983936</t>
  </si>
  <si>
    <t>Ferney Alberto Echeverri</t>
  </si>
  <si>
    <t>fercheverri30@hotmail.com</t>
  </si>
  <si>
    <t>´500329769</t>
  </si>
  <si>
    <t>Aschly Paola Fandi√±o</t>
  </si>
  <si>
    <t>pahocardenas25@gmail.com</t>
  </si>
  <si>
    <t>´455986599</t>
  </si>
  <si>
    <t>Ginett Vanessa Garzon</t>
  </si>
  <si>
    <t>shaark27.vg@gmail.com</t>
  </si>
  <si>
    <t>´5900457000602997</t>
  </si>
  <si>
    <t>Cindy Cristina Bedoya</t>
  </si>
  <si>
    <t>cindry2906@hotmail.com</t>
  </si>
  <si>
    <t>´100339366</t>
  </si>
  <si>
    <t>Ruth M√©ndez</t>
  </si>
  <si>
    <t>ruth.mayra@yahoo.es</t>
  </si>
  <si>
    <t>´900323711</t>
  </si>
  <si>
    <t>´549156912</t>
  </si>
  <si>
    <t>´0036032470947210</t>
  </si>
  <si>
    <t>´050292545</t>
  </si>
  <si>
    <t>Karenn Lizeth Quintero</t>
  </si>
  <si>
    <t>karenn.quintero10@gmail.com</t>
  </si>
  <si>
    <t>´601281895</t>
  </si>
  <si>
    <t>´003603478</t>
  </si>
  <si>
    <t>Diana Marcela √Ångel</t>
  </si>
  <si>
    <t>dianaangelr97@gmail.com</t>
  </si>
  <si>
    <t>´483171743</t>
  </si>
  <si>
    <t>´800368903</t>
  </si>
  <si>
    <t>Elver Rodr√≠guez</t>
  </si>
  <si>
    <t>hears1606@yahoo.es</t>
  </si>
  <si>
    <t>´003206037</t>
  </si>
  <si>
    <t>Maria Alejandra Galvis</t>
  </si>
  <si>
    <t>mariale_822@hotmail.com</t>
  </si>
  <si>
    <t>´5900008601175642</t>
  </si>
  <si>
    <t>Camilo Arturo Mart√≠nez</t>
  </si>
  <si>
    <t>milokanjel@gmail.com</t>
  </si>
  <si>
    <t>´800311806</t>
  </si>
  <si>
    <t>´428392845</t>
  </si>
  <si>
    <t>´5900008601239646</t>
  </si>
  <si>
    <t>Dahiana Vanessa S√°nchez</t>
  </si>
  <si>
    <t>dvsanchez02@gmail.com</t>
  </si>
  <si>
    <t>´000678574</t>
  </si>
  <si>
    <t>Carlos Alberto Mosquera</t>
  </si>
  <si>
    <t>plataformaip@yahoo.com</t>
  </si>
  <si>
    <t>´5901015700182642</t>
  </si>
  <si>
    <t>´5491560057451617</t>
  </si>
  <si>
    <t>´4559860093548380</t>
  </si>
  <si>
    <t>´800544586</t>
  </si>
  <si>
    <t>´800544826</t>
  </si>
  <si>
    <t>´800542028</t>
  </si>
  <si>
    <t>Carlos Alberto Parra</t>
  </si>
  <si>
    <t>guetosdef1998@hotmail.com</t>
  </si>
  <si>
    <t>´800526992</t>
  </si>
  <si>
    <t>William Norvey Mendez</t>
  </si>
  <si>
    <t>norwill120187@hotmail.com</t>
  </si>
  <si>
    <t>´600381064</t>
  </si>
  <si>
    <t>´700101747</t>
  </si>
  <si>
    <t>Jaime Alfredo Casanova</t>
  </si>
  <si>
    <t>inversionescasanueva@gmail.com</t>
  </si>
  <si>
    <t>´100127411</t>
  </si>
  <si>
    <t>´5106</t>
  </si>
  <si>
    <t>Edgar Elias Perdomo</t>
  </si>
  <si>
    <t>aliasplaza@yahoo.com</t>
  </si>
  <si>
    <t>´041188836</t>
  </si>
  <si>
    <t>´600381098</t>
  </si>
  <si>
    <t>Joel Rodriguez</t>
  </si>
  <si>
    <t>rjoel5723@gmail.com</t>
  </si>
  <si>
    <t>´300218989</t>
  </si>
  <si>
    <t>´300239837</t>
  </si>
  <si>
    <t>´549156778</t>
  </si>
  <si>
    <t>Shirleys Carmona</t>
  </si>
  <si>
    <t>yarlesanti95@hotmail.com</t>
  </si>
  <si>
    <t>´005221857</t>
  </si>
  <si>
    <t>´540692724</t>
  </si>
  <si>
    <t>Oscar Leonardo Lara</t>
  </si>
  <si>
    <t>oskala19@gmail.com</t>
  </si>
  <si>
    <t>´400959624</t>
  </si>
  <si>
    <t>´400898129</t>
  </si>
  <si>
    <t>samuelneirabatanero820@gmail.com</t>
  </si>
  <si>
    <t>´448390310</t>
  </si>
  <si>
    <t>Francisco Antonio Duarte</t>
  </si>
  <si>
    <t>antoniodahumada2019@gmail.com</t>
  </si>
  <si>
    <t>´200643266</t>
  </si>
  <si>
    <t>Jose Ricardo Lizarralde</t>
  </si>
  <si>
    <t>jrlizarralde@gmail.com</t>
  </si>
  <si>
    <t>´100409691</t>
  </si>
  <si>
    <t>´610036755</t>
  </si>
  <si>
    <t>Schneider Alfonso Alvarez</t>
  </si>
  <si>
    <t>schneider240820@gmail.com</t>
  </si>
  <si>
    <t>´700021375</t>
  </si>
  <si>
    <t>´001193534</t>
  </si>
  <si>
    <t>´500184007</t>
  </si>
  <si>
    <t>Leidy Yulieth Restrepo</t>
  </si>
  <si>
    <t>julieth11010720@gmail.com</t>
  </si>
  <si>
    <t>´1450</t>
  </si>
  <si>
    <t>Jaime Andres Garibello</t>
  </si>
  <si>
    <t>andresgaribelloc@gmail.com</t>
  </si>
  <si>
    <t>´050790902</t>
  </si>
  <si>
    <t>Andr√©s Arenas</t>
  </si>
  <si>
    <t>ecuaventas2000@gmail.com</t>
  </si>
  <si>
    <t>´6903037400635305</t>
  </si>
  <si>
    <t>angelaprincon@gmail.com</t>
  </si>
  <si>
    <t>´055597799</t>
  </si>
  <si>
    <t>´4245298320704270</t>
  </si>
  <si>
    <t>Juan Manuel Centeno</t>
  </si>
  <si>
    <t>centenojuanma98@gmail.com</t>
  </si>
  <si>
    <t>´300226739</t>
  </si>
  <si>
    <t>Sandra Yaneth Leon</t>
  </si>
  <si>
    <t>slb_1126@hotmail.com</t>
  </si>
  <si>
    <t>´6103037200401755</t>
  </si>
  <si>
    <t>Annie Aguilar</t>
  </si>
  <si>
    <t>anagarenf@gmail.com</t>
  </si>
  <si>
    <t>´046538191</t>
  </si>
  <si>
    <t>´046164337</t>
  </si>
  <si>
    <t>´590303720040176-7</t>
  </si>
  <si>
    <t>aralbta@aim.com</t>
  </si>
  <si>
    <t>´459321105</t>
  </si>
  <si>
    <t>marioflordeapia@gmail.com</t>
  </si>
  <si>
    <t>´328462812</t>
  </si>
  <si>
    <t>´655329225</t>
  </si>
  <si>
    <t>´431813246</t>
  </si>
  <si>
    <t>´500020109</t>
  </si>
  <si>
    <t>moranteshernando19@gmail.com</t>
  </si>
  <si>
    <t>´500400125</t>
  </si>
  <si>
    <t>Viviana Maria Perez</t>
  </si>
  <si>
    <t>vivi2583@gmail.com</t>
  </si>
  <si>
    <t>´400481601</t>
  </si>
  <si>
    <t>´428387405</t>
  </si>
  <si>
    <t>Martha Ines Carvajal</t>
  </si>
  <si>
    <t>marthacarvajal11071961@gmail.com</t>
  </si>
  <si>
    <t>´001794095</t>
  </si>
  <si>
    <t>Maryory Johanna Mayoral</t>
  </si>
  <si>
    <t>johannamayoral@hotmail.com</t>
  </si>
  <si>
    <t>´300233089</t>
  </si>
  <si>
    <t>Rafael David Valencia</t>
  </si>
  <si>
    <t>rafaelvalenciagz@gmail.com</t>
  </si>
  <si>
    <t>´300217809</t>
  </si>
  <si>
    <t>´540692099</t>
  </si>
  <si>
    <t>´455983384</t>
  </si>
  <si>
    <t>Yul Fany Rodriguez</t>
  </si>
  <si>
    <t>yulynacho2020@gmail.com</t>
  </si>
  <si>
    <t>´900219251</t>
  </si>
  <si>
    <t>´547130713</t>
  </si>
  <si>
    <t>Edgar Reinaldo Gantiva</t>
  </si>
  <si>
    <t>ergantiva@hotmail.com</t>
  </si>
  <si>
    <t>´590034800186309-4</t>
  </si>
  <si>
    <t>´800091382</t>
  </si>
  <si>
    <t>Diana Julliete Duran</t>
  </si>
  <si>
    <t>importacioneshongkong@gmail.com</t>
  </si>
  <si>
    <t>Mauricio Alejandro Ospina</t>
  </si>
  <si>
    <t>mauricioospina79@gmail.com</t>
  </si>
  <si>
    <t>´5900006006403577</t>
  </si>
  <si>
    <t>´4283920055501554</t>
  </si>
  <si>
    <t>Alejandro Zapata</t>
  </si>
  <si>
    <t>alejoz2886@gmail.com</t>
  </si>
  <si>
    <t>´760041629</t>
  </si>
  <si>
    <t>´600416282</t>
  </si>
  <si>
    <t>gonzalezsabogal91@hotmail.com</t>
  </si>
  <si>
    <t>´552336876</t>
  </si>
  <si>
    <t>´491646825</t>
  </si>
  <si>
    <t>Wladimir Nivia</t>
  </si>
  <si>
    <t>derlob@hotmail.com</t>
  </si>
  <si>
    <t>´4559860059089775</t>
  </si>
  <si>
    <t>´590000600622310-8</t>
  </si>
  <si>
    <t>Jesus Albeiro Zapata</t>
  </si>
  <si>
    <t>albeirozapatac@gmail.com</t>
  </si>
  <si>
    <t>´000734027</t>
  </si>
  <si>
    <t>Diana Marcela Victoria</t>
  </si>
  <si>
    <t>dimavi10@gmail.com</t>
  </si>
  <si>
    <t>´200091533</t>
  </si>
  <si>
    <t>yeisonestrada222@gmail.com</t>
  </si>
  <si>
    <t>´100237529</t>
  </si>
  <si>
    <t>variedadesvalentina18@gmail.com</t>
  </si>
  <si>
    <t>´601312607</t>
  </si>
  <si>
    <t>´5925256001207520</t>
  </si>
  <si>
    <t>´5900004800585228</t>
  </si>
  <si>
    <t>´5900004800606156</t>
  </si>
  <si>
    <t>vickyvangri@yahoo.com</t>
  </si>
  <si>
    <t>´600165728</t>
  </si>
  <si>
    <t>Viviana Andrea Rojas</t>
  </si>
  <si>
    <t>vivianacyf@gmail.com</t>
  </si>
  <si>
    <t>´200180052</t>
  </si>
  <si>
    <t>Heidi Vanessa Tamayo</t>
  </si>
  <si>
    <t>heidi.tamayo@gmail.com</t>
  </si>
  <si>
    <t>´800370281</t>
  </si>
  <si>
    <t>Abraham Antonio Katime</t>
  </si>
  <si>
    <t>abrahamkatime@gmail.com</t>
  </si>
  <si>
    <t>´424529119</t>
  </si>
  <si>
    <t>Luz Zoraida Hernandez</t>
  </si>
  <si>
    <t>luzhernandezrozo18@gmail.com</t>
  </si>
  <si>
    <t>´590000620099830-7</t>
  </si>
  <si>
    <t>´2045</t>
  </si>
  <si>
    <t>Zairandy Gonzalez</t>
  </si>
  <si>
    <t>zay-gonzalez28@hotmail.com</t>
  </si>
  <si>
    <t>´590369210022405-5</t>
  </si>
  <si>
    <t>´800407786</t>
  </si>
  <si>
    <t>John Ignacio Echavarria</t>
  </si>
  <si>
    <t>jechaval@gmail.com</t>
  </si>
  <si>
    <t>´001427353</t>
  </si>
  <si>
    <t>Juan Sebasti√°n Solarte</t>
  </si>
  <si>
    <t>sebassolarte18@gmail.com</t>
  </si>
  <si>
    <t>´600520384</t>
  </si>
  <si>
    <t>´000277293</t>
  </si>
  <si>
    <t>Jhan Bernardo Gutierrez</t>
  </si>
  <si>
    <t>jhanguti@gmail.com</t>
  </si>
  <si>
    <t>Jeronimo Alzate</t>
  </si>
  <si>
    <t>changos222@gmail.com</t>
  </si>
  <si>
    <t>´400005252</t>
  </si>
  <si>
    <t>Angie Milena Cruz</t>
  </si>
  <si>
    <t>angiemilecruz94@gmail.com</t>
  </si>
  <si>
    <t>´700409694</t>
  </si>
  <si>
    <t>´001695876</t>
  </si>
  <si>
    <t>Diana Carolina Rodriguez</t>
  </si>
  <si>
    <t>dianacarolinarodriguezreyes@gmail.com</t>
  </si>
  <si>
    <t>´491647540</t>
  </si>
  <si>
    <t>´300237382</t>
  </si>
  <si>
    <t>Gloria Iscala</t>
  </si>
  <si>
    <t>gloriaiscala@hotmail.com</t>
  </si>
  <si>
    <t>´100124729</t>
  </si>
  <si>
    <t>Carlos Alberto Palacio</t>
  </si>
  <si>
    <t>carlospalaciojulio@gmail.com</t>
  </si>
  <si>
    <t>´402162728</t>
  </si>
  <si>
    <t>Janeth Victoria Reyes</t>
  </si>
  <si>
    <t>jvrg1998@hotmail.com</t>
  </si>
  <si>
    <t>´100675381</t>
  </si>
  <si>
    <t>´007417022</t>
  </si>
  <si>
    <t>´003603752</t>
  </si>
  <si>
    <t>´540692460</t>
  </si>
  <si>
    <t>´000586777</t>
  </si>
  <si>
    <t>Claudia Medina</t>
  </si>
  <si>
    <t>claumedinavel@gmail.com</t>
  </si>
  <si>
    <t>´201074314</t>
  </si>
  <si>
    <t>Sandra Jeanneth D√≠az</t>
  </si>
  <si>
    <t>sjdiazro@gmail.com</t>
  </si>
  <si>
    <t>´200029755</t>
  </si>
  <si>
    <t>Lamia Josefa Nader</t>
  </si>
  <si>
    <t>lamia.nader@hotmail.com</t>
  </si>
  <si>
    <t>´800028764</t>
  </si>
  <si>
    <t>Cristian Camilo Ria√±o</t>
  </si>
  <si>
    <t>cristiancamilorianoespitia@gmail.com</t>
  </si>
  <si>
    <t>´300155691</t>
  </si>
  <si>
    <t>Nelson G√≥mez</t>
  </si>
  <si>
    <t>negom14@yahoo.com</t>
  </si>
  <si>
    <t>´002509801</t>
  </si>
  <si>
    <t>Jos√© Roberto Hern√°ndez</t>
  </si>
  <si>
    <t>rober.ma@hotmail.com</t>
  </si>
  <si>
    <t>´210031469</t>
  </si>
  <si>
    <t>Neylan Del Socorro Fonnegra</t>
  </si>
  <si>
    <t>neylanfm@hotmail.com</t>
  </si>
  <si>
    <t>´600064071</t>
  </si>
  <si>
    <t>Lida Esperanza Arias</t>
  </si>
  <si>
    <t>liola751@hotmail.com</t>
  </si>
  <si>
    <t>´180065888</t>
  </si>
  <si>
    <t>Paulo Cesar Torres</t>
  </si>
  <si>
    <t>pctruiz@gmail.com</t>
  </si>
  <si>
    <t>´100045244</t>
  </si>
  <si>
    <t>Jaime Hernando Prieto</t>
  </si>
  <si>
    <t>ing.jaimeprieto@gmail.com</t>
  </si>
  <si>
    <t>´441080908</t>
  </si>
  <si>
    <t>Blanca Yuly Manosalva</t>
  </si>
  <si>
    <t>manosalvayuly@gmail.com</t>
  </si>
  <si>
    <t>´900100131</t>
  </si>
  <si>
    <t>Rigoberto Mu√±oz</t>
  </si>
  <si>
    <t>marianita.linda09@hotmail.com</t>
  </si>
  <si>
    <t>´300217254</t>
  </si>
  <si>
    <t>Jorge Leonardo Bejarano</t>
  </si>
  <si>
    <t>leonardobejarano454@gmail.com</t>
  </si>
  <si>
    <t>´400271978</t>
  </si>
  <si>
    <t>Jhoanna Elizabeth Hernandez</t>
  </si>
  <si>
    <t>hernandezjohana90@gmail.com</t>
  </si>
  <si>
    <t>´200411974</t>
  </si>
  <si>
    <t>Oscar Mauricio Vargas</t>
  </si>
  <si>
    <t>o.vargas.arce@gmail.com</t>
  </si>
  <si>
    <t>´8306</t>
  </si>
  <si>
    <t>´915457</t>
  </si>
  <si>
    <t>Erilyn Victoria Pereira</t>
  </si>
  <si>
    <t>erilynfreyle@hotmail.com</t>
  </si>
  <si>
    <t>´401372294</t>
  </si>
  <si>
    <t>´401607277</t>
  </si>
  <si>
    <t>Andrea Viviana Torres</t>
  </si>
  <si>
    <t>andreaavocate@gmail.com</t>
  </si>
  <si>
    <t>´001475556</t>
  </si>
  <si>
    <t>Daniel Hurtado</t>
  </si>
  <si>
    <t>dahuus1978@gmail.com</t>
  </si>
  <si>
    <t>´094009735</t>
  </si>
  <si>
    <t>Carlos Julio Mu√±oz</t>
  </si>
  <si>
    <t>carlosmun3112@gmail.com</t>
  </si>
  <si>
    <t>´001446722</t>
  </si>
  <si>
    <t>Fabian Andres Cheque</t>
  </si>
  <si>
    <t>fabiandres0916@gmail.com</t>
  </si>
  <si>
    <t>´007574657</t>
  </si>
  <si>
    <t>Nubia Amanda Espinosa</t>
  </si>
  <si>
    <t>nubia.espinosam@hotmail.com</t>
  </si>
  <si>
    <t>´800401474</t>
  </si>
  <si>
    <t>´455983707</t>
  </si>
  <si>
    <t>edwinmoviedo@gmail.com</t>
  </si>
  <si>
    <t>´280034233</t>
  </si>
  <si>
    <t>Jhonatan Alberto Velasco</t>
  </si>
  <si>
    <t>ing.jvelasco@hotmail.com</t>
  </si>
  <si>
    <t>´300820374</t>
  </si>
  <si>
    <t>´468561052</t>
  </si>
  <si>
    <t>Guillermo Rojas</t>
  </si>
  <si>
    <t>guillermorojasm74@gmail.com</t>
  </si>
  <si>
    <t>´001805327</t>
  </si>
  <si>
    <t>´455986050</t>
  </si>
  <si>
    <t>Maria Elisa Uribe</t>
  </si>
  <si>
    <t>elisa.uribe8912@gmail.com</t>
  </si>
  <si>
    <t>´428387207</t>
  </si>
  <si>
    <t>Claudia Marcela Soto</t>
  </si>
  <si>
    <t>claudia120970@hotmail.com</t>
  </si>
  <si>
    <t>´700154215</t>
  </si>
  <si>
    <t>´700176812</t>
  </si>
  <si>
    <t>Yeime Karen Rodriguez</t>
  </si>
  <si>
    <t>yeka109@hotmail.com</t>
  </si>
  <si>
    <t>´428385853</t>
  </si>
  <si>
    <t>´336126</t>
  </si>
  <si>
    <t>´380896</t>
  </si>
  <si>
    <t>Wilson Arnulfo Cordoba</t>
  </si>
  <si>
    <t>wilsoncordoba2015@hotmail.com</t>
  </si>
  <si>
    <t>´455986391</t>
  </si>
  <si>
    <t>´001884569</t>
  </si>
  <si>
    <t>´100519017</t>
  </si>
  <si>
    <t>´100470104</t>
  </si>
  <si>
    <t>Duvan Alberto Jimenez</t>
  </si>
  <si>
    <t>duvan.jimenez@yahoo.com</t>
  </si>
  <si>
    <t>´365003679</t>
  </si>
  <si>
    <t>July Carolina Tirado</t>
  </si>
  <si>
    <t>jtiradoalba@gmail.com</t>
  </si>
  <si>
    <t>´001802563</t>
  </si>
  <si>
    <t>Gustavo Andres Rojas</t>
  </si>
  <si>
    <t>gandresrl@msn.com</t>
  </si>
  <si>
    <t>´900750412</t>
  </si>
  <si>
    <t>Sandra Milena Chacon</t>
  </si>
  <si>
    <t>sandrachaconreyes@hotmail.com</t>
  </si>
  <si>
    <t>´011005345</t>
  </si>
  <si>
    <t>Veronica Maria Arenas</t>
  </si>
  <si>
    <t>veronicarenas@yahoo.com</t>
  </si>
  <si>
    <t>´000264926</t>
  </si>
  <si>
    <t>Juan Pablo Mejia</t>
  </si>
  <si>
    <t>jpmejiacalle@yahoo.com</t>
  </si>
  <si>
    <t>´590000740098737-1</t>
  </si>
  <si>
    <t>Fannerys Cecilia Ricardo</t>
  </si>
  <si>
    <t>fannerysr@gmail.com</t>
  </si>
  <si>
    <t>´5902027200479039</t>
  </si>
  <si>
    <t>Diomedez Diaz</t>
  </si>
  <si>
    <t>diomedes.23@hotmail.com</t>
  </si>
  <si>
    <t>´500294696</t>
  </si>
  <si>
    <t>hrosenstiehl@gmail.com</t>
  </si>
  <si>
    <t>´200461891</t>
  </si>
  <si>
    <t>´900854115</t>
  </si>
  <si>
    <t>´441080947</t>
  </si>
  <si>
    <t>´003607754</t>
  </si>
  <si>
    <t>´402596479</t>
  </si>
  <si>
    <t>Ana Filomena Hernandez</t>
  </si>
  <si>
    <t>anafilomenahernandez@gmail.com</t>
  </si>
  <si>
    <t>´590000740121257-1</t>
  </si>
  <si>
    <t>Mauricio Humberto Cardona</t>
  </si>
  <si>
    <t>maurocardonabedoya@gmail.com</t>
  </si>
  <si>
    <t>´400436478</t>
  </si>
  <si>
    <t>Edna Margarita Bustos</t>
  </si>
  <si>
    <t>ednamargarita776@hotmail.com</t>
  </si>
  <si>
    <t>´901138308</t>
  </si>
  <si>
    <t>Gonzalo Aparicio</t>
  </si>
  <si>
    <t>gonzaloaparicio15@hotmail.com</t>
  </si>
  <si>
    <t>´2699</t>
  </si>
  <si>
    <t>Alejandra Marcela Gomez</t>
  </si>
  <si>
    <t>alejagomezvelilla@gmail.com</t>
  </si>
  <si>
    <t>´5903039100237598</t>
  </si>
  <si>
    <t>´100237586</t>
  </si>
  <si>
    <t>´5471307467716930</t>
  </si>
  <si>
    <t>´590137870002397-0</t>
  </si>
  <si>
    <t>´000123728</t>
  </si>
  <si>
    <t>´448390895</t>
  </si>
  <si>
    <t>Sonia Magaly Quintero</t>
  </si>
  <si>
    <t>sonmagdaquintero@gmail.com</t>
  </si>
  <si>
    <t>´007707851</t>
  </si>
  <si>
    <t>Juan Carlos Valencia</t>
  </si>
  <si>
    <t>juanvalenciap@outlook.com</t>
  </si>
  <si>
    <t>´5901017000660954</t>
  </si>
  <si>
    <t>Leidi Yojana Burgos</t>
  </si>
  <si>
    <t>leidyb1245@hotmail.com</t>
  </si>
  <si>
    <t>´900435199</t>
  </si>
  <si>
    <t>Francy Elena Sanabria</t>
  </si>
  <si>
    <t>francyelenas@hotmail.com</t>
  </si>
  <si>
    <t>´001877953</t>
  </si>
  <si>
    <t>´552336247</t>
  </si>
  <si>
    <t>Marta Cecilia Balzac</t>
  </si>
  <si>
    <t>galibalzac@gmail.com</t>
  </si>
  <si>
    <t>´915000674</t>
  </si>
  <si>
    <t>´700632382</t>
  </si>
  <si>
    <t>Offir Camila Gallego</t>
  </si>
  <si>
    <t>kmoffhc@gmail.com</t>
  </si>
  <si>
    <t>´012965742</t>
  </si>
  <si>
    <t>Ana Elvia Parra</t>
  </si>
  <si>
    <t>anaelv72@hotmail.com</t>
  </si>
  <si>
    <t>´100222107</t>
  </si>
  <si>
    <t>Jose Angel Pino</t>
  </si>
  <si>
    <t>japino76@misena.edu.co</t>
  </si>
  <si>
    <t>´455986759</t>
  </si>
  <si>
    <t>Yuly Alexandra Leguizamon</t>
  </si>
  <si>
    <t>yaleguizamon123@gmail.com</t>
  </si>
  <si>
    <t>´800258321</t>
  </si>
  <si>
    <t>Juan Camilo Rueda</t>
  </si>
  <si>
    <t>kalemino2@gmail.com</t>
  </si>
  <si>
    <t>´455986364</t>
  </si>
  <si>
    <t>Daniel Uran</t>
  </si>
  <si>
    <t>danieluran16@gmail.com</t>
  </si>
  <si>
    <t>´5900488400604101</t>
  </si>
  <si>
    <t>Nicolas Lopez</t>
  </si>
  <si>
    <t>nicozipa7@gmail.com</t>
  </si>
  <si>
    <t>´394003567</t>
  </si>
  <si>
    <t>Luis Eduardo R√∫a</t>
  </si>
  <si>
    <t>lrua57@hotmail.com</t>
  </si>
  <si>
    <t>´600384969</t>
  </si>
  <si>
    <t>Erika Milagro Meza</t>
  </si>
  <si>
    <t>erikamezajaimes@gmail.com</t>
  </si>
  <si>
    <t>´468561171</t>
  </si>
  <si>
    <t>Carlos Alberto Jaramillo</t>
  </si>
  <si>
    <t>carlosjaramilloq1323@gmail.com</t>
  </si>
  <si>
    <t>´5903036500347100</t>
  </si>
  <si>
    <t>Leidy Yohanna Osorno</t>
  </si>
  <si>
    <t>yohanna.osorno@gmail.com</t>
  </si>
  <si>
    <t>´480196</t>
  </si>
  <si>
    <t>Katherine Castro</t>
  </si>
  <si>
    <t>caty.cava@hotmail.es</t>
  </si>
  <si>
    <t>´455986310</t>
  </si>
  <si>
    <t>Jhonnatan David Roldan</t>
  </si>
  <si>
    <t>jhonnatanroldanarango@gmail.com</t>
  </si>
  <si>
    <t>´455986636</t>
  </si>
  <si>
    <t>´459321681</t>
  </si>
  <si>
    <t>Mary Luz Blandon</t>
  </si>
  <si>
    <t>meryluzrinconblandon777@gmail.com</t>
  </si>
  <si>
    <t>´428384601</t>
  </si>
  <si>
    <t>Claudia Patricia C√≥rdoba</t>
  </si>
  <si>
    <t>cordobahernandez5245@gmail.com</t>
  </si>
  <si>
    <t>´500821603</t>
  </si>
  <si>
    <t>William Capiz</t>
  </si>
  <si>
    <t>willycapiz18@gmail.com</t>
  </si>
  <si>
    <t>´500093221</t>
  </si>
  <si>
    <t>Santiago Estrada</t>
  </si>
  <si>
    <t>sannty89@hotmail.com</t>
  </si>
  <si>
    <t>´005454407</t>
  </si>
  <si>
    <t>´005176703</t>
  </si>
  <si>
    <t>Edna Katalina Medina</t>
  </si>
  <si>
    <t>katamedi@gmail.com</t>
  </si>
  <si>
    <t>´100084386</t>
  </si>
  <si>
    <t>Miguel Angel Suspes</t>
  </si>
  <si>
    <t>miguelangelsuarez1221@gmail.com</t>
  </si>
  <si>
    <t>´300457953</t>
  </si>
  <si>
    <t>´029917998</t>
  </si>
  <si>
    <t>Andres Felipe Molina</t>
  </si>
  <si>
    <t>felipe.molina.odc@gmail.com</t>
  </si>
  <si>
    <t>´5900008600985116</t>
  </si>
  <si>
    <t>Jhobam Alexis Orrego</t>
  </si>
  <si>
    <t>16paisano@gmail.com</t>
  </si>
  <si>
    <t>´610019635</t>
  </si>
  <si>
    <t>Marco David Chacon</t>
  </si>
  <si>
    <t>marcos25duran@gmail.com</t>
  </si>
  <si>
    <t>Jos√© Antonio Castro</t>
  </si>
  <si>
    <t>josecastrosanchez@hotmail.com</t>
  </si>
  <si>
    <t>´455983490</t>
  </si>
  <si>
    <t>Daniel Brian Cartwright</t>
  </si>
  <si>
    <t>cartwright_2088@yahoo.com</t>
  </si>
  <si>
    <t>´491646302</t>
  </si>
  <si>
    <t>forero.collazos@gmail.com</t>
  </si>
  <si>
    <t>´459321590</t>
  </si>
  <si>
    <t>´003603486</t>
  </si>
  <si>
    <t>´455986032</t>
  </si>
  <si>
    <t>Juan Sebastian Pelaez</t>
  </si>
  <si>
    <t>juanvwa@gmail.com</t>
  </si>
  <si>
    <t>´100109829</t>
  </si>
  <si>
    <t>Monica Cecilia Due√±as</t>
  </si>
  <si>
    <t>monicedu@gmail.com</t>
  </si>
  <si>
    <t>´100386395</t>
  </si>
  <si>
    <t>Nadian Stefany Torres</t>
  </si>
  <si>
    <t>stefanyt213@gmail.com</t>
  </si>
  <si>
    <t>´700173722</t>
  </si>
  <si>
    <t>Jessica Hernandez</t>
  </si>
  <si>
    <t>jessicahdez1112@gmail.com</t>
  </si>
  <si>
    <t>´547130207</t>
  </si>
  <si>
    <t>Daniela Laverde Suares</t>
  </si>
  <si>
    <t>Anlly Beatriz Rodriguez</t>
  </si>
  <si>
    <t>anllybeti94@gmail.com</t>
  </si>
  <si>
    <t>´5900488401899346</t>
  </si>
  <si>
    <t>Claudia Liliana Galindo</t>
  </si>
  <si>
    <t>klaligatos@gmail.com</t>
  </si>
  <si>
    <t>´280007121</t>
  </si>
  <si>
    <t>Hernan Dario Valencia</t>
  </si>
  <si>
    <t>hdvaltor@hotmail.com</t>
  </si>
  <si>
    <t>´045006012</t>
  </si>
  <si>
    <t>Belcy Sanchez</t>
  </si>
  <si>
    <t>besas1015@hotmail.com</t>
  </si>
  <si>
    <t>´005563009</t>
  </si>
  <si>
    <t>´455986959</t>
  </si>
  <si>
    <t>Edwin Alirio Quevedo</t>
  </si>
  <si>
    <t>edwinqueve2@gmail.com</t>
  </si>
  <si>
    <t>´601124327</t>
  </si>
  <si>
    <t>Esperanza Castelblanco</t>
  </si>
  <si>
    <t>espcastvil@hotmail.com</t>
  </si>
  <si>
    <t>´455986194</t>
  </si>
  <si>
    <t>Mar√≠a Helena Jaimes</t>
  </si>
  <si>
    <t>mariaelenajaimes1953@gmail.com</t>
  </si>
  <si>
    <t>´547130478</t>
  </si>
  <si>
    <t>Jorge Eliecer Ramirez</t>
  </si>
  <si>
    <t>j-e-ramirez@hotmail.com</t>
  </si>
  <si>
    <t>´800430873</t>
  </si>
  <si>
    <t>Jhon Jairo Rubio</t>
  </si>
  <si>
    <t>vidriosimpacto@hotmail.es</t>
  </si>
  <si>
    <t>´547130809</t>
  </si>
  <si>
    <t>Juan David Lozano</t>
  </si>
  <si>
    <t>juadavloz17@hotmail.com</t>
  </si>
  <si>
    <t>´084159092</t>
  </si>
  <si>
    <t>Mireya Isolina Mendivelso</t>
  </si>
  <si>
    <t>mayiya_1602@hotmail.com</t>
  </si>
  <si>
    <t>´700173456</t>
  </si>
  <si>
    <t>Nury Serrano</t>
  </si>
  <si>
    <t>nusego10@gmail.com</t>
  </si>
  <si>
    <t>´800454956</t>
  </si>
  <si>
    <t>Lorena Corrales</t>
  </si>
  <si>
    <t>lorenacorralestaborda93@gmail.com</t>
  </si>
  <si>
    <t>´400250477</t>
  </si>
  <si>
    <t>Camilo Andres Lopez</t>
  </si>
  <si>
    <t>andres23010@hotmail.com</t>
  </si>
  <si>
    <t>´4916475123476508</t>
  </si>
  <si>
    <t>´4831710011382943</t>
  </si>
  <si>
    <t>´5900488400881006</t>
  </si>
  <si>
    <t>Ginna Paola Lara</t>
  </si>
  <si>
    <t>gipalaba@gmail.com</t>
  </si>
  <si>
    <t>´000593808</t>
  </si>
  <si>
    <t>Edwin Alexander Vanegas</t>
  </si>
  <si>
    <t>ev757240@gmail.com</t>
  </si>
  <si>
    <t>´600455379</t>
  </si>
  <si>
    <t>Nancy Navarro</t>
  </si>
  <si>
    <t>nancyjsvane@hotmail.com</t>
  </si>
  <si>
    <t>´000311756</t>
  </si>
  <si>
    <t>Beatriz Eugenia Castillo</t>
  </si>
  <si>
    <t>becarogorda@gmail.com</t>
  </si>
  <si>
    <t>´4593210884925850</t>
  </si>
  <si>
    <t>Mayra Alejandra Pedraza</t>
  </si>
  <si>
    <t>mayalearteyfuego@hotmail.com</t>
  </si>
  <si>
    <t>´768740</t>
  </si>
  <si>
    <t>Soraida Del Carmen Corredor</t>
  </si>
  <si>
    <t>willporis@gmail.com</t>
  </si>
  <si>
    <t>´455986387</t>
  </si>
  <si>
    <t>Diana Margarita Gallego</t>
  </si>
  <si>
    <t>diana.margara@gmail.com</t>
  </si>
  <si>
    <t>´455986496</t>
  </si>
  <si>
    <t>Maria Jacinta Mayorga</t>
  </si>
  <si>
    <t>m.juliana-2002@hotmail.com</t>
  </si>
  <si>
    <t>´280022527</t>
  </si>
  <si>
    <t>Jerson Duvan Castillo</t>
  </si>
  <si>
    <t>jersonfolw1996@gmail.com</t>
  </si>
  <si>
    <t>´800626703</t>
  </si>
  <si>
    <t>Julio C√©sar Hern√°ndez</t>
  </si>
  <si>
    <t>hernandezbermudezjuliocesar@gmail.com</t>
  </si>
  <si>
    <t>´600674167</t>
  </si>
  <si>
    <t>Myriam Catalina Neira</t>
  </si>
  <si>
    <t>ktalina.nc@gmail.com</t>
  </si>
  <si>
    <t>´428385467</t>
  </si>
  <si>
    <t>Emilce Urrego</t>
  </si>
  <si>
    <t>urregoparra668@gmail.com</t>
  </si>
  <si>
    <t>´400180065</t>
  </si>
  <si>
    <t>Luz Angela Gallego</t>
  </si>
  <si>
    <t>angelagallego678@gmail.com</t>
  </si>
  <si>
    <t>´4283920042694967</t>
  </si>
  <si>
    <t>Laura Valentina Rodriguez</t>
  </si>
  <si>
    <t>laurodriguezm23@gmail.com</t>
  </si>
  <si>
    <t>´448390929</t>
  </si>
  <si>
    <t>Miguel Angel Gonzalez</t>
  </si>
  <si>
    <t>mikygonza0809@gmail.com</t>
  </si>
  <si>
    <t>´468561159</t>
  </si>
  <si>
    <t>Jacob Santiago Cruz</t>
  </si>
  <si>
    <t>santiago302118@gmail.com</t>
  </si>
  <si>
    <t>´073097481</t>
  </si>
  <si>
    <t>Juan Carlos Garcia</t>
  </si>
  <si>
    <t>mendozagarciamariac@yahoo.com</t>
  </si>
  <si>
    <t>´100421835</t>
  </si>
  <si>
    <t>Lida Jazmin De Pablos</t>
  </si>
  <si>
    <t>ventasdsisas@gmail.com</t>
  </si>
  <si>
    <t>´5900457200335588</t>
  </si>
  <si>
    <t>Jose Orlando Cubillos</t>
  </si>
  <si>
    <t>jose24170813@gmail.com</t>
  </si>
  <si>
    <t>´468561564</t>
  </si>
  <si>
    <t>Jesus Norberto Grisales</t>
  </si>
  <si>
    <t>jesusgrisales80@gmail.com</t>
  </si>
  <si>
    <t>´455986455</t>
  </si>
  <si>
    <t>Cristian Camilo Salcedo</t>
  </si>
  <si>
    <t>barranquillero1904@hotmail.com</t>
  </si>
  <si>
    <t>´5900542800099732</t>
  </si>
  <si>
    <t>Mar√≠a Eugenia Gomez</t>
  </si>
  <si>
    <t>gomezmaru1969@gmail.com</t>
  </si>
  <si>
    <t>´800288061</t>
  </si>
  <si>
    <t>Diego Fernando Aranguren</t>
  </si>
  <si>
    <t>dfan_116@hotmail.com</t>
  </si>
  <si>
    <t>´800142398</t>
  </si>
  <si>
    <t>William Ferney Giraldo</t>
  </si>
  <si>
    <t>srgiraldito@gmail.com</t>
  </si>
  <si>
    <t>´001349847</t>
  </si>
  <si>
    <t>Catalina Maria G√≥mez</t>
  </si>
  <si>
    <t>cgmmexico@gmail.com</t>
  </si>
  <si>
    <t>´900392702</t>
  </si>
  <si>
    <t>´900388668</t>
  </si>
  <si>
    <t>Fabian Bohorquez</t>
  </si>
  <si>
    <t>fabianb1014@gmail.com</t>
  </si>
  <si>
    <t>´547130883</t>
  </si>
  <si>
    <t>Daniel Alfonso Mart√≠nez</t>
  </si>
  <si>
    <t>dm30015@gmail.com</t>
  </si>
  <si>
    <t>´428392306</t>
  </si>
  <si>
    <t>Yolanda Cardona</t>
  </si>
  <si>
    <t>yolanda1943@hotmail.com</t>
  </si>
  <si>
    <t>´005264913</t>
  </si>
  <si>
    <t>Eliana Valencia</t>
  </si>
  <si>
    <t>valenciaelilu@gmail.com</t>
  </si>
  <si>
    <t>´428387781</t>
  </si>
  <si>
    <t>H√©ctor Hugo Martinez</t>
  </si>
  <si>
    <t>hect10ba@hotmail.com</t>
  </si>
  <si>
    <t>´455986292</t>
  </si>
  <si>
    <t>John Gildardo Nizo</t>
  </si>
  <si>
    <t>jhonnizo@outlook.com</t>
  </si>
  <si>
    <t>´200364806</t>
  </si>
  <si>
    <t>Jaider Javier Rodr√≠guez</t>
  </si>
  <si>
    <t>byknrodriguez@gmail.com</t>
  </si>
  <si>
    <t>´455986925</t>
  </si>
  <si>
    <t>Yessica Quintero</t>
  </si>
  <si>
    <t>yesicaquintero19@hotmail.com</t>
  </si>
  <si>
    <t>´800273152</t>
  </si>
  <si>
    <t>Sara Julia Cogollo</t>
  </si>
  <si>
    <t>saracogollo76@gmail.com</t>
  </si>
  <si>
    <t>´001265225</t>
  </si>
  <si>
    <t>Marco Fidel Caceres</t>
  </si>
  <si>
    <t>marcofidelcaceresgutierrez@gmail.com</t>
  </si>
  <si>
    <t>´455986691</t>
  </si>
  <si>
    <t>Maria Aurora Mayorga</t>
  </si>
  <si>
    <t>auromapi@hotmail.com</t>
  </si>
  <si>
    <t>´4559860069607491</t>
  </si>
  <si>
    <t>Luis Enrique Polo</t>
  </si>
  <si>
    <t>luisenriquepolovelasquez@gmail.com</t>
  </si>
  <si>
    <t>´300402976</t>
  </si>
  <si>
    <t>Yeison Fernando Chavarr√≠a</t>
  </si>
  <si>
    <t>yefercha010@gmail.com</t>
  </si>
  <si>
    <t>´700253598</t>
  </si>
  <si>
    <t>Maria Alexandra Caicedo</t>
  </si>
  <si>
    <t>maalexandra_caicedo@yahoo.com</t>
  </si>
  <si>
    <t>´8496</t>
  </si>
  <si>
    <t>Erika Johanna Parra</t>
  </si>
  <si>
    <t>erikpok.18@gmail.com</t>
  </si>
  <si>
    <t>´428386506</t>
  </si>
  <si>
    <t>Yiseth Andrea Cuadrado</t>
  </si>
  <si>
    <t>andreacuadrado694@gmail.com</t>
  </si>
  <si>
    <t>´800207561</t>
  </si>
  <si>
    <t>Alba Estela Quintero</t>
  </si>
  <si>
    <t>alba74443@gmail.com</t>
  </si>
  <si>
    <t>´5410830986529090</t>
  </si>
  <si>
    <t>Jeniffer Andrea Camacho</t>
  </si>
  <si>
    <t>jenyandrea1416@gmail.com</t>
  </si>
  <si>
    <t>´459321215</t>
  </si>
  <si>
    <t>Ivan Rene Valdes</t>
  </si>
  <si>
    <t>ivanvaldes02@gmail.com</t>
  </si>
  <si>
    <t>´401541039</t>
  </si>
  <si>
    <t>Martha Patricia Vargas</t>
  </si>
  <si>
    <t>patotovar@hotmail.com</t>
  </si>
  <si>
    <t>´5900008400298561</t>
  </si>
  <si>
    <t>Diego Cano</t>
  </si>
  <si>
    <t>diegocano1988a@gmail.com</t>
  </si>
  <si>
    <t>´056776416</t>
  </si>
  <si>
    <t>Carlos Angelo Venegas</t>
  </si>
  <si>
    <t>lauvalen1005@hotmail.com</t>
  </si>
  <si>
    <t>´402034786</t>
  </si>
  <si>
    <t>William Suarez</t>
  </si>
  <si>
    <t>willysuarez44@gmail.com</t>
  </si>
  <si>
    <t>´448390921</t>
  </si>
  <si>
    <t>Anlly Rosany Beltran</t>
  </si>
  <si>
    <t>anlly_bc@hotmail.com</t>
  </si>
  <si>
    <t>´5900001300316435</t>
  </si>
  <si>
    <t>Jairo Humberto Mora</t>
  </si>
  <si>
    <t>fercolor52@gmail.com</t>
  </si>
  <si>
    <t>´880062571</t>
  </si>
  <si>
    <t>Miguel √Ångel Marulanda</t>
  </si>
  <si>
    <t>mamd1289@outlook.com</t>
  </si>
  <si>
    <t>´500224362</t>
  </si>
  <si>
    <t>Natalia Abril</t>
  </si>
  <si>
    <t>natabril@hotmail.com</t>
  </si>
  <si>
    <t>Gloria Nelsy Crespo</t>
  </si>
  <si>
    <t>gloriagil1706@gmail.com</t>
  </si>
  <si>
    <t>´600514613</t>
  </si>
  <si>
    <t>Isabella Salcedo</t>
  </si>
  <si>
    <t>isabella98253_@hotmail.com</t>
  </si>
  <si>
    <t>´448390420</t>
  </si>
  <si>
    <t>Rudy Marcela Rodriguez</t>
  </si>
  <si>
    <t>marce709@outlook.com</t>
  </si>
  <si>
    <t>´800344814</t>
  </si>
  <si>
    <t>Mar√≠a Del Pilar Fuentes</t>
  </si>
  <si>
    <t>mariapf2330@gmail.com</t>
  </si>
  <si>
    <t>´600282361</t>
  </si>
  <si>
    <t>Silvia Tatiana Arroyave</t>
  </si>
  <si>
    <t>silviaarroyave20@gmail.com</t>
  </si>
  <si>
    <t>´200353412</t>
  </si>
  <si>
    <t>´093864076</t>
  </si>
  <si>
    <t>Roberto Carlos Kolb</t>
  </si>
  <si>
    <t>roberkolb@hotmail.com</t>
  </si>
  <si>
    <t>´455986139</t>
  </si>
  <si>
    <t>daniela96rv@gmail.com</t>
  </si>
  <si>
    <t>´401515801</t>
  </si>
  <si>
    <t>Vivian Yuliana Carre√±o</t>
  </si>
  <si>
    <t>viviancarreno15@gmail.com</t>
  </si>
  <si>
    <t>´800393507</t>
  </si>
  <si>
    <t>√ìscar David Ram√≠rez</t>
  </si>
  <si>
    <t>davidkalderon2257@hotmail.com</t>
  </si>
  <si>
    <t>´301297218</t>
  </si>
  <si>
    <t>Juan Pablo Guti√©rrez</t>
  </si>
  <si>
    <t>jpth1025@gmail.com</t>
  </si>
  <si>
    <t>´459321864</t>
  </si>
  <si>
    <t>Martha Lucia Espitia</t>
  </si>
  <si>
    <t>espitiamartha90@gmail.com</t>
  </si>
  <si>
    <t>´900042759</t>
  </si>
  <si>
    <t>John Willian Gonzalez</t>
  </si>
  <si>
    <t>jwilliamgonzasu@gmail.com</t>
  </si>
  <si>
    <t>´090024503</t>
  </si>
  <si>
    <t>Juan Diego Franco</t>
  </si>
  <si>
    <t>juand-franco@hotmail.com</t>
  </si>
  <si>
    <t>´541083189</t>
  </si>
  <si>
    <t>Parcial</t>
  </si>
  <si>
    <t>Daniela Pacheco Velandia</t>
  </si>
  <si>
    <t>Camilo Andres Meneses</t>
  </si>
  <si>
    <t>camiloameneses@hotmail.com</t>
  </si>
  <si>
    <t>´428385750</t>
  </si>
  <si>
    <t>Andres Felipe Ramirez</t>
  </si>
  <si>
    <t>felipe81_4@hotmail.com</t>
  </si>
  <si>
    <t>´500055306</t>
  </si>
  <si>
    <t>Batch 4</t>
  </si>
  <si>
    <t>Paola Andrea Perilla Avila</t>
  </si>
  <si>
    <t>´459321262</t>
  </si>
  <si>
    <t>Laura Pamela Dean</t>
  </si>
  <si>
    <t>lauradean16@hotmail.com</t>
  </si>
  <si>
    <t>´5905057300553778</t>
  </si>
  <si>
    <t>Angie Banesa Davila Leon</t>
  </si>
  <si>
    <t>´5905057300553786</t>
  </si>
  <si>
    <t>Yakelina Mar√≠a Calvo</t>
  </si>
  <si>
    <t>calvoyakeline@gmail.com</t>
  </si>
  <si>
    <t>´700534741</t>
  </si>
  <si>
    <t>Carolina Arboleda</t>
  </si>
  <si>
    <t>karoarbol85@hotmail.com</t>
  </si>
  <si>
    <t>´5903399900075139</t>
  </si>
  <si>
    <t>Isabel Cristina Monta√±a</t>
  </si>
  <si>
    <t>icmontanab@gmail.com</t>
  </si>
  <si>
    <t>John Andres Pe√±a</t>
  </si>
  <si>
    <t>johan_jubei@hotmail.com</t>
  </si>
  <si>
    <t>´5900323043477534</t>
  </si>
  <si>
    <t>´5900323044896260</t>
  </si>
  <si>
    <t>´5900323045578438</t>
  </si>
  <si>
    <t>´5900323046673709</t>
  </si>
  <si>
    <t>M√≥nica Andrea Bernal</t>
  </si>
  <si>
    <t>monibernalt@gmail.com</t>
  </si>
  <si>
    <t>´300380531</t>
  </si>
  <si>
    <t>Wilfredo Fierro</t>
  </si>
  <si>
    <t>vafiwilma@gmail.com</t>
  </si>
  <si>
    <t>´800163282</t>
  </si>
  <si>
    <t>Ana Milena Carvajal</t>
  </si>
  <si>
    <t>anitami82@hotmail.com</t>
  </si>
  <si>
    <t>´000253814</t>
  </si>
  <si>
    <t>Nelson Jaramillo</t>
  </si>
  <si>
    <t>jaramillo02nelson@gmail.com</t>
  </si>
  <si>
    <t>´5900456100392939</t>
  </si>
  <si>
    <t>Angie Paola Reina Martinez</t>
  </si>
  <si>
    <t>´5900456100392921</t>
  </si>
  <si>
    <t>´4685610015973472</t>
  </si>
  <si>
    <t>Aldemar Sastoque</t>
  </si>
  <si>
    <t>sastoquegutierrezaldemar@gmail.com</t>
  </si>
  <si>
    <t>´5900488402021742</t>
  </si>
  <si>
    <t>´5900462600144150</t>
  </si>
  <si>
    <t>Paola Cleves</t>
  </si>
  <si>
    <t>pcleva2014@gmail.com</t>
  </si>
  <si>
    <t>´046200305</t>
  </si>
  <si>
    <t>´046365272</t>
  </si>
  <si>
    <t>Cristian Camilo Riveros</t>
  </si>
  <si>
    <t>cristian05camilona03@gmail.com</t>
  </si>
  <si>
    <t>´401659344</t>
  </si>
  <si>
    <t>Angie Paola Morales</t>
  </si>
  <si>
    <t>angiemo065@gmail.com</t>
  </si>
  <si>
    <t>´046293276</t>
  </si>
  <si>
    <t>´455986939</t>
  </si>
  <si>
    <t>Erika Lorena Estacio</t>
  </si>
  <si>
    <t>erika_lorena14@hotmail.com</t>
  </si>
  <si>
    <t>´000440173</t>
  </si>
  <si>
    <t>Marleidys Quiroz</t>
  </si>
  <si>
    <t>maryury317@gmail.com</t>
  </si>
  <si>
    <t>´4559860099097051</t>
  </si>
  <si>
    <t>Jorge Ignacio Castro</t>
  </si>
  <si>
    <t>jorgecastro58@hotmail.com</t>
  </si>
  <si>
    <t>´045347073</t>
  </si>
  <si>
    <t>´455986830</t>
  </si>
  <si>
    <t>Danya Malena Ospina</t>
  </si>
  <si>
    <t>malena.ospinaa@gmail.com</t>
  </si>
  <si>
    <t>´5911110100034879</t>
  </si>
  <si>
    <t>Christian Javier Vargas</t>
  </si>
  <si>
    <t>michan199@hotmail.com</t>
  </si>
  <si>
    <t>´5900488402132358</t>
  </si>
  <si>
    <t>Jhonatan Estiben Agudelo Puerta</t>
  </si>
  <si>
    <t>Laura Geraldin Rios</t>
  </si>
  <si>
    <t>laura11rios2019@outlook.com</t>
  </si>
  <si>
    <t>´5900008601206801</t>
  </si>
  <si>
    <t>Carlos Andres Barrero</t>
  </si>
  <si>
    <t>andimontana@gmail.com</t>
  </si>
  <si>
    <t>´700326204</t>
  </si>
  <si>
    <t>Alfredo Paz</t>
  </si>
  <si>
    <t>pazalfre6@gmail.com</t>
  </si>
  <si>
    <t>´800331285</t>
  </si>
  <si>
    <t>Fabricio Fabio Alberto Acu√±a</t>
  </si>
  <si>
    <t>fabricioacu@gmail.com</t>
  </si>
  <si>
    <t>´455983815</t>
  </si>
  <si>
    <t>Silvia Marcela Cruz</t>
  </si>
  <si>
    <t>marzecruz@gmail.com</t>
  </si>
  <si>
    <t>´800915877</t>
  </si>
  <si>
    <t>Ana Mar√≠a Aristizabal</t>
  </si>
  <si>
    <t>anita4097@hotmail.com</t>
  </si>
  <si>
    <t>´001689523</t>
  </si>
  <si>
    <t>Eduar Steven Rojas</t>
  </si>
  <si>
    <t>steven.rojas.m09@gmail.com</t>
  </si>
  <si>
    <t>´5900482100023399</t>
  </si>
  <si>
    <t>´5900482100023415</t>
  </si>
  <si>
    <t>Luis Antonio Rodriguez</t>
  </si>
  <si>
    <t>larodriguez_basket@yahoo.com</t>
  </si>
  <si>
    <t>´590040610016244-4</t>
  </si>
  <si>
    <t>´590040610016087-7</t>
  </si>
  <si>
    <t>Roberto P√©rez</t>
  </si>
  <si>
    <t>unincol@yahoo.es</t>
  </si>
  <si>
    <t>´400053074</t>
  </si>
  <si>
    <t>´300254682</t>
  </si>
  <si>
    <t>Zoraida Suarez</t>
  </si>
  <si>
    <t>torresydiaz0319@gmail.com</t>
  </si>
  <si>
    <t>´064415317</t>
  </si>
  <si>
    <t>´092065401</t>
  </si>
  <si>
    <t>Claudia Marcela Sanchez</t>
  </si>
  <si>
    <t>metaforica@outlook.com</t>
  </si>
  <si>
    <t>´455986260</t>
  </si>
  <si>
    <t>´045116502</t>
  </si>
  <si>
    <t>Blanca Lilia Vargas</t>
  </si>
  <si>
    <t>bvargasmesa@yahoo.com</t>
  </si>
  <si>
    <t>´547130294</t>
  </si>
  <si>
    <t>Luis Emilio Rios</t>
  </si>
  <si>
    <t>luchopelu2014@hotmail.com</t>
  </si>
  <si>
    <t>´100531237</t>
  </si>
  <si>
    <t>Brayan Alexis Arias</t>
  </si>
  <si>
    <t>brayank012@gmail.com</t>
  </si>
  <si>
    <t>´5900456301129072</t>
  </si>
  <si>
    <t>Liccet Carolina Zapata</t>
  </si>
  <si>
    <t>licazaza@hotmail.com</t>
  </si>
  <si>
    <t>´5900472800401284</t>
  </si>
  <si>
    <t>Leopoldo Enrique Racedo</t>
  </si>
  <si>
    <t>leopoldoracedo@gmail.com</t>
  </si>
  <si>
    <t>´5900472800344229</t>
  </si>
  <si>
    <t>Javier Enrique Lamouroux</t>
  </si>
  <si>
    <t>javierlmx@gmail.com</t>
  </si>
  <si>
    <t>´400121855</t>
  </si>
  <si>
    <t>Rodolfo Amezquita</t>
  </si>
  <si>
    <t>rodoamec@hotmail.com</t>
  </si>
  <si>
    <t>´401380289</t>
  </si>
  <si>
    <t>´401380255</t>
  </si>
  <si>
    <t>´428385803</t>
  </si>
  <si>
    <t>Yadira Parra</t>
  </si>
  <si>
    <t>yadiraparra17@gmail.com</t>
  </si>
  <si>
    <t>´9694</t>
  </si>
  <si>
    <t>Cristian Yesid Cortes</t>
  </si>
  <si>
    <t>cristian4112@gmail.com</t>
  </si>
  <si>
    <t>´801189068</t>
  </si>
  <si>
    <t>Andrey Esteven Villa</t>
  </si>
  <si>
    <t>a.steven.v.v@gmail.com</t>
  </si>
  <si>
    <t>´455983966</t>
  </si>
  <si>
    <t>Lady Marleny Saenz</t>
  </si>
  <si>
    <t>sebastianmateussaenz@gmail.com</t>
  </si>
  <si>
    <t>´900220662</t>
  </si>
  <si>
    <t>´045091093</t>
  </si>
  <si>
    <t>´900269172</t>
  </si>
  <si>
    <t>´003603007</t>
  </si>
  <si>
    <t>Juan Carlos Jimenez</t>
  </si>
  <si>
    <t>selecat123@gmail.com</t>
  </si>
  <si>
    <t>´5907079800084441</t>
  </si>
  <si>
    <t>Sindy Carolina Mejia</t>
  </si>
  <si>
    <t>carito.mejia.roldan@gmail.com</t>
  </si>
  <si>
    <t>´630036512</t>
  </si>
  <si>
    <t>Jenny Lorena Pati√±o</t>
  </si>
  <si>
    <t>jennyquintero47@gmail.com</t>
  </si>
  <si>
    <t>´300608108</t>
  </si>
  <si>
    <t>´455986140</t>
  </si>
  <si>
    <t>Helverth Yesid Jaimes</t>
  </si>
  <si>
    <t>yesidjaimes72@gmail.com</t>
  </si>
  <si>
    <t>´491413</t>
  </si>
  <si>
    <t>Lady Nathaly Paredes</t>
  </si>
  <si>
    <t>ladynathaly1994@hotmail.com</t>
  </si>
  <si>
    <t>´400797152</t>
  </si>
  <si>
    <t>Jorge Andres Vasquez</t>
  </si>
  <si>
    <t>joavaji@gmail.com</t>
  </si>
  <si>
    <t>´5903397700107417</t>
  </si>
  <si>
    <t>Alexandra Cardenas</t>
  </si>
  <si>
    <t>allexandra.cardenas@gmail.com</t>
  </si>
  <si>
    <t>´300713593</t>
  </si>
  <si>
    <t>´459321123</t>
  </si>
  <si>
    <t>Andrea Nu√±ez</t>
  </si>
  <si>
    <t>andreanunezmonroy@gmail.com</t>
  </si>
  <si>
    <t>´5909176900101949</t>
  </si>
  <si>
    <t>Karin Andrea Gomez</t>
  </si>
  <si>
    <t>karyn691@msn.com</t>
  </si>
  <si>
    <t>´5471396029403276</t>
  </si>
  <si>
    <t>Eileen Katherine Sierra</t>
  </si>
  <si>
    <t>kasiterrane@gmail.com</t>
  </si>
  <si>
    <t>´000731367</t>
  </si>
  <si>
    <t>´000656242</t>
  </si>
  <si>
    <t>Maria Alexandra Torres</t>
  </si>
  <si>
    <t>alexandrat1409@gmail.com</t>
  </si>
  <si>
    <t>´5900009601170542</t>
  </si>
  <si>
    <t>Catalina Lozano</t>
  </si>
  <si>
    <t>catalozano2009@hotmail.com</t>
  </si>
  <si>
    <t>´045737224</t>
  </si>
  <si>
    <t>Luz Stella Florez</t>
  </si>
  <si>
    <t>luzstellaflorezflorez@gmail.com</t>
  </si>
  <si>
    <t>´900203936</t>
  </si>
  <si>
    <t>Ana Milena Mu√±oz</t>
  </si>
  <si>
    <t>milenamunoz20@gmail.com</t>
  </si>
  <si>
    <t>´800426186</t>
  </si>
  <si>
    <t>´800443694</t>
  </si>
  <si>
    <t>Paula Angelica Peralta</t>
  </si>
  <si>
    <t>p.peraltafiallo@gmail.com</t>
  </si>
  <si>
    <t>´800410002</t>
  </si>
  <si>
    <t>Julio C√©sar P√©rez</t>
  </si>
  <si>
    <t>juliocesarpp106@gmail.com</t>
  </si>
  <si>
    <t>´6805056100258785</t>
  </si>
  <si>
    <t>Aderly De Jesus Garcia</t>
  </si>
  <si>
    <t>ader-thebigboss@hotmail.com</t>
  </si>
  <si>
    <t>´402393257</t>
  </si>
  <si>
    <t>Ninfa Maria Rodr√≠guez</t>
  </si>
  <si>
    <t>nmari.rcastillo@gmail.com</t>
  </si>
  <si>
    <t>´4559830030171307</t>
  </si>
  <si>
    <t>Rosa Helena Pachon</t>
  </si>
  <si>
    <t>helenapachonreina@hotmail.com</t>
  </si>
  <si>
    <t>´300595427</t>
  </si>
  <si>
    <t>Leonor Del Pilar Sierra</t>
  </si>
  <si>
    <t>lepisice@yahoo.com</t>
  </si>
  <si>
    <t>´5900457300441898</t>
  </si>
  <si>
    <t>Hilda Zoraya Escalante</t>
  </si>
  <si>
    <t>hzescalanter@gmail.com</t>
  </si>
  <si>
    <t>´100300044</t>
  </si>
  <si>
    <t>Santiago Rivera</t>
  </si>
  <si>
    <t>santiagoesprom79@hotmail.com</t>
  </si>
  <si>
    <t>´402225129</t>
  </si>
  <si>
    <t>Alfonso Venegas</t>
  </si>
  <si>
    <t>avenegas2212@hotmail.com</t>
  </si>
  <si>
    <t>´600952124</t>
  </si>
  <si>
    <t>´455981053</t>
  </si>
  <si>
    <t>´601083663</t>
  </si>
  <si>
    <t>Ana Cristina Giraldo</t>
  </si>
  <si>
    <t>anacristinagiraldo4@gmail.com</t>
  </si>
  <si>
    <t>´300336386</t>
  </si>
  <si>
    <t>Beatriz Elena Salazar</t>
  </si>
  <si>
    <t>beatrizsalaza13@hotmail.com</t>
  </si>
  <si>
    <t>´700652695</t>
  </si>
  <si>
    <t>´455986783</t>
  </si>
  <si>
    <t>Nelmis Del Socorro Muentes</t>
  </si>
  <si>
    <t>nelmism@gmail.com</t>
  </si>
  <si>
    <t>´000175876</t>
  </si>
  <si>
    <t>Natalia Del Socorro Palacio</t>
  </si>
  <si>
    <t>natypalac.np@gmail.com</t>
  </si>
  <si>
    <t>´000392851</t>
  </si>
  <si>
    <t>Maria Jose Estrada</t>
  </si>
  <si>
    <t>estradamaestremari@outlook.com</t>
  </si>
  <si>
    <t>´700133649</t>
  </si>
  <si>
    <t>Javier Eduardo Tusso</t>
  </si>
  <si>
    <t>javiert-72@hotmail.com</t>
  </si>
  <si>
    <t>´100353558</t>
  </si>
  <si>
    <t>Israel Jhonatan De Avila</t>
  </si>
  <si>
    <t>isdeavi4@gmail.com</t>
  </si>
  <si>
    <t>´5905056600284605</t>
  </si>
  <si>
    <t>Pedro Wilson Espinosa</t>
  </si>
  <si>
    <t>pijuma2022@gmail.com</t>
  </si>
  <si>
    <t>´500931899</t>
  </si>
  <si>
    <t>Maria Claudia Patricia Rosas</t>
  </si>
  <si>
    <t>mariac1000@hotmail.com</t>
  </si>
  <si>
    <t>´100029101</t>
  </si>
  <si>
    <t>Maira Alejandra Daza</t>
  </si>
  <si>
    <t>dazaalejandra10@gmail.com</t>
  </si>
  <si>
    <t>´459321667</t>
  </si>
  <si>
    <t>´455986390</t>
  </si>
  <si>
    <t>Yunevis Paola Curcho</t>
  </si>
  <si>
    <t>yune_2806@hotmail.com</t>
  </si>
  <si>
    <t>´200114985</t>
  </si>
  <si>
    <t>´455986754</t>
  </si>
  <si>
    <t>Angel Enrique Herrera</t>
  </si>
  <si>
    <t>angeldejah12@gmail.com</t>
  </si>
  <si>
    <t>´4685610079247706</t>
  </si>
  <si>
    <t>Carlos Hern√°ndez</t>
  </si>
  <si>
    <t>carher0517@gmail.com</t>
  </si>
  <si>
    <t>´900704124</t>
  </si>
  <si>
    <t>Jorge Luis Mazo</t>
  </si>
  <si>
    <t>mazo8800@hotmail.com</t>
  </si>
  <si>
    <t>´4283850052307384</t>
  </si>
  <si>
    <t>Carlos Mario Giraldo</t>
  </si>
  <si>
    <t>cmgm20@gmail.com</t>
  </si>
  <si>
    <t>´5900466100242950</t>
  </si>
  <si>
    <t>´5900307800297904</t>
  </si>
  <si>
    <t>´5900307800316696</t>
  </si>
  <si>
    <t>´003603288</t>
  </si>
  <si>
    <t>Sandra Patricia D√°vila</t>
  </si>
  <si>
    <t>sandrapatrici88@hotmail.com</t>
  </si>
  <si>
    <t>´428387826</t>
  </si>
  <si>
    <t>Julie Pauline Gomez</t>
  </si>
  <si>
    <t>jesanva87@gmail.com</t>
  </si>
  <si>
    <t>´401736068</t>
  </si>
  <si>
    <t>´455983892</t>
  </si>
  <si>
    <t>Julio Cesar Diaz</t>
  </si>
  <si>
    <t>asegurar.putumayo@gmail.com</t>
  </si>
  <si>
    <t>´5900488400773286</t>
  </si>
  <si>
    <t>´5912127700073981</t>
  </si>
  <si>
    <t>Gabriela Del Pilar Franco</t>
  </si>
  <si>
    <t>gabitofranko@gmail.com</t>
  </si>
  <si>
    <t>´039574187</t>
  </si>
  <si>
    <t>´045456676</t>
  </si>
  <si>
    <t>Carlos Arturo Burgos</t>
  </si>
  <si>
    <t>carlos12.9678@gmail.com</t>
  </si>
  <si>
    <t>´448390887</t>
  </si>
  <si>
    <t>Jhon Anderson Gonzalez</t>
  </si>
  <si>
    <t>andrson0096@yahoo.com</t>
  </si>
  <si>
    <t>´5903037000295385</t>
  </si>
  <si>
    <t>´5903037000308550</t>
  </si>
  <si>
    <t>´4559864393497843</t>
  </si>
  <si>
    <t>´5903037000308980</t>
  </si>
  <si>
    <t>´4559864316180674</t>
  </si>
  <si>
    <t>Laura Vanessa Sarmiento</t>
  </si>
  <si>
    <t>lvsrm1016@gmail.com</t>
  </si>
  <si>
    <t>´800090791</t>
  </si>
  <si>
    <t>´547130606</t>
  </si>
  <si>
    <t>Martha Cecilia Sanchez</t>
  </si>
  <si>
    <t>martha17312@gmail.com</t>
  </si>
  <si>
    <t>´600854775</t>
  </si>
  <si>
    <t>´455986046</t>
  </si>
  <si>
    <t>Robinson Betancourt</t>
  </si>
  <si>
    <t>betancourtrobinn@gmail.com</t>
  </si>
  <si>
    <t>´500047366</t>
  </si>
  <si>
    <t>Marisol Mayorga</t>
  </si>
  <si>
    <t>marihaamayohhh@gmail.com</t>
  </si>
  <si>
    <t>´8396</t>
  </si>
  <si>
    <t>´5900463400118998</t>
  </si>
  <si>
    <t>Maritza Suspes</t>
  </si>
  <si>
    <t>maritza.suspes@gmail.com</t>
  </si>
  <si>
    <t>´200238987</t>
  </si>
  <si>
    <t>Liliana Moreno</t>
  </si>
  <si>
    <t>lilitamoren3@gmail.com</t>
  </si>
  <si>
    <t>´500132482</t>
  </si>
  <si>
    <t>´100381776</t>
  </si>
  <si>
    <t>Luis G√≥mez</t>
  </si>
  <si>
    <t>luisgomez021177@gmail.com</t>
  </si>
  <si>
    <t>´700188117</t>
  </si>
  <si>
    <t>Beatriz Barreiro</t>
  </si>
  <si>
    <t>beatrizbarreiro@hotmail.es</t>
  </si>
  <si>
    <t>´800458331</t>
  </si>
  <si>
    <t>Leidy Marley Bolivar</t>
  </si>
  <si>
    <t>marley.av21@gmail.com</t>
  </si>
  <si>
    <t>´900380774</t>
  </si>
  <si>
    <t>´900348896</t>
  </si>
  <si>
    <t>´900369298</t>
  </si>
  <si>
    <t>Paula Andrea Prado</t>
  </si>
  <si>
    <t>paprado2511@gmail.com</t>
  </si>
  <si>
    <t>´468561775</t>
  </si>
  <si>
    <t>Jes√∫s Antonio Valencia</t>
  </si>
  <si>
    <t>jantonio2104@gmail.com</t>
  </si>
  <si>
    <t>´200362696</t>
  </si>
  <si>
    <t>Zaida Mendoza</t>
  </si>
  <si>
    <t>zaidamg1002@gmail.com</t>
  </si>
  <si>
    <t>´5905057800240363</t>
  </si>
  <si>
    <t>Jose Luis Pe√±aranda</t>
  </si>
  <si>
    <t>joselpp82@hotmail.com</t>
  </si>
  <si>
    <t>´400380217</t>
  </si>
  <si>
    <t>Carlos Arley Camayo</t>
  </si>
  <si>
    <t>arleycamayo14@gmail.com</t>
  </si>
  <si>
    <t>´200480895</t>
  </si>
  <si>
    <t>´455986904</t>
  </si>
  <si>
    <t>Karen Mileidy Su√°rez</t>
  </si>
  <si>
    <t>karendubaby@hotmail.com</t>
  </si>
  <si>
    <t>´5900488401764532</t>
  </si>
  <si>
    <t>´4283920047369870</t>
  </si>
  <si>
    <t>Deisy Beatriz Vega</t>
  </si>
  <si>
    <t>deisy05@outlook.com</t>
  </si>
  <si>
    <t>´800500287</t>
  </si>
  <si>
    <t>Cristian David Moreno</t>
  </si>
  <si>
    <t>kyonax25@gmail.com</t>
  </si>
  <si>
    <t>´483171239</t>
  </si>
  <si>
    <t>Angel David Herrera</t>
  </si>
  <si>
    <t>angel1david2herrera3@hotmail.com</t>
  </si>
  <si>
    <t>´401930364</t>
  </si>
  <si>
    <t>´448390374</t>
  </si>
  <si>
    <t>´840193043</t>
  </si>
  <si>
    <t>Claudia Trujillo</t>
  </si>
  <si>
    <t>cludiatrujillo1234@gmail.com</t>
  </si>
  <si>
    <t>´500045496</t>
  </si>
  <si>
    <t>´547130493</t>
  </si>
  <si>
    <t>Ilich Vladimir Ramos</t>
  </si>
  <si>
    <t>negroivrc@hotmail.com</t>
  </si>
  <si>
    <t>´5905058200573635</t>
  </si>
  <si>
    <t>Erney Jose Orozco</t>
  </si>
  <si>
    <t>eorozco1003@gmail.com</t>
  </si>
  <si>
    <t>´428389078</t>
  </si>
  <si>
    <t>Jhon Fredy Beltran</t>
  </si>
  <si>
    <t>jhhombeltran87@gmail.com</t>
  </si>
  <si>
    <t>´5901195500208704</t>
  </si>
  <si>
    <t>Fernando Emilio Vasquez</t>
  </si>
  <si>
    <t>feevara96@hotmail.com</t>
  </si>
  <si>
    <t>´001870014</t>
  </si>
  <si>
    <t>´547130310</t>
  </si>
  <si>
    <t>Ana Elizabeth Bejarano</t>
  </si>
  <si>
    <t>elizabmb21@hotmail.com</t>
  </si>
  <si>
    <t>´043445085</t>
  </si>
  <si>
    <t>´300165612</t>
  </si>
  <si>
    <t>´4559860056070497</t>
  </si>
  <si>
    <t>Jorge Hernan Zapata</t>
  </si>
  <si>
    <t>jorge2883@hotmail.com</t>
  </si>
  <si>
    <t>´960001852</t>
  </si>
  <si>
    <t>Ronil Emilio Brice√±o</t>
  </si>
  <si>
    <t>linor_2992@hotmail.com</t>
  </si>
  <si>
    <t>´300504468</t>
  </si>
  <si>
    <t>Jose Lacides Gallego</t>
  </si>
  <si>
    <t>lasidesgallego1963@gmail.com</t>
  </si>
  <si>
    <t>´500497958</t>
  </si>
  <si>
    <t>Bonnie Yuly Marin</t>
  </si>
  <si>
    <t>valejomarin@gmail.com</t>
  </si>
  <si>
    <t>Management Davivienda</t>
  </si>
  <si>
    <t>´5900456800274478</t>
  </si>
  <si>
    <t>´5900456800273231</t>
  </si>
  <si>
    <t>David Alfonso Vasquez</t>
  </si>
  <si>
    <t>dvasquez753@hotmail.com</t>
  </si>
  <si>
    <t>´5900323048508234</t>
  </si>
  <si>
    <t>´4559860014208924</t>
  </si>
  <si>
    <t>Mauricio Fern√°ndez</t>
  </si>
  <si>
    <t>mauroferz08@gmail.com</t>
  </si>
  <si>
    <t>´180019365</t>
  </si>
  <si>
    <t>´800141923</t>
  </si>
  <si>
    <t>Alberto Miguel Lascarro</t>
  </si>
  <si>
    <t>albertolascarro@gmail.com</t>
  </si>
  <si>
    <t>´547130966</t>
  </si>
  <si>
    <t>Omar De Jes√∫s L√≥pez</t>
  </si>
  <si>
    <t>tl8394337@gmail.com</t>
  </si>
  <si>
    <t>´4410804561326993</t>
  </si>
  <si>
    <t>´5471300045575993</t>
  </si>
  <si>
    <t>Carlos Alberto Hurtado</t>
  </si>
  <si>
    <t>cortyx@hotmail.com</t>
  </si>
  <si>
    <t>´700199232</t>
  </si>
  <si>
    <t>´045311269</t>
  </si>
  <si>
    <t>Heidy Juliana Marin</t>
  </si>
  <si>
    <t>heidymarin3g@outlook.com</t>
  </si>
  <si>
    <t>´400502929</t>
  </si>
  <si>
    <t>M√≥nica Dau</t>
  </si>
  <si>
    <t>mdauh@yahoo.com</t>
  </si>
  <si>
    <t>´001494514</t>
  </si>
  <si>
    <t>Nelson Javier Ruiz</t>
  </si>
  <si>
    <t>njruiz8@hotmail.com</t>
  </si>
  <si>
    <t>´5900002801126992</t>
  </si>
  <si>
    <t>John James S√°nchez</t>
  </si>
  <si>
    <t>jjamessan@gmail.com</t>
  </si>
  <si>
    <t>´200358707</t>
  </si>
  <si>
    <t>Moises De Jesus V√©lez</t>
  </si>
  <si>
    <t>juanvlz8@hotmail.com</t>
  </si>
  <si>
    <t>´700089441</t>
  </si>
  <si>
    <t>Maura Alejandra Loaiza</t>
  </si>
  <si>
    <t>alejandraloaiza11@gmail.com</t>
  </si>
  <si>
    <t>´547130455</t>
  </si>
  <si>
    <t>Martha Yanneth Mora</t>
  </si>
  <si>
    <t>marticamorita@gmail.com</t>
  </si>
  <si>
    <t>´5900466700355962</t>
  </si>
  <si>
    <t>Xiomara Andrea L√≥pez</t>
  </si>
  <si>
    <t>andreaxio94@hotmail.com</t>
  </si>
  <si>
    <t>´800660259</t>
  </si>
  <si>
    <t>Adrian Alejandro Espinosa</t>
  </si>
  <si>
    <t>estudiosespinosa@gmail.com</t>
  </si>
  <si>
    <t>´428387280</t>
  </si>
  <si>
    <t>Luz Daira Montezuma</t>
  </si>
  <si>
    <t>ldmontezuma0410@gmail.com</t>
  </si>
  <si>
    <t>´800289723</t>
  </si>
  <si>
    <t>Luz Stella Medina</t>
  </si>
  <si>
    <t>dianalinarez27@gmail.com</t>
  </si>
  <si>
    <t>´800263054</t>
  </si>
  <si>
    <t>´428392566</t>
  </si>
  <si>
    <t>Angel Augusto Sierra</t>
  </si>
  <si>
    <t>augustosierra15@gmail.com</t>
  </si>
  <si>
    <t>´900332701</t>
  </si>
  <si>
    <t>Clara Lucia Hilarion</t>
  </si>
  <si>
    <t>luciahilarion123@gmail.com</t>
  </si>
  <si>
    <t>´300876245</t>
  </si>
  <si>
    <t>´455986603</t>
  </si>
  <si>
    <t>√Ålvaro Antonio Beltr√°n</t>
  </si>
  <si>
    <t>alvarobbeltran@hotmail.com</t>
  </si>
  <si>
    <t>´700022676</t>
  </si>
  <si>
    <t>´448390430</t>
  </si>
  <si>
    <t>´5902380200086746</t>
  </si>
  <si>
    <t>Diana Carolina Gil</t>
  </si>
  <si>
    <t>dianagil24@hotmail.com</t>
  </si>
  <si>
    <t>´5900008600825551</t>
  </si>
  <si>
    <t>Carlos Alfredo Ortiz</t>
  </si>
  <si>
    <t>cot93@hotmail.com</t>
  </si>
  <si>
    <t>´300691807</t>
  </si>
  <si>
    <t>´428392057</t>
  </si>
  <si>
    <t>Juan David √Ålvarez</t>
  </si>
  <si>
    <t>juanmanuelzapatamarin@gmail.com</t>
  </si>
  <si>
    <t>´590808530007664-6</t>
  </si>
  <si>
    <t>Wilson Vasquez</t>
  </si>
  <si>
    <t>publimercol2006@yahoo.com</t>
  </si>
  <si>
    <t>´547130528</t>
  </si>
  <si>
    <t>Alex Fabian Gomez</t>
  </si>
  <si>
    <t>alxfabiangomz@gmail.com</t>
  </si>
  <si>
    <t>´001653578</t>
  </si>
  <si>
    <t>Ang√©lica Lorena Sanabria</t>
  </si>
  <si>
    <t>angilorena02@gmail.com</t>
  </si>
  <si>
    <t>´5900006005779274</t>
  </si>
  <si>
    <t>Camila Mu√±oz</t>
  </si>
  <si>
    <t>camiespimu24@hotmail.com</t>
  </si>
  <si>
    <t>´455986306</t>
  </si>
  <si>
    <t>Martha Luc√≠a Arias</t>
  </si>
  <si>
    <t>marthaluchi658@gmail.com</t>
  </si>
  <si>
    <t>´428385839</t>
  </si>
  <si>
    <t>Diego Edisson Florez</t>
  </si>
  <si>
    <t>dflorezpinilla@gmail.com</t>
  </si>
  <si>
    <t>´046453771</t>
  </si>
  <si>
    <t>´046805053</t>
  </si>
  <si>
    <t>Mauricio Trivi√±o</t>
  </si>
  <si>
    <t>mautribino48@hotmail.com</t>
  </si>
  <si>
    <t>´047031477</t>
  </si>
  <si>
    <t>´040087633</t>
  </si>
  <si>
    <t>Sheyen Tatiana Castillo</t>
  </si>
  <si>
    <t>tatizcastillo@gmail.com</t>
  </si>
  <si>
    <t>´401335002</t>
  </si>
  <si>
    <t>´401599193</t>
  </si>
  <si>
    <t>Alexander Suarez</t>
  </si>
  <si>
    <t>alexsuarez7707@hotmail.com</t>
  </si>
  <si>
    <t>´400992199</t>
  </si>
  <si>
    <t>Nayibe D√≠az</t>
  </si>
  <si>
    <t>nayibediaza@gmail.com</t>
  </si>
  <si>
    <t>´5900307800183419</t>
  </si>
  <si>
    <t>´5900477900252545</t>
  </si>
  <si>
    <t>Simon Bolivar Polania</t>
  </si>
  <si>
    <t>polaniasimon100@gmail.com</t>
  </si>
  <si>
    <t>Gustavo Alonso Rodriguez</t>
  </si>
  <si>
    <t>gr461004@gmail.com</t>
  </si>
  <si>
    <t>´900253326</t>
  </si>
  <si>
    <t>´428392841</t>
  </si>
  <si>
    <t>Diana Carolina Narvaez</t>
  </si>
  <si>
    <t>dicanato_85@hotmail.com</t>
  </si>
  <si>
    <t>´300259945</t>
  </si>
  <si>
    <t>´401079089</t>
  </si>
  <si>
    <t xml:space="preserve">´06607076300244492 </t>
  </si>
  <si>
    <t>Cristian Humberto Rodriguez</t>
  </si>
  <si>
    <t>cristianrodriguez0687@gmail.com</t>
  </si>
  <si>
    <t>´300109724</t>
  </si>
  <si>
    <t>Christian Andres Cubillos</t>
  </si>
  <si>
    <t>christiangomez67c@gmail.com</t>
  </si>
  <si>
    <t>´001183626</t>
  </si>
  <si>
    <t>Sinthya Liseth Ramirez</t>
  </si>
  <si>
    <t>lisi0229@hotmail.com</t>
  </si>
  <si>
    <t>´483171150</t>
  </si>
  <si>
    <t>Blanca Cecilia Adan</t>
  </si>
  <si>
    <t>solceci2009@hotmail.com</t>
  </si>
  <si>
    <t>´100292807</t>
  </si>
  <si>
    <t>Claudia Yaneth Mu√±oz</t>
  </si>
  <si>
    <t>clayanet@misena.edu.co</t>
  </si>
  <si>
    <t>´423150128</t>
  </si>
  <si>
    <t>Cynthia Malloys Monta√±a</t>
  </si>
  <si>
    <t>cynthia.mm.rodriguez@gmail.com</t>
  </si>
  <si>
    <t>´5909097100303822</t>
  </si>
  <si>
    <t>Ferney Vargas</t>
  </si>
  <si>
    <t>fervar2331@gmail.com</t>
  </si>
  <si>
    <t>´000412794</t>
  </si>
  <si>
    <t>Diana Marcela Alvarez</t>
  </si>
  <si>
    <t>dianna.alvarezt@gmail.com</t>
  </si>
  <si>
    <t>´800687369</t>
  </si>
  <si>
    <t>Hector Albeiro Ballesteros</t>
  </si>
  <si>
    <t>ballestero.hetor@gmail.com</t>
  </si>
  <si>
    <t>´080044268</t>
  </si>
  <si>
    <t>Jhon Freddy Moreno</t>
  </si>
  <si>
    <t>jhonfre-jf@hotmail.com</t>
  </si>
  <si>
    <t>´100431324</t>
  </si>
  <si>
    <t>Lenin Marx Hernandez</t>
  </si>
  <si>
    <t>leninh@outlook.com</t>
  </si>
  <si>
    <t>´5900498500001330</t>
  </si>
  <si>
    <t>Leidy Lorena Rojas</t>
  </si>
  <si>
    <t>lorenarojasv86@gmail.com</t>
  </si>
  <si>
    <t>´000556276</t>
  </si>
  <si>
    <t>´455986537</t>
  </si>
  <si>
    <t>Andrea Katherine Triana</t>
  </si>
  <si>
    <t>andreaktriana@gmail.com</t>
  </si>
  <si>
    <t>´049707298</t>
  </si>
  <si>
    <t>´050057013</t>
  </si>
  <si>
    <t>Jefferson Alexei Monsalve</t>
  </si>
  <si>
    <t>j.alex.moncas@gmail.com</t>
  </si>
  <si>
    <t>´800333309</t>
  </si>
  <si>
    <t>´547130273</t>
  </si>
  <si>
    <t>Lina Maria Esquivel</t>
  </si>
  <si>
    <t>limaesav23@hotmail.com</t>
  </si>
  <si>
    <t>´5900452900273965</t>
  </si>
  <si>
    <t>M√≥nica Vanessa Acero</t>
  </si>
  <si>
    <t>movacero@gmail.com</t>
  </si>
  <si>
    <t>´5904046100430957</t>
  </si>
  <si>
    <t>Juli√°n Camilo Figueredo</t>
  </si>
  <si>
    <t>julian.figueredo1900@correo.policia.gov.co</t>
  </si>
  <si>
    <t>´001578268</t>
  </si>
  <si>
    <t>Javier Fernando Pinz√≥n</t>
  </si>
  <si>
    <t>javierfernandopinzon@gmail.com</t>
  </si>
  <si>
    <t>´600453158</t>
  </si>
  <si>
    <t>´590808530006069-9</t>
  </si>
  <si>
    <t>Deisy Alejandra Beltr√°n</t>
  </si>
  <si>
    <t>deisyalejandrabeltranpena1@gmail.com</t>
  </si>
  <si>
    <t>´401964637</t>
  </si>
  <si>
    <t>´401684664</t>
  </si>
  <si>
    <t>Maria Concepcion Romero</t>
  </si>
  <si>
    <t>mariac-romero@hotmail.com</t>
  </si>
  <si>
    <t>´590034800176319-5</t>
  </si>
  <si>
    <t>Katherin Viviana Polanco</t>
  </si>
  <si>
    <t>katheringuzman@icloud.com</t>
  </si>
  <si>
    <t>´001682791</t>
  </si>
  <si>
    <t>Leydi Yadira Vanegas</t>
  </si>
  <si>
    <t>leydiyadiravm@gmail.com</t>
  </si>
  <si>
    <t>´441080069</t>
  </si>
  <si>
    <t>√Ångela Johana Molina</t>
  </si>
  <si>
    <t>jotis_0129@hotmail.com</t>
  </si>
  <si>
    <t>´5900488401140345</t>
  </si>
  <si>
    <t>´5900488401367773</t>
  </si>
  <si>
    <t>´5900488401219511</t>
  </si>
  <si>
    <t>´5900488401503971</t>
  </si>
  <si>
    <t>Anggy Stefanny Salcedo</t>
  </si>
  <si>
    <t>tefasalcedo19@gmail.com</t>
  </si>
  <si>
    <t>´050964747</t>
  </si>
  <si>
    <t>Linda Alejandra Rodriguez</t>
  </si>
  <si>
    <t>aleja576@hotmail.com</t>
  </si>
  <si>
    <t>´400177442</t>
  </si>
  <si>
    <t>´483171070</t>
  </si>
  <si>
    <t>Ingrid Nathalia Hernandez</t>
  </si>
  <si>
    <t>inhernandezm4@gmail.com</t>
  </si>
  <si>
    <t>´6502025200049960</t>
  </si>
  <si>
    <t>Sebastian Mina</t>
  </si>
  <si>
    <t>sebastianmina018@gmail.com</t>
  </si>
  <si>
    <t>´459321481</t>
  </si>
  <si>
    <t>Jenny Angelica Mendez</t>
  </si>
  <si>
    <t>jemendezsando@gmail.com</t>
  </si>
  <si>
    <t>´500958888</t>
  </si>
  <si>
    <t>´5900005500978886</t>
  </si>
  <si>
    <t>Mar√≠a Yodany Ruiz</t>
  </si>
  <si>
    <t>mariayodanyruizcubillos@gmail.com</t>
  </si>
  <si>
    <t>´5900348001779654</t>
  </si>
  <si>
    <t>Marco Andres Chamorro</t>
  </si>
  <si>
    <t>march0726@hotmail.com</t>
  </si>
  <si>
    <t>´000434127</t>
  </si>
  <si>
    <t>Adriana Isabel Cantor</t>
  </si>
  <si>
    <t>adriytn13@hotmail.com</t>
  </si>
  <si>
    <t>´5900009400874211</t>
  </si>
  <si>
    <t>´4559860094256181</t>
  </si>
  <si>
    <t>M√≥nica Vanessa Osorio</t>
  </si>
  <si>
    <t>monicavanessa36@gmail.com</t>
  </si>
  <si>
    <t>´547130204</t>
  </si>
  <si>
    <t>Javier Marroquin</t>
  </si>
  <si>
    <t>javier1427.jm@gmail.com</t>
  </si>
  <si>
    <t>´402261835</t>
  </si>
  <si>
    <t>´455986902</t>
  </si>
  <si>
    <t>´100256603</t>
  </si>
  <si>
    <t>Laura Vanessa Molinares</t>
  </si>
  <si>
    <t>lauravanessamolinaresperea@gmail.com</t>
  </si>
  <si>
    <t>´5900488401727091</t>
  </si>
  <si>
    <t>´4559860058129432</t>
  </si>
  <si>
    <t>Victor Alfonso Trujillo</t>
  </si>
  <si>
    <t>victor.trujillo@hotmail.com</t>
  </si>
  <si>
    <t>´300840381</t>
  </si>
  <si>
    <t>Pedro Danilo Rico</t>
  </si>
  <si>
    <t>danilork97@gmail.com</t>
  </si>
  <si>
    <t>´500261547</t>
  </si>
  <si>
    <t>Jorge Enrique Jaramillo</t>
  </si>
  <si>
    <t>graficasjaramillo@hotmail.com</t>
  </si>
  <si>
    <t>´000249292</t>
  </si>
  <si>
    <t>´384003106</t>
  </si>
  <si>
    <t>Manuel Alejandro Bolivar</t>
  </si>
  <si>
    <t>manuelbolivar1404@gmail.com</t>
  </si>
  <si>
    <t>´200374538</t>
  </si>
  <si>
    <t>´200513044</t>
  </si>
  <si>
    <t>Laura Cristina Rodr√≠guez</t>
  </si>
  <si>
    <t>lalakary92@gmail.com</t>
  </si>
  <si>
    <t>Alicia Alayon</t>
  </si>
  <si>
    <t>alizalayon1021@gmail.com</t>
  </si>
  <si>
    <t>´455986065</t>
  </si>
  <si>
    <t>Cesar Dario Lopez</t>
  </si>
  <si>
    <t>cedalore@gmail.com</t>
  </si>
  <si>
    <t>´300300032</t>
  </si>
  <si>
    <t>Marco Yordan Siachoque</t>
  </si>
  <si>
    <t>yordans80@gmail.com</t>
  </si>
  <si>
    <t>´5917186000589380</t>
  </si>
  <si>
    <t>´5917176001462620</t>
  </si>
  <si>
    <t>Elkin Yobani Rodriguez</t>
  </si>
  <si>
    <t>yobanoty1002@hotmail.com</t>
  </si>
  <si>
    <t>´300279108</t>
  </si>
  <si>
    <t>´800681834</t>
  </si>
  <si>
    <t>Mario Fernando Ochoa</t>
  </si>
  <si>
    <t>ferchoochoa875@gmail.com</t>
  </si>
  <si>
    <t>´455986438</t>
  </si>
  <si>
    <t>Cristian Camilo Rios</t>
  </si>
  <si>
    <t>c_camilo_rm@hotmail.es</t>
  </si>
  <si>
    <t>´100085068</t>
  </si>
  <si>
    <t>Laura Valentina Losada</t>
  </si>
  <si>
    <t>lauravalentinalosadagonzalez@gmail.com</t>
  </si>
  <si>
    <t>´700236023</t>
  </si>
  <si>
    <t>Jaiver David Gonz√°lez</t>
  </si>
  <si>
    <t>jaiver2686@gmail.com</t>
  </si>
  <si>
    <t>´468561736</t>
  </si>
  <si>
    <t>´700231453</t>
  </si>
  <si>
    <t>Ana Lorena Rojas</t>
  </si>
  <si>
    <t>analoreroja@hotmail.com</t>
  </si>
  <si>
    <t>´900729599</t>
  </si>
  <si>
    <t>Batch 3</t>
  </si>
  <si>
    <t>Orlando Ariza</t>
  </si>
  <si>
    <t>orlandotrivino.a@gmail.com</t>
  </si>
  <si>
    <t>´5900456300339656</t>
  </si>
  <si>
    <t>´4471984553317717</t>
  </si>
  <si>
    <t>John Alexander Triana</t>
  </si>
  <si>
    <t>jata2007@hotmail.com</t>
  </si>
  <si>
    <t>´455986436</t>
  </si>
  <si>
    <t>Wilder Harley Ramos</t>
  </si>
  <si>
    <t>arley1441@hotmail.com</t>
  </si>
  <si>
    <t>´900161835</t>
  </si>
  <si>
    <t>Andres Mauricio Castrillon</t>
  </si>
  <si>
    <t>mauriciocastrillonl@hotmail.com</t>
  </si>
  <si>
    <t>´400572466</t>
  </si>
  <si>
    <t>´547130632</t>
  </si>
  <si>
    <t>Diana Cecilia Beltr√°n</t>
  </si>
  <si>
    <t>dianabeltran88_22@hotmail.com</t>
  </si>
  <si>
    <t>´590303620060437-0</t>
  </si>
  <si>
    <t>Gloria Susana Olarte</t>
  </si>
  <si>
    <t>kukuolarte56@gmail.com</t>
  </si>
  <si>
    <t>´05900458200292043</t>
  </si>
  <si>
    <t>Kewin Stivel Salazar</t>
  </si>
  <si>
    <t>kevin9418@misena.edu.co</t>
  </si>
  <si>
    <t>´000204684</t>
  </si>
  <si>
    <t>´710044143</t>
  </si>
  <si>
    <t>Emrul Fajardo</t>
  </si>
  <si>
    <t>inspectortorre106@gmail.com</t>
  </si>
  <si>
    <t>´500580282</t>
  </si>
  <si>
    <t>Dolly Geraldine Romero</t>
  </si>
  <si>
    <t>dollyrr12@hotmail.com</t>
  </si>
  <si>
    <t>´455983672</t>
  </si>
  <si>
    <t>Vladimir Jurado</t>
  </si>
  <si>
    <t>vjurado933@gmail.com</t>
  </si>
  <si>
    <t>´007387506</t>
  </si>
  <si>
    <t>Luz Ximena Garro</t>
  </si>
  <si>
    <t>lg374013e@icloud.com</t>
  </si>
  <si>
    <t>´5903036300336444</t>
  </si>
  <si>
    <t>´428389286</t>
  </si>
  <si>
    <t>Andr√©s Felipe Sanchez</t>
  </si>
  <si>
    <t>andresfsanchez513@gmail.com</t>
  </si>
  <si>
    <t>´4559830084779088</t>
  </si>
  <si>
    <t>´4483909901557140</t>
  </si>
  <si>
    <t>Pablo Alejandro Rodriguez</t>
  </si>
  <si>
    <t>prodriguezcaicedo86@gmail.com</t>
  </si>
  <si>
    <t>´402396227</t>
  </si>
  <si>
    <t>´402448523</t>
  </si>
  <si>
    <t>Heidi Fernanda Grisales</t>
  </si>
  <si>
    <t>heidifernanda1@gmail.com</t>
  </si>
  <si>
    <t>´5909099100127144</t>
  </si>
  <si>
    <t>´5909099100155657</t>
  </si>
  <si>
    <t>Camilo Andr√©s Cruz</t>
  </si>
  <si>
    <t>camiloandrescruztorres@gmail.com</t>
  </si>
  <si>
    <t>´400638948</t>
  </si>
  <si>
    <t>Tatiana Samper</t>
  </si>
  <si>
    <t>tatianasamper@yahoo.com</t>
  </si>
  <si>
    <t>´4916460361666069</t>
  </si>
  <si>
    <t>´5900006700602664</t>
  </si>
  <si>
    <t>Francisco Jos√© Rivera</t>
  </si>
  <si>
    <t>frivera1983@hotmail.com</t>
  </si>
  <si>
    <t>´000173735</t>
  </si>
  <si>
    <t>´200322322</t>
  </si>
  <si>
    <t>Eduardo Botero</t>
  </si>
  <si>
    <t>eduabot@gmail.com</t>
  </si>
  <si>
    <t>´6501019000086026</t>
  </si>
  <si>
    <t>´4559860070623529</t>
  </si>
  <si>
    <t>´5901016700481075</t>
  </si>
  <si>
    <t>Sebastian Enrique Calderon</t>
  </si>
  <si>
    <t>biosit_@hotmail.com</t>
  </si>
  <si>
    <t>´9323</t>
  </si>
  <si>
    <t>´8432</t>
  </si>
  <si>
    <t>´1497</t>
  </si>
  <si>
    <t>Henry Yezid Jimenez</t>
  </si>
  <si>
    <t>hyjjimenez@gmail.com</t>
  </si>
  <si>
    <t>´800550938</t>
  </si>
  <si>
    <t>Henry Antonio Romero</t>
  </si>
  <si>
    <t>jesucristomirey16@outlook.com</t>
  </si>
  <si>
    <t>´100106923</t>
  </si>
  <si>
    <t>Carlos Julio Pineda</t>
  </si>
  <si>
    <t>pinedinpidan-65@hotmail.com</t>
  </si>
  <si>
    <t>´007574269</t>
  </si>
  <si>
    <t>Yanira Astrid Triana</t>
  </si>
  <si>
    <t>yaniats@hotmail.com</t>
  </si>
  <si>
    <t>´600260824</t>
  </si>
  <si>
    <t>Alvaro Alfonso Valero</t>
  </si>
  <si>
    <t>alvalle1964@hotmail.com</t>
  </si>
  <si>
    <t>´200204177</t>
  </si>
  <si>
    <t>John Jairo Urbina</t>
  </si>
  <si>
    <t>urbinajohnjairo93@gmail.com</t>
  </si>
  <si>
    <t>´037083207</t>
  </si>
  <si>
    <t>Nancy Pinzon</t>
  </si>
  <si>
    <t>pinzonnancy6@gmail.com</t>
  </si>
  <si>
    <t>´300494099</t>
  </si>
  <si>
    <t>Andr√©s Alfonso Salgado</t>
  </si>
  <si>
    <t>andressalgado_08@hotmail.com</t>
  </si>
  <si>
    <t>´5900456100353592</t>
  </si>
  <si>
    <t>Francisney Restrepo</t>
  </si>
  <si>
    <t>francisneyrestrepo9@gmail.com</t>
  </si>
  <si>
    <t>´400138972</t>
  </si>
  <si>
    <t>Jose Santos Vivas</t>
  </si>
  <si>
    <t>jsvs1969@gmail.com</t>
  </si>
  <si>
    <t>´500008200583071</t>
  </si>
  <si>
    <t>Andres Camilo Arias</t>
  </si>
  <si>
    <t>andresdu@outlook.com</t>
  </si>
  <si>
    <t>´200792548</t>
  </si>
  <si>
    <t>´200763135</t>
  </si>
  <si>
    <t>´4283860080899617</t>
  </si>
  <si>
    <t>´6600323009023430</t>
  </si>
  <si>
    <t>´200767631</t>
  </si>
  <si>
    <t>Yury Licet Botero</t>
  </si>
  <si>
    <t>yurizlicet12345@gmail.com</t>
  </si>
  <si>
    <t>´700083279</t>
  </si>
  <si>
    <t>Heildelberth Zamudio</t>
  </si>
  <si>
    <t>hzamu1@hotmail.com</t>
  </si>
  <si>
    <t>´459321132</t>
  </si>
  <si>
    <t>Diana Marcela Orrego</t>
  </si>
  <si>
    <t>dmarce85@gmail.com</t>
  </si>
  <si>
    <t>´300615487</t>
  </si>
  <si>
    <t>Paulina Angel</t>
  </si>
  <si>
    <t>pauliangel97@hotmail.com</t>
  </si>
  <si>
    <t>´459321028</t>
  </si>
  <si>
    <t>Magda Andrea Ramos</t>
  </si>
  <si>
    <t>mandrear.bar@gmail.com</t>
  </si>
  <si>
    <t>´401972622</t>
  </si>
  <si>
    <t>Adriana Jazmin Castro</t>
  </si>
  <si>
    <t>castroadrijaz@gmail.com</t>
  </si>
  <si>
    <t>´500868111</t>
  </si>
  <si>
    <t>Luis Ricardo Jimenez</t>
  </si>
  <si>
    <t>jimenezluisricardo07@gmail.com</t>
  </si>
  <si>
    <t>´5903038100429452</t>
  </si>
  <si>
    <t>´5900498800876381</t>
  </si>
  <si>
    <t>Yeny Paola Pinto</t>
  </si>
  <si>
    <t>yppintop@gmail.com</t>
  </si>
  <si>
    <t>´300960593</t>
  </si>
  <si>
    <t>Gustavo Alberto Quintanilla</t>
  </si>
  <si>
    <t>gtquintanilla98@gmail.com</t>
  </si>
  <si>
    <t>´000454988</t>
  </si>
  <si>
    <t>Willy Alvarez</t>
  </si>
  <si>
    <t>willyjunior11@hotmail.com</t>
  </si>
  <si>
    <t>´700453942</t>
  </si>
  <si>
    <t>Jairo Antolinez</t>
  </si>
  <si>
    <t>antelizjairo@gmail.com</t>
  </si>
  <si>
    <t>´900103432</t>
  </si>
  <si>
    <t>Nelia Rosa Jimenez</t>
  </si>
  <si>
    <t>jimeneznelia9@gmail.com</t>
  </si>
  <si>
    <t>´402446402</t>
  </si>
  <si>
    <t>Ana Mar√≠a L√≥pez</t>
  </si>
  <si>
    <t>marianita929_1@hotmail.com</t>
  </si>
  <si>
    <t>´590000160060244-3</t>
  </si>
  <si>
    <t>Victor Adelmo Beltr√°n</t>
  </si>
  <si>
    <t>victor71beltran@gmail.com</t>
  </si>
  <si>
    <t>´455986940</t>
  </si>
  <si>
    <t>Luz Angela Ramirez</t>
  </si>
  <si>
    <t>angelaramirez240@gmail.com</t>
  </si>
  <si>
    <t>´455986627</t>
  </si>
  <si>
    <t>Blanca Katerine Triana</t>
  </si>
  <si>
    <t>katetriana600@gmail.com</t>
  </si>
  <si>
    <t>´5900307800662669</t>
  </si>
  <si>
    <t>Jonathan Bruges</t>
  </si>
  <si>
    <t>legolazt@hotmail.com</t>
  </si>
  <si>
    <t>´800041175</t>
  </si>
  <si>
    <t>Diego Armando Arias</t>
  </si>
  <si>
    <t>diegoarmandoariaslozano@gmail.com</t>
  </si>
  <si>
    <t>´001594517</t>
  </si>
  <si>
    <t>Viviana Carolina Gaspar</t>
  </si>
  <si>
    <t>carolinagaspar20@hotmail.com</t>
  </si>
  <si>
    <t>´5900455900238342</t>
  </si>
  <si>
    <t>´5900455900302270</t>
  </si>
  <si>
    <t>Rhoni Carolina Mendoza</t>
  </si>
  <si>
    <t>carrmendoza20@hotmail.com</t>
  </si>
  <si>
    <t>´549156845</t>
  </si>
  <si>
    <t>´600121139</t>
  </si>
  <si>
    <t>´455986157</t>
  </si>
  <si>
    <t>Cristian Andr√©s Castillo</t>
  </si>
  <si>
    <t>castillocastillocristiandres@gmail.com</t>
  </si>
  <si>
    <t>´459321293</t>
  </si>
  <si>
    <t>Hegel Johan Rinc√≥n</t>
  </si>
  <si>
    <t>hegeljohan@yahoo.es</t>
  </si>
  <si>
    <t>´500600599</t>
  </si>
  <si>
    <t>´500600383</t>
  </si>
  <si>
    <t>Oscar Javier Bri√±ez</t>
  </si>
  <si>
    <t>obrinez489@gmail.com</t>
  </si>
  <si>
    <t>´100239899</t>
  </si>
  <si>
    <t>Mauricio Vargas</t>
  </si>
  <si>
    <t>mauriciovargasgomez249@gmail.com</t>
  </si>
  <si>
    <t>´900363142</t>
  </si>
  <si>
    <t>Yimmy Smyth Laverde</t>
  </si>
  <si>
    <t>yimmylaverde88@gmail.com</t>
  </si>
  <si>
    <t>´000277597</t>
  </si>
  <si>
    <t>Yenny Lizeth Nova</t>
  </si>
  <si>
    <t>novay@hotmail.com</t>
  </si>
  <si>
    <t>´5900475300276775</t>
  </si>
  <si>
    <t>´5900475300269424</t>
  </si>
  <si>
    <t>Katerin Alexandra Ramirez</t>
  </si>
  <si>
    <t>katamisty@gmail.com</t>
  </si>
  <si>
    <t>´448390633</t>
  </si>
  <si>
    <t>Ludwing Alfonso Bohorquez</t>
  </si>
  <si>
    <t>ludbohor93@gmail.com</t>
  </si>
  <si>
    <t>´5900488401760233</t>
  </si>
  <si>
    <t>Albeiro Bastidas</t>
  </si>
  <si>
    <t>albeirobaster8806@hotmail.com</t>
  </si>
  <si>
    <t>´5925256600122138</t>
  </si>
  <si>
    <t>John Darwin C√°ceres</t>
  </si>
  <si>
    <t>tucarcho24@hotmail.com</t>
  </si>
  <si>
    <t>´800745611</t>
  </si>
  <si>
    <t>Diego Fernando Mart√≠nez</t>
  </si>
  <si>
    <t>diegok-12@hotmail.com</t>
  </si>
  <si>
    <t>´5900462900275936</t>
  </si>
  <si>
    <t>´5900462900209638</t>
  </si>
  <si>
    <t>C√©sar Augusto Acosta</t>
  </si>
  <si>
    <t>jkamiloacosta2005@hotmail.com</t>
  </si>
  <si>
    <t>´200216916</t>
  </si>
  <si>
    <t>Fredy Alberto Zapata</t>
  </si>
  <si>
    <t>bencedores@gmail.com</t>
  </si>
  <si>
    <t>´458093</t>
  </si>
  <si>
    <t>Andrea Stella Arias</t>
  </si>
  <si>
    <t>andrearias974@gmail.com</t>
  </si>
  <si>
    <t>´400247816</t>
  </si>
  <si>
    <t>´600021158</t>
  </si>
  <si>
    <t>Heidy Yolani Rojas</t>
  </si>
  <si>
    <t>heydi.rojas.duque@gmail.com</t>
  </si>
  <si>
    <t>´5900008800707732</t>
  </si>
  <si>
    <t>Angela Patricia Arbelaez</t>
  </si>
  <si>
    <t>aarbelaezholguin19@gmail.com</t>
  </si>
  <si>
    <t>´5913136001550083</t>
  </si>
  <si>
    <t>Edna Milena Marles</t>
  </si>
  <si>
    <t>ednamarles08@hotmail.com</t>
  </si>
  <si>
    <t>´200442658</t>
  </si>
  <si>
    <t>Angela Lorena Guzman</t>
  </si>
  <si>
    <t>angela.guzmanp29@gmail.com</t>
  </si>
  <si>
    <t>´800324443</t>
  </si>
  <si>
    <t>´800823857</t>
  </si>
  <si>
    <t>July Astrid Rodriguez</t>
  </si>
  <si>
    <t>julyromar@hotmail.com</t>
  </si>
  <si>
    <t>´700549816</t>
  </si>
  <si>
    <t>´455986352</t>
  </si>
  <si>
    <t>Elkin Forero</t>
  </si>
  <si>
    <t>foreroelkin75@gmail.com</t>
  </si>
  <si>
    <t>´5900001300350327</t>
  </si>
  <si>
    <t>Danilo Fernando Perdomo</t>
  </si>
  <si>
    <t>danilofernandoperdomo@gmail.com</t>
  </si>
  <si>
    <t>´082006552</t>
  </si>
  <si>
    <t>Mar√≠a Clemencia Posada</t>
  </si>
  <si>
    <t>mcposada1907@hotmail.com</t>
  </si>
  <si>
    <t>´428389055</t>
  </si>
  <si>
    <t>Ronald Hipolito Pulido</t>
  </si>
  <si>
    <t>ronal291@hotmail.com</t>
  </si>
  <si>
    <t>´5900001900636935</t>
  </si>
  <si>
    <t>Jean Pierre Osorio</t>
  </si>
  <si>
    <t>jean_osorio1992@hotmail.com</t>
  </si>
  <si>
    <t>´400314818</t>
  </si>
  <si>
    <t>Nora Midia Cosme</t>
  </si>
  <si>
    <t>nomicovi251992@gmail.com</t>
  </si>
  <si>
    <t>´043398045</t>
  </si>
  <si>
    <t>´800673115</t>
  </si>
  <si>
    <t>Alexander Ramirez</t>
  </si>
  <si>
    <t>aramirezr6891@gmail.com</t>
  </si>
  <si>
    <t>´5900004400638070</t>
  </si>
  <si>
    <t>Melissa Lozano</t>
  </si>
  <si>
    <t>melissalozano338@gmail.com</t>
  </si>
  <si>
    <t>´5901016200409287</t>
  </si>
  <si>
    <t>´4593211297664227</t>
  </si>
  <si>
    <t>´5901016200426570</t>
  </si>
  <si>
    <t>´5901016200413727</t>
  </si>
  <si>
    <t>Yadira Enciso</t>
  </si>
  <si>
    <t>yesreina1606@hotmail.com</t>
  </si>
  <si>
    <t>´800894132</t>
  </si>
  <si>
    <t>Erika Tatiana Moreno</t>
  </si>
  <si>
    <t>tatianamoreno04@hotmail.com</t>
  </si>
  <si>
    <t>´5180</t>
  </si>
  <si>
    <t xml:space="preserve">´ 076642056 </t>
  </si>
  <si>
    <t>Valentina Valencia</t>
  </si>
  <si>
    <t>vvf1216@gmail.com</t>
  </si>
  <si>
    <t>´600060718</t>
  </si>
  <si>
    <t>´600065899</t>
  </si>
  <si>
    <t>Paula Adriana M√©ndez</t>
  </si>
  <si>
    <t>paulayhijos@hotmail.com</t>
  </si>
  <si>
    <t>´5900307801453662</t>
  </si>
  <si>
    <t>Williams Ricardo Peraza</t>
  </si>
  <si>
    <t>wrpp3001@gmail.com</t>
  </si>
  <si>
    <t>´201015457</t>
  </si>
  <si>
    <t>´201049589</t>
  </si>
  <si>
    <t>´201056774</t>
  </si>
  <si>
    <t>´201066088</t>
  </si>
  <si>
    <t>´201071948</t>
  </si>
  <si>
    <t>Omar De Jesus Casta√±eda</t>
  </si>
  <si>
    <t>omarcastaneda021974@hotmail.com</t>
  </si>
  <si>
    <t>´700083238</t>
  </si>
  <si>
    <t>Jesus Felipe Garc√≠a</t>
  </si>
  <si>
    <t>jesus.30felipe@gmail.com</t>
  </si>
  <si>
    <t>´045519408</t>
  </si>
  <si>
    <t>´043440714</t>
  </si>
  <si>
    <t>Luis Enrique Cabrera</t>
  </si>
  <si>
    <t>luiscabrera@hotmail.it</t>
  </si>
  <si>
    <t>´900294535</t>
  </si>
  <si>
    <t>Sandra Milena Riveros</t>
  </si>
  <si>
    <t>samilenar2@gmail.com</t>
  </si>
  <si>
    <t>´047563065</t>
  </si>
  <si>
    <t>Luis Hernando Ortega</t>
  </si>
  <si>
    <t>luishernandoortegacontreras@gmail.com</t>
  </si>
  <si>
    <t>´000700323</t>
  </si>
  <si>
    <t>Neyber Yulian Gonzalez</t>
  </si>
  <si>
    <t>yuliangonzalez63@gmail.com</t>
  </si>
  <si>
    <t>´800356486</t>
  </si>
  <si>
    <t>Patricia Rengifo</t>
  </si>
  <si>
    <t>patorengifo30@gmail.com</t>
  </si>
  <si>
    <t>´5900348001353641</t>
  </si>
  <si>
    <t>Robinson Arley Londo√±o</t>
  </si>
  <si>
    <t>robinsalo7402@gmail.com</t>
  </si>
  <si>
    <t>´800149512</t>
  </si>
  <si>
    <t>Nurys Del Carmen Medina</t>
  </si>
  <si>
    <t>nurislaflaca20@gmail.com</t>
  </si>
  <si>
    <t>´6360</t>
  </si>
  <si>
    <t>Cesar Augusto Ospina</t>
  </si>
  <si>
    <t>cesarospina3103@gmail.com</t>
  </si>
  <si>
    <t>´5908084600279554</t>
  </si>
  <si>
    <t>Miller Hernando Ortiz</t>
  </si>
  <si>
    <t>miller.ortiz79@hotmail.com</t>
  </si>
  <si>
    <t>´590032304413753-3</t>
  </si>
  <si>
    <t>Grace Karina Padilla</t>
  </si>
  <si>
    <t>gkpadilla06@hotmail.com</t>
  </si>
  <si>
    <t>´800071155</t>
  </si>
  <si>
    <t>´001709537</t>
  </si>
  <si>
    <t>Johanna Paola Castellanos</t>
  </si>
  <si>
    <t>jpcpachon1@gmail.com</t>
  </si>
  <si>
    <t>´459321860</t>
  </si>
  <si>
    <t>´003603760</t>
  </si>
  <si>
    <t>Mar√≠a Fernanda Escobar</t>
  </si>
  <si>
    <t>mafita34@gmail.com</t>
  </si>
  <si>
    <t>´455986969</t>
  </si>
  <si>
    <t>Luisa Maria Sanchez</t>
  </si>
  <si>
    <t>luisasanchez458@gmail.com</t>
  </si>
  <si>
    <t>´5900488402358680</t>
  </si>
  <si>
    <t>Ruber Edison Betancourt</t>
  </si>
  <si>
    <t>edison2603@gmail.com</t>
  </si>
  <si>
    <t>´4559860086044132</t>
  </si>
  <si>
    <t>Lina Marcela Restrepo</t>
  </si>
  <si>
    <t>mrestrepo393@gmail.com</t>
  </si>
  <si>
    <t>´5909096001693323</t>
  </si>
  <si>
    <t>Cesar David Marroquin</t>
  </si>
  <si>
    <t>marro1495@gmail.com</t>
  </si>
  <si>
    <t>´000398034</t>
  </si>
  <si>
    <t>John Jairo Bastidas</t>
  </si>
  <si>
    <t>jhonjairobastidas@hotmail.com</t>
  </si>
  <si>
    <t>´600357449</t>
  </si>
  <si>
    <t>´066003894</t>
  </si>
  <si>
    <t>Samuel Antonio Angulo</t>
  </si>
  <si>
    <t>samuelantoniorelax02@gmail.com</t>
  </si>
  <si>
    <t>´4559860085073314</t>
  </si>
  <si>
    <t>Damauris Ruiz</t>
  </si>
  <si>
    <t>damauris97@hotmail.com</t>
  </si>
  <si>
    <t>´000661747</t>
  </si>
  <si>
    <t>Mauricio Andres Hernandez</t>
  </si>
  <si>
    <t>mauricioandresh@gmail.com</t>
  </si>
  <si>
    <t>´001541286</t>
  </si>
  <si>
    <t>Sergio Andres Rincon</t>
  </si>
  <si>
    <t>sergio-andes@hotmail.com</t>
  </si>
  <si>
    <t>´001585556</t>
  </si>
  <si>
    <t>Lester David Camargo</t>
  </si>
  <si>
    <t>lestercamargovargas@hotmail.com</t>
  </si>
  <si>
    <t>´200261009</t>
  </si>
  <si>
    <t>Gioergui Diaz</t>
  </si>
  <si>
    <t>giorgid711@gmail.com</t>
  </si>
  <si>
    <t>´840223629</t>
  </si>
  <si>
    <t>Nohora Juliana Bejarano</t>
  </si>
  <si>
    <t>julianabejarano204@gmail.com</t>
  </si>
  <si>
    <t>´300351059</t>
  </si>
  <si>
    <t>Janeth Londo√±o</t>
  </si>
  <si>
    <t>janeth_lh@hotmail.com</t>
  </si>
  <si>
    <t>´300025442</t>
  </si>
  <si>
    <t>Robert Felipe Salamanca</t>
  </si>
  <si>
    <t>filipo8718@gmail.com</t>
  </si>
  <si>
    <t>´800083108</t>
  </si>
  <si>
    <t>Paulo Rosembert L√≥pez</t>
  </si>
  <si>
    <t>rozittoriko@gmail.com</t>
  </si>
  <si>
    <t>´5909095800067754</t>
  </si>
  <si>
    <t>´000437587</t>
  </si>
  <si>
    <t>´200225842</t>
  </si>
  <si>
    <t>Luis Hern√°n Ramirez</t>
  </si>
  <si>
    <t>nanpastorjap@gmail.com</t>
  </si>
  <si>
    <t>´201109852</t>
  </si>
  <si>
    <t>Maria Albania Davila</t>
  </si>
  <si>
    <t>albania1188@gmail.com</t>
  </si>
  <si>
    <t>´428392643</t>
  </si>
  <si>
    <t>Rafael Prieto</t>
  </si>
  <si>
    <t>prieto.rafael@gmail.com</t>
  </si>
  <si>
    <t>´900196885</t>
  </si>
  <si>
    <t>Nelson Enrique Angulo</t>
  </si>
  <si>
    <t>nelsonanro@outlook.com</t>
  </si>
  <si>
    <t>´5902380800091765</t>
  </si>
  <si>
    <t>Ruth Natalie Herrera</t>
  </si>
  <si>
    <t>natalieherrera17@hotmail.com</t>
  </si>
  <si>
    <t>´5900006600483108</t>
  </si>
  <si>
    <t>M√≥nica Marcela Palacio</t>
  </si>
  <si>
    <t>monicapalacio4@gmail.com</t>
  </si>
  <si>
    <t>´541083695</t>
  </si>
  <si>
    <t>´459321469</t>
  </si>
  <si>
    <t>Luis Fernando Larrahondo</t>
  </si>
  <si>
    <t>kafermoga18@hotmail.com</t>
  </si>
  <si>
    <t>´5901010100178019</t>
  </si>
  <si>
    <t>Martha Estela Chac√≥n</t>
  </si>
  <si>
    <t>marthaechacon@gmail.com</t>
  </si>
  <si>
    <t>´600913589</t>
  </si>
  <si>
    <t>Hildebrando Calle</t>
  </si>
  <si>
    <t>hildebrando08@hotmail.es</t>
  </si>
  <si>
    <t>´500437741</t>
  </si>
  <si>
    <t>Maria Isabel Buitrago</t>
  </si>
  <si>
    <t>leonmiguel.2011@gmail.com</t>
  </si>
  <si>
    <t>´5900476000311870</t>
  </si>
  <si>
    <t>William Fabian Moreno</t>
  </si>
  <si>
    <t>williamfabian2308@gmail.com</t>
  </si>
  <si>
    <t>´547130472</t>
  </si>
  <si>
    <t>Angel Rosendo Barrios</t>
  </si>
  <si>
    <t>angelrosendob@gmail.com</t>
  </si>
  <si>
    <t>´001587776</t>
  </si>
  <si>
    <t>Sergio Esteban Herrera</t>
  </si>
  <si>
    <t>sergioestebanh@gmail.com</t>
  </si>
  <si>
    <t>´801095349</t>
  </si>
  <si>
    <t>Miguel Angel Leon</t>
  </si>
  <si>
    <t>linamarcela9410@hotmail.com</t>
  </si>
  <si>
    <t>´401739088</t>
  </si>
  <si>
    <t>´000314265</t>
  </si>
  <si>
    <t>Pastor Ivan Espitia</t>
  </si>
  <si>
    <t>espitiavargasivan@gmail.com</t>
  </si>
  <si>
    <t>´300304161</t>
  </si>
  <si>
    <t>´700432234</t>
  </si>
  <si>
    <t>Jonathan Alexander Plaza</t>
  </si>
  <si>
    <t>chatico1234s@gmail.com</t>
  </si>
  <si>
    <t>´5901017200574740</t>
  </si>
  <si>
    <t>Olga Milena Villalba</t>
  </si>
  <si>
    <t>milena.1990@hotmail.es</t>
  </si>
  <si>
    <t>´801206268</t>
  </si>
  <si>
    <t>Leidy Andrea Brice√±o</t>
  </si>
  <si>
    <t>labricenov@gmail.com</t>
  </si>
  <si>
    <t>´5900488402100454</t>
  </si>
  <si>
    <t>´4283840037441002</t>
  </si>
  <si>
    <t>´5909095800011331</t>
  </si>
  <si>
    <t>´400169588</t>
  </si>
  <si>
    <t>William Enrique Malagon</t>
  </si>
  <si>
    <t>williammalagon@gmail.com</t>
  </si>
  <si>
    <t>´600501155</t>
  </si>
  <si>
    <t>Ang√©lica Mar√≠a Marciales</t>
  </si>
  <si>
    <t>ammarcialesj@hotmail.com</t>
  </si>
  <si>
    <t>´480079967</t>
  </si>
  <si>
    <t>Yonh Fredy Pach√≥n</t>
  </si>
  <si>
    <t>gpyonhfredy@yahoo.es</t>
  </si>
  <si>
    <t>´500127402</t>
  </si>
  <si>
    <t>Luis Alfonso Santa</t>
  </si>
  <si>
    <t>luis_santavictoria@yahoo.com</t>
  </si>
  <si>
    <t>´428389186</t>
  </si>
  <si>
    <t>Claudia Luz Pino</t>
  </si>
  <si>
    <t>claudia.669@hotmail.com</t>
  </si>
  <si>
    <t>´400230451</t>
  </si>
  <si>
    <t>Maria Teresa Rivera</t>
  </si>
  <si>
    <t>maite422020@gmail.com</t>
  </si>
  <si>
    <t>´200234346</t>
  </si>
  <si>
    <t>Sergio Andres Gonzalez</t>
  </si>
  <si>
    <t>sagc8214@hotmail.com</t>
  </si>
  <si>
    <t>´402254129</t>
  </si>
  <si>
    <t>Catalina Del Carmen Pinedo</t>
  </si>
  <si>
    <t>pinedocatalina4@gmail.com</t>
  </si>
  <si>
    <t>´400012159</t>
  </si>
  <si>
    <t>Halys Toro</t>
  </si>
  <si>
    <t>halystorogarcia@hotmail.com</t>
  </si>
  <si>
    <t>´4916460330763435</t>
  </si>
  <si>
    <t>Andr√©s Felipe Acosta</t>
  </si>
  <si>
    <t>acosta880722@gmail.com</t>
  </si>
  <si>
    <t>´045793847</t>
  </si>
  <si>
    <t>Sharon Natalia Hernandez  Dominguez</t>
  </si>
  <si>
    <t>Anyeli Maricela Getial</t>
  </si>
  <si>
    <t>angebacca1991@gmail.com</t>
  </si>
  <si>
    <t>´5900006600592361</t>
  </si>
  <si>
    <t>Ricardo Chauta</t>
  </si>
  <si>
    <t>richalo@yahoo.com</t>
  </si>
  <si>
    <t>´5900006004624729</t>
  </si>
  <si>
    <t>Carolina Rengifo</t>
  </si>
  <si>
    <t>crengifo0@gmail.com</t>
  </si>
  <si>
    <t>´5900480800065199</t>
  </si>
  <si>
    <t>Gloria Fernanda Camacho</t>
  </si>
  <si>
    <t>glofercamacho@yahoo.com</t>
  </si>
  <si>
    <t>´4593210837182021</t>
  </si>
  <si>
    <t>Yuri Paola Montoya</t>
  </si>
  <si>
    <t>yurpal16@hotmail.com</t>
  </si>
  <si>
    <t>´5900456301936419</t>
  </si>
  <si>
    <t>Eyleem Janeth Dosa</t>
  </si>
  <si>
    <t>ejda1011@hotmail.com</t>
  </si>
  <si>
    <t>´5926266000867512</t>
  </si>
  <si>
    <t>Mar√≠a Fernanda Monta√±o</t>
  </si>
  <si>
    <t>mafer2879@yahoo.com.ar</t>
  </si>
  <si>
    <t>´5900323042939294</t>
  </si>
  <si>
    <t>Jos√© Alberto Tamayo</t>
  </si>
  <si>
    <t>josealbertott1907@gmail.com</t>
  </si>
  <si>
    <t>´0032060319775603</t>
  </si>
  <si>
    <t>Martin Fernando Dorado</t>
  </si>
  <si>
    <t>martinfernandodoradogarces@gmail.com</t>
  </si>
  <si>
    <t>´000444637</t>
  </si>
  <si>
    <t>´455986369</t>
  </si>
  <si>
    <t>Jhony Alexander Salazar</t>
  </si>
  <si>
    <t>jasalazar86@misena.edu.co</t>
  </si>
  <si>
    <t>´4559869136512428</t>
  </si>
  <si>
    <t>Eva Carolina Tordecilla</t>
  </si>
  <si>
    <t>chocolatico1129@gmail.com</t>
  </si>
  <si>
    <t>´001706772</t>
  </si>
  <si>
    <t>Karent Yuliana Pe√±a</t>
  </si>
  <si>
    <t>julianapenaaguirre@gmail.com</t>
  </si>
  <si>
    <t>´300650993</t>
  </si>
  <si>
    <t>Mar√≠a Alejandra Moreno</t>
  </si>
  <si>
    <t>mmorenosanc@gmail.com</t>
  </si>
  <si>
    <t>´428390539</t>
  </si>
  <si>
    <t>Ahislir Velez</t>
  </si>
  <si>
    <t>contatransmilenium@gmail.com</t>
  </si>
  <si>
    <t>´053165268</t>
  </si>
  <si>
    <t>Batch 2</t>
  </si>
  <si>
    <t>Ana Bertilda G√≥mez</t>
  </si>
  <si>
    <t>gomezsalazarana@gmail.com</t>
  </si>
  <si>
    <t>´590000840037687-0</t>
  </si>
  <si>
    <t>´590000840045111-1</t>
  </si>
  <si>
    <t>´590000840037719-1</t>
  </si>
  <si>
    <t>´590000840045166-5</t>
  </si>
  <si>
    <t>´590000840050527-0</t>
  </si>
  <si>
    <t>´590000840045653-2</t>
  </si>
  <si>
    <t>Johan Sanabria</t>
  </si>
  <si>
    <t>johansr@hotmail.es</t>
  </si>
  <si>
    <t>´4283860049163774</t>
  </si>
  <si>
    <t>Ivone Yesenia Cano</t>
  </si>
  <si>
    <t>yesy211992@gmail.com</t>
  </si>
  <si>
    <t>´401518326</t>
  </si>
  <si>
    <t>´401510331</t>
  </si>
  <si>
    <t>Yadira Salazar</t>
  </si>
  <si>
    <t>yadira.bibliotecologia@gmail.com</t>
  </si>
  <si>
    <t>Angie Lorena Sanabria</t>
  </si>
  <si>
    <t>asanabriac1@ucentral.edu.co</t>
  </si>
  <si>
    <t>´5900488401971814</t>
  </si>
  <si>
    <t>´5900488402015546</t>
  </si>
  <si>
    <t>Borys Daniel Segura</t>
  </si>
  <si>
    <t>danielsegura009@gmail.com</t>
  </si>
  <si>
    <t>´401185605</t>
  </si>
  <si>
    <t>Luis Fernando Cano</t>
  </si>
  <si>
    <t>fernando.c.1986@hotmail.com</t>
  </si>
  <si>
    <t>´400292675</t>
  </si>
  <si>
    <t>Carol Dennis Mantilla</t>
  </si>
  <si>
    <t>kroljimenez@gmail.com</t>
  </si>
  <si>
    <t>´800948266</t>
  </si>
  <si>
    <t>Diana Marcela Monsalve</t>
  </si>
  <si>
    <t>dianamonsa.1288@gmail.com</t>
  </si>
  <si>
    <t>´5900006006124017</t>
  </si>
  <si>
    <t>Dora Isabel Contreras</t>
  </si>
  <si>
    <t>doraisacont@gmail.com</t>
  </si>
  <si>
    <t>´400044354</t>
  </si>
  <si>
    <t>Arsanios Enrique Pe√±ates</t>
  </si>
  <si>
    <t>arsaniospe@gmail.com</t>
  </si>
  <si>
    <t>´200459512</t>
  </si>
  <si>
    <t>Johan Arbey Mosquera</t>
  </si>
  <si>
    <t>armo12@hotmail.es</t>
  </si>
  <si>
    <t>´468561752</t>
  </si>
  <si>
    <t>´459321239</t>
  </si>
  <si>
    <t>Emiro Augusto Giron</t>
  </si>
  <si>
    <t>emiroagiron05@gmail.com</t>
  </si>
  <si>
    <t>´046802878</t>
  </si>
  <si>
    <t>John Fredy Salazar</t>
  </si>
  <si>
    <t>fredd_520@hotmail.com</t>
  </si>
  <si>
    <t>´5917246000495580</t>
  </si>
  <si>
    <t>´4559830079989619</t>
  </si>
  <si>
    <t>Daniela Alejandra Hurtado</t>
  </si>
  <si>
    <t>daniela.9bo@gmail.com</t>
  </si>
  <si>
    <t>´5900307800885252</t>
  </si>
  <si>
    <t>´5900307801110908</t>
  </si>
  <si>
    <t>´4283840056851990</t>
  </si>
  <si>
    <t>Soraida Cortes</t>
  </si>
  <si>
    <t>precision_dental@hotmail.com</t>
  </si>
  <si>
    <t>´600204285</t>
  </si>
  <si>
    <t>Dora Alcira Daza</t>
  </si>
  <si>
    <t>doaldaza@hotmail.com</t>
  </si>
  <si>
    <t>´400403538</t>
  </si>
  <si>
    <t>´300174952</t>
  </si>
  <si>
    <t>Marcelo Andres Franco</t>
  </si>
  <si>
    <t>marcelo292@hotmail.com</t>
  </si>
  <si>
    <t>´850006891</t>
  </si>
  <si>
    <t>Brigidt Tatiana Valencia</t>
  </si>
  <si>
    <t>tvalenciap25@gmail.com</t>
  </si>
  <si>
    <t>´800431685</t>
  </si>
  <si>
    <t>´100023395</t>
  </si>
  <si>
    <t>´001191231</t>
  </si>
  <si>
    <t>Anderson Sneider Pardo</t>
  </si>
  <si>
    <t>andersonbmx38@hotmail.com</t>
  </si>
  <si>
    <t>´200270059</t>
  </si>
  <si>
    <t>Natalia Andrea Garcia</t>
  </si>
  <si>
    <t>natica414@hotmail.com</t>
  </si>
  <si>
    <t>´5903036300359222</t>
  </si>
  <si>
    <t>Alberto Sergio Duran</t>
  </si>
  <si>
    <t>duranarteta@hotmail.com</t>
  </si>
  <si>
    <t>´043042387</t>
  </si>
  <si>
    <t>Laura Veronica Pinzon</t>
  </si>
  <si>
    <t>veronicapinzon2@gmail.com</t>
  </si>
  <si>
    <t>´780087744</t>
  </si>
  <si>
    <t>Andrea Del Pilar Penagos</t>
  </si>
  <si>
    <t>andrea.penagos.g@gmail.com</t>
  </si>
  <si>
    <t>´590032305411382-0</t>
  </si>
  <si>
    <t>Denis Aguilar</t>
  </si>
  <si>
    <t>nayiko14@hotmail.com</t>
  </si>
  <si>
    <t>´547130232</t>
  </si>
  <si>
    <t>Hermilda Yamile Bustamante</t>
  </si>
  <si>
    <t>jecainguaviare2016@gmail.com</t>
  </si>
  <si>
    <t>´003603827</t>
  </si>
  <si>
    <t>Raquel Alejandra Isaza</t>
  </si>
  <si>
    <t>raquelisazavalderrama@gmail.com</t>
  </si>
  <si>
    <t>´5900006600650193</t>
  </si>
  <si>
    <t>´5900006600427923</t>
  </si>
  <si>
    <t>´5900006600655945</t>
  </si>
  <si>
    <t>´5900006600627308</t>
  </si>
  <si>
    <t>alexandermorenom@hotmail.com</t>
  </si>
  <si>
    <t>´5900455900369824</t>
  </si>
  <si>
    <t>Maria Alejandra Guzman</t>
  </si>
  <si>
    <t>alejaguz2804@gmail.com</t>
  </si>
  <si>
    <t>´4559860021646413</t>
  </si>
  <si>
    <t>Herminsul Castillo</t>
  </si>
  <si>
    <t>hercana@hotmail.com</t>
  </si>
  <si>
    <t>´700055188</t>
  </si>
  <si>
    <t>Oscar Gonzalo R√≠os</t>
  </si>
  <si>
    <t>oscar4070@hotmail.com</t>
  </si>
  <si>
    <t>´100118091</t>
  </si>
  <si>
    <t>´100075028</t>
  </si>
  <si>
    <t>´100063446</t>
  </si>
  <si>
    <t>´100080168</t>
  </si>
  <si>
    <t>Maria Camila Ruiz</t>
  </si>
  <si>
    <t>m.camilaruiz9@gmail.com</t>
  </si>
  <si>
    <t>´300074034</t>
  </si>
  <si>
    <t>´300084918</t>
  </si>
  <si>
    <t>´5912122300074224</t>
  </si>
  <si>
    <t>Carlos Eduardo Rojas</t>
  </si>
  <si>
    <t>rojascarloseduardo1981@gmail.com</t>
  </si>
  <si>
    <t>´5907076001758765</t>
  </si>
  <si>
    <t>Marcela Guzman</t>
  </si>
  <si>
    <t>magu5963@gmail.com</t>
  </si>
  <si>
    <t>´5900007200947740</t>
  </si>
  <si>
    <t>V√≠ctor Alfonso Forero</t>
  </si>
  <si>
    <t>potisadg@hotmail.com</t>
  </si>
  <si>
    <t>´500058154</t>
  </si>
  <si>
    <t>´100087238</t>
  </si>
  <si>
    <t>Gislayne Patricia Pe√±a</t>
  </si>
  <si>
    <t>jalime009@gmail.com</t>
  </si>
  <si>
    <t>´700747321</t>
  </si>
  <si>
    <t>Jair Alexander Aroca</t>
  </si>
  <si>
    <t>jaarba20@gmail.com</t>
  </si>
  <si>
    <t>´428392109</t>
  </si>
  <si>
    <t>Jordy Steven Carmona</t>
  </si>
  <si>
    <t>jordyalba11@gmail.com</t>
  </si>
  <si>
    <t>´051471924</t>
  </si>
  <si>
    <t>Leidy Yesenia Ram√≠rez</t>
  </si>
  <si>
    <t>ladyramirez16@hotmail.com</t>
  </si>
  <si>
    <t>´900054022</t>
  </si>
  <si>
    <t>Luis Santiago Palacios</t>
  </si>
  <si>
    <t>jposorio406@gmail.com</t>
  </si>
  <si>
    <t>´600326739</t>
  </si>
  <si>
    <t>Nydia Alejandra Andrade</t>
  </si>
  <si>
    <t>aleja988@gmail.com</t>
  </si>
  <si>
    <t>´000366958</t>
  </si>
  <si>
    <t>Vilialdo Segundo Campo</t>
  </si>
  <si>
    <t>campovdistribuciones@gmail.com</t>
  </si>
  <si>
    <t>´5920206200129798</t>
  </si>
  <si>
    <t>Sandra Patricia Ceballos</t>
  </si>
  <si>
    <t>sandipatric39@gmail.com</t>
  </si>
  <si>
    <t>´400246194</t>
  </si>
  <si>
    <t>´400233598</t>
  </si>
  <si>
    <t>Ivan Ariza</t>
  </si>
  <si>
    <t>iarizaariza2385@gmail.com</t>
  </si>
  <si>
    <t>´5900307801019976</t>
  </si>
  <si>
    <t>Jonathan Yesid Baron</t>
  </si>
  <si>
    <t>yesid1014@yahoo.es</t>
  </si>
  <si>
    <t>´801139634</t>
  </si>
  <si>
    <t>Ruben Dario Barbosa</t>
  </si>
  <si>
    <t>rdbc74@hotmail.com</t>
  </si>
  <si>
    <t>´401720294</t>
  </si>
  <si>
    <t>´402058652</t>
  </si>
  <si>
    <t>Andrea Fonseca</t>
  </si>
  <si>
    <t>andreitarock94@gmail.com</t>
  </si>
  <si>
    <t>´200028872</t>
  </si>
  <si>
    <t>Carolina Maria Mideros</t>
  </si>
  <si>
    <t>carismaria@hotmail.com</t>
  </si>
  <si>
    <t>´800203791</t>
  </si>
  <si>
    <t>Maria Clemencia Sanchez</t>
  </si>
  <si>
    <t>clemen1277@hotmail.com</t>
  </si>
  <si>
    <t>´401351256</t>
  </si>
  <si>
    <t>´600244947</t>
  </si>
  <si>
    <t>Hugo Esteban Jimenez</t>
  </si>
  <si>
    <t>hugoestebanjimenez@gmail.com</t>
  </si>
  <si>
    <t>´210027957</t>
  </si>
  <si>
    <t>Sebastian Su√°rez</t>
  </si>
  <si>
    <t>sebas_9209@hotmail.com</t>
  </si>
  <si>
    <t>´800724513</t>
  </si>
  <si>
    <t>Katerin Viviana Herrera</t>
  </si>
  <si>
    <t>katerinviviana15@hotmail.com</t>
  </si>
  <si>
    <t>´600403989</t>
  </si>
  <si>
    <t>´600419563</t>
  </si>
  <si>
    <t>´600406644</t>
  </si>
  <si>
    <t>Juli√°n Humberto Bermudez</t>
  </si>
  <si>
    <t>julianho87@hotmail.com</t>
  </si>
  <si>
    <t>´500015812</t>
  </si>
  <si>
    <t>´500022834</t>
  </si>
  <si>
    <t>Nelly Casta√±eda</t>
  </si>
  <si>
    <t>nellyariza.120@hotmail.com</t>
  </si>
  <si>
    <t>´5904047600301144</t>
  </si>
  <si>
    <t>Ruth Patricia Remolina</t>
  </si>
  <si>
    <t>ruthpatric@hotmail.com</t>
  </si>
  <si>
    <t>´600219041</t>
  </si>
  <si>
    <t>Yury Marisol Duque</t>
  </si>
  <si>
    <t>hseq012@gmail.com</t>
  </si>
  <si>
    <t>´800435145</t>
  </si>
  <si>
    <t>Claudia Milena Arbelaez</t>
  </si>
  <si>
    <t>melisebas9909@hotmail.com</t>
  </si>
  <si>
    <t>´504004153</t>
  </si>
  <si>
    <t>´455986669</t>
  </si>
  <si>
    <t>Ibeth Coley</t>
  </si>
  <si>
    <t>rosa3214804189@gmail.com</t>
  </si>
  <si>
    <t>´200009872</t>
  </si>
  <si>
    <t>Mar√≠a Lourdes Gamboa</t>
  </si>
  <si>
    <t>arevaloangiee2@gmail.com</t>
  </si>
  <si>
    <t>´5900456100386873</t>
  </si>
  <si>
    <t>Anny Julie Rubio</t>
  </si>
  <si>
    <t>annyru@gmail.com</t>
  </si>
  <si>
    <t>´009003963</t>
  </si>
  <si>
    <t>John Fredy Rojas</t>
  </si>
  <si>
    <t>fredy10-08@hotmail.com</t>
  </si>
  <si>
    <t>´801149963</t>
  </si>
  <si>
    <t>Guiovanni Alexander Benavides</t>
  </si>
  <si>
    <t>giobenavides@gmail.com</t>
  </si>
  <si>
    <t>´4800</t>
  </si>
  <si>
    <t>Carlos Eduardo Cordoba</t>
  </si>
  <si>
    <t>carloscordoba1081@gmail.com</t>
  </si>
  <si>
    <t>´590000730080479-1</t>
  </si>
  <si>
    <t>Francy's Alejandra Lopez</t>
  </si>
  <si>
    <t>francys185@gmail.com</t>
  </si>
  <si>
    <t>´200400215</t>
  </si>
  <si>
    <t>Geraldine Tatiana Torres</t>
  </si>
  <si>
    <t>tatianatomy12345@gmail.com</t>
  </si>
  <si>
    <t>´100222143</t>
  </si>
  <si>
    <t>Tatiana Yisney Pardo</t>
  </si>
  <si>
    <t>tatianapardocruz@gmail.com</t>
  </si>
  <si>
    <t>´468561140</t>
  </si>
  <si>
    <t>Angela Maria Cespedes</t>
  </si>
  <si>
    <t>angelitaces@gmail.com</t>
  </si>
  <si>
    <t>´5901017200554601</t>
  </si>
  <si>
    <t>Fiorella Paola Scalzo</t>
  </si>
  <si>
    <t>fiorella.schopfer@gmail.com</t>
  </si>
  <si>
    <t>´5900488402203829</t>
  </si>
  <si>
    <t>Lizeth Viviana P√©rez</t>
  </si>
  <si>
    <t>lizeth.p0127@gmail.com</t>
  </si>
  <si>
    <t>´800393929</t>
  </si>
  <si>
    <t>´200427689</t>
  </si>
  <si>
    <t>Jose Norvey Guerrero</t>
  </si>
  <si>
    <t>norvey1387@gmail.com</t>
  </si>
  <si>
    <t>´5900001600706418</t>
  </si>
  <si>
    <t>Nelly Marina Ruiz</t>
  </si>
  <si>
    <t>nellyruiz1624@gmail.com</t>
  </si>
  <si>
    <t>´800460029</t>
  </si>
  <si>
    <t>´800342029</t>
  </si>
  <si>
    <t>´800555307</t>
  </si>
  <si>
    <t>´547130840</t>
  </si>
  <si>
    <t>Juan Camilo Londo√±o</t>
  </si>
  <si>
    <t>juanclg14@gmail.com</t>
  </si>
  <si>
    <t>´455986767</t>
  </si>
  <si>
    <t>camos8710@gmail.com</t>
  </si>
  <si>
    <t>´4283870013762915</t>
  </si>
  <si>
    <t>Jaime Hern√°n Rubio</t>
  </si>
  <si>
    <t>jaimehrubio@hotmail.com</t>
  </si>
  <si>
    <t>´5900457200342048</t>
  </si>
  <si>
    <t>Sandra Yajaira Rondon</t>
  </si>
  <si>
    <t>rondonsandra60@gmail.com</t>
  </si>
  <si>
    <t>´547130040</t>
  </si>
  <si>
    <t>´048130468</t>
  </si>
  <si>
    <t>Richard Jesus Maury</t>
  </si>
  <si>
    <t>rjmm0205@gmail.com</t>
  </si>
  <si>
    <t>´5902025700504348</t>
  </si>
  <si>
    <t>Daniza Carolina Lancheros</t>
  </si>
  <si>
    <t>caro8001@yahoo.com</t>
  </si>
  <si>
    <t>´700011232</t>
  </si>
  <si>
    <t>Bernardo Saiz</t>
  </si>
  <si>
    <t>bsaiz03@yahoo.com</t>
  </si>
  <si>
    <t>´5900348001529695</t>
  </si>
  <si>
    <t>Diego Fernando Morales</t>
  </si>
  <si>
    <t>diego.morales.89@hotmail.com</t>
  </si>
  <si>
    <t>´700078827</t>
  </si>
  <si>
    <t>Jiliana Cristina Narv√°ez</t>
  </si>
  <si>
    <t>jcnn24@gmail.com</t>
  </si>
  <si>
    <t>´455986431</t>
  </si>
  <si>
    <t>Soraida Ramirez</t>
  </si>
  <si>
    <t>ramirezmzora@gmail.com</t>
  </si>
  <si>
    <t>´428392625</t>
  </si>
  <si>
    <t>Andrea Milena Gallo</t>
  </si>
  <si>
    <t>anmiga@hotmail.com</t>
  </si>
  <si>
    <t>´600543701</t>
  </si>
  <si>
    <t>Batch 1</t>
  </si>
  <si>
    <t>´100448633</t>
  </si>
  <si>
    <t>Mar√≠a Mercedes Abad</t>
  </si>
  <si>
    <t>abad.comunica@gmail.com</t>
  </si>
  <si>
    <t>´468561907</t>
  </si>
  <si>
    <t>Olga Mariela Iba√±ez</t>
  </si>
  <si>
    <t>olgamariela.ibanez@gmail.com</t>
  </si>
  <si>
    <t>´800367253</t>
  </si>
  <si>
    <t>Karen Lorena Fl√≥rez</t>
  </si>
  <si>
    <t>kalofotografia27@gmail.com</t>
  </si>
  <si>
    <t>´800347534</t>
  </si>
  <si>
    <t>´800459834</t>
  </si>
  <si>
    <t>Sonia Mart√≠nez</t>
  </si>
  <si>
    <t>chiquitines61@gmail.com</t>
  </si>
  <si>
    <t>´547130450</t>
  </si>
  <si>
    <t>Milton Manrique</t>
  </si>
  <si>
    <t>m.quintero16@gmail.com</t>
  </si>
  <si>
    <t>´052390845</t>
  </si>
  <si>
    <t>Consuelo Del Socorro Villa</t>
  </si>
  <si>
    <t>consuelodelsocorro@gmail.com</t>
  </si>
  <si>
    <t>´400419074</t>
  </si>
  <si>
    <t>Hernan Jose Banda</t>
  </si>
  <si>
    <t>hernanbanda109@gmail.com</t>
  </si>
  <si>
    <t>´590032304625060-7</t>
  </si>
  <si>
    <t>Leidi Vanessa Vanegas</t>
  </si>
  <si>
    <t>vanesita_2593@hotmail.com</t>
  </si>
  <si>
    <t>´001846392</t>
  </si>
  <si>
    <t>Bladimir Cruz</t>
  </si>
  <si>
    <t>vladdimos@gmail.com</t>
  </si>
  <si>
    <t>´547130634</t>
  </si>
  <si>
    <t>Sergio Geovanny Mesa</t>
  </si>
  <si>
    <t>sgmesac@gmail.com</t>
  </si>
  <si>
    <t>´5900323042803193</t>
  </si>
  <si>
    <t>Jean Paul Velasquez</t>
  </si>
  <si>
    <t>jeanpaul_velasquezt@hotmail.com</t>
  </si>
  <si>
    <t>´455986591</t>
  </si>
  <si>
    <t>Mery Nelda Ibarra</t>
  </si>
  <si>
    <t>meryjoiner1905@gmail.com</t>
  </si>
  <si>
    <t>´59060666100518690</t>
  </si>
  <si>
    <t>Jhon Alonso Becerra</t>
  </si>
  <si>
    <t>jhonbecerra138@gmail.com</t>
  </si>
  <si>
    <t>´5900005005272215</t>
  </si>
  <si>
    <t>Jose Valentin Aguirre</t>
  </si>
  <si>
    <t>aguirrelopez01@gmail.com</t>
  </si>
  <si>
    <t>´402138702</t>
  </si>
  <si>
    <t>Felipe Cespedes</t>
  </si>
  <si>
    <t>felipe.cespedes.castrillon@gmail.com</t>
  </si>
  <si>
    <t>´100254508</t>
  </si>
  <si>
    <t>Angela Paola Echeverria</t>
  </si>
  <si>
    <t>aecheverrianaranjo@gmail.com</t>
  </si>
  <si>
    <t>´5900488401805236</t>
  </si>
  <si>
    <t>´5900488401286536</t>
  </si>
  <si>
    <t>Laura Daniela Torres</t>
  </si>
  <si>
    <t>lauryt91@gmail.com</t>
  </si>
  <si>
    <t>´5902029700247569</t>
  </si>
  <si>
    <t>Catalina Galindo</t>
  </si>
  <si>
    <t>catalina.galindoc@gmail.com</t>
  </si>
  <si>
    <t>´001610784</t>
  </si>
  <si>
    <t>´491646610</t>
  </si>
  <si>
    <t>Rosa Helena Jimenez</t>
  </si>
  <si>
    <t>rhjimenezd@hotmail.com</t>
  </si>
  <si>
    <t>´459321365</t>
  </si>
  <si>
    <t>Laura Angelica Moreno</t>
  </si>
  <si>
    <t>laura.angelica.m@gmail.com</t>
  </si>
  <si>
    <t>´5904048600091495</t>
  </si>
  <si>
    <t>Claudia Yazmin Parra</t>
  </si>
  <si>
    <t>clauyazmin.parra@gmail.com</t>
  </si>
  <si>
    <t>´300211786</t>
  </si>
  <si>
    <t>Alexandra Milena Vel√°squez</t>
  </si>
  <si>
    <t>alexandra.milena7@hotmail.com</t>
  </si>
  <si>
    <t>´5903398300371544</t>
  </si>
  <si>
    <t>Laura Camila Rojas</t>
  </si>
  <si>
    <t>laura.kamilarojasguevara@gmail.com</t>
  </si>
  <si>
    <t>´800761495</t>
  </si>
  <si>
    <t>Mitchell Hanz Anthony Monta√±a</t>
  </si>
  <si>
    <t>thonymmr@hotmail.com</t>
  </si>
  <si>
    <t>´900818064</t>
  </si>
  <si>
    <t>Euclides Morales</t>
  </si>
  <si>
    <t>euclidesmrls@gmail.com</t>
  </si>
  <si>
    <t>´459321571</t>
  </si>
  <si>
    <t>´400023241</t>
  </si>
  <si>
    <t>´100405344</t>
  </si>
  <si>
    <t>Erika Patricia Vergara</t>
  </si>
  <si>
    <t>patico7902@gmail.com</t>
  </si>
  <si>
    <t>´455986609</t>
  </si>
  <si>
    <t>Alvaro Andres Abella</t>
  </si>
  <si>
    <t>alanndress@hotmail.com</t>
  </si>
  <si>
    <t>´5900488401463218</t>
  </si>
  <si>
    <t>Wilson Alexander Osorio</t>
  </si>
  <si>
    <t>ax9708@gmail.com</t>
  </si>
  <si>
    <t>´5903037400488648</t>
  </si>
  <si>
    <t>Paola Andrea Calle</t>
  </si>
  <si>
    <t>paolaca1995@gmail.com</t>
  </si>
  <si>
    <t>´006841289</t>
  </si>
  <si>
    <t>´006973371</t>
  </si>
  <si>
    <t>´007024034</t>
  </si>
  <si>
    <t>´547130684</t>
  </si>
  <si>
    <t>Juan Felipe Tuso</t>
  </si>
  <si>
    <t>jtuso81@gmail.com</t>
  </si>
  <si>
    <t>´800934001</t>
  </si>
  <si>
    <t>Claudia Patricia Guerrero</t>
  </si>
  <si>
    <t>guerreroclaudiap@gmail.com</t>
  </si>
  <si>
    <t>´5900008800786736</t>
  </si>
  <si>
    <t>´5900008800775952</t>
  </si>
  <si>
    <t>´4916460318157030</t>
  </si>
  <si>
    <t>Myriam Sof√≠a Daza</t>
  </si>
  <si>
    <t>shopiadaza_1995@hotmail.com</t>
  </si>
  <si>
    <t>´800326307</t>
  </si>
  <si>
    <t>Sandra Milena Ruiz</t>
  </si>
  <si>
    <t>milenita13@gmail.com</t>
  </si>
  <si>
    <t>´4685610092736040</t>
  </si>
  <si>
    <t>´590119600074781-1</t>
  </si>
  <si>
    <t>Beatriz Elena Zuluaga</t>
  </si>
  <si>
    <t>tatis_zulu@hotmail.com</t>
  </si>
  <si>
    <t>William Antonio Pi√±eros</t>
  </si>
  <si>
    <t>wampiros_1@hotmail.com</t>
  </si>
  <si>
    <t>´100356475</t>
  </si>
  <si>
    <t>Daniel Albeiro Riveros</t>
  </si>
  <si>
    <t>driverosq@gmail.com</t>
  </si>
  <si>
    <t>´5903035100162919</t>
  </si>
  <si>
    <t>Diego Jose Monroy</t>
  </si>
  <si>
    <t>diegojosemonroy@gmail.com</t>
  </si>
  <si>
    <t>´000555278</t>
  </si>
  <si>
    <t>Euclides Rincon</t>
  </si>
  <si>
    <t>euclides-2010@hotmail.com</t>
  </si>
  <si>
    <t>´600992971</t>
  </si>
  <si>
    <t>Marcela Julieth Galindo</t>
  </si>
  <si>
    <t>marcelajuliethgalindo@gmail.com</t>
  </si>
  <si>
    <t>´095112045</t>
  </si>
  <si>
    <t>Maria Jose De La Auxiliadora Zuluaga</t>
  </si>
  <si>
    <t>chepitazuluaga@gmail.com</t>
  </si>
  <si>
    <t>´000180387</t>
  </si>
  <si>
    <t>Eduardo Rafael Padilla</t>
  </si>
  <si>
    <t>eduardopadilla556@gmail.com</t>
  </si>
  <si>
    <t>´820002322</t>
  </si>
  <si>
    <t>Wuilmar Albeiro Chamorro</t>
  </si>
  <si>
    <t>chamorrowilmar3@gmail.com</t>
  </si>
  <si>
    <t>´5901378900124529</t>
  </si>
  <si>
    <t>´5900456301762146</t>
  </si>
  <si>
    <t>´5900456302204312</t>
  </si>
  <si>
    <t>´5900456302205921</t>
  </si>
  <si>
    <t>Edwin Alejandro Morales</t>
  </si>
  <si>
    <t>santiagomorales0912@hotmail.com</t>
  </si>
  <si>
    <t>´800866948</t>
  </si>
  <si>
    <t>´455986297</t>
  </si>
  <si>
    <t>German Emilio Garc√©s</t>
  </si>
  <si>
    <t>germangar077@hotmail.com</t>
  </si>
  <si>
    <t>´100095422</t>
  </si>
  <si>
    <t>´100027029</t>
  </si>
  <si>
    <t>´100189829</t>
  </si>
  <si>
    <t>Maxine Ardila</t>
  </si>
  <si>
    <t>maxine-ar@hotmail.com</t>
  </si>
  <si>
    <t>´680040071</t>
  </si>
  <si>
    <t>Janier Carre√±o</t>
  </si>
  <si>
    <t>janier0607@hotmail.com</t>
  </si>
  <si>
    <t>´000614779</t>
  </si>
  <si>
    <t>´170005739</t>
  </si>
  <si>
    <t>´455986772</t>
  </si>
  <si>
    <t>Hern√°n Dar√≠o Manjarr√©s</t>
  </si>
  <si>
    <t>hedamago@gmail.com</t>
  </si>
  <si>
    <t>´5900488402050055</t>
  </si>
  <si>
    <t>´5900488401273211</t>
  </si>
  <si>
    <t>Camilo Andr√©s Aponte</t>
  </si>
  <si>
    <t>caapontep@unal.edu.co</t>
  </si>
  <si>
    <t>´5900323050938006</t>
  </si>
  <si>
    <t>Julian Andres Perdomo</t>
  </si>
  <si>
    <t>juanpermo@hotmail.com</t>
  </si>
  <si>
    <t>´801066068</t>
  </si>
  <si>
    <t>Fabian Alejandro Cruz</t>
  </si>
  <si>
    <t>fabianalejandrocruz.20@gmail.com</t>
  </si>
  <si>
    <t>´801078881</t>
  </si>
  <si>
    <t>Ivan Jose Navarro</t>
  </si>
  <si>
    <t>ivanjnr1988@gmail.com</t>
  </si>
  <si>
    <t>´800755133</t>
  </si>
  <si>
    <t>Jehinson Jahir Obando</t>
  </si>
  <si>
    <t>jehinsonacho183@gmail.com</t>
  </si>
  <si>
    <t>´700003384</t>
  </si>
  <si>
    <t>Mar√≠a Isabel Fl√≥rez</t>
  </si>
  <si>
    <t>isabel239579@gmail.com</t>
  </si>
  <si>
    <t>´5901376000369978</t>
  </si>
  <si>
    <t>Quilian Arley Becerra</t>
  </si>
  <si>
    <t>kabr86@gmail.com</t>
  </si>
  <si>
    <t>´459321983</t>
  </si>
  <si>
    <t>Ana Maria Jimenez</t>
  </si>
  <si>
    <t>anacaperuza257@gmail.com</t>
  </si>
  <si>
    <t>´337862</t>
  </si>
  <si>
    <t>Aida Magnolia Velasco</t>
  </si>
  <si>
    <t>aida1981.31@gmail.com</t>
  </si>
  <si>
    <t>´428392257</t>
  </si>
  <si>
    <t>Maria Ang√©lica De La Hoz</t>
  </si>
  <si>
    <t>maridelahoz93@gmail.com</t>
  </si>
  <si>
    <t>´428392063</t>
  </si>
  <si>
    <t>Maria Camila Osorio</t>
  </si>
  <si>
    <t>camilaosorio619@gmail.com</t>
  </si>
  <si>
    <t>´0139</t>
  </si>
  <si>
    <t>Catalina Maria Aguilera</t>
  </si>
  <si>
    <t>catalina_18976@hotmail.com</t>
  </si>
  <si>
    <t>´4559860055038032</t>
  </si>
  <si>
    <t>Andr√©s Mauricio Mosquera</t>
  </si>
  <si>
    <t>mauro21_mosquera@hotmail.com</t>
  </si>
  <si>
    <t>´5900488402459215</t>
  </si>
  <si>
    <t>Ayde Patricia Bedoya</t>
  </si>
  <si>
    <t>ayde25bedoya@gmail.com</t>
  </si>
  <si>
    <t>´900081704</t>
  </si>
  <si>
    <t>Fredy Orlando Abril</t>
  </si>
  <si>
    <t>fredyabril80@gmail.com</t>
  </si>
  <si>
    <t>´800683079</t>
  </si>
  <si>
    <t>Jeniffer Viviana Enciso</t>
  </si>
  <si>
    <t>jenifferviviana.encisobarreto@gmail.com</t>
  </si>
  <si>
    <t>´5904046400324553</t>
  </si>
  <si>
    <t>Eduardo Alfonso Le√≥n</t>
  </si>
  <si>
    <t>ingeduardoleon@gmail.com</t>
  </si>
  <si>
    <t>´5406920070288251</t>
  </si>
  <si>
    <t>´4916471165796788</t>
  </si>
  <si>
    <t>´36032483568789</t>
  </si>
  <si>
    <t>´6500450800203647</t>
  </si>
  <si>
    <t>Francis Liliana Valencia</t>
  </si>
  <si>
    <t>truliva@gmail.com</t>
  </si>
  <si>
    <t>´900081869</t>
  </si>
  <si>
    <t>Alejandro Murillo</t>
  </si>
  <si>
    <t>alejomurillop21@gmail.com</t>
  </si>
  <si>
    <t>´100097434</t>
  </si>
  <si>
    <t>Laura Isabel Fory</t>
  </si>
  <si>
    <t>isabelfory@hotmail.es</t>
  </si>
  <si>
    <t>´500378067</t>
  </si>
  <si>
    <t>´046483851</t>
  </si>
  <si>
    <t>Davinson Mosquera</t>
  </si>
  <si>
    <t>ingdavinson@gmail.com</t>
  </si>
  <si>
    <t>´4559864386002717</t>
  </si>
  <si>
    <t>Liliana P√©rez</t>
  </si>
  <si>
    <t>perezglili@gmail.com</t>
  </si>
  <si>
    <t>´094339565</t>
  </si>
  <si>
    <t>Maria Aracelly Echeverri</t>
  </si>
  <si>
    <t>mariaaraceliecheverriarias@gmail.com</t>
  </si>
  <si>
    <t>´740020882</t>
  </si>
  <si>
    <t>Diana Maria Gallego</t>
  </si>
  <si>
    <t>samuel612@hotmail.com</t>
  </si>
  <si>
    <t>´5903036500408068</t>
  </si>
  <si>
    <t>Martin Alonso Perez</t>
  </si>
  <si>
    <t>martinperezossa@gmail.com</t>
  </si>
  <si>
    <t>´300186264</t>
  </si>
  <si>
    <t>Jose Jovany Obando</t>
  </si>
  <si>
    <t>giovanoty32@hotmail.com</t>
  </si>
  <si>
    <t>´600045758</t>
  </si>
  <si>
    <t>Oscar Mauricio Vega</t>
  </si>
  <si>
    <t>osmavera@yahoo.com</t>
  </si>
  <si>
    <t>´459321070</t>
  </si>
  <si>
    <t>Jhina Mildredh Lopez</t>
  </si>
  <si>
    <t>jhinamildredh@hotmail.com</t>
  </si>
  <si>
    <t>´4861</t>
  </si>
  <si>
    <t>Jesus David Cordoba</t>
  </si>
  <si>
    <t>conocelo89@gmail.com</t>
  </si>
  <si>
    <t>´005608097</t>
  </si>
  <si>
    <t>Nohora Isabel Gonz√°lez Rodriguez</t>
  </si>
  <si>
    <t>nohorarodriguez1223@gmail.com</t>
  </si>
  <si>
    <t>´400459134</t>
  </si>
  <si>
    <t>Beatriz Jimenez</t>
  </si>
  <si>
    <t>beatrizjimenez14@hotmail.com</t>
  </si>
  <si>
    <t>´200477547</t>
  </si>
  <si>
    <t>Prudencio Antonio Becerra</t>
  </si>
  <si>
    <t>antoniobreyes@yahoo.es</t>
  </si>
  <si>
    <t>´428392975</t>
  </si>
  <si>
    <t>Maria Dolores Serrano</t>
  </si>
  <si>
    <t>maria0468serrano@gmail.com</t>
  </si>
  <si>
    <t>´353264</t>
  </si>
  <si>
    <t>Jonathan Fabian Garay</t>
  </si>
  <si>
    <t>jgaray1428@gmail.com</t>
  </si>
  <si>
    <t>´800969221</t>
  </si>
  <si>
    <t>Wendy Katherin Huerfano</t>
  </si>
  <si>
    <t>wendyhuer17@gmail.com</t>
  </si>
  <si>
    <t>´5900307801132696</t>
  </si>
  <si>
    <t>Juan Camilo D√≠az</t>
  </si>
  <si>
    <t>jcamilod1986@gmail.com</t>
  </si>
  <si>
    <t>´491646702</t>
  </si>
  <si>
    <t>Miriam Amparo Paez</t>
  </si>
  <si>
    <t>miriampaez.r@gmail.com</t>
  </si>
  <si>
    <t>´201057457</t>
  </si>
  <si>
    <t>Isabel Margarita Florez</t>
  </si>
  <si>
    <t>iflorezc@hotmail.com</t>
  </si>
  <si>
    <t>´808284</t>
  </si>
  <si>
    <t>´334941</t>
  </si>
  <si>
    <t>Maria Clemencia Galindo</t>
  </si>
  <si>
    <t>clemencia2510@hotmail.com</t>
  </si>
  <si>
    <t>´100197896</t>
  </si>
  <si>
    <t>´441080766</t>
  </si>
  <si>
    <t>Jose Mauricio Camargo</t>
  </si>
  <si>
    <t>mauriciocamargof@gmail.com</t>
  </si>
  <si>
    <t>´441080801</t>
  </si>
  <si>
    <t>Miguel Eduardo Pardo</t>
  </si>
  <si>
    <t>mepardo77@yahoo.es</t>
  </si>
  <si>
    <t>´5916359600160784</t>
  </si>
  <si>
    <t>Camilo Lopez</t>
  </si>
  <si>
    <t>camilolopez790@hotmail.com</t>
  </si>
  <si>
    <t>´5900480900324595</t>
  </si>
  <si>
    <t>´5900307800107871</t>
  </si>
  <si>
    <t>´5900307800011735</t>
  </si>
  <si>
    <t>Ligio Serna</t>
  </si>
  <si>
    <t>ligioserna74@gmail.com</t>
  </si>
  <si>
    <t>´001931277</t>
  </si>
  <si>
    <t>Adriana Martha</t>
  </si>
  <si>
    <t>ing_marthaa@hotmail.com</t>
  </si>
  <si>
    <t>´547130086</t>
  </si>
  <si>
    <t>Andres David Torres</t>
  </si>
  <si>
    <t>deim06@hotmail.com</t>
  </si>
  <si>
    <t>´5901019000166891</t>
  </si>
  <si>
    <t>´4559810056762791</t>
  </si>
  <si>
    <t>Liliana Bermudez</t>
  </si>
  <si>
    <t>lilianabg5112@hotmail.com</t>
  </si>
  <si>
    <t>´500886853</t>
  </si>
  <si>
    <t>Carolina Robledo</t>
  </si>
  <si>
    <t>carogi06@hotmail.com</t>
  </si>
  <si>
    <t>´200353215</t>
  </si>
  <si>
    <t>Jos√© Mauricio Nivia</t>
  </si>
  <si>
    <t>mauricionivia416@gmail.com</t>
  </si>
  <si>
    <t>´468561761</t>
  </si>
  <si>
    <t>Jhon Mario Ram√≠rez</t>
  </si>
  <si>
    <t>rbibiana028@gmail.com</t>
  </si>
  <si>
    <t>´5900006600636580</t>
  </si>
  <si>
    <t>Francisco Julian Bernal</t>
  </si>
  <si>
    <t>pachobernal44@gmail.com</t>
  </si>
  <si>
    <t>´100184141</t>
  </si>
  <si>
    <t>´100169498</t>
  </si>
  <si>
    <t>´100155224</t>
  </si>
  <si>
    <t>´428392290</t>
  </si>
  <si>
    <t>Julian Andres Ruiz</t>
  </si>
  <si>
    <t>julianruiz9321@hotmail.com</t>
  </si>
  <si>
    <t>´166006063</t>
  </si>
  <si>
    <t>´428392638</t>
  </si>
  <si>
    <t>Diego Yovanny Garcia</t>
  </si>
  <si>
    <t>farmacialacolonia1@gmail.com</t>
  </si>
  <si>
    <t>´100774358</t>
  </si>
  <si>
    <t>Deisy Farfan</t>
  </si>
  <si>
    <t>deisyfarfand@gmail.com</t>
  </si>
  <si>
    <t>´500175099</t>
  </si>
  <si>
    <t>Diego Alexander G√≥mez</t>
  </si>
  <si>
    <t>diego.gomez91.dags@gmail.com</t>
  </si>
  <si>
    <t>´005318693</t>
  </si>
  <si>
    <t>Yoel Enrique Almazo</t>
  </si>
  <si>
    <t>ingjoel1975@gmail.com</t>
  </si>
  <si>
    <t>´800592625</t>
  </si>
  <si>
    <t>√Ångel Mateo Sanchez</t>
  </si>
  <si>
    <t>cuentaaccesible@gmail.com</t>
  </si>
  <si>
    <t>´5900451500457622</t>
  </si>
  <si>
    <t>´0036032470495913</t>
  </si>
  <si>
    <t>Alexandra Mari√±o</t>
  </si>
  <si>
    <t>alexandramarinobedoya@gmail.com</t>
  </si>
  <si>
    <t>´5900007001102826</t>
  </si>
  <si>
    <t>Lucy Adriana Caicedo</t>
  </si>
  <si>
    <t>adrianacaicedopaz@gmail.com</t>
  </si>
  <si>
    <t>´401311466</t>
  </si>
  <si>
    <t>Jenifer Alejandra Celis</t>
  </si>
  <si>
    <t>jeniandamon173@gmail.com</t>
  </si>
  <si>
    <t>´600273451</t>
  </si>
  <si>
    <t>Edelberto Samuel Paez</t>
  </si>
  <si>
    <t>edelconta@hotmail.com</t>
  </si>
  <si>
    <t>´5902027700178941</t>
  </si>
  <si>
    <t>Jhon Smith Garrido</t>
  </si>
  <si>
    <t>jhonsmithgarrido@hotmail.com</t>
  </si>
  <si>
    <t>´100096749</t>
  </si>
  <si>
    <t>Jennifer Andrea Madariaga</t>
  </si>
  <si>
    <t>jenifermadariaga20@gmail.com</t>
  </si>
  <si>
    <t>´5900005005158893</t>
  </si>
  <si>
    <t>´455986489</t>
  </si>
  <si>
    <t>Carlos Roberto Murcia</t>
  </si>
  <si>
    <t>kbgrafico@gmail.com</t>
  </si>
  <si>
    <t>´100515065</t>
  </si>
  <si>
    <t>´100535972</t>
  </si>
  <si>
    <t>´100535642</t>
  </si>
  <si>
    <t>Jose Horacio Bran</t>
  </si>
  <si>
    <t>horacio.bran1973@hotmail.com</t>
  </si>
  <si>
    <t>´5900450700240267</t>
  </si>
  <si>
    <t>Jonathan Steven Tapias</t>
  </si>
  <si>
    <t>jstapiass@unal.edu.co</t>
  </si>
  <si>
    <t>´5900466100360109</t>
  </si>
  <si>
    <t>Carlos Ansizar Hoyos</t>
  </si>
  <si>
    <t>carloshoyosme@hotmail.com</t>
  </si>
  <si>
    <t>´620055314</t>
  </si>
  <si>
    <t>´491646019</t>
  </si>
  <si>
    <t>´003603829</t>
  </si>
  <si>
    <t>Sandra Paola Guerrero</t>
  </si>
  <si>
    <t>sandyguerrerotorres@gmail.com</t>
  </si>
  <si>
    <t>´500084504</t>
  </si>
  <si>
    <t>Maria Fernanda Gomez</t>
  </si>
  <si>
    <t>gomez5799@gmail.com</t>
  </si>
  <si>
    <t>´4283870080200393</t>
  </si>
  <si>
    <t>Darlin Elena Pombo</t>
  </si>
  <si>
    <t>darling_elena_p@hotmail.com</t>
  </si>
  <si>
    <t>´4559810084829463</t>
  </si>
  <si>
    <t>Laura Julieth Lopez</t>
  </si>
  <si>
    <t>inglauralopezbenavid@gmail.com</t>
  </si>
  <si>
    <t>´5900456100376445</t>
  </si>
  <si>
    <t>Nestor Andres Plazas</t>
  </si>
  <si>
    <t>andresplazascc@gmail.com</t>
  </si>
  <si>
    <t>´960001687</t>
  </si>
  <si>
    <t>´459321226</t>
  </si>
  <si>
    <t>Ruby Stella Valencia</t>
  </si>
  <si>
    <t>secretos201301@hotmail.com</t>
  </si>
  <si>
    <t>´000406422</t>
  </si>
  <si>
    <t>Gabriel Steven Moreno</t>
  </si>
  <si>
    <t>stiven261019@gmail.com</t>
  </si>
  <si>
    <t>´001719866</t>
  </si>
  <si>
    <t>Edgar Duitama</t>
  </si>
  <si>
    <t>edgarduitama1234567@gmail.com</t>
  </si>
  <si>
    <t>´200460451</t>
  </si>
  <si>
    <t>Jose Carlos Gutierrez</t>
  </si>
  <si>
    <t>jconde251@gmail.com</t>
  </si>
  <si>
    <t>´401087348</t>
  </si>
  <si>
    <t>´400594443</t>
  </si>
  <si>
    <t>´401148397</t>
  </si>
  <si>
    <t>´428392990</t>
  </si>
  <si>
    <t>Diana Mayerly Cediel</t>
  </si>
  <si>
    <t>dimcediel@hotmail.com</t>
  </si>
  <si>
    <t>´459321646</t>
  </si>
  <si>
    <t>´770027312</t>
  </si>
  <si>
    <t>Camilo Andres Basto</t>
  </si>
  <si>
    <t>kreppy07@gmail.com</t>
  </si>
  <si>
    <t>´046566358</t>
  </si>
  <si>
    <t>Natali Granados</t>
  </si>
  <si>
    <t>natis151105@hotmail.com</t>
  </si>
  <si>
    <t>´547130280</t>
  </si>
  <si>
    <t>´901000979</t>
  </si>
  <si>
    <t>´901063852</t>
  </si>
  <si>
    <t>´401930547</t>
  </si>
  <si>
    <t>Yamile Layton</t>
  </si>
  <si>
    <t>yamilelayton07@gmail.com</t>
  </si>
  <si>
    <t>´100251679</t>
  </si>
  <si>
    <t>´5900488402433434</t>
  </si>
  <si>
    <t>´700291387</t>
  </si>
  <si>
    <t>Luis Guillermo Yepes</t>
  </si>
  <si>
    <t>gyepes1@hotmail.com</t>
  </si>
  <si>
    <t>´5903035900258537</t>
  </si>
  <si>
    <t>Jesus Antonio Mena</t>
  </si>
  <si>
    <t>antoniolassooficial@gmail.com</t>
  </si>
  <si>
    <t>´387770648</t>
  </si>
  <si>
    <t>Beatriz Elena Filos</t>
  </si>
  <si>
    <t>beatrizfilos@hotmail.com</t>
  </si>
  <si>
    <t>´5923234600179988</t>
  </si>
  <si>
    <t>´4559864059867560</t>
  </si>
  <si>
    <t>Berenice Beltran</t>
  </si>
  <si>
    <t>berenicebeltran80@gmail.com</t>
  </si>
  <si>
    <t>´5900468300125993</t>
  </si>
  <si>
    <t>Dora Stella Burbano</t>
  </si>
  <si>
    <t>doritaburbano@gmail.com</t>
  </si>
  <si>
    <t>´400093046</t>
  </si>
  <si>
    <t>Yohan Carolina Leon</t>
  </si>
  <si>
    <t>carolina.l.echeverry@gmail.com</t>
  </si>
  <si>
    <t>´001302723</t>
  </si>
  <si>
    <t>Alba Lucia Suarez</t>
  </si>
  <si>
    <t>albasu_23@hotmail.com</t>
  </si>
  <si>
    <t>´100119222</t>
  </si>
  <si>
    <t>Maria Yaneth Gomez</t>
  </si>
  <si>
    <t>janeth.gomez1703@gmail.com</t>
  </si>
  <si>
    <t>´700625121</t>
  </si>
  <si>
    <t>´300288391</t>
  </si>
  <si>
    <t>´455986131</t>
  </si>
  <si>
    <t>Antonio Stiven Capera</t>
  </si>
  <si>
    <t>stii96ven@gmail.com</t>
  </si>
  <si>
    <t>´402156332</t>
  </si>
  <si>
    <t>Maria Graciela Estupi√±an</t>
  </si>
  <si>
    <t>mariach1106@gmail.com</t>
  </si>
  <si>
    <t>´500650812</t>
  </si>
  <si>
    <t>´700120839</t>
  </si>
  <si>
    <t>Yeferson Alexis Correa</t>
  </si>
  <si>
    <t>jefferce12@outlook.es</t>
  </si>
  <si>
    <t>´400794456</t>
  </si>
  <si>
    <t>Jhon Edilberto Bernal</t>
  </si>
  <si>
    <t>jhonbernal725@gmail.com</t>
  </si>
  <si>
    <t>´301502153</t>
  </si>
  <si>
    <t>Emiro Antonio Mejia</t>
  </si>
  <si>
    <t>antonioemiro@gmail.com</t>
  </si>
  <si>
    <t>´601455554</t>
  </si>
  <si>
    <t>Angela Valeria Vera</t>
  </si>
  <si>
    <t>valeriavera1994@hotmail.com</t>
  </si>
  <si>
    <t>´600221435</t>
  </si>
  <si>
    <t>Alejandro Garcia</t>
  </si>
  <si>
    <t>pilipilimoreno5@gmail.com</t>
  </si>
  <si>
    <t>´5900006201002679</t>
  </si>
  <si>
    <t>´5900488402476839</t>
  </si>
  <si>
    <t>Myriam Patricia Betancourt</t>
  </si>
  <si>
    <t>myriampatriciab70@hotmail.com</t>
  </si>
  <si>
    <t>´100130858</t>
  </si>
  <si>
    <t>Maria Salome Pineda</t>
  </si>
  <si>
    <t>msalomepl@gmail.com</t>
  </si>
  <si>
    <t>´5900006300977920</t>
  </si>
  <si>
    <t>´4840</t>
  </si>
  <si>
    <t>´0014</t>
  </si>
  <si>
    <t>´3161</t>
  </si>
  <si>
    <t>Blanca Ines Ortiz</t>
  </si>
  <si>
    <t>blancainesortiz@hotmail.com</t>
  </si>
  <si>
    <t>´002296134</t>
  </si>
  <si>
    <t>Eberth Casalins</t>
  </si>
  <si>
    <t>casalinseberth08@gmail.com</t>
  </si>
  <si>
    <t>´5903031800223382</t>
  </si>
  <si>
    <t>Santiago Franco</t>
  </si>
  <si>
    <t>san.ty1999@hotmail.com</t>
  </si>
  <si>
    <t>´001530717</t>
  </si>
  <si>
    <t>´459321852</t>
  </si>
  <si>
    <t>´428392517</t>
  </si>
  <si>
    <t>Durlys Johanna Cuadro</t>
  </si>
  <si>
    <t>johanita726@hotmail.com</t>
  </si>
  <si>
    <t>´549156796</t>
  </si>
  <si>
    <t>Andr√©s Felipe Gil</t>
  </si>
  <si>
    <t>andgil06.m10@hotmail.com</t>
  </si>
  <si>
    <t>´401534091</t>
  </si>
  <si>
    <t>Cristian Ricardo Amaya</t>
  </si>
  <si>
    <t>cristianamaya282@gmail.com</t>
  </si>
  <si>
    <t>´547130389</t>
  </si>
  <si>
    <t>´201098188</t>
  </si>
  <si>
    <t>Gyset Farid Florez</t>
  </si>
  <si>
    <t>gysetmartinezsf@gmail.com</t>
  </si>
  <si>
    <t>´005912255</t>
  </si>
  <si>
    <t>Luis Evelio Otavo</t>
  </si>
  <si>
    <t>otavo0luis@gmail.com</t>
  </si>
  <si>
    <t>´200286143</t>
  </si>
  <si>
    <t>Alexandra Marmolejo</t>
  </si>
  <si>
    <t>tatamarmolejo@utp.edu.co</t>
  </si>
  <si>
    <t>´5912128000300504</t>
  </si>
  <si>
    <t>´5912122300089800</t>
  </si>
  <si>
    <t>Jorge Eliecer Medina</t>
  </si>
  <si>
    <t>jemego613@gmail.com</t>
  </si>
  <si>
    <t>´200478853</t>
  </si>
  <si>
    <t>N√©stor Hugo Gonz√°lez</t>
  </si>
  <si>
    <t>jeico4881@gmail.com</t>
  </si>
  <si>
    <t>´801009776</t>
  </si>
  <si>
    <t>´5900002801115375</t>
  </si>
  <si>
    <t>Yeny Mariela Cano</t>
  </si>
  <si>
    <t>yenymary1@hotmail.com</t>
  </si>
  <si>
    <t>´5900488401302721</t>
  </si>
  <si>
    <t>Melisa Castro</t>
  </si>
  <si>
    <t>melisacastrodiaz@gmail.com</t>
  </si>
  <si>
    <t>´201018907</t>
  </si>
  <si>
    <t>Oscar Ivan Corredor</t>
  </si>
  <si>
    <t>oscarc.galbornoz@gmail.com</t>
  </si>
  <si>
    <t>´402274218</t>
  </si>
  <si>
    <t>´402199399</t>
  </si>
  <si>
    <t>Julieth Stefanny Yate</t>
  </si>
  <si>
    <t>jstefanny94@outlook.com</t>
  </si>
  <si>
    <t>´5900482100029933</t>
  </si>
  <si>
    <t>´5900323039599697</t>
  </si>
  <si>
    <t>Jerson Alejandro Popayan</t>
  </si>
  <si>
    <t>jersonleon187@gmail.com</t>
  </si>
  <si>
    <t>´001902496</t>
  </si>
  <si>
    <t>´005258503</t>
  </si>
  <si>
    <t>´001908006</t>
  </si>
  <si>
    <t>Jos√© David Veloza</t>
  </si>
  <si>
    <t>josevelozar@gmail.com</t>
  </si>
  <si>
    <t>´4483909921812426</t>
  </si>
  <si>
    <t>´4593211281726891</t>
  </si>
  <si>
    <t>´4283920049598831</t>
  </si>
  <si>
    <t>Nancy Mireya Tenjo</t>
  </si>
  <si>
    <t>nancymireyatenjoaraque@yahoo.es</t>
  </si>
  <si>
    <t>´000658906</t>
  </si>
  <si>
    <t>´455986738</t>
  </si>
  <si>
    <t>´004517376</t>
  </si>
  <si>
    <t>´547130717</t>
  </si>
  <si>
    <t>Yesenia Paola Lemus</t>
  </si>
  <si>
    <t>jlemus2805@gmail.com</t>
  </si>
  <si>
    <t>´302250604</t>
  </si>
  <si>
    <t>´5900005500957898</t>
  </si>
  <si>
    <t>´5471300089801578</t>
  </si>
  <si>
    <t>´100320186</t>
  </si>
  <si>
    <t>Cristian David Beltr√°n</t>
  </si>
  <si>
    <t>jepesi80@gmail.com</t>
  </si>
  <si>
    <t>´5900485400013341</t>
  </si>
  <si>
    <t>Alejandra Alvarez</t>
  </si>
  <si>
    <t>alejavictoria72@gmail.com</t>
  </si>
  <si>
    <t>´547130127</t>
  </si>
  <si>
    <t>Adriana Marcela Aldana</t>
  </si>
  <si>
    <t>adma_1305@hotmail.com</t>
  </si>
  <si>
    <t>´840188065</t>
  </si>
  <si>
    <t>Uriel Quevedo</t>
  </si>
  <si>
    <t>urielquevedo2017@gmail.com</t>
  </si>
  <si>
    <t>´800438748</t>
  </si>
  <si>
    <t>Jose Nelson Murcia</t>
  </si>
  <si>
    <t>nelsonmurcia5@gmail.com</t>
  </si>
  <si>
    <t>´5900323048223982</t>
  </si>
  <si>
    <t>´5900323048041673</t>
  </si>
  <si>
    <t>´4559860033527148</t>
  </si>
  <si>
    <t>Edisson Ferney Poveda</t>
  </si>
  <si>
    <t>jedison0023@hotmail.com</t>
  </si>
  <si>
    <t>´800508383</t>
  </si>
  <si>
    <t>Alexandra Maria Martinez</t>
  </si>
  <si>
    <t>almamadi26@gmail.com</t>
  </si>
  <si>
    <t>´5900009700430847</t>
  </si>
  <si>
    <t>Jairo Enrique Bonilla</t>
  </si>
  <si>
    <t>info@jairobonilla.com</t>
  </si>
  <si>
    <t>´5917176200253028</t>
  </si>
  <si>
    <t>Rony Javier Rodelo</t>
  </si>
  <si>
    <t>rony.rodelo.barrios@gmail.com</t>
  </si>
  <si>
    <t>´200531872</t>
  </si>
  <si>
    <t>Rafael Andr√©s Ortiz</t>
  </si>
  <si>
    <t>andres.ortiz.tovar@gmail.com</t>
  </si>
  <si>
    <t>´4283920054571616</t>
  </si>
  <si>
    <t>´5900488402264565</t>
  </si>
  <si>
    <t>Claudia Patricia Arroyave</t>
  </si>
  <si>
    <t>claudiaarroyavem@hotmail.com</t>
  </si>
  <si>
    <t>´5900475500216365</t>
  </si>
  <si>
    <t>Leidy Katherine Arias</t>
  </si>
  <si>
    <t>katty9011@hotmail.com</t>
  </si>
  <si>
    <t>´5900455200303754</t>
  </si>
  <si>
    <t>Leidy Nathaly Ram√≠rez</t>
  </si>
  <si>
    <t>leidynataramq@gmail.com</t>
  </si>
  <si>
    <t>´200034011</t>
  </si>
  <si>
    <t>Alba Karina Aldana</t>
  </si>
  <si>
    <t>atenea9912@hotmail.com</t>
  </si>
  <si>
    <t>´801139568</t>
  </si>
  <si>
    <t>Rosa Katherine Moreno</t>
  </si>
  <si>
    <t>katherinmoreno44@gmail.com</t>
  </si>
  <si>
    <t>´5471300083503253</t>
  </si>
  <si>
    <t>Vanessa Martinez</t>
  </si>
  <si>
    <t>vanemar356@gmail.com</t>
  </si>
  <si>
    <t>´051938377</t>
  </si>
  <si>
    <t>Leidy Maria Agredo</t>
  </si>
  <si>
    <t>andresceron0714@gmail.com</t>
  </si>
  <si>
    <t>´000251705</t>
  </si>
  <si>
    <t>´428392234</t>
  </si>
  <si>
    <t>Laura Cristina G√≥mez</t>
  </si>
  <si>
    <t>laugomez208@gmail.com</t>
  </si>
  <si>
    <t>´428386503</t>
  </si>
  <si>
    <t>Yeison Alonso Cediel</t>
  </si>
  <si>
    <t>cediel_90@hotmail.com</t>
  </si>
  <si>
    <t>´455986201</t>
  </si>
  <si>
    <t>Johanna Maria Bernal</t>
  </si>
  <si>
    <t>contrastes.dicor07@gmail.com</t>
  </si>
  <si>
    <t>´6500455200305702</t>
  </si>
  <si>
    <t>´5900005500933030</t>
  </si>
  <si>
    <t>´5900005500909782</t>
  </si>
  <si>
    <t>´455986167</t>
  </si>
  <si>
    <t>Daniel Camilo Peinado</t>
  </si>
  <si>
    <t>dcpeinado940507@gmail.com</t>
  </si>
  <si>
    <t>´5902027600292040</t>
  </si>
  <si>
    <t>Deniyer Alecsa Sanchez</t>
  </si>
  <si>
    <t>deniyer_sanchez@hotmail.com</t>
  </si>
  <si>
    <t>´3154660677</t>
  </si>
  <si>
    <t>Laura Evelin Ospina</t>
  </si>
  <si>
    <t>lospina03@gmail.com</t>
  </si>
  <si>
    <t>´500172728</t>
  </si>
  <si>
    <t>Jennyfer Gonzalez</t>
  </si>
  <si>
    <t>gonzalezjennyfer02@gmail.com</t>
  </si>
  <si>
    <t>´401230773</t>
  </si>
  <si>
    <t>Maria Bernarda Espa√±a</t>
  </si>
  <si>
    <t>mariaespanareyes@gmail.com</t>
  </si>
  <si>
    <t>´007326793</t>
  </si>
  <si>
    <t>Alex Fernando Sevillano</t>
  </si>
  <si>
    <t>futbol049@hotmail.com</t>
  </si>
  <si>
    <t>´500118903</t>
  </si>
  <si>
    <t>Angela Fernanda Monroy</t>
  </si>
  <si>
    <t>angelita960315@gmail.com</t>
  </si>
  <si>
    <t>´078008053</t>
  </si>
  <si>
    <t>Cristhian David Segura</t>
  </si>
  <si>
    <t>davidseguracastro95@gmail.com</t>
  </si>
  <si>
    <t>´448390447</t>
  </si>
  <si>
    <t>´042729752</t>
  </si>
  <si>
    <t>´547130261</t>
  </si>
  <si>
    <t>´000249265</t>
  </si>
  <si>
    <t>´048230433</t>
  </si>
  <si>
    <t>´000255056</t>
  </si>
  <si>
    <t>´000311107</t>
  </si>
  <si>
    <t>´000264694</t>
  </si>
  <si>
    <t>´000306099</t>
  </si>
  <si>
    <t>Luis Angel Murcia</t>
  </si>
  <si>
    <t>luisangelmurcia2959@gmail.com</t>
  </si>
  <si>
    <t>´5916168700173989</t>
  </si>
  <si>
    <t>Katherine Peralta</t>
  </si>
  <si>
    <t>k.peralta21@hotmail.com</t>
  </si>
  <si>
    <t>´5903030100467244</t>
  </si>
  <si>
    <t>Johan Sebastian Velasquez</t>
  </si>
  <si>
    <t>sebitasvb@gmail.com</t>
  </si>
  <si>
    <t>´5909096600456544</t>
  </si>
  <si>
    <t>Lady Milena Castro</t>
  </si>
  <si>
    <t>ladymilenacastro@gmail.com</t>
  </si>
  <si>
    <t>´400133688</t>
  </si>
  <si>
    <t>Flower Martinez</t>
  </si>
  <si>
    <t>flmarc1030@hotmail.com</t>
  </si>
  <si>
    <t>´5900488402027384</t>
  </si>
  <si>
    <t>´4283920057164807</t>
  </si>
  <si>
    <t>´5900488401143315</t>
  </si>
  <si>
    <t>Beatriz Elena Roldan</t>
  </si>
  <si>
    <t>beatrizroldan0201@hotmail.com</t>
  </si>
  <si>
    <t>´300208035</t>
  </si>
  <si>
    <t>´800044282</t>
  </si>
  <si>
    <t>Isidro Rodriguez</t>
  </si>
  <si>
    <t>isrogo29@gmail.com</t>
  </si>
  <si>
    <t>´800421831</t>
  </si>
  <si>
    <t>Jos√© Alberto Gonz√°lez</t>
  </si>
  <si>
    <t>jogonzalezm1926@gmail.com</t>
  </si>
  <si>
    <t>´780120833</t>
  </si>
  <si>
    <t>Santiago Reina</t>
  </si>
  <si>
    <t>santiagoreinaf@gmail.com</t>
  </si>
  <si>
    <t>´5900307800818428</t>
  </si>
  <si>
    <t>Juan Pablo Paez</t>
  </si>
  <si>
    <t>jpaezrojas1@gmail.com</t>
  </si>
  <si>
    <t>´402219197</t>
  </si>
  <si>
    <t>´402219114</t>
  </si>
  <si>
    <t>Oscar Luis Caraballo</t>
  </si>
  <si>
    <t>oscarluis0292@hotmail.com</t>
  </si>
  <si>
    <t>´008289926</t>
  </si>
  <si>
    <t>Sonia Patricia Villa</t>
  </si>
  <si>
    <t>soniapvilla@hotmail.com</t>
  </si>
  <si>
    <t>´800368648</t>
  </si>
  <si>
    <t>Javier Alexander Rivera</t>
  </si>
  <si>
    <t>javierriveramartinez2503@gmail.com</t>
  </si>
  <si>
    <t>´500116095</t>
  </si>
  <si>
    <t>Ceider Arcenio Castillo</t>
  </si>
  <si>
    <t>indiamay96@hotmail.com</t>
  </si>
  <si>
    <t>´600091659</t>
  </si>
  <si>
    <t>Elvira Palacio</t>
  </si>
  <si>
    <t>yasmethgp2008@gmail.com</t>
  </si>
  <si>
    <t>´700009745</t>
  </si>
  <si>
    <t>´540692509</t>
  </si>
  <si>
    <t>Yohan Ricardo Bernal</t>
  </si>
  <si>
    <t>yohan5376@gmail.com</t>
  </si>
  <si>
    <t>´5900007300862450</t>
  </si>
  <si>
    <t>John Arismendi Cruz</t>
  </si>
  <si>
    <t>jc1061359@gmail.com</t>
  </si>
  <si>
    <t>Angela Patricia Guzman</t>
  </si>
  <si>
    <t>hellito1305@hotmail.com</t>
  </si>
  <si>
    <t>´200415744</t>
  </si>
  <si>
    <t>Alvaro David Eraso</t>
  </si>
  <si>
    <t>aerasoalvear@gmail.com</t>
  </si>
  <si>
    <t>´5900009200804665</t>
  </si>
  <si>
    <t>Giovanni Prada</t>
  </si>
  <si>
    <t>gprava@hotmail.com</t>
  </si>
  <si>
    <t>´280037905</t>
  </si>
  <si>
    <t>Tatiana Londo√±o</t>
  </si>
  <si>
    <t>tatianalv84@gmail.com</t>
  </si>
  <si>
    <t>´5908087000340488</t>
  </si>
  <si>
    <t>´4559860089252229</t>
  </si>
  <si>
    <t>´5908087000356195</t>
  </si>
  <si>
    <t>´5908087000340629</t>
  </si>
  <si>
    <t>Juan Felipe Araujo</t>
  </si>
  <si>
    <t>jufelipe_ar@hotmail.com</t>
  </si>
  <si>
    <t>´459321976</t>
  </si>
  <si>
    <t>Fabriany Osorio</t>
  </si>
  <si>
    <t>jacom1000@gmail.com</t>
  </si>
  <si>
    <t>´4559860015812211</t>
  </si>
  <si>
    <t>´5900468300134284</t>
  </si>
  <si>
    <t>Robinson Reyes</t>
  </si>
  <si>
    <t>robinsonreyesm24@hotmail.com</t>
  </si>
  <si>
    <t>´5900488401733222</t>
  </si>
  <si>
    <t>Martha Liliana Galvis</t>
  </si>
  <si>
    <t>marthagalviz53@gmail.com</t>
  </si>
  <si>
    <t>´600320165</t>
  </si>
  <si>
    <t>Antonio Jose Sepulveda</t>
  </si>
  <si>
    <t>sepulveda_antonio@hotmail.com</t>
  </si>
  <si>
    <t>´5913136600308446</t>
  </si>
  <si>
    <t>Edgar Santiago Vasquez</t>
  </si>
  <si>
    <t>edgarvangogh@gmail.com</t>
  </si>
  <si>
    <t>´459321098</t>
  </si>
  <si>
    <t>Maria Julia Orozco</t>
  </si>
  <si>
    <t>majuoro18@gmail.com</t>
  </si>
  <si>
    <t>´483171540</t>
  </si>
  <si>
    <t>Wilmer Javier Borda</t>
  </si>
  <si>
    <t>wilmerborda95@gmail.com</t>
  </si>
  <si>
    <t>´500546116</t>
  </si>
  <si>
    <t>Gloria Mercedes Caicedo</t>
  </si>
  <si>
    <t>caicedogloria432@gmail.com</t>
  </si>
  <si>
    <t>´428387739</t>
  </si>
  <si>
    <t>Edwin Javier Erira</t>
  </si>
  <si>
    <t>emjavier2014@gmail.com</t>
  </si>
  <si>
    <t>´100256861</t>
  </si>
  <si>
    <t>Mar√¨a Janeth Hermosa</t>
  </si>
  <si>
    <t>mariayanethha1968@gmail.com</t>
  </si>
  <si>
    <t>´300438805</t>
  </si>
  <si>
    <t>Diana Marisol Pastor</t>
  </si>
  <si>
    <t>marypastorv@gmail.com</t>
  </si>
  <si>
    <t>´547130847</t>
  </si>
  <si>
    <t>Luis Salvador Ospina</t>
  </si>
  <si>
    <t>salvadorospina1@gmail.com</t>
  </si>
  <si>
    <t>´423150335</t>
  </si>
  <si>
    <t>Fred Hoyos</t>
  </si>
  <si>
    <t>fredhoyos77@gmail.com</t>
  </si>
  <si>
    <t>´000290303</t>
  </si>
  <si>
    <t>Yimer Avila</t>
  </si>
  <si>
    <t>y_avila_r@hotmail.com</t>
  </si>
  <si>
    <t>´5900348001319162</t>
  </si>
  <si>
    <t>Claudia Patricia Ochoa</t>
  </si>
  <si>
    <t>claudia_ochoa123@hotmail.com</t>
  </si>
  <si>
    <t>´800366784</t>
  </si>
  <si>
    <t>John Jairo Rivera</t>
  </si>
  <si>
    <t>johnjairoriveraduran70@gmail.com</t>
  </si>
  <si>
    <t>´5900007300770026</t>
  </si>
  <si>
    <t>´4916461241460301</t>
  </si>
  <si>
    <t>´5900007300688657</t>
  </si>
  <si>
    <t>´5900007300670804</t>
  </si>
  <si>
    <t>Jos√© Rosendo Sep√∫lveda</t>
  </si>
  <si>
    <t>elsepul0210@gmail.com</t>
  </si>
  <si>
    <t>´230019282</t>
  </si>
  <si>
    <t>Alejandro Morales</t>
  </si>
  <si>
    <t>almorgar@hotmail.com</t>
  </si>
  <si>
    <t>´800377503</t>
  </si>
  <si>
    <t>Leidy Polet Rojas</t>
  </si>
  <si>
    <t>leipo9@gmail.com</t>
  </si>
  <si>
    <t>´459321730</t>
  </si>
  <si>
    <t>Olga Lucia Jimenez</t>
  </si>
  <si>
    <t>olgalujimenez@gmail.com</t>
  </si>
  <si>
    <t>´455981694</t>
  </si>
  <si>
    <t>´000096989</t>
  </si>
  <si>
    <t>´549156642</t>
  </si>
  <si>
    <t>Ana Milena Lopez</t>
  </si>
  <si>
    <t>milena_2908@hotmail.com</t>
  </si>
  <si>
    <t>´402322736</t>
  </si>
  <si>
    <t>´459321441</t>
  </si>
  <si>
    <t>Luis Hernando Cuellar</t>
  </si>
  <si>
    <t>lcuellar042@gmail.com</t>
  </si>
  <si>
    <t>´4559860096056241</t>
  </si>
  <si>
    <t>´5900462900264369</t>
  </si>
  <si>
    <t>´5900009000615451</t>
  </si>
  <si>
    <t>´5900004800773253</t>
  </si>
  <si>
    <t>Blanca Nidia Quintero</t>
  </si>
  <si>
    <t>nyny8840@hotmail.com</t>
  </si>
  <si>
    <t>Mauricio Alberto Ram√≠rez</t>
  </si>
  <si>
    <t>ramirezsalazarmauricio@gmail.com</t>
  </si>
  <si>
    <t>´441080851</t>
  </si>
  <si>
    <t>´428392228</t>
  </si>
  <si>
    <t>Viviana Castro</t>
  </si>
  <si>
    <t>vivicastroballen07@gmail.com</t>
  </si>
  <si>
    <t>´300765269</t>
  </si>
  <si>
    <t>Mario Vicente Calvo</t>
  </si>
  <si>
    <t>mario_vicentec@hotmail.com</t>
  </si>
  <si>
    <t>´4410800061300819</t>
  </si>
  <si>
    <t>´5900481800153266</t>
  </si>
  <si>
    <t>´5523360004875808</t>
  </si>
  <si>
    <t>Juan Humberto Angel</t>
  </si>
  <si>
    <t>juanh.angel@outlook.com</t>
  </si>
  <si>
    <t>´200507798</t>
  </si>
  <si>
    <t>Mar√≠a De Los Angeles Bernal</t>
  </si>
  <si>
    <t>amgelmar49@hotmail.com</t>
  </si>
  <si>
    <t>´100378514</t>
  </si>
  <si>
    <t>Alexander Arnedo</t>
  </si>
  <si>
    <t>alex81am@gmail.com</t>
  </si>
  <si>
    <t>´5905056300298749</t>
  </si>
  <si>
    <t>´5905058500401966</t>
  </si>
  <si>
    <t>Carolina Iguaran</t>
  </si>
  <si>
    <t>ciguaran@gmail.com</t>
  </si>
  <si>
    <t>´455981405</t>
  </si>
  <si>
    <t>John Edison Parra</t>
  </si>
  <si>
    <t>copos1986@gmail.com</t>
  </si>
  <si>
    <t>´300695185</t>
  </si>
  <si>
    <t>Ana Fernanda Zambrano</t>
  </si>
  <si>
    <t>andofer1teampro@gmail.com</t>
  </si>
  <si>
    <t>´100097098</t>
  </si>
  <si>
    <t>´491647296</t>
  </si>
  <si>
    <t>´100249929</t>
  </si>
  <si>
    <t>´500006937</t>
  </si>
  <si>
    <t>Ena Margoth Mariota</t>
  </si>
  <si>
    <t>1977ena@gmail.com</t>
  </si>
  <si>
    <t>´402324138</t>
  </si>
  <si>
    <t>´402388075</t>
  </si>
  <si>
    <t>´402336058</t>
  </si>
  <si>
    <t>Pedro Otalora</t>
  </si>
  <si>
    <t>pedrotalorav@gmail.com</t>
  </si>
  <si>
    <t>´4593211218924817</t>
  </si>
  <si>
    <t>Yudy Constanza Hernandez</t>
  </si>
  <si>
    <t>hyudy@hotmail.com</t>
  </si>
  <si>
    <t>´101050149</t>
  </si>
  <si>
    <t>juancarlos8009@hotmail.com</t>
  </si>
  <si>
    <t>´037009814</t>
  </si>
  <si>
    <t>´547130083</t>
  </si>
  <si>
    <t>´200227491</t>
  </si>
  <si>
    <t>´455986965</t>
  </si>
  <si>
    <t>Oscar Mario Tamayo</t>
  </si>
  <si>
    <t>oscarmariotamayo@gmail.com</t>
  </si>
  <si>
    <t>´500536961</t>
  </si>
  <si>
    <t>´500525469</t>
  </si>
  <si>
    <t>Victoria Eugenia Rodriguez</t>
  </si>
  <si>
    <t>eugeniarodriguez016@gmail.com</t>
  </si>
  <si>
    <t>´428387894</t>
  </si>
  <si>
    <t>Carlos Andres Gutierrez</t>
  </si>
  <si>
    <t>carlosgutierrez09@outlook.com</t>
  </si>
  <si>
    <t>´5900006100917340</t>
  </si>
  <si>
    <t>Elias Ricardo Solano</t>
  </si>
  <si>
    <t>elias1412@hotmail.com</t>
  </si>
  <si>
    <t>´800096749</t>
  </si>
  <si>
    <t>Jenny Elizabeth Ulloa</t>
  </si>
  <si>
    <t>jelizud@gmail.com</t>
  </si>
  <si>
    <t>´5900323054126509</t>
  </si>
  <si>
    <t>Yeny Paola Duarte</t>
  </si>
  <si>
    <t>paola.duarte.d@gmail.com</t>
  </si>
  <si>
    <t>´400302245</t>
  </si>
  <si>
    <t>Lorena Bello</t>
  </si>
  <si>
    <t>lorebellom@gmail.com</t>
  </si>
  <si>
    <t>´455986180</t>
  </si>
  <si>
    <t>´459321417</t>
  </si>
  <si>
    <t>´002589696</t>
  </si>
  <si>
    <t>Blanca Aliria Salinas</t>
  </si>
  <si>
    <t>blancaaliriasalinasderodriguez@gmail.com</t>
  </si>
  <si>
    <t>´700380938</t>
  </si>
  <si>
    <t>Dora Smith Zapata</t>
  </si>
  <si>
    <t>dorasmith97@gmail.com</t>
  </si>
  <si>
    <t>´200483336</t>
  </si>
  <si>
    <t>Nicol√°s Daniel Rocha</t>
  </si>
  <si>
    <t>nicoolasrmendoza@gmail.com</t>
  </si>
  <si>
    <t>´500001694</t>
  </si>
  <si>
    <t>Cristian Mauricio Gonz√°lez</t>
  </si>
  <si>
    <t>cristianm.gonzalez.o@gmail.com</t>
  </si>
  <si>
    <t>´500732663</t>
  </si>
  <si>
    <t>´549156528</t>
  </si>
  <si>
    <t>´459321959</t>
  </si>
  <si>
    <t>´046137572</t>
  </si>
  <si>
    <t>Nancy Yanneth Tobon</t>
  </si>
  <si>
    <t>nancytobon@hotmail.com</t>
  </si>
  <si>
    <t>´003603222</t>
  </si>
  <si>
    <t>´464819636</t>
  </si>
  <si>
    <t>´300780546</t>
  </si>
  <si>
    <t>Robinson Hernandez</t>
  </si>
  <si>
    <t>loncho2883@gmail.com</t>
  </si>
  <si>
    <t>´459321503</t>
  </si>
  <si>
    <t>Paola Andrea Florez</t>
  </si>
  <si>
    <t>paoflorezlozano@hotmail.com</t>
  </si>
  <si>
    <t>´301119886</t>
  </si>
  <si>
    <t>´547130057</t>
  </si>
  <si>
    <t>Alba Luc√≠a Restrepo</t>
  </si>
  <si>
    <t>arestrepogil@hotmail.com</t>
  </si>
  <si>
    <t>´100194912</t>
  </si>
  <si>
    <t>´428386248</t>
  </si>
  <si>
    <t>Dajana Paola Castro</t>
  </si>
  <si>
    <t>dayanacastro20@hotmail.com</t>
  </si>
  <si>
    <t>´800091424</t>
  </si>
  <si>
    <t>Julieth Maritza Ballesteros</t>
  </si>
  <si>
    <t>julimary523@hotmail.com</t>
  </si>
  <si>
    <t>´200260584</t>
  </si>
  <si>
    <t>Stefania Orjuela</t>
  </si>
  <si>
    <t>stefaniaorjuela8@gmail.com</t>
  </si>
  <si>
    <t>´005359301</t>
  </si>
  <si>
    <t>Yedinson Sanchez</t>
  </si>
  <si>
    <t>yeisongil1995@hotmail.com</t>
  </si>
  <si>
    <t>´428392703</t>
  </si>
  <si>
    <t>´000378892</t>
  </si>
  <si>
    <t>Francis Eladio Ramirez</t>
  </si>
  <si>
    <t>biostrato2005@gmail.com</t>
  </si>
  <si>
    <t>´000392391</t>
  </si>
  <si>
    <t>Natali Carolina Castellanos</t>
  </si>
  <si>
    <t>nathalycarolinacastellanos@hotmail.com</t>
  </si>
  <si>
    <t>´100510824</t>
  </si>
  <si>
    <t>Brian Camilo Farf√°n</t>
  </si>
  <si>
    <t>farfanc153@gmail.com</t>
  </si>
  <si>
    <t>´547130672</t>
  </si>
  <si>
    <t>´005136962</t>
  </si>
  <si>
    <t>´005136905</t>
  </si>
  <si>
    <t>Lady Tatiana Naffah</t>
  </si>
  <si>
    <t>ta.naffah@gmail.com</t>
  </si>
  <si>
    <t>´5900323050031331</t>
  </si>
  <si>
    <t>´4559860025025812</t>
  </si>
  <si>
    <t>´5900323044778930</t>
  </si>
  <si>
    <t>Eliecer Zorrilla</t>
  </si>
  <si>
    <t>zorro_2067@hotmail.com</t>
  </si>
  <si>
    <t>´4410804509025087</t>
  </si>
  <si>
    <t>´5901016300299596</t>
  </si>
  <si>
    <t>Leidy Carolina Gomez</t>
  </si>
  <si>
    <t>carogomez.053@gmail.com</t>
  </si>
  <si>
    <t>´800222541</t>
  </si>
  <si>
    <t>Hernando Herrera</t>
  </si>
  <si>
    <t>hhc3881@gmail.com</t>
  </si>
  <si>
    <t>´5406925873554346</t>
  </si>
  <si>
    <t>Yasmin Cardenas</t>
  </si>
  <si>
    <t>cardenasyasmin@gmail.com</t>
  </si>
  <si>
    <t>´200156781</t>
  </si>
  <si>
    <t>Jose Enrique Campos</t>
  </si>
  <si>
    <t>injocave2007@hotmail.com</t>
  </si>
  <si>
    <t>´5900473800467952</t>
  </si>
  <si>
    <t>Angelica Patricia Ortiz</t>
  </si>
  <si>
    <t>angeortizco@gmail.com</t>
  </si>
  <si>
    <t>´4593210856070040</t>
  </si>
  <si>
    <t>´5491560004059588</t>
  </si>
  <si>
    <t>Julian Esteban Ramirez</t>
  </si>
  <si>
    <t>terramercadosaludable@gmail.com</t>
  </si>
  <si>
    <t>´100001511</t>
  </si>
  <si>
    <t>Germ√°n Enrique Reyes</t>
  </si>
  <si>
    <t>greyes9@areandina.edu.co</t>
  </si>
  <si>
    <t>´000303296</t>
  </si>
  <si>
    <t>Yull Elvis Gonz√°lez</t>
  </si>
  <si>
    <t>elvis.076gn@gmail.com</t>
  </si>
  <si>
    <t>´000193219</t>
  </si>
  <si>
    <t>´042936746</t>
  </si>
  <si>
    <t>´600377514</t>
  </si>
  <si>
    <t>Samuel Orlando Salinas</t>
  </si>
  <si>
    <t>lalosalinasp01@gmail.com</t>
  </si>
  <si>
    <t>´500102587</t>
  </si>
  <si>
    <t>Robert Tulio Alzate</t>
  </si>
  <si>
    <t>rtalzate@utp.edu.co</t>
  </si>
  <si>
    <t>´5912126100312734</t>
  </si>
  <si>
    <t>Oscar Leonardo Rosales</t>
  </si>
  <si>
    <t>leoscar20@hotmail.com</t>
  </si>
  <si>
    <t>´5901194400072054</t>
  </si>
  <si>
    <t>´5901197000331036</t>
  </si>
  <si>
    <t>Paola Andrea Vera</t>
  </si>
  <si>
    <t>pavera32@gmail.com</t>
  </si>
  <si>
    <t>´500038109</t>
  </si>
  <si>
    <t>´455983481</t>
  </si>
  <si>
    <t>Alejandro Rengifo</t>
  </si>
  <si>
    <t>arengifor@hotmail.com</t>
  </si>
  <si>
    <t>´600170434</t>
  </si>
  <si>
    <t>Erlendy Mireya Silva</t>
  </si>
  <si>
    <t>erlendy10@gmail.com</t>
  </si>
  <si>
    <t>´5900468100060812</t>
  </si>
  <si>
    <t>´5900468100060804</t>
  </si>
  <si>
    <t>Joan Ces√°reo √Åvila</t>
  </si>
  <si>
    <t>veroliz2005@hotmail.com</t>
  </si>
  <si>
    <t>´100771347</t>
  </si>
  <si>
    <t>Rafael Alfonso Arango</t>
  </si>
  <si>
    <t>rafaelarango47@gmail.com</t>
  </si>
  <si>
    <t>Oscar Orlando Ortiz</t>
  </si>
  <si>
    <t>ortizrodriguez01@gmail.com</t>
  </si>
  <si>
    <t>´005416258</t>
  </si>
  <si>
    <t>´700303958</t>
  </si>
  <si>
    <t>Jecy Yecid Carrillo</t>
  </si>
  <si>
    <t>ingjcarrillo@gmail.com</t>
  </si>
  <si>
    <t>´600520593</t>
  </si>
  <si>
    <t>Jos√© Abel D√≠az</t>
  </si>
  <si>
    <t>josediaz10964@gmail.com</t>
  </si>
  <si>
    <t>´300417141</t>
  </si>
  <si>
    <t>Andres Mauricio Camacho</t>
  </si>
  <si>
    <t>andresm8811@hotmail.com</t>
  </si>
  <si>
    <t>´428392142</t>
  </si>
  <si>
    <t>´000372039</t>
  </si>
  <si>
    <t>Sergio Alejandro Var√≥n</t>
  </si>
  <si>
    <t>mec_alejo82@hotmail.com</t>
  </si>
  <si>
    <t>´468561881</t>
  </si>
  <si>
    <t>´455986010</t>
  </si>
  <si>
    <t>Jenny Joan Pryor</t>
  </si>
  <si>
    <t>jennyjoan@gmail.com</t>
  </si>
  <si>
    <t>´491646807</t>
  </si>
  <si>
    <t>´500155751</t>
  </si>
  <si>
    <t>Andr√©s Mauricio Zapata</t>
  </si>
  <si>
    <t>mauriciozapat9730@gmail.com</t>
  </si>
  <si>
    <t>´5903398300391567</t>
  </si>
  <si>
    <t>Diego Alejandro Mu√±et√≥n</t>
  </si>
  <si>
    <t>damuneton@gmail.com</t>
  </si>
  <si>
    <t>´100265298</t>
  </si>
  <si>
    <t>Juan Pablo Salcedo</t>
  </si>
  <si>
    <t>j.salcedo0423@gmail.com</t>
  </si>
  <si>
    <t>´900279375</t>
  </si>
  <si>
    <t>Oscar Rivera</t>
  </si>
  <si>
    <t>o-1973@hotmail.com</t>
  </si>
  <si>
    <t>´400360264</t>
  </si>
  <si>
    <t>Mauricio Taborda</t>
  </si>
  <si>
    <t>mauricio_t08@hotmail.com</t>
  </si>
  <si>
    <t>´230027892</t>
  </si>
  <si>
    <t>Norma Rocio Segura</t>
  </si>
  <si>
    <t>normasegura08@yahoo.com</t>
  </si>
  <si>
    <t>´200789502</t>
  </si>
  <si>
    <t>Marcela Lopera</t>
  </si>
  <si>
    <t>margotagua@gmail.com</t>
  </si>
  <si>
    <t>´300194698</t>
  </si>
  <si>
    <t>Jacqueline Maya</t>
  </si>
  <si>
    <t>jackiemaya@yahoo.com</t>
  </si>
  <si>
    <t>´600436468</t>
  </si>
  <si>
    <t>´300135672</t>
  </si>
  <si>
    <t>´491647672</t>
  </si>
  <si>
    <t>Federico Roman</t>
  </si>
  <si>
    <t>marii0542975@gmail.com</t>
  </si>
  <si>
    <t>´100438313</t>
  </si>
  <si>
    <t>´042758256</t>
  </si>
  <si>
    <t>´100430716</t>
  </si>
  <si>
    <t>´100422184</t>
  </si>
  <si>
    <t>Bertha Ines Molina</t>
  </si>
  <si>
    <t>bertha.molinalopez@hotmail.com</t>
  </si>
  <si>
    <t>´0374</t>
  </si>
  <si>
    <t>´600447103</t>
  </si>
  <si>
    <t>Eduardo Ch√°vez</t>
  </si>
  <si>
    <t>chavetri@gmail.com</t>
  </si>
  <si>
    <t>´200193294</t>
  </si>
  <si>
    <t>Jos√© David Pedraza</t>
  </si>
  <si>
    <t>josedavid_pedraza@icloud.com</t>
  </si>
  <si>
    <t>´5900004500637097</t>
  </si>
  <si>
    <t>´5900004500590163</t>
  </si>
  <si>
    <t>´4593210891947632</t>
  </si>
  <si>
    <t>´5900004500632346</t>
  </si>
  <si>
    <t>´5900004500638665</t>
  </si>
  <si>
    <t>Gabriel Ernesto Pabon</t>
  </si>
  <si>
    <t>guayabad@hotmail.com</t>
  </si>
  <si>
    <t>´5903039600238898</t>
  </si>
  <si>
    <t>´4559860003304627</t>
  </si>
  <si>
    <t>´4559860052510512</t>
  </si>
  <si>
    <t>Daniel Palacios</t>
  </si>
  <si>
    <t>danielpalaciosolivares@gmail.com</t>
  </si>
  <si>
    <t>´5900472800325012</t>
  </si>
  <si>
    <t>Rafael Eduardo Bocanegra</t>
  </si>
  <si>
    <t>rafaboca93@gmail.com</t>
  </si>
  <si>
    <t>´547130716</t>
  </si>
  <si>
    <t>Julian David Moreno</t>
  </si>
  <si>
    <t>julmoreno1989@hotmail.com</t>
  </si>
  <si>
    <t>´5900472800327240</t>
  </si>
  <si>
    <t>Irma Lilliana Alzate</t>
  </si>
  <si>
    <t>ilalzatea@gmail.com</t>
  </si>
  <si>
    <t>´400014513</t>
  </si>
  <si>
    <t>Diego Felipe Abril</t>
  </si>
  <si>
    <t>diegofelipeabril@hotmail.com</t>
  </si>
  <si>
    <t>´491647585</t>
  </si>
  <si>
    <t>´200399253</t>
  </si>
  <si>
    <t>Alexander Manuel Petro</t>
  </si>
  <si>
    <t>alexanderpetro123@gmail.com</t>
  </si>
  <si>
    <t>´400862659</t>
  </si>
  <si>
    <t>Carmen Emilia C√≥rdoba</t>
  </si>
  <si>
    <t>hecsau@hotmail.com</t>
  </si>
  <si>
    <t>´500273757</t>
  </si>
  <si>
    <t>Mauricio Antonio Rodriguez</t>
  </si>
  <si>
    <t>mauricio.rodriguez.v@hotmail.com</t>
  </si>
  <si>
    <t>´000519155</t>
  </si>
  <si>
    <t>Luz Marlen Moreno</t>
  </si>
  <si>
    <t>lumar28@yahoo.es</t>
  </si>
  <si>
    <t>´5900005300690517</t>
  </si>
  <si>
    <t>Santiago Pati√±o</t>
  </si>
  <si>
    <t>saanty224@gmail.com</t>
  </si>
  <si>
    <t>´500604383</t>
  </si>
  <si>
    <t>´428392308</t>
  </si>
  <si>
    <t>´500609135</t>
  </si>
  <si>
    <t>Elizabeth Contreras</t>
  </si>
  <si>
    <t>danicoly39@gmail.com</t>
  </si>
  <si>
    <t>´100380428</t>
  </si>
  <si>
    <t>Lilia Solans Vargas</t>
  </si>
  <si>
    <t>liliavargas422@hotmail.com</t>
  </si>
  <si>
    <t>´5900007500776799</t>
  </si>
  <si>
    <t>Lida Ethel Casta√±eda</t>
  </si>
  <si>
    <t>lethel71@hotmail.com</t>
  </si>
  <si>
    <t>´601268173</t>
  </si>
  <si>
    <t>´441080177</t>
  </si>
  <si>
    <t>John Hair Perez</t>
  </si>
  <si>
    <t>johnhair2015@gmail.com</t>
  </si>
  <si>
    <t>´100486706</t>
  </si>
  <si>
    <t>Gloria Elena Cano</t>
  </si>
  <si>
    <t>gloelcalo03@hotmail.com</t>
  </si>
  <si>
    <t>´459321015</t>
  </si>
  <si>
    <t>´000805245</t>
  </si>
  <si>
    <t>Wilfredo Casallas</t>
  </si>
  <si>
    <t>wilfredo.casallas@hotmail.com</t>
  </si>
  <si>
    <t>´000318872</t>
  </si>
  <si>
    <t>John Edwin Arboleda</t>
  </si>
  <si>
    <t>arboledamed@hotmail.com</t>
  </si>
  <si>
    <t>´400165385</t>
  </si>
  <si>
    <t>´400141006</t>
  </si>
  <si>
    <t>Gloria Mercedes Carvajal</t>
  </si>
  <si>
    <t>gloria.interinstitucional@gmail.com</t>
  </si>
  <si>
    <t>´700332122</t>
  </si>
  <si>
    <t>Fredy Beltr√°n</t>
  </si>
  <si>
    <t>fredbelba@hotmail.com</t>
  </si>
  <si>
    <t>´300067416</t>
  </si>
  <si>
    <t>Oscar David Valencia</t>
  </si>
  <si>
    <t>osdaval0920@gmail.com</t>
  </si>
  <si>
    <t>´491647083</t>
  </si>
  <si>
    <t>´441080986</t>
  </si>
  <si>
    <t>´273002331</t>
  </si>
  <si>
    <t>´730031266</t>
  </si>
  <si>
    <t>Flor Yasmin Arias</t>
  </si>
  <si>
    <t>yasari77@hotmail.com</t>
  </si>
  <si>
    <t>´5903038000192689</t>
  </si>
  <si>
    <t>´7103038000256546</t>
  </si>
  <si>
    <t>´7103038000178021</t>
  </si>
  <si>
    <t>´4559861032329809</t>
  </si>
  <si>
    <t>´6503038000082817</t>
  </si>
  <si>
    <t>´5474822619832168</t>
  </si>
  <si>
    <t>Carlos Yovani Guzman</t>
  </si>
  <si>
    <t>cguzmangomez@gmail.com</t>
  </si>
  <si>
    <t>´300507804</t>
  </si>
  <si>
    <t>Jose Gustavo Rodriguez</t>
  </si>
  <si>
    <t>josegustavoros97@gmail.com</t>
  </si>
  <si>
    <t>´600029576</t>
  </si>
  <si>
    <t>´001649683</t>
  </si>
  <si>
    <t>´000296099</t>
  </si>
  <si>
    <t>Jose Daniel Rodriguez</t>
  </si>
  <si>
    <t>josedanielr67@hotmail.com</t>
  </si>
  <si>
    <t>´800163312</t>
  </si>
  <si>
    <t>´800240872</t>
  </si>
  <si>
    <t>´800416385</t>
  </si>
  <si>
    <t>Mar√≠a Fernanda Alvarez</t>
  </si>
  <si>
    <t>mfar0522@gmail.com</t>
  </si>
  <si>
    <t>´800316167</t>
  </si>
  <si>
    <t>´044431084</t>
  </si>
  <si>
    <t>´046618373</t>
  </si>
  <si>
    <t>´001488249</t>
  </si>
  <si>
    <t>Jose Luis Mateus</t>
  </si>
  <si>
    <t>joluma1991@hotmail.com</t>
  </si>
  <si>
    <t>´5900005005362065</t>
  </si>
  <si>
    <t>Moriz Acosta</t>
  </si>
  <si>
    <t>morizacostarojas@gmail.com</t>
  </si>
  <si>
    <t>´7309</t>
  </si>
  <si>
    <t>Omar Esteban Morales</t>
  </si>
  <si>
    <t>abogadoesteban72@gmail.com</t>
  </si>
  <si>
    <t>´050119037</t>
  </si>
  <si>
    <t>Marisol Otero</t>
  </si>
  <si>
    <t>oteromarisol25@gmail.com</t>
  </si>
  <si>
    <t>´4559837624375137</t>
  </si>
  <si>
    <t>´5900323046178642</t>
  </si>
  <si>
    <t>´5903031800165831</t>
  </si>
  <si>
    <t>´5903031800202782</t>
  </si>
  <si>
    <t>´6103031800202770</t>
  </si>
  <si>
    <t>Alejandro Mario Bocci</t>
  </si>
  <si>
    <t>almabocci@gmail.com</t>
  </si>
  <si>
    <t>´600206792</t>
  </si>
  <si>
    <t>´547130705</t>
  </si>
  <si>
    <t>Willington Lozada</t>
  </si>
  <si>
    <t>willingtonlozada@hotmail.es</t>
  </si>
  <si>
    <t>´201232852</t>
  </si>
  <si>
    <t>Luz Omaira Higuera</t>
  </si>
  <si>
    <t>lomahig@gmail.com</t>
  </si>
  <si>
    <t>´455983878</t>
  </si>
  <si>
    <t>Carlos Alberto G√≥mez</t>
  </si>
  <si>
    <t>gomarcal@hotmail.com</t>
  </si>
  <si>
    <t>´002388626</t>
  </si>
  <si>
    <t>´000006402</t>
  </si>
  <si>
    <t>´003603140</t>
  </si>
  <si>
    <t>Nubia Stella Alfonso</t>
  </si>
  <si>
    <t>nuesalpi753@gmail.com</t>
  </si>
  <si>
    <t>´300820951</t>
  </si>
  <si>
    <t>´500182404</t>
  </si>
  <si>
    <t>´900171525</t>
  </si>
  <si>
    <t>´8664</t>
  </si>
  <si>
    <t>´455986158</t>
  </si>
  <si>
    <t>Nolvia Regina Ochoa</t>
  </si>
  <si>
    <t>nolviaochoa0804@gmail.com</t>
  </si>
  <si>
    <t>´400161382</t>
  </si>
  <si>
    <t>´400161218</t>
  </si>
  <si>
    <t>Mario Fernando Acosta</t>
  </si>
  <si>
    <t>mario_fernando_acosta@yahoo.es</t>
  </si>
  <si>
    <t>´549156009</t>
  </si>
  <si>
    <t>´400276111</t>
  </si>
  <si>
    <t>´400278075</t>
  </si>
  <si>
    <t>Erika Paola Prada</t>
  </si>
  <si>
    <t>erikpram@gmail.com</t>
  </si>
  <si>
    <t>´200267302</t>
  </si>
  <si>
    <t>Ana Francisca Corredor</t>
  </si>
  <si>
    <t>anafcorredor.1049@gmail.com</t>
  </si>
  <si>
    <t>´780057964</t>
  </si>
  <si>
    <t>´780056554</t>
  </si>
  <si>
    <t>Ana Isabel Gil</t>
  </si>
  <si>
    <t>arqanaisa@gmail.com</t>
  </si>
  <si>
    <t>´400595574</t>
  </si>
  <si>
    <t>´549156795</t>
  </si>
  <si>
    <t>´459321236</t>
  </si>
  <si>
    <t>Juan Camilo Arenas</t>
  </si>
  <si>
    <t>juancarenasb@gmail.com</t>
  </si>
  <si>
    <t>´428389574</t>
  </si>
  <si>
    <t>Milena Patricia Luna</t>
  </si>
  <si>
    <t>mipalumo@gmail.com</t>
  </si>
  <si>
    <t>´547130175</t>
  </si>
  <si>
    <t>´045822505</t>
  </si>
  <si>
    <t>´045473564</t>
  </si>
  <si>
    <t>Julian Humberto Pulido</t>
  </si>
  <si>
    <t>juliancho-nana@hotmail.com</t>
  </si>
  <si>
    <t>´402087693</t>
  </si>
  <si>
    <t>Orlando Cabrera</t>
  </si>
  <si>
    <t>orlanlizeth@live.com</t>
  </si>
  <si>
    <t>´500153759</t>
  </si>
  <si>
    <t>Felix Gabriel Castro</t>
  </si>
  <si>
    <t>felixgabrielcastro@msn.com</t>
  </si>
  <si>
    <t>´5901017900264519</t>
  </si>
  <si>
    <t>Jenny Rudy Barrero</t>
  </si>
  <si>
    <t>jbarrero@cusezar.com</t>
  </si>
  <si>
    <t>´5491564195828165</t>
  </si>
  <si>
    <t>´4283860006564188</t>
  </si>
  <si>
    <t>´5900475600236123</t>
  </si>
  <si>
    <t>´4559837674415890</t>
  </si>
  <si>
    <t>Lidia Idalud Gomez</t>
  </si>
  <si>
    <t>lidiaidalud@gmail.com</t>
  </si>
  <si>
    <t>´400122622</t>
  </si>
  <si>
    <t>Nohora Esperanza Garc√≠a</t>
  </si>
  <si>
    <t>gnora173@gmail.com</t>
  </si>
  <si>
    <t>´000471628</t>
  </si>
  <si>
    <t>Edilsa Plazas</t>
  </si>
  <si>
    <t>edilsaplazas124@gmail.com</t>
  </si>
  <si>
    <t>´800640376</t>
  </si>
  <si>
    <t>´800205675</t>
  </si>
  <si>
    <t>Martha Stella Vega</t>
  </si>
  <si>
    <t>vegamartha223@gmail.com</t>
  </si>
  <si>
    <t>´400103941</t>
  </si>
  <si>
    <t>Leidy Yohana Carvajal</t>
  </si>
  <si>
    <t>leidycn@gmail.com</t>
  </si>
  <si>
    <t>´300411662</t>
  </si>
  <si>
    <t>Robinson Robles</t>
  </si>
  <si>
    <t>robinsonrobles522@gmail.com</t>
  </si>
  <si>
    <t>´100436717</t>
  </si>
  <si>
    <t>Jennifer Andrea Mejia</t>
  </si>
  <si>
    <t>jenniferthoms@hotmail.com</t>
  </si>
  <si>
    <t>´5900307800558446</t>
  </si>
  <si>
    <t>Paula Andrea Duque</t>
  </si>
  <si>
    <t>paduquet0701@gmail.com</t>
  </si>
  <si>
    <t>´700034641</t>
  </si>
  <si>
    <t>Ricardo Andres Achicanoy</t>
  </si>
  <si>
    <t>ricardomed5000@hotmail.com</t>
  </si>
  <si>
    <t>´003603713</t>
  </si>
  <si>
    <t>´540692025</t>
  </si>
  <si>
    <t>´044683254</t>
  </si>
  <si>
    <t>´044688444</t>
  </si>
  <si>
    <t>´491647491</t>
  </si>
  <si>
    <t>´045886435</t>
  </si>
  <si>
    <t>´045822695</t>
  </si>
  <si>
    <t>´900038872</t>
  </si>
  <si>
    <t>Reynaldo Rey</t>
  </si>
  <si>
    <t>reynaldorey1984@hotmail.es</t>
  </si>
  <si>
    <t>´600251432</t>
  </si>
  <si>
    <t>Stephany Villalobos</t>
  </si>
  <si>
    <t>stevilbec@gmail.com</t>
  </si>
  <si>
    <t>´468561728</t>
  </si>
  <si>
    <t>Maria Nelsa Garzon</t>
  </si>
  <si>
    <t>nelsa25@hotmail.com</t>
  </si>
  <si>
    <t>´860086648</t>
  </si>
  <si>
    <t>Orlando Bejarano</t>
  </si>
  <si>
    <t>bejaranoor1969@gmail.com</t>
  </si>
  <si>
    <t>´4410804599410033</t>
  </si>
  <si>
    <t>Jhon Fredy Saenz</t>
  </si>
  <si>
    <t>jfryxon@gmail.com</t>
  </si>
  <si>
    <t>´5907078100115848</t>
  </si>
  <si>
    <t>´5907078100159218</t>
  </si>
  <si>
    <t>Juan Pablo Akl</t>
  </si>
  <si>
    <t>jpakl@icloud.com</t>
  </si>
  <si>
    <t>´308302821</t>
  </si>
  <si>
    <t>Gilmiller Augusto Mu√±oz</t>
  </si>
  <si>
    <t>miller1871@hotmail.com</t>
  </si>
  <si>
    <t>´700115905</t>
  </si>
  <si>
    <t>´455983581</t>
  </si>
  <si>
    <t>Nancy Marcela Galindo</t>
  </si>
  <si>
    <t>marcela.galindo92@gmail.com</t>
  </si>
  <si>
    <t>´640108592</t>
  </si>
  <si>
    <t>Pascual Pinto</t>
  </si>
  <si>
    <t>ventasmiscelaneayennys@hotmail.com</t>
  </si>
  <si>
    <t>´2183</t>
  </si>
  <si>
    <t>Humberto Rozo</t>
  </si>
  <si>
    <t>humberto.rozo@hotmail.com</t>
  </si>
  <si>
    <t>´000393715</t>
  </si>
  <si>
    <t>´000152893</t>
  </si>
  <si>
    <t>Roldan Antonio Garc√≠a</t>
  </si>
  <si>
    <t>roldangarcia2019@gmail.com</t>
  </si>
  <si>
    <t>´001863266</t>
  </si>
  <si>
    <t>Luis Bartolome Gonzalez</t>
  </si>
  <si>
    <t>luiscru16@hotmail.com</t>
  </si>
  <si>
    <t>´5900478200271193</t>
  </si>
  <si>
    <t>Reinaldo Roman Castilla</t>
  </si>
  <si>
    <t>dr.reyroman@gmail.com</t>
  </si>
  <si>
    <t>´100209445</t>
  </si>
  <si>
    <t>Katherine Del Carmen Martinez</t>
  </si>
  <si>
    <t>kamarse@hotmail.com</t>
  </si>
  <si>
    <t>´441080335</t>
  </si>
  <si>
    <t>Ricardo Argenis Castillo</t>
  </si>
  <si>
    <t>castilloricardo7@gmail.com</t>
  </si>
  <si>
    <t>´500303022</t>
  </si>
  <si>
    <t>German Edilberto Escucha</t>
  </si>
  <si>
    <t>edilbertoescucha@gmail.com</t>
  </si>
  <si>
    <t>´5900477400158788</t>
  </si>
  <si>
    <t>´6100477400158776</t>
  </si>
  <si>
    <t>´4410804585176531</t>
  </si>
  <si>
    <t>´5900477400098497</t>
  </si>
  <si>
    <t>John Franc Restrepo</t>
  </si>
  <si>
    <t>jfrestrepo72@gmail.com</t>
  </si>
  <si>
    <t>´733954023</t>
  </si>
  <si>
    <t>Yolanda Rodriguez</t>
  </si>
  <si>
    <t>yolanda_rodriguez3@hotmail.com</t>
  </si>
  <si>
    <t>´600593964</t>
  </si>
  <si>
    <t>Fabio Serrato</t>
  </si>
  <si>
    <t>fabio.serrato.rodriguez@gmail.com</t>
  </si>
  <si>
    <t>´780161296</t>
  </si>
  <si>
    <t>Harold Hernan Alegria</t>
  </si>
  <si>
    <t>haroldalegriap@hotmail.com</t>
  </si>
  <si>
    <t>´5901012700235819</t>
  </si>
  <si>
    <t>Carla Ivonne Ni√±o</t>
  </si>
  <si>
    <t>carlaivonne65@hotmail.com</t>
  </si>
  <si>
    <t>´000327716</t>
  </si>
  <si>
    <t>Luis Alberto Montoya</t>
  </si>
  <si>
    <t>luismon1970@hotmail.com</t>
  </si>
  <si>
    <t>´5902027100304261</t>
  </si>
  <si>
    <t>Maria Cecilia Vasquez</t>
  </si>
  <si>
    <t>vasquez.cecy@gmail.com</t>
  </si>
  <si>
    <t>´001131841</t>
  </si>
  <si>
    <t>Luis Alejandro Leon</t>
  </si>
  <si>
    <t>lioncaleo@hotmail.com</t>
  </si>
  <si>
    <t>´500088497</t>
  </si>
  <si>
    <t>Adriana Ines Ortiz</t>
  </si>
  <si>
    <t>adrianaortiz04@hotmail.com</t>
  </si>
  <si>
    <t>´004558935</t>
  </si>
  <si>
    <t>Mar√≠a Clara Del Socorro Ram√≥n</t>
  </si>
  <si>
    <t>mariacramonj@gmail.com</t>
  </si>
  <si>
    <t>´000405747</t>
  </si>
  <si>
    <t>Richard Pautt</t>
  </si>
  <si>
    <t>pecidra@hotmail.com</t>
  </si>
  <si>
    <t>´5900323045701352</t>
  </si>
  <si>
    <t>´5900323045312986</t>
  </si>
  <si>
    <t>´5900007001088496</t>
  </si>
  <si>
    <t>Maria Cristina Cordoba</t>
  </si>
  <si>
    <t>macriscordoba@gmail.com</t>
  </si>
  <si>
    <t>´5900009400770377</t>
  </si>
  <si>
    <t>Evelyn Noreidy Garcia</t>
  </si>
  <si>
    <t>nore716@hotmail.com</t>
  </si>
  <si>
    <t>´447198102</t>
  </si>
  <si>
    <t>´005226213</t>
  </si>
  <si>
    <t>´004656275</t>
  </si>
  <si>
    <t>Fabio Yobany Cordero</t>
  </si>
  <si>
    <t>fabio-cordero@hotmail.com</t>
  </si>
  <si>
    <t>´455981594</t>
  </si>
  <si>
    <t>N√©stor Alberto Moreno</t>
  </si>
  <si>
    <t>drnestormoreno@hotmail.com</t>
  </si>
  <si>
    <t>´500970277</t>
  </si>
  <si>
    <t>Gina Marcela Cortes</t>
  </si>
  <si>
    <t>gmc241@gmail.com</t>
  </si>
  <si>
    <t>´800599895</t>
  </si>
  <si>
    <t>Diana Marcela Sarmiento</t>
  </si>
  <si>
    <t>diana.sarmiento01@gmail.com</t>
  </si>
  <si>
    <t>´901094345</t>
  </si>
  <si>
    <t>´459321564</t>
  </si>
  <si>
    <t>Jorge Luis Huertas</t>
  </si>
  <si>
    <t>jorgeluishuertasmartinez@gmail.com</t>
  </si>
  <si>
    <t>´5900466700434361</t>
  </si>
  <si>
    <t>Niclinsay Janeth Ortiz</t>
  </si>
  <si>
    <t>minise13@hotmail.com</t>
  </si>
  <si>
    <t>´801073707</t>
  </si>
  <si>
    <t>´900132203</t>
  </si>
  <si>
    <t>Maria Cecilia Puentes</t>
  </si>
  <si>
    <t>cecilia.puentes.alaguna@gmail.com</t>
  </si>
  <si>
    <t>´400045074</t>
  </si>
  <si>
    <t>Enrique Londo√±o</t>
  </si>
  <si>
    <t>enriquelondonopena@outlook.com</t>
  </si>
  <si>
    <t>´400350908</t>
  </si>
  <si>
    <t>´455983984</t>
  </si>
  <si>
    <t>H√©ctor Fabio Jim√©nez</t>
  </si>
  <si>
    <t>hectorjc1996@hotmail.com</t>
  </si>
  <si>
    <t>´5901016700589125</t>
  </si>
  <si>
    <t>Viviana Camacho</t>
  </si>
  <si>
    <t>camachuza@hotmail.com</t>
  </si>
  <si>
    <t>´700179941</t>
  </si>
  <si>
    <t>John Fredy Ruiz</t>
  </si>
  <si>
    <t>jftriton@yahoo.com</t>
  </si>
  <si>
    <t>´459321785</t>
  </si>
  <si>
    <t>Arantxa Camila Gomez</t>
  </si>
  <si>
    <t>cami.gomez.diaz@icloud.com</t>
  </si>
  <si>
    <t>´4559830001247607</t>
  </si>
  <si>
    <t>´5900008601081501</t>
  </si>
  <si>
    <t>Tatiana Mar√≠n</t>
  </si>
  <si>
    <t>tatimarin03@hotmail.com</t>
  </si>
  <si>
    <t>´401544116</t>
  </si>
  <si>
    <t>´401191868</t>
  </si>
  <si>
    <t>´100503672</t>
  </si>
  <si>
    <t>Elizabeth Arenas</t>
  </si>
  <si>
    <t>lizuptc@gmail.com</t>
  </si>
  <si>
    <t>´500473041</t>
  </si>
  <si>
    <t>Genny Paola Silva</t>
  </si>
  <si>
    <t>gennypao88@gmail.com</t>
  </si>
  <si>
    <t>´700146277</t>
  </si>
  <si>
    <t>Fernando Linares</t>
  </si>
  <si>
    <t>fernandolinares2895@gmail.com</t>
  </si>
  <si>
    <t>´6100008800763459</t>
  </si>
  <si>
    <t>Daniela Pulgar√≠n</t>
  </si>
  <si>
    <t>danielapmontoya@gmail.com</t>
  </si>
  <si>
    <t>´800266856</t>
  </si>
  <si>
    <t>William Javier Borja</t>
  </si>
  <si>
    <t>wijabor01@hotmail.com</t>
  </si>
  <si>
    <t>´900130565</t>
  </si>
  <si>
    <t>´459321582</t>
  </si>
  <si>
    <t>Jaime Augusto Salgado</t>
  </si>
  <si>
    <t>jausada56@yahoo.es</t>
  </si>
  <si>
    <t>´000442803</t>
  </si>
  <si>
    <t>Angela Marcela Narvaez</t>
  </si>
  <si>
    <t>marce1123@hotmail.com</t>
  </si>
  <si>
    <t>´400309917</t>
  </si>
  <si>
    <t>´077412954</t>
  </si>
  <si>
    <t>´400185093</t>
  </si>
  <si>
    <t>Darley Moreno</t>
  </si>
  <si>
    <t>darleymogo@yahoo.es</t>
  </si>
  <si>
    <t>´300361806</t>
  </si>
  <si>
    <t>´300361814</t>
  </si>
  <si>
    <t>Laura Alejandra Guzman</t>
  </si>
  <si>
    <t>lauris_978@hotmail.com</t>
  </si>
  <si>
    <t>´402084526</t>
  </si>
  <si>
    <t>Marcela Lucia Mora</t>
  </si>
  <si>
    <t>moramarce@gmail.com</t>
  </si>
  <si>
    <t>´455981863</t>
  </si>
  <si>
    <t>´000176148</t>
  </si>
  <si>
    <t>Luis Enrique Gomez</t>
  </si>
  <si>
    <t>legomezch@gmail.com</t>
  </si>
  <si>
    <t>´5900489400162421</t>
  </si>
  <si>
    <t>Claudia Maria Arteaga</t>
  </si>
  <si>
    <t>callarteaga92@gmail.com</t>
  </si>
  <si>
    <t>´700274203</t>
  </si>
  <si>
    <t>Viviana Marcela Vera</t>
  </si>
  <si>
    <t>vmveraval@gmail.com</t>
  </si>
  <si>
    <t>´000140639</t>
  </si>
  <si>
    <t>Patricia In√©s Mart√≠nez</t>
  </si>
  <si>
    <t>patri-martinez1072@hotmail.com</t>
  </si>
  <si>
    <t>´600357098</t>
  </si>
  <si>
    <t>Rub√©n Dar√≠o Tamayo</t>
  </si>
  <si>
    <t>rubendata@gmail.com</t>
  </si>
  <si>
    <t>´428389976</t>
  </si>
  <si>
    <t>Eliana Maria Loaiza</t>
  </si>
  <si>
    <t>eliana712@hotmail.com</t>
  </si>
  <si>
    <t>´5903037700733685</t>
  </si>
  <si>
    <t>´5900323043311626</t>
  </si>
  <si>
    <t>´5903036200607456</t>
  </si>
  <si>
    <t>Diana Patricia Rodr√≠guez</t>
  </si>
  <si>
    <t>dianarodri1986@hotmail.com</t>
  </si>
  <si>
    <t>´900626616</t>
  </si>
  <si>
    <t>´037264062</t>
  </si>
  <si>
    <t>´459321358</t>
  </si>
  <si>
    <t>´1356</t>
  </si>
  <si>
    <t>Carlos Hernando Ojeda</t>
  </si>
  <si>
    <t>carloshernandoojedagil@gmail.com</t>
  </si>
  <si>
    <t>´800044484</t>
  </si>
  <si>
    <t>Alexander Melo</t>
  </si>
  <si>
    <t>americalex-74@hotmail.com</t>
  </si>
  <si>
    <t>´500215522</t>
  </si>
  <si>
    <t>Cristian Andres Delgado</t>
  </si>
  <si>
    <t>crisandelgado79@hotmail.com</t>
  </si>
  <si>
    <t>´000159449</t>
  </si>
  <si>
    <t>Catalina Campuzano</t>
  </si>
  <si>
    <t>catycampu36@hotmail.com</t>
  </si>
  <si>
    <t>´5903030100360597</t>
  </si>
  <si>
    <t>Manuel Ricardo Garrido</t>
  </si>
  <si>
    <t>ricardo.garrido@hotmail.com</t>
  </si>
  <si>
    <t>´400296634</t>
  </si>
  <si>
    <t>´800883562</t>
  </si>
  <si>
    <t>Paola Andrea Gomez</t>
  </si>
  <si>
    <t>gomezpaola90@gmail.com</t>
  </si>
  <si>
    <t>´455983937</t>
  </si>
  <si>
    <t>Maria Cristina D√≠az</t>
  </si>
  <si>
    <t>kristeldiazdd@hotmail.com</t>
  </si>
  <si>
    <t>´468561496</t>
  </si>
  <si>
    <t>´000039991</t>
  </si>
  <si>
    <t>´600469999</t>
  </si>
  <si>
    <t>´540692504</t>
  </si>
  <si>
    <t>´455983431</t>
  </si>
  <si>
    <t>´003607050</t>
  </si>
  <si>
    <t>Maria Victoria Lara</t>
  </si>
  <si>
    <t>victorialarap26@gmail.com</t>
  </si>
  <si>
    <t>´5900456302121110</t>
  </si>
  <si>
    <t>Aldo Fernando Redondo</t>
  </si>
  <si>
    <t>aldoredondon@gmail.com</t>
  </si>
  <si>
    <t>´4559830017237410</t>
  </si>
  <si>
    <t>´5900307800525692</t>
  </si>
  <si>
    <t>Jos√© Antonio Bermudez</t>
  </si>
  <si>
    <t>jabp04niko@gmail.com</t>
  </si>
  <si>
    <t>´800589037</t>
  </si>
  <si>
    <t>´780056568</t>
  </si>
  <si>
    <t>Samira Brahim</t>
  </si>
  <si>
    <t>samira2395@hotmail.com</t>
  </si>
  <si>
    <t>´5906066800489952</t>
  </si>
  <si>
    <t>Rodolfo Diaz</t>
  </si>
  <si>
    <t>rdinieto@hotmail.com</t>
  </si>
  <si>
    <t>Daniel Alejandro Molano</t>
  </si>
  <si>
    <t>dadoomni@gmail.com</t>
  </si>
  <si>
    <t>´002691617</t>
  </si>
  <si>
    <t>Vanessa Alejandra Santos</t>
  </si>
  <si>
    <t>vasantos@misena.edu.co</t>
  </si>
  <si>
    <t>´459321871</t>
  </si>
  <si>
    <t>´800396369</t>
  </si>
  <si>
    <t>Frank Alexis Paredes</t>
  </si>
  <si>
    <t>frankal271@hotmail.com</t>
  </si>
  <si>
    <t>´801127875</t>
  </si>
  <si>
    <t>Camilo Fernando Rodr√≠guez</t>
  </si>
  <si>
    <t>camilorodriguezsnr@gmail.com</t>
  </si>
  <si>
    <t>´700791283</t>
  </si>
  <si>
    <t>´003603355</t>
  </si>
  <si>
    <t>Ana Maria Alonso</t>
  </si>
  <si>
    <t>ing.amalonso@hotmail.com</t>
  </si>
  <si>
    <t>´900399782</t>
  </si>
  <si>
    <t>Dany Manuel Londo√±o</t>
  </si>
  <si>
    <t>londonomanuel89@gmail.com</t>
  </si>
  <si>
    <t>´5903031400145191</t>
  </si>
  <si>
    <t>Nelson Jair Garzon</t>
  </si>
  <si>
    <t>ing.nelson.garzon@gmail.com</t>
  </si>
  <si>
    <t>´800119546</t>
  </si>
  <si>
    <t>´800122185</t>
  </si>
  <si>
    <t>Vivian Marcela Annichiarico</t>
  </si>
  <si>
    <t>encreciente@yahoo.com</t>
  </si>
  <si>
    <t>´59000007001116453</t>
  </si>
  <si>
    <t>´4471984815886616</t>
  </si>
  <si>
    <t>Misael Antonio Diaz</t>
  </si>
  <si>
    <t>misaeldiaz50@yahoo.com</t>
  </si>
  <si>
    <t>´5900008600819059</t>
  </si>
  <si>
    <t>Lorena Mosquera</t>
  </si>
  <si>
    <t>lorem.santacruz@gmail.com</t>
  </si>
  <si>
    <t>´700321356</t>
  </si>
  <si>
    <t>Hector Alfonso Perez</t>
  </si>
  <si>
    <t>hectorpe@hotmail.com</t>
  </si>
  <si>
    <t>´001448268</t>
  </si>
  <si>
    <t>Cindy Paola Rodr√≠guez</t>
  </si>
  <si>
    <t>cindyk123v@gmail.com</t>
  </si>
  <si>
    <t>´600238197</t>
  </si>
  <si>
    <t>´455986408</t>
  </si>
  <si>
    <t>Jorge Andr√©s Porras</t>
  </si>
  <si>
    <t>joranpoma@gmail.com</t>
  </si>
  <si>
    <t>´5903039800324647</t>
  </si>
  <si>
    <t>Laura Sofia Duss√°n</t>
  </si>
  <si>
    <t>dussandiazlaurasofia@gmail.com</t>
  </si>
  <si>
    <t>´5900473000307875</t>
  </si>
  <si>
    <t>Juli√°n David Zamudio</t>
  </si>
  <si>
    <t>zamudiojulian@gmail.com</t>
  </si>
  <si>
    <t>´300726689</t>
  </si>
  <si>
    <t>´300726705</t>
  </si>
  <si>
    <t>´770040096</t>
  </si>
  <si>
    <t>´300726713</t>
  </si>
  <si>
    <t>Yohemi Deyanira M√°rquez</t>
  </si>
  <si>
    <t>yoemarquez2014@gmail.com</t>
  </si>
  <si>
    <t>´600153338</t>
  </si>
  <si>
    <t>´600153395</t>
  </si>
  <si>
    <t>Andrea Margarita Meneses</t>
  </si>
  <si>
    <t>amenessesruiz@gmail.com</t>
  </si>
  <si>
    <t>´045113814</t>
  </si>
  <si>
    <t>´500882948</t>
  </si>
  <si>
    <t>Ignacio Murillo</t>
  </si>
  <si>
    <t>ignaciomurillo1984.imm@gmail.com</t>
  </si>
  <si>
    <t>´5904146200235312</t>
  </si>
  <si>
    <t>´4559860012141382</t>
  </si>
  <si>
    <t>Julie Andrea Corredor</t>
  </si>
  <si>
    <t>juliecom86@hotmail.com</t>
  </si>
  <si>
    <t>´600968005</t>
  </si>
  <si>
    <t>Danne Isabel Rico</t>
  </si>
  <si>
    <t>danne.rico.gomez@gmail.com</t>
  </si>
  <si>
    <t>´5902028500278717</t>
  </si>
  <si>
    <t>Olga Patricia Gonzalez</t>
  </si>
  <si>
    <t>patogonzalezro1979@gmail.com</t>
  </si>
  <si>
    <t>´428392359</t>
  </si>
  <si>
    <t>´800524849</t>
  </si>
  <si>
    <t>´043155924</t>
  </si>
  <si>
    <t>´680053906</t>
  </si>
  <si>
    <t>Elvis Gerardo Gutierrez</t>
  </si>
  <si>
    <t>dulmarel130802@gmail.com</t>
  </si>
  <si>
    <t>´400135614</t>
  </si>
  <si>
    <t>Mario Alberto Daza</t>
  </si>
  <si>
    <t>dominante1189@gmail.com</t>
  </si>
  <si>
    <t>´300198032</t>
  </si>
  <si>
    <t>Claudio Nicolas Lopez</t>
  </si>
  <si>
    <t>claudiolopez44@hotmail.com</t>
  </si>
  <si>
    <t>´700354567</t>
  </si>
  <si>
    <t>Luz Yeraldin Caballero</t>
  </si>
  <si>
    <t>caballerogeraldin@gmail.com</t>
  </si>
  <si>
    <t>´600135297</t>
  </si>
  <si>
    <t>William De Jesus Florez</t>
  </si>
  <si>
    <t>willo170@gmail.com</t>
  </si>
  <si>
    <t>´004851548</t>
  </si>
  <si>
    <t>Stella Martinez</t>
  </si>
  <si>
    <t>smprhmib@gmail.com</t>
  </si>
  <si>
    <t>´261928</t>
  </si>
  <si>
    <t>Cristian Camilo Corredor</t>
  </si>
  <si>
    <t>camilocorredor02@hotmail.com</t>
  </si>
  <si>
    <t>´590000450056442-4</t>
  </si>
  <si>
    <t>Maria Fernanda Pedreros</t>
  </si>
  <si>
    <t>mfernanda.pedreros@gmail.com</t>
  </si>
  <si>
    <t>´400117275</t>
  </si>
  <si>
    <t>´400125286</t>
  </si>
  <si>
    <t>´440013173</t>
  </si>
  <si>
    <t>´5904046100598738</t>
  </si>
  <si>
    <t>´100512416</t>
  </si>
  <si>
    <t>Cristian Felipe Gallego</t>
  </si>
  <si>
    <t>cfgallego.91@hotmail.com</t>
  </si>
  <si>
    <t>´459321643</t>
  </si>
  <si>
    <t>Johana Paola Perez</t>
  </si>
  <si>
    <t>jmjp1016@hotmail.com</t>
  </si>
  <si>
    <t>´680064448</t>
  </si>
  <si>
    <t>´700053548</t>
  </si>
  <si>
    <t>Andres Marin</t>
  </si>
  <si>
    <t>andresmarinv@yahoo.com</t>
  </si>
  <si>
    <t>´5903036005610887</t>
  </si>
  <si>
    <t>Victor Manuel Rincon</t>
  </si>
  <si>
    <t>manuelrinconmala64@gmail.com</t>
  </si>
  <si>
    <t>´5900455200394514</t>
  </si>
  <si>
    <t>´4559860027506744</t>
  </si>
  <si>
    <t>Egdy Alexandra Bri√±ez</t>
  </si>
  <si>
    <t>alexabrinez@hotmail.com</t>
  </si>
  <si>
    <t>´900489255</t>
  </si>
  <si>
    <t>ferneycabra@gmail.com</t>
  </si>
  <si>
    <t>´052356546</t>
  </si>
  <si>
    <t>Carmen Mayerly Torres</t>
  </si>
  <si>
    <t>mayerly_84@hotmail.com</t>
  </si>
  <si>
    <t>´5900456301031039</t>
  </si>
  <si>
    <t>Daniel Orozco</t>
  </si>
  <si>
    <t>danielor64@hotmail.com</t>
  </si>
  <si>
    <t>´230006033</t>
  </si>
  <si>
    <t>Julian Andres Pinto</t>
  </si>
  <si>
    <t>japinto24@gmail.com</t>
  </si>
  <si>
    <t>´5900456301318998</t>
  </si>
  <si>
    <t>´4685610053907564</t>
  </si>
  <si>
    <t>Mili Johanna Villegas</t>
  </si>
  <si>
    <t>mvillegas2286@hotmail.com</t>
  </si>
  <si>
    <t>´5912128000268719</t>
  </si>
  <si>
    <t>´5912127300289995</t>
  </si>
  <si>
    <t>Benjam√≠n Escobar</t>
  </si>
  <si>
    <t>ben.pantanos@gmail.com</t>
  </si>
  <si>
    <t>´7372</t>
  </si>
  <si>
    <t>´5907078000113521</t>
  </si>
  <si>
    <t>´5907076100479610</t>
  </si>
  <si>
    <t>Claudia Del Pilar Lozano</t>
  </si>
  <si>
    <t>clcpilar@hotmail.com</t>
  </si>
  <si>
    <t>´5900407700796714</t>
  </si>
  <si>
    <t>Erney Arenas</t>
  </si>
  <si>
    <t>erney.arenas@gmail.com</t>
  </si>
  <si>
    <t>´300250572</t>
  </si>
  <si>
    <t>´300237819</t>
  </si>
  <si>
    <t>Nestor Hernando Monta√±ez</t>
  </si>
  <si>
    <t>nehemon1@yahoo.com</t>
  </si>
  <si>
    <t>´600432135</t>
  </si>
  <si>
    <t>Juan Sebastian Ocampo</t>
  </si>
  <si>
    <t>molicampo@hotmail.com</t>
  </si>
  <si>
    <t>´430029298</t>
  </si>
  <si>
    <t>´600009798</t>
  </si>
  <si>
    <t>´7425</t>
  </si>
  <si>
    <t>Adriana Patricia Fajardo</t>
  </si>
  <si>
    <t>patofasa@gmail.com</t>
  </si>
  <si>
    <t>´100076819</t>
  </si>
  <si>
    <t>Edidth Burgos</t>
  </si>
  <si>
    <t>realboyacense09@gmail.com</t>
  </si>
  <si>
    <t>´600740115</t>
  </si>
  <si>
    <t>Carlos Rodr√≠guez</t>
  </si>
  <si>
    <t>charlyrm2015@gmail.com</t>
  </si>
  <si>
    <t>´800405434</t>
  </si>
  <si>
    <t>Victor Abel Aguirre</t>
  </si>
  <si>
    <t>victoraguirr@gmail.com</t>
  </si>
  <si>
    <t>´5471300087458413</t>
  </si>
  <si>
    <t>Guillermo Verdeza</t>
  </si>
  <si>
    <t>gverdeza@hotmail.com</t>
  </si>
  <si>
    <t>´100919102</t>
  </si>
  <si>
    <t>Juan David Osorio</t>
  </si>
  <si>
    <t>juandavidosorio.77@gmail.com</t>
  </si>
  <si>
    <t>´800285202</t>
  </si>
  <si>
    <t>´547130637</t>
  </si>
  <si>
    <t>Juan Fernando D√≠az</t>
  </si>
  <si>
    <t>ferchodiazquintero2020@gmail.com</t>
  </si>
  <si>
    <t>´000276258</t>
  </si>
  <si>
    <t>Berta Angelica Mendoza</t>
  </si>
  <si>
    <t>angelica.mendoza.ceballos@gmail.com</t>
  </si>
  <si>
    <t>´455983845</t>
  </si>
  <si>
    <t>´600160197</t>
  </si>
  <si>
    <t>John Fredy Cortes</t>
  </si>
  <si>
    <t>jfcortes666@gmail.com</t>
  </si>
  <si>
    <t>´001605218</t>
  </si>
  <si>
    <t>Claudia Yamile Suarez</t>
  </si>
  <si>
    <t>claudiasuarezp@gmail.com</t>
  </si>
  <si>
    <t>´800692108</t>
  </si>
  <si>
    <t>Wilson Enrique Moreno</t>
  </si>
  <si>
    <t>wmoreno339@gmail.com</t>
  </si>
  <si>
    <t>´5900348001718736</t>
  </si>
  <si>
    <t>Lilian Johana Lopez</t>
  </si>
  <si>
    <t>johalopez1987@hotmail.com</t>
  </si>
  <si>
    <t>´459321364</t>
  </si>
  <si>
    <t>´401181562</t>
  </si>
  <si>
    <t>´840119736</t>
  </si>
  <si>
    <t>Gloria In√©s Vanegas</t>
  </si>
  <si>
    <t>glovarios@hotmail.com</t>
  </si>
  <si>
    <t>´500846935</t>
  </si>
  <si>
    <t>Sandra Patricia Prieto</t>
  </si>
  <si>
    <t>sanprico2019@gmail.com</t>
  </si>
  <si>
    <t>´700781013</t>
  </si>
  <si>
    <t>Erika Patricia L√≥pez</t>
  </si>
  <si>
    <t>erikalopezmd@gmail.com</t>
  </si>
  <si>
    <t>´800444928</t>
  </si>
  <si>
    <t>Jes√∫s Andres Hern√°ndez</t>
  </si>
  <si>
    <t>andrestransitoz@gmail.com</t>
  </si>
  <si>
    <t>´5903036400498755</t>
  </si>
  <si>
    <t>Fernando Alfonso Vivero</t>
  </si>
  <si>
    <t>fernandoavivero@gmail.com</t>
  </si>
  <si>
    <t>´600619755</t>
  </si>
  <si>
    <t>Norma Constanza Falla</t>
  </si>
  <si>
    <t>norfallafalla@gmail.com</t>
  </si>
  <si>
    <t>´455986605</t>
  </si>
  <si>
    <t>Julian Duque</t>
  </si>
  <si>
    <t>julianduqque@gmail.com</t>
  </si>
  <si>
    <t>´401338832</t>
  </si>
  <si>
    <t>´4245290084083587</t>
  </si>
  <si>
    <t>Liliana Edith Margoliner</t>
  </si>
  <si>
    <t>liliana.margoliner@hotmail.com</t>
  </si>
  <si>
    <t>´200468307</t>
  </si>
  <si>
    <t>Angie Alexandra Camargo</t>
  </si>
  <si>
    <t>alexcamargos89@hotmail.com</t>
  </si>
  <si>
    <t>´300361245</t>
  </si>
  <si>
    <t>Diana Paola Betancurt</t>
  </si>
  <si>
    <t>dianapbetancurt@hotmail.com</t>
  </si>
  <si>
    <t>´300048651</t>
  </si>
  <si>
    <t>´455986538</t>
  </si>
  <si>
    <t>Adriana Rojas</t>
  </si>
  <si>
    <t>adriroper05@gmail.com</t>
  </si>
  <si>
    <t>´001952737</t>
  </si>
  <si>
    <t>Edwin Fabian Zu√±iga</t>
  </si>
  <si>
    <t>fabi8916@hotmail.com</t>
  </si>
  <si>
    <t>´200348444</t>
  </si>
  <si>
    <t>Isaias Arturo Samur</t>
  </si>
  <si>
    <t>samurchamis@gmail.com</t>
  </si>
  <si>
    <t>´5902026100964645</t>
  </si>
  <si>
    <t>Eliana Marcela Pedraza</t>
  </si>
  <si>
    <t>pedrazaeliana@hotmail.com</t>
  </si>
  <si>
    <t>´5900008601222469</t>
  </si>
  <si>
    <t>Diego Armando Valencia</t>
  </si>
  <si>
    <t>diegoarvapa@hotmail.com</t>
  </si>
  <si>
    <t>´005377149</t>
  </si>
  <si>
    <t>Sandra Paola Rodr√≠guez</t>
  </si>
  <si>
    <t>saparo2303@gmail.com</t>
  </si>
  <si>
    <t>´000425821</t>
  </si>
  <si>
    <t>Agustin Lopez</t>
  </si>
  <si>
    <t>agustin.lopez4303.alc@gmail.com</t>
  </si>
  <si>
    <t>´100232571</t>
  </si>
  <si>
    <t>´540692795</t>
  </si>
  <si>
    <t>´100232569</t>
  </si>
  <si>
    <t>´468561226</t>
  </si>
  <si>
    <t>Edgar Enrique Quintana</t>
  </si>
  <si>
    <t>quique24119010@gmail.com</t>
  </si>
  <si>
    <t>´455986978</t>
  </si>
  <si>
    <t>´801086496</t>
  </si>
  <si>
    <t>Victor Rafael Gonz√°lez</t>
  </si>
  <si>
    <t>victor.2609@hotmail.com</t>
  </si>
  <si>
    <t>´600124622</t>
  </si>
  <si>
    <t>Carlos Blanco</t>
  </si>
  <si>
    <t>blancomesacarlos43@gmail.com</t>
  </si>
  <si>
    <t>´600967213</t>
  </si>
  <si>
    <t>´459321960</t>
  </si>
  <si>
    <t>Yudieth Yulieth Arrieta</t>
  </si>
  <si>
    <t>yarrietaalvarez@gmail.com</t>
  </si>
  <si>
    <t>´900141856</t>
  </si>
  <si>
    <t>´540692445</t>
  </si>
  <si>
    <t>Hector Fabio Ardila</t>
  </si>
  <si>
    <t>doblessierra86@gmail.com</t>
  </si>
  <si>
    <t>´900817294</t>
  </si>
  <si>
    <t>Jiri Verner</t>
  </si>
  <si>
    <t>jiri.verner@yahoo.com</t>
  </si>
  <si>
    <t>´400982242</t>
  </si>
  <si>
    <t>Rafael Armando Garcia</t>
  </si>
  <si>
    <t>rafagarciafranco20@yahoo.com</t>
  </si>
  <si>
    <t>´100354865</t>
  </si>
  <si>
    <t>Jaiberth Dario Alvarez</t>
  </si>
  <si>
    <t>jaiberth15@outlook.com</t>
  </si>
  <si>
    <t>´000281781</t>
  </si>
  <si>
    <t>Maria Fernanda Rios</t>
  </si>
  <si>
    <t>mfrios74@gmail.com</t>
  </si>
  <si>
    <t>´000404927</t>
  </si>
  <si>
    <t>´003603604</t>
  </si>
  <si>
    <t>Mar√≠a Alejandra Baron</t>
  </si>
  <si>
    <t>maryalexis78@gmail.com</t>
  </si>
  <si>
    <t>´5900462400401362</t>
  </si>
  <si>
    <t>Mario Alejandro Perez</t>
  </si>
  <si>
    <t>marioperezbaron@gmail.com</t>
  </si>
  <si>
    <t>´459321254</t>
  </si>
  <si>
    <t>John Jairo Perez</t>
  </si>
  <si>
    <t>jhonj_perez@hotmail.com</t>
  </si>
  <si>
    <t>´4593210802818518</t>
  </si>
  <si>
    <t>´5900472800378318</t>
  </si>
  <si>
    <t>Nelson Enrique Aldana</t>
  </si>
  <si>
    <t>nelsonaldana52@gmail.com</t>
  </si>
  <si>
    <t>´5900472800255474</t>
  </si>
  <si>
    <t>Sergio Andres Zarate</t>
  </si>
  <si>
    <t>sergioandreszarate1986@gmail.com</t>
  </si>
  <si>
    <t>´800372483</t>
  </si>
  <si>
    <t>´800254772</t>
  </si>
  <si>
    <t>´800090614</t>
  </si>
  <si>
    <t>Viviana Alexandra Ca√±on</t>
  </si>
  <si>
    <t>viviana.canon22@gmail.com</t>
  </si>
  <si>
    <t>´400834819</t>
  </si>
  <si>
    <t>´455986663</t>
  </si>
  <si>
    <t>´760003725</t>
  </si>
  <si>
    <t>Alejandra Del Rocio Pe√±a</t>
  </si>
  <si>
    <t>alpegaitan@yahoo.es</t>
  </si>
  <si>
    <t>´800202723</t>
  </si>
  <si>
    <t>Jairo Alonso Vesga</t>
  </si>
  <si>
    <t>jairovb87@hotmail.com</t>
  </si>
  <si>
    <t>´042942215</t>
  </si>
  <si>
    <t>´042385498</t>
  </si>
  <si>
    <t>Jairo Arturo Peralta</t>
  </si>
  <si>
    <t>jairoarturoperalta@yahoo.es</t>
  </si>
  <si>
    <t>´000059524</t>
  </si>
  <si>
    <t>´600248885</t>
  </si>
  <si>
    <t>´660028964</t>
  </si>
  <si>
    <t>Valentina Perez</t>
  </si>
  <si>
    <t>valen_ph@hotmail.com</t>
  </si>
  <si>
    <t>´000422614</t>
  </si>
  <si>
    <t>Juan Pablo Ca√±on</t>
  </si>
  <si>
    <t>jpcr78@hotmail.com</t>
  </si>
  <si>
    <t>´600885589</t>
  </si>
  <si>
    <t>Alexander Ernesto Hort√∫a</t>
  </si>
  <si>
    <t>aehortua@yahoo.es</t>
  </si>
  <si>
    <t>´5900473100213494</t>
  </si>
  <si>
    <t>Jaquel√≠n Tellez</t>
  </si>
  <si>
    <t>mercadeo.llanoautos@gmail.com</t>
  </si>
  <si>
    <t>´960003508</t>
  </si>
  <si>
    <t>´547130982</t>
  </si>
  <si>
    <t>´400769676</t>
  </si>
  <si>
    <t>´000259314</t>
  </si>
  <si>
    <t>´100260369</t>
  </si>
  <si>
    <t>Jean Paul Garcia</t>
  </si>
  <si>
    <t>jeanfordlobo@hotmail.com</t>
  </si>
  <si>
    <t>´500305272</t>
  </si>
  <si>
    <t>Luisa Janet Diaz</t>
  </si>
  <si>
    <t>ljanetdiaz@gmail.com</t>
  </si>
  <si>
    <t>´0847</t>
  </si>
  <si>
    <t>´5900007500942961</t>
  </si>
  <si>
    <t>Yesith Aguas</t>
  </si>
  <si>
    <t>yaj.802.jm@gmail.com</t>
  </si>
  <si>
    <t>´001717217</t>
  </si>
  <si>
    <t>Jairo Cubillos</t>
  </si>
  <si>
    <t>cubillosjairo@hotmail.es</t>
  </si>
  <si>
    <t>´428392325</t>
  </si>
  <si>
    <t>´001732141</t>
  </si>
  <si>
    <t>Jose Luis Guerrero</t>
  </si>
  <si>
    <t>joseluisaavedra87@gmail.com</t>
  </si>
  <si>
    <t>´100430341</t>
  </si>
  <si>
    <t>Emerson Francisco Lisca</t>
  </si>
  <si>
    <t>liscamayorga@gmail.com</t>
  </si>
  <si>
    <t>´500887497</t>
  </si>
  <si>
    <t>Ayda Yolima Munevar</t>
  </si>
  <si>
    <t>aydayolimu@msn.com</t>
  </si>
  <si>
    <t>´800062706</t>
  </si>
  <si>
    <t>´380035955</t>
  </si>
  <si>
    <t>´000316717</t>
  </si>
  <si>
    <t>Jos√© Eduardo Navais</t>
  </si>
  <si>
    <t>jenavais@gmail.com</t>
  </si>
  <si>
    <t>´600094498</t>
  </si>
  <si>
    <t>Javier De Jesus Tafur</t>
  </si>
  <si>
    <t>pastortafur@hotmail.com</t>
  </si>
  <si>
    <t>´4559810095100466</t>
  </si>
  <si>
    <t>´5915156200168360</t>
  </si>
  <si>
    <t>´5915156200186107</t>
  </si>
  <si>
    <t>M√≥nica Del Rosario G√≥mez</t>
  </si>
  <si>
    <t>mogobo20@gmail.com</t>
  </si>
  <si>
    <t>´4593210837302421</t>
  </si>
  <si>
    <t>´4283840078885158</t>
  </si>
  <si>
    <t>Leidy Johana Castro</t>
  </si>
  <si>
    <t>johanitakstro@gmail.com</t>
  </si>
  <si>
    <t>´5900009800943053</t>
  </si>
  <si>
    <t>Sandra Liliana Ruiz</t>
  </si>
  <si>
    <t>sanlirurod@hotmail.com</t>
  </si>
  <si>
    <t>´100220366</t>
  </si>
  <si>
    <t>Francisco Luis Pati√±o</t>
  </si>
  <si>
    <t>luisfpat01@hotmail.com</t>
  </si>
  <si>
    <t>´400149226</t>
  </si>
  <si>
    <t>Erwin Rene Ome</t>
  </si>
  <si>
    <t>ing.rene.ome@gmail.com</t>
  </si>
  <si>
    <t>´5900348001738817</t>
  </si>
  <si>
    <t>Germ√°n Ricardo Vega</t>
  </si>
  <si>
    <t>germanvegah@gmail.com</t>
  </si>
  <si>
    <t>´4559860087971481</t>
  </si>
  <si>
    <t>´59000009100439034</t>
  </si>
  <si>
    <t>´5900451800189347</t>
  </si>
  <si>
    <t>´5900009100402180</t>
  </si>
  <si>
    <t>Cindy Lucero Due√±as</t>
  </si>
  <si>
    <t>cindy.gtsocial@gmail.com</t>
  </si>
  <si>
    <t>´428392524</t>
  </si>
  <si>
    <t>´200810563</t>
  </si>
  <si>
    <t>Claudia Patricia Rueda</t>
  </si>
  <si>
    <t>prueda3@hotmail.com</t>
  </si>
  <si>
    <t>´600448045</t>
  </si>
  <si>
    <t>´600463644</t>
  </si>
  <si>
    <t>´004480443</t>
  </si>
  <si>
    <t>Sebastian Lopez</t>
  </si>
  <si>
    <t>sebaslg701@gmail.com</t>
  </si>
  <si>
    <t>´4559830063671801</t>
  </si>
  <si>
    <t>´5900005004997291</t>
  </si>
  <si>
    <t>´5900005004963319</t>
  </si>
  <si>
    <t>Jairo Chacon</t>
  </si>
  <si>
    <t>jairoc821@gmail.com</t>
  </si>
  <si>
    <t>´300229408</t>
  </si>
  <si>
    <t>Jader Alexander Gomez</t>
  </si>
  <si>
    <t>zarg-jg@hotmail.com</t>
  </si>
  <si>
    <t>´100218596</t>
  </si>
  <si>
    <t>´100218584</t>
  </si>
  <si>
    <t>Carlos Mario Gonz√°lez</t>
  </si>
  <si>
    <t>carlosmario.gonzalez@avianca.com</t>
  </si>
  <si>
    <t>´5903394000195432</t>
  </si>
  <si>
    <t>Jorge Sandoval</t>
  </si>
  <si>
    <t>jujoradri@hotmail.com</t>
  </si>
  <si>
    <t>´5900006600557968</t>
  </si>
  <si>
    <t>´5900348001657280</t>
  </si>
  <si>
    <t>Isis Elena Zu√±iga</t>
  </si>
  <si>
    <t>isiszube@hotmail.com</t>
  </si>
  <si>
    <t>´900244556</t>
  </si>
  <si>
    <t>Paola Andrea Garcia</t>
  </si>
  <si>
    <t>paoandgar@hotmail.com</t>
  </si>
  <si>
    <t>´300177144</t>
  </si>
  <si>
    <t>Camilo Sierra</t>
  </si>
  <si>
    <t>camilosierra_75@hotmail.com</t>
  </si>
  <si>
    <t>´800342835</t>
  </si>
  <si>
    <t>Natalia Rodriguez</t>
  </si>
  <si>
    <t>nrcobos@gmail.com</t>
  </si>
  <si>
    <t>´630118217</t>
  </si>
  <si>
    <t>yerisosorno@gmail.com</t>
  </si>
  <si>
    <t>´650041678</t>
  </si>
  <si>
    <t>Laura Maria Salcedo</t>
  </si>
  <si>
    <t>lauramariasalcedo@yahoo.com</t>
  </si>
  <si>
    <t>´4559830019315925</t>
  </si>
  <si>
    <t>´5900474300126577</t>
  </si>
  <si>
    <t>Germ√°n Felipe Cort√©s</t>
  </si>
  <si>
    <t>germanfeco@gmail.com</t>
  </si>
  <si>
    <t>´5900475300264672</t>
  </si>
  <si>
    <t>´5900009601346217</t>
  </si>
  <si>
    <t>´4916471162573867</t>
  </si>
  <si>
    <t>Juan Miguel Suarez</t>
  </si>
  <si>
    <t>juanmiguelsuarez@hotmail.es</t>
  </si>
  <si>
    <t>´5909286000441879</t>
  </si>
  <si>
    <t>´5909091800247686</t>
  </si>
  <si>
    <t>Wilmer Alonso Hincapie</t>
  </si>
  <si>
    <t>wilmerhincapie@hotmail.com</t>
  </si>
  <si>
    <t>´670047662</t>
  </si>
  <si>
    <t>Maria Paula Vergara</t>
  </si>
  <si>
    <t>mpvergarab@unal.edu.co</t>
  </si>
  <si>
    <t>´5900450200382494</t>
  </si>
  <si>
    <t>´5900008900885131</t>
  </si>
  <si>
    <t>Diana Mercedes Santos</t>
  </si>
  <si>
    <t>dianamso1973@gmail.com</t>
  </si>
  <si>
    <t>´590045170196349</t>
  </si>
  <si>
    <t>Wilson Orlando Babativa</t>
  </si>
  <si>
    <t>wilbamo@yahoo.com</t>
  </si>
  <si>
    <t>´441080781</t>
  </si>
  <si>
    <t>Gustavo Adolfo Posada</t>
  </si>
  <si>
    <t>gustavo.pos@outlook.com</t>
  </si>
  <si>
    <t>´5900006200966064</t>
  </si>
  <si>
    <t>´5900451800320793</t>
  </si>
  <si>
    <t>Jorge Orlando Melo</t>
  </si>
  <si>
    <t>jorgeorlandomelo@gmail.com</t>
  </si>
  <si>
    <t>´550076351</t>
  </si>
  <si>
    <t>Juan Sebastian Valencia</t>
  </si>
  <si>
    <t>juanseb89@gmail.com</t>
  </si>
  <si>
    <t>´5904146200212451</t>
  </si>
  <si>
    <t>´5900323037707326</t>
  </si>
  <si>
    <t>Beatriz Leonor Diaz</t>
  </si>
  <si>
    <t>beatrizdiazmejia@yahoo.es</t>
  </si>
  <si>
    <t>´900109838</t>
  </si>
  <si>
    <t>´900091325</t>
  </si>
  <si>
    <t>´900090202</t>
  </si>
  <si>
    <t>√ìscar Fernando D√≠az</t>
  </si>
  <si>
    <t>osmediaz@yahoo.es</t>
  </si>
  <si>
    <t>´300212777</t>
  </si>
  <si>
    <t>Juan Carlos Murillo</t>
  </si>
  <si>
    <t>juancarlosmurillo.bello@gmail.com</t>
  </si>
  <si>
    <t>´001700201</t>
  </si>
  <si>
    <t>´003607995</t>
  </si>
  <si>
    <t>´001701415</t>
  </si>
  <si>
    <t>M√≥nica Mar√≠a Mu√±oz</t>
  </si>
  <si>
    <t>munozmonicamaria3@gmail.com</t>
  </si>
  <si>
    <t>´5900323045702541</t>
  </si>
  <si>
    <t>´4593210842676025</t>
  </si>
  <si>
    <t>´5901011800192011</t>
  </si>
  <si>
    <t>´5491564184004166</t>
  </si>
  <si>
    <t>´5901011800200376</t>
  </si>
  <si>
    <t>Martha Consuelo Toro</t>
  </si>
  <si>
    <t>martha.toro@gmail.com</t>
  </si>
  <si>
    <t>´000212547</t>
  </si>
  <si>
    <t>Cristhian Gomez</t>
  </si>
  <si>
    <t>christian.christiangomez@gmail.com</t>
  </si>
  <si>
    <t>´400820962</t>
  </si>
  <si>
    <t>´401138679</t>
  </si>
  <si>
    <t>´400787302</t>
  </si>
  <si>
    <t>Jenny Carolina Ponton</t>
  </si>
  <si>
    <t>jpontona@gmail.com</t>
  </si>
  <si>
    <t>´800305006</t>
  </si>
  <si>
    <t>Sandra Liliana Rozo</t>
  </si>
  <si>
    <t>sliliana.rozo@gmail.com</t>
  </si>
  <si>
    <t>´630016883</t>
  </si>
  <si>
    <t>´048111443</t>
  </si>
  <si>
    <t>´455986869</t>
  </si>
  <si>
    <t>Sandra Patricia Borrero</t>
  </si>
  <si>
    <t>administracion@hidroneumaticosborrerosa.com</t>
  </si>
  <si>
    <t>´600094835</t>
  </si>
  <si>
    <t>Carmen Amanda Qui√±ones</t>
  </si>
  <si>
    <t>carmenamadaq@hotmail.com</t>
  </si>
  <si>
    <t>´665138</t>
  </si>
  <si>
    <t>Luber Fabian Castillo</t>
  </si>
  <si>
    <t>luber.castillo@correo.policia.gov.co</t>
  </si>
  <si>
    <t>´400159379</t>
  </si>
  <si>
    <t>Jhoann Sebasti√°n Vargas</t>
  </si>
  <si>
    <t>sebasv96@gmail.com</t>
  </si>
  <si>
    <t>´549156401</t>
  </si>
  <si>
    <t>Jorge Eduardo Osorio</t>
  </si>
  <si>
    <t>josorio12@hotmail.com</t>
  </si>
  <si>
    <t>´800088721</t>
  </si>
  <si>
    <t>Maria Angelica Ramos</t>
  </si>
  <si>
    <t>mariaramoslopez@gmail.com</t>
  </si>
  <si>
    <t>´401474843</t>
  </si>
  <si>
    <t>´459321130</t>
  </si>
  <si>
    <t>Duvis Tatiana G√≥mez</t>
  </si>
  <si>
    <t>tatiana14_14@hotmail.com</t>
  </si>
  <si>
    <t>´000522501</t>
  </si>
  <si>
    <t>´000717465</t>
  </si>
  <si>
    <t>Anderson Munevar</t>
  </si>
  <si>
    <t>anderson-912@hotmail.com</t>
  </si>
  <si>
    <t>´800398819</t>
  </si>
  <si>
    <t>´800008996</t>
  </si>
  <si>
    <t>Deison De Jesus Caballero</t>
  </si>
  <si>
    <t>deisoncaballero@hotmail.com</t>
  </si>
  <si>
    <t>´485630430</t>
  </si>
  <si>
    <t>´700153194</t>
  </si>
  <si>
    <t>´700129334</t>
  </si>
  <si>
    <t>Fernando Sepulveda</t>
  </si>
  <si>
    <t>fernandosepulveda88@yahoo.com</t>
  </si>
  <si>
    <t>´5901015500219131</t>
  </si>
  <si>
    <t>Javier Esteban Pedraza</t>
  </si>
  <si>
    <t>javierpedraza99@gmail.com</t>
  </si>
  <si>
    <t>´301732172</t>
  </si>
  <si>
    <t>Diana Paola Toro</t>
  </si>
  <si>
    <t>dianiz10.dt@gmail.com</t>
  </si>
  <si>
    <t>´5903035500103497</t>
  </si>
  <si>
    <t>´500175834</t>
  </si>
  <si>
    <t>´5903035500103489</t>
  </si>
  <si>
    <t>´547130442</t>
  </si>
  <si>
    <t>Jackeline Castellanos</t>
  </si>
  <si>
    <t>cajaessa@hotmail.com</t>
  </si>
  <si>
    <t>´459321628</t>
  </si>
  <si>
    <t>´400259627</t>
  </si>
  <si>
    <t>Angela Patricia Ortiz</t>
  </si>
  <si>
    <t>apoquintero@gmail.com</t>
  </si>
  <si>
    <t>´500178606</t>
  </si>
  <si>
    <t>Cirley Victoria Morales</t>
  </si>
  <si>
    <t>cirley1205@hotmail.com</t>
  </si>
  <si>
    <t>´5900488402512286</t>
  </si>
  <si>
    <t>Jose Ignacio Forero</t>
  </si>
  <si>
    <t>joseforero1725@gmail.com</t>
  </si>
  <si>
    <t>´401339509</t>
  </si>
  <si>
    <t>´455981666</t>
  </si>
  <si>
    <t>´401047847</t>
  </si>
  <si>
    <t>Augusto Blanco</t>
  </si>
  <si>
    <t>aublancoc@yahoo.com</t>
  </si>
  <si>
    <t>´353281</t>
  </si>
  <si>
    <t>M√≥nica Lorena Montenegro</t>
  </si>
  <si>
    <t>monica_lorenam@hotmail.com</t>
  </si>
  <si>
    <t>´5900323010729057</t>
  </si>
  <si>
    <t>Luis Alejandro Arguello</t>
  </si>
  <si>
    <t>luisalejandro1405@hotmail.com</t>
  </si>
  <si>
    <t>´900247838</t>
  </si>
  <si>
    <t>´547130884</t>
  </si>
  <si>
    <t>´441080511</t>
  </si>
  <si>
    <t>Edna Paola Fuentes</t>
  </si>
  <si>
    <t>edna.fuentes@unad.edu.co</t>
  </si>
  <si>
    <t>´200303668</t>
  </si>
  <si>
    <t>´000812748</t>
  </si>
  <si>
    <t>´000814413</t>
  </si>
  <si>
    <t>´441080224</t>
  </si>
  <si>
    <t>Helder Guzm√°n</t>
  </si>
  <si>
    <t>helrockdermaxmen@hotmail.com</t>
  </si>
  <si>
    <t>´455983352</t>
  </si>
  <si>
    <t>Guillermo Meneses</t>
  </si>
  <si>
    <t>gmenesesj2014@gmail.com</t>
  </si>
  <si>
    <t>´001288953</t>
  </si>
  <si>
    <t>Helmuth Esteban Portilla</t>
  </si>
  <si>
    <t>helmuth22@hotmail.com</t>
  </si>
  <si>
    <t>´5900493700116004</t>
  </si>
  <si>
    <t>Luis Fernando Rodriguez</t>
  </si>
  <si>
    <t>luferogo_crc@yahoo.com</t>
  </si>
  <si>
    <t>´500227541</t>
  </si>
  <si>
    <t>Nubis Matilde Pena</t>
  </si>
  <si>
    <t>canupesa@hotmail.com</t>
  </si>
  <si>
    <t>´4283860090676724</t>
  </si>
  <si>
    <t>´5900323050884697</t>
  </si>
  <si>
    <t>´5900323052923485</t>
  </si>
  <si>
    <t>Jairo Andres Moreno</t>
  </si>
  <si>
    <t>andres.moreno48@hotmail.com</t>
  </si>
  <si>
    <t>´580000624</t>
  </si>
  <si>
    <t>´000015004</t>
  </si>
  <si>
    <t>Marcos Lombana</t>
  </si>
  <si>
    <t>marcoslombana@yahoo.com</t>
  </si>
  <si>
    <t>´700153844</t>
  </si>
  <si>
    <t>Luis Fernando Vasco</t>
  </si>
  <si>
    <t>fdovasco@gmail.com</t>
  </si>
  <si>
    <t>´455983097</t>
  </si>
  <si>
    <t>´305071981</t>
  </si>
  <si>
    <t>Truris Yojana Dearmas</t>
  </si>
  <si>
    <t>trurisaa@hotmail.com</t>
  </si>
  <si>
    <t>´5900488401989188</t>
  </si>
  <si>
    <t>Jorge Albeiro Loaiza</t>
  </si>
  <si>
    <t>j.loaiza@hotmail.es</t>
  </si>
  <si>
    <t>´5903039200362841</t>
  </si>
  <si>
    <t>´423150354</t>
  </si>
  <si>
    <t>Andres Felipe Carrillo</t>
  </si>
  <si>
    <t>andresfelipe12mp@gmail.com</t>
  </si>
  <si>
    <t>´180055573</t>
  </si>
  <si>
    <t>Daniel Concha</t>
  </si>
  <si>
    <t>conchad@hotmail.com</t>
  </si>
  <si>
    <t>´340011177</t>
  </si>
  <si>
    <t>Jennifer Andrea Carranza</t>
  </si>
  <si>
    <t>jennifercarranza21@gmail.com</t>
  </si>
  <si>
    <t>´305163136</t>
  </si>
  <si>
    <t>Alberto An√≠bal Correa</t>
  </si>
  <si>
    <t>ace1416@hotmail.com</t>
  </si>
  <si>
    <t>´300240154</t>
  </si>
  <si>
    <t>´300248751</t>
  </si>
  <si>
    <t>Giovanny Alberto Avila</t>
  </si>
  <si>
    <t>giovanny.avilagiraldo855@gmail.com</t>
  </si>
  <si>
    <t>´5900482700027949</t>
  </si>
  <si>
    <t>´5900482700037104</t>
  </si>
  <si>
    <t>Carolina Arbouin</t>
  </si>
  <si>
    <t>caroarb@hotmail.com</t>
  </si>
  <si>
    <t>´455983834</t>
  </si>
  <si>
    <t>´003603993</t>
  </si>
  <si>
    <t>´540692523</t>
  </si>
  <si>
    <t>´100510393</t>
  </si>
  <si>
    <t>William Betancourt</t>
  </si>
  <si>
    <t>betancourtw29@gmail.com</t>
  </si>
  <si>
    <t>´500007689</t>
  </si>
  <si>
    <t>´424529237</t>
  </si>
  <si>
    <t>Maria Alejandra Velez</t>
  </si>
  <si>
    <t>marialejalv@gmail.com</t>
  </si>
  <si>
    <t>´5900450200440953</t>
  </si>
  <si>
    <t>´5900450200471263</t>
  </si>
  <si>
    <t>´5900450200499017</t>
  </si>
  <si>
    <t>´5900450200509245</t>
  </si>
  <si>
    <t>Giovanny Avila</t>
  </si>
  <si>
    <t>gavila74@yahoo.es</t>
  </si>
  <si>
    <t>´402125592</t>
  </si>
  <si>
    <t>Brayner Humberto Vargas</t>
  </si>
  <si>
    <t>vargasbrayner@gmail.com</t>
  </si>
  <si>
    <t>´300294014</t>
  </si>
  <si>
    <t>Hugo Alexander Avila</t>
  </si>
  <si>
    <t>alexavila243@gmail.com</t>
  </si>
  <si>
    <t>´200799626</t>
  </si>
  <si>
    <t>Claudia Cecilia Gutierrez</t>
  </si>
  <si>
    <t>claudiacgc2015@gmail.com</t>
  </si>
  <si>
    <t>´5903037600419526</t>
  </si>
  <si>
    <t>´5491560004724454</t>
  </si>
  <si>
    <t>´5903037200306966</t>
  </si>
  <si>
    <t>Alejandro Augusto Romero</t>
  </si>
  <si>
    <t>alejo.cangrejo@me.com</t>
  </si>
  <si>
    <t>´600035813</t>
  </si>
  <si>
    <t>Juan Carlos Contreras</t>
  </si>
  <si>
    <t>jcontreras@milenium.co</t>
  </si>
  <si>
    <t>´5900004400503720</t>
  </si>
  <si>
    <t>Emma Lydia Sanchez</t>
  </si>
  <si>
    <t>escuelacolombianadebelleza@hotmail.com</t>
  </si>
  <si>
    <t>´500218726</t>
  </si>
  <si>
    <t>Yeimmy Paola Melo</t>
  </si>
  <si>
    <t>paola_melo_18@hotmail.com</t>
  </si>
  <si>
    <t>´455983789</t>
  </si>
  <si>
    <t>´003603856</t>
  </si>
  <si>
    <t>´710097985</t>
  </si>
  <si>
    <t>´301201699</t>
  </si>
  <si>
    <t>´101019656</t>
  </si>
  <si>
    <t>´100974778</t>
  </si>
  <si>
    <t>´540692749</t>
  </si>
  <si>
    <t>Alba Roc√≠o √Ålvarez</t>
  </si>
  <si>
    <t>rochial74@gmail.com</t>
  </si>
  <si>
    <t>´5900477400142972</t>
  </si>
  <si>
    <t>Jhon Alexander Gutierrez</t>
  </si>
  <si>
    <t>jhonalexgm@hotmail.com</t>
  </si>
  <si>
    <t>´5900462900284060</t>
  </si>
  <si>
    <t>´5900482700036668</t>
  </si>
  <si>
    <t>Edwin Danilo Guerrero</t>
  </si>
  <si>
    <t>cucuru1983@gmail.com</t>
  </si>
  <si>
    <t>´100149207</t>
  </si>
  <si>
    <t>´448390346</t>
  </si>
  <si>
    <t>´547130541</t>
  </si>
  <si>
    <t>´5900489100111819</t>
  </si>
  <si>
    <t>Wiliam Torres</t>
  </si>
  <si>
    <t>wiliam.torres45310@gmail.com</t>
  </si>
  <si>
    <t>´001389815</t>
  </si>
  <si>
    <t>Walter Edgar Donneys</t>
  </si>
  <si>
    <t>wdonneys27@gmail.com</t>
  </si>
  <si>
    <t>´5901019000215920</t>
  </si>
  <si>
    <t>Luis Miguel Jimenez</t>
  </si>
  <si>
    <t>juansjmsf@gmail.com</t>
  </si>
  <si>
    <t>´300161662</t>
  </si>
  <si>
    <t>Dina Adenia Gallardo</t>
  </si>
  <si>
    <t>dinaadeniagallardohoy@yahoo.com</t>
  </si>
  <si>
    <t>´001549255</t>
  </si>
  <si>
    <t>Martha Ligia Matta</t>
  </si>
  <si>
    <t>ligiam_43@hotmail.com</t>
  </si>
  <si>
    <t>´5900485900168934</t>
  </si>
  <si>
    <t>´4559830073398106</t>
  </si>
  <si>
    <t>Miguel √Ångel Pinilla</t>
  </si>
  <si>
    <t>mi.pinilla@hotmail.com</t>
  </si>
  <si>
    <t>´5900473100302149</t>
  </si>
  <si>
    <t>Natalia Gutierrez</t>
  </si>
  <si>
    <t>nataliagutierrezecheverri@gmail.com</t>
  </si>
  <si>
    <t>´005086144</t>
  </si>
  <si>
    <t>´005086185</t>
  </si>
  <si>
    <t>´447198738</t>
  </si>
  <si>
    <t>´491647631</t>
  </si>
  <si>
    <t>David Ricardo Ortiz</t>
  </si>
  <si>
    <t>ortezaltda@gmail.com</t>
  </si>
  <si>
    <t>´800405655</t>
  </si>
  <si>
    <t>Deiby Alexis Betancur</t>
  </si>
  <si>
    <t>saralucia1128@gmail.com</t>
  </si>
  <si>
    <t>´500051238</t>
  </si>
  <si>
    <t>´044630776</t>
  </si>
  <si>
    <t>´000512398</t>
  </si>
  <si>
    <t>´044400675</t>
  </si>
  <si>
    <t>Deisy Julieth Gonz√°lez</t>
  </si>
  <si>
    <t>deisyj@msn.com</t>
  </si>
  <si>
    <t>´5523360096815985</t>
  </si>
  <si>
    <t>´5903395400149978</t>
  </si>
  <si>
    <t>Arnulfo Bautista</t>
  </si>
  <si>
    <t>arnulfinnn@gmail.com</t>
  </si>
  <si>
    <t>´455983580</t>
  </si>
  <si>
    <t>´800622833</t>
  </si>
  <si>
    <t>Liliana Mayerly Gamboa</t>
  </si>
  <si>
    <t>lilianagamboalara@gmail.com</t>
  </si>
  <si>
    <t>´455986576</t>
  </si>
  <si>
    <t>´300417395</t>
  </si>
  <si>
    <t>Marisol Saavedra</t>
  </si>
  <si>
    <t>marsaavedraba@gmail.com</t>
  </si>
  <si>
    <t>´001507113</t>
  </si>
  <si>
    <t>Gonzalo Monta√±o</t>
  </si>
  <si>
    <t>chalozalo.1979.0408@gmail.com</t>
  </si>
  <si>
    <t>´549156113</t>
  </si>
  <si>
    <t>Jennifer Afanador</t>
  </si>
  <si>
    <t>jennijr1@gmail.com</t>
  </si>
  <si>
    <t>´5900455200606099</t>
  </si>
  <si>
    <t>´5900455200606081</t>
  </si>
  <si>
    <t>Melissa Paola Vergara</t>
  </si>
  <si>
    <t>mever31@yahoo.es</t>
  </si>
  <si>
    <t>´100328496</t>
  </si>
  <si>
    <t>John Jairo Rios</t>
  </si>
  <si>
    <t>j.jairorioscastro@gmail.com</t>
  </si>
  <si>
    <t>´5900006100778130</t>
  </si>
  <si>
    <t>Oscar De Jesus Calle</t>
  </si>
  <si>
    <t>oscarcalle.seguros@gmail.com</t>
  </si>
  <si>
    <t>´300216491</t>
  </si>
  <si>
    <t>Edwin Andres Mayorga</t>
  </si>
  <si>
    <t>edwin.a.mayo23@gmail.com</t>
  </si>
  <si>
    <t>´800212739</t>
  </si>
  <si>
    <t>wilson.salgados@gmail.com</t>
  </si>
  <si>
    <t>´400219819</t>
  </si>
  <si>
    <t>Jose Miguel Rodriguez</t>
  </si>
  <si>
    <t>josemigue501@hotmail.com</t>
  </si>
  <si>
    <t>´700355911</t>
  </si>
  <si>
    <t>Martha Nelly Vel√°squez</t>
  </si>
  <si>
    <t>placecolmartha@gmail.com</t>
  </si>
  <si>
    <t>´300258305</t>
  </si>
  <si>
    <t>Katherine Jimenez</t>
  </si>
  <si>
    <t>katherine.jimenezvargas@gmail.com</t>
  </si>
  <si>
    <t>´500680912</t>
  </si>
  <si>
    <t>David Raul Yaruro</t>
  </si>
  <si>
    <t>dry828@hotmail.com</t>
  </si>
  <si>
    <t>´5911116800059397</t>
  </si>
  <si>
    <t>Maria Amparo Velilla</t>
  </si>
  <si>
    <t>vvmariaa@hotmail.com</t>
  </si>
  <si>
    <t>´5523360005408641</t>
  </si>
  <si>
    <t>´5926266000761251</t>
  </si>
  <si>
    <t>Ana Maria Gonzalez</t>
  </si>
  <si>
    <t>anamariagc22@gmail.com</t>
  </si>
  <si>
    <t>´5900457200493304</t>
  </si>
  <si>
    <t>´5900457200438473</t>
  </si>
  <si>
    <t>Andr√©s Felipe Gonz√°lez</t>
  </si>
  <si>
    <t>pipebogota@gmail.com</t>
  </si>
  <si>
    <t>´800978638</t>
  </si>
  <si>
    <t>´800922149</t>
  </si>
  <si>
    <t>Luis Eduardo Ceron</t>
  </si>
  <si>
    <t>luis.ceron@adcdecolombia.com</t>
  </si>
  <si>
    <t>´5900004400490175</t>
  </si>
  <si>
    <t>Raul Alfonso Lopez</t>
  </si>
  <si>
    <t>raulo1087@live.com</t>
  </si>
  <si>
    <t>´459321259</t>
  </si>
  <si>
    <t>´447198809</t>
  </si>
  <si>
    <t>carlosh131@hotmail.com</t>
  </si>
  <si>
    <t>´401760928</t>
  </si>
  <si>
    <t>Marcela Mayorga</t>
  </si>
  <si>
    <t>marcela_mayorga@hotmail.com</t>
  </si>
  <si>
    <t>´5900456800565503</t>
  </si>
  <si>
    <t>´447198731</t>
  </si>
  <si>
    <t>´5900008300704064</t>
  </si>
  <si>
    <t>´5900456800534301</t>
  </si>
  <si>
    <t>´5900002300640915</t>
  </si>
  <si>
    <t>Paula Andrea Hernandez</t>
  </si>
  <si>
    <t>paulahdez@gmail.com</t>
  </si>
  <si>
    <t>´200650639</t>
  </si>
  <si>
    <t>Jose Luis Hereyra</t>
  </si>
  <si>
    <t>jlhereyra@gmail.com</t>
  </si>
  <si>
    <t>´592020620021490-5</t>
  </si>
  <si>
    <t>´4410800024605346</t>
  </si>
  <si>
    <t>Alfredo Esteban Barros</t>
  </si>
  <si>
    <t>abl1963@hotmail.com</t>
  </si>
  <si>
    <t>´5925256001008639</t>
  </si>
  <si>
    <t>Manuel Alejandro Delgado</t>
  </si>
  <si>
    <t>alejonando@hotmail.com</t>
  </si>
  <si>
    <t>´5900451800429255</t>
  </si>
  <si>
    <t>´5900451800342722</t>
  </si>
  <si>
    <t>Diego Andr√©s Mari√±o</t>
  </si>
  <si>
    <t>mdiego38@yahoo.es</t>
  </si>
  <si>
    <t>´003607320</t>
  </si>
  <si>
    <t>´000567782</t>
  </si>
  <si>
    <t>Carol Andrea Garcia</t>
  </si>
  <si>
    <t>andre_10gh@hotmail.com</t>
  </si>
  <si>
    <t>´491646604</t>
  </si>
  <si>
    <t>´900742575</t>
  </si>
  <si>
    <t>Wilfrido Segrera</t>
  </si>
  <si>
    <t>wilseg10@hotmail.com</t>
  </si>
  <si>
    <t>´600698008</t>
  </si>
  <si>
    <t>Daniel Fernando Contreras</t>
  </si>
  <si>
    <t>dcontrerasorjuela@gmail.com</t>
  </si>
  <si>
    <t>´044025332</t>
  </si>
  <si>
    <t>´5900406000434841</t>
  </si>
  <si>
    <t>´4559860011018995</t>
  </si>
  <si>
    <t>´5900323052393143</t>
  </si>
  <si>
    <t>Javier Ricardo Rincon</t>
  </si>
  <si>
    <t>2020jarila@gmail.com</t>
  </si>
  <si>
    <t>´455983617</t>
  </si>
  <si>
    <t>´600184129</t>
  </si>
  <si>
    <t>Andrea Del Pilar Delgado</t>
  </si>
  <si>
    <t>andreita.del@gmail.com</t>
  </si>
  <si>
    <t>´500928543</t>
  </si>
  <si>
    <t>´500884779</t>
  </si>
  <si>
    <t>´004646235</t>
  </si>
  <si>
    <t>Diego Armando Cuellar</t>
  </si>
  <si>
    <t>dohan1@gmail.com</t>
  </si>
  <si>
    <t>´5903037700649675</t>
  </si>
  <si>
    <t>Amparo Yepes</t>
  </si>
  <si>
    <t>amparoyepesm@hotmail.com</t>
  </si>
  <si>
    <t>´232865</t>
  </si>
  <si>
    <t>Diego Andres Moreno</t>
  </si>
  <si>
    <t>diego.a.moreno@hotmail.com</t>
  </si>
  <si>
    <t>´600327259</t>
  </si>
  <si>
    <t>Seimar Felipe Hern√°ndez</t>
  </si>
  <si>
    <t>seiman23@hotmail.com</t>
  </si>
  <si>
    <t>´5911117300207361</t>
  </si>
  <si>
    <t>Eileen De Jesus Avila</t>
  </si>
  <si>
    <t>eileenavilam@hotmail.com</t>
  </si>
  <si>
    <t>´200185992</t>
  </si>
  <si>
    <t>John Alexander Nu√±ez</t>
  </si>
  <si>
    <t>jhonas723@hotmail.com</t>
  </si>
  <si>
    <t>´5900003800424719</t>
  </si>
  <si>
    <t>Cesar Augusto Cosma</t>
  </si>
  <si>
    <t>est.cesar.cosma@unimilitar.edu.co</t>
  </si>
  <si>
    <t>´5900496500044862</t>
  </si>
  <si>
    <t>Sandra Milena Gonz√°lez</t>
  </si>
  <si>
    <t>sandra.coy@hotmail.com</t>
  </si>
  <si>
    <t>´084005636</t>
  </si>
  <si>
    <t>´400580372</t>
  </si>
  <si>
    <t>Nelson Samir Rios</t>
  </si>
  <si>
    <t>nsamirrios@gmail.com</t>
  </si>
  <si>
    <t>´590000600611686-4</t>
  </si>
  <si>
    <t>´590000600579811-8</t>
  </si>
  <si>
    <t>´590000600693093-4</t>
  </si>
  <si>
    <t>Carlos Andr√©s Franco</t>
  </si>
  <si>
    <t>franco2220@hotmail.com</t>
  </si>
  <si>
    <t>´005469656</t>
  </si>
  <si>
    <t>´200568955</t>
  </si>
  <si>
    <t>Jair Alberto Hurtado</t>
  </si>
  <si>
    <t>jairhurtado1967@hotmail.com</t>
  </si>
  <si>
    <t>´001948349</t>
  </si>
  <si>
    <t>Jesus Alberto Gomez</t>
  </si>
  <si>
    <t>jesusgomezbgt@gmail.com</t>
  </si>
  <si>
    <t>´455986348</t>
  </si>
  <si>
    <t>Helvin Roy Ch√°vez</t>
  </si>
  <si>
    <t>hroychavez@gmail.com</t>
  </si>
  <si>
    <t>´900139632</t>
  </si>
  <si>
    <t>Yuly Zurley Cardenas</t>
  </si>
  <si>
    <t>sarita_9012@hotmail.com</t>
  </si>
  <si>
    <t>´800872857</t>
  </si>
  <si>
    <t>Edgar Andr√©s Guti√©rrez</t>
  </si>
  <si>
    <t>elnegro71@yahoo.com</t>
  </si>
  <si>
    <t>´800962749</t>
  </si>
  <si>
    <t>´100911947</t>
  </si>
  <si>
    <t>Geremias Urue√±a</t>
  </si>
  <si>
    <t>geremias2525@gmail.com</t>
  </si>
  <si>
    <t>´600302516</t>
  </si>
  <si>
    <t>Victor Alfredo Paternina</t>
  </si>
  <si>
    <t>victorpater@gmail.com</t>
  </si>
  <si>
    <t>´800486911</t>
  </si>
  <si>
    <t>Sergio Julian Su√°rez</t>
  </si>
  <si>
    <t>sjsuareza@hotmail.com</t>
  </si>
  <si>
    <t>´000574233</t>
  </si>
  <si>
    <t>Andrea Carolina Camacho</t>
  </si>
  <si>
    <t>carolinacamacho1993pau@gmail.com</t>
  </si>
  <si>
    <t>´800234206</t>
  </si>
  <si>
    <t>Erika Fernanda Caicedo</t>
  </si>
  <si>
    <t>erikacaicedo233@hotmail.com</t>
  </si>
  <si>
    <t>´5901017500294270</t>
  </si>
  <si>
    <t>´0036073296876324</t>
  </si>
  <si>
    <t>Omar Munevar</t>
  </si>
  <si>
    <t>munevar1244@hotmail.com</t>
  </si>
  <si>
    <t>´600116605</t>
  </si>
  <si>
    <t>´045344658</t>
  </si>
  <si>
    <t>Nelson Dario Novoa</t>
  </si>
  <si>
    <t>nelsonovoa30@hotmail.com</t>
  </si>
  <si>
    <t>´005332458</t>
  </si>
  <si>
    <t>Eduardo Maranto</t>
  </si>
  <si>
    <t>eduardomaranto@hotmail.com</t>
  </si>
  <si>
    <t>´300335319</t>
  </si>
  <si>
    <t>Catherine Ospina</t>
  </si>
  <si>
    <t>katherine_ocampo@hotmail.com</t>
  </si>
  <si>
    <t>´200564105</t>
  </si>
  <si>
    <t>Yeison David Correa</t>
  </si>
  <si>
    <t>yeisonc007@gmail.com</t>
  </si>
  <si>
    <t>´001635476</t>
  </si>
  <si>
    <t>H√©ctor Fabio Loaiza</t>
  </si>
  <si>
    <t>hefloloaiza@gmail.com</t>
  </si>
  <si>
    <t>´360015617</t>
  </si>
  <si>
    <t>Juan Diego De Jesus Gallo</t>
  </si>
  <si>
    <t>judigabo@gmail.com</t>
  </si>
  <si>
    <t>´000365067</t>
  </si>
  <si>
    <t>´000385768</t>
  </si>
  <si>
    <t>Gloria Esperanza Lara</t>
  </si>
  <si>
    <t>gloriaeslaparra@gmail.com</t>
  </si>
  <si>
    <t>´800409434</t>
  </si>
  <si>
    <t>Aar√≥n Cadavid</t>
  </si>
  <si>
    <t>aronchely@gmail.com</t>
  </si>
  <si>
    <t>´5901016700638971</t>
  </si>
  <si>
    <t>Lesly S√°nchez</t>
  </si>
  <si>
    <t>sanchezlesly@hotmail.com</t>
  </si>
  <si>
    <t>´59900462200169847</t>
  </si>
  <si>
    <t>´590046200162024</t>
  </si>
  <si>
    <t>´5900007300729584</t>
  </si>
  <si>
    <t>´5900455200517924</t>
  </si>
  <si>
    <t>Johan Sebastian Gutierrez</t>
  </si>
  <si>
    <t>sg.guerrero@outlook.com</t>
  </si>
  <si>
    <t>´9804</t>
  </si>
  <si>
    <t>Efren Chavez</t>
  </si>
  <si>
    <t>efrenchavez07@hotmail.com</t>
  </si>
  <si>
    <t>´4559830022255522</t>
  </si>
  <si>
    <t>´5900323045925886</t>
  </si>
  <si>
    <t>Mariana Preciado</t>
  </si>
  <si>
    <t>marianapreciado90@gmail.com</t>
  </si>
  <si>
    <t>´000467822</t>
  </si>
  <si>
    <t>Pablo Enrique Leon</t>
  </si>
  <si>
    <t>pelm80@hotmail.com</t>
  </si>
  <si>
    <t>´001602203</t>
  </si>
  <si>
    <t>Luis Anibal Restrepo</t>
  </si>
  <si>
    <t>luisanibal0261@gmail.com</t>
  </si>
  <si>
    <t>´400159382</t>
  </si>
  <si>
    <t>Fernando Forero</t>
  </si>
  <si>
    <t>fforeroh37@hotmail.com</t>
  </si>
  <si>
    <t>´200393328</t>
  </si>
  <si>
    <t>Leonardo Fajardo</t>
  </si>
  <si>
    <t>lefari28@yahoo.es</t>
  </si>
  <si>
    <t>´046294811</t>
  </si>
  <si>
    <t>´045888407</t>
  </si>
  <si>
    <t>´038296402</t>
  </si>
  <si>
    <t>´300220459</t>
  </si>
  <si>
    <t>Harrys Ramirez</t>
  </si>
  <si>
    <t>hramirez1221@yahoo.es</t>
  </si>
  <si>
    <t>´500282042</t>
  </si>
  <si>
    <t>Jose Javier Garcia</t>
  </si>
  <si>
    <t>jj.garciaaroca7@gmail.com</t>
  </si>
  <si>
    <t>´400883952</t>
  </si>
  <si>
    <t>´552336475</t>
  </si>
  <si>
    <t>´900266986</t>
  </si>
  <si>
    <t>Carlos Andres Ca√±as</t>
  </si>
  <si>
    <t>candre0523@hotmail.es</t>
  </si>
  <si>
    <t>´044253314</t>
  </si>
  <si>
    <t>´441080642</t>
  </si>
  <si>
    <t>Luis Eduardo Agudelo</t>
  </si>
  <si>
    <t>luisagudelovasquez54@gmail.com</t>
  </si>
  <si>
    <t>´750062085</t>
  </si>
  <si>
    <t>Miguel Alexander Calvo</t>
  </si>
  <si>
    <t>macf2983aj@gmail.com</t>
  </si>
  <si>
    <t>´401096578</t>
  </si>
  <si>
    <t>Juan Andres Vargas</t>
  </si>
  <si>
    <t>juanandresvargas@hotmail.com</t>
  </si>
  <si>
    <t>´7572</t>
  </si>
  <si>
    <t>´6503397900085100</t>
  </si>
  <si>
    <t>Angel Miguel Silva</t>
  </si>
  <si>
    <t>angelsilva.13@hotmail.com</t>
  </si>
  <si>
    <t>´910027637</t>
  </si>
  <si>
    <t>Jairo Maldonado</t>
  </si>
  <si>
    <t>tesoreriabaresunidosdecolombia@gmail.com</t>
  </si>
  <si>
    <t>´428392949</t>
  </si>
  <si>
    <t>´500667964</t>
  </si>
  <si>
    <t>vivir1583@gmail.com</t>
  </si>
  <si>
    <t>´468561111</t>
  </si>
  <si>
    <t>´600276039</t>
  </si>
  <si>
    <t>Anyi Edith Lombana</t>
  </si>
  <si>
    <t>angie_lombana86@hotmail.com</t>
  </si>
  <si>
    <t>´800343064</t>
  </si>
  <si>
    <t>Francis Paola T√©llez</t>
  </si>
  <si>
    <t>fpaola_tellez@hotmail.com</t>
  </si>
  <si>
    <t>´468561193</t>
  </si>
  <si>
    <t>Boris Jesus Mosquera</t>
  </si>
  <si>
    <t>borisjesusmosquera@gmail.com</t>
  </si>
  <si>
    <t>´100398265</t>
  </si>
  <si>
    <t>´012933647</t>
  </si>
  <si>
    <t>´200233143</t>
  </si>
  <si>
    <t>´050912917</t>
  </si>
  <si>
    <t>Carlos Eduardo Nicol√°s Martinez</t>
  </si>
  <si>
    <t>nicolasmartinezlaserna@gmail.com</t>
  </si>
  <si>
    <t>´840049296</t>
  </si>
  <si>
    <t>´640088396</t>
  </si>
  <si>
    <t>´491647842</t>
  </si>
  <si>
    <t>´400906894</t>
  </si>
  <si>
    <t>Wilson Alberto Londo√±o</t>
  </si>
  <si>
    <t>wilson.londono@hotmail.com</t>
  </si>
  <si>
    <t>´000431185</t>
  </si>
  <si>
    <t>Ella Sugey Gutierrez</t>
  </si>
  <si>
    <t>odontoplus66@hotmail.com</t>
  </si>
  <si>
    <t>´600184199</t>
  </si>
  <si>
    <t>´600184201</t>
  </si>
  <si>
    <t>´441080201</t>
  </si>
  <si>
    <t>Fredy Anderson Jimenez</t>
  </si>
  <si>
    <t>fredyadn@misena.edu.co</t>
  </si>
  <si>
    <t>´000388495</t>
  </si>
  <si>
    <t>Ximena Ocampo</t>
  </si>
  <si>
    <t>ximeocampo_404@hotmail.com</t>
  </si>
  <si>
    <t>´200281874</t>
  </si>
  <si>
    <t>Alfredo Espinosa</t>
  </si>
  <si>
    <t>alfredoespinosacontreras@gmail.com</t>
  </si>
  <si>
    <t>´900780344</t>
  </si>
  <si>
    <t>Martha Liliana Perez</t>
  </si>
  <si>
    <t>mlperezmendez514@gmail.com</t>
  </si>
  <si>
    <t>´300461158</t>
  </si>
  <si>
    <t>Maria Alcira Gomez</t>
  </si>
  <si>
    <t>marialcirags@outlook.com</t>
  </si>
  <si>
    <t>´400317394</t>
  </si>
  <si>
    <t>Ana Milena Trujillo</t>
  </si>
  <si>
    <t>anamil03@hotmail.com</t>
  </si>
  <si>
    <t>´001930394</t>
  </si>
  <si>
    <t>Jorge Armando Rodr√≠guez</t>
  </si>
  <si>
    <t>jotaovalle@hotmail.com</t>
  </si>
  <si>
    <t>´041469079</t>
  </si>
  <si>
    <t>´041281359</t>
  </si>
  <si>
    <t>´500009489</t>
  </si>
  <si>
    <t>Luis Alfonso Santamar√≠a</t>
  </si>
  <si>
    <t>alf_santamaria@yahoo.es</t>
  </si>
  <si>
    <t>´447198497</t>
  </si>
  <si>
    <t>Laura Lizleme Boada</t>
  </si>
  <si>
    <t>laurablinda@gmail.com</t>
  </si>
  <si>
    <t>´700526236</t>
  </si>
  <si>
    <t>Andr√©s Felipe Garc√≠a</t>
  </si>
  <si>
    <t>primi789@gmail.com</t>
  </si>
  <si>
    <t>´400539655</t>
  </si>
  <si>
    <t>Gina Paola Sanjuan</t>
  </si>
  <si>
    <t>gina.2171@hotmail.com</t>
  </si>
  <si>
    <t>´200094575</t>
  </si>
  <si>
    <t>Yaneth Elena Villarraga</t>
  </si>
  <si>
    <t>javito393@hotmail.com</t>
  </si>
  <si>
    <t>´441080618</t>
  </si>
  <si>
    <t>Sergio Alfonso De La Rosa</t>
  </si>
  <si>
    <t>sergiodelarosap@gmail.com</t>
  </si>
  <si>
    <t>´301673822</t>
  </si>
  <si>
    <t>Issa Lorena Lopez</t>
  </si>
  <si>
    <t>ilm_0315@hotmail.com</t>
  </si>
  <si>
    <t>´5900005005352215</t>
  </si>
  <si>
    <t>Maria Cecilia Nieves</t>
  </si>
  <si>
    <t>mcncaro@hotmail.com</t>
  </si>
  <si>
    <t>´5900008300743278</t>
  </si>
  <si>
    <t>Rafael Ra√∫l Rua</t>
  </si>
  <si>
    <t>rafkey714@gmail.com</t>
  </si>
  <si>
    <t>´000534431</t>
  </si>
  <si>
    <t>´423150649</t>
  </si>
  <si>
    <t>´000509573</t>
  </si>
  <si>
    <t>Leonardo Alvarado</t>
  </si>
  <si>
    <t>leoalco0208@hotmail.com</t>
  </si>
  <si>
    <t>´100065539</t>
  </si>
  <si>
    <t>´000420998</t>
  </si>
  <si>
    <t>´447198614</t>
  </si>
  <si>
    <t>Carlos Andres Cruz</t>
  </si>
  <si>
    <t>caacruz402@gmail.com</t>
  </si>
  <si>
    <t>´5900307801158766</t>
  </si>
  <si>
    <t>Deuyely Uguet Vargas</t>
  </si>
  <si>
    <t>deuyelyvp@gmail.com</t>
  </si>
  <si>
    <t>´5901017200569310</t>
  </si>
  <si>
    <t>Judy Viviana Ospina</t>
  </si>
  <si>
    <t>juviosbe04@gmail.com</t>
  </si>
  <si>
    <t>´797001921</t>
  </si>
  <si>
    <t>Luz Herminda Herrera</t>
  </si>
  <si>
    <t>luxeherrera@gmail.com</t>
  </si>
  <si>
    <t>´100286478</t>
  </si>
  <si>
    <t>Johnnatan Andres Bedoya</t>
  </si>
  <si>
    <t>johnnatan.1993@gmail.com</t>
  </si>
  <si>
    <t>´840157399</t>
  </si>
  <si>
    <t>jonnyandres521@hotmail.com</t>
  </si>
  <si>
    <t>´400970361</t>
  </si>
  <si>
    <t>Oscar Alfaro Lopez</t>
  </si>
  <si>
    <t>oscaralfaro30@yahoo.com</t>
  </si>
  <si>
    <t>´800273893</t>
  </si>
  <si>
    <t>Edilma Ines Ocampo</t>
  </si>
  <si>
    <t>nelsoncasas1020@gmail.com</t>
  </si>
  <si>
    <t>´800317852</t>
  </si>
  <si>
    <t>Paola Maidrett Escorcia</t>
  </si>
  <si>
    <t>pamava2310@gmail.com</t>
  </si>
  <si>
    <t>´700634954</t>
  </si>
  <si>
    <t>Esperanza Silva</t>
  </si>
  <si>
    <t>essypink@hotmail.com</t>
  </si>
  <si>
    <t>´100169696</t>
  </si>
  <si>
    <t>Adriana Losada</t>
  </si>
  <si>
    <t>adrianalosada2011@gmail.com</t>
  </si>
  <si>
    <t>´5907079800166693</t>
  </si>
  <si>
    <t>Navia Grandas</t>
  </si>
  <si>
    <t>navia3105@hotmail.com</t>
  </si>
  <si>
    <t>´441080369</t>
  </si>
  <si>
    <t>´900815656</t>
  </si>
  <si>
    <t>´900815645</t>
  </si>
  <si>
    <t>Loreman Velasco</t>
  </si>
  <si>
    <t>loreman178@hotmail.com</t>
  </si>
  <si>
    <t>´5909096200348919</t>
  </si>
  <si>
    <t>Luis Jhon Calderon</t>
  </si>
  <si>
    <t>jhon_18calde@hotmail.com</t>
  </si>
  <si>
    <t>´5900455400256521</t>
  </si>
  <si>
    <t>Nicol√°s Dar√≠o Londo√±o</t>
  </si>
  <si>
    <t>n196020@gmail.com</t>
  </si>
  <si>
    <t>´100365817</t>
  </si>
  <si>
    <t>´100365825</t>
  </si>
  <si>
    <t>´097135114</t>
  </si>
  <si>
    <t>Luis Angel Arcos</t>
  </si>
  <si>
    <t>arcosfluis@hotmail.com</t>
  </si>
  <si>
    <t>´5900325002440908</t>
  </si>
  <si>
    <t>Juan Guillermo Martinez</t>
  </si>
  <si>
    <t>juan.martinez.rey40@gmail.com</t>
  </si>
  <si>
    <t>´5909098400065418</t>
  </si>
  <si>
    <t xml:space="preserve">´5909098400035700	</t>
  </si>
  <si>
    <t>Jonathan Eduardo Torres</t>
  </si>
  <si>
    <t>mijotoma16@gmail.com</t>
  </si>
  <si>
    <t>´5908087000399138</t>
  </si>
  <si>
    <t>Luis Camilo Martinez</t>
  </si>
  <si>
    <t>mluiscamilo@gmail.com</t>
  </si>
  <si>
    <t>´5900009800923717</t>
  </si>
  <si>
    <t>Jose Miguel Valderrama</t>
  </si>
  <si>
    <t>valderrama1979@yahoo.com</t>
  </si>
  <si>
    <t>´400203545</t>
  </si>
  <si>
    <t>´400203556</t>
  </si>
  <si>
    <t>Cesar Augusto Amaya</t>
  </si>
  <si>
    <t>tilo.x2357@gmail.com</t>
  </si>
  <si>
    <t>´5903037100289650</t>
  </si>
  <si>
    <t>Lina Fernanda Gonz√°lez</t>
  </si>
  <si>
    <t>linalunaplaystore@gmail.com</t>
  </si>
  <si>
    <t>´500002077</t>
  </si>
  <si>
    <t>German Enrique Montero</t>
  </si>
  <si>
    <t>g-erm@hotmail.com</t>
  </si>
  <si>
    <t>´5900323035809546</t>
  </si>
  <si>
    <t>´455986782</t>
  </si>
  <si>
    <t>´5900001900582758</t>
  </si>
  <si>
    <t>´5900477900210238</t>
  </si>
  <si>
    <t>Amdrey Estupi√±an</t>
  </si>
  <si>
    <t>andrey.estupi1126@gmail.com</t>
  </si>
  <si>
    <t>´5916166300461705</t>
  </si>
  <si>
    <t>Jaime Gonz√°lez</t>
  </si>
  <si>
    <t>jaimegf_0316@hotmail.com</t>
  </si>
  <si>
    <t>´600399382</t>
  </si>
  <si>
    <t>Luis Emmanuel Trillos</t>
  </si>
  <si>
    <t>luisemmanuel8@hotmail.com</t>
  </si>
  <si>
    <t>´230400859</t>
  </si>
  <si>
    <t>´051223085</t>
  </si>
  <si>
    <t>Eriberto Jose Marquez</t>
  </si>
  <si>
    <t>eribertomarquezperez@hotmail.com</t>
  </si>
  <si>
    <t>´4559860866933173</t>
  </si>
  <si>
    <t>Yuly Alejandra Gonz√°lez</t>
  </si>
  <si>
    <t>yulycienta@hotmail.com</t>
  </si>
  <si>
    <t>´900318083</t>
  </si>
  <si>
    <t>´459321589</t>
  </si>
  <si>
    <t>Nilson Cadena</t>
  </si>
  <si>
    <t>nilson.cadena@gmail.com</t>
  </si>
  <si>
    <t>´800077179</t>
  </si>
  <si>
    <t>´101038029</t>
  </si>
  <si>
    <t>´008427905</t>
  </si>
  <si>
    <t>´459321770</t>
  </si>
  <si>
    <t>Jose Luis Caceres</t>
  </si>
  <si>
    <t>jhosep9369@gmail.com</t>
  </si>
  <si>
    <t>´400606631</t>
  </si>
  <si>
    <t>Christian Eduardo Beltran</t>
  </si>
  <si>
    <t>christancho@gmail.com</t>
  </si>
  <si>
    <t>´035341284</t>
  </si>
  <si>
    <t>´447198663</t>
  </si>
  <si>
    <t>´552336189</t>
  </si>
  <si>
    <t>´200406243</t>
  </si>
  <si>
    <t>´040082402</t>
  </si>
  <si>
    <t>´447198449</t>
  </si>
  <si>
    <t>Viviana Patricia P√©rez</t>
  </si>
  <si>
    <t>vpconsultorias@gmail.com</t>
  </si>
  <si>
    <t>´5911116800115660</t>
  </si>
  <si>
    <t>´5911116800016371</t>
  </si>
  <si>
    <t>Fredy Alexis Rodriguez</t>
  </si>
  <si>
    <t>fredyalexisr@gmail.com</t>
  </si>
  <si>
    <t>´491646003</t>
  </si>
  <si>
    <t>´730049292</t>
  </si>
  <si>
    <t>´455983967</t>
  </si>
  <si>
    <t>Alisson Paola Salguero</t>
  </si>
  <si>
    <t>aliss1824@hotmail.com</t>
  </si>
  <si>
    <t>´5900004400672657</t>
  </si>
  <si>
    <t>Veronica Raigoza</t>
  </si>
  <si>
    <t>raigozaalvarezveronica@gmail.com</t>
  </si>
  <si>
    <t>´455986102</t>
  </si>
  <si>
    <t>Giovanny Edgardo Pinilla</t>
  </si>
  <si>
    <t>giovannyepinillaa@gmail.com</t>
  </si>
  <si>
    <t>´001466401</t>
  </si>
  <si>
    <t>Paula Camila Ospina</t>
  </si>
  <si>
    <t>paucami123@gmail.com</t>
  </si>
  <si>
    <t>´800342727</t>
  </si>
  <si>
    <t>Alejandro Galvis</t>
  </si>
  <si>
    <t>agalvisfreydell@gmail.com</t>
  </si>
  <si>
    <t>´541083801</t>
  </si>
  <si>
    <t>Astrid Elena Jaramillo</t>
  </si>
  <si>
    <t>astridejaramillo@gmail.com</t>
  </si>
  <si>
    <t>´547482001312595</t>
  </si>
  <si>
    <t>´400199984</t>
  </si>
  <si>
    <t>´400313669</t>
  </si>
  <si>
    <t>Walter Javier Arenas</t>
  </si>
  <si>
    <t>jac1803@hotmail.com</t>
  </si>
  <si>
    <t>´004554918</t>
  </si>
  <si>
    <t>´400166378</t>
  </si>
  <si>
    <t>Cristian Pe√±aloza</t>
  </si>
  <si>
    <t>cpenalozatr@gmail.com</t>
  </si>
  <si>
    <t>´5900456800527693</t>
  </si>
  <si>
    <t>´7945</t>
  </si>
  <si>
    <t>Ana Lucia Pacanchique</t>
  </si>
  <si>
    <t>analuciap1907@gmail.com</t>
  </si>
  <si>
    <t>´590034800151428-3</t>
  </si>
  <si>
    <t>Liliana Andrea Velasquez</t>
  </si>
  <si>
    <t>lilianakf@hotmail.es</t>
  </si>
  <si>
    <t>´5900348001715658</t>
  </si>
  <si>
    <t>Emna Liliana Casas</t>
  </si>
  <si>
    <t>liliksas@gmail.com</t>
  </si>
  <si>
    <t>´100090144</t>
  </si>
  <si>
    <t>´401034142</t>
  </si>
  <si>
    <t>H√©ctor Guillermo Borda</t>
  </si>
  <si>
    <t>guillermoborda1@gmail.com</t>
  </si>
  <si>
    <t>´547130438</t>
  </si>
  <si>
    <t>Bibiana Enciso</t>
  </si>
  <si>
    <t>bibiet@hotmail.com</t>
  </si>
  <si>
    <t>´200357606</t>
  </si>
  <si>
    <t>´003603749</t>
  </si>
  <si>
    <t>´459321096</t>
  </si>
  <si>
    <t>´468561399</t>
  </si>
  <si>
    <t>Javier Eduardo Silva</t>
  </si>
  <si>
    <t>javisilva940410@gmail.com</t>
  </si>
  <si>
    <t>´5909095800089980</t>
  </si>
  <si>
    <t>Mayra Alejandra Palacio</t>
  </si>
  <si>
    <t>mayrale_morenita@hotmail.com</t>
  </si>
  <si>
    <t>´300339222</t>
  </si>
  <si>
    <t>Carlos Daniel Bustamante</t>
  </si>
  <si>
    <t>danielbustamante066@gmail.com</t>
  </si>
  <si>
    <t>´700156503</t>
  </si>
  <si>
    <t>Jos√© Norbey Losada</t>
  </si>
  <si>
    <t>joselosada1701@gmail.com</t>
  </si>
  <si>
    <t>´700119401</t>
  </si>
  <si>
    <t>Loyra Del Carmen Campo</t>
  </si>
  <si>
    <t>loiracampocic@hotmail.com</t>
  </si>
  <si>
    <t>´600286463</t>
  </si>
  <si>
    <t>Ana Milena Montes</t>
  </si>
  <si>
    <t>milenamontoya92@gmail.com</t>
  </si>
  <si>
    <t>´000448844</t>
  </si>
  <si>
    <t>´000444397</t>
  </si>
  <si>
    <t>Monica Pilar Molina</t>
  </si>
  <si>
    <t>monikpmoliss@hotmail.com</t>
  </si>
  <si>
    <t>´002725597</t>
  </si>
  <si>
    <t>Sergio Acosta</t>
  </si>
  <si>
    <t>acostapuerta84@gmail.com</t>
  </si>
  <si>
    <t>´800244167</t>
  </si>
  <si>
    <t>Carlos Alberto Rios</t>
  </si>
  <si>
    <t>caliche3581@hotmail.com</t>
  </si>
  <si>
    <t>´100245595</t>
  </si>
  <si>
    <t>Gerson Lisandro Ardila</t>
  </si>
  <si>
    <t>gardilasierra@gmail.com</t>
  </si>
  <si>
    <t>´5913136001487278</t>
  </si>
  <si>
    <t>´0036032470007544</t>
  </si>
  <si>
    <t>Alfonso Arce</t>
  </si>
  <si>
    <t>alfarcee@gmail.com</t>
  </si>
  <si>
    <t>´459321150</t>
  </si>
  <si>
    <t>´447198418</t>
  </si>
  <si>
    <t>´800226689</t>
  </si>
  <si>
    <t>´424529264</t>
  </si>
  <si>
    <t>Maria Paulina Cano</t>
  </si>
  <si>
    <t>mariapaulinacanogiraldo@gmail.com</t>
  </si>
  <si>
    <t>´441080553</t>
  </si>
  <si>
    <t>´9152</t>
  </si>
  <si>
    <t>´400652086</t>
  </si>
  <si>
    <t>Jennifer Lizeth Herrera</t>
  </si>
  <si>
    <t>jennifer.herrera.vargas@gmail.com</t>
  </si>
  <si>
    <t>´4283920026261767</t>
  </si>
  <si>
    <t>´5900008800756846</t>
  </si>
  <si>
    <t>´5900457400551703</t>
  </si>
  <si>
    <t>Juan Sebastian Pardo</t>
  </si>
  <si>
    <t>jusepa169@gmail.com</t>
  </si>
  <si>
    <t>´090029256</t>
  </si>
  <si>
    <t>Jorge Alberto Caicedo</t>
  </si>
  <si>
    <t>jlgrupo@gmail.com</t>
  </si>
  <si>
    <t>´5900462600123253</t>
  </si>
  <si>
    <t>Jeferson Alvarez</t>
  </si>
  <si>
    <t>jefersonalvarezm@gmail.com</t>
  </si>
  <si>
    <t>´200306556</t>
  </si>
  <si>
    <t>Yenny Mabell Turriago</t>
  </si>
  <si>
    <t>jennyturriago.jt@gmail.com</t>
  </si>
  <si>
    <t>´001710386</t>
  </si>
  <si>
    <t>Edgar Esneider Mora</t>
  </si>
  <si>
    <t>esneidermora.327@hotmail.com</t>
  </si>
  <si>
    <t>´600115201</t>
  </si>
  <si>
    <t>´500020243</t>
  </si>
  <si>
    <t>´500020169</t>
  </si>
  <si>
    <t>Guillermo Alfonso Casasbuenas</t>
  </si>
  <si>
    <t>gcasasbuenas@hotmail.com</t>
  </si>
  <si>
    <t>´5913136600307687</t>
  </si>
  <si>
    <t>Pablo Emilio Merchan</t>
  </si>
  <si>
    <t>polemilio1972@hotmail.com</t>
  </si>
  <si>
    <t>´400494486</t>
  </si>
  <si>
    <t>Victor Alfonso Velandia</t>
  </si>
  <si>
    <t>velandia_victor@hotmail.com</t>
  </si>
  <si>
    <t>´000463121</t>
  </si>
  <si>
    <t>Janio Pulgar√≠n</t>
  </si>
  <si>
    <t>japuse64@hotmail.com</t>
  </si>
  <si>
    <t>´5900409400013440</t>
  </si>
  <si>
    <t>Jesus Andres Franco</t>
  </si>
  <si>
    <t>jesus.500912880@gmail.com</t>
  </si>
  <si>
    <t>´5900488401431801</t>
  </si>
  <si>
    <t>David Reinaldo Jojoa</t>
  </si>
  <si>
    <t>davidjojoa@gmail.com</t>
  </si>
  <si>
    <t>´000259741</t>
  </si>
  <si>
    <t>´000310023</t>
  </si>
  <si>
    <t>Jorge Enrique Zuluaga</t>
  </si>
  <si>
    <t>kizeta@hotmail.com</t>
  </si>
  <si>
    <t>´5900009400757218</t>
  </si>
  <si>
    <t>Sebastian Felipe Cano</t>
  </si>
  <si>
    <t>canasomillonario@hotmail.com</t>
  </si>
  <si>
    <t>´5900466700377057</t>
  </si>
  <si>
    <t>Leydi Lucia Balanta</t>
  </si>
  <si>
    <t>leydi1084@hotmail.com</t>
  </si>
  <si>
    <t>´100302996</t>
  </si>
  <si>
    <t>Adriana Marcela Rodr√≠guez</t>
  </si>
  <si>
    <t>adrimarcel@yahoo.com</t>
  </si>
  <si>
    <t>´5926266000673068</t>
  </si>
  <si>
    <t>´549156708</t>
  </si>
  <si>
    <t>´592002459</t>
  </si>
  <si>
    <t>´003603858</t>
  </si>
  <si>
    <t>Luis Alberto Ar√©valo</t>
  </si>
  <si>
    <t>herrera_u2@hotmail.com</t>
  </si>
  <si>
    <t>´900832842</t>
  </si>
  <si>
    <t>Martha Rubiano</t>
  </si>
  <si>
    <t>marluru1@gmail.com</t>
  </si>
  <si>
    <t>´455983255</t>
  </si>
  <si>
    <t>´800962178</t>
  </si>
  <si>
    <t>´300604849</t>
  </si>
  <si>
    <t>Ivan Jose Mercado</t>
  </si>
  <si>
    <t>ivanjosemercado@gmail.com</t>
  </si>
  <si>
    <t>´300414593</t>
  </si>
  <si>
    <t>´300402952</t>
  </si>
  <si>
    <t>Nory Shirley Gonzalez</t>
  </si>
  <si>
    <t>sirley405@hotmail.com</t>
  </si>
  <si>
    <t>´5907076300373431</t>
  </si>
  <si>
    <t>´5907076300318949</t>
  </si>
  <si>
    <t>Nancy Alviades</t>
  </si>
  <si>
    <t>ortiz7337@gmail.com</t>
  </si>
  <si>
    <t>´300144214</t>
  </si>
  <si>
    <t>´441080032</t>
  </si>
  <si>
    <t>´300144208</t>
  </si>
  <si>
    <t>Carlos Alberto Becerra</t>
  </si>
  <si>
    <t>calber.becerra@gmail.com</t>
  </si>
  <si>
    <t>´5901016700574580</t>
  </si>
  <si>
    <t>Jorge Delgado</t>
  </si>
  <si>
    <t>jorgeyoli388@gmail.com</t>
  </si>
  <si>
    <t>´400373596</t>
  </si>
  <si>
    <t>Danny Alexander Torres</t>
  </si>
  <si>
    <t>torres2910@gmail.com</t>
  </si>
  <si>
    <t>´884016405</t>
  </si>
  <si>
    <t>´428392764</t>
  </si>
  <si>
    <t>Carolina Reina</t>
  </si>
  <si>
    <t>karoreina.p@gmail.com</t>
  </si>
  <si>
    <t>´500164198</t>
  </si>
  <si>
    <t>´428384043</t>
  </si>
  <si>
    <t>Felix Stevens Bernate</t>
  </si>
  <si>
    <t>stevens018@gmail.com</t>
  </si>
  <si>
    <t>´5900457300649060</t>
  </si>
  <si>
    <t>´5900472800275167</t>
  </si>
  <si>
    <t>Sandra Milena Mej√≠a</t>
  </si>
  <si>
    <t>sandramejia1616@hotmail.com</t>
  </si>
  <si>
    <t>´428392302</t>
  </si>
  <si>
    <t>´400159342</t>
  </si>
  <si>
    <t>Edgar Arturo Granados</t>
  </si>
  <si>
    <t>yolanda.velandia10@hotmail.com</t>
  </si>
  <si>
    <t>´4559830081065549</t>
  </si>
  <si>
    <t>Juan Felipe Pineda</t>
  </si>
  <si>
    <t>felipepineda421@gmail.com</t>
  </si>
  <si>
    <t>´5900480900247903</t>
  </si>
  <si>
    <t>´090024046</t>
  </si>
  <si>
    <t>Mar√≠a Margarita Herrera</t>
  </si>
  <si>
    <t>m_mhg23@hotmail.com</t>
  </si>
  <si>
    <t>´052907389</t>
  </si>
  <si>
    <t>Jose Leonardo Cubillos</t>
  </si>
  <si>
    <t>briyith-1412@hotmail.com</t>
  </si>
  <si>
    <t>´001655706</t>
  </si>
  <si>
    <t>Daniel Rafael Arango</t>
  </si>
  <si>
    <t>drarangocol@gmail.com</t>
  </si>
  <si>
    <t>´6550455400091136</t>
  </si>
  <si>
    <t>´4559810091067321</t>
  </si>
  <si>
    <t>´5491560057320226</t>
  </si>
  <si>
    <t>´0036073236225657</t>
  </si>
  <si>
    <t>Andr√©s David Serrato</t>
  </si>
  <si>
    <t>andresda1109@hotmail.com</t>
  </si>
  <si>
    <t>´300113957</t>
  </si>
  <si>
    <t>Maria Cristina Orjuela</t>
  </si>
  <si>
    <t>claudiaperalta2578@gmail.com</t>
  </si>
  <si>
    <t>´100490318</t>
  </si>
  <si>
    <t>Jose Abel Perilla</t>
  </si>
  <si>
    <t>joseperillaph@gmail.com</t>
  </si>
  <si>
    <t>´5900006004644487</t>
  </si>
  <si>
    <t>Hern√°n Norberto Mejia</t>
  </si>
  <si>
    <t>mejiahernan663@gmail.com</t>
  </si>
  <si>
    <t>´455986926</t>
  </si>
  <si>
    <t>´401468233</t>
  </si>
  <si>
    <t>´100200226</t>
  </si>
  <si>
    <t>Hector Giovanny Rocha</t>
  </si>
  <si>
    <t>giorocha75@gmail.com</t>
  </si>
  <si>
    <t>´000502445</t>
  </si>
  <si>
    <t>´000517278</t>
  </si>
  <si>
    <t>´003603646</t>
  </si>
  <si>
    <t>´000494734</t>
  </si>
  <si>
    <t>Carlos Arturo Herrera</t>
  </si>
  <si>
    <t>metales.occidente3@gmail.com</t>
  </si>
  <si>
    <t>´600303909</t>
  </si>
  <si>
    <t>Jose Alfonso Garavito</t>
  </si>
  <si>
    <t>josealfonso.garavito@gmail.com</t>
  </si>
  <si>
    <t>´4593210883752420</t>
  </si>
  <si>
    <t>´5904046400294277</t>
  </si>
  <si>
    <t>Luis Alfredo Guerrero</t>
  </si>
  <si>
    <t>laga.0164@gmail.com</t>
  </si>
  <si>
    <t>´001762734</t>
  </si>
  <si>
    <t>Edicson Andres Peralta</t>
  </si>
  <si>
    <t>geronimoapeto@yahoo.com</t>
  </si>
  <si>
    <t>´4410801281312600</t>
  </si>
  <si>
    <t>Diana Carolina Torres</t>
  </si>
  <si>
    <t>caroltogar@yahoo.es</t>
  </si>
  <si>
    <t>´500560577</t>
  </si>
  <si>
    <t>Alfonso L√≥pez</t>
  </si>
  <si>
    <t>alatv39@gmail.com</t>
  </si>
  <si>
    <t>´001241095</t>
  </si>
  <si>
    <t>Javier Vicente Montero</t>
  </si>
  <si>
    <t>jamogu1960@hotmail.com</t>
  </si>
  <si>
    <t>´547130841</t>
  </si>
  <si>
    <t>Gleizis Giovanna Garcia</t>
  </si>
  <si>
    <t>gleizis76@hotmail.com</t>
  </si>
  <si>
    <t>´400430046</t>
  </si>
  <si>
    <t>Mar√≠a Carolina Castro</t>
  </si>
  <si>
    <t>carolina.camu87@gmail.com</t>
  </si>
  <si>
    <t>´100085104</t>
  </si>
  <si>
    <t>Victor Alfonso Jaramillo</t>
  </si>
  <si>
    <t>victorjarami7@gmail.com</t>
  </si>
  <si>
    <t>´900267371</t>
  </si>
  <si>
    <t>Jose Alejandro Giraldo</t>
  </si>
  <si>
    <t>joseagm12@hotmail.com</t>
  </si>
  <si>
    <t>´300373351</t>
  </si>
  <si>
    <t>mobile_number</t>
  </si>
  <si>
    <t>city</t>
  </si>
  <si>
    <t>municipality</t>
  </si>
  <si>
    <t>neighborhood</t>
  </si>
  <si>
    <t>state</t>
  </si>
  <si>
    <t>street</t>
  </si>
  <si>
    <t>names</t>
  </si>
  <si>
    <t>San Andrés</t>
  </si>
  <si>
    <t>SAN ANDRÉS Y PROVIDENCIA</t>
  </si>
  <si>
    <t>barrio corales casa 182</t>
  </si>
  <si>
    <t>Fanny</t>
  </si>
  <si>
    <t>Providencia y Santa Catalina Islas</t>
  </si>
  <si>
    <t>San Felipe</t>
  </si>
  <si>
    <t>Arnnet jesselee</t>
  </si>
  <si>
    <t>Nuquí</t>
  </si>
  <si>
    <t>CHOCÓ</t>
  </si>
  <si>
    <t>Barrio la unión calle principal avenida aeropuerto</t>
  </si>
  <si>
    <t>Eduwin</t>
  </si>
  <si>
    <t>San José del Guaviare</t>
  </si>
  <si>
    <t>GUAVIARE</t>
  </si>
  <si>
    <t>Calle26a#26-104</t>
  </si>
  <si>
    <t>Jeimy alejandra</t>
  </si>
  <si>
    <t>Leticia</t>
  </si>
  <si>
    <t>AMAZONAS</t>
  </si>
  <si>
    <t>Cra 2a 8-64 porvenir castañal</t>
  </si>
  <si>
    <t>Julio cesar</t>
  </si>
  <si>
    <t>Orito</t>
  </si>
  <si>
    <t>PUTUMAYO</t>
  </si>
  <si>
    <t>CRA 12 #1-45 Barrio Simón Bolívar</t>
  </si>
  <si>
    <t>Henry Alberto</t>
  </si>
  <si>
    <t>Puerto Caicedo</t>
  </si>
  <si>
    <t>K 4 6 N 14 -18</t>
  </si>
  <si>
    <t>Harold Eliecer</t>
  </si>
  <si>
    <t>Mocoa</t>
  </si>
  <si>
    <t>Cra 3a 9a 38</t>
  </si>
  <si>
    <t>Martin</t>
  </si>
  <si>
    <t>Arauquita</t>
  </si>
  <si>
    <t>ARAUCA</t>
  </si>
  <si>
    <t>Calle 6 #4a - 18</t>
  </si>
  <si>
    <t>Anderson vitelio</t>
  </si>
  <si>
    <t>Medio San Juan</t>
  </si>
  <si>
    <t>Barrio Comercio</t>
  </si>
  <si>
    <t>Luis Mario</t>
  </si>
  <si>
    <t>Valle del Guamuez</t>
  </si>
  <si>
    <t>Cll 5 Cra 4</t>
  </si>
  <si>
    <t>Rubén Darío</t>
  </si>
  <si>
    <t>Quibdó</t>
  </si>
  <si>
    <t>Cra 30 B/ caraño</t>
  </si>
  <si>
    <t>Yasiris</t>
  </si>
  <si>
    <t>Carrera 1 No 14-56</t>
  </si>
  <si>
    <t>WILLIAM ALEXANDER</t>
  </si>
  <si>
    <t>Carrera 13 # 8-141</t>
  </si>
  <si>
    <t>Ruby leonor</t>
  </si>
  <si>
    <t>Puerto Leguízamo</t>
  </si>
  <si>
    <t>Puerto Leguizamo</t>
  </si>
  <si>
    <t>Jhefferson Andrés</t>
  </si>
  <si>
    <t>calle 5 # 1-91 barri san martin</t>
  </si>
  <si>
    <t>Carmen Yaneth</t>
  </si>
  <si>
    <t>Puerto Asís</t>
  </si>
  <si>
    <t>barrio floresta-</t>
  </si>
  <si>
    <t>BALBINA DEL ROSARIO</t>
  </si>
  <si>
    <t>BARRIO NATANIA 3 ETAPA</t>
  </si>
  <si>
    <t>NERLIS LUZ</t>
  </si>
  <si>
    <t>Saravena</t>
  </si>
  <si>
    <t>Carrera 13 # 28-54</t>
  </si>
  <si>
    <t>Lurbin yaida</t>
  </si>
  <si>
    <t>San Francisco</t>
  </si>
  <si>
    <t>Calle 16 No. 13-38</t>
  </si>
  <si>
    <t>Jorge Andres</t>
  </si>
  <si>
    <t xml:space="preserve">barrio terranilla entrada 1 </t>
  </si>
  <si>
    <t>Cindy Julieth</t>
  </si>
  <si>
    <t>Inírida</t>
  </si>
  <si>
    <t>GUAINÍA</t>
  </si>
  <si>
    <t xml:space="preserve">Barrio El Porvenir </t>
  </si>
  <si>
    <t>Frank Richard</t>
  </si>
  <si>
    <t>Arauca</t>
  </si>
  <si>
    <t>calle 17 # 4 32</t>
  </si>
  <si>
    <t>Astrid Carolina</t>
  </si>
  <si>
    <t>CARRERA7 16-15</t>
  </si>
  <si>
    <t>ULISES</t>
  </si>
  <si>
    <t>Barrió Miramar</t>
  </si>
  <si>
    <t>Pedro Valentin</t>
  </si>
  <si>
    <t>Barrio la loma courth house</t>
  </si>
  <si>
    <t>nadia excimirrey</t>
  </si>
  <si>
    <t>av 20 de julio diag la colanta</t>
  </si>
  <si>
    <t>Key Tatiana</t>
  </si>
  <si>
    <t>Tame</t>
  </si>
  <si>
    <t>Barrio el Triunfo manzana f lote #7</t>
  </si>
  <si>
    <t>Deysi Yuleima</t>
  </si>
  <si>
    <t>Barrio Morrislanding por tienda daira</t>
  </si>
  <si>
    <t>Maira Alejandra</t>
  </si>
  <si>
    <t xml:space="preserve">Cra 9 #11 - 27 </t>
  </si>
  <si>
    <t>Nerly Tatiana</t>
  </si>
  <si>
    <t>San José</t>
  </si>
  <si>
    <t>Cr 21 # 25-20</t>
  </si>
  <si>
    <t>Leidy Brigitte</t>
  </si>
  <si>
    <t>Barrio campo hernoso</t>
  </si>
  <si>
    <t>Yamile</t>
  </si>
  <si>
    <t xml:space="preserve">CR  8 13-95 CASA 11 </t>
  </si>
  <si>
    <t>Norma Teresa</t>
  </si>
  <si>
    <t xml:space="preserve">cr 2 # 30-16 </t>
  </si>
  <si>
    <t>CARLOS ALBERTO</t>
  </si>
  <si>
    <t>Calle 25a # 15-61</t>
  </si>
  <si>
    <t>Laura Marcela</t>
  </si>
  <si>
    <t>Barrio sagrada familia</t>
  </si>
  <si>
    <t>Jasmin cecilia</t>
  </si>
  <si>
    <t>Barrio piñayaco</t>
  </si>
  <si>
    <t>Janneth Mercedes</t>
  </si>
  <si>
    <t>CARRERA 35 #14-34</t>
  </si>
  <si>
    <t>MONICA LEONOR</t>
  </si>
  <si>
    <t>Carrera 10 #11_55</t>
  </si>
  <si>
    <t>Maria Elena</t>
  </si>
  <si>
    <t xml:space="preserve">urbanizacion san jose mz j casa 8 </t>
  </si>
  <si>
    <t>Johnny</t>
  </si>
  <si>
    <t>Bogotá</t>
  </si>
  <si>
    <t>Calle 53 a bis n 72 a11 sur</t>
  </si>
  <si>
    <t>Diana marcela</t>
  </si>
  <si>
    <t>Barrio las palmeras a dos caa de la hacienda barranquilla</t>
  </si>
  <si>
    <t>Jose Luis</t>
  </si>
  <si>
    <t>Calle 21#4-101</t>
  </si>
  <si>
    <t>Juan pablo</t>
  </si>
  <si>
    <t>MANZANA I CASA 6 PRADOS DE SAN SEBASTIAN</t>
  </si>
  <si>
    <t>Gustavo Adolfo</t>
  </si>
  <si>
    <t>Carrera 11A # 9 49</t>
  </si>
  <si>
    <t>Marco Antonio</t>
  </si>
  <si>
    <t>calle 9 # 6-35</t>
  </si>
  <si>
    <t>Yoshy Esteban</t>
  </si>
  <si>
    <t>Sabaneta</t>
  </si>
  <si>
    <t>Calle 77 sur # 46 54</t>
  </si>
  <si>
    <t>Anlly poala</t>
  </si>
  <si>
    <t>Barrio el bigth manzana 4 casa 5</t>
  </si>
  <si>
    <t>ERICK MAURICIO</t>
  </si>
  <si>
    <t>Avenida Los Libertadores 3A 73</t>
  </si>
  <si>
    <t>Nancy Josefa</t>
  </si>
  <si>
    <t>Puerto Carreño</t>
  </si>
  <si>
    <t>VICHADA</t>
  </si>
  <si>
    <t xml:space="preserve">BARRIO CERRO DEL VITA </t>
  </si>
  <si>
    <t>Israel</t>
  </si>
  <si>
    <t>Río Viejo</t>
  </si>
  <si>
    <t>BARRIO ESCOLAR POR LA Y</t>
  </si>
  <si>
    <t>Martha Cecilia</t>
  </si>
  <si>
    <t>Calle 13 #17-52</t>
  </si>
  <si>
    <t>Luz amalfy</t>
  </si>
  <si>
    <t>Ave los libertadores 3A-26</t>
  </si>
  <si>
    <t>Jose osbaldo</t>
  </si>
  <si>
    <t>Carrera 11 # 14-41</t>
  </si>
  <si>
    <t>URIEL ARNOLDO</t>
  </si>
  <si>
    <t>Calle 20 # 14 -26</t>
  </si>
  <si>
    <t>Pablo Antonio</t>
  </si>
  <si>
    <t>Calle 22 24-43</t>
  </si>
  <si>
    <t>Jeishon bernardo</t>
  </si>
  <si>
    <t>Calle 17 #17-46</t>
  </si>
  <si>
    <t>MARIA ANTONIA</t>
  </si>
  <si>
    <t>Cll 8 # 8 - 40</t>
  </si>
  <si>
    <t>Marxlin Carolina</t>
  </si>
  <si>
    <t>Mz i casa 32 Santo Domingo</t>
  </si>
  <si>
    <t>Chilson chayan</t>
  </si>
  <si>
    <t>Av Loma Barrack, Frente Iglesia Claymount</t>
  </si>
  <si>
    <t>Fabian</t>
  </si>
  <si>
    <t>Calle 13#4A-12</t>
  </si>
  <si>
    <t>Paola Andrea</t>
  </si>
  <si>
    <t>Cumaribo</t>
  </si>
  <si>
    <t>barrio carabam bajo 10-08</t>
  </si>
  <si>
    <t>Darwin</t>
  </si>
  <si>
    <t>Me C casa 18 altos de la sabana</t>
  </si>
  <si>
    <t>Yolanda Yaneth</t>
  </si>
  <si>
    <t>Barrio chapinero cll 8 n 8 - 35</t>
  </si>
  <si>
    <t>Hedy María</t>
  </si>
  <si>
    <t>Vereda cabañas</t>
  </si>
  <si>
    <t>Elizabeth</t>
  </si>
  <si>
    <t>Calle 28a 24-90</t>
  </si>
  <si>
    <t>Luz aleyda</t>
  </si>
  <si>
    <t>CR 2A N 31-100</t>
  </si>
  <si>
    <t>BENCY JHONAIDY</t>
  </si>
  <si>
    <t>La Dorada</t>
  </si>
  <si>
    <t>la dorada putumayo barrio 9 de abril</t>
  </si>
  <si>
    <t>Edwin Alfonso</t>
  </si>
  <si>
    <t>via parapaca km 5.8</t>
  </si>
  <si>
    <t>yeny</t>
  </si>
  <si>
    <t>Barro la reserva</t>
  </si>
  <si>
    <t>Henry David</t>
  </si>
  <si>
    <t>Abejorral</t>
  </si>
  <si>
    <t>Calle con nombre alguno</t>
  </si>
  <si>
    <t>Enrique</t>
  </si>
  <si>
    <t>Bello</t>
  </si>
  <si>
    <t>Diagonal67b # 43-34</t>
  </si>
  <si>
    <t>Henry albeiro</t>
  </si>
  <si>
    <t>CL 30 AVENIDA CARAÑO PIÑAL</t>
  </si>
  <si>
    <t>jhonny alexander</t>
  </si>
  <si>
    <t>La Primavera</t>
  </si>
  <si>
    <t>CRA 7 CLL 10/11</t>
  </si>
  <si>
    <t>JORGE RODRIGO</t>
  </si>
  <si>
    <t>Barrio san martin por la iglecia</t>
  </si>
  <si>
    <t>Magda Liliana</t>
  </si>
  <si>
    <t>Calle 34#5-20 barrio lapaz</t>
  </si>
  <si>
    <t>Jhovany</t>
  </si>
  <si>
    <t>Cll 28 23 23 Sanjorge 1</t>
  </si>
  <si>
    <t>Cristian Arturo</t>
  </si>
  <si>
    <t>Carrera 16#22-90</t>
  </si>
  <si>
    <t>Andrés felipe</t>
  </si>
  <si>
    <t>Calle 19A</t>
  </si>
  <si>
    <t>Monica patricia</t>
  </si>
  <si>
    <t xml:space="preserve">cra 9 16b -10 barrio uribe 301 torre 12 </t>
  </si>
  <si>
    <t>Manuel Enrique</t>
  </si>
  <si>
    <t>Santa Rosa</t>
  </si>
  <si>
    <t>calle 3 #8-46</t>
  </si>
  <si>
    <t>Carlos Andrés</t>
  </si>
  <si>
    <t xml:space="preserve">VEREDA PANAMA </t>
  </si>
  <si>
    <t>Sergio</t>
  </si>
  <si>
    <t>Sipí</t>
  </si>
  <si>
    <t>calle principal barrio calle real</t>
  </si>
  <si>
    <t>Benny Jairo</t>
  </si>
  <si>
    <t>cll 36 a 17 04</t>
  </si>
  <si>
    <t>sofia</t>
  </si>
  <si>
    <t>Diagonal 34 #20-20</t>
  </si>
  <si>
    <t>Yuri Johana</t>
  </si>
  <si>
    <t>Calamar</t>
  </si>
  <si>
    <t>Vereda brisas de litilla</t>
  </si>
  <si>
    <t>Hernan</t>
  </si>
  <si>
    <t>Fortul</t>
  </si>
  <si>
    <t>Calle 7 # 16-34 ramirez</t>
  </si>
  <si>
    <t>Doris nayibe</t>
  </si>
  <si>
    <t>via san luis secotor los corales casa 405</t>
  </si>
  <si>
    <t>VICTOR MANUEL</t>
  </si>
  <si>
    <t>cra 8 n 10 -18</t>
  </si>
  <si>
    <t>Duvan Ariel</t>
  </si>
  <si>
    <t>Calle 10 # 30-11</t>
  </si>
  <si>
    <t>Sandra Lucia</t>
  </si>
  <si>
    <t>Cll 19A #25-64</t>
  </si>
  <si>
    <t>Nicolás</t>
  </si>
  <si>
    <t>CR 4 30 61 BARIO CRISTO REY</t>
  </si>
  <si>
    <t>Delia Olga</t>
  </si>
  <si>
    <t>Loma barrack número 47 - 48</t>
  </si>
  <si>
    <t>Jesus albeiro</t>
  </si>
  <si>
    <t>Centro</t>
  </si>
  <si>
    <t>Jorge Eliecer</t>
  </si>
  <si>
    <t>Calle 18 B # 33-68</t>
  </si>
  <si>
    <t>José Eduardo</t>
  </si>
  <si>
    <t xml:space="preserve">carrera 9 18 56 </t>
  </si>
  <si>
    <t>Diana Patricia</t>
  </si>
  <si>
    <t>trasnversal 3 # 31-28 saravena</t>
  </si>
  <si>
    <t>ELVA MARIA</t>
  </si>
  <si>
    <t xml:space="preserve">CALL 27 A N 21 12 </t>
  </si>
  <si>
    <t>Antonio Rafael</t>
  </si>
  <si>
    <t>Av colon</t>
  </si>
  <si>
    <t>Diego andres</t>
  </si>
  <si>
    <t>CRA 21#5-25</t>
  </si>
  <si>
    <t>Elver</t>
  </si>
  <si>
    <t>Calle 36 a 17 04 barrio cofavi</t>
  </si>
  <si>
    <t>juan carlos</t>
  </si>
  <si>
    <t xml:space="preserve">San Andrés Islas barrio bight </t>
  </si>
  <si>
    <t>David Joseph</t>
  </si>
  <si>
    <t>Chapinero casa 86</t>
  </si>
  <si>
    <t>José luis</t>
  </si>
  <si>
    <t>Medellín</t>
  </si>
  <si>
    <t>Calle 42 B sur #64 B 03</t>
  </si>
  <si>
    <t>Sergio Andres</t>
  </si>
  <si>
    <t>BARRIO NATANIA</t>
  </si>
  <si>
    <t>Leonardo Fabio</t>
  </si>
  <si>
    <t>An providencia barrio group</t>
  </si>
  <si>
    <t>Leonard Vernon</t>
  </si>
  <si>
    <t>Barrio Cove km 10</t>
  </si>
  <si>
    <t>Marlon Jose</t>
  </si>
  <si>
    <t>Barrio Las palmas</t>
  </si>
  <si>
    <t>Abner Andrés</t>
  </si>
  <si>
    <t>calle principal corregimiento de tutunendo</t>
  </si>
  <si>
    <t>Elkin</t>
  </si>
  <si>
    <t>Villagarzón</t>
  </si>
  <si>
    <t>Barrio urcusique</t>
  </si>
  <si>
    <t>Keren Ines</t>
  </si>
  <si>
    <t>Barrio nuevo orito</t>
  </si>
  <si>
    <t>Lyn Alexander</t>
  </si>
  <si>
    <t>Av americas 3-47</t>
  </si>
  <si>
    <t>Maria luisa</t>
  </si>
  <si>
    <t xml:space="preserve">km 19 vía yuto </t>
  </si>
  <si>
    <t>Carlos Andres</t>
  </si>
  <si>
    <t xml:space="preserve">Cl 8 #26-36 </t>
  </si>
  <si>
    <t>Jefferson Leonardo</t>
  </si>
  <si>
    <t>Luis carlos galan 3 etapa</t>
  </si>
  <si>
    <t>Gustavo Andres</t>
  </si>
  <si>
    <t>Valle del guamuez</t>
  </si>
  <si>
    <t>Edwin samir</t>
  </si>
  <si>
    <t>Orito putumayo</t>
  </si>
  <si>
    <t>Maritza</t>
  </si>
  <si>
    <t>Cl 15 # 7 - 38 sc la u barrio niño Jesús</t>
  </si>
  <si>
    <t>Tito Arnolis</t>
  </si>
  <si>
    <t>Belén</t>
  </si>
  <si>
    <t xml:space="preserve">calle principal casa 19 brisas del rio </t>
  </si>
  <si>
    <t>Luis francisco</t>
  </si>
  <si>
    <t>Istmina</t>
  </si>
  <si>
    <t>Cra 12 calle 18-19 barrio independencia</t>
  </si>
  <si>
    <t>Yirleni</t>
  </si>
  <si>
    <t xml:space="preserve">cll 14 40 52 </t>
  </si>
  <si>
    <t>Danny Alexandra</t>
  </si>
  <si>
    <t xml:space="preserve">cr 12 61 25 </t>
  </si>
  <si>
    <t>Junior alexis</t>
  </si>
  <si>
    <t>cra 26 #27-36</t>
  </si>
  <si>
    <t>Everlide</t>
  </si>
  <si>
    <t>Andes</t>
  </si>
  <si>
    <t>Vereda/San José</t>
  </si>
  <si>
    <t>Iris Eneida</t>
  </si>
  <si>
    <t>Galapa</t>
  </si>
  <si>
    <t>Calle 5 55-17</t>
  </si>
  <si>
    <t>Alexi Javier</t>
  </si>
  <si>
    <t xml:space="preserve">calle 12a #7a -24 barrio araguaney </t>
  </si>
  <si>
    <t>Francisco</t>
  </si>
  <si>
    <t>Palmira</t>
  </si>
  <si>
    <t>DESCONOCIDO</t>
  </si>
  <si>
    <t>Carrera 41#38a-27</t>
  </si>
  <si>
    <t>Paulo César</t>
  </si>
  <si>
    <t>Calle 11a # 28 75</t>
  </si>
  <si>
    <t>Eduardo Alberto</t>
  </si>
  <si>
    <t>Barría playita</t>
  </si>
  <si>
    <t>Jeison Andres</t>
  </si>
  <si>
    <t xml:space="preserve">Manzana 6 barrio Reinaldo </t>
  </si>
  <si>
    <t>Fredy</t>
  </si>
  <si>
    <t>Calle 12 # 16 08 barrio Modelo</t>
  </si>
  <si>
    <t>Jorge Alexis</t>
  </si>
  <si>
    <t xml:space="preserve">Barrio la loma </t>
  </si>
  <si>
    <t>Yadira Esther</t>
  </si>
  <si>
    <t>Calle 14a # 25 83</t>
  </si>
  <si>
    <t>Pamela Andrea</t>
  </si>
  <si>
    <t xml:space="preserve">Calle 19 # 11 40 </t>
  </si>
  <si>
    <t>Jose Ricardo</t>
  </si>
  <si>
    <t>Barrio centro calle 4 #2-109</t>
  </si>
  <si>
    <t>Blanca</t>
  </si>
  <si>
    <t>Av. Jhon well edf. Monokini piso 3 B. Rock Hole</t>
  </si>
  <si>
    <t>Luz Elena</t>
  </si>
  <si>
    <t>5 etapa dos casas antes de tienda palmera</t>
  </si>
  <si>
    <t>Osneidys Del Carmen</t>
  </si>
  <si>
    <t>Vereda planadas</t>
  </si>
  <si>
    <t>Paula Nathalia</t>
  </si>
  <si>
    <t>Ábrego</t>
  </si>
  <si>
    <t>bucareli</t>
  </si>
  <si>
    <t>James</t>
  </si>
  <si>
    <t>manzana h casa 3</t>
  </si>
  <si>
    <t>Yeferson Damian</t>
  </si>
  <si>
    <t>Barrio Samper sector Casagrande</t>
  </si>
  <si>
    <t>Maricela</t>
  </si>
  <si>
    <t>Cl 55 78 73 Ap 320</t>
  </si>
  <si>
    <t>William Antonio</t>
  </si>
  <si>
    <t>Calle 30 barrio los angeles avenida arropuerto centro comercial el caraño</t>
  </si>
  <si>
    <t>Cruz</t>
  </si>
  <si>
    <t>Barrio los lagos</t>
  </si>
  <si>
    <t>Lewis yan</t>
  </si>
  <si>
    <t>Barrio san luis diagonal iglesia Emanuel</t>
  </si>
  <si>
    <t>Michelle Natalie</t>
  </si>
  <si>
    <t xml:space="preserve">calle 10 a # 17 21 </t>
  </si>
  <si>
    <t>Abdón</t>
  </si>
  <si>
    <t>Santa Rosalía</t>
  </si>
  <si>
    <t>Calle 4 #3-13</t>
  </si>
  <si>
    <t>Andrés Felipe</t>
  </si>
  <si>
    <t>barrio back road parte alta</t>
  </si>
  <si>
    <t>gina</t>
  </si>
  <si>
    <t>CL 4 ETAPA</t>
  </si>
  <si>
    <t>Cindys Liliana</t>
  </si>
  <si>
    <t>Calle 9# 15 41 porvenir</t>
  </si>
  <si>
    <t>Deisy Pilar</t>
  </si>
  <si>
    <t>Manzana 16 casa 7 barrio brisas del llano</t>
  </si>
  <si>
    <t>Alba Marina</t>
  </si>
  <si>
    <t>CALLE 19A # 30 - 15 EL REMANSO</t>
  </si>
  <si>
    <t>Ivan</t>
  </si>
  <si>
    <t>Cll 14#3-66</t>
  </si>
  <si>
    <t>Cindy</t>
  </si>
  <si>
    <t>Cra # 13 - 20 barrio modelo</t>
  </si>
  <si>
    <t>Ana Paola</t>
  </si>
  <si>
    <t>Barrio la unión</t>
  </si>
  <si>
    <t>Brayan</t>
  </si>
  <si>
    <t>Vereda las aguas</t>
  </si>
  <si>
    <t>Yeimer</t>
  </si>
  <si>
    <t>km 22 vía aeropuerto</t>
  </si>
  <si>
    <t>vanessa</t>
  </si>
  <si>
    <t>Cra 10a #23-45</t>
  </si>
  <si>
    <t>Orlando Enrique</t>
  </si>
  <si>
    <t>KR 2 N # 8 - 11</t>
  </si>
  <si>
    <t>Byron willehyner</t>
  </si>
  <si>
    <t>La Estrella</t>
  </si>
  <si>
    <t>Calle 77sur 57b 111</t>
  </si>
  <si>
    <t>Leslie Marcela</t>
  </si>
  <si>
    <t>Carrera 11 2710</t>
  </si>
  <si>
    <t>Mónica Tatiana</t>
  </si>
  <si>
    <t>El Carmen de Chucurí</t>
  </si>
  <si>
    <t xml:space="preserve">el carmen del choco </t>
  </si>
  <si>
    <t>YESID</t>
  </si>
  <si>
    <t>Cra 37 # 13b - 61</t>
  </si>
  <si>
    <t>Natalia Andrea</t>
  </si>
  <si>
    <t>Alto Baudó</t>
  </si>
  <si>
    <t>Pie de Pató _ Alto Baudó</t>
  </si>
  <si>
    <t>ÁNGEL LUCIO</t>
  </si>
  <si>
    <t>Barrio Esmeralda</t>
  </si>
  <si>
    <t>Marcela</t>
  </si>
  <si>
    <t>Cr37 n 13 b 61</t>
  </si>
  <si>
    <t>David José</t>
  </si>
  <si>
    <t>Mz 4 casa 8</t>
  </si>
  <si>
    <t>Jhon Alexander</t>
  </si>
  <si>
    <t>Calle 3 # 23-8</t>
  </si>
  <si>
    <t>Yosira Paola</t>
  </si>
  <si>
    <t>Cúcuta</t>
  </si>
  <si>
    <t>españa</t>
  </si>
  <si>
    <t>Yiliam Alexandra</t>
  </si>
  <si>
    <t>Cll34#14-20</t>
  </si>
  <si>
    <t>Lilian Alicia</t>
  </si>
  <si>
    <t xml:space="preserve">Barrio San Francisco av. principal manaza 1 casa 1 </t>
  </si>
  <si>
    <t>NESTOR JAVIER</t>
  </si>
  <si>
    <t>Carrera 12# 19/17</t>
  </si>
  <si>
    <t>José Ricardo</t>
  </si>
  <si>
    <t>Av. 20 de Julio # 5-129</t>
  </si>
  <si>
    <t>Zulena Maria</t>
  </si>
  <si>
    <t>Calle 22#27-49</t>
  </si>
  <si>
    <t>Willington</t>
  </si>
  <si>
    <t>Calle 18 # 9-18</t>
  </si>
  <si>
    <t>Raúl Santiago</t>
  </si>
  <si>
    <t>Santa Marta</t>
  </si>
  <si>
    <t>cra 21 d  9b 05</t>
  </si>
  <si>
    <t>Pedro</t>
  </si>
  <si>
    <t>CALLE 24 N 29-20 BARRIO CABAÑAS</t>
  </si>
  <si>
    <t>AURELIA BELEN</t>
  </si>
  <si>
    <t>Cra 6ta #33-60</t>
  </si>
  <si>
    <t>Leiman</t>
  </si>
  <si>
    <t>Buenaventura</t>
  </si>
  <si>
    <t>VALLE DEL CAUCA</t>
  </si>
  <si>
    <t>cll 2 # 7-28</t>
  </si>
  <si>
    <t>Mauricio</t>
  </si>
  <si>
    <t>Cali</t>
  </si>
  <si>
    <t>CL 81 # 3BN-38</t>
  </si>
  <si>
    <t>ALEXIS</t>
  </si>
  <si>
    <t>cr 8#12-67</t>
  </si>
  <si>
    <t>yury yhumayra</t>
  </si>
  <si>
    <t>Copacabana</t>
  </si>
  <si>
    <t>Km 3.1 vereda la veta</t>
  </si>
  <si>
    <t>Sandra Milena</t>
  </si>
  <si>
    <t>LOMA BARACK FRENTE LA IGLESIA SAN FRANCISCO DE ASIS</t>
  </si>
  <si>
    <t>JOKOHAMA</t>
  </si>
  <si>
    <t>Bogota, D.C.</t>
  </si>
  <si>
    <t>BOGOTÁ D.C.</t>
  </si>
  <si>
    <t xml:space="preserve">CRA 12 ESTE 46 B 11 CASA </t>
  </si>
  <si>
    <t>JOSE ALEXANDER</t>
  </si>
  <si>
    <t>Cll 8# 7-65</t>
  </si>
  <si>
    <t>Nixon Yerith</t>
  </si>
  <si>
    <t>Cabi</t>
  </si>
  <si>
    <t>Juan David</t>
  </si>
  <si>
    <t>Cra 6 # 8-50</t>
  </si>
  <si>
    <t>Luz Estella</t>
  </si>
  <si>
    <t>Calle 20 # 13- 46</t>
  </si>
  <si>
    <t>Sara Melisa</t>
  </si>
  <si>
    <t>Barrió modelo 1a Etapa</t>
  </si>
  <si>
    <t>Wilbert Javier</t>
  </si>
  <si>
    <t>Barrio Villa Carolina</t>
  </si>
  <si>
    <t>Jesus Olmer</t>
  </si>
  <si>
    <t>Cavildo</t>
  </si>
  <si>
    <t>MARLY VANNESA</t>
  </si>
  <si>
    <t>VEREDA LAS DAMAS</t>
  </si>
  <si>
    <t>DILMA ROCIO</t>
  </si>
  <si>
    <t>Calle 9a 18 36 Barrio Roble</t>
  </si>
  <si>
    <t>Ricardo</t>
  </si>
  <si>
    <t>Barrio la union</t>
  </si>
  <si>
    <t>Andrud Mateo</t>
  </si>
  <si>
    <t xml:space="preserve">CR 26 8 45 BARRIO DOCE DE OCTUBRE </t>
  </si>
  <si>
    <t>Luis Alexander</t>
  </si>
  <si>
    <t>Puerto Nariño</t>
  </si>
  <si>
    <t>Calle 6 # 6-67</t>
  </si>
  <si>
    <t>Rosendo</t>
  </si>
  <si>
    <t xml:space="preserve">Carrera 9 # 11 casa 156 la floresta </t>
  </si>
  <si>
    <t>Michael Andrés</t>
  </si>
  <si>
    <t xml:space="preserve">cra 6ta 16a 15 </t>
  </si>
  <si>
    <t>Olga Marina</t>
  </si>
  <si>
    <t>Diagonal 59 # 43-24</t>
  </si>
  <si>
    <t>Flor Angela</t>
  </si>
  <si>
    <t>Providencia</t>
  </si>
  <si>
    <t>Sector pueblo viejo diagonal colegio junin</t>
  </si>
  <si>
    <t>Zully Alice</t>
  </si>
  <si>
    <t xml:space="preserve">Barrio la cantera </t>
  </si>
  <si>
    <t>Harold</t>
  </si>
  <si>
    <t>cra 28 # 12-32</t>
  </si>
  <si>
    <t>Bladimir</t>
  </si>
  <si>
    <t>Cra 14 8 82</t>
  </si>
  <si>
    <t>Yeici Alexandra</t>
  </si>
  <si>
    <t>Calle 35 # 5a 32</t>
  </si>
  <si>
    <t>VICTOR</t>
  </si>
  <si>
    <t>segunda entrada loma bacancil</t>
  </si>
  <si>
    <t>Johas amir</t>
  </si>
  <si>
    <t xml:space="preserve">CALLE 10 # 29 - 37 </t>
  </si>
  <si>
    <t>Yenny Carolina</t>
  </si>
  <si>
    <t>Riosucio</t>
  </si>
  <si>
    <t>Cll 02 El indio</t>
  </si>
  <si>
    <t>José Andres</t>
  </si>
  <si>
    <t>Barrio acacias</t>
  </si>
  <si>
    <t>Maira Isabel</t>
  </si>
  <si>
    <t>vereda flor del campo</t>
  </si>
  <si>
    <t>Edwin hernan</t>
  </si>
  <si>
    <t>Santana B/ Villas de Santana</t>
  </si>
  <si>
    <t>Rosalba</t>
  </si>
  <si>
    <t xml:space="preserve">Barrio las Dalias </t>
  </si>
  <si>
    <t>Oswaldo</t>
  </si>
  <si>
    <t xml:space="preserve">Calle 5 No. 2-19 </t>
  </si>
  <si>
    <t>Roberto Esteban</t>
  </si>
  <si>
    <t>Calle 28a # 24 90</t>
  </si>
  <si>
    <t>Luis Eduardo</t>
  </si>
  <si>
    <t>Barrio Santa Catalina Islas</t>
  </si>
  <si>
    <t>Cll 16 A # 8-70</t>
  </si>
  <si>
    <t>Yoshira Karina</t>
  </si>
  <si>
    <t>b/betania. calle 3sur Nº 4D-09</t>
  </si>
  <si>
    <t>MYRIAM ELIZABETH</t>
  </si>
  <si>
    <t>Barrio Las Americas</t>
  </si>
  <si>
    <t>Nestor Euvilio</t>
  </si>
  <si>
    <t>Barrio bello horizonte Carrera N 6</t>
  </si>
  <si>
    <t>Daniela Alejandra</t>
  </si>
  <si>
    <t>Calle 35B #2-20</t>
  </si>
  <si>
    <t>Kluivert Aldhair</t>
  </si>
  <si>
    <t>Calle 11 casa4 54</t>
  </si>
  <si>
    <t>Julio César</t>
  </si>
  <si>
    <t>Cra 16 22-109</t>
  </si>
  <si>
    <t>Malvin jhagler</t>
  </si>
  <si>
    <t>Cra 24 - 10-20</t>
  </si>
  <si>
    <t>Yirlean</t>
  </si>
  <si>
    <t>Barranquilla</t>
  </si>
  <si>
    <t>ATLANTICO</t>
  </si>
  <si>
    <t>Calle 23b #21b-30</t>
  </si>
  <si>
    <t>Jaime</t>
  </si>
  <si>
    <t>VEREDA BAJO GUAYABAL</t>
  </si>
  <si>
    <t>JOSE ROBERTO</t>
  </si>
  <si>
    <t>Mz H Cs 7 Barrio Prados de San Sebastián</t>
  </si>
  <si>
    <t>Jhon Arlington</t>
  </si>
  <si>
    <t>CLL 30  C 2 - 33</t>
  </si>
  <si>
    <t>David Anderson</t>
  </si>
  <si>
    <t>Tadó</t>
  </si>
  <si>
    <t>corregimiento</t>
  </si>
  <si>
    <t>jose octaviano</t>
  </si>
  <si>
    <t>Riosucio chocó calle principal</t>
  </si>
  <si>
    <t>Fausto</t>
  </si>
  <si>
    <t>MZ Q C$ 438 LA PAZ</t>
  </si>
  <si>
    <t>Marlén Lizeth</t>
  </si>
  <si>
    <t>Calle 16 A #21-23 barrio 20 de julio</t>
  </si>
  <si>
    <t>Yony fredy</t>
  </si>
  <si>
    <t>BARRIO NIÑO JESUS CALLE 15 # 7 -38</t>
  </si>
  <si>
    <t>Ana sofia</t>
  </si>
  <si>
    <t>Calle 14 No. 9-100 av. San Francisco.</t>
  </si>
  <si>
    <t>Mónica Del Carmen</t>
  </si>
  <si>
    <t>Calle Montes Altai #105-C</t>
  </si>
  <si>
    <t>teste</t>
  </si>
  <si>
    <t xml:space="preserve">Cll 24 sur # 12- 39 san jose </t>
  </si>
  <si>
    <t>Rafael Eduardo</t>
  </si>
  <si>
    <t xml:space="preserve">CLL 21 # 10 170 </t>
  </si>
  <si>
    <t>Deymer</t>
  </si>
  <si>
    <t xml:space="preserve">Cra10#7-36 </t>
  </si>
  <si>
    <t>CLL 48 # 101-40 AP 306 T 2</t>
  </si>
  <si>
    <t>Jose Fernando</t>
  </si>
  <si>
    <t>Buga</t>
  </si>
  <si>
    <t>crr15#9-27</t>
  </si>
  <si>
    <t>Juan Guillermo</t>
  </si>
  <si>
    <t>Puerto Berrío</t>
  </si>
  <si>
    <t>Barrio jorge elicer gaitan</t>
  </si>
  <si>
    <t>Marcos alfredo</t>
  </si>
  <si>
    <t>Calle 6 N 7 33</t>
  </si>
  <si>
    <t>Garibaldis de jesus</t>
  </si>
  <si>
    <t>barrio los lagos</t>
  </si>
  <si>
    <t>hernan eduardo</t>
  </si>
  <si>
    <t xml:space="preserve">av 2f norte 32 a 30 apto 107 d </t>
  </si>
  <si>
    <t>Cielo Elizabeth</t>
  </si>
  <si>
    <t xml:space="preserve">BARRIOA ROSADELIA VILLA GARZON </t>
  </si>
  <si>
    <t>BLANCA RUBI</t>
  </si>
  <si>
    <t xml:space="preserve">cristo Rey </t>
  </si>
  <si>
    <t>Marisol</t>
  </si>
  <si>
    <t>CLL 9 N 2 40</t>
  </si>
  <si>
    <t>ANGELA MARIA</t>
  </si>
  <si>
    <t xml:space="preserve">barrio Sarie bay </t>
  </si>
  <si>
    <t>Johan David</t>
  </si>
  <si>
    <t>Mocoa putumayo</t>
  </si>
  <si>
    <t>JOSE GERWIN</t>
  </si>
  <si>
    <t xml:space="preserve">Cra 10 # 24 16 sector 101 - barrio camilo cortes </t>
  </si>
  <si>
    <t>Fares Levit</t>
  </si>
  <si>
    <t>CR 15 # 17-13 BARRIO CRISTO RE</t>
  </si>
  <si>
    <t>Providencia islas barrio pueblo libre</t>
  </si>
  <si>
    <t>Shana</t>
  </si>
  <si>
    <t>Barrio flores de buen año</t>
  </si>
  <si>
    <t>Ana Yirley</t>
  </si>
  <si>
    <t>CRR 85 C  #33 40 CASA 86 CONDOMINIO PALMIRA DEL CANEI 2</t>
  </si>
  <si>
    <t>Genny patricia</t>
  </si>
  <si>
    <t>calle 75 dn 2a bis 14</t>
  </si>
  <si>
    <t>Héctor Fabio</t>
  </si>
  <si>
    <t>calle 28 98 82</t>
  </si>
  <si>
    <t>Claudia Patricia</t>
  </si>
  <si>
    <t xml:space="preserve">Manzana 15 casa 4 urbanización terraza del tejar </t>
  </si>
  <si>
    <t>Kra 9 #25-53</t>
  </si>
  <si>
    <t>Magda Andrea</t>
  </si>
  <si>
    <t>Mitú</t>
  </si>
  <si>
    <t>VAUPÉS</t>
  </si>
  <si>
    <t xml:space="preserve">av 15 # 9 -36 </t>
  </si>
  <si>
    <t>Dairo Zamir</t>
  </si>
  <si>
    <t>Pasto</t>
  </si>
  <si>
    <t>NARINO</t>
  </si>
  <si>
    <t>Carrera 24 #26-41</t>
  </si>
  <si>
    <t>Adriana Del Pilar</t>
  </si>
  <si>
    <t>La loma Barrack 43-65</t>
  </si>
  <si>
    <t>Zabeth</t>
  </si>
  <si>
    <t>El Carmen de Atrato</t>
  </si>
  <si>
    <t>Calle corazón de María</t>
  </si>
  <si>
    <t>Favio Hernán</t>
  </si>
  <si>
    <t>Loma Cove</t>
  </si>
  <si>
    <t>SHALINDA PATRICIA</t>
  </si>
  <si>
    <t>Barrio unión enseguida la empresa de energia</t>
  </si>
  <si>
    <t>Wesley Hans</t>
  </si>
  <si>
    <t>Villanueva</t>
  </si>
  <si>
    <t>GUAJIRA</t>
  </si>
  <si>
    <t>carrera 14b#8-28</t>
  </si>
  <si>
    <t>Rafael Lucas</t>
  </si>
  <si>
    <t>Cra 6 #14-16</t>
  </si>
  <si>
    <t>Liseth Lorena</t>
  </si>
  <si>
    <t>calle nueva creación  1 62</t>
  </si>
  <si>
    <t>Marina cristina</t>
  </si>
  <si>
    <t>Barrio simsowell parte alta diagonal tienda ceo</t>
  </si>
  <si>
    <t>Juanita</t>
  </si>
  <si>
    <t>Cra 1 # 16-07</t>
  </si>
  <si>
    <t>Laura consuelo</t>
  </si>
  <si>
    <t>barrio morris landing</t>
  </si>
  <si>
    <t>Juan Manuel</t>
  </si>
  <si>
    <t>calle 17#18b 14 la Concordia</t>
  </si>
  <si>
    <t>Barrio michell hill apartamentos yeti 202</t>
  </si>
  <si>
    <t>Durlis tatiana</t>
  </si>
  <si>
    <t xml:space="preserve">Municipio de Belen de Bajira </t>
  </si>
  <si>
    <t>Dabier Luis</t>
  </si>
  <si>
    <t xml:space="preserve">AV 4E # 12 </t>
  </si>
  <si>
    <t>JHON ANDERSSON</t>
  </si>
  <si>
    <t>calle 35 a 5a 66</t>
  </si>
  <si>
    <t>Martha Luz</t>
  </si>
  <si>
    <t>Cra 23 n 15 . 11</t>
  </si>
  <si>
    <t>Nolbert Javier</t>
  </si>
  <si>
    <t>PROVIDENCIA PUEBLO VIEJO</t>
  </si>
  <si>
    <t>ANTONIO PLACIDO</t>
  </si>
  <si>
    <t xml:space="preserve">BARRIO EL PAJUIL VIA AL PUERTO PAJUI PUERTO INIRIDA GUAINIA </t>
  </si>
  <si>
    <t>Hernan Jose</t>
  </si>
  <si>
    <t>CL 13 # 40 08</t>
  </si>
  <si>
    <t>Maria Sebastiano</t>
  </si>
  <si>
    <t>barrio Vista Hermosa entrando por tiendas Serrano</t>
  </si>
  <si>
    <t>Margarita Rosa</t>
  </si>
  <si>
    <t>cra 34 # 57 73</t>
  </si>
  <si>
    <t>san andres islas barrio la paz ascuas</t>
  </si>
  <si>
    <t>Yenis Maria</t>
  </si>
  <si>
    <t>dg 6 #21-24</t>
  </si>
  <si>
    <t>Yira karina</t>
  </si>
  <si>
    <t>Cra 8 #12-12</t>
  </si>
  <si>
    <t>Av 5 casa 14 Brr agua longo</t>
  </si>
  <si>
    <t>Katherine</t>
  </si>
  <si>
    <t>calle 13# 35-35 La Colina</t>
  </si>
  <si>
    <t>Jorge Fernando</t>
  </si>
  <si>
    <t>Cra 98c #56-85</t>
  </si>
  <si>
    <t>Gover Yair</t>
  </si>
  <si>
    <t>calle 19 a sur 16 b 24   soacha</t>
  </si>
  <si>
    <t>Jose Omar</t>
  </si>
  <si>
    <t>carrera 18c # 24a -27</t>
  </si>
  <si>
    <t>Jhon Edwin</t>
  </si>
  <si>
    <t>Zarzal</t>
  </si>
  <si>
    <t>calle 17 10-09</t>
  </si>
  <si>
    <t>aldemiro</t>
  </si>
  <si>
    <t>calle 14 #25 93</t>
  </si>
  <si>
    <t>Yanire</t>
  </si>
  <si>
    <t>cll 154 A # 94 80</t>
  </si>
  <si>
    <t>Carlos Julio</t>
  </si>
  <si>
    <t>Calle 5b # 41c - 05</t>
  </si>
  <si>
    <t>Alison Andrea</t>
  </si>
  <si>
    <t>Calle 9#7-59</t>
  </si>
  <si>
    <t>Elida</t>
  </si>
  <si>
    <t>Carrera 16-15-25</t>
  </si>
  <si>
    <t>Yuli Nataly</t>
  </si>
  <si>
    <t>B/ vista hermosa</t>
  </si>
  <si>
    <t>Gabriel</t>
  </si>
  <si>
    <t>CARRERA 102 #21-135</t>
  </si>
  <si>
    <t>Jorge</t>
  </si>
  <si>
    <t>Villavicencio</t>
  </si>
  <si>
    <t>META</t>
  </si>
  <si>
    <t>Calle 15 24 12</t>
  </si>
  <si>
    <t>Deysi johana</t>
  </si>
  <si>
    <t>Calle cuarta a sur número 23-70</t>
  </si>
  <si>
    <t>Alex Felipe</t>
  </si>
  <si>
    <t>Paso llano torre 3 piso 2</t>
  </si>
  <si>
    <t>Amanda</t>
  </si>
  <si>
    <t>Super Mz 7 mz 4 casa 4 san Antonio</t>
  </si>
  <si>
    <t>Jenny katherine</t>
  </si>
  <si>
    <t>Supermansana 7 MZ 3 casa 25 la madrid</t>
  </si>
  <si>
    <t>Emperatriz</t>
  </si>
  <si>
    <t>Calle 4 e #16-62</t>
  </si>
  <si>
    <t>Argenis</t>
  </si>
  <si>
    <t>Granada</t>
  </si>
  <si>
    <t>Cll 19a # 6a-29</t>
  </si>
  <si>
    <t>Monica Alejandra</t>
  </si>
  <si>
    <t>QUINTAS DE MORELIA 3 TORRE 2 AP 206</t>
  </si>
  <si>
    <t>Leonardo</t>
  </si>
  <si>
    <t>Lejanías</t>
  </si>
  <si>
    <t>Carrera 20 número 6-45</t>
  </si>
  <si>
    <t>Yiseth Tatiana</t>
  </si>
  <si>
    <t>Acacías</t>
  </si>
  <si>
    <t>Calle 19 No 17-61</t>
  </si>
  <si>
    <t>Jeimy</t>
  </si>
  <si>
    <t>Cubarral</t>
  </si>
  <si>
    <t>cl 9 # 7-34</t>
  </si>
  <si>
    <t>Julieth</t>
  </si>
  <si>
    <t>Manzana Y casa 9</t>
  </si>
  <si>
    <t>Victor Andres</t>
  </si>
  <si>
    <t>carrera 4 sur# 49b -52</t>
  </si>
  <si>
    <t>Carolina</t>
  </si>
  <si>
    <t>Calle 6 # 11A-33</t>
  </si>
  <si>
    <t>Camilo Andrés</t>
  </si>
  <si>
    <t>Calle 29 sur número 42- 31 Montecarlo</t>
  </si>
  <si>
    <t>Daniela</t>
  </si>
  <si>
    <t>Carrera32#14-22</t>
  </si>
  <si>
    <t>Cristian Andrés</t>
  </si>
  <si>
    <t>Cra 39 No 12 - 54</t>
  </si>
  <si>
    <t>Hiraida</t>
  </si>
  <si>
    <t>Calle 16 # 10 b 46</t>
  </si>
  <si>
    <t>Sandra Ines</t>
  </si>
  <si>
    <t>Carrera 17a # 35b 23mze casa 24</t>
  </si>
  <si>
    <t>Jennifer Andrea</t>
  </si>
  <si>
    <t>Calle 24 15 15</t>
  </si>
  <si>
    <t>Emilce</t>
  </si>
  <si>
    <t>Diagonal 6 sur #39-100 torre 4 apto 401</t>
  </si>
  <si>
    <t>Castilla la Nueva</t>
  </si>
  <si>
    <t xml:space="preserve">manzana B cs 32-B la pradera </t>
  </si>
  <si>
    <t>Didier Diomedes</t>
  </si>
  <si>
    <t>Calle 49B no 45-53 Barrio Santa Josefa</t>
  </si>
  <si>
    <t>Oscar Ricardo</t>
  </si>
  <si>
    <t>macarena</t>
  </si>
  <si>
    <t>diana paola</t>
  </si>
  <si>
    <t>calle 8 17A 37</t>
  </si>
  <si>
    <t>Jorge Enrique</t>
  </si>
  <si>
    <t>Cll12 casa #6-02</t>
  </si>
  <si>
    <t>jhon freddy</t>
  </si>
  <si>
    <t>Calle29 #15 104</t>
  </si>
  <si>
    <t>Astrid Yolima</t>
  </si>
  <si>
    <t>Cll 9 crr 19 #8-74</t>
  </si>
  <si>
    <t>Yeny johana</t>
  </si>
  <si>
    <t>Calle 13#42a26</t>
  </si>
  <si>
    <t>manzana   k9 casa  12</t>
  </si>
  <si>
    <t>Jhon Fredy</t>
  </si>
  <si>
    <t>Calle 8 sur # 55-16</t>
  </si>
  <si>
    <t>DUVAN CAMILO</t>
  </si>
  <si>
    <t>Calle 47A #42-86</t>
  </si>
  <si>
    <t>Juan manuel</t>
  </si>
  <si>
    <t>Cr 42a # 53-88</t>
  </si>
  <si>
    <t>Andres Felipe</t>
  </si>
  <si>
    <t>Carrera 44 #1414</t>
  </si>
  <si>
    <t>Jose Michel</t>
  </si>
  <si>
    <t>Call27B#59A11EsteMz51casa25 la reliquia</t>
  </si>
  <si>
    <t>Laurentino</t>
  </si>
  <si>
    <t>Mz d cs 2 ap 102</t>
  </si>
  <si>
    <t>Wilder dahian</t>
  </si>
  <si>
    <t>Cll 35B#20C34</t>
  </si>
  <si>
    <t>Mario Alberto</t>
  </si>
  <si>
    <t xml:space="preserve">Cl 19 sur # 14-20 </t>
  </si>
  <si>
    <t>Angelica faizuly</t>
  </si>
  <si>
    <t>carrera 13 # 25 - 62 Apt 713</t>
  </si>
  <si>
    <t>francisco julián</t>
  </si>
  <si>
    <t>Calle 13 sur n 50 a 19</t>
  </si>
  <si>
    <t>Wilson javier</t>
  </si>
  <si>
    <t>carrera 6a #31 .27 porvenir</t>
  </si>
  <si>
    <t>Oscar</t>
  </si>
  <si>
    <t>Calle 26 sur # 37 c 31</t>
  </si>
  <si>
    <t>Olga Lucia</t>
  </si>
  <si>
    <t>Cumaral</t>
  </si>
  <si>
    <t>Carrera 20 # 5 - 72 Villa Nidia</t>
  </si>
  <si>
    <t>Adriana Carolina</t>
  </si>
  <si>
    <t xml:space="preserve">CL 4C 34A 46 </t>
  </si>
  <si>
    <t>Puerto Gaitán</t>
  </si>
  <si>
    <t>Lote 349</t>
  </si>
  <si>
    <t>Luz Nery</t>
  </si>
  <si>
    <t>Calle 25 # 1a-07</t>
  </si>
  <si>
    <t>Luis Alfredo</t>
  </si>
  <si>
    <t>Mapiripán</t>
  </si>
  <si>
    <t>CR 14</t>
  </si>
  <si>
    <t>Miguel angel</t>
  </si>
  <si>
    <t>Vereda sardinata</t>
  </si>
  <si>
    <t>Nicanor</t>
  </si>
  <si>
    <t>Carrera 21 #8-41</t>
  </si>
  <si>
    <t>Calle 8 b 21 A 35 barrio la primavera</t>
  </si>
  <si>
    <t>Jesus Alexis</t>
  </si>
  <si>
    <t>Manzana m1 casa 14</t>
  </si>
  <si>
    <t>Arnedt</t>
  </si>
  <si>
    <t xml:space="preserve">conjunto residencial los almendros casa 11 barrio la estero </t>
  </si>
  <si>
    <t>Henry Alexander</t>
  </si>
  <si>
    <t>Mza b lote 34</t>
  </si>
  <si>
    <t>Jeimy Astrid</t>
  </si>
  <si>
    <t>Calle 6 sir # 33-13</t>
  </si>
  <si>
    <t>Helena Patricia</t>
  </si>
  <si>
    <t>Condominio San Carlos Mz 1 casa 2</t>
  </si>
  <si>
    <t>Juan Carlos</t>
  </si>
  <si>
    <t>Calle 37 23 07</t>
  </si>
  <si>
    <t>Victor Manuel</t>
  </si>
  <si>
    <t>Calle 46#51-43</t>
  </si>
  <si>
    <t>Lina Marcela</t>
  </si>
  <si>
    <t>Calle 29 este #14-61</t>
  </si>
  <si>
    <t>Emerson Arley</t>
  </si>
  <si>
    <t>Calle 31 A # 10 A 05</t>
  </si>
  <si>
    <t>cll 24a sur n 43-04</t>
  </si>
  <si>
    <t>Ivin Fabiola</t>
  </si>
  <si>
    <t>Calle 46 # 53-64</t>
  </si>
  <si>
    <t>cesar augusto</t>
  </si>
  <si>
    <t>Car 14 38-05 villa cristiana</t>
  </si>
  <si>
    <t>Anyili</t>
  </si>
  <si>
    <t>Diag 6 sur #39-100</t>
  </si>
  <si>
    <t>Laura Camila</t>
  </si>
  <si>
    <t>mz l 04 casa 10</t>
  </si>
  <si>
    <t>Nuvia esperanza</t>
  </si>
  <si>
    <t>cra 42 No. 5B-09 casa 79 conjunto esperanza 2001</t>
  </si>
  <si>
    <t>viviana lorena</t>
  </si>
  <si>
    <t>Jose Oveimar</t>
  </si>
  <si>
    <t>Manzana a 20 casa 21</t>
  </si>
  <si>
    <t>Jennith Fernanda</t>
  </si>
  <si>
    <t>El Castillo</t>
  </si>
  <si>
    <t>Vereda Benjamin Herrera Finca los Angeles</t>
  </si>
  <si>
    <t>Sandra Mirley</t>
  </si>
  <si>
    <t>manzana 26 casa 33</t>
  </si>
  <si>
    <t>José Adolfo</t>
  </si>
  <si>
    <t>kr 24 #15-43 barrio san jose</t>
  </si>
  <si>
    <t>Nelsy</t>
  </si>
  <si>
    <t>Calle 72 41 83</t>
  </si>
  <si>
    <t>Erika Tatiana</t>
  </si>
  <si>
    <t>Restrepo</t>
  </si>
  <si>
    <t>Cll 2a sur #9-35</t>
  </si>
  <si>
    <t>Yessica Daniela</t>
  </si>
  <si>
    <t>Calle 14 nr 12 c 38</t>
  </si>
  <si>
    <t>Oscar Ivan</t>
  </si>
  <si>
    <t>Diagonal 15 # 21-24</t>
  </si>
  <si>
    <t>Cristian Giovanny</t>
  </si>
  <si>
    <t>Diagonal 6 Sur # 42-136 torre 11 apto 103</t>
  </si>
  <si>
    <t>Johan Felipe</t>
  </si>
  <si>
    <t>Puerto López</t>
  </si>
  <si>
    <t xml:space="preserve">barrio villa juana manzana a casa numero 7 </t>
  </si>
  <si>
    <t>Norela Eudi</t>
  </si>
  <si>
    <t xml:space="preserve">Manzana  G casa numero 18 Castillas la nueva meta </t>
  </si>
  <si>
    <t>Wiliton</t>
  </si>
  <si>
    <t>MANZANA E CASA 21 LA RESERVA</t>
  </si>
  <si>
    <t>Gloria Isabel</t>
  </si>
  <si>
    <t xml:space="preserve">CLL 29 C SUR # 44A  - 50 </t>
  </si>
  <si>
    <t>RAFAEL ANDRES</t>
  </si>
  <si>
    <t>Manzana H casa 18</t>
  </si>
  <si>
    <t>Jose Edier</t>
  </si>
  <si>
    <t>KRA 33 # 46- 19</t>
  </si>
  <si>
    <t>MARTHA PATRICIA</t>
  </si>
  <si>
    <t>CALLE 53 SUR #35-36</t>
  </si>
  <si>
    <t>Pedro Luis</t>
  </si>
  <si>
    <t>Calle 13a # 4-38</t>
  </si>
  <si>
    <t>Orlander</t>
  </si>
  <si>
    <t>Vereda El centro finca los limones</t>
  </si>
  <si>
    <t>Jonathan Fabricio</t>
  </si>
  <si>
    <t>Calle 31 sur 44 169</t>
  </si>
  <si>
    <t>Deicy Alexandra</t>
  </si>
  <si>
    <t>Carrera 42a #51-61 sur porfia</t>
  </si>
  <si>
    <t>Yair Andres</t>
  </si>
  <si>
    <t>bosques de la riviera mz i casa 25 etapa 3</t>
  </si>
  <si>
    <t>Cra 42 #6 sur-148 conjunto pasollano 2 torre 16 apto 1001</t>
  </si>
  <si>
    <t>Jefferson</t>
  </si>
  <si>
    <t>Calle 15 # 47-77 torre 2 apartamento 302</t>
  </si>
  <si>
    <t>Andrea</t>
  </si>
  <si>
    <t>cr 17c 33a 33</t>
  </si>
  <si>
    <t>Yineth Andrea</t>
  </si>
  <si>
    <t>MZ I Casa 21</t>
  </si>
  <si>
    <t>YORDANY ISRAEL</t>
  </si>
  <si>
    <t>CRA. 18#10-21</t>
  </si>
  <si>
    <t>GLORIA</t>
  </si>
  <si>
    <t>CRA 20 11 102</t>
  </si>
  <si>
    <t>FLOR IDALY</t>
  </si>
  <si>
    <t>mz 27 csa 26 bosques de la rivera etapa 1</t>
  </si>
  <si>
    <t>Edilson</t>
  </si>
  <si>
    <t>Calle 27 44c 364 Altos de Villacodem</t>
  </si>
  <si>
    <t>SAMUEL MAURICIO HEBERTO</t>
  </si>
  <si>
    <t>Callé 35 b #21 11 jordán Alto</t>
  </si>
  <si>
    <t>Yarleny</t>
  </si>
  <si>
    <t>crr31#16-80</t>
  </si>
  <si>
    <t>Sandra Maritza</t>
  </si>
  <si>
    <t>Mzb casa #1 oasis</t>
  </si>
  <si>
    <t>YERSON BENIGNO</t>
  </si>
  <si>
    <t>Calle29sur #42-31 montecarlos</t>
  </si>
  <si>
    <t>Jhon Mario</t>
  </si>
  <si>
    <t>Carrera 46 a 28-20 sur</t>
  </si>
  <si>
    <t>Dayana Marcela</t>
  </si>
  <si>
    <t>ciudad porfia</t>
  </si>
  <si>
    <t>Noralba</t>
  </si>
  <si>
    <t>Calle 41 17b 70 rincon del santalena</t>
  </si>
  <si>
    <t>Jose patricio</t>
  </si>
  <si>
    <t>Carrera 32 # 39-20 centro</t>
  </si>
  <si>
    <t>Angélica María</t>
  </si>
  <si>
    <t>Carrera 1 #15-03</t>
  </si>
  <si>
    <t>Masiel Sharay</t>
  </si>
  <si>
    <t xml:space="preserve">Calle 21sur #10-28 </t>
  </si>
  <si>
    <t>Jairo</t>
  </si>
  <si>
    <t>Manzana 50 casa 15</t>
  </si>
  <si>
    <t>Cr 10 # 20a 24</t>
  </si>
  <si>
    <t>Sandra Liliana</t>
  </si>
  <si>
    <t>Cra 40 A #47-34</t>
  </si>
  <si>
    <t>Karoll Tatiana</t>
  </si>
  <si>
    <t>San Carlos de Guaroa</t>
  </si>
  <si>
    <t>Calle 1A 2-37</t>
  </si>
  <si>
    <t>Diego Fernando</t>
  </si>
  <si>
    <t>Mz 6 casa 42</t>
  </si>
  <si>
    <t>Wilmar Alfredo</t>
  </si>
  <si>
    <t>cll 32 13 106 tore  ptp 302</t>
  </si>
  <si>
    <t>Genaro</t>
  </si>
  <si>
    <t xml:space="preserve">calle 5b 34b 51 </t>
  </si>
  <si>
    <t>Pablo Alexis</t>
  </si>
  <si>
    <t>Carrera 20D 35 A 33</t>
  </si>
  <si>
    <t>Jackson Peter</t>
  </si>
  <si>
    <t>Carrera 17B #25D-17</t>
  </si>
  <si>
    <t>Jeraldine</t>
  </si>
  <si>
    <t>CALLE 37 A 16 41 ESTE PRADO DE SIBERIA</t>
  </si>
  <si>
    <t>Lorena</t>
  </si>
  <si>
    <t>CL 37A N 57-40 BARRIO MECETAS BAJAS</t>
  </si>
  <si>
    <t>Sandra milena</t>
  </si>
  <si>
    <t>Calle 19a#4a-65barrio la gloria</t>
  </si>
  <si>
    <t>Breidy yesnive</t>
  </si>
  <si>
    <t>Calle 18 # 22-31</t>
  </si>
  <si>
    <t>Gilberto</t>
  </si>
  <si>
    <t>Calle 4 # 9-47</t>
  </si>
  <si>
    <t>ANDRES FELIPE</t>
  </si>
  <si>
    <t>Crr4#20B15</t>
  </si>
  <si>
    <t>Samuel</t>
  </si>
  <si>
    <t>calle 19 c 20 d 18 la macarena</t>
  </si>
  <si>
    <t>Andrea del pilar</t>
  </si>
  <si>
    <t>Calle 17 No 12 a 27</t>
  </si>
  <si>
    <t>Clara Esmeralda</t>
  </si>
  <si>
    <t>CRA 41 # 44-24</t>
  </si>
  <si>
    <t>José Luis</t>
  </si>
  <si>
    <t>Sector 6 mz B casa 8 el Ruby</t>
  </si>
  <si>
    <t>Roger Harvy</t>
  </si>
  <si>
    <t xml:space="preserve">CALLE 10 25 11 EVERES </t>
  </si>
  <si>
    <t>FRANCISCO</t>
  </si>
  <si>
    <t>Calle 23 # 8-18</t>
  </si>
  <si>
    <t>Linder Hesney</t>
  </si>
  <si>
    <t xml:space="preserve">castila la nueva violeta vereda  </t>
  </si>
  <si>
    <t>Wilson andres</t>
  </si>
  <si>
    <t>calle 19 sur # 45 - 03</t>
  </si>
  <si>
    <t>Oscar Leonardo</t>
  </si>
  <si>
    <t>MZ D CS 7 VILLAS DEL MEDITERRANEO</t>
  </si>
  <si>
    <t>WILLIAM ANDRES</t>
  </si>
  <si>
    <t>Calle 15 # 6-03, Tercer piso</t>
  </si>
  <si>
    <t>Cristian Duan</t>
  </si>
  <si>
    <t xml:space="preserve">MZ B CASA 18 SECTOR 6 LA NORA </t>
  </si>
  <si>
    <t>Calle 12 / 10 46</t>
  </si>
  <si>
    <t>Rigoberto</t>
  </si>
  <si>
    <t>Calle 4 sur # 52-27</t>
  </si>
  <si>
    <t>Wilmer antonio</t>
  </si>
  <si>
    <t>Conjunto Cerrado Los Cerezos casa 36</t>
  </si>
  <si>
    <t>Miller Alexander</t>
  </si>
  <si>
    <t>Calle 34 # 5-31</t>
  </si>
  <si>
    <t>John alejandro</t>
  </si>
  <si>
    <t>manzana 4 casa 25</t>
  </si>
  <si>
    <t>wilson esteban</t>
  </si>
  <si>
    <t>Condominio Santa María 2</t>
  </si>
  <si>
    <t>Jhon camilo</t>
  </si>
  <si>
    <t>calle   7ma 19-16</t>
  </si>
  <si>
    <t>carmen yesenia</t>
  </si>
  <si>
    <t>Manzana C casa 14</t>
  </si>
  <si>
    <t>Jaime German</t>
  </si>
  <si>
    <t>cl 18 # 5-4</t>
  </si>
  <si>
    <t>Natalia</t>
  </si>
  <si>
    <t>Carrera 13 - 9 31 Barrió Belén</t>
  </si>
  <si>
    <t>Luis Arnulfo</t>
  </si>
  <si>
    <t>Altos de San jose apto 202 torre #1</t>
  </si>
  <si>
    <t>Fabián Andrés</t>
  </si>
  <si>
    <t>cl 36 4a 04</t>
  </si>
  <si>
    <t>Isaura Irene</t>
  </si>
  <si>
    <t>Mz s casa 3 pinares de oriente</t>
  </si>
  <si>
    <t>Rocio del pilar</t>
  </si>
  <si>
    <t>Guaranda</t>
  </si>
  <si>
    <t>Kra 13 # 23-24</t>
  </si>
  <si>
    <t>Jenny elvira</t>
  </si>
  <si>
    <t>MZA 14-casa12</t>
  </si>
  <si>
    <t>Daniel</t>
  </si>
  <si>
    <t>Remolinos</t>
  </si>
  <si>
    <t>CL 22A SUR # 51 40</t>
  </si>
  <si>
    <t>Maria Rita</t>
  </si>
  <si>
    <t>Calle 11#6-78</t>
  </si>
  <si>
    <t>Araminta</t>
  </si>
  <si>
    <t>Cra 18 este # 43__19 delirio covisan</t>
  </si>
  <si>
    <t>ludy del carmen</t>
  </si>
  <si>
    <t>Cra 15A#25-40</t>
  </si>
  <si>
    <t>Vereda apiay camellon 2 casa 7</t>
  </si>
  <si>
    <t>Duvan Fernando</t>
  </si>
  <si>
    <t xml:space="preserve">cll sexta A 26-16 </t>
  </si>
  <si>
    <t>Manuel Alberto</t>
  </si>
  <si>
    <t>cl 6 13-107</t>
  </si>
  <si>
    <t>oscar eduardo</t>
  </si>
  <si>
    <t>Apto 205 edf terrazas buque</t>
  </si>
  <si>
    <t>Camilo Alfredo</t>
  </si>
  <si>
    <t>Cra 5#1-103 Cerro campestre alto casa 3-15</t>
  </si>
  <si>
    <t>Juan Sebastián</t>
  </si>
  <si>
    <t>La campana</t>
  </si>
  <si>
    <t>Adolfo</t>
  </si>
  <si>
    <t>Carrera 17 # 28 - 43</t>
  </si>
  <si>
    <t>Javier Antonio</t>
  </si>
  <si>
    <t>Calle 20 A # 38-64 sur</t>
  </si>
  <si>
    <t>Luis Ernesto</t>
  </si>
  <si>
    <t>calle 37 B 20  28</t>
  </si>
  <si>
    <t>CARLOS EDUARDO</t>
  </si>
  <si>
    <t>Manzana 72 casa 24 apto 4</t>
  </si>
  <si>
    <t>Alberto</t>
  </si>
  <si>
    <t>Calle 35 #15-50</t>
  </si>
  <si>
    <t>Jehisson Dario</t>
  </si>
  <si>
    <t>Presentado</t>
  </si>
  <si>
    <t>Wilmer fabian</t>
  </si>
  <si>
    <t>Carrera 48 sur 45 24</t>
  </si>
  <si>
    <t>Robinson</t>
  </si>
  <si>
    <t>Cra 27 #28-20</t>
  </si>
  <si>
    <t>Mario Javier</t>
  </si>
  <si>
    <t>MANZANA 105 CASA 17</t>
  </si>
  <si>
    <t>Jenifer Lorena</t>
  </si>
  <si>
    <t>Manzana H casa 3 Juana Sofia</t>
  </si>
  <si>
    <t>Puerto gaitán</t>
  </si>
  <si>
    <t>Aureliana</t>
  </si>
  <si>
    <t>calle 15 # 13-27</t>
  </si>
  <si>
    <t>Jonattan Ferley</t>
  </si>
  <si>
    <t>Cra 42 15-19</t>
  </si>
  <si>
    <t>Diego Alejandro</t>
  </si>
  <si>
    <t>Calle 4 sur #35-167 Multifamiliares los centauros Bloque C-24 Apto 204</t>
  </si>
  <si>
    <t>Kevin</t>
  </si>
  <si>
    <t>Calle 4 3 02 vereda santa rosa</t>
  </si>
  <si>
    <t>Sullivam steven</t>
  </si>
  <si>
    <t>Carrera 1b # 25-67</t>
  </si>
  <si>
    <t>Rudy</t>
  </si>
  <si>
    <t>calle 8 # 8.03</t>
  </si>
  <si>
    <t>Constanza</t>
  </si>
  <si>
    <t>Km 32 via puerto lopez peralonso casa 77</t>
  </si>
  <si>
    <t>Derian Omardo</t>
  </si>
  <si>
    <t>Calle 23 sur 38A-29</t>
  </si>
  <si>
    <t>Favio aristides</t>
  </si>
  <si>
    <t>Cra 14c este 43A-50 barrio portales del llano</t>
  </si>
  <si>
    <t>Karen</t>
  </si>
  <si>
    <t>Carrera 32 E N° 31-55</t>
  </si>
  <si>
    <t>Jafet Jair</t>
  </si>
  <si>
    <t>Finca el Danubio, vereda alto de lejanías</t>
  </si>
  <si>
    <t>Joel</t>
  </si>
  <si>
    <t>Cl 5 6 23</t>
  </si>
  <si>
    <t>Adriana del pilar</t>
  </si>
  <si>
    <t>Carrera 21 número 25k10</t>
  </si>
  <si>
    <t>Aura Elisa</t>
  </si>
  <si>
    <t>Calle48A#45-72</t>
  </si>
  <si>
    <t>Elcy Magaly</t>
  </si>
  <si>
    <t>CR 22 # 25C -27</t>
  </si>
  <si>
    <t>RODOMIR</t>
  </si>
  <si>
    <t>manzana a 3 casa 46 villa carmelita</t>
  </si>
  <si>
    <t>JUAN DIEGO</t>
  </si>
  <si>
    <t>Cra 12a 22-02</t>
  </si>
  <si>
    <t>Cindy Lulieth</t>
  </si>
  <si>
    <t>CRA 45 sur # 20-20</t>
  </si>
  <si>
    <t>Derly Yufrid</t>
  </si>
  <si>
    <t>CLl 46 A # 45 -77</t>
  </si>
  <si>
    <t>Juan Sebastian</t>
  </si>
  <si>
    <t>MANZANA 60 CASA 18 BARRIO BATEAS</t>
  </si>
  <si>
    <t>JHON WILMAR</t>
  </si>
  <si>
    <t>Calle 40A # 14-15</t>
  </si>
  <si>
    <t>Yesika faisuly</t>
  </si>
  <si>
    <t>Cl 2 # 28 a 02</t>
  </si>
  <si>
    <t>Jessyca Tatiana</t>
  </si>
  <si>
    <t xml:space="preserve">CANTON MILITAR KM 7 VIA PUERTO LOPEZ </t>
  </si>
  <si>
    <t>William Orlando</t>
  </si>
  <si>
    <t xml:space="preserve">Mz 13 casa 1 Barrio la madrid 1ra etapa </t>
  </si>
  <si>
    <t>Edinsson</t>
  </si>
  <si>
    <t>Puerto Concordia</t>
  </si>
  <si>
    <t xml:space="preserve">295 carrera 4 </t>
  </si>
  <si>
    <t>Vladimir</t>
  </si>
  <si>
    <t>Cra 29 #9b 24</t>
  </si>
  <si>
    <t>Manzana 33 casa 2 apto 4</t>
  </si>
  <si>
    <t>Wuilman</t>
  </si>
  <si>
    <t>CARRERA 34 # 44-48 BRR TRIUNFO</t>
  </si>
  <si>
    <t>WILLTERMAN OBAÑER</t>
  </si>
  <si>
    <t>CRA 48 NO 10-58 ESPERANZA</t>
  </si>
  <si>
    <t>RONALD EDISSON</t>
  </si>
  <si>
    <t>CL 4C 34A 46</t>
  </si>
  <si>
    <t>David Leonardo</t>
  </si>
  <si>
    <t>Mz 2 torre 10 ap 357 urbanización la Madrid et 4</t>
  </si>
  <si>
    <t>July Andrea</t>
  </si>
  <si>
    <t>Carrera 18 este 41- 35</t>
  </si>
  <si>
    <t>Duvan Harley</t>
  </si>
  <si>
    <t>Calle 3 numero 12 37</t>
  </si>
  <si>
    <t>Jose armando</t>
  </si>
  <si>
    <t>calle 15# 11-17</t>
  </si>
  <si>
    <t>Hermes</t>
  </si>
  <si>
    <t xml:space="preserve">mz i casa 30 barrio juana sofia </t>
  </si>
  <si>
    <t>Brayan David</t>
  </si>
  <si>
    <t>Mz k3 casa 21</t>
  </si>
  <si>
    <t>Jeider jair</t>
  </si>
  <si>
    <t>Guamal</t>
  </si>
  <si>
    <t>CRA 23A # 3-25</t>
  </si>
  <si>
    <t>Jose Abreu</t>
  </si>
  <si>
    <t>San Martín</t>
  </si>
  <si>
    <t>Torre 2 apartamento 302</t>
  </si>
  <si>
    <t>Jhon Fernando</t>
  </si>
  <si>
    <t>Calle 33 # 9 -32</t>
  </si>
  <si>
    <t>LINA FERNANDA</t>
  </si>
  <si>
    <t>cll11Asur#8-58</t>
  </si>
  <si>
    <t>Ivon karina</t>
  </si>
  <si>
    <t>Calle 7a # 2-67</t>
  </si>
  <si>
    <t>Alejandro</t>
  </si>
  <si>
    <t>manzana76- casaa 23</t>
  </si>
  <si>
    <t>Hansel Fabián</t>
  </si>
  <si>
    <t>Calle 5 # 11 -121</t>
  </si>
  <si>
    <t>Martha Consuelo</t>
  </si>
  <si>
    <t>Calle 21a sur 46*30</t>
  </si>
  <si>
    <t>Hermes leonardo</t>
  </si>
  <si>
    <t>Calle 5a #34-11 la Vega oriental</t>
  </si>
  <si>
    <t>Laura Esperanza</t>
  </si>
  <si>
    <t>Cra 41 este 16B 85 sur</t>
  </si>
  <si>
    <t>Kevin Arley</t>
  </si>
  <si>
    <t>Carrera 42-12-56</t>
  </si>
  <si>
    <t>Paola andrea</t>
  </si>
  <si>
    <t>Vereda alto navajas</t>
  </si>
  <si>
    <t>Jhan Carlos</t>
  </si>
  <si>
    <t>CRA 31 No. 3C 81 BARRIO SESQUICENTENARIO</t>
  </si>
  <si>
    <t>Julieth Tatiana</t>
  </si>
  <si>
    <t>Vista Hermosa</t>
  </si>
  <si>
    <t>Calle 9 # 14-49</t>
  </si>
  <si>
    <t>Cesar augusto</t>
  </si>
  <si>
    <t>Calle 26 # 19-38</t>
  </si>
  <si>
    <t>callle 21 13-108</t>
  </si>
  <si>
    <t>Dora Marleni</t>
  </si>
  <si>
    <t>carrera 22 # 24-105</t>
  </si>
  <si>
    <t>Edisson Yurley</t>
  </si>
  <si>
    <t>Calle 28 sur # 38b 47</t>
  </si>
  <si>
    <t>Jesus aquilino</t>
  </si>
  <si>
    <t>Call 15#6-83 Villa Olimpica</t>
  </si>
  <si>
    <t>Mairon Fabián</t>
  </si>
  <si>
    <t>Calle 29 38 C 06</t>
  </si>
  <si>
    <t>Anderson Fabian</t>
  </si>
  <si>
    <t>K 34 a #16_15 sur</t>
  </si>
  <si>
    <t>María Fernanda</t>
  </si>
  <si>
    <t>Vereda Buenavista</t>
  </si>
  <si>
    <t>Manzana C Casa 17 el,Eden</t>
  </si>
  <si>
    <t>David</t>
  </si>
  <si>
    <t>Mz_B casa #2 barrio los mangos</t>
  </si>
  <si>
    <t>Wilman Alexander</t>
  </si>
  <si>
    <t>KR 43# 16 C 26 MANZANA M CASA 12</t>
  </si>
  <si>
    <t>blanca rosa</t>
  </si>
  <si>
    <t>Nueva esperanza</t>
  </si>
  <si>
    <t>Danna hasbleydy</t>
  </si>
  <si>
    <t>Calle 66 # 41-16</t>
  </si>
  <si>
    <t>Jhon Sebastian</t>
  </si>
  <si>
    <t>Sm6 m3 cs4</t>
  </si>
  <si>
    <t>Leidy patricia</t>
  </si>
  <si>
    <t>Maria yolanda</t>
  </si>
  <si>
    <t>Dig 6 sur 39-100</t>
  </si>
  <si>
    <t>Deissy Nahyr</t>
  </si>
  <si>
    <t xml:space="preserve">vereda apial </t>
  </si>
  <si>
    <t>Blanca Edith</t>
  </si>
  <si>
    <t>Carrera 21 # 8-41</t>
  </si>
  <si>
    <t>Yudy stella</t>
  </si>
  <si>
    <t>Carrera 38 #25 124</t>
  </si>
  <si>
    <t>Héctor Enrique</t>
  </si>
  <si>
    <t>CLL 17 # 9:39</t>
  </si>
  <si>
    <t>Hernán Darío</t>
  </si>
  <si>
    <t>Carrera 18@#14@04</t>
  </si>
  <si>
    <t>Esnoraldo</t>
  </si>
  <si>
    <t>Mansa n 21 casa n 20 lasabana</t>
  </si>
  <si>
    <t>Herson Antonio</t>
  </si>
  <si>
    <t xml:space="preserve">mz 3 bl 7b urbanizacion villa marina </t>
  </si>
  <si>
    <t>William Norvey</t>
  </si>
  <si>
    <t>Cra12#14-04</t>
  </si>
  <si>
    <t>CIUDADELA LA SABA MANZANA 21 CASA 20</t>
  </si>
  <si>
    <t>Leidy Jhohanna</t>
  </si>
  <si>
    <t>CRA. 39 # 13-04</t>
  </si>
  <si>
    <t>EDUAR ALEXIS</t>
  </si>
  <si>
    <t>Calle 11 #33-25</t>
  </si>
  <si>
    <t>Geraldine</t>
  </si>
  <si>
    <t>MZ 26 casa 1</t>
  </si>
  <si>
    <t>María Elcy</t>
  </si>
  <si>
    <t>Calle 10 A sur 54-10 apartamento 301</t>
  </si>
  <si>
    <t>Jaime Ernesto</t>
  </si>
  <si>
    <t xml:space="preserve">manzana 42 casa 16 </t>
  </si>
  <si>
    <t>Albeiro</t>
  </si>
  <si>
    <t>Calle 10 #7 32 barrio nueve de abril</t>
  </si>
  <si>
    <t>Cra 12 A#10B-29</t>
  </si>
  <si>
    <t>Calle 16 #16-04 barrió fundadores</t>
  </si>
  <si>
    <t>Wilder Alexis</t>
  </si>
  <si>
    <t>cra 40 11a 17</t>
  </si>
  <si>
    <t>Flaminio</t>
  </si>
  <si>
    <t>Cra 9 10 45</t>
  </si>
  <si>
    <t>Deicy yadira</t>
  </si>
  <si>
    <t>Barranca de Upía</t>
  </si>
  <si>
    <t>Tv 4 #5-48</t>
  </si>
  <si>
    <t>JAIME CAMILO</t>
  </si>
  <si>
    <t>Mz R casa 21</t>
  </si>
  <si>
    <t>Ingrid ruth</t>
  </si>
  <si>
    <t>Calle 9 11 05</t>
  </si>
  <si>
    <t>Francisco Antonio</t>
  </si>
  <si>
    <t>Conjunto sabana grande</t>
  </si>
  <si>
    <t>Yineth isidora</t>
  </si>
  <si>
    <t>Calle 37a 17-22</t>
  </si>
  <si>
    <t>Mónica Viviana</t>
  </si>
  <si>
    <t>CR 40 #84D-03 SUR</t>
  </si>
  <si>
    <t>JESUS</t>
  </si>
  <si>
    <t>calle 38 # 18A 01 este</t>
  </si>
  <si>
    <t>Jhonattan</t>
  </si>
  <si>
    <t>MANZANA N CASA 28 BARRIO RECREO</t>
  </si>
  <si>
    <t>Nancy</t>
  </si>
  <si>
    <t>CALLE 48 # 28-55</t>
  </si>
  <si>
    <t>Eduardo</t>
  </si>
  <si>
    <t>KM26// VIA PUERTO LOPEZ //ALTO POMPELLA LOT 5</t>
  </si>
  <si>
    <t>CLAUDIA PATRICIA</t>
  </si>
  <si>
    <t>Carrera 10 # 6-68</t>
  </si>
  <si>
    <t>Jhorman Andrés</t>
  </si>
  <si>
    <t>Puerto Lleras</t>
  </si>
  <si>
    <t xml:space="preserve">Finca Cimarrones vereda Jose Maria </t>
  </si>
  <si>
    <t>Yessica</t>
  </si>
  <si>
    <t>Carrera 3 # 8-45 MZ D Casa 7</t>
  </si>
  <si>
    <t>Carlos Alberto</t>
  </si>
  <si>
    <t>Calle 39 #12-54</t>
  </si>
  <si>
    <t>Juan</t>
  </si>
  <si>
    <t>Calle 16#40a10 este</t>
  </si>
  <si>
    <t>Hilda Lucrecia</t>
  </si>
  <si>
    <t xml:space="preserve">kilometro 26 vía puerto lopez vereda alto de pompeya </t>
  </si>
  <si>
    <t>Nelly jhojana</t>
  </si>
  <si>
    <t>Carrera 29 sur N 10 a 16</t>
  </si>
  <si>
    <t>Manuela</t>
  </si>
  <si>
    <t>Mz I Casa 10 Conjunto Ciudad Salitre</t>
  </si>
  <si>
    <t>Ana Herminia</t>
  </si>
  <si>
    <t>Calle 39B 25 11 apt. 102</t>
  </si>
  <si>
    <t>Jorge Eliécer</t>
  </si>
  <si>
    <t>Calle 25sur#43-18</t>
  </si>
  <si>
    <t>Mz y casa 13</t>
  </si>
  <si>
    <t>Gersson</t>
  </si>
  <si>
    <t xml:space="preserve">cll 39 g 9 36 </t>
  </si>
  <si>
    <t>Juan jose</t>
  </si>
  <si>
    <t>Calle 10 a 40 23</t>
  </si>
  <si>
    <t>Fawert hernan</t>
  </si>
  <si>
    <t xml:space="preserve">cra 4 #16-30 </t>
  </si>
  <si>
    <t>Ana Isabel</t>
  </si>
  <si>
    <t>Vereda rubiales</t>
  </si>
  <si>
    <t>Olga lucía</t>
  </si>
  <si>
    <t>Calle 6sur#23-51</t>
  </si>
  <si>
    <t>Karen Adriana</t>
  </si>
  <si>
    <t>calle 15#4-18</t>
  </si>
  <si>
    <t>Raúl Alberto</t>
  </si>
  <si>
    <t>cr 46 18 22 sur</t>
  </si>
  <si>
    <t>Camilo Ernesto</t>
  </si>
  <si>
    <t>Carrera 27#4d-21</t>
  </si>
  <si>
    <t>Rafael Ricardo</t>
  </si>
  <si>
    <t>Manzana 4 casa 9a</t>
  </si>
  <si>
    <t>Leydi Katherinne</t>
  </si>
  <si>
    <t>CALLE 22A BIS 45-55 SUR NUEVA FUNDACION</t>
  </si>
  <si>
    <t>ANGELA DIONEIRA</t>
  </si>
  <si>
    <t>Cll 30 sur 44A 11</t>
  </si>
  <si>
    <t>Brigit</t>
  </si>
  <si>
    <t>Carrera 10 # 30-35</t>
  </si>
  <si>
    <t>Francisney</t>
  </si>
  <si>
    <t>Vereda apiay, camellón dos, finca el recreo</t>
  </si>
  <si>
    <t>Carlos Armando</t>
  </si>
  <si>
    <t>calle 10 A Sur 29 66 Mz 22 casa 13 barrio La Rosita</t>
  </si>
  <si>
    <t>Nancy Esperanza</t>
  </si>
  <si>
    <t>CALLE 17 NO 37K-20</t>
  </si>
  <si>
    <t>CAMILO HERNANDO</t>
  </si>
  <si>
    <t>Calle 18 4-61</t>
  </si>
  <si>
    <t>Mónica María</t>
  </si>
  <si>
    <t>Cr 2 c # 21-06</t>
  </si>
  <si>
    <t>Ana laudice</t>
  </si>
  <si>
    <t>kilometro 13 via  villavicencio  restrepocondominio hacienda la pradera casa 30</t>
  </si>
  <si>
    <t>CL 4 15A 14 LT 21 ALTO POMPEYA</t>
  </si>
  <si>
    <t>Adner Favian</t>
  </si>
  <si>
    <t>Calle 18sur # 43A108 barrio maria paz</t>
  </si>
  <si>
    <t>Aura rosa</t>
  </si>
  <si>
    <t>Vd Rosario BARU 2</t>
  </si>
  <si>
    <t>Francy Julith</t>
  </si>
  <si>
    <t xml:space="preserve">CR 12 8 57 </t>
  </si>
  <si>
    <t>Jesús Andrés</t>
  </si>
  <si>
    <t>Manzana D casa 12</t>
  </si>
  <si>
    <t>Fabian Leonardo</t>
  </si>
  <si>
    <t xml:space="preserve">Cra15 # 06 - 34 </t>
  </si>
  <si>
    <t>Freddy</t>
  </si>
  <si>
    <t>Calle 25 A No 19 60 Barrio Dos mil Alto</t>
  </si>
  <si>
    <t>Sandra Magali</t>
  </si>
  <si>
    <t>cra 9 48 05 barrio bulevar etapa 2</t>
  </si>
  <si>
    <t>Henrry</t>
  </si>
  <si>
    <t>Manzana 83 casa 2 la reliquia</t>
  </si>
  <si>
    <t>Cra 13 #22 45</t>
  </si>
  <si>
    <t>Willian andres</t>
  </si>
  <si>
    <t>calle 26 2 f 04</t>
  </si>
  <si>
    <t>Alvaro jesus</t>
  </si>
  <si>
    <t>CRA 26A No 4B 86 Barrio Alborada</t>
  </si>
  <si>
    <t>ANA MATILDE</t>
  </si>
  <si>
    <t>Calle 17 b no 3 79 este manzana b casa 13</t>
  </si>
  <si>
    <t>John Jairo</t>
  </si>
  <si>
    <t>Manzana F casa 8</t>
  </si>
  <si>
    <t>Enny Paola</t>
  </si>
  <si>
    <t>cll 4 c no 50-39</t>
  </si>
  <si>
    <t>Calle 24A 13b 11</t>
  </si>
  <si>
    <t>Johan fariel</t>
  </si>
  <si>
    <t>Manzana A casa 5 parcelas del progreso</t>
  </si>
  <si>
    <t>Michel Giovanny</t>
  </si>
  <si>
    <t>Carrera 45 10 b 39</t>
  </si>
  <si>
    <t>Greissy Alexandra</t>
  </si>
  <si>
    <t>Calle 14# 17-58 apto 303</t>
  </si>
  <si>
    <t>William Enrique</t>
  </si>
  <si>
    <t>Calle 12 # 19-03</t>
  </si>
  <si>
    <t>Jesus David</t>
  </si>
  <si>
    <t>El Dorado</t>
  </si>
  <si>
    <t>manzana C casa N.14 urbanizacion maria jose</t>
  </si>
  <si>
    <t>Diana astrid</t>
  </si>
  <si>
    <t xml:space="preserve">CR 29B #16-60 2do Piso </t>
  </si>
  <si>
    <t>Angela Viviana</t>
  </si>
  <si>
    <t>torre 5 apto 501 condominio amarillo cimarron</t>
  </si>
  <si>
    <t>erika tatiana</t>
  </si>
  <si>
    <t>cra 45a # 43a -63</t>
  </si>
  <si>
    <t>Carlos Eduardo</t>
  </si>
  <si>
    <t>mz b casa 18 barrio la pradera</t>
  </si>
  <si>
    <t>Jenny Johana</t>
  </si>
  <si>
    <t>carrera 8 n 1a-64</t>
  </si>
  <si>
    <t>calle 18 43 26 este supermanzana 8 manzana 3 casa 26</t>
  </si>
  <si>
    <t>Héctor Gabriel</t>
  </si>
  <si>
    <t>Cra 40 10C 03</t>
  </si>
  <si>
    <t>CARLOS HERNAN</t>
  </si>
  <si>
    <t xml:space="preserve">calle 6ta sur # 1 c 55 </t>
  </si>
  <si>
    <t>Geovanny</t>
  </si>
  <si>
    <t>Calle 20sur número 39bis 45</t>
  </si>
  <si>
    <t>Javier Orlando</t>
  </si>
  <si>
    <t xml:space="preserve">km7 via villavicencio puerto lopez </t>
  </si>
  <si>
    <t>Yury Alejandra</t>
  </si>
  <si>
    <t>carrea 26 # 26 c 16 barrio porvenir</t>
  </si>
  <si>
    <t>yudy andrea</t>
  </si>
  <si>
    <t>Calle 22#32 22</t>
  </si>
  <si>
    <t>Yorman Alexander</t>
  </si>
  <si>
    <t>Calle 12 sur # 18/ 82 condominio pacande barrio doña luz</t>
  </si>
  <si>
    <t>calle 26a # 12-41 barrio maracos bajo</t>
  </si>
  <si>
    <t>Oscar Javier</t>
  </si>
  <si>
    <t>Calle 24 a# 7a - 04</t>
  </si>
  <si>
    <t>Hever</t>
  </si>
  <si>
    <t>Manzana 16 casa 33</t>
  </si>
  <si>
    <t>Tulio Hernan</t>
  </si>
  <si>
    <t>Cra 32 este 31 55 torre 7 apto 1001</t>
  </si>
  <si>
    <t>Jenny Carolina</t>
  </si>
  <si>
    <t xml:space="preserve">Cll 9 5 186 </t>
  </si>
  <si>
    <t>Camila</t>
  </si>
  <si>
    <t>Calle 18 A No 10-60</t>
  </si>
  <si>
    <t>Doris Amparo</t>
  </si>
  <si>
    <t>DG 8 SUR # 39 A 138 TOR 2 APT 104</t>
  </si>
  <si>
    <t>Maria Isabel</t>
  </si>
  <si>
    <t>cll 16 sur #10 46 brr Villa melida</t>
  </si>
  <si>
    <t>Paula Fernanda</t>
  </si>
  <si>
    <t>Diagonal 15 finca la perla</t>
  </si>
  <si>
    <t>Jonhatan Enrique</t>
  </si>
  <si>
    <t>Cra 40 # 84D -03</t>
  </si>
  <si>
    <t>Luz Herminda</t>
  </si>
  <si>
    <t>Carrera 47 12 41 Esperanza 1 etapa</t>
  </si>
  <si>
    <t>Luis Miguel</t>
  </si>
  <si>
    <t>CALLE 30 SUR # 44 A - 11</t>
  </si>
  <si>
    <t>BRIGIT ALEJANDRA</t>
  </si>
  <si>
    <t>mz h 11 cs 9b prados de mavicure</t>
  </si>
  <si>
    <t>Martha Rosio</t>
  </si>
  <si>
    <t xml:space="preserve">cll 20 6d 03 </t>
  </si>
  <si>
    <t>WILLIAM REINEL</t>
  </si>
  <si>
    <t>CR 50 #14-05</t>
  </si>
  <si>
    <t>Ariel Armel</t>
  </si>
  <si>
    <t>Cra 6# 33-56 barrio El consuelo</t>
  </si>
  <si>
    <t>Luis Fernando</t>
  </si>
  <si>
    <t>conjunto hisidro cruz molina manzana h casa 9</t>
  </si>
  <si>
    <t>diego jesus</t>
  </si>
  <si>
    <t>Calle 14B Manzana S6 lote 4</t>
  </si>
  <si>
    <t>Ana ofelia</t>
  </si>
  <si>
    <t>Mz 1 cs2 el narangal puerto gaitan</t>
  </si>
  <si>
    <t>Marcos</t>
  </si>
  <si>
    <t>Manzana 35 casa 13 barrio brillante</t>
  </si>
  <si>
    <t>Erika yasmin</t>
  </si>
  <si>
    <t>Mz D casa 12 Urb villa gaona</t>
  </si>
  <si>
    <t>WILMER JAVIER</t>
  </si>
  <si>
    <t>CLL 32#15-33 la ceiba</t>
  </si>
  <si>
    <t>Yolanda Astrid</t>
  </si>
  <si>
    <t>Calle 20 Sur 9-41 Este barrio fikus</t>
  </si>
  <si>
    <t>Jime Alexander</t>
  </si>
  <si>
    <t>John jairo</t>
  </si>
  <si>
    <t>calle 28 sur #37 b 60 barrrio guatape etapa 2</t>
  </si>
  <si>
    <t>Leidy Viviana</t>
  </si>
  <si>
    <t>Calle 54#37-10</t>
  </si>
  <si>
    <t>Maira alejandra</t>
  </si>
  <si>
    <t>Cabuyaro</t>
  </si>
  <si>
    <t>Finca las marias lote el descanso ver. Mararave</t>
  </si>
  <si>
    <t>Henry Judeymir</t>
  </si>
  <si>
    <t>Calle 25#13b-09</t>
  </si>
  <si>
    <t>Vereda Canel bajo</t>
  </si>
  <si>
    <t>Maria Diva</t>
  </si>
  <si>
    <t>CRA 20 c número 25 k 49 la vainilla</t>
  </si>
  <si>
    <t>Magnolia</t>
  </si>
  <si>
    <t>Kra 45 #. 21 02 Villavicencio</t>
  </si>
  <si>
    <t>Williams</t>
  </si>
  <si>
    <t xml:space="preserve">calle 45 c #30 sur -26 </t>
  </si>
  <si>
    <t>Yimer Daniel</t>
  </si>
  <si>
    <t>Calle 10 sur # 19b-06</t>
  </si>
  <si>
    <t>Lorena Beatriz</t>
  </si>
  <si>
    <t>Calle 35#3-45</t>
  </si>
  <si>
    <t>Andrea cenaida</t>
  </si>
  <si>
    <t>Kra 26/21</t>
  </si>
  <si>
    <t>Luz doris</t>
  </si>
  <si>
    <t>Kilometro 7 vía puerto López</t>
  </si>
  <si>
    <t>Diana Sofía</t>
  </si>
  <si>
    <t>carrera 36 #26 c- 87</t>
  </si>
  <si>
    <t>Sandra Patricia</t>
  </si>
  <si>
    <t>Carrera 34#21-66</t>
  </si>
  <si>
    <t>Jhonatan Damian</t>
  </si>
  <si>
    <t>Calle 22 # 15 40</t>
  </si>
  <si>
    <t>Diana Carolina</t>
  </si>
  <si>
    <t>Calle 2a # 34a - 07</t>
  </si>
  <si>
    <t>Calle 65 Sur #47 09barrio villas de ocoa</t>
  </si>
  <si>
    <t>Daniel de Jesus</t>
  </si>
  <si>
    <t xml:space="preserve">Sector medio </t>
  </si>
  <si>
    <t>humberto</t>
  </si>
  <si>
    <t>cr 16 15 -30</t>
  </si>
  <si>
    <t>Juan camilo</t>
  </si>
  <si>
    <t>Mz j casa415</t>
  </si>
  <si>
    <t>Angelica johana</t>
  </si>
  <si>
    <t>Puerto Rico</t>
  </si>
  <si>
    <t>VEREDA LA SULTANA</t>
  </si>
  <si>
    <t>Jose Dario</t>
  </si>
  <si>
    <t>Calle 27 #44c 167</t>
  </si>
  <si>
    <t>Mery Alejandra</t>
  </si>
  <si>
    <t>Calle 15A No 32-23</t>
  </si>
  <si>
    <t>Vidal Javier</t>
  </si>
  <si>
    <t>Mn1 casa 8</t>
  </si>
  <si>
    <t>Cra 50c nro 12a 08</t>
  </si>
  <si>
    <t>Victor Armando</t>
  </si>
  <si>
    <t xml:space="preserve">sector 1 mz 1 casa 6 </t>
  </si>
  <si>
    <t>Nelson Hernando</t>
  </si>
  <si>
    <t>Silvia</t>
  </si>
  <si>
    <t>CAUCA</t>
  </si>
  <si>
    <t>Carrera 2 3-14</t>
  </si>
  <si>
    <t>Luis</t>
  </si>
  <si>
    <t>Popayán</t>
  </si>
  <si>
    <t>Cl 1 #29-17</t>
  </si>
  <si>
    <t>Carlos Iván</t>
  </si>
  <si>
    <t>vereda los peldidos</t>
  </si>
  <si>
    <t>Huber</t>
  </si>
  <si>
    <t>Puerto Tejada</t>
  </si>
  <si>
    <t>Calle 15#13-66</t>
  </si>
  <si>
    <t>Jean Alejandro</t>
  </si>
  <si>
    <t>Suárez</t>
  </si>
  <si>
    <t>calle 34 # 94 143 casa 6</t>
  </si>
  <si>
    <t>Genni Astrit</t>
  </si>
  <si>
    <t>Timbiquí</t>
  </si>
  <si>
    <t>Municipio de Timbiqui</t>
  </si>
  <si>
    <t>Manuel Salvador</t>
  </si>
  <si>
    <t>Caloto</t>
  </si>
  <si>
    <t>Yuldor Adrian</t>
  </si>
  <si>
    <t>Santander de Quilichao</t>
  </si>
  <si>
    <t>Calle 12 cra 5b 82</t>
  </si>
  <si>
    <t>eduard edinson</t>
  </si>
  <si>
    <t>Calle 70 B 7B38</t>
  </si>
  <si>
    <t>Diana</t>
  </si>
  <si>
    <t>Calle9A # 20A47</t>
  </si>
  <si>
    <t>Paula Andrea</t>
  </si>
  <si>
    <t>Vereda túnel alto</t>
  </si>
  <si>
    <t>Iván Darío</t>
  </si>
  <si>
    <t>Calle 20 # 28a 07</t>
  </si>
  <si>
    <t>Didier</t>
  </si>
  <si>
    <t>CALLE 54N #17A-124</t>
  </si>
  <si>
    <t>carrera 20 #63 N 55</t>
  </si>
  <si>
    <t>María Cielo</t>
  </si>
  <si>
    <t>Barrio Pomona casa 53</t>
  </si>
  <si>
    <t>Leidy Yasmin</t>
  </si>
  <si>
    <t>Calle 1 an # 11a-39</t>
  </si>
  <si>
    <t>Laura Gicel</t>
  </si>
  <si>
    <t>Toribío</t>
  </si>
  <si>
    <t>toribio resguardo de san francisco</t>
  </si>
  <si>
    <t>Hector Fabio</t>
  </si>
  <si>
    <t>CARRERA 12# 9-43</t>
  </si>
  <si>
    <t>Cristhian Andrés</t>
  </si>
  <si>
    <t>vereda calimio</t>
  </si>
  <si>
    <t>Jose Manuel</t>
  </si>
  <si>
    <t>Carrera39 #1bis-19</t>
  </si>
  <si>
    <t>Jenifer katherine</t>
  </si>
  <si>
    <t>Piendamó</t>
  </si>
  <si>
    <t>CRA 10 NUMERO 9 20</t>
  </si>
  <si>
    <t>yamile</t>
  </si>
  <si>
    <t>Base militar n.24 infantería de marina</t>
  </si>
  <si>
    <t>jefferson</t>
  </si>
  <si>
    <t>calle 25N # 2-430 Manzana C casa 15</t>
  </si>
  <si>
    <t>Maria Monica</t>
  </si>
  <si>
    <t>CALLE 6 #14-171 LA INDEPENDENCIA</t>
  </si>
  <si>
    <t>Angela Marcela</t>
  </si>
  <si>
    <t xml:space="preserve">carr 26 # 13-03 </t>
  </si>
  <si>
    <t>bryan</t>
  </si>
  <si>
    <t>Kilómetro 5 via cali</t>
  </si>
  <si>
    <t>María Elsa</t>
  </si>
  <si>
    <t>Miranda</t>
  </si>
  <si>
    <t>carrera 1 1-44</t>
  </si>
  <si>
    <t>Martha Alicia</t>
  </si>
  <si>
    <t>Guachené</t>
  </si>
  <si>
    <t>Vereda la cabaña</t>
  </si>
  <si>
    <t>Jhon Jader</t>
  </si>
  <si>
    <t>Calle 14 # 10a 15</t>
  </si>
  <si>
    <t>luis fernando</t>
  </si>
  <si>
    <t>calle 18 n 14 23</t>
  </si>
  <si>
    <t>viviana</t>
  </si>
  <si>
    <t>Calle 74 an 2 ee 10</t>
  </si>
  <si>
    <t>Maribel</t>
  </si>
  <si>
    <t>Manzana 9 casa 124</t>
  </si>
  <si>
    <t>Sirley alisandra</t>
  </si>
  <si>
    <t>Carrera 8 #6 - 85</t>
  </si>
  <si>
    <t>Eibar Javier</t>
  </si>
  <si>
    <t>Calle 11 norte # 7-25</t>
  </si>
  <si>
    <t>Nicolás Mauricio</t>
  </si>
  <si>
    <t>VEREDA LA MARIA FINCA EL CAFETERITO</t>
  </si>
  <si>
    <t>barrio betania piendamo cauca</t>
  </si>
  <si>
    <t>roberth eliecer</t>
  </si>
  <si>
    <t>Calle 5 # 50- 112</t>
  </si>
  <si>
    <t>Yasmin otilia</t>
  </si>
  <si>
    <t>carrera 17b - 45</t>
  </si>
  <si>
    <t>carlos mario</t>
  </si>
  <si>
    <t>Villa Rica</t>
  </si>
  <si>
    <t>Carrera 1 #15-53</t>
  </si>
  <si>
    <t>Willian</t>
  </si>
  <si>
    <t>Calle 5 carrera 6 nu 6#31</t>
  </si>
  <si>
    <t>INGRID XIOMARA</t>
  </si>
  <si>
    <t>Avenida Panamericana 1N-75</t>
  </si>
  <si>
    <t>Jeferson Hernando</t>
  </si>
  <si>
    <t>Call88A #22B72</t>
  </si>
  <si>
    <t>Miller adolfo</t>
  </si>
  <si>
    <t>carrera 27 · 6b-14</t>
  </si>
  <si>
    <t>Aicardo</t>
  </si>
  <si>
    <t>Cra 25#14-112</t>
  </si>
  <si>
    <t>José Wilson</t>
  </si>
  <si>
    <t>Carrera 5 Bis # 18 10</t>
  </si>
  <si>
    <t>Richar Alfonso</t>
  </si>
  <si>
    <t>Barrio Pueblo Nuevo ( sector limonar)</t>
  </si>
  <si>
    <t xml:space="preserve">Cr 19 a # 5b 30 </t>
  </si>
  <si>
    <t>Adriana Elizabeth</t>
  </si>
  <si>
    <t>calle 74 b n 3a este</t>
  </si>
  <si>
    <t>Sergio orlando</t>
  </si>
  <si>
    <t>Carrera 32 # 15-21</t>
  </si>
  <si>
    <t>Angie julieth</t>
  </si>
  <si>
    <t>Calle 23 3 a500</t>
  </si>
  <si>
    <t>Cll51A#29A39 campo alegre</t>
  </si>
  <si>
    <t>Manzana 1#1-23</t>
  </si>
  <si>
    <t>Yury stefani</t>
  </si>
  <si>
    <t>Cra 11 # 67N 176</t>
  </si>
  <si>
    <t>Daniela Fernanda</t>
  </si>
  <si>
    <t>Cll 70 N 5 A 54</t>
  </si>
  <si>
    <t>Olga Maria</t>
  </si>
  <si>
    <t>Calle 7A 16B 26</t>
  </si>
  <si>
    <t>Manuel Alejandro</t>
  </si>
  <si>
    <t>Carrera 14 # 3 - 7</t>
  </si>
  <si>
    <t>Luz Daniela</t>
  </si>
  <si>
    <t>RURAL - EL EMPALIZADO VEREDA LA MARQUEZA TINDIO</t>
  </si>
  <si>
    <t>Gerardo Anibal</t>
  </si>
  <si>
    <t>ciudadela llanos mazanza i casa 8</t>
  </si>
  <si>
    <t>nancy Maria</t>
  </si>
  <si>
    <t>CARRERA 14 N 10 61 65</t>
  </si>
  <si>
    <t xml:space="preserve">carrera 12 6 56 </t>
  </si>
  <si>
    <t>ALIX PATRICIA</t>
  </si>
  <si>
    <t>Calle 73 b n 18. 09</t>
  </si>
  <si>
    <t>José Andrés</t>
  </si>
  <si>
    <t>Cll 55 Cm # 9 B 45</t>
  </si>
  <si>
    <t>Alex</t>
  </si>
  <si>
    <t>Patía</t>
  </si>
  <si>
    <t>calle 8 b 8 a 13</t>
  </si>
  <si>
    <t>Juan Carlos David</t>
  </si>
  <si>
    <t>dg 67 ob 62</t>
  </si>
  <si>
    <t>yury alexandra</t>
  </si>
  <si>
    <t>Calle 12A#9-37</t>
  </si>
  <si>
    <t>FLOR CLEMENCIA</t>
  </si>
  <si>
    <t>Florencia</t>
  </si>
  <si>
    <t>Calle 3 número 315</t>
  </si>
  <si>
    <t>Alexis</t>
  </si>
  <si>
    <t>Crra39#323</t>
  </si>
  <si>
    <t>Javier yesid</t>
  </si>
  <si>
    <t>Carrera 2 # 22BN - 115 campo real apto 104 torre D</t>
  </si>
  <si>
    <t>Elyssa Juliana</t>
  </si>
  <si>
    <t>Carrera 39A #17_12</t>
  </si>
  <si>
    <t>Jennifer</t>
  </si>
  <si>
    <t>Carrera 9-#7-12 barrio el Ruiz</t>
  </si>
  <si>
    <t>José Ibhar David</t>
  </si>
  <si>
    <t>Cra4#12_16</t>
  </si>
  <si>
    <t>Yenifer tatiana</t>
  </si>
  <si>
    <t>Condominio La Rivera - Torre5 - Apto 204</t>
  </si>
  <si>
    <t>TAYRO ALEXANDER</t>
  </si>
  <si>
    <t>Cra 6AE #17B96</t>
  </si>
  <si>
    <t>Gen Alexander</t>
  </si>
  <si>
    <t>Cra10 # 5-02</t>
  </si>
  <si>
    <t>Adriana</t>
  </si>
  <si>
    <t>Vereda Dominguillo</t>
  </si>
  <si>
    <t>Sonia katherin</t>
  </si>
  <si>
    <t xml:space="preserve">Vereda </t>
  </si>
  <si>
    <t>Edward</t>
  </si>
  <si>
    <t>Manzana 5#5-09</t>
  </si>
  <si>
    <t>Wilmar Andrés</t>
  </si>
  <si>
    <t>La Sierra</t>
  </si>
  <si>
    <t>Vereda la cuchilla</t>
  </si>
  <si>
    <t xml:space="preserve">cra 11 # 1 sur 61 </t>
  </si>
  <si>
    <t>Lucidia</t>
  </si>
  <si>
    <t xml:space="preserve">Vereda San Pedro </t>
  </si>
  <si>
    <t>Luis Carlos</t>
  </si>
  <si>
    <t>Colombia</t>
  </si>
  <si>
    <t>El tajo</t>
  </si>
  <si>
    <t>Paola</t>
  </si>
  <si>
    <t>Puracé</t>
  </si>
  <si>
    <t>verada achapie</t>
  </si>
  <si>
    <t>Agustin</t>
  </si>
  <si>
    <t>calle 12C #31-144</t>
  </si>
  <si>
    <t>Dolly Alexandra</t>
  </si>
  <si>
    <t>El Tambo</t>
  </si>
  <si>
    <t xml:space="preserve">CR 10 1 50 </t>
  </si>
  <si>
    <t>Hugo Aislemo</t>
  </si>
  <si>
    <t>Cra 19#64n88</t>
  </si>
  <si>
    <t>Claudia alejandra</t>
  </si>
  <si>
    <t xml:space="preserve">Calle 13A #3C E -09 Las Ferias </t>
  </si>
  <si>
    <t>María Eugenia</t>
  </si>
  <si>
    <t>Calle 18 # 66-50 apto. 401 A</t>
  </si>
  <si>
    <t>cr 66 33b 35</t>
  </si>
  <si>
    <t>Carrera 10#1-50</t>
  </si>
  <si>
    <t>Ana yobeida</t>
  </si>
  <si>
    <t>Balboa</t>
  </si>
  <si>
    <t>Carrera 5 # 6-42</t>
  </si>
  <si>
    <t>ELVER ARLEYO</t>
  </si>
  <si>
    <t>Calle 20 a # 16-21</t>
  </si>
  <si>
    <t>Johana Priscila</t>
  </si>
  <si>
    <t>carrera 4 #1235</t>
  </si>
  <si>
    <t>Maria Daniela</t>
  </si>
  <si>
    <t>Cra 7 Bis # 17B-34</t>
  </si>
  <si>
    <t>Tv 3 # 8- 41 Barrio plateado</t>
  </si>
  <si>
    <t>Lilian Yaneth</t>
  </si>
  <si>
    <t>Sotará</t>
  </si>
  <si>
    <t>Hato frío</t>
  </si>
  <si>
    <t>William Felipe</t>
  </si>
  <si>
    <t>Cra 5 a # 44 24 barrio las delicias</t>
  </si>
  <si>
    <t>Milton alexander</t>
  </si>
  <si>
    <t>Timbío</t>
  </si>
  <si>
    <t>Calle 16 b #1248</t>
  </si>
  <si>
    <t>CRA 2 # 10A15</t>
  </si>
  <si>
    <t>JUAN FELIPE</t>
  </si>
  <si>
    <t>Urb villa Mercedes apto 201F</t>
  </si>
  <si>
    <t>María Victoria</t>
  </si>
  <si>
    <t>carrera 3 b # 18 03</t>
  </si>
  <si>
    <t>lady johanna</t>
  </si>
  <si>
    <t>Manzana 20#2-22</t>
  </si>
  <si>
    <t>Yonnier Alberto</t>
  </si>
  <si>
    <t>Calle 78N #19-157</t>
  </si>
  <si>
    <t>Laura</t>
  </si>
  <si>
    <t>Calle 7 29 -68 barrio San José</t>
  </si>
  <si>
    <t>María del Rosario</t>
  </si>
  <si>
    <t>Carrera 7 # 10 N 78</t>
  </si>
  <si>
    <t>Julian David</t>
  </si>
  <si>
    <t>Corinto</t>
  </si>
  <si>
    <t xml:space="preserve">corinto quebradita </t>
  </si>
  <si>
    <t>Roxy Elena</t>
  </si>
  <si>
    <t>calle 21-43</t>
  </si>
  <si>
    <t>Carlos alberto</t>
  </si>
  <si>
    <t>Calle 17a # 28-03</t>
  </si>
  <si>
    <t>Cra4ae25n33</t>
  </si>
  <si>
    <t>Luis Felipe</t>
  </si>
  <si>
    <t>calle 21N # 4c-08</t>
  </si>
  <si>
    <t>Eliana Marcela</t>
  </si>
  <si>
    <t>Calle71an #7b43</t>
  </si>
  <si>
    <t>Ruben dario</t>
  </si>
  <si>
    <t>Vereda Siloe</t>
  </si>
  <si>
    <t>Gina Marcela</t>
  </si>
  <si>
    <t>cra 16 # 9 -16</t>
  </si>
  <si>
    <t>Hectalivar</t>
  </si>
  <si>
    <t xml:space="preserve">av 9 # 2 65 </t>
  </si>
  <si>
    <t>Nestor Eduardo</t>
  </si>
  <si>
    <t>Piamonte</t>
  </si>
  <si>
    <t>Barrio Villa Los prados</t>
  </si>
  <si>
    <t>Leydi Nerieth</t>
  </si>
  <si>
    <t>cra 15 15 37 barrio luis arrobe</t>
  </si>
  <si>
    <t>SARAY CRISTINA</t>
  </si>
  <si>
    <t>Villarrica</t>
  </si>
  <si>
    <t>Zona rural</t>
  </si>
  <si>
    <t>Flor victoria</t>
  </si>
  <si>
    <t>Cll 12 #4-71</t>
  </si>
  <si>
    <t>Cra 19 7 58</t>
  </si>
  <si>
    <t>calle 27 an 1-74 urbanizacion yanaconas bloque B casa 1</t>
  </si>
  <si>
    <t>Cesar Augusto</t>
  </si>
  <si>
    <t>Carrera 14 # 12_28</t>
  </si>
  <si>
    <t>ELISABETH</t>
  </si>
  <si>
    <t>vereda casa 110</t>
  </si>
  <si>
    <t>Guido Alejandro</t>
  </si>
  <si>
    <t>Cra 2 # 22BN-115 Unidad Campo Real</t>
  </si>
  <si>
    <t>Aurora</t>
  </si>
  <si>
    <t>Vereda el descanso</t>
  </si>
  <si>
    <t>Andres Antonio</t>
  </si>
  <si>
    <t>Vía cali puerto Tejada ciudad del sur</t>
  </si>
  <si>
    <t>Angel David</t>
  </si>
  <si>
    <t>La Vega</t>
  </si>
  <si>
    <t>Calle 3 numero 6-60</t>
  </si>
  <si>
    <t>Calle 78n # 17 -22</t>
  </si>
  <si>
    <t xml:space="preserve">Vereda bajo </t>
  </si>
  <si>
    <t>José</t>
  </si>
  <si>
    <t>verededa del tunel</t>
  </si>
  <si>
    <t>Fabián</t>
  </si>
  <si>
    <t>Morales</t>
  </si>
  <si>
    <t>Cra 2 número 1 05 barrio modelo</t>
  </si>
  <si>
    <t>Fabián rodrigo</t>
  </si>
  <si>
    <t>calle 19 15-44</t>
  </si>
  <si>
    <t>Karen Yinet</t>
  </si>
  <si>
    <t>Calle 4 No 27 89</t>
  </si>
  <si>
    <t>Jonier Andres</t>
  </si>
  <si>
    <t>Guapí</t>
  </si>
  <si>
    <t>calle 55 no 98 58</t>
  </si>
  <si>
    <t>DIANA MARCELA</t>
  </si>
  <si>
    <t>CALLE 15 N#13 12</t>
  </si>
  <si>
    <t>ANYELO JORGE FAHEN</t>
  </si>
  <si>
    <t>Calle 4 # 1 - 12</t>
  </si>
  <si>
    <t>Beatriz Elena</t>
  </si>
  <si>
    <t>Crr 13 cll 1 MZ 50 casa # 10</t>
  </si>
  <si>
    <t>Jorge armando</t>
  </si>
  <si>
    <t>Carrera 42 nro. 2a-07</t>
  </si>
  <si>
    <t>Yamilet</t>
  </si>
  <si>
    <t>Cra 9 # 31N-76</t>
  </si>
  <si>
    <t>vereda perico negro</t>
  </si>
  <si>
    <t>Henry</t>
  </si>
  <si>
    <t>Calle 7 norte 11 05 casa 150</t>
  </si>
  <si>
    <t>Maria fernanda</t>
  </si>
  <si>
    <t xml:space="preserve">cra 9B # 17 89 </t>
  </si>
  <si>
    <t>DANIEL</t>
  </si>
  <si>
    <t>Calle 14 con 16</t>
  </si>
  <si>
    <t>Edgar Enrique</t>
  </si>
  <si>
    <t>calle septima A # 19 77</t>
  </si>
  <si>
    <t>Gerardo Alirio</t>
  </si>
  <si>
    <t>Cl 15 b 22 a 60</t>
  </si>
  <si>
    <t>Leider</t>
  </si>
  <si>
    <t>Calle 14# 1-e -57</t>
  </si>
  <si>
    <t>Víctor Emanuel</t>
  </si>
  <si>
    <t>cll 5 a 21 13</t>
  </si>
  <si>
    <t>Ginna Fernanda</t>
  </si>
  <si>
    <t>carrera 9 a 70 n 199</t>
  </si>
  <si>
    <t>Nercy socorro</t>
  </si>
  <si>
    <t>Calle 61 # 7-27</t>
  </si>
  <si>
    <t>Jhonn alexander</t>
  </si>
  <si>
    <t>Almaguer</t>
  </si>
  <si>
    <t>La herradura</t>
  </si>
  <si>
    <t>Jhiner Alexis</t>
  </si>
  <si>
    <t>Inzá</t>
  </si>
  <si>
    <t>Vd agua blanca pedregal inza cauca</t>
  </si>
  <si>
    <t>Wilmar</t>
  </si>
  <si>
    <t>calle 78m #19 547 casa 9</t>
  </si>
  <si>
    <t>Maria del Socorro</t>
  </si>
  <si>
    <t>Calle 4 #32 _ 67</t>
  </si>
  <si>
    <t>Luis alirio</t>
  </si>
  <si>
    <t>carrera 22 #7-12</t>
  </si>
  <si>
    <t>ingrith</t>
  </si>
  <si>
    <t>San Sebastián</t>
  </si>
  <si>
    <t>El rosal - San Sebastián</t>
  </si>
  <si>
    <t>Homero Alexys</t>
  </si>
  <si>
    <t>Piagua, El Tambo Cauca</t>
  </si>
  <si>
    <t>Xilena</t>
  </si>
  <si>
    <t>CARRERA 2 # 2-50</t>
  </si>
  <si>
    <t>MARIO ERNESTO</t>
  </si>
  <si>
    <t xml:space="preserve">Calle 14a # 19 -20 santafe alto </t>
  </si>
  <si>
    <t>Edgar Oswaldo</t>
  </si>
  <si>
    <t>cll  20 20 36</t>
  </si>
  <si>
    <t xml:space="preserve">cll 6 7 329 san jose </t>
  </si>
  <si>
    <t>Edier Hermirzul</t>
  </si>
  <si>
    <t>Bolívar</t>
  </si>
  <si>
    <t>Carrera 6 · 6 48 las gradas</t>
  </si>
  <si>
    <t>Elsy Yamile</t>
  </si>
  <si>
    <t>Transversal 3 #5-52</t>
  </si>
  <si>
    <t>Páez</t>
  </si>
  <si>
    <t>calle 5 4-35 barrio san fernando</t>
  </si>
  <si>
    <t>Calle 28bn # 4-79</t>
  </si>
  <si>
    <t>Victor armando</t>
  </si>
  <si>
    <t>Carrera21a#2-98</t>
  </si>
  <si>
    <t>Cesar Daniel</t>
  </si>
  <si>
    <t>calle 52 norte#11 150</t>
  </si>
  <si>
    <t>Nataly Valentina</t>
  </si>
  <si>
    <t>Carrera 10B #28B06</t>
  </si>
  <si>
    <t>Calle 8 # 5-81</t>
  </si>
  <si>
    <t>Cra 2 Calle 19 Casa #27 , Barrio Real Pomona - 1 Etapa</t>
  </si>
  <si>
    <t>Viviana Andrea</t>
  </si>
  <si>
    <t>Calle 73N #30-75 casa 12 Condominio Monterey</t>
  </si>
  <si>
    <t>Adriana Constanza</t>
  </si>
  <si>
    <t>ALMAGUER</t>
  </si>
  <si>
    <t>ana maredy</t>
  </si>
  <si>
    <t>Carrera 4AE #14A-31</t>
  </si>
  <si>
    <t>Calle 1 #20-15</t>
  </si>
  <si>
    <t>Hernando</t>
  </si>
  <si>
    <t>cll 4ta 5 03</t>
  </si>
  <si>
    <t>Jhams Mari</t>
  </si>
  <si>
    <t>CARRERA 12 # 69N - 69, BARRIO BELLO HORIZONTE</t>
  </si>
  <si>
    <t>JAIR DANNY</t>
  </si>
  <si>
    <t>Calle 13 # 2-47 Santa Inés,( Hernando Lora)</t>
  </si>
  <si>
    <t>David Ernesto</t>
  </si>
  <si>
    <t>Calle 1 #4-61</t>
  </si>
  <si>
    <t>Javier David</t>
  </si>
  <si>
    <t>Calle 28BN 6A11</t>
  </si>
  <si>
    <t>Sandra Lilian</t>
  </si>
  <si>
    <t>CARRERA 4A # 19N-24</t>
  </si>
  <si>
    <t>SILVIO ANDREY</t>
  </si>
  <si>
    <t>vd un toque bajo</t>
  </si>
  <si>
    <t xml:space="preserve">Cr 18 n 56 bm 33 </t>
  </si>
  <si>
    <t>Nidia Yaneth</t>
  </si>
  <si>
    <t>Carrera 30 número 42 a 32</t>
  </si>
  <si>
    <t>John Fredy</t>
  </si>
  <si>
    <t>Cra 15 # 55 N 92 etapa 4 casa 89</t>
  </si>
  <si>
    <t>victor orlando</t>
  </si>
  <si>
    <t>Calle 22 8a19</t>
  </si>
  <si>
    <t>Calle 13 3ce34</t>
  </si>
  <si>
    <t>Victor eliecer</t>
  </si>
  <si>
    <t>Carrera 10N 8n99 barrio santa clara</t>
  </si>
  <si>
    <t>Calle 8 #26 - 29</t>
  </si>
  <si>
    <t>Cl 10 #24-23</t>
  </si>
  <si>
    <t>Eymer</t>
  </si>
  <si>
    <t>vereda real palacé</t>
  </si>
  <si>
    <t>CRA 4B N° 70N04</t>
  </si>
  <si>
    <t>MARISOL</t>
  </si>
  <si>
    <t>Calle 7 oeste #42-16</t>
  </si>
  <si>
    <t>Renny Alejandro</t>
  </si>
  <si>
    <t>Calle 9 bis # 20 a 18</t>
  </si>
  <si>
    <t>Leidi jimena</t>
  </si>
  <si>
    <t>Calle 23 N 6 a 18</t>
  </si>
  <si>
    <t>Corregimiento el ortigal</t>
  </si>
  <si>
    <t>oscar danilo</t>
  </si>
  <si>
    <t>Carrera 6a # 19-19</t>
  </si>
  <si>
    <t>Carrera 27 número 730 santa helena</t>
  </si>
  <si>
    <t>Diego Hernando</t>
  </si>
  <si>
    <t>Vereda/la estrella</t>
  </si>
  <si>
    <t>Anyi paola</t>
  </si>
  <si>
    <t>Carrera 37a 5a-00</t>
  </si>
  <si>
    <t>Kevin Norberto</t>
  </si>
  <si>
    <t>Calle 70AN 8A 62</t>
  </si>
  <si>
    <t>DIEGO ANDRES</t>
  </si>
  <si>
    <t>Caldono</t>
  </si>
  <si>
    <t>Harold Eduardo</t>
  </si>
  <si>
    <t>CALLE 69 GN # 8-51 SAN EDUARDO</t>
  </si>
  <si>
    <t>CARLOS ANDRES</t>
  </si>
  <si>
    <t>Buenos Aires</t>
  </si>
  <si>
    <t xml:space="preserve">BARRIO LA PALOMERA VIA PALO BLANCO </t>
  </si>
  <si>
    <t>Hector orlando</t>
  </si>
  <si>
    <t>Calle 8 #5-81</t>
  </si>
  <si>
    <t>Luz Orlandy</t>
  </si>
  <si>
    <t xml:space="preserve">cr 15 11 33 </t>
  </si>
  <si>
    <t>Hector Fabian</t>
  </si>
  <si>
    <t>Cra 23 #10-52</t>
  </si>
  <si>
    <t>Martha viviana</t>
  </si>
  <si>
    <t>Carrera 7-1N47 edificio lenovo apt 205</t>
  </si>
  <si>
    <t>Yizeth Yeraldin</t>
  </si>
  <si>
    <t>Carrera 28 # 7-35</t>
  </si>
  <si>
    <t>John luis</t>
  </si>
  <si>
    <t>calle 6 11 86</t>
  </si>
  <si>
    <t>Gloria Inés</t>
  </si>
  <si>
    <t>Calle 9N #10-35</t>
  </si>
  <si>
    <t>Alex Javier</t>
  </si>
  <si>
    <t>Cra 6B No. 27N-85</t>
  </si>
  <si>
    <t>Guillermo Enrique</t>
  </si>
  <si>
    <t>Calle 11 # 3- 40</t>
  </si>
  <si>
    <t>John William</t>
  </si>
  <si>
    <t>vereda el cofre</t>
  </si>
  <si>
    <t>Rubiela</t>
  </si>
  <si>
    <t>Calle 5ta # 18-153</t>
  </si>
  <si>
    <t>BERNARDO</t>
  </si>
  <si>
    <t>CRA 8 # 2 - 59 VILLA RICA</t>
  </si>
  <si>
    <t>Oscar Eduardo</t>
  </si>
  <si>
    <t>Carrera42 #42-53</t>
  </si>
  <si>
    <t>Jhon alexander</t>
  </si>
  <si>
    <t>Calle 60dn#3-10</t>
  </si>
  <si>
    <t>Alexander</t>
  </si>
  <si>
    <t>Calle 70N#9-15</t>
  </si>
  <si>
    <t>Victor Joel</t>
  </si>
  <si>
    <t>Calle 9 Norte # 9 - 32 Barrio Santa Clara</t>
  </si>
  <si>
    <t>Joan Manuel</t>
  </si>
  <si>
    <t xml:space="preserve">Cra 6 # 11 A 32 Barrio el rosario </t>
  </si>
  <si>
    <t>ROBERTH ANDRES</t>
  </si>
  <si>
    <t>Cra 11C # 16A 39</t>
  </si>
  <si>
    <t>Daniluz</t>
  </si>
  <si>
    <t>Calle 2D #41-07</t>
  </si>
  <si>
    <t>Fredy Horario</t>
  </si>
  <si>
    <t>Calle 16 # 19 - 57</t>
  </si>
  <si>
    <t>Cra 32 # 4-107</t>
  </si>
  <si>
    <t>Luisa Fernanda</t>
  </si>
  <si>
    <t>cra 19a # 12-16</t>
  </si>
  <si>
    <t>MARLY JOHANNA</t>
  </si>
  <si>
    <t>Cra 10 8N 23</t>
  </si>
  <si>
    <t>ANA PATRICIA</t>
  </si>
  <si>
    <t>Carrera10#69N65</t>
  </si>
  <si>
    <t>Ismael</t>
  </si>
  <si>
    <t xml:space="preserve">Toribío </t>
  </si>
  <si>
    <t>Alba Yolanda</t>
  </si>
  <si>
    <t>CALLE 2A 27 60</t>
  </si>
  <si>
    <t>Carrera 47a # 1 - 20</t>
  </si>
  <si>
    <t xml:space="preserve">cl 17 norte 2 56 </t>
  </si>
  <si>
    <t>Javier Eduardo</t>
  </si>
  <si>
    <t>cra 21 # 2-61</t>
  </si>
  <si>
    <t>Edgar Javier</t>
  </si>
  <si>
    <t>Parcelación Las Vegas lote 5d</t>
  </si>
  <si>
    <t>Valentina</t>
  </si>
  <si>
    <t>Cl 25 norte #9 - 00</t>
  </si>
  <si>
    <t>Diana Vanessa</t>
  </si>
  <si>
    <t>Carrera 7# 29AN-30</t>
  </si>
  <si>
    <t>Altos del Rosario</t>
  </si>
  <si>
    <t>Calle71a #1-31</t>
  </si>
  <si>
    <t>Eduar</t>
  </si>
  <si>
    <t>calle 8 # 3-67 barrio empedrado</t>
  </si>
  <si>
    <t>maddory</t>
  </si>
  <si>
    <t>Parcelacion campobello rural provitec casa 141</t>
  </si>
  <si>
    <t>Leonor</t>
  </si>
  <si>
    <t>Calle 73n 7b - 40</t>
  </si>
  <si>
    <t>Roger Guillermo</t>
  </si>
  <si>
    <t>Calle 2b#56-91</t>
  </si>
  <si>
    <t>José David</t>
  </si>
  <si>
    <t>Carrera 9 # 2-103</t>
  </si>
  <si>
    <t>Calle 26a # 2 -40 urbanización emmanuel</t>
  </si>
  <si>
    <t>Jenny Patricia</t>
  </si>
  <si>
    <t>Calle 3# 48b 58 manzana i casa 3</t>
  </si>
  <si>
    <t>Viviana</t>
  </si>
  <si>
    <t>Calle 10B 2E 04fucha</t>
  </si>
  <si>
    <t>Rene</t>
  </si>
  <si>
    <t>Cra 4A 24 33</t>
  </si>
  <si>
    <t>Aida Ximena</t>
  </si>
  <si>
    <t>Calle 13 # 13-37</t>
  </si>
  <si>
    <t>Edward geovanny</t>
  </si>
  <si>
    <t>CRA 6a 8-28</t>
  </si>
  <si>
    <t>Alix Maria</t>
  </si>
  <si>
    <t xml:space="preserve">vereda mirado </t>
  </si>
  <si>
    <t>Jaime Humberto</t>
  </si>
  <si>
    <t>Calle 20#4-12</t>
  </si>
  <si>
    <t>Diego Armando</t>
  </si>
  <si>
    <t>Calle 5 256</t>
  </si>
  <si>
    <t>Maria Antonieta</t>
  </si>
  <si>
    <t>clla 3a 13 04</t>
  </si>
  <si>
    <t>Liliana Andrea</t>
  </si>
  <si>
    <t xml:space="preserve">Trasversal 9#56n 78 casa 24 </t>
  </si>
  <si>
    <t>Leidy Paola</t>
  </si>
  <si>
    <t>Calle 60 N parcela 4</t>
  </si>
  <si>
    <t>Jhon Jairo</t>
  </si>
  <si>
    <t>CARRERA 31 # 15 -25</t>
  </si>
  <si>
    <t>SANDRA PATRICIA</t>
  </si>
  <si>
    <t xml:space="preserve">CRA 19 2 14 </t>
  </si>
  <si>
    <t>ANA JESUS</t>
  </si>
  <si>
    <t>Carrera 4 # 1-139</t>
  </si>
  <si>
    <t>Jeison Eduardo</t>
  </si>
  <si>
    <t>Transversal 1E apto 101 bloques de moscopan</t>
  </si>
  <si>
    <t>Luisa fernanda</t>
  </si>
  <si>
    <t>Calle 11 #16-34</t>
  </si>
  <si>
    <t>Liliana</t>
  </si>
  <si>
    <t>Calle 14 # 18c 31 casa E 11</t>
  </si>
  <si>
    <t>Rocio</t>
  </si>
  <si>
    <t>CARRERA 15 11 40</t>
  </si>
  <si>
    <t>Juan carlos</t>
  </si>
  <si>
    <t xml:space="preserve">CRA 26 # 7 A 15 </t>
  </si>
  <si>
    <t>MARCELA DEL PILAR</t>
  </si>
  <si>
    <t>Calle 17#9e100</t>
  </si>
  <si>
    <t>Heyber</t>
  </si>
  <si>
    <t>Valledupar</t>
  </si>
  <si>
    <t>CESAR</t>
  </si>
  <si>
    <t xml:space="preserve">cra 4 g # 21 bis 220 apto 529 a 1 </t>
  </si>
  <si>
    <t>Leandro Antonio</t>
  </si>
  <si>
    <t>El Copey</t>
  </si>
  <si>
    <t>Calle 14 14#65</t>
  </si>
  <si>
    <t>Victor francisco</t>
  </si>
  <si>
    <t>Diagonal 16a bis #24-50</t>
  </si>
  <si>
    <t>Yaniris Paola</t>
  </si>
  <si>
    <t>Carrera 19c2#6bis 1-59</t>
  </si>
  <si>
    <t>Ronnys javier</t>
  </si>
  <si>
    <t>Aguachica</t>
  </si>
  <si>
    <t>calle 5 norte # 37 71</t>
  </si>
  <si>
    <t>Heiner Camilo</t>
  </si>
  <si>
    <t>Cra 11a calle 13b</t>
  </si>
  <si>
    <t>Huber andres</t>
  </si>
  <si>
    <t xml:space="preserve">CALLE 17 A # 9 47 </t>
  </si>
  <si>
    <t>Jaime Antonio</t>
  </si>
  <si>
    <t>Diagonal 29A # 20-31 Urb cañaveral</t>
  </si>
  <si>
    <t>Audrina Elena</t>
  </si>
  <si>
    <t>El Paso</t>
  </si>
  <si>
    <t>Calle 12 # 14-38</t>
  </si>
  <si>
    <t>Fredy Yair</t>
  </si>
  <si>
    <t>Cra 44A 7Norte-41</t>
  </si>
  <si>
    <t>Marly Estefani</t>
  </si>
  <si>
    <t xml:space="preserve">corregimiento de Guatapurí </t>
  </si>
  <si>
    <t>Dalbin Jose</t>
  </si>
  <si>
    <t>Calle 6#19b1-49</t>
  </si>
  <si>
    <t>Yarelis</t>
  </si>
  <si>
    <t>Calle 25 A 6 52 5 de noviembre</t>
  </si>
  <si>
    <t>Mónica Patricia</t>
  </si>
  <si>
    <t>Calle 16a#23-06 fundadores</t>
  </si>
  <si>
    <t>Maria angélica</t>
  </si>
  <si>
    <t>Agustín Codazzi</t>
  </si>
  <si>
    <t>Calle 10A 15-67</t>
  </si>
  <si>
    <t>Diagonal 18b #25A72</t>
  </si>
  <si>
    <t>Wilmer Enrique</t>
  </si>
  <si>
    <t>Bosconia</t>
  </si>
  <si>
    <t>Carrera 15 # 17- 45</t>
  </si>
  <si>
    <t>Vanessa judith</t>
  </si>
  <si>
    <t>Astrea</t>
  </si>
  <si>
    <t>Calle 7#6-45</t>
  </si>
  <si>
    <t>AURA ELENA</t>
  </si>
  <si>
    <t>Calle12#23-07 Torre 1 Apartamento 303. Conjunto Balcones de Garupal</t>
  </si>
  <si>
    <t>Cirina Elena</t>
  </si>
  <si>
    <t>San Alberto</t>
  </si>
  <si>
    <t>Calle 2 # 1452</t>
  </si>
  <si>
    <t>Edis argidio</t>
  </si>
  <si>
    <t>La Jagua de Ibirico</t>
  </si>
  <si>
    <t>Mz 2 casa 59 urb sororia</t>
  </si>
  <si>
    <t>Adriana Cristina</t>
  </si>
  <si>
    <t>CR 24 4C 87</t>
  </si>
  <si>
    <t>Guillermo</t>
  </si>
  <si>
    <t>Manzana B Casa 4 Conjunto Senderos del Contry</t>
  </si>
  <si>
    <t>CRA 15A #18A-23 BARRIO EL PORVENIR</t>
  </si>
  <si>
    <t>Omar</t>
  </si>
  <si>
    <t>Calle 4 norte 34-70</t>
  </si>
  <si>
    <t>Dayner alberto</t>
  </si>
  <si>
    <t>diag 10 n 22 bis 163</t>
  </si>
  <si>
    <t>Diana Milena</t>
  </si>
  <si>
    <t>Curumaní</t>
  </si>
  <si>
    <t>Carrera 15n10-47</t>
  </si>
  <si>
    <t>Johan robert</t>
  </si>
  <si>
    <t>Carrera 15b #2i-45</t>
  </si>
  <si>
    <t>cra 19D 1#12-65</t>
  </si>
  <si>
    <t>Luis armando</t>
  </si>
  <si>
    <t>mz 24 casa 20 altos de comfacesar</t>
  </si>
  <si>
    <t>german ricardo</t>
  </si>
  <si>
    <t>Tv 24 bis # 16 42 Conjunto cerrado el cerrito casa 2</t>
  </si>
  <si>
    <t>Laureano</t>
  </si>
  <si>
    <t>Mz 4 casa 17b arboleda</t>
  </si>
  <si>
    <t>Joice Shmit</t>
  </si>
  <si>
    <t>Calle 11#6-29</t>
  </si>
  <si>
    <t>María Isabela</t>
  </si>
  <si>
    <t>Calle 7 # 14-14</t>
  </si>
  <si>
    <t>Calle7 e No. 7A48</t>
  </si>
  <si>
    <t>Luís Felipe</t>
  </si>
  <si>
    <t>Carrera 11A#10-45 barrio San joaquin</t>
  </si>
  <si>
    <t>Karol karina</t>
  </si>
  <si>
    <t>Manzana 2 casa 6 don Alberto norte</t>
  </si>
  <si>
    <t>Yisibeth Patricia</t>
  </si>
  <si>
    <t>Calle 8a#21-44</t>
  </si>
  <si>
    <t>Glinis esther</t>
  </si>
  <si>
    <t>La Paz</t>
  </si>
  <si>
    <t>CARRERA 10 3 51</t>
  </si>
  <si>
    <t>ROBERTO JOSE</t>
  </si>
  <si>
    <t>Carrera 4D #25-25</t>
  </si>
  <si>
    <t>Karellys Paola</t>
  </si>
  <si>
    <t>Carrera 7 # 2-58</t>
  </si>
  <si>
    <t>Eliane</t>
  </si>
  <si>
    <t>Calle 14c # 21a-75</t>
  </si>
  <si>
    <t>Eduardo Andres</t>
  </si>
  <si>
    <t>Diag 18 25a50</t>
  </si>
  <si>
    <t>Keila julieth</t>
  </si>
  <si>
    <t>Pailitas</t>
  </si>
  <si>
    <t xml:space="preserve">Carrera 11 calle 4a - 03 </t>
  </si>
  <si>
    <t>edilberto</t>
  </si>
  <si>
    <t xml:space="preserve">MZ F CASA 10A </t>
  </si>
  <si>
    <t>Palocabildo</t>
  </si>
  <si>
    <t>paloma</t>
  </si>
  <si>
    <t>Juan Camilo</t>
  </si>
  <si>
    <t>Calle 20g 2-36</t>
  </si>
  <si>
    <t>Deivis Emilio</t>
  </si>
  <si>
    <t>Carrera 6N9a10</t>
  </si>
  <si>
    <t>Edgar</t>
  </si>
  <si>
    <t>mnz 170  casa 28</t>
  </si>
  <si>
    <t>ISMAEL ENRIQUE</t>
  </si>
  <si>
    <t>Carrera 6 #20b 1.65</t>
  </si>
  <si>
    <t>Gabriel Angel</t>
  </si>
  <si>
    <t>MZ CH CASA 10</t>
  </si>
  <si>
    <t>Idalis Maria</t>
  </si>
  <si>
    <t>Manzana 13 casa 16</t>
  </si>
  <si>
    <t>Feliciano</t>
  </si>
  <si>
    <t>Calle 7 # 41-79</t>
  </si>
  <si>
    <t>Annie Milena</t>
  </si>
  <si>
    <t xml:space="preserve">Cll 46 # 5 Bis 91 </t>
  </si>
  <si>
    <t>Tamalameque</t>
  </si>
  <si>
    <t>Calle 6 # 6-24</t>
  </si>
  <si>
    <t>Cristián Antonio</t>
  </si>
  <si>
    <t>Clle 7a #44-76</t>
  </si>
  <si>
    <t>Juan José</t>
  </si>
  <si>
    <t>Chiriguaná</t>
  </si>
  <si>
    <t>Calle 12 2a98</t>
  </si>
  <si>
    <t>Noralbis</t>
  </si>
  <si>
    <t>manz 15 casa 20 b la castellana</t>
  </si>
  <si>
    <t>Edwin</t>
  </si>
  <si>
    <t>Carrera 19 # 0-34</t>
  </si>
  <si>
    <t>Jorge Armando</t>
  </si>
  <si>
    <t>Calle 13 # 18-21 romero días</t>
  </si>
  <si>
    <t>Jesús David</t>
  </si>
  <si>
    <t>Manzana 6 casa 4</t>
  </si>
  <si>
    <t>Marlon fabian</t>
  </si>
  <si>
    <t>Calle 2# 27-13</t>
  </si>
  <si>
    <t>Cra 43 # 16Bis - 146 Conjunto cerrado Flores de Maria 2 Mz i casa 12</t>
  </si>
  <si>
    <t>Cr 1C #10-55</t>
  </si>
  <si>
    <t>Manzana L casa 16</t>
  </si>
  <si>
    <t>Yan Carlos</t>
  </si>
  <si>
    <t>Corregimiento la aurora</t>
  </si>
  <si>
    <t>Roberto carlos</t>
  </si>
  <si>
    <t>Manzana 31 casa 24 garupal II etapa</t>
  </si>
  <si>
    <t>JHON EDUARDO</t>
  </si>
  <si>
    <t>Cll 6 e casa 40 62</t>
  </si>
  <si>
    <t>Jorge luis</t>
  </si>
  <si>
    <t>calle 9# 9-45</t>
  </si>
  <si>
    <t>Katerine Malena</t>
  </si>
  <si>
    <t>Calle 35# 18E66</t>
  </si>
  <si>
    <t>Richard Anderson</t>
  </si>
  <si>
    <t>Carrera 12 # 11-72</t>
  </si>
  <si>
    <t>Edwin Enrique</t>
  </si>
  <si>
    <t>Becerril</t>
  </si>
  <si>
    <t>calle 16 10 - 75</t>
  </si>
  <si>
    <t>Naser Elebith</t>
  </si>
  <si>
    <t>Calle 37 #23-109</t>
  </si>
  <si>
    <t>Luis Alberto</t>
  </si>
  <si>
    <t>Tranv. 8# 18-04</t>
  </si>
  <si>
    <t>Edwin david</t>
  </si>
  <si>
    <t>Barrio Uribe Vélez</t>
  </si>
  <si>
    <t>Ricardo Manuel</t>
  </si>
  <si>
    <t>manzana 8 calle 8</t>
  </si>
  <si>
    <t>Eduar Jose</t>
  </si>
  <si>
    <t>Cll 2 # 5-100</t>
  </si>
  <si>
    <t>Jose Rafael</t>
  </si>
  <si>
    <t>Calle 7B 19 A 95 los musicos</t>
  </si>
  <si>
    <t>Cra 34b 18bis 1-33</t>
  </si>
  <si>
    <t>Héctor Raúl</t>
  </si>
  <si>
    <t>Norte don Alberto manzana 8 casa 8</t>
  </si>
  <si>
    <t>Calle 29 cra20a</t>
  </si>
  <si>
    <t>Nancy esther</t>
  </si>
  <si>
    <t>CALLE 20 C 3 # 5A- 06</t>
  </si>
  <si>
    <t>Zeida</t>
  </si>
  <si>
    <t>Manzana 6 casa 3B</t>
  </si>
  <si>
    <t>Daniel Eliecer</t>
  </si>
  <si>
    <t xml:space="preserve">Manzana 29 casa 21 </t>
  </si>
  <si>
    <t>Orlando Antonio</t>
  </si>
  <si>
    <t>Calle 13 b bis numero 20a11</t>
  </si>
  <si>
    <t>Irma gloria</t>
  </si>
  <si>
    <t>CALLE 28 N.7 -16</t>
  </si>
  <si>
    <t>Diego</t>
  </si>
  <si>
    <t>Carrera 10 calle 3 # 1006</t>
  </si>
  <si>
    <t>MARIA LIVETH</t>
  </si>
  <si>
    <t>Mz 4 cas 27</t>
  </si>
  <si>
    <t>Johana maria merlith</t>
  </si>
  <si>
    <t>𝘊𝘭𝘭 18𝘣 36-71</t>
  </si>
  <si>
    <t>𝘏𝘦𝘪𝘯𝘦𝘳 𝘋𝘢𝘷𝘪𝘥</t>
  </si>
  <si>
    <t>Carrera 20# 9c 06</t>
  </si>
  <si>
    <t>German Gabriel</t>
  </si>
  <si>
    <t>manzana  68 casa 15 barrio parutal</t>
  </si>
  <si>
    <t>Marlon Osvaldo</t>
  </si>
  <si>
    <t>Mnz L casa 9</t>
  </si>
  <si>
    <t>Luis José</t>
  </si>
  <si>
    <t>Calle 2a #41-63</t>
  </si>
  <si>
    <t>Olga patricia</t>
  </si>
  <si>
    <t>BARRIO DIAMENTE 2</t>
  </si>
  <si>
    <t>JOEL</t>
  </si>
  <si>
    <t>Cra 4 No 18b - 47</t>
  </si>
  <si>
    <t>Sindy Paola</t>
  </si>
  <si>
    <t>Kra 17 23.14</t>
  </si>
  <si>
    <t>Eliecer Emiro</t>
  </si>
  <si>
    <t>calle 2 # 14- 68 la florida</t>
  </si>
  <si>
    <t>Luis Javier</t>
  </si>
  <si>
    <t>Calle 4 #22-40</t>
  </si>
  <si>
    <t>Keyla yurany</t>
  </si>
  <si>
    <t>Cll 2d n 14-21 barrio betancour</t>
  </si>
  <si>
    <t>Calle 1 A numero 19-72 las marias</t>
  </si>
  <si>
    <t>Emiliet yohana</t>
  </si>
  <si>
    <t>Cl 5s kr 8-25</t>
  </si>
  <si>
    <t>Alvaro yesid</t>
  </si>
  <si>
    <t>cll 3 norte # 39 - 133</t>
  </si>
  <si>
    <t>Luis Daniel</t>
  </si>
  <si>
    <t>Cra 46 La nevada</t>
  </si>
  <si>
    <t>Lina Luz</t>
  </si>
  <si>
    <t>cra 19 b 9c 10 casa 12</t>
  </si>
  <si>
    <t>donaldo jose</t>
  </si>
  <si>
    <t>Cr 22 # 28-61</t>
  </si>
  <si>
    <t>Victor julio</t>
  </si>
  <si>
    <t>Gamarra</t>
  </si>
  <si>
    <t>Carrera 4b #15-74</t>
  </si>
  <si>
    <t>Yesenia</t>
  </si>
  <si>
    <t>calle 30 # 4 i - 22</t>
  </si>
  <si>
    <t>alvaro javier</t>
  </si>
  <si>
    <t>Manzana g casa 23 Alamos 3</t>
  </si>
  <si>
    <t>Daniel Ricardo</t>
  </si>
  <si>
    <t>Calle 3N # 23C 192 conjunto rosario norte 2 apto 304</t>
  </si>
  <si>
    <t>Grace Carolina</t>
  </si>
  <si>
    <t>Denis josefa Manz 1 casa 23</t>
  </si>
  <si>
    <t>Manuel Esteban</t>
  </si>
  <si>
    <t>Kra 7n1-22</t>
  </si>
  <si>
    <t>Daira lucía</t>
  </si>
  <si>
    <t>Kr 19# 17a - 18</t>
  </si>
  <si>
    <t>Edgar enrrique</t>
  </si>
  <si>
    <t>Calle 5 b #8-74</t>
  </si>
  <si>
    <t>Dalexandra</t>
  </si>
  <si>
    <t>Manzana A CASA 28</t>
  </si>
  <si>
    <t>Wendy Tatiana</t>
  </si>
  <si>
    <t>Calle 30 # 19-26 barrio alborada</t>
  </si>
  <si>
    <t>Anibal</t>
  </si>
  <si>
    <t>Mz34 casa 3b urbanización la Riviera</t>
  </si>
  <si>
    <t xml:space="preserve">cll 16 h No. 1 - 16 </t>
  </si>
  <si>
    <t>Emilio Miguel</t>
  </si>
  <si>
    <t>Pelaya</t>
  </si>
  <si>
    <t>Calle 5 # 17-16</t>
  </si>
  <si>
    <t>Deiber</t>
  </si>
  <si>
    <t>Carrera 29 #52-91</t>
  </si>
  <si>
    <t>Angélica</t>
  </si>
  <si>
    <t>Calle 1a número 19a - 192</t>
  </si>
  <si>
    <t>Gustavo Alberto</t>
  </si>
  <si>
    <t>Urbanización barrancalebrija</t>
  </si>
  <si>
    <t>Iban Dario</t>
  </si>
  <si>
    <t>calle 13 5 48</t>
  </si>
  <si>
    <t>Jorge Luis</t>
  </si>
  <si>
    <t>carrera 18 b 30 53</t>
  </si>
  <si>
    <t>Calle 27 #4g-29</t>
  </si>
  <si>
    <t>Naileth Marcela</t>
  </si>
  <si>
    <t>calle 12 no 10b 60 barrio palmira</t>
  </si>
  <si>
    <t>Nahun</t>
  </si>
  <si>
    <t>Calle 2 sur 10 58</t>
  </si>
  <si>
    <t>Luis Alfonso</t>
  </si>
  <si>
    <t>Calle 49#28-101</t>
  </si>
  <si>
    <t>María de los Angeles</t>
  </si>
  <si>
    <t>Calle 17 No. 11a 08</t>
  </si>
  <si>
    <t>Jaime Enrique</t>
  </si>
  <si>
    <t>calle 2 #8-9</t>
  </si>
  <si>
    <t>Cra 45#5f30</t>
  </si>
  <si>
    <t>Nenalvis carolina</t>
  </si>
  <si>
    <t>Kra 23 # 5n50</t>
  </si>
  <si>
    <t>Maria alejandra</t>
  </si>
  <si>
    <t>Calle 25 # 14-04</t>
  </si>
  <si>
    <t>YALEDIS ORFELINA</t>
  </si>
  <si>
    <t>Transversal 21#18d 41</t>
  </si>
  <si>
    <t>Luis fernando</t>
  </si>
  <si>
    <t>Manzana E casa 14</t>
  </si>
  <si>
    <t>Yoendis</t>
  </si>
  <si>
    <t>cra 20 9 08</t>
  </si>
  <si>
    <t>Milton Manuel</t>
  </si>
  <si>
    <t>Calle22#18-40 barrio el Carmen</t>
  </si>
  <si>
    <t>Emilse Maria</t>
  </si>
  <si>
    <t>Cra 19 c # 9c - 80 los cortijos</t>
  </si>
  <si>
    <t>Rosa Angélica</t>
  </si>
  <si>
    <t>Calle 38 No. 5A- 106</t>
  </si>
  <si>
    <t>Caracolí</t>
  </si>
  <si>
    <t>CALLE 4 #2 -05</t>
  </si>
  <si>
    <t>Darwin jose</t>
  </si>
  <si>
    <t>San Diego</t>
  </si>
  <si>
    <t>Cra 5a #7-36</t>
  </si>
  <si>
    <t>cll 62 24 124</t>
  </si>
  <si>
    <t>Yulibeth</t>
  </si>
  <si>
    <t>Cl 4e 27 18</t>
  </si>
  <si>
    <t>Lizardo Rafael</t>
  </si>
  <si>
    <t>KR 9C#1C 11</t>
  </si>
  <si>
    <t>Nellyda</t>
  </si>
  <si>
    <t>Cll 10#16-92</t>
  </si>
  <si>
    <t>Ruby Esther</t>
  </si>
  <si>
    <t>calle 27 manzana 31</t>
  </si>
  <si>
    <t>Dainer</t>
  </si>
  <si>
    <t>Transversal 27 a 19-34</t>
  </si>
  <si>
    <t>Arcenio</t>
  </si>
  <si>
    <t>cr 10 b #1-79</t>
  </si>
  <si>
    <t>Yaneth Isabel</t>
  </si>
  <si>
    <t>transversal 8A</t>
  </si>
  <si>
    <t>Hader Franklyn</t>
  </si>
  <si>
    <t>mzn 8 cassa 19 Rafael Escalona</t>
  </si>
  <si>
    <t>yudy mar</t>
  </si>
  <si>
    <t>Altos de Ziruma 5 casa 51</t>
  </si>
  <si>
    <t>Ibeth Patricia</t>
  </si>
  <si>
    <t>La mesa</t>
  </si>
  <si>
    <t>Ibeth</t>
  </si>
  <si>
    <t xml:space="preserve">CALLE 11 #19G - 53 </t>
  </si>
  <si>
    <t>carrera 4 # 5 - 34</t>
  </si>
  <si>
    <t>Ronny adalberto</t>
  </si>
  <si>
    <t>mz 7 casa 2a Urb La Castellana</t>
  </si>
  <si>
    <t>jorge leonardo</t>
  </si>
  <si>
    <t>Calle. 20b # 4 60</t>
  </si>
  <si>
    <t>Nelis Leonor</t>
  </si>
  <si>
    <t>MANZANA 17 CASA 2 URB.</t>
  </si>
  <si>
    <t>Luz Angela</t>
  </si>
  <si>
    <t>Diagonal 20A 20-31 urbanización cañaveral</t>
  </si>
  <si>
    <t>Ana Delia</t>
  </si>
  <si>
    <t>cll 8 4 86 divino ñiño pueblo bello</t>
  </si>
  <si>
    <t>Rosa Milena</t>
  </si>
  <si>
    <t>Calle 5 A 46-57</t>
  </si>
  <si>
    <t>Nelys ener</t>
  </si>
  <si>
    <t>cll 11 29 55</t>
  </si>
  <si>
    <t>angie gabriela</t>
  </si>
  <si>
    <t>Calle 35#23-125</t>
  </si>
  <si>
    <t>Alonso</t>
  </si>
  <si>
    <t>CRA 19 E 2 9C 35</t>
  </si>
  <si>
    <t>Nerys teresa</t>
  </si>
  <si>
    <t>calle 5 H 44 - 28</t>
  </si>
  <si>
    <t>Deison De Jesus</t>
  </si>
  <si>
    <t>Cra 15 #5-17</t>
  </si>
  <si>
    <t>Transversal 21 # 20A02 los caciques</t>
  </si>
  <si>
    <t>Yofenis Esther</t>
  </si>
  <si>
    <t>cll 47b cra 25</t>
  </si>
  <si>
    <t>Jose manuel</t>
  </si>
  <si>
    <t>Manzana 12 casa 12 rafael escalona</t>
  </si>
  <si>
    <t>diagonal 29 #11a -112</t>
  </si>
  <si>
    <t>Yilmer Jose</t>
  </si>
  <si>
    <t>Cra 8 # 5a 20</t>
  </si>
  <si>
    <t>William Fernando</t>
  </si>
  <si>
    <t>Carrera 9 #9 - 15</t>
  </si>
  <si>
    <t>YUDENIS</t>
  </si>
  <si>
    <t>Carrera 19 d # 7e23</t>
  </si>
  <si>
    <t>Cra 19 A # 17 A 23</t>
  </si>
  <si>
    <t>Henry German</t>
  </si>
  <si>
    <t>TV25#6-20A 21</t>
  </si>
  <si>
    <t>Manzana 19 Casa 32 Populandia</t>
  </si>
  <si>
    <t>Sofia</t>
  </si>
  <si>
    <t>CR 46 #6-23 LA NEVADA</t>
  </si>
  <si>
    <t>Yirianis Mirieth</t>
  </si>
  <si>
    <t>Cll 7 c 40 76</t>
  </si>
  <si>
    <t>Yaris ketherine</t>
  </si>
  <si>
    <t>Carrera 13 a # 10 - 37</t>
  </si>
  <si>
    <t>Andrea carolina</t>
  </si>
  <si>
    <t>Calle 52#32-106</t>
  </si>
  <si>
    <t>Rosa Isabel</t>
  </si>
  <si>
    <t>Calle 18a1 # 35- 36</t>
  </si>
  <si>
    <t>Jose antonio</t>
  </si>
  <si>
    <t>TRASNVESAL 28 # 13 - 84</t>
  </si>
  <si>
    <t>Karina</t>
  </si>
  <si>
    <t>calle 34 a # 2 b 83</t>
  </si>
  <si>
    <t>Mayerlis</t>
  </si>
  <si>
    <t>Crr 22 # 7-23 villa campestre</t>
  </si>
  <si>
    <t>Dodanin</t>
  </si>
  <si>
    <t>calle 16D</t>
  </si>
  <si>
    <t>ERIC YESIT</t>
  </si>
  <si>
    <t>Manzana 9 casa 28 Urbanización Rafael Escalona</t>
  </si>
  <si>
    <t>Emiro Rafael</t>
  </si>
  <si>
    <t>Cra 18D #49-146</t>
  </si>
  <si>
    <t>Leidy carolina</t>
  </si>
  <si>
    <t>Conjunto Rosario Norte 2 MZ D Casa 27</t>
  </si>
  <si>
    <t>Nidia Milaidis</t>
  </si>
  <si>
    <t xml:space="preserve">carrera 33 b # 20 a 34 La fontana </t>
  </si>
  <si>
    <t>Laudelino</t>
  </si>
  <si>
    <t>Urbanizacion ceiba manzana E casa 5</t>
  </si>
  <si>
    <t>Jose Miguel</t>
  </si>
  <si>
    <t>CLL 7 # 13 63</t>
  </si>
  <si>
    <t>Carrera 20 # 23-36 1 de mayo</t>
  </si>
  <si>
    <t>MZ l casa1 arboledas de albelkim</t>
  </si>
  <si>
    <t>Yordi david</t>
  </si>
  <si>
    <t>Calle 13B # 17 46</t>
  </si>
  <si>
    <t>MARIA DEL ROSARIO</t>
  </si>
  <si>
    <t>Cereté</t>
  </si>
  <si>
    <t>carrera 3 calle 10a #21</t>
  </si>
  <si>
    <t>Maria Mercedes</t>
  </si>
  <si>
    <t>carrera 5 # 3 n 25</t>
  </si>
  <si>
    <t>Mz 8 casa 8</t>
  </si>
  <si>
    <t>Liznerys paola</t>
  </si>
  <si>
    <t>Calle 1b#7-78</t>
  </si>
  <si>
    <t>Heiner Yair</t>
  </si>
  <si>
    <t>Mz F Casa 10A Conjunto Cerrado Acuarela</t>
  </si>
  <si>
    <t>Juliett Carolina</t>
  </si>
  <si>
    <t>conjunto cerrado argentico</t>
  </si>
  <si>
    <t>Laudith Yicela</t>
  </si>
  <si>
    <t>Cl 6bis 19b4-26 Arizona</t>
  </si>
  <si>
    <t>Irina Paola</t>
  </si>
  <si>
    <t>Cra 21 calle 7b-06</t>
  </si>
  <si>
    <t>Jesús Enrique</t>
  </si>
  <si>
    <t>Carrera 19A2 No.6bis-154</t>
  </si>
  <si>
    <t>Luz stella</t>
  </si>
  <si>
    <t>Carrera 7 # 7a-03</t>
  </si>
  <si>
    <t>Leandro dias</t>
  </si>
  <si>
    <t>yeison alirio</t>
  </si>
  <si>
    <t>Carrera 36 # 8b-29</t>
  </si>
  <si>
    <t>Andres Manuel</t>
  </si>
  <si>
    <t>Carrera 6# 4-16</t>
  </si>
  <si>
    <t>Angela Maria</t>
  </si>
  <si>
    <t>Chimichagua</t>
  </si>
  <si>
    <t>candelaria cesar</t>
  </si>
  <si>
    <t>alonso</t>
  </si>
  <si>
    <t>Calle 18 ABis 36-96 barrio la Victoria</t>
  </si>
  <si>
    <t>Isidro</t>
  </si>
  <si>
    <t>Calle 6C #29-42</t>
  </si>
  <si>
    <t>Miriam raquel</t>
  </si>
  <si>
    <t>Palmares sur</t>
  </si>
  <si>
    <t>Luci melania</t>
  </si>
  <si>
    <t>Diagonal 7 #12-22</t>
  </si>
  <si>
    <t>Félix Eduardo</t>
  </si>
  <si>
    <t>manzana d casa 22 etapa 4</t>
  </si>
  <si>
    <t>dumar andres</t>
  </si>
  <si>
    <t>cll 6 #48 - 26 la nevada</t>
  </si>
  <si>
    <t>Andy Enrique</t>
  </si>
  <si>
    <t>Diagonal 3#6-22</t>
  </si>
  <si>
    <t>Luis Gonzalo</t>
  </si>
  <si>
    <t>cr 5 20 a 120</t>
  </si>
  <si>
    <t xml:space="preserve">CALLE 17 J 2--29  </t>
  </si>
  <si>
    <t>Calle 45a # 5bis - 142</t>
  </si>
  <si>
    <t>Luz Estela</t>
  </si>
  <si>
    <t>Carrera19D N 5-03</t>
  </si>
  <si>
    <t>MALKA CECILIA</t>
  </si>
  <si>
    <t>Calle 13 nro 9 43</t>
  </si>
  <si>
    <t>Liceth josefina</t>
  </si>
  <si>
    <t>MANZANA 11 CASA 6 ALMOS 2</t>
  </si>
  <si>
    <t>GUILLERMO MIGUEL</t>
  </si>
  <si>
    <t>Calle 11b #7-159</t>
  </si>
  <si>
    <t>Alvaro</t>
  </si>
  <si>
    <t>cll 31 numero 4 i 44</t>
  </si>
  <si>
    <t>Addrienn karoline</t>
  </si>
  <si>
    <t>Manaure Balcón del Cesar</t>
  </si>
  <si>
    <t>Calle2a#1-126</t>
  </si>
  <si>
    <t>Julián ricardo</t>
  </si>
  <si>
    <t>Atanquez 3a-40</t>
  </si>
  <si>
    <t>Eugenes Elías</t>
  </si>
  <si>
    <t>Manzana C ,casa #10</t>
  </si>
  <si>
    <t>Michaell</t>
  </si>
  <si>
    <t>calle 7#19e-93</t>
  </si>
  <si>
    <t>yair alfonso</t>
  </si>
  <si>
    <t>Mz 27 casa 3 garupal etapa 2</t>
  </si>
  <si>
    <t>Mz G casa 16B Ciudadela Comfacesar</t>
  </si>
  <si>
    <t>Mz 23 casa 11 ciudadela 450 años</t>
  </si>
  <si>
    <t>Marley</t>
  </si>
  <si>
    <t>CARRERA 6 #11- 40, APTO 301</t>
  </si>
  <si>
    <t>LUIS CARLOS JOSE</t>
  </si>
  <si>
    <t>Calle 1 No 12 - 194 Casa 8 Conjunto Rincon de villalva</t>
  </si>
  <si>
    <t>Gladys Milena</t>
  </si>
  <si>
    <t>Calle 2 # 15_38</t>
  </si>
  <si>
    <t>Laura Liliana</t>
  </si>
  <si>
    <t>CALLE 20 C # 6  -09</t>
  </si>
  <si>
    <t>Katerine</t>
  </si>
  <si>
    <t>Cl 6 vis 1 19 a 15 barrio arizona valledupar cesar</t>
  </si>
  <si>
    <t>Soledad Marcela</t>
  </si>
  <si>
    <t>MZ J casa 12 urbanización celda alta gracia</t>
  </si>
  <si>
    <t>Tatiana Sixta</t>
  </si>
  <si>
    <t>Calle 23#22-35 primero de mayo</t>
  </si>
  <si>
    <t>ANGELICA MARIA</t>
  </si>
  <si>
    <t>Calle 6 Bis No 19 A 64 barrio Arizona</t>
  </si>
  <si>
    <t>Vereda la fortuna kilómetro 32 bosconia-valledupar</t>
  </si>
  <si>
    <t>Eduber</t>
  </si>
  <si>
    <t>Cra 2 #5-29 calle las alegrias, Calle galeano</t>
  </si>
  <si>
    <t>Jose ignacio</t>
  </si>
  <si>
    <t xml:space="preserve">manzana 9casa 13 </t>
  </si>
  <si>
    <t>SANTORINI MANZANA 1 CASA 70</t>
  </si>
  <si>
    <t>Cra9 N3-69</t>
  </si>
  <si>
    <t>CARRERA 8 # 2 126</t>
  </si>
  <si>
    <t>Hemel</t>
  </si>
  <si>
    <t>Calle 7a #19e 82</t>
  </si>
  <si>
    <t>Leydis</t>
  </si>
  <si>
    <t>Calle 7 cra 4 24</t>
  </si>
  <si>
    <t>Duvis Diomar</t>
  </si>
  <si>
    <t>Cra 26c 45-17</t>
  </si>
  <si>
    <t>Carrera 23 # 6N Bis 1-4. Mirador de La Sierra 2. E-503</t>
  </si>
  <si>
    <t>LEONARD ANTONIO</t>
  </si>
  <si>
    <t xml:space="preserve">Mz 15 Bloque K Apto 401 </t>
  </si>
  <si>
    <t>Dayan Melissa</t>
  </si>
  <si>
    <t xml:space="preserve">carrera 18 e Nu 40 15 </t>
  </si>
  <si>
    <t>leidy vanessa</t>
  </si>
  <si>
    <t xml:space="preserve">calle 12 N 750 BARRIO - ALAMO DEL NORTE  - LOMA CESAR  </t>
  </si>
  <si>
    <t>Oliver José</t>
  </si>
  <si>
    <t>Río de Oro</t>
  </si>
  <si>
    <t>CL 1 CRA 4 # 4 08</t>
  </si>
  <si>
    <t>JESUS MAURICIO</t>
  </si>
  <si>
    <t>Calle 12A#18-38</t>
  </si>
  <si>
    <t>Samir Antonio</t>
  </si>
  <si>
    <t>Riohacha</t>
  </si>
  <si>
    <t>CALLE 36 #13B - 34 APTO 1</t>
  </si>
  <si>
    <t>Maria Auxiliadora</t>
  </si>
  <si>
    <t>Cl 4 #4-46</t>
  </si>
  <si>
    <t>Shirley Yulieska</t>
  </si>
  <si>
    <t>Mz 3 casa 2A don miguel</t>
  </si>
  <si>
    <t>KARINA ANA</t>
  </si>
  <si>
    <t>Diagonal 20a #26-24 fundadores</t>
  </si>
  <si>
    <t>Eduardo luis</t>
  </si>
  <si>
    <t>cll 3 A # 2- 41 Barrio 19 de marzo</t>
  </si>
  <si>
    <t>Javier Alfonso</t>
  </si>
  <si>
    <t>Carrera 5a#21 - 35</t>
  </si>
  <si>
    <t>calle 2 mnz 17 csa 24 Barrio altos de comfacesar</t>
  </si>
  <si>
    <t>Bairon Alexander</t>
  </si>
  <si>
    <t>Calle 9B#30A-12</t>
  </si>
  <si>
    <t>dia 6 13 42</t>
  </si>
  <si>
    <t>William</t>
  </si>
  <si>
    <t>manzana c casa 6 conjunto cerrado bilbao</t>
  </si>
  <si>
    <t>aylin joice</t>
  </si>
  <si>
    <t>calle  7 a  N  7-57</t>
  </si>
  <si>
    <t>Wilman Enrique</t>
  </si>
  <si>
    <t>Diagonal 1 carrera 9 #101</t>
  </si>
  <si>
    <t>Yoser Manuel</t>
  </si>
  <si>
    <t>Mz c Casa 51</t>
  </si>
  <si>
    <t>Lauris</t>
  </si>
  <si>
    <t>CL 1 29 - 37 MZ A CASA 9A</t>
  </si>
  <si>
    <t>ROMEL IBAN</t>
  </si>
  <si>
    <t>cra39b6 20</t>
  </si>
  <si>
    <t>didier manuel</t>
  </si>
  <si>
    <t>Carrera 4 # 13 24</t>
  </si>
  <si>
    <t>Javier santos</t>
  </si>
  <si>
    <t>CL. 36 #12a-15, Barrio 12 de octubre</t>
  </si>
  <si>
    <t>Víctor Enrique</t>
  </si>
  <si>
    <t>CRA 14 # 6-90</t>
  </si>
  <si>
    <t>Isaac</t>
  </si>
  <si>
    <t>Mz184 casa1 Don Alberto</t>
  </si>
  <si>
    <t>CR 18A #13C-54 SAN VICENTE</t>
  </si>
  <si>
    <t>RUBY</t>
  </si>
  <si>
    <t>cll 10 1 c 23</t>
  </si>
  <si>
    <t>Roberto Carlos</t>
  </si>
  <si>
    <t>Kr11a#10-45 sanjuaquin</t>
  </si>
  <si>
    <t>erifran</t>
  </si>
  <si>
    <t>Calle 5N 34-63,</t>
  </si>
  <si>
    <t>Ronald Antonio</t>
  </si>
  <si>
    <t>Mz 176 casa 9 Don Alberto</t>
  </si>
  <si>
    <t>Sady Neil</t>
  </si>
  <si>
    <t>Manzana g casa 5 A, club house</t>
  </si>
  <si>
    <t>Angela</t>
  </si>
  <si>
    <t>Barrancabermeja</t>
  </si>
  <si>
    <t>cra 24 55 24 br galan apto 301</t>
  </si>
  <si>
    <t>Benny denny</t>
  </si>
  <si>
    <t>Transversal 23 #17 A 33 Los fundadores</t>
  </si>
  <si>
    <t>Mairena Judit</t>
  </si>
  <si>
    <t>Calle 13 # 18-50</t>
  </si>
  <si>
    <t>Weendy loraynes</t>
  </si>
  <si>
    <t>Calle 44a 5 bis 144</t>
  </si>
  <si>
    <t>Carlos Javier</t>
  </si>
  <si>
    <t>Calle54c#29bis 54</t>
  </si>
  <si>
    <t>Mayela Paola</t>
  </si>
  <si>
    <t>manzana 13 casa 7</t>
  </si>
  <si>
    <t>Fernando Donaire</t>
  </si>
  <si>
    <t>Carrera 28 # 34 A 13 El Prado</t>
  </si>
  <si>
    <t>Tirso Fernando</t>
  </si>
  <si>
    <t>Calle 60 33 17 apto 202</t>
  </si>
  <si>
    <t>Diana Darlevi</t>
  </si>
  <si>
    <t>CALLE 7 # 9-16</t>
  </si>
  <si>
    <t>Maria Alejandra</t>
  </si>
  <si>
    <t>Calle 8 # 3-23</t>
  </si>
  <si>
    <t>Heidy Gisela</t>
  </si>
  <si>
    <t>Manaure</t>
  </si>
  <si>
    <t>calle 5 30 34</t>
  </si>
  <si>
    <t>yoledinson</t>
  </si>
  <si>
    <t>Manzana 19 casa 3b Urbanización la ribiera</t>
  </si>
  <si>
    <t>Hector</t>
  </si>
  <si>
    <t>MZ 8 CS 9</t>
  </si>
  <si>
    <t>MIGUEL ANGEL</t>
  </si>
  <si>
    <t>Manzana 11 casa 27 altos de don alberto</t>
  </si>
  <si>
    <t>Cra 15 # 20-17</t>
  </si>
  <si>
    <t>Dajana paola</t>
  </si>
  <si>
    <t>Carrera 7 No 2 - 41 barrio venecia</t>
  </si>
  <si>
    <t>JEISON LUIS</t>
  </si>
  <si>
    <t>Neiva</t>
  </si>
  <si>
    <t>HUILA</t>
  </si>
  <si>
    <t>Calle 23a bis 43 29</t>
  </si>
  <si>
    <t>Jesus Herney</t>
  </si>
  <si>
    <t>Carrera 46 N 21a63</t>
  </si>
  <si>
    <t>Carrera 5 n 36-30 sur</t>
  </si>
  <si>
    <t>Oscar Fernando</t>
  </si>
  <si>
    <t>Calle 67 # 23-22</t>
  </si>
  <si>
    <t>Nidia Patricia</t>
  </si>
  <si>
    <t>CALLE 21A 34B 09</t>
  </si>
  <si>
    <t>JOSE RICARDO</t>
  </si>
  <si>
    <t>Neira</t>
  </si>
  <si>
    <t>carrera11#12-42arrayanes</t>
  </si>
  <si>
    <t>Luis Enrique</t>
  </si>
  <si>
    <t>CALLE 14 #34 37</t>
  </si>
  <si>
    <t>Carlos</t>
  </si>
  <si>
    <t>Calle 66 2w 99</t>
  </si>
  <si>
    <t>Joe daniel</t>
  </si>
  <si>
    <t>Carrera 32a#24-42 sur</t>
  </si>
  <si>
    <t>Johan Sebastian</t>
  </si>
  <si>
    <t>Km 5 vía Amborco Conjunto Novaterra</t>
  </si>
  <si>
    <t>Liliana María</t>
  </si>
  <si>
    <t>Calle 3a #20-29</t>
  </si>
  <si>
    <t>Cra 41a # 27b-32</t>
  </si>
  <si>
    <t>Brian David</t>
  </si>
  <si>
    <t>CALLE 2 E # 15 A 82</t>
  </si>
  <si>
    <t>KELLY JOHANNA</t>
  </si>
  <si>
    <t>Calle 16 sur # 35A-57</t>
  </si>
  <si>
    <t>Orlando</t>
  </si>
  <si>
    <t>Crr 33 N-\' 46 - 103</t>
  </si>
  <si>
    <t>Ricardo andres</t>
  </si>
  <si>
    <t>carrera 41 a nu 27 b 32</t>
  </si>
  <si>
    <t>Mariluz</t>
  </si>
  <si>
    <t>Tercera face de bosques de San Luis torre 2 apartamento 102</t>
  </si>
  <si>
    <t>Garzón</t>
  </si>
  <si>
    <t>Cra 22 1a 81 Sur</t>
  </si>
  <si>
    <t>Calle 22 7A 18 casa 3 pisos</t>
  </si>
  <si>
    <t>Esper</t>
  </si>
  <si>
    <t>Calle 76B#1E-12 casa 1</t>
  </si>
  <si>
    <t>OLGA LUCIA</t>
  </si>
  <si>
    <t>Palermo</t>
  </si>
  <si>
    <t>Calle 30 # 17 03</t>
  </si>
  <si>
    <t>Maria Rocio</t>
  </si>
  <si>
    <t>calle 26 sur # 35 A 57</t>
  </si>
  <si>
    <t>aldair</t>
  </si>
  <si>
    <t>calle 1era f n21-44</t>
  </si>
  <si>
    <t>Pitalito</t>
  </si>
  <si>
    <t>Calle 3 # 1 a-29</t>
  </si>
  <si>
    <t>Jeremias</t>
  </si>
  <si>
    <t>Clle 70 2w 02 torre 11 apto 303</t>
  </si>
  <si>
    <t>Johanna Ximena</t>
  </si>
  <si>
    <t>Cll12#16-04</t>
  </si>
  <si>
    <t>Yurani</t>
  </si>
  <si>
    <t>Vereda palmarito</t>
  </si>
  <si>
    <t xml:space="preserve">Calle 33 # 8 30 </t>
  </si>
  <si>
    <t>Cra 46 n 6 50</t>
  </si>
  <si>
    <t>William Andres</t>
  </si>
  <si>
    <t>CL 11 # 16-36</t>
  </si>
  <si>
    <t>MARIA FERNANDA</t>
  </si>
  <si>
    <t>cll 18 b sur numero 30 a 13</t>
  </si>
  <si>
    <t>maria deicy</t>
  </si>
  <si>
    <t>Calle 22 b N 51-27</t>
  </si>
  <si>
    <t>Calle 76c 2w 00</t>
  </si>
  <si>
    <t>Yamil Andrés</t>
  </si>
  <si>
    <t>Calle 35 n 7 46</t>
  </si>
  <si>
    <t>Rosalía</t>
  </si>
  <si>
    <t>Rivera</t>
  </si>
  <si>
    <t>Calle 1a No 13 10</t>
  </si>
  <si>
    <t>Maria Deicy</t>
  </si>
  <si>
    <t>Carrera 3A No.74D-22</t>
  </si>
  <si>
    <t>Julia jimena</t>
  </si>
  <si>
    <t>Vereda Villa Florida</t>
  </si>
  <si>
    <t>Ayda Ruby</t>
  </si>
  <si>
    <t>carrera 12 6 18</t>
  </si>
  <si>
    <t>Darwin Enrique</t>
  </si>
  <si>
    <t>Villavieja</t>
  </si>
  <si>
    <t>vereda polonia</t>
  </si>
  <si>
    <t>Jonathan</t>
  </si>
  <si>
    <t>Carrera 28 #2 i 51</t>
  </si>
  <si>
    <t>Catalina</t>
  </si>
  <si>
    <t>Campoalegre</t>
  </si>
  <si>
    <t>Calle 20 #13-26</t>
  </si>
  <si>
    <t>Jean Carlo</t>
  </si>
  <si>
    <t>CALLE 15# 4 -25</t>
  </si>
  <si>
    <t>CRISTHIAN CAMILO</t>
  </si>
  <si>
    <t>Cll 4 #20-29</t>
  </si>
  <si>
    <t>Agrado</t>
  </si>
  <si>
    <t>Calle 6#8-74 barrio manizales</t>
  </si>
  <si>
    <t>CALLE 2 SUR # 19 A - 46</t>
  </si>
  <si>
    <t>EDGAR DUVAN</t>
  </si>
  <si>
    <t>Cll 1bis a #28b44</t>
  </si>
  <si>
    <t>Corregimiento de Bruselas CRA 3#7_73</t>
  </si>
  <si>
    <t>Ariel</t>
  </si>
  <si>
    <t>Carrera 4 n.3-21 centro</t>
  </si>
  <si>
    <t>Faiver</t>
  </si>
  <si>
    <t>Calle 26 #3w-98 Torre 2</t>
  </si>
  <si>
    <t>Zulma Johanna</t>
  </si>
  <si>
    <t>Calle 36 No 6P-26 casa i 8</t>
  </si>
  <si>
    <t>Abdelkarin</t>
  </si>
  <si>
    <t>Vereda La Reserva</t>
  </si>
  <si>
    <t>Yirian Shirley</t>
  </si>
  <si>
    <t>Calle 14 A #30-18</t>
  </si>
  <si>
    <t>SARA LUCIA</t>
  </si>
  <si>
    <t>Calle 35#6-23 las granjas</t>
  </si>
  <si>
    <t>Cr41b#18c-55</t>
  </si>
  <si>
    <t>Erika katherine</t>
  </si>
  <si>
    <t xml:space="preserve">carrera 1 g # 11 - 18 apt 101 barrio los martires </t>
  </si>
  <si>
    <t>José eustacio</t>
  </si>
  <si>
    <t>cr 13a  16 - 31</t>
  </si>
  <si>
    <t>Ligia</t>
  </si>
  <si>
    <t>Carrera 7 #21-60</t>
  </si>
  <si>
    <t>Gilma</t>
  </si>
  <si>
    <t>CARRERA 1AW # 30 -56</t>
  </si>
  <si>
    <t>JOSE ALFONSO</t>
  </si>
  <si>
    <t>Cll/24/17-58</t>
  </si>
  <si>
    <t>ILDER DUBAN</t>
  </si>
  <si>
    <t>cr 8 #13-39</t>
  </si>
  <si>
    <t>Grace sorange</t>
  </si>
  <si>
    <t>Carrera 11 # 41 b 53</t>
  </si>
  <si>
    <t>Bibiana</t>
  </si>
  <si>
    <t>Yaguará</t>
  </si>
  <si>
    <t>calle 20s 35-34</t>
  </si>
  <si>
    <t>lucy fernanda</t>
  </si>
  <si>
    <t>Carrera 18a 50 34</t>
  </si>
  <si>
    <t>Holman</t>
  </si>
  <si>
    <t>CRR 15 #26 -49</t>
  </si>
  <si>
    <t>Miguel Ángel</t>
  </si>
  <si>
    <t>CLL 19 # 35-39</t>
  </si>
  <si>
    <t>Alessandro</t>
  </si>
  <si>
    <t>Timaná</t>
  </si>
  <si>
    <t>Vereda palmito</t>
  </si>
  <si>
    <t>Georfrey</t>
  </si>
  <si>
    <t>Cll 36a # 5aw-56</t>
  </si>
  <si>
    <t>Carlos Augusto</t>
  </si>
  <si>
    <t>Cra.32A NO. 23A Sur 72</t>
  </si>
  <si>
    <t>Carrera 4 #16-40</t>
  </si>
  <si>
    <t>Guadalupe</t>
  </si>
  <si>
    <t>cra 8A #511</t>
  </si>
  <si>
    <t>Deicy yoana</t>
  </si>
  <si>
    <t>CALLE 24 NO 13-37</t>
  </si>
  <si>
    <t>JIMMY ANDRES</t>
  </si>
  <si>
    <t xml:space="preserve">calle 4 #1a-40 </t>
  </si>
  <si>
    <t>Lida Cristina</t>
  </si>
  <si>
    <t>CRAA 19 A # 3 A - 31</t>
  </si>
  <si>
    <t>RUBEN DARIO</t>
  </si>
  <si>
    <t>Carrera 1D#13-30</t>
  </si>
  <si>
    <t>Carrera 18b nro 1.57</t>
  </si>
  <si>
    <t>MARCO LINO</t>
  </si>
  <si>
    <t>Aipe</t>
  </si>
  <si>
    <t xml:space="preserve">Calle 8 b 1-21 e </t>
  </si>
  <si>
    <t>Javier José</t>
  </si>
  <si>
    <t>Car 1 6 37</t>
  </si>
  <si>
    <t>María Angélica</t>
  </si>
  <si>
    <t>cr 4 9 22</t>
  </si>
  <si>
    <t>Yennifer</t>
  </si>
  <si>
    <t>Carrera 9 6b 04</t>
  </si>
  <si>
    <t>María Cristina</t>
  </si>
  <si>
    <t>La Argentina</t>
  </si>
  <si>
    <t>Vereda el Pescador</t>
  </si>
  <si>
    <t>Yenny</t>
  </si>
  <si>
    <t>CLL 31 10 A W 18</t>
  </si>
  <si>
    <t>Edward Esneyder</t>
  </si>
  <si>
    <t>Cra 8 A 14-08</t>
  </si>
  <si>
    <t>Nicolas</t>
  </si>
  <si>
    <t>Calle 18 # 39-39</t>
  </si>
  <si>
    <t>José Alberto</t>
  </si>
  <si>
    <t>calle 12 n 1-66 barrio Martirez</t>
  </si>
  <si>
    <t xml:space="preserve">crrera 23 a #20 - 09 sur  </t>
  </si>
  <si>
    <t>Claudia Marcela</t>
  </si>
  <si>
    <t>Gigante</t>
  </si>
  <si>
    <t>Cl 4 B #9 73 BARRIO 8 DE MAYO</t>
  </si>
  <si>
    <t>Carrera18#1-30</t>
  </si>
  <si>
    <t>María alejandra</t>
  </si>
  <si>
    <t xml:space="preserve">Calle 37 # 13- 110 </t>
  </si>
  <si>
    <t>Jenny Constanza</t>
  </si>
  <si>
    <t>Elio Fabio</t>
  </si>
  <si>
    <t>Carrera 15 # 5-23</t>
  </si>
  <si>
    <t>Diego Hernándo</t>
  </si>
  <si>
    <t>Cll25#4-37</t>
  </si>
  <si>
    <t>Yeira Alejandra</t>
  </si>
  <si>
    <t>Mz 5 lote 35</t>
  </si>
  <si>
    <t>Divia</t>
  </si>
  <si>
    <t xml:space="preserve">CARRERA 27 #20-29 PISO 2 </t>
  </si>
  <si>
    <t>José Asdrúbal</t>
  </si>
  <si>
    <t>Elías</t>
  </si>
  <si>
    <t>altos de itagua</t>
  </si>
  <si>
    <t>edier</t>
  </si>
  <si>
    <t>Cra 8D # 26- 48</t>
  </si>
  <si>
    <t>Julián Andrés</t>
  </si>
  <si>
    <t>Carrera1#15-26</t>
  </si>
  <si>
    <t>Wilmer Orlando</t>
  </si>
  <si>
    <t>Calle 23 b sur #1-07</t>
  </si>
  <si>
    <t>Jasbleidy</t>
  </si>
  <si>
    <t>Carrera 1g número 73-39</t>
  </si>
  <si>
    <t>Carrera 20 b 50 33</t>
  </si>
  <si>
    <t>Stephany Valentina</t>
  </si>
  <si>
    <t>Calle 2C sur # 5- 33 este</t>
  </si>
  <si>
    <t>Faiber Alexis</t>
  </si>
  <si>
    <t>Cra 30 c # 3 - 28</t>
  </si>
  <si>
    <t>Acevedo</t>
  </si>
  <si>
    <t>Carrera 3#4-02</t>
  </si>
  <si>
    <t>Cesar Mauricio</t>
  </si>
  <si>
    <t>Kilómetro 5 via Mocoa</t>
  </si>
  <si>
    <t>Lisandro</t>
  </si>
  <si>
    <t>bajo encanto acevedo</t>
  </si>
  <si>
    <t>Heimer Alonso</t>
  </si>
  <si>
    <t>Santa María</t>
  </si>
  <si>
    <t>Cll 8 2 112</t>
  </si>
  <si>
    <t>Alba Tatiana</t>
  </si>
  <si>
    <t>Calle 19 No. 46-80 Casa 12 i</t>
  </si>
  <si>
    <t>Maria Fernanda</t>
  </si>
  <si>
    <t>Calle 21 sur # 21-91 Conjunto Ceiba Real Casa 10</t>
  </si>
  <si>
    <t>Carrera 17a # 2 bis 08</t>
  </si>
  <si>
    <t>EDWIN FABIAN</t>
  </si>
  <si>
    <t>Cra11#1-36</t>
  </si>
  <si>
    <t>Cristian Alcibar</t>
  </si>
  <si>
    <t>Carrera 57#19-14</t>
  </si>
  <si>
    <t>Andres</t>
  </si>
  <si>
    <t>Calle 24 7 a 19</t>
  </si>
  <si>
    <t>Yolima</t>
  </si>
  <si>
    <t xml:space="preserve">Cll 20 # 32 A 07 sur </t>
  </si>
  <si>
    <t>Marlon</t>
  </si>
  <si>
    <t>carrera 17 #7 35</t>
  </si>
  <si>
    <t>Hobo</t>
  </si>
  <si>
    <t>cl 7 #8 -64</t>
  </si>
  <si>
    <t>38a número 21:09 limonar</t>
  </si>
  <si>
    <t>Marlon Javier</t>
  </si>
  <si>
    <t>Barrio villa Colombia lote 367</t>
  </si>
  <si>
    <t>Jorge de Jesús</t>
  </si>
  <si>
    <t>Calle</t>
  </si>
  <si>
    <t>Carmen Irlanda</t>
  </si>
  <si>
    <t xml:space="preserve">kilometro 4 condominio camprestre </t>
  </si>
  <si>
    <t>Calle 11#30-66</t>
  </si>
  <si>
    <t>Jonattan</t>
  </si>
  <si>
    <t>Saladoblanco</t>
  </si>
  <si>
    <t>Saladoblanco finca</t>
  </si>
  <si>
    <t>Wilfran</t>
  </si>
  <si>
    <t>Calle 58 # 20a - 14</t>
  </si>
  <si>
    <t>Adrián José</t>
  </si>
  <si>
    <t>Calle 18#28-34</t>
  </si>
  <si>
    <t>Karol Viviana</t>
  </si>
  <si>
    <t>Calle 2 e # 30a 09</t>
  </si>
  <si>
    <t>NORMA</t>
  </si>
  <si>
    <t xml:space="preserve">Calle 21 # 54-52 </t>
  </si>
  <si>
    <t>Julian Camilo</t>
  </si>
  <si>
    <t>Carrera 42 A # 27-14</t>
  </si>
  <si>
    <t>Angie Liliana</t>
  </si>
  <si>
    <t>Carrera 31 #51-60</t>
  </si>
  <si>
    <t>Santiago</t>
  </si>
  <si>
    <t>Carrera 31 # 22 sur 24</t>
  </si>
  <si>
    <t>Humberto</t>
  </si>
  <si>
    <t>Calle 24b # 51-75</t>
  </si>
  <si>
    <t>Calle 2d # 39-54</t>
  </si>
  <si>
    <t>Johan yesid</t>
  </si>
  <si>
    <t>calle 47 Nu 1d 79</t>
  </si>
  <si>
    <t>Rodrigo</t>
  </si>
  <si>
    <t>CALLE 7 # 4-62</t>
  </si>
  <si>
    <t>Durley</t>
  </si>
  <si>
    <t xml:space="preserve">barrio los samaritanos lote 4 </t>
  </si>
  <si>
    <t>Salman Salef</t>
  </si>
  <si>
    <t>La Plata</t>
  </si>
  <si>
    <t xml:space="preserve">centro poblado villa Lozada </t>
  </si>
  <si>
    <t>Jesús Alonso</t>
  </si>
  <si>
    <t>carrera 19a #7a-21 sur</t>
  </si>
  <si>
    <t>Wilson</t>
  </si>
  <si>
    <t xml:space="preserve">VEREDA LA ESPERANZA </t>
  </si>
  <si>
    <t>ALEJANDRO</t>
  </si>
  <si>
    <t>Calle 52 28 01</t>
  </si>
  <si>
    <t>Cra 37 #21/94</t>
  </si>
  <si>
    <t>JOSE DARÍO</t>
  </si>
  <si>
    <t>Calle 25 # 7 a -27</t>
  </si>
  <si>
    <t>Nelly constanza</t>
  </si>
  <si>
    <t>Calle 1 bis a #28b 44</t>
  </si>
  <si>
    <t>Ivan Andrés</t>
  </si>
  <si>
    <t>Carrera 18a 50a 29</t>
  </si>
  <si>
    <t>Esneider</t>
  </si>
  <si>
    <t>Calle 19 A Sur 21 B 09</t>
  </si>
  <si>
    <t xml:space="preserve">call 68 7-56 morada el viento </t>
  </si>
  <si>
    <t>Edysson</t>
  </si>
  <si>
    <t xml:space="preserve">cl 42 6w 20 </t>
  </si>
  <si>
    <t>calle 72 b# 24.11</t>
  </si>
  <si>
    <t>Erika Johanna</t>
  </si>
  <si>
    <t>Cll22 # 7 b 57</t>
  </si>
  <si>
    <t>Susana Stefania</t>
  </si>
  <si>
    <t>Calle 25b 33 71</t>
  </si>
  <si>
    <t>Jorge Andrés</t>
  </si>
  <si>
    <t>Calle 24 a sur número 36 a 08</t>
  </si>
  <si>
    <t>Calle32 n 11w 33</t>
  </si>
  <si>
    <t>Yeison fernando</t>
  </si>
  <si>
    <t>Vereda el recuerdo</t>
  </si>
  <si>
    <t>Anyely Estefania</t>
  </si>
  <si>
    <t>callé 86 a #N 2c-15</t>
  </si>
  <si>
    <t>Diagonal 11a sur # 14a-09</t>
  </si>
  <si>
    <t>Iván Dario</t>
  </si>
  <si>
    <t>Vereda La Chiquita, Gigante - Huila</t>
  </si>
  <si>
    <t>Monica</t>
  </si>
  <si>
    <t>vereda el guadual</t>
  </si>
  <si>
    <t>carrera 18 9b 32</t>
  </si>
  <si>
    <t>Yessica Crisrtina</t>
  </si>
  <si>
    <t>Calle 13 # 40-04</t>
  </si>
  <si>
    <t>Ángela Patricia</t>
  </si>
  <si>
    <t>Calle 5 n 13a 39</t>
  </si>
  <si>
    <t xml:space="preserve">CL 19 # 39 37 </t>
  </si>
  <si>
    <t>Maryluz</t>
  </si>
  <si>
    <t>Algeciras</t>
  </si>
  <si>
    <t>Barrio 20 de julio</t>
  </si>
  <si>
    <t>Reinel</t>
  </si>
  <si>
    <t xml:space="preserve">VEREDA HACIENDA LABOYOS </t>
  </si>
  <si>
    <t>Ivan Andres</t>
  </si>
  <si>
    <t xml:space="preserve">CR 1 BIS 21-24 </t>
  </si>
  <si>
    <t>Faiver Antonio</t>
  </si>
  <si>
    <t>Carrera 12 n 16-46</t>
  </si>
  <si>
    <t>Ana patricia</t>
  </si>
  <si>
    <t>Carrera 1 e boa N 70a-06</t>
  </si>
  <si>
    <t>Irza yolima</t>
  </si>
  <si>
    <t>Calle 12 #14-04</t>
  </si>
  <si>
    <t>Tesalia</t>
  </si>
  <si>
    <t>tesalia</t>
  </si>
  <si>
    <t>BLANCA FANNY</t>
  </si>
  <si>
    <t>Carrera 10A 5 - 49</t>
  </si>
  <si>
    <t>Daniel Alexander</t>
  </si>
  <si>
    <t>Calle 49 número 21 24</t>
  </si>
  <si>
    <t>Johan Andres</t>
  </si>
  <si>
    <t>Calle 1d 11-25</t>
  </si>
  <si>
    <t>Andres fernando</t>
  </si>
  <si>
    <t>Calle 51 #9-27 p</t>
  </si>
  <si>
    <t>LAURA VANESA</t>
  </si>
  <si>
    <t>Calle 80 D 1 H 14</t>
  </si>
  <si>
    <t>Julián Mauricio</t>
  </si>
  <si>
    <t>Carrera 4 # 3-54 barrio santander</t>
  </si>
  <si>
    <t>CALLE 2 #1C-119</t>
  </si>
  <si>
    <t>GLORIA FERNANDA</t>
  </si>
  <si>
    <t>cra 23 No 42 a 00 t4 apt 703</t>
  </si>
  <si>
    <t>Luz Marina</t>
  </si>
  <si>
    <t>Diagonal 10 #4E-46 apto 102</t>
  </si>
  <si>
    <t>Camilo Andres</t>
  </si>
  <si>
    <t>Calle 31 sur # 31-00</t>
  </si>
  <si>
    <t>Faiber</t>
  </si>
  <si>
    <t>Calle 34P No. 10-03</t>
  </si>
  <si>
    <t>Otoniel</t>
  </si>
  <si>
    <t>Cl 25 d # 9w-61</t>
  </si>
  <si>
    <t>calle 46 sur #33 -178 casa A20 Conjunto san remo</t>
  </si>
  <si>
    <t>Marlod</t>
  </si>
  <si>
    <t>San Agustín</t>
  </si>
  <si>
    <t xml:space="preserve">calle 3 # 2 -30 </t>
  </si>
  <si>
    <t>EDILSON</t>
  </si>
  <si>
    <t>Cll 93 #19-25</t>
  </si>
  <si>
    <t>Cra 2 avenida surabastos #26-02 sur conjunto portal del Río torre 1 apto 705</t>
  </si>
  <si>
    <t>Carrera 25#20A-47sur</t>
  </si>
  <si>
    <t>Faiver andres</t>
  </si>
  <si>
    <t>Crr 2#7-31</t>
  </si>
  <si>
    <t>Tello</t>
  </si>
  <si>
    <t>CRa 5 #3-12</t>
  </si>
  <si>
    <t>barrio san antinio call 11 e #30a -56</t>
  </si>
  <si>
    <t>Riverita</t>
  </si>
  <si>
    <t>Jhorman alfonso</t>
  </si>
  <si>
    <t xml:space="preserve">CR 31 51-87 TORRE 8 AP 304 </t>
  </si>
  <si>
    <t>Alex Armando</t>
  </si>
  <si>
    <t>Carrera 49#21-14</t>
  </si>
  <si>
    <t>Gloria Patricia</t>
  </si>
  <si>
    <t>Calle 5 lote 91</t>
  </si>
  <si>
    <t>Heider</t>
  </si>
  <si>
    <t>Vereda bajo piravante</t>
  </si>
  <si>
    <t xml:space="preserve">CALLE 41 </t>
  </si>
  <si>
    <t>Juan Pablo</t>
  </si>
  <si>
    <t>Sincelejo</t>
  </si>
  <si>
    <t>Calle 35 N 10-05</t>
  </si>
  <si>
    <t>Yenizer del Carmen</t>
  </si>
  <si>
    <t>Barrio la palma</t>
  </si>
  <si>
    <t>Ivette dayana</t>
  </si>
  <si>
    <t xml:space="preserve">CRR 6 # 23 70 </t>
  </si>
  <si>
    <t>Calle 19 No. 46-45 Casa B-12; Conjunto Campo Real - La Rioja</t>
  </si>
  <si>
    <t>cra 18 # 50-17</t>
  </si>
  <si>
    <t>Yeison</t>
  </si>
  <si>
    <t>Corregimiento Criollo</t>
  </si>
  <si>
    <t>Ferney</t>
  </si>
  <si>
    <t>carr 2 sur nu 12 60</t>
  </si>
  <si>
    <t>Tarqui</t>
  </si>
  <si>
    <t>Cra 5 #1 sur 44</t>
  </si>
  <si>
    <t>Angie Natalia</t>
  </si>
  <si>
    <t>calle 8 # 20- 30</t>
  </si>
  <si>
    <t>William Alberto</t>
  </si>
  <si>
    <t>calle 22 a sur n 2 41 solar de pitalito</t>
  </si>
  <si>
    <t>CALLE 3 #13 76 ESTE</t>
  </si>
  <si>
    <t>Kra 7 #101-03</t>
  </si>
  <si>
    <t>Arcesio</t>
  </si>
  <si>
    <t>CARRERA 2 N 6 - 66</t>
  </si>
  <si>
    <t>KATHERINE</t>
  </si>
  <si>
    <t>Calle 27 C 33-42, casa, casa</t>
  </si>
  <si>
    <t>Lina Margarita</t>
  </si>
  <si>
    <t>Cr16#17a39</t>
  </si>
  <si>
    <t>Wilson Alexander</t>
  </si>
  <si>
    <t>CONDOMINIOS LLANOS VINIENZO   CASA 116</t>
  </si>
  <si>
    <t>carrera 13 20-75</t>
  </si>
  <si>
    <t xml:space="preserve">Cll 3 A sur # 10 97 Barrio Villa Maria </t>
  </si>
  <si>
    <t>Edna Paola</t>
  </si>
  <si>
    <t>Transver 36sur#36 - 203</t>
  </si>
  <si>
    <t>Braider Jhon Breiy</t>
  </si>
  <si>
    <t>Calle 25 c sur 29 28. San jorge</t>
  </si>
  <si>
    <t>Mayi Ximena</t>
  </si>
  <si>
    <t>Vereda San Juan finca el salado</t>
  </si>
  <si>
    <t>Wilfer Alexis</t>
  </si>
  <si>
    <t>CALLE 57 A 19-19</t>
  </si>
  <si>
    <t>LINA MARIA</t>
  </si>
  <si>
    <t>CONDOMINIO CAMPESTRE NOVATERRA KM 5 VIA AMBORCO</t>
  </si>
  <si>
    <t>GLORIA ESTEFANIA</t>
  </si>
  <si>
    <t>El Pital</t>
  </si>
  <si>
    <t>Carrera 14a n 6-8</t>
  </si>
  <si>
    <t>Angela Lizeth</t>
  </si>
  <si>
    <t>Calle 7 sur # 8E-75</t>
  </si>
  <si>
    <t>Neydy Lorena</t>
  </si>
  <si>
    <t>Condominio Golf Club Campestre Casa 136</t>
  </si>
  <si>
    <t>Íquira</t>
  </si>
  <si>
    <t>Carrera 5 1-44 barrio iquira</t>
  </si>
  <si>
    <t>Maria Teresa</t>
  </si>
  <si>
    <t>Cr36a#23-40</t>
  </si>
  <si>
    <t>Edinson ivan</t>
  </si>
  <si>
    <t>CL 30 10 40</t>
  </si>
  <si>
    <t>EDWIN CAMILO</t>
  </si>
  <si>
    <t>Argentina calle 7 # 4-52</t>
  </si>
  <si>
    <t>Jose Luis Santiago</t>
  </si>
  <si>
    <t>Palestina</t>
  </si>
  <si>
    <t xml:space="preserve">vereda mesopotama </t>
  </si>
  <si>
    <t>ALBA RUTH</t>
  </si>
  <si>
    <t>Calle40#17-30</t>
  </si>
  <si>
    <t>Mayerli</t>
  </si>
  <si>
    <t>Cra 10 # 6-104 barrio santa rosalia</t>
  </si>
  <si>
    <t>Calle 76 C # 2 W - 00 Casa H 5</t>
  </si>
  <si>
    <t>ANDRÉS FELIPE</t>
  </si>
  <si>
    <t>CL 34, 10-03P Casa N14 E3</t>
  </si>
  <si>
    <t>Karol Tatiana</t>
  </si>
  <si>
    <t>CRA 2 BIS # 1A - 28</t>
  </si>
  <si>
    <t>Miguel Angel</t>
  </si>
  <si>
    <t xml:space="preserve">cr 3 sur #29-137 </t>
  </si>
  <si>
    <t>María Mercedes del mar</t>
  </si>
  <si>
    <t>calle 29 sur b # 26 a 82</t>
  </si>
  <si>
    <t>Gerardo</t>
  </si>
  <si>
    <t>vereda san luis</t>
  </si>
  <si>
    <t>Héctor</t>
  </si>
  <si>
    <t>Torre 43 apt 101 bosques de san luis</t>
  </si>
  <si>
    <t>Lidia Yiovana</t>
  </si>
  <si>
    <t>Cll14#32-50</t>
  </si>
  <si>
    <t>Lida</t>
  </si>
  <si>
    <t>Calle 66A 1E-41</t>
  </si>
  <si>
    <t>Carrera 8a 13 49sur</t>
  </si>
  <si>
    <t>CALLE 76C 2W-00 barrio calamari villa residencial la manguita casa a7</t>
  </si>
  <si>
    <t>DIANA CECILIA</t>
  </si>
  <si>
    <t>vereda pueblo viejo</t>
  </si>
  <si>
    <t>cr 10 28a 216</t>
  </si>
  <si>
    <t>Calle 77 #1c-38</t>
  </si>
  <si>
    <t>Cl 8 4 11</t>
  </si>
  <si>
    <t>Yina Paola</t>
  </si>
  <si>
    <t>Calle 72 nro 23-38</t>
  </si>
  <si>
    <t>Gilbert Ferney</t>
  </si>
  <si>
    <t>Calle 39A # 3AW - 35</t>
  </si>
  <si>
    <t>MAURICIO</t>
  </si>
  <si>
    <t>CALLE 9 N-13-80 LOS TRANSPORTADORES</t>
  </si>
  <si>
    <t>EDISON HERNAN</t>
  </si>
  <si>
    <t>calle 5 10 75 el centro</t>
  </si>
  <si>
    <t>Victor Alfonso</t>
  </si>
  <si>
    <t>Calle 34 #1dw - 06</t>
  </si>
  <si>
    <t>Libardo Andres</t>
  </si>
  <si>
    <t>Calle 20 numero 26-21</t>
  </si>
  <si>
    <t>Clarivel</t>
  </si>
  <si>
    <t>Calle 11 6a43</t>
  </si>
  <si>
    <t>Jesus david</t>
  </si>
  <si>
    <t>Calle 49 # 23 -18</t>
  </si>
  <si>
    <t>Carlos Antonio</t>
  </si>
  <si>
    <t>CLL 20 #19-28</t>
  </si>
  <si>
    <t>Libardo andres</t>
  </si>
  <si>
    <t>CARRERA 9 18-20</t>
  </si>
  <si>
    <t>Calle 29 sur # D 26a-16</t>
  </si>
  <si>
    <t>Daniel felipe</t>
  </si>
  <si>
    <t>Carrera 25a 9-45</t>
  </si>
  <si>
    <t>Laura Valentina</t>
  </si>
  <si>
    <t xml:space="preserve">carrera 2d # 24_61 sur </t>
  </si>
  <si>
    <t>Deifi</t>
  </si>
  <si>
    <t>Calle 44- 2w01</t>
  </si>
  <si>
    <t>Albeny</t>
  </si>
  <si>
    <t>Calle 7#12-20</t>
  </si>
  <si>
    <t>Augusto Nicolas</t>
  </si>
  <si>
    <t>Trasversal 2a #1a-46 manzana 2</t>
  </si>
  <si>
    <t>Aida Zulieth</t>
  </si>
  <si>
    <t>CR 1B # 3 - 32 SUR</t>
  </si>
  <si>
    <t>MARTHA VERONICA</t>
  </si>
  <si>
    <t>calle 55 No 17c 05 villacarolina</t>
  </si>
  <si>
    <t>jairo alonso</t>
  </si>
  <si>
    <t>Luis ernesto</t>
  </si>
  <si>
    <t>Cll 56 # 17-03 apto 1003</t>
  </si>
  <si>
    <t>Susan Yiselly</t>
  </si>
  <si>
    <t>Calle 17 no 6 31</t>
  </si>
  <si>
    <t>Yeny Paulin</t>
  </si>
  <si>
    <t>Carrera 1 CW # 66A-20</t>
  </si>
  <si>
    <t>Calle 55A #2AW - 45</t>
  </si>
  <si>
    <t>FERNEY ANDRÉS</t>
  </si>
  <si>
    <t>Calle 61 1 B 11</t>
  </si>
  <si>
    <t>Clara Inés</t>
  </si>
  <si>
    <t>Carrera 8 F # 25 D 45</t>
  </si>
  <si>
    <t>calle 25h 2w-60</t>
  </si>
  <si>
    <t>DIEGO MAURICIO</t>
  </si>
  <si>
    <t>Carrera 3#12-56</t>
  </si>
  <si>
    <t>Cr 23# 42 a 00</t>
  </si>
  <si>
    <t>Sebastián Camilo</t>
  </si>
  <si>
    <t>CRA 31 SUR NUMERO 26-27 BARRIO PUERTAS DE SOL</t>
  </si>
  <si>
    <t>Jakeline</t>
  </si>
  <si>
    <t>Carrera 30A 6-18 casa 6</t>
  </si>
  <si>
    <t>Jorge William</t>
  </si>
  <si>
    <t>Carrera 1 # 11 -13 sur</t>
  </si>
  <si>
    <t>Edison</t>
  </si>
  <si>
    <t>Calle 35 No 8_33</t>
  </si>
  <si>
    <t>Epimenio</t>
  </si>
  <si>
    <t>calle 20c sur # 35  - 08</t>
  </si>
  <si>
    <t>Julian Felipe</t>
  </si>
  <si>
    <t>Calle 23 sur 23-09</t>
  </si>
  <si>
    <t>cra 10# 14-30</t>
  </si>
  <si>
    <t>Jorge enrique</t>
  </si>
  <si>
    <t>Calle 30 # 2-17</t>
  </si>
  <si>
    <t>Luis yerry</t>
  </si>
  <si>
    <t>Cll2#53</t>
  </si>
  <si>
    <t>Deisy luliana</t>
  </si>
  <si>
    <t>Carrera 8 2 09</t>
  </si>
  <si>
    <t>Lourdes</t>
  </si>
  <si>
    <t>carrera 7 45-28</t>
  </si>
  <si>
    <t>jose eldy</t>
  </si>
  <si>
    <t>Carrera 15#23a-41</t>
  </si>
  <si>
    <t>Wilkin arley</t>
  </si>
  <si>
    <t>Carrera 21 # 4b - 46</t>
  </si>
  <si>
    <t>Luz Mery</t>
  </si>
  <si>
    <t>cll 6 # 273 piso 2</t>
  </si>
  <si>
    <t>Walter Jader</t>
  </si>
  <si>
    <t>cl 77 1b 38</t>
  </si>
  <si>
    <t>jessica paola</t>
  </si>
  <si>
    <t>calle 12 # 1 - 32</t>
  </si>
  <si>
    <t>Carlos Alfredo</t>
  </si>
  <si>
    <t>Vereda la planta</t>
  </si>
  <si>
    <t>Luis Andrés</t>
  </si>
  <si>
    <t xml:space="preserve">carr 3 este #2-52 barrio las villas </t>
  </si>
  <si>
    <t>María Olinda</t>
  </si>
  <si>
    <t xml:space="preserve">Calle 19 a 51 20 las palmas </t>
  </si>
  <si>
    <t>Deiby</t>
  </si>
  <si>
    <t>Cra 10e 6-106</t>
  </si>
  <si>
    <t>Calle 5A # 16 bis -24</t>
  </si>
  <si>
    <t>Katherine Dayana</t>
  </si>
  <si>
    <t>Lote 2 manzana 2 riveras del harado</t>
  </si>
  <si>
    <t>Gabriel Arturo</t>
  </si>
  <si>
    <t>Calle 8 b #1-21e</t>
  </si>
  <si>
    <t>Consuelo</t>
  </si>
  <si>
    <t>Calle 17#49-21</t>
  </si>
  <si>
    <t>Maicol Steeven</t>
  </si>
  <si>
    <t>Calle 9 13/80</t>
  </si>
  <si>
    <t>Calle 3 #10-14barrio San José</t>
  </si>
  <si>
    <t>Yubely Andrea</t>
  </si>
  <si>
    <t xml:space="preserve">CLL 55 # 7 A 17 APTO 302 </t>
  </si>
  <si>
    <t>Carrera 38 # Diagonal 2051</t>
  </si>
  <si>
    <t>Eduardo Emiro</t>
  </si>
  <si>
    <t>Calle 25 8c-43</t>
  </si>
  <si>
    <t>carrera 23 16 13 la colina</t>
  </si>
  <si>
    <t>José Nectzain</t>
  </si>
  <si>
    <t>Calle 36 sur #24-06</t>
  </si>
  <si>
    <t>Cra 7 # 5-73</t>
  </si>
  <si>
    <t>Yesica maria</t>
  </si>
  <si>
    <t>Carrera 13 #3-28</t>
  </si>
  <si>
    <t>Lorena Mayerly</t>
  </si>
  <si>
    <t>Call 76a#3w41</t>
  </si>
  <si>
    <t>CL 1 A SUR N 13 - 18</t>
  </si>
  <si>
    <t>SANTIAGO ANDRES</t>
  </si>
  <si>
    <t>carreara 11 #2-90</t>
  </si>
  <si>
    <t>Norberto</t>
  </si>
  <si>
    <t>Vereda el recreo</t>
  </si>
  <si>
    <t>Manuel Harley</t>
  </si>
  <si>
    <t>Calle 58 A # 20 B 64 tercer piso</t>
  </si>
  <si>
    <t>Luz Mary</t>
  </si>
  <si>
    <t>Calle 20 25-48</t>
  </si>
  <si>
    <t>Diana Mercedes</t>
  </si>
  <si>
    <t>Cll 7 a # 8 -28</t>
  </si>
  <si>
    <t>Nini Johana</t>
  </si>
  <si>
    <t>Calle49#23-33</t>
  </si>
  <si>
    <t>Diana Katherine</t>
  </si>
  <si>
    <t xml:space="preserve">Cll 49 # 170 </t>
  </si>
  <si>
    <t>Gabriel Santiago</t>
  </si>
  <si>
    <t>cr 56a #19-42</t>
  </si>
  <si>
    <t>Wilmer Arturo</t>
  </si>
  <si>
    <t>Algesiras huila</t>
  </si>
  <si>
    <t>Jeferson</t>
  </si>
  <si>
    <t>Carrera 20 # 56b - 05</t>
  </si>
  <si>
    <t>Ruben Dario</t>
  </si>
  <si>
    <t>Cr 5 25 a 46</t>
  </si>
  <si>
    <t>Wilinton</t>
  </si>
  <si>
    <t xml:space="preserve">calle 1 # 5 85 mercedes yaguara </t>
  </si>
  <si>
    <t>Calle 10 13 59 calamo</t>
  </si>
  <si>
    <t>Jhon jairo</t>
  </si>
  <si>
    <t>clle 14 sur #21-31 la esperanza</t>
  </si>
  <si>
    <t>Alba luz</t>
  </si>
  <si>
    <t>carrera7 92-39</t>
  </si>
  <si>
    <t>ALBER ANTONIO</t>
  </si>
  <si>
    <t>CLL 5 #5-31</t>
  </si>
  <si>
    <t>Octavio Hernán</t>
  </si>
  <si>
    <t>CRA 31 N 51 - 87 RESERVAS DE CAÑA DORADA , TORRE 9 APARTAMENTO 303</t>
  </si>
  <si>
    <t>Gloria Yaneth</t>
  </si>
  <si>
    <t>CALLE 8 8-28</t>
  </si>
  <si>
    <t>CARLOS MARIO</t>
  </si>
  <si>
    <t>Calle 24 a sur# 34a 14</t>
  </si>
  <si>
    <t>Deicy Lorena</t>
  </si>
  <si>
    <t>Calle 58N1w 98</t>
  </si>
  <si>
    <t>Irma</t>
  </si>
  <si>
    <t>Calle 6# 2-83</t>
  </si>
  <si>
    <t>Jose Arley</t>
  </si>
  <si>
    <t>CL 11 #16-36</t>
  </si>
  <si>
    <t>JHON EDINSON</t>
  </si>
  <si>
    <t>calle 4 sur N° 4 B11</t>
  </si>
  <si>
    <t>John Braublio</t>
  </si>
  <si>
    <t>CALLE 14 # 8 A SUR 5 APT 202</t>
  </si>
  <si>
    <t>Hader</t>
  </si>
  <si>
    <t>carrera 2w # 73-39</t>
  </si>
  <si>
    <t>juan camilo</t>
  </si>
  <si>
    <t>cra 5b 63 19</t>
  </si>
  <si>
    <t>Adriana Maria</t>
  </si>
  <si>
    <t xml:space="preserve">calle 53 # 5 a 11 </t>
  </si>
  <si>
    <t>Myriam Lorena</t>
  </si>
  <si>
    <t>cra   32 a 18e-16 sur</t>
  </si>
  <si>
    <t>CRA 41 #20A - 12 136</t>
  </si>
  <si>
    <t>Bryan</t>
  </si>
  <si>
    <t>calle 68 #7-56</t>
  </si>
  <si>
    <t>carolina isabel</t>
  </si>
  <si>
    <t>Vereda la soledad</t>
  </si>
  <si>
    <t>Elias danilo</t>
  </si>
  <si>
    <t>Calle 51a numero  3w 88</t>
  </si>
  <si>
    <t>Duvan Andres</t>
  </si>
  <si>
    <t>Calle 22a sur # 32 - 56 conjunto encenillo, Torre 10 apto 302</t>
  </si>
  <si>
    <t>Cra. 1A 3-83 SUR</t>
  </si>
  <si>
    <t>FERNANDO DARIO</t>
  </si>
  <si>
    <t>Cl 11 5 25</t>
  </si>
  <si>
    <t>cl 72 5 04</t>
  </si>
  <si>
    <t>michael steven</t>
  </si>
  <si>
    <t>CARRERA 9 #34 04</t>
  </si>
  <si>
    <t>JUAN CARLOS</t>
  </si>
  <si>
    <t xml:space="preserve">VEREDA LA ESMERALDA </t>
  </si>
  <si>
    <t>CARLOS JULIO</t>
  </si>
  <si>
    <t>Calle 24 # 35 a 33 Apto 201 to 2 Conjunto el Tesoro 2</t>
  </si>
  <si>
    <t>ZALLY MARIA</t>
  </si>
  <si>
    <t>CARRERA 2 SUR # 12-70</t>
  </si>
  <si>
    <t>JENNIFER</t>
  </si>
  <si>
    <t>Calle 19 sur- 4- 21 E Casa 21</t>
  </si>
  <si>
    <t>Willer Adrian</t>
  </si>
  <si>
    <t>carrera 38b #20-26</t>
  </si>
  <si>
    <t>Carrera 15c # 1a-51</t>
  </si>
  <si>
    <t>Daiver</t>
  </si>
  <si>
    <t>Av de la toma 5 A 54 Edificio Varanoa</t>
  </si>
  <si>
    <t>Carole</t>
  </si>
  <si>
    <t>Calle 21 A 55 38</t>
  </si>
  <si>
    <t>Calle 52#1a17</t>
  </si>
  <si>
    <t>Jorge Alberto</t>
  </si>
  <si>
    <t>CARREAR 8A #43-44</t>
  </si>
  <si>
    <t>CARLOS EMILIO</t>
  </si>
  <si>
    <t>Carrera 1 f # 70 A 06</t>
  </si>
  <si>
    <t>Andrea Angelica</t>
  </si>
  <si>
    <t>Carrera 4a # 1 33</t>
  </si>
  <si>
    <t>Ronaldo</t>
  </si>
  <si>
    <t>Calle83A2b40</t>
  </si>
  <si>
    <t>Gloria stella</t>
  </si>
  <si>
    <t>SUCRE</t>
  </si>
  <si>
    <t>CLL 40B #2A 28 MZ H LT 5</t>
  </si>
  <si>
    <t>NEYDER VIVIAN</t>
  </si>
  <si>
    <t>San Onofre</t>
  </si>
  <si>
    <t>Crr-97#128-42</t>
  </si>
  <si>
    <t>Manuel Lucio</t>
  </si>
  <si>
    <t>San Pedro</t>
  </si>
  <si>
    <t>Barrio el rosario</t>
  </si>
  <si>
    <t>Pablo David</t>
  </si>
  <si>
    <t>Sincé</t>
  </si>
  <si>
    <t>cr 13 call 12 -185</t>
  </si>
  <si>
    <t>Luis Gabriel</t>
  </si>
  <si>
    <t>San Marcos</t>
  </si>
  <si>
    <t>Calle 19 #32-11</t>
  </si>
  <si>
    <t>Sebastián</t>
  </si>
  <si>
    <t>Calle 44 #26 A14 mano de Dios</t>
  </si>
  <si>
    <t>Yuber Manuel</t>
  </si>
  <si>
    <t>carrera 3 32-59</t>
  </si>
  <si>
    <t>Manuel mauricio</t>
  </si>
  <si>
    <t>cll 7 11  a- 55</t>
  </si>
  <si>
    <t>Renis del carmen</t>
  </si>
  <si>
    <t>Calle25 #33A 50</t>
  </si>
  <si>
    <t>Jader Antonio</t>
  </si>
  <si>
    <t>Calle 13 # 17-116</t>
  </si>
  <si>
    <t>Guillermo segundo</t>
  </si>
  <si>
    <t>Calle 28A # 19-89</t>
  </si>
  <si>
    <t>Lorena Alejandra</t>
  </si>
  <si>
    <t>CRA 18, CALLE 2D #24C-83</t>
  </si>
  <si>
    <t>ADRIANA PAOLA</t>
  </si>
  <si>
    <t>CRA 4 MZ 13 Sincelejo sucre</t>
  </si>
  <si>
    <t>Sibeth</t>
  </si>
  <si>
    <t>Coveñas</t>
  </si>
  <si>
    <t>Calle 8c #2-9 piso 2 apto 02</t>
  </si>
  <si>
    <t>Héctor Alberto</t>
  </si>
  <si>
    <t>Caimito</t>
  </si>
  <si>
    <t>K 11 # 12. 44</t>
  </si>
  <si>
    <t>Rafael Anselmo</t>
  </si>
  <si>
    <t>Calle 3B carrera3C- 30</t>
  </si>
  <si>
    <t>Felipe</t>
  </si>
  <si>
    <t>Cr 8 n 18 15</t>
  </si>
  <si>
    <t>Miguel eduardo</t>
  </si>
  <si>
    <t>Cll 36 #16-11</t>
  </si>
  <si>
    <t>Kevin Andres</t>
  </si>
  <si>
    <t>Carrera 17# 2L-47</t>
  </si>
  <si>
    <t>Jesus Alberto</t>
  </si>
  <si>
    <t>El Roble</t>
  </si>
  <si>
    <t>Calle 5 Carrera 2 - 13 Cayo de Palma</t>
  </si>
  <si>
    <t>Fidel Manuel</t>
  </si>
  <si>
    <t xml:space="preserve">CALLE 14 A # 26- 29 </t>
  </si>
  <si>
    <t>Dorismel</t>
  </si>
  <si>
    <t xml:space="preserve">san luis de since </t>
  </si>
  <si>
    <t>Jesus rafael</t>
  </si>
  <si>
    <t>Kra 21#40b33</t>
  </si>
  <si>
    <t>Erly</t>
  </si>
  <si>
    <t>Corozal</t>
  </si>
  <si>
    <t>cra 21 26 59</t>
  </si>
  <si>
    <t>Cra 18 c #45 22</t>
  </si>
  <si>
    <t>Dey David</t>
  </si>
  <si>
    <t>Ovejas</t>
  </si>
  <si>
    <t>Hugo Daniel</t>
  </si>
  <si>
    <t>Calle 14 #11-64</t>
  </si>
  <si>
    <t>Argemiro rafael</t>
  </si>
  <si>
    <t>Callé 41#1723</t>
  </si>
  <si>
    <t>Mario Adalberto</t>
  </si>
  <si>
    <t xml:space="preserve">Cra 29 #11 -05 Apto 104 Sincelejo </t>
  </si>
  <si>
    <t>Rolando Jose</t>
  </si>
  <si>
    <t>Kra A 6a 29.39</t>
  </si>
  <si>
    <t>Marybeth</t>
  </si>
  <si>
    <t>kr 24 5 a 10 barrio la fe</t>
  </si>
  <si>
    <t>Orlando enrique</t>
  </si>
  <si>
    <t>Calle 27a 7b 48 apto 101</t>
  </si>
  <si>
    <t>Jairo Antonio</t>
  </si>
  <si>
    <t xml:space="preserve">carrera 8 23b 36 </t>
  </si>
  <si>
    <t>Wuendy del carmen</t>
  </si>
  <si>
    <t>calle40B16-30</t>
  </si>
  <si>
    <t>Erlin johanna</t>
  </si>
  <si>
    <t>Morroa</t>
  </si>
  <si>
    <t xml:space="preserve">Calle 8 # 9 - 25 Urbanización las Marianas </t>
  </si>
  <si>
    <t>Luis Gregorio</t>
  </si>
  <si>
    <t>Cra3a cll 24 e satelite</t>
  </si>
  <si>
    <t>Leo</t>
  </si>
  <si>
    <t>Calle 24 E 9B bis 39</t>
  </si>
  <si>
    <t>veronica vanesa</t>
  </si>
  <si>
    <t>calle 24 m # 3 - 47</t>
  </si>
  <si>
    <t>Julio David</t>
  </si>
  <si>
    <t>Sampués</t>
  </si>
  <si>
    <t>Cll 28a-14d-47</t>
  </si>
  <si>
    <t>Walter</t>
  </si>
  <si>
    <t xml:space="preserve">cr 11 12-44 </t>
  </si>
  <si>
    <t>Calle 42 C #16I 33</t>
  </si>
  <si>
    <t>Solvey Maria</t>
  </si>
  <si>
    <t xml:space="preserve">cra 16 # 30 a 02 </t>
  </si>
  <si>
    <t>Andrés Eliecer</t>
  </si>
  <si>
    <t>Kra 15 N23-24</t>
  </si>
  <si>
    <t>Vereda palo alto - corregimiento Belén - San Marcos</t>
  </si>
  <si>
    <t>Doris Mercedes</t>
  </si>
  <si>
    <t>Tolú</t>
  </si>
  <si>
    <t>Calle 26 #2-72</t>
  </si>
  <si>
    <t>Karin Janin</t>
  </si>
  <si>
    <t>Sucre</t>
  </si>
  <si>
    <t>Calle 25B # 12A 76</t>
  </si>
  <si>
    <t>Cr 9 17 A 18</t>
  </si>
  <si>
    <t>Moisés</t>
  </si>
  <si>
    <t>Majagual</t>
  </si>
  <si>
    <t xml:space="preserve">BARRIO JOSE GABALDAR CALLE 4 19 65 </t>
  </si>
  <si>
    <t>Deivis Alberto</t>
  </si>
  <si>
    <t>km 4 via tolu coveñas barrio palo blanco</t>
  </si>
  <si>
    <t>CALLE 25 # 25B - 126</t>
  </si>
  <si>
    <t>ANDREY</t>
  </si>
  <si>
    <t>Calle 16 a # 12 b 25</t>
  </si>
  <si>
    <t>Calle 2 k2 cejas del mango</t>
  </si>
  <si>
    <t>Fredy Luis</t>
  </si>
  <si>
    <t>cl 1h cr 24j -36 entreada mz 7</t>
  </si>
  <si>
    <t>Cra 15 # 36-73</t>
  </si>
  <si>
    <t>Cra2calle2-27</t>
  </si>
  <si>
    <t>Faider de jesus</t>
  </si>
  <si>
    <t>CALLE 26 # 8 A - 03 PIONEROS</t>
  </si>
  <si>
    <t>MARIA MAGDALENA</t>
  </si>
  <si>
    <t>Cra 9a # 30-12 barrio el caribe</t>
  </si>
  <si>
    <t>Daniel fernando</t>
  </si>
  <si>
    <t xml:space="preserve">Calle 22 n 25 b 83 </t>
  </si>
  <si>
    <t>KR 7 F 25 D-35</t>
  </si>
  <si>
    <t>Yondeivy</t>
  </si>
  <si>
    <t>cra 32#11-51</t>
  </si>
  <si>
    <t>angel rafael</t>
  </si>
  <si>
    <t>Calle 8 #24-134</t>
  </si>
  <si>
    <t>Salfari Paola</t>
  </si>
  <si>
    <t>Calle 25a # 49 - 09</t>
  </si>
  <si>
    <t>Jesús Alfredo</t>
  </si>
  <si>
    <t>CRA 6i # 27 A 46</t>
  </si>
  <si>
    <t>Cristian Javier</t>
  </si>
  <si>
    <t>Calle 26#24_48</t>
  </si>
  <si>
    <t>Ivis Vanesa</t>
  </si>
  <si>
    <t>Cll45 23l 02</t>
  </si>
  <si>
    <t>Keisa daniela</t>
  </si>
  <si>
    <t>Calle 1 10-64</t>
  </si>
  <si>
    <t>Vanessa Enith</t>
  </si>
  <si>
    <t>Calle 14b #12-64</t>
  </si>
  <si>
    <t>Angie Patricia</t>
  </si>
  <si>
    <t>Cra 18 # 5a 39</t>
  </si>
  <si>
    <t>Yovanny Rafael</t>
  </si>
  <si>
    <t>Cl 24a 458 brr la selva</t>
  </si>
  <si>
    <t>FRAY DAVID</t>
  </si>
  <si>
    <t>Calle 38 1227 troncal de occidente</t>
  </si>
  <si>
    <t>Anuar Gregorio</t>
  </si>
  <si>
    <t>Manzana 31 Lote 11</t>
  </si>
  <si>
    <t>Miguel del Cristo</t>
  </si>
  <si>
    <t>Calle 30 #10-21</t>
  </si>
  <si>
    <t>Cindy paola</t>
  </si>
  <si>
    <t>calle 22bis 6-41</t>
  </si>
  <si>
    <t>Tatiana Paola</t>
  </si>
  <si>
    <t>CLL 25 SUR B #12 E 1-24</t>
  </si>
  <si>
    <t>LUISA FERNANDA</t>
  </si>
  <si>
    <t>CALLE 5 NO 4 - 49</t>
  </si>
  <si>
    <t>VICTOR ALFONSO</t>
  </si>
  <si>
    <t>Cra 41 A # 14 E 57</t>
  </si>
  <si>
    <t>Olfenis del Carmen</t>
  </si>
  <si>
    <t>calle 16 8 13</t>
  </si>
  <si>
    <t>San Antonio de palmito vereda san Miguel</t>
  </si>
  <si>
    <t>Delys Isabel</t>
  </si>
  <si>
    <t>Carrera 24n 3b 46</t>
  </si>
  <si>
    <t>Yirley patricia</t>
  </si>
  <si>
    <t>Calle 9 # 6a-03</t>
  </si>
  <si>
    <t>Hugo de jesus</t>
  </si>
  <si>
    <t>- Carrera 34 # 25-84 casa 14 conjunto Damasco barrio el socorro</t>
  </si>
  <si>
    <t>Yiseth Patricia</t>
  </si>
  <si>
    <t>Kr 17 n 13-40</t>
  </si>
  <si>
    <t>dg 22 c 12 c 30 santa catalina</t>
  </si>
  <si>
    <t>Merlys fatima</t>
  </si>
  <si>
    <t>carrera 14 # 9-11</t>
  </si>
  <si>
    <t>Ivanna Rosa</t>
  </si>
  <si>
    <t>Calle 25b #9i-29</t>
  </si>
  <si>
    <t>KRA 9F # 27D 23</t>
  </si>
  <si>
    <t>ALVARO JAVIER</t>
  </si>
  <si>
    <t>CRA 47 # 23 56</t>
  </si>
  <si>
    <t>DARIELA</t>
  </si>
  <si>
    <t>calle 14 44 25</t>
  </si>
  <si>
    <t>Andrea Carolina</t>
  </si>
  <si>
    <t xml:space="preserve">cll 32 # 29 -32 barro boston </t>
  </si>
  <si>
    <t>Yusmely Lizbeth</t>
  </si>
  <si>
    <t>Calle 3</t>
  </si>
  <si>
    <t>Hitclif</t>
  </si>
  <si>
    <t>Calle 23 A 48 03</t>
  </si>
  <si>
    <t>Fabián Leandro</t>
  </si>
  <si>
    <t xml:space="preserve">cll 25 d 12 e 124 </t>
  </si>
  <si>
    <t>Maria camila</t>
  </si>
  <si>
    <t>Calle 18A # 2-43</t>
  </si>
  <si>
    <t>Karen Margarita</t>
  </si>
  <si>
    <t>24/25)23</t>
  </si>
  <si>
    <t>Calle 9 #2-35</t>
  </si>
  <si>
    <t>Isai</t>
  </si>
  <si>
    <t>Calle 4b #2-70</t>
  </si>
  <si>
    <t>JONATHAN</t>
  </si>
  <si>
    <t>Carrera 10A#134B-82</t>
  </si>
  <si>
    <t>Jose Ernesto</t>
  </si>
  <si>
    <t>Bloque 20 torre 1 apt 202</t>
  </si>
  <si>
    <t>Angela maria</t>
  </si>
  <si>
    <t>Calle 25</t>
  </si>
  <si>
    <t>Kenny marcela</t>
  </si>
  <si>
    <t>Cll 25 kra 33 a</t>
  </si>
  <si>
    <t>Dairo Rafael</t>
  </si>
  <si>
    <t>Cra 17 #17-09</t>
  </si>
  <si>
    <t>Roberto Favio</t>
  </si>
  <si>
    <t>CR 24 22C-40</t>
  </si>
  <si>
    <t>Fredy Alberto</t>
  </si>
  <si>
    <t>Cll 7 # 24-135</t>
  </si>
  <si>
    <t>Katteryn Jhoana</t>
  </si>
  <si>
    <t>Cra10a 22e-38</t>
  </si>
  <si>
    <t>Maarja Carolina</t>
  </si>
  <si>
    <t>Carrera 50 # 30 55 casa 6 conjunto villa padua</t>
  </si>
  <si>
    <t>Carlos Guillermo</t>
  </si>
  <si>
    <t>Calle 9 #24D-11</t>
  </si>
  <si>
    <t>Caimito Ver pueblo Buho- calle larga</t>
  </si>
  <si>
    <t>Rider Alonso</t>
  </si>
  <si>
    <t>Crr 31#18-15 barrio recreo</t>
  </si>
  <si>
    <t>Danna</t>
  </si>
  <si>
    <t>CRA 5 #24E-19</t>
  </si>
  <si>
    <t>Rafael de jesus</t>
  </si>
  <si>
    <t xml:space="preserve">cr 12 11 77 sur </t>
  </si>
  <si>
    <t>Óscar Gabriel</t>
  </si>
  <si>
    <t>Cra21#16-50</t>
  </si>
  <si>
    <t>Calle 25 #15-59 barrio mochila</t>
  </si>
  <si>
    <t>Olga Elena</t>
  </si>
  <si>
    <t>Manzana 3 bloque 6 torre 2</t>
  </si>
  <si>
    <t>Sandra patricia</t>
  </si>
  <si>
    <t>Calle 13 # 30 47 dulce nombre</t>
  </si>
  <si>
    <t>Alfonso Carlos</t>
  </si>
  <si>
    <t>Calle 27 # 9H - 52</t>
  </si>
  <si>
    <t>Carrera 11 calle 11</t>
  </si>
  <si>
    <t>Yorledis esther</t>
  </si>
  <si>
    <t>calle 31 # 14b-74</t>
  </si>
  <si>
    <t>CANUTAL CALLLE 5 6-64</t>
  </si>
  <si>
    <t>CRISTIAN JOSE</t>
  </si>
  <si>
    <t>Cl 34-12-54 apt1</t>
  </si>
  <si>
    <t>Betty del Carmen</t>
  </si>
  <si>
    <t>coveñas</t>
  </si>
  <si>
    <t>andres fernando</t>
  </si>
  <si>
    <t>Calle 16A 10-30 Barrio Bitar</t>
  </si>
  <si>
    <t>Juan Bautista</t>
  </si>
  <si>
    <t>Calle 41D#14C70</t>
  </si>
  <si>
    <t>Liliana Patricia</t>
  </si>
  <si>
    <t>Cl 18 No 17 32</t>
  </si>
  <si>
    <t>Isaias Arturo</t>
  </si>
  <si>
    <t>Cra 14 B 5 16</t>
  </si>
  <si>
    <t>Alba esther</t>
  </si>
  <si>
    <t>Calle 22B No. 25C _ 11 barrio Pablo ViI</t>
  </si>
  <si>
    <t>RUBYS DANETH</t>
  </si>
  <si>
    <t>CALLE 17 7 03 CALLE SANTANDER</t>
  </si>
  <si>
    <t>Rafael Antonio</t>
  </si>
  <si>
    <t>Carrera 36 # 12 15</t>
  </si>
  <si>
    <t>Calle 23#12e55</t>
  </si>
  <si>
    <t>Idalys de jesús</t>
  </si>
  <si>
    <t>Carrera 22 # 16 A 11</t>
  </si>
  <si>
    <t>Ana Zoraida</t>
  </si>
  <si>
    <t>Los Palmitos</t>
  </si>
  <si>
    <t>Cr 28#23-30</t>
  </si>
  <si>
    <t>VALLE</t>
  </si>
  <si>
    <t>Cra 46c#55a-45</t>
  </si>
  <si>
    <t>Bryan Andrés</t>
  </si>
  <si>
    <t>Cr 13 # 103 02</t>
  </si>
  <si>
    <t>Cristy Johanna</t>
  </si>
  <si>
    <t>Carrera 15#49-54</t>
  </si>
  <si>
    <t>Cartago</t>
  </si>
  <si>
    <t>Calle 19 # 14 c 21</t>
  </si>
  <si>
    <t>Edgar felipe</t>
  </si>
  <si>
    <t>Calle 3 # 4-51</t>
  </si>
  <si>
    <t>David esteban</t>
  </si>
  <si>
    <t>CL 71 A # 1 A 4 B 38</t>
  </si>
  <si>
    <t>Xiomara</t>
  </si>
  <si>
    <t>Calle 68a#28b19</t>
  </si>
  <si>
    <t>Carlos Octavio</t>
  </si>
  <si>
    <t>Calle 100A #20-19</t>
  </si>
  <si>
    <t>Leidy johana</t>
  </si>
  <si>
    <t>Tuluá</t>
  </si>
  <si>
    <t>Carrera 23 # 42A - 07</t>
  </si>
  <si>
    <t>Didier Yessid</t>
  </si>
  <si>
    <t>Jamundí</t>
  </si>
  <si>
    <t>Calle 10 F # 53 Sur - 83</t>
  </si>
  <si>
    <t>Jessica Johanna</t>
  </si>
  <si>
    <t>Candelaria</t>
  </si>
  <si>
    <t>manzana 29 casa 85</t>
  </si>
  <si>
    <t>Guacarí</t>
  </si>
  <si>
    <t>finca soledad paraiso</t>
  </si>
  <si>
    <t>Miguel Enrique</t>
  </si>
  <si>
    <t>Cra 18 #30-15</t>
  </si>
  <si>
    <t>Erika Lorena</t>
  </si>
  <si>
    <t>carrera 108#60a-26</t>
  </si>
  <si>
    <t>Jessica Stephania</t>
  </si>
  <si>
    <t>Calle 4b # 39-40</t>
  </si>
  <si>
    <t>Calle 15 # 79-31</t>
  </si>
  <si>
    <t>Jose albeiro</t>
  </si>
  <si>
    <t>Calle 5814a-09</t>
  </si>
  <si>
    <t>GABRIELA</t>
  </si>
  <si>
    <t>calle 73 # 12 b 28</t>
  </si>
  <si>
    <t>Norma Lorena</t>
  </si>
  <si>
    <t>Carrera25#5A sur _03 alborada</t>
  </si>
  <si>
    <t>Ingri Vanesa</t>
  </si>
  <si>
    <t xml:space="preserve">Cra 94 # 4 - 12 </t>
  </si>
  <si>
    <t>Janeth Andreina</t>
  </si>
  <si>
    <t>Carrera85d#54-60</t>
  </si>
  <si>
    <t>Luis felipe</t>
  </si>
  <si>
    <t>Calle 11#41A-17</t>
  </si>
  <si>
    <t>Jeison javier</t>
  </si>
  <si>
    <t>CR 32 B # 26 A - 24</t>
  </si>
  <si>
    <t>JAVIER ANDRES</t>
  </si>
  <si>
    <t>cali</t>
  </si>
  <si>
    <t>Francia Stella</t>
  </si>
  <si>
    <t>Cra 36 16a 35</t>
  </si>
  <si>
    <t>Martha cecilia</t>
  </si>
  <si>
    <t>Diagonal 72 D # 26 i 11</t>
  </si>
  <si>
    <t>Mariana</t>
  </si>
  <si>
    <t>Calle 69n # 5n 49 APT 401</t>
  </si>
  <si>
    <t>Educ</t>
  </si>
  <si>
    <t>cl 3b 72 50 buenos aires</t>
  </si>
  <si>
    <t>Jaiver Fernando</t>
  </si>
  <si>
    <t>Cr16c #19b-68 el limonar</t>
  </si>
  <si>
    <t>Kiana Jael</t>
  </si>
  <si>
    <t>Cra. 101 #45-135</t>
  </si>
  <si>
    <t>Adriana Isabel</t>
  </si>
  <si>
    <t>carrera 41#11-27</t>
  </si>
  <si>
    <t>Cra 43 diagonal28b15</t>
  </si>
  <si>
    <t>Olga Marcela</t>
  </si>
  <si>
    <t>CLL 25 A # 7-69</t>
  </si>
  <si>
    <t>Calle 9#41-64</t>
  </si>
  <si>
    <t>Marta Lucía</t>
  </si>
  <si>
    <t>Calle 79a # 20 -71</t>
  </si>
  <si>
    <t>Yury Marcela</t>
  </si>
  <si>
    <t>Kra 29a #9cbis-15</t>
  </si>
  <si>
    <t>Mary Johana</t>
  </si>
  <si>
    <t>calle10#18a-267</t>
  </si>
  <si>
    <t>Ana Maria</t>
  </si>
  <si>
    <t>Calle 56n#2hn-33</t>
  </si>
  <si>
    <t>David Antonio</t>
  </si>
  <si>
    <t>Calle 100e 23 74</t>
  </si>
  <si>
    <t>Jhonatan david</t>
  </si>
  <si>
    <t>Calle12#83-105</t>
  </si>
  <si>
    <t>Roberto Jose</t>
  </si>
  <si>
    <t>Carrera 85D #55-100 apto 101 Torre C</t>
  </si>
  <si>
    <t xml:space="preserve">CR 32A #34B - 04 </t>
  </si>
  <si>
    <t>Calle5D #30B-23</t>
  </si>
  <si>
    <t>Diana Marcela</t>
  </si>
  <si>
    <t>Calle12a23doeste10</t>
  </si>
  <si>
    <t>Carrera 66a #10-101</t>
  </si>
  <si>
    <t>Cra 5 # 13 -26oeste</t>
  </si>
  <si>
    <t>Beronica Faisury</t>
  </si>
  <si>
    <t>Kra 39 N 27-113</t>
  </si>
  <si>
    <t>Eveling</t>
  </si>
  <si>
    <t>Carrera 84#5-100 apto 405 torre del comercio</t>
  </si>
  <si>
    <t>Mónica</t>
  </si>
  <si>
    <t>Carrera 1A1B70BIS14BL209 AP 102</t>
  </si>
  <si>
    <t>FIDEL</t>
  </si>
  <si>
    <t>Barrio Antonio Nariño</t>
  </si>
  <si>
    <t>DENNY JOHANNA</t>
  </si>
  <si>
    <t>Cerrito</t>
  </si>
  <si>
    <t>Carrera 4sur No. 4E sur 28 urbanización El Porvenir V etapa</t>
  </si>
  <si>
    <t>Alfonso León</t>
  </si>
  <si>
    <t xml:space="preserve">dg 33 7a 45 </t>
  </si>
  <si>
    <t>CRA 55B # 1 - 06 APTO 202</t>
  </si>
  <si>
    <t>Mayra Alejandra</t>
  </si>
  <si>
    <t>corregimiento de golondrinas</t>
  </si>
  <si>
    <t>Edgar David</t>
  </si>
  <si>
    <t>Carrera 2a # 13 oeste 54</t>
  </si>
  <si>
    <t>Calle 12 a #10-56</t>
  </si>
  <si>
    <t>Ronald</t>
  </si>
  <si>
    <t>Diagonal 26p6 #103-10 marroquín 2</t>
  </si>
  <si>
    <t>Le 47 # 13-52</t>
  </si>
  <si>
    <t>Calle 58 No 7N-69</t>
  </si>
  <si>
    <t>Carlos Humberto</t>
  </si>
  <si>
    <t>Calle 72F4#25D37</t>
  </si>
  <si>
    <t>Victor mario</t>
  </si>
  <si>
    <t>Calle91#27b11</t>
  </si>
  <si>
    <t>Dago</t>
  </si>
  <si>
    <t>Cra 22 # 6 23</t>
  </si>
  <si>
    <t>Ingrid lorena</t>
  </si>
  <si>
    <t>CALLE 4C # 85-34</t>
  </si>
  <si>
    <t>Viviana Alexandra</t>
  </si>
  <si>
    <t>carrera 82 #43-10</t>
  </si>
  <si>
    <t>jose enrique</t>
  </si>
  <si>
    <t>Sevilla</t>
  </si>
  <si>
    <t>Calle 46 # 51-19</t>
  </si>
  <si>
    <t>José Nelson</t>
  </si>
  <si>
    <t>Cra 42b # 13a 54</t>
  </si>
  <si>
    <t>Jose Adrian</t>
  </si>
  <si>
    <t>Cr 1B # 57-102 torres de Comfandi, conjunto H, bloque 4 , apto 503</t>
  </si>
  <si>
    <t>El Cerrito</t>
  </si>
  <si>
    <t>Calle 9 #7-97 barrio Oviedo</t>
  </si>
  <si>
    <t>Mario Enrique</t>
  </si>
  <si>
    <t>Cra9#69-15 el triunfo</t>
  </si>
  <si>
    <t>Alvaro Javier</t>
  </si>
  <si>
    <t>Florida</t>
  </si>
  <si>
    <t>Calle 11 # 3 60 casa 19</t>
  </si>
  <si>
    <t>Lider</t>
  </si>
  <si>
    <t>Carrera 1d # 63-68</t>
  </si>
  <si>
    <t>Jeancarlo</t>
  </si>
  <si>
    <t>Calle 12 # 47 A 22</t>
  </si>
  <si>
    <t>calle 13a</t>
  </si>
  <si>
    <t>Luisa johanna</t>
  </si>
  <si>
    <t>CR 2D 58 51</t>
  </si>
  <si>
    <t>Liz dany</t>
  </si>
  <si>
    <t>Cra 56 # 5-152</t>
  </si>
  <si>
    <t>María Paula</t>
  </si>
  <si>
    <t>Calle 4C#90-03</t>
  </si>
  <si>
    <t>Carmen Elisa</t>
  </si>
  <si>
    <t>Carrera 1B # 51-36 torre 12 aparta 245</t>
  </si>
  <si>
    <t>Elizabeth Yolanda</t>
  </si>
  <si>
    <t>carrera 22# 72 w 05</t>
  </si>
  <si>
    <t>Carmen Lenin</t>
  </si>
  <si>
    <t>Calle 74 norte # 2 - 40</t>
  </si>
  <si>
    <t>Willian Andrés</t>
  </si>
  <si>
    <t>Carrera 1b 51 36 torre 12 apto 245</t>
  </si>
  <si>
    <t>Eider</t>
  </si>
  <si>
    <t>Carrera 4 B # 30-25</t>
  </si>
  <si>
    <t>Javier</t>
  </si>
  <si>
    <t>Carrera 36 #38 30</t>
  </si>
  <si>
    <t>Jonnier Stiven</t>
  </si>
  <si>
    <t>cra 59 no 43-46</t>
  </si>
  <si>
    <t>leidy johana</t>
  </si>
  <si>
    <t>Cra3norte34n106</t>
  </si>
  <si>
    <t>Manuel</t>
  </si>
  <si>
    <t>cll 16 # 75-06</t>
  </si>
  <si>
    <t>Calle 26 #d21</t>
  </si>
  <si>
    <t>Dalia jazmin</t>
  </si>
  <si>
    <t>Calle 3 # 2-32</t>
  </si>
  <si>
    <t>Christian Camilo</t>
  </si>
  <si>
    <t>Calle 57 # 14-51</t>
  </si>
  <si>
    <t>Luis David</t>
  </si>
  <si>
    <t>Yumbo</t>
  </si>
  <si>
    <t>Calle 3 #2-09</t>
  </si>
  <si>
    <t>John Ernesto</t>
  </si>
  <si>
    <t xml:space="preserve">cr 14 a 11 b 62 </t>
  </si>
  <si>
    <t>Lizeth</t>
  </si>
  <si>
    <t>Calima</t>
  </si>
  <si>
    <t xml:space="preserve">CALLE 6A # 12 11 </t>
  </si>
  <si>
    <t>Mónica Andrea</t>
  </si>
  <si>
    <t>carrera 1 # 12-52</t>
  </si>
  <si>
    <t>Weimar jesus</t>
  </si>
  <si>
    <t>Calle 7 #18b05</t>
  </si>
  <si>
    <t>Andres Mauricio</t>
  </si>
  <si>
    <t>Carrera 85e No 45-66</t>
  </si>
  <si>
    <t>Cra 83 e # 53 a -57</t>
  </si>
  <si>
    <t>Barrio Kennedy Cra32 Calle 3 #32-28</t>
  </si>
  <si>
    <t>juan andres</t>
  </si>
  <si>
    <t>CARRERA 13 13 30</t>
  </si>
  <si>
    <t>LILIANA</t>
  </si>
  <si>
    <t>calle 28 # 86-80</t>
  </si>
  <si>
    <t>Calle 2 Oeste No 24 10-20</t>
  </si>
  <si>
    <t>CALLE 34 No 5e52</t>
  </si>
  <si>
    <t>El Águila</t>
  </si>
  <si>
    <t>Cra 4 #12-38</t>
  </si>
  <si>
    <t>DORA LUZ</t>
  </si>
  <si>
    <t>Calle 122 # 20 - 95</t>
  </si>
  <si>
    <t>Natalie</t>
  </si>
  <si>
    <t>Pradera</t>
  </si>
  <si>
    <t xml:space="preserve">manzana c # 27 - 17 </t>
  </si>
  <si>
    <t>Guido Uriel</t>
  </si>
  <si>
    <t>cl 72K #8n34</t>
  </si>
  <si>
    <t>Calle 6 con5 mz. L casa 6</t>
  </si>
  <si>
    <t>Nativel</t>
  </si>
  <si>
    <t>calle 5 10 74 barrio Uribe Yumbo</t>
  </si>
  <si>
    <t>NARCIZO DE JESUS</t>
  </si>
  <si>
    <t>Cra 51c sur #19c-27</t>
  </si>
  <si>
    <t>Gissela</t>
  </si>
  <si>
    <t>calle 85 26Q- 64</t>
  </si>
  <si>
    <t>Gerrardo antonio</t>
  </si>
  <si>
    <t>carrera 27 F #121-95</t>
  </si>
  <si>
    <t>JULIA ROSA</t>
  </si>
  <si>
    <t>Calle 7 sur # 4-49</t>
  </si>
  <si>
    <t>Mario German</t>
  </si>
  <si>
    <t>Calle 18a # 24 - 102</t>
  </si>
  <si>
    <t>Margarita</t>
  </si>
  <si>
    <t>rr  bis numero 56 50</t>
  </si>
  <si>
    <t>Sharon Dayana</t>
  </si>
  <si>
    <t>kr 7b bis # 72 a -44</t>
  </si>
  <si>
    <t>Calle 16 3-10</t>
  </si>
  <si>
    <t>Érica Cristina</t>
  </si>
  <si>
    <t>calle 16 # 8 - 59</t>
  </si>
  <si>
    <t>Calle 38#20-37</t>
  </si>
  <si>
    <t>Jonathan Mauricio</t>
  </si>
  <si>
    <t>Carrera 44 # 26-31 Torre 2 Apartamento 708</t>
  </si>
  <si>
    <t>CALLE 41 #45-34</t>
  </si>
  <si>
    <t>JANETH ASTRID</t>
  </si>
  <si>
    <t>Calle 19 b # 13-73, Ciudadela Victoria</t>
  </si>
  <si>
    <t>Calle 20a 18-46</t>
  </si>
  <si>
    <t>Cra21#4-24</t>
  </si>
  <si>
    <t>Maleiny beatriz</t>
  </si>
  <si>
    <t>Calle 70A 1A5A-34 Fonaviemcali</t>
  </si>
  <si>
    <t>JOSE EDUAR</t>
  </si>
  <si>
    <t>Av.2b2 # 73N151</t>
  </si>
  <si>
    <t>paola andrea</t>
  </si>
  <si>
    <t>Av 2an #75h35</t>
  </si>
  <si>
    <t>Kimberly dayana</t>
  </si>
  <si>
    <t>Kilómetros 6 vía puerto Tejada corregimiento el hormiguero</t>
  </si>
  <si>
    <t>Evelyn Daniela</t>
  </si>
  <si>
    <t>Calle 115 #26-34</t>
  </si>
  <si>
    <t>Harry Ernesto</t>
  </si>
  <si>
    <t>Km1 via chipaya lagos de verde alfaguara apto 1102 A</t>
  </si>
  <si>
    <t>Maria teresa</t>
  </si>
  <si>
    <t>Cr63#1-83</t>
  </si>
  <si>
    <t>Leny</t>
  </si>
  <si>
    <t>Carrera 12salidasur#44Li</t>
  </si>
  <si>
    <t>cr 7 norte 68'7</t>
  </si>
  <si>
    <t>Brandon</t>
  </si>
  <si>
    <t xml:space="preserve">cr 13 # 34 A - 18 </t>
  </si>
  <si>
    <t>Dany</t>
  </si>
  <si>
    <t>Cl89#28C3-11</t>
  </si>
  <si>
    <t>Jhon William</t>
  </si>
  <si>
    <t>Dagua</t>
  </si>
  <si>
    <t>Vereda el Carmen, parcelación el madroñal</t>
  </si>
  <si>
    <t>Calle 12 No 24-12</t>
  </si>
  <si>
    <t>Calle 30 #1-160</t>
  </si>
  <si>
    <t>Dana Sthefany</t>
  </si>
  <si>
    <t>cra 26i-2#72j-96</t>
  </si>
  <si>
    <t>Cristian David</t>
  </si>
  <si>
    <t>Cra 41 H # 41-27</t>
  </si>
  <si>
    <t>Carrera 1sur#9-75</t>
  </si>
  <si>
    <t>Miller</t>
  </si>
  <si>
    <t>Cra 39 # 38 91</t>
  </si>
  <si>
    <t>Cl 13 bn # 8n -09</t>
  </si>
  <si>
    <t>Yury liseth</t>
  </si>
  <si>
    <t xml:space="preserve">calle 21# 7a 39 </t>
  </si>
  <si>
    <t>Estefanía</t>
  </si>
  <si>
    <t>Cra 97 nro 48-33</t>
  </si>
  <si>
    <t>Fabian David</t>
  </si>
  <si>
    <t>Carrera 6e 32-51</t>
  </si>
  <si>
    <t>Deiby Alfredo</t>
  </si>
  <si>
    <t>CALLE 39 A NO. 25-37 APTO 401 BARRIO PRINCIPE</t>
  </si>
  <si>
    <t>LADY CRISTINA</t>
  </si>
  <si>
    <t>Cra 1 #70-180 B/Los Alcázares</t>
  </si>
  <si>
    <t>Cra 1 casa 38</t>
  </si>
  <si>
    <t>Nelson Efren</t>
  </si>
  <si>
    <t>Carrera 42d #48-03</t>
  </si>
  <si>
    <t>Jhon wilder</t>
  </si>
  <si>
    <t>carrera 85 c # 56 -48 barrio las vegas de cofandia</t>
  </si>
  <si>
    <t>Jonnatan Alexander</t>
  </si>
  <si>
    <t>Calle8a#6a sur 28</t>
  </si>
  <si>
    <t>sandra patricia</t>
  </si>
  <si>
    <t>Cra 1b # 51 -36 apto 307</t>
  </si>
  <si>
    <t>Luz Karime</t>
  </si>
  <si>
    <t>CALLE 12 22A 46</t>
  </si>
  <si>
    <t>MARIA ANGELICA</t>
  </si>
  <si>
    <t>Calle 32 #19 - 27</t>
  </si>
  <si>
    <t>David Fernando</t>
  </si>
  <si>
    <t>Calle 1a oeste # 94c 59</t>
  </si>
  <si>
    <t>Brayan estiven</t>
  </si>
  <si>
    <t>Carrera 49 #120-52</t>
  </si>
  <si>
    <t>Danilo</t>
  </si>
  <si>
    <t>Cra 18A # 47D-83</t>
  </si>
  <si>
    <t>Edgar Daniel</t>
  </si>
  <si>
    <t>San marco vereda</t>
  </si>
  <si>
    <t>Cra 2 sur #5A-09</t>
  </si>
  <si>
    <t>Roldanillo</t>
  </si>
  <si>
    <t>Nora viviana</t>
  </si>
  <si>
    <t>CRA 80 # 42 -60</t>
  </si>
  <si>
    <t>KELLY JOHANA</t>
  </si>
  <si>
    <t>Calle 29#14-13</t>
  </si>
  <si>
    <t>Yurleydi</t>
  </si>
  <si>
    <t>CARRERA 1 NOROESTE 21- 101</t>
  </si>
  <si>
    <t>Jaime Alberto</t>
  </si>
  <si>
    <t>Calle 27#11-43</t>
  </si>
  <si>
    <t>Jaime Alexander</t>
  </si>
  <si>
    <t>CR 2  21-25</t>
  </si>
  <si>
    <t>Carrera 5a # 26-23</t>
  </si>
  <si>
    <t>Calle 2c#73-125</t>
  </si>
  <si>
    <t>Orley</t>
  </si>
  <si>
    <t>calle 12 # 87-121 Apto 104</t>
  </si>
  <si>
    <t>Marina</t>
  </si>
  <si>
    <t>Cll 7 # 7 -157</t>
  </si>
  <si>
    <t>Edwin yesid</t>
  </si>
  <si>
    <t>Calle 2 a # 11 a 28</t>
  </si>
  <si>
    <t>Hector fabio</t>
  </si>
  <si>
    <t>calle 58c  #41a - 09</t>
  </si>
  <si>
    <t>Carlos Alfonso</t>
  </si>
  <si>
    <t>calle47D #14a-28</t>
  </si>
  <si>
    <t>Andrés Steven</t>
  </si>
  <si>
    <t>Calle 19 24 11</t>
  </si>
  <si>
    <t>cll 19 a 24 35</t>
  </si>
  <si>
    <t>Willians</t>
  </si>
  <si>
    <t>Cra53 14A 47</t>
  </si>
  <si>
    <t>Durabio</t>
  </si>
  <si>
    <t>Calle 101 c # 20- 51</t>
  </si>
  <si>
    <t>John Robert</t>
  </si>
  <si>
    <t>Calle 34# 11D 54</t>
  </si>
  <si>
    <t>Carrera 83 # 18 - 05</t>
  </si>
  <si>
    <t>Carrera65#14c90</t>
  </si>
  <si>
    <t>FRANKY</t>
  </si>
  <si>
    <t>Carrera 37 26 a 41</t>
  </si>
  <si>
    <t>MARIA ALEXANDRA</t>
  </si>
  <si>
    <t>La Reforma Cali</t>
  </si>
  <si>
    <t>Yili Fernanda</t>
  </si>
  <si>
    <t>Calle 12F#42A-131</t>
  </si>
  <si>
    <t>Eduard Andres</t>
  </si>
  <si>
    <t>Cra17 26-39</t>
  </si>
  <si>
    <t>Leídy Patricia</t>
  </si>
  <si>
    <t>Cra 29 25-57 casa</t>
  </si>
  <si>
    <t>carrera 26 g 2 ·95 17</t>
  </si>
  <si>
    <t>Mateo</t>
  </si>
  <si>
    <t>Carrera 4 norte#39N-38</t>
  </si>
  <si>
    <t>Francy</t>
  </si>
  <si>
    <t>Cra 5oe D26C 6-28</t>
  </si>
  <si>
    <t>Jhonatan Steven</t>
  </si>
  <si>
    <t>na</t>
  </si>
  <si>
    <t>Efraín</t>
  </si>
  <si>
    <t>Carrera 7t1bis#76-80</t>
  </si>
  <si>
    <t>Calle 44#29-45</t>
  </si>
  <si>
    <t>Lida Patricia</t>
  </si>
  <si>
    <t>carrera 64A No 13 B 256 apto 501 L</t>
  </si>
  <si>
    <t>aydee</t>
  </si>
  <si>
    <t>Calle 59 d # 4d bis 59 villa del prado</t>
  </si>
  <si>
    <t>carrera  1 d # 46 c 62</t>
  </si>
  <si>
    <t>Joel antonio</t>
  </si>
  <si>
    <t>Carrera 3 #69-59 condominio la gran via 2</t>
  </si>
  <si>
    <t>Oscar Andres</t>
  </si>
  <si>
    <t xml:space="preserve">carr 49 b 56 k 04 </t>
  </si>
  <si>
    <t>Billy yhon</t>
  </si>
  <si>
    <t>calle 81 # 7 j bis 24</t>
  </si>
  <si>
    <t>Calle 9A # 18-41</t>
  </si>
  <si>
    <t>Kelly Johanna</t>
  </si>
  <si>
    <t>Calle 72b # 3an - 65</t>
  </si>
  <si>
    <t>Harlen</t>
  </si>
  <si>
    <t>CR 83 C # 38 -49 Cs 11 Conjunto N</t>
  </si>
  <si>
    <t>Calle 70 # 2N-11</t>
  </si>
  <si>
    <t>Calle 58 norte # 4b -45</t>
  </si>
  <si>
    <t>Mario</t>
  </si>
  <si>
    <t>Yotoco</t>
  </si>
  <si>
    <t>Carrera 26 b 2 7627</t>
  </si>
  <si>
    <t>Fernando</t>
  </si>
  <si>
    <t>Callé 102f # 22 B21</t>
  </si>
  <si>
    <t>Beatriz</t>
  </si>
  <si>
    <t>Carrera 8 #8-60</t>
  </si>
  <si>
    <t>Calle 60n#3a-60</t>
  </si>
  <si>
    <t>Cra 26 i1 # 72 u 79</t>
  </si>
  <si>
    <t>Carrera 46 No. 1-124 Parques del Lido</t>
  </si>
  <si>
    <t>Nidya Ximena</t>
  </si>
  <si>
    <t xml:space="preserve">calle 7 # 10-28 </t>
  </si>
  <si>
    <t>Mercedes</t>
  </si>
  <si>
    <t>calle 72F #2bn 86</t>
  </si>
  <si>
    <t>Jhonatan</t>
  </si>
  <si>
    <t>carrera 18e #3-75</t>
  </si>
  <si>
    <t>Deysi Johana</t>
  </si>
  <si>
    <t>CRA 33 c #31 a46</t>
  </si>
  <si>
    <t>Jamariz</t>
  </si>
  <si>
    <t>Av 2C N 75-28 Apartamento 403A</t>
  </si>
  <si>
    <t>Cra10-km 1.5 vía potrerito</t>
  </si>
  <si>
    <t>RICHAR</t>
  </si>
  <si>
    <t>Carrera 2 b1 #47-02</t>
  </si>
  <si>
    <t>Edwin Andrés</t>
  </si>
  <si>
    <t>Carrera 43 numero 28 b 16</t>
  </si>
  <si>
    <t>Calle 5 #1-22</t>
  </si>
  <si>
    <t>Calle 59 #93-130</t>
  </si>
  <si>
    <t>Sebastian</t>
  </si>
  <si>
    <t>Calle 5 #80</t>
  </si>
  <si>
    <t>Edyn Aldair</t>
  </si>
  <si>
    <t>Calle 49N #3GN-44</t>
  </si>
  <si>
    <t>MAGNOLIA</t>
  </si>
  <si>
    <t>calle 22 3 dn 82</t>
  </si>
  <si>
    <t>liliana</t>
  </si>
  <si>
    <t>Carrera 46a #46a-44</t>
  </si>
  <si>
    <t>Alison Geraldine</t>
  </si>
  <si>
    <t>Almendros del castillo</t>
  </si>
  <si>
    <t xml:space="preserve">cra 1 # 4-51 </t>
  </si>
  <si>
    <t>Anyi Viviana</t>
  </si>
  <si>
    <t xml:space="preserve">carrera 5 a sur n: 10 b - 04 </t>
  </si>
  <si>
    <t>Cindy Lisbeth</t>
  </si>
  <si>
    <t>Vijes</t>
  </si>
  <si>
    <t>Calle 4 # 4-26 san antonio</t>
  </si>
  <si>
    <t>Monica Alexandra</t>
  </si>
  <si>
    <t>CR26M2 42B 32</t>
  </si>
  <si>
    <t>YULI ANDREA</t>
  </si>
  <si>
    <t>Vereda barrancas casa # 13</t>
  </si>
  <si>
    <t>Johny antonio</t>
  </si>
  <si>
    <t>Manzana 20 casa 10</t>
  </si>
  <si>
    <t>Juan miguel</t>
  </si>
  <si>
    <t>Carrera 9N # 8-52 barrio Bellavista</t>
  </si>
  <si>
    <t>carrera 65 15-10 bloque 31 apt 401</t>
  </si>
  <si>
    <t>Augusto David</t>
  </si>
  <si>
    <t>Calle 37a 35-43</t>
  </si>
  <si>
    <t>Carrera 139 # 39 - 15</t>
  </si>
  <si>
    <t>Carrera 28k1 32a40</t>
  </si>
  <si>
    <t>Edwin Eduardo</t>
  </si>
  <si>
    <t>Carrera 8b # 20s-38</t>
  </si>
  <si>
    <t>Ulber Andrés</t>
  </si>
  <si>
    <t>La Unión</t>
  </si>
  <si>
    <t>CR 14 10 04 Barrio Belen</t>
  </si>
  <si>
    <t>Yamileth</t>
  </si>
  <si>
    <t>Carrera 32A # 22-81</t>
  </si>
  <si>
    <t>Jhon Abdon</t>
  </si>
  <si>
    <t>cll 48 3 n 02 santana norte</t>
  </si>
  <si>
    <t>Jessica Jhoanna</t>
  </si>
  <si>
    <t xml:space="preserve">cra 17 # 36a - 32 </t>
  </si>
  <si>
    <t>JOHN EDWAR</t>
  </si>
  <si>
    <t>Calle 53 29-62</t>
  </si>
  <si>
    <t>Leidy johanna</t>
  </si>
  <si>
    <t>Callé 57 norte #2an-68</t>
  </si>
  <si>
    <t>Leslie</t>
  </si>
  <si>
    <t>Calle 12e 52-25</t>
  </si>
  <si>
    <t>CHRISTIAN</t>
  </si>
  <si>
    <t>Calle 1 # 4b-02</t>
  </si>
  <si>
    <t>Calle 72 numero 3en 47</t>
  </si>
  <si>
    <t>German Dario</t>
  </si>
  <si>
    <t>Carrera 24d#72e04</t>
  </si>
  <si>
    <t>Julián Daniel</t>
  </si>
  <si>
    <t xml:space="preserve">calle 36-12-61 </t>
  </si>
  <si>
    <t>Mojica 1</t>
  </si>
  <si>
    <t>yeison fernando</t>
  </si>
  <si>
    <t>Caicedonia</t>
  </si>
  <si>
    <t>CRA 7b#10-65</t>
  </si>
  <si>
    <t>Calle 12 H 29 -22</t>
  </si>
  <si>
    <t>Luz aleida</t>
  </si>
  <si>
    <t>CARRERA 23 8 55 APTO 211 TORRE E</t>
  </si>
  <si>
    <t>Victor Arley</t>
  </si>
  <si>
    <t>Cra 24D #33C-66</t>
  </si>
  <si>
    <t>Iván</t>
  </si>
  <si>
    <t>Calle 107b # 26h53</t>
  </si>
  <si>
    <t>Calle 24a # 7-79</t>
  </si>
  <si>
    <t>Calle 7#14-27</t>
  </si>
  <si>
    <t>Edwin olmedo</t>
  </si>
  <si>
    <t>Carrera 19 # 33C 33</t>
  </si>
  <si>
    <t>Jhan Bernardo</t>
  </si>
  <si>
    <t>calle 41a 49 15</t>
  </si>
  <si>
    <t>Cra68#16-07</t>
  </si>
  <si>
    <t>Yesenia Andrea</t>
  </si>
  <si>
    <t>Cra 2a #4d sur -04</t>
  </si>
  <si>
    <t>Juan david</t>
  </si>
  <si>
    <t>CRA 31 36 40</t>
  </si>
  <si>
    <t>LOELBY</t>
  </si>
  <si>
    <t>Cra7bbis # 70-54</t>
  </si>
  <si>
    <t>Gloria felisa</t>
  </si>
  <si>
    <t>Ginebra</t>
  </si>
  <si>
    <t>CARRERA 5 11 09</t>
  </si>
  <si>
    <t>Guido</t>
  </si>
  <si>
    <t>Calle 16 61 24</t>
  </si>
  <si>
    <t>Juliana</t>
  </si>
  <si>
    <t>cl 11B 12b_03</t>
  </si>
  <si>
    <t>John fredy</t>
  </si>
  <si>
    <t>DIAGONAL 24 6-40</t>
  </si>
  <si>
    <t>PAULA ANDREA</t>
  </si>
  <si>
    <t>Carrera 3 #2-43</t>
  </si>
  <si>
    <t>José Argemiro</t>
  </si>
  <si>
    <t>calle 1 #8- casa 8 san pedro</t>
  </si>
  <si>
    <t>Jeferson Armando</t>
  </si>
  <si>
    <t>Cra 2a 58-03</t>
  </si>
  <si>
    <t>Xavier Antonio</t>
  </si>
  <si>
    <t>Dg. 19 #18E-133</t>
  </si>
  <si>
    <t>Camila Mercedes</t>
  </si>
  <si>
    <t>calle 12a 13a oeste 23</t>
  </si>
  <si>
    <t>PAOLA ANDREA</t>
  </si>
  <si>
    <t>cr 100c cll22b 109</t>
  </si>
  <si>
    <t>Keaner</t>
  </si>
  <si>
    <t>Calle 16A # 19A-35</t>
  </si>
  <si>
    <t>Julián mauricio</t>
  </si>
  <si>
    <t>calle 7a Nu 22 bis 32</t>
  </si>
  <si>
    <t>Gicela</t>
  </si>
  <si>
    <t>Cll 45 # 98b 50 apto 350 torre 13</t>
  </si>
  <si>
    <t>Vianey Vanessa</t>
  </si>
  <si>
    <t>Calle 6 # 66-19 barrio Bolivar</t>
  </si>
  <si>
    <t>CALLE 2 B #94 - 74</t>
  </si>
  <si>
    <t>Carrera 1 CO  61 b 40</t>
  </si>
  <si>
    <t>CR 26 H2 # 87 - 38</t>
  </si>
  <si>
    <t>Anderson</t>
  </si>
  <si>
    <t>Bugalagrande</t>
  </si>
  <si>
    <t>Calle1c#5-03</t>
  </si>
  <si>
    <t>Jaime andres</t>
  </si>
  <si>
    <t>CRA 1 A NO 72 A 30</t>
  </si>
  <si>
    <t>Cra 33 # 39 - 60</t>
  </si>
  <si>
    <t>Calle 70 D # 27 - 127 Barrio el pondaje</t>
  </si>
  <si>
    <t>CLL46#112-66</t>
  </si>
  <si>
    <t>Daniela Andrea</t>
  </si>
  <si>
    <t>calle 123 # 28D7-53</t>
  </si>
  <si>
    <t>Calle86#27a-17</t>
  </si>
  <si>
    <t>Deison Esteban</t>
  </si>
  <si>
    <t>carrera 30 775</t>
  </si>
  <si>
    <t>Diego armando</t>
  </si>
  <si>
    <t>Cl 12 #13-6</t>
  </si>
  <si>
    <t>Cristian Andres</t>
  </si>
  <si>
    <t>Cra 9 # 72 82</t>
  </si>
  <si>
    <t>calle 41 norte 6cn 60</t>
  </si>
  <si>
    <t>Calle 120K #25-97</t>
  </si>
  <si>
    <t>Jonnathan Job</t>
  </si>
  <si>
    <t>calle 8 6  24</t>
  </si>
  <si>
    <t>Anarosa</t>
  </si>
  <si>
    <t>Calle 2coeste # 72e-74</t>
  </si>
  <si>
    <t>Jaime Luis</t>
  </si>
  <si>
    <t>Avenida 5B Norte 52N-58</t>
  </si>
  <si>
    <t>Susana</t>
  </si>
  <si>
    <t>Cra 65 # 14-50</t>
  </si>
  <si>
    <t>Ruth del Rosario</t>
  </si>
  <si>
    <t>CALLE 31A No. 3EB-84</t>
  </si>
  <si>
    <t>SANDRA LUCIA</t>
  </si>
  <si>
    <t>KRA 8BN # 71 H - 37 P 2</t>
  </si>
  <si>
    <t>JOSE ALEJANDRO</t>
  </si>
  <si>
    <t>Cl 2 15- 87 piso 1 barrio la merced</t>
  </si>
  <si>
    <t>Sara Daniela</t>
  </si>
  <si>
    <t xml:space="preserve">cl 14 5 74 el jardin </t>
  </si>
  <si>
    <t>Edilberto</t>
  </si>
  <si>
    <t>Cra 17 sur 10B 54</t>
  </si>
  <si>
    <t>calle 13 A # 39-51</t>
  </si>
  <si>
    <t>Victor Hugo</t>
  </si>
  <si>
    <t>Calle9 # 10-97 Barrio san Cristobal</t>
  </si>
  <si>
    <t>GLORIA MARINA</t>
  </si>
  <si>
    <t>Obando</t>
  </si>
  <si>
    <t>Calle 5 numero 5-79</t>
  </si>
  <si>
    <t>Lady dahianna</t>
  </si>
  <si>
    <t>Cra 104 # 44 -69</t>
  </si>
  <si>
    <t>Kelly marcela</t>
  </si>
  <si>
    <t>Calle 20 # 118 - 235</t>
  </si>
  <si>
    <t>Carrera 108 #44-84</t>
  </si>
  <si>
    <t>Raul Alejandro</t>
  </si>
  <si>
    <t>Calle 1a #7-38</t>
  </si>
  <si>
    <t>cra 450 bis a sur # 21 49</t>
  </si>
  <si>
    <t>Liyen Marie</t>
  </si>
  <si>
    <t>calle 73  1 B 18</t>
  </si>
  <si>
    <t>juliana</t>
  </si>
  <si>
    <t>Avenida 3B Bis Numero 60N-33 Apto 104 Torre 3 Conjunto Residencial Kanela</t>
  </si>
  <si>
    <t>calle 2sn 570</t>
  </si>
  <si>
    <t>luis alfonso</t>
  </si>
  <si>
    <t>cra 1 b 73 - 86</t>
  </si>
  <si>
    <t>Edna Marinella</t>
  </si>
  <si>
    <t>Carrera 92#2c-30, Bloque i apartamento 402</t>
  </si>
  <si>
    <t>Carlos andres</t>
  </si>
  <si>
    <t>CALLE 3 37 02</t>
  </si>
  <si>
    <t>GERMAN</t>
  </si>
  <si>
    <t>Diagonal23tr848</t>
  </si>
  <si>
    <t>Diagonal 27 T #7 -77</t>
  </si>
  <si>
    <t>Greicy Tatiana</t>
  </si>
  <si>
    <t>Carrera 49b oeste # 15-40</t>
  </si>
  <si>
    <t>José albeiro</t>
  </si>
  <si>
    <t>La Victoria</t>
  </si>
  <si>
    <t>Cra 2 # 7 - 78</t>
  </si>
  <si>
    <t>Damaris</t>
  </si>
  <si>
    <t>Cr 27 m 1 #72 r 27</t>
  </si>
  <si>
    <t>Nathalia</t>
  </si>
  <si>
    <t>Calle 28 # 18 b bis 34</t>
  </si>
  <si>
    <t>Alexis marino</t>
  </si>
  <si>
    <t>Carrera 27f # 122 - 37</t>
  </si>
  <si>
    <t>Jhon Harold</t>
  </si>
  <si>
    <t xml:space="preserve">Calle 101 E # 23-72 BARRIO COMPARTIR </t>
  </si>
  <si>
    <t>Maryury</t>
  </si>
  <si>
    <t>CALLE 23 # 41 C 19</t>
  </si>
  <si>
    <t>NATALIA</t>
  </si>
  <si>
    <t>Cr 16 15 49</t>
  </si>
  <si>
    <t>Lina marcela</t>
  </si>
  <si>
    <t>Calle 4a #17-34</t>
  </si>
  <si>
    <t>Michell Daiana</t>
  </si>
  <si>
    <t>Calle 33 38-13</t>
  </si>
  <si>
    <t xml:space="preserve">CRA 100 # A1 OESTE 1 C 60 ALTOS DE SANTA ELENA </t>
  </si>
  <si>
    <t>Climaco</t>
  </si>
  <si>
    <t>KR 1 cll 70A #132 Bloque 313 apto402</t>
  </si>
  <si>
    <t>Mónica liliana</t>
  </si>
  <si>
    <t>carrera 27 #42b 28</t>
  </si>
  <si>
    <t>Delcy</t>
  </si>
  <si>
    <t>cara 40 #4-88</t>
  </si>
  <si>
    <t>Cra 30A 5B 123</t>
  </si>
  <si>
    <t>Alejandra</t>
  </si>
  <si>
    <t>Carrera 108#44-75 unidad residencial k108 nogal</t>
  </si>
  <si>
    <t>Diego elias</t>
  </si>
  <si>
    <t>Versalles</t>
  </si>
  <si>
    <t>Vereda el Silencio</t>
  </si>
  <si>
    <t>Martha Isabel</t>
  </si>
  <si>
    <t>Av 8 oeste 23 24</t>
  </si>
  <si>
    <t>Jhon freidman</t>
  </si>
  <si>
    <t>Carrara 34 # 95 - 126</t>
  </si>
  <si>
    <t>Michael steck</t>
  </si>
  <si>
    <t>Calle 12 No. 83-105</t>
  </si>
  <si>
    <t>luisa fernanda</t>
  </si>
  <si>
    <t>Avenida 6 Norte # 13N-53</t>
  </si>
  <si>
    <t>Hector Conrado</t>
  </si>
  <si>
    <t>calle 4 b oeste 76 6 18</t>
  </si>
  <si>
    <t>Anthony Stiven</t>
  </si>
  <si>
    <t>Cl 10 g 50 As 54</t>
  </si>
  <si>
    <t>Dania</t>
  </si>
  <si>
    <t>cra   7 26 -29</t>
  </si>
  <si>
    <t>Cra 3 Norte # 02 28</t>
  </si>
  <si>
    <t>Marly</t>
  </si>
  <si>
    <t>Calle 96# 15_94</t>
  </si>
  <si>
    <t>Omar Alejandro</t>
  </si>
  <si>
    <t>Cra 26 f1 #91-76, Casa</t>
  </si>
  <si>
    <t>Neison Freyman</t>
  </si>
  <si>
    <t>Cll 69. 3-55</t>
  </si>
  <si>
    <t>Carla Cristina</t>
  </si>
  <si>
    <t>Calle 68b 28a14</t>
  </si>
  <si>
    <t>Calle 6 #54-08</t>
  </si>
  <si>
    <t>Julieth Stefany</t>
  </si>
  <si>
    <t>cll 12 7 15 centro</t>
  </si>
  <si>
    <t>Darlis</t>
  </si>
  <si>
    <t>Dg p16 #103-31</t>
  </si>
  <si>
    <t>Leidy Estefania</t>
  </si>
  <si>
    <t>Cra 35 # 42B42</t>
  </si>
  <si>
    <t>María aceneth</t>
  </si>
  <si>
    <t>Calle 81#2 bn -20</t>
  </si>
  <si>
    <t>Jeison Felipe</t>
  </si>
  <si>
    <t>EL CENTRO CALLE SORVASQUEZ</t>
  </si>
  <si>
    <t>Alfonso</t>
  </si>
  <si>
    <t>Cra 1J #62A-42</t>
  </si>
  <si>
    <t>Luz Nelly</t>
  </si>
  <si>
    <t>Avenida 3i norte # 49-30</t>
  </si>
  <si>
    <t>Giovanni</t>
  </si>
  <si>
    <t>KM 21 conjunto Rosales del Castillo casa 10</t>
  </si>
  <si>
    <t>Palmar Edith</t>
  </si>
  <si>
    <t>CARRERA 84 55 59 APTO 103 A CONJUNTO RESIDENCIAL PAPIROS</t>
  </si>
  <si>
    <t>GUILLERMO</t>
  </si>
  <si>
    <t>calle 43a 34 04</t>
  </si>
  <si>
    <t>Luis sebastian</t>
  </si>
  <si>
    <t>Cll16C #13-67</t>
  </si>
  <si>
    <t>Calle 5 oeste 18-105</t>
  </si>
  <si>
    <t>Leonardo fabio</t>
  </si>
  <si>
    <t>Carrera 41 a # 16-34</t>
  </si>
  <si>
    <t>Fabian andres</t>
  </si>
  <si>
    <t>Carrera 24c#72f2-24</t>
  </si>
  <si>
    <t>José Elder</t>
  </si>
  <si>
    <t>Dg70# 23 a 21</t>
  </si>
  <si>
    <t>Tirzon</t>
  </si>
  <si>
    <t>Cra 41b#38-55</t>
  </si>
  <si>
    <t>Stiven Alexander</t>
  </si>
  <si>
    <t>Calle 47 # 4 n 117</t>
  </si>
  <si>
    <t>Edwar Andrés</t>
  </si>
  <si>
    <t>CARRERA 29A # 17 43 SAN HELENA</t>
  </si>
  <si>
    <t>Jose Rodolfo</t>
  </si>
  <si>
    <t>calle 33f 17a 10</t>
  </si>
  <si>
    <t xml:space="preserve">COMUNA 12 LA DIGNIDAD </t>
  </si>
  <si>
    <t>María Amanda</t>
  </si>
  <si>
    <t>CR 26i3#121-119</t>
  </si>
  <si>
    <t>Cra 5ta # 66-10</t>
  </si>
  <si>
    <t>Cra 3 #45 a 42</t>
  </si>
  <si>
    <t>Gina Paola</t>
  </si>
  <si>
    <t>Calle 7 # 5-35 Belalcázar</t>
  </si>
  <si>
    <t>CALLE 46 # 28D76</t>
  </si>
  <si>
    <t>NEYRA ALEJANDRA</t>
  </si>
  <si>
    <t>Cll 78 a 26 e 95</t>
  </si>
  <si>
    <t>Albert</t>
  </si>
  <si>
    <t>Diagonal 26P 87 09</t>
  </si>
  <si>
    <t>Jenny Marcela</t>
  </si>
  <si>
    <t>calle 71 # 3n 28</t>
  </si>
  <si>
    <t>Jonathan Eduardo</t>
  </si>
  <si>
    <t xml:space="preserve">cra 15 # 5 - 21 casa 27 </t>
  </si>
  <si>
    <t>Ancizar De Jesus</t>
  </si>
  <si>
    <t>CRA 83d # 53a 34</t>
  </si>
  <si>
    <t>Calle 70 # 18-87</t>
  </si>
  <si>
    <t>Ana ninon</t>
  </si>
  <si>
    <t>Car 24 9523</t>
  </si>
  <si>
    <t>Milton Fernando</t>
  </si>
  <si>
    <t>Calle 15c #12e09</t>
  </si>
  <si>
    <t>Luz Adriana</t>
  </si>
  <si>
    <t>Carrera 28 A sur #10-28</t>
  </si>
  <si>
    <t>Edwin Bernardo</t>
  </si>
  <si>
    <t>Calle 15 69 31</t>
  </si>
  <si>
    <t>Sonia Alexandra</t>
  </si>
  <si>
    <t>Manzana 23 casa 17</t>
  </si>
  <si>
    <t>Minelly Adriana</t>
  </si>
  <si>
    <t>Calle 19a # 14-125</t>
  </si>
  <si>
    <t>Mayerly</t>
  </si>
  <si>
    <t xml:space="preserve">Carrera 46 12 70 </t>
  </si>
  <si>
    <t>Dianna Lucia</t>
  </si>
  <si>
    <t>Calle 19o#8abis-87</t>
  </si>
  <si>
    <t>Jehidy viviana</t>
  </si>
  <si>
    <t>Calle 2 # 93-40</t>
  </si>
  <si>
    <t>CRA 12#34-56</t>
  </si>
  <si>
    <t>Fabiani</t>
  </si>
  <si>
    <t>Calle 35G1 #31B16</t>
  </si>
  <si>
    <t>Francisco Ricardo</t>
  </si>
  <si>
    <t>Calle 116 26 h2 03</t>
  </si>
  <si>
    <t>Brainer andres</t>
  </si>
  <si>
    <t>MANZANA E CASA 10 BARRIO LA LORENA</t>
  </si>
  <si>
    <t>Gisella Carolina</t>
  </si>
  <si>
    <t>Av 3g # 52N-63 Apto 901</t>
  </si>
  <si>
    <t>AIDA MILENA</t>
  </si>
  <si>
    <t>Calle 7b#18a111</t>
  </si>
  <si>
    <t>Karol Liceth</t>
  </si>
  <si>
    <t>CALLE 47A #67A- 11 CIUDAD 2000</t>
  </si>
  <si>
    <t>Kelly Mollyeth</t>
  </si>
  <si>
    <t>Carrera 23 número 72-18</t>
  </si>
  <si>
    <t>Yasmín</t>
  </si>
  <si>
    <t>Krr 26i 72j20</t>
  </si>
  <si>
    <t>auria piedad</t>
  </si>
  <si>
    <t xml:space="preserve">Cr 93 #34-47 </t>
  </si>
  <si>
    <t>Calle 32 número 17 d 19</t>
  </si>
  <si>
    <t>Calle2bid#8a29</t>
  </si>
  <si>
    <t>Claudia lorena</t>
  </si>
  <si>
    <t>Calle 11#14-90</t>
  </si>
  <si>
    <t>José Fernando</t>
  </si>
  <si>
    <t>call 9 50 27</t>
  </si>
  <si>
    <t>Alder Hugo</t>
  </si>
  <si>
    <t>Cr 43 #40-73</t>
  </si>
  <si>
    <t>Julian Alberto</t>
  </si>
  <si>
    <t>Carrera 101A 42-45 Torre B Apto 301 Alto Verde Valle de Lili</t>
  </si>
  <si>
    <t>Calle 12 sur #10-81 Torre B apto 304</t>
  </si>
  <si>
    <t>MONICA ANDREA</t>
  </si>
  <si>
    <t>Calle 20 41 csur-05</t>
  </si>
  <si>
    <t>Carrera 1 b bis#63-41</t>
  </si>
  <si>
    <t>Laura Andrea</t>
  </si>
  <si>
    <t>calle 46a # 12-48</t>
  </si>
  <si>
    <t>Stefany</t>
  </si>
  <si>
    <t>Calle 20 #11-30</t>
  </si>
  <si>
    <t>Nora jazmín</t>
  </si>
  <si>
    <t>Carrera 47 a 56 d 92</t>
  </si>
  <si>
    <t>Carrera94a#2-10</t>
  </si>
  <si>
    <t>Jonebert</t>
  </si>
  <si>
    <t>Calle 15 # 63-01</t>
  </si>
  <si>
    <t>calle 13 oeste 53b 14</t>
  </si>
  <si>
    <t>Carrera 8 # 39-19</t>
  </si>
  <si>
    <t>Delia Isabel</t>
  </si>
  <si>
    <t>Carrera 22a # 12-81</t>
  </si>
  <si>
    <t>Luz mery</t>
  </si>
  <si>
    <t>Calle 54 a #1 a 67</t>
  </si>
  <si>
    <t>Carrera 34#18-34</t>
  </si>
  <si>
    <t xml:space="preserve">Carrera 47 C # 38 A 57 Mariano Ramos </t>
  </si>
  <si>
    <t>carrera 73B # 2 - 76</t>
  </si>
  <si>
    <t>Jhon Alejandro</t>
  </si>
  <si>
    <t>Cra 60a 5-19</t>
  </si>
  <si>
    <t>cra  13 a  23-29</t>
  </si>
  <si>
    <t>Jehison Alexander</t>
  </si>
  <si>
    <t>cr 49 oeste 8 30</t>
  </si>
  <si>
    <t>Carrera 54 #41-34</t>
  </si>
  <si>
    <t>Johan sebastian</t>
  </si>
  <si>
    <t>Calle 70B #1j-10</t>
  </si>
  <si>
    <t>Calle 18# 43-53</t>
  </si>
  <si>
    <t>Alcalá</t>
  </si>
  <si>
    <t>cra6 #5-28</t>
  </si>
  <si>
    <t>Carrera 7 #67-48</t>
  </si>
  <si>
    <t>Calle 76 # 26 c 03</t>
  </si>
  <si>
    <t>Wber</t>
  </si>
  <si>
    <t>Cra 97 #45-51</t>
  </si>
  <si>
    <t>Cra 24b 41-32</t>
  </si>
  <si>
    <t>Jhon Arley</t>
  </si>
  <si>
    <t>Carrera 119A 60 56</t>
  </si>
  <si>
    <t>CARRERA 1 G 45C 23</t>
  </si>
  <si>
    <t>Angelica Maria</t>
  </si>
  <si>
    <t>Cra 3 # 39- 20 las delicias</t>
  </si>
  <si>
    <t>Alba</t>
  </si>
  <si>
    <t>Cra 28 98 26</t>
  </si>
  <si>
    <t>Sary liliana</t>
  </si>
  <si>
    <t>Calle 36 # 74-77</t>
  </si>
  <si>
    <t>Janis Natali</t>
  </si>
  <si>
    <t>CRA 83 D 53 A 33</t>
  </si>
  <si>
    <t>JULIO CESAR</t>
  </si>
  <si>
    <t>Calle 20 carrera 17a</t>
  </si>
  <si>
    <t>Sol Beatriz</t>
  </si>
  <si>
    <t>Cra 47 # 13-66</t>
  </si>
  <si>
    <t>Ruberney</t>
  </si>
  <si>
    <t>CALLE 19 # 25B - 13</t>
  </si>
  <si>
    <t>Lucy</t>
  </si>
  <si>
    <t>Cra 8 48-46</t>
  </si>
  <si>
    <t>Jose Ramiro</t>
  </si>
  <si>
    <t>Calle 74 Norte # 2 - 40</t>
  </si>
  <si>
    <t>CRA 10 km 1.5 vía potrerito</t>
  </si>
  <si>
    <t>Deysi Andrea</t>
  </si>
  <si>
    <t>Calle 17 a # 46a27</t>
  </si>
  <si>
    <t>cristian fabian</t>
  </si>
  <si>
    <t>Calle 71b 1a2-33</t>
  </si>
  <si>
    <t>Jenny Alejandra</t>
  </si>
  <si>
    <t>Carrera 14 # 39-#30</t>
  </si>
  <si>
    <t>Yurany</t>
  </si>
  <si>
    <t>cll 15 # 16-56</t>
  </si>
  <si>
    <t>Airon Vargas</t>
  </si>
  <si>
    <t>cl 2a#12a 18</t>
  </si>
  <si>
    <t>Hugo alfredo</t>
  </si>
  <si>
    <t>Cll 34 # 32-43</t>
  </si>
  <si>
    <t>calle 6 cra 69 a 08</t>
  </si>
  <si>
    <t>Ariani Brigithe</t>
  </si>
  <si>
    <t>CALLE 103A #23 BIS 144</t>
  </si>
  <si>
    <t>RONALD STEVENS</t>
  </si>
  <si>
    <t>Carrera 73 # 2 b 35</t>
  </si>
  <si>
    <t>Heiner santiago</t>
  </si>
  <si>
    <t>Calle11b59a41</t>
  </si>
  <si>
    <t>Carrera 18#9e-58</t>
  </si>
  <si>
    <t>Cr 26 m6 # 121 - 80</t>
  </si>
  <si>
    <t>Angie Dayana</t>
  </si>
  <si>
    <t>Cl 59 # 97 bis 46</t>
  </si>
  <si>
    <t xml:space="preserve">Cr 33 #43 - 06 </t>
  </si>
  <si>
    <t>Ronald Mauricio</t>
  </si>
  <si>
    <t>carrera 13a #23_61</t>
  </si>
  <si>
    <t>Linda Lizeth</t>
  </si>
  <si>
    <t>Cl. 80 # 28f 69</t>
  </si>
  <si>
    <t>HANS YORLEDY</t>
  </si>
  <si>
    <t>Carrera 18c #71c-46</t>
  </si>
  <si>
    <t>Cra 1e#41a-10 Luis Carlos galán</t>
  </si>
  <si>
    <t>Lisit Mayanit</t>
  </si>
  <si>
    <t>Calle 9 oeste #52-52</t>
  </si>
  <si>
    <t>Calle 37A Norte # 2A-67</t>
  </si>
  <si>
    <t>Nathalia Andrea</t>
  </si>
  <si>
    <t>Carrera 4 # 7a33</t>
  </si>
  <si>
    <t>Luz marina</t>
  </si>
  <si>
    <t>CLL 1A # 11 32</t>
  </si>
  <si>
    <t>Ricaurte</t>
  </si>
  <si>
    <t>Cra26m #112-117</t>
  </si>
  <si>
    <t>Calle 45 n 49 112</t>
  </si>
  <si>
    <t>Carrera 49 oeste#1a-20</t>
  </si>
  <si>
    <t>Nazly mireya</t>
  </si>
  <si>
    <t>Cra 15 # 30 -43</t>
  </si>
  <si>
    <t>Romel</t>
  </si>
  <si>
    <t>cr 4 # 12s-94</t>
  </si>
  <si>
    <t>Luis Esteban</t>
  </si>
  <si>
    <t>Mnz C casa 6 Dinamo 2</t>
  </si>
  <si>
    <t>José Gregorio</t>
  </si>
  <si>
    <t>Av 2b2 #73 bis N 59</t>
  </si>
  <si>
    <t>Oscar Julian</t>
  </si>
  <si>
    <t>Cra1c1 70-48</t>
  </si>
  <si>
    <t>Mark eduin</t>
  </si>
  <si>
    <t>Carrera 7R bis #73-28</t>
  </si>
  <si>
    <t>Ana María</t>
  </si>
  <si>
    <t>Cra28d #120b34</t>
  </si>
  <si>
    <t>Yoselyn Tatiana</t>
  </si>
  <si>
    <t>Cr 18 #12-50 casa 39</t>
  </si>
  <si>
    <t>KARENT YISED</t>
  </si>
  <si>
    <t>Cll 104 #15a42</t>
  </si>
  <si>
    <t>calle 17 # 1a ots 15</t>
  </si>
  <si>
    <t>mauricio</t>
  </si>
  <si>
    <t>Calle 26b#25b-34</t>
  </si>
  <si>
    <t>Daniel stiven</t>
  </si>
  <si>
    <t>Buenaventura calle5 CRA 74</t>
  </si>
  <si>
    <t>Luis eduardo</t>
  </si>
  <si>
    <t>Kr 119 60-195 apto 4705</t>
  </si>
  <si>
    <t>Cra 46 #38-25</t>
  </si>
  <si>
    <t>Roger José</t>
  </si>
  <si>
    <t xml:space="preserve">CARRERA 24 A 72 45 </t>
  </si>
  <si>
    <t>daniel felipe</t>
  </si>
  <si>
    <t>corerejimiento laures</t>
  </si>
  <si>
    <t>Jose luis</t>
  </si>
  <si>
    <t>CALLE 41 #34.30</t>
  </si>
  <si>
    <t>Gloria Ines</t>
  </si>
  <si>
    <t>cll 59# 12 d - 26</t>
  </si>
  <si>
    <t>Ingrid Yasmin</t>
  </si>
  <si>
    <t>Km 27 via al mar</t>
  </si>
  <si>
    <t>Cesar Alejandro</t>
  </si>
  <si>
    <t xml:space="preserve">cr 24a 33 39 </t>
  </si>
  <si>
    <t>Nally</t>
  </si>
  <si>
    <t>ANTONIO NARIÑO</t>
  </si>
  <si>
    <t>YENCY LORENA</t>
  </si>
  <si>
    <t>Cra 7t 61-22</t>
  </si>
  <si>
    <t>Carrera 24 #17-37</t>
  </si>
  <si>
    <t>Julio Cesar</t>
  </si>
  <si>
    <t>Diagonal 2B transversal 3-33 barrio los lagos etapa 3</t>
  </si>
  <si>
    <t>Cra12a#45-35</t>
  </si>
  <si>
    <t>Jhon Wilson</t>
  </si>
  <si>
    <t>Calle 37#31-57</t>
  </si>
  <si>
    <t>Fredy andres</t>
  </si>
  <si>
    <t xml:space="preserve">CLL 18 # 50 - 144 </t>
  </si>
  <si>
    <t>may</t>
  </si>
  <si>
    <t>Calle 17 1629</t>
  </si>
  <si>
    <t>Calle 13#20-187</t>
  </si>
  <si>
    <t>Fabian Andres</t>
  </si>
  <si>
    <t>Calle 66 # 25-42</t>
  </si>
  <si>
    <t>Cindy Johana</t>
  </si>
  <si>
    <t>CR 9 16 sur 15</t>
  </si>
  <si>
    <t>Cra 58 3S 106</t>
  </si>
  <si>
    <t>Geidy</t>
  </si>
  <si>
    <t>Cr 53 1A - 50</t>
  </si>
  <si>
    <t>Carly Valentina</t>
  </si>
  <si>
    <t>Cr 20 43 89</t>
  </si>
  <si>
    <t>Adriana Patricia</t>
  </si>
  <si>
    <t>calle 11 # 70 - 49</t>
  </si>
  <si>
    <t>Carlos Edinson</t>
  </si>
  <si>
    <t>k 53b n 36 121</t>
  </si>
  <si>
    <t>BEATRIZ SOCORRO</t>
  </si>
  <si>
    <t>calle 12 # 22a-41</t>
  </si>
  <si>
    <t>carrera 28 b 50 37</t>
  </si>
  <si>
    <t>Víctor Alfonso</t>
  </si>
  <si>
    <t>CL 75  8N-43</t>
  </si>
  <si>
    <t>Jose Alveiro</t>
  </si>
  <si>
    <t>Carrera 76a 2 a111</t>
  </si>
  <si>
    <t>ESNEYDER FRANTINY</t>
  </si>
  <si>
    <t xml:space="preserve">CRA 27C 96 41 </t>
  </si>
  <si>
    <t>WILSON</t>
  </si>
  <si>
    <t>Cll 5 #8-47</t>
  </si>
  <si>
    <t>Carrera 91 #4-123</t>
  </si>
  <si>
    <t>Calle 22 8-25</t>
  </si>
  <si>
    <t>LUZ KARIME</t>
  </si>
  <si>
    <t>Calle 70 a # 1f 29</t>
  </si>
  <si>
    <t>Miravalles corregimiento de vapa</t>
  </si>
  <si>
    <t>Jose Lino</t>
  </si>
  <si>
    <t>Bahía malaga</t>
  </si>
  <si>
    <t>Jordy Javier</t>
  </si>
  <si>
    <t>Calle 3 # 122-70</t>
  </si>
  <si>
    <t>claudia ximena</t>
  </si>
  <si>
    <t>Cale 54a #1a -67</t>
  </si>
  <si>
    <t>Jessica Andrea</t>
  </si>
  <si>
    <t>Calle 21#2-60</t>
  </si>
  <si>
    <t>Diomar</t>
  </si>
  <si>
    <t>calle 10b Nu 50s 29</t>
  </si>
  <si>
    <t>angie lizzeth</t>
  </si>
  <si>
    <t>Cra 3 # 8-59</t>
  </si>
  <si>
    <t>José abdon</t>
  </si>
  <si>
    <t>Cra 6a # 14a26</t>
  </si>
  <si>
    <t>Daniel Mauricio</t>
  </si>
  <si>
    <t>Las. Pintas campoalegre</t>
  </si>
  <si>
    <t>CRA 9 norte Nro 16bis 32</t>
  </si>
  <si>
    <t>CRA 9 NRO 7 17</t>
  </si>
  <si>
    <t>Robin</t>
  </si>
  <si>
    <t>Calle 12 transversal 14-34</t>
  </si>
  <si>
    <t>Diana Lorena</t>
  </si>
  <si>
    <t>Av 4A oeste 23a06</t>
  </si>
  <si>
    <t>Yully Andrea</t>
  </si>
  <si>
    <t>Calle 38 C2 No18-51</t>
  </si>
  <si>
    <t>Calle 72j # 28i 16</t>
  </si>
  <si>
    <t>Leidy Stefania</t>
  </si>
  <si>
    <t>Cl 21 # 28 - 21</t>
  </si>
  <si>
    <t>Oladier De Jesus</t>
  </si>
  <si>
    <t>Calle 5 Sur # 225</t>
  </si>
  <si>
    <t>Calle 77 No 1D-33</t>
  </si>
  <si>
    <t>Calle 15c # 1-108</t>
  </si>
  <si>
    <t>Calle 5-153</t>
  </si>
  <si>
    <t>Giovanni Andres</t>
  </si>
  <si>
    <t>CLL 8 #  47 -104</t>
  </si>
  <si>
    <t>Crra 34 #64-24</t>
  </si>
  <si>
    <t>Calle 5 #29-93</t>
  </si>
  <si>
    <t>carrera 24a 41 79</t>
  </si>
  <si>
    <t>calle 2 a # 42 -71</t>
  </si>
  <si>
    <t>Elena Cecilia</t>
  </si>
  <si>
    <t>Calle 3 #7-58</t>
  </si>
  <si>
    <t>Angela María</t>
  </si>
  <si>
    <t xml:space="preserve">CALLE 30 1 15 </t>
  </si>
  <si>
    <t>Liseth alejandra</t>
  </si>
  <si>
    <t>Avenida 34 oeste # 9A 06</t>
  </si>
  <si>
    <t xml:space="preserve">CARRERA 4 B 46 BIS 40 </t>
  </si>
  <si>
    <t>IVAN DARIO</t>
  </si>
  <si>
    <t>Carrera 40 # 4-30</t>
  </si>
  <si>
    <t>Nilson</t>
  </si>
  <si>
    <t>Calle 23 926</t>
  </si>
  <si>
    <t>Albert Stevan</t>
  </si>
  <si>
    <t>calle 8 #20a 37</t>
  </si>
  <si>
    <t>Calle 83#28f-88</t>
  </si>
  <si>
    <t>Emily vanessa</t>
  </si>
  <si>
    <t>Carrera 13 número 9-03</t>
  </si>
  <si>
    <t>Luis manuel</t>
  </si>
  <si>
    <t>CRA 3 Norte Calle 80 Norte Casa 3N 108 Piso 1</t>
  </si>
  <si>
    <t>Frank Javier</t>
  </si>
  <si>
    <t>Calle 56# 30B80</t>
  </si>
  <si>
    <t>Jhon loenes</t>
  </si>
  <si>
    <t>cll 48 bis 83 70</t>
  </si>
  <si>
    <t>Lucelys</t>
  </si>
  <si>
    <t>Calle 91#27D 32</t>
  </si>
  <si>
    <t>Edith katherine</t>
  </si>
  <si>
    <t>Carrera 3#2b18</t>
  </si>
  <si>
    <t>Yordi mauricio</t>
  </si>
  <si>
    <t>Calle 34 # 94-143</t>
  </si>
  <si>
    <t>Carrera 1c2 #71-103</t>
  </si>
  <si>
    <t>Omar Gabriel</t>
  </si>
  <si>
    <t>Calle 66 4an 14</t>
  </si>
  <si>
    <t>CRA 41 A # 56 -32 CASA</t>
  </si>
  <si>
    <t>carrea 72 #2 39</t>
  </si>
  <si>
    <t>Darlin Soleis</t>
  </si>
  <si>
    <t>Carrera 73 d bis #1-16</t>
  </si>
  <si>
    <t>Sandy</t>
  </si>
  <si>
    <t>CRA 13b # 1 oeste-74</t>
  </si>
  <si>
    <t>Calle 63 #7Bis-24</t>
  </si>
  <si>
    <t>Calle 69 # 4c-57</t>
  </si>
  <si>
    <t>Calle 14a 26-86</t>
  </si>
  <si>
    <t>Calle 80 # 23-58</t>
  </si>
  <si>
    <t>Carrera 4 a 13 B oeste # -05</t>
  </si>
  <si>
    <t>Diana Isabel</t>
  </si>
  <si>
    <t>Calle 41 39 27</t>
  </si>
  <si>
    <t>Naydu</t>
  </si>
  <si>
    <t>Calle 36a #44-39</t>
  </si>
  <si>
    <t>Geilis Dayana</t>
  </si>
  <si>
    <t>Carrera 11 #4-31</t>
  </si>
  <si>
    <t>Yeni marcela</t>
  </si>
  <si>
    <t>cra 85b 37 14</t>
  </si>
  <si>
    <t>MARIA MELBA</t>
  </si>
  <si>
    <t>Calle76#28 F 17</t>
  </si>
  <si>
    <t>Oscar de Jesús</t>
  </si>
  <si>
    <t>Carrera 2c # 46-17</t>
  </si>
  <si>
    <t>Javier Alejandro</t>
  </si>
  <si>
    <t>Carrera 14 # 12-14</t>
  </si>
  <si>
    <t>JULIAN</t>
  </si>
  <si>
    <t>Cl 9 84a - 42 casa 39</t>
  </si>
  <si>
    <t>mary isabel</t>
  </si>
  <si>
    <t>Cra 27b #5c13</t>
  </si>
  <si>
    <t xml:space="preserve">Cra 40 b # 60-53 casa barrio 20 Julio </t>
  </si>
  <si>
    <t>Edward hernando</t>
  </si>
  <si>
    <t xml:space="preserve">CALLE 17 22  A 17 </t>
  </si>
  <si>
    <t>Jose Julian</t>
  </si>
  <si>
    <t>Carrera 48a 40_51 barrio Mariano ramos</t>
  </si>
  <si>
    <t>Maria Eugenia</t>
  </si>
  <si>
    <t xml:space="preserve">Cra 51a - sur  #20e-43 </t>
  </si>
  <si>
    <t>CALLE 37 # 46 08</t>
  </si>
  <si>
    <t>RUTH</t>
  </si>
  <si>
    <t>calle 12 35 este 6</t>
  </si>
  <si>
    <t>cra 28 #14 23</t>
  </si>
  <si>
    <t>Jarol Heider</t>
  </si>
  <si>
    <t>Cr 94 c oeste # 1c-31</t>
  </si>
  <si>
    <t>Calle 2 # 13A. 47</t>
  </si>
  <si>
    <t>cll 28 96 186</t>
  </si>
  <si>
    <t>Ketty</t>
  </si>
  <si>
    <t>Carrera 7 n casa 66</t>
  </si>
  <si>
    <t>Julián David</t>
  </si>
  <si>
    <t>carrera 41 d # 18-40</t>
  </si>
  <si>
    <t>Jose David</t>
  </si>
  <si>
    <t>km 13 # 5- 84 corregimento tablones</t>
  </si>
  <si>
    <t>Cra 4c # 53 -40</t>
  </si>
  <si>
    <t>Laura Fernanda</t>
  </si>
  <si>
    <t>calle 54 #32 a 42</t>
  </si>
  <si>
    <t>Gabriel Mauricio</t>
  </si>
  <si>
    <t>cr 26 j3 116</t>
  </si>
  <si>
    <t>Carrera 51a # 8a-89 las flores</t>
  </si>
  <si>
    <t>Harold andres</t>
  </si>
  <si>
    <t xml:space="preserve">calle 7a 1-16 </t>
  </si>
  <si>
    <t>Calle 32a norte # 2b-63</t>
  </si>
  <si>
    <t>CARRERA 17 9 71</t>
  </si>
  <si>
    <t>July</t>
  </si>
  <si>
    <t>Cra 4C # 69C-32</t>
  </si>
  <si>
    <t>Cristhian camilo</t>
  </si>
  <si>
    <t>Carrera 11 4 74 Santa Barbara</t>
  </si>
  <si>
    <t>German</t>
  </si>
  <si>
    <t>carra 23 n 33e 79</t>
  </si>
  <si>
    <t>carrera 1C 2 # 61 A 27</t>
  </si>
  <si>
    <t>gloria adelayda</t>
  </si>
  <si>
    <t>Cra 93 # 2 c 126</t>
  </si>
  <si>
    <t>Jairo Emiliano</t>
  </si>
  <si>
    <t>Calle 14 # 44-02</t>
  </si>
  <si>
    <t>Kra 40b#14c-42</t>
  </si>
  <si>
    <t>Sandra Viviana</t>
  </si>
  <si>
    <t>cll 13  oeste  48 - 54</t>
  </si>
  <si>
    <t>CL 22 35A 15 poblado campestre, candelaria, valle del cauca</t>
  </si>
  <si>
    <t>Vivian Katherin</t>
  </si>
  <si>
    <t>Cr 7 Sbis 77 04</t>
  </si>
  <si>
    <t>Manzana p casa 21 la paz</t>
  </si>
  <si>
    <t>Calle 57 5 n 27</t>
  </si>
  <si>
    <t>Carrera 44a 13b-16</t>
  </si>
  <si>
    <t>Corregimiento</t>
  </si>
  <si>
    <t>Crea 17A #33F33</t>
  </si>
  <si>
    <t>Nelson</t>
  </si>
  <si>
    <t>calle 4 n: 85 - 39</t>
  </si>
  <si>
    <t>Nelson Eduardo</t>
  </si>
  <si>
    <t>Calle 29 36-25</t>
  </si>
  <si>
    <t>Javier andres</t>
  </si>
  <si>
    <t>CALLE 26 A # 40 06</t>
  </si>
  <si>
    <t>ANA MARIA</t>
  </si>
  <si>
    <t>cr 28 a 50 65</t>
  </si>
  <si>
    <t>CRA 13 B 7-14</t>
  </si>
  <si>
    <t>Kevin Esteban</t>
  </si>
  <si>
    <t>La Cumbre</t>
  </si>
  <si>
    <t>La cumbre la aldea la ventura casa plenilunio</t>
  </si>
  <si>
    <t>Cr3b#46a48</t>
  </si>
  <si>
    <t>Lloiner</t>
  </si>
  <si>
    <t>crr 79 3 1a 73</t>
  </si>
  <si>
    <t>Flor Elena</t>
  </si>
  <si>
    <t>Calle 35a #22-47</t>
  </si>
  <si>
    <t>Tatiana Andrea</t>
  </si>
  <si>
    <t>CRA 103 N° 12 B 106</t>
  </si>
  <si>
    <t>IVONNE PATRICIA</t>
  </si>
  <si>
    <t>CRA 41# 10 94 APTO 202</t>
  </si>
  <si>
    <t>Adriano</t>
  </si>
  <si>
    <t>CALL3 13 F  54-15</t>
  </si>
  <si>
    <t>Sonia esneda</t>
  </si>
  <si>
    <t>Cll 7#2838 piso #2 la inmaculada</t>
  </si>
  <si>
    <t>Calle 10g #53sur08</t>
  </si>
  <si>
    <t>Diego fabian</t>
  </si>
  <si>
    <t>Calle 1sur eucarístico</t>
  </si>
  <si>
    <t xml:space="preserve">cr 38 10 15 </t>
  </si>
  <si>
    <t>Diana paola</t>
  </si>
  <si>
    <t>carrera 15 numero 58-34</t>
  </si>
  <si>
    <t>luisa maria</t>
  </si>
  <si>
    <t>Calle 69 1 a 5.172</t>
  </si>
  <si>
    <t>cll 47 a norte 3 n 89</t>
  </si>
  <si>
    <t>Cra 49#13-68</t>
  </si>
  <si>
    <t>Ingrid Stefhanny</t>
  </si>
  <si>
    <t>Calle 4sur 13-84</t>
  </si>
  <si>
    <t>Stephany</t>
  </si>
  <si>
    <t>Cr 38a #12a-21</t>
  </si>
  <si>
    <t>Cra 72 # 13a 56</t>
  </si>
  <si>
    <t>Laura Maria</t>
  </si>
  <si>
    <t>Cr 25 N 41-47</t>
  </si>
  <si>
    <t>Calle 33 a # 17-38</t>
  </si>
  <si>
    <t>Jesus arnaldo</t>
  </si>
  <si>
    <t>Calle 28 #98-82 Apto 901C Torres de Sotavento</t>
  </si>
  <si>
    <t>Virginia</t>
  </si>
  <si>
    <t>Calle 63 norte #3e-70</t>
  </si>
  <si>
    <t>David Estiven</t>
  </si>
  <si>
    <t>AV 5 OESTE N0 30-12</t>
  </si>
  <si>
    <t>YULI SUSANA</t>
  </si>
  <si>
    <t>Calle 35a 22 47</t>
  </si>
  <si>
    <t>CR 2D CL 57 -103</t>
  </si>
  <si>
    <t>Calle 4 # 16-96</t>
  </si>
  <si>
    <t>Danny william</t>
  </si>
  <si>
    <t>Carrera 121a#48-100</t>
  </si>
  <si>
    <t>Calle 21 6 23</t>
  </si>
  <si>
    <t>Cra57 sur 19-75</t>
  </si>
  <si>
    <t>Ingrid paola</t>
  </si>
  <si>
    <t>Carrera 38 # 26A-03</t>
  </si>
  <si>
    <t>Luis gonzalo</t>
  </si>
  <si>
    <t>Cra 36 #42-08</t>
  </si>
  <si>
    <t>Daniel Fernando</t>
  </si>
  <si>
    <t>Carrera 22 # 43-105</t>
  </si>
  <si>
    <t>Calle 47bis # 40-26</t>
  </si>
  <si>
    <t>Carlos Fernando</t>
  </si>
  <si>
    <t>Callle 30 No 1-25</t>
  </si>
  <si>
    <t>Cra 7 M1 # 92-40</t>
  </si>
  <si>
    <t>jamundi via quinamayo valle</t>
  </si>
  <si>
    <t>Gildardo</t>
  </si>
  <si>
    <t>calle 58 norte 3hn119</t>
  </si>
  <si>
    <t>claudia patricia</t>
  </si>
  <si>
    <t>cra 44 # 4 - 23</t>
  </si>
  <si>
    <t>Kr 26m2 # 122 - 27 piso 2</t>
  </si>
  <si>
    <t xml:space="preserve">cr 101 45-99 </t>
  </si>
  <si>
    <t>Carrera 12 # 33a - 39</t>
  </si>
  <si>
    <t>cr 32 # 22 49</t>
  </si>
  <si>
    <t>cra 3 a norte # 71 h 04</t>
  </si>
  <si>
    <t>Calle 57 # 33 a 07</t>
  </si>
  <si>
    <t>call31B #25-89</t>
  </si>
  <si>
    <t>Carrera 14#41-03</t>
  </si>
  <si>
    <t>Calle 24 9 55</t>
  </si>
  <si>
    <t>Finca sanmartin</t>
  </si>
  <si>
    <t>Hoover ricardo</t>
  </si>
  <si>
    <t>CL 28- # 3 80</t>
  </si>
  <si>
    <t>Victoria Eugenia</t>
  </si>
  <si>
    <t>Carrera 15 #59</t>
  </si>
  <si>
    <t>Yirlei Andrea</t>
  </si>
  <si>
    <t>Carrera 5 A # 13-32</t>
  </si>
  <si>
    <t>Carrera7#16a-10</t>
  </si>
  <si>
    <t>Carlos esneyder</t>
  </si>
  <si>
    <t>Carrera 26j #56a15</t>
  </si>
  <si>
    <t>Edwin ferney</t>
  </si>
  <si>
    <t>dig 30c #10-20 2do piso</t>
  </si>
  <si>
    <t>Maria Camila</t>
  </si>
  <si>
    <t>Cra5#20-47</t>
  </si>
  <si>
    <t>Sixto</t>
  </si>
  <si>
    <t>Manzana 32 Casa 43</t>
  </si>
  <si>
    <t>Angie Yuliana</t>
  </si>
  <si>
    <t>Kra 29A # 30A68</t>
  </si>
  <si>
    <t>José Desiderio</t>
  </si>
  <si>
    <t>MANZANA 3 A CASA 32</t>
  </si>
  <si>
    <t>Manzana 8 casa 13 ciudadela Los Ángeles</t>
  </si>
  <si>
    <t>Edwin Ariel</t>
  </si>
  <si>
    <t>Cra 4c#69C-32</t>
  </si>
  <si>
    <t>Zulenni</t>
  </si>
  <si>
    <t>carrera 33 nu 101 63</t>
  </si>
  <si>
    <t>lina fernanda</t>
  </si>
  <si>
    <t>cr27a#60-104</t>
  </si>
  <si>
    <t>oscar alfaro</t>
  </si>
  <si>
    <t>carrera 75 # 6-200</t>
  </si>
  <si>
    <t>Sandra Luz</t>
  </si>
  <si>
    <t>Calle 19 # 17C 35</t>
  </si>
  <si>
    <t>Carrera 6A#31A-49</t>
  </si>
  <si>
    <t>Carrera 49bis#25-21</t>
  </si>
  <si>
    <t>Francia Elena</t>
  </si>
  <si>
    <t>Cra 40 12 a 13</t>
  </si>
  <si>
    <t>Carrera 15 # 31-20</t>
  </si>
  <si>
    <t>Geraldin</t>
  </si>
  <si>
    <t xml:space="preserve">carr 93 28-60 </t>
  </si>
  <si>
    <t>Carol viviana</t>
  </si>
  <si>
    <t xml:space="preserve">calle 6ta # 1 - 116 Barrio Oriente </t>
  </si>
  <si>
    <t>CALLE 23 # 10A-12</t>
  </si>
  <si>
    <t>Yuli andrea</t>
  </si>
  <si>
    <t xml:space="preserve">CR 35#14-43 </t>
  </si>
  <si>
    <t>Calle 34a 2an 63</t>
  </si>
  <si>
    <t>Katherine Alejandra</t>
  </si>
  <si>
    <t>CRA 19 OESTE#12A-59</t>
  </si>
  <si>
    <t>LAURA VALENTINA</t>
  </si>
  <si>
    <t xml:space="preserve">calle 48a # 42 14 </t>
  </si>
  <si>
    <t>kra1A73-2-22</t>
  </si>
  <si>
    <t>Fabiola</t>
  </si>
  <si>
    <t>cll 77 # 28 e 144</t>
  </si>
  <si>
    <t>Leydi jhoanna</t>
  </si>
  <si>
    <t>Cra36 N101-54 barrio laureles Palmira</t>
  </si>
  <si>
    <t>ROBINSON</t>
  </si>
  <si>
    <t>Kra 33c # 48a16</t>
  </si>
  <si>
    <t>CALLE 65A # 4C 141</t>
  </si>
  <si>
    <t>natalia</t>
  </si>
  <si>
    <t>Carrera 15 # 52 - 106</t>
  </si>
  <si>
    <t>Veronica</t>
  </si>
  <si>
    <t>Cra 26e 112-112</t>
  </si>
  <si>
    <t>Jhonatan alejandro</t>
  </si>
  <si>
    <t>calle 8 norte 440 tercer piso</t>
  </si>
  <si>
    <t>Fredy Antonio</t>
  </si>
  <si>
    <t>Calle 27d # 17f4 11</t>
  </si>
  <si>
    <t>Diana Lucia</t>
  </si>
  <si>
    <t>Cra 37#44-62</t>
  </si>
  <si>
    <t>Andalucía</t>
  </si>
  <si>
    <t>Cra 6 nro 15-101</t>
  </si>
  <si>
    <t>Cesar fabian</t>
  </si>
  <si>
    <t>Carrera 12 ,# 18-69</t>
  </si>
  <si>
    <t>Faisury</t>
  </si>
  <si>
    <t>Calle 113 26 j 38</t>
  </si>
  <si>
    <t>Calle 47 #41h 33</t>
  </si>
  <si>
    <t>Guillermo Elías</t>
  </si>
  <si>
    <t>Carrera 25 #47-59</t>
  </si>
  <si>
    <t>Yenny Katerine</t>
  </si>
  <si>
    <t>Cra 2 cbis 75 43</t>
  </si>
  <si>
    <t>Heidi Vanessa</t>
  </si>
  <si>
    <t>Av 9 #6-100</t>
  </si>
  <si>
    <t>Maria Andrea</t>
  </si>
  <si>
    <t>Carrera 1 hbis #65-01</t>
  </si>
  <si>
    <t>Joey</t>
  </si>
  <si>
    <t>Carrera 7#4-08</t>
  </si>
  <si>
    <t>Kelly Tatiana</t>
  </si>
  <si>
    <t>Calle 69 # 3-55 Apt 705 Bulevar la gran via</t>
  </si>
  <si>
    <t>Calle 69 # 3 - 55</t>
  </si>
  <si>
    <t xml:space="preserve">calle 38 b 1 b 20 </t>
  </si>
  <si>
    <t>ADRIANA</t>
  </si>
  <si>
    <t xml:space="preserve">Cra 6 # 5 50 </t>
  </si>
  <si>
    <t>Carrera 15b 28 54</t>
  </si>
  <si>
    <t>Millerlandy</t>
  </si>
  <si>
    <t>Cra 24 g #85 16</t>
  </si>
  <si>
    <t>Leidy Jhoanna</t>
  </si>
  <si>
    <t>Calle 10A # 1E - 23</t>
  </si>
  <si>
    <t>Raquel</t>
  </si>
  <si>
    <t>CRA 1a6 #70-49</t>
  </si>
  <si>
    <t>bridge Lenyth</t>
  </si>
  <si>
    <t>Calle 45 # 86-75</t>
  </si>
  <si>
    <t>Calle 63 #3-10</t>
  </si>
  <si>
    <t>Julian Miguel</t>
  </si>
  <si>
    <t>CRA 31 31B -90</t>
  </si>
  <si>
    <t>Ingrid Dayana</t>
  </si>
  <si>
    <t>Calle 7 a #43-35</t>
  </si>
  <si>
    <t>Oscar eduardo</t>
  </si>
  <si>
    <t>Cra 25a #26b 94</t>
  </si>
  <si>
    <t>María mongui</t>
  </si>
  <si>
    <t>Cr 51 17 16</t>
  </si>
  <si>
    <t>Calle 10 #21a-113</t>
  </si>
  <si>
    <t>Nohemi</t>
  </si>
  <si>
    <t>Calle 12#3-46</t>
  </si>
  <si>
    <t>Isair Alberto</t>
  </si>
  <si>
    <t>km 6 callejon nido de las aguilas</t>
  </si>
  <si>
    <t>Dolly Lorena</t>
  </si>
  <si>
    <t>Calle 100E # 20 12</t>
  </si>
  <si>
    <t>Calle 71 número 8 n35 Los Guaduales</t>
  </si>
  <si>
    <t>Julieta</t>
  </si>
  <si>
    <t>diagonal 71A1-26-07</t>
  </si>
  <si>
    <t>Sandra</t>
  </si>
  <si>
    <t>Carrera 112 # 48-92</t>
  </si>
  <si>
    <t>Ever Heyler</t>
  </si>
  <si>
    <t>Cra 42d #49-65</t>
  </si>
  <si>
    <t>Liza fernanda</t>
  </si>
  <si>
    <t>Manzana G casa 26</t>
  </si>
  <si>
    <t>Rosemberg</t>
  </si>
  <si>
    <t>Carrera 46B#48-23</t>
  </si>
  <si>
    <t>Victor Daniel</t>
  </si>
  <si>
    <t>Calle 3 sur # 18-55</t>
  </si>
  <si>
    <t>ANTHONY ASMED</t>
  </si>
  <si>
    <t>Calle 20 # 4-51 2do piso</t>
  </si>
  <si>
    <t>CRA 26g #91-29</t>
  </si>
  <si>
    <t>Karlen mariely</t>
  </si>
  <si>
    <t xml:space="preserve">Calle 45 a #28-121 </t>
  </si>
  <si>
    <t>Carrera 1a # 10-72</t>
  </si>
  <si>
    <t>Sigifredo</t>
  </si>
  <si>
    <t>Avenida 5B # 58N - 67</t>
  </si>
  <si>
    <t>Eduar Harol</t>
  </si>
  <si>
    <t>Cra 94a #48 56</t>
  </si>
  <si>
    <t>Ulices</t>
  </si>
  <si>
    <t>Calle 11a 18 46 piso 1</t>
  </si>
  <si>
    <t>Ximena Johana</t>
  </si>
  <si>
    <t>Calle 65c 31b44</t>
  </si>
  <si>
    <t>Jonathan Daniel</t>
  </si>
  <si>
    <t>Av 8 oe # 30 b 12</t>
  </si>
  <si>
    <t>Hernan David</t>
  </si>
  <si>
    <t>Carrera 42A#47_45</t>
  </si>
  <si>
    <t>Calle 5 #61-82</t>
  </si>
  <si>
    <t>Angel Camilo</t>
  </si>
  <si>
    <t>Calle 17B # 13F-15</t>
  </si>
  <si>
    <t>Av 5 oeste 39 -17</t>
  </si>
  <si>
    <t>Gerson andres</t>
  </si>
  <si>
    <t xml:space="preserve">calle 72 #26h- 3 - 50 </t>
  </si>
  <si>
    <t>Maria Yolanda</t>
  </si>
  <si>
    <t>Calle 10ª #8:25</t>
  </si>
  <si>
    <t>Calle 4 12-30</t>
  </si>
  <si>
    <t>Salomon</t>
  </si>
  <si>
    <t>av 9 norte #7- 27 Juanambu</t>
  </si>
  <si>
    <t>Nhora Oliva</t>
  </si>
  <si>
    <t>Calle 3 N # 22-36</t>
  </si>
  <si>
    <t>Avenida 2 A Norte # 75H-89 Apto 402 B</t>
  </si>
  <si>
    <t>Lissa Maria</t>
  </si>
  <si>
    <t>California</t>
  </si>
  <si>
    <t>Casa 446 avenida las palmas</t>
  </si>
  <si>
    <t>Henry Wilson</t>
  </si>
  <si>
    <t>Corregimiento el Hormiuero casa # 216</t>
  </si>
  <si>
    <t>cll 11b #27-61</t>
  </si>
  <si>
    <t>Jhon Eider</t>
  </si>
  <si>
    <t xml:space="preserve">CRA 8 N 12 - 04 BARRIO SAN LUIS </t>
  </si>
  <si>
    <t>Kara 1 #. 7a02 kennedy</t>
  </si>
  <si>
    <t>Abner</t>
  </si>
  <si>
    <t>Calle 22 b #41-a16</t>
  </si>
  <si>
    <t>Jorge eliécer</t>
  </si>
  <si>
    <t>Cll 16N #9a-30</t>
  </si>
  <si>
    <t>Karen dahianna</t>
  </si>
  <si>
    <t>Carrera 8A 22 -15</t>
  </si>
  <si>
    <t>Juan Felipe</t>
  </si>
  <si>
    <t>CALLE 122B # 28D  10 - 39</t>
  </si>
  <si>
    <t>Cra28E72w09</t>
  </si>
  <si>
    <t>Vicky paola</t>
  </si>
  <si>
    <t>calle 58 # 25-10</t>
  </si>
  <si>
    <t>Analliby</t>
  </si>
  <si>
    <t>Calle 44 # 109-80 apto 202E</t>
  </si>
  <si>
    <t>Claudia</t>
  </si>
  <si>
    <t>Carrera16 #4_77 apto 301</t>
  </si>
  <si>
    <t>Carrera 28i #35-33</t>
  </si>
  <si>
    <t>Loida sofia</t>
  </si>
  <si>
    <t xml:space="preserve">calle 1# 9-70 </t>
  </si>
  <si>
    <t>Calle 10# 6-27</t>
  </si>
  <si>
    <t>Jhohan Fernando</t>
  </si>
  <si>
    <t>Carrera 8 #11-53</t>
  </si>
  <si>
    <t>CARRERA 85E 28-06 TORRE 3 APTO 201</t>
  </si>
  <si>
    <t>HOFFMAN GILBERTO</t>
  </si>
  <si>
    <t>Calle 4d #7-02</t>
  </si>
  <si>
    <t>Johan</t>
  </si>
  <si>
    <t>Cra 33a # 32a - 24</t>
  </si>
  <si>
    <t>Calle 33B #24 D 29</t>
  </si>
  <si>
    <t>Valeria</t>
  </si>
  <si>
    <t>Manzanares</t>
  </si>
  <si>
    <t>Calle 12a 20 oeste 11</t>
  </si>
  <si>
    <t>Jherson David</t>
  </si>
  <si>
    <t>CARRERA 69 nO. 46-26</t>
  </si>
  <si>
    <t>JOSE DAVID</t>
  </si>
  <si>
    <t>CRA 40B 13b - 03</t>
  </si>
  <si>
    <t>HUBER LENIN</t>
  </si>
  <si>
    <t>Calle 8 # 39-120 apto 603</t>
  </si>
  <si>
    <t>Marcela Paola</t>
  </si>
  <si>
    <t>Avenida 44 bis oeste # 6-36</t>
  </si>
  <si>
    <t>carrera 5a no 44 04</t>
  </si>
  <si>
    <t>María nayid</t>
  </si>
  <si>
    <t>Calle 38#41E14</t>
  </si>
  <si>
    <t>Carrera 42 #12-95</t>
  </si>
  <si>
    <t>Dayanna</t>
  </si>
  <si>
    <t>carrera 3bis N° 62A-22</t>
  </si>
  <si>
    <t>Camilo Alejandro</t>
  </si>
  <si>
    <t>Carrera 1i# 59 76</t>
  </si>
  <si>
    <t>calle 12 No. 79 - 18</t>
  </si>
  <si>
    <t>Guiovanna Andrea</t>
  </si>
  <si>
    <t>Calle 9a #7_57</t>
  </si>
  <si>
    <t>Jessica</t>
  </si>
  <si>
    <t>Calle 17#32-42</t>
  </si>
  <si>
    <t>TV 7c Dg 28 - 48</t>
  </si>
  <si>
    <t>Edison Alexander</t>
  </si>
  <si>
    <t>Cra 3AN # 71C-38</t>
  </si>
  <si>
    <t xml:space="preserve">calle  15 oeste #4 a 30 primer piso </t>
  </si>
  <si>
    <t>Calle 62a # 1a 115</t>
  </si>
  <si>
    <t>Olga</t>
  </si>
  <si>
    <t>carrera 69 #26-15</t>
  </si>
  <si>
    <t>Alexandra</t>
  </si>
  <si>
    <t>Carrera 12 #11-24</t>
  </si>
  <si>
    <t>Calle 42#13-46</t>
  </si>
  <si>
    <t>Julian</t>
  </si>
  <si>
    <t>Av 2 norte # 72n - 46 rincon del norte torre 10 apto 401</t>
  </si>
  <si>
    <t>Dina Isabel</t>
  </si>
  <si>
    <t>cr 26 66 78</t>
  </si>
  <si>
    <t>Cristian fernando</t>
  </si>
  <si>
    <t>Calle 124B # 28 D 25</t>
  </si>
  <si>
    <t>Yuli Andrea</t>
  </si>
  <si>
    <t>Trasversal 16#22b03</t>
  </si>
  <si>
    <t>Calle 4 # 24a-77</t>
  </si>
  <si>
    <t>Calle 42a #50-34</t>
  </si>
  <si>
    <t>Cra 8 # 62-31</t>
  </si>
  <si>
    <t>Cra 119b #60-195 apto 1005 torre 1</t>
  </si>
  <si>
    <t>Calle 9 1-27</t>
  </si>
  <si>
    <t>Dg 29 7 98</t>
  </si>
  <si>
    <t>Jose rubiel</t>
  </si>
  <si>
    <t>Calle 13 B # 37-86. Apto 103 bloque 4</t>
  </si>
  <si>
    <t>Miriam</t>
  </si>
  <si>
    <t>Cra 25 # 49-48</t>
  </si>
  <si>
    <t>Nathalia Marcela</t>
  </si>
  <si>
    <t>CRA 17 14-49</t>
  </si>
  <si>
    <t>Patricia</t>
  </si>
  <si>
    <t>Calle36#15a 17</t>
  </si>
  <si>
    <t>CARRERA 119 # 60 144</t>
  </si>
  <si>
    <t>CLAUDIA ANDREA</t>
  </si>
  <si>
    <t>Cra37#27-58</t>
  </si>
  <si>
    <t>Stephanie Carolina</t>
  </si>
  <si>
    <t>Carrera 6 sur calle 13</t>
  </si>
  <si>
    <t>Liana Xilena</t>
  </si>
  <si>
    <t>Caucasia</t>
  </si>
  <si>
    <t>Carrera 48 b #56 f1 21</t>
  </si>
  <si>
    <t>Jose</t>
  </si>
  <si>
    <t>carrera 33 # 38-10</t>
  </si>
  <si>
    <t>carrera 7P # 72-29</t>
  </si>
  <si>
    <t>Transversal 12 #21c-29</t>
  </si>
  <si>
    <t>Calle 35#11-42</t>
  </si>
  <si>
    <t xml:space="preserve">Carr 7 # 22 - 05 </t>
  </si>
  <si>
    <t>calle 33 n: 94 - 100</t>
  </si>
  <si>
    <t>calle 6a sur numero 16-31</t>
  </si>
  <si>
    <t>Argemiro</t>
  </si>
  <si>
    <t>Calle 42 # 29-45 2 piso</t>
  </si>
  <si>
    <t>Andrea Michelly</t>
  </si>
  <si>
    <t>Calle 19B # 6 oeste 47 ciudadela los angeles villagorgona</t>
  </si>
  <si>
    <t>Heisen Hower</t>
  </si>
  <si>
    <t xml:space="preserve">calle 54 b # 47 25 </t>
  </si>
  <si>
    <t>Aida</t>
  </si>
  <si>
    <t>Cll 32 AN No. 2A-37 apto 908 torre B</t>
  </si>
  <si>
    <t>Ivan Gustavo</t>
  </si>
  <si>
    <t>Calle 70 26 89</t>
  </si>
  <si>
    <t>Michell Susana</t>
  </si>
  <si>
    <t xml:space="preserve">crr 6 # 13 -65 </t>
  </si>
  <si>
    <t>Jhon Anderson</t>
  </si>
  <si>
    <t>Via perimetral Rio Jamundí 26 A 60 casa 83</t>
  </si>
  <si>
    <t>DULFARY DEL SOCORRO</t>
  </si>
  <si>
    <t>Calle 11#16-64</t>
  </si>
  <si>
    <t>Karol Yulieth</t>
  </si>
  <si>
    <t xml:space="preserve">cll 18 67 48 apto 515 </t>
  </si>
  <si>
    <t>Adriana Lucia</t>
  </si>
  <si>
    <t>calle 11 a # 39-32</t>
  </si>
  <si>
    <t>salome</t>
  </si>
  <si>
    <t>CRA 10 $ 42-80</t>
  </si>
  <si>
    <t>NESTOR HUGO</t>
  </si>
  <si>
    <t>1o # 46-15</t>
  </si>
  <si>
    <t>CARRERA 31A 18-69</t>
  </si>
  <si>
    <t>CLAUDIA MARCELA</t>
  </si>
  <si>
    <t>Calle 44 No 16 03</t>
  </si>
  <si>
    <t>Vereda campo alegre via monte bello KL 2</t>
  </si>
  <si>
    <t>Eder Manuel</t>
  </si>
  <si>
    <t>Cl. 71 #23-42</t>
  </si>
  <si>
    <t>Braian estiven</t>
  </si>
  <si>
    <t>Calle 74 CN 2 A 47 brisas de Los álamos</t>
  </si>
  <si>
    <t>Rosa María</t>
  </si>
  <si>
    <t>cra 26 90 24</t>
  </si>
  <si>
    <t>SANDRA MIREYA</t>
  </si>
  <si>
    <t>Diagonal 64D # 35A-20</t>
  </si>
  <si>
    <t>Brayan Felipe</t>
  </si>
  <si>
    <t xml:space="preserve">Calle 34 </t>
  </si>
  <si>
    <t>Ana Ruby</t>
  </si>
  <si>
    <t>Cra 113#28-71</t>
  </si>
  <si>
    <t>Cra 26 b3 112 176</t>
  </si>
  <si>
    <t>Claudia Carolina</t>
  </si>
  <si>
    <t>Calle 27 #29b 38</t>
  </si>
  <si>
    <t xml:space="preserve">corregimiento los andes Cali </t>
  </si>
  <si>
    <t>Bibiana Marcela</t>
  </si>
  <si>
    <t xml:space="preserve">vereda san marcos finca ochosito </t>
  </si>
  <si>
    <t>Calle 72A2#3BN-32</t>
  </si>
  <si>
    <t>Jhon Edgar</t>
  </si>
  <si>
    <t>calle 116#26t-32</t>
  </si>
  <si>
    <t>juan Carlos</t>
  </si>
  <si>
    <t>Calle 20 casa # 60 barrio la camelia</t>
  </si>
  <si>
    <t>Duvan de Jesús</t>
  </si>
  <si>
    <t>Calle87#22-49</t>
  </si>
  <si>
    <t>Libardo</t>
  </si>
  <si>
    <t>Calle25c#35-46</t>
  </si>
  <si>
    <t>CR 13f #16a-22 la estancia</t>
  </si>
  <si>
    <t>Deisy estela</t>
  </si>
  <si>
    <t>carrera 24a # 71- 14</t>
  </si>
  <si>
    <t>Victoriano</t>
  </si>
  <si>
    <t>Calle 10# 23d-49</t>
  </si>
  <si>
    <t>Cll 96#19-50 ciudad del campo</t>
  </si>
  <si>
    <t>cra 12 # 5 52</t>
  </si>
  <si>
    <t>John Edwar</t>
  </si>
  <si>
    <t>Calle36A#44-36</t>
  </si>
  <si>
    <t>Rosa Amelia</t>
  </si>
  <si>
    <t>Carrera 121A#47-108</t>
  </si>
  <si>
    <t xml:space="preserve">calle 36 a n : 7 n - 09 san pablo </t>
  </si>
  <si>
    <t>Erica Alejandra</t>
  </si>
  <si>
    <t>Calle 20H No 36 sur Calle 17</t>
  </si>
  <si>
    <t>Carrera 101 #48-54</t>
  </si>
  <si>
    <t>Gean Carlo</t>
  </si>
  <si>
    <t>El Dovio</t>
  </si>
  <si>
    <t>Carrera7 #4-74</t>
  </si>
  <si>
    <t>Erika Juliana</t>
  </si>
  <si>
    <t>Calle 9c #50s-72</t>
  </si>
  <si>
    <t>Amalfi</t>
  </si>
  <si>
    <t xml:space="preserve">car 41 b 42 25 </t>
  </si>
  <si>
    <t>Carrera 1 a 33 22</t>
  </si>
  <si>
    <t>Wilder Gohanny</t>
  </si>
  <si>
    <t>Calle 79 // 7 f bis 39</t>
  </si>
  <si>
    <t>Mery</t>
  </si>
  <si>
    <t>Calle 32A Oeste # 6 - 45</t>
  </si>
  <si>
    <t>carrera 41 b # 48 -76 2° piso</t>
  </si>
  <si>
    <t>Maria Graciela</t>
  </si>
  <si>
    <t>Calle 72b #3bn-22</t>
  </si>
  <si>
    <t>Martha Liliana</t>
  </si>
  <si>
    <t>Carrera 19#205</t>
  </si>
  <si>
    <t>Nhora gisela</t>
  </si>
  <si>
    <t>Carrera5#4-19 el placer</t>
  </si>
  <si>
    <t>Duvan Eduardo</t>
  </si>
  <si>
    <t xml:space="preserve">calle 72 k 4 m </t>
  </si>
  <si>
    <t>Jose Rodrigo</t>
  </si>
  <si>
    <t>Cra 33a #14c-39</t>
  </si>
  <si>
    <t>Corregimiento de Guabas</t>
  </si>
  <si>
    <t>Orli Viviana</t>
  </si>
  <si>
    <t>Calle 2 #3-27</t>
  </si>
  <si>
    <t>Harold Yesid</t>
  </si>
  <si>
    <t>Cra. 89 # 5-95</t>
  </si>
  <si>
    <t>Juan Esteban</t>
  </si>
  <si>
    <t>Calle 6 Norte # 9 N 20</t>
  </si>
  <si>
    <t>jorge luis</t>
  </si>
  <si>
    <t>Calle 42b # 33-113</t>
  </si>
  <si>
    <t>Julián andres</t>
  </si>
  <si>
    <t>cr 25 numero 10-60</t>
  </si>
  <si>
    <t>ever cornelio</t>
  </si>
  <si>
    <t>Calle 9 #5-28</t>
  </si>
  <si>
    <t>Cra25T#72u1-34</t>
  </si>
  <si>
    <t>Yancarlos</t>
  </si>
  <si>
    <t>Calle 21#14-08</t>
  </si>
  <si>
    <t>Gersain</t>
  </si>
  <si>
    <t>Diagonal 62a # 33-46 barrio zamorano</t>
  </si>
  <si>
    <t>Cra 98C # 54-86 Torre 4 apto 604</t>
  </si>
  <si>
    <t>Calle 2 número 222</t>
  </si>
  <si>
    <t>Calle 2B 65-130</t>
  </si>
  <si>
    <t>José Gabriel</t>
  </si>
  <si>
    <t>Cra 55 #6a-23</t>
  </si>
  <si>
    <t>Calle 5B4 # 37-133</t>
  </si>
  <si>
    <t>Jeniffert Alejandra</t>
  </si>
  <si>
    <t>Carrera 7E #81-85</t>
  </si>
  <si>
    <t>Yordik farid</t>
  </si>
  <si>
    <t>carr 66 cll 2 manzana 1452</t>
  </si>
  <si>
    <t>Victor hugo</t>
  </si>
  <si>
    <t>Calle 69 a # 14-115</t>
  </si>
  <si>
    <t>Stiven</t>
  </si>
  <si>
    <t>Calle 4boeste#82d-18</t>
  </si>
  <si>
    <t>Gustavo adolfo</t>
  </si>
  <si>
    <t>Municipio de Dagua corregimiento el queremal</t>
  </si>
  <si>
    <t>Hedder Marcela</t>
  </si>
  <si>
    <t>Calle 80A#26D-53</t>
  </si>
  <si>
    <t>Andriu Yused Yamil</t>
  </si>
  <si>
    <t>Calle 69a 14-31 cenderos de Belén</t>
  </si>
  <si>
    <t>Hanner Farley</t>
  </si>
  <si>
    <t>Cra1a#7-110</t>
  </si>
  <si>
    <t>Carrera 3 #50-07</t>
  </si>
  <si>
    <t>valentina</t>
  </si>
  <si>
    <t>calle 48 # 41-25</t>
  </si>
  <si>
    <t>Calle 47an#3en51</t>
  </si>
  <si>
    <t>Juan felipe</t>
  </si>
  <si>
    <t>Carrera 82 #24</t>
  </si>
  <si>
    <t>Vereda tres puertas FINCA EL SILENCIO</t>
  </si>
  <si>
    <t>José Javier</t>
  </si>
  <si>
    <t>carrera 98C # 54 86</t>
  </si>
  <si>
    <t>Nazly Andrea</t>
  </si>
  <si>
    <t>calle 34 42c-18</t>
  </si>
  <si>
    <t>Calle 72 x 1 # 27-94</t>
  </si>
  <si>
    <t>EDWARD</t>
  </si>
  <si>
    <t>Cra 39a #39 48</t>
  </si>
  <si>
    <t>Jean Carlos</t>
  </si>
  <si>
    <t>Cra.44A #13B-24</t>
  </si>
  <si>
    <t>Carrera 16A N. 23-93</t>
  </si>
  <si>
    <t>Milton Armando</t>
  </si>
  <si>
    <t>Cra 119b #60-195</t>
  </si>
  <si>
    <t>Nicol karina</t>
  </si>
  <si>
    <t>Calle 60 # 97-35</t>
  </si>
  <si>
    <t>Danna lorena</t>
  </si>
  <si>
    <t>Calle 46a # 5n-38</t>
  </si>
  <si>
    <t>Edwin Ancizar</t>
  </si>
  <si>
    <t>Calle 31a#6-23</t>
  </si>
  <si>
    <t>Verónica Isabel</t>
  </si>
  <si>
    <t>cl 71b #1a 71</t>
  </si>
  <si>
    <t>Maria del pilar</t>
  </si>
  <si>
    <t>av-14aoeste-09-100</t>
  </si>
  <si>
    <t>Carrera 143 urbanización flamenco casa 15 Cascajal</t>
  </si>
  <si>
    <t>cra 27 E # 103-06</t>
  </si>
  <si>
    <t>Hanier</t>
  </si>
  <si>
    <t>cl 12 # 14c 0b</t>
  </si>
  <si>
    <t xml:space="preserve">calle 7 # 2- 51 </t>
  </si>
  <si>
    <t>MARTHA CECILIA</t>
  </si>
  <si>
    <t>calle 9 c, 50 - 25</t>
  </si>
  <si>
    <t>Cra 26 h4 # 122 96</t>
  </si>
  <si>
    <t>Av 2 c norte#72n-46</t>
  </si>
  <si>
    <t>David Sebastian</t>
  </si>
  <si>
    <t>cll 120 bis 23 13</t>
  </si>
  <si>
    <t>Luis andres</t>
  </si>
  <si>
    <t xml:space="preserve">cr 56 3 88 apt 501 EDIFICIO ANA PILAR </t>
  </si>
  <si>
    <t>carrera 83  a 48-24 con la Fartala</t>
  </si>
  <si>
    <t>Calle4b#95-74</t>
  </si>
  <si>
    <t>Calle 70 # 7R-80</t>
  </si>
  <si>
    <t>Vivíana katerine</t>
  </si>
  <si>
    <t>CR 85 #15-89</t>
  </si>
  <si>
    <t>Jessika Criss</t>
  </si>
  <si>
    <t>CRA 102 # 15-05 CIUDAD JARDIN APTO 201</t>
  </si>
  <si>
    <t>Cra 9 N 16 59</t>
  </si>
  <si>
    <t>Luis Hernando</t>
  </si>
  <si>
    <t>Calle 3 # 6-34</t>
  </si>
  <si>
    <t>Maycol Esteban</t>
  </si>
  <si>
    <t>cll 24 # 32 18 Barrio nuevo</t>
  </si>
  <si>
    <t>Calle 38 C2 # 18-34</t>
  </si>
  <si>
    <t>Iván Rodrigo</t>
  </si>
  <si>
    <t xml:space="preserve">CLL 11 21 54 </t>
  </si>
  <si>
    <t>Arles</t>
  </si>
  <si>
    <t>calle 99 N 25-26</t>
  </si>
  <si>
    <t>calle 5 #2 -36</t>
  </si>
  <si>
    <t>Carlos yesid</t>
  </si>
  <si>
    <t>calle 42 #6c-34</t>
  </si>
  <si>
    <t>María Liomare</t>
  </si>
  <si>
    <t>carrera 76a 1bis 88</t>
  </si>
  <si>
    <t>Deicy tatiana</t>
  </si>
  <si>
    <t>Cra 1d # 63-67</t>
  </si>
  <si>
    <t>Calle 11#19-22</t>
  </si>
  <si>
    <t>cr 40 95 31</t>
  </si>
  <si>
    <t>Felix david</t>
  </si>
  <si>
    <t>Calle 35B No 5e06</t>
  </si>
  <si>
    <t>Gilena</t>
  </si>
  <si>
    <t>crr 25 p 6 # 87 - 52</t>
  </si>
  <si>
    <t>Gloria Amparo</t>
  </si>
  <si>
    <t>Calle 100a #22b-88</t>
  </si>
  <si>
    <t>Jhon Freddy</t>
  </si>
  <si>
    <t>CALLE 71 A # 2 C - 68</t>
  </si>
  <si>
    <t>LINA MARCELA</t>
  </si>
  <si>
    <t>Calle 3 No. 1 a 62</t>
  </si>
  <si>
    <t>Cra 1e 59-70</t>
  </si>
  <si>
    <t>Gerson yair</t>
  </si>
  <si>
    <t>Carrera 9 # 13-54 local 527</t>
  </si>
  <si>
    <t>Flor mery</t>
  </si>
  <si>
    <t xml:space="preserve">cll 20B # 40d sur17 ciudadela terranova </t>
  </si>
  <si>
    <t>Maria Cristina</t>
  </si>
  <si>
    <t>Calle 1 # 1oc 25 o</t>
  </si>
  <si>
    <t>Andrés</t>
  </si>
  <si>
    <t>Calle 45 # 121a-39</t>
  </si>
  <si>
    <t>Cl 9 2-53</t>
  </si>
  <si>
    <t>Yined</t>
  </si>
  <si>
    <t>Calle 6bis 14-11</t>
  </si>
  <si>
    <t>Calle 46a # 1e 22</t>
  </si>
  <si>
    <t>Catherine</t>
  </si>
  <si>
    <t>Carrera 22 # 8-24</t>
  </si>
  <si>
    <t>Brayan Stiven</t>
  </si>
  <si>
    <t>CALLE 70 Norte 2AN171</t>
  </si>
  <si>
    <t>MANUELA ELIZABETH</t>
  </si>
  <si>
    <t>Carrera47b #54c17</t>
  </si>
  <si>
    <t>Milton medardo</t>
  </si>
  <si>
    <t>CALLE 15 D # 6 N 23</t>
  </si>
  <si>
    <t>cr 28 a pasaje b 17 32 popular</t>
  </si>
  <si>
    <t>FERNANDO</t>
  </si>
  <si>
    <t>Calle 39 B 20 A 86</t>
  </si>
  <si>
    <t>Carrera 76 # 16 - 41</t>
  </si>
  <si>
    <t>Francisco Javier</t>
  </si>
  <si>
    <t>Cra 54#1A60</t>
  </si>
  <si>
    <t>Marilyn</t>
  </si>
  <si>
    <t>CRA 2b #45-29</t>
  </si>
  <si>
    <t>Jesús alberto</t>
  </si>
  <si>
    <t>Calle 94b # 22a-34</t>
  </si>
  <si>
    <t>Lizbeth</t>
  </si>
  <si>
    <t>Calle 55 # 41d2-98 piso 1</t>
  </si>
  <si>
    <t>Calle 60 #97bis-35</t>
  </si>
  <si>
    <t>Calle 16 42-11</t>
  </si>
  <si>
    <t>WILLIAM</t>
  </si>
  <si>
    <t>Calle 3 transversal 0 # 349</t>
  </si>
  <si>
    <t>Tatiana</t>
  </si>
  <si>
    <t>Cra 98#48 30</t>
  </si>
  <si>
    <t>Kevin Yesid</t>
  </si>
  <si>
    <t>Carrera 21a #26a-19</t>
  </si>
  <si>
    <t>CL 55 # 99-250 APTO 705 TORRE 1 UNIDAD REMANSOS DEL LILI</t>
  </si>
  <si>
    <t>Carrera 43B #45-18</t>
  </si>
  <si>
    <t>Jose Alejandro</t>
  </si>
  <si>
    <t>CALLE 91 #26I2-25 TORRE 7 APTO 503</t>
  </si>
  <si>
    <t>Nelson camilo</t>
  </si>
  <si>
    <t>cr 75 6 156</t>
  </si>
  <si>
    <t>Alberto Aníbal</t>
  </si>
  <si>
    <t>Calle 42a #13-15</t>
  </si>
  <si>
    <t>María Yolanda</t>
  </si>
  <si>
    <t>Carrera 49b #44-80</t>
  </si>
  <si>
    <t>Irne Alexander</t>
  </si>
  <si>
    <t xml:space="preserve">calle 18 5 104 </t>
  </si>
  <si>
    <t>CALLE 72B #5A -86</t>
  </si>
  <si>
    <t>JHAN PIERRE</t>
  </si>
  <si>
    <t>Calle 25d #10-34</t>
  </si>
  <si>
    <t>Carrera80a#42-23</t>
  </si>
  <si>
    <t>Yul fany</t>
  </si>
  <si>
    <t>calle 98 c N 20-26</t>
  </si>
  <si>
    <t>Cra 3 no 22 08</t>
  </si>
  <si>
    <t>Jenny Marieth</t>
  </si>
  <si>
    <t>CRA 72 CALLE 5 MANZANA 20-72 CASA 07 PISO 1</t>
  </si>
  <si>
    <t>kra 1a 56/94</t>
  </si>
  <si>
    <t>Faver Andrés</t>
  </si>
  <si>
    <t>CRA 7 # 4 34</t>
  </si>
  <si>
    <t>cra 15 72 a 130</t>
  </si>
  <si>
    <t>Marlly Patricia</t>
  </si>
  <si>
    <t>Carrera 9a #17-64</t>
  </si>
  <si>
    <t>Lina Maria</t>
  </si>
  <si>
    <t>Cra 39g #53a-22</t>
  </si>
  <si>
    <t>Calle 5 # 1a-20</t>
  </si>
  <si>
    <t>Andres Duvan</t>
  </si>
  <si>
    <t xml:space="preserve">cra 2 b #65 a 18 psio 1 </t>
  </si>
  <si>
    <t>Carrera 60 #10-31 403c</t>
  </si>
  <si>
    <t>Laura leonor</t>
  </si>
  <si>
    <t>calle 70 # 7 m bis 03</t>
  </si>
  <si>
    <t>Sandra Judith</t>
  </si>
  <si>
    <t>Calle 43a #  28 e 79</t>
  </si>
  <si>
    <t>Francisco Luís</t>
  </si>
  <si>
    <t>Carrera 14 # 8-23 oeste</t>
  </si>
  <si>
    <t>carrera 26 c1 # 94 58</t>
  </si>
  <si>
    <t>Janer Alexis</t>
  </si>
  <si>
    <t>Calle 9 B #14 85</t>
  </si>
  <si>
    <t>Calle 3 # 3 73 lagos 4 etapa</t>
  </si>
  <si>
    <t>via comercial 203 conjunto tucan casa 162</t>
  </si>
  <si>
    <t>cra 15 #11-09</t>
  </si>
  <si>
    <t>Calle 39 b #20-79</t>
  </si>
  <si>
    <t>Roxana</t>
  </si>
  <si>
    <t>Kilómetro 5 vía chipaya Colinas Miravalle III</t>
  </si>
  <si>
    <t>Héctor Guillermo</t>
  </si>
  <si>
    <t>Cra 6 22 121</t>
  </si>
  <si>
    <t>Noryda Patricia</t>
  </si>
  <si>
    <t>Calle 52 bs 9_15</t>
  </si>
  <si>
    <t>Jelis</t>
  </si>
  <si>
    <t>Carrera 40 b # 13 - 86</t>
  </si>
  <si>
    <t>Andrés Mauricio</t>
  </si>
  <si>
    <t>Palmaseca</t>
  </si>
  <si>
    <t>Calle 10#22-61</t>
  </si>
  <si>
    <t>Carrera 7L #70-66</t>
  </si>
  <si>
    <t xml:space="preserve">carr 7 2-107 san isidrio </t>
  </si>
  <si>
    <t>Alcides</t>
  </si>
  <si>
    <t>Calle 21 Transversal 16 -135</t>
  </si>
  <si>
    <t>Cra 85c1 #55b-27</t>
  </si>
  <si>
    <t>Cristian Leandro</t>
  </si>
  <si>
    <t>Cll 8 47 73</t>
  </si>
  <si>
    <t xml:space="preserve">Cra 26 E #78-56 </t>
  </si>
  <si>
    <t>cr 58 barrio 12 de abril</t>
  </si>
  <si>
    <t>María Elena</t>
  </si>
  <si>
    <t>Carrera 41C#44-71</t>
  </si>
  <si>
    <t>Humberto yovanny</t>
  </si>
  <si>
    <t>Calle 64 # 6N54</t>
  </si>
  <si>
    <t>Jorge ivan</t>
  </si>
  <si>
    <t>Calle 30 No 121A -28</t>
  </si>
  <si>
    <t>Carlos Roberto</t>
  </si>
  <si>
    <t>CALLE 36A #43-17 PISO 2</t>
  </si>
  <si>
    <t>JOSE EDUVIGIS</t>
  </si>
  <si>
    <t>Dosquebradas</t>
  </si>
  <si>
    <t>Cl 21 #16- 108</t>
  </si>
  <si>
    <t>Nayibe</t>
  </si>
  <si>
    <t>CRA 1D2# 56-115</t>
  </si>
  <si>
    <t>JOHN DEYBI</t>
  </si>
  <si>
    <t>Cra 43 barrio Bellavista</t>
  </si>
  <si>
    <t>Manzana E casa # 3</t>
  </si>
  <si>
    <t>Euclides</t>
  </si>
  <si>
    <t>Calle99#26-110</t>
  </si>
  <si>
    <t>Bristysn col</t>
  </si>
  <si>
    <t>Carrera 40 b #32-26</t>
  </si>
  <si>
    <t>Dahiana Vanessa</t>
  </si>
  <si>
    <t>Carrera 87 # 4-52</t>
  </si>
  <si>
    <t>Alexandra maria</t>
  </si>
  <si>
    <t>Carrera 11g # 42 54</t>
  </si>
  <si>
    <t xml:space="preserve"> CRA 39a # 1 B 19 OESTE</t>
  </si>
  <si>
    <t>Nestor Giovanni</t>
  </si>
  <si>
    <t xml:space="preserve">calle 69 m # 5 m 49 apto 401 </t>
  </si>
  <si>
    <t>Calle 26 C8 # .1w 10</t>
  </si>
  <si>
    <t>Steeven</t>
  </si>
  <si>
    <t>Calle 3 #64-43</t>
  </si>
  <si>
    <t>Cr 42a #26-18</t>
  </si>
  <si>
    <t>CR 119A  60-56  TORRE 2 AP 1005</t>
  </si>
  <si>
    <t>Wbeymar</t>
  </si>
  <si>
    <t>calle 4b #77-04</t>
  </si>
  <si>
    <t>Calle 7b#16a-22</t>
  </si>
  <si>
    <t>Isabel Cristina</t>
  </si>
  <si>
    <t>Calle 50 #10-19</t>
  </si>
  <si>
    <t>Saira marllely</t>
  </si>
  <si>
    <t>Na</t>
  </si>
  <si>
    <t>cr 1 b 53 66</t>
  </si>
  <si>
    <t>Diagonal 61 #32-43</t>
  </si>
  <si>
    <t>José Humberto</t>
  </si>
  <si>
    <t>Calle 72 c norte # 5n -45</t>
  </si>
  <si>
    <t>Calle 59 # 24b-75</t>
  </si>
  <si>
    <t>Carlos Esteban</t>
  </si>
  <si>
    <t>Carrera 16 # 16-40</t>
  </si>
  <si>
    <t>Mario Fernando</t>
  </si>
  <si>
    <t>Cr 84a 35 38</t>
  </si>
  <si>
    <t>Yulis mercy</t>
  </si>
  <si>
    <t>Cra 44 # 95-19</t>
  </si>
  <si>
    <t>Calle 35 G1 # 31a35</t>
  </si>
  <si>
    <t>Ibeth Jazmín</t>
  </si>
  <si>
    <t>Calle 33f #17a-44</t>
  </si>
  <si>
    <t>Cintya Vanessa</t>
  </si>
  <si>
    <t>Carrera 53 oeste # 12 - 23</t>
  </si>
  <si>
    <t>Ana Selene</t>
  </si>
  <si>
    <t xml:space="preserve">cra 4 b 45a 28 </t>
  </si>
  <si>
    <t>cr 24c 71 50</t>
  </si>
  <si>
    <t>Luis Octavio</t>
  </si>
  <si>
    <t>Carrera 6 #2-13</t>
  </si>
  <si>
    <t>Edwin andres</t>
  </si>
  <si>
    <t>Carrera 3A sur #8-45</t>
  </si>
  <si>
    <t>German Andrés</t>
  </si>
  <si>
    <t>Cra 83 f #54-57</t>
  </si>
  <si>
    <t>Calle 71a 28d314</t>
  </si>
  <si>
    <t>Luz Stella</t>
  </si>
  <si>
    <t>Cr 41b #41-11</t>
  </si>
  <si>
    <t>Ana marcela</t>
  </si>
  <si>
    <t>Kra3bis calle 5a casa 4 bolo la italia</t>
  </si>
  <si>
    <t>Lucelly</t>
  </si>
  <si>
    <t>Karrera 31 # 34-02</t>
  </si>
  <si>
    <t>Gladys</t>
  </si>
  <si>
    <t>Vereda agua clara casa 45 manzana 3</t>
  </si>
  <si>
    <t>Elsa Cecilia</t>
  </si>
  <si>
    <t>Calle 75 B #26 c1-03</t>
  </si>
  <si>
    <t>Ramiro</t>
  </si>
  <si>
    <t>Cra 12 Nro 18-69 CASA 4</t>
  </si>
  <si>
    <t>Calle 56 # 1E 35</t>
  </si>
  <si>
    <t>Cra 4 norte #6-71 la playita</t>
  </si>
  <si>
    <t>Erika yulieth</t>
  </si>
  <si>
    <t>Carrera 39 #32-03</t>
  </si>
  <si>
    <t>Calle 6 # 35_32</t>
  </si>
  <si>
    <t>Onofre</t>
  </si>
  <si>
    <t>carrera 42 a #17a-71</t>
  </si>
  <si>
    <t>Carrera 2 # 3-12</t>
  </si>
  <si>
    <t>Jerson duvan</t>
  </si>
  <si>
    <t>Carrera 28e5#72t56</t>
  </si>
  <si>
    <t>Calle 18A #50-97</t>
  </si>
  <si>
    <t>Inés del Socorro</t>
  </si>
  <si>
    <t>Cra. 2A oeste # 5 - 120</t>
  </si>
  <si>
    <t>cll 21 # 4 42</t>
  </si>
  <si>
    <t>Calle 2 Sur #15-16</t>
  </si>
  <si>
    <t>Waidy</t>
  </si>
  <si>
    <t>Cra31oeste 14-20</t>
  </si>
  <si>
    <t>ANGIE KATHERINE</t>
  </si>
  <si>
    <t xml:space="preserve">Crr 2c # 44 - 56 aprt 501b </t>
  </si>
  <si>
    <t>Carlos Edmundo</t>
  </si>
  <si>
    <t>Calle 11b # 59 a 18</t>
  </si>
  <si>
    <t>Yuliana</t>
  </si>
  <si>
    <t>CLl 54 #50-28</t>
  </si>
  <si>
    <t>Mary Isabel</t>
  </si>
  <si>
    <t>Calle 19a transversal 16-55</t>
  </si>
  <si>
    <t>Calle 12 NORTE #1 NORTE 38</t>
  </si>
  <si>
    <t>Jorge Omar</t>
  </si>
  <si>
    <t>Carra28calle7 #7_13</t>
  </si>
  <si>
    <t>Gustavo</t>
  </si>
  <si>
    <t xml:space="preserve">cra 41 #31B </t>
  </si>
  <si>
    <t>CLL 8 46A 28 OESTE</t>
  </si>
  <si>
    <t>Jesus elieserbonilla</t>
  </si>
  <si>
    <t>CARRERA 16A #14A-26</t>
  </si>
  <si>
    <t xml:space="preserve">CALLE 5 83-00 APTO 101 SANTON MILITAR PICHINCHA </t>
  </si>
  <si>
    <t>Av 2b2 73N151</t>
  </si>
  <si>
    <t>Calle 67 7 n 28</t>
  </si>
  <si>
    <t xml:space="preserve">Calle 9 # 7- 12 </t>
  </si>
  <si>
    <t>Pedro Nel</t>
  </si>
  <si>
    <t>Carrera 34#17-73</t>
  </si>
  <si>
    <t>Manzana 1 Casa 4</t>
  </si>
  <si>
    <t>María Guadalupe</t>
  </si>
  <si>
    <t>manz 28 casa 40 a 26</t>
  </si>
  <si>
    <t>Carrera 36B 13-60</t>
  </si>
  <si>
    <t>Vereda la Cecilia</t>
  </si>
  <si>
    <t>Cra 17 bis su r#10-05</t>
  </si>
  <si>
    <t>CL 69 2G-09</t>
  </si>
  <si>
    <t>Francia Cecilia</t>
  </si>
  <si>
    <t xml:space="preserve">AV 6D NORTE  38NORTE-201  AP 301  TORRE B </t>
  </si>
  <si>
    <t>Karen Natalia</t>
  </si>
  <si>
    <t>Carrera 1 3-07</t>
  </si>
  <si>
    <t>July snella</t>
  </si>
  <si>
    <t>Calle 28#96-186 apto 602D</t>
  </si>
  <si>
    <t>Calle 2 Sur No. 5-65</t>
  </si>
  <si>
    <t>Remigio Alirio</t>
  </si>
  <si>
    <t>Calle 46 mozul</t>
  </si>
  <si>
    <t>Nain Andrés</t>
  </si>
  <si>
    <t>Carrera 6 #10 bis 16</t>
  </si>
  <si>
    <t>Rovinson</t>
  </si>
  <si>
    <t>Cra 7 h bis #63-47</t>
  </si>
  <si>
    <t>Nathaly</t>
  </si>
  <si>
    <t>Calle 55 # 98-58</t>
  </si>
  <si>
    <t>Isis Elena</t>
  </si>
  <si>
    <t>Cr 46 b # 15-26 Barrio las granjas</t>
  </si>
  <si>
    <t>Calle 29 10-69</t>
  </si>
  <si>
    <t>Calle 50 # 96-44</t>
  </si>
  <si>
    <t>Calle 14 Oeste No 12 -423 Apto 908 Torre E Conjunto Murano</t>
  </si>
  <si>
    <t>Bloque 5 apto 301 Portón de las Plazas 2, B/Metropolitano del Norte</t>
  </si>
  <si>
    <t>carrera 83e 42 71</t>
  </si>
  <si>
    <t>Jose Ricaurte</t>
  </si>
  <si>
    <t>Callé 11 diagonal #31-21</t>
  </si>
  <si>
    <t>Cra 40 a no 27 -42</t>
  </si>
  <si>
    <t>Cristian German</t>
  </si>
  <si>
    <t>Carrera 22a # 8 a sur 68</t>
  </si>
  <si>
    <t>Isabella</t>
  </si>
  <si>
    <t>Calle 7 # 18 B 05 Barrio El Rosario</t>
  </si>
  <si>
    <t>Calle 6 este carrera 5 1 a sur -35</t>
  </si>
  <si>
    <t>Maiki Andrés</t>
  </si>
  <si>
    <t xml:space="preserve">cra 1 sur # 10b-55 casa numero 38c </t>
  </si>
  <si>
    <t>José donar</t>
  </si>
  <si>
    <t>Carrera 1 Bis Sur #6-62</t>
  </si>
  <si>
    <t>Augusto</t>
  </si>
  <si>
    <t>calle 4c # 93-26</t>
  </si>
  <si>
    <t>adriana</t>
  </si>
  <si>
    <t>Carrera 2 #4-67</t>
  </si>
  <si>
    <t>Antoniomendez</t>
  </si>
  <si>
    <t>Calle 26 # 16- 57</t>
  </si>
  <si>
    <t>Berta Lina</t>
  </si>
  <si>
    <t>12 oeste 04531 barrio monte bello</t>
  </si>
  <si>
    <t>JHONSON</t>
  </si>
  <si>
    <t>Carrera 49 a# 42 -82</t>
  </si>
  <si>
    <t>Calle55a#41e31</t>
  </si>
  <si>
    <t>Sindy tatiana</t>
  </si>
  <si>
    <t>Calle 13#50-80</t>
  </si>
  <si>
    <t>Erick sebastian</t>
  </si>
  <si>
    <t>CL 18 A 56 20</t>
  </si>
  <si>
    <t>Carrera 4 A sur # 7 33  Parques de Castilla</t>
  </si>
  <si>
    <t>Lorna del Carmen</t>
  </si>
  <si>
    <t>Carrera 49c #54-84</t>
  </si>
  <si>
    <t>Luis Armando</t>
  </si>
  <si>
    <t>cr 9 n 21-49 barrio las brisas</t>
  </si>
  <si>
    <t>María Nubelly</t>
  </si>
  <si>
    <t>Calle 51 # 37c -10</t>
  </si>
  <si>
    <t>Carrera 38numero15_199</t>
  </si>
  <si>
    <t>Oscar Oliver</t>
  </si>
  <si>
    <t>cra 15a # 3 sur 33</t>
  </si>
  <si>
    <t>Andres Eduardo</t>
  </si>
  <si>
    <t>Carrera 41c #46-55</t>
  </si>
  <si>
    <t>Carmen Emilia</t>
  </si>
  <si>
    <t>cll 116  #20-54</t>
  </si>
  <si>
    <t>Robi ferney</t>
  </si>
  <si>
    <t>Calle 13C #72-53 apto 104 Torre H</t>
  </si>
  <si>
    <t>Calle 13C #72-53 apto 104H</t>
  </si>
  <si>
    <t>Beatriz Eugenia</t>
  </si>
  <si>
    <t>Cra 85e # 46-88</t>
  </si>
  <si>
    <t>Carrera 3 bis norte # 16c01</t>
  </si>
  <si>
    <t>Leidy Maryory</t>
  </si>
  <si>
    <t>Calle 6c oeste  # 46-10</t>
  </si>
  <si>
    <t>Hebert</t>
  </si>
  <si>
    <t>Carrera 28L#32a32</t>
  </si>
  <si>
    <t>Ansermanuevo</t>
  </si>
  <si>
    <t>Carrera 2 #962 Ansermanuevo</t>
  </si>
  <si>
    <t>Cristian Camilo</t>
  </si>
  <si>
    <t>Trujillo</t>
  </si>
  <si>
    <t>Calle 19 # 20-61</t>
  </si>
  <si>
    <t>Carrera 8a #49-73</t>
  </si>
  <si>
    <t>Fransuar</t>
  </si>
  <si>
    <t>calle 6 oeste 10 85</t>
  </si>
  <si>
    <t xml:space="preserve">manzana 16 casa 2 </t>
  </si>
  <si>
    <t>Carrera38a #40-81</t>
  </si>
  <si>
    <t>Rafael antonio</t>
  </si>
  <si>
    <t>carrera 43 64 87</t>
  </si>
  <si>
    <t>Calle 19A #6 oeste 35</t>
  </si>
  <si>
    <t>Jhon Steven</t>
  </si>
  <si>
    <t>cll 87 #26-102</t>
  </si>
  <si>
    <t>ROSA DAMARY</t>
  </si>
  <si>
    <t>Carrera 2#71-28</t>
  </si>
  <si>
    <t>Esteban</t>
  </si>
  <si>
    <t>Carrera 3 3 05</t>
  </si>
  <si>
    <t>bellavista carrera 47 4-05</t>
  </si>
  <si>
    <t>milsa</t>
  </si>
  <si>
    <t>calle 16 #5-62</t>
  </si>
  <si>
    <t>Calle 51 #13-32</t>
  </si>
  <si>
    <t>José Julián</t>
  </si>
  <si>
    <t>CLL 1ra#7a-45</t>
  </si>
  <si>
    <t>Yoiner</t>
  </si>
  <si>
    <t>Calle 47a #14c-27</t>
  </si>
  <si>
    <t>German Arturo</t>
  </si>
  <si>
    <t>Calle 23 15 56</t>
  </si>
  <si>
    <t>Diana Maryury</t>
  </si>
  <si>
    <t>Calle 12 numero 12 22</t>
  </si>
  <si>
    <t>Jhon Esteban</t>
  </si>
  <si>
    <t>Avenida 2 b1# 73 bis 65</t>
  </si>
  <si>
    <t>CL 6 # 46A - 22</t>
  </si>
  <si>
    <t>Jose Arquirio</t>
  </si>
  <si>
    <t>Cra27 a#91-37</t>
  </si>
  <si>
    <t>Jenny viviana</t>
  </si>
  <si>
    <t>Río Quito</t>
  </si>
  <si>
    <t xml:space="preserve">carr 11 10-57 las delicias rio frio valle </t>
  </si>
  <si>
    <t>paul</t>
  </si>
  <si>
    <t>Carrera 36 #5b1-36</t>
  </si>
  <si>
    <t>Cristian</t>
  </si>
  <si>
    <t>Carrera 80 a #3b 59</t>
  </si>
  <si>
    <t>Carrera 17 26b31</t>
  </si>
  <si>
    <t>Jose rodrigo</t>
  </si>
  <si>
    <t xml:space="preserve">Calle 7 # 1-23 </t>
  </si>
  <si>
    <t>Maria Alexandra</t>
  </si>
  <si>
    <t>Carrera 102 # 25 83apto 304 torre 2</t>
  </si>
  <si>
    <t>José Americo</t>
  </si>
  <si>
    <t>CARRERA 98A #45-112..APTO. 301. TORRE..2</t>
  </si>
  <si>
    <t>MARTIN</t>
  </si>
  <si>
    <t>cra 68 no 16 - 07</t>
  </si>
  <si>
    <t>Calle 4 #60-61</t>
  </si>
  <si>
    <t>FABIAN LEONARDO</t>
  </si>
  <si>
    <t>Cll62#1bis15</t>
  </si>
  <si>
    <t>carrera 42a sur calle 21a casa 14 #21a12 paisaje de las flores</t>
  </si>
  <si>
    <t>ecilda kerima</t>
  </si>
  <si>
    <t>Carra 5 #539</t>
  </si>
  <si>
    <t>Carrera 42 sur # 22 74</t>
  </si>
  <si>
    <t>Yised Natalia</t>
  </si>
  <si>
    <t>Cra. 1 bis # 62 - 25 Bloque 3 Casa 7 El Portal de las casas 2</t>
  </si>
  <si>
    <t>Calle 8 # 8 - 68</t>
  </si>
  <si>
    <t>Jenifer Leandra</t>
  </si>
  <si>
    <t>CALLE 9 # 3-66E</t>
  </si>
  <si>
    <t>NILSON JOHANNY</t>
  </si>
  <si>
    <t>Calle 14 # 2-38</t>
  </si>
  <si>
    <t>Av 4 norte # 49 n - 100</t>
  </si>
  <si>
    <t>Miguel santiago</t>
  </si>
  <si>
    <t>Carrera 1 # 1 A 72 Las brisas</t>
  </si>
  <si>
    <t>Julian Alexander</t>
  </si>
  <si>
    <t>Carrera 7s#62 - 133</t>
  </si>
  <si>
    <t>Calle 11 sur # 7-88</t>
  </si>
  <si>
    <t>diego armando</t>
  </si>
  <si>
    <t>Cr 40 26 33</t>
  </si>
  <si>
    <t>Cristian Mauricio</t>
  </si>
  <si>
    <t>Cra 7-5#69</t>
  </si>
  <si>
    <t>Carrera 41D #42-60</t>
  </si>
  <si>
    <t>Carlos enrique</t>
  </si>
  <si>
    <t>Carrera 26 T No 124-46</t>
  </si>
  <si>
    <t>Calle 30 oeste # 6-26</t>
  </si>
  <si>
    <t>jorge Andrés</t>
  </si>
  <si>
    <t>CALLE 30 # 17-39</t>
  </si>
  <si>
    <t>JHON DENIAM</t>
  </si>
  <si>
    <t>Cra 13 no 5 58</t>
  </si>
  <si>
    <t>Daniel Guillermo</t>
  </si>
  <si>
    <t>Carrera 44 # 43 68</t>
  </si>
  <si>
    <t>Jose nestor</t>
  </si>
  <si>
    <t>Calle-22a-#-12-45</t>
  </si>
  <si>
    <t>Heriberto</t>
  </si>
  <si>
    <t>Calle 78a # 26g 28</t>
  </si>
  <si>
    <t>Cra 56 9 210</t>
  </si>
  <si>
    <t xml:space="preserve">crr 26 4 122 </t>
  </si>
  <si>
    <t>Michael Jeferson</t>
  </si>
  <si>
    <t>Edward Anatoly</t>
  </si>
  <si>
    <t>Carrera 27a 50-64</t>
  </si>
  <si>
    <t>calle 18 a 56 20</t>
  </si>
  <si>
    <t>Cra 64B # 14-24</t>
  </si>
  <si>
    <t>Calle 28 #98-82</t>
  </si>
  <si>
    <t>Pablo</t>
  </si>
  <si>
    <t>Calle 5# 100</t>
  </si>
  <si>
    <t>Lizeth Alejandra</t>
  </si>
  <si>
    <t>Calle 102# 23-38</t>
  </si>
  <si>
    <t>CL 34 11 C 30</t>
  </si>
  <si>
    <t>Erika Paola</t>
  </si>
  <si>
    <t>Carrera 101 A 42-45 bloque I apto 402</t>
  </si>
  <si>
    <t xml:space="preserve">CLL 80 BIS # 26 G 07 </t>
  </si>
  <si>
    <t>Jesús abel</t>
  </si>
  <si>
    <t>Carrera 26L2#123-08</t>
  </si>
  <si>
    <t>Ernesto Felipe</t>
  </si>
  <si>
    <t>carrera 12 A 3 81</t>
  </si>
  <si>
    <t>Angie Kimberly</t>
  </si>
  <si>
    <t xml:space="preserve">calle 7 # 20 A 110 </t>
  </si>
  <si>
    <t>Calle 61b # 1hbis 32</t>
  </si>
  <si>
    <t>Jhon fredy</t>
  </si>
  <si>
    <t>AV 7 ESTE 22-64</t>
  </si>
  <si>
    <t>Carrera 13 a # 13-49</t>
  </si>
  <si>
    <t>diagonal 50 No. 1b-14</t>
  </si>
  <si>
    <t>edwin</t>
  </si>
  <si>
    <t>Calle 10 bis #4as-19</t>
  </si>
  <si>
    <t>Callé 1 c oeste #100a11</t>
  </si>
  <si>
    <t>Heidy katerine</t>
  </si>
  <si>
    <t>Calle 62 a #1a -69</t>
  </si>
  <si>
    <t>Melissa</t>
  </si>
  <si>
    <t>Carrera 7 m bis # 72-33</t>
  </si>
  <si>
    <t>Cl 31 B 8 a 82</t>
  </si>
  <si>
    <t>Stephanie</t>
  </si>
  <si>
    <t>Carrera 28 J 72 0 07</t>
  </si>
  <si>
    <t>Jose Fredy</t>
  </si>
  <si>
    <t>Calle 41 # 45-34</t>
  </si>
  <si>
    <t>Calle 11b #11-56</t>
  </si>
  <si>
    <t>Anzy yizel</t>
  </si>
  <si>
    <t>Cra 44 SUR # 22-36 Paisaje De Las Flores</t>
  </si>
  <si>
    <t>Calle 70 #1B 3 26 apartamento 301</t>
  </si>
  <si>
    <t>Kevin Camilo</t>
  </si>
  <si>
    <t>calle 56 F1 #45-16</t>
  </si>
  <si>
    <t>JEISSON</t>
  </si>
  <si>
    <t>Calle 61 #26-83</t>
  </si>
  <si>
    <t>cl 56 norte 3 b n 02</t>
  </si>
  <si>
    <t>janeth</t>
  </si>
  <si>
    <t xml:space="preserve">CR 97 42 12 </t>
  </si>
  <si>
    <t>Calle 22 Norte No 2bn 37</t>
  </si>
  <si>
    <t>Karol Yanith</t>
  </si>
  <si>
    <t>Calle 9 n 4 60</t>
  </si>
  <si>
    <t>Kar 18 # 8-61</t>
  </si>
  <si>
    <t>Eduar Edinson</t>
  </si>
  <si>
    <t>Carrera 3 # 24A-46</t>
  </si>
  <si>
    <t>Paula Yineth</t>
  </si>
  <si>
    <t xml:space="preserve">cl 10A # 11 - 19 </t>
  </si>
  <si>
    <t>José Miguel</t>
  </si>
  <si>
    <t>av 5 oeste #13-184</t>
  </si>
  <si>
    <t>Eduar Andres</t>
  </si>
  <si>
    <t>Calle 13A #64-50</t>
  </si>
  <si>
    <t>Jacobo</t>
  </si>
  <si>
    <t>CARRERA 2 # 2 -58</t>
  </si>
  <si>
    <t>Laura Ximena</t>
  </si>
  <si>
    <t>Carrera 93 #28-60</t>
  </si>
  <si>
    <t>Astrid Natalia</t>
  </si>
  <si>
    <t>CR  9 9-56</t>
  </si>
  <si>
    <t>Adelaida</t>
  </si>
  <si>
    <t>Avenida 4 a oeste 20 75</t>
  </si>
  <si>
    <t>Jenniffer Alexandra</t>
  </si>
  <si>
    <t>Cll 9c #42s-39</t>
  </si>
  <si>
    <t>Angie Duverlin</t>
  </si>
  <si>
    <t>cra 90 3a 14</t>
  </si>
  <si>
    <t>Jhoan sleyder</t>
  </si>
  <si>
    <t>Calle 3b #95-40</t>
  </si>
  <si>
    <t>Ana mariliz</t>
  </si>
  <si>
    <t>Carrera 4 #42-03</t>
  </si>
  <si>
    <t>MARIA SORAYA</t>
  </si>
  <si>
    <t>Alfonso lopez</t>
  </si>
  <si>
    <t>Calle 239a 12 apartamento 508</t>
  </si>
  <si>
    <t>Calle 8 n # 7n- 20</t>
  </si>
  <si>
    <t>Evans Isaac</t>
  </si>
  <si>
    <t>Cra1a7#61a-95</t>
  </si>
  <si>
    <t>calle 40 norte # 6D 18</t>
  </si>
  <si>
    <t>ZARIK MAUREN</t>
  </si>
  <si>
    <t>Cra 1 c 5 53b 19</t>
  </si>
  <si>
    <t>Nicolle Dayana</t>
  </si>
  <si>
    <t xml:space="preserve">cll 6 a sur 1 45 </t>
  </si>
  <si>
    <t>Cr7#20-59</t>
  </si>
  <si>
    <t>Cra 57b calle 3 # 2-39</t>
  </si>
  <si>
    <t>Luis Harrinson</t>
  </si>
  <si>
    <t xml:space="preserve">calle 12 c "71b 40 </t>
  </si>
  <si>
    <t>Manzana A casa 7 Barrio la esmeralda</t>
  </si>
  <si>
    <t>Fanny Esther</t>
  </si>
  <si>
    <t>calle 10 #60-89</t>
  </si>
  <si>
    <t>Guillermo Alfonso jorge</t>
  </si>
  <si>
    <t>Calle 69 # 4an27</t>
  </si>
  <si>
    <t>Lady nayibi</t>
  </si>
  <si>
    <t>CRA 9 72 82</t>
  </si>
  <si>
    <t>CLAUDIA</t>
  </si>
  <si>
    <t>cr 15 3 sur 14</t>
  </si>
  <si>
    <t>Dennis Mazary</t>
  </si>
  <si>
    <t>Carrera 85# 1749</t>
  </si>
  <si>
    <t>Calle 84 #26-6-19</t>
  </si>
  <si>
    <t>Carrera 11 A # 4 T 34</t>
  </si>
  <si>
    <t>Angelica</t>
  </si>
  <si>
    <t>Cl 72 C 5 N 45 BLOQUE 25 APTO 302</t>
  </si>
  <si>
    <t>Calle28 8629</t>
  </si>
  <si>
    <t>Maricel</t>
  </si>
  <si>
    <t>Calle 80 c # 26 D 102</t>
  </si>
  <si>
    <t>av 46 oeste #10c 19</t>
  </si>
  <si>
    <t>Calle 80b # 22-79</t>
  </si>
  <si>
    <t>Carlos gabriel</t>
  </si>
  <si>
    <t>Calle 59#94-130</t>
  </si>
  <si>
    <t>Milton Yamid</t>
  </si>
  <si>
    <t>cra 39a # 36-34</t>
  </si>
  <si>
    <t>LUIS ALFONSO</t>
  </si>
  <si>
    <t xml:space="preserve">carrera 26 19 86 2 piso </t>
  </si>
  <si>
    <t>Calle 30a # 17-57</t>
  </si>
  <si>
    <t>calle 12 b 28a 224</t>
  </si>
  <si>
    <t>mayra</t>
  </si>
  <si>
    <t>calle 45 Norte 3E- 33</t>
  </si>
  <si>
    <t>Lady katherine</t>
  </si>
  <si>
    <t>Trasversal 16 22a-15</t>
  </si>
  <si>
    <t>Fabián Alfonso</t>
  </si>
  <si>
    <t>Carrera 13e # 18-47</t>
  </si>
  <si>
    <t>Giovanni andres</t>
  </si>
  <si>
    <t>Carrera 28 i # 72 t 32</t>
  </si>
  <si>
    <t>Brayan Alexander</t>
  </si>
  <si>
    <t>Calle 43a 8-35</t>
  </si>
  <si>
    <t>María de los Ángeles</t>
  </si>
  <si>
    <t xml:space="preserve">Cra 3 b # 23 -21 </t>
  </si>
  <si>
    <t>Carrera 33A No. 10A87</t>
  </si>
  <si>
    <t>Fabio</t>
  </si>
  <si>
    <t>Calle 17 a # 19-90</t>
  </si>
  <si>
    <t>Calle 102h #24b-13</t>
  </si>
  <si>
    <t>Anyi Xiomara</t>
  </si>
  <si>
    <t>Calle 7 #5e-01</t>
  </si>
  <si>
    <t>Nathalie</t>
  </si>
  <si>
    <t>Carrera 5 #3-21</t>
  </si>
  <si>
    <t>Sebastián Eduardo</t>
  </si>
  <si>
    <t>Calle 58N #5B -62</t>
  </si>
  <si>
    <t>Hugo Dario</t>
  </si>
  <si>
    <t>Calle 76 4 n 96</t>
  </si>
  <si>
    <t>Calle 90c #26i2-48 torre 1 apto 303</t>
  </si>
  <si>
    <t>Carrera 42 43 73</t>
  </si>
  <si>
    <t>Leidy Lorena</t>
  </si>
  <si>
    <t>Calle 14f 35 205</t>
  </si>
  <si>
    <t>Guadalupe del Rosario</t>
  </si>
  <si>
    <t>Carrera 42a # 14c-06</t>
  </si>
  <si>
    <t>Carrera 24 c#41-21 rodeo</t>
  </si>
  <si>
    <t>Cinthya ernestina</t>
  </si>
  <si>
    <t>Cra7p63-03</t>
  </si>
  <si>
    <t>Loren andrea</t>
  </si>
  <si>
    <t>calle 58B # 37 a 27</t>
  </si>
  <si>
    <t>jerlinson fernando</t>
  </si>
  <si>
    <t>Calle 3b#22c-04</t>
  </si>
  <si>
    <t>lucelly</t>
  </si>
  <si>
    <t>Calle 36 10-109 /barrio el troncal</t>
  </si>
  <si>
    <t xml:space="preserve">kr 38 96b 50 </t>
  </si>
  <si>
    <t>Calle 2 a #66-21</t>
  </si>
  <si>
    <t>Juliana andrea</t>
  </si>
  <si>
    <t>Cra 36b # 14-07</t>
  </si>
  <si>
    <t>Karolyne Tatiana</t>
  </si>
  <si>
    <t>CRA 1J # 65 48</t>
  </si>
  <si>
    <t>carrera 26 N # 112 casa 112-58</t>
  </si>
  <si>
    <t>José Deyner</t>
  </si>
  <si>
    <t>Cra 14A 2-67</t>
  </si>
  <si>
    <t>calle 15 # 32 a - 27</t>
  </si>
  <si>
    <t>Jacqueline</t>
  </si>
  <si>
    <t>Cra1e #41a-10 Luis Carlos Galán</t>
  </si>
  <si>
    <t>Jorge Alexander</t>
  </si>
  <si>
    <t xml:space="preserve">carrera 108 # 44-75 unidad residencial </t>
  </si>
  <si>
    <t>transversal 2 a n: 74 bis . 61</t>
  </si>
  <si>
    <t>José tomas</t>
  </si>
  <si>
    <t>Carrera 38 calle 101 # 101-07</t>
  </si>
  <si>
    <t>Fredy Yesid</t>
  </si>
  <si>
    <t>Cra 53 b2_48a_127</t>
  </si>
  <si>
    <t>Jhon eduard</t>
  </si>
  <si>
    <t>cll 21 b 16 23</t>
  </si>
  <si>
    <t>Omar Alfonso</t>
  </si>
  <si>
    <t>calle 37 No 44-82</t>
  </si>
  <si>
    <t>MARTHA ISABEL</t>
  </si>
  <si>
    <t>Carrera 5A#71d-24</t>
  </si>
  <si>
    <t>cra1an#82-32</t>
  </si>
  <si>
    <t>alejandro</t>
  </si>
  <si>
    <t>Cra 119#60-144 2-908</t>
  </si>
  <si>
    <t>Jennifer Vanessa</t>
  </si>
  <si>
    <t>cra 44 7 55 barrio mira flores</t>
  </si>
  <si>
    <t>Zacarias</t>
  </si>
  <si>
    <t>Calle 34 #43-31</t>
  </si>
  <si>
    <t>CARRERA 66#2A 20</t>
  </si>
  <si>
    <t>calle 5 #39-50</t>
  </si>
  <si>
    <t>calle 13 31-80</t>
  </si>
  <si>
    <t>Johanna</t>
  </si>
  <si>
    <t>Calle 20 - 14B -25</t>
  </si>
  <si>
    <t>cra 38a 10-108</t>
  </si>
  <si>
    <t>Carrera 17f # 19-36</t>
  </si>
  <si>
    <t>Avenida 7 oeste # 23b100</t>
  </si>
  <si>
    <t>CLL 62B # 1A9 - 75</t>
  </si>
  <si>
    <t>ANGIE DANIELA</t>
  </si>
  <si>
    <t>CARRERA 6 #14-103</t>
  </si>
  <si>
    <t xml:space="preserve">cra 3 # 653 </t>
  </si>
  <si>
    <t>EDILBERTO</t>
  </si>
  <si>
    <t>calle 40 # 42a1-24</t>
  </si>
  <si>
    <t>Yael</t>
  </si>
  <si>
    <t>calle 49 # 111-28</t>
  </si>
  <si>
    <t>Daney</t>
  </si>
  <si>
    <t>Carr 3 #-2 -16</t>
  </si>
  <si>
    <t>Carrera 26 k1 108-75</t>
  </si>
  <si>
    <t>Victor Danilo</t>
  </si>
  <si>
    <t>Jairo Alberto</t>
  </si>
  <si>
    <t>CALLE 66 # 1 A 58</t>
  </si>
  <si>
    <t>Saúl</t>
  </si>
  <si>
    <t>Calle 17 83c 22</t>
  </si>
  <si>
    <t>Vanessa</t>
  </si>
  <si>
    <t>Cl 53B 83E 53</t>
  </si>
  <si>
    <t>Carrera27a#33e123</t>
  </si>
  <si>
    <t>Harold eduardo</t>
  </si>
  <si>
    <t xml:space="preserve">calle 71 a # 26 -79 </t>
  </si>
  <si>
    <t>Marly Francis</t>
  </si>
  <si>
    <t>Av 5 oeste # 31 06 la legua</t>
  </si>
  <si>
    <t>Cra 65 # 14C90 casa 50</t>
  </si>
  <si>
    <t>Calle 16 28a 17</t>
  </si>
  <si>
    <t>Jose Jesús</t>
  </si>
  <si>
    <t>Carrera 31#30a75</t>
  </si>
  <si>
    <t>Haciendo el castillo</t>
  </si>
  <si>
    <t>Ana Teresa</t>
  </si>
  <si>
    <t>calle 10 4 a 15</t>
  </si>
  <si>
    <t>Martha Del Socorro</t>
  </si>
  <si>
    <t>CL 2C #73-146</t>
  </si>
  <si>
    <t>DIANA LUCELLY</t>
  </si>
  <si>
    <t>calle 5A No. 56-86 etapa 1 casa 14 mz 3</t>
  </si>
  <si>
    <t xml:space="preserve">call 85 # 26-6-46 marroquín </t>
  </si>
  <si>
    <t>cl.22a#35sur-05</t>
  </si>
  <si>
    <t>Soledad</t>
  </si>
  <si>
    <t>carrera 61  numero 18-16</t>
  </si>
  <si>
    <t>Carol Giseth</t>
  </si>
  <si>
    <t>Carrera 9B # 81-48</t>
  </si>
  <si>
    <t>carrera 6 bis #2-60</t>
  </si>
  <si>
    <t>jennifer</t>
  </si>
  <si>
    <t>Carrera 26 #56A-04 Nueva Floresta</t>
  </si>
  <si>
    <t>Rubiel de Jesús</t>
  </si>
  <si>
    <t xml:space="preserve">carrera 1 c 2 # 72 90 </t>
  </si>
  <si>
    <t>Fabio Alfonso</t>
  </si>
  <si>
    <t>cra 99 2-140</t>
  </si>
  <si>
    <t>marisol</t>
  </si>
  <si>
    <t>carrera 2 3-23 etapa 4</t>
  </si>
  <si>
    <t>Calle20a # t 16_98</t>
  </si>
  <si>
    <t>Calle 72 nro 8 b 56  piso 2</t>
  </si>
  <si>
    <t>Cra 1g Lorte # 82-53</t>
  </si>
  <si>
    <t>CRA 100 b oeste #1-21</t>
  </si>
  <si>
    <t>Cl. 66 A 7 b bis 34 tercer piso</t>
  </si>
  <si>
    <t>Calle 101 #22b-56</t>
  </si>
  <si>
    <t>Sergio David</t>
  </si>
  <si>
    <t>CALLE 32B 36 11 2DO PISO</t>
  </si>
  <si>
    <t>JANNETH</t>
  </si>
  <si>
    <t>cr 1 norte # 1n 148 las vegas</t>
  </si>
  <si>
    <t>Carrera 1E #78 -28</t>
  </si>
  <si>
    <t>Av 2b Nte #32an-33</t>
  </si>
  <si>
    <t>Alecio</t>
  </si>
  <si>
    <t>Calle 68@ 19-54</t>
  </si>
  <si>
    <t>Jhon Edward</t>
  </si>
  <si>
    <t>carrera 42 C 1 # 56 c 87</t>
  </si>
  <si>
    <t>YOLANDA</t>
  </si>
  <si>
    <t>Cl 41 # 83D-03</t>
  </si>
  <si>
    <t>Calle 4 30 102</t>
  </si>
  <si>
    <t>CRA 1j bis 61-55</t>
  </si>
  <si>
    <t>Nelson Sti</t>
  </si>
  <si>
    <t xml:space="preserve">Carrera 73b 2 27 </t>
  </si>
  <si>
    <t>John Manuel</t>
  </si>
  <si>
    <t>Cra 23 # 32-95</t>
  </si>
  <si>
    <t>Jonnier</t>
  </si>
  <si>
    <t>Calle 15a 45-47</t>
  </si>
  <si>
    <t>Yuliet</t>
  </si>
  <si>
    <t>Carrera 12#16-50</t>
  </si>
  <si>
    <t>Diego Alexander</t>
  </si>
  <si>
    <t>Calle13a 38c-51 cóndor 2</t>
  </si>
  <si>
    <t>gean franco</t>
  </si>
  <si>
    <t>Calle 35 6e54</t>
  </si>
  <si>
    <t>John jader</t>
  </si>
  <si>
    <t>Cra 29a #48-05</t>
  </si>
  <si>
    <t>Flor esperanza</t>
  </si>
  <si>
    <t>Cra9 9- 108</t>
  </si>
  <si>
    <t>Milton cesar</t>
  </si>
  <si>
    <t>CRA 40E sur 10J-16</t>
  </si>
  <si>
    <t>calle 75 CN 2 A VIS 86</t>
  </si>
  <si>
    <t>Stefhani</t>
  </si>
  <si>
    <t>carrera 2b #64a 33</t>
  </si>
  <si>
    <t>Pablo Andrés</t>
  </si>
  <si>
    <t>Diagonal 31a 10 36</t>
  </si>
  <si>
    <t>Luz Dary</t>
  </si>
  <si>
    <t>Calle 3 # 20-51</t>
  </si>
  <si>
    <t>Fernando Antonio</t>
  </si>
  <si>
    <t xml:space="preserve">CRA 38 # 3 BIS 14 SANTA ISABEL </t>
  </si>
  <si>
    <t>Giovanna Andrea</t>
  </si>
  <si>
    <t>Pichinde</t>
  </si>
  <si>
    <t>Leandro</t>
  </si>
  <si>
    <t>cra 25b n 122 - 14</t>
  </si>
  <si>
    <t>Jhonny Jair</t>
  </si>
  <si>
    <t>Cra 39 a # 34_18</t>
  </si>
  <si>
    <t>Jael</t>
  </si>
  <si>
    <t>Carrera 18#9-07</t>
  </si>
  <si>
    <t>Richard David</t>
  </si>
  <si>
    <t>Diagonal 49 #13 Oeste1</t>
  </si>
  <si>
    <t>Leidy Maritza</t>
  </si>
  <si>
    <t>Calle 56a#33-122</t>
  </si>
  <si>
    <t>CALLE 18N No 3N - 70</t>
  </si>
  <si>
    <t>LUIS ENRIQUE</t>
  </si>
  <si>
    <t>carrear 1a 5d 70a 29</t>
  </si>
  <si>
    <t>Jessica Yulieth</t>
  </si>
  <si>
    <t>Cra. 26 #33 c 118</t>
  </si>
  <si>
    <t>Farid Alfonso</t>
  </si>
  <si>
    <t>Calle 26i1 # 26i - 26 Barrio Ricardo Balcazar</t>
  </si>
  <si>
    <t>cra 7 no 31 b 22</t>
  </si>
  <si>
    <t>Jose Reinel</t>
  </si>
  <si>
    <t>Av Circunvalar - Vía Local 80 Casa 155</t>
  </si>
  <si>
    <t>Cra 62 a # 13 a 46</t>
  </si>
  <si>
    <t>Calle 78#23-50</t>
  </si>
  <si>
    <t>Cr 16a número 23-93 barrio la estancia yumbo</t>
  </si>
  <si>
    <t>Vicitacion leonor</t>
  </si>
  <si>
    <t>Diagonal 21a trasversal 10 - 18</t>
  </si>
  <si>
    <t>Mónica Stephany</t>
  </si>
  <si>
    <t>Cra 1B No 56-35</t>
  </si>
  <si>
    <t>Claudia Milena</t>
  </si>
  <si>
    <t>trasversal 81 3A principal apt101</t>
  </si>
  <si>
    <t>Calle10A29A12</t>
  </si>
  <si>
    <t>Calle 72 b norte # 8 n 41</t>
  </si>
  <si>
    <t>Johana</t>
  </si>
  <si>
    <t>Carrera53#14a-20</t>
  </si>
  <si>
    <t>Andres camilo</t>
  </si>
  <si>
    <t>Calle 8A #16-03</t>
  </si>
  <si>
    <t>CRA, 4 Norte #46C-30</t>
  </si>
  <si>
    <t>Cra 3b #3-70</t>
  </si>
  <si>
    <t>Andres felipe</t>
  </si>
  <si>
    <t>Corregimiento el Dorado</t>
  </si>
  <si>
    <t>Maria Lorena</t>
  </si>
  <si>
    <t>Calle 72 28 - 110</t>
  </si>
  <si>
    <t>Yeison Steven</t>
  </si>
  <si>
    <t>Calle 53 99 131 casa 20</t>
  </si>
  <si>
    <t>Omar adan</t>
  </si>
  <si>
    <t>CALLE 38 A 47 B 17</t>
  </si>
  <si>
    <t>carrera 47 no. 13-71</t>
  </si>
  <si>
    <t>REINALDO</t>
  </si>
  <si>
    <t>Carrera1F#59-50</t>
  </si>
  <si>
    <t>carrera 1 en 73 12</t>
  </si>
  <si>
    <t>erika</t>
  </si>
  <si>
    <t>Carrera 46 #46-33</t>
  </si>
  <si>
    <t>Erickson</t>
  </si>
  <si>
    <t>CL 78A 26B 28</t>
  </si>
  <si>
    <t>CRA 56 N 7 A 20 BARRIO MARGARITA HURTADO</t>
  </si>
  <si>
    <t>DARLY JIMENA</t>
  </si>
  <si>
    <t>Carrera 16# 24C-41</t>
  </si>
  <si>
    <t>Martha Angélica</t>
  </si>
  <si>
    <t>Carrera 3n # 16-85</t>
  </si>
  <si>
    <t>Martha Catalina</t>
  </si>
  <si>
    <t>Carrera 32a # 31 51</t>
  </si>
  <si>
    <t>Michael Jair</t>
  </si>
  <si>
    <t>Carrera 15 #14a-38</t>
  </si>
  <si>
    <t>Cra 26 P14 #103c-04</t>
  </si>
  <si>
    <t>Yudy</t>
  </si>
  <si>
    <t>Carrera 127 No. 11 -125</t>
  </si>
  <si>
    <t>gloria mercedes</t>
  </si>
  <si>
    <t>cra.26i3 #93-75 piso 2</t>
  </si>
  <si>
    <t>cll 47a norte #2g 84</t>
  </si>
  <si>
    <t>German Eduardo</t>
  </si>
  <si>
    <t>Carrera 12#20-107</t>
  </si>
  <si>
    <t>Diego Mauricio</t>
  </si>
  <si>
    <t>CL 43 39B-59</t>
  </si>
  <si>
    <t>Jhosselyn Dayanna</t>
  </si>
  <si>
    <t>Cll 24 # 5n100</t>
  </si>
  <si>
    <t>Clara Helena</t>
  </si>
  <si>
    <t>Carta 26 a # 70d 31</t>
  </si>
  <si>
    <t>Diana Lizeth</t>
  </si>
  <si>
    <t>Avenida 3h 45n 100</t>
  </si>
  <si>
    <t>Stefhania</t>
  </si>
  <si>
    <t>Carrera 1 #33-21</t>
  </si>
  <si>
    <t>JOHN FREDDY</t>
  </si>
  <si>
    <t>Carrera 61#7-65</t>
  </si>
  <si>
    <t>edgar elias</t>
  </si>
  <si>
    <t>Calle 4 a sur # 6-50</t>
  </si>
  <si>
    <t>Arley Antonio</t>
  </si>
  <si>
    <t>Calle 7#14-101</t>
  </si>
  <si>
    <t xml:space="preserve">MZ 31 # 41C 27 ARBOLEDA CAMPESTRE CANDELARIA </t>
  </si>
  <si>
    <t>Monica Lorena</t>
  </si>
  <si>
    <t>Carrera 94 a No 42-61 apto 403 D</t>
  </si>
  <si>
    <t>Jose Javier</t>
  </si>
  <si>
    <t>Carrera39b#52-57</t>
  </si>
  <si>
    <t>Jhoan mauricio</t>
  </si>
  <si>
    <t>Cl 13a #58-33 Apto 202</t>
  </si>
  <si>
    <t>carrera 50 52 63</t>
  </si>
  <si>
    <t>Sandra jimena</t>
  </si>
  <si>
    <t>Cra143#1callejon 1</t>
  </si>
  <si>
    <t>VANESKA JOSELYN</t>
  </si>
  <si>
    <t>Calle 21a 19-27</t>
  </si>
  <si>
    <t>Yak arlen</t>
  </si>
  <si>
    <t>Calle 15oeste # 50-25</t>
  </si>
  <si>
    <t>Cr 10 # 8 dn 38</t>
  </si>
  <si>
    <t>Darlyng Johana</t>
  </si>
  <si>
    <t>CRA 45a #56f1-21</t>
  </si>
  <si>
    <t>Yueli Tatiana</t>
  </si>
  <si>
    <t>CALLE 13BN # 13 N 52 PIZARRO</t>
  </si>
  <si>
    <t>MARIA</t>
  </si>
  <si>
    <t>Calle 13a no 38c-37</t>
  </si>
  <si>
    <t>Cra 28e4 # 72 r17 los robles</t>
  </si>
  <si>
    <t>Yessenia</t>
  </si>
  <si>
    <t>Calle 123b # 23i3 42</t>
  </si>
  <si>
    <t>María Aredis</t>
  </si>
  <si>
    <t>Carrera 1A2B # 73 bis 07</t>
  </si>
  <si>
    <t xml:space="preserve">Callejones </t>
  </si>
  <si>
    <t>Ana milena</t>
  </si>
  <si>
    <t>Carrera 26 i2 #123-119</t>
  </si>
  <si>
    <t>Cra 45# 37-20</t>
  </si>
  <si>
    <t>Oscar Julián</t>
  </si>
  <si>
    <t>Calle 37#39a30</t>
  </si>
  <si>
    <t>Genesis Vanessa</t>
  </si>
  <si>
    <t>Calle 10a#75a18</t>
  </si>
  <si>
    <t>Luz Dalia</t>
  </si>
  <si>
    <t xml:space="preserve">cra 48 a 14 42 </t>
  </si>
  <si>
    <t>Victor Julio</t>
  </si>
  <si>
    <t>Calle 2e#95b-22</t>
  </si>
  <si>
    <t>Nubia Ruby</t>
  </si>
  <si>
    <t>CRA 72 #1b bis 28</t>
  </si>
  <si>
    <t>Carrera 1b#58-63Villasdeveracruz</t>
  </si>
  <si>
    <t>Avenida 7 oeste 27-10</t>
  </si>
  <si>
    <t>Yisela Fernanda</t>
  </si>
  <si>
    <t>cra 26 c # 112-25</t>
  </si>
  <si>
    <t xml:space="preserve">Cr 1b 2 # 54 29 </t>
  </si>
  <si>
    <t>Cra 22 c oeste # 12- 75</t>
  </si>
  <si>
    <t>Ana</t>
  </si>
  <si>
    <t>Carrera 46 45 18</t>
  </si>
  <si>
    <t>Calle 11 No. 21-12</t>
  </si>
  <si>
    <t>Tania Marcela</t>
  </si>
  <si>
    <t>CALLE 54 N # 3b-22</t>
  </si>
  <si>
    <t>Calle 18 # 61-29</t>
  </si>
  <si>
    <t>CALLE 4B N 24 67</t>
  </si>
  <si>
    <t>JORGE ENRIQUE</t>
  </si>
  <si>
    <t>Transversal 14 # 9-11 El Rosario</t>
  </si>
  <si>
    <t>Calle 13 No 2 72</t>
  </si>
  <si>
    <t>ANGELO FERNANDO</t>
  </si>
  <si>
    <t>Cra 28E1#72C1-55</t>
  </si>
  <si>
    <t xml:space="preserve">carrera 3 #71 c 28 </t>
  </si>
  <si>
    <t>Reidor</t>
  </si>
  <si>
    <t>Cr 19 no 25 25</t>
  </si>
  <si>
    <t>Edwin fabian</t>
  </si>
  <si>
    <t>Carrera 54 Oeste #12D 08</t>
  </si>
  <si>
    <t>Maria Del Pilar</t>
  </si>
  <si>
    <t>Calle 16 22 a 16</t>
  </si>
  <si>
    <t>Olga Patricia</t>
  </si>
  <si>
    <t>Calle 6 # 9A-03</t>
  </si>
  <si>
    <t>Nabat Alejandro</t>
  </si>
  <si>
    <t xml:space="preserve">cra 22# 8-85 parque natura </t>
  </si>
  <si>
    <t>Carrera 3a sur # 8-26</t>
  </si>
  <si>
    <t>JOSÉ NORBEY</t>
  </si>
  <si>
    <t>Carrera 7 6604</t>
  </si>
  <si>
    <t>Andres Stiven</t>
  </si>
  <si>
    <t>Calle11727d03</t>
  </si>
  <si>
    <t>Cl 9 20A 144</t>
  </si>
  <si>
    <t>Leonardo Andrety</t>
  </si>
  <si>
    <t>Calle 5 # 66 B 69 Apto 805 Torre C</t>
  </si>
  <si>
    <t xml:space="preserve">CRA 2 C # 44-54 BLOQUE B APT 101 B CONJUTO OITIES </t>
  </si>
  <si>
    <t>cra 7N #16B 27</t>
  </si>
  <si>
    <t>Jaime Orlando</t>
  </si>
  <si>
    <t>Calle 46 NRO 24B-14</t>
  </si>
  <si>
    <t>Octavio Enrique</t>
  </si>
  <si>
    <t>Carrera 76 # 16 - 41 Apto 201 Torre 9</t>
  </si>
  <si>
    <t>Mauricio Fernando</t>
  </si>
  <si>
    <t>CALLE 20 No 3-40 2DO PISO BARIO GUAYACANES</t>
  </si>
  <si>
    <t>LUIS FERNANDO</t>
  </si>
  <si>
    <t>Carrera 53 No 1 A 50 Torre 12 Apto 447</t>
  </si>
  <si>
    <t>Grace del Socorro</t>
  </si>
  <si>
    <t>cra41 g 53-47</t>
  </si>
  <si>
    <t>cll 58c # 41a - 09</t>
  </si>
  <si>
    <t>Yohana</t>
  </si>
  <si>
    <t>Carrera 10a # 8 70</t>
  </si>
  <si>
    <t>Walter andres</t>
  </si>
  <si>
    <t>Cra112#48-92</t>
  </si>
  <si>
    <t>Cra. 84 #5-100 Conjunto VALDEMORO - Torre del Comercio Apto 1210 - Barrio Mayapan Las Vegas</t>
  </si>
  <si>
    <t>calle 44 a #141 a-27</t>
  </si>
  <si>
    <t>Edward Antonio</t>
  </si>
  <si>
    <t>Carrera14b #23-16</t>
  </si>
  <si>
    <t>Angie Daniela</t>
  </si>
  <si>
    <t>diagonal 22 #t30-40</t>
  </si>
  <si>
    <t>SANDRA JULIETH</t>
  </si>
  <si>
    <t>Calle 59 #2 - 73</t>
  </si>
  <si>
    <t>Yolex Alexis</t>
  </si>
  <si>
    <t>calle 3 # 39-48</t>
  </si>
  <si>
    <t>Carrera 1 A 59 60</t>
  </si>
  <si>
    <t>Urbanización la paz, manzana T casa 14</t>
  </si>
  <si>
    <t>Av2b2 #73n151 brisas de los álamos</t>
  </si>
  <si>
    <t>Calle 83d 24f-10</t>
  </si>
  <si>
    <t>DIRLYN YANELA</t>
  </si>
  <si>
    <t>Cra 31 A #32 A 40</t>
  </si>
  <si>
    <t>Maria Lida</t>
  </si>
  <si>
    <t>Cra1b32b24</t>
  </si>
  <si>
    <t>Roberto</t>
  </si>
  <si>
    <t>Calle 21#39 Sur-19 ed.B-06 apto 202 0asis de Terranova</t>
  </si>
  <si>
    <t>PATRICIA GLORIA DEL ROCIO</t>
  </si>
  <si>
    <t>Carrera25 8 22</t>
  </si>
  <si>
    <t>Shirley</t>
  </si>
  <si>
    <t>Cra 10 # 7-73</t>
  </si>
  <si>
    <t xml:space="preserve">cr 1 70 180 </t>
  </si>
  <si>
    <t>Claudia Lorena</t>
  </si>
  <si>
    <t>Calle 72x1 #27-96</t>
  </si>
  <si>
    <t>Carrera 1 4-51</t>
  </si>
  <si>
    <t>Christian gabriel</t>
  </si>
  <si>
    <t>Calle 9E #23c-123</t>
  </si>
  <si>
    <t>Calle 66 # 1-109</t>
  </si>
  <si>
    <t>Calle 49 # 11-28</t>
  </si>
  <si>
    <t>Wilmer</t>
  </si>
  <si>
    <t>circunvalar 630 via country jamundi casa 23</t>
  </si>
  <si>
    <t>Carrera 7 # 9-57</t>
  </si>
  <si>
    <t>María José</t>
  </si>
  <si>
    <t>Calle 69 1-152 apto 8-101</t>
  </si>
  <si>
    <t>carrera 31A 14 - 77</t>
  </si>
  <si>
    <t>Kelly Jobanna</t>
  </si>
  <si>
    <t>Cra 32A # 43-29</t>
  </si>
  <si>
    <t>Norly</t>
  </si>
  <si>
    <t>Calle 21 # 14 08</t>
  </si>
  <si>
    <t>Carmenza Milena</t>
  </si>
  <si>
    <t>Calle62#34A-109</t>
  </si>
  <si>
    <t>Cristhian</t>
  </si>
  <si>
    <t>Calle 48 #97-36</t>
  </si>
  <si>
    <t>calle 14 # 40 b23 piso 2</t>
  </si>
  <si>
    <t>didier</t>
  </si>
  <si>
    <t>Cra 94 1B-51</t>
  </si>
  <si>
    <t>Jhon sebastian</t>
  </si>
  <si>
    <t>Cra 84 No 5-100 apto 503 torre del reloj</t>
  </si>
  <si>
    <t>Alejandra Maria</t>
  </si>
  <si>
    <t>Cr 26 j3 #116 - 11Manuela Beltran</t>
  </si>
  <si>
    <t>Heidy Surleyt</t>
  </si>
  <si>
    <t>Los laureles</t>
  </si>
  <si>
    <t>Henry yeis</t>
  </si>
  <si>
    <t>Cra 44 # 13A-23</t>
  </si>
  <si>
    <t>ivan</t>
  </si>
  <si>
    <t>Urbanización Zaragoza via la ruiza cgto la buitrera</t>
  </si>
  <si>
    <t>Carrera 22 #8-85</t>
  </si>
  <si>
    <t>JAIBER LEONARDO</t>
  </si>
  <si>
    <t>carrera 22 calle 58 b - 14 torre 5 101</t>
  </si>
  <si>
    <t>Ebelcy</t>
  </si>
  <si>
    <t>carrera 32 diagonal 60 23san morano</t>
  </si>
  <si>
    <t>Hector Fernando</t>
  </si>
  <si>
    <t>Calle 60b 119-62 Torre 2 - APTO 308</t>
  </si>
  <si>
    <t>Yonnatan</t>
  </si>
  <si>
    <t>Calle 59A 2C-64</t>
  </si>
  <si>
    <t>Kra 1d# 77-96</t>
  </si>
  <si>
    <t>vereda ortigal cali</t>
  </si>
  <si>
    <t>Jose Jaime</t>
  </si>
  <si>
    <t>Calle 45a 25-46</t>
  </si>
  <si>
    <t>Oscar Alonso</t>
  </si>
  <si>
    <t>Carrera 1F #61A-76</t>
  </si>
  <si>
    <t xml:space="preserve">car 12 # 8 80 </t>
  </si>
  <si>
    <t>Calle 52A # T39-36</t>
  </si>
  <si>
    <t>Cra1b 57-111</t>
  </si>
  <si>
    <t>Calle 22a#20-16</t>
  </si>
  <si>
    <t>John Jarvy</t>
  </si>
  <si>
    <t>Cra 21 # 18a-08</t>
  </si>
  <si>
    <t>Carrera 4 número 24a-22</t>
  </si>
  <si>
    <t>Carrera 28 44 80</t>
  </si>
  <si>
    <t>Michael</t>
  </si>
  <si>
    <t>Avenida 3 norte 37 84</t>
  </si>
  <si>
    <t>Angela Marleny</t>
  </si>
  <si>
    <t>cra 8B #25 a 34</t>
  </si>
  <si>
    <t>Calle 5e#28c-03</t>
  </si>
  <si>
    <t>Cll 1 # 40A38</t>
  </si>
  <si>
    <t>Lina Marcia</t>
  </si>
  <si>
    <t>Cra 50A # 14A - 42</t>
  </si>
  <si>
    <t>Jaime Alejandro</t>
  </si>
  <si>
    <t>Calle 34 # 29 - 07</t>
  </si>
  <si>
    <t>Maria Daney</t>
  </si>
  <si>
    <t>Calle 71B # 1A3-09</t>
  </si>
  <si>
    <t>Doris lucila</t>
  </si>
  <si>
    <t>cll 41 numero 48 d 21</t>
  </si>
  <si>
    <t>Omar Obeymar</t>
  </si>
  <si>
    <t>car 41 46 16</t>
  </si>
  <si>
    <t>jhon deyner</t>
  </si>
  <si>
    <t>Calle 72v # 25-38</t>
  </si>
  <si>
    <t>Oscar deiby</t>
  </si>
  <si>
    <t>Carrera 2A Norte # 5-53</t>
  </si>
  <si>
    <t>Carrera 26 j # 54-46</t>
  </si>
  <si>
    <t>KEVIN ALEXIS</t>
  </si>
  <si>
    <t>Calle 75an#2-19</t>
  </si>
  <si>
    <t>Luz alexandra</t>
  </si>
  <si>
    <t>av 2 a 76 n 79</t>
  </si>
  <si>
    <t>Avenida 9N #54N-04</t>
  </si>
  <si>
    <t>Yvonne</t>
  </si>
  <si>
    <t>Calle 52 # 3 24</t>
  </si>
  <si>
    <t>Calle 1c no 24 30</t>
  </si>
  <si>
    <t>Cra 83f 53a 57</t>
  </si>
  <si>
    <t>Ana cecilia</t>
  </si>
  <si>
    <t>Calle34 7e 37</t>
  </si>
  <si>
    <t>Calle 6kra1a#5-55</t>
  </si>
  <si>
    <t>Calle 44 #109-80</t>
  </si>
  <si>
    <t>Andrés Miguel</t>
  </si>
  <si>
    <t>Corregimiento de guabas</t>
  </si>
  <si>
    <t>Calle 46c #1b-33</t>
  </si>
  <si>
    <t>Adenawerth</t>
  </si>
  <si>
    <t>Calle 2 oeste#24 bis - 20</t>
  </si>
  <si>
    <t>Vereda la trinidad, casa 19</t>
  </si>
  <si>
    <t>Carrera 32 B No. 32-75</t>
  </si>
  <si>
    <t>Senen</t>
  </si>
  <si>
    <t>Cra 29 # 55-67</t>
  </si>
  <si>
    <t>Bernardo</t>
  </si>
  <si>
    <t>Calle 7 #59A-103</t>
  </si>
  <si>
    <t>Nathalya del Pilar</t>
  </si>
  <si>
    <t>Calle 76 #7t bis -90</t>
  </si>
  <si>
    <t>Octavio</t>
  </si>
  <si>
    <t>Cra 63 #6a74</t>
  </si>
  <si>
    <t>YENNY FERNANDA</t>
  </si>
  <si>
    <t>carrera 4 norte # 9 36 roldanillo</t>
  </si>
  <si>
    <t xml:space="preserve">calle 13 #35 oeste </t>
  </si>
  <si>
    <t>James Obeimar</t>
  </si>
  <si>
    <t>CR 11 #81-75</t>
  </si>
  <si>
    <t>ZENEYDA</t>
  </si>
  <si>
    <t>Carrera 39 No. 42-100 Torre C Apto 804</t>
  </si>
  <si>
    <t>Calle 8n 9n 39</t>
  </si>
  <si>
    <t>Carrera 14#1-58</t>
  </si>
  <si>
    <t>Brandon steven</t>
  </si>
  <si>
    <t>call 19 9-61</t>
  </si>
  <si>
    <t>Gustavo Alfonso</t>
  </si>
  <si>
    <t>Cra 1 # 3-57 oeste</t>
  </si>
  <si>
    <t>Laura Margarita</t>
  </si>
  <si>
    <t>cll 3 sur # 7 - .37</t>
  </si>
  <si>
    <t>Yinneth Marcela</t>
  </si>
  <si>
    <t>Calle 8 oe # 4-32</t>
  </si>
  <si>
    <t>cra 16A # 126 - 100</t>
  </si>
  <si>
    <t>María Claudia</t>
  </si>
  <si>
    <t>Calle 54 # 98-97 torre 4 apto 302</t>
  </si>
  <si>
    <t>carlos alberto</t>
  </si>
  <si>
    <t>Av 8 nt 53A 45</t>
  </si>
  <si>
    <t>carrera 31 Nu 15 33</t>
  </si>
  <si>
    <t>Walter Luis</t>
  </si>
  <si>
    <t>Cr 31 b #5 43 Chapinero zur</t>
  </si>
  <si>
    <t>Willington andres</t>
  </si>
  <si>
    <t>Palmaceca callejón Medina</t>
  </si>
  <si>
    <t>Carlos Arturo</t>
  </si>
  <si>
    <t>cra 39 no 7 10</t>
  </si>
  <si>
    <t>Calle 3a oeste #66c42</t>
  </si>
  <si>
    <t>Aymer Alberto</t>
  </si>
  <si>
    <t>Calle 101b # 20-73</t>
  </si>
  <si>
    <t>Oscar Alberto</t>
  </si>
  <si>
    <t>Cra 48 #55-42 piso 2</t>
  </si>
  <si>
    <t>Calle 30#17-1-19</t>
  </si>
  <si>
    <t>Stephania</t>
  </si>
  <si>
    <t>Km 21 urbanización campestre el castillo pradera 3 casa 5</t>
  </si>
  <si>
    <t>Edward Alejandro</t>
  </si>
  <si>
    <t>Cra 98c 54-86</t>
  </si>
  <si>
    <t>calle 90 # 26b-16</t>
  </si>
  <si>
    <t>CR 22 41 39</t>
  </si>
  <si>
    <t>San Pedro de Cartago</t>
  </si>
  <si>
    <t>Calle 20 a no 4 a 07</t>
  </si>
  <si>
    <t>Vicky Marcela</t>
  </si>
  <si>
    <t>Corregimiento obando c-182</t>
  </si>
  <si>
    <t>Yulian</t>
  </si>
  <si>
    <t>Calle 72 E # 2 BN 83</t>
  </si>
  <si>
    <t>Calle 19b 24b 46</t>
  </si>
  <si>
    <t>Sindy lorena</t>
  </si>
  <si>
    <t>Urba/frco,Jaramillo bloque D casa#13 la cumbre</t>
  </si>
  <si>
    <t>RAUL</t>
  </si>
  <si>
    <t>CALLE 14D 9- 06 COMFANDI</t>
  </si>
  <si>
    <t>Lina Stephania</t>
  </si>
  <si>
    <t>CARRERA 75 15 - 04 3 PISO PRADOS DEL LIMONAR</t>
  </si>
  <si>
    <t>WENDY LAUREN</t>
  </si>
  <si>
    <t>Carrera 98 # 2A 60</t>
  </si>
  <si>
    <t>Miller Giovanny</t>
  </si>
  <si>
    <t>Cra 2c 72-49</t>
  </si>
  <si>
    <t>Cr 5 # 10 52</t>
  </si>
  <si>
    <t>Deiby Andrea</t>
  </si>
  <si>
    <t>Calle35#40-26</t>
  </si>
  <si>
    <t>Christian Gustavo</t>
  </si>
  <si>
    <t>Calle 9c # 31 - 27</t>
  </si>
  <si>
    <t>Diagonal 28b # 27 47</t>
  </si>
  <si>
    <t xml:space="preserve">AV  3 NORTE  58-69   </t>
  </si>
  <si>
    <t>leslie</t>
  </si>
  <si>
    <t>Calle20#11-30 apto 702 torre2</t>
  </si>
  <si>
    <t>Calle 38Norte 5-107</t>
  </si>
  <si>
    <t>Carrera 24 #56-118</t>
  </si>
  <si>
    <t>Carrera 18 No. 2a-41</t>
  </si>
  <si>
    <t>Madeleys</t>
  </si>
  <si>
    <t>Cra 9 nro 7 17</t>
  </si>
  <si>
    <t>Anabel</t>
  </si>
  <si>
    <t>Cra 12 #48-30</t>
  </si>
  <si>
    <t>John Freddy</t>
  </si>
  <si>
    <t>Cr 121a 47 108 apt 502d</t>
  </si>
  <si>
    <t>Cl 5a 3-430</t>
  </si>
  <si>
    <t>Víctor hugo</t>
  </si>
  <si>
    <t>Cra 17 Sur # 5 - 24</t>
  </si>
  <si>
    <t>Calle 49 norte 2gn 102</t>
  </si>
  <si>
    <t>Claudia patricia</t>
  </si>
  <si>
    <t>crr 125  19 58</t>
  </si>
  <si>
    <t>Carrera 21#21-20 apartamento 201</t>
  </si>
  <si>
    <t>Alan stiwar</t>
  </si>
  <si>
    <t>Calle 31 # 11d71 apto 108 a</t>
  </si>
  <si>
    <t>Diana Maria</t>
  </si>
  <si>
    <t>Cra 2 # 46c -43</t>
  </si>
  <si>
    <t>Carrera 46 D 48-101</t>
  </si>
  <si>
    <t>MN J CASA 11 GUAYABAL SAN PEDRO</t>
  </si>
  <si>
    <t>Fabio nelson</t>
  </si>
  <si>
    <t>CALLE 64A NRO 4C-05</t>
  </si>
  <si>
    <t>Carrera 16 # 12 a 05</t>
  </si>
  <si>
    <t>José Jesús</t>
  </si>
  <si>
    <t>Carrera 41b # 26b - 25</t>
  </si>
  <si>
    <t>Cr 52 1B-26</t>
  </si>
  <si>
    <t xml:space="preserve">CL 70 1 - 181 </t>
  </si>
  <si>
    <t>Julián Esteban</t>
  </si>
  <si>
    <t>CALLE91#27-23</t>
  </si>
  <si>
    <t>STEPHANY JULIETH</t>
  </si>
  <si>
    <t xml:space="preserve">CR 7 # 2 15 </t>
  </si>
  <si>
    <t>Sindy Lorena</t>
  </si>
  <si>
    <t>CR 1 A6 #73A - 05</t>
  </si>
  <si>
    <t>Yina Marleth</t>
  </si>
  <si>
    <t>Cra 4b 39b-28</t>
  </si>
  <si>
    <t>Calle 61 34 E 06</t>
  </si>
  <si>
    <t>Edinson Antonio</t>
  </si>
  <si>
    <t>Calle 40 # 13 - 42</t>
  </si>
  <si>
    <t>Carrera 7 S bis # 73 - 161</t>
  </si>
  <si>
    <t>Oscar Mauricio</t>
  </si>
  <si>
    <t>Calle 25 # 39-117</t>
  </si>
  <si>
    <t>Johnnatan</t>
  </si>
  <si>
    <t>Calle 12 # 7-07</t>
  </si>
  <si>
    <t>Eder Armando</t>
  </si>
  <si>
    <t>Mz 14 casa 133</t>
  </si>
  <si>
    <t>Carrera 28 no 42 -24</t>
  </si>
  <si>
    <t>Adrián Danilo</t>
  </si>
  <si>
    <t>Carrera 24l #86-97</t>
  </si>
  <si>
    <t>Ricardo Alirio</t>
  </si>
  <si>
    <t>CLL 16 54 B 00 BLOQUE 7B</t>
  </si>
  <si>
    <t>ALVARO JOSE</t>
  </si>
  <si>
    <t>Calle 45 83d 37</t>
  </si>
  <si>
    <t>Calle 7a #4488</t>
  </si>
  <si>
    <t>JUAN Carlos</t>
  </si>
  <si>
    <t>cra 29 a No. 32 - 34</t>
  </si>
  <si>
    <t>Manuel felipe</t>
  </si>
  <si>
    <t>Cra 121 a # 42 -16</t>
  </si>
  <si>
    <t>Johan Steeven</t>
  </si>
  <si>
    <t>Hacienda el castillo Jamundi</t>
  </si>
  <si>
    <t>MARIA MAURA</t>
  </si>
  <si>
    <t>cra 64 d 6a63 independencia</t>
  </si>
  <si>
    <t>tamara</t>
  </si>
  <si>
    <t>Cra 83 6-50,</t>
  </si>
  <si>
    <t>Pablo jose</t>
  </si>
  <si>
    <t>Carrera 99 # 2 - 140</t>
  </si>
  <si>
    <t>Cra 32 36 73</t>
  </si>
  <si>
    <t>Carrera 58n # 2n-17</t>
  </si>
  <si>
    <t>Cea 80a 42 50</t>
  </si>
  <si>
    <t>Yarledy</t>
  </si>
  <si>
    <t>Calle 12b # 18oeste -109</t>
  </si>
  <si>
    <t>Calle 120k 23 33</t>
  </si>
  <si>
    <t>JOSE MIGUEL</t>
  </si>
  <si>
    <t>Cra 1c2 65 32</t>
  </si>
  <si>
    <t>Cll1a#67-71 apto 103 torre 5</t>
  </si>
  <si>
    <t>Maria elena</t>
  </si>
  <si>
    <t>Calle 36 # 42-27</t>
  </si>
  <si>
    <t>Erney</t>
  </si>
  <si>
    <t>La Reforma</t>
  </si>
  <si>
    <t>Fanor Antonio</t>
  </si>
  <si>
    <t>Carrera 11 # 1sur 15 barrio Estambul</t>
  </si>
  <si>
    <t>Camilo Enrique</t>
  </si>
  <si>
    <t>calle 76 # 3 an 67</t>
  </si>
  <si>
    <t>YOANA ESTEFANY</t>
  </si>
  <si>
    <t>CRA 48b #54-41</t>
  </si>
  <si>
    <t>Maryuri</t>
  </si>
  <si>
    <t>Calle 51 Norte #7n49</t>
  </si>
  <si>
    <t>guabitas guacari</t>
  </si>
  <si>
    <t>fabio alexander</t>
  </si>
  <si>
    <t>Calle 26 No.83-27 B.ciudadela comfandi</t>
  </si>
  <si>
    <t>Gina Elisenia</t>
  </si>
  <si>
    <t>cra 1b3#61a-56</t>
  </si>
  <si>
    <t>NATHALIA</t>
  </si>
  <si>
    <t>carrera 51 Nu 8h 20</t>
  </si>
  <si>
    <t>brainer cristobal</t>
  </si>
  <si>
    <t>Cra 104 44 69</t>
  </si>
  <si>
    <t>Andres Camilo</t>
  </si>
  <si>
    <t>Carrera42bbis #52-05</t>
  </si>
  <si>
    <t>Carrera 19#8-109</t>
  </si>
  <si>
    <t>Carrera 29 a # 44-01</t>
  </si>
  <si>
    <t>cra 93 # 6 bis 2b</t>
  </si>
  <si>
    <t>Cra 74c #1b-87</t>
  </si>
  <si>
    <t>César Augusto</t>
  </si>
  <si>
    <t>Carrera 49 # 18- 59</t>
  </si>
  <si>
    <t xml:space="preserve">CRRA 19 NUMERO 74-11 </t>
  </si>
  <si>
    <t>DANNY YAIR</t>
  </si>
  <si>
    <t>calle 1b Nu 65 - 68 apto 402</t>
  </si>
  <si>
    <t>Boris mauricio</t>
  </si>
  <si>
    <t>Calle49 #121A-35</t>
  </si>
  <si>
    <t>Luis Alejandro</t>
  </si>
  <si>
    <t>calle 2b 8-19</t>
  </si>
  <si>
    <t>mauricio alejandro</t>
  </si>
  <si>
    <t>Calle 6asur#6a 50 independencia</t>
  </si>
  <si>
    <t>CRA 49A # 52 53</t>
  </si>
  <si>
    <t>RODDY GUISSEPPI</t>
  </si>
  <si>
    <t>calle 11# 7-23</t>
  </si>
  <si>
    <t>Jhon edwar</t>
  </si>
  <si>
    <t>calle 10 13-67</t>
  </si>
  <si>
    <t>luz adriana</t>
  </si>
  <si>
    <t>Vereda Guacas</t>
  </si>
  <si>
    <t>C.c jardin plaza</t>
  </si>
  <si>
    <t>Ramiro Andres</t>
  </si>
  <si>
    <t>CRA 9 A # 15 -30</t>
  </si>
  <si>
    <t>JUAN JOSE</t>
  </si>
  <si>
    <t xml:space="preserve">av 7 26 104 </t>
  </si>
  <si>
    <t>Carrera 2# 3_12</t>
  </si>
  <si>
    <t>Diagonal 26 p5 93 03</t>
  </si>
  <si>
    <t>crr 7 d 84 89</t>
  </si>
  <si>
    <t>Yheison Harvy</t>
  </si>
  <si>
    <t>Carrera 12 A 40-27</t>
  </si>
  <si>
    <t>Calle 17B # 35A-10</t>
  </si>
  <si>
    <t>Caren Liliana</t>
  </si>
  <si>
    <t>Calle 14 26 85</t>
  </si>
  <si>
    <t>Cra 44A #37-63 apto302</t>
  </si>
  <si>
    <t>Omar Alberto</t>
  </si>
  <si>
    <t>Calle 34a norte av 2B-120</t>
  </si>
  <si>
    <t>Ginna del Pilar</t>
  </si>
  <si>
    <t>Calle 2 oeste #53-132</t>
  </si>
  <si>
    <t>gisel vanessa</t>
  </si>
  <si>
    <t>Calle 6 #3-23</t>
  </si>
  <si>
    <t>Deiner</t>
  </si>
  <si>
    <t>calle 23 # 8a -69</t>
  </si>
  <si>
    <t>Carrera 26 i 7 #124-55</t>
  </si>
  <si>
    <t>Frankger</t>
  </si>
  <si>
    <t xml:space="preserve">cll 20 #101a - 37 ciudad jardin </t>
  </si>
  <si>
    <t>Angélica Maria</t>
  </si>
  <si>
    <t>Cra 14 # 8 - 83 oeste</t>
  </si>
  <si>
    <t>Helmer raul</t>
  </si>
  <si>
    <t>CR 67 43 125</t>
  </si>
  <si>
    <t>Gina Vanessa</t>
  </si>
  <si>
    <t>Calle 15c # 12f 15</t>
  </si>
  <si>
    <t>Erika Johana</t>
  </si>
  <si>
    <t>Calle 9 a # 17 b 07</t>
  </si>
  <si>
    <t>Milton fernando</t>
  </si>
  <si>
    <t>Calle35d # 3 - 48</t>
  </si>
  <si>
    <t>Erwin humberto</t>
  </si>
  <si>
    <t>Carrera 49C #54-97</t>
  </si>
  <si>
    <t>Carrera 7D #81 18</t>
  </si>
  <si>
    <t>Cristian camilo</t>
  </si>
  <si>
    <t>calle 45 - 48b 26</t>
  </si>
  <si>
    <t>Rosio</t>
  </si>
  <si>
    <t>Carrera 4 #19a32</t>
  </si>
  <si>
    <t>Carrera 66 A # 9-85 Piso 2</t>
  </si>
  <si>
    <t>Rafael David</t>
  </si>
  <si>
    <t>Calle 13c #56-48</t>
  </si>
  <si>
    <t xml:space="preserve">CRA 41 # 39 -14 CASA </t>
  </si>
  <si>
    <t>Cra # 62 a 41</t>
  </si>
  <si>
    <t>Maria del Carmen</t>
  </si>
  <si>
    <t>CR 41A#26B-08</t>
  </si>
  <si>
    <t>Nadia Carolina</t>
  </si>
  <si>
    <t>Calle 49A #34D-17</t>
  </si>
  <si>
    <t>Calle 83a 2bisN 40</t>
  </si>
  <si>
    <t>Cra 72 no 13 a - 56 apto 201 c</t>
  </si>
  <si>
    <t>Calle 56 # 1E 131</t>
  </si>
  <si>
    <t>Jose Bernardo</t>
  </si>
  <si>
    <t>Calle 25 # 12-97</t>
  </si>
  <si>
    <t>Calle 18 # 69-100</t>
  </si>
  <si>
    <t>cl 58 norte 5 b n 75</t>
  </si>
  <si>
    <t>Villamaría</t>
  </si>
  <si>
    <t>CALDAS</t>
  </si>
  <si>
    <t>Cl 43 # 1 - 351 Cs 35 Conjunto entreverde Barrio la florida</t>
  </si>
  <si>
    <t>Cra11 7 - 12</t>
  </si>
  <si>
    <t>María elena</t>
  </si>
  <si>
    <t>Manizales</t>
  </si>
  <si>
    <t>Calle 11a#30-30</t>
  </si>
  <si>
    <t>William Alejandro</t>
  </si>
  <si>
    <t>Calle 39a #24-118</t>
  </si>
  <si>
    <t>Calle 55 C # 11 B 27</t>
  </si>
  <si>
    <t>Arley</t>
  </si>
  <si>
    <t>CARRERA 7B #58-44</t>
  </si>
  <si>
    <t>Carrera 31 No 47-29 piso 2</t>
  </si>
  <si>
    <t>JOSE VIANEY</t>
  </si>
  <si>
    <t>Aguadas</t>
  </si>
  <si>
    <t xml:space="preserve">CRR 6 # 13 24 BRR LAS COLINAS </t>
  </si>
  <si>
    <t>BLANCA ALICIA</t>
  </si>
  <si>
    <t>Calle 67 no 33 05</t>
  </si>
  <si>
    <t>Mzna 25 casa 504 piso 1</t>
  </si>
  <si>
    <t>Iliana</t>
  </si>
  <si>
    <t>CR 43 49-114 TORRE 5 AP 607</t>
  </si>
  <si>
    <t xml:space="preserve">call 5 a # 14-12 </t>
  </si>
  <si>
    <t>Enith Yojana</t>
  </si>
  <si>
    <t>CL 48E 33 19 PISO 1</t>
  </si>
  <si>
    <t>Sara Milena</t>
  </si>
  <si>
    <t>calle 4 4 68</t>
  </si>
  <si>
    <t>vicky alexandra</t>
  </si>
  <si>
    <t>Calle 10#10-31</t>
  </si>
  <si>
    <t>Calle 55 # 11 a 04</t>
  </si>
  <si>
    <t>Kelly Fernanda</t>
  </si>
  <si>
    <t>Anserma</t>
  </si>
  <si>
    <t>Càlle24 # 1- 25</t>
  </si>
  <si>
    <t>Nini johanna</t>
  </si>
  <si>
    <t>Cra 6#6-27</t>
  </si>
  <si>
    <t>CALLE 81 #36-41</t>
  </si>
  <si>
    <t>Carrera 13a#16-58</t>
  </si>
  <si>
    <t>Calle 67 #8-16</t>
  </si>
  <si>
    <t>Diego Andrés</t>
  </si>
  <si>
    <t>Cra 18a 73_50</t>
  </si>
  <si>
    <t>Chinchiná</t>
  </si>
  <si>
    <t>Calle 3 # 5- 20</t>
  </si>
  <si>
    <t>José Aldemar</t>
  </si>
  <si>
    <t>Calle 64b#20A-55 laureles mirador de la palma Torre 2 apto 03</t>
  </si>
  <si>
    <t>CR 8B1  57C1-37</t>
  </si>
  <si>
    <t>Irlanda</t>
  </si>
  <si>
    <t>La Merced</t>
  </si>
  <si>
    <t>Barrio nuevo la felisa</t>
  </si>
  <si>
    <t>Merly Edit</t>
  </si>
  <si>
    <t>Carrera 17 # 64 a - 234</t>
  </si>
  <si>
    <t>Robert Eduardo</t>
  </si>
  <si>
    <t>Calle 47 a # 1-11, barrio Los Andes</t>
  </si>
  <si>
    <t>Fabio Didier</t>
  </si>
  <si>
    <t>Pensilvania</t>
  </si>
  <si>
    <t>calle 2 numero 6-22</t>
  </si>
  <si>
    <t>Calle 72 19-59</t>
  </si>
  <si>
    <t>Lina María</t>
  </si>
  <si>
    <t>CR 6 #20-01</t>
  </si>
  <si>
    <t>CRISTIAN CAMILO</t>
  </si>
  <si>
    <t>Cra 3 A 10 19</t>
  </si>
  <si>
    <t>Norcasia</t>
  </si>
  <si>
    <t>Cr 10 N. 3-10</t>
  </si>
  <si>
    <t>Angie paola</t>
  </si>
  <si>
    <t>Carrera 17 # 62-35</t>
  </si>
  <si>
    <t>calla 16a 5 33</t>
  </si>
  <si>
    <t>Calle 48 # 1-13</t>
  </si>
  <si>
    <t>LEINY KATHERINE</t>
  </si>
  <si>
    <t>Calle25a # 27 - 47</t>
  </si>
  <si>
    <t>Carrera 5 # 16 - 75</t>
  </si>
  <si>
    <t>Daniel Sebastián</t>
  </si>
  <si>
    <t>Santa Rosa de Cabal</t>
  </si>
  <si>
    <t xml:space="preserve">torre 1 apto 110C portal de las araucarias </t>
  </si>
  <si>
    <t>Jorge Eduardo</t>
  </si>
  <si>
    <t>Carrera 14 #20-37</t>
  </si>
  <si>
    <t>Calle 51d11-35</t>
  </si>
  <si>
    <t>Raúl Hernándo</t>
  </si>
  <si>
    <t>cr 3 c 48c-18</t>
  </si>
  <si>
    <t>Jhoan Sebastian</t>
  </si>
  <si>
    <t>Calle 4D No 34-28</t>
  </si>
  <si>
    <t>Carrera 23 C 69 10 apto 2 Palermo</t>
  </si>
  <si>
    <t>Calle 48f # 33 24</t>
  </si>
  <si>
    <t>calle 82 bis #36-72</t>
  </si>
  <si>
    <t>Astrid del Pilar</t>
  </si>
  <si>
    <t>Cra 35 C 96 30</t>
  </si>
  <si>
    <t>Zaida España</t>
  </si>
  <si>
    <t>Cra 23 Bis # 74-12</t>
  </si>
  <si>
    <t>Calle 11 10 20</t>
  </si>
  <si>
    <t>Alba Cielo</t>
  </si>
  <si>
    <t>Cra 5 # 28-368</t>
  </si>
  <si>
    <t>transversal 7D # 13-28</t>
  </si>
  <si>
    <t>Jhon Faber</t>
  </si>
  <si>
    <t>CALLE 31 34B 15</t>
  </si>
  <si>
    <t>John Alexander</t>
  </si>
  <si>
    <t>calle 5 # 22 - 28 barrio belcazar</t>
  </si>
  <si>
    <t>Leonidas</t>
  </si>
  <si>
    <t>Calle 48 A # 1 - 53</t>
  </si>
  <si>
    <t>idelfonso</t>
  </si>
  <si>
    <t>Viterbo</t>
  </si>
  <si>
    <t>condominio billa del rio etapa 4 casa 26 Bitermo Caldas</t>
  </si>
  <si>
    <t>Cra  17a # 48- 16</t>
  </si>
  <si>
    <t>Jesus Antonio</t>
  </si>
  <si>
    <t>Calle 15 número 20-28</t>
  </si>
  <si>
    <t>Jhon Henry</t>
  </si>
  <si>
    <t>CL 26 21 06 APTO 307</t>
  </si>
  <si>
    <t>Leydy Johana</t>
  </si>
  <si>
    <t>Cra 28 A numero 15-23</t>
  </si>
  <si>
    <t>Maria Damaris</t>
  </si>
  <si>
    <t>ALTO TABLAZO CASA 70</t>
  </si>
  <si>
    <t>CRA 9 b 1 No. 61 08</t>
  </si>
  <si>
    <t>cra 1 d #15-33</t>
  </si>
  <si>
    <t>Cra31c # 54-11</t>
  </si>
  <si>
    <t>Carrera 32A # 46-13 Prado alto</t>
  </si>
  <si>
    <t>Adolfo Simón</t>
  </si>
  <si>
    <t>Cl 45 #25-14</t>
  </si>
  <si>
    <t>Maria Elsy</t>
  </si>
  <si>
    <t>Cll 48 f #12 b 117</t>
  </si>
  <si>
    <t>Carrera 23 65-49</t>
  </si>
  <si>
    <t>Calle 14#16-29</t>
  </si>
  <si>
    <t>Marinilla</t>
  </si>
  <si>
    <t xml:space="preserve">Marinilla villas </t>
  </si>
  <si>
    <t>Edith Cristina</t>
  </si>
  <si>
    <t>Pereira</t>
  </si>
  <si>
    <t>mz 5 casa 27 sector E parque industrial</t>
  </si>
  <si>
    <t>Leandra Vanessa</t>
  </si>
  <si>
    <t>Supía</t>
  </si>
  <si>
    <t>Calle 18c #149 barrio Villa carmenza</t>
  </si>
  <si>
    <t>Juan Diego</t>
  </si>
  <si>
    <t>K 31C 65A 04</t>
  </si>
  <si>
    <t>Diana catalina</t>
  </si>
  <si>
    <t>calle 10 34 28</t>
  </si>
  <si>
    <t>CARRERA 17 # 64A -236</t>
  </si>
  <si>
    <t>CLAUDIA VIVIANA</t>
  </si>
  <si>
    <t>Cll 61 #11a12</t>
  </si>
  <si>
    <t>Angelica maria</t>
  </si>
  <si>
    <t xml:space="preserve">calle 4 5 18 </t>
  </si>
  <si>
    <t>Calle 51F#10-16</t>
  </si>
  <si>
    <t>Manuel Felipe</t>
  </si>
  <si>
    <t>Calle 69 carrera 9A</t>
  </si>
  <si>
    <t xml:space="preserve">cll 45 b 5 18 </t>
  </si>
  <si>
    <t>Vereda tabla roja</t>
  </si>
  <si>
    <t>Adriana patricia</t>
  </si>
  <si>
    <t>Carrera 16 # 13 - 24</t>
  </si>
  <si>
    <t>cra 33 # 105 d 25</t>
  </si>
  <si>
    <t>Laura Daniela</t>
  </si>
  <si>
    <t>Carrera 8c # 41-27</t>
  </si>
  <si>
    <t>Calle 6 #16-12</t>
  </si>
  <si>
    <t>CALLE 32 # 24 - 34 APTO 301 BARRIO LINARES</t>
  </si>
  <si>
    <t>Pablo Hernan</t>
  </si>
  <si>
    <t>cra 4 #7-09</t>
  </si>
  <si>
    <t>Erica Tatiana</t>
  </si>
  <si>
    <t>CR 37B 67-60</t>
  </si>
  <si>
    <t>Jorge Ivan</t>
  </si>
  <si>
    <t>Kra4A 48D1_66</t>
  </si>
  <si>
    <t>María nelsy</t>
  </si>
  <si>
    <t>Cra. 5-A # 6-19</t>
  </si>
  <si>
    <t>Andres Alfredo</t>
  </si>
  <si>
    <t>Cl 17 # 8 - 11</t>
  </si>
  <si>
    <t>Pablo Felipe</t>
  </si>
  <si>
    <t>Cl 11a nro 30 21 barrio el bosque</t>
  </si>
  <si>
    <t>Calle 50#20-29</t>
  </si>
  <si>
    <t>Martha ligia</t>
  </si>
  <si>
    <t>Calle 6 a #3-73</t>
  </si>
  <si>
    <t>carrera 25 a #53 a - 10 apto 301</t>
  </si>
  <si>
    <t>Calle 83D #36A 40</t>
  </si>
  <si>
    <t>Jeisson Javier</t>
  </si>
  <si>
    <t>Calle 48 19-26</t>
  </si>
  <si>
    <t>carrera 8a 57d 69</t>
  </si>
  <si>
    <t>Jhon Elver</t>
  </si>
  <si>
    <t>Vereda tejares finca la aurora</t>
  </si>
  <si>
    <t>cr 7 48 f 16</t>
  </si>
  <si>
    <t>María Vanesa</t>
  </si>
  <si>
    <t>Veredad San Jerónimo</t>
  </si>
  <si>
    <t>Wilmer Andrés</t>
  </si>
  <si>
    <t>CR 34 A# 48 A 57</t>
  </si>
  <si>
    <t>Cra 13 A 10-28 Mz K casa 5</t>
  </si>
  <si>
    <t>Calle 59a # 35 68</t>
  </si>
  <si>
    <t>Calle 66# 40a-21</t>
  </si>
  <si>
    <t>Maria Patricia</t>
  </si>
  <si>
    <t>Cra 1 #48D-54</t>
  </si>
  <si>
    <t>Javier Alonso</t>
  </si>
  <si>
    <t>Av. Bernardo o Arango # 12- 20 Apto 602 Edif. Torreluna</t>
  </si>
  <si>
    <t>Sergio Hernan</t>
  </si>
  <si>
    <t>Cra 2e # 48b 121</t>
  </si>
  <si>
    <t>Julieth Meliza</t>
  </si>
  <si>
    <t>Crra 13#28-39 san ignacio</t>
  </si>
  <si>
    <t>Vereda Quejares Finca el jardin</t>
  </si>
  <si>
    <t>Calle 14 #26-50</t>
  </si>
  <si>
    <t>Kelly Lorena</t>
  </si>
  <si>
    <t>Cra 1 #71-338</t>
  </si>
  <si>
    <t>Karla</t>
  </si>
  <si>
    <t>Carrera 5 #15-30</t>
  </si>
  <si>
    <t>cr 33 26-37</t>
  </si>
  <si>
    <t>Cll 12 2-49</t>
  </si>
  <si>
    <t>Yessica Marcela</t>
  </si>
  <si>
    <t>Carrera 16b # 51b140</t>
  </si>
  <si>
    <t>calle 55c 10 - 34</t>
  </si>
  <si>
    <t>diana milena</t>
  </si>
  <si>
    <t>cr 43 49 114</t>
  </si>
  <si>
    <t>Cra 8C #41-40</t>
  </si>
  <si>
    <t>Nelson Enrique</t>
  </si>
  <si>
    <t>CRA 1 # 71 338 CASA 31 CONJUNTO BALSOS DE LA FLORIDA BARRIO LA FLORIDA</t>
  </si>
  <si>
    <t>Cll 66 38 a28</t>
  </si>
  <si>
    <t>Diana Katerine</t>
  </si>
  <si>
    <t>Caldas</t>
  </si>
  <si>
    <t>Carrera 1 # 48 D-54</t>
  </si>
  <si>
    <t>Cra 11 C # 47 K 25</t>
  </si>
  <si>
    <t>PAULA VANESSA</t>
  </si>
  <si>
    <t>Calle 40 28 27</t>
  </si>
  <si>
    <t>José Sérvulo</t>
  </si>
  <si>
    <t>Cra 21 #15~60</t>
  </si>
  <si>
    <t>Calle 25 B # 36 27</t>
  </si>
  <si>
    <t>Carrera 7A número 5 - 11 villadiana</t>
  </si>
  <si>
    <t>Calle 97C #32-50</t>
  </si>
  <si>
    <t>Calle 11 # 6 - 84</t>
  </si>
  <si>
    <t>Yudy Vanessa</t>
  </si>
  <si>
    <t>Carrera 4ta calle 12 #12-09 Edif. Los Cedros apto 501 Villa Pilar</t>
  </si>
  <si>
    <t>Ana Mildred</t>
  </si>
  <si>
    <t>Calle 65A #10:34</t>
  </si>
  <si>
    <t>calle 11 1b 44</t>
  </si>
  <si>
    <t xml:space="preserve">cll 49 e 32 c 11 </t>
  </si>
  <si>
    <t>Callo 10 # 10 -75</t>
  </si>
  <si>
    <t>Jenny paola</t>
  </si>
  <si>
    <t>Cra 21 # 52 a 145 casa 2</t>
  </si>
  <si>
    <t>Diego Leon</t>
  </si>
  <si>
    <t xml:space="preserve"> cr 15 # 3 45</t>
  </si>
  <si>
    <t>Leidy Tatiana</t>
  </si>
  <si>
    <t>Carrera 32 45-30</t>
  </si>
  <si>
    <t>127b sur #42-120</t>
  </si>
  <si>
    <t>robert eduardo</t>
  </si>
  <si>
    <t>Cra 30 #89-64</t>
  </si>
  <si>
    <t>Juan sebastian</t>
  </si>
  <si>
    <t>Calle 71#17-24</t>
  </si>
  <si>
    <t>Karen Alexandra</t>
  </si>
  <si>
    <t>Cr 1 48 D 86</t>
  </si>
  <si>
    <t>Carlos julio</t>
  </si>
  <si>
    <t>Carrera 25#21-38</t>
  </si>
  <si>
    <t>Miguel Junior</t>
  </si>
  <si>
    <t>Conjunto Terranova casa 45</t>
  </si>
  <si>
    <t>Belkys del carmen</t>
  </si>
  <si>
    <t>Marmato</t>
  </si>
  <si>
    <t>VEREDA MONTE REDONDO</t>
  </si>
  <si>
    <t>Cra 5 #18-43</t>
  </si>
  <si>
    <t>Andres Esteban</t>
  </si>
  <si>
    <t>Cr 6 51 40</t>
  </si>
  <si>
    <t>Harold steven</t>
  </si>
  <si>
    <t>Calle 29A#2648</t>
  </si>
  <si>
    <t>CRA 8 # 18 A 21 Barrio Las cruces</t>
  </si>
  <si>
    <t>Filadelfia</t>
  </si>
  <si>
    <t>Cll 8 5 02</t>
  </si>
  <si>
    <t>Yessika</t>
  </si>
  <si>
    <t>Cra 9 3-51</t>
  </si>
  <si>
    <t>CARRERA 16 NUMERO 51 C 27</t>
  </si>
  <si>
    <t>DIEGO ALEJANDRO</t>
  </si>
  <si>
    <t>carrera 24 # 70 b 27</t>
  </si>
  <si>
    <t>HELMER ISNARDO</t>
  </si>
  <si>
    <t>calle 49 8 f 10</t>
  </si>
  <si>
    <t>Deyson Mauricio</t>
  </si>
  <si>
    <t>Cra 2B # 15 A 33</t>
  </si>
  <si>
    <t>Yisela Patricia</t>
  </si>
  <si>
    <t>Calle 67b #40-25</t>
  </si>
  <si>
    <t>Amparo</t>
  </si>
  <si>
    <t xml:space="preserve">Calle 49 c # 34 c 15 </t>
  </si>
  <si>
    <t xml:space="preserve">ciudadela del valle calle del carbón manzana b casa 1 </t>
  </si>
  <si>
    <t>Miguel Antonio</t>
  </si>
  <si>
    <t>Barrio lleras</t>
  </si>
  <si>
    <t>Eduard Kin</t>
  </si>
  <si>
    <t>CRA 11 18 21</t>
  </si>
  <si>
    <t>YEIMI NATALIA</t>
  </si>
  <si>
    <t>CARRERA 20 NUMERO 22-45</t>
  </si>
  <si>
    <t>DANIEL ANDRES</t>
  </si>
  <si>
    <t>CRA 36 # 95 -70</t>
  </si>
  <si>
    <t>Carrera 10 6 26</t>
  </si>
  <si>
    <t>Adriana milena</t>
  </si>
  <si>
    <t>Cra 17 no 49 11</t>
  </si>
  <si>
    <t>CRA 3E 48 D 2 - 10</t>
  </si>
  <si>
    <t>calle 45 Nu 35c 18</t>
  </si>
  <si>
    <t>Claudia Lucía</t>
  </si>
  <si>
    <t>carrera 6 # 14- 55</t>
  </si>
  <si>
    <t>Julián</t>
  </si>
  <si>
    <t xml:space="preserve">cll 52 a 16 b 22 </t>
  </si>
  <si>
    <t>Ana Milena</t>
  </si>
  <si>
    <t>Cra 17 # 51 C 30</t>
  </si>
  <si>
    <t>JIMENA</t>
  </si>
  <si>
    <t>Calle 8 # 5-27</t>
  </si>
  <si>
    <t>María Constanza</t>
  </si>
  <si>
    <t>calle 26 D #334</t>
  </si>
  <si>
    <t>Lizeth Valeria</t>
  </si>
  <si>
    <t>Finca buenos aires vereda bajo español</t>
  </si>
  <si>
    <t>Wilmar Eduardo</t>
  </si>
  <si>
    <t>Calle 55 # 23 - 90 torres de Belén 2 apartamento 101</t>
  </si>
  <si>
    <t>Luis Jerónimo</t>
  </si>
  <si>
    <t>Calle 11#3-36 villamaria</t>
  </si>
  <si>
    <t>clle 47 barrio los guadauales</t>
  </si>
  <si>
    <t>Jackeline</t>
  </si>
  <si>
    <t>cll26A 37 12</t>
  </si>
  <si>
    <t>María Mónica</t>
  </si>
  <si>
    <t>LA LINDA MZ 22 CASA 438</t>
  </si>
  <si>
    <t>Luis carlos</t>
  </si>
  <si>
    <t>Cr 39c 49 b21</t>
  </si>
  <si>
    <t>Carrera 5#23-209</t>
  </si>
  <si>
    <t>VEREDA</t>
  </si>
  <si>
    <t>Adriana Marcela</t>
  </si>
  <si>
    <t>Carrera 33A 50-10</t>
  </si>
  <si>
    <t xml:space="preserve">cra 1 e # 48f 24 </t>
  </si>
  <si>
    <t>Kra 2# 1016 El Nevado</t>
  </si>
  <si>
    <t>Obispo</t>
  </si>
  <si>
    <t>Daniel mauricio</t>
  </si>
  <si>
    <t>Cantagallo</t>
  </si>
  <si>
    <t xml:space="preserve">cr 49 122 32 sur </t>
  </si>
  <si>
    <t xml:space="preserve">carrera 18 N 15-29 </t>
  </si>
  <si>
    <t>German alberto</t>
  </si>
  <si>
    <t xml:space="preserve">carr 3 u 3 58 </t>
  </si>
  <si>
    <t>Guido alexander</t>
  </si>
  <si>
    <t>cra 4 #8-9</t>
  </si>
  <si>
    <t xml:space="preserve">vd ld </t>
  </si>
  <si>
    <t>Martha Patricia</t>
  </si>
  <si>
    <t>barrio niño Jesus de praga casa 172</t>
  </si>
  <si>
    <t>Carrera 9 nro6-89</t>
  </si>
  <si>
    <t>Cra 13a n0 4-68</t>
  </si>
  <si>
    <t>Alba Rocio</t>
  </si>
  <si>
    <t>47a#761</t>
  </si>
  <si>
    <t>Cra 11c 47L 25 piso 3</t>
  </si>
  <si>
    <t>Laura Catalina</t>
  </si>
  <si>
    <t>Calle 26A #06.26</t>
  </si>
  <si>
    <t>Yesica alejandra</t>
  </si>
  <si>
    <t>Calle 48 21 32</t>
  </si>
  <si>
    <t>Rubiel Mauricio</t>
  </si>
  <si>
    <t>CRA 2 B # 7-03</t>
  </si>
  <si>
    <t>FABIO ANDRES</t>
  </si>
  <si>
    <t>Cll 54 # 13A - 108</t>
  </si>
  <si>
    <t>Calle 18A No 2AE-16</t>
  </si>
  <si>
    <t>Nolvia Regina</t>
  </si>
  <si>
    <t>renarbanco casa numero 7</t>
  </si>
  <si>
    <t>Jessica Enith</t>
  </si>
  <si>
    <t>cr 25 65 290</t>
  </si>
  <si>
    <t>Calle 2 b # 17 a 22</t>
  </si>
  <si>
    <t>Calle 10b # 7-52</t>
  </si>
  <si>
    <t>Gonzalo Arturo</t>
  </si>
  <si>
    <t>Cra 1D #48F60</t>
  </si>
  <si>
    <t>Luís Alberto</t>
  </si>
  <si>
    <t xml:space="preserve">Calle 93 # 13 - 76 Guadalupe 2 quebradas </t>
  </si>
  <si>
    <t>Maria Deisy</t>
  </si>
  <si>
    <t>calle 53 b # 9-17</t>
  </si>
  <si>
    <t>Carrera 11 No 12B-07, Casa</t>
  </si>
  <si>
    <t>calle 50 D #7A - 29</t>
  </si>
  <si>
    <t>Jorge Ignacio</t>
  </si>
  <si>
    <t>Calle 12 casa 86</t>
  </si>
  <si>
    <t>YENNY PAOLA</t>
  </si>
  <si>
    <t>carrera 23# 43 42</t>
  </si>
  <si>
    <t>Cra 28# 32 c 18</t>
  </si>
  <si>
    <t>Jorge Hernan</t>
  </si>
  <si>
    <t>Cra 11 N 69-30</t>
  </si>
  <si>
    <t>Calle 11 # 25-60</t>
  </si>
  <si>
    <t xml:space="preserve">CRA 26 B 37 24 </t>
  </si>
  <si>
    <t>Carrera 15 # 4A 02</t>
  </si>
  <si>
    <t>Maria</t>
  </si>
  <si>
    <t>Clle 9 b n 1 b 19</t>
  </si>
  <si>
    <t>Carrera 10 48 16</t>
  </si>
  <si>
    <t>Berny alonso</t>
  </si>
  <si>
    <t>Cra 3A n 10 19 ap 1</t>
  </si>
  <si>
    <t>Diana Lucero</t>
  </si>
  <si>
    <t>Cra 35a 67a 10</t>
  </si>
  <si>
    <t>Jimmy</t>
  </si>
  <si>
    <t>Calle 11 # 2-24</t>
  </si>
  <si>
    <t>Lilia Amparo</t>
  </si>
  <si>
    <t>calle 15# 4 46</t>
  </si>
  <si>
    <t>wilmar</t>
  </si>
  <si>
    <t>Cra 5 bis 15 40</t>
  </si>
  <si>
    <t>Cll 5 No 21-15 Apto 101</t>
  </si>
  <si>
    <t>Jonny Alberto</t>
  </si>
  <si>
    <t>Cr 17 64A 236</t>
  </si>
  <si>
    <t>Jesús Elías</t>
  </si>
  <si>
    <t>VEREDA ALTO BONITO CASERIO BILLA LILIANA CASA 1</t>
  </si>
  <si>
    <t>Carrera 17 # 64 a - 236</t>
  </si>
  <si>
    <t>Fabio Nelson</t>
  </si>
  <si>
    <t>Calle 29a # 1-30</t>
  </si>
  <si>
    <t>Clara Alicia</t>
  </si>
  <si>
    <t>El tejar el llano marmato</t>
  </si>
  <si>
    <t>Cr 20 # 22-45</t>
  </si>
  <si>
    <t>Gloria Elsy</t>
  </si>
  <si>
    <t>casa 46a manecuadua</t>
  </si>
  <si>
    <t>Juan Alberto</t>
  </si>
  <si>
    <t>Calle 3 #7-21</t>
  </si>
  <si>
    <t>Calle 65a # 30-57</t>
  </si>
  <si>
    <t xml:space="preserve">carrera 29a n 69-05 </t>
  </si>
  <si>
    <t>Yeferson</t>
  </si>
  <si>
    <t>Cra8c#54-13</t>
  </si>
  <si>
    <t>Calle 64 9119</t>
  </si>
  <si>
    <t>Claudia Maria</t>
  </si>
  <si>
    <t>Carrera 6 # 31 casa 6-07 barrio los libertadores</t>
  </si>
  <si>
    <t>wilson everly</t>
  </si>
  <si>
    <t>Maria Cenelia</t>
  </si>
  <si>
    <t>Cra 26 # 19 17</t>
  </si>
  <si>
    <t>Cra 2b # 48-49</t>
  </si>
  <si>
    <t>Carlos didier</t>
  </si>
  <si>
    <t>cra 11C # 61-15</t>
  </si>
  <si>
    <t>Gustavo Augusto</t>
  </si>
  <si>
    <t>CL 48D 19-05 AP  203 B</t>
  </si>
  <si>
    <t>Hilda Marina</t>
  </si>
  <si>
    <t>Carrera 32a #10a- 35</t>
  </si>
  <si>
    <t>cr 33a # 25 - 05</t>
  </si>
  <si>
    <t>Manuel Fernando</t>
  </si>
  <si>
    <t xml:space="preserve">cra 7 bis </t>
  </si>
  <si>
    <t>cll 57 c 9 c 41</t>
  </si>
  <si>
    <t>Carrera 28 # 106 - 33</t>
  </si>
  <si>
    <t>Maria Janeth</t>
  </si>
  <si>
    <t>Calle 33 # 6-14</t>
  </si>
  <si>
    <t>Carrera 9 #6-35</t>
  </si>
  <si>
    <t>Carrera 9#3-39</t>
  </si>
  <si>
    <t>Cra 43 calle 66a -08 edificio trivento apto 109</t>
  </si>
  <si>
    <t>Díana Maria</t>
  </si>
  <si>
    <t xml:space="preserve">calle 11 # 7-38 </t>
  </si>
  <si>
    <t>Germán de Jesús</t>
  </si>
  <si>
    <t>Calle 15 # 6 71</t>
  </si>
  <si>
    <t>Niny Johanna</t>
  </si>
  <si>
    <t xml:space="preserve">CLLE 17 # 8 03 DOSQUEBRADAS </t>
  </si>
  <si>
    <t>Pedronel</t>
  </si>
  <si>
    <t>Calle 48k # 9a-18</t>
  </si>
  <si>
    <t>Carrera 10 # 7-30</t>
  </si>
  <si>
    <t>Calle 12 a 10 103</t>
  </si>
  <si>
    <t>Mónica Marcela</t>
  </si>
  <si>
    <t>Calle 12 A #2 - 74 piso 2</t>
  </si>
  <si>
    <t>Carrera 26 # 15_ 04 barrio el bosque</t>
  </si>
  <si>
    <t>Beatriz Helena</t>
  </si>
  <si>
    <t>Calle 11 #7-27</t>
  </si>
  <si>
    <t>Silvia Alejandra</t>
  </si>
  <si>
    <t>carre 1 # 15-44</t>
  </si>
  <si>
    <t>Car 6 # 11 96</t>
  </si>
  <si>
    <t>Leidy Alejandra</t>
  </si>
  <si>
    <t>Riosucio caldas</t>
  </si>
  <si>
    <t>Leonardo Andres</t>
  </si>
  <si>
    <t>Carrera 30 número 4818</t>
  </si>
  <si>
    <t>Betty</t>
  </si>
  <si>
    <t>Carrera 12a 47b 02 Alto Caribe</t>
  </si>
  <si>
    <t>Cra 35 c # 96-35 piso 2</t>
  </si>
  <si>
    <t>CALLE 14 # 24 - 53</t>
  </si>
  <si>
    <t>calle 6b #12c - 04</t>
  </si>
  <si>
    <t>Cra 23#12-50</t>
  </si>
  <si>
    <t>Cr 15 #11-04</t>
  </si>
  <si>
    <t>Jhon Darwin</t>
  </si>
  <si>
    <t>Calle 52#1-27</t>
  </si>
  <si>
    <t>Andrey Jamcarlo</t>
  </si>
  <si>
    <t xml:space="preserve">cll 12 6 43 </t>
  </si>
  <si>
    <t>Carrera 2B #12-12 Santa Mónica Villa Pilar</t>
  </si>
  <si>
    <t>Diana Victoria</t>
  </si>
  <si>
    <t xml:space="preserve">calle 14 # 9-41 </t>
  </si>
  <si>
    <t>Calle 67# 9 a 32</t>
  </si>
  <si>
    <t>kr 7b 10-03</t>
  </si>
  <si>
    <t>Calle 81b#25a-07</t>
  </si>
  <si>
    <t>Daniel Felipe</t>
  </si>
  <si>
    <t>Calle 7b #130</t>
  </si>
  <si>
    <t>Oscar alexander</t>
  </si>
  <si>
    <t>Calle 100B #35-30</t>
  </si>
  <si>
    <t>Manta</t>
  </si>
  <si>
    <t>Km2 vía Chinchina estación uribe diagonal a carrataplan</t>
  </si>
  <si>
    <t>Calle 7k número 56-34</t>
  </si>
  <si>
    <t>ERIKA VANESSA</t>
  </si>
  <si>
    <t>Carrera 33 # 50-19</t>
  </si>
  <si>
    <t>Estefania</t>
  </si>
  <si>
    <t>calle 12 a 13 a 36 piso 4 chipre</t>
  </si>
  <si>
    <t>cll 65 10 164</t>
  </si>
  <si>
    <t>Calle 19 # 40 - 62</t>
  </si>
  <si>
    <t>Marino</t>
  </si>
  <si>
    <t>Cll 10 Cr 1F celula 13 núcleo 1 apto 502</t>
  </si>
  <si>
    <t>Lady Johana</t>
  </si>
  <si>
    <t>Cra 23 Nro 47-21 apto 505</t>
  </si>
  <si>
    <t>maria del pilar</t>
  </si>
  <si>
    <t xml:space="preserve">finca el porvenir, vereda guan perez anserma </t>
  </si>
  <si>
    <t>Jesus Eliecer</t>
  </si>
  <si>
    <t>Carrera 8a #41 _28</t>
  </si>
  <si>
    <t>Jorge Iván</t>
  </si>
  <si>
    <t>Calle 42 #25A 08</t>
  </si>
  <si>
    <t>Cra 25 nro 28 55</t>
  </si>
  <si>
    <t>Victoria</t>
  </si>
  <si>
    <t>cll 96 a 35a 17</t>
  </si>
  <si>
    <t>Belalcázar</t>
  </si>
  <si>
    <t>Carrera 3 #28-06</t>
  </si>
  <si>
    <t>Calle 73 # 40 A 35</t>
  </si>
  <si>
    <t>CLL 98 # 33-15  PISO   2</t>
  </si>
  <si>
    <t>Carrera 8c #57c15</t>
  </si>
  <si>
    <t>Calle 9 # 5 31</t>
  </si>
  <si>
    <t>Cra 29 #70-34 Palermo / COnjunto La italia - Assis 31</t>
  </si>
  <si>
    <t>Yesica</t>
  </si>
  <si>
    <t>Calle 51#19-69 apto 804C torres de altamira</t>
  </si>
  <si>
    <t>Sonia Cristina</t>
  </si>
  <si>
    <t>Calle 45 # 11c 32</t>
  </si>
  <si>
    <t>Hector. Wilson</t>
  </si>
  <si>
    <t>Cll 50b n 3f06</t>
  </si>
  <si>
    <t>Jose william</t>
  </si>
  <si>
    <t>CR 16 B N 51 C 58</t>
  </si>
  <si>
    <t>LUIS HENRY</t>
  </si>
  <si>
    <t>CALLE 3 #10 02</t>
  </si>
  <si>
    <t>Cra 13#48-08</t>
  </si>
  <si>
    <t>Cra 11 # 12 B 16 Campo Hermoso</t>
  </si>
  <si>
    <t>Claudia María</t>
  </si>
  <si>
    <t>Calle 10- #10-16</t>
  </si>
  <si>
    <t>Luis Antonio</t>
  </si>
  <si>
    <t>Carrera 26 No 13 18 Piso 2 barrio el Bosque</t>
  </si>
  <si>
    <t>CRA 39 A # 55-20</t>
  </si>
  <si>
    <t>Magda Piedad</t>
  </si>
  <si>
    <t>CRA 7 # 18-30</t>
  </si>
  <si>
    <t>Edna Katherine</t>
  </si>
  <si>
    <t>Cra 5 32 16 sauces</t>
  </si>
  <si>
    <t>cra 23 nro 59-123</t>
  </si>
  <si>
    <t>Cll 69 9A 85 APTO 1271</t>
  </si>
  <si>
    <t>Carrera 18-1b-103</t>
  </si>
  <si>
    <t>Calle 51C 16A 06</t>
  </si>
  <si>
    <t>Jordan</t>
  </si>
  <si>
    <t>Calle 12 No 13a 41 Chipre</t>
  </si>
  <si>
    <t>carrera 8 a #52-06</t>
  </si>
  <si>
    <t>José gilberto</t>
  </si>
  <si>
    <t>Calle105carre29.29</t>
  </si>
  <si>
    <t>Jonny</t>
  </si>
  <si>
    <t>Carrera 9 Norte #9-75 conjunto morichal Torre F Apto 201</t>
  </si>
  <si>
    <t>EDNA YOLANDA</t>
  </si>
  <si>
    <t>calle 16 # 8-35</t>
  </si>
  <si>
    <t>cr 11a # 12-20</t>
  </si>
  <si>
    <t>Gersain de Jesús</t>
  </si>
  <si>
    <t>Cra 5# 21-56</t>
  </si>
  <si>
    <t>Elmer David</t>
  </si>
  <si>
    <t>Calle 100b 32-12</t>
  </si>
  <si>
    <t>Willy Giovanny</t>
  </si>
  <si>
    <t>Cara 11b número 48-13</t>
  </si>
  <si>
    <t>Daneguidian</t>
  </si>
  <si>
    <t>Carrera 41-47-20</t>
  </si>
  <si>
    <t>Carrera 4A 3-34 barrio Renan barco</t>
  </si>
  <si>
    <t>Jairo de Jesús</t>
  </si>
  <si>
    <t>Samaná</t>
  </si>
  <si>
    <t>Salida victoria</t>
  </si>
  <si>
    <t>Liliana Marcela</t>
  </si>
  <si>
    <t xml:space="preserve">carrera 1 # 15-44 </t>
  </si>
  <si>
    <t>Lina Magnolia</t>
  </si>
  <si>
    <t xml:space="preserve">calle 6 alto de la cruz </t>
  </si>
  <si>
    <t>Edgar Andrés</t>
  </si>
  <si>
    <t>CALLE 41 # 21-15 APTO 404 TORRE A2 PARQUE DE CASTILLA</t>
  </si>
  <si>
    <t>Carrera 7u #52-39</t>
  </si>
  <si>
    <t>Calle 69#10-75 torre b Apt 304</t>
  </si>
  <si>
    <t>CLL 48E #1 -396</t>
  </si>
  <si>
    <t>Cuchilla del salado</t>
  </si>
  <si>
    <t>Nora cristina</t>
  </si>
  <si>
    <t>Cr45 66a08</t>
  </si>
  <si>
    <t>Yeiny Johanna</t>
  </si>
  <si>
    <t>Calle 45 N 21-15</t>
  </si>
  <si>
    <t>Jhosef</t>
  </si>
  <si>
    <t>MZ 26 CS 509 APTO 1</t>
  </si>
  <si>
    <t>rayo</t>
  </si>
  <si>
    <t>CALLE 5 # 18 - 250 APTO 1312</t>
  </si>
  <si>
    <t>cra 9 norte #9 -75</t>
  </si>
  <si>
    <t>Gloria Clemencia</t>
  </si>
  <si>
    <t>Calle 51c numero 10 - 10</t>
  </si>
  <si>
    <t>Andres mauricio</t>
  </si>
  <si>
    <t>Calle 75 # 24 A 65 apto B 4</t>
  </si>
  <si>
    <t>fabio</t>
  </si>
  <si>
    <t>CL 48K 8F 07</t>
  </si>
  <si>
    <t>Cr 3 f # 48d 2 39</t>
  </si>
  <si>
    <t>Barrio los olivos Mz 6 CA 7 Dosquebradas</t>
  </si>
  <si>
    <t>Wilinhton</t>
  </si>
  <si>
    <t>Cra 3c# 32a-12</t>
  </si>
  <si>
    <t>Elkin de jesus</t>
  </si>
  <si>
    <t>Calle 32b # 2f1 - 40</t>
  </si>
  <si>
    <t>CARRERA 2K #31-31 LOS CERROS BLOQUE B APTO 203B</t>
  </si>
  <si>
    <t>Yannet Patricia</t>
  </si>
  <si>
    <t>Cr 10 e #  57f-45 apt: a 2 blo 10</t>
  </si>
  <si>
    <t>Martha Lucia</t>
  </si>
  <si>
    <t>calle 62 a nro. 11-05</t>
  </si>
  <si>
    <t>Monica Maria</t>
  </si>
  <si>
    <t>Carrera 4 #18-28</t>
  </si>
  <si>
    <t>Cra 17 No 64 A 236</t>
  </si>
  <si>
    <t>Calle 106B 34 54</t>
  </si>
  <si>
    <t xml:space="preserve">calle18a#9-97 altos de cipres campo hermoso </t>
  </si>
  <si>
    <t>yolanda</t>
  </si>
  <si>
    <t>Calle 12 # 4-48</t>
  </si>
  <si>
    <t>Cra 16 nro 13 24</t>
  </si>
  <si>
    <t>Cra 29a # 67-12</t>
  </si>
  <si>
    <t>Calle 18 # 25 - 35</t>
  </si>
  <si>
    <t>Luz estella</t>
  </si>
  <si>
    <t>Calle 105E # 32a 08</t>
  </si>
  <si>
    <t>maria constanza</t>
  </si>
  <si>
    <t>Calle 49 a #39 C 70</t>
  </si>
  <si>
    <t>andres felipe</t>
  </si>
  <si>
    <t>kr 3d # 32a-13</t>
  </si>
  <si>
    <t>Jose Eduwin</t>
  </si>
  <si>
    <t>Calle67#3819</t>
  </si>
  <si>
    <t xml:space="preserve">Carrilera viejo llanero </t>
  </si>
  <si>
    <t>Carlos Hernan</t>
  </si>
  <si>
    <t>cll 69 # 8-56 apto 601A cerros de Niza</t>
  </si>
  <si>
    <t>Angelly Daniela</t>
  </si>
  <si>
    <t>El Espinal</t>
  </si>
  <si>
    <t>TOLIMA</t>
  </si>
  <si>
    <t>Cra 8 20-22</t>
  </si>
  <si>
    <t>Ibagué</t>
  </si>
  <si>
    <t>carrera 13e 21 65</t>
  </si>
  <si>
    <t>Calle 40 número 10-25</t>
  </si>
  <si>
    <t>Andrés Ehaly</t>
  </si>
  <si>
    <t>Barrio Brisas del Pedregal casa 13 manzana i prima</t>
  </si>
  <si>
    <t>ROSMERY DEL CARMEN</t>
  </si>
  <si>
    <t xml:space="preserve">manzana G casa 66 </t>
  </si>
  <si>
    <t>Yaxon Jair</t>
  </si>
  <si>
    <t>Carrera 2B #32 - 55</t>
  </si>
  <si>
    <t>Jorge David</t>
  </si>
  <si>
    <t>Melgar</t>
  </si>
  <si>
    <t>carr 12 #12-54</t>
  </si>
  <si>
    <t>Luz helena</t>
  </si>
  <si>
    <t>Cll 7A -74-05</t>
  </si>
  <si>
    <t>MZ A CASA 2 VASCONIA RECERVADO</t>
  </si>
  <si>
    <t>JHON ALEXANDER</t>
  </si>
  <si>
    <t>Conjunto residencial altagracia barrio la samaria</t>
  </si>
  <si>
    <t>Karol Goana</t>
  </si>
  <si>
    <t>Cra 5 n 17-74</t>
  </si>
  <si>
    <t>Luisa mariany</t>
  </si>
  <si>
    <t>Manzana B casa 6</t>
  </si>
  <si>
    <t>Angie Paola</t>
  </si>
  <si>
    <t>Planadas</t>
  </si>
  <si>
    <t>La floresta Call 11</t>
  </si>
  <si>
    <t>Calle 110 # 13-16 manzana H casa 3 Pacande</t>
  </si>
  <si>
    <t>MZ k CS 9colinas del Norte</t>
  </si>
  <si>
    <t>Sandra Janeth</t>
  </si>
  <si>
    <t>Calle 40 9a24</t>
  </si>
  <si>
    <t>Yeimy Caterine</t>
  </si>
  <si>
    <t>CRA 9 # 9-49</t>
  </si>
  <si>
    <t>CARLOS GUSTAVO</t>
  </si>
  <si>
    <t xml:space="preserve">Manzana E casa 4- </t>
  </si>
  <si>
    <t>laura Patricia</t>
  </si>
  <si>
    <t>Venadillo</t>
  </si>
  <si>
    <t>Manzana M casa1 Barrio Helena Torres - Venadillo Tolima</t>
  </si>
  <si>
    <t>Manuel Guillermo</t>
  </si>
  <si>
    <t>CR 44 38a sur 22</t>
  </si>
  <si>
    <t>Mariquita</t>
  </si>
  <si>
    <t>Calle 14#5/63</t>
  </si>
  <si>
    <t>Yeison albino</t>
  </si>
  <si>
    <t>Calle 14 11 D 43</t>
  </si>
  <si>
    <t>Edwin DARWIN</t>
  </si>
  <si>
    <t>MANZANA 4 CAS A 1 4TA ETAPA CIUDADELA COMFENALCO</t>
  </si>
  <si>
    <t>MARTHA YOLIMA</t>
  </si>
  <si>
    <t>Conjunto torremolinos torre 4 apto 309</t>
  </si>
  <si>
    <t>Jenny camila</t>
  </si>
  <si>
    <t>ALTAVISTA del Vergel Torre1 apto 701</t>
  </si>
  <si>
    <t>Calle 12A#10-90 multifamiliares de pan de azucar bloque 2 apartamento 102</t>
  </si>
  <si>
    <t>Eduard German</t>
  </si>
  <si>
    <t>Calle 31a número 4b - 19 B/ la Francia</t>
  </si>
  <si>
    <t>martha catalina</t>
  </si>
  <si>
    <t>Calle 15 numero 6-95</t>
  </si>
  <si>
    <t>Liceth katherine</t>
  </si>
  <si>
    <t>Cl 93#7sur-90 CJ altagracia T 5 apto 507</t>
  </si>
  <si>
    <t>Marco Alexander</t>
  </si>
  <si>
    <t>Lérida</t>
  </si>
  <si>
    <t>Mz 1 casa 4 jardin</t>
  </si>
  <si>
    <t>Carmen de Apicalá</t>
  </si>
  <si>
    <t>Calle 14-24</t>
  </si>
  <si>
    <t>Jhon Eduar</t>
  </si>
  <si>
    <t>Manzana D casa 5 Villa Marqueta</t>
  </si>
  <si>
    <t>Francisco José</t>
  </si>
  <si>
    <t>Honda</t>
  </si>
  <si>
    <t>DG 14  19-22</t>
  </si>
  <si>
    <t>cl 69 a bis #17b-82</t>
  </si>
  <si>
    <t>Alba Mery</t>
  </si>
  <si>
    <t>Albania 2 manzana H casa 13 /2piso</t>
  </si>
  <si>
    <t>CR 7 69-22 TORRE  4 AP 202</t>
  </si>
  <si>
    <t>Cr 22 sur 156 111</t>
  </si>
  <si>
    <t>Carrera 2 bis n 74-63 jardin</t>
  </si>
  <si>
    <t>Jenifer</t>
  </si>
  <si>
    <t>Mz b casa 2 barrio Cutucumay</t>
  </si>
  <si>
    <t>Monica Andrea</t>
  </si>
  <si>
    <t>Calle 31 A # 4B-19 b/la Francia</t>
  </si>
  <si>
    <t>elpidia</t>
  </si>
  <si>
    <t>Purificación</t>
  </si>
  <si>
    <t>Mz i cs 8 barrio santa isabel</t>
  </si>
  <si>
    <t>Blanca ligia</t>
  </si>
  <si>
    <t>Cl 132 # 8- 65 // Torre 3 // Apto 203</t>
  </si>
  <si>
    <t>CATALINA</t>
  </si>
  <si>
    <t>Vereda guasimal</t>
  </si>
  <si>
    <t>Conjunto monte bonito</t>
  </si>
  <si>
    <t>carrera 4 74-80</t>
  </si>
  <si>
    <t>Jose deiro</t>
  </si>
  <si>
    <t>calle 156 # 21 sur 111</t>
  </si>
  <si>
    <t>Derly Johanna</t>
  </si>
  <si>
    <t>Calle 20 # 2-49</t>
  </si>
  <si>
    <t>Manzana 3 casa 7 Apto 302. Protecho Topacio</t>
  </si>
  <si>
    <t>Edgar Francisco</t>
  </si>
  <si>
    <t>Flandes</t>
  </si>
  <si>
    <t>Conjunto Acapulco 2 Casa C10</t>
  </si>
  <si>
    <t>Andrea Yuliana</t>
  </si>
  <si>
    <t xml:space="preserve">vereda el cural boqueron parte alta </t>
  </si>
  <si>
    <t>Roldan Antonio</t>
  </si>
  <si>
    <t>Calle 5 # 9 47 turumana</t>
  </si>
  <si>
    <t>claudia milena</t>
  </si>
  <si>
    <t>Manzana M casa 30-03 portales del norte</t>
  </si>
  <si>
    <t>Marllyn Mileydi</t>
  </si>
  <si>
    <t>MANZANA 8 CASA 3 BARRIO JORDÁN 1 ETAPA</t>
  </si>
  <si>
    <t>DANIEL ALEJANDRO</t>
  </si>
  <si>
    <t>Coyaima</t>
  </si>
  <si>
    <t>Vía Panamericana km103 vereda san miguel</t>
  </si>
  <si>
    <t>Javier rafael</t>
  </si>
  <si>
    <t>Manz i casa 6 piso 2 mandarinos</t>
  </si>
  <si>
    <t>calle 5 n: 9 b- 45 la celda</t>
  </si>
  <si>
    <t>Ramon Humberto</t>
  </si>
  <si>
    <t>Cra 52 # 7-90</t>
  </si>
  <si>
    <t>Calle 93 sur #20-40</t>
  </si>
  <si>
    <t>Manzana g casa 4 barrio villa cindy segundo piso</t>
  </si>
  <si>
    <t>Geidy Johanna</t>
  </si>
  <si>
    <t>cll 38 no 13 03</t>
  </si>
  <si>
    <t>Calle 27# 4b 70 hipódromo</t>
  </si>
  <si>
    <t xml:space="preserve">Calle 104 4 08 </t>
  </si>
  <si>
    <t>Yerys Daniela</t>
  </si>
  <si>
    <t>Calle 9 A # 1-50 Santa Lucia</t>
  </si>
  <si>
    <t>José Darío</t>
  </si>
  <si>
    <t>Saldaña</t>
  </si>
  <si>
    <t>Calle 19#14-44 barrio 20 de julio</t>
  </si>
  <si>
    <t>Urbanizacion rosales de tahilandia mz f casa 8 piso 2</t>
  </si>
  <si>
    <t>CR 27 # 66-27</t>
  </si>
  <si>
    <t>MARIA EMIRJEN</t>
  </si>
  <si>
    <t>Car 36 # 10-61</t>
  </si>
  <si>
    <t>Luis Edier</t>
  </si>
  <si>
    <t xml:space="preserve">CARRERA 8 SUR #48-40 SOLARIUM </t>
  </si>
  <si>
    <t>Viviana Paola</t>
  </si>
  <si>
    <t>carrera 1 nro 7116 barrio el tunal</t>
  </si>
  <si>
    <t>Ebert Negger</t>
  </si>
  <si>
    <t xml:space="preserve">calle 4 # 8 21 </t>
  </si>
  <si>
    <t>juan</t>
  </si>
  <si>
    <t>Piedras</t>
  </si>
  <si>
    <t xml:space="preserve">carrera 5  n9- 94 </t>
  </si>
  <si>
    <t>super manzana 3, Manzana 3 casa 7 las americas</t>
  </si>
  <si>
    <t>Marcos Fidel</t>
  </si>
  <si>
    <t>Manzana E casa 13 San Lucas 1 salado</t>
  </si>
  <si>
    <t>Elkin Manuel</t>
  </si>
  <si>
    <t>Chaparral</t>
  </si>
  <si>
    <t>M e casa 14 villa del rocio chaparral tolima</t>
  </si>
  <si>
    <t>Cristian alejandro quijano</t>
  </si>
  <si>
    <t>Cra 15B N 62-22 fuente de los rosales</t>
  </si>
  <si>
    <t>Manzana I casa 3 B/ entré rios</t>
  </si>
  <si>
    <t>Cra 15 a #17-21 urbanización paraíso</t>
  </si>
  <si>
    <t>Fresno</t>
  </si>
  <si>
    <t>Cr 5 # 5 - 20</t>
  </si>
  <si>
    <t>Norbey Orlando</t>
  </si>
  <si>
    <t>Manzan D casa 16 Barrio el bunde</t>
  </si>
  <si>
    <t>Doima</t>
  </si>
  <si>
    <t>Jair</t>
  </si>
  <si>
    <t>Cra 28 a nro 3-37</t>
  </si>
  <si>
    <t>Mz 44 Cs 7</t>
  </si>
  <si>
    <t>Jhon Edinson</t>
  </si>
  <si>
    <t>Calle 24#8-sur-18</t>
  </si>
  <si>
    <t>Wilmar ancizar</t>
  </si>
  <si>
    <t>Calle 132#8-75 conjunto nogal</t>
  </si>
  <si>
    <t>Eduard Alfonso</t>
  </si>
  <si>
    <t>Calle 126 # 9-43 TJ APTO 502</t>
  </si>
  <si>
    <t>Paula Melissa</t>
  </si>
  <si>
    <t>Carrera 14 # 63-06</t>
  </si>
  <si>
    <t>Wbeimar adalberto</t>
  </si>
  <si>
    <t>Vereda águila media finca palestina</t>
  </si>
  <si>
    <t>Vereda angostura</t>
  </si>
  <si>
    <t>Severiano</t>
  </si>
  <si>
    <t>Super manzana 10 manzana 5 casa 4</t>
  </si>
  <si>
    <t>jhonathan</t>
  </si>
  <si>
    <t>Calle 66 # 8a 04</t>
  </si>
  <si>
    <t>Wilson Andres</t>
  </si>
  <si>
    <t>Guamo</t>
  </si>
  <si>
    <t>Carrera 13#13B10 BARRII SANTA ANA</t>
  </si>
  <si>
    <t>Yuly judith</t>
  </si>
  <si>
    <t>Cr47sur#146-92</t>
  </si>
  <si>
    <t>Carrera 7 número 1-43 barrio San Rafael</t>
  </si>
  <si>
    <t>MANZANA 6 CASA 18</t>
  </si>
  <si>
    <t>Martha Carolina</t>
  </si>
  <si>
    <t>MANZANA D CASA 6 PRIMAVERA</t>
  </si>
  <si>
    <t>Mauricio de jesus</t>
  </si>
  <si>
    <t>Cra 8i N 147-06 El Salado Torre 6 Apartamento 601 Conjunto Kundae</t>
  </si>
  <si>
    <t>Ricardo Antonio</t>
  </si>
  <si>
    <t>Calle 160 # 21 sur - 70</t>
  </si>
  <si>
    <t>Yeiny Lorena</t>
  </si>
  <si>
    <t>Calle 147#110</t>
  </si>
  <si>
    <t>Fran Yecid</t>
  </si>
  <si>
    <t>Batallón Jaime rooke</t>
  </si>
  <si>
    <t>Calle 17a7-36</t>
  </si>
  <si>
    <t>Jorge Humberto</t>
  </si>
  <si>
    <t>Calle 4 7 44 barrio loma</t>
  </si>
  <si>
    <t>Heney</t>
  </si>
  <si>
    <t>manzana u casa 17</t>
  </si>
  <si>
    <t>Wilson Arnulfo</t>
  </si>
  <si>
    <t>Jordan 7 manzana 85 casa 11</t>
  </si>
  <si>
    <t>Líbano</t>
  </si>
  <si>
    <t>San Fernando</t>
  </si>
  <si>
    <t>Flor María</t>
  </si>
  <si>
    <t>manzana 20 casa 22 jordan</t>
  </si>
  <si>
    <t>Jose Alberto</t>
  </si>
  <si>
    <t>Calle 28a sur #2-33 12 de octubre</t>
  </si>
  <si>
    <t>Manzana 22 casa 26 villa cafe</t>
  </si>
  <si>
    <t xml:space="preserve">manzana A Casa 24 conjunto villas de santa Ana </t>
  </si>
  <si>
    <t>Karen Daniela</t>
  </si>
  <si>
    <t>Manzana 3 casa 15 Aprovitef</t>
  </si>
  <si>
    <t>Angelica Fernanda</t>
  </si>
  <si>
    <t>Carrera 14 # 69-83</t>
  </si>
  <si>
    <t>Jeyfer Andrés</t>
  </si>
  <si>
    <t>Colinas del norte</t>
  </si>
  <si>
    <t>Marion Gisell</t>
  </si>
  <si>
    <t xml:space="preserve">correo 301 apt luis carlos galan  </t>
  </si>
  <si>
    <t>Karen yazmin</t>
  </si>
  <si>
    <t>CARRERA 8 # 2-05</t>
  </si>
  <si>
    <t xml:space="preserve">calle 10 # 7 -87 </t>
  </si>
  <si>
    <t>Walter Harol</t>
  </si>
  <si>
    <t xml:space="preserve">manzana b 6 casa 3 cañaveral 2 etapa </t>
  </si>
  <si>
    <t>Laura Sofia</t>
  </si>
  <si>
    <t>Cra 14 n 136 -11</t>
  </si>
  <si>
    <t>Leidy Jhoana</t>
  </si>
  <si>
    <t>Calle 1a #7-33</t>
  </si>
  <si>
    <t>Manzana E casa 7 cutucumay</t>
  </si>
  <si>
    <t>Yazmin Eliana</t>
  </si>
  <si>
    <t>Calle 6 #8-31 apto 201</t>
  </si>
  <si>
    <t>CALLE 4 # 8 -16</t>
  </si>
  <si>
    <t>Mz 28a casa 19 topacio</t>
  </si>
  <si>
    <t>Johanna Andrea</t>
  </si>
  <si>
    <t>Villa kolping manz 9 casa3</t>
  </si>
  <si>
    <t>Manzana 21 casa 33 comfenalco</t>
  </si>
  <si>
    <t>Jerson Orlando</t>
  </si>
  <si>
    <t>Conjunto granate torre 8 apto 304</t>
  </si>
  <si>
    <t>Camilo Alberto</t>
  </si>
  <si>
    <t>Av 15 # 4-53 apto 501</t>
  </si>
  <si>
    <t>Mónica Liliana</t>
  </si>
  <si>
    <t>Manzana R casa 6 barrio tolima grande</t>
  </si>
  <si>
    <t>Karina Fernanda</t>
  </si>
  <si>
    <t>MZ c casa 24 villa Julieta</t>
  </si>
  <si>
    <t>Edwin Arley</t>
  </si>
  <si>
    <t>mz 51 cs 3 santa ana</t>
  </si>
  <si>
    <t>Cs 37 mz 14</t>
  </si>
  <si>
    <t>Luis alfonso</t>
  </si>
  <si>
    <t>MZ O casa 11 praderas del norte</t>
  </si>
  <si>
    <t xml:space="preserve">CRA 5 # 12-33 Apartamento 301 </t>
  </si>
  <si>
    <t>Wilmar Javier</t>
  </si>
  <si>
    <t>Cra 23 sur No 88-48</t>
  </si>
  <si>
    <t>Diego Felipe</t>
  </si>
  <si>
    <t>Kra 6 n.2-134 barrio jordan</t>
  </si>
  <si>
    <t>Carrera 16 número 18-04 Barrio 20 De Julio</t>
  </si>
  <si>
    <t>Cra 14 #69-83</t>
  </si>
  <si>
    <t>Anny Dayana</t>
  </si>
  <si>
    <t xml:space="preserve">Cl primera 6-32  rio blanco </t>
  </si>
  <si>
    <t>James Adriam</t>
  </si>
  <si>
    <t>cra 2 # 4a 03</t>
  </si>
  <si>
    <t>Manzana d casa 5 Bellavista</t>
  </si>
  <si>
    <t>Ruth myriam</t>
  </si>
  <si>
    <t>Carrera 9 # 1-70</t>
  </si>
  <si>
    <t>Cristhian Camilo</t>
  </si>
  <si>
    <t>Mc-casa-22 urbaniciacion TIERRA GRATA</t>
  </si>
  <si>
    <t>Cra 7 # 64-77 interior 6 apto 303 san Jacinto</t>
  </si>
  <si>
    <t>Calle 61 #7A-57 Barrio/ Prados del Norte</t>
  </si>
  <si>
    <t>Reinaldo Arturo</t>
  </si>
  <si>
    <t>calle 13 3 90</t>
  </si>
  <si>
    <t>Philip mitch</t>
  </si>
  <si>
    <t>Manzana 129 casa 6 modelia 2</t>
  </si>
  <si>
    <t>Miguel Alejandro</t>
  </si>
  <si>
    <t>parque central torre 9 202</t>
  </si>
  <si>
    <t>CRA 42 3 20 B/Sicomoro</t>
  </si>
  <si>
    <t>MIGUEL ANTONIO</t>
  </si>
  <si>
    <t>Cra 8#40-20</t>
  </si>
  <si>
    <t>Nora Mercedes</t>
  </si>
  <si>
    <t>Manzana 3 casa 27 villa del triunfo</t>
  </si>
  <si>
    <t>Magaly</t>
  </si>
  <si>
    <t xml:space="preserve">manzana t casa # 10 hacienda piedra pintada </t>
  </si>
  <si>
    <t>miguel Alejandro</t>
  </si>
  <si>
    <t>Cra 36A # 11-45</t>
  </si>
  <si>
    <t>manzana c casa 3 villa adriana</t>
  </si>
  <si>
    <t>Carrera 22 A Sur #154-120</t>
  </si>
  <si>
    <t>María Alexandra</t>
  </si>
  <si>
    <t>Mc casa 12</t>
  </si>
  <si>
    <t>Jessica Astrid</t>
  </si>
  <si>
    <t>manzana k casa 5 barrio bosque parte alta</t>
  </si>
  <si>
    <t>yuri tatiana</t>
  </si>
  <si>
    <t>Carrera 4 No 3 - 71</t>
  </si>
  <si>
    <t>Jose Yesid</t>
  </si>
  <si>
    <t>Manzana T casa 23 jordan novena etapa</t>
  </si>
  <si>
    <t>Manzana c casa 31altos de Vasconia</t>
  </si>
  <si>
    <t>Yakelinne Patricia</t>
  </si>
  <si>
    <t xml:space="preserve">conjuto aragon 4 casa b12 </t>
  </si>
  <si>
    <t>mza 4 casa 9 varsovia 1 etapa</t>
  </si>
  <si>
    <t>ESPERANZA</t>
  </si>
  <si>
    <t>CALLE 93 7 SUR 59 TORRE 5 AP 404</t>
  </si>
  <si>
    <t>Liseth Vanessa</t>
  </si>
  <si>
    <t>Tolemaida</t>
  </si>
  <si>
    <t>Diana vannessa</t>
  </si>
  <si>
    <t>Calle 115 # 14- A17</t>
  </si>
  <si>
    <t>Anggy Tatiana</t>
  </si>
  <si>
    <t>Manzana G casa 12 la esmeralda</t>
  </si>
  <si>
    <t>Miriam jaidy</t>
  </si>
  <si>
    <t>Cr 5#2-38</t>
  </si>
  <si>
    <t>Cr 22 sur n 152 75</t>
  </si>
  <si>
    <t>Diagonal  8 n 7 -23</t>
  </si>
  <si>
    <t>Harol Andres</t>
  </si>
  <si>
    <t>Vereda el estables</t>
  </si>
  <si>
    <t>Ulises</t>
  </si>
  <si>
    <t>barrio 20 de julio av 13 n 11 - 58</t>
  </si>
  <si>
    <t>Neidy</t>
  </si>
  <si>
    <t>Torre 20 Apartamento 103 conjunto algarrobo arboleda campestre</t>
  </si>
  <si>
    <t>Armero</t>
  </si>
  <si>
    <t>ESPERANZA 1 MANZANA B CASA 36</t>
  </si>
  <si>
    <t>Ataco</t>
  </si>
  <si>
    <t>VD LA VETAYA ATACO TOLIMA</t>
  </si>
  <si>
    <t>Reinaldo</t>
  </si>
  <si>
    <t>Cra 3a # 7-32</t>
  </si>
  <si>
    <t>Adalgiza</t>
  </si>
  <si>
    <t>Calle 132 No.8-75 T 17 apto 306</t>
  </si>
  <si>
    <t>Kevin Stid</t>
  </si>
  <si>
    <t xml:space="preserve">call 5 # 8 71 barrio san Rafael apt 1 </t>
  </si>
  <si>
    <t>Luz angela</t>
  </si>
  <si>
    <t>cra 7 #39-81</t>
  </si>
  <si>
    <t>Emerzon</t>
  </si>
  <si>
    <t xml:space="preserve">carrera 7 bis 129 115 </t>
  </si>
  <si>
    <t>DIEGO ARMANDO</t>
  </si>
  <si>
    <t>Carrera 3 # 4-25</t>
  </si>
  <si>
    <t>Maria jose</t>
  </si>
  <si>
    <t>Calle 49 # 2-17 Segundo piso</t>
  </si>
  <si>
    <t>CLL 96 #4-44</t>
  </si>
  <si>
    <t>Lenar</t>
  </si>
  <si>
    <t>MZ G CS 20 Urbanización San Pablo</t>
  </si>
  <si>
    <t>Anggie Estella</t>
  </si>
  <si>
    <t>Vereda alto de la palma</t>
  </si>
  <si>
    <t>Mza B Casa 1 Barrio El Bunde 3er Etapa</t>
  </si>
  <si>
    <t>Deiny Yulieth</t>
  </si>
  <si>
    <t>manzana 71 casa 8 etapa 3 simon bolivar</t>
  </si>
  <si>
    <t>leonardo fabio</t>
  </si>
  <si>
    <t xml:space="preserve">cr 1 80 17 torre 3 apt 802 </t>
  </si>
  <si>
    <t>Nohora Stella</t>
  </si>
  <si>
    <t>Calle 152 # 21 sur 129 Arboleda del Campestre</t>
  </si>
  <si>
    <t>Sergio Andrés</t>
  </si>
  <si>
    <t>Calle 26 sur 09 40</t>
  </si>
  <si>
    <t>Mz 79 casa 16 ciudadela simón bolivar 3ra etapa</t>
  </si>
  <si>
    <t>Julian guillermo</t>
  </si>
  <si>
    <t>carrera 12#12-20</t>
  </si>
  <si>
    <t>Manzana 19 casa 9 (barrio 8 etapa)</t>
  </si>
  <si>
    <t>Calle 19 #36 sur 120</t>
  </si>
  <si>
    <t>leiner erney</t>
  </si>
  <si>
    <t>cr 9 #104-106 Apto 805 Torre 4 Bosques de Fonderella</t>
  </si>
  <si>
    <t>Andersson</t>
  </si>
  <si>
    <t>cll 2 a # 3 27</t>
  </si>
  <si>
    <t>Jeysi Daniela</t>
  </si>
  <si>
    <t>Cll 121a #7c26</t>
  </si>
  <si>
    <t>M l c 11</t>
  </si>
  <si>
    <t>Rovira</t>
  </si>
  <si>
    <t>Calle 69# 70-42</t>
  </si>
  <si>
    <t>Cra 22sur # 154-81</t>
  </si>
  <si>
    <t>DAVID AUGUSTO</t>
  </si>
  <si>
    <t>Cajamarca</t>
  </si>
  <si>
    <t xml:space="preserve">vereda pan de azucar finca los girasoles </t>
  </si>
  <si>
    <t>Barrio mirador ambala</t>
  </si>
  <si>
    <t>Manzana 8 casa 3 praderas de santa Rita 1 etapa</t>
  </si>
  <si>
    <t>Deivi</t>
  </si>
  <si>
    <t>Cra. 6 # 2-46</t>
  </si>
  <si>
    <t>cra 6 sur # 66 40 torre 1-1102</t>
  </si>
  <si>
    <t>jenny patricia</t>
  </si>
  <si>
    <t>FORTEZZA 1 APTO 603 TORRE B</t>
  </si>
  <si>
    <t>MARIA DEL PILAR</t>
  </si>
  <si>
    <t>Cra 14 #121-112 Av. Ambalá</t>
  </si>
  <si>
    <t>Chiara Ileana</t>
  </si>
  <si>
    <t>Calle 39B #40-34</t>
  </si>
  <si>
    <t>manz 2 manz 5 urbanizacion iguaima</t>
  </si>
  <si>
    <t>Super manzana 6 manzana 3 casa 9</t>
  </si>
  <si>
    <t>Karen lisette</t>
  </si>
  <si>
    <t>Carrera 9A #39-81 Apto 202</t>
  </si>
  <si>
    <t>Néstor Alberto</t>
  </si>
  <si>
    <t>Soacha</t>
  </si>
  <si>
    <t>transversal 92 # 13-68</t>
  </si>
  <si>
    <t>Kevin Bolivar</t>
  </si>
  <si>
    <t>CALLE 67 NO 5 26</t>
  </si>
  <si>
    <t>David Felipe</t>
  </si>
  <si>
    <t xml:space="preserve">Mza B Casa 17  campestre </t>
  </si>
  <si>
    <t>LUZ MERY</t>
  </si>
  <si>
    <t>Fuerte militar de tolemaida</t>
  </si>
  <si>
    <t>Manzana 3 casa4 barrio la Esperanza</t>
  </si>
  <si>
    <t>Manzana a casa 215 barrio viveros</t>
  </si>
  <si>
    <t>urbanacion la cima 2 casa 1 manzana - m</t>
  </si>
  <si>
    <t>Manzana f casa 5b brisas de vasconia</t>
  </si>
  <si>
    <t>Brayan Fernando</t>
  </si>
  <si>
    <t>Carrera primera #3-81</t>
  </si>
  <si>
    <t>Manzana K casa #16 ciudadela comunitaria</t>
  </si>
  <si>
    <t>Nodier Alexander</t>
  </si>
  <si>
    <t>Mz gl casa 31 villa prado</t>
  </si>
  <si>
    <t>Calle 160#21sur19</t>
  </si>
  <si>
    <t>Jerson camilo</t>
  </si>
  <si>
    <t>cra 9 # 11a-56 barrio alamos</t>
  </si>
  <si>
    <t>Puerto Salgar</t>
  </si>
  <si>
    <t xml:space="preserve">vereda monte redondo </t>
  </si>
  <si>
    <t>Ana Lucia</t>
  </si>
  <si>
    <t>CARRERA 41 # 4-50</t>
  </si>
  <si>
    <t>MARILYN</t>
  </si>
  <si>
    <t>MZ 96 CASA 1 JORDAN7</t>
  </si>
  <si>
    <t>Alixon renata</t>
  </si>
  <si>
    <t>MANZANA 24 CASA 14 8 ETAPA</t>
  </si>
  <si>
    <t>ADRIANA LUCIA</t>
  </si>
  <si>
    <t>Cra 15b N62-22</t>
  </si>
  <si>
    <t>Cr 13a sur # 95-90 conjunto foret casa ceibas 25</t>
  </si>
  <si>
    <t xml:space="preserve">manz 12 casa 23 a </t>
  </si>
  <si>
    <t>Edwin Mauricio</t>
  </si>
  <si>
    <t>Calle 7, # 6 - 10</t>
  </si>
  <si>
    <t xml:space="preserve">Cra 12 # 33 -100 Honda </t>
  </si>
  <si>
    <t>Mz B casa 16</t>
  </si>
  <si>
    <t>Eberth fabian</t>
  </si>
  <si>
    <t>Calle 39, Manzana G Casa 7</t>
  </si>
  <si>
    <t>Pablo Andres</t>
  </si>
  <si>
    <t>Calle 3 número 10 - 21 barrio Isaías olivar</t>
  </si>
  <si>
    <t>Lissette Karina</t>
  </si>
  <si>
    <t>manzana 22 casa 4</t>
  </si>
  <si>
    <t>Manzana A casa 11 la esmeralda</t>
  </si>
  <si>
    <t>Manzana 9 casa 2 reservas de santa Rita</t>
  </si>
  <si>
    <t>Angie</t>
  </si>
  <si>
    <t>Carrera 6 #17-78 piso-2</t>
  </si>
  <si>
    <t>Manzana e casa 6</t>
  </si>
  <si>
    <t>Angie Beatriz</t>
  </si>
  <si>
    <t>Urbanización martinica</t>
  </si>
  <si>
    <t>Tania Esmeralda</t>
  </si>
  <si>
    <t>Manzana 9 casa 9 Jordán 1 etapa</t>
  </si>
  <si>
    <t>Nubia</t>
  </si>
  <si>
    <t>Calle 57#4A-56, Etapa2,ManzanaD,casa9, Torreon de piedrapintada</t>
  </si>
  <si>
    <t>Calle17sur#28a12 barrgo Granada</t>
  </si>
  <si>
    <t>Barrio jordan 2 etapa manzana 50 casa20</t>
  </si>
  <si>
    <t>Guillermo Antonio</t>
  </si>
  <si>
    <t>barrio cañaveral etapa 1 manzana A 4 casa 19</t>
  </si>
  <si>
    <t>nohora lilian</t>
  </si>
  <si>
    <t>CLL 6 # 2 E 63 CHAPARRAL TOLIMA</t>
  </si>
  <si>
    <t>YISED</t>
  </si>
  <si>
    <t>Alameda de la campiña manzana 4 casa 6 A</t>
  </si>
  <si>
    <t>mnz 8 casa 22 urb la castellana</t>
  </si>
  <si>
    <t>Manzana A 4 casa 11 barrio cañaveral</t>
  </si>
  <si>
    <t>Barrio Tolima Grande MZ G Casa 7</t>
  </si>
  <si>
    <t>Hugo</t>
  </si>
  <si>
    <t>Avenida 8#16-83 pueblo nuevo</t>
  </si>
  <si>
    <t>Felix Andres</t>
  </si>
  <si>
    <t>Carrera 10 sur #23-51 barrio Kennedy</t>
  </si>
  <si>
    <t>Rafael Enrique</t>
  </si>
  <si>
    <t>Manzana Q casa 11 jordan 9 etapa</t>
  </si>
  <si>
    <t>Ingrid</t>
  </si>
  <si>
    <t>Carrera 7 # 6-54 Brr Villa Holanda</t>
  </si>
  <si>
    <t>Edward Mauricio</t>
  </si>
  <si>
    <t>Av. Ambala #41-43</t>
  </si>
  <si>
    <t>Carrera 15 #6/69</t>
  </si>
  <si>
    <t>Brahan stiven</t>
  </si>
  <si>
    <t>carrera 13 A Sur No. 95-90 casa 17 Ocobos Conjunto residencial Foret</t>
  </si>
  <si>
    <t>LINA JOHANNA</t>
  </si>
  <si>
    <t>Conjunto residencial carmesi</t>
  </si>
  <si>
    <t>Jhon</t>
  </si>
  <si>
    <t xml:space="preserve">vereda calpita via melgar </t>
  </si>
  <si>
    <t>Víctor Manuel</t>
  </si>
  <si>
    <t>Mz F casa 8 Albania 2</t>
  </si>
  <si>
    <t>Michael andrey</t>
  </si>
  <si>
    <t>Torre 8 apartamento 502</t>
  </si>
  <si>
    <t>Elmer Leonardo</t>
  </si>
  <si>
    <t>Manzana D Casa 2 Barrio Arkamonica</t>
  </si>
  <si>
    <t>Carrera 45 sur picaleña</t>
  </si>
  <si>
    <t>Ingris Paola</t>
  </si>
  <si>
    <t>Cr9 #1 - 20</t>
  </si>
  <si>
    <t>Cra 6b n 48-35</t>
  </si>
  <si>
    <t>Maribel del Socorro</t>
  </si>
  <si>
    <t>calle 16 #14 - 71 barrio ancon</t>
  </si>
  <si>
    <t>Raul</t>
  </si>
  <si>
    <t>cr 4c bis # 39-63</t>
  </si>
  <si>
    <t>Jorge mauricio</t>
  </si>
  <si>
    <t>Calle 83#6-19</t>
  </si>
  <si>
    <t>Maximinleyer</t>
  </si>
  <si>
    <t>Carrera 5 # 9-43 barrio primera de mayo</t>
  </si>
  <si>
    <t>Wilson Fabián</t>
  </si>
  <si>
    <t>Manzana A Casa 5 barrio las palmas</t>
  </si>
  <si>
    <t>Yaneth</t>
  </si>
  <si>
    <t>Calle9#5-36</t>
  </si>
  <si>
    <t>Karen lisseth</t>
  </si>
  <si>
    <t>Calle4 w # 220 la ceiba</t>
  </si>
  <si>
    <t>Norida Lizeth</t>
  </si>
  <si>
    <t>cr 4 a bis 30 40</t>
  </si>
  <si>
    <t>ALVARO</t>
  </si>
  <si>
    <t>Mz p cs 11 jardin 4 etapa</t>
  </si>
  <si>
    <t>Jessica Daniela</t>
  </si>
  <si>
    <t>Vereda caroli iguaes</t>
  </si>
  <si>
    <t>Nidia Yamile</t>
  </si>
  <si>
    <t>Manzana 1 casa 3 protecho salado</t>
  </si>
  <si>
    <t>JHONI ALEXANDER</t>
  </si>
  <si>
    <t>mz F casa 28</t>
  </si>
  <si>
    <t>Vicente</t>
  </si>
  <si>
    <t>CALLE 38 8 08</t>
  </si>
  <si>
    <t>Hector Daniel</t>
  </si>
  <si>
    <t>Protecho topacio.. M. 20.. C. 16</t>
  </si>
  <si>
    <t>Cra 45 sur #130-301</t>
  </si>
  <si>
    <t>Ingrid Lizeth</t>
  </si>
  <si>
    <t>Carrera 8 # 6 -39 Centro</t>
  </si>
  <si>
    <t>Maria Fanny</t>
  </si>
  <si>
    <t>Carrera 11 sur No. 23A-11</t>
  </si>
  <si>
    <t>Dabeiba</t>
  </si>
  <si>
    <t>Conjunto residencial Chicala</t>
  </si>
  <si>
    <t>cll44#6abis15</t>
  </si>
  <si>
    <t>yerli Alexandra</t>
  </si>
  <si>
    <t>M D CASA 3 VILLA LA HUERTAS</t>
  </si>
  <si>
    <t>LUZ STELLA</t>
  </si>
  <si>
    <t xml:space="preserve">CR 7 74 77 </t>
  </si>
  <si>
    <t>Yovanny Alonso</t>
  </si>
  <si>
    <t xml:space="preserve">Manzana H casa18 Barrio el jardín </t>
  </si>
  <si>
    <t>Carrera 18 M sur # 155-120 granate picaleña</t>
  </si>
  <si>
    <t>william alejandro</t>
  </si>
  <si>
    <t>MZ D casa 21 Urbanización la Esperanza</t>
  </si>
  <si>
    <t>Karen Chirley</t>
  </si>
  <si>
    <t>Cra 39 # 11-55</t>
  </si>
  <si>
    <t>Carrera 6A 44 67</t>
  </si>
  <si>
    <t>Calle 15 #5-62</t>
  </si>
  <si>
    <t>Vilma clemencia</t>
  </si>
  <si>
    <t>Manzana A casa 11 urbanización Los Prados Espinal Tolima</t>
  </si>
  <si>
    <t>Calle 6 No 79 f-33 piso 3</t>
  </si>
  <si>
    <t>Jhonny Alexander</t>
  </si>
  <si>
    <t>Icononzo</t>
  </si>
  <si>
    <t>Calle 9 N 2-13</t>
  </si>
  <si>
    <t>César augusto</t>
  </si>
  <si>
    <t>Carrera 15a 6-81</t>
  </si>
  <si>
    <t>Yeison javier</t>
  </si>
  <si>
    <t>Mz5 casa21 Etapa2 Praderas de Santa Rita</t>
  </si>
  <si>
    <t>Oscar Jobany</t>
  </si>
  <si>
    <t>JORGE ANDRES</t>
  </si>
  <si>
    <t>Casabianca</t>
  </si>
  <si>
    <t>Vereda la esperansa</t>
  </si>
  <si>
    <t>Franklin Edwar</t>
  </si>
  <si>
    <t>Carrera 6ta, nro 14-94 Americas</t>
  </si>
  <si>
    <t>José Yamil</t>
  </si>
  <si>
    <t>cr 5 #39-55</t>
  </si>
  <si>
    <t>pedro luis</t>
  </si>
  <si>
    <t>Carrera 3 # 4-53</t>
  </si>
  <si>
    <t>Johonathan</t>
  </si>
  <si>
    <t>Calle 160# 21 sur 70 arboleda campestre conjunto saman</t>
  </si>
  <si>
    <t>kevin andrey</t>
  </si>
  <si>
    <t>Mz h casa 12 barrio villa carmenza</t>
  </si>
  <si>
    <t>Cra 6 número 53-29 Torreón empresarial Santa Monica</t>
  </si>
  <si>
    <t>conjunto residencial Carmen si TRR 1 apt 201</t>
  </si>
  <si>
    <t>María Laura</t>
  </si>
  <si>
    <t>MZ P CASA 6 VILLA LORENA EL ESPINAL</t>
  </si>
  <si>
    <t>Maria Luz Albleidis</t>
  </si>
  <si>
    <t>MZ 37 CASA 3 PROTECHO B</t>
  </si>
  <si>
    <t>edwin fernando</t>
  </si>
  <si>
    <t>Canton militar ancon</t>
  </si>
  <si>
    <t>consulto residencial monte carlo torre 4 aptp 801</t>
  </si>
  <si>
    <t>LEIDY KARINA</t>
  </si>
  <si>
    <t>Cl 25 no 1-09 san Pedro alejandrino</t>
  </si>
  <si>
    <t>daniela</t>
  </si>
  <si>
    <t>Rioblanco</t>
  </si>
  <si>
    <t>Cra 6 # 1-39</t>
  </si>
  <si>
    <t>Ana hernandez</t>
  </si>
  <si>
    <t>Carrera 7 numero 28-56 1 piso</t>
  </si>
  <si>
    <t>Nohora Patricia</t>
  </si>
  <si>
    <t>Calle 77 # 14-80 casa B-35</t>
  </si>
  <si>
    <t>Cll 22#14-48 sur</t>
  </si>
  <si>
    <t>Manzana 18 casa 16 simon bolivar</t>
  </si>
  <si>
    <t>manuel Guillermo</t>
  </si>
  <si>
    <t>Carrera 3 numero 96-55 reservas del jardín</t>
  </si>
  <si>
    <t>SANDRA</t>
  </si>
  <si>
    <t>Kilómetro 6 vida el nevado tolima</t>
  </si>
  <si>
    <t>Diana Tatiana</t>
  </si>
  <si>
    <t>Manzana B Casa 21 B/Ambeima</t>
  </si>
  <si>
    <t>mz b casa 1 jardin comuneros</t>
  </si>
  <si>
    <t>José Leonel</t>
  </si>
  <si>
    <t>cra 8 i #150-10 torre 2 apt 1208</t>
  </si>
  <si>
    <t>Dorali</t>
  </si>
  <si>
    <t>Carrera 4 # 7 - 63</t>
  </si>
  <si>
    <t>Federico</t>
  </si>
  <si>
    <t>vereda mortiño</t>
  </si>
  <si>
    <t>Sonia clara</t>
  </si>
  <si>
    <t>San Luis</t>
  </si>
  <si>
    <t xml:space="preserve">Carrera 5 4 - 53 </t>
  </si>
  <si>
    <t>José domingo</t>
  </si>
  <si>
    <t>Calle 16 # 21 Sur 51 Barrio San Isidro</t>
  </si>
  <si>
    <t>Heidy Julieth</t>
  </si>
  <si>
    <t>Mz 35 cs 10 protecho topacio</t>
  </si>
  <si>
    <t>Kevin Alexander</t>
  </si>
  <si>
    <t>Carrera 1 a sur # 42A-02</t>
  </si>
  <si>
    <t>Miryam</t>
  </si>
  <si>
    <t>Mz R Casa 34 Jordán 9na etapa</t>
  </si>
  <si>
    <t>Cra 14 Sur #100-80</t>
  </si>
  <si>
    <t>Hilda Paola</t>
  </si>
  <si>
    <t>Carrera 4 sur #24-35 ferias</t>
  </si>
  <si>
    <t>Manda 4 casa 28</t>
  </si>
  <si>
    <t>Luz dary</t>
  </si>
  <si>
    <t>Manzana I casa 26 b/ entrerios</t>
  </si>
  <si>
    <t>Gelman Gilberto</t>
  </si>
  <si>
    <t>calle 122 # 7d-55</t>
  </si>
  <si>
    <t>casa 9 apto 202 barrio protecho</t>
  </si>
  <si>
    <t>Kelly Paola</t>
  </si>
  <si>
    <t xml:space="preserve">manzana 4 casa 6 </t>
  </si>
  <si>
    <t>Greys Carolina</t>
  </si>
  <si>
    <t>mz b casa: 24 el limon/salado</t>
  </si>
  <si>
    <t>julian andres</t>
  </si>
  <si>
    <t>Manzana 11 súper manzana 7 casa 3 piso 3 los tunjos 2 las américas</t>
  </si>
  <si>
    <t>carrera 6 # 8 -10</t>
  </si>
  <si>
    <t xml:space="preserve">calle 10 1 54 </t>
  </si>
  <si>
    <t>Yuceire</t>
  </si>
  <si>
    <t>Manzana d casa # 4</t>
  </si>
  <si>
    <t>Lina yureydy</t>
  </si>
  <si>
    <t>Carrera 12 # 11-84</t>
  </si>
  <si>
    <t>Manzanaicasa 8 Albania 2</t>
  </si>
  <si>
    <t>Sandor</t>
  </si>
  <si>
    <t>Carrera 14#158-14 casa 5</t>
  </si>
  <si>
    <t>DIEGO ALEXANDER</t>
  </si>
  <si>
    <t>Vereda Pico De Oro cañón del combeima</t>
  </si>
  <si>
    <t>Daniel jose</t>
  </si>
  <si>
    <t>Manzana F casa 11 Los alpes ambala</t>
  </si>
  <si>
    <t>Maria Paula</t>
  </si>
  <si>
    <t xml:space="preserve">Cra 2 #36-47 los martires </t>
  </si>
  <si>
    <t>Gloria Stella</t>
  </si>
  <si>
    <t>Calle 17 21-74</t>
  </si>
  <si>
    <t>Norany</t>
  </si>
  <si>
    <t>Conjunto prados del norte</t>
  </si>
  <si>
    <t>Maz C casa 24 Portales del Norte</t>
  </si>
  <si>
    <t>Etapa 1 casa 63</t>
  </si>
  <si>
    <t>Eva Yeraldin</t>
  </si>
  <si>
    <t xml:space="preserve">calle 10 n 9 - 50 </t>
  </si>
  <si>
    <t>Maria Lised</t>
  </si>
  <si>
    <t>CARRERA 11 # 43 -56</t>
  </si>
  <si>
    <t>Claudia Liliana</t>
  </si>
  <si>
    <t>calle 79 #626 mirador de historia</t>
  </si>
  <si>
    <t>Hilder Mauricio</t>
  </si>
  <si>
    <t>Mz 10 casa 11</t>
  </si>
  <si>
    <t>German Ernesto</t>
  </si>
  <si>
    <t>Cr 14b Sur #93-160conjunto forteza 2 Torre f apto 108</t>
  </si>
  <si>
    <t>Angie lizeth</t>
  </si>
  <si>
    <t>Vereda Palmar Arenosa</t>
  </si>
  <si>
    <t>CALLE 15 4-66 APTO 405 EDIFICIO SANTA LIBRADA</t>
  </si>
  <si>
    <t>JESUS GILDARDO</t>
  </si>
  <si>
    <t>cra 5 #44-57</t>
  </si>
  <si>
    <t>Calle 10 # 7-57</t>
  </si>
  <si>
    <t>manzana 5  cas 16 urbanización la victoria</t>
  </si>
  <si>
    <t>Milton Enrique</t>
  </si>
  <si>
    <t>Mz 15 casa 6 barrio nueva esperanza</t>
  </si>
  <si>
    <t>Blanca cristina</t>
  </si>
  <si>
    <t xml:space="preserve">manzana 12 casa 12 gonzara </t>
  </si>
  <si>
    <t>Rosalbina</t>
  </si>
  <si>
    <t>Calle 42A-4F-13</t>
  </si>
  <si>
    <t>Martha Diali</t>
  </si>
  <si>
    <t>Vereda chimbi sector la mesita</t>
  </si>
  <si>
    <t>CARRERA 10 No. 4-60 BARRIO LIBERTADOR</t>
  </si>
  <si>
    <t>NIYIRED</t>
  </si>
  <si>
    <t>Calle 23 #9-66</t>
  </si>
  <si>
    <t>Ivan Ramón</t>
  </si>
  <si>
    <t>Vereda Ancon Tesorito</t>
  </si>
  <si>
    <t>Cristian Alexander</t>
  </si>
  <si>
    <t>Cll 17 No 3-24</t>
  </si>
  <si>
    <t>Emelin Catherine</t>
  </si>
  <si>
    <t>Apt304torrre8</t>
  </si>
  <si>
    <t>Hans</t>
  </si>
  <si>
    <t>Calle 41 #16-04 Torre D apto 803</t>
  </si>
  <si>
    <t>Lucenit</t>
  </si>
  <si>
    <t>Calle 1 #3-33</t>
  </si>
  <si>
    <t>Manzana Y casa 2 hacienda piedra pintada</t>
  </si>
  <si>
    <t>Leidy yohana</t>
  </si>
  <si>
    <t>Calle 8 13-26</t>
  </si>
  <si>
    <t>Laura Johanna</t>
  </si>
  <si>
    <t>Cr 13 # 6-25</t>
  </si>
  <si>
    <t>Carrera 6 # 53- 29</t>
  </si>
  <si>
    <t>Gina paola</t>
  </si>
  <si>
    <t>Sogamoso</t>
  </si>
  <si>
    <t>BOYACÁ</t>
  </si>
  <si>
    <t>Calle 33# 23-50</t>
  </si>
  <si>
    <t>Daissy Yurany</t>
  </si>
  <si>
    <t>Tunja</t>
  </si>
  <si>
    <t>Carrera 12 No 26-09</t>
  </si>
  <si>
    <t>Alexander Manuel</t>
  </si>
  <si>
    <t>Pauna</t>
  </si>
  <si>
    <t>Calle 3# 5-21</t>
  </si>
  <si>
    <t>Dilson andres</t>
  </si>
  <si>
    <t>Cra 7 # 29-154</t>
  </si>
  <si>
    <t>Rosa Marina</t>
  </si>
  <si>
    <t>Cra 2 este N 10 08</t>
  </si>
  <si>
    <t>Adriana jazmin</t>
  </si>
  <si>
    <t>Duitama</t>
  </si>
  <si>
    <t>Calle 19 No. 31 277</t>
  </si>
  <si>
    <t>Miguel Arturo</t>
  </si>
  <si>
    <t>Calle 11 a no 19 p 1</t>
  </si>
  <si>
    <t>Calle 7e 19-33</t>
  </si>
  <si>
    <t>Cristian Felipe</t>
  </si>
  <si>
    <t>Chocontá</t>
  </si>
  <si>
    <t>cra 3  6-86</t>
  </si>
  <si>
    <t>Tuta</t>
  </si>
  <si>
    <t>VEREDA REGENCIA / MUNICIPIO DE TUTA</t>
  </si>
  <si>
    <t>LUIS GREGORIO</t>
  </si>
  <si>
    <t>Calle 4#7 44</t>
  </si>
  <si>
    <t>Carrera 1 c este número 19 07 man E casa 23</t>
  </si>
  <si>
    <t>María del Carmen</t>
  </si>
  <si>
    <t>cr 4 4-36 ato 3 piso</t>
  </si>
  <si>
    <t>Nixon Jair</t>
  </si>
  <si>
    <t>Guateque</t>
  </si>
  <si>
    <t>cl 8 5 55</t>
  </si>
  <si>
    <t>Transversal 3 60A-41</t>
  </si>
  <si>
    <t>Lyda Marcela</t>
  </si>
  <si>
    <t>El Espino</t>
  </si>
  <si>
    <t>carrera 6 # 4 66</t>
  </si>
  <si>
    <t>Puerto Boyacá</t>
  </si>
  <si>
    <t>Calle 1a # 3b-24</t>
  </si>
  <si>
    <t>Carrera 2a # 32-49 apartamento 302 torre 3</t>
  </si>
  <si>
    <t>Cra 3c #4-38</t>
  </si>
  <si>
    <t>Daniel andres</t>
  </si>
  <si>
    <t>Soatá</t>
  </si>
  <si>
    <t>Calle 4A 8A-25 Labranza del Sol</t>
  </si>
  <si>
    <t>Nidia Paola</t>
  </si>
  <si>
    <t>CRA,9#25_88</t>
  </si>
  <si>
    <t>Nubia Patricia</t>
  </si>
  <si>
    <t>Diagonal 68#2a-45</t>
  </si>
  <si>
    <t>Jacky</t>
  </si>
  <si>
    <t>Paipa</t>
  </si>
  <si>
    <t>Km 1 via Paipa-Tunja sector los lagos</t>
  </si>
  <si>
    <t>Judy Viviana</t>
  </si>
  <si>
    <t>carrera 18 a 4 19</t>
  </si>
  <si>
    <t>Leidy Yolima</t>
  </si>
  <si>
    <t>Calle 64 # 13 10</t>
  </si>
  <si>
    <t>NIDIA ESPERANZA</t>
  </si>
  <si>
    <t>Chiquinquirá</t>
  </si>
  <si>
    <t>Cra14b 21 42</t>
  </si>
  <si>
    <t>calle 31 #11-56 barrio Jorge Eliecer Gaitan 1 er piso</t>
  </si>
  <si>
    <t>Carlos Hernán</t>
  </si>
  <si>
    <t xml:space="preserve">calle 9A # 5-63 </t>
  </si>
  <si>
    <t>Diagonal 67A #2-09</t>
  </si>
  <si>
    <t>Raquel Sofía</t>
  </si>
  <si>
    <t xml:space="preserve">carrera 7 23-50 </t>
  </si>
  <si>
    <t>William Ivan</t>
  </si>
  <si>
    <t>Calle 10#32-97</t>
  </si>
  <si>
    <t>Edgar Dario</t>
  </si>
  <si>
    <t>calle 8 6 39</t>
  </si>
  <si>
    <t>Leonardo Moises</t>
  </si>
  <si>
    <t>Calle 43 #10c 87</t>
  </si>
  <si>
    <t>Yenny Esperanza</t>
  </si>
  <si>
    <t>Villa de Leyva</t>
  </si>
  <si>
    <t>Barrio Santander</t>
  </si>
  <si>
    <t>Vereda romita</t>
  </si>
  <si>
    <t>Nayarith</t>
  </si>
  <si>
    <t>Gameza</t>
  </si>
  <si>
    <t>Luis bernardo</t>
  </si>
  <si>
    <t>Garagoa</t>
  </si>
  <si>
    <t>Calle 9 B # 16-51</t>
  </si>
  <si>
    <t>Carrera 14 # 18-38</t>
  </si>
  <si>
    <t>Ruben David</t>
  </si>
  <si>
    <t>Úmbita</t>
  </si>
  <si>
    <t xml:space="preserve">umbita centro </t>
  </si>
  <si>
    <t>carrera 15A # 4-59 sur</t>
  </si>
  <si>
    <t>Oscar andres</t>
  </si>
  <si>
    <t>Calle 5 A # 37 A - 29</t>
  </si>
  <si>
    <t>Magda Zulay</t>
  </si>
  <si>
    <t>CALLE 17 NO 6-24 APTO 402 EDIFICIO ESUSKADI</t>
  </si>
  <si>
    <t>HEIDI YOLANDA</t>
  </si>
  <si>
    <t>Calle5A #4E-56</t>
  </si>
  <si>
    <t>Deisy Alejandra</t>
  </si>
  <si>
    <t>cra 11 bis #9-131</t>
  </si>
  <si>
    <t>Floresta</t>
  </si>
  <si>
    <t xml:space="preserve">floresta vereda patios blancos </t>
  </si>
  <si>
    <t>Cesar Andres</t>
  </si>
  <si>
    <t>Barrio san francisco sector granja sur</t>
  </si>
  <si>
    <t>Pedro Antonio</t>
  </si>
  <si>
    <t>Calle 17 Bis # 5C-49 Apartamento 501</t>
  </si>
  <si>
    <t>Jenny Lizeth</t>
  </si>
  <si>
    <t>calle 4 a 4 63 torre 8 ap 104</t>
  </si>
  <si>
    <t>San Luis de Gaceno</t>
  </si>
  <si>
    <t>Calle 14 5A#78</t>
  </si>
  <si>
    <t>Edna Lorena</t>
  </si>
  <si>
    <t>Carrera 3 b #41-17</t>
  </si>
  <si>
    <t>Andrea Viviana</t>
  </si>
  <si>
    <t>Miraflores</t>
  </si>
  <si>
    <t>Vereda mata redonda abajo</t>
  </si>
  <si>
    <t>Omar yesid</t>
  </si>
  <si>
    <t>Turmequé</t>
  </si>
  <si>
    <t>cll 5 # 5 - 137</t>
  </si>
  <si>
    <t>Olga lucia</t>
  </si>
  <si>
    <t>Calle 23 # 15 - 48</t>
  </si>
  <si>
    <t>KAREN XIOMARA</t>
  </si>
  <si>
    <t>calle 17 #6-57</t>
  </si>
  <si>
    <t>Laura Melissa</t>
  </si>
  <si>
    <t>CRA 3#14/28 CENTRO</t>
  </si>
  <si>
    <t>Denilson</t>
  </si>
  <si>
    <t>Cerinza</t>
  </si>
  <si>
    <t>VEREDA DE TOBA</t>
  </si>
  <si>
    <t>Calle 12c #71c-31</t>
  </si>
  <si>
    <t>CRA 45#19-04</t>
  </si>
  <si>
    <t>Cesar enrique</t>
  </si>
  <si>
    <t>Santa Sofía</t>
  </si>
  <si>
    <t xml:space="preserve">vereda agudelo municipio de santa sofia </t>
  </si>
  <si>
    <t>María Belén</t>
  </si>
  <si>
    <t xml:space="preserve">vereda la esperanza </t>
  </si>
  <si>
    <t>Magyiber</t>
  </si>
  <si>
    <t>Nuevo Colón</t>
  </si>
  <si>
    <t xml:space="preserve">Vereda tejar abajo sector sevilla </t>
  </si>
  <si>
    <t>Pablo Adolfo</t>
  </si>
  <si>
    <t>Carrera 18 # 3-27</t>
  </si>
  <si>
    <t>Melqui Alexis</t>
  </si>
  <si>
    <t>Transversal</t>
  </si>
  <si>
    <t>Javier Andrés</t>
  </si>
  <si>
    <t>Carrera 19a #26 71</t>
  </si>
  <si>
    <t>Cesar Leonardo</t>
  </si>
  <si>
    <t>Siachoque</t>
  </si>
  <si>
    <t>calle 3 N 4-75</t>
  </si>
  <si>
    <t>Gladis Yaneth</t>
  </si>
  <si>
    <t>Kra 47A 7B 12</t>
  </si>
  <si>
    <t>Pedro Jesús</t>
  </si>
  <si>
    <t>Cra 8 53 41</t>
  </si>
  <si>
    <t>Lady Marcela</t>
  </si>
  <si>
    <t>Carrera 1F # 40-63 apartamento 505</t>
  </si>
  <si>
    <t>Fabiola Carolina</t>
  </si>
  <si>
    <t>Nobsa</t>
  </si>
  <si>
    <t>Calle 6 #9-55</t>
  </si>
  <si>
    <t>Edna Lucero</t>
  </si>
  <si>
    <t>Chía</t>
  </si>
  <si>
    <t xml:space="preserve">carrera 1 a n 12 83 </t>
  </si>
  <si>
    <t>Moniquirá</t>
  </si>
  <si>
    <t>VEREDA UBUASA</t>
  </si>
  <si>
    <t>Fabián Arbey</t>
  </si>
  <si>
    <t>Boyacá</t>
  </si>
  <si>
    <t>Briceño - Finca Mi Jardin</t>
  </si>
  <si>
    <t>Jose Alexander</t>
  </si>
  <si>
    <t>Bloque c casa 6 barrio villa del rosario</t>
  </si>
  <si>
    <t>CL 67A 9 40</t>
  </si>
  <si>
    <t>Angela Patricia</t>
  </si>
  <si>
    <t>Carrera 19 8 51</t>
  </si>
  <si>
    <t>William Alfonso</t>
  </si>
  <si>
    <t>CALLE 12 # 17 - 44</t>
  </si>
  <si>
    <t>LISETH JOHANA</t>
  </si>
  <si>
    <t>Calle 33#20-87</t>
  </si>
  <si>
    <t>Socotá</t>
  </si>
  <si>
    <t>cra 6 calle 4  casa 1 - 48</t>
  </si>
  <si>
    <t xml:space="preserve">calle 8 no 3 140 </t>
  </si>
  <si>
    <t>Tibaná</t>
  </si>
  <si>
    <t>Villa del Río, Manzana 1 Casa 10</t>
  </si>
  <si>
    <t>Flor</t>
  </si>
  <si>
    <t>Carrera 1c Este número 19 - 07 Manzana E Casa 23</t>
  </si>
  <si>
    <t>Jackson Robert</t>
  </si>
  <si>
    <t>Callé 12 # 2 25</t>
  </si>
  <si>
    <t>Heiner Alexander</t>
  </si>
  <si>
    <t>calle 31 a #11 -59 casa 3</t>
  </si>
  <si>
    <t>Angie Carolina</t>
  </si>
  <si>
    <t>Carrera 12a #2b- 22</t>
  </si>
  <si>
    <t>Calle 6 8b 47 casa 7</t>
  </si>
  <si>
    <t>Jianini</t>
  </si>
  <si>
    <t>Cra 3 # 6-63 urb sol de orient</t>
  </si>
  <si>
    <t xml:space="preserve">calle 26 # 10 -76 </t>
  </si>
  <si>
    <t xml:space="preserve">cll 21 # 33 2 - 49 </t>
  </si>
  <si>
    <t>Edwin Julian</t>
  </si>
  <si>
    <t>Calle 11 bis #28 35</t>
  </si>
  <si>
    <t>Olga Lucía</t>
  </si>
  <si>
    <t>Calle 66#8-27</t>
  </si>
  <si>
    <t>MARIA CONSUELO</t>
  </si>
  <si>
    <t>Carrera 9#6-25</t>
  </si>
  <si>
    <t>Fredy Ramiro</t>
  </si>
  <si>
    <t>Calle18#18-29</t>
  </si>
  <si>
    <t>Diana Astrid</t>
  </si>
  <si>
    <t>Tibasosa</t>
  </si>
  <si>
    <t>Crr 2 N 1-66 Villa del rosario</t>
  </si>
  <si>
    <t>Yolfan Andres</t>
  </si>
  <si>
    <t>Avenida universitaria 29 92</t>
  </si>
  <si>
    <t>Jonatan</t>
  </si>
  <si>
    <t>Carrera 3 #8-01</t>
  </si>
  <si>
    <t>Rafael barrera</t>
  </si>
  <si>
    <t>cl 19 9a52</t>
  </si>
  <si>
    <t>Javier Emiro</t>
  </si>
  <si>
    <t>Calle 3#15-44</t>
  </si>
  <si>
    <t>Edwin javier</t>
  </si>
  <si>
    <t>Samacá</t>
  </si>
  <si>
    <t>Dinastia</t>
  </si>
  <si>
    <t>Mauricio Alfredo</t>
  </si>
  <si>
    <t>cra 33 5a #76</t>
  </si>
  <si>
    <t>Héctor julio</t>
  </si>
  <si>
    <t>cra 2 a este # 10-39</t>
  </si>
  <si>
    <t>Wilmer gregorio</t>
  </si>
  <si>
    <t>Kra 13 2a38- sur</t>
  </si>
  <si>
    <t>Carrera 7a 6-27 sur barrio san francisco</t>
  </si>
  <si>
    <t>Yonzon Alfonso</t>
  </si>
  <si>
    <t>Calle 15 # 11-79 Apto 303</t>
  </si>
  <si>
    <t>Jaime Dario</t>
  </si>
  <si>
    <t>vereda san antonio</t>
  </si>
  <si>
    <t>Cra 2a este # 4 a-43</t>
  </si>
  <si>
    <t>call 33 14-145</t>
  </si>
  <si>
    <t>john manuel</t>
  </si>
  <si>
    <t>Calle6#8-14</t>
  </si>
  <si>
    <t>Claudia Lizeth</t>
  </si>
  <si>
    <t>Calle13 N 13-59</t>
  </si>
  <si>
    <t>Av libertadores 22-91</t>
  </si>
  <si>
    <t>Camilo ándres</t>
  </si>
  <si>
    <t>carrera 9 18-94</t>
  </si>
  <si>
    <t>Chíquiza</t>
  </si>
  <si>
    <t xml:space="preserve">chiquita boyaca </t>
  </si>
  <si>
    <t>Blanca mireya</t>
  </si>
  <si>
    <t>Cra 16-4#36a-57 la calleja</t>
  </si>
  <si>
    <t>Cra 1A este 42A 60</t>
  </si>
  <si>
    <t>Germán</t>
  </si>
  <si>
    <t>Carrera 2# 12-79</t>
  </si>
  <si>
    <t>Jhonatan stiven</t>
  </si>
  <si>
    <t>CR 17 # 7A-42</t>
  </si>
  <si>
    <t>CARLOS ESTEBAN</t>
  </si>
  <si>
    <t>Sotaquirá</t>
  </si>
  <si>
    <t>Vereda bosiga centro</t>
  </si>
  <si>
    <t>Gloria Emilce</t>
  </si>
  <si>
    <t>Call1 17 # 8-53</t>
  </si>
  <si>
    <t>MARIA JUDITH</t>
  </si>
  <si>
    <t>Km4.5 peñs negra vda sta teresa</t>
  </si>
  <si>
    <t>Oscar Armando</t>
  </si>
  <si>
    <t>CARRERA 3 56 - 29</t>
  </si>
  <si>
    <t>MARY ANDREA</t>
  </si>
  <si>
    <t>Pesca</t>
  </si>
  <si>
    <t>Calle 9 n 8-75</t>
  </si>
  <si>
    <t>Cra 21 no 25-36</t>
  </si>
  <si>
    <t>Ivan Guillermo</t>
  </si>
  <si>
    <t>av libertadores 25 - 65</t>
  </si>
  <si>
    <t>Yuri Alcira</t>
  </si>
  <si>
    <t>Calle 5b 18 87</t>
  </si>
  <si>
    <t>Pablo Alexander</t>
  </si>
  <si>
    <t>Quípama</t>
  </si>
  <si>
    <t>Carrera 6 # 1-28</t>
  </si>
  <si>
    <t>William Yovany</t>
  </si>
  <si>
    <t>Busbanzá</t>
  </si>
  <si>
    <t>Cra 4a No. 3-05</t>
  </si>
  <si>
    <t>gerardo</t>
  </si>
  <si>
    <t>Diagonal 67 No 2-09</t>
  </si>
  <si>
    <t>Calle 29A 18-21 bello horizonte</t>
  </si>
  <si>
    <t>Eliana castella Vela</t>
  </si>
  <si>
    <t>Calle 38 n 8 66</t>
  </si>
  <si>
    <t>Germán Camilo</t>
  </si>
  <si>
    <t>Transversal 0 A # 69-62 suamox</t>
  </si>
  <si>
    <t xml:space="preserve">vereda lavaderos fincas las delicias </t>
  </si>
  <si>
    <t>Jorge Nelson</t>
  </si>
  <si>
    <t>Calle 6 #3-68</t>
  </si>
  <si>
    <t>cr 13 4  88</t>
  </si>
  <si>
    <t>Jonaider</t>
  </si>
  <si>
    <t>vereda tocadita</t>
  </si>
  <si>
    <t>Marco aurelio</t>
  </si>
  <si>
    <t>calle 45 #23-23</t>
  </si>
  <si>
    <t xml:space="preserve">calle8 3 140 </t>
  </si>
  <si>
    <t>PEDRO ANIBAL</t>
  </si>
  <si>
    <t>Cra19A #7 BIS -09</t>
  </si>
  <si>
    <t>Carrera 4E # 4Abis - 10</t>
  </si>
  <si>
    <t>Cr 5 a 11 -18  casa 20</t>
  </si>
  <si>
    <t>angel antonio</t>
  </si>
  <si>
    <t xml:space="preserve">Cll 17 # 7 82 </t>
  </si>
  <si>
    <t>Julián Álberto</t>
  </si>
  <si>
    <t>Cra 10 10-44</t>
  </si>
  <si>
    <t>Héctor Rafael</t>
  </si>
  <si>
    <t>calle 2 # 9-13</t>
  </si>
  <si>
    <t>Yuly Alejandra</t>
  </si>
  <si>
    <t>Calle 17 A #11-35</t>
  </si>
  <si>
    <t>Carrera 10 # 27 97</t>
  </si>
  <si>
    <t>Yoly Daniela</t>
  </si>
  <si>
    <t>Carrera 15 # 2a-25</t>
  </si>
  <si>
    <t>Michael Leonardo</t>
  </si>
  <si>
    <t>El Cocuy</t>
  </si>
  <si>
    <t>Calle 4 no. 3 35</t>
  </si>
  <si>
    <t>Carlos humberto</t>
  </si>
  <si>
    <t>Carrera 16A #19-28</t>
  </si>
  <si>
    <t>Martha Nayibe</t>
  </si>
  <si>
    <t>Cll 26 # 6-43 Conjunto Villa Cecilia Bloque 2 apto 504</t>
  </si>
  <si>
    <t>Andrea Del Pilar</t>
  </si>
  <si>
    <t>Calle 22 # 39-74</t>
  </si>
  <si>
    <t>Cra 2 # 15 51</t>
  </si>
  <si>
    <t>Olga Yaneth</t>
  </si>
  <si>
    <t xml:space="preserve">calle 17 # 31 73 </t>
  </si>
  <si>
    <t>Luz Fany</t>
  </si>
  <si>
    <t xml:space="preserve">Calle 1 # 11 - 81 </t>
  </si>
  <si>
    <t>Alonso Quintin</t>
  </si>
  <si>
    <t>Calle 28 #10-35</t>
  </si>
  <si>
    <t>Maria Victoria</t>
  </si>
  <si>
    <t>cll 7 2 50</t>
  </si>
  <si>
    <t>Blanca Lucía</t>
  </si>
  <si>
    <t>Carrera 8 15 01</t>
  </si>
  <si>
    <t>Gloria Gilma</t>
  </si>
  <si>
    <t>Cra 10a#38a-68</t>
  </si>
  <si>
    <t>XIMENA SHIRLEY</t>
  </si>
  <si>
    <t>calle 6 # 10- 17 barrio boyaca</t>
  </si>
  <si>
    <t>Santa teresa</t>
  </si>
  <si>
    <t>Carrera 7 23 50</t>
  </si>
  <si>
    <t>Vereda toibita</t>
  </si>
  <si>
    <t>Wilson hernando</t>
  </si>
  <si>
    <t>Carrera 18#5-22</t>
  </si>
  <si>
    <t>Josué</t>
  </si>
  <si>
    <t>Carrera 7c #8a 05 Terrazas Siglo 21</t>
  </si>
  <si>
    <t>Leidy Astrid</t>
  </si>
  <si>
    <t>cr 8 48 35</t>
  </si>
  <si>
    <t>Noe</t>
  </si>
  <si>
    <t>Call 30 a 12 a 21</t>
  </si>
  <si>
    <t>John Mario</t>
  </si>
  <si>
    <t xml:space="preserve">Carrera 10 a # 9 a 77 barrio el progreso </t>
  </si>
  <si>
    <t>Ruth de el transito</t>
  </si>
  <si>
    <t>Vereda La Trinidad Sector San Lorenzo Bajo</t>
  </si>
  <si>
    <t>Blanca Flor</t>
  </si>
  <si>
    <t>Calle 3 # 14 - 39</t>
  </si>
  <si>
    <t>Jhean Alejandra</t>
  </si>
  <si>
    <t>calle 6 #127</t>
  </si>
  <si>
    <t>LUZ ADRIANA</t>
  </si>
  <si>
    <t>calle 19# 4-74 centro</t>
  </si>
  <si>
    <t>Darwin Giovany</t>
  </si>
  <si>
    <t>Calle4 #4-46</t>
  </si>
  <si>
    <t>Arlan said</t>
  </si>
  <si>
    <t>Calle 16 13-42</t>
  </si>
  <si>
    <t>Claudia Yolanda</t>
  </si>
  <si>
    <t>Aquitania</t>
  </si>
  <si>
    <t>Carrera 11B Número 9-42</t>
  </si>
  <si>
    <t>Yenifer Alexandra</t>
  </si>
  <si>
    <t>cl 28 no. 19 39</t>
  </si>
  <si>
    <t>Carlos Uriel</t>
  </si>
  <si>
    <t>Otanche</t>
  </si>
  <si>
    <t>Cll 3 # 4-06</t>
  </si>
  <si>
    <t>Ghelen Andrea</t>
  </si>
  <si>
    <t>Call4 # 1604</t>
  </si>
  <si>
    <t>Javier libardo</t>
  </si>
  <si>
    <t>Calle 1 A N° 10 - 62 S Torre 4 Apt 303</t>
  </si>
  <si>
    <t>Jeison Edimer</t>
  </si>
  <si>
    <t>Calle 10a # 9-08</t>
  </si>
  <si>
    <t>Adriana caterin</t>
  </si>
  <si>
    <t xml:space="preserve">cra 38 #14b-08 </t>
  </si>
  <si>
    <t>Flor Alba</t>
  </si>
  <si>
    <t xml:space="preserve">Cll 12 #15 63 Apto 402 </t>
  </si>
  <si>
    <t xml:space="preserve">Carrera 10 #11a- 46 </t>
  </si>
  <si>
    <t>Cll25 n 23-56</t>
  </si>
  <si>
    <t>Iza</t>
  </si>
  <si>
    <t>Carrre 4 # 5-19</t>
  </si>
  <si>
    <t>Luz Miryam</t>
  </si>
  <si>
    <t>Kr 10 # 32 - 174 tr 14 apart 102</t>
  </si>
  <si>
    <t>Hugo Ivan</t>
  </si>
  <si>
    <t>Cll 8 #6-102</t>
  </si>
  <si>
    <t>Luis Alonso</t>
  </si>
  <si>
    <t>cra 10 #39 - 33</t>
  </si>
  <si>
    <t>Dary Rusbe</t>
  </si>
  <si>
    <t>Calle 15#8-44</t>
  </si>
  <si>
    <t>Calle 13# 12 73</t>
  </si>
  <si>
    <t>Karym Paola</t>
  </si>
  <si>
    <t>Cra 14 #25-51</t>
  </si>
  <si>
    <t>Avenida colon 26-95</t>
  </si>
  <si>
    <t>Carrera 14 # 20-66</t>
  </si>
  <si>
    <t>Clara Amparo</t>
  </si>
  <si>
    <t>Cll 42 a # 1 h - 18 Terraza de Santa Ines</t>
  </si>
  <si>
    <t>Ráquira</t>
  </si>
  <si>
    <t>Vereda la candelaria</t>
  </si>
  <si>
    <t>Jose William</t>
  </si>
  <si>
    <t xml:space="preserve">cl 8 8 54 </t>
  </si>
  <si>
    <t>carrera 1 b # 19 - 30</t>
  </si>
  <si>
    <t>albert marcel</t>
  </si>
  <si>
    <t xml:space="preserve">Calle 79  # 0a 61 </t>
  </si>
  <si>
    <t>Hernan Arturo</t>
  </si>
  <si>
    <t>callle 16# 13-47</t>
  </si>
  <si>
    <t>LUIS EDGAR</t>
  </si>
  <si>
    <t>Calle 6 #10 38</t>
  </si>
  <si>
    <t>Ronal</t>
  </si>
  <si>
    <t>Carrera 16 No 36-45</t>
  </si>
  <si>
    <t>Calle 9 # 10 - 48</t>
  </si>
  <si>
    <t>Calle 51 #12-19</t>
  </si>
  <si>
    <t>Calle33a#17-16</t>
  </si>
  <si>
    <t>Call15#6-27</t>
  </si>
  <si>
    <t>calle 14A No. 16-66</t>
  </si>
  <si>
    <t>Calle 28 17-135</t>
  </si>
  <si>
    <t>Cliominda Yulier</t>
  </si>
  <si>
    <t>Guayatá</t>
  </si>
  <si>
    <t>Calle 4 # 4-42</t>
  </si>
  <si>
    <t>CALLE 17N°17-22</t>
  </si>
  <si>
    <t>LAURA ANDREA</t>
  </si>
  <si>
    <t>Cl 10 33 55</t>
  </si>
  <si>
    <t>Monguí</t>
  </si>
  <si>
    <t>Vereda el vallado</t>
  </si>
  <si>
    <t>NELSON ENRIQUE</t>
  </si>
  <si>
    <t>Cl 63 A No 1 - 06 Este</t>
  </si>
  <si>
    <t xml:space="preserve">URBANO BARRIO DOÑA EVA CAR 4 G # 4 AB 17 </t>
  </si>
  <si>
    <t>Flor Emilce</t>
  </si>
  <si>
    <t>Calle 38a #11a 63</t>
  </si>
  <si>
    <t>Ivette Nathaly</t>
  </si>
  <si>
    <t>carrera 12 101 29</t>
  </si>
  <si>
    <t>cll 3 no 34- 49</t>
  </si>
  <si>
    <t>Ingrid piedad</t>
  </si>
  <si>
    <t>Toca</t>
  </si>
  <si>
    <t>Centro abajo</t>
  </si>
  <si>
    <t>Iván Ricardo</t>
  </si>
  <si>
    <t>cra 11 # 12 40 sur</t>
  </si>
  <si>
    <t>nubia cristina</t>
  </si>
  <si>
    <t>Calle 5 # 8 63, Casa</t>
  </si>
  <si>
    <t>John Eider</t>
  </si>
  <si>
    <t>KR 4 C # 37-76</t>
  </si>
  <si>
    <t>Aura Maria</t>
  </si>
  <si>
    <t xml:space="preserve">calle 24 7 26 </t>
  </si>
  <si>
    <t>Carrera 52b # 38 a 15 sur</t>
  </si>
  <si>
    <t>Brayan Mauricio</t>
  </si>
  <si>
    <t>Verada cruz de Bonza</t>
  </si>
  <si>
    <t>Luz Amanda</t>
  </si>
  <si>
    <t>barrio la esperanza casa #6 Cll 15#5-165</t>
  </si>
  <si>
    <t>ANDREA MARYORY</t>
  </si>
  <si>
    <t>Vereda Cruz de Bonza</t>
  </si>
  <si>
    <t>Calle 36 # 10B1 - 44</t>
  </si>
  <si>
    <t>Jeferson Favian</t>
  </si>
  <si>
    <t>Vereda pueblo viejo finca la fortaleza</t>
  </si>
  <si>
    <t>Luis hernando</t>
  </si>
  <si>
    <t>calle 18 18 26</t>
  </si>
  <si>
    <t>ALVARO ANTONIO</t>
  </si>
  <si>
    <t>Transversal 8a N° 30-22</t>
  </si>
  <si>
    <t>Kr 18 # 3-27 Tr 2 Apto 301</t>
  </si>
  <si>
    <t>Astrid Viviana</t>
  </si>
  <si>
    <t>Calle 11A n 32-20</t>
  </si>
  <si>
    <t>Cr 2a este 10-74 sur</t>
  </si>
  <si>
    <t>Lendy Katherine</t>
  </si>
  <si>
    <t xml:space="preserve">vereda cruz de bonza </t>
  </si>
  <si>
    <t>Viviana Patricia</t>
  </si>
  <si>
    <t>Calle 2 a # 11-21</t>
  </si>
  <si>
    <t>Call 3 d n 521</t>
  </si>
  <si>
    <t>CRA 8 # 65 -23MANZANA A CASA 26</t>
  </si>
  <si>
    <t>Yenny Paola</t>
  </si>
  <si>
    <t>calle 18 19a 26</t>
  </si>
  <si>
    <t>Jhon Gabriel</t>
  </si>
  <si>
    <t>Mz 3b bloque 6 apto 402</t>
  </si>
  <si>
    <t>Adriana Esperanza</t>
  </si>
  <si>
    <t>vereda bocavita</t>
  </si>
  <si>
    <t>CARRERA 8 N 30 - 22 TORRE 3 APT 310</t>
  </si>
  <si>
    <t>ORLANDO</t>
  </si>
  <si>
    <t>Cra 1c 32-13</t>
  </si>
  <si>
    <t>Carrera 24 número 4-120</t>
  </si>
  <si>
    <t>Gina Elizett</t>
  </si>
  <si>
    <t>CR 9  66-34</t>
  </si>
  <si>
    <t>SANDRA MILENA SORA</t>
  </si>
  <si>
    <t>Carrera 10#13-37</t>
  </si>
  <si>
    <t>Cra 6 #13a11</t>
  </si>
  <si>
    <t>Domingo</t>
  </si>
  <si>
    <t>Mongua</t>
  </si>
  <si>
    <t xml:space="preserve">vereda puerto López </t>
  </si>
  <si>
    <t>Carrera 9#10-150</t>
  </si>
  <si>
    <t>Lisardo</t>
  </si>
  <si>
    <t>Tasco</t>
  </si>
  <si>
    <t>Carrera 7 # 2-207</t>
  </si>
  <si>
    <t>Cra 16 A # 10 70 centro</t>
  </si>
  <si>
    <t>Sonia Amparo</t>
  </si>
  <si>
    <t>Carrera 10#19a-12</t>
  </si>
  <si>
    <t>Sonia Patricia</t>
  </si>
  <si>
    <t>Calle 12# 10-90</t>
  </si>
  <si>
    <t>carrera 11A No 9-51 apto 101</t>
  </si>
  <si>
    <t>Guillermo Oscar</t>
  </si>
  <si>
    <t>Bloque 15 apt 303 b 3 de julio</t>
  </si>
  <si>
    <t>Transversal 4 No 63b 89</t>
  </si>
  <si>
    <t>César Fernando</t>
  </si>
  <si>
    <t>Calle 28#250</t>
  </si>
  <si>
    <t>Deimer</t>
  </si>
  <si>
    <t>Calle 24B 11-04</t>
  </si>
  <si>
    <t>Ivon katherine</t>
  </si>
  <si>
    <t>Mañana 8 casa 18 Ciudad Jardín</t>
  </si>
  <si>
    <t>Sandra Carolina</t>
  </si>
  <si>
    <t>vereda la floresta sutama boyaca</t>
  </si>
  <si>
    <t>Geizon Alfredo</t>
  </si>
  <si>
    <t>Calle 2A No. 6D- 45</t>
  </si>
  <si>
    <t>Santa Rosa de Viterbo</t>
  </si>
  <si>
    <t>calle 9 #10-23 duitama</t>
  </si>
  <si>
    <t>Claudia mireya</t>
  </si>
  <si>
    <t>Calle 22 sur carrera 10</t>
  </si>
  <si>
    <t>GERARDO HUMBERTO</t>
  </si>
  <si>
    <t>barrio el galan calle 6 7-25</t>
  </si>
  <si>
    <t>Carrera 32 No 13 33</t>
  </si>
  <si>
    <t>Calle 12 # 14-32</t>
  </si>
  <si>
    <t>Edgar Alejandro</t>
  </si>
  <si>
    <t>calle 31 175</t>
  </si>
  <si>
    <t>Viviana Gicela</t>
  </si>
  <si>
    <t>CRA 8 # 11 -53</t>
  </si>
  <si>
    <t>Cra 6 #47-23</t>
  </si>
  <si>
    <t>Diego Arturo</t>
  </si>
  <si>
    <t>Calle 5 n 7 05</t>
  </si>
  <si>
    <t>Cra 14 # 18-08</t>
  </si>
  <si>
    <t>Carrera 8 # 26-14</t>
  </si>
  <si>
    <t>Andrés hernando</t>
  </si>
  <si>
    <t xml:space="preserve">carrera 9  # 11-10 </t>
  </si>
  <si>
    <t>edwin Mauricio</t>
  </si>
  <si>
    <t>Cra 11 # 11 109</t>
  </si>
  <si>
    <t>Ingrith johanna</t>
  </si>
  <si>
    <t>Vereda venta del llano</t>
  </si>
  <si>
    <t>Julio Ernesto</t>
  </si>
  <si>
    <t>Cra 18 4 31</t>
  </si>
  <si>
    <t>Cristian Fernando</t>
  </si>
  <si>
    <t>Calle 2 sur # 8 144</t>
  </si>
  <si>
    <t>Vicente israel</t>
  </si>
  <si>
    <t>Cra. 14 # 2 Sur - 46 Conjunto Sta Barbara 1, Torre 7 Apto 302</t>
  </si>
  <si>
    <t>Martha Milena</t>
  </si>
  <si>
    <t>calle 7 nu 9 56</t>
  </si>
  <si>
    <t>Jose Daniel</t>
  </si>
  <si>
    <t>Carrera 9 # 8 - 48</t>
  </si>
  <si>
    <t>Zayda Elizabeth</t>
  </si>
  <si>
    <t>calle 60 # 7 27 barrio villa luz</t>
  </si>
  <si>
    <t>Carrera 11#41-53</t>
  </si>
  <si>
    <t>Juan Andres</t>
  </si>
  <si>
    <t>Km.27 via Paipa tunja</t>
  </si>
  <si>
    <t>Adriana María</t>
  </si>
  <si>
    <t>Calle 19#17-17</t>
  </si>
  <si>
    <t>Heiver Mauricio</t>
  </si>
  <si>
    <t>CRA 8 48 45 interior 6</t>
  </si>
  <si>
    <t>Erika Marcela</t>
  </si>
  <si>
    <t>CARRERA 12 A # 2 A - 07</t>
  </si>
  <si>
    <t>Francisco Jose</t>
  </si>
  <si>
    <t>Tinjacá</t>
  </si>
  <si>
    <t>cra 4 # 5-10</t>
  </si>
  <si>
    <t>Yeisy lorena</t>
  </si>
  <si>
    <t>Carrera 7#2_35</t>
  </si>
  <si>
    <t>Gustavo andres</t>
  </si>
  <si>
    <t>CL 21 # 16-75</t>
  </si>
  <si>
    <t>Kra 2B Norte 18_16</t>
  </si>
  <si>
    <t>Nydia del Pilar</t>
  </si>
  <si>
    <t>Carrera 8 14 b 07</t>
  </si>
  <si>
    <t>Yolima fabiola</t>
  </si>
  <si>
    <t>Hernán</t>
  </si>
  <si>
    <t>Carrera 11 #18-57 apt 1304 torre 1</t>
  </si>
  <si>
    <t>Cra 17. N. 12-52</t>
  </si>
  <si>
    <t>Nidia</t>
  </si>
  <si>
    <t>Carrera 12 numero 16 38</t>
  </si>
  <si>
    <t>cr 9 24 58</t>
  </si>
  <si>
    <t>ANDREA NADIEZYA</t>
  </si>
  <si>
    <t>Cra 104#16f-83</t>
  </si>
  <si>
    <t>Calle 20#14-16</t>
  </si>
  <si>
    <t>Sarha Natalia</t>
  </si>
  <si>
    <t>Calle 20 # 16 -40</t>
  </si>
  <si>
    <t>Leiny julieth</t>
  </si>
  <si>
    <t>Carrera 6 N 5A 20</t>
  </si>
  <si>
    <t>Fabián Leonardo</t>
  </si>
  <si>
    <t>Oicatá</t>
  </si>
  <si>
    <t>Oicatá boyaca</t>
  </si>
  <si>
    <t>Diana rocío</t>
  </si>
  <si>
    <t>Cra 16 # 17d-11</t>
  </si>
  <si>
    <t>Martha Rocío</t>
  </si>
  <si>
    <t>Calle 14 A No. 16-66</t>
  </si>
  <si>
    <t>Pedro Jose</t>
  </si>
  <si>
    <t>Calle 53 13-80</t>
  </si>
  <si>
    <t>Jancy patricia</t>
  </si>
  <si>
    <t>Calle. 6 # 2-48</t>
  </si>
  <si>
    <t>Transversasl 16 B # 32 - 37</t>
  </si>
  <si>
    <t>Yennifer Lizette</t>
  </si>
  <si>
    <t>Ipiales</t>
  </si>
  <si>
    <t>NARIÑO</t>
  </si>
  <si>
    <t>Bosque madero manzana D casa 91</t>
  </si>
  <si>
    <t>Carrera 18#17-11</t>
  </si>
  <si>
    <t>Angela marcela</t>
  </si>
  <si>
    <t>Cumbitara</t>
  </si>
  <si>
    <t>barrio belen</t>
  </si>
  <si>
    <t>Fabio Daniel</t>
  </si>
  <si>
    <t>Cra 45 N 18 a 32</t>
  </si>
  <si>
    <t>Victor Julián</t>
  </si>
  <si>
    <t>Carrera 3a # 21B 120 santa barbara</t>
  </si>
  <si>
    <t>Jovanna andrea</t>
  </si>
  <si>
    <t>Mz5cs24 minga</t>
  </si>
  <si>
    <t>Tumaco</t>
  </si>
  <si>
    <t>Panama</t>
  </si>
  <si>
    <t>EMER Leonardo</t>
  </si>
  <si>
    <t>Cra 2 # 17 89</t>
  </si>
  <si>
    <t>Wilfer Erney</t>
  </si>
  <si>
    <t>Mz 3 casa 29 agualongo</t>
  </si>
  <si>
    <t>Mary luz</t>
  </si>
  <si>
    <t>Calle santander B/ puentes primavera</t>
  </si>
  <si>
    <t>Agnes Patricia</t>
  </si>
  <si>
    <t>Cra 9 n 24a 5</t>
  </si>
  <si>
    <t>Katherinne Andrea</t>
  </si>
  <si>
    <t>Calle 16B No 43 39</t>
  </si>
  <si>
    <t>EUDORO BAYARDO</t>
  </si>
  <si>
    <t>Calle 4ta número 1-290</t>
  </si>
  <si>
    <t>John alexander</t>
  </si>
  <si>
    <t>kr 3 8 64 barrio centenario</t>
  </si>
  <si>
    <t>Jesús Alexander</t>
  </si>
  <si>
    <t>Samaniego</t>
  </si>
  <si>
    <t>Barrio el recreo calle 5 #7-18</t>
  </si>
  <si>
    <t>Efren Alveiro</t>
  </si>
  <si>
    <t>Apto 401 edificio Sofía barrio manzano</t>
  </si>
  <si>
    <t>Daniel jesus</t>
  </si>
  <si>
    <t>Cra 1b 12-20</t>
  </si>
  <si>
    <t>Nelson arturo</t>
  </si>
  <si>
    <t>Guaitarilla</t>
  </si>
  <si>
    <t>Barrio empedrado</t>
  </si>
  <si>
    <t>Maria Cecilia</t>
  </si>
  <si>
    <t>carrera 22 b no 5 60 barrio caracha</t>
  </si>
  <si>
    <t>Nidia Monica</t>
  </si>
  <si>
    <t xml:space="preserve">la victoria 123  casa 2 </t>
  </si>
  <si>
    <t>Cr 42#7-191</t>
  </si>
  <si>
    <t>Sara</t>
  </si>
  <si>
    <t>Barbacoas</t>
  </si>
  <si>
    <t>Barrio paraíso</t>
  </si>
  <si>
    <t>Maria Grimaldi</t>
  </si>
  <si>
    <t>Calle 22 No. 15 - 208 Bl. 5 Apto. 302 La Gran Colombia</t>
  </si>
  <si>
    <t>Piedad del Carmen</t>
  </si>
  <si>
    <t>San Juan</t>
  </si>
  <si>
    <t>Jhon Tailor</t>
  </si>
  <si>
    <t>Calle41b 26a 61 este</t>
  </si>
  <si>
    <t>Wilson Daniel</t>
  </si>
  <si>
    <t>Calle 5 # 3-61 B/Gólgota</t>
  </si>
  <si>
    <t>María Patricia</t>
  </si>
  <si>
    <t>cll 28 20-56</t>
  </si>
  <si>
    <t>Manza i casa 10 San Carlos</t>
  </si>
  <si>
    <t>Leiner Mauricio</t>
  </si>
  <si>
    <t>Carrera 4a No.2-155</t>
  </si>
  <si>
    <t>Johnny Colón</t>
  </si>
  <si>
    <t>Avenida las palmas</t>
  </si>
  <si>
    <t>finca maranata km 21 via pasto tumaco</t>
  </si>
  <si>
    <t>Adriana maria</t>
  </si>
  <si>
    <t>El Peñol</t>
  </si>
  <si>
    <t>vereda peñol viejo</t>
  </si>
  <si>
    <t>jose alirio</t>
  </si>
  <si>
    <t>Calle 16 a #44 - 26 apartamento 504 torre 6 conjunto el mirador de la colina</t>
  </si>
  <si>
    <t>Omaira Gladys Amalia</t>
  </si>
  <si>
    <t>Cra 1 # 16-84 Barrio Lorenzo</t>
  </si>
  <si>
    <t>Deivin Alexander</t>
  </si>
  <si>
    <t>Cs 185 barrio cordialidad</t>
  </si>
  <si>
    <t>Mzb1casa 10</t>
  </si>
  <si>
    <t>Monica Viviana</t>
  </si>
  <si>
    <t>Cara 36 b5_27</t>
  </si>
  <si>
    <t>Amanda Yamile</t>
  </si>
  <si>
    <t>vereda saguaran 7-89</t>
  </si>
  <si>
    <t>Edgar Ronaldo</t>
  </si>
  <si>
    <t>manzana c casa 12</t>
  </si>
  <si>
    <t>Mario Andres</t>
  </si>
  <si>
    <t>Chachagüí</t>
  </si>
  <si>
    <t>Carrera 3 # 4.60 Barrio oficial, chachagui</t>
  </si>
  <si>
    <t>LEANDRO YOFRI</t>
  </si>
  <si>
    <t xml:space="preserve">Calle  Paez con Luis Avelino Peres - Casa 8 - Piso 1- Mz 5 </t>
  </si>
  <si>
    <t>ENNYS YASMIRA</t>
  </si>
  <si>
    <t>Torres de san sebastian Apto 303</t>
  </si>
  <si>
    <t>Calle19 -4a 04 Bernal</t>
  </si>
  <si>
    <t>Enelia Margarita</t>
  </si>
  <si>
    <t>CL 22 B No. 2 03 PUCALPA 1</t>
  </si>
  <si>
    <t>Martha Eugenia</t>
  </si>
  <si>
    <t>San Diego norte torres Iguazú 3 etapa</t>
  </si>
  <si>
    <t>Rafael</t>
  </si>
  <si>
    <t>calle 26#8-45</t>
  </si>
  <si>
    <t>Amparo Rocio</t>
  </si>
  <si>
    <t xml:space="preserve">barrio ciudadela blo0que 5 casa 5 </t>
  </si>
  <si>
    <t>yarley Gisela</t>
  </si>
  <si>
    <t>San Andrés de tumaco</t>
  </si>
  <si>
    <t>UNIDAD RESIDENCIAL MIJITAYO T 4 APTO 1505</t>
  </si>
  <si>
    <t>LUIS DANIEL</t>
  </si>
  <si>
    <t>Calle 22 número1-30 barrio el ejido</t>
  </si>
  <si>
    <t>Julieth Maritza</t>
  </si>
  <si>
    <t>Rosales de Naloy Apt 513</t>
  </si>
  <si>
    <t>Laura Vanessa</t>
  </si>
  <si>
    <t>La Cruz</t>
  </si>
  <si>
    <t>Calle 6 No. 5-09</t>
  </si>
  <si>
    <t>Modesto Arcángel</t>
  </si>
  <si>
    <t>calle 23 d 28 a 96</t>
  </si>
  <si>
    <t>JOSE CAMILO</t>
  </si>
  <si>
    <t>Gualmatán</t>
  </si>
  <si>
    <t>Mz 7 Casa 73</t>
  </si>
  <si>
    <t>Johanna Patricia</t>
  </si>
  <si>
    <t>barrio gualcala 1 casa 19</t>
  </si>
  <si>
    <t>Jaime Eduardo</t>
  </si>
  <si>
    <t>Manzana 13 cas 2 corazón de Jesús</t>
  </si>
  <si>
    <t>Giovanni Lorenzo</t>
  </si>
  <si>
    <t>Colinas del norte mz 1 casa 7</t>
  </si>
  <si>
    <t>Carrera 5A No 16-65 santa clara</t>
  </si>
  <si>
    <t xml:space="preserve">Manzana J Casa 2 San Diego Norte </t>
  </si>
  <si>
    <t>Edwin Camilo</t>
  </si>
  <si>
    <t>Gualcalola</t>
  </si>
  <si>
    <t>Calle 22 B#30-103</t>
  </si>
  <si>
    <t>Nora del Carmen</t>
  </si>
  <si>
    <t>Cra 22 b# 25-65</t>
  </si>
  <si>
    <t>Analid Mireya</t>
  </si>
  <si>
    <t>carrera 47 12 # 69</t>
  </si>
  <si>
    <t>fredy miguel</t>
  </si>
  <si>
    <t>Mz 5 casa 13 barrio arnulfo guerrero</t>
  </si>
  <si>
    <t>Danny Estevan</t>
  </si>
  <si>
    <t>Gualcala dos casa 148M</t>
  </si>
  <si>
    <t>Nancy Mercedes</t>
  </si>
  <si>
    <t>Túquerres</t>
  </si>
  <si>
    <t>Tuquerres</t>
  </si>
  <si>
    <t>Edgar Ferney</t>
  </si>
  <si>
    <t xml:space="preserve">CL 28A 8 E 05 MZ B CASA 1 Barrio San Luis </t>
  </si>
  <si>
    <t>Barrió puente las flores c-8</t>
  </si>
  <si>
    <t>Carrera 18 No 12-44</t>
  </si>
  <si>
    <t>Carrera 9# 12A57</t>
  </si>
  <si>
    <t>Nuri Elizabeth</t>
  </si>
  <si>
    <t>Pupiales</t>
  </si>
  <si>
    <t>Cra 4 2-32</t>
  </si>
  <si>
    <t>Juan Armando</t>
  </si>
  <si>
    <t>Bloque 8 apartamento 101 Niza III</t>
  </si>
  <si>
    <t>Leidy Dayan</t>
  </si>
  <si>
    <t>Cra18#309 barrio Caicedo</t>
  </si>
  <si>
    <t>Deyssi Yamile</t>
  </si>
  <si>
    <t xml:space="preserve">carrera 33 Nu 7 56 torre 2 apto 808 </t>
  </si>
  <si>
    <t>Dayra stella</t>
  </si>
  <si>
    <t>Calle 19 D #43-82</t>
  </si>
  <si>
    <t>TARCISIO GERARDO</t>
  </si>
  <si>
    <t>Mf casa 8 barrio granada</t>
  </si>
  <si>
    <t>Olga del Carmen</t>
  </si>
  <si>
    <t>Calle 6 # 8 - 34</t>
  </si>
  <si>
    <t>Helver</t>
  </si>
  <si>
    <t>calle 5 a # 21 - 21</t>
  </si>
  <si>
    <t>Carrera 7E 20 - 19</t>
  </si>
  <si>
    <t>ANA JULIA</t>
  </si>
  <si>
    <t>Calle 2 # 33-118</t>
  </si>
  <si>
    <t>Cr 13 n 17 -20 Fátima</t>
  </si>
  <si>
    <t>Sandro José</t>
  </si>
  <si>
    <t>Puente el pimbo</t>
  </si>
  <si>
    <t>MzD5casa12</t>
  </si>
  <si>
    <t>Giovanni Adrian</t>
  </si>
  <si>
    <t>calle 18#42-68 torr 2 apto 303</t>
  </si>
  <si>
    <t>jaime alfredo</t>
  </si>
  <si>
    <t>Yacuanquer</t>
  </si>
  <si>
    <t>Dario Adrián</t>
  </si>
  <si>
    <t>Guachucal</t>
  </si>
  <si>
    <t>V/Ipialpud San José</t>
  </si>
  <si>
    <t>Johana Jaqueline</t>
  </si>
  <si>
    <t>Calle del Comercio - La Taguera (Muelle El Molino)</t>
  </si>
  <si>
    <t>Carlos Alonso</t>
  </si>
  <si>
    <t>cra 36 #19-45</t>
  </si>
  <si>
    <t>FEDERICO</t>
  </si>
  <si>
    <t>Mdc6</t>
  </si>
  <si>
    <t>José Daniel</t>
  </si>
  <si>
    <t>Calle 21 e no 9 este 35 condominio santa monica</t>
  </si>
  <si>
    <t>Sebastian Alejandro</t>
  </si>
  <si>
    <t>Mosquera</t>
  </si>
  <si>
    <t>Mosquera(barrio samaritana)</t>
  </si>
  <si>
    <t>Cra 32 no 11 24</t>
  </si>
  <si>
    <t>Lenny Carolina</t>
  </si>
  <si>
    <t>CRA 42 A # 16A-18 B/LA COLINA, ADIFICIO CAMINO REAL, APTO 201</t>
  </si>
  <si>
    <t>ADRIANA LORENA</t>
  </si>
  <si>
    <t>Casa 32b la capilla</t>
  </si>
  <si>
    <t>Danny Gerardo</t>
  </si>
  <si>
    <t>Cr 24 calle 16-24</t>
  </si>
  <si>
    <t>Javier Gustavo</t>
  </si>
  <si>
    <t xml:space="preserve">Bar Panoramonico 2 etapa </t>
  </si>
  <si>
    <t>avenida ferrea # barrio tres cruces casa 1290</t>
  </si>
  <si>
    <t>Yorlli Jose</t>
  </si>
  <si>
    <t>Nissan 2 bloque 36</t>
  </si>
  <si>
    <t>Casa 585</t>
  </si>
  <si>
    <t>yeison</t>
  </si>
  <si>
    <t xml:space="preserve">calle 28 # 20 -56 torre del cielo etapa 2 torre 5 apartamento 501 </t>
  </si>
  <si>
    <t>Lesli Greis</t>
  </si>
  <si>
    <t>Manzana 14 Casa 04 Quintas San Pedro</t>
  </si>
  <si>
    <t>Alvaro Ernesto</t>
  </si>
  <si>
    <t>Cra.1 No.17-17</t>
  </si>
  <si>
    <t>Alba Yanet</t>
  </si>
  <si>
    <t>Paula Ximena</t>
  </si>
  <si>
    <t>Nariño</t>
  </si>
  <si>
    <t>manzana b casa 22</t>
  </si>
  <si>
    <t>Rosa Ana Belly</t>
  </si>
  <si>
    <t>Cumbal</t>
  </si>
  <si>
    <t>Carrera 14 n- 17-21</t>
  </si>
  <si>
    <t>Yuli Patricia</t>
  </si>
  <si>
    <t>Mistares 4 casa 64</t>
  </si>
  <si>
    <t>Jhoana del Rocío</t>
  </si>
  <si>
    <t>CRA 40 # 11-21</t>
  </si>
  <si>
    <t>OMAR ANDRES</t>
  </si>
  <si>
    <t>Cra5 n 21-108</t>
  </si>
  <si>
    <t>josé alfredo</t>
  </si>
  <si>
    <t>Diagonal 14 casa 13 corregimiento jamondino</t>
  </si>
  <si>
    <t>Claudia Angelica</t>
  </si>
  <si>
    <t>Manzana b casa 7 villa alejandria</t>
  </si>
  <si>
    <t>Calle 20 número 43-80 apartamento 301</t>
  </si>
  <si>
    <t>Edgar Guillermo</t>
  </si>
  <si>
    <t>Sandoná</t>
  </si>
  <si>
    <t>Vereda San Bernardo</t>
  </si>
  <si>
    <t>Calle 16a 15-37 aire libre</t>
  </si>
  <si>
    <t>CRA 4 a No 2 - 155</t>
  </si>
  <si>
    <t>Dolly Aurora</t>
  </si>
  <si>
    <t>Cra 44 n 20 75</t>
  </si>
  <si>
    <t>Ingrid Alejandra</t>
  </si>
  <si>
    <t>CRA 4 D A # 21 C 40 APTO 2</t>
  </si>
  <si>
    <t>Angela Paola</t>
  </si>
  <si>
    <t>MANZANA 8 CASA 2 LOS LAURELES</t>
  </si>
  <si>
    <t>Blanca Isabel</t>
  </si>
  <si>
    <t>Carrera 19 con calle 5 barrio chaquira</t>
  </si>
  <si>
    <t>Carrera 6 18a 130 edificio malaga torre b apto 713</t>
  </si>
  <si>
    <t>Angela Milena</t>
  </si>
  <si>
    <t>Calle 1 casa 21</t>
  </si>
  <si>
    <t>Neyder arnoldo</t>
  </si>
  <si>
    <t>Santa Bárbara</t>
  </si>
  <si>
    <t>Barrio los angeles</t>
  </si>
  <si>
    <t>Wardey</t>
  </si>
  <si>
    <t>ciudadela invipaz bloque 6 apt 502</t>
  </si>
  <si>
    <t>Pedro Andres</t>
  </si>
  <si>
    <t>Avenida La Playa/Barrio Las Américas</t>
  </si>
  <si>
    <t>Calle 23#21b 05 barrio Santander</t>
  </si>
  <si>
    <t>Andrea Ximena</t>
  </si>
  <si>
    <t>BOSQUE MADERO 3B CASA 36</t>
  </si>
  <si>
    <t>ANGIE BRIGYT</t>
  </si>
  <si>
    <t>BOSQUES DE LAS COLINA 2DA ETAPA TORRE 1 APTO 1302</t>
  </si>
  <si>
    <t>Barrio nuevo amanecer</t>
  </si>
  <si>
    <t xml:space="preserve">carr 3 a # 18b 69 barrio el tejar </t>
  </si>
  <si>
    <t>Yanira rufino</t>
  </si>
  <si>
    <t>CALLE 6 Nº34-61 BRR SAN VICENTE</t>
  </si>
  <si>
    <t>Nancy Viviana</t>
  </si>
  <si>
    <t xml:space="preserve">multifamiliar </t>
  </si>
  <si>
    <t>Daniel Eduardo</t>
  </si>
  <si>
    <t>Brr centro</t>
  </si>
  <si>
    <t>Lennis Viviana</t>
  </si>
  <si>
    <t>av los estudiantes casa 1001</t>
  </si>
  <si>
    <t>Eufemia</t>
  </si>
  <si>
    <t>Carrera 35 No. 16b - 35 apto 302 ed las aradas, barrio Paraná</t>
  </si>
  <si>
    <t>MZA casa 9 altos del lorenzo</t>
  </si>
  <si>
    <t>Leidy Licet</t>
  </si>
  <si>
    <t>barrio sueño real manzana c Casa 12</t>
  </si>
  <si>
    <t>David Alexander</t>
  </si>
  <si>
    <t>San Francisco buesaquillo</t>
  </si>
  <si>
    <t>Vereda chanul</t>
  </si>
  <si>
    <t>Cra 42A #17B-114</t>
  </si>
  <si>
    <t>María Paola</t>
  </si>
  <si>
    <t>CRA 32#11a35</t>
  </si>
  <si>
    <t>Maria Josefina</t>
  </si>
  <si>
    <t>Francisco Pizarro</t>
  </si>
  <si>
    <t>Vereda la playa</t>
  </si>
  <si>
    <t>cll 19 a 8 este 49</t>
  </si>
  <si>
    <t>Olman Alexis</t>
  </si>
  <si>
    <t>Manzana D casa 10 Violetas</t>
  </si>
  <si>
    <t>Zulma Patricia</t>
  </si>
  <si>
    <t>Cra 29 a 18 70</t>
  </si>
  <si>
    <t>Cra 19#25-118, Casa, Casa</t>
  </si>
  <si>
    <t>Jonnathan</t>
  </si>
  <si>
    <t>el tablon de gomez barrio la portada</t>
  </si>
  <si>
    <t>Lina</t>
  </si>
  <si>
    <t>Calle 16 No. 30-07 edificio san andres</t>
  </si>
  <si>
    <t>Daniela Elizabeth</t>
  </si>
  <si>
    <t>Manzana C casa 14 urbanización villateruel</t>
  </si>
  <si>
    <t>Oscar Alfonso</t>
  </si>
  <si>
    <t>MZA 3 casa 10 b La Esperanza</t>
  </si>
  <si>
    <t>CRA 43 A # 20 A 22</t>
  </si>
  <si>
    <t>Doris del Carmen</t>
  </si>
  <si>
    <t>Jongovito Casa 84</t>
  </si>
  <si>
    <t>Leydi Victoria</t>
  </si>
  <si>
    <t xml:space="preserve">Nariño </t>
  </si>
  <si>
    <t>Calle 27 #6B-40 edificio ipk apto 803</t>
  </si>
  <si>
    <t>Manzana 5 casa 30 barrio agualongo</t>
  </si>
  <si>
    <t xml:space="preserve">DIAGONAL 19 #9 E 99 BARRIO EL ROSARIO </t>
  </si>
  <si>
    <t>Vicente Bernardo</t>
  </si>
  <si>
    <t>Bosques de la colina 2</t>
  </si>
  <si>
    <t>Susan Alieth</t>
  </si>
  <si>
    <t>Calle 13a # 41 80</t>
  </si>
  <si>
    <t>Diego fernando</t>
  </si>
  <si>
    <t>Calle 13 # 46 - 5</t>
  </si>
  <si>
    <t>Verónica</t>
  </si>
  <si>
    <t xml:space="preserve">cll 19 31b 30 </t>
  </si>
  <si>
    <t>Jaiver</t>
  </si>
  <si>
    <t>Calle 16 # 31 28 San andres</t>
  </si>
  <si>
    <t>NELLY DEYANIRA</t>
  </si>
  <si>
    <t>Mz A casa 12 Barrio Rosal de oriente</t>
  </si>
  <si>
    <t>Dilia</t>
  </si>
  <si>
    <t>Calle 12 1505</t>
  </si>
  <si>
    <t>Nathalie Andrea</t>
  </si>
  <si>
    <t>La Florida</t>
  </si>
  <si>
    <t>CL 2  CASA # 4</t>
  </si>
  <si>
    <t>RICARDO</t>
  </si>
  <si>
    <t>Calle #3 n76</t>
  </si>
  <si>
    <t>Carlos Colon</t>
  </si>
  <si>
    <t>CASA 30 BARRIO PEDREGAS ITAGUI</t>
  </si>
  <si>
    <t>RICARDO WILLIANS</t>
  </si>
  <si>
    <t>carrera 11 · 15 10</t>
  </si>
  <si>
    <t>Myllaret</t>
  </si>
  <si>
    <t xml:space="preserve">Casa A 35 Condominio Caminos del mediterráneo Vereda la Cecilia villavicencio </t>
  </si>
  <si>
    <t>Guido Hernan</t>
  </si>
  <si>
    <t>Córdoba</t>
  </si>
  <si>
    <t>corregimiento los arrayanes finca</t>
  </si>
  <si>
    <t>kr 2 e 19 a 57</t>
  </si>
  <si>
    <t>Edison Yair</t>
  </si>
  <si>
    <t>Carrera 13 No. 11 -54 Barrio San Miguel</t>
  </si>
  <si>
    <t>Erika Patricia</t>
  </si>
  <si>
    <t>Villalba casa 36</t>
  </si>
  <si>
    <t>Verónica cristina</t>
  </si>
  <si>
    <t>Aldana</t>
  </si>
  <si>
    <t>cr 6 # 8 frente al centro de salud</t>
  </si>
  <si>
    <t>Jobany Alexander</t>
  </si>
  <si>
    <t>San Pablo</t>
  </si>
  <si>
    <t>Calle 6 # 3-19</t>
  </si>
  <si>
    <t>Obed</t>
  </si>
  <si>
    <t>Mz 6 casa 6 barrio los laureles</t>
  </si>
  <si>
    <t>Jairo Fernando</t>
  </si>
  <si>
    <t>calle 21 # 20-102 centro</t>
  </si>
  <si>
    <t>Sandra Ximena</t>
  </si>
  <si>
    <t>CASA 23 C TESCUAL</t>
  </si>
  <si>
    <t>calle 23 2-99 barrio la carolina</t>
  </si>
  <si>
    <t>Maritza elizabeth</t>
  </si>
  <si>
    <t>CRA 13 N 6-23</t>
  </si>
  <si>
    <t>Karen Alejandra</t>
  </si>
  <si>
    <t xml:space="preserve">cra 32 13 48 </t>
  </si>
  <si>
    <t>Herson Giovanni</t>
  </si>
  <si>
    <t>Manzana E casa 12 barrio villa Alejandría</t>
  </si>
  <si>
    <t>Wilfredo</t>
  </si>
  <si>
    <t>Cr 23a 3 sur 19 mijitayo</t>
  </si>
  <si>
    <t>Mario Andrés</t>
  </si>
  <si>
    <t>CR 13 24 27 EL MANZANO</t>
  </si>
  <si>
    <t>Calle 12 E 5-65 B/ pilar</t>
  </si>
  <si>
    <t>Johana Maribel</t>
  </si>
  <si>
    <t>Manzana F Casa 7 Panoramico 1</t>
  </si>
  <si>
    <t>Segundo Gonzalo</t>
  </si>
  <si>
    <t>Barrio techito feliz</t>
  </si>
  <si>
    <t>Edwin ezequiel</t>
  </si>
  <si>
    <t>calle 40 casa 37</t>
  </si>
  <si>
    <t>LUZ OBEIDA</t>
  </si>
  <si>
    <t>Diagonal 17 No 2 E 92 Miraflores</t>
  </si>
  <si>
    <t>Hernán Ricardo</t>
  </si>
  <si>
    <t>Carrera 2 calle No. 1 E 77 Refugios los Pinos casa 22</t>
  </si>
  <si>
    <t>Ana Cristina</t>
  </si>
  <si>
    <t>CALLE CORDOBA # 3 - 57</t>
  </si>
  <si>
    <t>Carlos Martín</t>
  </si>
  <si>
    <t>Carrera 22#30-63</t>
  </si>
  <si>
    <t>Wilmar alonso</t>
  </si>
  <si>
    <t>Vereda IMBILI CARRETERA Casa 363</t>
  </si>
  <si>
    <t>bloque 85 casa 7</t>
  </si>
  <si>
    <t>miguel alberto</t>
  </si>
  <si>
    <t>Vereda Bellavista</t>
  </si>
  <si>
    <t>Orvein daza ñañez</t>
  </si>
  <si>
    <t>calle 26 19B95 TO2 APTO 306</t>
  </si>
  <si>
    <t>Manzana D casa 14</t>
  </si>
  <si>
    <t>caren tatiana</t>
  </si>
  <si>
    <t>Manzana C casa 4 puertas del sur</t>
  </si>
  <si>
    <t>Graciela Esperanza</t>
  </si>
  <si>
    <t xml:space="preserve">manzana 16 casa 4 </t>
  </si>
  <si>
    <t>Pablo hemiro</t>
  </si>
  <si>
    <t>Cuaspud</t>
  </si>
  <si>
    <t xml:space="preserve">Calle 5 # 4-69 Barrio Porvenir </t>
  </si>
  <si>
    <t>German Alexander</t>
  </si>
  <si>
    <t>Taminango</t>
  </si>
  <si>
    <t xml:space="preserve">calle 1 # 1 - 65 </t>
  </si>
  <si>
    <t>Andrea del carmen</t>
  </si>
  <si>
    <t>vereda santa clara casa 54</t>
  </si>
  <si>
    <t>Diego alberto</t>
  </si>
  <si>
    <t>Manzana D Casa 20 granada 4 etapa</t>
  </si>
  <si>
    <t>Jessica Maria</t>
  </si>
  <si>
    <t>CARRERA 42A NUME 17A 99</t>
  </si>
  <si>
    <t>ANA SOFIA</t>
  </si>
  <si>
    <t>Cll 14 #10-39</t>
  </si>
  <si>
    <t>Mario Alejandro</t>
  </si>
  <si>
    <t>Turbaco</t>
  </si>
  <si>
    <t>BOLÍVAR</t>
  </si>
  <si>
    <t>Mz3 lt 9</t>
  </si>
  <si>
    <t>Eduardo Manuel</t>
  </si>
  <si>
    <t>Cartagena de Indias</t>
  </si>
  <si>
    <t>Barrio San Fernando, Urbanización Acuário 2000, casa 19</t>
  </si>
  <si>
    <t>El Country Mz G Lote 13</t>
  </si>
  <si>
    <t>Gilberto Rafael</t>
  </si>
  <si>
    <t>bo pozon, sec nueva cartagena mz 9 lote 7</t>
  </si>
  <si>
    <t>Mayerlin</t>
  </si>
  <si>
    <t>Bosque diagonal 21b No 49 24 edificio serranova bloque 2 apto 201</t>
  </si>
  <si>
    <t>Rafael Augusto</t>
  </si>
  <si>
    <t>Maz 1d lt 103 barril villa</t>
  </si>
  <si>
    <t>Freddy luis</t>
  </si>
  <si>
    <t xml:space="preserve">cr 7 a 58 28 </t>
  </si>
  <si>
    <t>yoelmi Leonardo</t>
  </si>
  <si>
    <t>barrio los cerezos manzana b lote 18 sector nuevo milenio</t>
  </si>
  <si>
    <t>BRISEÑO ENRIQUE</t>
  </si>
  <si>
    <t>Daniel Lemaitre calle 68 mzf lote2</t>
  </si>
  <si>
    <t>Yon Edinson</t>
  </si>
  <si>
    <t>Cantón de San Pablo</t>
  </si>
  <si>
    <t>carrera  6 #12 17</t>
  </si>
  <si>
    <t>Clelia</t>
  </si>
  <si>
    <t>El Carmen de Bolívar</t>
  </si>
  <si>
    <t>Calle 23 n56_28</t>
  </si>
  <si>
    <t>Leonardo David</t>
  </si>
  <si>
    <t>Pie de la popa calle29d#21b44</t>
  </si>
  <si>
    <t>Doris Judith</t>
  </si>
  <si>
    <t>Calle 68 - № 17- 31</t>
  </si>
  <si>
    <t>Pedro Armando</t>
  </si>
  <si>
    <t>Urb simon bolivar manzana 7_lote 6</t>
  </si>
  <si>
    <t>Marisela</t>
  </si>
  <si>
    <t>BALCONES DEL JARDIN- BARRIO LA CAROLINA</t>
  </si>
  <si>
    <t>Sayer Dayana</t>
  </si>
  <si>
    <t>Talaigua Nuevo</t>
  </si>
  <si>
    <t>el besuvio</t>
  </si>
  <si>
    <t>Davinson</t>
  </si>
  <si>
    <t>Cra 9 # 22 666</t>
  </si>
  <si>
    <t>Jaime Andres</t>
  </si>
  <si>
    <t>El recreo</t>
  </si>
  <si>
    <t>Karen patricia</t>
  </si>
  <si>
    <t>Nazareno Mzana P lote 12</t>
  </si>
  <si>
    <t>Barrio san francisco sector el paraíso calle las flores 78a 70</t>
  </si>
  <si>
    <t>Albeyro</t>
  </si>
  <si>
    <t>Cra 9 3manzana 30 Lote 8</t>
  </si>
  <si>
    <t>Carlos Rafael</t>
  </si>
  <si>
    <t>san isidro transversal 52# 22 b 58</t>
  </si>
  <si>
    <t>merly de jesús</t>
  </si>
  <si>
    <t>Vía mamonal barrio Villa Rosa manzana Q lote 3</t>
  </si>
  <si>
    <t>Angela del Carmen</t>
  </si>
  <si>
    <t>Gaviotas 4 etapa MZ 53 LT 14</t>
  </si>
  <si>
    <t xml:space="preserve">la gaviotas manaza 77 lote 17 </t>
  </si>
  <si>
    <t>Yuly Margarita</t>
  </si>
  <si>
    <t>san isidro diagonal 23 A # 53-30</t>
  </si>
  <si>
    <t>Yorcely</t>
  </si>
  <si>
    <t>San Martín de Loba</t>
  </si>
  <si>
    <t>Calle de las flores</t>
  </si>
  <si>
    <t>Ana Luz</t>
  </si>
  <si>
    <t>Magangué</t>
  </si>
  <si>
    <t>clle 17 5-134</t>
  </si>
  <si>
    <t>candelaria del carmen</t>
  </si>
  <si>
    <t>MANGA KRA 27 N29-155 CLL ZONA FRANCA</t>
  </si>
  <si>
    <t>GINA PAOLA</t>
  </si>
  <si>
    <t>madre linda cr 4</t>
  </si>
  <si>
    <t>Arlin Jose</t>
  </si>
  <si>
    <t>Socorro plan 554 mz 109 lt 18</t>
  </si>
  <si>
    <t>Julieth Alexandra</t>
  </si>
  <si>
    <t>San Jacinto</t>
  </si>
  <si>
    <t>CRA 33 No. 22-39</t>
  </si>
  <si>
    <t>ROSA MARÍA</t>
  </si>
  <si>
    <t>Calle 68 #13-10</t>
  </si>
  <si>
    <t>Pedro Ernesto</t>
  </si>
  <si>
    <t xml:space="preserve">Barrio san fernando cra 81 #4-89 </t>
  </si>
  <si>
    <t>Kevin edgardo</t>
  </si>
  <si>
    <t>Daniel lemaitre carrera 17 a # 63 14</t>
  </si>
  <si>
    <t>ligia esther</t>
  </si>
  <si>
    <t>urbanización ciudadela India Catalina mz 5 bloque 2</t>
  </si>
  <si>
    <t>Miguel José</t>
  </si>
  <si>
    <t>Barranco de Loba</t>
  </si>
  <si>
    <t>CRA 8 # 9 - 55</t>
  </si>
  <si>
    <t>ELIECITH</t>
  </si>
  <si>
    <t>flor del camno mnz 7 d</t>
  </si>
  <si>
    <t>Holbert alexis</t>
  </si>
  <si>
    <t>Blasdelezo mza 29 lote 8 etapa 4</t>
  </si>
  <si>
    <t>Ana Cecilia</t>
  </si>
  <si>
    <t>Condominio Flamengo Torre 3 Apto 1008</t>
  </si>
  <si>
    <t>Andrés Enrique</t>
  </si>
  <si>
    <t>Chiquinquirá manzana 6lote3</t>
  </si>
  <si>
    <t>brigget mayerlin</t>
  </si>
  <si>
    <t>CRA 23 # 29 A 50</t>
  </si>
  <si>
    <t>JENIFER PAOLA</t>
  </si>
  <si>
    <t>Barrio el milagro</t>
  </si>
  <si>
    <t>Ilma Esther</t>
  </si>
  <si>
    <t>Urb Santa Clara Mzn W Casa 24</t>
  </si>
  <si>
    <t>Miguel</t>
  </si>
  <si>
    <t>Lo amador calle San fernando</t>
  </si>
  <si>
    <t>Dianne</t>
  </si>
  <si>
    <t>Cr 17 Cl 17-112 BARU</t>
  </si>
  <si>
    <t>Calle 28 #24-41</t>
  </si>
  <si>
    <t>Erika Melisa</t>
  </si>
  <si>
    <t>Bicentenario . Conjunto parque de bolivar 3</t>
  </si>
  <si>
    <t>Barrio San Pedro Martir sector el progreso kr68a 4-4</t>
  </si>
  <si>
    <t>Yeidis Eduardo</t>
  </si>
  <si>
    <t>CALLE 5A 9-55 EDI EL ALMENDRALEJO</t>
  </si>
  <si>
    <t>Helen</t>
  </si>
  <si>
    <t>CALLE 21 KRA 55 N.21-04</t>
  </si>
  <si>
    <t>YAKELIN</t>
  </si>
  <si>
    <t>Calle 70 No. 15A-75</t>
  </si>
  <si>
    <t>KR 26 #6 SUR-35</t>
  </si>
  <si>
    <t>Samir Andres</t>
  </si>
  <si>
    <t>Cra 21A #29B-62</t>
  </si>
  <si>
    <t xml:space="preserve">manza 5 lote 12 </t>
  </si>
  <si>
    <t>Isabel María</t>
  </si>
  <si>
    <t>CARRERA 33 #13-30</t>
  </si>
  <si>
    <t>Pablo Emilio</t>
  </si>
  <si>
    <t>Brisas de Galicia bloque v apto 312</t>
  </si>
  <si>
    <t>Haidith</t>
  </si>
  <si>
    <t>Transversal 58 MZ 62 CASA 22</t>
  </si>
  <si>
    <t>transversal 74 a n: 31 i - 111 apt: 401</t>
  </si>
  <si>
    <t>Calle 13 # 8 -62</t>
  </si>
  <si>
    <t>Bocagrande cra 6 # 4 - 61</t>
  </si>
  <si>
    <t>Maria Del Mar</t>
  </si>
  <si>
    <t>cll 13 14 97</t>
  </si>
  <si>
    <t>Erik Ivan</t>
  </si>
  <si>
    <t>Vista hermosa</t>
  </si>
  <si>
    <t>giannina patricia</t>
  </si>
  <si>
    <t>Diagonal 31fn 80a 22</t>
  </si>
  <si>
    <t>Ana margarita</t>
  </si>
  <si>
    <t>Turbaco plan parejo mza19 lote 28</t>
  </si>
  <si>
    <t>Villa Andrea Mz D Lote 17</t>
  </si>
  <si>
    <t>Pablo Luis</t>
  </si>
  <si>
    <t>sector foco rojo calle de la paz 35 83</t>
  </si>
  <si>
    <t>Ellen Berdugo</t>
  </si>
  <si>
    <t>Diagonal 21 51-46</t>
  </si>
  <si>
    <t>PAOLA YOHANA</t>
  </si>
  <si>
    <t>calle 33c #15 04</t>
  </si>
  <si>
    <t>Johnatan Jesus</t>
  </si>
  <si>
    <t>Blasdelezo mz n lote # 21</t>
  </si>
  <si>
    <t>Brian Enrique</t>
  </si>
  <si>
    <t>Las palmeras manzana 48 LOTE 26</t>
  </si>
  <si>
    <t>13 junio sector Estella calle Bella Vista #6704</t>
  </si>
  <si>
    <t>ELLEN</t>
  </si>
  <si>
    <t>Blas de Lezo plan 400</t>
  </si>
  <si>
    <t>Liyen</t>
  </si>
  <si>
    <t>loma fresca calle 51a 20a 46</t>
  </si>
  <si>
    <t>Alonso Mario</t>
  </si>
  <si>
    <t>Kra 8a #4-107</t>
  </si>
  <si>
    <t>Erlice Milena</t>
  </si>
  <si>
    <t>Cra 44 b # 26 d 69 barrio españa</t>
  </si>
  <si>
    <t>Pedro segundo</t>
  </si>
  <si>
    <t>AMBERES  CRA 42  29-47</t>
  </si>
  <si>
    <t>Liliana Natali</t>
  </si>
  <si>
    <t>Mzna 91 lte 10</t>
  </si>
  <si>
    <t>Manuel Joaquin</t>
  </si>
  <si>
    <t>Sect 1 de mayo mz 94 lt 16 sect barrio el Pozon</t>
  </si>
  <si>
    <t>Las gaviotas mz 33 lote 3</t>
  </si>
  <si>
    <t>Yessica Paola</t>
  </si>
  <si>
    <t>San José de los campanos kra 103b sector nueva victoria</t>
  </si>
  <si>
    <t>María Alejandra</t>
  </si>
  <si>
    <t>Monserrate Mz 2 Lote 12</t>
  </si>
  <si>
    <t>Gina Maria</t>
  </si>
  <si>
    <t>Santa Catalina</t>
  </si>
  <si>
    <t>Pueblo nuevo</t>
  </si>
  <si>
    <t>Jesús Guillermo</t>
  </si>
  <si>
    <t>Crra 83 calle 24 - San Fernando</t>
  </si>
  <si>
    <t>Aldair</t>
  </si>
  <si>
    <t>CR 26B 20 36 AP 202</t>
  </si>
  <si>
    <t>Keimer</t>
  </si>
  <si>
    <t>Calle 31 # 82 - 08</t>
  </si>
  <si>
    <t>carrera 3 #67-150 barrio crespo</t>
  </si>
  <si>
    <t>Julia Margarita</t>
  </si>
  <si>
    <t xml:space="preserve">Calle 1 #60b-204 </t>
  </si>
  <si>
    <t>Nixon Rafael</t>
  </si>
  <si>
    <t>Arjona</t>
  </si>
  <si>
    <t>Las parcelas</t>
  </si>
  <si>
    <t>Amelis</t>
  </si>
  <si>
    <t>Manzana 7 -9 lote 6</t>
  </si>
  <si>
    <t>Barrio san jose de los campano cra 98# 35-15</t>
  </si>
  <si>
    <t>Barrio La princesa MZ 28 Lote 1 Apto 301</t>
  </si>
  <si>
    <t>José Fabián</t>
  </si>
  <si>
    <t>Adriana de jesus</t>
  </si>
  <si>
    <t>Cra 83b #36B 145 Parque Heredia Conjunto Manati</t>
  </si>
  <si>
    <t>Edwing</t>
  </si>
  <si>
    <t xml:space="preserve">Nelson Mandela sector primavera manzana c2 lote 12 </t>
  </si>
  <si>
    <t>Elkin Andrés</t>
  </si>
  <si>
    <t>Olaya sector 11 de noviembre</t>
  </si>
  <si>
    <t>Desire</t>
  </si>
  <si>
    <t>CRA 52#24-20</t>
  </si>
  <si>
    <t>SANDRA PAOLA</t>
  </si>
  <si>
    <t>San fernando st jorge eliecer gaitan kra 80b3 # 12-145</t>
  </si>
  <si>
    <t>Lenith rosa</t>
  </si>
  <si>
    <t>CLANDELESCO GONZALEZ 17</t>
  </si>
  <si>
    <t>Mz a lt 2</t>
  </si>
  <si>
    <t>Ana Camila</t>
  </si>
  <si>
    <t>paseo Bolívar CRA 17 # 3947</t>
  </si>
  <si>
    <t>julio cesar</t>
  </si>
  <si>
    <t>Km 1 via cañaveral</t>
  </si>
  <si>
    <t>CRA 4 #CLL 10 -110</t>
  </si>
  <si>
    <t>LUIS ROBERTO</t>
  </si>
  <si>
    <t>mz 11 lt11</t>
  </si>
  <si>
    <t>Breyner Alexander</t>
  </si>
  <si>
    <t>Barrio Daniel lemaitre, urbanización portal del virrey mz 8 lt 10</t>
  </si>
  <si>
    <t>Heyleenwg Kay</t>
  </si>
  <si>
    <t>Torices sector san pedro carrera 11 #733</t>
  </si>
  <si>
    <t>Ramses Arturo</t>
  </si>
  <si>
    <t xml:space="preserve">Barrio vista hermosa apto 404 condominio vista hermosa </t>
  </si>
  <si>
    <t>Jose Maria</t>
  </si>
  <si>
    <t>Santa Rosa del Sur</t>
  </si>
  <si>
    <t>Cll 11 #16-04</t>
  </si>
  <si>
    <t>Elvis Alexander</t>
  </si>
  <si>
    <t>Altos de plan parejo manzana 42 lote 33</t>
  </si>
  <si>
    <t xml:space="preserve">carrera 49 d manzana 23 bloque 16 </t>
  </si>
  <si>
    <t>Ingrig Tatiana</t>
  </si>
  <si>
    <t>los ardines manzan 6</t>
  </si>
  <si>
    <t>Sindy maria</t>
  </si>
  <si>
    <t>Vista Hermosa Edif Panoramica Carrera 60e #27c88</t>
  </si>
  <si>
    <t>Maycol</t>
  </si>
  <si>
    <t>Calle 26 #71-231 Edificio Plazuela Mayor Torre 8 apto 630</t>
  </si>
  <si>
    <t>Neson Mandela sector los deseos mz 1 lt 7</t>
  </si>
  <si>
    <t>Nacir del cristo</t>
  </si>
  <si>
    <t>CR 58D 17A 25</t>
  </si>
  <si>
    <t>Villa corelca Mz G lt 14</t>
  </si>
  <si>
    <t>Delsis</t>
  </si>
  <si>
    <t>Zaragocilla sector el cairo Cra 50B calle 30H -29 piso1 Apto 1 Al lado del edificio blanco de 5 pisos llamado Balcones del Cairo</t>
  </si>
  <si>
    <t>Yisette Loraima</t>
  </si>
  <si>
    <t xml:space="preserve">saragocilla cl de la cruz # 27 03 </t>
  </si>
  <si>
    <t>Liseth</t>
  </si>
  <si>
    <t>BRR PIE DE LA POPA CRA 20 30-45 PISO 3</t>
  </si>
  <si>
    <t>ELEANA MARGARITA</t>
  </si>
  <si>
    <t>cll 33 cr 71 b - 100</t>
  </si>
  <si>
    <t>María Del Rosario</t>
  </si>
  <si>
    <t>villagrande de india 2 manzana 27 lote 20</t>
  </si>
  <si>
    <t>Ciudadela india</t>
  </si>
  <si>
    <t>Evelin del carmen</t>
  </si>
  <si>
    <t>Malibu 2 apto 303</t>
  </si>
  <si>
    <t>Eder</t>
  </si>
  <si>
    <t>San Juan Nepomuceno</t>
  </si>
  <si>
    <t>cra 26 # 19-62</t>
  </si>
  <si>
    <t>Dario Rafael</t>
  </si>
  <si>
    <t>Nuevo bosque Manza 63 l0te 1 séptima etapa</t>
  </si>
  <si>
    <t>Yenifer</t>
  </si>
  <si>
    <t>Las gaviotas carrera septima mzn 71 lote 15</t>
  </si>
  <si>
    <t>Cartagena</t>
  </si>
  <si>
    <t>Barrio pozon sector nuevo horizonte MZ k lote 6</t>
  </si>
  <si>
    <t>Yeidi patricia</t>
  </si>
  <si>
    <t>Altos de San Isidro</t>
  </si>
  <si>
    <t>Arbey David</t>
  </si>
  <si>
    <t xml:space="preserve">transversal 5 </t>
  </si>
  <si>
    <t>Margoth lucia</t>
  </si>
  <si>
    <t>barrio nuevo paraiso cr 82 casa 81-85</t>
  </si>
  <si>
    <t>Ronald Andres</t>
  </si>
  <si>
    <t>Cra 55 30g25</t>
  </si>
  <si>
    <t>Ruby del Carmen</t>
  </si>
  <si>
    <t>Transversal 73 # 31 e 66</t>
  </si>
  <si>
    <t>Debby de las mercedes</t>
  </si>
  <si>
    <t>barrio san Antonio calle   30 c N 59-74</t>
  </si>
  <si>
    <t>Monica del Rosario</t>
  </si>
  <si>
    <t>Albornoz sector girasoles de betel</t>
  </si>
  <si>
    <t>Freddys</t>
  </si>
  <si>
    <t>calle 13 # 13 26</t>
  </si>
  <si>
    <t>fabina de jesus</t>
  </si>
  <si>
    <t>San Estanislao</t>
  </si>
  <si>
    <t>Cr 14 # 32 100</t>
  </si>
  <si>
    <t>Ever Luis</t>
  </si>
  <si>
    <t>Villa rubia mz d lote 5</t>
  </si>
  <si>
    <t>Maria Bernarda</t>
  </si>
  <si>
    <t>CL 53 #18-39</t>
  </si>
  <si>
    <t>Merquiades</t>
  </si>
  <si>
    <t>cl 31a 44 190</t>
  </si>
  <si>
    <t>Mairon</t>
  </si>
  <si>
    <t>Santamonica torres de la olazuela</t>
  </si>
  <si>
    <t>tv 54 cl 80, portales de alicante conjunto 6 bloque 1 apto 223</t>
  </si>
  <si>
    <t>Geraldine Del Carmen</t>
  </si>
  <si>
    <t>Los calamares MZ 71 lote 10</t>
  </si>
  <si>
    <t>Yennifer del Carmen</t>
  </si>
  <si>
    <t>Cl 32 # 80 589</t>
  </si>
  <si>
    <t>Madian</t>
  </si>
  <si>
    <t xml:space="preserve">la cordialidad condominio carioca </t>
  </si>
  <si>
    <t xml:space="preserve">ciudad bicentenario </t>
  </si>
  <si>
    <t>cll 47#78-14</t>
  </si>
  <si>
    <t>Ramon</t>
  </si>
  <si>
    <t>barrio canapote carrera 17</t>
  </si>
  <si>
    <t>Mompós</t>
  </si>
  <si>
    <t>Cra 2 # 15-21</t>
  </si>
  <si>
    <t>Emmanuel de Jesús</t>
  </si>
  <si>
    <t>san fernando sector simon bolivar calle libertad carrer 81g nu 4 c 41</t>
  </si>
  <si>
    <t>Teresa</t>
  </si>
  <si>
    <t>Urbanización Santa Clara MZ L1 LOTE 1</t>
  </si>
  <si>
    <t>Daniela Margarita</t>
  </si>
  <si>
    <t>barrio 20 de julio carrera 58 a 8 b 24</t>
  </si>
  <si>
    <t>Crisanto Jesus</t>
  </si>
  <si>
    <t>Calle 20 #50b99</t>
  </si>
  <si>
    <t>Héctor Manuel</t>
  </si>
  <si>
    <t>Carrera 4# 5-25</t>
  </si>
  <si>
    <t>Lenin arturo</t>
  </si>
  <si>
    <t xml:space="preserve">urbanización horizonte manzana 7 casa 7 </t>
  </si>
  <si>
    <t>transversal 52b numero 21d-104</t>
  </si>
  <si>
    <t>Raul Antonio</t>
  </si>
  <si>
    <t>La carolina manzana f lote 21 apto 201</t>
  </si>
  <si>
    <t>Karla patricia</t>
  </si>
  <si>
    <t>Nuevo bosque etapa 6 lote 2</t>
  </si>
  <si>
    <t>Cindy Paola</t>
  </si>
  <si>
    <t>K 12 52A 25</t>
  </si>
  <si>
    <t>Conjunto residencial los ejecutivos etapa 2 bloque L apto 203</t>
  </si>
  <si>
    <t>Alma Rosa</t>
  </si>
  <si>
    <t>kr 49D # 33-70</t>
  </si>
  <si>
    <t>elizabeth</t>
  </si>
  <si>
    <t>Torices siglo XX Cll 51 #13A09</t>
  </si>
  <si>
    <t>Jason Steven</t>
  </si>
  <si>
    <t>Urb. Portales de Alicante cj 4 apto 324</t>
  </si>
  <si>
    <t>Ana del Rosario</t>
  </si>
  <si>
    <t>Altos del campestre Mz 9 lote 8</t>
  </si>
  <si>
    <t>Milena</t>
  </si>
  <si>
    <t>altos de plan parejo</t>
  </si>
  <si>
    <t>Cra 7 # 19 a 1 Bayunca</t>
  </si>
  <si>
    <t>Gaulibelis</t>
  </si>
  <si>
    <t>Calle Bolivar casa 6393</t>
  </si>
  <si>
    <t>Blas de lezzo mz g lote 24 1 etapa colegio la femenina</t>
  </si>
  <si>
    <t>Martha Ines</t>
  </si>
  <si>
    <t>Olaya herrera</t>
  </si>
  <si>
    <t>Jhon Feiber</t>
  </si>
  <si>
    <t>Barrio nuevo paraíso cr 80 #47 -18</t>
  </si>
  <si>
    <t>Yendris</t>
  </si>
  <si>
    <t xml:space="preserve">mz 74 lt 4 etapa 7 campestre </t>
  </si>
  <si>
    <t>Merman Tatiana</t>
  </si>
  <si>
    <t>La granja manzana c lote 12</t>
  </si>
  <si>
    <t>Mileydi Concepción</t>
  </si>
  <si>
    <t>Transversal 72 manzana B lote 10 casa 10 pozón</t>
  </si>
  <si>
    <t>Jorge eliecer</t>
  </si>
  <si>
    <t>Urbanización Monserrate Mz1 Lt11</t>
  </si>
  <si>
    <t>calle 30a #62-173</t>
  </si>
  <si>
    <t>jose eduardo</t>
  </si>
  <si>
    <t>calle del mamon casa numero 2-65</t>
  </si>
  <si>
    <t>Adiela</t>
  </si>
  <si>
    <t>Nuevo milenio dg 32</t>
  </si>
  <si>
    <t>Parque Heredia conjunto malibu torre 3 apto 702</t>
  </si>
  <si>
    <t>Montería</t>
  </si>
  <si>
    <t>calle 4 cra 20</t>
  </si>
  <si>
    <t>Cira</t>
  </si>
  <si>
    <t>Mahates</t>
  </si>
  <si>
    <t>Barrio la loma, calle 17 cra 38 casa 33</t>
  </si>
  <si>
    <t>Jose Ramon</t>
  </si>
  <si>
    <t>Barrio los alpes trasv 71f #31g51</t>
  </si>
  <si>
    <t>Ramiro Antonio</t>
  </si>
  <si>
    <t xml:space="preserve">AV SAN MARTIN N 7-47 APTO 1 </t>
  </si>
  <si>
    <t>William Dario</t>
  </si>
  <si>
    <t>Turbaná</t>
  </si>
  <si>
    <t>Turbana calle real del coco</t>
  </si>
  <si>
    <t>Danexy Carolina</t>
  </si>
  <si>
    <t>El recreo urb valencia carrera 80D # 31F42</t>
  </si>
  <si>
    <t>Henry manuel</t>
  </si>
  <si>
    <t>Paseo bolivar</t>
  </si>
  <si>
    <t>José Del Carmen</t>
  </si>
  <si>
    <t>Edificio Portocastello Torre 1 apto 404 El Cabrero</t>
  </si>
  <si>
    <t>B. 13 de junio 68-34</t>
  </si>
  <si>
    <t>Los Calamares Mz 43 Lt 3</t>
  </si>
  <si>
    <t>Adriana Mercedes</t>
  </si>
  <si>
    <t>Portales de alicante conjunto5 bloque1 apto 408</t>
  </si>
  <si>
    <t xml:space="preserve">cl 32b- 80-589 conjunto Copacabana </t>
  </si>
  <si>
    <t>Edelmer</t>
  </si>
  <si>
    <t>Cra 68 Manzana C Lote 3 piso 2 apartamento 2</t>
  </si>
  <si>
    <t>Escallon villa #55-112</t>
  </si>
  <si>
    <t>Caracoles manzana 32 lote 23 etapa2</t>
  </si>
  <si>
    <t>Parque Heredia Conj. Res. Calamari torre 3 Apto 401</t>
  </si>
  <si>
    <t>EDUARDO JAVIER</t>
  </si>
  <si>
    <t>Urb Anita trv 53 #35 22</t>
  </si>
  <si>
    <t>Leslye Katherine</t>
  </si>
  <si>
    <t>Conjunto residencial villa de altamira cra 36#20-122</t>
  </si>
  <si>
    <t>Edelberto Antonio</t>
  </si>
  <si>
    <t>Socorro</t>
  </si>
  <si>
    <t>Sodis Patricia</t>
  </si>
  <si>
    <t>Crespo avenida 1# 62-14</t>
  </si>
  <si>
    <t>Policarpa sector central</t>
  </si>
  <si>
    <t>Nairo javier</t>
  </si>
  <si>
    <t>Mirador de zaragocilla Mza i torre 5 apto 301</t>
  </si>
  <si>
    <t>Jael Enith</t>
  </si>
  <si>
    <t>El silencio mz 10 Lt 10 a</t>
  </si>
  <si>
    <t>Julio Rafael</t>
  </si>
  <si>
    <t>Barrio 17 de octubre Mz10 Lt 08</t>
  </si>
  <si>
    <t>Luz Meris</t>
  </si>
  <si>
    <t>Villa rosita</t>
  </si>
  <si>
    <t>Tiany</t>
  </si>
  <si>
    <t>barrio alameda conjunto torres de la victoria torre 8 apto 201</t>
  </si>
  <si>
    <t>Silvana Maria</t>
  </si>
  <si>
    <t>Manzana 40 lote 14 chiquinquira</t>
  </si>
  <si>
    <t>Manzana J lote 22</t>
  </si>
  <si>
    <t>Johiner</t>
  </si>
  <si>
    <t>Urbanización Beirut 1 Mz A Lote 10</t>
  </si>
  <si>
    <t>Elizabeth Lilian</t>
  </si>
  <si>
    <t>Kilómetro 8 vía al mar Serena del mar Zinnia apto 301 torre 14</t>
  </si>
  <si>
    <t>Guillermo Manuel</t>
  </si>
  <si>
    <t>Calle 20 julio sector el playon santa Ana</t>
  </si>
  <si>
    <t>Madeleine</t>
  </si>
  <si>
    <t xml:space="preserve">barrio olaya sector nuevo paraiso cr 81 82 45 </t>
  </si>
  <si>
    <t>Carlos Mario</t>
  </si>
  <si>
    <t>Calle 14 No. 80 c 58</t>
  </si>
  <si>
    <t>Luis Henry</t>
  </si>
  <si>
    <t>Ciudad del bicentenario</t>
  </si>
  <si>
    <t>La Victoria Cra 69a 4a 120</t>
  </si>
  <si>
    <t>Calle 17#08-05</t>
  </si>
  <si>
    <t>Ana Marcela</t>
  </si>
  <si>
    <t>Barrio Los Mangos calle 25 kra 38</t>
  </si>
  <si>
    <t>Tulia</t>
  </si>
  <si>
    <t>tr 52 a 22 apto 401</t>
  </si>
  <si>
    <t>MARCOS</t>
  </si>
  <si>
    <t>Calamares MZ 65 lote 13</t>
  </si>
  <si>
    <t xml:space="preserve">Cra 18 # 51A- 31 Edificio San Luis </t>
  </si>
  <si>
    <t>manzana b lote 27 bario las arenas</t>
  </si>
  <si>
    <t>Samuel Antonio</t>
  </si>
  <si>
    <t>Calle 15 Manzana 24 Lote 6 El carmelo</t>
  </si>
  <si>
    <t>Gloria esperanza</t>
  </si>
  <si>
    <t>Membrillal mz m lt 2</t>
  </si>
  <si>
    <t>Carlos Enrique</t>
  </si>
  <si>
    <t>Las palmerasM44l39</t>
  </si>
  <si>
    <t>Ricardo Segundo</t>
  </si>
  <si>
    <t>Villa estrella mz 41 lt 21</t>
  </si>
  <si>
    <t>Giancarlos</t>
  </si>
  <si>
    <t xml:space="preserve"> BARRIO TORITES CRA 17 45 46</t>
  </si>
  <si>
    <t>JORGE SALOMON</t>
  </si>
  <si>
    <t>Calle 70 #15-35 brr Daniel Lemaitre conjunto residencial San Juan bloque 16 apto 1c</t>
  </si>
  <si>
    <t>Yainer Enrique</t>
  </si>
  <si>
    <t>Antonio jose de sucre mz p lt 139</t>
  </si>
  <si>
    <t>Osvaldo javier</t>
  </si>
  <si>
    <t>Barrio la Carolina mz g lote 30</t>
  </si>
  <si>
    <t>ELIANA</t>
  </si>
  <si>
    <t>bosque transversal 46 21A65</t>
  </si>
  <si>
    <t>orieta</t>
  </si>
  <si>
    <t>Calle 5a no 13-76 Ed Piñango apto 204</t>
  </si>
  <si>
    <t>Galib francisco antonio</t>
  </si>
  <si>
    <t>Puerta de los alpes mz e lote 20</t>
  </si>
  <si>
    <t xml:space="preserve">san fernando cr 5 # 10 49 </t>
  </si>
  <si>
    <t>Anis Paola</t>
  </si>
  <si>
    <t>Cra 17 #35-119</t>
  </si>
  <si>
    <t>Luz Estela del Socorro</t>
  </si>
  <si>
    <t>Mz E Lt 5 Urb. Villa Grande de Indias 1</t>
  </si>
  <si>
    <t>Yordyn Isaias</t>
  </si>
  <si>
    <t>Las gaviotas mz 80 lote 1 etapa 7b</t>
  </si>
  <si>
    <t>Hellen Maria</t>
  </si>
  <si>
    <t>Cicuco</t>
  </si>
  <si>
    <t>calle 9 # 7-05</t>
  </si>
  <si>
    <t>ALEX JOSE</t>
  </si>
  <si>
    <t>13 de Junio calle 2 de Sevilla # 63-33</t>
  </si>
  <si>
    <t>Gleister Margarita</t>
  </si>
  <si>
    <t>villa Andrea manzana b lote 2 primera casa, etapa 1</t>
  </si>
  <si>
    <t>Rosario</t>
  </si>
  <si>
    <t>Calle 31 # 53-30apto 01</t>
  </si>
  <si>
    <t>Efrén Daniel</t>
  </si>
  <si>
    <t>Zaragocilla crra 54</t>
  </si>
  <si>
    <t>Janiry</t>
  </si>
  <si>
    <t>manzana 40 lote 28 4ta etapa</t>
  </si>
  <si>
    <t>Yanny Carolina</t>
  </si>
  <si>
    <t>Barrio nuevo milenio mza F Lote 3</t>
  </si>
  <si>
    <t>Alfredo Rafael</t>
  </si>
  <si>
    <t>Kra 76 # 4b-62</t>
  </si>
  <si>
    <t>Victor Antonio</t>
  </si>
  <si>
    <t>BARRIO ALMIRANTE COLON MZ Ñ, LT 7</t>
  </si>
  <si>
    <t>ROCIO</t>
  </si>
  <si>
    <t>calle 19 #56-101</t>
  </si>
  <si>
    <t>Kathery milena</t>
  </si>
  <si>
    <t>Manz 238 lote pozon</t>
  </si>
  <si>
    <t>turbaco, Sector Plan Parejo. Urb. Villa Campo Mz1 Lote 3</t>
  </si>
  <si>
    <t>Marlon David</t>
  </si>
  <si>
    <t>Urbanización la es manzana E lote 5</t>
  </si>
  <si>
    <t>Natalia margarita</t>
  </si>
  <si>
    <t>Urbanizcion asturia MZ S lote 11</t>
  </si>
  <si>
    <t>Hector Jose</t>
  </si>
  <si>
    <t>Blas de lezo manzana 29 lote 2</t>
  </si>
  <si>
    <t>Jose david</t>
  </si>
  <si>
    <t>Mz 3F Lt 446</t>
  </si>
  <si>
    <t>Juan Ernesto</t>
  </si>
  <si>
    <t>pozon sector san nicolas M 395 L 10</t>
  </si>
  <si>
    <t>Blasdelezo Mc L1 2a etapa ap 2</t>
  </si>
  <si>
    <t xml:space="preserve">olayas sector las Americas Cl 47 #85b -36 </t>
  </si>
  <si>
    <t>Urb La española mz Q lote 2 apto 201</t>
  </si>
  <si>
    <t>Abraham de Jesus</t>
  </si>
  <si>
    <t>barrio crespo cl 63 n 1-42 EDIFICIO TERRAZA DEL CARIBE TORRE 1 APTO 703</t>
  </si>
  <si>
    <t>Marlyn</t>
  </si>
  <si>
    <t>BARRIO VISTA HERMOSA CARRERA 70 DIG 29 C 17</t>
  </si>
  <si>
    <t>EDWING</t>
  </si>
  <si>
    <t>La consolata Manzana B is lote 73</t>
  </si>
  <si>
    <t>Jairo Alexander</t>
  </si>
  <si>
    <t>La Carolina manzana i lote 4</t>
  </si>
  <si>
    <t>MonteBianco Club House</t>
  </si>
  <si>
    <t>crespo av 1 61 85 int 5</t>
  </si>
  <si>
    <t>Cindy Paulinne</t>
  </si>
  <si>
    <t>República de Chile Mz62Lt14</t>
  </si>
  <si>
    <t>Glenis</t>
  </si>
  <si>
    <t xml:space="preserve">barrio country eficio villa ponte </t>
  </si>
  <si>
    <t>Nubia del carmen</t>
  </si>
  <si>
    <t>Barrio España calle granada #28-84</t>
  </si>
  <si>
    <t>Regina Isabel</t>
  </si>
  <si>
    <t>Simon bolívar</t>
  </si>
  <si>
    <t>Urbanización la montañita calle 11a MZ 2 #2-07</t>
  </si>
  <si>
    <t>Jaileth Enrique</t>
  </si>
  <si>
    <t>Calle 67 # 3-29 crespo</t>
  </si>
  <si>
    <t>Paulo Andres</t>
  </si>
  <si>
    <t>Conjunto palmas de Salamanca bloque J apartapart326</t>
  </si>
  <si>
    <t>mz 44 bloque 37</t>
  </si>
  <si>
    <t xml:space="preserve">MANZANA 1  LOTE 23 TURBACO BONANZA </t>
  </si>
  <si>
    <t>Deivis de Jesus</t>
  </si>
  <si>
    <t>manzana c lote 1 apt 202</t>
  </si>
  <si>
    <t>nancy stella</t>
  </si>
  <si>
    <t>Parque residencial plazuela 21 apt 307 torre 02</t>
  </si>
  <si>
    <t>Wendy</t>
  </si>
  <si>
    <t>Calle 68 no 13-10</t>
  </si>
  <si>
    <t>Calle 59a sur # 86a - 35</t>
  </si>
  <si>
    <t>Alfredo Manuel</t>
  </si>
  <si>
    <t>Calle 53b 42 74</t>
  </si>
  <si>
    <t>Cra 16#46-55</t>
  </si>
  <si>
    <t>Judy Andrea</t>
  </si>
  <si>
    <t>NUEVO BOSQUE MZ 60 LOTE 7 SEPTIMA ETAPA</t>
  </si>
  <si>
    <t>JULIETH PAOLA</t>
  </si>
  <si>
    <t>Escallon villa calle 30d #56-85</t>
  </si>
  <si>
    <t>Germán Enrique</t>
  </si>
  <si>
    <t>Calle 13 carrera 14 # 4-50</t>
  </si>
  <si>
    <t>Jose Humberto</t>
  </si>
  <si>
    <t>María La Baja</t>
  </si>
  <si>
    <t>Kra 15- 15 -95 Calle Principal</t>
  </si>
  <si>
    <t>Torices cra 13 54 a 05</t>
  </si>
  <si>
    <t>San andres cordoba bolivar</t>
  </si>
  <si>
    <t>Yamid jose</t>
  </si>
  <si>
    <t>Cra 40#241-12</t>
  </si>
  <si>
    <t>Oscar Enrique</t>
  </si>
  <si>
    <t>Daniel Lemaitre calle 65 #16-08</t>
  </si>
  <si>
    <t>cll 22 # 80 - 59</t>
  </si>
  <si>
    <t>Manzana 16 lote 2 Barrio las Gaviotas</t>
  </si>
  <si>
    <t>Urbanización el Rosal</t>
  </si>
  <si>
    <t>Geraldine Karolina</t>
  </si>
  <si>
    <t>Carrera 41#27-72</t>
  </si>
  <si>
    <t>Isaura</t>
  </si>
  <si>
    <t>barrio la maria 2 calle de la paz</t>
  </si>
  <si>
    <t>Yair</t>
  </si>
  <si>
    <t>ALTOS DEL CAMPESTRE MANZANA 5 LOTE 15</t>
  </si>
  <si>
    <t>Cecilia Josefa</t>
  </si>
  <si>
    <t>santa rosa barrio el pedrado #16a 14</t>
  </si>
  <si>
    <t>Cartagena barrio 20 de julio urbanizacion emmanuel</t>
  </si>
  <si>
    <t>las gaviotas manz 35 1210</t>
  </si>
  <si>
    <t>Gerarld David</t>
  </si>
  <si>
    <t xml:space="preserve">calle 4 la candelaria </t>
  </si>
  <si>
    <t>MARIA ELIODORA</t>
  </si>
  <si>
    <t>Bruselas</t>
  </si>
  <si>
    <t>Greydis julie</t>
  </si>
  <si>
    <t>BARRIO SAN FERNANDO CALLE SIMON BOLIVAR CARRERA 81 A SECTOR BERLIN # 22 A - 25</t>
  </si>
  <si>
    <t>Ciudadela India Catalina</t>
  </si>
  <si>
    <t>mazana 7 lote 10 barrio nuevo chile</t>
  </si>
  <si>
    <t>Adalberto Luis</t>
  </si>
  <si>
    <t>urbanización  torres de Galicia</t>
  </si>
  <si>
    <t>Mehida</t>
  </si>
  <si>
    <t>Carrera 44B 28-05</t>
  </si>
  <si>
    <t>Piedra de Bolivar // CL Pedro Barrios # 26 B-116</t>
  </si>
  <si>
    <t>JAVIER</t>
  </si>
  <si>
    <t>Torices cll 40 #14-61</t>
  </si>
  <si>
    <t>Urb el country MZ g lot 8</t>
  </si>
  <si>
    <t>pozon sector central</t>
  </si>
  <si>
    <t>Transversal 48 número 22 40 Barrio la Campiña</t>
  </si>
  <si>
    <t>Alvaro Henrrique</t>
  </si>
  <si>
    <t>Bocagrande Cra 4 N 4 12</t>
  </si>
  <si>
    <t>Los Caracoles Mza 1 Lote 12 Segunda etapa</t>
  </si>
  <si>
    <t>Margareth</t>
  </si>
  <si>
    <t>Barrio Zarragocilla n 30 25</t>
  </si>
  <si>
    <t>Grace paola</t>
  </si>
  <si>
    <t>Barrio la Carolina #54-128 Apartamentos el Club Torre 5 Apto 602</t>
  </si>
  <si>
    <t>Yuri Serguey</t>
  </si>
  <si>
    <t>K.r 57#38C38</t>
  </si>
  <si>
    <t>jose domingo</t>
  </si>
  <si>
    <t>Barrio el Líbano kra 49 A #31-97</t>
  </si>
  <si>
    <t>urbanización  villas de araguez manz 3b lote 96</t>
  </si>
  <si>
    <t>Ronys de Jesus</t>
  </si>
  <si>
    <t>Mz 1a lote 38</t>
  </si>
  <si>
    <t>Socorro MZ 68 lt 19 plan 332b</t>
  </si>
  <si>
    <t>Humberto jose</t>
  </si>
  <si>
    <t>Pie de la popa edificio sotavento</t>
  </si>
  <si>
    <t>Rodolfo de Jesús</t>
  </si>
  <si>
    <t>san fernando cl santander No 15 a 51</t>
  </si>
  <si>
    <t>Saturnino</t>
  </si>
  <si>
    <t>carrera 2 # 91 - 103</t>
  </si>
  <si>
    <t>Kleyver</t>
  </si>
  <si>
    <t>Cr 13 #15-39</t>
  </si>
  <si>
    <t>David Niven</t>
  </si>
  <si>
    <t>Manzana 72 Numero 169- Bicentenario - Ciudad de Cartagena - Bolivar</t>
  </si>
  <si>
    <t>Henry Antonio</t>
  </si>
  <si>
    <t>Regidor</t>
  </si>
  <si>
    <t xml:space="preserve">nuevo milenio calle 2a </t>
  </si>
  <si>
    <t>Javier eduardo</t>
  </si>
  <si>
    <t>barrio 7 de agosto</t>
  </si>
  <si>
    <t>Yuridis</t>
  </si>
  <si>
    <t>Edificio Alto faro punta alta apto 103</t>
  </si>
  <si>
    <t>Alberto Antonio</t>
  </si>
  <si>
    <t>calle 3 c # 60d 35</t>
  </si>
  <si>
    <t>Neis Dilia</t>
  </si>
  <si>
    <t>Villagrande 2 Mz 14 lt13</t>
  </si>
  <si>
    <t>Doris Helena</t>
  </si>
  <si>
    <t>Cll 33B cr 32-24 apto 1</t>
  </si>
  <si>
    <t>Yulieth</t>
  </si>
  <si>
    <t>Barrio flor del campo Mz 9D Lt:3</t>
  </si>
  <si>
    <t>Adanfer manuel</t>
  </si>
  <si>
    <t>Calle ricaute</t>
  </si>
  <si>
    <t>barrio paraguay mz 2 lote 17</t>
  </si>
  <si>
    <t>Brayan Jesus</t>
  </si>
  <si>
    <t>Manzana D LOTE 27 ETAPA 1</t>
  </si>
  <si>
    <t>Fernando Andres</t>
  </si>
  <si>
    <t>Olaya herrera sector progreso calle Santander 65-64</t>
  </si>
  <si>
    <t>Oscar luis</t>
  </si>
  <si>
    <t>Ur. Sjc. Campo alegre Mm-L06A- A201 san jose de los campanos</t>
  </si>
  <si>
    <t>Neyith</t>
  </si>
  <si>
    <t>Manzana D Lote 13 Casa 1 Urb. castillete</t>
  </si>
  <si>
    <t>Adny Janneth</t>
  </si>
  <si>
    <t>Olalla cra 68 calle principal la puntilla</t>
  </si>
  <si>
    <t>Lesvia del Carmen</t>
  </si>
  <si>
    <t>La Carolina calle 9 manzana D lote 26</t>
  </si>
  <si>
    <t>Transversal 52A#21c19</t>
  </si>
  <si>
    <t>Juan Luis De Dios</t>
  </si>
  <si>
    <t>CALLE 12 # 39-40 APTO 1-501</t>
  </si>
  <si>
    <t>Ernesto José</t>
  </si>
  <si>
    <t>calle 14 #29C-68 Apt 3 Barrio El Recreo</t>
  </si>
  <si>
    <t>Los alpes calle 31 E 71-05</t>
  </si>
  <si>
    <t>Berledis del carmen</t>
  </si>
  <si>
    <t>la victoria calle el tanque calle 69 lote 8</t>
  </si>
  <si>
    <t>Alejandro rafael</t>
  </si>
  <si>
    <t>mirador de la bahía - manzana K lote 17</t>
  </si>
  <si>
    <t>Cll 35#83-53</t>
  </si>
  <si>
    <t>Kathleen de los angeles</t>
  </si>
  <si>
    <t>Ciudad jardin</t>
  </si>
  <si>
    <t>Bosque dg19 n. 55a52</t>
  </si>
  <si>
    <t>SORELYS DEL CARMEN</t>
  </si>
  <si>
    <t>Ciudad jardin conjunto brisas del jardin</t>
  </si>
  <si>
    <t>Keinner Antonio</t>
  </si>
  <si>
    <t>carrera 14 casa 1715</t>
  </si>
  <si>
    <t>Yojana Patricia</t>
  </si>
  <si>
    <t>Corregimiento de Chilloa</t>
  </si>
  <si>
    <t>Néstor Benildo</t>
  </si>
  <si>
    <t>CR 58 MZ 55-23 PISO 2 APTO 2 CHIQUINQUIRA</t>
  </si>
  <si>
    <t>IRIS</t>
  </si>
  <si>
    <t>Cra. 80 #31-499</t>
  </si>
  <si>
    <t>Anny Daniela</t>
  </si>
  <si>
    <t>cra 56 160 67</t>
  </si>
  <si>
    <t xml:space="preserve">san jose de los campano cll 36a 102 </t>
  </si>
  <si>
    <t>Laura Matilde</t>
  </si>
  <si>
    <t>Cra 86 #22b-130</t>
  </si>
  <si>
    <t>Jose soler</t>
  </si>
  <si>
    <t>Torices calle 44 #15-05</t>
  </si>
  <si>
    <t>Barrio nuevo paraiso carr 83 # 36-54</t>
  </si>
  <si>
    <t>Keiver david</t>
  </si>
  <si>
    <t>Calle 18 cra 37-29</t>
  </si>
  <si>
    <t>Liceth</t>
  </si>
  <si>
    <t xml:space="preserve">CR 39  53 SM  AP 1 </t>
  </si>
  <si>
    <t>CRA 20 CALLE 12 - 5</t>
  </si>
  <si>
    <t>Nestor</t>
  </si>
  <si>
    <t>Viejo porvenir cl 20 de julio 32 e 24</t>
  </si>
  <si>
    <t>Erika Dayana</t>
  </si>
  <si>
    <t>Urbanización Sándalo manzana S lote 1</t>
  </si>
  <si>
    <t>Pedro José</t>
  </si>
  <si>
    <t>Barrio La Carolina, Diagonal 38 #83B - 198 Edificio AZURE, Torre 1 Apartamento 804</t>
  </si>
  <si>
    <t>JOSE LUIS</t>
  </si>
  <si>
    <t>Diagonal 22 # 33-13 barrio El Prado</t>
  </si>
  <si>
    <t>Francisco Alirio</t>
  </si>
  <si>
    <t>Portales de alicante conj 4 bloque 4 apta 424</t>
  </si>
  <si>
    <t>Delys María</t>
  </si>
  <si>
    <t>Olaya k80a #42\'34</t>
  </si>
  <si>
    <t>Soni del rosario</t>
  </si>
  <si>
    <t>turbaco urbanizacion altos de plan parejo mz 31 lte 23</t>
  </si>
  <si>
    <t>dayci del carmen</t>
  </si>
  <si>
    <t>Olaya Herrera cll 33</t>
  </si>
  <si>
    <t>Pie de la popa calle Real urbanización la Macarena apto 301A</t>
  </si>
  <si>
    <t>Ivonne Maria</t>
  </si>
  <si>
    <t>Los caracoles mz25 Lot 20</t>
  </si>
  <si>
    <t>Crespo, calle 70A No 7-54</t>
  </si>
  <si>
    <t>Edgard</t>
  </si>
  <si>
    <t>CRA 14 # 14-16 Pasacaballos</t>
  </si>
  <si>
    <t>Hayner</t>
  </si>
  <si>
    <t>Manga Kra 18 B # 26- 161</t>
  </si>
  <si>
    <t>Condominio guanabara torre 8b apto905</t>
  </si>
  <si>
    <t>villas de la candelaria M-32 L-02</t>
  </si>
  <si>
    <t>luis alberto</t>
  </si>
  <si>
    <t>Simití</t>
  </si>
  <si>
    <t>Sal lucas</t>
  </si>
  <si>
    <t>Angle lizeth</t>
  </si>
  <si>
    <t>Calle 12# 14-116</t>
  </si>
  <si>
    <t>Ever</t>
  </si>
  <si>
    <t>La concepción calle 4 185</t>
  </si>
  <si>
    <t>Santiago Alonso</t>
  </si>
  <si>
    <t>Urbanización bosques la circunvalar mzn 10 lote 192</t>
  </si>
  <si>
    <t>Liliana patricia</t>
  </si>
  <si>
    <t>Zaragocilla .sec.progreso</t>
  </si>
  <si>
    <t>Andrus</t>
  </si>
  <si>
    <t>Barrio Chile manzana 60 lote 15</t>
  </si>
  <si>
    <t>San jose de los campanos</t>
  </si>
  <si>
    <t>Yeniffer Paola</t>
  </si>
  <si>
    <t>Barrio el poston dg 53 central 77 lot 31</t>
  </si>
  <si>
    <t>Tv 73#31i-140</t>
  </si>
  <si>
    <t>Ader Antonio</t>
  </si>
  <si>
    <t xml:space="preserve">barrios escallon villa # 56- 73 </t>
  </si>
  <si>
    <t>Aura Cecilia</t>
  </si>
  <si>
    <t>22 31D-2b</t>
  </si>
  <si>
    <t>ceballos calle 1 de las flores dia 29b 54 1 69</t>
  </si>
  <si>
    <t>Aldo Enrique</t>
  </si>
  <si>
    <t>Blasdelezo plan 400 mz 23 lote 4</t>
  </si>
  <si>
    <t>Sofia isabel</t>
  </si>
  <si>
    <t xml:space="preserve">Barrio Daniel Lemetre Edificio Visa de Barlovento </t>
  </si>
  <si>
    <t>Maria Jose</t>
  </si>
  <si>
    <t>condómino guanabara barrio villa estrella torre 8D apto 105</t>
  </si>
  <si>
    <t>Enny Ester</t>
  </si>
  <si>
    <t>Manzana ñ lote 3 vista hermosa</t>
  </si>
  <si>
    <t>Johanna Beatriz</t>
  </si>
  <si>
    <t>Bocagrande</t>
  </si>
  <si>
    <t>Jair jose</t>
  </si>
  <si>
    <t>Las lomas manzana A lote 3</t>
  </si>
  <si>
    <t>Honorina</t>
  </si>
  <si>
    <t>calle 19#50-24</t>
  </si>
  <si>
    <t>Rafael ignacio</t>
  </si>
  <si>
    <t>Las gaviotas mz 15 lote 16 3 etapa</t>
  </si>
  <si>
    <t>calle 2 7-45</t>
  </si>
  <si>
    <t>Roy Dario</t>
  </si>
  <si>
    <t>Cra 3 # 65-140</t>
  </si>
  <si>
    <t>Socorro plan 554 manzana 122 lote 10</t>
  </si>
  <si>
    <t>Maria de jesus</t>
  </si>
  <si>
    <t>Calle de la cruz 9:45</t>
  </si>
  <si>
    <t>Rober humberto</t>
  </si>
  <si>
    <t>Diagonal 31A80 16</t>
  </si>
  <si>
    <t>Maria Elisa</t>
  </si>
  <si>
    <t>Barrio el golf manzana5 lote 29</t>
  </si>
  <si>
    <t>ciudad jardin conjunto residencial palmeras de jardin carrera 91 39h 80 torre 1 apto 304</t>
  </si>
  <si>
    <t>San Pedro Mz 8 lote 12</t>
  </si>
  <si>
    <t>Alberto Rafael</t>
  </si>
  <si>
    <t>Cra 22 67 a 50 Daniel lemaitre</t>
  </si>
  <si>
    <t>Calle 32 b #69b-53</t>
  </si>
  <si>
    <t>Luis german</t>
  </si>
  <si>
    <t>Cl 31B # 58A - 75 La Floresta</t>
  </si>
  <si>
    <t>ruperto andres</t>
  </si>
  <si>
    <t>Ceballos Transversal 55 #28-95</t>
  </si>
  <si>
    <t>Celine</t>
  </si>
  <si>
    <t>CLL 8C 21B 15</t>
  </si>
  <si>
    <t>Walberto</t>
  </si>
  <si>
    <t>Parque de bolivar</t>
  </si>
  <si>
    <t>Jair antonio</t>
  </si>
  <si>
    <t>Los auses</t>
  </si>
  <si>
    <t>Víctor alfonso</t>
  </si>
  <si>
    <t>Calle 38b #85-31</t>
  </si>
  <si>
    <t>Brayan luis</t>
  </si>
  <si>
    <t>La sevillana manzana 25 lote 8</t>
  </si>
  <si>
    <t>Oswaldo alcides</t>
  </si>
  <si>
    <t>D 29a #60e-24</t>
  </si>
  <si>
    <t>Barrio el prado carrera 28</t>
  </si>
  <si>
    <t>Ketty yulieth</t>
  </si>
  <si>
    <t>Urb. Altos de Plan de Parejo Mz 55 Casa 47</t>
  </si>
  <si>
    <t>CRISTIAN DAVID</t>
  </si>
  <si>
    <t>barrio el pozon maz 258 lote 10</t>
  </si>
  <si>
    <t>DIAGONAL 22 # 47 -155</t>
  </si>
  <si>
    <t>DANIEL ERNESTO</t>
  </si>
  <si>
    <t>Calle 24 19 59</t>
  </si>
  <si>
    <t>Trv 50 #30f6</t>
  </si>
  <si>
    <t>Wildan carolina</t>
  </si>
  <si>
    <t xml:space="preserve">Barrio Villa Estrella Condominios Carioca </t>
  </si>
  <si>
    <t>Jesus Augusto</t>
  </si>
  <si>
    <t>Campestre urb el golf maz 2 lote 12</t>
  </si>
  <si>
    <t>Viviana Esther</t>
  </si>
  <si>
    <t>Asturia sector 5 manzana L lote 45</t>
  </si>
  <si>
    <t>Transv 34 calle 29 - 08</t>
  </si>
  <si>
    <t>Gloria Esther</t>
  </si>
  <si>
    <t>BARRIO LA CASTELLANA</t>
  </si>
  <si>
    <t>YUDIS MARIA</t>
  </si>
  <si>
    <t>Calle12#10b25</t>
  </si>
  <si>
    <t>María esther</t>
  </si>
  <si>
    <t>Barrio antonio jose de Sucre manzana E lote 53</t>
  </si>
  <si>
    <t>Deiberman</t>
  </si>
  <si>
    <t>Variante mamonal conjunto brisas de Galicia</t>
  </si>
  <si>
    <t>Yisela yireth</t>
  </si>
  <si>
    <t>BARRIO 13 DE JUNIO TRANS 21 # 88-27</t>
  </si>
  <si>
    <t>JULIAN EDUARDO</t>
  </si>
  <si>
    <t>Mz J lote 14 barrio el contry</t>
  </si>
  <si>
    <t>ELVERT ARTURO</t>
  </si>
  <si>
    <t>Maz 4 lote 33 alto del campestre</t>
  </si>
  <si>
    <t>Eira Rosa</t>
  </si>
  <si>
    <t>Mza 11 lote 12 piso 2</t>
  </si>
  <si>
    <t>Ricardo Jose</t>
  </si>
  <si>
    <t>cruces cll 52 #13 a 60</t>
  </si>
  <si>
    <t>Mileis de jesus</t>
  </si>
  <si>
    <t xml:space="preserve">socorro mz 73 lote 5 plan 500B </t>
  </si>
  <si>
    <t>Alfonso Rafael</t>
  </si>
  <si>
    <t>altos del nuevo bosque manzana e Bloq 10</t>
  </si>
  <si>
    <t>Jarry alonso</t>
  </si>
  <si>
    <t>barrio pieda la popa calle 27 # 48 29</t>
  </si>
  <si>
    <t>mz e lote 5</t>
  </si>
  <si>
    <t>Maria claudia</t>
  </si>
  <si>
    <t>Barrio los calamares manzana 14 lote 10 etapa 2</t>
  </si>
  <si>
    <t>Calamares</t>
  </si>
  <si>
    <t>Shanina ines</t>
  </si>
  <si>
    <t>Altos de plan parejo 2 mza 44 lote 8</t>
  </si>
  <si>
    <t>Paola Margarita</t>
  </si>
  <si>
    <t>Cra 3 # 19-27</t>
  </si>
  <si>
    <t>Yuranis</t>
  </si>
  <si>
    <t>Nelson mandela sector virgen del carmen</t>
  </si>
  <si>
    <t>Lizaura</t>
  </si>
  <si>
    <t>Las brisas trv 46a n 49c-38</t>
  </si>
  <si>
    <t>Nellis del Carmen</t>
  </si>
  <si>
    <t>sector sanbernardo manzana b lote 6</t>
  </si>
  <si>
    <t>Donaldo</t>
  </si>
  <si>
    <t>Manzana 27 lote 3 etapa 2</t>
  </si>
  <si>
    <t>olis yohana</t>
  </si>
  <si>
    <t>Barrio Nazareno Mz B Lote 4</t>
  </si>
  <si>
    <t>Jairo Gabriel</t>
  </si>
  <si>
    <t>manzana b lote 14</t>
  </si>
  <si>
    <t xml:space="preserve">Bella vista sector el veranillo </t>
  </si>
  <si>
    <t>Guilleri Andreina</t>
  </si>
  <si>
    <t>Kr6535-44-101</t>
  </si>
  <si>
    <t xml:space="preserve">Barrio la concepción 4 calle # 01 -71 </t>
  </si>
  <si>
    <t>Republica de chile mz42 lt11</t>
  </si>
  <si>
    <t>Elkin jose</t>
  </si>
  <si>
    <t>Vista hermosa cra 60B#30</t>
  </si>
  <si>
    <t>Greysy</t>
  </si>
  <si>
    <t>URB EL GOLF MZ 6 LT 19 PISO 1</t>
  </si>
  <si>
    <t>LUIS GABARIEL</t>
  </si>
  <si>
    <t>Cr 4 CL 46-42 edificio Laguna Del Cabrero</t>
  </si>
  <si>
    <t>adalberto</t>
  </si>
  <si>
    <t>Bosquesito</t>
  </si>
  <si>
    <t>Jesus</t>
  </si>
  <si>
    <t>Barrio el Líbano calle 31B No 49A44</t>
  </si>
  <si>
    <t>CIUDADELA 2000 MANZANA H  LOTE 27 D</t>
  </si>
  <si>
    <t>BELKIS ESTHER</t>
  </si>
  <si>
    <t xml:space="preserve">manzana 114 lote 9 barrio Pozón </t>
  </si>
  <si>
    <t>Él socorro plan 554 manzana 102 lote 15</t>
  </si>
  <si>
    <t>Yuly Maria</t>
  </si>
  <si>
    <t>barrio la providencia sector villa natalia manzana B lote 2</t>
  </si>
  <si>
    <t>Ana del carmen</t>
  </si>
  <si>
    <t>Los cerezos sector nuevo milenio Mz F lote</t>
  </si>
  <si>
    <t>Dina luz</t>
  </si>
  <si>
    <t>DIAGONAL 38 # 54- 210 TORRE 2 APTO 306</t>
  </si>
  <si>
    <t>Roberto Enrique</t>
  </si>
  <si>
    <t>Urb la Carolina mz f lote 14</t>
  </si>
  <si>
    <t>Jesús Alberto</t>
  </si>
  <si>
    <t>Parque Heredia Conjunto Malibu</t>
  </si>
  <si>
    <t>Cra 101 Mk L6 san José de los Campanos</t>
  </si>
  <si>
    <t>Calle 39b # 100-10</t>
  </si>
  <si>
    <t>Sair de Jesús</t>
  </si>
  <si>
    <t>Calle 39H # 91B 63 Torre 2 apto 208</t>
  </si>
  <si>
    <t>OSCAR DAVID</t>
  </si>
  <si>
    <t>Villa de la candelaria edi monte sion</t>
  </si>
  <si>
    <t>Victor ivan</t>
  </si>
  <si>
    <t>Zaragocilla calle 4ta</t>
  </si>
  <si>
    <t>Blanca Luz</t>
  </si>
  <si>
    <t>Urbanización nuevo horizonte</t>
  </si>
  <si>
    <t>Laura vanessa</t>
  </si>
  <si>
    <t>Avenida santander No. 46-50 Marbella</t>
  </si>
  <si>
    <t>Adriana Ines</t>
  </si>
  <si>
    <t xml:space="preserve">CARRERA 28 #51-23 LA MARIA </t>
  </si>
  <si>
    <t>Rosa Elida</t>
  </si>
  <si>
    <t>Calle 29#21-35</t>
  </si>
  <si>
    <t>Urbanización oro blanco MD 21</t>
  </si>
  <si>
    <t>Julio Carlos</t>
  </si>
  <si>
    <t>Calamares mz 77 lt 19 etapa 5</t>
  </si>
  <si>
    <t>diagonal 46 # 45 93</t>
  </si>
  <si>
    <t>Carlota Dayana</t>
  </si>
  <si>
    <t>Torices calle calle 48# 16-20</t>
  </si>
  <si>
    <t>Alvaro Luis</t>
  </si>
  <si>
    <t>calle 64a 22a 16</t>
  </si>
  <si>
    <t>Belkis Melisa</t>
  </si>
  <si>
    <t>barrio olaya calle 27 22 91</t>
  </si>
  <si>
    <t>Yolima Patricia</t>
  </si>
  <si>
    <t>Lo amador carrera 20 # #32-23</t>
  </si>
  <si>
    <t>MARLON</t>
  </si>
  <si>
    <t xml:space="preserve">barrio el recreo mz b lote 1 </t>
  </si>
  <si>
    <t xml:space="preserve">barrio san jose cra 103 38 b 36 </t>
  </si>
  <si>
    <t>Alvaro Enrique</t>
  </si>
  <si>
    <t>Cr 56B MZ23-9</t>
  </si>
  <si>
    <t>Jainer Elias</t>
  </si>
  <si>
    <t>Olaya sector 11 de noviembre 38 63</t>
  </si>
  <si>
    <t>Erika</t>
  </si>
  <si>
    <t>Socorro plan 282</t>
  </si>
  <si>
    <t>Cra 2da No 65-23 Crespo</t>
  </si>
  <si>
    <t>Sergio enrique</t>
  </si>
  <si>
    <t>CL 30 #44-13</t>
  </si>
  <si>
    <t>La consolata sec Santander mf l3</t>
  </si>
  <si>
    <t>Rafael enrique</t>
  </si>
  <si>
    <t>Zarragosilla sertor el progreso calle 24 50 a 160</t>
  </si>
  <si>
    <t>Barrio Almirante Colón- manzana G-Lote14 tercera etapa</t>
  </si>
  <si>
    <t>CIELO</t>
  </si>
  <si>
    <t>cra 9g 45c 1 51</t>
  </si>
  <si>
    <t>DANIELA</t>
  </si>
  <si>
    <t>Call 1c 12</t>
  </si>
  <si>
    <t>omar douglas</t>
  </si>
  <si>
    <t>Mzb 30 lote 7 urbanización Villa zuldany barrio villa estrella</t>
  </si>
  <si>
    <t>Diomer Eliecer</t>
  </si>
  <si>
    <t>El Carmelo mz c lote 13</t>
  </si>
  <si>
    <t>Fernando eliécer</t>
  </si>
  <si>
    <t>barrio Zaragocilla sector cairo # 50 a  - 50</t>
  </si>
  <si>
    <t>Yésica Andrea</t>
  </si>
  <si>
    <t>Conjunto la bonguita apto 4-203</t>
  </si>
  <si>
    <t>Luz karime</t>
  </si>
  <si>
    <t>Olaya carrera 57 #36- 48 apto 201</t>
  </si>
  <si>
    <t>urbanizacion el rodeo manzana 6 lote 2 sector 2</t>
  </si>
  <si>
    <t>PEDRO</t>
  </si>
  <si>
    <t>Manzana 9 lote 25</t>
  </si>
  <si>
    <t>James de Jesús</t>
  </si>
  <si>
    <t>URB LA India- MANZANA D LOTE 7</t>
  </si>
  <si>
    <t>HAROLD</t>
  </si>
  <si>
    <t>K 9 #8-50</t>
  </si>
  <si>
    <t>Diomedez</t>
  </si>
  <si>
    <t>CL 14 6-42</t>
  </si>
  <si>
    <t>LUZ MYRIAM</t>
  </si>
  <si>
    <t>Rio viejo</t>
  </si>
  <si>
    <t>Wilmer Alfonso</t>
  </si>
  <si>
    <t>Cra 5 # 5-163</t>
  </si>
  <si>
    <t>Cesar</t>
  </si>
  <si>
    <t>Carrera 20 B # 64 A 99 barrio daniel lemetre</t>
  </si>
  <si>
    <t xml:space="preserve">calle 32 95 48 </t>
  </si>
  <si>
    <t>RODOLFO ENRIQUE</t>
  </si>
  <si>
    <t>Urbanización Baru manzana D casa 20</t>
  </si>
  <si>
    <t>William Ricardo</t>
  </si>
  <si>
    <t>Conjunto el club Torre 4 apto 1108</t>
  </si>
  <si>
    <t>Daniel Stiven</t>
  </si>
  <si>
    <t>nelson mándela sector francisco de paula 2 manzana 3 lote 39</t>
  </si>
  <si>
    <t>Dorelis Mercedes</t>
  </si>
  <si>
    <t>Calle 47# 13 91</t>
  </si>
  <si>
    <t>Jhony Javier</t>
  </si>
  <si>
    <t>carrera 3 # 22 - 45</t>
  </si>
  <si>
    <t>LUZ NEYLA</t>
  </si>
  <si>
    <t>Socorro plan 554 manzana 123 L 7</t>
  </si>
  <si>
    <t>Daniela Alexandra</t>
  </si>
  <si>
    <t>La esperanza cra 36 segúndo callejón del Carmen</t>
  </si>
  <si>
    <t>El silencio mz 2 lt 17</t>
  </si>
  <si>
    <t>Jamer Manuel</t>
  </si>
  <si>
    <t>Cra 79 a 34 30</t>
  </si>
  <si>
    <t>Maria carolina</t>
  </si>
  <si>
    <t>Conjunto Guanabara T8B Apto1203</t>
  </si>
  <si>
    <t>GEINER Enrique</t>
  </si>
  <si>
    <t>Arjona calle 60 Cra 60-48</t>
  </si>
  <si>
    <t>Oscar David</t>
  </si>
  <si>
    <t>El Carmelo M8L2 calle Bogotá</t>
  </si>
  <si>
    <t>Wilberto</t>
  </si>
  <si>
    <t>Portal del birrey M1 L28</t>
  </si>
  <si>
    <t>Urbanización los corales</t>
  </si>
  <si>
    <t>Manzana 7d lote 5</t>
  </si>
  <si>
    <t>Blas de Lezo CRA 68 Av Kennedy Conjunto Residencial Villegas apto 4 - 22</t>
  </si>
  <si>
    <t>EDINSON</t>
  </si>
  <si>
    <t>Mirador de zaragocilla Mz H torre 3 apto 301</t>
  </si>
  <si>
    <t>gabriel manuel</t>
  </si>
  <si>
    <t>Piedra de bolivar barrio nueve de abril calle 24</t>
  </si>
  <si>
    <t>Maicon</t>
  </si>
  <si>
    <t>Cartagena del Chairá</t>
  </si>
  <si>
    <t>Calle 19 manzana b lote 9 barrio el Carmelo</t>
  </si>
  <si>
    <t>CR 56 C N 45B-58</t>
  </si>
  <si>
    <t>pasacaballos carrera 6 #16-69</t>
  </si>
  <si>
    <t>GUSTAVO</t>
  </si>
  <si>
    <t>BARRIO MILAGRO CALLE 11 #19A-67</t>
  </si>
  <si>
    <t>Torices calle 47 #14-33</t>
  </si>
  <si>
    <t xml:space="preserve">calle centro calle 2 </t>
  </si>
  <si>
    <t>Linda Lucía</t>
  </si>
  <si>
    <t>Achí</t>
  </si>
  <si>
    <t>Cra 14 N 11-90</t>
  </si>
  <si>
    <t xml:space="preserve">14 # 66 - 28 </t>
  </si>
  <si>
    <t>guillermo daniel</t>
  </si>
  <si>
    <t>Barrio camilo torres</t>
  </si>
  <si>
    <t>carrera 71 #554 - manzana 126 lotte 9</t>
  </si>
  <si>
    <t>Esmilda Rosa</t>
  </si>
  <si>
    <t>Cristian de Jesus</t>
  </si>
  <si>
    <t>manzana e lote 6 ap 302</t>
  </si>
  <si>
    <t>Mario luis</t>
  </si>
  <si>
    <t>barrio el contri mz f lote 10</t>
  </si>
  <si>
    <t>Tiberio Tobias</t>
  </si>
  <si>
    <t>Carrera 4ta #2A-293</t>
  </si>
  <si>
    <t>Christian camilo</t>
  </si>
  <si>
    <t>Chile Mzna 51 Lote 6</t>
  </si>
  <si>
    <t>Emilio</t>
  </si>
  <si>
    <t xml:space="preserve">calle 16 # kra 15 -40 barrio san roque </t>
  </si>
  <si>
    <t>Sulmira Maria</t>
  </si>
  <si>
    <t>Barrio 13 de junio cartagena 69a05</t>
  </si>
  <si>
    <t>Lewis</t>
  </si>
  <si>
    <t>Kra 47 A #53 C 53</t>
  </si>
  <si>
    <t>Nazareno urbanización jardines de San Pedro</t>
  </si>
  <si>
    <t>Keyy del Carmen</t>
  </si>
  <si>
    <t xml:space="preserve">dg 38 cra 83 #1 98 </t>
  </si>
  <si>
    <t>Eliana Victoria</t>
  </si>
  <si>
    <t>CARTAGENA DE INDIAS</t>
  </si>
  <si>
    <t xml:space="preserve">URBANIZACION VISTA CARTAGENA CONDOMINIO LA PRADERA MZ A CASA 15 </t>
  </si>
  <si>
    <t>Remberto Oscar</t>
  </si>
  <si>
    <t>Carrera 63B #13D-45</t>
  </si>
  <si>
    <t>JADER NELSON</t>
  </si>
  <si>
    <t>Cra 52# 60-20</t>
  </si>
  <si>
    <t>Yeilis Sandry</t>
  </si>
  <si>
    <t>CLLE31 D #57-95</t>
  </si>
  <si>
    <t>Daniela Vanessa</t>
  </si>
  <si>
    <t>Av crispando duque manza 1 lote A</t>
  </si>
  <si>
    <t>Evelin Del Carmen</t>
  </si>
  <si>
    <t>san fernando manzana i lote 12</t>
  </si>
  <si>
    <t>altos jardines ManZana M lote 6</t>
  </si>
  <si>
    <t>Las gaviotas mz 51 lt 2 4 etapa</t>
  </si>
  <si>
    <t>turbaco alto de parpanejo 12-17</t>
  </si>
  <si>
    <t>Ricardo Enrique</t>
  </si>
  <si>
    <t>Pontezuela cll la civeria kra7 # 1-11</t>
  </si>
  <si>
    <t>Alfonso Enrrique</t>
  </si>
  <si>
    <t>alto bosque TVR 52A # 21 c 19</t>
  </si>
  <si>
    <t>Nicolas Jose</t>
  </si>
  <si>
    <t>Kra 5 No 28 32</t>
  </si>
  <si>
    <t>campiña trasversal 45 23 33</t>
  </si>
  <si>
    <t>MIREYA PATRICIA</t>
  </si>
  <si>
    <t xml:space="preserve">CALLE 30 57 331  </t>
  </si>
  <si>
    <t>German Alberto</t>
  </si>
  <si>
    <t>Villa sandra 2 transversal 50 63a 23</t>
  </si>
  <si>
    <t>Tiquisio</t>
  </si>
  <si>
    <t>Calle 1 # 24b</t>
  </si>
  <si>
    <t>Horacio</t>
  </si>
  <si>
    <t>La esperanza</t>
  </si>
  <si>
    <t>Lina maria</t>
  </si>
  <si>
    <t>La María Sector los corales calle 51 #49-59</t>
  </si>
  <si>
    <t>Aura Victoria</t>
  </si>
  <si>
    <t>Manzana 47 lote 28</t>
  </si>
  <si>
    <t>Néstor Javier</t>
  </si>
  <si>
    <t>Barrio olaya herrera sector central calle miramar casa 3842</t>
  </si>
  <si>
    <t>La maria cr 35 sector los vorales # 51-44</t>
  </si>
  <si>
    <t>MILENIS DEL CARMEN</t>
  </si>
  <si>
    <t>CAQUETÁ</t>
  </si>
  <si>
    <t>Cll 29 N 1D-87</t>
  </si>
  <si>
    <t>CR 7-2B-185</t>
  </si>
  <si>
    <t>calle 3bis #12 24</t>
  </si>
  <si>
    <t>Jenniffer Joan Cristin</t>
  </si>
  <si>
    <t>Calle 28 1C 77</t>
  </si>
  <si>
    <t>JHONATHAN JAIRO</t>
  </si>
  <si>
    <t>Mz 3 Casa 50 Barrio la gloria</t>
  </si>
  <si>
    <t>Jheyner</t>
  </si>
  <si>
    <t>El Paujil</t>
  </si>
  <si>
    <t>Calle 3sur 3n121</t>
  </si>
  <si>
    <t>mnz 1 lote 5 barrio brucelas</t>
  </si>
  <si>
    <t>Lina Esperanza</t>
  </si>
  <si>
    <t>San Vicente del Caguán</t>
  </si>
  <si>
    <t>Car 1 b bis 32-74</t>
  </si>
  <si>
    <t>Yeins aned</t>
  </si>
  <si>
    <t>Cra 13 # 8a 47</t>
  </si>
  <si>
    <t>Zolanyi</t>
  </si>
  <si>
    <t>CL 16A 3ESTE 70</t>
  </si>
  <si>
    <t>JHONNY ALBERTO</t>
  </si>
  <si>
    <t>Barrio la orquidea call3 1 # 2-14</t>
  </si>
  <si>
    <t>Esteben</t>
  </si>
  <si>
    <t>Albania</t>
  </si>
  <si>
    <t>Cr 3A nro 4 07 villa amazonico</t>
  </si>
  <si>
    <t>Calle 31 #28-93</t>
  </si>
  <si>
    <t>Ana Beatriz</t>
  </si>
  <si>
    <t>Calle 25 no 23-20</t>
  </si>
  <si>
    <t>Ana Carolina</t>
  </si>
  <si>
    <t>Carrera 4#5-50</t>
  </si>
  <si>
    <t>cll 3 b 5 23</t>
  </si>
  <si>
    <t>Cr16#3b-74</t>
  </si>
  <si>
    <t>Maria nelfi</t>
  </si>
  <si>
    <t>Condominio campestre colinas de San Antonio casa A4</t>
  </si>
  <si>
    <t>Kethna Maria</t>
  </si>
  <si>
    <t xml:space="preserve">barrio chapinero </t>
  </si>
  <si>
    <t>Juven arcadio</t>
  </si>
  <si>
    <t>San José del Fragua</t>
  </si>
  <si>
    <t>vereda la platanillo</t>
  </si>
  <si>
    <t>Nelcy</t>
  </si>
  <si>
    <t>Carrera 17 N. 10-31</t>
  </si>
  <si>
    <t>villa clara calle 33</t>
  </si>
  <si>
    <t>Karen Amparo</t>
  </si>
  <si>
    <t>Vereda colombia</t>
  </si>
  <si>
    <t>Angie Lorena</t>
  </si>
  <si>
    <t>Calle 41 # 1c-33</t>
  </si>
  <si>
    <t>Manzana 9 casa 17 urbanización la gloria</t>
  </si>
  <si>
    <t xml:space="preserve">CR 8 2 045  Br ALIANZA </t>
  </si>
  <si>
    <t>Leidy</t>
  </si>
  <si>
    <t>Carrera 30 calle 33 esquina barrio la Amazonia</t>
  </si>
  <si>
    <t>Leidy Johana</t>
  </si>
  <si>
    <t>Calle 24 nro 9-57 brr torasso</t>
  </si>
  <si>
    <t>Torres de Andalucia torre D apto 401</t>
  </si>
  <si>
    <t>Fidel Berto</t>
  </si>
  <si>
    <t>CALLE 4 NRO 5 -32 BARRIO EL CENTRO</t>
  </si>
  <si>
    <t>mayerly</t>
  </si>
  <si>
    <t>Calle 11 numero 6-22 san judas</t>
  </si>
  <si>
    <t>Jerson Dayham</t>
  </si>
  <si>
    <t>Avenida 30 de agosto cañaveral 2 casa 50</t>
  </si>
  <si>
    <t>Km2 Via Paujil Vereda Diamante Frente a E.D.S Gran Estación</t>
  </si>
  <si>
    <t>San Vicente</t>
  </si>
  <si>
    <t>Calle 16 7a-18</t>
  </si>
  <si>
    <t>Eliecer</t>
  </si>
  <si>
    <t>Calle 30 28-68</t>
  </si>
  <si>
    <t>Erika Vanessa</t>
  </si>
  <si>
    <t>MZ calle 7 casa 14</t>
  </si>
  <si>
    <t>Dairon Stiven</t>
  </si>
  <si>
    <t>Avenida 12 de octubre # 7c 09 local chapolera chipre colonizadores</t>
  </si>
  <si>
    <t>calle 5 #14 a 47</t>
  </si>
  <si>
    <t>Roman</t>
  </si>
  <si>
    <t>Barrio bella vista</t>
  </si>
  <si>
    <t>Calle 12 c n. 8a 26 esté</t>
  </si>
  <si>
    <t>MZ A CASA 18 B/LONDRES</t>
  </si>
  <si>
    <t>MARIA DEL CARMEN</t>
  </si>
  <si>
    <t>Palmeras</t>
  </si>
  <si>
    <t>Carrera 72 J bis 39 a 60 sur</t>
  </si>
  <si>
    <t>Transversal 11#5-05</t>
  </si>
  <si>
    <t>La Montañita</t>
  </si>
  <si>
    <t>Vereda agua bonita 2</t>
  </si>
  <si>
    <t>Diagonal 4-a·5a-45</t>
  </si>
  <si>
    <t>milton ferney</t>
  </si>
  <si>
    <t>Crr 8#9 -119</t>
  </si>
  <si>
    <t>Enny yohana</t>
  </si>
  <si>
    <t>Calle 31 No 1E 53</t>
  </si>
  <si>
    <t>Casa 120 la ceiba ciudadela siglo XXI</t>
  </si>
  <si>
    <t>Willer</t>
  </si>
  <si>
    <t xml:space="preserve">florencia </t>
  </si>
  <si>
    <t>Manzana 10 casa 177</t>
  </si>
  <si>
    <t>Carrera 19 # 10c 38, B/ La Floresta Florencia CAQUETA</t>
  </si>
  <si>
    <t xml:space="preserve">Cra 8a No 10 -37 </t>
  </si>
  <si>
    <t>Villa del recreo etapa 2 manzano 1 casa 4</t>
  </si>
  <si>
    <t>CALLE 1 # 5 BARRIO PORTAL DE NAZARETH</t>
  </si>
  <si>
    <t>Idalid</t>
  </si>
  <si>
    <t>Cáqueza</t>
  </si>
  <si>
    <t xml:space="preserve">cll 15 2 este 04 barrio vista hermosa </t>
  </si>
  <si>
    <t>Yensy yineth</t>
  </si>
  <si>
    <t>Calle 1 g número 7a 61</t>
  </si>
  <si>
    <t>Calle 11 #14-40</t>
  </si>
  <si>
    <t>Carrera 2A este # 8_19</t>
  </si>
  <si>
    <t>Carmen loaiza</t>
  </si>
  <si>
    <t>Solano</t>
  </si>
  <si>
    <t>BARRIO VILLA ALEJANDRIA CASO URBANO SOLANO</t>
  </si>
  <si>
    <t>Aquiles Wiles</t>
  </si>
  <si>
    <t>Calle 4 #7-04 barrio la primavera</t>
  </si>
  <si>
    <t>Wilmar de Jesús</t>
  </si>
  <si>
    <t>Calle 4b #18-17 Villa monica primera etapa</t>
  </si>
  <si>
    <t>Transversal 5B 9-150</t>
  </si>
  <si>
    <t>calle 16 A # 4 a 54 F</t>
  </si>
  <si>
    <t>Calle 29a 1 d bis 24</t>
  </si>
  <si>
    <t>Calle 1 crr 2 # 49</t>
  </si>
  <si>
    <t>Yineth Carolina</t>
  </si>
  <si>
    <t>diagonal 4#5-67</t>
  </si>
  <si>
    <t>Yudlaidy</t>
  </si>
  <si>
    <t>Cra 13A 9-85 B/ Juan XXII</t>
  </si>
  <si>
    <t>Calle 21 N1 85 barrio acacias</t>
  </si>
  <si>
    <t>Curillo</t>
  </si>
  <si>
    <t>Calle 9a No 8-26</t>
  </si>
  <si>
    <t>María Nelly</t>
  </si>
  <si>
    <t>c 26 n 11 . 45</t>
  </si>
  <si>
    <t>Kheyner johan</t>
  </si>
  <si>
    <t>Emilse</t>
  </si>
  <si>
    <t xml:space="preserve">cll 4 #8 18 </t>
  </si>
  <si>
    <t>Calle 1h 15-15</t>
  </si>
  <si>
    <t>Cristian Fabian</t>
  </si>
  <si>
    <t>Cra.4 # 5 a 23 barrio la consolata</t>
  </si>
  <si>
    <t>Calle14carrera19#18-93</t>
  </si>
  <si>
    <t>Mary Elena</t>
  </si>
  <si>
    <t>Calle 15 #6b22</t>
  </si>
  <si>
    <t>Calle 8# 2-155</t>
  </si>
  <si>
    <t>Yuly Andrea</t>
  </si>
  <si>
    <t>Calle 31#40-33</t>
  </si>
  <si>
    <t>Valdivia</t>
  </si>
  <si>
    <t xml:space="preserve">valsilla </t>
  </si>
  <si>
    <t>Manzana 3 casa 16 barrio villa Trujillo</t>
  </si>
  <si>
    <t>Lote 202 poste 38 barrio palmeras</t>
  </si>
  <si>
    <t>Cristina</t>
  </si>
  <si>
    <t>sector 2 casa 2 barrio palmeras</t>
  </si>
  <si>
    <t>Calle 3d # 5d -37 barrio la esperanza</t>
  </si>
  <si>
    <t>Edna Rocio</t>
  </si>
  <si>
    <t>Transversal 24 3a-10 barrio bellavista</t>
  </si>
  <si>
    <t>Jairo Emir</t>
  </si>
  <si>
    <t>Valparaíso</t>
  </si>
  <si>
    <t>Cra 7 Barrio Brisas</t>
  </si>
  <si>
    <t>Edwin Fernando</t>
  </si>
  <si>
    <t>cl 10 # 9 - 17</t>
  </si>
  <si>
    <t>Mz 1 casa 6 I etapa la Florida</t>
  </si>
  <si>
    <t>Cra 11 20 80 Sur conj Colinas del Valle</t>
  </si>
  <si>
    <t>Esperanza</t>
  </si>
  <si>
    <t>Callé 4 n. 3-36</t>
  </si>
  <si>
    <t>Kerly Tatiana</t>
  </si>
  <si>
    <t>Crr 59 c n 81 - 72</t>
  </si>
  <si>
    <t>Calle 2 N 2 20</t>
  </si>
  <si>
    <t>Calle 1 cra 1 N 7 sur barrio el jardin</t>
  </si>
  <si>
    <t>Yopal</t>
  </si>
  <si>
    <t>Clle 62 1f oeste 62</t>
  </si>
  <si>
    <t>Ricardo Alonso</t>
  </si>
  <si>
    <t>Calle 8 # 2-155</t>
  </si>
  <si>
    <t>Víctor armando</t>
  </si>
  <si>
    <t>Carrera 4 A No 24 06 barrio La Libertad</t>
  </si>
  <si>
    <t>Julio Alexander</t>
  </si>
  <si>
    <t>sector b mnz 3 csa 26</t>
  </si>
  <si>
    <t>calle 11 # 20-64</t>
  </si>
  <si>
    <t>El Doncello</t>
  </si>
  <si>
    <t>CR 173b24</t>
  </si>
  <si>
    <t>Calle 21#1-09 barrió las acasias</t>
  </si>
  <si>
    <t>Cr 33 d 29 b 34</t>
  </si>
  <si>
    <t>Yuri Paola</t>
  </si>
  <si>
    <t>CASANARE</t>
  </si>
  <si>
    <t>Carrera 11b#31a-03</t>
  </si>
  <si>
    <t>diagonal 23 # 22 -41</t>
  </si>
  <si>
    <t>LISANDRO</t>
  </si>
  <si>
    <t xml:space="preserve">CALLE 5 N 12 47 </t>
  </si>
  <si>
    <t>Camilo Esteban</t>
  </si>
  <si>
    <t>calle 25 # 21-37</t>
  </si>
  <si>
    <t>carlos alirio</t>
  </si>
  <si>
    <t>Barrio siruma 2 manzana k casa 11</t>
  </si>
  <si>
    <t>Andrea del Pilar</t>
  </si>
  <si>
    <t>Calle 27 a #29-135</t>
  </si>
  <si>
    <t>Johnny Wilder</t>
  </si>
  <si>
    <t xml:space="preserve">cra 14B # 40A 40 </t>
  </si>
  <si>
    <t>Andres David</t>
  </si>
  <si>
    <t xml:space="preserve">cl 5 #18-46 brr san martin </t>
  </si>
  <si>
    <t>ZAYRA</t>
  </si>
  <si>
    <t>Cll34a 21a 21</t>
  </si>
  <si>
    <t>RAFAEL</t>
  </si>
  <si>
    <t>Aguazul</t>
  </si>
  <si>
    <t>Cra 15/22/55</t>
  </si>
  <si>
    <t>Yakeline</t>
  </si>
  <si>
    <t xml:space="preserve">Cra 21 #23-20 </t>
  </si>
  <si>
    <t>Jefferson Jhunino</t>
  </si>
  <si>
    <t>Paz de Ariporo</t>
  </si>
  <si>
    <t>Carrera 13 # 4 - 37</t>
  </si>
  <si>
    <t>Alvaro René</t>
  </si>
  <si>
    <t>cra 17-18-15</t>
  </si>
  <si>
    <t>jair santiago</t>
  </si>
  <si>
    <t>manzana 98 CASA 29</t>
  </si>
  <si>
    <t>Misael Hernando</t>
  </si>
  <si>
    <t xml:space="preserve">Calle 42 a sur numero 15 52 </t>
  </si>
  <si>
    <t>Eliseo</t>
  </si>
  <si>
    <t>Nunchía</t>
  </si>
  <si>
    <t>Cra-6a#3-04</t>
  </si>
  <si>
    <t>Jeison Javier</t>
  </si>
  <si>
    <t>Trinidad</t>
  </si>
  <si>
    <t>cr 10 -14 34</t>
  </si>
  <si>
    <t>Oscar fernando</t>
  </si>
  <si>
    <t xml:space="preserve">CRA 12D NO. 26A - 22 </t>
  </si>
  <si>
    <t>Saira Yaira</t>
  </si>
  <si>
    <t xml:space="preserve">barrio buenos aires lote 31 a </t>
  </si>
  <si>
    <t>Yhuel andres</t>
  </si>
  <si>
    <t>Calle 27#31b -44</t>
  </si>
  <si>
    <t>Heidy yohana</t>
  </si>
  <si>
    <t>Tauramena</t>
  </si>
  <si>
    <t>Carrera 4 # 1 14</t>
  </si>
  <si>
    <t>Dimas</t>
  </si>
  <si>
    <t>calle 22a N28-13</t>
  </si>
  <si>
    <t>jhonar leonardo</t>
  </si>
  <si>
    <t xml:space="preserve">calle 4a #916 </t>
  </si>
  <si>
    <t>Jorge alvaro</t>
  </si>
  <si>
    <t>Calle 41 #12-46</t>
  </si>
  <si>
    <t>Maní</t>
  </si>
  <si>
    <t>Vereda Santa María</t>
  </si>
  <si>
    <t xml:space="preserve">Cll 27 # 13 -15 Villa Nueva Casanare </t>
  </si>
  <si>
    <t>Cra 14 a bis 36 b 28</t>
  </si>
  <si>
    <t>Sergio Alejandro</t>
  </si>
  <si>
    <t>Cra 16 No 36-41 apto L201</t>
  </si>
  <si>
    <t>Yecenia</t>
  </si>
  <si>
    <t xml:space="preserve">calle  58  #2oeste -8 </t>
  </si>
  <si>
    <t>Carlos Omar</t>
  </si>
  <si>
    <t>CALLE 42 No. 1 Oeste -127 Casa G15</t>
  </si>
  <si>
    <t>Leydi Yazmin</t>
  </si>
  <si>
    <t>Calle 2</t>
  </si>
  <si>
    <t>Jose jair</t>
  </si>
  <si>
    <t>Carrera 14-22-54</t>
  </si>
  <si>
    <t>Myriam lucia</t>
  </si>
  <si>
    <t>transversal 23 # 37 - 87</t>
  </si>
  <si>
    <t>mauency lorena</t>
  </si>
  <si>
    <t>cra 15 22 21 la espiga</t>
  </si>
  <si>
    <t>Carrera 10No24-32</t>
  </si>
  <si>
    <t>Holmes Alonso</t>
  </si>
  <si>
    <t>Calle 1 Oeste 64 74</t>
  </si>
  <si>
    <t>Calle 28A #37-04</t>
  </si>
  <si>
    <t>Cra 19 nro 24 62</t>
  </si>
  <si>
    <t>Herson uriel</t>
  </si>
  <si>
    <t>Vereda cupiagua</t>
  </si>
  <si>
    <t>FANNY</t>
  </si>
  <si>
    <t>calle 60 no ,2 88 f</t>
  </si>
  <si>
    <t>Jeyner andrey</t>
  </si>
  <si>
    <t>Cra 29 51 74</t>
  </si>
  <si>
    <t>Vereda aceite alto</t>
  </si>
  <si>
    <t>Calle 35#28-37</t>
  </si>
  <si>
    <t xml:space="preserve">cr 24 36 27 </t>
  </si>
  <si>
    <t>Carrera 20#27-18</t>
  </si>
  <si>
    <t>Paula Daniela</t>
  </si>
  <si>
    <t>Cll 34 cra 43@-48</t>
  </si>
  <si>
    <t>Jorge Dairo</t>
  </si>
  <si>
    <t>calle 34 # 43 a 38</t>
  </si>
  <si>
    <t>Yuly paola</t>
  </si>
  <si>
    <t>Calle 14 9 36</t>
  </si>
  <si>
    <t>CRA 16 # 21 -64</t>
  </si>
  <si>
    <t>Nelcy yolima</t>
  </si>
  <si>
    <t>cll 37 a 14 a 09</t>
  </si>
  <si>
    <t>calle 16 # 17-12</t>
  </si>
  <si>
    <t>cra 29A 31B 15</t>
  </si>
  <si>
    <t>Holman Fabián</t>
  </si>
  <si>
    <t>Carrera 12 #7-57</t>
  </si>
  <si>
    <t>CALLE 8 21 41</t>
  </si>
  <si>
    <t>MICHETT KARINA</t>
  </si>
  <si>
    <t xml:space="preserve">calle 43 11a 57 </t>
  </si>
  <si>
    <t>Eliecer Alfonso</t>
  </si>
  <si>
    <t>CARRERA 20-04-55</t>
  </si>
  <si>
    <t>DANIELA SHIRLEY</t>
  </si>
  <si>
    <t>Calle 17 A # 27 - 33</t>
  </si>
  <si>
    <t>Manzana 18 casa 9</t>
  </si>
  <si>
    <t>Luis manfredy</t>
  </si>
  <si>
    <t>Casa 20 manzana 11</t>
  </si>
  <si>
    <t>JOSE ALFREDO</t>
  </si>
  <si>
    <t>Monterrey</t>
  </si>
  <si>
    <t>Calle 28 10-72 Nuevo Milenio</t>
  </si>
  <si>
    <t>Carrera 14e 33-64</t>
  </si>
  <si>
    <t>mz 28 casa 9</t>
  </si>
  <si>
    <t>Mónica Alexandra</t>
  </si>
  <si>
    <t>CRA 8 # 13a11</t>
  </si>
  <si>
    <t>Sindy Yamile</t>
  </si>
  <si>
    <t xml:space="preserve">calle 18 b n: 1 a - 66 </t>
  </si>
  <si>
    <t>calle 6 Nro 9 - 58</t>
  </si>
  <si>
    <t>Doris Yulieth</t>
  </si>
  <si>
    <t>CARRERA3#13-62</t>
  </si>
  <si>
    <t>CIRO ALEXI</t>
  </si>
  <si>
    <t>Cra 23 No 28 - 110 Torre 6 Apto307</t>
  </si>
  <si>
    <t>Lena Paola</t>
  </si>
  <si>
    <t xml:space="preserve">vereda cabañas tauramena </t>
  </si>
  <si>
    <t>Daniel Orlando</t>
  </si>
  <si>
    <t>Carrera 17#16-74</t>
  </si>
  <si>
    <t>AYDA NELMARY</t>
  </si>
  <si>
    <t>Call 15 3-73</t>
  </si>
  <si>
    <t>Jessica Fernanda</t>
  </si>
  <si>
    <t>calle 30 a 43 32</t>
  </si>
  <si>
    <t>Ana Victoria</t>
  </si>
  <si>
    <t>cll 33 #43 81</t>
  </si>
  <si>
    <t>Faisully</t>
  </si>
  <si>
    <t>Orocué</t>
  </si>
  <si>
    <t>vereda carrisales</t>
  </si>
  <si>
    <t xml:space="preserve">Carrera 2 2 05 </t>
  </si>
  <si>
    <t>Darlyn Alicia</t>
  </si>
  <si>
    <t>Calle 60a oeste 03 04</t>
  </si>
  <si>
    <t>vereda hilo diran</t>
  </si>
  <si>
    <t>cesar david</t>
  </si>
  <si>
    <t>Transversal 1 número 9 73</t>
  </si>
  <si>
    <t>Jhonatan Leonardo</t>
  </si>
  <si>
    <t>San Luis de Palenque</t>
  </si>
  <si>
    <t>Calle 2#9 103</t>
  </si>
  <si>
    <t>Calle 4 #17-12</t>
  </si>
  <si>
    <t>José Edgar</t>
  </si>
  <si>
    <t>Calle 17a #1-60</t>
  </si>
  <si>
    <t>ur torres de san marco torre 13 app 504</t>
  </si>
  <si>
    <t>Karelly Milena</t>
  </si>
  <si>
    <t>manzana 66  casa 43</t>
  </si>
  <si>
    <t>Libia</t>
  </si>
  <si>
    <t>Calle 59 - 03 a oeste 04</t>
  </si>
  <si>
    <t>Edgar Alexander</t>
  </si>
  <si>
    <t>Calle 2 #11-18</t>
  </si>
  <si>
    <t>Carrera 22 # 17 - 20</t>
  </si>
  <si>
    <t>cr 19  18 63</t>
  </si>
  <si>
    <t>Calle 11 4 12 Bello horizonte</t>
  </si>
  <si>
    <t>Lubin</t>
  </si>
  <si>
    <t>cl 38 43 a 22</t>
  </si>
  <si>
    <t>Jorge Tadeo</t>
  </si>
  <si>
    <t>Calle 44 05 27</t>
  </si>
  <si>
    <t>Jan carlos</t>
  </si>
  <si>
    <t>carrera 19 8 58</t>
  </si>
  <si>
    <t>YAKELINE</t>
  </si>
  <si>
    <t>Calle 30 a n 6 67</t>
  </si>
  <si>
    <t>Angy lorena</t>
  </si>
  <si>
    <t>Calle 2 sur a# 9-51</t>
  </si>
  <si>
    <t>Uriel david</t>
  </si>
  <si>
    <t>Calle 36 #20-31</t>
  </si>
  <si>
    <t>CALLE 21 N 13 44</t>
  </si>
  <si>
    <t>BLANCA YULY</t>
  </si>
  <si>
    <t>Calle 37a#15-43</t>
  </si>
  <si>
    <t>Jeisson arley</t>
  </si>
  <si>
    <t>Calle 1 sur # 12 - a3</t>
  </si>
  <si>
    <t>CR 15 # 36B-03</t>
  </si>
  <si>
    <t>Ingryd Marcela</t>
  </si>
  <si>
    <t>carrera 29 No. 17 59 interior A 3 Conjunto Residencial Valle de los Guarataros</t>
  </si>
  <si>
    <t>CLL 30BIS 9 84</t>
  </si>
  <si>
    <t>ANDREY SAMIR</t>
  </si>
  <si>
    <t>Carrera 29 # 25-22 barrio comcaja</t>
  </si>
  <si>
    <t>calle 3 sur 12 68</t>
  </si>
  <si>
    <t>sandra milena</t>
  </si>
  <si>
    <t>bloq 4 apto 202</t>
  </si>
  <si>
    <t>carolina</t>
  </si>
  <si>
    <t>Cll 53 # 4 oeste 24</t>
  </si>
  <si>
    <t>Carrera 24 # 15 - 46</t>
  </si>
  <si>
    <t>SANTIAGO EDUARDO</t>
  </si>
  <si>
    <t>Calle 30 12 15</t>
  </si>
  <si>
    <t>Jeffer Bladimir</t>
  </si>
  <si>
    <t>Vereda aguablanca</t>
  </si>
  <si>
    <t>SANDRA MILENA</t>
  </si>
  <si>
    <t>cr3 #4 -05</t>
  </si>
  <si>
    <t>Liliana Sofía</t>
  </si>
  <si>
    <t>Carrera 12# 24-19</t>
  </si>
  <si>
    <t>Mirian</t>
  </si>
  <si>
    <t>Calle 23a # 11 - 35</t>
  </si>
  <si>
    <t>Franklin Alberto</t>
  </si>
  <si>
    <t>calle 7 #19-34</t>
  </si>
  <si>
    <t>Carrera 4 N 8c28</t>
  </si>
  <si>
    <t>Osman zamir</t>
  </si>
  <si>
    <t>Orocue</t>
  </si>
  <si>
    <t>Eduard Enrique</t>
  </si>
  <si>
    <t>Cra 21 #15_ 11</t>
  </si>
  <si>
    <t>Verda el triunfo barrio el trébol lote 15</t>
  </si>
  <si>
    <t>Nelson Alonso</t>
  </si>
  <si>
    <t>Cra 14BBis-39-54</t>
  </si>
  <si>
    <t>Calle 44 b 11 a 17</t>
  </si>
  <si>
    <t>Duben</t>
  </si>
  <si>
    <t>Calle 51A #11A-09</t>
  </si>
  <si>
    <t>Doris Mildred</t>
  </si>
  <si>
    <t>Cr. 6 # 08-35</t>
  </si>
  <si>
    <t>Iván Alexis</t>
  </si>
  <si>
    <t>cr10a #42b13</t>
  </si>
  <si>
    <t>Manuela Liceth</t>
  </si>
  <si>
    <t>CLL 36B #27-46</t>
  </si>
  <si>
    <t>ANA MERCEDES</t>
  </si>
  <si>
    <t>Cll24#16-30</t>
  </si>
  <si>
    <t>Raúl Iván</t>
  </si>
  <si>
    <t>calle 30 28 46 tprre 16 apto104</t>
  </si>
  <si>
    <t>Laura Del Pilar</t>
  </si>
  <si>
    <t>Calle 41#12-28</t>
  </si>
  <si>
    <t>Jairo Enrique</t>
  </si>
  <si>
    <t>Calle 33a 27c-42</t>
  </si>
  <si>
    <t>Uriel Guillermo</t>
  </si>
  <si>
    <t>K5A10-26</t>
  </si>
  <si>
    <t>Antonio Jose</t>
  </si>
  <si>
    <t>Villas del corsel</t>
  </si>
  <si>
    <t>Claudio herney</t>
  </si>
  <si>
    <t>Calle 16#21-34</t>
  </si>
  <si>
    <t>Pedro Manuel</t>
  </si>
  <si>
    <t>cll 2 # 12 - 44</t>
  </si>
  <si>
    <t>nelfi</t>
  </si>
  <si>
    <t>Kilómetro 5 vía matépantano finca flor amarillo</t>
  </si>
  <si>
    <t>David Alfonso</t>
  </si>
  <si>
    <t>Cra 7 n 17 -24</t>
  </si>
  <si>
    <t>Uriel</t>
  </si>
  <si>
    <t>Calle 45 5 28</t>
  </si>
  <si>
    <t>Calle 30 No 28 46 Torre 1 apto 302</t>
  </si>
  <si>
    <t>DIANA CAROLINA</t>
  </si>
  <si>
    <t>Cll37  #11-50</t>
  </si>
  <si>
    <t>May branyan</t>
  </si>
  <si>
    <t>Crr19a#22a-01</t>
  </si>
  <si>
    <t>Fredy Enrique acero roa</t>
  </si>
  <si>
    <t>Santafe de morichal</t>
  </si>
  <si>
    <t>Yury Mayerly</t>
  </si>
  <si>
    <t>Carrera 16a #35a-16 Barrio el Nogal</t>
  </si>
  <si>
    <t>HENRY</t>
  </si>
  <si>
    <t>Manzana H casa 7 barrio la pradera</t>
  </si>
  <si>
    <t>José Israel</t>
  </si>
  <si>
    <t>Cr 11 # 16 A-07</t>
  </si>
  <si>
    <t>Eudes Ferney</t>
  </si>
  <si>
    <t>Vereda colmena</t>
  </si>
  <si>
    <t>Yefeson Fabián</t>
  </si>
  <si>
    <t>Calle 35 16 75</t>
  </si>
  <si>
    <t>Emmanuel</t>
  </si>
  <si>
    <t xml:space="preserve">calle 31 14 a 06 </t>
  </si>
  <si>
    <t>Calle 5#20-69</t>
  </si>
  <si>
    <t>Edgar Eliecer</t>
  </si>
  <si>
    <t>Torres del sol</t>
  </si>
  <si>
    <t>Yeditza Andrea</t>
  </si>
  <si>
    <t xml:space="preserve">Calle 9 a # 31 - 09 </t>
  </si>
  <si>
    <t>Calle 30 #15 bis -03</t>
  </si>
  <si>
    <t>Martha Estela</t>
  </si>
  <si>
    <t>Cl 27 7 34</t>
  </si>
  <si>
    <t>Jose orlando</t>
  </si>
  <si>
    <t>Cra-8-50</t>
  </si>
  <si>
    <t>Calle 26#16-41</t>
  </si>
  <si>
    <t>Gerson fabian</t>
  </si>
  <si>
    <t>cll 31a 7- 39</t>
  </si>
  <si>
    <t>Elizabeth Carolina</t>
  </si>
  <si>
    <t>CÓRDOBA</t>
  </si>
  <si>
    <t>Dg 19 # 1-42 barrio la granja</t>
  </si>
  <si>
    <t>Maria Esther</t>
  </si>
  <si>
    <t>cr 20 23 54</t>
  </si>
  <si>
    <t>Hernan Miguel</t>
  </si>
  <si>
    <t xml:space="preserve">Mz 10 lt 14 barrio las  navarras </t>
  </si>
  <si>
    <t>Dairo Alonso</t>
  </si>
  <si>
    <t>Sahagún</t>
  </si>
  <si>
    <t>Cr 1c CL 26-47</t>
  </si>
  <si>
    <t>Omar David</t>
  </si>
  <si>
    <t>San Antero</t>
  </si>
  <si>
    <t>Carrera 15 calle 12E 09</t>
  </si>
  <si>
    <t>ARMANDO LUIS</t>
  </si>
  <si>
    <t>MZ a lote 23 Barrio el poblado</t>
  </si>
  <si>
    <t>Andrés Camilo</t>
  </si>
  <si>
    <t>San Pelayo</t>
  </si>
  <si>
    <t>calle 6 #8-45</t>
  </si>
  <si>
    <t>Rhasid Nair</t>
  </si>
  <si>
    <t>Mz 49 lt 23</t>
  </si>
  <si>
    <t>Cotoca abajo,Corregimiento LORICA</t>
  </si>
  <si>
    <t>Misdelis</t>
  </si>
  <si>
    <t>Cra # 34-97</t>
  </si>
  <si>
    <t>Oscar Dario</t>
  </si>
  <si>
    <t>CRA 5F CALLE 96 43</t>
  </si>
  <si>
    <t>BLAS ANTONIO</t>
  </si>
  <si>
    <t>Planeta Rica</t>
  </si>
  <si>
    <t>MANZANA K CASA 21</t>
  </si>
  <si>
    <t>Jose Angel</t>
  </si>
  <si>
    <t>Calle 32 #2w 23 campo alegre</t>
  </si>
  <si>
    <t>Biarlys del Carmen</t>
  </si>
  <si>
    <t>Cra 30 #27 - 78</t>
  </si>
  <si>
    <t>manzana 31 lote 2 barrio santa clara</t>
  </si>
  <si>
    <t>ANGIE PAOLA</t>
  </si>
  <si>
    <t>Puerto Libertador</t>
  </si>
  <si>
    <t>Cl 27 15-3</t>
  </si>
  <si>
    <t>Caterine</t>
  </si>
  <si>
    <t xml:space="preserve">CARERA 16W # 15A URBANIZACION VALLEJO </t>
  </si>
  <si>
    <t>Diagonal 11 # 31-77</t>
  </si>
  <si>
    <t>Keydy Linet</t>
  </si>
  <si>
    <t>Cra. 31a #35-10 urbanizacion Mi Refugio</t>
  </si>
  <si>
    <t>Chinú</t>
  </si>
  <si>
    <t>Polo</t>
  </si>
  <si>
    <t>Katy Vaneza</t>
  </si>
  <si>
    <t>Cra 23w # 19-36</t>
  </si>
  <si>
    <t>Yeimi Yarima</t>
  </si>
  <si>
    <t>Cra 10W #15-5</t>
  </si>
  <si>
    <t>Deimer Jose</t>
  </si>
  <si>
    <t>Tierralta</t>
  </si>
  <si>
    <t>barrio 9 agosto</t>
  </si>
  <si>
    <t>DG 13 #15-22</t>
  </si>
  <si>
    <t>Lorica</t>
  </si>
  <si>
    <t>Cra 22 #34-26</t>
  </si>
  <si>
    <t>Emilce Isabel</t>
  </si>
  <si>
    <t>Mz 145 lote 23</t>
  </si>
  <si>
    <t>San Bernardo del Viento</t>
  </si>
  <si>
    <t>Cra 6 # 8-68</t>
  </si>
  <si>
    <t>Abel Gregorio</t>
  </si>
  <si>
    <t>Calle 10 n 4J- 16</t>
  </si>
  <si>
    <t>Maria Ángela</t>
  </si>
  <si>
    <t>Ayapel</t>
  </si>
  <si>
    <t>Vereda el totumo</t>
  </si>
  <si>
    <t>Aurelio Manuel</t>
  </si>
  <si>
    <t xml:space="preserve">Cra 13 21-39 </t>
  </si>
  <si>
    <t>Calle 21a #21_23</t>
  </si>
  <si>
    <t>Ladys Diana</t>
  </si>
  <si>
    <t>Diagonal 10 #25-67</t>
  </si>
  <si>
    <t>Katherin</t>
  </si>
  <si>
    <t>Cra 5#5_52 Barrio 20 de julio Mocari</t>
  </si>
  <si>
    <t>Malka irina</t>
  </si>
  <si>
    <t>Momil</t>
  </si>
  <si>
    <t>Cra 15a #17-29</t>
  </si>
  <si>
    <t>Nacira Elisa</t>
  </si>
  <si>
    <t>Cr9 n 11 38</t>
  </si>
  <si>
    <t>NEBER ANTONIO</t>
  </si>
  <si>
    <t>Calle 18B carrera 2B B/ la esperanza</t>
  </si>
  <si>
    <t>diagonal 19 # 1-42</t>
  </si>
  <si>
    <t>luis alfredo</t>
  </si>
  <si>
    <t>Calle 64a#13a-40</t>
  </si>
  <si>
    <t>Ciénaga de Oro</t>
  </si>
  <si>
    <t>Calle 4 cra 20 barrio santa Teresa</t>
  </si>
  <si>
    <t>Calle 95 #6-60</t>
  </si>
  <si>
    <t>Cira esther</t>
  </si>
  <si>
    <t>Calle 64 A #3-63</t>
  </si>
  <si>
    <t>Moñitos</t>
  </si>
  <si>
    <t>carrera 5 # 16-11</t>
  </si>
  <si>
    <t>La ye sahagun</t>
  </si>
  <si>
    <t>Elber jose</t>
  </si>
  <si>
    <t>diagonal 11 tras 1 barrio san martin</t>
  </si>
  <si>
    <t>calle 14 13 32</t>
  </si>
  <si>
    <t>martha rosa</t>
  </si>
  <si>
    <t>Pueblo Nuevo</t>
  </si>
  <si>
    <t>Cr 10 A 18A -14</t>
  </si>
  <si>
    <t>Gladys ester</t>
  </si>
  <si>
    <t>Correguimiento de Cerro Petrona III</t>
  </si>
  <si>
    <t>Ivan Dario</t>
  </si>
  <si>
    <t>Montelíbano</t>
  </si>
  <si>
    <t>CRA 8 13 70</t>
  </si>
  <si>
    <t>Yonis</t>
  </si>
  <si>
    <t>Brr La pradera MZ 139 Lote 5</t>
  </si>
  <si>
    <t>Cra 4b #19-37</t>
  </si>
  <si>
    <t>Nubia Marcela</t>
  </si>
  <si>
    <t>Calle 54 #11A-47 apto 805 edificio vivento</t>
  </si>
  <si>
    <t>RAUL ANDRES</t>
  </si>
  <si>
    <t xml:space="preserve">Calle 6 carrera 10 </t>
  </si>
  <si>
    <t>Jader Eduardo</t>
  </si>
  <si>
    <t xml:space="preserve">mz 5 lote 7 </t>
  </si>
  <si>
    <t>juan miguel</t>
  </si>
  <si>
    <t>Manzana 2 lote 9</t>
  </si>
  <si>
    <t>Dulis</t>
  </si>
  <si>
    <t>Cra 19 34-26</t>
  </si>
  <si>
    <t>Calle 5 # 20-39</t>
  </si>
  <si>
    <t>Calle 93 mocari</t>
  </si>
  <si>
    <t>Marinella</t>
  </si>
  <si>
    <t>Calle 7cr8 #1-17</t>
  </si>
  <si>
    <t>Moris Francisco</t>
  </si>
  <si>
    <t>Calle 12b número 13-18</t>
  </si>
  <si>
    <t>Ledis Sofia</t>
  </si>
  <si>
    <t>Carrera 13a#11a51</t>
  </si>
  <si>
    <t>Johana maría</t>
  </si>
  <si>
    <t>Calle 13#12a-28</t>
  </si>
  <si>
    <t>CALLE 16 7 - 41</t>
  </si>
  <si>
    <t>crr 22 17 10</t>
  </si>
  <si>
    <t>Xavier Miguel</t>
  </si>
  <si>
    <t>Calle 14 9 28</t>
  </si>
  <si>
    <t>Roger Simon</t>
  </si>
  <si>
    <t>Cll 16 cra 27</t>
  </si>
  <si>
    <t>Elisa mary</t>
  </si>
  <si>
    <t>La Apartada</t>
  </si>
  <si>
    <t>Calle 36 _10-32</t>
  </si>
  <si>
    <t>Alfredicio Enrique</t>
  </si>
  <si>
    <t xml:space="preserve">Manzana A Lote 10 Barrio los nogales </t>
  </si>
  <si>
    <t>Isboced</t>
  </si>
  <si>
    <t>calle 112 d no 20-58</t>
  </si>
  <si>
    <t>Carrera 24 #15-70</t>
  </si>
  <si>
    <t>Carra 14 N 7a-12</t>
  </si>
  <si>
    <t>Maryis Paola</t>
  </si>
  <si>
    <t>Manzana 82 lote 01 etapa 4 pradera</t>
  </si>
  <si>
    <t xml:space="preserve">el crucero cordoba </t>
  </si>
  <si>
    <t>Arnulfo Manuel</t>
  </si>
  <si>
    <t>Barrio portal del norte sector 6</t>
  </si>
  <si>
    <t>Freidis David</t>
  </si>
  <si>
    <t>Calle 23#9a-56</t>
  </si>
  <si>
    <t>Calle 36 # 1 w 41 Juan XXIII</t>
  </si>
  <si>
    <t>Ana Consuelo</t>
  </si>
  <si>
    <t>Cra 22 #  w16a-  51</t>
  </si>
  <si>
    <t>Transversal 16b # 10-21</t>
  </si>
  <si>
    <t>Albeiro jose</t>
  </si>
  <si>
    <t>Calle 16 #12-21</t>
  </si>
  <si>
    <t>Calle 19 #10-23</t>
  </si>
  <si>
    <t>no especificada</t>
  </si>
  <si>
    <t>Lix Dahith</t>
  </si>
  <si>
    <t>Calle 13 Nro 3100</t>
  </si>
  <si>
    <t>abiud enos</t>
  </si>
  <si>
    <t>mz 140 lote 7 cantasclaro</t>
  </si>
  <si>
    <t>Henderson</t>
  </si>
  <si>
    <t>kl 13 vía monteria cerete agrosavia</t>
  </si>
  <si>
    <t>Jasef David</t>
  </si>
  <si>
    <t>Calle 53 #11-80 edf ROMA</t>
  </si>
  <si>
    <t>Calle 46A 4 77 Apto 1604</t>
  </si>
  <si>
    <t>Calle 14#35-15</t>
  </si>
  <si>
    <t>Cr 21 16-80</t>
  </si>
  <si>
    <t>Camilo jose</t>
  </si>
  <si>
    <t>Diagonal 10 # 3/130</t>
  </si>
  <si>
    <t>Calle 65 kr 13A 115 Conjunto residencial ambari</t>
  </si>
  <si>
    <t>Juan Fernando</t>
  </si>
  <si>
    <t>Valencia</t>
  </si>
  <si>
    <t>Cll16 b #15-28</t>
  </si>
  <si>
    <t>CALLE 21C # 42A 12</t>
  </si>
  <si>
    <t>Rigoberto Rafael</t>
  </si>
  <si>
    <t>Cr 30#24-18</t>
  </si>
  <si>
    <t>Mz 26 lt 8 barrio la palma</t>
  </si>
  <si>
    <t>Samir Armando</t>
  </si>
  <si>
    <t>Mz 30 Lt 17</t>
  </si>
  <si>
    <t>Ricardo jose</t>
  </si>
  <si>
    <t>Cr 6#15-37 centro</t>
  </si>
  <si>
    <t>Calle 123a sector nueva esperanza garzones</t>
  </si>
  <si>
    <t>KELLYS SUSANA</t>
  </si>
  <si>
    <t>Mz 139 Lt 21 Cantaclaro</t>
  </si>
  <si>
    <t>Hector Mario</t>
  </si>
  <si>
    <t>Cra 13 #11a 18</t>
  </si>
  <si>
    <t>Geydys maria</t>
  </si>
  <si>
    <t>Cra 26 #4B-10</t>
  </si>
  <si>
    <t>Nadia Karina</t>
  </si>
  <si>
    <t xml:space="preserve">cra 10 # 6-292 bario jorge eliecer gaitan </t>
  </si>
  <si>
    <t>Eder David</t>
  </si>
  <si>
    <t>Mz 92 LT9 AP 202</t>
  </si>
  <si>
    <t>José Rafael</t>
  </si>
  <si>
    <t>calle 57 11 28 casa 11</t>
  </si>
  <si>
    <t>jesus alfonso</t>
  </si>
  <si>
    <t xml:space="preserve">MANZANA 100 LOTE 9 ETAPA 2 </t>
  </si>
  <si>
    <t>Tatiana Marcela</t>
  </si>
  <si>
    <t>calle 20#7-39 santa paula</t>
  </si>
  <si>
    <t>Jose de jesus</t>
  </si>
  <si>
    <t>Carito</t>
  </si>
  <si>
    <t>Rodrigo orlando</t>
  </si>
  <si>
    <t>MZ c lote 1</t>
  </si>
  <si>
    <t>Mz 3 lt 26 barrio urb altos de mogambo</t>
  </si>
  <si>
    <t>YEMI JOHANA</t>
  </si>
  <si>
    <t>Trav1diag a 19 Pastrana borrero</t>
  </si>
  <si>
    <t>Manzana 3 lote 1 barrio Santa Isabel</t>
  </si>
  <si>
    <t>Calle 61A, 13-21</t>
  </si>
  <si>
    <t>Calle 21#28-24</t>
  </si>
  <si>
    <t>Yenis Yojana</t>
  </si>
  <si>
    <t>Manzana 64 lote 3 cantaclaro</t>
  </si>
  <si>
    <t>Carmen Lucia</t>
  </si>
  <si>
    <t xml:space="preserve">Cra 32 # 18a - 20 la Gloria </t>
  </si>
  <si>
    <t>EDUAR MIGUEL</t>
  </si>
  <si>
    <t>CALLE 43 1A 82, BARRIO SUCRE</t>
  </si>
  <si>
    <t>YOIMER GREGORIO</t>
  </si>
  <si>
    <t>Manzana 94 lote 4 etapa 2 La pradera</t>
  </si>
  <si>
    <t>Zamira Maria</t>
  </si>
  <si>
    <t>DIAG 16 #6-69 BARRIO LA GRANJA</t>
  </si>
  <si>
    <t>KARINA ISABEL</t>
  </si>
  <si>
    <t>CRA 43N 14-163 CASA 152</t>
  </si>
  <si>
    <t>HUAMED</t>
  </si>
  <si>
    <t>Carrera 10# 67a-31</t>
  </si>
  <si>
    <t>Darío Alexander</t>
  </si>
  <si>
    <t>Calle 13 #4 82</t>
  </si>
  <si>
    <t>Cll 32b # 4w-42</t>
  </si>
  <si>
    <t>José eduardo</t>
  </si>
  <si>
    <t>Carrera 17 bis # 43B - 17</t>
  </si>
  <si>
    <t>Jose Gabriel</t>
  </si>
  <si>
    <t>Diagonal 5 # 919 barrio P5</t>
  </si>
  <si>
    <t>Samir Javier</t>
  </si>
  <si>
    <t>Cr 18# 5-8</t>
  </si>
  <si>
    <t>Yeidy</t>
  </si>
  <si>
    <t>Calle principal N° 5 - 28 el rosario</t>
  </si>
  <si>
    <t>Mz E lote 4 barrio la campiña</t>
  </si>
  <si>
    <t>Jaime de Jesús</t>
  </si>
  <si>
    <t>Cra 9 N 15 21</t>
  </si>
  <si>
    <t>Lizet Salima</t>
  </si>
  <si>
    <t>Cra 5 calle 95-45</t>
  </si>
  <si>
    <t>Esmeralda</t>
  </si>
  <si>
    <t xml:space="preserve">tierra alta </t>
  </si>
  <si>
    <t>Abelardo de Jesús</t>
  </si>
  <si>
    <t>Buenavista</t>
  </si>
  <si>
    <t>cl 30H 50a 36</t>
  </si>
  <si>
    <t>David Elías</t>
  </si>
  <si>
    <t>bo 13 de mayo calle 12, #25- 315</t>
  </si>
  <si>
    <t>Jose Antonio</t>
  </si>
  <si>
    <t>Manzana 46 Lote 16 Furatena</t>
  </si>
  <si>
    <t>Kyssys Elena</t>
  </si>
  <si>
    <t>Cra 20w no. 15a - 36</t>
  </si>
  <si>
    <t>CRA 43 N 14-163 CASA 152</t>
  </si>
  <si>
    <t>WENDY TATIANA</t>
  </si>
  <si>
    <t>Cra 8e # 6e 15</t>
  </si>
  <si>
    <t>Cra 16a102 calle 44</t>
  </si>
  <si>
    <t>Ernesto</t>
  </si>
  <si>
    <t>Barrio villa margarita</t>
  </si>
  <si>
    <t>Manzana E lote 3</t>
  </si>
  <si>
    <t>Cra6a #64a-28</t>
  </si>
  <si>
    <t>Leidis María</t>
  </si>
  <si>
    <t>Carrera 7 #18-20</t>
  </si>
  <si>
    <t>Jorge Elias</t>
  </si>
  <si>
    <t>Calle 141-2b-24</t>
  </si>
  <si>
    <t>Tania del Carmen</t>
  </si>
  <si>
    <t>manzana 23 bloque 18</t>
  </si>
  <si>
    <t>Juana francisca</t>
  </si>
  <si>
    <t>Calle 1H #30-49</t>
  </si>
  <si>
    <t>Ivan David</t>
  </si>
  <si>
    <t>Calle 22 NRO 12-26</t>
  </si>
  <si>
    <t>Mónica de jesus</t>
  </si>
  <si>
    <t>CRA 12 # 10-24</t>
  </si>
  <si>
    <t>Diagonal 18 # 2 - 42</t>
  </si>
  <si>
    <t>Calle 39 carrera 59</t>
  </si>
  <si>
    <t>Miver stany</t>
  </si>
  <si>
    <t xml:space="preserve">calle 15 # 2 - 59 </t>
  </si>
  <si>
    <t>IVAN ANDRES</t>
  </si>
  <si>
    <t>Calle 15 # 11aw 28 piso 2 apt 02</t>
  </si>
  <si>
    <t>Calle 11B # 21-07</t>
  </si>
  <si>
    <t>Diagonal 15 1-77</t>
  </si>
  <si>
    <t>Carmelo segundo</t>
  </si>
  <si>
    <t>San José de Uré</t>
  </si>
  <si>
    <t>Carrera 3#162</t>
  </si>
  <si>
    <t>Calle 42C#40-46</t>
  </si>
  <si>
    <t>Calle 46 A # 4-77 Altos Del Country</t>
  </si>
  <si>
    <t>Jorge Arturo</t>
  </si>
  <si>
    <t xml:space="preserve">CALLE 7 # 8 F 34 </t>
  </si>
  <si>
    <t>EIDA ISABEL</t>
  </si>
  <si>
    <t>El carito</t>
  </si>
  <si>
    <t>vereda del mar conjunto residencia burano</t>
  </si>
  <si>
    <t>ERIKA MILENA</t>
  </si>
  <si>
    <t>Mz57 lote 13</t>
  </si>
  <si>
    <t>Erika Margarita</t>
  </si>
  <si>
    <t>calle 01 #02-28</t>
  </si>
  <si>
    <t>Jhan Guillermo</t>
  </si>
  <si>
    <t>CRA 10 # 35 - 15</t>
  </si>
  <si>
    <t>Hamilton Rafael</t>
  </si>
  <si>
    <t>Kra 15 # 707</t>
  </si>
  <si>
    <t>Socorro del Carmen</t>
  </si>
  <si>
    <t>Calle 25 11 A -49</t>
  </si>
  <si>
    <t>RAMIRO RAFAEL</t>
  </si>
  <si>
    <t>mz 25 lt 11</t>
  </si>
  <si>
    <t>Maria Angelica</t>
  </si>
  <si>
    <t>Carrera 14B número 4-31</t>
  </si>
  <si>
    <t>Sandra saray</t>
  </si>
  <si>
    <t>Cotorra</t>
  </si>
  <si>
    <t>Cll 15 # 6 204</t>
  </si>
  <si>
    <t>Manuel Isaid</t>
  </si>
  <si>
    <t>Kr 2 # 8A-03 B/ San Martín</t>
  </si>
  <si>
    <t>WILBER MANUEL</t>
  </si>
  <si>
    <t>Cra 22w # 18 12</t>
  </si>
  <si>
    <t>Mauricio Aldair</t>
  </si>
  <si>
    <t>CR 32  16-66</t>
  </si>
  <si>
    <t>Luis Guillermo</t>
  </si>
  <si>
    <t>Mz 3 lt 09</t>
  </si>
  <si>
    <t>calle 35 cra 25 59</t>
  </si>
  <si>
    <t xml:space="preserve">BARRIO VILLA MELISA MZ 63 CS 6 </t>
  </si>
  <si>
    <t>Lorica Córdoba calle 13 # 1978</t>
  </si>
  <si>
    <t>Leonel segundo</t>
  </si>
  <si>
    <t>CR 21 2 58</t>
  </si>
  <si>
    <t>Cra 10 # 27-55</t>
  </si>
  <si>
    <t>Ivon Patricia</t>
  </si>
  <si>
    <t xml:space="preserve">cll 16 a  cr 3 bb </t>
  </si>
  <si>
    <t>Eneidy Eugenia</t>
  </si>
  <si>
    <t>Cra 18#23/03</t>
  </si>
  <si>
    <t>Juan Luis</t>
  </si>
  <si>
    <t>CARRERA 8F 6C SUR 52</t>
  </si>
  <si>
    <t>Manuel Antonio</t>
  </si>
  <si>
    <t>Mz 31 Lt 18</t>
  </si>
  <si>
    <t>Indira</t>
  </si>
  <si>
    <t>manzana 5 lote 16 la rivera</t>
  </si>
  <si>
    <t>Cll1#25-77</t>
  </si>
  <si>
    <t>Corregimiento el porvenir</t>
  </si>
  <si>
    <t>naufar jair</t>
  </si>
  <si>
    <t>Calle 5#14-18</t>
  </si>
  <si>
    <t>Karen liseth</t>
  </si>
  <si>
    <t>Manzana 222 lote 13</t>
  </si>
  <si>
    <t>Diagonal 18#5-72</t>
  </si>
  <si>
    <t>Ricardo Andres</t>
  </si>
  <si>
    <t>cra 15 # 12 -09 barrio la cruz</t>
  </si>
  <si>
    <t>ELCY</t>
  </si>
  <si>
    <t xml:space="preserve">Pradera Mz 92 lote 2 </t>
  </si>
  <si>
    <t>Luzcely</t>
  </si>
  <si>
    <t>Mz 5 lote 20</t>
  </si>
  <si>
    <t>Tayson Yamid</t>
  </si>
  <si>
    <t>Calle 16 esquina</t>
  </si>
  <si>
    <t>Dario José</t>
  </si>
  <si>
    <t>MONTELIBANO CORDOBA LA VICTORIA MZ M LOTE 5 ESQUINA LA TIENDA DE ALEJO</t>
  </si>
  <si>
    <t>Calle 46A #4-77</t>
  </si>
  <si>
    <t>Eliana Maria</t>
  </si>
  <si>
    <t>Calle 23 # 16-a13</t>
  </si>
  <si>
    <t>CR 12 # 21 - 25</t>
  </si>
  <si>
    <t>MARITZA ESTHER</t>
  </si>
  <si>
    <t>calle 42# 42b 03</t>
  </si>
  <si>
    <t>mza E LOTE 9 URBANIZACIÓN LOS ROBLES III</t>
  </si>
  <si>
    <t>DIUVID DANEYIS</t>
  </si>
  <si>
    <t>BARRIO LOS ARAUJOS 2-00</t>
  </si>
  <si>
    <t>JEIS VIVIANA</t>
  </si>
  <si>
    <t>carrera 14 b #6 -25</t>
  </si>
  <si>
    <t>Carrera 11 a #62b-72</t>
  </si>
  <si>
    <t>Manzana k lote 20 barrio santa Teresa</t>
  </si>
  <si>
    <t>Manzana 51 lote 5 barrio villa melissa</t>
  </si>
  <si>
    <t>Ramón Darío</t>
  </si>
  <si>
    <t>diagonal 20 tv 1  numero 19-32</t>
  </si>
  <si>
    <t>Azucena</t>
  </si>
  <si>
    <t>Manzana H Lt 9 urbanización Mandala</t>
  </si>
  <si>
    <t>BERTHA ASTRID</t>
  </si>
  <si>
    <t>calle 43 # 1b 18 barrio sucre</t>
  </si>
  <si>
    <t>Oswaldo Manuel</t>
  </si>
  <si>
    <t>Calle 15 # 8d-51 Barrio Lacharme</t>
  </si>
  <si>
    <t>Greisy Mairen</t>
  </si>
  <si>
    <t>Carrera 15b # 34 - 30</t>
  </si>
  <si>
    <t>calle 31 b 26 a 84 campo alegre</t>
  </si>
  <si>
    <t>maricela del Carmen</t>
  </si>
  <si>
    <t>Manzana 64 lote 3</t>
  </si>
  <si>
    <t>Karen lucia</t>
  </si>
  <si>
    <t>Cra 17 bis #43b-17</t>
  </si>
  <si>
    <t>María camila</t>
  </si>
  <si>
    <t>Cra 20 17B-40</t>
  </si>
  <si>
    <t>Vereda La granjita</t>
  </si>
  <si>
    <t>Sindy Yojana</t>
  </si>
  <si>
    <t>Km 5 carretera troncal</t>
  </si>
  <si>
    <t>Carrera 12 # 30-40</t>
  </si>
  <si>
    <t>Sara Julia</t>
  </si>
  <si>
    <t xml:space="preserve">DIAGONAL  4 A    TRASVERSAL 2   # 44  BARRIO PASTRANA   BORRERO </t>
  </si>
  <si>
    <t>Diagonal 3 # 13 - 35 apto 201</t>
  </si>
  <si>
    <t>Jorge mario</t>
  </si>
  <si>
    <t>Calle 15 7 83</t>
  </si>
  <si>
    <t>Palermo Pascual</t>
  </si>
  <si>
    <t>Calle 137 #118-51</t>
  </si>
  <si>
    <t>Amilcar De Jesus</t>
  </si>
  <si>
    <t>Calle 15 19 62</t>
  </si>
  <si>
    <t>Rosa del Cristo</t>
  </si>
  <si>
    <t>Calle 1 #14-16 barrio las Mercedes</t>
  </si>
  <si>
    <t>Sandy Vanesa</t>
  </si>
  <si>
    <t xml:space="preserve">CALLE 14 10A W 24 </t>
  </si>
  <si>
    <t>Eudosia rosely</t>
  </si>
  <si>
    <t>Calle 27 No 7A - 28</t>
  </si>
  <si>
    <t>calle 17a 12-93</t>
  </si>
  <si>
    <t xml:space="preserve">manzana H lote 37 los robles , montería </t>
  </si>
  <si>
    <t>Katerin Johana</t>
  </si>
  <si>
    <t>Sector 1 MZ 31-20 Barrió Corina Uribe</t>
  </si>
  <si>
    <t>MONICA PATRICIA</t>
  </si>
  <si>
    <t>Calle 34 N° 35 46</t>
  </si>
  <si>
    <t>Humberto Miguel</t>
  </si>
  <si>
    <t>Sierra Chiquita</t>
  </si>
  <si>
    <t>Mairel Lili</t>
  </si>
  <si>
    <t>Mz m lote 1</t>
  </si>
  <si>
    <t>Samir alfredo</t>
  </si>
  <si>
    <t>Diagonal 13 # 2A - 35</t>
  </si>
  <si>
    <t>JORGE ARMANDO</t>
  </si>
  <si>
    <t xml:space="preserve">crr 17 # 7- 21 </t>
  </si>
  <si>
    <t>Adalberto</t>
  </si>
  <si>
    <t>Calle 33-16-49</t>
  </si>
  <si>
    <t>Jose dario</t>
  </si>
  <si>
    <t>Manzana r lote 7</t>
  </si>
  <si>
    <t>Carrera 14 No 15 - 48</t>
  </si>
  <si>
    <t>SAIL SAMETH</t>
  </si>
  <si>
    <t>Calle 31#35 15 urbanización Portal de navarra</t>
  </si>
  <si>
    <t>Yehison Jesús</t>
  </si>
  <si>
    <t>Dg 1b #11-25</t>
  </si>
  <si>
    <t>José Orlando</t>
  </si>
  <si>
    <t>Salento</t>
  </si>
  <si>
    <t>QUINDÍO</t>
  </si>
  <si>
    <t>MANZANA I CASA 1</t>
  </si>
  <si>
    <t>DIANA YANETH</t>
  </si>
  <si>
    <t>Armenia</t>
  </si>
  <si>
    <t>Barrio puerto espejo mz 23#20</t>
  </si>
  <si>
    <t>David Isay</t>
  </si>
  <si>
    <t>Calarcá</t>
  </si>
  <si>
    <t>Calle 34 # 25-50</t>
  </si>
  <si>
    <t>ARRAYANES MZNA 4 CASA1 PISO 1</t>
  </si>
  <si>
    <t>JESUS ENRIQUE</t>
  </si>
  <si>
    <t>Manzana 49# 22</t>
  </si>
  <si>
    <t>lindaraja 2 manzana 9 casa 10</t>
  </si>
  <si>
    <t>Montenegro</t>
  </si>
  <si>
    <t>Carrera 3 24 19</t>
  </si>
  <si>
    <t>Mz 29 casa 8 la patria</t>
  </si>
  <si>
    <t>Diana milena</t>
  </si>
  <si>
    <t>Mz51 casa 6</t>
  </si>
  <si>
    <t>Calle 33 # 25-60</t>
  </si>
  <si>
    <t>Amanda Patricia</t>
  </si>
  <si>
    <t>La fachada m 27#36</t>
  </si>
  <si>
    <t>Barrio veracruz mz 35#18</t>
  </si>
  <si>
    <t>MANZANA 38 CASA 20</t>
  </si>
  <si>
    <t xml:space="preserve">barrio limonar etapa 3 mz 1 casa 14 </t>
  </si>
  <si>
    <t>Stacy Tatiana</t>
  </si>
  <si>
    <t>barrio san francisco man B CASA 19</t>
  </si>
  <si>
    <t>Rubén Alejandro</t>
  </si>
  <si>
    <t>Cra 12 # 2 norte -59 torres de alcázar torre 8 Apto 403</t>
  </si>
  <si>
    <t>Quimbaya</t>
  </si>
  <si>
    <t>Ciusadela m.z 15 casa 23</t>
  </si>
  <si>
    <t>Maria elizabeth</t>
  </si>
  <si>
    <t>kl 6 via armenia pereira finca potrerits 2</t>
  </si>
  <si>
    <t>Vereda pradera baja finca La Celisiana</t>
  </si>
  <si>
    <t>Leidy Nataly</t>
  </si>
  <si>
    <t>Barrio los girasoles manzana 4 casa 9</t>
  </si>
  <si>
    <t>Robert</t>
  </si>
  <si>
    <t>La Tebaida</t>
  </si>
  <si>
    <t>Manzana 4 casa19</t>
  </si>
  <si>
    <t>Julian david</t>
  </si>
  <si>
    <t>Centenario mz g casa 12</t>
  </si>
  <si>
    <t>Paula eliana</t>
  </si>
  <si>
    <t>Barrio ciudadela el sol</t>
  </si>
  <si>
    <t>Barrio Gaitán calle 11 casa 1-08</t>
  </si>
  <si>
    <t>manantialez mz i casa 26 primer piso</t>
  </si>
  <si>
    <t>Avenida occidental calle 23 via la patria Cerros del viento bloque D apartamento 501</t>
  </si>
  <si>
    <t>Jenny Katherine</t>
  </si>
  <si>
    <t>Carrera 7#17-18</t>
  </si>
  <si>
    <t>Jose Leonardo</t>
  </si>
  <si>
    <t>calle 50 # 55-01 Conjunto oviedo torre 2 apt 1108</t>
  </si>
  <si>
    <t>Conjunto Recidencial el Dorado casa K1, Casa K1</t>
  </si>
  <si>
    <t>John Edward</t>
  </si>
  <si>
    <t>Calle 21 # 27 41</t>
  </si>
  <si>
    <t>Ángela juliana</t>
  </si>
  <si>
    <t>Barrio el cantarito</t>
  </si>
  <si>
    <t>Homer estiven</t>
  </si>
  <si>
    <t>Calle 10 #21a-27</t>
  </si>
  <si>
    <t>Leany Kateryne</t>
  </si>
  <si>
    <t>Barrio Veracruz manzana 5 casa 7</t>
  </si>
  <si>
    <t>Pijao</t>
  </si>
  <si>
    <t>finca el paraiso vereda el varginales</t>
  </si>
  <si>
    <t>Circasia</t>
  </si>
  <si>
    <t>Barrio caney casa 11</t>
  </si>
  <si>
    <t>Angel Eduardo</t>
  </si>
  <si>
    <t>Condominio Arboretto Reserva Campestre. Casa No. 12. Pueblo Tapado, Quindio., Sector. KiloMetro 1 Via MonteNegro.</t>
  </si>
  <si>
    <t>Lucero</t>
  </si>
  <si>
    <t>Calle 29#28-20 casa#11</t>
  </si>
  <si>
    <t>Cra 24a # 13-72 corbones</t>
  </si>
  <si>
    <t>Cooperativo mz y casa 17</t>
  </si>
  <si>
    <t>Manzana D casa 6 villa juliana</t>
  </si>
  <si>
    <t>Heiner Felipe</t>
  </si>
  <si>
    <t>Mz3 casa 19 soledad</t>
  </si>
  <si>
    <t>Maria yuliet</t>
  </si>
  <si>
    <t>Manzana 7casa15</t>
  </si>
  <si>
    <t>B/ la patria Mz 44 Cs 16</t>
  </si>
  <si>
    <t>Luis Carlos galán Mz M casa 17</t>
  </si>
  <si>
    <t>leandra</t>
  </si>
  <si>
    <t>Calle 28 14-15</t>
  </si>
  <si>
    <t>Martha Elena</t>
  </si>
  <si>
    <t>Manzana 1 casa 5</t>
  </si>
  <si>
    <t>Calle 31 # 24-38</t>
  </si>
  <si>
    <t>Puerto espejo Vereda la India finca el silencio</t>
  </si>
  <si>
    <t>Claudia milena</t>
  </si>
  <si>
    <t>Quebrada negra finca el cafeto</t>
  </si>
  <si>
    <t>Jonathan Andrés</t>
  </si>
  <si>
    <t>Barrio Santander calle 35 -carra 27 -02</t>
  </si>
  <si>
    <t>Orduwey</t>
  </si>
  <si>
    <t>Calle 10 norte # 18-226</t>
  </si>
  <si>
    <t>Nicolás José</t>
  </si>
  <si>
    <t>CR 23E # 11- 01</t>
  </si>
  <si>
    <t>Marcos Mauricio</t>
  </si>
  <si>
    <t>CL 23  18-24</t>
  </si>
  <si>
    <t>CRR 6 CL 9 - 49 MZ B CS 5 CONJUNTO IBERICA</t>
  </si>
  <si>
    <t>MARIA DEYSI</t>
  </si>
  <si>
    <t>Filandia</t>
  </si>
  <si>
    <t>belisario col 3 #6A-46 piso 2</t>
  </si>
  <si>
    <t>jessica alexandra</t>
  </si>
  <si>
    <t>El cortijo bloqueo 4 apto 501</t>
  </si>
  <si>
    <t>James Yair</t>
  </si>
  <si>
    <t>B la castilla calle 52 # 11 26</t>
  </si>
  <si>
    <t>La esmeralda mz 10 casa 29</t>
  </si>
  <si>
    <t>Génova</t>
  </si>
  <si>
    <t xml:space="preserve">Genova quindio vereda el recreo finca la miranda </t>
  </si>
  <si>
    <t xml:space="preserve">Urbanización San francisco 1 etapa Mz h cs 15 </t>
  </si>
  <si>
    <t>Sihelia</t>
  </si>
  <si>
    <t>Barrio la patria MZ 13 10</t>
  </si>
  <si>
    <t>Carlos mario</t>
  </si>
  <si>
    <t>calle 30b # 20 - 33 barrio las camelias</t>
  </si>
  <si>
    <t>Cl. 30# 43-20</t>
  </si>
  <si>
    <t>Carrera 18 #45_30</t>
  </si>
  <si>
    <t>Karen Tatiana</t>
  </si>
  <si>
    <t>Carrera 44 # 26-80 parques de Bolivar 3 Torre f apto 102</t>
  </si>
  <si>
    <t>Jairo Hernando</t>
  </si>
  <si>
    <t xml:space="preserve">call 51 #13 85 barrio arenal </t>
  </si>
  <si>
    <t>Barrio margarita hormaza mz G casa 5</t>
  </si>
  <si>
    <t>Andrea viviana</t>
  </si>
  <si>
    <t xml:space="preserve">parque residencial san jose torre 16 503 </t>
  </si>
  <si>
    <t>Carrera 32 # 21 - 53</t>
  </si>
  <si>
    <t>Loredana</t>
  </si>
  <si>
    <t xml:space="preserve">bereda puente tabla escuela juan 23 </t>
  </si>
  <si>
    <t>Av. COLÓN 15-137 2do piso</t>
  </si>
  <si>
    <t>José alejandro</t>
  </si>
  <si>
    <t xml:space="preserve">carrera 24 n: 25 - 18 </t>
  </si>
  <si>
    <t>Richard</t>
  </si>
  <si>
    <t>Barrio la fachada mz 74#31</t>
  </si>
  <si>
    <t>Calle 30# 19A-02 Cincuentenario</t>
  </si>
  <si>
    <t>JOSE ALDEMAR</t>
  </si>
  <si>
    <t>Baru casa 1</t>
  </si>
  <si>
    <t>mz s 10b</t>
  </si>
  <si>
    <t>Ancizar</t>
  </si>
  <si>
    <t>Barrio Granada, calle 9 No. 23c - 9-32</t>
  </si>
  <si>
    <t>Manzana casa 11</t>
  </si>
  <si>
    <t>Diana katerine</t>
  </si>
  <si>
    <t>vereda palestina quinta el establo</t>
  </si>
  <si>
    <t>Nestor Alejandro</t>
  </si>
  <si>
    <t xml:space="preserve">Manzana s casa 22piso 1 barrio gaitan </t>
  </si>
  <si>
    <t>B/ La Fachada Mz 22 # 13</t>
  </si>
  <si>
    <t>Juan Alejandro</t>
  </si>
  <si>
    <t xml:space="preserve">cl 98 # 19 </t>
  </si>
  <si>
    <t>Cristian andres</t>
  </si>
  <si>
    <t>Villa hermosa me#25 primer piso</t>
  </si>
  <si>
    <t>Mz 13 cs 15 B Nueva Tebaida 1ra etapa</t>
  </si>
  <si>
    <t>Conjunto Residencial el Cielo Bloque 3 apartamento 509</t>
  </si>
  <si>
    <t>manzana 37 casa 3 simon bolivar</t>
  </si>
  <si>
    <t>Jaqueline</t>
  </si>
  <si>
    <t>barrio castilla grande manzana 5 casa 4</t>
  </si>
  <si>
    <t>maría eugenia</t>
  </si>
  <si>
    <t>Limonar etapa 3 Mnz 1 casa 31</t>
  </si>
  <si>
    <t>Jose Geiler</t>
  </si>
  <si>
    <t>Mz 8 Casa 2 Piso 2 Barrio Cacique</t>
  </si>
  <si>
    <t>villa de las americas mz g casa 13</t>
  </si>
  <si>
    <t>Santiago lopez mz g #1</t>
  </si>
  <si>
    <t>Aillyn Daniela</t>
  </si>
  <si>
    <t>Zazacuari Torre 3 apto 501</t>
  </si>
  <si>
    <t>JIMMY JULIAN</t>
  </si>
  <si>
    <t>Manzana 25 casa 14 puerto espejo etapa 2</t>
  </si>
  <si>
    <t>Deiber andredi</t>
  </si>
  <si>
    <t>calle-49 A Urbanización Serranías m-4 bloq-2 apar-102 a</t>
  </si>
  <si>
    <t>HUBER EDIL</t>
  </si>
  <si>
    <t>Cr 13 16-47 torres los Andes Bloque B ap 101</t>
  </si>
  <si>
    <t>carrera 14#13 norte 59</t>
  </si>
  <si>
    <t>jorge Luis</t>
  </si>
  <si>
    <t>CALLE 45 # 13 - 90 ORO NEGRO ATARDECER TORRE B APTO 807</t>
  </si>
  <si>
    <t>NORMA LILIANA</t>
  </si>
  <si>
    <t>Guaduales de la villa</t>
  </si>
  <si>
    <t>manzana 7 casa 69</t>
  </si>
  <si>
    <t>Lina Paola</t>
  </si>
  <si>
    <t>CR 5 12 24</t>
  </si>
  <si>
    <t>Calle 21#35-21 Barrio Las Américas</t>
  </si>
  <si>
    <t>Calle 13 5-35</t>
  </si>
  <si>
    <t>Calle 2 # 14-68</t>
  </si>
  <si>
    <t>Ciudadela el sol Mz F casa 6</t>
  </si>
  <si>
    <t>montenegro barrio comuneros pantanal 12 casa 25</t>
  </si>
  <si>
    <t>Barrio guaduales etapa3 manzana K 11</t>
  </si>
  <si>
    <t>MZ G CASA 8 MONTEBLANCO 4</t>
  </si>
  <si>
    <t>ANDRES DAVID</t>
  </si>
  <si>
    <t>Barrio Isabela Mza 24 Casa 11</t>
  </si>
  <si>
    <t>carrera norte # 11n-93</t>
  </si>
  <si>
    <t>Acandí</t>
  </si>
  <si>
    <t>villa diana manzana j</t>
  </si>
  <si>
    <t>Marco</t>
  </si>
  <si>
    <t>CRA 6 # 43-N 50 BOSQUES DE SAN JUAN CASA 2</t>
  </si>
  <si>
    <t>Marleny</t>
  </si>
  <si>
    <t>12-25-66</t>
  </si>
  <si>
    <t>Ricardo Augusto</t>
  </si>
  <si>
    <t>Carrera 25 # 21-98 piso 1</t>
  </si>
  <si>
    <t>Rubriam sofia</t>
  </si>
  <si>
    <t>Manzana 38 casa 5</t>
  </si>
  <si>
    <t>GLADIS ELENA</t>
  </si>
  <si>
    <t>Barrio Luis Carlos Galan Mz A casa 4</t>
  </si>
  <si>
    <t>Jeimy Stefany</t>
  </si>
  <si>
    <t>Calle 4 16-22</t>
  </si>
  <si>
    <t>KM 1 VÍA EL EDEN, CAVO DE LA VELA CASA 15</t>
  </si>
  <si>
    <t>Stella</t>
  </si>
  <si>
    <t>Vereda Puerto Espejo hacienda La Cabaña</t>
  </si>
  <si>
    <t>Yumed Fernando</t>
  </si>
  <si>
    <t>Calle 3 nunero 12 55 barrio rincon santo</t>
  </si>
  <si>
    <t>Cra 19 # 23 Norte - 95</t>
  </si>
  <si>
    <t>José Hernando</t>
  </si>
  <si>
    <t>Km7 via armenia el eden</t>
  </si>
  <si>
    <t>Bosques de Pinares Mz 8 casa 162</t>
  </si>
  <si>
    <t>mz 7 casa 29 barrio entre verdes</t>
  </si>
  <si>
    <t>Ernesto Fabián</t>
  </si>
  <si>
    <t>Calle 46 norte # 10 -14</t>
  </si>
  <si>
    <t>Alison Viviana</t>
  </si>
  <si>
    <t>Cll 41 esquina Mz A casa 8</t>
  </si>
  <si>
    <t>Yulima et 2 bloqué G 3 apto 401</t>
  </si>
  <si>
    <t xml:space="preserve">manzana 26 casa 16 barrio la fachada </t>
  </si>
  <si>
    <t>Cra 6 15 11</t>
  </si>
  <si>
    <t>Carrera 27 # 48 - 00 AP 108 TO 2</t>
  </si>
  <si>
    <t>Conjunto residencial entre lomas portería 2 torre 2 apto203</t>
  </si>
  <si>
    <t>Margarita María</t>
  </si>
  <si>
    <t>Carrera 22 número 18-20</t>
  </si>
  <si>
    <t>Yeidy Catherine</t>
  </si>
  <si>
    <t>Arcades mz c casa 8</t>
  </si>
  <si>
    <t>Enerieth</t>
  </si>
  <si>
    <t>Manzana 12 casa 7 barrio los quindos</t>
  </si>
  <si>
    <t>Manzana N casa 1 A barrio génesis</t>
  </si>
  <si>
    <t>Yury paola</t>
  </si>
  <si>
    <t>Villa carolina manzana ñ casa 14</t>
  </si>
  <si>
    <t>Nayibit</t>
  </si>
  <si>
    <t>Cra 19# 11 norte 33</t>
  </si>
  <si>
    <t>William Cesar</t>
  </si>
  <si>
    <t>Calle 12 # 9-05</t>
  </si>
  <si>
    <t>Calle 19 norte #21-01 Torre A apto 903</t>
  </si>
  <si>
    <t>María Clara</t>
  </si>
  <si>
    <t>Manzana 21 casa 6 barrio la grecia</t>
  </si>
  <si>
    <t>Paola Marcela</t>
  </si>
  <si>
    <t>CALLE 11 NORTE #17- 34 BO PROVIDENCIA</t>
  </si>
  <si>
    <t>Yordy Fabio</t>
  </si>
  <si>
    <t>Vereda la cristalina Finca Mi chagrita</t>
  </si>
  <si>
    <t>Edisson</t>
  </si>
  <si>
    <t>calle 10 norte No. 18-290</t>
  </si>
  <si>
    <t>francisco luis</t>
  </si>
  <si>
    <t>Calle 9 norte # 11 - 01 edificio arandales apto 202</t>
  </si>
  <si>
    <t>Gerald Federico</t>
  </si>
  <si>
    <t>31, #22-44</t>
  </si>
  <si>
    <t>BARRIO CARLOS ALBERTO BENAVIDES MZA 44 CASA 6</t>
  </si>
  <si>
    <t>Cruz Ana</t>
  </si>
  <si>
    <t>MZ 9 CASA 18 BARRIO 7 DE AGOSTO</t>
  </si>
  <si>
    <t>Crr 11#22N80</t>
  </si>
  <si>
    <t>Cra 13 11a-54</t>
  </si>
  <si>
    <t>Rubianith</t>
  </si>
  <si>
    <t>Calle 3norte No. 18-17, torre 1, apto. 8p1</t>
  </si>
  <si>
    <t>Amagá</t>
  </si>
  <si>
    <t>Manzana 26#9</t>
  </si>
  <si>
    <t>Eferzon jamed</t>
  </si>
  <si>
    <t>la montana mz i # 4</t>
  </si>
  <si>
    <t>Andrés Fauricio</t>
  </si>
  <si>
    <t xml:space="preserve">tomas cipriano mz i casa 2 primer piso </t>
  </si>
  <si>
    <t>Ruth Adriana</t>
  </si>
  <si>
    <t xml:space="preserve">cra 19 # 10 norte 89 </t>
  </si>
  <si>
    <t>Rojas pinilla 2</t>
  </si>
  <si>
    <t>Paulo Cesar</t>
  </si>
  <si>
    <t>Calle 30 con cra 30 interior 201</t>
  </si>
  <si>
    <t>John Alexis</t>
  </si>
  <si>
    <t>CRA 19 no 46-04</t>
  </si>
  <si>
    <t>Ángela Vanessa</t>
  </si>
  <si>
    <t>Cra 17 numero 4-64</t>
  </si>
  <si>
    <t>Luz Viviana</t>
  </si>
  <si>
    <t>Pinares manzana12 casa13</t>
  </si>
  <si>
    <t>Roosevelt</t>
  </si>
  <si>
    <t>Cll 29 32 65</t>
  </si>
  <si>
    <t>Andrea Zolanye</t>
  </si>
  <si>
    <t>Cll 50b # 26-35</t>
  </si>
  <si>
    <t>Urb. Entre Verdes Mz 7 casa 15</t>
  </si>
  <si>
    <t>Barrio belencito mz i casa 8</t>
  </si>
  <si>
    <t>Calle 50 51-80 Torre 1 Apartamento 1204</t>
  </si>
  <si>
    <t>Crá 8 a # 12 -25</t>
  </si>
  <si>
    <t>Cra 4 14-12 apto 201</t>
  </si>
  <si>
    <t>Santiago adolfo</t>
  </si>
  <si>
    <t>mnz 36 casa 51 la patria</t>
  </si>
  <si>
    <t>B/ villasoa Manzana B lote 4</t>
  </si>
  <si>
    <t>Marnolis</t>
  </si>
  <si>
    <t>Kilometro 10 via al valle condominio la fuente casa 26</t>
  </si>
  <si>
    <t>Manzana f casa 1 manantiales 3</t>
  </si>
  <si>
    <t>Calle 49 No 31-02 apto 503 torre 3A</t>
  </si>
  <si>
    <t>Marylena</t>
  </si>
  <si>
    <t>Mz 4 casa 16 Jesús María Ocampo</t>
  </si>
  <si>
    <t>Yenni Carolina</t>
  </si>
  <si>
    <t>La milagrosa mz 11 casa 3</t>
  </si>
  <si>
    <t>Edier andres</t>
  </si>
  <si>
    <t>Cr22A 10A61 apto 203</t>
  </si>
  <si>
    <t>El silencio etapa 1 casa 7</t>
  </si>
  <si>
    <t>Alix</t>
  </si>
  <si>
    <t>Mz 10 cs 13 la fachada</t>
  </si>
  <si>
    <t>ANTIOQUIA</t>
  </si>
  <si>
    <t>Cra48A#68-29</t>
  </si>
  <si>
    <t>Carmen Sofia</t>
  </si>
  <si>
    <t>Entrerríos</t>
  </si>
  <si>
    <t>Carrera 11 # 11-14</t>
  </si>
  <si>
    <t>Barrio La esperanza 52 - 116</t>
  </si>
  <si>
    <t>Wilson de Jesus</t>
  </si>
  <si>
    <t>cra 11 # 66 m 46</t>
  </si>
  <si>
    <t>Rubiela Amanda</t>
  </si>
  <si>
    <t>CLL 9A #73-95 APART 310</t>
  </si>
  <si>
    <t>Claudia Elena</t>
  </si>
  <si>
    <t>calle 9na #72-50</t>
  </si>
  <si>
    <t>Félix Andrés</t>
  </si>
  <si>
    <t>Cra 109 #42a-45</t>
  </si>
  <si>
    <t>ESTEFANY</t>
  </si>
  <si>
    <t>Calle 42 #50a-40 4to piso</t>
  </si>
  <si>
    <t>Rionegro</t>
  </si>
  <si>
    <t xml:space="preserve">vereda cuchillo san jose </t>
  </si>
  <si>
    <t>Eder Alfonso</t>
  </si>
  <si>
    <t>Calle 68 A # 87-36</t>
  </si>
  <si>
    <t>Henry Alonso</t>
  </si>
  <si>
    <t>Itagüí</t>
  </si>
  <si>
    <t>Calle 36#54-13</t>
  </si>
  <si>
    <t>Noel Santiago</t>
  </si>
  <si>
    <t>Cll 44 Sur #84 19</t>
  </si>
  <si>
    <t>Wilson de jesus</t>
  </si>
  <si>
    <t>Calle 80b # 92-101</t>
  </si>
  <si>
    <t>Juan guillermo</t>
  </si>
  <si>
    <t>Envigado</t>
  </si>
  <si>
    <t>Calle 41 sur N 27 a 57</t>
  </si>
  <si>
    <t>Yuri Cristina</t>
  </si>
  <si>
    <t>Carrera 77 #60-70</t>
  </si>
  <si>
    <t>cra 40 B 15-100 apto 506</t>
  </si>
  <si>
    <t>angela maria</t>
  </si>
  <si>
    <t>La Ceja</t>
  </si>
  <si>
    <t>Carrera 16 22A-37</t>
  </si>
  <si>
    <t>Marlly Yuliana</t>
  </si>
  <si>
    <t>Circular 2 no 73 60</t>
  </si>
  <si>
    <t>CARRERA 85B #48A-27</t>
  </si>
  <si>
    <t>Evelyn</t>
  </si>
  <si>
    <t>Calle 41 número 51-15</t>
  </si>
  <si>
    <t>Jorge Mario</t>
  </si>
  <si>
    <t>Cll55 15A-76</t>
  </si>
  <si>
    <t>DG 46 32 a 66</t>
  </si>
  <si>
    <t>Branis Enrique</t>
  </si>
  <si>
    <t>Cr 56 #1 sur 10</t>
  </si>
  <si>
    <t>Jeffrey</t>
  </si>
  <si>
    <t>cll 54 9 23</t>
  </si>
  <si>
    <t>EDWIN ENRIQUE</t>
  </si>
  <si>
    <t>Cl 34 # 34 c - 97</t>
  </si>
  <si>
    <t>Carrera 74 Calle 88 A-34 (Interior196)</t>
  </si>
  <si>
    <t>Dilan Yhoan</t>
  </si>
  <si>
    <t>Cra 50 73-74 int 201</t>
  </si>
  <si>
    <t>Carepa</t>
  </si>
  <si>
    <t>Carrera 74 # 60-34</t>
  </si>
  <si>
    <t>ROBERTO CARLOS</t>
  </si>
  <si>
    <t>calle 104 84 a 72</t>
  </si>
  <si>
    <t>Edwin José</t>
  </si>
  <si>
    <t>CRA 39 #43-121</t>
  </si>
  <si>
    <t>Lyda Mercedes</t>
  </si>
  <si>
    <t>cll 105 a # 74 -31</t>
  </si>
  <si>
    <t>CALLE 14 # 30 - 120 LOCAL 01</t>
  </si>
  <si>
    <t>carrera 51b 51 58</t>
  </si>
  <si>
    <t>Denis Astrid</t>
  </si>
  <si>
    <t>carrera25#55-44</t>
  </si>
  <si>
    <t>Cindy vannesa</t>
  </si>
  <si>
    <t>Carrera 38 # 75 B Sur - 115</t>
  </si>
  <si>
    <t>call 100 # 50 51</t>
  </si>
  <si>
    <t>zulay milena</t>
  </si>
  <si>
    <t>Cr 53 # 75 aa sur 50</t>
  </si>
  <si>
    <t>Carrera 29 # 40 c sur 50</t>
  </si>
  <si>
    <t>Carrera 120 f#55-34</t>
  </si>
  <si>
    <t>Héctor fabian</t>
  </si>
  <si>
    <t>Cra 75 número 45 sur 148</t>
  </si>
  <si>
    <t>Danny Andrés</t>
  </si>
  <si>
    <t>Girardota</t>
  </si>
  <si>
    <t>Carrera 17 #7-138</t>
  </si>
  <si>
    <t>Carrera 90b #47a 23</t>
  </si>
  <si>
    <t>Carrera31#102c102 interior 301</t>
  </si>
  <si>
    <t>Diana cristina</t>
  </si>
  <si>
    <t>Diagonal 43#34e20</t>
  </si>
  <si>
    <t>Arlan</t>
  </si>
  <si>
    <t>Cra 56 #55 sur 15</t>
  </si>
  <si>
    <t>Carrera 38#95a-33</t>
  </si>
  <si>
    <t xml:space="preserve">Cra 37 # 40 aa sur - 02 </t>
  </si>
  <si>
    <t>Franky Edgardo</t>
  </si>
  <si>
    <t>CR 46 A 54 A 73</t>
  </si>
  <si>
    <t>Av 37A 44 47</t>
  </si>
  <si>
    <t>Carrera 29 #73 Sur playas placer la doctora</t>
  </si>
  <si>
    <t>Rosa Victoria</t>
  </si>
  <si>
    <t>cll 80 #manzana e lote 4 barrio el milagro</t>
  </si>
  <si>
    <t>Edward Alexis</t>
  </si>
  <si>
    <t>Cl 61 #59 a 53 Itagüí Calatrava</t>
  </si>
  <si>
    <t xml:space="preserve">vereda cabecera sector toscana finca 23 </t>
  </si>
  <si>
    <t>Apartadó</t>
  </si>
  <si>
    <t>Barrio obrero bloque 5 Mz 8 casa 5</t>
  </si>
  <si>
    <t>Juana Mileth</t>
  </si>
  <si>
    <t>digonal 53#128-28</t>
  </si>
  <si>
    <t>Hector mauricio</t>
  </si>
  <si>
    <t>calle 55 # 52-29 el rosario</t>
  </si>
  <si>
    <t>Hector Emilio</t>
  </si>
  <si>
    <t>Carrera 80 c # 20d - 168</t>
  </si>
  <si>
    <t>Elkin Alfredo</t>
  </si>
  <si>
    <t>Cll86, carrera 17</t>
  </si>
  <si>
    <t>Wanner</t>
  </si>
  <si>
    <t>calle 25 cra 9 san miguel</t>
  </si>
  <si>
    <t>jose rafael</t>
  </si>
  <si>
    <t>Calle74 nunero 50 40</t>
  </si>
  <si>
    <t>Soeyda alejandra</t>
  </si>
  <si>
    <t>Calle 48#67a-28</t>
  </si>
  <si>
    <t>Maryuri Jasbleidy</t>
  </si>
  <si>
    <t xml:space="preserve">cra 61 # 51 a 30 </t>
  </si>
  <si>
    <t>Ely Yohana</t>
  </si>
  <si>
    <t>Cll 58 sur # 42 - 99</t>
  </si>
  <si>
    <t>Cr 83 a 94-29</t>
  </si>
  <si>
    <t>cra 78 #41 26</t>
  </si>
  <si>
    <t>Cll 9a # 73 - 95</t>
  </si>
  <si>
    <t>Carrera 73 #97 42</t>
  </si>
  <si>
    <t>Maria tatiana</t>
  </si>
  <si>
    <t>Cra 30#50A-34</t>
  </si>
  <si>
    <t>carrera 98 n 50 a 30</t>
  </si>
  <si>
    <t>wendy nataly</t>
  </si>
  <si>
    <t>Buriticá</t>
  </si>
  <si>
    <t>Calle 1 sur</t>
  </si>
  <si>
    <t>Cristian de jesus</t>
  </si>
  <si>
    <t>Diagonal 43 30a 11</t>
  </si>
  <si>
    <t>Nicole Stephanie</t>
  </si>
  <si>
    <t xml:space="preserve">barrio bella vista 36C #20 - 92 </t>
  </si>
  <si>
    <t>Ronald Jose</t>
  </si>
  <si>
    <t>cra 58 69 20</t>
  </si>
  <si>
    <t>Jhoan Felipe</t>
  </si>
  <si>
    <t xml:space="preserve">Calle 54 # 86C - 220 apto 2104  torre 1 </t>
  </si>
  <si>
    <t>Calle 103 E 64 A13</t>
  </si>
  <si>
    <t>Yeny Marcela</t>
  </si>
  <si>
    <t>Calle 65c #94-143</t>
  </si>
  <si>
    <t>María Carlina</t>
  </si>
  <si>
    <t>Clle 79 Sur 57 b 42</t>
  </si>
  <si>
    <t>Janeth alejandra</t>
  </si>
  <si>
    <t>Cr 45 # 26 c 40</t>
  </si>
  <si>
    <t>Calle 32B # 81B - 42 Bloque 34 apto 202</t>
  </si>
  <si>
    <t>carrera 45b # 29 sur 71 interior 201</t>
  </si>
  <si>
    <t>LEO FERNANDO</t>
  </si>
  <si>
    <t>Calle 55 sur 43 A 49 apt 202</t>
  </si>
  <si>
    <t>cra 51 #45-89</t>
  </si>
  <si>
    <t>Sandra Marcela</t>
  </si>
  <si>
    <t>carrera 67 a #63- 19</t>
  </si>
  <si>
    <t>Deimer David</t>
  </si>
  <si>
    <t>carrera 53 # 78a sur- 6</t>
  </si>
  <si>
    <t>Zulay</t>
  </si>
  <si>
    <t>Transversal 36sur #33-72</t>
  </si>
  <si>
    <t>Hugo Alexander</t>
  </si>
  <si>
    <t>Crr 43A #31-33</t>
  </si>
  <si>
    <t>fran Leiver</t>
  </si>
  <si>
    <t>cll 146 d 72 16</t>
  </si>
  <si>
    <t>CL 75 SUR # 46A 14</t>
  </si>
  <si>
    <t>Celia Alejandra</t>
  </si>
  <si>
    <t>Calle 107 sur #50-187</t>
  </si>
  <si>
    <t>Mónica Alejandra</t>
  </si>
  <si>
    <t>Cra 46#73sur 15 apto 601</t>
  </si>
  <si>
    <t>Astrid Yurley</t>
  </si>
  <si>
    <t>Cll59C el rosario</t>
  </si>
  <si>
    <t>Daniel David</t>
  </si>
  <si>
    <t>Calle 53 #64B 41 bloque 57 apto 402</t>
  </si>
  <si>
    <t>Lucero Amparo</t>
  </si>
  <si>
    <t>finca aguas claras vereda ivaral sector cuetro esquinas</t>
  </si>
  <si>
    <t>Camilo andres</t>
  </si>
  <si>
    <t>Copacabana vereda zarsal la luz diagonal. A la chosca</t>
  </si>
  <si>
    <t>Joaquín Alejandro</t>
  </si>
  <si>
    <t>CRA 84 B 4 A 75 APTO 1824 B 6</t>
  </si>
  <si>
    <t>DIANA MARGARITA</t>
  </si>
  <si>
    <t>Calle 38#92-26</t>
  </si>
  <si>
    <t>Guarne</t>
  </si>
  <si>
    <t>CRA 50 47 21 OF 201</t>
  </si>
  <si>
    <t>WILLIAM JAVIER</t>
  </si>
  <si>
    <t>Carrera 120c 39fc34</t>
  </si>
  <si>
    <t>calle 57a 57-15</t>
  </si>
  <si>
    <t>juan pablo</t>
  </si>
  <si>
    <t>carrera 50b 82 32</t>
  </si>
  <si>
    <t>Cra 47 # 70s52</t>
  </si>
  <si>
    <t>Paula andres</t>
  </si>
  <si>
    <t>Cll 2b # 81b- 217</t>
  </si>
  <si>
    <t>CALLE 92 D 65 B 23</t>
  </si>
  <si>
    <t>Jazmin Eliane</t>
  </si>
  <si>
    <t xml:space="preserve">Calle 16A Sur 45 - 25 </t>
  </si>
  <si>
    <t>Luz Aleida</t>
  </si>
  <si>
    <t>calle 111 # 79-10</t>
  </si>
  <si>
    <t>Gustavo Emilio</t>
  </si>
  <si>
    <t>Cll 106 a 72 65</t>
  </si>
  <si>
    <t>Yuliana Andrea</t>
  </si>
  <si>
    <t>CARRERA 24D # 38 C - 10</t>
  </si>
  <si>
    <t>Calle 80B # 91- 53</t>
  </si>
  <si>
    <t>Jeannee Elizabeth</t>
  </si>
  <si>
    <t>Calle73a#33-13</t>
  </si>
  <si>
    <t>cra 67 b # 56b 120</t>
  </si>
  <si>
    <t>Edith</t>
  </si>
  <si>
    <t>CALLE 65 F ·45 B 59</t>
  </si>
  <si>
    <t>NORA DEL SOCORRO</t>
  </si>
  <si>
    <t>calle 20 b no 43 21 int 301</t>
  </si>
  <si>
    <t>Blanca odila</t>
  </si>
  <si>
    <t>Calle63a#37-27</t>
  </si>
  <si>
    <t>CALLE 50 B # 39-66</t>
  </si>
  <si>
    <t>LAURA JAZMIN</t>
  </si>
  <si>
    <t>cr 111c 16-26-47 int 107</t>
  </si>
  <si>
    <t>diego Leon</t>
  </si>
  <si>
    <t>Calle 31 # 77 - 55 Apto 603</t>
  </si>
  <si>
    <t>Cra 54A 75 SUR 13</t>
  </si>
  <si>
    <t>Calle 31D #89A-140</t>
  </si>
  <si>
    <t xml:space="preserve">Bello Antioquia </t>
  </si>
  <si>
    <t>Carrera 71 # 40-52</t>
  </si>
  <si>
    <t>EVELYN DAYAN</t>
  </si>
  <si>
    <t>Crr 48 b # 117 62</t>
  </si>
  <si>
    <t>Giovany albeiro</t>
  </si>
  <si>
    <t>Cra 76# 60-09</t>
  </si>
  <si>
    <t>Veriuska Veronica</t>
  </si>
  <si>
    <t>Calle 106# 42c-15</t>
  </si>
  <si>
    <t>cr 70 56a sur 22</t>
  </si>
  <si>
    <t>Calle 111#66_39</t>
  </si>
  <si>
    <t>Isis Aneth</t>
  </si>
  <si>
    <t>Venecia</t>
  </si>
  <si>
    <t>Bolombolo</t>
  </si>
  <si>
    <t>carrera 11 #11--43</t>
  </si>
  <si>
    <t>eleany</t>
  </si>
  <si>
    <t>Cll 48e 83a 196</t>
  </si>
  <si>
    <t>cra 77 42 50  apto 501</t>
  </si>
  <si>
    <t>Lina fernanda</t>
  </si>
  <si>
    <t>Cll 53sur #43a-145</t>
  </si>
  <si>
    <t>Diego Julian</t>
  </si>
  <si>
    <t>Calle 41Asur # 27a-50</t>
  </si>
  <si>
    <t>Cll 79 # 52-15</t>
  </si>
  <si>
    <t>Luz Yarley</t>
  </si>
  <si>
    <t xml:space="preserve"> cl 28 84 195 </t>
  </si>
  <si>
    <t>Avenida 25 # 52 200</t>
  </si>
  <si>
    <t>Dumar Arley</t>
  </si>
  <si>
    <t>VEREDA PEÑOLSITO</t>
  </si>
  <si>
    <t>MARIA MILENA</t>
  </si>
  <si>
    <t>calle 94 # 69 12</t>
  </si>
  <si>
    <t>Cra 78 a # 52 sur 76</t>
  </si>
  <si>
    <t>Ivan Alejandro</t>
  </si>
  <si>
    <t xml:space="preserve">Vereda Loma de los ochoa Girardota </t>
  </si>
  <si>
    <t>Henry Nicolás</t>
  </si>
  <si>
    <t xml:space="preserve">cra 63 # 33 - 60 </t>
  </si>
  <si>
    <t>Crr79#4c39</t>
  </si>
  <si>
    <t>Marta Ines</t>
  </si>
  <si>
    <t>Calle 49 b # 19 - 18</t>
  </si>
  <si>
    <t>Calle 74 sur #45-27</t>
  </si>
  <si>
    <t>Carrera 38 # 50-16</t>
  </si>
  <si>
    <t>calle 100 f 82 ff 47</t>
  </si>
  <si>
    <t>CAROLINA</t>
  </si>
  <si>
    <t>Calle 7 80 185 Apto. 704 Torre 2</t>
  </si>
  <si>
    <t>Jesus Omar</t>
  </si>
  <si>
    <t>CR 47 # 75 SUR 90 AP 401</t>
  </si>
  <si>
    <t>Vereda Pedregal</t>
  </si>
  <si>
    <t>CALLE39SUR #25 B 130 APTO 310</t>
  </si>
  <si>
    <t>JUAN DAVID</t>
  </si>
  <si>
    <t>Carrera 75 No 84 - 66</t>
  </si>
  <si>
    <t>Vereda el Socorro, vía Marinilla-Peñol</t>
  </si>
  <si>
    <t>Paola Cristina</t>
  </si>
  <si>
    <t>Av42b # 60-04</t>
  </si>
  <si>
    <t>Diagonal 30 # 34 d sur 35</t>
  </si>
  <si>
    <t>Cr 109 # 39 B 43</t>
  </si>
  <si>
    <t>Ingrit</t>
  </si>
  <si>
    <t>Calle 60 # 75 - 150</t>
  </si>
  <si>
    <t>CÉSAR JULIO</t>
  </si>
  <si>
    <t>Calle 100#51-36</t>
  </si>
  <si>
    <t>Eder david</t>
  </si>
  <si>
    <t>Carrera 43aa #119 - 40</t>
  </si>
  <si>
    <t>Turbo</t>
  </si>
  <si>
    <t>Riogrande turbo</t>
  </si>
  <si>
    <t>Maria Migley</t>
  </si>
  <si>
    <t>Cara 8#58a103</t>
  </si>
  <si>
    <t>CL 65 56 84 AP 536</t>
  </si>
  <si>
    <t>Trv 35D SUR #33-82</t>
  </si>
  <si>
    <t>MATEO ALEJANDRO</t>
  </si>
  <si>
    <t>Cra 115 # 39 BF 51</t>
  </si>
  <si>
    <t>Jimena</t>
  </si>
  <si>
    <t>vereda Bellavista</t>
  </si>
  <si>
    <t>Daira Maria</t>
  </si>
  <si>
    <t>Reubicación la marvalle parque principal</t>
  </si>
  <si>
    <t xml:space="preserve">calle 51 45 05 </t>
  </si>
  <si>
    <t>Cra 66A #15-59</t>
  </si>
  <si>
    <t>Pedro Elias</t>
  </si>
  <si>
    <t>Calle 118# 42 e 95</t>
  </si>
  <si>
    <t>Francisco Luis</t>
  </si>
  <si>
    <t>Calle 47c sur #66b- 4</t>
  </si>
  <si>
    <t>Arley Mauricio</t>
  </si>
  <si>
    <t xml:space="preserve">Cll 70 sur 46 13 </t>
  </si>
  <si>
    <t>Juan Martin</t>
  </si>
  <si>
    <t>calle 65 # 117</t>
  </si>
  <si>
    <t>Yenifer Yuliana</t>
  </si>
  <si>
    <t>CL 84A 66 B 59</t>
  </si>
  <si>
    <t>DIANA YULIETH</t>
  </si>
  <si>
    <t>Carrera 58# 46A - 22</t>
  </si>
  <si>
    <t>Carrera 6a # 47a-40</t>
  </si>
  <si>
    <t>Calle 29 #41 - 98</t>
  </si>
  <si>
    <t xml:space="preserve">cll 1c # 66 105 tercer piso </t>
  </si>
  <si>
    <t>Orlando de Jesus</t>
  </si>
  <si>
    <t>Fredonia</t>
  </si>
  <si>
    <t>Véreda calvario</t>
  </si>
  <si>
    <t xml:space="preserve">cr 90 b 15 23 </t>
  </si>
  <si>
    <t>calle 22 sur # 40c - 23 la habia apt 204</t>
  </si>
  <si>
    <t>Silvia Elena</t>
  </si>
  <si>
    <t>Carrera 46 # 75 sur 150</t>
  </si>
  <si>
    <t>Calle 64 # 39a67</t>
  </si>
  <si>
    <t>Calle 79#85 a 21</t>
  </si>
  <si>
    <t>Esaú Orlando</t>
  </si>
  <si>
    <t>CRA 98 # 64b - 35 apto 1511</t>
  </si>
  <si>
    <t>CL 36B SUR #27D - 166</t>
  </si>
  <si>
    <t>jose Manuel</t>
  </si>
  <si>
    <t>Crr53a#47a59</t>
  </si>
  <si>
    <t>Yodany Alonso</t>
  </si>
  <si>
    <t>diagonal 69 b # av 39c 2-12 interior 230</t>
  </si>
  <si>
    <t>pedro antonio</t>
  </si>
  <si>
    <t>CLL 76 91 91</t>
  </si>
  <si>
    <t>EVERING ANDREA</t>
  </si>
  <si>
    <t>Cr 59b N 54b 44</t>
  </si>
  <si>
    <t>Calle 80#71a-94</t>
  </si>
  <si>
    <t>CALLE 41 N 59BB 35 INT 1018</t>
  </si>
  <si>
    <t>Sonsón</t>
  </si>
  <si>
    <t>MEDELLIN</t>
  </si>
  <si>
    <t>Cindy Cristina</t>
  </si>
  <si>
    <t>Cra 73b#95-08</t>
  </si>
  <si>
    <t>Cl 29 Cr 55 - 73</t>
  </si>
  <si>
    <t>Edward Enrique</t>
  </si>
  <si>
    <t>calle 80 c 72 c 174</t>
  </si>
  <si>
    <t xml:space="preserve">carrera 82 c 17-82 </t>
  </si>
  <si>
    <t>John Ever</t>
  </si>
  <si>
    <t>Calle 44a #85a - 85</t>
  </si>
  <si>
    <t xml:space="preserve">Carrera 41 a N87-42 </t>
  </si>
  <si>
    <t>Jhony</t>
  </si>
  <si>
    <t>calle 96AA #81-30</t>
  </si>
  <si>
    <t>Hector Julio</t>
  </si>
  <si>
    <t>Johnatan estiwar</t>
  </si>
  <si>
    <t>Calle 48D 93-47</t>
  </si>
  <si>
    <t>Barbosa</t>
  </si>
  <si>
    <t>Vereda la montañita parte baja</t>
  </si>
  <si>
    <t>Marta dolly</t>
  </si>
  <si>
    <t>cr 97A 48cc 17</t>
  </si>
  <si>
    <t>Leydi tatiana</t>
  </si>
  <si>
    <t>Calle 44A # 73 - 86</t>
  </si>
  <si>
    <t>Nelson Samir</t>
  </si>
  <si>
    <t>Calle 53#62b18</t>
  </si>
  <si>
    <t>Carrera 47 C # 75 26</t>
  </si>
  <si>
    <t>kr 43 a n 80-68 segundo piso</t>
  </si>
  <si>
    <t>Gladys del socorro</t>
  </si>
  <si>
    <t>DG 99 B N° 64 AD 70</t>
  </si>
  <si>
    <t>MARTHA CATALINA</t>
  </si>
  <si>
    <t>Cra 30 #46 - 59</t>
  </si>
  <si>
    <t>Johan Esteban</t>
  </si>
  <si>
    <t>Casa 11 manzana 12</t>
  </si>
  <si>
    <t>Calle 43 # 44-28</t>
  </si>
  <si>
    <t>CARRERA 29A #36D SUR-11</t>
  </si>
  <si>
    <t>Diagonal 55 #31-52</t>
  </si>
  <si>
    <t>Nelida Maria</t>
  </si>
  <si>
    <t>Calle 55 16 56</t>
  </si>
  <si>
    <t>el peñol entre rios</t>
  </si>
  <si>
    <t>Duvian Alexis</t>
  </si>
  <si>
    <t>CALLE 77BB 86 A 53</t>
  </si>
  <si>
    <t>MARYORI</t>
  </si>
  <si>
    <t>vereda santa barbara</t>
  </si>
  <si>
    <t>Mónica mabel</t>
  </si>
  <si>
    <t>Cll50a#98-215</t>
  </si>
  <si>
    <t>AVENIDA 42 53 74 APTO 234</t>
  </si>
  <si>
    <t>CL 27A CR 57 -139</t>
  </si>
  <si>
    <t>Carrera 62A # 74 sur - 164</t>
  </si>
  <si>
    <t>Javier Alexander</t>
  </si>
  <si>
    <t>CR 59CC 40 A 39</t>
  </si>
  <si>
    <t>Calle 52c #57-32</t>
  </si>
  <si>
    <t>Deibis Antonio</t>
  </si>
  <si>
    <t>44 # 49-44 Itagui , Las Mercedes</t>
  </si>
  <si>
    <t>Laura andrea</t>
  </si>
  <si>
    <t>Cl 21a 59 07</t>
  </si>
  <si>
    <t>Erica patricia</t>
  </si>
  <si>
    <t>Calle 98A # 49C - 28</t>
  </si>
  <si>
    <t>Sirle Esther</t>
  </si>
  <si>
    <t>Cr 43a # 31_05</t>
  </si>
  <si>
    <t>Elvia</t>
  </si>
  <si>
    <t>Cr52 #49-B36</t>
  </si>
  <si>
    <t xml:space="preserve">Calle 65 # 46 - 30 piso 3 </t>
  </si>
  <si>
    <t xml:space="preserve">calle 46 # 25b- 39 copacabana </t>
  </si>
  <si>
    <t>Carlos Wilson</t>
  </si>
  <si>
    <t>Cll 100a Cr 77a # 77a 06</t>
  </si>
  <si>
    <t>CALLE 65#68-04</t>
  </si>
  <si>
    <t>ERNESTO</t>
  </si>
  <si>
    <t>Calle 19 # 43g-80</t>
  </si>
  <si>
    <t>Calle 72 Sur N 32 50 Conjunto Natura Apto 1218</t>
  </si>
  <si>
    <t>Edna Yurany</t>
  </si>
  <si>
    <t>Pueblorrico</t>
  </si>
  <si>
    <t>Parque principal</t>
  </si>
  <si>
    <t>Yésica Catalina</t>
  </si>
  <si>
    <t>Crr 39#69-39 tercer piso</t>
  </si>
  <si>
    <t>Karen melissa</t>
  </si>
  <si>
    <t xml:space="preserve">Diagonal 64c # 59-82 ed alegría </t>
  </si>
  <si>
    <t>Caleb Daniel</t>
  </si>
  <si>
    <t>CRA 33A # 72SUR - 184 APTO 2006</t>
  </si>
  <si>
    <t>KAREN DAYANA</t>
  </si>
  <si>
    <t>Cra 68#31-34</t>
  </si>
  <si>
    <t>Calle 45B Sur 39B-100–39B-2</t>
  </si>
  <si>
    <t>Joaquin alejandro</t>
  </si>
  <si>
    <t>Cll 55 63 80</t>
  </si>
  <si>
    <t>calle 12 71a 10</t>
  </si>
  <si>
    <t>Cl65#90-90</t>
  </si>
  <si>
    <t>cra 55 # 4 - 46 sur casa 401</t>
  </si>
  <si>
    <t>Luis Efren</t>
  </si>
  <si>
    <t>cra 45 23 sur 57</t>
  </si>
  <si>
    <t>Calle 68 #97-33 Bl 35 Int 201</t>
  </si>
  <si>
    <t>CL 111 G # 62 D - 46</t>
  </si>
  <si>
    <t>Fabio jose</t>
  </si>
  <si>
    <t>Carrera 43#57-66</t>
  </si>
  <si>
    <t>Duban</t>
  </si>
  <si>
    <t>carrera 97A #63C 63</t>
  </si>
  <si>
    <t>Calle 32f#63b-309</t>
  </si>
  <si>
    <t>Zairandy</t>
  </si>
  <si>
    <t>cr 53 84a-56 nucleo 3bloque 4 apt 301</t>
  </si>
  <si>
    <t>Carr41a#80-52 (203)</t>
  </si>
  <si>
    <t>Carrera 30 EE # 100 B 30</t>
  </si>
  <si>
    <t>Dora enith</t>
  </si>
  <si>
    <t>Diagonal 31#35b sur 58</t>
  </si>
  <si>
    <t>Calle 29 C 33 -06</t>
  </si>
  <si>
    <t>CRA 43 A #75 SUR-28</t>
  </si>
  <si>
    <t>MILENA MARIA</t>
  </si>
  <si>
    <t xml:space="preserve">CALLE 91 B 84 85 </t>
  </si>
  <si>
    <t>WILLIAM DE JESUS</t>
  </si>
  <si>
    <t>Medio Atrato</t>
  </si>
  <si>
    <t>Calle 35# 78-40</t>
  </si>
  <si>
    <t>José alberto</t>
  </si>
  <si>
    <t>CALLE 46 #43-45</t>
  </si>
  <si>
    <t>Luz Edith</t>
  </si>
  <si>
    <t>Calle 47c #61-81</t>
  </si>
  <si>
    <t>Keila Andrea</t>
  </si>
  <si>
    <t>CALLE 30 A #80-44</t>
  </si>
  <si>
    <t>Isabel</t>
  </si>
  <si>
    <t xml:space="preserve">cra 75 a 31 54 </t>
  </si>
  <si>
    <t>Yonathan</t>
  </si>
  <si>
    <t>Cra 67A 48D 110 APTO 402</t>
  </si>
  <si>
    <t>Maicol</t>
  </si>
  <si>
    <t>Calle 9A # 73 95</t>
  </si>
  <si>
    <t>Calle 10 sur 43A-54</t>
  </si>
  <si>
    <t>Cl 41 #86a-47</t>
  </si>
  <si>
    <t>Edwin Alberto</t>
  </si>
  <si>
    <t>Transversal 32sur # 32D-43</t>
  </si>
  <si>
    <t>calle 58 # 60 12</t>
  </si>
  <si>
    <t>cr 56#49-36</t>
  </si>
  <si>
    <t>paola</t>
  </si>
  <si>
    <t>Calle 25 # 52 20</t>
  </si>
  <si>
    <t>DIAGONAL 58 19 A 26</t>
  </si>
  <si>
    <t>Cra 76 # calle 41 sur - 16 altorio de prado</t>
  </si>
  <si>
    <t>Clle65BB N 35 - 29</t>
  </si>
  <si>
    <t>Leydy Verónica</t>
  </si>
  <si>
    <t>Tarazá</t>
  </si>
  <si>
    <t>Vereda piedras</t>
  </si>
  <si>
    <t>Martin Manuel</t>
  </si>
  <si>
    <t>Santa Rosa de Osos</t>
  </si>
  <si>
    <t>Cr35 cl36-195</t>
  </si>
  <si>
    <t>Frank</t>
  </si>
  <si>
    <t>Yondó</t>
  </si>
  <si>
    <t>Calle 53 # 50-28</t>
  </si>
  <si>
    <t>María Janeth</t>
  </si>
  <si>
    <t>Calle 31 #30-17</t>
  </si>
  <si>
    <t>Cra 65 #44-59</t>
  </si>
  <si>
    <t>Edgar yohan</t>
  </si>
  <si>
    <t>Calle 38 # 108a11</t>
  </si>
  <si>
    <t>calle 92 # 69-61</t>
  </si>
  <si>
    <t>Edwin Jose</t>
  </si>
  <si>
    <t>Carrera 76 A # 53 - 215</t>
  </si>
  <si>
    <t>Jenny´s Ann</t>
  </si>
  <si>
    <t>Cll 67 #59-23</t>
  </si>
  <si>
    <t>Janer Duvan</t>
  </si>
  <si>
    <t>CL 75 AB SUR 52 D 71 C 144</t>
  </si>
  <si>
    <t>Maria De La Urdes</t>
  </si>
  <si>
    <t>Cll 11a # 21-42 barrio el triangulo</t>
  </si>
  <si>
    <t>Surany andrea</t>
  </si>
  <si>
    <t>Giraldo</t>
  </si>
  <si>
    <t xml:space="preserve">calle 54 sur # 56 a 35 </t>
  </si>
  <si>
    <t>Kr 45a #77csur 15</t>
  </si>
  <si>
    <t>CR 75 No 28 57 INT 401</t>
  </si>
  <si>
    <t>GUSTAVO DE JESUS</t>
  </si>
  <si>
    <t>Cl 1 81A 72</t>
  </si>
  <si>
    <t>María Piedad</t>
  </si>
  <si>
    <t>Calle 113B 64c 98</t>
  </si>
  <si>
    <t>Cra 81#30a-46</t>
  </si>
  <si>
    <t>Carrera 84b #4g-75</t>
  </si>
  <si>
    <t>calle 20 d 77 47</t>
  </si>
  <si>
    <t>Emanuel</t>
  </si>
  <si>
    <t>Cra13a5aa05</t>
  </si>
  <si>
    <t>Julian andres</t>
  </si>
  <si>
    <t>CRR 55 # 53A- 35</t>
  </si>
  <si>
    <t>Eddy Alejandro</t>
  </si>
  <si>
    <t>Cl 83 CR66b -113 int 201</t>
  </si>
  <si>
    <t>Never Manuel</t>
  </si>
  <si>
    <t xml:space="preserve">CALLE 30 # 42 A 21 TORRES DE SAN DIEGO APTO 901 </t>
  </si>
  <si>
    <t>Cr 27 AA n 36 sur -160</t>
  </si>
  <si>
    <t>Yuly Marcela</t>
  </si>
  <si>
    <t>Cra 53 #4sur-9</t>
  </si>
  <si>
    <t>Cl 49 ac #96-35</t>
  </si>
  <si>
    <t>Paula</t>
  </si>
  <si>
    <t>Cra 31 # 29- 104</t>
  </si>
  <si>
    <t>Carrera 29c # 3b Sur 40 , Urbanizacion Puente Jardin Apto 202</t>
  </si>
  <si>
    <t>katherine</t>
  </si>
  <si>
    <t>Carrera 38# 95a-45</t>
  </si>
  <si>
    <t>Carrera 97 # 70 D 140</t>
  </si>
  <si>
    <t>Gloria Emilse</t>
  </si>
  <si>
    <t>circular 3 68 a09</t>
  </si>
  <si>
    <t>william alberto</t>
  </si>
  <si>
    <t>Cr54#45-45</t>
  </si>
  <si>
    <t>ANDERSON</t>
  </si>
  <si>
    <t>Kr 33 28-150 apt 1018</t>
  </si>
  <si>
    <t>cll59c#68c27</t>
  </si>
  <si>
    <t>Calle 72A #50A11 Primer Piso</t>
  </si>
  <si>
    <t>Angie Ibana</t>
  </si>
  <si>
    <t>Calle 39a#113-35 interior 115</t>
  </si>
  <si>
    <t>Daniel Oswaldo</t>
  </si>
  <si>
    <t>Carrera 53 78 A sur 40</t>
  </si>
  <si>
    <t>Piedad Cecilia</t>
  </si>
  <si>
    <t>Carrera 66 # 63-33</t>
  </si>
  <si>
    <t>Maria Natali</t>
  </si>
  <si>
    <t>carrera 64 No 38-100</t>
  </si>
  <si>
    <t>ana isabel</t>
  </si>
  <si>
    <t>CR 17 A N 27 60</t>
  </si>
  <si>
    <t xml:space="preserve">cll 43bb 120 47 </t>
  </si>
  <si>
    <t>Transv 42c # 63c 51</t>
  </si>
  <si>
    <t>Calle 27 # 80 - 36 Apto 503</t>
  </si>
  <si>
    <t>Juan Santiago</t>
  </si>
  <si>
    <t>CARRERA 52b#37-05 apartamento 304 torre 4</t>
  </si>
  <si>
    <t>Chigorodó</t>
  </si>
  <si>
    <t>cll 93 a 107 56 Balsos</t>
  </si>
  <si>
    <t>Manuel Enoc</t>
  </si>
  <si>
    <t>Calle 66a # 55a - 51</t>
  </si>
  <si>
    <t>Claiderman Alexander</t>
  </si>
  <si>
    <t>Vereda primavera - caldas</t>
  </si>
  <si>
    <t>Darwin alexis</t>
  </si>
  <si>
    <t>Calle 1 sur # 51-7</t>
  </si>
  <si>
    <t>calle 45 24 00 5</t>
  </si>
  <si>
    <t>Calle 12#73-58</t>
  </si>
  <si>
    <t>Juan Santiago de Jesús</t>
  </si>
  <si>
    <t>Carrera 39 E calle 48F sur 85 T1</t>
  </si>
  <si>
    <t>Laura Alexandra</t>
  </si>
  <si>
    <t>Calle 42c # 86a-44 int. 304</t>
  </si>
  <si>
    <t>John jaminton</t>
  </si>
  <si>
    <t>Carrera 77 21 40</t>
  </si>
  <si>
    <t>Jose Lirian</t>
  </si>
  <si>
    <t>Vereda la vibora</t>
  </si>
  <si>
    <t>Alirio de Jesús</t>
  </si>
  <si>
    <t>cl 101 c 31-08</t>
  </si>
  <si>
    <t>Camila Andrea</t>
  </si>
  <si>
    <t>Carrera 73 # 52-25</t>
  </si>
  <si>
    <t>Giomara Patricia</t>
  </si>
  <si>
    <t>Calle 92 75b-12</t>
  </si>
  <si>
    <t>MARIA CAMILA</t>
  </si>
  <si>
    <t>Salgar</t>
  </si>
  <si>
    <t>Calle 30 n 12-48</t>
  </si>
  <si>
    <t>Cra 98 n 64 e 6</t>
  </si>
  <si>
    <t>Laura Alejandra</t>
  </si>
  <si>
    <t>cra 16 b 32 50</t>
  </si>
  <si>
    <t>Calle 62 BB cra. 92A-31</t>
  </si>
  <si>
    <t>Derly johana</t>
  </si>
  <si>
    <t>Calle 91#108-68</t>
  </si>
  <si>
    <t>Medardo antonio</t>
  </si>
  <si>
    <t>CALLE 36 19A 74</t>
  </si>
  <si>
    <t>Mildre Jaens</t>
  </si>
  <si>
    <t>Vereda cuchillas de San José</t>
  </si>
  <si>
    <t>Cristian norbey</t>
  </si>
  <si>
    <t>cra23#56bb67</t>
  </si>
  <si>
    <t>Juan de Dios</t>
  </si>
  <si>
    <t>cra 51 a 51 41</t>
  </si>
  <si>
    <t>Carrera 20 No 17-02 apto 265</t>
  </si>
  <si>
    <t>Jose Francisco</t>
  </si>
  <si>
    <t>Carrera 26 # 39 29 apto 202</t>
  </si>
  <si>
    <t>Cindy johanna</t>
  </si>
  <si>
    <t>Calle 39A # 91 - 52</t>
  </si>
  <si>
    <t>Barrio la Lucila sector colbanacol manzana 10c</t>
  </si>
  <si>
    <t>INDIRA</t>
  </si>
  <si>
    <t>cr 27g 35sur 150</t>
  </si>
  <si>
    <t>Calle 8 # 84F 220</t>
  </si>
  <si>
    <t>Sara Eliana</t>
  </si>
  <si>
    <t>Cr 53 # 34 14</t>
  </si>
  <si>
    <t>carrera 62 a # 42 sur 109</t>
  </si>
  <si>
    <t>julian</t>
  </si>
  <si>
    <t>Vereda el zarzal</t>
  </si>
  <si>
    <t>Erik Elena</t>
  </si>
  <si>
    <t>Carrera 50 #45 B 07 apartamento 203</t>
  </si>
  <si>
    <t>transversal 65E 41B 210</t>
  </si>
  <si>
    <t>Javes</t>
  </si>
  <si>
    <t>Carrera 101 47c39</t>
  </si>
  <si>
    <t>Osier Ramiro</t>
  </si>
  <si>
    <t>cr 62 38 a sur 2</t>
  </si>
  <si>
    <t>calle 41a # 61 e 10</t>
  </si>
  <si>
    <t>Lorena Patricia</t>
  </si>
  <si>
    <t>cra 14 # 1 -51</t>
  </si>
  <si>
    <t>Hans Alfonso</t>
  </si>
  <si>
    <t>CARRERA 51 # 46-57</t>
  </si>
  <si>
    <t>vladimir</t>
  </si>
  <si>
    <t>Yarumal</t>
  </si>
  <si>
    <t>calle 12a 26 45</t>
  </si>
  <si>
    <t>Jonathan Alexander</t>
  </si>
  <si>
    <t>Carrera 74 numero 38 sur 03 san antonio de prado</t>
  </si>
  <si>
    <t>Natalia andrea</t>
  </si>
  <si>
    <t>Carrera 48A # 72A - 52</t>
  </si>
  <si>
    <t>Carrera 45c 64a-24</t>
  </si>
  <si>
    <t>Av 48 Diag 58-40</t>
  </si>
  <si>
    <t>Samid arley</t>
  </si>
  <si>
    <t>cr 81 40 65</t>
  </si>
  <si>
    <t>Jim Larry</t>
  </si>
  <si>
    <t>Calle 76b Sur 47c-12 apto 501</t>
  </si>
  <si>
    <t>Carrera 10a 44a-16</t>
  </si>
  <si>
    <t>Alexandra María</t>
  </si>
  <si>
    <t xml:space="preserve">CLL 62 B # 62 A 19 </t>
  </si>
  <si>
    <t>esteban</t>
  </si>
  <si>
    <t>Calle 81 44-15</t>
  </si>
  <si>
    <t>Viviana Marcela</t>
  </si>
  <si>
    <t>cr 75 a 92 100</t>
  </si>
  <si>
    <t>Cirley victoria</t>
  </si>
  <si>
    <t>calle 38 sur #27-200</t>
  </si>
  <si>
    <t>Laura Cristina</t>
  </si>
  <si>
    <t>Diagonal 30 # 35 D sur 44</t>
  </si>
  <si>
    <t>Almeida</t>
  </si>
  <si>
    <t>Calle 3 #77-41</t>
  </si>
  <si>
    <t>Gloria Cecilia</t>
  </si>
  <si>
    <t xml:space="preserve">CR 52 #75A SUR - 104 APART 1704 </t>
  </si>
  <si>
    <t>Fredy Alveiro</t>
  </si>
  <si>
    <t>Cll 64BB 105A-97 int 9705</t>
  </si>
  <si>
    <t>cr 50 138 sur 52</t>
  </si>
  <si>
    <t>Calle 128 sur # 99200</t>
  </si>
  <si>
    <t>Cll 58 36 26 int 214</t>
  </si>
  <si>
    <t>Melina</t>
  </si>
  <si>
    <t>Calle 110nu51104</t>
  </si>
  <si>
    <t>RUBEN DE JESUS</t>
  </si>
  <si>
    <t>Calle 2b #81a-460</t>
  </si>
  <si>
    <t>Calle 77 sur # 43a76 sabaneta</t>
  </si>
  <si>
    <t>Liney</t>
  </si>
  <si>
    <t>Av 38# 67-17</t>
  </si>
  <si>
    <t>Kelly Johana</t>
  </si>
  <si>
    <t xml:space="preserve">cl 90 # 95A 16 </t>
  </si>
  <si>
    <t xml:space="preserve">CL 63 127-140 </t>
  </si>
  <si>
    <t>Estefany</t>
  </si>
  <si>
    <t>Calle 61# 56-51 int 0926</t>
  </si>
  <si>
    <t>YEISON OFREIMAN</t>
  </si>
  <si>
    <t>Belmira</t>
  </si>
  <si>
    <t>Vereda la salazar</t>
  </si>
  <si>
    <t>Puerto Triunfo</t>
  </si>
  <si>
    <t>Cra 11# 1932</t>
  </si>
  <si>
    <t>Calle 98 #69-05</t>
  </si>
  <si>
    <t>MAYANIS</t>
  </si>
  <si>
    <t>Dg 43 # 34</t>
  </si>
  <si>
    <t>Janeth Alejandra</t>
  </si>
  <si>
    <t>Calle 73 Sur N° 45 A - 44</t>
  </si>
  <si>
    <t>El Carmen de Viboral</t>
  </si>
  <si>
    <t>CLL 27 #31-25</t>
  </si>
  <si>
    <t>HELDA PATRICIA</t>
  </si>
  <si>
    <t>Calle 23 # 78 59 apt 202</t>
  </si>
  <si>
    <t>Giojhad Mauricio</t>
  </si>
  <si>
    <t>CALLE 54 12 38</t>
  </si>
  <si>
    <t>Sergio Alberto</t>
  </si>
  <si>
    <t>Calle 44b # 9A-36</t>
  </si>
  <si>
    <t>MARILU</t>
  </si>
  <si>
    <t>tv 53a # 65-70</t>
  </si>
  <si>
    <t>calle 103 a # 50 b - 80</t>
  </si>
  <si>
    <t>CLL 3 manzana 8 lote 20</t>
  </si>
  <si>
    <t>Bayron</t>
  </si>
  <si>
    <t>Cr 88 # 77 bb 36</t>
  </si>
  <si>
    <t>Leiddy Johana</t>
  </si>
  <si>
    <t>calle 31B #89B 18</t>
  </si>
  <si>
    <t>Angie Johana</t>
  </si>
  <si>
    <t xml:space="preserve">cll 86 56 10 mnz 2 casa 33 villa de leiva 1 </t>
  </si>
  <si>
    <t>Martha Beatriz</t>
  </si>
  <si>
    <t>Cl 34 CC 116 D 62</t>
  </si>
  <si>
    <t>vereda arcamil finca 267</t>
  </si>
  <si>
    <t>cll 30 # 32b 95</t>
  </si>
  <si>
    <t>Elvis Gerardo</t>
  </si>
  <si>
    <t>Calle 84 aa #22a23</t>
  </si>
  <si>
    <t>Calle 38#92-36</t>
  </si>
  <si>
    <t>Cll 52 b n 65-93</t>
  </si>
  <si>
    <t>CL 27 # 89 - 10</t>
  </si>
  <si>
    <t>Calle 7 #22-31</t>
  </si>
  <si>
    <t>Calle 107a # 76-15</t>
  </si>
  <si>
    <t>Calle 121 # 48 15 interior 104</t>
  </si>
  <si>
    <t>Cra87a18a-41 int 302</t>
  </si>
  <si>
    <t>Vereda Piedra Gorda km 8</t>
  </si>
  <si>
    <t>Calle54#56A23</t>
  </si>
  <si>
    <t>YULIANA ANDREA</t>
  </si>
  <si>
    <t>calle 29·97-69</t>
  </si>
  <si>
    <t>Ángel custodio</t>
  </si>
  <si>
    <t>CALLE 47C #62-41</t>
  </si>
  <si>
    <t>GUSTAVO ADOLFO</t>
  </si>
  <si>
    <t>Calle 49e #83a 200 apto 1003</t>
  </si>
  <si>
    <t>Col 39 sur # 35-15 int 141</t>
  </si>
  <si>
    <t>cra 79 sur  # 36 -36 prado</t>
  </si>
  <si>
    <t>Cediel</t>
  </si>
  <si>
    <t>Calle 128 sur Cr 51-27</t>
  </si>
  <si>
    <t>Oswaldo de Jesus</t>
  </si>
  <si>
    <t>Calle 13 Sur #43A-170</t>
  </si>
  <si>
    <t>Carrera 41a #66-85 interioe 201</t>
  </si>
  <si>
    <t>Chloe Andrea</t>
  </si>
  <si>
    <t>Carrera 61# 33-51</t>
  </si>
  <si>
    <t>Medellín, Antioquia</t>
  </si>
  <si>
    <t>María Elizabeth</t>
  </si>
  <si>
    <t>Calle 104 #47-53</t>
  </si>
  <si>
    <t>Transversal 49 sur 59 C 54</t>
  </si>
  <si>
    <t>aracely lucia</t>
  </si>
  <si>
    <t>Calle 84# 50E-92</t>
  </si>
  <si>
    <t>Juan fernando</t>
  </si>
  <si>
    <t>Calle 95 #111-43</t>
  </si>
  <si>
    <t>Cll75sur#33-03</t>
  </si>
  <si>
    <t>Natali</t>
  </si>
  <si>
    <t>Carrera 45 #87-50</t>
  </si>
  <si>
    <t>Alexandra Maria</t>
  </si>
  <si>
    <t>Calle 60a #48a-40</t>
  </si>
  <si>
    <t>Lauren Dayana</t>
  </si>
  <si>
    <t>Carrerra 109 #55-118</t>
  </si>
  <si>
    <t>Carrera 49a#37a59</t>
  </si>
  <si>
    <t>Tv35sur #3002</t>
  </si>
  <si>
    <t>CR 28E 108DB 12</t>
  </si>
  <si>
    <t>Maria Elisabet</t>
  </si>
  <si>
    <t>Clle48 c sur 42d 47</t>
  </si>
  <si>
    <t>calle 64 numero 43-97</t>
  </si>
  <si>
    <t>carlos andres</t>
  </si>
  <si>
    <t>Vereda filoverde</t>
  </si>
  <si>
    <t>Cll108b#3612</t>
  </si>
  <si>
    <t>Ramon Alberto</t>
  </si>
  <si>
    <t>Calle 112B No. 64D-14 Apto 201</t>
  </si>
  <si>
    <t>Carrera 65D#27-27</t>
  </si>
  <si>
    <t>Jonny Fernando</t>
  </si>
  <si>
    <t>Cr 68 a #103- 26 int 301</t>
  </si>
  <si>
    <t>Juan Gabriel</t>
  </si>
  <si>
    <t>Calle 61 b sur 40-21</t>
  </si>
  <si>
    <t>calle 43 # 54 -139</t>
  </si>
  <si>
    <t>Viviana andrea</t>
  </si>
  <si>
    <t>Diagonal 58 # 44-111 apto 302</t>
  </si>
  <si>
    <t>Gladis Yelsin</t>
  </si>
  <si>
    <t>carrera 65 a #49 - 09</t>
  </si>
  <si>
    <t>Luis Aníbal</t>
  </si>
  <si>
    <t>Ciudadela Chilacoa</t>
  </si>
  <si>
    <t>Claudia marcela</t>
  </si>
  <si>
    <t>calle 2b#17b-15</t>
  </si>
  <si>
    <t>juan ricardo</t>
  </si>
  <si>
    <t>calle 75 ab sur #52 d - 350</t>
  </si>
  <si>
    <t>Vereda la clara</t>
  </si>
  <si>
    <t>Barrio boston</t>
  </si>
  <si>
    <t>Yenny Patricia</t>
  </si>
  <si>
    <t>CLL 48 C 99 57</t>
  </si>
  <si>
    <t>Martha Judith</t>
  </si>
  <si>
    <t>cra 75DA # 2B SUR- 35</t>
  </si>
  <si>
    <t>Calle 8 sur 52-48</t>
  </si>
  <si>
    <t>Dg 44 #37c -23</t>
  </si>
  <si>
    <t>Cl42#82-12int301</t>
  </si>
  <si>
    <t>Jahir alexis</t>
  </si>
  <si>
    <t>Calle 103D # 68A-98</t>
  </si>
  <si>
    <t>Héctor Andrés</t>
  </si>
  <si>
    <t>kr 30 34 176</t>
  </si>
  <si>
    <t>Calle 46A # 6AB - 30</t>
  </si>
  <si>
    <t>Roger Alexander</t>
  </si>
  <si>
    <t>CRA 47 A # 40AA 12</t>
  </si>
  <si>
    <t>JESUS ALBERTO</t>
  </si>
  <si>
    <t>El Bagre</t>
  </si>
  <si>
    <t>la esmeralda el bagre</t>
  </si>
  <si>
    <t>Calle 4S #48-110</t>
  </si>
  <si>
    <t>Heylim Paola</t>
  </si>
  <si>
    <t>CALLE 47A # 31-04</t>
  </si>
  <si>
    <t>Calle 89 50 34</t>
  </si>
  <si>
    <t>Ana Erika</t>
  </si>
  <si>
    <t>Calle 47bb #84D</t>
  </si>
  <si>
    <t>Fabiola Maria</t>
  </si>
  <si>
    <t>Carrera 54 a 70 71</t>
  </si>
  <si>
    <t>carrera 110 # 36-90</t>
  </si>
  <si>
    <t>Robinson Alexander</t>
  </si>
  <si>
    <t>Calle 48 f nmero99-86 interior 120 Juan 23</t>
  </si>
  <si>
    <t>Cll 30a #72a-60 3 piso</t>
  </si>
  <si>
    <t xml:space="preserve">Calle 45 #39 -73 </t>
  </si>
  <si>
    <t>Lucio Willintong</t>
  </si>
  <si>
    <t>Vereda villadiana</t>
  </si>
  <si>
    <t>Ana senaida</t>
  </si>
  <si>
    <t>Calle 80 sur #47c-61</t>
  </si>
  <si>
    <t>Brian Steven</t>
  </si>
  <si>
    <t>Carrera 24 D # 38 C 10</t>
  </si>
  <si>
    <t>Robinson Yassir</t>
  </si>
  <si>
    <t>Kr129#64-06</t>
  </si>
  <si>
    <t>Yaqueline</t>
  </si>
  <si>
    <t>Carrera 50 c 2 sur 35</t>
  </si>
  <si>
    <t>Sindy Yulieth</t>
  </si>
  <si>
    <t>Montebello</t>
  </si>
  <si>
    <t>Calle 21f#41c150</t>
  </si>
  <si>
    <t>Carrera 35 68-61 int 201</t>
  </si>
  <si>
    <t>Calle 15#17-33</t>
  </si>
  <si>
    <t>María Ivón</t>
  </si>
  <si>
    <t xml:space="preserve">Cra 31 # 29 104 apto 201 </t>
  </si>
  <si>
    <t>Saul Andres</t>
  </si>
  <si>
    <t>Calle 60 #38-28 Piso 2</t>
  </si>
  <si>
    <t>Jhonatan Alexis</t>
  </si>
  <si>
    <t>Carrera 50 #100D SUR - 189 Apto 1816</t>
  </si>
  <si>
    <t>Yury Catalina</t>
  </si>
  <si>
    <t>Calle#58dd65</t>
  </si>
  <si>
    <t>calle 42 a sur # 45 30</t>
  </si>
  <si>
    <t xml:space="preserve">Cl 36 #52-04 edificio emporium plaza ap 801 </t>
  </si>
  <si>
    <t>Calle 44 58 72</t>
  </si>
  <si>
    <t>Calle 32 # 61 - 230</t>
  </si>
  <si>
    <t>Victor Miguel</t>
  </si>
  <si>
    <t xml:space="preserve">CALLE 64B #98-82 TO 3 INT 102 </t>
  </si>
  <si>
    <t>cr 65 54 a 29</t>
  </si>
  <si>
    <t>Adrián Darío</t>
  </si>
  <si>
    <t xml:space="preserve">Calle 34aa # 93 80 </t>
  </si>
  <si>
    <t>Carrera 62A#23-85</t>
  </si>
  <si>
    <t>Cra 42 BB 48 C Sur 112</t>
  </si>
  <si>
    <t>Calle 44 # 58-13</t>
  </si>
  <si>
    <t>Patricia Maria</t>
  </si>
  <si>
    <t>Calle 45f # 75-37</t>
  </si>
  <si>
    <t>Adolfo Leon</t>
  </si>
  <si>
    <t>Calle 69 a # 55 a -62</t>
  </si>
  <si>
    <t>Derly natalia</t>
  </si>
  <si>
    <t>Calle 92 # 50b13</t>
  </si>
  <si>
    <t>Carmen Tulia</t>
  </si>
  <si>
    <t>CALLE 49 # 12-15</t>
  </si>
  <si>
    <t>ROBINSON ANDRES</t>
  </si>
  <si>
    <t>Calle 99#69-48</t>
  </si>
  <si>
    <t>Deisy Daniela</t>
  </si>
  <si>
    <t>Carrera 44 #26-51</t>
  </si>
  <si>
    <t>Marlon Sebastián</t>
  </si>
  <si>
    <t>cll47#21-10 casa 404</t>
  </si>
  <si>
    <t>erica</t>
  </si>
  <si>
    <t>Carrera 47#102-39</t>
  </si>
  <si>
    <t>Luis Angel</t>
  </si>
  <si>
    <t>Cll 59 # 18 b 86</t>
  </si>
  <si>
    <t>Angi Dayana</t>
  </si>
  <si>
    <t>CR 48 83 57 Campo Valdez</t>
  </si>
  <si>
    <t xml:space="preserve">Vereda el Convento </t>
  </si>
  <si>
    <t>Yerly Yohana</t>
  </si>
  <si>
    <t xml:space="preserve">diagonal 54 # 44-99 primer piso </t>
  </si>
  <si>
    <t>Cra 27 #37b sur 21 apto 706</t>
  </si>
  <si>
    <t>Sor Ángela</t>
  </si>
  <si>
    <t>Carrera 46a100-49 interior 301</t>
  </si>
  <si>
    <t>Mariela</t>
  </si>
  <si>
    <t>San Jerónimo</t>
  </si>
  <si>
    <t>Calle 22A#22-23</t>
  </si>
  <si>
    <t>dg 69c #39c 212</t>
  </si>
  <si>
    <t>Cra 60 87 sur 180</t>
  </si>
  <si>
    <t>Carrera 92 f 83-16</t>
  </si>
  <si>
    <t>Germán Dario</t>
  </si>
  <si>
    <t>Calle 50 # 40-17</t>
  </si>
  <si>
    <t>Karen Jelithza</t>
  </si>
  <si>
    <t>Diagonal 93 # 39-60 apto 510</t>
  </si>
  <si>
    <t>Leidy Johanna</t>
  </si>
  <si>
    <t>Bucaramanga</t>
  </si>
  <si>
    <t>CALLE 34#35-21</t>
  </si>
  <si>
    <t>Calle 68A cra 95-47</t>
  </si>
  <si>
    <t>Dana Camila</t>
  </si>
  <si>
    <t>carrera 59 # 27-16</t>
  </si>
  <si>
    <t>Alejandra Marcela</t>
  </si>
  <si>
    <t>Carrera 67 a calle 55 sur 58</t>
  </si>
  <si>
    <t>STEPHANIA</t>
  </si>
  <si>
    <t>guayabal</t>
  </si>
  <si>
    <t>betty lorena</t>
  </si>
  <si>
    <t>Carrera 50b # 84-63</t>
  </si>
  <si>
    <t>Jefryn Santiago</t>
  </si>
  <si>
    <t>Calle 79c sur 55c-207</t>
  </si>
  <si>
    <t>Oscar Daniel</t>
  </si>
  <si>
    <t>cra 76A # 53-215</t>
  </si>
  <si>
    <t>ADA ESTHER</t>
  </si>
  <si>
    <t>Calle 14sur 58-60 apto807</t>
  </si>
  <si>
    <t>Yolombó</t>
  </si>
  <si>
    <t>Cl 21 # 18 - 40 calle zea</t>
  </si>
  <si>
    <t xml:space="preserve">carrera 21g b # 41b 76 </t>
  </si>
  <si>
    <t>Cra 39a #56 - 50</t>
  </si>
  <si>
    <t>Calle127bsur número 53-33</t>
  </si>
  <si>
    <t>Calle70#56-15</t>
  </si>
  <si>
    <t>Ignacio antonio</t>
  </si>
  <si>
    <t>El Retiro</t>
  </si>
  <si>
    <t>Km 22 vía las palmas</t>
  </si>
  <si>
    <t>Calle 99 49 40</t>
  </si>
  <si>
    <t>Neylan del socorro</t>
  </si>
  <si>
    <t>Carrera 51#87-70</t>
  </si>
  <si>
    <t>Carrera 73 #45f-56</t>
  </si>
  <si>
    <t>Daniel Gustavo</t>
  </si>
  <si>
    <t>CL 140 B SUR #51A-70</t>
  </si>
  <si>
    <t>Leider Alexis</t>
  </si>
  <si>
    <t>Cra52#99b23</t>
  </si>
  <si>
    <t>Cr 74 53 118</t>
  </si>
  <si>
    <t>Ruben</t>
  </si>
  <si>
    <t>Calle 112a #68a-106</t>
  </si>
  <si>
    <t>Jimena del Pilar</t>
  </si>
  <si>
    <t>Av 33 # 51-101</t>
  </si>
  <si>
    <t>Calle 53 carrera 40 62 currulao</t>
  </si>
  <si>
    <t>Ana digna</t>
  </si>
  <si>
    <t xml:space="preserve">Calle 80 numero 42 11 manrique central </t>
  </si>
  <si>
    <t>Zully vanesa</t>
  </si>
  <si>
    <t>cra 57 a 81 sur 43</t>
  </si>
  <si>
    <t>Calle 60 # 65-53</t>
  </si>
  <si>
    <t>Carrera 70 #28-12</t>
  </si>
  <si>
    <t>Yolanda Nazarena</t>
  </si>
  <si>
    <t xml:space="preserve">Carrera 25 ab # 55 56 casa </t>
  </si>
  <si>
    <t>Calle 117 # 64c12</t>
  </si>
  <si>
    <t xml:space="preserve">carrera 46 #75 sur 150 APto 12 01 </t>
  </si>
  <si>
    <t>Cll 26 # 13-32</t>
  </si>
  <si>
    <t>jose david</t>
  </si>
  <si>
    <t>Av 33 #56-42</t>
  </si>
  <si>
    <t>Camila andrea</t>
  </si>
  <si>
    <t>Concordia</t>
  </si>
  <si>
    <t>Cl 22 #21-25</t>
  </si>
  <si>
    <t>Sandra Maria</t>
  </si>
  <si>
    <t>Nechí</t>
  </si>
  <si>
    <t>Km 43 via nechi</t>
  </si>
  <si>
    <t>vereda la sonadora - km 2 via el carmen - la ceja</t>
  </si>
  <si>
    <t>Beatriz Iliana</t>
  </si>
  <si>
    <t>Calle 38 cra 14</t>
  </si>
  <si>
    <t>Nury Margoth</t>
  </si>
  <si>
    <t>Cl 41 91 - 89 casa 99</t>
  </si>
  <si>
    <t>gustavo adolfo</t>
  </si>
  <si>
    <t>Clle 100 #35-25 int 301</t>
  </si>
  <si>
    <t>Junior Santiago</t>
  </si>
  <si>
    <t>Calle 35aa # 35b 23</t>
  </si>
  <si>
    <t>Leydi Vanessa</t>
  </si>
  <si>
    <t>Avda 38 44 28 las vegas bello</t>
  </si>
  <si>
    <t>José Yasid</t>
  </si>
  <si>
    <t>Crr121 b n 52 - 31</t>
  </si>
  <si>
    <t>Yudy Lorena</t>
  </si>
  <si>
    <t>Cra67A CL55sur-24</t>
  </si>
  <si>
    <t>Johnathan steven</t>
  </si>
  <si>
    <t>Carrera 16a # 45c-02</t>
  </si>
  <si>
    <t>John Bernardo</t>
  </si>
  <si>
    <t>Calle 63sur#43a-25</t>
  </si>
  <si>
    <t>David Alejandro</t>
  </si>
  <si>
    <t>Urrao</t>
  </si>
  <si>
    <t>KR 31 # 31 49</t>
  </si>
  <si>
    <t>Carrera 69 # 96-92</t>
  </si>
  <si>
    <t>Mary Luz</t>
  </si>
  <si>
    <t>Carrera 64b#33-12</t>
  </si>
  <si>
    <t>CR 63 N 33 60 interior 116</t>
  </si>
  <si>
    <t>Dylan Gabriel</t>
  </si>
  <si>
    <t>Cll 56 a # 63 a 40</t>
  </si>
  <si>
    <t>calle86b#35-25</t>
  </si>
  <si>
    <t>Erika Yurley</t>
  </si>
  <si>
    <t xml:space="preserve">cra 44A # 32B sur 22 </t>
  </si>
  <si>
    <t>Diana patricia</t>
  </si>
  <si>
    <t>CLL 112 #46 A 69</t>
  </si>
  <si>
    <t>Cra47 # 68 23 apto 202</t>
  </si>
  <si>
    <t>Maria Ines</t>
  </si>
  <si>
    <t>Calle 104 A 76 20</t>
  </si>
  <si>
    <t>Michel Katerine</t>
  </si>
  <si>
    <t>cL 47 #29-27</t>
  </si>
  <si>
    <t>Carrera 78#101b19</t>
  </si>
  <si>
    <t>Carrera 70#97-128</t>
  </si>
  <si>
    <t>Lisbeth Paola</t>
  </si>
  <si>
    <t xml:space="preserve">Calle 42 # 34-61 casa 201 </t>
  </si>
  <si>
    <t>Calle 100g 8567</t>
  </si>
  <si>
    <t>Calle 48sur#40a17</t>
  </si>
  <si>
    <t>Frank felipe</t>
  </si>
  <si>
    <t>CR 53B # 83A - 35</t>
  </si>
  <si>
    <t>Cra 48a #126 Sur 50</t>
  </si>
  <si>
    <t>Arturo Alexander</t>
  </si>
  <si>
    <t>Calle 53 sur #72-25</t>
  </si>
  <si>
    <t>Carrera 44 numero 95-59</t>
  </si>
  <si>
    <t>Calle 30b #89-63</t>
  </si>
  <si>
    <t>Robert Isaias</t>
  </si>
  <si>
    <t>Calle 29 Sur 43 a 16</t>
  </si>
  <si>
    <t>Calle 21#80c38</t>
  </si>
  <si>
    <t>Carrera 79 #82-54</t>
  </si>
  <si>
    <t>Blanca yaneth</t>
  </si>
  <si>
    <t>calle 64 94c 287 106</t>
  </si>
  <si>
    <t>Valeria marcela</t>
  </si>
  <si>
    <t>Cl 101b #38a-04santa cecilia</t>
  </si>
  <si>
    <t>Jesus Alejandro</t>
  </si>
  <si>
    <t>Cll 28 c 21 a11</t>
  </si>
  <si>
    <t>Calle 51 nro 14 A 19</t>
  </si>
  <si>
    <t>calle 25 58 c 72</t>
  </si>
  <si>
    <t>Kelly Jasfary</t>
  </si>
  <si>
    <t>Cl 42 b sur # 63 b 14</t>
  </si>
  <si>
    <t>Cra 46 # 106 A 59 apto 201</t>
  </si>
  <si>
    <t>CALLE 48BB #82B18</t>
  </si>
  <si>
    <t>GERMAN ALEXANDER</t>
  </si>
  <si>
    <t>Avenida 32-49A-123</t>
  </si>
  <si>
    <t>Laura patricia</t>
  </si>
  <si>
    <t>Carrera 58 número 29-28 apartamento 504.</t>
  </si>
  <si>
    <t>carrera 36k # 37-43</t>
  </si>
  <si>
    <t>Carmen Cecilia</t>
  </si>
  <si>
    <t>kll 80 #70-15 Carepa</t>
  </si>
  <si>
    <t>Marta Oliva</t>
  </si>
  <si>
    <t>Cra 22 # 47 - 97 apto 1802</t>
  </si>
  <si>
    <t>Calle 54#85-50</t>
  </si>
  <si>
    <t>Cll 58#36-27</t>
  </si>
  <si>
    <t>Cra32-79-9</t>
  </si>
  <si>
    <t>David Daniel</t>
  </si>
  <si>
    <t>Calle 87 b sur # 63-20</t>
  </si>
  <si>
    <t xml:space="preserve">Tv 40a sur #63-98 ciudadela prado etapa 1 </t>
  </si>
  <si>
    <t>Calle 61#30a-23</t>
  </si>
  <si>
    <t>Calle 104 kilómetro 18 Ancón</t>
  </si>
  <si>
    <t>Calle 50 # 37 27</t>
  </si>
  <si>
    <t>Simon Alberto</t>
  </si>
  <si>
    <t>porton 6 de sabaneta  aire del bosque  cr 32 # 73 sur-371</t>
  </si>
  <si>
    <t>David Enrique</t>
  </si>
  <si>
    <t>CALLE 3 SUR Nº 79C -13</t>
  </si>
  <si>
    <t>JOHN JAMES</t>
  </si>
  <si>
    <t>Urbanización terrazas del milenio torre 6 casa 101</t>
  </si>
  <si>
    <t>Alex Daniel</t>
  </si>
  <si>
    <t>AV 32 # 49 135 APT 1224</t>
  </si>
  <si>
    <t>JORGE HUMBERTO</t>
  </si>
  <si>
    <t>Cl 60 # 60-03</t>
  </si>
  <si>
    <t>HAROLD FRANCISCO</t>
  </si>
  <si>
    <t>Crr42ee#119-15</t>
  </si>
  <si>
    <t>Jeferson David</t>
  </si>
  <si>
    <t>Vereda Chachafruto finca 72 diagonal al hotel Hollywod Paradise Rionegro Antioquia Colombia</t>
  </si>
  <si>
    <t>Cra 102 B # 48 D 065 Int 146</t>
  </si>
  <si>
    <t>hernan dario</t>
  </si>
  <si>
    <t>Calle 72 sur 33 59</t>
  </si>
  <si>
    <t xml:space="preserve">calle 106 # 104 - 36 </t>
  </si>
  <si>
    <t>luis Fernando</t>
  </si>
  <si>
    <t>Cl 31 a 53 a 11</t>
  </si>
  <si>
    <t>YURANY</t>
  </si>
  <si>
    <t>Cra. 59 #70-349, Alicate, Itagüi</t>
  </si>
  <si>
    <t>Maria Claudia</t>
  </si>
  <si>
    <t>cra 69#97-14</t>
  </si>
  <si>
    <t>albeiro</t>
  </si>
  <si>
    <t>cll 65 sur n 38a 19</t>
  </si>
  <si>
    <t>cr 73 73 02</t>
  </si>
  <si>
    <t>mary</t>
  </si>
  <si>
    <t>Carrera 50 b#6sur 25 barrio Cristo Rey</t>
  </si>
  <si>
    <t xml:space="preserve">call 48 # 42-41 </t>
  </si>
  <si>
    <t>Geovanna marley</t>
  </si>
  <si>
    <t>Cll 30 a #56a40barriola finca</t>
  </si>
  <si>
    <t>Monica Juliana</t>
  </si>
  <si>
    <t>Carrera 46 #46-57</t>
  </si>
  <si>
    <t>Leanis Marcela</t>
  </si>
  <si>
    <t>Cll 54 # 86a35</t>
  </si>
  <si>
    <t>Calle 19 82 17</t>
  </si>
  <si>
    <t>Hilda</t>
  </si>
  <si>
    <t>Cr:71a#97-67</t>
  </si>
  <si>
    <t>Mayra Yineth</t>
  </si>
  <si>
    <t>Cra 19B #15-30</t>
  </si>
  <si>
    <t>Clara Marcela</t>
  </si>
  <si>
    <t xml:space="preserve">Carrera 44 B 7- 128 sur 18 </t>
  </si>
  <si>
    <t>Fredy Ancizar</t>
  </si>
  <si>
    <t>Carrera 20 #50a-45</t>
  </si>
  <si>
    <t>Sandra Lorena</t>
  </si>
  <si>
    <t>CL 43 47 38</t>
  </si>
  <si>
    <t>Cl 27B 58-119</t>
  </si>
  <si>
    <t>Mateo Alexander</t>
  </si>
  <si>
    <t>Calle2#79-35</t>
  </si>
  <si>
    <t>John Eduard</t>
  </si>
  <si>
    <t>Cra 70a #96-15</t>
  </si>
  <si>
    <t>avd 42 B # 60-04</t>
  </si>
  <si>
    <t>Evelin Tatiana</t>
  </si>
  <si>
    <t>carrera 91b # 77c 07</t>
  </si>
  <si>
    <t>Calle28a#56b27</t>
  </si>
  <si>
    <t>Remedios</t>
  </si>
  <si>
    <t>Calle 12 #11/49</t>
  </si>
  <si>
    <t>JUAN MAURICIO</t>
  </si>
  <si>
    <t>CALLE 101 CD # 84 146</t>
  </si>
  <si>
    <t>Humberto De Jesus</t>
  </si>
  <si>
    <t>Donmatías</t>
  </si>
  <si>
    <t>CRA 32 29- 24  APT 302 TRR LIBERFUL</t>
  </si>
  <si>
    <t>Calle 112 b #28</t>
  </si>
  <si>
    <t>Walter de Jesus</t>
  </si>
  <si>
    <t>Calle 32 #33b-63</t>
  </si>
  <si>
    <t>Manuel david</t>
  </si>
  <si>
    <t>Calle 38a # 52-96 apto 1424</t>
  </si>
  <si>
    <t>Giovanny Andres</t>
  </si>
  <si>
    <t>carrera 116d #34aa</t>
  </si>
  <si>
    <t>Calle 102 # 49 32</t>
  </si>
  <si>
    <t>Cl 75 #52 a 21</t>
  </si>
  <si>
    <t>Julian Andres</t>
  </si>
  <si>
    <t>Calle 120 # 64 d 41</t>
  </si>
  <si>
    <t>Alicelida Maria</t>
  </si>
  <si>
    <t xml:space="preserve">Turbo </t>
  </si>
  <si>
    <t>Luis Esneider</t>
  </si>
  <si>
    <t>Cra 97 #18-50 int 254</t>
  </si>
  <si>
    <t>Cra 43a # 71 sur - 103</t>
  </si>
  <si>
    <t xml:space="preserve">cl 52bsur 70 64 </t>
  </si>
  <si>
    <t>Leidi Andrea</t>
  </si>
  <si>
    <t>Calle 13 c sur #53-87 apto 307</t>
  </si>
  <si>
    <t>Jesus Alirio</t>
  </si>
  <si>
    <t>Calle 83 43-14</t>
  </si>
  <si>
    <t>Yeny estefany</t>
  </si>
  <si>
    <t>Carrera 51#98 Sur 175</t>
  </si>
  <si>
    <t>Vereda San jose</t>
  </si>
  <si>
    <t>Simon Alejandro</t>
  </si>
  <si>
    <t>Calle 53#79 78</t>
  </si>
  <si>
    <t>Jaime Hernando</t>
  </si>
  <si>
    <t>cll39bsur#37-46</t>
  </si>
  <si>
    <t>Cl 28a # 37-33</t>
  </si>
  <si>
    <t>Vereda Samaria</t>
  </si>
  <si>
    <t>Deisy</t>
  </si>
  <si>
    <t>Cra 72b #64-20 int 201</t>
  </si>
  <si>
    <t>Baldomar</t>
  </si>
  <si>
    <t>Cll 57 A sur # 63 10 int 301</t>
  </si>
  <si>
    <t>Dinacella</t>
  </si>
  <si>
    <t>carrera 67 B # 56 b 87</t>
  </si>
  <si>
    <t>Marelvis Concepcion</t>
  </si>
  <si>
    <t>carrera 46</t>
  </si>
  <si>
    <t>Calle 63B # 49A 34 int 301</t>
  </si>
  <si>
    <t>cr 99 #65-265</t>
  </si>
  <si>
    <t>Sandra yaneth</t>
  </si>
  <si>
    <t>Call 72 sur n 46 cc 28</t>
  </si>
  <si>
    <t>calle 48 b 107 b 29 interior 214</t>
  </si>
  <si>
    <t>Sor marina</t>
  </si>
  <si>
    <t xml:space="preserve">Cra 48 #51-91 </t>
  </si>
  <si>
    <t>Dario de Jesus</t>
  </si>
  <si>
    <t>Calle 83 # 50 bb 32</t>
  </si>
  <si>
    <t>Cr 41 #54-242</t>
  </si>
  <si>
    <t>Calle 3A sur # 79c12. Apto 201</t>
  </si>
  <si>
    <t>Willinton A</t>
  </si>
  <si>
    <t>CL 16 #65gg 02 casa 174</t>
  </si>
  <si>
    <t>Carrera 59 #70-125 apto 1612</t>
  </si>
  <si>
    <t>Wilson Alberto</t>
  </si>
  <si>
    <t>Calle 71#24b-33</t>
  </si>
  <si>
    <t>Cra 54 a # 53-35</t>
  </si>
  <si>
    <t>YENNIFER</t>
  </si>
  <si>
    <t>Calle 60#61-14</t>
  </si>
  <si>
    <t>Yenni Marcela</t>
  </si>
  <si>
    <t>El Playón</t>
  </si>
  <si>
    <t>Calle 121 No 50/46</t>
  </si>
  <si>
    <t>Dora Elcy</t>
  </si>
  <si>
    <t>Calle 101#50c 56</t>
  </si>
  <si>
    <t>Vereda Chaparral</t>
  </si>
  <si>
    <t>Jonathan Andres</t>
  </si>
  <si>
    <t>CAALLE 36-33 B44</t>
  </si>
  <si>
    <t>San Carlos</t>
  </si>
  <si>
    <t>Parque principal corregimiento el jordan San carlos</t>
  </si>
  <si>
    <t>Oscar norberto</t>
  </si>
  <si>
    <t>Calle 35C # 86 - 23 Int 103</t>
  </si>
  <si>
    <t>carre 48 # 43.12 int 101</t>
  </si>
  <si>
    <t>catalina</t>
  </si>
  <si>
    <t>Cañasgordas</t>
  </si>
  <si>
    <t>Calle Boyaca # 29-66</t>
  </si>
  <si>
    <t>Evelio Antonio</t>
  </si>
  <si>
    <t>Cra 26 # 35-24</t>
  </si>
  <si>
    <t>BLANCA EDILIA</t>
  </si>
  <si>
    <t>Kilometro 7 antigua via guarne</t>
  </si>
  <si>
    <t>Osneyder de Jesús</t>
  </si>
  <si>
    <t xml:space="preserve">Cl 22 sur #40-73 bloque 4 b 305 envigado antioquia </t>
  </si>
  <si>
    <t>Milen Emilse</t>
  </si>
  <si>
    <t>calle 76 bb#85-54</t>
  </si>
  <si>
    <t>calle 9#72-50</t>
  </si>
  <si>
    <t>vereda salda parte alta</t>
  </si>
  <si>
    <t>Xiomara Andrea</t>
  </si>
  <si>
    <t>Carrera 22a #41 78</t>
  </si>
  <si>
    <t>Cra. 96a #65a-26</t>
  </si>
  <si>
    <t>calle 76 n 45-38</t>
  </si>
  <si>
    <t>Calle 106 46 a 31</t>
  </si>
  <si>
    <t>Lesley Katherine</t>
  </si>
  <si>
    <t>cl 104 # 36b - 39</t>
  </si>
  <si>
    <t>cr  5 185 c 21 torre 16</t>
  </si>
  <si>
    <t>Calle 104b 50 15</t>
  </si>
  <si>
    <t>Yeimy Marcela</t>
  </si>
  <si>
    <t>Calle 18#40-16</t>
  </si>
  <si>
    <t>Calle 80#65-194</t>
  </si>
  <si>
    <t>Jonny Alejandro</t>
  </si>
  <si>
    <t>Necoclí</t>
  </si>
  <si>
    <t>barrio Caribe calle 47#44-45</t>
  </si>
  <si>
    <t>Rosiris María</t>
  </si>
  <si>
    <t>Carrera 44a #39 08</t>
  </si>
  <si>
    <t>ELBER</t>
  </si>
  <si>
    <t xml:space="preserve">Cl 48 cc #113 - 9 </t>
  </si>
  <si>
    <t>Shirley Johanna</t>
  </si>
  <si>
    <t>Carrera 82 #45c-96</t>
  </si>
  <si>
    <t>Gabriel Hernando</t>
  </si>
  <si>
    <t>Calle 114 # 79-81 apto 301</t>
  </si>
  <si>
    <t>Lida del pilar</t>
  </si>
  <si>
    <t>Cra 75 109 26</t>
  </si>
  <si>
    <t>Eliana maría</t>
  </si>
  <si>
    <t>Calle 115#49C-64</t>
  </si>
  <si>
    <t>Eney Antonio</t>
  </si>
  <si>
    <t>cr 81 47 64 ed torre 81 ap 101</t>
  </si>
  <si>
    <t>Cra74b #65-184</t>
  </si>
  <si>
    <t>Leydy Lucía</t>
  </si>
  <si>
    <t>Diagonal 32d trans 32a sur 11</t>
  </si>
  <si>
    <t>JUAN MANUEL</t>
  </si>
  <si>
    <t>Calle 114 #70-81</t>
  </si>
  <si>
    <t>Jorge Hernando</t>
  </si>
  <si>
    <t xml:space="preserve">CRA 48 B CL 100 B SUR </t>
  </si>
  <si>
    <t>Eliecer de Jesús</t>
  </si>
  <si>
    <t>calle 72 64 c 151</t>
  </si>
  <si>
    <t>Jessica Milena</t>
  </si>
  <si>
    <t>Cr 83 # 29 a 28 belen los alpes</t>
  </si>
  <si>
    <t>Cr 49 # 75 24</t>
  </si>
  <si>
    <t>Calle 63a#40-15 apto 1209</t>
  </si>
  <si>
    <t>Calle 63b sur #32 5 52</t>
  </si>
  <si>
    <t>carrera 65a # 28-50</t>
  </si>
  <si>
    <t>Zipaquirá</t>
  </si>
  <si>
    <t>carre 4 # 8.42 2piso</t>
  </si>
  <si>
    <t>Edgar eduardo</t>
  </si>
  <si>
    <t>Cra 10 # 49c - 27</t>
  </si>
  <si>
    <t>Didier Andrey</t>
  </si>
  <si>
    <t>Calle 53 a # 77 c 14 Bloque D apto 302</t>
  </si>
  <si>
    <t>Calle 21 sur número 41 117</t>
  </si>
  <si>
    <t>Calle 45A # 58-32</t>
  </si>
  <si>
    <t>Mabel Andrea</t>
  </si>
  <si>
    <t>Cra 102B # 48d 58</t>
  </si>
  <si>
    <t>Cra 74 # 89 A 117</t>
  </si>
  <si>
    <t>Deisy Lorena</t>
  </si>
  <si>
    <t>Av 38b #42 - dc33</t>
  </si>
  <si>
    <t>Claudia Maryori</t>
  </si>
  <si>
    <t>Calle 7 # 55 67</t>
  </si>
  <si>
    <t>Carrera 36#63-45 Torre 3 apto 206</t>
  </si>
  <si>
    <t>Cra 79 aA Belen rincón</t>
  </si>
  <si>
    <t>Diagonal43a 34-51</t>
  </si>
  <si>
    <t>alejandra</t>
  </si>
  <si>
    <t>Villas de la Paz</t>
  </si>
  <si>
    <t>John danilo</t>
  </si>
  <si>
    <t>calle 20  a # 80.a 45</t>
  </si>
  <si>
    <t>Gloria Adriana</t>
  </si>
  <si>
    <t>Calle 32 # 25 -57</t>
  </si>
  <si>
    <t>Viviana Yurley</t>
  </si>
  <si>
    <t>cl 23# 17-10</t>
  </si>
  <si>
    <t>Cra 79 # 44-46</t>
  </si>
  <si>
    <t>Doris andrea</t>
  </si>
  <si>
    <t>Vereda viboral</t>
  </si>
  <si>
    <t>Emerson</t>
  </si>
  <si>
    <t xml:space="preserve">Cr 55 # 110 sur - 200 int 9903 </t>
  </si>
  <si>
    <t>Alcides Rafael</t>
  </si>
  <si>
    <t>Calle 45a sur #39b-226</t>
  </si>
  <si>
    <t>emiliana</t>
  </si>
  <si>
    <t>Cra 51b # 97-62</t>
  </si>
  <si>
    <t>Walter Esteban</t>
  </si>
  <si>
    <t>Carrera 76a #29-30</t>
  </si>
  <si>
    <t>Calle 111 número 16-36</t>
  </si>
  <si>
    <t>Jader Yamith</t>
  </si>
  <si>
    <t>CALLE 1SUR # 29 2 51 LOS NARANJOS</t>
  </si>
  <si>
    <t>Calle 70#50a-30</t>
  </si>
  <si>
    <t>Calle 103 #37 a 35</t>
  </si>
  <si>
    <t>Jhoan Esneider</t>
  </si>
  <si>
    <t>av 35 64 71</t>
  </si>
  <si>
    <t>Carrera 25 #21-35</t>
  </si>
  <si>
    <t>calle 48h # 107b - 90</t>
  </si>
  <si>
    <t>Nury Yineth</t>
  </si>
  <si>
    <t>Calle 5a número 11-22</t>
  </si>
  <si>
    <t>Calle 1A #54 - 9</t>
  </si>
  <si>
    <t>Leonais</t>
  </si>
  <si>
    <t>Cra 52#96a-2</t>
  </si>
  <si>
    <t>Marlon Steven</t>
  </si>
  <si>
    <t>Cra 73A 30 B 99</t>
  </si>
  <si>
    <t>Maria Paz</t>
  </si>
  <si>
    <t>Cra31AA #82-16 int 316</t>
  </si>
  <si>
    <t>Cra81b#56a-01</t>
  </si>
  <si>
    <t>calle 94a # 63a - 80 bloque 15 apto 537</t>
  </si>
  <si>
    <t>Cra 80 45e barrio floresta por el parque</t>
  </si>
  <si>
    <t>SANDY</t>
  </si>
  <si>
    <t>Calle 47F n 91-26</t>
  </si>
  <si>
    <t>Carrera34#34-22</t>
  </si>
  <si>
    <t>Deisy carolina</t>
  </si>
  <si>
    <t>av 38 c42 bb - 89 int 222</t>
  </si>
  <si>
    <t>Calle 48 # 62B-33</t>
  </si>
  <si>
    <t>ANA CATALINA</t>
  </si>
  <si>
    <t>CRA 47A# 75A 89</t>
  </si>
  <si>
    <t>maryory</t>
  </si>
  <si>
    <t>Carrera 107A # 105-35 barrio Laureles</t>
  </si>
  <si>
    <t>Luz Aida</t>
  </si>
  <si>
    <t>51 sur apto 202 trincho</t>
  </si>
  <si>
    <t>Liseth Dayana</t>
  </si>
  <si>
    <t>Calle 94 cr 76 94-16</t>
  </si>
  <si>
    <t>CLL 75 SUR · 33 -33 APTO 1101</t>
  </si>
  <si>
    <t>cra 58 # 48 sur 15</t>
  </si>
  <si>
    <t>Yamile Elena</t>
  </si>
  <si>
    <t>Cr 61 # 21a40</t>
  </si>
  <si>
    <t>Guillermo león</t>
  </si>
  <si>
    <t>Vereda la mosquita</t>
  </si>
  <si>
    <t xml:space="preserve">via manga riba vereda las cuchillas km 2 </t>
  </si>
  <si>
    <t>Calle 11 #71-37</t>
  </si>
  <si>
    <t>cra 67 95 115</t>
  </si>
  <si>
    <t>JAHIR ARNOBIS</t>
  </si>
  <si>
    <t>CRA 48 B CL 100 B SUR 22 INT 201</t>
  </si>
  <si>
    <t>Carrera 39a #65-19</t>
  </si>
  <si>
    <t>Carrera 98 # 64B-35</t>
  </si>
  <si>
    <t>Vereda santa barbara</t>
  </si>
  <si>
    <t>Calle 47d 87-77</t>
  </si>
  <si>
    <t>Calle 28Sur #27 201</t>
  </si>
  <si>
    <t>Calle 34C #88A-03 apto 501</t>
  </si>
  <si>
    <t>sector cementerio</t>
  </si>
  <si>
    <t>luz elena</t>
  </si>
  <si>
    <t>Carrera 75 No 77 AC 75</t>
  </si>
  <si>
    <t>Claudia Cecilia</t>
  </si>
  <si>
    <t>Cll 86 crr94 #91-33</t>
  </si>
  <si>
    <t>Diagonal 17D#56BB-65</t>
  </si>
  <si>
    <t>Carrera 57a n 48-58 la Azulita</t>
  </si>
  <si>
    <t>Yeni Carolina</t>
  </si>
  <si>
    <t>CRA 44 88 - 85</t>
  </si>
  <si>
    <t>Diag 55 ave 31 52 (interior 926 ) unidad camino de los vientos</t>
  </si>
  <si>
    <t>Blanca María</t>
  </si>
  <si>
    <t>Dg 51#44-12</t>
  </si>
  <si>
    <t>vereda porvenir itagui</t>
  </si>
  <si>
    <t>Ingrid yohana</t>
  </si>
  <si>
    <t>carre50#100 69</t>
  </si>
  <si>
    <t>Daniel Antonio</t>
  </si>
  <si>
    <t>Carrera 24 #16 23-48</t>
  </si>
  <si>
    <t>Calle 40 Sur # 24 - 25</t>
  </si>
  <si>
    <t>cll 34 54 a 32</t>
  </si>
  <si>
    <t>Carrera 15 con 97 San Martin</t>
  </si>
  <si>
    <t>Deimar</t>
  </si>
  <si>
    <t>Cra 51 a #98-20</t>
  </si>
  <si>
    <t>María Angelina</t>
  </si>
  <si>
    <t>Calle 79g #24b 31</t>
  </si>
  <si>
    <t>Liria Rosa</t>
  </si>
  <si>
    <t>circukar 71 NUMERO 39 12</t>
  </si>
  <si>
    <t>maria mercedes</t>
  </si>
  <si>
    <t>Cll 45 A # 58 45</t>
  </si>
  <si>
    <t>Calle 48dd 93 43</t>
  </si>
  <si>
    <t>calle 31b # 42-290</t>
  </si>
  <si>
    <t>jorge humberto</t>
  </si>
  <si>
    <t>cr36 #93b-64</t>
  </si>
  <si>
    <t>JUAN CAMILO</t>
  </si>
  <si>
    <t>Calle 49c# 9d 18</t>
  </si>
  <si>
    <t>Ender Oswaldo</t>
  </si>
  <si>
    <t>Cll 56 sur # 55 b 34</t>
  </si>
  <si>
    <t>Narda Julie</t>
  </si>
  <si>
    <t>Calle 3a#79aa-03 Belén rincón</t>
  </si>
  <si>
    <t>Julieth Steffany</t>
  </si>
  <si>
    <t>carrera 67a # 57a 14</t>
  </si>
  <si>
    <t>Lucila María</t>
  </si>
  <si>
    <t>CL 64C CR 117C 59</t>
  </si>
  <si>
    <t>Churido pueblo</t>
  </si>
  <si>
    <t>carrera 32 # 9 sur 83 casa 121</t>
  </si>
  <si>
    <t>Cra 59 CL 70 125</t>
  </si>
  <si>
    <t>Cindy Alejandra</t>
  </si>
  <si>
    <t>Calle 110a 74_28</t>
  </si>
  <si>
    <t>Beatriz Adela</t>
  </si>
  <si>
    <t>Cra 51 #78-60</t>
  </si>
  <si>
    <t>Ricardo Andrés</t>
  </si>
  <si>
    <t>Calle 7 #83-31</t>
  </si>
  <si>
    <t>CLL 50A # 86-295 (513)</t>
  </si>
  <si>
    <t>ERICA ALEJANDRA</t>
  </si>
  <si>
    <t xml:space="preserve">manzana 84 casa 6 </t>
  </si>
  <si>
    <t>Carrera76#107b-22</t>
  </si>
  <si>
    <t>Jhon Carlos</t>
  </si>
  <si>
    <t>Cra 47#49 36</t>
  </si>
  <si>
    <t>Yesy catheryn</t>
  </si>
  <si>
    <t>Cl 3ASUR # 75DA30 casa 18</t>
  </si>
  <si>
    <t>cr 48 # 56 sur- 48 apto 301</t>
  </si>
  <si>
    <t>Santa Elena Vereda Cerro Verde</t>
  </si>
  <si>
    <t>Calle 65c 91--116</t>
  </si>
  <si>
    <t>Edwin Rodolfo</t>
  </si>
  <si>
    <t>calle 58 #57-43</t>
  </si>
  <si>
    <t>cll 92c # 68-08</t>
  </si>
  <si>
    <t>Kra 50a 79a 30</t>
  </si>
  <si>
    <t>María Camila</t>
  </si>
  <si>
    <t>Calle 87a nro 50AA 40</t>
  </si>
  <si>
    <t>Margarita maria</t>
  </si>
  <si>
    <t>carrera 39d 47a sur 13</t>
  </si>
  <si>
    <t>Orbay Amparo</t>
  </si>
  <si>
    <t>Carrera 36 #18 sur 240</t>
  </si>
  <si>
    <t xml:space="preserve">Cl 39 b sur # 28-115 </t>
  </si>
  <si>
    <t>Tatiana Durley</t>
  </si>
  <si>
    <t>carrera 58dd83ee-75 moravia</t>
  </si>
  <si>
    <t>maria camila</t>
  </si>
  <si>
    <t>Vereda los gomez el comando de policía</t>
  </si>
  <si>
    <t>Jorge andres</t>
  </si>
  <si>
    <t>Diagonal 54 #17-100</t>
  </si>
  <si>
    <t>Sebastian Camilo</t>
  </si>
  <si>
    <t>CARRERA 42 DD #48E SUR-45</t>
  </si>
  <si>
    <t>Clara Ines</t>
  </si>
  <si>
    <t xml:space="preserve">cra 29 nro 84 sur 80 casa 103 </t>
  </si>
  <si>
    <t>duvan alberto</t>
  </si>
  <si>
    <t>calle 59 Nu 40 este 249</t>
  </si>
  <si>
    <t>Juver Antonio</t>
  </si>
  <si>
    <t>Cra 10 No. 6 - 40 Barrio la cumbre</t>
  </si>
  <si>
    <t>Cra 28f numero 111-190 int 120</t>
  </si>
  <si>
    <t>Calle 59 no 39 a 34</t>
  </si>
  <si>
    <t>Sor Amariles</t>
  </si>
  <si>
    <t>Cra47b#74-12 bello</t>
  </si>
  <si>
    <t>Calle 75 No 42 a 64</t>
  </si>
  <si>
    <t>Carrera 35 50 73</t>
  </si>
  <si>
    <t>Carrera 71#25a36</t>
  </si>
  <si>
    <t>Javier Ernesto</t>
  </si>
  <si>
    <t>Calle 47 B # 102 B 25</t>
  </si>
  <si>
    <t>Maria daniela</t>
  </si>
  <si>
    <t>Carrera 9 53 40</t>
  </si>
  <si>
    <t>Calle 50 #51 11</t>
  </si>
  <si>
    <t>Cra 68A #56A48</t>
  </si>
  <si>
    <t>MARIA CRISTINA</t>
  </si>
  <si>
    <t>CARRERA 48 # 25 AA SUR 70- EDIFICIO COMPLEX DE LAS VEGAS</t>
  </si>
  <si>
    <t>ALBERTO</t>
  </si>
  <si>
    <t>Kr 77 # 43 A sur 41 int 203</t>
  </si>
  <si>
    <t>Calle 60 b sur 43 a 43</t>
  </si>
  <si>
    <t>Cr56 a #56 09 int 201</t>
  </si>
  <si>
    <t>Keyla</t>
  </si>
  <si>
    <t>CL 32 C 28 A 61</t>
  </si>
  <si>
    <t>DAVID</t>
  </si>
  <si>
    <t>Cra 49, nro 62-26</t>
  </si>
  <si>
    <t>Calle 69 sur#70 sur 50</t>
  </si>
  <si>
    <t>Calle 34#43-39</t>
  </si>
  <si>
    <t>Franqui Javier</t>
  </si>
  <si>
    <t>Calle 53D # 85E - 44 calazania 4, bloque 7 apartamento 309</t>
  </si>
  <si>
    <t>CALLE 50 B SUR # 42 D 29</t>
  </si>
  <si>
    <t>Kl 4,6 Vía San Nicolás La Ceja</t>
  </si>
  <si>
    <t>Calle 55 H #1-43</t>
  </si>
  <si>
    <t>Carrera 105 B # 34 BB 73</t>
  </si>
  <si>
    <t>Dina Queren</t>
  </si>
  <si>
    <t>crr99a#49ab21</t>
  </si>
  <si>
    <t>Luz Astrid</t>
  </si>
  <si>
    <t>Peñitas Sector 4</t>
  </si>
  <si>
    <t>Carrera 43B # 3-28 BL 2 Apto 104</t>
  </si>
  <si>
    <t>Ronald David</t>
  </si>
  <si>
    <t>calle 32F # 63A-33</t>
  </si>
  <si>
    <t>Calle 21a #31-53 segundo piso</t>
  </si>
  <si>
    <t>Calle 36 #15-29</t>
  </si>
  <si>
    <t>Carrera 92b No.83-10</t>
  </si>
  <si>
    <t>Carrera 81 # 32-63</t>
  </si>
  <si>
    <t>Calle 46 #87-72</t>
  </si>
  <si>
    <t>Salome</t>
  </si>
  <si>
    <t>cl 80 #42-28</t>
  </si>
  <si>
    <t>Dora elena</t>
  </si>
  <si>
    <t>Carrera 40 # 53 - 125</t>
  </si>
  <si>
    <t>Cra 84F #18-45 apto 311 Torres de Aliadas</t>
  </si>
  <si>
    <t>Mayra Alejandea</t>
  </si>
  <si>
    <t>Calle 102 #107-13</t>
  </si>
  <si>
    <t>Calle60#60-09</t>
  </si>
  <si>
    <t>John Edison</t>
  </si>
  <si>
    <t xml:space="preserve">CALLE 75 SUR #47C 13 </t>
  </si>
  <si>
    <t>mishelle tatiana</t>
  </si>
  <si>
    <t>Cra50c#95-37</t>
  </si>
  <si>
    <t>Jhon Deibi</t>
  </si>
  <si>
    <t>Carrera 95 #49-38</t>
  </si>
  <si>
    <t>Ximena Andrea</t>
  </si>
  <si>
    <t xml:space="preserve">carrera 81 b # 67 A 28 </t>
  </si>
  <si>
    <t>Vereda chaparral</t>
  </si>
  <si>
    <t>Diónica Cecilia</t>
  </si>
  <si>
    <t>Calle 12</t>
  </si>
  <si>
    <t>Yonaira del carmen</t>
  </si>
  <si>
    <t>CR 63 #49-04 casa 559</t>
  </si>
  <si>
    <t>Carrera 46#108-57 interior 301</t>
  </si>
  <si>
    <t>lizeth andrea</t>
  </si>
  <si>
    <t>Carrera 51#54-52</t>
  </si>
  <si>
    <t>Jesus Obery</t>
  </si>
  <si>
    <t>Carrera 50bcalle 122-39</t>
  </si>
  <si>
    <t>Jesús Antonio</t>
  </si>
  <si>
    <t>San Pedro de los Milagros</t>
  </si>
  <si>
    <t>Cr 52 nr46-177 apt301</t>
  </si>
  <si>
    <t>Giovanny Antonio</t>
  </si>
  <si>
    <t>Calle 65 # 90-90 int 1013</t>
  </si>
  <si>
    <t>Jimmy sebastian</t>
  </si>
  <si>
    <t>cr 47a #98a39 piso 3</t>
  </si>
  <si>
    <t>Carr. 44a.# 92 37 int 301</t>
  </si>
  <si>
    <t>María del consuelo</t>
  </si>
  <si>
    <t>Carrera 86 #66-14</t>
  </si>
  <si>
    <t>Ana Aideth</t>
  </si>
  <si>
    <t>dg 79 a #40c -07</t>
  </si>
  <si>
    <t>calle 75 aa sur #53 - 246</t>
  </si>
  <si>
    <t>Cr 82a #104c-24</t>
  </si>
  <si>
    <t>CARRERA 73 # 52-65</t>
  </si>
  <si>
    <t>DIEGO</t>
  </si>
  <si>
    <t>Manzana D lote 18</t>
  </si>
  <si>
    <t>Jose andres</t>
  </si>
  <si>
    <t>Cll 55 # 64 BB 9</t>
  </si>
  <si>
    <t xml:space="preserve">cr 59 # 27 71 </t>
  </si>
  <si>
    <t>elver luis</t>
  </si>
  <si>
    <t>Calle 51#64c-34 barrio Carlos E Restrepo</t>
  </si>
  <si>
    <t>Calle 65E #91A-56 int 202</t>
  </si>
  <si>
    <t>Pedro pablo</t>
  </si>
  <si>
    <t>Calle 50 58 34</t>
  </si>
  <si>
    <t>Diana maria</t>
  </si>
  <si>
    <t>Calle 15 #20-16 edificio Versalles</t>
  </si>
  <si>
    <t xml:space="preserve">cra 6 b # 48 - 93 </t>
  </si>
  <si>
    <t>Calle 14#20-29</t>
  </si>
  <si>
    <t>Ricardo Esteban</t>
  </si>
  <si>
    <t>Carrera 99 #91 - 04</t>
  </si>
  <si>
    <t>Maria victoria</t>
  </si>
  <si>
    <t>Calle 98 # 51 -127</t>
  </si>
  <si>
    <t>Deyvi Esteban</t>
  </si>
  <si>
    <t xml:space="preserve">CR 12 #54-60 INT 114 </t>
  </si>
  <si>
    <t>Victor Raul</t>
  </si>
  <si>
    <t>CLL 40 # 84-30</t>
  </si>
  <si>
    <t>Anderson Alberto</t>
  </si>
  <si>
    <t>dg 32b trav 33 25</t>
  </si>
  <si>
    <t>Calle 74 # 44a 64</t>
  </si>
  <si>
    <t>Yeimy yomara</t>
  </si>
  <si>
    <t>cl 70 # 45-57</t>
  </si>
  <si>
    <t>Yeny milena</t>
  </si>
  <si>
    <t>Carrera 81#1sur101</t>
  </si>
  <si>
    <t>Cra 79#47-11 edificio guillo 2 interior 201</t>
  </si>
  <si>
    <t>Greta</t>
  </si>
  <si>
    <t>Carrera 75# 32-145</t>
  </si>
  <si>
    <t>Ferney Alberto</t>
  </si>
  <si>
    <t>Cr 31 # 85c 43</t>
  </si>
  <si>
    <t>Calle 96#51B04</t>
  </si>
  <si>
    <t>Maria Mónica</t>
  </si>
  <si>
    <t>Cll 45 a sur # 39 b 190</t>
  </si>
  <si>
    <t>Carrera 18 Este #7b -268</t>
  </si>
  <si>
    <t>calle10b sur #54c 09</t>
  </si>
  <si>
    <t>Calle 14 #43b-73</t>
  </si>
  <si>
    <t>CARRERA 80 76-41</t>
  </si>
  <si>
    <t>MARIA ASCENCION</t>
  </si>
  <si>
    <t>CRA: 94a 77f. 25</t>
  </si>
  <si>
    <t xml:space="preserve">Calle 33c 88a 169 </t>
  </si>
  <si>
    <t>German Leonardo</t>
  </si>
  <si>
    <t>Calle 33 c carrera 88a 169 torre 2 apto 407</t>
  </si>
  <si>
    <t>Adriana Bolena</t>
  </si>
  <si>
    <t>Calle 97#44a 23</t>
  </si>
  <si>
    <t>Veronica Yicell</t>
  </si>
  <si>
    <t xml:space="preserve">calle 35 54 22 barrio obrero </t>
  </si>
  <si>
    <t>Erika Milena</t>
  </si>
  <si>
    <t>Carrera 43A #64sur-65</t>
  </si>
  <si>
    <t>Carrera 69 # 95 - 54</t>
  </si>
  <si>
    <t>Orlando Leon</t>
  </si>
  <si>
    <t>Carrera 46 c # 80 sur 155</t>
  </si>
  <si>
    <t>Sarah</t>
  </si>
  <si>
    <t>calle 50 #73 d 16</t>
  </si>
  <si>
    <t>Hosman Janover</t>
  </si>
  <si>
    <t>Cra 24 a 59 b 47</t>
  </si>
  <si>
    <t>Carolain</t>
  </si>
  <si>
    <t>Diagonal</t>
  </si>
  <si>
    <t>CALLE6#79A18</t>
  </si>
  <si>
    <t>Carrera 74a #89a- 72</t>
  </si>
  <si>
    <t>Calle 83 #44-37 manrrique</t>
  </si>
  <si>
    <t>Jhonnie Alexander</t>
  </si>
  <si>
    <t>Cra58#56-05</t>
  </si>
  <si>
    <t>Nancy Adriana</t>
  </si>
  <si>
    <t>Calle 65#58-47</t>
  </si>
  <si>
    <t>resguardo indigena Jaidezavi</t>
  </si>
  <si>
    <t>CALLE 54 SUR 55 B 10 INTERIOR 101</t>
  </si>
  <si>
    <t>Km 4,6 vía San Nicolás -La Ceja, Finca 140 vd. Pontezuela</t>
  </si>
  <si>
    <t>Lizeth Paola</t>
  </si>
  <si>
    <t>Cra 89a # 27 a 51</t>
  </si>
  <si>
    <t>MARIBEL</t>
  </si>
  <si>
    <t>Calle 81 #76-28</t>
  </si>
  <si>
    <t>Calle 42 sur CR 69A -68 san antonio de prado</t>
  </si>
  <si>
    <t>Carlos emir</t>
  </si>
  <si>
    <t>CALLE 77 SUR 43A 78</t>
  </si>
  <si>
    <t>CIRO FERNANDO</t>
  </si>
  <si>
    <t>Dg 43 este 19 76</t>
  </si>
  <si>
    <t>calle 98 bb 39 33</t>
  </si>
  <si>
    <t>Leidy Vannesa</t>
  </si>
  <si>
    <t>calle 23a 57a 69</t>
  </si>
  <si>
    <t>Mariana Alejandra</t>
  </si>
  <si>
    <t>Carrera 60 # 39 - 47</t>
  </si>
  <si>
    <t>Gastón Alberto</t>
  </si>
  <si>
    <t>Cra 2 #9-33</t>
  </si>
  <si>
    <t>Cra 17 H # 12 A 51</t>
  </si>
  <si>
    <t>Calle 40 51-109</t>
  </si>
  <si>
    <t>Cra 62D#111E-49</t>
  </si>
  <si>
    <t>Leanis</t>
  </si>
  <si>
    <t>Calle 54 c # 123-40</t>
  </si>
  <si>
    <t>José Duvar</t>
  </si>
  <si>
    <t>Angostura</t>
  </si>
  <si>
    <t xml:space="preserve">CRA 10 #15 -128 </t>
  </si>
  <si>
    <t>OSCAR DARIO</t>
  </si>
  <si>
    <t>Calle 40 sur #32-29</t>
  </si>
  <si>
    <t>Vannesa</t>
  </si>
  <si>
    <t>Cra 112B #36-28</t>
  </si>
  <si>
    <t>Calle 13 # 70-31</t>
  </si>
  <si>
    <t>Anny Millena</t>
  </si>
  <si>
    <t>Calle 36a#31-26 interior 301</t>
  </si>
  <si>
    <t>calle 98 a # 49-32</t>
  </si>
  <si>
    <t>patricia ivonne</t>
  </si>
  <si>
    <t>Calle 113 Jesús mora</t>
  </si>
  <si>
    <t>Cra 49#92-60</t>
  </si>
  <si>
    <t>viviana maria</t>
  </si>
  <si>
    <t>Calle 55# 27 16</t>
  </si>
  <si>
    <t>Kl 3 Vía Barro blanco calle 51a # 53este90 casa 258</t>
  </si>
  <si>
    <t>BIBIANA YASMIN</t>
  </si>
  <si>
    <t>Calle 75 sur 33-02</t>
  </si>
  <si>
    <t>CALLE 85 65 25</t>
  </si>
  <si>
    <t>ANGIE MERCEDES</t>
  </si>
  <si>
    <t>cll 75  ab sur n  52 d 336</t>
  </si>
  <si>
    <t>Didier Alexis</t>
  </si>
  <si>
    <t xml:space="preserve">calle 39b sur numero 47 a 30 </t>
  </si>
  <si>
    <t>calle 79 #50C-27 interior 201</t>
  </si>
  <si>
    <t>Alba Yaneth</t>
  </si>
  <si>
    <t>Calle 14 n 55ac-138</t>
  </si>
  <si>
    <t>Diericsson</t>
  </si>
  <si>
    <t>Carrera 47A # 51-23</t>
  </si>
  <si>
    <t>Jeison Duvan</t>
  </si>
  <si>
    <t>Calle 48d#95_50</t>
  </si>
  <si>
    <t>Cr 47#47 08</t>
  </si>
  <si>
    <t>cra 45 9sur-45</t>
  </si>
  <si>
    <t>Cra40bsur clle52b 101int(301) Envigado</t>
  </si>
  <si>
    <t>Efrain</t>
  </si>
  <si>
    <t>Carrera 66a # 38a sur-16</t>
  </si>
  <si>
    <t>Juliana Andrea</t>
  </si>
  <si>
    <t>CLL 55 Nº 54-16 BARRIO EL PARAISO</t>
  </si>
  <si>
    <t>ROSA MELIA</t>
  </si>
  <si>
    <t>Calle 42 # 32-21</t>
  </si>
  <si>
    <t>ana luisa</t>
  </si>
  <si>
    <t>Cra 53 b # 46-28</t>
  </si>
  <si>
    <t>Yubeni Andrea</t>
  </si>
  <si>
    <t>Calle 9 número 17 -31</t>
  </si>
  <si>
    <t>Emerson Antonio</t>
  </si>
  <si>
    <t>calle 55 40 47 edificio faro de peru apto 304</t>
  </si>
  <si>
    <t>Carrera 43#95-20</t>
  </si>
  <si>
    <t>Harol</t>
  </si>
  <si>
    <t>Av 22 # 57</t>
  </si>
  <si>
    <t>Cll 51 #45-36</t>
  </si>
  <si>
    <t>Cl 65 55 30 Torres de la fuente</t>
  </si>
  <si>
    <t>JOHN JAIRO</t>
  </si>
  <si>
    <t>Calle 46 # 8470</t>
  </si>
  <si>
    <t>Carlos seir</t>
  </si>
  <si>
    <t>vereda abrevo finca 27</t>
  </si>
  <si>
    <t>salvador montoya</t>
  </si>
  <si>
    <t>Calle 70#59-193</t>
  </si>
  <si>
    <t>Ingrid Lorena</t>
  </si>
  <si>
    <t>Carrera 39 71-94</t>
  </si>
  <si>
    <t>Calle 34 b 93 - 05</t>
  </si>
  <si>
    <t>Astrid</t>
  </si>
  <si>
    <t>Cll 65 # 55-30</t>
  </si>
  <si>
    <t>Leídy Sirley</t>
  </si>
  <si>
    <t>CALLE 41 No. 57A-26, Apto 301, Barrio Las Torres</t>
  </si>
  <si>
    <t>ANDREA CAROLINA</t>
  </si>
  <si>
    <t>Cr 67 56 15</t>
  </si>
  <si>
    <t>Calle48 d #99 b 200</t>
  </si>
  <si>
    <t>Lays marley</t>
  </si>
  <si>
    <t>Calle 82 N 69 -23</t>
  </si>
  <si>
    <t>Johan Camilo</t>
  </si>
  <si>
    <t>Carrera 54c calle 10b sur 18, Barrio Guayabal la colinita</t>
  </si>
  <si>
    <t>Calle 36</t>
  </si>
  <si>
    <t>Johnatan</t>
  </si>
  <si>
    <t xml:space="preserve">CRA 72D # 96 -130 BARRIO CASTILLA </t>
  </si>
  <si>
    <t>Vereda caruquia</t>
  </si>
  <si>
    <t>Jose olmes</t>
  </si>
  <si>
    <t>AV 46D # 65-123</t>
  </si>
  <si>
    <t>Manzana u casa 23</t>
  </si>
  <si>
    <t>Ana melissa</t>
  </si>
  <si>
    <t xml:space="preserve">tras 4a 75 d 45 </t>
  </si>
  <si>
    <t>Carrera 56A # 61 - 24</t>
  </si>
  <si>
    <t>Diagonal 39 # 32-55</t>
  </si>
  <si>
    <t>Calle 55#55-72</t>
  </si>
  <si>
    <t>Calle 126 # 42ee 30</t>
  </si>
  <si>
    <t>Avenida 40B 62 42</t>
  </si>
  <si>
    <t>Calle 42 sur # 69a - 68</t>
  </si>
  <si>
    <t>Calle 13 Sur #51 C 33</t>
  </si>
  <si>
    <t>Mónica Isabel</t>
  </si>
  <si>
    <t>calle 47 N.29-57  iterior 301</t>
  </si>
  <si>
    <t>Miryam Rosa</t>
  </si>
  <si>
    <t>Calle52b64-108</t>
  </si>
  <si>
    <t>La Y de abreo</t>
  </si>
  <si>
    <t>Calle 76a 83-6</t>
  </si>
  <si>
    <t>CALLE 10A # 14-77</t>
  </si>
  <si>
    <t>Danilo jose</t>
  </si>
  <si>
    <t>CR 6A 47A 40 AP 625 T3</t>
  </si>
  <si>
    <t>Dg 75b#1-175</t>
  </si>
  <si>
    <t>Calle 75 aa sur 57 69</t>
  </si>
  <si>
    <t>Marisella</t>
  </si>
  <si>
    <t xml:space="preserve">Calle 48e # 93-19 </t>
  </si>
  <si>
    <t>Magda Leticia</t>
  </si>
  <si>
    <t>CRA 63A #73 SUR 57</t>
  </si>
  <si>
    <t>LORENA MARIA</t>
  </si>
  <si>
    <t>cll 104 cc 82 c 31</t>
  </si>
  <si>
    <t>Cra 63 A # 34-65</t>
  </si>
  <si>
    <t>Manuel Alfonso</t>
  </si>
  <si>
    <t>carrera 74 circular 2 8</t>
  </si>
  <si>
    <t>calle 74 a 49 - 76</t>
  </si>
  <si>
    <t>deimer fabian</t>
  </si>
  <si>
    <t>Calle 47 # 46-18</t>
  </si>
  <si>
    <t>Juliana Marcela</t>
  </si>
  <si>
    <t>Calle 3 sur 51 46</t>
  </si>
  <si>
    <t>Calle 97 SUR No. 50 - 180.</t>
  </si>
  <si>
    <t>sara maria</t>
  </si>
  <si>
    <t>Puerto alegre transversal 38 AA 59A 231 torre 3 apto 1717</t>
  </si>
  <si>
    <t>Loraine Margarita</t>
  </si>
  <si>
    <t>Calle 36 #66-150</t>
  </si>
  <si>
    <t>Santa Elena</t>
  </si>
  <si>
    <t>Carrera 91 47a 60, 47</t>
  </si>
  <si>
    <t>CLL 46 SUR # 39 B 25</t>
  </si>
  <si>
    <t>Carrera 117 b 39 a 51</t>
  </si>
  <si>
    <t>CRA 35 72 sur 251 apto 501</t>
  </si>
  <si>
    <t>Aura Rosa</t>
  </si>
  <si>
    <t>Cra 65a #28-46</t>
  </si>
  <si>
    <t xml:space="preserve">calle4E #80-13 </t>
  </si>
  <si>
    <t>Leidy Juliana</t>
  </si>
  <si>
    <t>Cr 72 # 39 c sur 40</t>
  </si>
  <si>
    <t>Edwin Adolfo</t>
  </si>
  <si>
    <t>CRA 98 N 82 -36</t>
  </si>
  <si>
    <t>gloria mabel</t>
  </si>
  <si>
    <t>Cra 58b # 40AA-11</t>
  </si>
  <si>
    <t>Angie katerine</t>
  </si>
  <si>
    <t>Carrera 53 a # 45 84</t>
  </si>
  <si>
    <t>Carrera 90 #36 -43</t>
  </si>
  <si>
    <t>Yesid Alcides</t>
  </si>
  <si>
    <t xml:space="preserve">crr 42a 84 65 </t>
  </si>
  <si>
    <t>Calle 75 aa sur #53-246</t>
  </si>
  <si>
    <t>Yuri Vanessa</t>
  </si>
  <si>
    <t>Cra 35 # 56 sur 69  apt 9810</t>
  </si>
  <si>
    <t>AV 46 A#65-111</t>
  </si>
  <si>
    <t>cll 40 f sur 27 a 61</t>
  </si>
  <si>
    <t>cra 113 c # 39-21</t>
  </si>
  <si>
    <t>Yosimar</t>
  </si>
  <si>
    <t>Calle 84# 52_45</t>
  </si>
  <si>
    <t>John Albeiro</t>
  </si>
  <si>
    <t>Carrera 76 # 53-215</t>
  </si>
  <si>
    <t>Calle 65aa #97-38</t>
  </si>
  <si>
    <t>Correa 52#9355</t>
  </si>
  <si>
    <t>Yanet Samanda</t>
  </si>
  <si>
    <t>Av 33 #57-77</t>
  </si>
  <si>
    <t>Jeison Daniel</t>
  </si>
  <si>
    <t>Avenida 48 diagonal 57 39</t>
  </si>
  <si>
    <t>John</t>
  </si>
  <si>
    <t>Vereda El Tablazo, Urbanización Manga Piedra</t>
  </si>
  <si>
    <t>Calle 33 #38-30</t>
  </si>
  <si>
    <t>Calle 71 # 58 - 102 apto 2128</t>
  </si>
  <si>
    <t>Calle 77cc #8618</t>
  </si>
  <si>
    <t>Samuel Mateo</t>
  </si>
  <si>
    <t xml:space="preserve">CALLE 108 # 37-24 BARRIO GRANIZAL </t>
  </si>
  <si>
    <t>Calle 6 76a -97</t>
  </si>
  <si>
    <t>Calle 21 # 71-05</t>
  </si>
  <si>
    <t>Calle 32e #81a77</t>
  </si>
  <si>
    <t>Calle 40b sur #27-17</t>
  </si>
  <si>
    <t>DIAGONAL 29D # 9SUR 110 APTO 102</t>
  </si>
  <si>
    <t>FRANCISCO JAVIER</t>
  </si>
  <si>
    <t>Carrera 52c#35a-19</t>
  </si>
  <si>
    <t>cll 42 32 39</t>
  </si>
  <si>
    <t>Liliana Maria</t>
  </si>
  <si>
    <t>Carrea 11 #16-29</t>
  </si>
  <si>
    <t>circular 4 n 63b 67</t>
  </si>
  <si>
    <t>Jessica Tatiana</t>
  </si>
  <si>
    <t>Cl 23 #60-61</t>
  </si>
  <si>
    <t>Fredy Alejandro</t>
  </si>
  <si>
    <t>Turbo calle 99 carrera 10</t>
  </si>
  <si>
    <t>Wilson Enrique</t>
  </si>
  <si>
    <t>Crr 28 # 107 - 325</t>
  </si>
  <si>
    <t>jose noe</t>
  </si>
  <si>
    <t>Primero de mayo</t>
  </si>
  <si>
    <t>CRA 28 # 23-11 UNIDAD ALTOS DE VALENCIA - BARRIO SANTA ELENA</t>
  </si>
  <si>
    <t>YUDY ESTELLA</t>
  </si>
  <si>
    <t>cll 92 cc 75 b 35</t>
  </si>
  <si>
    <t>Calle 56#59c25</t>
  </si>
  <si>
    <t>Carrera 41 # 57 sur 53</t>
  </si>
  <si>
    <t>Calle 109#51-20</t>
  </si>
  <si>
    <t>Carrera 49b 93-91</t>
  </si>
  <si>
    <t>CR 52 # 7-117 INT 204</t>
  </si>
  <si>
    <t>Calle 118 sur nro 51-88</t>
  </si>
  <si>
    <t>Ferney Oswaldo</t>
  </si>
  <si>
    <t>Calle 31 # 70 - 28</t>
  </si>
  <si>
    <t>San Rafael</t>
  </si>
  <si>
    <t>calle 19 N° 17-38 parque de la madre</t>
  </si>
  <si>
    <t>Arnelly Aileth</t>
  </si>
  <si>
    <t>Calle 120 #50-24</t>
  </si>
  <si>
    <t>Dg 43 este 19-76 santa Elena</t>
  </si>
  <si>
    <t>Mauricio Humberto</t>
  </si>
  <si>
    <t>Cra 36 #1 a sur-15 apto 401</t>
  </si>
  <si>
    <t>Jesus Daniel</t>
  </si>
  <si>
    <t>Calle 46 a #57 a 80</t>
  </si>
  <si>
    <t>Calle 54 s34-79</t>
  </si>
  <si>
    <t>Calle 8 84 f 25</t>
  </si>
  <si>
    <t>Calle 101b 77a55</t>
  </si>
  <si>
    <t>Vegachí</t>
  </si>
  <si>
    <t>CL 50 NRO 49 10</t>
  </si>
  <si>
    <t>KELY VANESA</t>
  </si>
  <si>
    <t>carrera 79a # 75 41</t>
  </si>
  <si>
    <t>Leonel Andres</t>
  </si>
  <si>
    <t>cl 57a 24bb 23 int 301</t>
  </si>
  <si>
    <t>Erika julieth</t>
  </si>
  <si>
    <t xml:space="preserve">cll 42 70 42 </t>
  </si>
  <si>
    <t>Omar Gerardo</t>
  </si>
  <si>
    <t>Calle 85 #90-37</t>
  </si>
  <si>
    <t>Belissa maria</t>
  </si>
  <si>
    <t>Calle 52A #57-15</t>
  </si>
  <si>
    <t>Mauricio Alejandro</t>
  </si>
  <si>
    <t>Cra 25aa #54-21</t>
  </si>
  <si>
    <t>Yenny Norelis</t>
  </si>
  <si>
    <t>Av48c#65-106</t>
  </si>
  <si>
    <t>Av 26 # 52 - 200 T2 Apto 550</t>
  </si>
  <si>
    <t>Abdel Baruc</t>
  </si>
  <si>
    <t>Cra 91 A # 47b 40</t>
  </si>
  <si>
    <t>CR 50AA 97 70</t>
  </si>
  <si>
    <t>ZULEYMA CRISTINA</t>
  </si>
  <si>
    <t>Carrera 43 # 52a - 03</t>
  </si>
  <si>
    <t>Cl 102 c #82ff-25</t>
  </si>
  <si>
    <t>Carrera 24DD #41b sur 134</t>
  </si>
  <si>
    <t>Carrera 80 c #31 -71</t>
  </si>
  <si>
    <t>cra 42 # 14 - 90 apto 306</t>
  </si>
  <si>
    <t>Calle 21 81 70</t>
  </si>
  <si>
    <t>José Mauricio</t>
  </si>
  <si>
    <t>cll 70 58 133</t>
  </si>
  <si>
    <t>Carrera117b#39ad06</t>
  </si>
  <si>
    <t>Jobana</t>
  </si>
  <si>
    <t>Calle 110 #46-64</t>
  </si>
  <si>
    <t>Carrera 95 #89-18 int 301</t>
  </si>
  <si>
    <t>Yuli Cecilia</t>
  </si>
  <si>
    <t>Car 109 # 35 fo2 int 203</t>
  </si>
  <si>
    <t>CALLE 7SUR #42 -70</t>
  </si>
  <si>
    <t>Ruth Eugenia</t>
  </si>
  <si>
    <t>Vereda Varahonda</t>
  </si>
  <si>
    <t>Cara 61 #61-42</t>
  </si>
  <si>
    <t>Calle 9B Sur 79A-101</t>
  </si>
  <si>
    <t>Calle 118 sur #51-88</t>
  </si>
  <si>
    <t>Jeison</t>
  </si>
  <si>
    <t>CAICEDO</t>
  </si>
  <si>
    <t>LIBARDO DE JESUS</t>
  </si>
  <si>
    <t>Calle 77 sur # 35 a 71</t>
  </si>
  <si>
    <t>Cra 90 # 46 46</t>
  </si>
  <si>
    <t>Amdres felipe</t>
  </si>
  <si>
    <t>Calle 2B, #81a-380</t>
  </si>
  <si>
    <t>carrera45 a 77c sur 15 edificio guadalajara apto 1705</t>
  </si>
  <si>
    <t>Roger Edward</t>
  </si>
  <si>
    <t>Cra 51c # 13A-79</t>
  </si>
  <si>
    <t>Cr 79 AA CL 3 a 12</t>
  </si>
  <si>
    <t>Dora Cristina</t>
  </si>
  <si>
    <t>Calle 26 57a90</t>
  </si>
  <si>
    <t>Erika Maria</t>
  </si>
  <si>
    <t>Av 31 # 66-29 Apto 1507</t>
  </si>
  <si>
    <t>Santa Fe de Antioquia</t>
  </si>
  <si>
    <t>Car 8 #16-21</t>
  </si>
  <si>
    <t>CL 64 BA 105 A - 93 IN 610</t>
  </si>
  <si>
    <t>LIZ MARISOL</t>
  </si>
  <si>
    <t>Calle 32 32a 33 int 211</t>
  </si>
  <si>
    <t>Cisneros</t>
  </si>
  <si>
    <t>calle girardot 20 27</t>
  </si>
  <si>
    <t>Campo Elías</t>
  </si>
  <si>
    <t>Carrera 52 B 9 B sur 33</t>
  </si>
  <si>
    <t>Maria Riguey</t>
  </si>
  <si>
    <t>Diagonal 57 #31-74</t>
  </si>
  <si>
    <t>cra 28 # 27d sur 138</t>
  </si>
  <si>
    <t>Antioquia</t>
  </si>
  <si>
    <t>Karen milena</t>
  </si>
  <si>
    <t>cra 58 #72 -55</t>
  </si>
  <si>
    <t>Guatapé</t>
  </si>
  <si>
    <t>Calle Jiménez</t>
  </si>
  <si>
    <t>Sindy paola</t>
  </si>
  <si>
    <t>Cr. 31b# 89a-32, int 224</t>
  </si>
  <si>
    <t>Diana María</t>
  </si>
  <si>
    <t>Calle 36 63 B 76 interior 301</t>
  </si>
  <si>
    <t>Emmanuel Rodrigo</t>
  </si>
  <si>
    <t>Cr 51 # 51 - 43</t>
  </si>
  <si>
    <t>Calle 32 e # 66 c 11.Belen Malibu</t>
  </si>
  <si>
    <t>Gabriel H</t>
  </si>
  <si>
    <t>calle 70 # 48A-39</t>
  </si>
  <si>
    <t>cra 86 #46 -50</t>
  </si>
  <si>
    <t>carolina andrea</t>
  </si>
  <si>
    <t>Calle 37a # 88-38</t>
  </si>
  <si>
    <t>Edinson Alberto</t>
  </si>
  <si>
    <t>cl 65b 86a 77</t>
  </si>
  <si>
    <t>jose guillermo</t>
  </si>
  <si>
    <t>Calle 192#33 d 61 interior 135</t>
  </si>
  <si>
    <t>Calle 17 # 66AA60</t>
  </si>
  <si>
    <t>Cl 84 #58-50, Villa Sol</t>
  </si>
  <si>
    <t>Calle 29 Cra 32-40</t>
  </si>
  <si>
    <t>Jennifer Tatiana</t>
  </si>
  <si>
    <t>Carrera 50 # 89 sur - 168</t>
  </si>
  <si>
    <t>José René</t>
  </si>
  <si>
    <t>calle 3c # 59b 18</t>
  </si>
  <si>
    <t>Ana Luisa</t>
  </si>
  <si>
    <t>Carrera 49b #4918</t>
  </si>
  <si>
    <t>Mario wbeimar</t>
  </si>
  <si>
    <t>Carrera 47a # 75a-60</t>
  </si>
  <si>
    <t>Alexander Antonio</t>
  </si>
  <si>
    <t>Carrera 45 # 1-59</t>
  </si>
  <si>
    <t>Juan esteban</t>
  </si>
  <si>
    <t>Calle 14 # 55 AC 138</t>
  </si>
  <si>
    <t>CRA 43C#47A-98</t>
  </si>
  <si>
    <t>Crra 40#47-65</t>
  </si>
  <si>
    <t>Karla Zoraya</t>
  </si>
  <si>
    <t>Carrera 69B # 65-76</t>
  </si>
  <si>
    <t>Vereda vilachuaga</t>
  </si>
  <si>
    <t>Ginary scarlett</t>
  </si>
  <si>
    <t xml:space="preserve">CARRERA 74 #41 -16 </t>
  </si>
  <si>
    <t>Calle 36 # 63-70</t>
  </si>
  <si>
    <t>Cl 77 a 52 b 24 apt 501</t>
  </si>
  <si>
    <t>cll 88 c 66 47 Piso 3</t>
  </si>
  <si>
    <t>Calle 106 BB # 26-05</t>
  </si>
  <si>
    <t>Jonathan Yair</t>
  </si>
  <si>
    <t>Calle 49 44 50</t>
  </si>
  <si>
    <t>San Roque</t>
  </si>
  <si>
    <t>Cra 22 # 18-13 apto 101</t>
  </si>
  <si>
    <t xml:space="preserve">Calle 23 # 60-26 </t>
  </si>
  <si>
    <t xml:space="preserve">calle 41 # 90 a 32 </t>
  </si>
  <si>
    <t>NATALI</t>
  </si>
  <si>
    <t>Vereda la Hondita-Guarne</t>
  </si>
  <si>
    <t>Jarol Robinson</t>
  </si>
  <si>
    <t>Carrera 63#38sur61</t>
  </si>
  <si>
    <t>CALLE 30 D #35 D 46</t>
  </si>
  <si>
    <t>Calle 52# 31-92 apto 106</t>
  </si>
  <si>
    <t>Calle71 # 58 - 102</t>
  </si>
  <si>
    <t>carrera 42 # 7 A sur 92 Apto 103</t>
  </si>
  <si>
    <t>DIANA MILENA</t>
  </si>
  <si>
    <t xml:space="preserve">Vereda llanadas </t>
  </si>
  <si>
    <t>Calle 112 # 55 72</t>
  </si>
  <si>
    <t>Noriela</t>
  </si>
  <si>
    <t>La loma san Javier</t>
  </si>
  <si>
    <t>Kevin Yesith</t>
  </si>
  <si>
    <t>Cra 58 # 4 - 86</t>
  </si>
  <si>
    <t>Yan carlos</t>
  </si>
  <si>
    <t>kr 68#80-144</t>
  </si>
  <si>
    <t>Carrera 67 a # 42 sur 109 apt 404 torre 1</t>
  </si>
  <si>
    <t>AVE 39 72 117</t>
  </si>
  <si>
    <t>Valentin Camilo</t>
  </si>
  <si>
    <t>Carrera 73 #20d34</t>
  </si>
  <si>
    <t>Manuel Julián</t>
  </si>
  <si>
    <t>Vereda la corralita</t>
  </si>
  <si>
    <t>Janneth</t>
  </si>
  <si>
    <t>Cl 32 # 43-108</t>
  </si>
  <si>
    <t>calle 37 102 30</t>
  </si>
  <si>
    <t>ana concepcion</t>
  </si>
  <si>
    <t>Vereda el saldo</t>
  </si>
  <si>
    <t>Yojan Alexis</t>
  </si>
  <si>
    <t>CALLE 53D SUR 41 92</t>
  </si>
  <si>
    <t xml:space="preserve">calle 45 a sur 39 b 101 </t>
  </si>
  <si>
    <t>Hernán Dario</t>
  </si>
  <si>
    <t xml:space="preserve">calle 64 115 185 </t>
  </si>
  <si>
    <t>Neydi Juliana</t>
  </si>
  <si>
    <t>Calle 43 76-19</t>
  </si>
  <si>
    <t>K29#32a-100 droguería taraza</t>
  </si>
  <si>
    <t>Heidy Loraine</t>
  </si>
  <si>
    <t>Transversal 48d sur 61- 57</t>
  </si>
  <si>
    <t>calle 87C #96-67 BARRIO EL BOSQUE</t>
  </si>
  <si>
    <t>MARTIN ELIGIO</t>
  </si>
  <si>
    <t>CALLE 53A SUR 72 107</t>
  </si>
  <si>
    <t>Cr 29 # 107 a 69</t>
  </si>
  <si>
    <t>CR 58 BB #40 - D 32 INT 501 Br. Bucaros</t>
  </si>
  <si>
    <t>Brayian Arley</t>
  </si>
  <si>
    <t>Cr.24.AA.56E.67</t>
  </si>
  <si>
    <t>cra 52b # 11a sur 95</t>
  </si>
  <si>
    <t>Olga cecilia</t>
  </si>
  <si>
    <t>calle 37 #45-200</t>
  </si>
  <si>
    <t>Calle 94 # 76 - 119</t>
  </si>
  <si>
    <t>Jorge Uriel</t>
  </si>
  <si>
    <t>Calle 27 #65c-35 interior 106</t>
  </si>
  <si>
    <t>calle 8 84 f 220</t>
  </si>
  <si>
    <t>Germán David</t>
  </si>
  <si>
    <t>Av 40 Diag 62-145</t>
  </si>
  <si>
    <t>ANGY CATALINA</t>
  </si>
  <si>
    <t>CRA 79A 75 41</t>
  </si>
  <si>
    <t>WILFREDO</t>
  </si>
  <si>
    <t>Calle 102 42b12</t>
  </si>
  <si>
    <t>CR 63a 104-114</t>
  </si>
  <si>
    <t>Edwin Antonio</t>
  </si>
  <si>
    <t>Carrera 39a #86a-55</t>
  </si>
  <si>
    <t>Nerly Del Socorro</t>
  </si>
  <si>
    <t>carrera 76 w # 55-51 bello el trapiche apto 634</t>
  </si>
  <si>
    <t xml:space="preserve">CALLE 31 B  32A-36 TORRE  2 AP 204 </t>
  </si>
  <si>
    <t>calle 51 26a 24</t>
  </si>
  <si>
    <t>Cricelda María</t>
  </si>
  <si>
    <t>Cr 9 n 17-88</t>
  </si>
  <si>
    <t>Calle 14 b #90-144</t>
  </si>
  <si>
    <t>CALLE 46 ESUR NR 39 D 16</t>
  </si>
  <si>
    <t>Cll 47 a sur 54 e 18</t>
  </si>
  <si>
    <t>Calle 24 # 58 c 21 piso 4</t>
  </si>
  <si>
    <t>Calle 120 # 50 b 21 int 101</t>
  </si>
  <si>
    <t>Calle 64 sur 39 211 urbanización santivari</t>
  </si>
  <si>
    <t>Aychel</t>
  </si>
  <si>
    <t>Cl 84 #35-45</t>
  </si>
  <si>
    <t>Kevin Daniel</t>
  </si>
  <si>
    <t>Carrera 71A #93-42</t>
  </si>
  <si>
    <t>Luis Francisco</t>
  </si>
  <si>
    <t xml:space="preserve">Calle 51a # 81b 22 </t>
  </si>
  <si>
    <t>Cr 38 A # 102-30</t>
  </si>
  <si>
    <t>Angy paola</t>
  </si>
  <si>
    <t>Cra26h#37-10 apto 101</t>
  </si>
  <si>
    <t>Joan Arley</t>
  </si>
  <si>
    <t xml:space="preserve">carrera 36 #65- 144 </t>
  </si>
  <si>
    <t>Diagonal 33 # 32 A sur 11</t>
  </si>
  <si>
    <t>Calle 49#17C-80</t>
  </si>
  <si>
    <t>carrera 844 8 a 22</t>
  </si>
  <si>
    <t>Hayda silen</t>
  </si>
  <si>
    <t>Carrerra 71#31-108</t>
  </si>
  <si>
    <t xml:space="preserve">calle 12 70 48 apto 201 </t>
  </si>
  <si>
    <t>JORGE ELIAS</t>
  </si>
  <si>
    <t>Diagonal 62 A #52C-208 - 9702</t>
  </si>
  <si>
    <t>Carrera 92 numero 78a 26</t>
  </si>
  <si>
    <t>Calle 54 # 86a 35 Apt 718</t>
  </si>
  <si>
    <t>Erick De Jesus</t>
  </si>
  <si>
    <t>Porce</t>
  </si>
  <si>
    <t>Anorí</t>
  </si>
  <si>
    <t>Avenida 30 # 28-38</t>
  </si>
  <si>
    <t>Carrera 110 #36 37</t>
  </si>
  <si>
    <t>Alexander de Jesus</t>
  </si>
  <si>
    <t xml:space="preserve">cr 66 w 55 51 </t>
  </si>
  <si>
    <t>calle 57 28 90 interior 3 - 37</t>
  </si>
  <si>
    <t>Sergio Ivan</t>
  </si>
  <si>
    <t>CR 32 # 27 B 02</t>
  </si>
  <si>
    <t>Leidy Joana</t>
  </si>
  <si>
    <t>cr 38 75 b sur 257 apto 2606 evaluarte aptos</t>
  </si>
  <si>
    <t>Transversal 32sur #31e26</t>
  </si>
  <si>
    <t>Carrera 44 #26-71</t>
  </si>
  <si>
    <t>Robinson David</t>
  </si>
  <si>
    <t>CL 45 E # 14 D 16</t>
  </si>
  <si>
    <t>Calle 75AB SUR # 52D - 332</t>
  </si>
  <si>
    <t>Richard Adolfo</t>
  </si>
  <si>
    <t>Clla 41 sur # 62b44</t>
  </si>
  <si>
    <t>Cra 50a #30b 104</t>
  </si>
  <si>
    <t>Cra 50 c # 70- 76</t>
  </si>
  <si>
    <t>cll 29 57 96</t>
  </si>
  <si>
    <t>CALLE 50 #50A-30</t>
  </si>
  <si>
    <t>Calle 47a # 36 65</t>
  </si>
  <si>
    <t>Calle 59 #69 11</t>
  </si>
  <si>
    <t>Calle 50a#86-450</t>
  </si>
  <si>
    <t>transversal 38 aa#89a-61</t>
  </si>
  <si>
    <t>Jeny Yohana</t>
  </si>
  <si>
    <t>cl 57 68c 65</t>
  </si>
  <si>
    <t>Alba Nury</t>
  </si>
  <si>
    <t>Calle 96# 97a 16</t>
  </si>
  <si>
    <t>Jaime Alberto De Jesús</t>
  </si>
  <si>
    <t>Calle 86 B # 23-19</t>
  </si>
  <si>
    <t>Luis Ferney</t>
  </si>
  <si>
    <t xml:space="preserve">cr 90 43 43 </t>
  </si>
  <si>
    <t>Calle57aa66bb-81</t>
  </si>
  <si>
    <t>Jhon Edisson</t>
  </si>
  <si>
    <t>Av35a # 44-88</t>
  </si>
  <si>
    <t>Jackson Andres</t>
  </si>
  <si>
    <t>Zaragoza</t>
  </si>
  <si>
    <t>Barrio villa mena</t>
  </si>
  <si>
    <t>cll 52 #7 - 63</t>
  </si>
  <si>
    <t>Walter Fernando</t>
  </si>
  <si>
    <t>Vereda el rincón</t>
  </si>
  <si>
    <t>cl 15 c sur 52 d 124</t>
  </si>
  <si>
    <t>Cra57#44-40</t>
  </si>
  <si>
    <t xml:space="preserve">car 110 90 33 </t>
  </si>
  <si>
    <t>CARRERA 29B #40F2 67</t>
  </si>
  <si>
    <t>Calle 32 # 52B-150 APT 505 TORRE 1</t>
  </si>
  <si>
    <t>CR 57 31 48</t>
  </si>
  <si>
    <t>Yohn Jairo</t>
  </si>
  <si>
    <t>cr 21 # 98d - 48</t>
  </si>
  <si>
    <t>Rosmira</t>
  </si>
  <si>
    <t>Carrera 80 30 sur 54</t>
  </si>
  <si>
    <t>Giovanni Alberto</t>
  </si>
  <si>
    <t>Carrera 48 # 45-05</t>
  </si>
  <si>
    <t>Wilmar Alejandro</t>
  </si>
  <si>
    <t>CRA.20#15-42</t>
  </si>
  <si>
    <t>CRA41B # 30 B 60</t>
  </si>
  <si>
    <t>Cl 36 # 46 35</t>
  </si>
  <si>
    <t>Callé 80 sur 63 a -10 int 201</t>
  </si>
  <si>
    <t>Samuel Enrique</t>
  </si>
  <si>
    <t>tv 33 sur # 31 67</t>
  </si>
  <si>
    <t xml:space="preserve">CR 124 61 C 14 </t>
  </si>
  <si>
    <t>Sandra Liced</t>
  </si>
  <si>
    <t>Carrera 63 44 305</t>
  </si>
  <si>
    <t>carr90b#77a65</t>
  </si>
  <si>
    <t>juan vicente</t>
  </si>
  <si>
    <t>Calle 49 # 25-29 Apto 801 Edificio Corbanca Miraflores Barrio Miraflores</t>
  </si>
  <si>
    <t>Calle 23 # 57A-95 Apto 1404</t>
  </si>
  <si>
    <t>Hamilton Oswaldo</t>
  </si>
  <si>
    <t>Calle 87sur #65b-521</t>
  </si>
  <si>
    <t>carreara 115a 64 04</t>
  </si>
  <si>
    <t>Dairo</t>
  </si>
  <si>
    <t>Carrera 38 A # 97 - 09</t>
  </si>
  <si>
    <t>Ricardo Vianey</t>
  </si>
  <si>
    <t>Calle 1 Sur 29d 11</t>
  </si>
  <si>
    <t>Adriana Yasmin</t>
  </si>
  <si>
    <t>calle 91 #51a.23 apto 303</t>
  </si>
  <si>
    <t>Calle 47 B # 59 C 47 INT 3211</t>
  </si>
  <si>
    <t>Calle 92bb #70-06</t>
  </si>
  <si>
    <t>Calle 43a número 16b50</t>
  </si>
  <si>
    <t>Gleinys</t>
  </si>
  <si>
    <t xml:space="preserve">vereda el rosal casa 44 </t>
  </si>
  <si>
    <t>Calle 80 B 91 53 apto 301</t>
  </si>
  <si>
    <t>Mauricio Alberto</t>
  </si>
  <si>
    <t>Calle 20f #67-41</t>
  </si>
  <si>
    <t>Calle 71c #30-177</t>
  </si>
  <si>
    <t>Calle 96 # 76-64</t>
  </si>
  <si>
    <t>Ricardo Elias</t>
  </si>
  <si>
    <t>Cll 43 bb # 120 b 10</t>
  </si>
  <si>
    <t>Cra 42 63a-28</t>
  </si>
  <si>
    <t>Wilber Densy</t>
  </si>
  <si>
    <t>Cl 128B sur # 57-74</t>
  </si>
  <si>
    <t>Calle 96 65 15 barrio castilla</t>
  </si>
  <si>
    <t>Eliana Patricia</t>
  </si>
  <si>
    <t>Calle 81#74-50</t>
  </si>
  <si>
    <t>Andres farley</t>
  </si>
  <si>
    <t>Calle 21a avenida pajonal</t>
  </si>
  <si>
    <t>Carrera 51 # 96 sur 50</t>
  </si>
  <si>
    <t>Maceo</t>
  </si>
  <si>
    <t>Carrera 30</t>
  </si>
  <si>
    <t xml:space="preserve">calle 59 a #22C -22 inte 6 </t>
  </si>
  <si>
    <t>calle 68 47a 32 porvenir</t>
  </si>
  <si>
    <t>Roció estella</t>
  </si>
  <si>
    <t xml:space="preserve">cr 81 39 d 22 </t>
  </si>
  <si>
    <t>John Marlon</t>
  </si>
  <si>
    <t>calle 115 #64d-36</t>
  </si>
  <si>
    <t>Diagonal 31 a 34 d sur 14</t>
  </si>
  <si>
    <t>Doris Adriana</t>
  </si>
  <si>
    <t>Calle 29 #28a-32</t>
  </si>
  <si>
    <t>Edisson Alexander</t>
  </si>
  <si>
    <t>Cr 63 # 38 sur 61 int 219</t>
  </si>
  <si>
    <t>Calle 42 sur 65 a 84</t>
  </si>
  <si>
    <t>Robinson dario</t>
  </si>
  <si>
    <t>carrera74 calle 53 numero 184</t>
  </si>
  <si>
    <t xml:space="preserve">calle 21 no 25 11 barrio el algarrobo </t>
  </si>
  <si>
    <t>Rubén Emilio</t>
  </si>
  <si>
    <t>Calle 84 # 44-43</t>
  </si>
  <si>
    <t>Yancelly Stefany</t>
  </si>
  <si>
    <t>cll 5 sur 38 64 apto 601</t>
  </si>
  <si>
    <t>Stephan Clyve</t>
  </si>
  <si>
    <t>Calle 7 81b 13</t>
  </si>
  <si>
    <t>CRR90 # 99 A 12 BARRIO PRIMERO DE MAYO</t>
  </si>
  <si>
    <t>JORGE LUIS</t>
  </si>
  <si>
    <t xml:space="preserve">CALLE 24 # 53 -35  PRIMER PISO </t>
  </si>
  <si>
    <t>Johnny Enrique</t>
  </si>
  <si>
    <t>Carrera 93#48E73</t>
  </si>
  <si>
    <t>Elkin Dario</t>
  </si>
  <si>
    <t>calle 36 numero 55-23 apto 404</t>
  </si>
  <si>
    <t>Edith Johanna</t>
  </si>
  <si>
    <t>Calle 72 #63 b 30 interior 115</t>
  </si>
  <si>
    <t>Robinson de Jesús</t>
  </si>
  <si>
    <t>Cll 39 Crr 106 a 5</t>
  </si>
  <si>
    <t>Calle 58 sur 60A 68</t>
  </si>
  <si>
    <t>Ferney Alonso</t>
  </si>
  <si>
    <t>calle 16 # 80-31</t>
  </si>
  <si>
    <t>Calle 49 # 25-29 Apto 801</t>
  </si>
  <si>
    <t>Calle 125 sur #5066</t>
  </si>
  <si>
    <t>German Alonso</t>
  </si>
  <si>
    <t>calle 30 69b 91</t>
  </si>
  <si>
    <t>carrera 49b 92 104</t>
  </si>
  <si>
    <t>Bello Antioquia</t>
  </si>
  <si>
    <t>Deison</t>
  </si>
  <si>
    <t>carrera 53 # 73 sur 40</t>
  </si>
  <si>
    <t>cr 28 33 74 brr las palmas</t>
  </si>
  <si>
    <t>Ivan Mario</t>
  </si>
  <si>
    <t>Carrera 53 C # 35-148</t>
  </si>
  <si>
    <t>carrera 64 calle 103-8</t>
  </si>
  <si>
    <t>Brayan Billerng</t>
  </si>
  <si>
    <t>Av 44 #67c-88</t>
  </si>
  <si>
    <t>Calle 9 sur #79c 151</t>
  </si>
  <si>
    <t>Carrera 47c #78c sur 92</t>
  </si>
  <si>
    <t>cra84#32-75</t>
  </si>
  <si>
    <t>Calle 30#28-03</t>
  </si>
  <si>
    <t>Maria Llamille</t>
  </si>
  <si>
    <t>cr 71a Nº 9-91</t>
  </si>
  <si>
    <t>CRA 107 no # 45 b 83</t>
  </si>
  <si>
    <t>San Antonio</t>
  </si>
  <si>
    <t xml:space="preserve">kr 66 # 58-60 </t>
  </si>
  <si>
    <t>Marlene del Socorro</t>
  </si>
  <si>
    <t>carrera 25A #40c sur- 004</t>
  </si>
  <si>
    <t>calle 54 55 32</t>
  </si>
  <si>
    <t>calle 27sur # 28-49 urbanización Rosset</t>
  </si>
  <si>
    <t>Calle 103B # 49-22</t>
  </si>
  <si>
    <t>Cristian estiben</t>
  </si>
  <si>
    <t>Callé 21#39 E 28 interior 201</t>
  </si>
  <si>
    <t>Cra 87 # 39 2 int 313</t>
  </si>
  <si>
    <t>Luis Elkin de Jesus</t>
  </si>
  <si>
    <t xml:space="preserve">call 21 # 53- 123 </t>
  </si>
  <si>
    <t>Jairo nel</t>
  </si>
  <si>
    <t>Calle 70 # 50 a -06</t>
  </si>
  <si>
    <t>Yuliana Marcela</t>
  </si>
  <si>
    <t xml:space="preserve">barrio el paraiso carrera 12 #22-45 </t>
  </si>
  <si>
    <t>Calle 21#17-32</t>
  </si>
  <si>
    <t>Diagonal 101c 110b 67</t>
  </si>
  <si>
    <t>Liceth Paola</t>
  </si>
  <si>
    <t>CARRERA 21 #22-23</t>
  </si>
  <si>
    <t>ESTIVEN ANTONIO</t>
  </si>
  <si>
    <t>Carrera 65A#41B-67 Tercera etapa - porvenir</t>
  </si>
  <si>
    <t>Narlys del carmen</t>
  </si>
  <si>
    <t>Carrera 24 A calle 59-10</t>
  </si>
  <si>
    <t>Av 44 B # 65 - 197 ( 9901)</t>
  </si>
  <si>
    <t>Rebeca</t>
  </si>
  <si>
    <t>Carrera 26c #37-14 int 105</t>
  </si>
  <si>
    <t>Leidy Yorlady</t>
  </si>
  <si>
    <t>Cll 107b 23 a 88</t>
  </si>
  <si>
    <t>Jhon walter</t>
  </si>
  <si>
    <t>Cra 59 # 70-125 apt 618</t>
  </si>
  <si>
    <t>Alfredo de Jesús</t>
  </si>
  <si>
    <t xml:space="preserve">cr 42a 40c sur 22  apto 201 </t>
  </si>
  <si>
    <t>calle 59a numero 36a-41</t>
  </si>
  <si>
    <t>Cra 47 #88 62</t>
  </si>
  <si>
    <t>Yeimy Lorena</t>
  </si>
  <si>
    <t>Cll 32 cra 33 b 63 int 117</t>
  </si>
  <si>
    <t>Johnatan sneider</t>
  </si>
  <si>
    <t>cr 23 # 94-87</t>
  </si>
  <si>
    <t>Cll 112</t>
  </si>
  <si>
    <t>Claudia Isabel</t>
  </si>
  <si>
    <t>El Santuario</t>
  </si>
  <si>
    <t>crr 58A#45-58 apto 305 torre 3</t>
  </si>
  <si>
    <t>Kiara Emperatriz</t>
  </si>
  <si>
    <t>Calle 31, 3210</t>
  </si>
  <si>
    <t>Calle 73 47 -57</t>
  </si>
  <si>
    <t>Omar Humberto</t>
  </si>
  <si>
    <t>calle 10b #2 e -51</t>
  </si>
  <si>
    <t>Rubén antonio</t>
  </si>
  <si>
    <t>calle 63#77-41</t>
  </si>
  <si>
    <t>GILMAR</t>
  </si>
  <si>
    <t xml:space="preserve">carr 3b # 48-43 </t>
  </si>
  <si>
    <t>Tatiana andrea</t>
  </si>
  <si>
    <t>calle 63 No 77 41</t>
  </si>
  <si>
    <t>wilmer bernardo</t>
  </si>
  <si>
    <t>Calle 40sur Cra 24DD - 25 int 401</t>
  </si>
  <si>
    <t>Cll76b#88-28</t>
  </si>
  <si>
    <t>barrio robledo  edificio porton Antares  cra 88A # 68-19-21</t>
  </si>
  <si>
    <t>Maria Fátima</t>
  </si>
  <si>
    <t>Calle 80 Sur#56-90</t>
  </si>
  <si>
    <t>Clle 59 Aa, Cra 18 Bb -47</t>
  </si>
  <si>
    <t>Jeseth Alejandra</t>
  </si>
  <si>
    <t>calle 26 1 71</t>
  </si>
  <si>
    <t>Calle 107b#78a-4(101)</t>
  </si>
  <si>
    <t>Santiago David</t>
  </si>
  <si>
    <t>Carrera 56 #43 84 int 301</t>
  </si>
  <si>
    <t>Francia Lucía</t>
  </si>
  <si>
    <t>Cll 6csur 84a -35</t>
  </si>
  <si>
    <t>cl 49 af 99a -1018</t>
  </si>
  <si>
    <t>Jorge Ruben</t>
  </si>
  <si>
    <t>Cra 10 # 51-17 caicedo</t>
  </si>
  <si>
    <t>Jose Jeronimo</t>
  </si>
  <si>
    <t>Cl 56 Sur #38-112</t>
  </si>
  <si>
    <t>Cocorná</t>
  </si>
  <si>
    <t>CRA 22 #18-44</t>
  </si>
  <si>
    <t>Calle 2 # 79-35 Apto 209</t>
  </si>
  <si>
    <t>Catherine Andrea</t>
  </si>
  <si>
    <t>Carrera43d # 100-40 inter 301</t>
  </si>
  <si>
    <t>Daniel Isidro</t>
  </si>
  <si>
    <t xml:space="preserve">carrera 2 #48-165 buenos aires </t>
  </si>
  <si>
    <t>Brayan stiv</t>
  </si>
  <si>
    <t>Cl 52 # 59 A 112</t>
  </si>
  <si>
    <t>transversal 42d # 42c - 10</t>
  </si>
  <si>
    <t>Calle 102b#77a 20</t>
  </si>
  <si>
    <t>Leydy Laura</t>
  </si>
  <si>
    <t>Calle 34a número 40-153 int 201</t>
  </si>
  <si>
    <t>hernán elias</t>
  </si>
  <si>
    <t>cr 61 33 65</t>
  </si>
  <si>
    <t>Calle 39 # 28-84 barrio san Juan</t>
  </si>
  <si>
    <t>Caterine Jhohana</t>
  </si>
  <si>
    <t>Calla 84 a # 53 a 25</t>
  </si>
  <si>
    <t>Claudia Yaneth</t>
  </si>
  <si>
    <t>Cr 83 d #94d26 int 104</t>
  </si>
  <si>
    <t>Josue Iván</t>
  </si>
  <si>
    <t>CRA 50A NO 76 SUR 101</t>
  </si>
  <si>
    <t>calle 29 a 48-114</t>
  </si>
  <si>
    <t>JOHAN ENRIQUE</t>
  </si>
  <si>
    <t>Av 33 57 29 int 166</t>
  </si>
  <si>
    <t>cristian</t>
  </si>
  <si>
    <t xml:space="preserve">carrera 42 # 14-90 </t>
  </si>
  <si>
    <t>Vereda santa Rita</t>
  </si>
  <si>
    <t>José Germán</t>
  </si>
  <si>
    <t>Cll 82 crr 82</t>
  </si>
  <si>
    <t>Dg 29 #34 DD SUR 131</t>
  </si>
  <si>
    <t>Calle 24B #28-44</t>
  </si>
  <si>
    <t>Keyla Ana Maria del Mar</t>
  </si>
  <si>
    <t>Manzana j casa 19</t>
  </si>
  <si>
    <t>Kr98#41-09</t>
  </si>
  <si>
    <t>Bryan Alexander</t>
  </si>
  <si>
    <t>Calle 114 Cra 19 B/Julia</t>
  </si>
  <si>
    <t>Lina esther</t>
  </si>
  <si>
    <t>CRA 84 43 33 APTO 302</t>
  </si>
  <si>
    <t>Leidy Marcela</t>
  </si>
  <si>
    <t>Carrera 58 # 77 41</t>
  </si>
  <si>
    <t>Jenny Catalina</t>
  </si>
  <si>
    <t xml:space="preserve">Cll 65 # 106 a 21 </t>
  </si>
  <si>
    <t>Verónica Alexandra</t>
  </si>
  <si>
    <t>Calle 48B # 107c - 122</t>
  </si>
  <si>
    <t>Clle 27 #27-28</t>
  </si>
  <si>
    <t>Carrera 91a#81-05</t>
  </si>
  <si>
    <t>Jeniffer</t>
  </si>
  <si>
    <t>Calle32# 53-17</t>
  </si>
  <si>
    <t>jeison andres</t>
  </si>
  <si>
    <t>Cll 58c n 98b 130int 9902 barrio olaya</t>
  </si>
  <si>
    <t>Javier humberto</t>
  </si>
  <si>
    <t>Calle 93 # 40-41 interior 101</t>
  </si>
  <si>
    <t>Calle 104b # 106 - 15 apto 204, barrio laureles</t>
  </si>
  <si>
    <t>Melissa Andrea</t>
  </si>
  <si>
    <t>Carrera 74 # 107B 21</t>
  </si>
  <si>
    <t>Segovia</t>
  </si>
  <si>
    <t>Segovia antioquia</t>
  </si>
  <si>
    <t>Juan Daniel</t>
  </si>
  <si>
    <t>Calle 40#8837</t>
  </si>
  <si>
    <t>Cra 100AFCL48FC</t>
  </si>
  <si>
    <t>Liliana angelica</t>
  </si>
  <si>
    <t>Apartado Antioquía</t>
  </si>
  <si>
    <t>Edilberto manuel</t>
  </si>
  <si>
    <t>Cr. 74c # 91-28</t>
  </si>
  <si>
    <t>Carrera 49A #47A 142</t>
  </si>
  <si>
    <t>cra 56a # 26b-04</t>
  </si>
  <si>
    <t>Nairobi Elena</t>
  </si>
  <si>
    <t>Calle 45 A Sur # 81 A 28</t>
  </si>
  <si>
    <t>Carrera 39 E número 48 f sur 50</t>
  </si>
  <si>
    <t>CARRERA 24E # 40SUR-100</t>
  </si>
  <si>
    <t>FABIAN FELIPE</t>
  </si>
  <si>
    <t>Vereda la laja finca 61</t>
  </si>
  <si>
    <t>Jhon Fredi</t>
  </si>
  <si>
    <t>Diagonal 53 c #124 sur 90</t>
  </si>
  <si>
    <t>Alina</t>
  </si>
  <si>
    <t>Carrera 47 # 75 sur 71</t>
  </si>
  <si>
    <t>Luis Jovanni</t>
  </si>
  <si>
    <t>Calle 52# 44-31</t>
  </si>
  <si>
    <t>Walter Mauricio</t>
  </si>
  <si>
    <t>Cra 49#145 sur 21</t>
  </si>
  <si>
    <t>Calle 64 ab CR 105 a 53</t>
  </si>
  <si>
    <t>Angie Vanessa</t>
  </si>
  <si>
    <t>CL 34#64-110 119</t>
  </si>
  <si>
    <t>Heidy</t>
  </si>
  <si>
    <t xml:space="preserve">call 20 # 20-35 </t>
  </si>
  <si>
    <t>Calle 43 # 92 - 93</t>
  </si>
  <si>
    <t xml:space="preserve">CALLE 1 N 82 2-30 APTO 102-ALTOS DE VUILLA VERDE </t>
  </si>
  <si>
    <t>ESTHER SOFIA</t>
  </si>
  <si>
    <t>calle 9 sur #79 c - 199</t>
  </si>
  <si>
    <t>Carrera 79 #38 - 56</t>
  </si>
  <si>
    <t>CARRERA 48 # 76D SUR - 34</t>
  </si>
  <si>
    <t>carrea 46b # 47 a 91</t>
  </si>
  <si>
    <t>Harry nelson</t>
  </si>
  <si>
    <t>Calle 15b #5-35</t>
  </si>
  <si>
    <t>Cra 4 No 824-9</t>
  </si>
  <si>
    <t>calle 39 a 55 a 05</t>
  </si>
  <si>
    <t>2006-01-01 00:00:00 +0000 +0000</t>
  </si>
  <si>
    <t>juana</t>
  </si>
  <si>
    <t>Calle 45 # 90-24 201</t>
  </si>
  <si>
    <t>Cll48-#48-91-int121</t>
  </si>
  <si>
    <t>Calle 31 81a 51</t>
  </si>
  <si>
    <t>Calle 75 sur #52-101</t>
  </si>
  <si>
    <t>Ivony</t>
  </si>
  <si>
    <t>cra 117 b sur # 51-31</t>
  </si>
  <si>
    <t>ALBAN DE JESUS</t>
  </si>
  <si>
    <t>Cra 41 # 57 sur 53 / apto 1902</t>
  </si>
  <si>
    <t>Jenny carolina</t>
  </si>
  <si>
    <t>Cra89da#29c55</t>
  </si>
  <si>
    <t>Calle 47#52-18</t>
  </si>
  <si>
    <t>Luz Maria</t>
  </si>
  <si>
    <t>Carrera 19</t>
  </si>
  <si>
    <t>Crr48b#85a22</t>
  </si>
  <si>
    <t>Vereda la chapa</t>
  </si>
  <si>
    <t>Cra 39E #45Csur 35</t>
  </si>
  <si>
    <t>Esmeralda María</t>
  </si>
  <si>
    <t>Carrera 62 # 58 46 piso 2</t>
  </si>
  <si>
    <t>Cr 91 # 37-12</t>
  </si>
  <si>
    <t>Crr 27 - 7 b # 90</t>
  </si>
  <si>
    <t>Javier Alberto</t>
  </si>
  <si>
    <t>Carrera 31b # 89a 42</t>
  </si>
  <si>
    <t>cr 34c 48-56 apt 801</t>
  </si>
  <si>
    <t>Carrera 56 # 77 17</t>
  </si>
  <si>
    <t>Rafael sebastian</t>
  </si>
  <si>
    <t>CARRERA 6 A #3A 46</t>
  </si>
  <si>
    <t>Yohanna</t>
  </si>
  <si>
    <t>Cra 50 # 82-39 int (301)</t>
  </si>
  <si>
    <t>carrera 33 #27 66 barrio buenos aires</t>
  </si>
  <si>
    <t>CRA 120F # 54-95 Int 110</t>
  </si>
  <si>
    <t>Rubber</t>
  </si>
  <si>
    <t>Calle 77 #55 b 66</t>
  </si>
  <si>
    <t>Guarne retorno6 el sango</t>
  </si>
  <si>
    <t>calle 123 sur n50-47 apto 301</t>
  </si>
  <si>
    <t>ANTON FARUK</t>
  </si>
  <si>
    <t>Calle 119 # 64 BB -62</t>
  </si>
  <si>
    <t>Eliana Carolina</t>
  </si>
  <si>
    <t>Crrera55 #32-54</t>
  </si>
  <si>
    <t>jairo antonio</t>
  </si>
  <si>
    <t>Calle 69#48a65</t>
  </si>
  <si>
    <t xml:space="preserve">el pinar killometro 7 </t>
  </si>
  <si>
    <t>Av 47c # 5935</t>
  </si>
  <si>
    <t>Carrera 42 # 20 61</t>
  </si>
  <si>
    <t>CR 43A #75 sur 07</t>
  </si>
  <si>
    <t>Pablo antonio</t>
  </si>
  <si>
    <t>CRA 64bb 106 -105</t>
  </si>
  <si>
    <t>Carmen Mayori</t>
  </si>
  <si>
    <t>calle 19 # 20-53</t>
  </si>
  <si>
    <t>leonardo Fabio</t>
  </si>
  <si>
    <t>Cra 65c 70 sur 19</t>
  </si>
  <si>
    <t>Calle 39a #101a 39</t>
  </si>
  <si>
    <t>Calle 46E N 59C 05</t>
  </si>
  <si>
    <t>cll 55 80-97</t>
  </si>
  <si>
    <t>CALLE 72A #50A-11</t>
  </si>
  <si>
    <t>AURA MILENA</t>
  </si>
  <si>
    <t>Calle 2 número 79-35</t>
  </si>
  <si>
    <t>Zamia Sofia</t>
  </si>
  <si>
    <t>AVENIDA 33 No. 51-101 TORRE 1 APTO. 1507</t>
  </si>
  <si>
    <t>JUAN ESTEBAN</t>
  </si>
  <si>
    <t>Crr 24 # 55 25</t>
  </si>
  <si>
    <t>Jenifer Juliana</t>
  </si>
  <si>
    <t>Calle 20 b #27-335 apartamento 1307</t>
  </si>
  <si>
    <t>Calle 65 b #42b 65</t>
  </si>
  <si>
    <t>Juliana Maria</t>
  </si>
  <si>
    <t>cll38c # 111e 21</t>
  </si>
  <si>
    <t>ANA CECILIA</t>
  </si>
  <si>
    <t>El progreso</t>
  </si>
  <si>
    <t>Robinson Antonio</t>
  </si>
  <si>
    <t>Carrera 83 a 49 dd 55</t>
  </si>
  <si>
    <t>Alison</t>
  </si>
  <si>
    <t>Cl 79sur No 55-98</t>
  </si>
  <si>
    <t>Cra 75 A 94-101 tercer piso</t>
  </si>
  <si>
    <t>Emiro Manuel</t>
  </si>
  <si>
    <t xml:space="preserve">corregimiento ovejas san pedro los milagros </t>
  </si>
  <si>
    <t xml:space="preserve">calle 32 # 58 101 </t>
  </si>
  <si>
    <t>Avenida 17 # 57 31 - Casa 119</t>
  </si>
  <si>
    <t>Yesica Paola</t>
  </si>
  <si>
    <t>cll 26 43 51</t>
  </si>
  <si>
    <t>Calle 49dd#83-68</t>
  </si>
  <si>
    <t>Ana maria</t>
  </si>
  <si>
    <t>Carrea 57 # 38 -220</t>
  </si>
  <si>
    <t>Sulderik Marcela</t>
  </si>
  <si>
    <t>Calle , 51 # 35-61</t>
  </si>
  <si>
    <t>Jhojan David</t>
  </si>
  <si>
    <t>CALLE 90 # 92 - 16</t>
  </si>
  <si>
    <t>JESSICA JOHANNA</t>
  </si>
  <si>
    <t>Cr 84 f #19 a 27</t>
  </si>
  <si>
    <t>Carrera 30 # 2 70 poblado</t>
  </si>
  <si>
    <t>cr 58b 63-47</t>
  </si>
  <si>
    <t>CR 86 45 17</t>
  </si>
  <si>
    <t>Carrera 95a #49a 30</t>
  </si>
  <si>
    <t>Carrera 59b 36 07</t>
  </si>
  <si>
    <t>CRA 43C 63SUR 11</t>
  </si>
  <si>
    <t>Cr 59 # 70 349 torre 3 apto 332 ciudadela del valle</t>
  </si>
  <si>
    <t>Esperanza Maria</t>
  </si>
  <si>
    <t>Carrera 51 N 66/18</t>
  </si>
  <si>
    <t>Cecilia Araceli</t>
  </si>
  <si>
    <t>Carrera 70 #106-8</t>
  </si>
  <si>
    <t>Calle 105a#39a 07</t>
  </si>
  <si>
    <t>carrera 48 # 65f -51</t>
  </si>
  <si>
    <t>DG 59 # 38 31 APT 267</t>
  </si>
  <si>
    <t>cra 107b # 48b 45 int 110 san javier</t>
  </si>
  <si>
    <t>Carrera 35a#65-02</t>
  </si>
  <si>
    <t>calle 4a numero 29c 83</t>
  </si>
  <si>
    <t>jeronimo</t>
  </si>
  <si>
    <t>Cra 81# 6-51</t>
  </si>
  <si>
    <t>Calle 24 Sur No 39-73 Edificio Luxury Benedictinos</t>
  </si>
  <si>
    <t>CLL 77 #4-63 BELEN RINCON</t>
  </si>
  <si>
    <t>Calle61#43-50</t>
  </si>
  <si>
    <t>Luis arturo</t>
  </si>
  <si>
    <t>Calle 96 # 65-04</t>
  </si>
  <si>
    <t>Calle102b76 2</t>
  </si>
  <si>
    <t>Francisleon</t>
  </si>
  <si>
    <t>DIAGONAL 32 D 33 A SUR 40</t>
  </si>
  <si>
    <t>SOR MARIA</t>
  </si>
  <si>
    <t>CRA 29B#40fsur 70</t>
  </si>
  <si>
    <t>Calle 44 # 32-45, bloqueo 2.1, apto 302</t>
  </si>
  <si>
    <t>Ferney Dario</t>
  </si>
  <si>
    <t>Transversal 39 #73b-42</t>
  </si>
  <si>
    <t>Carrera 114 n 39e52 int 112</t>
  </si>
  <si>
    <t>Calle 71 No. 30 - 59</t>
  </si>
  <si>
    <t>jhonatan</t>
  </si>
  <si>
    <t>Carrera 42 b 92-28</t>
  </si>
  <si>
    <t>Yesica Milena</t>
  </si>
  <si>
    <t>Cll 49 # 45-03 itagui</t>
  </si>
  <si>
    <t>Javier Ignacio</t>
  </si>
  <si>
    <t>Cra 82 a # 32b 147</t>
  </si>
  <si>
    <t>Calle 26a 22-63</t>
  </si>
  <si>
    <t>Cristian Alberto</t>
  </si>
  <si>
    <t>Avenida 17 # 57-31</t>
  </si>
  <si>
    <t>Miguel Andrés</t>
  </si>
  <si>
    <t>Carrera 39 # 77 sur - 84</t>
  </si>
  <si>
    <t>cr 70 98 77 piso</t>
  </si>
  <si>
    <t>Cynthia pamela</t>
  </si>
  <si>
    <t>Calle 6B Sur # 37-51</t>
  </si>
  <si>
    <t>JORGE IVAN</t>
  </si>
  <si>
    <t>Cll 45</t>
  </si>
  <si>
    <t>José Adrián</t>
  </si>
  <si>
    <t>cll 5 c-26a 11</t>
  </si>
  <si>
    <t>Juliam David</t>
  </si>
  <si>
    <t>Cra 62 #25b 19</t>
  </si>
  <si>
    <t>Darsi Elena</t>
  </si>
  <si>
    <t>CALLE 73A # 48A-61</t>
  </si>
  <si>
    <t>JOAN STIVEN</t>
  </si>
  <si>
    <t>Vereda cabeceras</t>
  </si>
  <si>
    <t>Óscar Alejandro</t>
  </si>
  <si>
    <t>Calle24a # 18-21</t>
  </si>
  <si>
    <t>cl 58 cc n 9004 brr blanquisal</t>
  </si>
  <si>
    <t>dairo de jesús</t>
  </si>
  <si>
    <t>Cra 25 1-02</t>
  </si>
  <si>
    <t>Cristian Duvan</t>
  </si>
  <si>
    <t>Calle 1BB #78a-04</t>
  </si>
  <si>
    <t>Castulo de jesus</t>
  </si>
  <si>
    <t>Cra50#51-28</t>
  </si>
  <si>
    <t>Gwyneth Dayana</t>
  </si>
  <si>
    <t>Calle56#59-73</t>
  </si>
  <si>
    <t>Calle 41 #86a-25</t>
  </si>
  <si>
    <t>Deyanira de Jesús</t>
  </si>
  <si>
    <t>Calle10B2E51</t>
  </si>
  <si>
    <t>María Rubby</t>
  </si>
  <si>
    <t>cl 19 # 43g -80 apartamento 1423</t>
  </si>
  <si>
    <t>andrea carolina</t>
  </si>
  <si>
    <t>Calle 39b sur 37 33</t>
  </si>
  <si>
    <t>Yair Andrés</t>
  </si>
  <si>
    <t>Carrera 15 C # 35 - 13</t>
  </si>
  <si>
    <t xml:space="preserve">carrera 6 a #47a 40 </t>
  </si>
  <si>
    <t>Sergio Humberto</t>
  </si>
  <si>
    <t>Calle79 c # 96-175</t>
  </si>
  <si>
    <t>CR 57 4 - 34</t>
  </si>
  <si>
    <t>Mario Alonso</t>
  </si>
  <si>
    <t>Cr 58 # 49 A 99</t>
  </si>
  <si>
    <t>Hernán Horacio</t>
  </si>
  <si>
    <t>Clle 96a 76_112 3p</t>
  </si>
  <si>
    <t>Deicy juliet</t>
  </si>
  <si>
    <t>Cra 69b 32 35 apto 501</t>
  </si>
  <si>
    <t>Calle 65 #44b 32</t>
  </si>
  <si>
    <t>Calle 51. # 47 05</t>
  </si>
  <si>
    <t>Sebastian Arley</t>
  </si>
  <si>
    <t>Carrera 84 F # 3C 40 Urbanización Aura Apto 811</t>
  </si>
  <si>
    <t>Ruby Elena</t>
  </si>
  <si>
    <t>Avenida 33 n 57 26</t>
  </si>
  <si>
    <t>Calle42c#57-13</t>
  </si>
  <si>
    <t>Yuly Adriana</t>
  </si>
  <si>
    <t>Carrera 2a # 53-49</t>
  </si>
  <si>
    <t>Nallely sorany</t>
  </si>
  <si>
    <t xml:space="preserve">CL 11 SUR 53 A 54 </t>
  </si>
  <si>
    <t>CL 49 # 53 - 01</t>
  </si>
  <si>
    <t>Calle 138 a sur # 53a 51</t>
  </si>
  <si>
    <t>Steven</t>
  </si>
  <si>
    <t>vereda  5-87</t>
  </si>
  <si>
    <t>adrian arturo</t>
  </si>
  <si>
    <t>Calle 52 #48-27</t>
  </si>
  <si>
    <t>Ruth stella</t>
  </si>
  <si>
    <t>Cr 51 # 65-42</t>
  </si>
  <si>
    <t>Giovanny</t>
  </si>
  <si>
    <t>Vereda Bella vista Municipio guarne Finca #256</t>
  </si>
  <si>
    <t>Luis Ángel</t>
  </si>
  <si>
    <t>Calle 77 sur #46 d43</t>
  </si>
  <si>
    <t>Erik Fabian</t>
  </si>
  <si>
    <t>Cra 28 c NRO 34 DD sur 41</t>
  </si>
  <si>
    <t>Cr 83 # 106c -07</t>
  </si>
  <si>
    <t>Calle 50bb nro 37-73</t>
  </si>
  <si>
    <t>cl 59 a 67 a 36 apto 501</t>
  </si>
  <si>
    <t>Av14#53-30</t>
  </si>
  <si>
    <t>Edwuard Adulber</t>
  </si>
  <si>
    <t>Cra45a #6c 80</t>
  </si>
  <si>
    <t>Monica maria</t>
  </si>
  <si>
    <t>Cll 71 #43-16 Manrique</t>
  </si>
  <si>
    <t>Berby giomar</t>
  </si>
  <si>
    <t>Cr 52 #41~56</t>
  </si>
  <si>
    <t>Calle19#57-78 barrio San Pablo</t>
  </si>
  <si>
    <t>Andrés José</t>
  </si>
  <si>
    <t>Cr 67 n 101 87</t>
  </si>
  <si>
    <t>Sharon isabel</t>
  </si>
  <si>
    <t>Calle 91d#66-09</t>
  </si>
  <si>
    <t>No</t>
  </si>
  <si>
    <t>Israel Andres</t>
  </si>
  <si>
    <t>Calle 126 sur #42-95</t>
  </si>
  <si>
    <t>Carrera 41 G 21B 117</t>
  </si>
  <si>
    <t>Javier Dario</t>
  </si>
  <si>
    <t>Vereda San Sebastian</t>
  </si>
  <si>
    <t>Dairon</t>
  </si>
  <si>
    <t>Puerto Berrio</t>
  </si>
  <si>
    <t>Carrera 62 d número 111e37</t>
  </si>
  <si>
    <t>Herlinson</t>
  </si>
  <si>
    <t>Diagonal 32 c 34 D sur 40 segundo piso</t>
  </si>
  <si>
    <t>carrera 67 # 41 c sur - 18 ap 301 san antonio de prado</t>
  </si>
  <si>
    <t>Hector Mauricio</t>
  </si>
  <si>
    <t xml:space="preserve">CALLE 37 SUR # 35-47 </t>
  </si>
  <si>
    <t xml:space="preserve"> cl 32 56 79</t>
  </si>
  <si>
    <t>EVELIN JULIANA</t>
  </si>
  <si>
    <t>Calle 56 #55-90</t>
  </si>
  <si>
    <t>Johny Alexander</t>
  </si>
  <si>
    <t>Carrera 46 número 63-58</t>
  </si>
  <si>
    <t>Cra 40 #53-37</t>
  </si>
  <si>
    <t>Calle 24a 57a 41</t>
  </si>
  <si>
    <t>Calle 43 sur 47 - 17</t>
  </si>
  <si>
    <t>Calle 97 # 24 f 05</t>
  </si>
  <si>
    <t>Cra 46c # 80sur 155 apto 422</t>
  </si>
  <si>
    <t>Nataly Andrea</t>
  </si>
  <si>
    <t>Cr 66 98 04</t>
  </si>
  <si>
    <t>Leidy yulieth</t>
  </si>
  <si>
    <t>Cra 74#92-41</t>
  </si>
  <si>
    <t>Calle 114#50a22</t>
  </si>
  <si>
    <t>TRANSVERSAL 34 E SUR # 33 - 17</t>
  </si>
  <si>
    <t>Maria marleny</t>
  </si>
  <si>
    <t>Calle 65 63a11</t>
  </si>
  <si>
    <t>Danyeis</t>
  </si>
  <si>
    <t>CRA 87 # 98 - 84</t>
  </si>
  <si>
    <t>Calle 74 sur #45 27</t>
  </si>
  <si>
    <t>Barrio los chales</t>
  </si>
  <si>
    <t>calle 47 # 29 -22</t>
  </si>
  <si>
    <t>Camilo</t>
  </si>
  <si>
    <t>Circular 2 # 66b 122</t>
  </si>
  <si>
    <t>Carrera 20B#47-112</t>
  </si>
  <si>
    <t>Nataly</t>
  </si>
  <si>
    <t>calle 36 #20-15 Barrio santa Isabel, Manzana 5 casa 15</t>
  </si>
  <si>
    <t>kathe</t>
  </si>
  <si>
    <t>Carrera 52#41-15 apto 802</t>
  </si>
  <si>
    <t>Cra 22A #13A33</t>
  </si>
  <si>
    <t>Marta luz</t>
  </si>
  <si>
    <t>Crr 110 #36-39</t>
  </si>
  <si>
    <t>Cll 48 sur # 61-38</t>
  </si>
  <si>
    <t>Abriaquí</t>
  </si>
  <si>
    <t>Abriaqui</t>
  </si>
  <si>
    <t>Clni6 49b 20</t>
  </si>
  <si>
    <t>Fernando emiro</t>
  </si>
  <si>
    <t>calle 50 n 50-49</t>
  </si>
  <si>
    <t>Cra 53#52-09</t>
  </si>
  <si>
    <t>Nelly Alexandra</t>
  </si>
  <si>
    <t>Carrera 87 # 39-127</t>
  </si>
  <si>
    <t>Calle 55 n 67 b -160</t>
  </si>
  <si>
    <t>Dayana</t>
  </si>
  <si>
    <t>Barrio el porvenir</t>
  </si>
  <si>
    <t>Brahian Felipe</t>
  </si>
  <si>
    <t>Calle43b#25a21</t>
  </si>
  <si>
    <t>carrera 22b N 59-17</t>
  </si>
  <si>
    <t>Leonardo Alonso</t>
  </si>
  <si>
    <t>Calle 100 66-70</t>
  </si>
  <si>
    <t>Eugenio Jose</t>
  </si>
  <si>
    <t>Vereda ranchería finca la caracola</t>
  </si>
  <si>
    <t>Maria Esperanza</t>
  </si>
  <si>
    <t>Carrera 61D 42-101</t>
  </si>
  <si>
    <t>Cll 40B # 68-33</t>
  </si>
  <si>
    <t>Bryan Camilo</t>
  </si>
  <si>
    <t xml:space="preserve">CALLE 71A # 45 36 </t>
  </si>
  <si>
    <t>Barrio obrero bloque 01 calle 100N 93b- 48</t>
  </si>
  <si>
    <t>Cr31Aa # 85b93</t>
  </si>
  <si>
    <t>Daniel Alejandro</t>
  </si>
  <si>
    <t>Calle 83#66b-96 int 101</t>
  </si>
  <si>
    <t>calle 75a sur 47a 13</t>
  </si>
  <si>
    <t>JAIRO ISMAEL</t>
  </si>
  <si>
    <t>Carrera 107 #17a-62 apt 203</t>
  </si>
  <si>
    <t>Andres Gonzalo</t>
  </si>
  <si>
    <t>Cra 63A # 77 - 20</t>
  </si>
  <si>
    <t>Jhojan Fernando</t>
  </si>
  <si>
    <t>Cr 59 48 07</t>
  </si>
  <si>
    <t>Cindy Elena</t>
  </si>
  <si>
    <t xml:space="preserve">calle 48 CC # 102 B </t>
  </si>
  <si>
    <t>Calle 43 # 47 38</t>
  </si>
  <si>
    <t>Alejandra maria</t>
  </si>
  <si>
    <t>vereda Yondo</t>
  </si>
  <si>
    <t>Edificio Arizá verde vivo</t>
  </si>
  <si>
    <t>cra 30 no 107 a 103</t>
  </si>
  <si>
    <t>Calle 29a#32-57</t>
  </si>
  <si>
    <t>Kevin estevan</t>
  </si>
  <si>
    <t>Av 38c #44 57</t>
  </si>
  <si>
    <t>Xiomara Milena</t>
  </si>
  <si>
    <t>Transversal 39 B NR 72 - 31 A 201</t>
  </si>
  <si>
    <t>Cesareo Augusto</t>
  </si>
  <si>
    <t>Calle 19 52-35</t>
  </si>
  <si>
    <t>María Cecilia</t>
  </si>
  <si>
    <t>tv 35 d sur 33-84 brr los naranjos</t>
  </si>
  <si>
    <t>olga lucia</t>
  </si>
  <si>
    <t>Cll 23B CR 59 A - 116</t>
  </si>
  <si>
    <t>Jaime estiven</t>
  </si>
  <si>
    <t>Calle 66 C 36-14</t>
  </si>
  <si>
    <t>Yanelis Marcela</t>
  </si>
  <si>
    <t>cra 20 20c-97</t>
  </si>
  <si>
    <t>Carrera 39#47-77</t>
  </si>
  <si>
    <t>Jhonatan Estiven</t>
  </si>
  <si>
    <t>cll 85e # 57e -17</t>
  </si>
  <si>
    <t>Erika luz</t>
  </si>
  <si>
    <t>Transversal 4A #75D 18</t>
  </si>
  <si>
    <t>Roby Nelson</t>
  </si>
  <si>
    <t>Carrera 48a # 85-132</t>
  </si>
  <si>
    <t>Angie Mariana</t>
  </si>
  <si>
    <t>Calle 103b#102-71</t>
  </si>
  <si>
    <t>Lizzeth</t>
  </si>
  <si>
    <t xml:space="preserve">calle 32 -cra 43b -74 </t>
  </si>
  <si>
    <t>Calle 9 Sur #79-151</t>
  </si>
  <si>
    <t>Christian David</t>
  </si>
  <si>
    <t>Cra 45 # 26-162 torre 8 apt 1857</t>
  </si>
  <si>
    <t>Calle 40 sur#27-85 apartamento 303</t>
  </si>
  <si>
    <t>calle 38 #96 02 Urbanización Plaza Lineros</t>
  </si>
  <si>
    <t>LUZ MIRYAM</t>
  </si>
  <si>
    <t xml:space="preserve">call 51 a # 46 15 int 502 </t>
  </si>
  <si>
    <t>Cr 50e cl 77 D sur 06</t>
  </si>
  <si>
    <t>Leidy bibiana</t>
  </si>
  <si>
    <t>Calle 50 49-16</t>
  </si>
  <si>
    <t>Diego alejandro</t>
  </si>
  <si>
    <t>Calle 63 # 105a 23</t>
  </si>
  <si>
    <t>Hans Benhur</t>
  </si>
  <si>
    <t>Transversal 33 sur N 31-39 barrio las flores</t>
  </si>
  <si>
    <t>Mariantonia</t>
  </si>
  <si>
    <t>Calle50b-#39-94</t>
  </si>
  <si>
    <t>cr 84 f 3 d 150</t>
  </si>
  <si>
    <t>Cra 74 #05-57</t>
  </si>
  <si>
    <t>juan david</t>
  </si>
  <si>
    <t>Carrera 45 # 26-162</t>
  </si>
  <si>
    <t>Avenida 34 #51-34</t>
  </si>
  <si>
    <t xml:space="preserve">carrera 78 a # 92-50 </t>
  </si>
  <si>
    <t>Michel Dayana</t>
  </si>
  <si>
    <t>Cll 7a # 14a- 74</t>
  </si>
  <si>
    <t>Brandon Mauricio</t>
  </si>
  <si>
    <t>Carrera 23 # 52-58</t>
  </si>
  <si>
    <t>Flor Estefanía</t>
  </si>
  <si>
    <t>Calle 60 # 65-55</t>
  </si>
  <si>
    <t>Yeris Ramiro</t>
  </si>
  <si>
    <t>calle 57a # 127c- 237</t>
  </si>
  <si>
    <t>Mildred Gisleny</t>
  </si>
  <si>
    <t>Calle 116#65-32</t>
  </si>
  <si>
    <t>José Ángel</t>
  </si>
  <si>
    <t>Carrera 82 B 48 BB 27</t>
  </si>
  <si>
    <t xml:space="preserve">vereda el sedegral de itagui </t>
  </si>
  <si>
    <t>estefania</t>
  </si>
  <si>
    <t>Calle 49D sur #40A-453 Apto 509</t>
  </si>
  <si>
    <t>Calla 41 #50a10</t>
  </si>
  <si>
    <t>Pablo leon</t>
  </si>
  <si>
    <t>Cll 101 #80b28</t>
  </si>
  <si>
    <t>Arly</t>
  </si>
  <si>
    <t>Carrera 55 # 12 sur 09 apto 110 bloq 5</t>
  </si>
  <si>
    <t>JULIANA MARCELA</t>
  </si>
  <si>
    <t>CALLE 80 B #92-149 INT 113</t>
  </si>
  <si>
    <t>yesica cristina</t>
  </si>
  <si>
    <t>Calle 50D sur #70-23</t>
  </si>
  <si>
    <t>CRA 52b-nsur 09 interinos 301</t>
  </si>
  <si>
    <t>Alba Ruth</t>
  </si>
  <si>
    <t>calle 7 b # 7 b 04</t>
  </si>
  <si>
    <t>Gómez Plata</t>
  </si>
  <si>
    <t>Cll42 crr47a 32</t>
  </si>
  <si>
    <t>Calle 70 #50a-30</t>
  </si>
  <si>
    <t>Victor</t>
  </si>
  <si>
    <t>CALLE 66 # 44B 29</t>
  </si>
  <si>
    <t>diego leonardo</t>
  </si>
  <si>
    <t>Calle 70 NRO 91c 18</t>
  </si>
  <si>
    <t>Zurely</t>
  </si>
  <si>
    <t>Carrera53BB #79BB sur 34</t>
  </si>
  <si>
    <t>Cra84a#36-190</t>
  </si>
  <si>
    <t>cra 9 c 17 a 50 int 107 casa 201</t>
  </si>
  <si>
    <t>Alba Lucia</t>
  </si>
  <si>
    <t>Carrera 102b #48cc11</t>
  </si>
  <si>
    <t>Jaime Andrés</t>
  </si>
  <si>
    <t xml:space="preserve"> cl 4d #78 bb 47</t>
  </si>
  <si>
    <t>Transversal 79c 80 19 apartamneto 203</t>
  </si>
  <si>
    <t>Viviana Maria</t>
  </si>
  <si>
    <t>Calle 49DSur # 40a-507</t>
  </si>
  <si>
    <t>Betzabé María</t>
  </si>
  <si>
    <t>Transversal 32d sur 35 15</t>
  </si>
  <si>
    <t xml:space="preserve">calle 61 c sur # 43 c 25 </t>
  </si>
  <si>
    <t>Diana Maraya</t>
  </si>
  <si>
    <t>Calle 81 # 74-29</t>
  </si>
  <si>
    <t>Cra 55 a n 31aa38</t>
  </si>
  <si>
    <t>Cr 48#49ab -10</t>
  </si>
  <si>
    <t>Calle 79 c # 96-151</t>
  </si>
  <si>
    <t>Carrera34#96-76</t>
  </si>
  <si>
    <t>Adriana yulieth</t>
  </si>
  <si>
    <t>Calle 110A#74-24</t>
  </si>
  <si>
    <t>Cra 48 #47a_12 barrio san judas</t>
  </si>
  <si>
    <t>Bibiana Andrea</t>
  </si>
  <si>
    <t>Carrera 86 # 48a - 142</t>
  </si>
  <si>
    <t>Janet Dayanna</t>
  </si>
  <si>
    <t>Carrera 71 #37 - 350</t>
  </si>
  <si>
    <t>Jennifer Anderly</t>
  </si>
  <si>
    <t>Calle 52 b sur # 39e37</t>
  </si>
  <si>
    <t>Calle 113a #64c22</t>
  </si>
  <si>
    <t xml:space="preserve">carrera 43 # 29a-57 barrio </t>
  </si>
  <si>
    <t>Gloria patricia</t>
  </si>
  <si>
    <t>Av 42 53 74</t>
  </si>
  <si>
    <t>Liliana edid</t>
  </si>
  <si>
    <t>Vereda Chaparral- Guarne Finca # 53</t>
  </si>
  <si>
    <t>Jose Adan</t>
  </si>
  <si>
    <t>Calle 46D SUR # 39c - 22</t>
  </si>
  <si>
    <t>Barrio brizas de uraba</t>
  </si>
  <si>
    <t>Jadier paul</t>
  </si>
  <si>
    <t>carrera 42a # 46c sur 28</t>
  </si>
  <si>
    <t>Harry Yesid</t>
  </si>
  <si>
    <t>Vereda cabeseras</t>
  </si>
  <si>
    <t>Transversal Inferior # 2-70</t>
  </si>
  <si>
    <t>Maria del Pilar</t>
  </si>
  <si>
    <t>134 # casa 22</t>
  </si>
  <si>
    <t>Cr. 59 48-35</t>
  </si>
  <si>
    <t>Cra 50 #41-305</t>
  </si>
  <si>
    <t>CLL 101 AB #22 D-37</t>
  </si>
  <si>
    <t>Finca 13</t>
  </si>
  <si>
    <t>Sergio Adrian</t>
  </si>
  <si>
    <t>Calle 20 AB#75-48</t>
  </si>
  <si>
    <t>Carrera 30 # 16b - 61 Villas del Country Casa 119</t>
  </si>
  <si>
    <t>Gonzalo</t>
  </si>
  <si>
    <t>Carrera 50AA # 8636</t>
  </si>
  <si>
    <t>CARRERA 66bb # 56b-26</t>
  </si>
  <si>
    <t>Javier Hernando</t>
  </si>
  <si>
    <t>Calle 132 sur # 55-30</t>
  </si>
  <si>
    <t>Gildardo Antonio</t>
  </si>
  <si>
    <t>call 122 c sur 53-07</t>
  </si>
  <si>
    <t>Cra 78A # 47 22</t>
  </si>
  <si>
    <t>Cra 50 calle 135 sur 22</t>
  </si>
  <si>
    <t>Oriana</t>
  </si>
  <si>
    <t>CALLE 4 10B 11</t>
  </si>
  <si>
    <t>JOSE MANUEL</t>
  </si>
  <si>
    <t>Calle 72 22 07</t>
  </si>
  <si>
    <t>Wayner Alejandro</t>
  </si>
  <si>
    <t>N°64CC4, Carrera 115a</t>
  </si>
  <si>
    <t>jose felipe</t>
  </si>
  <si>
    <t>Cl 139 sur 45 c 52</t>
  </si>
  <si>
    <t>cra.49b cll.109 sur 138 interior 208</t>
  </si>
  <si>
    <t xml:space="preserve">Av 41 c # 62 - 164 casa </t>
  </si>
  <si>
    <t>Cra 57 #38-290</t>
  </si>
  <si>
    <t>cll 82 sur 34 12</t>
  </si>
  <si>
    <t>wuendy</t>
  </si>
  <si>
    <t>Carrera 54#56-30</t>
  </si>
  <si>
    <t>Johan Herney</t>
  </si>
  <si>
    <t>CRA 46 96 17 INT 101</t>
  </si>
  <si>
    <t>NIDIA BIBIANA</t>
  </si>
  <si>
    <t>Carrera 27 f# 34 DD sur 52</t>
  </si>
  <si>
    <t>Stefania</t>
  </si>
  <si>
    <t>calle 40 sur 28b 27</t>
  </si>
  <si>
    <t>Julián Alberto</t>
  </si>
  <si>
    <t>Cra 64A #62-29 Int 201</t>
  </si>
  <si>
    <t>Nela Margarita</t>
  </si>
  <si>
    <t>Carrera 71 #37-350</t>
  </si>
  <si>
    <t>Carrera 93 # 78 b 29</t>
  </si>
  <si>
    <t>Julian Mauricio</t>
  </si>
  <si>
    <t>Cra 65 a # 68-44</t>
  </si>
  <si>
    <t>no tiene</t>
  </si>
  <si>
    <t>yeismi tatiana</t>
  </si>
  <si>
    <t>Carrera 66 61-46</t>
  </si>
  <si>
    <t>Hernán Felipe</t>
  </si>
  <si>
    <t>Cr 66 # 61-46 int201</t>
  </si>
  <si>
    <t>Calle 30 #82- 28</t>
  </si>
  <si>
    <t>Cra 136C # 65 - 23</t>
  </si>
  <si>
    <t>Johan Alexander</t>
  </si>
  <si>
    <t>Calle 74 #57b 10 araucarias 2</t>
  </si>
  <si>
    <t>Calle 45 cc 14 d 58</t>
  </si>
  <si>
    <t>Bairon mauricio</t>
  </si>
  <si>
    <t>Calle 75#4929</t>
  </si>
  <si>
    <t>Marta Cecilia</t>
  </si>
  <si>
    <t>CRA 34a # 32a - 17</t>
  </si>
  <si>
    <t>Lucidia Aide</t>
  </si>
  <si>
    <t>Cll 58 c cr 90 #161</t>
  </si>
  <si>
    <t>Calle68s#46-74</t>
  </si>
  <si>
    <t>calle 102 # 50a 119</t>
  </si>
  <si>
    <t>Carrera 66bb # 56b26 torre 2 apartamento 1210</t>
  </si>
  <si>
    <t>CLL 46 # 14 A 16</t>
  </si>
  <si>
    <t>VALENTINA</t>
  </si>
  <si>
    <t>Avenida 37a diagonal 60-13</t>
  </si>
  <si>
    <t>Ramiro Alonso</t>
  </si>
  <si>
    <t>Carrera 92 #47B50 apto 301</t>
  </si>
  <si>
    <t>Gladys Helena</t>
  </si>
  <si>
    <t>Cra 52 14 sur 44</t>
  </si>
  <si>
    <t>cr 72 96-60 301</t>
  </si>
  <si>
    <t>Calle 63 #36-49 Mirador de Boston</t>
  </si>
  <si>
    <t>Cra 87 b # 49 dd 88</t>
  </si>
  <si>
    <t>Cll57#63A-06</t>
  </si>
  <si>
    <t>cll 106c 66 23</t>
  </si>
  <si>
    <t>Gisela Maria</t>
  </si>
  <si>
    <t>CALLE 61A # 65A 41</t>
  </si>
  <si>
    <t>ALEJANDRA CATALINA</t>
  </si>
  <si>
    <t>Calle 106A #67-86</t>
  </si>
  <si>
    <t>CHRISTOPHER</t>
  </si>
  <si>
    <t>Cll 88 #47-17</t>
  </si>
  <si>
    <t>Cra61 # 33 - 65</t>
  </si>
  <si>
    <t>Kevin andres</t>
  </si>
  <si>
    <t>Cra 88 No 37 A 37 Apto 207 Edificio Terrasol ubicado en la América</t>
  </si>
  <si>
    <t>Cl 32 n32 72</t>
  </si>
  <si>
    <t>Deisy yulied</t>
  </si>
  <si>
    <t>CRA 41A #22 SUR - 87 APTO 702</t>
  </si>
  <si>
    <t>Eduardo Alejandro</t>
  </si>
  <si>
    <t>Carrera 83#27 a5</t>
  </si>
  <si>
    <t>cra 32B # 10 -99</t>
  </si>
  <si>
    <t>Calle 77 sur # 35 a 105</t>
  </si>
  <si>
    <t>Yerall Ivaana</t>
  </si>
  <si>
    <t>Carrera56#38A22</t>
  </si>
  <si>
    <t>calle 51 # 57-58</t>
  </si>
  <si>
    <t>FABIAN ANTONIO</t>
  </si>
  <si>
    <t xml:space="preserve">CL 51D 59A 50 </t>
  </si>
  <si>
    <t>Ledis Marcela</t>
  </si>
  <si>
    <t>CALLE 47SUR }}}}}}}}3 64D-92</t>
  </si>
  <si>
    <t>calle 123b #50-45 segundo piso</t>
  </si>
  <si>
    <t>María Eulalia</t>
  </si>
  <si>
    <t>cra 64 # 63 a 53</t>
  </si>
  <si>
    <t>Jamers</t>
  </si>
  <si>
    <t>calle 27B #55-54 ap 202</t>
  </si>
  <si>
    <t>Calle 46 No 43 - 135 Apto 1508</t>
  </si>
  <si>
    <t>Reinel Antonio</t>
  </si>
  <si>
    <t>Calle 77 sur #47 c 65</t>
  </si>
  <si>
    <t>Cra 91D#72-159</t>
  </si>
  <si>
    <t>Calle 9 sur #79c-199</t>
  </si>
  <si>
    <t>CARRERA 74 # 28 20</t>
  </si>
  <si>
    <t>ANA MARCELA</t>
  </si>
  <si>
    <t>cll 48b 110 31</t>
  </si>
  <si>
    <t>Delfin Alejandro</t>
  </si>
  <si>
    <t>Carrera 14#09-120 apto 503 edificio jdos</t>
  </si>
  <si>
    <t>Calle 46 c sur 38 20 apto 502</t>
  </si>
  <si>
    <t>Jose fernando</t>
  </si>
  <si>
    <t>cr 48a # 45-20 apto 302</t>
  </si>
  <si>
    <t>Cll98#51a64</t>
  </si>
  <si>
    <t>Marlory Tatiana</t>
  </si>
  <si>
    <t>Cra 70 #15-9</t>
  </si>
  <si>
    <t>Cl 20 21-16</t>
  </si>
  <si>
    <t>Angela Vanessa</t>
  </si>
  <si>
    <t>Cra 57 # 32a 33</t>
  </si>
  <si>
    <t>Cll 48 sur #66B-94</t>
  </si>
  <si>
    <t>María Inés</t>
  </si>
  <si>
    <t>Calle 77 Cc #82-20 robledo, bello horizonte edificio Balboa apartamento 802</t>
  </si>
  <si>
    <t>Nelly Karina</t>
  </si>
  <si>
    <t xml:space="preserve">municipio de amaga </t>
  </si>
  <si>
    <t>Cll 12 A #31C -48</t>
  </si>
  <si>
    <t>Cra 69c 92bb 34</t>
  </si>
  <si>
    <t>Angie Julieth</t>
  </si>
  <si>
    <t>Calle 76#57-50 int 110</t>
  </si>
  <si>
    <t>Calle 35 #61/11</t>
  </si>
  <si>
    <t>Piedad Biviana</t>
  </si>
  <si>
    <t>Barrio manuela beltran calle 111carrera13 #1143</t>
  </si>
  <si>
    <t>Eriberto</t>
  </si>
  <si>
    <t>Cr 46 cll 74 sur 12</t>
  </si>
  <si>
    <t>Karen alejandra</t>
  </si>
  <si>
    <t>Cra 68AA 47A 23</t>
  </si>
  <si>
    <t>Cra 53ab # 31ac-08</t>
  </si>
  <si>
    <t>CRA 33 #29-22</t>
  </si>
  <si>
    <t>Carrera 24e # 71a 18</t>
  </si>
  <si>
    <t>Hernán miguel</t>
  </si>
  <si>
    <t>calle 77 sur # 35 a 107 torre 7 apto 206 maderos del campo 1</t>
  </si>
  <si>
    <t>MYRIAM</t>
  </si>
  <si>
    <t>Carrera 48 nro 76 d sur 34</t>
  </si>
  <si>
    <t>Ruth Celeny</t>
  </si>
  <si>
    <t>CARRERA 42 # 56B SUR 31</t>
  </si>
  <si>
    <t>YEIFRI DANIEL</t>
  </si>
  <si>
    <t>Villa Arabia # 2</t>
  </si>
  <si>
    <t>YEISON DAVID</t>
  </si>
  <si>
    <t>Cra 46 63 58</t>
  </si>
  <si>
    <t>Leidy Diana</t>
  </si>
  <si>
    <t>Crra 41a #40b sur-44</t>
  </si>
  <si>
    <t>Cll 57bb # 24bb-90 int 201</t>
  </si>
  <si>
    <t>ANA MILENA</t>
  </si>
  <si>
    <t>Calle 40 #88-65</t>
  </si>
  <si>
    <t>Calle63#66c-22</t>
  </si>
  <si>
    <t>Calle 92A No. 69-70</t>
  </si>
  <si>
    <t>Cesar Osvaldo</t>
  </si>
  <si>
    <t>Calle 81B#89-91</t>
  </si>
  <si>
    <t>Leidi Johana</t>
  </si>
  <si>
    <t>Calle 72 #52-14</t>
  </si>
  <si>
    <t>Jonathan Stiven</t>
  </si>
  <si>
    <t>Calle53d n85e 46</t>
  </si>
  <si>
    <t>cra 68 # 70 sur 50</t>
  </si>
  <si>
    <t>Crr33#36b-39</t>
  </si>
  <si>
    <t>Cristian Alejandro</t>
  </si>
  <si>
    <t>Calle 58 d # 92 a 41</t>
  </si>
  <si>
    <t>Cra 65# 52 B sur-58</t>
  </si>
  <si>
    <t>cll 32 50 35</t>
  </si>
  <si>
    <t>CRA 86C 56C 112</t>
  </si>
  <si>
    <t>Cindy Jhojana</t>
  </si>
  <si>
    <t>cra 53 #75 aa sur 101 casa 108</t>
  </si>
  <si>
    <t>ISABEL CRISTINA</t>
  </si>
  <si>
    <t>Calle 51 n 74-52</t>
  </si>
  <si>
    <t>CALLE 88 # 48B-11</t>
  </si>
  <si>
    <t>NEVIS PAOLA</t>
  </si>
  <si>
    <t>CRA 51 # 94 b sur 72</t>
  </si>
  <si>
    <t>Av 36c 45-99</t>
  </si>
  <si>
    <t>Hernán David</t>
  </si>
  <si>
    <t>Calle 77#25-26</t>
  </si>
  <si>
    <t>Carrera 82 g # 98 cc 08</t>
  </si>
  <si>
    <t>vereda zumbo embarcadero</t>
  </si>
  <si>
    <t>Andy</t>
  </si>
  <si>
    <t>CRA 55 # 1 B 26 CASA</t>
  </si>
  <si>
    <t>cra 53 34 32</t>
  </si>
  <si>
    <t>ALEJANDRA</t>
  </si>
  <si>
    <t>cll 59 59 44</t>
  </si>
  <si>
    <t>Johan Danilo</t>
  </si>
  <si>
    <t>Carrera 50 #55-43</t>
  </si>
  <si>
    <t>calle 4BB #25-96</t>
  </si>
  <si>
    <t>Carrera 71#20e-43</t>
  </si>
  <si>
    <t>Jhoan Sergey</t>
  </si>
  <si>
    <t>Calle 59 BB 69 281 interior 128 apt 202</t>
  </si>
  <si>
    <t>YONATAN</t>
  </si>
  <si>
    <t>Vereda Jardin La Joya</t>
  </si>
  <si>
    <t>Cr64c #97A150</t>
  </si>
  <si>
    <t>Yady Alejandra</t>
  </si>
  <si>
    <t>Cll 53 sur N 72 137</t>
  </si>
  <si>
    <t>Celeny Andrea</t>
  </si>
  <si>
    <t>Cra 21 E # 57f -27</t>
  </si>
  <si>
    <t>Edwin Andres</t>
  </si>
  <si>
    <t>Calle 51 # 60 a 95</t>
  </si>
  <si>
    <t>Calle 86af carrera 32-13</t>
  </si>
  <si>
    <t>cll 75 c numero 72-159</t>
  </si>
  <si>
    <t>Lexly Rosana</t>
  </si>
  <si>
    <t>Carrera 57a 54-06</t>
  </si>
  <si>
    <t>Calle 48b sur 39b 70</t>
  </si>
  <si>
    <t>Cl 53A 48 16</t>
  </si>
  <si>
    <t>Transversal 35a sur # 33-17</t>
  </si>
  <si>
    <t>Frontino</t>
  </si>
  <si>
    <t>Carrera velez</t>
  </si>
  <si>
    <t>Cl 71SUR CR43 B-5</t>
  </si>
  <si>
    <t>CL34#41A-25</t>
  </si>
  <si>
    <t>Calle 46D sur # 42D 80 torre 2 Apto 615</t>
  </si>
  <si>
    <t>Calle 45 D # 14b-35</t>
  </si>
  <si>
    <t>Carrera 40# 45 c sur 94</t>
  </si>
  <si>
    <t>Calle 63Bsur #32-552</t>
  </si>
  <si>
    <t>Crr 24a call56c-34</t>
  </si>
  <si>
    <t>Calle 25 # 75-15</t>
  </si>
  <si>
    <t>Cr. 45 26 162 Ap. 2553 Torre 7 Puerta Madera</t>
  </si>
  <si>
    <t>Lamia Josefa</t>
  </si>
  <si>
    <t>CARRERA 74 CALLE 20 B 46</t>
  </si>
  <si>
    <t>Calle 40aa #50bb-33</t>
  </si>
  <si>
    <t>Juanita Constanza adriana</t>
  </si>
  <si>
    <t>Calle 40 bario los Olivares</t>
  </si>
  <si>
    <t>Calle 103#76-54</t>
  </si>
  <si>
    <t>Eduard Ramiro</t>
  </si>
  <si>
    <t>Cll 99#74 c4</t>
  </si>
  <si>
    <t>Luz Neyda</t>
  </si>
  <si>
    <t>Cra 32 N 18 c 79</t>
  </si>
  <si>
    <t>Calle 78B # 85A 73 int 301</t>
  </si>
  <si>
    <t>FIORY CHAYANN</t>
  </si>
  <si>
    <t>Diagonal 42G no. 34 E 46</t>
  </si>
  <si>
    <t>Cl 76C # 107 - 1</t>
  </si>
  <si>
    <t>Calle 103a 42c 43</t>
  </si>
  <si>
    <t>Jose Gregorio</t>
  </si>
  <si>
    <t>Cll 68 #47-48</t>
  </si>
  <si>
    <t xml:space="preserve">Carrera 60 #62-02 Apartamentos Olivar </t>
  </si>
  <si>
    <t>Calle 46 B Nro 16 C 36</t>
  </si>
  <si>
    <t>Cl. 40a Sur #24B 105 apto739</t>
  </si>
  <si>
    <t>Carrera 100a # 48fa-04</t>
  </si>
  <si>
    <t>Calle 37 # 102 - 30</t>
  </si>
  <si>
    <t>CLL 84 # 58-320</t>
  </si>
  <si>
    <t>Carrera 32 54-115</t>
  </si>
  <si>
    <t>Aurelio Hernando</t>
  </si>
  <si>
    <t>Cra 36b#75c-7</t>
  </si>
  <si>
    <t>Stephane</t>
  </si>
  <si>
    <t>CRA 42b#107c-47</t>
  </si>
  <si>
    <t>Calle 2 sur # 50 G 06</t>
  </si>
  <si>
    <t>calle 4 sur 54-9</t>
  </si>
  <si>
    <t>Miguel Alonso</t>
  </si>
  <si>
    <t>Cra 44 # 26-51</t>
  </si>
  <si>
    <t>Calle 38b N 28c - 16</t>
  </si>
  <si>
    <t>Laura Vanesa</t>
  </si>
  <si>
    <t>cll  n  casa 3  brr porvenir</t>
  </si>
  <si>
    <t>luis arbey</t>
  </si>
  <si>
    <t xml:space="preserve">CRA 79 # 95 B 24 </t>
  </si>
  <si>
    <t>Calle 49 #6AB-40</t>
  </si>
  <si>
    <t>Claudia esmeralda</t>
  </si>
  <si>
    <t>cll 25 18-57</t>
  </si>
  <si>
    <t>Francis Arlexis</t>
  </si>
  <si>
    <t>Circular 76 # 38 -76</t>
  </si>
  <si>
    <t>Ledys del Carmen</t>
  </si>
  <si>
    <t>Jardín</t>
  </si>
  <si>
    <t>Vereda la linda</t>
  </si>
  <si>
    <t>Nora Isabel</t>
  </si>
  <si>
    <t>Carrera 36b #20-64</t>
  </si>
  <si>
    <t>Calle 40 59cc-27</t>
  </si>
  <si>
    <t>Hugo Andrés</t>
  </si>
  <si>
    <t>CALLE 38F CRA 28B 26 PISO 1</t>
  </si>
  <si>
    <t>Rodinson</t>
  </si>
  <si>
    <t>Carrera 79 #47-22</t>
  </si>
  <si>
    <t>yuliana</t>
  </si>
  <si>
    <t>Calle 102 número 51 a 12</t>
  </si>
  <si>
    <t>Yessenia Alejandra</t>
  </si>
  <si>
    <t>Carrera 7#2-59</t>
  </si>
  <si>
    <t>Calle 33 # 42 -95</t>
  </si>
  <si>
    <t>Dilan Andrey</t>
  </si>
  <si>
    <t>Cr 24 # 19 - 35</t>
  </si>
  <si>
    <t>Edison Esteban</t>
  </si>
  <si>
    <t>Calle 35 #89-59</t>
  </si>
  <si>
    <t>cr 44 21 sur 100</t>
  </si>
  <si>
    <t>Calle 70 # 24 ea 65</t>
  </si>
  <si>
    <t>Carrera 46#46-57</t>
  </si>
  <si>
    <t>Armando jose</t>
  </si>
  <si>
    <t>CRA 42 b número 118-30</t>
  </si>
  <si>
    <t>Calle 27B #55-54 Apto. 202</t>
  </si>
  <si>
    <t>Brayan Anderson</t>
  </si>
  <si>
    <t>Calle 140 b sur 51 185</t>
  </si>
  <si>
    <t>Daniel Alonso</t>
  </si>
  <si>
    <t>CL 10 #13-27</t>
  </si>
  <si>
    <t>MARLON ALBERTO</t>
  </si>
  <si>
    <t>Calle 44 BB # 84-11 Apto 201</t>
  </si>
  <si>
    <t>Av47B Diagonal 67-47</t>
  </si>
  <si>
    <t>carrera 61 # 46 34</t>
  </si>
  <si>
    <t>Calle 43 # 36-17 interior 202</t>
  </si>
  <si>
    <t>Carrera 69 # 28 80</t>
  </si>
  <si>
    <t>Carrera 55#110 sur -222</t>
  </si>
  <si>
    <t>John Neider</t>
  </si>
  <si>
    <t>Carrera 83 # 46-43</t>
  </si>
  <si>
    <t>Calle 37 # 43a -57</t>
  </si>
  <si>
    <t>Jhonier</t>
  </si>
  <si>
    <t xml:space="preserve">carrera 55b #62 95 </t>
  </si>
  <si>
    <t>Doiber Enrique</t>
  </si>
  <si>
    <t>Cr 21 08-16</t>
  </si>
  <si>
    <t>Calle 44 # 86-32, int 804</t>
  </si>
  <si>
    <t>Cristobal Antonio</t>
  </si>
  <si>
    <t>Cra 89 CLL 49DD-169</t>
  </si>
  <si>
    <t>Jhonder jose</t>
  </si>
  <si>
    <t>carrera 54c # 13a sur 25</t>
  </si>
  <si>
    <t>Calle27#89c16</t>
  </si>
  <si>
    <t>Osbaldo de jesus</t>
  </si>
  <si>
    <t>Cl 75 sur 29 37 apto 702</t>
  </si>
  <si>
    <t>Cra 87c # 31C 132</t>
  </si>
  <si>
    <t>Veronica Maria</t>
  </si>
  <si>
    <t>calle 30 #28-56</t>
  </si>
  <si>
    <t>Carrera 39 No. 43 - 96 Apto 304 Barrio Canoas</t>
  </si>
  <si>
    <t>Cra 29 a N 5 sur 332</t>
  </si>
  <si>
    <t>CR 111C CL 34DD-71 INT. 301</t>
  </si>
  <si>
    <t>RODRIGO ALEXANDER</t>
  </si>
  <si>
    <t>CL 45 B CR 75 121</t>
  </si>
  <si>
    <t>Cll 101 sur 48 AA 86</t>
  </si>
  <si>
    <t>Blanca Eunice</t>
  </si>
  <si>
    <t>Calle 10b sur 56 17</t>
  </si>
  <si>
    <t>Ricardo Jacob</t>
  </si>
  <si>
    <t>Av 44 # 58-31</t>
  </si>
  <si>
    <t>John mario</t>
  </si>
  <si>
    <t>Carrera 61 # 39_26</t>
  </si>
  <si>
    <t>Ana Julia</t>
  </si>
  <si>
    <t>carrera 70A # 26-27 piso 3</t>
  </si>
  <si>
    <t>Calle 48 #39-61 int 1314</t>
  </si>
  <si>
    <t>Calle 60 nro 47 20</t>
  </si>
  <si>
    <t>VERONICA NATALIA</t>
  </si>
  <si>
    <t>Vereda villa nueva</t>
  </si>
  <si>
    <t>Davinson andres</t>
  </si>
  <si>
    <t>CRA 93 B #38 63</t>
  </si>
  <si>
    <t>MARIA ISABEL</t>
  </si>
  <si>
    <t>Calle 8 # 84F - 190</t>
  </si>
  <si>
    <t>Luz miriam</t>
  </si>
  <si>
    <t>Aldeas verde</t>
  </si>
  <si>
    <t>Patricia Rosa</t>
  </si>
  <si>
    <t>cr 14 11 25</t>
  </si>
  <si>
    <t>Stevens</t>
  </si>
  <si>
    <t>Cr64d#117-02</t>
  </si>
  <si>
    <t>Gonzalo de Jesús</t>
  </si>
  <si>
    <t>calle 73a # 50 - 41 apto 201</t>
  </si>
  <si>
    <t>Calle 84-53-49 apto 301 Itagüí</t>
  </si>
  <si>
    <t>Cra 67C #116-35</t>
  </si>
  <si>
    <t>Elver de Jesús</t>
  </si>
  <si>
    <t>Calle 129#56-61</t>
  </si>
  <si>
    <t>Donnovan</t>
  </si>
  <si>
    <t>Cra 51 #96bsur 119</t>
  </si>
  <si>
    <t>Calle 38A Sur #46-93 Apto 601</t>
  </si>
  <si>
    <t>Daniel Esteban</t>
  </si>
  <si>
    <t>Av 42a-65-81</t>
  </si>
  <si>
    <t>Karen yohanna</t>
  </si>
  <si>
    <t>Calle 30A #73-28</t>
  </si>
  <si>
    <t>Flor Yasmin</t>
  </si>
  <si>
    <t>Zona rural, La Tablaza - Estrella</t>
  </si>
  <si>
    <t>Calle 44 número 17-04</t>
  </si>
  <si>
    <t>Calle 101 42b 59</t>
  </si>
  <si>
    <t>Cll 47# 51-48</t>
  </si>
  <si>
    <t>José arbey</t>
  </si>
  <si>
    <t>Cra 76 A #101B 32</t>
  </si>
  <si>
    <t>Deimer Orlando</t>
  </si>
  <si>
    <t>Calle 45 sur # 43 a 57</t>
  </si>
  <si>
    <t>Andres giovanny</t>
  </si>
  <si>
    <t>carrera 70 N 106b - 18</t>
  </si>
  <si>
    <t>Yudy Andrea</t>
  </si>
  <si>
    <t>Calle 58#54-16</t>
  </si>
  <si>
    <t>Darley Dubany</t>
  </si>
  <si>
    <t>Carrera 43 # 32C sur 22</t>
  </si>
  <si>
    <t>Calle 69 Sur # 46 - 55, Apartamento 603</t>
  </si>
  <si>
    <t>Carrera 69C#30a-6</t>
  </si>
  <si>
    <t>Carrera 87 # 35c 98</t>
  </si>
  <si>
    <t>MERLYS TATIANA</t>
  </si>
  <si>
    <t xml:space="preserve">dg 43 a 29 35 </t>
  </si>
  <si>
    <t>Ketty cecilia</t>
  </si>
  <si>
    <t>Calle 58 N29-30</t>
  </si>
  <si>
    <t>kr  40n 58 17 apt 302</t>
  </si>
  <si>
    <t>Guillermo Leon</t>
  </si>
  <si>
    <t>CALLE 47 A 67 A 85 APTO 101</t>
  </si>
  <si>
    <t>YULY ANDREA</t>
  </si>
  <si>
    <t>carrera 53 # 73 sur 40 apto 2212 unidad entrebosques</t>
  </si>
  <si>
    <t>Calle 101c #37-18</t>
  </si>
  <si>
    <t>Yansely</t>
  </si>
  <si>
    <t>cl 36A 58 62</t>
  </si>
  <si>
    <t>cr 66 # 97-71</t>
  </si>
  <si>
    <t>Dalila Andrea</t>
  </si>
  <si>
    <t>Carrera 16 número 26-34</t>
  </si>
  <si>
    <t>Johny Andrés</t>
  </si>
  <si>
    <t>Cll 77 # 56b-10 apto 402</t>
  </si>
  <si>
    <t>calle 36 58 62</t>
  </si>
  <si>
    <t>Callé 45B#75-135</t>
  </si>
  <si>
    <t>cll129sur-50-33</t>
  </si>
  <si>
    <t>Calle 57b#99-79</t>
  </si>
  <si>
    <t>Calle 3 n110</t>
  </si>
  <si>
    <t>Nohemi Esther</t>
  </si>
  <si>
    <t>Diagonal 44 #37b46</t>
  </si>
  <si>
    <t>Albert Jahir</t>
  </si>
  <si>
    <t>CRA 53C#9SUR-41 INT 133</t>
  </si>
  <si>
    <t>Carrera 71 # 91a 05</t>
  </si>
  <si>
    <t xml:space="preserve">sector la juana sin nomenclatura </t>
  </si>
  <si>
    <t>Roger</t>
  </si>
  <si>
    <t>Cra 39 # 60 54</t>
  </si>
  <si>
    <t>diego alberto</t>
  </si>
  <si>
    <t>CR 52 8A-29</t>
  </si>
  <si>
    <t>cr 43 c 9 32 poblado</t>
  </si>
  <si>
    <t>Arcelio Jose</t>
  </si>
  <si>
    <t>CALLE 18 # 17 75 APTO 404</t>
  </si>
  <si>
    <t>Cll47b#1-111</t>
  </si>
  <si>
    <t>Jesús andres</t>
  </si>
  <si>
    <t>Cr 65 #101-111 apt 201</t>
  </si>
  <si>
    <t>cll 101 #50a - 15</t>
  </si>
  <si>
    <t>ARLEY HERNANDO</t>
  </si>
  <si>
    <t>Calle 80 sur #47c 61</t>
  </si>
  <si>
    <t>Av 47aa # 63 96</t>
  </si>
  <si>
    <t>Edgar Alveiro</t>
  </si>
  <si>
    <t>Carrera 38 # 75 b sur 115</t>
  </si>
  <si>
    <t>Cra 71 #97-59</t>
  </si>
  <si>
    <t>Calle 30 n 1252</t>
  </si>
  <si>
    <t>Barrio San José</t>
  </si>
  <si>
    <t>CLL 106# 68B 06</t>
  </si>
  <si>
    <t>Sara Valetina</t>
  </si>
  <si>
    <t>Calle 70#56-11</t>
  </si>
  <si>
    <t>Calle 3sur #38 - 41 apto 601</t>
  </si>
  <si>
    <t>Santiago Alberto</t>
  </si>
  <si>
    <t>Cra 75 # 20B 26 interior 201</t>
  </si>
  <si>
    <t>Yesica Jasmin</t>
  </si>
  <si>
    <t>Carrera 72 número 59 11</t>
  </si>
  <si>
    <t>Cra 50#45a29</t>
  </si>
  <si>
    <t>carr 34 Nu 1 sur 150</t>
  </si>
  <si>
    <t>Calle 49#99e 70</t>
  </si>
  <si>
    <t>Kenin Patricia</t>
  </si>
  <si>
    <t>Cr 71 cl 25 A 36</t>
  </si>
  <si>
    <t>Calle 58-55-40 interior301</t>
  </si>
  <si>
    <t>Alba Rocío</t>
  </si>
  <si>
    <t>cra 38a # 101 - 52</t>
  </si>
  <si>
    <t>diego alejandro</t>
  </si>
  <si>
    <t>Cll 23 # 58 C 11</t>
  </si>
  <si>
    <t>Yermin Andres</t>
  </si>
  <si>
    <t>Avenida 40C # 62-98</t>
  </si>
  <si>
    <t>Cra 63 #33-60</t>
  </si>
  <si>
    <t>Calle2a#78a4</t>
  </si>
  <si>
    <t>Nohelia cecilia</t>
  </si>
  <si>
    <t>Obrero bloque 1 mz 92 cs 4</t>
  </si>
  <si>
    <t>Jaderson</t>
  </si>
  <si>
    <t>Carrera 34 #68-73</t>
  </si>
  <si>
    <t>Edita margarita</t>
  </si>
  <si>
    <t>Calle 73#45a-28</t>
  </si>
  <si>
    <t>Cra 89 92c 32</t>
  </si>
  <si>
    <t>danny felipe</t>
  </si>
  <si>
    <t>Vereda tesorero</t>
  </si>
  <si>
    <t>Albeiro Miguel</t>
  </si>
  <si>
    <t>k 29 d # 5 sur 121 casa 129 poblado Urbanización la antigua</t>
  </si>
  <si>
    <t>Cra 71 a 53 a 49</t>
  </si>
  <si>
    <t>Sharon Dayanne</t>
  </si>
  <si>
    <t>Calle 25#61-21</t>
  </si>
  <si>
    <t>FERNEY</t>
  </si>
  <si>
    <t>Cr 47 # 102-54</t>
  </si>
  <si>
    <t>Angei carolina</t>
  </si>
  <si>
    <t>Diagonal 61 avenida 37 A 53</t>
  </si>
  <si>
    <t>dina</t>
  </si>
  <si>
    <t>Cr 60 #31-95 int 127 santa Catalina itagui</t>
  </si>
  <si>
    <t>Kevin Santiago</t>
  </si>
  <si>
    <t>Transversal 32c Sur#33-24</t>
  </si>
  <si>
    <t>Harold alexander</t>
  </si>
  <si>
    <t>Cra 67 4a # 98-57</t>
  </si>
  <si>
    <t>Erica Marcela</t>
  </si>
  <si>
    <t>cll 57 69 27</t>
  </si>
  <si>
    <t>cra 45 # 26-162</t>
  </si>
  <si>
    <t>Katia</t>
  </si>
  <si>
    <t>reservas de bacota etapa 2 mnz c bloque 3 apt 102</t>
  </si>
  <si>
    <t>Homer Ivan</t>
  </si>
  <si>
    <t>Calle 45#44-33</t>
  </si>
  <si>
    <t>Mary Janeth</t>
  </si>
  <si>
    <t>Cra 58F # 55-115</t>
  </si>
  <si>
    <t>Calle 53 c sur número 40b 160</t>
  </si>
  <si>
    <t>Calle 87#93a27</t>
  </si>
  <si>
    <t>Yesica Omaira</t>
  </si>
  <si>
    <t>CL 136 SUR # 46 36</t>
  </si>
  <si>
    <t>Carrera 67b #80-21</t>
  </si>
  <si>
    <t>Jhon heiber de Jesús</t>
  </si>
  <si>
    <t>Dg 52#20 150</t>
  </si>
  <si>
    <t>Elizabet</t>
  </si>
  <si>
    <t>Avenida 45b # 65-120</t>
  </si>
  <si>
    <t>Calle 25B # 76-33 INT 110</t>
  </si>
  <si>
    <t>Evelyn Zoraida</t>
  </si>
  <si>
    <t>calle 64 # 115-185 torre 10 apt240</t>
  </si>
  <si>
    <t>Calle 61B sur # 40 - 20 apto 1203.</t>
  </si>
  <si>
    <t>Cl 72 # 52a-77</t>
  </si>
  <si>
    <t>cra 71 # 65-17</t>
  </si>
  <si>
    <t>Raúl Andrés</t>
  </si>
  <si>
    <t>Carrera 76#32D-07</t>
  </si>
  <si>
    <t>JEISSON RAFAEL</t>
  </si>
  <si>
    <t>Carrera 51 # 117Asur -34</t>
  </si>
  <si>
    <t>Carrera 18a #4b9 Barrio Montecarlo</t>
  </si>
  <si>
    <t>Juan Miguel</t>
  </si>
  <si>
    <t>CLL 56 FB # 18 C 51 Inter 134</t>
  </si>
  <si>
    <t>Yeferson Arley</t>
  </si>
  <si>
    <t>Diagonal 59#40 31 in 348</t>
  </si>
  <si>
    <t>Julian stiven</t>
  </si>
  <si>
    <t>Cra 71a No 98 45 int 301</t>
  </si>
  <si>
    <t>Cr 67 72 66</t>
  </si>
  <si>
    <t>yuly marlie</t>
  </si>
  <si>
    <t>cll 91 42 b 15</t>
  </si>
  <si>
    <t>Orlando De Jesús</t>
  </si>
  <si>
    <t xml:space="preserve">mercedes  abregal </t>
  </si>
  <si>
    <t>Diana del carmen</t>
  </si>
  <si>
    <t>calle 34 b # 9 - 39</t>
  </si>
  <si>
    <t>cra 77b # 53a 35 bloq h apt 301</t>
  </si>
  <si>
    <t>calle 42 sur #82-84</t>
  </si>
  <si>
    <t>Calle 39a # 42-24</t>
  </si>
  <si>
    <t>Sindy Marcela</t>
  </si>
  <si>
    <t>Car 63 # 44-305</t>
  </si>
  <si>
    <t>Johanna Marcela</t>
  </si>
  <si>
    <t>CALLE 69#48-33</t>
  </si>
  <si>
    <t>Gilberto de Jesus</t>
  </si>
  <si>
    <t>Cra 51 N 46-39</t>
  </si>
  <si>
    <t>Carrera 50 # 21 - 41</t>
  </si>
  <si>
    <t>Cristhian David</t>
  </si>
  <si>
    <t>Diagonal 31 b #33 sur 15</t>
  </si>
  <si>
    <t>call 64 n 98 39 inte 1525</t>
  </si>
  <si>
    <t>Jonny alexander</t>
  </si>
  <si>
    <t>Autopista Medellín Bogotá Km 31</t>
  </si>
  <si>
    <t>Cra 45 #77 73 int 203</t>
  </si>
  <si>
    <t>Calle 75 B Sur#62A 75-int 105</t>
  </si>
  <si>
    <t>LUNA DE LOS ANGELES</t>
  </si>
  <si>
    <t>carrera 24A # 52a-26 int 322</t>
  </si>
  <si>
    <t>isabel cristina</t>
  </si>
  <si>
    <t>Calle 54 # 82-47 int 302</t>
  </si>
  <si>
    <t>Cr 39 c # 46 d sur 18</t>
  </si>
  <si>
    <t>Calle 56 sur villa romera campestre</t>
  </si>
  <si>
    <t>Calle 125 49 B 136</t>
  </si>
  <si>
    <t>Luz Enid</t>
  </si>
  <si>
    <t>Cr 21d #84aa 252</t>
  </si>
  <si>
    <t>Jesus Estiven</t>
  </si>
  <si>
    <t>Carrera 40c #38b-29</t>
  </si>
  <si>
    <t>Anthonny José Luis</t>
  </si>
  <si>
    <t>Cl 23 #57a-95 b</t>
  </si>
  <si>
    <t>Paul Daniel</t>
  </si>
  <si>
    <t>Cl 57b#16d109</t>
  </si>
  <si>
    <t>Leydy Katherine</t>
  </si>
  <si>
    <t>Cra. 99b #64ad-70</t>
  </si>
  <si>
    <t>lizeth stephany</t>
  </si>
  <si>
    <t>Calle 82a #88 30</t>
  </si>
  <si>
    <t>calle 71 # 58 102</t>
  </si>
  <si>
    <t>Transversal 36sur N 29 42</t>
  </si>
  <si>
    <t>Jessica Mariana</t>
  </si>
  <si>
    <t>Carrera 59 #70 125</t>
  </si>
  <si>
    <t>cra 76 # 102-15</t>
  </si>
  <si>
    <t>OSCAR HUGO</t>
  </si>
  <si>
    <t>Carrera 99 # 49-14 tercer piso</t>
  </si>
  <si>
    <t>Calle 17#19-81</t>
  </si>
  <si>
    <t>Omaira Andrea</t>
  </si>
  <si>
    <t>cra 65# 104b-31</t>
  </si>
  <si>
    <t>Cll128sur #54-205</t>
  </si>
  <si>
    <t>Carrera 99 #48 cc 59</t>
  </si>
  <si>
    <t>Gabriel Jaime</t>
  </si>
  <si>
    <t>Calle 97 80a-14 interior 301</t>
  </si>
  <si>
    <t>Jonathan Andrey</t>
  </si>
  <si>
    <t>cra 51 # 54-119</t>
  </si>
  <si>
    <t>Carrera 66 calle 52 sur 60</t>
  </si>
  <si>
    <t>Nubier Estiven</t>
  </si>
  <si>
    <t>Carrera 31 52-36 la toma</t>
  </si>
  <si>
    <t>Carrera 71#44-45</t>
  </si>
  <si>
    <t>CALLE 5 SUR 22 290</t>
  </si>
  <si>
    <t>Calle 9 número 745</t>
  </si>
  <si>
    <t>EDGAR LEONARDO</t>
  </si>
  <si>
    <t>Carrera 53 34b-21</t>
  </si>
  <si>
    <t>Claudia janeth</t>
  </si>
  <si>
    <t>Barrió las palmas</t>
  </si>
  <si>
    <t>Yonatan</t>
  </si>
  <si>
    <t xml:space="preserve">Carrera 37 #68-75 </t>
  </si>
  <si>
    <t>Cra 58 AA 31 166 apto 401</t>
  </si>
  <si>
    <t>Alexander de Jesús</t>
  </si>
  <si>
    <t>Cll 129 sur 51-67 apto 805</t>
  </si>
  <si>
    <t>Calle 5b 14-28</t>
  </si>
  <si>
    <t>Armando Jose</t>
  </si>
  <si>
    <t>Cra39 A # 61 B sur 74</t>
  </si>
  <si>
    <t>Reinaldo Alberto</t>
  </si>
  <si>
    <t>Calle 43 sur # 47 - 17 ap 405</t>
  </si>
  <si>
    <t>Yudy Alexandra</t>
  </si>
  <si>
    <t>Calle 66 c 41 72</t>
  </si>
  <si>
    <t>cALLE 35 # 52-23</t>
  </si>
  <si>
    <t xml:space="preserve">cra 60 #39-47 </t>
  </si>
  <si>
    <t>Miriam Gladis</t>
  </si>
  <si>
    <t xml:space="preserve">Trasversal 34 c sur </t>
  </si>
  <si>
    <t>Myriam Trinidad</t>
  </si>
  <si>
    <t>Dg 57 #38-31 niquia Bello</t>
  </si>
  <si>
    <t>Jhonatan Andres</t>
  </si>
  <si>
    <t>Vereda Barro blanco</t>
  </si>
  <si>
    <t>Jefrey Alejandro</t>
  </si>
  <si>
    <t>Cra 56#31_97</t>
  </si>
  <si>
    <t>Marta Isabel</t>
  </si>
  <si>
    <t>Carrera43a#62s47</t>
  </si>
  <si>
    <t>Fabián Dario</t>
  </si>
  <si>
    <t>CRA 48 a 83 45</t>
  </si>
  <si>
    <t>Elder</t>
  </si>
  <si>
    <t>Arboletes</t>
  </si>
  <si>
    <t>CRA 21 # 26-429</t>
  </si>
  <si>
    <t>Astrith margarita</t>
  </si>
  <si>
    <t>Calle 76 # 89c -  66</t>
  </si>
  <si>
    <t>Lidys del Carmen</t>
  </si>
  <si>
    <t>Quibdo, Zona Minera</t>
  </si>
  <si>
    <t>Juan Gonsalo</t>
  </si>
  <si>
    <t>Calle 20a # 23 14 int 201</t>
  </si>
  <si>
    <t>CARRERA 53 A 84 A 13</t>
  </si>
  <si>
    <t>Calle 31 c # 87c 32</t>
  </si>
  <si>
    <t>Ely Yireh</t>
  </si>
  <si>
    <t>calle 46 e # 74 -06</t>
  </si>
  <si>
    <t>Av 66b no. 66-05</t>
  </si>
  <si>
    <t>cra 79 c 6 sur 110 casa 114, RODEO DE SANTA ANA</t>
  </si>
  <si>
    <t>calle 56a # 56-71</t>
  </si>
  <si>
    <t>Windy Yuliana</t>
  </si>
  <si>
    <t>Vereda abreo</t>
  </si>
  <si>
    <t>Fabio Orlando</t>
  </si>
  <si>
    <t>Carrera 19 # 20-24</t>
  </si>
  <si>
    <t>Cl 101 74B 13 piso 3</t>
  </si>
  <si>
    <t>Damian</t>
  </si>
  <si>
    <t>Calle 72 A # 45 - 64 segundo piso</t>
  </si>
  <si>
    <t>Calle 100 D # 78 b 06</t>
  </si>
  <si>
    <t>Sonia</t>
  </si>
  <si>
    <t>CALLE 37 45 200</t>
  </si>
  <si>
    <t>Maicol Waimer</t>
  </si>
  <si>
    <t>Calle 81 # 72c - 51</t>
  </si>
  <si>
    <t>Glenfor Stiwar</t>
  </si>
  <si>
    <t>CRA 36 # 40aa sur 115</t>
  </si>
  <si>
    <t>Franz Alberto</t>
  </si>
  <si>
    <t>Calle 58 NRO 51 71</t>
  </si>
  <si>
    <t>María Isabel</t>
  </si>
  <si>
    <t>Cll 49DD # 83A - 30</t>
  </si>
  <si>
    <t>Avenida 50A #54-53</t>
  </si>
  <si>
    <t>Calle 2 #79-35</t>
  </si>
  <si>
    <t>Carrera 46 # 41-16</t>
  </si>
  <si>
    <t>Wendy Paola</t>
  </si>
  <si>
    <t>calle 102 b 76 02</t>
  </si>
  <si>
    <t>Jeraldin Ximena</t>
  </si>
  <si>
    <t>Carrera 53 78 56</t>
  </si>
  <si>
    <t>Mónica Albani</t>
  </si>
  <si>
    <t>Cll20 #72-60</t>
  </si>
  <si>
    <t>Cra 37#56-57</t>
  </si>
  <si>
    <t>Eylen Andreina</t>
  </si>
  <si>
    <t>Carrera 56 # 61-12</t>
  </si>
  <si>
    <t>Carrera 16 No 20 - 84 2do piso</t>
  </si>
  <si>
    <t>Digonal 62 # 45- 17</t>
  </si>
  <si>
    <t>Franklin</t>
  </si>
  <si>
    <t>Carrera 74 # 53 - 118</t>
  </si>
  <si>
    <t>Stuard Andres</t>
  </si>
  <si>
    <t>Cra17#1526</t>
  </si>
  <si>
    <t>Calle 37 # 68 160</t>
  </si>
  <si>
    <t>Eliana marcela</t>
  </si>
  <si>
    <t>Carrera 102A#104c-40/44</t>
  </si>
  <si>
    <t>Luisa maria</t>
  </si>
  <si>
    <t>cra90d#76d10</t>
  </si>
  <si>
    <t>Calle 71 sur # 45 a 43</t>
  </si>
  <si>
    <t xml:space="preserve">cll 30a nro 85 47 medellin </t>
  </si>
  <si>
    <t>Raul Fernando</t>
  </si>
  <si>
    <t>Calle 96b 76 23</t>
  </si>
  <si>
    <t>Crr 50#103A15</t>
  </si>
  <si>
    <t>cra 46a #46sur 51</t>
  </si>
  <si>
    <t>Oscar Augusto</t>
  </si>
  <si>
    <t>Calle 63 A 37-33</t>
  </si>
  <si>
    <t>Calle 70a #45-61 apto 403</t>
  </si>
  <si>
    <t>Héctor fabio</t>
  </si>
  <si>
    <t>Calle 20 ff 81a 57 CASA</t>
  </si>
  <si>
    <t>Calle 91 #31-12</t>
  </si>
  <si>
    <t>Omar Dario</t>
  </si>
  <si>
    <t>CALLE 49 # 11A-04</t>
  </si>
  <si>
    <t>Cr 76 74 46 int 302 ed zafir</t>
  </si>
  <si>
    <t>Juan Jose</t>
  </si>
  <si>
    <t>Carrera 16 a # 28-210</t>
  </si>
  <si>
    <t>Lina Marcela de la Milagrosa</t>
  </si>
  <si>
    <t>Transversal 33 Sur N 31B 21</t>
  </si>
  <si>
    <t>MEDELLÍN</t>
  </si>
  <si>
    <t>cll 16 65gg 02 casa 40</t>
  </si>
  <si>
    <t>Cindy Bibiana</t>
  </si>
  <si>
    <t>mzna L casa 208 barrio villabre</t>
  </si>
  <si>
    <t>John Edinson</t>
  </si>
  <si>
    <t>Támesis</t>
  </si>
  <si>
    <t>Calle 11 12 45</t>
  </si>
  <si>
    <t>Carrera 34 # 40 d sur 50</t>
  </si>
  <si>
    <t>Jorge alejandro</t>
  </si>
  <si>
    <t>calle 79 N° 69 42 piso 3</t>
  </si>
  <si>
    <t>gabriel jaime</t>
  </si>
  <si>
    <t>Calle 32a # 86-51 apto.202</t>
  </si>
  <si>
    <t>Elkin de Jesús</t>
  </si>
  <si>
    <t>Calle 55 #67B -160</t>
  </si>
  <si>
    <t>Vianey</t>
  </si>
  <si>
    <t>Car81#48+96</t>
  </si>
  <si>
    <t>Vereda el salado</t>
  </si>
  <si>
    <t>John Wilmer</t>
  </si>
  <si>
    <t>Carrera 47#54-82</t>
  </si>
  <si>
    <t>Crr101#41-54</t>
  </si>
  <si>
    <t xml:space="preserve">Calle 57A # 68-80 casa 186 </t>
  </si>
  <si>
    <t>John Franc</t>
  </si>
  <si>
    <t>Ciudad Bolívar</t>
  </si>
  <si>
    <t>Cll 50 # 55A108</t>
  </si>
  <si>
    <t>Calle 49e#83a-200</t>
  </si>
  <si>
    <t>calle 7#81 49</t>
  </si>
  <si>
    <t xml:space="preserve">calle 73 $47 105 </t>
  </si>
  <si>
    <t>José Armando</t>
  </si>
  <si>
    <t>CARREA 53 - 28 - 10</t>
  </si>
  <si>
    <t xml:space="preserve">cll 27 #31 15 </t>
  </si>
  <si>
    <t>Graciela</t>
  </si>
  <si>
    <t>CR 24 28-21</t>
  </si>
  <si>
    <t>Paulo Emilio</t>
  </si>
  <si>
    <t xml:space="preserve">barrio Trinidad </t>
  </si>
  <si>
    <t>CLL 123A 43 AA 31</t>
  </si>
  <si>
    <t>Yurley Tatiana Valencia García</t>
  </si>
  <si>
    <t>Calle 9a #15-401</t>
  </si>
  <si>
    <t>Sofía</t>
  </si>
  <si>
    <t>Calle 77 sur N 47 C 65</t>
  </si>
  <si>
    <t>Díana Milena</t>
  </si>
  <si>
    <t>Calle 46d #59-49</t>
  </si>
  <si>
    <t>Raul Eduardo</t>
  </si>
  <si>
    <t>Barrio Porvenir Municipio de Cañasgordas</t>
  </si>
  <si>
    <t>Barrio castillos del cariño casa 2 piso 2</t>
  </si>
  <si>
    <t>Arneston julian</t>
  </si>
  <si>
    <t xml:space="preserve">kra 45 # 49 a-45 </t>
  </si>
  <si>
    <t>Duban estiver Colorado</t>
  </si>
  <si>
    <t>VEREDA CHAPARRAL</t>
  </si>
  <si>
    <t>cra 45d #58-53 apartamento 301</t>
  </si>
  <si>
    <t>Armando Luis</t>
  </si>
  <si>
    <t>Cra 27a#59-08</t>
  </si>
  <si>
    <t>cra 72 # 51-10</t>
  </si>
  <si>
    <t>cristian david</t>
  </si>
  <si>
    <t>Caramanta</t>
  </si>
  <si>
    <t>Mattew</t>
  </si>
  <si>
    <t>Calle 32B No.50-54</t>
  </si>
  <si>
    <t>María Sofía</t>
  </si>
  <si>
    <t>Calle 82 a # 32-51</t>
  </si>
  <si>
    <t>Johan Estiven</t>
  </si>
  <si>
    <t>Carrera 73B # 75-171</t>
  </si>
  <si>
    <t>Diagonal 60 No. 42-17</t>
  </si>
  <si>
    <t>Mirama Patricia</t>
  </si>
  <si>
    <t>barrio paraguay manzana 23 casa 10</t>
  </si>
  <si>
    <t>Calle 40 D #57-63</t>
  </si>
  <si>
    <t>Calle 50A # 97 - 215 Apto 2003</t>
  </si>
  <si>
    <t>Gustavo Alejandro</t>
  </si>
  <si>
    <t>Carrera 68 #80-144</t>
  </si>
  <si>
    <t>Deisy andrea</t>
  </si>
  <si>
    <t>calle 9 sur # 79a 75</t>
  </si>
  <si>
    <t>San José de mulatos</t>
  </si>
  <si>
    <t>Elias José</t>
  </si>
  <si>
    <t>Transversal 79- C #80-84</t>
  </si>
  <si>
    <t>Carrera 35a #5a- 192</t>
  </si>
  <si>
    <t>liney del carmen</t>
  </si>
  <si>
    <t>CRA 49B # 105C - 51 APTO 301</t>
  </si>
  <si>
    <t>ferney estiben</t>
  </si>
  <si>
    <t>cra 47 89 56</t>
  </si>
  <si>
    <t>Humberto de jesus</t>
  </si>
  <si>
    <t>carrera 73 20b-34</t>
  </si>
  <si>
    <t>Carrera 30 número 38B-33 apto 201</t>
  </si>
  <si>
    <t>Cl 41 c sur Cr 61 B-20</t>
  </si>
  <si>
    <t>yenith Carolina</t>
  </si>
  <si>
    <t>Cr 101 a 39 a 19</t>
  </si>
  <si>
    <t>Cra 103 # 48 B 95</t>
  </si>
  <si>
    <t>Lisette</t>
  </si>
  <si>
    <t>carrera 48 # 76 D sur 34</t>
  </si>
  <si>
    <t>Nueva colonia</t>
  </si>
  <si>
    <t>Narciso</t>
  </si>
  <si>
    <t>Cra 39 60-54</t>
  </si>
  <si>
    <t>DIAGONAL 57 # 34-13</t>
  </si>
  <si>
    <t>STEFANNY</t>
  </si>
  <si>
    <t>Cl 77 c sur #44-45</t>
  </si>
  <si>
    <t>Carrera 50a 45 64</t>
  </si>
  <si>
    <t>Calle 129 Sur 56 61 Int 252</t>
  </si>
  <si>
    <t>DAVID STEVEN</t>
  </si>
  <si>
    <t xml:space="preserve">CALLE 55 A SUR  CRA 38 - 130 APTO </t>
  </si>
  <si>
    <t>Wilmar Alexis</t>
  </si>
  <si>
    <t>Vereda alto Bonito</t>
  </si>
  <si>
    <t>carrera 84 # 30 0 6 apto. 302</t>
  </si>
  <si>
    <t>Calle 83b sur #55b-20</t>
  </si>
  <si>
    <t>calle 36 sur no 22 - 05 interior 129</t>
  </si>
  <si>
    <t>Carrera 32 #1983</t>
  </si>
  <si>
    <t>Cra 44 calle 74asur</t>
  </si>
  <si>
    <t xml:space="preserve">Cr 50 # 74-35 </t>
  </si>
  <si>
    <t>CR 30 28 56</t>
  </si>
  <si>
    <t>Bryan Steven</t>
  </si>
  <si>
    <t>Calle 64 # 105a 63</t>
  </si>
  <si>
    <t>Cra 29 57a - 17</t>
  </si>
  <si>
    <t>Vale 86#88D</t>
  </si>
  <si>
    <t>Nellys Maria</t>
  </si>
  <si>
    <t>Cr 72#40 A súr 164</t>
  </si>
  <si>
    <t>Laura Patricia</t>
  </si>
  <si>
    <t>Av. 36A # 42 E 42 Barrio La Camila</t>
  </si>
  <si>
    <t>Mateo Alexis</t>
  </si>
  <si>
    <t>Carrera44#93a15</t>
  </si>
  <si>
    <t>Gloria amparo</t>
  </si>
  <si>
    <t>Calle 70 sur # 58 358</t>
  </si>
  <si>
    <t>Catherin</t>
  </si>
  <si>
    <t xml:space="preserve">vereda el moral </t>
  </si>
  <si>
    <t>Cr57#35-33</t>
  </si>
  <si>
    <t>rosa consuelo</t>
  </si>
  <si>
    <t>cra 32 71 sur  235</t>
  </si>
  <si>
    <t>CRA 44-62 sur 33 sabaneta</t>
  </si>
  <si>
    <t>Alexander jesus</t>
  </si>
  <si>
    <t>Cra 41 # 65bb 38</t>
  </si>
  <si>
    <t>Alison Cristina</t>
  </si>
  <si>
    <t>Calle 54 # 85-40</t>
  </si>
  <si>
    <t>Carrera 24#56E-18</t>
  </si>
  <si>
    <t>Crq 52 número 64-21</t>
  </si>
  <si>
    <t>GLAFIRA LUCIA</t>
  </si>
  <si>
    <t>Calle 81 67-10 int 102</t>
  </si>
  <si>
    <t>Carrera80 #42 -24</t>
  </si>
  <si>
    <t>Leonidas de jesus</t>
  </si>
  <si>
    <t>Calle 49A # 37 - 21 Apto 401</t>
  </si>
  <si>
    <t>Norman Hernando</t>
  </si>
  <si>
    <t>Cra 43 #47-46 piso 2</t>
  </si>
  <si>
    <t>Deisy Yohana</t>
  </si>
  <si>
    <t>calle 9 a #75-34</t>
  </si>
  <si>
    <t>Sheila</t>
  </si>
  <si>
    <t>Calle 65 sur # 42b-14</t>
  </si>
  <si>
    <t>Breiner Elian</t>
  </si>
  <si>
    <t>Cll 63a #37-33</t>
  </si>
  <si>
    <t>Crra88 #68b 161</t>
  </si>
  <si>
    <t>cll 47 a 51 33</t>
  </si>
  <si>
    <t>Calle 55 #9-34</t>
  </si>
  <si>
    <t>Cra42#85-133</t>
  </si>
  <si>
    <t>Calle 41 a sur # 26 - 14</t>
  </si>
  <si>
    <t>Autopista Medellín Bogotá KM26 mall los comuneros</t>
  </si>
  <si>
    <t>Calle 99B carrera 74C-29</t>
  </si>
  <si>
    <t>Angie Magaly</t>
  </si>
  <si>
    <t>Cra 79 # 19 26</t>
  </si>
  <si>
    <t>Gloria María</t>
  </si>
  <si>
    <t>Carrera 46a# 89-07</t>
  </si>
  <si>
    <t>Aida María</t>
  </si>
  <si>
    <t>Calle 57 No.68C - 65</t>
  </si>
  <si>
    <t>Cra39 e 48 f sur 85</t>
  </si>
  <si>
    <t>Marilyn katherine</t>
  </si>
  <si>
    <t>Calle 97 · 31-175</t>
  </si>
  <si>
    <t>Orlanda Maria</t>
  </si>
  <si>
    <t>Calle 98 # 83 - 55</t>
  </si>
  <si>
    <t>Wilson Alveiro</t>
  </si>
  <si>
    <t>calle 112 carrera 24</t>
  </si>
  <si>
    <t>DANNY ALBERTO</t>
  </si>
  <si>
    <t>calle 29 b 24-19</t>
  </si>
  <si>
    <t>cll 97 68 16</t>
  </si>
  <si>
    <t>Jhoan Andres</t>
  </si>
  <si>
    <t>Cl 63 # 61-82</t>
  </si>
  <si>
    <t>Yeny Catalina</t>
  </si>
  <si>
    <t>Vereda Las Mercedes finca 88</t>
  </si>
  <si>
    <t>Carrera 59 #27B-357</t>
  </si>
  <si>
    <t>moravia</t>
  </si>
  <si>
    <t>dairo</t>
  </si>
  <si>
    <t>cr 21 107 22 apt 101</t>
  </si>
  <si>
    <t>Alina Estefani</t>
  </si>
  <si>
    <t>Calle 85c #81a57 barrio los pinos</t>
  </si>
  <si>
    <t>Jhenifer stefany</t>
  </si>
  <si>
    <t>Carrera 22a #13a-33</t>
  </si>
  <si>
    <t>Filadelfo Javier</t>
  </si>
  <si>
    <t>Calle 83 sur #55 GG 20</t>
  </si>
  <si>
    <t>Wilinton de jesús</t>
  </si>
  <si>
    <t>Calle 64FF#94B-72</t>
  </si>
  <si>
    <t>Carlos andrés</t>
  </si>
  <si>
    <t>Calle 101 aa # 82 g 02</t>
  </si>
  <si>
    <t>Angie carolina</t>
  </si>
  <si>
    <t>cll 46 #63a - 69</t>
  </si>
  <si>
    <t>HILDA LORENA</t>
  </si>
  <si>
    <t>Carrera 61 # 33-65</t>
  </si>
  <si>
    <t>Calle 65 #58-47</t>
  </si>
  <si>
    <t>Cindy Estefanía</t>
  </si>
  <si>
    <t>Calle 4a#18a33</t>
  </si>
  <si>
    <t>Wilder Andrés</t>
  </si>
  <si>
    <t>Calle 83 N 52 D 05</t>
  </si>
  <si>
    <t>Calle 70 # 33 -22</t>
  </si>
  <si>
    <t>Oscar Iván</t>
  </si>
  <si>
    <t>Carrera 27#23sur 69</t>
  </si>
  <si>
    <t>Samuel Eduardo</t>
  </si>
  <si>
    <t xml:space="preserve">carrera 89 #68a-48 </t>
  </si>
  <si>
    <t>Graciela Del Socorro</t>
  </si>
  <si>
    <t>Tv 39 72-02</t>
  </si>
  <si>
    <t>Sor Edilia</t>
  </si>
  <si>
    <t>Cr 27 g n 35 sur 175</t>
  </si>
  <si>
    <t>Av 37 # 55 26</t>
  </si>
  <si>
    <t>Iván Andrés</t>
  </si>
  <si>
    <t>carrera 33a n 72 sur 184 apto 2616</t>
  </si>
  <si>
    <t>Calle 53 4823</t>
  </si>
  <si>
    <t>Héctor Anibal</t>
  </si>
  <si>
    <t>Carrera 54 35 53 apto 501</t>
  </si>
  <si>
    <t>Yesenia ofir</t>
  </si>
  <si>
    <t>Carrera 83A #33-40</t>
  </si>
  <si>
    <t>John Peter</t>
  </si>
  <si>
    <t>Carrera 63B 35-7, apto. 301</t>
  </si>
  <si>
    <t>Calle 94 nro 50 24</t>
  </si>
  <si>
    <t>Ladislao</t>
  </si>
  <si>
    <t>CARRERA 2 CALLE 69 #2-11</t>
  </si>
  <si>
    <t>DANNY CATHERINE</t>
  </si>
  <si>
    <t>Cr 40 #96-02</t>
  </si>
  <si>
    <t>Carrera 25 # 20a-39</t>
  </si>
  <si>
    <t>carrera 38a #69a-21</t>
  </si>
  <si>
    <t>Marlen Vanessa</t>
  </si>
  <si>
    <t xml:space="preserve">sabaneta </t>
  </si>
  <si>
    <t>Av 40 # 55-98</t>
  </si>
  <si>
    <t>María cristina</t>
  </si>
  <si>
    <t>Cl 65 # 86-08</t>
  </si>
  <si>
    <t>Cll 106 #. 72. 53</t>
  </si>
  <si>
    <t>Sabino ernesto</t>
  </si>
  <si>
    <t xml:space="preserve">cll 37 numero 43 a 56 </t>
  </si>
  <si>
    <t>Cr 46 41 16</t>
  </si>
  <si>
    <t>Fernanda</t>
  </si>
  <si>
    <t xml:space="preserve">Cra 55 110 Sur int 239 </t>
  </si>
  <si>
    <t>Geovani</t>
  </si>
  <si>
    <t>Calle 73 #52d-40</t>
  </si>
  <si>
    <t>Angie Caroline</t>
  </si>
  <si>
    <t>Calle 10 # 30 -160</t>
  </si>
  <si>
    <t>CL 75 50 A 25</t>
  </si>
  <si>
    <t>Av 31 #66-29</t>
  </si>
  <si>
    <t>Cra 52D # 68-26</t>
  </si>
  <si>
    <t>Carlos Manuel</t>
  </si>
  <si>
    <t>dia29#29a-sur121</t>
  </si>
  <si>
    <t>Yessica Andrea</t>
  </si>
  <si>
    <t>Calle 52 b #78-118</t>
  </si>
  <si>
    <t>Calle 83a #57-77</t>
  </si>
  <si>
    <t>Calle 42 sur # 65A - 84 int 253</t>
  </si>
  <si>
    <t>Maicol Alberto</t>
  </si>
  <si>
    <t>calle 48 d 95 - 126</t>
  </si>
  <si>
    <t>Calle 70 #153 b 328</t>
  </si>
  <si>
    <t>María Estela</t>
  </si>
  <si>
    <t>CR 80B #18-67</t>
  </si>
  <si>
    <t>DAVID ALEJANDRO</t>
  </si>
  <si>
    <t>Carrera 78A Calle 52Sur 76 (459)</t>
  </si>
  <si>
    <t>Carrera 45a#64-81</t>
  </si>
  <si>
    <t>Calle 88# 48-34</t>
  </si>
  <si>
    <t>Tania del carmen</t>
  </si>
  <si>
    <t xml:space="preserve">Crr 65 # 8 B - 91 Local 351 </t>
  </si>
  <si>
    <t>Ciriaco</t>
  </si>
  <si>
    <t>calle 48 f sur 39 b 314 apto 1011</t>
  </si>
  <si>
    <t>CL 37 102-30 AP 301</t>
  </si>
  <si>
    <t>Elias Guillermo</t>
  </si>
  <si>
    <t>Carrera 46a #35c-77</t>
  </si>
  <si>
    <t>CARRERA 99 #47A-67</t>
  </si>
  <si>
    <t>NAYDU JULIETH</t>
  </si>
  <si>
    <t>Cra 26 d 27 sur 70 casa 5</t>
  </si>
  <si>
    <t>Calle 85 número 65 a 98</t>
  </si>
  <si>
    <t>Noberta sofia</t>
  </si>
  <si>
    <t>carrera 10 carepa</t>
  </si>
  <si>
    <t>Carrera 65b #32e12 Apto.301</t>
  </si>
  <si>
    <t>Roberto Antonio</t>
  </si>
  <si>
    <t>Cra 28 #29-190</t>
  </si>
  <si>
    <t>Carrera 14 calle 112 Doble calzada</t>
  </si>
  <si>
    <t>Rafael Angel</t>
  </si>
  <si>
    <t>Cra 76A # 94-109</t>
  </si>
  <si>
    <t>Jahir Esneider</t>
  </si>
  <si>
    <t>Carrera 71 a #93-101</t>
  </si>
  <si>
    <t>Calle 32c 85 24</t>
  </si>
  <si>
    <t>Calle 48bc # 103c 95</t>
  </si>
  <si>
    <t>Barrio paraguay</t>
  </si>
  <si>
    <t>CALLE 97 #51-12</t>
  </si>
  <si>
    <t>Tarcicio</t>
  </si>
  <si>
    <t>Carrera 45 # 44-64 piso 400</t>
  </si>
  <si>
    <t>Carrera 2AE#46DD22</t>
  </si>
  <si>
    <t>Cll 45f #76-90</t>
  </si>
  <si>
    <t>Jacobo Emmanuel Andres Felipe</t>
  </si>
  <si>
    <t>Carrera 94 34B64 Urbanizacion Citará Manzana D Casa 07</t>
  </si>
  <si>
    <t>Cra 49a # 87 - 61</t>
  </si>
  <si>
    <t>Christian</t>
  </si>
  <si>
    <t>APARTAMENTO 702 EDIFICIO SANTA BARBARA</t>
  </si>
  <si>
    <t>CR 81 #113-43 TERCER PISO</t>
  </si>
  <si>
    <t>Hector Darío</t>
  </si>
  <si>
    <t>Calle 26 b # 70 - 85</t>
  </si>
  <si>
    <t>Calle 9a carrera 18-54 barrio San Rafael</t>
  </si>
  <si>
    <t>cl 85 n 67-37 brr gaitan</t>
  </si>
  <si>
    <t xml:space="preserve">CR 132 # 58 - 68 </t>
  </si>
  <si>
    <t>jose daniel</t>
  </si>
  <si>
    <t>Calle 37#3312 el salvador</t>
  </si>
  <si>
    <t>Luz Della</t>
  </si>
  <si>
    <t>CRA 101 A # 97- 49 BARRIO ORTIZ</t>
  </si>
  <si>
    <t>OSWALDO ARNULFO</t>
  </si>
  <si>
    <t>Carrera 43#79-48</t>
  </si>
  <si>
    <t>Ana Lía</t>
  </si>
  <si>
    <t>Av 31 # 66-29 apto 1321</t>
  </si>
  <si>
    <t>Hubert Alfonso</t>
  </si>
  <si>
    <t>Cr 45 # 85-87 int 402</t>
  </si>
  <si>
    <t>Olga Cecilia</t>
  </si>
  <si>
    <t>cr 7 n 2-27</t>
  </si>
  <si>
    <t>William de jesus</t>
  </si>
  <si>
    <t>Barrio sanantonio</t>
  </si>
  <si>
    <t>Laura maria</t>
  </si>
  <si>
    <t>Cll 75no 72b 60 Apto 1001, Edificio Nuevo Guayacanes</t>
  </si>
  <si>
    <t>Carlos Felipe</t>
  </si>
  <si>
    <t>Carrera 74 # 37 sur 126</t>
  </si>
  <si>
    <t>av 80 # 45f -51</t>
  </si>
  <si>
    <t>Calle 108 # 70-34</t>
  </si>
  <si>
    <t>Jenny Tatiana</t>
  </si>
  <si>
    <t>Carrera 80A #25B22</t>
  </si>
  <si>
    <t>Adriana amparo</t>
  </si>
  <si>
    <t>Calle61A #123-37</t>
  </si>
  <si>
    <t xml:space="preserve">diagonal 53a#124bsur 32 </t>
  </si>
  <si>
    <t>Margarita Elena</t>
  </si>
  <si>
    <t>calle 45 a sur #39 b 226</t>
  </si>
  <si>
    <t>Calle 37 # 102-30</t>
  </si>
  <si>
    <t>Andres sebastian</t>
  </si>
  <si>
    <t>cll 113 a 76 c 28</t>
  </si>
  <si>
    <t>Carrera 20#27-09</t>
  </si>
  <si>
    <t>Veronica Isabel</t>
  </si>
  <si>
    <t>Calle 12 # 45 - 46 Condominio Natural Planté</t>
  </si>
  <si>
    <t>Wilson Jaime</t>
  </si>
  <si>
    <t>cll83a-32-12</t>
  </si>
  <si>
    <t>Ingrid caterine</t>
  </si>
  <si>
    <t>Calle 41 #52a-71</t>
  </si>
  <si>
    <t>Elkin José</t>
  </si>
  <si>
    <t>Cll 39 c sur #70 28 int 201</t>
  </si>
  <si>
    <t>Yhon Jairo</t>
  </si>
  <si>
    <t>Calle 89a#42-07</t>
  </si>
  <si>
    <t>Eduar Alejandro</t>
  </si>
  <si>
    <t>Cra75a # 91 50</t>
  </si>
  <si>
    <t>Anderson Dario</t>
  </si>
  <si>
    <t>Av38BB#42EB-19</t>
  </si>
  <si>
    <t>Jhonnatan</t>
  </si>
  <si>
    <t>Calle 23 a # 58 dd 104</t>
  </si>
  <si>
    <t>Calle 70 sur # 38+305</t>
  </si>
  <si>
    <t>Laura Victoria</t>
  </si>
  <si>
    <t>Cra21 bolivar 19-29</t>
  </si>
  <si>
    <t>Carrera 45 # 77 sur 170 apto 603</t>
  </si>
  <si>
    <t>Cll 84 # 67bb38</t>
  </si>
  <si>
    <t>Edgar alejandro</t>
  </si>
  <si>
    <t>Calle 56a #81-33</t>
  </si>
  <si>
    <t>Milton Eufrasio</t>
  </si>
  <si>
    <t>Calle 26 número 43 59</t>
  </si>
  <si>
    <t>Aníbal de Jesús</t>
  </si>
  <si>
    <t xml:space="preserve">Cl 86 #90-89 </t>
  </si>
  <si>
    <t>Angie vanesa</t>
  </si>
  <si>
    <t>Jericó</t>
  </si>
  <si>
    <t>Cr 5#1123</t>
  </si>
  <si>
    <t>Jhonfredy</t>
  </si>
  <si>
    <t>Cll 23 # 71 a 63</t>
  </si>
  <si>
    <t>Nicolás Ivan</t>
  </si>
  <si>
    <t>Calle 68 # 65 b 27 mz 22 lote 1 Barrio Papagayo</t>
  </si>
  <si>
    <t>Fredy Albeiro</t>
  </si>
  <si>
    <t>Cll 65 crr 16</t>
  </si>
  <si>
    <t>Samid Enrique</t>
  </si>
  <si>
    <t>cra.23 #52-70</t>
  </si>
  <si>
    <t>cra 52B N. 11 A SUR 122 CASALINDA GUAYABAL</t>
  </si>
  <si>
    <t>ELIZABETH</t>
  </si>
  <si>
    <t>Carrera 75 circular 2-15</t>
  </si>
  <si>
    <t>Cra 82 # 9 a sur- 28</t>
  </si>
  <si>
    <t>Ingrid Tatiana</t>
  </si>
  <si>
    <t>Calle 37#43a56</t>
  </si>
  <si>
    <t>Jhon waiver</t>
  </si>
  <si>
    <t>Cll18#16-40</t>
  </si>
  <si>
    <t>Yeison Emilio</t>
  </si>
  <si>
    <t>KR 42 A 85 174</t>
  </si>
  <si>
    <t>Johan Esneider</t>
  </si>
  <si>
    <t>Cr31aa #82a13 int 101</t>
  </si>
  <si>
    <t>Yohenis marcela</t>
  </si>
  <si>
    <t>Cll 40 # 105 - 181</t>
  </si>
  <si>
    <t>Vereda alto bonito</t>
  </si>
  <si>
    <t>Juan diego</t>
  </si>
  <si>
    <t xml:space="preserve">Barrio Antonio roldal cra 79 # 100 b -0  apartamento 2 </t>
  </si>
  <si>
    <t>Elvira Ines</t>
  </si>
  <si>
    <t>Calle 59#132b-26</t>
  </si>
  <si>
    <t>Mateo Enoc</t>
  </si>
  <si>
    <t>Carrera 50 #21-41</t>
  </si>
  <si>
    <t>carrera 25 b #45-76 casa 201</t>
  </si>
  <si>
    <t>Oscar Alexander</t>
  </si>
  <si>
    <t>Barrio Córdoba Calle 29 Kr 12</t>
  </si>
  <si>
    <t>Karen Lorena</t>
  </si>
  <si>
    <t>calle 51 # 56-30</t>
  </si>
  <si>
    <t>Cra 33 #43-63 apt 2003</t>
  </si>
  <si>
    <t>Diagonal 59 # 45 -33</t>
  </si>
  <si>
    <t>Diagonal 26 N 38A-50</t>
  </si>
  <si>
    <t>Yeisy Katherine</t>
  </si>
  <si>
    <t xml:space="preserve">calle 62 a # 55- 76 </t>
  </si>
  <si>
    <t>Mary enith</t>
  </si>
  <si>
    <t>Cra 51 número 44 - 53</t>
  </si>
  <si>
    <t>Calle 2#79-35</t>
  </si>
  <si>
    <t>Nicolás Alejandro</t>
  </si>
  <si>
    <t>calle 41 sur # 27a 57</t>
  </si>
  <si>
    <t>cl 66 59 89</t>
  </si>
  <si>
    <t>Cr31aa cl82a 13</t>
  </si>
  <si>
    <t>Yojana lili</t>
  </si>
  <si>
    <t>Calle 96 B # 76-40</t>
  </si>
  <si>
    <t>Ever de jesus</t>
  </si>
  <si>
    <t>Cr39 #40 b 81</t>
  </si>
  <si>
    <t>CARRERA 86C 103 11</t>
  </si>
  <si>
    <t>JOSE DUVAN</t>
  </si>
  <si>
    <t>Diagonal 75BA N 1-101 Torres de Kalamary, apto 1009</t>
  </si>
  <si>
    <t>Carolina Maria</t>
  </si>
  <si>
    <t>Carrera 33 # 40 sur 22 int 301</t>
  </si>
  <si>
    <t>Calle 58 #;56 13</t>
  </si>
  <si>
    <t>Nicolás Arturo</t>
  </si>
  <si>
    <t>carrera 56 c #9 sur 08</t>
  </si>
  <si>
    <t>Crra21A#727</t>
  </si>
  <si>
    <t>Calle 37sur # 27 - 90</t>
  </si>
  <si>
    <t>Jaíme rafael</t>
  </si>
  <si>
    <t>Carrera 36 A #3760</t>
  </si>
  <si>
    <t xml:space="preserve">Vereda Hoyo frio </t>
  </si>
  <si>
    <t>Ivan de Jesus</t>
  </si>
  <si>
    <t>cll 39 c # 73-15</t>
  </si>
  <si>
    <t>Jodie Shirley</t>
  </si>
  <si>
    <t>Calle 53B # 85E 22</t>
  </si>
  <si>
    <t>32</t>
  </si>
  <si>
    <t xml:space="preserve">calle 138sur # 46-23 apto 302  </t>
  </si>
  <si>
    <t>Transversal 37 72 53</t>
  </si>
  <si>
    <t>Carrera 153# 80-325 San Crustobal</t>
  </si>
  <si>
    <t>Rodrigo Ignacio</t>
  </si>
  <si>
    <t>carrera 29 #5-61</t>
  </si>
  <si>
    <t>Calle 2 sur #35-16</t>
  </si>
  <si>
    <t xml:space="preserve">Cra 38 b # 39 c 30 int 301 </t>
  </si>
  <si>
    <t>orlando de jesus</t>
  </si>
  <si>
    <t>Calle 2 A sur # 55-20</t>
  </si>
  <si>
    <t>Carrera 49a #100 sur 79</t>
  </si>
  <si>
    <t>crr 80 98c 16</t>
  </si>
  <si>
    <t>Hellen Jhoan</t>
  </si>
  <si>
    <t>Cra. 73 53 56, Medellin, Antioquia, Colombia</t>
  </si>
  <si>
    <t>Cra 55D 83C sur 95</t>
  </si>
  <si>
    <t>Ramiro Rafael</t>
  </si>
  <si>
    <t>CARRERA 40 #48-50 APTO 133</t>
  </si>
  <si>
    <t>Yulder Antonio</t>
  </si>
  <si>
    <t>Carrera 46 d # 74 sur 37</t>
  </si>
  <si>
    <t>Zulma</t>
  </si>
  <si>
    <t>Calle 73 sur # 46 A 06</t>
  </si>
  <si>
    <t>CL 39d#114-33 int302</t>
  </si>
  <si>
    <t>Alberto Elías</t>
  </si>
  <si>
    <t xml:space="preserve">cll 29 a 61 a 28 </t>
  </si>
  <si>
    <t>Jose Fabio</t>
  </si>
  <si>
    <t>Angelópolis</t>
  </si>
  <si>
    <t>Calle 10</t>
  </si>
  <si>
    <t>Lucas</t>
  </si>
  <si>
    <t>Carrera 43B#85_24</t>
  </si>
  <si>
    <t>Maria suldery</t>
  </si>
  <si>
    <t>97, 15</t>
  </si>
  <si>
    <t xml:space="preserve">Cr 60 # 39 aa - 16 </t>
  </si>
  <si>
    <t>Calle 49e # 83 a-200</t>
  </si>
  <si>
    <t>Calle Nariño # 11-38</t>
  </si>
  <si>
    <t>Luz América</t>
  </si>
  <si>
    <t>crr 31aa #85b-49</t>
  </si>
  <si>
    <t>Catherine Alejandra</t>
  </si>
  <si>
    <t>Cll 56 # 47-56 Inte 302</t>
  </si>
  <si>
    <t>Dorancy Adiela</t>
  </si>
  <si>
    <t>calle 39B # 113-13 Interior 301 Veinte de Julio, Medellín; comuna 13.</t>
  </si>
  <si>
    <t xml:space="preserve">Cll primera c #66-105 </t>
  </si>
  <si>
    <t>Piedad Del Socorro</t>
  </si>
  <si>
    <t>cll 101 c 63 38</t>
  </si>
  <si>
    <t>Elsa María</t>
  </si>
  <si>
    <t>Carrera 77 # 41 - 31, Apto 501</t>
  </si>
  <si>
    <t>Santiago Jose</t>
  </si>
  <si>
    <t>Cra 67 A #92 27</t>
  </si>
  <si>
    <t>Leidy Yoana</t>
  </si>
  <si>
    <t>Calle 9 sur # 53D 45</t>
  </si>
  <si>
    <t>Carrera 35# 44-15</t>
  </si>
  <si>
    <t>Calle 9 sur nro 79c-115</t>
  </si>
  <si>
    <t>Liliana maria</t>
  </si>
  <si>
    <t>cra 5 #5-18</t>
  </si>
  <si>
    <t>Carrera 20B #47-112</t>
  </si>
  <si>
    <t>Calle 70ga #95-68</t>
  </si>
  <si>
    <t>Calle 17 # 14-15</t>
  </si>
  <si>
    <t>Carrera 44 # 85-30</t>
  </si>
  <si>
    <t>Deisy juliet</t>
  </si>
  <si>
    <t>Cr47#75sur46</t>
  </si>
  <si>
    <t>Carrera 68 # 94-05</t>
  </si>
  <si>
    <t>CLL 77 DD 88 62</t>
  </si>
  <si>
    <t>Jeisson</t>
  </si>
  <si>
    <t>Cl 77 Sur # 61 47</t>
  </si>
  <si>
    <t>Carrera 116, # 97A-04 barrio Mateguadua.</t>
  </si>
  <si>
    <t>Urabá</t>
  </si>
  <si>
    <t>Cr-26#34-184interior 103</t>
  </si>
  <si>
    <t>Liseth gabriela</t>
  </si>
  <si>
    <t>Calle 29 sur # 46A-51</t>
  </si>
  <si>
    <t>Cra 89 # 25 c 80</t>
  </si>
  <si>
    <t>Calle 71 # 32-6</t>
  </si>
  <si>
    <t>Simon alejandro</t>
  </si>
  <si>
    <t>Cra 42d # 50 sur 40</t>
  </si>
  <si>
    <t>Sara Selene</t>
  </si>
  <si>
    <t>Cr 53 #85-30</t>
  </si>
  <si>
    <t>Sabrina</t>
  </si>
  <si>
    <t>calle 47 b carrera 59 c 47</t>
  </si>
  <si>
    <t>Maria Bertilda</t>
  </si>
  <si>
    <t>CL 10 A # 1E-18</t>
  </si>
  <si>
    <t>ELKIN DAVID</t>
  </si>
  <si>
    <t>Carrera 35 86b-70</t>
  </si>
  <si>
    <t>Marticela del Rosario</t>
  </si>
  <si>
    <t>Carrera 86A 53C 20 punta del sol</t>
  </si>
  <si>
    <t>LEIDY BIBIANA</t>
  </si>
  <si>
    <t>Cra 87A # 32-81</t>
  </si>
  <si>
    <t>kelly johanna</t>
  </si>
  <si>
    <t>carrera 103 ab # 83b 09 torre 2 apto 101</t>
  </si>
  <si>
    <t>Calle49#17c-80</t>
  </si>
  <si>
    <t>Carlos xavier</t>
  </si>
  <si>
    <t>Carrera 61 81 sur 25</t>
  </si>
  <si>
    <t>Lisbania Vanesa</t>
  </si>
  <si>
    <t>Clle108#81-11 barrio doce de octubre</t>
  </si>
  <si>
    <t>Calle 57a # 57-61</t>
  </si>
  <si>
    <t>Calle77sur número 27205</t>
  </si>
  <si>
    <t>calle 40 d sur 39 98</t>
  </si>
  <si>
    <t>Cll 32#58-106</t>
  </si>
  <si>
    <t>Adrián David</t>
  </si>
  <si>
    <t>Carrera 51 A # 53-13</t>
  </si>
  <si>
    <t>Sagrario Salazar</t>
  </si>
  <si>
    <t>KR 57A # 65A-29</t>
  </si>
  <si>
    <t>Nilton Albeiro</t>
  </si>
  <si>
    <t xml:space="preserve">calle 27 #58 d - 30 barrio cabañas </t>
  </si>
  <si>
    <t>José Omar</t>
  </si>
  <si>
    <t>cll 55 #7-28</t>
  </si>
  <si>
    <t>William de Jesús</t>
  </si>
  <si>
    <t>CL 58 # 85 E 46 MZ C</t>
  </si>
  <si>
    <t>Crr 123b # 61 12</t>
  </si>
  <si>
    <t>Carrera 42#41-182</t>
  </si>
  <si>
    <t>Esneider Alberto</t>
  </si>
  <si>
    <t>Carrera 112 C # 34 B 52</t>
  </si>
  <si>
    <t>Fredy Alexander</t>
  </si>
  <si>
    <t>diagonal 48 #32-46</t>
  </si>
  <si>
    <t>Cra 51#96sur50</t>
  </si>
  <si>
    <t>Luis Adrian</t>
  </si>
  <si>
    <t>CL 97  20-53</t>
  </si>
  <si>
    <t xml:space="preserve">av 19 d #57  5 </t>
  </si>
  <si>
    <t>Calle 52c #54-08</t>
  </si>
  <si>
    <t>Calle 25c # 72 -42 interior 201</t>
  </si>
  <si>
    <t>Edison jady</t>
  </si>
  <si>
    <t>Cr 73 c # 74 85</t>
  </si>
  <si>
    <t>Calle 60#75-159</t>
  </si>
  <si>
    <t>Calle 62 109a120</t>
  </si>
  <si>
    <t>Leibis</t>
  </si>
  <si>
    <t>Cl 75 sur # 46D 118 ED SANTA JULIA 2</t>
  </si>
  <si>
    <t>Jonny Esteban</t>
  </si>
  <si>
    <t>Calle 37 sur # 27 90 apto 627</t>
  </si>
  <si>
    <t>Kent Richard Edher</t>
  </si>
  <si>
    <t>cra 48 # 76d sur - 34</t>
  </si>
  <si>
    <t xml:space="preserve">vereda ovejas </t>
  </si>
  <si>
    <t>Carrera 33 #47 96apto101Buenos</t>
  </si>
  <si>
    <t>carreara 51a #53- 63</t>
  </si>
  <si>
    <t>CALLE 34 # 43 103 INT 201</t>
  </si>
  <si>
    <t>CR 71A 4 126 URB Bilbao</t>
  </si>
  <si>
    <t>Limonar 2 mwdellin</t>
  </si>
  <si>
    <t>Calle 42b # 57a - 82</t>
  </si>
  <si>
    <t>Calle 71 4427</t>
  </si>
  <si>
    <t>Jimy Alonso</t>
  </si>
  <si>
    <t>Carrera 72 44 a 12 apto 401</t>
  </si>
  <si>
    <t>Carmen rosa</t>
  </si>
  <si>
    <t>Calle 49a 45-19</t>
  </si>
  <si>
    <t>YOR JAGUI</t>
  </si>
  <si>
    <t>Calle 48B #51-41 tercer piso</t>
  </si>
  <si>
    <t>RAÚL ALFONSO</t>
  </si>
  <si>
    <t>Calle 20#20 30</t>
  </si>
  <si>
    <t xml:space="preserve">cr 51 b 104 40 </t>
  </si>
  <si>
    <t>Carmen Edith</t>
  </si>
  <si>
    <t xml:space="preserve">20 # 57 aa-159 </t>
  </si>
  <si>
    <t>Calle 29A # 40 26 Apartamento 201</t>
  </si>
  <si>
    <t>Denis Patricia</t>
  </si>
  <si>
    <t>Mutatá</t>
  </si>
  <si>
    <t>Cll 7 carrera 12 número 650</t>
  </si>
  <si>
    <t>Fabio Andrés</t>
  </si>
  <si>
    <t>Cr 94 AA N 80 - 22</t>
  </si>
  <si>
    <t>Dadvinson Alfred</t>
  </si>
  <si>
    <t xml:space="preserve">cll 92 65 42 </t>
  </si>
  <si>
    <t>Claudia Marcella</t>
  </si>
  <si>
    <t>Localidad 7 de agosto secor el 1</t>
  </si>
  <si>
    <t>Cr 97 41 86</t>
  </si>
  <si>
    <t>Calle 37 número 45 200 urb la vida es bella</t>
  </si>
  <si>
    <t>Crr 102 # 33b - 39 int 202</t>
  </si>
  <si>
    <t>Sindy valeria</t>
  </si>
  <si>
    <t>Carrera 137b-15a#548</t>
  </si>
  <si>
    <t>CARRERA 67 A #79 C 37</t>
  </si>
  <si>
    <t>Cra 47 # 34-46</t>
  </si>
  <si>
    <t>Rafael De Jesus</t>
  </si>
  <si>
    <t>Carrera 32 30 03</t>
  </si>
  <si>
    <t>Corregimiento santaelena</t>
  </si>
  <si>
    <t>Calle 63 # 39-80</t>
  </si>
  <si>
    <t>Melisa Alejandra</t>
  </si>
  <si>
    <t>Cra 56 a clle 48-67</t>
  </si>
  <si>
    <t>Wilfer</t>
  </si>
  <si>
    <t>San José de la Montaña</t>
  </si>
  <si>
    <t>Cra 20 # 21 43</t>
  </si>
  <si>
    <t>Calle 45A sur · 39B-226 Apto 707</t>
  </si>
  <si>
    <t>Calle 98 # 26C 83</t>
  </si>
  <si>
    <t>Guillermo José</t>
  </si>
  <si>
    <t>cra 44 N° 83 46</t>
  </si>
  <si>
    <t>Sandra Jaqueline</t>
  </si>
  <si>
    <t>carrera 50 #21-51</t>
  </si>
  <si>
    <t>Gemma Boscardin</t>
  </si>
  <si>
    <t>Cra 73-97-70</t>
  </si>
  <si>
    <t>Lida Inés</t>
  </si>
  <si>
    <t>Crr 84 # 40-30</t>
  </si>
  <si>
    <t>Michel</t>
  </si>
  <si>
    <t>Calle 56 # 66 BB 51</t>
  </si>
  <si>
    <t>Calle 45E #82-36</t>
  </si>
  <si>
    <t>Luis Gilberto</t>
  </si>
  <si>
    <t>Avenida 45a#55-20</t>
  </si>
  <si>
    <t>Nancy sofia</t>
  </si>
  <si>
    <t>Carrera 44 # 42 15 int 101</t>
  </si>
  <si>
    <t>CRa 78 # 34 a -56 apto 802</t>
  </si>
  <si>
    <t>Cll 52 B Sue # 39 E 37</t>
  </si>
  <si>
    <t>Calle 109 #51-76</t>
  </si>
  <si>
    <t>Maria Helena</t>
  </si>
  <si>
    <t>Calle 44bb # 82-67</t>
  </si>
  <si>
    <t>carrera 31 #47a 13</t>
  </si>
  <si>
    <t>Alexi Ariel</t>
  </si>
  <si>
    <t>Diagonal 55 #44-10 Apto 401</t>
  </si>
  <si>
    <t>nancy aidee</t>
  </si>
  <si>
    <t>Calle 29 341-105</t>
  </si>
  <si>
    <t>Cll 64 E # 94 B 42</t>
  </si>
  <si>
    <t>Lucia de Jesus</t>
  </si>
  <si>
    <t>Cra 27 A # 36 sur 150 torre 1 apto 212</t>
  </si>
  <si>
    <t>Calle 98 76-107</t>
  </si>
  <si>
    <t>Kr 48 100 b sur 301 112</t>
  </si>
  <si>
    <t>Calle 106 cra 04</t>
  </si>
  <si>
    <t>CRA 85A 34 28</t>
  </si>
  <si>
    <t>Calle 105a #38a - 33</t>
  </si>
  <si>
    <t>Brayan Daniel</t>
  </si>
  <si>
    <t>Calle 55 # 55 -34</t>
  </si>
  <si>
    <t>Diana Catalina</t>
  </si>
  <si>
    <t>Calle 44A #87-13 Apto 404</t>
  </si>
  <si>
    <t>Calle 41 # 90 A 24</t>
  </si>
  <si>
    <t>Carrera 48a #69-28</t>
  </si>
  <si>
    <t>Cr41C#21E36</t>
  </si>
  <si>
    <t>Sebastian andres</t>
  </si>
  <si>
    <t>Av 80 #20a-168</t>
  </si>
  <si>
    <t>Branyin Alfonso</t>
  </si>
  <si>
    <t xml:space="preserve">Cra 41 28 52 </t>
  </si>
  <si>
    <t>Cl 40 N 105 181</t>
  </si>
  <si>
    <t>Gonzalo Andres</t>
  </si>
  <si>
    <t>Avenida44a#65-33</t>
  </si>
  <si>
    <t>calle 38b 47 23</t>
  </si>
  <si>
    <t>Carrera 90 a # 47 a 40</t>
  </si>
  <si>
    <t>Kilómetro 5 via carepa</t>
  </si>
  <si>
    <t>WILMER</t>
  </si>
  <si>
    <t>cll61a#43-58</t>
  </si>
  <si>
    <t xml:space="preserve">Calle 48 carrera 49-52 </t>
  </si>
  <si>
    <t>Maria Gabriela</t>
  </si>
  <si>
    <t>Cra 34A #77A-11</t>
  </si>
  <si>
    <t>Juan Gonzalo</t>
  </si>
  <si>
    <t>Calle 103a# 84a-42 apto 202</t>
  </si>
  <si>
    <t>cra 46 #90 8</t>
  </si>
  <si>
    <t>Urbanización HELICONIAS etapa 3 casa 53</t>
  </si>
  <si>
    <t>KATERINE</t>
  </si>
  <si>
    <t>CALLE 39DA # 119C - 210 INT 342</t>
  </si>
  <si>
    <t>JEIMY ALEJANDRA</t>
  </si>
  <si>
    <t>Carrera 51 B #67-29</t>
  </si>
  <si>
    <t>mayra daniela</t>
  </si>
  <si>
    <t>carrera 15 96 brisas de mar</t>
  </si>
  <si>
    <t>Jainer</t>
  </si>
  <si>
    <t xml:space="preserve">cra 36 # 96 48 </t>
  </si>
  <si>
    <t>Diagonal 65 a número 42 sur 87 piso 2 Barrio campiñas</t>
  </si>
  <si>
    <t>Calle 107sur#50-99</t>
  </si>
  <si>
    <t>Peter Lukas</t>
  </si>
  <si>
    <t>Carrera 81 54a-71</t>
  </si>
  <si>
    <t>Calle 47a # 38 - 41</t>
  </si>
  <si>
    <t>Carrera 72 b # 81 -22</t>
  </si>
  <si>
    <t>Viviana Lizeth</t>
  </si>
  <si>
    <t>Cll 51 # 59 53</t>
  </si>
  <si>
    <t>Calle 78 # 50c-44</t>
  </si>
  <si>
    <t>Laura Tatiana</t>
  </si>
  <si>
    <t>Carrera 50 AA 97 70 interior 101</t>
  </si>
  <si>
    <t>Víctor Andrés</t>
  </si>
  <si>
    <t>Cr 92 92 02 interior 416</t>
  </si>
  <si>
    <t>Avenida 34#51-210</t>
  </si>
  <si>
    <t>Mary Elizabeth</t>
  </si>
  <si>
    <t>Calle 76 #101B-53 apto 301</t>
  </si>
  <si>
    <t>Carrera 79C #8sur - 50 INT 1124</t>
  </si>
  <si>
    <t>Malcolm</t>
  </si>
  <si>
    <t>Calle 101a# 73-38</t>
  </si>
  <si>
    <t>Calle 80</t>
  </si>
  <si>
    <t>Anderson Estiben</t>
  </si>
  <si>
    <t>Cra 6a #47a 40 torre 4 apt 278</t>
  </si>
  <si>
    <t>Johana Sirley</t>
  </si>
  <si>
    <t>Calle 55 #42 - 47</t>
  </si>
  <si>
    <t>CRA 51b # 89-20 int 401</t>
  </si>
  <si>
    <t>Barrio Diana Cardona carrera 80 # 102 d casa 79 b 30</t>
  </si>
  <si>
    <t>Yesi Samir</t>
  </si>
  <si>
    <t>Diagonal 59 42 45 segundo piso</t>
  </si>
  <si>
    <t>CL 13 #13-29</t>
  </si>
  <si>
    <t>Calle 102 # 82 f 38</t>
  </si>
  <si>
    <t>Calle 77 #24c 30</t>
  </si>
  <si>
    <t>Diana Alejandra</t>
  </si>
  <si>
    <t>AMAGA VEREDA CAMILO CALLE NUEVA</t>
  </si>
  <si>
    <t>NATALIA ISABEL</t>
  </si>
  <si>
    <t>Cr 65 25 40</t>
  </si>
  <si>
    <t>cr 51 57 79</t>
  </si>
  <si>
    <t>Eliana Margoth</t>
  </si>
  <si>
    <t>Calla 130 sur #51-43</t>
  </si>
  <si>
    <t>Francisco david</t>
  </si>
  <si>
    <t>Cra 12 # 12 - 56</t>
  </si>
  <si>
    <t>circular 1 n68 118</t>
  </si>
  <si>
    <t>Evelyn Maria</t>
  </si>
  <si>
    <t>Carrera80#38 sur 30</t>
  </si>
  <si>
    <t>carrera 84#4612</t>
  </si>
  <si>
    <t>marcela</t>
  </si>
  <si>
    <t>Calle 53a # 64- 52</t>
  </si>
  <si>
    <t>Luz Yurany</t>
  </si>
  <si>
    <t>Calle 124 A sur # 50 B 66</t>
  </si>
  <si>
    <t>Calle 38 #79-02</t>
  </si>
  <si>
    <t>Meggie</t>
  </si>
  <si>
    <t>taraza antioquia</t>
  </si>
  <si>
    <t>Luis Julián</t>
  </si>
  <si>
    <t>Cll 135 sur # 48 61</t>
  </si>
  <si>
    <t>Franco León</t>
  </si>
  <si>
    <t>Cra 94 #34 AA 03</t>
  </si>
  <si>
    <t>Cra 82a #77cc-31</t>
  </si>
  <si>
    <t>Cristian Emilio</t>
  </si>
  <si>
    <t>Carrera 46 B # 43 sur 60</t>
  </si>
  <si>
    <t>Julian Ricardo</t>
  </si>
  <si>
    <t>Calle 30 # 81- 103</t>
  </si>
  <si>
    <t>CRA 43C 4SUR 199</t>
  </si>
  <si>
    <t>Cristian Alonso</t>
  </si>
  <si>
    <t xml:space="preserve">calle 48 sur #72-109 </t>
  </si>
  <si>
    <t>Daniel José</t>
  </si>
  <si>
    <t>Calle 40 a sur # 24B-105</t>
  </si>
  <si>
    <t>Calle 79b #50 150</t>
  </si>
  <si>
    <t>Av 44 a #67c58</t>
  </si>
  <si>
    <t xml:space="preserve">vereda el poblado </t>
  </si>
  <si>
    <t>Cr 69 d 33 b 62</t>
  </si>
  <si>
    <t>carrera 57 # 70 126</t>
  </si>
  <si>
    <t>calle10b#10-51 edificio el Bosque</t>
  </si>
  <si>
    <t>Nestor Raul</t>
  </si>
  <si>
    <t>Barrio caicedo</t>
  </si>
  <si>
    <t>Jammer eliud</t>
  </si>
  <si>
    <t>Cl 103 b # 82 f 46</t>
  </si>
  <si>
    <t>Sandra Yaneth</t>
  </si>
  <si>
    <t>Calle 70 # 58-133</t>
  </si>
  <si>
    <t>Diagonal 56 #42-141</t>
  </si>
  <si>
    <t>calle 17 79 291 apto 301</t>
  </si>
  <si>
    <t>Ebéjico</t>
  </si>
  <si>
    <t>Vereda la Renta</t>
  </si>
  <si>
    <t>Maximino Antonio</t>
  </si>
  <si>
    <t>Calle 51b #97-45</t>
  </si>
  <si>
    <t>Yorman Eduardo</t>
  </si>
  <si>
    <t>Calle 37 c # 96 85</t>
  </si>
  <si>
    <t>Calle 46d #59a32</t>
  </si>
  <si>
    <t>Calle 21 #16-40</t>
  </si>
  <si>
    <t>Uriel de Jesús</t>
  </si>
  <si>
    <t>carrera 16 c # 82 47</t>
  </si>
  <si>
    <t>Carmen Alicia</t>
  </si>
  <si>
    <t>Calle 77 a #40-40</t>
  </si>
  <si>
    <t>Viviana Milena</t>
  </si>
  <si>
    <t>Cra50D#1Sur30</t>
  </si>
  <si>
    <t>Triana Patricia</t>
  </si>
  <si>
    <t>Diagonal 29 #34 f sur 81</t>
  </si>
  <si>
    <t>Angie Melissa</t>
  </si>
  <si>
    <t>Hamilton</t>
  </si>
  <si>
    <t>CRA 76A N 3C 35 APT 1508</t>
  </si>
  <si>
    <t>CLAUDIA ALEXANDRA</t>
  </si>
  <si>
    <t>Calle 2b#81a-380</t>
  </si>
  <si>
    <t>Avenida 47AA. Diagonal 81-63</t>
  </si>
  <si>
    <t>David Eduardo</t>
  </si>
  <si>
    <t>crr 57n 50-45</t>
  </si>
  <si>
    <t>Duban Estiben</t>
  </si>
  <si>
    <t>Carrera 70 # 29-26</t>
  </si>
  <si>
    <t>Cra 51 # 128sur 61</t>
  </si>
  <si>
    <t>José Roberto</t>
  </si>
  <si>
    <t>Calle 83c sur 55dd32</t>
  </si>
  <si>
    <t>Calle 89 # 67- 208</t>
  </si>
  <si>
    <t>Calla 6 sur # 80ac90 interior 305</t>
  </si>
  <si>
    <t>norman alberto</t>
  </si>
  <si>
    <t>Carrera 101 A # 86-22</t>
  </si>
  <si>
    <t>Calle 10B #22B-24</t>
  </si>
  <si>
    <t>Cra 76 #53-90</t>
  </si>
  <si>
    <t>cll 74 # 42A - 67</t>
  </si>
  <si>
    <t>Carrera 53 A #45 84 Apartamento 2207</t>
  </si>
  <si>
    <t>calle 11A sur # 53B-32</t>
  </si>
  <si>
    <t>Vladimir Andres</t>
  </si>
  <si>
    <t>calle 104b 84d-13</t>
  </si>
  <si>
    <t>Vanderley de jesus</t>
  </si>
  <si>
    <t>Carrera 88#77bb28</t>
  </si>
  <si>
    <t>María Johana</t>
  </si>
  <si>
    <t>CALLE 83 NUMERO 58-19 APARTAMENTO 113 TORRE 2</t>
  </si>
  <si>
    <t>CL 58 # 92 A 101</t>
  </si>
  <si>
    <t>John wilmer</t>
  </si>
  <si>
    <t>Calle 49af #99a - 20</t>
  </si>
  <si>
    <t>Edgar Michell</t>
  </si>
  <si>
    <t xml:space="preserve">cra 82c #30a 105 </t>
  </si>
  <si>
    <t>cll39bsur-#37-46</t>
  </si>
  <si>
    <t>Cll 103 ff n 65 85</t>
  </si>
  <si>
    <t>Zoraida</t>
  </si>
  <si>
    <t>Kra 72 b # 78 b 85</t>
  </si>
  <si>
    <t>Cl 49BB# 93-106</t>
  </si>
  <si>
    <t>Vereda la porquera finca la siberia</t>
  </si>
  <si>
    <t>Diagonal 53#43-116 apto 201</t>
  </si>
  <si>
    <t>Albert luis</t>
  </si>
  <si>
    <t>Cra 32 # 9 sur 83</t>
  </si>
  <si>
    <t>carrera 48 # 55 53</t>
  </si>
  <si>
    <t>Carrera 61DD #41a 03</t>
  </si>
  <si>
    <t>cl 95#39 44</t>
  </si>
  <si>
    <t>Edelmira</t>
  </si>
  <si>
    <t>Hispania</t>
  </si>
  <si>
    <t>calle 32 #68-44</t>
  </si>
  <si>
    <t>Calle 58 85E-45</t>
  </si>
  <si>
    <t>Cra. 47C #78C Sur-92</t>
  </si>
  <si>
    <t>Brandon Eduardo</t>
  </si>
  <si>
    <t>Calle 9a #73-95 torre 2\'apto 506</t>
  </si>
  <si>
    <t>Sandra Victoria</t>
  </si>
  <si>
    <t>cr 111 # 34b 62</t>
  </si>
  <si>
    <t>Calle 57B cr19-47</t>
  </si>
  <si>
    <t>Carrera 86a #37-75</t>
  </si>
  <si>
    <t>Carrera 63 # 103D 44 interior 106</t>
  </si>
  <si>
    <t>Keimer Stiwar</t>
  </si>
  <si>
    <t>Vereda el Aguacate</t>
  </si>
  <si>
    <t>Carr 20#21-43</t>
  </si>
  <si>
    <t>Robinson Daniel</t>
  </si>
  <si>
    <t>Calle 73BA 105 A 47 apto 9703 torre 3 cantares 1</t>
  </si>
  <si>
    <t>Rosa Ines</t>
  </si>
  <si>
    <t>CRA 82 9A SUR 28</t>
  </si>
  <si>
    <t>Evangelina Maria</t>
  </si>
  <si>
    <t>Diagonal 99 b #64ad-70 barrio robledo</t>
  </si>
  <si>
    <t>Rodolfo Antonio</t>
  </si>
  <si>
    <t>Calle65 #56A-60 interior 1204</t>
  </si>
  <si>
    <t>ruben jesus</t>
  </si>
  <si>
    <t>calle 115 65 29</t>
  </si>
  <si>
    <t>Diony Carolina</t>
  </si>
  <si>
    <t>Cl 58 92a 101 int 209</t>
  </si>
  <si>
    <t>Liliana Yaneth</t>
  </si>
  <si>
    <t>cr 45 1 191</t>
  </si>
  <si>
    <t>Calle20b #75-35</t>
  </si>
  <si>
    <t>John Alejandro</t>
  </si>
  <si>
    <t>Calle 30 #69b-21</t>
  </si>
  <si>
    <t>Yovany</t>
  </si>
  <si>
    <t>Carrera 25 a # 10 - 41</t>
  </si>
  <si>
    <t>Cr 88 # 77bb - 32</t>
  </si>
  <si>
    <t>Fabián Mauricio</t>
  </si>
  <si>
    <t>calle 15 13e 62</t>
  </si>
  <si>
    <t>Calle 19 35</t>
  </si>
  <si>
    <t>Gloria Lucia</t>
  </si>
  <si>
    <t xml:space="preserve">cr 69 96 12 </t>
  </si>
  <si>
    <t>Olga regina</t>
  </si>
  <si>
    <t>Yovana</t>
  </si>
  <si>
    <t>cr 46e #50a-06 int 201</t>
  </si>
  <si>
    <t>Diana Donelia</t>
  </si>
  <si>
    <t>cra 84 #26a 39</t>
  </si>
  <si>
    <t>Ciro alfonso</t>
  </si>
  <si>
    <t>Diagonal 58 #43-32 Apto 402</t>
  </si>
  <si>
    <t>Manuela Isabell</t>
  </si>
  <si>
    <t>Diagonal 99B # 64AD 70</t>
  </si>
  <si>
    <t>Donnelia</t>
  </si>
  <si>
    <t xml:space="preserve">Cra 71# 37- 350 Apto 910 Torre 5 </t>
  </si>
  <si>
    <t>Hugo Alcides</t>
  </si>
  <si>
    <t>Cr -79 -b -#-92-84</t>
  </si>
  <si>
    <t>Ovidio de Jesus</t>
  </si>
  <si>
    <t>Calle 76#80 -161 int 511</t>
  </si>
  <si>
    <t>Janeth</t>
  </si>
  <si>
    <t>Cra 98 #64b-35</t>
  </si>
  <si>
    <t>Calle 49dd</t>
  </si>
  <si>
    <t>Diag 42 d Avda 35 d 27 interior 201</t>
  </si>
  <si>
    <t>Yesenia Isabel</t>
  </si>
  <si>
    <t xml:space="preserve">Barrio libertadores </t>
  </si>
  <si>
    <t>Diana Paola</t>
  </si>
  <si>
    <t>CALLE 43 BB # 120 53</t>
  </si>
  <si>
    <t>Toledo</t>
  </si>
  <si>
    <t>Cara 14#13-19</t>
  </si>
  <si>
    <t>Carrera 99 DF #48 bb 22</t>
  </si>
  <si>
    <t>María Carolina</t>
  </si>
  <si>
    <t>Cr 62. # 50 74</t>
  </si>
  <si>
    <t>adiel</t>
  </si>
  <si>
    <t>cr 57 38 290</t>
  </si>
  <si>
    <t>Leidy jojana</t>
  </si>
  <si>
    <t>Calle 101b 74b42</t>
  </si>
  <si>
    <t>Calle 93 A # 83 A - 88</t>
  </si>
  <si>
    <t>Calle 29a #56a 51</t>
  </si>
  <si>
    <t>Calle 9 b sur #53a-71</t>
  </si>
  <si>
    <t>daniel</t>
  </si>
  <si>
    <t>Calle 6c sur #84c - 45 Jardines del rodeo Apt 714</t>
  </si>
  <si>
    <t>Cr 90bb#65ee-54</t>
  </si>
  <si>
    <t>CRA 86c #53c-41</t>
  </si>
  <si>
    <t>Christian Caleb</t>
  </si>
  <si>
    <t>Carrera 27 23 SUR 145 TORRE MURATTO INT 905</t>
  </si>
  <si>
    <t>JOSÉ LEONARDO</t>
  </si>
  <si>
    <t>Calle 42b #108a - 107</t>
  </si>
  <si>
    <t>Mario Dionicio</t>
  </si>
  <si>
    <t>CL 61 sur #43A - 32 Sabaneta</t>
  </si>
  <si>
    <t>NOHEL ENRIQUE</t>
  </si>
  <si>
    <t>NIdia</t>
  </si>
  <si>
    <t>Calle 98b 39-36</t>
  </si>
  <si>
    <t>Cr103#48b23</t>
  </si>
  <si>
    <t>Samuel antonio</t>
  </si>
  <si>
    <t>Carrera 49 #134 sur 73</t>
  </si>
  <si>
    <t>Llano de aguirre</t>
  </si>
  <si>
    <t>Andres Alberto</t>
  </si>
  <si>
    <t xml:space="preserve">KR 48 # 66 24 </t>
  </si>
  <si>
    <t>Carera37 B numero 107B36</t>
  </si>
  <si>
    <t>Barrio nuevo los gomez</t>
  </si>
  <si>
    <t>Franci yuliet</t>
  </si>
  <si>
    <t>Calle 72 48A-10</t>
  </si>
  <si>
    <t>Hendrys Rafael</t>
  </si>
  <si>
    <t>CRR 57 89  11</t>
  </si>
  <si>
    <t>Yensin yolima</t>
  </si>
  <si>
    <t>CALLE 40A SUR #25AA-150</t>
  </si>
  <si>
    <t>MARIA ANDREA</t>
  </si>
  <si>
    <t>cl 60 75-150 apt 140</t>
  </si>
  <si>
    <t>heidy Paola</t>
  </si>
  <si>
    <t>Av 23 # 52 50</t>
  </si>
  <si>
    <t>Durley Alexandra</t>
  </si>
  <si>
    <t>CRA 77 CL 31 47 interior 501, BELEN ROSALES</t>
  </si>
  <si>
    <t>claudia eyildane</t>
  </si>
  <si>
    <t xml:space="preserve">diagonal 75 b # 6 - 60 </t>
  </si>
  <si>
    <t>Daniel francisco</t>
  </si>
  <si>
    <t>Carrera 51 A # 97 13</t>
  </si>
  <si>
    <t>Cra 79 C 8 sur 50</t>
  </si>
  <si>
    <t>Gloria cecilia</t>
  </si>
  <si>
    <t>Cra 67 b 56 b 30</t>
  </si>
  <si>
    <t>Calle 97 #34 b 28</t>
  </si>
  <si>
    <t>Cra 85d 57a18</t>
  </si>
  <si>
    <t>Carrera 62A # 42-54</t>
  </si>
  <si>
    <t>Ximena</t>
  </si>
  <si>
    <t>Cra 75 25 52</t>
  </si>
  <si>
    <t>Cr 37 C L 56A 44 INT 301</t>
  </si>
  <si>
    <t>Juan Francisco</t>
  </si>
  <si>
    <t xml:space="preserve">calle 21 cra 38 c 160 </t>
  </si>
  <si>
    <t>yailines Yuleidys</t>
  </si>
  <si>
    <t>Cra 78 #3-026</t>
  </si>
  <si>
    <t>Fredy leon</t>
  </si>
  <si>
    <t>Cra 34 # 86 A - 41</t>
  </si>
  <si>
    <t>Calle 32 # 32 A - 33</t>
  </si>
  <si>
    <t>Barrio la Jaboneria Carrera 51 N°51-52</t>
  </si>
  <si>
    <t>Calle 98 # 73.- 19</t>
  </si>
  <si>
    <t>calle 40 E #8456</t>
  </si>
  <si>
    <t>Yuly andrea</t>
  </si>
  <si>
    <t>CR 34#16A SUR -37APTO 202 - EDIFICIO TORRES DE HUNGRIA</t>
  </si>
  <si>
    <t>Cra 47 calle 133 sur 59</t>
  </si>
  <si>
    <t>Dahiana</t>
  </si>
  <si>
    <t>Calle 82 a sur # 55 g 16</t>
  </si>
  <si>
    <t>Cra 83d #94cc 02</t>
  </si>
  <si>
    <t>Calle 38 #63B - 37 APTO 1101</t>
  </si>
  <si>
    <t xml:space="preserve">CR 52 CL 100 C 8 </t>
  </si>
  <si>
    <t>calle 110 numero 70 -53</t>
  </si>
  <si>
    <t>Jose Teodomiro</t>
  </si>
  <si>
    <t xml:space="preserve">cra 76 # 45 sur - 44 san antonio de prada </t>
  </si>
  <si>
    <t>Calle 35 D #106a 14</t>
  </si>
  <si>
    <t>Carrera 46a # 98-21</t>
  </si>
  <si>
    <t xml:space="preserve">calle 46 E # 59 C 68 </t>
  </si>
  <si>
    <t>Oscar Antonio</t>
  </si>
  <si>
    <t>Cr85b#48a-6 int 201</t>
  </si>
  <si>
    <t>Justino</t>
  </si>
  <si>
    <t>Calle 25 a # 70-44 interior 202</t>
  </si>
  <si>
    <t>Yecid Antonio</t>
  </si>
  <si>
    <t>Vereda las Mercedes finca 220</t>
  </si>
  <si>
    <t>Calle 71 n 32 70</t>
  </si>
  <si>
    <t>Carrera 55a#69d21</t>
  </si>
  <si>
    <t>Cristian Johan</t>
  </si>
  <si>
    <t>TV 35D SUR 33- 73</t>
  </si>
  <si>
    <t>CRA 57 # 38-220</t>
  </si>
  <si>
    <t>carlos arturo</t>
  </si>
  <si>
    <t>Cl 24 # 58 cc 33</t>
  </si>
  <si>
    <t>carrera 16 26 42</t>
  </si>
  <si>
    <t>Juan Ignacio</t>
  </si>
  <si>
    <t>Calle67#65d-38</t>
  </si>
  <si>
    <t xml:space="preserve">cra 45 # 68-15 </t>
  </si>
  <si>
    <t>Cll 127 B sur 41 40 apto 1010</t>
  </si>
  <si>
    <t>Calle 17 cra 9 -56 edificio la milagrosa</t>
  </si>
  <si>
    <t>Km 23 via las palmas</t>
  </si>
  <si>
    <t>Reina Amparo</t>
  </si>
  <si>
    <t>Kra 53 D# 9 s 93 apt 301</t>
  </si>
  <si>
    <t xml:space="preserve">cl 3 77-80 </t>
  </si>
  <si>
    <t>Cármen Lilliana</t>
  </si>
  <si>
    <t xml:space="preserve">corregimiento puerto pelares </t>
  </si>
  <si>
    <t>cll 42 sur 79a 68  urb manzanillo t2 ap 1616</t>
  </si>
  <si>
    <t>Calle 60 # 75-150</t>
  </si>
  <si>
    <t>Ediza Yineth</t>
  </si>
  <si>
    <t>Calle 87 sur # 65 A 114</t>
  </si>
  <si>
    <t>Hugo alveiro</t>
  </si>
  <si>
    <t>Cll 47 a # 46 18</t>
  </si>
  <si>
    <t>KR 78 # 30-25 APARTAMENTO 104</t>
  </si>
  <si>
    <t>DANIELA MARGARITA</t>
  </si>
  <si>
    <t>CL 77 CC N 82-20 Apto 501</t>
  </si>
  <si>
    <t>Doris Elena</t>
  </si>
  <si>
    <t>Carrera 65c # 38 a sur - 54</t>
  </si>
  <si>
    <t>cra 24 b #56 b 148</t>
  </si>
  <si>
    <t>cr 39 # 40b-95</t>
  </si>
  <si>
    <t>Ingris yohana</t>
  </si>
  <si>
    <t>vda cristo rey carmen de viboral</t>
  </si>
  <si>
    <t>Mildred Caterin</t>
  </si>
  <si>
    <t>Calle 46 Sur 46 C 100</t>
  </si>
  <si>
    <t>Osmary</t>
  </si>
  <si>
    <t>carre 50 n 50 sus 173 int 102</t>
  </si>
  <si>
    <t>MARIA YULISA</t>
  </si>
  <si>
    <t xml:space="preserve">cll 33 # 19 105 </t>
  </si>
  <si>
    <t>Carrera 45 #75 sur 81</t>
  </si>
  <si>
    <t>Manuel Jose</t>
  </si>
  <si>
    <t xml:space="preserve">Cl 25 # 61c - 30 </t>
  </si>
  <si>
    <t>Car 80e # 41 -28</t>
  </si>
  <si>
    <t>Diana luz</t>
  </si>
  <si>
    <t>Km 18 autopista Medellín Bogotá verdad romeral</t>
  </si>
  <si>
    <t>Carrera 24 # 12-65</t>
  </si>
  <si>
    <t>Deisy alejandra</t>
  </si>
  <si>
    <t>CARRERA 61 # 71-73</t>
  </si>
  <si>
    <t>CLAUDIA JANETH</t>
  </si>
  <si>
    <t>calle 51 # 46-95</t>
  </si>
  <si>
    <t>calle 24 # 58 cc 33 int 201</t>
  </si>
  <si>
    <t>Cielo del carmen</t>
  </si>
  <si>
    <t xml:space="preserve">VEREDA LA CLARITA </t>
  </si>
  <si>
    <t>Calle 36 N 81 A 50</t>
  </si>
  <si>
    <t>Calle 101AA # 83 - 73</t>
  </si>
  <si>
    <t>cll 5 sur 50 ff 99</t>
  </si>
  <si>
    <t>Avenida 36B # 42E - 22 Apartamento 201</t>
  </si>
  <si>
    <t>Cra51 #127B SUr 16 int 128</t>
  </si>
  <si>
    <t>arley de jesus</t>
  </si>
  <si>
    <t>carrera 123 nu 54 38</t>
  </si>
  <si>
    <t>Calle 38a #80-53</t>
  </si>
  <si>
    <t>Cll 51A # 78-68</t>
  </si>
  <si>
    <t>María sorelly</t>
  </si>
  <si>
    <t>d 44c #39-13</t>
  </si>
  <si>
    <t>Johnnatan gabriel</t>
  </si>
  <si>
    <t>Cra 58 No. 79-101</t>
  </si>
  <si>
    <t>Calle 30 a # 86-41</t>
  </si>
  <si>
    <t>Paula andrea</t>
  </si>
  <si>
    <t>Cll3 #77-34</t>
  </si>
  <si>
    <t>Daissy Mabel</t>
  </si>
  <si>
    <t>Calle 71 # 57A 35</t>
  </si>
  <si>
    <t>Mónica Johanna</t>
  </si>
  <si>
    <t>Diagonal 85 A calle 38 sur 46</t>
  </si>
  <si>
    <t>Sorally</t>
  </si>
  <si>
    <t>Calle 64#66-25</t>
  </si>
  <si>
    <t>Fabio Alberto</t>
  </si>
  <si>
    <t>Cl 93#66-11</t>
  </si>
  <si>
    <t>John Harbey</t>
  </si>
  <si>
    <t>Calle 37 b sur # 27 e 90</t>
  </si>
  <si>
    <t>Calle45d# 6c-50</t>
  </si>
  <si>
    <t>Silvia Nora</t>
  </si>
  <si>
    <t>Calle 48a 101-75 apto 201 al lado de la iglesia del socorro San Javier</t>
  </si>
  <si>
    <t>Cl 70#59-193</t>
  </si>
  <si>
    <t>calle 95 a 34 50</t>
  </si>
  <si>
    <t>Walter alberto</t>
  </si>
  <si>
    <t>Carrera 50#42-12</t>
  </si>
  <si>
    <t>Excelino</t>
  </si>
  <si>
    <t>CALLE 39A SUR 69B 27</t>
  </si>
  <si>
    <t>Cra 55 90sur - 182</t>
  </si>
  <si>
    <t>Carrera 107A, diagonal 105C, manzana H</t>
  </si>
  <si>
    <t>Manuel David</t>
  </si>
  <si>
    <t>CRA 91A 40 97</t>
  </si>
  <si>
    <t>TOMAS</t>
  </si>
  <si>
    <t>Calle 41 # 63c - 85</t>
  </si>
  <si>
    <t>Liseth Mileidy</t>
  </si>
  <si>
    <t>Car 76a # 103d 32</t>
  </si>
  <si>
    <t>CL 121 Sur 48 B</t>
  </si>
  <si>
    <t>Georgina</t>
  </si>
  <si>
    <t>Circular 73 A 39-35 apto 401</t>
  </si>
  <si>
    <t>TV 35D SUR #33-82</t>
  </si>
  <si>
    <t>Maria José</t>
  </si>
  <si>
    <t>Calle 15 79-240 apt 614</t>
  </si>
  <si>
    <t>calle 103 # 83d 09</t>
  </si>
  <si>
    <t>Calle 25A #78-33</t>
  </si>
  <si>
    <t>Adela Caterine</t>
  </si>
  <si>
    <t>Calle 39#118-15 int 201</t>
  </si>
  <si>
    <t>David alexis</t>
  </si>
  <si>
    <t>Diagonal 22B #27a63</t>
  </si>
  <si>
    <t>Yessica Alejandra</t>
  </si>
  <si>
    <t>Calle 26 #81a-1</t>
  </si>
  <si>
    <t>Ana Ximena</t>
  </si>
  <si>
    <t>CRA 51# 83 30</t>
  </si>
  <si>
    <t>Duvian Andre</t>
  </si>
  <si>
    <t>Diagonal 53 # 50-120</t>
  </si>
  <si>
    <t>Herlein</t>
  </si>
  <si>
    <t>Carrera 110 # 38-23</t>
  </si>
  <si>
    <t>Frey geovanny</t>
  </si>
  <si>
    <t>carrera 56 # 43 1 -05</t>
  </si>
  <si>
    <t>cll 64 a 93 28</t>
  </si>
  <si>
    <t>Cra 53e #11g sur 19</t>
  </si>
  <si>
    <t>Daniel Mateo</t>
  </si>
  <si>
    <t>CARRERA 27 # 28 SUR 23</t>
  </si>
  <si>
    <t>SHANNON</t>
  </si>
  <si>
    <t>Calle 96 #76-53</t>
  </si>
  <si>
    <t>Cr 65 c # 70 sur 44</t>
  </si>
  <si>
    <t>Uber Alveiro</t>
  </si>
  <si>
    <t xml:space="preserve">carr 11b nu 5aa 31 nuevo orizonte </t>
  </si>
  <si>
    <t>Calle 106a # 82 39</t>
  </si>
  <si>
    <t>Calle 41#24 141, Apartamento 106 bloque 4</t>
  </si>
  <si>
    <t>Cr 53 12 c sur 36</t>
  </si>
  <si>
    <t>Vraja Hari</t>
  </si>
  <si>
    <t>Av 37c 45-03</t>
  </si>
  <si>
    <t>Calle 80 #87A-30</t>
  </si>
  <si>
    <t>Jeimer</t>
  </si>
  <si>
    <t>cra 79aa numero 1h - 280</t>
  </si>
  <si>
    <t>Maelyn</t>
  </si>
  <si>
    <t>Titiribí</t>
  </si>
  <si>
    <t>Any Carolina</t>
  </si>
  <si>
    <t xml:space="preserve">cl 92 d 65 b 23 </t>
  </si>
  <si>
    <t>Monica Isabel</t>
  </si>
  <si>
    <t>Calle 40aa sur #36-30</t>
  </si>
  <si>
    <t>Calle 82 # 50A 25</t>
  </si>
  <si>
    <t>Calle 99 Cra 10 # 11_ 49</t>
  </si>
  <si>
    <t>Calle 9 Sur # 79C - 115</t>
  </si>
  <si>
    <t xml:space="preserve">CR 64C #97A 150 Barrio Alejandria </t>
  </si>
  <si>
    <t>Alirio De Jesus</t>
  </si>
  <si>
    <t>Calle72Sur #46_17Apto Interior 1101 Edificio Gran Avenida P. H.</t>
  </si>
  <si>
    <t>Germán Roberto</t>
  </si>
  <si>
    <t>Cra 59 N 27 71</t>
  </si>
  <si>
    <t>Olga Beatriz</t>
  </si>
  <si>
    <t>Carrera52c#75-91</t>
  </si>
  <si>
    <t>José jaime</t>
  </si>
  <si>
    <t>Cra 50#79sur 84</t>
  </si>
  <si>
    <t>Jossie Esteban</t>
  </si>
  <si>
    <t>Cr 19 9 12</t>
  </si>
  <si>
    <t>Cra 49B calle 121-37 Interior 168</t>
  </si>
  <si>
    <t>gladys elena</t>
  </si>
  <si>
    <t>calle 38 b sur No 26-02</t>
  </si>
  <si>
    <t>yeinny</t>
  </si>
  <si>
    <t>Calle 89 # 52 B 40 interior 206</t>
  </si>
  <si>
    <t>Harol Yesid</t>
  </si>
  <si>
    <t>Cra 46cc # 73sur 15</t>
  </si>
  <si>
    <t>calle 47 # 37-80</t>
  </si>
  <si>
    <t>Maria del Rosario</t>
  </si>
  <si>
    <t>Circular 74 # 76-19</t>
  </si>
  <si>
    <t xml:space="preserve">calle 68 # 64 52 </t>
  </si>
  <si>
    <t>Jorge Miller</t>
  </si>
  <si>
    <t>Dg 42 Ea 31 21 Torre 1 Apt 202 Fontidueño Campestre</t>
  </si>
  <si>
    <t>Janeth Girlesa</t>
  </si>
  <si>
    <t>CARRERA 33 # 28 150</t>
  </si>
  <si>
    <t>John James</t>
  </si>
  <si>
    <t>Calle 35 c #86-23</t>
  </si>
  <si>
    <t>Natalia lizeth</t>
  </si>
  <si>
    <t>Medellin</t>
  </si>
  <si>
    <t>carrera 43c # 1 75</t>
  </si>
  <si>
    <t>Beatriz Enriqueta</t>
  </si>
  <si>
    <t>cra 68  n 80 26</t>
  </si>
  <si>
    <t>Quirino Antonio</t>
  </si>
  <si>
    <t>Cra 92#94-92</t>
  </si>
  <si>
    <t>Glenys Gleis</t>
  </si>
  <si>
    <t>Cra 53 N 13a sur 51 entrecolinas etapa 1</t>
  </si>
  <si>
    <t>Carrera 80c 19 39</t>
  </si>
  <si>
    <t>KEVYN JUNIOR</t>
  </si>
  <si>
    <t>Calle 36 b 33 18</t>
  </si>
  <si>
    <t>Crr44 # 95_44</t>
  </si>
  <si>
    <t>María Deyanira</t>
  </si>
  <si>
    <t>Cl 57 61 36 apto 202</t>
  </si>
  <si>
    <t xml:space="preserve">CALLE 68 SUR # 45 -30 APTO INT 302 </t>
  </si>
  <si>
    <t>JENNIFER JOHANA</t>
  </si>
  <si>
    <t>Calle 63a # 58c -05</t>
  </si>
  <si>
    <t>Omar Antonio</t>
  </si>
  <si>
    <t>Carrera 43 62-57 apt 301</t>
  </si>
  <si>
    <t>Julian esteban</t>
  </si>
  <si>
    <t>Cra 30 # 72 sur 25</t>
  </si>
  <si>
    <t>Juan Ferney</t>
  </si>
  <si>
    <t>Calle 64 # 44-137</t>
  </si>
  <si>
    <t>CALLE 86 A # 57 17</t>
  </si>
  <si>
    <t>JUAN FERNANDO</t>
  </si>
  <si>
    <t>Cl 49b 17c 80</t>
  </si>
  <si>
    <t>Johnathan</t>
  </si>
  <si>
    <t>Calle 10 # 10-30</t>
  </si>
  <si>
    <t>diagonal30- trasversal35sur-43</t>
  </si>
  <si>
    <t>Karen Yaneth</t>
  </si>
  <si>
    <t xml:space="preserve">calle 69 # 73b -20 </t>
  </si>
  <si>
    <t>Calle75AASUR-53-208</t>
  </si>
  <si>
    <t>Jaled Riad</t>
  </si>
  <si>
    <t>Calle 12csur#54-64</t>
  </si>
  <si>
    <t>Eder ulises</t>
  </si>
  <si>
    <t>Calle 9 Sur #53C-63</t>
  </si>
  <si>
    <t>Alejandra María</t>
  </si>
  <si>
    <t xml:space="preserve">cra 44 a # 74 -12 casa 2 piso </t>
  </si>
  <si>
    <t>calle 86a n 50 - 55 interior 201</t>
  </si>
  <si>
    <t>Marilyn Dilisbeth</t>
  </si>
  <si>
    <t>Callé 77#67-101</t>
  </si>
  <si>
    <t>Jhon Jamer</t>
  </si>
  <si>
    <t>Vereda la quiebra</t>
  </si>
  <si>
    <t>Calle 71a # 29- 44</t>
  </si>
  <si>
    <t>Alvaro Mauricio</t>
  </si>
  <si>
    <t>CRA 81#54-51</t>
  </si>
  <si>
    <t xml:space="preserve">cr 58a 16 13 301 ap brr san pablo </t>
  </si>
  <si>
    <t>Ivonne astrid</t>
  </si>
  <si>
    <t>Carrera 32 # 72 Sur 183</t>
  </si>
  <si>
    <t>johan sebastian</t>
  </si>
  <si>
    <t>Carrera 51B#41A-10</t>
  </si>
  <si>
    <t>calle 59 cra 46-37</t>
  </si>
  <si>
    <t>John Esteban</t>
  </si>
  <si>
    <t>Cra 52 # 94 87</t>
  </si>
  <si>
    <t>Calle 10 # 19-33</t>
  </si>
  <si>
    <t>Norida</t>
  </si>
  <si>
    <t>Cll 90#52-64</t>
  </si>
  <si>
    <t>Carrera 42B #91-154 interior 302</t>
  </si>
  <si>
    <t>Cr 56 # 47 a 42</t>
  </si>
  <si>
    <t>Diagonal 43 #34e20</t>
  </si>
  <si>
    <t>claudia cecilia</t>
  </si>
  <si>
    <t>CALLE 47 # 38-02 LA ESMERALDA</t>
  </si>
  <si>
    <t>Cra 63 n 49 04</t>
  </si>
  <si>
    <t>brenda irys</t>
  </si>
  <si>
    <t>Av 32 # 49a-135 Ceiba del norte Apto 310</t>
  </si>
  <si>
    <t>Aires del bosque</t>
  </si>
  <si>
    <t>Paola del pilar</t>
  </si>
  <si>
    <t>Carrera 50# 55-41</t>
  </si>
  <si>
    <t>Gildardo de Jesús</t>
  </si>
  <si>
    <t>AVENIDA 32 # 49A 135</t>
  </si>
  <si>
    <t>YURI TATIANA</t>
  </si>
  <si>
    <t>Cra 38# 41-53</t>
  </si>
  <si>
    <t>Jefferson Aldrin</t>
  </si>
  <si>
    <t>Calle 12 aa sur 54 64</t>
  </si>
  <si>
    <t>Carrera 92 # 93-121</t>
  </si>
  <si>
    <t>Deicy Andrea</t>
  </si>
  <si>
    <t>Calle 18a # 36 d 43</t>
  </si>
  <si>
    <t>Calle 103B #103-20</t>
  </si>
  <si>
    <t>Harol Hernando</t>
  </si>
  <si>
    <t>Calle 39D sur 25-121</t>
  </si>
  <si>
    <t>Calle 39 # 86 a05</t>
  </si>
  <si>
    <t>Cl 79 # 86a-37 segundo piso</t>
  </si>
  <si>
    <t>calle 37 #43a -56</t>
  </si>
  <si>
    <t>Calle 40b 58-54 int 301</t>
  </si>
  <si>
    <t>fabian gustavo</t>
  </si>
  <si>
    <t>Calle 58 # 40-67</t>
  </si>
  <si>
    <t>cll 57 sur #56a-12</t>
  </si>
  <si>
    <t>Efrain Segundo</t>
  </si>
  <si>
    <t>Calle 45 59 17</t>
  </si>
  <si>
    <t>PABLO ANDRES</t>
  </si>
  <si>
    <t xml:space="preserve">CALLE 45E #73-23 FLORIDA NUEVA </t>
  </si>
  <si>
    <t>calle 96 b sur # 55  16</t>
  </si>
  <si>
    <t xml:space="preserve">Carrera 55a # 35-05 </t>
  </si>
  <si>
    <t>Mabel Vanessa</t>
  </si>
  <si>
    <t>Calle 52 b # 59 - 50</t>
  </si>
  <si>
    <t>jhon efer</t>
  </si>
  <si>
    <t>Calle 54 # 86a-60</t>
  </si>
  <si>
    <t>MAGDA YOHANNA</t>
  </si>
  <si>
    <t>Carr 28 No 29 -145 apto 16-01</t>
  </si>
  <si>
    <t>Olga María</t>
  </si>
  <si>
    <t>CALLE 26 # 72-43</t>
  </si>
  <si>
    <t>JOHN JAIME</t>
  </si>
  <si>
    <t>Calle 56b#,16-11</t>
  </si>
  <si>
    <t xml:space="preserve">calle 61 #75-116 </t>
  </si>
  <si>
    <t>Maria Ximena</t>
  </si>
  <si>
    <t>Calle 84b # 34-29</t>
  </si>
  <si>
    <t>Joe alexis</t>
  </si>
  <si>
    <t>Carrera 25 #39Sur 15</t>
  </si>
  <si>
    <t>Calle 53 #77b - 36</t>
  </si>
  <si>
    <t>Lucila Carolina</t>
  </si>
  <si>
    <t>Carrera 44 # 26-51</t>
  </si>
  <si>
    <t>Nancy Yuleima</t>
  </si>
  <si>
    <t>Cra 43 n 51a-03</t>
  </si>
  <si>
    <t>cra 76A #3c-35 uniddad residencial mediterraneo apto 614</t>
  </si>
  <si>
    <t>Calle 76dd 86 35</t>
  </si>
  <si>
    <t>Yedison andres</t>
  </si>
  <si>
    <t xml:space="preserve">Calle 50 c #20-134 </t>
  </si>
  <si>
    <t>Carrera51c#124-39</t>
  </si>
  <si>
    <t>Francy yanet</t>
  </si>
  <si>
    <t>Carrera 40#54147</t>
  </si>
  <si>
    <t>María Elisabet</t>
  </si>
  <si>
    <t>Cra 46 a # 66 sur 143 apt 602</t>
  </si>
  <si>
    <t>Lucía del socorro</t>
  </si>
  <si>
    <t>Carrera 18 # 10-104 apto 101 torre 1 Ed. torino</t>
  </si>
  <si>
    <t>calle 81A-50A-81</t>
  </si>
  <si>
    <t>Yeider Enrique</t>
  </si>
  <si>
    <t>Ituango</t>
  </si>
  <si>
    <t>Ebejico</t>
  </si>
  <si>
    <t>Adrian esteban</t>
  </si>
  <si>
    <t>CARRERA 43 A #12 A sur 190. apto. 425.</t>
  </si>
  <si>
    <t>Avenida 33 # 55-95</t>
  </si>
  <si>
    <t>Sara Camila</t>
  </si>
  <si>
    <t>Calle 81 #75-41</t>
  </si>
  <si>
    <t xml:space="preserve">Cra 57 # 75 Unidad sur 19 </t>
  </si>
  <si>
    <t>Cra80#40-94</t>
  </si>
  <si>
    <t>carrera 44 n 38b-55</t>
  </si>
  <si>
    <t>John Sebastian</t>
  </si>
  <si>
    <t xml:space="preserve">cll 63 #47- 32 avenida simon bolviar </t>
  </si>
  <si>
    <t>Jaime de Jesus</t>
  </si>
  <si>
    <t>Calle 40 # 43 a 61</t>
  </si>
  <si>
    <t>Yudi Estefany</t>
  </si>
  <si>
    <t>Cll20#18-29</t>
  </si>
  <si>
    <t>Olga nelly</t>
  </si>
  <si>
    <t>Cra 67 b Nº 51 a - 43</t>
  </si>
  <si>
    <t>CRA 78 1 b 71</t>
  </si>
  <si>
    <t>Rodolfo de jesus</t>
  </si>
  <si>
    <t>Calle 56 ef # 18a 29</t>
  </si>
  <si>
    <t>Calle 81 74-12</t>
  </si>
  <si>
    <t>Calle 77 EE 92 a 22</t>
  </si>
  <si>
    <t>llanos de cuivá</t>
  </si>
  <si>
    <t>henry dé Jesús</t>
  </si>
  <si>
    <t>Carrera 38# 75 bsur 115</t>
  </si>
  <si>
    <t>Edier Alexander</t>
  </si>
  <si>
    <t>Diagonal 58#19a 26</t>
  </si>
  <si>
    <t>Calle 77bb #80-49</t>
  </si>
  <si>
    <t>Danna Catalina</t>
  </si>
  <si>
    <t>Carrera 5 # 16-22</t>
  </si>
  <si>
    <t>Juan Antonio</t>
  </si>
  <si>
    <t>calle 28 72-58</t>
  </si>
  <si>
    <t>andres mauricio</t>
  </si>
  <si>
    <t>Calle 50#21-226</t>
  </si>
  <si>
    <t>Jaime alveiro</t>
  </si>
  <si>
    <t>CRA 31#21-12</t>
  </si>
  <si>
    <t>Calle 41 #54A - 65 Casa B11</t>
  </si>
  <si>
    <t>Karym Alexandra</t>
  </si>
  <si>
    <t>Cr 43 # 44-15</t>
  </si>
  <si>
    <t>Calle 36D Sur, 27 60</t>
  </si>
  <si>
    <t>Calle 7 #12-25</t>
  </si>
  <si>
    <t>John Deibis de Jesús</t>
  </si>
  <si>
    <t>Calle 76 # 91-91(9830)</t>
  </si>
  <si>
    <t>cra 29c $16a sur 34</t>
  </si>
  <si>
    <t>Daniel Iván</t>
  </si>
  <si>
    <t>manzana 6 casa 7 villa linda</t>
  </si>
  <si>
    <t>Fausto Arbey</t>
  </si>
  <si>
    <t>Crr50 #49-10</t>
  </si>
  <si>
    <t>Calle 41 73 13</t>
  </si>
  <si>
    <t>Leidi jhoana</t>
  </si>
  <si>
    <t>Carrera 57 #32a-33</t>
  </si>
  <si>
    <t>Michelle</t>
  </si>
  <si>
    <t>Vereda San Luis Km2 - Corralito</t>
  </si>
  <si>
    <t>calle 57 60 52 itagui</t>
  </si>
  <si>
    <t>LILIBETH TATIANA</t>
  </si>
  <si>
    <t>Cr 63 a # 77 20</t>
  </si>
  <si>
    <t>Jessica Alexandra</t>
  </si>
  <si>
    <t>Cra 120 ee # 41 -11</t>
  </si>
  <si>
    <t>barrio florencia</t>
  </si>
  <si>
    <t>Cr 58 a 13 Sur 30</t>
  </si>
  <si>
    <t>Juan Lot</t>
  </si>
  <si>
    <t>Carrera 79 #2-154 interior 108</t>
  </si>
  <si>
    <t>Policarpa Rosa</t>
  </si>
  <si>
    <t>CL 29 SUR 45A 60</t>
  </si>
  <si>
    <t xml:space="preserve">Cr  74 # 55- 26 </t>
  </si>
  <si>
    <t>Cll 16 # 9a 18</t>
  </si>
  <si>
    <t>LEIDY JOHANA</t>
  </si>
  <si>
    <t>Carrera 45 #26-162</t>
  </si>
  <si>
    <t>Carrera 22bb#92b-22</t>
  </si>
  <si>
    <t>William Guillermo</t>
  </si>
  <si>
    <t>Calle63 #62 101</t>
  </si>
  <si>
    <t>Arnoldo de jesus</t>
  </si>
  <si>
    <t>Cra 31 # 29 -104 apto 201</t>
  </si>
  <si>
    <t>Wilber Andres</t>
  </si>
  <si>
    <t>Calle44#69-93</t>
  </si>
  <si>
    <t>Jennifer Katherine</t>
  </si>
  <si>
    <t>Calle 61#59 a 52</t>
  </si>
  <si>
    <t>Carrera 119 #42 - 21</t>
  </si>
  <si>
    <t>Heidi yinet</t>
  </si>
  <si>
    <t>Kr 50 #103a</t>
  </si>
  <si>
    <t>Cra 55a 20a 45</t>
  </si>
  <si>
    <t>Jesús Maria</t>
  </si>
  <si>
    <t>CALLE 19 #24-73</t>
  </si>
  <si>
    <t>Emeterio</t>
  </si>
  <si>
    <t>Vereda la meseta</t>
  </si>
  <si>
    <t>CRA 38 26 385</t>
  </si>
  <si>
    <t>calle 38 N. 29-16</t>
  </si>
  <si>
    <t>Marleny de Jesús</t>
  </si>
  <si>
    <t>Cra 41 No 59-25</t>
  </si>
  <si>
    <t>John Byron</t>
  </si>
  <si>
    <t>kra 37 #67 37</t>
  </si>
  <si>
    <t>oscar de jesus</t>
  </si>
  <si>
    <t>CARRERA 70G #95 - 86</t>
  </si>
  <si>
    <t>Cra 83ac # 92a-47</t>
  </si>
  <si>
    <t>Yesid Fernando</t>
  </si>
  <si>
    <t>cr 78 a 1b-80</t>
  </si>
  <si>
    <t>Cara 80 c 3a sur 115</t>
  </si>
  <si>
    <t>CR 43 # 46-67 APTO 302</t>
  </si>
  <si>
    <t>calle 43c #70 11</t>
  </si>
  <si>
    <t xml:space="preserve">Autopista Medellín Bogota vereda el chango kilometro 19 </t>
  </si>
  <si>
    <t>granada antioquia - vereda</t>
  </si>
  <si>
    <t>Calle 111 sur # 55 - 88</t>
  </si>
  <si>
    <t>Calle 57 # 69-27</t>
  </si>
  <si>
    <t>Cra 53#75AA Sur 101</t>
  </si>
  <si>
    <t>Alba Yasmine</t>
  </si>
  <si>
    <t>Calle 84#42-36</t>
  </si>
  <si>
    <t>Gloria cristina</t>
  </si>
  <si>
    <t>Calle 112a66a02</t>
  </si>
  <si>
    <t>Maryi Bibiana</t>
  </si>
  <si>
    <t>Carrera 101C # 80 - 15</t>
  </si>
  <si>
    <t>Yhonattan</t>
  </si>
  <si>
    <t>Calla18a#74a-51</t>
  </si>
  <si>
    <t>Elizabeth Cristina</t>
  </si>
  <si>
    <t>Cra 50b #102-36</t>
  </si>
  <si>
    <t>Jader</t>
  </si>
  <si>
    <t>calle 48ba #3-08</t>
  </si>
  <si>
    <t>Calle 61 # 56-51</t>
  </si>
  <si>
    <t>Karolina Paola</t>
  </si>
  <si>
    <t>CRR 50 48 50</t>
  </si>
  <si>
    <t>WANDA MARCELA</t>
  </si>
  <si>
    <t>Carrera 93b#38-63, torre Norte, apto 202</t>
  </si>
  <si>
    <t>Calle 65 CR 16 DD 19</t>
  </si>
  <si>
    <t>Geiner Yeferson</t>
  </si>
  <si>
    <t>av 37b  #44-13</t>
  </si>
  <si>
    <t>Yury Claudina</t>
  </si>
  <si>
    <t>Cra 69 97 -131apto 1203</t>
  </si>
  <si>
    <t>calle 47 d #70-165</t>
  </si>
  <si>
    <t>LUZ DARY</t>
  </si>
  <si>
    <t>Carrera 50B 104B-19</t>
  </si>
  <si>
    <t>Calle 55 #44a66</t>
  </si>
  <si>
    <t>Yeidy alejandra</t>
  </si>
  <si>
    <t>Calle 38a#26f-16</t>
  </si>
  <si>
    <t>Carlos arturo</t>
  </si>
  <si>
    <t>Carrera 36a#43-29</t>
  </si>
  <si>
    <t>Yuber</t>
  </si>
  <si>
    <t>Carrera 69 a #119-56</t>
  </si>
  <si>
    <t>cr 79 # 2 sur-79</t>
  </si>
  <si>
    <t>Carrera 50 cl 132 sur 26 apto 801</t>
  </si>
  <si>
    <t>Zariana Isabel</t>
  </si>
  <si>
    <t>CALLE 32 Nro 78-44</t>
  </si>
  <si>
    <t>JAIME ALONSO</t>
  </si>
  <si>
    <t xml:space="preserve">carr 63 72a 64 </t>
  </si>
  <si>
    <t>Davison Andres</t>
  </si>
  <si>
    <t>Calle 39 A # 101 A - 64</t>
  </si>
  <si>
    <t xml:space="preserve">Cr 44 a # 97-45 </t>
  </si>
  <si>
    <t>Diagonal 81b #76-123 apto 602</t>
  </si>
  <si>
    <t>Calle 2B#75D - 49</t>
  </si>
  <si>
    <t>cll 47asur 40a -61</t>
  </si>
  <si>
    <t>Carrera 75 #113-16</t>
  </si>
  <si>
    <t>Juan stiven</t>
  </si>
  <si>
    <t>CL 80EE # 88A-22 piso 1</t>
  </si>
  <si>
    <t>Wilmar Alexander</t>
  </si>
  <si>
    <t>cra 81 a # 49 - 89 apt 1301</t>
  </si>
  <si>
    <t>adolfo leon</t>
  </si>
  <si>
    <t>calle 38 a # 110 - 49</t>
  </si>
  <si>
    <t>Calle 1 sur #82-153</t>
  </si>
  <si>
    <t>Calle 46#49-17</t>
  </si>
  <si>
    <t>Calle 3a sur # 81a- 4</t>
  </si>
  <si>
    <t>Janise Katherine</t>
  </si>
  <si>
    <t>Calle 88#43-41</t>
  </si>
  <si>
    <t>Calle 92 b # 66 a 28</t>
  </si>
  <si>
    <t>Calle 75 sur 34 136</t>
  </si>
  <si>
    <t xml:space="preserve">carrera 63 # 49 04 </t>
  </si>
  <si>
    <t>calle 60 75 150</t>
  </si>
  <si>
    <t>Calle 67 a # 53-58</t>
  </si>
  <si>
    <t>Leyssit johanna</t>
  </si>
  <si>
    <t>Calle 51 #9 91</t>
  </si>
  <si>
    <t>Javier alexis</t>
  </si>
  <si>
    <t>CALLE 19 57 78 INT 301</t>
  </si>
  <si>
    <t>yonairis david</t>
  </si>
  <si>
    <t>Calle 65 número 105 a 125</t>
  </si>
  <si>
    <t>Daniel Steven</t>
  </si>
  <si>
    <t>Carrera 91D #72-159</t>
  </si>
  <si>
    <t>Estiven Alejandro</t>
  </si>
  <si>
    <t>calle 22 21-32</t>
  </si>
  <si>
    <t>calle 91#108/68</t>
  </si>
  <si>
    <t>laura isabel</t>
  </si>
  <si>
    <t>Calle 46 87b 32 201 Ed San Miguel , La Floresta</t>
  </si>
  <si>
    <t>Guillermo Alejandro</t>
  </si>
  <si>
    <t>calle 37 # 42 a - 50</t>
  </si>
  <si>
    <t>lugier Andres</t>
  </si>
  <si>
    <t>Caŕrera44 b#50-156</t>
  </si>
  <si>
    <t>Yurley Olivia</t>
  </si>
  <si>
    <t>Calle 36 d sur #27-60</t>
  </si>
  <si>
    <t>Transversal 32 sur 32d 30</t>
  </si>
  <si>
    <t>calle 76EB N 82F 17</t>
  </si>
  <si>
    <t>Margarita Maria</t>
  </si>
  <si>
    <t>Vereda san juan</t>
  </si>
  <si>
    <t>Calle 36 # 80-36 (302)</t>
  </si>
  <si>
    <t>Sergio Adolfo</t>
  </si>
  <si>
    <t>Calle 101 a n 64 34</t>
  </si>
  <si>
    <t>Liecel</t>
  </si>
  <si>
    <t xml:space="preserve">Cr 38 a # 40 - 90 </t>
  </si>
  <si>
    <t>Jessika Danitza</t>
  </si>
  <si>
    <t>Cll 68 # 36-50</t>
  </si>
  <si>
    <t>circular 2 #73 65 apto 602</t>
  </si>
  <si>
    <t xml:space="preserve">CARRERA 9D #44AA-67 BUENOS AIRES </t>
  </si>
  <si>
    <t>carrera 39a# 101a 40</t>
  </si>
  <si>
    <t>tr 38 aa 59 a 231</t>
  </si>
  <si>
    <t>Maryoli</t>
  </si>
  <si>
    <t>Cl 47 F 88_19</t>
  </si>
  <si>
    <t>CL 23A 57A 66</t>
  </si>
  <si>
    <t>Yuly Enid</t>
  </si>
  <si>
    <t xml:space="preserve"> cra65#4-58  barrio Campo amor</t>
  </si>
  <si>
    <t>Carrera 71a # 9653</t>
  </si>
  <si>
    <t>Ninfa Elena</t>
  </si>
  <si>
    <t>CL 15C 82BB - 65 CASA 130</t>
  </si>
  <si>
    <t>Carrera 89#92c 32</t>
  </si>
  <si>
    <t>Cra 104 #28-57</t>
  </si>
  <si>
    <t>Blanca idairis</t>
  </si>
  <si>
    <t>calle 77 d 86 25</t>
  </si>
  <si>
    <t xml:space="preserve">CARRERA 43 D 35 SUR 40 </t>
  </si>
  <si>
    <t>Luz Magali</t>
  </si>
  <si>
    <t>Calle 47 a sur número 39 a 18 barrio trianon en envigado</t>
  </si>
  <si>
    <t>dg 79a # 76-89</t>
  </si>
  <si>
    <t>av las vegas # 26 - 57</t>
  </si>
  <si>
    <t>cra 2 c # 48 c 73</t>
  </si>
  <si>
    <t>Luis Emilio</t>
  </si>
  <si>
    <t>carrera 113 a #  96- 20 los olivos</t>
  </si>
  <si>
    <t>denis johana</t>
  </si>
  <si>
    <t xml:space="preserve">calle 100 c sur # 48 98 </t>
  </si>
  <si>
    <t>Cir 4 84-87 apto 202</t>
  </si>
  <si>
    <t>Gustavo de Jesús</t>
  </si>
  <si>
    <t>Carrera 22B # 18 - 65</t>
  </si>
  <si>
    <t>Cra 44 numero 2671</t>
  </si>
  <si>
    <t>Fanny Carolina</t>
  </si>
  <si>
    <t>kll 65#90-90</t>
  </si>
  <si>
    <t>Pedro Alejandro</t>
  </si>
  <si>
    <t>Diagonal 28 #16-130</t>
  </si>
  <si>
    <t>Calle 55 #50-67</t>
  </si>
  <si>
    <t>Carrera 32 #77sur 205</t>
  </si>
  <si>
    <t xml:space="preserve">Cra 32 Casa 108 Barrio la inmaculada </t>
  </si>
  <si>
    <t>Donaldo Jose</t>
  </si>
  <si>
    <t>Carrera 43F # 14 - 18</t>
  </si>
  <si>
    <t>Elsa</t>
  </si>
  <si>
    <t>Calle 100 # 74-30</t>
  </si>
  <si>
    <t>Cra 61 # 56 - 29</t>
  </si>
  <si>
    <t>Carrera 37#81-30</t>
  </si>
  <si>
    <t>Armando de Jesus</t>
  </si>
  <si>
    <t>cr 85 58 121</t>
  </si>
  <si>
    <t>Crr36c#107 26</t>
  </si>
  <si>
    <t>Calle 44#65-55 almacén</t>
  </si>
  <si>
    <t>Calle 40 # 44-27</t>
  </si>
  <si>
    <t>cr 23  # 38. 73</t>
  </si>
  <si>
    <t>Calle 50 22</t>
  </si>
  <si>
    <t xml:space="preserve">calle40#44-27 torre 1 apto 213 - horizontes de la catolica </t>
  </si>
  <si>
    <t>Sergio Alexander</t>
  </si>
  <si>
    <t>Calle 25a # 74-24</t>
  </si>
  <si>
    <t>calle 12 AA SUR N 55D 30</t>
  </si>
  <si>
    <t>Carrera 39E #48FSUR-85</t>
  </si>
  <si>
    <t xml:space="preserve">Cll 83b # 57-127 </t>
  </si>
  <si>
    <t>Harold Duvan</t>
  </si>
  <si>
    <t>cra 41 # 49-52</t>
  </si>
  <si>
    <t>NANCY</t>
  </si>
  <si>
    <t>Avenida 32 #49a 135 bloq 1 apto 1401 ceiba del norte</t>
  </si>
  <si>
    <t>LEIDY YULIETH</t>
  </si>
  <si>
    <t>DG 42 cc 34 -30 bello</t>
  </si>
  <si>
    <t>Cll 77 #47-8</t>
  </si>
  <si>
    <t>cra 50 #118 26 int 104</t>
  </si>
  <si>
    <t>line johana</t>
  </si>
  <si>
    <t>Calle 64#45-12</t>
  </si>
  <si>
    <t>Calle 67 B # 117 hc 47</t>
  </si>
  <si>
    <t>Angie Cristina</t>
  </si>
  <si>
    <t>Av 31 # 66-29</t>
  </si>
  <si>
    <t>vereda Ritea</t>
  </si>
  <si>
    <t>Jader mauricio</t>
  </si>
  <si>
    <t>Carrera 35A # 5-147,edificio plaza del pinar</t>
  </si>
  <si>
    <t>Bonny Maria</t>
  </si>
  <si>
    <t>Cll71#38-37</t>
  </si>
  <si>
    <t>42#80-40</t>
  </si>
  <si>
    <t>Jose habacuc</t>
  </si>
  <si>
    <t>Calle 28 #79-51</t>
  </si>
  <si>
    <t>calle 2B#81B-207 INT 210</t>
  </si>
  <si>
    <t>Cll43bb#120b-93</t>
  </si>
  <si>
    <t>Melisa Andrea</t>
  </si>
  <si>
    <t>CRA 105B No. 98A-09</t>
  </si>
  <si>
    <t>LUZ MARINA</t>
  </si>
  <si>
    <t>Cra 68 98 86</t>
  </si>
  <si>
    <t>Cra42A Calle 21B-56</t>
  </si>
  <si>
    <t>Cathy Lorena</t>
  </si>
  <si>
    <t>carrera17 a 52 - 22 urbanización sol naciente</t>
  </si>
  <si>
    <t>Calle 46 Sur #46c100 int 414</t>
  </si>
  <si>
    <t>CR 47 # 54-32, Apt 201</t>
  </si>
  <si>
    <t>Daniel Angel</t>
  </si>
  <si>
    <t>calle 81c #31aa 116 piso 3</t>
  </si>
  <si>
    <t>Kra 27 nro 23 sur 101 casa 134</t>
  </si>
  <si>
    <t>Calle 32 #33b-33</t>
  </si>
  <si>
    <t>George Santiago</t>
  </si>
  <si>
    <t>CLL 92 # 55-24 int 99-06</t>
  </si>
  <si>
    <t>Jeny Patricia</t>
  </si>
  <si>
    <t>Calle 48#89A19</t>
  </si>
  <si>
    <t>Avenida 40#6248</t>
  </si>
  <si>
    <t>Milton Alberto</t>
  </si>
  <si>
    <t>Cra43 B 20 D 18</t>
  </si>
  <si>
    <t>Raúl</t>
  </si>
  <si>
    <t>Cra91a#47B40. Piso tres</t>
  </si>
  <si>
    <t>martha isabel</t>
  </si>
  <si>
    <t>Cr 86 # 66 - 39</t>
  </si>
  <si>
    <t>Carrera 27 No. 33-195 torre 2 apt. 905</t>
  </si>
  <si>
    <t>MAYDET JULIANA</t>
  </si>
  <si>
    <t>Km 5 vía don Diego llanogrande</t>
  </si>
  <si>
    <t>Cr 44 # 78- 37</t>
  </si>
  <si>
    <t>Vereda Garrido Km 37 Finca 87</t>
  </si>
  <si>
    <t>cr 86 n 31c-33</t>
  </si>
  <si>
    <t>calle 57 # 90 -32</t>
  </si>
  <si>
    <t>Jhoan Dario</t>
  </si>
  <si>
    <t>Calle 48 e sur # 57 a 51</t>
  </si>
  <si>
    <t>Carrera 56 a #-58-23</t>
  </si>
  <si>
    <t>Carlos Adolfo</t>
  </si>
  <si>
    <t>Calle 76 D Sur #47C-18 apto 301 edificio Colores de las Vegas</t>
  </si>
  <si>
    <t>maria nancy</t>
  </si>
  <si>
    <t>calle 32 F #65D</t>
  </si>
  <si>
    <t>DG 58 N 19A-26-Unidad plazuela del norte bloque 6 apt 223</t>
  </si>
  <si>
    <t>Jefersson</t>
  </si>
  <si>
    <t>calle 17 nro 40b 320</t>
  </si>
  <si>
    <t>john alejandro</t>
  </si>
  <si>
    <t xml:space="preserve">calle 24 #53-125 </t>
  </si>
  <si>
    <t>Olga Lucila</t>
  </si>
  <si>
    <t>Cr117b#39ad60</t>
  </si>
  <si>
    <t>CRA 53# 55 A 67 UNIDAD RESERVA DEL BOSQUE</t>
  </si>
  <si>
    <t>Avenida 14 53 30</t>
  </si>
  <si>
    <t>Calle 75 aa sur 52 d 60</t>
  </si>
  <si>
    <t>Calle 106 a 43 B 104</t>
  </si>
  <si>
    <t>José Manuel</t>
  </si>
  <si>
    <t>Carrera 9b # 20-33</t>
  </si>
  <si>
    <t xml:space="preserve">calle 111 a 67-60 apa 302 </t>
  </si>
  <si>
    <t>Alvaro Leon</t>
  </si>
  <si>
    <t>carrera 47 a #138b sur -15 apto 202</t>
  </si>
  <si>
    <t>FABIO ENRIQUE</t>
  </si>
  <si>
    <t>Cra 37#67-22</t>
  </si>
  <si>
    <t>Carrera 66 # 59 A 31</t>
  </si>
  <si>
    <t>Yuberth Ferney</t>
  </si>
  <si>
    <t>diagonal 58#42-133</t>
  </si>
  <si>
    <t>Cra 84 # 79 b 50</t>
  </si>
  <si>
    <t>Caterine Isabel</t>
  </si>
  <si>
    <t>Carrera 64 # 25b-24</t>
  </si>
  <si>
    <t>cll 116 a # 64 d 38</t>
  </si>
  <si>
    <t>Calle 20A Sur #20-87</t>
  </si>
  <si>
    <t>JUAN ANDRES</t>
  </si>
  <si>
    <t>CLL 65c 32c 52</t>
  </si>
  <si>
    <t>CALLE 72A # 50A 61</t>
  </si>
  <si>
    <t>LAURA YOHANNA</t>
  </si>
  <si>
    <t>Calle35D #69a48</t>
  </si>
  <si>
    <t>Cr 51 # 96-50</t>
  </si>
  <si>
    <t>Calle 3 A sur N 75 Da 30</t>
  </si>
  <si>
    <t>Yulieth viviana</t>
  </si>
  <si>
    <t>carrera 28b # 38f-36</t>
  </si>
  <si>
    <t>Stiward Javier</t>
  </si>
  <si>
    <t>Cra 46#62-53</t>
  </si>
  <si>
    <t>Gabriel Guillermo</t>
  </si>
  <si>
    <t xml:space="preserve">Vereda los andes </t>
  </si>
  <si>
    <t>Didier David</t>
  </si>
  <si>
    <t>Carrera 80cc 20D 116</t>
  </si>
  <si>
    <t>Wilinton Alejandro</t>
  </si>
  <si>
    <t>Car53ab#31-09</t>
  </si>
  <si>
    <t>San Pedro de Uraba</t>
  </si>
  <si>
    <t xml:space="preserve">Cra 46 a # 46 - 60 Barrio Camilo Torres </t>
  </si>
  <si>
    <t>Calle 65 # 54 69</t>
  </si>
  <si>
    <t>Cra 75a# 96-83</t>
  </si>
  <si>
    <t>Camilo Antonio</t>
  </si>
  <si>
    <t>Calle 34 86A-41, Apartamento 505</t>
  </si>
  <si>
    <t>Cra 74 a # 38 a sur 12</t>
  </si>
  <si>
    <t>CRA 45 A No 93 168 piso 2</t>
  </si>
  <si>
    <t>Boris David</t>
  </si>
  <si>
    <t xml:space="preserve">vereda barro blanco santa helena </t>
  </si>
  <si>
    <t>CRA 79 42 51</t>
  </si>
  <si>
    <t>Ignacio Alfonso</t>
  </si>
  <si>
    <t>cakke 70 g 95-46  torre 11 apt604</t>
  </si>
  <si>
    <t>Blas</t>
  </si>
  <si>
    <t>Cra 65g # 20-09</t>
  </si>
  <si>
    <t>Carrera 44 #109-13</t>
  </si>
  <si>
    <t>Calle123sur#50-74</t>
  </si>
  <si>
    <t>Hernando jose</t>
  </si>
  <si>
    <t>Carrera 57 numero 45 - 44</t>
  </si>
  <si>
    <t>MELISSA</t>
  </si>
  <si>
    <t>caslle 45 48 23</t>
  </si>
  <si>
    <t>Michel Dahiana</t>
  </si>
  <si>
    <t>Calle 68 # 87-56</t>
  </si>
  <si>
    <t>Karolina</t>
  </si>
  <si>
    <t xml:space="preserve">Calle87sur-cra65 a -371 interior 11-20 </t>
  </si>
  <si>
    <t>Calle 51#84-276</t>
  </si>
  <si>
    <t>Laura Carolina</t>
  </si>
  <si>
    <t>Carrera 66 #73-240</t>
  </si>
  <si>
    <t>johan david</t>
  </si>
  <si>
    <t>Calle 54 #33-88</t>
  </si>
  <si>
    <t xml:space="preserve">DIAGONAL 42 E  AV 34 12 </t>
  </si>
  <si>
    <t>Cr 49 a 76 15</t>
  </si>
  <si>
    <t>Calle 60 # 65-11</t>
  </si>
  <si>
    <t>carr 44 nu 85 113</t>
  </si>
  <si>
    <t>Calle 25b no 50b 35</t>
  </si>
  <si>
    <t>Judy Alexandra</t>
  </si>
  <si>
    <t>calle 24 #77-63</t>
  </si>
  <si>
    <t>maria alejandra</t>
  </si>
  <si>
    <t>Calle 79B 67-75</t>
  </si>
  <si>
    <t>IIsa Noreya</t>
  </si>
  <si>
    <t>Cra 11c nro 49-74</t>
  </si>
  <si>
    <t>Vereda lo gomez</t>
  </si>
  <si>
    <t>Johana uvency</t>
  </si>
  <si>
    <t>Calle 52A #78-44 apto 401</t>
  </si>
  <si>
    <t>Calle65#90-90</t>
  </si>
  <si>
    <t>carrera 50 # 94 - 104 int 301</t>
  </si>
  <si>
    <t>Paola maryory</t>
  </si>
  <si>
    <t>Calle 33 a #102 28</t>
  </si>
  <si>
    <t>Leymer Francisco</t>
  </si>
  <si>
    <t>Carrera 30#45-23</t>
  </si>
  <si>
    <t>Cra 59 # 16 -167</t>
  </si>
  <si>
    <t>Erika Lizeth</t>
  </si>
  <si>
    <t>cll 66 143-82</t>
  </si>
  <si>
    <t>cristian camilo</t>
  </si>
  <si>
    <t>Carrera 54 # 94-66</t>
  </si>
  <si>
    <t>carrera 46A # 68 sur 50</t>
  </si>
  <si>
    <t>Cra 69#27-155</t>
  </si>
  <si>
    <t>Carrera 55a #89-04</t>
  </si>
  <si>
    <t>Omaira</t>
  </si>
  <si>
    <t>Cra 96 cll 99 barrio fundadores</t>
  </si>
  <si>
    <t>Lesny</t>
  </si>
  <si>
    <t>calle 42 # 35- 79</t>
  </si>
  <si>
    <t>Ana Leidy</t>
  </si>
  <si>
    <t>Calle 36b#33-77</t>
  </si>
  <si>
    <t>Luis Gustavo</t>
  </si>
  <si>
    <t>Calle 100 a #79-43</t>
  </si>
  <si>
    <t>Cra 42d 110-13</t>
  </si>
  <si>
    <t>Andrés Santiago</t>
  </si>
  <si>
    <t>calle45a#53-43</t>
  </si>
  <si>
    <t>calle 29 a 69 32</t>
  </si>
  <si>
    <t>luz dari</t>
  </si>
  <si>
    <t>Av 40b # 62 119</t>
  </si>
  <si>
    <t>Wilson Arturo</t>
  </si>
  <si>
    <t>cra 59 n 27-71 amazonia bello</t>
  </si>
  <si>
    <t>Cra 45# 38 A SUR 29</t>
  </si>
  <si>
    <t>CL 105 CR 95-103</t>
  </si>
  <si>
    <t>Lorenzo Antonio</t>
  </si>
  <si>
    <t>Cr34 #68-116</t>
  </si>
  <si>
    <t>Calle 9 b sur # 79 a 101</t>
  </si>
  <si>
    <t>Jose franklin</t>
  </si>
  <si>
    <t>Cra 32 # 25-47</t>
  </si>
  <si>
    <t>Wilmar Iván</t>
  </si>
  <si>
    <t>Calle 49 n 47 21</t>
  </si>
  <si>
    <t>Marta elena</t>
  </si>
  <si>
    <t>DG 29 25SUR 80 APTO 501</t>
  </si>
  <si>
    <t>calle 34 cc 89 68</t>
  </si>
  <si>
    <t>Jose Richard</t>
  </si>
  <si>
    <t xml:space="preserve">cr 6a 47a 40 </t>
  </si>
  <si>
    <t>Neivis manuel</t>
  </si>
  <si>
    <t>Cra 65a N. 68-44</t>
  </si>
  <si>
    <t>KAREN ANDREA</t>
  </si>
  <si>
    <t>Calle 8 # 10 - 32 Barrio:la esmeralda Jamundi</t>
  </si>
  <si>
    <t>Calle 25 Sur No.4 - 24 (Interior 140)</t>
  </si>
  <si>
    <t>Calle 6 # 1 E  76</t>
  </si>
  <si>
    <t>Deison Danid</t>
  </si>
  <si>
    <t>Carrera78b#32a-27 apto 301</t>
  </si>
  <si>
    <t>Transversal 34 C sur #32 57</t>
  </si>
  <si>
    <t>Carrera 36 N8A 36</t>
  </si>
  <si>
    <t>Calle 54-53-25</t>
  </si>
  <si>
    <t>Calle 82sur # 60-81</t>
  </si>
  <si>
    <t>Vereda monteloro</t>
  </si>
  <si>
    <t>Eduan</t>
  </si>
  <si>
    <t>Carrera 31 59 39</t>
  </si>
  <si>
    <t>Carrera 30 # 33-49</t>
  </si>
  <si>
    <t>carrera 51 sur 96-50 apto 623</t>
  </si>
  <si>
    <t>andres dario</t>
  </si>
  <si>
    <t>CR 86A 35C 13 AP 501</t>
  </si>
  <si>
    <t>JOHN ALEXANDER</t>
  </si>
  <si>
    <t>Carrera 55 # 51a - 15</t>
  </si>
  <si>
    <t>Olger</t>
  </si>
  <si>
    <t>Calle 8 # 84 F 220</t>
  </si>
  <si>
    <t>Vereda cabeceras sector panorama</t>
  </si>
  <si>
    <t>Jaime Adrian</t>
  </si>
  <si>
    <t>Calle 67# 39a 112</t>
  </si>
  <si>
    <t>carrera 110 # 91-12</t>
  </si>
  <si>
    <t>Cra 51 # 96 sur 50</t>
  </si>
  <si>
    <t>Piedad Zulaima</t>
  </si>
  <si>
    <t>Calle 40 sur #24 C 108</t>
  </si>
  <si>
    <t xml:space="preserve">Carrera 46 41 16 </t>
  </si>
  <si>
    <t>MILTON ANDRES</t>
  </si>
  <si>
    <t>Barrio san isidro</t>
  </si>
  <si>
    <t>edison andres</t>
  </si>
  <si>
    <t>Calle 71 ac # 21-48</t>
  </si>
  <si>
    <t>Lida Katherine</t>
  </si>
  <si>
    <t>Cra 120F CALLE 54 60</t>
  </si>
  <si>
    <t>Cl 31 D 89 A 98</t>
  </si>
  <si>
    <t>Carrera 48B #107-73</t>
  </si>
  <si>
    <t>Jorge Esteban</t>
  </si>
  <si>
    <t>Cl 71a#32-19</t>
  </si>
  <si>
    <t>Calle 64 e # 92 23</t>
  </si>
  <si>
    <t>Calle 63 BA# 105 A -77</t>
  </si>
  <si>
    <t>Danny David</t>
  </si>
  <si>
    <t>calle 38a sur 46-49 Barrio alcala Envigado</t>
  </si>
  <si>
    <t>Jose Domingo</t>
  </si>
  <si>
    <t>Sopetrán</t>
  </si>
  <si>
    <t>Crra 11 8 45</t>
  </si>
  <si>
    <t>Daniela andrea</t>
  </si>
  <si>
    <t>Cll 63 # 76-55 apto 1712</t>
  </si>
  <si>
    <t>Diana Cristina</t>
  </si>
  <si>
    <t>Calle 58 AB # 97 aa 26 torre 3 apto 454</t>
  </si>
  <si>
    <t>Calle 83 B #75 - 18 Barrio José Maria</t>
  </si>
  <si>
    <t>Cra 53c nro 40 146</t>
  </si>
  <si>
    <t>Angelo Albeiro</t>
  </si>
  <si>
    <t>Carrera 50a # 30b 104 casa 78</t>
  </si>
  <si>
    <t>Walter javier</t>
  </si>
  <si>
    <t>carrera 78 # 34 a 80 apartamento 301</t>
  </si>
  <si>
    <t>faiber</t>
  </si>
  <si>
    <t>calle 31d # 53a 76</t>
  </si>
  <si>
    <t>Marta Inés</t>
  </si>
  <si>
    <t>calle 97 # 56 - 76</t>
  </si>
  <si>
    <t>Nidia Johana</t>
  </si>
  <si>
    <t>Carrera 45#73-32</t>
  </si>
  <si>
    <t>John Sebastián</t>
  </si>
  <si>
    <t>Cll 42 35 63</t>
  </si>
  <si>
    <t>Zenia johana</t>
  </si>
  <si>
    <t>Call49B N95 -38</t>
  </si>
  <si>
    <t>vereda el capiro finca la paz (501)</t>
  </si>
  <si>
    <t>carrera 27 #57b 35</t>
  </si>
  <si>
    <t>ALBERT GIOVANNI</t>
  </si>
  <si>
    <t>calle 78a 91b-67</t>
  </si>
  <si>
    <t>Deicy katerine</t>
  </si>
  <si>
    <t>Calle 29A #18-67</t>
  </si>
  <si>
    <t>Fabio de Jesús</t>
  </si>
  <si>
    <t>Carrera 63a #77-20</t>
  </si>
  <si>
    <t>Eilyn Graciela</t>
  </si>
  <si>
    <t>Cra 66 32b 85 301</t>
  </si>
  <si>
    <t>Cl 12 a # 30- 135</t>
  </si>
  <si>
    <t xml:space="preserve">calle 23 a n 17 d 71 </t>
  </si>
  <si>
    <t>Dany Antonio</t>
  </si>
  <si>
    <t>Cra 55 96-68</t>
  </si>
  <si>
    <t xml:space="preserve">CRa 50 # 79-57 </t>
  </si>
  <si>
    <t>John Mario de Jesus</t>
  </si>
  <si>
    <t>Cll 25 c # 79 18</t>
  </si>
  <si>
    <t>CRR 20 # 23 -44 SEGUNDO PISO</t>
  </si>
  <si>
    <t>Martín Alonso</t>
  </si>
  <si>
    <t>cra 48 # 56.62</t>
  </si>
  <si>
    <t>Raiza Elena</t>
  </si>
  <si>
    <t>Cl 27A55-131</t>
  </si>
  <si>
    <t>Calle 88 #43b-7</t>
  </si>
  <si>
    <t>Jeidy</t>
  </si>
  <si>
    <t>Calle 27B # 58d334 torre 2 apto 704 urbanización manaos, ciudadela amazonias</t>
  </si>
  <si>
    <t>Cr 42 77 52</t>
  </si>
  <si>
    <t>Calle2a sur #3b -78</t>
  </si>
  <si>
    <t>Yenis Paola</t>
  </si>
  <si>
    <t>Calle 51 # 82 190</t>
  </si>
  <si>
    <t>Christian eduardo</t>
  </si>
  <si>
    <t>CRA 50A # 57-51</t>
  </si>
  <si>
    <t>Yohan Santiago</t>
  </si>
  <si>
    <t>Carrera 56c # 80 sur 53</t>
  </si>
  <si>
    <t>Estiven</t>
  </si>
  <si>
    <t>cl 26 55a48</t>
  </si>
  <si>
    <t>ana maria</t>
  </si>
  <si>
    <t>Carrera 13 #19 90, Apto 436 Torre 5</t>
  </si>
  <si>
    <t>Valentin</t>
  </si>
  <si>
    <t>Calle 80a 72-28</t>
  </si>
  <si>
    <t xml:space="preserve">Cra 29 c # 10 c 80 apartamento 402 </t>
  </si>
  <si>
    <t>Leonardo Enrique</t>
  </si>
  <si>
    <t>calle 28 # 27-10</t>
  </si>
  <si>
    <t>Carrera 74 c # 76 - 113</t>
  </si>
  <si>
    <t>Carrera 59 # 70-125</t>
  </si>
  <si>
    <t>CRA 49B # 86-36</t>
  </si>
  <si>
    <t>CLAUDIA LILIANA</t>
  </si>
  <si>
    <t>Cl 41d sur 66 31 int 202</t>
  </si>
  <si>
    <t>Calle 57 68C-65 AP. 629</t>
  </si>
  <si>
    <t>Jesus Maria</t>
  </si>
  <si>
    <t>B/ María Auxiliadora Calle 53 Sur # 35-51 interior 107</t>
  </si>
  <si>
    <t>Cll 112 #64a44</t>
  </si>
  <si>
    <t xml:space="preserve">CL 128 SUR # 48 61 APT 503 </t>
  </si>
  <si>
    <t>John Ignacio</t>
  </si>
  <si>
    <t>Carrera 58 # 10-03 Apto 706 T-2 Pietrasanta Campestre</t>
  </si>
  <si>
    <t>Diego Alberto</t>
  </si>
  <si>
    <t>Carrera 28 # 45 25</t>
  </si>
  <si>
    <t>Calle 40 a Sur#24b-105</t>
  </si>
  <si>
    <t>Andrey Enrique</t>
  </si>
  <si>
    <t>Carrera 90A # 47A-55</t>
  </si>
  <si>
    <t>Calle 112A num 67-145</t>
  </si>
  <si>
    <t>Rosa Margarita</t>
  </si>
  <si>
    <t>cl salgar # 49 - 54 piso 3</t>
  </si>
  <si>
    <t>calle 33 # 43-44</t>
  </si>
  <si>
    <t>Yeim Juliet</t>
  </si>
  <si>
    <t>Carrera 42# 30 cc12 pisó 2 barrio la Gabriela</t>
  </si>
  <si>
    <t>Wilgenman Ferney</t>
  </si>
  <si>
    <t>Calle 94 # 51 37</t>
  </si>
  <si>
    <t>Cr 36 A # 64-18</t>
  </si>
  <si>
    <t>Calle 14 carrera17</t>
  </si>
  <si>
    <t>cra 14 # 9 24</t>
  </si>
  <si>
    <t>Cll83 a sur #62-33</t>
  </si>
  <si>
    <t>CR 58 # 27 08</t>
  </si>
  <si>
    <t>Cra34#82Asir94</t>
  </si>
  <si>
    <t>Jenny del socorro</t>
  </si>
  <si>
    <t>cr 50 a # 57-51</t>
  </si>
  <si>
    <t>Test no Usar Libia Maritza</t>
  </si>
  <si>
    <t>Carrera 65a #2-26</t>
  </si>
  <si>
    <t xml:space="preserve">Cra 55 96 57 int 118 piso 2 </t>
  </si>
  <si>
    <t>Liny Johana</t>
  </si>
  <si>
    <t>Calle 8 No. 84f-155</t>
  </si>
  <si>
    <t>JUDY ANDREA</t>
  </si>
  <si>
    <t>calle 27#33-159</t>
  </si>
  <si>
    <t>Andrey Rodolfo</t>
  </si>
  <si>
    <t>Carrera 55 A # 53-23</t>
  </si>
  <si>
    <t>Ana Norely</t>
  </si>
  <si>
    <t>Carrera 58A #5362</t>
  </si>
  <si>
    <t>Calle105a#38a33</t>
  </si>
  <si>
    <t>Fran Byron</t>
  </si>
  <si>
    <t>Vereda el cano</t>
  </si>
  <si>
    <t>Barrio las mercedes</t>
  </si>
  <si>
    <t>carrera 25 a 38 d sur 111</t>
  </si>
  <si>
    <t>Claudia Johanna</t>
  </si>
  <si>
    <t>Calle64cb#115a-10</t>
  </si>
  <si>
    <t>Jaison Enrique</t>
  </si>
  <si>
    <t>Vereda el noral, villa Inés</t>
  </si>
  <si>
    <t>Dg. 79A #5-299 apt 141 bloque 11 urb cedros de la colina</t>
  </si>
  <si>
    <t>cra 6-9 93 101</t>
  </si>
  <si>
    <t>Carrera 50 f # 3-sur 11</t>
  </si>
  <si>
    <t>Cll 63#127-51</t>
  </si>
  <si>
    <t>Wiliam Andres</t>
  </si>
  <si>
    <t>Calle 79A sur #57-290</t>
  </si>
  <si>
    <t>Diagonal 55 # 33-18 niquia- bello</t>
  </si>
  <si>
    <t>William alberto</t>
  </si>
  <si>
    <t>Cra 35 #78-117</t>
  </si>
  <si>
    <t>Zoraida María</t>
  </si>
  <si>
    <t>Cra 55EA # 17- 56</t>
  </si>
  <si>
    <t>Calle 118#51a48 apto 301</t>
  </si>
  <si>
    <t>Luis ferney</t>
  </si>
  <si>
    <t>CALLE 76 BA # 92-102</t>
  </si>
  <si>
    <t>YENNY</t>
  </si>
  <si>
    <t>CALLE 17 #9 - 17 APTO 04</t>
  </si>
  <si>
    <t>Fabio Andres</t>
  </si>
  <si>
    <t>Calle 81 sur No 66-180</t>
  </si>
  <si>
    <t xml:space="preserve">carrera 52  # 53 a 12 piso 4 </t>
  </si>
  <si>
    <t>carrera 39 n 40b  95</t>
  </si>
  <si>
    <t>Fernando leon</t>
  </si>
  <si>
    <t xml:space="preserve">CALLE 9 # 4-20 SANTA LUCIA </t>
  </si>
  <si>
    <t>Jorge Yobany</t>
  </si>
  <si>
    <t>calle 80#72a-305</t>
  </si>
  <si>
    <t>cl 5 sur #32b-106</t>
  </si>
  <si>
    <t>Calle 34a #116-171-171</t>
  </si>
  <si>
    <t>Nelson giovanni</t>
  </si>
  <si>
    <t>Vereda sabaneta</t>
  </si>
  <si>
    <t>Km 9.8 loma del escobero condominio veranda casa 16</t>
  </si>
  <si>
    <t>MARIA CLARA</t>
  </si>
  <si>
    <t>Cra 27 29-23</t>
  </si>
  <si>
    <t>Calle 100 b sur #53_270</t>
  </si>
  <si>
    <t>Creer 47# 72 - 07</t>
  </si>
  <si>
    <t>María stella</t>
  </si>
  <si>
    <t>Carrera 27a 21-04</t>
  </si>
  <si>
    <t xml:space="preserve">Cra 24 b 40 a sur 52 </t>
  </si>
  <si>
    <t>Paula Lorena</t>
  </si>
  <si>
    <t>Cll 24a 28c#21</t>
  </si>
  <si>
    <t>Carrera 1 # 2 o - 51</t>
  </si>
  <si>
    <t>German Mauricio</t>
  </si>
  <si>
    <t>Mónica Janeth</t>
  </si>
  <si>
    <t>calle 21 #81-70</t>
  </si>
  <si>
    <t>Calle 79 # 93a 35</t>
  </si>
  <si>
    <t>carlos</t>
  </si>
  <si>
    <t>Av 26 52 200 apt 2101 torre 8</t>
  </si>
  <si>
    <t>Calle57asur#61-12</t>
  </si>
  <si>
    <t>CALLE 50 92-20</t>
  </si>
  <si>
    <t>Calle 27 C # 27-34 camello 2</t>
  </si>
  <si>
    <t>Yury Yoana</t>
  </si>
  <si>
    <t>Crr 31#50 29</t>
  </si>
  <si>
    <t>Gladys cecilia</t>
  </si>
  <si>
    <t>Calle 31 CA 89E 59</t>
  </si>
  <si>
    <t>Luz Omaira</t>
  </si>
  <si>
    <t>carrera 51 A 106 A 27</t>
  </si>
  <si>
    <t>Carrera 40 # 101-15</t>
  </si>
  <si>
    <t>Einar agustin</t>
  </si>
  <si>
    <t>Cll108#43b78int384</t>
  </si>
  <si>
    <t>Patricia elena</t>
  </si>
  <si>
    <t>Cara 101 a#39a25</t>
  </si>
  <si>
    <t>cra 89 N°35-51</t>
  </si>
  <si>
    <t>camilo andres</t>
  </si>
  <si>
    <t xml:space="preserve">Calle 39 # 40 63 La independencia </t>
  </si>
  <si>
    <t>circular 3 # 74 - 06</t>
  </si>
  <si>
    <t>Cra 28 a #81 sur 84</t>
  </si>
  <si>
    <t>Fanny Del Socorro</t>
  </si>
  <si>
    <t>Calle 38 94 40</t>
  </si>
  <si>
    <t>María sonia</t>
  </si>
  <si>
    <t>BLO 5 MZ 219 CA 27 - OBRERO</t>
  </si>
  <si>
    <t>Arlinson</t>
  </si>
  <si>
    <t>Calle 76 # 80-205 apartamento 110</t>
  </si>
  <si>
    <t>Calle 65 #90 - 90 / Apto 1610</t>
  </si>
  <si>
    <t>CALLE 16 # 65GG-28 CASA 008</t>
  </si>
  <si>
    <t>Luz Amparo</t>
  </si>
  <si>
    <t>Kra 27AA No 36 Sur 160</t>
  </si>
  <si>
    <t>carrera 14 # 7-09</t>
  </si>
  <si>
    <t>MONICA MARIA</t>
  </si>
  <si>
    <t>Calle 76 cb # 89 a 21</t>
  </si>
  <si>
    <t>Cr 86 B 104 BB 19</t>
  </si>
  <si>
    <t>carrera 71 40 100</t>
  </si>
  <si>
    <t>cra 49c 120 33</t>
  </si>
  <si>
    <t>viviana marcela</t>
  </si>
  <si>
    <t>Carrera 63a 72a 56</t>
  </si>
  <si>
    <t>Diana Elizabeth</t>
  </si>
  <si>
    <t>CALLE 50b #37-75 apto 238</t>
  </si>
  <si>
    <t>CRA 24 DD#41 sur 190</t>
  </si>
  <si>
    <t>Kelly yoana</t>
  </si>
  <si>
    <t>CLl 104 b # 87-71</t>
  </si>
  <si>
    <t>CALLE 15 # 48 A 26  APTO 301</t>
  </si>
  <si>
    <t>LEIDI ANDREA</t>
  </si>
  <si>
    <t>Crr48 #35 sur 40 apto 502 Ed clamar el portal</t>
  </si>
  <si>
    <t>Cr 62 # 62 - 31</t>
  </si>
  <si>
    <t>Cr 88-34-8</t>
  </si>
  <si>
    <t xml:space="preserve">CR 26 F 38A 19 </t>
  </si>
  <si>
    <t>Calle 11sur#5253 guayabal medellin</t>
  </si>
  <si>
    <t>Jayer de jesus</t>
  </si>
  <si>
    <t>Carrera 52 · 139 sur - 54</t>
  </si>
  <si>
    <t>CRA 83a #27a-50</t>
  </si>
  <si>
    <t>Raul Elias</t>
  </si>
  <si>
    <t>CRA 71A # 95A-  36</t>
  </si>
  <si>
    <t>KELY TATIANA</t>
  </si>
  <si>
    <t>CALLE 51 # 71 60</t>
  </si>
  <si>
    <t>Avenida 14 53 - 30</t>
  </si>
  <si>
    <t>cll 20 N 22-44</t>
  </si>
  <si>
    <t>Martin Amado</t>
  </si>
  <si>
    <t>Cra49#98Asur253</t>
  </si>
  <si>
    <t>Gloria consuelo</t>
  </si>
  <si>
    <t>Calle 109#63a17</t>
  </si>
  <si>
    <t xml:space="preserve">AV 14 # 53 - 30 APT 601 BRR GUACIMALITO </t>
  </si>
  <si>
    <t>JESUS ALBEIRO</t>
  </si>
  <si>
    <t>Carrera 35 # 68-34</t>
  </si>
  <si>
    <t>Anderson Heder</t>
  </si>
  <si>
    <t>calle 41 # 59BB-35</t>
  </si>
  <si>
    <t>Damián Andrés</t>
  </si>
  <si>
    <t>Calle 50 b sur 42 c 21 casa 106</t>
  </si>
  <si>
    <t>cr 52 cl 46-78</t>
  </si>
  <si>
    <t>Cra 65 # 25-13</t>
  </si>
  <si>
    <t>Karen Yuliana</t>
  </si>
  <si>
    <t>carrera 62 E 111 EE 25</t>
  </si>
  <si>
    <t>Walter Alonso</t>
  </si>
  <si>
    <t>Cra 62 a # 74 sur 09</t>
  </si>
  <si>
    <t>maria isabel</t>
  </si>
  <si>
    <t>Carrera 22a 8-50</t>
  </si>
  <si>
    <t>Julian Dario</t>
  </si>
  <si>
    <t>Carrera 85b 77d28</t>
  </si>
  <si>
    <t>Hugo Giovanny</t>
  </si>
  <si>
    <t>calle 20 sur numero 39 a 72</t>
  </si>
  <si>
    <t>Martha isis</t>
  </si>
  <si>
    <t>CL 52 122 83</t>
  </si>
  <si>
    <t>Johnnatan andres</t>
  </si>
  <si>
    <t>Diagonal 99B #64AD-70</t>
  </si>
  <si>
    <t>CL 48 61 24 AP 301</t>
  </si>
  <si>
    <t>Carrera 45a$79sur134</t>
  </si>
  <si>
    <t>calle 7 81 40</t>
  </si>
  <si>
    <t>CRA 55CC # 84 SUR 30</t>
  </si>
  <si>
    <t>MAIRA ALEJANDRA</t>
  </si>
  <si>
    <t>carrera 74a ·98-66</t>
  </si>
  <si>
    <t>jenifer alejandra</t>
  </si>
  <si>
    <t>Carrera110a # 34b - 21 apartamento 201</t>
  </si>
  <si>
    <t>Omar de jesus</t>
  </si>
  <si>
    <t>Carrera 67#97-132</t>
  </si>
  <si>
    <t>DUVAN ARLEY</t>
  </si>
  <si>
    <t>calle 39 # 107-27 interior 301</t>
  </si>
  <si>
    <t>edilma ines</t>
  </si>
  <si>
    <t>Cr 51 a cl 27 - 141 interior 402</t>
  </si>
  <si>
    <t>Calle 29a #50-85 la Quinta, torre 2, apto 1707</t>
  </si>
  <si>
    <t>Merly Maria</t>
  </si>
  <si>
    <t>Cra 66 45-25</t>
  </si>
  <si>
    <t>Calle 45 sur #72-163</t>
  </si>
  <si>
    <t>Ahider Albeiro</t>
  </si>
  <si>
    <t>Vereda Mampuesto</t>
  </si>
  <si>
    <t>cra 39 no 48 - 39</t>
  </si>
  <si>
    <t>Ricardo Adrian</t>
  </si>
  <si>
    <t>Calle 112 #50a-166</t>
  </si>
  <si>
    <t>Av 48 b 65 115</t>
  </si>
  <si>
    <t>Alba Leisy del Socorro</t>
  </si>
  <si>
    <t>dg 30 b 32c sur 24</t>
  </si>
  <si>
    <t>Carrera 76 # 20 c 62</t>
  </si>
  <si>
    <t>Marllory</t>
  </si>
  <si>
    <t>Calle24A58DD58(inter301)</t>
  </si>
  <si>
    <t>Carrera 82 c 30 a 105 Apto 126</t>
  </si>
  <si>
    <t>Cll 40 # 33 23</t>
  </si>
  <si>
    <t>Maria Stefany</t>
  </si>
  <si>
    <t>cra 51 52 91</t>
  </si>
  <si>
    <t>GABRIEL ANTONIO</t>
  </si>
  <si>
    <t>Call 36 63b</t>
  </si>
  <si>
    <t>Marialejandra</t>
  </si>
  <si>
    <t>cra 70 a#94 -121</t>
  </si>
  <si>
    <t>Diana Vanesa</t>
  </si>
  <si>
    <t>Cra 20 e # 75 - 34</t>
  </si>
  <si>
    <t>Jose daniel andres</t>
  </si>
  <si>
    <t>calle 63 # 99-83 mirador del valle unidad</t>
  </si>
  <si>
    <t>Ana Ofelia</t>
  </si>
  <si>
    <t>Cr 43b 101-34</t>
  </si>
  <si>
    <t>Carrera68#26-83 int301</t>
  </si>
  <si>
    <t>Ivar adolfo</t>
  </si>
  <si>
    <t>calle 18 # 84 195</t>
  </si>
  <si>
    <t>CINDY ASNERY</t>
  </si>
  <si>
    <t>Carrera 48a #108 a 30 interior 105</t>
  </si>
  <si>
    <t>Jefferson Oswaldo</t>
  </si>
  <si>
    <t>Carr39#29a16</t>
  </si>
  <si>
    <t>Calle 97C #84A-30</t>
  </si>
  <si>
    <t>Abrahán</t>
  </si>
  <si>
    <t>calle80#42-28</t>
  </si>
  <si>
    <t>tatiana marcela</t>
  </si>
  <si>
    <t>Carrera 21a # 62-120</t>
  </si>
  <si>
    <t>Cl 63B #55 85 (401)</t>
  </si>
  <si>
    <t>Calle 71A #31-02 interior 102</t>
  </si>
  <si>
    <t>Carrera 55 # 4 Sur 42 Apto 203</t>
  </si>
  <si>
    <t xml:space="preserve">Cr 36a # 64 40 </t>
  </si>
  <si>
    <t>Calle 81 # 36b-67</t>
  </si>
  <si>
    <t>Yeferson Alexis</t>
  </si>
  <si>
    <t>Calle 48 sur # 40 A 26</t>
  </si>
  <si>
    <t>Jenifer Lizeth</t>
  </si>
  <si>
    <t>Cr 51b #96 -105 inter 9901</t>
  </si>
  <si>
    <t>Cra 46C Nro 79 a sur 100, Casa</t>
  </si>
  <si>
    <t>Dig 55 42-124</t>
  </si>
  <si>
    <t>Joham camilo</t>
  </si>
  <si>
    <t>Cra 68 69 26 el progreso itagui</t>
  </si>
  <si>
    <t>Calle39f 114 25</t>
  </si>
  <si>
    <t>Willy Alexander</t>
  </si>
  <si>
    <t>Calle 5#4-72</t>
  </si>
  <si>
    <t>cra 43 a 45 b sur 81</t>
  </si>
  <si>
    <t>calle  10  #  70-11  piso     2</t>
  </si>
  <si>
    <t>javier alfonso</t>
  </si>
  <si>
    <t xml:space="preserve">DG 56 # 44 - 09 </t>
  </si>
  <si>
    <t>Olga Lucia Del Socorro</t>
  </si>
  <si>
    <t>Carrera 50 #46-80 203</t>
  </si>
  <si>
    <t>cr 31b #102a - 45</t>
  </si>
  <si>
    <t>calle 117#64dd-11</t>
  </si>
  <si>
    <t>Hugo Nelson</t>
  </si>
  <si>
    <t>CLL 77CC # 91-74</t>
  </si>
  <si>
    <t>Cr 86 #81 a 09</t>
  </si>
  <si>
    <t>Calle 43 #78-51 laureles</t>
  </si>
  <si>
    <t>Gloria Orfilia</t>
  </si>
  <si>
    <t xml:space="preserve">Cl 42 # 39 a- 14 </t>
  </si>
  <si>
    <t>Giovanna</t>
  </si>
  <si>
    <t>Cra 50 # 53-10 casa</t>
  </si>
  <si>
    <t>Calle 52#52-31</t>
  </si>
  <si>
    <t>LLuvinza Eliana</t>
  </si>
  <si>
    <t>Carrera 81 #45 - 57</t>
  </si>
  <si>
    <t>Jose Virgilio</t>
  </si>
  <si>
    <t>Calle 65#97ae-20 apto 406</t>
  </si>
  <si>
    <t>Calle 57 # 6018</t>
  </si>
  <si>
    <t>Jorge Hernán</t>
  </si>
  <si>
    <t>cra 66 bb #55 51</t>
  </si>
  <si>
    <t>mirador de san nicolas</t>
  </si>
  <si>
    <t>Gustavo de Jesus</t>
  </si>
  <si>
    <t>cll60a N48a12</t>
  </si>
  <si>
    <t>Calle 77#63a-08</t>
  </si>
  <si>
    <t>Silene julieth</t>
  </si>
  <si>
    <t>Calle 86 #46-04</t>
  </si>
  <si>
    <t>Carrera 51 No 28-10</t>
  </si>
  <si>
    <t>Lizeth Tatiana</t>
  </si>
  <si>
    <t>cr 48 47 40</t>
  </si>
  <si>
    <t>calle 80# 50a-09</t>
  </si>
  <si>
    <t>MAGDALENA</t>
  </si>
  <si>
    <t>calle 12 a # 56-23</t>
  </si>
  <si>
    <t>Calle 9a # 19 - 39 Apto 201</t>
  </si>
  <si>
    <t>Eileen Yuranis</t>
  </si>
  <si>
    <t>El Banco</t>
  </si>
  <si>
    <t>Calle 8#09-56</t>
  </si>
  <si>
    <t>Irina margarita</t>
  </si>
  <si>
    <t>Barrio pueblo nuevo</t>
  </si>
  <si>
    <t>Jesus Dario</t>
  </si>
  <si>
    <t>Mz 38 casa 1</t>
  </si>
  <si>
    <t>Eder Enrique</t>
  </si>
  <si>
    <t>Aracataca</t>
  </si>
  <si>
    <t>Calle 9 No 4a - 32</t>
  </si>
  <si>
    <t>Renzo</t>
  </si>
  <si>
    <t>Ciudad equidad mnz 3 casa 151</t>
  </si>
  <si>
    <t>Deyner José</t>
  </si>
  <si>
    <t>Carrera 7a #144-36</t>
  </si>
  <si>
    <t>Michael Stiven</t>
  </si>
  <si>
    <t xml:space="preserve">MNZ 11 CASA 200 BARRIO CIUDAD EQUIDAD </t>
  </si>
  <si>
    <t>calle 18 # 1c centro</t>
  </si>
  <si>
    <t>Calle 29 # 19b -18</t>
  </si>
  <si>
    <t>Julio Atanasio</t>
  </si>
  <si>
    <t>Ciudadela 29 de julio Mz 27 casa3</t>
  </si>
  <si>
    <t>Indira Sidith</t>
  </si>
  <si>
    <t>Calle 9 N 16-51 piso 2  apartamento 01  Barrio San Mateo.</t>
  </si>
  <si>
    <t>Juan Bernardo</t>
  </si>
  <si>
    <t>Manzana b casa 12 etapa 3 la rosalia</t>
  </si>
  <si>
    <t>Farides</t>
  </si>
  <si>
    <t>cl 24 # 28b 48</t>
  </si>
  <si>
    <t xml:space="preserve">cll 32 #4-65 </t>
  </si>
  <si>
    <t>Adolfo David</t>
  </si>
  <si>
    <t>CALLE 43 # 27 - 161 MIRADOR DE LA SIERRA T B APTO 801</t>
  </si>
  <si>
    <t>transversal 60#10 a</t>
  </si>
  <si>
    <t>Yenniffer Susana</t>
  </si>
  <si>
    <t>Cr19 29D 01</t>
  </si>
  <si>
    <t>manzana 1 casa 1 barrios santi licio</t>
  </si>
  <si>
    <t>Jhon edinson</t>
  </si>
  <si>
    <t>Cr 78 #37ª-45</t>
  </si>
  <si>
    <t>Brayan Jose</t>
  </si>
  <si>
    <t>Calle 20 #8-09</t>
  </si>
  <si>
    <t xml:space="preserve">MANZANA E CASA 9 CONSECCION 2 </t>
  </si>
  <si>
    <t>Alix Norberto</t>
  </si>
  <si>
    <t>Calle 28 # 8-37 edificio Aluna</t>
  </si>
  <si>
    <t>Tatiana Cecilia</t>
  </si>
  <si>
    <t>Cra.21#23-50 conjunto Villa Karina casa 11</t>
  </si>
  <si>
    <t>Denis</t>
  </si>
  <si>
    <t>Cll 23 # 41-27</t>
  </si>
  <si>
    <t>calle 23 carrera 15</t>
  </si>
  <si>
    <t>Lilibeth Yoana</t>
  </si>
  <si>
    <t>Manzana Q casa 5 urbanización garagoa</t>
  </si>
  <si>
    <t>Calle 34 kr20 primero de mayo 4</t>
  </si>
  <si>
    <t>Jose Felipe</t>
  </si>
  <si>
    <t>Ciénaga</t>
  </si>
  <si>
    <t>Cra 32 nro 8c 16</t>
  </si>
  <si>
    <t>Anderson de jesus</t>
  </si>
  <si>
    <t>Calle 14 #28-08</t>
  </si>
  <si>
    <t>Librada del Socorro</t>
  </si>
  <si>
    <t>Santa Ana</t>
  </si>
  <si>
    <t>Calle 7 # 7 14 barrio San Martín</t>
  </si>
  <si>
    <t>Fredy Alonso</t>
  </si>
  <si>
    <t>Sabanas de San Ángel</t>
  </si>
  <si>
    <t>Cll 6 kr 7-43</t>
  </si>
  <si>
    <t>Karol julieth</t>
  </si>
  <si>
    <t>calle 49b #21e-14</t>
  </si>
  <si>
    <t>DEVINSON JESUS</t>
  </si>
  <si>
    <t>Manzana 10 casa 29 Andrea Carolina</t>
  </si>
  <si>
    <t>Marco Tulio</t>
  </si>
  <si>
    <t>Calle 2A #18A-33</t>
  </si>
  <si>
    <t>Cra 21B #29C89</t>
  </si>
  <si>
    <t>Parque de Bolívar 4 torre 17 Apt 102</t>
  </si>
  <si>
    <t>calle 12 # 16 e 46</t>
  </si>
  <si>
    <t>Clle 47A #31-48</t>
  </si>
  <si>
    <t>Edinson Enrique</t>
  </si>
  <si>
    <t>Cll 7a #17 b 13</t>
  </si>
  <si>
    <t>Marit Tatiana</t>
  </si>
  <si>
    <t>calle 33 # 20 -44</t>
  </si>
  <si>
    <t>Manzana n casa 9 timayui 1</t>
  </si>
  <si>
    <t>Alfonso Manuel</t>
  </si>
  <si>
    <t>Cll 29c #29c 03</t>
  </si>
  <si>
    <t>cra 21 16 22</t>
  </si>
  <si>
    <t>Cra 19 # 7-72 apto 201 los almendros</t>
  </si>
  <si>
    <t>Adriana Milena</t>
  </si>
  <si>
    <t>Calle 22 carrera 17 17 obreros</t>
  </si>
  <si>
    <t>Alex Alfonso</t>
  </si>
  <si>
    <t>cienaga</t>
  </si>
  <si>
    <t>Carlos Miguel</t>
  </si>
  <si>
    <t>Calle 29.166 barrio bulevar de la rosa</t>
  </si>
  <si>
    <t>Diogenes Segundo</t>
  </si>
  <si>
    <t>Cra 20A #22-56 Conjunto Residencial Castellana Plaza casa 6 Barrio el Porvenir</t>
  </si>
  <si>
    <t>parques de bolívar etapa 3 apt 102</t>
  </si>
  <si>
    <t>Sandra de los Angeles</t>
  </si>
  <si>
    <t>Fundación</t>
  </si>
  <si>
    <t>Carrera 23 # 17-40</t>
  </si>
  <si>
    <t>Carlos ivan</t>
  </si>
  <si>
    <t>Carrera 78c# 36 a 20</t>
  </si>
  <si>
    <t>Ana Esther</t>
  </si>
  <si>
    <t>Cerro de San Antonio</t>
  </si>
  <si>
    <t>Cl 3 a cr 9 -161</t>
  </si>
  <si>
    <t>Elibeth Maria</t>
  </si>
  <si>
    <t>Carrera 19A # 11C-63</t>
  </si>
  <si>
    <t>Arides Manuel</t>
  </si>
  <si>
    <t>VILLA DAMIA MNZ S CASA 15</t>
  </si>
  <si>
    <t>Calle29d 18a 27 el mayor</t>
  </si>
  <si>
    <t>Armis Isabel</t>
  </si>
  <si>
    <t>manza 17 casa 16 simon bolivar</t>
  </si>
  <si>
    <t xml:space="preserve">calle 2 # 11 35 </t>
  </si>
  <si>
    <t>Cristina Isabel</t>
  </si>
  <si>
    <t>Mz28casa24 urbanización nueva Andrea carolina</t>
  </si>
  <si>
    <t>Villas de Alejandría Mz S casa 7</t>
  </si>
  <si>
    <t>Giovanni Sebastian</t>
  </si>
  <si>
    <t>calle 29H 1 #17 29</t>
  </si>
  <si>
    <t>Tv 31 5 D 32</t>
  </si>
  <si>
    <t>Manzana 97casa14 apto#1</t>
  </si>
  <si>
    <t>Ricardo arturo</t>
  </si>
  <si>
    <t>Calle 4 # 24-A21</t>
  </si>
  <si>
    <t>Alver Alexander</t>
  </si>
  <si>
    <t>Ariguaní</t>
  </si>
  <si>
    <t>Carrera 9A D7-23</t>
  </si>
  <si>
    <t>Jesús Manuel</t>
  </si>
  <si>
    <t>Calle 8 # 607</t>
  </si>
  <si>
    <t>Carrera 122 a buscar # 69 b 20</t>
  </si>
  <si>
    <t>Pamela lizeth</t>
  </si>
  <si>
    <t>Ciudad equidad mz 3 cs 99</t>
  </si>
  <si>
    <t>OSCAR LEONARDO</t>
  </si>
  <si>
    <t xml:space="preserve">cr 18a   8-95  barrio los almendros  </t>
  </si>
  <si>
    <t>Carrera 4 No. 9-39 Taganga</t>
  </si>
  <si>
    <t>Calle 23 ka2384 Villa del rio</t>
  </si>
  <si>
    <t>Carrera 43a calle 26a casa 109</t>
  </si>
  <si>
    <t>Carrera 26b , Numero 44b - 20</t>
  </si>
  <si>
    <t>Kar 26 # 29 C 31</t>
  </si>
  <si>
    <t>Yineth Sandry</t>
  </si>
  <si>
    <t xml:space="preserve">carrera 19 c #23 49 </t>
  </si>
  <si>
    <t>Arturo</t>
  </si>
  <si>
    <t xml:space="preserve">call 8 20-11 barrio san martin </t>
  </si>
  <si>
    <t>Calle 24 kr17</t>
  </si>
  <si>
    <t>Eliad Alfredo</t>
  </si>
  <si>
    <t xml:space="preserve">call 4 # 15 -53  </t>
  </si>
  <si>
    <t>Greis patricia</t>
  </si>
  <si>
    <t>cr 59 27 e 03</t>
  </si>
  <si>
    <t>Ledys johanna</t>
  </si>
  <si>
    <t>calle 21 carrera 17</t>
  </si>
  <si>
    <t>Hernando manuel</t>
  </si>
  <si>
    <t>Calle 10a #20-17</t>
  </si>
  <si>
    <t>Angela Lorena</t>
  </si>
  <si>
    <t>FINCA EL TREBOL - EL LAERINTO</t>
  </si>
  <si>
    <t>Jorge elias</t>
  </si>
  <si>
    <t>Calle 1ra cra4#402</t>
  </si>
  <si>
    <t>Moisés Eugenio</t>
  </si>
  <si>
    <t>Zona Bananera</t>
  </si>
  <si>
    <t xml:space="preserve">cl 1 # 01 -06  la abarca Sevilla </t>
  </si>
  <si>
    <t>Aramis jose</t>
  </si>
  <si>
    <t>Calle 37 #70 - 136</t>
  </si>
  <si>
    <t xml:space="preserve">Carrera 16 # 24 -46 Los Alcazares </t>
  </si>
  <si>
    <t>Andréa Camila</t>
  </si>
  <si>
    <t>San Sebastián de Buenavista</t>
  </si>
  <si>
    <t>Barrio villa graciela MF C13</t>
  </si>
  <si>
    <t>Calle 32k23</t>
  </si>
  <si>
    <t>cll 46a  20 37</t>
  </si>
  <si>
    <t>CLL 30 18 32</t>
  </si>
  <si>
    <t>Calle 5 #10-69</t>
  </si>
  <si>
    <t>Cloudeth Tatiana</t>
  </si>
  <si>
    <t>Calle 9 24a-30</t>
  </si>
  <si>
    <t>Doris day</t>
  </si>
  <si>
    <t>Plato</t>
  </si>
  <si>
    <t>Calle 6 N. 16-87</t>
  </si>
  <si>
    <t>Arturo Odasir</t>
  </si>
  <si>
    <t>Carrera 9 #203 Corregimiento Aguaestrada</t>
  </si>
  <si>
    <t>Jose Alfredo</t>
  </si>
  <si>
    <t>Calle  5 cra 10 # 5 -08 Esquina</t>
  </si>
  <si>
    <t>Kathia Margarita</t>
  </si>
  <si>
    <t>Kar17 #7_106</t>
  </si>
  <si>
    <t>Oscar emilio</t>
  </si>
  <si>
    <t xml:space="preserve">Calle42-11-56 Barrio maría Eugenia </t>
  </si>
  <si>
    <t>Argelido</t>
  </si>
  <si>
    <t>cra 20 # 8 33</t>
  </si>
  <si>
    <t>RAFAEL DE JESUS</t>
  </si>
  <si>
    <t>Cra 6 #26a 15</t>
  </si>
  <si>
    <t>Edwin Smith</t>
  </si>
  <si>
    <t>Cra21A1#29f-07 barrio Los Faroles</t>
  </si>
  <si>
    <t>Delvis</t>
  </si>
  <si>
    <t>Carrera20#12-83</t>
  </si>
  <si>
    <t>Diagonal 36#5-50</t>
  </si>
  <si>
    <t>Daladier jose</t>
  </si>
  <si>
    <t>Cra 5 No 34 385</t>
  </si>
  <si>
    <t>Rosa isela</t>
  </si>
  <si>
    <t>Carrera 78 A #1205</t>
  </si>
  <si>
    <t xml:space="preserve">vereda la josefina </t>
  </si>
  <si>
    <t>Edith maritza</t>
  </si>
  <si>
    <t>manzana 5 casa 8</t>
  </si>
  <si>
    <t>Jose del Carmen</t>
  </si>
  <si>
    <t>Manzana d casa 3 villauniversataria</t>
  </si>
  <si>
    <t xml:space="preserve">CL 13 9 -903 AP 2 </t>
  </si>
  <si>
    <t>Shirley Yaneth</t>
  </si>
  <si>
    <t>Mz i casa 3 Concepción 2</t>
  </si>
  <si>
    <t>Karen iveth</t>
  </si>
  <si>
    <t xml:space="preserve">calle 36 19 b 04 </t>
  </si>
  <si>
    <t>Alejandro de Jesus</t>
  </si>
  <si>
    <t>Calle 31 # 18a - 80</t>
  </si>
  <si>
    <t>Geraldin Paola</t>
  </si>
  <si>
    <t>CLL 39C - 21B 78</t>
  </si>
  <si>
    <t>Rosmery Rocio</t>
  </si>
  <si>
    <t>Cr 20 # 27a -03</t>
  </si>
  <si>
    <t>Benjamin Ariel</t>
  </si>
  <si>
    <t>Calle18 numero 24-54</t>
  </si>
  <si>
    <t>Callé 4 5a-50</t>
  </si>
  <si>
    <t>Yerelis Cecilia</t>
  </si>
  <si>
    <t>Manzana D casa 5 urbanización Tamaca</t>
  </si>
  <si>
    <t>Katia Andrea</t>
  </si>
  <si>
    <t xml:space="preserve">crr 24 # 8 - 24 18 </t>
  </si>
  <si>
    <t>Manzana 44 casa 13 urbanización el pando</t>
  </si>
  <si>
    <t>Jose Martin</t>
  </si>
  <si>
    <t>Calle 29j #29c-19</t>
  </si>
  <si>
    <t>Mayira</t>
  </si>
  <si>
    <t>Manzana H casa 150 boulevar de la 19</t>
  </si>
  <si>
    <t>María Margarita</t>
  </si>
  <si>
    <t xml:space="preserve">calle 9 # 59 a 26 casa </t>
  </si>
  <si>
    <t>José Carlos</t>
  </si>
  <si>
    <t>Diagonal 35 N° 5-89 Mamatoco</t>
  </si>
  <si>
    <t>GISTAVO ALFONSO</t>
  </si>
  <si>
    <t>Nueva Andrea Carolina Mz 22 casa 28</t>
  </si>
  <si>
    <t>Calle 46 # 66-68</t>
  </si>
  <si>
    <t>Yanger</t>
  </si>
  <si>
    <t>Mz j casa 19 ciudad del sol etapa 1</t>
  </si>
  <si>
    <t>CALLE 30 11 76</t>
  </si>
  <si>
    <t>Paula Jeannette</t>
  </si>
  <si>
    <t>Calle 8 #11-05</t>
  </si>
  <si>
    <t>Ricardo Alberto</t>
  </si>
  <si>
    <t>Chibolo</t>
  </si>
  <si>
    <t>CLL 10 CR 11 10 49</t>
  </si>
  <si>
    <t>Rafael Vicente</t>
  </si>
  <si>
    <t>Calle 9b #35-58</t>
  </si>
  <si>
    <t>Luis Jesús</t>
  </si>
  <si>
    <t>Carrera 5ta a #8a 24 pescaito</t>
  </si>
  <si>
    <t>Roiser Heberto</t>
  </si>
  <si>
    <t>Tenerife</t>
  </si>
  <si>
    <t>Callé 6 n 606</t>
  </si>
  <si>
    <t>María Del Carmen</t>
  </si>
  <si>
    <t>mananza B casa 15 villa Blanca</t>
  </si>
  <si>
    <t>Nery Maria</t>
  </si>
  <si>
    <t>Calle 45 # 34b - 40</t>
  </si>
  <si>
    <t>Adriana Paola</t>
  </si>
  <si>
    <t>Calle 21 # 22-111</t>
  </si>
  <si>
    <t>Manzana k casa 16</t>
  </si>
  <si>
    <t>Alberto Mario</t>
  </si>
  <si>
    <t>Manzana 1 casa 18 bolivariana</t>
  </si>
  <si>
    <t>Ana Melissa</t>
  </si>
  <si>
    <t>Mz n casa 6 barrio timayui 2</t>
  </si>
  <si>
    <t>Carrera 7 No 20-26</t>
  </si>
  <si>
    <t>Miguel Alberto</t>
  </si>
  <si>
    <t>Manzana 7 casa 26 El Cisne</t>
  </si>
  <si>
    <t>Alvaro de Jesus</t>
  </si>
  <si>
    <t>CLL 6 NUMERO 3 -39</t>
  </si>
  <si>
    <t>Eddie</t>
  </si>
  <si>
    <t>Calle 18c#23a-10</t>
  </si>
  <si>
    <t>Carrera 30 # 47 - 29 Condominio San Antonio</t>
  </si>
  <si>
    <t>Helmer Javier</t>
  </si>
  <si>
    <t>cll 43 21 171</t>
  </si>
  <si>
    <t>Amerys Johana</t>
  </si>
  <si>
    <t>Calle 9 #12a-47</t>
  </si>
  <si>
    <t>Luis enrque</t>
  </si>
  <si>
    <t>Carrera 12a # 17 16</t>
  </si>
  <si>
    <t>Eulises Ufran</t>
  </si>
  <si>
    <t>Calle 14 # 33-11galicia</t>
  </si>
  <si>
    <t>Deivy</t>
  </si>
  <si>
    <t>Parques de Bolivar etapa 4 torre 40 apto 504</t>
  </si>
  <si>
    <t>Derly Ross</t>
  </si>
  <si>
    <t xml:space="preserve">Manzana S casa 16 urbanización brisas </t>
  </si>
  <si>
    <t>Zuleima Abigail</t>
  </si>
  <si>
    <t>Calle 24 # 33 a 202 santa fe</t>
  </si>
  <si>
    <t>calle 27 # 22 a 56 apt 2</t>
  </si>
  <si>
    <t>Calle 14 #33a-27</t>
  </si>
  <si>
    <t>cl 16 numero 6 63 centro historico</t>
  </si>
  <si>
    <t>ada marina</t>
  </si>
  <si>
    <t>Calle 14 # 33a -27</t>
  </si>
  <si>
    <t>cll 5 10 02</t>
  </si>
  <si>
    <t xml:space="preserve">cr 19b 11a 17 barrio san francisco </t>
  </si>
  <si>
    <t>Jisell victoria</t>
  </si>
  <si>
    <t>Carrera 29#29k2-42</t>
  </si>
  <si>
    <t>Jesus Manuel</t>
  </si>
  <si>
    <t>Carrera 7 # 4-111</t>
  </si>
  <si>
    <t>Alcides Miguel</t>
  </si>
  <si>
    <t>CLL 13 3 19</t>
  </si>
  <si>
    <t>Calle 32 # 70 - 73</t>
  </si>
  <si>
    <t>ROSA ANGELINA</t>
  </si>
  <si>
    <t>Carre 17 #7a-04</t>
  </si>
  <si>
    <t>Ignacio Samuel</t>
  </si>
  <si>
    <t>Carrera 17 2a 25 barrio gore el banco</t>
  </si>
  <si>
    <t>CALLE 34 No. 65-94</t>
  </si>
  <si>
    <t>Cra 33 23 -29 florida</t>
  </si>
  <si>
    <t>Neyla Elena</t>
  </si>
  <si>
    <t>Almor Sierra Nevada de Santa Marta</t>
  </si>
  <si>
    <t>Aldemar</t>
  </si>
  <si>
    <t>Calle 24 # 6-40</t>
  </si>
  <si>
    <t>cr 16 B # 5 - 70</t>
  </si>
  <si>
    <t>Nancy Judith</t>
  </si>
  <si>
    <t>Carrera 17a #17-27</t>
  </si>
  <si>
    <t>Manzana P casa 6 cantilito</t>
  </si>
  <si>
    <t>ROSA PAOLA</t>
  </si>
  <si>
    <t>calle 9#19-24</t>
  </si>
  <si>
    <t>tatiana</t>
  </si>
  <si>
    <t>manzana T casa 14 timayui 2</t>
  </si>
  <si>
    <t>Cra12</t>
  </si>
  <si>
    <t>Breyner de jesus</t>
  </si>
  <si>
    <t>Calle 22 #1-31</t>
  </si>
  <si>
    <t>Mercedes Nicolasa</t>
  </si>
  <si>
    <t>cra 8d calle 148*37 cristo rey</t>
  </si>
  <si>
    <t>Maura Osiris</t>
  </si>
  <si>
    <t xml:space="preserve"> calle 7 # 10 E -32</t>
  </si>
  <si>
    <t>Jairo Alfonso</t>
  </si>
  <si>
    <t>Kra58a#27e-37</t>
  </si>
  <si>
    <t>Julián Alexander</t>
  </si>
  <si>
    <t>Calle 10 E#53-45</t>
  </si>
  <si>
    <t>Karen Gisselle</t>
  </si>
  <si>
    <t>Calle 22 No 1-31 Rodadero Sur</t>
  </si>
  <si>
    <t>calle 45 a # 27 150 apto 106 torre a</t>
  </si>
  <si>
    <t>MIGUEL ESTEBAN</t>
  </si>
  <si>
    <t>Carrera 9# 203</t>
  </si>
  <si>
    <t>MZ 11 CS 20 BARRIO LUZ DEL MUNDO</t>
  </si>
  <si>
    <t>Dagoberto Enrique</t>
  </si>
  <si>
    <t>calle 29 e 18a - 84</t>
  </si>
  <si>
    <t>Manzana J casa 7</t>
  </si>
  <si>
    <t>Alejandro David</t>
  </si>
  <si>
    <t>Calle 47#11-67</t>
  </si>
  <si>
    <t>ana milena</t>
  </si>
  <si>
    <t>cll 28 d 80 70</t>
  </si>
  <si>
    <t>Idris Rafael</t>
  </si>
  <si>
    <t>Calle 46 torre 31 Apto 502</t>
  </si>
  <si>
    <t>Maritza Esther</t>
  </si>
  <si>
    <t>Manzana 12 casa 37 Ciudad de</t>
  </si>
  <si>
    <t>cra 74 # 51 - 66</t>
  </si>
  <si>
    <t>Ely Yojana</t>
  </si>
  <si>
    <t>Kr 1DG 1-90 ; BARRIO SAN JOSE</t>
  </si>
  <si>
    <t>CALLE 9B 56-54</t>
  </si>
  <si>
    <t>CALLE 26 F 3 #86 - 130</t>
  </si>
  <si>
    <t>Jose Guillermo</t>
  </si>
  <si>
    <t>Vereda piloto</t>
  </si>
  <si>
    <t>NICOLAS ELIAS</t>
  </si>
  <si>
    <t>Barrio Cantilito manzana x casa 3</t>
  </si>
  <si>
    <t>Geisler yesid</t>
  </si>
  <si>
    <t>Barrio María Eugenia carrera 15A 36-35</t>
  </si>
  <si>
    <t>calle 45A # 27-150 casa 55</t>
  </si>
  <si>
    <t>walter janer</t>
  </si>
  <si>
    <t>cr 11 7 15</t>
  </si>
  <si>
    <t>Nilson Fabian</t>
  </si>
  <si>
    <t>Mz 1 casa 7</t>
  </si>
  <si>
    <t>Alberto Luis</t>
  </si>
  <si>
    <t>calle 45#26-04</t>
  </si>
  <si>
    <t>maanzana d casa 9</t>
  </si>
  <si>
    <t>Nuvia Stella</t>
  </si>
  <si>
    <t>Calle 29C No.18A-11</t>
  </si>
  <si>
    <t>CALLE 29 K1 29B-77</t>
  </si>
  <si>
    <t>cl 121a 2 55 ap 502</t>
  </si>
  <si>
    <t>CAMILO</t>
  </si>
  <si>
    <t>Mza 2 casa 17 luz del mundo</t>
  </si>
  <si>
    <t>Ana victoria</t>
  </si>
  <si>
    <t>Calle 29b casa 28-183 Malvinas</t>
  </si>
  <si>
    <t>Marelbis</t>
  </si>
  <si>
    <t>Manzana A casa 4 Bulevar la 19</t>
  </si>
  <si>
    <t>Nibaldo Enrique</t>
  </si>
  <si>
    <t>Cr 24 #46a74 piso 301</t>
  </si>
  <si>
    <t>Héctor eliecer</t>
  </si>
  <si>
    <t>cll 8 15 34</t>
  </si>
  <si>
    <t>Sharon Johannna</t>
  </si>
  <si>
    <t>Carrera 19a3 29D2-33 Apto 201</t>
  </si>
  <si>
    <t>carrera 34 # 8 - 10 Barrio: Alto Delicia</t>
  </si>
  <si>
    <t>Daniel Alfonso</t>
  </si>
  <si>
    <t>CALLE 23 CARRERA 15 # 14 10</t>
  </si>
  <si>
    <t>Merly Alicia</t>
  </si>
  <si>
    <t>Calle 16a # 16a - 08</t>
  </si>
  <si>
    <t>Manzana 2 casa 29</t>
  </si>
  <si>
    <t>Calle 25a n 17b 26</t>
  </si>
  <si>
    <t>Mileibys daliana</t>
  </si>
  <si>
    <t>carrera 28b 17c 17</t>
  </si>
  <si>
    <t>Ada Marlith</t>
  </si>
  <si>
    <t>Elkin Enrique</t>
  </si>
  <si>
    <t>Diagonal 34a 9d 50</t>
  </si>
  <si>
    <t>CALLE 49 B B24 12</t>
  </si>
  <si>
    <t xml:space="preserve">carrera 17 6 13 </t>
  </si>
  <si>
    <t>Gustavo Rafael</t>
  </si>
  <si>
    <t>Calle 12 9-11</t>
  </si>
  <si>
    <t>villa del mar manz c casa 16</t>
  </si>
  <si>
    <t>Lunmy</t>
  </si>
  <si>
    <t>manzana 6 casa 9 urbanización San Antonio</t>
  </si>
  <si>
    <t>Robert Junior</t>
  </si>
  <si>
    <t>URBANIZACION NUEVA ANDREA IN MANZANA 21 CASA 14</t>
  </si>
  <si>
    <t>HOWARD STIVEN</t>
  </si>
  <si>
    <t>Transversal 27 # 5c27</t>
  </si>
  <si>
    <t>Clle 26a n 30b-36 edificio vivarium apto 601</t>
  </si>
  <si>
    <t>Erika patricia</t>
  </si>
  <si>
    <t>Calle46b-65-57</t>
  </si>
  <si>
    <t>Andredys</t>
  </si>
  <si>
    <t>manzana C3 casa 9 apto 201</t>
  </si>
  <si>
    <t>Daniel Hernando</t>
  </si>
  <si>
    <t>Mz p casa 6 cantilito</t>
  </si>
  <si>
    <t>Mario alberto</t>
  </si>
  <si>
    <t xml:space="preserve">Cra 23 # 03- 60 </t>
  </si>
  <si>
    <t>ADALGIRIS</t>
  </si>
  <si>
    <t xml:space="preserve">manzana a casa 13 barrio concepción  </t>
  </si>
  <si>
    <t>Manzana 48 casa 14 barrio ciudadela</t>
  </si>
  <si>
    <t>Ariel enrique</t>
  </si>
  <si>
    <t>Mz M casa 6 Urbanización las acacias</t>
  </si>
  <si>
    <t>Johanna Margarita</t>
  </si>
  <si>
    <t>Cra. 30 #50-09 Reservas De Curinca Etapa Senderos. Torre 2 Apto 102</t>
  </si>
  <si>
    <t>Jeison Rafael</t>
  </si>
  <si>
    <t>Cra 38 2810</t>
  </si>
  <si>
    <t>Arturo Rafael</t>
  </si>
  <si>
    <t>calle 117 #11a-57</t>
  </si>
  <si>
    <t>Jovany Alberto</t>
  </si>
  <si>
    <t xml:space="preserve">CL 26 B 167 00 </t>
  </si>
  <si>
    <t>MANUEL ARTURO</t>
  </si>
  <si>
    <t>Cr 1a #27a-08</t>
  </si>
  <si>
    <t>Miguel Jose</t>
  </si>
  <si>
    <t>MANZANA C CASA 27 CIUDAD DEL SOL ETAPA 3</t>
  </si>
  <si>
    <t>Karen Sofia</t>
  </si>
  <si>
    <t>Carrera 3 no 5 10</t>
  </si>
  <si>
    <t>cll7#10E32</t>
  </si>
  <si>
    <t>Jordy Jose</t>
  </si>
  <si>
    <t>Manzana 1 casa 1 barrio urbanización pinos</t>
  </si>
  <si>
    <t>Alex Eduardo</t>
  </si>
  <si>
    <t>CRA 32 #8D - 03 ALTO DE LICIA</t>
  </si>
  <si>
    <t>Keny alexander</t>
  </si>
  <si>
    <t>Carrera 1A #28-70</t>
  </si>
  <si>
    <t>Gineth</t>
  </si>
  <si>
    <t>Sitionuevo</t>
  </si>
  <si>
    <t>calle 5 kr13</t>
  </si>
  <si>
    <t>Edgardo Javier</t>
  </si>
  <si>
    <t>Mza 11 casa 190 urbanización santa elena</t>
  </si>
  <si>
    <t>Daniel Alberto</t>
  </si>
  <si>
    <t>Zawadys</t>
  </si>
  <si>
    <t>Aldeir Alfredo</t>
  </si>
  <si>
    <t>Calle 32 No 11 - 24</t>
  </si>
  <si>
    <t>Ulises De Jesus</t>
  </si>
  <si>
    <t>MANZANA D CASA 19 URB. VILLA UNIVERSITARIA</t>
  </si>
  <si>
    <t>FREDIS DE JESÚS</t>
  </si>
  <si>
    <t>Ciénega</t>
  </si>
  <si>
    <t>Carrera 38#18e-37</t>
  </si>
  <si>
    <t xml:space="preserve">mz 14 casa 24 Barrio Villa Gladiz </t>
  </si>
  <si>
    <t>Cll 40 # 33A-15</t>
  </si>
  <si>
    <t>Rosana</t>
  </si>
  <si>
    <t>Manzana N casa 19</t>
  </si>
  <si>
    <t>Katty loraine</t>
  </si>
  <si>
    <t>calle 13a # 33 a 69</t>
  </si>
  <si>
    <t>Yeiner Stix</t>
  </si>
  <si>
    <t>Calle 46 No. 64 - 48</t>
  </si>
  <si>
    <t>Milena Patricia</t>
  </si>
  <si>
    <t>Carrera 4 # 21-38 edificio tibet 2 piso</t>
  </si>
  <si>
    <t>Julio manuel</t>
  </si>
  <si>
    <t>calle 6 # 16-44</t>
  </si>
  <si>
    <t>Cra 4 11-67</t>
  </si>
  <si>
    <t>Mauricio Alexander</t>
  </si>
  <si>
    <t>Carrera 13 no 17 a 14 cundi</t>
  </si>
  <si>
    <t>Josimar Enrique</t>
  </si>
  <si>
    <t>Cll33 # 4B 50</t>
  </si>
  <si>
    <t>Lorena Andrea</t>
  </si>
  <si>
    <t>clle 5 # 8 2 44</t>
  </si>
  <si>
    <t>Nubia esther</t>
  </si>
  <si>
    <t>Manzana 31 casa 13 El Pando</t>
  </si>
  <si>
    <t>calle 19 b # 29 c-22</t>
  </si>
  <si>
    <t>Martin Camilo</t>
  </si>
  <si>
    <t xml:space="preserve">crr 43 # 34-24  </t>
  </si>
  <si>
    <t>Rimah</t>
  </si>
  <si>
    <t>Calle6 carrera 9A-71</t>
  </si>
  <si>
    <t>Omar jesit</t>
  </si>
  <si>
    <t>RISARALDA</t>
  </si>
  <si>
    <t>Altavista Cuba mz 8 casa 21</t>
  </si>
  <si>
    <t xml:space="preserve">cr 21 a 25 39 </t>
  </si>
  <si>
    <t xml:space="preserve">MZ 47 CASA 19 BARRIO ARB 2 </t>
  </si>
  <si>
    <t>calle 1 e numero 9 b 57</t>
  </si>
  <si>
    <t>Alfredo</t>
  </si>
  <si>
    <t>CRA 27 72-86</t>
  </si>
  <si>
    <t>Adolfo Arturo</t>
  </si>
  <si>
    <t>Calle 14 #18-30 T4 apto 301</t>
  </si>
  <si>
    <t>Francy Elena</t>
  </si>
  <si>
    <t>Carrera 27b # 17-45</t>
  </si>
  <si>
    <t>Sector el Estanquillo CS 4</t>
  </si>
  <si>
    <t>Manzana 29 casa 20 los molinos</t>
  </si>
  <si>
    <t>Manzana A casa 19 piso 3 la habana</t>
  </si>
  <si>
    <t>Risaralda</t>
  </si>
  <si>
    <t>mz 4 casa 3 B/ acuarela cuba</t>
  </si>
  <si>
    <t>Marta Liliana</t>
  </si>
  <si>
    <t>Calle 23 No. 23-61 piso 3</t>
  </si>
  <si>
    <t>Francy Maritza</t>
  </si>
  <si>
    <t>Apía</t>
  </si>
  <si>
    <t>Vereda Agua linda Finca Villa Hermosa</t>
  </si>
  <si>
    <t>Luis Hernan</t>
  </si>
  <si>
    <t>Finca la fenicia vereda Santa Ana baja</t>
  </si>
  <si>
    <t>Cra15 #189-83</t>
  </si>
  <si>
    <t>Sara Lucia</t>
  </si>
  <si>
    <t>Mz 8 cs 37 montelibano</t>
  </si>
  <si>
    <t>Calle 29 #11-17</t>
  </si>
  <si>
    <t>Cll 68A #1E-28 ET N Bloq 60 A 6014</t>
  </si>
  <si>
    <t>Dante</t>
  </si>
  <si>
    <t>Calle 95 # 40-75 Kaoba Manzana 3 Casa 3</t>
  </si>
  <si>
    <t>Manzana 2 casa 22 Mirador de llano grande Pereira</t>
  </si>
  <si>
    <t xml:space="preserve">cr 2 # 44-12 el triunfo </t>
  </si>
  <si>
    <t>Calle 88 #38b - 50 Bloque 1 Apto 302 Naranjal</t>
  </si>
  <si>
    <t>Alda Vivian</t>
  </si>
  <si>
    <t>cra 11 # 42 - 57 apto 303</t>
  </si>
  <si>
    <t>Cra 8 35-44</t>
  </si>
  <si>
    <t>Manzana 14 casa 7</t>
  </si>
  <si>
    <t>Transversal 14b #33-40</t>
  </si>
  <si>
    <t>Carrera 12 #18-26</t>
  </si>
  <si>
    <t>Andres Fernando</t>
  </si>
  <si>
    <t>Manzana 7 casa 10 colinas del triunfo</t>
  </si>
  <si>
    <t>Hugo Armando</t>
  </si>
  <si>
    <t>av 30 de agosti 29 05</t>
  </si>
  <si>
    <t>Héctor Arcesio</t>
  </si>
  <si>
    <t>Carrera 38 A # 29-38</t>
  </si>
  <si>
    <t>Casa 105 condominio banbu</t>
  </si>
  <si>
    <t>mariela</t>
  </si>
  <si>
    <t>La Virginia</t>
  </si>
  <si>
    <t>CRA 22 # 137</t>
  </si>
  <si>
    <t>Josuan mateo</t>
  </si>
  <si>
    <t>Manzana 6 casa 5 Los Reyes</t>
  </si>
  <si>
    <t>Carrera 6 #37-62</t>
  </si>
  <si>
    <t>Deivi Alejandro</t>
  </si>
  <si>
    <t>Calle 42 #11-09</t>
  </si>
  <si>
    <t>Cra44b N87-06</t>
  </si>
  <si>
    <t>Evans Yomagda</t>
  </si>
  <si>
    <t>chico restrepo</t>
  </si>
  <si>
    <t>Nubia yaqueline</t>
  </si>
  <si>
    <t>Villavento manzana 9 casa 4</t>
  </si>
  <si>
    <t>Henrry Alejandro</t>
  </si>
  <si>
    <t>Belén de Umbría</t>
  </si>
  <si>
    <t>Carrera 11 269</t>
  </si>
  <si>
    <t>Yhojana Lorena</t>
  </si>
  <si>
    <t>Manzana 14 casa 1</t>
  </si>
  <si>
    <t>Dana</t>
  </si>
  <si>
    <t>cl 13 a #86a-34</t>
  </si>
  <si>
    <t>Belmonte Mz 5b casa 19</t>
  </si>
  <si>
    <t>Cra34b 34-77</t>
  </si>
  <si>
    <t>Angie Estefania</t>
  </si>
  <si>
    <t>Carrera 15#193-04</t>
  </si>
  <si>
    <t>Yeiner Mauricio</t>
  </si>
  <si>
    <t>Carrera 2 # 17a 11</t>
  </si>
  <si>
    <t>FINCA EL PORVENIR VEREDA LAS MANGAS</t>
  </si>
  <si>
    <t>ANGELA LUCIA</t>
  </si>
  <si>
    <t>Carrera 5 # 38 - 29</t>
  </si>
  <si>
    <t>Luisa Catalina</t>
  </si>
  <si>
    <t>Crr 2n#18-02 Max 3 casa 11</t>
  </si>
  <si>
    <t>Terragrata apt 806 torre 3</t>
  </si>
  <si>
    <t>Yenniffer lizeth</t>
  </si>
  <si>
    <t>Carrera 12 a #29b 08,</t>
  </si>
  <si>
    <t>Calle 28 avenida del Río manzana 3 casa 54</t>
  </si>
  <si>
    <t>Lindo mar</t>
  </si>
  <si>
    <t>KR 23 CL 24 - 7 Torre 6 apto 302.</t>
  </si>
  <si>
    <t>Mz 54 10 28 poblado santa isabel</t>
  </si>
  <si>
    <t>Carrera 27 # 16-39 apto 102</t>
  </si>
  <si>
    <t>Natalia Estefania</t>
  </si>
  <si>
    <t xml:space="preserve">Mz p2 terranova </t>
  </si>
  <si>
    <t>Manzana 11 casa 15 los almendros pto caldas</t>
  </si>
  <si>
    <t>Valeria Andrea</t>
  </si>
  <si>
    <t>Carrera 25 4698</t>
  </si>
  <si>
    <t>Calle 73 bis #27-23 (Barrio Cuba)</t>
  </si>
  <si>
    <t>Yeison Andrés</t>
  </si>
  <si>
    <t>Calle 20 bis # 20- 19</t>
  </si>
  <si>
    <t>Cra 15 #22-41</t>
  </si>
  <si>
    <t>Franklin Daniel</t>
  </si>
  <si>
    <t>Mz 23 casa 323</t>
  </si>
  <si>
    <t>CR 26C #58-06</t>
  </si>
  <si>
    <t>CARLOS JONATHAN</t>
  </si>
  <si>
    <t>Manzana D Casa 2 Piso 2 Alameda Cuba</t>
  </si>
  <si>
    <t>Calle 73 bis#21-52 piso 2</t>
  </si>
  <si>
    <t>Calle 21 bis # 2-70</t>
  </si>
  <si>
    <t>manzana 6 casa 10 barrio villa vento</t>
  </si>
  <si>
    <t>Barrio la villa</t>
  </si>
  <si>
    <t>Claudia Alejandra</t>
  </si>
  <si>
    <t>Calle 19 7-60</t>
  </si>
  <si>
    <t>Estación de policía Dosquebradas</t>
  </si>
  <si>
    <t>Juan javier</t>
  </si>
  <si>
    <t>carrera 17a # 83B 47</t>
  </si>
  <si>
    <t>Manzana M casa 10 barrio el cardal</t>
  </si>
  <si>
    <t>fernando</t>
  </si>
  <si>
    <t>cl 21 # 19-50</t>
  </si>
  <si>
    <t>Olga patrica</t>
  </si>
  <si>
    <t>calle 1a # 9-22</t>
  </si>
  <si>
    <t>Carrera 63 #18-40</t>
  </si>
  <si>
    <t>Maicol Sebastián</t>
  </si>
  <si>
    <t>Diagonal 25 # 25b 234</t>
  </si>
  <si>
    <t>Manazana 3 Casa 13 Cuba</t>
  </si>
  <si>
    <t>Nelly Georgina</t>
  </si>
  <si>
    <t xml:space="preserve">cra 4 # 28-62 piso 1 </t>
  </si>
  <si>
    <t>CALLE 12 NO 24 12 ED TIRRENIA APTO 201</t>
  </si>
  <si>
    <t>Mz 8 casa 153 Dosquebradas</t>
  </si>
  <si>
    <t>Cra 15 # 9 - 15</t>
  </si>
  <si>
    <t>Asned</t>
  </si>
  <si>
    <t>Manzana 16 casa 29 villa del campo</t>
  </si>
  <si>
    <t>Cr 15 28 41</t>
  </si>
  <si>
    <t>Entre Verde Mz13 Casa 17</t>
  </si>
  <si>
    <t>MZ 6 CS 30 Altos de Llano Grande</t>
  </si>
  <si>
    <t>Quinchía</t>
  </si>
  <si>
    <t>Cra 8 # 7-25</t>
  </si>
  <si>
    <t>Carrera 25a#22a-55</t>
  </si>
  <si>
    <t>Altagracia av principal casa 044</t>
  </si>
  <si>
    <t>Duberneygil</t>
  </si>
  <si>
    <t>Calle 93#28-60</t>
  </si>
  <si>
    <t>27 con 1b # 27 b 24</t>
  </si>
  <si>
    <t>Ana Raquel</t>
  </si>
  <si>
    <t>Manzana 7 casa 2 C.R. Entre.Verde</t>
  </si>
  <si>
    <t>Jimmy Arley</t>
  </si>
  <si>
    <t>Km 8 vía Armenia</t>
  </si>
  <si>
    <t>Erika Xiomara</t>
  </si>
  <si>
    <t>Mirador de la Estancia Mz 21 Cs 36</t>
  </si>
  <si>
    <t>kr 9 #12-17 pereira</t>
  </si>
  <si>
    <t>La Esperanza</t>
  </si>
  <si>
    <t>Manzana 13 casa 66 Hernándo velez</t>
  </si>
  <si>
    <t>Karen tatiana</t>
  </si>
  <si>
    <t>Mz7csa5 parque industrial</t>
  </si>
  <si>
    <t>manzana 1 casa 19Dorado 2</t>
  </si>
  <si>
    <t>Edna Brillith</t>
  </si>
  <si>
    <t>Portales de Birmania Mz 1 Cs 1</t>
  </si>
  <si>
    <t>María Elvira</t>
  </si>
  <si>
    <t>Cra 9 bis #42-09 turin</t>
  </si>
  <si>
    <t>Manzana 10 Casa 20 Villa del Prado</t>
  </si>
  <si>
    <t>Manzana 3 Casa 7 Portal del Campo 1 (Galicia)</t>
  </si>
  <si>
    <t>Maria Clara</t>
  </si>
  <si>
    <t>Diagonal 25#21-07</t>
  </si>
  <si>
    <t>CALLE 153 # 22-40 TR 2 APTO 501 NOBORI GALICIA</t>
  </si>
  <si>
    <t>MARIO ALEJANDRO</t>
  </si>
  <si>
    <t>cll 69d 48 c 23 casa 144</t>
  </si>
  <si>
    <t>MZ 21 CASA 9 URBANIZACION MONTEBONITO</t>
  </si>
  <si>
    <t>Calle 141 #15 a 32</t>
  </si>
  <si>
    <t>Lina Patrícia</t>
  </si>
  <si>
    <t>calle 15 #7a-85 conjunto residencial teka manzana 5 casa 57</t>
  </si>
  <si>
    <t>yessica tatiana</t>
  </si>
  <si>
    <t>Cra 6 bis número 39-38</t>
  </si>
  <si>
    <t>Gladiz Oneida</t>
  </si>
  <si>
    <t>Bosques de la acuarela, etapa 3, manzana 9, casa 39</t>
  </si>
  <si>
    <t>cll 19 21 60</t>
  </si>
  <si>
    <t>Urley de jesus</t>
  </si>
  <si>
    <t xml:space="preserve">tvs 4 diagonal 24 a 03 </t>
  </si>
  <si>
    <t>Fanny teresa</t>
  </si>
  <si>
    <t>Calle 95 # 40-75 apto 202 KAOBA</t>
  </si>
  <si>
    <t>Finca cañaveral barrio Porto allegre cuba</t>
  </si>
  <si>
    <t>mz b casa 9 urbanización hamburgo</t>
  </si>
  <si>
    <t>wendy alejandra</t>
  </si>
  <si>
    <t>Manzana 18 casa 24 san fernando cuba pereira</t>
  </si>
  <si>
    <t>Jhon Fret</t>
  </si>
  <si>
    <t>Cra 3#45-6-2 barrio el triunfó</t>
  </si>
  <si>
    <t>Daniel Humberto</t>
  </si>
  <si>
    <t>Km 18 via Armenia</t>
  </si>
  <si>
    <t>Angie Nathalia</t>
  </si>
  <si>
    <t>Carrera 9 bis # 2e-05</t>
  </si>
  <si>
    <t>Yensy víaney</t>
  </si>
  <si>
    <t>Calle 3 # 18-50</t>
  </si>
  <si>
    <t>Diego Javier</t>
  </si>
  <si>
    <t>Calle 19 # 23-32</t>
  </si>
  <si>
    <t>Calle 12 #4-22</t>
  </si>
  <si>
    <t>Jhon Kened</t>
  </si>
  <si>
    <t>villegas pereira</t>
  </si>
  <si>
    <t>Calle 68B # 1E09 bloque 55 apto 55-42</t>
  </si>
  <si>
    <t>Barrio Milán casas de Milán Manzana 3 casa 11</t>
  </si>
  <si>
    <t>Calle 21 # 21 b 09</t>
  </si>
  <si>
    <t xml:space="preserve">Mz 24 cs 40 Barrio monserrate </t>
  </si>
  <si>
    <t>Yhon Esteban</t>
  </si>
  <si>
    <t>Carrera 7bis $4-59</t>
  </si>
  <si>
    <t>Cesar Alberto</t>
  </si>
  <si>
    <t>Carrera 15 N° 4-61 Torre A 204 Oceania</t>
  </si>
  <si>
    <t>Emmanuel Santiago</t>
  </si>
  <si>
    <t>Avenida sur 50-03 bloque 4 apartamento 610 paseo de la castellana</t>
  </si>
  <si>
    <t>Luz Fanny</t>
  </si>
  <si>
    <t>Pueblo Rico</t>
  </si>
  <si>
    <t>Vereda minitas resguardo</t>
  </si>
  <si>
    <t>Calle 19 #14-15</t>
  </si>
  <si>
    <t>Luisa Maria</t>
  </si>
  <si>
    <t>Carrera 17 #8-114 Pinares</t>
  </si>
  <si>
    <t>Leidy Julieth</t>
  </si>
  <si>
    <t xml:space="preserve">calle 93 28 60 </t>
  </si>
  <si>
    <t>Club residencial el nogal torre 15 apto 1561</t>
  </si>
  <si>
    <t>Mario Alexander</t>
  </si>
  <si>
    <t>Cll 21 bis # 29-11</t>
  </si>
  <si>
    <t>Calle 10#12bis-30</t>
  </si>
  <si>
    <t>Maria del carmen</t>
  </si>
  <si>
    <t>Mz 11 casa 17</t>
  </si>
  <si>
    <t xml:space="preserve">TR 5 DG 11 AD11 PISO 2 AV La Graciela </t>
  </si>
  <si>
    <t>Carlos Fredy</t>
  </si>
  <si>
    <t xml:space="preserve">carr 1 bis # 29b 102 </t>
  </si>
  <si>
    <t>Carrera 3bis #34-28</t>
  </si>
  <si>
    <t>Jose aneyder</t>
  </si>
  <si>
    <t>Mz 2 casa 7 La Sultana</t>
  </si>
  <si>
    <t>Margoth</t>
  </si>
  <si>
    <t>Calle 44 # 29b -28 manzana 3 Casa 3</t>
  </si>
  <si>
    <t xml:space="preserve">CR 3 BIS 14 33 </t>
  </si>
  <si>
    <t xml:space="preserve">cra 3 # 24-42 casa detras hosital san jorge </t>
  </si>
  <si>
    <t>Cra 9 bis # 1-52</t>
  </si>
  <si>
    <t>Wilfran geovanny</t>
  </si>
  <si>
    <t>CALLE 11 A N 21A 20</t>
  </si>
  <si>
    <t>diana carolina</t>
  </si>
  <si>
    <t>Calle 22 # 21-79</t>
  </si>
  <si>
    <t>Manzana 10 casa 2 dorado 1 Pereira</t>
  </si>
  <si>
    <t>Jesus estiven</t>
  </si>
  <si>
    <t xml:space="preserve">Manzana 2 Casa 1 </t>
  </si>
  <si>
    <t>Mz c casa 4v</t>
  </si>
  <si>
    <t>Mz f casa 4 Álvaro patiño etapa 1</t>
  </si>
  <si>
    <t>Arlex</t>
  </si>
  <si>
    <t>Manzana 5 casa 32</t>
  </si>
  <si>
    <t>Cra39b#35-68</t>
  </si>
  <si>
    <t>Calle 153 #22-40 tr 3 ap 901</t>
  </si>
  <si>
    <t>Jefferson Stiven</t>
  </si>
  <si>
    <t>cra 8 #33a 93</t>
  </si>
  <si>
    <t>Javier Alexis</t>
  </si>
  <si>
    <t>CRA 10 # 69 14</t>
  </si>
  <si>
    <t>Km 7 via Armenia barrio villa Amparo csa 126</t>
  </si>
  <si>
    <t>Julieth Ximena</t>
  </si>
  <si>
    <t>Cra 5bis 36-68</t>
  </si>
  <si>
    <t>Tathiana</t>
  </si>
  <si>
    <t>Manzana a casa 22</t>
  </si>
  <si>
    <t>Manzana 1 Casa 19 La macarena</t>
  </si>
  <si>
    <t>Cll 22 #5-65 piso 2</t>
  </si>
  <si>
    <t>Calle 4#12A44 barrio la milagrosa</t>
  </si>
  <si>
    <t>CL 82 38 70 CONJUNTO PALO VERDE TORRE C APTO 1404</t>
  </si>
  <si>
    <t>CRA 10B #37-44</t>
  </si>
  <si>
    <t>Esneyder Duvan</t>
  </si>
  <si>
    <t>Calle 18 #1b-19</t>
  </si>
  <si>
    <t>Jose levid</t>
  </si>
  <si>
    <t>CARRERA 8 #31-33</t>
  </si>
  <si>
    <t>Manzana F casa 32 alejandria</t>
  </si>
  <si>
    <t>MANZANA C CASA 133 BARRIO CAMILO TORRES PLAN 1</t>
  </si>
  <si>
    <t>Callé 83a N 14 01 la divisa en la romelia</t>
  </si>
  <si>
    <t>Gerson Smith</t>
  </si>
  <si>
    <t>Calle 82 34-95 apto 306</t>
  </si>
  <si>
    <t>Karol Yizeth</t>
  </si>
  <si>
    <t>Cra 8c # 13-15</t>
  </si>
  <si>
    <t>calle 29 #12-17</t>
  </si>
  <si>
    <t>ferney</t>
  </si>
  <si>
    <t>Caimalito paso nivel casa 591 D</t>
  </si>
  <si>
    <t>Davison</t>
  </si>
  <si>
    <t>Barrio betania manzana 5 casa 12</t>
  </si>
  <si>
    <t>Laura yuliana</t>
  </si>
  <si>
    <t>Zaguán de villavento 2</t>
  </si>
  <si>
    <t>carrera 77 # 19-35 Torre 4 Apartamento 504</t>
  </si>
  <si>
    <t>Doralba</t>
  </si>
  <si>
    <t>Cra 14 bis #28 b 15</t>
  </si>
  <si>
    <t>Mz M cs 70</t>
  </si>
  <si>
    <t>Mz b casa 25 portal de las Mercedes</t>
  </si>
  <si>
    <t>CALLE 10 # 10B 29</t>
  </si>
  <si>
    <t>MARIA ELICETH</t>
  </si>
  <si>
    <t>Calle 14 # 21 a 23</t>
  </si>
  <si>
    <t>Jesús steven</t>
  </si>
  <si>
    <t>Carrera 18 # 19 41 berona 3</t>
  </si>
  <si>
    <t>Mz 09 ca 03 etapa</t>
  </si>
  <si>
    <t xml:space="preserve">MANZANA 9 CASA 18 </t>
  </si>
  <si>
    <t>virge del cafe</t>
  </si>
  <si>
    <t>Vale 87#43d-08</t>
  </si>
  <si>
    <t>César</t>
  </si>
  <si>
    <t>transversal 21 25f 15 edificio santa maria milan</t>
  </si>
  <si>
    <t>Calle 86 # 56-10</t>
  </si>
  <si>
    <t>casa 2 quebrada risaralda</t>
  </si>
  <si>
    <t>Calle 27 1 b - 18 bajos San Juan</t>
  </si>
  <si>
    <t>Lorena Isabel</t>
  </si>
  <si>
    <t>cr 10 #1e alfonzo lopez</t>
  </si>
  <si>
    <t>tejares loma 1manzana 14 #25</t>
  </si>
  <si>
    <t>Tannous</t>
  </si>
  <si>
    <t xml:space="preserve">manzana 2 casa 8 mirador de la estancia </t>
  </si>
  <si>
    <t>Martha Nelly</t>
  </si>
  <si>
    <t>SAN MARCOS CUBA - Manzana 3 casa c49</t>
  </si>
  <si>
    <t>Rosa Alida</t>
  </si>
  <si>
    <t>Calle 32 # 10 10 Guadalupe</t>
  </si>
  <si>
    <t>Calle 8 bis # 10a - 05</t>
  </si>
  <si>
    <t>Maz 3 casa 29</t>
  </si>
  <si>
    <t>Ernesto Antonio</t>
  </si>
  <si>
    <t>Calle 38 12-14 Guadalupe</t>
  </si>
  <si>
    <t>CALLE 45 No 19-50 ARCO IRIS DE LA COLINA B5 C15</t>
  </si>
  <si>
    <t>la macarena manzana 7 casa 10</t>
  </si>
  <si>
    <t>Alba Osiris</t>
  </si>
  <si>
    <t>DIAGONAL 64B KR 11-105 Marfil Apartamentos Torre E Apartamento 301</t>
  </si>
  <si>
    <t>Anderson Mauricio</t>
  </si>
  <si>
    <t xml:space="preserve">CR 16A 83-18 </t>
  </si>
  <si>
    <t>Kr 18 # 57- 33</t>
  </si>
  <si>
    <t>Erika johanna</t>
  </si>
  <si>
    <t>calle 25 b c 04</t>
  </si>
  <si>
    <t>Heidy Marcela</t>
  </si>
  <si>
    <t>Carrera 3#2445</t>
  </si>
  <si>
    <t xml:space="preserve">Carrera 38 c #29 - 59 </t>
  </si>
  <si>
    <t>Lilian Carolina</t>
  </si>
  <si>
    <t>CARRERA 9 # 17-03</t>
  </si>
  <si>
    <t>Cra 27c 17b-08</t>
  </si>
  <si>
    <t>Jhonny alexander</t>
  </si>
  <si>
    <t>Calle 22 A 9 A 58</t>
  </si>
  <si>
    <t>Yeniffer</t>
  </si>
  <si>
    <t>calle 9 este 9 10 ap 202</t>
  </si>
  <si>
    <t>Manzana 3 torre 1 apartamento 504</t>
  </si>
  <si>
    <t>Cesar David</t>
  </si>
  <si>
    <t xml:space="preserve">mz 9 casa 40 mirador la estancia </t>
  </si>
  <si>
    <t>M14 C 17 Portó alegré</t>
  </si>
  <si>
    <t>Cl 21 kr 16b-61 bloque 13 apto 3b conjunto las lorenas 3</t>
  </si>
  <si>
    <t>Alan Daniel</t>
  </si>
  <si>
    <t>14-15 Samaria 1</t>
  </si>
  <si>
    <t>Katheryn Andrea</t>
  </si>
  <si>
    <t>Mnz 23 casa 23 piso 2 samaria 2</t>
  </si>
  <si>
    <t>Eliana Julieth</t>
  </si>
  <si>
    <t>Calle 4a # 21-64</t>
  </si>
  <si>
    <t>Marsella</t>
  </si>
  <si>
    <t>Manzana 14 casa 6 sector b parque industrial</t>
  </si>
  <si>
    <t>CALLE 115 # 64 BB 31</t>
  </si>
  <si>
    <t>Duván Felipe</t>
  </si>
  <si>
    <t>Conjunto torre del bosq apto 402</t>
  </si>
  <si>
    <t>Manzana 4 casa 47 los nogales cuba</t>
  </si>
  <si>
    <t>calle 54 17 75</t>
  </si>
  <si>
    <t>Manzana 10 casa 6 a</t>
  </si>
  <si>
    <t>Luz Ayda</t>
  </si>
  <si>
    <t>Conjuno Villa cecilia Manzana D Casa 17</t>
  </si>
  <si>
    <t>Calle5a#21-57</t>
  </si>
  <si>
    <t>Delio Fernando</t>
  </si>
  <si>
    <t>Mz 14 Cs 1 Mirador de la Estancia</t>
  </si>
  <si>
    <t>Gregorio</t>
  </si>
  <si>
    <t>conjunto residencial jardines de milan mz4 casa  22</t>
  </si>
  <si>
    <t>Ramon Dario</t>
  </si>
  <si>
    <t>Calle 11#23-59</t>
  </si>
  <si>
    <t>manzana 2 casa 3 barrio mira flores</t>
  </si>
  <si>
    <t>Luz Marlady</t>
  </si>
  <si>
    <t xml:space="preserve">calle 11 # 24- 76 los Alamos </t>
  </si>
  <si>
    <t>Laura Estefani</t>
  </si>
  <si>
    <t>Club residencial Metropolitan torre 1 apartamento 11 03</t>
  </si>
  <si>
    <t>Transversal 26 #42-30 Torre 3 Apto 1104 Conjunto Residencial Parque Jardin</t>
  </si>
  <si>
    <t>Torres de san mateo torre 2 apartamento 404</t>
  </si>
  <si>
    <t>Karrera 23 71 26 3 piso</t>
  </si>
  <si>
    <t>Héctor Hugo</t>
  </si>
  <si>
    <t>Calle82#27-03</t>
  </si>
  <si>
    <t>Yoleth Carolina</t>
  </si>
  <si>
    <t>Cra 3 # 45-21 segundo piso</t>
  </si>
  <si>
    <t>Reinel Damián</t>
  </si>
  <si>
    <t>Manzana 26 casa 21 segundo piso las brisas</t>
  </si>
  <si>
    <t>Arabia vereda yarumal finca los tesoritos</t>
  </si>
  <si>
    <t>Marla Alexandra</t>
  </si>
  <si>
    <t>Quintas de Jardin Colonial casa D10</t>
  </si>
  <si>
    <t>Ever Antonio</t>
  </si>
  <si>
    <t>Calle 25 n 85-80</t>
  </si>
  <si>
    <t>Calle 141 carrera 15a - 32 Mz 12 casa 1201</t>
  </si>
  <si>
    <t>Jhoanna Elizabeth</t>
  </si>
  <si>
    <t xml:space="preserve">kra 10 b no 30 a 06  apartamento 214 f </t>
  </si>
  <si>
    <t>Manzana 1 casa 7 Jardín 2</t>
  </si>
  <si>
    <t>Cll 82 #38-10</t>
  </si>
  <si>
    <t>Claudia Alexy</t>
  </si>
  <si>
    <t>Cra 10A N°6112 Caney Dosquebradas</t>
  </si>
  <si>
    <t>Manzana 16 cs 339</t>
  </si>
  <si>
    <t>Cra 10# 42 115 playa rica</t>
  </si>
  <si>
    <t>Calle 48 19-200</t>
  </si>
  <si>
    <t>Javier Adrian</t>
  </si>
  <si>
    <t>Cra 1 oficial # 27 -50</t>
  </si>
  <si>
    <t>juan diego</t>
  </si>
  <si>
    <t>Manz1 casa4 piso3 laureles</t>
  </si>
  <si>
    <t>Calle 17 #24-29 bloque 7 ap 302</t>
  </si>
  <si>
    <t>Elvia Lucia</t>
  </si>
  <si>
    <t>Calle 5 # 9-59</t>
  </si>
  <si>
    <t>Julián Fernando</t>
  </si>
  <si>
    <t>Altos de corales</t>
  </si>
  <si>
    <t>Mz18casa30</t>
  </si>
  <si>
    <t>José Leonardo</t>
  </si>
  <si>
    <t>Cra 16 No. 19-25</t>
  </si>
  <si>
    <t>Barrios los naranjos calle 47 15-36</t>
  </si>
  <si>
    <t>Katherine michell</t>
  </si>
  <si>
    <t>Manzana 1 casa 3 sector E</t>
  </si>
  <si>
    <t>Victor manuel</t>
  </si>
  <si>
    <t>Carrera 15 #147A-05, Casa 612 Cerritos Campestre</t>
  </si>
  <si>
    <t>John sebastian</t>
  </si>
  <si>
    <t>Cra 15 bis #20b23</t>
  </si>
  <si>
    <t>barrio el jardin I manzana 4 casa 5</t>
  </si>
  <si>
    <t>Omar Julian</t>
  </si>
  <si>
    <t>Transversal 35/3d101</t>
  </si>
  <si>
    <t>Calle 86 N° 40-60 cedro negro</t>
  </si>
  <si>
    <t>Sergio Fernando</t>
  </si>
  <si>
    <t>Cra 11 no 48 57</t>
  </si>
  <si>
    <t>Calle 16 n 24 05</t>
  </si>
  <si>
    <t>Mz 39 casa 16 samaria 1</t>
  </si>
  <si>
    <t>Cll 49 número 12 41</t>
  </si>
  <si>
    <t>Maz 14 Cas 21 sector A parque industrial</t>
  </si>
  <si>
    <t>Via pereira - Armenia, Vereda el Jordan finca Wakanda</t>
  </si>
  <si>
    <t>Dos quebradas</t>
  </si>
  <si>
    <t>Heidy Tatiana</t>
  </si>
  <si>
    <t>Yesenia Alejandra</t>
  </si>
  <si>
    <t>Manzana e casa 14 plan de vivienda caimalito</t>
  </si>
  <si>
    <t>Daniel stevens</t>
  </si>
  <si>
    <t>Calle 30bis #11b 34</t>
  </si>
  <si>
    <t>Mz8-cs47</t>
  </si>
  <si>
    <t>Cra 28 #92-10</t>
  </si>
  <si>
    <t>MZ CS 8 RINCON DEL CAFE</t>
  </si>
  <si>
    <t>INGRID TATIANA</t>
  </si>
  <si>
    <t>Mz 38 cs 20</t>
  </si>
  <si>
    <t>kr 8 10 09 11 apto 01 barrio chipre</t>
  </si>
  <si>
    <t>Mz 1 casa 10 barrio Hernando Vélez Marulanda</t>
  </si>
  <si>
    <t>Eduar Alberto</t>
  </si>
  <si>
    <t>Manzana 96 casa 7</t>
  </si>
  <si>
    <t>La Calera</t>
  </si>
  <si>
    <t>La celia</t>
  </si>
  <si>
    <t>Yonier Leandro</t>
  </si>
  <si>
    <t>Casa 16 manzaf</t>
  </si>
  <si>
    <t>Óscar Alberto</t>
  </si>
  <si>
    <t>cll 34 3 37 casa 1</t>
  </si>
  <si>
    <t>Gilbert Andres</t>
  </si>
  <si>
    <t xml:space="preserve">calle 38 carrera 38b - 50  urb el naranjal </t>
  </si>
  <si>
    <t>Manzana 19 casa 7 Campestre A</t>
  </si>
  <si>
    <t>Angie daniela</t>
  </si>
  <si>
    <t>conjunto residencial palo verde</t>
  </si>
  <si>
    <t>paula andrea</t>
  </si>
  <si>
    <t>Carrera 2 #18-24</t>
  </si>
  <si>
    <t>Leidy Ximena</t>
  </si>
  <si>
    <t>manzana a casa 6B Santiago londoño frailes</t>
  </si>
  <si>
    <t>CRA 21A # 13-00 Mz 2 C 6 Conjunto Mirador De Santa María</t>
  </si>
  <si>
    <t>JOSE HUMBERTO</t>
  </si>
  <si>
    <t>manzana 8 casa 36</t>
  </si>
  <si>
    <t>Carrera 5 #15-20 apartamento 203 Edificio Manuela</t>
  </si>
  <si>
    <t>Manzana 10 Casa 6 Mirador De Llano Grande</t>
  </si>
  <si>
    <t>Calle 8 a #21-61</t>
  </si>
  <si>
    <t>Carrera 43b # 15a - 80</t>
  </si>
  <si>
    <t>Sindy Charlina</t>
  </si>
  <si>
    <t xml:space="preserve">cr 27 11 53 </t>
  </si>
  <si>
    <t>Claudia Johana</t>
  </si>
  <si>
    <t>Call 9 norte n 18-51</t>
  </si>
  <si>
    <t>Diagonal 29 7-79 santa isabel</t>
  </si>
  <si>
    <t>NUEVO BOSQUES DE LA ACUARELA  MZ 17 CASA</t>
  </si>
  <si>
    <t xml:space="preserve">cra 9 # 8 e 40 </t>
  </si>
  <si>
    <t>Ricardo Javier</t>
  </si>
  <si>
    <t>Calle 18 bis #23-80 barrio Boston</t>
  </si>
  <si>
    <t>Julieth Fernanda</t>
  </si>
  <si>
    <t>carrera 8 numero 32-58</t>
  </si>
  <si>
    <t>Jose argemiro</t>
  </si>
  <si>
    <t>VEREDA VALLADOLI</t>
  </si>
  <si>
    <t>CALLE 43 A 32 120</t>
  </si>
  <si>
    <t>JOHN NAYIB</t>
  </si>
  <si>
    <t>Mz c casa 36 atenas cuba</t>
  </si>
  <si>
    <t>Cra 5 # 28-34</t>
  </si>
  <si>
    <t>Manz. 1 casa 39 Bosques de la acuarela 4 etapa</t>
  </si>
  <si>
    <t>cra 11 # 17 e 70</t>
  </si>
  <si>
    <t>Urb Santa clara blq 16 apto 401</t>
  </si>
  <si>
    <t>TV 35 3D 101 T03 APT1101</t>
  </si>
  <si>
    <t xml:space="preserve">Manzana 40 Casa 32 Piso 2 </t>
  </si>
  <si>
    <t>María</t>
  </si>
  <si>
    <t>Calle 25#10-45. Apto 101</t>
  </si>
  <si>
    <t>Carrera 9 calle 34 a 57 manantial 2</t>
  </si>
  <si>
    <t>William fernando</t>
  </si>
  <si>
    <t>Carrera 7a #13-77</t>
  </si>
  <si>
    <t xml:space="preserve">mz d casa 15 barrio la unidad </t>
  </si>
  <si>
    <t>Calle 46 # 11 - 94 Caminos de Maraya Casa 32</t>
  </si>
  <si>
    <t>Mz 14 casa 26</t>
  </si>
  <si>
    <t>Jhon Jaime</t>
  </si>
  <si>
    <t>manzana a casa 16 vallarta</t>
  </si>
  <si>
    <t>stefania</t>
  </si>
  <si>
    <t>kr 23 #18a-130</t>
  </si>
  <si>
    <t xml:space="preserve">manzana 13 casa 3 parque industrial luis alberto duque </t>
  </si>
  <si>
    <t>Jose alvaro</t>
  </si>
  <si>
    <t>carrera 5 bis numero 62c 27 casa 24 vllas del bosque</t>
  </si>
  <si>
    <t>Yolvy Tatiana</t>
  </si>
  <si>
    <t>coodelmar 2 Bloque 12 apto 401</t>
  </si>
  <si>
    <t>CL 7 10-54</t>
  </si>
  <si>
    <t>Rachel Valentina</t>
  </si>
  <si>
    <t xml:space="preserve">calle 42 b # 13b barrio las palmas </t>
  </si>
  <si>
    <t>carrera 25 calle 85-80</t>
  </si>
  <si>
    <t>Transversal 21 #25-51la pradera</t>
  </si>
  <si>
    <t>Luz Angélica</t>
  </si>
  <si>
    <t>Carrera 16 nro 83 - 106</t>
  </si>
  <si>
    <t>Carrera 36 #34-62 Villa Verde</t>
  </si>
  <si>
    <t>Manzana 12 casa 13 sector E</t>
  </si>
  <si>
    <t>Alexander jouseman</t>
  </si>
  <si>
    <t xml:space="preserve">Cra 13c # 38 -23 Barrio Guadalupe </t>
  </si>
  <si>
    <t>Yuleni Andrea</t>
  </si>
  <si>
    <t>Sector E manzana 12 casa 20 parque industrial</t>
  </si>
  <si>
    <t>Calle 12 No. 7 - 75 Apto 201</t>
  </si>
  <si>
    <t>armando</t>
  </si>
  <si>
    <t>manzana 2 casa 6 mirador de la estancia</t>
  </si>
  <si>
    <t>José Aldineber</t>
  </si>
  <si>
    <t>Barrio jardín 2 manzana 9 casa 1</t>
  </si>
  <si>
    <t>Gloria Liliana</t>
  </si>
  <si>
    <t>Calle 37 # 34-28</t>
  </si>
  <si>
    <t>Carrera 8 2-42 alfonso lopez</t>
  </si>
  <si>
    <t>GERARDO DE JESUS</t>
  </si>
  <si>
    <t>Calle 39#9b28</t>
  </si>
  <si>
    <t>Torre 14 apto 404 milenium</t>
  </si>
  <si>
    <t>Josué David</t>
  </si>
  <si>
    <t>Mz 15 Cs 7 Piso 1 Barrio Gilberto Pelaez sector Aeropuerto</t>
  </si>
  <si>
    <t>Diagonal 25 #22 T 69 Casa 2</t>
  </si>
  <si>
    <t>Calle 18 bis NRO 2948</t>
  </si>
  <si>
    <t>Calle 22 8-62</t>
  </si>
  <si>
    <t>Carrera 11B#19-21</t>
  </si>
  <si>
    <t xml:space="preserve"> manzana 18 casa 11 samaria 1</t>
  </si>
  <si>
    <t>Calle 72 b N° 36-52 Piso 2</t>
  </si>
  <si>
    <t>Cra 11#9-45, Casa 2do piso</t>
  </si>
  <si>
    <t>cr23#57a-76</t>
  </si>
  <si>
    <t>Carrera 96 59-42</t>
  </si>
  <si>
    <t>Calle 15 No 7-42</t>
  </si>
  <si>
    <t>Cra 10#3-35</t>
  </si>
  <si>
    <t>Carrera 11 bis 19-62 santa rosa de cabal</t>
  </si>
  <si>
    <t>Milton Harold</t>
  </si>
  <si>
    <t>diagonal 29 # 7 - 84 Santa isabel</t>
  </si>
  <si>
    <t>Osvaldo</t>
  </si>
  <si>
    <t xml:space="preserve">conjunto cerrado bosques de Milan mz 3 cs 1 1er piso </t>
  </si>
  <si>
    <t>Luz elena</t>
  </si>
  <si>
    <t>Transversal 25 No 44A - 18</t>
  </si>
  <si>
    <t>John Hayver</t>
  </si>
  <si>
    <t>ur los uncos bl 10 ap 301</t>
  </si>
  <si>
    <t>Carrera 12 g # 18 E 90</t>
  </si>
  <si>
    <t>CALLE 12 # 22-28</t>
  </si>
  <si>
    <t>SANTIAGO</t>
  </si>
  <si>
    <t>Manzana 6 casa 7 barrio cambulos de los molinos</t>
  </si>
  <si>
    <t>Calle 11# 22 35</t>
  </si>
  <si>
    <t>Julián Andres</t>
  </si>
  <si>
    <t>kr 6 #40-32</t>
  </si>
  <si>
    <t>Elena</t>
  </si>
  <si>
    <t>manzana 17 casa 25  sector e parque industrial</t>
  </si>
  <si>
    <t>Jorge Didier</t>
  </si>
  <si>
    <t>Cra 8 bis #15-02 piso 2</t>
  </si>
  <si>
    <t>Jhoner vivian</t>
  </si>
  <si>
    <t>Torre 6 apto 404 conjunto residencial aqua</t>
  </si>
  <si>
    <t>MARIELLY CECILIA</t>
  </si>
  <si>
    <t xml:space="preserve">Calle 31 # 4 b 51 </t>
  </si>
  <si>
    <t xml:space="preserve">calle 4 bis # 13-71 maita ma torre 2 apt 502 </t>
  </si>
  <si>
    <t>LUZ ANGELA</t>
  </si>
  <si>
    <t>Peatonal 12 casa 51 piso 2</t>
  </si>
  <si>
    <t>Yohan Leandro</t>
  </si>
  <si>
    <t>Cra 25 # 85-89</t>
  </si>
  <si>
    <t>Manzana F casa 23 barrio la unidad</t>
  </si>
  <si>
    <t>Rober andres</t>
  </si>
  <si>
    <t>Calle 44 f # 24 a 30 torre 1 apto 303</t>
  </si>
  <si>
    <t>Calle 81 a # 28-58 Mz 05 Cs 14</t>
  </si>
  <si>
    <t>Cll 17 bis # 28b-52</t>
  </si>
  <si>
    <t>la zufral casa 352</t>
  </si>
  <si>
    <t xml:space="preserve">CRA 25 A 22 04 </t>
  </si>
  <si>
    <t>Carrera24#17b-123</t>
  </si>
  <si>
    <t>José Augusto</t>
  </si>
  <si>
    <t>Calle 21 21 B22</t>
  </si>
  <si>
    <t>Vereda nuevo sol finca la esperanza</t>
  </si>
  <si>
    <t>carrera 37 a 34 27</t>
  </si>
  <si>
    <t>Manzana 24 casa 8</t>
  </si>
  <si>
    <t>Hernán Humberto</t>
  </si>
  <si>
    <t>bosque de cuba lote 2500 torre 22 apto 53</t>
  </si>
  <si>
    <t>Heidis Yaneth</t>
  </si>
  <si>
    <t>Conjunto Residencial Jardines de Tanambí Av. Paralela Norte Río Consota #45-50 Torre 6, Apto. 653.</t>
  </si>
  <si>
    <t>Germán Felipe</t>
  </si>
  <si>
    <t>SANTANDER</t>
  </si>
  <si>
    <t>CALLE 37 A #57 -33</t>
  </si>
  <si>
    <t>Via matanza N 1-25</t>
  </si>
  <si>
    <t>Ninfa</t>
  </si>
  <si>
    <t>Girón</t>
  </si>
  <si>
    <t>Calle 12a#14d-08</t>
  </si>
  <si>
    <t>Yoel Antonio</t>
  </si>
  <si>
    <t>Floridablanca</t>
  </si>
  <si>
    <t>Cra 26 nro 31 100 conjunto del horizonte 2 etapa barrio cañaveral</t>
  </si>
  <si>
    <t>Cilia del Rosario</t>
  </si>
  <si>
    <t xml:space="preserve">cra 8 6 10 piso 2 bucarita </t>
  </si>
  <si>
    <t>Pastor</t>
  </si>
  <si>
    <t>Call 38#6-29</t>
  </si>
  <si>
    <t>CALLE 13 NORTE NUMERO 16-111</t>
  </si>
  <si>
    <t>CRISTIAN ANDRES</t>
  </si>
  <si>
    <t>Calle 33 34 29</t>
  </si>
  <si>
    <t>Cra 21 # 7 55</t>
  </si>
  <si>
    <t>Calle 82a # 62 - 06</t>
  </si>
  <si>
    <t>Piedecuesta</t>
  </si>
  <si>
    <t>Calle 6 #3-177, Piedecuesta, Santander, Colombia</t>
  </si>
  <si>
    <t>Yesid Fabian</t>
  </si>
  <si>
    <t xml:space="preserve">cra 40 a # 148 66 torra a apto 501 </t>
  </si>
  <si>
    <t>Calle 19#12-10</t>
  </si>
  <si>
    <t>Erika paola</t>
  </si>
  <si>
    <t>Cra 45 mz A casa 8 apto 202 miradores de el campo</t>
  </si>
  <si>
    <t>arley</t>
  </si>
  <si>
    <t>Calle 23 29-21 molinos bajos floridablanca</t>
  </si>
  <si>
    <t>call 95 13 81</t>
  </si>
  <si>
    <t>cl 64 # 3w - 50</t>
  </si>
  <si>
    <t>Edrin Alberto</t>
  </si>
  <si>
    <t>Calle 15b# 14 44</t>
  </si>
  <si>
    <t>otto</t>
  </si>
  <si>
    <t>CRA 3 # 7N-95 TORRE 1B APTO 1003 CONJUNTO RESIDENCIAL ARBORETO</t>
  </si>
  <si>
    <t>NELSON FABIAN</t>
  </si>
  <si>
    <t>Calle31#14occ14</t>
  </si>
  <si>
    <t>Carrera 32 #27-40</t>
  </si>
  <si>
    <t>Sandy Vel</t>
  </si>
  <si>
    <t>Málaga</t>
  </si>
  <si>
    <t>Carrera 11 # 13-18</t>
  </si>
  <si>
    <t>Cesar Orlando</t>
  </si>
  <si>
    <t>Calle 37 24 54</t>
  </si>
  <si>
    <t>Sergio andres</t>
  </si>
  <si>
    <t xml:space="preserve">carr 20 # 46_13 barrio buenos aires </t>
  </si>
  <si>
    <t>Yuri Alexis</t>
  </si>
  <si>
    <t>Urbanización Bellavista sector b torre 4 203</t>
  </si>
  <si>
    <t>María del pilar</t>
  </si>
  <si>
    <t>cra 9 # 8 - 06</t>
  </si>
  <si>
    <t>Maura Alejandra</t>
  </si>
  <si>
    <t>Puerto Wilches</t>
  </si>
  <si>
    <t>Cra. 4 #10-10</t>
  </si>
  <si>
    <t>Cra 16 número 200 425 conjunto residencial ventura torre 1 apto 602</t>
  </si>
  <si>
    <t>Viviana Damaris</t>
  </si>
  <si>
    <t>calle 157 #154-137 torre 6 apto 1102</t>
  </si>
  <si>
    <t>Cra 53w 35-88 torre 21 apartamento 4126</t>
  </si>
  <si>
    <t>Anillo Vial No 21-462</t>
  </si>
  <si>
    <t>David Andres</t>
  </si>
  <si>
    <t>Calle 28c 30c-24</t>
  </si>
  <si>
    <t>Jeison Mauricio</t>
  </si>
  <si>
    <t>Carrera 5 # 4-28 apto 202</t>
  </si>
  <si>
    <t>Gelcy</t>
  </si>
  <si>
    <t>CARRERA 19 No 51-24 APTO 202</t>
  </si>
  <si>
    <t>Calle 17 1w-50</t>
  </si>
  <si>
    <t>Leydi marcela</t>
  </si>
  <si>
    <t>Cra 18 # 49-07 Edificio La Quinta</t>
  </si>
  <si>
    <t>Wiliam Alexis</t>
  </si>
  <si>
    <t>CALLE 106A #15B-03 TOLEDO PLAZA</t>
  </si>
  <si>
    <t>San Gil</t>
  </si>
  <si>
    <t>Cr 16 #10a-16</t>
  </si>
  <si>
    <t>Rocio Yarimar</t>
  </si>
  <si>
    <t xml:space="preserve">Calle 32 # 7 C 54 BARRIO La cumbre </t>
  </si>
  <si>
    <t>MARIA TERESITA</t>
  </si>
  <si>
    <t>CL 40 27 - 56</t>
  </si>
  <si>
    <t>Carrera 31 n 46.75</t>
  </si>
  <si>
    <t>Alinzon Miguel</t>
  </si>
  <si>
    <t>Cra 22 #27-185 El Bosque G2 torre 1 apto.103</t>
  </si>
  <si>
    <t>MARIA GABRIELA</t>
  </si>
  <si>
    <t>Kra 36f #5946</t>
  </si>
  <si>
    <t>cll 41 # 38 - 65</t>
  </si>
  <si>
    <t>MARIA JULIANA</t>
  </si>
  <si>
    <t>Calle 60a 16f 14</t>
  </si>
  <si>
    <t>monica patricia</t>
  </si>
  <si>
    <t xml:space="preserve">calle 6 5 64 </t>
  </si>
  <si>
    <t>Sandy Lorena</t>
  </si>
  <si>
    <t>Calle 1B #8-17 apto 201</t>
  </si>
  <si>
    <t>Cra 34b#5902</t>
  </si>
  <si>
    <t>Jhan carlos</t>
  </si>
  <si>
    <t>Calle 51 # 32-43 Manzana T Casa 10 1er piso</t>
  </si>
  <si>
    <t>Manzana H casa 17 planta baja</t>
  </si>
  <si>
    <t>Callé 33#20-24</t>
  </si>
  <si>
    <t>Claudia helena</t>
  </si>
  <si>
    <t>San Vicente de Chucurí</t>
  </si>
  <si>
    <t>Calle 15 #15a-04</t>
  </si>
  <si>
    <t>Carrera 48 # 30 - 21</t>
  </si>
  <si>
    <t>Carrera 19 #87-06 Diamante 2</t>
  </si>
  <si>
    <t>Yoseli Jhasbleidy</t>
  </si>
  <si>
    <t>Calle 49 50cw20 casa 45</t>
  </si>
  <si>
    <t>francisco josue</t>
  </si>
  <si>
    <t>CL 32E # 12 15</t>
  </si>
  <si>
    <t>Jesus alberto</t>
  </si>
  <si>
    <t>calle 45 no. 33 33</t>
  </si>
  <si>
    <t>Ibeth Juliana</t>
  </si>
  <si>
    <t>Carrera 20 8738</t>
  </si>
  <si>
    <t>Jhon carlos</t>
  </si>
  <si>
    <t>Cra 52 a # 36-10</t>
  </si>
  <si>
    <t>José Vicente</t>
  </si>
  <si>
    <t>Calle 37 22 33</t>
  </si>
  <si>
    <t>Johan Ferney</t>
  </si>
  <si>
    <t>Vélez</t>
  </si>
  <si>
    <t>Carrera 3 #11.60</t>
  </si>
  <si>
    <t>cla 31a  19a 14</t>
  </si>
  <si>
    <t>CRA 36 #36 56</t>
  </si>
  <si>
    <t>CRA 20 # 89-170</t>
  </si>
  <si>
    <t>Jeferson Alberto</t>
  </si>
  <si>
    <t xml:space="preserve">calle 89 # 59 - 15 </t>
  </si>
  <si>
    <t>Finca los guanabanos</t>
  </si>
  <si>
    <t>Calle 10 8-94</t>
  </si>
  <si>
    <t>Héctor José</t>
  </si>
  <si>
    <t>Cra 22 #37-23 apto 301</t>
  </si>
  <si>
    <t>Kevin Andrés</t>
  </si>
  <si>
    <t>cra 28 b # 445- 32</t>
  </si>
  <si>
    <t>José Francisco</t>
  </si>
  <si>
    <t>Calle 30A # 22-57 Barrio Muralla 2</t>
  </si>
  <si>
    <t>Calle 89 #59-13</t>
  </si>
  <si>
    <t>Kevin Leonardo</t>
  </si>
  <si>
    <t>cr 27 3 03</t>
  </si>
  <si>
    <t>Isaias</t>
  </si>
  <si>
    <t xml:space="preserve">clla 103E #10 -23 Mal paso </t>
  </si>
  <si>
    <t>Diogenes</t>
  </si>
  <si>
    <t>carrera 15 No 1 a -12 casa 26</t>
  </si>
  <si>
    <t>angie paola</t>
  </si>
  <si>
    <t>Puerto Santander</t>
  </si>
  <si>
    <t>Casa 2 - 9 frente al parque</t>
  </si>
  <si>
    <t>Cra 38#44-88</t>
  </si>
  <si>
    <t>Cra 50</t>
  </si>
  <si>
    <t>Dairon Estivel</t>
  </si>
  <si>
    <t>vereda las mercedes</t>
  </si>
  <si>
    <t>Ciro manuel</t>
  </si>
  <si>
    <t>Calle 34 #29-18 mejoras públicas apto 503</t>
  </si>
  <si>
    <t>Yolanis sandrith</t>
  </si>
  <si>
    <t>Carrera 14a 45 121</t>
  </si>
  <si>
    <t>Calle 43 # 20-19 Barrio la victoria</t>
  </si>
  <si>
    <t>Jeison José</t>
  </si>
  <si>
    <t>Calle 15c#0-52</t>
  </si>
  <si>
    <t>Laura lizeth</t>
  </si>
  <si>
    <t>Av. 5 # 15-68</t>
  </si>
  <si>
    <t>calle 12 # 5-28</t>
  </si>
  <si>
    <t>sergei alexander</t>
  </si>
  <si>
    <t xml:space="preserve">CLL 55 4W 28 MUTIS </t>
  </si>
  <si>
    <t>calle 33 #9 - 52 piso 2</t>
  </si>
  <si>
    <t>Jeimy Stella</t>
  </si>
  <si>
    <t>Calle 1c 6-66 manzana DD casa 705</t>
  </si>
  <si>
    <t>EDSON ARLEY</t>
  </si>
  <si>
    <t>Cr 15 # 15 c -02 tercer piso</t>
  </si>
  <si>
    <t>Calle 32 31 48</t>
  </si>
  <si>
    <t>Calle 100 # 35-84 Balcon del tejar porteria sexta, casa 8A</t>
  </si>
  <si>
    <t>Calle 19 no 18 - 27</t>
  </si>
  <si>
    <t>JOHN HAIBER</t>
  </si>
  <si>
    <t>Calle104g #5-53</t>
  </si>
  <si>
    <t>Karen Andrea</t>
  </si>
  <si>
    <t>Cra 21 # 36-83 Torre 2 apto 404 torres del club cañaver</t>
  </si>
  <si>
    <t xml:space="preserve">Calle 27a #3-51 </t>
  </si>
  <si>
    <t>Yerly Haydith</t>
  </si>
  <si>
    <t>Vereda santa barbara casa 100a</t>
  </si>
  <si>
    <t>Calle 42 # 6 - 32</t>
  </si>
  <si>
    <t>CRA 35 #35 43 APTO 802</t>
  </si>
  <si>
    <t>ORFILIA</t>
  </si>
  <si>
    <t>Carrera 22 #13-30</t>
  </si>
  <si>
    <t>Álvaro</t>
  </si>
  <si>
    <t>Carrera 13a # 103- 48 apartamento 301</t>
  </si>
  <si>
    <t>calle 89 # 17 - 30</t>
  </si>
  <si>
    <t>Diana Jessica</t>
  </si>
  <si>
    <t>CALLE 32A No. 17A03</t>
  </si>
  <si>
    <t>JAIRO</t>
  </si>
  <si>
    <t>Calle 35 # 32-15 apt 301 barrio mejoras publicas</t>
  </si>
  <si>
    <t>HEINER JAVIER</t>
  </si>
  <si>
    <t>Carrera 28 #87-62</t>
  </si>
  <si>
    <t>Nelson Andres</t>
  </si>
  <si>
    <t>Calle 97#24-76</t>
  </si>
  <si>
    <t>Crea 19 1a 08</t>
  </si>
  <si>
    <t>Jhean carlos</t>
  </si>
  <si>
    <t>Vereda Acapulco manzana 11a casa 7</t>
  </si>
  <si>
    <t>Jesús Eduardo</t>
  </si>
  <si>
    <t>cr 3 60 80 casa  j11</t>
  </si>
  <si>
    <t>Calle 147D, cra 45, mz 10, casa 06</t>
  </si>
  <si>
    <t>Carrera 47 #64-26 la floresta</t>
  </si>
  <si>
    <t>Calle 14 # 35-43 Apto 503 Ed. Quinta Juliana barrio Los Pinos</t>
  </si>
  <si>
    <t>Milton</t>
  </si>
  <si>
    <t>CR 11 C # 11 03</t>
  </si>
  <si>
    <t>Carrera 9 # 13-27</t>
  </si>
  <si>
    <t>Crr 29 # 20-46</t>
  </si>
  <si>
    <t>Margot</t>
  </si>
  <si>
    <t>Carrera 32 # 45-21</t>
  </si>
  <si>
    <t>LILIANA CECILIA</t>
  </si>
  <si>
    <t>Carrera 17 A # 11 a 21</t>
  </si>
  <si>
    <t>Cll 11522-a102</t>
  </si>
  <si>
    <t>Sandra bibiana</t>
  </si>
  <si>
    <t>Calle 8 sur # 12-22 apto 204</t>
  </si>
  <si>
    <t>Alejandra Paola</t>
  </si>
  <si>
    <t>Carrera 16A#7A56</t>
  </si>
  <si>
    <t>Nini johana</t>
  </si>
  <si>
    <t>Balcones de Ritoque apartamento 401 torre 2 etapa 1 via mantilla KM7</t>
  </si>
  <si>
    <t>maria ines</t>
  </si>
  <si>
    <t>Calle 59N #19-07</t>
  </si>
  <si>
    <t>Carrera10 numero 43-58 edificio el triangulo apt 404 torre 3</t>
  </si>
  <si>
    <t>Carrera 11 #4-14</t>
  </si>
  <si>
    <t>cll 104 16 28</t>
  </si>
  <si>
    <t>Calle 103 14-14 Torre A apto 201</t>
  </si>
  <si>
    <t>Javier Augusto</t>
  </si>
  <si>
    <t>Lebrija</t>
  </si>
  <si>
    <t xml:space="preserve">carrera 6 # 12 - 74 </t>
  </si>
  <si>
    <t>Belisario</t>
  </si>
  <si>
    <t>corregimiento el centro vd campo 13</t>
  </si>
  <si>
    <t>Dariel</t>
  </si>
  <si>
    <t xml:space="preserve">Carrera 21 #15N 67 </t>
  </si>
  <si>
    <t xml:space="preserve">calle 30A #31-23 - barrio cincuentenario </t>
  </si>
  <si>
    <t>Casa 123</t>
  </si>
  <si>
    <t>Yunaima</t>
  </si>
  <si>
    <t>Cra 36#36-29</t>
  </si>
  <si>
    <t>Danna Licette</t>
  </si>
  <si>
    <t>Calle 14#12_27 ricaute</t>
  </si>
  <si>
    <t>Eddy yaneth</t>
  </si>
  <si>
    <t>Calle 55 # 7w-80</t>
  </si>
  <si>
    <t>Ivan Camilo</t>
  </si>
  <si>
    <t>calle 20 numero 22-39</t>
  </si>
  <si>
    <t>carrera 26 35a 16 altos de cañaberal primera etapa</t>
  </si>
  <si>
    <t>Laura Mayerly</t>
  </si>
  <si>
    <t xml:space="preserve">Calle 2a #12a -19 apto 401 </t>
  </si>
  <si>
    <t>Transversal 2c # 1w - 03</t>
  </si>
  <si>
    <t>Cra 21 #38-11 Barrio Simón Bolívar</t>
  </si>
  <si>
    <t>Maria Angélica</t>
  </si>
  <si>
    <t>Carrera 34A # 32-106</t>
  </si>
  <si>
    <t>Javier Fernando</t>
  </si>
  <si>
    <t>Velez</t>
  </si>
  <si>
    <t>Jhonatan Arley</t>
  </si>
  <si>
    <t xml:space="preserve">Cr 34 # 35 d- 40 </t>
  </si>
  <si>
    <t>Carrera 8 61-175 metropolis 3</t>
  </si>
  <si>
    <t>DINA JESENIA</t>
  </si>
  <si>
    <t>calle 16 # 3-32</t>
  </si>
  <si>
    <t>Deiver alexander</t>
  </si>
  <si>
    <t>crr 19 52 10</t>
  </si>
  <si>
    <t>Calle 7 #07-5 apto 303</t>
  </si>
  <si>
    <t>calle 28 # 3 - 71</t>
  </si>
  <si>
    <t>ruth caterine</t>
  </si>
  <si>
    <t>cll42#35-26</t>
  </si>
  <si>
    <t>mari andrea</t>
  </si>
  <si>
    <t>Cra 22 #152-48</t>
  </si>
  <si>
    <t>Carrera 4 #6-26</t>
  </si>
  <si>
    <t>EBERTO DE JESUS</t>
  </si>
  <si>
    <t>Calle 200 # 22b - 645 torre 4 apto 213</t>
  </si>
  <si>
    <t>Andrea Juliana</t>
  </si>
  <si>
    <t>cll 61 36b 31 la esperanza</t>
  </si>
  <si>
    <t>Avenida La Rosita No. 27-37 Apto 15-08 Edificio Green Gold</t>
  </si>
  <si>
    <t>Edison Eduardo</t>
  </si>
  <si>
    <t>CLL 21 26 120</t>
  </si>
  <si>
    <t>YECENIA MARIA</t>
  </si>
  <si>
    <t>Cal 8 11 62</t>
  </si>
  <si>
    <t>Silvia Meliza</t>
  </si>
  <si>
    <t>Calle 116#22 a 91 Provenza</t>
  </si>
  <si>
    <t>Calle 57 # 26-19</t>
  </si>
  <si>
    <t xml:space="preserve">cra 17 c 14 c 33 </t>
  </si>
  <si>
    <t>cll 35 22 27</t>
  </si>
  <si>
    <t>Jerson Raul</t>
  </si>
  <si>
    <t>Cra 8 9-68</t>
  </si>
  <si>
    <t>Diana Sofia</t>
  </si>
  <si>
    <t>Carrera 45 #28-88 el cerro Barrancabermeja</t>
  </si>
  <si>
    <t>Jessica Sheyla</t>
  </si>
  <si>
    <t>CARRERA 22 151-40 CASA A3 URB SAN ANGEL</t>
  </si>
  <si>
    <t>MARIA TERESA</t>
  </si>
  <si>
    <t>Calle 48#28-66 barrio Palmira</t>
  </si>
  <si>
    <t>Angy rocio</t>
  </si>
  <si>
    <t>cra 8 # 14-24</t>
  </si>
  <si>
    <t>Angela Daniela</t>
  </si>
  <si>
    <t>Calle 103#13a-14 piso 2</t>
  </si>
  <si>
    <t>Yenny katherinne</t>
  </si>
  <si>
    <t>Cra 44 108 -09</t>
  </si>
  <si>
    <t>Jose efrain</t>
  </si>
  <si>
    <t>Calle 28 A Norte #11-27</t>
  </si>
  <si>
    <t>Misael</t>
  </si>
  <si>
    <t>Av Bellavista # 152-42</t>
  </si>
  <si>
    <t>Ayter Ferney</t>
  </si>
  <si>
    <t>CL 157 154 137 ARAWAK TORRE 3 AP 403</t>
  </si>
  <si>
    <t>YEZID</t>
  </si>
  <si>
    <t>carrera 2w # 55-05</t>
  </si>
  <si>
    <t>Calle 42 #27-06</t>
  </si>
  <si>
    <t>Martha elisa</t>
  </si>
  <si>
    <t>Calle 54 No 27-37</t>
  </si>
  <si>
    <t>Carrera 34c #59-32</t>
  </si>
  <si>
    <t>Carrera 4 # 21a-51 Santa Catalina</t>
  </si>
  <si>
    <t>Robert Martín Julian</t>
  </si>
  <si>
    <t>cra 34 no 52-117</t>
  </si>
  <si>
    <t>Calle 115 # 22 - 48</t>
  </si>
  <si>
    <t>CALLE 17 n. 3W-05</t>
  </si>
  <si>
    <t>MATILDE</t>
  </si>
  <si>
    <t>Paseo Cataluña</t>
  </si>
  <si>
    <t>cra 10 a # 59 -11</t>
  </si>
  <si>
    <t>Kra 12#5255</t>
  </si>
  <si>
    <t>Bertha Liliana</t>
  </si>
  <si>
    <t>Calle 90 # 25-7</t>
  </si>
  <si>
    <t>Sheila Milena</t>
  </si>
  <si>
    <t>Cra 21 d 20 15</t>
  </si>
  <si>
    <t>Viviana Rocio</t>
  </si>
  <si>
    <t>Cr14A#9-32</t>
  </si>
  <si>
    <t>christian Alexander</t>
  </si>
  <si>
    <t>Cll 37 # 1- occidente 25</t>
  </si>
  <si>
    <t>Calle 32 No. 48 -13</t>
  </si>
  <si>
    <t>Dilia Stephanie</t>
  </si>
  <si>
    <t>Cara 5ta a 22-13</t>
  </si>
  <si>
    <t>Barrio bucarica sector 11 torre 16-12</t>
  </si>
  <si>
    <t>Calle 40 #23-150</t>
  </si>
  <si>
    <t>cra 13w #45a-28</t>
  </si>
  <si>
    <t>Kimberly vanessa</t>
  </si>
  <si>
    <t>CALLE 24 N 23 38</t>
  </si>
  <si>
    <t>SERGIO AUGUSTO</t>
  </si>
  <si>
    <t>CL 24 #10-38</t>
  </si>
  <si>
    <t>PEDRO PABLO</t>
  </si>
  <si>
    <t>Carrera 11#3a-04</t>
  </si>
  <si>
    <t>Frayer Steven</t>
  </si>
  <si>
    <t>Calle 7B 26-07</t>
  </si>
  <si>
    <t>Carrera 18 # 6 .47</t>
  </si>
  <si>
    <t>Yury Lizette</t>
  </si>
  <si>
    <t>cra 8 # 29-21</t>
  </si>
  <si>
    <t>carrera 20 #33 -46</t>
  </si>
  <si>
    <t>Calle 50 #35-127</t>
  </si>
  <si>
    <t>Luis Anibal</t>
  </si>
  <si>
    <t>CLL 37 #24 -72 APARTAMENTO 607</t>
  </si>
  <si>
    <t>JORGE</t>
  </si>
  <si>
    <t>Carrera 19 77 11</t>
  </si>
  <si>
    <t>Yurley</t>
  </si>
  <si>
    <t>Calle 44 # 22-114</t>
  </si>
  <si>
    <t>Calle 64 # 24 w 14</t>
  </si>
  <si>
    <t>Guatiguara villa camila casa 15</t>
  </si>
  <si>
    <t>Walther Giovanni</t>
  </si>
  <si>
    <t>sector 3 mnz i 23-40</t>
  </si>
  <si>
    <t>Marlon andres</t>
  </si>
  <si>
    <t>CALLE 15 24 50 SAN FRANCISCO</t>
  </si>
  <si>
    <t xml:space="preserve">cll 57 13 25 </t>
  </si>
  <si>
    <t>Maffei Dubhe</t>
  </si>
  <si>
    <t>Calle 15 # 20-36</t>
  </si>
  <si>
    <t>Avenida 5N # 19 - 24 Altos de Granada, casa 67</t>
  </si>
  <si>
    <t>Yuleimy</t>
  </si>
  <si>
    <t>Calle52#31-138</t>
  </si>
  <si>
    <t>Trasversal 145# 60 20</t>
  </si>
  <si>
    <t xml:space="preserve">av 9 # 1n-20 </t>
  </si>
  <si>
    <t>Olga Rocio</t>
  </si>
  <si>
    <t xml:space="preserve">cr 29 49 15 apt 204 </t>
  </si>
  <si>
    <t>Carrera 35 # 68-37</t>
  </si>
  <si>
    <t>Laura Milena</t>
  </si>
  <si>
    <t>Barrio 9 de abril</t>
  </si>
  <si>
    <t>Calle 16 # 26-56</t>
  </si>
  <si>
    <t>CL 105 25 39</t>
  </si>
  <si>
    <t>Karina Johana</t>
  </si>
  <si>
    <t xml:space="preserve">Carrera 36 # 123-3 </t>
  </si>
  <si>
    <t>Oriana Vanesa</t>
  </si>
  <si>
    <t>calle 31 #2b 51</t>
  </si>
  <si>
    <t>Vereda sanfransisco bajo</t>
  </si>
  <si>
    <t>Calle 55a # 23a 06 San Antonio del carrizal</t>
  </si>
  <si>
    <t>Karen yarishell</t>
  </si>
  <si>
    <t>Sabana de Torres</t>
  </si>
  <si>
    <t>Casa 058 calle 2</t>
  </si>
  <si>
    <t>Yulisa</t>
  </si>
  <si>
    <t>Calle 104e 5-24</t>
  </si>
  <si>
    <t>Elkins Raul</t>
  </si>
  <si>
    <t>CL 37 52 252</t>
  </si>
  <si>
    <t>Km 14 via al mar Finca Villa Sorpresa</t>
  </si>
  <si>
    <t>Avenida floridablanca 149-164 conjunto paralela 150</t>
  </si>
  <si>
    <t>Calle 24#26-45piso 1</t>
  </si>
  <si>
    <t>Yeimy Liliana</t>
  </si>
  <si>
    <t>Crra 3w # 8n-265</t>
  </si>
  <si>
    <t>cr 35c # 74 - 08 2 piso barrio cortijillo</t>
  </si>
  <si>
    <t>Miller Fernando</t>
  </si>
  <si>
    <t>Callé 34#23-41</t>
  </si>
  <si>
    <t>Diamante II avenida 89 #20-53</t>
  </si>
  <si>
    <t>Calle 88 # 25-76</t>
  </si>
  <si>
    <t>Cra 23 No. 57-160 Casa 9 Villas Mediterraneo</t>
  </si>
  <si>
    <t>MARTHA ELENA</t>
  </si>
  <si>
    <t>Calle 38 en #8a08</t>
  </si>
  <si>
    <t>Yorguin Bernardo</t>
  </si>
  <si>
    <t>finca los cayenos kilometro 26 via la costa</t>
  </si>
  <si>
    <t>Rosmerys</t>
  </si>
  <si>
    <t>CLL 126 # 65A-09</t>
  </si>
  <si>
    <t>SILVIA PATRICIA</t>
  </si>
  <si>
    <t>Carrera 4 # 30a - 15</t>
  </si>
  <si>
    <t>Carrera 25#34#34</t>
  </si>
  <si>
    <t>Cll 22 # 15 - 71 T5 Apto 832</t>
  </si>
  <si>
    <t>Arlene Amparo</t>
  </si>
  <si>
    <t>Autopista floridablanca 149-30 condominio la zafra casa 27</t>
  </si>
  <si>
    <t>Miguel Leonardo</t>
  </si>
  <si>
    <t>K38n.45-74apto303 Edificio, los viñedos</t>
  </si>
  <si>
    <t xml:space="preserve">calle 7 #11-47 </t>
  </si>
  <si>
    <t>cr 51 51- 45</t>
  </si>
  <si>
    <t xml:space="preserve">corregimiento centro de ecopetrol vereda campo 16 </t>
  </si>
  <si>
    <t>Cll 21 n 2_61 barrio paseo del puente2</t>
  </si>
  <si>
    <t>Fredy Armando</t>
  </si>
  <si>
    <t>Calle 31 B # 14-98</t>
  </si>
  <si>
    <t>Vivian Jhojana</t>
  </si>
  <si>
    <t>Calle 93 #34-99</t>
  </si>
  <si>
    <t>calle 30a #32-65 barrio cincuentenario</t>
  </si>
  <si>
    <t>Johanna Katherine</t>
  </si>
  <si>
    <t>Calle 37 #12 occ 03</t>
  </si>
  <si>
    <t>Calle 42 # 60a-08</t>
  </si>
  <si>
    <t>Shirly Johana</t>
  </si>
  <si>
    <t>Calle 12 No. 3 - 35</t>
  </si>
  <si>
    <t>Carrera 21 22 69</t>
  </si>
  <si>
    <t>Erwin Manuel</t>
  </si>
  <si>
    <t>Calle 34 # 23-42</t>
  </si>
  <si>
    <t>Cra 34#32-20</t>
  </si>
  <si>
    <t>Deisy Julieth</t>
  </si>
  <si>
    <t>calle 30 a # 23.95</t>
  </si>
  <si>
    <t>Calle 37 #14-39</t>
  </si>
  <si>
    <t>Yinna Paola</t>
  </si>
  <si>
    <t>Corregimiento El Centro, Vereda El Progreso Vía Principal al lado de la Gran Estación</t>
  </si>
  <si>
    <t>SANDRA LILIANA</t>
  </si>
  <si>
    <t>Calle 3 # 15-63</t>
  </si>
  <si>
    <t>Hector Edgardo</t>
  </si>
  <si>
    <t>cra 20 8 59 la colina</t>
  </si>
  <si>
    <t>Cra 6B #22B - 44</t>
  </si>
  <si>
    <t>cra 14 #10-61 BARRIO 10</t>
  </si>
  <si>
    <t>ALIRIA</t>
  </si>
  <si>
    <t>CALLE 31 #28-41 APTO 402</t>
  </si>
  <si>
    <t>LEONARDO</t>
  </si>
  <si>
    <t>cr 4 n 4-31</t>
  </si>
  <si>
    <t>Clle 31 #22-273 apto 202 cañaveral</t>
  </si>
  <si>
    <t>Luis javier</t>
  </si>
  <si>
    <t>Diagonal 17 n 55 c</t>
  </si>
  <si>
    <t>Expedito</t>
  </si>
  <si>
    <t>Cr 37 #10 - 53</t>
  </si>
  <si>
    <t>Héctor Fabián</t>
  </si>
  <si>
    <t>Calle 22 # 17 -140</t>
  </si>
  <si>
    <t>Calle 102 boulevard 26 manzana A casa 14 fontana real</t>
  </si>
  <si>
    <t>Cristiam Sebastian</t>
  </si>
  <si>
    <t>Calle 41 n24 64</t>
  </si>
  <si>
    <t>Calle 103e 8a 25</t>
  </si>
  <si>
    <t>Calle 19 No 19-45</t>
  </si>
  <si>
    <t>Yolanda Sofia</t>
  </si>
  <si>
    <t xml:space="preserve">cll 112 22 122 esquina local barrio provenza </t>
  </si>
  <si>
    <t>Calle 13 b peat #13-23</t>
  </si>
  <si>
    <t>Diego Ricardo</t>
  </si>
  <si>
    <t>Calle 68b # 23b- 38 apt 603</t>
  </si>
  <si>
    <t>Diego audin</t>
  </si>
  <si>
    <t>Carrera 35 # 45 98</t>
  </si>
  <si>
    <t>Robert Dill</t>
  </si>
  <si>
    <t>Kra 2C No. 2AN-41 Apto 201 barrio Palermo 1. Piedecuesta Santander</t>
  </si>
  <si>
    <t>carrera 28 # 54-28</t>
  </si>
  <si>
    <t>Blanca Cecilia</t>
  </si>
  <si>
    <t>Calle 29b # 34a - 03</t>
  </si>
  <si>
    <t>Carrera 10#25-71</t>
  </si>
  <si>
    <t>Calle 32 # 28-59</t>
  </si>
  <si>
    <t>calle 56 N # 29 a 52 casa</t>
  </si>
  <si>
    <t>transversal 6 109a-21</t>
  </si>
  <si>
    <t>Leider Sebastian</t>
  </si>
  <si>
    <t>Finca Buenos Aires Vereda las Amarillas</t>
  </si>
  <si>
    <t>cl 49 #23-103</t>
  </si>
  <si>
    <t>Calle 36 15 32</t>
  </si>
  <si>
    <t>Carrera 26 33 88</t>
  </si>
  <si>
    <t>Carrera 33 # 16bn56</t>
  </si>
  <si>
    <t>Capitanejo</t>
  </si>
  <si>
    <t>Calle 1#4-03 barrio libertadores</t>
  </si>
  <si>
    <t>Edwin Gilberto</t>
  </si>
  <si>
    <t>Calle 60 #9-143</t>
  </si>
  <si>
    <t xml:space="preserve">Barrio porvenir  calle 104 f 8 59 </t>
  </si>
  <si>
    <t>Gilberto Andrés</t>
  </si>
  <si>
    <t>Carrera 23#71-22</t>
  </si>
  <si>
    <t>Fontana Real manzana A casa 2</t>
  </si>
  <si>
    <t>CESAR ANDREY</t>
  </si>
  <si>
    <t>Cra 28 56/47</t>
  </si>
  <si>
    <t>Nelly johana</t>
  </si>
  <si>
    <t>Carrera 20 #22-58 T3 AP1201</t>
  </si>
  <si>
    <t>Cl 117 # 21B - 17 Casa Azul</t>
  </si>
  <si>
    <t>Diagonal 63 transversal 46# 46-15</t>
  </si>
  <si>
    <t>Gentille</t>
  </si>
  <si>
    <t>Altos de la pradera torre 2 apto 703</t>
  </si>
  <si>
    <t>Calle 29B#10E-78 Interior 4</t>
  </si>
  <si>
    <t>Ronaldo Alfredo</t>
  </si>
  <si>
    <t>Cimitarra</t>
  </si>
  <si>
    <t>Calle 4 4 47</t>
  </si>
  <si>
    <t>Cra 3b número 11 07</t>
  </si>
  <si>
    <t>Carrera 53 #71-53</t>
  </si>
  <si>
    <t>Carrera 15 número 18-70</t>
  </si>
  <si>
    <t>Gloria Cristina</t>
  </si>
  <si>
    <t>Cra14c # 9-15</t>
  </si>
  <si>
    <t>Yehins</t>
  </si>
  <si>
    <t>calle 11 M 22-26 barrio esperanza 2 nte bucaramanga</t>
  </si>
  <si>
    <t>Wilmer Manuel</t>
  </si>
  <si>
    <t>Cra3#9-88</t>
  </si>
  <si>
    <t>carrera 12 12-31</t>
  </si>
  <si>
    <t>LORENA</t>
  </si>
  <si>
    <t>Calle 41#28-41</t>
  </si>
  <si>
    <t>Yuly Alexandra</t>
  </si>
  <si>
    <t>Calle 64 d casa 72 cuidad bolívar</t>
  </si>
  <si>
    <t>Simacota</t>
  </si>
  <si>
    <t>Carrera 6 No 4 66</t>
  </si>
  <si>
    <t xml:space="preserve">Cra 23 a # 102-07 </t>
  </si>
  <si>
    <t>Carrera 17a # 16N-38</t>
  </si>
  <si>
    <t>AMILDE</t>
  </si>
  <si>
    <t>Mogotes</t>
  </si>
  <si>
    <t>Carrera2 numero 2-175</t>
  </si>
  <si>
    <t>Julio enrique</t>
  </si>
  <si>
    <t>Transversal 44 b 61-54</t>
  </si>
  <si>
    <t>cra 25#8n 37</t>
  </si>
  <si>
    <t>Jose Robinson</t>
  </si>
  <si>
    <t>Calle 20 # 30-24 apartamento 206 edificio amaranto barrio san Alonso</t>
  </si>
  <si>
    <t>Carrera 4 No 18-14</t>
  </si>
  <si>
    <t>yojann duvier</t>
  </si>
  <si>
    <t>Reserva Cardales</t>
  </si>
  <si>
    <t>Vanesa Giselle</t>
  </si>
  <si>
    <t>Calle 21a 1N 02</t>
  </si>
  <si>
    <t>Duvan Gerardo</t>
  </si>
  <si>
    <t xml:space="preserve">calle 29 # 05 -68 lago 3 </t>
  </si>
  <si>
    <t>Héctor Augusto</t>
  </si>
  <si>
    <t>Cra 35 # 114-47</t>
  </si>
  <si>
    <t>Eduard Gustavo</t>
  </si>
  <si>
    <t>calle 6 m # 15 63 Barrio quinta granada pie de cuesta</t>
  </si>
  <si>
    <t>Jimmy Sebastian</t>
  </si>
  <si>
    <t>Diagonal 13#60-82</t>
  </si>
  <si>
    <t>camino vial n 21 360</t>
  </si>
  <si>
    <t>Orfenia</t>
  </si>
  <si>
    <t>Cra 48 No. 30 - 21 T3 602</t>
  </si>
  <si>
    <t>Calle 37 # 23-76 apto 804</t>
  </si>
  <si>
    <t>GLORIA AMPARO</t>
  </si>
  <si>
    <t>Ruitoque alto sector nazaret campestre parcela villa Eugenia</t>
  </si>
  <si>
    <t>Av principal casa 110 barrio el diamante</t>
  </si>
  <si>
    <t>Doris</t>
  </si>
  <si>
    <t>Transversal Oriental 90-223 Apto 1112 Torre 3</t>
  </si>
  <si>
    <t>Elsa Yamire</t>
  </si>
  <si>
    <t xml:space="preserve">cll 44 9 22 </t>
  </si>
  <si>
    <t xml:space="preserve">calle 43a 32-43 </t>
  </si>
  <si>
    <t>Calle 3#26-83</t>
  </si>
  <si>
    <t>Robinson urley</t>
  </si>
  <si>
    <t>Carrera 23#65-07 La Victoria</t>
  </si>
  <si>
    <t>Cra20 # 11 \'10</t>
  </si>
  <si>
    <t>Cristhiam Josue</t>
  </si>
  <si>
    <t>Calle 99 #33a 06</t>
  </si>
  <si>
    <t>calle 5 no 5 - 43 barrio palenque velez santader</t>
  </si>
  <si>
    <t>Calle 15#22-20</t>
  </si>
  <si>
    <t>N/A</t>
  </si>
  <si>
    <t>Edid Zulema</t>
  </si>
  <si>
    <t>carra 11 #61-40</t>
  </si>
  <si>
    <t>Calle 14 n 10-28</t>
  </si>
  <si>
    <t>Jhon sneider</t>
  </si>
  <si>
    <t>Circunvalar 36A #104-128 Torre 2 Apto 703</t>
  </si>
  <si>
    <t>Eduard Hernando</t>
  </si>
  <si>
    <t>CRA 5 # 26 - 05</t>
  </si>
  <si>
    <t>JEIMI MARCELA</t>
  </si>
  <si>
    <t xml:space="preserve">Calle 21 # 2- 61 </t>
  </si>
  <si>
    <t>Neider</t>
  </si>
  <si>
    <t>CRA 36 #36-29 APT 402 EDF PRADOMAR</t>
  </si>
  <si>
    <t>Karen Dayana</t>
  </si>
  <si>
    <t>kl 1 via pamplona # 2-05</t>
  </si>
  <si>
    <t>Calle 2a 8a 20</t>
  </si>
  <si>
    <t>Calle 17 #3w-63 Miraflores</t>
  </si>
  <si>
    <t>Wilson Javier</t>
  </si>
  <si>
    <t>Calle 157#154-137</t>
  </si>
  <si>
    <t>Calle 106 # 26A-05 T.1 Apto 802</t>
  </si>
  <si>
    <t>María Lilia</t>
  </si>
  <si>
    <t>Guatiguara la vega</t>
  </si>
  <si>
    <t>calle 6 no 16 33</t>
  </si>
  <si>
    <t>Edgard Mauricio</t>
  </si>
  <si>
    <t>Calle 68 N21A-23</t>
  </si>
  <si>
    <t>CRA 11 W # 64 23</t>
  </si>
  <si>
    <t>Carrera 28b #45-42 Barrio Palmira</t>
  </si>
  <si>
    <t>Liseth yazmin</t>
  </si>
  <si>
    <t>Cll 26 # 6-32 lagos 3</t>
  </si>
  <si>
    <t>Cristhian Alberto</t>
  </si>
  <si>
    <t>Calle 18 #12 32</t>
  </si>
  <si>
    <t>Calle 56a# 28 - 14</t>
  </si>
  <si>
    <t>Luis edinson</t>
  </si>
  <si>
    <t>carrera 34# 75 bis 36</t>
  </si>
  <si>
    <t>karen margarita</t>
  </si>
  <si>
    <t>Cra 42 #18-84</t>
  </si>
  <si>
    <t>José Felipe</t>
  </si>
  <si>
    <t>Carrera 16a #14a-55</t>
  </si>
  <si>
    <t>Brayan Hernando</t>
  </si>
  <si>
    <t>CARRERA 56 85-31 T6 APTO 222</t>
  </si>
  <si>
    <t>PEDRO ALBERTO</t>
  </si>
  <si>
    <t>Transv 2d -1w-27 mz f-cs-21</t>
  </si>
  <si>
    <t>Luis santiago</t>
  </si>
  <si>
    <t>CARRERA 34 #96 . 49</t>
  </si>
  <si>
    <t>Maria Librada</t>
  </si>
  <si>
    <t xml:space="preserve">Cll 20 #30-44 </t>
  </si>
  <si>
    <t>Cristian Augusto</t>
  </si>
  <si>
    <t>Carrera23#53-55</t>
  </si>
  <si>
    <t>Juan Alvaro</t>
  </si>
  <si>
    <t>Calle 111#22b-52</t>
  </si>
  <si>
    <t>Yuri Zarith</t>
  </si>
  <si>
    <t>urbanización altamira los patios</t>
  </si>
  <si>
    <t>Jessica Andreina</t>
  </si>
  <si>
    <t>Calle 39 # 32-14</t>
  </si>
  <si>
    <t>Calle 104f 5 31</t>
  </si>
  <si>
    <t>MARIANA</t>
  </si>
  <si>
    <t>Carrera 28 # 48 - 76 apto 201</t>
  </si>
  <si>
    <t>Fabián Camilo</t>
  </si>
  <si>
    <t>Calle 44 #7-4 Lagos 2</t>
  </si>
  <si>
    <t>Cl 14 #25-30 Apto 1001 San Francisco</t>
  </si>
  <si>
    <t>Calle 104B # 15A-11</t>
  </si>
  <si>
    <t>av 17 # 3 - 27 w -75</t>
  </si>
  <si>
    <t>Gabriel Bernardo</t>
  </si>
  <si>
    <t xml:space="preserve">Calle 200 22 b 645 torre 1 apt 803 mirador de Versalles </t>
  </si>
  <si>
    <t>Calle 104 f 8 b 43</t>
  </si>
  <si>
    <t>cra 27 # 54-10</t>
  </si>
  <si>
    <t>Elohim Guivor</t>
  </si>
  <si>
    <t xml:space="preserve">Florida blanca </t>
  </si>
  <si>
    <t>calle 109 10 40</t>
  </si>
  <si>
    <t>Elberto</t>
  </si>
  <si>
    <t>Cra 42#106-03</t>
  </si>
  <si>
    <t>carrera 15 N 1 a 12 casa 117</t>
  </si>
  <si>
    <t>nelsi nidia</t>
  </si>
  <si>
    <t>Cra 18 # 68-47</t>
  </si>
  <si>
    <t>MAVIS CARIME</t>
  </si>
  <si>
    <t>Carrera 17f #60-23</t>
  </si>
  <si>
    <t>calle 42 7 21</t>
  </si>
  <si>
    <t>Calle 111 # 22-19 piso 2</t>
  </si>
  <si>
    <t>Marggee Lorena</t>
  </si>
  <si>
    <t>Vereda el quemadero .</t>
  </si>
  <si>
    <t>Gustavo JR</t>
  </si>
  <si>
    <t>Calle 7 7-50 aranzoque real torre 3 apto302</t>
  </si>
  <si>
    <t>Jenny elizabeth</t>
  </si>
  <si>
    <t>Carrera 22# 36-37</t>
  </si>
  <si>
    <t>Barrio 16 de marzo manzana C casa 41</t>
  </si>
  <si>
    <t>Salazar de Las Palmas</t>
  </si>
  <si>
    <t>Cl 37 29b 424</t>
  </si>
  <si>
    <t xml:space="preserve">cr 25 35 16 </t>
  </si>
  <si>
    <t>Sergio Geovany</t>
  </si>
  <si>
    <t>Carrera 39#41-62 nivel 2</t>
  </si>
  <si>
    <t xml:space="preserve">cl 74 c #09-01 cs 32 </t>
  </si>
  <si>
    <t>Sector 5 bloque 1 -37 apartamento 401</t>
  </si>
  <si>
    <t>Fabián enrique</t>
  </si>
  <si>
    <t>calle 46 #6-72 lagos 2</t>
  </si>
  <si>
    <t>Huver David</t>
  </si>
  <si>
    <t xml:space="preserve">cl 59 # 3w 64 </t>
  </si>
  <si>
    <t>Ayder Julian</t>
  </si>
  <si>
    <t>Carrera 21 # 152-30</t>
  </si>
  <si>
    <t>Anyi Marcela</t>
  </si>
  <si>
    <t>CRA 8a #12-03</t>
  </si>
  <si>
    <t>Cr 7b # 29a-39</t>
  </si>
  <si>
    <t>Jeinny paola</t>
  </si>
  <si>
    <t>Puente Nacional</t>
  </si>
  <si>
    <t>transversal 4 No. 12 14</t>
  </si>
  <si>
    <t xml:space="preserve">Cra 3 w #14-55 villamarcelA 1 </t>
  </si>
  <si>
    <t>Genderson Ramiro</t>
  </si>
  <si>
    <t>carrera 39 # 48-80</t>
  </si>
  <si>
    <t>Cra 28 #69-26</t>
  </si>
  <si>
    <t>ana cristina</t>
  </si>
  <si>
    <t>CRR 23 # 30 110</t>
  </si>
  <si>
    <t>José Noé</t>
  </si>
  <si>
    <t xml:space="preserve">CALLE 52 # 36 E 27 </t>
  </si>
  <si>
    <t>Carrera 23 #3-32</t>
  </si>
  <si>
    <t>calle 7 numero 7-73</t>
  </si>
  <si>
    <t>Heiber</t>
  </si>
  <si>
    <t>Calle 104 # 45-29</t>
  </si>
  <si>
    <t>Brayan Andrés</t>
  </si>
  <si>
    <t>Calle 157 # 154-237</t>
  </si>
  <si>
    <t>Lorena Paola</t>
  </si>
  <si>
    <t>Carrera 9 # 60-02 Plaza mayor Entrada 2 Apto 201</t>
  </si>
  <si>
    <t>Wilmer Rafael</t>
  </si>
  <si>
    <t>Carrera 22 # 37-23 APTO 301</t>
  </si>
  <si>
    <t>Cll 7 Norte #7-122 Apto 302</t>
  </si>
  <si>
    <t>mz b casa 4 piso 3</t>
  </si>
  <si>
    <t>Jordy Mauricio</t>
  </si>
  <si>
    <t>Calle 56#32-97 Edificio San Marcos</t>
  </si>
  <si>
    <t>Katty Vanessa</t>
  </si>
  <si>
    <t>kr 79 #2 sur 45-108</t>
  </si>
  <si>
    <t>Cra 8 va # 61-53 Mertropolis 1 t1-801</t>
  </si>
  <si>
    <t>Paula Alejandra</t>
  </si>
  <si>
    <t>Diagonal 15 # 51-93 Apto 702 Aldia Heliconias</t>
  </si>
  <si>
    <t>Laura Yaneth</t>
  </si>
  <si>
    <t>Calle 32c #9-33</t>
  </si>
  <si>
    <t>Maleny Carolina</t>
  </si>
  <si>
    <t>Cra 28#55N09</t>
  </si>
  <si>
    <t>Carrera 20#11-10 402</t>
  </si>
  <si>
    <t>Shirley Catherine</t>
  </si>
  <si>
    <t>Calle 61#7W-39</t>
  </si>
  <si>
    <t>Puerto Olaya</t>
  </si>
  <si>
    <t xml:space="preserve">cra 45 numero 147 B 05 prados del sur </t>
  </si>
  <si>
    <t>jennyfer paola</t>
  </si>
  <si>
    <t>Sulma Viviana</t>
  </si>
  <si>
    <t xml:space="preserve">corregimiento de chucurri </t>
  </si>
  <si>
    <t>Carrera 32 #155-32</t>
  </si>
  <si>
    <t>Aníbal</t>
  </si>
  <si>
    <t>CRA 36 # 41-14</t>
  </si>
  <si>
    <t>Puente sogamoso</t>
  </si>
  <si>
    <t>Cristofer andres</t>
  </si>
  <si>
    <t>Cra 24 N° 80-51 Bloque 4 apart 404</t>
  </si>
  <si>
    <t>KARENT YOHARY</t>
  </si>
  <si>
    <t>Casa 10 Manzana 1 Mirador de UIS</t>
  </si>
  <si>
    <t>Favian Alberto</t>
  </si>
  <si>
    <t>carrera 4 #15-17</t>
  </si>
  <si>
    <t>Tfeiffer Emmanuel</t>
  </si>
  <si>
    <t>Calle 18 # 30 - 74</t>
  </si>
  <si>
    <t>Yohani</t>
  </si>
  <si>
    <t>Carera 21B # 98-18</t>
  </si>
  <si>
    <t>Nelcy Yined</t>
  </si>
  <si>
    <t>CALLE 10#10-08 VDA PERTA LOS MANGOS</t>
  </si>
  <si>
    <t xml:space="preserve">lagos 4 etapa sector b torre 12 </t>
  </si>
  <si>
    <t>Cra 25 35 16</t>
  </si>
  <si>
    <t xml:space="preserve"> cra 8 # 10-46 florida blanca</t>
  </si>
  <si>
    <t>oscar giovanni</t>
  </si>
  <si>
    <t>Calle 21a #24-26</t>
  </si>
  <si>
    <t>Karla Clide Marvilling</t>
  </si>
  <si>
    <t>CRA 9 No 36N 30 BODEGA 2 BARRIO CAFE MADRID</t>
  </si>
  <si>
    <t>calle 200 # 12-528</t>
  </si>
  <si>
    <t>calle 14 Nu 32a 24</t>
  </si>
  <si>
    <t>Gabriela</t>
  </si>
  <si>
    <t>Calle 41#33-13</t>
  </si>
  <si>
    <t>Calle 19 # 24 - 55 apto 502 edificio San german</t>
  </si>
  <si>
    <t>Cl 200 #22-b 645 torre 1 apto 1203 mirador de versalles</t>
  </si>
  <si>
    <t>Casa 149 piso 2 VILLA JOSEFINA VD GUATIGUARA</t>
  </si>
  <si>
    <t>LAURA MILENA</t>
  </si>
  <si>
    <t>Calle 58Diagonal 15-36</t>
  </si>
  <si>
    <t>Cra 50 # 28 - 25</t>
  </si>
  <si>
    <t>María fernanda</t>
  </si>
  <si>
    <t>Calle 143b # 43-03</t>
  </si>
  <si>
    <t>Jennyfer Fernanda</t>
  </si>
  <si>
    <t>Calle 35 bis 18 a 09 corte real 1</t>
  </si>
  <si>
    <t>Alicia Mercedes</t>
  </si>
  <si>
    <t>circunvalar 29# 22 126 apto 501</t>
  </si>
  <si>
    <t>Marcela Patricia</t>
  </si>
  <si>
    <t>Calle 1 Sur # 23-65 T2 AP 1106</t>
  </si>
  <si>
    <t>vereda el cretacio</t>
  </si>
  <si>
    <t>jair enrique</t>
  </si>
  <si>
    <t>Cra 8#13-16 centro</t>
  </si>
  <si>
    <t>Sandra juliana</t>
  </si>
  <si>
    <t>torre 14 apto 304</t>
  </si>
  <si>
    <t>Vereda penjamo</t>
  </si>
  <si>
    <t>Calle 108 #49-64</t>
  </si>
  <si>
    <t>Kra 21b calle115 manzana v casa 7</t>
  </si>
  <si>
    <t>Cl 65 # 45-14</t>
  </si>
  <si>
    <t>CARRERA 3 # 7 26</t>
  </si>
  <si>
    <t>Av los Bucaros # 60 - 168 torres de las cigarras</t>
  </si>
  <si>
    <t>carrera 6 occidente 43 60</t>
  </si>
  <si>
    <t>corregimiento el centro vereda la foret</t>
  </si>
  <si>
    <t>ALONSO</t>
  </si>
  <si>
    <t>Calle 45 # 14-11 interior 3 centro bucaramanga</t>
  </si>
  <si>
    <t>Jenaro</t>
  </si>
  <si>
    <t>cra 1 c #11-08</t>
  </si>
  <si>
    <t>Calle60#7w-103</t>
  </si>
  <si>
    <t>Cll12 5#85</t>
  </si>
  <si>
    <t>Cra 34 # 32c-27</t>
  </si>
  <si>
    <t>CRA 27 #117-49 apto 502 torre C San Felipe 2</t>
  </si>
  <si>
    <t>Ariel Yesid</t>
  </si>
  <si>
    <t>Av 87 # 23 111 diamante 2</t>
  </si>
  <si>
    <t>javier</t>
  </si>
  <si>
    <t>Calle 37 #15-36 rincón de giron</t>
  </si>
  <si>
    <t>Yesica paola</t>
  </si>
  <si>
    <t xml:space="preserve">call 66 3 b 20a 26 </t>
  </si>
  <si>
    <t>Edwin andrey</t>
  </si>
  <si>
    <t>Calle 17 # 32-32</t>
  </si>
  <si>
    <t>Cindy Carolina</t>
  </si>
  <si>
    <t>CALLE 3 # 11 -22 APTO 202 EDIFICIO SAN MIGUEL</t>
  </si>
  <si>
    <t>Calle 112#32-05</t>
  </si>
  <si>
    <t>Karol dayana</t>
  </si>
  <si>
    <t>Carrera 3w N°8-265</t>
  </si>
  <si>
    <t>Yimi Leonardo</t>
  </si>
  <si>
    <t>Mz 2 casa 22 piso 3 asocoflor</t>
  </si>
  <si>
    <t>Calle 3 #11-22 apto 202 edificio san Miguel</t>
  </si>
  <si>
    <t>Adriana Mayerli</t>
  </si>
  <si>
    <t>Cra 15#7-10</t>
  </si>
  <si>
    <t>Denizareth</t>
  </si>
  <si>
    <t>Cra 24#35-198 altos de cañaveral campestre casa 10</t>
  </si>
  <si>
    <t>Harold Arturo</t>
  </si>
  <si>
    <t>Crr19_29-23</t>
  </si>
  <si>
    <t>Cra 15b # 10a 27</t>
  </si>
  <si>
    <t xml:space="preserve">cra 7 # 34 46 </t>
  </si>
  <si>
    <t>jefferson Andrey</t>
  </si>
  <si>
    <t>Cll 37 an 8 a 33 cudla cafe madrid</t>
  </si>
  <si>
    <t>henry</t>
  </si>
  <si>
    <t>Cra 30 # 45 a 26</t>
  </si>
  <si>
    <t>Yuly Paola</t>
  </si>
  <si>
    <t>calle principal corregimiento del llanito</t>
  </si>
  <si>
    <t>Carrera 15 # 7 -52 Torre C Apto 102 Urbanización Susan Barrio San Rafael</t>
  </si>
  <si>
    <t>carrera 6 w 17 80 torre 1 apt 1209</t>
  </si>
  <si>
    <t>Elki Yadir</t>
  </si>
  <si>
    <t>Cra 33 # 2-85</t>
  </si>
  <si>
    <t>Yeimi Yaneth</t>
  </si>
  <si>
    <t>CRA 28#31-24</t>
  </si>
  <si>
    <t>Carrera 23 # 30-25</t>
  </si>
  <si>
    <t>Ariany</t>
  </si>
  <si>
    <t>Oiba</t>
  </si>
  <si>
    <t>Carrera 10 casa 8-12</t>
  </si>
  <si>
    <t>Angel daniel</t>
  </si>
  <si>
    <t>Luz de salvación peatonal a casa 43</t>
  </si>
  <si>
    <t>Victor eduardo</t>
  </si>
  <si>
    <t>Parque central torre 2 apto 1804 villarrosa</t>
  </si>
  <si>
    <t>CRA 24 # 31-177 belhorizonte 2 Cañaveral</t>
  </si>
  <si>
    <t>Flor Maria</t>
  </si>
  <si>
    <t>Calle 10 34 -49 torre3 apto601</t>
  </si>
  <si>
    <t>Ximena María</t>
  </si>
  <si>
    <t>Calle 34 # 25 - 59 GIRON CENTRO</t>
  </si>
  <si>
    <t>cll 113 a 38 05</t>
  </si>
  <si>
    <t>luis albeiro</t>
  </si>
  <si>
    <t>Av 17 Calle 10 - 21 Barrio belizario</t>
  </si>
  <si>
    <t>Calle 16 # 28-71</t>
  </si>
  <si>
    <t>Edgar Mauricio</t>
  </si>
  <si>
    <t>Calle 13b 12-38</t>
  </si>
  <si>
    <t>Calle 58 No. 1w42</t>
  </si>
  <si>
    <t>Julieth Paola</t>
  </si>
  <si>
    <t>Cra 48 # 30 - 21 torre 3 apto 1404</t>
  </si>
  <si>
    <t>Isay</t>
  </si>
  <si>
    <t>Cra 15 #3-11</t>
  </si>
  <si>
    <t>Rubén Dario</t>
  </si>
  <si>
    <t>Cl 42 # 29 - 39 Apto</t>
  </si>
  <si>
    <t>Marlene</t>
  </si>
  <si>
    <t>Carrera 4#62-51</t>
  </si>
  <si>
    <t>cll 12 sur 10 15 barrio terraza</t>
  </si>
  <si>
    <t>Silvia Cristina</t>
  </si>
  <si>
    <t>Cra25#65-24</t>
  </si>
  <si>
    <t>Calle 48 #27-29</t>
  </si>
  <si>
    <t>Freddie Alonso</t>
  </si>
  <si>
    <t>Carrera 8 # 8a-35 fatima</t>
  </si>
  <si>
    <t>Calle 111a # 15-13</t>
  </si>
  <si>
    <t>Calle 38 bn 8 bis 14 ciudadela cafe madrid</t>
  </si>
  <si>
    <t>Calle 63A #3w-35 barrio Los héroes piso 3</t>
  </si>
  <si>
    <t>Yerlyn Paola</t>
  </si>
  <si>
    <t>Calle 14 #50-715</t>
  </si>
  <si>
    <t>Cra 39 #150-16</t>
  </si>
  <si>
    <t>Corregimiento Vijagual</t>
  </si>
  <si>
    <t>Calle 104 No 2604</t>
  </si>
  <si>
    <t>jose alvaro</t>
  </si>
  <si>
    <t>carrera 48 # 30 - 21</t>
  </si>
  <si>
    <t xml:space="preserve">carrera 9 10 84 </t>
  </si>
  <si>
    <t>OSCAR HELI</t>
  </si>
  <si>
    <t>Calle 143b #43-37</t>
  </si>
  <si>
    <t>Heider Alixson</t>
  </si>
  <si>
    <t>Calle 13#9-25</t>
  </si>
  <si>
    <t xml:space="preserve">Corregimiento el centro vereda el diamante </t>
  </si>
  <si>
    <t>Trancersal 43 lote 221 pozo siete</t>
  </si>
  <si>
    <t>Carrera 9 8b 67</t>
  </si>
  <si>
    <t>Mario andres</t>
  </si>
  <si>
    <t>Calle 8 # 11-36</t>
  </si>
  <si>
    <t>Daniel Andrés</t>
  </si>
  <si>
    <t>Calle 20 No. 30-27 Torre 1 Apto 1201</t>
  </si>
  <si>
    <t>María Matilde</t>
  </si>
  <si>
    <t>Cra.27a # 45-62 apto 901</t>
  </si>
  <si>
    <t>Joanna</t>
  </si>
  <si>
    <t>Calle 9 #6 25 la pola</t>
  </si>
  <si>
    <t>Carrera 12#200-105</t>
  </si>
  <si>
    <t>CRA 6 19 85 T8 APTO 464</t>
  </si>
  <si>
    <t>Sugey</t>
  </si>
  <si>
    <t>CR 20 112 51 AP 1416 ED SAN LORENZO DE PROVENZA 1</t>
  </si>
  <si>
    <t>Victor Mauricio</t>
  </si>
  <si>
    <t>Cll 5#13-86 apto 404</t>
  </si>
  <si>
    <t>JANNE ANDREY</t>
  </si>
  <si>
    <t>Callle 7 # 7-21</t>
  </si>
  <si>
    <t>Calle 1 E # 7-56 villa nueva del campo</t>
  </si>
  <si>
    <t>Juliána alexa</t>
  </si>
  <si>
    <t>cll 21 a 3b 43</t>
  </si>
  <si>
    <t>Odra sugey</t>
  </si>
  <si>
    <t>CARRERA 3 No 60-80 CASA E 17 VILLAS DE SANTA SOFIA</t>
  </si>
  <si>
    <t>JERSON FELIPE</t>
  </si>
  <si>
    <t>urbanización tayrona I torre 3 apartamento 601 carrera 31 No. 158 65 Cañaveral Floridablanca</t>
  </si>
  <si>
    <t>JOSÉ RAFAEL</t>
  </si>
  <si>
    <t xml:space="preserve">Calle 103 e # 11-04 Brr Manuela Beltran </t>
  </si>
  <si>
    <t>Calle 102 #31-10 Diamante uno</t>
  </si>
  <si>
    <t>Cra 23#76a15</t>
  </si>
  <si>
    <t>CL 10 34 49 TO 3 APTO 804</t>
  </si>
  <si>
    <t>Carol Bibiana</t>
  </si>
  <si>
    <t xml:space="preserve">CR 16 a #14 A -27 / 2do Piso </t>
  </si>
  <si>
    <t>JHON FREDDY</t>
  </si>
  <si>
    <t xml:space="preserve">crr 14 8 33 </t>
  </si>
  <si>
    <t>Zoila</t>
  </si>
  <si>
    <t>Calle 60 #6-35</t>
  </si>
  <si>
    <t>Calle 19#18-08</t>
  </si>
  <si>
    <t>Calle 64 # 15-17</t>
  </si>
  <si>
    <t>cra 32 111-71</t>
  </si>
  <si>
    <t>CALLE 103 #33-42</t>
  </si>
  <si>
    <t>Consolación</t>
  </si>
  <si>
    <t>calle 158 # 23 60</t>
  </si>
  <si>
    <t>juan sebastian</t>
  </si>
  <si>
    <t>Vereda el guamo</t>
  </si>
  <si>
    <t>Calle 20 #30-27 Torre 1 Apto. 1201</t>
  </si>
  <si>
    <t>Raúl Donaldo</t>
  </si>
  <si>
    <t>Entrada 11 apto 203 plaza mayor real de minas</t>
  </si>
  <si>
    <t>Yully</t>
  </si>
  <si>
    <t>Calle 32 no 50-107</t>
  </si>
  <si>
    <t>carrera 52 50-90</t>
  </si>
  <si>
    <t>Calle 100#23-81</t>
  </si>
  <si>
    <t>Calle88 #24-08</t>
  </si>
  <si>
    <t>Rafael eduardo</t>
  </si>
  <si>
    <t>calle 22 15 71</t>
  </si>
  <si>
    <t>Vereda La Fortuna</t>
  </si>
  <si>
    <t>Johan Manuel</t>
  </si>
  <si>
    <t>crr33-91-52</t>
  </si>
  <si>
    <t>crr 24 # 55a 50</t>
  </si>
  <si>
    <t>calle 120 30 39</t>
  </si>
  <si>
    <t>IOJAN DAVID</t>
  </si>
  <si>
    <t>calle 19 # 16-75</t>
  </si>
  <si>
    <t>anderson david</t>
  </si>
  <si>
    <t>cl 29 B # 6 ae - 85</t>
  </si>
  <si>
    <t xml:space="preserve">CL 37 CASA 65 </t>
  </si>
  <si>
    <t>CESAR AUGUSTO</t>
  </si>
  <si>
    <t>Ciudadela nuevo Girón sector 2 # 2714</t>
  </si>
  <si>
    <t>Kra 4 # 2_38</t>
  </si>
  <si>
    <t>Leider Alfredo</t>
  </si>
  <si>
    <t>calle 6 # 15 a 45</t>
  </si>
  <si>
    <t>ludy</t>
  </si>
  <si>
    <t>CRA 36 38 28</t>
  </si>
  <si>
    <t>MAYRA TATIANA</t>
  </si>
  <si>
    <t>Calle 108 # 21 - 18</t>
  </si>
  <si>
    <t>Aris Erwin</t>
  </si>
  <si>
    <t>Calle 77 No 31 A 44 B Belén</t>
  </si>
  <si>
    <t>Cll 17 2w 80 sendero de Miraflores</t>
  </si>
  <si>
    <t>Cra29#94-48</t>
  </si>
  <si>
    <t>Calle 104 # 31-39 Diamante 1</t>
  </si>
  <si>
    <t xml:space="preserve">Calle 2 a #12b-16 apto 201 barrio Bella Isla </t>
  </si>
  <si>
    <t>Calle 10 # 13-17</t>
  </si>
  <si>
    <t>Maira Jiseth</t>
  </si>
  <si>
    <t>cl.44#06-08</t>
  </si>
  <si>
    <t>Cra 19#6-36</t>
  </si>
  <si>
    <t>Cristian Armando</t>
  </si>
  <si>
    <t>Calle 8 # 19-37 apartamento 905</t>
  </si>
  <si>
    <t>Carlos Aurelio</t>
  </si>
  <si>
    <t>Cr26#15an18_interior D</t>
  </si>
  <si>
    <t>Fernan Javier</t>
  </si>
  <si>
    <t>Transversal 49 # 5921</t>
  </si>
  <si>
    <t>JAIME ANDRES</t>
  </si>
  <si>
    <t>Valle de San José</t>
  </si>
  <si>
    <t>Calle 6A -9-24</t>
  </si>
  <si>
    <t>cl 113 32 79 t1 ap 603</t>
  </si>
  <si>
    <t>maria fernanda</t>
  </si>
  <si>
    <t>Calle 55# 32-57</t>
  </si>
  <si>
    <t>Carlos David</t>
  </si>
  <si>
    <t>Transversal 146a 57-08, Piso 2</t>
  </si>
  <si>
    <t>Marggy Lizbeth</t>
  </si>
  <si>
    <t>Calle 17 a #7w-47</t>
  </si>
  <si>
    <t>San José de Miranda</t>
  </si>
  <si>
    <t>vereda finca volcan amarillo</t>
  </si>
  <si>
    <t>Aura Patricia</t>
  </si>
  <si>
    <t>Cra 28 # 60-26</t>
  </si>
  <si>
    <t>crr 24 # 80-12 conjunto neptuno diamante 2</t>
  </si>
  <si>
    <t>jose yecid</t>
  </si>
  <si>
    <t xml:space="preserve">calle 1 b # 6 - 7 -8 </t>
  </si>
  <si>
    <t>Marianlis Angelica</t>
  </si>
  <si>
    <t xml:space="preserve">La cumbre </t>
  </si>
  <si>
    <t>Ana ilce</t>
  </si>
  <si>
    <t>cra 4 2 - 62</t>
  </si>
  <si>
    <t>LUIS FRANCISCO</t>
  </si>
  <si>
    <t>Carrera 57#24-33</t>
  </si>
  <si>
    <t>Angie Marcela</t>
  </si>
  <si>
    <t>Carrera 15 # 201 a 51 manzana c casa 28</t>
  </si>
  <si>
    <t>Blanca Yesenia</t>
  </si>
  <si>
    <t>Calle 46 n 1971</t>
  </si>
  <si>
    <t>Calle 9 # 6 - 47 apto 403 torre 3</t>
  </si>
  <si>
    <t>Luis Fabio</t>
  </si>
  <si>
    <t>Cra 21 # 130 -08</t>
  </si>
  <si>
    <t>Yimar de jesus</t>
  </si>
  <si>
    <t>Cra17A 55 36</t>
  </si>
  <si>
    <t>Rahan</t>
  </si>
  <si>
    <t>CR 20A 56B 72</t>
  </si>
  <si>
    <t>Enis</t>
  </si>
  <si>
    <t>tv 164 numero 27-134</t>
  </si>
  <si>
    <t>Carrera 24 No. 17 - 35</t>
  </si>
  <si>
    <t>DIDIER EDISON</t>
  </si>
  <si>
    <t>peatonal casa 3 interior 3</t>
  </si>
  <si>
    <t>luz mery</t>
  </si>
  <si>
    <t xml:space="preserve">secto 3 mz H # 23 b 43 </t>
  </si>
  <si>
    <t>Calle 3 18 a 07</t>
  </si>
  <si>
    <t>Calle 250 22 22</t>
  </si>
  <si>
    <t>Rukmini devi</t>
  </si>
  <si>
    <t>calle 17 #28 71</t>
  </si>
  <si>
    <t xml:space="preserve">CL 58 DIAGONAL 15 36 </t>
  </si>
  <si>
    <t>Cr 30 n 33 53 apto 501</t>
  </si>
  <si>
    <t>Adalza</t>
  </si>
  <si>
    <t>CRA8 #61-152</t>
  </si>
  <si>
    <t>LIBI JULIANA</t>
  </si>
  <si>
    <t>Matanza</t>
  </si>
  <si>
    <t>COLEGIO ADVENTISTA FILADELFIA</t>
  </si>
  <si>
    <t>JULIAN ANDRES</t>
  </si>
  <si>
    <t xml:space="preserve">CALLE  36  1 OCCIDENTE-24 </t>
  </si>
  <si>
    <t>BLANCA MAXIMINA</t>
  </si>
  <si>
    <t xml:space="preserve">cll 5 #13-89 </t>
  </si>
  <si>
    <t>SAUL</t>
  </si>
  <si>
    <t>Calle 20 # 17-05</t>
  </si>
  <si>
    <t>cra 41a #106-38</t>
  </si>
  <si>
    <t>KM12 - VIA PAMPLONA</t>
  </si>
  <si>
    <t>Carrera 8 6 34</t>
  </si>
  <si>
    <t xml:space="preserve"> 72 # 34a -17</t>
  </si>
  <si>
    <t>Olga Paola</t>
  </si>
  <si>
    <t>Cra 3A # 22-29</t>
  </si>
  <si>
    <t>Mayi Nieves</t>
  </si>
  <si>
    <t>Cl 30 3 a 28</t>
  </si>
  <si>
    <t>cll 15 n b 19 a 06</t>
  </si>
  <si>
    <t>Judith vanessa</t>
  </si>
  <si>
    <t>Carrera 31 Transversal #29-60 Frente a la bomba El Talismán</t>
  </si>
  <si>
    <t>Los Santos</t>
  </si>
  <si>
    <t>Finca la loma</t>
  </si>
  <si>
    <t>José Anibal</t>
  </si>
  <si>
    <t>Cra33 4a99</t>
  </si>
  <si>
    <t>Ricardo José</t>
  </si>
  <si>
    <t>km 0.9 via acapulco</t>
  </si>
  <si>
    <t>Camilo Eduardo</t>
  </si>
  <si>
    <t>Calle 13 17a 28</t>
  </si>
  <si>
    <t xml:space="preserve">cra 21 # 38 14 </t>
  </si>
  <si>
    <t>Elver camilo</t>
  </si>
  <si>
    <t>Calle 102a 41-27 Hacienda San juan</t>
  </si>
  <si>
    <t>Jans Bleydi</t>
  </si>
  <si>
    <t>calle 4 A # 12 - 25</t>
  </si>
  <si>
    <t>Peatonal 2bcasa31balcones de alejandria</t>
  </si>
  <si>
    <t>Jerson Alexis</t>
  </si>
  <si>
    <t>Güepsa</t>
  </si>
  <si>
    <t>Guepsa Santander sector la birjen</t>
  </si>
  <si>
    <t>Jorge herney</t>
  </si>
  <si>
    <t>Calle 40 a #16-102</t>
  </si>
  <si>
    <t>Romario</t>
  </si>
  <si>
    <t>cll 59 # 1  -98</t>
  </si>
  <si>
    <t>Carlos fernando</t>
  </si>
  <si>
    <t>Cll 8 6-40</t>
  </si>
  <si>
    <t>Laura melissa</t>
  </si>
  <si>
    <t>Cra 20 # 47-74</t>
  </si>
  <si>
    <t>calle 42 # 27 a 55</t>
  </si>
  <si>
    <t>calle 52 a # 31-85</t>
  </si>
  <si>
    <t>Olga Luccia</t>
  </si>
  <si>
    <t>Calle 99#21-75 barrio fontana</t>
  </si>
  <si>
    <t>calle 9#16-29</t>
  </si>
  <si>
    <t>Álvaro Javier</t>
  </si>
  <si>
    <t>carrera 29 #58-14</t>
  </si>
  <si>
    <t>yulieth catherine</t>
  </si>
  <si>
    <t>Cra 37 58 33 alcazar</t>
  </si>
  <si>
    <t>Trasvelsal 2 norte #5-30</t>
  </si>
  <si>
    <t>manzana e casa 116</t>
  </si>
  <si>
    <t>Carrera 33 # 49 35</t>
  </si>
  <si>
    <t>Rosa Luxemburgo Esther</t>
  </si>
  <si>
    <t>Carrera 22 153 15</t>
  </si>
  <si>
    <t>Sandra yesenya</t>
  </si>
  <si>
    <t>El Tarra</t>
  </si>
  <si>
    <t xml:space="preserve">cadex # 105-104 </t>
  </si>
  <si>
    <t>Marielsy</t>
  </si>
  <si>
    <t>Carrera28#122-12</t>
  </si>
  <si>
    <t>pedro yesid</t>
  </si>
  <si>
    <t>Cra 21 201a 05</t>
  </si>
  <si>
    <t>Cristian Leonardo</t>
  </si>
  <si>
    <t>cra 8a 4 106</t>
  </si>
  <si>
    <t>calle 104 # 40A-15</t>
  </si>
  <si>
    <t>Calle 42#17-19</t>
  </si>
  <si>
    <t>Mallerly Natalia</t>
  </si>
  <si>
    <t>CRA 37 44-74</t>
  </si>
  <si>
    <t>MARIA AYDEE</t>
  </si>
  <si>
    <t>Cll 108 # 22 A - 64 apto 301</t>
  </si>
  <si>
    <t>CALLE 24- 24- 44</t>
  </si>
  <si>
    <t>Victor Ricardo</t>
  </si>
  <si>
    <t>CALLE 7 4 50</t>
  </si>
  <si>
    <t>Avenida 60#59-04 El Carmen VI ETAPA</t>
  </si>
  <si>
    <t>Hilda Yorlen</t>
  </si>
  <si>
    <t>CR 4W 56-17</t>
  </si>
  <si>
    <t>CARMEN JANETH</t>
  </si>
  <si>
    <t>Calle 12a No 6a-40</t>
  </si>
  <si>
    <t>Cra 36a # 104 - 17 ronda 2, la ronda 2</t>
  </si>
  <si>
    <t>Jenny yaritza</t>
  </si>
  <si>
    <t>Calle 5N # 17B 15</t>
  </si>
  <si>
    <t>Joel Antonio</t>
  </si>
  <si>
    <t>Cra 21a 25-32</t>
  </si>
  <si>
    <t>Andreina yurley</t>
  </si>
  <si>
    <t>callé 30 # 8-20</t>
  </si>
  <si>
    <t>robinson</t>
  </si>
  <si>
    <t>Calle 72 21-65 Barrio La Libertad</t>
  </si>
  <si>
    <t>carrera 28 # 67 230</t>
  </si>
  <si>
    <t>fredy</t>
  </si>
  <si>
    <t>Cra 12 # 10-61</t>
  </si>
  <si>
    <t>Jhonatan Eduardo</t>
  </si>
  <si>
    <t>Cra 3 oe. 31 40</t>
  </si>
  <si>
    <t>carrera 53bw 32 41 toree 4 apt 5021</t>
  </si>
  <si>
    <t>Julián Ernesto</t>
  </si>
  <si>
    <t>Carrera 8 # 10 46 apto 505</t>
  </si>
  <si>
    <t>Oscar Hernando</t>
  </si>
  <si>
    <t>CR 4 #13 A - 39 BARRIO PRADA</t>
  </si>
  <si>
    <t>Vereda Cantabria Parcelación La Floresta Casa 12 Lebrija</t>
  </si>
  <si>
    <t>Finca charco hondo vereda palogordo</t>
  </si>
  <si>
    <t>Cra 34 #59-48 B. Las Camelias</t>
  </si>
  <si>
    <t>Calle 22 19 75 villacampestre</t>
  </si>
  <si>
    <t>Franklin manuel</t>
  </si>
  <si>
    <t>Manzana E casa 5 mirador de San juan</t>
  </si>
  <si>
    <t>Laura Paola</t>
  </si>
  <si>
    <t>Calle 13#26-37 EDF aranzazu apto 502 barrio la universidad</t>
  </si>
  <si>
    <t>Calle 25 # 32B-45</t>
  </si>
  <si>
    <t>Calle 10#34-15</t>
  </si>
  <si>
    <t>María Soleid</t>
  </si>
  <si>
    <t>Cra 39 # 41-12 apto 1303</t>
  </si>
  <si>
    <t>Calle 108 #22a-65</t>
  </si>
  <si>
    <t>Calle 5 #23-24</t>
  </si>
  <si>
    <t>OSCAR ENRIQUE</t>
  </si>
  <si>
    <t xml:space="preserve">Ciudadela Villamil 17g 07 a piso </t>
  </si>
  <si>
    <t>VEREDA 4 BOCAS</t>
  </si>
  <si>
    <t>LUIS CARLOS</t>
  </si>
  <si>
    <t>Callé 4#48-15</t>
  </si>
  <si>
    <t>Transversal 43A #58A19</t>
  </si>
  <si>
    <t>Frankil Onsni</t>
  </si>
  <si>
    <t>Calle 17 32-29</t>
  </si>
  <si>
    <t>Maria filomena</t>
  </si>
  <si>
    <t>Callé 14 a12 10</t>
  </si>
  <si>
    <t>Jazmin</t>
  </si>
  <si>
    <t xml:space="preserve">cll 14 # 2A - 28 </t>
  </si>
  <si>
    <t>Alirio</t>
  </si>
  <si>
    <t>Cra 6#46b-41</t>
  </si>
  <si>
    <t>Kelvin Augusto</t>
  </si>
  <si>
    <t xml:space="preserve">carrera 17 # 4a 21 </t>
  </si>
  <si>
    <t>CALLE 69 # 7b-105 casa 01 1 piso</t>
  </si>
  <si>
    <t>Carrera 38#13_37</t>
  </si>
  <si>
    <t>Calle 5 # 11-27</t>
  </si>
  <si>
    <t xml:space="preserve">Germania torre 4 9-14 </t>
  </si>
  <si>
    <t>CLL 28 A #31- 19</t>
  </si>
  <si>
    <t>Sergio Augusto</t>
  </si>
  <si>
    <t>CALLE 203 Nº 41D-30. CASA 71</t>
  </si>
  <si>
    <t>MAGALY ALEXANDRA</t>
  </si>
  <si>
    <t>CR 36 52 145</t>
  </si>
  <si>
    <t>Calle 7AN # OW-87</t>
  </si>
  <si>
    <t>Jaime Alexis</t>
  </si>
  <si>
    <t>Cra 25 #35-16</t>
  </si>
  <si>
    <t>CALLE 113 45 14</t>
  </si>
  <si>
    <t>Jony</t>
  </si>
  <si>
    <t>CRA 25 # 65 24</t>
  </si>
  <si>
    <t>Anyi lucet</t>
  </si>
  <si>
    <t>Carrera 12 # 12-18</t>
  </si>
  <si>
    <t>Sergio Julian</t>
  </si>
  <si>
    <t>Calle 6n #4-258 201, Barrio Junín 2,</t>
  </si>
  <si>
    <t>Jeffre Andrés</t>
  </si>
  <si>
    <t>Carrera 33#102-15</t>
  </si>
  <si>
    <t>Sergio alexander</t>
  </si>
  <si>
    <t xml:space="preserve">los patios 19-71 </t>
  </si>
  <si>
    <t>Javier Albeiro</t>
  </si>
  <si>
    <t xml:space="preserve">carrera 2 31 34 </t>
  </si>
  <si>
    <t>Calle 3. 6-46 Piso 1808 T.Sur</t>
  </si>
  <si>
    <t>Calle 20 No 32 A 59 Apto 406 Torre Montecarlo</t>
  </si>
  <si>
    <t>NOHORA STELLA</t>
  </si>
  <si>
    <t>carrera 8va #105-22</t>
  </si>
  <si>
    <t>Carina</t>
  </si>
  <si>
    <t>Cra 1ra d #11 - 21</t>
  </si>
  <si>
    <t>Calle 18 # 3-10</t>
  </si>
  <si>
    <t>Liceth mayerly</t>
  </si>
  <si>
    <t>Charta</t>
  </si>
  <si>
    <t>calle 5 3 52</t>
  </si>
  <si>
    <t>Geovanny Arturo</t>
  </si>
  <si>
    <t>Corregimiento de Puerto Olaya</t>
  </si>
  <si>
    <t>Calle 103 # 12a -03 torre 3 apto 101</t>
  </si>
  <si>
    <t>Julieth Adriana</t>
  </si>
  <si>
    <t>Cra 29 #25a 29</t>
  </si>
  <si>
    <t>Jennifer Johanna</t>
  </si>
  <si>
    <t>Calle 54 # 35 - 36 barrio primero de mayo</t>
  </si>
  <si>
    <t>cra 7 No 17a- 32</t>
  </si>
  <si>
    <t>john edinson</t>
  </si>
  <si>
    <t>Calle 38# 33-02</t>
  </si>
  <si>
    <t>Steven Orlando</t>
  </si>
  <si>
    <t>calle 7 m # 7 42</t>
  </si>
  <si>
    <t>WILLINGTHON</t>
  </si>
  <si>
    <t>Carrera 10 9-10</t>
  </si>
  <si>
    <t>cra 20 # 17 -21</t>
  </si>
  <si>
    <t>Jeimy Alexandra</t>
  </si>
  <si>
    <t>Transversal 154 # 157A-40 Torre 6 Apto 102 Mirador del Valle</t>
  </si>
  <si>
    <t>Martha Viviana</t>
  </si>
  <si>
    <t xml:space="preserve">cl 30 A # 34 A 41 APTO 501 </t>
  </si>
  <si>
    <t>Miller Dario</t>
  </si>
  <si>
    <t>Encino</t>
  </si>
  <si>
    <t>CARRERA 3 NO. 4-30</t>
  </si>
  <si>
    <t>JESÚS DAVID</t>
  </si>
  <si>
    <t>carrera 13 A # 51 A -34</t>
  </si>
  <si>
    <t>Sara Ines</t>
  </si>
  <si>
    <t>Cr 52a 102-47</t>
  </si>
  <si>
    <t>Gabriel Andres</t>
  </si>
  <si>
    <t>Carrera 19 no.65-89</t>
  </si>
  <si>
    <t>Alvaro Martin</t>
  </si>
  <si>
    <t>Calle 1n # 12-49</t>
  </si>
  <si>
    <t>Yurley Katherine</t>
  </si>
  <si>
    <t>Carrera 49 73-04</t>
  </si>
  <si>
    <t>calle 106 36 111</t>
  </si>
  <si>
    <t>sandy paola</t>
  </si>
  <si>
    <t>Carrera 10 # 8-32 barrio el diamante</t>
  </si>
  <si>
    <t>Miradores de la florida mz 1 cs 8</t>
  </si>
  <si>
    <t>LAURA XIMENA</t>
  </si>
  <si>
    <t>CRA 21 # 14-26</t>
  </si>
  <si>
    <t>Calle 53 No 35A-10</t>
  </si>
  <si>
    <t>Gabriel Alejandro</t>
  </si>
  <si>
    <t>cl 48 # 4-51</t>
  </si>
  <si>
    <t>manzana L apt 302</t>
  </si>
  <si>
    <t>Adrian mauricio</t>
  </si>
  <si>
    <t>Cra 24 # 35-191</t>
  </si>
  <si>
    <t>Rosa Elena</t>
  </si>
  <si>
    <t>Calle 18a # 5 - 06</t>
  </si>
  <si>
    <t>Eyleen Mayerli</t>
  </si>
  <si>
    <t>calle 88 #24-26 diamante 2</t>
  </si>
  <si>
    <t>Paubla</t>
  </si>
  <si>
    <t>CARRERA 26 45 19</t>
  </si>
  <si>
    <t xml:space="preserve">cra 49 # 31- 11 Casa </t>
  </si>
  <si>
    <t>ATLÁNTICO</t>
  </si>
  <si>
    <t>Carrera 2 #30-209</t>
  </si>
  <si>
    <t>Cra 81 # 84 17</t>
  </si>
  <si>
    <t>Cessia</t>
  </si>
  <si>
    <t>Calle 17 # 31 -289</t>
  </si>
  <si>
    <t>Betty Angelica</t>
  </si>
  <si>
    <t>carrera 18 # 23-87</t>
  </si>
  <si>
    <t>Joel Alberto</t>
  </si>
  <si>
    <t>Carrera 42#78-204</t>
  </si>
  <si>
    <t>Adriana Vanessa</t>
  </si>
  <si>
    <t>Santo Tomás</t>
  </si>
  <si>
    <t>Carrera 8#13-54</t>
  </si>
  <si>
    <t>Verónica paola</t>
  </si>
  <si>
    <t>Calle 75#70-10</t>
  </si>
  <si>
    <t>SILVIA ELENA</t>
  </si>
  <si>
    <t>carrera 10A#11-34</t>
  </si>
  <si>
    <t>Arturo Manuel</t>
  </si>
  <si>
    <t>Cra 42H 87-18</t>
  </si>
  <si>
    <t>CARRERA 10 21 53</t>
  </si>
  <si>
    <t>Las ceibas</t>
  </si>
  <si>
    <t>Anyuri del Carmen</t>
  </si>
  <si>
    <t>Baranoa</t>
  </si>
  <si>
    <t>Calle 16# 6-24</t>
  </si>
  <si>
    <t>Oliver de jesus</t>
  </si>
  <si>
    <t>Sabanalarga</t>
  </si>
  <si>
    <t>Calle 10 #20-83</t>
  </si>
  <si>
    <t>Fabian jose</t>
  </si>
  <si>
    <t>Calle 21 # 22-42, Barrio Primavera</t>
  </si>
  <si>
    <t>Julio andres</t>
  </si>
  <si>
    <t>CR 31 4 D 287</t>
  </si>
  <si>
    <t>FELIX RAFAEL</t>
  </si>
  <si>
    <t>Clle 75B # 41-87 apto 1210</t>
  </si>
  <si>
    <t>Daniela Maria</t>
  </si>
  <si>
    <t xml:space="preserve">calle 73 b n: 15 - 01 esquina </t>
  </si>
  <si>
    <t>aristides</t>
  </si>
  <si>
    <t>Carrera 20 # 41 56</t>
  </si>
  <si>
    <t>Karen Vanessa</t>
  </si>
  <si>
    <t>CRA 8 #7 05</t>
  </si>
  <si>
    <t>Iris Isaura</t>
  </si>
  <si>
    <t>Calle 112 #24-16</t>
  </si>
  <si>
    <t>Héctor eduardo</t>
  </si>
  <si>
    <t>Calle 100 #10c - 11</t>
  </si>
  <si>
    <t>Danis jesus</t>
  </si>
  <si>
    <t>cll 48 # 13a1 -26</t>
  </si>
  <si>
    <t>Edwin Manuel</t>
  </si>
  <si>
    <t>Diagonal80#8.81</t>
  </si>
  <si>
    <t>Calle 68a tv 1b sur 160</t>
  </si>
  <si>
    <t>Carlos Daniel</t>
  </si>
  <si>
    <t>Carrera 14a 1544 la chinita</t>
  </si>
  <si>
    <t>Cll 116 42c 80</t>
  </si>
  <si>
    <t>Adrian jaime</t>
  </si>
  <si>
    <t>Malambo</t>
  </si>
  <si>
    <t>Kra 20 26-41</t>
  </si>
  <si>
    <t>HIKLY ANTONIO</t>
  </si>
  <si>
    <t>Carrera 6 sur #47-43</t>
  </si>
  <si>
    <t>Bryan de Jesus</t>
  </si>
  <si>
    <t>Cr 17 #25-03</t>
  </si>
  <si>
    <t>Mauricio Andres</t>
  </si>
  <si>
    <t>Kra 35c #79B - 26</t>
  </si>
  <si>
    <t>Calle 20a 14-18</t>
  </si>
  <si>
    <t>Donaldo junior</t>
  </si>
  <si>
    <t>Calle 52 # 8-24 santuario</t>
  </si>
  <si>
    <t>cll 64  23 17</t>
  </si>
  <si>
    <t>Evert</t>
  </si>
  <si>
    <t>Luruaco</t>
  </si>
  <si>
    <t xml:space="preserve"> calle 3 numero 6 65 arrollo de piedra</t>
  </si>
  <si>
    <t>Wilger</t>
  </si>
  <si>
    <t>Calle 83 N 78 - 46</t>
  </si>
  <si>
    <t>cll 11 este 1d 15 carmen</t>
  </si>
  <si>
    <t>Liceth Maria</t>
  </si>
  <si>
    <t>Calle 57 No 21b 146 torre 4 apt 701</t>
  </si>
  <si>
    <t>Hernando Alfonso</t>
  </si>
  <si>
    <t>Calle 90#52c-13</t>
  </si>
  <si>
    <t>Zulema Zuria</t>
  </si>
  <si>
    <t xml:space="preserve">Cr 59 # 96-06 </t>
  </si>
  <si>
    <t>Indira Belen</t>
  </si>
  <si>
    <t>Calle 64 # 28 - 85</t>
  </si>
  <si>
    <t>david mauricio</t>
  </si>
  <si>
    <t>cra 78 b 80 66 piso 2</t>
  </si>
  <si>
    <t>Jisel</t>
  </si>
  <si>
    <t>Cra 30a# 1b-215</t>
  </si>
  <si>
    <t>Soad</t>
  </si>
  <si>
    <t>cl 80 # 42D 95</t>
  </si>
  <si>
    <t>Michael Rafael</t>
  </si>
  <si>
    <t>Calle 57#25-38</t>
  </si>
  <si>
    <t>John paull</t>
  </si>
  <si>
    <t>Barrio la loma diginal colegio bolivariano casa 7250</t>
  </si>
  <si>
    <t>Johana Stephanie</t>
  </si>
  <si>
    <t>Calle 118 #43 46</t>
  </si>
  <si>
    <t>Calle 10 # 21 - 64 barrio la luz</t>
  </si>
  <si>
    <t>Emer ramiro</t>
  </si>
  <si>
    <t>cra 16 villas la mora soledad</t>
  </si>
  <si>
    <t>ana yaneth</t>
  </si>
  <si>
    <t>CR 12 74 95 TO 24 AP 502</t>
  </si>
  <si>
    <t>Karen Karol</t>
  </si>
  <si>
    <t>Carrera 14 e #49 22</t>
  </si>
  <si>
    <t>Alain José</t>
  </si>
  <si>
    <t>Cr 51 #84-184</t>
  </si>
  <si>
    <t>Calle 48 #52-53</t>
  </si>
  <si>
    <t>Joshua</t>
  </si>
  <si>
    <t>Cll 117 # 42 - 56 torre 9 apto 102 Conjunto Ruiseñor</t>
  </si>
  <si>
    <t>LINDA YANETH</t>
  </si>
  <si>
    <t>Puerto Colombia</t>
  </si>
  <si>
    <t>Kr 26 # 3a 272</t>
  </si>
  <si>
    <t>Levis Fernando</t>
  </si>
  <si>
    <t>Calle116#42C-80</t>
  </si>
  <si>
    <t>Luciana Marcela</t>
  </si>
  <si>
    <t>CRA 51 75 31</t>
  </si>
  <si>
    <t>Calle 74b # 21-209</t>
  </si>
  <si>
    <t>Danna Licellys</t>
  </si>
  <si>
    <t>Carrera 22 c # 73 - 12</t>
  </si>
  <si>
    <t>CARRERA 42 #80 - 116</t>
  </si>
  <si>
    <t>LILIA ELENA</t>
  </si>
  <si>
    <t>CR 14 C 46-20</t>
  </si>
  <si>
    <t>Calle 46G # 3-113 bloque 10 Apto 201</t>
  </si>
  <si>
    <t>reinaldo</t>
  </si>
  <si>
    <t>cr 34 27 c 13</t>
  </si>
  <si>
    <t>YANIRIS ISABEL</t>
  </si>
  <si>
    <t>CARRERA 12F N° 69-03 2° PISO</t>
  </si>
  <si>
    <t>ALEXANDER ANTONIO</t>
  </si>
  <si>
    <t>Cra 11A N 51-64</t>
  </si>
  <si>
    <t>CRA 25 N 28-04</t>
  </si>
  <si>
    <t>NARLIS ASTRID</t>
  </si>
  <si>
    <t>Calle 14#2-60</t>
  </si>
  <si>
    <t>Amancia</t>
  </si>
  <si>
    <t>Calle 134 no 9-124 torre 2 apto 503 vipa azul caribe verde</t>
  </si>
  <si>
    <t>Eduin alonso</t>
  </si>
  <si>
    <t>CALLE 24 # 15A 17</t>
  </si>
  <si>
    <t>FREDY JUNIOR</t>
  </si>
  <si>
    <t>Calle 14 N 13 11</t>
  </si>
  <si>
    <t>laura marcela</t>
  </si>
  <si>
    <t>Cra 5b#45C 35Cs</t>
  </si>
  <si>
    <t>Silly Edith</t>
  </si>
  <si>
    <t>Cra 41 # 52 - 31</t>
  </si>
  <si>
    <t>Angel Daulberto</t>
  </si>
  <si>
    <t>calle 49b #52- 15 (Barrio Abajo)</t>
  </si>
  <si>
    <t>Yudis Maria</t>
  </si>
  <si>
    <t>Cra 14#69-69</t>
  </si>
  <si>
    <t>Calle 4a4 # 1-24</t>
  </si>
  <si>
    <t>Yonatan Francisco</t>
  </si>
  <si>
    <t>Crr9g#98_159</t>
  </si>
  <si>
    <t>Yenis</t>
  </si>
  <si>
    <t>CALLE 53#19B-35</t>
  </si>
  <si>
    <t>Calle 33 No. 30-31 Barrio San Roque</t>
  </si>
  <si>
    <t>ASTRID DEL CARMEN</t>
  </si>
  <si>
    <t>Calle 100#18sur-100</t>
  </si>
  <si>
    <t>Carrera 35C # 27A-63</t>
  </si>
  <si>
    <t>Orleidis De Jesús</t>
  </si>
  <si>
    <t>Cra 13 #73f-91</t>
  </si>
  <si>
    <t>Sebastián Alfonso</t>
  </si>
  <si>
    <t>Carrera 53 No 135-49 Casa 2</t>
  </si>
  <si>
    <t>Liliana Isabel</t>
  </si>
  <si>
    <t>Calle 36 #19-37</t>
  </si>
  <si>
    <t>Paulina</t>
  </si>
  <si>
    <t>carrera 7 e #44 - 14</t>
  </si>
  <si>
    <t>Carrera 77A 85 130</t>
  </si>
  <si>
    <t>cra 7 # 23b -04</t>
  </si>
  <si>
    <t>Leonardo de jesus</t>
  </si>
  <si>
    <t>cra 52#79-45</t>
  </si>
  <si>
    <t>BRUNO RICARDO</t>
  </si>
  <si>
    <t>Calle 116 # 42B - 91</t>
  </si>
  <si>
    <t>MILEIDYS PAOLA</t>
  </si>
  <si>
    <t>cra 43 # 27c-32</t>
  </si>
  <si>
    <t>Loyra del carmen</t>
  </si>
  <si>
    <t>Carrera 23 E # 72 C 21</t>
  </si>
  <si>
    <t>Sol María</t>
  </si>
  <si>
    <t xml:space="preserve">carrera 11B #46-17 </t>
  </si>
  <si>
    <t>Calle 69c # 39 - 65</t>
  </si>
  <si>
    <t>Calle 46 b 65 - 57 tr 7 apto 202 Barrio parques de bolívar etapa 4</t>
  </si>
  <si>
    <t>Silbia Patricia</t>
  </si>
  <si>
    <t>Sabanagrande</t>
  </si>
  <si>
    <t xml:space="preserve">ciudadela santa sofia cra c4 #32-22 c </t>
  </si>
  <si>
    <t>Javier Alfredo</t>
  </si>
  <si>
    <t>Carrera 59b#84-48</t>
  </si>
  <si>
    <t>Calle 24 #21-75</t>
  </si>
  <si>
    <t>Polonuevo</t>
  </si>
  <si>
    <t>Calle 7 # 11-42</t>
  </si>
  <si>
    <t>Giovany jose</t>
  </si>
  <si>
    <t>Cr 78b#79b-27</t>
  </si>
  <si>
    <t>Cr 12 # 77b-67</t>
  </si>
  <si>
    <t>Boris de jesus</t>
  </si>
  <si>
    <t>crr 29 # 99 -84</t>
  </si>
  <si>
    <t>carrera 62 # 31 - 48</t>
  </si>
  <si>
    <t>Maria Del Carmen</t>
  </si>
  <si>
    <t>Calle 7 # 636</t>
  </si>
  <si>
    <t>Cra 18 calle 61_02</t>
  </si>
  <si>
    <t>calle 1A # 30-61</t>
  </si>
  <si>
    <t>Lida Ethel</t>
  </si>
  <si>
    <t>Cr 7c #40-34</t>
  </si>
  <si>
    <t>Jaime enrique</t>
  </si>
  <si>
    <t>Calle 36 # 30 - 165</t>
  </si>
  <si>
    <t>kra 9 j 1-77-139</t>
  </si>
  <si>
    <t>CR  40 28-72</t>
  </si>
  <si>
    <t>Cra27#72-24</t>
  </si>
  <si>
    <t>Calle 8 No 60d 13 casa 1</t>
  </si>
  <si>
    <t>Sasha de Jesús</t>
  </si>
  <si>
    <t xml:space="preserve">CLL 18 42 13 Las margaritas </t>
  </si>
  <si>
    <t>Arnulfo</t>
  </si>
  <si>
    <t>Carrera 24 #26-37</t>
  </si>
  <si>
    <t>Desiree Elen</t>
  </si>
  <si>
    <t>cra 10 d 45c 53</t>
  </si>
  <si>
    <t>Freddy Alberto</t>
  </si>
  <si>
    <t xml:space="preserve">Calle 130 # 9 - 87 </t>
  </si>
  <si>
    <t>Calle 49 No 1E-120 bloque 164 apartamento 402</t>
  </si>
  <si>
    <t>Alonso Javier</t>
  </si>
  <si>
    <t xml:space="preserve">cll 44 # 17 - 75 </t>
  </si>
  <si>
    <t>Calle 98 #19sur53 puerta dorada arrecife torre 9 apto 433</t>
  </si>
  <si>
    <t>Lisbeth carolina</t>
  </si>
  <si>
    <t>Cr11c#53a-28</t>
  </si>
  <si>
    <t>Anwar de jesus</t>
  </si>
  <si>
    <t>Cra 57#79-199</t>
  </si>
  <si>
    <t>MARICELA</t>
  </si>
  <si>
    <t>Carrera 44 33 06</t>
  </si>
  <si>
    <t>Cra 38B#77-21</t>
  </si>
  <si>
    <t>Patricia del Carmen</t>
  </si>
  <si>
    <t>calle 59a # 23-40</t>
  </si>
  <si>
    <t>JACKELINE</t>
  </si>
  <si>
    <t>Calle 91A 75A 33 piso 3</t>
  </si>
  <si>
    <t>Wilson Armando</t>
  </si>
  <si>
    <t>Calle 99a #42f 211</t>
  </si>
  <si>
    <t>CRA 15A # 68 52</t>
  </si>
  <si>
    <t>KLL 2 D #52-92</t>
  </si>
  <si>
    <t>Geimis Jesus</t>
  </si>
  <si>
    <t>Kra26a N656</t>
  </si>
  <si>
    <t>CARRERA 48  # 75 83</t>
  </si>
  <si>
    <t>DARLIS BEATRIZ</t>
  </si>
  <si>
    <t>Calle 64 # 43-53</t>
  </si>
  <si>
    <t>Cra 4 sur # 50e-14</t>
  </si>
  <si>
    <t>Hansel de Jesús</t>
  </si>
  <si>
    <t>CALLE 86 # 42 D 42 CASA 9</t>
  </si>
  <si>
    <t>Elver de Jesus</t>
  </si>
  <si>
    <t>Diagonal 41 #23-17</t>
  </si>
  <si>
    <t>Aquiles Enrique</t>
  </si>
  <si>
    <t>clle 17 14 80</t>
  </si>
  <si>
    <t>alvaro</t>
  </si>
  <si>
    <t>Cra 8E Nro 38B 30</t>
  </si>
  <si>
    <t>Pruebas</t>
  </si>
  <si>
    <t>KR 20 # 112-03</t>
  </si>
  <si>
    <t>Aldair De jesús</t>
  </si>
  <si>
    <t xml:space="preserve">calle 38 a # 6a -40 </t>
  </si>
  <si>
    <t>CALLE 26 # 38A -19 APTO 1</t>
  </si>
  <si>
    <t>Calle 120 No 42 112</t>
  </si>
  <si>
    <t>FERNANDO ANDRES</t>
  </si>
  <si>
    <t>carrera 6 f n 97 b 96</t>
  </si>
  <si>
    <t>vanessa isabel</t>
  </si>
  <si>
    <t xml:space="preserve">Calle 100 numero 18 sur 100 </t>
  </si>
  <si>
    <t>Calle 74 21-21</t>
  </si>
  <si>
    <t>Eduardo Rafael</t>
  </si>
  <si>
    <t>Calle 4a numero 17-0008</t>
  </si>
  <si>
    <t>Kevin joe</t>
  </si>
  <si>
    <t xml:space="preserve">Cra 17b #72-35 2piso BArrio Zamora </t>
  </si>
  <si>
    <t>Nestor Julio</t>
  </si>
  <si>
    <t>Carrera 1B 47-21</t>
  </si>
  <si>
    <t>Calle 114#42-27</t>
  </si>
  <si>
    <t>Angélica Paola</t>
  </si>
  <si>
    <t>CRA 48#76-81</t>
  </si>
  <si>
    <t>Cra 14 #36b-124</t>
  </si>
  <si>
    <t>Andrés Jesus</t>
  </si>
  <si>
    <t>Cra 17 # 23 24</t>
  </si>
  <si>
    <t>William Ernesto</t>
  </si>
  <si>
    <t>Carrera 65 # 99-109</t>
  </si>
  <si>
    <t>Cr 38a 25 74</t>
  </si>
  <si>
    <t>Abath Jose</t>
  </si>
  <si>
    <t>CRA 6 # 24 46</t>
  </si>
  <si>
    <t>JORGE ALBERTO</t>
  </si>
  <si>
    <t>Calle58#8-80</t>
  </si>
  <si>
    <t>Carrera 11 # 8-28</t>
  </si>
  <si>
    <t>Geovanny Junior</t>
  </si>
  <si>
    <t>CRA 30 # 2 7 90 TORRE 2 APT 1501</t>
  </si>
  <si>
    <t>Cra 12 a # 2 39</t>
  </si>
  <si>
    <t xml:space="preserve">Crr 78a # 52 sur 76 </t>
  </si>
  <si>
    <t>Jaime Alfonso</t>
  </si>
  <si>
    <t>Calle 17 #11a20</t>
  </si>
  <si>
    <t>Heydi Esther</t>
  </si>
  <si>
    <t>Calle 71 # 62-76 apto 2A</t>
  </si>
  <si>
    <t>Rodolfo Isaac</t>
  </si>
  <si>
    <t>Calle 68 C #16-70</t>
  </si>
  <si>
    <t>Stivens Alfredo</t>
  </si>
  <si>
    <t xml:space="preserve">cra 15#57-214 mz 5 casa 20 </t>
  </si>
  <si>
    <t>Calle 50 # 24-58</t>
  </si>
  <si>
    <t>Yudys Carolina</t>
  </si>
  <si>
    <t>Calle 134 # 9-112</t>
  </si>
  <si>
    <t>calle 15 #14-31</t>
  </si>
  <si>
    <t>Calle 75 # 7b 41</t>
  </si>
  <si>
    <t>Darien Jahir</t>
  </si>
  <si>
    <t>cra 6D #56B-61</t>
  </si>
  <si>
    <t>carrera 16 sur #45 98</t>
  </si>
  <si>
    <t>mileidys</t>
  </si>
  <si>
    <t>Calle 91a # 75a 123</t>
  </si>
  <si>
    <t>Leidy Carolina</t>
  </si>
  <si>
    <t>Calle 78 c2 #12d30</t>
  </si>
  <si>
    <t>Calle 79 b No 42 e 239</t>
  </si>
  <si>
    <t>Ever Moisés</t>
  </si>
  <si>
    <t>Cra 10 A # 27 C 17 Apto 1</t>
  </si>
  <si>
    <t>Ricardo Julian</t>
  </si>
  <si>
    <t>Caribe verde</t>
  </si>
  <si>
    <t>Karen Julieht</t>
  </si>
  <si>
    <t>Cr 21a bis cl 5 04 piso2 apato 1</t>
  </si>
  <si>
    <t>Leonardo favio</t>
  </si>
  <si>
    <t>Calle 3 #51B 186</t>
  </si>
  <si>
    <t>Greicy Magrett</t>
  </si>
  <si>
    <t>CRA 50 # 55-48</t>
  </si>
  <si>
    <t>ANDRIAN JOSUE</t>
  </si>
  <si>
    <t>Calle 50B # 5B sur 76</t>
  </si>
  <si>
    <t>Brandon Alberto</t>
  </si>
  <si>
    <t>Carrera 66b#49-123</t>
  </si>
  <si>
    <t>Rosa Adriana</t>
  </si>
  <si>
    <t>calle 47 #11b -15 Barrio Soledad</t>
  </si>
  <si>
    <t>Cra.13c calle 75 54</t>
  </si>
  <si>
    <t>Yuleime patricia</t>
  </si>
  <si>
    <t>Calle 60b #15f -16</t>
  </si>
  <si>
    <t>Daiven Enrique</t>
  </si>
  <si>
    <t>Kra1 # 41b50</t>
  </si>
  <si>
    <t>Arleth Patricia</t>
  </si>
  <si>
    <t xml:space="preserve">calle 14 #11-75 </t>
  </si>
  <si>
    <t>Rosana María</t>
  </si>
  <si>
    <t>Cra 38C 33 41</t>
  </si>
  <si>
    <t>Jean Fili</t>
  </si>
  <si>
    <t>Calle 22 # 24/57</t>
  </si>
  <si>
    <t>Jaime José</t>
  </si>
  <si>
    <t>calle 42 32 21</t>
  </si>
  <si>
    <t>Yorman Oliver</t>
  </si>
  <si>
    <t>Calle 86#10-70</t>
  </si>
  <si>
    <t>Arismerys</t>
  </si>
  <si>
    <t>KRA 13D # 75-49</t>
  </si>
  <si>
    <t>TONY ELIECER</t>
  </si>
  <si>
    <t xml:space="preserve">crr 53 74 53 </t>
  </si>
  <si>
    <t>Isaac David</t>
  </si>
  <si>
    <t>Cra 78b #79b-41</t>
  </si>
  <si>
    <t>Calle 58 # 12;85</t>
  </si>
  <si>
    <t>Jose del carmen</t>
  </si>
  <si>
    <t>Carrera 12d#69-63</t>
  </si>
  <si>
    <t>Loly luz</t>
  </si>
  <si>
    <t>CALLE 112 #42 - 93</t>
  </si>
  <si>
    <t>GIANELLA JULYETH</t>
  </si>
  <si>
    <t>Cra 43b 82 - 21, Edificio Firenze Apto 402</t>
  </si>
  <si>
    <t>Lilian Karina</t>
  </si>
  <si>
    <t>Palmar</t>
  </si>
  <si>
    <t>Clle 13-11-137</t>
  </si>
  <si>
    <t>calle 112# 42-93 conjunto alondra torre 1 apto 701</t>
  </si>
  <si>
    <t>Katiuska</t>
  </si>
  <si>
    <t>Cra 57#90-38</t>
  </si>
  <si>
    <t>Diara de Dios</t>
  </si>
  <si>
    <t>Carrera 17a 26-26 soledad</t>
  </si>
  <si>
    <t>Kerlis luz</t>
  </si>
  <si>
    <t>Carrera 10C1 55-51</t>
  </si>
  <si>
    <t>Calle 92#52c-07</t>
  </si>
  <si>
    <t>Andrea Paola</t>
  </si>
  <si>
    <t>Calle 55c#6c-57</t>
  </si>
  <si>
    <t>Cra 10b 50-77</t>
  </si>
  <si>
    <t>Valerio Alberto</t>
  </si>
  <si>
    <t>Calle 21A 10-80</t>
  </si>
  <si>
    <t>Trv 1 B Sur 68 B 121</t>
  </si>
  <si>
    <t>Eva Luisa</t>
  </si>
  <si>
    <t>Cra 23E #76D15 los robles</t>
  </si>
  <si>
    <t>Calle 96 ##71-109</t>
  </si>
  <si>
    <t>Steven Rafael</t>
  </si>
  <si>
    <t>134-80 blogue 9 torre 6 apartamento 123</t>
  </si>
  <si>
    <t>Ingris Patricia</t>
  </si>
  <si>
    <t>Cll31b#36-18</t>
  </si>
  <si>
    <t>Calle 50 # 11a -21</t>
  </si>
  <si>
    <t>Jhonnatan de jesus</t>
  </si>
  <si>
    <t>calle 52 # 63 18</t>
  </si>
  <si>
    <t>katherine patricia</t>
  </si>
  <si>
    <t>Cra 22#20-20</t>
  </si>
  <si>
    <t>Kra 20B #57-29</t>
  </si>
  <si>
    <t>ROBERTO LUIS</t>
  </si>
  <si>
    <t>Carrera 61 #74-50</t>
  </si>
  <si>
    <t>Guillermo Andres</t>
  </si>
  <si>
    <t>CALLE 106 13D - 40 APARTAMENTO INTERNO 4 BARRIO LA PAZ</t>
  </si>
  <si>
    <t>dilson armilca</t>
  </si>
  <si>
    <t>Calle 5 #56-115</t>
  </si>
  <si>
    <t>Harvey</t>
  </si>
  <si>
    <t>Carrera 10 #42-103</t>
  </si>
  <si>
    <t>Aldair Jose</t>
  </si>
  <si>
    <t>kr 26 #3a-252 villa campestre</t>
  </si>
  <si>
    <t>Carrera 3a #48-24</t>
  </si>
  <si>
    <t>Norlis</t>
  </si>
  <si>
    <t>cll 72 12 25 soledad</t>
  </si>
  <si>
    <t>Erwin leyser</t>
  </si>
  <si>
    <t>cr 16 b numero 68 a 05</t>
  </si>
  <si>
    <t>Calle 85 Cra 41D-31</t>
  </si>
  <si>
    <t>Andres Alfonso</t>
  </si>
  <si>
    <t>Cr 9a #122-69</t>
  </si>
  <si>
    <t>LUIS ALBERTO</t>
  </si>
  <si>
    <t>Diagonal 88 # 3D1-04</t>
  </si>
  <si>
    <t>Jose Edgardo</t>
  </si>
  <si>
    <t>CR 72 82 100 Barrio Paraíso Barranquilla</t>
  </si>
  <si>
    <t>Carrera 42f#90-54 apto 2</t>
  </si>
  <si>
    <t>Edgar de los Ángeles</t>
  </si>
  <si>
    <t>Carrera 11c #55-22</t>
  </si>
  <si>
    <t xml:space="preserve">crr 31 dg 43 a 08 </t>
  </si>
  <si>
    <t>Daren Alfonso</t>
  </si>
  <si>
    <t>CR 22 5 21</t>
  </si>
  <si>
    <t>Ulises Jose</t>
  </si>
  <si>
    <t>Carrera 6a #14-130</t>
  </si>
  <si>
    <t>Ramiro Alfonso</t>
  </si>
  <si>
    <t>carrera 17 b #56 -04 barrio las colonias</t>
  </si>
  <si>
    <t>CARLOS MARTIN</t>
  </si>
  <si>
    <t>Calle 3A #25-66</t>
  </si>
  <si>
    <t xml:space="preserve">carrera 1 a 2 #207 </t>
  </si>
  <si>
    <t>Mary Rossy</t>
  </si>
  <si>
    <t>cra 12 G H 73-34</t>
  </si>
  <si>
    <t>gissella carolina</t>
  </si>
  <si>
    <t>Calle 6 # 10-66</t>
  </si>
  <si>
    <t>Brainer elias</t>
  </si>
  <si>
    <t>Cl 18 #42 - 23</t>
  </si>
  <si>
    <t>CLL 51 A 11-55</t>
  </si>
  <si>
    <t>Cra 60 #68.21</t>
  </si>
  <si>
    <t>Ewis jose</t>
  </si>
  <si>
    <t>cra 30 #32-331</t>
  </si>
  <si>
    <t>carrera 10b #83c 47</t>
  </si>
  <si>
    <t>neyder</t>
  </si>
  <si>
    <t>Calle 94#71-91</t>
  </si>
  <si>
    <t>Ursula Elena</t>
  </si>
  <si>
    <t>Carrera 12 D #107 32</t>
  </si>
  <si>
    <t>Sarai Milena</t>
  </si>
  <si>
    <t>carrera 54 22 107</t>
  </si>
  <si>
    <t>Carrera 43B 76-139</t>
  </si>
  <si>
    <t>Omar Andres</t>
  </si>
  <si>
    <t>cr 31 n 47 - 70</t>
  </si>
  <si>
    <t>Eduardo David</t>
  </si>
  <si>
    <t>Calle 120 # 42-41</t>
  </si>
  <si>
    <t>Ketty de Jesús</t>
  </si>
  <si>
    <t>Cra 6#57c-94</t>
  </si>
  <si>
    <t>Jair Ricardo</t>
  </si>
  <si>
    <t>Calle 53 # 9d 75</t>
  </si>
  <si>
    <t>Kr 1 # 90-34</t>
  </si>
  <si>
    <t>Francisco Junior</t>
  </si>
  <si>
    <t>Calle 34D # 1A - 53</t>
  </si>
  <si>
    <t>Rossenmary</t>
  </si>
  <si>
    <t>Calle 112#43-123</t>
  </si>
  <si>
    <t>Campo de la Cruz</t>
  </si>
  <si>
    <t>carrare 2 2 46</t>
  </si>
  <si>
    <t>Lorenzo jose</t>
  </si>
  <si>
    <t>Calle 18 #42-213</t>
  </si>
  <si>
    <t>Freilys Alberto</t>
  </si>
  <si>
    <t>Cr 50 #55-48</t>
  </si>
  <si>
    <t>Laura Stefany</t>
  </si>
  <si>
    <t>Transv 44 # 99C-70 apto 812</t>
  </si>
  <si>
    <t>IRINA SOFIA</t>
  </si>
  <si>
    <t>cll 79a sur 46 b 23</t>
  </si>
  <si>
    <t>Calle 8 57 48</t>
  </si>
  <si>
    <t>Mireya Del Carmen</t>
  </si>
  <si>
    <t>Carrera 8A #54-94</t>
  </si>
  <si>
    <t>Alain Enrique</t>
  </si>
  <si>
    <t>Cra 45 #80-199</t>
  </si>
  <si>
    <t>Edwin Javier</t>
  </si>
  <si>
    <t>Calle 79 42 91</t>
  </si>
  <si>
    <t>Edgar Felipe</t>
  </si>
  <si>
    <t>villa del porvenir s</t>
  </si>
  <si>
    <t>JAVIER SEGUNDO</t>
  </si>
  <si>
    <t>Cra 21f #28-19</t>
  </si>
  <si>
    <t>av 17 # 13 - 24 barrio velisario</t>
  </si>
  <si>
    <t>Calle 35a #8-104</t>
  </si>
  <si>
    <t>Carrera 1A # 16-60 apartamento 1</t>
  </si>
  <si>
    <t>Gerson david</t>
  </si>
  <si>
    <t xml:space="preserve">carr 42 g #90 134 </t>
  </si>
  <si>
    <t>Benjy saul</t>
  </si>
  <si>
    <t xml:space="preserve">Calle 79 # 57 - 140 </t>
  </si>
  <si>
    <t>Natalia Margarita</t>
  </si>
  <si>
    <t>cra 27 # 84-73</t>
  </si>
  <si>
    <t>cr 19 a 76 -12 los cedros</t>
  </si>
  <si>
    <t>Ender jader</t>
  </si>
  <si>
    <t>Carmelo manzana 6 lote 6</t>
  </si>
  <si>
    <t>Pedro Adrián</t>
  </si>
  <si>
    <t>Calle 28 Bis 22-41</t>
  </si>
  <si>
    <t>Alvaro Alonso</t>
  </si>
  <si>
    <t>Calle 55 #45-37 Apto 902</t>
  </si>
  <si>
    <t>Johnny Enmanuel</t>
  </si>
  <si>
    <t>Calle 15 #38-14 Barrio mundo feliz</t>
  </si>
  <si>
    <t xml:space="preserve">cr 9 e 45 b 1 28 </t>
  </si>
  <si>
    <t>Yadira Judith</t>
  </si>
  <si>
    <t>Calle 47b #1c2-64</t>
  </si>
  <si>
    <t>Hilary</t>
  </si>
  <si>
    <t>275121 nuevo éxito</t>
  </si>
  <si>
    <t>calle 99b#9g -24</t>
  </si>
  <si>
    <t>Barrio San Felipe Carrera 25 #64-24</t>
  </si>
  <si>
    <t>José Eustacio</t>
  </si>
  <si>
    <t>Cra 54 70-57</t>
  </si>
  <si>
    <t>Calle 15 #13-37</t>
  </si>
  <si>
    <t>Shirley José</t>
  </si>
  <si>
    <t>CARRERA 24 53C 29</t>
  </si>
  <si>
    <t>LUIS DAVID</t>
  </si>
  <si>
    <t>Cra 19b#40b27</t>
  </si>
  <si>
    <t>Lisbeth</t>
  </si>
  <si>
    <t>CARRERA 19 27 39</t>
  </si>
  <si>
    <t>Cll 80 24 A 175</t>
  </si>
  <si>
    <t>STIVEN FERNANDO</t>
  </si>
  <si>
    <t>Calle 25a # 23-28</t>
  </si>
  <si>
    <t>Pablo de jesus</t>
  </si>
  <si>
    <t>Juan de Acosta</t>
  </si>
  <si>
    <t>Calle 14 #7A-28</t>
  </si>
  <si>
    <t>Cr 71 # 94-23 T1 AP 802</t>
  </si>
  <si>
    <t>Calle 67 No 5-90</t>
  </si>
  <si>
    <t>Sandry soley</t>
  </si>
  <si>
    <t>Carrera 15a1#87-34</t>
  </si>
  <si>
    <t>Calle 30b#35b-04</t>
  </si>
  <si>
    <t>Kelly Iveth</t>
  </si>
  <si>
    <t>calle 64 12e 82</t>
  </si>
  <si>
    <t>Kra 41e 81b-127</t>
  </si>
  <si>
    <t>Milena judith</t>
  </si>
  <si>
    <t>Cl 65 # 13 15 casa C18</t>
  </si>
  <si>
    <t>Sergio Luis</t>
  </si>
  <si>
    <t>CRA 12 # 64B 32</t>
  </si>
  <si>
    <t>BETSY LILIANA</t>
  </si>
  <si>
    <t>carrera 10b#13a64 barrio primavera</t>
  </si>
  <si>
    <t>yolanda maria</t>
  </si>
  <si>
    <t>Calle 70#38-55</t>
  </si>
  <si>
    <t>Zully Del Carmen</t>
  </si>
  <si>
    <t>Kra 7sur #51b-152</t>
  </si>
  <si>
    <t>crr 23 F-72c 14</t>
  </si>
  <si>
    <t>Jesica Patricia</t>
  </si>
  <si>
    <t>Calle58#12 102</t>
  </si>
  <si>
    <t>Juan Emilio</t>
  </si>
  <si>
    <t>Cr 41#63-30</t>
  </si>
  <si>
    <t>Harold Guzman</t>
  </si>
  <si>
    <t>Calle 62 #47 21</t>
  </si>
  <si>
    <t>Carlos Sthik</t>
  </si>
  <si>
    <t>Calle 72 # 39-114</t>
  </si>
  <si>
    <t>Arturo Jose</t>
  </si>
  <si>
    <t>Cra 29 # 116 A 28</t>
  </si>
  <si>
    <t>Cra 62 n 66-89</t>
  </si>
  <si>
    <t>Jairo guido</t>
  </si>
  <si>
    <t>Cra 17 # 40 38</t>
  </si>
  <si>
    <t>Roberto Mario</t>
  </si>
  <si>
    <t>K24#4621</t>
  </si>
  <si>
    <t>Wladimir Jesús</t>
  </si>
  <si>
    <t>Calle 74#7E52</t>
  </si>
  <si>
    <t>Samir eduardo</t>
  </si>
  <si>
    <t>Carrera 13 C3 # 70 -43</t>
  </si>
  <si>
    <t>YOLIMA DEL ROSARIO</t>
  </si>
  <si>
    <t>Calle 102 # 1 sur- 47</t>
  </si>
  <si>
    <t>Abel Jose</t>
  </si>
  <si>
    <t>Transversal 1 vis sur diagonal 71 c 05</t>
  </si>
  <si>
    <t>Nellis marcela</t>
  </si>
  <si>
    <t>Carrera 29#26-03 piso 2</t>
  </si>
  <si>
    <t>Deisy Patricia</t>
  </si>
  <si>
    <t>cra 43#84b-51</t>
  </si>
  <si>
    <t>Cra 25 #25-02</t>
  </si>
  <si>
    <t>Enelvis sarays</t>
  </si>
  <si>
    <t>Cr17-60Bg15 las moras</t>
  </si>
  <si>
    <t>valle 99 # 58 99 interior apartamento 802</t>
  </si>
  <si>
    <t>Solannlly Briced</t>
  </si>
  <si>
    <t>Calle 73 b 21a03</t>
  </si>
  <si>
    <t>Yennifer Suggey</t>
  </si>
  <si>
    <t>Crr 7 f # 40 - 23</t>
  </si>
  <si>
    <t>Michael Farley</t>
  </si>
  <si>
    <t>Calle 112 #43 123</t>
  </si>
  <si>
    <t>Franchesca</t>
  </si>
  <si>
    <t>cra 33 sur #78-14</t>
  </si>
  <si>
    <t>Freider Alfonso</t>
  </si>
  <si>
    <t>crr 1 d # 46e - 17</t>
  </si>
  <si>
    <t>Jemec Ivan</t>
  </si>
  <si>
    <t>Cra 4 c 13 c 86</t>
  </si>
  <si>
    <t>wilfrado</t>
  </si>
  <si>
    <t>Cra 25b#64-93</t>
  </si>
  <si>
    <t>Rocio isabel</t>
  </si>
  <si>
    <t>Transversal 43C # 102-153</t>
  </si>
  <si>
    <t>Shaldyn</t>
  </si>
  <si>
    <t>Calle43#32-06</t>
  </si>
  <si>
    <t>Jorge de jesus</t>
  </si>
  <si>
    <t>Carrera 12 # 77b-67</t>
  </si>
  <si>
    <t>Zuria yuseth</t>
  </si>
  <si>
    <t>Calle 74#_3e228</t>
  </si>
  <si>
    <t>Mildreys</t>
  </si>
  <si>
    <t>Kra 41D #80-57</t>
  </si>
  <si>
    <t>Teobaldo</t>
  </si>
  <si>
    <t>Cra 15#9-20 Salgar</t>
  </si>
  <si>
    <t>Cra 5b #56c-15</t>
  </si>
  <si>
    <t>K46#22,15</t>
  </si>
  <si>
    <t>Carrera 14F número 45B-06</t>
  </si>
  <si>
    <t>Rosmeri isabel</t>
  </si>
  <si>
    <t>Calle 72a#8c-138</t>
  </si>
  <si>
    <t>Calle 114 #43-204</t>
  </si>
  <si>
    <t>German Rafael</t>
  </si>
  <si>
    <t>Cra 4# 5-32</t>
  </si>
  <si>
    <t>Carrera 81 a # 18 c - 92 apto 1</t>
  </si>
  <si>
    <t>Calle 71 20 28</t>
  </si>
  <si>
    <t>Kelly Joana</t>
  </si>
  <si>
    <t>Calle 94 # 57 -40</t>
  </si>
  <si>
    <t>Patsy carolina</t>
  </si>
  <si>
    <t>Calle 35B No12A-83</t>
  </si>
  <si>
    <t>Cr21d 8523</t>
  </si>
  <si>
    <t>Richar de jesus</t>
  </si>
  <si>
    <t>Cra 65 # 48-49</t>
  </si>
  <si>
    <t>Samuel David</t>
  </si>
  <si>
    <t xml:space="preserve">CALLE 34 C # 5 B 24 </t>
  </si>
  <si>
    <t>Aluna</t>
  </si>
  <si>
    <t>Calle 69D#40-49 Torre 5 Apto 5 C</t>
  </si>
  <si>
    <t>cll 52 53 12</t>
  </si>
  <si>
    <t>Calle 114 No. 42 - 27 Torre 4 Apto 403</t>
  </si>
  <si>
    <t>JAFET JAVIER</t>
  </si>
  <si>
    <t>Calle 4b1g 2sur-41</t>
  </si>
  <si>
    <t>Kr 7 N#130--81</t>
  </si>
  <si>
    <t>Cra 7 # 80-11 Apto 3</t>
  </si>
  <si>
    <t>Katty</t>
  </si>
  <si>
    <t>Calle 22 15#25</t>
  </si>
  <si>
    <t>adolfo segundo</t>
  </si>
  <si>
    <t>Kr 8d #128-69</t>
  </si>
  <si>
    <t>Ubaldo Federico</t>
  </si>
  <si>
    <t>Kra 17 # 14-197</t>
  </si>
  <si>
    <t>Calle27G#16-25</t>
  </si>
  <si>
    <t>Cra 25b #68b -123</t>
  </si>
  <si>
    <t>Loraine</t>
  </si>
  <si>
    <t>Calle 18 #10A69</t>
  </si>
  <si>
    <t>Xinerlis</t>
  </si>
  <si>
    <t xml:space="preserve">carrera 12 B # 72-18 </t>
  </si>
  <si>
    <t>luis ernesto</t>
  </si>
  <si>
    <t>Calle 11 #12-76</t>
  </si>
  <si>
    <t>Calle 18 No 11-52</t>
  </si>
  <si>
    <t>José rafael</t>
  </si>
  <si>
    <t>kll 65-23-34</t>
  </si>
  <si>
    <t>Brenda Patricia</t>
  </si>
  <si>
    <t>Cra 9N#98B-100</t>
  </si>
  <si>
    <t>Calle 17# 33-29</t>
  </si>
  <si>
    <t>Jeisson Alberto</t>
  </si>
  <si>
    <t>Vereda Quinta</t>
  </si>
  <si>
    <t>calle 71 #62-79</t>
  </si>
  <si>
    <t>CRA 7H No 34-110</t>
  </si>
  <si>
    <t>Carrera 45 N°48C-08</t>
  </si>
  <si>
    <t>Darinel</t>
  </si>
  <si>
    <t>Calle 34 5a 70 piso 2</t>
  </si>
  <si>
    <t>calle 7a 1 b 22</t>
  </si>
  <si>
    <t>melissa del rosario</t>
  </si>
  <si>
    <t>CALLE 80A 42A 170</t>
  </si>
  <si>
    <t>Kenny Kevin</t>
  </si>
  <si>
    <t>Calle4a3#5sur-46</t>
  </si>
  <si>
    <t>Elian jose</t>
  </si>
  <si>
    <t>Cra14f#45f-22</t>
  </si>
  <si>
    <t>Aleyda</t>
  </si>
  <si>
    <t>CALLE 68 62 13</t>
  </si>
  <si>
    <t>BRYAN</t>
  </si>
  <si>
    <t>Carrera 54 #55 127 ap 306</t>
  </si>
  <si>
    <t>Fiorella</t>
  </si>
  <si>
    <t>Cra 9 sur #42 16</t>
  </si>
  <si>
    <t>Carrera 22 No. 2-75 Apto 301</t>
  </si>
  <si>
    <t>Calle 102A # 26b-36</t>
  </si>
  <si>
    <t>CALLE 84B #39A-20</t>
  </si>
  <si>
    <t>Christian Arturo</t>
  </si>
  <si>
    <t>Cra 14#112F-35</t>
  </si>
  <si>
    <t>Darwin enrique</t>
  </si>
  <si>
    <t>Calle 69 # 62 - 45</t>
  </si>
  <si>
    <t>Calle 1b # 59-79</t>
  </si>
  <si>
    <t>Hasler Andres</t>
  </si>
  <si>
    <t>calle 11#19-75</t>
  </si>
  <si>
    <t>Oscar Manuel</t>
  </si>
  <si>
    <t>Calle 22b No. 31 93</t>
  </si>
  <si>
    <t>Iveth Elena</t>
  </si>
  <si>
    <t>Calle9 # 9-65</t>
  </si>
  <si>
    <t>Jorge Junior</t>
  </si>
  <si>
    <t xml:space="preserve">call 6 117 </t>
  </si>
  <si>
    <t>Katerine isabel</t>
  </si>
  <si>
    <t>Carrera 45A #40C-68 urb el parque</t>
  </si>
  <si>
    <t>JAIME JOSE</t>
  </si>
  <si>
    <t>CR 10C #117-18</t>
  </si>
  <si>
    <t>Juan Emmanuel</t>
  </si>
  <si>
    <t>CL 98 #42G - 61 TO 12 AP 201</t>
  </si>
  <si>
    <t>Suedy Nicolee</t>
  </si>
  <si>
    <t>diaagonal 138 # 10 - 64</t>
  </si>
  <si>
    <t>Jeyson duvier</t>
  </si>
  <si>
    <t>CRA 15c # 51-09</t>
  </si>
  <si>
    <t>Calle 64#9d 33</t>
  </si>
  <si>
    <t>Nuvis esther</t>
  </si>
  <si>
    <t xml:space="preserve">Carrera 17 # 6 -20 </t>
  </si>
  <si>
    <t>Alcides Junior</t>
  </si>
  <si>
    <t>Carrera 8b número 51b-55</t>
  </si>
  <si>
    <t>calle 47b No 26-100</t>
  </si>
  <si>
    <t>Juan Javier</t>
  </si>
  <si>
    <t xml:space="preserve">Cll 17 a# 3 a 114 </t>
  </si>
  <si>
    <t>Yesica del carmen</t>
  </si>
  <si>
    <t>Calle 9 # 2- 31</t>
  </si>
  <si>
    <t>Calle 66 21 52 Terranova 1</t>
  </si>
  <si>
    <t>Nini Johanna</t>
  </si>
  <si>
    <t>Cra 34 Diagonal 46A-18 Ruos de agua viva</t>
  </si>
  <si>
    <t>Yeimer José</t>
  </si>
  <si>
    <t>Calle116#42b-91</t>
  </si>
  <si>
    <t>CRA 6r 97A27</t>
  </si>
  <si>
    <t>Cra 8,134-107 Caribe Verde</t>
  </si>
  <si>
    <t>Karla Karina</t>
  </si>
  <si>
    <t xml:space="preserve">cra 4 e # 50 51 </t>
  </si>
  <si>
    <t>Elkis Manuel</t>
  </si>
  <si>
    <t>Cra 4 sur #51-08</t>
  </si>
  <si>
    <t>Jhonathan Rafael</t>
  </si>
  <si>
    <t>Carrera 12 # 86-52</t>
  </si>
  <si>
    <t>Calle 21# 14_34</t>
  </si>
  <si>
    <t>Mayra Isabel</t>
  </si>
  <si>
    <t>Carrera 15#121-14</t>
  </si>
  <si>
    <t>Ivan Rene</t>
  </si>
  <si>
    <t>Calle 10 # 17b 122</t>
  </si>
  <si>
    <t>Jimmy Enrique</t>
  </si>
  <si>
    <t>Calle 19 48- A34</t>
  </si>
  <si>
    <t>Eduardo Arnulfo</t>
  </si>
  <si>
    <t>CARRERA 7 #80-11</t>
  </si>
  <si>
    <t>KAREN</t>
  </si>
  <si>
    <t>carrera 63 7 a 32</t>
  </si>
  <si>
    <t>kevin rodrigo</t>
  </si>
  <si>
    <t>Calle 5 a 3 sur 120</t>
  </si>
  <si>
    <t>Leydy alejandra</t>
  </si>
  <si>
    <t>transversal 7#54-06</t>
  </si>
  <si>
    <t>Carmen Elena</t>
  </si>
  <si>
    <t>Kra 18 No 41 - 18</t>
  </si>
  <si>
    <t>Edwin Yamil</t>
  </si>
  <si>
    <t>calle 50 #35-167</t>
  </si>
  <si>
    <t>Eduardo Jose</t>
  </si>
  <si>
    <t xml:space="preserve">CRA 17 B # 58 -25 </t>
  </si>
  <si>
    <t>calle 36 #20-15 Barrio santa Isabel</t>
  </si>
  <si>
    <t>kate</t>
  </si>
  <si>
    <t>Carrera 2 sur 1 # 4 B 1 D 16</t>
  </si>
  <si>
    <t>Calle 112 # 42- 19</t>
  </si>
  <si>
    <t>cale 76 # 6 E 32</t>
  </si>
  <si>
    <t>Cll 80 # 73-24</t>
  </si>
  <si>
    <t>Alexander alberto</t>
  </si>
  <si>
    <t>CARRERA 16 # 11-47</t>
  </si>
  <si>
    <t>ISLEY</t>
  </si>
  <si>
    <t>Calle 73#27-05</t>
  </si>
  <si>
    <t>Karen Carolina</t>
  </si>
  <si>
    <t>Cra 39a #84b-46 piso 2 apto 2</t>
  </si>
  <si>
    <t>Andreina vanessa</t>
  </si>
  <si>
    <t>Cra 72 no 94-63 apto 406 torre D</t>
  </si>
  <si>
    <t>Karen catalina</t>
  </si>
  <si>
    <t>Cl 94 # 71 91</t>
  </si>
  <si>
    <t>Enuar Alfonso</t>
  </si>
  <si>
    <t>CL 48 17 54 T 30 303</t>
  </si>
  <si>
    <t>DIOMAR YOHANNA</t>
  </si>
  <si>
    <t>Calle 61 25-92</t>
  </si>
  <si>
    <t>Joel Alejandro</t>
  </si>
  <si>
    <t>Calle 134 # 9 - 124 torre 16 apto 404</t>
  </si>
  <si>
    <t>Calle 15#3-18</t>
  </si>
  <si>
    <t>Samir Alexander</t>
  </si>
  <si>
    <t>Tv 44 # 99C - 70</t>
  </si>
  <si>
    <t>victor david</t>
  </si>
  <si>
    <t>CARRERA 7 #46-36</t>
  </si>
  <si>
    <t>Carrera 42C # 84-89 Apto 403</t>
  </si>
  <si>
    <t>Calle 45D No 1 86 Bloque 7 Apto 401</t>
  </si>
  <si>
    <t>Hillary Fernanda</t>
  </si>
  <si>
    <t>Carrera 3A N° 54E - 29 Barrio Las América</t>
  </si>
  <si>
    <t>Keilin Oreana</t>
  </si>
  <si>
    <t xml:space="preserve">cll 14 17 28n </t>
  </si>
  <si>
    <t>Rafael Edgardo</t>
  </si>
  <si>
    <t>Carrera 16 #20 - 37</t>
  </si>
  <si>
    <t>María del Pilar</t>
  </si>
  <si>
    <t>Cra 16A#63C - 217</t>
  </si>
  <si>
    <t>calle 24# 25 - 32</t>
  </si>
  <si>
    <t>Ubaldo Enrique</t>
  </si>
  <si>
    <t xml:space="preserve">calle 3 # 6-54 </t>
  </si>
  <si>
    <t>José Nicolás</t>
  </si>
  <si>
    <t>Kr3d #54-49</t>
  </si>
  <si>
    <t>Yeiner</t>
  </si>
  <si>
    <t>cr 10 a 18 24</t>
  </si>
  <si>
    <t>Calle 19 a#6 sur -89</t>
  </si>
  <si>
    <t>Jimi Luis</t>
  </si>
  <si>
    <t>Calle 65#32-125</t>
  </si>
  <si>
    <t>Yaneth jose</t>
  </si>
  <si>
    <t>Calle 73#12-111</t>
  </si>
  <si>
    <t>Calle 47 # 44-152</t>
  </si>
  <si>
    <t>CALLE 18A No. 47-123</t>
  </si>
  <si>
    <t>Grey Estefany</t>
  </si>
  <si>
    <t>Cra 45 N 85-33</t>
  </si>
  <si>
    <t>Fredys Gilberto</t>
  </si>
  <si>
    <t>cra 42b#116-121 torre 20 apt 202 conjunto pelicano</t>
  </si>
  <si>
    <t>CRA 28 A # 15 52</t>
  </si>
  <si>
    <t>NATALY ESTER</t>
  </si>
  <si>
    <t>Calle 56C 15B-83</t>
  </si>
  <si>
    <t>Earnie Gustavo</t>
  </si>
  <si>
    <t>Cr11c#55-45 segundo piso</t>
  </si>
  <si>
    <t>Linda victoria</t>
  </si>
  <si>
    <t>Calle 40 21b 85</t>
  </si>
  <si>
    <t>Yoleisis Mercedes</t>
  </si>
  <si>
    <t>Cra65#85-135</t>
  </si>
  <si>
    <t xml:space="preserve">calle 11_1sur-45 sanjuangosto </t>
  </si>
  <si>
    <t>calle 41 #31 -64</t>
  </si>
  <si>
    <t>Ely paola</t>
  </si>
  <si>
    <t>calle 60 # 37-58</t>
  </si>
  <si>
    <t>kavin eduardo</t>
  </si>
  <si>
    <t>Conjunto residencial countri club House torre 6 apto 204</t>
  </si>
  <si>
    <t>Ronald Hernando</t>
  </si>
  <si>
    <t>Calle 114 #42-300</t>
  </si>
  <si>
    <t>CRA 44 A 28 60</t>
  </si>
  <si>
    <t>LIZETTE PATRICIA</t>
  </si>
  <si>
    <t xml:space="preserve">calle 77 # 38 dd 18 </t>
  </si>
  <si>
    <t>Jose Asuncion</t>
  </si>
  <si>
    <t>Calle 39#1h,63</t>
  </si>
  <si>
    <t>Callé 85 a 23 45 barrio el por fin</t>
  </si>
  <si>
    <t>Gustavo Antonio</t>
  </si>
  <si>
    <t>Cra 7 5 136</t>
  </si>
  <si>
    <t>Yisella paola</t>
  </si>
  <si>
    <t>Calle 22n28-16</t>
  </si>
  <si>
    <t>Karrera 9E 5188</t>
  </si>
  <si>
    <t>Amparo Del Carmen</t>
  </si>
  <si>
    <t>Cra 65#85-90</t>
  </si>
  <si>
    <t>Calle 36 # 1j2-33</t>
  </si>
  <si>
    <t>Evelyn esther</t>
  </si>
  <si>
    <t>Cr17#45a-7 28</t>
  </si>
  <si>
    <t>Wadid David</t>
  </si>
  <si>
    <t>Calle 51a#8h-05</t>
  </si>
  <si>
    <t>Nuvia Zenith</t>
  </si>
  <si>
    <t>Calle 69 # 14 bis 11</t>
  </si>
  <si>
    <t>Maria yanet</t>
  </si>
  <si>
    <t>calle 93 # 72 71</t>
  </si>
  <si>
    <t>Sthefany Paola</t>
  </si>
  <si>
    <t>carrera 42a 83 19</t>
  </si>
  <si>
    <t>Calle 41-621</t>
  </si>
  <si>
    <t>Cra 31 #17-48</t>
  </si>
  <si>
    <t>Ramiro Ernesto</t>
  </si>
  <si>
    <t>Calle 70#7d284 barrio el manantial soledad</t>
  </si>
  <si>
    <t>Carrera 13d #57-49 inmaculada</t>
  </si>
  <si>
    <t>carrera 30 a 40 05</t>
  </si>
  <si>
    <t>Rosa edith</t>
  </si>
  <si>
    <t>Crr 22 D #73-61</t>
  </si>
  <si>
    <t>Calle 70 a #14b-05</t>
  </si>
  <si>
    <t>Cr 33 N. 57 128</t>
  </si>
  <si>
    <t>dayhannis</t>
  </si>
  <si>
    <t>Cra 19# 47-02</t>
  </si>
  <si>
    <t>Cr 42B #116-121</t>
  </si>
  <si>
    <t>Díanis paola</t>
  </si>
  <si>
    <t>Calle 17f # 6A 15</t>
  </si>
  <si>
    <t>Miguel segundo</t>
  </si>
  <si>
    <t>Calle 19a numero 47-28 costa hermosa soledad</t>
  </si>
  <si>
    <t>Dilia Mercedes</t>
  </si>
  <si>
    <t>Carrera 22a 62 22</t>
  </si>
  <si>
    <t>Raúl Enrique</t>
  </si>
  <si>
    <t>Carrera 37#53 80</t>
  </si>
  <si>
    <t>Laura Gisella</t>
  </si>
  <si>
    <t>Cr 2 a sur #4-75 villa esperanza</t>
  </si>
  <si>
    <t>Jhonnys samir</t>
  </si>
  <si>
    <t>Carrera 12F # 75-73</t>
  </si>
  <si>
    <t xml:space="preserve">cra 55 d 3 e 45 </t>
  </si>
  <si>
    <t>Erik fabian</t>
  </si>
  <si>
    <t>Cra 8e #54-77</t>
  </si>
  <si>
    <t>Luis camilo</t>
  </si>
  <si>
    <t>Villa olímpica carrera 60c #3-41</t>
  </si>
  <si>
    <t>Veronica Paola</t>
  </si>
  <si>
    <t>Carrera 14 # 7a-04</t>
  </si>
  <si>
    <t>Dairis María</t>
  </si>
  <si>
    <t>Carrera 44 # 40 -15</t>
  </si>
  <si>
    <t>Adler</t>
  </si>
  <si>
    <t>carrera 17 #112d-04</t>
  </si>
  <si>
    <t>Benito</t>
  </si>
  <si>
    <t xml:space="preserve">cra 75 # 78-54 apto 802 torre 9 </t>
  </si>
  <si>
    <t>Andrea Sthefania</t>
  </si>
  <si>
    <t>Carrera 3A sur No. 43-03</t>
  </si>
  <si>
    <t>Geraldine Liliana</t>
  </si>
  <si>
    <t>Calle 74 # 16c - 12</t>
  </si>
  <si>
    <t>Fred</t>
  </si>
  <si>
    <t>Carrera 15 #117-65</t>
  </si>
  <si>
    <t>Oscar Deiber</t>
  </si>
  <si>
    <t>Cr 41 d # 2 - 07</t>
  </si>
  <si>
    <t>Diagonal17 #45b-71</t>
  </si>
  <si>
    <t>CALLE 80B 42A 10 AP G41</t>
  </si>
  <si>
    <t>Inmaculada</t>
  </si>
  <si>
    <t>Calle 6 #11-46</t>
  </si>
  <si>
    <t>Hilary Andrea</t>
  </si>
  <si>
    <t>Cra 4d #70-16</t>
  </si>
  <si>
    <t>Leny Soraya</t>
  </si>
  <si>
    <t>Calle 66 21 52</t>
  </si>
  <si>
    <t>Samir Alfredo</t>
  </si>
  <si>
    <t>Calle 79 # 45-44</t>
  </si>
  <si>
    <t>Kayra</t>
  </si>
  <si>
    <t>kr 18 a 3 n 27-45</t>
  </si>
  <si>
    <t>Jeylver de Jesus</t>
  </si>
  <si>
    <t>Cll 82 # 18E58</t>
  </si>
  <si>
    <t>cr 5c 39c 03</t>
  </si>
  <si>
    <t>OLIER</t>
  </si>
  <si>
    <t>Cra 10 c # 58 55</t>
  </si>
  <si>
    <t>Cra 48a #55-04</t>
  </si>
  <si>
    <t>Calle 47 B #30-24</t>
  </si>
  <si>
    <t>Steffania</t>
  </si>
  <si>
    <t>Calle66#10sur41</t>
  </si>
  <si>
    <t>María leonila</t>
  </si>
  <si>
    <t xml:space="preserve">cll 100 # 30 12 </t>
  </si>
  <si>
    <t>Katina Marcela</t>
  </si>
  <si>
    <t>Calle 98 Nº42G61</t>
  </si>
  <si>
    <t>Aura Marcela</t>
  </si>
  <si>
    <t>Calle 17 No 13-20</t>
  </si>
  <si>
    <t>Calle 47c 4 a sur 04</t>
  </si>
  <si>
    <t>Saider Antonio</t>
  </si>
  <si>
    <t>Carrera 57#79-188</t>
  </si>
  <si>
    <t>Diana carolina</t>
  </si>
  <si>
    <t>CALLE 157 NO. 17-38 INT 01 APT 103</t>
  </si>
  <si>
    <t>carrera 15 no. 7-08</t>
  </si>
  <si>
    <t>lineth tatiana</t>
  </si>
  <si>
    <t>CALLE 102#43-35 CONJ. TORINO T9-154</t>
  </si>
  <si>
    <t>Jose Jorge</t>
  </si>
  <si>
    <t xml:space="preserve">BARRIO TILITAYA </t>
  </si>
  <si>
    <t>Francisco eliecer</t>
  </si>
  <si>
    <t>Calle 40 35-62</t>
  </si>
  <si>
    <t>Julio armando</t>
  </si>
  <si>
    <t>Calle 99 no 58-112 ap 1701 t2</t>
  </si>
  <si>
    <t>Brenda cecilia</t>
  </si>
  <si>
    <t>Calle 113#34-114</t>
  </si>
  <si>
    <t>Absalon wenceslao</t>
  </si>
  <si>
    <t>Cra 46 # 69 - 74</t>
  </si>
  <si>
    <t>1 de mayo</t>
  </si>
  <si>
    <t>cristel viviana</t>
  </si>
  <si>
    <t>Calle 114 # 12-41</t>
  </si>
  <si>
    <t>Whendy yhojana</t>
  </si>
  <si>
    <t>Calle 5 #13814</t>
  </si>
  <si>
    <t>Jasit Antonio</t>
  </si>
  <si>
    <t>Cra23b 79-69</t>
  </si>
  <si>
    <t>Cra 9a # 16 - 34</t>
  </si>
  <si>
    <t>Jennifer Karime</t>
  </si>
  <si>
    <t>Cl52B 6f 15</t>
  </si>
  <si>
    <t>Calle 47#16a11</t>
  </si>
  <si>
    <t>Calle 64D # 14 a 44, Casa</t>
  </si>
  <si>
    <t>Jonatan David</t>
  </si>
  <si>
    <t>Cra 15c #36b-78</t>
  </si>
  <si>
    <t>Thomas camilo</t>
  </si>
  <si>
    <t>Calle 36#17-158</t>
  </si>
  <si>
    <t>Igmar Enrique</t>
  </si>
  <si>
    <t>Calle 59b #12-06</t>
  </si>
  <si>
    <t>cra 46 # 69 - 74</t>
  </si>
  <si>
    <t>Fernando Viviano</t>
  </si>
  <si>
    <t>Calle 50b #5b sur 33</t>
  </si>
  <si>
    <t>LAURY VANNESA</t>
  </si>
  <si>
    <t>Carrera 75 # 78 - 75</t>
  </si>
  <si>
    <t>Calle 40#17d14</t>
  </si>
  <si>
    <t>Maryory Johana</t>
  </si>
  <si>
    <t>Conjunto residencial pardela</t>
  </si>
  <si>
    <t>Joe Mercedario</t>
  </si>
  <si>
    <t>calle 68a No 26b 69</t>
  </si>
  <si>
    <t>Giselle Patricia</t>
  </si>
  <si>
    <t>TV 1g # 64 - 89</t>
  </si>
  <si>
    <t>Ramón David</t>
  </si>
  <si>
    <t>Cra 55 # 31 -70</t>
  </si>
  <si>
    <t>Diego eugenio</t>
  </si>
  <si>
    <t>Cra 16 # 45 G 23</t>
  </si>
  <si>
    <t>Diagonal 138#10-64 casa 49 parques bolívar 2</t>
  </si>
  <si>
    <t>Cra 27 #63b-15</t>
  </si>
  <si>
    <t>Yeimer Jose</t>
  </si>
  <si>
    <t>CL 48E NO 8SUR 15 TOR C6 AP102 LAS CAYENAS</t>
  </si>
  <si>
    <t>RICARDO LUIS</t>
  </si>
  <si>
    <t>Calle 37 # 7c 39</t>
  </si>
  <si>
    <t>Teisury</t>
  </si>
  <si>
    <t>Calle 19#17c-34</t>
  </si>
  <si>
    <t>Cra 26c7-75b-12, Apt 202</t>
  </si>
  <si>
    <t xml:space="preserve">calle 42 # 26 - 11 </t>
  </si>
  <si>
    <t>elvira elena</t>
  </si>
  <si>
    <t>Calle 19 No. 21 - 106</t>
  </si>
  <si>
    <t xml:space="preserve">Cra 11 calle34 barrio la union </t>
  </si>
  <si>
    <t>Federico Ernesto</t>
  </si>
  <si>
    <t>Calle 47c # 1c2-43</t>
  </si>
  <si>
    <t>Yosi onosiforo</t>
  </si>
  <si>
    <t>Cra 8 sur #46 E 57</t>
  </si>
  <si>
    <t>Sauleth Michelle</t>
  </si>
  <si>
    <t>Carrera 16#55-52 Las colonias</t>
  </si>
  <si>
    <t>Andres Ricardo</t>
  </si>
  <si>
    <t>Calle 44b #10d-17 Segundo piso</t>
  </si>
  <si>
    <t>Dilan Eduardo</t>
  </si>
  <si>
    <t>Calle 21 22-117</t>
  </si>
  <si>
    <t>Lewis Ascanio</t>
  </si>
  <si>
    <t>Kra13b #48-10</t>
  </si>
  <si>
    <t>calle 131 # 9 - 125</t>
  </si>
  <si>
    <t>jossie esteban</t>
  </si>
  <si>
    <t>Cra 29 85 64</t>
  </si>
  <si>
    <t>carrera 46#42-38</t>
  </si>
  <si>
    <t>Cra 68 74 80</t>
  </si>
  <si>
    <t>Calle 59 Cra 15 # 209</t>
  </si>
  <si>
    <t>Calle 52 No. 7B-10</t>
  </si>
  <si>
    <t>Jesús Heine</t>
  </si>
  <si>
    <t xml:space="preserve">CLL 48 17 54 </t>
  </si>
  <si>
    <t>Carrera 10 b #2-36 barrio norte 1</t>
  </si>
  <si>
    <t>CL 6b # 10b - 75 piso 2 apto 201</t>
  </si>
  <si>
    <t>Kira Alexandra</t>
  </si>
  <si>
    <t>Cra5b_47a_14</t>
  </si>
  <si>
    <t>Tarin piedad</t>
  </si>
  <si>
    <t>Trasversal 44 #102-72</t>
  </si>
  <si>
    <t>Karem Lizeth</t>
  </si>
  <si>
    <t>Cra 15f # 72b-135</t>
  </si>
  <si>
    <t>Segrid</t>
  </si>
  <si>
    <t>Cra 12# 75-71</t>
  </si>
  <si>
    <t>Jazmin johanna</t>
  </si>
  <si>
    <t>Cra 12b sur #47-21</t>
  </si>
  <si>
    <t>Carrera 67 #:80-93</t>
  </si>
  <si>
    <t>CALLE 70D #18 SUR 05</t>
  </si>
  <si>
    <t>Marwin</t>
  </si>
  <si>
    <t>CRA 14A # 45C - 24</t>
  </si>
  <si>
    <t>ESTEBAN ENRIQUE</t>
  </si>
  <si>
    <t>Calle 14A No. 17-15</t>
  </si>
  <si>
    <t>Silvana margarita</t>
  </si>
  <si>
    <t>Cra 37 #25-05</t>
  </si>
  <si>
    <t>Deyvis nassir</t>
  </si>
  <si>
    <t>Cra 65 #58-51</t>
  </si>
  <si>
    <t>Carrera 62 No 76 - 95</t>
  </si>
  <si>
    <t>JORGE DE JESUS</t>
  </si>
  <si>
    <t xml:space="preserve">Cll 27 # 16-16 casa A </t>
  </si>
  <si>
    <t>Cra 50 #68-63</t>
  </si>
  <si>
    <t>cll 39 21 133</t>
  </si>
  <si>
    <t>CALLE 72 # 41C - 64</t>
  </si>
  <si>
    <t>DEISY ESTHER</t>
  </si>
  <si>
    <t>Calle 97 #42F-43 Mirador del Mar 2</t>
  </si>
  <si>
    <t>Calle 80 # 20A-16</t>
  </si>
  <si>
    <t>Cra 9D #45B-45</t>
  </si>
  <si>
    <t>Jailer Alexander</t>
  </si>
  <si>
    <t>Cra 8 6-26</t>
  </si>
  <si>
    <t>Eulalio Modesto</t>
  </si>
  <si>
    <t>Cra 6 # 41 B 69</t>
  </si>
  <si>
    <t>Valia Raiza</t>
  </si>
  <si>
    <t>Janeth del Socorro</t>
  </si>
  <si>
    <t>carrera 3A Sur #43-03</t>
  </si>
  <si>
    <t>Calle 69 # 39 - 283</t>
  </si>
  <si>
    <t>Viviana Del Carmen</t>
  </si>
  <si>
    <t>Calle 34b1 #1b53</t>
  </si>
  <si>
    <t>Cra 41d #74-05 conjunto oporto t2 apto 316</t>
  </si>
  <si>
    <t>alberto jose</t>
  </si>
  <si>
    <t>Calle 120 #42-112 Conjunto Mirla Torre 35 Apto 303 Alameda del Rio</t>
  </si>
  <si>
    <t>Monica Esther</t>
  </si>
  <si>
    <t>cr 14a 78c-20</t>
  </si>
  <si>
    <t>Carrera 2 72-59</t>
  </si>
  <si>
    <t>Irene Maria</t>
  </si>
  <si>
    <t xml:space="preserve">Calle 51 # 19d - 18 sur </t>
  </si>
  <si>
    <t>Glidis</t>
  </si>
  <si>
    <t>Calle 4 n 3 27</t>
  </si>
  <si>
    <t>Joseph</t>
  </si>
  <si>
    <t>Kr8#51b47</t>
  </si>
  <si>
    <t>Ramón Antonio</t>
  </si>
  <si>
    <t>Cra 1b #7-17</t>
  </si>
  <si>
    <t>Tv 7a 35c05</t>
  </si>
  <si>
    <t>Cra 5B # 38B - 91</t>
  </si>
  <si>
    <t>Edil Alejandro</t>
  </si>
  <si>
    <t xml:space="preserve">carrera 65a # 48 -145 </t>
  </si>
  <si>
    <t>IDAIRYS ACELA</t>
  </si>
  <si>
    <t>Calle 45#43-121</t>
  </si>
  <si>
    <t>Andrea paola</t>
  </si>
  <si>
    <t>Calle 11 E N° 1B -74</t>
  </si>
  <si>
    <t>Denis Esther</t>
  </si>
  <si>
    <t>Cra 72#94-63</t>
  </si>
  <si>
    <t>Calle 63 #36-33</t>
  </si>
  <si>
    <t>Nifer</t>
  </si>
  <si>
    <t>Calle 3 # 16-268</t>
  </si>
  <si>
    <t>calle 9 b # 57-65</t>
  </si>
  <si>
    <t>Erneis Smith</t>
  </si>
  <si>
    <t>calle 10 17 b 92</t>
  </si>
  <si>
    <t>roberto carlos</t>
  </si>
  <si>
    <t>Crr 26 #44 81</t>
  </si>
  <si>
    <t>Harold Andrés</t>
  </si>
  <si>
    <t>cra12g #72-34</t>
  </si>
  <si>
    <t>Cristian Eduardo</t>
  </si>
  <si>
    <t xml:space="preserve">cr 33 79a 42 </t>
  </si>
  <si>
    <t>Roosvelt Orlando</t>
  </si>
  <si>
    <t>Cra 1f # 10-146</t>
  </si>
  <si>
    <t>Dilan Enrique</t>
  </si>
  <si>
    <t>Cr 31 47 54</t>
  </si>
  <si>
    <t>Anny Durley</t>
  </si>
  <si>
    <t>Calle 38b#3a-45</t>
  </si>
  <si>
    <t>Lorena Dayanna</t>
  </si>
  <si>
    <t>Cra 12g#73-34</t>
  </si>
  <si>
    <t>Pedro antony</t>
  </si>
  <si>
    <t>Carrera 22d #64-127- apto 1</t>
  </si>
  <si>
    <t>Kevin paul</t>
  </si>
  <si>
    <t>carrera 53 70 101</t>
  </si>
  <si>
    <t>Giovani</t>
  </si>
  <si>
    <t>calle 108 12B 20</t>
  </si>
  <si>
    <t>Brando</t>
  </si>
  <si>
    <t>Cl 80 No 42a 75</t>
  </si>
  <si>
    <t>VILMA ÉSTER</t>
  </si>
  <si>
    <t>Calle 26A # 17 24</t>
  </si>
  <si>
    <t>Cra 75 #78 75</t>
  </si>
  <si>
    <t>Cra 9g diagonal 136 132</t>
  </si>
  <si>
    <t>Elida Elena</t>
  </si>
  <si>
    <t>CALLE 126#19-30</t>
  </si>
  <si>
    <t>FABIAN ANDRES</t>
  </si>
  <si>
    <t>Calle 48C 1A4 94</t>
  </si>
  <si>
    <t>Cristina Maria</t>
  </si>
  <si>
    <t>cra 7 # 10 B 137</t>
  </si>
  <si>
    <t>Karina Isabel</t>
  </si>
  <si>
    <t>Carrera 3 a sur #16-21</t>
  </si>
  <si>
    <t>Evis carolay</t>
  </si>
  <si>
    <t>Cl 4 # 3 - 15  Santo Tomas</t>
  </si>
  <si>
    <t>carlos junior</t>
  </si>
  <si>
    <t>CLL 17C # 26 - 46</t>
  </si>
  <si>
    <t>Karen Edith</t>
  </si>
  <si>
    <t>carrera 40 B 91 66</t>
  </si>
  <si>
    <t>Armando Eeros</t>
  </si>
  <si>
    <t>Calle 85 # 78c -12 apto 201</t>
  </si>
  <si>
    <t>Calle 130 9 87</t>
  </si>
  <si>
    <t>Palmar de Varela</t>
  </si>
  <si>
    <t>Calle 4# 7-36</t>
  </si>
  <si>
    <t>Oscar Emilio</t>
  </si>
  <si>
    <t xml:space="preserve">Cra 26e 2 # 64 e 26 </t>
  </si>
  <si>
    <t>SERGIO</t>
  </si>
  <si>
    <t>Repelón</t>
  </si>
  <si>
    <t>Calle 12 #6 -34</t>
  </si>
  <si>
    <t>Karol Vanessa</t>
  </si>
  <si>
    <t>carre 58 # 12  -24</t>
  </si>
  <si>
    <t>Linda Lucia</t>
  </si>
  <si>
    <t>cr 8c 13 b 75</t>
  </si>
  <si>
    <t>Calle 99 # 48 - 19</t>
  </si>
  <si>
    <t>Pablo Gabriel</t>
  </si>
  <si>
    <t>CLLE 53 # 3D-32</t>
  </si>
  <si>
    <t>Ofelia María</t>
  </si>
  <si>
    <t>CRA 45 # 63 21</t>
  </si>
  <si>
    <t>Calle 84- 10c 19</t>
  </si>
  <si>
    <t xml:space="preserve">Calle 41 b n n 09 11 </t>
  </si>
  <si>
    <t>Calle 56c # 1d-33</t>
  </si>
  <si>
    <t>cr 7G #35-26</t>
  </si>
  <si>
    <t>Sugey Patricia</t>
  </si>
  <si>
    <t xml:space="preserve">cll 56A # 6c - 36 </t>
  </si>
  <si>
    <t>Yunis del rosario</t>
  </si>
  <si>
    <t>CALLE 75C 21B 102</t>
  </si>
  <si>
    <t>HOWARD ALEXANDER</t>
  </si>
  <si>
    <t>Calle31#39a12 costa hermosa soledad</t>
  </si>
  <si>
    <t>Alexi</t>
  </si>
  <si>
    <t>Cra 7# 75-73</t>
  </si>
  <si>
    <t>Sandy luz</t>
  </si>
  <si>
    <t>6 74a 12 14</t>
  </si>
  <si>
    <t>helen</t>
  </si>
  <si>
    <t>Carrera 12#76-45</t>
  </si>
  <si>
    <t>Ruth</t>
  </si>
  <si>
    <t>Cra 19 # 44 - 75</t>
  </si>
  <si>
    <t>Leandro Jose</t>
  </si>
  <si>
    <t>Calle 80 #42e-56 apto 01</t>
  </si>
  <si>
    <t>CALLE 37 NO 23-83</t>
  </si>
  <si>
    <t>Calle 47 # 21b-69</t>
  </si>
  <si>
    <t>SAN JUAN</t>
  </si>
  <si>
    <t>Marcela Andrea</t>
  </si>
  <si>
    <t>carrera 40 # 33 28</t>
  </si>
  <si>
    <t>Calle 70#18-58</t>
  </si>
  <si>
    <t>Fardy ramiro</t>
  </si>
  <si>
    <t>Carrera 18A1 #29A-51</t>
  </si>
  <si>
    <t>Tania Paola</t>
  </si>
  <si>
    <t>Cl 48 # 17- 54 Barrio Normandia</t>
  </si>
  <si>
    <t>cr21 E #28-40</t>
  </si>
  <si>
    <t>Mateo Jesus</t>
  </si>
  <si>
    <t>Calle 75 No 66 41 apto 804B</t>
  </si>
  <si>
    <t>Isidro Daniel</t>
  </si>
  <si>
    <t>calle 13 # 7    115 casa</t>
  </si>
  <si>
    <t>Wilfrido</t>
  </si>
  <si>
    <t>calle 13 n 10-36</t>
  </si>
  <si>
    <t>Carrera 12 no 74-95</t>
  </si>
  <si>
    <t>Aura María</t>
  </si>
  <si>
    <t>Cll 117 #42-56 ruiseñor 2 torre 14 apto 304</t>
  </si>
  <si>
    <t>Donna Isabel</t>
  </si>
  <si>
    <t>Cr 27 #47C 12 piso 2 Apt 2, Barrio San Isidro</t>
  </si>
  <si>
    <t>Darvin Onnell</t>
  </si>
  <si>
    <t>Carrera 42 #23-16</t>
  </si>
  <si>
    <t>Cra 55 A#3-54</t>
  </si>
  <si>
    <t>Cra 61# 66-100 apto 2</t>
  </si>
  <si>
    <t>Transversal 3B #22-246</t>
  </si>
  <si>
    <t>Amparo Lucia</t>
  </si>
  <si>
    <t>Calle33g 1b-23</t>
  </si>
  <si>
    <t>Yina paola</t>
  </si>
  <si>
    <t>Calle 61 # 43 - 76</t>
  </si>
  <si>
    <t>Carol Paola</t>
  </si>
  <si>
    <t>CARRERA 23 G 71 68</t>
  </si>
  <si>
    <t>Yuranis Esther</t>
  </si>
  <si>
    <t>CRA 47 # 75-79</t>
  </si>
  <si>
    <t>Javier de jesus</t>
  </si>
  <si>
    <t>Calle 3 #60-26</t>
  </si>
  <si>
    <t>CR 47 100 14</t>
  </si>
  <si>
    <t>EISENHOWER JOSE DE JESUS</t>
  </si>
  <si>
    <t>calle 18 # 42-35</t>
  </si>
  <si>
    <t>EDDY ANDRES</t>
  </si>
  <si>
    <t>calla 13 # 23 72 urbanizacion la flaya</t>
  </si>
  <si>
    <t>Carrera 2 G # 50C26</t>
  </si>
  <si>
    <t>Shirley Cecilia</t>
  </si>
  <si>
    <t>Calle 85B#15C22</t>
  </si>
  <si>
    <t>av el poblado casa # 44</t>
  </si>
  <si>
    <t>Marqueza</t>
  </si>
  <si>
    <t>calle 15a #22a-59</t>
  </si>
  <si>
    <t>Carrera 2c #45-67</t>
  </si>
  <si>
    <t>carrera 7 # 49 53</t>
  </si>
  <si>
    <t>Carlos Jose</t>
  </si>
  <si>
    <t>Cra 44 b # 96-67</t>
  </si>
  <si>
    <t>Zoila María</t>
  </si>
  <si>
    <t>cra 24d # 65c 36</t>
  </si>
  <si>
    <t>Cristina Rosa</t>
  </si>
  <si>
    <t>Calle 15 # 13-37</t>
  </si>
  <si>
    <t>Wilmer javier</t>
  </si>
  <si>
    <t>Calle 45c N 16B42</t>
  </si>
  <si>
    <t>Pedro pascual</t>
  </si>
  <si>
    <t>Calle 17 nu 17 b 40</t>
  </si>
  <si>
    <t>Yesenia Iveth</t>
  </si>
  <si>
    <t>calle 84 No 79 20</t>
  </si>
  <si>
    <t>SONIA TARTARIN</t>
  </si>
  <si>
    <t>Cra. 52 #85-08</t>
  </si>
  <si>
    <t>Laura Natalia</t>
  </si>
  <si>
    <t>Tubará</t>
  </si>
  <si>
    <t>Calle 6#7-36 4 bocas</t>
  </si>
  <si>
    <t>Gerardo Daniel</t>
  </si>
  <si>
    <t>Cra 55#82-121</t>
  </si>
  <si>
    <t>Calle 56a #13b-39</t>
  </si>
  <si>
    <t>Calle 98#16-77</t>
  </si>
  <si>
    <t>Zahory Nataly</t>
  </si>
  <si>
    <t>Calle 74 #3E-272</t>
  </si>
  <si>
    <t>Bryan havid</t>
  </si>
  <si>
    <t>Cra 66 #74 - 190</t>
  </si>
  <si>
    <t>Johana Vanessa</t>
  </si>
  <si>
    <t>calle 100 19 sur #40</t>
  </si>
  <si>
    <t>Yohelis Maria</t>
  </si>
  <si>
    <t>trasversal v 1 sur # 67 - 76</t>
  </si>
  <si>
    <t>Carrera 34 n°8-70</t>
  </si>
  <si>
    <t>Yaneidis</t>
  </si>
  <si>
    <t>calle 12 #9-180 palmar de varel</t>
  </si>
  <si>
    <t>luceni</t>
  </si>
  <si>
    <t>Cra 8#8-72 la playa</t>
  </si>
  <si>
    <t>harold manuel</t>
  </si>
  <si>
    <t>Carrera 60 # 74 - 174</t>
  </si>
  <si>
    <t>Primo Ángel</t>
  </si>
  <si>
    <t>Cr 1h #56-16</t>
  </si>
  <si>
    <t>Carrera 12 # 74 - 95</t>
  </si>
  <si>
    <t>Jorge leonardo</t>
  </si>
  <si>
    <t>Calle 134 # 9-134 torre 11 apartamento 104</t>
  </si>
  <si>
    <t>Gary Luz</t>
  </si>
  <si>
    <t>Carrera 19 # 19- 18</t>
  </si>
  <si>
    <t>Dayana Del Carmen</t>
  </si>
  <si>
    <t>carrera 3 e n 32 110</t>
  </si>
  <si>
    <t>Rodolfo Enrique</t>
  </si>
  <si>
    <t>Calle 33c #15-04</t>
  </si>
  <si>
    <t>Cr 68 16 27</t>
  </si>
  <si>
    <t>andrés jose</t>
  </si>
  <si>
    <t>Cra 50 # 76-54 edificio Giulia apartamento 202</t>
  </si>
  <si>
    <t xml:space="preserve">CRA 26 # 3 A 252 APARTAMENTO 1302 TORRE B  VILLA CAMPESTRE </t>
  </si>
  <si>
    <t>CL 20 16-77</t>
  </si>
  <si>
    <t>Calle 53 # 19-11</t>
  </si>
  <si>
    <t>Alex fabian</t>
  </si>
  <si>
    <t>calle 65c 12 76</t>
  </si>
  <si>
    <t>Derian Enrique</t>
  </si>
  <si>
    <t>Calle 13 #16B - 99</t>
  </si>
  <si>
    <t>DAGOBERTO</t>
  </si>
  <si>
    <t>Calle 5 # 61-99</t>
  </si>
  <si>
    <t>Melissa Del Carmen</t>
  </si>
  <si>
    <t>calle 88 #44 - 41</t>
  </si>
  <si>
    <t>Carrera 64 #86204</t>
  </si>
  <si>
    <t>Natalia María</t>
  </si>
  <si>
    <t>calle 75b 41 87</t>
  </si>
  <si>
    <t>Zulays</t>
  </si>
  <si>
    <t>Cr 14 número 59-05</t>
  </si>
  <si>
    <t>Transversal 1 B sur No 68-C 28 Torre 9-apart 303</t>
  </si>
  <si>
    <t>dayver manuel</t>
  </si>
  <si>
    <t>Cra 42b 116-121</t>
  </si>
  <si>
    <t>JOSHUA ALEJANDRO</t>
  </si>
  <si>
    <t>Calle 45g #18-81 apto 1</t>
  </si>
  <si>
    <t>Evelin Natalia</t>
  </si>
  <si>
    <t>calle 91a no. 75a-41 piso 2</t>
  </si>
  <si>
    <t>lorena</t>
  </si>
  <si>
    <t>Cra 50 76-130 Ap 902A</t>
  </si>
  <si>
    <t>Alejandro Antonio</t>
  </si>
  <si>
    <t>Carrera 9a 16 #84</t>
  </si>
  <si>
    <t>Alvenis Rafael</t>
  </si>
  <si>
    <t>Carrera 63 #48-105</t>
  </si>
  <si>
    <t>Dariel Arlan</t>
  </si>
  <si>
    <t>calle 94 # 51b- 58</t>
  </si>
  <si>
    <t>Jose Fernando Rafael</t>
  </si>
  <si>
    <t>cll 81 a 75 24</t>
  </si>
  <si>
    <t>Rafael Yesid</t>
  </si>
  <si>
    <t>Cll 65c #12-67</t>
  </si>
  <si>
    <t>Leonardo Rafael</t>
  </si>
  <si>
    <t>Calle 116 # 42 B -91</t>
  </si>
  <si>
    <t>Mery helen</t>
  </si>
  <si>
    <t>Pamela</t>
  </si>
  <si>
    <t>Carrera 26a #57d-04</t>
  </si>
  <si>
    <t>Natalia de Jesús</t>
  </si>
  <si>
    <t>calle 16 1a 165</t>
  </si>
  <si>
    <t xml:space="preserve">condomio gaviota </t>
  </si>
  <si>
    <t>Rina del Pilar</t>
  </si>
  <si>
    <t>Calle 82 f no 27 a 03</t>
  </si>
  <si>
    <t>Calle 3#332</t>
  </si>
  <si>
    <t>Lennyn alfonso</t>
  </si>
  <si>
    <t>Calle 100 N 19sur 40</t>
  </si>
  <si>
    <t>Sheyla Andrea</t>
  </si>
  <si>
    <t xml:space="preserve">calla 40 # 7 b 34 </t>
  </si>
  <si>
    <t>Miguel de Jesús</t>
  </si>
  <si>
    <t>CL 14  4-05</t>
  </si>
  <si>
    <t>Ulises Alberto</t>
  </si>
  <si>
    <t>Carrera 8#134-107</t>
  </si>
  <si>
    <t>Emily Mercedes</t>
  </si>
  <si>
    <t>cra 35b #100-147</t>
  </si>
  <si>
    <t>Jaime David</t>
  </si>
  <si>
    <t>Cra 12G 69 03</t>
  </si>
  <si>
    <t>Pablo benito</t>
  </si>
  <si>
    <t>CARRERA 4A 36-87</t>
  </si>
  <si>
    <t>SANETH GEORGINA</t>
  </si>
  <si>
    <t>Kra 6 Q # 102 a 171</t>
  </si>
  <si>
    <t xml:space="preserve">Calle 91 A #64C 38 BARRIO RIOMAR </t>
  </si>
  <si>
    <t>Miguel Federico</t>
  </si>
  <si>
    <t>CL 100 37 55</t>
  </si>
  <si>
    <t>kr 38 #27 c- 102</t>
  </si>
  <si>
    <t>Calle 13c #10-80</t>
  </si>
  <si>
    <t>Naren Amith</t>
  </si>
  <si>
    <t>cr 62 72 85</t>
  </si>
  <si>
    <t>Nataly Paola</t>
  </si>
  <si>
    <t>Cra 15 m #58b 27</t>
  </si>
  <si>
    <t>Cra 39B # 80B-51</t>
  </si>
  <si>
    <t>Argemiro Ramon</t>
  </si>
  <si>
    <t>Calle 87 # 71-36</t>
  </si>
  <si>
    <t>Calle 117#42-189</t>
  </si>
  <si>
    <t>Susan Joselyn</t>
  </si>
  <si>
    <t>calle 51B #7G-25</t>
  </si>
  <si>
    <t>Cristian Jose</t>
  </si>
  <si>
    <t>Diagonal 5 #16a - 32</t>
  </si>
  <si>
    <t>Daniel Armando</t>
  </si>
  <si>
    <t>cll 66 44 54</t>
  </si>
  <si>
    <t>Kra 8 4793</t>
  </si>
  <si>
    <t>Carrera 2E # 45-28</t>
  </si>
  <si>
    <t>Carrera 19 # 9 - 05</t>
  </si>
  <si>
    <t>Jhonatan Alberto</t>
  </si>
  <si>
    <t>carrera 53 c 1 c 15 apt 2</t>
  </si>
  <si>
    <t>Cristian Roberto</t>
  </si>
  <si>
    <t>Kra 7#22a-12</t>
  </si>
  <si>
    <t>Calle 48#24-67</t>
  </si>
  <si>
    <t>carrera 43 b 84 141</t>
  </si>
  <si>
    <t>Adrian Jose</t>
  </si>
  <si>
    <t>carrera 6 sur # 99 b 65</t>
  </si>
  <si>
    <t>carr 9 e NU 45c 2 3</t>
  </si>
  <si>
    <t>orlando enrique junior</t>
  </si>
  <si>
    <t>Calle114 # 43-204</t>
  </si>
  <si>
    <t>carrera19#23-65</t>
  </si>
  <si>
    <t>Waldo jose</t>
  </si>
  <si>
    <t>Calle 75 # 62 29</t>
  </si>
  <si>
    <t>Alvaro Antonio</t>
  </si>
  <si>
    <t xml:space="preserve">calle75b#41-87 </t>
  </si>
  <si>
    <t>Calle 51#13b11</t>
  </si>
  <si>
    <t>Norma luz</t>
  </si>
  <si>
    <t>carrera 73 #75 - 152</t>
  </si>
  <si>
    <t>Stephanie carolina</t>
  </si>
  <si>
    <t>Calle 15 #9-32</t>
  </si>
  <si>
    <t>teolinda esther</t>
  </si>
  <si>
    <t>cra 12 f # 98-13</t>
  </si>
  <si>
    <t>Calle 122 No 9 207</t>
  </si>
  <si>
    <t>Milena Margarita</t>
  </si>
  <si>
    <t>Diagonal 75a13e29</t>
  </si>
  <si>
    <t>cr 31 14 16</t>
  </si>
  <si>
    <t>Cesar Antonio</t>
  </si>
  <si>
    <t>Calle 68A Tv 1b sur 160</t>
  </si>
  <si>
    <t>Lexi Paola</t>
  </si>
  <si>
    <t>Calle 72 D # 55 f 86</t>
  </si>
  <si>
    <t>Jonathan smith</t>
  </si>
  <si>
    <t>Carrera 13c # 104-06</t>
  </si>
  <si>
    <t>raul alfredo</t>
  </si>
  <si>
    <t>Cra12f#75-73</t>
  </si>
  <si>
    <t>Jack halber</t>
  </si>
  <si>
    <t>Cra 12 74-96</t>
  </si>
  <si>
    <t>Fran de jesus</t>
  </si>
  <si>
    <t>Carrera 14 E1 # 52 - 26 apto #2</t>
  </si>
  <si>
    <t>Sair José</t>
  </si>
  <si>
    <t>Cra 12b 108-31</t>
  </si>
  <si>
    <t>Angelica María</t>
  </si>
  <si>
    <t>Cra 37c 27c 73</t>
  </si>
  <si>
    <t>Belkis María</t>
  </si>
  <si>
    <t>cra 6 # 46-64</t>
  </si>
  <si>
    <t>Yeilis Esther</t>
  </si>
  <si>
    <t>Cra 1j3 35 b 18</t>
  </si>
  <si>
    <t>Gabriela cantillo</t>
  </si>
  <si>
    <t>Cra 41 # 57 - 15</t>
  </si>
  <si>
    <t>Jhovannys De Jesús</t>
  </si>
  <si>
    <t>CRA 5 B No 27B107 Simón Bolívar</t>
  </si>
  <si>
    <t>Licet del Carmen</t>
  </si>
  <si>
    <t>CALLE 66 # 41-101 APTO 303</t>
  </si>
  <si>
    <t>DAVID SANTIAGO</t>
  </si>
  <si>
    <t>CARRERA 16A #11A-79</t>
  </si>
  <si>
    <t>Alfonso Miguel</t>
  </si>
  <si>
    <t>cra 14 c 1 # 53 53 barrio Villa rosa</t>
  </si>
  <si>
    <t>Hugo Roberto</t>
  </si>
  <si>
    <t>cr 65 # 85 - 135 casa 2</t>
  </si>
  <si>
    <t>Estefania Margarita</t>
  </si>
  <si>
    <t xml:space="preserve">carrera 65 #86 - 50 </t>
  </si>
  <si>
    <t>cl 50a 11 47</t>
  </si>
  <si>
    <t>Carrera41#52-24</t>
  </si>
  <si>
    <t>Wbeimar Enrique</t>
  </si>
  <si>
    <t>Carrera 20 #74-05</t>
  </si>
  <si>
    <t>Aneth Raquel</t>
  </si>
  <si>
    <t>Calle 81b # 64-45</t>
  </si>
  <si>
    <t>carrera 46 # 76-78</t>
  </si>
  <si>
    <t xml:space="preserve">cl 4b1 # 4 sur 17 </t>
  </si>
  <si>
    <t>Ever Yonis</t>
  </si>
  <si>
    <t>calle 69 # 41- 107</t>
  </si>
  <si>
    <t>Madeleyne Lisel</t>
  </si>
  <si>
    <t>Calle 24a 44 94</t>
  </si>
  <si>
    <t>Alvaro jose</t>
  </si>
  <si>
    <t>Calle37#29-50</t>
  </si>
  <si>
    <t>Cra 65 #85-90 bloque 14 apto 202</t>
  </si>
  <si>
    <t>Natalia Rosa</t>
  </si>
  <si>
    <t>Calle 52c #2e-21</t>
  </si>
  <si>
    <t>CALLE 18 A #10-64</t>
  </si>
  <si>
    <t>SIXTA TULIA</t>
  </si>
  <si>
    <t>Calle 6 11 84</t>
  </si>
  <si>
    <t>Carrera 13B # 75-49</t>
  </si>
  <si>
    <t>Richard Alexander</t>
  </si>
  <si>
    <t>Cra.41c #73b 48 p1</t>
  </si>
  <si>
    <t>Johana Maria</t>
  </si>
  <si>
    <t xml:space="preserve">CALLE 45C 4 # 10C 74  BARRIO LA VICTORIA CASA </t>
  </si>
  <si>
    <t>Erick</t>
  </si>
  <si>
    <t>Carrera 11#73c-123</t>
  </si>
  <si>
    <t>Yelmis Beatriz</t>
  </si>
  <si>
    <t>calle 42 3C 28</t>
  </si>
  <si>
    <t>Kra 32 #26-26</t>
  </si>
  <si>
    <t>Yesid Alberto</t>
  </si>
  <si>
    <t>Calle 47 # 8B -42</t>
  </si>
  <si>
    <t>Calle 183 # 17-32</t>
  </si>
  <si>
    <t>Gabriel Enrique</t>
  </si>
  <si>
    <t>CALLE 112 NO 42 19 APTO 104 TORRE 1</t>
  </si>
  <si>
    <t>erilyn victoria</t>
  </si>
  <si>
    <t>Calle 27 #20b-24</t>
  </si>
  <si>
    <t>Danitza Norela</t>
  </si>
  <si>
    <t>Cra 56 # 80-35 piso 6</t>
  </si>
  <si>
    <t>Yaneth del Socorro</t>
  </si>
  <si>
    <t>cra 57# 84 155</t>
  </si>
  <si>
    <t>Cra 1a1# 42 10</t>
  </si>
  <si>
    <t>Robinson Eduardo</t>
  </si>
  <si>
    <t>Transversal 1b sur #67-76 casa 40 conjunto yarumo</t>
  </si>
  <si>
    <t>Yeimin judith</t>
  </si>
  <si>
    <t xml:space="preserve">Calle 74 bis 3 10 04 Billa las moras 2 etapa </t>
  </si>
  <si>
    <t>Donaldo Junior</t>
  </si>
  <si>
    <t>Calle 70c#13 - 20</t>
  </si>
  <si>
    <t>JEINER</t>
  </si>
  <si>
    <t>Kra 42b 116 121</t>
  </si>
  <si>
    <t>Cr 12c #77a99</t>
  </si>
  <si>
    <t>Villa Campestre. Calle 3A # 26-282. Edificio Mar Azul. Apto A1302</t>
  </si>
  <si>
    <t>Calle 23b No 26-132</t>
  </si>
  <si>
    <t>Eloisa Belen</t>
  </si>
  <si>
    <t>cl  117 42 189</t>
  </si>
  <si>
    <t>Carrera 5sur #10A_21</t>
  </si>
  <si>
    <t>Osvaldo Javier</t>
  </si>
  <si>
    <t>CLL 80 C TV 14 -104</t>
  </si>
  <si>
    <t>Cruz lucila</t>
  </si>
  <si>
    <t>Crra 78d n 82-43</t>
  </si>
  <si>
    <t>Brayan Alberto</t>
  </si>
  <si>
    <t xml:space="preserve">OLAYA HERRERA SECTOR SAN JOSE OBRERO </t>
  </si>
  <si>
    <t>Auris patricia</t>
  </si>
  <si>
    <t>calle15b # 12-43</t>
  </si>
  <si>
    <t>calle 51 #17-41</t>
  </si>
  <si>
    <t>Carrera 22C No 65B54</t>
  </si>
  <si>
    <t xml:space="preserve">cra 27 # 26-69 </t>
  </si>
  <si>
    <t>Cra42, Cra42 #114-30</t>
  </si>
  <si>
    <t>Fauseth Paola</t>
  </si>
  <si>
    <t>CL 44 17 35 APTO 2</t>
  </si>
  <si>
    <t>Calle 7#5-20 apt 202</t>
  </si>
  <si>
    <t>Carrera 4a diagonal 55f-64</t>
  </si>
  <si>
    <t>Gustavo enrique</t>
  </si>
  <si>
    <t>Calle 34c#1b-26</t>
  </si>
  <si>
    <t>CL 33E 2 140</t>
  </si>
  <si>
    <t>Calle 49#66-56</t>
  </si>
  <si>
    <t>Cr16#1717</t>
  </si>
  <si>
    <t>Socorro plan 500 mzn 25</t>
  </si>
  <si>
    <t>carrera 3b # 50-124</t>
  </si>
  <si>
    <t>Lilibeth Del Carmen</t>
  </si>
  <si>
    <t>Carrera 2d 5116 prado soledad</t>
  </si>
  <si>
    <t>Cra 18a #59-28</t>
  </si>
  <si>
    <t>Yovanís</t>
  </si>
  <si>
    <t>Cra 62 # 75-68</t>
  </si>
  <si>
    <t>Cra 29 #44-15</t>
  </si>
  <si>
    <t>cra 17 A# 48-93</t>
  </si>
  <si>
    <t>Merly Matilde</t>
  </si>
  <si>
    <t>calle 67 # 46 -86 apto 202</t>
  </si>
  <si>
    <t>Vicmar</t>
  </si>
  <si>
    <t>Cra 8b 49 47</t>
  </si>
  <si>
    <t>Cra 8c # 41-82</t>
  </si>
  <si>
    <t>CALLE 99 # 47-14</t>
  </si>
  <si>
    <t>TAMINI DE LA CANDELARIA</t>
  </si>
  <si>
    <t xml:space="preserve">Calle 47 D # 26 - 27 </t>
  </si>
  <si>
    <t>Jesus Rafael</t>
  </si>
  <si>
    <t>Carrera 15 b # 67-21</t>
  </si>
  <si>
    <t>Yisela María</t>
  </si>
  <si>
    <t>Calle 112a#18-18</t>
  </si>
  <si>
    <t>Jaibett</t>
  </si>
  <si>
    <t>Calle 96 No. 71-165 Apto 701 Torre 1A - Conjunto residencial Altares</t>
  </si>
  <si>
    <t>CRA 8A 24-34</t>
  </si>
  <si>
    <t>BIERIS</t>
  </si>
  <si>
    <t>CR  17 #18-96</t>
  </si>
  <si>
    <t>Feliciana</t>
  </si>
  <si>
    <t>Cra 64C 91-199 Apto 101</t>
  </si>
  <si>
    <t>calle 10 4-38</t>
  </si>
  <si>
    <t xml:space="preserve">cr 52 86 97 </t>
  </si>
  <si>
    <t>nicolas</t>
  </si>
  <si>
    <t>Carrera 26 # 107-31</t>
  </si>
  <si>
    <t>Walther Antonio</t>
  </si>
  <si>
    <t>Calle 58 9f-14</t>
  </si>
  <si>
    <t>Neisy Irina</t>
  </si>
  <si>
    <t>kra 15c nro 31-98</t>
  </si>
  <si>
    <t>Ever Enrique</t>
  </si>
  <si>
    <t>CL 83 75D -42</t>
  </si>
  <si>
    <t>Linne Margarita</t>
  </si>
  <si>
    <t>Trasv 1 b sur #68b121</t>
  </si>
  <si>
    <t>juliett francis</t>
  </si>
  <si>
    <t>Cra 59B 91 - 138 Santorini casa 6</t>
  </si>
  <si>
    <t>Patricia de Jesus</t>
  </si>
  <si>
    <t>Calle 85B #73-175</t>
  </si>
  <si>
    <t>Calle62ª#12b69</t>
  </si>
  <si>
    <t>Madeleine Acosta</t>
  </si>
  <si>
    <t>Carrera 9D # 45 B 39</t>
  </si>
  <si>
    <t>Katherine Claudia</t>
  </si>
  <si>
    <t>cll 56 # 45 -54</t>
  </si>
  <si>
    <t>Marlon augusto</t>
  </si>
  <si>
    <t>kr 12b #106-35</t>
  </si>
  <si>
    <t>CRISTIAN HABIB</t>
  </si>
  <si>
    <t>Calle 79 Numero 21 10</t>
  </si>
  <si>
    <t>Irina</t>
  </si>
  <si>
    <t>calle 12b no 8 b 82</t>
  </si>
  <si>
    <t>Carrera 7 No. 72a-42</t>
  </si>
  <si>
    <t>Jesus Armando</t>
  </si>
  <si>
    <t>Cr 10c 59-09</t>
  </si>
  <si>
    <t>Cll76#22a43</t>
  </si>
  <si>
    <t>Asdrubal</t>
  </si>
  <si>
    <t>Carrera 15 44 04</t>
  </si>
  <si>
    <t>Salim Jabith</t>
  </si>
  <si>
    <t>Diagonal 64 #9 k1-33</t>
  </si>
  <si>
    <t>Miguel Mariano</t>
  </si>
  <si>
    <t>Carrera 51 b #135 - 1 villa campestre</t>
  </si>
  <si>
    <t>Oscar Yesid</t>
  </si>
  <si>
    <t>Carrera 30#35-55</t>
  </si>
  <si>
    <t>Marlon Fernando</t>
  </si>
  <si>
    <t>cll 53c # 24 84 apto 2</t>
  </si>
  <si>
    <t>Yanelle Lilian</t>
  </si>
  <si>
    <t>CARRERA 18 # 41 - 44 BARRIO SAN JOSE</t>
  </si>
  <si>
    <t>cra 10 dg #135 -170</t>
  </si>
  <si>
    <t>CL 62 22 E 64</t>
  </si>
  <si>
    <t>Jean</t>
  </si>
  <si>
    <t>Calle 11-B1 #5 sue 16</t>
  </si>
  <si>
    <t>William javier</t>
  </si>
  <si>
    <t>Kr 6 19 48</t>
  </si>
  <si>
    <t>Yusileth Esther</t>
  </si>
  <si>
    <t>Calle 75#66-41</t>
  </si>
  <si>
    <t>Calle 35 8a 114</t>
  </si>
  <si>
    <t>Maida Patricia</t>
  </si>
  <si>
    <t>Cra 17C # 48-70</t>
  </si>
  <si>
    <t>CRA10B 14-36</t>
  </si>
  <si>
    <t>Esther Sofia</t>
  </si>
  <si>
    <t>Calle 18 42 35 Mz 10 Casa 11</t>
  </si>
  <si>
    <t>Calle 5 #61-99</t>
  </si>
  <si>
    <t>Richard Eduardo</t>
  </si>
  <si>
    <t>Cra 6 # 47a-122</t>
  </si>
  <si>
    <t>Yorelis Andrea</t>
  </si>
  <si>
    <t>carrera 72 #76-60</t>
  </si>
  <si>
    <t>carrera 43 #95A-188</t>
  </si>
  <si>
    <t>OSCAR ALFONSO</t>
  </si>
  <si>
    <t>Carrera 74 #82 165</t>
  </si>
  <si>
    <t>CRA 8 34 42</t>
  </si>
  <si>
    <t>ubernel</t>
  </si>
  <si>
    <t>carrera 10a  # 11 -35</t>
  </si>
  <si>
    <t>Geovanis enrique</t>
  </si>
  <si>
    <t xml:space="preserve">CLL 80 14 50 </t>
  </si>
  <si>
    <t>Rene Alexander</t>
  </si>
  <si>
    <t>Cra 14 # 45C-54</t>
  </si>
  <si>
    <t>Cll 3 cra 6b 15</t>
  </si>
  <si>
    <t>Manuel antonio</t>
  </si>
  <si>
    <t>Carrera 12 a # 71 c 38</t>
  </si>
  <si>
    <t>Marlon miguel</t>
  </si>
  <si>
    <t>Calle 18 # 37B-129 bloque 20 apto 4 A</t>
  </si>
  <si>
    <t>Olga Rosa</t>
  </si>
  <si>
    <t>Carrera 15 #24-14</t>
  </si>
  <si>
    <t>Wendys Paola</t>
  </si>
  <si>
    <t>Carrera 16 #73-69</t>
  </si>
  <si>
    <t>Calle 70 No. 62 -94</t>
  </si>
  <si>
    <t>CARRERA 13B # 75 - 49</t>
  </si>
  <si>
    <t xml:space="preserve">crr 4 c # 48 -22 </t>
  </si>
  <si>
    <t>Uber Lorenzo</t>
  </si>
  <si>
    <t>CARRERA 44 #64-44 EDIFICIO LA CLORIA 2B</t>
  </si>
  <si>
    <t>ANGID NELYSA</t>
  </si>
  <si>
    <t>Calle 57b 1b 15</t>
  </si>
  <si>
    <t>Yair Manuel</t>
  </si>
  <si>
    <t>CALLE 70 7D 140</t>
  </si>
  <si>
    <t>SARA MARIA</t>
  </si>
  <si>
    <t>Calle 35 20-90</t>
  </si>
  <si>
    <t>Joanner</t>
  </si>
  <si>
    <t>T 43 C #102-153</t>
  </si>
  <si>
    <t>Edgardo Enrique</t>
  </si>
  <si>
    <t xml:space="preserve">cll 9numero 9 223 </t>
  </si>
  <si>
    <t>Paola maidrett</t>
  </si>
  <si>
    <t>Calle 70b</t>
  </si>
  <si>
    <t>Evan Yaeth</t>
  </si>
  <si>
    <t>calle 3 # 14c-89</t>
  </si>
  <si>
    <t>Calle 38b # 1f1-20</t>
  </si>
  <si>
    <t>Karelis Yaneth</t>
  </si>
  <si>
    <t>calle 92 # 52c-07</t>
  </si>
  <si>
    <t>Wendy Johlany</t>
  </si>
  <si>
    <t>Calle 50c # 13B1 -38</t>
  </si>
  <si>
    <t>Liliana Margarita</t>
  </si>
  <si>
    <t>calle 49 n 19c-46</t>
  </si>
  <si>
    <t>Hasbleidy Patricia</t>
  </si>
  <si>
    <t>Cra 9 Sur #72a 105</t>
  </si>
  <si>
    <t>Yessica Celina</t>
  </si>
  <si>
    <t>Cra 1C No 47 - 62</t>
  </si>
  <si>
    <t>Malfredis Jesus</t>
  </si>
  <si>
    <t>Calle 42 # 3A-54</t>
  </si>
  <si>
    <t>Cra 3b1 n 52-33</t>
  </si>
  <si>
    <t>Ruth Mery</t>
  </si>
  <si>
    <t>Cra 32a #107b-28</t>
  </si>
  <si>
    <t>calle 65 #27-33 casa 101</t>
  </si>
  <si>
    <t>Kra 38b#27c96</t>
  </si>
  <si>
    <t>Fabian Jose</t>
  </si>
  <si>
    <t>Calle 84b 38-81</t>
  </si>
  <si>
    <t>Orlando Alberto</t>
  </si>
  <si>
    <t>CRA 53 n 105 - 280 piso 5</t>
  </si>
  <si>
    <t>Calle 69 # 65-100</t>
  </si>
  <si>
    <t>William De Jesús</t>
  </si>
  <si>
    <t>CR 30 # 3A 52</t>
  </si>
  <si>
    <t>Cr 42E 90 63</t>
  </si>
  <si>
    <t>Cr 2d # 88 80 barrio santo domingo</t>
  </si>
  <si>
    <t>Kra 9#60B199</t>
  </si>
  <si>
    <t>Verónica Paola</t>
  </si>
  <si>
    <t>cll 32 #58 06A</t>
  </si>
  <si>
    <t>Sheilla Vanessa</t>
  </si>
  <si>
    <t>Kra 19 número 47_02 conjunto residencial puerto millo torre 33 apt 404</t>
  </si>
  <si>
    <t>Sheyla rossa</t>
  </si>
  <si>
    <t>calle 18 29 -138</t>
  </si>
  <si>
    <t>Rufino custodio</t>
  </si>
  <si>
    <t>calle 87D # 75a - 19</t>
  </si>
  <si>
    <t>Cra 71 no 82 135 apt 2a</t>
  </si>
  <si>
    <t>Dayana fernanda</t>
  </si>
  <si>
    <t xml:space="preserve">gaviotas manzana 39 lote 2 </t>
  </si>
  <si>
    <t>Erlin Yesid</t>
  </si>
  <si>
    <t>Calle8#107</t>
  </si>
  <si>
    <t>Sheila Vanessa</t>
  </si>
  <si>
    <t>Cll 3b transversal3b-105 villa campestre</t>
  </si>
  <si>
    <t>Cr 21 f # 28-10</t>
  </si>
  <si>
    <t>diagonal 66f numero 6b 70 nueva esperanza 2 etapa soledad</t>
  </si>
  <si>
    <t>Carrera 13 # 7B - 45</t>
  </si>
  <si>
    <t>Fredys José</t>
  </si>
  <si>
    <t>Carrera 26 n.74b/252</t>
  </si>
  <si>
    <t>wIllian antonio</t>
  </si>
  <si>
    <t>cra 23a#79-40</t>
  </si>
  <si>
    <t>Celis carol</t>
  </si>
  <si>
    <t xml:space="preserve">Carrera 42 b1 # 86 - 26 </t>
  </si>
  <si>
    <t>Cecilia Fidela</t>
  </si>
  <si>
    <t xml:space="preserve">carrera 43 41 10 </t>
  </si>
  <si>
    <t>Rocío Angelica</t>
  </si>
  <si>
    <t>Calle 66a # 15-16</t>
  </si>
  <si>
    <t>Daiwer Jesús</t>
  </si>
  <si>
    <t>Carrera 14B #77A-93</t>
  </si>
  <si>
    <t>Luis Segundo</t>
  </si>
  <si>
    <t>crr13d#99b-52</t>
  </si>
  <si>
    <t>Edgardo Jose</t>
  </si>
  <si>
    <t>Calle 62a # 9 51</t>
  </si>
  <si>
    <t>Milenis</t>
  </si>
  <si>
    <t>cra 20 #13-15</t>
  </si>
  <si>
    <t>José ramiro</t>
  </si>
  <si>
    <t>Cra 11#11-36</t>
  </si>
  <si>
    <t>Merly Johana</t>
  </si>
  <si>
    <t>Cra 44B n 43 58</t>
  </si>
  <si>
    <t>Juan Carlos Junior</t>
  </si>
  <si>
    <t>calle 76 # 38A - 128</t>
  </si>
  <si>
    <t>calle 46a n5b-27</t>
  </si>
  <si>
    <t>jhoan andres</t>
  </si>
  <si>
    <t>carr 17 110b 35</t>
  </si>
  <si>
    <t>59- 40</t>
  </si>
  <si>
    <t>Elkin elias</t>
  </si>
  <si>
    <t>cra 55 no. 79-167 apto 3B</t>
  </si>
  <si>
    <t>Carrera 26#85-99</t>
  </si>
  <si>
    <t>Elias David</t>
  </si>
  <si>
    <t>Calle 93 # 42C-67 casa 2</t>
  </si>
  <si>
    <t>BORIS</t>
  </si>
  <si>
    <t>calle 16 #15 40</t>
  </si>
  <si>
    <t>sindry milena</t>
  </si>
  <si>
    <t>Calle 7 kr 14a-04</t>
  </si>
  <si>
    <t>carrera 26 #26 107</t>
  </si>
  <si>
    <t>Calle 70 70-25</t>
  </si>
  <si>
    <t>Samira Esther</t>
  </si>
  <si>
    <t>cll 76 b nro 42f 122 parqueciudad jardin apto 701</t>
  </si>
  <si>
    <t>Cra 22A #57-08</t>
  </si>
  <si>
    <t>Ingri Yohana</t>
  </si>
  <si>
    <t>Cl 112 42 19</t>
  </si>
  <si>
    <t>calle 18 a # 10 - 81</t>
  </si>
  <si>
    <t>Kevin Manuel</t>
  </si>
  <si>
    <t>Calle 74a # 6b 28</t>
  </si>
  <si>
    <t>Carrera 17B # 5,174 barrio la luz</t>
  </si>
  <si>
    <t>Daniel antonio</t>
  </si>
  <si>
    <t>Calle 74#12D-23</t>
  </si>
  <si>
    <t>Cr 1c 64-15</t>
  </si>
  <si>
    <t>Jorge Leonardo</t>
  </si>
  <si>
    <t>Cr8e#128-46</t>
  </si>
  <si>
    <t>Lily patricia</t>
  </si>
  <si>
    <t>Calle 68b nro 28-83</t>
  </si>
  <si>
    <t>Omar Raúl</t>
  </si>
  <si>
    <t>KRA 26 C7 # 73C 102</t>
  </si>
  <si>
    <t>kevin jose</t>
  </si>
  <si>
    <t>Calle 69 65-100</t>
  </si>
  <si>
    <t>Sofia del Carmen</t>
  </si>
  <si>
    <t xml:space="preserve">CARRERA 43 #98 - 32 CONJUNTO BALCONES DE MIRAMAR TORRE 2 APTO 207 </t>
  </si>
  <si>
    <t>Cra 22 N 13 a 33</t>
  </si>
  <si>
    <t>kellys johana</t>
  </si>
  <si>
    <t>CALLE 72 68 59 BLOQUE 9 APTO 401</t>
  </si>
  <si>
    <t>ROSA MARGARITA</t>
  </si>
  <si>
    <t>Calle 5 No 9 96 barrio la esperanza</t>
  </si>
  <si>
    <t>Ludis del amparo</t>
  </si>
  <si>
    <t>CRA 63 N 48_105</t>
  </si>
  <si>
    <t>Arlet Karelly</t>
  </si>
  <si>
    <t>Cra 35 24 124</t>
  </si>
  <si>
    <t>Joaquin Adolfo</t>
  </si>
  <si>
    <t>Cll 15 a no 22 a 30</t>
  </si>
  <si>
    <t>Rafael ricardo</t>
  </si>
  <si>
    <t>Cra 24# 75b31</t>
  </si>
  <si>
    <t>Gessell</t>
  </si>
  <si>
    <t>Call3 60 #44b 46</t>
  </si>
  <si>
    <t>ALVARO DE JESUS</t>
  </si>
  <si>
    <t>cra 16sur #46-51</t>
  </si>
  <si>
    <t>BERLEDYS</t>
  </si>
  <si>
    <t>CALLE 130 9G 141</t>
  </si>
  <si>
    <t>LUIS SANTIAGO</t>
  </si>
  <si>
    <t>Carrera 17 # 17 - 37</t>
  </si>
  <si>
    <t>Ruber</t>
  </si>
  <si>
    <t>Calle 98#9J-21</t>
  </si>
  <si>
    <t>Rodrigo Rafael</t>
  </si>
  <si>
    <t xml:space="preserve">cr 17 # 112 B - 18 </t>
  </si>
  <si>
    <t>Calle 114 #43-26</t>
  </si>
  <si>
    <t>Maria liliana</t>
  </si>
  <si>
    <t>Cra 57 # 48-23</t>
  </si>
  <si>
    <t>Lilibeth</t>
  </si>
  <si>
    <t>CARRERA 11 No 36B 101</t>
  </si>
  <si>
    <t>ANGELY MICHELLE</t>
  </si>
  <si>
    <t>Uribia</t>
  </si>
  <si>
    <t>LA GUAJIRA</t>
  </si>
  <si>
    <t xml:space="preserve">CLL 3 # 24 </t>
  </si>
  <si>
    <t>Hilichis Alberto</t>
  </si>
  <si>
    <t>calle 28a # 19 99</t>
  </si>
  <si>
    <t>Fonseca</t>
  </si>
  <si>
    <t xml:space="preserve">Cra 22 No 17A - 14 </t>
  </si>
  <si>
    <t>Yohel</t>
  </si>
  <si>
    <t>carrera 21 #14b 26</t>
  </si>
  <si>
    <t>alejandro dulman</t>
  </si>
  <si>
    <t>Maicao</t>
  </si>
  <si>
    <t xml:space="preserve">cll 15 # 17 - 19 </t>
  </si>
  <si>
    <t>Jaime Rafael</t>
  </si>
  <si>
    <t>Car21#16-47</t>
  </si>
  <si>
    <t>Jaider Alfonso</t>
  </si>
  <si>
    <t>Calle 21 # 3 b- 53</t>
  </si>
  <si>
    <t>Nohemi Julieth</t>
  </si>
  <si>
    <t>San Juan del Cesar</t>
  </si>
  <si>
    <t>Calle 10 #9a - 05</t>
  </si>
  <si>
    <t>Yeraldin Gisell</t>
  </si>
  <si>
    <t>calle 6 - 6-64</t>
  </si>
  <si>
    <t xml:space="preserve">carrera 24 # 7 sur 42 </t>
  </si>
  <si>
    <t>Libia María</t>
  </si>
  <si>
    <t>Rancheria Yotojorotso</t>
  </si>
  <si>
    <t>Elsa Beatriz</t>
  </si>
  <si>
    <t>Kra 13a #33-67</t>
  </si>
  <si>
    <t>jesus david</t>
  </si>
  <si>
    <t>calle 6 No 1 - 23</t>
  </si>
  <si>
    <t>Henry José</t>
  </si>
  <si>
    <t>cll14c-22-57</t>
  </si>
  <si>
    <t>Calle8#19-43</t>
  </si>
  <si>
    <t>Edier jasid</t>
  </si>
  <si>
    <t>Calle 14 #5-68</t>
  </si>
  <si>
    <t>Taide Jojana</t>
  </si>
  <si>
    <t>Carrera 18 No. 13 - 51</t>
  </si>
  <si>
    <t>cll 9 11 a 48</t>
  </si>
  <si>
    <t>Yeimy Milena</t>
  </si>
  <si>
    <t>Cll14g</t>
  </si>
  <si>
    <t>Diego Gerardo</t>
  </si>
  <si>
    <t>cll 9 24 25 el paraiso</t>
  </si>
  <si>
    <t>Gloria Mercedes</t>
  </si>
  <si>
    <t>cra 28 n 14h 55</t>
  </si>
  <si>
    <t>Segundo Estivenzon</t>
  </si>
  <si>
    <t>carrera 15b no 6 -32</t>
  </si>
  <si>
    <t>Dibulla</t>
  </si>
  <si>
    <t>cll 4  cra 4</t>
  </si>
  <si>
    <t>Yedrianis</t>
  </si>
  <si>
    <t xml:space="preserve">Cl 19 #19-86 </t>
  </si>
  <si>
    <t>luz mellys</t>
  </si>
  <si>
    <t>Carrera26#15-51</t>
  </si>
  <si>
    <t>Calle 24 #7H 97 Barrio luis eduardo cuellar</t>
  </si>
  <si>
    <t>Yenith</t>
  </si>
  <si>
    <t>Calle 1 # 1C-11</t>
  </si>
  <si>
    <t>Angel Enrique</t>
  </si>
  <si>
    <t>calle 7 No 1e - 69</t>
  </si>
  <si>
    <t>Ivis Zaid</t>
  </si>
  <si>
    <t>Calle 11b # 18-42</t>
  </si>
  <si>
    <t>Carrera 5 # 514</t>
  </si>
  <si>
    <t>Yefferson</t>
  </si>
  <si>
    <t>Calle 37 #11a-51</t>
  </si>
  <si>
    <t>Yuseth Maria</t>
  </si>
  <si>
    <t>Cll6 #5-61</t>
  </si>
  <si>
    <t>María Ángeles</t>
  </si>
  <si>
    <t>Carrera 19. # 34a 55</t>
  </si>
  <si>
    <t>Adel José</t>
  </si>
  <si>
    <t>CALLE 9 # 7-19</t>
  </si>
  <si>
    <t>EDILMA CECILIA</t>
  </si>
  <si>
    <t>Hatonuevo</t>
  </si>
  <si>
    <t>Calle 17 carrera 20 - 42</t>
  </si>
  <si>
    <t>Jairo Rafael</t>
  </si>
  <si>
    <t>Calle 14 E #17-42</t>
  </si>
  <si>
    <t>Calle 6 #15A-175</t>
  </si>
  <si>
    <t>Daimler jose</t>
  </si>
  <si>
    <t>Carrera 11 a número 7.20</t>
  </si>
  <si>
    <t>Calle 34A 11A-09</t>
  </si>
  <si>
    <t>Uguerith Antonio</t>
  </si>
  <si>
    <t>calle 40 7g 05</t>
  </si>
  <si>
    <t xml:space="preserve">Km 1 via maicao El patron </t>
  </si>
  <si>
    <t>Rovilio José</t>
  </si>
  <si>
    <t>Barrio villa hermosa</t>
  </si>
  <si>
    <t>Jose Enrique</t>
  </si>
  <si>
    <t>Barrancas</t>
  </si>
  <si>
    <t>calle 15 n 42-796</t>
  </si>
  <si>
    <t>María Josefa</t>
  </si>
  <si>
    <t>Calle 27a #21-59</t>
  </si>
  <si>
    <t>Kevin jesus</t>
  </si>
  <si>
    <t>Carrera14#22-30</t>
  </si>
  <si>
    <t>Simion Jesus</t>
  </si>
  <si>
    <t>Cra 11 #20-35</t>
  </si>
  <si>
    <t>Yina Tatiana</t>
  </si>
  <si>
    <t xml:space="preserve">cll 13 17 25 el carmen </t>
  </si>
  <si>
    <t>Disney Johana</t>
  </si>
  <si>
    <t>calle 13 carrera 8 Nº 8-30</t>
  </si>
  <si>
    <t>kendryz karina</t>
  </si>
  <si>
    <t>Calle 12a#21-16</t>
  </si>
  <si>
    <t>JAIR ERIQUE</t>
  </si>
  <si>
    <t>Calle 13a#5-81</t>
  </si>
  <si>
    <t>Ofania</t>
  </si>
  <si>
    <t>Distracción</t>
  </si>
  <si>
    <t>Cl 2 # 6-13</t>
  </si>
  <si>
    <t>Alisandro</t>
  </si>
  <si>
    <t>Carrera 9 # 9-30</t>
  </si>
  <si>
    <t>Km31via albania</t>
  </si>
  <si>
    <t>Harry</t>
  </si>
  <si>
    <t>carrera: 13 #26-21</t>
  </si>
  <si>
    <t>Gustavo Jesus</t>
  </si>
  <si>
    <t>Carrera24#14b16</t>
  </si>
  <si>
    <t>Erika Beatriz</t>
  </si>
  <si>
    <t>Calle 7 no-7-58</t>
  </si>
  <si>
    <t xml:space="preserve">FONSECA LA GUAJIRA </t>
  </si>
  <si>
    <t>Edinson</t>
  </si>
  <si>
    <t>Cra 3 #20b-58</t>
  </si>
  <si>
    <t>Calle 14a bis #19-70</t>
  </si>
  <si>
    <t>Sandry</t>
  </si>
  <si>
    <t>calle 12 # 6-40</t>
  </si>
  <si>
    <t>Eldricht Isay</t>
  </si>
  <si>
    <t>calle 15 387 barrio el cali</t>
  </si>
  <si>
    <t>Carrera 1c 9a-15</t>
  </si>
  <si>
    <t>hainer javier</t>
  </si>
  <si>
    <t>Calle 19 número 15-45</t>
  </si>
  <si>
    <t>Tania marina</t>
  </si>
  <si>
    <t xml:space="preserve">corregimiento barbacoa  </t>
  </si>
  <si>
    <t>Dayana Katherine</t>
  </si>
  <si>
    <t>CASA 1 MANZANA A BLOQUE 1</t>
  </si>
  <si>
    <t>DIDIER JOSE</t>
  </si>
  <si>
    <t>Cl 13 n 18 34</t>
  </si>
  <si>
    <t>calle 12 # 18-95</t>
  </si>
  <si>
    <t>maria massiel</t>
  </si>
  <si>
    <t>Calle 14 23 57</t>
  </si>
  <si>
    <t>Aroldo jose</t>
  </si>
  <si>
    <t>Cra 18#18-23 barrio San Martín</t>
  </si>
  <si>
    <t>Mairy Eliana</t>
  </si>
  <si>
    <t>Calle 5 # 20-80</t>
  </si>
  <si>
    <t>Carrera 23 #7A-10</t>
  </si>
  <si>
    <t>Diadeidis Milena</t>
  </si>
  <si>
    <t>CALLE 27 A # 23 77</t>
  </si>
  <si>
    <t>CARRERA 12B #21-45 AP 1</t>
  </si>
  <si>
    <t>VICTOR TOBIAS</t>
  </si>
  <si>
    <t>Resguardado indigena cerrodeo</t>
  </si>
  <si>
    <t>Hortensia isabel</t>
  </si>
  <si>
    <t>Calle f 21- 62</t>
  </si>
  <si>
    <t>Cra 44#14e bus-32</t>
  </si>
  <si>
    <t>Calle 56 # 01-54 - BRISAS DEL MAR</t>
  </si>
  <si>
    <t>Narlys Ester</t>
  </si>
  <si>
    <t>CLL 14f#23-30</t>
  </si>
  <si>
    <t>Maicol Manuel</t>
  </si>
  <si>
    <t>calle 44 carrera 7d-49</t>
  </si>
  <si>
    <t>Arialdy Fabieth</t>
  </si>
  <si>
    <t>calle 3 #3-38</t>
  </si>
  <si>
    <t>Katy Melissa</t>
  </si>
  <si>
    <t>Las mercedes</t>
  </si>
  <si>
    <t>Jaidy marilin</t>
  </si>
  <si>
    <t>Las duplex</t>
  </si>
  <si>
    <t>Cll 4B # 46-09 altos de Parrantial</t>
  </si>
  <si>
    <t>cr 10 a 34 44</t>
  </si>
  <si>
    <t>Anyelis Maria</t>
  </si>
  <si>
    <t>Calle 13 7f-84</t>
  </si>
  <si>
    <t>yoly luz</t>
  </si>
  <si>
    <t>Calle 44 A # 7 A 22</t>
  </si>
  <si>
    <t>Kra 21 # 30-73</t>
  </si>
  <si>
    <t>Calle 62 dos de febrero 7g#28</t>
  </si>
  <si>
    <t>Calle 20#14-46</t>
  </si>
  <si>
    <t>Jimy Santiago</t>
  </si>
  <si>
    <t xml:space="preserve">cra # 3 - 81 </t>
  </si>
  <si>
    <t>calle 1 D #19-111 BARRIO JOSE ANTONIO GALAN</t>
  </si>
  <si>
    <t>Yixahin Alfonso</t>
  </si>
  <si>
    <t>Cra 3 calle 1B-66</t>
  </si>
  <si>
    <t>Luis angel</t>
  </si>
  <si>
    <t>Calle 20a # 10-11</t>
  </si>
  <si>
    <t>José Antonio</t>
  </si>
  <si>
    <t>Calle 14E No 18-51, casa 28</t>
  </si>
  <si>
    <t>KATINE AVELLANETH</t>
  </si>
  <si>
    <t>Calle 14e1 kr 50 26</t>
  </si>
  <si>
    <t>Jeiner Andrés</t>
  </si>
  <si>
    <t>Calle 8#5-73 apto 203</t>
  </si>
  <si>
    <t>Nivaldo José</t>
  </si>
  <si>
    <t>MZA S CASA 6 VILLA ONE</t>
  </si>
  <si>
    <t xml:space="preserve">cll 20 cr 23 61 </t>
  </si>
  <si>
    <t>Carrera 17#9a-96</t>
  </si>
  <si>
    <t>Silvia Rosa</t>
  </si>
  <si>
    <t>CR 8 20 78</t>
  </si>
  <si>
    <t>Daniel Francisco</t>
  </si>
  <si>
    <t>CALLE 5 NUMERO 10-94</t>
  </si>
  <si>
    <t>MARIA ADELAIDA</t>
  </si>
  <si>
    <t>Calle 14c # 26-22</t>
  </si>
  <si>
    <t>Dalinda Rosa</t>
  </si>
  <si>
    <t>KR 15 # 23 A 17</t>
  </si>
  <si>
    <t>carlos Mario</t>
  </si>
  <si>
    <t>Carrera 28bis # 14j bis - 23</t>
  </si>
  <si>
    <t>Jaiver Javier</t>
  </si>
  <si>
    <t>calle 4 sur # 12-15</t>
  </si>
  <si>
    <t>Villa One mz K. #16</t>
  </si>
  <si>
    <t>Gabriel Eder</t>
  </si>
  <si>
    <t>Calle 21 23 37</t>
  </si>
  <si>
    <t>cll 2 #13-15</t>
  </si>
  <si>
    <t>Enrique Jose</t>
  </si>
  <si>
    <t>cale 14 # 16 -52</t>
  </si>
  <si>
    <t>Edel david</t>
  </si>
  <si>
    <t>Calle 3 #diagonal 2a - 88</t>
  </si>
  <si>
    <t>Jacob Fidel</t>
  </si>
  <si>
    <t>Calle 12b#21-05</t>
  </si>
  <si>
    <t>cl 45 #7-30</t>
  </si>
  <si>
    <t>ALEXANDER</t>
  </si>
  <si>
    <t>Calle 6#17-65</t>
  </si>
  <si>
    <t>calle 14b 28-04</t>
  </si>
  <si>
    <t>Maikol david</t>
  </si>
  <si>
    <t>carrera 4 calle 1c N1c-100</t>
  </si>
  <si>
    <t>annie</t>
  </si>
  <si>
    <t>Calle 18 # 23-25</t>
  </si>
  <si>
    <t>Darwin Cassidis</t>
  </si>
  <si>
    <t>Calle 9 #39_67</t>
  </si>
  <si>
    <t>Fabián Rafael</t>
  </si>
  <si>
    <t>Calle 6 # 10 - 13 El Bosque</t>
  </si>
  <si>
    <t>CALLE 5 NO. 16 -54</t>
  </si>
  <si>
    <t>Josefa Nectalina</t>
  </si>
  <si>
    <t>Carrera 19 #6-03</t>
  </si>
  <si>
    <t>Mercy ortencia</t>
  </si>
  <si>
    <t>Cra 16 #24a - 45</t>
  </si>
  <si>
    <t>Ronny de Jesús</t>
  </si>
  <si>
    <t>Carrera 18 A # 19 - 18</t>
  </si>
  <si>
    <t>Calle 22 # 12 - 68</t>
  </si>
  <si>
    <t>hernando</t>
  </si>
  <si>
    <t>Carrera 17 #24-25</t>
  </si>
  <si>
    <t>Saira Cecilia</t>
  </si>
  <si>
    <t>CLL 11 7 E 46</t>
  </si>
  <si>
    <t>ADOLFO DE LOS SANTOS</t>
  </si>
  <si>
    <t>Calle 44a #7a 49</t>
  </si>
  <si>
    <t>Luis Pablo</t>
  </si>
  <si>
    <t>calle 3 7 63</t>
  </si>
  <si>
    <t>Luis Fabián</t>
  </si>
  <si>
    <t>CARRERA 20 11A-53</t>
  </si>
  <si>
    <t>MARILUZ</t>
  </si>
  <si>
    <t>Cra 12a #16b-45</t>
  </si>
  <si>
    <t>Luz Caren</t>
  </si>
  <si>
    <t>cl 22 # 12g 12</t>
  </si>
  <si>
    <t>Audivid Rafael</t>
  </si>
  <si>
    <t xml:space="preserve"> cr22 #28a - 33</t>
  </si>
  <si>
    <t>Dany Luz</t>
  </si>
  <si>
    <t>Agua de Dios</t>
  </si>
  <si>
    <t>CUNDINAMARCA</t>
  </si>
  <si>
    <t>Carrera 10a # 25 - 41</t>
  </si>
  <si>
    <t>Kr 42c $ 5b -05</t>
  </si>
  <si>
    <t>Cra 3 No 3_59</t>
  </si>
  <si>
    <t>Elsa Gladys</t>
  </si>
  <si>
    <t>Cr 19a n 173 70</t>
  </si>
  <si>
    <t>Janeth victoria</t>
  </si>
  <si>
    <t>Madrid</t>
  </si>
  <si>
    <t>Carrera 24-03a-20</t>
  </si>
  <si>
    <t>Yohan Andrés</t>
  </si>
  <si>
    <t>cra 10 # 12b - 25 barrio amparito</t>
  </si>
  <si>
    <t>Miguel armando</t>
  </si>
  <si>
    <t>dia 49 sur 52a 84</t>
  </si>
  <si>
    <t>monica andrea</t>
  </si>
  <si>
    <t>Calle 37 # 19A - 131</t>
  </si>
  <si>
    <t xml:space="preserve">Calle 57 a bis a sur # 81 f 03 </t>
  </si>
  <si>
    <t>Faver alfonso</t>
  </si>
  <si>
    <t xml:space="preserve">cr 93 127 b 52 </t>
  </si>
  <si>
    <t>Sonia Virginia</t>
  </si>
  <si>
    <t>Sibaté</t>
  </si>
  <si>
    <t>cra 8 numero 4A 05 barrio el progreso</t>
  </si>
  <si>
    <t>Liseth Yessenia</t>
  </si>
  <si>
    <t xml:space="preserve">calle 86 # 7- 82 </t>
  </si>
  <si>
    <t>calle 150 # 11 29 apto 101</t>
  </si>
  <si>
    <t>Tarsicio Mario Santiago</t>
  </si>
  <si>
    <t>Funza</t>
  </si>
  <si>
    <t>Cll 17 A #7b 57</t>
  </si>
  <si>
    <t>Dushawn Howard</t>
  </si>
  <si>
    <t>Calle 12 # 17-24</t>
  </si>
  <si>
    <t>Adriana paola</t>
  </si>
  <si>
    <t>Calle 8c #87b15</t>
  </si>
  <si>
    <t>Sharol lizeth</t>
  </si>
  <si>
    <t>Carrera 151c # 138 d 21</t>
  </si>
  <si>
    <t>Jaime orlay</t>
  </si>
  <si>
    <t>CALLE 145 #12-11</t>
  </si>
  <si>
    <t>Carrera 6#183-45</t>
  </si>
  <si>
    <t>Ana idali</t>
  </si>
  <si>
    <t>carrera 79 a 11 b 40 torre  E apt108</t>
  </si>
  <si>
    <t>DEYSI MILENA</t>
  </si>
  <si>
    <t>CRA 22 NO 187-72 sector 1 CASA 17</t>
  </si>
  <si>
    <t>AIDA LUZ</t>
  </si>
  <si>
    <t>Calle 13 # 13c_61</t>
  </si>
  <si>
    <t>Lizeth paola</t>
  </si>
  <si>
    <t>Calle 46 número 72i-58</t>
  </si>
  <si>
    <t>Beatriz Lucia</t>
  </si>
  <si>
    <t xml:space="preserve">cr74 #163-40 </t>
  </si>
  <si>
    <t>Calle 15 # 14 b 101</t>
  </si>
  <si>
    <t>Victoria Nelsy</t>
  </si>
  <si>
    <t xml:space="preserve">cl 26sur 12f 64 </t>
  </si>
  <si>
    <t>Alicia</t>
  </si>
  <si>
    <t>CRA 7A # 151-80 - 501</t>
  </si>
  <si>
    <t>Supatá</t>
  </si>
  <si>
    <t xml:space="preserve">Vereda Lajas </t>
  </si>
  <si>
    <t>Jeimy Viviana</t>
  </si>
  <si>
    <t>Calle 17 # 13-06</t>
  </si>
  <si>
    <t>Jesus leovardo</t>
  </si>
  <si>
    <t>DG 73 a sur 78 i 40 casa 18</t>
  </si>
  <si>
    <t>John edisson</t>
  </si>
  <si>
    <t>Calle 84 sur # 96-85</t>
  </si>
  <si>
    <t>David Mauricio</t>
  </si>
  <si>
    <t>calle 8 88 31</t>
  </si>
  <si>
    <t>Calle 151 # 11-62</t>
  </si>
  <si>
    <t>Cra 64a # 22-41</t>
  </si>
  <si>
    <t>Calle 69a sur # 104 - 18</t>
  </si>
  <si>
    <t>Johan Leonardo</t>
  </si>
  <si>
    <t>cra.32 #8-44 apt 301</t>
  </si>
  <si>
    <t>Tocancipá</t>
  </si>
  <si>
    <t xml:space="preserve">calle 3 # 9 este </t>
  </si>
  <si>
    <t>Edwin alirio</t>
  </si>
  <si>
    <t>Carrera 37 # 6 -52</t>
  </si>
  <si>
    <t>Ibeth zulay</t>
  </si>
  <si>
    <t>Calle 22 J # 105 - 58</t>
  </si>
  <si>
    <t>Wilmer Andrey</t>
  </si>
  <si>
    <t>Av carrera 50 # 40 b 40 sur</t>
  </si>
  <si>
    <t>Anggie Stephanie</t>
  </si>
  <si>
    <t>Carrera 5 este # 11-83</t>
  </si>
  <si>
    <t>Nemocón</t>
  </si>
  <si>
    <t xml:space="preserve">vereda la puerta  </t>
  </si>
  <si>
    <t>julia azucena</t>
  </si>
  <si>
    <t>Cra 86 G Sur 42 33</t>
  </si>
  <si>
    <t>Darwin Edison</t>
  </si>
  <si>
    <t>Cra 96j#16d-11</t>
  </si>
  <si>
    <t>Jineth Astrid</t>
  </si>
  <si>
    <t>Calle 135a #124c-59</t>
  </si>
  <si>
    <t>Anyela Michel</t>
  </si>
  <si>
    <t>cr 21 107 22 ap 101</t>
  </si>
  <si>
    <t>Carrera 103b #152c - 64</t>
  </si>
  <si>
    <t>Cra 44 # 4f-9</t>
  </si>
  <si>
    <t>ana lucia</t>
  </si>
  <si>
    <t>cr 8 a bis a 159 35</t>
  </si>
  <si>
    <t>Michel jorley</t>
  </si>
  <si>
    <t>Cra 22 # 80 10 apto 107</t>
  </si>
  <si>
    <t>Natalia Maria</t>
  </si>
  <si>
    <t>conjunto residencial murano ciudadela la prosperidad</t>
  </si>
  <si>
    <t>Av calle 80 # 90 A -10</t>
  </si>
  <si>
    <t>Sory Edith</t>
  </si>
  <si>
    <t>Calle 3 #72-70</t>
  </si>
  <si>
    <t>Lisbeth Judith</t>
  </si>
  <si>
    <t>Kra 11 n 65- 70</t>
  </si>
  <si>
    <t>Yury cecilia</t>
  </si>
  <si>
    <t>Cra 3A #9-220 conjunto Monteverde Etapa 2 Torre 1 apto 501</t>
  </si>
  <si>
    <t>Kra104 bis#13c40</t>
  </si>
  <si>
    <t>Magda yohana</t>
  </si>
  <si>
    <t>Calle 152# 22A 55</t>
  </si>
  <si>
    <t>Luz Martha</t>
  </si>
  <si>
    <t xml:space="preserve">carrera 80C #8 -53 </t>
  </si>
  <si>
    <t>Judith Carmenza</t>
  </si>
  <si>
    <t>Calle 145 # 12-54 apto 203</t>
  </si>
  <si>
    <t>Calle 11# 6-16</t>
  </si>
  <si>
    <t>John Gabriel</t>
  </si>
  <si>
    <t>Calle 74a sur 92-71</t>
  </si>
  <si>
    <t>Edisson Danilo</t>
  </si>
  <si>
    <t>Pacho</t>
  </si>
  <si>
    <t>Carrera 39 #4-188</t>
  </si>
  <si>
    <t>Miyer Zulyd</t>
  </si>
  <si>
    <t>Cra 102c # 140b-64</t>
  </si>
  <si>
    <t>Jose segundo</t>
  </si>
  <si>
    <t>Facatativá</t>
  </si>
  <si>
    <t>Carrera2 # 11-19 este</t>
  </si>
  <si>
    <t xml:space="preserve">28 SUR 51 D 61 </t>
  </si>
  <si>
    <t>Carrera 69D No. 1-60 Sur interior 3 Apartamento 101</t>
  </si>
  <si>
    <t>Paola Andrea Carolina</t>
  </si>
  <si>
    <t>cra10#6-81 torre 19 apto604</t>
  </si>
  <si>
    <t>cr22este-48a-60</t>
  </si>
  <si>
    <t>Carrera 99c #6a - 67</t>
  </si>
  <si>
    <t>Lina Jimena</t>
  </si>
  <si>
    <t>Cr 5a # 12-75</t>
  </si>
  <si>
    <t>Mauricio Andrés</t>
  </si>
  <si>
    <t>Carrera 46 # 187-39</t>
  </si>
  <si>
    <t>Av CRA 30 # 25a- 31</t>
  </si>
  <si>
    <t>Calle 70 #7277</t>
  </si>
  <si>
    <t>Zulma rocio</t>
  </si>
  <si>
    <t>Calle 89g #112g 25</t>
  </si>
  <si>
    <t>Cra 40c #1h 56</t>
  </si>
  <si>
    <t>Pedro Mario</t>
  </si>
  <si>
    <t>Calle 4 # 2-99</t>
  </si>
  <si>
    <t>María Juliana</t>
  </si>
  <si>
    <t>Carrera 136a #144-58</t>
  </si>
  <si>
    <t>Luisa Liz</t>
  </si>
  <si>
    <t xml:space="preserve">CALLE 69 B SUR # 77 J 40 </t>
  </si>
  <si>
    <t>CRA 29 #13-16</t>
  </si>
  <si>
    <t>Brayan sneider</t>
  </si>
  <si>
    <t>diagonal6b#78b-65</t>
  </si>
  <si>
    <t>Tabio</t>
  </si>
  <si>
    <t>Km 1 vía Tabio Tenjo T 7 Apto 207</t>
  </si>
  <si>
    <t>Diana Magnolia</t>
  </si>
  <si>
    <t>CRA 21 N 2 74</t>
  </si>
  <si>
    <t>EDGAR</t>
  </si>
  <si>
    <t xml:space="preserve">calle 165 # 52-54 apartamento 202 torre 8 </t>
  </si>
  <si>
    <t>Calle 20 #1-102</t>
  </si>
  <si>
    <t>Calle 58 b sur # 87L - 27</t>
  </si>
  <si>
    <t>Diagonal 32 # 10-20 interior 2 apto 503</t>
  </si>
  <si>
    <t>Jeferson Leandro</t>
  </si>
  <si>
    <t>Calle130dbis#100s-58</t>
  </si>
  <si>
    <t>Sandro augusto</t>
  </si>
  <si>
    <t>Kr 79 c # 73 a sur 55</t>
  </si>
  <si>
    <t>Claudia felisa</t>
  </si>
  <si>
    <t xml:space="preserve">TR 73DBIS A 68 05 SUR </t>
  </si>
  <si>
    <t>Jose Estaly</t>
  </si>
  <si>
    <t>Cra 105 g 67 d 51</t>
  </si>
  <si>
    <t>Zulma Constanza</t>
  </si>
  <si>
    <t>Carrera 2 Este No. 21-48 Paseo Bolívar</t>
  </si>
  <si>
    <t>Luis Orlando</t>
  </si>
  <si>
    <t>Girardot</t>
  </si>
  <si>
    <t>ManzanA F CASA 3 barrio Esmeralda 3</t>
  </si>
  <si>
    <t>Súper manzana 5 hacienda Tocancipa verona</t>
  </si>
  <si>
    <t>Carrera 11 #31b 55 sur</t>
  </si>
  <si>
    <t>calle 186 7 28</t>
  </si>
  <si>
    <t>CR 78 B 58 73 SUR</t>
  </si>
  <si>
    <t>Paula Valentina</t>
  </si>
  <si>
    <t>Cra 20 este  # 35 - 63</t>
  </si>
  <si>
    <t>Autopista norte km 25 yerbabuena</t>
  </si>
  <si>
    <t>Calle 64 A #103A 83</t>
  </si>
  <si>
    <t>CARRERA 16C #164-70</t>
  </si>
  <si>
    <t>LUIS FELIPE</t>
  </si>
  <si>
    <t xml:space="preserve">AV padrilla # 02-00 Conjunto residencial San Pedro </t>
  </si>
  <si>
    <t>Cra92 #162-40</t>
  </si>
  <si>
    <t>Danny Alexander</t>
  </si>
  <si>
    <t>CL 54 C SUR 77 i 14</t>
  </si>
  <si>
    <t>IVAN DANIEL</t>
  </si>
  <si>
    <t>Cra 55 166-21</t>
  </si>
  <si>
    <t>Lizeth milena</t>
  </si>
  <si>
    <t>Cr73b N6a-35 Int 1 Apt 404</t>
  </si>
  <si>
    <t>Cra 13 n 146 26 edificio sorrento apar 208</t>
  </si>
  <si>
    <t>Zulty Vanessa</t>
  </si>
  <si>
    <t>Calle 17 n 11 53</t>
  </si>
  <si>
    <t>Nubia Esperanza</t>
  </si>
  <si>
    <t xml:space="preserve">carr 17 #9 -60 </t>
  </si>
  <si>
    <t>Cota</t>
  </si>
  <si>
    <t xml:space="preserve">call 8 #8-23 </t>
  </si>
  <si>
    <t>Peter alexander</t>
  </si>
  <si>
    <t>cl 44a # 53 - 42</t>
  </si>
  <si>
    <t>CLL 83 sur 94 21</t>
  </si>
  <si>
    <t>calle 4bis # 53b-24</t>
  </si>
  <si>
    <t>Edgar Jovanni</t>
  </si>
  <si>
    <t>Carrera 81f # 8c 51</t>
  </si>
  <si>
    <t xml:space="preserve">Calle 8 No 5 - 58 </t>
  </si>
  <si>
    <t>Edgar Uriel</t>
  </si>
  <si>
    <t>CARRERA 1 #29-13</t>
  </si>
  <si>
    <t>Kr 21b este#43f17</t>
  </si>
  <si>
    <t>Ramón eduardo</t>
  </si>
  <si>
    <t xml:space="preserve">cll 24a # 2a- 60  </t>
  </si>
  <si>
    <t>ANDRES ORLANDO</t>
  </si>
  <si>
    <t>Tv 126b 132d 09</t>
  </si>
  <si>
    <t>Johemis Maryoris</t>
  </si>
  <si>
    <t>Cr 32 64-16</t>
  </si>
  <si>
    <t>Luis Ember</t>
  </si>
  <si>
    <t>Carrera 18C # 121-26 Apto. 204</t>
  </si>
  <si>
    <t>Martha Ligia</t>
  </si>
  <si>
    <t>Cll 54c sur No 87b - 21</t>
  </si>
  <si>
    <t>CRA 6 # 124-37</t>
  </si>
  <si>
    <t>María Consuelo</t>
  </si>
  <si>
    <t>Carrera 6#23-70</t>
  </si>
  <si>
    <t>Didier Jovanny</t>
  </si>
  <si>
    <t>Cr 21 #36-40</t>
  </si>
  <si>
    <t>Calle 184 20-61</t>
  </si>
  <si>
    <t>Calle 162 No 54 56</t>
  </si>
  <si>
    <t>Carrera 78p #47a-27s</t>
  </si>
  <si>
    <t>Erika Yazmina</t>
  </si>
  <si>
    <t>Calle 59 abis #86a-82Surbosaparaíso</t>
  </si>
  <si>
    <t>Jhonatan Alexander</t>
  </si>
  <si>
    <t>Carrera 79 # 10d 59</t>
  </si>
  <si>
    <t>Marco antonio</t>
  </si>
  <si>
    <t>calle 115b sur #5-89</t>
  </si>
  <si>
    <t>Calle73dbis#27 34</t>
  </si>
  <si>
    <t>Victor Javier</t>
  </si>
  <si>
    <t>Cr27j#73 24sur</t>
  </si>
  <si>
    <t>Abraham</t>
  </si>
  <si>
    <t>Crr123#14-81</t>
  </si>
  <si>
    <t>Reyes David</t>
  </si>
  <si>
    <t>Calle 19 a #17 157</t>
  </si>
  <si>
    <t>Esneider José</t>
  </si>
  <si>
    <t>Calle 80 bis a # 94-80</t>
  </si>
  <si>
    <t>Calle 136a # 109c - 52</t>
  </si>
  <si>
    <t>Calle 63 sur #89 a 08</t>
  </si>
  <si>
    <t>33sur #48c-21</t>
  </si>
  <si>
    <t>calle 26 f numero 1 b 19</t>
  </si>
  <si>
    <t>Óscar Alexis</t>
  </si>
  <si>
    <t>Diagonal 62 sur #20b 30</t>
  </si>
  <si>
    <t>Calle 167 No. 48-61, Torre 4- Apto 403</t>
  </si>
  <si>
    <t>Ruth Natalia</t>
  </si>
  <si>
    <t>calle 16d bis 97 18</t>
  </si>
  <si>
    <t>Nidya Catherine</t>
  </si>
  <si>
    <t>Cra 31 # 4-08</t>
  </si>
  <si>
    <t>Carrera 4 # 14-50 Apto 1901</t>
  </si>
  <si>
    <t>YULY VIVIANA</t>
  </si>
  <si>
    <t>calle 151 #133 39</t>
  </si>
  <si>
    <t>Enrique luis</t>
  </si>
  <si>
    <t>Cll 38c sur 73d 69</t>
  </si>
  <si>
    <t>Evelyn Tatiana</t>
  </si>
  <si>
    <t>Vereda retiro alto</t>
  </si>
  <si>
    <t>Cra 26 # 1f 24</t>
  </si>
  <si>
    <t>Calle 65a # 83-24 piso 3</t>
  </si>
  <si>
    <t>Néstor William</t>
  </si>
  <si>
    <t>Carrera 1 B Este #17A-12</t>
  </si>
  <si>
    <t>Norla Isabel</t>
  </si>
  <si>
    <t>Carrera 42 # 72 09 sur</t>
  </si>
  <si>
    <t>Jacqueline Sally</t>
  </si>
  <si>
    <t>calle 14 #107-54 1d casa 316</t>
  </si>
  <si>
    <t xml:space="preserve">CALL 191 A N 7-45 BARRIO LIJACA </t>
  </si>
  <si>
    <t>Asisclo Antonio</t>
  </si>
  <si>
    <t>Carrera 3 D este 49 C 17 sur</t>
  </si>
  <si>
    <t>calle 8 sur N 8-52</t>
  </si>
  <si>
    <t>edgar julian</t>
  </si>
  <si>
    <t>calle 38 b sur 72 m 51</t>
  </si>
  <si>
    <t>Constanza Patricia</t>
  </si>
  <si>
    <t xml:space="preserve">cr 72 h  # 42 f sur - 12 interior 502 </t>
  </si>
  <si>
    <t>DONIS JOSE</t>
  </si>
  <si>
    <t xml:space="preserve">cra 89 #17b 83 </t>
  </si>
  <si>
    <t>aura lucia</t>
  </si>
  <si>
    <t>Calle 64 f#105-52</t>
  </si>
  <si>
    <t>Arnobis</t>
  </si>
  <si>
    <t>El Rosal</t>
  </si>
  <si>
    <t>Manzana c casa 11 b</t>
  </si>
  <si>
    <t>Raúl Fernando</t>
  </si>
  <si>
    <t>calle 93 9 97 las palmas</t>
  </si>
  <si>
    <t>marco antonio</t>
  </si>
  <si>
    <t>Carrera 6A este # 34-31</t>
  </si>
  <si>
    <t>Calle18a#122-32</t>
  </si>
  <si>
    <t>Carrera 109 # 71 b 69</t>
  </si>
  <si>
    <t xml:space="preserve">Cr 87g # 79 27 sur </t>
  </si>
  <si>
    <t>Calle 10 #81B-55</t>
  </si>
  <si>
    <t>Calle 12b#71d-31</t>
  </si>
  <si>
    <t>Calle 41 bis NN 78 k 35 sur</t>
  </si>
  <si>
    <t>Calle 73 A Sur No 13-19</t>
  </si>
  <si>
    <t>José Camilo</t>
  </si>
  <si>
    <t>Carrera 14b este # 19-57</t>
  </si>
  <si>
    <t>Carrera 1 b este #17a09</t>
  </si>
  <si>
    <t>Johanna patricia</t>
  </si>
  <si>
    <t>Fusagasugá</t>
  </si>
  <si>
    <t>diagonal1C # 13-51</t>
  </si>
  <si>
    <t>Calle10A #19B-194</t>
  </si>
  <si>
    <t>Julieth Carolina</t>
  </si>
  <si>
    <t>Carrera 79h#57g-80sur</t>
  </si>
  <si>
    <t>William Andrés</t>
  </si>
  <si>
    <t>Calle 10 6-33</t>
  </si>
  <si>
    <t>Cesar Enrique Granja Jimenez</t>
  </si>
  <si>
    <t>Diagonal 73 G# 78D-45Sur</t>
  </si>
  <si>
    <t>Erminso</t>
  </si>
  <si>
    <t>Carrera 71 A bis #6c 58</t>
  </si>
  <si>
    <t>cl 65g sur 71g 27</t>
  </si>
  <si>
    <t>Jeimy paola</t>
  </si>
  <si>
    <t>carrera 29 # 66 c 52</t>
  </si>
  <si>
    <t>Bercelin</t>
  </si>
  <si>
    <t>Transversal 73 b No 74 - 69 Sur</t>
  </si>
  <si>
    <t>Brian Dayanth</t>
  </si>
  <si>
    <t>Cra 19#127b-31 Apto 203</t>
  </si>
  <si>
    <t>cr 48 numero 174 b 07 in 6 202</t>
  </si>
  <si>
    <t>Pedro Alonso</t>
  </si>
  <si>
    <t>Cll 3 no 9f 81 torre 15 Apto 302</t>
  </si>
  <si>
    <t>Calle 184# 7 - 36</t>
  </si>
  <si>
    <t>Jose Vicente</t>
  </si>
  <si>
    <t>Carrera 26a #39-16 Sur</t>
  </si>
  <si>
    <t>crr 13 #31a-24 sur</t>
  </si>
  <si>
    <t>Viotá</t>
  </si>
  <si>
    <t>Inspección San Gabriel</t>
  </si>
  <si>
    <t>Edgar Alberto</t>
  </si>
  <si>
    <t>Carrera 81 # 72- 50 Piso 2</t>
  </si>
  <si>
    <t>cra 2  b no 37- 34 sur bartio guacamayas</t>
  </si>
  <si>
    <t>Emilsen</t>
  </si>
  <si>
    <t>Carrera 96B No. 16H-70</t>
  </si>
  <si>
    <t>CALLE 92 H #13F-29 ESTE</t>
  </si>
  <si>
    <t>Trasversal 106# 77B 16</t>
  </si>
  <si>
    <t>Calle 70 bis #68f66</t>
  </si>
  <si>
    <t>Omar Alfredo</t>
  </si>
  <si>
    <t>Ubaté</t>
  </si>
  <si>
    <t>Calle7#10-79</t>
  </si>
  <si>
    <t>Jeison duban</t>
  </si>
  <si>
    <t>Carrera 5 # 7a 44</t>
  </si>
  <si>
    <t>Calle 5 1 b 37</t>
  </si>
  <si>
    <t>Angel bladimir</t>
  </si>
  <si>
    <t>Carrera 62b # 62c 67</t>
  </si>
  <si>
    <t>Gleidys</t>
  </si>
  <si>
    <t>Transversal 126 f # 133 _17</t>
  </si>
  <si>
    <t>Sara Mercedes</t>
  </si>
  <si>
    <t>Calle 6aEste # 2-100 sector Vitemco vereda Samaria</t>
  </si>
  <si>
    <t>Rafael Orlando</t>
  </si>
  <si>
    <t>Carrera 5A No. 10 -35 sur</t>
  </si>
  <si>
    <t>CALLE 1B 12A 22</t>
  </si>
  <si>
    <t>ANGELICA</t>
  </si>
  <si>
    <t>calle 76# 74 G 02</t>
  </si>
  <si>
    <t>Estella</t>
  </si>
  <si>
    <t>Kr16c #164-50</t>
  </si>
  <si>
    <t>CRA 47 b no 75-53</t>
  </si>
  <si>
    <t>Calle 38 b sur # 86 g 71</t>
  </si>
  <si>
    <t>angie lizeth</t>
  </si>
  <si>
    <t>Calle 69 sur # 9A 33</t>
  </si>
  <si>
    <t>Katherin Lizeth</t>
  </si>
  <si>
    <t>Cll 6 #12-17</t>
  </si>
  <si>
    <t>Yimy Gonzalo</t>
  </si>
  <si>
    <t>CR 4ESTE 160b-33</t>
  </si>
  <si>
    <t>Kr14a 8-42</t>
  </si>
  <si>
    <t>Helen sugeys</t>
  </si>
  <si>
    <t>Carrera 69G# 68-17</t>
  </si>
  <si>
    <t>Jorge alberto</t>
  </si>
  <si>
    <t>Carrera 6 Este, Calle 97B - 09 Sur</t>
  </si>
  <si>
    <t>JOSE ROBINSON</t>
  </si>
  <si>
    <t>Carrera 26D # 35C-26Sur</t>
  </si>
  <si>
    <t xml:space="preserve">cra 50 144 61 </t>
  </si>
  <si>
    <t>Rodrigo Antonio</t>
  </si>
  <si>
    <t>carr 102 b Nu 148 46 casa 76</t>
  </si>
  <si>
    <t>Diagonal4este #9B02</t>
  </si>
  <si>
    <t>Jonathan Sneider</t>
  </si>
  <si>
    <t>Carrera 17a#137-31 apto 201</t>
  </si>
  <si>
    <t>Calle 10 b 86 91 t 16 Apto 101</t>
  </si>
  <si>
    <t>omar fabian</t>
  </si>
  <si>
    <t>Carrera 10 f este # 24-74 sur</t>
  </si>
  <si>
    <t>Calle 68 sur #81-47</t>
  </si>
  <si>
    <t>Vereda frailejonal finca los arrallanes</t>
  </si>
  <si>
    <t>Noel Esteban</t>
  </si>
  <si>
    <t>Calle 70 b bis #111-68</t>
  </si>
  <si>
    <t>Ana Gabriela</t>
  </si>
  <si>
    <t>Cra 90 a 54 D 16 sur</t>
  </si>
  <si>
    <t>Jose Eustacio</t>
  </si>
  <si>
    <t>Carrera 9#25-22</t>
  </si>
  <si>
    <t>Omaira ines</t>
  </si>
  <si>
    <t>Av calle 68 60 97</t>
  </si>
  <si>
    <t>cr 2 este 20 04</t>
  </si>
  <si>
    <t>Juliett maguency</t>
  </si>
  <si>
    <t>Carrera 1a bis #22 69</t>
  </si>
  <si>
    <t>María Alva</t>
  </si>
  <si>
    <t>tv 29 #24-48</t>
  </si>
  <si>
    <t>carrera 9a 60 74</t>
  </si>
  <si>
    <t>Vereda Fragua Sector Chamizo</t>
  </si>
  <si>
    <t>Calle 18 sur #40B04</t>
  </si>
  <si>
    <t>Yohanna Virginia</t>
  </si>
  <si>
    <t>Carrera 96#56-89</t>
  </si>
  <si>
    <t>Jinna Maria</t>
  </si>
  <si>
    <t>Calle 6 sur 23</t>
  </si>
  <si>
    <t>Endis jhoan</t>
  </si>
  <si>
    <t>Calle 7#622 varrio albania</t>
  </si>
  <si>
    <t>Hector Hugo</t>
  </si>
  <si>
    <t>Calle 23 #13-05</t>
  </si>
  <si>
    <t>Calle 92 19C 84, Apto 501</t>
  </si>
  <si>
    <t>Calle 65 a # 105 - 49</t>
  </si>
  <si>
    <t>Diagonal 82#10-20 torre 4 apartamento 601</t>
  </si>
  <si>
    <t>Edward alexander</t>
  </si>
  <si>
    <t>Cra 9 calle 24 entrada la estrella</t>
  </si>
  <si>
    <t>cr 1 este # 46a-02</t>
  </si>
  <si>
    <t>Vitelmo</t>
  </si>
  <si>
    <t>Calle 56 # 14 94</t>
  </si>
  <si>
    <t>Tv 18 K 71 42 Sur</t>
  </si>
  <si>
    <t>Briyid Rocio</t>
  </si>
  <si>
    <t>Transversal 93 y4g 09</t>
  </si>
  <si>
    <t>Suly liliana</t>
  </si>
  <si>
    <t>Crr50 135 54</t>
  </si>
  <si>
    <t>Díana Paola</t>
  </si>
  <si>
    <t>CL 73 D SUR # 14C-10</t>
  </si>
  <si>
    <t>Bladimir Jose</t>
  </si>
  <si>
    <t xml:space="preserve">CRA 82 # 2 -12 </t>
  </si>
  <si>
    <t>KAREN ADRIANA</t>
  </si>
  <si>
    <t>Finca la palmera</t>
  </si>
  <si>
    <t>Leider ancizar</t>
  </si>
  <si>
    <t>Cll 83a #114</t>
  </si>
  <si>
    <t>Calle 6 Sur #24-127</t>
  </si>
  <si>
    <t>Aracely</t>
  </si>
  <si>
    <t>calle 20c Nu 90 63</t>
  </si>
  <si>
    <t>Angello</t>
  </si>
  <si>
    <t>TV 5G NO.48B - 40 SUR</t>
  </si>
  <si>
    <t>Calle 108 # 18b-61</t>
  </si>
  <si>
    <t>Karin</t>
  </si>
  <si>
    <t>Carrera 13calle 33-74</t>
  </si>
  <si>
    <t>Angel</t>
  </si>
  <si>
    <t>Carrera 119 # 64-55</t>
  </si>
  <si>
    <t>Yaison Gaspar</t>
  </si>
  <si>
    <t xml:space="preserve">carrera 18c 25 15 sur </t>
  </si>
  <si>
    <t>Call 24 sur #10-39</t>
  </si>
  <si>
    <t>Yeimy Alexandra</t>
  </si>
  <si>
    <t>Calle 145 # 15-89</t>
  </si>
  <si>
    <t>Eliana Katerine</t>
  </si>
  <si>
    <t>Carrera 8 # 27-58 Barrio Santander</t>
  </si>
  <si>
    <t>Alexis Hernán</t>
  </si>
  <si>
    <t xml:space="preserve">cr 19 b 174 a 52 </t>
  </si>
  <si>
    <t>ISIDRO</t>
  </si>
  <si>
    <t>Carrera 12 h bia a #27 a 08 sur</t>
  </si>
  <si>
    <t>Francy Paola</t>
  </si>
  <si>
    <t>Calle 80 sur #78-69</t>
  </si>
  <si>
    <t>Calle 184#20-51 torre 3 apto 101</t>
  </si>
  <si>
    <t>Angel Gabriel</t>
  </si>
  <si>
    <t>Calle 30 # 6g 39 este apartamento 202</t>
  </si>
  <si>
    <t>Kilometro 6</t>
  </si>
  <si>
    <t>Ana lucero</t>
  </si>
  <si>
    <t>Calle 48 C # 7-42 sur</t>
  </si>
  <si>
    <t>Calle 69 a Sur 91-44</t>
  </si>
  <si>
    <t>Calle 73 # 57-17</t>
  </si>
  <si>
    <t>Yolanda</t>
  </si>
  <si>
    <t>Tena</t>
  </si>
  <si>
    <t>Vereda Guadimal</t>
  </si>
  <si>
    <t>Carrera 50a#174b-66, int. 4, apt 201</t>
  </si>
  <si>
    <t>Francy Helena</t>
  </si>
  <si>
    <t>Calle 49 A Sur#37-59</t>
  </si>
  <si>
    <t>Nancy Alexandra</t>
  </si>
  <si>
    <t>Transversal 49 59 c 73 sur</t>
  </si>
  <si>
    <t>Ce 10 este #13 73</t>
  </si>
  <si>
    <t>Calle 144 # 136- k09</t>
  </si>
  <si>
    <t>calle 94A #64-29</t>
  </si>
  <si>
    <t>Justo Alvaro</t>
  </si>
  <si>
    <t>Cl 111 BIS Sur #3 A 15</t>
  </si>
  <si>
    <t>Calle 14 # 108- 48 Casa 208</t>
  </si>
  <si>
    <t>Carrera 34 a # 37 - 191</t>
  </si>
  <si>
    <t>Cra 8c #188-95</t>
  </si>
  <si>
    <t>Issack Alexander</t>
  </si>
  <si>
    <t>Cll 147 b N86-57</t>
  </si>
  <si>
    <t>Carrera 12b N 40 A 19 sur</t>
  </si>
  <si>
    <t>Cra 112a bis #71c-18</t>
  </si>
  <si>
    <t>Jorge Manuel</t>
  </si>
  <si>
    <t>carrera 145 # 144C - 72 torre 5 apto 703</t>
  </si>
  <si>
    <t>NUBIA AMPARO</t>
  </si>
  <si>
    <t>Transversal 70 #67b 80 sur</t>
  </si>
  <si>
    <t>calle 25 #69\'51</t>
  </si>
  <si>
    <t>Calle 159#7-74</t>
  </si>
  <si>
    <t>LEBIS MARIA</t>
  </si>
  <si>
    <t>calle 55 sur # 29- 04</t>
  </si>
  <si>
    <t>Calle 142a # 113c - 50 bloque 18 APT 471</t>
  </si>
  <si>
    <t>Calle 167 # 62 55</t>
  </si>
  <si>
    <t>Suesca</t>
  </si>
  <si>
    <t>cll 10 7 48</t>
  </si>
  <si>
    <t>Calle 137a #113-29</t>
  </si>
  <si>
    <t>Eduar felipe</t>
  </si>
  <si>
    <t>Carrera 68a n.1-43</t>
  </si>
  <si>
    <t>calle75b#101c-17</t>
  </si>
  <si>
    <t>calle 78 # 70a-09</t>
  </si>
  <si>
    <t>Cra 13 c sur 53 56</t>
  </si>
  <si>
    <t>Siervo Alexander</t>
  </si>
  <si>
    <t>Carrera 17#22b03</t>
  </si>
  <si>
    <t>Flor Emilse</t>
  </si>
  <si>
    <t>cra 116 b 77 67</t>
  </si>
  <si>
    <t>Carrera 31 # 10a-144 t8 apto 403</t>
  </si>
  <si>
    <t>Villeta</t>
  </si>
  <si>
    <t xml:space="preserve">cr 9 #6 sur 1-98 </t>
  </si>
  <si>
    <t>cra 5f # 1c - 17 este mirador de la arboleda, casa 13 , puertas negras , en la ventana una virgencita tallada, casa 13 , puertas negras , en la ventana una virgencita tallada</t>
  </si>
  <si>
    <t>Jaime rodrigo</t>
  </si>
  <si>
    <t>Carrera 93 d Bis #127d-24</t>
  </si>
  <si>
    <t>Calle 23 # 5-27 interior 13 casa 4</t>
  </si>
  <si>
    <t>Pablo Julio</t>
  </si>
  <si>
    <t>Cll4#4-85</t>
  </si>
  <si>
    <t>Jader Luis</t>
  </si>
  <si>
    <t>cll 130 91 59</t>
  </si>
  <si>
    <t>Maira Juliet</t>
  </si>
  <si>
    <t>Calle 151 # 111A 25 casa 135</t>
  </si>
  <si>
    <t>Ada Luz</t>
  </si>
  <si>
    <t>Diagonal 22 # 4 71 apartamento 560 torre 15</t>
  </si>
  <si>
    <t>JOSE DANILO</t>
  </si>
  <si>
    <t>cra 91 #133 -20</t>
  </si>
  <si>
    <t>Jeidy Aliette</t>
  </si>
  <si>
    <t>Calle 129 # 7d 26</t>
  </si>
  <si>
    <t>Transv. 34D # 40A-60 Sur</t>
  </si>
  <si>
    <t>Cra 3 este 23 sur 40</t>
  </si>
  <si>
    <t>Yuri Daniela</t>
  </si>
  <si>
    <t>Calle 11 9-34</t>
  </si>
  <si>
    <t>Angie Katherinne</t>
  </si>
  <si>
    <t>Cll 16 I n 96g -  27 apto 301</t>
  </si>
  <si>
    <t>Edilma</t>
  </si>
  <si>
    <t>Calle 22a#12a42</t>
  </si>
  <si>
    <t>Eder Fernando</t>
  </si>
  <si>
    <t xml:space="preserve">calle 30 # 10cc - 08 </t>
  </si>
  <si>
    <t xml:space="preserve"> calle 42 sur 42 c 24 </t>
  </si>
  <si>
    <t>Calle 13 # 3 - 93</t>
  </si>
  <si>
    <t>Calle 6#20-302</t>
  </si>
  <si>
    <t>Marcos daniel garnica chaparro</t>
  </si>
  <si>
    <t>calle 36 sur #3 a-18</t>
  </si>
  <si>
    <t>Yina Alexandra</t>
  </si>
  <si>
    <t>cra 11 # 146-75 apto 203</t>
  </si>
  <si>
    <t>Calle 71 45 B 04 sur</t>
  </si>
  <si>
    <t>cra 10 f este # 19 sur - 85</t>
  </si>
  <si>
    <t>Jenny Paola</t>
  </si>
  <si>
    <t>tv 20 # 6902 sur</t>
  </si>
  <si>
    <t>107c# 70f 82</t>
  </si>
  <si>
    <t>Omar Andrés</t>
  </si>
  <si>
    <t>Car. 2 6 b 40</t>
  </si>
  <si>
    <t>CALLE 6A # 88D 60</t>
  </si>
  <si>
    <t>SANDRA BIBIANA</t>
  </si>
  <si>
    <t>vereda rio frio oriental, sector clamar, finca la primavera</t>
  </si>
  <si>
    <t>calle 152 c - 72 65</t>
  </si>
  <si>
    <t>Issa Lorena</t>
  </si>
  <si>
    <t>Calle 18#13-34</t>
  </si>
  <si>
    <t>Calle 110 b sur #01-03este</t>
  </si>
  <si>
    <t>Leydy Mayerly</t>
  </si>
  <si>
    <t>Cr 9 a # 73 - 89</t>
  </si>
  <si>
    <t>Alvaro Jair</t>
  </si>
  <si>
    <t>Cra 5 # 23 - 60 Conjunto San Rafael</t>
  </si>
  <si>
    <t>Abraham Antonio</t>
  </si>
  <si>
    <t>Vereda hatofiero</t>
  </si>
  <si>
    <t>Brillit Karolina</t>
  </si>
  <si>
    <t>CLL 58 #87 K 47</t>
  </si>
  <si>
    <t>PEPE</t>
  </si>
  <si>
    <t>Cll 130 c bis a #99-82</t>
  </si>
  <si>
    <t>Karen Sofía</t>
  </si>
  <si>
    <t>Carrera 60f # 73a-72</t>
  </si>
  <si>
    <t>Tocancipa</t>
  </si>
  <si>
    <t>Cra 80n#72c04sur</t>
  </si>
  <si>
    <t>Marlo</t>
  </si>
  <si>
    <t>transversal 113s #64d-18, int 1, apt 201</t>
  </si>
  <si>
    <t>Gloria Jasmin</t>
  </si>
  <si>
    <t xml:space="preserve">Cra 13 F # 53 52 sur </t>
  </si>
  <si>
    <t>Medardo</t>
  </si>
  <si>
    <t>calle 14b #116-70</t>
  </si>
  <si>
    <t>Carol Yiset</t>
  </si>
  <si>
    <t>Carrera 9 este número 2 b 48</t>
  </si>
  <si>
    <t>Enrique Alejandro</t>
  </si>
  <si>
    <t>Chipaque</t>
  </si>
  <si>
    <t>Calle 10 número 6-37</t>
  </si>
  <si>
    <t>Diego julian</t>
  </si>
  <si>
    <t>Carrera 98 25G 64</t>
  </si>
  <si>
    <t>Calle 84 sur # 87 B 15</t>
  </si>
  <si>
    <t>Calle 67 a bis su # 9 -25</t>
  </si>
  <si>
    <t>Cra 32 A # 23 57 Apto 103</t>
  </si>
  <si>
    <t>Calle 77 sur # 81 h 20 bloque 20 apartamento 503</t>
  </si>
  <si>
    <t>Marycella</t>
  </si>
  <si>
    <t>Calle 11 A # 3-52</t>
  </si>
  <si>
    <t>Cll 3 # 18 a 19</t>
  </si>
  <si>
    <t>Cajicá</t>
  </si>
  <si>
    <t>Calle 7 # 2A80</t>
  </si>
  <si>
    <t>Cr 54 # 5a 83</t>
  </si>
  <si>
    <t>Transversal 73 #11b-33</t>
  </si>
  <si>
    <t>Carrera 32ANo 25B 75 Torre apto 511</t>
  </si>
  <si>
    <t xml:space="preserve">calle 14 n 6 25 </t>
  </si>
  <si>
    <t>Bertulfo</t>
  </si>
  <si>
    <t>Dg70sur#17n35</t>
  </si>
  <si>
    <t>Milton Felipe</t>
  </si>
  <si>
    <t xml:space="preserve">km 2 vi Cota vereda cerc de piedra </t>
  </si>
  <si>
    <t>Transversal 57#106-66</t>
  </si>
  <si>
    <t>CARRERA 71 No.60-68 SUR</t>
  </si>
  <si>
    <t>SONIA</t>
  </si>
  <si>
    <t>Creo 23 # 11 47</t>
  </si>
  <si>
    <t>Edward andrey</t>
  </si>
  <si>
    <t>calle 127d # 93d- 53</t>
  </si>
  <si>
    <t xml:space="preserve">cr 102 69 51 sur </t>
  </si>
  <si>
    <t>Cr 90a #99-18</t>
  </si>
  <si>
    <t>Gimy andres</t>
  </si>
  <si>
    <t>Cra 114 a # 18 a06</t>
  </si>
  <si>
    <t>Carrera 8a 5 17</t>
  </si>
  <si>
    <t>Flor angela</t>
  </si>
  <si>
    <t>Carrera 72c # 22d 27</t>
  </si>
  <si>
    <t>Paola Patricia</t>
  </si>
  <si>
    <t>cra 43 b # 68 b - 24 sur ciudad bolivar</t>
  </si>
  <si>
    <t>Angel de Jesus</t>
  </si>
  <si>
    <t>CL 74 D SUR 8 08</t>
  </si>
  <si>
    <t>JEISSON ALFONSO</t>
  </si>
  <si>
    <t>VD CANAVITA SECTOR PATIÑO</t>
  </si>
  <si>
    <t>Jose Nicodemos</t>
  </si>
  <si>
    <t>av Cra 80 # 58j 66 sur</t>
  </si>
  <si>
    <t>Fredy stivens</t>
  </si>
  <si>
    <t>CLL 1 2-36</t>
  </si>
  <si>
    <t>ALICIA YINNETH</t>
  </si>
  <si>
    <t>Carrera 87 B N 19 A 66 int 5 apto 502</t>
  </si>
  <si>
    <t>YUDI ESMERALDA</t>
  </si>
  <si>
    <t>cra 1 c 36 b 22 sur</t>
  </si>
  <si>
    <t>Karen Liceth</t>
  </si>
  <si>
    <t>Calle 175# 6-60</t>
  </si>
  <si>
    <t>Calle 1#4-02</t>
  </si>
  <si>
    <t>Yolimacecilia</t>
  </si>
  <si>
    <t>Cra 68 k bis A #39-61 sur</t>
  </si>
  <si>
    <t>Michel Vanessa</t>
  </si>
  <si>
    <t>Cra 116#77b-42</t>
  </si>
  <si>
    <t xml:space="preserve">cra 13 c 2 39 </t>
  </si>
  <si>
    <t>Carrera 41 # 2B-06</t>
  </si>
  <si>
    <t>KR 3 A ESTE NO 29 - 22</t>
  </si>
  <si>
    <t>Dionisio</t>
  </si>
  <si>
    <t>KR 7 53/51</t>
  </si>
  <si>
    <t>Rubén José</t>
  </si>
  <si>
    <t>Calle 6 a 88 51</t>
  </si>
  <si>
    <t>Crr50 Cll134 a05</t>
  </si>
  <si>
    <t>Angela Liliana</t>
  </si>
  <si>
    <t>Calle 55 sur 104. 48</t>
  </si>
  <si>
    <t>Mabeling Johanna</t>
  </si>
  <si>
    <t>Kr2 este 4 108</t>
  </si>
  <si>
    <t>Viviana marcela</t>
  </si>
  <si>
    <t>calle 67 106 a 49</t>
  </si>
  <si>
    <t>MYRIAM LILIANA</t>
  </si>
  <si>
    <t>Carrera 26bis#1g-57</t>
  </si>
  <si>
    <t>Euler daneriz</t>
  </si>
  <si>
    <t>Calle 87 No. 21-66</t>
  </si>
  <si>
    <t>Carrera96b#40a-27sur</t>
  </si>
  <si>
    <t>Sinia marcela</t>
  </si>
  <si>
    <t>Carrera 5 # 14-30</t>
  </si>
  <si>
    <t>Carrera 96d bis número 22h 12</t>
  </si>
  <si>
    <t>Cra 88 #6a-90 int 17 apto 402</t>
  </si>
  <si>
    <t>Carrera 18#66a-33sur</t>
  </si>
  <si>
    <t>Kr26a#76-12 sur</t>
  </si>
  <si>
    <t>Rafael Alberto</t>
  </si>
  <si>
    <t>Calle 147 14 B 40</t>
  </si>
  <si>
    <t>Sonia Teresa</t>
  </si>
  <si>
    <t xml:space="preserve">CRA 6 A # 39  -54 SUR </t>
  </si>
  <si>
    <t>Carrera 3 # 5-48 casa 153 Reserva de Alcala</t>
  </si>
  <si>
    <t>Jhon Emerson</t>
  </si>
  <si>
    <t>Calle 2 f 38 d 31</t>
  </si>
  <si>
    <t>Martha Constanza</t>
  </si>
  <si>
    <t>Crr 2 número 32 a 63 parque de las flores II</t>
  </si>
  <si>
    <t>Calle 37 # 41-15 sur</t>
  </si>
  <si>
    <t>sebastian</t>
  </si>
  <si>
    <t>Carrera 111 #141 A -58 Bloque 1 Apartamento 301</t>
  </si>
  <si>
    <t>Ac 57r Sur #63 65</t>
  </si>
  <si>
    <t>cra 2 32-53</t>
  </si>
  <si>
    <t>Carrera 4 1-46</t>
  </si>
  <si>
    <t>Calle 17sur #6-22</t>
  </si>
  <si>
    <t>Meiner Caterine</t>
  </si>
  <si>
    <t>Carrera 6 este # 69-98</t>
  </si>
  <si>
    <t>Carrera1 N*6-73</t>
  </si>
  <si>
    <t>José Alfredo</t>
  </si>
  <si>
    <t>Calle 30 a 1a 65 sur</t>
  </si>
  <si>
    <t>Carlos Edison</t>
  </si>
  <si>
    <t xml:space="preserve">tr 2 14 a 60 san juanito </t>
  </si>
  <si>
    <t>Luz Aide</t>
  </si>
  <si>
    <t>Guaduas</t>
  </si>
  <si>
    <t>Carrera 10  #1 -18f barrio Santa cecilia</t>
  </si>
  <si>
    <t>Cra 3 a # 48 x 47 sur</t>
  </si>
  <si>
    <t>Cra 7b # 153A - 75</t>
  </si>
  <si>
    <t xml:space="preserve">CL 42 BIS SUR #80F-44 </t>
  </si>
  <si>
    <t>Calle66A#73B-34sur</t>
  </si>
  <si>
    <t>calle 33 #1-50</t>
  </si>
  <si>
    <t>Gina Liset</t>
  </si>
  <si>
    <t>crr 141 a #144 - 58</t>
  </si>
  <si>
    <t>yuly tatiana</t>
  </si>
  <si>
    <t>Calle 32 sur # 51 d 48</t>
  </si>
  <si>
    <t>Jesica Paola</t>
  </si>
  <si>
    <t>Calle 38 #32a -72 Torre 14 Apto 501</t>
  </si>
  <si>
    <t>Carrera 95A #138-65 Casa 198</t>
  </si>
  <si>
    <t xml:space="preserve">carrera 13 # 18- 45 casa 8 </t>
  </si>
  <si>
    <t>CL 33 # 2 - 15 apto 303 torre 23</t>
  </si>
  <si>
    <t>Carrera 79 19 98 Torre 1 Apartamento 601</t>
  </si>
  <si>
    <t>Calle 48b#31-10 Sur</t>
  </si>
  <si>
    <t>Diagonal 15 C # 5B 48 este</t>
  </si>
  <si>
    <t>Dg 4a #18 b 41</t>
  </si>
  <si>
    <t>Alison Jineth</t>
  </si>
  <si>
    <t>Cr 22J 64 - 09 sur</t>
  </si>
  <si>
    <t>Cra 118a # 67- 74</t>
  </si>
  <si>
    <t>Carrera 103b 20c29</t>
  </si>
  <si>
    <t>CLL 48 A SUR # 38 - 66</t>
  </si>
  <si>
    <t>Blanca inés</t>
  </si>
  <si>
    <t xml:space="preserve">Cra 56 # 9 - 17 </t>
  </si>
  <si>
    <t>Creo 22 #65-10</t>
  </si>
  <si>
    <t>Christian Felipe</t>
  </si>
  <si>
    <t>Calle 10a # 19b -56</t>
  </si>
  <si>
    <t>Luis angel farid</t>
  </si>
  <si>
    <t>Carrera 75i#62-27</t>
  </si>
  <si>
    <t>Yurani Andrea</t>
  </si>
  <si>
    <t>Diagonal 46 a#53a93sur</t>
  </si>
  <si>
    <t>Amelia rosa</t>
  </si>
  <si>
    <t>CARRERA 65 # 180-73</t>
  </si>
  <si>
    <t>CRa 7 h este #102-20 sur</t>
  </si>
  <si>
    <t>Diana Demetria</t>
  </si>
  <si>
    <t>Calle 6a 89-47</t>
  </si>
  <si>
    <t>Nicole Vanessa</t>
  </si>
  <si>
    <t>Cr 8D BIS # 163A-28</t>
  </si>
  <si>
    <t>carrera 6 #27 2</t>
  </si>
  <si>
    <t>Prueba Silvia</t>
  </si>
  <si>
    <t>calle 3 # 3a- este 61</t>
  </si>
  <si>
    <t>Cl 12 c 71 B 40 int 4 apto 414</t>
  </si>
  <si>
    <t>Carrera 2 Sur N° 11A-11</t>
  </si>
  <si>
    <t>EDWARD JOEL</t>
  </si>
  <si>
    <t>crr13-144-86</t>
  </si>
  <si>
    <t>CALLE 1 B SUR # 0 -21 E</t>
  </si>
  <si>
    <t>DAVID JULIAN</t>
  </si>
  <si>
    <t>CALLE 23 NUMERO 3 BIS 59</t>
  </si>
  <si>
    <t>Kra100a41-24sur</t>
  </si>
  <si>
    <t>Geyver Alonso</t>
  </si>
  <si>
    <t>Calle 19B#8A-03</t>
  </si>
  <si>
    <t>Rocio Yuledy</t>
  </si>
  <si>
    <t>Cll 15 # 30-186</t>
  </si>
  <si>
    <t>Carrera 76 bis # 67 - 10</t>
  </si>
  <si>
    <t>Carrera 1 # 3-30</t>
  </si>
  <si>
    <t>Edgardo</t>
  </si>
  <si>
    <t>Bojacá</t>
  </si>
  <si>
    <t>Carrera 14 TRV 11 51</t>
  </si>
  <si>
    <t>Calle 38 dsur 82-16</t>
  </si>
  <si>
    <t xml:space="preserve">cll 57 z # 75- d 10 sur </t>
  </si>
  <si>
    <t>Calle 131#94b-21</t>
  </si>
  <si>
    <t>Cll 98#6-65 este</t>
  </si>
  <si>
    <t>Yira Patricia</t>
  </si>
  <si>
    <t>Calle 25 sur # 37 14</t>
  </si>
  <si>
    <t>Carrera 20 a # 40 40 sur</t>
  </si>
  <si>
    <t>Maria Nubia</t>
  </si>
  <si>
    <t>cra 1 este # 87a-28 sur</t>
  </si>
  <si>
    <t>gina paola</t>
  </si>
  <si>
    <t>Diagonal 29sur A bis sur #29 47</t>
  </si>
  <si>
    <t>CALLE 169 A # 67-81 APARTAMENTO BLOQUE 4  101</t>
  </si>
  <si>
    <t>Calle 141 # 46-82</t>
  </si>
  <si>
    <t>Héctor Hernando</t>
  </si>
  <si>
    <t>Calle 96 45A-40</t>
  </si>
  <si>
    <t>Diagonal 3 83 02 torre 5 apto 808</t>
  </si>
  <si>
    <t>Derly Marcela</t>
  </si>
  <si>
    <t>Carrera 114a no. 77d 20</t>
  </si>
  <si>
    <t>CRA 17 #28-09</t>
  </si>
  <si>
    <t>Jeisson Ivan</t>
  </si>
  <si>
    <t>Calle 10 # 1 A 18</t>
  </si>
  <si>
    <t>Jefferson Camilo</t>
  </si>
  <si>
    <t>Transv 17 N 7 C 38</t>
  </si>
  <si>
    <t>Cindi Yolima</t>
  </si>
  <si>
    <t xml:space="preserve">cll 8 # 38 - 48 </t>
  </si>
  <si>
    <t>Yormin</t>
  </si>
  <si>
    <t>Calle 152 b #56-10</t>
  </si>
  <si>
    <t xml:space="preserve">cra 68 21 38 </t>
  </si>
  <si>
    <t>Cra 96g#17-41</t>
  </si>
  <si>
    <t>calle 39 sur #87 D-09</t>
  </si>
  <si>
    <t>Yuriño Alexander</t>
  </si>
  <si>
    <t xml:space="preserve">cra 13k #31d-17 sur </t>
  </si>
  <si>
    <t>jose Alexander</t>
  </si>
  <si>
    <t>Calle 50b sur # 36-46</t>
  </si>
  <si>
    <t>maria del carmen</t>
  </si>
  <si>
    <t>Carrera 2 sur No. 12-64, Barrio Sancristobal</t>
  </si>
  <si>
    <t>Henry Mauricio</t>
  </si>
  <si>
    <t>La Mesa</t>
  </si>
  <si>
    <t>Diagonal 4 #35-01 manzana 4 casa 8</t>
  </si>
  <si>
    <t>Calle 59bsur #18d08</t>
  </si>
  <si>
    <t>Carrera 91 # 20A 75 Int 9 Apto 602</t>
  </si>
  <si>
    <t>Carrera 14c 157-41</t>
  </si>
  <si>
    <t>Zayda Paola</t>
  </si>
  <si>
    <t>Calle 45b #1a-06</t>
  </si>
  <si>
    <t>Calle 143A #141d-15</t>
  </si>
  <si>
    <t>Miguel arturo</t>
  </si>
  <si>
    <t>Call 55 #104-49</t>
  </si>
  <si>
    <t>Cra20a#72a-37</t>
  </si>
  <si>
    <t>Leydi</t>
  </si>
  <si>
    <t>CLL 66 11 50 APTO 610 EDF VILLORIO</t>
  </si>
  <si>
    <t>CALLE 39H SUR # 68G 57</t>
  </si>
  <si>
    <t>MILLER ALONSO</t>
  </si>
  <si>
    <t>Dg 81 h #72c 33</t>
  </si>
  <si>
    <t>Yamel</t>
  </si>
  <si>
    <t>KRA 138C No. 143-65, CASA SEGUNDOPISO</t>
  </si>
  <si>
    <t>YENSY YADIN</t>
  </si>
  <si>
    <t>146 c bis 75 d -44</t>
  </si>
  <si>
    <t>Óscar Iván</t>
  </si>
  <si>
    <t>Trasversal 74 #11a-35</t>
  </si>
  <si>
    <t>Juliet paola</t>
  </si>
  <si>
    <t>calle 132f # 126 - 29</t>
  </si>
  <si>
    <t>Marelvis</t>
  </si>
  <si>
    <t>El Colegio</t>
  </si>
  <si>
    <t>calla 6ta a bis #1a 22este portales del tequendama</t>
  </si>
  <si>
    <t xml:space="preserve">carrera 93 c # 129 b -32 </t>
  </si>
  <si>
    <t>josé reyes</t>
  </si>
  <si>
    <t>Calld 83a 114-99</t>
  </si>
  <si>
    <t>Natalia lucia</t>
  </si>
  <si>
    <t>tranversal 14 P 68-48 sur</t>
  </si>
  <si>
    <t>Blanca ines</t>
  </si>
  <si>
    <t>Carrera 98 número 156 c 07</t>
  </si>
  <si>
    <t>Eduan José</t>
  </si>
  <si>
    <t>calle 150 # 48 - 61</t>
  </si>
  <si>
    <t>yudy patricia</t>
  </si>
  <si>
    <t>Cll165 #54 c-16 casa 11</t>
  </si>
  <si>
    <t>Carrera 4 #17-57</t>
  </si>
  <si>
    <t>Jose Ignacio</t>
  </si>
  <si>
    <t xml:space="preserve">calle 144 c # 141 a 48 </t>
  </si>
  <si>
    <t>MYRIAM MARIBET</t>
  </si>
  <si>
    <t>Calle 23A#108-04</t>
  </si>
  <si>
    <t>Aracelia</t>
  </si>
  <si>
    <t>Calle 64c #105d -76</t>
  </si>
  <si>
    <t>Cr 107 #141 a 21 blo 79 apto 201</t>
  </si>
  <si>
    <t>Carrera 27#72c70sur</t>
  </si>
  <si>
    <t>calle 15 # 20 - 285 torre 3 apto 504</t>
  </si>
  <si>
    <t>Cindy Milena</t>
  </si>
  <si>
    <t>CALLE 63F 69A 08</t>
  </si>
  <si>
    <t>Monica Julieth</t>
  </si>
  <si>
    <t>Carrera 2#60-18</t>
  </si>
  <si>
    <t>Nicoole Melissa</t>
  </si>
  <si>
    <t>CARRERA 24 2 297</t>
  </si>
  <si>
    <t>Carrera 95A#128-33</t>
  </si>
  <si>
    <t>Carrera 75 sur # 43-65</t>
  </si>
  <si>
    <t>Fabián Enrique</t>
  </si>
  <si>
    <t>Cra 16c # 155a - 21</t>
  </si>
  <si>
    <t>Cl 17 # 13-06</t>
  </si>
  <si>
    <t>Jhon Jaider</t>
  </si>
  <si>
    <t>Clle 24B n 1 a 87</t>
  </si>
  <si>
    <t>Ingrid marcela</t>
  </si>
  <si>
    <t>Cra 74b 63f 27</t>
  </si>
  <si>
    <t>Denis edith</t>
  </si>
  <si>
    <t>Calle 76 sur # 16 p 44</t>
  </si>
  <si>
    <t>Angelo Javier</t>
  </si>
  <si>
    <t xml:space="preserve">Cra 2 a este #24a-32 sur monte bello </t>
  </si>
  <si>
    <t>Maryeli</t>
  </si>
  <si>
    <t>Centro santa barbara</t>
  </si>
  <si>
    <t>Calle 47 A Sur # 3 - 38 Este</t>
  </si>
  <si>
    <t>Lady Marlene</t>
  </si>
  <si>
    <t>Calle 78b 120a 36</t>
  </si>
  <si>
    <t>Wolfam Yesid</t>
  </si>
  <si>
    <t>CRA 11 56 85 sur</t>
  </si>
  <si>
    <t>Brandon anibal</t>
  </si>
  <si>
    <t>Cr 94f # 135a 49</t>
  </si>
  <si>
    <t>Jhon Erick</t>
  </si>
  <si>
    <t>KR 103 A 23 H 21</t>
  </si>
  <si>
    <t>Farid</t>
  </si>
  <si>
    <t>CALLE 44 A #55-69</t>
  </si>
  <si>
    <t>Calle 65B No 107C - 17</t>
  </si>
  <si>
    <t xml:space="preserve">Chía vereda tiquiza sector la capilla </t>
  </si>
  <si>
    <t>Herley Paola</t>
  </si>
  <si>
    <t>Anapoima</t>
  </si>
  <si>
    <t>cento de anapoima</t>
  </si>
  <si>
    <t>CL 47 B SUR # 82 - 45</t>
  </si>
  <si>
    <t>Erika Daniela</t>
  </si>
  <si>
    <t>Carrera 79 c 129 20</t>
  </si>
  <si>
    <t>Calle 56i # 99d-28 sur</t>
  </si>
  <si>
    <t xml:space="preserve">Carrera 77 #62 I 02 sur </t>
  </si>
  <si>
    <t>Nelso</t>
  </si>
  <si>
    <t>Carrera 1 b-20-02</t>
  </si>
  <si>
    <t>Ángela María</t>
  </si>
  <si>
    <t>Calle 74 b sur # 13 a 41 este</t>
  </si>
  <si>
    <t>Cindy Lorena</t>
  </si>
  <si>
    <t>Carrera 159 # 131b 05</t>
  </si>
  <si>
    <t>cll 84A # 1 - 05 este zona 5ta de USME</t>
  </si>
  <si>
    <t>Ivon Adriana</t>
  </si>
  <si>
    <t>Carrera 98a # 15a70 interior 20 apartamento 302</t>
  </si>
  <si>
    <t>Pedro Pablo</t>
  </si>
  <si>
    <t>CALLE 84C bis sur # 80I- 53 CONJUNTO ALTOS DEL-- APTO 1202 TORRE 1</t>
  </si>
  <si>
    <t>Imelda</t>
  </si>
  <si>
    <t>Cra 90 #82-69</t>
  </si>
  <si>
    <t>Carrera 4 #4-41</t>
  </si>
  <si>
    <t>Jhasbleyddi</t>
  </si>
  <si>
    <t>Carrera 2A este #16-48 barrio la primavera</t>
  </si>
  <si>
    <t>Jarol</t>
  </si>
  <si>
    <t>Cra17a#113_74</t>
  </si>
  <si>
    <t>Cra 147 a n 142 f 39 torre 2 apartamento 303</t>
  </si>
  <si>
    <t xml:space="preserve">carr 61 # 117 16 apt 202 </t>
  </si>
  <si>
    <t>Angela rocio</t>
  </si>
  <si>
    <t>carrera 139 139 35</t>
  </si>
  <si>
    <t>Carrera 113a bis 74b 11</t>
  </si>
  <si>
    <t>Lida Esperanza</t>
  </si>
  <si>
    <t>CRA 90 # 139-50</t>
  </si>
  <si>
    <t>Bryam Steeng</t>
  </si>
  <si>
    <t>Crra 4c#53-30</t>
  </si>
  <si>
    <t>Robinson Arley</t>
  </si>
  <si>
    <t>cra 22 no 7d.67</t>
  </si>
  <si>
    <t>Luz Helena</t>
  </si>
  <si>
    <t>Sasaima</t>
  </si>
  <si>
    <t xml:space="preserve">Finca agua vida, Vereda Santa Ana </t>
  </si>
  <si>
    <t>Brigith Edith</t>
  </si>
  <si>
    <t>Kilometro 20 Vía Bogotá - La Vega</t>
  </si>
  <si>
    <t>cra 85 # 86-50</t>
  </si>
  <si>
    <t>Transversal 90f bis # 88-18</t>
  </si>
  <si>
    <t>Josefina</t>
  </si>
  <si>
    <t>CR102 n 69-34</t>
  </si>
  <si>
    <t>GERMAN EDUARDO</t>
  </si>
  <si>
    <t>DG 72G SUR #71I-02</t>
  </si>
  <si>
    <t>Gonzalo Emilio</t>
  </si>
  <si>
    <t>TRANSVERSAL 96 número 69 a 70</t>
  </si>
  <si>
    <t>MÓNICA ANDREA</t>
  </si>
  <si>
    <t>cra 77 # 70 50</t>
  </si>
  <si>
    <t>Carrera 55 #149-09</t>
  </si>
  <si>
    <t>Van Jefferson</t>
  </si>
  <si>
    <t>Calle 57 b sur 81 d 33 piso 1</t>
  </si>
  <si>
    <t>Angela Mabel</t>
  </si>
  <si>
    <t>Carrera 78bis No 75A74</t>
  </si>
  <si>
    <t>Cra 2 # 2 A-56</t>
  </si>
  <si>
    <t>Cristhian Stevens</t>
  </si>
  <si>
    <t>cra 19 #59-34</t>
  </si>
  <si>
    <t>cra 38 #10 a 206</t>
  </si>
  <si>
    <t>Ismelda</t>
  </si>
  <si>
    <t>Calle 14 #7@75</t>
  </si>
  <si>
    <t>Yohana Maritza</t>
  </si>
  <si>
    <t>Dg9#78c-42</t>
  </si>
  <si>
    <t>María Esther</t>
  </si>
  <si>
    <t>Trans 24b #17-307 apto 203</t>
  </si>
  <si>
    <t>Eidy Yulieth</t>
  </si>
  <si>
    <t>Vianí</t>
  </si>
  <si>
    <t xml:space="preserve">VIANI CUNDINAMARCA FINCA </t>
  </si>
  <si>
    <t>Blanca Inés</t>
  </si>
  <si>
    <t>Carrera 2 #1-04 loreto</t>
  </si>
  <si>
    <t>Calle 181 C No. 13-54 int 4 Ap 602</t>
  </si>
  <si>
    <t>LIGIA INES</t>
  </si>
  <si>
    <t>Cra 3 No 9 - 30</t>
  </si>
  <si>
    <t>VEREDA TIQUIZA CONDOMINIO PORTOBARI CASA 62</t>
  </si>
  <si>
    <t>Calle 4 b # 9-87 bloque 15 apt 204</t>
  </si>
  <si>
    <t>Adan yamid</t>
  </si>
  <si>
    <t>Calle 12991b17</t>
  </si>
  <si>
    <t>Leidi yorleni</t>
  </si>
  <si>
    <t xml:space="preserve">crr 4 sur # 19 - 93 </t>
  </si>
  <si>
    <t>Oscar Misael</t>
  </si>
  <si>
    <t>Cl 108 14b-34 204</t>
  </si>
  <si>
    <t>Javier alonso</t>
  </si>
  <si>
    <t>Transversal 78d #10-27</t>
  </si>
  <si>
    <t>CRA 80 D # 7B - 83</t>
  </si>
  <si>
    <t>Zuly Yeraldyne</t>
  </si>
  <si>
    <t>CALLE 29 A S 11D 11</t>
  </si>
  <si>
    <t>DEISY PAOLA</t>
  </si>
  <si>
    <t>Cra 14 A # 74 c 49 sur</t>
  </si>
  <si>
    <t xml:space="preserve">diagonal 3ra #6-50 casa 136 panorama del campo Mosquera </t>
  </si>
  <si>
    <t>Angela Sofia</t>
  </si>
  <si>
    <t>Calle 95 # 92-23</t>
  </si>
  <si>
    <t>Alejandrina</t>
  </si>
  <si>
    <t>Carrera 8 a este #30-81 sur casa 121 etapa 5</t>
  </si>
  <si>
    <t>Epifanio</t>
  </si>
  <si>
    <t>Transversal 16a 40 - 14</t>
  </si>
  <si>
    <t>Cll 92 a sur # 77 g 68</t>
  </si>
  <si>
    <t>Cra 54 d # 188-18</t>
  </si>
  <si>
    <t>Carrera 7 F 146-44</t>
  </si>
  <si>
    <t>Calle74C Sur 9B 12</t>
  </si>
  <si>
    <t>Calle 98A #68-15</t>
  </si>
  <si>
    <t>HÉCTOR EFREN</t>
  </si>
  <si>
    <t>Cl 6a # 87a-83</t>
  </si>
  <si>
    <t>Blanca Victoria</t>
  </si>
  <si>
    <t xml:space="preserve">cr11 este # 45c - 48 sur </t>
  </si>
  <si>
    <t>cr 128 # 144 -26</t>
  </si>
  <si>
    <t>Calle 3 #17B 148 conjunto alhambra casa 9</t>
  </si>
  <si>
    <t>Marlyn Jassive</t>
  </si>
  <si>
    <t>Cra 12 # 14 -78</t>
  </si>
  <si>
    <t>Yeison Alejandro</t>
  </si>
  <si>
    <t xml:space="preserve">CR 31 43A-30 SUR </t>
  </si>
  <si>
    <t>Cra 99 #14-78</t>
  </si>
  <si>
    <t>Samanta Yessenia</t>
  </si>
  <si>
    <t xml:space="preserve">Calle 18 # 6 c - 56 </t>
  </si>
  <si>
    <t>Jenny Andrea</t>
  </si>
  <si>
    <t>Crr 115 153 80</t>
  </si>
  <si>
    <t>Calle 141 # 100b09</t>
  </si>
  <si>
    <t>Kr 81 h # 75 - 85 Sur</t>
  </si>
  <si>
    <t>Calle 34B sur 86 f 11</t>
  </si>
  <si>
    <t>Laurencio</t>
  </si>
  <si>
    <t>Calle 131 #123-91 Bq 72 Apto 103</t>
  </si>
  <si>
    <t>JULIO ARMANDO</t>
  </si>
  <si>
    <t>CALLE 150C #103F-09</t>
  </si>
  <si>
    <t>LUISA MARIA</t>
  </si>
  <si>
    <t>carrera 14b 119 61</t>
  </si>
  <si>
    <t>Calle 54a sur # 37a-11</t>
  </si>
  <si>
    <t>Cra 23 137 41</t>
  </si>
  <si>
    <t>Calle 4#18a 32 casa 9 bloque 25</t>
  </si>
  <si>
    <t>Calle 2 número 86c 05</t>
  </si>
  <si>
    <t>Axier</t>
  </si>
  <si>
    <t>Calle 8c 5 54 apto 202</t>
  </si>
  <si>
    <t>Cra 86 b No 56b 31sur</t>
  </si>
  <si>
    <t>Yuli Paola</t>
  </si>
  <si>
    <t>cll 57c sur 81d 03</t>
  </si>
  <si>
    <t>Gelby Paola</t>
  </si>
  <si>
    <t>Carrera 109#151c-25</t>
  </si>
  <si>
    <t>Cra 109a 82 23</t>
  </si>
  <si>
    <t>Calle 34bissur#89d-25</t>
  </si>
  <si>
    <t>Sandra Mireya</t>
  </si>
  <si>
    <t>Vereda las esmeraldas</t>
  </si>
  <si>
    <t>Tocaima</t>
  </si>
  <si>
    <t>Calle 24 b 81 c 27</t>
  </si>
  <si>
    <t>Calle 8 # 16 - 56</t>
  </si>
  <si>
    <t>Efrain Hernando</t>
  </si>
  <si>
    <t>CALLE 16 H BIS NR 112 C 27</t>
  </si>
  <si>
    <t>EMMA JUDITH</t>
  </si>
  <si>
    <t>CALLE 113 # 7 - 45 TORRE B OF 910</t>
  </si>
  <si>
    <t>Ginna Marcela</t>
  </si>
  <si>
    <t>Carrera 1 N. 3-30</t>
  </si>
  <si>
    <t>Calle 60 sur #92 - 19</t>
  </si>
  <si>
    <t>Vanessa Alejandra</t>
  </si>
  <si>
    <t>Carrera 4#21a-300</t>
  </si>
  <si>
    <t>Nidian Andrea</t>
  </si>
  <si>
    <t>Calle 96 # 3 c 53 este sur</t>
  </si>
  <si>
    <t>Calle 139c # 118- 67</t>
  </si>
  <si>
    <t>Elkin Mauricio</t>
  </si>
  <si>
    <t>Sopó</t>
  </si>
  <si>
    <t>CRR 4TA</t>
  </si>
  <si>
    <t>Anyi Lorena</t>
  </si>
  <si>
    <t xml:space="preserve">Calle 53a #35 -48 </t>
  </si>
  <si>
    <t>Alejandro Augusto</t>
  </si>
  <si>
    <t>CLL 71A 83B 85</t>
  </si>
  <si>
    <t>Av calle 80 N 58-84</t>
  </si>
  <si>
    <t>Natalhie</t>
  </si>
  <si>
    <t>DG 69 c bis # 18 p 34 sur</t>
  </si>
  <si>
    <t>Johana Paola</t>
  </si>
  <si>
    <t>Carr 147c134a48</t>
  </si>
  <si>
    <t>Jorge alfredo</t>
  </si>
  <si>
    <t>Carrera 2 este 2-77</t>
  </si>
  <si>
    <t>Marta Yanet</t>
  </si>
  <si>
    <t>Calle 129 C# 88 D 10 conjunto monteclaro</t>
  </si>
  <si>
    <t>Jenniffer</t>
  </si>
  <si>
    <t>Carrera 154C # 132-41</t>
  </si>
  <si>
    <t>Dayanis del Socorro</t>
  </si>
  <si>
    <t>calle 39de sur numero 68 j 86</t>
  </si>
  <si>
    <t>luz mary</t>
  </si>
  <si>
    <t>CR 44 B 75 60 SUR</t>
  </si>
  <si>
    <t>Jeammy Lizeth</t>
  </si>
  <si>
    <t>Calle 24a sur #0-82 este</t>
  </si>
  <si>
    <t>Zully Dayana</t>
  </si>
  <si>
    <t>CARRERA 10 12 32 T1 APTO 204</t>
  </si>
  <si>
    <t>DIANA PATRICIA</t>
  </si>
  <si>
    <t>Cra 80f #58j44 sur</t>
  </si>
  <si>
    <t>DIAG 32B SUR 12G-42</t>
  </si>
  <si>
    <t>MARELVIS</t>
  </si>
  <si>
    <t>calle 54 103 - 50</t>
  </si>
  <si>
    <t>Nelson Jhoanni</t>
  </si>
  <si>
    <t>Vereda fonqueta</t>
  </si>
  <si>
    <t>Karen Yesenia</t>
  </si>
  <si>
    <t>cr 6 23 73 blo 11 casa 5 cj zuame 2</t>
  </si>
  <si>
    <t>Guillermo Alfonso</t>
  </si>
  <si>
    <t xml:space="preserve">Cr 90 Bis  #130 -45 </t>
  </si>
  <si>
    <t>Wilmer Javier</t>
  </si>
  <si>
    <t>Calle 72 Sur 104 b41 bosa</t>
  </si>
  <si>
    <t>cra 6a este 2 62</t>
  </si>
  <si>
    <t>merly alejandra</t>
  </si>
  <si>
    <t>CALLE 42 F SUR 93B 80</t>
  </si>
  <si>
    <t>Darwin Ernesto</t>
  </si>
  <si>
    <t>Calle 109 #17-21</t>
  </si>
  <si>
    <t>Transversal 6 # 11-65</t>
  </si>
  <si>
    <t>Calle 47 sur #72j-75</t>
  </si>
  <si>
    <t>Edison Ferney</t>
  </si>
  <si>
    <t>CALLE 22 C NUMERO 18B 92</t>
  </si>
  <si>
    <t>CL 78SUR #78B-11</t>
  </si>
  <si>
    <t>JULY ANDREA</t>
  </si>
  <si>
    <t xml:space="preserve">Cll 10 #80F - 40  </t>
  </si>
  <si>
    <t>calle53b#89a34 sur</t>
  </si>
  <si>
    <t>Calle 20a 96 - 71</t>
  </si>
  <si>
    <t>Carlos Francisco</t>
  </si>
  <si>
    <t>cra 24 8 - 49</t>
  </si>
  <si>
    <t>Yina Lizet</t>
  </si>
  <si>
    <t>cra 82 # 45-08 sur</t>
  </si>
  <si>
    <t>NANCY PATRICIA</t>
  </si>
  <si>
    <t>Calle 22B # 56-63 int.3-303</t>
  </si>
  <si>
    <t>Calle 22 sur no 69 59 conjunto residencial plazuela de las Américas apto 403 interior 8</t>
  </si>
  <si>
    <t>Iván Camilo</t>
  </si>
  <si>
    <t>Carrera 145#144-72</t>
  </si>
  <si>
    <t>Paola Alexandra</t>
  </si>
  <si>
    <t xml:space="preserve">cll 38 26 01 este </t>
  </si>
  <si>
    <t>Lida Yasmin</t>
  </si>
  <si>
    <t>Cl 38b sur 72k 30</t>
  </si>
  <si>
    <t>Herney Alexander</t>
  </si>
  <si>
    <t>Calle 13 sur #2a-101 torre 4 apto 403</t>
  </si>
  <si>
    <t>German Antonio</t>
  </si>
  <si>
    <t>Cra 14B #161-49</t>
  </si>
  <si>
    <t>cra 3 186b -16</t>
  </si>
  <si>
    <t>Jeisson Andres</t>
  </si>
  <si>
    <t>Calle 17 #5c-21</t>
  </si>
  <si>
    <t xml:space="preserve">carrera 6 # 6b - 50 </t>
  </si>
  <si>
    <t>Carrera 2b #38 - 29</t>
  </si>
  <si>
    <t>Estefanny Alejandra</t>
  </si>
  <si>
    <t xml:space="preserve">Carrera 79b # 48 -76 apto 305 </t>
  </si>
  <si>
    <t>Calle 42 sur #17-39 este</t>
  </si>
  <si>
    <t>Didier Alexander</t>
  </si>
  <si>
    <t>Calle 64d# 69L29</t>
  </si>
  <si>
    <t>Anayibe</t>
  </si>
  <si>
    <t>CLL 161 #  54 -87</t>
  </si>
  <si>
    <t>MARIA DABEIBA</t>
  </si>
  <si>
    <t>Calle 16 h #96A50</t>
  </si>
  <si>
    <t>deya rosmery</t>
  </si>
  <si>
    <t>Cll 73 # 27-26</t>
  </si>
  <si>
    <t>Simon</t>
  </si>
  <si>
    <t>Cr 13 este 36 G 70 sur</t>
  </si>
  <si>
    <t>Calle 46 Sur # 81H-20</t>
  </si>
  <si>
    <t>Cra 35 1h 96</t>
  </si>
  <si>
    <t>Paula Elizabeth</t>
  </si>
  <si>
    <t>Calle 73B Sur 78-12</t>
  </si>
  <si>
    <t>Camilo humberto</t>
  </si>
  <si>
    <t>Cra 54 # 167 - 56</t>
  </si>
  <si>
    <t>Leydi Mariana</t>
  </si>
  <si>
    <t>calle 6 a No 88d - 71</t>
  </si>
  <si>
    <t>David Esteban</t>
  </si>
  <si>
    <t>tv 39 69i 25 sur</t>
  </si>
  <si>
    <t>Cr 48b#58-08</t>
  </si>
  <si>
    <t>Anyela Patricia</t>
  </si>
  <si>
    <t>Cll65sur #77m04</t>
  </si>
  <si>
    <t>Jhon Maiker</t>
  </si>
  <si>
    <t>calle 66 # 126 - 24</t>
  </si>
  <si>
    <t>andres</t>
  </si>
  <si>
    <t>carrera 28 b # 72 B 40 sur</t>
  </si>
  <si>
    <t>Aurelia</t>
  </si>
  <si>
    <t>Calle 60 sur 70-90</t>
  </si>
  <si>
    <t>eliana marcela</t>
  </si>
  <si>
    <t>GRANADA CUNDINAMARCA VD LA 22 PREDIO EL PORVENIR</t>
  </si>
  <si>
    <t>Yeison Ferney</t>
  </si>
  <si>
    <t>calle 104 a sur #7 46</t>
  </si>
  <si>
    <t xml:space="preserve">cll 142A # 139 - 48 </t>
  </si>
  <si>
    <t>Carrera18u numero 66 b 11 sur</t>
  </si>
  <si>
    <t>Nelson yesid</t>
  </si>
  <si>
    <t>Cll 33#1-32</t>
  </si>
  <si>
    <t>Calle 2#29b29</t>
  </si>
  <si>
    <t>Maria Carmen</t>
  </si>
  <si>
    <t>Calle 72B # 90A-12</t>
  </si>
  <si>
    <t>John Steven</t>
  </si>
  <si>
    <t>DG 32  10-40 TORRE 15 APARTAMENTO 201</t>
  </si>
  <si>
    <t>CARRERA 13 A # #2 c 15 INT 138</t>
  </si>
  <si>
    <t>JOSE ANUNCIACION</t>
  </si>
  <si>
    <t>calle 168 8g 61 inte 7 apt 602</t>
  </si>
  <si>
    <t>Cra 32 13  226</t>
  </si>
  <si>
    <t>Kra 87bbis#63a75sur</t>
  </si>
  <si>
    <t xml:space="preserve">carr 74 44b 28 sur </t>
  </si>
  <si>
    <t>Faney carolina</t>
  </si>
  <si>
    <t>Cra 88h #40b-19sur</t>
  </si>
  <si>
    <t>Calle 61 #9-51</t>
  </si>
  <si>
    <t>Wiston Enrique</t>
  </si>
  <si>
    <t>CLL 7 e n 7a 46</t>
  </si>
  <si>
    <t>jefferson andres</t>
  </si>
  <si>
    <t>Diagonal 69 g 48b78 sur</t>
  </si>
  <si>
    <t>Jovani</t>
  </si>
  <si>
    <t>Calle 64b # 71d 25</t>
  </si>
  <si>
    <t>Leidy Camila</t>
  </si>
  <si>
    <t>Callé 9# 9B-10</t>
  </si>
  <si>
    <t>Juan nicolas</t>
  </si>
  <si>
    <t>Calle 92 c Sur #14 B Bis 38</t>
  </si>
  <si>
    <t>Wilder Artemio</t>
  </si>
  <si>
    <t>carrera 2 c n 12 26</t>
  </si>
  <si>
    <t>Franklin Arley</t>
  </si>
  <si>
    <t>Cogua</t>
  </si>
  <si>
    <t>Cra 12 # 4-23</t>
  </si>
  <si>
    <t>calle 4sur N.18-178</t>
  </si>
  <si>
    <t>carmenza</t>
  </si>
  <si>
    <t>CR 3E # 2BB-44</t>
  </si>
  <si>
    <t>Calle 181C #11-29 Interior 2 apto 401</t>
  </si>
  <si>
    <t>Av Troncal de Occidente número 1-59</t>
  </si>
  <si>
    <t>Leidy Yohana</t>
  </si>
  <si>
    <t>Transversal 18#11-05</t>
  </si>
  <si>
    <t>Wilson Fernando</t>
  </si>
  <si>
    <t>calle 146c #76 -38</t>
  </si>
  <si>
    <t>CRA 5 # 26 80 TORRE F APTO 503</t>
  </si>
  <si>
    <t>CRA 6A este $3856</t>
  </si>
  <si>
    <t>Ignacio Orlando</t>
  </si>
  <si>
    <t>Kra 3 este # 6a-42</t>
  </si>
  <si>
    <t>John Gildardo</t>
  </si>
  <si>
    <t>Vereda. Chuntame, via el pomar , conjunto enclave reservado</t>
  </si>
  <si>
    <t xml:space="preserve">CL 30 16 G 69 </t>
  </si>
  <si>
    <t>Kr  75 f sur 75 sur</t>
  </si>
  <si>
    <t>Ingrid maritza</t>
  </si>
  <si>
    <t>Carrera 80f 40h 10 sur</t>
  </si>
  <si>
    <t>William Armando</t>
  </si>
  <si>
    <t>Carrera 60 F # 51 58 sur</t>
  </si>
  <si>
    <t>Nilida Mauren</t>
  </si>
  <si>
    <t>Calle 128C#96-40 apto 301</t>
  </si>
  <si>
    <t>Cra 103B #152-51</t>
  </si>
  <si>
    <t>calle 152 C #113C -12 casa 62</t>
  </si>
  <si>
    <t>Gregorio Antonio</t>
  </si>
  <si>
    <t>Calle 78d #110 -22  int 24 plazoleta 2</t>
  </si>
  <si>
    <t>Gladys Yolanda</t>
  </si>
  <si>
    <t>Transversal 69 #68-20 sur interior 4 apartamento 311</t>
  </si>
  <si>
    <t>Rosa Maria</t>
  </si>
  <si>
    <t>cr 87a # 6a - 15</t>
  </si>
  <si>
    <t>julian mauricio</t>
  </si>
  <si>
    <t>carrera 7 este 20 15</t>
  </si>
  <si>
    <t>Cra 21 a # 172 - 28</t>
  </si>
  <si>
    <t>Cra 80d #7b-83</t>
  </si>
  <si>
    <t>CL 184 16-40</t>
  </si>
  <si>
    <t>Ana Hilda</t>
  </si>
  <si>
    <t>Calle 44 # 66B-65</t>
  </si>
  <si>
    <t>Crr 97f #34a 40 sur casa i01</t>
  </si>
  <si>
    <t>Sandra lorena</t>
  </si>
  <si>
    <t>Calle 141 7B-81</t>
  </si>
  <si>
    <t>Sara Lilliam</t>
  </si>
  <si>
    <t>Cra 77L numero 53 23 sur</t>
  </si>
  <si>
    <t xml:space="preserve">tv  86b # 59b - 51 sur </t>
  </si>
  <si>
    <t>JUAN ALBERTO</t>
  </si>
  <si>
    <t>Carrera 6a # 2e 47</t>
  </si>
  <si>
    <t>Calle 77 61 28 apartamento 402</t>
  </si>
  <si>
    <t>Mario Alfonso</t>
  </si>
  <si>
    <t xml:space="preserve">Cr 67 # 57 v -09 Sur </t>
  </si>
  <si>
    <t>Carrera 44 # 5 - 79</t>
  </si>
  <si>
    <t>Patricia Emilia</t>
  </si>
  <si>
    <t>CR 31 A 4 - 71 AP 403</t>
  </si>
  <si>
    <t xml:space="preserve">DIAGONAL 150 # 141 A  64 INTERIOR 34 </t>
  </si>
  <si>
    <t>Aura luz</t>
  </si>
  <si>
    <t>Calle 77 b bis #86-69</t>
  </si>
  <si>
    <t>Carrera 140 # 132 A - 62</t>
  </si>
  <si>
    <t>Richard Andrés</t>
  </si>
  <si>
    <t>Carrera 13a #12-10 los olivos</t>
  </si>
  <si>
    <t>Astrid Wendy isabel</t>
  </si>
  <si>
    <t>Calle 8 sur No 18 - 49 barrio San antonio</t>
  </si>
  <si>
    <t>Johanna pilar</t>
  </si>
  <si>
    <t>Cra 79A #46A-83 SUR</t>
  </si>
  <si>
    <t>Wuilgen Camilo</t>
  </si>
  <si>
    <t>Calle 127 #119b- 44</t>
  </si>
  <si>
    <t>Merly Cecilia</t>
  </si>
  <si>
    <t>Calle 70#96-85</t>
  </si>
  <si>
    <t>Fabián Oswaldo</t>
  </si>
  <si>
    <t>CRA 68 G BIS # 39 H 68 SUR</t>
  </si>
  <si>
    <t>Cra 147a # 142 f 39</t>
  </si>
  <si>
    <t>Edwin Sebastián</t>
  </si>
  <si>
    <t>Calle 48 p sur 0 28 este</t>
  </si>
  <si>
    <t>Cris lorena</t>
  </si>
  <si>
    <t>Calle 24#2-210 E</t>
  </si>
  <si>
    <t>Jefersson Alexander</t>
  </si>
  <si>
    <t>crr 59 c n 81 - 72</t>
  </si>
  <si>
    <t>CALLE 94 72A 96 INT 7 APTO 604</t>
  </si>
  <si>
    <t>Giovanny Alejandro</t>
  </si>
  <si>
    <t>Calle 23 f # 6D 09</t>
  </si>
  <si>
    <t>Carrera 7 Este, Calle 5-127</t>
  </si>
  <si>
    <t>Av calle 64C # 68B-98</t>
  </si>
  <si>
    <t>JUAN NICOLAS</t>
  </si>
  <si>
    <t>cra 124 b Bis #135 - 26</t>
  </si>
  <si>
    <t>Claudia Mireya</t>
  </si>
  <si>
    <t>Cra 13.ª bis este #46a30</t>
  </si>
  <si>
    <t>Mónica Harlet</t>
  </si>
  <si>
    <t>cr 4 a numero 22 d 63 sur</t>
  </si>
  <si>
    <t>carrera 26 # 3 b norte -100</t>
  </si>
  <si>
    <t>ERIC CONRADO</t>
  </si>
  <si>
    <t>Calle 10 n3a 51</t>
  </si>
  <si>
    <t>MARANDÚ ENGATIVA</t>
  </si>
  <si>
    <t>Calle 137# 91-40</t>
  </si>
  <si>
    <t>Nubia Constanza</t>
  </si>
  <si>
    <t>Diagonal 22# 471</t>
  </si>
  <si>
    <t>CARRERA 58 C 130 11</t>
  </si>
  <si>
    <t>harrison</t>
  </si>
  <si>
    <t xml:space="preserve">Cll 21 # 14 b 14 Recodos de Mosquera </t>
  </si>
  <si>
    <t>Calle 28 Sur 11D 23</t>
  </si>
  <si>
    <t xml:space="preserve">calle 42 f sur # 87b  16 </t>
  </si>
  <si>
    <t>Yury Andrea</t>
  </si>
  <si>
    <t>Finca Providencia</t>
  </si>
  <si>
    <t>cra 116a # 67a-71</t>
  </si>
  <si>
    <t>Edwin stiven</t>
  </si>
  <si>
    <t>Cll12a # 71b-41</t>
  </si>
  <si>
    <t>Calle 1c 40d 31</t>
  </si>
  <si>
    <t>Anlly Beatriz</t>
  </si>
  <si>
    <t>Calle 21 #1-131</t>
  </si>
  <si>
    <t>Carrera 92 #8-18</t>
  </si>
  <si>
    <t>Pedro Humberto</t>
  </si>
  <si>
    <t>KR 32 #53 a 44 sur</t>
  </si>
  <si>
    <t>Paola Viviana</t>
  </si>
  <si>
    <t>Carrera 87 B # 90 - 58</t>
  </si>
  <si>
    <t>CARRERA 68i# 31 66 sur</t>
  </si>
  <si>
    <t>Lizeth Dayanna</t>
  </si>
  <si>
    <t>CLL 11B BIS A #78-23 APTO 103 INT 15</t>
  </si>
  <si>
    <t>DIEGO FABIAN</t>
  </si>
  <si>
    <t>Callé 222 #55-01</t>
  </si>
  <si>
    <t>cll 18b Sur #14b - 31</t>
  </si>
  <si>
    <t>CARRERA 12 N 13 SUR - 28</t>
  </si>
  <si>
    <t>carrerra 81 f #8a - 21</t>
  </si>
  <si>
    <t>Cindy Yamile</t>
  </si>
  <si>
    <t>CLL 61 a sur # 100 a 47</t>
  </si>
  <si>
    <t>Calle 152 #7h-55</t>
  </si>
  <si>
    <t>Nicolás Fernando</t>
  </si>
  <si>
    <t>Vereda rio frio</t>
  </si>
  <si>
    <t>CARRERA 6# 86-12</t>
  </si>
  <si>
    <t>DIAGONAL 16B 106 40</t>
  </si>
  <si>
    <t>PATRICIA ALEXANDRA</t>
  </si>
  <si>
    <t>Carrera 28 A 40 46 sur Barrio Ingles</t>
  </si>
  <si>
    <t>Calle 35 sur # 28-16</t>
  </si>
  <si>
    <t>Roger stick</t>
  </si>
  <si>
    <t>Tv 4 52 A 19 Apto 208</t>
  </si>
  <si>
    <t>ingrid viviana</t>
  </si>
  <si>
    <t>Carrera 26a 31a-20 sur</t>
  </si>
  <si>
    <t>Deisy Paola</t>
  </si>
  <si>
    <t>Calle 18 sur #52-39</t>
  </si>
  <si>
    <t>Calle 50 sur 15 este 14 in 2</t>
  </si>
  <si>
    <t>CR 80G#6-19</t>
  </si>
  <si>
    <t>MICHAEL YAMIR</t>
  </si>
  <si>
    <t>Carrera 123#131-80</t>
  </si>
  <si>
    <t>Eugenia</t>
  </si>
  <si>
    <t xml:space="preserve">c ll 23 f 104 a 12 </t>
  </si>
  <si>
    <t>Angie mayerly</t>
  </si>
  <si>
    <t>Cra123 131 61</t>
  </si>
  <si>
    <t>William Jahir</t>
  </si>
  <si>
    <t>cll 181 # 18 b 83</t>
  </si>
  <si>
    <t>José Raúl</t>
  </si>
  <si>
    <t>Vereda alto del cobre</t>
  </si>
  <si>
    <t>Crr 88d # 6d 12 apto 607</t>
  </si>
  <si>
    <t>Cra 10 # 93-85</t>
  </si>
  <si>
    <t>Cll 9#12b-21</t>
  </si>
  <si>
    <t>Campo elias</t>
  </si>
  <si>
    <t>Carrera 19 a# 1-117</t>
  </si>
  <si>
    <t>Jhon fernando</t>
  </si>
  <si>
    <t>CRA 78 BIS B 75 A 74</t>
  </si>
  <si>
    <t>María Gladys</t>
  </si>
  <si>
    <t>cra 18 c 81 f 32 sur</t>
  </si>
  <si>
    <t>Emilio Alonso</t>
  </si>
  <si>
    <t>Carrera 100a N° 141 - 10</t>
  </si>
  <si>
    <t>María Hiliana</t>
  </si>
  <si>
    <t>CRA 17 D #70-71 SUR BARRIO FLORIDA</t>
  </si>
  <si>
    <t>Calle 152 b # 73 b -51</t>
  </si>
  <si>
    <t>Carrera 4 # 17-21</t>
  </si>
  <si>
    <t>Cra 1 g # 26 15</t>
  </si>
  <si>
    <t>Milcon</t>
  </si>
  <si>
    <t>Cra 5#22 36</t>
  </si>
  <si>
    <t>ana jisel</t>
  </si>
  <si>
    <t>Carrera 147 A 142 F 39</t>
  </si>
  <si>
    <t>cra69d64h07</t>
  </si>
  <si>
    <t>Jorge Orlando</t>
  </si>
  <si>
    <t>Carrera 48c # 73-36sur</t>
  </si>
  <si>
    <t>Gohany arley</t>
  </si>
  <si>
    <t>Carrera 33 # 1h-12</t>
  </si>
  <si>
    <t>Carrera 78Fbis #46A-10sur</t>
  </si>
  <si>
    <t>Héctor Ignacio</t>
  </si>
  <si>
    <t xml:space="preserve">Calle 63 sur # 18L-56 sur </t>
  </si>
  <si>
    <t>José Libardo</t>
  </si>
  <si>
    <t>Calle150a#92-20</t>
  </si>
  <si>
    <t>Jairo Andrés</t>
  </si>
  <si>
    <t>Calle 22D # 69f - 73 MZ D int 27</t>
  </si>
  <si>
    <t>Aura Leonor</t>
  </si>
  <si>
    <t>Calle 130d # 85 -48</t>
  </si>
  <si>
    <t>John Gerardo</t>
  </si>
  <si>
    <t>CARRERA 96 # 81 - 19 SUR CONJUNTO SOL DE LA SABANA</t>
  </si>
  <si>
    <t>JAN CARLOS</t>
  </si>
  <si>
    <t>Calle 29 sur # 13a-15</t>
  </si>
  <si>
    <t>Diagonal 16 2 c 34</t>
  </si>
  <si>
    <t>Rosa</t>
  </si>
  <si>
    <t xml:space="preserve">carrera 149 dis N 134a-39 </t>
  </si>
  <si>
    <t>Cra 90 bis N73a 20</t>
  </si>
  <si>
    <t>Diana Ornela</t>
  </si>
  <si>
    <t>Kevin Estid</t>
  </si>
  <si>
    <t>Carrera 105c#75c81</t>
  </si>
  <si>
    <t>Héctor julian</t>
  </si>
  <si>
    <t>Carrera 81h #73 f 76 sur</t>
  </si>
  <si>
    <t>Harbey Alexsander</t>
  </si>
  <si>
    <t>Calle 15 #18-40</t>
  </si>
  <si>
    <t xml:space="preserve">calle 13 6 84 </t>
  </si>
  <si>
    <t>Carrera 85B # 23B-69</t>
  </si>
  <si>
    <t>Cra 53c 131 a 69</t>
  </si>
  <si>
    <t>Calle 15 # 20 B 09 Piso 3 Barrio San Luis</t>
  </si>
  <si>
    <t>Mario Iván</t>
  </si>
  <si>
    <t>Calle 66 # 113b-51 casa 51</t>
  </si>
  <si>
    <t>CLL 56 G SUR NO. 98 A 25</t>
  </si>
  <si>
    <t>NORBY ADRIANA</t>
  </si>
  <si>
    <t>Calle 23b #121-19</t>
  </si>
  <si>
    <t>Calle 132A # 89-50 torre4 apartamento 239</t>
  </si>
  <si>
    <t>CLL 128 BIS #95-13</t>
  </si>
  <si>
    <t>ARNULFO</t>
  </si>
  <si>
    <t>Calle 13#14A68 interior 2</t>
  </si>
  <si>
    <t>Calle 188 57 54 Villa del norte 2</t>
  </si>
  <si>
    <t>Cll79sur#77g-75 int.115</t>
  </si>
  <si>
    <t>cra 145  # 142 F -59</t>
  </si>
  <si>
    <t>Edgar Saith</t>
  </si>
  <si>
    <t>calle 48 c sur 11 72 este</t>
  </si>
  <si>
    <t>Karol Julieth</t>
  </si>
  <si>
    <t xml:space="preserve">Calle 67 C SUR NO. 1 BF 23 </t>
  </si>
  <si>
    <t>Erika Yaneth</t>
  </si>
  <si>
    <t>Cra 1 # 29 57</t>
  </si>
  <si>
    <t>Blanca Herminia</t>
  </si>
  <si>
    <t>Calle 9 a 147</t>
  </si>
  <si>
    <t>Carrera 101c #141-72</t>
  </si>
  <si>
    <t>DG 5A  37B-29</t>
  </si>
  <si>
    <t>Maria Nelly</t>
  </si>
  <si>
    <t>Cra 4a#191a _08</t>
  </si>
  <si>
    <t>Gloria beatriz</t>
  </si>
  <si>
    <t>Cr 80 # 72 a 34</t>
  </si>
  <si>
    <t xml:space="preserve">cr 8  4a 05sur </t>
  </si>
  <si>
    <t xml:space="preserve">Tv 42 #59 b -24 </t>
  </si>
  <si>
    <t>Transversal 4 este #9c20</t>
  </si>
  <si>
    <t>Carrera 6 sur 15a 142</t>
  </si>
  <si>
    <t>Margarita rosa</t>
  </si>
  <si>
    <t xml:space="preserve">CR 75 #24-36 </t>
  </si>
  <si>
    <t>Rafael Guillermo</t>
  </si>
  <si>
    <t>Calle 78B 120A-55</t>
  </si>
  <si>
    <t>Jose Eduardo</t>
  </si>
  <si>
    <t>Cra 34d 35sur 87</t>
  </si>
  <si>
    <t>Tenjo</t>
  </si>
  <si>
    <t>Km 9 Via siberia Tenjo Conjunto chitasuga casa 5</t>
  </si>
  <si>
    <t>transversal cuarta 4-03 la gran via cundinamarca</t>
  </si>
  <si>
    <t>Wilfredy</t>
  </si>
  <si>
    <t xml:space="preserve">calle 19 no 76 a 17 </t>
  </si>
  <si>
    <t xml:space="preserve">Cra 14 # 3 6 - 03 </t>
  </si>
  <si>
    <t>C4a. 4 # 7-54</t>
  </si>
  <si>
    <t>Rosa Yanhet</t>
  </si>
  <si>
    <t>kr 55#151-69</t>
  </si>
  <si>
    <t>Aura</t>
  </si>
  <si>
    <t>Carrera 86#75a06</t>
  </si>
  <si>
    <t>DELFINA</t>
  </si>
  <si>
    <t>cll 146 13 53</t>
  </si>
  <si>
    <t>Luzmila</t>
  </si>
  <si>
    <t>Calle 16# 5e-39</t>
  </si>
  <si>
    <t>Erika Yohanna</t>
  </si>
  <si>
    <t>TV 13 # 45 F 27 SUR</t>
  </si>
  <si>
    <t>JONATAN CAMILO</t>
  </si>
  <si>
    <t>Calle 63 a # 105 d 15</t>
  </si>
  <si>
    <t>Julia herminda</t>
  </si>
  <si>
    <t>Calle 32g#12b 91 Sur</t>
  </si>
  <si>
    <t>Carrera 21 No 36 - 40 Torre 17 apto 601</t>
  </si>
  <si>
    <t>Cra 4 # 192 a15</t>
  </si>
  <si>
    <t>Calle 49c bis sur # 3d 17</t>
  </si>
  <si>
    <t>William Javier</t>
  </si>
  <si>
    <t>Cra 38 # 10 a - 206</t>
  </si>
  <si>
    <t>Calle 147 # 11 - 50 apartamento 201</t>
  </si>
  <si>
    <t>Natalia Carolina</t>
  </si>
  <si>
    <t xml:space="preserve">carrera  2 sur numero 3-48 </t>
  </si>
  <si>
    <t>calle 133 109 14</t>
  </si>
  <si>
    <t>Oscar Gilberto</t>
  </si>
  <si>
    <t>Cra 6C 13-22</t>
  </si>
  <si>
    <t>Rudy Marcela</t>
  </si>
  <si>
    <t>Kra 79 #10D-59 int 6 apto 404</t>
  </si>
  <si>
    <t>Calle 13 Sur No. 2A-101 Parques de Fontanar</t>
  </si>
  <si>
    <t>SAMARA</t>
  </si>
  <si>
    <t xml:space="preserve">cr 124 129 d 21 </t>
  </si>
  <si>
    <t>Luis antonio</t>
  </si>
  <si>
    <t>Cl 6b80g 95</t>
  </si>
  <si>
    <t>Jana</t>
  </si>
  <si>
    <t>Calle 89b No 117-20 interior 9 apto 302</t>
  </si>
  <si>
    <t>Monica Pilar</t>
  </si>
  <si>
    <t>Calle 49 B Sur # 79D 09 Bq 4 Int 3 Apto 304</t>
  </si>
  <si>
    <t>calle octava numero 11 - 01</t>
  </si>
  <si>
    <t>Yoder Eduin</t>
  </si>
  <si>
    <t>Cll 48 b sur # 7-55 este</t>
  </si>
  <si>
    <t>Cra 10 1 - 23</t>
  </si>
  <si>
    <t>Calle 123 #9C-20</t>
  </si>
  <si>
    <t>Cra 73a #51-39</t>
  </si>
  <si>
    <t>Juan Nicolas</t>
  </si>
  <si>
    <t xml:space="preserve">CR 150C 138-52 </t>
  </si>
  <si>
    <t>Cra 63#19-31sur</t>
  </si>
  <si>
    <t>Paula Viviana</t>
  </si>
  <si>
    <t>Diagonal 61 sur 20a 30 casa 136</t>
  </si>
  <si>
    <t>Dalia Rocio</t>
  </si>
  <si>
    <t>carrera 19 # 56-83 sur</t>
  </si>
  <si>
    <t>Ivan Gonzalo</t>
  </si>
  <si>
    <t>Carrera 69 D # 1 - 10 SUR apto 204 Torre 7 Portón de las Américas</t>
  </si>
  <si>
    <t>Cra 7 A # 2a-35 parque campestre</t>
  </si>
  <si>
    <t>Rubiro</t>
  </si>
  <si>
    <t>cll 16 20 a 09</t>
  </si>
  <si>
    <t>Cr 12a 40b 39 sur</t>
  </si>
  <si>
    <t>Carrera 91#130-53</t>
  </si>
  <si>
    <t>Dayra marcela</t>
  </si>
  <si>
    <t>carrera 19g 63 18 san francisco</t>
  </si>
  <si>
    <t>Aura Yamile</t>
  </si>
  <si>
    <t>Cra 56#159-31 casa 73</t>
  </si>
  <si>
    <t>Yadira</t>
  </si>
  <si>
    <t>Cra 2a # 6b 28 Madrid Cundinamarca</t>
  </si>
  <si>
    <t>May Jayson</t>
  </si>
  <si>
    <t>CRA 84 #77a-71</t>
  </si>
  <si>
    <t>Trav 14 b 38 59</t>
  </si>
  <si>
    <t>Sonia Mayerli</t>
  </si>
  <si>
    <t>Cll 10 15 35</t>
  </si>
  <si>
    <t>Claudia liliana</t>
  </si>
  <si>
    <t>Transversal 24 b n 17 -425</t>
  </si>
  <si>
    <t>Cra 79 c bis # 58 q 07 sur</t>
  </si>
  <si>
    <t>Edwin stik</t>
  </si>
  <si>
    <t>AC 100#49-83</t>
  </si>
  <si>
    <t>Calle 54c su #87B21casa143 barrio chicala primera etapa</t>
  </si>
  <si>
    <t>Carrerar88f#40b48sur</t>
  </si>
  <si>
    <t>Cra 17 #23a22</t>
  </si>
  <si>
    <t>Cra 100 56 f 15 sur</t>
  </si>
  <si>
    <t>Cll 49 sur 15 28</t>
  </si>
  <si>
    <t>Soraida del Carmen</t>
  </si>
  <si>
    <t>Crr 10# 14a 37</t>
  </si>
  <si>
    <t>cll 152D#133-08</t>
  </si>
  <si>
    <t>Diagonal 15c # 5b - 48 este</t>
  </si>
  <si>
    <t>José jordan</t>
  </si>
  <si>
    <t>calle 2A sur #71D-22 BARIIO AMÉRCIAS</t>
  </si>
  <si>
    <t>Jose Mauricio</t>
  </si>
  <si>
    <t>Carrera 32 # 33 -98</t>
  </si>
  <si>
    <t>Laura Catherin</t>
  </si>
  <si>
    <t>Carrera 2 # 1-04 Torre 27 Apto 201</t>
  </si>
  <si>
    <t>Liliana Judith</t>
  </si>
  <si>
    <t>Calle 8a 90a-67</t>
  </si>
  <si>
    <t>Apulo</t>
  </si>
  <si>
    <t>Cra 7 #6_03</t>
  </si>
  <si>
    <t>Calle 142A # 113C - 51</t>
  </si>
  <si>
    <t>Miguel Alexander</t>
  </si>
  <si>
    <t>Carrera 15b # 11a - 28</t>
  </si>
  <si>
    <t>Cra 7D6a-33</t>
  </si>
  <si>
    <t>Jeimmy Andrea</t>
  </si>
  <si>
    <t>calle 80bis sur # 91-48</t>
  </si>
  <si>
    <t>Vereda tiquiza sector 4 esquinas</t>
  </si>
  <si>
    <t>CARR 80I # 42 F SUR 48</t>
  </si>
  <si>
    <t xml:space="preserve">vereda cerca de piedra sector la ladrillera </t>
  </si>
  <si>
    <t>Jairo enrique</t>
  </si>
  <si>
    <t>Calle 71m sur# 27a 30</t>
  </si>
  <si>
    <t xml:space="preserve">Cl 38 h bis a # 68-64 </t>
  </si>
  <si>
    <t>Gloria Evelia</t>
  </si>
  <si>
    <t>Cra 70f # 74b32</t>
  </si>
  <si>
    <t>ULFRAN JAVIER</t>
  </si>
  <si>
    <t>Cra. 101a #152a-49, Bogotá</t>
  </si>
  <si>
    <t>juan manuel</t>
  </si>
  <si>
    <t>Sesquilé</t>
  </si>
  <si>
    <t>Carrera 9 7 07</t>
  </si>
  <si>
    <t>Luz Helia</t>
  </si>
  <si>
    <t>Calle 2 #87 82</t>
  </si>
  <si>
    <t>Kra 87 b 42-15 sur</t>
  </si>
  <si>
    <t>Luis alberto</t>
  </si>
  <si>
    <t>CL 139 118 53</t>
  </si>
  <si>
    <t>Diego raul</t>
  </si>
  <si>
    <t>Carrera 88 # 0-61</t>
  </si>
  <si>
    <t>Enna rocio</t>
  </si>
  <si>
    <t>Calle 71 #58-50 sur</t>
  </si>
  <si>
    <t>Calle 142d #139 30</t>
  </si>
  <si>
    <t>Cra 80Q Nro 57.76 Bosa Laureles</t>
  </si>
  <si>
    <t>Maria Everen</t>
  </si>
  <si>
    <t>calle 49 b sur # 1- 20</t>
  </si>
  <si>
    <t>edward ernesto</t>
  </si>
  <si>
    <t>cll 54a #81k-60</t>
  </si>
  <si>
    <t>Euripides</t>
  </si>
  <si>
    <t>cra 41 # 4B - 19</t>
  </si>
  <si>
    <t>CRA 100# 16 A16</t>
  </si>
  <si>
    <t>Carrera101#83-90</t>
  </si>
  <si>
    <t>Cr 9 este# 38-23</t>
  </si>
  <si>
    <t>LEYDI MARIAM</t>
  </si>
  <si>
    <t>cra 50 0 25</t>
  </si>
  <si>
    <t>Zaida Marcela</t>
  </si>
  <si>
    <t>Calle 185 #18-74</t>
  </si>
  <si>
    <t>Calle 46 5-69</t>
  </si>
  <si>
    <t>Calle 61 #4-52 Edificio El Liceo Apto 704</t>
  </si>
  <si>
    <t>Hugo Hernando</t>
  </si>
  <si>
    <t>Cr 9 #14 -43</t>
  </si>
  <si>
    <t>Jeison Fabian</t>
  </si>
  <si>
    <t>CARRERA 79 f # 42- 13</t>
  </si>
  <si>
    <t>calle 57 sur 77k 60</t>
  </si>
  <si>
    <t>Cleofe Victoria</t>
  </si>
  <si>
    <t>Cra 80 b bis # 43 -94 sur</t>
  </si>
  <si>
    <t>Cll14 #107-54 casa316</t>
  </si>
  <si>
    <t>Luis Fernando churio</t>
  </si>
  <si>
    <t xml:space="preserve">crr 22 # 10 a 34 - sur </t>
  </si>
  <si>
    <t>Alba Idaly</t>
  </si>
  <si>
    <t>Vereda cerezos chiquitos</t>
  </si>
  <si>
    <t>Nestor Javier</t>
  </si>
  <si>
    <t>Carrera 77 ibis 57a02</t>
  </si>
  <si>
    <t>Maria marina</t>
  </si>
  <si>
    <t>cra 69b n 24-39</t>
  </si>
  <si>
    <t>CR 13A 18 23 BR VILLA COUNTRY</t>
  </si>
  <si>
    <t>DARWIN GONZALO</t>
  </si>
  <si>
    <t>Calle 6 A #88 d 61</t>
  </si>
  <si>
    <t>Nataly Estefania</t>
  </si>
  <si>
    <t>Gachetá</t>
  </si>
  <si>
    <t>Calle 6c #7-21</t>
  </si>
  <si>
    <t>CALLE 137A #157 - 38</t>
  </si>
  <si>
    <t>Vereda bethel</t>
  </si>
  <si>
    <t>Angela Constanza</t>
  </si>
  <si>
    <t>Calle 63 a bis # 70 21</t>
  </si>
  <si>
    <t>Arturo Reinel</t>
  </si>
  <si>
    <t>Cr 1 3a 35 sur</t>
  </si>
  <si>
    <t>Germán Eduardo</t>
  </si>
  <si>
    <t xml:space="preserve">calle 13 # 2 d 54 </t>
  </si>
  <si>
    <t>Calle15 119 a60</t>
  </si>
  <si>
    <t>Cra 10a#4-75</t>
  </si>
  <si>
    <t>Pedro Vicente</t>
  </si>
  <si>
    <t>carrera 3 No. 5-68</t>
  </si>
  <si>
    <t>Claudia Cristina</t>
  </si>
  <si>
    <t>clle 24 sur # 38-40 apto 1509</t>
  </si>
  <si>
    <t>Sara Elvira</t>
  </si>
  <si>
    <t>Cra 5#21a-22</t>
  </si>
  <si>
    <t>calle 73 a # 48 10 sur</t>
  </si>
  <si>
    <t>Gloria Yamil</t>
  </si>
  <si>
    <t>Carrera 89# 129 57</t>
  </si>
  <si>
    <t>Arelis Maria</t>
  </si>
  <si>
    <t>calle 7 con kra 4</t>
  </si>
  <si>
    <t>Dayra Jimenna</t>
  </si>
  <si>
    <t>Calle 66a #77a90</t>
  </si>
  <si>
    <t xml:space="preserve">KRA 81 C # 51 A -27 SUR </t>
  </si>
  <si>
    <t>Guillermo Alirio</t>
  </si>
  <si>
    <t>Vereda el destino</t>
  </si>
  <si>
    <t>transversal 77 N40d31</t>
  </si>
  <si>
    <t>Cll 63 15-61Barrio san luis chapinero</t>
  </si>
  <si>
    <t>Calle 6 sur #24 -180</t>
  </si>
  <si>
    <t>Esther Milena</t>
  </si>
  <si>
    <t>Cra81c#49b39sur</t>
  </si>
  <si>
    <t>Calle 3 # 38C-17</t>
  </si>
  <si>
    <t>Diego Leonardo</t>
  </si>
  <si>
    <t>Cll 68 b sur #76 66</t>
  </si>
  <si>
    <t>Angie zulay</t>
  </si>
  <si>
    <t>Diagonal 82g #73-73</t>
  </si>
  <si>
    <t>Elkin Oswaldo</t>
  </si>
  <si>
    <t xml:space="preserve">CALLE 23 #8-24 BR SANTANDER </t>
  </si>
  <si>
    <t>Diagonal 48j Sur número 5d 90 int 5 apto 303</t>
  </si>
  <si>
    <t>Calle 25 # 10-58</t>
  </si>
  <si>
    <t>Cra 60f #52b-03 sur</t>
  </si>
  <si>
    <t>Transversal 5 a # 48 k 29</t>
  </si>
  <si>
    <t>Carrera 37# 13-66</t>
  </si>
  <si>
    <t>Calle 68 B # 75-63</t>
  </si>
  <si>
    <t>Transversal 79D# 73-52</t>
  </si>
  <si>
    <t>Calle 88#112g-30</t>
  </si>
  <si>
    <t>Calle 10B # 81F - 20</t>
  </si>
  <si>
    <t>Calle 7 # 2 – 62 In 5 Adificio Rovin 2 apt 402</t>
  </si>
  <si>
    <t>Tripsy Lorena</t>
  </si>
  <si>
    <t>Calle 70 a bis a n.117-96</t>
  </si>
  <si>
    <t>Cr 4 #36 B 17 sur</t>
  </si>
  <si>
    <t>Calle 132 # 103 - 09</t>
  </si>
  <si>
    <t>Juan Alexander</t>
  </si>
  <si>
    <t>Calle 47asur #7-76este</t>
  </si>
  <si>
    <t>Monica yanyd</t>
  </si>
  <si>
    <t>Carrera 7c #153-38</t>
  </si>
  <si>
    <t>Cra 95b #133-74</t>
  </si>
  <si>
    <t>Lady Carolina</t>
  </si>
  <si>
    <t>Kr 49a bis # 181-21</t>
  </si>
  <si>
    <t>Fredy Danilo</t>
  </si>
  <si>
    <t>Calle 3 # 19-76</t>
  </si>
  <si>
    <t>Leidy Catalina</t>
  </si>
  <si>
    <t>Calle 16 A Sur # 10 B- 19</t>
  </si>
  <si>
    <t>Jynna Tatiana</t>
  </si>
  <si>
    <t>Calle 36 h sur #3a-55 este casa 7</t>
  </si>
  <si>
    <t>Usme</t>
  </si>
  <si>
    <t>cra 13a # 11 64 piso 3</t>
  </si>
  <si>
    <t>Ac57Rsur62-65</t>
  </si>
  <si>
    <t>calle 86a #52-54 portería 2 bodega 7</t>
  </si>
  <si>
    <t>rosa milena</t>
  </si>
  <si>
    <t>CARRERA 101 #69-26</t>
  </si>
  <si>
    <t>VIANEY LUCIA</t>
  </si>
  <si>
    <t>Cra 36A #52A - 31 Sur</t>
  </si>
  <si>
    <t>Javier Steven</t>
  </si>
  <si>
    <t>Calle 165b #13c55</t>
  </si>
  <si>
    <t>cra 34 # 71- 46  sur</t>
  </si>
  <si>
    <t>JEAN STEVEN</t>
  </si>
  <si>
    <t>Calle 147 c 95 a 40</t>
  </si>
  <si>
    <t>Calle 23 #19a-41</t>
  </si>
  <si>
    <t>Daniel Ferney</t>
  </si>
  <si>
    <t>Calle 152b #106b-52 casa 6bloq h</t>
  </si>
  <si>
    <t xml:space="preserve">Vereda la Balsa </t>
  </si>
  <si>
    <t>Yeni Consuelo</t>
  </si>
  <si>
    <t>transv 70 64b 75</t>
  </si>
  <si>
    <t>Clara Janneth</t>
  </si>
  <si>
    <t>Carrera 16 # 15-40</t>
  </si>
  <si>
    <t>Cristhian Alonso</t>
  </si>
  <si>
    <t>Cll 56 B Sur 72 A 27</t>
  </si>
  <si>
    <t>Sthefanny</t>
  </si>
  <si>
    <t>CRA 26 c bis No 34-14 sur</t>
  </si>
  <si>
    <t>cr 28 a 51 79</t>
  </si>
  <si>
    <t xml:space="preserve">Cll 77 sur # 14 -48 int 1 </t>
  </si>
  <si>
    <t>Carrera 6a # 23-02</t>
  </si>
  <si>
    <t>Jose Neftali</t>
  </si>
  <si>
    <t>Calle 22 #12-05</t>
  </si>
  <si>
    <t>Calle 75 # 80 a 15</t>
  </si>
  <si>
    <t>Calle18#11a22</t>
  </si>
  <si>
    <t>Diana Yolanda</t>
  </si>
  <si>
    <t>carrera 159 # 135 29</t>
  </si>
  <si>
    <t>Edwin Josias</t>
  </si>
  <si>
    <t>Diagonal 18 a sur # 2 A-31</t>
  </si>
  <si>
    <t>Calle 10 4e int 4 casa 24</t>
  </si>
  <si>
    <t>Carmen elvira</t>
  </si>
  <si>
    <t>Calle 128 a bis 58c86.</t>
  </si>
  <si>
    <t>Cra 11A #148-11</t>
  </si>
  <si>
    <t>Cra 87 bis no 42 f 51 sur</t>
  </si>
  <si>
    <t>Karen Julieth</t>
  </si>
  <si>
    <t>CARRERA 22 NU 10 80 TORRE 3 APTO 404</t>
  </si>
  <si>
    <t>Carrera 22 143 12 casa 105 conjunto el remanso</t>
  </si>
  <si>
    <t>Calle 69d 77j-28</t>
  </si>
  <si>
    <t>Carrera 5D#22-53</t>
  </si>
  <si>
    <t>Yesid Alejandro</t>
  </si>
  <si>
    <t>Cr68gbis#31-14sur</t>
  </si>
  <si>
    <t>Gabriel alexander</t>
  </si>
  <si>
    <t>CALLE 71 B 87 12</t>
  </si>
  <si>
    <t>MARTHA LILIANA</t>
  </si>
  <si>
    <t>crr111c#70-20</t>
  </si>
  <si>
    <t>loraine johana</t>
  </si>
  <si>
    <t>Cr 118 d bis # 126 f 04</t>
  </si>
  <si>
    <t>Angela milena</t>
  </si>
  <si>
    <t>Diagonal 51 sur #17 a 25</t>
  </si>
  <si>
    <t>Johanna del pilar</t>
  </si>
  <si>
    <t>Cra 11 este #16 a 02</t>
  </si>
  <si>
    <t>cra 7 a 15 26 a 38</t>
  </si>
  <si>
    <t>Elias Emiro</t>
  </si>
  <si>
    <t>Cra 14p#73-19 sur</t>
  </si>
  <si>
    <t>Eldy Janeth</t>
  </si>
  <si>
    <t>Carrera 89 127 05</t>
  </si>
  <si>
    <t>Calle 12 # 1B-53 casa 31</t>
  </si>
  <si>
    <t>JOSÉ RODOLFO</t>
  </si>
  <si>
    <t>Calle 1#52a 17</t>
  </si>
  <si>
    <t>Víctor Javier</t>
  </si>
  <si>
    <t>DG33sur#90A-37</t>
  </si>
  <si>
    <t>Calle 55b sur 2857</t>
  </si>
  <si>
    <t>Brayan Vladimir</t>
  </si>
  <si>
    <t>Calle 131c #126-82</t>
  </si>
  <si>
    <t>Kevin Elías</t>
  </si>
  <si>
    <t>calle150c#115-3</t>
  </si>
  <si>
    <t>Cra 47a #22a-92</t>
  </si>
  <si>
    <t>Cra 80j # 40 d sur -18</t>
  </si>
  <si>
    <t>Fredy yesid</t>
  </si>
  <si>
    <t xml:space="preserve">cl 73 b No 47 a 21 </t>
  </si>
  <si>
    <t>Carrera 69 c bis #1-66</t>
  </si>
  <si>
    <t>Kra 31 # 33 - 98 Torre 17 apt 304</t>
  </si>
  <si>
    <t>Yasmin alexandra</t>
  </si>
  <si>
    <t>Cra. 68 bis # 4-65 sur</t>
  </si>
  <si>
    <t>marlon xavier</t>
  </si>
  <si>
    <t>Calle 71 M sur 27 a 54</t>
  </si>
  <si>
    <t>Gloria Elcy</t>
  </si>
  <si>
    <t>Av calle 64 c 68b 97</t>
  </si>
  <si>
    <t>Martha Claudia</t>
  </si>
  <si>
    <t>DIAGONAL 48 J SUR 1-96</t>
  </si>
  <si>
    <t>ANGIE ESTEFANIA</t>
  </si>
  <si>
    <t>Cra 4 n. 1 sur 46</t>
  </si>
  <si>
    <t>Luz Arleny</t>
  </si>
  <si>
    <t>Carrera 136A # 151B 52</t>
  </si>
  <si>
    <t>Carrera 8 # 16a 58</t>
  </si>
  <si>
    <t>Karenth Natalia</t>
  </si>
  <si>
    <t>Silvania</t>
  </si>
  <si>
    <t xml:space="preserve">CLL 1 #1 71 </t>
  </si>
  <si>
    <t>Elva Rosa</t>
  </si>
  <si>
    <t>Cra 103b 23 39</t>
  </si>
  <si>
    <t>Juranny</t>
  </si>
  <si>
    <t>CR 31 d 4 a 57</t>
  </si>
  <si>
    <t>JOHANA MILENA</t>
  </si>
  <si>
    <t>Calle 36 f bus sur 10 48 este</t>
  </si>
  <si>
    <t>Amy joanna</t>
  </si>
  <si>
    <t>Carrera 104 13 57</t>
  </si>
  <si>
    <t>Janeth Alexandra</t>
  </si>
  <si>
    <t>Cl 70 d 20 -64</t>
  </si>
  <si>
    <t>Edith Tatiana</t>
  </si>
  <si>
    <t xml:space="preserve">VEREDA CUBIO FINCA EL RECREO </t>
  </si>
  <si>
    <t>calle 10# 10-09</t>
  </si>
  <si>
    <t>Calle 11 #2204</t>
  </si>
  <si>
    <t>Carrera 7#4-40</t>
  </si>
  <si>
    <t>Néstor Alfonso</t>
  </si>
  <si>
    <t>KR 3 # 90b 48 sur</t>
  </si>
  <si>
    <t>German Guillermo</t>
  </si>
  <si>
    <t>carrera 80 n #67a- 60 sur</t>
  </si>
  <si>
    <t>Calle 1#4-30</t>
  </si>
  <si>
    <t>Henry Giovanny</t>
  </si>
  <si>
    <t>Diagonal 58 #4a-58 este</t>
  </si>
  <si>
    <t>Calle 128 # 7 C 22 apto 401</t>
  </si>
  <si>
    <t>vereda verganzo</t>
  </si>
  <si>
    <t>cra 1 # 30 - 78 sur</t>
  </si>
  <si>
    <t>Mathwn</t>
  </si>
  <si>
    <t>Calle 14 #7-28</t>
  </si>
  <si>
    <t>Jimy Ferney</t>
  </si>
  <si>
    <t>CALLE 90 94L 46</t>
  </si>
  <si>
    <t>DARIO ALEJANDRO</t>
  </si>
  <si>
    <t>Calle 180 # 12a 16 torre 2 apto 1202</t>
  </si>
  <si>
    <t>Carrera 87p # 69 11 sur</t>
  </si>
  <si>
    <t>Jesús Hernán</t>
  </si>
  <si>
    <t>Calle 4 # 2-116</t>
  </si>
  <si>
    <t>Calle 42 f sur 87 b 18</t>
  </si>
  <si>
    <t>Ximena ibon</t>
  </si>
  <si>
    <t>Tabio vereda palo verde chicu</t>
  </si>
  <si>
    <t>Yunier david</t>
  </si>
  <si>
    <t>Calle 73a #87-27</t>
  </si>
  <si>
    <t>Omar Ivan</t>
  </si>
  <si>
    <t>Vereda la esmeralda</t>
  </si>
  <si>
    <t>Verereda pueblo viejo casique sopo casa 102</t>
  </si>
  <si>
    <t xml:space="preserve">cr 31 14-18   torre 24 201 </t>
  </si>
  <si>
    <t>Calle 76 a 105 c 09</t>
  </si>
  <si>
    <t>Andrea Marcela</t>
  </si>
  <si>
    <t>Calle 22B No 58-21</t>
  </si>
  <si>
    <t>Josue Fernando</t>
  </si>
  <si>
    <t>Cra51g #41b-06 sur</t>
  </si>
  <si>
    <t>Dg 49b #205</t>
  </si>
  <si>
    <t>Juan marino</t>
  </si>
  <si>
    <t>carrera 80 f # 47 a 20 sur barrio almenar kenedy</t>
  </si>
  <si>
    <t>RONALD ANDRES</t>
  </si>
  <si>
    <t>Trasversal 48 a # 69 c 13 sur</t>
  </si>
  <si>
    <t>Dysmark Vanderley</t>
  </si>
  <si>
    <t>Arbeláez</t>
  </si>
  <si>
    <t>Calle 5 1 a 55</t>
  </si>
  <si>
    <t>Jorge Libardo</t>
  </si>
  <si>
    <t>Cra 16a no. 85 - 46, apto 301</t>
  </si>
  <si>
    <t>carrera 46 a 68 a 15 sur</t>
  </si>
  <si>
    <t>Cristian Enrique</t>
  </si>
  <si>
    <t>Calle71#21-35</t>
  </si>
  <si>
    <t>Gachancipá</t>
  </si>
  <si>
    <t xml:space="preserve">Vereda San Martín </t>
  </si>
  <si>
    <t>CALLE 58 SUR 66 A 12 EDIF 1 APTO 103</t>
  </si>
  <si>
    <t>ADRIANA CONTANZA</t>
  </si>
  <si>
    <t>Calle 39 A 50 A 67 sur</t>
  </si>
  <si>
    <t>Adriana Verónica</t>
  </si>
  <si>
    <t>Carrera 7 N 3-71</t>
  </si>
  <si>
    <t>carrera 72T#43A-24 sur</t>
  </si>
  <si>
    <t>Calle 10 sur no. 12 16</t>
  </si>
  <si>
    <t>calle 138a sur #14i- 39</t>
  </si>
  <si>
    <t>Ruby</t>
  </si>
  <si>
    <t>Trasversal 14 t n 68 B 52 Sur</t>
  </si>
  <si>
    <t>Avenida boyaca 40-45 sur</t>
  </si>
  <si>
    <t>Crr81B #10G -08</t>
  </si>
  <si>
    <t>Victor David</t>
  </si>
  <si>
    <t>Karrera 37aeste#40a169</t>
  </si>
  <si>
    <t xml:space="preserve">cl 109 sur 9-57 </t>
  </si>
  <si>
    <t>Tv 15 este #62-30 sur</t>
  </si>
  <si>
    <t>Viviana esperanza</t>
  </si>
  <si>
    <t>cra17A # 113 69</t>
  </si>
  <si>
    <t>Calle 80 Bis Sur 94 75 Int 17 Ap 103</t>
  </si>
  <si>
    <t>Cll 32 6 d 29 este</t>
  </si>
  <si>
    <t xml:space="preserve">cll 21 sur #11a 22 este </t>
  </si>
  <si>
    <t>Carrera 2 Este # 4-108</t>
  </si>
  <si>
    <t xml:space="preserve">Cra 85 L # 63 B - 42 </t>
  </si>
  <si>
    <t>Sonia Iveth</t>
  </si>
  <si>
    <t>CALLE 150#50-68</t>
  </si>
  <si>
    <t>MANZUR MICHEL</t>
  </si>
  <si>
    <t>Carrera 107 # 76-69</t>
  </si>
  <si>
    <t>Edson sebastian</t>
  </si>
  <si>
    <t>Transv 74 43-61</t>
  </si>
  <si>
    <t>Mildred Doraliz</t>
  </si>
  <si>
    <t>Cra 81 a Bis # 42 a 51 sur</t>
  </si>
  <si>
    <t>DG 70 a sur 45 21</t>
  </si>
  <si>
    <t>Cecyl Milena</t>
  </si>
  <si>
    <t>carrera 5 #52 49</t>
  </si>
  <si>
    <t>Calle 173 18-60</t>
  </si>
  <si>
    <t>David Ricardo</t>
  </si>
  <si>
    <t>carrera 15#52-40</t>
  </si>
  <si>
    <t>yadeline</t>
  </si>
  <si>
    <t>Carrera 102 # 155-50 torre 3 apto 1006</t>
  </si>
  <si>
    <t>CRA 86 B 147 A 90</t>
  </si>
  <si>
    <t>Calle 72 sur # 95-17</t>
  </si>
  <si>
    <t>Nicolás Felipe</t>
  </si>
  <si>
    <t>Calle 68 # 70D-71 sur</t>
  </si>
  <si>
    <t>Carrera 2b #12-19</t>
  </si>
  <si>
    <t>Esteban Arturo</t>
  </si>
  <si>
    <t>Calle 24A #56-35</t>
  </si>
  <si>
    <t>Giovany Alexander</t>
  </si>
  <si>
    <t>ingeniería</t>
  </si>
  <si>
    <t>Col 69 c sur 68 b 55</t>
  </si>
  <si>
    <t>Calle 50 #09-161</t>
  </si>
  <si>
    <t>Diagonal 64 # 73 d 43</t>
  </si>
  <si>
    <t>Erika mayerly</t>
  </si>
  <si>
    <t>cra 1 a 1 23</t>
  </si>
  <si>
    <t>Calle 145C N 54B - 21 Int. 1 Apto. 502</t>
  </si>
  <si>
    <t>Calle 132a #89-80</t>
  </si>
  <si>
    <t>calle23a#111a-20</t>
  </si>
  <si>
    <t>Susy Diane</t>
  </si>
  <si>
    <t>Cr 95#135a-33</t>
  </si>
  <si>
    <t>dg 83a 76a 08</t>
  </si>
  <si>
    <t>Fernan Alexis</t>
  </si>
  <si>
    <t>KRA 104 13 D 35 CASA 101</t>
  </si>
  <si>
    <t>maryeri alejandra</t>
  </si>
  <si>
    <t>Cra 6 # 23 70 bloque 51 casa 18</t>
  </si>
  <si>
    <t xml:space="preserve">CRA 104 A BIS # 60 -37 SUR </t>
  </si>
  <si>
    <t>LUIS ALEXANDER</t>
  </si>
  <si>
    <t>Carrera 23a 1-140 sur</t>
  </si>
  <si>
    <t>RAFAEL ANTONIO</t>
  </si>
  <si>
    <t>Calle 47a bis sur 78c 14</t>
  </si>
  <si>
    <t xml:space="preserve">Av Boyaca # 43a 40 sur </t>
  </si>
  <si>
    <t>Kra 10 79 sur 0015 apto 302 yomasa la Andrea</t>
  </si>
  <si>
    <t>Calle 40 sur #72i33 bloque 7 apto 504</t>
  </si>
  <si>
    <t>Mario Yovanny</t>
  </si>
  <si>
    <t>Carrera 119 #80-22</t>
  </si>
  <si>
    <t>Calle 151C #109-79, Torre 2, Apto 305</t>
  </si>
  <si>
    <t>Cra 78 # 7b -16</t>
  </si>
  <si>
    <t>Leonardo Ferney</t>
  </si>
  <si>
    <t>cra 80 bis 7a 15</t>
  </si>
  <si>
    <t>Cra 111a # 151c - 25</t>
  </si>
  <si>
    <t>Calle 88 # 110 - 11</t>
  </si>
  <si>
    <t>cl 191 5 c 12</t>
  </si>
  <si>
    <t xml:space="preserve">cr 157 132 48 </t>
  </si>
  <si>
    <t>Kilmara Estela</t>
  </si>
  <si>
    <t>Carrera 3 este #23 sur 40</t>
  </si>
  <si>
    <t>Jeison Alberto</t>
  </si>
  <si>
    <t>K 2 n65 c 14</t>
  </si>
  <si>
    <t>Yuri Andrea</t>
  </si>
  <si>
    <t>Cra78#1-03</t>
  </si>
  <si>
    <t>CALLE 54 C SUR # 98- 10</t>
  </si>
  <si>
    <t>Magda Idalid</t>
  </si>
  <si>
    <t>cra 31 #25-25</t>
  </si>
  <si>
    <t>Dayhana</t>
  </si>
  <si>
    <t>cr 2  d 49 d sur 77</t>
  </si>
  <si>
    <t>Leidy Maryuri</t>
  </si>
  <si>
    <t>Calle 64 # 112B - 82</t>
  </si>
  <si>
    <t>Dumar yamid</t>
  </si>
  <si>
    <t>Transversal 72c # 81 g 46</t>
  </si>
  <si>
    <t>Armando</t>
  </si>
  <si>
    <t>Calle 1 # 24 70</t>
  </si>
  <si>
    <t>CL 8 C KR 81 A 21</t>
  </si>
  <si>
    <t>Cra107b#155-46</t>
  </si>
  <si>
    <t>Ingrid Viviana</t>
  </si>
  <si>
    <t>conjunto residencial tintal 2 etapa 6</t>
  </si>
  <si>
    <t>Cra 1 este #52a 24 sur</t>
  </si>
  <si>
    <t>Wendy viviana</t>
  </si>
  <si>
    <t>Dg 89 a # 117 50 INt 6 apto 302</t>
  </si>
  <si>
    <t>Shirley Marleydi</t>
  </si>
  <si>
    <t>Calle 60 sur # 22B- 05</t>
  </si>
  <si>
    <t>Javier Hernan</t>
  </si>
  <si>
    <t>kr 102#69-81</t>
  </si>
  <si>
    <t>Dg 40 B Sur 34 D - 29</t>
  </si>
  <si>
    <t>Nubia Amanda</t>
  </si>
  <si>
    <t>Calle 188 # 55A-62 Casa 40</t>
  </si>
  <si>
    <t>CRA 10 c # 49 f 99 sur</t>
  </si>
  <si>
    <t>Cra 34F No 16 SUR 32</t>
  </si>
  <si>
    <t>Jerson David</t>
  </si>
  <si>
    <t>Cr 95a n138-65</t>
  </si>
  <si>
    <t>transversal 60 #114a50</t>
  </si>
  <si>
    <t xml:space="preserve">CRA 4 # 10-70 Colmena 2 torre 101 bloque 3 </t>
  </si>
  <si>
    <t>German David</t>
  </si>
  <si>
    <t xml:space="preserve">CRA 88 A 80 A 31 </t>
  </si>
  <si>
    <t>CALLE 4 #6-85</t>
  </si>
  <si>
    <t>Calle 30 #30 05 este</t>
  </si>
  <si>
    <t>Maria nathali</t>
  </si>
  <si>
    <t>Calle 4 # 32-60</t>
  </si>
  <si>
    <t>Calle68a sur # 87c-38</t>
  </si>
  <si>
    <t>Jonattan fabian</t>
  </si>
  <si>
    <t>cra 101 n 69-26 int 8 apt 502</t>
  </si>
  <si>
    <t>Katherine Giseth</t>
  </si>
  <si>
    <t>Cra 11 b #17 b 33 35</t>
  </si>
  <si>
    <t>Octavio aquilino</t>
  </si>
  <si>
    <t>KR 78L #58 M 44</t>
  </si>
  <si>
    <t>Fredisbel</t>
  </si>
  <si>
    <t>Cra 55 #22 38 apto 1203 torre b</t>
  </si>
  <si>
    <t>Iboon maritza</t>
  </si>
  <si>
    <t>calle 60 sur #87-14</t>
  </si>
  <si>
    <t>Edwin Alexander</t>
  </si>
  <si>
    <t>Vereda Altamar finca san Luis la calera</t>
  </si>
  <si>
    <t>Jonatan Daniel</t>
  </si>
  <si>
    <t>Calle 138bis #6-44</t>
  </si>
  <si>
    <t>CRA 94C 146A 49</t>
  </si>
  <si>
    <t>Cl 15sur 10 31</t>
  </si>
  <si>
    <t>Cra 79#42f 53</t>
  </si>
  <si>
    <t>Sandra Yuliet</t>
  </si>
  <si>
    <t>cra 154 #130 04</t>
  </si>
  <si>
    <t>Anuar de Jesús</t>
  </si>
  <si>
    <t>Carr5 call3-2</t>
  </si>
  <si>
    <t>Johan esteban</t>
  </si>
  <si>
    <t>Carrera 78 #66-20 sur</t>
  </si>
  <si>
    <t>Carmen Esther</t>
  </si>
  <si>
    <t>Cra 80 69a-84</t>
  </si>
  <si>
    <t>Diana lizeth</t>
  </si>
  <si>
    <t>Transversal 22 #8-58</t>
  </si>
  <si>
    <t>Guasca</t>
  </si>
  <si>
    <t>Av. Calle 11 Variante Predio Villa Catalina</t>
  </si>
  <si>
    <t>Gabriela Rosio</t>
  </si>
  <si>
    <t>Carrera 79# 19a-87</t>
  </si>
  <si>
    <t>Carrera 9 # 24-18 sur</t>
  </si>
  <si>
    <t>carrera 79 #19-88</t>
  </si>
  <si>
    <t>Nathalia Carolina</t>
  </si>
  <si>
    <t>CRA 97F N 34A 40 SUR</t>
  </si>
  <si>
    <t>Lina Sofia</t>
  </si>
  <si>
    <t>Cra 49#144-64</t>
  </si>
  <si>
    <t>William Mauricio</t>
  </si>
  <si>
    <t xml:space="preserve">Calle 73 11 12 </t>
  </si>
  <si>
    <t>Cll 2#93d-66</t>
  </si>
  <si>
    <t>Elber elias</t>
  </si>
  <si>
    <t>CR 106  65-62</t>
  </si>
  <si>
    <t>Yury viviana</t>
  </si>
  <si>
    <t>Calle 8 sur #35b 33</t>
  </si>
  <si>
    <t>Angella Dariana</t>
  </si>
  <si>
    <t>Carrera 6 #4 sur 42</t>
  </si>
  <si>
    <t>carrera 18A#102-41</t>
  </si>
  <si>
    <t>Cra 103b #82-92</t>
  </si>
  <si>
    <t>Calle 64h 70a 09</t>
  </si>
  <si>
    <t>Digo 150 n 141 a 86</t>
  </si>
  <si>
    <t>Cálle 128 D 86 B 14</t>
  </si>
  <si>
    <t>Calle 154 A #113 B 16</t>
  </si>
  <si>
    <t>Cra 28#7-27</t>
  </si>
  <si>
    <t>Jhohan sebastian</t>
  </si>
  <si>
    <t>carrera 6b #15-29</t>
  </si>
  <si>
    <t>Dg 91 c sur 18 f 50</t>
  </si>
  <si>
    <t>Jony Eduardo</t>
  </si>
  <si>
    <t>Calle 52C # 85J-06</t>
  </si>
  <si>
    <t>Calle52 sur#95a10</t>
  </si>
  <si>
    <t>Carrera 22 #22a-01</t>
  </si>
  <si>
    <t>Derly Tatiana</t>
  </si>
  <si>
    <t>Calle 142c #141b-60</t>
  </si>
  <si>
    <t>Calle 12 Sur # 6-74</t>
  </si>
  <si>
    <t>cra 7 este # 89-23 sur</t>
  </si>
  <si>
    <t>Cajibío</t>
  </si>
  <si>
    <t>Vereda rio grande sector el banco cajica</t>
  </si>
  <si>
    <t>Mireya</t>
  </si>
  <si>
    <t>Cll 25a N 35-23</t>
  </si>
  <si>
    <t>Leydy Mayerlly</t>
  </si>
  <si>
    <t>Carrera 88A # 21-75</t>
  </si>
  <si>
    <t>Carrera 97 #24-15</t>
  </si>
  <si>
    <t>Melany Vanina</t>
  </si>
  <si>
    <t>calle 33 c # 15- 72 int 176 sector 6 - 7</t>
  </si>
  <si>
    <t>Socha</t>
  </si>
  <si>
    <t>Calle32Bsur#15H-10</t>
  </si>
  <si>
    <t>carrera 7 # 8-55</t>
  </si>
  <si>
    <t>john fredy</t>
  </si>
  <si>
    <t>Carrera 95a#54f02sur</t>
  </si>
  <si>
    <t>Cra 69 i # 66 89</t>
  </si>
  <si>
    <t xml:space="preserve">Carrera 5h # 94-82 sur </t>
  </si>
  <si>
    <t>Carrera 93F#127-42</t>
  </si>
  <si>
    <t>Sonia Ines</t>
  </si>
  <si>
    <t>Calle 35 a sur 91 47</t>
  </si>
  <si>
    <t>Nidia Asseneth</t>
  </si>
  <si>
    <t xml:space="preserve">Cra 87 Bis # 90 -40 </t>
  </si>
  <si>
    <t>Calle 93A # 19-39</t>
  </si>
  <si>
    <t>Carrera 7A Este# 41A-28 sur</t>
  </si>
  <si>
    <t>Carlos Raúl</t>
  </si>
  <si>
    <t>Vereda rio grande sector el banco</t>
  </si>
  <si>
    <t>Calle 10 b #81 f 20</t>
  </si>
  <si>
    <t>Tv 4 este # 59 - 34 casa 12</t>
  </si>
  <si>
    <t>carrera 77 x #51a 89 sur</t>
  </si>
  <si>
    <t>Miguel Alfonso</t>
  </si>
  <si>
    <t>Calle6sur#24-57</t>
  </si>
  <si>
    <t>Calle 3 16b - 4</t>
  </si>
  <si>
    <t>Calle 22 j bis # 122a - 24</t>
  </si>
  <si>
    <t>Edward josue</t>
  </si>
  <si>
    <t>calle 28  sur numero 1-66</t>
  </si>
  <si>
    <t>Joan Sebastian</t>
  </si>
  <si>
    <t>Carrera 111a 20b-25</t>
  </si>
  <si>
    <t>Av Carrera 50 # 5 - 86</t>
  </si>
  <si>
    <t>Isabel Andrea</t>
  </si>
  <si>
    <t>carrera 5 este # 47-55</t>
  </si>
  <si>
    <t>David alejandro</t>
  </si>
  <si>
    <t>Cll 45 B sur # 81 c - 62</t>
  </si>
  <si>
    <t>CRA 14 L 71 C 05 SUR</t>
  </si>
  <si>
    <t>Yeison Stivens</t>
  </si>
  <si>
    <t>Avenida boyaca #52 b 06</t>
  </si>
  <si>
    <t>ricardo</t>
  </si>
  <si>
    <t>Calle 12 sur # 36-64 torre 6 apt 404</t>
  </si>
  <si>
    <t xml:space="preserve">CR 92 A 69 A 61 </t>
  </si>
  <si>
    <t>Johan Alejandro</t>
  </si>
  <si>
    <t>cra 59 # 94B-53</t>
  </si>
  <si>
    <t>Johan Enrique</t>
  </si>
  <si>
    <t>Carrera 20 A # 4 A 16 Torre 5 - 502</t>
  </si>
  <si>
    <t>Cecilia</t>
  </si>
  <si>
    <t>Vereda San Rafael sector bajo Casa 4</t>
  </si>
  <si>
    <t>PEREA NESCUATA SECTOR LA VILLA</t>
  </si>
  <si>
    <t>Nestor Orlando</t>
  </si>
  <si>
    <t>calle137 No 91-97</t>
  </si>
  <si>
    <t>MILDRED AMPARO</t>
  </si>
  <si>
    <t>Cra 86 b 53 98 sur</t>
  </si>
  <si>
    <t>Alix Yicell</t>
  </si>
  <si>
    <t>Cr140c135-20</t>
  </si>
  <si>
    <t>Yefri</t>
  </si>
  <si>
    <t>Calle 85 d sur # 78-51</t>
  </si>
  <si>
    <t>Vivian Daniela</t>
  </si>
  <si>
    <t>Carrera 68i #43c-15 sur</t>
  </si>
  <si>
    <t>Daniel alberto</t>
  </si>
  <si>
    <t>Calle 19 #03 a este 303</t>
  </si>
  <si>
    <t>Jaqueline andrea</t>
  </si>
  <si>
    <t>Cll 15 # 18 B 25</t>
  </si>
  <si>
    <t>Ingri Johana</t>
  </si>
  <si>
    <t>Calle 10 #10b 40</t>
  </si>
  <si>
    <t>Aura catalina</t>
  </si>
  <si>
    <t xml:space="preserve">av giron del resguardo </t>
  </si>
  <si>
    <t>Monica Fernanda</t>
  </si>
  <si>
    <t xml:space="preserve">calle 51r sur numero 63-45 </t>
  </si>
  <si>
    <t>Nicolas David</t>
  </si>
  <si>
    <t>Bagadó</t>
  </si>
  <si>
    <t>Calle 128#96a71</t>
  </si>
  <si>
    <t>CRA 72 N # 39-65 SUR</t>
  </si>
  <si>
    <t>Calle 145a # 143-12</t>
  </si>
  <si>
    <t>Erick Antonio</t>
  </si>
  <si>
    <t>Carrera 1a # 18a 43</t>
  </si>
  <si>
    <t>Juan Ramón</t>
  </si>
  <si>
    <t>Km 43 Via Nacional Villeta-Guaduas</t>
  </si>
  <si>
    <t>Yenny Beatriz</t>
  </si>
  <si>
    <t>Calle 78a # 61 - 37</t>
  </si>
  <si>
    <t>Calle 23 I Bis # 93-20</t>
  </si>
  <si>
    <t>ALVARO ALEXANDER</t>
  </si>
  <si>
    <t>Calle 71 f sur #78 c 86</t>
  </si>
  <si>
    <t>Calle 145 # 7-06 Apto 302 Torre 2</t>
  </si>
  <si>
    <t>alexander</t>
  </si>
  <si>
    <t>cr 82 25g 60</t>
  </si>
  <si>
    <t>Calle 167D#8-53</t>
  </si>
  <si>
    <t>CRA 4c#162a-26</t>
  </si>
  <si>
    <t>Luis Leonardo</t>
  </si>
  <si>
    <t>Calle 145 12-91</t>
  </si>
  <si>
    <t>NATACHA KARYN</t>
  </si>
  <si>
    <t>Calle 21 avda chilacos # 1-35</t>
  </si>
  <si>
    <t>Antonio</t>
  </si>
  <si>
    <t>Cr 106 23B23</t>
  </si>
  <si>
    <t>Carrera98#133A62</t>
  </si>
  <si>
    <t>Martha Mireya</t>
  </si>
  <si>
    <t>Calle 71 b 87 15</t>
  </si>
  <si>
    <t>Manuel José</t>
  </si>
  <si>
    <t>CL 76 B Sur 14 43 int 2</t>
  </si>
  <si>
    <t>Édgar</t>
  </si>
  <si>
    <t>Sede Colon cantón norte 106 habt 209</t>
  </si>
  <si>
    <t>Jhoan sebastian</t>
  </si>
  <si>
    <t>CALLE 152#72-35</t>
  </si>
  <si>
    <t>Carrera 4# 842</t>
  </si>
  <si>
    <t>Gloria Ester</t>
  </si>
  <si>
    <t>Calle 13 N°79C-11</t>
  </si>
  <si>
    <t>Cindy Pamela</t>
  </si>
  <si>
    <t>Calle 72 b n 14y 03</t>
  </si>
  <si>
    <t xml:space="preserve">carre 4 # 8.46 </t>
  </si>
  <si>
    <t>hugo leandro</t>
  </si>
  <si>
    <t>cl 1sur 01-16 grancolombia cajica</t>
  </si>
  <si>
    <t>Leidy paola</t>
  </si>
  <si>
    <t>Cl 68 D bis A sur # 63-35 Mz1</t>
  </si>
  <si>
    <t>Jhoan Emmanuel</t>
  </si>
  <si>
    <t>Cra  4 #1-98 candelaria 1 casa 184</t>
  </si>
  <si>
    <t>Cr 116 a # 15c - 70 to 11 - 802</t>
  </si>
  <si>
    <t>Yenny Yanira</t>
  </si>
  <si>
    <t>Km7 via suba cota Hacienda terracota cda 5</t>
  </si>
  <si>
    <t>calle 72ABIS#77M-70 sur</t>
  </si>
  <si>
    <t>Jennyfer</t>
  </si>
  <si>
    <t>CARRERA 49 N 172.11</t>
  </si>
  <si>
    <t>LINA ALEJANDRA</t>
  </si>
  <si>
    <t>CRA 5y No 49D 33 Sur</t>
  </si>
  <si>
    <t>Calle 47a sur # 84-47</t>
  </si>
  <si>
    <t>Katia Marcela</t>
  </si>
  <si>
    <t>Cll 6 a # 94 -25</t>
  </si>
  <si>
    <t>Karen Anyul</t>
  </si>
  <si>
    <t>call 22 6 #89-39</t>
  </si>
  <si>
    <t>maria liset</t>
  </si>
  <si>
    <t>Cra 78B # 7A 50</t>
  </si>
  <si>
    <t>Nailen Josefina</t>
  </si>
  <si>
    <t>CL 58 D SUR N 86 A- 59</t>
  </si>
  <si>
    <t>FLOR YASMID</t>
  </si>
  <si>
    <t>Carrera 106 #19-69</t>
  </si>
  <si>
    <t>Germán Ignacio</t>
  </si>
  <si>
    <t>Tausa</t>
  </si>
  <si>
    <t>Erika Liseth</t>
  </si>
  <si>
    <t>Calle 93 sur # 7 B 14</t>
  </si>
  <si>
    <t>Wilson Humberto</t>
  </si>
  <si>
    <t>Calle 27a sur 13-46</t>
  </si>
  <si>
    <t>Cesar uriel</t>
  </si>
  <si>
    <t>Vereda San Martin</t>
  </si>
  <si>
    <t>Edgar reinaldo</t>
  </si>
  <si>
    <t>Calle 68b #0-42</t>
  </si>
  <si>
    <t>Santiago andres</t>
  </si>
  <si>
    <t>Calle 150 # 19 24</t>
  </si>
  <si>
    <t>alvaro yesid</t>
  </si>
  <si>
    <t>Carrera 76 # 20-71</t>
  </si>
  <si>
    <t>Mz L casa 228 urbanización villa monica</t>
  </si>
  <si>
    <t>Trv 50 # 77a -09 sur</t>
  </si>
  <si>
    <t>Ardayr</t>
  </si>
  <si>
    <t>CRA 7 c # 2-98 sur</t>
  </si>
  <si>
    <t>jonathan Esaú</t>
  </si>
  <si>
    <t>Cra 68g bis #43c 56 sur</t>
  </si>
  <si>
    <t>Alba Nelly</t>
  </si>
  <si>
    <t>Carrera 13a#7-67</t>
  </si>
  <si>
    <t>Calle 120#70g-33</t>
  </si>
  <si>
    <t>Claudia Giovanna</t>
  </si>
  <si>
    <t>Calle 13A#18-225</t>
  </si>
  <si>
    <t>Calle 1 # 19b94</t>
  </si>
  <si>
    <t xml:space="preserve">cqll 46 sur 72k 10 </t>
  </si>
  <si>
    <t>CRA 8 N 170-52</t>
  </si>
  <si>
    <t>NATALIA ROCIO</t>
  </si>
  <si>
    <t>calle 189 b # 2 18</t>
  </si>
  <si>
    <t>Irene Idalid</t>
  </si>
  <si>
    <t>CALLE 130N 124 23</t>
  </si>
  <si>
    <t>JENNY MILENA</t>
  </si>
  <si>
    <t>Vereda el guadual</t>
  </si>
  <si>
    <t>Cr 12C Bis # 149A - 18</t>
  </si>
  <si>
    <t>Carrera 31#17-180 torre 13 apart.4049</t>
  </si>
  <si>
    <t>Calle 37 d sur # 6c-39 este</t>
  </si>
  <si>
    <t>Jeimy Tatiana</t>
  </si>
  <si>
    <t>Calle 8 #9a 85</t>
  </si>
  <si>
    <t>Raquel Adriana</t>
  </si>
  <si>
    <t>Calle 12a#3-12</t>
  </si>
  <si>
    <t>Angel Leonardo</t>
  </si>
  <si>
    <t>cra 64 a sur # 71 13</t>
  </si>
  <si>
    <t>CALLE 79 SUR 77 L 62 INT 58 MAZ 1 C</t>
  </si>
  <si>
    <t>Calle 44 g sur #72-76</t>
  </si>
  <si>
    <t>carrera 48 # 168a - 22</t>
  </si>
  <si>
    <t>Zayda Aminta</t>
  </si>
  <si>
    <t>Junín</t>
  </si>
  <si>
    <t>carrera 4 numero 5-50</t>
  </si>
  <si>
    <t>Maria Lilia</t>
  </si>
  <si>
    <t>CRA 89 # 56 -36</t>
  </si>
  <si>
    <t>Yurany jasbleidy</t>
  </si>
  <si>
    <t>Calle 40j sur #77-23</t>
  </si>
  <si>
    <t>Liseth Andrea</t>
  </si>
  <si>
    <t>CARRERA 03  N 72 A 74</t>
  </si>
  <si>
    <t>carrera 16 # 1 a 14</t>
  </si>
  <si>
    <t>ana filomena</t>
  </si>
  <si>
    <t>Chilacos</t>
  </si>
  <si>
    <t>Felipe andres</t>
  </si>
  <si>
    <t>cll 10a 1-09</t>
  </si>
  <si>
    <t>diana mariela</t>
  </si>
  <si>
    <t>Carrera 19d # 1 - 97 sur</t>
  </si>
  <si>
    <t>Yamith Alberto</t>
  </si>
  <si>
    <t>Tibirita</t>
  </si>
  <si>
    <t>cra 4 4 26</t>
  </si>
  <si>
    <t>Carlos hernando</t>
  </si>
  <si>
    <t>cll 39 sur N° 72q 22</t>
  </si>
  <si>
    <t>cll 74 b 68 h 5 las ferias</t>
  </si>
  <si>
    <t>Calle 160 # 64-11</t>
  </si>
  <si>
    <t>CARRERA 4 #15A-24 APTO 201</t>
  </si>
  <si>
    <t>Cr 47 # 59 a 11 sur</t>
  </si>
  <si>
    <t>cra 11 a # 114-36</t>
  </si>
  <si>
    <t xml:space="preserve">cra 14 este # 62 c 61 sur </t>
  </si>
  <si>
    <t>Yesith Carolina</t>
  </si>
  <si>
    <t>Calle 18 #3-18 Torre Centro T2 AP1131</t>
  </si>
  <si>
    <t>Kr 8h #173-48</t>
  </si>
  <si>
    <t>William Giovanni</t>
  </si>
  <si>
    <t>Carrera 11 b # 69 - 65 sur</t>
  </si>
  <si>
    <t>Jeferson Stiven</t>
  </si>
  <si>
    <t>calle 5a #68b - 66</t>
  </si>
  <si>
    <t>Calle 31 sur#9c - 51 este AP 1001</t>
  </si>
  <si>
    <t>Carrera 31A #15-45</t>
  </si>
  <si>
    <t>Joiner alexander</t>
  </si>
  <si>
    <t>KR 34 f #39b 25 sur</t>
  </si>
  <si>
    <t>Paula Marcela</t>
  </si>
  <si>
    <t>Calle 3 # 3 - 60</t>
  </si>
  <si>
    <t>Jiseel Tatiana</t>
  </si>
  <si>
    <t>CALLE 146A 58B 85 INT 5 APT 401 COLINA CAMPESTRE CAMINOS SAN ANDRES 2</t>
  </si>
  <si>
    <t>CARMENZA</t>
  </si>
  <si>
    <t>Cr 100 a 141 10 torre G apto 801</t>
  </si>
  <si>
    <t>Edy</t>
  </si>
  <si>
    <t>Calle 57bis # 35-28</t>
  </si>
  <si>
    <t>Calle24#1-120 Madrid Cundinamarca</t>
  </si>
  <si>
    <t>José Wilver</t>
  </si>
  <si>
    <t>Carrera 136 #131a-30</t>
  </si>
  <si>
    <t>Yeison Andres</t>
  </si>
  <si>
    <t>Carrera 96c #16h-71</t>
  </si>
  <si>
    <t>Karen Nathalia</t>
  </si>
  <si>
    <t>Calle 90 bis #82a04</t>
  </si>
  <si>
    <t>Carmen de Carupa</t>
  </si>
  <si>
    <t xml:space="preserve"> VEREDA ALIZAL</t>
  </si>
  <si>
    <t>LEONOR</t>
  </si>
  <si>
    <t>Subachoque</t>
  </si>
  <si>
    <t>Calle 5a # 5-27</t>
  </si>
  <si>
    <t>Joan Fernando</t>
  </si>
  <si>
    <t>Clle 10 #5 -04</t>
  </si>
  <si>
    <t>Aschly Paola</t>
  </si>
  <si>
    <t>cra 24 32 46 sur</t>
  </si>
  <si>
    <t>carrera 73j # 64-01 sur</t>
  </si>
  <si>
    <t>Maria Nidia</t>
  </si>
  <si>
    <t xml:space="preserve">CARRERA 55A #51A-91 SUR </t>
  </si>
  <si>
    <t>Sergio Stiven</t>
  </si>
  <si>
    <t xml:space="preserve">carrera 33 # 30-26 sur </t>
  </si>
  <si>
    <t>Duan arley</t>
  </si>
  <si>
    <t>cra 7 este 20 - 15 torre 8 apto 403</t>
  </si>
  <si>
    <t>Cra 64a #351</t>
  </si>
  <si>
    <t>Jairo Nelson</t>
  </si>
  <si>
    <t>Cra 8B Nro 155 -14</t>
  </si>
  <si>
    <t>OSKAR ALEXIS</t>
  </si>
  <si>
    <t>Cra 70 # 112-88</t>
  </si>
  <si>
    <t xml:space="preserve">cll 41 a sur 0 33 este </t>
  </si>
  <si>
    <t>Carrera 3 # 19-75 casa 68</t>
  </si>
  <si>
    <t>Edgar Cornelio</t>
  </si>
  <si>
    <t>CARRERA 14A N° 9 - 03 SUR APTO 303 INT 1</t>
  </si>
  <si>
    <t>JORGE JHONVAIRO</t>
  </si>
  <si>
    <t>CRA 1ra b este 8a 53</t>
  </si>
  <si>
    <t>Dora Patricia</t>
  </si>
  <si>
    <t>Calle 13 #30-242</t>
  </si>
  <si>
    <t>German Enrique</t>
  </si>
  <si>
    <t>Tv 1 # 57-45</t>
  </si>
  <si>
    <t>Sophia</t>
  </si>
  <si>
    <t>calle 27 sur 29 46</t>
  </si>
  <si>
    <t>Carrera 11##11-59</t>
  </si>
  <si>
    <t>Anderson tomas</t>
  </si>
  <si>
    <t>Calle 47b#20-14</t>
  </si>
  <si>
    <t>Shelsyn Pamela</t>
  </si>
  <si>
    <t>Cll90b #35a-87</t>
  </si>
  <si>
    <t>Cll 130 n 101 b 28</t>
  </si>
  <si>
    <t>CRA 110 G # 72f-21</t>
  </si>
  <si>
    <t>Dirley</t>
  </si>
  <si>
    <t>Cra 104 c # 128 c 52</t>
  </si>
  <si>
    <t>Christian Alejandro</t>
  </si>
  <si>
    <t>Cr 25 sur 26-82 ap 102</t>
  </si>
  <si>
    <t>Roberto Orlando</t>
  </si>
  <si>
    <t>Calle 10B #81F-20, T2 apto 806</t>
  </si>
  <si>
    <t>Edgly Mariana</t>
  </si>
  <si>
    <t>Carrera 72B # 67A - 06</t>
  </si>
  <si>
    <t>Cra 45 b bis a n 68c 33 sur</t>
  </si>
  <si>
    <t>Angélica Tatiana</t>
  </si>
  <si>
    <t>Carrera 4ar#11_79</t>
  </si>
  <si>
    <t>Jeremías</t>
  </si>
  <si>
    <t>Carrera 111 A # 148-50</t>
  </si>
  <si>
    <t>Raimunda Eva María</t>
  </si>
  <si>
    <t>carrera 8va bis #13a 16</t>
  </si>
  <si>
    <t>Diego Roberto</t>
  </si>
  <si>
    <t>calle 32 b sur # 15 h 10</t>
  </si>
  <si>
    <t>Eugenio</t>
  </si>
  <si>
    <t>KR 100 # 57 - 18 SUR</t>
  </si>
  <si>
    <t>ERIKA PATRICIA</t>
  </si>
  <si>
    <t>Cra122d#129b60</t>
  </si>
  <si>
    <t>Carrera 111 # 142a 23</t>
  </si>
  <si>
    <t>Diana Virginia</t>
  </si>
  <si>
    <t xml:space="preserve">cr 87k # 59 11 sur </t>
  </si>
  <si>
    <t>Cra 1 a #161-39</t>
  </si>
  <si>
    <t>Calle 48 Sur #87-06</t>
  </si>
  <si>
    <t>Fabian Alejandro</t>
  </si>
  <si>
    <t>Calle 7sur n 14b 18</t>
  </si>
  <si>
    <t>Tv 5g #48b-40 sur</t>
  </si>
  <si>
    <t>Chennier fabricio</t>
  </si>
  <si>
    <t>CALLE 77 B No 129 70</t>
  </si>
  <si>
    <t>CLL 61 a sur no 100 a 47</t>
  </si>
  <si>
    <t>Jeferson Enrique</t>
  </si>
  <si>
    <t>Calle 134 # 94F 16</t>
  </si>
  <si>
    <t>Richard Alonso</t>
  </si>
  <si>
    <t>Cr 7 7 89</t>
  </si>
  <si>
    <t>Lina Gabriela</t>
  </si>
  <si>
    <t>Carrera 7b # 134b-66 apto 901 torre 5 edf abadia del bosque</t>
  </si>
  <si>
    <t>Yeferson Andres</t>
  </si>
  <si>
    <t>Calle 9# 3-24</t>
  </si>
  <si>
    <t>Carrera 13 A # 32 C 15</t>
  </si>
  <si>
    <t>Calle9d 4 e 44</t>
  </si>
  <si>
    <t>calle 145 # 13 a 63</t>
  </si>
  <si>
    <t>Karen Vivian</t>
  </si>
  <si>
    <t>Calle 34 sur # 68 i 91</t>
  </si>
  <si>
    <t xml:space="preserve">cr 108 a 68 b 12 </t>
  </si>
  <si>
    <t>Harol Wilmer</t>
  </si>
  <si>
    <t>Carrera 93D #127 D 29</t>
  </si>
  <si>
    <t>Paula Esneidy</t>
  </si>
  <si>
    <t>carrera 23 04 08</t>
  </si>
  <si>
    <t>Yessenia Belen</t>
  </si>
  <si>
    <t>Cll 47#6-11 apto 101</t>
  </si>
  <si>
    <t>Dg 81 sur # 6-56 f</t>
  </si>
  <si>
    <t>Cll 3e # 9a -85</t>
  </si>
  <si>
    <t>Hernan Fabian</t>
  </si>
  <si>
    <t>Carrera 65# 100-49 casa 16</t>
  </si>
  <si>
    <t>Calle 152B No. 59-54 casa 16</t>
  </si>
  <si>
    <t>John David</t>
  </si>
  <si>
    <t>Cra 123 #130c 95</t>
  </si>
  <si>
    <t>gabriela</t>
  </si>
  <si>
    <t>Calle 167 #73-45</t>
  </si>
  <si>
    <t>Sara Lizeth Paulina</t>
  </si>
  <si>
    <t>cll 13 18 g 15</t>
  </si>
  <si>
    <t>Cra 20 F # 64-38 sur</t>
  </si>
  <si>
    <t>Claudia Yaned</t>
  </si>
  <si>
    <t>Calle 17 38 168</t>
  </si>
  <si>
    <t>Edwin ivars</t>
  </si>
  <si>
    <t>Calle 142 bis # 140 a 19</t>
  </si>
  <si>
    <t>Cristian Ferney</t>
  </si>
  <si>
    <t xml:space="preserve">carrera 45 a # 74 54 sur  jerusalen </t>
  </si>
  <si>
    <t>Helman Vicente</t>
  </si>
  <si>
    <t>Carrera # 64 # 79-11 apt 202</t>
  </si>
  <si>
    <t>Paul Fernando</t>
  </si>
  <si>
    <t>Diagonal 146 # 128 - 53</t>
  </si>
  <si>
    <t>Ana Elvira</t>
  </si>
  <si>
    <t>Calle9asur #68f32</t>
  </si>
  <si>
    <t>Calle 162#55-40</t>
  </si>
  <si>
    <t>Carolina Raquel</t>
  </si>
  <si>
    <t>Cll70# 107 25</t>
  </si>
  <si>
    <t>CRA 110A 141A 21 BLOQUE 9 APTO 301 SOLAR SUBA</t>
  </si>
  <si>
    <t>Carrera 34 a# 37-254</t>
  </si>
  <si>
    <t>Calle 25 b #0-17</t>
  </si>
  <si>
    <t>Cll52#10-24</t>
  </si>
  <si>
    <t>Éster Julia</t>
  </si>
  <si>
    <t>Calle 66 69 c13</t>
  </si>
  <si>
    <t>Carrera 13b n 15-12 s</t>
  </si>
  <si>
    <t>Quebradanegra</t>
  </si>
  <si>
    <t>Kilometro1 via quebradanegra villeta</t>
  </si>
  <si>
    <t>Calle 6 a #18-11</t>
  </si>
  <si>
    <t>Calle 169 #58-33</t>
  </si>
  <si>
    <t>Calle 24 1-120</t>
  </si>
  <si>
    <t>Lina Rocío</t>
  </si>
  <si>
    <t>calle 66 a sur #83 b 08</t>
  </si>
  <si>
    <t>KR 5Y 49 31 SUR</t>
  </si>
  <si>
    <t>Jeimy Nataly</t>
  </si>
  <si>
    <t>CR 2 48u 35 sur</t>
  </si>
  <si>
    <t>Sneyder Julian</t>
  </si>
  <si>
    <t>Calle 14 b #119 a 20</t>
  </si>
  <si>
    <t>Callé 66b#120b03</t>
  </si>
  <si>
    <t>Jehisson Fredy</t>
  </si>
  <si>
    <t>cr 93 # 76-88</t>
  </si>
  <si>
    <t>Dalis</t>
  </si>
  <si>
    <t>Calle 62a sur #82b41</t>
  </si>
  <si>
    <t>Andrea constanza</t>
  </si>
  <si>
    <t>Calle 63 d bis #113 a 30 apto 301</t>
  </si>
  <si>
    <t>Diego Jacinto</t>
  </si>
  <si>
    <t>VEREDA ROBLE CENTRO SECTOR LA ESCUELA</t>
  </si>
  <si>
    <t>William Yesid</t>
  </si>
  <si>
    <t>Calle 128a # 18-35</t>
  </si>
  <si>
    <t xml:space="preserve">calle 126 b bis #102 -28 </t>
  </si>
  <si>
    <t>Calle 2#2-210 mz 9a torre 4 apt 401</t>
  </si>
  <si>
    <t>Calle 146#138a-04</t>
  </si>
  <si>
    <t>Brayan Steven</t>
  </si>
  <si>
    <t>Carrera 141 a 143 a26</t>
  </si>
  <si>
    <t>Carrera 67 sur 58-31 torre 1 apto 402</t>
  </si>
  <si>
    <t>Calle 39b 3b 09</t>
  </si>
  <si>
    <t>MARIA OLGA</t>
  </si>
  <si>
    <t>Cra 93 #49c39sur</t>
  </si>
  <si>
    <t>Cezar Joaquin</t>
  </si>
  <si>
    <t>Calle 1 # 24 - 70</t>
  </si>
  <si>
    <t>Calle 63 sur # 14 84 este</t>
  </si>
  <si>
    <t>José enrique</t>
  </si>
  <si>
    <t>CALLE 57 BIS # 35 - 28</t>
  </si>
  <si>
    <t>Miguel Armando Leandro Isaac</t>
  </si>
  <si>
    <t>carrera7A#134-60</t>
  </si>
  <si>
    <t>Carrera 103 B # 150 C -30</t>
  </si>
  <si>
    <t>CR 69J 64D 48 APTO 302</t>
  </si>
  <si>
    <t>Emerson Giovanni</t>
  </si>
  <si>
    <t>calle7D No. 81B-03</t>
  </si>
  <si>
    <t>Gladys Esther</t>
  </si>
  <si>
    <t xml:space="preserve">cra 2 este # 2 18 </t>
  </si>
  <si>
    <t>jose alfredo</t>
  </si>
  <si>
    <t>Tenjo vereda chince</t>
  </si>
  <si>
    <t>Carlos mauricio</t>
  </si>
  <si>
    <t>Cra105#15a 36</t>
  </si>
  <si>
    <t xml:space="preserve">calle 147 # 13-33 </t>
  </si>
  <si>
    <t>Calle 52a Sur # 77m-04</t>
  </si>
  <si>
    <t>carrera 115 numero 152 d - 45 int 7 bloque 12 apartamento 202</t>
  </si>
  <si>
    <t>Claudia Haydee</t>
  </si>
  <si>
    <t>Carrera 97 b 69 - 06</t>
  </si>
  <si>
    <t>fabian andres</t>
  </si>
  <si>
    <t>Manzana C casa 26</t>
  </si>
  <si>
    <t>Yuly Tatiana</t>
  </si>
  <si>
    <t>Calle 73# 76 - 27</t>
  </si>
  <si>
    <t>Carrera 98b #14-06</t>
  </si>
  <si>
    <t>Calle 34#14-00este</t>
  </si>
  <si>
    <t>Johan Nicolas</t>
  </si>
  <si>
    <t>Calle 68B Sur 9A - 44</t>
  </si>
  <si>
    <t>Emily Valeria</t>
  </si>
  <si>
    <t>Cartel 16d #65sur 58</t>
  </si>
  <si>
    <t>Cll 17 c bis #111-09</t>
  </si>
  <si>
    <t>CR 24 # 2-297</t>
  </si>
  <si>
    <t>Transversal 143b #317 25</t>
  </si>
  <si>
    <t>Laura Julieth</t>
  </si>
  <si>
    <t>calle 140a # 109b 20</t>
  </si>
  <si>
    <t>Calle 64A Sur # 71 - 13</t>
  </si>
  <si>
    <t>Angi Lisseth</t>
  </si>
  <si>
    <t>Cra 5F#1c-30</t>
  </si>
  <si>
    <t>Ingrid Marcela</t>
  </si>
  <si>
    <t>Calle 57h # 68d - 56 sur</t>
  </si>
  <si>
    <t>luz zoraida</t>
  </si>
  <si>
    <t>Calle 8 # 86 - 65</t>
  </si>
  <si>
    <t>Mauricio Francisco</t>
  </si>
  <si>
    <t>carrera 151 a no 143 57 suba bilbao</t>
  </si>
  <si>
    <t>Sthefany Elieth</t>
  </si>
  <si>
    <t>Calle 16b #4a 28 norte</t>
  </si>
  <si>
    <t>Heider giovanny</t>
  </si>
  <si>
    <t>Verdad el Verganzo Conjunto Capri</t>
  </si>
  <si>
    <t>Carrera 19 #58-18</t>
  </si>
  <si>
    <t xml:space="preserve">cra 31 # 13 90 </t>
  </si>
  <si>
    <t>María De Los Angeles</t>
  </si>
  <si>
    <t>Calle 5#1 -104</t>
  </si>
  <si>
    <t>Cra 60b# 93 27</t>
  </si>
  <si>
    <t>Cll 48bsur1-21</t>
  </si>
  <si>
    <t>Jenni lorena</t>
  </si>
  <si>
    <t xml:space="preserve">Carrera 13 F # 58A 29 sur </t>
  </si>
  <si>
    <t>Dolly</t>
  </si>
  <si>
    <t>Calle78a#6371</t>
  </si>
  <si>
    <t>Cristhian Ramiro</t>
  </si>
  <si>
    <t>CARRERA 3 ESTE 1B-01 APTO 301B</t>
  </si>
  <si>
    <t>LEIDY AMANDA</t>
  </si>
  <si>
    <t xml:space="preserve">carr 18 c Nu 76a 61 sur </t>
  </si>
  <si>
    <t>William David</t>
  </si>
  <si>
    <t>cr 74 7b 25</t>
  </si>
  <si>
    <t>Carrera 81f 13d 34</t>
  </si>
  <si>
    <t>Brenda Juliana</t>
  </si>
  <si>
    <t>Carrera 69c # 7-37</t>
  </si>
  <si>
    <t>Luz Mercedes</t>
  </si>
  <si>
    <t>Carrera 2 #4a 34 conjunto Alejandría</t>
  </si>
  <si>
    <t>Callé 4 sur #17 64</t>
  </si>
  <si>
    <t>CALLE 15 9A 129 ESTE</t>
  </si>
  <si>
    <t>Cra 55c # 162 - 79</t>
  </si>
  <si>
    <t>San Mateo</t>
  </si>
  <si>
    <t>Cl 34 # 14 00 este</t>
  </si>
  <si>
    <t>Jaime Alirio</t>
  </si>
  <si>
    <t>Cra 53 C # 4C 51</t>
  </si>
  <si>
    <t>Lila Esperanza</t>
  </si>
  <si>
    <t>Cr 7 15 04</t>
  </si>
  <si>
    <t xml:space="preserve">CRA 23  08 C 08 SUR BLOQUE 19 CASA 21 AGRUPACION 4 </t>
  </si>
  <si>
    <t>Calle 48 sur # 72 p 04</t>
  </si>
  <si>
    <t>Omar Enrique</t>
  </si>
  <si>
    <t>Cra 20#9A-44</t>
  </si>
  <si>
    <t>Kr124#64-07</t>
  </si>
  <si>
    <t>Cristian david</t>
  </si>
  <si>
    <t>cr 70 75-87</t>
  </si>
  <si>
    <t>carrera 4 7 28 briseño</t>
  </si>
  <si>
    <t>Carrera 136A #145-30</t>
  </si>
  <si>
    <t>Calle 5 # 21a 11 sur</t>
  </si>
  <si>
    <t>Calle 69 # 121-42</t>
  </si>
  <si>
    <t>Transversal 72 # 44 f 38 sur</t>
  </si>
  <si>
    <t>Cra 13 # 155-51 casa 43</t>
  </si>
  <si>
    <t>calle 56 No. 16-50</t>
  </si>
  <si>
    <t xml:space="preserve">calle 99 # 61 - 14 </t>
  </si>
  <si>
    <t>jose reinaldo</t>
  </si>
  <si>
    <t>Calle 25#10-95</t>
  </si>
  <si>
    <t>Trv 1 bis # 49b40 s</t>
  </si>
  <si>
    <t>Cra 15 est 62-30 Sur</t>
  </si>
  <si>
    <t>Calle 81 87j24 bosa independencia</t>
  </si>
  <si>
    <t>Calle 160 # 58-50</t>
  </si>
  <si>
    <t>Samantha</t>
  </si>
  <si>
    <t xml:space="preserve">cll 6ta n 4-67 </t>
  </si>
  <si>
    <t>Callé 53 Sur número 36a 62</t>
  </si>
  <si>
    <t>calle 79 No.119a 68</t>
  </si>
  <si>
    <t>leidy paola</t>
  </si>
  <si>
    <t>Carrera 3 No 11A - 59 sur</t>
  </si>
  <si>
    <t>Carrera 7#1-71</t>
  </si>
  <si>
    <t>Manzana 13 casa 60</t>
  </si>
  <si>
    <t>Tv 94#80-69</t>
  </si>
  <si>
    <t>Sandra Nelly</t>
  </si>
  <si>
    <t>Diagonal 77b# 123a-43</t>
  </si>
  <si>
    <t>Ubalá</t>
  </si>
  <si>
    <t>Cra107abis#68b-08</t>
  </si>
  <si>
    <t>Calle 41 B sur #6-05 este</t>
  </si>
  <si>
    <t>Jonatan eduardo</t>
  </si>
  <si>
    <t>KR 65A#18A-23</t>
  </si>
  <si>
    <t>Luciano</t>
  </si>
  <si>
    <t>cra  11 36a 65 sur</t>
  </si>
  <si>
    <t>Adriana del Pilar</t>
  </si>
  <si>
    <t>Cll 74#78 A 23</t>
  </si>
  <si>
    <t>Nefre Judit</t>
  </si>
  <si>
    <t>CALLE 4 #19A-38 SUR</t>
  </si>
  <si>
    <t>Cra 15 # 173-25</t>
  </si>
  <si>
    <t>Calle 13 # 2 163</t>
  </si>
  <si>
    <t>Deisy Rocio</t>
  </si>
  <si>
    <t>Cra31D#4A69</t>
  </si>
  <si>
    <t>Víctor Orlando</t>
  </si>
  <si>
    <t>Calle 49 b sur 79d09</t>
  </si>
  <si>
    <t>Cindy Fernanda</t>
  </si>
  <si>
    <t>Calle 25 No 6D-14</t>
  </si>
  <si>
    <t>Calle 131a#53b-91</t>
  </si>
  <si>
    <t>Cra 108 Bis #136 41</t>
  </si>
  <si>
    <t>María Daniela</t>
  </si>
  <si>
    <t>Cra.19a # 4-93</t>
  </si>
  <si>
    <t>John Faber</t>
  </si>
  <si>
    <t>CRA 1 B ESTE N 8 A 53</t>
  </si>
  <si>
    <t>Diagonal 5A # 37B 19</t>
  </si>
  <si>
    <t>Francy Carolina</t>
  </si>
  <si>
    <t>Cra 13 N146-26</t>
  </si>
  <si>
    <t>Milton Mauricio</t>
  </si>
  <si>
    <t>Kra 9 este # 36-70</t>
  </si>
  <si>
    <t>Windi Jhohanna</t>
  </si>
  <si>
    <t>calle 128b # 89 85</t>
  </si>
  <si>
    <t>María Carmenza</t>
  </si>
  <si>
    <t>calle 114a #15b-44, 601</t>
  </si>
  <si>
    <t>calle 13 18 11 san carlos</t>
  </si>
  <si>
    <t>NESTOR ORLANDO</t>
  </si>
  <si>
    <t xml:space="preserve">dg 57a # 2b - 23 sur </t>
  </si>
  <si>
    <t>Brigitte Alexandra</t>
  </si>
  <si>
    <t xml:space="preserve">transversal 58 68 h 99 sur </t>
  </si>
  <si>
    <t>Calle 2 93D-30</t>
  </si>
  <si>
    <t>Farley</t>
  </si>
  <si>
    <t>CRA 9 # 17 - 24 SUR TORRE 11 APTO 942</t>
  </si>
  <si>
    <t>Liliana Esther</t>
  </si>
  <si>
    <t>Calle 67 n 65_44</t>
  </si>
  <si>
    <t>Transversal 22 29 19</t>
  </si>
  <si>
    <t>Héctor javier</t>
  </si>
  <si>
    <t>cra 57a #127-33</t>
  </si>
  <si>
    <t>Henry Alfonso</t>
  </si>
  <si>
    <t>CRa 13 este 25 20</t>
  </si>
  <si>
    <t>Andrés Leonardo</t>
  </si>
  <si>
    <t>Calle 74 No. 74 A 56</t>
  </si>
  <si>
    <t>cll 56 a sur #78 i 14</t>
  </si>
  <si>
    <t>Fosca</t>
  </si>
  <si>
    <t>Vereda masiegal</t>
  </si>
  <si>
    <t>Jarinson ferney</t>
  </si>
  <si>
    <t>Kra 3A #163-83</t>
  </si>
  <si>
    <t>Calle 52 17 21</t>
  </si>
  <si>
    <t>Nydia Rosalba</t>
  </si>
  <si>
    <t>Calle 17 # 16 - 38 casa 49 Mz C</t>
  </si>
  <si>
    <t>cl 98b # 63-41 pt. 201</t>
  </si>
  <si>
    <t>Elber</t>
  </si>
  <si>
    <t>cra3 b #24a -57 camilo torres 2 sector</t>
  </si>
  <si>
    <t>Cra4#14a62</t>
  </si>
  <si>
    <t>Marianne Catalina</t>
  </si>
  <si>
    <t>cra 79 42 f 04- 7</t>
  </si>
  <si>
    <t>Calle 123C#128-35</t>
  </si>
  <si>
    <t>Calle 59- 13 55</t>
  </si>
  <si>
    <t>Jonatan Andrés</t>
  </si>
  <si>
    <t>Calle 108 sur # 5-49</t>
  </si>
  <si>
    <t xml:space="preserve">Cl 114 # 11 a - 58 </t>
  </si>
  <si>
    <t>CAMILO ANDRES</t>
  </si>
  <si>
    <t>Cra4este# 30-20</t>
  </si>
  <si>
    <t>Gloria Yanneth</t>
  </si>
  <si>
    <t>Carrera 116a # 70a 76</t>
  </si>
  <si>
    <t>Yorledys del socorro</t>
  </si>
  <si>
    <t>car 8 # 12-31</t>
  </si>
  <si>
    <t>calle 4 / 20-16</t>
  </si>
  <si>
    <t>NEIVA PATRICIA</t>
  </si>
  <si>
    <t>TV 13l 48 09 sur</t>
  </si>
  <si>
    <t>cl 21 18b 03</t>
  </si>
  <si>
    <t>César Adrian</t>
  </si>
  <si>
    <t>Cra59a#68-37 San Fernando</t>
  </si>
  <si>
    <t>Daniel Andres</t>
  </si>
  <si>
    <t>Calle27a #14B-03</t>
  </si>
  <si>
    <t>Julián Orlando</t>
  </si>
  <si>
    <t>Calle 33 sur #91c-09</t>
  </si>
  <si>
    <t>Luis humberto</t>
  </si>
  <si>
    <t>Carrera 80J # 51 - 60 sur</t>
  </si>
  <si>
    <t>Hermes Javier</t>
  </si>
  <si>
    <t>Carrera 115#152-36</t>
  </si>
  <si>
    <t>Denisse Nathaly</t>
  </si>
  <si>
    <t>Carrera 101#151-33 int 3 apto 402</t>
  </si>
  <si>
    <t>Calle 10# 86-90 apto 101 torre 16</t>
  </si>
  <si>
    <t>luz alba</t>
  </si>
  <si>
    <t>Cra78B#65A06sur</t>
  </si>
  <si>
    <t>Calle 19B sur #16-71 Apto 1</t>
  </si>
  <si>
    <t>CRA 78 52B 23</t>
  </si>
  <si>
    <t>YEISON</t>
  </si>
  <si>
    <t>CalleB#560</t>
  </si>
  <si>
    <t>José de Jesus</t>
  </si>
  <si>
    <t>Calle 22sur #52c02int4manzana27barrio Tejar</t>
  </si>
  <si>
    <t>Vicenta Adilia</t>
  </si>
  <si>
    <t>Carrera 4 a este #3b-63</t>
  </si>
  <si>
    <t>Calle 87 # 103C50</t>
  </si>
  <si>
    <t>Jose Reynel</t>
  </si>
  <si>
    <t>Calle 43 A Sur # 72G-75 Torre G Apto 202</t>
  </si>
  <si>
    <t>EDINSON HUMBERTO</t>
  </si>
  <si>
    <t>Calle 18c #11 a 16</t>
  </si>
  <si>
    <t>Elmer guillermo</t>
  </si>
  <si>
    <t>Calle 10A 19B 56</t>
  </si>
  <si>
    <t>Karol Selene</t>
  </si>
  <si>
    <t>Cll 74 A SUR # 92 - 71</t>
  </si>
  <si>
    <t>ANTONIO MARIA</t>
  </si>
  <si>
    <t>Calle 74 a sur # 92-21</t>
  </si>
  <si>
    <t>Marlon Andrey</t>
  </si>
  <si>
    <t>crr-64#97-38</t>
  </si>
  <si>
    <t>Carrera 2 #4a-34 conjunto Alejandria casa 26</t>
  </si>
  <si>
    <t>Cra 96 B # 19 - 60</t>
  </si>
  <si>
    <t>Daisy Lorena</t>
  </si>
  <si>
    <t>Carrera 24 # 2 - 297</t>
  </si>
  <si>
    <t>Everth Roberto</t>
  </si>
  <si>
    <t>carrera 2 # 1- 52 calatraba</t>
  </si>
  <si>
    <t>Ivan Alberto</t>
  </si>
  <si>
    <t>Calle 66 sur 71g 36</t>
  </si>
  <si>
    <t>Edwin Jair</t>
  </si>
  <si>
    <t>Cra 2c Este # 15 - 36</t>
  </si>
  <si>
    <t>Bryan Andres</t>
  </si>
  <si>
    <t>Carrera 4 #14-20</t>
  </si>
  <si>
    <t>Cr 8h# 166-72</t>
  </si>
  <si>
    <t>kr 14 5 05 cajica</t>
  </si>
  <si>
    <t>calle 131a #59 A-10</t>
  </si>
  <si>
    <t>Jerson alejandro</t>
  </si>
  <si>
    <t>CALLE 7 # 1 - 78</t>
  </si>
  <si>
    <t>JOHN ALVARO</t>
  </si>
  <si>
    <t>cra 82 b # 8c - 60</t>
  </si>
  <si>
    <t>Calle 136#145 a 8</t>
  </si>
  <si>
    <t>Leidys del Carmen</t>
  </si>
  <si>
    <t>Calle 69b n 91- 41 sur</t>
  </si>
  <si>
    <t>edison alberto</t>
  </si>
  <si>
    <t>Cra 98 #40-34 sur</t>
  </si>
  <si>
    <t>Calle 25C # 37 - 49</t>
  </si>
  <si>
    <t>cra 7a#41a-20</t>
  </si>
  <si>
    <t>Sigfredo Duvan</t>
  </si>
  <si>
    <t>Calle 16a #0-15</t>
  </si>
  <si>
    <t>Cra 83 24a bis 15</t>
  </si>
  <si>
    <t>Calle 59 b sur 74-52</t>
  </si>
  <si>
    <t>Calle 74a 100a-23</t>
  </si>
  <si>
    <t>Calle 1a8216</t>
  </si>
  <si>
    <t>Luz mary</t>
  </si>
  <si>
    <t>calle 69 # 122 - 04</t>
  </si>
  <si>
    <t>LUIS HERNANDO</t>
  </si>
  <si>
    <t>Calle 17 #7-58 sur</t>
  </si>
  <si>
    <t>Jessica Paola</t>
  </si>
  <si>
    <t>Cr 6a este # 94 46</t>
  </si>
  <si>
    <t>Nancy janeth</t>
  </si>
  <si>
    <t>CALLE 174 No 8 31</t>
  </si>
  <si>
    <t>CRA 32 10A 45</t>
  </si>
  <si>
    <t>Piero Francesco</t>
  </si>
  <si>
    <t>Cra 16 #94-14, edificio parque 94 apartamento 507</t>
  </si>
  <si>
    <t>Barbara Goretty</t>
  </si>
  <si>
    <t>Calle 73 a sur 8 D 35</t>
  </si>
  <si>
    <t>Ana Elvia</t>
  </si>
  <si>
    <t>Cra 19f 70 15 sur</t>
  </si>
  <si>
    <t>Javier alfonso</t>
  </si>
  <si>
    <t>Calle 15#119a-37</t>
  </si>
  <si>
    <t>José Rubiel</t>
  </si>
  <si>
    <t>Cra 49 No 144-46</t>
  </si>
  <si>
    <t>Arnaldo</t>
  </si>
  <si>
    <t>Calle 29 # 6-15 vereda bojaca</t>
  </si>
  <si>
    <t>cr 80b #57b-11sur</t>
  </si>
  <si>
    <t>calle 23 a sur #12-45</t>
  </si>
  <si>
    <t>Calle 16#10-15</t>
  </si>
  <si>
    <t>Brenda Stefania</t>
  </si>
  <si>
    <t>Carrera 37 # 1 b 30 piso 2</t>
  </si>
  <si>
    <t>Calle17F#122-12</t>
  </si>
  <si>
    <t>Zulyer José</t>
  </si>
  <si>
    <t xml:space="preserve">CALLE 73A BIS 35D 64 SUR </t>
  </si>
  <si>
    <t>Francisco javier</t>
  </si>
  <si>
    <t>cll 46 sur 11b este 30</t>
  </si>
  <si>
    <t>FABIO JOVANY</t>
  </si>
  <si>
    <t>Cll 128 #91-19</t>
  </si>
  <si>
    <t>Diana Katherin</t>
  </si>
  <si>
    <t>CRA 90 139 50</t>
  </si>
  <si>
    <t>GRECIA VANESSA</t>
  </si>
  <si>
    <t>Calle 142b # 128b 87</t>
  </si>
  <si>
    <t>Caren Yuliana</t>
  </si>
  <si>
    <t>cra 93D #6c- 38</t>
  </si>
  <si>
    <t>Carrera 74b # 51a-54</t>
  </si>
  <si>
    <t>Carrera 22#71-17</t>
  </si>
  <si>
    <t>Aida Luz</t>
  </si>
  <si>
    <t xml:space="preserve">carr 81f # 8c 56 1 piso </t>
  </si>
  <si>
    <t>JAIRO YOVANI</t>
  </si>
  <si>
    <t>Carrera 20#189-20</t>
  </si>
  <si>
    <t>ADRIANA MARIA</t>
  </si>
  <si>
    <t xml:space="preserve">CRA 19 # 31C 23 </t>
  </si>
  <si>
    <t>Arquimedes Yusef</t>
  </si>
  <si>
    <t>Calle 146 19 89</t>
  </si>
  <si>
    <t>Lina margarita</t>
  </si>
  <si>
    <t xml:space="preserve">Cra 89 bis # 57b 34 sur </t>
  </si>
  <si>
    <t>Calle 22 a bis a # 94 39 apto 511</t>
  </si>
  <si>
    <t>Av calle 145#85-80</t>
  </si>
  <si>
    <t>Yessica maría</t>
  </si>
  <si>
    <t>Calle 175 # 17B-80 Casa 22</t>
  </si>
  <si>
    <t>Angie Lizeth</t>
  </si>
  <si>
    <t>Calle 44d # 45-45</t>
  </si>
  <si>
    <t>Kr 51 B #41 a 57 sur</t>
  </si>
  <si>
    <t>Cristian Anibal</t>
  </si>
  <si>
    <t>cra110cn7629</t>
  </si>
  <si>
    <t>Nazhly Tatiana</t>
  </si>
  <si>
    <t>cr 103c 152-39 casa</t>
  </si>
  <si>
    <t>SANDRA VIVIANA</t>
  </si>
  <si>
    <t xml:space="preserve">AV 9 103 A -36  </t>
  </si>
  <si>
    <t>JAIRO MAURICIO</t>
  </si>
  <si>
    <t>Kra 39 # 13-121</t>
  </si>
  <si>
    <t>Aurora Milena</t>
  </si>
  <si>
    <t>KR 18 j 78 d 52 sur</t>
  </si>
  <si>
    <t>Sani Alexandra</t>
  </si>
  <si>
    <t>Carrera 16 # 3-45</t>
  </si>
  <si>
    <t>Leidy Milena</t>
  </si>
  <si>
    <t>San Antonio del Tequendama</t>
  </si>
  <si>
    <t xml:space="preserve">kilometro 24 via vereda las angustias </t>
  </si>
  <si>
    <t>Anyela</t>
  </si>
  <si>
    <t>Carrera 82 g bis # 59 62</t>
  </si>
  <si>
    <t>William Alexander</t>
  </si>
  <si>
    <t>Calle 6D #79a-76</t>
  </si>
  <si>
    <t>CALLE 167 A 45 30</t>
  </si>
  <si>
    <t>ANGIE JULIETH</t>
  </si>
  <si>
    <t>Cra 106a#71a-30</t>
  </si>
  <si>
    <t>Maritza yojana</t>
  </si>
  <si>
    <t>Diagonal 53 d #22a-25</t>
  </si>
  <si>
    <t>Heidy Lorena</t>
  </si>
  <si>
    <t>cl 36 68a - 74</t>
  </si>
  <si>
    <t>Útica</t>
  </si>
  <si>
    <t>Calle 3 #6</t>
  </si>
  <si>
    <t>María yamile</t>
  </si>
  <si>
    <t>Calle 176 # 54 -15</t>
  </si>
  <si>
    <t>anyi edith</t>
  </si>
  <si>
    <t>calle 21 c # 12 a 03 interior 1 barrio la alboleda</t>
  </si>
  <si>
    <t>cr  6  este 24 a 46 camilo real</t>
  </si>
  <si>
    <t>Adner Ulise</t>
  </si>
  <si>
    <t>Calle 14b No1e-13</t>
  </si>
  <si>
    <t>Luz angélica</t>
  </si>
  <si>
    <t>Calle 4bis #5-38</t>
  </si>
  <si>
    <t>Duvan Giovanny</t>
  </si>
  <si>
    <t>Calle 79#119-95 torre 2 apto 103</t>
  </si>
  <si>
    <t>carrera 2a # 22-40</t>
  </si>
  <si>
    <t>Jonathan Steven</t>
  </si>
  <si>
    <t>CRA 11 # 20-31</t>
  </si>
  <si>
    <t>CALLE 175 # 15-20  TORRE 5 APTO 503</t>
  </si>
  <si>
    <t>Egdy Alexandra</t>
  </si>
  <si>
    <t>Calle 65 f sur 78 I 23</t>
  </si>
  <si>
    <t>Elver Edgar</t>
  </si>
  <si>
    <t>Cra 12 N 28 76</t>
  </si>
  <si>
    <t>Jorge Albeiro</t>
  </si>
  <si>
    <t>Av Fátima 3 E 45. Guasca</t>
  </si>
  <si>
    <t>María Martha Lucia</t>
  </si>
  <si>
    <t>Cra 9 # 191-48</t>
  </si>
  <si>
    <t>Zuly Fernanda</t>
  </si>
  <si>
    <t>cl 86a 95c 16 int 210</t>
  </si>
  <si>
    <t>Calle 160#21-36</t>
  </si>
  <si>
    <t>Calle 148 # 92 -84</t>
  </si>
  <si>
    <t>Sandra magaly</t>
  </si>
  <si>
    <t>Calle 91 # 91-33</t>
  </si>
  <si>
    <t>Misyaner</t>
  </si>
  <si>
    <t>Carrera 24C # 53 - 39 sur</t>
  </si>
  <si>
    <t>Jehili</t>
  </si>
  <si>
    <t>Calle 93#72-20</t>
  </si>
  <si>
    <t>Anderson jowany</t>
  </si>
  <si>
    <t>CLL 18 15 48 CASA 25 CHIA</t>
  </si>
  <si>
    <t>JORGE DARIO</t>
  </si>
  <si>
    <t>Cra 15d#16-65</t>
  </si>
  <si>
    <t>Edgar Hernando</t>
  </si>
  <si>
    <t>Paseo de Teruel 36</t>
  </si>
  <si>
    <t>Carrera 7 #. 8-18</t>
  </si>
  <si>
    <t>Cr 74# 64a 90</t>
  </si>
  <si>
    <t>Cra 95 J 90-12</t>
  </si>
  <si>
    <t>Cesar Yobany</t>
  </si>
  <si>
    <t>carr 82 6-37</t>
  </si>
  <si>
    <t>Carrera 104#16f47</t>
  </si>
  <si>
    <t>Calle 13 sur #24d - 87 int 1 apto 502</t>
  </si>
  <si>
    <t>Jeniffer Alejandra</t>
  </si>
  <si>
    <t>cll 128A 94 - 39</t>
  </si>
  <si>
    <t>Brenda Cecilia</t>
  </si>
  <si>
    <t>cll 44sur 68 este 30</t>
  </si>
  <si>
    <t>Yeimy Fernanda</t>
  </si>
  <si>
    <t xml:space="preserve">Cra 52 No. 165-58 </t>
  </si>
  <si>
    <t>Calle 63h#119b73</t>
  </si>
  <si>
    <t>Ubaldo José</t>
  </si>
  <si>
    <t>Avenida carrera 36 #23-76</t>
  </si>
  <si>
    <t>Calle 53 sur #79c -13</t>
  </si>
  <si>
    <t>Carrera 40 #25 59</t>
  </si>
  <si>
    <t>Inty Bachue</t>
  </si>
  <si>
    <t>Kr 36 NO 37-167 BQ 2 APT 501</t>
  </si>
  <si>
    <t>diego Alberto</t>
  </si>
  <si>
    <t>Kr32#17141</t>
  </si>
  <si>
    <t>Carrera 10 # 19-69</t>
  </si>
  <si>
    <t>Miryam Giselle</t>
  </si>
  <si>
    <t>Carrera 72d 22a 51</t>
  </si>
  <si>
    <t>Héctor Mauricio</t>
  </si>
  <si>
    <t>cra 17 #18-45</t>
  </si>
  <si>
    <t>Calle 2 10A-50</t>
  </si>
  <si>
    <t>Carrera 10#2_21</t>
  </si>
  <si>
    <t>Elisabeth</t>
  </si>
  <si>
    <t>Carrera 115 # 148-40</t>
  </si>
  <si>
    <t>Carrera 108# 20b-28</t>
  </si>
  <si>
    <t>diagonal 9 #78c-42</t>
  </si>
  <si>
    <t>Fanny Smith</t>
  </si>
  <si>
    <t>Cll89#102-61</t>
  </si>
  <si>
    <t>Rafael gregorio</t>
  </si>
  <si>
    <t>Carrera 86 c#69-37 sur</t>
  </si>
  <si>
    <t>luis Eduardo</t>
  </si>
  <si>
    <t>CRA 19B BIS 58A 61 SUR</t>
  </si>
  <si>
    <t>JOSE LEOPOLDO</t>
  </si>
  <si>
    <t>Carrera81i#73b-74sur bosa laureles</t>
  </si>
  <si>
    <t>Jahir andres</t>
  </si>
  <si>
    <t>Kr 12 b 32 c 50 sur</t>
  </si>
  <si>
    <t>calle 48b # 63 a sur 41</t>
  </si>
  <si>
    <t>José Dario</t>
  </si>
  <si>
    <t>Clla38 26 01 este torre 2 apt 404</t>
  </si>
  <si>
    <t>Sandra marcela</t>
  </si>
  <si>
    <t>Calle 90 sur # 06B 09 este</t>
  </si>
  <si>
    <t>cll 4sur 3 -06 estes</t>
  </si>
  <si>
    <t>Avenida calle 153#115-80 int 4 apt 501</t>
  </si>
  <si>
    <t>OVER ERNESTO</t>
  </si>
  <si>
    <t>Carrera 71d #57f-70 sur interior 5 apto101</t>
  </si>
  <si>
    <t>Cr 6 a este 33 37</t>
  </si>
  <si>
    <t>Heydi Natali</t>
  </si>
  <si>
    <t>cr 9 0-19 san miguel</t>
  </si>
  <si>
    <t>Educardo</t>
  </si>
  <si>
    <t>Calle 127b bis # 51a - 68</t>
  </si>
  <si>
    <t>Cr 117#63k11</t>
  </si>
  <si>
    <t>cr 16 t # 73 - 03</t>
  </si>
  <si>
    <t>Cristhian ernesto</t>
  </si>
  <si>
    <t>Calle 17 sur #6-22 Mosquera</t>
  </si>
  <si>
    <t>Luis Gildardo</t>
  </si>
  <si>
    <t>Clle 58 Bis # 23-53 Sur</t>
  </si>
  <si>
    <t>Néstor Albeiro</t>
  </si>
  <si>
    <t>Calle 4 sur # 18 -16</t>
  </si>
  <si>
    <t xml:space="preserve">CRA 72 C- NO. 8-40 INT 2 </t>
  </si>
  <si>
    <t>calle 73 a sur 88 26</t>
  </si>
  <si>
    <t>Calle 6 sur #24-180</t>
  </si>
  <si>
    <t>Andrea Daniela</t>
  </si>
  <si>
    <t>Cra 56 # 160 - 67</t>
  </si>
  <si>
    <t>alfredo andres</t>
  </si>
  <si>
    <t>Calle 147 # 94 C 75</t>
  </si>
  <si>
    <t xml:space="preserve">CARRERA 26 A BIS #29-28 SUR </t>
  </si>
  <si>
    <t>Carrera 54 #37 a 26 sur</t>
  </si>
  <si>
    <t>Jose Augusto</t>
  </si>
  <si>
    <t>CLL 47 SUR 18-24</t>
  </si>
  <si>
    <t>YESSICA</t>
  </si>
  <si>
    <t>Carrera11este#5-90</t>
  </si>
  <si>
    <t>Carrera 8 #170-52</t>
  </si>
  <si>
    <t>Gabriela María</t>
  </si>
  <si>
    <t>Dg 51c Sur # 54b-71</t>
  </si>
  <si>
    <t>Calle 3 3 a E 61</t>
  </si>
  <si>
    <t>Calle 167 # 58B 20</t>
  </si>
  <si>
    <t>Nadia</t>
  </si>
  <si>
    <t>Calle 127 # 58-45</t>
  </si>
  <si>
    <t>David Santiago</t>
  </si>
  <si>
    <t>calle 145a #15-98 apto 603</t>
  </si>
  <si>
    <t>CL 150A 45 65</t>
  </si>
  <si>
    <t>Martha Mercedes</t>
  </si>
  <si>
    <t>Calle 17 # 5-10 conjunto Santa Lucía casa 33.</t>
  </si>
  <si>
    <t>Laura Sofía</t>
  </si>
  <si>
    <t>Carrera 6E #4-34 T3 apto 205</t>
  </si>
  <si>
    <t>Arturo Ivan</t>
  </si>
  <si>
    <t>calle 53 sur 4 G 17</t>
  </si>
  <si>
    <t>carrera 19 a # 173-70</t>
  </si>
  <si>
    <t>Cra 57 #22b-41 Torre 2 Apto 103</t>
  </si>
  <si>
    <t>Calle67sur#72-30</t>
  </si>
  <si>
    <t>Claudia Janneth</t>
  </si>
  <si>
    <t>Cr 145 # 150 - 64 to 5 apto 234</t>
  </si>
  <si>
    <t>Sebastian hernando</t>
  </si>
  <si>
    <t>Kra 34A # 37- 76</t>
  </si>
  <si>
    <t>calle 37 sur # 3b 26 este</t>
  </si>
  <si>
    <t>ivan dario</t>
  </si>
  <si>
    <t>Cra 135 # 17 - 35</t>
  </si>
  <si>
    <t>Cra14 #164a - 42</t>
  </si>
  <si>
    <t>Briam Joseph</t>
  </si>
  <si>
    <t>cra 98 b 69 49 sur</t>
  </si>
  <si>
    <t>JEIMMY ALEXANDRA</t>
  </si>
  <si>
    <t>Calle 11 No. 8-60</t>
  </si>
  <si>
    <t>cl 130 c 100 a 16</t>
  </si>
  <si>
    <t>Ludwin Fabian</t>
  </si>
  <si>
    <t>Avcll68#60 97</t>
  </si>
  <si>
    <t>María Leonor</t>
  </si>
  <si>
    <t>Calle 143 No 58 C 41 Apto 212</t>
  </si>
  <si>
    <t>calle 15 #7b-75</t>
  </si>
  <si>
    <t>Wendy Dayana</t>
  </si>
  <si>
    <t>Cr 7 n 2 56</t>
  </si>
  <si>
    <t>Calle 13 a 18 r 17</t>
  </si>
  <si>
    <t>Yuri viviana</t>
  </si>
  <si>
    <t>calle 122#19 a 06</t>
  </si>
  <si>
    <t>Cra 88 g # 69 a - 36 sur</t>
  </si>
  <si>
    <t>Zulma Maria</t>
  </si>
  <si>
    <t>Cra 99 g # 41 - 94 sur</t>
  </si>
  <si>
    <t>Jeyner</t>
  </si>
  <si>
    <t>Calle 132#013c71</t>
  </si>
  <si>
    <t>Alipio</t>
  </si>
  <si>
    <t>Calle 129 f #88 c- 18 Suba Rincon La palma</t>
  </si>
  <si>
    <t xml:space="preserve">tv 3 numero 87d sur 48 </t>
  </si>
  <si>
    <t>Edison Estiber</t>
  </si>
  <si>
    <t>Carrera 8 # 16-10</t>
  </si>
  <si>
    <t>Calle 5#11a-44</t>
  </si>
  <si>
    <t>Nery Jesney</t>
  </si>
  <si>
    <t>Calle 183 # 9-50 apartamento 702 interior 2</t>
  </si>
  <si>
    <t>Carrera 132#132D-15</t>
  </si>
  <si>
    <t>Carrera 103B # 152 - 51</t>
  </si>
  <si>
    <t>Cll 144 #13-35</t>
  </si>
  <si>
    <t>Cra 94a#6a-44</t>
  </si>
  <si>
    <t>Geraldyne</t>
  </si>
  <si>
    <t>Calle 69#81f-03</t>
  </si>
  <si>
    <t>Calle 18 sur #13c-21</t>
  </si>
  <si>
    <t>Magdalena</t>
  </si>
  <si>
    <t xml:space="preserve">calle 132 c #92- 12 </t>
  </si>
  <si>
    <t>Agustina Maria</t>
  </si>
  <si>
    <t>cr 10 este 37-09 sur</t>
  </si>
  <si>
    <t>Breidy</t>
  </si>
  <si>
    <t>Calle 5#14a-24</t>
  </si>
  <si>
    <t>Rodrigo Ivan</t>
  </si>
  <si>
    <t>Calle 134#124b-66</t>
  </si>
  <si>
    <t>Ayda Maricella</t>
  </si>
  <si>
    <t xml:space="preserve">Diagonal 15 A # 99 34 </t>
  </si>
  <si>
    <t>Johan Sebastián</t>
  </si>
  <si>
    <t>CRA 4i #53-42 sur</t>
  </si>
  <si>
    <t>Yojan Estiven</t>
  </si>
  <si>
    <t>Cra 71b # 49a - 75</t>
  </si>
  <si>
    <t>Didier agustin</t>
  </si>
  <si>
    <t>Calle41dsur #78n76</t>
  </si>
  <si>
    <t>Martha Nury</t>
  </si>
  <si>
    <t xml:space="preserve">cr 1 a sur n 10-30 este </t>
  </si>
  <si>
    <t>01 52</t>
  </si>
  <si>
    <t>Calle 7a # 74 - 47</t>
  </si>
  <si>
    <t>Calle 30a#06-16este</t>
  </si>
  <si>
    <t>Carrera 3 este # 90-28 sur</t>
  </si>
  <si>
    <t>CRA 10B 10 A 28</t>
  </si>
  <si>
    <t>SERGIO NICOLAS</t>
  </si>
  <si>
    <t>Calle 147 #11-10</t>
  </si>
  <si>
    <t>Fabián Alberto</t>
  </si>
  <si>
    <t>Calle 2 N 1-83</t>
  </si>
  <si>
    <t>Calle 47 Sur #29-09</t>
  </si>
  <si>
    <t>Carrera 95#94-09</t>
  </si>
  <si>
    <t>Olmer</t>
  </si>
  <si>
    <t>Carrera 23 bis 4b 10</t>
  </si>
  <si>
    <t>Kevin Joseph</t>
  </si>
  <si>
    <t>Transversal 22a 46a sur 81</t>
  </si>
  <si>
    <t>Julieth Andrea</t>
  </si>
  <si>
    <t>Calle 153a #7b-20</t>
  </si>
  <si>
    <t>Héctor Duvan</t>
  </si>
  <si>
    <t>Calle 22a 0 - 38e</t>
  </si>
  <si>
    <t>Brayan Esteban</t>
  </si>
  <si>
    <t>Cra 68 f # 1 -70sur</t>
  </si>
  <si>
    <t>Cra 79G #38c - 23 sur</t>
  </si>
  <si>
    <t>Kevin Mateo</t>
  </si>
  <si>
    <t>Cra 3 este No. 1 - 84</t>
  </si>
  <si>
    <t>vereda la fuente conjunto fuente vida torre 34 apto 101</t>
  </si>
  <si>
    <t>CL 50B SUR 93D 38 CASA 54</t>
  </si>
  <si>
    <t xml:space="preserve">calle 132 b #129A 35 </t>
  </si>
  <si>
    <t>GLORIA VICTORIA</t>
  </si>
  <si>
    <t>DG 59 D BIS SUR NO 3 D ESTE -93</t>
  </si>
  <si>
    <t>Calle 1sur # 72c 61</t>
  </si>
  <si>
    <t>Carrera 2 c N 12 o5</t>
  </si>
  <si>
    <t>Calle 12Bis # 24-112</t>
  </si>
  <si>
    <t>Carrera 11 #65C-70 Sur</t>
  </si>
  <si>
    <t>Danna Alejandra</t>
  </si>
  <si>
    <t>Calle 56 # 6-31</t>
  </si>
  <si>
    <t>Henry Nicolas</t>
  </si>
  <si>
    <t>CRA 54#26-25</t>
  </si>
  <si>
    <t>Brayan Rogelio</t>
  </si>
  <si>
    <t xml:space="preserve">calle 145 n 7f 76 </t>
  </si>
  <si>
    <t>Maria paula</t>
  </si>
  <si>
    <t>CALLE 97 A 71 A 82</t>
  </si>
  <si>
    <t>LAURA MARIANA</t>
  </si>
  <si>
    <t>Diagona15c#5b48este</t>
  </si>
  <si>
    <t>Carrera 113 # 77 80</t>
  </si>
  <si>
    <t>DAYSI VIVIANA</t>
  </si>
  <si>
    <t>Calle 190#4-15</t>
  </si>
  <si>
    <t>Cra 4 #20-54</t>
  </si>
  <si>
    <t>Calle 74 sur # 38A-48</t>
  </si>
  <si>
    <t>Eduardo Saul</t>
  </si>
  <si>
    <t>Calle 129 # 124-20</t>
  </si>
  <si>
    <t>Yhovanny Andrés</t>
  </si>
  <si>
    <t>cra 56 #5a -28</t>
  </si>
  <si>
    <t>CALLE 180 No 12a - 16 tORRE 2 APARTAMENTO 1003</t>
  </si>
  <si>
    <t>Carrera 81#15a48</t>
  </si>
  <si>
    <t>Jenny Alexandra</t>
  </si>
  <si>
    <t>Calle 91 a sur #18f-74</t>
  </si>
  <si>
    <t>Diagonal 89 a #115 50</t>
  </si>
  <si>
    <t>Iván Alberto</t>
  </si>
  <si>
    <t>Cra 77a 71a 21</t>
  </si>
  <si>
    <t>Calle 162a #4a-67</t>
  </si>
  <si>
    <t>Carrera 69h #86 22 casa 30</t>
  </si>
  <si>
    <t xml:space="preserve">cll 15 a # 4 79 </t>
  </si>
  <si>
    <t>Calle 4B No 34A-85 Torre 4 apto 1203</t>
  </si>
  <si>
    <t>HELEN DANYELA</t>
  </si>
  <si>
    <t>Calle 92 a sur #14b 61</t>
  </si>
  <si>
    <t>Alison Johana</t>
  </si>
  <si>
    <t>Calle 24 # 1-147</t>
  </si>
  <si>
    <t>Jonathan Ricardo</t>
  </si>
  <si>
    <t>Calle 26 sur número 93-40 bloque 6 casa 7</t>
  </si>
  <si>
    <t>Wilson Mauricio</t>
  </si>
  <si>
    <t>El Peñón</t>
  </si>
  <si>
    <t xml:space="preserve">CLL 13 NO 4 127 </t>
  </si>
  <si>
    <t>Ana Bertilda</t>
  </si>
  <si>
    <t>Calle 86a # 90c-08</t>
  </si>
  <si>
    <t>Leidy Yesmith</t>
  </si>
  <si>
    <t>calle 6 no 10 42  san francisco Ubate</t>
  </si>
  <si>
    <t>Calle 75 80a 38</t>
  </si>
  <si>
    <t>Calle75#80a-38</t>
  </si>
  <si>
    <t>Carrera 8 este #6-35</t>
  </si>
  <si>
    <t>Calle 127 Bis # 88 07 Int 9 Casa 18</t>
  </si>
  <si>
    <t>Luis Ricardo</t>
  </si>
  <si>
    <t>Kr 6A # 31 - 61</t>
  </si>
  <si>
    <t>Doris adriana</t>
  </si>
  <si>
    <t>Carrera 9A #60-52</t>
  </si>
  <si>
    <t>CALLE 2 2 71</t>
  </si>
  <si>
    <t>C ALLE 78B 36 06 SUR</t>
  </si>
  <si>
    <t xml:space="preserve"> CALLE 68A 80M 69 SUR</t>
  </si>
  <si>
    <t>Calle 72bsur 89A01</t>
  </si>
  <si>
    <t xml:space="preserve">CL 91 B  4 30 SUR </t>
  </si>
  <si>
    <t>Magda Yamile</t>
  </si>
  <si>
    <t>cal 6 a n 94a - 26</t>
  </si>
  <si>
    <t>Mirith cecilia</t>
  </si>
  <si>
    <t>Crr 1 # 30-75</t>
  </si>
  <si>
    <t>Calle 64 f número 108 77</t>
  </si>
  <si>
    <t>Erika brisleidy</t>
  </si>
  <si>
    <t xml:space="preserve">CR 77 K # 65 J 66 SUR </t>
  </si>
  <si>
    <t>Adela Pilar</t>
  </si>
  <si>
    <t>Calle 128 No 92 C 24</t>
  </si>
  <si>
    <t>Brayan Stid</t>
  </si>
  <si>
    <t>kr 73 bis No. 63 F-67</t>
  </si>
  <si>
    <t>Jefersson Fabian</t>
  </si>
  <si>
    <t>Carrera 13a #113 -19</t>
  </si>
  <si>
    <t>calle primera # 4 - 39 casa 3</t>
  </si>
  <si>
    <t>martha sofia</t>
  </si>
  <si>
    <t xml:space="preserve">cr 4d 52 31 sur </t>
  </si>
  <si>
    <t>Calle 16#21-14</t>
  </si>
  <si>
    <t>Edgar octavio</t>
  </si>
  <si>
    <t>CR 103C # 140B 58</t>
  </si>
  <si>
    <t>Robinson Edgar</t>
  </si>
  <si>
    <t>Carrera 75 # 69a - 43</t>
  </si>
  <si>
    <t>Gloria Nancy</t>
  </si>
  <si>
    <t>Calle 6 sur 24-127 t5 apto 640</t>
  </si>
  <si>
    <t xml:space="preserve">call 11 #88 a 611 </t>
  </si>
  <si>
    <t>Calle 127 d # 19 - 93</t>
  </si>
  <si>
    <t>Kr 86b bis a 57c 36 sur</t>
  </si>
  <si>
    <t>Alvenis Jose</t>
  </si>
  <si>
    <t>calle 19 no 3a 89 este</t>
  </si>
  <si>
    <t>LUZ ALBA</t>
  </si>
  <si>
    <t>CALLW 40 SUR 72L 55</t>
  </si>
  <si>
    <t>kra 49 no. 20-22</t>
  </si>
  <si>
    <t>calle 30 # 17-140 tr 9 apto 301</t>
  </si>
  <si>
    <t>calle 24f # 85b-05</t>
  </si>
  <si>
    <t>cr 77a 68b 10 sur</t>
  </si>
  <si>
    <t>Nelson Daniel</t>
  </si>
  <si>
    <t>Transversal 11 # 5_36 este</t>
  </si>
  <si>
    <t>Flor stella</t>
  </si>
  <si>
    <t>Cra 63 #68-40 1-1104</t>
  </si>
  <si>
    <t>Enrique José</t>
  </si>
  <si>
    <t>vereda del ganzo caminos de 100 2</t>
  </si>
  <si>
    <t>pedro jose</t>
  </si>
  <si>
    <t>CL 77A 8104</t>
  </si>
  <si>
    <t>AVADIS MARA</t>
  </si>
  <si>
    <t>Calle 35 #21-24</t>
  </si>
  <si>
    <t>Cra 20 #4-39 Apt 404</t>
  </si>
  <si>
    <t>Nicolas Augusto</t>
  </si>
  <si>
    <t>Calle 38 # 24B224</t>
  </si>
  <si>
    <t>Calle 13A 6B 35</t>
  </si>
  <si>
    <t>Jenny Viviana</t>
  </si>
  <si>
    <t>Digonal 46 a #16a-24</t>
  </si>
  <si>
    <t>Carrera 151 c  #143-71</t>
  </si>
  <si>
    <t>Ivan jose</t>
  </si>
  <si>
    <t>Carrera 52A 39b 20 sur</t>
  </si>
  <si>
    <t>Jason Orlando</t>
  </si>
  <si>
    <t>Calle 15 # 19a-152</t>
  </si>
  <si>
    <t>Hannis</t>
  </si>
  <si>
    <t>Carrera 11a #191 - 28</t>
  </si>
  <si>
    <t>Edinson yader</t>
  </si>
  <si>
    <t>Calle29asur#39a-49</t>
  </si>
  <si>
    <t>Paula Michelle</t>
  </si>
  <si>
    <t xml:space="preserve">Cra 8 A este # 2 41 </t>
  </si>
  <si>
    <t>Lola Janneth</t>
  </si>
  <si>
    <t>Diagonal 100 #5c-13este</t>
  </si>
  <si>
    <t>Calle 83 A 115-20 casa 79</t>
  </si>
  <si>
    <t>Fabián Eduardo</t>
  </si>
  <si>
    <t>Carrera 77bbis#77a53</t>
  </si>
  <si>
    <t>trans 16 40 45</t>
  </si>
  <si>
    <t xml:space="preserve">trans 16 40 45 </t>
  </si>
  <si>
    <t>INGRID NATALIA</t>
  </si>
  <si>
    <t>Cr 48 j 48 sur</t>
  </si>
  <si>
    <t>Cl 19 8 35 CS 12</t>
  </si>
  <si>
    <t>calle 72 k 40-50 sur</t>
  </si>
  <si>
    <t>Jimmy Alexander</t>
  </si>
  <si>
    <t>Vereda la insula</t>
  </si>
  <si>
    <t>Yeimy Paola</t>
  </si>
  <si>
    <t>Calle 58 sur #89-11</t>
  </si>
  <si>
    <t>Cra111d#66a-27</t>
  </si>
  <si>
    <t>Cristian Daniel</t>
  </si>
  <si>
    <t>kll 46 b sur # 78 c 18</t>
  </si>
  <si>
    <t>Andres Alejandro</t>
  </si>
  <si>
    <t>Calle 145 # 58 - 36</t>
  </si>
  <si>
    <t>Jorge Antonio</t>
  </si>
  <si>
    <t>Calle 11 b bis 80 b 92</t>
  </si>
  <si>
    <t>Fabio Humberto</t>
  </si>
  <si>
    <t>Cra74a no 56a 39</t>
  </si>
  <si>
    <t>Calle5#1A28este</t>
  </si>
  <si>
    <t>Cra 95 a sur#26-85</t>
  </si>
  <si>
    <t>Nelis Sofía</t>
  </si>
  <si>
    <t>Calle 9 a bis sur # 8a-03 este</t>
  </si>
  <si>
    <t>Carrera 14 # 136-18 sur</t>
  </si>
  <si>
    <t>Yury katerine</t>
  </si>
  <si>
    <t>Kr78c #80sur-53</t>
  </si>
  <si>
    <t>Jose alirio</t>
  </si>
  <si>
    <t>Calle 150c#115-69 apr202</t>
  </si>
  <si>
    <t>Wilson Andrey</t>
  </si>
  <si>
    <t>CALLE 52B 7434</t>
  </si>
  <si>
    <t>Carrera 53 # 37a-28 sur</t>
  </si>
  <si>
    <t>Calle 53 sur #31-90</t>
  </si>
  <si>
    <t>Calle 7a #3-11</t>
  </si>
  <si>
    <t>Yeni Andrea</t>
  </si>
  <si>
    <t>CALLE 17 11 39</t>
  </si>
  <si>
    <t>Tv 12 bis este #12 bis este #47-79 sur</t>
  </si>
  <si>
    <t>Yeimi Daniela</t>
  </si>
  <si>
    <t>Calle 92A sur 14J 08</t>
  </si>
  <si>
    <t>Alexa</t>
  </si>
  <si>
    <t>carrera 12 A # 35 55-59</t>
  </si>
  <si>
    <t>Sandra Susana</t>
  </si>
  <si>
    <t>Calle 19 sur # 4-03 este</t>
  </si>
  <si>
    <t>Laura Lucia</t>
  </si>
  <si>
    <t>CRA 32D 1A 67</t>
  </si>
  <si>
    <t>Calle 54 c Sur #102 25</t>
  </si>
  <si>
    <t>Lizeth Nathalia</t>
  </si>
  <si>
    <t>Calle 115 bis No. 58 - 04</t>
  </si>
  <si>
    <t>Margarita ines</t>
  </si>
  <si>
    <t>Carrera 6h este # 32c 55</t>
  </si>
  <si>
    <t>Calle 34A Sur #97F 41</t>
  </si>
  <si>
    <t>Carrera 31 D #01h-30</t>
  </si>
  <si>
    <t xml:space="preserve">manzana 10 casa 1 </t>
  </si>
  <si>
    <t>Wiston aldir</t>
  </si>
  <si>
    <t>Calle 84 sur # 14 c 51</t>
  </si>
  <si>
    <t>Lesly Daniela</t>
  </si>
  <si>
    <t>Puertas del sol 2</t>
  </si>
  <si>
    <t>Jeisson Tomas</t>
  </si>
  <si>
    <t>Calle 43#22a-46</t>
  </si>
  <si>
    <t>Calle 56 No 59-32</t>
  </si>
  <si>
    <t>Solange Maritza</t>
  </si>
  <si>
    <t xml:space="preserve">cra 98 b # 73 85 sur bosa </t>
  </si>
  <si>
    <t>Carrera 86h #62b 09 sur</t>
  </si>
  <si>
    <t>Anayibi</t>
  </si>
  <si>
    <t>Cra 87 D bis # 53 A 03 sur</t>
  </si>
  <si>
    <t xml:space="preserve">carrera 43 b # 5 -i24 barrio la flancia </t>
  </si>
  <si>
    <t>CR 5 26 80</t>
  </si>
  <si>
    <t>JULIAN MAURICIO</t>
  </si>
  <si>
    <t>crr 18 a # 9 b 01</t>
  </si>
  <si>
    <t>Susan Giselle</t>
  </si>
  <si>
    <t>Cra 83 23 50 apto 811</t>
  </si>
  <si>
    <t>calle 3 # 27-01</t>
  </si>
  <si>
    <t>wilson jose</t>
  </si>
  <si>
    <t>Autopista Medellín Km 20 interior 8 -303</t>
  </si>
  <si>
    <t>Tv13 a n 42 34</t>
  </si>
  <si>
    <t>Alisson camila</t>
  </si>
  <si>
    <t>Calle 167 # 51a - 15</t>
  </si>
  <si>
    <t>Carrera 7B #10A-38</t>
  </si>
  <si>
    <t>Diana Maritza</t>
  </si>
  <si>
    <t>calle 61a sur numero 97b 21</t>
  </si>
  <si>
    <t>Diagonal 62 sur N 20b 30</t>
  </si>
  <si>
    <t>Lady Milena</t>
  </si>
  <si>
    <t>CALLE 7A # 7A - 09</t>
  </si>
  <si>
    <t>Helber</t>
  </si>
  <si>
    <t>Calle 7# 1b - 47 conjunto sorrento</t>
  </si>
  <si>
    <t>Hansel David</t>
  </si>
  <si>
    <t>cr 52 128c 06</t>
  </si>
  <si>
    <t>Hector Alexander</t>
  </si>
  <si>
    <t>Cl 89 85g 44</t>
  </si>
  <si>
    <t>Cr 6 # 78 - 35 sur</t>
  </si>
  <si>
    <t>cr 57a # 44a-15</t>
  </si>
  <si>
    <t>SOBEIDA DEL CARMEN</t>
  </si>
  <si>
    <t>Autopista Norte</t>
  </si>
  <si>
    <t>Ana Lilia</t>
  </si>
  <si>
    <t>calle 19 28-27</t>
  </si>
  <si>
    <t>Cll 106 cr 7</t>
  </si>
  <si>
    <t>Luis Albeiro</t>
  </si>
  <si>
    <t>Calle 40 N 16A 30</t>
  </si>
  <si>
    <t xml:space="preserve">calle 73 # 82b- 18 sur san lucia </t>
  </si>
  <si>
    <t>Luis Amado</t>
  </si>
  <si>
    <t>Call 1c 35a 25</t>
  </si>
  <si>
    <t>Calle 96a 14 16</t>
  </si>
  <si>
    <t>Lina Fernanda</t>
  </si>
  <si>
    <t>CL 7 6 62</t>
  </si>
  <si>
    <t>Carrera 48g_#42g 23 sur</t>
  </si>
  <si>
    <t>Vereda boita</t>
  </si>
  <si>
    <t>carrera 102 a 132 44</t>
  </si>
  <si>
    <t>TV 65 59 SUR 21</t>
  </si>
  <si>
    <t>av Boyaca 83 37</t>
  </si>
  <si>
    <t xml:space="preserve">call 11 c 13c 48 </t>
  </si>
  <si>
    <t>Leydi diana</t>
  </si>
  <si>
    <t>Trasv.56a#74-30 bloque 3 int.1 apto 302</t>
  </si>
  <si>
    <t>Calle 7# 4 este 12</t>
  </si>
  <si>
    <t>OLGA VANESA</t>
  </si>
  <si>
    <t>Calle 16h bis 98 23</t>
  </si>
  <si>
    <t>July Tatiana</t>
  </si>
  <si>
    <t>Cll 3A#4-152int.2C</t>
  </si>
  <si>
    <t xml:space="preserve">carrera 10 # 15-78 </t>
  </si>
  <si>
    <t>Cr 37b 9-71 sur</t>
  </si>
  <si>
    <t>Cra 4 calle 9 # 9-03</t>
  </si>
  <si>
    <t>Jhon wilmer</t>
  </si>
  <si>
    <t>Av carrera 30 #1g-16</t>
  </si>
  <si>
    <t>DIAGONA 68 SUR 37 A - 49</t>
  </si>
  <si>
    <t>FREDY ARMANDO</t>
  </si>
  <si>
    <t>Cra 69 número 47 _ 50</t>
  </si>
  <si>
    <t>Cll 63 no 64-90 sur</t>
  </si>
  <si>
    <t>Calle 75A 71A -42</t>
  </si>
  <si>
    <t>Cra 31 17 224</t>
  </si>
  <si>
    <t>Anderson Enrique</t>
  </si>
  <si>
    <t>calle 34 2-15</t>
  </si>
  <si>
    <t>Milton Fabian</t>
  </si>
  <si>
    <t>AV CARRERA 72A # 120-88 APTO 201 INT. 1</t>
  </si>
  <si>
    <t>MARTHA LUCIA</t>
  </si>
  <si>
    <t>Carrera 1#2-17</t>
  </si>
  <si>
    <t>Nubia Ibeth</t>
  </si>
  <si>
    <t>Calle 2 4 64</t>
  </si>
  <si>
    <t>Carrera 6 # 48A - 47 Ap 1604</t>
  </si>
  <si>
    <t>Cra 78 b #56a 41 sur</t>
  </si>
  <si>
    <t>Alvaro Alexander</t>
  </si>
  <si>
    <t>Cra 73d 35 sur 20</t>
  </si>
  <si>
    <t>Eva Julieth</t>
  </si>
  <si>
    <t>cra 78 No 65a-45 piso 1</t>
  </si>
  <si>
    <t>Hugo Fernando</t>
  </si>
  <si>
    <t xml:space="preserve">calle 75 a 111 b 44 </t>
  </si>
  <si>
    <t>Blanca Yadira</t>
  </si>
  <si>
    <t>Callé 6A 94A-26</t>
  </si>
  <si>
    <t>Carrera 91 No 49 A Sur 59</t>
  </si>
  <si>
    <t>Transversal 126c 133 20</t>
  </si>
  <si>
    <t>Yeimi nahtali</t>
  </si>
  <si>
    <t>cra 12#_216</t>
  </si>
  <si>
    <t>Cll 34 a sur # 13 59</t>
  </si>
  <si>
    <t>Cra77qbis#51a-80sur</t>
  </si>
  <si>
    <t>Calle 149a # 117-31</t>
  </si>
  <si>
    <t>Cra1a 5-65 int 17</t>
  </si>
  <si>
    <t>Elsy Viviana</t>
  </si>
  <si>
    <t>Calle 10 # 5-5</t>
  </si>
  <si>
    <t>Cra 17. 1208</t>
  </si>
  <si>
    <t>Martha Stella</t>
  </si>
  <si>
    <t>Calle 5b #6-05</t>
  </si>
  <si>
    <t>NORMA PAOLA</t>
  </si>
  <si>
    <t>Carrera 50b #64-44</t>
  </si>
  <si>
    <t>Rosa Carolina</t>
  </si>
  <si>
    <t>BOSQUES DE VISCAYA ETAPA 2 CASA 47</t>
  </si>
  <si>
    <t>JOSE ISRAEL</t>
  </si>
  <si>
    <t>Vereda rio grande</t>
  </si>
  <si>
    <t>Geidi Nataly</t>
  </si>
  <si>
    <t>Carrera 17 a Bis # 76 sur 22, Barrio el reflejo</t>
  </si>
  <si>
    <t>Cra 54a # 127a 86</t>
  </si>
  <si>
    <t>Sara pilar</t>
  </si>
  <si>
    <t>Calle 45 17-52</t>
  </si>
  <si>
    <t>Cra 1b # 16A-45</t>
  </si>
  <si>
    <t>Sandra del Socorro</t>
  </si>
  <si>
    <t>Carrera 1 bis #43B40 sur</t>
  </si>
  <si>
    <t>ave 147 14 69</t>
  </si>
  <si>
    <t>Maria Juliana</t>
  </si>
  <si>
    <t>TV 34 24 42 to 5 apto 101</t>
  </si>
  <si>
    <t>Cra 122 129 90</t>
  </si>
  <si>
    <t>Calle 18 este #1A 87 sur</t>
  </si>
  <si>
    <t>Diego Ferney</t>
  </si>
  <si>
    <t xml:space="preserve">Cra 78 B # 71 C 37 sur Barrio Bosa </t>
  </si>
  <si>
    <t>Robert Alexander</t>
  </si>
  <si>
    <t>calle 31 b sur #5 aaa 13 este</t>
  </si>
  <si>
    <t>CESAR RENE</t>
  </si>
  <si>
    <t>Carrera 1B 18-19</t>
  </si>
  <si>
    <t>Calle 57 zbiz a #77 c11 sur</t>
  </si>
  <si>
    <t>CALLE 21 A # 5 42 INT 2 PISO 2</t>
  </si>
  <si>
    <t>JUAN FRANCISCO</t>
  </si>
  <si>
    <t>Carrera 19 A 010175</t>
  </si>
  <si>
    <t>ANGY PAOLA</t>
  </si>
  <si>
    <t>calle 20b#111-19</t>
  </si>
  <si>
    <t>Sandra Noralia</t>
  </si>
  <si>
    <t>calle 23 numero 3 bis 59 barrio obrero</t>
  </si>
  <si>
    <t>Carlos camilo</t>
  </si>
  <si>
    <t>Carrera 6a este #42a-02 sur</t>
  </si>
  <si>
    <t>calle 63f 19 22 sur</t>
  </si>
  <si>
    <t>CALLE 23 A BIS 83-20</t>
  </si>
  <si>
    <t>OFELIA</t>
  </si>
  <si>
    <t>Calle 35 sur #13k-10</t>
  </si>
  <si>
    <t>DANY HARVEY</t>
  </si>
  <si>
    <t>Calle 8 A Sur # 7 B - 39</t>
  </si>
  <si>
    <t xml:space="preserve">CA.LE 56D  79B 25 SUR </t>
  </si>
  <si>
    <t>CL 22 A 0 38 E</t>
  </si>
  <si>
    <t>LAURA KATHERINE</t>
  </si>
  <si>
    <t>calle 78c suur 18-72</t>
  </si>
  <si>
    <t>jaime andres</t>
  </si>
  <si>
    <t>Cl 1d # 29-42</t>
  </si>
  <si>
    <t>Michael Sebastian</t>
  </si>
  <si>
    <t>Cll 77 82 19</t>
  </si>
  <si>
    <t>SEBASTIAN</t>
  </si>
  <si>
    <t>CR 95 D 130 D 15</t>
  </si>
  <si>
    <t>Maribel Andrea</t>
  </si>
  <si>
    <t>Calle 10A #19A 142</t>
  </si>
  <si>
    <t>Nelson Arturo</t>
  </si>
  <si>
    <t>Cr 25 # 29 -04 sur</t>
  </si>
  <si>
    <t>Pablo Jefferson</t>
  </si>
  <si>
    <t>Carrera 69k # 70 _ 53</t>
  </si>
  <si>
    <t>Eliana</t>
  </si>
  <si>
    <t>Calle 48 sur 86 51</t>
  </si>
  <si>
    <t>Calle 95A #71c 04 Torre 2 Apto 404</t>
  </si>
  <si>
    <t>Miguel Andres</t>
  </si>
  <si>
    <t>Calle 13D #100-65</t>
  </si>
  <si>
    <t>Calle 57csur97b39</t>
  </si>
  <si>
    <t>Calle 17 #29-99</t>
  </si>
  <si>
    <t>Erika Julieth</t>
  </si>
  <si>
    <t>Calle 127 B BIS # 46 - 87</t>
  </si>
  <si>
    <t>Cr 75a#62-15</t>
  </si>
  <si>
    <t>Kr 55 # 153 -15</t>
  </si>
  <si>
    <t>Trasversal 3bis este 28_06 soacha</t>
  </si>
  <si>
    <t>Jonathan alexander</t>
  </si>
  <si>
    <t>Calle 146 #13-10</t>
  </si>
  <si>
    <t>Calle 78B # 116B - 50</t>
  </si>
  <si>
    <t>Divany Andrea</t>
  </si>
  <si>
    <t>Cra 73#64a-52 apto 102</t>
  </si>
  <si>
    <t>Laura michell</t>
  </si>
  <si>
    <t>CRA 29 #1d-80</t>
  </si>
  <si>
    <t>CARREA 94 B # 57 A SUR 63</t>
  </si>
  <si>
    <t>YINA ANDREA</t>
  </si>
  <si>
    <t>KRA 141 # 142F -41</t>
  </si>
  <si>
    <t>Alison Julieth</t>
  </si>
  <si>
    <t>Kr 4 este 47 sur 01</t>
  </si>
  <si>
    <t>Sonia Yazmin</t>
  </si>
  <si>
    <t>Calle 7 # 22 -61</t>
  </si>
  <si>
    <t>CRA 5 # 1A - 07</t>
  </si>
  <si>
    <t>LAURA MELISSA</t>
  </si>
  <si>
    <t>CRA 98 # 0-41; apto 1206 torre 1</t>
  </si>
  <si>
    <t>Calle 19a Sur # 3-34</t>
  </si>
  <si>
    <t>Steven Antonio</t>
  </si>
  <si>
    <t>Trv 96 #29d-30</t>
  </si>
  <si>
    <t>Jose alexy</t>
  </si>
  <si>
    <t>Cra 1 # 30-102</t>
  </si>
  <si>
    <t>Une</t>
  </si>
  <si>
    <t>cra4 nº 2-43</t>
  </si>
  <si>
    <t>paola yaneth</t>
  </si>
  <si>
    <t>CARRERA 15 #48-21 APARTAMENTO 724</t>
  </si>
  <si>
    <t>JENNIFFER</t>
  </si>
  <si>
    <t>Cra 38c#73a-18sur</t>
  </si>
  <si>
    <t>BRYAN STEVEN</t>
  </si>
  <si>
    <t>Cra21#20-10 12 sur</t>
  </si>
  <si>
    <t>YEIBER UDIVER</t>
  </si>
  <si>
    <t>Cra 24 # 1-135 sur</t>
  </si>
  <si>
    <t>Ingrid Stephania</t>
  </si>
  <si>
    <t>Calle 75a #107-03</t>
  </si>
  <si>
    <t>Calle 130 # 124 - 43</t>
  </si>
  <si>
    <t>Calle 23 #5-27</t>
  </si>
  <si>
    <t>Calle 66 sur No 87l-19</t>
  </si>
  <si>
    <t>Brandon yesid</t>
  </si>
  <si>
    <t>cra 71 # 79 a 46</t>
  </si>
  <si>
    <t>FLOR ALBA</t>
  </si>
  <si>
    <t>Carrera 41 No 29 B 38 sur</t>
  </si>
  <si>
    <t>Cr 4 # 22-48e</t>
  </si>
  <si>
    <t>Esteban Leonardo</t>
  </si>
  <si>
    <t>Cra 3#6B-149 sur</t>
  </si>
  <si>
    <t>Edith Yuliana</t>
  </si>
  <si>
    <t>Calle 35 #34 72</t>
  </si>
  <si>
    <t>Alcira</t>
  </si>
  <si>
    <t>Carrera 24 b #31 b 56 Sur</t>
  </si>
  <si>
    <t>CALLE 68A 70 31 AP 401</t>
  </si>
  <si>
    <t>DORIS MARLEN</t>
  </si>
  <si>
    <t>vereda tiquiza</t>
  </si>
  <si>
    <t>Myriam Victoria</t>
  </si>
  <si>
    <t>Carrera 54B # 175 - 30 torre 2 apt 426 Conjunto prado park</t>
  </si>
  <si>
    <t>Carrera 56 # 152B 71</t>
  </si>
  <si>
    <t>Farid Sebastian</t>
  </si>
  <si>
    <t xml:space="preserve">CARRERA 21 A SUR 3 23 </t>
  </si>
  <si>
    <t>carr 70 # 22-75</t>
  </si>
  <si>
    <t>Calle 167 # 16-45 apto 129</t>
  </si>
  <si>
    <t>Ludy Stella</t>
  </si>
  <si>
    <t>Carrera 94h#86-55</t>
  </si>
  <si>
    <t>Edwen</t>
  </si>
  <si>
    <t>Calle 2 sur #2-100</t>
  </si>
  <si>
    <t>Brayan Rolando</t>
  </si>
  <si>
    <t>Carrera 3 nro 6-21</t>
  </si>
  <si>
    <t>Fredy armando</t>
  </si>
  <si>
    <t>Cra88f 57a 09</t>
  </si>
  <si>
    <t>Calle 128 # 72-55</t>
  </si>
  <si>
    <t>Cra7 a bis no 183-35</t>
  </si>
  <si>
    <t>Cra 29 B bis 75 55</t>
  </si>
  <si>
    <t>Carrera 14B No 161 59 int.2 apto 402</t>
  </si>
  <si>
    <t>BLANCA ELVIRA</t>
  </si>
  <si>
    <t>cra 8 f # 160-32</t>
  </si>
  <si>
    <t>Alicia rocio</t>
  </si>
  <si>
    <t>Carrera 7 #1-44 blog 2 apt 206</t>
  </si>
  <si>
    <t>Deydis daniel</t>
  </si>
  <si>
    <t>cll48b sur 5f-30</t>
  </si>
  <si>
    <t>calle 127c # 5 - 26 torre a apto 108</t>
  </si>
  <si>
    <t>Edgar Eduardo</t>
  </si>
  <si>
    <t>kr 79 # 10D 95</t>
  </si>
  <si>
    <t>Katherine Nupanky</t>
  </si>
  <si>
    <t>Calle 63 a bis 70 65</t>
  </si>
  <si>
    <t>Cra87i#40-44sur</t>
  </si>
  <si>
    <t>Carrera 82 H 6408 Sur bosa</t>
  </si>
  <si>
    <t>Silverio Iván</t>
  </si>
  <si>
    <t>Calle 131C 126-81 casa 175</t>
  </si>
  <si>
    <t>CECILIA</t>
  </si>
  <si>
    <t>Calle 8 A # 69A 44</t>
  </si>
  <si>
    <t>Calle 81c sur 23d 06</t>
  </si>
  <si>
    <t>Franklin jesus</t>
  </si>
  <si>
    <t>Carrera 89 bis#58a 51 sur</t>
  </si>
  <si>
    <t>Michael Nicolas</t>
  </si>
  <si>
    <t>kra 3 b 24 a 51</t>
  </si>
  <si>
    <t>eli katherine</t>
  </si>
  <si>
    <t>Calle 3 #11-44</t>
  </si>
  <si>
    <t>Cra 7 C #17-21</t>
  </si>
  <si>
    <t>Andres Steven</t>
  </si>
  <si>
    <t>Carrera 24este#06/43</t>
  </si>
  <si>
    <t>Luz yaniber</t>
  </si>
  <si>
    <t xml:space="preserve">cra 7b 99 15 sur </t>
  </si>
  <si>
    <t>Johanna Natalia</t>
  </si>
  <si>
    <t>Calle 21 No. 2-32 Interior 3</t>
  </si>
  <si>
    <t>m3 apto 77 bloque 4</t>
  </si>
  <si>
    <t>Dagoberto</t>
  </si>
  <si>
    <t>Calle 68gbis sur#20g-19</t>
  </si>
  <si>
    <t>Jhonnatan julian</t>
  </si>
  <si>
    <t>Calle 149 #54-16</t>
  </si>
  <si>
    <t>CARRERA 112 SUR #78 03 BARRIO VILLAS DE GRANADA</t>
  </si>
  <si>
    <t>transversal 59b #128 -63 apto 403</t>
  </si>
  <si>
    <t>Carrera 106 58 71 sur</t>
  </si>
  <si>
    <t>Darwin Albeiro</t>
  </si>
  <si>
    <t>Carrera 51 #122-30 Apto 202</t>
  </si>
  <si>
    <t>Nicole</t>
  </si>
  <si>
    <t>carrera 77 no 128 a 05</t>
  </si>
  <si>
    <t>Cra 38 #14-71</t>
  </si>
  <si>
    <t>Nancy Mireya</t>
  </si>
  <si>
    <t>Cr36#37-167</t>
  </si>
  <si>
    <t>Calle 132 #92-62</t>
  </si>
  <si>
    <t>Trav 6 b bis 48 k 65 sur</t>
  </si>
  <si>
    <t>Lidy Viviana</t>
  </si>
  <si>
    <t>CRA 2A 88-25 SUR</t>
  </si>
  <si>
    <t>Cra6 #23.-70</t>
  </si>
  <si>
    <t>Carrera 72i #42f Sur - 61</t>
  </si>
  <si>
    <t>Marvin Santiago</t>
  </si>
  <si>
    <t>Calle 43 sur #72q 52</t>
  </si>
  <si>
    <t>Calle 69 b bis a sur # 22-53</t>
  </si>
  <si>
    <t>Cll69hsur#48b12</t>
  </si>
  <si>
    <t>Vereda Cúcuta sector girasoles finca el mandarino</t>
  </si>
  <si>
    <t>Cra 38 #27 b sur -27</t>
  </si>
  <si>
    <t>Yeimer Gilberto</t>
  </si>
  <si>
    <t>Calle 41 bis sur # 51 f 07 1 psio</t>
  </si>
  <si>
    <t>Calle 9a 4-98</t>
  </si>
  <si>
    <t>Kendry Johana</t>
  </si>
  <si>
    <t>Cra 128#95a-27</t>
  </si>
  <si>
    <t>Yobar</t>
  </si>
  <si>
    <t>Calle48x# 5 b 35</t>
  </si>
  <si>
    <t>Yener Stiven</t>
  </si>
  <si>
    <t>Calle 7b#7d-21</t>
  </si>
  <si>
    <t>Daniel Enrique</t>
  </si>
  <si>
    <t>Kr 24 este # 59 a 10</t>
  </si>
  <si>
    <t>Yudi alejandra</t>
  </si>
  <si>
    <t>CARRERA 15A 918</t>
  </si>
  <si>
    <t>CRISTIAN FELIPE</t>
  </si>
  <si>
    <t>CARRERA 109 A No 151 - 09</t>
  </si>
  <si>
    <t>calle 10 # 2 - 68</t>
  </si>
  <si>
    <t xml:space="preserve">call 44 sur #  7 c 32 </t>
  </si>
  <si>
    <t>Calle 17a # 14 30</t>
  </si>
  <si>
    <t>suleima del carmen</t>
  </si>
  <si>
    <t>Carrera 5 Sur #3a-15</t>
  </si>
  <si>
    <t>Cr 51b # 18 37sur</t>
  </si>
  <si>
    <t>Cra 3 No 16 36</t>
  </si>
  <si>
    <t>Bertha Patricia</t>
  </si>
  <si>
    <t>Carrera87a#5a-25sur</t>
  </si>
  <si>
    <t>Leonel</t>
  </si>
  <si>
    <t>Calle 129 # 54 - 75</t>
  </si>
  <si>
    <t>calle 49 a 91 d 35 sur</t>
  </si>
  <si>
    <t>Carrera 100a #61 sur 15 casa 79</t>
  </si>
  <si>
    <t>Frank emilio</t>
  </si>
  <si>
    <t>Calle 33# 37 -41 torre 7 204</t>
  </si>
  <si>
    <t>Wilson fernando</t>
  </si>
  <si>
    <t>diagonal 89a #115 35 int 7 apto 403</t>
  </si>
  <si>
    <t>Diego Orlando</t>
  </si>
  <si>
    <t>Calle 24C # 69-59 Int 3 Apto 503</t>
  </si>
  <si>
    <t>Calle 54csur#98b06</t>
  </si>
  <si>
    <t>Esilda María</t>
  </si>
  <si>
    <t xml:space="preserve">calle 53 c sur #54f-6 </t>
  </si>
  <si>
    <t>Astrid Katherine</t>
  </si>
  <si>
    <t>TR 97 A 2A-70  TORRE  19  AP 1004</t>
  </si>
  <si>
    <t>Transversal 52b 1-54</t>
  </si>
  <si>
    <t>Elkin Yesid</t>
  </si>
  <si>
    <t>Calle 56 SUR N° 27- 68</t>
  </si>
  <si>
    <t>Kr 114 bis #156-25</t>
  </si>
  <si>
    <t>laura maria</t>
  </si>
  <si>
    <t>Calle 133 #153 - 42</t>
  </si>
  <si>
    <t>JOAN SEBASTIAN</t>
  </si>
  <si>
    <t xml:space="preserve">Calle 5 # 4 -43 </t>
  </si>
  <si>
    <t>Rubén Edisson</t>
  </si>
  <si>
    <t>Cr 15a # 8-53 2k</t>
  </si>
  <si>
    <t>Jose Oliver</t>
  </si>
  <si>
    <t>Calle 13 No. 17-31</t>
  </si>
  <si>
    <t>Las villas</t>
  </si>
  <si>
    <t>Cl 23a 45-67</t>
  </si>
  <si>
    <t>uriel</t>
  </si>
  <si>
    <t>CALLE 13 #31-106</t>
  </si>
  <si>
    <t>Sindy Viviana</t>
  </si>
  <si>
    <t>Cra 17A # 4 B-38 casa 4</t>
  </si>
  <si>
    <t>Carlos Ernesto</t>
  </si>
  <si>
    <t>Calle6 número 6-48</t>
  </si>
  <si>
    <t>Cll 159 # 8C 22</t>
  </si>
  <si>
    <t>STEPHANY</t>
  </si>
  <si>
    <t>cll 22 b 56 63</t>
  </si>
  <si>
    <t>Michell Estefania</t>
  </si>
  <si>
    <t>carrera 80 c 46 b 19 sur</t>
  </si>
  <si>
    <t>Andres leonardo</t>
  </si>
  <si>
    <t>Calle 134#124-05</t>
  </si>
  <si>
    <t>Miriam Elena</t>
  </si>
  <si>
    <t xml:space="preserve">CRA 7 A # 130 B 47 CASA </t>
  </si>
  <si>
    <t xml:space="preserve">cl 1b 40b 39 </t>
  </si>
  <si>
    <t>magda rocio</t>
  </si>
  <si>
    <t xml:space="preserve">calle 7 b # 81 b 03 </t>
  </si>
  <si>
    <t>cra 145# 150-64</t>
  </si>
  <si>
    <t>calle 66 sur n: 11 d - 68 este</t>
  </si>
  <si>
    <t>Januario</t>
  </si>
  <si>
    <t>Calle 50 # 18 30 apto 401</t>
  </si>
  <si>
    <t>carrera 14 b #936</t>
  </si>
  <si>
    <t>URBANIZACION EL OCAL</t>
  </si>
  <si>
    <t>YUDY ANDREA</t>
  </si>
  <si>
    <t>Calle 44#7-94 Apto 205</t>
  </si>
  <si>
    <t>Carrera 12#12-23</t>
  </si>
  <si>
    <t>Cra 7 #5a-42</t>
  </si>
  <si>
    <t>Francy stella</t>
  </si>
  <si>
    <t>carrera 14 #5-36a 90 sur</t>
  </si>
  <si>
    <t>Anasley</t>
  </si>
  <si>
    <t>Calle 10 B #81F-92</t>
  </si>
  <si>
    <t>Sergio Reynel</t>
  </si>
  <si>
    <t>Calle 70 # 77 b 33</t>
  </si>
  <si>
    <t>Jeisson David</t>
  </si>
  <si>
    <t>Calle 54a sur #33a-52</t>
  </si>
  <si>
    <t>calle 41b # 24 -33</t>
  </si>
  <si>
    <t>CALLE23B#113-79</t>
  </si>
  <si>
    <t>ASTRID VIVIANA</t>
  </si>
  <si>
    <t>Calle 68b-19-41</t>
  </si>
  <si>
    <t>Estefani</t>
  </si>
  <si>
    <t>Cll134bis 102 04</t>
  </si>
  <si>
    <t>Calle 21 No. 14B - 67 Este T03 Apto 501</t>
  </si>
  <si>
    <t>Carrera 14c #20a 73</t>
  </si>
  <si>
    <t>diagonal 13A 22 21</t>
  </si>
  <si>
    <t>Fredy Adrián</t>
  </si>
  <si>
    <t>cl 168 # 72-10 cs 3</t>
  </si>
  <si>
    <t>Laura yiselly</t>
  </si>
  <si>
    <t>Dg 49 sur # 85 - 17</t>
  </si>
  <si>
    <t>Wendy Alejandra</t>
  </si>
  <si>
    <t>Calle 169 # 58. 46</t>
  </si>
  <si>
    <t>Eduardo. Hernando</t>
  </si>
  <si>
    <t>Calle 10 b 81 f 70</t>
  </si>
  <si>
    <t>Gerson</t>
  </si>
  <si>
    <t>CR 38 # 10A 206</t>
  </si>
  <si>
    <t>NASLY BRIYITH</t>
  </si>
  <si>
    <t>Calle 68a#68g13</t>
  </si>
  <si>
    <t>Calle 45 # 6-58 apto 605</t>
  </si>
  <si>
    <t>Indira Cristina</t>
  </si>
  <si>
    <t>av calle 61 sur # 10 d -60</t>
  </si>
  <si>
    <t>Milena Poala</t>
  </si>
  <si>
    <t xml:space="preserve">CRA 47 N 69D-15 SUR Jerusalen </t>
  </si>
  <si>
    <t>Diego Miguel</t>
  </si>
  <si>
    <t>Crr 96 #8-25</t>
  </si>
  <si>
    <t>Calle 12 sur #11-67</t>
  </si>
  <si>
    <t>Bilsabed</t>
  </si>
  <si>
    <t>Calle 12 # 13a-65</t>
  </si>
  <si>
    <t>Claudia luz</t>
  </si>
  <si>
    <t>Carrera 1c este #12c-15</t>
  </si>
  <si>
    <t>Jesus Enrique</t>
  </si>
  <si>
    <t xml:space="preserve">CL 44BISSUR 79B-09 </t>
  </si>
  <si>
    <t>Carrera 63 4d 38</t>
  </si>
  <si>
    <t>Julyeth Gisseth</t>
  </si>
  <si>
    <t>calle14asur#24i-69</t>
  </si>
  <si>
    <t>Calle 147 # 11-10 apto 1310</t>
  </si>
  <si>
    <t>Calle 81 A sur #22-60</t>
  </si>
  <si>
    <t>Nidia Esther</t>
  </si>
  <si>
    <t>Cra16a #137-29</t>
  </si>
  <si>
    <t>JAIRO ANDRES</t>
  </si>
  <si>
    <t>Carrera 116 b # 17 g 24</t>
  </si>
  <si>
    <t>Calle 11#6b-03</t>
  </si>
  <si>
    <t>Carrera 23 3 82</t>
  </si>
  <si>
    <t>WILSON HUMBERTO</t>
  </si>
  <si>
    <t>Carrera 5 N. 23-60</t>
  </si>
  <si>
    <t>carrera 86b # 56 13 sur</t>
  </si>
  <si>
    <t>Cara 3#187-58</t>
  </si>
  <si>
    <t>Nora ercilia</t>
  </si>
  <si>
    <t>Carrera 21 # 10 13</t>
  </si>
  <si>
    <t>Jineth Alejandra</t>
  </si>
  <si>
    <t>Calle 12 #5-35</t>
  </si>
  <si>
    <t>Cra 19 # 6 - 42</t>
  </si>
  <si>
    <t>Cra26A#4-70</t>
  </si>
  <si>
    <t>Leinys Guisel</t>
  </si>
  <si>
    <t>Calle 79b 111a 71</t>
  </si>
  <si>
    <t>Kelly johanna</t>
  </si>
  <si>
    <t>Carrera 78A 80 21Sur</t>
  </si>
  <si>
    <t>Manzana 12 B Casa 1 A Kennedy</t>
  </si>
  <si>
    <t>CRA 4 # 10-105</t>
  </si>
  <si>
    <t>Calle 166 # 8d - 44</t>
  </si>
  <si>
    <t>vrda la granja</t>
  </si>
  <si>
    <t>Carrera 4A #26D-07</t>
  </si>
  <si>
    <t>Calla 20 c este # 1a -70</t>
  </si>
  <si>
    <t>carrera 3 a 5 22</t>
  </si>
  <si>
    <t>calle 77A#104A-22</t>
  </si>
  <si>
    <t>Jhoangel</t>
  </si>
  <si>
    <t>kr 25 sur #52c-80</t>
  </si>
  <si>
    <t>albert einstein</t>
  </si>
  <si>
    <t>Calle 155#7-60</t>
  </si>
  <si>
    <t>Calle 2b bis # 52b 53</t>
  </si>
  <si>
    <t>Calle 97a no 8- 14</t>
  </si>
  <si>
    <t>Calle100B#9 33</t>
  </si>
  <si>
    <t xml:space="preserve">call 13 #  30 242 </t>
  </si>
  <si>
    <t>Osman</t>
  </si>
  <si>
    <t xml:space="preserve">CRA  3 A ESTE # 162 97  CEDRITOS </t>
  </si>
  <si>
    <t>Carrera 20A # 74-55</t>
  </si>
  <si>
    <t>MARIA CONSTANZA</t>
  </si>
  <si>
    <t>Crr 11 a n 129 a 62</t>
  </si>
  <si>
    <t>Henry Alfredo</t>
  </si>
  <si>
    <t>Cra. 89a #8A-65, Kennedy, Bogotá</t>
  </si>
  <si>
    <t>Carrera 8 No 156 A 04</t>
  </si>
  <si>
    <t xml:space="preserve">Cr 28a # 64a 46 esquina </t>
  </si>
  <si>
    <t>Calle 5 # 23-04</t>
  </si>
  <si>
    <t>chinauta av, eucaliptos finca san gabriel</t>
  </si>
  <si>
    <t>Víctor andres</t>
  </si>
  <si>
    <t>Ak. 15 Este #61a Sur-41</t>
  </si>
  <si>
    <t>Arbey estiben</t>
  </si>
  <si>
    <t>Diagonal 100C sur #6-37 este</t>
  </si>
  <si>
    <t>Jaime Alonso</t>
  </si>
  <si>
    <t>Calle 63L #121a-25</t>
  </si>
  <si>
    <t>Calle74c sur #14g30</t>
  </si>
  <si>
    <t>Maria iluminada</t>
  </si>
  <si>
    <t>Av calle 63 n 73 13</t>
  </si>
  <si>
    <t>REYNEL DAVID</t>
  </si>
  <si>
    <t>Cra 6b#14-76</t>
  </si>
  <si>
    <t>Óscar Fabián</t>
  </si>
  <si>
    <t>Calle 48 y #5c02</t>
  </si>
  <si>
    <t>Kilmetro 1.5 pueblo viejo</t>
  </si>
  <si>
    <t>Karen paulina</t>
  </si>
  <si>
    <t>Cra 63 # 68-40 T 2 Apto 704</t>
  </si>
  <si>
    <t>Wilson Marcel</t>
  </si>
  <si>
    <t>Carrera 125a#63k-25</t>
  </si>
  <si>
    <t>Calle 56 A N 73a 15</t>
  </si>
  <si>
    <t>Calle 9 con kra 25 diagonal al condominio los rosales chía</t>
  </si>
  <si>
    <t>Marisela Yaneth</t>
  </si>
  <si>
    <t>Calle 1 #24-70</t>
  </si>
  <si>
    <t>Maryi Thalía</t>
  </si>
  <si>
    <t>Cra 77 #19-87 t3 apto 804</t>
  </si>
  <si>
    <t>Cra 86b No 53 - 22</t>
  </si>
  <si>
    <t>cra 9f #38-60</t>
  </si>
  <si>
    <t>Roger Estiven</t>
  </si>
  <si>
    <t>Vereda fonqueta Finca santa elena</t>
  </si>
  <si>
    <t>Inés daniela</t>
  </si>
  <si>
    <t>calle 33 # 1 50 soacha san mateo</t>
  </si>
  <si>
    <t>Yuny Duvan</t>
  </si>
  <si>
    <t>cale 56a sur 19b 77</t>
  </si>
  <si>
    <t>hector jairo</t>
  </si>
  <si>
    <t xml:space="preserve">Chapinero </t>
  </si>
  <si>
    <t>cr 79 F # 56 a 23 sur</t>
  </si>
  <si>
    <t>Leydi Marcela</t>
  </si>
  <si>
    <t>Calle 6 # 9 - 43</t>
  </si>
  <si>
    <t>William alexander</t>
  </si>
  <si>
    <t>Carrera 103 # 159 _ 48</t>
  </si>
  <si>
    <t>Manzana 3 casa 3 Diamante</t>
  </si>
  <si>
    <t>Crr 15 a #19-33 mz f barrio la cartuja</t>
  </si>
  <si>
    <t>Hersson Rubiel</t>
  </si>
  <si>
    <t>Karina Nasmiyer</t>
  </si>
  <si>
    <t>Cra 85#82-19</t>
  </si>
  <si>
    <t>CARRERA 16 C N 1A 27 SUR</t>
  </si>
  <si>
    <t>CRA 19 184 49</t>
  </si>
  <si>
    <t>cll4f 53c 05</t>
  </si>
  <si>
    <t>calle 17 24 b 155 to 12 504</t>
  </si>
  <si>
    <t>Lucy del Carmen</t>
  </si>
  <si>
    <t>calle 6 # 24-24</t>
  </si>
  <si>
    <t>Calle 40 a sur # 94 a 22</t>
  </si>
  <si>
    <t>carrera 50A 174B-66</t>
  </si>
  <si>
    <t>Fredy Eduardo</t>
  </si>
  <si>
    <t>Cra 18 no 25-05 sur</t>
  </si>
  <si>
    <t>Samuel Alfredo</t>
  </si>
  <si>
    <t>Carrera 11 calle 8 #8A40</t>
  </si>
  <si>
    <t>Luisa Marley</t>
  </si>
  <si>
    <t>Carrera 13 # 116 74</t>
  </si>
  <si>
    <t>Carrera 78L #35a42 sur</t>
  </si>
  <si>
    <t>Jeimy catherine</t>
  </si>
  <si>
    <t>cl 187 15d 21 cs 12 brr verbenal</t>
  </si>
  <si>
    <t>Jorge augusto</t>
  </si>
  <si>
    <t xml:space="preserve">vereda pagua la iglesia </t>
  </si>
  <si>
    <t>William Roberto</t>
  </si>
  <si>
    <t>Carrera99bis#14-05 casa 82</t>
  </si>
  <si>
    <t>Carrera 87b #129c-19</t>
  </si>
  <si>
    <t>Johan Alirio</t>
  </si>
  <si>
    <t xml:space="preserve">MANZANA F CASA 7D BARRIO VELONIA </t>
  </si>
  <si>
    <t>Fabio Emir</t>
  </si>
  <si>
    <t>Ah kr 30 63</t>
  </si>
  <si>
    <t>calle 41 sur # 50 a 67</t>
  </si>
  <si>
    <t>Calle 15 N° 19B 22 torre 5 Apto 204</t>
  </si>
  <si>
    <t>Calle 159 # 7 - 74 T 1 Apto 904</t>
  </si>
  <si>
    <t>diagonal 51b sur 28- 53</t>
  </si>
  <si>
    <t>Cra 170 a # 42 71</t>
  </si>
  <si>
    <t>Marco Fidel</t>
  </si>
  <si>
    <t>Carrera 3 # 8-59 Lote A Torre 4 Apto 103 Conjunto Residencial Villa Sofia</t>
  </si>
  <si>
    <t>Doris Patricia</t>
  </si>
  <si>
    <t>CRA 33A # 15A  -36</t>
  </si>
  <si>
    <t>Ingri</t>
  </si>
  <si>
    <t>Carrera 99a #71b-23</t>
  </si>
  <si>
    <t>Carrera 6 #23-70</t>
  </si>
  <si>
    <t>Jefersson Eduardo</t>
  </si>
  <si>
    <t>calle 12 b3 25</t>
  </si>
  <si>
    <t>Didier Rodrigo</t>
  </si>
  <si>
    <t>Carrera 9 este #33-75</t>
  </si>
  <si>
    <t>Cra16 A n 145-15 Apto 604</t>
  </si>
  <si>
    <t>Mónica Paola</t>
  </si>
  <si>
    <t>Carrera 2 #26-14</t>
  </si>
  <si>
    <t>Andres Julian</t>
  </si>
  <si>
    <t>cl 87 # 96 - 51 int 12 apto 502</t>
  </si>
  <si>
    <t xml:space="preserve">Cll 63 F # 118 A 03 Piso 3 </t>
  </si>
  <si>
    <t>Amalia Johanna</t>
  </si>
  <si>
    <t>CRA 100 131a 38</t>
  </si>
  <si>
    <t>Yamile del Carmen</t>
  </si>
  <si>
    <t>Calle 58 c bis sur 86 52</t>
  </si>
  <si>
    <t>Myriam Yolanda</t>
  </si>
  <si>
    <t>carrera 3e # 2d-44</t>
  </si>
  <si>
    <t>Bertilda</t>
  </si>
  <si>
    <t>Carrera 112 a #78 c 28</t>
  </si>
  <si>
    <t>Karen lizett</t>
  </si>
  <si>
    <t>Calle 42 c # 73 b 19/ 23 bloque 8 apto 301</t>
  </si>
  <si>
    <t>JAIRO ALBERTO</t>
  </si>
  <si>
    <t>calle 135 # 158 89</t>
  </si>
  <si>
    <t>CALLE 19 5 48</t>
  </si>
  <si>
    <t>EDGAR GIOVANNY</t>
  </si>
  <si>
    <t>Chia</t>
  </si>
  <si>
    <t>Calle 141 a # 103 f 71</t>
  </si>
  <si>
    <t>Erica Nayibe</t>
  </si>
  <si>
    <t>calle 79b sur 88j 21</t>
  </si>
  <si>
    <t>Carrera 87 c # 5 a 91 sur</t>
  </si>
  <si>
    <t>CALLE 186 A 16-46</t>
  </si>
  <si>
    <t>kR 4 n 90 b 76 sur</t>
  </si>
  <si>
    <t>Vereda Calahorra Condominio Piedra Santa</t>
  </si>
  <si>
    <t>Sandra Constanza</t>
  </si>
  <si>
    <t>calle 52 sur #36-21</t>
  </si>
  <si>
    <t>jose william</t>
  </si>
  <si>
    <t>CARRERA111#66-36</t>
  </si>
  <si>
    <t>ARMINDA DEL CARMEN</t>
  </si>
  <si>
    <t>CR 19A # 120 - 44</t>
  </si>
  <si>
    <t>Giacomo Eduardo</t>
  </si>
  <si>
    <t>calle 175 n 17 a 11 alameda reservada barrio la uribe</t>
  </si>
  <si>
    <t>Maricarmen</t>
  </si>
  <si>
    <t xml:space="preserve">cr 7 B # 13 B - 33 CASA 05 </t>
  </si>
  <si>
    <t>mz 5 casa 119</t>
  </si>
  <si>
    <t>Jose Gerardo</t>
  </si>
  <si>
    <t>Calle 59 sur 60a 84</t>
  </si>
  <si>
    <t>Lisa Milena</t>
  </si>
  <si>
    <t>Carrera 8 NO 3 - 61</t>
  </si>
  <si>
    <t>Mirian Elisa</t>
  </si>
  <si>
    <t>Callé 50a#5-27</t>
  </si>
  <si>
    <t>TRv 11 B #6-07 casa 2 etp 2</t>
  </si>
  <si>
    <t>Diagonal 159 # 14a- 40</t>
  </si>
  <si>
    <t>Jesús Sebastián</t>
  </si>
  <si>
    <t>Carrera 68H # 31A 19 Sur</t>
  </si>
  <si>
    <t xml:space="preserve">calle 86a sur 80 k 40 bosa </t>
  </si>
  <si>
    <t>Cra 35a #58a-08</t>
  </si>
  <si>
    <t>Jair Antonio</t>
  </si>
  <si>
    <t>Carrera 18 # 72 16 Encanto apto 201 Torre 3</t>
  </si>
  <si>
    <t>calle 83 bis 84-63</t>
  </si>
  <si>
    <t>carrera 31 #38- 178</t>
  </si>
  <si>
    <t>Carrera 4i #52 b 04 sur</t>
  </si>
  <si>
    <t>Cra 80 g n 42 f 07 sur</t>
  </si>
  <si>
    <t xml:space="preserve">cr 12bis 24 01 sur </t>
  </si>
  <si>
    <t>norma Constanza</t>
  </si>
  <si>
    <t>Calle 50 sur #97C 23</t>
  </si>
  <si>
    <t>Maria cristina</t>
  </si>
  <si>
    <t>Calle 131 C No 88 B - 24 Casa 11</t>
  </si>
  <si>
    <t>carrera 88 # 129-89</t>
  </si>
  <si>
    <t>Fanny Alicia</t>
  </si>
  <si>
    <t>CALLE 185 C # 1 - 12</t>
  </si>
  <si>
    <t>Heliodoro</t>
  </si>
  <si>
    <t>Calle71#108a-13</t>
  </si>
  <si>
    <t>Luz Jackelin</t>
  </si>
  <si>
    <t>Carre 32 #17 33</t>
  </si>
  <si>
    <t>Pedro alberto</t>
  </si>
  <si>
    <t>Calle 78 76 41</t>
  </si>
  <si>
    <t>María Nellys</t>
  </si>
  <si>
    <t xml:space="preserve">calle 21 14 80 casa ac1 conjunto cejar del rio </t>
  </si>
  <si>
    <t>cr 7b 13-00</t>
  </si>
  <si>
    <t>Calle 22 f 114 a-19</t>
  </si>
  <si>
    <t>Dora Carolina</t>
  </si>
  <si>
    <t>Bosa primavera</t>
  </si>
  <si>
    <t>CR 2 N 21 55 TR 7 AP 203</t>
  </si>
  <si>
    <t>Harold Harley</t>
  </si>
  <si>
    <t>Cra 72 R #42B-12 sur</t>
  </si>
  <si>
    <t>Callé 128 c bis Número 96 A75</t>
  </si>
  <si>
    <t>Greysy Yadira</t>
  </si>
  <si>
    <t>calle 3b este #7-64</t>
  </si>
  <si>
    <t xml:space="preserve">cl 59 a 13 13este </t>
  </si>
  <si>
    <t>Yolber Andres</t>
  </si>
  <si>
    <t>Calle 65c#18v25sur</t>
  </si>
  <si>
    <t>Yinner Leonardo</t>
  </si>
  <si>
    <t>CRA 112 bis no 80 a 16 interior dos apartamento 302</t>
  </si>
  <si>
    <t>Luz Nancy</t>
  </si>
  <si>
    <t>dg 67a #116-15</t>
  </si>
  <si>
    <t>Conjunto Residencial Alejandría casa 99 vereda canavita</t>
  </si>
  <si>
    <t>Elva jeannette</t>
  </si>
  <si>
    <t>Carrera 98 # 2-44</t>
  </si>
  <si>
    <t>carrera 81d 15 43</t>
  </si>
  <si>
    <t>Calle 14 # 7A - 75</t>
  </si>
  <si>
    <t>Ingrid Isabel</t>
  </si>
  <si>
    <t xml:space="preserve">cl16#1-51  </t>
  </si>
  <si>
    <t>Calle 115#9B-40</t>
  </si>
  <si>
    <t>Hernando Belisario</t>
  </si>
  <si>
    <t>Cra 155#138-12</t>
  </si>
  <si>
    <t>CR 5 21 80</t>
  </si>
  <si>
    <t>María emma</t>
  </si>
  <si>
    <t>Calle 147B #95a-36</t>
  </si>
  <si>
    <t>CALLE73 A SUR #14L-09</t>
  </si>
  <si>
    <t>Nancy Giovana</t>
  </si>
  <si>
    <t>Cra 5 # 2 35 casa 134</t>
  </si>
  <si>
    <t>manuel alejandro</t>
  </si>
  <si>
    <t>Calle 57g sur 80b-28</t>
  </si>
  <si>
    <t>Jose Ferney</t>
  </si>
  <si>
    <t>Carrera 14P #73-37 sur</t>
  </si>
  <si>
    <t>CRA 25 66 17 APTO 402</t>
  </si>
  <si>
    <t>JOHNATAN</t>
  </si>
  <si>
    <t>KRA 56A 130A 61 INT 1 601</t>
  </si>
  <si>
    <t>Calle 131bis # 59c -19</t>
  </si>
  <si>
    <t>Carrera 18 # 4c-30 In-12 Apto-503</t>
  </si>
  <si>
    <t>YURY MILENA</t>
  </si>
  <si>
    <t>calle 22 c n 29 a 47 torre 1 apto 207</t>
  </si>
  <si>
    <t>freddy alexander</t>
  </si>
  <si>
    <t>CALLE 137A # 113 - 33</t>
  </si>
  <si>
    <t>JORDAN DAVID</t>
  </si>
  <si>
    <t>Carrera 78l 42b 93sur</t>
  </si>
  <si>
    <t>delvis antonio</t>
  </si>
  <si>
    <t>Cra 86Bis #  56B-52Sur</t>
  </si>
  <si>
    <t>Carrera 4 d # 32-21</t>
  </si>
  <si>
    <t>Carrera 9 este #34-75</t>
  </si>
  <si>
    <t>Jesus Gabriel</t>
  </si>
  <si>
    <t>Carrera 70 C # 1 - 86 Sur</t>
  </si>
  <si>
    <t>Alex Anibal</t>
  </si>
  <si>
    <t>Cerró fuerte</t>
  </si>
  <si>
    <t>Diaira zuley</t>
  </si>
  <si>
    <t>carrera 91 # 131-12</t>
  </si>
  <si>
    <t>angelica maria</t>
  </si>
  <si>
    <t>Carrera 12 # 1-58 norte gaitan</t>
  </si>
  <si>
    <t xml:space="preserve">CALLE 131 # 56-05 APTO </t>
  </si>
  <si>
    <t>Angelo Alexander</t>
  </si>
  <si>
    <t>CALLE 22B SUR #9-16</t>
  </si>
  <si>
    <t>Cl 64C #105D-36</t>
  </si>
  <si>
    <t>Wilson Augusto</t>
  </si>
  <si>
    <t>CR78C#5922</t>
  </si>
  <si>
    <t>John Fernando</t>
  </si>
  <si>
    <t>Calle 1 #28-17</t>
  </si>
  <si>
    <t xml:space="preserve">Cl 2b #53g-31 </t>
  </si>
  <si>
    <t>Felix Hernando</t>
  </si>
  <si>
    <t>CRA 39 #13-121</t>
  </si>
  <si>
    <t>Dirsa Yulieth</t>
  </si>
  <si>
    <t>CALLE 9 N 13 A 33</t>
  </si>
  <si>
    <t>MARIA EDILIA</t>
  </si>
  <si>
    <t>Calle 18 12 57</t>
  </si>
  <si>
    <t>TV 2 A ESTE 6-45</t>
  </si>
  <si>
    <t>Cra 79 10d 95 int 21 apto 404</t>
  </si>
  <si>
    <t>Ana Sonia</t>
  </si>
  <si>
    <t xml:space="preserve">cl 23 b 75  83 </t>
  </si>
  <si>
    <t>Lilia Ángela</t>
  </si>
  <si>
    <t>Carrera 49 #130 03</t>
  </si>
  <si>
    <t>Carrera 29D #15 a 20 sur</t>
  </si>
  <si>
    <t>Carrera 10 H # 18- 54 sur</t>
  </si>
  <si>
    <t>Ruth Angélica</t>
  </si>
  <si>
    <t xml:space="preserve">calle 76b sur N 0 - 15 interior 2 </t>
  </si>
  <si>
    <t>Cra 31 C 4 A 68</t>
  </si>
  <si>
    <t>Julian andrey</t>
  </si>
  <si>
    <t>Calle 22 sur 52a-69 interior 8</t>
  </si>
  <si>
    <t>Carrera 116b # 77b - 36 To 2 Ap 201 Portal de Granada 4</t>
  </si>
  <si>
    <t>Carrera 7 #148-35</t>
  </si>
  <si>
    <t xml:space="preserve">CALLE 1 SUR 2 46 </t>
  </si>
  <si>
    <t>Haider Yesid</t>
  </si>
  <si>
    <t>Cr 83 13 50 Apto 207 To 2</t>
  </si>
  <si>
    <t xml:space="preserve">cra 10F #26 - 34 sur </t>
  </si>
  <si>
    <t>Jordan Antonio</t>
  </si>
  <si>
    <t>CARRERA 96G N° 19A - 34 EDIFICIO SALOME APTO 402</t>
  </si>
  <si>
    <t xml:space="preserve">CRA 68 NRO 42 G 60 SUR </t>
  </si>
  <si>
    <t>Stefany Dayan</t>
  </si>
  <si>
    <t>calle 11 sur numero 68c - 43</t>
  </si>
  <si>
    <t>Cra 26c# 35a22sur</t>
  </si>
  <si>
    <t>Jenny Karina</t>
  </si>
  <si>
    <t>Carrera 24 i bis # 16-04 sur</t>
  </si>
  <si>
    <t>Calle 1 # 24-70</t>
  </si>
  <si>
    <t>Yeny Tatiana</t>
  </si>
  <si>
    <t>Manzana 39 casa 13</t>
  </si>
  <si>
    <t>cra 1b 8a 53 mz8 int 4 cs 20 el trebol urbanizacion</t>
  </si>
  <si>
    <t>luz delia</t>
  </si>
  <si>
    <t>vereda centro alta</t>
  </si>
  <si>
    <t>Yury Natalia</t>
  </si>
  <si>
    <t>Carrera 38, 10a 206</t>
  </si>
  <si>
    <t>Gustavo Andrés</t>
  </si>
  <si>
    <t>CALLE 17 C # 134 - 70 CASA 24 MANZANA L</t>
  </si>
  <si>
    <t>Calle 19B # 81B 45</t>
  </si>
  <si>
    <t>Calle 23 #20A-84</t>
  </si>
  <si>
    <t>Yastin</t>
  </si>
  <si>
    <t>Calle 6c #82a-91 Torre 6 Apto 1201</t>
  </si>
  <si>
    <t xml:space="preserve">TRAS 77G BIS # 71 C 65 SUR </t>
  </si>
  <si>
    <t>Machetá</t>
  </si>
  <si>
    <t>Calle 4a 11-16</t>
  </si>
  <si>
    <t>gina Paola</t>
  </si>
  <si>
    <t>Cra 5a No 127B-08</t>
  </si>
  <si>
    <t>KM 1 VIA AL ATO FINCA EL PEDRGOLE</t>
  </si>
  <si>
    <t>YULI AIDEE</t>
  </si>
  <si>
    <t>CALLE 152 9 80</t>
  </si>
  <si>
    <t>YOANA JUDITH</t>
  </si>
  <si>
    <t>cra 30 a #30 2-31</t>
  </si>
  <si>
    <t>cra 36 # 37-73</t>
  </si>
  <si>
    <t>Calle 86a 90-15</t>
  </si>
  <si>
    <t>calle157c#91-86</t>
  </si>
  <si>
    <t>cl 116 # 56-37</t>
  </si>
  <si>
    <t>Cristhian yesid</t>
  </si>
  <si>
    <t>CR. 11 A #148-22</t>
  </si>
  <si>
    <t>ARCENIO ULISES</t>
  </si>
  <si>
    <t>Calle 55#85i-34</t>
  </si>
  <si>
    <t>Carrera 1a 11_14</t>
  </si>
  <si>
    <t>Monica liznegui</t>
  </si>
  <si>
    <t>Calle 151c #115 - 53</t>
  </si>
  <si>
    <t>Johan Oswaldo</t>
  </si>
  <si>
    <t>Carrera 27# 55a 25 sur</t>
  </si>
  <si>
    <t>Calle 68b 72a 27</t>
  </si>
  <si>
    <t>Mirian julieth</t>
  </si>
  <si>
    <t>Calle 69 f sur #6a28</t>
  </si>
  <si>
    <t>Yuli Carolina</t>
  </si>
  <si>
    <t xml:space="preserve">Transversal 35 29 30 sur </t>
  </si>
  <si>
    <t>calle 57 sur n 68c-30 casa 38</t>
  </si>
  <si>
    <t>cr 94g #94-21</t>
  </si>
  <si>
    <t>Adriana carolina</t>
  </si>
  <si>
    <t>Calle 137 b n 154a 65</t>
  </si>
  <si>
    <t>Calle 129c#88d-10</t>
  </si>
  <si>
    <t>Jhoana Elena</t>
  </si>
  <si>
    <t>Calle 22 1 20 E</t>
  </si>
  <si>
    <t>Calle 44 Sur Número 7 56 San Nicolás de Soacha</t>
  </si>
  <si>
    <t>Carrera 7 # 189b - 72</t>
  </si>
  <si>
    <t>CLL 22A #15A- 82</t>
  </si>
  <si>
    <t>GINA LILIANA</t>
  </si>
  <si>
    <t xml:space="preserve">cll 3 sur # 69a 91 </t>
  </si>
  <si>
    <t xml:space="preserve">cra 70 3a 60 </t>
  </si>
  <si>
    <t>Obdulio</t>
  </si>
  <si>
    <t>Kr 37 1f -38 apto 402</t>
  </si>
  <si>
    <t>calle 52 sur 98 b 70 torre 6apto 502</t>
  </si>
  <si>
    <t>Carrera 7c -16-07</t>
  </si>
  <si>
    <t>Wendy Geraldine</t>
  </si>
  <si>
    <t>CALLE 30D SUR #27-47</t>
  </si>
  <si>
    <t>Santiago Alejandro</t>
  </si>
  <si>
    <t>mz 5 lote 2 app 211</t>
  </si>
  <si>
    <t>Máríby Alexandra</t>
  </si>
  <si>
    <t>Carrera 13 # 152-80</t>
  </si>
  <si>
    <t>Natalia Camila</t>
  </si>
  <si>
    <t>Cra 5 # 187-15 apto 102 torre 13</t>
  </si>
  <si>
    <t>Calle 26 # 11-16</t>
  </si>
  <si>
    <t>Danilo Esteban</t>
  </si>
  <si>
    <t>TV  19 a #68 c -14 sur</t>
  </si>
  <si>
    <t>cr 71b bis #12-60 int 2 apto 404</t>
  </si>
  <si>
    <t xml:space="preserve">calle 22 f 86 95 int 2 apt 102 mirador de Modelia </t>
  </si>
  <si>
    <t>Luz Andrea</t>
  </si>
  <si>
    <t>Calle 165#8f-09</t>
  </si>
  <si>
    <t>Fenedith</t>
  </si>
  <si>
    <t xml:space="preserve">La esmeralda primer sector </t>
  </si>
  <si>
    <t>Esneda</t>
  </si>
  <si>
    <t>CRA 72 A 152B 32</t>
  </si>
  <si>
    <t>Carrera 119b #69c 11</t>
  </si>
  <si>
    <t>Carrera 141# 142f - 41 casa 129</t>
  </si>
  <si>
    <t>cra 8f este 36h 43</t>
  </si>
  <si>
    <t>Elver duvan</t>
  </si>
  <si>
    <t>KR 1F No. 101 - 70 sur</t>
  </si>
  <si>
    <t>Celiet</t>
  </si>
  <si>
    <t>calle 66d sur 14 d 40 este</t>
  </si>
  <si>
    <t>Calle 69b sur #17m37</t>
  </si>
  <si>
    <t>Wilmer deiner</t>
  </si>
  <si>
    <t>Nilo</t>
  </si>
  <si>
    <t>Tolemida</t>
  </si>
  <si>
    <t>Wilmer arvey</t>
  </si>
  <si>
    <t>Cll 8 a bis a # 80 63</t>
  </si>
  <si>
    <t>HERNANDO JAVIER</t>
  </si>
  <si>
    <t>Calle 138 # 54c 40</t>
  </si>
  <si>
    <t>Calle 83 # 103c-55</t>
  </si>
  <si>
    <t>Rosy Harleidy</t>
  </si>
  <si>
    <t>carrera141b#145-17</t>
  </si>
  <si>
    <t>Maria Pilar</t>
  </si>
  <si>
    <t>Cara 5 # 8A-58 Torre2 apto 201</t>
  </si>
  <si>
    <t>Rodrigo Alonso</t>
  </si>
  <si>
    <t>Cra 92 # 74 66</t>
  </si>
  <si>
    <t xml:space="preserve">CRR 7 # 3-03 SUR </t>
  </si>
  <si>
    <t>Cr 71 bis # 64C -80 apto 101</t>
  </si>
  <si>
    <t>Maris stella</t>
  </si>
  <si>
    <t xml:space="preserve">Carrera 74 i # 62 b 15 sur </t>
  </si>
  <si>
    <t>Yeison Hernando</t>
  </si>
  <si>
    <t>Cll 72A#64-71</t>
  </si>
  <si>
    <t>Carrera 2 D # 12 03</t>
  </si>
  <si>
    <t>Diana Marina</t>
  </si>
  <si>
    <t>Kra 14 este #32 a 05</t>
  </si>
  <si>
    <t>Cra 5L # 48L-23 sur</t>
  </si>
  <si>
    <t>Calle28a #7a-07</t>
  </si>
  <si>
    <t>Gloria Elena</t>
  </si>
  <si>
    <t>Carrera 88 #6a-90</t>
  </si>
  <si>
    <t>Carrera 96 k 23 f 03</t>
  </si>
  <si>
    <t>Ana matilde</t>
  </si>
  <si>
    <t>Carrera 12 3-62</t>
  </si>
  <si>
    <t>Oswaldo alonso</t>
  </si>
  <si>
    <t>Cr 41a 5c 33</t>
  </si>
  <si>
    <t>Edwin Alirio</t>
  </si>
  <si>
    <t>Carrera 4b # 20-66</t>
  </si>
  <si>
    <t>calle 37 bis #78h-51sur</t>
  </si>
  <si>
    <t>Saul</t>
  </si>
  <si>
    <t>no la se</t>
  </si>
  <si>
    <t>Calle 81 sur No 81 - 90</t>
  </si>
  <si>
    <t>Estefani Paola</t>
  </si>
  <si>
    <t>Calle 71c# 29 17</t>
  </si>
  <si>
    <t>adoneisa</t>
  </si>
  <si>
    <t>Transversal 14 G este #57-52sur</t>
  </si>
  <si>
    <t>Cra 23 # 20 - 02</t>
  </si>
  <si>
    <t>Carrera 20a #65 78 sur</t>
  </si>
  <si>
    <t>Marycela</t>
  </si>
  <si>
    <t>Cr 10 # 15 - 08</t>
  </si>
  <si>
    <t>Johan Duvan</t>
  </si>
  <si>
    <t>Carrera 29C #30-31 sur</t>
  </si>
  <si>
    <t>Dayanny Paola</t>
  </si>
  <si>
    <t>Carrera 73 # 163 21</t>
  </si>
  <si>
    <t>cajica km 2 via tabio</t>
  </si>
  <si>
    <t>Vereda Palo verde Finca los Savios</t>
  </si>
  <si>
    <t>Jhon Alber</t>
  </si>
  <si>
    <t>cra 31 d # 4a - 61 apto 301 veraguas</t>
  </si>
  <si>
    <t>diag 146 #136 a 59 int 3 apt 210</t>
  </si>
  <si>
    <t>Nury</t>
  </si>
  <si>
    <t>Cll 90 sur #6B-09este</t>
  </si>
  <si>
    <t>Winny Alejandra</t>
  </si>
  <si>
    <t>Calle 82# 112f-10 int 35 ap 303</t>
  </si>
  <si>
    <t>Carrera 19a #105 50 Apto 301</t>
  </si>
  <si>
    <t>dia 150 142 40</t>
  </si>
  <si>
    <t>Gloria Marcela</t>
  </si>
  <si>
    <t>Carrera 4c #54 15 sur</t>
  </si>
  <si>
    <t>Dg 68 sur # 37 - 69 Int 169</t>
  </si>
  <si>
    <t>Wendy Johana</t>
  </si>
  <si>
    <t>Carrera 101b # 25 b-35</t>
  </si>
  <si>
    <t>calle 20a sur # 14 63</t>
  </si>
  <si>
    <t>Rosemary</t>
  </si>
  <si>
    <t>cl 151c #113c -12</t>
  </si>
  <si>
    <t>Carlos david</t>
  </si>
  <si>
    <t>CARRERA 116B 72F 70</t>
  </si>
  <si>
    <t>EDWIN FERNANDO</t>
  </si>
  <si>
    <t>Carrera 54 152A 50</t>
  </si>
  <si>
    <t>Calle 23d # 104b 53</t>
  </si>
  <si>
    <t>Maria Gloria</t>
  </si>
  <si>
    <t>Carrera 77 # 18-51, Torre 6 Apto 502</t>
  </si>
  <si>
    <t>Cra 30#74 17</t>
  </si>
  <si>
    <t>Carrera 3 # 8 - 66</t>
  </si>
  <si>
    <t>Calle 78B No. 116B-50</t>
  </si>
  <si>
    <t>Francy Nataly</t>
  </si>
  <si>
    <t>kr 11 via guanata conjunto Bosque la fontana chia</t>
  </si>
  <si>
    <t>Gabriel Fernando</t>
  </si>
  <si>
    <t>Calle 19 #802 int 23</t>
  </si>
  <si>
    <t>Javier hernan</t>
  </si>
  <si>
    <t>Calle 167d #8-58</t>
  </si>
  <si>
    <t>ana stephany</t>
  </si>
  <si>
    <t xml:space="preserve">calle 81 b # 45 -09 sur </t>
  </si>
  <si>
    <t>Cra 5b # 3-30</t>
  </si>
  <si>
    <t>CLL 23 # 13 -04 APTO 18503</t>
  </si>
  <si>
    <t>Leidy Yurlei</t>
  </si>
  <si>
    <t>CR 68 KBIS 39A-52SUR PISO 4</t>
  </si>
  <si>
    <t>Kr 27 # 14 a sur 27</t>
  </si>
  <si>
    <t>Elizabeth juliana</t>
  </si>
  <si>
    <t xml:space="preserve">calle 70 f # 18n 04 sur </t>
  </si>
  <si>
    <t>JENIFFER</t>
  </si>
  <si>
    <t>Carrera 6a #7b13</t>
  </si>
  <si>
    <t xml:space="preserve">cra84a#57b 14 sur </t>
  </si>
  <si>
    <t>José German</t>
  </si>
  <si>
    <t>Carrera 9 a este # 97-45</t>
  </si>
  <si>
    <t xml:space="preserve">cl 25c 80 c 36 </t>
  </si>
  <si>
    <t>FABIAN</t>
  </si>
  <si>
    <t>cr 7c #7 82 09</t>
  </si>
  <si>
    <t>judy Paola</t>
  </si>
  <si>
    <t>46</t>
  </si>
  <si>
    <t>Wendy vanessa</t>
  </si>
  <si>
    <t>Calle 9b # 10-10</t>
  </si>
  <si>
    <t>Transversal 15. 24 00 casa 43</t>
  </si>
  <si>
    <t>Óscar Aurelio</t>
  </si>
  <si>
    <t>Calle 5 # 2 73</t>
  </si>
  <si>
    <t>Calle 47 Bis sur#77w-22</t>
  </si>
  <si>
    <t>Jeans Edwin</t>
  </si>
  <si>
    <t>Calle 70a#90b-23</t>
  </si>
  <si>
    <t>Javier Andres</t>
  </si>
  <si>
    <t>Cra 2#5-81</t>
  </si>
  <si>
    <t>Wilfor Fernando</t>
  </si>
  <si>
    <t>Dg 52 A sur # 61 D - 18</t>
  </si>
  <si>
    <t>Cll 183 #19A-85 int 7 apto 438</t>
  </si>
  <si>
    <t>Trarvesal 40#26b 63</t>
  </si>
  <si>
    <t>calle 7 # 87b-53</t>
  </si>
  <si>
    <t>Laurent</t>
  </si>
  <si>
    <t>Calle 42 Sur # 11 - 95</t>
  </si>
  <si>
    <t>Luz myriam</t>
  </si>
  <si>
    <t>Carrera 87g # 56 d 19 sur</t>
  </si>
  <si>
    <t>calle 6c # 82a - 91</t>
  </si>
  <si>
    <t>María Natalia</t>
  </si>
  <si>
    <t>Cl 17 sur #27-45</t>
  </si>
  <si>
    <t>Frayder</t>
  </si>
  <si>
    <t>calle 168a N° 45a -32</t>
  </si>
  <si>
    <t>Julio Alberto</t>
  </si>
  <si>
    <t>Carrera 8 d #73b-69 sur</t>
  </si>
  <si>
    <t>Calle 77a # 105a-33</t>
  </si>
  <si>
    <t>Luz Dayana</t>
  </si>
  <si>
    <t>Cra 19a 15a 27</t>
  </si>
  <si>
    <t>Joaquín</t>
  </si>
  <si>
    <t>Carrera 113#142C21</t>
  </si>
  <si>
    <t>Emor Vladimir</t>
  </si>
  <si>
    <t>Carrera 19 # 8-18 sur</t>
  </si>
  <si>
    <t>Lida Nelly</t>
  </si>
  <si>
    <t>Calle 62 d bis #71f-08 sur</t>
  </si>
  <si>
    <t>Cra 78 # 73b - 61</t>
  </si>
  <si>
    <t>Monica isabel</t>
  </si>
  <si>
    <t>Carrerac4 #3-93</t>
  </si>
  <si>
    <t>call 17 # 3b 04</t>
  </si>
  <si>
    <t>Julie miley</t>
  </si>
  <si>
    <t>calle 127c # 2a- 45</t>
  </si>
  <si>
    <t>Cra 127 # 143 c 92</t>
  </si>
  <si>
    <t>Lady Johanna</t>
  </si>
  <si>
    <t>Calle 26 sur #93d-60</t>
  </si>
  <si>
    <t>Yeison Jonas</t>
  </si>
  <si>
    <t>Kr2b#88-53sur</t>
  </si>
  <si>
    <t>carrera 115B #69C - 32</t>
  </si>
  <si>
    <t>IVONNE ALEXANDRA</t>
  </si>
  <si>
    <t>CALLE 51 Nº 24 09</t>
  </si>
  <si>
    <t>Cra 103 # 75-55 sur casa 218</t>
  </si>
  <si>
    <t>Yuri Alejandra</t>
  </si>
  <si>
    <t>Calle 6 a # 5-34</t>
  </si>
  <si>
    <t>Calle 163#73-33</t>
  </si>
  <si>
    <t>Cra 32B # 8-11s</t>
  </si>
  <si>
    <t>Nestor Julian</t>
  </si>
  <si>
    <t>Calle 17 # 60-72</t>
  </si>
  <si>
    <t>Cll 57 a-s #92 a 51</t>
  </si>
  <si>
    <t>Carrera 16 # a#17 121</t>
  </si>
  <si>
    <t>Pablo Enrique</t>
  </si>
  <si>
    <t>Kr 2B #54G 54 sur</t>
  </si>
  <si>
    <t xml:space="preserve">vereda santa ines </t>
  </si>
  <si>
    <t>Ronall</t>
  </si>
  <si>
    <t>TRANSVERSAL 94L NO.81-20</t>
  </si>
  <si>
    <t>carrera 86 # 88-20</t>
  </si>
  <si>
    <t>jenny</t>
  </si>
  <si>
    <t>CLL 4 SUR # 19 A 38</t>
  </si>
  <si>
    <t>CALLE 144 # 12-41 CASA 4</t>
  </si>
  <si>
    <t>Alfonso Hernando</t>
  </si>
  <si>
    <t>Cra 12 97 04</t>
  </si>
  <si>
    <t xml:space="preserve">cr21este 4 26 </t>
  </si>
  <si>
    <t>Andy gilberth</t>
  </si>
  <si>
    <t>Carrera 6 # 47-38</t>
  </si>
  <si>
    <t>Carrera 19a #90-41</t>
  </si>
  <si>
    <t xml:space="preserve">CL 93 SUR 7B 14 </t>
  </si>
  <si>
    <t>Maritza Angelica</t>
  </si>
  <si>
    <t>Cra 16a #145-42</t>
  </si>
  <si>
    <t>cra 191 # 161 b30</t>
  </si>
  <si>
    <t xml:space="preserve">calle 6A 88b 60 </t>
  </si>
  <si>
    <t>GABRIEL ALONSO</t>
  </si>
  <si>
    <t>Cra.78asur#66-21</t>
  </si>
  <si>
    <t>Jairo Orlando</t>
  </si>
  <si>
    <t>Carrera 5b #5a sur -26</t>
  </si>
  <si>
    <t>July Stephanie</t>
  </si>
  <si>
    <t>Calle 158 # 96a25</t>
  </si>
  <si>
    <t>Maria Elsa</t>
  </si>
  <si>
    <t>Diagonal 65 bis sur 18 q67</t>
  </si>
  <si>
    <t>Jhonnie Alejandro</t>
  </si>
  <si>
    <t>Calle 40b sur 87 i 21</t>
  </si>
  <si>
    <t>Cra 51 b #16-48 sur</t>
  </si>
  <si>
    <t>Julieht milena</t>
  </si>
  <si>
    <t>Transversal 12 #7a-36</t>
  </si>
  <si>
    <t>Joshua herlein</t>
  </si>
  <si>
    <t>CARRERA 1D ESTE #64-30 SUR</t>
  </si>
  <si>
    <t xml:space="preserve">km 3 via al rosal </t>
  </si>
  <si>
    <t>jose orlando</t>
  </si>
  <si>
    <t xml:space="preserve">Cra 97 # 20 C 41 </t>
  </si>
  <si>
    <t>Cll 52 sur 97 c 20</t>
  </si>
  <si>
    <t>cvereda cerca de piedra conjunto residencial chicala casa3</t>
  </si>
  <si>
    <t>Miguel Sebastian</t>
  </si>
  <si>
    <t>Calle 133 #58c-60</t>
  </si>
  <si>
    <t>María Andrea</t>
  </si>
  <si>
    <t>Cr 4 #5-65</t>
  </si>
  <si>
    <t>Calle 128 # 94-31</t>
  </si>
  <si>
    <t>Dayiris</t>
  </si>
  <si>
    <t>Calle 72 A # 1-40</t>
  </si>
  <si>
    <t>Calle 25b 72 80 int 17 apto 402</t>
  </si>
  <si>
    <t>Calle 63H 119B-12</t>
  </si>
  <si>
    <t>Darly soraya</t>
  </si>
  <si>
    <t>Cl 29 A Sur #34-29</t>
  </si>
  <si>
    <t>Emmanuel Alexander</t>
  </si>
  <si>
    <t>Cll 7 n 69 a 22</t>
  </si>
  <si>
    <t>Cra107d#65b66</t>
  </si>
  <si>
    <t>José Edilson</t>
  </si>
  <si>
    <t>Cra 95a #54f 02 sur torre 7 apt 501</t>
  </si>
  <si>
    <t>Carlos Mauricio</t>
  </si>
  <si>
    <t>Cr 43#72b=39sur</t>
  </si>
  <si>
    <t>Efrain Alfonso</t>
  </si>
  <si>
    <t>163 B # 471</t>
  </si>
  <si>
    <t>Maximino</t>
  </si>
  <si>
    <t>Calle 4 #18-50</t>
  </si>
  <si>
    <t>Calle 68 b sur 9-06</t>
  </si>
  <si>
    <t>Marin</t>
  </si>
  <si>
    <t>Calle98#64-41</t>
  </si>
  <si>
    <t>CALLE 159 8D-03</t>
  </si>
  <si>
    <t>KENIER</t>
  </si>
  <si>
    <t>Cra 70c#49-41</t>
  </si>
  <si>
    <t>cll 2 #21-33</t>
  </si>
  <si>
    <t>Carrera 100 # 23 # 83</t>
  </si>
  <si>
    <t>Calle 67 51 02</t>
  </si>
  <si>
    <t>Marlyn Milena</t>
  </si>
  <si>
    <t>Vereda roble centro gachancipa</t>
  </si>
  <si>
    <t>Carrera 18 G # 16-92</t>
  </si>
  <si>
    <t xml:space="preserve">Carrera 7 B 26 47 Sur </t>
  </si>
  <si>
    <t>cra 80 g numero 6.19</t>
  </si>
  <si>
    <t>marleidy paulina</t>
  </si>
  <si>
    <t>CALL SEXTA N 80 C 58</t>
  </si>
  <si>
    <t xml:space="preserve">Bogotá barrio el recuerdo </t>
  </si>
  <si>
    <t>Calle 7 #8-60</t>
  </si>
  <si>
    <t>crr 23 # 66- 24 sur</t>
  </si>
  <si>
    <t>Calle 10 a #19-16</t>
  </si>
  <si>
    <t>Leidy tatiana</t>
  </si>
  <si>
    <t>Carrera 21#7.72</t>
  </si>
  <si>
    <t>Calle152A#54-37</t>
  </si>
  <si>
    <t>Larry Steven</t>
  </si>
  <si>
    <t>Cra 14a 70a74</t>
  </si>
  <si>
    <t>Cra 99a # 26 - 80 sur</t>
  </si>
  <si>
    <t>Yeison David</t>
  </si>
  <si>
    <t>Cra 34 A N 37 90</t>
  </si>
  <si>
    <t>Vereda bojaca</t>
  </si>
  <si>
    <t>SONIA PATRICIA</t>
  </si>
  <si>
    <t>Kra 6a # 190 - 10</t>
  </si>
  <si>
    <t>Nelsi Patricia</t>
  </si>
  <si>
    <t>Calle 49 sur 77v 02</t>
  </si>
  <si>
    <t>Carrera 8-995</t>
  </si>
  <si>
    <t>Tulia Amparo</t>
  </si>
  <si>
    <t>Cra 74Y Bis #45-12</t>
  </si>
  <si>
    <t xml:space="preserve">cra 20 # 7 12 casa 51 mz 5 </t>
  </si>
  <si>
    <t>Calle 34b sur # 86f 78</t>
  </si>
  <si>
    <t>Daider</t>
  </si>
  <si>
    <t>Carrera 2 sur # 3-16 este</t>
  </si>
  <si>
    <t>Calle 6a 18a 11</t>
  </si>
  <si>
    <t>ruth</t>
  </si>
  <si>
    <t>Calle 1a #2a-15</t>
  </si>
  <si>
    <t>Gerson Faryd</t>
  </si>
  <si>
    <t>Cl 5 este n45d 91</t>
  </si>
  <si>
    <t>Calle 10b#81 f 70</t>
  </si>
  <si>
    <t>Heidy Viviana</t>
  </si>
  <si>
    <t>Calle 148#101-10</t>
  </si>
  <si>
    <t>santiago alejandro</t>
  </si>
  <si>
    <t>Calle 20c 107 53</t>
  </si>
  <si>
    <t>CRA 3 # 18 32</t>
  </si>
  <si>
    <t>JEISSON YESID</t>
  </si>
  <si>
    <t>Carrera 2 a # 89 c 25 sur</t>
  </si>
  <si>
    <t>Ginna paola</t>
  </si>
  <si>
    <t>Cra 18 No. 19 56 B. Las Quintas</t>
  </si>
  <si>
    <t>Kra 12h bis #26 15 sur</t>
  </si>
  <si>
    <t>Diagonal 73hsur#78g-18</t>
  </si>
  <si>
    <t>Jaison de jesus</t>
  </si>
  <si>
    <t>Calle 168a#54d - 61</t>
  </si>
  <si>
    <t>Paula Alexandra</t>
  </si>
  <si>
    <t>Carrera 81b #8-24</t>
  </si>
  <si>
    <t>derly esperanza</t>
  </si>
  <si>
    <t>Cra 5 d este # 94 70 sur</t>
  </si>
  <si>
    <t>Leidi yojana</t>
  </si>
  <si>
    <t>Calle 30 sur # 20 -30</t>
  </si>
  <si>
    <t>CLL 19 3A 303 ESTE</t>
  </si>
  <si>
    <t>LEYDY ESPERANZA</t>
  </si>
  <si>
    <t>calle 152 b # 133 33 apto 202</t>
  </si>
  <si>
    <t>William eduardo</t>
  </si>
  <si>
    <t>Calle 143a #128c-20</t>
  </si>
  <si>
    <t>Andres Leonardo</t>
  </si>
  <si>
    <t>calle 10 #21-36</t>
  </si>
  <si>
    <t>Mz L casa 9</t>
  </si>
  <si>
    <t>Calle 6#11-22</t>
  </si>
  <si>
    <t>Paula Tatiana</t>
  </si>
  <si>
    <t>Gachancipa</t>
  </si>
  <si>
    <t xml:space="preserve">AV CRA 9 NO. 106 - 55 APTO 401, Santa Paula </t>
  </si>
  <si>
    <t>Calle 58P bis sur #78-25</t>
  </si>
  <si>
    <t>María Ofelia</t>
  </si>
  <si>
    <t>vereda san calletano la calera</t>
  </si>
  <si>
    <t>Sulma</t>
  </si>
  <si>
    <t>Calle 68 58-67</t>
  </si>
  <si>
    <t>Daniel Armandio</t>
  </si>
  <si>
    <t>Carrera 143 132 49</t>
  </si>
  <si>
    <t>Karen Lizeth</t>
  </si>
  <si>
    <t>calle 9 a este Facatativá</t>
  </si>
  <si>
    <t>Yonson</t>
  </si>
  <si>
    <t>Diagonal 18 a sur # 2 a 31</t>
  </si>
  <si>
    <t>Ginna Alejandra</t>
  </si>
  <si>
    <t xml:space="preserve">carr 116 a # 15c 70 reserva de fontibon torre 1 apt 803 </t>
  </si>
  <si>
    <t>wendy Catalina</t>
  </si>
  <si>
    <t>CR 80 I 51-25 SUR</t>
  </si>
  <si>
    <t>Mary Sol</t>
  </si>
  <si>
    <t>Transversal 88B #73-20sur</t>
  </si>
  <si>
    <t>carrera 118 # 86 20</t>
  </si>
  <si>
    <t>calle 68 d bis a sur #63 -35</t>
  </si>
  <si>
    <t>Julián Steven</t>
  </si>
  <si>
    <t>Carrera 9 # 3 - 119 Casa 11</t>
  </si>
  <si>
    <t>Cra 62 No 64 75</t>
  </si>
  <si>
    <t>Calle 69 # 115c 50</t>
  </si>
  <si>
    <t>Paula Angelica</t>
  </si>
  <si>
    <t>Cra 53#134 a85</t>
  </si>
  <si>
    <t>chia vereda bojaca cra 11 sector el bosque</t>
  </si>
  <si>
    <t>Fabio Fernando</t>
  </si>
  <si>
    <t>Calle 150 a # 100-25</t>
  </si>
  <si>
    <t>Melissa Esther</t>
  </si>
  <si>
    <t>Carrera 83 # 42 F 39</t>
  </si>
  <si>
    <t>Michael Steven</t>
  </si>
  <si>
    <t>Carrera 2#110/99</t>
  </si>
  <si>
    <t>Luz neyra</t>
  </si>
  <si>
    <t>CRA 26 B No 3 A - 31</t>
  </si>
  <si>
    <t>Carrera 37 #17-194</t>
  </si>
  <si>
    <t>Alvaro Elias</t>
  </si>
  <si>
    <t>Calle 83 #96-51 Int.7 Apto.110</t>
  </si>
  <si>
    <t>ERIKA</t>
  </si>
  <si>
    <t>Carrera 80 A 63 F 23</t>
  </si>
  <si>
    <t xml:space="preserve">cr 72 n #48-11 sur </t>
  </si>
  <si>
    <t>Lizandro</t>
  </si>
  <si>
    <t>Transversal 21#7-66</t>
  </si>
  <si>
    <t>CR 79A 41C 76 SUR Kennedy</t>
  </si>
  <si>
    <t>Freddy Alexander</t>
  </si>
  <si>
    <t>cr 68D #24a-50</t>
  </si>
  <si>
    <t>Dayanna Sofia</t>
  </si>
  <si>
    <t>Dig 146 # 136a 79</t>
  </si>
  <si>
    <t>CL 54 c sur 95 a 18 to 13 AP 402</t>
  </si>
  <si>
    <t>Lizet</t>
  </si>
  <si>
    <t>Carrera 32# 17-141</t>
  </si>
  <si>
    <t>Erika Eliana</t>
  </si>
  <si>
    <t>Cll57asur #92a-51</t>
  </si>
  <si>
    <t>Jaime Armando</t>
  </si>
  <si>
    <t>Calle 19 n 2 b 12</t>
  </si>
  <si>
    <t>CRA 34f 16 76 sur</t>
  </si>
  <si>
    <t>Calle 48y sur 5J62</t>
  </si>
  <si>
    <t>Yamit</t>
  </si>
  <si>
    <t xml:space="preserve">JORGE ELIECER GAITAN </t>
  </si>
  <si>
    <t>Cra23b#44a-23sur</t>
  </si>
  <si>
    <t>CARRERA 14 # 21B52</t>
  </si>
  <si>
    <t>HANS ANDRES</t>
  </si>
  <si>
    <t>Calle 23 # 97-67 T403</t>
  </si>
  <si>
    <t>Carrera 6A, 10-28</t>
  </si>
  <si>
    <t>Guachetá</t>
  </si>
  <si>
    <t>Vereda pueblo viejo</t>
  </si>
  <si>
    <t>Brayan Sneyder</t>
  </si>
  <si>
    <t>call3 13 c # 5-43</t>
  </si>
  <si>
    <t>calle 34 sur 93-39</t>
  </si>
  <si>
    <t>Katia Milena</t>
  </si>
  <si>
    <t>DG 1 F 2 C-36</t>
  </si>
  <si>
    <t>Calle 65 sur # 11-60 este</t>
  </si>
  <si>
    <t>Carrera 82h #73b14 sur</t>
  </si>
  <si>
    <t>Janeth Ruth</t>
  </si>
  <si>
    <t>diagonal 89a #117-50</t>
  </si>
  <si>
    <t xml:space="preserve">cr 9 59 43 </t>
  </si>
  <si>
    <t>Calle 14 17-81</t>
  </si>
  <si>
    <t>Nidia Edilma</t>
  </si>
  <si>
    <t>Cra6#49-03</t>
  </si>
  <si>
    <t>Karol Alexandra</t>
  </si>
  <si>
    <t>Calle5b#10-157</t>
  </si>
  <si>
    <t>CR 33  14-125  TORRE 12  AP 504  CONJ ALBORADA REAL</t>
  </si>
  <si>
    <t>FELIX MARIA</t>
  </si>
  <si>
    <t>Calle 65sur#6a-75</t>
  </si>
  <si>
    <t>vachue segundo sector</t>
  </si>
  <si>
    <t>Evangelina</t>
  </si>
  <si>
    <t>Calle 49 #6-19</t>
  </si>
  <si>
    <t xml:space="preserve">cr 19 1a 84 sur  int 21 501 conjun tesoro 1 </t>
  </si>
  <si>
    <t>Lina Fabiola</t>
  </si>
  <si>
    <t>crr 121a 63 h 41</t>
  </si>
  <si>
    <t>Carrera 84#33-51</t>
  </si>
  <si>
    <t>Nicolas Felipe</t>
  </si>
  <si>
    <t>Carrera 78f # 60-22</t>
  </si>
  <si>
    <t>CRA 2 # 1-4</t>
  </si>
  <si>
    <t>Calle 17 #24b 155</t>
  </si>
  <si>
    <t>Ángela Paola</t>
  </si>
  <si>
    <t>Kr 7este N 30 a 07 sur</t>
  </si>
  <si>
    <t>esteve</t>
  </si>
  <si>
    <t>Calle 30 C Sur # 2-73</t>
  </si>
  <si>
    <t>Calle 59 # 7 - 55</t>
  </si>
  <si>
    <t>Brandon Ulices</t>
  </si>
  <si>
    <t>cra 2#30-61</t>
  </si>
  <si>
    <t>Cra 21 No 163A - 75</t>
  </si>
  <si>
    <t>Anolaima</t>
  </si>
  <si>
    <t>Alto de aguila</t>
  </si>
  <si>
    <t>Calle 19 sur # 51a-14</t>
  </si>
  <si>
    <t>Steven Alexander</t>
  </si>
  <si>
    <t>Calle 31 sur # 9C 51 este apto 1611</t>
  </si>
  <si>
    <t>Zulma Jazmin</t>
  </si>
  <si>
    <t>transverSal 77 40D 23 APT 401</t>
  </si>
  <si>
    <t>Jonathan Leandro</t>
  </si>
  <si>
    <t>Carrera 96#65-75</t>
  </si>
  <si>
    <t>Calle 4 # 4 - 32</t>
  </si>
  <si>
    <t>Wilmer Yamid</t>
  </si>
  <si>
    <t>calle 76 103 58</t>
  </si>
  <si>
    <t>ROSALBA</t>
  </si>
  <si>
    <t>Calle 22b #54-21</t>
  </si>
  <si>
    <t>Daniela Sofia</t>
  </si>
  <si>
    <t>Cra 11 este #5-91</t>
  </si>
  <si>
    <t>Jhoan estevan</t>
  </si>
  <si>
    <t>cll 40f sur N 13 d 32</t>
  </si>
  <si>
    <t>Calle 7 a bis #72b-64</t>
  </si>
  <si>
    <t>Carrera 11 este # 31a 51</t>
  </si>
  <si>
    <t>Iván sebastian</t>
  </si>
  <si>
    <t>Carrera 72 bis, 81A-05</t>
  </si>
  <si>
    <t>Amin Jose</t>
  </si>
  <si>
    <t>Km 4 via arbelaez</t>
  </si>
  <si>
    <t>Carrera 2#108/75</t>
  </si>
  <si>
    <t>Marcela Alejandra</t>
  </si>
  <si>
    <t>Cl 55 sur 104 49 bq 19 AP 202</t>
  </si>
  <si>
    <t>Kely Mayerly</t>
  </si>
  <si>
    <t>CALLE 63 # 1 - 59</t>
  </si>
  <si>
    <t>EDGAR JAVIER</t>
  </si>
  <si>
    <t>Carrera 2A # 18A-56</t>
  </si>
  <si>
    <t>Carrera 106a#70c-13</t>
  </si>
  <si>
    <t>María Helena</t>
  </si>
  <si>
    <t>Calle 7 d #3-31 e</t>
  </si>
  <si>
    <t>CL 162   54-95  CASA 32</t>
  </si>
  <si>
    <t>AURA STELLA</t>
  </si>
  <si>
    <t>calle 33 # 7 este -39</t>
  </si>
  <si>
    <t>Jose German</t>
  </si>
  <si>
    <t xml:space="preserve">av calle 22 #131 b - 17 </t>
  </si>
  <si>
    <t>Edmundo</t>
  </si>
  <si>
    <t>CRA 109b#142-87</t>
  </si>
  <si>
    <t>Carrera17A#175-82</t>
  </si>
  <si>
    <t>CARRERA 9 # 22-35</t>
  </si>
  <si>
    <t>Ana Hercilia</t>
  </si>
  <si>
    <t>Tres esquinas</t>
  </si>
  <si>
    <t>Carrera 67 n57-09 sur</t>
  </si>
  <si>
    <t>Jefferson Andrey</t>
  </si>
  <si>
    <t>calle 5a # 5-27</t>
  </si>
  <si>
    <t>Evelin</t>
  </si>
  <si>
    <t>Calle 102 71 42</t>
  </si>
  <si>
    <t>Leidy Jazmin</t>
  </si>
  <si>
    <t>Kr 30 12-16</t>
  </si>
  <si>
    <t>Ofelia Rosa</t>
  </si>
  <si>
    <t>Transversal 19#34C25</t>
  </si>
  <si>
    <t>Cra3#127b31</t>
  </si>
  <si>
    <t>CALLE 101 # 50 33</t>
  </si>
  <si>
    <t>Calle 8 sur 37-39 casa</t>
  </si>
  <si>
    <t>Cra 98 b n 14-60</t>
  </si>
  <si>
    <t>John edwin</t>
  </si>
  <si>
    <t>Kra 6f este #29 d - 13</t>
  </si>
  <si>
    <t>Vereda roble sur</t>
  </si>
  <si>
    <t>Angie liseth</t>
  </si>
  <si>
    <t xml:space="preserve">Calle 114 #9-69 este </t>
  </si>
  <si>
    <t>KRA 1 BESTE 17-42</t>
  </si>
  <si>
    <t>Jairo Andres</t>
  </si>
  <si>
    <t>calle 23 #74B 39</t>
  </si>
  <si>
    <t>CARLOS RODRIGO</t>
  </si>
  <si>
    <t>Carrera 26f 28 sur 35</t>
  </si>
  <si>
    <t>Jesús alveiro</t>
  </si>
  <si>
    <t>Trv 33 a sur #31-17</t>
  </si>
  <si>
    <t>yessica yuliana</t>
  </si>
  <si>
    <t>CRA 2 b sur n 7-67</t>
  </si>
  <si>
    <t>Cra 18f #10-95</t>
  </si>
  <si>
    <t>Calle 155b 8 - 35 Consuelo Norte</t>
  </si>
  <si>
    <t>calle 80a #112-35 Interios 11 apto 102</t>
  </si>
  <si>
    <t>Ac 57 r sur 63 45</t>
  </si>
  <si>
    <t>Elkin Alexander</t>
  </si>
  <si>
    <t>Cra 81 f #1a18</t>
  </si>
  <si>
    <t>Harrisson</t>
  </si>
  <si>
    <t xml:space="preserve">barrio la coruña </t>
  </si>
  <si>
    <t>Sergio david</t>
  </si>
  <si>
    <t>Le 4i #52 b13sur</t>
  </si>
  <si>
    <t>Adel Esteban</t>
  </si>
  <si>
    <t xml:space="preserve">cra 38 este # 16 -18 sur </t>
  </si>
  <si>
    <t>Jessica Lorena</t>
  </si>
  <si>
    <t>CALLE 65 # 56B - 33</t>
  </si>
  <si>
    <t>JORGE EMILIO</t>
  </si>
  <si>
    <t>Carrera 17#4_16 apto 402 algarra 3</t>
  </si>
  <si>
    <t>CLLA 73 A SUR #16 T 22</t>
  </si>
  <si>
    <t>Diag 33#33c-82</t>
  </si>
  <si>
    <t>Liz adriana</t>
  </si>
  <si>
    <t>carrera primera C #98- 621</t>
  </si>
  <si>
    <t>TANIA</t>
  </si>
  <si>
    <t>Transversal 18c No 38b -37</t>
  </si>
  <si>
    <t>Limaco Andres</t>
  </si>
  <si>
    <t>Kra1f97-75sur</t>
  </si>
  <si>
    <t>Carrra 103#74-53</t>
  </si>
  <si>
    <t>Carrera 89c #39-39 sur</t>
  </si>
  <si>
    <t>Calle 173 A # 20 A - 32 Torre 2 - 306</t>
  </si>
  <si>
    <t>Libia Patricia</t>
  </si>
  <si>
    <t>Cra 1 #1A-100</t>
  </si>
  <si>
    <t>Yeimmy Alexandra</t>
  </si>
  <si>
    <t xml:space="preserve">crr 12 21 24 </t>
  </si>
  <si>
    <t>Neidis del carmen</t>
  </si>
  <si>
    <t>CRA 81D # 14A 72</t>
  </si>
  <si>
    <t>BRANDON ANDRES</t>
  </si>
  <si>
    <t>Calle 4 # 19a Sur - 38</t>
  </si>
  <si>
    <t>Fredy Orlando</t>
  </si>
  <si>
    <t>Calle 53A SUR # 36A-70</t>
  </si>
  <si>
    <t>BARNEY</t>
  </si>
  <si>
    <t>Cra 81 $41f 58</t>
  </si>
  <si>
    <t>Eyder</t>
  </si>
  <si>
    <t>Carrera 55d #166-21</t>
  </si>
  <si>
    <t>Cra 13bis N 164a 34</t>
  </si>
  <si>
    <t>CR 99  64G-65</t>
  </si>
  <si>
    <t>Damuel</t>
  </si>
  <si>
    <t>Carrera 65#103-30</t>
  </si>
  <si>
    <t>Jeinmy del carmen</t>
  </si>
  <si>
    <t>cra 87f # 57 -17 sur</t>
  </si>
  <si>
    <t>Cra 77#38_75sur</t>
  </si>
  <si>
    <t>Martha Rocio</t>
  </si>
  <si>
    <t>Crr18j78d21sur</t>
  </si>
  <si>
    <t>Angie yurley</t>
  </si>
  <si>
    <t>CRA 2 e #19-18</t>
  </si>
  <si>
    <t>Carrera 2#49-60 s</t>
  </si>
  <si>
    <t>FABIO DANIEL</t>
  </si>
  <si>
    <t>Carrera 53 n 46 00</t>
  </si>
  <si>
    <t>Cra 95 a # 62-45</t>
  </si>
  <si>
    <t>Paula nataly</t>
  </si>
  <si>
    <t>jackelin</t>
  </si>
  <si>
    <t>Carrera 12 5-42</t>
  </si>
  <si>
    <t>Calle 55 bis sur no 11 a 22 casa b78</t>
  </si>
  <si>
    <t>Cll11a#3-28este</t>
  </si>
  <si>
    <t>Pedro Alexander</t>
  </si>
  <si>
    <t>Calle 23 18 a 46</t>
  </si>
  <si>
    <t>Pulí</t>
  </si>
  <si>
    <t>vd la amaca puli</t>
  </si>
  <si>
    <t>oscar augusto</t>
  </si>
  <si>
    <t>Cra 4 # 166-13</t>
  </si>
  <si>
    <t>Villeta/barrio Murillo toro</t>
  </si>
  <si>
    <t>Carrera 10 # 13 -77</t>
  </si>
  <si>
    <t>Pedro Orlando</t>
  </si>
  <si>
    <t>carrera 24 c # 17-16 sur</t>
  </si>
  <si>
    <t>claudio</t>
  </si>
  <si>
    <t>CALLE 142#12B 92</t>
  </si>
  <si>
    <t>MAURICIO ANDRES</t>
  </si>
  <si>
    <t>Cra. 114B # 75C - 17</t>
  </si>
  <si>
    <t>Vereda manas</t>
  </si>
  <si>
    <t>Calle 81sur # 96-24</t>
  </si>
  <si>
    <t>Leidys Carolina</t>
  </si>
  <si>
    <t>carrera 113c 143a - 20</t>
  </si>
  <si>
    <t>Vereda san martín finca villa cristina</t>
  </si>
  <si>
    <t>CALLE 183 #16.71 interior 1 Apártamento 401</t>
  </si>
  <si>
    <t>carrera 68d 40-53 Sur</t>
  </si>
  <si>
    <t>Ana carolina</t>
  </si>
  <si>
    <t>Kr 12 n 74b sur_64</t>
  </si>
  <si>
    <t>Calle 152 No 58-51 int 5 apto 805</t>
  </si>
  <si>
    <t>Cra 11#96-27</t>
  </si>
  <si>
    <t>Trasversal 73b no 62c19 sur</t>
  </si>
  <si>
    <t>Adelmo</t>
  </si>
  <si>
    <t xml:space="preserve">cll 17 a 02 1 este </t>
  </si>
  <si>
    <t>Paratebueno</t>
  </si>
  <si>
    <t xml:space="preserve">MAYA </t>
  </si>
  <si>
    <t>EDWAR ALFONSO</t>
  </si>
  <si>
    <t>DG 15 B # 104 -46</t>
  </si>
  <si>
    <t>JOSE ANTONIO</t>
  </si>
  <si>
    <t>calle 56 sur 89 b 30</t>
  </si>
  <si>
    <t>DIAGONAL 15 No. 104-45 Casa 31</t>
  </si>
  <si>
    <t>Claudia Rocio</t>
  </si>
  <si>
    <t>Kr 94d 145 59</t>
  </si>
  <si>
    <t>ever david</t>
  </si>
  <si>
    <t xml:space="preserve">carr 79 g # 38c 23 sur </t>
  </si>
  <si>
    <t>Enzo Nicolas</t>
  </si>
  <si>
    <t>Calle 58a sur 89a54</t>
  </si>
  <si>
    <t>Calle 11 Sur #1-11</t>
  </si>
  <si>
    <t>Carrera 84#77a-66</t>
  </si>
  <si>
    <t>Diagonal 89a 117 50 apt 403 int 5 los ciruelos</t>
  </si>
  <si>
    <t>Carrera 1 nunero 30-75</t>
  </si>
  <si>
    <t>Calle 70a Sur #81-10</t>
  </si>
  <si>
    <t>Eliodora</t>
  </si>
  <si>
    <t>calle 180 16 24</t>
  </si>
  <si>
    <t>Frank Carlos</t>
  </si>
  <si>
    <t>Calle63#77g-83sur</t>
  </si>
  <si>
    <t>calle 134a # 10a-11</t>
  </si>
  <si>
    <t>CALL 8A  15-81</t>
  </si>
  <si>
    <t>Cra 10g 18 22 sur</t>
  </si>
  <si>
    <t>Fabian Mauricio</t>
  </si>
  <si>
    <t>Transversal 10b # 8a 61</t>
  </si>
  <si>
    <t>Calle 85 sur # 91-91</t>
  </si>
  <si>
    <t>Aishell</t>
  </si>
  <si>
    <t>TV 24b # 17 307</t>
  </si>
  <si>
    <t>Cra 98 # 2 - 44 Etapa 1 Torre 8 apto 805</t>
  </si>
  <si>
    <t>cr 15a # 37-54 sur</t>
  </si>
  <si>
    <t>CR 5 6B-51</t>
  </si>
  <si>
    <t>Kr 100 n 72-58</t>
  </si>
  <si>
    <t>William humberto</t>
  </si>
  <si>
    <t>Calle 73 #88h29sur</t>
  </si>
  <si>
    <t xml:space="preserve">calle 26 # 43 75 </t>
  </si>
  <si>
    <t>Cra 1 # 1C 23 sur casa 12 manzana B</t>
  </si>
  <si>
    <t>Yeimy Patricia</t>
  </si>
  <si>
    <t>Cra 23 No. 11 -47 torre 6 apto 501 conjunto los pinos</t>
  </si>
  <si>
    <t>Jessica Alejandra</t>
  </si>
  <si>
    <t>Cra 140B Bis #137-82</t>
  </si>
  <si>
    <t>Diana Yulieth</t>
  </si>
  <si>
    <t>Carrera 7c Bis # 153b-56</t>
  </si>
  <si>
    <t>Sami Javier</t>
  </si>
  <si>
    <t>Tras 90 #86-33</t>
  </si>
  <si>
    <t>Jairo Adalberto</t>
  </si>
  <si>
    <t>calle 136 numero 110b 03</t>
  </si>
  <si>
    <t>Vereda Guayabal</t>
  </si>
  <si>
    <t>Calle 56h#95a16 sur</t>
  </si>
  <si>
    <t>Diego alexander</t>
  </si>
  <si>
    <t>Callé 85sur#92-85</t>
  </si>
  <si>
    <t>calle 70 sur 13 72 barrio juan rey</t>
  </si>
  <si>
    <t>laker smith</t>
  </si>
  <si>
    <t>Calle70asur #104-41</t>
  </si>
  <si>
    <t>Carrera 32b # 1-49</t>
  </si>
  <si>
    <t>Lady Catherine</t>
  </si>
  <si>
    <t>ctras 14 a este 43 24 sur</t>
  </si>
  <si>
    <t>Yeimi Alejandra</t>
  </si>
  <si>
    <t xml:space="preserve">CARRERA 101 # 57-61 SUR </t>
  </si>
  <si>
    <t>Napoleón</t>
  </si>
  <si>
    <t>CLL 17 # 11-53</t>
  </si>
  <si>
    <t>Cl. 17 #39 - 81</t>
  </si>
  <si>
    <t>cll 79 f sur #23-05</t>
  </si>
  <si>
    <t>CRA 45 a #167 a -36</t>
  </si>
  <si>
    <t>Tv 18 I BIS A # 72 A 63 SUR</t>
  </si>
  <si>
    <t>Angel Alejandro</t>
  </si>
  <si>
    <t>Calle 66 # 96a-54</t>
  </si>
  <si>
    <t>Calle 2A N 2-44</t>
  </si>
  <si>
    <t>Ivan leonel</t>
  </si>
  <si>
    <t>Carrera46c#7617sur</t>
  </si>
  <si>
    <t>Yair Fernando</t>
  </si>
  <si>
    <t>cra 15 87 51</t>
  </si>
  <si>
    <t>CR 89  147-14  CASA  9</t>
  </si>
  <si>
    <t>Adrian Mauricio</t>
  </si>
  <si>
    <t>calle 70 b 111 d 66</t>
  </si>
  <si>
    <t>Cl. 65a #120-17, engativa Centro</t>
  </si>
  <si>
    <t>LEDYS MARIA</t>
  </si>
  <si>
    <t>Kra 15D 17B Sur 29-01</t>
  </si>
  <si>
    <t>Carrera 7a #16a-09</t>
  </si>
  <si>
    <t>Calle 65a 111c44</t>
  </si>
  <si>
    <t>Wilson Andrés</t>
  </si>
  <si>
    <t>Cra 48 # 18-48 sur</t>
  </si>
  <si>
    <t>Alvaro Arturo</t>
  </si>
  <si>
    <t>calle 69a 17n 67 sur</t>
  </si>
  <si>
    <t>Angel Ignacio</t>
  </si>
  <si>
    <t>cra 74 a 40 f 10 sur blo h e entrada 1 apto 202</t>
  </si>
  <si>
    <t>Calle 31# 2-51</t>
  </si>
  <si>
    <t>Calle 7  #7-40</t>
  </si>
  <si>
    <t>Cqlle 136 49-11</t>
  </si>
  <si>
    <t>CRA 101 A # 151 - 31 INT 4 APTO 201</t>
  </si>
  <si>
    <t>Pedro Gerardo</t>
  </si>
  <si>
    <t>Calle132bbis #103f11</t>
  </si>
  <si>
    <t>Edgar fabian</t>
  </si>
  <si>
    <t>calle 8 A bis # 94 - 23 Casa 24</t>
  </si>
  <si>
    <t>Cll 9 f # 25 a 09</t>
  </si>
  <si>
    <t>Calle 64D # 74A 60</t>
  </si>
  <si>
    <t>Cra 19#14_25</t>
  </si>
  <si>
    <t xml:space="preserve">cr 2 a bis 97 21 sue </t>
  </si>
  <si>
    <t>Calle16#5e-28</t>
  </si>
  <si>
    <t>Lisbeth Danigsa</t>
  </si>
  <si>
    <t>Calle 36 b sur # 3 a 57</t>
  </si>
  <si>
    <t>Edna julieth</t>
  </si>
  <si>
    <t>Cl 86 102 61 int 4 201</t>
  </si>
  <si>
    <t>Diagonal 2b#82-30</t>
  </si>
  <si>
    <t>Nubis Diela</t>
  </si>
  <si>
    <t>carrera 21 este # 33-02</t>
  </si>
  <si>
    <t>Alta morada conjunto residencial</t>
  </si>
  <si>
    <t>Luz Elvia</t>
  </si>
  <si>
    <t>Calle 60sur#22A-65</t>
  </si>
  <si>
    <t>Calle 7 9 c 04</t>
  </si>
  <si>
    <t>CALLE 3 A # 69 F 45</t>
  </si>
  <si>
    <t>gloria marsela</t>
  </si>
  <si>
    <t>Av.Calle 26 # 73-08</t>
  </si>
  <si>
    <t>Calle 58 6 22</t>
  </si>
  <si>
    <t>Calle 5a#12-48</t>
  </si>
  <si>
    <t>cra 98 no 136 69</t>
  </si>
  <si>
    <t>CR 124 130C-11</t>
  </si>
  <si>
    <t>José Flaminio</t>
  </si>
  <si>
    <t>Calle6#18a52</t>
  </si>
  <si>
    <t>cll 25 sur 15 h 22</t>
  </si>
  <si>
    <t>av 3847 n 23 40</t>
  </si>
  <si>
    <t>Flor Anatacia</t>
  </si>
  <si>
    <t>carrera 4a 23b 23 sur</t>
  </si>
  <si>
    <t>Calle 15 #119a 37</t>
  </si>
  <si>
    <t>cra 4 este 28 74 sur</t>
  </si>
  <si>
    <t>deisy mónica</t>
  </si>
  <si>
    <t>Calle 143#18-36</t>
  </si>
  <si>
    <t>Maria Jimena</t>
  </si>
  <si>
    <t>Cra 7B 14 58</t>
  </si>
  <si>
    <t>José Ignacio</t>
  </si>
  <si>
    <t>Calle 14b 119a 76 etap 4 to1 603</t>
  </si>
  <si>
    <t>Milady</t>
  </si>
  <si>
    <t>Carrera4 #13-50</t>
  </si>
  <si>
    <t>Jairo Mauricio</t>
  </si>
  <si>
    <t>crr 77v bis b #49-42</t>
  </si>
  <si>
    <t>Carrera 31#10 144</t>
  </si>
  <si>
    <t>Jhonny Alejandro</t>
  </si>
  <si>
    <t>Cra 78p #46a 29</t>
  </si>
  <si>
    <t>Yerson andres</t>
  </si>
  <si>
    <t>Calle 128D # 86d 14</t>
  </si>
  <si>
    <t>Jose Arturo</t>
  </si>
  <si>
    <t>Dg 77 b 123a 43</t>
  </si>
  <si>
    <t>Karol Dayanna</t>
  </si>
  <si>
    <t>Carrera81g No 73f11sue</t>
  </si>
  <si>
    <t>Calle10a #24-37sur int2</t>
  </si>
  <si>
    <t>Brayan steven</t>
  </si>
  <si>
    <t>calle 82 # 112f-10</t>
  </si>
  <si>
    <t>jorge andres</t>
  </si>
  <si>
    <t>Carrera 11a 19 10</t>
  </si>
  <si>
    <t>calle 36 sur No. 68D-50</t>
  </si>
  <si>
    <t>Tannia Lorena</t>
  </si>
  <si>
    <t>Calle 23 # 11- 37</t>
  </si>
  <si>
    <t>cr 16 b 39 sur 23</t>
  </si>
  <si>
    <t>William stiven</t>
  </si>
  <si>
    <t>Carrera 51b # 18 28 sur</t>
  </si>
  <si>
    <t>Transversal 13 L número 49 a 16 sur</t>
  </si>
  <si>
    <t>CALLE 146A 7B 87</t>
  </si>
  <si>
    <t>Calle 1 sur 72 b 33</t>
  </si>
  <si>
    <t>CALLE 70A n. 81A-21</t>
  </si>
  <si>
    <t>Moises</t>
  </si>
  <si>
    <t>Carrera 4 a Este # 23 88</t>
  </si>
  <si>
    <t>cra 67 # 169-82</t>
  </si>
  <si>
    <t>EBERARDO</t>
  </si>
  <si>
    <t>Av calle 22 # 128-15</t>
  </si>
  <si>
    <t>Transversal 73h bis # 73a 13 sur</t>
  </si>
  <si>
    <t>Calle41A 8C-23</t>
  </si>
  <si>
    <t>ANGELICA BEATRIZ</t>
  </si>
  <si>
    <t>Kra 79C #40A-67 Sur</t>
  </si>
  <si>
    <t>Carrera43b#4-09</t>
  </si>
  <si>
    <t>Carrera 11 #31b-55</t>
  </si>
  <si>
    <t>Cll 140A # 108A -38</t>
  </si>
  <si>
    <t>CLL 132 a # 159 60</t>
  </si>
  <si>
    <t>Edison Arturo</t>
  </si>
  <si>
    <t>Calle 60 sur # 77 k 45</t>
  </si>
  <si>
    <t>Jhonatan yessid</t>
  </si>
  <si>
    <t>Transversal 37 número 59 b 32 sue</t>
  </si>
  <si>
    <t>Diego Edison</t>
  </si>
  <si>
    <t>Kra 5 este 91 sur 82</t>
  </si>
  <si>
    <t>Cll3bsur#81b-10</t>
  </si>
  <si>
    <t>Boris Elkin</t>
  </si>
  <si>
    <t>Calle 128b bis 124 19</t>
  </si>
  <si>
    <t>cra 94c #144a-49</t>
  </si>
  <si>
    <t>Yiny Paola</t>
  </si>
  <si>
    <t xml:space="preserve">Calle 10 b 88 a 17 </t>
  </si>
  <si>
    <t>Martha yoribel</t>
  </si>
  <si>
    <t>Cra 7 No. 71-52</t>
  </si>
  <si>
    <t>carrera 9a 22b 65 sur</t>
  </si>
  <si>
    <t>Cll 72b sur 89 a 01</t>
  </si>
  <si>
    <t>DEYSY VIVIANA</t>
  </si>
  <si>
    <t>Cra 116 a # 15 c - 70</t>
  </si>
  <si>
    <t>Christopher Luan</t>
  </si>
  <si>
    <t>Diagonal 18 A Sur 2A-31 casa 51</t>
  </si>
  <si>
    <t>Calle 8 # 22 - 64</t>
  </si>
  <si>
    <t>Calle 12 c # 71 c - 30</t>
  </si>
  <si>
    <t>Jeimmy Paola</t>
  </si>
  <si>
    <t>Km 7 vía Facatativa El rosal</t>
  </si>
  <si>
    <t>Julián Camilo</t>
  </si>
  <si>
    <t>Carrera 13 #11 74 la despensa</t>
  </si>
  <si>
    <t>Yoiner Miguel</t>
  </si>
  <si>
    <t>CRA 53 15 12</t>
  </si>
  <si>
    <t>CRA 16 58A 31</t>
  </si>
  <si>
    <t>MAURA LUCIA</t>
  </si>
  <si>
    <t xml:space="preserve">CALLE 33# 10-77 BARRIO MIRAFLORES </t>
  </si>
  <si>
    <t>Fómeque</t>
  </si>
  <si>
    <t>vereda potrero grande</t>
  </si>
  <si>
    <t>Transversal 35b#75-44sur</t>
  </si>
  <si>
    <t>José Celys</t>
  </si>
  <si>
    <t>CALLE 28SUR # 22B-08</t>
  </si>
  <si>
    <t>Dexi Johanna</t>
  </si>
  <si>
    <t>CLL 18 sur 9-70 apto 301</t>
  </si>
  <si>
    <t>CALL 33B SUR N 4B-47</t>
  </si>
  <si>
    <t>calle 75 # 100 a 15</t>
  </si>
  <si>
    <t>sandra carolina</t>
  </si>
  <si>
    <t>Carrera 15 #11-17</t>
  </si>
  <si>
    <t>Calle 144 #141A 50</t>
  </si>
  <si>
    <t>Edwin Ricardo</t>
  </si>
  <si>
    <t>cra 99c 71b-24</t>
  </si>
  <si>
    <t>Oswaldo Antonio</t>
  </si>
  <si>
    <t>Calle 65DSUR  18M-41</t>
  </si>
  <si>
    <t>Katherin Stella</t>
  </si>
  <si>
    <t>Calle 51 F sur #4-21 Este</t>
  </si>
  <si>
    <t>Kr 18k bis 62 a11 sur</t>
  </si>
  <si>
    <t>Diag 45 sur N 13L 04</t>
  </si>
  <si>
    <t>CARRERA 3 17 16</t>
  </si>
  <si>
    <t>barrio bulevar</t>
  </si>
  <si>
    <t>Calle 68 bis sur # 81-62</t>
  </si>
  <si>
    <t>Luz yamile</t>
  </si>
  <si>
    <t>Cl. 18 3- 18 Torre Ventto apt 2918</t>
  </si>
  <si>
    <t>yuraini lizeth</t>
  </si>
  <si>
    <t>km 1 via guasca via los alpes</t>
  </si>
  <si>
    <t>Jenny karolina</t>
  </si>
  <si>
    <t>Calle 70D bis # 104c 22 apto 304</t>
  </si>
  <si>
    <t>Marino Adolfo</t>
  </si>
  <si>
    <t>calle 74 a sur # 17 a 61</t>
  </si>
  <si>
    <t>Wladimir</t>
  </si>
  <si>
    <t>carrera 9 este numero 29-11 sur int 068</t>
  </si>
  <si>
    <t>yeimi vanesa</t>
  </si>
  <si>
    <t>Calle 23 #13-46 casa 8</t>
  </si>
  <si>
    <t>Claudia Mercedes</t>
  </si>
  <si>
    <t>Medina</t>
  </si>
  <si>
    <t>Tv 10 # 10 56</t>
  </si>
  <si>
    <t>Sandra yineth</t>
  </si>
  <si>
    <t>Cra 10 14-69</t>
  </si>
  <si>
    <t>MOISES</t>
  </si>
  <si>
    <t>Calle 14b # 119a-71</t>
  </si>
  <si>
    <t>Johanex Alberth</t>
  </si>
  <si>
    <t>Carrera 81 H #75-85 sur</t>
  </si>
  <si>
    <t>CARRERA 68 B BIS NO 5 B 17</t>
  </si>
  <si>
    <t>OMAIRA</t>
  </si>
  <si>
    <t>Cl 6 sur # 24-180</t>
  </si>
  <si>
    <t>July Marcela</t>
  </si>
  <si>
    <t>Kilómetro 8 vía soacha Fusagasugá</t>
  </si>
  <si>
    <t>Luz estela</t>
  </si>
  <si>
    <t>Cra 97 # 68-55</t>
  </si>
  <si>
    <t>CALLE 96BSUR  4A-35</t>
  </si>
  <si>
    <t>Calle 152b#72b51</t>
  </si>
  <si>
    <t>Amady</t>
  </si>
  <si>
    <t xml:space="preserve">cll 5 # 5-95 </t>
  </si>
  <si>
    <t xml:space="preserve">CARRERA 18 #7-40 </t>
  </si>
  <si>
    <t>Carrera 151d#130-44</t>
  </si>
  <si>
    <t>Carrera 32 # 19 a 20</t>
  </si>
  <si>
    <t>Deyanira</t>
  </si>
  <si>
    <t>Carrera 7 #12-32</t>
  </si>
  <si>
    <t>Manzana m casa 6</t>
  </si>
  <si>
    <t xml:space="preserve">call 60 e 18b 20 sur </t>
  </si>
  <si>
    <t>Cr 114a#152d 33</t>
  </si>
  <si>
    <t>calle 65 111 35</t>
  </si>
  <si>
    <t>Cra 115 153 80</t>
  </si>
  <si>
    <t>diagonal 36k # 851</t>
  </si>
  <si>
    <t>Carrera 76 # 179- 70</t>
  </si>
  <si>
    <t>Carol Mildrey</t>
  </si>
  <si>
    <t>Calle 17-12:11</t>
  </si>
  <si>
    <t>Elmer Antonio</t>
  </si>
  <si>
    <t>Vereda PaloVerde Chicu Sector El Darién</t>
  </si>
  <si>
    <t>Ángela Camila</t>
  </si>
  <si>
    <t xml:space="preserve">Cra 20 B # 18-91 </t>
  </si>
  <si>
    <t>Calle 5 # 7 36 apto 402 torre 8</t>
  </si>
  <si>
    <t>Miguel Alfredo</t>
  </si>
  <si>
    <t>CL 152A 108-34</t>
  </si>
  <si>
    <t>Carrera 10#5-145</t>
  </si>
  <si>
    <t>Wilmer yecid</t>
  </si>
  <si>
    <t>Cll133b 152a 25</t>
  </si>
  <si>
    <t>Mileidis</t>
  </si>
  <si>
    <t>Carrera 6 3 67</t>
  </si>
  <si>
    <t>Monica Yohana</t>
  </si>
  <si>
    <t>Calle 7 1este-58</t>
  </si>
  <si>
    <t>Miguel sebastian</t>
  </si>
  <si>
    <t>av boyaca 54 a 22</t>
  </si>
  <si>
    <t>Jesús heraldo</t>
  </si>
  <si>
    <t>Cra 19 G # 59 A 99 sur</t>
  </si>
  <si>
    <t>Calle 72 F No 116 B 84 TORRE 12 APTO 201</t>
  </si>
  <si>
    <t>CRA 15B 44C 10 40</t>
  </si>
  <si>
    <t>NANCY COROMOTO</t>
  </si>
  <si>
    <t>Calle 35 b sur # 73 a 40</t>
  </si>
  <si>
    <t>Yesid</t>
  </si>
  <si>
    <t>CRA 90 # 54 61 SUR</t>
  </si>
  <si>
    <t>ADA PAOLA</t>
  </si>
  <si>
    <t xml:space="preserve">barrio san Cristóbal calle 22a sur 10  </t>
  </si>
  <si>
    <t>Consuelo Enith</t>
  </si>
  <si>
    <t>cll 17 #13 -45</t>
  </si>
  <si>
    <t>Yoban Andres</t>
  </si>
  <si>
    <t>Carrera 86d#39-15sur</t>
  </si>
  <si>
    <t>Cra 62 # 162-04 Apt 301</t>
  </si>
  <si>
    <t>Yeimmy Johanna</t>
  </si>
  <si>
    <t>Cr68h38-89</t>
  </si>
  <si>
    <t>Yair dosanto</t>
  </si>
  <si>
    <t>CR 90  #42G 27 SUR</t>
  </si>
  <si>
    <t>Adwer Marino</t>
  </si>
  <si>
    <t>Transv 11C No 7 - 52</t>
  </si>
  <si>
    <t>Kr 9 este # 38-23</t>
  </si>
  <si>
    <t>Brillith Dahiana</t>
  </si>
  <si>
    <t>Cr 2 # 3-93</t>
  </si>
  <si>
    <t>CR 44 35 02</t>
  </si>
  <si>
    <t>carrera 112 c #9 46 20</t>
  </si>
  <si>
    <t>cll 15 a 10 23</t>
  </si>
  <si>
    <t>Martha</t>
  </si>
  <si>
    <t>Calle69#111c60</t>
  </si>
  <si>
    <t>Calle 35 A sur # 26-74</t>
  </si>
  <si>
    <t>Carrera 56 # 16-50</t>
  </si>
  <si>
    <t>maria paula</t>
  </si>
  <si>
    <t>Cra 97 24b 36</t>
  </si>
  <si>
    <t>Carrera 93#66a64</t>
  </si>
  <si>
    <t>Cr 11 67 a 66 sur</t>
  </si>
  <si>
    <t>carrera 113 a # 78 - 43</t>
  </si>
  <si>
    <t>nelson enrique</t>
  </si>
  <si>
    <t>Carrera 81 8b 43</t>
  </si>
  <si>
    <t>Wifer Andres</t>
  </si>
  <si>
    <t>Cra 116b-72f-20</t>
  </si>
  <si>
    <t>Jhenny Catherine</t>
  </si>
  <si>
    <t>cll 67c 18e 04</t>
  </si>
  <si>
    <t>Yudi tatiana</t>
  </si>
  <si>
    <t>Calle 59 # 65 sur 31</t>
  </si>
  <si>
    <t>María Elina</t>
  </si>
  <si>
    <t>cra 37 #33-45</t>
  </si>
  <si>
    <t>luis guillermo</t>
  </si>
  <si>
    <t>Cr8#170-52</t>
  </si>
  <si>
    <t>Rodolfo</t>
  </si>
  <si>
    <t>Calle q # 4-152</t>
  </si>
  <si>
    <t>Cra 2 # 31 48 casa 97</t>
  </si>
  <si>
    <t>calle 14 b Nu 119 a 20</t>
  </si>
  <si>
    <t>consuelo</t>
  </si>
  <si>
    <t>Calle 4 bis #53b-49</t>
  </si>
  <si>
    <t>Calle 102sur#8c-52este</t>
  </si>
  <si>
    <t>VR boita k 3A bis # 4-33</t>
  </si>
  <si>
    <t>Jorge alexander</t>
  </si>
  <si>
    <t>Cra 6 E # 1A-60</t>
  </si>
  <si>
    <t>Calle 18#86-55</t>
  </si>
  <si>
    <t>Mayer renne</t>
  </si>
  <si>
    <t>DIAGONAL 4 # 6 10 CASA 47 CONJUNTO LA REBECA</t>
  </si>
  <si>
    <t>INES SAGRARIO</t>
  </si>
  <si>
    <t>calle 4 b sur</t>
  </si>
  <si>
    <t>Carrera42#69n59sur</t>
  </si>
  <si>
    <t>Cristian jose</t>
  </si>
  <si>
    <t>cra. 118 86-20</t>
  </si>
  <si>
    <t>Cra. 30 #36 - 179, Soacha, Potrero Grande, Soacha, Cundinamarca 35 metros</t>
  </si>
  <si>
    <t>Neyder Sebastián</t>
  </si>
  <si>
    <t>tv 7 g 31 24 sur</t>
  </si>
  <si>
    <t>D'sharlie</t>
  </si>
  <si>
    <t>calle 96 12b 40 f</t>
  </si>
  <si>
    <t>Bogota D,C</t>
  </si>
  <si>
    <t>Kr 19 D # 4 - 85 soacha</t>
  </si>
  <si>
    <t>Jeimmy Katherin</t>
  </si>
  <si>
    <t>Carrera 7G#147-70</t>
  </si>
  <si>
    <t>Carrera29B # 72-52</t>
  </si>
  <si>
    <t>Cra87N#65 03</t>
  </si>
  <si>
    <t>vereda el verganzo caserio</t>
  </si>
  <si>
    <t>calle 131 #59 B-08</t>
  </si>
  <si>
    <t>Pedro Angel</t>
  </si>
  <si>
    <t>Carrera 87i# 57a30 sur</t>
  </si>
  <si>
    <t>cll 22 g bis 120 43</t>
  </si>
  <si>
    <t>mabel lorena</t>
  </si>
  <si>
    <t>dg 85 # 79a 20</t>
  </si>
  <si>
    <t>Carrera 8 #184-06</t>
  </si>
  <si>
    <t>Cra 145 #150-64 AP 621</t>
  </si>
  <si>
    <t>Maria de Jesus</t>
  </si>
  <si>
    <t xml:space="preserve">CALLE 46 # 1- 55  CASA 322 SOACHA </t>
  </si>
  <si>
    <t>Yury Lorena</t>
  </si>
  <si>
    <t>Cll75a sur #8d-48 piso 1</t>
  </si>
  <si>
    <t>Cra 102 # 154-30 Torre 7 Apto 1206</t>
  </si>
  <si>
    <t>David Jacob</t>
  </si>
  <si>
    <t>Cra 48 149 29 Ap 602</t>
  </si>
  <si>
    <t>CL 24 F 85B-05 INT 4 AP 719</t>
  </si>
  <si>
    <t>Reny Jesus</t>
  </si>
  <si>
    <t>Carrera 7b#65f-44sur</t>
  </si>
  <si>
    <t>Prospero anderson</t>
  </si>
  <si>
    <t xml:space="preserve">cra 28 bis # 12 -10 </t>
  </si>
  <si>
    <t>av cundinamarca kilometro 1 via ecopetrol</t>
  </si>
  <si>
    <t>Fabio alexander</t>
  </si>
  <si>
    <t>CRA 40 25 29</t>
  </si>
  <si>
    <t>DIEGO FERNANDO</t>
  </si>
  <si>
    <t>Calle 69asur#88i04</t>
  </si>
  <si>
    <t>Olga Janneth</t>
  </si>
  <si>
    <t>Cra 67 No 67C-35</t>
  </si>
  <si>
    <t>LUIS ANTONIO</t>
  </si>
  <si>
    <t>Kr 94 75A-14</t>
  </si>
  <si>
    <t>Calle 70 b número 107 c10</t>
  </si>
  <si>
    <t>Marco Felipe</t>
  </si>
  <si>
    <t>CL 96 ESTE  9-05</t>
  </si>
  <si>
    <t>Clle 67s #82a 08 Bosa</t>
  </si>
  <si>
    <t>Calle 146 #138 a 04</t>
  </si>
  <si>
    <t>Sandra Paola</t>
  </si>
  <si>
    <t>Cra 53 # 73 Sur 40</t>
  </si>
  <si>
    <t>Calle 73d sur 84-21</t>
  </si>
  <si>
    <t>Oliverio</t>
  </si>
  <si>
    <t>Cra4 4 este 38 88</t>
  </si>
  <si>
    <t>Miguel David</t>
  </si>
  <si>
    <t>Cra 82 g num 73 f 04 sur</t>
  </si>
  <si>
    <t xml:space="preserve">cl 25sur # 11 72 </t>
  </si>
  <si>
    <t xml:space="preserve">CALLE 75 SUR # 7 A 39 </t>
  </si>
  <si>
    <t>CL 1D BIS 9 26E</t>
  </si>
  <si>
    <t>DAISY</t>
  </si>
  <si>
    <t>Albán</t>
  </si>
  <si>
    <t>vereda los altes alban</t>
  </si>
  <si>
    <t>Calle 6 a número 7-35</t>
  </si>
  <si>
    <t>Calle 65#71g72sur</t>
  </si>
  <si>
    <t>Holman Eduardo</t>
  </si>
  <si>
    <t>Calle 87 96 90 apto 601</t>
  </si>
  <si>
    <t>Calle 22#1-64 torre 1 apto 502</t>
  </si>
  <si>
    <t>Leídy Johanna</t>
  </si>
  <si>
    <t>Cr 94 d # 131 d-12</t>
  </si>
  <si>
    <t>Ubaque</t>
  </si>
  <si>
    <t>vereda luciga</t>
  </si>
  <si>
    <t>Brayan Jesús</t>
  </si>
  <si>
    <t>KR 73 B # 8 34</t>
  </si>
  <si>
    <t>Calle 35 sur número 70-38</t>
  </si>
  <si>
    <t>NUBIA ROCIO</t>
  </si>
  <si>
    <t>calle 64 #7-37</t>
  </si>
  <si>
    <t>Cl24 1 60 es sm8 tr13 ap101</t>
  </si>
  <si>
    <t>Alba lucy</t>
  </si>
  <si>
    <t>Calle 57h Sur 71f 45</t>
  </si>
  <si>
    <t>Carrera 25 #48a-14 sur</t>
  </si>
  <si>
    <t>Dg 48 w #5q65</t>
  </si>
  <si>
    <t>Ingrid viviana</t>
  </si>
  <si>
    <t>Cristhian Andres</t>
  </si>
  <si>
    <t>Cra 15 g bis #15-80 sur</t>
  </si>
  <si>
    <t>Yeison Fabiam</t>
  </si>
  <si>
    <t>Carrera 21a # 63 10 sur</t>
  </si>
  <si>
    <t>Calle 44D #45-45</t>
  </si>
  <si>
    <t>Cra 97 # 22a -19</t>
  </si>
  <si>
    <t xml:space="preserve">Vereda la esmeralda casa 1 bella vista </t>
  </si>
  <si>
    <t>Ana Rosa</t>
  </si>
  <si>
    <t xml:space="preserve">calle 1 2-16 la plazuela </t>
  </si>
  <si>
    <t>Keiler</t>
  </si>
  <si>
    <t>Carrera 104#13d48casa46</t>
  </si>
  <si>
    <t>Calle 96#46-58 int 2 apto 508</t>
  </si>
  <si>
    <t>Myriam Catalina</t>
  </si>
  <si>
    <t>Carrera 6 B este #97 D 61 sur</t>
  </si>
  <si>
    <t>Calle 2b 2 52</t>
  </si>
  <si>
    <t>Yeimy viviana</t>
  </si>
  <si>
    <t>cr 8 # 189 a 24 torre 4 apat 304</t>
  </si>
  <si>
    <t>Calle 70c # 113A-17</t>
  </si>
  <si>
    <t>Paula Camila</t>
  </si>
  <si>
    <t>Calle 76b#78f23sur</t>
  </si>
  <si>
    <t>Amanda Lucia</t>
  </si>
  <si>
    <t>carrera 88 g # 39-29</t>
  </si>
  <si>
    <t>Daniel Santiago</t>
  </si>
  <si>
    <t>Diagonal 36 # 28 96</t>
  </si>
  <si>
    <t>Calle 107a #77 apto 204</t>
  </si>
  <si>
    <t>Cl 128a #121d-21</t>
  </si>
  <si>
    <t>Daniel steven</t>
  </si>
  <si>
    <t>CL 37 19a 131 MZ 14 CS 6 Portal del Nogal</t>
  </si>
  <si>
    <t>Carmen Teresa</t>
  </si>
  <si>
    <t>CARRERA 6 ESTE #100-10 SUR ALFONSO LOPEZ</t>
  </si>
  <si>
    <t>Alexi Constanza</t>
  </si>
  <si>
    <t>diagonal 82g #75-69</t>
  </si>
  <si>
    <t>Cll 128 bis 95 13</t>
  </si>
  <si>
    <t>fabiola</t>
  </si>
  <si>
    <t>CL 42 G SUR #79 G 15</t>
  </si>
  <si>
    <t>CALLE 23 D 104 A 29</t>
  </si>
  <si>
    <t>Leidy KATHERINE</t>
  </si>
  <si>
    <t>Cra. 79a #5 Sur-27</t>
  </si>
  <si>
    <t>LIZETH</t>
  </si>
  <si>
    <t>CR 6 # 26-</t>
  </si>
  <si>
    <t>Calle 10 #10b- 15</t>
  </si>
  <si>
    <t>Edgar Giovanny</t>
  </si>
  <si>
    <t>CRA 130 a#145-30</t>
  </si>
  <si>
    <t>Mabel Jurani</t>
  </si>
  <si>
    <t>Cll 81 sur #81- 90</t>
  </si>
  <si>
    <t>Edgar Duvan</t>
  </si>
  <si>
    <t>Carrera 51 # 128a21</t>
  </si>
  <si>
    <t>Carrera 6a este #38-66</t>
  </si>
  <si>
    <t>Rafael Alfonso</t>
  </si>
  <si>
    <t>Calle 18 A # 2 A- 21</t>
  </si>
  <si>
    <t>Argemiro Antonio</t>
  </si>
  <si>
    <t>Carrera 78c#78sur -85</t>
  </si>
  <si>
    <t>Carrera 5a este # 31c 77 sur</t>
  </si>
  <si>
    <t>Félix David</t>
  </si>
  <si>
    <t>Carrera19g15-70</t>
  </si>
  <si>
    <t>Raul alfonso</t>
  </si>
  <si>
    <t>Diagonal 32 # 10 - 40 T2 A502</t>
  </si>
  <si>
    <t>CALLE 73C #119-17</t>
  </si>
  <si>
    <t>Cl 109sur11 02</t>
  </si>
  <si>
    <t>Carrera 18c 109-51</t>
  </si>
  <si>
    <t>Cra. 69g mo 71-22</t>
  </si>
  <si>
    <t>Duvan</t>
  </si>
  <si>
    <t>Calle 23 c #82-61</t>
  </si>
  <si>
    <t>Oscar Leandro</t>
  </si>
  <si>
    <t>Cra 12b #9-24s</t>
  </si>
  <si>
    <t>Willam</t>
  </si>
  <si>
    <t>Calle 138A # 99-83</t>
  </si>
  <si>
    <t>Sonia Stella</t>
  </si>
  <si>
    <t>Calle 68a#112a29</t>
  </si>
  <si>
    <t>Mirna luz</t>
  </si>
  <si>
    <t>Calle 163 # 73-33 casa 64</t>
  </si>
  <si>
    <t>Carrera 20#134--59</t>
  </si>
  <si>
    <t>Calle 65 bis # 86-50</t>
  </si>
  <si>
    <t>Carrera 3# 1 - 60</t>
  </si>
  <si>
    <t>Carrera 9 30 43 casa 13</t>
  </si>
  <si>
    <t>Calle 90 a 76 a 32</t>
  </si>
  <si>
    <t>Carrera 2 este #5-20</t>
  </si>
  <si>
    <t>Jose ricardo</t>
  </si>
  <si>
    <t>Carrera 10 B #18B -40 sur</t>
  </si>
  <si>
    <t>KR 111 C BIS NO 72 F - 05</t>
  </si>
  <si>
    <t>Calle 35 a sur # 89d-20</t>
  </si>
  <si>
    <t>Carrera 80a #76-29</t>
  </si>
  <si>
    <t xml:space="preserve">calle.2 #93b-30 </t>
  </si>
  <si>
    <t>Calle 109 # 21-66.Apto 201</t>
  </si>
  <si>
    <t>Carrera 71 #58Sur-50</t>
  </si>
  <si>
    <t>Rafael Esteban</t>
  </si>
  <si>
    <t>cll 8 # 5-73</t>
  </si>
  <si>
    <t>Cra 8 #4-19 CA 8A COTA</t>
  </si>
  <si>
    <t xml:space="preserve">cr 2da # 11 - 12 </t>
  </si>
  <si>
    <t>Yon</t>
  </si>
  <si>
    <t>carrera 5 #48y 12 sur</t>
  </si>
  <si>
    <t>Calle92a#14-73sur</t>
  </si>
  <si>
    <t>calle 64 F # 97a 27</t>
  </si>
  <si>
    <t>Gloria Milena</t>
  </si>
  <si>
    <t>CALLE 47B SUR # 82 45</t>
  </si>
  <si>
    <t>calle 153 a # 7h 95</t>
  </si>
  <si>
    <t>Vereda Juaica santuario</t>
  </si>
  <si>
    <t>Cra 7e #2norte -118</t>
  </si>
  <si>
    <t>Calle 9 # 14A-88 sur int 22 apto 503</t>
  </si>
  <si>
    <t>Cra 98a #15a 80</t>
  </si>
  <si>
    <t>Diana Valentina</t>
  </si>
  <si>
    <t>Calle 147 # 12 - 87</t>
  </si>
  <si>
    <t>Valerie Angelica</t>
  </si>
  <si>
    <t>Cll 60 sur # 22 j 06</t>
  </si>
  <si>
    <t>Sergio esteban</t>
  </si>
  <si>
    <t>Calle 183 #17 - 32 Apto 805</t>
  </si>
  <si>
    <t>victor manuel</t>
  </si>
  <si>
    <t>Cra 51 # 123 a 3 apto 501</t>
  </si>
  <si>
    <t>Cra41a n 3c-05</t>
  </si>
  <si>
    <t>Claudia Viviana</t>
  </si>
  <si>
    <t>Carrera 12 #23A 50</t>
  </si>
  <si>
    <t>CALLE 29 A SUR 40A-51</t>
  </si>
  <si>
    <t>Nicolas Estiven</t>
  </si>
  <si>
    <t>Calle 54A # 9-07</t>
  </si>
  <si>
    <t>Calle 43 a sur 72 19</t>
  </si>
  <si>
    <t>Martha Johanna</t>
  </si>
  <si>
    <t>Calle 9G # 15-28</t>
  </si>
  <si>
    <t>Edwin Esneider</t>
  </si>
  <si>
    <t>Cra.95a#147b-22</t>
  </si>
  <si>
    <t>Calle 10 #80f-40</t>
  </si>
  <si>
    <t>Sandra lucia</t>
  </si>
  <si>
    <t>Diagonal 23C BIs # 88B - 10, Interior 4 Apartamento 604</t>
  </si>
  <si>
    <t>cll 128 f numero 100 a 46</t>
  </si>
  <si>
    <t>Jorge alirio</t>
  </si>
  <si>
    <t>Calle 59 sur #60-19</t>
  </si>
  <si>
    <t>calle 76 b bis sur #75  b 23</t>
  </si>
  <si>
    <t>Geovany Alexander</t>
  </si>
  <si>
    <t>Carrera 69d # 1 60sur Etapa 2 bloque 6 Apto 203</t>
  </si>
  <si>
    <t>Calle 106 # 69 b 71</t>
  </si>
  <si>
    <t>Dylan Elias</t>
  </si>
  <si>
    <t>Cra 88c sur # 57a 29</t>
  </si>
  <si>
    <t>Claudiano alberto</t>
  </si>
  <si>
    <t>Calle 132d#151a-78</t>
  </si>
  <si>
    <t>Nelson Ariel</t>
  </si>
  <si>
    <t>Calle 162#76-95</t>
  </si>
  <si>
    <t>Yuri Liliana</t>
  </si>
  <si>
    <t>carera 48b#72a17sur</t>
  </si>
  <si>
    <t>Cll 169 48a 31</t>
  </si>
  <si>
    <t>Marina Piedad</t>
  </si>
  <si>
    <t>Calle 2c #2A-27</t>
  </si>
  <si>
    <t>Calle 42sur #5-21 este</t>
  </si>
  <si>
    <t>Diag 82 bis No 85 29 int 13</t>
  </si>
  <si>
    <t>Humberto Andres</t>
  </si>
  <si>
    <t>CHIa Cundinamarca</t>
  </si>
  <si>
    <t>carrera 78 bis numero 78-39</t>
  </si>
  <si>
    <t>Jhonatan David</t>
  </si>
  <si>
    <t xml:space="preserve">Call 57 sur 18A-06 </t>
  </si>
  <si>
    <t>Ivan Giovanni</t>
  </si>
  <si>
    <t>Calle 1 B # 53 A 72</t>
  </si>
  <si>
    <t>Carrera 19b # 21a-18sur</t>
  </si>
  <si>
    <t>Yeison Enrique</t>
  </si>
  <si>
    <t xml:space="preserve">CALLE 13 A # 15 A - 44 F </t>
  </si>
  <si>
    <t>Edwin Daniel</t>
  </si>
  <si>
    <t>Carrera85c #25f-27</t>
  </si>
  <si>
    <t>Oscar Alfredo</t>
  </si>
  <si>
    <t>Cra 6a este # 2 - 62</t>
  </si>
  <si>
    <t>Edna Yohana</t>
  </si>
  <si>
    <t>Carrera 102b #58-46</t>
  </si>
  <si>
    <t>CRA 111 B #64 C 22</t>
  </si>
  <si>
    <t>CALLE 69C SUR # 17M 40</t>
  </si>
  <si>
    <t>Farin Jehiver</t>
  </si>
  <si>
    <t>trasver 16 a 40 31 sur</t>
  </si>
  <si>
    <t>CRA  105 A # 75-15 APARTAMENTO 915 TORRE 2</t>
  </si>
  <si>
    <t>YAMID</t>
  </si>
  <si>
    <t>vereda el casique sector sanisidro</t>
  </si>
  <si>
    <t>Cra 14 No 151 67</t>
  </si>
  <si>
    <t>Marta Noemy</t>
  </si>
  <si>
    <t>Calle36lsur #6 38 este</t>
  </si>
  <si>
    <t>Carrera 17a # 17-15.</t>
  </si>
  <si>
    <t>Luis Diego</t>
  </si>
  <si>
    <t>Vereda Parcelas#27-28 globo 2</t>
  </si>
  <si>
    <t>Yefer Nolberto</t>
  </si>
  <si>
    <t>Calle 39A Bis C Sur 72 k 45</t>
  </si>
  <si>
    <t>calle 4 #2-100</t>
  </si>
  <si>
    <t>carrera 11a 191a 52</t>
  </si>
  <si>
    <t>Nidia Johanna</t>
  </si>
  <si>
    <t>Vereda la Balsa</t>
  </si>
  <si>
    <t>Calle 6a #8-31</t>
  </si>
  <si>
    <t>Carrera 10 # 5-145</t>
  </si>
  <si>
    <t>Carol</t>
  </si>
  <si>
    <t>Calle 114a # 50-13</t>
  </si>
  <si>
    <t>Yessica Johanna</t>
  </si>
  <si>
    <t>Calle 70a bis no 121a-30</t>
  </si>
  <si>
    <t>Calle 68 c # 6 23</t>
  </si>
  <si>
    <t>Cra 67#167-79</t>
  </si>
  <si>
    <t>Ruben Andres</t>
  </si>
  <si>
    <t xml:space="preserve">Trans 64 # 1 - 56 </t>
  </si>
  <si>
    <t>TV 6s # 38sur-45</t>
  </si>
  <si>
    <t>Calle 13 # 80d-27</t>
  </si>
  <si>
    <t>Transv56#68 f37 sur barrio bonanza sur.</t>
  </si>
  <si>
    <t>Cra 19b # 51-78 sur</t>
  </si>
  <si>
    <t xml:space="preserve">mz 76 casa17 barrio keneddy girardot </t>
  </si>
  <si>
    <t>Edimer</t>
  </si>
  <si>
    <t>Cr 52a 135 35</t>
  </si>
  <si>
    <t>Choachí</t>
  </si>
  <si>
    <t>Chochi</t>
  </si>
  <si>
    <t>Nancy estela</t>
  </si>
  <si>
    <t>KR 100 # 23 - 24 INT 2 APT 404</t>
  </si>
  <si>
    <t>Laura María</t>
  </si>
  <si>
    <t>calle 24 # 1 60 este</t>
  </si>
  <si>
    <t>Calle 161 #9-12</t>
  </si>
  <si>
    <t>José Jorge</t>
  </si>
  <si>
    <t>Calle29s# 5a49</t>
  </si>
  <si>
    <t>Emilia isabel</t>
  </si>
  <si>
    <t>TORRE 4 APTO 704 CONJUNTO PARAISO CALL 12 # 13 - 135</t>
  </si>
  <si>
    <t>cr 8 160 a 01</t>
  </si>
  <si>
    <t>TRANSVERSAL 70 D BIS A # 68 - 75 SUR</t>
  </si>
  <si>
    <t>CL 15A 4 79 TO 16 APTO 104</t>
  </si>
  <si>
    <t xml:space="preserve">carrera 32 # 17 -15 - 56 </t>
  </si>
  <si>
    <t>johana paola</t>
  </si>
  <si>
    <t>Calle 98 f bis 1a-16</t>
  </si>
  <si>
    <t>Cristhian Arvey</t>
  </si>
  <si>
    <t>carrera 109 # 68b-14</t>
  </si>
  <si>
    <t>Johana Isabel</t>
  </si>
  <si>
    <t>Calle 16 sur # 29a-20</t>
  </si>
  <si>
    <t>Cra 17 # 173 - 52 apto 492 torre 2</t>
  </si>
  <si>
    <t>GABRIEL VICENTE</t>
  </si>
  <si>
    <t>Calle 44 # 15 este 19</t>
  </si>
  <si>
    <t>Vereda fagua</t>
  </si>
  <si>
    <t>Neider Julian</t>
  </si>
  <si>
    <t xml:space="preserve"> Carrera 102FI # 140A-46 APTO 202</t>
  </si>
  <si>
    <t xml:space="preserve">calle 48 a sur #27-06 casa </t>
  </si>
  <si>
    <t>Blanca tulia</t>
  </si>
  <si>
    <t>Cra 12 b 47 97</t>
  </si>
  <si>
    <t>Guayabal de Síquima</t>
  </si>
  <si>
    <t>Calle 2 # 3-03</t>
  </si>
  <si>
    <t>Calle 42 sur 6 35 este</t>
  </si>
  <si>
    <t>Carrera 18L # 66D-15 sur</t>
  </si>
  <si>
    <t>Margarita rocío</t>
  </si>
  <si>
    <t>cra 29a # 72-06</t>
  </si>
  <si>
    <t>Luz daniela</t>
  </si>
  <si>
    <t>Calle 58b#48b-64</t>
  </si>
  <si>
    <t>Guatavita</t>
  </si>
  <si>
    <t>Lote 4, vereda Montecillo</t>
  </si>
  <si>
    <t>Jorge Francisco</t>
  </si>
  <si>
    <t>Cll 33 d sur # 14 -58</t>
  </si>
  <si>
    <t>Linderman ernesto</t>
  </si>
  <si>
    <t>Calle 4 # 70D-30 apto 302</t>
  </si>
  <si>
    <t>Cra 75c #146D 06</t>
  </si>
  <si>
    <t>emeli</t>
  </si>
  <si>
    <t>Cll 6b #81b 51</t>
  </si>
  <si>
    <t>Sandra Jeannethe</t>
  </si>
  <si>
    <t>Carrera 88d 6d 27</t>
  </si>
  <si>
    <t>CRA. 85C #55A-33</t>
  </si>
  <si>
    <t>CALLE 6 #24 - 180 SUR</t>
  </si>
  <si>
    <t>CRA 9 7D 30</t>
  </si>
  <si>
    <t>CARRERA 81B N° 6B-85</t>
  </si>
  <si>
    <t>SILVIA JOHANNA</t>
  </si>
  <si>
    <t>calle 46 # 22 b 37</t>
  </si>
  <si>
    <t>dora elizabet</t>
  </si>
  <si>
    <t>tocancipa vereda la fuente</t>
  </si>
  <si>
    <t>Gerardo Exeomo</t>
  </si>
  <si>
    <t>carrera 93# 6-30</t>
  </si>
  <si>
    <t>cr 2 4-22</t>
  </si>
  <si>
    <t>Vereda El abra sector cañón</t>
  </si>
  <si>
    <t>LAURA VANESSA</t>
  </si>
  <si>
    <t>Calle 10 b #32-36 casa b villamaria</t>
  </si>
  <si>
    <t>Yulieth Viviana</t>
  </si>
  <si>
    <t>Cra 100 # 148 - 58</t>
  </si>
  <si>
    <t>María Magdalena</t>
  </si>
  <si>
    <t>Calle 8 a #6b-41</t>
  </si>
  <si>
    <t>Carrera 60 #2a-54</t>
  </si>
  <si>
    <t>Nury Paola</t>
  </si>
  <si>
    <t>calle 49d # 1 44 sur</t>
  </si>
  <si>
    <t>kra77a60a36sur</t>
  </si>
  <si>
    <t>lucia</t>
  </si>
  <si>
    <t>Tv 76 130 48</t>
  </si>
  <si>
    <t>Conjunto Terranova Torre 9 - 604</t>
  </si>
  <si>
    <t>ANAPOIMA CENTRO</t>
  </si>
  <si>
    <t>Cra 11 este # 30c-21</t>
  </si>
  <si>
    <t>Darwin Eduardo</t>
  </si>
  <si>
    <t>Carrera 81b#19b-80</t>
  </si>
  <si>
    <t>Carrera 53c#131a-49</t>
  </si>
  <si>
    <t>Yohan marcel</t>
  </si>
  <si>
    <t>Cra 67# 3-56</t>
  </si>
  <si>
    <t>diagonal 24 7C - 08</t>
  </si>
  <si>
    <t>CRA 111C # 74 A 31</t>
  </si>
  <si>
    <t>ANDRES JULIAN</t>
  </si>
  <si>
    <t>Calle 1 sur #4-59</t>
  </si>
  <si>
    <t>jennifer karina</t>
  </si>
  <si>
    <t>Lizeth Carolina</t>
  </si>
  <si>
    <t>Calle 12a #32a-03</t>
  </si>
  <si>
    <t>Calle 17c #135-51 T2 AP1316</t>
  </si>
  <si>
    <t>Sebastian Felipe</t>
  </si>
  <si>
    <t>Creo 78 h no 73 a 17 sur</t>
  </si>
  <si>
    <t>Edyl Julian</t>
  </si>
  <si>
    <t>Crr 78 h no 73 a 17 sur</t>
  </si>
  <si>
    <t>Carrera 82 25 G 60 T 1 Ap 1201</t>
  </si>
  <si>
    <t>carrera 53 # 128 a 20</t>
  </si>
  <si>
    <t>Miguel Arcangel</t>
  </si>
  <si>
    <t xml:space="preserve">Calle 14 b # 119 a 20 solticio 3 torre 3 apt 603 </t>
  </si>
  <si>
    <t>calle 98 # 5c-30 este</t>
  </si>
  <si>
    <t xml:space="preserve">Cr 7 # 172 - 70 </t>
  </si>
  <si>
    <t>Carrera 38 # 14-93</t>
  </si>
  <si>
    <t xml:space="preserve">carrera 110 # 78 - 11 villas de granada </t>
  </si>
  <si>
    <t>Dana Ximena</t>
  </si>
  <si>
    <t>cr 8c 188 95</t>
  </si>
  <si>
    <t>Niclinsay Janeth</t>
  </si>
  <si>
    <t>Carrera 38 # 13-119 Conjunto Iris Torre 8 Apto 502</t>
  </si>
  <si>
    <t>Fabián Augusto</t>
  </si>
  <si>
    <t>Calle 88 #0 este 41 sur</t>
  </si>
  <si>
    <t>Oleiner</t>
  </si>
  <si>
    <t>CARRERA 18 31 D 63 SUR</t>
  </si>
  <si>
    <t>KAREN IRENE</t>
  </si>
  <si>
    <t xml:space="preserve">cll 1 </t>
  </si>
  <si>
    <t>CARRERA 6F  #35-197</t>
  </si>
  <si>
    <t>Kelly</t>
  </si>
  <si>
    <t>San Juan de Rioseco</t>
  </si>
  <si>
    <t>cra 6 b # 10 22</t>
  </si>
  <si>
    <t>Calle82c#81-34sur</t>
  </si>
  <si>
    <t>michael</t>
  </si>
  <si>
    <t>Calle 183#11-55 bloque 1apto 201</t>
  </si>
  <si>
    <t>Cll 8a #90a 67</t>
  </si>
  <si>
    <t>Ana Alejandra</t>
  </si>
  <si>
    <t>Diagonal 15 c No 5b 48 este</t>
  </si>
  <si>
    <t>Yinet Sulay</t>
  </si>
  <si>
    <t>Cra 78L 58-35 sur</t>
  </si>
  <si>
    <t>Francy Yamile</t>
  </si>
  <si>
    <t>Transversal 69 b # 9d-85</t>
  </si>
  <si>
    <t>Cra 94a # 145a -90</t>
  </si>
  <si>
    <t>Kerly Johana</t>
  </si>
  <si>
    <t>Carrera 78f 60 52 Sur</t>
  </si>
  <si>
    <t>Carrera 57 b # 65-25 int 3 apto 501</t>
  </si>
  <si>
    <t>Nahyma Cristina</t>
  </si>
  <si>
    <t>Carrera 7 Este #5-32</t>
  </si>
  <si>
    <t>CRA 85L # 63B-42</t>
  </si>
  <si>
    <t>Geraldinne</t>
  </si>
  <si>
    <t>Cll-17d-bis#104b-15</t>
  </si>
  <si>
    <t>Jaizon Eliseo</t>
  </si>
  <si>
    <t>CARRERA 22 #7D-67 TORRE 1 APT601</t>
  </si>
  <si>
    <t>JAVIER MAURICIO</t>
  </si>
  <si>
    <t>Calle 8 86 65</t>
  </si>
  <si>
    <t>Calle 9#5_54</t>
  </si>
  <si>
    <t>ana María</t>
  </si>
  <si>
    <t>Callé 8a 78c 25</t>
  </si>
  <si>
    <t>carrera 120 #63 a - 20</t>
  </si>
  <si>
    <t>Crra 100 a 73 90 sur</t>
  </si>
  <si>
    <t>TV 70 D BIS A 68 SUR 75</t>
  </si>
  <si>
    <t>HENRY SNEYDER</t>
  </si>
  <si>
    <t>Mz C casa 8a urbanización alejandria</t>
  </si>
  <si>
    <t>Arley Ignacio</t>
  </si>
  <si>
    <t>carrera 10i 19 56 sur</t>
  </si>
  <si>
    <t>Cll 48 sur 1-64</t>
  </si>
  <si>
    <t>Lina marielly</t>
  </si>
  <si>
    <t>Calle 13 4 41</t>
  </si>
  <si>
    <t>Cll 92 # 60 34</t>
  </si>
  <si>
    <t>Carrera 141#142 f 41casa 42</t>
  </si>
  <si>
    <t>Myriam</t>
  </si>
  <si>
    <t>CLL 151G 117 44</t>
  </si>
  <si>
    <t>Angie Ximena</t>
  </si>
  <si>
    <t>calle 84 sur # 96-85</t>
  </si>
  <si>
    <t>Rosa Eddy</t>
  </si>
  <si>
    <t>Carrera 4 E # 30b44</t>
  </si>
  <si>
    <t>Carlo johao</t>
  </si>
  <si>
    <t>Calle 12#6E-98</t>
  </si>
  <si>
    <t>Shyrlis</t>
  </si>
  <si>
    <t>Carrera 72N # 39 -64 sur</t>
  </si>
  <si>
    <t>carrera 18a # 3b-22</t>
  </si>
  <si>
    <t>Kra 19 a 175</t>
  </si>
  <si>
    <t>calle 88 16 40</t>
  </si>
  <si>
    <t>CARRERA 48 149 29 APTO 602</t>
  </si>
  <si>
    <t>LUCILA</t>
  </si>
  <si>
    <t xml:space="preserve">calle 138 # 58 D 01 torre 9 apt 101 colina </t>
  </si>
  <si>
    <t>Diagonal 38 # 19 -82</t>
  </si>
  <si>
    <t>Wilson arturo</t>
  </si>
  <si>
    <t>Calle 9 No 2B 40 sur casa 230 barrio Sauzalito</t>
  </si>
  <si>
    <t>Carrera 79 #7A-05</t>
  </si>
  <si>
    <t>Laura camila</t>
  </si>
  <si>
    <t>Carrera 99 b No 56 h 21 sur</t>
  </si>
  <si>
    <t>Carrera 12 #13 sur-28 apto 401 torre 20</t>
  </si>
  <si>
    <t>Zulay Alexandra</t>
  </si>
  <si>
    <t>Cra 29b#67-30</t>
  </si>
  <si>
    <t>CR 7B#12 06 CS 99</t>
  </si>
  <si>
    <t>Rubén Santiago</t>
  </si>
  <si>
    <t>Calle 13 A # 18 - 225</t>
  </si>
  <si>
    <t>Luz Maryury</t>
  </si>
  <si>
    <t>Cra 4a #191 a -08</t>
  </si>
  <si>
    <t xml:space="preserve">cra 5a #111 b 16 sur </t>
  </si>
  <si>
    <t>Andrey Estid</t>
  </si>
  <si>
    <t>Calle 78. B bis. Sur. 16. F. 68</t>
  </si>
  <si>
    <t>Gloria</t>
  </si>
  <si>
    <t>Calle 22 # 2-43</t>
  </si>
  <si>
    <t>crr 81 c cll 52a sur 57</t>
  </si>
  <si>
    <t>Erika omaira</t>
  </si>
  <si>
    <t>CL 81sur # #80L-20</t>
  </si>
  <si>
    <t>John Andrés</t>
  </si>
  <si>
    <t>CRA 30 No. 50 02</t>
  </si>
  <si>
    <t>Yeffer Alexander</t>
  </si>
  <si>
    <t>Carrera 141c#143b32</t>
  </si>
  <si>
    <t>Hans yair</t>
  </si>
  <si>
    <t>Calle 166#54c36</t>
  </si>
  <si>
    <t>CLL 24 101 A 73</t>
  </si>
  <si>
    <t>Duvan david</t>
  </si>
  <si>
    <t>Cra 7 este # 104-55 sur</t>
  </si>
  <si>
    <t>Jenny Xiomara</t>
  </si>
  <si>
    <t>Carrera 107#141a 21</t>
  </si>
  <si>
    <t>Fredi</t>
  </si>
  <si>
    <t>Car 19#100-45</t>
  </si>
  <si>
    <t>Calle 40i #12j-20sur</t>
  </si>
  <si>
    <t>calle 45 25a 84</t>
  </si>
  <si>
    <t>Cl 15 # 119 a 60</t>
  </si>
  <si>
    <t>Wendy paola</t>
  </si>
  <si>
    <t>calle 152c 72 65 torre 2 apt 1905</t>
  </si>
  <si>
    <t>Transversal 90a #82-21</t>
  </si>
  <si>
    <t>Kra 122D 129B 11 eucaliptos II bloque 171 apto 404</t>
  </si>
  <si>
    <t>Wilmer David</t>
  </si>
  <si>
    <t>Calle 127b #71A-80</t>
  </si>
  <si>
    <t>Calle 12a #1b este 85</t>
  </si>
  <si>
    <t>cl 39A # 73B 50</t>
  </si>
  <si>
    <t>Calle 149 f 139-30</t>
  </si>
  <si>
    <t>Carrera 17 # 145a - 23</t>
  </si>
  <si>
    <t>Maria Catalina</t>
  </si>
  <si>
    <t>kr 123 14 b 46</t>
  </si>
  <si>
    <t>CALLE 13 #18 G -15</t>
  </si>
  <si>
    <t>Jarol Mauricio</t>
  </si>
  <si>
    <t>Calle 72 bsur #8901</t>
  </si>
  <si>
    <t>La Peña</t>
  </si>
  <si>
    <t>Vereda Guamal</t>
  </si>
  <si>
    <t>Jonh Alexander</t>
  </si>
  <si>
    <t>Cra12 #15-108</t>
  </si>
  <si>
    <t>Calle 183#11-55 bloque 1 apto 201</t>
  </si>
  <si>
    <t>cr 73 numero 90 -30</t>
  </si>
  <si>
    <t>blanca nelly</t>
  </si>
  <si>
    <t>diag_16b#110-55</t>
  </si>
  <si>
    <t>Alvaro Andres</t>
  </si>
  <si>
    <t>CALLE 72 B SUR 89 A 01</t>
  </si>
  <si>
    <t>Jazmin lizeth</t>
  </si>
  <si>
    <t>Cll 70 a #12-56</t>
  </si>
  <si>
    <t>Cra 5 #7a 44</t>
  </si>
  <si>
    <t>Yeison Stiven</t>
  </si>
  <si>
    <t>Carrera 111a 148-75 T 10 APTO 104</t>
  </si>
  <si>
    <t>Cra 102A No 133 - 54</t>
  </si>
  <si>
    <t>Jairo Alfredo</t>
  </si>
  <si>
    <t>cra 38 #13-126 conjunto pomarosa int 6 apt 302</t>
  </si>
  <si>
    <t>Calle 8c 5 54 appto 202</t>
  </si>
  <si>
    <t>Calle 19 #. 12-35</t>
  </si>
  <si>
    <t>cr 59a # 134-15</t>
  </si>
  <si>
    <t>Calle 5 Sur #4F 105</t>
  </si>
  <si>
    <t>olga lucía</t>
  </si>
  <si>
    <t>cll 4 1b 25</t>
  </si>
  <si>
    <t>Marco Andrey</t>
  </si>
  <si>
    <t>Bereda santabarbara sutatausa</t>
  </si>
  <si>
    <t>CALLE 130 A # 133 A 21</t>
  </si>
  <si>
    <t>LORENA MERCEDES</t>
  </si>
  <si>
    <t>Cra 77 q 53 10 sur</t>
  </si>
  <si>
    <t>Paola Beatriz</t>
  </si>
  <si>
    <t>Carrera 3 E # 7-00</t>
  </si>
  <si>
    <t>Liliana paola</t>
  </si>
  <si>
    <t>Carrera 13b #161-84</t>
  </si>
  <si>
    <t>José Guillermo</t>
  </si>
  <si>
    <t>Cra 30A #25A-20</t>
  </si>
  <si>
    <t>CR 7a 5a 44</t>
  </si>
  <si>
    <t>Yessica marcela</t>
  </si>
  <si>
    <t>dg 67 b 28 21</t>
  </si>
  <si>
    <t>DAIRY MICHELL</t>
  </si>
  <si>
    <t>CALLE 134 B 49 32</t>
  </si>
  <si>
    <t>ADRIANA CAROLINA</t>
  </si>
  <si>
    <t>Carrera 77 #19 87</t>
  </si>
  <si>
    <t>Milena Andrea</t>
  </si>
  <si>
    <t>cll 140 09 70</t>
  </si>
  <si>
    <t>Diego Fabian</t>
  </si>
  <si>
    <t>Cra 78 g bis #49 70 sur</t>
  </si>
  <si>
    <t>Calle 52 N 20 51</t>
  </si>
  <si>
    <t>Vereda buenavista fina los GONZALEZ</t>
  </si>
  <si>
    <t>Calle 58 54 49 bl c1 apto 409</t>
  </si>
  <si>
    <t>Cra 68 #5-17</t>
  </si>
  <si>
    <t>Sharin Andrea</t>
  </si>
  <si>
    <t>calle 61 15 c 55</t>
  </si>
  <si>
    <t>cr 131 129 b 68</t>
  </si>
  <si>
    <t>Dayana Katerine</t>
  </si>
  <si>
    <t xml:space="preserve">Cra 103 c bis # 151 C 30 </t>
  </si>
  <si>
    <t>Diana Venicia</t>
  </si>
  <si>
    <t>Carrera16b #65a27sur</t>
  </si>
  <si>
    <t>TV 5 ESTE B # 11B-28</t>
  </si>
  <si>
    <t>MARLENY</t>
  </si>
  <si>
    <t>CRA 32 #3 -61</t>
  </si>
  <si>
    <t>Carrera 81 C Bis # 40 F 20 Sur</t>
  </si>
  <si>
    <t>Yordy Elpidio</t>
  </si>
  <si>
    <t>carrera 115a 89b 20 int 7 apto 204</t>
  </si>
  <si>
    <t>Nubis Matilde</t>
  </si>
  <si>
    <t>KR 92 151 B 86</t>
  </si>
  <si>
    <t>Nicolás Daniel</t>
  </si>
  <si>
    <t>Calle 30a sur #1-35</t>
  </si>
  <si>
    <t>Laura Lysseth</t>
  </si>
  <si>
    <t>CL 145 85 80</t>
  </si>
  <si>
    <t>LUIS EDUARDO</t>
  </si>
  <si>
    <t>Cra 10 #12-32</t>
  </si>
  <si>
    <t>Julieth Viviana</t>
  </si>
  <si>
    <t>Calle 189 #46-56</t>
  </si>
  <si>
    <t>Clle76b#78-f23sur</t>
  </si>
  <si>
    <t>Yeimy esperanza</t>
  </si>
  <si>
    <t>Cra11a #18-47</t>
  </si>
  <si>
    <t>Kellys Cereza</t>
  </si>
  <si>
    <t>Calle 144 #143a -20</t>
  </si>
  <si>
    <t>Clle50c5c18sur</t>
  </si>
  <si>
    <t>Jhon ermis</t>
  </si>
  <si>
    <t>Calle 128a #123b-08</t>
  </si>
  <si>
    <t>Willi Javier</t>
  </si>
  <si>
    <t>cra 81G #51A 53 sur</t>
  </si>
  <si>
    <t>Luis Yovanny</t>
  </si>
  <si>
    <t>carrera 71f #5a-54</t>
  </si>
  <si>
    <t>EVELYN EMPERATRIZ</t>
  </si>
  <si>
    <t>Cra 10 94a 07</t>
  </si>
  <si>
    <t>Rodrigo Andres</t>
  </si>
  <si>
    <t>Cll128d#86b-14</t>
  </si>
  <si>
    <t>cr 104 16 28</t>
  </si>
  <si>
    <t>Yesica Andrea</t>
  </si>
  <si>
    <t>Cr 89 B bis 85 B 26</t>
  </si>
  <si>
    <t>Calle 29d #6g-73 E</t>
  </si>
  <si>
    <t>Leina Yoriet</t>
  </si>
  <si>
    <t>Carrera 78f Bis 43-82</t>
  </si>
  <si>
    <t>Hernán Giovany</t>
  </si>
  <si>
    <t>Cl 5a 36b 18 sur</t>
  </si>
  <si>
    <t>Gina Sherley</t>
  </si>
  <si>
    <t>Calle 176 54-15</t>
  </si>
  <si>
    <t>Yesid Alirio</t>
  </si>
  <si>
    <t>cra 109 # 152f 35</t>
  </si>
  <si>
    <t>Edith Carolina</t>
  </si>
  <si>
    <t>Carrera 2 a este # 24 a - 46 sur</t>
  </si>
  <si>
    <t>Vereda totumo san juan de rioseco</t>
  </si>
  <si>
    <t>juan dario</t>
  </si>
  <si>
    <t>Cr 17B #187-77</t>
  </si>
  <si>
    <t>carrera 46 #93-27</t>
  </si>
  <si>
    <t>transversal 93 # 22d - 35</t>
  </si>
  <si>
    <t>Ramses</t>
  </si>
  <si>
    <t>carrera 80 #8-11</t>
  </si>
  <si>
    <t>yulezy Enith</t>
  </si>
  <si>
    <t>Cr 7B # 127 C-33</t>
  </si>
  <si>
    <t>OLGA ESPERANZA</t>
  </si>
  <si>
    <t>Cl 65b #88-97</t>
  </si>
  <si>
    <t>Dennisse Nickole</t>
  </si>
  <si>
    <t>cll 149 a 117 11</t>
  </si>
  <si>
    <t>Carrera 6 a este n 2-62</t>
  </si>
  <si>
    <t>Cll 70# 88g-04sur</t>
  </si>
  <si>
    <t>CALLE 152 72-85, TORRE 1 APTO 506</t>
  </si>
  <si>
    <t xml:space="preserve">cr 7h 163a 48 </t>
  </si>
  <si>
    <t>Albeiro Manuel</t>
  </si>
  <si>
    <t>Calle 49 sur #87a-18 Int 38</t>
  </si>
  <si>
    <t>Cr45a#72-15sur</t>
  </si>
  <si>
    <t>Calle 183#11-55</t>
  </si>
  <si>
    <t>CR 106  70A-03</t>
  </si>
  <si>
    <t>cr 8 h 165 a 43</t>
  </si>
  <si>
    <t>Yohana Paola</t>
  </si>
  <si>
    <t>Cra. 14A # 148-22</t>
  </si>
  <si>
    <t>Frank Eliery</t>
  </si>
  <si>
    <t>Calle 34 sur # 39 a 62</t>
  </si>
  <si>
    <t>LILIAN STEPHANY</t>
  </si>
  <si>
    <t>Carrera 8 # 10-07</t>
  </si>
  <si>
    <t>Diana Julieth</t>
  </si>
  <si>
    <t>Cra 93c # 54 31 sur</t>
  </si>
  <si>
    <t>césar andrés</t>
  </si>
  <si>
    <t>cra 14 5 05 conj fontana park</t>
  </si>
  <si>
    <t>Cra105#20b 09</t>
  </si>
  <si>
    <t>Brahyam Augusto</t>
  </si>
  <si>
    <t>Cra 48 # 174b - 67</t>
  </si>
  <si>
    <t>cra 112 f # 88-06 apto 7-202</t>
  </si>
  <si>
    <t>Cll106#8a48</t>
  </si>
  <si>
    <t>Calle 66 a sur #72 b 34</t>
  </si>
  <si>
    <t>Cll48 a sur #88 c-10 casa 101</t>
  </si>
  <si>
    <t xml:space="preserve">cll 185  a 56 25 </t>
  </si>
  <si>
    <t>Andrés Chain</t>
  </si>
  <si>
    <t>Calle 73 bis Sur N° 78-09</t>
  </si>
  <si>
    <t>Cr 87 a # 63 - 32 sur</t>
  </si>
  <si>
    <t>DG 50 SUR 61 -35</t>
  </si>
  <si>
    <t>LUZ MERIDA</t>
  </si>
  <si>
    <t>Carrera 109 a # 20 b 22</t>
  </si>
  <si>
    <t>Jorge Alirio</t>
  </si>
  <si>
    <t>Cachipay</t>
  </si>
  <si>
    <t>La Felicidad Vereda Mesitas</t>
  </si>
  <si>
    <t>Calle 130a # 158a 60</t>
  </si>
  <si>
    <t>Ketty María</t>
  </si>
  <si>
    <t>TV 4 ESTE # 9C-20</t>
  </si>
  <si>
    <t>LYNETTE JOHANA</t>
  </si>
  <si>
    <t>Carrera 8a # 186-63</t>
  </si>
  <si>
    <t>Yirleen</t>
  </si>
  <si>
    <t>Cra 19a #11a-67</t>
  </si>
  <si>
    <t>Cra 53 # 73 - 55</t>
  </si>
  <si>
    <t>Heidy katherine</t>
  </si>
  <si>
    <t>cll 75d # 104a - 75</t>
  </si>
  <si>
    <t>Sol Angel</t>
  </si>
  <si>
    <t>Krr 86 # 0-85</t>
  </si>
  <si>
    <t>cra 116 # 147a-03</t>
  </si>
  <si>
    <t>Calle 80 #11-39</t>
  </si>
  <si>
    <t>Carrera90c #127b-29</t>
  </si>
  <si>
    <t>Rosaura</t>
  </si>
  <si>
    <t>calle 133 a #97-69</t>
  </si>
  <si>
    <t>Transversal 5 n 87-25</t>
  </si>
  <si>
    <t>Kra 13 #4 04</t>
  </si>
  <si>
    <t>Kr72 bis #81a-05</t>
  </si>
  <si>
    <t>CL 15 No. 19B-22 T4 Apto 104 La Gratitud</t>
  </si>
  <si>
    <t>Giomar Svetlanova</t>
  </si>
  <si>
    <t>Calle 17 a # 14 30</t>
  </si>
  <si>
    <t>Melany Nathalia</t>
  </si>
  <si>
    <t>Cr20 N18 A 16</t>
  </si>
  <si>
    <t>Cristian Julian</t>
  </si>
  <si>
    <t xml:space="preserve">VEREDA MOGOA </t>
  </si>
  <si>
    <t>carrera 80i #45b-08 sur</t>
  </si>
  <si>
    <t>yanneth</t>
  </si>
  <si>
    <t>Calle 127c # 93-72</t>
  </si>
  <si>
    <t>Alquería la fragua</t>
  </si>
  <si>
    <t>Jhon Gilberto</t>
  </si>
  <si>
    <t>Cra 9f 2 86 torre 26 apto 503</t>
  </si>
  <si>
    <t>Calle 80s #40-28</t>
  </si>
  <si>
    <t>Yelixa</t>
  </si>
  <si>
    <t>Cl 12 # 78-89 apto 104 torre b</t>
  </si>
  <si>
    <t>Vereda Bosachoque</t>
  </si>
  <si>
    <t>María Olga</t>
  </si>
  <si>
    <t>Carrera 81 f # 63-34 sur</t>
  </si>
  <si>
    <t>Carrera 54A #169-60</t>
  </si>
  <si>
    <t>CRA 77W 45A 03 SUR</t>
  </si>
  <si>
    <t>Calle 135 #95b-55</t>
  </si>
  <si>
    <t>Calle 49b sur # 9-89</t>
  </si>
  <si>
    <t>Calle 7 92 51 casa 113</t>
  </si>
  <si>
    <t>Karol Patricia</t>
  </si>
  <si>
    <t>Calle 16 sur 29a-20</t>
  </si>
  <si>
    <t>Cr 10 #861 casa 18</t>
  </si>
  <si>
    <t>Andrea Mireya</t>
  </si>
  <si>
    <t>Trasversal 6 # 3-57sur</t>
  </si>
  <si>
    <t>Calle 114 no 81 10</t>
  </si>
  <si>
    <t>ANDRES SANTIAGO</t>
  </si>
  <si>
    <t>Diagonal 23k # 96g-50</t>
  </si>
  <si>
    <t>Conjunto residencial portofino</t>
  </si>
  <si>
    <t>Michel jovanni</t>
  </si>
  <si>
    <t>Trans 12 # 4 a 60 t 7 apto 403</t>
  </si>
  <si>
    <t>calle 1b vis 3a 87</t>
  </si>
  <si>
    <t>JOSE EFRAIN</t>
  </si>
  <si>
    <t>carrera 29a 4a 22</t>
  </si>
  <si>
    <t>Sandra Cecilia</t>
  </si>
  <si>
    <t xml:space="preserve">Cl 151 d Bis 115 20 Suba Compartir </t>
  </si>
  <si>
    <t>Carrera 19 este # 32b 33</t>
  </si>
  <si>
    <t>Briyith zuleima</t>
  </si>
  <si>
    <t>Calle 23#19a-41</t>
  </si>
  <si>
    <t>Cll 40bis sur 96-22</t>
  </si>
  <si>
    <t>Ronal Andres</t>
  </si>
  <si>
    <t>CL 191 #6-29</t>
  </si>
  <si>
    <t>MONICA PAOLA</t>
  </si>
  <si>
    <t>Calle 12 11-81</t>
  </si>
  <si>
    <t>Calle 77 sur # 89b-45</t>
  </si>
  <si>
    <t>Carol Ivonne</t>
  </si>
  <si>
    <t>Trans. 76 # 62h sur - 11</t>
  </si>
  <si>
    <t>Calle 6sur #24-57</t>
  </si>
  <si>
    <t>Mónica Yolima</t>
  </si>
  <si>
    <t>Calle 161 # 95-18</t>
  </si>
  <si>
    <t>Jordan Stiven</t>
  </si>
  <si>
    <t>Cl 12a #71c-61</t>
  </si>
  <si>
    <t>Wendy yulieth</t>
  </si>
  <si>
    <t>Calle 41a sur #1d-07</t>
  </si>
  <si>
    <t>Tania Magaly</t>
  </si>
  <si>
    <t>Cr 18a N 9d 01 Torre 10 Apartamento 138 Urb Senderos de Siete Trojes</t>
  </si>
  <si>
    <t>Sonia Maritza</t>
  </si>
  <si>
    <t>calle 192 # 5c-08</t>
  </si>
  <si>
    <t>JEIMY FERNANDA</t>
  </si>
  <si>
    <t>carrera 105 a 70 d 78 apto 407</t>
  </si>
  <si>
    <t xml:space="preserve">Calle 71Sur No 97c - 50 </t>
  </si>
  <si>
    <t>Carrera 7 No. 16-45</t>
  </si>
  <si>
    <t>Cl 69b bis sur # 78 92</t>
  </si>
  <si>
    <t>Jeimmy Lorena</t>
  </si>
  <si>
    <t>Calle 66a#68f-12</t>
  </si>
  <si>
    <t>Daniel Moisés</t>
  </si>
  <si>
    <t>Nocaima</t>
  </si>
  <si>
    <t>Carrera 3 5 46</t>
  </si>
  <si>
    <t>GERMAN EDILBERTO</t>
  </si>
  <si>
    <t>Cll 130abis #87a34</t>
  </si>
  <si>
    <t>Juan Enrique</t>
  </si>
  <si>
    <t>Ak 72 #43 c 62</t>
  </si>
  <si>
    <t>CRA 20#122 -74</t>
  </si>
  <si>
    <t>ANGEL DE JESUS</t>
  </si>
  <si>
    <t>CLL 4 NO 4-15</t>
  </si>
  <si>
    <t>calle 70c # 113- a 25</t>
  </si>
  <si>
    <t>Flor Andrea</t>
  </si>
  <si>
    <t>Calle 57h sur # 68d 75</t>
  </si>
  <si>
    <t>Roberto Alexander</t>
  </si>
  <si>
    <t>Calle 70 a bis 105 f 28</t>
  </si>
  <si>
    <t>Andrea Estefanía</t>
  </si>
  <si>
    <t>Cra 52 N 34 14</t>
  </si>
  <si>
    <t>Carrera 8# 11@-43</t>
  </si>
  <si>
    <t>diana patricia</t>
  </si>
  <si>
    <t>Calle 79C # 113-11</t>
  </si>
  <si>
    <t>RAFAEL ENRIQUE</t>
  </si>
  <si>
    <t>Calle 137#10153</t>
  </si>
  <si>
    <t>Jaibel</t>
  </si>
  <si>
    <t>Carrera 75 a # 20 - 31 torre 1 apto 1407</t>
  </si>
  <si>
    <t>Fabio edilson</t>
  </si>
  <si>
    <t>Carrera 99A#42f-16sur</t>
  </si>
  <si>
    <t>Yenny Marcela</t>
  </si>
  <si>
    <t>Calle 4 #  68 b 40</t>
  </si>
  <si>
    <t>Carlos Alirio</t>
  </si>
  <si>
    <t>Cra 112A #78A-40 piso 4</t>
  </si>
  <si>
    <t>calle 40 a sur # 91 -10</t>
  </si>
  <si>
    <t>Deider luis</t>
  </si>
  <si>
    <t>Carrera 11 # 11-43</t>
  </si>
  <si>
    <t>CLL 66 a #81b-54</t>
  </si>
  <si>
    <t>calle 25b # 72-80</t>
  </si>
  <si>
    <t>edinson</t>
  </si>
  <si>
    <t>kr 11 140 62 torre 1 215</t>
  </si>
  <si>
    <t>Elkin Rene</t>
  </si>
  <si>
    <t>Carrera 18 g 70 b 32</t>
  </si>
  <si>
    <t>Diagonal 25 b # 1-81 torre 4 Apartamento 501</t>
  </si>
  <si>
    <t>Calle 97 71 a</t>
  </si>
  <si>
    <t>Cra 76 #45</t>
  </si>
  <si>
    <t>Carrera77B#63A-84sur</t>
  </si>
  <si>
    <t>Wilman leonardo</t>
  </si>
  <si>
    <t>BAR SANTA BARBARA MZ 4 CSA 14</t>
  </si>
  <si>
    <t>Calle 6 # 3a-05 sur</t>
  </si>
  <si>
    <t>Martha Soley</t>
  </si>
  <si>
    <t>Calle 6B #69C 26</t>
  </si>
  <si>
    <t>Mabel Alexandra</t>
  </si>
  <si>
    <t>Calle 12 2b 26 apto 304 torre 5</t>
  </si>
  <si>
    <t>Calle 14b # 119a -76</t>
  </si>
  <si>
    <t>Cll 22 13 e 80 t1 504</t>
  </si>
  <si>
    <t>Calle 164#19-15 Bloque 2 Apto 106</t>
  </si>
  <si>
    <t>Gloria Teresa</t>
  </si>
  <si>
    <t>Calle 18#2-44</t>
  </si>
  <si>
    <t>Transversal 33#59b63sur</t>
  </si>
  <si>
    <t>Carmen Rosa</t>
  </si>
  <si>
    <t>Calle 92 # 19C-84</t>
  </si>
  <si>
    <t>Calle 75 # 110 A 14</t>
  </si>
  <si>
    <t>Fermin Alexis</t>
  </si>
  <si>
    <t>Calle 12a 71b 60</t>
  </si>
  <si>
    <t>Calle 118 # 14a-35</t>
  </si>
  <si>
    <t>CALLE 29 NO 6 02</t>
  </si>
  <si>
    <t>MIGUEL ALEJANDRO</t>
  </si>
  <si>
    <t>CAR 6A 2A ESTE 18</t>
  </si>
  <si>
    <t>EDISSON AUGUSTO</t>
  </si>
  <si>
    <t>CALLE 65 A No. 57A-29 INT 2 APTO 202</t>
  </si>
  <si>
    <t>Transversal 76 # 7a - 17</t>
  </si>
  <si>
    <t>CALLE 10 A N 10 03, Cundinamarca</t>
  </si>
  <si>
    <t xml:space="preserve">cra 110 76 56b 52 </t>
  </si>
  <si>
    <t>CRA 8B 156 34</t>
  </si>
  <si>
    <t>SONIA ESPERANZA</t>
  </si>
  <si>
    <t>carrera 32 a #2a -56</t>
  </si>
  <si>
    <t>Anyela Marcela</t>
  </si>
  <si>
    <t>Calle 64c#97a-11</t>
  </si>
  <si>
    <t>Ingri yineth</t>
  </si>
  <si>
    <t>CRA 77 I BIS # 65 C 02 SUR</t>
  </si>
  <si>
    <t>PAULA DAIHANNA</t>
  </si>
  <si>
    <t>calle 163 8c 21</t>
  </si>
  <si>
    <t>Aleida del rocio</t>
  </si>
  <si>
    <t>Carrera 2a N 12- 77</t>
  </si>
  <si>
    <t>Leídy Johana</t>
  </si>
  <si>
    <t>Cll 78 # 80 A 55</t>
  </si>
  <si>
    <t>Javier Mauricio</t>
  </si>
  <si>
    <t>calle 7 numero 92 51 barrio el tintal</t>
  </si>
  <si>
    <t>Lenin</t>
  </si>
  <si>
    <t>Calle 20 # 18-68</t>
  </si>
  <si>
    <t>william david</t>
  </si>
  <si>
    <t>Cra 111 A # 148-50 Torre 7 Apto 303</t>
  </si>
  <si>
    <t>Conjunto cerrado mirador de Praga</t>
  </si>
  <si>
    <t>Jefferson Sebastián</t>
  </si>
  <si>
    <t>carrera 73 #38D 39 SUR</t>
  </si>
  <si>
    <t>ALEXANDER EDUARDO</t>
  </si>
  <si>
    <t>Cll 128 Bis #92-B03 torre 1-apart 202</t>
  </si>
  <si>
    <t>Cra 69 c #7a19</t>
  </si>
  <si>
    <t>Natalia Yirlena</t>
  </si>
  <si>
    <t>Av calera sopló km 12</t>
  </si>
  <si>
    <t>Cr 71 D 64 30</t>
  </si>
  <si>
    <t xml:space="preserve">Calle 10 # 5- 55 varrio obando el rosal </t>
  </si>
  <si>
    <t>Jhon Haider</t>
  </si>
  <si>
    <t>Calle 41 b sur número 14 c 24 este</t>
  </si>
  <si>
    <t>Cra 101 No 70-40 interior 2 apto 402</t>
  </si>
  <si>
    <t>CLL 44 #1- 03 ESTE TORRE 7 APTO 202</t>
  </si>
  <si>
    <t>maria yaneth</t>
  </si>
  <si>
    <t>Calle 48u #1f-24</t>
  </si>
  <si>
    <t>Erwin</t>
  </si>
  <si>
    <t>carrera 90 # 6 A 47</t>
  </si>
  <si>
    <t xml:space="preserve">Diagonal 1 # 2 90 Este </t>
  </si>
  <si>
    <t>Transversal 124 A #131 -23</t>
  </si>
  <si>
    <t>CRA78CBis#73H16Sur</t>
  </si>
  <si>
    <t>Carlos Gilberto</t>
  </si>
  <si>
    <t>Carrera 4 #4-38</t>
  </si>
  <si>
    <t>César Leonardo</t>
  </si>
  <si>
    <t>Cra 6a # 20 -19</t>
  </si>
  <si>
    <t>TRANVERSAL 53D 129 94 APTO 506</t>
  </si>
  <si>
    <t>NELSON OMAR</t>
  </si>
  <si>
    <t>CALLE 68B SUR 08 - 03</t>
  </si>
  <si>
    <t>William Hernando</t>
  </si>
  <si>
    <t xml:space="preserve">variante cajica </t>
  </si>
  <si>
    <t>Nestor julio</t>
  </si>
  <si>
    <t>Calle 86 no. 95d03</t>
  </si>
  <si>
    <t>Calle 57 H Sur # 68D-75</t>
  </si>
  <si>
    <t>Lilibet Alexandra</t>
  </si>
  <si>
    <t>cra 6 a este # 38 66</t>
  </si>
  <si>
    <t>Carrera 74d#60b15</t>
  </si>
  <si>
    <t>Yuli milena</t>
  </si>
  <si>
    <t>Calle 130 d # 90 - 51</t>
  </si>
  <si>
    <t>calle 19a sur 11a 27 este</t>
  </si>
  <si>
    <t>Cra. 22 No. 9 - 68 Torre 7 Apto. 551</t>
  </si>
  <si>
    <t>carrera 9 c este # 29-75 sur</t>
  </si>
  <si>
    <t>Cra 2 Este No. 8A 19</t>
  </si>
  <si>
    <t>ZULEIDY JOHANNA</t>
  </si>
  <si>
    <t>carrera 77 # 18 76</t>
  </si>
  <si>
    <t>Sammy Jose</t>
  </si>
  <si>
    <t>Transversal 24b#33-217</t>
  </si>
  <si>
    <t>Ali</t>
  </si>
  <si>
    <t>Calle 85 a # 20 - 61</t>
  </si>
  <si>
    <t>Javier Esteban</t>
  </si>
  <si>
    <t>Calle 22#114a50</t>
  </si>
  <si>
    <t xml:space="preserve">Cra 15 # 16b - 35 sur </t>
  </si>
  <si>
    <t>Carrera 1 # 3-96 Casa 4</t>
  </si>
  <si>
    <t>Sergio Ernesto</t>
  </si>
  <si>
    <t>Calle 144 # 7c-10</t>
  </si>
  <si>
    <t>CL 65 sur# 15este 55</t>
  </si>
  <si>
    <t>JUAN PABLO</t>
  </si>
  <si>
    <t>Calle 26Asur#12d-55</t>
  </si>
  <si>
    <t>Cra 8 a Bis a 159_35 casillero 137</t>
  </si>
  <si>
    <t>CALLE 37 SUR #91C 28</t>
  </si>
  <si>
    <t>carlos eduardo</t>
  </si>
  <si>
    <t>carrera 36  numero 37- 166</t>
  </si>
  <si>
    <t>Fabian Ricardo</t>
  </si>
  <si>
    <t>carrera 49 b # 58g-05 sur</t>
  </si>
  <si>
    <t>Wilmer Ferley</t>
  </si>
  <si>
    <t>Calle 90 Sur N#6D - 15 Este</t>
  </si>
  <si>
    <t>Christian Arley</t>
  </si>
  <si>
    <t>carrera 84 #145d-26</t>
  </si>
  <si>
    <t>CALLE 15a # 8ESTE-30</t>
  </si>
  <si>
    <t>camila andrea</t>
  </si>
  <si>
    <t>Transversal 17 a bis #36-47</t>
  </si>
  <si>
    <t>cll 130 D # 103 a 63</t>
  </si>
  <si>
    <t>Angie Nataly</t>
  </si>
  <si>
    <t>Carrera 21 #161 A 29</t>
  </si>
  <si>
    <t>Duvan Felipe</t>
  </si>
  <si>
    <t>cra 9 este N 38 -23</t>
  </si>
  <si>
    <t>Yur Arvenson</t>
  </si>
  <si>
    <t>Calle 85 sur # 92-85</t>
  </si>
  <si>
    <t>Carrera 81b #65b-66</t>
  </si>
  <si>
    <t>Calle 128a # 89-99</t>
  </si>
  <si>
    <t>Cll 88 49A 58</t>
  </si>
  <si>
    <t>Vereda fagua sector fanta</t>
  </si>
  <si>
    <t>Carrera 78A#85A85sur</t>
  </si>
  <si>
    <t>GIOVANI</t>
  </si>
  <si>
    <t xml:space="preserve">Calle 23 #13 04 </t>
  </si>
  <si>
    <t>Cra 69 #80-70</t>
  </si>
  <si>
    <t>carrera 95 164 38</t>
  </si>
  <si>
    <t>Andrea yulieth</t>
  </si>
  <si>
    <t>Calle 168A 54D-61 4 103</t>
  </si>
  <si>
    <t>Carrera 24 1-193</t>
  </si>
  <si>
    <t>Calle 74 a # 105c39</t>
  </si>
  <si>
    <t>Calle 174 # 45 - 97</t>
  </si>
  <si>
    <t>Flor Karime</t>
  </si>
  <si>
    <t>Calle 1H #31B-03</t>
  </si>
  <si>
    <t>Kr 24#1-255 conjunto aqua Torre 2 apto 401</t>
  </si>
  <si>
    <t>Adriana lucia</t>
  </si>
  <si>
    <t>Calle 68 #66-50</t>
  </si>
  <si>
    <t>Jeimy Daniela</t>
  </si>
  <si>
    <t>CALLE</t>
  </si>
  <si>
    <t>GERMAN ANDRES</t>
  </si>
  <si>
    <t xml:space="preserve">carrera 45 163 a 02 </t>
  </si>
  <si>
    <t>carrera113#83a42</t>
  </si>
  <si>
    <t>carlos hernan</t>
  </si>
  <si>
    <t>Crea 3#8-59</t>
  </si>
  <si>
    <t>Calle 159 # 56 - 75</t>
  </si>
  <si>
    <t>Laura Gabrieli</t>
  </si>
  <si>
    <t>Cl 22j 104-68</t>
  </si>
  <si>
    <t>Calle 17 4 68</t>
  </si>
  <si>
    <t>Andrea roció</t>
  </si>
  <si>
    <t xml:space="preserve">call 9a 14a 88 sur torre 26 apt 602 </t>
  </si>
  <si>
    <t>adriana andrea</t>
  </si>
  <si>
    <t>cra 102 #86a 46</t>
  </si>
  <si>
    <t>tatiana alejandra</t>
  </si>
  <si>
    <t>Crr 84 77 03</t>
  </si>
  <si>
    <t>Deisy Johana</t>
  </si>
  <si>
    <t>crr 82k #65a 17 sur</t>
  </si>
  <si>
    <t>Brayan farith</t>
  </si>
  <si>
    <t>Calle65a#103-24</t>
  </si>
  <si>
    <t>tv73hbis #75 07 sierra morena</t>
  </si>
  <si>
    <t>Calle 23 d # 72b 73</t>
  </si>
  <si>
    <t>lissa johanna</t>
  </si>
  <si>
    <t>carrera 10 a # 134 b 55 apt 402</t>
  </si>
  <si>
    <t>Cr 113 B # 147 a 57</t>
  </si>
  <si>
    <t>Carrera 72 i bis a 38d60 sur</t>
  </si>
  <si>
    <t>Yoan manuEl</t>
  </si>
  <si>
    <t>Calle 24 #2-169 este La finca Manzana 10B torre 33 apto 201</t>
  </si>
  <si>
    <t>Milton Javier</t>
  </si>
  <si>
    <t>Calle 49BsurNro37-61</t>
  </si>
  <si>
    <t>Cra 20b #4-88</t>
  </si>
  <si>
    <t>Kevin Leandro</t>
  </si>
  <si>
    <t>Cra 12b #2-59sur</t>
  </si>
  <si>
    <t>Carrera 113 a bis a # 63 f-. 11</t>
  </si>
  <si>
    <t>Carrera 11 #67 A 85 Sur</t>
  </si>
  <si>
    <t>Yhon Fredy</t>
  </si>
  <si>
    <t>Calle 30 sur 12 D 30 int 5 apto 503</t>
  </si>
  <si>
    <t>Carrera 2 A 48 R 19 sur</t>
  </si>
  <si>
    <t>Wilson Ferley</t>
  </si>
  <si>
    <t>calle 141#102a 38</t>
  </si>
  <si>
    <t>aura carolina</t>
  </si>
  <si>
    <t>cra 19 # 51-38</t>
  </si>
  <si>
    <t>cll 6a 89 47 casa 108</t>
  </si>
  <si>
    <t>Cll 137 A#153A12</t>
  </si>
  <si>
    <t>Jazmín Alexandra</t>
  </si>
  <si>
    <t>Diagonal 15c#3-20este</t>
  </si>
  <si>
    <t>Calle 6 Sur #18-19</t>
  </si>
  <si>
    <t>Cra 116b #67-45</t>
  </si>
  <si>
    <t>Jhon Wolfgang</t>
  </si>
  <si>
    <t>Calle 41 A sur # 7 A - 79 Este</t>
  </si>
  <si>
    <t>Carrera 79f #47-03</t>
  </si>
  <si>
    <t>Laura Stefanny</t>
  </si>
  <si>
    <t>Calle 3 b este #7-40</t>
  </si>
  <si>
    <t>Ana maydee</t>
  </si>
  <si>
    <t xml:space="preserve">carrera 10 # 4-26 </t>
  </si>
  <si>
    <t>CARLOS ARTURO</t>
  </si>
  <si>
    <t>Calle 16 # 01-67</t>
  </si>
  <si>
    <t>Calle 191 a # 11 a 25 torre 1 apto 508</t>
  </si>
  <si>
    <t>Nicolas Hernando</t>
  </si>
  <si>
    <t>Carrera 71d#64c-69</t>
  </si>
  <si>
    <t>Dig 146#128-53</t>
  </si>
  <si>
    <t>Pablo andres</t>
  </si>
  <si>
    <t>Cra 17 # 6-22</t>
  </si>
  <si>
    <t>José Eutimio</t>
  </si>
  <si>
    <t>Carrera 8 #56-38</t>
  </si>
  <si>
    <t>CRA 102 # 83 96 INT 2 AP 502</t>
  </si>
  <si>
    <t>Fanny Patricia</t>
  </si>
  <si>
    <t>CALLE 107 # 8A-29</t>
  </si>
  <si>
    <t>Cra. 13 #146-26</t>
  </si>
  <si>
    <t>kr 87 b 19 a 66</t>
  </si>
  <si>
    <t>Calle 38 c sur # 89c-36</t>
  </si>
  <si>
    <t>Fabian camilo</t>
  </si>
  <si>
    <t>carrera 26, 61F - 42</t>
  </si>
  <si>
    <t>MAYRA ALEJANDRA</t>
  </si>
  <si>
    <t>cl 73 73a 97</t>
  </si>
  <si>
    <t>Rosa Angelica</t>
  </si>
  <si>
    <t>Vía antigua Tocancipa kilómetro 22 vereda verganzo</t>
  </si>
  <si>
    <t>Calle 52a # 85k 04</t>
  </si>
  <si>
    <t>Cr 3d#32a-12 Sur</t>
  </si>
  <si>
    <t>Libeth Vanesa</t>
  </si>
  <si>
    <t>Calle 86b # 95g- 62 Int. 105</t>
  </si>
  <si>
    <t>Wilson Cediel</t>
  </si>
  <si>
    <t>Cr 6 183 45</t>
  </si>
  <si>
    <t>Yolid</t>
  </si>
  <si>
    <t>Carrera 3 este # 4-30 manzana E casa 34</t>
  </si>
  <si>
    <t>Andrés Fernando</t>
  </si>
  <si>
    <t>Carrera 111C # 81-10</t>
  </si>
  <si>
    <t>Cl 71 b # 18q 23 sur</t>
  </si>
  <si>
    <t>Carrera 21#36-40</t>
  </si>
  <si>
    <t>Diego camilo</t>
  </si>
  <si>
    <t>Carrera 69h 77 84</t>
  </si>
  <si>
    <t>Calle 48 sur # 4 este - 90</t>
  </si>
  <si>
    <t>Kevin Rolandy</t>
  </si>
  <si>
    <t>Cra. 19 A No. 173-70 Apto 1002 torre 1</t>
  </si>
  <si>
    <t>Calle 158 #96 58</t>
  </si>
  <si>
    <t>Zaira Alejandra</t>
  </si>
  <si>
    <t xml:space="preserve">cra 81 #64 15 sur </t>
  </si>
  <si>
    <t>Jessica victoria</t>
  </si>
  <si>
    <t>Cra 93 54 28 Sur</t>
  </si>
  <si>
    <t>Cra 9 #3-24</t>
  </si>
  <si>
    <t>Mónica Jurley</t>
  </si>
  <si>
    <t>carrera 26f # 35b 56 sur</t>
  </si>
  <si>
    <t>leidy carolina</t>
  </si>
  <si>
    <t>tv 120 # 78 b - 87 int 1 apto 703</t>
  </si>
  <si>
    <t>Fabio Esteban</t>
  </si>
  <si>
    <t>Calle 11#18A-23</t>
  </si>
  <si>
    <t>Marlon Andres</t>
  </si>
  <si>
    <t>Cra 1a#35-68</t>
  </si>
  <si>
    <t>Calle 36 c sur # 11-05 este</t>
  </si>
  <si>
    <t>CALLE 13 # 30-163 AP 2088 TO 23 CONJ. ALCAPARRO CIUDAD VERDE</t>
  </si>
  <si>
    <t>Devis Miguel</t>
  </si>
  <si>
    <t xml:space="preserve">Crr 59 a # 23 d 44 </t>
  </si>
  <si>
    <t>CL 128 B BIS A # 87 B - 12 AP 301 BR SUBA RINC</t>
  </si>
  <si>
    <t>transveersal 34 # 40 40 sur</t>
  </si>
  <si>
    <t>Carrera7#5b32</t>
  </si>
  <si>
    <t>Gerardo Alberto</t>
  </si>
  <si>
    <t>Calle 2d # 2a 03</t>
  </si>
  <si>
    <t>Cra 92 #72-41 sur</t>
  </si>
  <si>
    <t>CLL 158# 96 A 25</t>
  </si>
  <si>
    <t>CALLE 56 B 87 A 33 SUR</t>
  </si>
  <si>
    <t>Anderson Nicolay</t>
  </si>
  <si>
    <t>Cra 7 #1-56 barrio villa xue</t>
  </si>
  <si>
    <t>Calle 3 # 21 - 18</t>
  </si>
  <si>
    <t>Andrea gicela</t>
  </si>
  <si>
    <t>calle 39b 2i 77 sur</t>
  </si>
  <si>
    <t>Oscar Elias</t>
  </si>
  <si>
    <t>TRAS 70B BIS A 68 75 SUR APTO 1803 TORRE 5</t>
  </si>
  <si>
    <t>Derly Johana</t>
  </si>
  <si>
    <t>Calle13 #2-42</t>
  </si>
  <si>
    <t>Wilson Samuel</t>
  </si>
  <si>
    <t>carrera 148b #137-65</t>
  </si>
  <si>
    <t>Siegfried</t>
  </si>
  <si>
    <t>Calle163D3A09</t>
  </si>
  <si>
    <t>Amanda hermelinda</t>
  </si>
  <si>
    <t>Carrera 13 sur #9-55</t>
  </si>
  <si>
    <t>Carrera 11A No. 17-70 Sur Casa 21 La Isabella</t>
  </si>
  <si>
    <t>NESTOR ROBERTO</t>
  </si>
  <si>
    <t>cra 54 # 64a-45</t>
  </si>
  <si>
    <t>Cra 87 h # 69 - 45 sur</t>
  </si>
  <si>
    <t>Diagonal 5H # 45-32</t>
  </si>
  <si>
    <t>Zulma Rocío</t>
  </si>
  <si>
    <t>Cra 20 20-02</t>
  </si>
  <si>
    <t xml:space="preserve">calle 37 19a 131 </t>
  </si>
  <si>
    <t>Carrera 116 # 77b 42</t>
  </si>
  <si>
    <t>Cll 81 N 80aL-20</t>
  </si>
  <si>
    <t>Carrera 10F # 34sur 39</t>
  </si>
  <si>
    <t>Jaime Hernan</t>
  </si>
  <si>
    <t>Diagonal 40sur #28,26</t>
  </si>
  <si>
    <t>Yudy Milena</t>
  </si>
  <si>
    <t>Calle 22 1 A 09</t>
  </si>
  <si>
    <t>Erik Lenin</t>
  </si>
  <si>
    <t>CARRERA 1 # 1 1</t>
  </si>
  <si>
    <t>YONATHAN ANDRES</t>
  </si>
  <si>
    <t>cra 5v 2 25</t>
  </si>
  <si>
    <t>Miguel Alfonzo</t>
  </si>
  <si>
    <t>av boyaca numero 39 b- 18 sur</t>
  </si>
  <si>
    <t>Nelson Raul</t>
  </si>
  <si>
    <t>Calle 116 # 9 56</t>
  </si>
  <si>
    <t>Liz Andrea</t>
  </si>
  <si>
    <t xml:space="preserve">cra 109 a #746 b 12 </t>
  </si>
  <si>
    <t>Douglas aurelio</t>
  </si>
  <si>
    <t>Cota vereda Cetime sector el pesebre.</t>
  </si>
  <si>
    <t>calle 39csur3b14</t>
  </si>
  <si>
    <t>Cr 79 c 26 85 sur</t>
  </si>
  <si>
    <t>Tatiana Alejandra</t>
  </si>
  <si>
    <t>Calle11sur #16a-102</t>
  </si>
  <si>
    <t>Leidy Natalia</t>
  </si>
  <si>
    <t>Dg 30 c n 7 a11, Soacha</t>
  </si>
  <si>
    <t>Calle 128 # 89 45</t>
  </si>
  <si>
    <t>Cra3 b este n.52-57</t>
  </si>
  <si>
    <t>crra 27 nro 8 -81</t>
  </si>
  <si>
    <t>Trav 4 d 4 65</t>
  </si>
  <si>
    <t>calle 2b este # 7-33</t>
  </si>
  <si>
    <t>Calle 160 #60 - 07</t>
  </si>
  <si>
    <t>Calle 63sur # 67-72</t>
  </si>
  <si>
    <t>Cra 13 f 40 i 07 sur</t>
  </si>
  <si>
    <t>Delby Yaneth</t>
  </si>
  <si>
    <t xml:space="preserve">diagonal 32 c sur 12 g 27 </t>
  </si>
  <si>
    <t>Sonia Esperanza</t>
  </si>
  <si>
    <t>calle 31d sur #13-68</t>
  </si>
  <si>
    <t>Vereda juaica</t>
  </si>
  <si>
    <t>calle 52#78L-08SUR</t>
  </si>
  <si>
    <t>WILSON JAVIER</t>
  </si>
  <si>
    <t>Calle 60a#82b-11 sur</t>
  </si>
  <si>
    <t>Calle 161 # 54-10 Torre 3 Apto 501</t>
  </si>
  <si>
    <t>Jairo Alonso</t>
  </si>
  <si>
    <t>Tv9#1c-48 este</t>
  </si>
  <si>
    <t xml:space="preserve">calle 77 b Nu 87 a 09 </t>
  </si>
  <si>
    <t>Guissler</t>
  </si>
  <si>
    <t>kr 82b bis 59 62 sur</t>
  </si>
  <si>
    <t>Angel Miguel</t>
  </si>
  <si>
    <t>Calle 2 este #1-28</t>
  </si>
  <si>
    <t>Faencio</t>
  </si>
  <si>
    <t>call 44 sur n 21 02</t>
  </si>
  <si>
    <t>Cra 6 a este 2 62 apto 305 torre 8</t>
  </si>
  <si>
    <t>Carre6#7/18</t>
  </si>
  <si>
    <t>Calle 25 # 69 38 / Interior 9 / Apto 202</t>
  </si>
  <si>
    <t>Cra87 l #62-20 sur</t>
  </si>
  <si>
    <t>CARRERA 24 # 6-225 SUR</t>
  </si>
  <si>
    <t>LADY JOHANA</t>
  </si>
  <si>
    <t>Manzana D casa 10 Condominio Altos de Chicala</t>
  </si>
  <si>
    <t>Alejandro Alberto</t>
  </si>
  <si>
    <t>Calle 74 bis #82-61</t>
  </si>
  <si>
    <t xml:space="preserve">cl 129c # 85-46 </t>
  </si>
  <si>
    <t>Helen liliana</t>
  </si>
  <si>
    <t>calle 46 G sur n 12 a 46 este</t>
  </si>
  <si>
    <t>Walter Leandro</t>
  </si>
  <si>
    <t>Cra 2 #4-67</t>
  </si>
  <si>
    <t>Carrera 31 # 38 178</t>
  </si>
  <si>
    <t>Fray David</t>
  </si>
  <si>
    <t>CALLE 17 A # 9-44 barrio balmoral</t>
  </si>
  <si>
    <t>JULIAN ROBERTO</t>
  </si>
  <si>
    <t>Cra 27c #73 31</t>
  </si>
  <si>
    <t>Tv 97A #2-70</t>
  </si>
  <si>
    <t>HAROLD STEVEN</t>
  </si>
  <si>
    <t>Cl 77 #100B - 30</t>
  </si>
  <si>
    <t>Calle 44 # 1 este 03</t>
  </si>
  <si>
    <t>Fabio William</t>
  </si>
  <si>
    <t>CLL 3 # 18a-86</t>
  </si>
  <si>
    <t>Víctor Danilo</t>
  </si>
  <si>
    <t>Vereda Roble sur</t>
  </si>
  <si>
    <t>Andrés yovany</t>
  </si>
  <si>
    <t>av pradilla 12 75 barrio centro</t>
  </si>
  <si>
    <t>Sergio Daniel</t>
  </si>
  <si>
    <t>calle 7 14-90</t>
  </si>
  <si>
    <t>Dennis adriana</t>
  </si>
  <si>
    <t>CARRERA 503 # 156C-22</t>
  </si>
  <si>
    <t>José Tomás</t>
  </si>
  <si>
    <t>cr 84 a bis 66 b 04</t>
  </si>
  <si>
    <t>Carrera16c 27-82s</t>
  </si>
  <si>
    <t>Sopo</t>
  </si>
  <si>
    <t>Judy marcela</t>
  </si>
  <si>
    <t>CRA 100# 148-57</t>
  </si>
  <si>
    <t>Carrera 110 # 76B - 03</t>
  </si>
  <si>
    <t>Fredy Hernando</t>
  </si>
  <si>
    <t>Kra 102#154-31</t>
  </si>
  <si>
    <t>Eder de Jesús</t>
  </si>
  <si>
    <t>Carrera 34 F #32-44 Sur Int 35</t>
  </si>
  <si>
    <t>Calle 19 sur No 12c 09</t>
  </si>
  <si>
    <t xml:space="preserve">CL 147  11-64   AP 204   </t>
  </si>
  <si>
    <t>Kevin Felipe</t>
  </si>
  <si>
    <t>CRA 31 # 17-180 TORRE 3 APARTAMENTO 6017</t>
  </si>
  <si>
    <t>SEDRI MARGOTH</t>
  </si>
  <si>
    <t>CRA 7 ESTE # 5E 127 CAMINOS DE CAJICA 1 TORRE 3 APTO 302</t>
  </si>
  <si>
    <t>Dg 4d sur # 2c 83</t>
  </si>
  <si>
    <t>Eder luis</t>
  </si>
  <si>
    <t>Cra 56 167A 03 apto 902</t>
  </si>
  <si>
    <t xml:space="preserve">Cra 1b # 16c-51 </t>
  </si>
  <si>
    <t>Calle 8 sur # 6-02</t>
  </si>
  <si>
    <t>Jorge david</t>
  </si>
  <si>
    <t>Calle 142A # 113C - 51 Bloque 7 Apto 227</t>
  </si>
  <si>
    <t>Cra 72 c # 22 d 27 apto 518</t>
  </si>
  <si>
    <t>Estephanie</t>
  </si>
  <si>
    <t>Carrera 22 #7D-67</t>
  </si>
  <si>
    <t>Calle 37 101 31 sur</t>
  </si>
  <si>
    <t>Lady</t>
  </si>
  <si>
    <t>Cra 82b # 3c -27</t>
  </si>
  <si>
    <t xml:space="preserve">CARRERA 8 B BIS #81-65 SUR </t>
  </si>
  <si>
    <t xml:space="preserve">calle 45 # 45 -16 </t>
  </si>
  <si>
    <t>cll 138 56 60</t>
  </si>
  <si>
    <t>Trasversal 22 # 858</t>
  </si>
  <si>
    <t xml:space="preserve">cra 19 # 8 a 60 </t>
  </si>
  <si>
    <t>carrera 36 # 37-167</t>
  </si>
  <si>
    <t>cll 51 100 a 73 a sur</t>
  </si>
  <si>
    <t>Viviana Guerrero</t>
  </si>
  <si>
    <t>Carrera 59 No. 141A-23</t>
  </si>
  <si>
    <t>Transversal 94D # 87C10</t>
  </si>
  <si>
    <t>Miguel fernando</t>
  </si>
  <si>
    <t>Centro poblado la magola</t>
  </si>
  <si>
    <t>ESMERALDA</t>
  </si>
  <si>
    <t>carrera 86 # 146 - 61 torre 14 apto 202</t>
  </si>
  <si>
    <t>Huber Alejandro</t>
  </si>
  <si>
    <t>Calle 93 C sur # 20-12 sur</t>
  </si>
  <si>
    <t>Dora Inés</t>
  </si>
  <si>
    <t>Calle 87 sur#2a 45</t>
  </si>
  <si>
    <t>Carrera 72 d 2 37</t>
  </si>
  <si>
    <t>CALLE 8C No. 92 72</t>
  </si>
  <si>
    <t>PEDRO ARTURO</t>
  </si>
  <si>
    <t>Cll 128b 77 31</t>
  </si>
  <si>
    <t>Johanna Carolina</t>
  </si>
  <si>
    <t>Calle 42 S bI 81 C 45 Sur</t>
  </si>
  <si>
    <t>Carrera87j57c12sur</t>
  </si>
  <si>
    <t>Cra 128#145-70</t>
  </si>
  <si>
    <t>Silvia Andrea</t>
  </si>
  <si>
    <t>Calle 96c # 12b - 81 este</t>
  </si>
  <si>
    <t>cll 167 48 44 casa 96</t>
  </si>
  <si>
    <t>paulo cesar</t>
  </si>
  <si>
    <t>Carrera 77a # 72b 16 apt 401</t>
  </si>
  <si>
    <t>Calle 42a 31-19 este</t>
  </si>
  <si>
    <t>Jonnathan Ferney</t>
  </si>
  <si>
    <t>CALLE 25 No. 69-38 interior 8 apartamento 402</t>
  </si>
  <si>
    <t>JAIME ORLANDO</t>
  </si>
  <si>
    <t>Callé 56f sur 102-09</t>
  </si>
  <si>
    <t>FLOR ANGELA</t>
  </si>
  <si>
    <t>Cll 15 sur 28-23</t>
  </si>
  <si>
    <t>CALLE 6A No.2-33</t>
  </si>
  <si>
    <t>Cra 96b 17a 10</t>
  </si>
  <si>
    <t>Claudia celmira</t>
  </si>
  <si>
    <t>Cll 80 Bis sur # 94-75 torre 8 apto 603 Caoba</t>
  </si>
  <si>
    <t>EDITH JOHANNA</t>
  </si>
  <si>
    <t xml:space="preserve">calle 11 a # 12 77 </t>
  </si>
  <si>
    <t>yesica andrea</t>
  </si>
  <si>
    <t>calle 68 # 88 53 apto 401</t>
  </si>
  <si>
    <t>carrera 136 a 144 50</t>
  </si>
  <si>
    <t>Ingrid Andrea</t>
  </si>
  <si>
    <t>DIAGONAL 67A BIS #18J -85</t>
  </si>
  <si>
    <t>Hector Horacio</t>
  </si>
  <si>
    <t>calle 6B 8OG-17</t>
  </si>
  <si>
    <t>Kra 81f no 57 51sur</t>
  </si>
  <si>
    <t>Yadira del Carmen</t>
  </si>
  <si>
    <t>Calle 23b #101-35</t>
  </si>
  <si>
    <t>Willinton</t>
  </si>
  <si>
    <t>Carrera 88c# 36-52 sur</t>
  </si>
  <si>
    <t>jose David</t>
  </si>
  <si>
    <t>cr 4 2 45 RINCON DE BARANDILLAS</t>
  </si>
  <si>
    <t>Sandra Isabel</t>
  </si>
  <si>
    <t>cll 89 n 84c 15</t>
  </si>
  <si>
    <t>Yeison Herlid</t>
  </si>
  <si>
    <t>Cra 111A# 151 C 25 casa 130</t>
  </si>
  <si>
    <t>cll 70 a bis a 117 96</t>
  </si>
  <si>
    <t>Guisell Milena</t>
  </si>
  <si>
    <t>Cra 69F 64H 51-53</t>
  </si>
  <si>
    <t>ROSA MARIA</t>
  </si>
  <si>
    <t>Calle 189bis 4 12</t>
  </si>
  <si>
    <t>Sadid Esther</t>
  </si>
  <si>
    <t>cra 8 56-38 apt 304</t>
  </si>
  <si>
    <t>Yesid Norberto</t>
  </si>
  <si>
    <t>Calle 100 49 85 int 6 apto 202</t>
  </si>
  <si>
    <t>Cra 56 # 167a-25</t>
  </si>
  <si>
    <t>Claudia Beatriz</t>
  </si>
  <si>
    <t>calle 18 # 110 - 61</t>
  </si>
  <si>
    <t>viviana paola</t>
  </si>
  <si>
    <t>Calle 51 b Sur número 89 a 15</t>
  </si>
  <si>
    <t>Emilcen</t>
  </si>
  <si>
    <t>Cra 35 Bis #1 h - 50</t>
  </si>
  <si>
    <t>Steven Andrey</t>
  </si>
  <si>
    <t>Cra 4 # 0-30</t>
  </si>
  <si>
    <t>Mary de los angeles</t>
  </si>
  <si>
    <t>Lisboa Carrera 152</t>
  </si>
  <si>
    <t>Calle 24B #71A-53</t>
  </si>
  <si>
    <t>Luis Angello</t>
  </si>
  <si>
    <t>Calle 109 n 13a 32</t>
  </si>
  <si>
    <t>Lizbeth Consuelo</t>
  </si>
  <si>
    <t>calle 88 sur #88c-89</t>
  </si>
  <si>
    <t>cr 78 64h 05</t>
  </si>
  <si>
    <t>cr 3 este 6c 82 sur torre 3 apto 404</t>
  </si>
  <si>
    <t>CALLE 191 A # 11A-92 TORRE 2 APTO 1003</t>
  </si>
  <si>
    <t>Calle 10 b#88a-17 bloque 8 apto 602</t>
  </si>
  <si>
    <t>Carrera 5 # 10-77</t>
  </si>
  <si>
    <t>Cra 105c # 129d - 82</t>
  </si>
  <si>
    <t>Félix Javier</t>
  </si>
  <si>
    <t>Cll 77 sur 14-67</t>
  </si>
  <si>
    <t>Elmer de Jesus</t>
  </si>
  <si>
    <t>Calle 56 f103-50</t>
  </si>
  <si>
    <t>Ana yomara</t>
  </si>
  <si>
    <t>Calle 163b #45-32</t>
  </si>
  <si>
    <t xml:space="preserve">Cr 8 c # 112-15 sur </t>
  </si>
  <si>
    <t>Jhordan Alirio</t>
  </si>
  <si>
    <t>Carrera 3f 57-60 sur</t>
  </si>
  <si>
    <t>Cra 111 bis # 154a-30</t>
  </si>
  <si>
    <t>PEDRO ALEJANDRO</t>
  </si>
  <si>
    <t>Calle 39 A sur #73D84</t>
  </si>
  <si>
    <t>Néstor hernan</t>
  </si>
  <si>
    <t>Calle 147a#48-68</t>
  </si>
  <si>
    <t>Calle 68a sur # 72f-09</t>
  </si>
  <si>
    <t>Calle 136#92A-53 Piso 3</t>
  </si>
  <si>
    <t>Carre43#74-66sur</t>
  </si>
  <si>
    <t xml:space="preserve">calle 17 # 0 - 10 este </t>
  </si>
  <si>
    <t>Calle 170abis #57-45</t>
  </si>
  <si>
    <t>Edwin Jiobanny</t>
  </si>
  <si>
    <t>Carrera 19 21-69</t>
  </si>
  <si>
    <t>Diana Esther</t>
  </si>
  <si>
    <t>CALLE 15 # 30 - 78 APTO 103 T6</t>
  </si>
  <si>
    <t>GINETT VANESSA</t>
  </si>
  <si>
    <t>carrera 150 b #143 -07</t>
  </si>
  <si>
    <t>Alexandra Milena</t>
  </si>
  <si>
    <t>crr105#57a-69</t>
  </si>
  <si>
    <t>ARNOL José</t>
  </si>
  <si>
    <t>Fredy Andres</t>
  </si>
  <si>
    <t>calle 68a #68b-5</t>
  </si>
  <si>
    <t>Calle 145A #21-20</t>
  </si>
  <si>
    <t>CRA 74 a63-92</t>
  </si>
  <si>
    <t>Mary Andrea</t>
  </si>
  <si>
    <t>carrera 1#31-48 casa 97</t>
  </si>
  <si>
    <t>ELSA CONSUELO</t>
  </si>
  <si>
    <t>Cra. 81 No.77-51 Sur</t>
  </si>
  <si>
    <t>Trv 90 f bis 88 18</t>
  </si>
  <si>
    <t xml:space="preserve">calle 166  19   87    apto 404 </t>
  </si>
  <si>
    <t>Cra 86f 40 92 sur</t>
  </si>
  <si>
    <t>Alfer Ignacio</t>
  </si>
  <si>
    <t>CRA 120 A # 70 A 68</t>
  </si>
  <si>
    <t>Luis Herney</t>
  </si>
  <si>
    <t>CLL 9SUR 35A 16</t>
  </si>
  <si>
    <t>Stephanie andrea</t>
  </si>
  <si>
    <t>CRA 58B 130-61</t>
  </si>
  <si>
    <t>Carrera 112 a # 70a -23</t>
  </si>
  <si>
    <t>Cra 1 C #5-19</t>
  </si>
  <si>
    <t>Kr 81b #61F 27 Sur Bosa Humberto Valencia</t>
  </si>
  <si>
    <t>Nancy Patricia</t>
  </si>
  <si>
    <t>Calle 152 # 72-85</t>
  </si>
  <si>
    <t>Edison Andres</t>
  </si>
  <si>
    <t>Carrera 127 d $ 124 c34</t>
  </si>
  <si>
    <t>CALLE 155 14 80</t>
  </si>
  <si>
    <t>Carrera 19a#15a-27</t>
  </si>
  <si>
    <t>Edwin jair</t>
  </si>
  <si>
    <t>dg  83 p sur m 40</t>
  </si>
  <si>
    <t>Anayka Susan</t>
  </si>
  <si>
    <t>Carrera 88#18-33 torre 7 apt 103</t>
  </si>
  <si>
    <t>Cra 113 # 75 39</t>
  </si>
  <si>
    <t>calle 22 h 113a 13 apto 202</t>
  </si>
  <si>
    <t>Ximena Alexandra</t>
  </si>
  <si>
    <t>Carrera 9 #17-24sur</t>
  </si>
  <si>
    <t>Cll73c#88d22sur</t>
  </si>
  <si>
    <t>Jaiver Ernestor</t>
  </si>
  <si>
    <t>Cll 48 t bis sur # 1 f 28</t>
  </si>
  <si>
    <t>Cr 8 no. 15 73</t>
  </si>
  <si>
    <t>Calle 151 b 102 b</t>
  </si>
  <si>
    <t>Calle 54# 7 -52</t>
  </si>
  <si>
    <t>Kenneth</t>
  </si>
  <si>
    <t>Manzana 5 torre 12 apt 201</t>
  </si>
  <si>
    <t>Transversal 12b este # 40- 39</t>
  </si>
  <si>
    <t>José Pablo</t>
  </si>
  <si>
    <t>Calle 26 Sur # 73 B-51</t>
  </si>
  <si>
    <t>Angelica Viviana</t>
  </si>
  <si>
    <t>Tv 70 # 67 b 75 sur</t>
  </si>
  <si>
    <t>60a Sur32 Carrera 78</t>
  </si>
  <si>
    <t>Yuliana Fernanda</t>
  </si>
  <si>
    <t>Trasversal 34 #54c-58s</t>
  </si>
  <si>
    <t>Dg 71 d sur # 77 g 69</t>
  </si>
  <si>
    <t>Lady Paola</t>
  </si>
  <si>
    <t>Carrera 64 160-22</t>
  </si>
  <si>
    <t>Cristian Giovanni</t>
  </si>
  <si>
    <t>DG 39 A 18 65</t>
  </si>
  <si>
    <t>cl 79isur 18n-45</t>
  </si>
  <si>
    <t>Transversal 6 # 3A 10 sur</t>
  </si>
  <si>
    <t>Silvia Maria</t>
  </si>
  <si>
    <t>Carrera 118 # 86-20</t>
  </si>
  <si>
    <t>Ginna Paola</t>
  </si>
  <si>
    <t xml:space="preserve">diagonal 64a sur n 19b -39 </t>
  </si>
  <si>
    <t>cll 36 1 81 este bloque 14 casa 14 arboleda 2</t>
  </si>
  <si>
    <t>Diana Rocio</t>
  </si>
  <si>
    <t>Carrera 116B#72 F67</t>
  </si>
  <si>
    <t>Mananse</t>
  </si>
  <si>
    <t>Calle 68#77n13sur</t>
  </si>
  <si>
    <t xml:space="preserve">Crr 76 a # 89 -19 </t>
  </si>
  <si>
    <t>80 19 sur</t>
  </si>
  <si>
    <t>Delia Ximena</t>
  </si>
  <si>
    <t>calle 30 c sur 2-33</t>
  </si>
  <si>
    <t>cristal carolina</t>
  </si>
  <si>
    <t>carrera 14 # 54-78</t>
  </si>
  <si>
    <t>NICOLAS</t>
  </si>
  <si>
    <t>Cra. 69C#69B-11</t>
  </si>
  <si>
    <t>Carrera 36 17 284 T 10 AP 202</t>
  </si>
  <si>
    <t>carrera 78 a # 42- 32</t>
  </si>
  <si>
    <t>Calle 135#152-54</t>
  </si>
  <si>
    <t>Carrera 3A 9 220</t>
  </si>
  <si>
    <t>Cristhian Vicente</t>
  </si>
  <si>
    <t>Cra52#19-40s</t>
  </si>
  <si>
    <t>Raúl Eduardo</t>
  </si>
  <si>
    <t>Calle 49a sur #36-25</t>
  </si>
  <si>
    <t>Gladys Victoria</t>
  </si>
  <si>
    <t>km 1 vio tabio tenjo reservas de san jose torre 3 apto 404</t>
  </si>
  <si>
    <t>cr 104 #72-09</t>
  </si>
  <si>
    <t>calle 32 9-59</t>
  </si>
  <si>
    <t>gloria elvira</t>
  </si>
  <si>
    <t>cra 69 h 64 c 18</t>
  </si>
  <si>
    <t>karol daniela</t>
  </si>
  <si>
    <t>Carrera 99a#128-33</t>
  </si>
  <si>
    <t>Osman Antonio</t>
  </si>
  <si>
    <t>cra 55A#188-95</t>
  </si>
  <si>
    <t>Cra 96h bis 23j 59</t>
  </si>
  <si>
    <t>Nicolás David</t>
  </si>
  <si>
    <t>Carrera 6bis 14-45</t>
  </si>
  <si>
    <t>Cl 84 B # 80 N 03 Bosa el Jardin</t>
  </si>
  <si>
    <t>Sara beatriz</t>
  </si>
  <si>
    <t>cr 68 bis a 39 f 23 sur</t>
  </si>
  <si>
    <t>call 133 # 156 a 36</t>
  </si>
  <si>
    <t>Calle 64c #105-22</t>
  </si>
  <si>
    <t>Julie Lizeth</t>
  </si>
  <si>
    <t>CALLE 75 C # 105 A 45 PISO 2</t>
  </si>
  <si>
    <t>JENNIFER ALEXANDRA</t>
  </si>
  <si>
    <t>CR 37 N 33 45</t>
  </si>
  <si>
    <t>LUZ ANDREA</t>
  </si>
  <si>
    <t>Calle 72B# 90 69</t>
  </si>
  <si>
    <t>Yovany Jesus</t>
  </si>
  <si>
    <t>Kra 16 n 2-112sur</t>
  </si>
  <si>
    <t>Sandra Johanna</t>
  </si>
  <si>
    <t>Carrera 18 k # 61b-17 sur</t>
  </si>
  <si>
    <t xml:space="preserve">diag 15 d 3 42 </t>
  </si>
  <si>
    <t xml:space="preserve">call 24 # 85b 09 torre 4 </t>
  </si>
  <si>
    <t>lili</t>
  </si>
  <si>
    <t>Calle 19 # 9 130</t>
  </si>
  <si>
    <t>CALLE 6 N 608</t>
  </si>
  <si>
    <t>LEIDY JOHANNA</t>
  </si>
  <si>
    <t>CL 49 SUR# 11 B- 59 ESTE</t>
  </si>
  <si>
    <t>Santiago Ivan</t>
  </si>
  <si>
    <t>Calle 72 no 88 44</t>
  </si>
  <si>
    <t>Dg 10 # 2-201</t>
  </si>
  <si>
    <t>Juan alejandro</t>
  </si>
  <si>
    <t>Carrera 6#1a-41</t>
  </si>
  <si>
    <t>CL 6 23 70</t>
  </si>
  <si>
    <t>maria jose</t>
  </si>
  <si>
    <t>carrera 12B #13-54</t>
  </si>
  <si>
    <t>leidy natali</t>
  </si>
  <si>
    <t>Calle 128#93a15</t>
  </si>
  <si>
    <t>Rafael alexander</t>
  </si>
  <si>
    <t>Calle 10 a n 17-63</t>
  </si>
  <si>
    <t>Yudith liliana</t>
  </si>
  <si>
    <t>Carrera 5#8-17</t>
  </si>
  <si>
    <t>Johan Javier</t>
  </si>
  <si>
    <t>Crr 147d n 134a 22</t>
  </si>
  <si>
    <t>Dayana Lucia</t>
  </si>
  <si>
    <t>Cll2g#41-90</t>
  </si>
  <si>
    <t>Yineth Valentina</t>
  </si>
  <si>
    <t>Cra 88 # 52 31 Sur</t>
  </si>
  <si>
    <t>Johanny Norbei</t>
  </si>
  <si>
    <t>carrera 91 c # 5a 45 sur</t>
  </si>
  <si>
    <t>Calle 53 sur # 19 B 16</t>
  </si>
  <si>
    <t>Ligia Marlen</t>
  </si>
  <si>
    <t>CR 2  10-75 CASA  10</t>
  </si>
  <si>
    <t>CALLE 165 # 55 a 83 CONJUNTO NUEVO MILENIO TORRE 4 APTO 402</t>
  </si>
  <si>
    <t>calle 12c # 71c 60</t>
  </si>
  <si>
    <t>William Eduardo</t>
  </si>
  <si>
    <t>Cr 80H # 57A-34</t>
  </si>
  <si>
    <t>José william</t>
  </si>
  <si>
    <t>Cra 102#70-50</t>
  </si>
  <si>
    <t>Av chilacos 16-00</t>
  </si>
  <si>
    <t>Calle 184 no. 20-50</t>
  </si>
  <si>
    <t>cr 102 bis 40a 33</t>
  </si>
  <si>
    <t>Carlos eduardo</t>
  </si>
  <si>
    <t xml:space="preserve">calle 15 20 68 </t>
  </si>
  <si>
    <t>Pedro Hernan</t>
  </si>
  <si>
    <t>Vereda marquez</t>
  </si>
  <si>
    <t>Cra 3 este#6c-82 Sur</t>
  </si>
  <si>
    <t>Jessica lorena</t>
  </si>
  <si>
    <t>Calle 145 #12-40 apto 905</t>
  </si>
  <si>
    <t>DIEGO NORBERTO</t>
  </si>
  <si>
    <t>Cra 87 h 69 a 55 sur</t>
  </si>
  <si>
    <t>Trans 60 #50-33 sur</t>
  </si>
  <si>
    <t>Monica yanid</t>
  </si>
  <si>
    <t>carrera 88 f bis a # 59 b-19 sur</t>
  </si>
  <si>
    <t>Jeimmy Maritza</t>
  </si>
  <si>
    <t>Cll 21 #46_22</t>
  </si>
  <si>
    <t>Cra 7F 145 88</t>
  </si>
  <si>
    <t>Cra 113c #143a 20</t>
  </si>
  <si>
    <t>Andres Gerardo</t>
  </si>
  <si>
    <t xml:space="preserve">cr 102 n 154-30 bloque 4 apt 1204 </t>
  </si>
  <si>
    <t>Luis Gerardo</t>
  </si>
  <si>
    <t>calle 35 # 32 - 121</t>
  </si>
  <si>
    <t>YEIZON HARVEY</t>
  </si>
  <si>
    <t>Carrera 102 #70_50 casa 136</t>
  </si>
  <si>
    <t>Eulalia</t>
  </si>
  <si>
    <t>Calle 128 bus # 86 c 56</t>
  </si>
  <si>
    <t>Brayaan Stiven</t>
  </si>
  <si>
    <t>Cra 32A 10 -23</t>
  </si>
  <si>
    <t>Yacqueline</t>
  </si>
  <si>
    <t xml:space="preserve">cl 45 # 8A 27 </t>
  </si>
  <si>
    <t>norvey</t>
  </si>
  <si>
    <t>Carrera 135 # 17 35 torre 4 apartamento 1028</t>
  </si>
  <si>
    <t>Mónica del Pilar</t>
  </si>
  <si>
    <t>Km 20 800 vía Facatativá Bogotá vereda El corzo</t>
  </si>
  <si>
    <t>Yojan stick</t>
  </si>
  <si>
    <t>Transversal 2A #67-50</t>
  </si>
  <si>
    <t>Carrera 36 #37-167</t>
  </si>
  <si>
    <t>Maryi Carolina</t>
  </si>
  <si>
    <t>cr20 a 4 16</t>
  </si>
  <si>
    <t>Calle 20 # 5-47</t>
  </si>
  <si>
    <t>Walter Alfonso</t>
  </si>
  <si>
    <t>Kr 11e 16a 02 el trebol del guali etapa 1</t>
  </si>
  <si>
    <t>Carrera 39# 9-43 sur</t>
  </si>
  <si>
    <t>Bertha Cecilia</t>
  </si>
  <si>
    <t>Calle 1f#32a 60</t>
  </si>
  <si>
    <t>cll 14 b 116 70</t>
  </si>
  <si>
    <t>Jenny Mireya</t>
  </si>
  <si>
    <t xml:space="preserve">FINCA VILLA GABRIELA </t>
  </si>
  <si>
    <t>Edgar Giovany</t>
  </si>
  <si>
    <t>Cra 32 # 8-64 Sur</t>
  </si>
  <si>
    <t>Brayan Smith</t>
  </si>
  <si>
    <t xml:space="preserve">carr 18 g # 15 -60 </t>
  </si>
  <si>
    <t>VEREDA MEUSA KM 7 VIA SOPO CALERA</t>
  </si>
  <si>
    <t>LEDY</t>
  </si>
  <si>
    <t>carrera 12 bis 22 b - 08</t>
  </si>
  <si>
    <t>Erika Raquel</t>
  </si>
  <si>
    <t>calle 127 87 51</t>
  </si>
  <si>
    <t>CIELO MARIA</t>
  </si>
  <si>
    <t>Calle 144 #127c 62 bloque 6 apto 304</t>
  </si>
  <si>
    <t>Anyela Paola</t>
  </si>
  <si>
    <t>Kr 77 h #63-23 sur</t>
  </si>
  <si>
    <t>cr 90 a #08-10 apto 106</t>
  </si>
  <si>
    <t>calle 17 # 14 - 29</t>
  </si>
  <si>
    <t>Transversal 75a#82-43</t>
  </si>
  <si>
    <t>Eider Steven</t>
  </si>
  <si>
    <t>Calle 21#06a36</t>
  </si>
  <si>
    <t>Yomaris Del Carmen</t>
  </si>
  <si>
    <t>Calle 9C #69-18</t>
  </si>
  <si>
    <t>Diana Marlesbby</t>
  </si>
  <si>
    <t>KR 113 B #153 20 TORRE 20 APTP 203</t>
  </si>
  <si>
    <t>Kenny Jefferson</t>
  </si>
  <si>
    <t>Carrera 20 f # 62 60 sur</t>
  </si>
  <si>
    <t>luis angel</t>
  </si>
  <si>
    <t>Cra 58c #134a-51 torre 10 apto 101</t>
  </si>
  <si>
    <t>Yeimi Carolina</t>
  </si>
  <si>
    <t>av luis carlos galan   cll duraznos  finca el rancho de la tita</t>
  </si>
  <si>
    <t>hector raul</t>
  </si>
  <si>
    <t>Calle 86 87 a 54 ap 301</t>
  </si>
  <si>
    <t>Marylin</t>
  </si>
  <si>
    <t>tv 14 m bis a 68 24 sur</t>
  </si>
  <si>
    <t>traversal 39b # 24-18</t>
  </si>
  <si>
    <t>Calle 57#18-20</t>
  </si>
  <si>
    <t>Calle 163#59A-10</t>
  </si>
  <si>
    <t>Calle 124 # 70A 12</t>
  </si>
  <si>
    <t>kevin enrique</t>
  </si>
  <si>
    <t>Calle 152#136a03</t>
  </si>
  <si>
    <t>Calle 81 9 24</t>
  </si>
  <si>
    <t>Calle 82b#95b-15</t>
  </si>
  <si>
    <t>Omar aldair</t>
  </si>
  <si>
    <t>Cll 84 Sur #96-85</t>
  </si>
  <si>
    <t>Vereda cucharal finca bella vista</t>
  </si>
  <si>
    <t>CL 146F # 76 - 14</t>
  </si>
  <si>
    <t>Jesus Esteban</t>
  </si>
  <si>
    <t>Calle 110 #8-09</t>
  </si>
  <si>
    <t>Calle 185a #09-21</t>
  </si>
  <si>
    <t>Wilder Daniel</t>
  </si>
  <si>
    <t>Carrera 107#155-46</t>
  </si>
  <si>
    <t>José Ovidio</t>
  </si>
  <si>
    <t>CARRERA 9F# SUR-22</t>
  </si>
  <si>
    <t>Carrera 7 este 1B-20</t>
  </si>
  <si>
    <t>Jury Liliana</t>
  </si>
  <si>
    <t>KRA95 A #26 SUR-38</t>
  </si>
  <si>
    <t>Silvia Yurley</t>
  </si>
  <si>
    <t>Carrera 11 #65C 70 Sur</t>
  </si>
  <si>
    <t>CRA 4A # 13A - 04</t>
  </si>
  <si>
    <t>Cr6 #12-17</t>
  </si>
  <si>
    <t>DIEGO LEONEL</t>
  </si>
  <si>
    <t>Villapinzón</t>
  </si>
  <si>
    <t>CALLE 3 # 9 - 53</t>
  </si>
  <si>
    <t>MAICOL</t>
  </si>
  <si>
    <t>Cra 12 bis #34 a 15 sur</t>
  </si>
  <si>
    <t>Eimy Tatiana</t>
  </si>
  <si>
    <t>Carrera 80f calle 54bsur 19</t>
  </si>
  <si>
    <t>cll 54 c sur  88 i 71</t>
  </si>
  <si>
    <t>Wilson Stiven</t>
  </si>
  <si>
    <t>Carrera 13 40B 74</t>
  </si>
  <si>
    <t>calle 23 7 # 97-76</t>
  </si>
  <si>
    <t>Daniel esteban</t>
  </si>
  <si>
    <t>Calle 50 sur 97d 97</t>
  </si>
  <si>
    <t>Jonathan Becken</t>
  </si>
  <si>
    <t>CARRERA 78L #65J - 05 SUR</t>
  </si>
  <si>
    <t>GIOVANNY ALFONSO</t>
  </si>
  <si>
    <t>Calle 21#4-34</t>
  </si>
  <si>
    <t>Christian Andrés</t>
  </si>
  <si>
    <t>Calle 80k bis # 66 21</t>
  </si>
  <si>
    <t>Critian David</t>
  </si>
  <si>
    <t>Calle 15 N 119 A 37</t>
  </si>
  <si>
    <t>cr 4 este 5 26</t>
  </si>
  <si>
    <t>calle 33 -7 este -33</t>
  </si>
  <si>
    <t>Adriana johanna</t>
  </si>
  <si>
    <t>transversal 85 57 25</t>
  </si>
  <si>
    <t>CARMEN ISABEL</t>
  </si>
  <si>
    <t>cra 110c # 132c-76</t>
  </si>
  <si>
    <t>Yuranis Paola</t>
  </si>
  <si>
    <t>Calle 131bis 59c-19</t>
  </si>
  <si>
    <t>Calle 16 sur # 16 03</t>
  </si>
  <si>
    <t>Cll 17 F bis # 112 B 10</t>
  </si>
  <si>
    <t>Yuri Lorena</t>
  </si>
  <si>
    <t>cll 130f 124 20</t>
  </si>
  <si>
    <t>Calle 64h 68f41</t>
  </si>
  <si>
    <t>Calle 23 D # 104 a 29</t>
  </si>
  <si>
    <t>Carrera 87 b # 42 f 10</t>
  </si>
  <si>
    <t>Sergio giovanni</t>
  </si>
  <si>
    <t>Carrera 93 d # 6 a15</t>
  </si>
  <si>
    <t>Carmen elena</t>
  </si>
  <si>
    <t>cra 68 d nro 21 60 sur</t>
  </si>
  <si>
    <t>patricia elena</t>
  </si>
  <si>
    <t>carrera 78 b Nu 7a 50</t>
  </si>
  <si>
    <t>Kr 103 sur 75-56 casa 19 lote 4 villas de Vizcaya</t>
  </si>
  <si>
    <t>vereda palo verde</t>
  </si>
  <si>
    <t>Leidy Esperanza</t>
  </si>
  <si>
    <t>CL 12 B #71-60</t>
  </si>
  <si>
    <t>LILIAN ROCIO</t>
  </si>
  <si>
    <t>Transversal 82 Bis 84 A 49</t>
  </si>
  <si>
    <t>cr 2 est 11 a 20</t>
  </si>
  <si>
    <t>maria</t>
  </si>
  <si>
    <t>Calle 38 a sur #87-87</t>
  </si>
  <si>
    <t>Eduardo manuel</t>
  </si>
  <si>
    <t>Carrera 32 # 10a-45</t>
  </si>
  <si>
    <t>Calle214 # 110-11</t>
  </si>
  <si>
    <t>Calle 23i #103b 61</t>
  </si>
  <si>
    <t>Jheison David</t>
  </si>
  <si>
    <t>Cll 145A N2178 Edificio Almenara</t>
  </si>
  <si>
    <t>JULIANA</t>
  </si>
  <si>
    <t>Carrera 103C bis #132-09</t>
  </si>
  <si>
    <t>Kelly Dayana</t>
  </si>
  <si>
    <t>Cr 9este  38-60 casa 321</t>
  </si>
  <si>
    <t>Carrera 101 #153-72</t>
  </si>
  <si>
    <t>Jhoan Sebastián</t>
  </si>
  <si>
    <t>Calle 37 # 33a -61 sur</t>
  </si>
  <si>
    <t>Carrera 9 35-00</t>
  </si>
  <si>
    <t>Calle 38#31-130</t>
  </si>
  <si>
    <t>Leyder David</t>
  </si>
  <si>
    <t>calle 8 # 15 A-252 TORRE 25 APARTAMENTO 302</t>
  </si>
  <si>
    <t>Carlos Robinson</t>
  </si>
  <si>
    <t>Cra 92#127 C 34</t>
  </si>
  <si>
    <t>calle 56 13 06 apt 301</t>
  </si>
  <si>
    <t>Nelson Dario</t>
  </si>
  <si>
    <t>Callé 160 # 7_67</t>
  </si>
  <si>
    <t>Calle 14 # 24-10</t>
  </si>
  <si>
    <t>calle 74 # 94 - 68 apto 101</t>
  </si>
  <si>
    <t>torres de san juan bloque 24 apto 501</t>
  </si>
  <si>
    <t>Cra 89 a bis # 79 27 sur</t>
  </si>
  <si>
    <t>CR81G # 54C-27 SUR</t>
  </si>
  <si>
    <t>Vereda verganzo conjunto residencial portofino</t>
  </si>
  <si>
    <t>Snaider</t>
  </si>
  <si>
    <t>Calle 180 #8c-60</t>
  </si>
  <si>
    <t>Carrera 56#79b-39</t>
  </si>
  <si>
    <t>Carrera 130# 142-41</t>
  </si>
  <si>
    <t>Calle 20 # 20a-85</t>
  </si>
  <si>
    <t>Carrera 86 f 0- 78 sur</t>
  </si>
  <si>
    <t>Carrera 88a # 128a 43</t>
  </si>
  <si>
    <t>CALLE 78C #120 A-13 AP 509 INT 3</t>
  </si>
  <si>
    <t>Yuri Esthefannia</t>
  </si>
  <si>
    <t>calle 127 f bis #91b -30</t>
  </si>
  <si>
    <t>Santos Samuel</t>
  </si>
  <si>
    <t>cr 59 152 b 74</t>
  </si>
  <si>
    <t>Carrera 88 f bis a # 59 b 19 sur</t>
  </si>
  <si>
    <t>Jeimmy carolina</t>
  </si>
  <si>
    <t>Calle 1a sur No 2-71</t>
  </si>
  <si>
    <t>Calle 22 j #123a-53</t>
  </si>
  <si>
    <t>Luz Marcela</t>
  </si>
  <si>
    <t>Cra 6B#68A-45 sur</t>
  </si>
  <si>
    <t>Calle 60 sur # 68b - 39</t>
  </si>
  <si>
    <t>RAMON OSWALDO</t>
  </si>
  <si>
    <t>Carrera 10 #54A-03</t>
  </si>
  <si>
    <t>Ana Catalina</t>
  </si>
  <si>
    <t>calle131a #129-75</t>
  </si>
  <si>
    <t>Diagonal 82Bis 85-95 IN1</t>
  </si>
  <si>
    <t>Calle 56 #57a38 Bloque 69 apto 302</t>
  </si>
  <si>
    <t>CR 49 144 46/64 APTO 210</t>
  </si>
  <si>
    <t>FANNERYS CECILIA</t>
  </si>
  <si>
    <t>Crrera 3 n 880</t>
  </si>
  <si>
    <t>Leidy dayanne</t>
  </si>
  <si>
    <t>Cra 14 # 22 46 Mosquera La arboleda</t>
  </si>
  <si>
    <t>Edilia Isabel</t>
  </si>
  <si>
    <t xml:space="preserve">call 8 a 2-34 </t>
  </si>
  <si>
    <t>Tv 126 a # 132 b 28</t>
  </si>
  <si>
    <t>Cereda Malberto</t>
  </si>
  <si>
    <t>Ligia Eunice</t>
  </si>
  <si>
    <t>Carrera 17#173-52 Torre 4 Apto 906</t>
  </si>
  <si>
    <t>ERIKA MARCELA</t>
  </si>
  <si>
    <t xml:space="preserve">calle 18 # 20- 51 apartamento </t>
  </si>
  <si>
    <t>calle 53 a sur #36a- 72</t>
  </si>
  <si>
    <t>eilen paola</t>
  </si>
  <si>
    <t>Cra 77 d # 52b-32</t>
  </si>
  <si>
    <t>Claudia del Pilar</t>
  </si>
  <si>
    <t>Calle 20a96b30</t>
  </si>
  <si>
    <t>Carrera 88 70 64 sur</t>
  </si>
  <si>
    <t>Diagonal 3 #83-02</t>
  </si>
  <si>
    <t>Calle 137 # 88-76</t>
  </si>
  <si>
    <t>Carrera 49#128a-36</t>
  </si>
  <si>
    <t>Jhericson Alexsandre</t>
  </si>
  <si>
    <t>cra 23 80 26 polo club bogota</t>
  </si>
  <si>
    <t>Maria Gladys</t>
  </si>
  <si>
    <t>calle 30 sur n 19c -20</t>
  </si>
  <si>
    <t>Yordy Steven</t>
  </si>
  <si>
    <t>CARRERA 55 #152B-71 TORRE 2 APTO 406</t>
  </si>
  <si>
    <t>cra 3 # 3-70</t>
  </si>
  <si>
    <t>Trans 93 No 22D 35</t>
  </si>
  <si>
    <t xml:space="preserve">vereda mancilla </t>
  </si>
  <si>
    <t xml:space="preserve">call 21 c # 6-21 sur </t>
  </si>
  <si>
    <t>Calle 167A # 45A-11</t>
  </si>
  <si>
    <t>Km 7 vía La Calera, entrada Santiamen, Zona 2 Casa 23</t>
  </si>
  <si>
    <t xml:space="preserve">Cra  80h # 42a - 53 sur </t>
  </si>
  <si>
    <t>CRA 38 # 10 A 206</t>
  </si>
  <si>
    <t>INGRID PAOLA</t>
  </si>
  <si>
    <t>dg 73 sur 78i 41</t>
  </si>
  <si>
    <t>Giovanni Alexander</t>
  </si>
  <si>
    <t>Carrera 95 a # 138 65 casa 165</t>
  </si>
  <si>
    <t>Maria Romelia</t>
  </si>
  <si>
    <t>Carrera 3 Sur No 10a-32</t>
  </si>
  <si>
    <t>cr 15b n 4c - 40</t>
  </si>
  <si>
    <t>keiner</t>
  </si>
  <si>
    <t>Diagonal5f #45-33</t>
  </si>
  <si>
    <t>Jhonny ferney</t>
  </si>
  <si>
    <t>Calle 64#4-58</t>
  </si>
  <si>
    <t>Calle 43d #23b 13</t>
  </si>
  <si>
    <t>Wilter Johan</t>
  </si>
  <si>
    <t>CL 9 SUR 9 C 65</t>
  </si>
  <si>
    <t>Beatríz</t>
  </si>
  <si>
    <t>CALLE185A#56-38</t>
  </si>
  <si>
    <t>LADY MARCELA</t>
  </si>
  <si>
    <t>Calle 165 # 55a - 83</t>
  </si>
  <si>
    <t xml:space="preserve">carrea 8 # 53 -58 sur  </t>
  </si>
  <si>
    <t>urbanizacion brisas de la colina lote 37 manzana c</t>
  </si>
  <si>
    <t xml:space="preserve">cr 4 este 32b-32 </t>
  </si>
  <si>
    <t>July andrea</t>
  </si>
  <si>
    <t>Carrera 35# 10a 22 sur</t>
  </si>
  <si>
    <t>Maria Lorenza</t>
  </si>
  <si>
    <t xml:space="preserve">vereda san bartolome </t>
  </si>
  <si>
    <t>Carrera 102#57 20</t>
  </si>
  <si>
    <t>Carrera 32 B #10-15 Sur</t>
  </si>
  <si>
    <t>Cl61 #18-j 38 sur</t>
  </si>
  <si>
    <t>Diagonal 150 #141a-85</t>
  </si>
  <si>
    <t>Cll 128B # 53a-33 int.3 apto 306</t>
  </si>
  <si>
    <t>Calle135-95a09</t>
  </si>
  <si>
    <t>Alfredo José</t>
  </si>
  <si>
    <t>Carrera 95 # 42 a 39</t>
  </si>
  <si>
    <t xml:space="preserve">calle 15 11 04 </t>
  </si>
  <si>
    <t>luis felipe</t>
  </si>
  <si>
    <t>Calle 94sur#14c-03</t>
  </si>
  <si>
    <t>Diego adrian</t>
  </si>
  <si>
    <t>Carrera 7 #17b 14 sur</t>
  </si>
  <si>
    <t>Anny Valery</t>
  </si>
  <si>
    <t>CARRERA 25 A # 76-15 SUR</t>
  </si>
  <si>
    <t>JAMILTON</t>
  </si>
  <si>
    <t>Calle 123 # 70a 03</t>
  </si>
  <si>
    <t>Yessica Lisbet Nayibe</t>
  </si>
  <si>
    <t>carrera 95· 127a-18</t>
  </si>
  <si>
    <t>Edgar Hernan</t>
  </si>
  <si>
    <t>DIAGONAL 17B # 90 - 53</t>
  </si>
  <si>
    <t>Óscar Javier</t>
  </si>
  <si>
    <t>Calle 1 #70 a 65 casa 129</t>
  </si>
  <si>
    <t>CALLE 143A # 113C - 50</t>
  </si>
  <si>
    <t>ANDRES CAMILO</t>
  </si>
  <si>
    <t xml:space="preserve">cra 12 N 169-50 - casa 10 </t>
  </si>
  <si>
    <t>Julyan Javier</t>
  </si>
  <si>
    <t>Carrera 71 f # 68 - 38 sur</t>
  </si>
  <si>
    <t>Edwin Alejandro</t>
  </si>
  <si>
    <t>Calle 44 C #54 13 barrio La esmeralda localidad teusaquillo</t>
  </si>
  <si>
    <t>Erica Natalia</t>
  </si>
  <si>
    <t>CR 87A # 56C SUR 22</t>
  </si>
  <si>
    <t>NEFTALI HELBER</t>
  </si>
  <si>
    <t>CL 152 #94 44 CASA 53</t>
  </si>
  <si>
    <t>Cra 11 a # 55-91 sur</t>
  </si>
  <si>
    <t>Carrera 5 26 - 120 bloque h apto 104</t>
  </si>
  <si>
    <t>CARRERA 81G #66-22 BOSA</t>
  </si>
  <si>
    <t>carrera 31 # 15-119 torre 16 apto 501</t>
  </si>
  <si>
    <t>Edixon</t>
  </si>
  <si>
    <t>carrera15 # 3 - 55</t>
  </si>
  <si>
    <t>Callé 20#19a-15</t>
  </si>
  <si>
    <t>KEINER</t>
  </si>
  <si>
    <t>Cra 11 este #5-90</t>
  </si>
  <si>
    <t>Caparrapí</t>
  </si>
  <si>
    <t>las ferias</t>
  </si>
  <si>
    <t>Yamid Eduardo</t>
  </si>
  <si>
    <t>Calle 64c #68b-98</t>
  </si>
  <si>
    <t>Edinson obed</t>
  </si>
  <si>
    <t>Cra 76 # 57R -96 sur</t>
  </si>
  <si>
    <t>Richard andres</t>
  </si>
  <si>
    <t>Calle 42 F Sur # 87 B 16 bloque 3 interior 3 apartamento 303</t>
  </si>
  <si>
    <t>Anyella Rocío</t>
  </si>
  <si>
    <t>Calle 45 A sur # 88c - 98</t>
  </si>
  <si>
    <t>german alirio</t>
  </si>
  <si>
    <t>cr21 # 137 - 90 apto 306</t>
  </si>
  <si>
    <t>cra 113c 156a 12</t>
  </si>
  <si>
    <t>Ingrid Gisella</t>
  </si>
  <si>
    <t>CRA 5a #4 B - 09 E</t>
  </si>
  <si>
    <t>Kr 109b #153-60</t>
  </si>
  <si>
    <t>Daniel Estiven</t>
  </si>
  <si>
    <t>Cra 93d6 a15</t>
  </si>
  <si>
    <t>Carrera 95b N129c 84</t>
  </si>
  <si>
    <t>Carlos daniel</t>
  </si>
  <si>
    <t>CARRERA 88 6 TORRE 19 APT</t>
  </si>
  <si>
    <t>Yirson Pedro</t>
  </si>
  <si>
    <t xml:space="preserve">cl 19 #01-19 sur </t>
  </si>
  <si>
    <t>Erley Alonso</t>
  </si>
  <si>
    <t>Carrera 17H#70B-07 sur</t>
  </si>
  <si>
    <t>calle 128 f 119 d 45</t>
  </si>
  <si>
    <t>Carrera 75 47 46</t>
  </si>
  <si>
    <t>Calle 65 #17 - 49</t>
  </si>
  <si>
    <t>Carrera 7 # 6 - 49 Casa K7</t>
  </si>
  <si>
    <t>CAMILO ENRIQUE</t>
  </si>
  <si>
    <t xml:space="preserve">Tranv 90 # 95- 05 </t>
  </si>
  <si>
    <t>Wendy Yaisury</t>
  </si>
  <si>
    <t>Calle 2 # 7 129</t>
  </si>
  <si>
    <t>Elvira Rosa</t>
  </si>
  <si>
    <t>diag 22 # 4 -71  torre 2 apto 465</t>
  </si>
  <si>
    <t>Hector Javier</t>
  </si>
  <si>
    <t>Cll 64 G # 97 A09</t>
  </si>
  <si>
    <t>Nelsy Mabel</t>
  </si>
  <si>
    <t>Transversal 29 # 24-48</t>
  </si>
  <si>
    <t>Lina Mercedes</t>
  </si>
  <si>
    <t>calle 70 sur #14a 20</t>
  </si>
  <si>
    <t>Carrera 1a 1114</t>
  </si>
  <si>
    <t>Calle 69A 87a 45</t>
  </si>
  <si>
    <t>Leidy Yormari</t>
  </si>
  <si>
    <t>Calle 24a#9-33</t>
  </si>
  <si>
    <t>John edison</t>
  </si>
  <si>
    <t>Carrera 9 bis 49 h 22</t>
  </si>
  <si>
    <t>carrera 3a # 6a 42</t>
  </si>
  <si>
    <t>Rosa Elvira</t>
  </si>
  <si>
    <t xml:space="preserve">cra 94 #127B - 79 Suba Rincon </t>
  </si>
  <si>
    <t xml:space="preserve">carrera 81  n16-38 </t>
  </si>
  <si>
    <t>Isabel cristina</t>
  </si>
  <si>
    <t>Gran camino queranza gachancipa tr 6 apto 402</t>
  </si>
  <si>
    <t>Gilma del Amparo</t>
  </si>
  <si>
    <t>Carrera 97 # 130f-10</t>
  </si>
  <si>
    <t>amanda lucia</t>
  </si>
  <si>
    <t>Calle 159 56 75</t>
  </si>
  <si>
    <t>Lilia esperanza</t>
  </si>
  <si>
    <t>Carrera 7A # 127 - 87</t>
  </si>
  <si>
    <t>Calle 142 fbis 139 -09</t>
  </si>
  <si>
    <t>Fabián andres</t>
  </si>
  <si>
    <t xml:space="preserve">cra 26b # 35a- 14 sur </t>
  </si>
  <si>
    <t>Douglas Alberto</t>
  </si>
  <si>
    <t>Carrera 3a # 2 68 sur</t>
  </si>
  <si>
    <t>Erlide Constanza</t>
  </si>
  <si>
    <t>CLL 79 sur #10-81este</t>
  </si>
  <si>
    <t>Vereda río frío oriental sector San Isidro</t>
  </si>
  <si>
    <t>Aura Angelina</t>
  </si>
  <si>
    <t>Vereda llano de la hacienda</t>
  </si>
  <si>
    <t>norma alejandra</t>
  </si>
  <si>
    <t>Lote 2b conjunto Santa Ana de Márquez</t>
  </si>
  <si>
    <t>Carrera 71 d # 24 - 51 sur</t>
  </si>
  <si>
    <t>carrera 26A #40-88 APTO 202</t>
  </si>
  <si>
    <t>valeria</t>
  </si>
  <si>
    <t>Carrera 94h 83b 51 apto 402 Edificio Alzate barrio Quirigua</t>
  </si>
  <si>
    <t>Calle 28 12-15</t>
  </si>
  <si>
    <t>Calle 83 Sur #91-35</t>
  </si>
  <si>
    <t>calle 147 # 7b - 75</t>
  </si>
  <si>
    <t>Carrera 46 # 187-65</t>
  </si>
  <si>
    <t>calle 19 # 6a-33</t>
  </si>
  <si>
    <t>manzana 177 lote 23 soacha</t>
  </si>
  <si>
    <t>calle 162 a bis #56 58</t>
  </si>
  <si>
    <t>carol dayanna</t>
  </si>
  <si>
    <t>diagonal 73 g sur #78b 39</t>
  </si>
  <si>
    <t xml:space="preserve">cll 18 s 68 h 25 </t>
  </si>
  <si>
    <t>Trv 50 70 # 21 sur</t>
  </si>
  <si>
    <t>Yiseth Andrea</t>
  </si>
  <si>
    <t>Diagonal 18# 6-45</t>
  </si>
  <si>
    <t>Carrera 24a #19-28</t>
  </si>
  <si>
    <t>Carrera 42 # 1b 02 apto 101</t>
  </si>
  <si>
    <t>Calle 61 a sur 87 15</t>
  </si>
  <si>
    <t>Cra 82b 41b 03 sur</t>
  </si>
  <si>
    <t>Carrera 92A #72A - 30</t>
  </si>
  <si>
    <t>Yeimmy Smit</t>
  </si>
  <si>
    <t>Cll 8a#72a-32</t>
  </si>
  <si>
    <t>CARRERA 51 183 17</t>
  </si>
  <si>
    <t>Diagonal 3A 70B 15 apto 202</t>
  </si>
  <si>
    <t>Maria Margarita</t>
  </si>
  <si>
    <t xml:space="preserve">cra 112b #76 -45 </t>
  </si>
  <si>
    <t>Cl 128d # 86b 14</t>
  </si>
  <si>
    <t>Dina yulieth</t>
  </si>
  <si>
    <t xml:space="preserve">calle 63h # 19b - 22 </t>
  </si>
  <si>
    <t>Calle 15 # 3-14, casa 2</t>
  </si>
  <si>
    <t>lady viviana</t>
  </si>
  <si>
    <t xml:space="preserve">CALLE 15 # 19 B 25 </t>
  </si>
  <si>
    <t>Calle 182 # 8-18</t>
  </si>
  <si>
    <t>Diana Andrea</t>
  </si>
  <si>
    <t>Calle 129 93A15</t>
  </si>
  <si>
    <t>Transversal 5bis 2b norte 06</t>
  </si>
  <si>
    <t>Cll 131a #53-89</t>
  </si>
  <si>
    <t>Maria eugenia</t>
  </si>
  <si>
    <t>Cra14a#148-39</t>
  </si>
  <si>
    <t>Marly vanessa</t>
  </si>
  <si>
    <t>carrera 95a 136-47 torre 20 apartamento 202</t>
  </si>
  <si>
    <t>Cristin Natacha</t>
  </si>
  <si>
    <t>Calle 17f#113-91</t>
  </si>
  <si>
    <t>Traversar 123 # 63b 83</t>
  </si>
  <si>
    <t>Jefferson manuel</t>
  </si>
  <si>
    <t>Transversal 7b#5a-56</t>
  </si>
  <si>
    <t>Carrera 3a#48r-64sur</t>
  </si>
  <si>
    <t>Willeberney</t>
  </si>
  <si>
    <t>Calle 154 a 96- 40 torre 10-101</t>
  </si>
  <si>
    <t>LEIDY YOHANA</t>
  </si>
  <si>
    <t>Calle 169 a # 62-87</t>
  </si>
  <si>
    <t>Cr 93c #  42 g-14 s</t>
  </si>
  <si>
    <t>Samir</t>
  </si>
  <si>
    <t>Carrera 6 # 48A - 47</t>
  </si>
  <si>
    <t xml:space="preserve"> carrera 99 # 76 b 25 casa piso 2 </t>
  </si>
  <si>
    <t>Felix Hernan</t>
  </si>
  <si>
    <t>CRA 1 # 30-75</t>
  </si>
  <si>
    <t>ANGIE ROCIO</t>
  </si>
  <si>
    <t>Cra16b #63-12 Sur</t>
  </si>
  <si>
    <t>CARRERA 90 BIS 75-66 INT 9 AP 202</t>
  </si>
  <si>
    <t>KAREM JOHANNA</t>
  </si>
  <si>
    <t>Calle17#4-49</t>
  </si>
  <si>
    <t>carrera 8F #166-78 Interior 9 Apto 103</t>
  </si>
  <si>
    <t>Irma Socorro</t>
  </si>
  <si>
    <t>Calle 65 #120-29</t>
  </si>
  <si>
    <t>Gina Carolina</t>
  </si>
  <si>
    <t>Av boyaca 72-15</t>
  </si>
  <si>
    <t>Ligia Elena</t>
  </si>
  <si>
    <t>Cra 30 # 49a - 44</t>
  </si>
  <si>
    <t>Pedro Mauricio</t>
  </si>
  <si>
    <t>Transversal 13 38a 09</t>
  </si>
  <si>
    <t>Heydi johana</t>
  </si>
  <si>
    <t>CRA 18I # 69 32 SUR</t>
  </si>
  <si>
    <t>ESMAND</t>
  </si>
  <si>
    <t>Carrera 12i #27a 51 sur</t>
  </si>
  <si>
    <t>Calle 165 50-28 int 3 apto 310</t>
  </si>
  <si>
    <t>calle 76 bis a sur #14-57 int 1</t>
  </si>
  <si>
    <t>LESLIE JOSE</t>
  </si>
  <si>
    <t>Cra 88#6a-90</t>
  </si>
  <si>
    <t>CL 19 2-53 INT 10</t>
  </si>
  <si>
    <t>Conjunto Reserva de Alejandria Casa 236</t>
  </si>
  <si>
    <t>Adriana Rocio</t>
  </si>
  <si>
    <t>Carrera 68a #57-64</t>
  </si>
  <si>
    <t>Calle 82 112f-10</t>
  </si>
  <si>
    <t>Rosy Dayan</t>
  </si>
  <si>
    <t>Cr 87 # 17-35</t>
  </si>
  <si>
    <t>Cll 6 A # 16 46 Prados de Madrid</t>
  </si>
  <si>
    <t>Isidoro</t>
  </si>
  <si>
    <t>Cr 77B 74 55</t>
  </si>
  <si>
    <t>el rosal</t>
  </si>
  <si>
    <t>Carrera 11a este #9a-11</t>
  </si>
  <si>
    <t>Maicol Andres</t>
  </si>
  <si>
    <t>Carrera 64a # 2-62</t>
  </si>
  <si>
    <t>Luis jairo</t>
  </si>
  <si>
    <t>Cll 150 a #101-20</t>
  </si>
  <si>
    <t>Angela patricia</t>
  </si>
  <si>
    <t>Cra 102 n 70 50</t>
  </si>
  <si>
    <t>Edwin Ovidio</t>
  </si>
  <si>
    <t>Calle 5 #2B-79</t>
  </si>
  <si>
    <t>Calle 8 86-65</t>
  </si>
  <si>
    <t>Calle 155A No. 7G 10</t>
  </si>
  <si>
    <t>Roque Antonio</t>
  </si>
  <si>
    <t>Carrera 36a#16/63</t>
  </si>
  <si>
    <t>CARRE 19 SUR # 24 - 03 MZ C CASA 5</t>
  </si>
  <si>
    <t>Laura Valeria</t>
  </si>
  <si>
    <t xml:space="preserve">calle 52 f sur # 24-35 </t>
  </si>
  <si>
    <t>dora angela</t>
  </si>
  <si>
    <t>Mario Elberto</t>
  </si>
  <si>
    <t>Trasversal 7 #17-190 casa 7</t>
  </si>
  <si>
    <t>Kra 73#68-13 sur</t>
  </si>
  <si>
    <t>Cra 14i #136-21 sur</t>
  </si>
  <si>
    <t>Calle 152 N 136 A 03</t>
  </si>
  <si>
    <t>Diagonal 31#7c -33</t>
  </si>
  <si>
    <t>Jessika viviana</t>
  </si>
  <si>
    <t xml:space="preserve">cra 8e # 24a-23 sur </t>
  </si>
  <si>
    <t xml:space="preserve">kilometro 5 via castilla </t>
  </si>
  <si>
    <t>jarol alberto</t>
  </si>
  <si>
    <t>carrera 111#72-50</t>
  </si>
  <si>
    <t xml:space="preserve">calle 11 # 12 b 08 </t>
  </si>
  <si>
    <t>Kr 17 no 4a 21</t>
  </si>
  <si>
    <t>Carrera 75 # 23b - 34</t>
  </si>
  <si>
    <t>Carrera 74#112-16</t>
  </si>
  <si>
    <t xml:space="preserve">cra 30 # 17-76 Ciudad Verdad </t>
  </si>
  <si>
    <t>Daniel Gerardo</t>
  </si>
  <si>
    <t>Vereda Esmeralda</t>
  </si>
  <si>
    <t>Leidy Yadira</t>
  </si>
  <si>
    <t xml:space="preserve">cll 94 78 d 48 julio florez </t>
  </si>
  <si>
    <t>Calle 28 sur #39-35</t>
  </si>
  <si>
    <t>Pierre giovanny</t>
  </si>
  <si>
    <t>Carrera 52 # 14-40 torre 1 apartamento 1103</t>
  </si>
  <si>
    <t>Carrera 81b #6c 10</t>
  </si>
  <si>
    <t>Wilmer Antonio</t>
  </si>
  <si>
    <t>Diagonal 81i #74-20 casa 1</t>
  </si>
  <si>
    <t>Carrera 11 este 5 90</t>
  </si>
  <si>
    <t>Cra 101 # 71-23</t>
  </si>
  <si>
    <t>calle 54 b sur 80a-42</t>
  </si>
  <si>
    <t>calle 209N 77/74</t>
  </si>
  <si>
    <t>Jady Cristina</t>
  </si>
  <si>
    <t>calle 143 a 136 63</t>
  </si>
  <si>
    <t>Diva Yicell</t>
  </si>
  <si>
    <t>Carrera 36 # 17 284</t>
  </si>
  <si>
    <t>Gina Ximena</t>
  </si>
  <si>
    <t>Calle 74A 100A 11</t>
  </si>
  <si>
    <t>Calle 70 a bis #111c43</t>
  </si>
  <si>
    <t>Transversal 70 D Bis A Sur #68-75</t>
  </si>
  <si>
    <t>Alejandro Andrés</t>
  </si>
  <si>
    <t>Carrera 81j#41f49</t>
  </si>
  <si>
    <t>DEYSi Lorena</t>
  </si>
  <si>
    <t xml:space="preserve">Cr 29 b bis # 1 a - 27 </t>
  </si>
  <si>
    <t>German Hernando</t>
  </si>
  <si>
    <t>Calle 76sur #17a-48</t>
  </si>
  <si>
    <t>Car 97 c 40 sur 12</t>
  </si>
  <si>
    <t>Alecy johanna</t>
  </si>
  <si>
    <t>Cra 57 188 85</t>
  </si>
  <si>
    <t>Paolo Sebastián</t>
  </si>
  <si>
    <t>Calle 8 bis 78-17</t>
  </si>
  <si>
    <t>CRA 9 ESTE 36 75</t>
  </si>
  <si>
    <t>KINBERLY CORAYMA</t>
  </si>
  <si>
    <t>Cra 81 # 77 - 51</t>
  </si>
  <si>
    <t>Carr47 #134-73</t>
  </si>
  <si>
    <t>Calle 132B 93-21</t>
  </si>
  <si>
    <t>Noris</t>
  </si>
  <si>
    <t>Transversal 139 a bis #127c-47</t>
  </si>
  <si>
    <t>carrera 86 a # 87 96</t>
  </si>
  <si>
    <t>cll 15 # 20 276</t>
  </si>
  <si>
    <t>yerithzza carolina</t>
  </si>
  <si>
    <t>Cra94a #129c-50</t>
  </si>
  <si>
    <t>Calle 152B # 56 62 T3 AP1208</t>
  </si>
  <si>
    <t>Calle 152B # 56 62 T3 Ap1208</t>
  </si>
  <si>
    <t>CRA 116 # 77_65 Int 17 apto 207</t>
  </si>
  <si>
    <t>Martha Esther</t>
  </si>
  <si>
    <t>CALLE 156 # 8F-15</t>
  </si>
  <si>
    <t>Calle 19 sur # 51 a 14</t>
  </si>
  <si>
    <t>Calle 24B # 71a - 53</t>
  </si>
  <si>
    <t>Angie Lineth</t>
  </si>
  <si>
    <t>Carrera 5f #48m44 sur</t>
  </si>
  <si>
    <t>diagonal 77b numero 116b 42 int 5</t>
  </si>
  <si>
    <t>gladys edilma</t>
  </si>
  <si>
    <t>av carrera 19a # 159-70</t>
  </si>
  <si>
    <t>Onel Fernando</t>
  </si>
  <si>
    <t>Cra 152b#138-28</t>
  </si>
  <si>
    <t>Pilar</t>
  </si>
  <si>
    <t>CRA 24A # 32-65 sur</t>
  </si>
  <si>
    <t>Henry Alejandro</t>
  </si>
  <si>
    <t>Cra 18z # 62-33 sur</t>
  </si>
  <si>
    <t>carrera 80# 7D-05 Casa 136</t>
  </si>
  <si>
    <t>Publio Alejandro</t>
  </si>
  <si>
    <t>Cra 71f #6b-29</t>
  </si>
  <si>
    <t>Gabriel Felipe</t>
  </si>
  <si>
    <t>calle 25 35 39 loque b2 apto 901</t>
  </si>
  <si>
    <t>Claudia Maritza</t>
  </si>
  <si>
    <t>Crr18 no. 4c-01</t>
  </si>
  <si>
    <t>Lina Alejandra</t>
  </si>
  <si>
    <t>Carrera 64 4b-91</t>
  </si>
  <si>
    <t>María victoria</t>
  </si>
  <si>
    <t>Cll23Asur#15H40</t>
  </si>
  <si>
    <t>Cra 66 #176 a 04n</t>
  </si>
  <si>
    <t>Jody Gabriela</t>
  </si>
  <si>
    <t xml:space="preserve">Cll 57 a sur # 88 s 43 </t>
  </si>
  <si>
    <t>Cra 111 # 152D-33 piso 1</t>
  </si>
  <si>
    <t>Joemith Ricardo</t>
  </si>
  <si>
    <t>CRA 135#17-35</t>
  </si>
  <si>
    <t>ANA UBALDINA</t>
  </si>
  <si>
    <t>Calle 48 c sur 25 44</t>
  </si>
  <si>
    <t>Calle 127A-54a-48</t>
  </si>
  <si>
    <t>Yasbleydi</t>
  </si>
  <si>
    <t>Diag 15a # 99a -30</t>
  </si>
  <si>
    <t>Jonathan Leonardo</t>
  </si>
  <si>
    <t>Cr 27 A 78 09</t>
  </si>
  <si>
    <t>Calle 66c #26-09 sur</t>
  </si>
  <si>
    <t>Nairyanira</t>
  </si>
  <si>
    <t>CR 87 bis 91-85</t>
  </si>
  <si>
    <t>Cristian felipe</t>
  </si>
  <si>
    <t>calle 130 94 04</t>
  </si>
  <si>
    <t>Fredy Oliver</t>
  </si>
  <si>
    <t>vereda patio bonito</t>
  </si>
  <si>
    <t>Calle 151 a # 117-46</t>
  </si>
  <si>
    <t>Kra 98b #69-49 sur</t>
  </si>
  <si>
    <t>Calle 46 sur # 84 - 51</t>
  </si>
  <si>
    <t>Danitza Mayerly</t>
  </si>
  <si>
    <t>Calle 11 sur # 1a 57 este</t>
  </si>
  <si>
    <t>cra 109b # 153 - 60</t>
  </si>
  <si>
    <t>diego fernando</t>
  </si>
  <si>
    <t>Kr 87 No 147b-25 Int 1 Casa 82</t>
  </si>
  <si>
    <t>Cra 32 # 17 - 156</t>
  </si>
  <si>
    <t>CL 12A # 71B-40</t>
  </si>
  <si>
    <t>SERGIO DAVID</t>
  </si>
  <si>
    <t>Calle 145 # 17-26</t>
  </si>
  <si>
    <t>Carrera 7a calle 9 # 9 19</t>
  </si>
  <si>
    <t>Elsa Yuliana</t>
  </si>
  <si>
    <t>Cr 88a 127c 56</t>
  </si>
  <si>
    <t>Yeraldin</t>
  </si>
  <si>
    <t>Carre 88 bis # 70 - 31 sur</t>
  </si>
  <si>
    <t>Irley Julian</t>
  </si>
  <si>
    <t>calle 132 # 154 26</t>
  </si>
  <si>
    <t>Jaime alonso</t>
  </si>
  <si>
    <t>Carrera 5 t 49 g 59 sur</t>
  </si>
  <si>
    <t>Julián Alexis</t>
  </si>
  <si>
    <t>Calle 34 bis sur # 95 a 50</t>
  </si>
  <si>
    <t>TRV 6 C este # 32B- 29</t>
  </si>
  <si>
    <t>JULLY STEPHANIE</t>
  </si>
  <si>
    <t>Cl 152B # 104-50</t>
  </si>
  <si>
    <t>Gina Lizeth</t>
  </si>
  <si>
    <t>Cra 13a # 14a 12</t>
  </si>
  <si>
    <t>kr 87#42F-51 sur</t>
  </si>
  <si>
    <t>Cr. 31 13 90</t>
  </si>
  <si>
    <t>Clara Eugenia</t>
  </si>
  <si>
    <t>Carrera 3# 16_30</t>
  </si>
  <si>
    <t>Doris patricia</t>
  </si>
  <si>
    <t>Calle 102a #70c-25</t>
  </si>
  <si>
    <t>Hannan Jadiye</t>
  </si>
  <si>
    <t>Calle 54 C Sur #87 B 21</t>
  </si>
  <si>
    <t>Calle 130d # 102a 05</t>
  </si>
  <si>
    <t>Carrera 116 #77b35</t>
  </si>
  <si>
    <t>YEIMY PAOLA</t>
  </si>
  <si>
    <t>Carrera 94 h bis # 82c-79</t>
  </si>
  <si>
    <t>Deyssi Liliana</t>
  </si>
  <si>
    <t>Carrera 3Aeste # 4-30</t>
  </si>
  <si>
    <t>Calle 18 # 8-66</t>
  </si>
  <si>
    <t>HAMER RICARDO</t>
  </si>
  <si>
    <t>Calle 58 # 89-74 sur</t>
  </si>
  <si>
    <t>Calle 56c sur #87c 40</t>
  </si>
  <si>
    <t>Yeison Adrian</t>
  </si>
  <si>
    <t>Cll 78c # 130-55 apto 109 torre 2</t>
  </si>
  <si>
    <t>calle 127a bis # 1 -39</t>
  </si>
  <si>
    <t>MARLON GEOVANY</t>
  </si>
  <si>
    <t>Calle 72 C Sur # 78C 48</t>
  </si>
  <si>
    <t>Maricella</t>
  </si>
  <si>
    <t>Calle 127c #91-22</t>
  </si>
  <si>
    <t>María luisa</t>
  </si>
  <si>
    <t>Carrera 111d # 70 c /17 Barrio la Riviera</t>
  </si>
  <si>
    <t>Carrera 49b #88-20</t>
  </si>
  <si>
    <t>Calle 64 # 122D-82 APTO 503</t>
  </si>
  <si>
    <t>Nilsa Yislena</t>
  </si>
  <si>
    <t>Calle 8. 3- 108</t>
  </si>
  <si>
    <t>Fabian enrique</t>
  </si>
  <si>
    <t>Carrera 88#131 31</t>
  </si>
  <si>
    <t>Cr 53 sur #19 b 32</t>
  </si>
  <si>
    <t>Eduard de jesus</t>
  </si>
  <si>
    <t>Calle69abis #87a-45</t>
  </si>
  <si>
    <t>Nelson felipe</t>
  </si>
  <si>
    <t>Carrera 88D N 34 - 36 Sur</t>
  </si>
  <si>
    <t>Karol Arlin</t>
  </si>
  <si>
    <t xml:space="preserve">av boyaca 73 06 </t>
  </si>
  <si>
    <t>Luis Augusto</t>
  </si>
  <si>
    <t>Cra 18C. 122-99. Apto 403</t>
  </si>
  <si>
    <t>cr 49 # 132 25</t>
  </si>
  <si>
    <t>Carrera 1 #30sur 78</t>
  </si>
  <si>
    <t>Teresa de Jesus</t>
  </si>
  <si>
    <t>calle49#49a18</t>
  </si>
  <si>
    <t>Calle22k#112-75</t>
  </si>
  <si>
    <t>Calle 54a6-38</t>
  </si>
  <si>
    <t>MAURICIO ALBERTO</t>
  </si>
  <si>
    <t xml:space="preserve">call 23b 86 21 torre 10 apt 101 </t>
  </si>
  <si>
    <t>maría Alejandra</t>
  </si>
  <si>
    <t>Vereda Fonqueta Conjunto Residencial Valvanera Verde Casa 12</t>
  </si>
  <si>
    <t>Carrera 2b #27-38</t>
  </si>
  <si>
    <t>Cra 108a 140a 55 apartamento 201</t>
  </si>
  <si>
    <t>Cr 48 num 127 d 40</t>
  </si>
  <si>
    <t>Calle 104A #11B-45</t>
  </si>
  <si>
    <t>Cra 6 # 3a-45</t>
  </si>
  <si>
    <t>Silvia Juliana</t>
  </si>
  <si>
    <t xml:space="preserve">Vereda Mojón </t>
  </si>
  <si>
    <t>Carrera73b #64f-71</t>
  </si>
  <si>
    <t>Jhon derrign</t>
  </si>
  <si>
    <t>CL 65B # 88-27</t>
  </si>
  <si>
    <t>CR 79A # 11B-40 TORRE C APTO 104</t>
  </si>
  <si>
    <t>ANDREA JANETH</t>
  </si>
  <si>
    <t>Calle 136#132-28</t>
  </si>
  <si>
    <t>Michael Esteven</t>
  </si>
  <si>
    <t>Calle 23a 14b -21</t>
  </si>
  <si>
    <t>Noris Cecilia</t>
  </si>
  <si>
    <t>Cl 78 bis sur # 94 27 Torre 19 Apt 5071</t>
  </si>
  <si>
    <t>Manuel Aleicer</t>
  </si>
  <si>
    <t>Manzana 23 casa 21 barrio la esperanza</t>
  </si>
  <si>
    <t>Calle 22a sur # 1a-32</t>
  </si>
  <si>
    <t>CLL 13 # 31 - 106</t>
  </si>
  <si>
    <t>VIVIANA CAMILA</t>
  </si>
  <si>
    <t>Kr 4 # 91 - 11</t>
  </si>
  <si>
    <t>Cra 3 A # 111-09 sur</t>
  </si>
  <si>
    <t>Nidia milena</t>
  </si>
  <si>
    <t>Calle 54 B Sur 69 A 74</t>
  </si>
  <si>
    <t>cl 64 a sur 72-09</t>
  </si>
  <si>
    <t>Carrrera 79b#2 13</t>
  </si>
  <si>
    <t>Elii mele</t>
  </si>
  <si>
    <t>CALLE 55 SUR # 78K 50</t>
  </si>
  <si>
    <t>Callé 106 A sur# 5-33</t>
  </si>
  <si>
    <t>Ana Aide</t>
  </si>
  <si>
    <t>Transversal 12 c este # 95-93</t>
  </si>
  <si>
    <t>Carrera 93#130a17</t>
  </si>
  <si>
    <t>Cra 78 #65a 80</t>
  </si>
  <si>
    <t>Jenson Ismael</t>
  </si>
  <si>
    <t>Kra 14a este número 19b-21</t>
  </si>
  <si>
    <t>Yenny Liliana</t>
  </si>
  <si>
    <t>calle 8a 72 a 32</t>
  </si>
  <si>
    <t>jose</t>
  </si>
  <si>
    <t>Calle 161 #12b-30</t>
  </si>
  <si>
    <t xml:space="preserve">carr 77 128a 58 </t>
  </si>
  <si>
    <t>Jaime Francisco</t>
  </si>
  <si>
    <t xml:space="preserve">TV 24 B #17 - 209 </t>
  </si>
  <si>
    <t>Cr 7 N. 148 - 81</t>
  </si>
  <si>
    <t xml:space="preserve">cra 27 a # 41 a-48 casa </t>
  </si>
  <si>
    <t>Edison Armando</t>
  </si>
  <si>
    <t>Carrera 6A #3-46</t>
  </si>
  <si>
    <t>AURA MARIA</t>
  </si>
  <si>
    <t>Calle 144c 141 a 48</t>
  </si>
  <si>
    <t>Carrera 82 25 G 60 TO 1 APTO 1201</t>
  </si>
  <si>
    <t>Freda Marina</t>
  </si>
  <si>
    <t>cr 103 b 1 75 a 43</t>
  </si>
  <si>
    <t>Andrés Sebastian</t>
  </si>
  <si>
    <t>Calle 69 A bis 77 i 17 sur</t>
  </si>
  <si>
    <t>Carrera 116 77b-42 casa 206</t>
  </si>
  <si>
    <t>Wilmer imerio</t>
  </si>
  <si>
    <t>Cra1#30-75</t>
  </si>
  <si>
    <t>Kra 19 A # 01-84 sur</t>
  </si>
  <si>
    <t>Dora Mercedes</t>
  </si>
  <si>
    <t>soacha</t>
  </si>
  <si>
    <t>JOHN STIK</t>
  </si>
  <si>
    <t>Call 38 # 31 - 130</t>
  </si>
  <si>
    <t>Karrera 11A No 34B 75 sur</t>
  </si>
  <si>
    <t>juan Crisostomo</t>
  </si>
  <si>
    <t>Calle 1#13-26 Conjunto Residencial Peñas Blancas Torre 2 Apartamento 601</t>
  </si>
  <si>
    <t>Edna Rocío</t>
  </si>
  <si>
    <t>Calle 81 f sur # 18 d 27 piso 2</t>
  </si>
  <si>
    <t>Cr 77 Q #47A12SUR</t>
  </si>
  <si>
    <t>Disney</t>
  </si>
  <si>
    <t>Cra 97a # 38 - 22 Sur</t>
  </si>
  <si>
    <t>call 57d sur 84 74</t>
  </si>
  <si>
    <t>Cra 12 N 30 41 sur</t>
  </si>
  <si>
    <t>Offir Camila</t>
  </si>
  <si>
    <t>Calle  22  2-20</t>
  </si>
  <si>
    <t>Carlos Fabian</t>
  </si>
  <si>
    <t>Carrera 77 a número 68-02</t>
  </si>
  <si>
    <t>Julián Fabián</t>
  </si>
  <si>
    <t>Cra15bis este 48_61</t>
  </si>
  <si>
    <t>Jose Fabian</t>
  </si>
  <si>
    <t>Carrera 16h No.46 sur</t>
  </si>
  <si>
    <t>Cra 4#3-14</t>
  </si>
  <si>
    <t>Johanna Del Pilar</t>
  </si>
  <si>
    <t>Conjunto villa Mayorga</t>
  </si>
  <si>
    <t xml:space="preserve">calle 69 b bis 73 a 41 </t>
  </si>
  <si>
    <t>Calle17c 135-51</t>
  </si>
  <si>
    <t>Calle 74 sur #83a-45</t>
  </si>
  <si>
    <t>Dg 15a # 99-34 Torre 9 Apto 401</t>
  </si>
  <si>
    <t>Nicolas Mauricio</t>
  </si>
  <si>
    <t>cra 122 A Nro 66B-47</t>
  </si>
  <si>
    <t>Neyer Alonso</t>
  </si>
  <si>
    <t>Calle 151 a # 117 - 46</t>
  </si>
  <si>
    <t>Cra.1 bis A # 65b 19</t>
  </si>
  <si>
    <t>calle 6 # 6-98 3 piso</t>
  </si>
  <si>
    <t>david</t>
  </si>
  <si>
    <t>Carrera5 este #9b-24</t>
  </si>
  <si>
    <t>Calle 22b sur # 4-38</t>
  </si>
  <si>
    <t>Ivan Leonardo</t>
  </si>
  <si>
    <t xml:space="preserve">transversal 146a #57 08 </t>
  </si>
  <si>
    <t>Adan</t>
  </si>
  <si>
    <t>Cl 2 #93d-69 To 2 Ap 604</t>
  </si>
  <si>
    <t>CRA 7 # 17 sur 75</t>
  </si>
  <si>
    <t>Jeniffer Andrea</t>
  </si>
  <si>
    <t>Vereda requilina</t>
  </si>
  <si>
    <t>Diana xiomara</t>
  </si>
  <si>
    <t>Carrera 1 9 11</t>
  </si>
  <si>
    <t>Diego Esteban</t>
  </si>
  <si>
    <t xml:space="preserve">Calle 96 # 30 - 12 este  Casa:2 </t>
  </si>
  <si>
    <t>Bertha Yaneth</t>
  </si>
  <si>
    <t>Cra 11 B # 17B-33-35</t>
  </si>
  <si>
    <t>CLL 75 # 77 B 24</t>
  </si>
  <si>
    <t>Carrera 14 #8 a 04</t>
  </si>
  <si>
    <t>Carrera 12a # 7a-37</t>
  </si>
  <si>
    <t>Cra 7a este 97d 44sur</t>
  </si>
  <si>
    <t>Hector david</t>
  </si>
  <si>
    <t>vereda yierba buena camino negro lote 7</t>
  </si>
  <si>
    <t>July Carolina</t>
  </si>
  <si>
    <t>carr 14 b nu 161 54</t>
  </si>
  <si>
    <t>Cra 102B # 151-15 t3 ap 516</t>
  </si>
  <si>
    <t>Andres Gabriel</t>
  </si>
  <si>
    <t>cra 5ta #8a-58</t>
  </si>
  <si>
    <t>Cll 2 #53-61</t>
  </si>
  <si>
    <t>cl 7 5-29</t>
  </si>
  <si>
    <t xml:space="preserve">cl 70 a bis sur 87-06 </t>
  </si>
  <si>
    <t>Calle 24#68a 49</t>
  </si>
  <si>
    <t>Calle 144 #127c-62</t>
  </si>
  <si>
    <t>Carrera 14#9a-150</t>
  </si>
  <si>
    <t>Carrera 3#8-70</t>
  </si>
  <si>
    <t>Sonia Yaneth</t>
  </si>
  <si>
    <t>carrera 18 58 67 sur</t>
  </si>
  <si>
    <t>edwin alesxis</t>
  </si>
  <si>
    <t>TV 60 nro119 30</t>
  </si>
  <si>
    <t>calle 43 a sur · 72g 75 apto 502 bloque A</t>
  </si>
  <si>
    <t>tanya giselle</t>
  </si>
  <si>
    <t>Calle 55 sur 104 0048</t>
  </si>
  <si>
    <t>Cra17a#175-82</t>
  </si>
  <si>
    <t>Carlos Gustavo</t>
  </si>
  <si>
    <t>Carrera 11b sur #52-38</t>
  </si>
  <si>
    <t>BLADIMIR</t>
  </si>
  <si>
    <t>carrera 62 No. 64 - 75 casa C 10</t>
  </si>
  <si>
    <t>CALLE 51 # 13 70 APT 503</t>
  </si>
  <si>
    <t xml:space="preserve">cll 11 a su 1 a 41 f </t>
  </si>
  <si>
    <t>Carrera 77 bis # 69 a 94</t>
  </si>
  <si>
    <t>Michell Katerine</t>
  </si>
  <si>
    <t>crr 102#70-50</t>
  </si>
  <si>
    <t>angela carolina</t>
  </si>
  <si>
    <t xml:space="preserve">cra 49 #145 -27 </t>
  </si>
  <si>
    <t>Transversal 32#8-35 senderos de villa maria</t>
  </si>
  <si>
    <t>Yuly Stefania</t>
  </si>
  <si>
    <t>Kra 106a # 156 - 98</t>
  </si>
  <si>
    <t>Sindy Katerine</t>
  </si>
  <si>
    <t xml:space="preserve">calle 94 sur 14 a 49 </t>
  </si>
  <si>
    <t>Jaider</t>
  </si>
  <si>
    <t>Cr 15 #3-55</t>
  </si>
  <si>
    <t>Cra. 11 Este #4c -11 0</t>
  </si>
  <si>
    <t>Junior Ricardo</t>
  </si>
  <si>
    <t>cr 65 a 2 c 64</t>
  </si>
  <si>
    <t>Carol Dahiana</t>
  </si>
  <si>
    <t xml:space="preserve">cr 109 a 151 09 </t>
  </si>
  <si>
    <t>Calle 6c nro 82a -08 int 5 apto 102</t>
  </si>
  <si>
    <t>John harold</t>
  </si>
  <si>
    <t>Carrera 14 r n 74 15</t>
  </si>
  <si>
    <t>CR 60 3 55 APT 517</t>
  </si>
  <si>
    <t>MARY HELLEN</t>
  </si>
  <si>
    <t>Carrera 70b 64b 80</t>
  </si>
  <si>
    <t>allisson yeimy</t>
  </si>
  <si>
    <t>Calle 6 B No. 71 A-61</t>
  </si>
  <si>
    <t>Cra 11 # 20-35</t>
  </si>
  <si>
    <t>cra 70d 65 16</t>
  </si>
  <si>
    <t>Carrera 9A No. 3- 08</t>
  </si>
  <si>
    <t>Nelson Giovanni</t>
  </si>
  <si>
    <t>Carrera 32B # 10sur - 15</t>
  </si>
  <si>
    <t>Tulio Andrés</t>
  </si>
  <si>
    <t>Calle 157 #7d30 PISO 3</t>
  </si>
  <si>
    <t>VICTORIA DEBORA</t>
  </si>
  <si>
    <t>CALLE 75 B # 107-23</t>
  </si>
  <si>
    <t>maria lucia</t>
  </si>
  <si>
    <t>Calle 65 sur 77m 04</t>
  </si>
  <si>
    <t xml:space="preserve">CALLE 67 Sur # 18 N 43 </t>
  </si>
  <si>
    <t xml:space="preserve"> barrio el pesebre casa la bonita primavera</t>
  </si>
  <si>
    <t>calle 77 b # 120a45</t>
  </si>
  <si>
    <t>John Edwin</t>
  </si>
  <si>
    <t>cll 188 55a 61</t>
  </si>
  <si>
    <t>Linda Johanna</t>
  </si>
  <si>
    <t>manz 13 casa 10</t>
  </si>
  <si>
    <t>carrera 4 11 a 52</t>
  </si>
  <si>
    <t>brayan leandro</t>
  </si>
  <si>
    <t>Tv 85 #57-25</t>
  </si>
  <si>
    <t>Carrera 14 m # 71 f 09 sur</t>
  </si>
  <si>
    <t>cr 81 b  19- 85 brr modelia cs 139</t>
  </si>
  <si>
    <t>francisco javier</t>
  </si>
  <si>
    <t>Calle 10A #12-50</t>
  </si>
  <si>
    <t>Calle 43bis# 78i -09</t>
  </si>
  <si>
    <t>Tania Katherine</t>
  </si>
  <si>
    <t>Calle 61 B sur # 96-71</t>
  </si>
  <si>
    <t>Iván Alirio</t>
  </si>
  <si>
    <t>Carrera 3 A #1-11</t>
  </si>
  <si>
    <t>Angie Tatiana</t>
  </si>
  <si>
    <t>cr 79d # 7a-59</t>
  </si>
  <si>
    <t>Kr54 #64A-45 int 11 apto 603</t>
  </si>
  <si>
    <t>Calle 64 # 4A-65</t>
  </si>
  <si>
    <t>Carrera 72c # 22 a-74</t>
  </si>
  <si>
    <t>calle 14#5-57</t>
  </si>
  <si>
    <t>Calle 70g#18r34 sur</t>
  </si>
  <si>
    <t>cra 80c 13a 32</t>
  </si>
  <si>
    <t>Heidi Johana</t>
  </si>
  <si>
    <t>Carrera 50 #163b -80</t>
  </si>
  <si>
    <t>Karen yuseli</t>
  </si>
  <si>
    <t>Nery Giselle</t>
  </si>
  <si>
    <t>German Andres</t>
  </si>
  <si>
    <t>CARRERA 8 0 186 18</t>
  </si>
  <si>
    <t>Carrera 69c # 65 47</t>
  </si>
  <si>
    <t>Calle 62 sur #81D-05</t>
  </si>
  <si>
    <t>Ronny manuel</t>
  </si>
  <si>
    <t>Cra 8h 166-60</t>
  </si>
  <si>
    <t>Cll 81 sur #81-90</t>
  </si>
  <si>
    <t>Windy Liesel</t>
  </si>
  <si>
    <t>Kra 98a # 15a80 torre 14 apto 201</t>
  </si>
  <si>
    <t>Calle 135 A # 95- 21</t>
  </si>
  <si>
    <t>Yair Antonio</t>
  </si>
  <si>
    <t>calle 70#97-40</t>
  </si>
  <si>
    <t>Victor sebastian</t>
  </si>
  <si>
    <t>CL 33 # 14A -83</t>
  </si>
  <si>
    <t>Diagonal 4C # 28A-45</t>
  </si>
  <si>
    <t>a 1a # 20-51</t>
  </si>
  <si>
    <t>Cll 18a N 6c 63</t>
  </si>
  <si>
    <t>Karen Yessenia</t>
  </si>
  <si>
    <t>Calle 68 A Sur # 81-40</t>
  </si>
  <si>
    <t>Kimberly Tatiana</t>
  </si>
  <si>
    <t>Calle 84sur#96-20</t>
  </si>
  <si>
    <t>calle 8 a # 1f-49</t>
  </si>
  <si>
    <t>Steven Alberto</t>
  </si>
  <si>
    <t xml:space="preserve">Cra 20 D # 62 98 Sur </t>
  </si>
  <si>
    <t>Wilington</t>
  </si>
  <si>
    <t>Calle 15 28 - 20</t>
  </si>
  <si>
    <t xml:space="preserve">Cra 27 # 1 -13 </t>
  </si>
  <si>
    <t>Blanca Dolly</t>
  </si>
  <si>
    <t>Calle 24 # 2-70 Este</t>
  </si>
  <si>
    <t xml:space="preserve">cale 93 no 2 sur 53-93 </t>
  </si>
  <si>
    <t>Rubén Andrés</t>
  </si>
  <si>
    <t>Calle 47 B Sur # 29 - 52</t>
  </si>
  <si>
    <t xml:space="preserve">call 23 d 86 28 modelia parques de modelia reservado 1 apt 101 torre 10 </t>
  </si>
  <si>
    <t>bayron enrique</t>
  </si>
  <si>
    <t>Calle 20 18b 60 urba remanzo Mosquera</t>
  </si>
  <si>
    <t>María judith</t>
  </si>
  <si>
    <t>Sutatausa</t>
  </si>
  <si>
    <t>Vereda Novoa finca la esmeralda</t>
  </si>
  <si>
    <t>Cr 24 5 55</t>
  </si>
  <si>
    <t>Ederman Augusto</t>
  </si>
  <si>
    <t>Calle 31a sur # 02 12</t>
  </si>
  <si>
    <t>Jessica Janeth</t>
  </si>
  <si>
    <t>Cra 97 f 26 71 sur</t>
  </si>
  <si>
    <t>Calle 70d Bis #111a-08</t>
  </si>
  <si>
    <t>Fabián Santiago</t>
  </si>
  <si>
    <t>carrera 7 bis # 189 - 07</t>
  </si>
  <si>
    <t>Calle 98 #70c-79</t>
  </si>
  <si>
    <t>Lorena del pilar</t>
  </si>
  <si>
    <t>Calle 44 sur # 7-30</t>
  </si>
  <si>
    <t>Cll 69b sur 63a 15</t>
  </si>
  <si>
    <t>Leison Andres</t>
  </si>
  <si>
    <t xml:space="preserve">calle 18 b # 2 -27 Facatativa </t>
  </si>
  <si>
    <t>Brayan Camilo</t>
  </si>
  <si>
    <t>Carrera 14#9a-150 cajica</t>
  </si>
  <si>
    <t>Edwin Ernesto</t>
  </si>
  <si>
    <t xml:space="preserve">vr cruz alta </t>
  </si>
  <si>
    <t xml:space="preserve">calle 52 D #74 B 06 NOrmandia </t>
  </si>
  <si>
    <t>Martha laudith</t>
  </si>
  <si>
    <t>Carrera 41a#4D-50</t>
  </si>
  <si>
    <t>Jhon eiver</t>
  </si>
  <si>
    <t>Cr 128a #96-22</t>
  </si>
  <si>
    <t>CL 48P # 5A-60 SUR</t>
  </si>
  <si>
    <t>carrera 18a 14a 34</t>
  </si>
  <si>
    <t>Oscar Giovanny</t>
  </si>
  <si>
    <t>transversal 16a # 40 -31 sur int 5 apto 117</t>
  </si>
  <si>
    <t>jose ricardo</t>
  </si>
  <si>
    <t>Calle 2 # 9 F 81</t>
  </si>
  <si>
    <t>Alba Lucía</t>
  </si>
  <si>
    <t>Calle 8A # 88 90</t>
  </si>
  <si>
    <t>Ana Lucía</t>
  </si>
  <si>
    <t>DG150#141A-85</t>
  </si>
  <si>
    <t>Cra 4#1-34</t>
  </si>
  <si>
    <t>Pedro jose</t>
  </si>
  <si>
    <t>CRA 68 A 55 A 74 SUR</t>
  </si>
  <si>
    <t>YEIME KAREN</t>
  </si>
  <si>
    <t>Carrera 95#42a39s</t>
  </si>
  <si>
    <t>Yenit Linit</t>
  </si>
  <si>
    <t>Calle 40 A sur 6-71</t>
  </si>
  <si>
    <t>Esthefany</t>
  </si>
  <si>
    <t>carrera 81h sur # 75- 85</t>
  </si>
  <si>
    <t>Calle 68 sur # 11b - 31 este</t>
  </si>
  <si>
    <t>Crr 65 # 180-73</t>
  </si>
  <si>
    <t xml:space="preserve">carrera 77 c n: 68 a - 16 sur </t>
  </si>
  <si>
    <t>Ruth Vanessa</t>
  </si>
  <si>
    <t>Carrera 13 #16-30 girasoles</t>
  </si>
  <si>
    <t>Carrera 16#52-51</t>
  </si>
  <si>
    <t>Jairo Humberto</t>
  </si>
  <si>
    <t>Carrera 24 A 33 - 45 sur</t>
  </si>
  <si>
    <t>Yeison Eduardo</t>
  </si>
  <si>
    <t>calle 42 sur # 78b 08</t>
  </si>
  <si>
    <t>Calle 132a #140-09</t>
  </si>
  <si>
    <t>Luís Marlon</t>
  </si>
  <si>
    <t>Calle 41 a # 66a-49 apto 108</t>
  </si>
  <si>
    <t>Olga li</t>
  </si>
  <si>
    <t>CALLE 1 # 1  - 56</t>
  </si>
  <si>
    <t>LEIVER ELADIO</t>
  </si>
  <si>
    <t>Calle 3B 14 28</t>
  </si>
  <si>
    <t>DIAGONAL 69 D SUR 18 J 42</t>
  </si>
  <si>
    <t>José Duberney</t>
  </si>
  <si>
    <t>Calle 12 #6-02</t>
  </si>
  <si>
    <t>Tomas Enrique</t>
  </si>
  <si>
    <t>Calle 110 #13-50</t>
  </si>
  <si>
    <t>Jose Carlos</t>
  </si>
  <si>
    <t>Calle 74b 112 14</t>
  </si>
  <si>
    <t>Carrera 10 #25-21</t>
  </si>
  <si>
    <t>Calle 38b sur #72p-40</t>
  </si>
  <si>
    <t>Alexa Daniela</t>
  </si>
  <si>
    <t>Vereda el cacique sector San Isidro</t>
  </si>
  <si>
    <t>calle 80b sur # 91-90</t>
  </si>
  <si>
    <t xml:space="preserve">cll 7 94 2 61 </t>
  </si>
  <si>
    <t>Calle 27b sur # 1a-49 esté</t>
  </si>
  <si>
    <t>Helver Eduardo</t>
  </si>
  <si>
    <t>Calle70jsur#18n12</t>
  </si>
  <si>
    <t>Calle 148 11a 23</t>
  </si>
  <si>
    <t>CARRERA 71 D # 68 A -38 SUR</t>
  </si>
  <si>
    <t>Diana Mireya</t>
  </si>
  <si>
    <t>Calle 155 No.9-45 Torre 1 Apto 927</t>
  </si>
  <si>
    <t>AIDA YOLIMA</t>
  </si>
  <si>
    <t>carrera 103 a Nu 132 71</t>
  </si>
  <si>
    <t>Carrera 80 #65A-20</t>
  </si>
  <si>
    <t>Vereda sanjosebajo</t>
  </si>
  <si>
    <t xml:space="preserve">cra 8 # 40 60 </t>
  </si>
  <si>
    <t>Hollman Donovan Stick</t>
  </si>
  <si>
    <t>Carrera 56B 65-62</t>
  </si>
  <si>
    <t>Calle 9 No 3 este 01</t>
  </si>
  <si>
    <t>Carrera 78 gbis 34-12gbis</t>
  </si>
  <si>
    <t>Javier Aleixer</t>
  </si>
  <si>
    <t>tv 4 oeste 59 34</t>
  </si>
  <si>
    <t>heidy maria</t>
  </si>
  <si>
    <t xml:space="preserve">carrera 1 numero 36 50 san mateo soacha </t>
  </si>
  <si>
    <t>Cristian alberto</t>
  </si>
  <si>
    <t>Calle 24D # 72-49</t>
  </si>
  <si>
    <t>Carrera 114 b 145 81 apto 201</t>
  </si>
  <si>
    <t>KAROL NATHALY</t>
  </si>
  <si>
    <t>Cra 135#17-35</t>
  </si>
  <si>
    <t>Yulied Isabel</t>
  </si>
  <si>
    <t>Cra 9 f # 2 - 86</t>
  </si>
  <si>
    <t>Calle 69 B # 87A 67</t>
  </si>
  <si>
    <t>Norma Constanza</t>
  </si>
  <si>
    <t>Carrera 78K # 73B 78 sur casa33</t>
  </si>
  <si>
    <t>cll 71 c bis a sur 27 j 45</t>
  </si>
  <si>
    <t>Cesar Eduardo</t>
  </si>
  <si>
    <t>Calle 55sur #12-57</t>
  </si>
  <si>
    <t>Mónica Rocío</t>
  </si>
  <si>
    <t>CR 2  30SUR-112  TORRE 10  AP 203</t>
  </si>
  <si>
    <t xml:space="preserve">kr 102 a 56 f 75 sur </t>
  </si>
  <si>
    <t>Francy Alexandra</t>
  </si>
  <si>
    <t>Cra 90c # 6a-67</t>
  </si>
  <si>
    <t>Dayra Juliana</t>
  </si>
  <si>
    <t>Calle 158 No. 96A-25 Bloque 13 Apto 501</t>
  </si>
  <si>
    <t>MARIA GLADIS</t>
  </si>
  <si>
    <t>bogota</t>
  </si>
  <si>
    <t>Gentil</t>
  </si>
  <si>
    <t>Calle 184 # 20-61</t>
  </si>
  <si>
    <t>Cra 3 A # 9-43 casa 2B</t>
  </si>
  <si>
    <t>Cra 13 N 4-58</t>
  </si>
  <si>
    <t>Cra 31b # 4a - 81 Vimara Building</t>
  </si>
  <si>
    <t>Calle 67d Bis # 66a-08</t>
  </si>
  <si>
    <t xml:space="preserve">calle 7 # 2-41 barrio siglo 21 subachoque cundinamarca </t>
  </si>
  <si>
    <t>DIAGONAL 11 No. 14B-14</t>
  </si>
  <si>
    <t>Calle 6 # 6 b 18</t>
  </si>
  <si>
    <t>calle 2i numero 2 14 zipaquiera</t>
  </si>
  <si>
    <t>nidia bibiana</t>
  </si>
  <si>
    <t>Balcones de vilanova 2</t>
  </si>
  <si>
    <t>Jenny andrea</t>
  </si>
  <si>
    <t>Cra112d#139-49</t>
  </si>
  <si>
    <t>calle 57rsur 73i 35</t>
  </si>
  <si>
    <t>DANIEL ENRIQUE</t>
  </si>
  <si>
    <t>Cra 101b#131b-52</t>
  </si>
  <si>
    <t>Liliana Yavel</t>
  </si>
  <si>
    <t>Cra.7A#4-15 bloque 5 apartamento 303</t>
  </si>
  <si>
    <t>Jonatan Eduardo</t>
  </si>
  <si>
    <t>CARRERA 64 NUMERO 24-47 TORRE 3 APTO. 910</t>
  </si>
  <si>
    <t>GLORIA ALICIA</t>
  </si>
  <si>
    <t>Calle 67 # 77a-43</t>
  </si>
  <si>
    <t>kr 56 174 d 22 barrio villa del prado</t>
  </si>
  <si>
    <t>Carrera 9 esté # 35-80</t>
  </si>
  <si>
    <t>diag 31 a sur 82 c 16</t>
  </si>
  <si>
    <t>Aleider Jose</t>
  </si>
  <si>
    <t>Carrera 5#12-09</t>
  </si>
  <si>
    <t>César David</t>
  </si>
  <si>
    <t xml:space="preserve">cr 135a 17f 35 </t>
  </si>
  <si>
    <t>Uilber</t>
  </si>
  <si>
    <t>calle 48 sur 89b-43 casa 82</t>
  </si>
  <si>
    <t>Cra 69d #1-60 Sur</t>
  </si>
  <si>
    <t>Calle 130 f 99-80</t>
  </si>
  <si>
    <t>Giselle Smit</t>
  </si>
  <si>
    <t>Calle 11 b # 9-64 sur</t>
  </si>
  <si>
    <t>Calle 34 bis sur número 91 c 62</t>
  </si>
  <si>
    <t>call 124#129d-76</t>
  </si>
  <si>
    <t>oscar david</t>
  </si>
  <si>
    <t>Cll 64 # 71d-44</t>
  </si>
  <si>
    <t>Carrera 16#181b-23</t>
  </si>
  <si>
    <t>CRA 95 G # 90 A 11</t>
  </si>
  <si>
    <t>Fredy Elkin</t>
  </si>
  <si>
    <t>cr 73 b bis 3 22</t>
  </si>
  <si>
    <t>Ingrid Mayte</t>
  </si>
  <si>
    <t>calle 73 a # 70 g 31</t>
  </si>
  <si>
    <t>carrera 3 sur 4 46 la paz</t>
  </si>
  <si>
    <t>Ingrid Alexandra</t>
  </si>
  <si>
    <t>Calle 88 sur # 88 c 89</t>
  </si>
  <si>
    <t>carrera 9 #8-90</t>
  </si>
  <si>
    <t>Vereda La Balsa Sector Las Juntas</t>
  </si>
  <si>
    <t>Erick Arturo</t>
  </si>
  <si>
    <t>Chia vereda fonqueta</t>
  </si>
  <si>
    <t>Wilton Yohanny</t>
  </si>
  <si>
    <t xml:space="preserve">CLL 64 B #18 N 31 </t>
  </si>
  <si>
    <t>JESUS ANTONIO</t>
  </si>
  <si>
    <t>Kra 116 b#72f-67</t>
  </si>
  <si>
    <t>Elio Javier</t>
  </si>
  <si>
    <t>Cll 95 a sur 14 b 92</t>
  </si>
  <si>
    <t>Calle 15 #18-74</t>
  </si>
  <si>
    <t>Holver Steven</t>
  </si>
  <si>
    <t>Carrera 7DbisA # 156-50</t>
  </si>
  <si>
    <t>Calle 16b # 14a-23</t>
  </si>
  <si>
    <t>cll 57d sur 63 47</t>
  </si>
  <si>
    <t>Yenifer Carolina</t>
  </si>
  <si>
    <t>Calle 16 sur 11 a 49</t>
  </si>
  <si>
    <t>Nohora Alexandra</t>
  </si>
  <si>
    <t>CRA 111 A No 152 G 15 CASA 57</t>
  </si>
  <si>
    <t>OLGA MARIA</t>
  </si>
  <si>
    <t>Calle 83 #103c-55 Int 3 Apto 302</t>
  </si>
  <si>
    <t>Calle 17 # 13 este 48 int 13 apto 601</t>
  </si>
  <si>
    <t>GERMAN ALBERTO</t>
  </si>
  <si>
    <t>Cra 8b 160 49</t>
  </si>
  <si>
    <t>calle 75 # 20 b1018 bogota</t>
  </si>
  <si>
    <t>Nielsen</t>
  </si>
  <si>
    <t>Transversal 65 # 59 35</t>
  </si>
  <si>
    <t>Yecenia Alejandra</t>
  </si>
  <si>
    <t>Carrera 80c 8-53</t>
  </si>
  <si>
    <t>Lizzee Vanessa</t>
  </si>
  <si>
    <t>cra 5 sur 3 a 66</t>
  </si>
  <si>
    <t>leidy yuliana</t>
  </si>
  <si>
    <t>Calle 54f sur #103-50</t>
  </si>
  <si>
    <t>Belssy Geraldine</t>
  </si>
  <si>
    <t xml:space="preserve">cra 6D 68 20 SUR ESTE </t>
  </si>
  <si>
    <t>JOSE WILLIAM</t>
  </si>
  <si>
    <t>Cra 71d 12c 60 T3 Apto 701</t>
  </si>
  <si>
    <t>IP Santa Cecilia</t>
  </si>
  <si>
    <t>Calle 17#10-18</t>
  </si>
  <si>
    <t>Sergio Erick</t>
  </si>
  <si>
    <t>Crr7 f este#89c-58 sur Alfonso López</t>
  </si>
  <si>
    <t>Manuel Elkin</t>
  </si>
  <si>
    <t>Calle 80b sur #44 a 49</t>
  </si>
  <si>
    <t>Cra 109 # 70 17</t>
  </si>
  <si>
    <t>Jeison Serjey</t>
  </si>
  <si>
    <t>Calle 17a # 13c-10</t>
  </si>
  <si>
    <t xml:space="preserve">Kr 28 131 apto 2 barrio  Las vegas </t>
  </si>
  <si>
    <t>Francy Yazmin</t>
  </si>
  <si>
    <t>Cra10a 180a 06 Ap 302</t>
  </si>
  <si>
    <t>Andrei Habib</t>
  </si>
  <si>
    <t>calle 12C #71B-40, torre 7, apt 1223, santa rita de alsacia</t>
  </si>
  <si>
    <t>CALLE 70 97 85</t>
  </si>
  <si>
    <t>LUISA ANDREINA</t>
  </si>
  <si>
    <t>Cra 1 bis # 43 b40 sur</t>
  </si>
  <si>
    <t>Avcalle 53#85C-04</t>
  </si>
  <si>
    <t>Carrera7b#03_86</t>
  </si>
  <si>
    <t>cl 13 sur # 14-61este</t>
  </si>
  <si>
    <t>LAURA DANIELA</t>
  </si>
  <si>
    <t>Calle 164 17 67</t>
  </si>
  <si>
    <t>jennifer jisselle</t>
  </si>
  <si>
    <t>Cra 41 este número 41 58</t>
  </si>
  <si>
    <t>Adriána Marcela</t>
  </si>
  <si>
    <t xml:space="preserve">barrio villa sofia mz a casa 8 </t>
  </si>
  <si>
    <t>Walter Edigson</t>
  </si>
  <si>
    <t>Calle 92 D bis sur # 14B 86</t>
  </si>
  <si>
    <t>Katherine Fernanda</t>
  </si>
  <si>
    <t>Cr75d#75d38sur</t>
  </si>
  <si>
    <t>Norbey</t>
  </si>
  <si>
    <t>Calle 23 c#96g82</t>
  </si>
  <si>
    <t>Mary Gloria</t>
  </si>
  <si>
    <t>Calle 104#59-05</t>
  </si>
  <si>
    <t>Calle 17 # 14A 25</t>
  </si>
  <si>
    <t>ROSA MILENA</t>
  </si>
  <si>
    <t>Cll 176#54-15</t>
  </si>
  <si>
    <t>manzana 22 casa 3 barrio talisman</t>
  </si>
  <si>
    <t>Dana Yineth</t>
  </si>
  <si>
    <t>Av.calle 43 # 79 - 57</t>
  </si>
  <si>
    <t>Jean Pool</t>
  </si>
  <si>
    <t>Calle 137 49-45</t>
  </si>
  <si>
    <t>Calle 57d#78m-67</t>
  </si>
  <si>
    <t>Sebastian Andres</t>
  </si>
  <si>
    <t>Calle 54 b sur 80 c 23 apto 212 bloque 74</t>
  </si>
  <si>
    <t>Claudia Janeth</t>
  </si>
  <si>
    <t>Calle 4c#14-16</t>
  </si>
  <si>
    <t>Carrera 84c #128-47</t>
  </si>
  <si>
    <t>Euro Alfonso</t>
  </si>
  <si>
    <t>Carrera 18 m # 78 c 25 sur</t>
  </si>
  <si>
    <t>Calle 74 78-01</t>
  </si>
  <si>
    <t>Cra 116 # 152 -91</t>
  </si>
  <si>
    <t>Carrera 10 n 12 -08</t>
  </si>
  <si>
    <t>Kr 18G # 15-70</t>
  </si>
  <si>
    <t>Av. 15#17-81</t>
  </si>
  <si>
    <t>calle 54a#31-49 sur</t>
  </si>
  <si>
    <t>john heider</t>
  </si>
  <si>
    <t>diagonal 25 # 1-81   t16 apto 201</t>
  </si>
  <si>
    <t>Carrera 5B este 100B 61</t>
  </si>
  <si>
    <t>Calle 9 bis sur 21-30</t>
  </si>
  <si>
    <t>Zamir Giovanny</t>
  </si>
  <si>
    <t>Finca el piedron lote 1b casa 1</t>
  </si>
  <si>
    <t>Julia Esperanza</t>
  </si>
  <si>
    <t>Cr 8..</t>
  </si>
  <si>
    <t>Anderson Fabián</t>
  </si>
  <si>
    <t>Calle 155A #7 G 10</t>
  </si>
  <si>
    <t>Cra 8 # 5b 19</t>
  </si>
  <si>
    <t>Carrera 100 #50b-45 sur</t>
  </si>
  <si>
    <t>Hernan José</t>
  </si>
  <si>
    <t>CRA 5 # 21 116 INTERIOR 6</t>
  </si>
  <si>
    <t>Calle 69 #112 b 47</t>
  </si>
  <si>
    <t>Ana Yesica</t>
  </si>
  <si>
    <t>Km 4 via suba cota</t>
  </si>
  <si>
    <t>Pedro Emilio</t>
  </si>
  <si>
    <t xml:space="preserve">CL 24 SUR # 9 C 45 E </t>
  </si>
  <si>
    <t>CALLE 47B SUR #23A-70</t>
  </si>
  <si>
    <t>DEISSY CAROLINA</t>
  </si>
  <si>
    <t>Cr 7G 148-29</t>
  </si>
  <si>
    <t>Julia Marcela</t>
  </si>
  <si>
    <t>Manzana b casa 4</t>
  </si>
  <si>
    <t>Nohemy Lizeth</t>
  </si>
  <si>
    <t>Cra 7c #155a-50</t>
  </si>
  <si>
    <t>Jenny Adriana</t>
  </si>
  <si>
    <t>Cra 68 B 95 80 Int 5 apt 202</t>
  </si>
  <si>
    <t>Fredy Ernesto</t>
  </si>
  <si>
    <t>Carrera 119#65a39</t>
  </si>
  <si>
    <t>José Rodolfo</t>
  </si>
  <si>
    <t>CALLE 12 A #1A ESTE 85 INTERIOR 6 CASA 30</t>
  </si>
  <si>
    <t>JAVIER ALEXIS</t>
  </si>
  <si>
    <t>Diagonal 82C #73A -80</t>
  </si>
  <si>
    <t>Geraldine Nayib</t>
  </si>
  <si>
    <t>Cll 9a 10 27</t>
  </si>
  <si>
    <t>maria consuelo</t>
  </si>
  <si>
    <t>Calle 104 sur #6 41</t>
  </si>
  <si>
    <t>Carrera 101 #23g 34</t>
  </si>
  <si>
    <t>Laura Nataly</t>
  </si>
  <si>
    <t>Cll 48x sur # 5d - 27</t>
  </si>
  <si>
    <t>Yency Jimena</t>
  </si>
  <si>
    <t>Diagonal 3 83-02</t>
  </si>
  <si>
    <t xml:space="preserve">CL 70DBIS 20-47SUR </t>
  </si>
  <si>
    <t>Héctor Alonso</t>
  </si>
  <si>
    <t>cll 17 n 17a-12</t>
  </si>
  <si>
    <t>Alvaro Jorge</t>
  </si>
  <si>
    <t xml:space="preserve">vereda fonqueta </t>
  </si>
  <si>
    <t>Leidy diana</t>
  </si>
  <si>
    <t>Carrera 1#10-32</t>
  </si>
  <si>
    <t>Calle129 C bis #91-67</t>
  </si>
  <si>
    <t>Edward Fabián</t>
  </si>
  <si>
    <t>Calle 10 # 1 a - 18 el trebol mosquera</t>
  </si>
  <si>
    <t>Diagonal 42a 20-67</t>
  </si>
  <si>
    <t>José Esteban</t>
  </si>
  <si>
    <t>Cra 78 # 41B - 20 Sur Int 2 Apt 402</t>
  </si>
  <si>
    <t>Braulio Santiago</t>
  </si>
  <si>
    <t xml:space="preserve">calle 7 # 90 - 61 </t>
  </si>
  <si>
    <t>jose antonio</t>
  </si>
  <si>
    <t>diag 49 a bis sur 2b 24 este</t>
  </si>
  <si>
    <t>Jonathan Harvey</t>
  </si>
  <si>
    <t>Calle 189 bis#4_12</t>
  </si>
  <si>
    <t>Victor Rafael</t>
  </si>
  <si>
    <t xml:space="preserve">CR 80C 13A-32 </t>
  </si>
  <si>
    <t>Calle 57c sur # 81d-01</t>
  </si>
  <si>
    <t>Carrera 2 B 13-126</t>
  </si>
  <si>
    <t>CRA 38#10a-206</t>
  </si>
  <si>
    <t>Calle131a#153-74</t>
  </si>
  <si>
    <t>Calle 6a #3-36</t>
  </si>
  <si>
    <t>Ana Paulina</t>
  </si>
  <si>
    <t>Calle 163c#12a-51</t>
  </si>
  <si>
    <t>Hermogenes</t>
  </si>
  <si>
    <t xml:space="preserve">crr 12 b 11 13 </t>
  </si>
  <si>
    <t>Sirley Alejandra</t>
  </si>
  <si>
    <t>Calle 55 sur 69 a 30</t>
  </si>
  <si>
    <t>Brayan orlando</t>
  </si>
  <si>
    <t>carrera 7ma este # 20 15 to 4 apto 10</t>
  </si>
  <si>
    <t>Marge lizeth</t>
  </si>
  <si>
    <t>Calle 185 8-56 Piso 5</t>
  </si>
  <si>
    <t>Cra90a #49d40</t>
  </si>
  <si>
    <t>Carrea 95b#134-10</t>
  </si>
  <si>
    <t>cr 32 b # 13-44</t>
  </si>
  <si>
    <t>Calle 63#72-05</t>
  </si>
  <si>
    <t>Cl. 6A #88-51</t>
  </si>
  <si>
    <t>Carrera 126#20-10</t>
  </si>
  <si>
    <t>Daymar De Jesus</t>
  </si>
  <si>
    <t>cr 104b 16f-35 piso 2</t>
  </si>
  <si>
    <t>Raquel Lorena</t>
  </si>
  <si>
    <t>calle 47 sur 18 a 75</t>
  </si>
  <si>
    <t>Dg 86 a 101-40</t>
  </si>
  <si>
    <t>Orlan Andres</t>
  </si>
  <si>
    <t>Carrera 6 este # 14-43</t>
  </si>
  <si>
    <t>Calle 90 #87.15</t>
  </si>
  <si>
    <t>Oscar Rolando</t>
  </si>
  <si>
    <t xml:space="preserve">CARRERA 14 A #164A-55 PRADERA NORTE </t>
  </si>
  <si>
    <t>Marysol</t>
  </si>
  <si>
    <t>Manzana 31 casa 1</t>
  </si>
  <si>
    <t>CALLE 52 SUR #5C-09S</t>
  </si>
  <si>
    <t>Jeisson Iván</t>
  </si>
  <si>
    <t>cll 165b 14a 07 1-1008 parques de san martin</t>
  </si>
  <si>
    <t>carrera116#152-91</t>
  </si>
  <si>
    <t>Calle 18 # 96 b 12</t>
  </si>
  <si>
    <t>Dago Andrés</t>
  </si>
  <si>
    <t>Calle 6E # 4-34</t>
  </si>
  <si>
    <t>Merilyn Henney</t>
  </si>
  <si>
    <t>Transversal 2 # 48i - 78sur</t>
  </si>
  <si>
    <t>Yersson</t>
  </si>
  <si>
    <t>Carrera 92a#52b48sur</t>
  </si>
  <si>
    <t>Martin Enrique</t>
  </si>
  <si>
    <t xml:space="preserve">carrera 106 132-30 </t>
  </si>
  <si>
    <t xml:space="preserve">calle 138 101 b 10 </t>
  </si>
  <si>
    <t>carrera 27 sur # 1-79</t>
  </si>
  <si>
    <t>CRA 5 b # 53/50 sur</t>
  </si>
  <si>
    <t>Calle 6 sur # 24 -180 fontana 3 torre 2 apartamento 707</t>
  </si>
  <si>
    <t>Cra 7 nro 25-29 mz G casa 140</t>
  </si>
  <si>
    <t>Diagonal 48l bis a sur #5l 51</t>
  </si>
  <si>
    <t>Pablo esban</t>
  </si>
  <si>
    <t>Carr 11 nu 61 - 36</t>
  </si>
  <si>
    <t>CL 24 # 1 25 DEICIAS NORTE</t>
  </si>
  <si>
    <t>AMPARO</t>
  </si>
  <si>
    <t>Tv. 4D N°5-30 Quintas de La Laguna</t>
  </si>
  <si>
    <t>andoni</t>
  </si>
  <si>
    <t>Cll97#70c-89</t>
  </si>
  <si>
    <t>Anamaria</t>
  </si>
  <si>
    <t xml:space="preserve">cr 51b 16 18sur </t>
  </si>
  <si>
    <t>Carrera 80 b # 48-33</t>
  </si>
  <si>
    <t xml:space="preserve">Calle 26 b sur # 24 - 10 </t>
  </si>
  <si>
    <t>Calle 33 sur # 51 a 29</t>
  </si>
  <si>
    <t>Hermes Alberto</t>
  </si>
  <si>
    <t>cr 77a 70 04</t>
  </si>
  <si>
    <t>Hugo Gonzalo</t>
  </si>
  <si>
    <t>Calle 54a sur 80 bis 32</t>
  </si>
  <si>
    <t>Adriana lizeth</t>
  </si>
  <si>
    <t>cl 97 70c 89 int 2 704</t>
  </si>
  <si>
    <t>Calle 38A Sur No 6c - 08 Este</t>
  </si>
  <si>
    <t>Marili</t>
  </si>
  <si>
    <t>Dg 89 a 115 55 In 10 Ap 304</t>
  </si>
  <si>
    <t>Calle 159a # 8b-10</t>
  </si>
  <si>
    <t>Calle 73 # 89 A 82</t>
  </si>
  <si>
    <t>Jazmin Alexandra</t>
  </si>
  <si>
    <t>CLL 50 sur n 93 d 97</t>
  </si>
  <si>
    <t>cra 111 a #139-73</t>
  </si>
  <si>
    <t>Karen Michel</t>
  </si>
  <si>
    <t>calle 18a # 122 - 32</t>
  </si>
  <si>
    <t>Calle 22 8b 22</t>
  </si>
  <si>
    <t>Calle 48 a sur #13b 60 este</t>
  </si>
  <si>
    <t>Nicolás Eusebio</t>
  </si>
  <si>
    <t>calle 1 # 6a-19</t>
  </si>
  <si>
    <t>cll 65bis 35j 42</t>
  </si>
  <si>
    <t>cr 32 13 226</t>
  </si>
  <si>
    <t>Transversal 14P Bis A Nro 67G42 sur</t>
  </si>
  <si>
    <t>Diag 40a. 18a 46</t>
  </si>
  <si>
    <t>William jose</t>
  </si>
  <si>
    <t>Cl 6B#80G-95 T6 Apto 622 conjunto nuevo Sol</t>
  </si>
  <si>
    <t>CARRERA 63 22-10</t>
  </si>
  <si>
    <t>ANA RUTH</t>
  </si>
  <si>
    <t>Cra 7 este 45 - 20 sur</t>
  </si>
  <si>
    <t>Calle 17B # 96B - 84</t>
  </si>
  <si>
    <t>Yuli Alexandra</t>
  </si>
  <si>
    <t xml:space="preserve">cr 8 # 47-73 apto 402 </t>
  </si>
  <si>
    <t>calle 23 #68 i sur 22 arborizadora alta</t>
  </si>
  <si>
    <t>Carrera 74i # 62-06</t>
  </si>
  <si>
    <t>Óscar fabian</t>
  </si>
  <si>
    <t>Cra 68B No 75A 52</t>
  </si>
  <si>
    <t>Carrera 95 A # 34 39 sur</t>
  </si>
  <si>
    <t>Calle 21 11-50 int 10</t>
  </si>
  <si>
    <t>Juan de dios</t>
  </si>
  <si>
    <t>Diagonal 4B # 31-17, Apto 1037 torre 10</t>
  </si>
  <si>
    <t>Jaiver Andres</t>
  </si>
  <si>
    <t>Cl 22 #116-34</t>
  </si>
  <si>
    <t>Maria Luisa</t>
  </si>
  <si>
    <t>Carrera 14f #10-07</t>
  </si>
  <si>
    <t>Transversal 42 a bis #5g-44</t>
  </si>
  <si>
    <t>Geidy Julieth</t>
  </si>
  <si>
    <t>cra 7 b # 9-28</t>
  </si>
  <si>
    <t>dagonal 46 f sur # 15 17</t>
  </si>
  <si>
    <t xml:space="preserve">maticas porvenir </t>
  </si>
  <si>
    <t>Ros Mery</t>
  </si>
  <si>
    <t>calle 77 # 110 - b 07</t>
  </si>
  <si>
    <t>Calle 12 # 6b-35</t>
  </si>
  <si>
    <t>Blanca Nubia</t>
  </si>
  <si>
    <t>Calle 143#118-20</t>
  </si>
  <si>
    <t>Calle 6 c # 72 b45</t>
  </si>
  <si>
    <t>Leydi Magda Yenid</t>
  </si>
  <si>
    <t>calle 51b #82a- 23 sur  villa andrea</t>
  </si>
  <si>
    <t xml:space="preserve">TRANSVERSAL 69B # 9D-40 INTERIOR 10 APTO 504 </t>
  </si>
  <si>
    <t>Carrera 12este# 42b-06sur</t>
  </si>
  <si>
    <t>Carrera 90a No 4-40</t>
  </si>
  <si>
    <t>KR 78 p # 39 27 sur</t>
  </si>
  <si>
    <t>Miguel Alexis</t>
  </si>
  <si>
    <t>Carrera 77B #78-29</t>
  </si>
  <si>
    <t>DG 146 # 136A - 59</t>
  </si>
  <si>
    <t>Kr 2a # 13 sur 28</t>
  </si>
  <si>
    <t>DARWIN DE JESUS</t>
  </si>
  <si>
    <t>Tabio Cundinamarca</t>
  </si>
  <si>
    <t>Stivens bonelgger</t>
  </si>
  <si>
    <t>Calle 70 No96-85</t>
  </si>
  <si>
    <t>Kr 2 ª # 12 -77</t>
  </si>
  <si>
    <t>Nestor Alirio</t>
  </si>
  <si>
    <t>Calle 42G Sur 74-30 torre 1 Apto 1211</t>
  </si>
  <si>
    <t>Myriam Elsy</t>
  </si>
  <si>
    <t>Diagonal 139 a bis 127 a 30</t>
  </si>
  <si>
    <t>Mercedes carolina</t>
  </si>
  <si>
    <t>Calle 14d # 18h-52</t>
  </si>
  <si>
    <t>Jose guillermo</t>
  </si>
  <si>
    <t>Calle 8c 87b 90, 93</t>
  </si>
  <si>
    <t>Calle 67 Bis # 67-15</t>
  </si>
  <si>
    <t>GINA ALEXANDRA</t>
  </si>
  <si>
    <t>Kra 39 este #43-88</t>
  </si>
  <si>
    <t>carrera 85 numero 42a - 42 sur</t>
  </si>
  <si>
    <t>Eulis Amelia</t>
  </si>
  <si>
    <t>CRA 86# 146-61</t>
  </si>
  <si>
    <t>CLL 54 A SUR 88D 74</t>
  </si>
  <si>
    <t>DIMAS ANTONIO</t>
  </si>
  <si>
    <t>Transversal 70 d bis a# 68-75sur</t>
  </si>
  <si>
    <t>Calle 14b No 119A-76 T7 apto 604</t>
  </si>
  <si>
    <t>Carrer 12 # 13 sur 28</t>
  </si>
  <si>
    <t>EDUAR HERNAN</t>
  </si>
  <si>
    <t>carrera 19a 159 70 int 2a apt 201</t>
  </si>
  <si>
    <t>Carrera 14a # 159a -06</t>
  </si>
  <si>
    <t>Sarita</t>
  </si>
  <si>
    <t>Cra 45 número 45 71</t>
  </si>
  <si>
    <t>Yazmin</t>
  </si>
  <si>
    <t>Calle 138 # 58 - 42 Apto 201</t>
  </si>
  <si>
    <t>ligia esperanza</t>
  </si>
  <si>
    <t>calle 106 No. 69b-29</t>
  </si>
  <si>
    <t>EDNA MARGARITA</t>
  </si>
  <si>
    <t>Cra 97f # 34 A - 30 sur</t>
  </si>
  <si>
    <t>cr 4 b sur 3a - 15</t>
  </si>
  <si>
    <t>Nahren Andres</t>
  </si>
  <si>
    <t>Calle 37b sur 2 31</t>
  </si>
  <si>
    <t>Calle 42f sur #72L-37</t>
  </si>
  <si>
    <t>Pandi</t>
  </si>
  <si>
    <t>pandi vereda mercadillo balcon del cielo</t>
  </si>
  <si>
    <t>Cra 67 67d 68</t>
  </si>
  <si>
    <t>CA 19 F # 67- 20</t>
  </si>
  <si>
    <t>crr 60 sur 8 69f</t>
  </si>
  <si>
    <t>Manuel Andres</t>
  </si>
  <si>
    <t>Carrera 1#2-34</t>
  </si>
  <si>
    <t>Cra 8 # 170-52</t>
  </si>
  <si>
    <t>Julio Mario</t>
  </si>
  <si>
    <t>Calle 104 # 45a-60 apto 308</t>
  </si>
  <si>
    <t>Alvaro Esneyder</t>
  </si>
  <si>
    <t>Calle 52 S # 93 D 98</t>
  </si>
  <si>
    <t>Carrera 9 Numero 192-60 Conjunto Camino del Norte, Torre 9 Apartamento 308</t>
  </si>
  <si>
    <t>Hilda Patricia</t>
  </si>
  <si>
    <t>Calle 77 # 61-28 apartamento 402</t>
  </si>
  <si>
    <t>transversal 2 D #84a-54 sur</t>
  </si>
  <si>
    <t>CARRERA 9 # 17-84 LOCAL 18</t>
  </si>
  <si>
    <t>Calle 7 No.2-05</t>
  </si>
  <si>
    <t>Transversal 73 11b 33</t>
  </si>
  <si>
    <t>Yinneth Catalina</t>
  </si>
  <si>
    <t>Carrera 50 # 20-50</t>
  </si>
  <si>
    <t>cra 99 a 71b 23 alamos norte</t>
  </si>
  <si>
    <t>MAYRA MARITZA</t>
  </si>
  <si>
    <t>CARRERA 101 BIS #77C-30</t>
  </si>
  <si>
    <t>Cindy Chaquira</t>
  </si>
  <si>
    <t>Carrera 6A Éste #38-91</t>
  </si>
  <si>
    <t>Tranversal 94 b n 87 c 71</t>
  </si>
  <si>
    <t>CRA 145 N 143 B 54</t>
  </si>
  <si>
    <t>calle 152a 109 18</t>
  </si>
  <si>
    <t>Cecilia amparo</t>
  </si>
  <si>
    <t>cra 7 a 3 35</t>
  </si>
  <si>
    <t>Cra 75 b bis # 62 g 15</t>
  </si>
  <si>
    <t>av calle 48 # 3 15  int 1 apto 101</t>
  </si>
  <si>
    <t>Nairoby Patricia</t>
  </si>
  <si>
    <t>calle147 a # 54-21 interior 2 apto 301 santa helena 9</t>
  </si>
  <si>
    <t>Karen Alexa</t>
  </si>
  <si>
    <t>Calle 181#56-52</t>
  </si>
  <si>
    <t>Jonattan Alexander</t>
  </si>
  <si>
    <t>Cra 34 52 g 07 sur</t>
  </si>
  <si>
    <t>Haydee otilia</t>
  </si>
  <si>
    <t>carera 9 N 20-28</t>
  </si>
  <si>
    <t>CALLE 54 SUR No 24a-30</t>
  </si>
  <si>
    <t>DIANA LIZZETH</t>
  </si>
  <si>
    <t>Cr 4#20-33 este</t>
  </si>
  <si>
    <t xml:space="preserve">carrera 2 a este # 27-21 sur </t>
  </si>
  <si>
    <t>cr 111 # 135 b -57 Localidad de Suba, barrio Villa Maria 2do sector - timbre 2 casa</t>
  </si>
  <si>
    <t>SANDRA EDITH</t>
  </si>
  <si>
    <t>CLL 6S # 4 - 18</t>
  </si>
  <si>
    <t>Carrera 10 D Este #13-74 sur</t>
  </si>
  <si>
    <t>cr 77 108 a 26 apto 301</t>
  </si>
  <si>
    <t>Yeirsid jazaht Vergara</t>
  </si>
  <si>
    <t>Cra 75 d # 75 f -26 sur</t>
  </si>
  <si>
    <t>Cra 90 b # 54 d 26 sur</t>
  </si>
  <si>
    <t>Jhon Jainner</t>
  </si>
  <si>
    <t>Diagonal 41 # 15 - 21</t>
  </si>
  <si>
    <t>Cra 120 22l25</t>
  </si>
  <si>
    <t>Calle 76 # 77B - 74</t>
  </si>
  <si>
    <t xml:space="preserve">Calle 30 sur 0 54 este </t>
  </si>
  <si>
    <t>Magda Leonor</t>
  </si>
  <si>
    <t>Carrera 80a#10d15</t>
  </si>
  <si>
    <t>calle 54 sur 24a 30</t>
  </si>
  <si>
    <t>Cesar Camilo</t>
  </si>
  <si>
    <t>Calle 180 #65-40</t>
  </si>
  <si>
    <t>Leiver</t>
  </si>
  <si>
    <t>CALLE 185 A 94C -50</t>
  </si>
  <si>
    <t>Edwin Esteven</t>
  </si>
  <si>
    <t>cra 69K# 70-72</t>
  </si>
  <si>
    <t>Hector Hernando</t>
  </si>
  <si>
    <t>Ave parte fioratta, conjunto residencial fioratta</t>
  </si>
  <si>
    <t>Kely Dahiana</t>
  </si>
  <si>
    <t>Calle 15#24-17</t>
  </si>
  <si>
    <t>CR 57B N 67-15</t>
  </si>
  <si>
    <t>Kra 24 b # 31 b 56 sur</t>
  </si>
  <si>
    <t>Nelson Javier</t>
  </si>
  <si>
    <t>cl 135a 95c - 32</t>
  </si>
  <si>
    <t>Cll9 #5-44 Porvenir funza</t>
  </si>
  <si>
    <t>Daniela Isabel</t>
  </si>
  <si>
    <t>Calle 70a #81-04sur</t>
  </si>
  <si>
    <t>Calle 64h 71b-02</t>
  </si>
  <si>
    <t xml:space="preserve">calle 18 a #6 a 88 </t>
  </si>
  <si>
    <t>Didier Rogelio</t>
  </si>
  <si>
    <t>Diagonal 24#7b-04</t>
  </si>
  <si>
    <t>Diana Julliete</t>
  </si>
  <si>
    <t>Cll 12a #10b 60 int 2</t>
  </si>
  <si>
    <t>Juan Steban</t>
  </si>
  <si>
    <t>carrera 7 bis este 1b 59</t>
  </si>
  <si>
    <t>carlos ivan</t>
  </si>
  <si>
    <t>Cll 31 # 13-90</t>
  </si>
  <si>
    <t>Jose daniel</t>
  </si>
  <si>
    <t>cra 10 #54a-19</t>
  </si>
  <si>
    <t>widian yanibsa</t>
  </si>
  <si>
    <t>Cra 79#87-19</t>
  </si>
  <si>
    <t>Laura Jimena</t>
  </si>
  <si>
    <t>Kra 116 b # 66-91</t>
  </si>
  <si>
    <t>Jonathan Reinaldo</t>
  </si>
  <si>
    <t>CRA 14d #26-56</t>
  </si>
  <si>
    <t>Cra 75a #57z-30 sur</t>
  </si>
  <si>
    <t>Kenneth Adolfo</t>
  </si>
  <si>
    <t>Calle 24 a 2a 60</t>
  </si>
  <si>
    <t>Calle 23b #68c-40</t>
  </si>
  <si>
    <t>cra 101#83-90</t>
  </si>
  <si>
    <t>kevin camilo</t>
  </si>
  <si>
    <t>Carrera 71c # 54-09 Apto 202 Bloque 2</t>
  </si>
  <si>
    <t>Calle 42 a # 13b-40e</t>
  </si>
  <si>
    <t>Cra 58 c # 152B 22</t>
  </si>
  <si>
    <t>Nury Constanza</t>
  </si>
  <si>
    <t>Diagonal 146#118-41 in 10 apt 640</t>
  </si>
  <si>
    <t>Patricia Estefania</t>
  </si>
  <si>
    <t>Cl 7 6 62</t>
  </si>
  <si>
    <t>Jairo Leonardo</t>
  </si>
  <si>
    <t>Kra 5 # 8a-58</t>
  </si>
  <si>
    <t>Fredy Andrés</t>
  </si>
  <si>
    <t>Cll 47 b sur n 78 j 12</t>
  </si>
  <si>
    <t>Michel Steven</t>
  </si>
  <si>
    <t>Diagonal 4 s # 2c 18</t>
  </si>
  <si>
    <t>Luz Fabiola</t>
  </si>
  <si>
    <t>calle 70 a bis a 117-15 torre 1 apartamento 1403</t>
  </si>
  <si>
    <t>Carrera 7a # 173-21 int 7 401</t>
  </si>
  <si>
    <t>Calle137#50-53</t>
  </si>
  <si>
    <t>Cra 75 150-50 T3 Ap1802</t>
  </si>
  <si>
    <t>cr 13 a # 28 c 36 sur</t>
  </si>
  <si>
    <t>Calle 48 # 72B-59</t>
  </si>
  <si>
    <t>vereda pueblo nuevo</t>
  </si>
  <si>
    <t>Calle 7 # 22-49</t>
  </si>
  <si>
    <t>Cr 4 i #2-60</t>
  </si>
  <si>
    <t>Ana mayerly</t>
  </si>
  <si>
    <t>Carrera 7# 1-44 sur</t>
  </si>
  <si>
    <t>Carrera 5 # 20-89. Apto 1901</t>
  </si>
  <si>
    <t>carrera 9 este # 27 a 73 sur</t>
  </si>
  <si>
    <t>yehison Andrés</t>
  </si>
  <si>
    <t>Calle 52 c sur # 5-23</t>
  </si>
  <si>
    <t>Diagonal 150 #141 a 81</t>
  </si>
  <si>
    <t>Calle 126 # 118-63</t>
  </si>
  <si>
    <t>Andrés Alirio</t>
  </si>
  <si>
    <t>cr 18p #87c-49 sur</t>
  </si>
  <si>
    <t>Cajica vereda canelon</t>
  </si>
  <si>
    <t>Manuel Roberto</t>
  </si>
  <si>
    <t>cr 68b #95-80</t>
  </si>
  <si>
    <t>carrera 4 este # 30 -45</t>
  </si>
  <si>
    <t>Calle 49 # 81c-29</t>
  </si>
  <si>
    <t>Gerson stith</t>
  </si>
  <si>
    <t>Cra 7 # 190 01</t>
  </si>
  <si>
    <t>San Ana alta</t>
  </si>
  <si>
    <t>Calle 66 # 113 B 51 casa 1</t>
  </si>
  <si>
    <t>José yesid</t>
  </si>
  <si>
    <t>CL 15 5 162 ESTE</t>
  </si>
  <si>
    <t>Calle 42 c sur 74-30</t>
  </si>
  <si>
    <t>Nadia isabel</t>
  </si>
  <si>
    <t>CARRERA 98 A N 15A -70</t>
  </si>
  <si>
    <t>calle 128f 87c-40</t>
  </si>
  <si>
    <t>witimbert</t>
  </si>
  <si>
    <t>transversal 80G #68-09 sur</t>
  </si>
  <si>
    <t>Calle 48 q sur #5c 59</t>
  </si>
  <si>
    <t>Johana Catalina</t>
  </si>
  <si>
    <t>Yayata baja</t>
  </si>
  <si>
    <t>Calle 133#103-65</t>
  </si>
  <si>
    <t>Daniel Alfredo</t>
  </si>
  <si>
    <t>Cra4#6-81</t>
  </si>
  <si>
    <t>Lenis Adrián</t>
  </si>
  <si>
    <t>Cra 25 b #41-90 sur</t>
  </si>
  <si>
    <t>Carrera 158#135-17</t>
  </si>
  <si>
    <t>Freddy Andrés</t>
  </si>
  <si>
    <t>cll 2 # 7 - 30</t>
  </si>
  <si>
    <t>calle21#9a79 interior 14 villa ligia</t>
  </si>
  <si>
    <t>Jorge gustavo</t>
  </si>
  <si>
    <t>Calle 10 B #88A17</t>
  </si>
  <si>
    <t>Guiovanni</t>
  </si>
  <si>
    <t>cll 49 sur # - 31-  71</t>
  </si>
  <si>
    <t>diagonal 77 b 123 a 43</t>
  </si>
  <si>
    <t>Cll 64 # 123-30</t>
  </si>
  <si>
    <t>Yuly Samira</t>
  </si>
  <si>
    <t>Calle17d#103b-38</t>
  </si>
  <si>
    <t>Cl 7 # 90 - 76 sur</t>
  </si>
  <si>
    <t>Karen Dayane</t>
  </si>
  <si>
    <t>cll 74 sur 81 56</t>
  </si>
  <si>
    <t>Carrera 12 número 29-46</t>
  </si>
  <si>
    <t>Edison sneither</t>
  </si>
  <si>
    <t>Carrera 123a #18a-13 sanpablo fontibon</t>
  </si>
  <si>
    <t>Diomedes</t>
  </si>
  <si>
    <t>Calle 1 a # 5-52</t>
  </si>
  <si>
    <t>Calle 78c sur Nro 17j 51</t>
  </si>
  <si>
    <t>Carrera 69 #80-70</t>
  </si>
  <si>
    <t>Juliana Fernanda</t>
  </si>
  <si>
    <t>Carrera 8 # 7e - 22</t>
  </si>
  <si>
    <t>Cl 71 bis #90b 12</t>
  </si>
  <si>
    <t>Yenny Alexandra</t>
  </si>
  <si>
    <t>Calle 186 b 3 a 09</t>
  </si>
  <si>
    <t>Cra 105A # 70D - 50 Int 1 Apto 501</t>
  </si>
  <si>
    <t>Sonia Magaly</t>
  </si>
  <si>
    <t>K 11b#49a35</t>
  </si>
  <si>
    <t>Luz amparo</t>
  </si>
  <si>
    <t>km  60 lote # 4 via  cobos</t>
  </si>
  <si>
    <t>CRA 3A #5A-55</t>
  </si>
  <si>
    <t>JUAN MIGUEL</t>
  </si>
  <si>
    <t xml:space="preserve">calle 63 107 c 30 </t>
  </si>
  <si>
    <t>Calle 152 #72-35</t>
  </si>
  <si>
    <t xml:space="preserve">cl 21 8b 6 </t>
  </si>
  <si>
    <t>CARRERA 13 No. 16-30 TORRE 10 APTO 402</t>
  </si>
  <si>
    <t>Calle 15 #19B-25</t>
  </si>
  <si>
    <t>CL 72 A 76 17</t>
  </si>
  <si>
    <t>carre 22 a 7-110</t>
  </si>
  <si>
    <t>cristian esneider</t>
  </si>
  <si>
    <t>Calle 152 #9-80</t>
  </si>
  <si>
    <t>CARLOS ENRIQUE</t>
  </si>
  <si>
    <t>Calle 78 # 84 - 41</t>
  </si>
  <si>
    <t>William armando</t>
  </si>
  <si>
    <t>Cra13 este #25 20</t>
  </si>
  <si>
    <t>Patio bonito</t>
  </si>
  <si>
    <t>CALLE 43 SUR # 13 B 15 BARRIO MARCO FIDEL</t>
  </si>
  <si>
    <t>Calle15a#33-106</t>
  </si>
  <si>
    <t>diagonal 4 este 03-49</t>
  </si>
  <si>
    <t>Myriam del socorro</t>
  </si>
  <si>
    <t xml:space="preserve">Mz 36 Cs 4 Luis Carlos Galan </t>
  </si>
  <si>
    <t>Cr 79b #55a 17 sur</t>
  </si>
  <si>
    <t>Kr 78 k #42-56</t>
  </si>
  <si>
    <t>Orson</t>
  </si>
  <si>
    <t>carr 36 Nu 25 84</t>
  </si>
  <si>
    <t>Mayerly Alejandra</t>
  </si>
  <si>
    <t>Carrera 31 sur No 19-17</t>
  </si>
  <si>
    <t>JOSE IGNACIO</t>
  </si>
  <si>
    <t xml:space="preserve">CR 25 A 27 </t>
  </si>
  <si>
    <t>Jose Romilio</t>
  </si>
  <si>
    <t>CARRERA 118 # 89B 35</t>
  </si>
  <si>
    <t>Linda Viviana</t>
  </si>
  <si>
    <t>Carrera 8 #35a-20sur</t>
  </si>
  <si>
    <t>Javier Giovanny</t>
  </si>
  <si>
    <t>cl 8 numero 8 21</t>
  </si>
  <si>
    <t>cristina del carmen</t>
  </si>
  <si>
    <t>cll 78c 102 69</t>
  </si>
  <si>
    <t>tras 37 vis # 43-09</t>
  </si>
  <si>
    <t>Carrera 38 # 12 sur 04</t>
  </si>
  <si>
    <t>Angie alexandra</t>
  </si>
  <si>
    <t>Carrera 140c#139-28</t>
  </si>
  <si>
    <t>Edwin David</t>
  </si>
  <si>
    <t xml:space="preserve">CL 72A SUR NRO 9 21 - BRASILIA </t>
  </si>
  <si>
    <t>Calle 89 # 90f - 12</t>
  </si>
  <si>
    <t>Hermes Jair</t>
  </si>
  <si>
    <t>Vereda roble centro</t>
  </si>
  <si>
    <t>Calle 17C 135 51</t>
  </si>
  <si>
    <t>Juana Isabel</t>
  </si>
  <si>
    <t>DIAGONAL 46 SUR # 51 D - 75</t>
  </si>
  <si>
    <t>Joaquín Nidelson</t>
  </si>
  <si>
    <t>Km 1 via guasca bogota</t>
  </si>
  <si>
    <t>Erwin Alexander</t>
  </si>
  <si>
    <t>Carrera 118D#126B11</t>
  </si>
  <si>
    <t>Edinson manuel</t>
  </si>
  <si>
    <t>CRA 12D # 23B 26</t>
  </si>
  <si>
    <t>Calle 59 sur n52-24</t>
  </si>
  <si>
    <t>David alfonso</t>
  </si>
  <si>
    <t>CR 6C E 97D 58 SUR</t>
  </si>
  <si>
    <t>Pablo Nicolas</t>
  </si>
  <si>
    <t>Calle 15b #136-29</t>
  </si>
  <si>
    <t>Callé 30 #29B-33 sur</t>
  </si>
  <si>
    <t>Calle 47a 9-04</t>
  </si>
  <si>
    <t>Cra 73 # 39 64 sur</t>
  </si>
  <si>
    <t>Calle 1 #19b-98</t>
  </si>
  <si>
    <t>Jhon arley</t>
  </si>
  <si>
    <t xml:space="preserve">cr 37 11 sur 33 </t>
  </si>
  <si>
    <t>Michael Andres</t>
  </si>
  <si>
    <t>APTO 301 TORRE 4 CONJUNTO OPALO BARRIO SISTO LLERAS</t>
  </si>
  <si>
    <t>Maria Antonia</t>
  </si>
  <si>
    <t>calle 73 a n : 70 g - 31</t>
  </si>
  <si>
    <t>Blanca nubia</t>
  </si>
  <si>
    <t>Cra 53d #4 f 33</t>
  </si>
  <si>
    <t>Duvan Darío</t>
  </si>
  <si>
    <t>CAR 69 C # 64 H 19</t>
  </si>
  <si>
    <t>Nelson Orvey</t>
  </si>
  <si>
    <t>Carrera 33 25a 08</t>
  </si>
  <si>
    <t>andrés mateo</t>
  </si>
  <si>
    <t>Carrera 88 C 67 39</t>
  </si>
  <si>
    <t>Ana Julieth</t>
  </si>
  <si>
    <t>Cr 2 este # 70a-82</t>
  </si>
  <si>
    <t>carrera 16#2 -94 sur</t>
  </si>
  <si>
    <t>jenny andrea</t>
  </si>
  <si>
    <t>CL 68 106 10</t>
  </si>
  <si>
    <t>YAMILE</t>
  </si>
  <si>
    <t>Vereda los sauces</t>
  </si>
  <si>
    <t>Yenny andrea</t>
  </si>
  <si>
    <t xml:space="preserve">Carre 45 n 152 a </t>
  </si>
  <si>
    <t>Anyi vivana</t>
  </si>
  <si>
    <t>Calle 55 bis #16-22</t>
  </si>
  <si>
    <t>natashia</t>
  </si>
  <si>
    <t>Kra 13 f#42-52 sur</t>
  </si>
  <si>
    <t>Javier leonardo</t>
  </si>
  <si>
    <t>Car 1a # 12 _32</t>
  </si>
  <si>
    <t>Javier fernando</t>
  </si>
  <si>
    <t>Calle 101a #11b-28</t>
  </si>
  <si>
    <t>Calle 128bis#91-10</t>
  </si>
  <si>
    <t>José Arnulfo</t>
  </si>
  <si>
    <t>CARRERA 81 B # 09 - 31</t>
  </si>
  <si>
    <t>ARACELY</t>
  </si>
  <si>
    <t>Carrera 2a#187-40 codito</t>
  </si>
  <si>
    <t>Óscar David</t>
  </si>
  <si>
    <t>Cra 4 A este #4-02</t>
  </si>
  <si>
    <t>KEVIN FRANCISCO</t>
  </si>
  <si>
    <t>Cll12 m2 cs5</t>
  </si>
  <si>
    <t>Carlos Andrea</t>
  </si>
  <si>
    <t xml:space="preserve">Cll 38 CR 93A - 17 </t>
  </si>
  <si>
    <t>Hugo Adolfo</t>
  </si>
  <si>
    <t>San Bernardo</t>
  </si>
  <si>
    <t>Vereda diamante finca la vega</t>
  </si>
  <si>
    <t>Blanca Nydia</t>
  </si>
  <si>
    <t>cr 65a  98  79  apt 305</t>
  </si>
  <si>
    <t>calle 7 # 4-46 este</t>
  </si>
  <si>
    <t>Luis Norberto</t>
  </si>
  <si>
    <t>Cra 24#23-59</t>
  </si>
  <si>
    <t>Liliana Carolina</t>
  </si>
  <si>
    <t>Transversal 71 Bis # 75 A - 07 Int. 7 Apto 125</t>
  </si>
  <si>
    <t xml:space="preserve">calle 15#1-03 </t>
  </si>
  <si>
    <t>JILVER ALEXIS</t>
  </si>
  <si>
    <t xml:space="preserve">calle 19 # 8-35 casa 12 </t>
  </si>
  <si>
    <t>CALLE 84 SUR 96 85 AP 402 TO 12</t>
  </si>
  <si>
    <t>yesica nathaly</t>
  </si>
  <si>
    <t>Carrera 87i Bis #58c - 03 sur</t>
  </si>
  <si>
    <t>Calle 128a # 96 - 60</t>
  </si>
  <si>
    <t>CRA 20 n 5-23</t>
  </si>
  <si>
    <t>Yuly Carolina</t>
  </si>
  <si>
    <t>carrera 5 # 4-22</t>
  </si>
  <si>
    <t>carrera 76a # 65a 48</t>
  </si>
  <si>
    <t>camilo ernesto</t>
  </si>
  <si>
    <t>cra 59 # 13-17</t>
  </si>
  <si>
    <t>Diego Andres</t>
  </si>
  <si>
    <t xml:space="preserve">carrera 4 # 11-43 torre 1 apt 416 chia Cundinamarca </t>
  </si>
  <si>
    <t>BEATRIZ</t>
  </si>
  <si>
    <t>Calle 68b # 68g-41</t>
  </si>
  <si>
    <t>Calle 53 sur # 77T -11</t>
  </si>
  <si>
    <t>Luz alicia</t>
  </si>
  <si>
    <t>Carrera 6#6-74</t>
  </si>
  <si>
    <t>Calle 65 g bis a sur # 77m-53</t>
  </si>
  <si>
    <t xml:space="preserve">carr 1 d este #47-39 sur </t>
  </si>
  <si>
    <t>Carrera 22 #7d-91 torre 2 apartamento 406</t>
  </si>
  <si>
    <t>Clle 18 No 20-65</t>
  </si>
  <si>
    <t>Camilo augusto</t>
  </si>
  <si>
    <t>Carrera 5 # 45-30</t>
  </si>
  <si>
    <t>calle 20 #12 34 barrio la aurora</t>
  </si>
  <si>
    <t>calle 20  5 48 las nieves</t>
  </si>
  <si>
    <t>Carlos Joselyn</t>
  </si>
  <si>
    <t>Cl 137a#58-70</t>
  </si>
  <si>
    <t>Karenn Lizeth</t>
  </si>
  <si>
    <t>CRA 31 13-132</t>
  </si>
  <si>
    <t>Gloria Johana</t>
  </si>
  <si>
    <t>TV 65 No. 59 -21 sur</t>
  </si>
  <si>
    <t>Ingrid Paola</t>
  </si>
  <si>
    <t>callle 84 No 96-20</t>
  </si>
  <si>
    <t>Kra 78 K BIS # 53 - 37 SUR</t>
  </si>
  <si>
    <t>Transversal 120 a número 129 d 68 bloque 198 apto 408</t>
  </si>
  <si>
    <t>Alba milena</t>
  </si>
  <si>
    <t>Calle 59 sur # 65-31</t>
  </si>
  <si>
    <t>Diagonal 3#2-44</t>
  </si>
  <si>
    <t>cl 151b bis#115-88</t>
  </si>
  <si>
    <t>Cra 48 # 174 b 07 INT 8 Apto 101</t>
  </si>
  <si>
    <t>Diagonal 2c Norte 24-24</t>
  </si>
  <si>
    <t>Nubia Cristina</t>
  </si>
  <si>
    <t>Calle 11C #73-82</t>
  </si>
  <si>
    <t>Calle 16a#0-15 T7-502</t>
  </si>
  <si>
    <t>Zayda paola</t>
  </si>
  <si>
    <t>Carrera 72N 38D 50 SUR INT 1 APTO 402</t>
  </si>
  <si>
    <t>Calle 127 No 104 a01 apt 1008</t>
  </si>
  <si>
    <t>Calle 67c sur 1 b 23 este</t>
  </si>
  <si>
    <t>Luz amalia</t>
  </si>
  <si>
    <t>CALLE 77B # 129-70 TORRE 3 APTO 1107</t>
  </si>
  <si>
    <t>Calle57A#27-26sur</t>
  </si>
  <si>
    <t>Leydi Liceth</t>
  </si>
  <si>
    <t>Calle 33 1b56</t>
  </si>
  <si>
    <t>Calle 22 sur n 27 12</t>
  </si>
  <si>
    <t>Leidy julieth</t>
  </si>
  <si>
    <t>calle 4 #3-45 centro milo</t>
  </si>
  <si>
    <t xml:space="preserve">cr 94 sur f 58 sur </t>
  </si>
  <si>
    <t>Luis Eusebio</t>
  </si>
  <si>
    <t>Cr 10 f este #20-75 sur</t>
  </si>
  <si>
    <t>cll 13 #36c61</t>
  </si>
  <si>
    <t>Av9#163-12</t>
  </si>
  <si>
    <t xml:space="preserve">CARRERA 81 # 41 - 49 SUR </t>
  </si>
  <si>
    <t>Maylen rosa</t>
  </si>
  <si>
    <t>Km 52 via fusagasugá Silvania</t>
  </si>
  <si>
    <t>Brayen Andrea</t>
  </si>
  <si>
    <t>Cra 68B 78 29 int. 3 apto 202</t>
  </si>
  <si>
    <t>LILIA ISABEL</t>
  </si>
  <si>
    <t>cra 18 # 93-15</t>
  </si>
  <si>
    <t>cra 10 # 20-47</t>
  </si>
  <si>
    <t xml:space="preserve">Crr 22 H 58 - 27 </t>
  </si>
  <si>
    <t>Sol Anyela</t>
  </si>
  <si>
    <t>Carrera 56#15-23</t>
  </si>
  <si>
    <t>DIANA MARÍA</t>
  </si>
  <si>
    <t>Carrera 86 B Bis # 57 B 39 Sur</t>
  </si>
  <si>
    <t>calle 46 mzn b casa c Bo cedritos</t>
  </si>
  <si>
    <t>KR-3-B#4-a-25</t>
  </si>
  <si>
    <t>Yeferson Mauricio</t>
  </si>
  <si>
    <t>Cl 2 32c-07</t>
  </si>
  <si>
    <t>Carrera 10#13a 10</t>
  </si>
  <si>
    <t>Calle 50 A sur # 5 R -07</t>
  </si>
  <si>
    <t>Elkin Guillermo</t>
  </si>
  <si>
    <t>Carrera 13f este 76b-13sur</t>
  </si>
  <si>
    <t>Yimy Daniel</t>
  </si>
  <si>
    <t>CALLE 23 7A 05 casa 12</t>
  </si>
  <si>
    <t>carrera 105 h 64 d - 36</t>
  </si>
  <si>
    <t>cra 12 # 13a -35 sur manzana 4 casa 12</t>
  </si>
  <si>
    <t>Calle 151c #109a 50 casa 23</t>
  </si>
  <si>
    <t>Carrera 120A # 75 - 23</t>
  </si>
  <si>
    <t>Victoria del carmen</t>
  </si>
  <si>
    <t>Cra 81b#71f-22</t>
  </si>
  <si>
    <t xml:space="preserve">Calle 18 #6-84 </t>
  </si>
  <si>
    <t>katherin Andrea</t>
  </si>
  <si>
    <t>Cll 48C Sur #23C12 Bl7 Ato302</t>
  </si>
  <si>
    <t>Calle 19 3 09</t>
  </si>
  <si>
    <t>Cra-101#69-26. Bl12 Ap-602</t>
  </si>
  <si>
    <t>Oswal</t>
  </si>
  <si>
    <t xml:space="preserve">Cra 72 # 57 b - 50 c </t>
  </si>
  <si>
    <t>Carrera 37 #13-132</t>
  </si>
  <si>
    <t>Calle 127 c bis # 88 b 18, Primer piso, Primer piso</t>
  </si>
  <si>
    <t>Sinthia mayan</t>
  </si>
  <si>
    <t>cll 4b 13 23</t>
  </si>
  <si>
    <t>cll140 -10a -61</t>
  </si>
  <si>
    <t>Conjunto ibiz trre 11 apto 604</t>
  </si>
  <si>
    <t>Kra, 6 B este No. 25H-21</t>
  </si>
  <si>
    <t>Carrera 77 i 65 g 22 sur</t>
  </si>
  <si>
    <t>Yeison Leandro</t>
  </si>
  <si>
    <t>Carrera 21 #51-83</t>
  </si>
  <si>
    <t>Rocydeyda</t>
  </si>
  <si>
    <t>Cl 64 sur # 23 a 09</t>
  </si>
  <si>
    <t>EDNA GUSSELL</t>
  </si>
  <si>
    <t>Calle 75a sur 27 -28</t>
  </si>
  <si>
    <t>PEDRO ANDRES</t>
  </si>
  <si>
    <t>Cll61b sur #71-27</t>
  </si>
  <si>
    <t>Carrera 18f # 91d - 12 sur</t>
  </si>
  <si>
    <t>CRA 6B SUR #5-205 CASA 62</t>
  </si>
  <si>
    <t>Vereda vergazo sector Escuela</t>
  </si>
  <si>
    <t>carrera 4 b # 71 a n -33</t>
  </si>
  <si>
    <t>RAFAEL HUMBERTO</t>
  </si>
  <si>
    <t>Trv 13 B bis 46 47</t>
  </si>
  <si>
    <t>kr 77 No 19-35</t>
  </si>
  <si>
    <t>Lizeth Fernanda</t>
  </si>
  <si>
    <t>Calle 35 No 32 - 121</t>
  </si>
  <si>
    <t>Ronald Andrés</t>
  </si>
  <si>
    <t>cl 152a 7h-17</t>
  </si>
  <si>
    <t>Cra98a 15A-80 Fontibon</t>
  </si>
  <si>
    <t>Edwin Leonardo</t>
  </si>
  <si>
    <t>Cl 54c sur # 98-51</t>
  </si>
  <si>
    <t>Calle  67a bis  a  60 -44</t>
  </si>
  <si>
    <t>NORMA ROCIO</t>
  </si>
  <si>
    <t>Cll129c#103-28</t>
  </si>
  <si>
    <t>Yoselin cristina</t>
  </si>
  <si>
    <t>Cll 143a 128 51</t>
  </si>
  <si>
    <t>Carrera 147A0# 142-30</t>
  </si>
  <si>
    <t>cr 1a 25-52</t>
  </si>
  <si>
    <t>ANGEL ALEXANDER</t>
  </si>
  <si>
    <t>HACIENDA PEÑALIZA BAMBU TORRE 5B APTO 210</t>
  </si>
  <si>
    <t>ANDREA PAOLA</t>
  </si>
  <si>
    <t>Diagonal 40@#13 b 32</t>
  </si>
  <si>
    <t>Feiver</t>
  </si>
  <si>
    <t>Cr4 d # 56-65 Sur</t>
  </si>
  <si>
    <t>Cra 57 n 134 a 35</t>
  </si>
  <si>
    <t xml:space="preserve">CARRERA 19 G · 64 35 SUR </t>
  </si>
  <si>
    <t>Henry alonso</t>
  </si>
  <si>
    <t>calle 42g sur # 74a 55</t>
  </si>
  <si>
    <t>Aylin Stefany</t>
  </si>
  <si>
    <t>Cr 13b 51 36 sur</t>
  </si>
  <si>
    <t>Carrera 79 c bis # 5995 sur</t>
  </si>
  <si>
    <t>pedro</t>
  </si>
  <si>
    <t>Carrera 109A #151 -09 torre 3 apto 803</t>
  </si>
  <si>
    <t>Henry Walter</t>
  </si>
  <si>
    <t>Cra 12 13sur 18</t>
  </si>
  <si>
    <t>maría fernanda</t>
  </si>
  <si>
    <t>Lucia</t>
  </si>
  <si>
    <t>Carrera 9este#34-75 sur</t>
  </si>
  <si>
    <t>Nelson leonardo</t>
  </si>
  <si>
    <t>Carrera 8bisA # 7B - 36</t>
  </si>
  <si>
    <t>Yeferson Orlando</t>
  </si>
  <si>
    <t>calle 54 c sur # 95 a 18</t>
  </si>
  <si>
    <t>JANETH CAROLINA</t>
  </si>
  <si>
    <t>Cll 77 Sur 8d, Casa, Almirante</t>
  </si>
  <si>
    <t>Edwin Fabián</t>
  </si>
  <si>
    <t>Calle 7 #4-08 zipaquira</t>
  </si>
  <si>
    <t>Laura Rocio</t>
  </si>
  <si>
    <t>Calle 67 #80 N64 sur</t>
  </si>
  <si>
    <t>Cra21a#1-18 sur</t>
  </si>
  <si>
    <t>Bryan José</t>
  </si>
  <si>
    <t>Cra 116a # 15c - 70</t>
  </si>
  <si>
    <t>VICTOR ALFREDO</t>
  </si>
  <si>
    <t>Cl 139# 88-69</t>
  </si>
  <si>
    <t>cra 1 b No 11 23</t>
  </si>
  <si>
    <t>Mallerly Yulied</t>
  </si>
  <si>
    <t>cra 3 9 62</t>
  </si>
  <si>
    <t>nestor alexi</t>
  </si>
  <si>
    <t>Calle 175 # 17 B - 80</t>
  </si>
  <si>
    <t>Andrés Moisés</t>
  </si>
  <si>
    <t>Ver /17k#/74_29 sur</t>
  </si>
  <si>
    <t>Calle41a#2-51este</t>
  </si>
  <si>
    <t>Cl 65a 104-32</t>
  </si>
  <si>
    <t>Loraynes</t>
  </si>
  <si>
    <t>Carrera 8#173-50</t>
  </si>
  <si>
    <t>cra 87b #6 d 10</t>
  </si>
  <si>
    <t>Kimberly Vanessa</t>
  </si>
  <si>
    <t>Nury Rosalba</t>
  </si>
  <si>
    <t>CARRERA 8 B # 20 47</t>
  </si>
  <si>
    <t>Calle 9 # 3-26</t>
  </si>
  <si>
    <t>Cll 58 B sur # 73 j 40</t>
  </si>
  <si>
    <t>Cra77vbis #45A07sur</t>
  </si>
  <si>
    <t>CARRERA 13 21 55</t>
  </si>
  <si>
    <t>CAROL VANEZA</t>
  </si>
  <si>
    <t>Cra 85 L # 63 b 41 apto 502 torre 3</t>
  </si>
  <si>
    <t>Cr 101.130.32</t>
  </si>
  <si>
    <t xml:space="preserve">CL 27 SUR #16 A 15 PISO 4 </t>
  </si>
  <si>
    <t>Diagonal 45 sur #5j 36</t>
  </si>
  <si>
    <t>maría alejandra</t>
  </si>
  <si>
    <t>Calle 10 # 82a - 35</t>
  </si>
  <si>
    <t>CALLE 3B SUR # 3B-06</t>
  </si>
  <si>
    <t>SARA ELIZABETH</t>
  </si>
  <si>
    <t>Calle 128c # 53c - 19 inter 4</t>
  </si>
  <si>
    <t xml:space="preserve">vereda la molla </t>
  </si>
  <si>
    <t>jose german</t>
  </si>
  <si>
    <t>Kra 6 a No 49 75</t>
  </si>
  <si>
    <t xml:space="preserve">Crr 22 # 12 a 19 </t>
  </si>
  <si>
    <t>Carrera 87b # 6d-10 torre 8 ap 253</t>
  </si>
  <si>
    <t>Hyrum Spencer</t>
  </si>
  <si>
    <t xml:space="preserve">Cr 73 d # 37 - 07 </t>
  </si>
  <si>
    <t>Zurizadai</t>
  </si>
  <si>
    <t>Carrera 8#13-04</t>
  </si>
  <si>
    <t>Calle 162 # 55 - 69</t>
  </si>
  <si>
    <t>Yarsely</t>
  </si>
  <si>
    <t>Carrera 6 n-5-18</t>
  </si>
  <si>
    <t xml:space="preserve">CRA 116 A # 67 F 22 </t>
  </si>
  <si>
    <t>Miriam Johanna</t>
  </si>
  <si>
    <t>Carrera 2 #21A-53 San Antonio</t>
  </si>
  <si>
    <t>Angie Stefania Lizette</t>
  </si>
  <si>
    <t>Calle 49 sur # 93d-91 bosa porvenir</t>
  </si>
  <si>
    <t>Julián Augusto</t>
  </si>
  <si>
    <t>Cra 55 A # 166 -71, Apto 306</t>
  </si>
  <si>
    <t>Laura Katerine</t>
  </si>
  <si>
    <t>Calle 168 #65-67</t>
  </si>
  <si>
    <t>Calle 154 # 99 - 52</t>
  </si>
  <si>
    <t>Carrera 97 # 24b 35</t>
  </si>
  <si>
    <t>Jhon Helvert</t>
  </si>
  <si>
    <t>Carrera 106#17-45</t>
  </si>
  <si>
    <t>Moisés David</t>
  </si>
  <si>
    <t>tv 94 # 22 i 20</t>
  </si>
  <si>
    <t>cll8-b#80d14</t>
  </si>
  <si>
    <t>Henry Andres</t>
  </si>
  <si>
    <t>calle 49 b sur # 79 b 15 casa blanca, kennedy</t>
  </si>
  <si>
    <t>Danna Carolina</t>
  </si>
  <si>
    <t>CR 11H BIS # 40-72 SUR</t>
  </si>
  <si>
    <t xml:space="preserve">tv 36 a No 14-15 </t>
  </si>
  <si>
    <t>Maria Berenice</t>
  </si>
  <si>
    <t>Calle 35b sur# 26f-47</t>
  </si>
  <si>
    <t>Fiorella Michella</t>
  </si>
  <si>
    <t>Aqualina Orange torre 2 apto 102</t>
  </si>
  <si>
    <t>Bochalema</t>
  </si>
  <si>
    <t>Calle 67 sur # 81d-46</t>
  </si>
  <si>
    <t>Yolanda Cecilia</t>
  </si>
  <si>
    <t>cr 35 18 96</t>
  </si>
  <si>
    <t>Fanier Alexander</t>
  </si>
  <si>
    <t>CR 111C 86A 68</t>
  </si>
  <si>
    <t>GUILLERMO ANDRES</t>
  </si>
  <si>
    <t>Kra 5 # 26-120</t>
  </si>
  <si>
    <t>Alba Cecilia</t>
  </si>
  <si>
    <t>cra 21 a #31f-23 sur</t>
  </si>
  <si>
    <t>Calle 73 # 61-10</t>
  </si>
  <si>
    <t>Diagonal 2# 10-95</t>
  </si>
  <si>
    <t>Calle 3 d #5-82 mzC casa49</t>
  </si>
  <si>
    <t>CALLE 72 A 101-86</t>
  </si>
  <si>
    <t>ANGIE JHOANA</t>
  </si>
  <si>
    <t>Crr 5 este # 11-83 conjunto ensueños del saucedal t4 apt401</t>
  </si>
  <si>
    <t>cra 152b # 143-24</t>
  </si>
  <si>
    <t>Yeirleny</t>
  </si>
  <si>
    <t>Calle 19 sur 50-33</t>
  </si>
  <si>
    <t>Jennifer paola</t>
  </si>
  <si>
    <t>Vereda Bojaca Sector el Paraiso</t>
  </si>
  <si>
    <t>Calle134#72-51</t>
  </si>
  <si>
    <t>Mary Flor</t>
  </si>
  <si>
    <t>calle 136 #46 - 25</t>
  </si>
  <si>
    <t>CRA 95 B # 139 -41</t>
  </si>
  <si>
    <t>JORGE ELICER</t>
  </si>
  <si>
    <t>Calle 127 b bis # 52-69</t>
  </si>
  <si>
    <t>Cra 4 este #162a19</t>
  </si>
  <si>
    <t>Cra 117 nro 69 46</t>
  </si>
  <si>
    <t>Oscar javier</t>
  </si>
  <si>
    <t>Calle 165 #7f50</t>
  </si>
  <si>
    <t>Calle 55 sur #104-48</t>
  </si>
  <si>
    <t>Carrera 89 #130D-80</t>
  </si>
  <si>
    <t>Karen Viviana</t>
  </si>
  <si>
    <t>Av cll 26 Sur #52-18</t>
  </si>
  <si>
    <t>Cra. 71 #2 A66 Apto.303 Int.5</t>
  </si>
  <si>
    <t>Lyda Xihomar</t>
  </si>
  <si>
    <t>Transversal 78C No. 6B - 48, Casa 33</t>
  </si>
  <si>
    <t>Carrera 13c #165-86</t>
  </si>
  <si>
    <t>Sabulon</t>
  </si>
  <si>
    <t xml:space="preserve">carrera 96 b # 156p - 21 </t>
  </si>
  <si>
    <t>neider yesid</t>
  </si>
  <si>
    <t>Calle 80bis #82a-39</t>
  </si>
  <si>
    <t>Simón Santiago</t>
  </si>
  <si>
    <t>Cra 6a este Nro 38-197</t>
  </si>
  <si>
    <t>Hemerson David</t>
  </si>
  <si>
    <t>cll 77 b 119 -40 trr 1 apto 1204</t>
  </si>
  <si>
    <t>Blanca Esperanza</t>
  </si>
  <si>
    <t>Kr102#24f25</t>
  </si>
  <si>
    <t>Juan Andrés</t>
  </si>
  <si>
    <t>calle 8a sur #8a 89</t>
  </si>
  <si>
    <t>Cra69f#3a74</t>
  </si>
  <si>
    <t>Cr 14#8a20/22</t>
  </si>
  <si>
    <t>Cll 42 a bis sur # 51d 40</t>
  </si>
  <si>
    <t xml:space="preserve">carr 50 b #65-63 casa 15 </t>
  </si>
  <si>
    <t>cll97#70-90</t>
  </si>
  <si>
    <t>Carrera 83 #145-86</t>
  </si>
  <si>
    <t>Tenjo churuguaco alto</t>
  </si>
  <si>
    <t>Emel rubian</t>
  </si>
  <si>
    <t>Cll 66 a #80 -55</t>
  </si>
  <si>
    <t>Angélica Patricia</t>
  </si>
  <si>
    <t>Calle 25 # 1416</t>
  </si>
  <si>
    <t>Angela Rosa</t>
  </si>
  <si>
    <t>carrea 1 a 12 b- 59</t>
  </si>
  <si>
    <t>cra 7d # 127c - 33</t>
  </si>
  <si>
    <t>Edgar Ivan</t>
  </si>
  <si>
    <t>Carrera 141a#144c-12</t>
  </si>
  <si>
    <t>Luis orlando</t>
  </si>
  <si>
    <t>CR 64D 74A 56 PISO 1</t>
  </si>
  <si>
    <t>CRA 9 #61-65</t>
  </si>
  <si>
    <t>Erica Andrea</t>
  </si>
  <si>
    <t xml:space="preserve">CR 97 A # 38 C - 38 SUR </t>
  </si>
  <si>
    <t>Leonilde</t>
  </si>
  <si>
    <t>Cra 10 No. 7-01</t>
  </si>
  <si>
    <t>Carrera 69D #1-51 Sur</t>
  </si>
  <si>
    <t>Calle 131a 19-62 casa 5</t>
  </si>
  <si>
    <t>Jiri</t>
  </si>
  <si>
    <t>Auto Norte 104 76</t>
  </si>
  <si>
    <t>XIMENA DEL PILAR</t>
  </si>
  <si>
    <t>Calle 185 9 54</t>
  </si>
  <si>
    <t>Brayan Fabian</t>
  </si>
  <si>
    <t>Cra 77 i bis n 64 d 14 sur</t>
  </si>
  <si>
    <t>CARRERA 65 # 2C-69</t>
  </si>
  <si>
    <t>YANELLY</t>
  </si>
  <si>
    <t>cll 143 118 20 int L apt 303</t>
  </si>
  <si>
    <t>Sergio Miguel</t>
  </si>
  <si>
    <t>Cll 81 # 56 - 38 sur</t>
  </si>
  <si>
    <t>Victor alfonso</t>
  </si>
  <si>
    <t>Calle 7 No 12-77</t>
  </si>
  <si>
    <t>Cll 22 B # 56 63 INT 3 APTO 702</t>
  </si>
  <si>
    <t>Diana Consuelo</t>
  </si>
  <si>
    <t>calle 24 75-35</t>
  </si>
  <si>
    <t>CRA 72 C NO 3 A 04</t>
  </si>
  <si>
    <t>maria del transito</t>
  </si>
  <si>
    <t>Carrera 9 este # 38-75</t>
  </si>
  <si>
    <t>CL 45 G BIS ESTE #12A-10SUR</t>
  </si>
  <si>
    <t>BRIYITH FERNANDA</t>
  </si>
  <si>
    <t>Cra 69C 64A 10 Sur</t>
  </si>
  <si>
    <t>Elvia rosa</t>
  </si>
  <si>
    <t>Carrera 139#143 12</t>
  </si>
  <si>
    <t>Calle 19 # 8-90</t>
  </si>
  <si>
    <t xml:space="preserve">calle 24 # 2 210 este apt 401 mz 9 ubanizacion la finca </t>
  </si>
  <si>
    <t>Blanca Erika</t>
  </si>
  <si>
    <t>Cln65 C 83 27</t>
  </si>
  <si>
    <t>Jhoan orlando</t>
  </si>
  <si>
    <t>Calle 22bis#48-65</t>
  </si>
  <si>
    <t>Oscar Andrey</t>
  </si>
  <si>
    <t>calle 10#80f-40</t>
  </si>
  <si>
    <t>Calle 84 Sur #14 C 51</t>
  </si>
  <si>
    <t>Calle 158 n 99 b 04</t>
  </si>
  <si>
    <t>Cra 69D # 25-45</t>
  </si>
  <si>
    <t>Cajica</t>
  </si>
  <si>
    <t>cra 17f 71a 95 sur</t>
  </si>
  <si>
    <t>nury</t>
  </si>
  <si>
    <t>CRA 88F #56D 04S</t>
  </si>
  <si>
    <t>Yuly vanessa</t>
  </si>
  <si>
    <t>Carrera 13 # 101 - 88 Apto 502</t>
  </si>
  <si>
    <t>Diagonal 4c#28-22 las villas</t>
  </si>
  <si>
    <t>Alba Mireya</t>
  </si>
  <si>
    <t>VD MARQUES LA CALERA</t>
  </si>
  <si>
    <t>Transversal 19 # 34c 25</t>
  </si>
  <si>
    <t>Maikol Stiven</t>
  </si>
  <si>
    <t>Calle 137 91-80</t>
  </si>
  <si>
    <t>harry alfonso</t>
  </si>
  <si>
    <t>Carrera 15 # 68-31 Apto 215</t>
  </si>
  <si>
    <t>Stefanny Gisell</t>
  </si>
  <si>
    <t>cll 163#72-90</t>
  </si>
  <si>
    <t>Carrera 3 Bis 9 36</t>
  </si>
  <si>
    <t>Fagit Antonio</t>
  </si>
  <si>
    <t>Calle 15#1-56 casa 21</t>
  </si>
  <si>
    <t>CL 160A 62 28 APTO 201</t>
  </si>
  <si>
    <t>calle 57 bis # 35-42 apt 302</t>
  </si>
  <si>
    <t>MZ J Casa 13 B</t>
  </si>
  <si>
    <t>Fredy Guillermo</t>
  </si>
  <si>
    <t xml:space="preserve">Cra 67a # 11-66 </t>
  </si>
  <si>
    <t>carrera 75f bis # 62 i-22</t>
  </si>
  <si>
    <t>Calle 2 # 163 casa 26</t>
  </si>
  <si>
    <t>Johon Jairo</t>
  </si>
  <si>
    <t>Crr 6 número 53 17</t>
  </si>
  <si>
    <t>Míriam Liliana</t>
  </si>
  <si>
    <t>CRA 30 # 36 - 179</t>
  </si>
  <si>
    <t>Dg 2 bis a # 8 - 18 este</t>
  </si>
  <si>
    <t>Carrera 2 N 9 49</t>
  </si>
  <si>
    <t>Monica fernanda</t>
  </si>
  <si>
    <t>cll 42 g sur 74 a 55</t>
  </si>
  <si>
    <t>Carrera 100 #16f-04</t>
  </si>
  <si>
    <t xml:space="preserve">CALLE 152 B # 110 A 03 </t>
  </si>
  <si>
    <t>Gabriel Ignacio</t>
  </si>
  <si>
    <t>Calle 114 No 11-34 apto 401</t>
  </si>
  <si>
    <t>Cra 102 numero 132 35</t>
  </si>
  <si>
    <t>Gelber Augusto</t>
  </si>
  <si>
    <t>cr 80 67 88</t>
  </si>
  <si>
    <t>carrera 12 a bis 8 04 sur</t>
  </si>
  <si>
    <t>Calle 127 #58-45 T2 Apto 1111</t>
  </si>
  <si>
    <t>Carrera 24 No5-55</t>
  </si>
  <si>
    <t>Calle 63g#119b-29</t>
  </si>
  <si>
    <t>Nandis Yurelis</t>
  </si>
  <si>
    <t>Calle 44 # 1a-06</t>
  </si>
  <si>
    <t>Calle 148 # 13b-56</t>
  </si>
  <si>
    <t>Cr 30 este 45-67 sur</t>
  </si>
  <si>
    <t>William Alfredo</t>
  </si>
  <si>
    <t>Marcela Alexandra</t>
  </si>
  <si>
    <t>Cl 15 119 a 07 t 11 AP 301</t>
  </si>
  <si>
    <t>Calle63abis#70-20</t>
  </si>
  <si>
    <t>Laura magaly</t>
  </si>
  <si>
    <t>silvania sector cartodromo casa 5</t>
  </si>
  <si>
    <t>CR 90C #127-56</t>
  </si>
  <si>
    <t>PAOLA ESTEFANIA</t>
  </si>
  <si>
    <t>Cll 25c# 37 - 15</t>
  </si>
  <si>
    <t>Carrera 1#38-80 casa 201 conjunto San Ignacio</t>
  </si>
  <si>
    <t>CARRERA 45A # 118-16 INT. 2 apto 203</t>
  </si>
  <si>
    <t>Lina Bibiana</t>
  </si>
  <si>
    <t xml:space="preserve">crr 5 # 7 36 </t>
  </si>
  <si>
    <t>Carrera 18 g #15-70 T 07 APT 304</t>
  </si>
  <si>
    <t>Johon Heiver</t>
  </si>
  <si>
    <t>Carrera 71 c no 62 d 53</t>
  </si>
  <si>
    <t>Sonia yuridia</t>
  </si>
  <si>
    <t>cl 152 a n 46 - 15</t>
  </si>
  <si>
    <t>Clara Patricia</t>
  </si>
  <si>
    <t>KR 70B # 3-31 SUR INT 3 APTO 206</t>
  </si>
  <si>
    <t>CRA 17 #53-79 apto 303</t>
  </si>
  <si>
    <t>carrera 2 b # 13- 165</t>
  </si>
  <si>
    <t>Transversal 4 No. 52B- 64</t>
  </si>
  <si>
    <t>KIMBERLY MARCELA</t>
  </si>
  <si>
    <t>Carrera 7 c bis este 91-15 sur</t>
  </si>
  <si>
    <t>Cra 73 #38a 22 sur</t>
  </si>
  <si>
    <t>Cll 93#60b-11</t>
  </si>
  <si>
    <t>Calle 16#36c-92 torre 1 apt304</t>
  </si>
  <si>
    <t>Yuriel</t>
  </si>
  <si>
    <t>Calle 55 sur #34-66</t>
  </si>
  <si>
    <t>Carol Daniela</t>
  </si>
  <si>
    <t>Calle 70sur №12a-25 este</t>
  </si>
  <si>
    <t>Jimmy oswaldo</t>
  </si>
  <si>
    <t>Calle 66 # 59-31 Torre 2 Apt 106</t>
  </si>
  <si>
    <t>Johan Steven</t>
  </si>
  <si>
    <t>Carrera 77 21 05</t>
  </si>
  <si>
    <t>abel gerardo</t>
  </si>
  <si>
    <t>Calle 60a #74d-04 sur</t>
  </si>
  <si>
    <t>Leydy geraldin</t>
  </si>
  <si>
    <t>Carrera 8 No. 11-15</t>
  </si>
  <si>
    <t>Lady Caterin</t>
  </si>
  <si>
    <t xml:space="preserve">Calle 54F No 88F -56 </t>
  </si>
  <si>
    <t>Calle 33 #1 - 35</t>
  </si>
  <si>
    <t>Calle 95b sur # 14b - 63</t>
  </si>
  <si>
    <t>crr149#139-43</t>
  </si>
  <si>
    <t>Cra 106 # 135 - 15</t>
  </si>
  <si>
    <t>Catheryn</t>
  </si>
  <si>
    <t>Carrera 1b #36D-63sur</t>
  </si>
  <si>
    <t>Calle 65 No. 10-44</t>
  </si>
  <si>
    <t>calle 74a # 111 c 84</t>
  </si>
  <si>
    <t>Erney Manuel</t>
  </si>
  <si>
    <t>kr 33 13 - 71 villa maria conjunto santa ana apto 403 Tr 9</t>
  </si>
  <si>
    <t xml:space="preserve">cra 110 b bis # 76-46 APTO </t>
  </si>
  <si>
    <t>Cra 55 #2b-86</t>
  </si>
  <si>
    <t>Wilderson</t>
  </si>
  <si>
    <t>Cll 19 2d 47</t>
  </si>
  <si>
    <t>Faru Alberto</t>
  </si>
  <si>
    <t>CRA 44 NO 01 03</t>
  </si>
  <si>
    <t>Yesica Yamile</t>
  </si>
  <si>
    <t>Calle 45 b sur #15-19 este</t>
  </si>
  <si>
    <t>Francy Natalia</t>
  </si>
  <si>
    <t>Kra 121 23b 25</t>
  </si>
  <si>
    <t>Liz paola</t>
  </si>
  <si>
    <t>Cr 6c 89-48sur</t>
  </si>
  <si>
    <t>Leidy Katerine</t>
  </si>
  <si>
    <t>Car 105fbis # 72 - 16</t>
  </si>
  <si>
    <t>Carrera 36 # 37 - 167</t>
  </si>
  <si>
    <t>Harvy</t>
  </si>
  <si>
    <t xml:space="preserve">cll 2 b  ste  8  a 20 </t>
  </si>
  <si>
    <t>Cll 49 f bis Sur 7-26</t>
  </si>
  <si>
    <t>CRA 82 # 9A SUR 28</t>
  </si>
  <si>
    <t>YONER ANDRES</t>
  </si>
  <si>
    <t>CALLE 28 N 22 A 142</t>
  </si>
  <si>
    <t>calle 154a# 94 -80 apto 404 torre</t>
  </si>
  <si>
    <t>LA VEREDA PEPINO</t>
  </si>
  <si>
    <t>cl 76# 12-23</t>
  </si>
  <si>
    <t>Calle 44 sur #72m33</t>
  </si>
  <si>
    <t>Eulicer antonio</t>
  </si>
  <si>
    <t>AV CRA 80G # 6-19</t>
  </si>
  <si>
    <t>YINA MILENA</t>
  </si>
  <si>
    <t>Carrera 19a#11a-67</t>
  </si>
  <si>
    <t>Cr91b #128a69</t>
  </si>
  <si>
    <t>Tomas Antonio</t>
  </si>
  <si>
    <t xml:space="preserve">cra 121 # 128b- 60 </t>
  </si>
  <si>
    <t>giagonal 1c # 9 - 99</t>
  </si>
  <si>
    <t>Meyby amparo</t>
  </si>
  <si>
    <t>Calle 15 # 20-285</t>
  </si>
  <si>
    <t>Carrera 12#4 65</t>
  </si>
  <si>
    <t>María Edic</t>
  </si>
  <si>
    <t>Cr 119 b 73 04</t>
  </si>
  <si>
    <t>Wendy katherine</t>
  </si>
  <si>
    <t>Calle 48 p c sur # 3- 70</t>
  </si>
  <si>
    <t>Vivian Yuliana</t>
  </si>
  <si>
    <t>Calle 17d # 136B 04</t>
  </si>
  <si>
    <t>Diana Alexandra</t>
  </si>
  <si>
    <t>CR 5 185 C 21</t>
  </si>
  <si>
    <t>LAYDY TATIANA</t>
  </si>
  <si>
    <t>Calle 138 b#153-16</t>
  </si>
  <si>
    <t>carrera 1 # 12.42</t>
  </si>
  <si>
    <t>Edgar Silverio</t>
  </si>
  <si>
    <t>Carrera 94 c 145 a 36</t>
  </si>
  <si>
    <t>Clara Elvia</t>
  </si>
  <si>
    <t>Cra 17a#10_30</t>
  </si>
  <si>
    <t>cll 2f #9a - 81 caminos de sie 4 Torre 6 apto 403</t>
  </si>
  <si>
    <t>Jennifer Johana</t>
  </si>
  <si>
    <t>Cra 118 a 23 c 29</t>
  </si>
  <si>
    <t>Calle57 C Sur 81 D 01</t>
  </si>
  <si>
    <t>MILENA</t>
  </si>
  <si>
    <t>Transversal 82b #34a 31 Sur</t>
  </si>
  <si>
    <t>Trav 78 h bis 41 86 sur</t>
  </si>
  <si>
    <t>Angie Milena</t>
  </si>
  <si>
    <t>Carrera 53 f No 2 a 87</t>
  </si>
  <si>
    <t>Calle 59 sur #52-24</t>
  </si>
  <si>
    <t>Calle 48 K SUR # 5-37</t>
  </si>
  <si>
    <t>RODOLFO</t>
  </si>
  <si>
    <t>Av calle 153#97b30</t>
  </si>
  <si>
    <t>José Reinaldo</t>
  </si>
  <si>
    <t xml:space="preserve">calle 132 b # 136 - 26 </t>
  </si>
  <si>
    <t>Calle 164 15 90</t>
  </si>
  <si>
    <t>Gilberto Alexander</t>
  </si>
  <si>
    <t>Carrera 97 c #71 47sur</t>
  </si>
  <si>
    <t>Calle 68 #90-72</t>
  </si>
  <si>
    <t>Clle 3 sur # 18 a 78</t>
  </si>
  <si>
    <t>CRA 103b#140a-87</t>
  </si>
  <si>
    <t>Carrera 104 #16-28</t>
  </si>
  <si>
    <t>Calle 27#32a35</t>
  </si>
  <si>
    <t>Calle 56 fsur 102 -09</t>
  </si>
  <si>
    <t>Carrera 77 numero 38b -67</t>
  </si>
  <si>
    <t>Diagonal 149#142-72</t>
  </si>
  <si>
    <t>Yeisy Julieth</t>
  </si>
  <si>
    <t>kr 103 b 140 b 21 ap 102</t>
  </si>
  <si>
    <t>diagonal 4 bis# 19-23</t>
  </si>
  <si>
    <t>Magda yamile</t>
  </si>
  <si>
    <t>Carrera 14 #14-30</t>
  </si>
  <si>
    <t>Calle 14 # 5- 15 casa 5</t>
  </si>
  <si>
    <t>Eusebio</t>
  </si>
  <si>
    <t xml:space="preserve">CRR 16 # 140 - 74 EDF LAURA 1 APTO 403 </t>
  </si>
  <si>
    <t>Andrea Maria Del pilar</t>
  </si>
  <si>
    <t>Calle 69 b sur 78-36</t>
  </si>
  <si>
    <t>Maikol stevens</t>
  </si>
  <si>
    <t>Calle 70 96 34</t>
  </si>
  <si>
    <t>Jeimmy Johanna</t>
  </si>
  <si>
    <t>Calle 146A # 58B - 22</t>
  </si>
  <si>
    <t>RENE ANDRES</t>
  </si>
  <si>
    <t>Cra 136 A # 151B - 52 Int 13 Apto 304</t>
  </si>
  <si>
    <t>Giovanny Moisés</t>
  </si>
  <si>
    <t>Carrera 2r # 37b-28sur</t>
  </si>
  <si>
    <t>Diana Constanza</t>
  </si>
  <si>
    <t>calle 31B SUR#26B-27</t>
  </si>
  <si>
    <t>cra29 #52g-34 cedritos</t>
  </si>
  <si>
    <t>Jhanny</t>
  </si>
  <si>
    <t>Kr8b #156 -20</t>
  </si>
  <si>
    <t>CHÍA</t>
  </si>
  <si>
    <t>VEREDA SAGUA SECTOR ALTA</t>
  </si>
  <si>
    <t>CALLE 45 A SUR 80 32</t>
  </si>
  <si>
    <t>GUSTAVO ALONSO</t>
  </si>
  <si>
    <t>Calle 10 19 a 94</t>
  </si>
  <si>
    <t>BOGOTÁ, D.C.</t>
  </si>
  <si>
    <t>calle59abis #47-73</t>
  </si>
  <si>
    <t>carrera 61 # 95-02</t>
  </si>
  <si>
    <t>Calle 168 #16D-13</t>
  </si>
  <si>
    <t>Liliana Mayerly</t>
  </si>
  <si>
    <t>Carrera 11 A este # 8A36</t>
  </si>
  <si>
    <t>CLL 6 No 12 a 46</t>
  </si>
  <si>
    <t>CLL 35 ABIS SUR #78 D 57 -KENNEDY CENTRAL</t>
  </si>
  <si>
    <t>Calle164b #4-30</t>
  </si>
  <si>
    <t>Cr 83 64 67 sur</t>
  </si>
  <si>
    <t>carrera 30-1-75</t>
  </si>
  <si>
    <t>Juliany</t>
  </si>
  <si>
    <t>Calle 3A Sur # 1B-51</t>
  </si>
  <si>
    <t>Carrera2b #31-53</t>
  </si>
  <si>
    <t>Jeny marcela</t>
  </si>
  <si>
    <t>calle 75 sur #77 l- 19</t>
  </si>
  <si>
    <t>Cr 7 # 2-08 Sur Apto 504 Bl 1</t>
  </si>
  <si>
    <t>av cr 45 # 94 34 apto 102</t>
  </si>
  <si>
    <t>Calle 34a Sur #89-40</t>
  </si>
  <si>
    <t>Jeferson Orlando</t>
  </si>
  <si>
    <t>Carrera 6#3-28 sie</t>
  </si>
  <si>
    <t>Johan andrey</t>
  </si>
  <si>
    <t>CARRERA 94G # 85 87</t>
  </si>
  <si>
    <t>DIANA YISETH</t>
  </si>
  <si>
    <t>Calle 17 # 14 a- 76 Casa 21</t>
  </si>
  <si>
    <t xml:space="preserve">cl 14 # 1 56 piso 2 </t>
  </si>
  <si>
    <t>Edwin Lisandro</t>
  </si>
  <si>
    <t>cra 109 a #150b 79 torre 1 apt 1105</t>
  </si>
  <si>
    <t>Av calle 64 C 68B 88</t>
  </si>
  <si>
    <t>Cra 31 # 17-180 apto 1024 t 6</t>
  </si>
  <si>
    <t>crr 24#52-45 SANTA LUCIA</t>
  </si>
  <si>
    <t>Jose mauricio</t>
  </si>
  <si>
    <t>Calle 59 A Sur # 42 - 13</t>
  </si>
  <si>
    <t>Cr 53c 5-09</t>
  </si>
  <si>
    <t>Callé 69a sur #104-18</t>
  </si>
  <si>
    <t>Doris Janneth</t>
  </si>
  <si>
    <t>Cra 100 b # 75 a 04</t>
  </si>
  <si>
    <t>Calle 116 #9-15</t>
  </si>
  <si>
    <t>Cra 3A # 115-33 sur</t>
  </si>
  <si>
    <t>Calle 56b #46-15 apto 203</t>
  </si>
  <si>
    <t>CALLE 59 SUR N 66 -15 APTO 402 BARRIO MADELA</t>
  </si>
  <si>
    <t>ANDRES ALONSO</t>
  </si>
  <si>
    <t>Manzana 27 casa 10</t>
  </si>
  <si>
    <t>Cr 73 No 57R 15 Sur To 15 apto 602</t>
  </si>
  <si>
    <t>Cra 112A bis 71 C 96 casa 49</t>
  </si>
  <si>
    <t>Adriana Inés</t>
  </si>
  <si>
    <t>Calle 160 # 58-75, Torre 11 apto 604</t>
  </si>
  <si>
    <t xml:space="preserve">CALLE 2A SUR 73 65 </t>
  </si>
  <si>
    <t>cra 69M# 67-66</t>
  </si>
  <si>
    <t>Nidia Esperanza</t>
  </si>
  <si>
    <t>Calle 5a no 53 c 56</t>
  </si>
  <si>
    <t>SOACHA</t>
  </si>
  <si>
    <t>José yezid</t>
  </si>
  <si>
    <t>Carrera 88 18-60</t>
  </si>
  <si>
    <t xml:space="preserve">CR 4 # 1-46 SUR Barrio las Brisas </t>
  </si>
  <si>
    <t>CALLE 24B 27 -28</t>
  </si>
  <si>
    <t>ALBESSA PATRICIA</t>
  </si>
  <si>
    <t>Carrera 1d este #46b-49 sur</t>
  </si>
  <si>
    <t>Calle 13 # 2-43 torre 5 apto 403</t>
  </si>
  <si>
    <t>Alvaro javier</t>
  </si>
  <si>
    <t>Carrera 75#54-80</t>
  </si>
  <si>
    <t>Calle 33 # 24 b 171</t>
  </si>
  <si>
    <t>Vereda Centro Santa Barbara</t>
  </si>
  <si>
    <t>Marta Helena</t>
  </si>
  <si>
    <t>call127b Nu 91 a 54</t>
  </si>
  <si>
    <t>cra 95a #130-58</t>
  </si>
  <si>
    <t>ac 89 c # 32 - 13</t>
  </si>
  <si>
    <t>Cra 9 # 191-48 torre 9 Apto 710</t>
  </si>
  <si>
    <t>CLAUDIA DOLORES</t>
  </si>
  <si>
    <t>Cr143a143b-10</t>
  </si>
  <si>
    <t>Carrera 3 F Este 47 38 Sur</t>
  </si>
  <si>
    <t>Carrera 11#1-65</t>
  </si>
  <si>
    <t>Nidia Viviana</t>
  </si>
  <si>
    <t xml:space="preserve">CLL 20 # 14 C 03 </t>
  </si>
  <si>
    <t>Adelia</t>
  </si>
  <si>
    <t>Carrera 41 4b-19</t>
  </si>
  <si>
    <t>JEIMY PAOLA</t>
  </si>
  <si>
    <t>Transversal 22 numero 8- 58</t>
  </si>
  <si>
    <t>Cra 54 # 125-05</t>
  </si>
  <si>
    <t>Calle 91 a sur # 3-62</t>
  </si>
  <si>
    <t>Doraya Marleny</t>
  </si>
  <si>
    <t>Carrera4sur#3a-39</t>
  </si>
  <si>
    <t>Cr81b#42-24 sur</t>
  </si>
  <si>
    <t>Yudi lised</t>
  </si>
  <si>
    <t>Manzana 13 casa 12</t>
  </si>
  <si>
    <t>Diana johana</t>
  </si>
  <si>
    <t>cra 81 a 8 b 49</t>
  </si>
  <si>
    <t>Jamg olhmeds</t>
  </si>
  <si>
    <t>Calle 137b #152a-45</t>
  </si>
  <si>
    <t>Olga Yanira</t>
  </si>
  <si>
    <t xml:space="preserve">Calle 6 #1D - 02 </t>
  </si>
  <si>
    <t>Deice Carolina</t>
  </si>
  <si>
    <t>carrera 111 #  55 a -19</t>
  </si>
  <si>
    <t>Calle 16f # 99-72 torre 3, apto 402</t>
  </si>
  <si>
    <t>Jubelly Stefany</t>
  </si>
  <si>
    <t>Cra99a #26-27sur</t>
  </si>
  <si>
    <t>Jesica Alejandra</t>
  </si>
  <si>
    <t>Carrera 104c 129 26</t>
  </si>
  <si>
    <t>carrera 119 n 23-36</t>
  </si>
  <si>
    <t>Ana Patricia</t>
  </si>
  <si>
    <t>Cra 49 A 91-88</t>
  </si>
  <si>
    <t>YEIMI VIVIANA</t>
  </si>
  <si>
    <t>calle 53 c sur 87 b 58 apartamento 201</t>
  </si>
  <si>
    <t>diana</t>
  </si>
  <si>
    <t>Carra 31 # 17-267</t>
  </si>
  <si>
    <t>Nazly jackelin</t>
  </si>
  <si>
    <t>Calle 151 # 109A-25 Torre 4 Apto 804 Conjunto Residencial Dimonti 2 Suba</t>
  </si>
  <si>
    <t>Calle 63c 113a 57</t>
  </si>
  <si>
    <t>Angelica madelin</t>
  </si>
  <si>
    <t>Cra 10 este # 29-90</t>
  </si>
  <si>
    <t>Calle 26b sur 12i-91</t>
  </si>
  <si>
    <t>Jonny andres</t>
  </si>
  <si>
    <t>carrera 88 d # 6 d 27</t>
  </si>
  <si>
    <t>Alisson Paola</t>
  </si>
  <si>
    <t>Calle 12B #32-44</t>
  </si>
  <si>
    <t>Yeni Marcela</t>
  </si>
  <si>
    <t>Carrera 13 31 h 40</t>
  </si>
  <si>
    <t>Nycooll tatiana</t>
  </si>
  <si>
    <t>Calle 55#89-21 sur</t>
  </si>
  <si>
    <t>Martha janeth</t>
  </si>
  <si>
    <t>Calle 53 b sur # 34-18</t>
  </si>
  <si>
    <t>Cristian alonso</t>
  </si>
  <si>
    <t>Calle 69 sur # 87i-16</t>
  </si>
  <si>
    <t>Dayanne Milena</t>
  </si>
  <si>
    <t>Cra 79 F # 46 - 70 sur</t>
  </si>
  <si>
    <t>Claudia Paulina</t>
  </si>
  <si>
    <t>CRA 8c # 181b-24</t>
  </si>
  <si>
    <t>Yeimy Maritza</t>
  </si>
  <si>
    <t>Vereda la yucala</t>
  </si>
  <si>
    <t>CL 95 # 71 45 torre 2 INT 1003</t>
  </si>
  <si>
    <t>Bibiana Stella</t>
  </si>
  <si>
    <t>Cra 12G#14B-22</t>
  </si>
  <si>
    <t>Calle 142 # 6-18</t>
  </si>
  <si>
    <t>Dary Cristina</t>
  </si>
  <si>
    <t>cra 44 # 4B 48</t>
  </si>
  <si>
    <t>CLL 7 e 7a 46</t>
  </si>
  <si>
    <t>yesica johanna</t>
  </si>
  <si>
    <t>cra 24 No 85 A-41</t>
  </si>
  <si>
    <t>MARIA PAS</t>
  </si>
  <si>
    <t>Carrea 28 13 20</t>
  </si>
  <si>
    <t>Diagonal 89 a n 115 -50 int 304</t>
  </si>
  <si>
    <t>CR 9 # 10 23</t>
  </si>
  <si>
    <t>kr 18 cll 12 a  vereda chuntame</t>
  </si>
  <si>
    <t>Eduvianid</t>
  </si>
  <si>
    <t>Calle 24a - No. 43 - 19</t>
  </si>
  <si>
    <t>Guillermina</t>
  </si>
  <si>
    <t>Carrera 4 b este n 81 c 33 sur</t>
  </si>
  <si>
    <t>Yury</t>
  </si>
  <si>
    <t>CLL 1 C 25 A 55</t>
  </si>
  <si>
    <t>Manzana H Casa 1 B/Villa Alexander</t>
  </si>
  <si>
    <t>cra 7d#155a58</t>
  </si>
  <si>
    <t>CRR 32 # 17 - 156 BARRIO CIUDAD VERDE</t>
  </si>
  <si>
    <t>Calle 16#1a-18</t>
  </si>
  <si>
    <t>Jersson manuel</t>
  </si>
  <si>
    <t>Calle 74 bis #110c-53</t>
  </si>
  <si>
    <t>Omar Javier</t>
  </si>
  <si>
    <t>cra 75 a bis # 41g 11 sur</t>
  </si>
  <si>
    <t>diagonal 77 b # 116 b 55</t>
  </si>
  <si>
    <t>CLL 84 A BIS # 86-35</t>
  </si>
  <si>
    <t>Deivis Alfonso</t>
  </si>
  <si>
    <t>Transversal 52c 1 31</t>
  </si>
  <si>
    <t>CALLE 19 A # 82 65</t>
  </si>
  <si>
    <t>EUDOXIA</t>
  </si>
  <si>
    <t>diagona 77b # 123a - 43 casa 144</t>
  </si>
  <si>
    <t>Andrea katherin</t>
  </si>
  <si>
    <t>Calle 172 A 8 20 Int 29 Apto 503</t>
  </si>
  <si>
    <t>Calle 65 sur 72a 24</t>
  </si>
  <si>
    <t>Carrera 110 b # 20 b 30</t>
  </si>
  <si>
    <t>Trasversal 13 #43_32</t>
  </si>
  <si>
    <t>Claudia yoana</t>
  </si>
  <si>
    <t>Calle 82 112F 10 torre 40 APT 303</t>
  </si>
  <si>
    <t>Calle 54B sur 80-23</t>
  </si>
  <si>
    <t>Yesid Arley</t>
  </si>
  <si>
    <t>Kra 89a #69a 69</t>
  </si>
  <si>
    <t>Luz geraldine</t>
  </si>
  <si>
    <t>Cr 135 139 12</t>
  </si>
  <si>
    <t>calle 151c #113c - 12 casa 62</t>
  </si>
  <si>
    <t>Piedad Lorena</t>
  </si>
  <si>
    <t>Calle 143 a # 113 c 73</t>
  </si>
  <si>
    <t>Calle 45 sur #68a39</t>
  </si>
  <si>
    <t>Luz graciela</t>
  </si>
  <si>
    <t>Calle 17 16 33</t>
  </si>
  <si>
    <t>Calle6b #20a24</t>
  </si>
  <si>
    <t>carrera 1 # 30-237 casa 110</t>
  </si>
  <si>
    <t xml:space="preserve">cra 119 # 63 c 13 engativa </t>
  </si>
  <si>
    <t>Robert willy</t>
  </si>
  <si>
    <t>Carrera 73a #167 29</t>
  </si>
  <si>
    <t>Kenny abdala</t>
  </si>
  <si>
    <t>Calle 19A# 5A-28 Este</t>
  </si>
  <si>
    <t>Carrera 6# 183-80 Torre 2 apto 504</t>
  </si>
  <si>
    <t>Felix</t>
  </si>
  <si>
    <t>carrera 88s bis #73a - 66 sur</t>
  </si>
  <si>
    <t>Nilva Mireya</t>
  </si>
  <si>
    <t>Carrera 23 # 46A 15 Sur</t>
  </si>
  <si>
    <t>Calle86#69h-35</t>
  </si>
  <si>
    <t>Heydi Victoria</t>
  </si>
  <si>
    <t>CR 74 d 8 50</t>
  </si>
  <si>
    <t>Herberth Alfonso</t>
  </si>
  <si>
    <t>Carrera 77 62 i 28 sur</t>
  </si>
  <si>
    <t>Carrera 7 a # 4 - 15</t>
  </si>
  <si>
    <t>Carrera 19A # 160A - 39</t>
  </si>
  <si>
    <t xml:space="preserve">Av 23 # 17 - a 14 </t>
  </si>
  <si>
    <t>Nicolas Mateo</t>
  </si>
  <si>
    <t>Cra 53A 127-70 Interior1 Apto 604</t>
  </si>
  <si>
    <t>Calle 39 Sur 72m 85</t>
  </si>
  <si>
    <t>Aurora marcela</t>
  </si>
  <si>
    <t>diagonal82c#73a-80</t>
  </si>
  <si>
    <t>HERNANDO</t>
  </si>
  <si>
    <t>Calle 68 bis sur # 79C 31</t>
  </si>
  <si>
    <t>Jose Orlando</t>
  </si>
  <si>
    <t>VEREDA GOBERNADOR</t>
  </si>
  <si>
    <t>Hollman Leandro</t>
  </si>
  <si>
    <t>Cra 16#22A 03</t>
  </si>
  <si>
    <t>Samuel eduardo</t>
  </si>
  <si>
    <t>cr 7b # 188 68 apt 503</t>
  </si>
  <si>
    <t>Cra N 111 b n 142 a39 apto 201</t>
  </si>
  <si>
    <t>Nohora Alba</t>
  </si>
  <si>
    <t xml:space="preserve">Calle 154 a # 94 - 54 </t>
  </si>
  <si>
    <t>Cra 3#5-34</t>
  </si>
  <si>
    <t>Jose Gildardo</t>
  </si>
  <si>
    <t>Carrera 36 # 17b - 70 sur</t>
  </si>
  <si>
    <t>Nicolás Eduardo</t>
  </si>
  <si>
    <t>Cra 15 58 29 Sur</t>
  </si>
  <si>
    <t>Betsy Lady</t>
  </si>
  <si>
    <t>Kra 15C #20 - 19 Nueva Castilla Mosquera</t>
  </si>
  <si>
    <t>Slendy Yurany</t>
  </si>
  <si>
    <t>Cla 149 # 53 35</t>
  </si>
  <si>
    <t>Leidi Jeraldin</t>
  </si>
  <si>
    <t>Calle 51F Bis Sur No 4B 38 Este</t>
  </si>
  <si>
    <t>Calle 33 #7este35 blo19casa21</t>
  </si>
  <si>
    <t>Wilson Giovanni</t>
  </si>
  <si>
    <t>CRA 39c # 26 - 48 sur</t>
  </si>
  <si>
    <t>Cr55a #187-51</t>
  </si>
  <si>
    <t>Carrera 76 57R-96</t>
  </si>
  <si>
    <t>Calle 181a # 16-68</t>
  </si>
  <si>
    <t>Cra. 86 #7d35, Bogotá</t>
  </si>
  <si>
    <t>Jennifer Ariana</t>
  </si>
  <si>
    <t xml:space="preserve">cr 53b 4f 39 </t>
  </si>
  <si>
    <t>Blady ximena</t>
  </si>
  <si>
    <t>Calle 165b 13c 55 int 1 1005</t>
  </si>
  <si>
    <t>Cra.21 este #33-02</t>
  </si>
  <si>
    <t>Carrera 97 a No 128-40</t>
  </si>
  <si>
    <t>Víctor</t>
  </si>
  <si>
    <t>calle 69C BIS SUR22-34</t>
  </si>
  <si>
    <t>Kr77t#51a-48sur</t>
  </si>
  <si>
    <t>Saira melissa</t>
  </si>
  <si>
    <t>cll 76 sur 80m 25 int 5 apt 203</t>
  </si>
  <si>
    <t>Edith Xiomara</t>
  </si>
  <si>
    <t>Calle 23G#84-83</t>
  </si>
  <si>
    <t>Jesús Domingo</t>
  </si>
  <si>
    <t>CARRERA 52 # 14-40 T. 3 APT. 1517</t>
  </si>
  <si>
    <t>FREDY LEONARDO</t>
  </si>
  <si>
    <t>calle 137 # 55a 66</t>
  </si>
  <si>
    <t>Ilma Cristina</t>
  </si>
  <si>
    <t>Calle 152B #58c-50</t>
  </si>
  <si>
    <t>Schneider Alfonso</t>
  </si>
  <si>
    <t>calle 152 # 72-35 torre 2 apto 904</t>
  </si>
  <si>
    <t>GONZALO ALBERTO</t>
  </si>
  <si>
    <t>Calle 22 a sur 7 66</t>
  </si>
  <si>
    <t>Harleidy</t>
  </si>
  <si>
    <t>Calle 15#18-17 barrio prado vegas</t>
  </si>
  <si>
    <t>calle 10ma no 25 -37 casa</t>
  </si>
  <si>
    <t>Calle74sur#82h29</t>
  </si>
  <si>
    <t>Yensy</t>
  </si>
  <si>
    <t>Calle 19 # 4 - 56</t>
  </si>
  <si>
    <t>Cll 44 8-63</t>
  </si>
  <si>
    <t>cll 64 c 71 b 69</t>
  </si>
  <si>
    <t xml:space="preserve">bereda paua </t>
  </si>
  <si>
    <t>CRA 77k # 57 D sur 72</t>
  </si>
  <si>
    <t>Vereda verganzo sector palacios</t>
  </si>
  <si>
    <t>María Marilce</t>
  </si>
  <si>
    <t>Cr10c18b67sur</t>
  </si>
  <si>
    <t>Dinael</t>
  </si>
  <si>
    <t xml:space="preserve">calle 44 b 23 53 </t>
  </si>
  <si>
    <t>Nestor Leonardo</t>
  </si>
  <si>
    <t>Calle 6c #82a-08</t>
  </si>
  <si>
    <t>Jonatan Ramiro</t>
  </si>
  <si>
    <t>Carrera 1 30a-62sur</t>
  </si>
  <si>
    <t>Calle 73#100b-03</t>
  </si>
  <si>
    <t>Tania paola</t>
  </si>
  <si>
    <t>Carrera 97A # 62-33</t>
  </si>
  <si>
    <t>Calle 2 93d_30</t>
  </si>
  <si>
    <t>Cra 73 #163-21 torre 7 apto 327</t>
  </si>
  <si>
    <t>Natalia Alejandra</t>
  </si>
  <si>
    <t xml:space="preserve">kr 73 57 r 15 sur conjunto bosques del portal t 21 apt 101 rincon de la estancia </t>
  </si>
  <si>
    <t>Carrera 18 63 24</t>
  </si>
  <si>
    <t>Edidh yuliette</t>
  </si>
  <si>
    <t>CAlle 36b30 a 111</t>
  </si>
  <si>
    <t>calle 22h, 111a-41</t>
  </si>
  <si>
    <t>Calle 31 sur No. 68D 75</t>
  </si>
  <si>
    <t>lenny nadestha</t>
  </si>
  <si>
    <t>calle 106 A 48-19</t>
  </si>
  <si>
    <t>mary luz</t>
  </si>
  <si>
    <t>Calle 41 sur # 14-36</t>
  </si>
  <si>
    <t>Jasbleidi julieth</t>
  </si>
  <si>
    <t>Cl 23 # 12 - 129</t>
  </si>
  <si>
    <t>Cra 73 a bis # 63 f 43</t>
  </si>
  <si>
    <t>Carrera 68b#23b-50</t>
  </si>
  <si>
    <t>CRA 2 C #6-02</t>
  </si>
  <si>
    <t>Diana constanza</t>
  </si>
  <si>
    <t>Calle 12 a #4-35</t>
  </si>
  <si>
    <t>Helbert</t>
  </si>
  <si>
    <t>Calle 52 Asur #77N13</t>
  </si>
  <si>
    <t>CALLE 37BIS A SUR 2A 29 ESTE</t>
  </si>
  <si>
    <t>JONATHAN ALEXIS</t>
  </si>
  <si>
    <t>calle 3 sur No. 69 A 91</t>
  </si>
  <si>
    <t>CL 57 G 79D8SUR ROMA</t>
  </si>
  <si>
    <t>carrera 4 16 54</t>
  </si>
  <si>
    <t>Jose Wilson</t>
  </si>
  <si>
    <t>Calle 8 # 3-43</t>
  </si>
  <si>
    <t>luis carlos</t>
  </si>
  <si>
    <t>Barrio Divino Niño</t>
  </si>
  <si>
    <t>Heidy Katherine</t>
  </si>
  <si>
    <t xml:space="preserve">Cl 7 # 6- 26 centro </t>
  </si>
  <si>
    <t>Carrera 3h #57-72sur</t>
  </si>
  <si>
    <t>cr 98 2-29sur  apt103 torre 7</t>
  </si>
  <si>
    <t>Ingui Catalina</t>
  </si>
  <si>
    <t>Calle 175 No 15 20</t>
  </si>
  <si>
    <t>Martha Soledad</t>
  </si>
  <si>
    <t>Calle 168 #65-82.apto5-502</t>
  </si>
  <si>
    <t>Raúl Octavio</t>
  </si>
  <si>
    <t>calle 9 N 12-75</t>
  </si>
  <si>
    <t>Carrera107c#69b-71</t>
  </si>
  <si>
    <t>Carrera 19 # 37 25 balcones de Barlovento</t>
  </si>
  <si>
    <t>Edna Maria</t>
  </si>
  <si>
    <t>Calle 70 A Bis A 117-15 T1 Apto 1501</t>
  </si>
  <si>
    <t>Claudia Yolima</t>
  </si>
  <si>
    <t>cr 64 24</t>
  </si>
  <si>
    <t>Vanessa etelvina</t>
  </si>
  <si>
    <t>Kra 2 este # 31 Sur 26</t>
  </si>
  <si>
    <t>Rolando</t>
  </si>
  <si>
    <t>Cara 7d #64h 65 sur</t>
  </si>
  <si>
    <t>VDA EL TOLU</t>
  </si>
  <si>
    <t>Cr 71 #62 a25 sur</t>
  </si>
  <si>
    <t>Lina Patricia</t>
  </si>
  <si>
    <t>calle 48 a sur #72 L-33</t>
  </si>
  <si>
    <t>Calle 33 # 37-41</t>
  </si>
  <si>
    <t>kr 17d #181d-40</t>
  </si>
  <si>
    <t>CRA 81 b 6c 10</t>
  </si>
  <si>
    <t>Yency jacibe</t>
  </si>
  <si>
    <t>Carrera 19 Bis # 47a-30 sur</t>
  </si>
  <si>
    <t>cll 20 c 105a- 15</t>
  </si>
  <si>
    <t>Yeison Camilo</t>
  </si>
  <si>
    <t>cll 111 #157-80</t>
  </si>
  <si>
    <t>Delfin</t>
  </si>
  <si>
    <t>Cra 4 este #30B - 51</t>
  </si>
  <si>
    <t>Cra 87 F  #72-07 sur</t>
  </si>
  <si>
    <t>Calle 39 sur # 11 este 48</t>
  </si>
  <si>
    <t>Carrera 4 # 14_05</t>
  </si>
  <si>
    <t>José joaquin</t>
  </si>
  <si>
    <t>carrera 95</t>
  </si>
  <si>
    <t>Calle 25 # 68B-47 Int 1 Apto 801</t>
  </si>
  <si>
    <t>Finca San Pablo</t>
  </si>
  <si>
    <t>Yuri Yaneth</t>
  </si>
  <si>
    <t>Calle 76 a sur #01B - 03 este</t>
  </si>
  <si>
    <t>Calle 23c # 117-12</t>
  </si>
  <si>
    <t>Calle 124 # 54 - 01</t>
  </si>
  <si>
    <t>calle 141#103f-84</t>
  </si>
  <si>
    <t>Leivis</t>
  </si>
  <si>
    <t>Calle 2c este #8a-32a Arboleda</t>
  </si>
  <si>
    <t>Laura Gissel</t>
  </si>
  <si>
    <t>Carrera 78 c 78 85 sur</t>
  </si>
  <si>
    <t>Av calle3#71a74</t>
  </si>
  <si>
    <t>calle 189 #8- 24</t>
  </si>
  <si>
    <t>trvs 77 #  g 71 a 39</t>
  </si>
  <si>
    <t>Calle 6a # 87a 51</t>
  </si>
  <si>
    <t>RUTH EDITH</t>
  </si>
  <si>
    <t>calle 156d #98-05</t>
  </si>
  <si>
    <t>Oscar Orlando</t>
  </si>
  <si>
    <t>Cra 104d #128c 95</t>
  </si>
  <si>
    <t>Martin Emilio</t>
  </si>
  <si>
    <t>Carrera 2 este #3-35</t>
  </si>
  <si>
    <t>July catherine</t>
  </si>
  <si>
    <t>Cra. 6 #9-258, Cajicá,t7 apt 103</t>
  </si>
  <si>
    <t>Maria virginia</t>
  </si>
  <si>
    <t>DIAGONAL 3 # 9-02</t>
  </si>
  <si>
    <t>Calle 57h sur #68 d -56</t>
  </si>
  <si>
    <t>Carrera 74A #42G SUR 58 Bloque 15 Apto. 245</t>
  </si>
  <si>
    <t>MARIA ELENA</t>
  </si>
  <si>
    <t>Transversal 93 # 51-98 bg73a</t>
  </si>
  <si>
    <t>Mery Yolanda</t>
  </si>
  <si>
    <t>Calle 55 sur 104-49</t>
  </si>
  <si>
    <t>KARENT DAYANA</t>
  </si>
  <si>
    <t>Carrera 3c este # 43a-42 sur</t>
  </si>
  <si>
    <t>Malory daniela</t>
  </si>
  <si>
    <t>Calle 54 sur # 34-66</t>
  </si>
  <si>
    <t>Bryan David</t>
  </si>
  <si>
    <t>Avenida calle 116 #50a-09</t>
  </si>
  <si>
    <t>CARRERA 28 A 41-32 SUR</t>
  </si>
  <si>
    <t>Km 4 vía Cajica - Zipaquira</t>
  </si>
  <si>
    <t>Sergio Hernán</t>
  </si>
  <si>
    <t>caerr 7b 151</t>
  </si>
  <si>
    <t>Kr 96b 16-20 bl 13 apto 426</t>
  </si>
  <si>
    <t>Carrera 121 64d 14</t>
  </si>
  <si>
    <t>cll # 23a 84</t>
  </si>
  <si>
    <t>mónica andrea</t>
  </si>
  <si>
    <t xml:space="preserve">Calle 36j # 3c - 32 este </t>
  </si>
  <si>
    <t>cl 23 11 08 apto 703 tr 1</t>
  </si>
  <si>
    <t>kr 16a #11b 33 br pradera</t>
  </si>
  <si>
    <t>Edwin Felipe</t>
  </si>
  <si>
    <t>Carrera 63 # 68 - 40</t>
  </si>
  <si>
    <t>Jeniffer Julieth</t>
  </si>
  <si>
    <t>Calle 89 # 84b 15</t>
  </si>
  <si>
    <t>Dora</t>
  </si>
  <si>
    <t>Carrera 13 #6-40</t>
  </si>
  <si>
    <t>Calle 21#3b-20</t>
  </si>
  <si>
    <t>Carrera 14a#112-64</t>
  </si>
  <si>
    <t>cra 69b sur 71-21</t>
  </si>
  <si>
    <t>Calle 159b #8f-15</t>
  </si>
  <si>
    <t>Yudy Paola</t>
  </si>
  <si>
    <t xml:space="preserve">cra 14 bis 153 81 apto 212 unidad 4 </t>
  </si>
  <si>
    <t>Aura Alcira</t>
  </si>
  <si>
    <t>CRA 13 NO 152 35 APT 505</t>
  </si>
  <si>
    <t>Calle 16B 14BIS 01 santa Anita</t>
  </si>
  <si>
    <t>Calle 63 f #114-11</t>
  </si>
  <si>
    <t>Yerilsa</t>
  </si>
  <si>
    <t>Carrera 112a # 70a 35</t>
  </si>
  <si>
    <t>Vereda argelia finca el rodeo</t>
  </si>
  <si>
    <t>GLORIA DAMARIS</t>
  </si>
  <si>
    <t>Cra 55 No149-60</t>
  </si>
  <si>
    <t>olga patricia</t>
  </si>
  <si>
    <t>Calle 1b# 6-46E</t>
  </si>
  <si>
    <t xml:space="preserve">manzana e 12 06 </t>
  </si>
  <si>
    <t>Carrera 100a#73-14sur</t>
  </si>
  <si>
    <t>Doris Arlenci</t>
  </si>
  <si>
    <t>Cra 95a # 138-58</t>
  </si>
  <si>
    <t>Korangely</t>
  </si>
  <si>
    <t>Cra24-3a-20</t>
  </si>
  <si>
    <t>Ludy Gisell</t>
  </si>
  <si>
    <t xml:space="preserve">calle 24 # 01-60 este </t>
  </si>
  <si>
    <t>Nicolas alejandro</t>
  </si>
  <si>
    <t>Cra7 este no.32b26</t>
  </si>
  <si>
    <t>Cra 72 a 11b 54 torre 3 apto 304</t>
  </si>
  <si>
    <t>Cindy Johanna</t>
  </si>
  <si>
    <t xml:space="preserve">Calle 7 # 90 - 64 </t>
  </si>
  <si>
    <t>KAROL DANIELA</t>
  </si>
  <si>
    <t>Calle 45#9-94</t>
  </si>
  <si>
    <t>Johana Milena</t>
  </si>
  <si>
    <t>Calle 64g # 99-23</t>
  </si>
  <si>
    <t>Carrera 100 #50b45sur</t>
  </si>
  <si>
    <t>José Dubán</t>
  </si>
  <si>
    <t xml:space="preserve">CR  8 F 163C-15 </t>
  </si>
  <si>
    <t>CALLE 24 D 4A 11 E</t>
  </si>
  <si>
    <t>Diana Geraldin</t>
  </si>
  <si>
    <t>Ramal</t>
  </si>
  <si>
    <t>Nayeri Katerine</t>
  </si>
  <si>
    <t>carrera 70 22d - 39 int 31 apt 604</t>
  </si>
  <si>
    <t>Calle24b#2b03</t>
  </si>
  <si>
    <t>Brahyan Steven</t>
  </si>
  <si>
    <t>Calle 164 # 17-67, Palmar III. Torre 2 Apto 205</t>
  </si>
  <si>
    <t>Cll 159# 56-75</t>
  </si>
  <si>
    <t>Lyn julie</t>
  </si>
  <si>
    <t>Cra 88 152 b 29</t>
  </si>
  <si>
    <t>Ruth Stella</t>
  </si>
  <si>
    <t xml:space="preserve">CALLE 92 A SUR # 13 F 70 ESTE </t>
  </si>
  <si>
    <t>Jose Obdulio</t>
  </si>
  <si>
    <t>Calle 56 a número 29 -35 sur</t>
  </si>
  <si>
    <t>Ivonne stefany</t>
  </si>
  <si>
    <t>cra 10 a #93-10</t>
  </si>
  <si>
    <t>Calle 6a No 88 20 t13 ap 204</t>
  </si>
  <si>
    <t>Calle 25A # 8 Este - 161</t>
  </si>
  <si>
    <t>yuri andrea</t>
  </si>
  <si>
    <t>CALLE 68 A SUR 48D-54</t>
  </si>
  <si>
    <t>RUTBER ERNEY</t>
  </si>
  <si>
    <t>cra 9 a este #97 -91</t>
  </si>
  <si>
    <t>Josue Daniel</t>
  </si>
  <si>
    <t>Dg 98 d sur # 2-23</t>
  </si>
  <si>
    <t>Calle 35 # 1B</t>
  </si>
  <si>
    <t>Lina Katherinne</t>
  </si>
  <si>
    <t>Carrera 118 # 89b 35 int 2 apto 302</t>
  </si>
  <si>
    <t>Ana Esperanza</t>
  </si>
  <si>
    <t>cll 19 #16-305</t>
  </si>
  <si>
    <t>Calle 129 a n 124-19</t>
  </si>
  <si>
    <t>La esmeralda 2 sector</t>
  </si>
  <si>
    <t>MICHEL MATEO</t>
  </si>
  <si>
    <t>Calle 68 b sur # 75 L 91</t>
  </si>
  <si>
    <t>CLL 74# 87-84</t>
  </si>
  <si>
    <t>Diagonal 98 sur # 7c 35 este</t>
  </si>
  <si>
    <t>cristian javier</t>
  </si>
  <si>
    <t>cra 29 a n 29-54</t>
  </si>
  <si>
    <t>Ruben Darío</t>
  </si>
  <si>
    <t>Calle 21b #2b24</t>
  </si>
  <si>
    <t>luis gustavo</t>
  </si>
  <si>
    <t>Carrera 111 23 a 42</t>
  </si>
  <si>
    <t>CALLE 31 A SUR # 23 B 10</t>
  </si>
  <si>
    <t>NATALIA ANDREA</t>
  </si>
  <si>
    <t xml:space="preserve">CRA 4I 55 82SUR </t>
  </si>
  <si>
    <t>Carrera 73b#6b-81</t>
  </si>
  <si>
    <t>Calle 132 B#137-08 Bloque 55 Apto 301</t>
  </si>
  <si>
    <t>Calle 137a # 58-35</t>
  </si>
  <si>
    <t>Dominique</t>
  </si>
  <si>
    <t>Carrera 11 #60-75 sur</t>
  </si>
  <si>
    <t>CALLE 23 B BIS # 81 A 72</t>
  </si>
  <si>
    <t>Mary Lucía</t>
  </si>
  <si>
    <t>Carrera 100A#141-10</t>
  </si>
  <si>
    <t>Juana</t>
  </si>
  <si>
    <t>cra 6 # 5-49</t>
  </si>
  <si>
    <t>Jose Octavio</t>
  </si>
  <si>
    <t xml:space="preserve">CRA 69 D # 4 -28 SUR  TORRE 1 APTO 406 </t>
  </si>
  <si>
    <t>cra 44 # 70 c 70 sur</t>
  </si>
  <si>
    <t>Cra 113 # 78 d 23</t>
  </si>
  <si>
    <t xml:space="preserve">carrera 24 b # 41 b 8 sur </t>
  </si>
  <si>
    <t xml:space="preserve">calle 87 95 15 </t>
  </si>
  <si>
    <t>Martha nubia</t>
  </si>
  <si>
    <t>Carrera 3 bis # 5-74 sur sector San Carlos</t>
  </si>
  <si>
    <t>Enith Yulieth</t>
  </si>
  <si>
    <t xml:space="preserve">Cra 112 a # 20 C 45 </t>
  </si>
  <si>
    <t>Emir Felipe</t>
  </si>
  <si>
    <t>7, CAR7N531 SUR</t>
  </si>
  <si>
    <t>cra 18 b 69 f sur 28</t>
  </si>
  <si>
    <t>Magnolia alexandra</t>
  </si>
  <si>
    <t>calle 144 n 11-10</t>
  </si>
  <si>
    <t>Cra 9  # 52-  26</t>
  </si>
  <si>
    <t>Daniel Fernan</t>
  </si>
  <si>
    <t xml:space="preserve">carrera 11 a # 190 -12 </t>
  </si>
  <si>
    <t>Cra 109a #135a -28</t>
  </si>
  <si>
    <t>kr 50#137-21</t>
  </si>
  <si>
    <t>Calle 152b # 72-51</t>
  </si>
  <si>
    <t>Ingri Lorena</t>
  </si>
  <si>
    <t>Cra 104 15a 72</t>
  </si>
  <si>
    <t>CRA 93d 40-22sur</t>
  </si>
  <si>
    <t>Astrid Zulima</t>
  </si>
  <si>
    <t>Vereda Argelia finca el rodeo</t>
  </si>
  <si>
    <t>Calle 115 #59-40 Ilarco 2 Apto 203</t>
  </si>
  <si>
    <t>Sara Elena</t>
  </si>
  <si>
    <t>CHIA VEREDA BOJACA</t>
  </si>
  <si>
    <t>carrera 12 #17-49</t>
  </si>
  <si>
    <t>Blanca Lucia</t>
  </si>
  <si>
    <t>manzana A casa 2</t>
  </si>
  <si>
    <t>Jenny Maritza</t>
  </si>
  <si>
    <t>Kra 97 a bis #158-45</t>
  </si>
  <si>
    <t>Ivon jazbleyde</t>
  </si>
  <si>
    <t>Cra 114D No 152 f 17</t>
  </si>
  <si>
    <t>Calle 8 a 10b 15 sur</t>
  </si>
  <si>
    <t>cll 55 este n 27 32</t>
  </si>
  <si>
    <t>Calle 25 # 68a 49</t>
  </si>
  <si>
    <t>Biviana</t>
  </si>
  <si>
    <t>Cr 6 # 183 - 45</t>
  </si>
  <si>
    <t>Calle 129 #7d-26 apto 209</t>
  </si>
  <si>
    <t>Calle 23C #69f-65 T10-201</t>
  </si>
  <si>
    <t>Calle 8 a 88 b 31</t>
  </si>
  <si>
    <t>Harold Ferney</t>
  </si>
  <si>
    <t>carrera 93f#127-42</t>
  </si>
  <si>
    <t>Olga Milena</t>
  </si>
  <si>
    <t>Cra 145 # 145a 61</t>
  </si>
  <si>
    <t>Vereda portillo</t>
  </si>
  <si>
    <t>Johnsen Hawer</t>
  </si>
  <si>
    <t>cr 7 b  144 36</t>
  </si>
  <si>
    <t>cr 7b  153 a 15</t>
  </si>
  <si>
    <t>Calle 84c bis sur No. 80i 53 torre 3 apartamento 403</t>
  </si>
  <si>
    <t>Andrea Yiseth</t>
  </si>
  <si>
    <t>CARRERA 87G #54 - 21</t>
  </si>
  <si>
    <t>Cra 85 L # 55 a 28</t>
  </si>
  <si>
    <t>Calle 18a 98 53</t>
  </si>
  <si>
    <t>María consuelo</t>
  </si>
  <si>
    <t>Henry Javier</t>
  </si>
  <si>
    <t>calle 73 a no 73 a 50</t>
  </si>
  <si>
    <t>CALLE 23 # 13 -04</t>
  </si>
  <si>
    <t>Carrera 91 b # 38c 40 sur</t>
  </si>
  <si>
    <t>Edison Orlando</t>
  </si>
  <si>
    <t>carrera 67 # 62b 55 sur int 9-117</t>
  </si>
  <si>
    <t>Angélica Milena</t>
  </si>
  <si>
    <t>Carrera 68C #60a-78</t>
  </si>
  <si>
    <t>carrera 98 # 23g -80</t>
  </si>
  <si>
    <t>ANA GERTRUDIS</t>
  </si>
  <si>
    <t>Diahonal83a87a40</t>
  </si>
  <si>
    <t>Cra 143 #132b-05</t>
  </si>
  <si>
    <t>Calle 9d #69b-80</t>
  </si>
  <si>
    <t>fredy arturo</t>
  </si>
  <si>
    <t>cl 61 numero 15 08</t>
  </si>
  <si>
    <t>Harold Jose</t>
  </si>
  <si>
    <t>Calle 9 # 12 - 75</t>
  </si>
  <si>
    <t>Cr 97 128-52</t>
  </si>
  <si>
    <t>Km 39 la caro Tocancipá</t>
  </si>
  <si>
    <t>CRA 72 48 a 10 sur</t>
  </si>
  <si>
    <t>Andrea Milena</t>
  </si>
  <si>
    <t>cll 12a # 1be -85 mz 3</t>
  </si>
  <si>
    <t>Cra 2 # 11-76</t>
  </si>
  <si>
    <t>Lidia Yisela</t>
  </si>
  <si>
    <t>CALLE 84 SUR # 96 20</t>
  </si>
  <si>
    <t>Vereda la balsa</t>
  </si>
  <si>
    <t>Angy viviana</t>
  </si>
  <si>
    <t>Calle 137 # 91-97</t>
  </si>
  <si>
    <t xml:space="preserve">calle 3 #19-25 barrio el recreo </t>
  </si>
  <si>
    <t>Ana lucia</t>
  </si>
  <si>
    <t>Calle 116 # 14 b 06 apto 105</t>
  </si>
  <si>
    <t>carrera 91 139 06</t>
  </si>
  <si>
    <t>cr 54 152-60 torre 5 aopt 602</t>
  </si>
  <si>
    <t>Cra 53 # 5B - 40</t>
  </si>
  <si>
    <t>DIEGO ENRIQUE</t>
  </si>
  <si>
    <t>Carrera 71 F # 116 A - 20</t>
  </si>
  <si>
    <t>luis david</t>
  </si>
  <si>
    <t>Carrera 38 #13 126</t>
  </si>
  <si>
    <t>Cristian Manuel</t>
  </si>
  <si>
    <t>CR 86G #42-45 SUR</t>
  </si>
  <si>
    <t>Yeison Felipe</t>
  </si>
  <si>
    <t>calle 10 # 14-72</t>
  </si>
  <si>
    <t>Deisy Elvira</t>
  </si>
  <si>
    <t>Cra 90 6D-48 casa 84</t>
  </si>
  <si>
    <t>Carrera 90 b # 68 a 27</t>
  </si>
  <si>
    <t>Cra 77 68B 62 apto 201</t>
  </si>
  <si>
    <t>Brayan Andres</t>
  </si>
  <si>
    <t>calle 23 A 108-04 apto 201</t>
  </si>
  <si>
    <t xml:space="preserve">calle 127 B bis # 51 A-69 bloque 16 apto 202 </t>
  </si>
  <si>
    <t>Ingrid Yomaira</t>
  </si>
  <si>
    <t>Carrera 94 # 83-50 Sur</t>
  </si>
  <si>
    <t>Martin Ricardo</t>
  </si>
  <si>
    <t>Calle 2 4j-103</t>
  </si>
  <si>
    <t>Cll 73 D Bis Sur #26 f 07 casa40</t>
  </si>
  <si>
    <t>Enny Johana</t>
  </si>
  <si>
    <t>cra 11 a 121 56</t>
  </si>
  <si>
    <t>Jenny joan</t>
  </si>
  <si>
    <t>Carrera 19# 37- 25 Balcones de Barlovento</t>
  </si>
  <si>
    <t>Calle 11a # 79a -60</t>
  </si>
  <si>
    <t>Julie Brigitte</t>
  </si>
  <si>
    <t>Calle 1h #37B-43</t>
  </si>
  <si>
    <t>calle 30 no 1-165 bq 4 int 1 apto 501</t>
  </si>
  <si>
    <t>gloria yanet</t>
  </si>
  <si>
    <t>Carrera 96 B #96 H 70 BLOQUE 9 APTO 04 FONTIBON</t>
  </si>
  <si>
    <t>Dora Esperanza</t>
  </si>
  <si>
    <t>carrera 17 12 19</t>
  </si>
  <si>
    <t>calle 128 b # 89-85</t>
  </si>
  <si>
    <t>John Smitt</t>
  </si>
  <si>
    <t>cra 2b 13 - 179</t>
  </si>
  <si>
    <t>Calle 70A No 56B 43</t>
  </si>
  <si>
    <t>calle 145 # 147 51</t>
  </si>
  <si>
    <t>Eliana stella</t>
  </si>
  <si>
    <t>Calle 8A SUR # 8A-89 Apto 609</t>
  </si>
  <si>
    <t>Alvaro Alejandro</t>
  </si>
  <si>
    <t>Cl 59 sur # 102 C 04</t>
  </si>
  <si>
    <t>Calle 35 35 27</t>
  </si>
  <si>
    <t>YURY Tatiana</t>
  </si>
  <si>
    <t>Carrera 86 # 66b 16 sur</t>
  </si>
  <si>
    <t>Cleyder Bladimir</t>
  </si>
  <si>
    <t xml:space="preserve">cl 23 sur 7b 14 apt 301 </t>
  </si>
  <si>
    <t>Nelcy Andrea</t>
  </si>
  <si>
    <t>carrera 51a no 169a - 60</t>
  </si>
  <si>
    <t>CRA 77 # 20-53</t>
  </si>
  <si>
    <t>YERICA KATRINA</t>
  </si>
  <si>
    <t>Calle 125 # 11b - 10 ap 101 torre 1</t>
  </si>
  <si>
    <t>Ivan Ricardo</t>
  </si>
  <si>
    <t>crr14a_#903</t>
  </si>
  <si>
    <t>Carrera3sur 784</t>
  </si>
  <si>
    <t>Cra 99 # 68-30</t>
  </si>
  <si>
    <t>Carmen Milena</t>
  </si>
  <si>
    <t>Calle 127f#95a64</t>
  </si>
  <si>
    <t>heidy vivíana</t>
  </si>
  <si>
    <t>KR 71D #64I 29 Ap 301</t>
  </si>
  <si>
    <t>Jaibert</t>
  </si>
  <si>
    <t>calle 142 a 113 c 50 apto 215 bloque 4 etapa 6</t>
  </si>
  <si>
    <t>Krr 111a 88b51 int 11 apto 102</t>
  </si>
  <si>
    <t>Luz Erika</t>
  </si>
  <si>
    <t>Diagonal 146 128 70 casa 72</t>
  </si>
  <si>
    <t>Carolina Adrea</t>
  </si>
  <si>
    <t>Cra. 7Este #2Norte -118 Ap i303</t>
  </si>
  <si>
    <t>Diagonal 48 P sur # 5 x 38</t>
  </si>
  <si>
    <t>Sebastián Rodrigo</t>
  </si>
  <si>
    <t>carrera 41a # 4c -16</t>
  </si>
  <si>
    <t>Nancy Yolima</t>
  </si>
  <si>
    <t>Calle 143a #130-00</t>
  </si>
  <si>
    <t>Vereda verganzo conjunto altamorada</t>
  </si>
  <si>
    <t>Calle 49 sur 28 38</t>
  </si>
  <si>
    <t>Danna emelly</t>
  </si>
  <si>
    <t>Calle 74A #114A-30 Torre 10-Apto 601</t>
  </si>
  <si>
    <t>Jeffri Allan</t>
  </si>
  <si>
    <t>CRA 14B 6 30 RICAURTE</t>
  </si>
  <si>
    <t>Transversal 22a #59-59 , Luxury 59</t>
  </si>
  <si>
    <t>Cindy Giseth</t>
  </si>
  <si>
    <t>calle 2 numero 68b-50</t>
  </si>
  <si>
    <t>alberto</t>
  </si>
  <si>
    <t>Calle 169 A N° 67-81 Bloque 1</t>
  </si>
  <si>
    <t>Calle 180#08c-24</t>
  </si>
  <si>
    <t>Gerley</t>
  </si>
  <si>
    <t>Cll 62 sur # 26 11</t>
  </si>
  <si>
    <t>Cra 6A No 12A 18</t>
  </si>
  <si>
    <t>Andres Ivan</t>
  </si>
  <si>
    <t>Avenida Boyaca No. 67 75</t>
  </si>
  <si>
    <t>Vereda tiquiza</t>
  </si>
  <si>
    <t>Díana patricia</t>
  </si>
  <si>
    <t>Carrera 4e # 15-04</t>
  </si>
  <si>
    <t>CARLOS AUGUSTO</t>
  </si>
  <si>
    <t>CALLE 63F 69A-07</t>
  </si>
  <si>
    <t>DORA ALBA</t>
  </si>
  <si>
    <t>Cra 8B #70-21 SUR</t>
  </si>
  <si>
    <t>Calle 56a #31-14</t>
  </si>
  <si>
    <t>Carrera 72 c n 22d 27</t>
  </si>
  <si>
    <t>Kra 11a #18-32</t>
  </si>
  <si>
    <t>Cr 3d 49 79 sur</t>
  </si>
  <si>
    <t>CRA 6 6 74</t>
  </si>
  <si>
    <t>CLL 69 F #14C - 09</t>
  </si>
  <si>
    <t>Calle 64 108 08</t>
  </si>
  <si>
    <t>CALLE 143A # 128-51</t>
  </si>
  <si>
    <t>MAYERLI PATRICIA</t>
  </si>
  <si>
    <t>carrera 74a # 64 f  - 82</t>
  </si>
  <si>
    <t>KAREN VIVIANA</t>
  </si>
  <si>
    <t>Calle 66 Sur # 62-16</t>
  </si>
  <si>
    <t>Leo Milton</t>
  </si>
  <si>
    <t>CRA 5 F NUMERO 2 -53 APTO 202</t>
  </si>
  <si>
    <t>JEIMY ANGELICA</t>
  </si>
  <si>
    <t>Calle 8 Sur #60-60int 14 apto 227</t>
  </si>
  <si>
    <t>Carrera 87#57b-51sur</t>
  </si>
  <si>
    <t>Cristobal</t>
  </si>
  <si>
    <t>Carrera 17 #93-47</t>
  </si>
  <si>
    <t>Andrea carolina de jesus</t>
  </si>
  <si>
    <t>CRA 2B No 16-01 casa 27</t>
  </si>
  <si>
    <t>cl 25 j 74 b- 50 modelia</t>
  </si>
  <si>
    <t>blanca rosario</t>
  </si>
  <si>
    <t>Calle 64 nro 3b-21</t>
  </si>
  <si>
    <t>Santiago Enrique</t>
  </si>
  <si>
    <t>Carrera 69f 65 60</t>
  </si>
  <si>
    <t>Carrera 10 # 15-15</t>
  </si>
  <si>
    <t>CARRERA 113 # 72F 71</t>
  </si>
  <si>
    <t>Yuly Zurley</t>
  </si>
  <si>
    <t>Calle 13#2-95</t>
  </si>
  <si>
    <t>Calle 21 No 91 50 Apto 622</t>
  </si>
  <si>
    <t>Oscar Raúl</t>
  </si>
  <si>
    <t>Carrera 68i 43 b 33 sur</t>
  </si>
  <si>
    <t>Lesley marcela</t>
  </si>
  <si>
    <t>call 6 sur 13a 42</t>
  </si>
  <si>
    <t>Transversal 78h bis no 48 a48 sur</t>
  </si>
  <si>
    <t>Nydia edith</t>
  </si>
  <si>
    <t>Cra 108A 75B 58</t>
  </si>
  <si>
    <t>Calle 8a # 90a-67</t>
  </si>
  <si>
    <t>Luz bellanid</t>
  </si>
  <si>
    <t>Carrera 3 sur 5 a 34</t>
  </si>
  <si>
    <t>Irma Consuelo</t>
  </si>
  <si>
    <t>Cra 19A#1-175</t>
  </si>
  <si>
    <t>Calle 10 # 4-29</t>
  </si>
  <si>
    <t>Pedro Julián</t>
  </si>
  <si>
    <t>Calle 191 8b - 05</t>
  </si>
  <si>
    <t>calle 95 71 87</t>
  </si>
  <si>
    <t xml:space="preserve">TV 14 U # 68 A SUR 40 PISO 2 </t>
  </si>
  <si>
    <t>educardo</t>
  </si>
  <si>
    <t xml:space="preserve">Carrera 9 # 2 a 46 casa 8 </t>
  </si>
  <si>
    <t>Nelly Marcela</t>
  </si>
  <si>
    <t>Cra 59 # 45 a 09</t>
  </si>
  <si>
    <t>Gizela</t>
  </si>
  <si>
    <t>CALLE 6 SUR 23 137</t>
  </si>
  <si>
    <t>ROSS MARY</t>
  </si>
  <si>
    <t>cra 105b 16f 26</t>
  </si>
  <si>
    <t>48B-40 Transversal 5g Ciudad Bochica</t>
  </si>
  <si>
    <t>Wilmer Alejandro</t>
  </si>
  <si>
    <t>Calle 66a # 80a -54</t>
  </si>
  <si>
    <t>Andrés Tobías</t>
  </si>
  <si>
    <t>CRA 101 #69-26</t>
  </si>
  <si>
    <t>DAVID FERNANDO</t>
  </si>
  <si>
    <t>Calle 13 # 18 225</t>
  </si>
  <si>
    <t>Calle 25G 85H 51</t>
  </si>
  <si>
    <t>Calle 2 sur#1-10</t>
  </si>
  <si>
    <t>Yeimmy Paola</t>
  </si>
  <si>
    <t>calle 146 # 7 b  80</t>
  </si>
  <si>
    <t>CARRERA 50 #150A-50 INT 4 APTO 202</t>
  </si>
  <si>
    <t>Juan Humberto</t>
  </si>
  <si>
    <t>Calle 9b #5a-23 Este</t>
  </si>
  <si>
    <t>Gloria Ruth</t>
  </si>
  <si>
    <t>Carrera 90A 8A 10</t>
  </si>
  <si>
    <t xml:space="preserve">Cr 8 n 84 a 15 sur </t>
  </si>
  <si>
    <t>Edisson Camilo</t>
  </si>
  <si>
    <t>cll 42 sur # 79 f -10</t>
  </si>
  <si>
    <t>Dylan Felipe Alfonso</t>
  </si>
  <si>
    <t xml:space="preserve">CARRERA 87C #55-44 SUR </t>
  </si>
  <si>
    <t>calle 72 F 113 21 interior 9 apartamento 603</t>
  </si>
  <si>
    <t>Calle 8a # 72 a 32 casa 107</t>
  </si>
  <si>
    <t>Ana rosa</t>
  </si>
  <si>
    <t>Calle 126 11b 91</t>
  </si>
  <si>
    <t>Calle 15-19a-152</t>
  </si>
  <si>
    <t>Leidy jaona</t>
  </si>
  <si>
    <t>CALLE 78K # 81I 15</t>
  </si>
  <si>
    <t>MARIA EUGENIA</t>
  </si>
  <si>
    <t>CRA 89 72 a 79</t>
  </si>
  <si>
    <t>Calle 1 H # 40 b 18  Jazmin</t>
  </si>
  <si>
    <t>Nancy Yamile</t>
  </si>
  <si>
    <t>Cr 110b #72 - 36</t>
  </si>
  <si>
    <t>Transversal 58 #42-26</t>
  </si>
  <si>
    <t>Hacienda Tocancipá Morelli Torre 17 Apto. 202 Vereda Verganzo</t>
  </si>
  <si>
    <t>CALLE 54 # 9 15 PART 501 BARRIO CHAPINERO</t>
  </si>
  <si>
    <t>Elias Martin</t>
  </si>
  <si>
    <t xml:space="preserve">vereda casablanca </t>
  </si>
  <si>
    <t>Carrera 17 # 173-52 torre 3 apto 804</t>
  </si>
  <si>
    <t>Nancy Beatriz</t>
  </si>
  <si>
    <t>CRA 7 # 39 37 SUR</t>
  </si>
  <si>
    <t>CLAUDIA ESPERANZA</t>
  </si>
  <si>
    <t xml:space="preserve">CR 78 B 48 A 26 SUR </t>
  </si>
  <si>
    <t>Yomara Patricia</t>
  </si>
  <si>
    <t>Crera 12 b #30 -48 sur</t>
  </si>
  <si>
    <t>Diag. 146 #128-53</t>
  </si>
  <si>
    <t>Cra 111C #88 - 15</t>
  </si>
  <si>
    <t>Calle133#95d-12</t>
  </si>
  <si>
    <t>Héctor Andres</t>
  </si>
  <si>
    <t>Calle 42a 32 este 10</t>
  </si>
  <si>
    <t>CALLE 181 # 16 55</t>
  </si>
  <si>
    <t>Cr78B #7A-50</t>
  </si>
  <si>
    <t>Yeny Patricia</t>
  </si>
  <si>
    <t>Carrera 100 #55a-15 sur</t>
  </si>
  <si>
    <t>Cra. 91 No. 19A-29 Torre 3 apto 311</t>
  </si>
  <si>
    <t>SANDRA DEL PILAR</t>
  </si>
  <si>
    <t>calle 152 B # 56 - 10 Torre 1 Apto 103</t>
  </si>
  <si>
    <t>MONICA BIBIANA</t>
  </si>
  <si>
    <t>Cra12a 35 55</t>
  </si>
  <si>
    <t>DIAGONAL 23 # 01C-22</t>
  </si>
  <si>
    <t>SHARY VANNESA</t>
  </si>
  <si>
    <t>Carrera 8 N. 6 - 52</t>
  </si>
  <si>
    <t>CLAUDIA LORENA</t>
  </si>
  <si>
    <t>Cra 9 7 e 35</t>
  </si>
  <si>
    <t>Yanir</t>
  </si>
  <si>
    <t>Cra 87 17 35</t>
  </si>
  <si>
    <t>Denise</t>
  </si>
  <si>
    <t>Av fioratta Conjunto recidencial Fiorarta t6 apto 404</t>
  </si>
  <si>
    <t>Calle 59 48 b59 sur</t>
  </si>
  <si>
    <t>Arley de Jesús</t>
  </si>
  <si>
    <t>cra 71 # 48a 46</t>
  </si>
  <si>
    <t>Calle 70 bis no 78 47 Sur</t>
  </si>
  <si>
    <t>via pzipaquira barrio la mariela</t>
  </si>
  <si>
    <t>Calle 13 # 30 - 242</t>
  </si>
  <si>
    <t>Jeiner Eduardo</t>
  </si>
  <si>
    <t>Cr 75h No 61-09</t>
  </si>
  <si>
    <t>Carrera 54#57B-40</t>
  </si>
  <si>
    <t>Calle64b #111b-70</t>
  </si>
  <si>
    <t>calle 127 a # 7c - 15 |</t>
  </si>
  <si>
    <t>KR 12 Este # 21-79Sur</t>
  </si>
  <si>
    <t>Cra 107c 72a 33</t>
  </si>
  <si>
    <t>RENEE ALEXANDER</t>
  </si>
  <si>
    <t>Cra 96b #16h-70</t>
  </si>
  <si>
    <t>Cra 2# 30-112</t>
  </si>
  <si>
    <t>CALLE 7 # 92 A 56 CASA 113</t>
  </si>
  <si>
    <t>Carmen Enelda</t>
  </si>
  <si>
    <t>Cra 100#50b-45 sur</t>
  </si>
  <si>
    <t>cll 20c #104 - 33</t>
  </si>
  <si>
    <t>calle 173 19 75</t>
  </si>
  <si>
    <t>Calle 65 sur #80 30Bosa</t>
  </si>
  <si>
    <t>Leidy Gisseth</t>
  </si>
  <si>
    <t>Carrera 105b#67d32</t>
  </si>
  <si>
    <t>Karen Paola</t>
  </si>
  <si>
    <t>Carrera 72 A No 57-26 sur</t>
  </si>
  <si>
    <t>Katherine Amalia</t>
  </si>
  <si>
    <t>Carrera 5b#16-53</t>
  </si>
  <si>
    <t>Yoaira Olivia</t>
  </si>
  <si>
    <t>Carrera 91 # 42 f 59 sur</t>
  </si>
  <si>
    <t>calle 71 65 21</t>
  </si>
  <si>
    <t>ADRIANA DEL PILAR</t>
  </si>
  <si>
    <t>Calle 39sur #7-15</t>
  </si>
  <si>
    <t>Cll 7 # 10-60</t>
  </si>
  <si>
    <t>Tv 71bis #75 - 7</t>
  </si>
  <si>
    <t>Noraalba</t>
  </si>
  <si>
    <t>Carrera 5 # 22a 36</t>
  </si>
  <si>
    <t>Carrera 67 #65-22 sur</t>
  </si>
  <si>
    <t>Jexis Katiuska</t>
  </si>
  <si>
    <t>Tocancipa urbanización torres de san juan</t>
  </si>
  <si>
    <t>Mabel andrea</t>
  </si>
  <si>
    <t>Carrera 78 F # 58 K 23 sur</t>
  </si>
  <si>
    <t xml:space="preserve">Calle 20 a # 96 71 apto 1325 </t>
  </si>
  <si>
    <t>calle 167b bis # 16b-72</t>
  </si>
  <si>
    <t>Jorge Aldair</t>
  </si>
  <si>
    <t>Cr 98 B #139-91</t>
  </si>
  <si>
    <t>Ronald Steve</t>
  </si>
  <si>
    <t>calle 3 b # 18a-32</t>
  </si>
  <si>
    <t>Calle 69 # 95A 41 sur int 9 Ap 102</t>
  </si>
  <si>
    <t xml:space="preserve">calle 53 a sur 36 a 72 </t>
  </si>
  <si>
    <t>Jady Katherine</t>
  </si>
  <si>
    <t>CR 113 C # 152B - 34</t>
  </si>
  <si>
    <t xml:space="preserve">carrera 82 H 73 F 14 sur </t>
  </si>
  <si>
    <t>OLGA INES</t>
  </si>
  <si>
    <t xml:space="preserve">Carrera 24 #19-287 </t>
  </si>
  <si>
    <t>Carrera 13I Sur # 26 - 05</t>
  </si>
  <si>
    <t>Calle 6 b # 80 g 17 torre 8 apto 403</t>
  </si>
  <si>
    <t>calle 151 n 114-40</t>
  </si>
  <si>
    <t>Giovanni francisco</t>
  </si>
  <si>
    <t>carrera 49c manzana f apto 2</t>
  </si>
  <si>
    <t>Cra 72 BIS # 24D-50</t>
  </si>
  <si>
    <t>Giovanni Francisco</t>
  </si>
  <si>
    <t>Diagonal 16 A Bis # 100-16</t>
  </si>
  <si>
    <t>Calle 94a sur #14-33</t>
  </si>
  <si>
    <t>Óscar</t>
  </si>
  <si>
    <t>cl 72c 112b 15</t>
  </si>
  <si>
    <t>RODRIGO</t>
  </si>
  <si>
    <t>Calle 151 139 29</t>
  </si>
  <si>
    <t>Cra 107 b # 132b 19</t>
  </si>
  <si>
    <t>KLEYNN KATHERYNE</t>
  </si>
  <si>
    <t>CL 21c 12a 51 interior 1</t>
  </si>
  <si>
    <t>Julieth Zamantha</t>
  </si>
  <si>
    <t>Carrera 107a-131b-45</t>
  </si>
  <si>
    <t>CRA 24 # 5 555 TORRE 17 APT 465</t>
  </si>
  <si>
    <t>LUIS FELICIANO</t>
  </si>
  <si>
    <t>Carrera 6 a # 14-44 sur</t>
  </si>
  <si>
    <t>Carrera 72J No. 42G 12 sur</t>
  </si>
  <si>
    <t>Martha Ayde</t>
  </si>
  <si>
    <t>Calle 22 1-11 torre 7 apartamento 103</t>
  </si>
  <si>
    <t>calle 87sur #91-85</t>
  </si>
  <si>
    <t>Andrea Jobanna</t>
  </si>
  <si>
    <t>Vereda Altamar finca el otoño</t>
  </si>
  <si>
    <t>Dennis Andrea</t>
  </si>
  <si>
    <t xml:space="preserve">CRA 11 B ESTE # 42 B 43 </t>
  </si>
  <si>
    <t>Av circunvalar sur #63-14este</t>
  </si>
  <si>
    <t>Jose Ruben</t>
  </si>
  <si>
    <t>Transversal 34 C 41A 27</t>
  </si>
  <si>
    <t>Kr 69 b 1_43</t>
  </si>
  <si>
    <t>CLL 3 #19-21</t>
  </si>
  <si>
    <t>LAURA PATRICIA</t>
  </si>
  <si>
    <t>Vereda Jordan alto</t>
  </si>
  <si>
    <t>Edwar Francisco</t>
  </si>
  <si>
    <t>Calle 63c # 69-83 piso 1</t>
  </si>
  <si>
    <t>Ludy</t>
  </si>
  <si>
    <t>Calle 18a #119a-09</t>
  </si>
  <si>
    <t xml:space="preserve">carrear22a 41b 49 </t>
  </si>
  <si>
    <t>José mauricio</t>
  </si>
  <si>
    <t>Diagonal 17b 88 77 apto 504 torre 1</t>
  </si>
  <si>
    <t>Jeysson Steven</t>
  </si>
  <si>
    <t>Crr 20 #13-34</t>
  </si>
  <si>
    <t>Johana Elizabeth</t>
  </si>
  <si>
    <t>Carrera 101 c # 131 b 10</t>
  </si>
  <si>
    <t>Calle 175 17b-80</t>
  </si>
  <si>
    <t>Luis alejandro</t>
  </si>
  <si>
    <t>Carrera 91d#56h72 sur</t>
  </si>
  <si>
    <t>cl 72 b sur # 5 a 33</t>
  </si>
  <si>
    <t xml:space="preserve">call 1 # 6-31 barrio la florida </t>
  </si>
  <si>
    <t xml:space="preserve">calle 54 #36 a 06 sur </t>
  </si>
  <si>
    <t>WILTER</t>
  </si>
  <si>
    <t xml:space="preserve">Cll 29 d # 6d-25 este </t>
  </si>
  <si>
    <t>CRA 7 c#16-25</t>
  </si>
  <si>
    <t>Arnol Antonio</t>
  </si>
  <si>
    <t>CRA 102 A # 140 A 51</t>
  </si>
  <si>
    <t>cll46#14-15este</t>
  </si>
  <si>
    <t>Carrera 99 # 14 78</t>
  </si>
  <si>
    <t>Saidy Cecilia</t>
  </si>
  <si>
    <t>Carrera 9h #17a16</t>
  </si>
  <si>
    <t>Jeffersson Andrés</t>
  </si>
  <si>
    <t>Calle 36 a sur # 78 h 71 KND</t>
  </si>
  <si>
    <t>Cr 99 # 156 b 25</t>
  </si>
  <si>
    <t>Calle13a14-50</t>
  </si>
  <si>
    <t>Km 27 autopista Bogotá - Medellín</t>
  </si>
  <si>
    <t>Calle 3#3-96</t>
  </si>
  <si>
    <t>Calle 58 a # 19-37</t>
  </si>
  <si>
    <t>Cra 70a # 72a - 65</t>
  </si>
  <si>
    <t>Carrera 95a sur 26-38</t>
  </si>
  <si>
    <t>CRA 78B # 58M 48 SUR</t>
  </si>
  <si>
    <t>JENY PAOLA</t>
  </si>
  <si>
    <t>Carrera 46 A 127 C 28</t>
  </si>
  <si>
    <t>Tatiana Patricia</t>
  </si>
  <si>
    <t>Calle 15 # 16-15</t>
  </si>
  <si>
    <t>Manzana H3 casa 4 URB senderos de las acacias</t>
  </si>
  <si>
    <t>Calle 75 d # 104 A 75</t>
  </si>
  <si>
    <t>Gissel Oriana</t>
  </si>
  <si>
    <t>carrera 4 103 - 4 17 torre B apto 101 bello horizonte plaza</t>
  </si>
  <si>
    <t>Vereda verganzo lote tibiflores torre 5 apto 102</t>
  </si>
  <si>
    <t>Cr 11 - 64 26</t>
  </si>
  <si>
    <t xml:space="preserve">cr 7 c # 181 a 88 </t>
  </si>
  <si>
    <t>Marbin Santiesteban</t>
  </si>
  <si>
    <t>KRA 3 A # 1 - 25</t>
  </si>
  <si>
    <t>Hander Camilo</t>
  </si>
  <si>
    <t>cra 72 a 7 f 47</t>
  </si>
  <si>
    <t>Segundo Aurelio</t>
  </si>
  <si>
    <t xml:space="preserve">CALLE 7 # 10-60 CASA 48 FUNZA </t>
  </si>
  <si>
    <t>Ramiro Leonardo</t>
  </si>
  <si>
    <t>cra 79 f # 49 b 43 sur</t>
  </si>
  <si>
    <t>Samanda Katherine</t>
  </si>
  <si>
    <t>Carrera 78 #41b-20</t>
  </si>
  <si>
    <t>Yenis paola</t>
  </si>
  <si>
    <t>Carrera 78f 58m 06 Sur</t>
  </si>
  <si>
    <t>kra 6 a este # 38 - 197</t>
  </si>
  <si>
    <t>fidel</t>
  </si>
  <si>
    <t>Cl 49b sur # 88g 38</t>
  </si>
  <si>
    <t>Carrera 98 #0-41</t>
  </si>
  <si>
    <t>Erika Viviana</t>
  </si>
  <si>
    <t>Cra 1015e71</t>
  </si>
  <si>
    <t>Carrera 11#12-39</t>
  </si>
  <si>
    <t xml:space="preserve">Calle 181#16-39 CASA SAN ANTONIO DEL NORTE </t>
  </si>
  <si>
    <t>Yessica Yamile</t>
  </si>
  <si>
    <t xml:space="preserve">cr 7 3 33 </t>
  </si>
  <si>
    <t>Miguel Eduardo</t>
  </si>
  <si>
    <t>Carrera 94h # 82a-19</t>
  </si>
  <si>
    <t>Kerwin Smith</t>
  </si>
  <si>
    <t>Cra 37b # 64a-09 sur</t>
  </si>
  <si>
    <t>Carrera 11 b este #21-32 sur</t>
  </si>
  <si>
    <t>Av calle 4 No . 28-141 Conjunto Hacienda San Jose Torre 9 Apto 501</t>
  </si>
  <si>
    <t>Calle 127 a bis a # 3a-05</t>
  </si>
  <si>
    <t>Carrera 96a# 75sur-75</t>
  </si>
  <si>
    <t>Calle 51f bis sur # 4b - 26 este</t>
  </si>
  <si>
    <t>Einer</t>
  </si>
  <si>
    <t>Calle 149 a#117 11</t>
  </si>
  <si>
    <t>Simijaca</t>
  </si>
  <si>
    <t xml:space="preserve">carrera 8 14 04 </t>
  </si>
  <si>
    <t>Calle 137 no. 12 16 apto 102</t>
  </si>
  <si>
    <t>Luz Marlene</t>
  </si>
  <si>
    <t>KRA 21 A 159A - 04 APTO 303</t>
  </si>
  <si>
    <t>David Yacel</t>
  </si>
  <si>
    <t>Transversal 65 # 59 21 Sur</t>
  </si>
  <si>
    <t>Calle 69 bis #69-56</t>
  </si>
  <si>
    <t>SERGIO HERNANDO</t>
  </si>
  <si>
    <t>Cra 128 #145-20</t>
  </si>
  <si>
    <t>Cr 77 Bis # 51 A 3 Sur</t>
  </si>
  <si>
    <t>Juan Nepomuceno</t>
  </si>
  <si>
    <t>carrera 1 b #16 a 25</t>
  </si>
  <si>
    <t xml:space="preserve">Cra 72 # 43 C 28 sur </t>
  </si>
  <si>
    <t>Cota vereda rozo</t>
  </si>
  <si>
    <t>José Eulogio</t>
  </si>
  <si>
    <t>Carrera 81gbis #54c21sur</t>
  </si>
  <si>
    <t>Luis desiderio</t>
  </si>
  <si>
    <t>transversal 22 # 8-58</t>
  </si>
  <si>
    <t>Cll 59 c sur 47a_10</t>
  </si>
  <si>
    <t>patricia</t>
  </si>
  <si>
    <t>CARRERA 6 # 21 - 03 ANTIGUO PALMERAL</t>
  </si>
  <si>
    <t>carrera1A #19-100</t>
  </si>
  <si>
    <t>Carrera 7c #2 - 85 sur</t>
  </si>
  <si>
    <t>José William</t>
  </si>
  <si>
    <t>cra 70 d 79 40</t>
  </si>
  <si>
    <t>JOSE ALBERTO</t>
  </si>
  <si>
    <t>Calle 28 sur # 24 80</t>
  </si>
  <si>
    <t>Ingrid Johanna</t>
  </si>
  <si>
    <t xml:space="preserve">Crr 3 # 3-18 </t>
  </si>
  <si>
    <t>Calle 56 a # 73 A -15</t>
  </si>
  <si>
    <t>Giovanny Edgardo</t>
  </si>
  <si>
    <t>Kra 96 B #40 A 52 Sur</t>
  </si>
  <si>
    <t>Av Caracas #48-10sur</t>
  </si>
  <si>
    <t>Carrera 18a 8 a 43</t>
  </si>
  <si>
    <t>calle 3 sur # 16 - 45</t>
  </si>
  <si>
    <t>Cl 127 A Bis A 3 B 20</t>
  </si>
  <si>
    <t>Calle 49 bis sur #5M30</t>
  </si>
  <si>
    <t xml:space="preserve">Calle 6 #1D - 62 </t>
  </si>
  <si>
    <t>carr 66 76-26</t>
  </si>
  <si>
    <t>Calle 146a# 95-58</t>
  </si>
  <si>
    <t>Carrera 31 # 13 132</t>
  </si>
  <si>
    <t>Andrea Estefania</t>
  </si>
  <si>
    <t>Calle 24D #3 este 10</t>
  </si>
  <si>
    <t>Yury tatiana</t>
  </si>
  <si>
    <t>calle 21 8-72</t>
  </si>
  <si>
    <t>Rafael Gonzalo</t>
  </si>
  <si>
    <t>Cra 57 5b-05</t>
  </si>
  <si>
    <t>Carrera 71b bis#5b_37</t>
  </si>
  <si>
    <t xml:space="preserve">cr 5 6 148 </t>
  </si>
  <si>
    <t>Edna Carolina</t>
  </si>
  <si>
    <t>Calle 138# 57-38</t>
  </si>
  <si>
    <t>Orlando Jose</t>
  </si>
  <si>
    <t>diagonal 62 sur # 2-53 casa 1</t>
  </si>
  <si>
    <t xml:space="preserve">trv 16 40 74 </t>
  </si>
  <si>
    <t>jenny katerine</t>
  </si>
  <si>
    <t>Calle 60 sur 64 54</t>
  </si>
  <si>
    <t>Ana Suley</t>
  </si>
  <si>
    <t>cra 5 #7a -44</t>
  </si>
  <si>
    <t>Calle 172a #8-20</t>
  </si>
  <si>
    <t>NURY CONZUELO</t>
  </si>
  <si>
    <t>Carrera 2#38-40</t>
  </si>
  <si>
    <t>diagonal 18A sur #2A 31</t>
  </si>
  <si>
    <t>cra 66 79 44</t>
  </si>
  <si>
    <t>Ana doris</t>
  </si>
  <si>
    <t>cr 32 # 13 - 2 - 26</t>
  </si>
  <si>
    <t>Calle73asur#77g-30</t>
  </si>
  <si>
    <t>Cra 45 No 22-44</t>
  </si>
  <si>
    <t>Carrera 81c #55-75</t>
  </si>
  <si>
    <t>carrera 24 no 1 193 sur ciudadela la prosperidad conjunto safiro torre 14 apto 1002</t>
  </si>
  <si>
    <t>HUGO ALFREDO</t>
  </si>
  <si>
    <t>COGUA</t>
  </si>
  <si>
    <t>calle 49 # 88-50 sur  int 7</t>
  </si>
  <si>
    <t>John Wilson</t>
  </si>
  <si>
    <t>Kr 5 bis este # 25 sur 40</t>
  </si>
  <si>
    <t>Milenis esther</t>
  </si>
  <si>
    <t>CRA 1B 13 08</t>
  </si>
  <si>
    <t>NELBER YONEL</t>
  </si>
  <si>
    <t>Trav 24 b 17 307</t>
  </si>
  <si>
    <t>Jennyfer Alexandra</t>
  </si>
  <si>
    <t>Calle 53 sur # 5 c 38 este</t>
  </si>
  <si>
    <t>Javier ivan</t>
  </si>
  <si>
    <t>CALLE 6A N 94A-26 TORRE 6 APTO 404</t>
  </si>
  <si>
    <t>manzana A casa 27</t>
  </si>
  <si>
    <t>Edwin Ferney</t>
  </si>
  <si>
    <t>CRA 12 # 33 20</t>
  </si>
  <si>
    <t>cra 2 # 21-55 torre 6 apto 204</t>
  </si>
  <si>
    <t>Elías Arturo</t>
  </si>
  <si>
    <t>cr 97a 92 66</t>
  </si>
  <si>
    <t>Yenny Josefa</t>
  </si>
  <si>
    <t>Calle 6 # 4 este 27</t>
  </si>
  <si>
    <t>Doris Lizeth</t>
  </si>
  <si>
    <t>Cll 30 140 17</t>
  </si>
  <si>
    <t>carrera 97c # 71-47 sur</t>
  </si>
  <si>
    <t xml:space="preserve">Carrera 70c 2 28 </t>
  </si>
  <si>
    <t>dg 49 ab sur 78k 04</t>
  </si>
  <si>
    <t>BERTHA SUSANA</t>
  </si>
  <si>
    <t xml:space="preserve">CALLE 4 # 20-32 APARTAMENTO 158 TORRE 15 </t>
  </si>
  <si>
    <t>Lida Ines</t>
  </si>
  <si>
    <t>Vereda El Salitre, Calle El Arroyo, casa 4</t>
  </si>
  <si>
    <t>Claudia Alexandra</t>
  </si>
  <si>
    <t>Cll 94 sur 14 a 49</t>
  </si>
  <si>
    <t>Carrera 7 # 152-03</t>
  </si>
  <si>
    <t>Calle 77 b # 120 a 45</t>
  </si>
  <si>
    <t>Leonel Enrique</t>
  </si>
  <si>
    <t>Carrera 70# 49 - 82 Int 53</t>
  </si>
  <si>
    <t>Jose Waldo</t>
  </si>
  <si>
    <t>Calle 54a bis # 80i-54sur</t>
  </si>
  <si>
    <t>Rosalba Beatriz</t>
  </si>
  <si>
    <t>cra 124 torre 6 apt 128</t>
  </si>
  <si>
    <t>Yalmar Augusto</t>
  </si>
  <si>
    <t>Carera 88 c49 c21 sur</t>
  </si>
  <si>
    <t>Jeimy vivíana</t>
  </si>
  <si>
    <t>Carrera 4# 1a 05</t>
  </si>
  <si>
    <t>Calle 57b sur #62-92</t>
  </si>
  <si>
    <t>Jairo andres</t>
  </si>
  <si>
    <t>Calle 4a# 3 a-50</t>
  </si>
  <si>
    <t>Carrera 21 # 46 - 65</t>
  </si>
  <si>
    <t>Catalina Del Carmen</t>
  </si>
  <si>
    <t>AV. 12 No 34- 16</t>
  </si>
  <si>
    <t>Test Sleidy</t>
  </si>
  <si>
    <t>Calle 51 ##14-73</t>
  </si>
  <si>
    <t>Blanca Yolanda</t>
  </si>
  <si>
    <t>Carrera 151b # 136a - 47</t>
  </si>
  <si>
    <t>Cota vereda la moya camellón san isidro altos de la regadera</t>
  </si>
  <si>
    <t>Calle 17A #7b-57</t>
  </si>
  <si>
    <t>Cebert Kingsley</t>
  </si>
  <si>
    <t>Calle 65 B# 86 Pinar de alamos 2</t>
  </si>
  <si>
    <t>Jose Gilberto</t>
  </si>
  <si>
    <t>carrera 18b # 145a-70</t>
  </si>
  <si>
    <t>mariano</t>
  </si>
  <si>
    <t>Calle 52 F Sur # 24 - 35</t>
  </si>
  <si>
    <t>Calle 83#85d-04 Bochica 1 bloque a4 apto 106 portería 4</t>
  </si>
  <si>
    <t>Calle 103 A Sur # 6 - 11</t>
  </si>
  <si>
    <t xml:space="preserve">calle 31 # 290 bloque 1 casa 8 </t>
  </si>
  <si>
    <t>Calle 127 B Bis No 53-28</t>
  </si>
  <si>
    <t>Carrera 97 bis #42a62sur</t>
  </si>
  <si>
    <t>Yency Viviana</t>
  </si>
  <si>
    <t>CRA 14 h este 62a-49 sur</t>
  </si>
  <si>
    <t>Maria nury</t>
  </si>
  <si>
    <t>CARRERA 8A 81 29 SUR</t>
  </si>
  <si>
    <t>NANCY PAOLA</t>
  </si>
  <si>
    <t>Cll156c #100b-03</t>
  </si>
  <si>
    <t>Calle 23 número 72 A 91 interior 2 apartamento 404</t>
  </si>
  <si>
    <t>CALLE 127B # 19 - 60</t>
  </si>
  <si>
    <t>HAROLD ARTURO</t>
  </si>
  <si>
    <t>Crr 56 #167a 03</t>
  </si>
  <si>
    <t>calle 5a#1-123</t>
  </si>
  <si>
    <t>Brandon Felipe</t>
  </si>
  <si>
    <t>Calle 6a # 89 - 42</t>
  </si>
  <si>
    <t>Carrera 89B # 53a24 sur</t>
  </si>
  <si>
    <t>Diagonal74b27m77sur</t>
  </si>
  <si>
    <t>cll 12 a #71c 60 torre 8 apt 130</t>
  </si>
  <si>
    <t>Calle 191A # 11A-25 Torre 5 Apto 819</t>
  </si>
  <si>
    <t>Carrera 147a #142-30</t>
  </si>
  <si>
    <t>Jeisson Esteban</t>
  </si>
  <si>
    <t>Carrera 4#56-25 sur</t>
  </si>
  <si>
    <t>Av Caracas # 45 80 sur</t>
  </si>
  <si>
    <t>Cra. 71 A No. 128-87</t>
  </si>
  <si>
    <t>Carrera 100 # 16C-75</t>
  </si>
  <si>
    <t xml:space="preserve">Calle 152 55a 10 </t>
  </si>
  <si>
    <t>Calle84#23-05</t>
  </si>
  <si>
    <t>Paola vanessa</t>
  </si>
  <si>
    <t>cra 126#20-10</t>
  </si>
  <si>
    <t>Calle 26# 2 b 09</t>
  </si>
  <si>
    <t>Carrera 112 a bis # 71 c - 18</t>
  </si>
  <si>
    <t>Michel Alfonso</t>
  </si>
  <si>
    <t>Calle 10 N 14 a 85 sur</t>
  </si>
  <si>
    <t>Andres Eugenio</t>
  </si>
  <si>
    <t>Cra91 b #51-29sur</t>
  </si>
  <si>
    <t>Yovanni</t>
  </si>
  <si>
    <t>Cra 10g#18-52 sur</t>
  </si>
  <si>
    <t>kr 79 #19 -20 torre 3 apt 904</t>
  </si>
  <si>
    <t>VICTOR IVAN</t>
  </si>
  <si>
    <t>Calle 81 Sur #81-90</t>
  </si>
  <si>
    <t>Ricardo alberto</t>
  </si>
  <si>
    <t>cr 19a 118 85 apt 504</t>
  </si>
  <si>
    <t>Cra 80d # 10a 6</t>
  </si>
  <si>
    <t>Arnovi</t>
  </si>
  <si>
    <t>Cra 6 # 13-17 sur</t>
  </si>
  <si>
    <t>Andrea liliana</t>
  </si>
  <si>
    <t>CARRERA 97F 26 71 SUR CASA 123</t>
  </si>
  <si>
    <t>Claudia Elisabeth</t>
  </si>
  <si>
    <t>Transversal 22# 28-33</t>
  </si>
  <si>
    <t>Yuli maria</t>
  </si>
  <si>
    <t>cra 36 n 37 76</t>
  </si>
  <si>
    <t>Emiliano Antonio</t>
  </si>
  <si>
    <t>Calle 10 # 3- 94 Barrio San Bernardino Soacha Conjubto residencial colmena ll</t>
  </si>
  <si>
    <t>carrera 90 6a 47 prados de castilla 4 casa 225</t>
  </si>
  <si>
    <t>cra 72 j bis # 40c-50 sur</t>
  </si>
  <si>
    <t>EDWIN GERMAN</t>
  </si>
  <si>
    <t>Cra 31 48-31sur</t>
  </si>
  <si>
    <t>Kevin Alberto</t>
  </si>
  <si>
    <t>CALLE 62 # 19 C 03</t>
  </si>
  <si>
    <t>Ned Giovann</t>
  </si>
  <si>
    <t>Calle 165 # 55 a 83</t>
  </si>
  <si>
    <t>calle 49d bis 87d 70</t>
  </si>
  <si>
    <t>Carrera 105#67b12</t>
  </si>
  <si>
    <t>Kra 111 A No.75 C 39</t>
  </si>
  <si>
    <t>Cll 71a bis# 98-41 interior 3 apto 504</t>
  </si>
  <si>
    <t>cra 68 f bis a 39 43 sur</t>
  </si>
  <si>
    <t>Viviana alexandra</t>
  </si>
  <si>
    <t>Calle 45 # 27 - 12 apto 201</t>
  </si>
  <si>
    <t>cll36#1-35 san mateo</t>
  </si>
  <si>
    <t>Luz Nely</t>
  </si>
  <si>
    <t>Calle 68 d sur No 77j-28</t>
  </si>
  <si>
    <t>Omaira Alejandra</t>
  </si>
  <si>
    <t>Kra 89#17B- 83</t>
  </si>
  <si>
    <t>Sayde Carolina</t>
  </si>
  <si>
    <t xml:space="preserve">cra 12 b 18 - 17 </t>
  </si>
  <si>
    <t>Calle 48 j bis b 5 36 sur</t>
  </si>
  <si>
    <t>Sandy Julieth</t>
  </si>
  <si>
    <t>CALLE 12C 71B 60 TORRE 8 APTO 327</t>
  </si>
  <si>
    <t>RONY FELIPE</t>
  </si>
  <si>
    <t>Calle 33 N 39 - 95 Torre 8 apto 501</t>
  </si>
  <si>
    <t>Edilia</t>
  </si>
  <si>
    <t>cr 23 # 18 b 119 casa 3 a conjunto fusagasuga</t>
  </si>
  <si>
    <t>Calle 6sur # 24 -127</t>
  </si>
  <si>
    <t>calle 2 bis 3 68</t>
  </si>
  <si>
    <t>Grey Elena</t>
  </si>
  <si>
    <t>cl 18 # 3A- 27E</t>
  </si>
  <si>
    <t>carrera81a#13d-56</t>
  </si>
  <si>
    <t>Angela mireya</t>
  </si>
  <si>
    <t xml:space="preserve">calle 53 # 3 27 </t>
  </si>
  <si>
    <t>Guillermo Alcides</t>
  </si>
  <si>
    <t>Carrera 54 5a 83</t>
  </si>
  <si>
    <t>Deyssy Judith</t>
  </si>
  <si>
    <t>Calle 7a Bis #79b-81</t>
  </si>
  <si>
    <t>Calle 152 #53A-20 Int 8 Apto 202</t>
  </si>
  <si>
    <t>Calle 137 A 58-70 apt 904 torre 6</t>
  </si>
  <si>
    <t>Alba Leonor</t>
  </si>
  <si>
    <t>CRA 55 A 166-71 apto 306</t>
  </si>
  <si>
    <t>Ligia Yaneth</t>
  </si>
  <si>
    <t xml:space="preserve">Calle 60 No. 16-19 </t>
  </si>
  <si>
    <t>Calle 62 # 96-02</t>
  </si>
  <si>
    <t>Eduardo José</t>
  </si>
  <si>
    <t>Cra 72 b 152 b 32</t>
  </si>
  <si>
    <t>Kra 88 Ibis 80 sur  48</t>
  </si>
  <si>
    <t xml:space="preserve">cra 7 # 1 -44 sur  apto 104 torre 6 </t>
  </si>
  <si>
    <t>CL 46 SUR 13 A 39 ESTE</t>
  </si>
  <si>
    <t>carrera 4s # 32b 32</t>
  </si>
  <si>
    <t>Maritza Liseth</t>
  </si>
  <si>
    <t>Carrera 14 #26A 22</t>
  </si>
  <si>
    <t>CRA 68 N # 36-32 sur</t>
  </si>
  <si>
    <t>Carrera75d #75c50 sur</t>
  </si>
  <si>
    <t>Leydi Katerine</t>
  </si>
  <si>
    <t>Calle 93 a bis sur # 8-15</t>
  </si>
  <si>
    <t>Calle 3 b #41a40 piso 3</t>
  </si>
  <si>
    <t>Jorge Neil</t>
  </si>
  <si>
    <t>av calle 13 sur 24 d 86</t>
  </si>
  <si>
    <t>calle 48 #1a 19 sur</t>
  </si>
  <si>
    <t>Jacob Santiago</t>
  </si>
  <si>
    <t>Calle 42 c # 92-14</t>
  </si>
  <si>
    <t>Calle 15 # 20 2 76</t>
  </si>
  <si>
    <t>Sebastián Felipe</t>
  </si>
  <si>
    <t xml:space="preserve">CR 24 3 A 20 </t>
  </si>
  <si>
    <t>Cl 10sur # 14a -85</t>
  </si>
  <si>
    <t>Carrera 1 30 75</t>
  </si>
  <si>
    <t>Cll 41 # 22 b 41</t>
  </si>
  <si>
    <t>Carrera 93#132-92</t>
  </si>
  <si>
    <t>Ana del Carmen</t>
  </si>
  <si>
    <t>DISTRITO CAPITAL</t>
  </si>
  <si>
    <t>TV 81 a 57 g 92 sur</t>
  </si>
  <si>
    <t>Yameli</t>
  </si>
  <si>
    <t>Calle 137#49-35</t>
  </si>
  <si>
    <t>Calle 53 número 3214 sur</t>
  </si>
  <si>
    <t>Miguel Guillermo</t>
  </si>
  <si>
    <t>Cra 119 #77-50</t>
  </si>
  <si>
    <t>Linda Julethzy</t>
  </si>
  <si>
    <t>Carrera 51 B # 16 - 19 Sur</t>
  </si>
  <si>
    <t>DIANA MYLADYZ</t>
  </si>
  <si>
    <t>Calle 147c #101-53</t>
  </si>
  <si>
    <t>Calle 19 no 104-55</t>
  </si>
  <si>
    <t>Calle 148c 97 20</t>
  </si>
  <si>
    <t>Ingry johana</t>
  </si>
  <si>
    <t>calle 7 90 81 casa 23</t>
  </si>
  <si>
    <t>rafael angel</t>
  </si>
  <si>
    <t>Calle 45 # 1c 03</t>
  </si>
  <si>
    <t>John Germán</t>
  </si>
  <si>
    <t>Avenida Carrera 68 # 1C 40 sur</t>
  </si>
  <si>
    <t>LUIS CAMILO</t>
  </si>
  <si>
    <t>Calle 68 f sur no 51 95</t>
  </si>
  <si>
    <t>Calle 70 a No 92 a 12</t>
  </si>
  <si>
    <t>CLL 172#21a32</t>
  </si>
  <si>
    <t>Calle 165#50-28</t>
  </si>
  <si>
    <t>Alexandra ximena</t>
  </si>
  <si>
    <t>Carrera 8 #57-15</t>
  </si>
  <si>
    <t>calle 65 #8-26</t>
  </si>
  <si>
    <t>DIANA CATALINA</t>
  </si>
  <si>
    <t>Calle 6 D # 79 A-59 COJUNTO CASTILLA RESERVADO int 1 Apt 102</t>
  </si>
  <si>
    <t>CALLE 183 No 11 55 torre 65 apto 202</t>
  </si>
  <si>
    <t>Javier Arturo</t>
  </si>
  <si>
    <t>Calle 183b #8-79</t>
  </si>
  <si>
    <t>CLL 50#80h 25 sur</t>
  </si>
  <si>
    <t>Cra 17 B # 181 d 40</t>
  </si>
  <si>
    <t>Carrera 14#151-67</t>
  </si>
  <si>
    <t>Carrera 116 152 20</t>
  </si>
  <si>
    <t>Carrera 13 este # 20 - 20 sur</t>
  </si>
  <si>
    <t>Josue</t>
  </si>
  <si>
    <t>Cr 51 no 102a -49 apto 403</t>
  </si>
  <si>
    <t>Paola Carolina</t>
  </si>
  <si>
    <t>Calle 68a # 68a-60</t>
  </si>
  <si>
    <t>Sergio Duvan</t>
  </si>
  <si>
    <t>Diagonal 67b Sur 28-21</t>
  </si>
  <si>
    <t>Danis Maria</t>
  </si>
  <si>
    <t>Cra 89 B N75-76</t>
  </si>
  <si>
    <t>Calle 64 A 73 D 36 Sur</t>
  </si>
  <si>
    <t>Carrera 113c 152d 33</t>
  </si>
  <si>
    <t>CL 1 SUR #72B 23</t>
  </si>
  <si>
    <t>Laura Ginett</t>
  </si>
  <si>
    <t>carrera 79 f 46 - 05 sur</t>
  </si>
  <si>
    <t>Lizardo De Jesús</t>
  </si>
  <si>
    <t>Carrera 51 1g 92</t>
  </si>
  <si>
    <t>cl 59 sur 88f 88 Bosa la libertad</t>
  </si>
  <si>
    <t>liliana paola</t>
  </si>
  <si>
    <t>Car. 56 #161-45 B11</t>
  </si>
  <si>
    <t>Yarol Monrray</t>
  </si>
  <si>
    <t>Carrera 56 # 161-32</t>
  </si>
  <si>
    <t>Calle 166 # 9-45</t>
  </si>
  <si>
    <t>Calle 137c sur #14k -26</t>
  </si>
  <si>
    <t>Yeimi Juliana</t>
  </si>
  <si>
    <t>Cll 64d # 73a - 80</t>
  </si>
  <si>
    <t>cra 22f n 63 09</t>
  </si>
  <si>
    <t>ERLIN DAYANA</t>
  </si>
  <si>
    <t>Carrera 90 # 80A-36</t>
  </si>
  <si>
    <t>Alber Aristides</t>
  </si>
  <si>
    <t>Calle 68#115c-18</t>
  </si>
  <si>
    <t>Eduar antonio</t>
  </si>
  <si>
    <t>Calle 147 # 17-61</t>
  </si>
  <si>
    <t>Paola Stefania</t>
  </si>
  <si>
    <t>calle 94 # 11A 65 Ap 601</t>
  </si>
  <si>
    <t>juan Pablo</t>
  </si>
  <si>
    <t>Carrera 78 H # 57 g - 24 sur</t>
  </si>
  <si>
    <t>Cris 48 f no 10A-37</t>
  </si>
  <si>
    <t>CRa 78 c 41 A05</t>
  </si>
  <si>
    <t>Diagonal 77B123A86</t>
  </si>
  <si>
    <t>Yasmin del carmen</t>
  </si>
  <si>
    <t>Carrera 25b # 9- 25 sur</t>
  </si>
  <si>
    <t>Andrés mauricio</t>
  </si>
  <si>
    <t>Calle 65B # 83 - 25 Piso 1</t>
  </si>
  <si>
    <t>Luz Adriana de la Santísima Trinidad</t>
  </si>
  <si>
    <t>CRA 7A 35B 50</t>
  </si>
  <si>
    <t>WENDY YOJANA</t>
  </si>
  <si>
    <t>Calle 70 A Bis N 23-18</t>
  </si>
  <si>
    <t>Calle 69 # 70 - 42 Senderos de Laurel Apto 905</t>
  </si>
  <si>
    <t>Jeyson Andres</t>
  </si>
  <si>
    <t>Calle 77 bis 86 60</t>
  </si>
  <si>
    <t>Sandra Jeanneth</t>
  </si>
  <si>
    <t>Cr 158A 136 27</t>
  </si>
  <si>
    <t>Elien Yohana</t>
  </si>
  <si>
    <t>Calle76d no 110-07</t>
  </si>
  <si>
    <t>Pedro Alberto</t>
  </si>
  <si>
    <t>CRA 37 A NUMERO 25 -36</t>
  </si>
  <si>
    <t>Oscar Adolfo</t>
  </si>
  <si>
    <t>Cr 82 # 17-95</t>
  </si>
  <si>
    <t>Kra104 #16-20</t>
  </si>
  <si>
    <t>Venus del mar</t>
  </si>
  <si>
    <t>CARRERA 108 A N. 142-73</t>
  </si>
  <si>
    <t>MARTHA SOLEDAD</t>
  </si>
  <si>
    <t>Calle 76#58-63</t>
  </si>
  <si>
    <t>Ingrid Patricia</t>
  </si>
  <si>
    <t>carrera 50 # 1 b - 67</t>
  </si>
  <si>
    <t>Yuliana Cristina</t>
  </si>
  <si>
    <t>Calle 88 # 94 L 26</t>
  </si>
  <si>
    <t>Leidy Yulieth</t>
  </si>
  <si>
    <t>TV 113F 64A -12</t>
  </si>
  <si>
    <t>cl 69C cra 8D 03</t>
  </si>
  <si>
    <t>YULY</t>
  </si>
  <si>
    <t>Carrera 105#65-11sur</t>
  </si>
  <si>
    <t>Tv 73d # 74-32</t>
  </si>
  <si>
    <t>Anderson David</t>
  </si>
  <si>
    <t>Calle 58k #78n 10 súr</t>
  </si>
  <si>
    <t>Diagonal 56 c sur 81 j 73</t>
  </si>
  <si>
    <t>Calle 85#94H-03</t>
  </si>
  <si>
    <t>Viviana Constanza</t>
  </si>
  <si>
    <t>Calle 65A bis No. 83 06 PI 3</t>
  </si>
  <si>
    <t>Lilian Jeaneth</t>
  </si>
  <si>
    <t>Carrera 1c este # 48x 19 sur</t>
  </si>
  <si>
    <t>CL 179 # 6-29</t>
  </si>
  <si>
    <t>GINA CAMILA</t>
  </si>
  <si>
    <t>CR 109 20D 46</t>
  </si>
  <si>
    <t>Luis Hugo</t>
  </si>
  <si>
    <t>Carrera 69 c N 7-37</t>
  </si>
  <si>
    <t>calle 137b # 99a-39</t>
  </si>
  <si>
    <t>Jaime segundo</t>
  </si>
  <si>
    <t>Cr73 a# 40 c-98 sur</t>
  </si>
  <si>
    <t>Karen johanna</t>
  </si>
  <si>
    <t>Cra 86 55 65 sur</t>
  </si>
  <si>
    <t>Lilia solans</t>
  </si>
  <si>
    <t>Cll 165b#14a-07</t>
  </si>
  <si>
    <t>Calle 48 J bis A sur # 5a 12, Barrio Bochica Sur.</t>
  </si>
  <si>
    <t>Henry Efraín</t>
  </si>
  <si>
    <t>cra 8 n 94-10 sur</t>
  </si>
  <si>
    <t>Cra 6 a # 97 a 15 Sur</t>
  </si>
  <si>
    <t>Cra 20 # 137-67 apto 502</t>
  </si>
  <si>
    <t>CALLE 72F # 116B - 84</t>
  </si>
  <si>
    <t>WILSON ANDRES</t>
  </si>
  <si>
    <t>Cr 99 Bis 14-61 Casa 253</t>
  </si>
  <si>
    <t>Avenida Caracas # 63-48 Ap. 404</t>
  </si>
  <si>
    <t>Calle 167 #16-45</t>
  </si>
  <si>
    <t>Yenny Andrea</t>
  </si>
  <si>
    <t>carrera 56a#2b-10</t>
  </si>
  <si>
    <t>Yenifer Geraldinne</t>
  </si>
  <si>
    <t>Calle 37 sur #91c-08</t>
  </si>
  <si>
    <t xml:space="preserve">CR 111 A 73 A - 54 </t>
  </si>
  <si>
    <t>Cr 90bis # 76-51 int 4 apto 502</t>
  </si>
  <si>
    <t>MICHELL ANDREA</t>
  </si>
  <si>
    <t>Cra 91a # 73a - 80 diamante de zarzamora int 1 apto 201</t>
  </si>
  <si>
    <t>Elianny Catalina</t>
  </si>
  <si>
    <t>Cr 37 49b25 sur</t>
  </si>
  <si>
    <t>Yajari</t>
  </si>
  <si>
    <t>Cra 7A #155A-42</t>
  </si>
  <si>
    <t>Carmen Yolanda</t>
  </si>
  <si>
    <t>Calle 56f sur # 71f39</t>
  </si>
  <si>
    <t>Anyi Mayerly</t>
  </si>
  <si>
    <t>Calle 155 #14-80</t>
  </si>
  <si>
    <t>cra 49 #185-31</t>
  </si>
  <si>
    <t>lissett alejandra</t>
  </si>
  <si>
    <t>Cr 87f # 2 03</t>
  </si>
  <si>
    <t>Jhony Daniel</t>
  </si>
  <si>
    <t>Calle 159 a # 8c-52</t>
  </si>
  <si>
    <t>Edgar Humberto</t>
  </si>
  <si>
    <t>calle 127c #71-98</t>
  </si>
  <si>
    <t>calle 57g sur #71c-50</t>
  </si>
  <si>
    <t>Calle 34 Sur #93-16</t>
  </si>
  <si>
    <t>Carlos Emilso</t>
  </si>
  <si>
    <t>Carrera 51 B # 16 -19 sur</t>
  </si>
  <si>
    <t>Carrera 83 #13-50, Pinares de Alsacia, torre 2, apartamento 411</t>
  </si>
  <si>
    <t>Cra 47 # 22a-64</t>
  </si>
  <si>
    <t>Cindy Jineth</t>
  </si>
  <si>
    <t>Dg56c#81j-34sur</t>
  </si>
  <si>
    <t>Dg 48k sur 5x 51</t>
  </si>
  <si>
    <t>Cra95a#54f-02</t>
  </si>
  <si>
    <t>Norma Tatiana</t>
  </si>
  <si>
    <t>CL 125 47 15 ap 101</t>
  </si>
  <si>
    <t>Calle57a#90b-60sur</t>
  </si>
  <si>
    <t>Nidia Pilar</t>
  </si>
  <si>
    <t>Calle 49a 69-21</t>
  </si>
  <si>
    <t>Slendy Geraldine</t>
  </si>
  <si>
    <t>CALLE 130A # 59A -14</t>
  </si>
  <si>
    <t>ANGELA CONSTANZA</t>
  </si>
  <si>
    <t>DIAGONAL 15 B # 104- 45</t>
  </si>
  <si>
    <t>calle 68d bis a sur 48d 13</t>
  </si>
  <si>
    <t>Calle 10f 80f-15</t>
  </si>
  <si>
    <t>David andres</t>
  </si>
  <si>
    <t>Cra 28 # 83 16</t>
  </si>
  <si>
    <t>Lorgio Eliecer</t>
  </si>
  <si>
    <t>Calle 25G No. 74B - 50</t>
  </si>
  <si>
    <t>IVAN CAMILO</t>
  </si>
  <si>
    <t>Carrera 73D # 35A - 31 Sur Apto 402</t>
  </si>
  <si>
    <t>Daladier</t>
  </si>
  <si>
    <t>CRA 128A # 142D - 60</t>
  </si>
  <si>
    <t>SILVIA DANIELA</t>
  </si>
  <si>
    <t>Tv 94 A 80 D 67</t>
  </si>
  <si>
    <t>Carrera 101 #82-49 int 2 apto 404</t>
  </si>
  <si>
    <t>Carrera 120B # 73A - 17 Apto. 301</t>
  </si>
  <si>
    <t>jenny olivia</t>
  </si>
  <si>
    <t>Cl 18#110 61 Torre 3 Apto 502</t>
  </si>
  <si>
    <t>Julie Adriana</t>
  </si>
  <si>
    <t>calle 127b #95-52</t>
  </si>
  <si>
    <t>Anyi Carolina</t>
  </si>
  <si>
    <t>Cr 11sur #77-16</t>
  </si>
  <si>
    <t>Gladis Amalia</t>
  </si>
  <si>
    <t>CALLE 6 A # 88 D 60 INT 11 AP 503</t>
  </si>
  <si>
    <t>CARLOS ANTONIO</t>
  </si>
  <si>
    <t>calle 17c #135 51</t>
  </si>
  <si>
    <t>claribell yuliana</t>
  </si>
  <si>
    <t>Carrera 93#134-18</t>
  </si>
  <si>
    <t>DEISY JANETH</t>
  </si>
  <si>
    <t>Calle 6 Sur 24C19</t>
  </si>
  <si>
    <t>Carrera 19c # 51-30 sur</t>
  </si>
  <si>
    <t>Jhoann Sebastián</t>
  </si>
  <si>
    <t>Carrera 128 142d 84</t>
  </si>
  <si>
    <t>Jason Javier</t>
  </si>
  <si>
    <t>Kr 89Bis A # 59C -15 sur</t>
  </si>
  <si>
    <t>Erika Liceth</t>
  </si>
  <si>
    <t>Cra 88d No. 6d-12</t>
  </si>
  <si>
    <t>Calle 24d número 40-96 apartamento 101</t>
  </si>
  <si>
    <t>Calle 12 c No 1 - 29</t>
  </si>
  <si>
    <t>Fabian Antonio</t>
  </si>
  <si>
    <t>CRA 56B # 127 - 27</t>
  </si>
  <si>
    <t>JIMMY ALEJANDRO</t>
  </si>
  <si>
    <t>Carrera 5p#48q-28sur</t>
  </si>
  <si>
    <t>Jesús Armando</t>
  </si>
  <si>
    <t>Cra 87 # 18-53 torre 4 apto 401</t>
  </si>
  <si>
    <t>Fausnier</t>
  </si>
  <si>
    <t>Cra137N°137-64</t>
  </si>
  <si>
    <t>cll 69i # 18 m 28</t>
  </si>
  <si>
    <t>Maicol Felipe</t>
  </si>
  <si>
    <t>Calle 187 # 55 b 90</t>
  </si>
  <si>
    <t>Cra 84 # 83 - 96</t>
  </si>
  <si>
    <t>Jenny Lorena</t>
  </si>
  <si>
    <t>Calle 183 #17-32</t>
  </si>
  <si>
    <t>laura manuela</t>
  </si>
  <si>
    <t>cll 54f sur # 103-50</t>
  </si>
  <si>
    <t>JESSICA LORENA</t>
  </si>
  <si>
    <t>Carrera 10 este #76-20 sur bl B int 4 apto 401</t>
  </si>
  <si>
    <t>Genny Alexandra</t>
  </si>
  <si>
    <t>Calle 41#2-82</t>
  </si>
  <si>
    <t xml:space="preserve">Cra 11 # 65 SUR-70 </t>
  </si>
  <si>
    <t>Carrera 83 #13-50, Pinares de Alsacia, torre 1, apartamento 411</t>
  </si>
  <si>
    <t>Pavel Tiberio</t>
  </si>
  <si>
    <t>Cra 95a #136-47</t>
  </si>
  <si>
    <t>Nathalia Paola</t>
  </si>
  <si>
    <t>CL 22 98A-29</t>
  </si>
  <si>
    <t>DIANA ALEJANDRA</t>
  </si>
  <si>
    <t>Calle 75B sur 8D-28</t>
  </si>
  <si>
    <t>Calle 28 sur #1 A -17</t>
  </si>
  <si>
    <t>Cra 58a 128b 60</t>
  </si>
  <si>
    <t>Kra 86 a número 62 46 sur</t>
  </si>
  <si>
    <t>CALLE 24°A N0 101 A 30</t>
  </si>
  <si>
    <t>SIRLEY BIBIANA</t>
  </si>
  <si>
    <t>Carrera 23 c # 34 - 05 sur</t>
  </si>
  <si>
    <t>Claudia Eloisa</t>
  </si>
  <si>
    <t>Calle16h#100-54</t>
  </si>
  <si>
    <t>Belquin Gregorio</t>
  </si>
  <si>
    <t>Kr 80 D bis 43 94 sur piso 4</t>
  </si>
  <si>
    <t>Juli Johana</t>
  </si>
  <si>
    <t>Carrera 95 I bis # 90 a 36</t>
  </si>
  <si>
    <t>Fabián Alexander</t>
  </si>
  <si>
    <t>CLL 70 90B 09</t>
  </si>
  <si>
    <t>ANDRES RICARDO</t>
  </si>
  <si>
    <t>Calle 135 # 158 - 37</t>
  </si>
  <si>
    <t>Raul julian</t>
  </si>
  <si>
    <t>Cra 11a # 144 30</t>
  </si>
  <si>
    <t>Cra 4#18-50</t>
  </si>
  <si>
    <t>Calle 39 Sur # 53-13</t>
  </si>
  <si>
    <t>Malle</t>
  </si>
  <si>
    <t>Cra 99 #16 - 73</t>
  </si>
  <si>
    <t>Maryoly Karina</t>
  </si>
  <si>
    <t>cll 60 9a 46</t>
  </si>
  <si>
    <t>Michael Alberto</t>
  </si>
  <si>
    <t>Carrera 60d#52 a 31</t>
  </si>
  <si>
    <t>Mónica Julieth</t>
  </si>
  <si>
    <t>Carrera 90a#127d-46</t>
  </si>
  <si>
    <t>Calle 81 #73a-15</t>
  </si>
  <si>
    <t>Sharon Vanessa</t>
  </si>
  <si>
    <t>Calle 71 h #72 - 21</t>
  </si>
  <si>
    <t>Jesús María</t>
  </si>
  <si>
    <t>Cra 74 #48-35</t>
  </si>
  <si>
    <t>Calle 127c #71-98</t>
  </si>
  <si>
    <t>Morelia</t>
  </si>
  <si>
    <t>Calle 136 126c-12</t>
  </si>
  <si>
    <t>carrera 48#127-51</t>
  </si>
  <si>
    <t>cra 70c 2 20 APTO 132 TORRE 12</t>
  </si>
  <si>
    <t>CALLE 54 C Sur 97 20</t>
  </si>
  <si>
    <t>Calle 58 a sur 66 39</t>
  </si>
  <si>
    <t>Maryory Johanna</t>
  </si>
  <si>
    <t>Cra 24 D #11-80 sur</t>
  </si>
  <si>
    <t>yanyi luz</t>
  </si>
  <si>
    <t>Calle 136#74-80</t>
  </si>
  <si>
    <t>Calle 4f # 39b - 20</t>
  </si>
  <si>
    <t>Carrera 10 # 84C-35</t>
  </si>
  <si>
    <t>CR 145 142F 59 CA 73</t>
  </si>
  <si>
    <t>Calle 65bis# 88-72</t>
  </si>
  <si>
    <t>Calle 2 # 87 h 08</t>
  </si>
  <si>
    <t>Ingrid tatiana</t>
  </si>
  <si>
    <t>Cll. 52f sur # 31-33</t>
  </si>
  <si>
    <t>Julián Humberto</t>
  </si>
  <si>
    <t>Carrera 15 # 173 - 25</t>
  </si>
  <si>
    <t>Laura Kamila</t>
  </si>
  <si>
    <t>Av cll 68 dur # 70d 72</t>
  </si>
  <si>
    <t>Veronica johanna</t>
  </si>
  <si>
    <t>Calle 136 # 15-60</t>
  </si>
  <si>
    <t>Calle 64 C N° 116 C - 08 piso 4° Barrio El Palmar - Engativa</t>
  </si>
  <si>
    <t>calle 158 96 a 25</t>
  </si>
  <si>
    <t>Cra 8 # 167D - 62</t>
  </si>
  <si>
    <t>Calle 181c # 9-30</t>
  </si>
  <si>
    <t>Fernando Alberto</t>
  </si>
  <si>
    <t>Calle158 # 96-25</t>
  </si>
  <si>
    <t>Calle 68 # 21a-31</t>
  </si>
  <si>
    <t>leidy graciela</t>
  </si>
  <si>
    <t>CRA 17 # 60C 40 SUR</t>
  </si>
  <si>
    <t>Jhoan esteven</t>
  </si>
  <si>
    <t>DG 65G #80k 49</t>
  </si>
  <si>
    <t>Carrera 57#160-30</t>
  </si>
  <si>
    <t>Mery Paola</t>
  </si>
  <si>
    <t>Carrera 78 # 11 c 58</t>
  </si>
  <si>
    <t>Diana Yamile</t>
  </si>
  <si>
    <t>Calle 128F#104F37</t>
  </si>
  <si>
    <t>Cl 120 # 70g 43</t>
  </si>
  <si>
    <t>Calle 36a # 4-66</t>
  </si>
  <si>
    <t>Johan Alberto</t>
  </si>
  <si>
    <t>Cra 12d #22b -18 sur apto 202</t>
  </si>
  <si>
    <t>Carrera 68k N 39 94 sur localidad Kennedy</t>
  </si>
  <si>
    <t>Homar Alirio</t>
  </si>
  <si>
    <t>cra 17 # 145 - 75</t>
  </si>
  <si>
    <t>Laura Juliana</t>
  </si>
  <si>
    <t>Avenida carrera 15 # 170-81, torre 4 apto1503</t>
  </si>
  <si>
    <t>David Javier</t>
  </si>
  <si>
    <t>Cra que 26 66 07</t>
  </si>
  <si>
    <t>Nilka Maritza</t>
  </si>
  <si>
    <t>Carrera 116b # 77-33</t>
  </si>
  <si>
    <t>Cr 2f 48r-58sur</t>
  </si>
  <si>
    <t>yulieth paola</t>
  </si>
  <si>
    <t>Calle 148 # 107-50 int 7 ap 604</t>
  </si>
  <si>
    <t>Gidward</t>
  </si>
  <si>
    <t>CARRERA 19#44-30</t>
  </si>
  <si>
    <t>calle 145 no 7b 41</t>
  </si>
  <si>
    <t>Elias Miguel</t>
  </si>
  <si>
    <t>Cra2j#37b-12 sur</t>
  </si>
  <si>
    <t>Claudia sofia</t>
  </si>
  <si>
    <t>Calle 155, 14 - 10</t>
  </si>
  <si>
    <t>CRA 97 No 20 52</t>
  </si>
  <si>
    <t>Karen Johanna</t>
  </si>
  <si>
    <t>Cr70c#45c30sur</t>
  </si>
  <si>
    <t>Jonathan steven</t>
  </si>
  <si>
    <t>Dg 77b #119a-68 Torre Sevilla Apt 1302</t>
  </si>
  <si>
    <t>cr 35g # 25 18</t>
  </si>
  <si>
    <t>Johana Piedad</t>
  </si>
  <si>
    <t>Calle 137c #103-38 Casa 2</t>
  </si>
  <si>
    <t>Erid</t>
  </si>
  <si>
    <t>Transcersal 59 #106a20</t>
  </si>
  <si>
    <t>Guiomar luzette</t>
  </si>
  <si>
    <t>CARRERA 83 # 145 - 77 TORRE 7 APTO 102</t>
  </si>
  <si>
    <t>BLANCA LILIANA</t>
  </si>
  <si>
    <t>calle 130 bis n 57 63</t>
  </si>
  <si>
    <t>Calle 127 a bis a#3a-05</t>
  </si>
  <si>
    <t>Calle 3a # 51a-71</t>
  </si>
  <si>
    <t>cra 7 # 45-48, apto 601</t>
  </si>
  <si>
    <t>María Susana</t>
  </si>
  <si>
    <t>Cra 14 # 103 - 78</t>
  </si>
  <si>
    <t>Carrera 98 # 55a-24 sur</t>
  </si>
  <si>
    <t>Yefry Esteban</t>
  </si>
  <si>
    <t>cra 88 # 6A-99 INT 14 apto 402</t>
  </si>
  <si>
    <t>Carmen Helena</t>
  </si>
  <si>
    <t>Calle 65a#16-30</t>
  </si>
  <si>
    <t>Salam</t>
  </si>
  <si>
    <t>CRA 53 C 4 C 51</t>
  </si>
  <si>
    <t>JOSE HERNAN</t>
  </si>
  <si>
    <t>Calle 83bis #88b-11</t>
  </si>
  <si>
    <t xml:space="preserve">calle 6a   89 -47 </t>
  </si>
  <si>
    <t>Mauricio Enrique</t>
  </si>
  <si>
    <t>Calle 78 b bis a sur 16n12</t>
  </si>
  <si>
    <t>Calle 42 sur# 72h-23</t>
  </si>
  <si>
    <t>Carrera 8 f bis # 159b30</t>
  </si>
  <si>
    <t>Cr90BIS #75-77 Int10 Apt 202</t>
  </si>
  <si>
    <t>diagonal 67b sur #28-21 manzana c1 casa 4</t>
  </si>
  <si>
    <t>Karley Xiomara</t>
  </si>
  <si>
    <t>Carrera 4 Bis B 32-12</t>
  </si>
  <si>
    <t>Hector David</t>
  </si>
  <si>
    <t>Transversal 112 C # 64 D-97</t>
  </si>
  <si>
    <t>Carrera 108 # 155 06</t>
  </si>
  <si>
    <t>Cll 85 sur 92 85</t>
  </si>
  <si>
    <t>Cra 126# 130-51</t>
  </si>
  <si>
    <t>Milton Hernando</t>
  </si>
  <si>
    <t>Calle 79a sur # 77K 38</t>
  </si>
  <si>
    <t>Calle 1 81 82</t>
  </si>
  <si>
    <t>Sandra yureidi</t>
  </si>
  <si>
    <t>Cra 81b 19b 50 int 6 apto 204 portal de modelia 3</t>
  </si>
  <si>
    <t>Sonia Yamile</t>
  </si>
  <si>
    <t>Calle 50c sur 12 b 30</t>
  </si>
  <si>
    <t>Erle shirley</t>
  </si>
  <si>
    <t>Cl. 73 b sur #88a - 34</t>
  </si>
  <si>
    <t>carrera 20 7 sur 40</t>
  </si>
  <si>
    <t>Carrera 83 #23B-55</t>
  </si>
  <si>
    <t>Daniel Camilo</t>
  </si>
  <si>
    <t>Calle 147C # 101 - 53 Casa 3 Las Navetas Vino Tinto Suba La Campiña</t>
  </si>
  <si>
    <t>Luis Heriberto</t>
  </si>
  <si>
    <t>Cl 52 b sur 91-19</t>
  </si>
  <si>
    <t>Carrera 96 c # 19 a 19</t>
  </si>
  <si>
    <t>Callé 3 sur 69 a 91 torre 2 apt 1013</t>
  </si>
  <si>
    <t>TV 90a #82-21</t>
  </si>
  <si>
    <t>Anyi Daniela</t>
  </si>
  <si>
    <t>Carrera 11B # 103A - 51</t>
  </si>
  <si>
    <t>ANDRES</t>
  </si>
  <si>
    <t>Cra 76a #60b 24s</t>
  </si>
  <si>
    <t>Carrera 58c# 153-08 torre 21 apto 504</t>
  </si>
  <si>
    <t>Nelson Willy</t>
  </si>
  <si>
    <t>CRA 8 # 81a - 63</t>
  </si>
  <si>
    <t>Camilo Arturo</t>
  </si>
  <si>
    <t>Carrera 92 #75-22</t>
  </si>
  <si>
    <t>Calle 146 17-58</t>
  </si>
  <si>
    <t>Patricia del Rocío</t>
  </si>
  <si>
    <t>Calle 53 c sur 5 89 este</t>
  </si>
  <si>
    <t>Diana Liliana</t>
  </si>
  <si>
    <t>Kra79D#54-51 sur</t>
  </si>
  <si>
    <t>DG 49 S # 86 a 77</t>
  </si>
  <si>
    <t>CLL 54 C SUR # 98 21</t>
  </si>
  <si>
    <t>Av Calle 127 #87a-24</t>
  </si>
  <si>
    <t>Yohanna Fernanda</t>
  </si>
  <si>
    <t>Cl 73 Sur N 92-85</t>
  </si>
  <si>
    <t>CALLE 6B#80G-17</t>
  </si>
  <si>
    <t>Cl 129c 88d 10 torre 1 apto 504</t>
  </si>
  <si>
    <t>Yorlanys Andreina</t>
  </si>
  <si>
    <t>Calle 187 # 57-48</t>
  </si>
  <si>
    <t>Calle 72F #113a-85</t>
  </si>
  <si>
    <t>calle 70 sur 11 66</t>
  </si>
  <si>
    <t>stevens jair</t>
  </si>
  <si>
    <t>Carrera 18 T #61-36 sur</t>
  </si>
  <si>
    <t>Daniella estefania</t>
  </si>
  <si>
    <t>Cr 19 183 52 T2 A.801</t>
  </si>
  <si>
    <t>María Soledad</t>
  </si>
  <si>
    <t>Carr 116 a 66 37</t>
  </si>
  <si>
    <t>Cr 123 #14 b 70</t>
  </si>
  <si>
    <t>Kra 71 C 54 09 Apto 202 Bq 2</t>
  </si>
  <si>
    <t>Cra 112 a bis # 71c - 62 cs 38</t>
  </si>
  <si>
    <t>av 68 # 1 -65</t>
  </si>
  <si>
    <t>Carrera 53 #144-15</t>
  </si>
  <si>
    <t>Diagonal 77b #116-51 int 15 apto 103</t>
  </si>
  <si>
    <t>CL 40 A SUR 50 C 11</t>
  </si>
  <si>
    <t>Claudia Yamile</t>
  </si>
  <si>
    <t>Carrera 70 5A 17, 111211</t>
  </si>
  <si>
    <t>Transversal 13b # 43 10</t>
  </si>
  <si>
    <t>Sor Angela</t>
  </si>
  <si>
    <t>CRA81 H # 43A 12 SUR</t>
  </si>
  <si>
    <t>Calle 6d #4a16 Este</t>
  </si>
  <si>
    <t>Hugo Ernesto</t>
  </si>
  <si>
    <t>CARRERA 85 75 18 CASA 3</t>
  </si>
  <si>
    <t>JORGE STIK</t>
  </si>
  <si>
    <t>CRA 24 D NO 6 29 SUR</t>
  </si>
  <si>
    <t>RONALD IVAN</t>
  </si>
  <si>
    <t>Calle 78 8 02 apto 603</t>
  </si>
  <si>
    <t>Carrera 69C 64A 28sur</t>
  </si>
  <si>
    <t>Sara del Pilar</t>
  </si>
  <si>
    <t>dg54b sur no 3f 64</t>
  </si>
  <si>
    <t>Pedro Samuel</t>
  </si>
  <si>
    <t>Calle 42 f sur # 87b 16</t>
  </si>
  <si>
    <t>CLL 54C SUT # 88 I - 65</t>
  </si>
  <si>
    <t>Faney</t>
  </si>
  <si>
    <t>Calle 56 sur # 81 J 40 Torre:18 Apt:601</t>
  </si>
  <si>
    <t>July Viviana</t>
  </si>
  <si>
    <t>CRA 113d 63j18</t>
  </si>
  <si>
    <t>CR 116A # 63B - 19</t>
  </si>
  <si>
    <t>Calle 127 #58-45</t>
  </si>
  <si>
    <t>Julian Mateo</t>
  </si>
  <si>
    <t>Carrera 11 # 95 - 75</t>
  </si>
  <si>
    <t>Calle 64 No. 2 - 44</t>
  </si>
  <si>
    <t>Cra 89 a n 50 23 sur</t>
  </si>
  <si>
    <t>Carrera 93D CA-16</t>
  </si>
  <si>
    <t>cr 46 # 163b 41</t>
  </si>
  <si>
    <t>Carrera 22 No. 143 - 12, Casa 105</t>
  </si>
  <si>
    <t>John Javier</t>
  </si>
  <si>
    <t>Cra 96 # 140d-13 apto 601</t>
  </si>
  <si>
    <t>Cara 68 n 34 a 34 sur</t>
  </si>
  <si>
    <t>Carrera 141A #144-58</t>
  </si>
  <si>
    <t>Calle 144#136a-09</t>
  </si>
  <si>
    <t>Kevin Orlando</t>
  </si>
  <si>
    <t>Calle 152A #99-60</t>
  </si>
  <si>
    <t>Kra 88h 72-21 sur</t>
  </si>
  <si>
    <t>Brigitte</t>
  </si>
  <si>
    <t>cra 97#24B-35</t>
  </si>
  <si>
    <t>Carrera 77a # 70 12</t>
  </si>
  <si>
    <t>Joan Nicolas</t>
  </si>
  <si>
    <t>Cl 52 sur 81 D 14</t>
  </si>
  <si>
    <t>Cra 13 # 56 55</t>
  </si>
  <si>
    <t>ALLISON GERALLDINE</t>
  </si>
  <si>
    <t>Cra 110a # 70a 18</t>
  </si>
  <si>
    <t>Calle 63 D 71 D 36 Apto 211</t>
  </si>
  <si>
    <t>Javier Camilo</t>
  </si>
  <si>
    <t>Cra 68b 23b 35</t>
  </si>
  <si>
    <t>Mario Esteban</t>
  </si>
  <si>
    <t>diagonal 64 bis # 73 f07</t>
  </si>
  <si>
    <t>Roger Alberto</t>
  </si>
  <si>
    <t>Calle 12A # 71C 21, Mirador de Castilla 1, Trr. 8 Ap. 501</t>
  </si>
  <si>
    <t>Carrera 64a # 22-14 T3 A702</t>
  </si>
  <si>
    <t>cra 94c #146 a50 bloq 9 apto 502</t>
  </si>
  <si>
    <t>Cra 73#8-62</t>
  </si>
  <si>
    <t>Andres Mateo</t>
  </si>
  <si>
    <t>Calle 78a 106-03</t>
  </si>
  <si>
    <t>Ronald Fernando</t>
  </si>
  <si>
    <t>Cra 98a # 22h-16</t>
  </si>
  <si>
    <t>Calle 16 c bis a # 97 41</t>
  </si>
  <si>
    <t>Carrera 15# 64-13</t>
  </si>
  <si>
    <t>Yolima Marcela</t>
  </si>
  <si>
    <t>calle 80 # 62-84 APT 413</t>
  </si>
  <si>
    <t>LUIS IGNACIO</t>
  </si>
  <si>
    <t>Calle 38a # 72n - 48 sur</t>
  </si>
  <si>
    <t>Carrera 78 h # 57 b 04 sur</t>
  </si>
  <si>
    <t>Jonathan Javier</t>
  </si>
  <si>
    <t>Carrera 141 142 f 41 casa 89</t>
  </si>
  <si>
    <t>Calle 127 B Bis #51a - 68, Niza IX, Porteria 1 y 2, Bloque 1, Apto 510</t>
  </si>
  <si>
    <t>Connie</t>
  </si>
  <si>
    <t>calle 128c # 86b 22</t>
  </si>
  <si>
    <t>JHON JAIRO</t>
  </si>
  <si>
    <t>Calle 29 sur No. 22b - 05</t>
  </si>
  <si>
    <t>stefanyy Yulyeth</t>
  </si>
  <si>
    <t>Cl 74 B # 12 51</t>
  </si>
  <si>
    <t>Calle 134A # 17 - 73</t>
  </si>
  <si>
    <t>Calle 5 19a 58</t>
  </si>
  <si>
    <t>Jeimy Marcela</t>
  </si>
  <si>
    <t>Calle 60 sur n. 71-50</t>
  </si>
  <si>
    <t>Ivonne Andrea</t>
  </si>
  <si>
    <t>Cra 154 a bis # 132 A-12</t>
  </si>
  <si>
    <t>calle63ur N1484 este</t>
  </si>
  <si>
    <t>HERMES RICARDO</t>
  </si>
  <si>
    <t>Calle 53 sur 79 c13</t>
  </si>
  <si>
    <t>Jenny Yelixa</t>
  </si>
  <si>
    <t>calle 43  a sur # 11a 15 este</t>
  </si>
  <si>
    <t>Yulinn Eliana</t>
  </si>
  <si>
    <t>Cra 55a 187 51</t>
  </si>
  <si>
    <t>Gessica lisette</t>
  </si>
  <si>
    <t>Calle 42 f sur 78 f 30</t>
  </si>
  <si>
    <t>Andrés Eduardo</t>
  </si>
  <si>
    <t>Calle 65 bis #17 g 29</t>
  </si>
  <si>
    <t>Cr 91 #161b 30</t>
  </si>
  <si>
    <t>CRA 13 # 155 51 casa 22</t>
  </si>
  <si>
    <t>Diagonal 17b # 90-53</t>
  </si>
  <si>
    <t>cll 64b #114-24</t>
  </si>
  <si>
    <t>MILEIDY YOLANDA</t>
  </si>
  <si>
    <t>Calle 160 # 58-75</t>
  </si>
  <si>
    <t>Calle 54 B sur 80 A 21</t>
  </si>
  <si>
    <t>DEYSSY PATRICIA</t>
  </si>
  <si>
    <t>Carrera 14 # 58 - 70 apto 1409 sur</t>
  </si>
  <si>
    <t>Jonathan camilo</t>
  </si>
  <si>
    <t>Carrera 10 este # 76-20 sur</t>
  </si>
  <si>
    <t>Elkin eduardo</t>
  </si>
  <si>
    <t>Carrera 117a #66-20</t>
  </si>
  <si>
    <t>Marlon Giovanni</t>
  </si>
  <si>
    <t>Calle 136 b sur # 3 a 48</t>
  </si>
  <si>
    <t>CLL 145#13A-67</t>
  </si>
  <si>
    <t>Shirleys</t>
  </si>
  <si>
    <t>Calle 73 A Bis. A Sur 17B -50</t>
  </si>
  <si>
    <t>Calle22d # 87c 61 Int 6 Apto 203</t>
  </si>
  <si>
    <t>Cra 87Q #70-81 sur</t>
  </si>
  <si>
    <t>CRA 79F 45 66</t>
  </si>
  <si>
    <t>ROSA TULIA</t>
  </si>
  <si>
    <t>CRA 79 F 45-66 SUR</t>
  </si>
  <si>
    <t>Cll 73 bis # 69 k 21</t>
  </si>
  <si>
    <t>calle 38 # 8 - 12 apto 401-3</t>
  </si>
  <si>
    <t>JAVIER ALFONSO</t>
  </si>
  <si>
    <t>Cll 137 # 88 - 76 Int 3 Apto 199c</t>
  </si>
  <si>
    <t>Carrera 18 122-64</t>
  </si>
  <si>
    <t>KR 72 #72-15 torre 2 apto 1804</t>
  </si>
  <si>
    <t>cra 35 n 63 a 33</t>
  </si>
  <si>
    <t>Alexander Orlando</t>
  </si>
  <si>
    <t>Cra 128#145-20</t>
  </si>
  <si>
    <t>Cra 1 B Este #70a -13</t>
  </si>
  <si>
    <t>Cl. 13 # 79 C - 11</t>
  </si>
  <si>
    <t>Calle 94 #11-20</t>
  </si>
  <si>
    <t>Díana</t>
  </si>
  <si>
    <t>Cra 13 No. 40b-74 apto 601</t>
  </si>
  <si>
    <t>CL 69 C 112 B 46</t>
  </si>
  <si>
    <t>Calle 63b #78 33</t>
  </si>
  <si>
    <t>Byron Leonardo</t>
  </si>
  <si>
    <t>Calle 77 Sur N 2 19 este</t>
  </si>
  <si>
    <t>Karen Yiset</t>
  </si>
  <si>
    <t>Calle 8 sur 18 01 San Antonio</t>
  </si>
  <si>
    <t>CALLE 121 45A - 54</t>
  </si>
  <si>
    <t>DARWIN JOAN</t>
  </si>
  <si>
    <t>Cll 34 sur # 4 b 49</t>
  </si>
  <si>
    <t>Jessica jineth</t>
  </si>
  <si>
    <t>Calle 163 #8D 47</t>
  </si>
  <si>
    <t>Iván del Cristo</t>
  </si>
  <si>
    <t>Carrera 7 # 148 - 71, Edificio Altamisa, Apto 404</t>
  </si>
  <si>
    <t>Calle 168#14b-45</t>
  </si>
  <si>
    <t>Marcos Antonio</t>
  </si>
  <si>
    <t xml:space="preserve">Cra 53 C BIS # 4-22 </t>
  </si>
  <si>
    <t>Carrer 49a bis #181 69</t>
  </si>
  <si>
    <t>Carrera 101 130 52</t>
  </si>
  <si>
    <t>Calle 127f#93f-05</t>
  </si>
  <si>
    <t>Cr 82 D 45 b 22 sur</t>
  </si>
  <si>
    <t>EIMMY JULIETH</t>
  </si>
  <si>
    <t>CR 94A # 145A-62</t>
  </si>
  <si>
    <t>CL 155 14 80</t>
  </si>
  <si>
    <t>Calle 168 No. 65-67 Casa 03</t>
  </si>
  <si>
    <t>Calle70c#108a-43</t>
  </si>
  <si>
    <t>Angel Ramón</t>
  </si>
  <si>
    <t>Kra 123 No. 14B-70</t>
  </si>
  <si>
    <t>Dg 73 Sur # 78 I 70</t>
  </si>
  <si>
    <t>Cra 114d #145-48 apto 101</t>
  </si>
  <si>
    <t>CR 88D 3 31</t>
  </si>
  <si>
    <t>Ruth Jackelin</t>
  </si>
  <si>
    <t>calle 63 #78-48</t>
  </si>
  <si>
    <t>Carrera 145#142-47</t>
  </si>
  <si>
    <t>Kr 52-39 Sur</t>
  </si>
  <si>
    <t>Elvira</t>
  </si>
  <si>
    <t>Carrera 68gbis #38b 44 sur</t>
  </si>
  <si>
    <t>John andres</t>
  </si>
  <si>
    <t>Calle 57 c sur # 81d 01</t>
  </si>
  <si>
    <t>Michelle Alexandra</t>
  </si>
  <si>
    <t>Cl39csur 82-36</t>
  </si>
  <si>
    <t>Calle151d#135-02</t>
  </si>
  <si>
    <t>Calle 75 58 34</t>
  </si>
  <si>
    <t>calle 160 58-50</t>
  </si>
  <si>
    <t>Carrera 17b # 175 - 91</t>
  </si>
  <si>
    <t>Carrera 34F # 39B - 25 sur</t>
  </si>
  <si>
    <t>Cra 51d #40b43 sur</t>
  </si>
  <si>
    <t>Jenny Fernanda</t>
  </si>
  <si>
    <t>Carrera 69k 68 16</t>
  </si>
  <si>
    <t>Henry Humberto</t>
  </si>
  <si>
    <t>Ac 3 71a 29</t>
  </si>
  <si>
    <t>Llaniela Ivonn</t>
  </si>
  <si>
    <t xml:space="preserve">cll 69 # 121 32 </t>
  </si>
  <si>
    <t>Dioney</t>
  </si>
  <si>
    <t>Calle 176 #54-15 Torre 4 Apt 1826</t>
  </si>
  <si>
    <t>Ann Geraldine</t>
  </si>
  <si>
    <t>CALLE 42F SUR # 72H - 82 APTO 101</t>
  </si>
  <si>
    <t>DIEGO JULIAN</t>
  </si>
  <si>
    <t>Calle 166 # 8H-56 Torre 3 - Apto 1202</t>
  </si>
  <si>
    <t>María Esperanza</t>
  </si>
  <si>
    <t>calle 90 # 50-36</t>
  </si>
  <si>
    <t>gonzalo enrique</t>
  </si>
  <si>
    <t>Carrera 96h bis # 3 h 24</t>
  </si>
  <si>
    <t>Carrera 97 B No 157 A - 84</t>
  </si>
  <si>
    <t>Maria de los Angeles</t>
  </si>
  <si>
    <t>Calle 149a #12a-03</t>
  </si>
  <si>
    <t>Thalia Fernanda</t>
  </si>
  <si>
    <t>kr 24 61 d 97</t>
  </si>
  <si>
    <t>Transv. 60 # 114 A 50 Apto 510 - Torre Sur</t>
  </si>
  <si>
    <t>Cra53d#2b-13</t>
  </si>
  <si>
    <t>Richard Nelson</t>
  </si>
  <si>
    <t>Carrera 113c 70d bis 36</t>
  </si>
  <si>
    <t>Shery Loren</t>
  </si>
  <si>
    <t>Diagonal 146 # 118 - 41 Interior 1 Apto 302</t>
  </si>
  <si>
    <t>Calle137bis#125b-23</t>
  </si>
  <si>
    <t>Carrera 78g 78-87 sur</t>
  </si>
  <si>
    <t>Johann Andres</t>
  </si>
  <si>
    <t>Carrera 85 d 67-93 sur</t>
  </si>
  <si>
    <t>diagonal 5 f bis # 45 - 42</t>
  </si>
  <si>
    <t>ANDREA</t>
  </si>
  <si>
    <t>Cra 103 f # 136 a 08</t>
  </si>
  <si>
    <t>Carrera 88 f 69 a 56 sur</t>
  </si>
  <si>
    <t>CRA 111C # 69A 05</t>
  </si>
  <si>
    <t>BELLA SUIZA</t>
  </si>
  <si>
    <t>Calle 34 a sur N 97 F 41</t>
  </si>
  <si>
    <t>Calle 64g 99 23</t>
  </si>
  <si>
    <t>CLL 54C SUR # 81K -  15</t>
  </si>
  <si>
    <t>Fredy Alfonso</t>
  </si>
  <si>
    <t>Calle 120# 70-58</t>
  </si>
  <si>
    <t>Oscar Camilo</t>
  </si>
  <si>
    <t>cra 85L # 63B - 42</t>
  </si>
  <si>
    <t>Calle 83A #114-90</t>
  </si>
  <si>
    <t>Calle 76 No.11-41</t>
  </si>
  <si>
    <t>Jaime Julian</t>
  </si>
  <si>
    <t>Car 115#153-80</t>
  </si>
  <si>
    <t>Cra 8 46-65</t>
  </si>
  <si>
    <t>Calle 86 # 7-87</t>
  </si>
  <si>
    <t>Carrera 14 #16-61</t>
  </si>
  <si>
    <t>Ruddy Stefania</t>
  </si>
  <si>
    <t>Calle 175 # 6-60</t>
  </si>
  <si>
    <t>Verónica Johana</t>
  </si>
  <si>
    <t>CL 76 120 B - 27</t>
  </si>
  <si>
    <t>Pablo Alonso</t>
  </si>
  <si>
    <t>Cra 50 # 106 - 17</t>
  </si>
  <si>
    <t>Andrea Salomé</t>
  </si>
  <si>
    <t>Calle 94 A Sur #8-38</t>
  </si>
  <si>
    <t>Calle 13#79C-11</t>
  </si>
  <si>
    <t>Derley Adriana</t>
  </si>
  <si>
    <t>Calle 23 #5-26 Edif. Real piso 4 apto 401 - Barrio Las Nieves</t>
  </si>
  <si>
    <t>AMILCAR</t>
  </si>
  <si>
    <t>CALLE 130D BIS # 96A 11</t>
  </si>
  <si>
    <t>Calle 15 cbis #112-51</t>
  </si>
  <si>
    <t>Hilda Constanza</t>
  </si>
  <si>
    <t>Dg 16 sur 36-16</t>
  </si>
  <si>
    <t>CL 131 C126 82 BR SUBA AP 302 BQ 32</t>
  </si>
  <si>
    <t>CLL 64 # 104-20</t>
  </si>
  <si>
    <t>Carrer- 68 D # 43 58 sur</t>
  </si>
  <si>
    <t>Christian Giovanny</t>
  </si>
  <si>
    <t>Cll 49f bis sur #6b-03</t>
  </si>
  <si>
    <t>CL 128F # 104F 11 P1</t>
  </si>
  <si>
    <t>CRA 40 # 6-12</t>
  </si>
  <si>
    <t>calle 53bsur 34 21</t>
  </si>
  <si>
    <t>Cl 72b sur n 89a 01 b 22 apto 204</t>
  </si>
  <si>
    <t>Adela Eleanny</t>
  </si>
  <si>
    <t>Cra 20 #61B-48 sur</t>
  </si>
  <si>
    <t>Eder Fabian</t>
  </si>
  <si>
    <t>CRA 109 # 23c - 14</t>
  </si>
  <si>
    <t>Cll 64 #105g-13</t>
  </si>
  <si>
    <t>Nazly</t>
  </si>
  <si>
    <t>Calle 88 sur # 88 c - 90 T 26 apto 302</t>
  </si>
  <si>
    <t>Carrera 8 # 43 17 Apto 201</t>
  </si>
  <si>
    <t>Calle 52A sur # 80i 03</t>
  </si>
  <si>
    <t>Ruth Yamile</t>
  </si>
  <si>
    <t>CRA 113B # 153 - 20 INT 7 APTO 503</t>
  </si>
  <si>
    <t>Fabian Santiago</t>
  </si>
  <si>
    <t>Cra 10 bis # 10 34 sur</t>
  </si>
  <si>
    <t>Dalia Minerva</t>
  </si>
  <si>
    <t>Calle 82 # 112f-10</t>
  </si>
  <si>
    <t>Dario andres</t>
  </si>
  <si>
    <t>cll 6a # 94a-  26</t>
  </si>
  <si>
    <t>DORYS MIREYA</t>
  </si>
  <si>
    <t>Apto 402 Edificio Los Sauces</t>
  </si>
  <si>
    <t>cra 37# 64C-36 Sur</t>
  </si>
  <si>
    <t>Carrera 47a #118-08</t>
  </si>
  <si>
    <t>Calle 186a # 16 47</t>
  </si>
  <si>
    <t>ra 8 d bis este N 32 C 15 SUR</t>
  </si>
  <si>
    <t>wilson fernando</t>
  </si>
  <si>
    <t>CRA 7 # 52 44</t>
  </si>
  <si>
    <t>Catalina Alexandra</t>
  </si>
  <si>
    <t>Calle 73 #112b-22</t>
  </si>
  <si>
    <t>Óscar Raúl</t>
  </si>
  <si>
    <t>Cra 100 # 148 57</t>
  </si>
  <si>
    <t>Carrera 112 bis 81-51</t>
  </si>
  <si>
    <t>Cra 116a#15c-70 T5 apto 203</t>
  </si>
  <si>
    <t>Calle 24B # 34 - 07</t>
  </si>
  <si>
    <t>Carrera 104#15a38 Int 2 casa 12</t>
  </si>
  <si>
    <t>Jorge Ernesto</t>
  </si>
  <si>
    <t>Calle 48 sur # 86-60</t>
  </si>
  <si>
    <t>Leonel Lorenzo</t>
  </si>
  <si>
    <t>Calle 13 sur 14 61 este</t>
  </si>
  <si>
    <t>Diana mireya</t>
  </si>
  <si>
    <t>Carrera 4 bis este # 31d 60 sur</t>
  </si>
  <si>
    <t>Cra 45c 68G 61 sur manuela beltran</t>
  </si>
  <si>
    <t>Calle 68B #68F-30</t>
  </si>
  <si>
    <t>Hector Alfonso</t>
  </si>
  <si>
    <t>Cll 43 #7-76</t>
  </si>
  <si>
    <t>Calle 99 #8-16 apto 802</t>
  </si>
  <si>
    <t>Biviana Luz</t>
  </si>
  <si>
    <t>Carrera 21 # 51-57</t>
  </si>
  <si>
    <t>Yentl Pamela</t>
  </si>
  <si>
    <t>Cra 51 No 128 a 21</t>
  </si>
  <si>
    <t>calle 128 #18-48</t>
  </si>
  <si>
    <t>CALLE 168 8H-40</t>
  </si>
  <si>
    <t>ESTEFFANIA</t>
  </si>
  <si>
    <t>Calle 145a 19 62</t>
  </si>
  <si>
    <t>Oriana Yinneth</t>
  </si>
  <si>
    <t>Calle 130bis #104-59</t>
  </si>
  <si>
    <t>CR 103F #140D- 04</t>
  </si>
  <si>
    <t>carrera 103a #78-15</t>
  </si>
  <si>
    <t>Cra 70 c #2-20 sur</t>
  </si>
  <si>
    <t>Alisson Jhojana</t>
  </si>
  <si>
    <t>Km 12 vía Quiba manzana o casa 9</t>
  </si>
  <si>
    <t>Lesly Tatiana</t>
  </si>
  <si>
    <t>CR 77# 60 A 20 Sur</t>
  </si>
  <si>
    <t>Cr 85 52-05 sur</t>
  </si>
  <si>
    <t>LEIDY MERCEDES</t>
  </si>
  <si>
    <t>CL 75C 105A 45</t>
  </si>
  <si>
    <t>Calle 41b sur # 78p-16</t>
  </si>
  <si>
    <t>Fany Adriana</t>
  </si>
  <si>
    <t>Carrera 72b # 5b 90</t>
  </si>
  <si>
    <t>Transversal 35 #29b-51 sur</t>
  </si>
  <si>
    <t>Cra 87 # 84a-37</t>
  </si>
  <si>
    <t>Clle 78 sur #78-71 IN 26</t>
  </si>
  <si>
    <t>Martha liliana</t>
  </si>
  <si>
    <t>Cra 40 24 a 65</t>
  </si>
  <si>
    <t>Calle 74 # 10-47, Apto. 701</t>
  </si>
  <si>
    <t>Calle 75 sur n 16 j 19</t>
  </si>
  <si>
    <t>Calle 44 sur # 78 D 39</t>
  </si>
  <si>
    <t>Heiner Sebastián</t>
  </si>
  <si>
    <t>Carrera 107A # 16H - 62</t>
  </si>
  <si>
    <t>Calle 64g#98a-24</t>
  </si>
  <si>
    <t>Carrera 78 # 6-61 sur Int 16 apto 402</t>
  </si>
  <si>
    <t>Carrera 111 c no 80 20</t>
  </si>
  <si>
    <t>Cr 8 B este # 32 B 62 sur</t>
  </si>
  <si>
    <t>CRA 52# 131-15</t>
  </si>
  <si>
    <t>Joan Miguel</t>
  </si>
  <si>
    <t>Cra 19 f # 59 a sur 41</t>
  </si>
  <si>
    <t>Carrera 6f#107.25sur</t>
  </si>
  <si>
    <t>Martin Orlando</t>
  </si>
  <si>
    <t>Cra 111a #73a 54</t>
  </si>
  <si>
    <t>Trv 76 #81i-46</t>
  </si>
  <si>
    <t>Cr 90 bis # 75-77</t>
  </si>
  <si>
    <t>Calle 128/94/10</t>
  </si>
  <si>
    <t>Marlenis del Carmen</t>
  </si>
  <si>
    <t>CALLE 72 A 81 A 52</t>
  </si>
  <si>
    <t>Cra 79 f No. 47 b 16 sur</t>
  </si>
  <si>
    <t>cra 69 r n 77 08</t>
  </si>
  <si>
    <t>Freddy Orlando</t>
  </si>
  <si>
    <t>CRA 48 # 176 - 19</t>
  </si>
  <si>
    <t>CALLE 2 # 93D-66</t>
  </si>
  <si>
    <t>YADY ANDREA</t>
  </si>
  <si>
    <t>Carrera 100 50 48 sur</t>
  </si>
  <si>
    <t>Kr 56B #127C 20 Int 4</t>
  </si>
  <si>
    <t>Katherine paola</t>
  </si>
  <si>
    <t>CRA 57A 128B 64 AP 102</t>
  </si>
  <si>
    <t>CARRERA 8 ESTE 45B 27 SUR</t>
  </si>
  <si>
    <t>CINDY MARCELA</t>
  </si>
  <si>
    <t>Calle 69D#105F-66</t>
  </si>
  <si>
    <t>Calle 52A sur 1B 52 este</t>
  </si>
  <si>
    <t>Calle 24# 84-66 int 6 apt 121</t>
  </si>
  <si>
    <t>Calle 70 B# 2 -66 este</t>
  </si>
  <si>
    <t>Stefanie Lorena</t>
  </si>
  <si>
    <t>AC 147 # 19 51 INT 1 APTO 401</t>
  </si>
  <si>
    <t>Calle 147 No 17 61</t>
  </si>
  <si>
    <t>Cra 6 d 68 a 20 sur</t>
  </si>
  <si>
    <t>Leydi Lorena</t>
  </si>
  <si>
    <t>calle 84 A Sur #1-10 Este</t>
  </si>
  <si>
    <t>ERIKA TATIANA</t>
  </si>
  <si>
    <t>Calle 191 bis 2 50</t>
  </si>
  <si>
    <t>CALLE 52 SUR # 98 B 70</t>
  </si>
  <si>
    <t>DERLY ESPERANZA</t>
  </si>
  <si>
    <t>Carrera 78C #41A 05 sur</t>
  </si>
  <si>
    <t>Francisco Ferney</t>
  </si>
  <si>
    <t>Cra 70#78-71</t>
  </si>
  <si>
    <t>Marly Ginneth</t>
  </si>
  <si>
    <t>Transversal 1a este # 41 - 51</t>
  </si>
  <si>
    <t>calle 68 a # 91 - 31</t>
  </si>
  <si>
    <t>Cra79a 5-27 sur</t>
  </si>
  <si>
    <t>Diagonal 51b sur 32 51</t>
  </si>
  <si>
    <t>Wongfang Amadeus</t>
  </si>
  <si>
    <t>Calle 147#7f-74</t>
  </si>
  <si>
    <t>Calle 151g # 116-81</t>
  </si>
  <si>
    <t>CALLE 42 SUR # 12 G 29</t>
  </si>
  <si>
    <t>ADRIANA ANGELICA</t>
  </si>
  <si>
    <t>Calle 127D 19-65 Apt 201</t>
  </si>
  <si>
    <t>Calle 82 no 103 D 35</t>
  </si>
  <si>
    <t>Calle 174#57-30</t>
  </si>
  <si>
    <t>Nury Andrea</t>
  </si>
  <si>
    <t>Carrera 80 # 61-02 sur</t>
  </si>
  <si>
    <t>Carrera 3 b este número 43 38 sur</t>
  </si>
  <si>
    <t>Clara Milena</t>
  </si>
  <si>
    <t>CALLE 20C #104C-5</t>
  </si>
  <si>
    <t>WILSON JULIO</t>
  </si>
  <si>
    <t>CARRERA 57 A BIS # 75 A 48</t>
  </si>
  <si>
    <t>MARIA VICTORIA</t>
  </si>
  <si>
    <t>CARRERA 56#18-60 SUR</t>
  </si>
  <si>
    <t>SANDRA MERCEDES</t>
  </si>
  <si>
    <t>Cra 72c #22d-27</t>
  </si>
  <si>
    <t>Carrera3b#115b09sur</t>
  </si>
  <si>
    <t>YENNY Alejandra</t>
  </si>
  <si>
    <t>Calle 40a sur #13f - 15</t>
  </si>
  <si>
    <t>Nestor Andres</t>
  </si>
  <si>
    <t>Carrera 18 51 78</t>
  </si>
  <si>
    <t>cll 143 numero 9 55</t>
  </si>
  <si>
    <t>CLL 17B SUR 10B 48 ESTE</t>
  </si>
  <si>
    <t>ROBERT FRANCISCO</t>
  </si>
  <si>
    <t>Carrera 111 # 66 - 75</t>
  </si>
  <si>
    <t>Cristian Hernan</t>
  </si>
  <si>
    <t>transversal 88 b 23 d 81 torre 6 apto 504</t>
  </si>
  <si>
    <t>Vivian Lilibeth</t>
  </si>
  <si>
    <t>calle 76a#84-69</t>
  </si>
  <si>
    <t>TATIANA</t>
  </si>
  <si>
    <t>Calle 144 # 141 C 30 Int 43</t>
  </si>
  <si>
    <t>Ingrid Angelica</t>
  </si>
  <si>
    <t>Cra 47#176-56</t>
  </si>
  <si>
    <t xml:space="preserve">CR 5D 190A - 36 </t>
  </si>
  <si>
    <t>Calle 76 a sur No. 14 - 44</t>
  </si>
  <si>
    <t>Yuli Tatiana</t>
  </si>
  <si>
    <t>CALLE 59 No 13 55, Apto 2903 Torre Sur Oikos Infinitum</t>
  </si>
  <si>
    <t>Carrera 140a#132-19</t>
  </si>
  <si>
    <t>Carrera 105A #72-32. Apto 314</t>
  </si>
  <si>
    <t>William Camilo</t>
  </si>
  <si>
    <t>Cra 69 F 64 H 85</t>
  </si>
  <si>
    <t>Marleni</t>
  </si>
  <si>
    <t>Carrera 21 1 d 22</t>
  </si>
  <si>
    <t>Leidy viviana</t>
  </si>
  <si>
    <t>Calle 17 #17 23 sur</t>
  </si>
  <si>
    <t>Luis crisanto</t>
  </si>
  <si>
    <t>Av Américas #73b-25</t>
  </si>
  <si>
    <t>Cra 140 B # 131 10 Casa 29 i</t>
  </si>
  <si>
    <t>Hector Armando</t>
  </si>
  <si>
    <t>cra 7f este # 105a 21 sur</t>
  </si>
  <si>
    <t>Calle 1B # 53A 72</t>
  </si>
  <si>
    <t>calle 56 A #50-36 A12 apto 405</t>
  </si>
  <si>
    <t>Cra 101 # 130 - 25</t>
  </si>
  <si>
    <t>Ingrid Margarita</t>
  </si>
  <si>
    <t>Tv 43b #68g-16sur</t>
  </si>
  <si>
    <t>Leonardo andres</t>
  </si>
  <si>
    <t>CALLE 67 #69K-36</t>
  </si>
  <si>
    <t>JEAN CARLOS</t>
  </si>
  <si>
    <t>Calle 66 113 31 apto 107</t>
  </si>
  <si>
    <t>Francy Catalina</t>
  </si>
  <si>
    <t>calle 16 d bis a 97 -42</t>
  </si>
  <si>
    <t>luz emilce</t>
  </si>
  <si>
    <t>Kr 14 i # 136 a sur 75</t>
  </si>
  <si>
    <t>Yeimi Yurani</t>
  </si>
  <si>
    <t>CLL 87 sur 91 90</t>
  </si>
  <si>
    <t>Johann stitt</t>
  </si>
  <si>
    <t>Carrera 73#68-13 sur</t>
  </si>
  <si>
    <t>CRA 88h # 70-52</t>
  </si>
  <si>
    <t>Alexander Javier</t>
  </si>
  <si>
    <t>Calle39a # 73a-56</t>
  </si>
  <si>
    <t>Jenny Rocio</t>
  </si>
  <si>
    <t>cr 44 72b 47 sur</t>
  </si>
  <si>
    <t>Calle 151#56a-70 apto 502 int 9</t>
  </si>
  <si>
    <t>Cra 103B #135A-48</t>
  </si>
  <si>
    <t>Mike</t>
  </si>
  <si>
    <t>Calle 127 c bis a #93-18</t>
  </si>
  <si>
    <t>Carrera 71 b bis#5b-37</t>
  </si>
  <si>
    <t>Lynda Nathaly</t>
  </si>
  <si>
    <t>Calle 54 a bis sur 81k 60</t>
  </si>
  <si>
    <t>eduin arbey</t>
  </si>
  <si>
    <t>Carrera 9 # 74 a26 sur</t>
  </si>
  <si>
    <t>Transito Yadira</t>
  </si>
  <si>
    <t>Transversal 5d bis No. 189-40</t>
  </si>
  <si>
    <t>Calle 159 # 54 - 69 T5 Apto 601</t>
  </si>
  <si>
    <t>Cra 78i #38-33 sur</t>
  </si>
  <si>
    <t>Zayra Liliana</t>
  </si>
  <si>
    <t>Cra 113 # 83a-61</t>
  </si>
  <si>
    <t>Av. Cra. 80 g #6-19 torre 5 Apto 1106</t>
  </si>
  <si>
    <t>José Henry</t>
  </si>
  <si>
    <t>Cr 95a# 71a- 18 apto 308 Edificio Pontevechio</t>
  </si>
  <si>
    <t>Jhoan Fernando</t>
  </si>
  <si>
    <t>Calle 36D sur 3a 50</t>
  </si>
  <si>
    <t>DEYSI VIVIANA</t>
  </si>
  <si>
    <t>Calle 146 # 15 - 63</t>
  </si>
  <si>
    <t>Calle 145 a 19 48</t>
  </si>
  <si>
    <t>Lyna María</t>
  </si>
  <si>
    <t>Calle 63f 27 34</t>
  </si>
  <si>
    <t>Carmenza</t>
  </si>
  <si>
    <t>Carrera 68 B 95-80 T.5 Apto.202</t>
  </si>
  <si>
    <t>Calle 48 c sur 25-44</t>
  </si>
  <si>
    <t>Marta Nelly</t>
  </si>
  <si>
    <t>Diagonal 54 Bis sur #84 a 10</t>
  </si>
  <si>
    <t>Calle 133 #157-30</t>
  </si>
  <si>
    <t>Calle 72f #116b-84 torre 14 apto 502</t>
  </si>
  <si>
    <t>Ivan gonzalo</t>
  </si>
  <si>
    <t>Cra 101 #82-52</t>
  </si>
  <si>
    <t>CLL 98A # 61-38</t>
  </si>
  <si>
    <t>cl 181c 11 29</t>
  </si>
  <si>
    <t>jaime</t>
  </si>
  <si>
    <t>Cll 63 A sur 74 C 76</t>
  </si>
  <si>
    <t>Kevin Miguel</t>
  </si>
  <si>
    <t>CALLE 39A SUR #8-41 ESTE</t>
  </si>
  <si>
    <t>Carrera 16a #17a 19 Sur</t>
  </si>
  <si>
    <t>Yanh Andres</t>
  </si>
  <si>
    <t>Transversal 49N59C-73sur bloqueM1-304</t>
  </si>
  <si>
    <t>Calle 184 # 8-83</t>
  </si>
  <si>
    <t>Diagonal 81i 74b 20</t>
  </si>
  <si>
    <t>Kr 103a 22h 65 Apto 202</t>
  </si>
  <si>
    <t>Carrera 14 p # 76 b 13 sur int 23</t>
  </si>
  <si>
    <t>Néstor Julian</t>
  </si>
  <si>
    <t>Cra69b#77-66</t>
  </si>
  <si>
    <t>Diana Fabiana</t>
  </si>
  <si>
    <t>Cra 87 D 48 03 sur</t>
  </si>
  <si>
    <t>Calle 26A No 34A 10</t>
  </si>
  <si>
    <t>Diawin</t>
  </si>
  <si>
    <t xml:space="preserve">Diagonal 52B # 26- 27 sur </t>
  </si>
  <si>
    <t>Carrera 20 # 39 - 78</t>
  </si>
  <si>
    <t>Calle 10 sur # 37b - 14 barrio ciudad montes</t>
  </si>
  <si>
    <t>Jeimmi viviana</t>
  </si>
  <si>
    <t>CR 8H 173-48</t>
  </si>
  <si>
    <t>CL 42c Bis Sur #80d 28</t>
  </si>
  <si>
    <t>cr 154 # 133- 16</t>
  </si>
  <si>
    <t>Brandon Steven</t>
  </si>
  <si>
    <t>Carrera 69 H # 65-62</t>
  </si>
  <si>
    <t>Hebert Manuel</t>
  </si>
  <si>
    <t>Calle 7 A BIS # 79 D - 31</t>
  </si>
  <si>
    <t>Calle 22h#112a-76</t>
  </si>
  <si>
    <t>Deiber Enrique</t>
  </si>
  <si>
    <t>CALLE 58S 66 11</t>
  </si>
  <si>
    <t>JEYSON FERNEY</t>
  </si>
  <si>
    <t>Cra 19a # 125-45</t>
  </si>
  <si>
    <t>Claudia Adriana</t>
  </si>
  <si>
    <t>Cll 58 sur #66-11</t>
  </si>
  <si>
    <t>Carrera 105C # 67 D 25</t>
  </si>
  <si>
    <t>Carrera 10#131a92 apt 402</t>
  </si>
  <si>
    <t>Katheryn paola</t>
  </si>
  <si>
    <t xml:space="preserve">Cra 68d # 24a 50 int 7 apto 303 conjunto San Lorenzo </t>
  </si>
  <si>
    <t>Iván Ramiro</t>
  </si>
  <si>
    <t>Carrera 95a # 34-39 sur</t>
  </si>
  <si>
    <t>Nelson mauricio</t>
  </si>
  <si>
    <t>Carrera 18B #78- 22 Sur</t>
  </si>
  <si>
    <t>Eduar Norberto</t>
  </si>
  <si>
    <t>Calle 9B 5A-23 Este</t>
  </si>
  <si>
    <t>Luis Dionicio</t>
  </si>
  <si>
    <t>Cra145#144c72</t>
  </si>
  <si>
    <t>Andrea Marisol</t>
  </si>
  <si>
    <t>Calle 151 # 109 a 83 torre 6 apartamento 912</t>
  </si>
  <si>
    <t>Dayana Alicia</t>
  </si>
  <si>
    <t>CALLE 46 1A-19</t>
  </si>
  <si>
    <t>LESLY CAROLINA</t>
  </si>
  <si>
    <t>Cra 13 A Cll 34-83 Ap 502</t>
  </si>
  <si>
    <t>Cra 80 d 16 24</t>
  </si>
  <si>
    <t>Carrera 12 este #20 b -23 sur</t>
  </si>
  <si>
    <t>Carrera 107 a 19-55</t>
  </si>
  <si>
    <t>CALLE 2 B # 69 D - 69</t>
  </si>
  <si>
    <t>CESAR ANDRES</t>
  </si>
  <si>
    <t>Calle 41 A sur # 72 H 42</t>
  </si>
  <si>
    <t>Cra 81 # 75 11 sur To 17 Apto 602</t>
  </si>
  <si>
    <t>Andrea Alejandra</t>
  </si>
  <si>
    <t>Carrera 116a #15c 70</t>
  </si>
  <si>
    <t>Calle 48 c sur # 5-35 este</t>
  </si>
  <si>
    <t>Kevin arley</t>
  </si>
  <si>
    <t>calle 49 a bis sur # 10d-20</t>
  </si>
  <si>
    <t>Wilmer Alexander</t>
  </si>
  <si>
    <t>Carrera 53c #5a-73</t>
  </si>
  <si>
    <t>Allison ximena</t>
  </si>
  <si>
    <t>Calle 138# 58 - 42</t>
  </si>
  <si>
    <t>Jennifer Carolina</t>
  </si>
  <si>
    <t>Transversal 78 c #6D 48</t>
  </si>
  <si>
    <t>Cra 147 145 60</t>
  </si>
  <si>
    <t>Gineth Alexandra</t>
  </si>
  <si>
    <t>Cra 27b # 63-80</t>
  </si>
  <si>
    <t>Oscar Mateo</t>
  </si>
  <si>
    <t>Cra 41#2f-27</t>
  </si>
  <si>
    <t>Carrera 15 este# 46f 25 Sur</t>
  </si>
  <si>
    <t>Carlina</t>
  </si>
  <si>
    <t>Calle 25 sur 1-14este</t>
  </si>
  <si>
    <t>Jaider jhohenner</t>
  </si>
  <si>
    <t>Cra 84b 128b 52</t>
  </si>
  <si>
    <t>Julieth Natalia</t>
  </si>
  <si>
    <t>Crr108a133a-03</t>
  </si>
  <si>
    <t>Erika Milagro</t>
  </si>
  <si>
    <t>Cra 111c#80-20</t>
  </si>
  <si>
    <t>Carrera 70C #80-48</t>
  </si>
  <si>
    <t>CALLE 127 B BIS # 53A - 28 BLOQUE 6 APTO 502</t>
  </si>
  <si>
    <t>NUBIA ADELA</t>
  </si>
  <si>
    <t>Call 35 # 73A 40</t>
  </si>
  <si>
    <t>DG 40 G SUR 72 J 35</t>
  </si>
  <si>
    <t>DEIVID AXEL STIV</t>
  </si>
  <si>
    <t>carrera 89A #76-19</t>
  </si>
  <si>
    <t>carrera 81 a # 13 f 60 t 3 apto 502</t>
  </si>
  <si>
    <t>Javier ricardo</t>
  </si>
  <si>
    <t>CRA 79 C BIS # 58 N 51 SUR</t>
  </si>
  <si>
    <t>CARRERA 7G 146 48</t>
  </si>
  <si>
    <t>Cl 186 54D 45 casa 15</t>
  </si>
  <si>
    <t>Calle 142A #113C-50 Apartamento 138 Bloque 10</t>
  </si>
  <si>
    <t>Ludwig</t>
  </si>
  <si>
    <t>Kr 87 58 c 32 sur</t>
  </si>
  <si>
    <t>cra 96 i # 16 f</t>
  </si>
  <si>
    <t xml:space="preserve">CR 11 JBIS 46 - 16 </t>
  </si>
  <si>
    <t>Cr 7 a este #91-17 sur</t>
  </si>
  <si>
    <t>EDISON NAYID</t>
  </si>
  <si>
    <t>Carrera 14 sur 108 11 torre 2 apartamento 711</t>
  </si>
  <si>
    <t>Yon jairo</t>
  </si>
  <si>
    <t>CRA 15 170-81</t>
  </si>
  <si>
    <t>Carrera 118 # 83A-45 Casa 35</t>
  </si>
  <si>
    <t>Rafael Andres</t>
  </si>
  <si>
    <t>DIAGONAL 82A NO 110 90</t>
  </si>
  <si>
    <t>Kra 82 a 51 a 11 sur</t>
  </si>
  <si>
    <t>calle 57 h sur 70 70</t>
  </si>
  <si>
    <t>Calle 67 # 105 28</t>
  </si>
  <si>
    <t>Laura Caterine</t>
  </si>
  <si>
    <t>Calle 83 #95c-15</t>
  </si>
  <si>
    <t>Carlos Stiven</t>
  </si>
  <si>
    <t>CL 67 BSUR 13 - 60 CONJUNTO ALTAVISTA EL PORTAL</t>
  </si>
  <si>
    <t>Jefersson Antonio</t>
  </si>
  <si>
    <t>Carrera 111 # 19a-27</t>
  </si>
  <si>
    <t>Cra 88 d #6d 28</t>
  </si>
  <si>
    <t>SINDY GISSELL</t>
  </si>
  <si>
    <t>Calle 151 109A25, Int 5 apto 302</t>
  </si>
  <si>
    <t>María Teresa</t>
  </si>
  <si>
    <t>Cl 1 b # 81-37</t>
  </si>
  <si>
    <t>Cra. 88 D Bis # 42 C - 61 Sur</t>
  </si>
  <si>
    <t>Calle 49 b sur 9 89</t>
  </si>
  <si>
    <t>Calle 16f #99-72</t>
  </si>
  <si>
    <t>KR 14 No. 58 74</t>
  </si>
  <si>
    <t>Calle 55 # 33 a 55</t>
  </si>
  <si>
    <t>Andres Julián</t>
  </si>
  <si>
    <t>Cr 77L bis No 59 33 sur</t>
  </si>
  <si>
    <t>Calle 57d sur #72d-45</t>
  </si>
  <si>
    <t>Cra 88 bis #42 a 77 sur</t>
  </si>
  <si>
    <t>Christian Manuel</t>
  </si>
  <si>
    <t>Carrera 52 #128b13prado</t>
  </si>
  <si>
    <t>CALLE 146 # 7B-50 INT. 2 APTO 512</t>
  </si>
  <si>
    <t>Carrera 8 # 189 a 24</t>
  </si>
  <si>
    <t>Calle 75 c Bis # 74f-17 sur</t>
  </si>
  <si>
    <t>Calle 165 54 C 84 Manzana 02 Casa 13</t>
  </si>
  <si>
    <t>oscar reinel</t>
  </si>
  <si>
    <t>Cra 111A 151d-25</t>
  </si>
  <si>
    <t>Calle 42 a # 11 c 36 este</t>
  </si>
  <si>
    <t>Yazmin Alejandra</t>
  </si>
  <si>
    <t>CR 79 F 63 C - 19</t>
  </si>
  <si>
    <t>Elisa</t>
  </si>
  <si>
    <t>CLL 181 No. 17 b -47</t>
  </si>
  <si>
    <t>Cr. 5 Este #47b-37</t>
  </si>
  <si>
    <t>cesar antonio</t>
  </si>
  <si>
    <t>Calle 48 a sur 26 89</t>
  </si>
  <si>
    <t>Jazbleidi Juliethet</t>
  </si>
  <si>
    <t>Cra 1 Bis A numero 65b-19</t>
  </si>
  <si>
    <t>Sergio Stephan</t>
  </si>
  <si>
    <t>Calle 19 sur #69-55 apto 301 int 10</t>
  </si>
  <si>
    <t>Shirley constanza</t>
  </si>
  <si>
    <t>Cra 20 f # 62 94</t>
  </si>
  <si>
    <t>Lesly Vanessa</t>
  </si>
  <si>
    <t>Cra 99F #40A - 30 sur</t>
  </si>
  <si>
    <t>Diagonal 16B # 102 23</t>
  </si>
  <si>
    <t>Cra 80D #57Bsur 34</t>
  </si>
  <si>
    <t>Carrera 145 145A 61 Casa 90</t>
  </si>
  <si>
    <t>Ariel Onofre</t>
  </si>
  <si>
    <t>Calle 35 b sur # 7 a 14</t>
  </si>
  <si>
    <t>Jairo fabian</t>
  </si>
  <si>
    <t>Calle 63sur # 94-32</t>
  </si>
  <si>
    <t>Diana Johana</t>
  </si>
  <si>
    <t>Kr 111 C # 78 D 64</t>
  </si>
  <si>
    <t>Carrera 86B # 42F - 57 sur</t>
  </si>
  <si>
    <t>Wilson Jose</t>
  </si>
  <si>
    <t>Jania Patricia</t>
  </si>
  <si>
    <t>Carrera 35a 1c 91</t>
  </si>
  <si>
    <t>Kimberley Alejandra</t>
  </si>
  <si>
    <t>Carrera 8 #4-22</t>
  </si>
  <si>
    <t>Calle 72#18p40sur</t>
  </si>
  <si>
    <t>María floralba</t>
  </si>
  <si>
    <t>Calle 5 C #54-33</t>
  </si>
  <si>
    <t>Cra 83 # 69 A 65</t>
  </si>
  <si>
    <t>calle 58 b sur 22 39</t>
  </si>
  <si>
    <t>carrera 83d 7b 80</t>
  </si>
  <si>
    <t>Ivan Augusto</t>
  </si>
  <si>
    <t>Calle 22 B # 73 43 int 5 apto 201</t>
  </si>
  <si>
    <t>Magda Charleny</t>
  </si>
  <si>
    <t>Calle 3 71a 29</t>
  </si>
  <si>
    <t>Cra 87bis#152-61</t>
  </si>
  <si>
    <t>CALLE50SUR80D-39</t>
  </si>
  <si>
    <t>CINDY LORENA</t>
  </si>
  <si>
    <t>Carrera 46 # 60 44 Apto 301</t>
  </si>
  <si>
    <t>Carrera 8A este #3-84 sur</t>
  </si>
  <si>
    <t>Thania Carolay</t>
  </si>
  <si>
    <t>Carrera 112 a # 66 - 30</t>
  </si>
  <si>
    <t>Cr 9 106 34</t>
  </si>
  <si>
    <t>Juli Carolina</t>
  </si>
  <si>
    <t>Calle 142 #11-31</t>
  </si>
  <si>
    <t>Carrera 44 #58A-33sur</t>
  </si>
  <si>
    <t>Irma Dignory</t>
  </si>
  <si>
    <t>carrera 11 #67D 81 torre 7 apto 603</t>
  </si>
  <si>
    <t>Bladimir jose</t>
  </si>
  <si>
    <t>Calle 1b#8-57</t>
  </si>
  <si>
    <t>Brenda Yamile</t>
  </si>
  <si>
    <t>CL 151C # 107-10 IN 2 AP 701</t>
  </si>
  <si>
    <t>Lesley Ofelia</t>
  </si>
  <si>
    <t>Calle 2d # 69 04</t>
  </si>
  <si>
    <t>Miller Jacinto</t>
  </si>
  <si>
    <t>Tv 93 #22d-35 Casa 33</t>
  </si>
  <si>
    <t>Gladyston Daniel</t>
  </si>
  <si>
    <t>Avenida Caracas #1-05 conjunto diana carolina bloque 1 apt 803</t>
  </si>
  <si>
    <t>Calle 75 No 98-13</t>
  </si>
  <si>
    <t>cll 88 # 96 26</t>
  </si>
  <si>
    <t>Carrera19B #51-29 sur</t>
  </si>
  <si>
    <t>Geronimo</t>
  </si>
  <si>
    <t>Transversal 15 a este # 42c 64 sur</t>
  </si>
  <si>
    <t>Carrera 13B #161-84 casa 43</t>
  </si>
  <si>
    <t>CALLE 72 F # 113 85</t>
  </si>
  <si>
    <t>Francy Daniela</t>
  </si>
  <si>
    <t>Calle 57 3-42</t>
  </si>
  <si>
    <t>Cll 114 # 118 44</t>
  </si>
  <si>
    <t>Yeyson David</t>
  </si>
  <si>
    <t>Avenida Calle 100 #1483</t>
  </si>
  <si>
    <t>Diagonal 84a #76 - 74</t>
  </si>
  <si>
    <t>Cra 36 1A 68 piso 1</t>
  </si>
  <si>
    <t>Cl 28 sur 52 A 61</t>
  </si>
  <si>
    <t>Cra 17f 71a 95</t>
  </si>
  <si>
    <t>Kra 95 #70a63 sur condados del recreo</t>
  </si>
  <si>
    <t>Cll38a sur 74-60</t>
  </si>
  <si>
    <t>Carrera 53 #134a-83</t>
  </si>
  <si>
    <t>CRA 90 #127-04</t>
  </si>
  <si>
    <t>calle 56 a sur # 79 f 23</t>
  </si>
  <si>
    <t>Cra 1 A 65 C 17</t>
  </si>
  <si>
    <t>Jonathan Fernando</t>
  </si>
  <si>
    <t>crr 45 #57 - 21 apt 501</t>
  </si>
  <si>
    <t>Cra. 1B #71A 21</t>
  </si>
  <si>
    <t>Jerser Alnulfo</t>
  </si>
  <si>
    <t>cra 79 a 78 - 55 sur</t>
  </si>
  <si>
    <t>Kellys Esther</t>
  </si>
  <si>
    <t>Tran 77 h # 71 c 04 sur</t>
  </si>
  <si>
    <t>James alfonso</t>
  </si>
  <si>
    <t>Carrera 10023-24</t>
  </si>
  <si>
    <t>Silvia Valeria</t>
  </si>
  <si>
    <t>KR 80 G # 6 - 19</t>
  </si>
  <si>
    <t>Calle 77b#120A-45</t>
  </si>
  <si>
    <t>Calle 64f # 108 - 18</t>
  </si>
  <si>
    <t>Cra 77d#60a - 29sur</t>
  </si>
  <si>
    <t>Calle 6A # 88D 71 Casa 21</t>
  </si>
  <si>
    <t>Alba Isabel</t>
  </si>
  <si>
    <t>Tv 3ra #6-95 Sur Interior 2 Apto 304</t>
  </si>
  <si>
    <t>calle 78 #82-16</t>
  </si>
  <si>
    <t>Omaira Paola</t>
  </si>
  <si>
    <t>Calle 23A Bis 85A-94 Apto 508</t>
  </si>
  <si>
    <t>JETHZI CAROLINA</t>
  </si>
  <si>
    <t>Calle 19a # 19a 25</t>
  </si>
  <si>
    <t>Johanna Lery</t>
  </si>
  <si>
    <t>Cll 186 c # 16-43</t>
  </si>
  <si>
    <t>Camila Alejandra</t>
  </si>
  <si>
    <t>Carrera 108a #75b - 93</t>
  </si>
  <si>
    <t>Carrera 99 A # 90-97</t>
  </si>
  <si>
    <t>Kelly Michelle</t>
  </si>
  <si>
    <t>CARRERA 20 No. 88-50 APT 710</t>
  </si>
  <si>
    <t>DIANA DRUCILA</t>
  </si>
  <si>
    <t>Cl 63 d18q65 sur</t>
  </si>
  <si>
    <t>Carrera 18 D # 59 A - 47 Sur</t>
  </si>
  <si>
    <t>Calle 128 # 7D 40 Apto 302 bella suiza</t>
  </si>
  <si>
    <t>Cr 6a #69f 03 sur</t>
  </si>
  <si>
    <t>Cristian stiven</t>
  </si>
  <si>
    <t>Calle 164 B # 12A-03</t>
  </si>
  <si>
    <t>EDSON ANTUNES</t>
  </si>
  <si>
    <t>Carrera 58c # 134a-66</t>
  </si>
  <si>
    <t>Cra 32A # 25b-75</t>
  </si>
  <si>
    <t>CR 2I # 37D-09 SUR</t>
  </si>
  <si>
    <t>JENNY PAOLA</t>
  </si>
  <si>
    <t>Carrera 103d $83-18</t>
  </si>
  <si>
    <t>Nicol Andrea</t>
  </si>
  <si>
    <t>Calle 58 Bis # 10-13</t>
  </si>
  <si>
    <t>Jonier</t>
  </si>
  <si>
    <t>Calle 87 a sur # 9 -49 este</t>
  </si>
  <si>
    <t>karen lizeth</t>
  </si>
  <si>
    <t>Carrera 59A # 134-15 Torre, Apto 902</t>
  </si>
  <si>
    <t>José Misael</t>
  </si>
  <si>
    <t>Calle 8a #88-90</t>
  </si>
  <si>
    <t>jaclyn Paola</t>
  </si>
  <si>
    <t>transversal 6d Bis este-calle 79 sur</t>
  </si>
  <si>
    <t>javier bernardo</t>
  </si>
  <si>
    <t>Carrera 10 A No.181 B-20</t>
  </si>
  <si>
    <t>Sandra Poliana</t>
  </si>
  <si>
    <t>Cra 100# 16c 75</t>
  </si>
  <si>
    <t>Bellavenus</t>
  </si>
  <si>
    <t>calle 67 #77 - 23</t>
  </si>
  <si>
    <t>Calle 59a sur 22 10</t>
  </si>
  <si>
    <t>Yeisson Ariel</t>
  </si>
  <si>
    <t>CARRERA 55C No. 161A - 67 torre 5 apto.518</t>
  </si>
  <si>
    <t>LUCIA</t>
  </si>
  <si>
    <t>Kra 13f 36 Sur 26</t>
  </si>
  <si>
    <t>HUGO FERNEY</t>
  </si>
  <si>
    <t>transversal 72f # 43-59 sur.</t>
  </si>
  <si>
    <t>Carrera 89 #22-86 Apto 207 Torre T</t>
  </si>
  <si>
    <t>Calle 144 #12-55</t>
  </si>
  <si>
    <t>.</t>
  </si>
  <si>
    <t>calle 71sur # 99a 50</t>
  </si>
  <si>
    <t>german eccehomo</t>
  </si>
  <si>
    <t>Cra 114 A 140b - 24</t>
  </si>
  <si>
    <t>Yina Lorena</t>
  </si>
  <si>
    <t>DG 34SUR 68A 32</t>
  </si>
  <si>
    <t>NELSON</t>
  </si>
  <si>
    <t>avenida carrera 72#67a-15</t>
  </si>
  <si>
    <t>Calle 189#7a-19</t>
  </si>
  <si>
    <t>Calle 12 a #71b-61</t>
  </si>
  <si>
    <t>Tv 13n #45-52 Sur</t>
  </si>
  <si>
    <t>Calle 87a sur #6a-25</t>
  </si>
  <si>
    <t>Cr 103a # 57 82 sur</t>
  </si>
  <si>
    <t>Andrea Sofia</t>
  </si>
  <si>
    <t>Calle 21 # 88a - 79</t>
  </si>
  <si>
    <t>Karwin Andres</t>
  </si>
  <si>
    <t>CALLE 181 #17B-86 APTO 511</t>
  </si>
  <si>
    <t>JAIRO ENRIQUE</t>
  </si>
  <si>
    <t>crr 14 b sur # 93- 15</t>
  </si>
  <si>
    <t>Carrera 87c#69-43sur</t>
  </si>
  <si>
    <t>Edwar andres</t>
  </si>
  <si>
    <t>CR 3 185B 40</t>
  </si>
  <si>
    <t>MARY LUZ</t>
  </si>
  <si>
    <t>Carrera 90a #8a-10</t>
  </si>
  <si>
    <t>German Orlando</t>
  </si>
  <si>
    <t>Carera 102#155-50</t>
  </si>
  <si>
    <t>Rodrigo andres</t>
  </si>
  <si>
    <t>Calle 57b 37a 03 apt 402 Edificio Valme</t>
  </si>
  <si>
    <t>miguel andres</t>
  </si>
  <si>
    <t>Calle 82 a no 6 b 30</t>
  </si>
  <si>
    <t>Cr 98 # 0-41</t>
  </si>
  <si>
    <t>Duvan Estiven</t>
  </si>
  <si>
    <t>crr 56 # 169a 35</t>
  </si>
  <si>
    <t>Edith Liliana</t>
  </si>
  <si>
    <t>carrera 35b # 1h-03</t>
  </si>
  <si>
    <t>Carrera 18 b bis #61b -35 sur</t>
  </si>
  <si>
    <t>Jimmy Andres</t>
  </si>
  <si>
    <t>Calle 64 A #57-23</t>
  </si>
  <si>
    <t>JOHN ESNEIDER</t>
  </si>
  <si>
    <t>Carrera 25 #1H - 48</t>
  </si>
  <si>
    <t>Lenin Sorel</t>
  </si>
  <si>
    <t>Calle 73 d sur #12b-03</t>
  </si>
  <si>
    <t>María Angelica</t>
  </si>
  <si>
    <t>Cra 113A #22B-11</t>
  </si>
  <si>
    <t>Krr 78g bis #44a25sur</t>
  </si>
  <si>
    <t>CALLE 65 B No. 88-52</t>
  </si>
  <si>
    <t>MIREYA</t>
  </si>
  <si>
    <t>Calle 73 # 10-10</t>
  </si>
  <si>
    <t>Carolina del Pilar</t>
  </si>
  <si>
    <t>Cll 139b # 114 - 56</t>
  </si>
  <si>
    <t>Carrera 25 # 52 c 80 Sur int 23 Apto 545</t>
  </si>
  <si>
    <t>Calle 54csur 95a 18 int 16 apto 601</t>
  </si>
  <si>
    <t>Rocio Fernanda</t>
  </si>
  <si>
    <t>Cra 10 este # 19-A 18 sur</t>
  </si>
  <si>
    <t>CL 68 BSUR 69B 04</t>
  </si>
  <si>
    <t>Deisy Yadira</t>
  </si>
  <si>
    <t>carrera 37 no 64c - 28 sur</t>
  </si>
  <si>
    <t>Wendy karen</t>
  </si>
  <si>
    <t>Carrera 52 Bis # 37A 72 sur</t>
  </si>
  <si>
    <t>Carrera 145 #;145a-41 casa 11</t>
  </si>
  <si>
    <t>Calle 93 a 60a08</t>
  </si>
  <si>
    <t>Jose Iván</t>
  </si>
  <si>
    <t>Cll 22 g 118a 34</t>
  </si>
  <si>
    <t>Yissi Yulie</t>
  </si>
  <si>
    <t>Calle 12 # 67-32</t>
  </si>
  <si>
    <t>Calle 49 B SUR #10 69 molinos del milenio 2</t>
  </si>
  <si>
    <t>Raúl Hernán</t>
  </si>
  <si>
    <t>cra 74a # 75c sur 54</t>
  </si>
  <si>
    <t>Transversal 39 # 38a -51</t>
  </si>
  <si>
    <t>jhoan sebastian</t>
  </si>
  <si>
    <t>calle 127 b bis no 51a - 68</t>
  </si>
  <si>
    <t>Calle 127 N. 58-45 Torre 3 Apt 1209</t>
  </si>
  <si>
    <t>Tv 76 83 53</t>
  </si>
  <si>
    <t>Cra 45a # 70c 14 sur</t>
  </si>
  <si>
    <t>Fabián Steven</t>
  </si>
  <si>
    <t>Carrera 13f#163f-31</t>
  </si>
  <si>
    <t>Calle 14b # 119a-17</t>
  </si>
  <si>
    <t>Kra 7#8-54</t>
  </si>
  <si>
    <t>Giovanny Alfredo</t>
  </si>
  <si>
    <t>Calle 146 No.7b-50 apto 604</t>
  </si>
  <si>
    <t>MARÍA CAROLINA</t>
  </si>
  <si>
    <t>Carrera 69d #1-51 sur</t>
  </si>
  <si>
    <t>Diagonal 73d #79b - 22su</t>
  </si>
  <si>
    <t>Cra 11 a bis E #1-09</t>
  </si>
  <si>
    <t>Durney Xiomara</t>
  </si>
  <si>
    <t>Carrera 64B Nro. 57B-30 Sur</t>
  </si>
  <si>
    <t>diego mauricio</t>
  </si>
  <si>
    <t>CR 93B 00-40</t>
  </si>
  <si>
    <t>calle 56h sur # 93c-98 interior 2 apto 603</t>
  </si>
  <si>
    <t>jerson hamyr</t>
  </si>
  <si>
    <t>Cra 107 B Bis 70 F 91</t>
  </si>
  <si>
    <t>Jenny Catherine</t>
  </si>
  <si>
    <t>cll 45 # 13 este 15</t>
  </si>
  <si>
    <t>Eglis</t>
  </si>
  <si>
    <t>Av 26 69-63</t>
  </si>
  <si>
    <t>Jose Del Carmen</t>
  </si>
  <si>
    <t>Calle 127 # 104A -01</t>
  </si>
  <si>
    <t>Jojan andres</t>
  </si>
  <si>
    <t>Kr 13 No 52 43 sur</t>
  </si>
  <si>
    <t>yesith</t>
  </si>
  <si>
    <t>cr 70h # 127a 72</t>
  </si>
  <si>
    <t>Av calle 90 87 42</t>
  </si>
  <si>
    <t>Carrera 120 # 66a 30</t>
  </si>
  <si>
    <t>Julián Giovani</t>
  </si>
  <si>
    <t>Calle 127 a # 53 a 48</t>
  </si>
  <si>
    <t>Sandra Elizabeth</t>
  </si>
  <si>
    <t>Carrera 98#40a-45sur</t>
  </si>
  <si>
    <t>Cra 21 #169-10</t>
  </si>
  <si>
    <t>Carrera 78 # 65a-80</t>
  </si>
  <si>
    <t>Janssen Jeffreys</t>
  </si>
  <si>
    <t>Carrera 91 no 137 59</t>
  </si>
  <si>
    <t>Yuli viviana</t>
  </si>
  <si>
    <t>Carrera 4 b este #51 d -04 sur</t>
  </si>
  <si>
    <t>Eliana Andrea</t>
  </si>
  <si>
    <t>Car 140b # 131-10 casa 33b</t>
  </si>
  <si>
    <t>Martha Yolanda</t>
  </si>
  <si>
    <t>Cl 145a # 141b 05</t>
  </si>
  <si>
    <t>CL 46 B SUR # 1D - 12 ESTE</t>
  </si>
  <si>
    <t>Libeth</t>
  </si>
  <si>
    <t>Carrera 72 Bis 152b 32</t>
  </si>
  <si>
    <t>Transversal 42a # 5 a 90</t>
  </si>
  <si>
    <t>Jennifer Katherin</t>
  </si>
  <si>
    <t>Calle 127 b bis # 51a 69</t>
  </si>
  <si>
    <t>Johanna Paola</t>
  </si>
  <si>
    <t>Calle 63h # 119b-81</t>
  </si>
  <si>
    <t>Gerlin Andrés</t>
  </si>
  <si>
    <t>Calle 143b # 150b - 04</t>
  </si>
  <si>
    <t>Angel Andres</t>
  </si>
  <si>
    <t>Calle 74 D # 70 G 17</t>
  </si>
  <si>
    <t>Angélica Cecilia</t>
  </si>
  <si>
    <t>Calle 77sur # 81h-20</t>
  </si>
  <si>
    <t>Rafael stiven</t>
  </si>
  <si>
    <t>Cr 87b 8a 72 tr 1 apto 401</t>
  </si>
  <si>
    <t>Carrera 123 # 14b 08</t>
  </si>
  <si>
    <t>calle 128b #18-11</t>
  </si>
  <si>
    <t>Calle 63 bis sur #1b-71Este</t>
  </si>
  <si>
    <t>Margie zulay</t>
  </si>
  <si>
    <t>cll 82a sur # 81 b 41</t>
  </si>
  <si>
    <t>Cra 32 2 62</t>
  </si>
  <si>
    <t>Martha irene</t>
  </si>
  <si>
    <t>Carrera 4 1 46 sur Conjunto Altavista el Mirador</t>
  </si>
  <si>
    <t>Leidy Victoria</t>
  </si>
  <si>
    <t>Diagonal 82g 75-40</t>
  </si>
  <si>
    <t>Mónica Soledad</t>
  </si>
  <si>
    <t>Cra 81 b #6 c 10</t>
  </si>
  <si>
    <t>Cra 15 no. 17-20</t>
  </si>
  <si>
    <t>Calle 81 # 113-46</t>
  </si>
  <si>
    <t>Carrera 1 No 166a 50 Int 21</t>
  </si>
  <si>
    <t>Carrera 9 bis#49 f 33 sur</t>
  </si>
  <si>
    <t>calle 24#81c-86</t>
  </si>
  <si>
    <t>av calle 24 n 95 a 80 torre 1 oficina 401</t>
  </si>
  <si>
    <t>CARRERA 108#75 B 27</t>
  </si>
  <si>
    <t>Carrera 7 a bis este# 41 a - 21 sur</t>
  </si>
  <si>
    <t>Carrera 116b 72f 67</t>
  </si>
  <si>
    <t>Lidia maritza</t>
  </si>
  <si>
    <t>Calle 43 a sur # 3-46este</t>
  </si>
  <si>
    <t>Milene</t>
  </si>
  <si>
    <t>Carrera 110c# 86c-28</t>
  </si>
  <si>
    <t>Cra 88 #18-33 int 1 apt 401, Departamento 401 interior 1</t>
  </si>
  <si>
    <t>Andrés Francisco</t>
  </si>
  <si>
    <t>calle 4 bis a # 41 a 38</t>
  </si>
  <si>
    <t>yesika lorena</t>
  </si>
  <si>
    <t>Transversal 77 # 7a 10</t>
  </si>
  <si>
    <t>Cll 70 a # 81 - 50</t>
  </si>
  <si>
    <t>William Gerardo</t>
  </si>
  <si>
    <t>Calle 136 c sur # 14-42</t>
  </si>
  <si>
    <t>Calle 67b sur 13- 60</t>
  </si>
  <si>
    <t>Dayanna Jasbleidy</t>
  </si>
  <si>
    <t>Cra 19 71 58</t>
  </si>
  <si>
    <t>Bertha Jackeline</t>
  </si>
  <si>
    <t>Calle 9d #69b 80</t>
  </si>
  <si>
    <t>Ludwing Jose</t>
  </si>
  <si>
    <t>cl 16 i 96 g 27ap 401</t>
  </si>
  <si>
    <t>Carmen Elvira</t>
  </si>
  <si>
    <t>Calle 58 a sur 49 a 09 Atlanta Segundo Sector, Bloque 20 Apartamento 302</t>
  </si>
  <si>
    <t>Cra 16 no. 183-43</t>
  </si>
  <si>
    <t>Carolina de los angeles</t>
  </si>
  <si>
    <t>CALLE 15 #119A-70</t>
  </si>
  <si>
    <t>Calle 29 sur # 51d 26</t>
  </si>
  <si>
    <t>Carrera 56b # 127 27</t>
  </si>
  <si>
    <t>Javier Bernardo</t>
  </si>
  <si>
    <t>Car 11 este No 36 g 08 sur</t>
  </si>
  <si>
    <t>Wilder</t>
  </si>
  <si>
    <t>Carrera 105 19 28</t>
  </si>
  <si>
    <t>Calle 15 #35-46</t>
  </si>
  <si>
    <t>carrera 6 No 86 12</t>
  </si>
  <si>
    <t>Cra96b#16-11 Valparaíso 2</t>
  </si>
  <si>
    <t>Lucely</t>
  </si>
  <si>
    <t>Carrera27f no 72bsur-03</t>
  </si>
  <si>
    <t>carrera 16 # 136-61</t>
  </si>
  <si>
    <t>Paula Stefany</t>
  </si>
  <si>
    <t>CARRERA 123 #76 - 03</t>
  </si>
  <si>
    <t>Nellireth</t>
  </si>
  <si>
    <t>Calle 18 A 78 35 trr 1 apto 1401</t>
  </si>
  <si>
    <t>Eliana Genith</t>
  </si>
  <si>
    <t>Cra 89 cNo 42 f 41 sur</t>
  </si>
  <si>
    <t>Carrera 91 139 06</t>
  </si>
  <si>
    <t>Cr 118 86-35 Int 1 Apto 503</t>
  </si>
  <si>
    <t>ALIX YAMILE</t>
  </si>
  <si>
    <t>CALLE141B103F31</t>
  </si>
  <si>
    <t>WILTON HUMBERTO</t>
  </si>
  <si>
    <t>Calle 62c Bis Sur # 71d - 25</t>
  </si>
  <si>
    <t>Calle 83a No 22-40</t>
  </si>
  <si>
    <t>Adner</t>
  </si>
  <si>
    <t>Cl 52 sur # 93b 98</t>
  </si>
  <si>
    <t>Cra 85 bis no 52a31</t>
  </si>
  <si>
    <t>Carrera 80j # 43-58 sur</t>
  </si>
  <si>
    <t>Lenin Vladimir</t>
  </si>
  <si>
    <t>CLL 51 SUR 87A 12</t>
  </si>
  <si>
    <t>HEYDE KARINA</t>
  </si>
  <si>
    <t>Cra 98 b#73-80 sur</t>
  </si>
  <si>
    <t>TV 80a # 80-36 apto 301 B. K2</t>
  </si>
  <si>
    <t>Samir Iván</t>
  </si>
  <si>
    <t>Cra 82g bis # 56 62</t>
  </si>
  <si>
    <t>Calle 41 a sur #81k-68</t>
  </si>
  <si>
    <t>Ángela Tatiana</t>
  </si>
  <si>
    <t>CALLE 165 No. 54c84</t>
  </si>
  <si>
    <t>Cra 72 b #6d 72</t>
  </si>
  <si>
    <t>Calle 80 bis sur #91 48 T32 501</t>
  </si>
  <si>
    <t>John Heriberto</t>
  </si>
  <si>
    <t>Cra 119 # 65a 40</t>
  </si>
  <si>
    <t>Cr 109a#65a-29</t>
  </si>
  <si>
    <t>Cll 24 # 128 50</t>
  </si>
  <si>
    <t>calle 152B N°72-52</t>
  </si>
  <si>
    <t>NELSON JOSE</t>
  </si>
  <si>
    <t>Av calle 6 # 72 c 35</t>
  </si>
  <si>
    <t>Steffanny carolina</t>
  </si>
  <si>
    <t>CRA 120# 18F 26</t>
  </si>
  <si>
    <t>Luís</t>
  </si>
  <si>
    <t>Cll 75b 80b18</t>
  </si>
  <si>
    <t>maria cristina</t>
  </si>
  <si>
    <t>Cra 2 # 79-18</t>
  </si>
  <si>
    <t>Yamid felipe</t>
  </si>
  <si>
    <t>Carrera 91 #19a-29</t>
  </si>
  <si>
    <t>Dg 83#73-15, Dg 83#73-15</t>
  </si>
  <si>
    <t>Calle 75 D 103 B 04</t>
  </si>
  <si>
    <t>Diagonal 3a#70b-15</t>
  </si>
  <si>
    <t>Calle 95 No.71-75</t>
  </si>
  <si>
    <t>Calle 4 # 31B 75 apt 501</t>
  </si>
  <si>
    <t>Cra 14 a #90f-17 sur</t>
  </si>
  <si>
    <t xml:space="preserve">Calle 169 # 45a - 96 Tr 1  Apt 603 Brr Granada Norte </t>
  </si>
  <si>
    <t>JESSICA ANDREA</t>
  </si>
  <si>
    <t>Calle 23#98 a 09</t>
  </si>
  <si>
    <t>Paulo Johan</t>
  </si>
  <si>
    <t>Cl 65-27-46</t>
  </si>
  <si>
    <t>Cra 46 152 29 apto 140 torre 10</t>
  </si>
  <si>
    <t>Calle 2 bis 72B-33</t>
  </si>
  <si>
    <t>Diag 89 a - 115 - 55 Blq 9 Apt 302</t>
  </si>
  <si>
    <t>Calle 47 sur #27-30</t>
  </si>
  <si>
    <t>crr 123 # 131- 61</t>
  </si>
  <si>
    <t>Yenny Camila</t>
  </si>
  <si>
    <t>Cra 102 b 151 15</t>
  </si>
  <si>
    <t>Chinácota</t>
  </si>
  <si>
    <t>NORTE DE SANTANDER</t>
  </si>
  <si>
    <t>Cr 4#12-71</t>
  </si>
  <si>
    <t>Anngy Gabriela</t>
  </si>
  <si>
    <t>conjunto cerrado yerba buena casa 13</t>
  </si>
  <si>
    <t>Calle 9 # 4-52 Centro</t>
  </si>
  <si>
    <t>Av 6 #5-07</t>
  </si>
  <si>
    <t>Luzwin Yesid</t>
  </si>
  <si>
    <t>Tibú</t>
  </si>
  <si>
    <t>Calle 11 #14-28</t>
  </si>
  <si>
    <t>Darwin Joel</t>
  </si>
  <si>
    <t>Villa del Rosario</t>
  </si>
  <si>
    <t>Cra 3B No.4-110 villas de sevilla</t>
  </si>
  <si>
    <t>Dary ximena</t>
  </si>
  <si>
    <t>Cucunubá</t>
  </si>
  <si>
    <t>Calle 22# 17-43</t>
  </si>
  <si>
    <t>Manzana 22 #12AE14 zulima etapa 2</t>
  </si>
  <si>
    <t>Carol Yohely</t>
  </si>
  <si>
    <t>Calle 35 # 6b-77 la Ermita</t>
  </si>
  <si>
    <t>Ocaña</t>
  </si>
  <si>
    <t>calle 12 # 15-79 san agustín</t>
  </si>
  <si>
    <t>MANYUR IVAN</t>
  </si>
  <si>
    <t xml:space="preserve">calle 1 lote 1 </t>
  </si>
  <si>
    <t>Ruth Angelica</t>
  </si>
  <si>
    <t>Pamplona</t>
  </si>
  <si>
    <t>CARRERA 2 7 - 81 - LOT 13</t>
  </si>
  <si>
    <t>YULY ADRIANA</t>
  </si>
  <si>
    <t xml:space="preserve">Av 23 #  28 -50 </t>
  </si>
  <si>
    <t>Wiston Giovanny</t>
  </si>
  <si>
    <t>Cl 8 6 38 centró</t>
  </si>
  <si>
    <t>Zairy Katherine</t>
  </si>
  <si>
    <t>Calle 16 #13-35 contento</t>
  </si>
  <si>
    <t>YEISON RICARDO</t>
  </si>
  <si>
    <t xml:space="preserve">calle 9 d #14e-120 linares ciudad jardin </t>
  </si>
  <si>
    <t>Jose de los santos</t>
  </si>
  <si>
    <t>CALLE 2 No. 23A-03, LANDIA</t>
  </si>
  <si>
    <t>Los Patios</t>
  </si>
  <si>
    <t>Calle 25 av 1 conjunto canario casa C22</t>
  </si>
  <si>
    <t>Ronald Felipe</t>
  </si>
  <si>
    <t xml:space="preserve">calle 14 13 06 </t>
  </si>
  <si>
    <t>VLADIMIR</t>
  </si>
  <si>
    <t xml:space="preserve">av 4-8 - 52 7 de agosto </t>
  </si>
  <si>
    <t>Calle5 # 4-61 lomitas</t>
  </si>
  <si>
    <t>Rosa milena</t>
  </si>
  <si>
    <t>Calle14av2 #2-15</t>
  </si>
  <si>
    <t xml:space="preserve">calle 7 a n 16 a e - 98 urbanización la primavera cs a 13 libertadores </t>
  </si>
  <si>
    <t xml:space="preserve">Cll 3 con cLL 4 # 1-01 </t>
  </si>
  <si>
    <t>Pasaje Rosa Mercedes Calle 3 Int 8 Casa 8-63</t>
  </si>
  <si>
    <t>JIMMY ARNALDO</t>
  </si>
  <si>
    <t>Av 19a #3a-52</t>
  </si>
  <si>
    <t>Israel Smith</t>
  </si>
  <si>
    <t>Calle 11 N- 8-90 Prado del Este</t>
  </si>
  <si>
    <t>Sandra yurley</t>
  </si>
  <si>
    <t>Calle 5 # 8-26 Barrio San Luis</t>
  </si>
  <si>
    <t>Cll15 #9-60</t>
  </si>
  <si>
    <t>Andrés raymundo</t>
  </si>
  <si>
    <t xml:space="preserve">CL 3 # 8 - 117 </t>
  </si>
  <si>
    <t>Belkis Jhoana</t>
  </si>
  <si>
    <t>Calle 15 6 21 barrio aeroouerto</t>
  </si>
  <si>
    <t>Calle 5 #1-33 Campo Verde, Lomitas</t>
  </si>
  <si>
    <t>Thomas Antonio</t>
  </si>
  <si>
    <t>Mz 16 lote 14 Barrio palmeras</t>
  </si>
  <si>
    <t>CONJUNTO VENETTO CASA D19</t>
  </si>
  <si>
    <t>OSCAR GABRIEL</t>
  </si>
  <si>
    <t>Carrera 16#2_51 barrio turbay ayala</t>
  </si>
  <si>
    <t>Sindy michelle</t>
  </si>
  <si>
    <t>Calle 4 No 9-19 centro</t>
  </si>
  <si>
    <t>Juan Angel</t>
  </si>
  <si>
    <t>Calle 12 # 11-64</t>
  </si>
  <si>
    <t>Nelson Fabián</t>
  </si>
  <si>
    <t>Av 7 #24-14 patio centro</t>
  </si>
  <si>
    <t>Carrera 16a #2a-29</t>
  </si>
  <si>
    <t>Ludy Mayid</t>
  </si>
  <si>
    <t>Avenida 3a #18-74. Barrio Puente Barco</t>
  </si>
  <si>
    <t>Gabriel Antonio</t>
  </si>
  <si>
    <t>Av 7 #8-30</t>
  </si>
  <si>
    <t>Mayurly Isabel</t>
  </si>
  <si>
    <t>Manzana 9 lote 5-01</t>
  </si>
  <si>
    <t>Ceiba 2</t>
  </si>
  <si>
    <t xml:space="preserve">CL 17AN 18E 39 </t>
  </si>
  <si>
    <t>Carrera 22a# 4-34</t>
  </si>
  <si>
    <t>Franklin Geovanni</t>
  </si>
  <si>
    <t>Cll7 46-30</t>
  </si>
  <si>
    <t>Av 10 10-48</t>
  </si>
  <si>
    <t>Calle 19 15.97 barrio alonsito</t>
  </si>
  <si>
    <t>Hector julio</t>
  </si>
  <si>
    <t>Calle 6 local 10 los balcones</t>
  </si>
  <si>
    <t>Yeni ibeth</t>
  </si>
  <si>
    <t>Manzana 9 lote 17 tucunare parte alta</t>
  </si>
  <si>
    <t>kdx 19 07 la pastora</t>
  </si>
  <si>
    <t>Viviana Estefany</t>
  </si>
  <si>
    <t>calle 16 #8-27 los patios</t>
  </si>
  <si>
    <t>Calle 21 #33-11</t>
  </si>
  <si>
    <t>Raul Andres</t>
  </si>
  <si>
    <t>CALLE 13 # 13 - 48</t>
  </si>
  <si>
    <t>cra 25 #26</t>
  </si>
  <si>
    <t>Wilfredy Alberto</t>
  </si>
  <si>
    <t>Nuevo Escobal calle 10 a manzana a lote 1</t>
  </si>
  <si>
    <t>Kdx 365 330 barrio nueva España</t>
  </si>
  <si>
    <t>Eimer</t>
  </si>
  <si>
    <t>cll 2b # 11a - 38</t>
  </si>
  <si>
    <t>Calle 11# 28 _04</t>
  </si>
  <si>
    <t>Viviana lorena</t>
  </si>
  <si>
    <t>Conjunto reserva del rosario apto 306</t>
  </si>
  <si>
    <t>Karen Yileni</t>
  </si>
  <si>
    <t>Av 5 # 14 - 54 Centro</t>
  </si>
  <si>
    <t>Manzana 1 casa 1 Valles del Este</t>
  </si>
  <si>
    <t>Calle 11 14-69 20 de julio</t>
  </si>
  <si>
    <t>Eddy Rocio</t>
  </si>
  <si>
    <t>cll 1n#15ae-05</t>
  </si>
  <si>
    <t>ERIEN</t>
  </si>
  <si>
    <t>Carrera 7 #4-62</t>
  </si>
  <si>
    <t>Claudia Inés</t>
  </si>
  <si>
    <t xml:space="preserve">av 3 1 14 </t>
  </si>
  <si>
    <t>Luis Tael</t>
  </si>
  <si>
    <t>Cll 6 #3-25</t>
  </si>
  <si>
    <t>Calle 29 #17-29 urbanización colinas de vista hermosa</t>
  </si>
  <si>
    <t>Manzana g lote 3</t>
  </si>
  <si>
    <t>Erson Yadir</t>
  </si>
  <si>
    <t>El Zulia</t>
  </si>
  <si>
    <t>avenida 7  #4-55</t>
  </si>
  <si>
    <t>La esmeralda lote 72 Bochalema</t>
  </si>
  <si>
    <t>Cl 3 5-82</t>
  </si>
  <si>
    <t>Laura katherine</t>
  </si>
  <si>
    <t>Avenida 10 # 14-87</t>
  </si>
  <si>
    <t>Conjunto molinos B casa 83</t>
  </si>
  <si>
    <t>CALLE 22 NU 4 47</t>
  </si>
  <si>
    <t>av 16ae #15n-118 niza</t>
  </si>
  <si>
    <t>Sergio Armando</t>
  </si>
  <si>
    <t>CALLE 15 # 0-12 OSPINA PEREZ</t>
  </si>
  <si>
    <t>DEISY CAROLINA</t>
  </si>
  <si>
    <t>Convención</t>
  </si>
  <si>
    <t>Barrio ariete Calle k dxl2- 300</t>
  </si>
  <si>
    <t>Calle 7an # 13e - 94</t>
  </si>
  <si>
    <t>Olga Raquel</t>
  </si>
  <si>
    <t>Calle 14 # 9-10 barrio Toledo plata</t>
  </si>
  <si>
    <t>Maryory Astrid</t>
  </si>
  <si>
    <t>Cll 11 N 8 -43, Br. La palmita</t>
  </si>
  <si>
    <t>Javier Simón</t>
  </si>
  <si>
    <t>CALLE 31D #13C-22</t>
  </si>
  <si>
    <t>Avenida 3 #2- 50</t>
  </si>
  <si>
    <t>Josue Emanuel</t>
  </si>
  <si>
    <t>Calle 18a # 16-36</t>
  </si>
  <si>
    <t>Albert Alexis</t>
  </si>
  <si>
    <t xml:space="preserve">CL 12 A # 29 22 </t>
  </si>
  <si>
    <t>Av 4# 11- 18</t>
  </si>
  <si>
    <t>Astrid carolina</t>
  </si>
  <si>
    <t>cll21a19-77</t>
  </si>
  <si>
    <t>Conjunto firenze mz a casa 24</t>
  </si>
  <si>
    <t>Liseth dayana</t>
  </si>
  <si>
    <t>cl 19 # 6c 56</t>
  </si>
  <si>
    <t>Walter alexander</t>
  </si>
  <si>
    <t>carrera 15 #9-56 barrio gramalote</t>
  </si>
  <si>
    <t>JOSE RODOLFO</t>
  </si>
  <si>
    <t>Av 8 #9-185</t>
  </si>
  <si>
    <t>Giselle Marioma</t>
  </si>
  <si>
    <t>Calle 11# 00-120 Casa A40</t>
  </si>
  <si>
    <t>Luz Trinidad</t>
  </si>
  <si>
    <t>Av #8-21 montebello 1</t>
  </si>
  <si>
    <t>Guaymaral Quinta bost</t>
  </si>
  <si>
    <t>Calle 24 #51 -68 antonia santos</t>
  </si>
  <si>
    <t>Gabriela Alejandra</t>
  </si>
  <si>
    <t>calle 5 a # 5 - 73</t>
  </si>
  <si>
    <t>Avenida 21 #21-23 Barrio San José</t>
  </si>
  <si>
    <t>Vereda benadillo</t>
  </si>
  <si>
    <t>AV 17E 4N 45 PARQUE CENTRAL CASA C7</t>
  </si>
  <si>
    <t>Lidia Shirley</t>
  </si>
  <si>
    <t>av5be#4n06 coralinas</t>
  </si>
  <si>
    <t xml:space="preserve">Manzana D lote 12 </t>
  </si>
  <si>
    <t>Calle 24N-16E #185 Niza</t>
  </si>
  <si>
    <t>Rossana</t>
  </si>
  <si>
    <t>Calle 1N #15-65</t>
  </si>
  <si>
    <t>Calle 1AN #3e-46 quinta bosch</t>
  </si>
  <si>
    <t>El Carmen</t>
  </si>
  <si>
    <t>carrera 10 # 3 21</t>
  </si>
  <si>
    <t>Mónica yulieth</t>
  </si>
  <si>
    <t>Av 26 #36-26</t>
  </si>
  <si>
    <t>Cleiberth Leomar</t>
  </si>
  <si>
    <t>carrera novena 31-72 barrio santander</t>
  </si>
  <si>
    <t>Callé 19#19-111</t>
  </si>
  <si>
    <t>José gregorio</t>
  </si>
  <si>
    <t>Condominio villas del rodeo casa m13</t>
  </si>
  <si>
    <t>Javier armando</t>
  </si>
  <si>
    <t>Villa Caro</t>
  </si>
  <si>
    <t>Los prados 0-10</t>
  </si>
  <si>
    <t>Sebastian alexander</t>
  </si>
  <si>
    <t>apto 104a torre litios parques natura bocono</t>
  </si>
  <si>
    <t>Deisy Andrea</t>
  </si>
  <si>
    <t>Avenida 6  calle 35 # Ab 35-1</t>
  </si>
  <si>
    <t>Calle 18 #1E-21</t>
  </si>
  <si>
    <t>Abel</t>
  </si>
  <si>
    <t xml:space="preserve">Cl 7 a # 5- 58 </t>
  </si>
  <si>
    <t>av 5b 3-115 prados del este</t>
  </si>
  <si>
    <t>Ruht omaira</t>
  </si>
  <si>
    <t xml:space="preserve">Cra 8 #5-36 </t>
  </si>
  <si>
    <t>Cll 14-15 lote 37 torre 19 apto 102, junto recidencial torres de león, barrio la esperanza.</t>
  </si>
  <si>
    <t>Martin albeiro</t>
  </si>
  <si>
    <t>Calle 7 #9-44</t>
  </si>
  <si>
    <t>Calle 6N #140 conjunto cerrado molinos A casa 146</t>
  </si>
  <si>
    <t>Avenida 5 #1-26 Urb. Portal de Santa Bárbara</t>
  </si>
  <si>
    <t>Darwin Adrian</t>
  </si>
  <si>
    <t>Calle 11 5-22. Motilones apto 2</t>
  </si>
  <si>
    <t>Jose adrian</t>
  </si>
  <si>
    <t xml:space="preserve">av 1 # 3-58 barrio la juventud  coronejo </t>
  </si>
  <si>
    <t>Róger wildoman</t>
  </si>
  <si>
    <t>Calle 11C #11A-09</t>
  </si>
  <si>
    <t>Dennis</t>
  </si>
  <si>
    <t>Quintas del tamarindo 1 Mz N casa 20</t>
  </si>
  <si>
    <t>Mnz L lot 4</t>
  </si>
  <si>
    <t>calle 21 17-75 Alfonso López</t>
  </si>
  <si>
    <t>manzana c4 casa 24</t>
  </si>
  <si>
    <t>Ragonvalia</t>
  </si>
  <si>
    <t>Calle 6#2-46</t>
  </si>
  <si>
    <t>Kelly Yojana</t>
  </si>
  <si>
    <t>Calle 13 #9-111 panamericano</t>
  </si>
  <si>
    <t>Bonny Victoria</t>
  </si>
  <si>
    <t>Teorama</t>
  </si>
  <si>
    <t>Cra 3 calle 5 # 3-10</t>
  </si>
  <si>
    <t>Genny Cecilia</t>
  </si>
  <si>
    <t xml:space="preserve">Clle 22 # 17 - 46 aguas calientes </t>
  </si>
  <si>
    <t>Cra 29a # 10-51 apto 203 edificio DANILU</t>
  </si>
  <si>
    <t>ARTURO</t>
  </si>
  <si>
    <t>MZ f8 lote 16-2 tocunare</t>
  </si>
  <si>
    <t>Calle 14B #21-35 nuevo horizonte - cucuta - norte de santander</t>
  </si>
  <si>
    <t>Yeiner Ricardo</t>
  </si>
  <si>
    <t>Calle 18 No 6-37</t>
  </si>
  <si>
    <t>Calle 14a #15-101 Bar 1 de mayo</t>
  </si>
  <si>
    <t>German Omar</t>
  </si>
  <si>
    <t>Calle 17 #19-28</t>
  </si>
  <si>
    <t>Calle#16#234</t>
  </si>
  <si>
    <t>Andrea Cristina</t>
  </si>
  <si>
    <t>Calle 14 # 202 Ospina perez</t>
  </si>
  <si>
    <t>Av 10 calle 15 14-87 el contento</t>
  </si>
  <si>
    <t>Mary Julieth</t>
  </si>
  <si>
    <t>calle 3 a 19 - 11 siglo 21</t>
  </si>
  <si>
    <t>Cra 13C N 14-27</t>
  </si>
  <si>
    <t>Avenida 18 #24-1</t>
  </si>
  <si>
    <t>Audrey Casandra</t>
  </si>
  <si>
    <t>calle 6 #0A-02 barrio bogota</t>
  </si>
  <si>
    <t>elvis omar</t>
  </si>
  <si>
    <t>Calle 4 #16A51</t>
  </si>
  <si>
    <t>Yaneth belen</t>
  </si>
  <si>
    <t xml:space="preserve">CALLE 4 AV 1 #0-87 </t>
  </si>
  <si>
    <t>Deisy Carolina</t>
  </si>
  <si>
    <t>Av 15-29</t>
  </si>
  <si>
    <t>FRANK YESID</t>
  </si>
  <si>
    <t>AVENIDA 6 #  27 -44 URBANIZACION BELLAVISTA</t>
  </si>
  <si>
    <t>Delia Maria</t>
  </si>
  <si>
    <t>mz 4 casa 1 urbanizacion la fortuna</t>
  </si>
  <si>
    <t>MARYITH STEFFANY</t>
  </si>
  <si>
    <t>cll 16 3c 109 el recreo</t>
  </si>
  <si>
    <t>George Gregory</t>
  </si>
  <si>
    <t>Av12#12bn-05</t>
  </si>
  <si>
    <t>Neiwer Alejandro</t>
  </si>
  <si>
    <t>Calle 10Sur #K96-2A</t>
  </si>
  <si>
    <t>Danny Andrea</t>
  </si>
  <si>
    <t>KDX 861_105 ciudadela deportiva</t>
  </si>
  <si>
    <t>Johann bernei</t>
  </si>
  <si>
    <t>Calle 8 #3-84 b. Aeropuerto</t>
  </si>
  <si>
    <t>Uris</t>
  </si>
  <si>
    <t xml:space="preserve">cl 12 7 52 motilon apt 102 </t>
  </si>
  <si>
    <t>Lisseth yamile</t>
  </si>
  <si>
    <t>Calle 7ma #8-13 Barrio San martin</t>
  </si>
  <si>
    <t>Freddy alexander</t>
  </si>
  <si>
    <t>Av libertadores bloque g</t>
  </si>
  <si>
    <t xml:space="preserve">carrera 39 nu 50 09 </t>
  </si>
  <si>
    <t>Brian Duvan</t>
  </si>
  <si>
    <t>Calle 15 k52-01</t>
  </si>
  <si>
    <t>Av 19 7-17</t>
  </si>
  <si>
    <t>Marlon Napoleon</t>
  </si>
  <si>
    <t>Calle 3 #0-15 mitilones</t>
  </si>
  <si>
    <t>Jesús Cipriano</t>
  </si>
  <si>
    <t>AV 17A 19 41 BARRIO SAN JOSE</t>
  </si>
  <si>
    <t>LORENA PATRICIA</t>
  </si>
  <si>
    <t>Cll 6#4-76 Barrio San Luis</t>
  </si>
  <si>
    <t>Av 23a #28-53</t>
  </si>
  <si>
    <t xml:space="preserve">calle 17-01-70 garica herrera torre 8 aparto 104 </t>
  </si>
  <si>
    <t>Av 26 # 35 casa 26-80</t>
  </si>
  <si>
    <t>AV 8 14 46</t>
  </si>
  <si>
    <t>CLL 35 3E-14 LOS PATIOS</t>
  </si>
  <si>
    <t>SAIDA EMILCE</t>
  </si>
  <si>
    <t>Av 4n # 9-63 trigal</t>
  </si>
  <si>
    <t>Diana lissett</t>
  </si>
  <si>
    <t>MAANZANA J LOTE 1</t>
  </si>
  <si>
    <t>Paulino Jesus</t>
  </si>
  <si>
    <t>La Playa de Belén</t>
  </si>
  <si>
    <t xml:space="preserve">CR 1 4 26 </t>
  </si>
  <si>
    <t>Marta Rubiela</t>
  </si>
  <si>
    <t>Calle 4a -11a -23 montebello 1</t>
  </si>
  <si>
    <t>Calle 25 avenida 18</t>
  </si>
  <si>
    <t>Cra 8 13 13 las Mercedes parte baja</t>
  </si>
  <si>
    <t>Vereda orope</t>
  </si>
  <si>
    <t>Omar alexis</t>
  </si>
  <si>
    <t>av 5 a # 6 - 06</t>
  </si>
  <si>
    <t>Blanca Mariela</t>
  </si>
  <si>
    <t>Calle 6BN # 3-73 Ceiba 2</t>
  </si>
  <si>
    <t>Cll11#11-53</t>
  </si>
  <si>
    <t>Diana idalid Puentes Rodriguez</t>
  </si>
  <si>
    <t>CALLE 15 B N° 7-35 BARRIO EL PARAMO</t>
  </si>
  <si>
    <t>Calle 19 14a 34</t>
  </si>
  <si>
    <t>Yair orlando</t>
  </si>
  <si>
    <t>Mza b lte22 los naranjos los patios</t>
  </si>
  <si>
    <t>Cesar dario</t>
  </si>
  <si>
    <t>finca la esmeralda vereda san jose</t>
  </si>
  <si>
    <t>Darwin David</t>
  </si>
  <si>
    <t>Calle 2 # 11a-49</t>
  </si>
  <si>
    <t>Ana Zurley</t>
  </si>
  <si>
    <t>Calle 6ta transversal 17 #17-56 Loma de Bolivar</t>
  </si>
  <si>
    <t>Belky Jacqueline</t>
  </si>
  <si>
    <t>CRA 34 # 1 a - 40 Miradores de la colina t 3 apto 403</t>
  </si>
  <si>
    <t>Av21#16-11 Policarpa</t>
  </si>
  <si>
    <t>Carrera 5 No. 5-26</t>
  </si>
  <si>
    <t>Jefferson Rafael</t>
  </si>
  <si>
    <t>Av 7 #8-91</t>
  </si>
  <si>
    <t>Sebastian Jacob</t>
  </si>
  <si>
    <t>Av 46 # 4as-14</t>
  </si>
  <si>
    <t>Gerson alberto</t>
  </si>
  <si>
    <t>Kra 16# 11-46 san Pedro</t>
  </si>
  <si>
    <t>Luz Piedad</t>
  </si>
  <si>
    <t>Calle 19 Camilo torres</t>
  </si>
  <si>
    <t>Josser mijaill</t>
  </si>
  <si>
    <t>Carrera 4 #6-08</t>
  </si>
  <si>
    <t>Jonathan Rafael</t>
  </si>
  <si>
    <t>Calle 9# 3A - 21 barrio Villa Antigua</t>
  </si>
  <si>
    <t>Leida Melania</t>
  </si>
  <si>
    <t>Av 2e # 15a 17 caobos</t>
  </si>
  <si>
    <t>Calle 8an7ae 98</t>
  </si>
  <si>
    <t>Aura paola</t>
  </si>
  <si>
    <t>Av64 #21-06</t>
  </si>
  <si>
    <t>Barrio villa antigua urbanización tamarindo club</t>
  </si>
  <si>
    <t>Angye Estefany</t>
  </si>
  <si>
    <t xml:space="preserve">Batallon de cabalerria 5 hermogenes </t>
  </si>
  <si>
    <t>Vereda la rampachala el Zulia kdx 23</t>
  </si>
  <si>
    <t>Oscar Gerardo</t>
  </si>
  <si>
    <t>Cucaita</t>
  </si>
  <si>
    <t xml:space="preserve">calle 19 ave 19 46 </t>
  </si>
  <si>
    <t>Wirlin Johan</t>
  </si>
  <si>
    <t>Av 3 7-55 Barrio Santa Ana</t>
  </si>
  <si>
    <t>Kevin Javier</t>
  </si>
  <si>
    <t>La Riviera</t>
  </si>
  <si>
    <t xml:space="preserve">avenida 14 e nu 14 n 81 </t>
  </si>
  <si>
    <t>Junior manzur</t>
  </si>
  <si>
    <t>Calle 5 # 2e-35</t>
  </si>
  <si>
    <t>paola andreina</t>
  </si>
  <si>
    <t>Cll 16 # 3c-92</t>
  </si>
  <si>
    <t>Limedes</t>
  </si>
  <si>
    <t>Calle 10 casa # 4-11 Urb Nuevo Escobal</t>
  </si>
  <si>
    <t>Yasmin</t>
  </si>
  <si>
    <t>av 2 9 36</t>
  </si>
  <si>
    <t>Belkys janeth</t>
  </si>
  <si>
    <t>Carrera 11#7-32</t>
  </si>
  <si>
    <t>Av9 16cs99 urb villa sonia</t>
  </si>
  <si>
    <t>Freddy Salustiano</t>
  </si>
  <si>
    <t>Avenida del rio</t>
  </si>
  <si>
    <t>Yesid andres</t>
  </si>
  <si>
    <t>Manza A Lote 22 villas de san jairo</t>
  </si>
  <si>
    <t>Av 1 este 16-96 Caobos</t>
  </si>
  <si>
    <t>calle 10 # 2 83</t>
  </si>
  <si>
    <t>Edward Alexander</t>
  </si>
  <si>
    <t>Av 2 #8-40 barrio aeropuerto</t>
  </si>
  <si>
    <t>Jaume Nikolay Gelvez Bohorquez</t>
  </si>
  <si>
    <t>cll 15 n 17e 68</t>
  </si>
  <si>
    <t>Aland Humberto</t>
  </si>
  <si>
    <t>Av 47 calle 3 sur</t>
  </si>
  <si>
    <t>Jesus Johand</t>
  </si>
  <si>
    <t>manzana g3 lote 16</t>
  </si>
  <si>
    <t xml:space="preserve">av 10 45 46 </t>
  </si>
  <si>
    <t>Kency Yorleany</t>
  </si>
  <si>
    <t>Cl. 20 no 16 -79 Aguascalientes</t>
  </si>
  <si>
    <t>Ana Yamaira</t>
  </si>
  <si>
    <t>Call 18 # 043</t>
  </si>
  <si>
    <t>Eneida</t>
  </si>
  <si>
    <t>Sardinata</t>
  </si>
  <si>
    <t>Cll 5 # 3-38</t>
  </si>
  <si>
    <t>Herson fabian</t>
  </si>
  <si>
    <t>Calle 18 avenida 3 # 3-63 aeropuerto</t>
  </si>
  <si>
    <t>carrera 9 25 41</t>
  </si>
  <si>
    <t>Edgar Alan</t>
  </si>
  <si>
    <t>Mz A Lt 15</t>
  </si>
  <si>
    <t>Heyllem Roxana</t>
  </si>
  <si>
    <t>Calle 0 # 5-90 La Merced</t>
  </si>
  <si>
    <t>Fabio Alexander</t>
  </si>
  <si>
    <t xml:space="preserve">hacienda belgica casa 25 </t>
  </si>
  <si>
    <t>Angela Johana</t>
  </si>
  <si>
    <t>cra 9 num 8-45, al lado del colegio agueda, al lado del colegio agueda</t>
  </si>
  <si>
    <t>ceudiel ivan</t>
  </si>
  <si>
    <t xml:space="preserve">calle 41 # 94 -45 </t>
  </si>
  <si>
    <t>San Cayetano</t>
  </si>
  <si>
    <t>Mz 8 lote 3 urb colinas de la victoria</t>
  </si>
  <si>
    <t>Yanitsa del pilar</t>
  </si>
  <si>
    <t>Vereda rio negro corregimiento samore municipio de toledo</t>
  </si>
  <si>
    <t>Av 28 # 19-71 conjunto Terranova torre 1 apartamento 407</t>
  </si>
  <si>
    <t>Jairo Arturo</t>
  </si>
  <si>
    <t xml:space="preserve">cra 3 b  # 7a - 07 </t>
  </si>
  <si>
    <t>Jhoan Erasmo</t>
  </si>
  <si>
    <t>calle 6 3-58</t>
  </si>
  <si>
    <t>Édgar Adolfo</t>
  </si>
  <si>
    <t>Mz 2 casa 5</t>
  </si>
  <si>
    <t>KDX 220-180</t>
  </si>
  <si>
    <t>Av 16 ae #15N-76 B/Niza</t>
  </si>
  <si>
    <t>Darol david</t>
  </si>
  <si>
    <t>Calle 21 # 3-72 García herreros</t>
  </si>
  <si>
    <t>Donaldo Enrique</t>
  </si>
  <si>
    <t>Av 37#32-26</t>
  </si>
  <si>
    <t>Rubén</t>
  </si>
  <si>
    <t>Av demetrio mendoza centro comercial bolivar local C 29 san mateo</t>
  </si>
  <si>
    <t>Maria esperanza</t>
  </si>
  <si>
    <t>Calle 4 11A60</t>
  </si>
  <si>
    <t>av 1 #16-10 casa i26 conjunto cerrado laureles</t>
  </si>
  <si>
    <t>luis daniel</t>
  </si>
  <si>
    <t>CALLE 2 11-35</t>
  </si>
  <si>
    <t>LUZ MILAGROS</t>
  </si>
  <si>
    <t>Mz f6 lote 11</t>
  </si>
  <si>
    <t>Cr 2an#11-183</t>
  </si>
  <si>
    <t>Calle 21#29b-98</t>
  </si>
  <si>
    <t>Jordian Rodolfo</t>
  </si>
  <si>
    <t>CRA 15 #8A-02</t>
  </si>
  <si>
    <t>Avenida 4E # 12-85</t>
  </si>
  <si>
    <t>Urbanización carolina campestre mz E lote 4</t>
  </si>
  <si>
    <t>Nestor ferney</t>
  </si>
  <si>
    <t>CL 38 # 3-41</t>
  </si>
  <si>
    <t>Albeiro José</t>
  </si>
  <si>
    <t>Condominio Palma redonda apartamento 101</t>
  </si>
  <si>
    <t>Andrea del valle</t>
  </si>
  <si>
    <t>Mz 2 lote 24 apto 202 barrio claret</t>
  </si>
  <si>
    <t>Avenida 0 entre 8tva y 9na, edificio motilones 8 32 apto 301</t>
  </si>
  <si>
    <t>Avenida 11#35-30 Barrio Bellavista</t>
  </si>
  <si>
    <t>Cra 14c 13A-32</t>
  </si>
  <si>
    <t>imelda rosa</t>
  </si>
  <si>
    <t>Calle 8 número 6-25</t>
  </si>
  <si>
    <t>Maria Belen</t>
  </si>
  <si>
    <t>avenida 2 # 10 -49</t>
  </si>
  <si>
    <t>Calle 7 # 9e-11 colsag</t>
  </si>
  <si>
    <t>Jennyffer camila</t>
  </si>
  <si>
    <t>calle 4 #870- apto 301</t>
  </si>
  <si>
    <t>Luz Margarita</t>
  </si>
  <si>
    <t>Av 16E # 2N-109 parques B</t>
  </si>
  <si>
    <t>Calle 8 b # 12 - 64</t>
  </si>
  <si>
    <t>Conjunto cerrado terranova</t>
  </si>
  <si>
    <t xml:space="preserve">mz 9f bloque 10 - 2 Los Almendros </t>
  </si>
  <si>
    <t>Calle 2 #5-110 la union</t>
  </si>
  <si>
    <t>Carrera 4 # 16-54</t>
  </si>
  <si>
    <t>Carrera 4 16-54 Victoria</t>
  </si>
  <si>
    <t>Belkis</t>
  </si>
  <si>
    <t>Conjunto parque el Lago, Manzana 1 casa 10</t>
  </si>
  <si>
    <t>YONY</t>
  </si>
  <si>
    <t>Mz g lote 21 urbanización pleno sol anillo vial occidental</t>
  </si>
  <si>
    <t>ALIDA ANDREA</t>
  </si>
  <si>
    <t>Cll 34 # 9-28</t>
  </si>
  <si>
    <t>Calle 15 No. 6B-85 Tierra LInda</t>
  </si>
  <si>
    <t>Manzana x lote 3 barrio la fortaleza</t>
  </si>
  <si>
    <t>Mz A lote 13 barrio Manuela beltran</t>
  </si>
  <si>
    <t>Nelfin</t>
  </si>
  <si>
    <t>Calle 35av 7</t>
  </si>
  <si>
    <t>Luis Adrián</t>
  </si>
  <si>
    <t>Calle 11a #10-43</t>
  </si>
  <si>
    <t>Ciro Alberto</t>
  </si>
  <si>
    <t>Calle 9 # 7 169</t>
  </si>
  <si>
    <t>Calle 14 av 16-51 motilones</t>
  </si>
  <si>
    <t>Manzana 34 lote 20 claret</t>
  </si>
  <si>
    <t>Wilmer Hernesto</t>
  </si>
  <si>
    <t>Av5B#16B16 barrio tierra linda</t>
  </si>
  <si>
    <t>Calle 11 No. 28 E 05</t>
  </si>
  <si>
    <t>Cole 20#1A 26 San luis</t>
  </si>
  <si>
    <t>Vilma Eugenia</t>
  </si>
  <si>
    <t>carrera 7 no 5 28</t>
  </si>
  <si>
    <t>Cl 0 #14-83</t>
  </si>
  <si>
    <t>GERMAN MAURICIO</t>
  </si>
  <si>
    <t>Calle 0a #7-77 BArrio alto pamplonita</t>
  </si>
  <si>
    <t>Adriana Nataly</t>
  </si>
  <si>
    <t>Calle 7an # 16ae-18 conjunto la primavera</t>
  </si>
  <si>
    <t>Yehinson</t>
  </si>
  <si>
    <t>Cll 7 #4-48 muevo escobal</t>
  </si>
  <si>
    <t>Diana karime</t>
  </si>
  <si>
    <t>Calle 7 # 5-08</t>
  </si>
  <si>
    <t>Vitalia</t>
  </si>
  <si>
    <t>Calle 14 N13-29 Barrio el contento</t>
  </si>
  <si>
    <t>Calle 12 # 15 - 17 Villa del Rosario</t>
  </si>
  <si>
    <t>Darinel Alexander</t>
  </si>
  <si>
    <t>Calle 2 N 15a-18</t>
  </si>
  <si>
    <t>LEIDY</t>
  </si>
  <si>
    <t>calle 11n #16e-125 alcala b</t>
  </si>
  <si>
    <t>Calle 1#4-64</t>
  </si>
  <si>
    <t>LUZ ALCIRA</t>
  </si>
  <si>
    <t>Calle 18#21-60</t>
  </si>
  <si>
    <t>Cristian fabian</t>
  </si>
  <si>
    <t>Calle 21 # 6-18 once de noviembre</t>
  </si>
  <si>
    <t>Jesus andres</t>
  </si>
  <si>
    <t>Calle 6 # 13 _ 26 comuneroa</t>
  </si>
  <si>
    <t>Marlon Edisson</t>
  </si>
  <si>
    <t>Av 24A # 2-32 barrio 13 de mayo</t>
  </si>
  <si>
    <t>Calle 24 # 6-50</t>
  </si>
  <si>
    <t>Edwin Herney</t>
  </si>
  <si>
    <t>calle 9 #19-34</t>
  </si>
  <si>
    <t>jhon neire</t>
  </si>
  <si>
    <t>Carrerá 24#13-12</t>
  </si>
  <si>
    <t>DUVAN FARUK</t>
  </si>
  <si>
    <t>Av. 2 # 10-02</t>
  </si>
  <si>
    <t>carrera 90 b 31 n 38 villa alegria 2</t>
  </si>
  <si>
    <t>CLL 19 No 18-27 Torre Baruka</t>
  </si>
  <si>
    <t>ROMMEL</t>
  </si>
  <si>
    <t>Calle7# 247</t>
  </si>
  <si>
    <t xml:space="preserve">Cll 10 # 6 a Este 45 Barrio la riviera </t>
  </si>
  <si>
    <t>Calle4#20-20</t>
  </si>
  <si>
    <t>INGRID LILIANA</t>
  </si>
  <si>
    <t xml:space="preserve">cra 49 26 12 </t>
  </si>
  <si>
    <t xml:space="preserve">av 2  # 16-116 barrio la insulas </t>
  </si>
  <si>
    <t>CIRO ANDRES</t>
  </si>
  <si>
    <t xml:space="preserve">cra 9 # 49- 07 </t>
  </si>
  <si>
    <t>Calle 21 #646 San mateo</t>
  </si>
  <si>
    <t>Hervin Danilo</t>
  </si>
  <si>
    <t>av 5 e # 3 n -32</t>
  </si>
  <si>
    <t>calle 11 0 120 aranda hause casa a25</t>
  </si>
  <si>
    <t>av 8 # 11-50 conjunto brisas barrio prados del este to 7 apto 201</t>
  </si>
  <si>
    <t>Manzana 14B casa 2 - Barrio Ciudad Jardin</t>
  </si>
  <si>
    <t>Jhon Jairo adrian</t>
  </si>
  <si>
    <t>Carrera 9 b n 27-23</t>
  </si>
  <si>
    <t>José angel</t>
  </si>
  <si>
    <t>Calle 7 #28-02</t>
  </si>
  <si>
    <t>Andrea Emiliany</t>
  </si>
  <si>
    <t>CALLE 10AN # 4A-116 URBANIZACION EL BOSQUE</t>
  </si>
  <si>
    <t>NINI JOHANNA</t>
  </si>
  <si>
    <t>calle 19 # 19 B 15 SAN JOSE</t>
  </si>
  <si>
    <t>yeraldin yulieth</t>
  </si>
  <si>
    <t>Calle 4 # 14-37</t>
  </si>
  <si>
    <t>Manzana  4 lote 10 primera etapa de atalaya</t>
  </si>
  <si>
    <t>Carrera 15 #4 AN- 45</t>
  </si>
  <si>
    <t>Leidy Isamar</t>
  </si>
  <si>
    <t>CALLE 1| NORTE # 4E -99 QUINTA</t>
  </si>
  <si>
    <t>Calle 6 #10E - 30 Colsag</t>
  </si>
  <si>
    <t>cll 7a # 6a - 72</t>
  </si>
  <si>
    <t>Erson</t>
  </si>
  <si>
    <t>Calle 4ta # 2-78</t>
  </si>
  <si>
    <t>Cll 21bn #4 83 brr tasajero</t>
  </si>
  <si>
    <t>Calle 28 a # 1e-58</t>
  </si>
  <si>
    <t>Avenida 13 No 4-52 Barrio Loma de Bolívar</t>
  </si>
  <si>
    <t>Manzana 1 lote 4 tucunare atalaya</t>
  </si>
  <si>
    <t>Av 4E # 0-22 quinta bosch</t>
  </si>
  <si>
    <t>Calle 35 n 35 50</t>
  </si>
  <si>
    <t>Avenida 7 No8-13 Urb Rincón del Escobal, Barrio Nuevo Escobal</t>
  </si>
  <si>
    <t>Esmeth</t>
  </si>
  <si>
    <t>CALLE 6 #10-40</t>
  </si>
  <si>
    <t>Nancy Jacinta</t>
  </si>
  <si>
    <t>CARRERA 6 # 9-54 CASA A9</t>
  </si>
  <si>
    <t xml:space="preserve">av 20 # 27 - 131 conjunto cerrado macadamia torre 13 apto 404 </t>
  </si>
  <si>
    <t>Edinson Javier</t>
  </si>
  <si>
    <t>Calle 4 # 8 - 88</t>
  </si>
  <si>
    <t>Maria Omaira</t>
  </si>
  <si>
    <t>Calle 7A -10-88 dan Martín</t>
  </si>
  <si>
    <t>avenida 4 # 2 -11</t>
  </si>
  <si>
    <t>Manzana 27 casa 15, barrio San Fernando del Rodeo, Nuevo Horizonte</t>
  </si>
  <si>
    <t>Marily</t>
  </si>
  <si>
    <t xml:space="preserve">calle 8n 12e 25 </t>
  </si>
  <si>
    <t xml:space="preserve">CRA 48 4 28 MANZANA 4 </t>
  </si>
  <si>
    <t>av 11 #6-74 puerto arena</t>
  </si>
  <si>
    <t>Calle 18 N 6-98 Int 3 B. La Cabrera</t>
  </si>
  <si>
    <t>ANDRES MAURICIO</t>
  </si>
  <si>
    <t>calle 1 a sur 50f 25</t>
  </si>
  <si>
    <t>Alberto Pablo</t>
  </si>
  <si>
    <t>Av 20 9-70</t>
  </si>
  <si>
    <t xml:space="preserve">Calle 73 # 73 bis- 100 </t>
  </si>
  <si>
    <t>José Pedro</t>
  </si>
  <si>
    <t xml:space="preserve">mz j 2 lot 6 primera etapa atalaya </t>
  </si>
  <si>
    <t>Calle 16 #0-55 Ospina perez</t>
  </si>
  <si>
    <t>Lizeth Natalia</t>
  </si>
  <si>
    <t>Mz 5 lote 16 3etapa atalaya kennedy</t>
  </si>
  <si>
    <t>Fabian Eduardo</t>
  </si>
  <si>
    <t>Calle 22 #18e-50</t>
  </si>
  <si>
    <t>Lucy Concepcion</t>
  </si>
  <si>
    <t>ALTOS DEL ESTE</t>
  </si>
  <si>
    <t>GINO DE JESUS</t>
  </si>
  <si>
    <t>CALLE 112 #36-37</t>
  </si>
  <si>
    <t>Av 5 3/48</t>
  </si>
  <si>
    <t>Héctor Luis</t>
  </si>
  <si>
    <t>Torre del bosque torre 4 apto 115</t>
  </si>
  <si>
    <t>Avenida libertadores número 2n-50</t>
  </si>
  <si>
    <t>Cll 28 1 66</t>
  </si>
  <si>
    <t>Calle 8 # 17-16 Aniversario 2</t>
  </si>
  <si>
    <t>Vereda puente zulia kdx-8</t>
  </si>
  <si>
    <t xml:space="preserve">calle 3 # 3 -59  siete de agosto </t>
  </si>
  <si>
    <t>Eladio</t>
  </si>
  <si>
    <t>CRA 20 1112 51</t>
  </si>
  <si>
    <t>Mz C casa 5 conjunto cerrado valles de turin</t>
  </si>
  <si>
    <t>Nestor Mauricio</t>
  </si>
  <si>
    <t>Calle 8 av 3 # 3 - 08</t>
  </si>
  <si>
    <t>Mz C Lote 21 Urb Valles del mirador</t>
  </si>
  <si>
    <t>Av 2 # 8-70 santa Ana</t>
  </si>
  <si>
    <t>barbara</t>
  </si>
  <si>
    <t>CALLE 3 N. 8-135 INT 26</t>
  </si>
  <si>
    <t>Leydi Viviana</t>
  </si>
  <si>
    <t>Carrera 8 # 5 - 67</t>
  </si>
  <si>
    <t>Fabio Yobany</t>
  </si>
  <si>
    <t>Calle 15 no. 11-94</t>
  </si>
  <si>
    <t>Edgar Ariel</t>
  </si>
  <si>
    <t>Avenida 7 # 1249</t>
  </si>
  <si>
    <t>Ciro Alfonso</t>
  </si>
  <si>
    <t xml:space="preserve">Calle 3 8 69 </t>
  </si>
  <si>
    <t>Lenny Johanna</t>
  </si>
  <si>
    <t>Calle8 # 7_45 barrio Florida Motilones</t>
  </si>
  <si>
    <t>Avenida 8e # 3-07 quinta oriental</t>
  </si>
  <si>
    <t xml:space="preserve">conjunto bello monte casa h 14 villa del rosario </t>
  </si>
  <si>
    <t>Mz 25 lote 236</t>
  </si>
  <si>
    <t>cl 17 # 7 38 la cabrera</t>
  </si>
  <si>
    <t>Juan Carlos Jesus</t>
  </si>
  <si>
    <t>Calle 6#15-40</t>
  </si>
  <si>
    <t>Jessica nerea</t>
  </si>
  <si>
    <t>Ciudad</t>
  </si>
  <si>
    <t>Departamento</t>
  </si>
  <si>
    <t>Barrio</t>
  </si>
  <si>
    <t>Dirección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</si>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</sst>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##"/>
    <numFmt numFmtId="165" formatCode="d/m/yyyy"/>
    <numFmt numFmtId="166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FFFF"/>
      <name val="Calibri"/>
      <family val="2"/>
    </font>
    <font>
      <sz val="11"/>
      <color theme="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7030A0"/>
        <bgColor rgb="FF7030A0"/>
      </patternFill>
    </fill>
    <fill>
      <patternFill patternType="solid">
        <fgColor theme="0"/>
        <bgColor theme="0"/>
      </patternFill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2" fillId="2" borderId="0" xfId="0" applyFont="1" applyFill="1"/>
    <xf numFmtId="0" fontId="3" fillId="2" borderId="0" xfId="0" applyFont="1" applyFill="1" applyAlignment="1">
      <alignment horizontal="center"/>
    </xf>
    <xf numFmtId="0" fontId="3" fillId="2" borderId="0" xfId="0" applyFont="1" applyFill="1"/>
    <xf numFmtId="0" fontId="2" fillId="2" borderId="0" xfId="0" applyFont="1" applyFill="1" applyAlignment="1">
      <alignment horizontal="center"/>
    </xf>
    <xf numFmtId="0" fontId="4" fillId="3" borderId="0" xfId="0" applyFont="1" applyFill="1"/>
    <xf numFmtId="0" fontId="4" fillId="3" borderId="0" xfId="0" applyFont="1" applyFill="1" applyAlignment="1">
      <alignment horizontal="center"/>
    </xf>
    <xf numFmtId="3" fontId="4" fillId="3" borderId="0" xfId="0" applyNumberFormat="1" applyFont="1" applyFill="1" applyAlignment="1">
      <alignment horizontal="center"/>
    </xf>
    <xf numFmtId="164" fontId="4" fillId="3" borderId="0" xfId="0" applyNumberFormat="1" applyFont="1" applyFill="1" applyAlignment="1">
      <alignment horizontal="center"/>
    </xf>
    <xf numFmtId="9" fontId="4" fillId="3" borderId="0" xfId="0" applyNumberFormat="1" applyFont="1" applyFill="1" applyAlignment="1">
      <alignment horizontal="center"/>
    </xf>
    <xf numFmtId="165" fontId="4" fillId="3" borderId="0" xfId="0" applyNumberFormat="1" applyFont="1" applyFill="1" applyAlignment="1">
      <alignment horizontal="center"/>
    </xf>
    <xf numFmtId="3" fontId="4" fillId="3" borderId="0" xfId="0" applyNumberFormat="1" applyFont="1" applyFill="1"/>
    <xf numFmtId="4" fontId="4" fillId="3" borderId="0" xfId="0" applyNumberFormat="1" applyFont="1" applyFill="1" applyAlignment="1">
      <alignment horizontal="center"/>
    </xf>
    <xf numFmtId="0" fontId="1" fillId="0" borderId="0" xfId="0" applyFont="1"/>
    <xf numFmtId="166" fontId="4" fillId="3" borderId="0" xfId="0" applyNumberFormat="1" applyFont="1" applyFill="1"/>
    <xf numFmtId="0" fontId="4" fillId="0" borderId="0" xfId="0" applyFont="1"/>
    <xf numFmtId="0" fontId="4" fillId="0" borderId="0" xfId="0" applyFont="1" applyAlignment="1">
      <alignment horizontal="center"/>
    </xf>
    <xf numFmtId="0" fontId="5" fillId="0" borderId="0" xfId="0" applyFont="1"/>
    <xf numFmtId="0" fontId="4" fillId="4" borderId="0" xfId="0" applyFont="1" applyFill="1"/>
    <xf numFmtId="0" fontId="4" fillId="4" borderId="0" xfId="0" applyFont="1" applyFill="1" applyAlignment="1">
      <alignment horizontal="center"/>
    </xf>
    <xf numFmtId="3" fontId="4" fillId="4" borderId="0" xfId="0" applyNumberFormat="1" applyFont="1" applyFill="1" applyAlignment="1">
      <alignment horizontal="center"/>
    </xf>
    <xf numFmtId="164" fontId="4" fillId="4" borderId="0" xfId="0" applyNumberFormat="1" applyFont="1" applyFill="1" applyAlignment="1">
      <alignment horizontal="center"/>
    </xf>
    <xf numFmtId="9" fontId="4" fillId="4" borderId="0" xfId="0" applyNumberFormat="1" applyFont="1" applyFill="1" applyAlignment="1">
      <alignment horizontal="center"/>
    </xf>
    <xf numFmtId="165" fontId="4" fillId="4" borderId="0" xfId="0" applyNumberFormat="1" applyFont="1" applyFill="1" applyAlignment="1">
      <alignment horizontal="center"/>
    </xf>
    <xf numFmtId="3" fontId="4" fillId="4" borderId="0" xfId="0" applyNumberFormat="1" applyFont="1" applyFill="1"/>
    <xf numFmtId="4" fontId="4" fillId="4" borderId="0" xfId="0" applyNumberFormat="1" applyFont="1" applyFill="1" applyAlignment="1">
      <alignment horizontal="center"/>
    </xf>
    <xf numFmtId="0" fontId="4" fillId="5" borderId="0" xfId="0" applyFont="1" applyFill="1"/>
    <xf numFmtId="0" fontId="4" fillId="5" borderId="0" xfId="0" applyFont="1" applyFill="1" applyAlignment="1">
      <alignment horizontal="center"/>
    </xf>
    <xf numFmtId="3" fontId="4" fillId="5" borderId="0" xfId="0" applyNumberFormat="1" applyFont="1" applyFill="1" applyAlignment="1">
      <alignment horizontal="center"/>
    </xf>
    <xf numFmtId="164" fontId="4" fillId="5" borderId="0" xfId="0" applyNumberFormat="1" applyFont="1" applyFill="1" applyAlignment="1">
      <alignment horizontal="center"/>
    </xf>
    <xf numFmtId="9" fontId="4" fillId="5" borderId="0" xfId="0" applyNumberFormat="1" applyFont="1" applyFill="1" applyAlignment="1">
      <alignment horizontal="center"/>
    </xf>
    <xf numFmtId="165" fontId="4" fillId="5" borderId="0" xfId="0" applyNumberFormat="1" applyFont="1" applyFill="1" applyAlignment="1">
      <alignment horizontal="center"/>
    </xf>
    <xf numFmtId="3" fontId="4" fillId="5" borderId="0" xfId="0" applyNumberFormat="1" applyFont="1" applyFill="1"/>
    <xf numFmtId="4" fontId="4" fillId="5" borderId="0" xfId="0" applyNumberFormat="1" applyFont="1" applyFill="1" applyAlignment="1">
      <alignment horizontal="center"/>
    </xf>
    <xf numFmtId="164" fontId="4" fillId="3" borderId="0" xfId="0" applyNumberFormat="1" applyFont="1" applyFill="1"/>
    <xf numFmtId="0" fontId="6" fillId="5" borderId="0" xfId="0" applyFont="1" applyFill="1"/>
    <xf numFmtId="0" fontId="6" fillId="5" borderId="0" xfId="0" applyFont="1" applyFill="1" applyAlignment="1">
      <alignment horizontal="center"/>
    </xf>
    <xf numFmtId="3" fontId="6" fillId="5" borderId="0" xfId="0" applyNumberFormat="1" applyFont="1" applyFill="1" applyAlignment="1">
      <alignment horizontal="right"/>
    </xf>
    <xf numFmtId="3" fontId="6" fillId="5" borderId="0" xfId="0" applyNumberFormat="1" applyFont="1" applyFill="1" applyAlignment="1">
      <alignment horizontal="center"/>
    </xf>
    <xf numFmtId="164" fontId="6" fillId="5" borderId="0" xfId="0" applyNumberFormat="1" applyFont="1" applyFill="1" applyAlignment="1">
      <alignment horizontal="center"/>
    </xf>
    <xf numFmtId="9" fontId="6" fillId="5" borderId="0" xfId="0" applyNumberFormat="1" applyFont="1" applyFill="1" applyAlignment="1">
      <alignment horizontal="center"/>
    </xf>
    <xf numFmtId="165" fontId="6" fillId="5" borderId="0" xfId="0" applyNumberFormat="1" applyFont="1" applyFill="1" applyAlignment="1">
      <alignment horizontal="center"/>
    </xf>
    <xf numFmtId="3" fontId="6" fillId="5" borderId="0" xfId="0" applyNumberFormat="1" applyFont="1" applyFill="1"/>
    <xf numFmtId="4" fontId="6" fillId="5" borderId="0" xfId="0" applyNumberFormat="1" applyFont="1" applyFill="1" applyAlignment="1">
      <alignment horizontal="center"/>
    </xf>
    <xf numFmtId="0" fontId="6" fillId="3" borderId="0" xfId="0" applyFont="1" applyFill="1"/>
    <xf numFmtId="0" fontId="6" fillId="3" borderId="0" xfId="0" applyFont="1" applyFill="1" applyAlignment="1">
      <alignment horizontal="center"/>
    </xf>
    <xf numFmtId="3" fontId="6" fillId="3" borderId="0" xfId="0" applyNumberFormat="1" applyFont="1" applyFill="1"/>
    <xf numFmtId="3" fontId="6" fillId="3" borderId="0" xfId="0" applyNumberFormat="1" applyFont="1" applyFill="1" applyAlignment="1">
      <alignment horizontal="center"/>
    </xf>
    <xf numFmtId="9" fontId="6" fillId="3" borderId="0" xfId="0" applyNumberFormat="1" applyFont="1" applyFill="1" applyAlignment="1">
      <alignment horizontal="center"/>
    </xf>
    <xf numFmtId="165" fontId="6" fillId="3" borderId="0" xfId="0" applyNumberFormat="1" applyFont="1" applyFill="1" applyAlignment="1">
      <alignment horizontal="center"/>
    </xf>
    <xf numFmtId="4" fontId="6" fillId="3" borderId="0" xfId="0" applyNumberFormat="1" applyFont="1" applyFill="1" applyAlignment="1">
      <alignment horizontal="center"/>
    </xf>
    <xf numFmtId="166" fontId="6" fillId="3" borderId="0" xfId="0" applyNumberFormat="1" applyFont="1" applyFill="1"/>
    <xf numFmtId="164" fontId="6" fillId="3" borderId="0" xfId="0" applyNumberFormat="1" applyFont="1" applyFill="1" applyAlignment="1">
      <alignment horizontal="center"/>
    </xf>
    <xf numFmtId="164" fontId="6" fillId="3" borderId="0" xfId="0" applyNumberFormat="1" applyFont="1" applyFill="1"/>
    <xf numFmtId="0" fontId="7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03C3-EFA0-48E0-AE72-8492E1169BCF}">
  <dimension ref="A1:AE5912"/>
  <sheetViews>
    <sheetView tabSelected="1" workbookViewId="0">
      <selection activeCell="A9" sqref="A9"/>
    </sheetView>
  </sheetViews>
  <sheetFormatPr baseColWidth="10" defaultRowHeight="15" x14ac:dyDescent="0.25"/>
  <cols>
    <col min="2" max="2" width="16.85546875" customWidth="1"/>
    <col min="9" max="9" width="21.42578125" bestFit="1" customWidth="1"/>
    <col min="10" max="10" width="15.7109375" bestFit="1" customWidth="1"/>
    <col min="26" max="26" width="35.28515625" bestFit="1" customWidth="1"/>
    <col min="28" max="28" width="26.85546875" bestFit="1" customWidth="1"/>
    <col min="30" max="30" width="26.85546875" bestFit="1" customWidth="1"/>
    <col min="31" max="31" width="80" bestFit="1" customWidth="1"/>
  </cols>
  <sheetData>
    <row r="1" spans="1:31" x14ac:dyDescent="0.25">
      <c r="A1" s="1" t="s">
        <v>46176</v>
      </c>
      <c r="B1" s="1" t="s">
        <v>0</v>
      </c>
      <c r="C1" s="2" t="s">
        <v>1</v>
      </c>
      <c r="D1" s="3" t="s">
        <v>2</v>
      </c>
      <c r="E1" s="2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3" t="s">
        <v>15</v>
      </c>
      <c r="R1" s="2" t="s">
        <v>16</v>
      </c>
      <c r="S1" s="2" t="s">
        <v>17</v>
      </c>
      <c r="T1" s="2" t="s">
        <v>18</v>
      </c>
      <c r="U1" s="3" t="s">
        <v>19</v>
      </c>
      <c r="V1" s="2" t="s">
        <v>20</v>
      </c>
      <c r="W1" s="2" t="s">
        <v>21</v>
      </c>
      <c r="X1" s="4" t="s">
        <v>22</v>
      </c>
      <c r="Y1" s="1" t="s">
        <v>23</v>
      </c>
      <c r="Z1" s="3" t="s">
        <v>24</v>
      </c>
      <c r="AA1" s="3" t="s">
        <v>46172</v>
      </c>
      <c r="AB1" s="3" t="s">
        <v>46173</v>
      </c>
      <c r="AC1" s="3" t="s">
        <v>46174</v>
      </c>
      <c r="AD1" s="3" t="s">
        <v>14030</v>
      </c>
      <c r="AE1" s="3" t="s">
        <v>46175</v>
      </c>
    </row>
    <row r="2" spans="1:31" x14ac:dyDescent="0.25">
      <c r="A2" s="5">
        <f>1</f>
        <v>1</v>
      </c>
      <c r="B2" s="5">
        <v>3232903972</v>
      </c>
      <c r="C2" s="6">
        <v>1075222501</v>
      </c>
      <c r="D2" s="5" t="s">
        <v>25</v>
      </c>
      <c r="E2" s="6">
        <v>1080668</v>
      </c>
      <c r="F2" s="5" t="s">
        <v>26</v>
      </c>
      <c r="G2" s="6">
        <v>6</v>
      </c>
      <c r="H2" s="5" t="s">
        <v>27</v>
      </c>
      <c r="I2" s="5" t="s">
        <v>28</v>
      </c>
      <c r="J2" s="7">
        <v>440000</v>
      </c>
      <c r="K2" s="7">
        <v>7967159</v>
      </c>
      <c r="L2" s="7">
        <v>11</v>
      </c>
      <c r="M2" s="7">
        <v>339</v>
      </c>
      <c r="N2" s="8">
        <v>187275.72</v>
      </c>
      <c r="O2" s="9">
        <v>0</v>
      </c>
      <c r="P2" s="10">
        <v>44902</v>
      </c>
      <c r="Q2" s="5" t="s">
        <v>29</v>
      </c>
      <c r="R2" s="7">
        <v>9</v>
      </c>
      <c r="S2" s="11" t="s">
        <v>30</v>
      </c>
      <c r="T2" s="7" t="s">
        <v>31</v>
      </c>
      <c r="U2" s="12">
        <v>59905.55</v>
      </c>
      <c r="V2" s="7">
        <v>0</v>
      </c>
      <c r="W2" s="12" t="s">
        <v>32</v>
      </c>
      <c r="X2" s="13" t="s">
        <v>33</v>
      </c>
      <c r="Y2" s="5" t="s">
        <v>34</v>
      </c>
      <c r="Z2" s="5" t="s">
        <v>35</v>
      </c>
      <c r="AA2" t="str">
        <f>_xlfn.XLOOKUP(B2,direcciones!B:B,direcciones!C:C,"",0)</f>
        <v/>
      </c>
      <c r="AB2" t="str">
        <f>_xlfn.XLOOKUP(B2,direcciones!B:B,direcciones!D:D,"",0)</f>
        <v/>
      </c>
      <c r="AC2" t="str">
        <f>_xlfn.XLOOKUP($B2,direcciones!$B:$B,direcciones!E:E,"",0)</f>
        <v/>
      </c>
      <c r="AD2" t="str">
        <f>_xlfn.XLOOKUP($B2,direcciones!$B:$B,direcciones!F:F,"",0)</f>
        <v/>
      </c>
      <c r="AE2" t="str">
        <f>_xlfn.XLOOKUP($B2,direcciones!$B:$B,direcciones!G:G,"",0)</f>
        <v/>
      </c>
    </row>
    <row r="3" spans="1:31" x14ac:dyDescent="0.25">
      <c r="A3" s="5">
        <f>A2+1</f>
        <v>2</v>
      </c>
      <c r="B3" s="5">
        <v>3197912442</v>
      </c>
      <c r="C3" s="6">
        <v>1072195813</v>
      </c>
      <c r="D3" s="5" t="s">
        <v>36</v>
      </c>
      <c r="E3" s="6">
        <v>1211921</v>
      </c>
      <c r="F3" s="5" t="s">
        <v>37</v>
      </c>
      <c r="G3" s="6">
        <v>2</v>
      </c>
      <c r="H3" s="5" t="s">
        <v>27</v>
      </c>
      <c r="I3" s="5" t="s">
        <v>38</v>
      </c>
      <c r="J3" s="7">
        <v>7847700</v>
      </c>
      <c r="K3" s="7">
        <v>8184300</v>
      </c>
      <c r="L3" s="7">
        <v>8</v>
      </c>
      <c r="M3" s="7">
        <v>247</v>
      </c>
      <c r="N3" s="8">
        <v>173225.39</v>
      </c>
      <c r="O3" s="9">
        <v>2.2738891649782739E-2</v>
      </c>
      <c r="P3" s="10">
        <v>45072</v>
      </c>
      <c r="Q3" s="5" t="s">
        <v>29</v>
      </c>
      <c r="R3" s="7">
        <v>4</v>
      </c>
      <c r="S3" s="11" t="s">
        <v>39</v>
      </c>
      <c r="T3" s="7" t="s">
        <v>31</v>
      </c>
      <c r="U3" s="12">
        <v>64392.98</v>
      </c>
      <c r="V3" s="7">
        <v>178448</v>
      </c>
      <c r="W3" s="12" t="s">
        <v>40</v>
      </c>
      <c r="X3" s="13" t="s">
        <v>33</v>
      </c>
      <c r="Y3" s="5" t="s">
        <v>34</v>
      </c>
      <c r="Z3" s="5" t="s">
        <v>35</v>
      </c>
      <c r="AA3" t="str">
        <f>_xlfn.XLOOKUP(B3,direcciones!B:B,direcciones!C:C,"",0)</f>
        <v>Sibaté</v>
      </c>
      <c r="AB3" t="str">
        <f>_xlfn.XLOOKUP(B3,direcciones!B:B,direcciones!D:D,"",0)</f>
        <v>CUNDINAMARCA</v>
      </c>
      <c r="AC3">
        <f>_xlfn.XLOOKUP($B3,direcciones!$B:$B,direcciones!E:E,"",0)</f>
        <v>0</v>
      </c>
      <c r="AD3" t="str">
        <f>_xlfn.XLOOKUP($B3,direcciones!$B:$B,direcciones!F:F,"",0)</f>
        <v>CUNDINAMARCA</v>
      </c>
      <c r="AE3" t="str">
        <f>_xlfn.XLOOKUP($B3,direcciones!$B:$B,direcciones!G:G,"",0)</f>
        <v>Transversal 4 este #9c20</v>
      </c>
    </row>
    <row r="4" spans="1:31" x14ac:dyDescent="0.25">
      <c r="A4" s="5">
        <f t="shared" ref="A4:A67" si="0">A3+1</f>
        <v>3</v>
      </c>
      <c r="B4" s="5">
        <v>3127986656</v>
      </c>
      <c r="C4" s="6">
        <v>1130596922</v>
      </c>
      <c r="D4" s="5" t="s">
        <v>41</v>
      </c>
      <c r="E4" s="6">
        <v>979346</v>
      </c>
      <c r="F4" s="5" t="s">
        <v>42</v>
      </c>
      <c r="G4" s="6">
        <v>3</v>
      </c>
      <c r="H4" s="5" t="s">
        <v>27</v>
      </c>
      <c r="I4" s="5" t="s">
        <v>43</v>
      </c>
      <c r="J4" s="7">
        <v>2532053</v>
      </c>
      <c r="K4" s="7">
        <v>8909090</v>
      </c>
      <c r="L4" s="7">
        <v>14</v>
      </c>
      <c r="M4" s="7">
        <v>431</v>
      </c>
      <c r="N4" s="8">
        <v>221267.78</v>
      </c>
      <c r="O4" s="9">
        <v>8.0598233923223572E-2</v>
      </c>
      <c r="P4" s="10">
        <v>44757</v>
      </c>
      <c r="Q4" s="5" t="s">
        <v>29</v>
      </c>
      <c r="R4" s="7">
        <v>14</v>
      </c>
      <c r="S4" s="11" t="s">
        <v>30</v>
      </c>
      <c r="T4" s="7" t="s">
        <v>31</v>
      </c>
      <c r="U4" s="12">
        <v>65510.04</v>
      </c>
      <c r="V4" s="7">
        <v>204079</v>
      </c>
      <c r="W4" s="12" t="s">
        <v>40</v>
      </c>
      <c r="X4" s="13" t="s">
        <v>33</v>
      </c>
      <c r="Y4" s="5" t="s">
        <v>34</v>
      </c>
      <c r="Z4" s="5" t="s">
        <v>35</v>
      </c>
      <c r="AA4" t="str">
        <f>_xlfn.XLOOKUP(B4,direcciones!B:B,direcciones!C:C,"",0)</f>
        <v/>
      </c>
      <c r="AB4" t="str">
        <f>_xlfn.XLOOKUP(B4,direcciones!B:B,direcciones!D:D,"",0)</f>
        <v/>
      </c>
      <c r="AC4" t="str">
        <f>_xlfn.XLOOKUP($B4,direcciones!$B:$B,direcciones!E:E,"",0)</f>
        <v/>
      </c>
      <c r="AD4" t="str">
        <f>_xlfn.XLOOKUP($B4,direcciones!$B:$B,direcciones!F:F,"",0)</f>
        <v/>
      </c>
      <c r="AE4" t="str">
        <f>_xlfn.XLOOKUP($B4,direcciones!$B:$B,direcciones!G:G,"",0)</f>
        <v/>
      </c>
    </row>
    <row r="5" spans="1:31" x14ac:dyDescent="0.25">
      <c r="A5" s="5">
        <f t="shared" si="0"/>
        <v>4</v>
      </c>
      <c r="B5" s="5">
        <v>3127986656</v>
      </c>
      <c r="C5" s="6">
        <v>1130596922</v>
      </c>
      <c r="D5" s="5" t="s">
        <v>41</v>
      </c>
      <c r="E5" s="6">
        <v>979345</v>
      </c>
      <c r="F5" s="5" t="s">
        <v>42</v>
      </c>
      <c r="G5" s="6">
        <v>3</v>
      </c>
      <c r="H5" s="5" t="s">
        <v>27</v>
      </c>
      <c r="I5" s="5" t="s">
        <v>44</v>
      </c>
      <c r="J5" s="7">
        <v>2377037</v>
      </c>
      <c r="K5" s="7">
        <v>8909090</v>
      </c>
      <c r="L5" s="7">
        <v>14</v>
      </c>
      <c r="M5" s="7">
        <v>431</v>
      </c>
      <c r="N5" s="8">
        <v>221267.78</v>
      </c>
      <c r="O5" s="9">
        <v>8.5854364067534494E-2</v>
      </c>
      <c r="P5" s="10">
        <v>44757</v>
      </c>
      <c r="Q5" s="5" t="s">
        <v>29</v>
      </c>
      <c r="R5" s="7">
        <v>14</v>
      </c>
      <c r="S5" s="11" t="s">
        <v>30</v>
      </c>
      <c r="T5" s="7" t="s">
        <v>31</v>
      </c>
      <c r="U5" s="12">
        <v>65510.04</v>
      </c>
      <c r="V5" s="7">
        <v>204079</v>
      </c>
      <c r="W5" s="12" t="s">
        <v>40</v>
      </c>
      <c r="X5" s="13" t="s">
        <v>33</v>
      </c>
      <c r="Y5" s="5" t="s">
        <v>34</v>
      </c>
      <c r="Z5" s="5" t="s">
        <v>35</v>
      </c>
      <c r="AA5" t="str">
        <f>_xlfn.XLOOKUP(B5,direcciones!B:B,direcciones!C:C,"",0)</f>
        <v/>
      </c>
      <c r="AB5" t="str">
        <f>_xlfn.XLOOKUP(B5,direcciones!B:B,direcciones!D:D,"",0)</f>
        <v/>
      </c>
      <c r="AC5" t="str">
        <f>_xlfn.XLOOKUP($B5,direcciones!$B:$B,direcciones!E:E,"",0)</f>
        <v/>
      </c>
      <c r="AD5" t="str">
        <f>_xlfn.XLOOKUP($B5,direcciones!$B:$B,direcciones!F:F,"",0)</f>
        <v/>
      </c>
      <c r="AE5" t="str">
        <f>_xlfn.XLOOKUP($B5,direcciones!$B:$B,direcciones!G:G,"",0)</f>
        <v/>
      </c>
    </row>
    <row r="6" spans="1:31" x14ac:dyDescent="0.25">
      <c r="A6" s="5">
        <f t="shared" si="0"/>
        <v>5</v>
      </c>
      <c r="B6" s="5">
        <v>3228818310</v>
      </c>
      <c r="C6" s="6">
        <v>1061803527</v>
      </c>
      <c r="D6" s="5" t="s">
        <v>45</v>
      </c>
      <c r="E6" s="6">
        <v>1178480</v>
      </c>
      <c r="F6" s="5" t="s">
        <v>46</v>
      </c>
      <c r="G6" s="6">
        <v>3</v>
      </c>
      <c r="H6" s="5" t="s">
        <v>27</v>
      </c>
      <c r="I6" s="5" t="s">
        <v>47</v>
      </c>
      <c r="J6" s="7">
        <v>7051823</v>
      </c>
      <c r="K6" s="7">
        <v>12379123</v>
      </c>
      <c r="L6" s="7">
        <v>5</v>
      </c>
      <c r="M6" s="7">
        <v>157</v>
      </c>
      <c r="N6" s="8">
        <v>242615.88</v>
      </c>
      <c r="O6" s="9">
        <v>5.4355306422183315E-2</v>
      </c>
      <c r="P6" s="10">
        <v>45044</v>
      </c>
      <c r="Q6" s="5" t="s">
        <v>29</v>
      </c>
      <c r="R6" s="7">
        <v>5</v>
      </c>
      <c r="S6" s="11" t="s">
        <v>39</v>
      </c>
      <c r="T6" s="7" t="s">
        <v>31</v>
      </c>
      <c r="U6" s="12">
        <v>86156.74</v>
      </c>
      <c r="V6" s="7">
        <v>383304</v>
      </c>
      <c r="W6" s="12" t="s">
        <v>40</v>
      </c>
      <c r="X6" s="13" t="s">
        <v>33</v>
      </c>
      <c r="Y6" s="5" t="s">
        <v>34</v>
      </c>
      <c r="Z6" s="5" t="s">
        <v>35</v>
      </c>
      <c r="AA6" t="str">
        <f>_xlfn.XLOOKUP(B6,direcciones!B:B,direcciones!C:C,"",0)</f>
        <v/>
      </c>
      <c r="AB6" t="str">
        <f>_xlfn.XLOOKUP(B6,direcciones!B:B,direcciones!D:D,"",0)</f>
        <v/>
      </c>
      <c r="AC6" t="str">
        <f>_xlfn.XLOOKUP($B6,direcciones!$B:$B,direcciones!E:E,"",0)</f>
        <v/>
      </c>
      <c r="AD6" t="str">
        <f>_xlfn.XLOOKUP($B6,direcciones!$B:$B,direcciones!F:F,"",0)</f>
        <v/>
      </c>
      <c r="AE6" t="str">
        <f>_xlfn.XLOOKUP($B6,direcciones!$B:$B,direcciones!G:G,"",0)</f>
        <v/>
      </c>
    </row>
    <row r="7" spans="1:31" x14ac:dyDescent="0.25">
      <c r="A7" s="5">
        <f t="shared" si="0"/>
        <v>6</v>
      </c>
      <c r="B7" s="5">
        <v>3228818310</v>
      </c>
      <c r="C7" s="6">
        <v>1061803527</v>
      </c>
      <c r="D7" s="5" t="s">
        <v>45</v>
      </c>
      <c r="E7" s="6">
        <v>1178479</v>
      </c>
      <c r="F7" s="5" t="s">
        <v>46</v>
      </c>
      <c r="G7" s="6">
        <v>3</v>
      </c>
      <c r="H7" s="5" t="s">
        <v>27</v>
      </c>
      <c r="I7" s="5" t="s">
        <v>48</v>
      </c>
      <c r="J7" s="7">
        <v>2811600</v>
      </c>
      <c r="K7" s="7">
        <v>12379123</v>
      </c>
      <c r="L7" s="7">
        <v>12</v>
      </c>
      <c r="M7" s="7">
        <v>369</v>
      </c>
      <c r="N7" s="8">
        <v>242615.88</v>
      </c>
      <c r="O7" s="9">
        <v>0.13632949210414</v>
      </c>
      <c r="P7" s="10">
        <v>45044</v>
      </c>
      <c r="Q7" s="5" t="s">
        <v>29</v>
      </c>
      <c r="R7" s="7">
        <v>5</v>
      </c>
      <c r="S7" s="11" t="s">
        <v>39</v>
      </c>
      <c r="T7" s="7" t="s">
        <v>31</v>
      </c>
      <c r="U7" s="12">
        <v>86156.74</v>
      </c>
      <c r="V7" s="7">
        <v>383304</v>
      </c>
      <c r="W7" s="12" t="s">
        <v>40</v>
      </c>
      <c r="X7" s="13" t="s">
        <v>33</v>
      </c>
      <c r="Y7" s="5" t="s">
        <v>34</v>
      </c>
      <c r="Z7" s="5" t="s">
        <v>35</v>
      </c>
      <c r="AA7" t="str">
        <f>_xlfn.XLOOKUP(B7,direcciones!B:B,direcciones!C:C,"",0)</f>
        <v/>
      </c>
      <c r="AB7" t="str">
        <f>_xlfn.XLOOKUP(B7,direcciones!B:B,direcciones!D:D,"",0)</f>
        <v/>
      </c>
      <c r="AC7" t="str">
        <f>_xlfn.XLOOKUP($B7,direcciones!$B:$B,direcciones!E:E,"",0)</f>
        <v/>
      </c>
      <c r="AD7" t="str">
        <f>_xlfn.XLOOKUP($B7,direcciones!$B:$B,direcciones!F:F,"",0)</f>
        <v/>
      </c>
      <c r="AE7" t="str">
        <f>_xlfn.XLOOKUP($B7,direcciones!$B:$B,direcciones!G:G,"",0)</f>
        <v/>
      </c>
    </row>
    <row r="8" spans="1:31" x14ac:dyDescent="0.25">
      <c r="A8" s="5">
        <f t="shared" si="0"/>
        <v>7</v>
      </c>
      <c r="B8" s="5">
        <v>3174224772</v>
      </c>
      <c r="C8" s="6">
        <v>3400155</v>
      </c>
      <c r="D8" s="5" t="s">
        <v>49</v>
      </c>
      <c r="E8" s="6">
        <v>1168135</v>
      </c>
      <c r="F8" s="5" t="s">
        <v>50</v>
      </c>
      <c r="G8" s="6">
        <v>4</v>
      </c>
      <c r="H8" s="5" t="s">
        <v>27</v>
      </c>
      <c r="I8" s="5" t="s">
        <v>51</v>
      </c>
      <c r="J8" s="7">
        <v>1687350</v>
      </c>
      <c r="K8" s="7">
        <v>12639900</v>
      </c>
      <c r="L8" s="7">
        <v>20</v>
      </c>
      <c r="M8" s="7">
        <v>616</v>
      </c>
      <c r="N8" s="8">
        <v>233407.46</v>
      </c>
      <c r="O8" s="9">
        <v>9.729457433253326E-2</v>
      </c>
      <c r="P8" s="10">
        <v>45015</v>
      </c>
      <c r="Q8" s="5" t="s">
        <v>29</v>
      </c>
      <c r="R8" s="7">
        <v>6</v>
      </c>
      <c r="S8" s="11" t="s">
        <v>39</v>
      </c>
      <c r="T8" s="7" t="s">
        <v>31</v>
      </c>
      <c r="U8" s="12">
        <v>87708.36</v>
      </c>
      <c r="V8" s="7">
        <v>164170</v>
      </c>
      <c r="W8" s="12" t="s">
        <v>40</v>
      </c>
      <c r="X8" s="13" t="s">
        <v>33</v>
      </c>
      <c r="Y8" s="5" t="s">
        <v>34</v>
      </c>
      <c r="Z8" s="5" t="s">
        <v>35</v>
      </c>
      <c r="AA8" t="str">
        <f>_xlfn.XLOOKUP(B8,direcciones!B:B,direcciones!C:C,"",0)</f>
        <v/>
      </c>
      <c r="AB8" t="str">
        <f>_xlfn.XLOOKUP(B8,direcciones!B:B,direcciones!D:D,"",0)</f>
        <v/>
      </c>
      <c r="AC8" t="str">
        <f>_xlfn.XLOOKUP($B8,direcciones!$B:$B,direcciones!E:E,"",0)</f>
        <v/>
      </c>
      <c r="AD8" t="str">
        <f>_xlfn.XLOOKUP($B8,direcciones!$B:$B,direcciones!F:F,"",0)</f>
        <v/>
      </c>
      <c r="AE8" t="str">
        <f>_xlfn.XLOOKUP($B8,direcciones!$B:$B,direcciones!G:G,"",0)</f>
        <v/>
      </c>
    </row>
    <row r="9" spans="1:31" x14ac:dyDescent="0.25">
      <c r="A9" s="5">
        <f t="shared" si="0"/>
        <v>8</v>
      </c>
      <c r="B9" s="5">
        <v>3146080894</v>
      </c>
      <c r="C9" s="6">
        <v>1027955804</v>
      </c>
      <c r="D9" s="5" t="s">
        <v>52</v>
      </c>
      <c r="E9" s="6">
        <v>950786</v>
      </c>
      <c r="F9" s="5" t="s">
        <v>53</v>
      </c>
      <c r="G9" s="6">
        <v>2</v>
      </c>
      <c r="H9" s="5" t="s">
        <v>27</v>
      </c>
      <c r="I9" s="5" t="s">
        <v>54</v>
      </c>
      <c r="J9" s="7">
        <v>9541400</v>
      </c>
      <c r="K9" s="7">
        <v>12828200</v>
      </c>
      <c r="L9" s="7">
        <v>17</v>
      </c>
      <c r="M9" s="7">
        <v>522</v>
      </c>
      <c r="N9" s="8">
        <v>318200.06</v>
      </c>
      <c r="O9" s="9">
        <v>2.096128450751462E-7</v>
      </c>
      <c r="P9" s="10">
        <v>44719</v>
      </c>
      <c r="Q9" s="5" t="s">
        <v>29</v>
      </c>
      <c r="R9" s="7">
        <v>15</v>
      </c>
      <c r="S9" s="11" t="s">
        <v>30</v>
      </c>
      <c r="T9" s="7" t="s">
        <v>31</v>
      </c>
      <c r="U9" s="12">
        <v>88828.74</v>
      </c>
      <c r="V9" s="7">
        <v>2</v>
      </c>
      <c r="W9" s="12" t="s">
        <v>40</v>
      </c>
      <c r="X9" s="13" t="s">
        <v>33</v>
      </c>
      <c r="Y9" s="5" t="s">
        <v>34</v>
      </c>
      <c r="Z9" s="5" t="s">
        <v>35</v>
      </c>
      <c r="AA9" t="str">
        <f>_xlfn.XLOOKUP(B9,direcciones!B:B,direcciones!C:C,"",0)</f>
        <v/>
      </c>
      <c r="AB9" t="str">
        <f>_xlfn.XLOOKUP(B9,direcciones!B:B,direcciones!D:D,"",0)</f>
        <v/>
      </c>
      <c r="AC9" t="str">
        <f>_xlfn.XLOOKUP($B9,direcciones!$B:$B,direcciones!E:E,"",0)</f>
        <v/>
      </c>
      <c r="AD9" t="str">
        <f>_xlfn.XLOOKUP($B9,direcciones!$B:$B,direcciones!F:F,"",0)</f>
        <v/>
      </c>
      <c r="AE9" t="str">
        <f>_xlfn.XLOOKUP($B9,direcciones!$B:$B,direcciones!G:G,"",0)</f>
        <v/>
      </c>
    </row>
    <row r="10" spans="1:31" x14ac:dyDescent="0.25">
      <c r="A10" s="5">
        <f t="shared" si="0"/>
        <v>9</v>
      </c>
      <c r="B10" s="5">
        <v>3144868818</v>
      </c>
      <c r="C10" s="6">
        <v>1070587533</v>
      </c>
      <c r="D10" s="5" t="s">
        <v>55</v>
      </c>
      <c r="E10" s="6">
        <v>1072449</v>
      </c>
      <c r="F10" s="5" t="s">
        <v>56</v>
      </c>
      <c r="G10" s="6">
        <v>6</v>
      </c>
      <c r="H10" s="5" t="s">
        <v>27</v>
      </c>
      <c r="I10" s="5" t="s">
        <v>57</v>
      </c>
      <c r="J10" s="7">
        <v>4870950</v>
      </c>
      <c r="K10" s="7">
        <v>13494093</v>
      </c>
      <c r="L10" s="7">
        <v>11</v>
      </c>
      <c r="M10" s="7">
        <v>339</v>
      </c>
      <c r="N10" s="8">
        <v>291393.14</v>
      </c>
      <c r="O10" s="9">
        <v>0</v>
      </c>
      <c r="P10" s="10">
        <v>44895</v>
      </c>
      <c r="Q10" s="5" t="s">
        <v>29</v>
      </c>
      <c r="R10" s="7">
        <v>10</v>
      </c>
      <c r="S10" s="11" t="s">
        <v>39</v>
      </c>
      <c r="T10" s="7" t="s">
        <v>31</v>
      </c>
      <c r="U10" s="12">
        <v>76732.83</v>
      </c>
      <c r="V10" s="7">
        <v>0</v>
      </c>
      <c r="W10" s="12" t="s">
        <v>40</v>
      </c>
      <c r="X10" s="13" t="s">
        <v>33</v>
      </c>
      <c r="Y10" s="5" t="s">
        <v>34</v>
      </c>
      <c r="Z10" s="5" t="s">
        <v>35</v>
      </c>
      <c r="AA10" t="str">
        <f>_xlfn.XLOOKUP(B10,direcciones!B:B,direcciones!C:C,"",0)</f>
        <v/>
      </c>
      <c r="AB10" t="str">
        <f>_xlfn.XLOOKUP(B10,direcciones!B:B,direcciones!D:D,"",0)</f>
        <v/>
      </c>
      <c r="AC10" t="str">
        <f>_xlfn.XLOOKUP($B10,direcciones!$B:$B,direcciones!E:E,"",0)</f>
        <v/>
      </c>
      <c r="AD10" t="str">
        <f>_xlfn.XLOOKUP($B10,direcciones!$B:$B,direcciones!F:F,"",0)</f>
        <v/>
      </c>
      <c r="AE10" t="str">
        <f>_xlfn.XLOOKUP($B10,direcciones!$B:$B,direcciones!G:G,"",0)</f>
        <v/>
      </c>
    </row>
    <row r="11" spans="1:31" x14ac:dyDescent="0.25">
      <c r="A11" s="5">
        <f t="shared" si="0"/>
        <v>10</v>
      </c>
      <c r="B11" s="5">
        <v>3144868818</v>
      </c>
      <c r="C11" s="6">
        <v>1070587533</v>
      </c>
      <c r="D11" s="5" t="s">
        <v>55</v>
      </c>
      <c r="E11" s="6">
        <v>1072447</v>
      </c>
      <c r="F11" s="5" t="s">
        <v>56</v>
      </c>
      <c r="G11" s="6">
        <v>6</v>
      </c>
      <c r="H11" s="5" t="s">
        <v>27</v>
      </c>
      <c r="I11" s="5" t="s">
        <v>58</v>
      </c>
      <c r="J11" s="7">
        <v>1717800</v>
      </c>
      <c r="K11" s="7">
        <v>13494093</v>
      </c>
      <c r="L11" s="7">
        <v>11</v>
      </c>
      <c r="M11" s="7">
        <v>339</v>
      </c>
      <c r="N11" s="8">
        <v>291393.14</v>
      </c>
      <c r="O11" s="9">
        <v>0</v>
      </c>
      <c r="P11" s="10">
        <v>44895</v>
      </c>
      <c r="Q11" s="5" t="s">
        <v>29</v>
      </c>
      <c r="R11" s="7">
        <v>10</v>
      </c>
      <c r="S11" s="11" t="s">
        <v>39</v>
      </c>
      <c r="T11" s="7" t="s">
        <v>31</v>
      </c>
      <c r="U11" s="12">
        <v>76732.83</v>
      </c>
      <c r="V11" s="7">
        <v>0</v>
      </c>
      <c r="W11" s="12" t="s">
        <v>40</v>
      </c>
      <c r="X11" s="13" t="s">
        <v>33</v>
      </c>
      <c r="Y11" s="5" t="s">
        <v>34</v>
      </c>
      <c r="Z11" s="5" t="s">
        <v>35</v>
      </c>
      <c r="AA11" t="str">
        <f>_xlfn.XLOOKUP(B11,direcciones!B:B,direcciones!C:C,"",0)</f>
        <v/>
      </c>
      <c r="AB11" t="str">
        <f>_xlfn.XLOOKUP(B11,direcciones!B:B,direcciones!D:D,"",0)</f>
        <v/>
      </c>
      <c r="AC11" t="str">
        <f>_xlfn.XLOOKUP($B11,direcciones!$B:$B,direcciones!E:E,"",0)</f>
        <v/>
      </c>
      <c r="AD11" t="str">
        <f>_xlfn.XLOOKUP($B11,direcciones!$B:$B,direcciones!F:F,"",0)</f>
        <v/>
      </c>
      <c r="AE11" t="str">
        <f>_xlfn.XLOOKUP($B11,direcciones!$B:$B,direcciones!G:G,"",0)</f>
        <v/>
      </c>
    </row>
    <row r="12" spans="1:31" x14ac:dyDescent="0.25">
      <c r="A12" s="5">
        <f t="shared" si="0"/>
        <v>11</v>
      </c>
      <c r="B12" s="5">
        <v>3144868818</v>
      </c>
      <c r="C12" s="6">
        <v>1070587533</v>
      </c>
      <c r="D12" s="5" t="s">
        <v>55</v>
      </c>
      <c r="E12" s="6">
        <v>1072445</v>
      </c>
      <c r="F12" s="5" t="s">
        <v>56</v>
      </c>
      <c r="G12" s="6">
        <v>6</v>
      </c>
      <c r="H12" s="5" t="s">
        <v>27</v>
      </c>
      <c r="I12" s="5" t="s">
        <v>59</v>
      </c>
      <c r="J12" s="7">
        <v>1053150</v>
      </c>
      <c r="K12" s="7">
        <v>13494093</v>
      </c>
      <c r="L12" s="7">
        <v>11</v>
      </c>
      <c r="M12" s="7">
        <v>339</v>
      </c>
      <c r="N12" s="8">
        <v>291393.14</v>
      </c>
      <c r="O12" s="9">
        <v>0</v>
      </c>
      <c r="P12" s="10">
        <v>44895</v>
      </c>
      <c r="Q12" s="5" t="s">
        <v>29</v>
      </c>
      <c r="R12" s="7">
        <v>10</v>
      </c>
      <c r="S12" s="11" t="s">
        <v>39</v>
      </c>
      <c r="T12" s="7" t="s">
        <v>31</v>
      </c>
      <c r="U12" s="12">
        <v>76732.83</v>
      </c>
      <c r="V12" s="7">
        <v>0</v>
      </c>
      <c r="W12" s="12" t="s">
        <v>60</v>
      </c>
      <c r="X12" s="13" t="s">
        <v>33</v>
      </c>
      <c r="Y12" s="5" t="s">
        <v>34</v>
      </c>
      <c r="Z12" s="5" t="s">
        <v>35</v>
      </c>
      <c r="AA12" t="str">
        <f>_xlfn.XLOOKUP(B12,direcciones!B:B,direcciones!C:C,"",0)</f>
        <v/>
      </c>
      <c r="AB12" t="str">
        <f>_xlfn.XLOOKUP(B12,direcciones!B:B,direcciones!D:D,"",0)</f>
        <v/>
      </c>
      <c r="AC12" t="str">
        <f>_xlfn.XLOOKUP($B12,direcciones!$B:$B,direcciones!E:E,"",0)</f>
        <v/>
      </c>
      <c r="AD12" t="str">
        <f>_xlfn.XLOOKUP($B12,direcciones!$B:$B,direcciones!F:F,"",0)</f>
        <v/>
      </c>
      <c r="AE12" t="str">
        <f>_xlfn.XLOOKUP($B12,direcciones!$B:$B,direcciones!G:G,"",0)</f>
        <v/>
      </c>
    </row>
    <row r="13" spans="1:31" x14ac:dyDescent="0.25">
      <c r="A13" s="5">
        <f t="shared" si="0"/>
        <v>12</v>
      </c>
      <c r="B13" s="5">
        <v>3144868818</v>
      </c>
      <c r="C13" s="6">
        <v>1070587533</v>
      </c>
      <c r="D13" s="5" t="s">
        <v>55</v>
      </c>
      <c r="E13" s="6">
        <v>1072444</v>
      </c>
      <c r="F13" s="5" t="s">
        <v>56</v>
      </c>
      <c r="G13" s="6">
        <v>6</v>
      </c>
      <c r="H13" s="5" t="s">
        <v>27</v>
      </c>
      <c r="I13" s="5" t="s">
        <v>61</v>
      </c>
      <c r="J13" s="7">
        <v>901950</v>
      </c>
      <c r="K13" s="7">
        <v>13494093</v>
      </c>
      <c r="L13" s="7">
        <v>11</v>
      </c>
      <c r="M13" s="7">
        <v>339</v>
      </c>
      <c r="N13" s="8">
        <v>291393.14</v>
      </c>
      <c r="O13" s="9">
        <v>0</v>
      </c>
      <c r="P13" s="10">
        <v>44895</v>
      </c>
      <c r="Q13" s="5" t="s">
        <v>29</v>
      </c>
      <c r="R13" s="7">
        <v>10</v>
      </c>
      <c r="S13" s="11" t="s">
        <v>39</v>
      </c>
      <c r="T13" s="7" t="s">
        <v>31</v>
      </c>
      <c r="U13" s="12">
        <v>76732.83</v>
      </c>
      <c r="V13" s="7">
        <v>0</v>
      </c>
      <c r="W13" s="12" t="s">
        <v>32</v>
      </c>
      <c r="X13" s="13" t="s">
        <v>33</v>
      </c>
      <c r="Y13" s="5" t="s">
        <v>34</v>
      </c>
      <c r="Z13" s="5" t="s">
        <v>35</v>
      </c>
      <c r="AA13" t="str">
        <f>_xlfn.XLOOKUP(B13,direcciones!B:B,direcciones!C:C,"",0)</f>
        <v/>
      </c>
      <c r="AB13" t="str">
        <f>_xlfn.XLOOKUP(B13,direcciones!B:B,direcciones!D:D,"",0)</f>
        <v/>
      </c>
      <c r="AC13" t="str">
        <f>_xlfn.XLOOKUP($B13,direcciones!$B:$B,direcciones!E:E,"",0)</f>
        <v/>
      </c>
      <c r="AD13" t="str">
        <f>_xlfn.XLOOKUP($B13,direcciones!$B:$B,direcciones!F:F,"",0)</f>
        <v/>
      </c>
      <c r="AE13" t="str">
        <f>_xlfn.XLOOKUP($B13,direcciones!$B:$B,direcciones!G:G,"",0)</f>
        <v/>
      </c>
    </row>
    <row r="14" spans="1:31" x14ac:dyDescent="0.25">
      <c r="A14" s="5">
        <f t="shared" si="0"/>
        <v>13</v>
      </c>
      <c r="B14" s="5">
        <v>3147795650</v>
      </c>
      <c r="C14" s="6">
        <v>1000415105</v>
      </c>
      <c r="D14" s="5" t="s">
        <v>62</v>
      </c>
      <c r="E14" s="6">
        <v>1175691</v>
      </c>
      <c r="F14" s="5" t="s">
        <v>63</v>
      </c>
      <c r="G14" s="6">
        <v>5</v>
      </c>
      <c r="H14" s="5" t="s">
        <v>27</v>
      </c>
      <c r="I14" s="5" t="s">
        <v>64</v>
      </c>
      <c r="J14" s="7">
        <v>4829458</v>
      </c>
      <c r="K14" s="7">
        <v>17242947</v>
      </c>
      <c r="L14" s="7">
        <v>16</v>
      </c>
      <c r="M14" s="7">
        <v>492</v>
      </c>
      <c r="N14" s="8">
        <v>461234.72</v>
      </c>
      <c r="O14" s="9">
        <v>8.6525237407593155E-3</v>
      </c>
      <c r="P14" s="10">
        <v>45016</v>
      </c>
      <c r="Q14" s="5" t="s">
        <v>29</v>
      </c>
      <c r="R14" s="7">
        <v>6</v>
      </c>
      <c r="S14" s="11" t="s">
        <v>39</v>
      </c>
      <c r="T14" s="7" t="s">
        <v>31</v>
      </c>
      <c r="U14" s="12">
        <v>139903.23000000001</v>
      </c>
      <c r="V14" s="7">
        <v>41787</v>
      </c>
      <c r="W14" s="12" t="s">
        <v>40</v>
      </c>
      <c r="X14" s="13" t="s">
        <v>33</v>
      </c>
      <c r="Y14" s="5" t="s">
        <v>34</v>
      </c>
      <c r="Z14" s="5" t="s">
        <v>35</v>
      </c>
      <c r="AA14" t="str">
        <f>_xlfn.XLOOKUP(B14,direcciones!B:B,direcciones!C:C,"",0)</f>
        <v/>
      </c>
      <c r="AB14" t="str">
        <f>_xlfn.XLOOKUP(B14,direcciones!B:B,direcciones!D:D,"",0)</f>
        <v/>
      </c>
      <c r="AC14" t="str">
        <f>_xlfn.XLOOKUP($B14,direcciones!$B:$B,direcciones!E:E,"",0)</f>
        <v/>
      </c>
      <c r="AD14" t="str">
        <f>_xlfn.XLOOKUP($B14,direcciones!$B:$B,direcciones!F:F,"",0)</f>
        <v/>
      </c>
      <c r="AE14" t="str">
        <f>_xlfn.XLOOKUP($B14,direcciones!$B:$B,direcciones!G:G,"",0)</f>
        <v/>
      </c>
    </row>
    <row r="15" spans="1:31" x14ac:dyDescent="0.25">
      <c r="A15" s="5">
        <f t="shared" si="0"/>
        <v>14</v>
      </c>
      <c r="B15" s="5">
        <v>3147795650</v>
      </c>
      <c r="C15" s="6">
        <v>1000415105</v>
      </c>
      <c r="D15" s="5" t="s">
        <v>62</v>
      </c>
      <c r="E15" s="6">
        <v>1175688</v>
      </c>
      <c r="F15" s="5" t="s">
        <v>63</v>
      </c>
      <c r="G15" s="6">
        <v>5</v>
      </c>
      <c r="H15" s="5" t="s">
        <v>27</v>
      </c>
      <c r="I15" s="5" t="s">
        <v>65</v>
      </c>
      <c r="J15" s="7">
        <v>3497589</v>
      </c>
      <c r="K15" s="7">
        <v>17242947</v>
      </c>
      <c r="L15" s="7">
        <v>6</v>
      </c>
      <c r="M15" s="7">
        <v>188</v>
      </c>
      <c r="N15" s="8">
        <v>461234.72</v>
      </c>
      <c r="O15" s="9">
        <v>1.1947372890296716E-2</v>
      </c>
      <c r="P15" s="10">
        <v>45016</v>
      </c>
      <c r="Q15" s="5" t="s">
        <v>29</v>
      </c>
      <c r="R15" s="7">
        <v>6</v>
      </c>
      <c r="S15" s="11" t="s">
        <v>39</v>
      </c>
      <c r="T15" s="7" t="s">
        <v>31</v>
      </c>
      <c r="U15" s="12">
        <v>139903.23000000001</v>
      </c>
      <c r="V15" s="7">
        <v>41787</v>
      </c>
      <c r="W15" s="12" t="s">
        <v>40</v>
      </c>
      <c r="X15" s="13" t="s">
        <v>33</v>
      </c>
      <c r="Y15" s="5" t="s">
        <v>34</v>
      </c>
      <c r="Z15" s="5" t="s">
        <v>35</v>
      </c>
      <c r="AA15" t="str">
        <f>_xlfn.XLOOKUP(B15,direcciones!B:B,direcciones!C:C,"",0)</f>
        <v/>
      </c>
      <c r="AB15" t="str">
        <f>_xlfn.XLOOKUP(B15,direcciones!B:B,direcciones!D:D,"",0)</f>
        <v/>
      </c>
      <c r="AC15" t="str">
        <f>_xlfn.XLOOKUP($B15,direcciones!$B:$B,direcciones!E:E,"",0)</f>
        <v/>
      </c>
      <c r="AD15" t="str">
        <f>_xlfn.XLOOKUP($B15,direcciones!$B:$B,direcciones!F:F,"",0)</f>
        <v/>
      </c>
      <c r="AE15" t="str">
        <f>_xlfn.XLOOKUP($B15,direcciones!$B:$B,direcciones!G:G,"",0)</f>
        <v/>
      </c>
    </row>
    <row r="16" spans="1:31" x14ac:dyDescent="0.25">
      <c r="A16" s="5">
        <f t="shared" si="0"/>
        <v>15</v>
      </c>
      <c r="B16" s="5">
        <v>3229437894</v>
      </c>
      <c r="C16" s="6">
        <v>1086363540</v>
      </c>
      <c r="D16" s="5" t="s">
        <v>66</v>
      </c>
      <c r="E16" s="6">
        <v>1159437</v>
      </c>
      <c r="F16" s="5" t="s">
        <v>67</v>
      </c>
      <c r="G16" s="6">
        <v>2</v>
      </c>
      <c r="H16" s="5" t="s">
        <v>27</v>
      </c>
      <c r="I16" s="5" t="s">
        <v>68</v>
      </c>
      <c r="J16" s="7">
        <v>16556000</v>
      </c>
      <c r="K16" s="7">
        <v>17893600</v>
      </c>
      <c r="L16" s="7">
        <v>5</v>
      </c>
      <c r="M16" s="7">
        <v>175</v>
      </c>
      <c r="N16" s="8">
        <v>340210.89</v>
      </c>
      <c r="O16" s="9">
        <v>9.905774341628413E-6</v>
      </c>
      <c r="P16" s="10">
        <v>45016</v>
      </c>
      <c r="Q16" s="5" t="s">
        <v>29</v>
      </c>
      <c r="R16" s="7">
        <v>6</v>
      </c>
      <c r="S16" s="11" t="s">
        <v>39</v>
      </c>
      <c r="T16" s="7" t="s">
        <v>31</v>
      </c>
      <c r="U16" s="12">
        <v>118967.87</v>
      </c>
      <c r="V16" s="7">
        <v>164</v>
      </c>
      <c r="W16" s="12" t="s">
        <v>40</v>
      </c>
      <c r="X16" s="13" t="s">
        <v>33</v>
      </c>
      <c r="Y16" s="5" t="s">
        <v>34</v>
      </c>
      <c r="Z16" s="5" t="s">
        <v>35</v>
      </c>
      <c r="AA16" t="str">
        <f>_xlfn.XLOOKUP(B16,direcciones!B:B,direcciones!C:C,"",0)</f>
        <v/>
      </c>
      <c r="AB16" t="str">
        <f>_xlfn.XLOOKUP(B16,direcciones!B:B,direcciones!D:D,"",0)</f>
        <v/>
      </c>
      <c r="AC16" t="str">
        <f>_xlfn.XLOOKUP($B16,direcciones!$B:$B,direcciones!E:E,"",0)</f>
        <v/>
      </c>
      <c r="AD16" t="str">
        <f>_xlfn.XLOOKUP($B16,direcciones!$B:$B,direcciones!F:F,"",0)</f>
        <v/>
      </c>
      <c r="AE16" t="str">
        <f>_xlfn.XLOOKUP($B16,direcciones!$B:$B,direcciones!G:G,"",0)</f>
        <v/>
      </c>
    </row>
    <row r="17" spans="1:31" x14ac:dyDescent="0.25">
      <c r="A17" s="5">
        <f t="shared" si="0"/>
        <v>16</v>
      </c>
      <c r="B17" s="5">
        <v>3203758115</v>
      </c>
      <c r="C17" s="6">
        <v>1117528197</v>
      </c>
      <c r="D17" s="5" t="s">
        <v>69</v>
      </c>
      <c r="E17" s="6">
        <v>1223689</v>
      </c>
      <c r="F17" s="5" t="s">
        <v>70</v>
      </c>
      <c r="G17" s="6">
        <v>4</v>
      </c>
      <c r="H17" s="5" t="s">
        <v>27</v>
      </c>
      <c r="I17" s="5" t="s">
        <v>71</v>
      </c>
      <c r="J17" s="7">
        <v>12369792</v>
      </c>
      <c r="K17" s="7">
        <v>18786337</v>
      </c>
      <c r="L17" s="7">
        <v>4</v>
      </c>
      <c r="M17" s="7">
        <v>127</v>
      </c>
      <c r="N17" s="8">
        <v>366217.27</v>
      </c>
      <c r="O17" s="9">
        <v>9.5122860594583965E-3</v>
      </c>
      <c r="P17" s="10">
        <v>45077</v>
      </c>
      <c r="Q17" s="5" t="s">
        <v>29</v>
      </c>
      <c r="R17" s="7">
        <v>4</v>
      </c>
      <c r="S17" s="11" t="s">
        <v>39</v>
      </c>
      <c r="T17" s="7" t="s">
        <v>31</v>
      </c>
      <c r="U17" s="12">
        <v>124279.66</v>
      </c>
      <c r="V17" s="7">
        <v>117665</v>
      </c>
      <c r="W17" s="12" t="s">
        <v>40</v>
      </c>
      <c r="X17" s="13" t="s">
        <v>33</v>
      </c>
      <c r="Y17" s="5" t="s">
        <v>34</v>
      </c>
      <c r="Z17" s="5" t="s">
        <v>35</v>
      </c>
      <c r="AA17" t="str">
        <f>_xlfn.XLOOKUP(B17,direcciones!B:B,direcciones!C:C,"",0)</f>
        <v>Florencia</v>
      </c>
      <c r="AB17" t="str">
        <f>_xlfn.XLOOKUP(B17,direcciones!B:B,direcciones!D:D,"",0)</f>
        <v>CAQUETÁ</v>
      </c>
      <c r="AC17">
        <f>_xlfn.XLOOKUP($B17,direcciones!$B:$B,direcciones!E:E,"",0)</f>
        <v>0</v>
      </c>
      <c r="AD17" t="str">
        <f>_xlfn.XLOOKUP($B17,direcciones!$B:$B,direcciones!F:F,"",0)</f>
        <v>CAQUETÁ</v>
      </c>
      <c r="AE17" t="str">
        <f>_xlfn.XLOOKUP($B17,direcciones!$B:$B,direcciones!G:G,"",0)</f>
        <v>diagonal 4#5-67</v>
      </c>
    </row>
    <row r="18" spans="1:31" x14ac:dyDescent="0.25">
      <c r="A18" s="5">
        <f t="shared" si="0"/>
        <v>17</v>
      </c>
      <c r="B18" s="5">
        <v>3209332432</v>
      </c>
      <c r="C18" s="6">
        <v>1096955997</v>
      </c>
      <c r="D18" s="5" t="s">
        <v>72</v>
      </c>
      <c r="E18" s="6">
        <v>1217146</v>
      </c>
      <c r="F18" s="5" t="s">
        <v>73</v>
      </c>
      <c r="G18" s="6">
        <v>3</v>
      </c>
      <c r="H18" s="5" t="s">
        <v>27</v>
      </c>
      <c r="I18" s="5" t="s">
        <v>74</v>
      </c>
      <c r="J18" s="7">
        <v>13525600</v>
      </c>
      <c r="K18" s="7">
        <v>19857200</v>
      </c>
      <c r="L18" s="7">
        <v>5</v>
      </c>
      <c r="M18" s="7">
        <v>160</v>
      </c>
      <c r="N18" s="8">
        <v>416813.45</v>
      </c>
      <c r="O18" s="9">
        <v>0</v>
      </c>
      <c r="P18" s="10">
        <v>45077</v>
      </c>
      <c r="Q18" s="5" t="s">
        <v>29</v>
      </c>
      <c r="R18" s="7">
        <v>4</v>
      </c>
      <c r="S18" s="11" t="s">
        <v>39</v>
      </c>
      <c r="T18" s="7" t="s">
        <v>31</v>
      </c>
      <c r="U18" s="12">
        <v>130651.29</v>
      </c>
      <c r="V18" s="7">
        <v>0</v>
      </c>
      <c r="W18" s="12" t="s">
        <v>40</v>
      </c>
      <c r="X18" s="13" t="s">
        <v>33</v>
      </c>
      <c r="Y18" s="5" t="s">
        <v>34</v>
      </c>
      <c r="Z18" s="5" t="s">
        <v>35</v>
      </c>
      <c r="AA18" t="str">
        <f>_xlfn.XLOOKUP(B18,direcciones!B:B,direcciones!C:C,"",0)</f>
        <v>Piedecuesta</v>
      </c>
      <c r="AB18" t="str">
        <f>_xlfn.XLOOKUP(B18,direcciones!B:B,direcciones!D:D,"",0)</f>
        <v>SANTANDER</v>
      </c>
      <c r="AC18">
        <f>_xlfn.XLOOKUP($B18,direcciones!$B:$B,direcciones!E:E,"",0)</f>
        <v>0</v>
      </c>
      <c r="AD18" t="str">
        <f>_xlfn.XLOOKUP($B18,direcciones!$B:$B,direcciones!F:F,"",0)</f>
        <v>SANTANDER</v>
      </c>
      <c r="AE18" t="str">
        <f>_xlfn.XLOOKUP($B18,direcciones!$B:$B,direcciones!G:G,"",0)</f>
        <v>Carrera 3w N°8-265</v>
      </c>
    </row>
    <row r="19" spans="1:31" x14ac:dyDescent="0.25">
      <c r="A19" s="5">
        <f t="shared" si="0"/>
        <v>18</v>
      </c>
      <c r="B19" s="5">
        <v>3208509903</v>
      </c>
      <c r="C19" s="6">
        <v>52074065</v>
      </c>
      <c r="D19" s="5" t="s">
        <v>75</v>
      </c>
      <c r="E19" s="6">
        <v>1187887</v>
      </c>
      <c r="F19" s="5" t="s">
        <v>76</v>
      </c>
      <c r="G19" s="6">
        <v>3</v>
      </c>
      <c r="H19" s="5" t="s">
        <v>27</v>
      </c>
      <c r="I19" s="5" t="s">
        <v>77</v>
      </c>
      <c r="J19" s="7">
        <v>9184350</v>
      </c>
      <c r="K19" s="7">
        <v>21609000</v>
      </c>
      <c r="L19" s="7">
        <v>6</v>
      </c>
      <c r="M19" s="7">
        <v>188</v>
      </c>
      <c r="N19" s="8">
        <v>466276.11</v>
      </c>
      <c r="O19" s="9">
        <v>5.0867290554040295E-2</v>
      </c>
      <c r="P19" s="10">
        <v>45036</v>
      </c>
      <c r="Q19" s="5" t="s">
        <v>29</v>
      </c>
      <c r="R19" s="7">
        <v>5</v>
      </c>
      <c r="S19" s="11" t="s">
        <v>39</v>
      </c>
      <c r="T19" s="7" t="s">
        <v>31</v>
      </c>
      <c r="U19" s="12">
        <v>141074.5</v>
      </c>
      <c r="V19" s="7">
        <v>467183</v>
      </c>
      <c r="W19" s="12" t="s">
        <v>40</v>
      </c>
      <c r="X19" s="13" t="s">
        <v>33</v>
      </c>
      <c r="Y19" s="5" t="s">
        <v>34</v>
      </c>
      <c r="Z19" s="5" t="s">
        <v>35</v>
      </c>
      <c r="AA19" t="str">
        <f>_xlfn.XLOOKUP(B19,direcciones!B:B,direcciones!C:C,"",0)</f>
        <v>Bogotá</v>
      </c>
      <c r="AB19" t="str">
        <f>_xlfn.XLOOKUP(B19,direcciones!B:B,direcciones!D:D,"",0)</f>
        <v>CUNDINAMARCA</v>
      </c>
      <c r="AC19">
        <f>_xlfn.XLOOKUP($B19,direcciones!$B:$B,direcciones!E:E,"",0)</f>
        <v>0</v>
      </c>
      <c r="AD19" t="str">
        <f>_xlfn.XLOOKUP($B19,direcciones!$B:$B,direcciones!F:F,"",0)</f>
        <v>CUNDINAMARCA</v>
      </c>
      <c r="AE19" t="str">
        <f>_xlfn.XLOOKUP($B19,direcciones!$B:$B,direcciones!G:G,"",0)</f>
        <v>carrera 80i #45b-08 sur</v>
      </c>
    </row>
    <row r="20" spans="1:31" x14ac:dyDescent="0.25">
      <c r="A20" s="5">
        <f t="shared" si="0"/>
        <v>19</v>
      </c>
      <c r="B20" s="5">
        <v>3106677751</v>
      </c>
      <c r="C20" s="6">
        <v>1022419743</v>
      </c>
      <c r="D20" s="5" t="s">
        <v>78</v>
      </c>
      <c r="E20" s="6">
        <v>1194980</v>
      </c>
      <c r="F20" s="5" t="s">
        <v>79</v>
      </c>
      <c r="G20" s="6">
        <v>1</v>
      </c>
      <c r="H20" s="5" t="s">
        <v>27</v>
      </c>
      <c r="I20" s="5" t="s">
        <v>80</v>
      </c>
      <c r="J20" s="7">
        <v>21709850</v>
      </c>
      <c r="K20" s="7">
        <v>21709850</v>
      </c>
      <c r="L20" s="7">
        <v>5</v>
      </c>
      <c r="M20" s="7">
        <v>157</v>
      </c>
      <c r="N20" s="8">
        <v>730548.36</v>
      </c>
      <c r="O20" s="9">
        <v>0</v>
      </c>
      <c r="P20" s="10">
        <v>45046</v>
      </c>
      <c r="Q20" s="5" t="s">
        <v>29</v>
      </c>
      <c r="R20" s="7">
        <v>5</v>
      </c>
      <c r="S20" s="11" t="s">
        <v>39</v>
      </c>
      <c r="T20" s="7" t="s">
        <v>31</v>
      </c>
      <c r="U20" s="12">
        <v>141674.56</v>
      </c>
      <c r="V20" s="7">
        <v>0</v>
      </c>
      <c r="W20" s="12" t="s">
        <v>40</v>
      </c>
      <c r="X20" s="13" t="s">
        <v>33</v>
      </c>
      <c r="Y20" s="5" t="s">
        <v>34</v>
      </c>
      <c r="Z20" s="5" t="s">
        <v>35</v>
      </c>
      <c r="AA20" t="str">
        <f>_xlfn.XLOOKUP(B20,direcciones!B:B,direcciones!C:C,"",0)</f>
        <v/>
      </c>
      <c r="AB20" t="str">
        <f>_xlfn.XLOOKUP(B20,direcciones!B:B,direcciones!D:D,"",0)</f>
        <v/>
      </c>
      <c r="AC20" t="str">
        <f>_xlfn.XLOOKUP($B20,direcciones!$B:$B,direcciones!E:E,"",0)</f>
        <v/>
      </c>
      <c r="AD20" t="str">
        <f>_xlfn.XLOOKUP($B20,direcciones!$B:$B,direcciones!F:F,"",0)</f>
        <v/>
      </c>
      <c r="AE20" t="str">
        <f>_xlfn.XLOOKUP($B20,direcciones!$B:$B,direcciones!G:G,"",0)</f>
        <v/>
      </c>
    </row>
    <row r="21" spans="1:31" x14ac:dyDescent="0.25">
      <c r="A21" s="5">
        <f t="shared" si="0"/>
        <v>20</v>
      </c>
      <c r="B21" s="5">
        <v>3143432527</v>
      </c>
      <c r="C21" s="6">
        <v>1069713902</v>
      </c>
      <c r="D21" s="5" t="s">
        <v>81</v>
      </c>
      <c r="E21" s="6">
        <v>1187960</v>
      </c>
      <c r="F21" s="5" t="s">
        <v>82</v>
      </c>
      <c r="G21" s="6">
        <v>3</v>
      </c>
      <c r="H21" s="5" t="s">
        <v>27</v>
      </c>
      <c r="I21" s="5" t="s">
        <v>83</v>
      </c>
      <c r="J21" s="7">
        <v>10066350</v>
      </c>
      <c r="K21" s="7">
        <v>23895127</v>
      </c>
      <c r="L21" s="7">
        <v>5</v>
      </c>
      <c r="M21" s="7">
        <v>158</v>
      </c>
      <c r="N21" s="8">
        <v>445366.04</v>
      </c>
      <c r="O21" s="9">
        <v>0</v>
      </c>
      <c r="P21" s="10">
        <v>45037</v>
      </c>
      <c r="Q21" s="5" t="s">
        <v>29</v>
      </c>
      <c r="R21" s="7">
        <v>5</v>
      </c>
      <c r="S21" s="11" t="s">
        <v>39</v>
      </c>
      <c r="T21" s="7" t="s">
        <v>31</v>
      </c>
      <c r="U21" s="12">
        <v>154676.96</v>
      </c>
      <c r="V21" s="7">
        <v>0</v>
      </c>
      <c r="W21" s="12" t="s">
        <v>40</v>
      </c>
      <c r="X21" s="13" t="s">
        <v>33</v>
      </c>
      <c r="Y21" s="5" t="s">
        <v>34</v>
      </c>
      <c r="Z21" s="5" t="s">
        <v>35</v>
      </c>
      <c r="AA21" t="str">
        <f>_xlfn.XLOOKUP(B21,direcciones!B:B,direcciones!C:C,"",0)</f>
        <v>Ibagué</v>
      </c>
      <c r="AB21" t="str">
        <f>_xlfn.XLOOKUP(B21,direcciones!B:B,direcciones!D:D,"",0)</f>
        <v>TOLIMA</v>
      </c>
      <c r="AC21">
        <f>_xlfn.XLOOKUP($B21,direcciones!$B:$B,direcciones!E:E,"",0)</f>
        <v>0</v>
      </c>
      <c r="AD21" t="str">
        <f>_xlfn.XLOOKUP($B21,direcciones!$B:$B,direcciones!F:F,"",0)</f>
        <v>TOLIMA</v>
      </c>
      <c r="AE21" t="str">
        <f>_xlfn.XLOOKUP($B21,direcciones!$B:$B,direcciones!G:G,"",0)</f>
        <v>Manzana 3 casa 7 Apto 302. Protecho Topacio</v>
      </c>
    </row>
    <row r="22" spans="1:31" x14ac:dyDescent="0.25">
      <c r="A22" s="5">
        <f t="shared" si="0"/>
        <v>21</v>
      </c>
      <c r="B22" s="5">
        <v>3223913746</v>
      </c>
      <c r="C22" s="6">
        <v>79626301</v>
      </c>
      <c r="D22" s="5" t="s">
        <v>84</v>
      </c>
      <c r="E22" s="6">
        <v>1142944</v>
      </c>
      <c r="F22" s="5" t="s">
        <v>85</v>
      </c>
      <c r="G22" s="6">
        <v>2</v>
      </c>
      <c r="H22" s="5" t="s">
        <v>86</v>
      </c>
      <c r="I22" s="5" t="s">
        <v>87</v>
      </c>
      <c r="J22" s="7">
        <v>7523250</v>
      </c>
      <c r="K22" s="7">
        <v>25078250</v>
      </c>
      <c r="L22" s="7">
        <v>31</v>
      </c>
      <c r="M22" s="7">
        <v>946</v>
      </c>
      <c r="N22" s="8">
        <v>596987.85</v>
      </c>
      <c r="O22" s="9">
        <v>0</v>
      </c>
      <c r="P22" s="10">
        <v>44985</v>
      </c>
      <c r="Q22" s="5" t="s">
        <v>29</v>
      </c>
      <c r="R22" s="7">
        <v>7</v>
      </c>
      <c r="S22" s="11" t="s">
        <v>39</v>
      </c>
      <c r="T22" s="7" t="s">
        <v>31</v>
      </c>
      <c r="U22" s="12">
        <v>131873.42000000001</v>
      </c>
      <c r="V22" s="7">
        <v>0</v>
      </c>
      <c r="W22" s="12" t="s">
        <v>40</v>
      </c>
      <c r="X22" s="13" t="s">
        <v>33</v>
      </c>
      <c r="Y22" s="5" t="s">
        <v>34</v>
      </c>
      <c r="Z22" s="5" t="s">
        <v>35</v>
      </c>
      <c r="AA22" t="str">
        <f>_xlfn.XLOOKUP(B22,direcciones!B:B,direcciones!C:C,"",0)</f>
        <v/>
      </c>
      <c r="AB22" t="str">
        <f>_xlfn.XLOOKUP(B22,direcciones!B:B,direcciones!D:D,"",0)</f>
        <v/>
      </c>
      <c r="AC22" t="str">
        <f>_xlfn.XLOOKUP($B22,direcciones!$B:$B,direcciones!E:E,"",0)</f>
        <v/>
      </c>
      <c r="AD22" t="str">
        <f>_xlfn.XLOOKUP($B22,direcciones!$B:$B,direcciones!F:F,"",0)</f>
        <v/>
      </c>
      <c r="AE22" t="str">
        <f>_xlfn.XLOOKUP($B22,direcciones!$B:$B,direcciones!G:G,"",0)</f>
        <v/>
      </c>
    </row>
    <row r="23" spans="1:31" x14ac:dyDescent="0.25">
      <c r="A23" s="5">
        <f t="shared" si="0"/>
        <v>22</v>
      </c>
      <c r="B23" s="5">
        <v>3154573931</v>
      </c>
      <c r="C23" s="6">
        <v>1020720523</v>
      </c>
      <c r="D23" s="5" t="s">
        <v>88</v>
      </c>
      <c r="E23" s="6">
        <v>1195495</v>
      </c>
      <c r="F23" s="5" t="s">
        <v>89</v>
      </c>
      <c r="G23" s="6">
        <v>8</v>
      </c>
      <c r="H23" s="5" t="s">
        <v>27</v>
      </c>
      <c r="I23" s="5" t="s">
        <v>90</v>
      </c>
      <c r="J23" s="7">
        <v>5019000</v>
      </c>
      <c r="K23" s="7">
        <v>25161750</v>
      </c>
      <c r="L23" s="7">
        <v>10</v>
      </c>
      <c r="M23" s="7">
        <v>312</v>
      </c>
      <c r="N23" s="7">
        <v>512289</v>
      </c>
      <c r="O23" s="9">
        <v>0</v>
      </c>
      <c r="P23" s="10">
        <v>45046</v>
      </c>
      <c r="Q23" s="5" t="s">
        <v>29</v>
      </c>
      <c r="R23" s="7">
        <v>5</v>
      </c>
      <c r="S23" s="11" t="s">
        <v>39</v>
      </c>
      <c r="T23" s="7" t="s">
        <v>31</v>
      </c>
      <c r="U23" s="12">
        <v>162213.35999999999</v>
      </c>
      <c r="V23" s="7">
        <v>0</v>
      </c>
      <c r="W23" s="12" t="s">
        <v>40</v>
      </c>
      <c r="X23" s="13" t="s">
        <v>33</v>
      </c>
      <c r="Y23" s="5" t="s">
        <v>34</v>
      </c>
      <c r="Z23" s="5" t="s">
        <v>35</v>
      </c>
      <c r="AA23" t="str">
        <f>_xlfn.XLOOKUP(B23,direcciones!B:B,direcciones!C:C,"",0)</f>
        <v>Bogotá</v>
      </c>
      <c r="AB23" t="str">
        <f>_xlfn.XLOOKUP(B23,direcciones!B:B,direcciones!D:D,"",0)</f>
        <v>CUNDINAMARCA</v>
      </c>
      <c r="AC23">
        <f>_xlfn.XLOOKUP($B23,direcciones!$B:$B,direcciones!E:E,"",0)</f>
        <v>0</v>
      </c>
      <c r="AD23" t="str">
        <f>_xlfn.XLOOKUP($B23,direcciones!$B:$B,direcciones!F:F,"",0)</f>
        <v>CUNDINAMARCA</v>
      </c>
      <c r="AE23" t="str">
        <f>_xlfn.XLOOKUP($B23,direcciones!$B:$B,direcciones!G:G,"",0)</f>
        <v>Carrera 8 #184-06</v>
      </c>
    </row>
    <row r="24" spans="1:31" x14ac:dyDescent="0.25">
      <c r="A24" s="5">
        <f t="shared" si="0"/>
        <v>23</v>
      </c>
      <c r="B24" s="5">
        <v>3023206257</v>
      </c>
      <c r="C24" s="6">
        <v>37713802</v>
      </c>
      <c r="D24" s="5" t="s">
        <v>91</v>
      </c>
      <c r="E24" s="6">
        <v>1162626</v>
      </c>
      <c r="F24" s="5" t="s">
        <v>92</v>
      </c>
      <c r="G24" s="6">
        <v>2</v>
      </c>
      <c r="H24" s="5" t="s">
        <v>27</v>
      </c>
      <c r="I24" s="5" t="s">
        <v>93</v>
      </c>
      <c r="J24" s="7">
        <v>6400900</v>
      </c>
      <c r="K24" s="7">
        <v>25625350</v>
      </c>
      <c r="L24" s="7">
        <v>7</v>
      </c>
      <c r="M24" s="7">
        <v>220</v>
      </c>
      <c r="N24" s="8">
        <v>583228.28</v>
      </c>
      <c r="O24" s="9">
        <v>0</v>
      </c>
      <c r="P24" s="10">
        <v>45016</v>
      </c>
      <c r="Q24" s="5" t="s">
        <v>29</v>
      </c>
      <c r="R24" s="7">
        <v>6</v>
      </c>
      <c r="S24" s="11" t="s">
        <v>39</v>
      </c>
      <c r="T24" s="7" t="s">
        <v>31</v>
      </c>
      <c r="U24" s="12">
        <v>164971.78</v>
      </c>
      <c r="V24" s="7">
        <v>0</v>
      </c>
      <c r="W24" s="12" t="s">
        <v>40</v>
      </c>
      <c r="X24" s="13" t="s">
        <v>33</v>
      </c>
      <c r="Y24" s="5" t="s">
        <v>34</v>
      </c>
      <c r="Z24" s="5" t="s">
        <v>35</v>
      </c>
      <c r="AA24" t="str">
        <f>_xlfn.XLOOKUP(B24,direcciones!B:B,direcciones!C:C,"",0)</f>
        <v/>
      </c>
      <c r="AB24" t="str">
        <f>_xlfn.XLOOKUP(B24,direcciones!B:B,direcciones!D:D,"",0)</f>
        <v/>
      </c>
      <c r="AC24" t="str">
        <f>_xlfn.XLOOKUP($B24,direcciones!$B:$B,direcciones!E:E,"",0)</f>
        <v/>
      </c>
      <c r="AD24" t="str">
        <f>_xlfn.XLOOKUP($B24,direcciones!$B:$B,direcciones!F:F,"",0)</f>
        <v/>
      </c>
      <c r="AE24" t="str">
        <f>_xlfn.XLOOKUP($B24,direcciones!$B:$B,direcciones!G:G,"",0)</f>
        <v/>
      </c>
    </row>
    <row r="25" spans="1:31" x14ac:dyDescent="0.25">
      <c r="A25" s="5">
        <f t="shared" si="0"/>
        <v>24</v>
      </c>
      <c r="B25" s="5">
        <v>3108832181</v>
      </c>
      <c r="C25" s="6">
        <v>79994550</v>
      </c>
      <c r="D25" s="5" t="s">
        <v>94</v>
      </c>
      <c r="E25" s="6">
        <v>1155859</v>
      </c>
      <c r="F25" s="5" t="s">
        <v>95</v>
      </c>
      <c r="G25" s="6">
        <v>6</v>
      </c>
      <c r="H25" s="5" t="s">
        <v>27</v>
      </c>
      <c r="I25" s="5" t="s">
        <v>96</v>
      </c>
      <c r="J25" s="7">
        <v>6834450</v>
      </c>
      <c r="K25" s="7">
        <v>30643950</v>
      </c>
      <c r="L25" s="7">
        <v>7</v>
      </c>
      <c r="M25" s="7">
        <v>216</v>
      </c>
      <c r="N25" s="8">
        <v>512538.93</v>
      </c>
      <c r="O25" s="9">
        <v>1.1458127574274447E-3</v>
      </c>
      <c r="P25" s="10">
        <v>45001</v>
      </c>
      <c r="Q25" s="5" t="s">
        <v>29</v>
      </c>
      <c r="R25" s="7">
        <v>6</v>
      </c>
      <c r="S25" s="11" t="s">
        <v>39</v>
      </c>
      <c r="T25" s="7" t="s">
        <v>31</v>
      </c>
      <c r="U25" s="12">
        <v>194832.45</v>
      </c>
      <c r="V25" s="7">
        <v>7831</v>
      </c>
      <c r="W25" s="12" t="s">
        <v>40</v>
      </c>
      <c r="X25" s="13" t="s">
        <v>33</v>
      </c>
      <c r="Y25" s="5" t="s">
        <v>34</v>
      </c>
      <c r="Z25" s="5" t="s">
        <v>35</v>
      </c>
      <c r="AA25" t="str">
        <f>_xlfn.XLOOKUP(B25,direcciones!B:B,direcciones!C:C,"",0)</f>
        <v/>
      </c>
      <c r="AB25" t="str">
        <f>_xlfn.XLOOKUP(B25,direcciones!B:B,direcciones!D:D,"",0)</f>
        <v/>
      </c>
      <c r="AC25" t="str">
        <f>_xlfn.XLOOKUP($B25,direcciones!$B:$B,direcciones!E:E,"",0)</f>
        <v/>
      </c>
      <c r="AD25" t="str">
        <f>_xlfn.XLOOKUP($B25,direcciones!$B:$B,direcciones!F:F,"",0)</f>
        <v/>
      </c>
      <c r="AE25" t="str">
        <f>_xlfn.XLOOKUP($B25,direcciones!$B:$B,direcciones!G:G,"",0)</f>
        <v/>
      </c>
    </row>
    <row r="26" spans="1:31" x14ac:dyDescent="0.25">
      <c r="A26" s="5">
        <f t="shared" si="0"/>
        <v>25</v>
      </c>
      <c r="B26" s="5">
        <v>3108832181</v>
      </c>
      <c r="C26" s="6">
        <v>79994550</v>
      </c>
      <c r="D26" s="5" t="s">
        <v>94</v>
      </c>
      <c r="E26" s="6">
        <v>1155858</v>
      </c>
      <c r="F26" s="5" t="s">
        <v>95</v>
      </c>
      <c r="G26" s="6">
        <v>6</v>
      </c>
      <c r="H26" s="5" t="s">
        <v>27</v>
      </c>
      <c r="I26" s="5" t="s">
        <v>97</v>
      </c>
      <c r="J26" s="7">
        <v>5232150</v>
      </c>
      <c r="K26" s="7">
        <v>30643950</v>
      </c>
      <c r="L26" s="7">
        <v>7</v>
      </c>
      <c r="M26" s="7">
        <v>216</v>
      </c>
      <c r="N26" s="8">
        <v>512538.93</v>
      </c>
      <c r="O26" s="9">
        <v>1.4967078543237484E-3</v>
      </c>
      <c r="P26" s="10">
        <v>45001</v>
      </c>
      <c r="Q26" s="5" t="s">
        <v>29</v>
      </c>
      <c r="R26" s="7">
        <v>6</v>
      </c>
      <c r="S26" s="11" t="s">
        <v>39</v>
      </c>
      <c r="T26" s="7" t="s">
        <v>31</v>
      </c>
      <c r="U26" s="12">
        <v>194832.45</v>
      </c>
      <c r="V26" s="7">
        <v>7831</v>
      </c>
      <c r="W26" s="12" t="s">
        <v>40</v>
      </c>
      <c r="X26" s="13" t="s">
        <v>33</v>
      </c>
      <c r="Y26" s="5" t="s">
        <v>34</v>
      </c>
      <c r="Z26" s="5" t="s">
        <v>35</v>
      </c>
      <c r="AA26" t="str">
        <f>_xlfn.XLOOKUP(B26,direcciones!B:B,direcciones!C:C,"",0)</f>
        <v/>
      </c>
      <c r="AB26" t="str">
        <f>_xlfn.XLOOKUP(B26,direcciones!B:B,direcciones!D:D,"",0)</f>
        <v/>
      </c>
      <c r="AC26" t="str">
        <f>_xlfn.XLOOKUP($B26,direcciones!$B:$B,direcciones!E:E,"",0)</f>
        <v/>
      </c>
      <c r="AD26" t="str">
        <f>_xlfn.XLOOKUP($B26,direcciones!$B:$B,direcciones!F:F,"",0)</f>
        <v/>
      </c>
      <c r="AE26" t="str">
        <f>_xlfn.XLOOKUP($B26,direcciones!$B:$B,direcciones!G:G,"",0)</f>
        <v/>
      </c>
    </row>
    <row r="27" spans="1:31" x14ac:dyDescent="0.25">
      <c r="A27" s="5">
        <f t="shared" si="0"/>
        <v>26</v>
      </c>
      <c r="B27" s="5">
        <v>3108832181</v>
      </c>
      <c r="C27" s="6">
        <v>79994550</v>
      </c>
      <c r="D27" s="5" t="s">
        <v>94</v>
      </c>
      <c r="E27" s="6">
        <v>1155855</v>
      </c>
      <c r="F27" s="5" t="s">
        <v>95</v>
      </c>
      <c r="G27" s="6">
        <v>6</v>
      </c>
      <c r="H27" s="5" t="s">
        <v>27</v>
      </c>
      <c r="I27" s="5" t="s">
        <v>98</v>
      </c>
      <c r="J27" s="7">
        <v>440000</v>
      </c>
      <c r="K27" s="7">
        <v>30643950</v>
      </c>
      <c r="L27" s="7">
        <v>7</v>
      </c>
      <c r="M27" s="7">
        <v>220</v>
      </c>
      <c r="N27" s="8">
        <v>512538.93</v>
      </c>
      <c r="O27" s="9">
        <v>1.7797727272727274E-2</v>
      </c>
      <c r="P27" s="10">
        <v>45001</v>
      </c>
      <c r="Q27" s="5" t="s">
        <v>29</v>
      </c>
      <c r="R27" s="7">
        <v>6</v>
      </c>
      <c r="S27" s="11" t="s">
        <v>39</v>
      </c>
      <c r="T27" s="7" t="s">
        <v>31</v>
      </c>
      <c r="U27" s="12">
        <v>194832.45</v>
      </c>
      <c r="V27" s="7">
        <v>7831</v>
      </c>
      <c r="W27" s="12" t="s">
        <v>99</v>
      </c>
      <c r="X27" s="13" t="s">
        <v>33</v>
      </c>
      <c r="Y27" s="5" t="s">
        <v>34</v>
      </c>
      <c r="Z27" s="5" t="s">
        <v>35</v>
      </c>
      <c r="AA27" t="str">
        <f>_xlfn.XLOOKUP(B27,direcciones!B:B,direcciones!C:C,"",0)</f>
        <v/>
      </c>
      <c r="AB27" t="str">
        <f>_xlfn.XLOOKUP(B27,direcciones!B:B,direcciones!D:D,"",0)</f>
        <v/>
      </c>
      <c r="AC27" t="str">
        <f>_xlfn.XLOOKUP($B27,direcciones!$B:$B,direcciones!E:E,"",0)</f>
        <v/>
      </c>
      <c r="AD27" t="str">
        <f>_xlfn.XLOOKUP($B27,direcciones!$B:$B,direcciones!F:F,"",0)</f>
        <v/>
      </c>
      <c r="AE27" t="str">
        <f>_xlfn.XLOOKUP($B27,direcciones!$B:$B,direcciones!G:G,"",0)</f>
        <v/>
      </c>
    </row>
    <row r="28" spans="1:31" x14ac:dyDescent="0.25">
      <c r="A28" s="5">
        <f t="shared" si="0"/>
        <v>27</v>
      </c>
      <c r="B28" s="5">
        <v>3115693222</v>
      </c>
      <c r="C28" s="6">
        <v>1016058224</v>
      </c>
      <c r="D28" s="5" t="s">
        <v>100</v>
      </c>
      <c r="E28" s="6">
        <v>1178498</v>
      </c>
      <c r="F28" s="5" t="s">
        <v>101</v>
      </c>
      <c r="G28" s="6">
        <v>5</v>
      </c>
      <c r="H28" s="5" t="s">
        <v>27</v>
      </c>
      <c r="I28" s="5" t="s">
        <v>102</v>
      </c>
      <c r="J28" s="7">
        <v>9488600</v>
      </c>
      <c r="K28" s="7">
        <v>30789000</v>
      </c>
      <c r="L28" s="7">
        <v>7</v>
      </c>
      <c r="M28" s="7">
        <v>216</v>
      </c>
      <c r="N28" s="8">
        <v>476850.01</v>
      </c>
      <c r="O28" s="9">
        <v>7.377273781168982E-5</v>
      </c>
      <c r="P28" s="10">
        <v>45033</v>
      </c>
      <c r="Q28" s="5" t="s">
        <v>29</v>
      </c>
      <c r="R28" s="7">
        <v>5</v>
      </c>
      <c r="S28" s="11" t="s">
        <v>39</v>
      </c>
      <c r="T28" s="7" t="s">
        <v>31</v>
      </c>
      <c r="U28" s="12">
        <v>195695.5</v>
      </c>
      <c r="V28" s="7">
        <v>700</v>
      </c>
      <c r="W28" s="12" t="s">
        <v>40</v>
      </c>
      <c r="X28" s="13" t="s">
        <v>33</v>
      </c>
      <c r="Y28" s="5" t="s">
        <v>34</v>
      </c>
      <c r="Z28" s="5" t="s">
        <v>35</v>
      </c>
      <c r="AA28" t="str">
        <f>_xlfn.XLOOKUP(B28,direcciones!B:B,direcciones!C:C,"",0)</f>
        <v/>
      </c>
      <c r="AB28" t="str">
        <f>_xlfn.XLOOKUP(B28,direcciones!B:B,direcciones!D:D,"",0)</f>
        <v/>
      </c>
      <c r="AC28" t="str">
        <f>_xlfn.XLOOKUP($B28,direcciones!$B:$B,direcciones!E:E,"",0)</f>
        <v/>
      </c>
      <c r="AD28" t="str">
        <f>_xlfn.XLOOKUP($B28,direcciones!$B:$B,direcciones!F:F,"",0)</f>
        <v/>
      </c>
      <c r="AE28" t="str">
        <f>_xlfn.XLOOKUP($B28,direcciones!$B:$B,direcciones!G:G,"",0)</f>
        <v/>
      </c>
    </row>
    <row r="29" spans="1:31" x14ac:dyDescent="0.25">
      <c r="A29" s="5">
        <f t="shared" si="0"/>
        <v>28</v>
      </c>
      <c r="B29" s="5">
        <v>3012326849</v>
      </c>
      <c r="C29" s="6">
        <v>91078117</v>
      </c>
      <c r="D29" s="5" t="s">
        <v>103</v>
      </c>
      <c r="E29" s="6">
        <v>1187388</v>
      </c>
      <c r="F29" s="5" t="s">
        <v>104</v>
      </c>
      <c r="G29" s="6">
        <v>2</v>
      </c>
      <c r="H29" s="5" t="s">
        <v>27</v>
      </c>
      <c r="I29" s="5" t="s">
        <v>105</v>
      </c>
      <c r="J29" s="8">
        <v>28772609.789999999</v>
      </c>
      <c r="K29" s="7">
        <v>32690809.789999999</v>
      </c>
      <c r="L29" s="7">
        <v>5</v>
      </c>
      <c r="M29" s="7">
        <v>157</v>
      </c>
      <c r="N29" s="8">
        <v>500563.59</v>
      </c>
      <c r="O29" s="9">
        <v>6.0515539351774601E-3</v>
      </c>
      <c r="P29" s="10">
        <v>45036</v>
      </c>
      <c r="Q29" s="5" t="s">
        <v>29</v>
      </c>
      <c r="R29" s="7">
        <v>5</v>
      </c>
      <c r="S29" s="11" t="s">
        <v>39</v>
      </c>
      <c r="T29" s="7" t="s">
        <v>31</v>
      </c>
      <c r="U29" s="12">
        <v>207011.27</v>
      </c>
      <c r="V29" s="7">
        <v>174119</v>
      </c>
      <c r="W29" s="12" t="s">
        <v>40</v>
      </c>
      <c r="X29" s="13" t="s">
        <v>33</v>
      </c>
      <c r="Y29" s="5" t="s">
        <v>34</v>
      </c>
      <c r="Z29" s="5" t="s">
        <v>35</v>
      </c>
      <c r="AA29" t="str">
        <f>_xlfn.XLOOKUP(B29,direcciones!B:B,direcciones!C:C,"",0)</f>
        <v>Carepa</v>
      </c>
      <c r="AB29" t="str">
        <f>_xlfn.XLOOKUP(B29,direcciones!B:B,direcciones!D:D,"",0)</f>
        <v>ANTIOQUIA</v>
      </c>
      <c r="AC29">
        <f>_xlfn.XLOOKUP($B29,direcciones!$B:$B,direcciones!E:E,"",0)</f>
        <v>0</v>
      </c>
      <c r="AD29" t="str">
        <f>_xlfn.XLOOKUP($B29,direcciones!$B:$B,direcciones!F:F,"",0)</f>
        <v>ANTIOQUIA</v>
      </c>
      <c r="AE29" t="str">
        <f>_xlfn.XLOOKUP($B29,direcciones!$B:$B,direcciones!G:G,"",0)</f>
        <v>Carrera 72 número 59 11</v>
      </c>
    </row>
    <row r="30" spans="1:31" x14ac:dyDescent="0.25">
      <c r="A30" s="5">
        <f t="shared" si="0"/>
        <v>29</v>
      </c>
      <c r="B30" s="5">
        <v>3025464155</v>
      </c>
      <c r="C30" s="6">
        <v>80815904</v>
      </c>
      <c r="D30" s="5" t="s">
        <v>106</v>
      </c>
      <c r="E30" s="6">
        <v>1092389</v>
      </c>
      <c r="F30" s="5" t="s">
        <v>107</v>
      </c>
      <c r="G30" s="6">
        <v>5</v>
      </c>
      <c r="H30" s="5" t="s">
        <v>27</v>
      </c>
      <c r="I30" s="5" t="s">
        <v>108</v>
      </c>
      <c r="J30" s="7">
        <v>13957320</v>
      </c>
      <c r="K30" s="7">
        <v>33622573</v>
      </c>
      <c r="L30" s="7">
        <v>9</v>
      </c>
      <c r="M30" s="7">
        <v>278</v>
      </c>
      <c r="N30" s="8">
        <v>542971.1</v>
      </c>
      <c r="O30" s="9">
        <v>5.5741360089186178E-5</v>
      </c>
      <c r="P30" s="10">
        <v>44921</v>
      </c>
      <c r="Q30" s="5" t="s">
        <v>29</v>
      </c>
      <c r="R30" s="7">
        <v>9</v>
      </c>
      <c r="S30" s="11" t="s">
        <v>30</v>
      </c>
      <c r="T30" s="7" t="s">
        <v>31</v>
      </c>
      <c r="U30" s="12">
        <v>212555.27</v>
      </c>
      <c r="V30" s="7">
        <v>778</v>
      </c>
      <c r="W30" s="12" t="s">
        <v>40</v>
      </c>
      <c r="X30" s="13" t="s">
        <v>33</v>
      </c>
      <c r="Y30" s="5" t="s">
        <v>34</v>
      </c>
      <c r="Z30" s="5" t="s">
        <v>35</v>
      </c>
      <c r="AA30" t="str">
        <f>_xlfn.XLOOKUP(B30,direcciones!B:B,direcciones!C:C,"",0)</f>
        <v/>
      </c>
      <c r="AB30" t="str">
        <f>_xlfn.XLOOKUP(B30,direcciones!B:B,direcciones!D:D,"",0)</f>
        <v/>
      </c>
      <c r="AC30" t="str">
        <f>_xlfn.XLOOKUP($B30,direcciones!$B:$B,direcciones!E:E,"",0)</f>
        <v/>
      </c>
      <c r="AD30" t="str">
        <f>_xlfn.XLOOKUP($B30,direcciones!$B:$B,direcciones!F:F,"",0)</f>
        <v/>
      </c>
      <c r="AE30" t="str">
        <f>_xlfn.XLOOKUP($B30,direcciones!$B:$B,direcciones!G:G,"",0)</f>
        <v/>
      </c>
    </row>
    <row r="31" spans="1:31" x14ac:dyDescent="0.25">
      <c r="A31" s="5">
        <f t="shared" si="0"/>
        <v>30</v>
      </c>
      <c r="B31" s="5">
        <v>3025464155</v>
      </c>
      <c r="C31" s="6">
        <v>80815904</v>
      </c>
      <c r="D31" s="5" t="s">
        <v>106</v>
      </c>
      <c r="E31" s="6">
        <v>1092388</v>
      </c>
      <c r="F31" s="5" t="s">
        <v>107</v>
      </c>
      <c r="G31" s="6">
        <v>5</v>
      </c>
      <c r="H31" s="5" t="s">
        <v>27</v>
      </c>
      <c r="I31" s="5" t="s">
        <v>109</v>
      </c>
      <c r="J31" s="7">
        <v>8787413</v>
      </c>
      <c r="K31" s="7">
        <v>33622573</v>
      </c>
      <c r="L31" s="7">
        <v>9</v>
      </c>
      <c r="M31" s="7">
        <v>278</v>
      </c>
      <c r="N31" s="8">
        <v>542971.1</v>
      </c>
      <c r="O31" s="9">
        <v>8.8535727181594852E-5</v>
      </c>
      <c r="P31" s="10">
        <v>44921</v>
      </c>
      <c r="Q31" s="5" t="s">
        <v>29</v>
      </c>
      <c r="R31" s="7">
        <v>9</v>
      </c>
      <c r="S31" s="11" t="s">
        <v>30</v>
      </c>
      <c r="T31" s="7" t="s">
        <v>31</v>
      </c>
      <c r="U31" s="12">
        <v>212555.27</v>
      </c>
      <c r="V31" s="7">
        <v>778</v>
      </c>
      <c r="W31" s="12" t="s">
        <v>40</v>
      </c>
      <c r="X31" s="13" t="s">
        <v>33</v>
      </c>
      <c r="Y31" s="5" t="s">
        <v>34</v>
      </c>
      <c r="Z31" s="5" t="s">
        <v>35</v>
      </c>
      <c r="AA31" t="str">
        <f>_xlfn.XLOOKUP(B31,direcciones!B:B,direcciones!C:C,"",0)</f>
        <v/>
      </c>
      <c r="AB31" t="str">
        <f>_xlfn.XLOOKUP(B31,direcciones!B:B,direcciones!D:D,"",0)</f>
        <v/>
      </c>
      <c r="AC31" t="str">
        <f>_xlfn.XLOOKUP($B31,direcciones!$B:$B,direcciones!E:E,"",0)</f>
        <v/>
      </c>
      <c r="AD31" t="str">
        <f>_xlfn.XLOOKUP($B31,direcciones!$B:$B,direcciones!F:F,"",0)</f>
        <v/>
      </c>
      <c r="AE31" t="str">
        <f>_xlfn.XLOOKUP($B31,direcciones!$B:$B,direcciones!G:G,"",0)</f>
        <v/>
      </c>
    </row>
    <row r="32" spans="1:31" x14ac:dyDescent="0.25">
      <c r="A32" s="5">
        <f t="shared" si="0"/>
        <v>31</v>
      </c>
      <c r="B32" s="5">
        <v>3025464155</v>
      </c>
      <c r="C32" s="6">
        <v>80815904</v>
      </c>
      <c r="D32" s="5" t="s">
        <v>106</v>
      </c>
      <c r="E32" s="6">
        <v>1092386</v>
      </c>
      <c r="F32" s="5" t="s">
        <v>107</v>
      </c>
      <c r="G32" s="6">
        <v>5</v>
      </c>
      <c r="H32" s="5" t="s">
        <v>27</v>
      </c>
      <c r="I32" s="5" t="s">
        <v>110</v>
      </c>
      <c r="J32" s="7">
        <v>3772286</v>
      </c>
      <c r="K32" s="7">
        <v>33622573</v>
      </c>
      <c r="L32" s="7">
        <v>9</v>
      </c>
      <c r="M32" s="7">
        <v>278</v>
      </c>
      <c r="N32" s="8">
        <v>542971.1</v>
      </c>
      <c r="O32" s="9">
        <v>2.0624099021124062E-4</v>
      </c>
      <c r="P32" s="10">
        <v>44921</v>
      </c>
      <c r="Q32" s="5" t="s">
        <v>29</v>
      </c>
      <c r="R32" s="7">
        <v>9</v>
      </c>
      <c r="S32" s="11" t="s">
        <v>30</v>
      </c>
      <c r="T32" s="7" t="s">
        <v>31</v>
      </c>
      <c r="U32" s="12">
        <v>212555.27</v>
      </c>
      <c r="V32" s="7">
        <v>778</v>
      </c>
      <c r="W32" s="12" t="s">
        <v>40</v>
      </c>
      <c r="X32" s="13" t="s">
        <v>33</v>
      </c>
      <c r="Y32" s="5" t="s">
        <v>34</v>
      </c>
      <c r="Z32" s="5" t="s">
        <v>35</v>
      </c>
      <c r="AA32" t="str">
        <f>_xlfn.XLOOKUP(B32,direcciones!B:B,direcciones!C:C,"",0)</f>
        <v/>
      </c>
      <c r="AB32" t="str">
        <f>_xlfn.XLOOKUP(B32,direcciones!B:B,direcciones!D:D,"",0)</f>
        <v/>
      </c>
      <c r="AC32" t="str">
        <f>_xlfn.XLOOKUP($B32,direcciones!$B:$B,direcciones!E:E,"",0)</f>
        <v/>
      </c>
      <c r="AD32" t="str">
        <f>_xlfn.XLOOKUP($B32,direcciones!$B:$B,direcciones!F:F,"",0)</f>
        <v/>
      </c>
      <c r="AE32" t="str">
        <f>_xlfn.XLOOKUP($B32,direcciones!$B:$B,direcciones!G:G,"",0)</f>
        <v/>
      </c>
    </row>
    <row r="33" spans="1:31" x14ac:dyDescent="0.25">
      <c r="A33" s="5">
        <f t="shared" si="0"/>
        <v>32</v>
      </c>
      <c r="B33" s="5">
        <v>3136180116</v>
      </c>
      <c r="C33" s="6">
        <v>1036682090</v>
      </c>
      <c r="D33" s="5" t="s">
        <v>111</v>
      </c>
      <c r="E33" s="6">
        <v>1182462</v>
      </c>
      <c r="F33" s="5" t="s">
        <v>112</v>
      </c>
      <c r="G33" s="6">
        <v>7</v>
      </c>
      <c r="H33" s="5" t="s">
        <v>27</v>
      </c>
      <c r="I33" s="5" t="s">
        <v>113</v>
      </c>
      <c r="J33" s="7">
        <v>10623800</v>
      </c>
      <c r="K33" s="7">
        <v>39156700</v>
      </c>
      <c r="L33" s="7">
        <v>7</v>
      </c>
      <c r="M33" s="7">
        <v>216</v>
      </c>
      <c r="N33" s="8">
        <v>572560.64000000001</v>
      </c>
      <c r="O33" s="9">
        <v>1.5990417741297842E-2</v>
      </c>
      <c r="P33" s="10">
        <v>45035</v>
      </c>
      <c r="Q33" s="5" t="s">
        <v>29</v>
      </c>
      <c r="R33" s="7">
        <v>5</v>
      </c>
      <c r="S33" s="11" t="s">
        <v>39</v>
      </c>
      <c r="T33" s="7" t="s">
        <v>31</v>
      </c>
      <c r="U33" s="12">
        <v>245483.32</v>
      </c>
      <c r="V33" s="7">
        <v>169879</v>
      </c>
      <c r="W33" s="12" t="s">
        <v>40</v>
      </c>
      <c r="X33" s="13" t="s">
        <v>33</v>
      </c>
      <c r="Y33" s="5" t="s">
        <v>34</v>
      </c>
      <c r="Z33" s="5" t="s">
        <v>35</v>
      </c>
      <c r="AA33" t="str">
        <f>_xlfn.XLOOKUP(B33,direcciones!B:B,direcciones!C:C,"",0)</f>
        <v>Itagüí</v>
      </c>
      <c r="AB33" t="str">
        <f>_xlfn.XLOOKUP(B33,direcciones!B:B,direcciones!D:D,"",0)</f>
        <v>ANTIOQUIA</v>
      </c>
      <c r="AC33">
        <f>_xlfn.XLOOKUP($B33,direcciones!$B:$B,direcciones!E:E,"",0)</f>
        <v>0</v>
      </c>
      <c r="AD33" t="str">
        <f>_xlfn.XLOOKUP($B33,direcciones!$B:$B,direcciones!F:F,"",0)</f>
        <v>ANTIOQUIA</v>
      </c>
      <c r="AE33" t="str">
        <f>_xlfn.XLOOKUP($B33,direcciones!$B:$B,direcciones!G:G,"",0)</f>
        <v>Calle 61#59 a 52</v>
      </c>
    </row>
    <row r="34" spans="1:31" x14ac:dyDescent="0.25">
      <c r="A34" s="5">
        <f t="shared" si="0"/>
        <v>33</v>
      </c>
      <c r="B34" s="5">
        <v>3136180116</v>
      </c>
      <c r="C34" s="6">
        <v>1036682090</v>
      </c>
      <c r="D34" s="5" t="s">
        <v>111</v>
      </c>
      <c r="E34" s="6">
        <v>1182458</v>
      </c>
      <c r="F34" s="5" t="s">
        <v>112</v>
      </c>
      <c r="G34" s="6">
        <v>7</v>
      </c>
      <c r="H34" s="5" t="s">
        <v>27</v>
      </c>
      <c r="I34" s="5" t="s">
        <v>114</v>
      </c>
      <c r="J34" s="7">
        <v>4599100</v>
      </c>
      <c r="K34" s="7">
        <v>39156700</v>
      </c>
      <c r="L34" s="7">
        <v>7</v>
      </c>
      <c r="M34" s="7">
        <v>216</v>
      </c>
      <c r="N34" s="8">
        <v>572560.64000000001</v>
      </c>
      <c r="O34" s="9">
        <v>3.6937444282577024E-2</v>
      </c>
      <c r="P34" s="10">
        <v>45035</v>
      </c>
      <c r="Q34" s="5" t="s">
        <v>29</v>
      </c>
      <c r="R34" s="7">
        <v>5</v>
      </c>
      <c r="S34" s="11" t="s">
        <v>39</v>
      </c>
      <c r="T34" s="7" t="s">
        <v>31</v>
      </c>
      <c r="U34" s="12">
        <v>245483.32</v>
      </c>
      <c r="V34" s="7">
        <v>169879</v>
      </c>
      <c r="W34" s="12" t="s">
        <v>40</v>
      </c>
      <c r="X34" s="13" t="s">
        <v>33</v>
      </c>
      <c r="Y34" s="5" t="s">
        <v>34</v>
      </c>
      <c r="Z34" s="5" t="s">
        <v>35</v>
      </c>
      <c r="AA34" t="str">
        <f>_xlfn.XLOOKUP(B34,direcciones!B:B,direcciones!C:C,"",0)</f>
        <v>Itagüí</v>
      </c>
      <c r="AB34" t="str">
        <f>_xlfn.XLOOKUP(B34,direcciones!B:B,direcciones!D:D,"",0)</f>
        <v>ANTIOQUIA</v>
      </c>
      <c r="AC34">
        <f>_xlfn.XLOOKUP($B34,direcciones!$B:$B,direcciones!E:E,"",0)</f>
        <v>0</v>
      </c>
      <c r="AD34" t="str">
        <f>_xlfn.XLOOKUP($B34,direcciones!$B:$B,direcciones!F:F,"",0)</f>
        <v>ANTIOQUIA</v>
      </c>
      <c r="AE34" t="str">
        <f>_xlfn.XLOOKUP($B34,direcciones!$B:$B,direcciones!G:G,"",0)</f>
        <v>Calle 61#59 a 52</v>
      </c>
    </row>
    <row r="35" spans="1:31" x14ac:dyDescent="0.25">
      <c r="A35" s="5">
        <f t="shared" si="0"/>
        <v>34</v>
      </c>
      <c r="B35" s="5">
        <v>3216737747</v>
      </c>
      <c r="C35" s="6">
        <v>10198060</v>
      </c>
      <c r="D35" s="5" t="s">
        <v>115</v>
      </c>
      <c r="E35" s="6">
        <v>1185374</v>
      </c>
      <c r="F35" s="5" t="s">
        <v>116</v>
      </c>
      <c r="G35" s="6">
        <v>4</v>
      </c>
      <c r="H35" s="5" t="s">
        <v>27</v>
      </c>
      <c r="I35" s="5" t="s">
        <v>117</v>
      </c>
      <c r="J35" s="7">
        <v>24719000</v>
      </c>
      <c r="K35" s="7">
        <v>40037750</v>
      </c>
      <c r="L35" s="7">
        <v>7</v>
      </c>
      <c r="M35" s="7">
        <v>216</v>
      </c>
      <c r="N35" s="8">
        <v>620363.9</v>
      </c>
      <c r="O35" s="9">
        <v>8.0909421902180515E-8</v>
      </c>
      <c r="P35" s="10">
        <v>45041</v>
      </c>
      <c r="Q35" s="5" t="s">
        <v>29</v>
      </c>
      <c r="R35" s="7">
        <v>5</v>
      </c>
      <c r="S35" s="11" t="s">
        <v>39</v>
      </c>
      <c r="T35" s="7" t="s">
        <v>31</v>
      </c>
      <c r="U35" s="12">
        <v>250725.56</v>
      </c>
      <c r="V35" s="7">
        <v>2</v>
      </c>
      <c r="W35" s="12" t="s">
        <v>40</v>
      </c>
      <c r="X35" s="13" t="s">
        <v>33</v>
      </c>
      <c r="Y35" s="5" t="s">
        <v>34</v>
      </c>
      <c r="Z35" s="5" t="s">
        <v>35</v>
      </c>
      <c r="AA35" t="str">
        <f>_xlfn.XLOOKUP(B35,direcciones!B:B,direcciones!C:C,"",0)</f>
        <v>La Virginia</v>
      </c>
      <c r="AB35" t="str">
        <f>_xlfn.XLOOKUP(B35,direcciones!B:B,direcciones!D:D,"",0)</f>
        <v>RISARALDA</v>
      </c>
      <c r="AC35">
        <f>_xlfn.XLOOKUP($B35,direcciones!$B:$B,direcciones!E:E,"",0)</f>
        <v>0</v>
      </c>
      <c r="AD35" t="str">
        <f>_xlfn.XLOOKUP($B35,direcciones!$B:$B,direcciones!F:F,"",0)</f>
        <v>RISARALDA</v>
      </c>
      <c r="AE35" t="str">
        <f>_xlfn.XLOOKUP($B35,direcciones!$B:$B,direcciones!G:G,"",0)</f>
        <v>Carrera 7a #13-77</v>
      </c>
    </row>
    <row r="36" spans="1:31" x14ac:dyDescent="0.25">
      <c r="A36" s="5">
        <f t="shared" si="0"/>
        <v>35</v>
      </c>
      <c r="B36" s="5">
        <v>3216737747</v>
      </c>
      <c r="C36" s="6">
        <v>10198060</v>
      </c>
      <c r="D36" s="5" t="s">
        <v>115</v>
      </c>
      <c r="E36" s="6">
        <v>1185371</v>
      </c>
      <c r="F36" s="5" t="s">
        <v>116</v>
      </c>
      <c r="G36" s="6">
        <v>4</v>
      </c>
      <c r="H36" s="5" t="s">
        <v>27</v>
      </c>
      <c r="I36" s="5" t="s">
        <v>118</v>
      </c>
      <c r="J36" s="7">
        <v>4473500</v>
      </c>
      <c r="K36" s="7">
        <v>40037750</v>
      </c>
      <c r="L36" s="7">
        <v>8</v>
      </c>
      <c r="M36" s="7">
        <v>247</v>
      </c>
      <c r="N36" s="8">
        <v>620363.9</v>
      </c>
      <c r="O36" s="9">
        <v>4.4707723259193026E-7</v>
      </c>
      <c r="P36" s="10">
        <v>45041</v>
      </c>
      <c r="Q36" s="5" t="s">
        <v>29</v>
      </c>
      <c r="R36" s="7">
        <v>5</v>
      </c>
      <c r="S36" s="11" t="s">
        <v>39</v>
      </c>
      <c r="T36" s="7" t="s">
        <v>31</v>
      </c>
      <c r="U36" s="12">
        <v>250725.56</v>
      </c>
      <c r="V36" s="7">
        <v>2</v>
      </c>
      <c r="W36" s="12" t="s">
        <v>40</v>
      </c>
      <c r="X36" s="13" t="s">
        <v>33</v>
      </c>
      <c r="Y36" s="5" t="s">
        <v>34</v>
      </c>
      <c r="Z36" s="5" t="s">
        <v>35</v>
      </c>
      <c r="AA36" t="str">
        <f>_xlfn.XLOOKUP(B36,direcciones!B:B,direcciones!C:C,"",0)</f>
        <v>La Virginia</v>
      </c>
      <c r="AB36" t="str">
        <f>_xlfn.XLOOKUP(B36,direcciones!B:B,direcciones!D:D,"",0)</f>
        <v>RISARALDA</v>
      </c>
      <c r="AC36">
        <f>_xlfn.XLOOKUP($B36,direcciones!$B:$B,direcciones!E:E,"",0)</f>
        <v>0</v>
      </c>
      <c r="AD36" t="str">
        <f>_xlfn.XLOOKUP($B36,direcciones!$B:$B,direcciones!F:F,"",0)</f>
        <v>RISARALDA</v>
      </c>
      <c r="AE36" t="str">
        <f>_xlfn.XLOOKUP($B36,direcciones!$B:$B,direcciones!G:G,"",0)</f>
        <v>Carrera 7a #13-77</v>
      </c>
    </row>
    <row r="37" spans="1:31" x14ac:dyDescent="0.25">
      <c r="A37" s="5">
        <f t="shared" si="0"/>
        <v>36</v>
      </c>
      <c r="B37" s="5">
        <v>3105436731</v>
      </c>
      <c r="C37" s="6">
        <v>1053774077</v>
      </c>
      <c r="D37" s="5" t="s">
        <v>119</v>
      </c>
      <c r="E37" s="6">
        <v>1192362</v>
      </c>
      <c r="F37" s="5" t="s">
        <v>120</v>
      </c>
      <c r="G37" s="6">
        <v>6</v>
      </c>
      <c r="H37" s="5" t="s">
        <v>27</v>
      </c>
      <c r="I37" s="5" t="s">
        <v>121</v>
      </c>
      <c r="J37" s="7">
        <v>9209550</v>
      </c>
      <c r="K37" s="7">
        <v>43906800</v>
      </c>
      <c r="L37" s="7">
        <v>7</v>
      </c>
      <c r="M37" s="7">
        <v>216</v>
      </c>
      <c r="N37" s="8">
        <v>673077.37</v>
      </c>
      <c r="O37" s="9">
        <v>0.10093826517039378</v>
      </c>
      <c r="P37" s="10">
        <v>45042</v>
      </c>
      <c r="Q37" s="5" t="s">
        <v>29</v>
      </c>
      <c r="R37" s="7">
        <v>5</v>
      </c>
      <c r="S37" s="11" t="s">
        <v>39</v>
      </c>
      <c r="T37" s="7" t="s">
        <v>31</v>
      </c>
      <c r="U37" s="12">
        <v>273746.40999999997</v>
      </c>
      <c r="V37" s="7">
        <v>929596</v>
      </c>
      <c r="W37" s="12" t="s">
        <v>40</v>
      </c>
      <c r="X37" s="13" t="s">
        <v>33</v>
      </c>
      <c r="Y37" s="5" t="s">
        <v>34</v>
      </c>
      <c r="Z37" s="5" t="s">
        <v>35</v>
      </c>
      <c r="AA37" t="str">
        <f>_xlfn.XLOOKUP(B37,direcciones!B:B,direcciones!C:C,"",0)</f>
        <v/>
      </c>
      <c r="AB37" t="str">
        <f>_xlfn.XLOOKUP(B37,direcciones!B:B,direcciones!D:D,"",0)</f>
        <v/>
      </c>
      <c r="AC37" t="str">
        <f>_xlfn.XLOOKUP($B37,direcciones!$B:$B,direcciones!E:E,"",0)</f>
        <v/>
      </c>
      <c r="AD37" t="str">
        <f>_xlfn.XLOOKUP($B37,direcciones!$B:$B,direcciones!F:F,"",0)</f>
        <v/>
      </c>
      <c r="AE37" t="str">
        <f>_xlfn.XLOOKUP($B37,direcciones!$B:$B,direcciones!G:G,"",0)</f>
        <v/>
      </c>
    </row>
    <row r="38" spans="1:31" x14ac:dyDescent="0.25">
      <c r="A38" s="5">
        <f t="shared" si="0"/>
        <v>37</v>
      </c>
      <c r="B38" s="5">
        <v>3123325829</v>
      </c>
      <c r="C38" s="6">
        <v>52208050</v>
      </c>
      <c r="D38" s="5" t="s">
        <v>122</v>
      </c>
      <c r="E38" s="6">
        <v>1216799</v>
      </c>
      <c r="F38" s="5" t="s">
        <v>123</v>
      </c>
      <c r="G38" s="6">
        <v>3</v>
      </c>
      <c r="H38" s="5" t="s">
        <v>27</v>
      </c>
      <c r="I38" s="5" t="s">
        <v>124</v>
      </c>
      <c r="J38" s="7">
        <v>15292523</v>
      </c>
      <c r="K38" s="7">
        <v>45612480</v>
      </c>
      <c r="L38" s="7">
        <v>5</v>
      </c>
      <c r="M38" s="7">
        <v>157</v>
      </c>
      <c r="N38" s="8">
        <v>737962.81</v>
      </c>
      <c r="O38" s="9">
        <v>4.8303344059054218E-2</v>
      </c>
      <c r="P38" s="10">
        <v>45065</v>
      </c>
      <c r="Q38" s="5" t="s">
        <v>29</v>
      </c>
      <c r="R38" s="7">
        <v>4</v>
      </c>
      <c r="S38" s="11" t="s">
        <v>39</v>
      </c>
      <c r="T38" s="7" t="s">
        <v>31</v>
      </c>
      <c r="U38" s="12">
        <v>283895.21000000002</v>
      </c>
      <c r="V38" s="7">
        <v>738680</v>
      </c>
      <c r="W38" s="12" t="s">
        <v>40</v>
      </c>
      <c r="X38" s="13" t="s">
        <v>33</v>
      </c>
      <c r="Y38" s="5" t="s">
        <v>34</v>
      </c>
      <c r="Z38" s="5" t="s">
        <v>35</v>
      </c>
      <c r="AA38" t="str">
        <f>_xlfn.XLOOKUP(B38,direcciones!B:B,direcciones!C:C,"",0)</f>
        <v>Madrid</v>
      </c>
      <c r="AB38" t="str">
        <f>_xlfn.XLOOKUP(B38,direcciones!B:B,direcciones!D:D,"",0)</f>
        <v>CUNDINAMARCA</v>
      </c>
      <c r="AC38">
        <f>_xlfn.XLOOKUP($B38,direcciones!$B:$B,direcciones!E:E,"",0)</f>
        <v>0</v>
      </c>
      <c r="AD38" t="str">
        <f>_xlfn.XLOOKUP($B38,direcciones!$B:$B,direcciones!F:F,"",0)</f>
        <v>CUNDINAMARCA</v>
      </c>
      <c r="AE38" t="str">
        <f>_xlfn.XLOOKUP($B38,direcciones!$B:$B,direcciones!G:G,"",0)</f>
        <v>CALLE 6A No.2-33</v>
      </c>
    </row>
    <row r="39" spans="1:31" x14ac:dyDescent="0.25">
      <c r="A39" s="5">
        <f t="shared" si="0"/>
        <v>38</v>
      </c>
      <c r="B39" s="5">
        <v>3128491948</v>
      </c>
      <c r="C39" s="6">
        <v>14623494</v>
      </c>
      <c r="D39" s="5" t="s">
        <v>125</v>
      </c>
      <c r="E39" s="6">
        <v>1143289</v>
      </c>
      <c r="F39" s="5" t="s">
        <v>126</v>
      </c>
      <c r="G39" s="6">
        <v>6</v>
      </c>
      <c r="H39" s="5" t="s">
        <v>27</v>
      </c>
      <c r="I39" s="5" t="s">
        <v>127</v>
      </c>
      <c r="J39" s="7">
        <v>16896600</v>
      </c>
      <c r="K39" s="7">
        <v>46937100</v>
      </c>
      <c r="L39" s="7">
        <v>8</v>
      </c>
      <c r="M39" s="7">
        <v>247</v>
      </c>
      <c r="N39" s="8">
        <v>707976.05</v>
      </c>
      <c r="O39" s="9">
        <v>4.2385450327284777E-3</v>
      </c>
      <c r="P39" s="10">
        <v>44985</v>
      </c>
      <c r="Q39" s="5" t="s">
        <v>29</v>
      </c>
      <c r="R39" s="7">
        <v>7</v>
      </c>
      <c r="S39" s="11" t="s">
        <v>39</v>
      </c>
      <c r="T39" s="7" t="s">
        <v>31</v>
      </c>
      <c r="U39" s="12">
        <v>239914.95</v>
      </c>
      <c r="V39" s="7">
        <v>71617</v>
      </c>
      <c r="W39" s="12" t="s">
        <v>40</v>
      </c>
      <c r="X39" s="13" t="s">
        <v>33</v>
      </c>
      <c r="Y39" s="5" t="s">
        <v>34</v>
      </c>
      <c r="Z39" s="5" t="s">
        <v>35</v>
      </c>
      <c r="AA39" t="str">
        <f>_xlfn.XLOOKUP(B39,direcciones!B:B,direcciones!C:C,"",0)</f>
        <v/>
      </c>
      <c r="AB39" t="str">
        <f>_xlfn.XLOOKUP(B39,direcciones!B:B,direcciones!D:D,"",0)</f>
        <v/>
      </c>
      <c r="AC39" t="str">
        <f>_xlfn.XLOOKUP($B39,direcciones!$B:$B,direcciones!E:E,"",0)</f>
        <v/>
      </c>
      <c r="AD39" t="str">
        <f>_xlfn.XLOOKUP($B39,direcciones!$B:$B,direcciones!F:F,"",0)</f>
        <v/>
      </c>
      <c r="AE39" t="str">
        <f>_xlfn.XLOOKUP($B39,direcciones!$B:$B,direcciones!G:G,"",0)</f>
        <v/>
      </c>
    </row>
    <row r="40" spans="1:31" x14ac:dyDescent="0.25">
      <c r="A40" s="5">
        <f t="shared" si="0"/>
        <v>39</v>
      </c>
      <c r="B40" s="5">
        <v>3128491948</v>
      </c>
      <c r="C40" s="6">
        <v>14623494</v>
      </c>
      <c r="D40" s="5" t="s">
        <v>125</v>
      </c>
      <c r="E40" s="6">
        <v>1143288</v>
      </c>
      <c r="F40" s="5" t="s">
        <v>126</v>
      </c>
      <c r="G40" s="6">
        <v>6</v>
      </c>
      <c r="H40" s="5" t="s">
        <v>27</v>
      </c>
      <c r="I40" s="5" t="s">
        <v>128</v>
      </c>
      <c r="J40" s="7">
        <v>9828000</v>
      </c>
      <c r="K40" s="7">
        <v>46937100</v>
      </c>
      <c r="L40" s="7">
        <v>7</v>
      </c>
      <c r="M40" s="7">
        <v>216</v>
      </c>
      <c r="N40" s="8">
        <v>707976.05</v>
      </c>
      <c r="O40" s="9">
        <v>7.2870370370370372E-3</v>
      </c>
      <c r="P40" s="10">
        <v>44985</v>
      </c>
      <c r="Q40" s="5" t="s">
        <v>29</v>
      </c>
      <c r="R40" s="7">
        <v>7</v>
      </c>
      <c r="S40" s="11" t="s">
        <v>39</v>
      </c>
      <c r="T40" s="7" t="s">
        <v>31</v>
      </c>
      <c r="U40" s="12">
        <v>239914.95</v>
      </c>
      <c r="V40" s="7">
        <v>71617</v>
      </c>
      <c r="W40" s="12" t="s">
        <v>40</v>
      </c>
      <c r="X40" s="13" t="s">
        <v>33</v>
      </c>
      <c r="Y40" s="5" t="s">
        <v>34</v>
      </c>
      <c r="Z40" s="5" t="s">
        <v>35</v>
      </c>
      <c r="AA40" t="str">
        <f>_xlfn.XLOOKUP(B40,direcciones!B:B,direcciones!C:C,"",0)</f>
        <v/>
      </c>
      <c r="AB40" t="str">
        <f>_xlfn.XLOOKUP(B40,direcciones!B:B,direcciones!D:D,"",0)</f>
        <v/>
      </c>
      <c r="AC40" t="str">
        <f>_xlfn.XLOOKUP($B40,direcciones!$B:$B,direcciones!E:E,"",0)</f>
        <v/>
      </c>
      <c r="AD40" t="str">
        <f>_xlfn.XLOOKUP($B40,direcciones!$B:$B,direcciones!F:F,"",0)</f>
        <v/>
      </c>
      <c r="AE40" t="str">
        <f>_xlfn.XLOOKUP($B40,direcciones!$B:$B,direcciones!G:G,"",0)</f>
        <v/>
      </c>
    </row>
    <row r="41" spans="1:31" x14ac:dyDescent="0.25">
      <c r="A41" s="5">
        <f t="shared" si="0"/>
        <v>40</v>
      </c>
      <c r="B41" s="5">
        <v>3128491948</v>
      </c>
      <c r="C41" s="6">
        <v>14623494</v>
      </c>
      <c r="D41" s="5" t="s">
        <v>125</v>
      </c>
      <c r="E41" s="6">
        <v>1143287</v>
      </c>
      <c r="F41" s="5" t="s">
        <v>126</v>
      </c>
      <c r="G41" s="6">
        <v>6</v>
      </c>
      <c r="H41" s="5" t="s">
        <v>27</v>
      </c>
      <c r="I41" s="5" t="s">
        <v>129</v>
      </c>
      <c r="J41" s="7">
        <v>9695700</v>
      </c>
      <c r="K41" s="7">
        <v>46937100</v>
      </c>
      <c r="L41" s="7">
        <v>8</v>
      </c>
      <c r="M41" s="7">
        <v>247</v>
      </c>
      <c r="N41" s="8">
        <v>707976.05</v>
      </c>
      <c r="O41" s="9">
        <v>7.3864702909537221E-3</v>
      </c>
      <c r="P41" s="10">
        <v>44985</v>
      </c>
      <c r="Q41" s="5" t="s">
        <v>29</v>
      </c>
      <c r="R41" s="7">
        <v>7</v>
      </c>
      <c r="S41" s="11" t="s">
        <v>39</v>
      </c>
      <c r="T41" s="7" t="s">
        <v>31</v>
      </c>
      <c r="U41" s="12">
        <v>239914.95</v>
      </c>
      <c r="V41" s="7">
        <v>71617</v>
      </c>
      <c r="W41" s="12" t="s">
        <v>40</v>
      </c>
      <c r="X41" s="13" t="s">
        <v>33</v>
      </c>
      <c r="Y41" s="5" t="s">
        <v>34</v>
      </c>
      <c r="Z41" s="5" t="s">
        <v>35</v>
      </c>
      <c r="AA41" t="str">
        <f>_xlfn.XLOOKUP(B41,direcciones!B:B,direcciones!C:C,"",0)</f>
        <v/>
      </c>
      <c r="AB41" t="str">
        <f>_xlfn.XLOOKUP(B41,direcciones!B:B,direcciones!D:D,"",0)</f>
        <v/>
      </c>
      <c r="AC41" t="str">
        <f>_xlfn.XLOOKUP($B41,direcciones!$B:$B,direcciones!E:E,"",0)</f>
        <v/>
      </c>
      <c r="AD41" t="str">
        <f>_xlfn.XLOOKUP($B41,direcciones!$B:$B,direcciones!F:F,"",0)</f>
        <v/>
      </c>
      <c r="AE41" t="str">
        <f>_xlfn.XLOOKUP($B41,direcciones!$B:$B,direcciones!G:G,"",0)</f>
        <v/>
      </c>
    </row>
    <row r="42" spans="1:31" x14ac:dyDescent="0.25">
      <c r="A42" s="5">
        <f t="shared" si="0"/>
        <v>41</v>
      </c>
      <c r="B42" s="5">
        <v>3104026335</v>
      </c>
      <c r="C42" s="6">
        <v>1112758862</v>
      </c>
      <c r="D42" s="5" t="s">
        <v>130</v>
      </c>
      <c r="E42" s="6">
        <v>1140571</v>
      </c>
      <c r="F42" s="5" t="s">
        <v>131</v>
      </c>
      <c r="G42" s="6">
        <v>4</v>
      </c>
      <c r="H42" s="5" t="s">
        <v>27</v>
      </c>
      <c r="I42" s="5" t="s">
        <v>132</v>
      </c>
      <c r="J42" s="7">
        <v>30566550</v>
      </c>
      <c r="K42" s="7">
        <v>52000200</v>
      </c>
      <c r="L42" s="7">
        <v>8</v>
      </c>
      <c r="M42" s="7">
        <v>247</v>
      </c>
      <c r="N42" s="8">
        <v>768941.08</v>
      </c>
      <c r="O42" s="9">
        <v>1.6357750547575701E-7</v>
      </c>
      <c r="P42" s="10">
        <v>44985</v>
      </c>
      <c r="Q42" s="5" t="s">
        <v>29</v>
      </c>
      <c r="R42" s="7">
        <v>7</v>
      </c>
      <c r="S42" s="11" t="s">
        <v>39</v>
      </c>
      <c r="T42" s="7" t="s">
        <v>31</v>
      </c>
      <c r="U42" s="12">
        <v>260021.9</v>
      </c>
      <c r="V42" s="7">
        <v>5</v>
      </c>
      <c r="W42" s="12" t="s">
        <v>40</v>
      </c>
      <c r="X42" s="13" t="s">
        <v>33</v>
      </c>
      <c r="Y42" s="5" t="s">
        <v>34</v>
      </c>
      <c r="Z42" s="5" t="s">
        <v>35</v>
      </c>
      <c r="AA42" t="str">
        <f>_xlfn.XLOOKUP(B42,direcciones!B:B,direcciones!C:C,"",0)</f>
        <v/>
      </c>
      <c r="AB42" t="str">
        <f>_xlfn.XLOOKUP(B42,direcciones!B:B,direcciones!D:D,"",0)</f>
        <v/>
      </c>
      <c r="AC42" t="str">
        <f>_xlfn.XLOOKUP($B42,direcciones!$B:$B,direcciones!E:E,"",0)</f>
        <v/>
      </c>
      <c r="AD42" t="str">
        <f>_xlfn.XLOOKUP($B42,direcciones!$B:$B,direcciones!F:F,"",0)</f>
        <v/>
      </c>
      <c r="AE42" t="str">
        <f>_xlfn.XLOOKUP($B42,direcciones!$B:$B,direcciones!G:G,"",0)</f>
        <v/>
      </c>
    </row>
    <row r="43" spans="1:31" x14ac:dyDescent="0.25">
      <c r="A43" s="5">
        <f t="shared" si="0"/>
        <v>42</v>
      </c>
      <c r="B43" s="5">
        <v>3104026335</v>
      </c>
      <c r="C43" s="6">
        <v>1112758862</v>
      </c>
      <c r="D43" s="5" t="s">
        <v>130</v>
      </c>
      <c r="E43" s="6">
        <v>1140567</v>
      </c>
      <c r="F43" s="5" t="s">
        <v>131</v>
      </c>
      <c r="G43" s="6">
        <v>4</v>
      </c>
      <c r="H43" s="5" t="s">
        <v>27</v>
      </c>
      <c r="I43" s="5" t="s">
        <v>133</v>
      </c>
      <c r="J43" s="7">
        <v>6211800</v>
      </c>
      <c r="K43" s="7">
        <v>52000200</v>
      </c>
      <c r="L43" s="7">
        <v>8</v>
      </c>
      <c r="M43" s="7">
        <v>247</v>
      </c>
      <c r="N43" s="8">
        <v>768941.08</v>
      </c>
      <c r="O43" s="9">
        <v>8.0491966901703214E-7</v>
      </c>
      <c r="P43" s="10">
        <v>44985</v>
      </c>
      <c r="Q43" s="5" t="s">
        <v>29</v>
      </c>
      <c r="R43" s="7">
        <v>7</v>
      </c>
      <c r="S43" s="11" t="s">
        <v>39</v>
      </c>
      <c r="T43" s="7" t="s">
        <v>31</v>
      </c>
      <c r="U43" s="12">
        <v>260021.9</v>
      </c>
      <c r="V43" s="7">
        <v>5</v>
      </c>
      <c r="W43" s="12" t="s">
        <v>40</v>
      </c>
      <c r="X43" s="13" t="s">
        <v>33</v>
      </c>
      <c r="Y43" s="5" t="s">
        <v>34</v>
      </c>
      <c r="Z43" s="5" t="s">
        <v>35</v>
      </c>
      <c r="AA43" t="str">
        <f>_xlfn.XLOOKUP(B43,direcciones!B:B,direcciones!C:C,"",0)</f>
        <v/>
      </c>
      <c r="AB43" t="str">
        <f>_xlfn.XLOOKUP(B43,direcciones!B:B,direcciones!D:D,"",0)</f>
        <v/>
      </c>
      <c r="AC43" t="str">
        <f>_xlfn.XLOOKUP($B43,direcciones!$B:$B,direcciones!E:E,"",0)</f>
        <v/>
      </c>
      <c r="AD43" t="str">
        <f>_xlfn.XLOOKUP($B43,direcciones!$B:$B,direcciones!F:F,"",0)</f>
        <v/>
      </c>
      <c r="AE43" t="str">
        <f>_xlfn.XLOOKUP($B43,direcciones!$B:$B,direcciones!G:G,"",0)</f>
        <v/>
      </c>
    </row>
    <row r="44" spans="1:31" x14ac:dyDescent="0.25">
      <c r="A44" s="5">
        <f t="shared" si="0"/>
        <v>43</v>
      </c>
      <c r="B44" s="5">
        <v>3104026335</v>
      </c>
      <c r="C44" s="6">
        <v>1112758862</v>
      </c>
      <c r="D44" s="5" t="s">
        <v>130</v>
      </c>
      <c r="E44" s="6">
        <v>1140565</v>
      </c>
      <c r="F44" s="5" t="s">
        <v>131</v>
      </c>
      <c r="G44" s="6">
        <v>4</v>
      </c>
      <c r="H44" s="5" t="s">
        <v>27</v>
      </c>
      <c r="I44" s="5" t="s">
        <v>134</v>
      </c>
      <c r="J44" s="7">
        <v>4752300</v>
      </c>
      <c r="K44" s="7">
        <v>52000200</v>
      </c>
      <c r="L44" s="7">
        <v>8</v>
      </c>
      <c r="M44" s="7">
        <v>247</v>
      </c>
      <c r="N44" s="8">
        <v>768941.08</v>
      </c>
      <c r="O44" s="9">
        <v>1.0521221303368894E-6</v>
      </c>
      <c r="P44" s="10">
        <v>44985</v>
      </c>
      <c r="Q44" s="5" t="s">
        <v>29</v>
      </c>
      <c r="R44" s="7">
        <v>7</v>
      </c>
      <c r="S44" s="11" t="s">
        <v>39</v>
      </c>
      <c r="T44" s="7" t="s">
        <v>31</v>
      </c>
      <c r="U44" s="12">
        <v>260021.9</v>
      </c>
      <c r="V44" s="7">
        <v>5</v>
      </c>
      <c r="W44" s="12" t="s">
        <v>40</v>
      </c>
      <c r="X44" s="13" t="s">
        <v>33</v>
      </c>
      <c r="Y44" s="5" t="s">
        <v>34</v>
      </c>
      <c r="Z44" s="5" t="s">
        <v>35</v>
      </c>
      <c r="AA44" t="str">
        <f>_xlfn.XLOOKUP(B44,direcciones!B:B,direcciones!C:C,"",0)</f>
        <v/>
      </c>
      <c r="AB44" t="str">
        <f>_xlfn.XLOOKUP(B44,direcciones!B:B,direcciones!D:D,"",0)</f>
        <v/>
      </c>
      <c r="AC44" t="str">
        <f>_xlfn.XLOOKUP($B44,direcciones!$B:$B,direcciones!E:E,"",0)</f>
        <v/>
      </c>
      <c r="AD44" t="str">
        <f>_xlfn.XLOOKUP($B44,direcciones!$B:$B,direcciones!F:F,"",0)</f>
        <v/>
      </c>
      <c r="AE44" t="str">
        <f>_xlfn.XLOOKUP($B44,direcciones!$B:$B,direcciones!G:G,"",0)</f>
        <v/>
      </c>
    </row>
    <row r="45" spans="1:31" x14ac:dyDescent="0.25">
      <c r="A45" s="5">
        <f t="shared" si="0"/>
        <v>44</v>
      </c>
      <c r="B45" s="5">
        <v>3137719018</v>
      </c>
      <c r="C45" s="6">
        <v>1019131212</v>
      </c>
      <c r="D45" s="5" t="s">
        <v>135</v>
      </c>
      <c r="E45" s="6">
        <v>1085020</v>
      </c>
      <c r="F45" s="5" t="s">
        <v>136</v>
      </c>
      <c r="G45" s="6">
        <v>11</v>
      </c>
      <c r="H45" s="5" t="s">
        <v>27</v>
      </c>
      <c r="I45" s="5" t="s">
        <v>137</v>
      </c>
      <c r="J45" s="7">
        <v>30127650</v>
      </c>
      <c r="K45" s="7">
        <v>53636593</v>
      </c>
      <c r="L45" s="7">
        <v>19</v>
      </c>
      <c r="M45" s="7">
        <v>585</v>
      </c>
      <c r="N45" s="8">
        <v>777657.39</v>
      </c>
      <c r="O45" s="9">
        <v>6.6384201887634779E-8</v>
      </c>
      <c r="P45" s="10">
        <v>44910</v>
      </c>
      <c r="Q45" s="5" t="s">
        <v>29</v>
      </c>
      <c r="R45" s="7">
        <v>9</v>
      </c>
      <c r="S45" s="11" t="s">
        <v>39</v>
      </c>
      <c r="T45" s="7" t="s">
        <v>31</v>
      </c>
      <c r="U45" s="12">
        <v>267811.13</v>
      </c>
      <c r="V45" s="7">
        <v>2</v>
      </c>
      <c r="W45" s="12" t="s">
        <v>40</v>
      </c>
      <c r="X45" s="13" t="s">
        <v>33</v>
      </c>
      <c r="Y45" s="5" t="s">
        <v>34</v>
      </c>
      <c r="Z45" s="5" t="s">
        <v>35</v>
      </c>
      <c r="AA45" t="str">
        <f>_xlfn.XLOOKUP(B45,direcciones!B:B,direcciones!C:C,"",0)</f>
        <v/>
      </c>
      <c r="AB45" t="str">
        <f>_xlfn.XLOOKUP(B45,direcciones!B:B,direcciones!D:D,"",0)</f>
        <v/>
      </c>
      <c r="AC45" t="str">
        <f>_xlfn.XLOOKUP($B45,direcciones!$B:$B,direcciones!E:E,"",0)</f>
        <v/>
      </c>
      <c r="AD45" t="str">
        <f>_xlfn.XLOOKUP($B45,direcciones!$B:$B,direcciones!F:F,"",0)</f>
        <v/>
      </c>
      <c r="AE45" t="str">
        <f>_xlfn.XLOOKUP($B45,direcciones!$B:$B,direcciones!G:G,"",0)</f>
        <v/>
      </c>
    </row>
    <row r="46" spans="1:31" x14ac:dyDescent="0.25">
      <c r="A46" s="5">
        <f t="shared" si="0"/>
        <v>45</v>
      </c>
      <c r="B46" s="5">
        <v>3103749910</v>
      </c>
      <c r="C46" s="6">
        <v>43200783</v>
      </c>
      <c r="D46" s="5" t="s">
        <v>138</v>
      </c>
      <c r="E46" s="6">
        <v>1225237</v>
      </c>
      <c r="F46" s="5" t="s">
        <v>139</v>
      </c>
      <c r="G46" s="6">
        <v>4</v>
      </c>
      <c r="H46" s="5" t="s">
        <v>27</v>
      </c>
      <c r="I46" s="5" t="s">
        <v>140</v>
      </c>
      <c r="J46" s="7">
        <v>17022600</v>
      </c>
      <c r="K46" s="7">
        <v>55622700</v>
      </c>
      <c r="L46" s="7">
        <v>5</v>
      </c>
      <c r="M46" s="7">
        <v>157</v>
      </c>
      <c r="N46" s="8">
        <v>1143430.01</v>
      </c>
      <c r="O46" s="9">
        <v>1.2923995159376358E-6</v>
      </c>
      <c r="P46" s="10">
        <v>45077</v>
      </c>
      <c r="Q46" s="5" t="s">
        <v>29</v>
      </c>
      <c r="R46" s="7">
        <v>4</v>
      </c>
      <c r="S46" s="11" t="s">
        <v>39</v>
      </c>
      <c r="T46" s="7" t="s">
        <v>31</v>
      </c>
      <c r="U46" s="12">
        <v>343456.02</v>
      </c>
      <c r="V46" s="7">
        <v>22</v>
      </c>
      <c r="W46" s="12" t="s">
        <v>40</v>
      </c>
      <c r="X46" s="13" t="s">
        <v>33</v>
      </c>
      <c r="Y46" s="5" t="s">
        <v>34</v>
      </c>
      <c r="Z46" s="5" t="s">
        <v>35</v>
      </c>
      <c r="AA46" t="str">
        <f>_xlfn.XLOOKUP(B46,direcciones!B:B,direcciones!C:C,"",0)</f>
        <v>Sabaneta</v>
      </c>
      <c r="AB46" t="str">
        <f>_xlfn.XLOOKUP(B46,direcciones!B:B,direcciones!D:D,"",0)</f>
        <v>ANTIOQUIA</v>
      </c>
      <c r="AC46">
        <f>_xlfn.XLOOKUP($B46,direcciones!$B:$B,direcciones!E:E,"",0)</f>
        <v>0</v>
      </c>
      <c r="AD46" t="str">
        <f>_xlfn.XLOOKUP($B46,direcciones!$B:$B,direcciones!F:F,"",0)</f>
        <v>ANTIOQUIA</v>
      </c>
      <c r="AE46" t="str">
        <f>_xlfn.XLOOKUP($B46,direcciones!$B:$B,direcciones!G:G,"",0)</f>
        <v>Calle 61B sur # 40 - 20 apto 1203.</v>
      </c>
    </row>
    <row r="47" spans="1:31" x14ac:dyDescent="0.25">
      <c r="A47" s="5">
        <f t="shared" si="0"/>
        <v>46</v>
      </c>
      <c r="B47" s="5">
        <v>3112353088</v>
      </c>
      <c r="C47" s="6">
        <v>52898257</v>
      </c>
      <c r="D47" s="5" t="s">
        <v>141</v>
      </c>
      <c r="E47" s="6">
        <v>1211049</v>
      </c>
      <c r="F47" s="5" t="s">
        <v>142</v>
      </c>
      <c r="G47" s="6">
        <v>10</v>
      </c>
      <c r="H47" s="5" t="s">
        <v>27</v>
      </c>
      <c r="I47" s="5" t="s">
        <v>143</v>
      </c>
      <c r="J47" s="7">
        <v>7987482</v>
      </c>
      <c r="K47" s="7">
        <v>63170838</v>
      </c>
      <c r="L47" s="7">
        <v>5</v>
      </c>
      <c r="M47" s="7">
        <v>157</v>
      </c>
      <c r="N47" s="8">
        <v>959861.65</v>
      </c>
      <c r="O47" s="9">
        <v>7.2240538382433911E-2</v>
      </c>
      <c r="P47" s="10">
        <v>45063</v>
      </c>
      <c r="Q47" s="5" t="s">
        <v>29</v>
      </c>
      <c r="R47" s="7">
        <v>4</v>
      </c>
      <c r="S47" s="11" t="s">
        <v>39</v>
      </c>
      <c r="T47" s="7" t="s">
        <v>31</v>
      </c>
      <c r="U47" s="12">
        <v>388367.44</v>
      </c>
      <c r="V47" s="7">
        <v>577020</v>
      </c>
      <c r="W47" s="12" t="s">
        <v>40</v>
      </c>
      <c r="X47" s="13" t="s">
        <v>33</v>
      </c>
      <c r="Y47" s="5" t="s">
        <v>34</v>
      </c>
      <c r="Z47" s="5" t="s">
        <v>35</v>
      </c>
      <c r="AA47" t="str">
        <f>_xlfn.XLOOKUP(B47,direcciones!B:B,direcciones!C:C,"",0)</f>
        <v>Bogotá</v>
      </c>
      <c r="AB47" t="str">
        <f>_xlfn.XLOOKUP(B47,direcciones!B:B,direcciones!D:D,"",0)</f>
        <v>CUNDINAMARCA</v>
      </c>
      <c r="AC47">
        <f>_xlfn.XLOOKUP($B47,direcciones!$B:$B,direcciones!E:E,"",0)</f>
        <v>0</v>
      </c>
      <c r="AD47" t="str">
        <f>_xlfn.XLOOKUP($B47,direcciones!$B:$B,direcciones!F:F,"",0)</f>
        <v>CUNDINAMARCA</v>
      </c>
      <c r="AE47" t="str">
        <f>_xlfn.XLOOKUP($B47,direcciones!$B:$B,direcciones!G:G,"",0)</f>
        <v>CALLE 55 SUR # 78K 50</v>
      </c>
    </row>
    <row r="48" spans="1:31" x14ac:dyDescent="0.25">
      <c r="A48" s="5">
        <f t="shared" si="0"/>
        <v>47</v>
      </c>
      <c r="B48" s="5">
        <v>3112353088</v>
      </c>
      <c r="C48" s="6">
        <v>52898257</v>
      </c>
      <c r="D48" s="5" t="s">
        <v>141</v>
      </c>
      <c r="E48" s="6">
        <v>1211047</v>
      </c>
      <c r="F48" s="5" t="s">
        <v>142</v>
      </c>
      <c r="G48" s="6">
        <v>10</v>
      </c>
      <c r="H48" s="5" t="s">
        <v>27</v>
      </c>
      <c r="I48" s="5" t="s">
        <v>144</v>
      </c>
      <c r="J48" s="7">
        <v>6239983</v>
      </c>
      <c r="K48" s="7">
        <v>63170838</v>
      </c>
      <c r="L48" s="7">
        <v>5</v>
      </c>
      <c r="M48" s="7">
        <v>157</v>
      </c>
      <c r="N48" s="8">
        <v>959861.65</v>
      </c>
      <c r="O48" s="9">
        <v>9.2471405771458029E-2</v>
      </c>
      <c r="P48" s="10">
        <v>45063</v>
      </c>
      <c r="Q48" s="5" t="s">
        <v>29</v>
      </c>
      <c r="R48" s="7">
        <v>4</v>
      </c>
      <c r="S48" s="11" t="s">
        <v>39</v>
      </c>
      <c r="T48" s="7" t="s">
        <v>31</v>
      </c>
      <c r="U48" s="12">
        <v>388367.44</v>
      </c>
      <c r="V48" s="7">
        <v>577020</v>
      </c>
      <c r="W48" s="12" t="s">
        <v>40</v>
      </c>
      <c r="X48" s="13" t="s">
        <v>33</v>
      </c>
      <c r="Y48" s="5" t="s">
        <v>34</v>
      </c>
      <c r="Z48" s="5" t="s">
        <v>35</v>
      </c>
      <c r="AA48" t="str">
        <f>_xlfn.XLOOKUP(B48,direcciones!B:B,direcciones!C:C,"",0)</f>
        <v>Bogotá</v>
      </c>
      <c r="AB48" t="str">
        <f>_xlfn.XLOOKUP(B48,direcciones!B:B,direcciones!D:D,"",0)</f>
        <v>CUNDINAMARCA</v>
      </c>
      <c r="AC48">
        <f>_xlfn.XLOOKUP($B48,direcciones!$B:$B,direcciones!E:E,"",0)</f>
        <v>0</v>
      </c>
      <c r="AD48" t="str">
        <f>_xlfn.XLOOKUP($B48,direcciones!$B:$B,direcciones!F:F,"",0)</f>
        <v>CUNDINAMARCA</v>
      </c>
      <c r="AE48" t="str">
        <f>_xlfn.XLOOKUP($B48,direcciones!$B:$B,direcciones!G:G,"",0)</f>
        <v>CALLE 55 SUR # 78K 50</v>
      </c>
    </row>
    <row r="49" spans="1:31" x14ac:dyDescent="0.25">
      <c r="A49" s="5">
        <f t="shared" si="0"/>
        <v>48</v>
      </c>
      <c r="B49" s="5">
        <v>3014283420</v>
      </c>
      <c r="C49" s="6">
        <v>1036628681</v>
      </c>
      <c r="D49" s="5" t="s">
        <v>145</v>
      </c>
      <c r="E49" s="6">
        <v>1087922</v>
      </c>
      <c r="F49" s="5" t="s">
        <v>146</v>
      </c>
      <c r="G49" s="6">
        <v>9</v>
      </c>
      <c r="H49" s="5" t="s">
        <v>27</v>
      </c>
      <c r="I49" s="5" t="s">
        <v>147</v>
      </c>
      <c r="J49" s="7">
        <v>65434000</v>
      </c>
      <c r="K49" s="7">
        <v>143311750</v>
      </c>
      <c r="L49" s="7">
        <v>10</v>
      </c>
      <c r="M49" s="7">
        <v>314</v>
      </c>
      <c r="N49" s="8">
        <v>2163515.4700000002</v>
      </c>
      <c r="O49" s="9">
        <v>0</v>
      </c>
      <c r="P49" s="10">
        <v>44865</v>
      </c>
      <c r="Q49" s="5" t="s">
        <v>29</v>
      </c>
      <c r="R49" s="7">
        <v>11</v>
      </c>
      <c r="S49" s="11" t="s">
        <v>30</v>
      </c>
      <c r="T49" s="7" t="s">
        <v>31</v>
      </c>
      <c r="U49" s="12">
        <v>865205.86</v>
      </c>
      <c r="V49" s="7">
        <v>0</v>
      </c>
      <c r="W49" s="12" t="s">
        <v>40</v>
      </c>
      <c r="X49" s="13" t="s">
        <v>33</v>
      </c>
      <c r="Y49" s="5" t="s">
        <v>34</v>
      </c>
      <c r="Z49" s="5" t="s">
        <v>35</v>
      </c>
      <c r="AA49" t="str">
        <f>_xlfn.XLOOKUP(B49,direcciones!B:B,direcciones!C:C,"",0)</f>
        <v/>
      </c>
      <c r="AB49" t="str">
        <f>_xlfn.XLOOKUP(B49,direcciones!B:B,direcciones!D:D,"",0)</f>
        <v/>
      </c>
      <c r="AC49" t="str">
        <f>_xlfn.XLOOKUP($B49,direcciones!$B:$B,direcciones!E:E,"",0)</f>
        <v/>
      </c>
      <c r="AD49" t="str">
        <f>_xlfn.XLOOKUP($B49,direcciones!$B:$B,direcciones!F:F,"",0)</f>
        <v/>
      </c>
      <c r="AE49" t="str">
        <f>_xlfn.XLOOKUP($B49,direcciones!$B:$B,direcciones!G:G,"",0)</f>
        <v/>
      </c>
    </row>
    <row r="50" spans="1:31" x14ac:dyDescent="0.25">
      <c r="A50" s="5">
        <f t="shared" si="0"/>
        <v>49</v>
      </c>
      <c r="B50" s="5">
        <v>3014283420</v>
      </c>
      <c r="C50" s="6">
        <v>1036628681</v>
      </c>
      <c r="D50" s="5" t="s">
        <v>145</v>
      </c>
      <c r="E50" s="6">
        <v>1055426</v>
      </c>
      <c r="F50" s="5" t="s">
        <v>146</v>
      </c>
      <c r="G50" s="6">
        <v>9</v>
      </c>
      <c r="H50" s="5" t="s">
        <v>27</v>
      </c>
      <c r="I50" s="5" t="s">
        <v>148</v>
      </c>
      <c r="J50" s="7">
        <v>1771350</v>
      </c>
      <c r="K50" s="7">
        <v>143311750</v>
      </c>
      <c r="L50" s="7">
        <v>12</v>
      </c>
      <c r="M50" s="7">
        <v>375</v>
      </c>
      <c r="N50" s="8">
        <v>2163515.4700000002</v>
      </c>
      <c r="O50" s="9">
        <v>0</v>
      </c>
      <c r="P50" s="10">
        <v>44865</v>
      </c>
      <c r="Q50" s="5" t="s">
        <v>29</v>
      </c>
      <c r="R50" s="7">
        <v>11</v>
      </c>
      <c r="S50" s="11" t="s">
        <v>30</v>
      </c>
      <c r="T50" s="7" t="s">
        <v>31</v>
      </c>
      <c r="U50" s="12">
        <v>865205.86</v>
      </c>
      <c r="V50" s="7">
        <v>0</v>
      </c>
      <c r="W50" s="12" t="s">
        <v>99</v>
      </c>
      <c r="X50" s="13" t="s">
        <v>33</v>
      </c>
      <c r="Y50" s="5" t="s">
        <v>34</v>
      </c>
      <c r="Z50" s="5" t="s">
        <v>35</v>
      </c>
      <c r="AA50" t="str">
        <f>_xlfn.XLOOKUP(B50,direcciones!B:B,direcciones!C:C,"",0)</f>
        <v/>
      </c>
      <c r="AB50" t="str">
        <f>_xlfn.XLOOKUP(B50,direcciones!B:B,direcciones!D:D,"",0)</f>
        <v/>
      </c>
      <c r="AC50" t="str">
        <f>_xlfn.XLOOKUP($B50,direcciones!$B:$B,direcciones!E:E,"",0)</f>
        <v/>
      </c>
      <c r="AD50" t="str">
        <f>_xlfn.XLOOKUP($B50,direcciones!$B:$B,direcciones!F:F,"",0)</f>
        <v/>
      </c>
      <c r="AE50" t="str">
        <f>_xlfn.XLOOKUP($B50,direcciones!$B:$B,direcciones!G:G,"",0)</f>
        <v/>
      </c>
    </row>
    <row r="51" spans="1:31" x14ac:dyDescent="0.25">
      <c r="A51" s="5">
        <f t="shared" si="0"/>
        <v>50</v>
      </c>
      <c r="B51" s="5">
        <v>3205335241</v>
      </c>
      <c r="C51" s="6">
        <v>73571754</v>
      </c>
      <c r="D51" s="5" t="s">
        <v>149</v>
      </c>
      <c r="E51" s="6">
        <v>706301</v>
      </c>
      <c r="F51" s="5" t="s">
        <v>150</v>
      </c>
      <c r="G51" s="6">
        <v>2</v>
      </c>
      <c r="H51" s="5" t="s">
        <v>27</v>
      </c>
      <c r="I51" s="5" t="s">
        <v>151</v>
      </c>
      <c r="J51" s="7">
        <v>11576250</v>
      </c>
      <c r="K51" s="7">
        <v>14162350</v>
      </c>
      <c r="L51" s="7">
        <v>36</v>
      </c>
      <c r="M51" s="7">
        <v>1095</v>
      </c>
      <c r="N51" s="8">
        <v>327187.28000000003</v>
      </c>
      <c r="O51" s="9">
        <v>0.2026988878090919</v>
      </c>
      <c r="P51" s="10">
        <v>44312</v>
      </c>
      <c r="Q51" s="5" t="s">
        <v>152</v>
      </c>
      <c r="R51" s="7">
        <v>29</v>
      </c>
      <c r="S51" s="11" t="s">
        <v>30</v>
      </c>
      <c r="T51" s="7" t="s">
        <v>31</v>
      </c>
      <c r="U51" s="12">
        <v>93232.63</v>
      </c>
      <c r="V51" s="7">
        <v>2346493</v>
      </c>
      <c r="W51" s="12" t="s">
        <v>40</v>
      </c>
      <c r="X51" s="13" t="s">
        <v>33</v>
      </c>
      <c r="Y51" s="5" t="s">
        <v>34</v>
      </c>
      <c r="Z51" s="14" t="s">
        <v>153</v>
      </c>
      <c r="AA51" t="str">
        <f>_xlfn.XLOOKUP(B51,direcciones!B:B,direcciones!C:C,"",0)</f>
        <v/>
      </c>
      <c r="AB51" t="str">
        <f>_xlfn.XLOOKUP(B51,direcciones!B:B,direcciones!D:D,"",0)</f>
        <v/>
      </c>
      <c r="AC51" t="str">
        <f>_xlfn.XLOOKUP($B51,direcciones!$B:$B,direcciones!E:E,"",0)</f>
        <v/>
      </c>
      <c r="AD51" t="str">
        <f>_xlfn.XLOOKUP($B51,direcciones!$B:$B,direcciones!F:F,"",0)</f>
        <v/>
      </c>
      <c r="AE51" t="str">
        <f>_xlfn.XLOOKUP($B51,direcciones!$B:$B,direcciones!G:G,"",0)</f>
        <v/>
      </c>
    </row>
    <row r="52" spans="1:31" x14ac:dyDescent="0.25">
      <c r="A52" s="5">
        <f t="shared" si="0"/>
        <v>51</v>
      </c>
      <c r="B52" s="5">
        <v>3123449292</v>
      </c>
      <c r="C52" s="6">
        <v>1075663678</v>
      </c>
      <c r="D52" s="5" t="s">
        <v>154</v>
      </c>
      <c r="E52" s="6">
        <v>1147012</v>
      </c>
      <c r="F52" s="5" t="s">
        <v>155</v>
      </c>
      <c r="G52" s="6">
        <v>5</v>
      </c>
      <c r="H52" s="5" t="s">
        <v>27</v>
      </c>
      <c r="I52" s="5" t="s">
        <v>156</v>
      </c>
      <c r="J52" s="8">
        <v>11626689.470000001</v>
      </c>
      <c r="K52" s="7">
        <v>29314895.560000002</v>
      </c>
      <c r="L52" s="7">
        <v>7</v>
      </c>
      <c r="M52" s="7">
        <v>216</v>
      </c>
      <c r="N52" s="8">
        <v>672013.17</v>
      </c>
      <c r="O52" s="9">
        <v>0.18529324323650315</v>
      </c>
      <c r="P52" s="10">
        <v>44985</v>
      </c>
      <c r="Q52" s="5" t="s">
        <v>29</v>
      </c>
      <c r="R52" s="7">
        <v>7</v>
      </c>
      <c r="S52" s="11" t="s">
        <v>30</v>
      </c>
      <c r="T52" s="7" t="s">
        <v>31</v>
      </c>
      <c r="U52" s="12">
        <v>186924.58</v>
      </c>
      <c r="V52" s="7">
        <v>2154347</v>
      </c>
      <c r="W52" s="12" t="s">
        <v>40</v>
      </c>
      <c r="X52" s="13" t="s">
        <v>33</v>
      </c>
      <c r="Y52" s="5" t="s">
        <v>34</v>
      </c>
      <c r="Z52" s="5" t="s">
        <v>35</v>
      </c>
      <c r="AA52" t="str">
        <f>_xlfn.XLOOKUP(B52,direcciones!B:B,direcciones!C:C,"",0)</f>
        <v/>
      </c>
      <c r="AB52" t="str">
        <f>_xlfn.XLOOKUP(B52,direcciones!B:B,direcciones!D:D,"",0)</f>
        <v/>
      </c>
      <c r="AC52" t="str">
        <f>_xlfn.XLOOKUP($B52,direcciones!$B:$B,direcciones!E:E,"",0)</f>
        <v/>
      </c>
      <c r="AD52" t="str">
        <f>_xlfn.XLOOKUP($B52,direcciones!$B:$B,direcciones!F:F,"",0)</f>
        <v/>
      </c>
      <c r="AE52" t="str">
        <f>_xlfn.XLOOKUP($B52,direcciones!$B:$B,direcciones!G:G,"",0)</f>
        <v/>
      </c>
    </row>
    <row r="53" spans="1:31" x14ac:dyDescent="0.25">
      <c r="A53" s="5">
        <f t="shared" si="0"/>
        <v>52</v>
      </c>
      <c r="B53" s="5">
        <v>3123449292</v>
      </c>
      <c r="C53" s="6">
        <v>1075663678</v>
      </c>
      <c r="D53" s="5" t="s">
        <v>154</v>
      </c>
      <c r="E53" s="6">
        <v>1147010</v>
      </c>
      <c r="F53" s="5" t="s">
        <v>155</v>
      </c>
      <c r="G53" s="6">
        <v>5</v>
      </c>
      <c r="H53" s="5" t="s">
        <v>27</v>
      </c>
      <c r="I53" s="5" t="s">
        <v>157</v>
      </c>
      <c r="J53" s="8">
        <v>5844462.7000000002</v>
      </c>
      <c r="K53" s="7">
        <v>29314895.560000002</v>
      </c>
      <c r="L53" s="7">
        <v>7</v>
      </c>
      <c r="M53" s="7">
        <v>216</v>
      </c>
      <c r="N53" s="8">
        <v>672013.17</v>
      </c>
      <c r="O53" s="9">
        <v>0.36861335431227921</v>
      </c>
      <c r="P53" s="10">
        <v>44985</v>
      </c>
      <c r="Q53" s="5" t="s">
        <v>29</v>
      </c>
      <c r="R53" s="7">
        <v>7</v>
      </c>
      <c r="S53" s="11" t="s">
        <v>30</v>
      </c>
      <c r="T53" s="7" t="s">
        <v>31</v>
      </c>
      <c r="U53" s="12">
        <v>186924.58</v>
      </c>
      <c r="V53" s="7">
        <v>2154347</v>
      </c>
      <c r="W53" s="12" t="s">
        <v>158</v>
      </c>
      <c r="X53" s="13" t="s">
        <v>33</v>
      </c>
      <c r="Y53" s="5" t="s">
        <v>34</v>
      </c>
      <c r="Z53" s="5" t="s">
        <v>35</v>
      </c>
      <c r="AA53" t="str">
        <f>_xlfn.XLOOKUP(B53,direcciones!B:B,direcciones!C:C,"",0)</f>
        <v/>
      </c>
      <c r="AB53" t="str">
        <f>_xlfn.XLOOKUP(B53,direcciones!B:B,direcciones!D:D,"",0)</f>
        <v/>
      </c>
      <c r="AC53" t="str">
        <f>_xlfn.XLOOKUP($B53,direcciones!$B:$B,direcciones!E:E,"",0)</f>
        <v/>
      </c>
      <c r="AD53" t="str">
        <f>_xlfn.XLOOKUP($B53,direcciones!$B:$B,direcciones!F:F,"",0)</f>
        <v/>
      </c>
      <c r="AE53" t="str">
        <f>_xlfn.XLOOKUP($B53,direcciones!$B:$B,direcciones!G:G,"",0)</f>
        <v/>
      </c>
    </row>
    <row r="54" spans="1:31" x14ac:dyDescent="0.25">
      <c r="A54" s="5">
        <f t="shared" si="0"/>
        <v>53</v>
      </c>
      <c r="B54" s="5">
        <v>3123449292</v>
      </c>
      <c r="C54" s="6">
        <v>1075663678</v>
      </c>
      <c r="D54" s="5" t="s">
        <v>154</v>
      </c>
      <c r="E54" s="6">
        <v>1147009</v>
      </c>
      <c r="F54" s="5" t="s">
        <v>155</v>
      </c>
      <c r="G54" s="6">
        <v>5</v>
      </c>
      <c r="H54" s="5" t="s">
        <v>27</v>
      </c>
      <c r="I54" s="5" t="s">
        <v>159</v>
      </c>
      <c r="J54" s="8">
        <v>3478706.98</v>
      </c>
      <c r="K54" s="7">
        <v>29314895.560000002</v>
      </c>
      <c r="L54" s="7">
        <v>7</v>
      </c>
      <c r="M54" s="7">
        <v>216</v>
      </c>
      <c r="N54" s="8">
        <v>672013.17</v>
      </c>
      <c r="O54" s="9">
        <v>0.61929533369321033</v>
      </c>
      <c r="P54" s="10">
        <v>44985</v>
      </c>
      <c r="Q54" s="5" t="s">
        <v>29</v>
      </c>
      <c r="R54" s="7">
        <v>7</v>
      </c>
      <c r="S54" s="11" t="s">
        <v>30</v>
      </c>
      <c r="T54" s="7" t="s">
        <v>31</v>
      </c>
      <c r="U54" s="12">
        <v>186924.58</v>
      </c>
      <c r="V54" s="7">
        <v>2154347</v>
      </c>
      <c r="W54" s="12" t="s">
        <v>160</v>
      </c>
      <c r="X54" s="13" t="s">
        <v>33</v>
      </c>
      <c r="Y54" s="5" t="s">
        <v>34</v>
      </c>
      <c r="Z54" s="5" t="s">
        <v>35</v>
      </c>
      <c r="AA54" t="str">
        <f>_xlfn.XLOOKUP(B54,direcciones!B:B,direcciones!C:C,"",0)</f>
        <v/>
      </c>
      <c r="AB54" t="str">
        <f>_xlfn.XLOOKUP(B54,direcciones!B:B,direcciones!D:D,"",0)</f>
        <v/>
      </c>
      <c r="AC54" t="str">
        <f>_xlfn.XLOOKUP($B54,direcciones!$B:$B,direcciones!E:E,"",0)</f>
        <v/>
      </c>
      <c r="AD54" t="str">
        <f>_xlfn.XLOOKUP($B54,direcciones!$B:$B,direcciones!F:F,"",0)</f>
        <v/>
      </c>
      <c r="AE54" t="str">
        <f>_xlfn.XLOOKUP($B54,direcciones!$B:$B,direcciones!G:G,"",0)</f>
        <v/>
      </c>
    </row>
    <row r="55" spans="1:31" x14ac:dyDescent="0.25">
      <c r="A55" s="5">
        <f t="shared" si="0"/>
        <v>54</v>
      </c>
      <c r="B55" s="5">
        <v>3123449292</v>
      </c>
      <c r="C55" s="6">
        <v>1075663678</v>
      </c>
      <c r="D55" s="5" t="s">
        <v>154</v>
      </c>
      <c r="E55" s="6">
        <v>1147008</v>
      </c>
      <c r="F55" s="5" t="s">
        <v>155</v>
      </c>
      <c r="G55" s="6">
        <v>5</v>
      </c>
      <c r="H55" s="5" t="s">
        <v>27</v>
      </c>
      <c r="I55" s="5" t="s">
        <v>161</v>
      </c>
      <c r="J55" s="8">
        <v>1699253.41</v>
      </c>
      <c r="K55" s="7">
        <v>29314895.560000002</v>
      </c>
      <c r="L55" s="7">
        <v>7</v>
      </c>
      <c r="M55" s="7">
        <v>216</v>
      </c>
      <c r="N55" s="8">
        <v>672013.17</v>
      </c>
      <c r="O55" s="9">
        <v>1.2678197303132086</v>
      </c>
      <c r="P55" s="10">
        <v>44985</v>
      </c>
      <c r="Q55" s="5" t="s">
        <v>29</v>
      </c>
      <c r="R55" s="7">
        <v>7</v>
      </c>
      <c r="S55" s="11" t="s">
        <v>30</v>
      </c>
      <c r="T55" s="7" t="s">
        <v>31</v>
      </c>
      <c r="U55" s="12">
        <v>186924.58</v>
      </c>
      <c r="V55" s="7">
        <v>2154347</v>
      </c>
      <c r="W55" s="12" t="s">
        <v>162</v>
      </c>
      <c r="X55" s="13" t="s">
        <v>33</v>
      </c>
      <c r="Y55" s="5" t="s">
        <v>34</v>
      </c>
      <c r="Z55" s="5" t="s">
        <v>35</v>
      </c>
      <c r="AA55" t="str">
        <f>_xlfn.XLOOKUP(B55,direcciones!B:B,direcciones!C:C,"",0)</f>
        <v/>
      </c>
      <c r="AB55" t="str">
        <f>_xlfn.XLOOKUP(B55,direcciones!B:B,direcciones!D:D,"",0)</f>
        <v/>
      </c>
      <c r="AC55" t="str">
        <f>_xlfn.XLOOKUP($B55,direcciones!$B:$B,direcciones!E:E,"",0)</f>
        <v/>
      </c>
      <c r="AD55" t="str">
        <f>_xlfn.XLOOKUP($B55,direcciones!$B:$B,direcciones!F:F,"",0)</f>
        <v/>
      </c>
      <c r="AE55" t="str">
        <f>_xlfn.XLOOKUP($B55,direcciones!$B:$B,direcciones!G:G,"",0)</f>
        <v/>
      </c>
    </row>
    <row r="56" spans="1:31" x14ac:dyDescent="0.25">
      <c r="A56" s="5">
        <f t="shared" si="0"/>
        <v>55</v>
      </c>
      <c r="B56" s="5">
        <v>3114867552</v>
      </c>
      <c r="C56" s="6">
        <v>1020761560</v>
      </c>
      <c r="D56" s="5" t="s">
        <v>163</v>
      </c>
      <c r="E56" s="6">
        <v>1234425</v>
      </c>
      <c r="F56" s="5" t="s">
        <v>164</v>
      </c>
      <c r="G56" s="6">
        <v>6</v>
      </c>
      <c r="H56" s="5" t="s">
        <v>27</v>
      </c>
      <c r="I56" s="5" t="s">
        <v>165</v>
      </c>
      <c r="J56" s="7">
        <v>24544300</v>
      </c>
      <c r="K56" s="7">
        <v>80235251</v>
      </c>
      <c r="L56" s="7">
        <v>4</v>
      </c>
      <c r="M56" s="7">
        <v>134</v>
      </c>
      <c r="N56" s="8">
        <v>1129112.44</v>
      </c>
      <c r="O56" s="9">
        <v>5.9952575547072028E-2</v>
      </c>
      <c r="P56" s="10">
        <v>45086</v>
      </c>
      <c r="Q56" s="5" t="s">
        <v>29</v>
      </c>
      <c r="R56" s="7">
        <v>3</v>
      </c>
      <c r="S56" s="11" t="s">
        <v>39</v>
      </c>
      <c r="T56" s="7" t="s">
        <v>166</v>
      </c>
      <c r="U56" s="12">
        <v>394419.55</v>
      </c>
      <c r="V56" s="7">
        <v>1471494</v>
      </c>
      <c r="W56" s="12" t="s">
        <v>40</v>
      </c>
      <c r="X56" s="13" t="s">
        <v>33</v>
      </c>
      <c r="Y56" s="5" t="s">
        <v>34</v>
      </c>
      <c r="Z56" s="5" t="s">
        <v>35</v>
      </c>
      <c r="AA56" t="str">
        <f>_xlfn.XLOOKUP(B56,direcciones!B:B,direcciones!C:C,"",0)</f>
        <v>Bogotá</v>
      </c>
      <c r="AB56" t="str">
        <f>_xlfn.XLOOKUP(B56,direcciones!B:B,direcciones!D:D,"",0)</f>
        <v>CUNDINAMARCA</v>
      </c>
      <c r="AC56">
        <f>_xlfn.XLOOKUP($B56,direcciones!$B:$B,direcciones!E:E,"",0)</f>
        <v>0</v>
      </c>
      <c r="AD56" t="str">
        <f>_xlfn.XLOOKUP($B56,direcciones!$B:$B,direcciones!F:F,"",0)</f>
        <v>CUNDINAMARCA</v>
      </c>
      <c r="AE56" t="str">
        <f>_xlfn.XLOOKUP($B56,direcciones!$B:$B,direcciones!G:G,"",0)</f>
        <v>Carrera 7b # 134b-66 apto 901 torre 5 edf abadia del bosque</v>
      </c>
    </row>
    <row r="57" spans="1:31" x14ac:dyDescent="0.25">
      <c r="A57" s="5">
        <f t="shared" si="0"/>
        <v>56</v>
      </c>
      <c r="B57" s="5">
        <v>3003337033</v>
      </c>
      <c r="C57" s="6">
        <v>1016002855</v>
      </c>
      <c r="D57" s="5" t="s">
        <v>167</v>
      </c>
      <c r="E57" s="6">
        <v>1218349</v>
      </c>
      <c r="F57" s="5" t="s">
        <v>168</v>
      </c>
      <c r="G57" s="6">
        <v>5</v>
      </c>
      <c r="H57" s="5" t="s">
        <v>27</v>
      </c>
      <c r="I57" s="5" t="s">
        <v>169</v>
      </c>
      <c r="J57" s="7">
        <v>46607400</v>
      </c>
      <c r="K57" s="7">
        <v>74051304</v>
      </c>
      <c r="L57" s="7">
        <v>5</v>
      </c>
      <c r="M57" s="7">
        <v>157</v>
      </c>
      <c r="N57" s="8">
        <v>955936.04</v>
      </c>
      <c r="O57" s="9">
        <v>2.0531181743671606E-2</v>
      </c>
      <c r="P57" s="10">
        <v>45073</v>
      </c>
      <c r="Q57" s="5" t="s">
        <v>29</v>
      </c>
      <c r="R57" s="7">
        <v>4</v>
      </c>
      <c r="S57" s="11" t="s">
        <v>39</v>
      </c>
      <c r="T57" s="7" t="s">
        <v>166</v>
      </c>
      <c r="U57" s="12">
        <v>364985.16</v>
      </c>
      <c r="V57" s="7">
        <v>956905</v>
      </c>
      <c r="W57" s="12" t="s">
        <v>40</v>
      </c>
      <c r="X57" s="13" t="s">
        <v>33</v>
      </c>
      <c r="Y57" s="5" t="s">
        <v>34</v>
      </c>
      <c r="Z57" s="5" t="s">
        <v>35</v>
      </c>
      <c r="AA57" t="str">
        <f>_xlfn.XLOOKUP(B57,direcciones!B:B,direcciones!C:C,"",0)</f>
        <v>Bogotá</v>
      </c>
      <c r="AB57" t="str">
        <f>_xlfn.XLOOKUP(B57,direcciones!B:B,direcciones!D:D,"",0)</f>
        <v>CUNDINAMARCA</v>
      </c>
      <c r="AC57">
        <f>_xlfn.XLOOKUP($B57,direcciones!$B:$B,direcciones!E:E,"",0)</f>
        <v>0</v>
      </c>
      <c r="AD57" t="str">
        <f>_xlfn.XLOOKUP($B57,direcciones!$B:$B,direcciones!F:F,"",0)</f>
        <v>CUNDINAMARCA</v>
      </c>
      <c r="AE57" t="str">
        <f>_xlfn.XLOOKUP($B57,direcciones!$B:$B,direcciones!G:G,"",0)</f>
        <v>Cra 2 Este No. 8A 19</v>
      </c>
    </row>
    <row r="58" spans="1:31" x14ac:dyDescent="0.25">
      <c r="A58" s="5">
        <f t="shared" si="0"/>
        <v>57</v>
      </c>
      <c r="B58" s="5">
        <v>3004065020</v>
      </c>
      <c r="C58" s="6">
        <v>30666161</v>
      </c>
      <c r="D58" s="5" t="s">
        <v>170</v>
      </c>
      <c r="E58" s="6">
        <v>1271650</v>
      </c>
      <c r="F58" s="5" t="s">
        <v>171</v>
      </c>
      <c r="G58" s="6">
        <v>8</v>
      </c>
      <c r="H58" s="5" t="s">
        <v>27</v>
      </c>
      <c r="I58" s="5" t="s">
        <v>172</v>
      </c>
      <c r="J58" s="7">
        <v>12190500</v>
      </c>
      <c r="K58" s="7">
        <v>92988664</v>
      </c>
      <c r="L58" s="7">
        <v>5</v>
      </c>
      <c r="M58" s="7">
        <v>157</v>
      </c>
      <c r="N58" s="8">
        <v>1155365.3</v>
      </c>
      <c r="O58" s="9">
        <v>7.1122103277142038E-2</v>
      </c>
      <c r="P58" s="10">
        <v>45137</v>
      </c>
      <c r="Q58" s="5" t="s">
        <v>152</v>
      </c>
      <c r="R58" s="7">
        <v>2</v>
      </c>
      <c r="S58" s="11" t="s">
        <v>39</v>
      </c>
      <c r="T58" s="7" t="s">
        <v>166</v>
      </c>
      <c r="U58" s="12">
        <v>455125.81</v>
      </c>
      <c r="V58" s="7">
        <v>867014</v>
      </c>
      <c r="W58" s="12" t="s">
        <v>40</v>
      </c>
      <c r="X58" s="13" t="s">
        <v>33</v>
      </c>
      <c r="Y58" s="5" t="s">
        <v>34</v>
      </c>
      <c r="Z58" s="5" t="s">
        <v>35</v>
      </c>
      <c r="AA58" t="str">
        <f>_xlfn.XLOOKUP(B58,direcciones!B:B,direcciones!C:C,"",0)</f>
        <v>Lorica</v>
      </c>
      <c r="AB58" t="str">
        <f>_xlfn.XLOOKUP(B58,direcciones!B:B,direcciones!D:D,"",0)</f>
        <v>CÓRDOBA</v>
      </c>
      <c r="AC58">
        <f>_xlfn.XLOOKUP($B58,direcciones!$B:$B,direcciones!E:E,"",0)</f>
        <v>0</v>
      </c>
      <c r="AD58" t="str">
        <f>_xlfn.XLOOKUP($B58,direcciones!$B:$B,direcciones!F:F,"",0)</f>
        <v>CÓRDOBA</v>
      </c>
      <c r="AE58" t="str">
        <f>_xlfn.XLOOKUP($B58,direcciones!$B:$B,direcciones!G:G,"",0)</f>
        <v>Cra 26 #4B-10</v>
      </c>
    </row>
    <row r="59" spans="1:31" x14ac:dyDescent="0.25">
      <c r="A59" s="5">
        <f t="shared" si="0"/>
        <v>58</v>
      </c>
      <c r="B59" s="5">
        <v>3208756125</v>
      </c>
      <c r="C59" s="6">
        <v>80759712</v>
      </c>
      <c r="D59" s="5" t="s">
        <v>173</v>
      </c>
      <c r="E59" s="6">
        <v>1214189</v>
      </c>
      <c r="F59" s="5" t="s">
        <v>174</v>
      </c>
      <c r="G59" s="6">
        <v>5</v>
      </c>
      <c r="H59" s="5" t="s">
        <v>27</v>
      </c>
      <c r="I59" s="5" t="s">
        <v>175</v>
      </c>
      <c r="J59" s="7">
        <v>42417900</v>
      </c>
      <c r="K59" s="7">
        <v>68670638</v>
      </c>
      <c r="L59" s="7">
        <v>4</v>
      </c>
      <c r="M59" s="7">
        <v>148</v>
      </c>
      <c r="N59" s="8">
        <v>799323.12</v>
      </c>
      <c r="O59" s="9">
        <v>1.1575301936210892E-5</v>
      </c>
      <c r="P59" s="10">
        <v>45065</v>
      </c>
      <c r="Q59" s="5" t="s">
        <v>29</v>
      </c>
      <c r="R59" s="7">
        <v>4</v>
      </c>
      <c r="S59" s="11" t="s">
        <v>39</v>
      </c>
      <c r="T59" s="7" t="s">
        <v>166</v>
      </c>
      <c r="U59" s="12">
        <v>339373.18</v>
      </c>
      <c r="V59" s="7">
        <v>491</v>
      </c>
      <c r="W59" s="12" t="s">
        <v>40</v>
      </c>
      <c r="X59" s="13" t="s">
        <v>33</v>
      </c>
      <c r="Y59" s="5" t="s">
        <v>34</v>
      </c>
      <c r="Z59" s="5" t="s">
        <v>35</v>
      </c>
      <c r="AA59" t="str">
        <f>_xlfn.XLOOKUP(B59,direcciones!B:B,direcciones!C:C,"",0)</f>
        <v>El Rosal</v>
      </c>
      <c r="AB59" t="str">
        <f>_xlfn.XLOOKUP(B59,direcciones!B:B,direcciones!D:D,"",0)</f>
        <v>CUNDINAMARCA</v>
      </c>
      <c r="AC59">
        <f>_xlfn.XLOOKUP($B59,direcciones!$B:$B,direcciones!E:E,"",0)</f>
        <v>0</v>
      </c>
      <c r="AD59" t="str">
        <f>_xlfn.XLOOKUP($B59,direcciones!$B:$B,direcciones!F:F,"",0)</f>
        <v>CUNDINAMARCA</v>
      </c>
      <c r="AE59" t="str">
        <f>_xlfn.XLOOKUP($B59,direcciones!$B:$B,direcciones!G:G,"",0)</f>
        <v>Mz C casa 8a urbanización alejandria</v>
      </c>
    </row>
    <row r="60" spans="1:31" x14ac:dyDescent="0.25">
      <c r="A60" s="5">
        <f t="shared" si="0"/>
        <v>59</v>
      </c>
      <c r="B60" s="5">
        <v>3208756125</v>
      </c>
      <c r="C60" s="6">
        <v>80759712</v>
      </c>
      <c r="D60" s="5" t="s">
        <v>173</v>
      </c>
      <c r="E60" s="6">
        <v>1214186</v>
      </c>
      <c r="F60" s="5" t="s">
        <v>174</v>
      </c>
      <c r="G60" s="6">
        <v>5</v>
      </c>
      <c r="H60" s="5" t="s">
        <v>27</v>
      </c>
      <c r="I60" s="5" t="s">
        <v>176</v>
      </c>
      <c r="J60" s="7">
        <v>4368000</v>
      </c>
      <c r="K60" s="7">
        <v>68670638</v>
      </c>
      <c r="L60" s="7">
        <v>4</v>
      </c>
      <c r="M60" s="7">
        <v>148</v>
      </c>
      <c r="N60" s="8">
        <v>799323.12</v>
      </c>
      <c r="O60" s="9">
        <v>1.124084249084249E-4</v>
      </c>
      <c r="P60" s="10">
        <v>45065</v>
      </c>
      <c r="Q60" s="5" t="s">
        <v>29</v>
      </c>
      <c r="R60" s="7">
        <v>4</v>
      </c>
      <c r="S60" s="11" t="s">
        <v>39</v>
      </c>
      <c r="T60" s="7" t="s">
        <v>166</v>
      </c>
      <c r="U60" s="12">
        <v>339373.18</v>
      </c>
      <c r="V60" s="7">
        <v>491</v>
      </c>
      <c r="W60" s="12" t="s">
        <v>40</v>
      </c>
      <c r="X60" s="13" t="s">
        <v>33</v>
      </c>
      <c r="Y60" s="5" t="s">
        <v>34</v>
      </c>
      <c r="Z60" s="5" t="s">
        <v>35</v>
      </c>
      <c r="AA60" t="str">
        <f>_xlfn.XLOOKUP(B60,direcciones!B:B,direcciones!C:C,"",0)</f>
        <v>El Rosal</v>
      </c>
      <c r="AB60" t="str">
        <f>_xlfn.XLOOKUP(B60,direcciones!B:B,direcciones!D:D,"",0)</f>
        <v>CUNDINAMARCA</v>
      </c>
      <c r="AC60">
        <f>_xlfn.XLOOKUP($B60,direcciones!$B:$B,direcciones!E:E,"",0)</f>
        <v>0</v>
      </c>
      <c r="AD60" t="str">
        <f>_xlfn.XLOOKUP($B60,direcciones!$B:$B,direcciones!F:F,"",0)</f>
        <v>CUNDINAMARCA</v>
      </c>
      <c r="AE60" t="str">
        <f>_xlfn.XLOOKUP($B60,direcciones!$B:$B,direcciones!G:G,"",0)</f>
        <v>Mz C casa 8a urbanización alejandria</v>
      </c>
    </row>
    <row r="61" spans="1:31" x14ac:dyDescent="0.25">
      <c r="A61" s="5">
        <f t="shared" si="0"/>
        <v>60</v>
      </c>
      <c r="B61" s="5">
        <v>3226177913</v>
      </c>
      <c r="C61" s="6">
        <v>79775347</v>
      </c>
      <c r="D61" s="5" t="s">
        <v>177</v>
      </c>
      <c r="E61" s="6">
        <v>1262548</v>
      </c>
      <c r="F61" s="5" t="s">
        <v>178</v>
      </c>
      <c r="G61" s="6">
        <v>10</v>
      </c>
      <c r="H61" s="5" t="s">
        <v>27</v>
      </c>
      <c r="I61" s="5" t="s">
        <v>179</v>
      </c>
      <c r="J61" s="7">
        <v>179953200</v>
      </c>
      <c r="K61" s="7">
        <v>244074400</v>
      </c>
      <c r="L61" s="7">
        <v>4</v>
      </c>
      <c r="M61" s="7">
        <v>127</v>
      </c>
      <c r="N61" s="8">
        <v>2731722.13</v>
      </c>
      <c r="O61" s="9">
        <v>8.8912006010451605E-7</v>
      </c>
      <c r="P61" s="10">
        <v>45124</v>
      </c>
      <c r="Q61" s="5" t="s">
        <v>152</v>
      </c>
      <c r="R61" s="7">
        <v>2</v>
      </c>
      <c r="S61" s="11" t="s">
        <v>39</v>
      </c>
      <c r="T61" s="7" t="s">
        <v>166</v>
      </c>
      <c r="U61" s="12">
        <v>1174293.8999999999</v>
      </c>
      <c r="V61" s="7">
        <v>160</v>
      </c>
      <c r="W61" s="12" t="s">
        <v>40</v>
      </c>
      <c r="X61" s="13" t="s">
        <v>33</v>
      </c>
      <c r="Y61" s="5" t="s">
        <v>34</v>
      </c>
      <c r="Z61" s="5" t="s">
        <v>35</v>
      </c>
      <c r="AA61" t="str">
        <f>_xlfn.XLOOKUP(B61,direcciones!B:B,direcciones!C:C,"",0)</f>
        <v>Bello</v>
      </c>
      <c r="AB61" t="str">
        <f>_xlfn.XLOOKUP(B61,direcciones!B:B,direcciones!D:D,"",0)</f>
        <v>ANTIOQUIA</v>
      </c>
      <c r="AC61">
        <f>_xlfn.XLOOKUP($B61,direcciones!$B:$B,direcciones!E:E,"",0)</f>
        <v>0</v>
      </c>
      <c r="AD61" t="str">
        <f>_xlfn.XLOOKUP($B61,direcciones!$B:$B,direcciones!F:F,"",0)</f>
        <v>ANTIOQUIA</v>
      </c>
      <c r="AE61" t="str">
        <f>_xlfn.XLOOKUP($B61,direcciones!$B:$B,direcciones!G:G,"",0)</f>
        <v>Calle 26 número 43 59</v>
      </c>
    </row>
    <row r="62" spans="1:31" x14ac:dyDescent="0.25">
      <c r="A62" s="5">
        <f t="shared" si="0"/>
        <v>61</v>
      </c>
      <c r="B62" s="5">
        <v>3133549117</v>
      </c>
      <c r="C62" s="6">
        <v>1020779106</v>
      </c>
      <c r="D62" s="5" t="s">
        <v>180</v>
      </c>
      <c r="E62" s="6">
        <v>1274928</v>
      </c>
      <c r="F62" s="5" t="s">
        <v>181</v>
      </c>
      <c r="G62" s="6">
        <v>6</v>
      </c>
      <c r="H62" s="5" t="s">
        <v>27</v>
      </c>
      <c r="I62" s="5" t="s">
        <v>182</v>
      </c>
      <c r="J62" s="7">
        <v>48351450</v>
      </c>
      <c r="K62" s="7">
        <v>86255034</v>
      </c>
      <c r="L62" s="7">
        <v>5</v>
      </c>
      <c r="M62" s="7">
        <v>157</v>
      </c>
      <c r="N62" s="8">
        <v>1078094.83</v>
      </c>
      <c r="O62" s="9">
        <v>2.6886473932012379E-7</v>
      </c>
      <c r="P62" s="10">
        <v>45135</v>
      </c>
      <c r="Q62" s="5" t="s">
        <v>152</v>
      </c>
      <c r="R62" s="7">
        <v>2</v>
      </c>
      <c r="S62" s="11" t="s">
        <v>39</v>
      </c>
      <c r="T62" s="7" t="s">
        <v>166</v>
      </c>
      <c r="U62" s="12">
        <v>423073.73</v>
      </c>
      <c r="V62" s="7">
        <v>13</v>
      </c>
      <c r="W62" s="12" t="s">
        <v>40</v>
      </c>
      <c r="X62" s="13" t="s">
        <v>33</v>
      </c>
      <c r="Y62" s="5" t="s">
        <v>34</v>
      </c>
      <c r="Z62" s="5" t="s">
        <v>35</v>
      </c>
      <c r="AA62" t="str">
        <f>_xlfn.XLOOKUP(B62,direcciones!B:B,direcciones!C:C,"",0)</f>
        <v>Cajicá</v>
      </c>
      <c r="AB62" t="str">
        <f>_xlfn.XLOOKUP(B62,direcciones!B:B,direcciones!D:D,"",0)</f>
        <v>CUNDINAMARCA</v>
      </c>
      <c r="AC62">
        <f>_xlfn.XLOOKUP($B62,direcciones!$B:$B,direcciones!E:E,"",0)</f>
        <v>0</v>
      </c>
      <c r="AD62" t="str">
        <f>_xlfn.XLOOKUP($B62,direcciones!$B:$B,direcciones!F:F,"",0)</f>
        <v>CUNDINAMARCA</v>
      </c>
      <c r="AE62" t="str">
        <f>_xlfn.XLOOKUP($B62,direcciones!$B:$B,direcciones!G:G,"",0)</f>
        <v>calle 3 # 3a- este 61</v>
      </c>
    </row>
    <row r="63" spans="1:31" x14ac:dyDescent="0.25">
      <c r="A63" s="5">
        <f t="shared" si="0"/>
        <v>62</v>
      </c>
      <c r="B63" s="5">
        <v>3118215423</v>
      </c>
      <c r="C63" s="6">
        <v>80920517</v>
      </c>
      <c r="D63" s="5" t="s">
        <v>183</v>
      </c>
      <c r="E63" s="6">
        <v>1234835</v>
      </c>
      <c r="F63" s="5" t="s">
        <v>184</v>
      </c>
      <c r="G63" s="6">
        <v>4</v>
      </c>
      <c r="H63" s="5" t="s">
        <v>27</v>
      </c>
      <c r="I63" s="5" t="s">
        <v>185</v>
      </c>
      <c r="J63" s="7">
        <v>491700</v>
      </c>
      <c r="K63" s="7">
        <v>68934550</v>
      </c>
      <c r="L63" s="7">
        <v>5</v>
      </c>
      <c r="M63" s="7">
        <v>157</v>
      </c>
      <c r="N63" s="8">
        <v>805329.99</v>
      </c>
      <c r="O63" s="9">
        <v>0</v>
      </c>
      <c r="P63" s="10">
        <v>45112</v>
      </c>
      <c r="Q63" s="5" t="s">
        <v>29</v>
      </c>
      <c r="R63" s="7">
        <v>2</v>
      </c>
      <c r="S63" s="11" t="s">
        <v>39</v>
      </c>
      <c r="T63" s="7" t="s">
        <v>166</v>
      </c>
      <c r="U63" s="12">
        <v>340629.41</v>
      </c>
      <c r="V63" s="7">
        <v>0</v>
      </c>
      <c r="W63" s="12" t="s">
        <v>99</v>
      </c>
      <c r="X63" s="13" t="s">
        <v>33</v>
      </c>
      <c r="Y63" s="5" t="s">
        <v>34</v>
      </c>
      <c r="Z63" s="5" t="s">
        <v>35</v>
      </c>
      <c r="AA63" t="str">
        <f>_xlfn.XLOOKUP(B63,direcciones!B:B,direcciones!C:C,"",0)</f>
        <v>Bogotá</v>
      </c>
      <c r="AB63" t="str">
        <f>_xlfn.XLOOKUP(B63,direcciones!B:B,direcciones!D:D,"",0)</f>
        <v>CUNDINAMARCA</v>
      </c>
      <c r="AC63">
        <f>_xlfn.XLOOKUP($B63,direcciones!$B:$B,direcciones!E:E,"",0)</f>
        <v>0</v>
      </c>
      <c r="AD63" t="str">
        <f>_xlfn.XLOOKUP($B63,direcciones!$B:$B,direcciones!F:F,"",0)</f>
        <v>CUNDINAMARCA</v>
      </c>
      <c r="AE63" t="str">
        <f>_xlfn.XLOOKUP($B63,direcciones!$B:$B,direcciones!G:G,"",0)</f>
        <v>Cra87 l #62-20 sur</v>
      </c>
    </row>
    <row r="64" spans="1:31" x14ac:dyDescent="0.25">
      <c r="A64" s="5">
        <f t="shared" si="0"/>
        <v>63</v>
      </c>
      <c r="B64" s="5">
        <v>3246361716</v>
      </c>
      <c r="C64" s="6">
        <v>1143443299</v>
      </c>
      <c r="D64" s="5" t="s">
        <v>186</v>
      </c>
      <c r="E64" s="6">
        <v>1222874</v>
      </c>
      <c r="F64" s="5" t="s">
        <v>187</v>
      </c>
      <c r="G64" s="6">
        <v>3</v>
      </c>
      <c r="H64" s="5" t="s">
        <v>27</v>
      </c>
      <c r="I64" s="5" t="s">
        <v>188</v>
      </c>
      <c r="J64" s="7">
        <v>89961790</v>
      </c>
      <c r="K64" s="7">
        <v>107129071</v>
      </c>
      <c r="L64" s="7">
        <v>5</v>
      </c>
      <c r="M64" s="7">
        <v>157</v>
      </c>
      <c r="N64" s="8">
        <v>1307374.02</v>
      </c>
      <c r="O64" s="9">
        <v>1.1660506088195889E-5</v>
      </c>
      <c r="P64" s="10">
        <v>45101</v>
      </c>
      <c r="Q64" s="5" t="s">
        <v>29</v>
      </c>
      <c r="R64" s="7">
        <v>3</v>
      </c>
      <c r="S64" s="11" t="s">
        <v>39</v>
      </c>
      <c r="T64" s="7" t="s">
        <v>166</v>
      </c>
      <c r="U64" s="12">
        <v>522434.13</v>
      </c>
      <c r="V64" s="7">
        <v>1049</v>
      </c>
      <c r="W64" s="12" t="s">
        <v>40</v>
      </c>
      <c r="X64" s="13" t="s">
        <v>33</v>
      </c>
      <c r="Y64" s="5" t="s">
        <v>34</v>
      </c>
      <c r="Z64" s="5" t="s">
        <v>35</v>
      </c>
      <c r="AA64" t="str">
        <f>_xlfn.XLOOKUP(B64,direcciones!B:B,direcciones!C:C,"",0)</f>
        <v>Bogotá</v>
      </c>
      <c r="AB64" t="str">
        <f>_xlfn.XLOOKUP(B64,direcciones!B:B,direcciones!D:D,"",0)</f>
        <v>CUNDINAMARCA</v>
      </c>
      <c r="AC64">
        <f>_xlfn.XLOOKUP($B64,direcciones!$B:$B,direcciones!E:E,"",0)</f>
        <v>0</v>
      </c>
      <c r="AD64" t="str">
        <f>_xlfn.XLOOKUP($B64,direcciones!$B:$B,direcciones!F:F,"",0)</f>
        <v>CUNDINAMARCA</v>
      </c>
      <c r="AE64" t="str">
        <f>_xlfn.XLOOKUP($B64,direcciones!$B:$B,direcciones!G:G,"",0)</f>
        <v>Calle 124 # 70A 12</v>
      </c>
    </row>
    <row r="65" spans="1:31" x14ac:dyDescent="0.25">
      <c r="A65" s="5">
        <f t="shared" si="0"/>
        <v>64</v>
      </c>
      <c r="B65" s="5">
        <v>3160484575</v>
      </c>
      <c r="C65" s="6">
        <v>29672676</v>
      </c>
      <c r="D65" s="5" t="s">
        <v>189</v>
      </c>
      <c r="E65" s="6">
        <v>1226336</v>
      </c>
      <c r="F65" s="5" t="s">
        <v>190</v>
      </c>
      <c r="G65" s="6">
        <v>3</v>
      </c>
      <c r="H65" s="5" t="s">
        <v>27</v>
      </c>
      <c r="I65" s="5" t="s">
        <v>191</v>
      </c>
      <c r="J65" s="7">
        <v>26695000</v>
      </c>
      <c r="K65" s="7">
        <v>79865950</v>
      </c>
      <c r="L65" s="7">
        <v>4</v>
      </c>
      <c r="M65" s="7">
        <v>127</v>
      </c>
      <c r="N65" s="8">
        <v>1015017.98</v>
      </c>
      <c r="O65" s="9">
        <v>3.4425922457389022E-5</v>
      </c>
      <c r="P65" s="10">
        <v>45077</v>
      </c>
      <c r="Q65" s="5" t="s">
        <v>29</v>
      </c>
      <c r="R65" s="7">
        <v>4</v>
      </c>
      <c r="S65" s="11" t="s">
        <v>39</v>
      </c>
      <c r="T65" s="7" t="s">
        <v>166</v>
      </c>
      <c r="U65" s="12">
        <v>392662.87</v>
      </c>
      <c r="V65" s="7">
        <v>919</v>
      </c>
      <c r="W65" s="12" t="s">
        <v>40</v>
      </c>
      <c r="X65" s="13" t="s">
        <v>33</v>
      </c>
      <c r="Y65" s="5" t="s">
        <v>34</v>
      </c>
      <c r="Z65" s="5" t="s">
        <v>35</v>
      </c>
      <c r="AA65" t="str">
        <f>_xlfn.XLOOKUP(B65,direcciones!B:B,direcciones!C:C,"",0)</f>
        <v>Palmira</v>
      </c>
      <c r="AB65" t="str">
        <f>_xlfn.XLOOKUP(B65,direcciones!B:B,direcciones!D:D,"",0)</f>
        <v>VALLE</v>
      </c>
      <c r="AC65">
        <f>_xlfn.XLOOKUP($B65,direcciones!$B:$B,direcciones!E:E,"",0)</f>
        <v>0</v>
      </c>
      <c r="AD65" t="str">
        <f>_xlfn.XLOOKUP($B65,direcciones!$B:$B,direcciones!F:F,"",0)</f>
        <v>VALLE</v>
      </c>
      <c r="AE65" t="str">
        <f>_xlfn.XLOOKUP($B65,direcciones!$B:$B,direcciones!G:G,"",0)</f>
        <v>Calle 61 #26-83</v>
      </c>
    </row>
    <row r="66" spans="1:31" x14ac:dyDescent="0.25">
      <c r="A66" s="5">
        <f t="shared" si="0"/>
        <v>65</v>
      </c>
      <c r="B66" s="5">
        <v>3007765163</v>
      </c>
      <c r="C66" s="6">
        <v>70877249</v>
      </c>
      <c r="D66" s="5" t="s">
        <v>192</v>
      </c>
      <c r="E66" s="6">
        <v>1192018</v>
      </c>
      <c r="F66" s="5" t="s">
        <v>193</v>
      </c>
      <c r="G66" s="6">
        <v>1</v>
      </c>
      <c r="H66" s="5" t="s">
        <v>27</v>
      </c>
      <c r="I66" s="5" t="s">
        <v>194</v>
      </c>
      <c r="J66" s="7">
        <v>7345800</v>
      </c>
      <c r="K66" s="7">
        <v>7345800</v>
      </c>
      <c r="L66" s="7">
        <v>6</v>
      </c>
      <c r="M66" s="7">
        <v>188</v>
      </c>
      <c r="N66" s="8">
        <v>248937.43</v>
      </c>
      <c r="O66" s="9">
        <v>7.1633042010400508E-2</v>
      </c>
      <c r="P66" s="10">
        <v>45041</v>
      </c>
      <c r="Q66" s="5" t="s">
        <v>29</v>
      </c>
      <c r="R66" s="7">
        <v>5</v>
      </c>
      <c r="S66" s="11" t="s">
        <v>39</v>
      </c>
      <c r="T66" s="7" t="s">
        <v>31</v>
      </c>
      <c r="U66" s="12">
        <v>56208.46</v>
      </c>
      <c r="V66" s="7">
        <v>526202</v>
      </c>
      <c r="W66" s="12" t="s">
        <v>40</v>
      </c>
      <c r="X66" s="13" t="s">
        <v>33</v>
      </c>
      <c r="Y66" s="5" t="s">
        <v>34</v>
      </c>
      <c r="Z66" s="5" t="s">
        <v>195</v>
      </c>
      <c r="AA66" t="str">
        <f>_xlfn.XLOOKUP(B66,direcciones!B:B,direcciones!C:C,"",0)</f>
        <v>Itagüí</v>
      </c>
      <c r="AB66" t="str">
        <f>_xlfn.XLOOKUP(B66,direcciones!B:B,direcciones!D:D,"",0)</f>
        <v>ANTIOQUIA</v>
      </c>
      <c r="AC66">
        <f>_xlfn.XLOOKUP($B66,direcciones!$B:$B,direcciones!E:E,"",0)</f>
        <v>0</v>
      </c>
      <c r="AD66" t="str">
        <f>_xlfn.XLOOKUP($B66,direcciones!$B:$B,direcciones!F:F,"",0)</f>
        <v>ANTIOQUIA</v>
      </c>
      <c r="AE66" t="str">
        <f>_xlfn.XLOOKUP($B66,direcciones!$B:$B,direcciones!G:G,"",0)</f>
        <v>calle 75 ab sur #52 d - 350</v>
      </c>
    </row>
    <row r="67" spans="1:31" x14ac:dyDescent="0.25">
      <c r="A67" s="5">
        <f t="shared" si="0"/>
        <v>66</v>
      </c>
      <c r="B67" s="5">
        <v>3115550958</v>
      </c>
      <c r="C67" s="6">
        <v>338323</v>
      </c>
      <c r="D67" s="5" t="s">
        <v>196</v>
      </c>
      <c r="E67" s="6">
        <v>1128859</v>
      </c>
      <c r="F67" s="5" t="s">
        <v>197</v>
      </c>
      <c r="G67" s="6">
        <v>4</v>
      </c>
      <c r="H67" s="5" t="s">
        <v>27</v>
      </c>
      <c r="I67" s="5" t="s">
        <v>198</v>
      </c>
      <c r="J67" s="7">
        <v>1235850</v>
      </c>
      <c r="K67" s="7">
        <v>7770850</v>
      </c>
      <c r="L67" s="7">
        <v>7</v>
      </c>
      <c r="M67" s="7">
        <v>233</v>
      </c>
      <c r="N67" s="8">
        <v>163716.93</v>
      </c>
      <c r="O67" s="9">
        <v>0</v>
      </c>
      <c r="P67" s="10">
        <v>44985</v>
      </c>
      <c r="Q67" s="5" t="s">
        <v>152</v>
      </c>
      <c r="R67" s="7">
        <v>7</v>
      </c>
      <c r="S67" s="11" t="s">
        <v>39</v>
      </c>
      <c r="T67" s="7" t="s">
        <v>31</v>
      </c>
      <c r="U67" s="12">
        <v>49490.2</v>
      </c>
      <c r="V67" s="7">
        <v>0</v>
      </c>
      <c r="W67" s="12" t="s">
        <v>40</v>
      </c>
      <c r="X67" s="13" t="s">
        <v>33</v>
      </c>
      <c r="Y67" s="5" t="s">
        <v>34</v>
      </c>
      <c r="Z67" s="5" t="s">
        <v>195</v>
      </c>
      <c r="AA67" t="str">
        <f>_xlfn.XLOOKUP(B67,direcciones!B:B,direcciones!C:C,"",0)</f>
        <v/>
      </c>
      <c r="AB67" t="str">
        <f>_xlfn.XLOOKUP(B67,direcciones!B:B,direcciones!D:D,"",0)</f>
        <v/>
      </c>
      <c r="AC67" t="str">
        <f>_xlfn.XLOOKUP($B67,direcciones!$B:$B,direcciones!E:E,"",0)</f>
        <v/>
      </c>
      <c r="AD67" t="str">
        <f>_xlfn.XLOOKUP($B67,direcciones!$B:$B,direcciones!F:F,"",0)</f>
        <v/>
      </c>
      <c r="AE67" t="str">
        <f>_xlfn.XLOOKUP($B67,direcciones!$B:$B,direcciones!G:G,"",0)</f>
        <v/>
      </c>
    </row>
    <row r="68" spans="1:31" x14ac:dyDescent="0.25">
      <c r="A68" s="5">
        <f t="shared" ref="A68:A131" si="1">A67+1</f>
        <v>67</v>
      </c>
      <c r="B68" s="5">
        <v>3115550958</v>
      </c>
      <c r="C68" s="6">
        <v>338323</v>
      </c>
      <c r="D68" s="5" t="s">
        <v>196</v>
      </c>
      <c r="E68" s="6">
        <v>1128858</v>
      </c>
      <c r="F68" s="5" t="s">
        <v>197</v>
      </c>
      <c r="G68" s="6">
        <v>4</v>
      </c>
      <c r="H68" s="5" t="s">
        <v>27</v>
      </c>
      <c r="I68" s="5" t="s">
        <v>199</v>
      </c>
      <c r="J68" s="7">
        <v>787500</v>
      </c>
      <c r="K68" s="7">
        <v>7770850</v>
      </c>
      <c r="L68" s="7">
        <v>7</v>
      </c>
      <c r="M68" s="7">
        <v>233</v>
      </c>
      <c r="N68" s="8">
        <v>163716.93</v>
      </c>
      <c r="O68" s="9">
        <v>0</v>
      </c>
      <c r="P68" s="10">
        <v>44985</v>
      </c>
      <c r="Q68" s="5" t="s">
        <v>152</v>
      </c>
      <c r="R68" s="7">
        <v>7</v>
      </c>
      <c r="S68" s="11" t="s">
        <v>39</v>
      </c>
      <c r="T68" s="7" t="s">
        <v>31</v>
      </c>
      <c r="U68" s="12">
        <v>49490.2</v>
      </c>
      <c r="V68" s="7">
        <v>0</v>
      </c>
      <c r="W68" s="12" t="s">
        <v>158</v>
      </c>
      <c r="X68" s="13" t="s">
        <v>33</v>
      </c>
      <c r="Y68" s="5" t="s">
        <v>34</v>
      </c>
      <c r="Z68" s="5" t="s">
        <v>195</v>
      </c>
      <c r="AA68" t="str">
        <f>_xlfn.XLOOKUP(B68,direcciones!B:B,direcciones!C:C,"",0)</f>
        <v/>
      </c>
      <c r="AB68" t="str">
        <f>_xlfn.XLOOKUP(B68,direcciones!B:B,direcciones!D:D,"",0)</f>
        <v/>
      </c>
      <c r="AC68" t="str">
        <f>_xlfn.XLOOKUP($B68,direcciones!$B:$B,direcciones!E:E,"",0)</f>
        <v/>
      </c>
      <c r="AD68" t="str">
        <f>_xlfn.XLOOKUP($B68,direcciones!$B:$B,direcciones!F:F,"",0)</f>
        <v/>
      </c>
      <c r="AE68" t="str">
        <f>_xlfn.XLOOKUP($B68,direcciones!$B:$B,direcciones!G:G,"",0)</f>
        <v/>
      </c>
    </row>
    <row r="69" spans="1:31" x14ac:dyDescent="0.25">
      <c r="A69" s="5">
        <f t="shared" si="1"/>
        <v>68</v>
      </c>
      <c r="B69" s="5">
        <v>3017714661</v>
      </c>
      <c r="C69" s="6">
        <v>1069715637</v>
      </c>
      <c r="D69" s="5" t="s">
        <v>200</v>
      </c>
      <c r="E69" s="6">
        <v>1169915</v>
      </c>
      <c r="F69" s="5" t="s">
        <v>201</v>
      </c>
      <c r="G69" s="6">
        <v>3</v>
      </c>
      <c r="H69" s="5" t="s">
        <v>27</v>
      </c>
      <c r="I69" s="5" t="s">
        <v>202</v>
      </c>
      <c r="J69" s="7">
        <v>7835100</v>
      </c>
      <c r="K69" s="7">
        <v>10307850</v>
      </c>
      <c r="L69" s="7">
        <v>7</v>
      </c>
      <c r="M69" s="7">
        <v>216</v>
      </c>
      <c r="N69" s="8">
        <v>207284.44</v>
      </c>
      <c r="O69" s="9">
        <v>1.6975916069992724E-2</v>
      </c>
      <c r="P69" s="10">
        <v>45016</v>
      </c>
      <c r="Q69" s="5" t="s">
        <v>29</v>
      </c>
      <c r="R69" s="7">
        <v>6</v>
      </c>
      <c r="S69" s="11" t="s">
        <v>39</v>
      </c>
      <c r="T69" s="7" t="s">
        <v>31</v>
      </c>
      <c r="U69" s="12">
        <v>73832.66</v>
      </c>
      <c r="V69" s="7">
        <v>133008</v>
      </c>
      <c r="W69" s="12" t="s">
        <v>40</v>
      </c>
      <c r="X69" s="13" t="s">
        <v>33</v>
      </c>
      <c r="Y69" s="5" t="s">
        <v>34</v>
      </c>
      <c r="Z69" s="5" t="s">
        <v>195</v>
      </c>
      <c r="AA69" t="str">
        <f>_xlfn.XLOOKUP(B69,direcciones!B:B,direcciones!C:C,"",0)</f>
        <v/>
      </c>
      <c r="AB69" t="str">
        <f>_xlfn.XLOOKUP(B69,direcciones!B:B,direcciones!D:D,"",0)</f>
        <v/>
      </c>
      <c r="AC69" t="str">
        <f>_xlfn.XLOOKUP($B69,direcciones!$B:$B,direcciones!E:E,"",0)</f>
        <v/>
      </c>
      <c r="AD69" t="str">
        <f>_xlfn.XLOOKUP($B69,direcciones!$B:$B,direcciones!F:F,"",0)</f>
        <v/>
      </c>
      <c r="AE69" t="str">
        <f>_xlfn.XLOOKUP($B69,direcciones!$B:$B,direcciones!G:G,"",0)</f>
        <v/>
      </c>
    </row>
    <row r="70" spans="1:31" x14ac:dyDescent="0.25">
      <c r="A70" s="5">
        <f t="shared" si="1"/>
        <v>69</v>
      </c>
      <c r="B70" s="5">
        <v>3112746880</v>
      </c>
      <c r="C70" s="6">
        <v>52841336</v>
      </c>
      <c r="D70" s="5" t="s">
        <v>203</v>
      </c>
      <c r="E70" s="6">
        <v>1107668</v>
      </c>
      <c r="F70" s="5" t="s">
        <v>204</v>
      </c>
      <c r="G70" s="6">
        <v>3</v>
      </c>
      <c r="H70" s="5" t="s">
        <v>27</v>
      </c>
      <c r="I70" s="5" t="s">
        <v>205</v>
      </c>
      <c r="J70" s="7">
        <v>9262000</v>
      </c>
      <c r="K70" s="7">
        <v>13276017</v>
      </c>
      <c r="L70" s="7">
        <v>8</v>
      </c>
      <c r="M70" s="7">
        <v>254</v>
      </c>
      <c r="N70" s="8">
        <v>263352.59999999998</v>
      </c>
      <c r="O70" s="9">
        <v>4.8313755128481968E-2</v>
      </c>
      <c r="P70" s="10">
        <v>44943</v>
      </c>
      <c r="Q70" s="5" t="s">
        <v>29</v>
      </c>
      <c r="R70" s="7">
        <v>8</v>
      </c>
      <c r="S70" s="11" t="s">
        <v>39</v>
      </c>
      <c r="T70" s="7" t="s">
        <v>31</v>
      </c>
      <c r="U70" s="12">
        <v>75694.789999999994</v>
      </c>
      <c r="V70" s="7">
        <v>447482</v>
      </c>
      <c r="W70" s="12" t="s">
        <v>40</v>
      </c>
      <c r="X70" s="13" t="s">
        <v>33</v>
      </c>
      <c r="Y70" s="5" t="s">
        <v>34</v>
      </c>
      <c r="Z70" s="5" t="s">
        <v>195</v>
      </c>
      <c r="AA70" t="str">
        <f>_xlfn.XLOOKUP(B70,direcciones!B:B,direcciones!C:C,"",0)</f>
        <v/>
      </c>
      <c r="AB70" t="str">
        <f>_xlfn.XLOOKUP(B70,direcciones!B:B,direcciones!D:D,"",0)</f>
        <v/>
      </c>
      <c r="AC70" t="str">
        <f>_xlfn.XLOOKUP($B70,direcciones!$B:$B,direcciones!E:E,"",0)</f>
        <v/>
      </c>
      <c r="AD70" t="str">
        <f>_xlfn.XLOOKUP($B70,direcciones!$B:$B,direcciones!F:F,"",0)</f>
        <v/>
      </c>
      <c r="AE70" t="str">
        <f>_xlfn.XLOOKUP($B70,direcciones!$B:$B,direcciones!G:G,"",0)</f>
        <v/>
      </c>
    </row>
    <row r="71" spans="1:31" x14ac:dyDescent="0.25">
      <c r="A71" s="5">
        <f t="shared" si="1"/>
        <v>70</v>
      </c>
      <c r="B71" s="5">
        <v>3225098933</v>
      </c>
      <c r="C71" s="6">
        <v>23145025</v>
      </c>
      <c r="D71" s="5" t="s">
        <v>206</v>
      </c>
      <c r="E71" s="6">
        <v>1061540</v>
      </c>
      <c r="F71" s="5" t="s">
        <v>207</v>
      </c>
      <c r="G71" s="6">
        <v>4</v>
      </c>
      <c r="H71" s="5" t="s">
        <v>27</v>
      </c>
      <c r="I71" s="5" t="s">
        <v>208</v>
      </c>
      <c r="J71" s="7">
        <v>5912500</v>
      </c>
      <c r="K71" s="7">
        <v>14612400</v>
      </c>
      <c r="L71" s="7">
        <v>12</v>
      </c>
      <c r="M71" s="7">
        <v>369</v>
      </c>
      <c r="N71" s="8">
        <v>391892.64</v>
      </c>
      <c r="O71" s="9">
        <v>4.2790697674418605E-5</v>
      </c>
      <c r="P71" s="10">
        <v>44880</v>
      </c>
      <c r="Q71" s="5" t="s">
        <v>29</v>
      </c>
      <c r="R71" s="7">
        <v>10</v>
      </c>
      <c r="S71" s="11" t="s">
        <v>39</v>
      </c>
      <c r="T71" s="7" t="s">
        <v>31</v>
      </c>
      <c r="U71" s="12">
        <v>82055.97</v>
      </c>
      <c r="V71" s="7">
        <v>253</v>
      </c>
      <c r="W71" s="12" t="s">
        <v>40</v>
      </c>
      <c r="X71" s="13" t="s">
        <v>33</v>
      </c>
      <c r="Y71" s="5" t="s">
        <v>34</v>
      </c>
      <c r="Z71" s="5" t="s">
        <v>195</v>
      </c>
      <c r="AA71" t="str">
        <f>_xlfn.XLOOKUP(B71,direcciones!B:B,direcciones!C:C,"",0)</f>
        <v/>
      </c>
      <c r="AB71" t="str">
        <f>_xlfn.XLOOKUP(B71,direcciones!B:B,direcciones!D:D,"",0)</f>
        <v/>
      </c>
      <c r="AC71" t="str">
        <f>_xlfn.XLOOKUP($B71,direcciones!$B:$B,direcciones!E:E,"",0)</f>
        <v/>
      </c>
      <c r="AD71" t="str">
        <f>_xlfn.XLOOKUP($B71,direcciones!$B:$B,direcciones!F:F,"",0)</f>
        <v/>
      </c>
      <c r="AE71" t="str">
        <f>_xlfn.XLOOKUP($B71,direcciones!$B:$B,direcciones!G:G,"",0)</f>
        <v/>
      </c>
    </row>
    <row r="72" spans="1:31" x14ac:dyDescent="0.25">
      <c r="A72" s="5">
        <f t="shared" si="1"/>
        <v>71</v>
      </c>
      <c r="B72" s="5">
        <v>3209241682</v>
      </c>
      <c r="C72" s="6">
        <v>1015430288</v>
      </c>
      <c r="D72" s="5" t="s">
        <v>209</v>
      </c>
      <c r="E72" s="6">
        <v>1202259</v>
      </c>
      <c r="F72" s="5" t="s">
        <v>210</v>
      </c>
      <c r="G72" s="6">
        <v>3</v>
      </c>
      <c r="H72" s="5" t="s">
        <v>27</v>
      </c>
      <c r="I72" s="5" t="s">
        <v>211</v>
      </c>
      <c r="J72" s="7">
        <v>10844900</v>
      </c>
      <c r="K72" s="7">
        <v>15037000</v>
      </c>
      <c r="L72" s="7">
        <v>6</v>
      </c>
      <c r="M72" s="7">
        <v>188</v>
      </c>
      <c r="N72" s="8">
        <v>369603.9</v>
      </c>
      <c r="O72" s="9">
        <v>4.2416250956670878E-6</v>
      </c>
      <c r="P72" s="10">
        <v>45055</v>
      </c>
      <c r="Q72" s="5" t="s">
        <v>29</v>
      </c>
      <c r="R72" s="7">
        <v>4</v>
      </c>
      <c r="S72" s="11" t="s">
        <v>39</v>
      </c>
      <c r="T72" s="7" t="s">
        <v>31</v>
      </c>
      <c r="U72" s="12">
        <v>101971.1</v>
      </c>
      <c r="V72" s="7">
        <v>46</v>
      </c>
      <c r="W72" s="12" t="s">
        <v>40</v>
      </c>
      <c r="X72" s="13" t="s">
        <v>33</v>
      </c>
      <c r="Y72" s="5" t="s">
        <v>34</v>
      </c>
      <c r="Z72" s="5" t="s">
        <v>195</v>
      </c>
      <c r="AA72" t="str">
        <f>_xlfn.XLOOKUP(B72,direcciones!B:B,direcciones!C:C,"",0)</f>
        <v>Bogotá</v>
      </c>
      <c r="AB72" t="str">
        <f>_xlfn.XLOOKUP(B72,direcciones!B:B,direcciones!D:D,"",0)</f>
        <v>CUNDINAMARCA</v>
      </c>
      <c r="AC72">
        <f>_xlfn.XLOOKUP($B72,direcciones!$B:$B,direcciones!E:E,"",0)</f>
        <v>0</v>
      </c>
      <c r="AD72" t="str">
        <f>_xlfn.XLOOKUP($B72,direcciones!$B:$B,direcciones!F:F,"",0)</f>
        <v>CUNDINAMARCA</v>
      </c>
      <c r="AE72" t="str">
        <f>_xlfn.XLOOKUP($B72,direcciones!$B:$B,direcciones!G:G,"",0)</f>
        <v>Calle 70 a bis 105 f 28</v>
      </c>
    </row>
    <row r="73" spans="1:31" x14ac:dyDescent="0.25">
      <c r="A73" s="5">
        <f t="shared" si="1"/>
        <v>72</v>
      </c>
      <c r="B73" s="5">
        <v>3209241682</v>
      </c>
      <c r="C73" s="6">
        <v>1015430288</v>
      </c>
      <c r="D73" s="5" t="s">
        <v>209</v>
      </c>
      <c r="E73" s="6">
        <v>1202257</v>
      </c>
      <c r="F73" s="5" t="s">
        <v>210</v>
      </c>
      <c r="G73" s="6">
        <v>3</v>
      </c>
      <c r="H73" s="5" t="s">
        <v>27</v>
      </c>
      <c r="I73" s="5" t="s">
        <v>212</v>
      </c>
      <c r="J73" s="7">
        <v>1822700</v>
      </c>
      <c r="K73" s="7">
        <v>15037000</v>
      </c>
      <c r="L73" s="7">
        <v>6</v>
      </c>
      <c r="M73" s="7">
        <v>188</v>
      </c>
      <c r="N73" s="8">
        <v>369603.9</v>
      </c>
      <c r="O73" s="9">
        <v>2.52372853459154E-5</v>
      </c>
      <c r="P73" s="10">
        <v>45055</v>
      </c>
      <c r="Q73" s="5" t="s">
        <v>29</v>
      </c>
      <c r="R73" s="7">
        <v>4</v>
      </c>
      <c r="S73" s="11" t="s">
        <v>39</v>
      </c>
      <c r="T73" s="7" t="s">
        <v>31</v>
      </c>
      <c r="U73" s="12">
        <v>101971.1</v>
      </c>
      <c r="V73" s="7">
        <v>46</v>
      </c>
      <c r="W73" s="12" t="s">
        <v>158</v>
      </c>
      <c r="X73" s="13" t="s">
        <v>33</v>
      </c>
      <c r="Y73" s="5" t="s">
        <v>34</v>
      </c>
      <c r="Z73" s="5" t="s">
        <v>195</v>
      </c>
      <c r="AA73" t="str">
        <f>_xlfn.XLOOKUP(B73,direcciones!B:B,direcciones!C:C,"",0)</f>
        <v>Bogotá</v>
      </c>
      <c r="AB73" t="str">
        <f>_xlfn.XLOOKUP(B73,direcciones!B:B,direcciones!D:D,"",0)</f>
        <v>CUNDINAMARCA</v>
      </c>
      <c r="AC73">
        <f>_xlfn.XLOOKUP($B73,direcciones!$B:$B,direcciones!E:E,"",0)</f>
        <v>0</v>
      </c>
      <c r="AD73" t="str">
        <f>_xlfn.XLOOKUP($B73,direcciones!$B:$B,direcciones!F:F,"",0)</f>
        <v>CUNDINAMARCA</v>
      </c>
      <c r="AE73" t="str">
        <f>_xlfn.XLOOKUP($B73,direcciones!$B:$B,direcciones!G:G,"",0)</f>
        <v>Calle 70 a bis 105 f 28</v>
      </c>
    </row>
    <row r="74" spans="1:31" x14ac:dyDescent="0.25">
      <c r="A74" s="5">
        <f t="shared" si="1"/>
        <v>73</v>
      </c>
      <c r="B74" s="5">
        <v>3134435353</v>
      </c>
      <c r="C74" s="6">
        <v>1090471440</v>
      </c>
      <c r="D74" s="5" t="s">
        <v>213</v>
      </c>
      <c r="E74" s="6">
        <v>1202155</v>
      </c>
      <c r="F74" s="5" t="s">
        <v>214</v>
      </c>
      <c r="G74" s="6">
        <v>9</v>
      </c>
      <c r="H74" s="5" t="s">
        <v>27</v>
      </c>
      <c r="I74" s="5" t="s">
        <v>215</v>
      </c>
      <c r="J74" s="7">
        <v>1645350</v>
      </c>
      <c r="K74" s="7">
        <v>15902092</v>
      </c>
      <c r="L74" s="7">
        <v>5</v>
      </c>
      <c r="M74" s="7">
        <v>174</v>
      </c>
      <c r="N74" s="8">
        <v>333386.12</v>
      </c>
      <c r="O74" s="9">
        <v>0</v>
      </c>
      <c r="P74" s="10">
        <v>45055</v>
      </c>
      <c r="Q74" s="5" t="s">
        <v>29</v>
      </c>
      <c r="R74" s="7">
        <v>4</v>
      </c>
      <c r="S74" s="11" t="s">
        <v>39</v>
      </c>
      <c r="T74" s="7" t="s">
        <v>31</v>
      </c>
      <c r="U74" s="12">
        <v>107118.39999999999</v>
      </c>
      <c r="V74" s="7">
        <v>0</v>
      </c>
      <c r="W74" s="12" t="s">
        <v>158</v>
      </c>
      <c r="X74" s="13" t="s">
        <v>33</v>
      </c>
      <c r="Y74" s="5" t="s">
        <v>34</v>
      </c>
      <c r="Z74" s="5" t="s">
        <v>195</v>
      </c>
      <c r="AA74" t="str">
        <f>_xlfn.XLOOKUP(B74,direcciones!B:B,direcciones!C:C,"",0)</f>
        <v>Cúcuta</v>
      </c>
      <c r="AB74" t="str">
        <f>_xlfn.XLOOKUP(B74,direcciones!B:B,direcciones!D:D,"",0)</f>
        <v>NORTE DE SANTANDER</v>
      </c>
      <c r="AC74">
        <f>_xlfn.XLOOKUP($B74,direcciones!$B:$B,direcciones!E:E,"",0)</f>
        <v>0</v>
      </c>
      <c r="AD74" t="str">
        <f>_xlfn.XLOOKUP($B74,direcciones!$B:$B,direcciones!F:F,"",0)</f>
        <v>NORTE DE SANTANDER</v>
      </c>
      <c r="AE74" t="str">
        <f>_xlfn.XLOOKUP($B74,direcciones!$B:$B,direcciones!G:G,"",0)</f>
        <v>Calle 1AN #3e-46 quinta bosch</v>
      </c>
    </row>
    <row r="75" spans="1:31" x14ac:dyDescent="0.25">
      <c r="A75" s="5">
        <f t="shared" si="1"/>
        <v>74</v>
      </c>
      <c r="B75" s="5">
        <v>3166264386</v>
      </c>
      <c r="C75" s="6">
        <v>1016016483</v>
      </c>
      <c r="D75" s="5" t="s">
        <v>216</v>
      </c>
      <c r="E75" s="6">
        <v>1110103</v>
      </c>
      <c r="F75" s="5" t="s">
        <v>217</v>
      </c>
      <c r="G75" s="6">
        <v>2</v>
      </c>
      <c r="H75" s="5" t="s">
        <v>27</v>
      </c>
      <c r="I75" s="5" t="s">
        <v>218</v>
      </c>
      <c r="J75" s="7">
        <v>15404488</v>
      </c>
      <c r="K75" s="7">
        <v>17656987</v>
      </c>
      <c r="L75" s="7">
        <v>7</v>
      </c>
      <c r="M75" s="7">
        <v>224</v>
      </c>
      <c r="N75" s="8">
        <v>372576.69</v>
      </c>
      <c r="O75" s="9">
        <v>3.8949687909134011E-7</v>
      </c>
      <c r="P75" s="10">
        <v>44946</v>
      </c>
      <c r="Q75" s="5" t="s">
        <v>29</v>
      </c>
      <c r="R75" s="7">
        <v>8</v>
      </c>
      <c r="S75" s="11" t="s">
        <v>30</v>
      </c>
      <c r="T75" s="7" t="s">
        <v>31</v>
      </c>
      <c r="U75" s="12">
        <v>117560.03</v>
      </c>
      <c r="V75" s="7">
        <v>6</v>
      </c>
      <c r="W75" s="12" t="s">
        <v>40</v>
      </c>
      <c r="X75" s="13" t="s">
        <v>33</v>
      </c>
      <c r="Y75" s="5" t="s">
        <v>34</v>
      </c>
      <c r="Z75" s="5" t="s">
        <v>195</v>
      </c>
      <c r="AA75" t="str">
        <f>_xlfn.XLOOKUP(B75,direcciones!B:B,direcciones!C:C,"",0)</f>
        <v/>
      </c>
      <c r="AB75" t="str">
        <f>_xlfn.XLOOKUP(B75,direcciones!B:B,direcciones!D:D,"",0)</f>
        <v/>
      </c>
      <c r="AC75" t="str">
        <f>_xlfn.XLOOKUP($B75,direcciones!$B:$B,direcciones!E:E,"",0)</f>
        <v/>
      </c>
      <c r="AD75" t="str">
        <f>_xlfn.XLOOKUP($B75,direcciones!$B:$B,direcciones!F:F,"",0)</f>
        <v/>
      </c>
      <c r="AE75" t="str">
        <f>_xlfn.XLOOKUP($B75,direcciones!$B:$B,direcciones!G:G,"",0)</f>
        <v/>
      </c>
    </row>
    <row r="76" spans="1:31" x14ac:dyDescent="0.25">
      <c r="A76" s="5">
        <f t="shared" si="1"/>
        <v>75</v>
      </c>
      <c r="B76" s="5">
        <v>3166264386</v>
      </c>
      <c r="C76" s="6">
        <v>1016016483</v>
      </c>
      <c r="D76" s="5" t="s">
        <v>216</v>
      </c>
      <c r="E76" s="6">
        <v>1110102</v>
      </c>
      <c r="F76" s="5" t="s">
        <v>217</v>
      </c>
      <c r="G76" s="6">
        <v>2</v>
      </c>
      <c r="H76" s="5" t="s">
        <v>27</v>
      </c>
      <c r="I76" s="5" t="s">
        <v>219</v>
      </c>
      <c r="J76" s="7">
        <v>2252499</v>
      </c>
      <c r="K76" s="7">
        <v>17656987</v>
      </c>
      <c r="L76" s="7">
        <v>7</v>
      </c>
      <c r="M76" s="7">
        <v>224</v>
      </c>
      <c r="N76" s="8">
        <v>372576.69</v>
      </c>
      <c r="O76" s="9">
        <v>2.663708174787203E-6</v>
      </c>
      <c r="P76" s="10">
        <v>44946</v>
      </c>
      <c r="Q76" s="5" t="s">
        <v>29</v>
      </c>
      <c r="R76" s="7">
        <v>8</v>
      </c>
      <c r="S76" s="11" t="s">
        <v>30</v>
      </c>
      <c r="T76" s="7" t="s">
        <v>31</v>
      </c>
      <c r="U76" s="12">
        <v>117560.03</v>
      </c>
      <c r="V76" s="7">
        <v>6</v>
      </c>
      <c r="W76" s="12" t="s">
        <v>40</v>
      </c>
      <c r="X76" s="13" t="s">
        <v>33</v>
      </c>
      <c r="Y76" s="5" t="s">
        <v>34</v>
      </c>
      <c r="Z76" s="5" t="s">
        <v>195</v>
      </c>
      <c r="AA76" t="str">
        <f>_xlfn.XLOOKUP(B76,direcciones!B:B,direcciones!C:C,"",0)</f>
        <v/>
      </c>
      <c r="AB76" t="str">
        <f>_xlfn.XLOOKUP(B76,direcciones!B:B,direcciones!D:D,"",0)</f>
        <v/>
      </c>
      <c r="AC76" t="str">
        <f>_xlfn.XLOOKUP($B76,direcciones!$B:$B,direcciones!E:E,"",0)</f>
        <v/>
      </c>
      <c r="AD76" t="str">
        <f>_xlfn.XLOOKUP($B76,direcciones!$B:$B,direcciones!F:F,"",0)</f>
        <v/>
      </c>
      <c r="AE76" t="str">
        <f>_xlfn.XLOOKUP($B76,direcciones!$B:$B,direcciones!G:G,"",0)</f>
        <v/>
      </c>
    </row>
    <row r="77" spans="1:31" x14ac:dyDescent="0.25">
      <c r="A77" s="5">
        <f t="shared" si="1"/>
        <v>76</v>
      </c>
      <c r="B77" s="5">
        <v>3142345177</v>
      </c>
      <c r="C77" s="6">
        <v>1077451978</v>
      </c>
      <c r="D77" s="5" t="s">
        <v>220</v>
      </c>
      <c r="E77" s="6">
        <v>1204739</v>
      </c>
      <c r="F77" s="5" t="s">
        <v>221</v>
      </c>
      <c r="G77" s="6">
        <v>5</v>
      </c>
      <c r="H77" s="5" t="s">
        <v>27</v>
      </c>
      <c r="I77" s="5" t="s">
        <v>222</v>
      </c>
      <c r="J77" s="7">
        <v>1190200</v>
      </c>
      <c r="K77" s="7">
        <v>17822250</v>
      </c>
      <c r="L77" s="7">
        <v>13</v>
      </c>
      <c r="M77" s="7">
        <v>404</v>
      </c>
      <c r="N77" s="8">
        <v>391030.13</v>
      </c>
      <c r="O77" s="9">
        <v>0.32988993446479581</v>
      </c>
      <c r="P77" s="10">
        <v>45057</v>
      </c>
      <c r="Q77" s="5" t="s">
        <v>29</v>
      </c>
      <c r="R77" s="7">
        <v>4</v>
      </c>
      <c r="S77" s="11" t="s">
        <v>39</v>
      </c>
      <c r="T77" s="7" t="s">
        <v>31</v>
      </c>
      <c r="U77" s="12">
        <v>127287.46</v>
      </c>
      <c r="V77" s="7">
        <v>392635</v>
      </c>
      <c r="W77" s="12" t="s">
        <v>160</v>
      </c>
      <c r="X77" s="13" t="s">
        <v>33</v>
      </c>
      <c r="Y77" s="5" t="s">
        <v>34</v>
      </c>
      <c r="Z77" s="5" t="s">
        <v>195</v>
      </c>
      <c r="AA77" t="str">
        <f>_xlfn.XLOOKUP(B77,direcciones!B:B,direcciones!C:C,"",0)</f>
        <v>Medellín</v>
      </c>
      <c r="AB77" t="str">
        <f>_xlfn.XLOOKUP(B77,direcciones!B:B,direcciones!D:D,"",0)</f>
        <v>ANTIOQUIA</v>
      </c>
      <c r="AC77">
        <f>_xlfn.XLOOKUP($B77,direcciones!$B:$B,direcciones!E:E,"",0)</f>
        <v>0</v>
      </c>
      <c r="AD77" t="str">
        <f>_xlfn.XLOOKUP($B77,direcciones!$B:$B,direcciones!F:F,"",0)</f>
        <v>ANTIOQUIA</v>
      </c>
      <c r="AE77" t="str">
        <f>_xlfn.XLOOKUP($B77,direcciones!$B:$B,direcciones!G:G,"",0)</f>
        <v>Carrera 36a#43-29</v>
      </c>
    </row>
    <row r="78" spans="1:31" x14ac:dyDescent="0.25">
      <c r="A78" s="5">
        <f t="shared" si="1"/>
        <v>77</v>
      </c>
      <c r="B78" s="5">
        <v>3176582819</v>
      </c>
      <c r="C78" s="6">
        <v>1143843544</v>
      </c>
      <c r="D78" s="5" t="s">
        <v>223</v>
      </c>
      <c r="E78" s="6">
        <v>1202290</v>
      </c>
      <c r="F78" s="5" t="s">
        <v>224</v>
      </c>
      <c r="G78" s="6">
        <v>4</v>
      </c>
      <c r="H78" s="5" t="s">
        <v>27</v>
      </c>
      <c r="I78" s="5" t="s">
        <v>225</v>
      </c>
      <c r="J78" s="7">
        <v>9863700</v>
      </c>
      <c r="K78" s="7">
        <v>20026100</v>
      </c>
      <c r="L78" s="7">
        <v>22</v>
      </c>
      <c r="M78" s="7">
        <v>673</v>
      </c>
      <c r="N78" s="8">
        <v>417612.39</v>
      </c>
      <c r="O78" s="9">
        <v>9.3271287650678754E-6</v>
      </c>
      <c r="P78" s="10">
        <v>45046</v>
      </c>
      <c r="Q78" s="5" t="s">
        <v>29</v>
      </c>
      <c r="R78" s="7">
        <v>5</v>
      </c>
      <c r="S78" s="11" t="s">
        <v>39</v>
      </c>
      <c r="T78" s="7" t="s">
        <v>31</v>
      </c>
      <c r="U78" s="12">
        <v>131656.25</v>
      </c>
      <c r="V78" s="7">
        <v>92</v>
      </c>
      <c r="W78" s="12" t="s">
        <v>40</v>
      </c>
      <c r="X78" s="13" t="s">
        <v>33</v>
      </c>
      <c r="Y78" s="5" t="s">
        <v>34</v>
      </c>
      <c r="Z78" s="5" t="s">
        <v>195</v>
      </c>
      <c r="AA78" t="str">
        <f>_xlfn.XLOOKUP(B78,direcciones!B:B,direcciones!C:C,"",0)</f>
        <v>Cali</v>
      </c>
      <c r="AB78" t="str">
        <f>_xlfn.XLOOKUP(B78,direcciones!B:B,direcciones!D:D,"",0)</f>
        <v>VALLE</v>
      </c>
      <c r="AC78">
        <f>_xlfn.XLOOKUP($B78,direcciones!$B:$B,direcciones!E:E,"",0)</f>
        <v>0</v>
      </c>
      <c r="AD78" t="str">
        <f>_xlfn.XLOOKUP($B78,direcciones!$B:$B,direcciones!F:F,"",0)</f>
        <v>VALLE</v>
      </c>
      <c r="AE78" t="str">
        <f>_xlfn.XLOOKUP($B78,direcciones!$B:$B,direcciones!G:G,"",0)</f>
        <v>Calle 11b # 59 a 18</v>
      </c>
    </row>
    <row r="79" spans="1:31" x14ac:dyDescent="0.25">
      <c r="A79" s="5">
        <f t="shared" si="1"/>
        <v>78</v>
      </c>
      <c r="B79" s="5">
        <v>3204948289</v>
      </c>
      <c r="C79" s="6">
        <v>52518659</v>
      </c>
      <c r="D79" s="5" t="s">
        <v>226</v>
      </c>
      <c r="E79" s="6">
        <v>988356</v>
      </c>
      <c r="F79" s="5" t="s">
        <v>227</v>
      </c>
      <c r="G79" s="6">
        <v>3</v>
      </c>
      <c r="H79" s="5" t="s">
        <v>27</v>
      </c>
      <c r="I79" s="5" t="s">
        <v>228</v>
      </c>
      <c r="J79" s="7">
        <v>14183370</v>
      </c>
      <c r="K79" s="7">
        <v>22286220</v>
      </c>
      <c r="L79" s="7">
        <v>14</v>
      </c>
      <c r="M79" s="7">
        <v>431</v>
      </c>
      <c r="N79" s="8">
        <v>452480.44</v>
      </c>
      <c r="O79" s="9">
        <v>7.0505105627223999E-8</v>
      </c>
      <c r="P79" s="10">
        <v>44771</v>
      </c>
      <c r="Q79" s="5" t="s">
        <v>152</v>
      </c>
      <c r="R79" s="7">
        <v>14</v>
      </c>
      <c r="S79" s="11" t="s">
        <v>30</v>
      </c>
      <c r="T79" s="7" t="s">
        <v>31</v>
      </c>
      <c r="U79" s="12">
        <v>145103.96</v>
      </c>
      <c r="V79" s="7">
        <v>1</v>
      </c>
      <c r="W79" s="12" t="s">
        <v>40</v>
      </c>
      <c r="X79" s="13" t="s">
        <v>33</v>
      </c>
      <c r="Y79" s="5" t="s">
        <v>34</v>
      </c>
      <c r="Z79" s="5" t="s">
        <v>195</v>
      </c>
      <c r="AA79" t="str">
        <f>_xlfn.XLOOKUP(B79,direcciones!B:B,direcciones!C:C,"",0)</f>
        <v/>
      </c>
      <c r="AB79" t="str">
        <f>_xlfn.XLOOKUP(B79,direcciones!B:B,direcciones!D:D,"",0)</f>
        <v/>
      </c>
      <c r="AC79" t="str">
        <f>_xlfn.XLOOKUP($B79,direcciones!$B:$B,direcciones!E:E,"",0)</f>
        <v/>
      </c>
      <c r="AD79" t="str">
        <f>_xlfn.XLOOKUP($B79,direcciones!$B:$B,direcciones!F:F,"",0)</f>
        <v/>
      </c>
      <c r="AE79" t="str">
        <f>_xlfn.XLOOKUP($B79,direcciones!$B:$B,direcciones!G:G,"",0)</f>
        <v/>
      </c>
    </row>
    <row r="80" spans="1:31" x14ac:dyDescent="0.25">
      <c r="A80" s="5">
        <f t="shared" si="1"/>
        <v>79</v>
      </c>
      <c r="B80" s="5">
        <v>3128252679</v>
      </c>
      <c r="C80" s="6">
        <v>11205802</v>
      </c>
      <c r="D80" s="5" t="s">
        <v>229</v>
      </c>
      <c r="E80" s="6">
        <v>1169526</v>
      </c>
      <c r="F80" s="5" t="s">
        <v>230</v>
      </c>
      <c r="G80" s="6">
        <v>6</v>
      </c>
      <c r="H80" s="5" t="s">
        <v>86</v>
      </c>
      <c r="I80" s="5" t="s">
        <v>231</v>
      </c>
      <c r="J80" s="7">
        <v>7007700</v>
      </c>
      <c r="K80" s="7">
        <v>22844800</v>
      </c>
      <c r="L80" s="7">
        <v>26</v>
      </c>
      <c r="M80" s="7">
        <v>799</v>
      </c>
      <c r="N80" s="8">
        <v>482662.59</v>
      </c>
      <c r="O80" s="9">
        <v>4.2810051800162678E-7</v>
      </c>
      <c r="P80" s="10">
        <v>45015</v>
      </c>
      <c r="Q80" s="5" t="s">
        <v>29</v>
      </c>
      <c r="R80" s="7">
        <v>6</v>
      </c>
      <c r="S80" s="11" t="s">
        <v>39</v>
      </c>
      <c r="T80" s="7" t="s">
        <v>31</v>
      </c>
      <c r="U80" s="12">
        <v>148427.51</v>
      </c>
      <c r="V80" s="7">
        <v>3</v>
      </c>
      <c r="W80" s="12" t="s">
        <v>40</v>
      </c>
      <c r="X80" s="13" t="s">
        <v>33</v>
      </c>
      <c r="Y80" s="5" t="s">
        <v>34</v>
      </c>
      <c r="Z80" s="5" t="s">
        <v>195</v>
      </c>
      <c r="AA80" t="str">
        <f>_xlfn.XLOOKUP(B80,direcciones!B:B,direcciones!C:C,"",0)</f>
        <v/>
      </c>
      <c r="AB80" t="str">
        <f>_xlfn.XLOOKUP(B80,direcciones!B:B,direcciones!D:D,"",0)</f>
        <v/>
      </c>
      <c r="AC80" t="str">
        <f>_xlfn.XLOOKUP($B80,direcciones!$B:$B,direcciones!E:E,"",0)</f>
        <v/>
      </c>
      <c r="AD80" t="str">
        <f>_xlfn.XLOOKUP($B80,direcciones!$B:$B,direcciones!F:F,"",0)</f>
        <v/>
      </c>
      <c r="AE80" t="str">
        <f>_xlfn.XLOOKUP($B80,direcciones!$B:$B,direcciones!G:G,"",0)</f>
        <v/>
      </c>
    </row>
    <row r="81" spans="1:31" x14ac:dyDescent="0.25">
      <c r="A81" s="5">
        <f t="shared" si="1"/>
        <v>80</v>
      </c>
      <c r="B81" s="5">
        <v>3196532332</v>
      </c>
      <c r="C81" s="6">
        <v>52206445</v>
      </c>
      <c r="D81" s="5" t="s">
        <v>232</v>
      </c>
      <c r="E81" s="6">
        <v>1183924</v>
      </c>
      <c r="F81" s="5" t="s">
        <v>233</v>
      </c>
      <c r="G81" s="6">
        <v>5</v>
      </c>
      <c r="H81" s="5" t="s">
        <v>27</v>
      </c>
      <c r="I81" s="5" t="s">
        <v>234</v>
      </c>
      <c r="J81" s="7">
        <v>8879200</v>
      </c>
      <c r="K81" s="7">
        <v>25466900</v>
      </c>
      <c r="L81" s="7">
        <v>7</v>
      </c>
      <c r="M81" s="7">
        <v>216</v>
      </c>
      <c r="N81" s="8">
        <v>544850.46</v>
      </c>
      <c r="O81" s="9">
        <v>0.11032998468330481</v>
      </c>
      <c r="P81" s="10">
        <v>45046</v>
      </c>
      <c r="Q81" s="5" t="s">
        <v>29</v>
      </c>
      <c r="R81" s="7">
        <v>5</v>
      </c>
      <c r="S81" s="11" t="s">
        <v>39</v>
      </c>
      <c r="T81" s="7" t="s">
        <v>31</v>
      </c>
      <c r="U81" s="12">
        <v>164029.01</v>
      </c>
      <c r="V81" s="7">
        <v>979642</v>
      </c>
      <c r="W81" s="12" t="s">
        <v>40</v>
      </c>
      <c r="X81" s="13" t="s">
        <v>33</v>
      </c>
      <c r="Y81" s="5" t="s">
        <v>34</v>
      </c>
      <c r="Z81" s="5" t="s">
        <v>195</v>
      </c>
      <c r="AA81" t="str">
        <f>_xlfn.XLOOKUP(B81,direcciones!B:B,direcciones!C:C,"",0)</f>
        <v>Bogotá</v>
      </c>
      <c r="AB81" t="str">
        <f>_xlfn.XLOOKUP(B81,direcciones!B:B,direcciones!D:D,"",0)</f>
        <v>CUNDINAMARCA</v>
      </c>
      <c r="AC81">
        <f>_xlfn.XLOOKUP($B81,direcciones!$B:$B,direcciones!E:E,"",0)</f>
        <v>0</v>
      </c>
      <c r="AD81" t="str">
        <f>_xlfn.XLOOKUP($B81,direcciones!$B:$B,direcciones!F:F,"",0)</f>
        <v>CUNDINAMARCA</v>
      </c>
      <c r="AE81" t="str">
        <f>_xlfn.XLOOKUP($B81,direcciones!$B:$B,direcciones!G:G,"",0)</f>
        <v>Cra 13 f 40 i 07 sur</v>
      </c>
    </row>
    <row r="82" spans="1:31" x14ac:dyDescent="0.25">
      <c r="A82" s="5">
        <f t="shared" si="1"/>
        <v>81</v>
      </c>
      <c r="B82" s="5">
        <v>3196532332</v>
      </c>
      <c r="C82" s="6">
        <v>52206445</v>
      </c>
      <c r="D82" s="5" t="s">
        <v>232</v>
      </c>
      <c r="E82" s="6">
        <v>1183920</v>
      </c>
      <c r="F82" s="5" t="s">
        <v>233</v>
      </c>
      <c r="G82" s="6">
        <v>5</v>
      </c>
      <c r="H82" s="5" t="s">
        <v>27</v>
      </c>
      <c r="I82" s="5" t="s">
        <v>235</v>
      </c>
      <c r="J82" s="7">
        <v>1516200</v>
      </c>
      <c r="K82" s="7">
        <v>25466900</v>
      </c>
      <c r="L82" s="7">
        <v>6</v>
      </c>
      <c r="M82" s="7">
        <v>188</v>
      </c>
      <c r="N82" s="8">
        <v>544850.46</v>
      </c>
      <c r="O82" s="9">
        <v>0.64611660730774301</v>
      </c>
      <c r="P82" s="10">
        <v>45046</v>
      </c>
      <c r="Q82" s="5" t="s">
        <v>29</v>
      </c>
      <c r="R82" s="7">
        <v>5</v>
      </c>
      <c r="S82" s="11" t="s">
        <v>39</v>
      </c>
      <c r="T82" s="7" t="s">
        <v>31</v>
      </c>
      <c r="U82" s="12">
        <v>164029.01</v>
      </c>
      <c r="V82" s="7">
        <v>979642</v>
      </c>
      <c r="W82" s="12" t="s">
        <v>99</v>
      </c>
      <c r="X82" s="13" t="s">
        <v>33</v>
      </c>
      <c r="Y82" s="5" t="s">
        <v>34</v>
      </c>
      <c r="Z82" s="5" t="s">
        <v>195</v>
      </c>
      <c r="AA82" t="str">
        <f>_xlfn.XLOOKUP(B82,direcciones!B:B,direcciones!C:C,"",0)</f>
        <v>Bogotá</v>
      </c>
      <c r="AB82" t="str">
        <f>_xlfn.XLOOKUP(B82,direcciones!B:B,direcciones!D:D,"",0)</f>
        <v>CUNDINAMARCA</v>
      </c>
      <c r="AC82">
        <f>_xlfn.XLOOKUP($B82,direcciones!$B:$B,direcciones!E:E,"",0)</f>
        <v>0</v>
      </c>
      <c r="AD82" t="str">
        <f>_xlfn.XLOOKUP($B82,direcciones!$B:$B,direcciones!F:F,"",0)</f>
        <v>CUNDINAMARCA</v>
      </c>
      <c r="AE82" t="str">
        <f>_xlfn.XLOOKUP($B82,direcciones!$B:$B,direcciones!G:G,"",0)</f>
        <v>Cra 13 f 40 i 07 sur</v>
      </c>
    </row>
    <row r="83" spans="1:31" x14ac:dyDescent="0.25">
      <c r="A83" s="5">
        <f t="shared" si="1"/>
        <v>82</v>
      </c>
      <c r="B83" s="5">
        <v>3185241398</v>
      </c>
      <c r="C83" s="6">
        <v>29507012</v>
      </c>
      <c r="D83" s="5" t="s">
        <v>236</v>
      </c>
      <c r="E83" s="6">
        <v>1021829</v>
      </c>
      <c r="F83" s="5" t="s">
        <v>237</v>
      </c>
      <c r="G83" s="6">
        <v>4</v>
      </c>
      <c r="H83" s="5" t="s">
        <v>27</v>
      </c>
      <c r="I83" s="5" t="s">
        <v>238</v>
      </c>
      <c r="J83" s="7">
        <v>17697750</v>
      </c>
      <c r="K83" s="7">
        <v>33946968</v>
      </c>
      <c r="L83" s="7">
        <v>12</v>
      </c>
      <c r="M83" s="7">
        <v>370</v>
      </c>
      <c r="N83" s="8">
        <v>571984.28</v>
      </c>
      <c r="O83" s="9">
        <v>0</v>
      </c>
      <c r="P83" s="10">
        <v>44832</v>
      </c>
      <c r="Q83" s="5" t="s">
        <v>29</v>
      </c>
      <c r="R83" s="7">
        <v>12</v>
      </c>
      <c r="S83" s="11" t="s">
        <v>30</v>
      </c>
      <c r="T83" s="7" t="s">
        <v>31</v>
      </c>
      <c r="U83" s="12">
        <v>226012.05</v>
      </c>
      <c r="V83" s="7">
        <v>0</v>
      </c>
      <c r="W83" s="12" t="s">
        <v>40</v>
      </c>
      <c r="X83" s="13" t="s">
        <v>33</v>
      </c>
      <c r="Y83" s="5" t="s">
        <v>34</v>
      </c>
      <c r="Z83" s="5" t="s">
        <v>195</v>
      </c>
      <c r="AA83" t="str">
        <f>_xlfn.XLOOKUP(B83,direcciones!B:B,direcciones!C:C,"",0)</f>
        <v/>
      </c>
      <c r="AB83" t="str">
        <f>_xlfn.XLOOKUP(B83,direcciones!B:B,direcciones!D:D,"",0)</f>
        <v/>
      </c>
      <c r="AC83" t="str">
        <f>_xlfn.XLOOKUP($B83,direcciones!$B:$B,direcciones!E:E,"",0)</f>
        <v/>
      </c>
      <c r="AD83" t="str">
        <f>_xlfn.XLOOKUP($B83,direcciones!$B:$B,direcciones!F:F,"",0)</f>
        <v/>
      </c>
      <c r="AE83" t="str">
        <f>_xlfn.XLOOKUP($B83,direcciones!$B:$B,direcciones!G:G,"",0)</f>
        <v/>
      </c>
    </row>
    <row r="84" spans="1:31" x14ac:dyDescent="0.25">
      <c r="A84" s="5">
        <f t="shared" si="1"/>
        <v>83</v>
      </c>
      <c r="B84" s="5">
        <v>3192583372</v>
      </c>
      <c r="C84" s="6">
        <v>1053854830</v>
      </c>
      <c r="D84" s="5" t="s">
        <v>239</v>
      </c>
      <c r="E84" s="6">
        <v>1190747</v>
      </c>
      <c r="F84" s="5" t="s">
        <v>240</v>
      </c>
      <c r="G84" s="6">
        <v>5</v>
      </c>
      <c r="H84" s="5" t="s">
        <v>27</v>
      </c>
      <c r="I84" s="5" t="s">
        <v>241</v>
      </c>
      <c r="J84" s="7">
        <v>20795250</v>
      </c>
      <c r="K84" s="7">
        <v>34625525.590000004</v>
      </c>
      <c r="L84" s="7">
        <v>6</v>
      </c>
      <c r="M84" s="7">
        <v>188</v>
      </c>
      <c r="N84" s="8">
        <v>550231.68999999994</v>
      </c>
      <c r="O84" s="9">
        <v>0</v>
      </c>
      <c r="P84" s="10">
        <v>45046</v>
      </c>
      <c r="Q84" s="5" t="s">
        <v>29</v>
      </c>
      <c r="R84" s="7">
        <v>5</v>
      </c>
      <c r="S84" s="11" t="s">
        <v>39</v>
      </c>
      <c r="T84" s="7" t="s">
        <v>31</v>
      </c>
      <c r="U84" s="12">
        <v>218522.83</v>
      </c>
      <c r="V84" s="7">
        <v>0</v>
      </c>
      <c r="W84" s="12" t="s">
        <v>40</v>
      </c>
      <c r="X84" s="13" t="s">
        <v>33</v>
      </c>
      <c r="Y84" s="5" t="s">
        <v>34</v>
      </c>
      <c r="Z84" s="5" t="s">
        <v>195</v>
      </c>
      <c r="AA84" t="str">
        <f>_xlfn.XLOOKUP(B84,direcciones!B:B,direcciones!C:C,"",0)</f>
        <v>Manizales</v>
      </c>
      <c r="AB84" t="str">
        <f>_xlfn.XLOOKUP(B84,direcciones!B:B,direcciones!D:D,"",0)</f>
        <v>CALDAS</v>
      </c>
      <c r="AC84">
        <f>_xlfn.XLOOKUP($B84,direcciones!$B:$B,direcciones!E:E,"",0)</f>
        <v>0</v>
      </c>
      <c r="AD84" t="str">
        <f>_xlfn.XLOOKUP($B84,direcciones!$B:$B,direcciones!F:F,"",0)</f>
        <v>CALDAS</v>
      </c>
      <c r="AE84" t="str">
        <f>_xlfn.XLOOKUP($B84,direcciones!$B:$B,direcciones!G:G,"",0)</f>
        <v>Calle 48f # 33 24</v>
      </c>
    </row>
    <row r="85" spans="1:31" x14ac:dyDescent="0.25">
      <c r="A85" s="5">
        <f t="shared" si="1"/>
        <v>84</v>
      </c>
      <c r="B85" s="5">
        <v>3167475134</v>
      </c>
      <c r="C85" s="6">
        <v>52883205</v>
      </c>
      <c r="D85" s="5" t="s">
        <v>242</v>
      </c>
      <c r="E85" s="6">
        <v>1215298</v>
      </c>
      <c r="F85" s="5" t="s">
        <v>243</v>
      </c>
      <c r="G85" s="6">
        <v>7</v>
      </c>
      <c r="H85" s="5" t="s">
        <v>27</v>
      </c>
      <c r="I85" s="5" t="s">
        <v>244</v>
      </c>
      <c r="J85" s="7">
        <v>4630500</v>
      </c>
      <c r="K85" s="7">
        <v>37511376</v>
      </c>
      <c r="L85" s="7">
        <v>6</v>
      </c>
      <c r="M85" s="7">
        <v>188</v>
      </c>
      <c r="N85" s="8">
        <v>585652.18999999994</v>
      </c>
      <c r="O85" s="9">
        <v>3.1957671957671958E-3</v>
      </c>
      <c r="P85" s="10">
        <v>45070</v>
      </c>
      <c r="Q85" s="5" t="s">
        <v>29</v>
      </c>
      <c r="R85" s="7">
        <v>4</v>
      </c>
      <c r="S85" s="11" t="s">
        <v>39</v>
      </c>
      <c r="T85" s="7" t="s">
        <v>31</v>
      </c>
      <c r="U85" s="12">
        <v>235693.64</v>
      </c>
      <c r="V85" s="7">
        <v>14798</v>
      </c>
      <c r="W85" s="12" t="s">
        <v>40</v>
      </c>
      <c r="X85" s="13" t="s">
        <v>33</v>
      </c>
      <c r="Y85" s="5" t="s">
        <v>34</v>
      </c>
      <c r="Z85" s="5" t="s">
        <v>195</v>
      </c>
      <c r="AA85" t="str">
        <f>_xlfn.XLOOKUP(B85,direcciones!B:B,direcciones!C:C,"",0)</f>
        <v>Madrid</v>
      </c>
      <c r="AB85" t="str">
        <f>_xlfn.XLOOKUP(B85,direcciones!B:B,direcciones!D:D,"",0)</f>
        <v>CUNDINAMARCA</v>
      </c>
      <c r="AC85">
        <f>_xlfn.XLOOKUP($B85,direcciones!$B:$B,direcciones!E:E,"",0)</f>
        <v>0</v>
      </c>
      <c r="AD85" t="str">
        <f>_xlfn.XLOOKUP($B85,direcciones!$B:$B,direcciones!F:F,"",0)</f>
        <v>CUNDINAMARCA</v>
      </c>
      <c r="AE85" t="str">
        <f>_xlfn.XLOOKUP($B85,direcciones!$B:$B,direcciones!G:G,"",0)</f>
        <v>Carrera 24 No5-55</v>
      </c>
    </row>
    <row r="86" spans="1:31" x14ac:dyDescent="0.25">
      <c r="A86" s="5">
        <f t="shared" si="1"/>
        <v>85</v>
      </c>
      <c r="B86" s="5">
        <v>3167475134</v>
      </c>
      <c r="C86" s="6">
        <v>52883205</v>
      </c>
      <c r="D86" s="5" t="s">
        <v>242</v>
      </c>
      <c r="E86" s="6">
        <v>1215296</v>
      </c>
      <c r="F86" s="5" t="s">
        <v>243</v>
      </c>
      <c r="G86" s="6">
        <v>7</v>
      </c>
      <c r="H86" s="5" t="s">
        <v>27</v>
      </c>
      <c r="I86" s="5" t="s">
        <v>245</v>
      </c>
      <c r="J86" s="7">
        <v>3399000</v>
      </c>
      <c r="K86" s="7">
        <v>37511376</v>
      </c>
      <c r="L86" s="7">
        <v>6</v>
      </c>
      <c r="M86" s="7">
        <v>188</v>
      </c>
      <c r="N86" s="8">
        <v>585652.18999999994</v>
      </c>
      <c r="O86" s="9">
        <v>4.3536334215945865E-3</v>
      </c>
      <c r="P86" s="10">
        <v>45070</v>
      </c>
      <c r="Q86" s="5" t="s">
        <v>29</v>
      </c>
      <c r="R86" s="7">
        <v>4</v>
      </c>
      <c r="S86" s="11" t="s">
        <v>39</v>
      </c>
      <c r="T86" s="7" t="s">
        <v>31</v>
      </c>
      <c r="U86" s="12">
        <v>235693.64</v>
      </c>
      <c r="V86" s="7">
        <v>14798</v>
      </c>
      <c r="W86" s="12" t="s">
        <v>40</v>
      </c>
      <c r="X86" s="13" t="s">
        <v>33</v>
      </c>
      <c r="Y86" s="5" t="s">
        <v>34</v>
      </c>
      <c r="Z86" s="5" t="s">
        <v>195</v>
      </c>
      <c r="AA86" t="str">
        <f>_xlfn.XLOOKUP(B86,direcciones!B:B,direcciones!C:C,"",0)</f>
        <v>Madrid</v>
      </c>
      <c r="AB86" t="str">
        <f>_xlfn.XLOOKUP(B86,direcciones!B:B,direcciones!D:D,"",0)</f>
        <v>CUNDINAMARCA</v>
      </c>
      <c r="AC86">
        <f>_xlfn.XLOOKUP($B86,direcciones!$B:$B,direcciones!E:E,"",0)</f>
        <v>0</v>
      </c>
      <c r="AD86" t="str">
        <f>_xlfn.XLOOKUP($B86,direcciones!$B:$B,direcciones!F:F,"",0)</f>
        <v>CUNDINAMARCA</v>
      </c>
      <c r="AE86" t="str">
        <f>_xlfn.XLOOKUP($B86,direcciones!$B:$B,direcciones!G:G,"",0)</f>
        <v>Carrera 24 No5-55</v>
      </c>
    </row>
    <row r="87" spans="1:31" x14ac:dyDescent="0.25">
      <c r="A87" s="5">
        <f t="shared" si="1"/>
        <v>86</v>
      </c>
      <c r="B87" s="5">
        <v>3107198708</v>
      </c>
      <c r="C87" s="6">
        <v>8324316</v>
      </c>
      <c r="D87" s="5" t="s">
        <v>246</v>
      </c>
      <c r="E87" s="6">
        <v>1080201</v>
      </c>
      <c r="F87" s="5" t="s">
        <v>247</v>
      </c>
      <c r="G87" s="6">
        <v>11</v>
      </c>
      <c r="H87" s="5" t="s">
        <v>27</v>
      </c>
      <c r="I87" s="5" t="s">
        <v>248</v>
      </c>
      <c r="J87" s="7">
        <v>6866200</v>
      </c>
      <c r="K87" s="7">
        <v>38518885</v>
      </c>
      <c r="L87" s="7">
        <v>12</v>
      </c>
      <c r="M87" s="7">
        <v>369</v>
      </c>
      <c r="N87" s="8">
        <v>599907.43999999994</v>
      </c>
      <c r="O87" s="9">
        <v>0</v>
      </c>
      <c r="P87" s="10">
        <v>44908</v>
      </c>
      <c r="Q87" s="5" t="s">
        <v>29</v>
      </c>
      <c r="R87" s="7">
        <v>9</v>
      </c>
      <c r="S87" s="11" t="s">
        <v>39</v>
      </c>
      <c r="T87" s="7" t="s">
        <v>31</v>
      </c>
      <c r="U87" s="12">
        <v>195850.84</v>
      </c>
      <c r="V87" s="7">
        <v>0</v>
      </c>
      <c r="W87" s="12" t="s">
        <v>40</v>
      </c>
      <c r="X87" s="13" t="s">
        <v>33</v>
      </c>
      <c r="Y87" s="5" t="s">
        <v>34</v>
      </c>
      <c r="Z87" s="5" t="s">
        <v>195</v>
      </c>
      <c r="AA87" t="str">
        <f>_xlfn.XLOOKUP(B87,direcciones!B:B,direcciones!C:C,"",0)</f>
        <v/>
      </c>
      <c r="AB87" t="str">
        <f>_xlfn.XLOOKUP(B87,direcciones!B:B,direcciones!D:D,"",0)</f>
        <v/>
      </c>
      <c r="AC87" t="str">
        <f>_xlfn.XLOOKUP($B87,direcciones!$B:$B,direcciones!E:E,"",0)</f>
        <v/>
      </c>
      <c r="AD87" t="str">
        <f>_xlfn.XLOOKUP($B87,direcciones!$B:$B,direcciones!F:F,"",0)</f>
        <v/>
      </c>
      <c r="AE87" t="str">
        <f>_xlfn.XLOOKUP($B87,direcciones!$B:$B,direcciones!G:G,"",0)</f>
        <v/>
      </c>
    </row>
    <row r="88" spans="1:31" x14ac:dyDescent="0.25">
      <c r="A88" s="5">
        <f t="shared" si="1"/>
        <v>87</v>
      </c>
      <c r="B88" s="5">
        <v>3107198708</v>
      </c>
      <c r="C88" s="6">
        <v>8324316</v>
      </c>
      <c r="D88" s="5" t="s">
        <v>246</v>
      </c>
      <c r="E88" s="6">
        <v>1080199</v>
      </c>
      <c r="F88" s="5" t="s">
        <v>247</v>
      </c>
      <c r="G88" s="6">
        <v>11</v>
      </c>
      <c r="H88" s="5" t="s">
        <v>27</v>
      </c>
      <c r="I88" s="5" t="s">
        <v>249</v>
      </c>
      <c r="J88" s="7">
        <v>3098700</v>
      </c>
      <c r="K88" s="7">
        <v>38518885</v>
      </c>
      <c r="L88" s="7">
        <v>12</v>
      </c>
      <c r="M88" s="7">
        <v>369</v>
      </c>
      <c r="N88" s="8">
        <v>599907.43999999994</v>
      </c>
      <c r="O88" s="9">
        <v>0</v>
      </c>
      <c r="P88" s="10">
        <v>44908</v>
      </c>
      <c r="Q88" s="5" t="s">
        <v>29</v>
      </c>
      <c r="R88" s="7">
        <v>9</v>
      </c>
      <c r="S88" s="11" t="s">
        <v>39</v>
      </c>
      <c r="T88" s="7" t="s">
        <v>31</v>
      </c>
      <c r="U88" s="12">
        <v>195850.84</v>
      </c>
      <c r="V88" s="7">
        <v>0</v>
      </c>
      <c r="W88" s="12" t="s">
        <v>158</v>
      </c>
      <c r="X88" s="13" t="s">
        <v>33</v>
      </c>
      <c r="Y88" s="5" t="s">
        <v>34</v>
      </c>
      <c r="Z88" s="5" t="s">
        <v>195</v>
      </c>
      <c r="AA88" t="str">
        <f>_xlfn.XLOOKUP(B88,direcciones!B:B,direcciones!C:C,"",0)</f>
        <v/>
      </c>
      <c r="AB88" t="str">
        <f>_xlfn.XLOOKUP(B88,direcciones!B:B,direcciones!D:D,"",0)</f>
        <v/>
      </c>
      <c r="AC88" t="str">
        <f>_xlfn.XLOOKUP($B88,direcciones!$B:$B,direcciones!E:E,"",0)</f>
        <v/>
      </c>
      <c r="AD88" t="str">
        <f>_xlfn.XLOOKUP($B88,direcciones!$B:$B,direcciones!F:F,"",0)</f>
        <v/>
      </c>
      <c r="AE88" t="str">
        <f>_xlfn.XLOOKUP($B88,direcciones!$B:$B,direcciones!G:G,"",0)</f>
        <v/>
      </c>
    </row>
    <row r="89" spans="1:31" x14ac:dyDescent="0.25">
      <c r="A89" s="5">
        <f t="shared" si="1"/>
        <v>88</v>
      </c>
      <c r="B89" s="5">
        <v>3103129778</v>
      </c>
      <c r="C89" s="6">
        <v>1065866761</v>
      </c>
      <c r="D89" s="5" t="s">
        <v>250</v>
      </c>
      <c r="E89" s="6">
        <v>1225848</v>
      </c>
      <c r="F89" s="5" t="s">
        <v>251</v>
      </c>
      <c r="G89" s="6">
        <v>1</v>
      </c>
      <c r="H89" s="5" t="s">
        <v>27</v>
      </c>
      <c r="I89" s="5" t="s">
        <v>252</v>
      </c>
      <c r="J89" s="7">
        <v>41010900</v>
      </c>
      <c r="K89" s="7">
        <v>41010900</v>
      </c>
      <c r="L89" s="7">
        <v>5</v>
      </c>
      <c r="M89" s="7">
        <v>157</v>
      </c>
      <c r="N89" s="8">
        <v>583766.06000000006</v>
      </c>
      <c r="O89" s="9">
        <v>2.9260513668317449E-7</v>
      </c>
      <c r="P89" s="10">
        <v>45073</v>
      </c>
      <c r="Q89" s="5" t="s">
        <v>29</v>
      </c>
      <c r="R89" s="7">
        <v>4</v>
      </c>
      <c r="S89" s="11" t="s">
        <v>39</v>
      </c>
      <c r="T89" s="7" t="s">
        <v>31</v>
      </c>
      <c r="U89" s="12">
        <v>256515.81</v>
      </c>
      <c r="V89" s="7">
        <v>12</v>
      </c>
      <c r="W89" s="12" t="s">
        <v>40</v>
      </c>
      <c r="X89" s="13" t="s">
        <v>33</v>
      </c>
      <c r="Y89" s="5" t="s">
        <v>34</v>
      </c>
      <c r="Z89" s="5" t="s">
        <v>195</v>
      </c>
      <c r="AA89" t="str">
        <f>_xlfn.XLOOKUP(B89,direcciones!B:B,direcciones!C:C,"",0)</f>
        <v>Facatativá</v>
      </c>
      <c r="AB89" t="str">
        <f>_xlfn.XLOOKUP(B89,direcciones!B:B,direcciones!D:D,"",0)</f>
        <v>CUNDINAMARCA</v>
      </c>
      <c r="AC89">
        <f>_xlfn.XLOOKUP($B89,direcciones!$B:$B,direcciones!E:E,"",0)</f>
        <v>0</v>
      </c>
      <c r="AD89" t="str">
        <f>_xlfn.XLOOKUP($B89,direcciones!$B:$B,direcciones!F:F,"",0)</f>
        <v>CUNDINAMARCA</v>
      </c>
      <c r="AE89" t="str">
        <f>_xlfn.XLOOKUP($B89,direcciones!$B:$B,direcciones!G:G,"",0)</f>
        <v>Carrera 3 Sur No 10a-32</v>
      </c>
    </row>
    <row r="90" spans="1:31" x14ac:dyDescent="0.25">
      <c r="A90" s="5">
        <f t="shared" si="1"/>
        <v>89</v>
      </c>
      <c r="B90" s="5">
        <v>3175637888</v>
      </c>
      <c r="C90" s="6">
        <v>1032480073</v>
      </c>
      <c r="D90" s="5" t="s">
        <v>253</v>
      </c>
      <c r="E90" s="6">
        <v>1177132</v>
      </c>
      <c r="F90" s="5" t="s">
        <v>254</v>
      </c>
      <c r="G90" s="6">
        <v>7</v>
      </c>
      <c r="H90" s="5" t="s">
        <v>27</v>
      </c>
      <c r="I90" s="5" t="s">
        <v>255</v>
      </c>
      <c r="J90" s="7">
        <v>13371000</v>
      </c>
      <c r="K90" s="7">
        <v>41289936</v>
      </c>
      <c r="L90" s="7">
        <v>5</v>
      </c>
      <c r="M90" s="7">
        <v>174</v>
      </c>
      <c r="N90" s="8">
        <v>680217.01</v>
      </c>
      <c r="O90" s="9">
        <v>5.6137012938448881E-2</v>
      </c>
      <c r="P90" s="10">
        <v>45016</v>
      </c>
      <c r="Q90" s="5" t="s">
        <v>29</v>
      </c>
      <c r="R90" s="7">
        <v>6</v>
      </c>
      <c r="S90" s="11" t="s">
        <v>39</v>
      </c>
      <c r="T90" s="7" t="s">
        <v>31</v>
      </c>
      <c r="U90" s="12">
        <v>258176.07</v>
      </c>
      <c r="V90" s="7">
        <v>750608</v>
      </c>
      <c r="W90" s="12" t="s">
        <v>40</v>
      </c>
      <c r="X90" s="13" t="s">
        <v>33</v>
      </c>
      <c r="Y90" s="5" t="s">
        <v>34</v>
      </c>
      <c r="Z90" s="5" t="s">
        <v>195</v>
      </c>
      <c r="AA90" t="str">
        <f>_xlfn.XLOOKUP(B90,direcciones!B:B,direcciones!C:C,"",0)</f>
        <v/>
      </c>
      <c r="AB90" t="str">
        <f>_xlfn.XLOOKUP(B90,direcciones!B:B,direcciones!D:D,"",0)</f>
        <v/>
      </c>
      <c r="AC90" t="str">
        <f>_xlfn.XLOOKUP($B90,direcciones!$B:$B,direcciones!E:E,"",0)</f>
        <v/>
      </c>
      <c r="AD90" t="str">
        <f>_xlfn.XLOOKUP($B90,direcciones!$B:$B,direcciones!F:F,"",0)</f>
        <v/>
      </c>
      <c r="AE90" t="str">
        <f>_xlfn.XLOOKUP($B90,direcciones!$B:$B,direcciones!G:G,"",0)</f>
        <v/>
      </c>
    </row>
    <row r="91" spans="1:31" x14ac:dyDescent="0.25">
      <c r="A91" s="5">
        <f t="shared" si="1"/>
        <v>90</v>
      </c>
      <c r="B91" s="5">
        <v>3175637888</v>
      </c>
      <c r="C91" s="6">
        <v>1032480073</v>
      </c>
      <c r="D91" s="5" t="s">
        <v>253</v>
      </c>
      <c r="E91" s="6">
        <v>1177129</v>
      </c>
      <c r="F91" s="5" t="s">
        <v>254</v>
      </c>
      <c r="G91" s="6">
        <v>7</v>
      </c>
      <c r="H91" s="5" t="s">
        <v>27</v>
      </c>
      <c r="I91" s="5" t="s">
        <v>256</v>
      </c>
      <c r="J91" s="7">
        <v>3808350</v>
      </c>
      <c r="K91" s="7">
        <v>41289936</v>
      </c>
      <c r="L91" s="7">
        <v>6</v>
      </c>
      <c r="M91" s="7">
        <v>202</v>
      </c>
      <c r="N91" s="8">
        <v>680217.01</v>
      </c>
      <c r="O91" s="9">
        <v>0.19709532999855581</v>
      </c>
      <c r="P91" s="10">
        <v>45016</v>
      </c>
      <c r="Q91" s="5" t="s">
        <v>29</v>
      </c>
      <c r="R91" s="7">
        <v>6</v>
      </c>
      <c r="S91" s="11" t="s">
        <v>39</v>
      </c>
      <c r="T91" s="7" t="s">
        <v>31</v>
      </c>
      <c r="U91" s="12">
        <v>258176.07</v>
      </c>
      <c r="V91" s="7">
        <v>750608</v>
      </c>
      <c r="W91" s="12" t="s">
        <v>158</v>
      </c>
      <c r="X91" s="13" t="s">
        <v>33</v>
      </c>
      <c r="Y91" s="5" t="s">
        <v>34</v>
      </c>
      <c r="Z91" s="5" t="s">
        <v>195</v>
      </c>
      <c r="AA91" t="str">
        <f>_xlfn.XLOOKUP(B91,direcciones!B:B,direcciones!C:C,"",0)</f>
        <v/>
      </c>
      <c r="AB91" t="str">
        <f>_xlfn.XLOOKUP(B91,direcciones!B:B,direcciones!D:D,"",0)</f>
        <v/>
      </c>
      <c r="AC91" t="str">
        <f>_xlfn.XLOOKUP($B91,direcciones!$B:$B,direcciones!E:E,"",0)</f>
        <v/>
      </c>
      <c r="AD91" t="str">
        <f>_xlfn.XLOOKUP($B91,direcciones!$B:$B,direcciones!F:F,"",0)</f>
        <v/>
      </c>
      <c r="AE91" t="str">
        <f>_xlfn.XLOOKUP($B91,direcciones!$B:$B,direcciones!G:G,"",0)</f>
        <v/>
      </c>
    </row>
    <row r="92" spans="1:31" x14ac:dyDescent="0.25">
      <c r="A92" s="5">
        <f t="shared" si="1"/>
        <v>91</v>
      </c>
      <c r="B92" s="5">
        <v>3175637888</v>
      </c>
      <c r="C92" s="6">
        <v>1032480073</v>
      </c>
      <c r="D92" s="5" t="s">
        <v>253</v>
      </c>
      <c r="E92" s="6">
        <v>1177128</v>
      </c>
      <c r="F92" s="5" t="s">
        <v>254</v>
      </c>
      <c r="G92" s="6">
        <v>7</v>
      </c>
      <c r="H92" s="5" t="s">
        <v>27</v>
      </c>
      <c r="I92" s="5" t="s">
        <v>257</v>
      </c>
      <c r="J92" s="7">
        <v>2873000</v>
      </c>
      <c r="K92" s="7">
        <v>41289936</v>
      </c>
      <c r="L92" s="7">
        <v>5</v>
      </c>
      <c r="M92" s="7">
        <v>174</v>
      </c>
      <c r="N92" s="8">
        <v>680217.01</v>
      </c>
      <c r="O92" s="9">
        <v>0.26126279150713538</v>
      </c>
      <c r="P92" s="10">
        <v>45016</v>
      </c>
      <c r="Q92" s="5" t="s">
        <v>29</v>
      </c>
      <c r="R92" s="7">
        <v>6</v>
      </c>
      <c r="S92" s="11" t="s">
        <v>39</v>
      </c>
      <c r="T92" s="7" t="s">
        <v>31</v>
      </c>
      <c r="U92" s="12">
        <v>258176.07</v>
      </c>
      <c r="V92" s="7">
        <v>750608</v>
      </c>
      <c r="W92" s="12" t="s">
        <v>60</v>
      </c>
      <c r="X92" s="13" t="s">
        <v>33</v>
      </c>
      <c r="Y92" s="5" t="s">
        <v>34</v>
      </c>
      <c r="Z92" s="5" t="s">
        <v>195</v>
      </c>
      <c r="AA92" t="str">
        <f>_xlfn.XLOOKUP(B92,direcciones!B:B,direcciones!C:C,"",0)</f>
        <v/>
      </c>
      <c r="AB92" t="str">
        <f>_xlfn.XLOOKUP(B92,direcciones!B:B,direcciones!D:D,"",0)</f>
        <v/>
      </c>
      <c r="AC92" t="str">
        <f>_xlfn.XLOOKUP($B92,direcciones!$B:$B,direcciones!E:E,"",0)</f>
        <v/>
      </c>
      <c r="AD92" t="str">
        <f>_xlfn.XLOOKUP($B92,direcciones!$B:$B,direcciones!F:F,"",0)</f>
        <v/>
      </c>
      <c r="AE92" t="str">
        <f>_xlfn.XLOOKUP($B92,direcciones!$B:$B,direcciones!G:G,"",0)</f>
        <v/>
      </c>
    </row>
    <row r="93" spans="1:31" x14ac:dyDescent="0.25">
      <c r="A93" s="5">
        <f t="shared" si="1"/>
        <v>92</v>
      </c>
      <c r="B93" s="5">
        <v>3175637888</v>
      </c>
      <c r="C93" s="6">
        <v>1032480073</v>
      </c>
      <c r="D93" s="5" t="s">
        <v>253</v>
      </c>
      <c r="E93" s="6">
        <v>1177127</v>
      </c>
      <c r="F93" s="5" t="s">
        <v>254</v>
      </c>
      <c r="G93" s="6">
        <v>7</v>
      </c>
      <c r="H93" s="5" t="s">
        <v>27</v>
      </c>
      <c r="I93" s="5" t="s">
        <v>258</v>
      </c>
      <c r="J93" s="7">
        <v>2801000</v>
      </c>
      <c r="K93" s="7">
        <v>41289936</v>
      </c>
      <c r="L93" s="7">
        <v>5</v>
      </c>
      <c r="M93" s="7">
        <v>174</v>
      </c>
      <c r="N93" s="8">
        <v>680217.01</v>
      </c>
      <c r="O93" s="9">
        <v>0.26797857907890038</v>
      </c>
      <c r="P93" s="10">
        <v>45016</v>
      </c>
      <c r="Q93" s="5" t="s">
        <v>29</v>
      </c>
      <c r="R93" s="7">
        <v>6</v>
      </c>
      <c r="S93" s="11" t="s">
        <v>39</v>
      </c>
      <c r="T93" s="7" t="s">
        <v>31</v>
      </c>
      <c r="U93" s="12">
        <v>258176.07</v>
      </c>
      <c r="V93" s="7">
        <v>750608</v>
      </c>
      <c r="W93" s="12" t="s">
        <v>60</v>
      </c>
      <c r="X93" s="13" t="s">
        <v>33</v>
      </c>
      <c r="Y93" s="5" t="s">
        <v>34</v>
      </c>
      <c r="Z93" s="5" t="s">
        <v>195</v>
      </c>
      <c r="AA93" t="str">
        <f>_xlfn.XLOOKUP(B93,direcciones!B:B,direcciones!C:C,"",0)</f>
        <v/>
      </c>
      <c r="AB93" t="str">
        <f>_xlfn.XLOOKUP(B93,direcciones!B:B,direcciones!D:D,"",0)</f>
        <v/>
      </c>
      <c r="AC93" t="str">
        <f>_xlfn.XLOOKUP($B93,direcciones!$B:$B,direcciones!E:E,"",0)</f>
        <v/>
      </c>
      <c r="AD93" t="str">
        <f>_xlfn.XLOOKUP($B93,direcciones!$B:$B,direcciones!F:F,"",0)</f>
        <v/>
      </c>
      <c r="AE93" t="str">
        <f>_xlfn.XLOOKUP($B93,direcciones!$B:$B,direcciones!G:G,"",0)</f>
        <v/>
      </c>
    </row>
    <row r="94" spans="1:31" x14ac:dyDescent="0.25">
      <c r="A94" s="5">
        <f t="shared" si="1"/>
        <v>93</v>
      </c>
      <c r="B94" s="5">
        <v>3136228605</v>
      </c>
      <c r="C94" s="6">
        <v>71411103</v>
      </c>
      <c r="D94" s="5" t="s">
        <v>259</v>
      </c>
      <c r="E94" s="6">
        <v>1192460</v>
      </c>
      <c r="F94" s="5" t="s">
        <v>260</v>
      </c>
      <c r="G94" s="6">
        <v>10</v>
      </c>
      <c r="H94" s="5" t="s">
        <v>27</v>
      </c>
      <c r="I94" s="5" t="s">
        <v>261</v>
      </c>
      <c r="J94" s="7">
        <v>36621900</v>
      </c>
      <c r="K94" s="7">
        <v>46930800</v>
      </c>
      <c r="L94" s="7">
        <v>6</v>
      </c>
      <c r="M94" s="7">
        <v>188</v>
      </c>
      <c r="N94" s="8">
        <v>699596.28</v>
      </c>
      <c r="O94" s="9">
        <v>0</v>
      </c>
      <c r="P94" s="10">
        <v>45046</v>
      </c>
      <c r="Q94" s="5" t="s">
        <v>29</v>
      </c>
      <c r="R94" s="7">
        <v>5</v>
      </c>
      <c r="S94" s="11" t="s">
        <v>39</v>
      </c>
      <c r="T94" s="7" t="s">
        <v>31</v>
      </c>
      <c r="U94" s="12">
        <v>291739.21000000002</v>
      </c>
      <c r="V94" s="7">
        <v>0</v>
      </c>
      <c r="W94" s="12" t="s">
        <v>40</v>
      </c>
      <c r="X94" s="13" t="s">
        <v>33</v>
      </c>
      <c r="Y94" s="5" t="s">
        <v>34</v>
      </c>
      <c r="Z94" s="5" t="s">
        <v>195</v>
      </c>
      <c r="AA94" t="str">
        <f>_xlfn.XLOOKUP(B94,direcciones!B:B,direcciones!C:C,"",0)</f>
        <v>Medellín</v>
      </c>
      <c r="AB94" t="str">
        <f>_xlfn.XLOOKUP(B94,direcciones!B:B,direcciones!D:D,"",0)</f>
        <v>ANTIOQUIA</v>
      </c>
      <c r="AC94">
        <f>_xlfn.XLOOKUP($B94,direcciones!$B:$B,direcciones!E:E,"",0)</f>
        <v>0</v>
      </c>
      <c r="AD94" t="str">
        <f>_xlfn.XLOOKUP($B94,direcciones!$B:$B,direcciones!F:F,"",0)</f>
        <v>ANTIOQUIA</v>
      </c>
      <c r="AE94" t="str">
        <f>_xlfn.XLOOKUP($B94,direcciones!$B:$B,direcciones!G:G,"",0)</f>
        <v>cra 2 c # 48 c 73</v>
      </c>
    </row>
    <row r="95" spans="1:31" x14ac:dyDescent="0.25">
      <c r="A95" s="5">
        <f t="shared" si="1"/>
        <v>94</v>
      </c>
      <c r="B95" s="5">
        <v>3005033323</v>
      </c>
      <c r="C95" s="6">
        <v>18462187</v>
      </c>
      <c r="D95" s="5" t="s">
        <v>262</v>
      </c>
      <c r="E95" s="6">
        <v>985738</v>
      </c>
      <c r="F95" s="5" t="s">
        <v>263</v>
      </c>
      <c r="G95" s="6">
        <v>6</v>
      </c>
      <c r="H95" s="5" t="s">
        <v>27</v>
      </c>
      <c r="I95" s="5" t="s">
        <v>264</v>
      </c>
      <c r="J95" s="7">
        <v>32587800</v>
      </c>
      <c r="K95" s="7">
        <v>55200150</v>
      </c>
      <c r="L95" s="7">
        <v>23</v>
      </c>
      <c r="M95" s="7">
        <v>707</v>
      </c>
      <c r="N95" s="8">
        <v>854280.19</v>
      </c>
      <c r="O95" s="9">
        <v>9.7889394190463915E-6</v>
      </c>
      <c r="P95" s="10">
        <v>44769</v>
      </c>
      <c r="Q95" s="5" t="s">
        <v>29</v>
      </c>
      <c r="R95" s="7">
        <v>14</v>
      </c>
      <c r="S95" s="11" t="s">
        <v>30</v>
      </c>
      <c r="T95" s="7" t="s">
        <v>31</v>
      </c>
      <c r="U95" s="12">
        <v>340941.84</v>
      </c>
      <c r="V95" s="7">
        <v>319</v>
      </c>
      <c r="W95" s="12" t="s">
        <v>40</v>
      </c>
      <c r="X95" s="13" t="s">
        <v>33</v>
      </c>
      <c r="Y95" s="5" t="s">
        <v>34</v>
      </c>
      <c r="Z95" s="5" t="s">
        <v>195</v>
      </c>
      <c r="AA95" t="str">
        <f>_xlfn.XLOOKUP(B95,direcciones!B:B,direcciones!C:C,"",0)</f>
        <v/>
      </c>
      <c r="AB95" t="str">
        <f>_xlfn.XLOOKUP(B95,direcciones!B:B,direcciones!D:D,"",0)</f>
        <v/>
      </c>
      <c r="AC95" t="str">
        <f>_xlfn.XLOOKUP($B95,direcciones!$B:$B,direcciones!E:E,"",0)</f>
        <v/>
      </c>
      <c r="AD95" t="str">
        <f>_xlfn.XLOOKUP($B95,direcciones!$B:$B,direcciones!F:F,"",0)</f>
        <v/>
      </c>
      <c r="AE95" t="str">
        <f>_xlfn.XLOOKUP($B95,direcciones!$B:$B,direcciones!G:G,"",0)</f>
        <v/>
      </c>
    </row>
    <row r="96" spans="1:31" x14ac:dyDescent="0.25">
      <c r="A96" s="15">
        <f t="shared" si="1"/>
        <v>95</v>
      </c>
      <c r="B96" s="15">
        <v>3153699628</v>
      </c>
      <c r="C96" s="16">
        <v>39809991</v>
      </c>
      <c r="D96" s="17" t="s">
        <v>265</v>
      </c>
      <c r="E96" s="16">
        <v>1235954</v>
      </c>
      <c r="F96" s="17" t="s">
        <v>266</v>
      </c>
      <c r="G96" s="16">
        <v>4</v>
      </c>
      <c r="H96" s="17" t="s">
        <v>27</v>
      </c>
      <c r="I96" s="17" t="s">
        <v>267</v>
      </c>
      <c r="J96" s="16">
        <v>22287100</v>
      </c>
      <c r="K96" s="16">
        <v>57355100</v>
      </c>
      <c r="L96" s="16">
        <v>13</v>
      </c>
      <c r="M96" s="16">
        <v>400</v>
      </c>
      <c r="N96" s="16">
        <v>830358.64</v>
      </c>
      <c r="O96" s="16">
        <v>0.04</v>
      </c>
      <c r="P96" s="16">
        <v>45103</v>
      </c>
      <c r="Q96" s="17" t="s">
        <v>29</v>
      </c>
      <c r="R96" s="16">
        <v>3</v>
      </c>
      <c r="S96" s="17" t="s">
        <v>39</v>
      </c>
      <c r="T96" s="16" t="s">
        <v>31</v>
      </c>
      <c r="U96" s="17">
        <v>353763.8</v>
      </c>
      <c r="V96" s="16">
        <v>831016</v>
      </c>
      <c r="W96" s="16" t="s">
        <v>40</v>
      </c>
      <c r="X96" s="13" t="s">
        <v>33</v>
      </c>
      <c r="Y96" s="5" t="s">
        <v>34</v>
      </c>
      <c r="Z96" s="17" t="s">
        <v>195</v>
      </c>
      <c r="AA96" t="str">
        <f>_xlfn.XLOOKUP(B96,direcciones!B:B,direcciones!C:C,"",0)</f>
        <v>Tabio</v>
      </c>
      <c r="AB96" t="str">
        <f>_xlfn.XLOOKUP(B96,direcciones!B:B,direcciones!D:D,"",0)</f>
        <v>CUNDINAMARCA</v>
      </c>
      <c r="AC96">
        <f>_xlfn.XLOOKUP($B96,direcciones!$B:$B,direcciones!E:E,"",0)</f>
        <v>0</v>
      </c>
      <c r="AD96" t="str">
        <f>_xlfn.XLOOKUP($B96,direcciones!$B:$B,direcciones!F:F,"",0)</f>
        <v>CUNDINAMARCA</v>
      </c>
      <c r="AE96" t="str">
        <f>_xlfn.XLOOKUP($B96,direcciones!$B:$B,direcciones!G:G,"",0)</f>
        <v>Cra 4#3-14</v>
      </c>
    </row>
    <row r="97" spans="1:31" x14ac:dyDescent="0.25">
      <c r="A97" s="18">
        <f t="shared" si="1"/>
        <v>96</v>
      </c>
      <c r="B97" s="18">
        <v>3164204242</v>
      </c>
      <c r="C97" s="19">
        <v>80060523</v>
      </c>
      <c r="D97" s="18" t="s">
        <v>268</v>
      </c>
      <c r="E97" s="19">
        <v>1141623</v>
      </c>
      <c r="F97" s="18" t="s">
        <v>269</v>
      </c>
      <c r="G97" s="19">
        <v>8</v>
      </c>
      <c r="H97" s="18" t="s">
        <v>27</v>
      </c>
      <c r="I97" s="18" t="s">
        <v>270</v>
      </c>
      <c r="J97" s="20">
        <v>3641400</v>
      </c>
      <c r="K97" s="20">
        <v>50360142</v>
      </c>
      <c r="L97" s="20">
        <v>6</v>
      </c>
      <c r="M97" s="20">
        <v>195</v>
      </c>
      <c r="N97" s="21">
        <v>845136.76</v>
      </c>
      <c r="O97" s="22">
        <v>0.66259433185038719</v>
      </c>
      <c r="P97" s="23">
        <v>44984</v>
      </c>
      <c r="Q97" s="18" t="s">
        <v>29</v>
      </c>
      <c r="R97" s="20">
        <v>7</v>
      </c>
      <c r="S97" s="24" t="s">
        <v>39</v>
      </c>
      <c r="T97" s="20" t="s">
        <v>31</v>
      </c>
      <c r="U97" s="25">
        <v>252215.23</v>
      </c>
      <c r="V97" s="20">
        <v>2412771</v>
      </c>
      <c r="W97" s="25" t="s">
        <v>160</v>
      </c>
      <c r="X97" s="13" t="s">
        <v>33</v>
      </c>
      <c r="Y97" s="5" t="s">
        <v>34</v>
      </c>
      <c r="Z97" s="18" t="s">
        <v>271</v>
      </c>
      <c r="AA97" t="str">
        <f>_xlfn.XLOOKUP(B97,direcciones!B:B,direcciones!C:C,"",0)</f>
        <v/>
      </c>
      <c r="AB97" t="str">
        <f>_xlfn.XLOOKUP(B97,direcciones!B:B,direcciones!D:D,"",0)</f>
        <v/>
      </c>
      <c r="AC97" t="str">
        <f>_xlfn.XLOOKUP($B97,direcciones!$B:$B,direcciones!E:E,"",0)</f>
        <v/>
      </c>
      <c r="AD97" t="str">
        <f>_xlfn.XLOOKUP($B97,direcciones!$B:$B,direcciones!F:F,"",0)</f>
        <v/>
      </c>
      <c r="AE97" t="str">
        <f>_xlfn.XLOOKUP($B97,direcciones!$B:$B,direcciones!G:G,"",0)</f>
        <v/>
      </c>
    </row>
    <row r="98" spans="1:31" x14ac:dyDescent="0.25">
      <c r="A98" s="18">
        <f t="shared" si="1"/>
        <v>97</v>
      </c>
      <c r="B98" s="18">
        <v>3164204242</v>
      </c>
      <c r="C98" s="19">
        <v>80060523</v>
      </c>
      <c r="D98" s="18" t="s">
        <v>268</v>
      </c>
      <c r="E98" s="19">
        <v>1141624</v>
      </c>
      <c r="F98" s="18" t="s">
        <v>269</v>
      </c>
      <c r="G98" s="19">
        <v>8</v>
      </c>
      <c r="H98" s="18" t="s">
        <v>27</v>
      </c>
      <c r="I98" s="18" t="s">
        <v>272</v>
      </c>
      <c r="J98" s="20">
        <v>5624000</v>
      </c>
      <c r="K98" s="20">
        <v>50360142</v>
      </c>
      <c r="L98" s="20">
        <v>6</v>
      </c>
      <c r="M98" s="20">
        <v>195</v>
      </c>
      <c r="N98" s="21">
        <v>845136.76</v>
      </c>
      <c r="O98" s="22">
        <v>0.4290133357041252</v>
      </c>
      <c r="P98" s="23">
        <v>44984</v>
      </c>
      <c r="Q98" s="18" t="s">
        <v>29</v>
      </c>
      <c r="R98" s="20">
        <v>7</v>
      </c>
      <c r="S98" s="24" t="s">
        <v>39</v>
      </c>
      <c r="T98" s="20" t="s">
        <v>31</v>
      </c>
      <c r="U98" s="25">
        <v>252215.23</v>
      </c>
      <c r="V98" s="20">
        <v>2412771</v>
      </c>
      <c r="W98" s="25" t="s">
        <v>60</v>
      </c>
      <c r="X98" s="13" t="s">
        <v>33</v>
      </c>
      <c r="Y98" s="5" t="s">
        <v>34</v>
      </c>
      <c r="Z98" s="18" t="s">
        <v>271</v>
      </c>
      <c r="AA98" t="str">
        <f>_xlfn.XLOOKUP(B98,direcciones!B:B,direcciones!C:C,"",0)</f>
        <v/>
      </c>
      <c r="AB98" t="str">
        <f>_xlfn.XLOOKUP(B98,direcciones!B:B,direcciones!D:D,"",0)</f>
        <v/>
      </c>
      <c r="AC98" t="str">
        <f>_xlfn.XLOOKUP($B98,direcciones!$B:$B,direcciones!E:E,"",0)</f>
        <v/>
      </c>
      <c r="AD98" t="str">
        <f>_xlfn.XLOOKUP($B98,direcciones!$B:$B,direcciones!F:F,"",0)</f>
        <v/>
      </c>
      <c r="AE98" t="str">
        <f>_xlfn.XLOOKUP($B98,direcciones!$B:$B,direcciones!G:G,"",0)</f>
        <v/>
      </c>
    </row>
    <row r="99" spans="1:31" x14ac:dyDescent="0.25">
      <c r="A99" s="18">
        <f t="shared" si="1"/>
        <v>98</v>
      </c>
      <c r="B99" s="18">
        <v>3164204242</v>
      </c>
      <c r="C99" s="19">
        <v>80060523</v>
      </c>
      <c r="D99" s="18" t="s">
        <v>268</v>
      </c>
      <c r="E99" s="19">
        <v>1141625</v>
      </c>
      <c r="F99" s="18" t="s">
        <v>269</v>
      </c>
      <c r="G99" s="19">
        <v>8</v>
      </c>
      <c r="H99" s="18" t="s">
        <v>27</v>
      </c>
      <c r="I99" s="18" t="s">
        <v>273</v>
      </c>
      <c r="J99" s="20">
        <v>6408000</v>
      </c>
      <c r="K99" s="20">
        <v>50360142</v>
      </c>
      <c r="L99" s="20">
        <v>6</v>
      </c>
      <c r="M99" s="20">
        <v>195</v>
      </c>
      <c r="N99" s="21">
        <v>845136.76</v>
      </c>
      <c r="O99" s="22">
        <v>0.37652481273408239</v>
      </c>
      <c r="P99" s="23">
        <v>44984</v>
      </c>
      <c r="Q99" s="18" t="s">
        <v>29</v>
      </c>
      <c r="R99" s="20">
        <v>7</v>
      </c>
      <c r="S99" s="24" t="s">
        <v>39</v>
      </c>
      <c r="T99" s="20" t="s">
        <v>31</v>
      </c>
      <c r="U99" s="25">
        <v>252215.23</v>
      </c>
      <c r="V99" s="20">
        <v>2412771</v>
      </c>
      <c r="W99" s="25" t="s">
        <v>158</v>
      </c>
      <c r="X99" s="13" t="s">
        <v>33</v>
      </c>
      <c r="Y99" s="5" t="s">
        <v>34</v>
      </c>
      <c r="Z99" s="18" t="s">
        <v>271</v>
      </c>
      <c r="AA99" t="str">
        <f>_xlfn.XLOOKUP(B99,direcciones!B:B,direcciones!C:C,"",0)</f>
        <v/>
      </c>
      <c r="AB99" t="str">
        <f>_xlfn.XLOOKUP(B99,direcciones!B:B,direcciones!D:D,"",0)</f>
        <v/>
      </c>
      <c r="AC99" t="str">
        <f>_xlfn.XLOOKUP($B99,direcciones!$B:$B,direcciones!E:E,"",0)</f>
        <v/>
      </c>
      <c r="AD99" t="str">
        <f>_xlfn.XLOOKUP($B99,direcciones!$B:$B,direcciones!F:F,"",0)</f>
        <v/>
      </c>
      <c r="AE99" t="str">
        <f>_xlfn.XLOOKUP($B99,direcciones!$B:$B,direcciones!G:G,"",0)</f>
        <v/>
      </c>
    </row>
    <row r="100" spans="1:31" x14ac:dyDescent="0.25">
      <c r="A100" s="18">
        <f t="shared" si="1"/>
        <v>99</v>
      </c>
      <c r="B100" s="18">
        <v>3164204242</v>
      </c>
      <c r="C100" s="19">
        <v>80060523</v>
      </c>
      <c r="D100" s="18" t="s">
        <v>268</v>
      </c>
      <c r="E100" s="19">
        <v>1141626</v>
      </c>
      <c r="F100" s="18" t="s">
        <v>269</v>
      </c>
      <c r="G100" s="19">
        <v>8</v>
      </c>
      <c r="H100" s="18" t="s">
        <v>27</v>
      </c>
      <c r="I100" s="18" t="s">
        <v>274</v>
      </c>
      <c r="J100" s="20">
        <v>7255500</v>
      </c>
      <c r="K100" s="20">
        <v>50360142</v>
      </c>
      <c r="L100" s="20">
        <v>6</v>
      </c>
      <c r="M100" s="20">
        <v>195</v>
      </c>
      <c r="N100" s="21">
        <v>845136.76</v>
      </c>
      <c r="O100" s="22">
        <v>0.33254372544965888</v>
      </c>
      <c r="P100" s="23">
        <v>44984</v>
      </c>
      <c r="Q100" s="18" t="s">
        <v>29</v>
      </c>
      <c r="R100" s="20">
        <v>7</v>
      </c>
      <c r="S100" s="24" t="s">
        <v>39</v>
      </c>
      <c r="T100" s="20" t="s">
        <v>31</v>
      </c>
      <c r="U100" s="25">
        <v>252215.23</v>
      </c>
      <c r="V100" s="20">
        <v>2412771</v>
      </c>
      <c r="W100" s="25" t="s">
        <v>40</v>
      </c>
      <c r="X100" s="13" t="s">
        <v>33</v>
      </c>
      <c r="Y100" s="5" t="s">
        <v>34</v>
      </c>
      <c r="Z100" s="18" t="s">
        <v>271</v>
      </c>
      <c r="AA100" t="str">
        <f>_xlfn.XLOOKUP(B100,direcciones!B:B,direcciones!C:C,"",0)</f>
        <v/>
      </c>
      <c r="AB100" t="str">
        <f>_xlfn.XLOOKUP(B100,direcciones!B:B,direcciones!D:D,"",0)</f>
        <v/>
      </c>
      <c r="AC100" t="str">
        <f>_xlfn.XLOOKUP($B100,direcciones!$B:$B,direcciones!E:E,"",0)</f>
        <v/>
      </c>
      <c r="AD100" t="str">
        <f>_xlfn.XLOOKUP($B100,direcciones!$B:$B,direcciones!F:F,"",0)</f>
        <v/>
      </c>
      <c r="AE100" t="str">
        <f>_xlfn.XLOOKUP($B100,direcciones!$B:$B,direcciones!G:G,"",0)</f>
        <v/>
      </c>
    </row>
    <row r="101" spans="1:31" x14ac:dyDescent="0.25">
      <c r="A101" s="5">
        <f t="shared" si="1"/>
        <v>100</v>
      </c>
      <c r="B101" s="5">
        <v>3178464705</v>
      </c>
      <c r="C101" s="6">
        <v>79005826</v>
      </c>
      <c r="D101" s="5" t="s">
        <v>275</v>
      </c>
      <c r="E101" s="6">
        <v>1157213</v>
      </c>
      <c r="F101" s="5" t="s">
        <v>276</v>
      </c>
      <c r="G101" s="6">
        <v>4</v>
      </c>
      <c r="H101" s="5" t="s">
        <v>27</v>
      </c>
      <c r="I101" s="5" t="s">
        <v>277</v>
      </c>
      <c r="J101" s="7">
        <v>804100</v>
      </c>
      <c r="K101" s="7">
        <v>6095422</v>
      </c>
      <c r="L101" s="7">
        <v>10</v>
      </c>
      <c r="M101" s="7">
        <v>308</v>
      </c>
      <c r="N101" s="8">
        <v>291965.32</v>
      </c>
      <c r="O101" s="9">
        <v>0.37220246238030097</v>
      </c>
      <c r="P101" s="10">
        <v>45015</v>
      </c>
      <c r="Q101" s="5" t="s">
        <v>29</v>
      </c>
      <c r="R101" s="7">
        <v>6</v>
      </c>
      <c r="S101" s="11" t="s">
        <v>39</v>
      </c>
      <c r="T101" s="7" t="s">
        <v>31</v>
      </c>
      <c r="U101" s="12">
        <v>48768.71</v>
      </c>
      <c r="V101" s="7">
        <v>299288</v>
      </c>
      <c r="W101" s="12" t="s">
        <v>160</v>
      </c>
      <c r="X101" s="13" t="s">
        <v>33</v>
      </c>
      <c r="Y101" s="5" t="s">
        <v>34</v>
      </c>
      <c r="Z101" s="5" t="s">
        <v>278</v>
      </c>
      <c r="AA101" t="str">
        <f>_xlfn.XLOOKUP(B101,direcciones!B:B,direcciones!C:C,"",0)</f>
        <v/>
      </c>
      <c r="AB101" t="str">
        <f>_xlfn.XLOOKUP(B101,direcciones!B:B,direcciones!D:D,"",0)</f>
        <v/>
      </c>
      <c r="AC101" t="str">
        <f>_xlfn.XLOOKUP($B101,direcciones!$B:$B,direcciones!E:E,"",0)</f>
        <v/>
      </c>
      <c r="AD101" t="str">
        <f>_xlfn.XLOOKUP($B101,direcciones!$B:$B,direcciones!F:F,"",0)</f>
        <v/>
      </c>
      <c r="AE101" t="str">
        <f>_xlfn.XLOOKUP($B101,direcciones!$B:$B,direcciones!G:G,"",0)</f>
        <v/>
      </c>
    </row>
    <row r="102" spans="1:31" x14ac:dyDescent="0.25">
      <c r="A102" s="5">
        <f t="shared" si="1"/>
        <v>101</v>
      </c>
      <c r="B102" s="5">
        <v>3017264561</v>
      </c>
      <c r="C102" s="6">
        <v>1018431302</v>
      </c>
      <c r="D102" s="5" t="s">
        <v>279</v>
      </c>
      <c r="E102" s="6">
        <v>1213124</v>
      </c>
      <c r="F102" s="5" t="s">
        <v>280</v>
      </c>
      <c r="G102" s="6">
        <v>3</v>
      </c>
      <c r="H102" s="5" t="s">
        <v>27</v>
      </c>
      <c r="I102" s="5" t="s">
        <v>281</v>
      </c>
      <c r="J102" s="7">
        <v>1746800</v>
      </c>
      <c r="K102" s="7">
        <v>6721000</v>
      </c>
      <c r="L102" s="7">
        <v>14</v>
      </c>
      <c r="M102" s="7">
        <v>434</v>
      </c>
      <c r="N102" s="8">
        <v>171106.89</v>
      </c>
      <c r="O102" s="9">
        <v>3.4348523013510418E-6</v>
      </c>
      <c r="P102" s="10">
        <v>45070</v>
      </c>
      <c r="Q102" s="5" t="s">
        <v>29</v>
      </c>
      <c r="R102" s="7">
        <v>4</v>
      </c>
      <c r="S102" s="11" t="s">
        <v>39</v>
      </c>
      <c r="T102" s="7" t="s">
        <v>31</v>
      </c>
      <c r="U102" s="12">
        <v>52490.9</v>
      </c>
      <c r="V102" s="7">
        <v>6</v>
      </c>
      <c r="W102" s="12" t="s">
        <v>40</v>
      </c>
      <c r="X102" s="13" t="s">
        <v>33</v>
      </c>
      <c r="Y102" s="5" t="s">
        <v>34</v>
      </c>
      <c r="Z102" s="5" t="s">
        <v>278</v>
      </c>
      <c r="AA102" t="str">
        <f>_xlfn.XLOOKUP(B102,direcciones!B:B,direcciones!C:C,"",0)</f>
        <v/>
      </c>
      <c r="AB102" t="str">
        <f>_xlfn.XLOOKUP(B102,direcciones!B:B,direcciones!D:D,"",0)</f>
        <v/>
      </c>
      <c r="AC102" t="str">
        <f>_xlfn.XLOOKUP($B102,direcciones!$B:$B,direcciones!E:E,"",0)</f>
        <v/>
      </c>
      <c r="AD102" t="str">
        <f>_xlfn.XLOOKUP($B102,direcciones!$B:$B,direcciones!F:F,"",0)</f>
        <v/>
      </c>
      <c r="AE102" t="str">
        <f>_xlfn.XLOOKUP($B102,direcciones!$B:$B,direcciones!G:G,"",0)</f>
        <v/>
      </c>
    </row>
    <row r="103" spans="1:31" x14ac:dyDescent="0.25">
      <c r="A103" s="5">
        <f t="shared" si="1"/>
        <v>102</v>
      </c>
      <c r="B103" s="5">
        <v>3017264561</v>
      </c>
      <c r="C103" s="6">
        <v>1018431302</v>
      </c>
      <c r="D103" s="5" t="s">
        <v>279</v>
      </c>
      <c r="E103" s="6">
        <v>1213123</v>
      </c>
      <c r="F103" s="5" t="s">
        <v>280</v>
      </c>
      <c r="G103" s="6">
        <v>3</v>
      </c>
      <c r="H103" s="5" t="s">
        <v>27</v>
      </c>
      <c r="I103" s="5" t="s">
        <v>282</v>
      </c>
      <c r="J103" s="7">
        <v>359700</v>
      </c>
      <c r="K103" s="7">
        <v>6721000</v>
      </c>
      <c r="L103" s="7">
        <v>18</v>
      </c>
      <c r="M103" s="7">
        <v>554</v>
      </c>
      <c r="N103" s="8">
        <v>171106.89</v>
      </c>
      <c r="O103" s="9">
        <v>1.6680567139282734E-5</v>
      </c>
      <c r="P103" s="10">
        <v>45070</v>
      </c>
      <c r="Q103" s="5" t="s">
        <v>29</v>
      </c>
      <c r="R103" s="7">
        <v>4</v>
      </c>
      <c r="S103" s="11" t="s">
        <v>39</v>
      </c>
      <c r="T103" s="7" t="s">
        <v>31</v>
      </c>
      <c r="U103" s="12">
        <v>52490.9</v>
      </c>
      <c r="V103" s="7">
        <v>6</v>
      </c>
      <c r="W103" s="12" t="s">
        <v>160</v>
      </c>
      <c r="X103" s="13" t="s">
        <v>33</v>
      </c>
      <c r="Y103" s="5" t="s">
        <v>34</v>
      </c>
      <c r="Z103" s="5" t="s">
        <v>278</v>
      </c>
      <c r="AA103" t="str">
        <f>_xlfn.XLOOKUP(B103,direcciones!B:B,direcciones!C:C,"",0)</f>
        <v/>
      </c>
      <c r="AB103" t="str">
        <f>_xlfn.XLOOKUP(B103,direcciones!B:B,direcciones!D:D,"",0)</f>
        <v/>
      </c>
      <c r="AC103" t="str">
        <f>_xlfn.XLOOKUP($B103,direcciones!$B:$B,direcciones!E:E,"",0)</f>
        <v/>
      </c>
      <c r="AD103" t="str">
        <f>_xlfn.XLOOKUP($B103,direcciones!$B:$B,direcciones!F:F,"",0)</f>
        <v/>
      </c>
      <c r="AE103" t="str">
        <f>_xlfn.XLOOKUP($B103,direcciones!$B:$B,direcciones!G:G,"",0)</f>
        <v/>
      </c>
    </row>
    <row r="104" spans="1:31" x14ac:dyDescent="0.25">
      <c r="A104" s="5">
        <f t="shared" si="1"/>
        <v>103</v>
      </c>
      <c r="B104" s="5">
        <v>3134743284</v>
      </c>
      <c r="C104" s="6">
        <v>79849384</v>
      </c>
      <c r="D104" s="5" t="s">
        <v>283</v>
      </c>
      <c r="E104" s="6">
        <v>692676</v>
      </c>
      <c r="F104" s="5" t="s">
        <v>284</v>
      </c>
      <c r="G104" s="6">
        <v>3</v>
      </c>
      <c r="H104" s="5" t="s">
        <v>27</v>
      </c>
      <c r="I104" s="5" t="s">
        <v>285</v>
      </c>
      <c r="J104" s="7">
        <v>4376400</v>
      </c>
      <c r="K104" s="7">
        <v>7308000</v>
      </c>
      <c r="L104" s="7">
        <v>25</v>
      </c>
      <c r="M104" s="7">
        <v>755</v>
      </c>
      <c r="N104" s="8">
        <v>269341.84000000003</v>
      </c>
      <c r="O104" s="9">
        <v>3.9452518051366417E-3</v>
      </c>
      <c r="P104" s="10">
        <v>44284</v>
      </c>
      <c r="Q104" s="5" t="s">
        <v>152</v>
      </c>
      <c r="R104" s="7">
        <v>30</v>
      </c>
      <c r="S104" s="11" t="s">
        <v>30</v>
      </c>
      <c r="T104" s="7" t="s">
        <v>31</v>
      </c>
      <c r="U104" s="12">
        <v>74576.41</v>
      </c>
      <c r="V104" s="7">
        <v>17266</v>
      </c>
      <c r="W104" s="12" t="s">
        <v>40</v>
      </c>
      <c r="X104" s="13" t="s">
        <v>33</v>
      </c>
      <c r="Y104" s="5" t="s">
        <v>34</v>
      </c>
      <c r="Z104" s="5" t="s">
        <v>278</v>
      </c>
      <c r="AA104" t="str">
        <f>_xlfn.XLOOKUP(B104,direcciones!B:B,direcciones!C:C,"",0)</f>
        <v/>
      </c>
      <c r="AB104" t="str">
        <f>_xlfn.XLOOKUP(B104,direcciones!B:B,direcciones!D:D,"",0)</f>
        <v/>
      </c>
      <c r="AC104" t="str">
        <f>_xlfn.XLOOKUP($B104,direcciones!$B:$B,direcciones!E:E,"",0)</f>
        <v/>
      </c>
      <c r="AD104" t="str">
        <f>_xlfn.XLOOKUP($B104,direcciones!$B:$B,direcciones!F:F,"",0)</f>
        <v/>
      </c>
      <c r="AE104" t="str">
        <f>_xlfn.XLOOKUP($B104,direcciones!$B:$B,direcciones!G:G,"",0)</f>
        <v/>
      </c>
    </row>
    <row r="105" spans="1:31" x14ac:dyDescent="0.25">
      <c r="A105" s="5">
        <f t="shared" si="1"/>
        <v>104</v>
      </c>
      <c r="B105" s="5">
        <v>3187015433</v>
      </c>
      <c r="C105" s="6">
        <v>80026220</v>
      </c>
      <c r="D105" s="5" t="s">
        <v>286</v>
      </c>
      <c r="E105" s="6">
        <v>1189215</v>
      </c>
      <c r="F105" s="5" t="s">
        <v>287</v>
      </c>
      <c r="G105" s="6">
        <v>2</v>
      </c>
      <c r="H105" s="5" t="s">
        <v>27</v>
      </c>
      <c r="I105" s="5" t="s">
        <v>288</v>
      </c>
      <c r="J105" s="7">
        <v>4673323</v>
      </c>
      <c r="K105" s="7">
        <v>7505173</v>
      </c>
      <c r="L105" s="7">
        <v>5</v>
      </c>
      <c r="M105" s="7">
        <v>157</v>
      </c>
      <c r="N105" s="8">
        <v>200321.31</v>
      </c>
      <c r="O105" s="9">
        <v>0.10051691269788114</v>
      </c>
      <c r="P105" s="10">
        <v>45041</v>
      </c>
      <c r="Q105" s="5" t="s">
        <v>29</v>
      </c>
      <c r="R105" s="7">
        <v>5</v>
      </c>
      <c r="S105" s="11" t="s">
        <v>39</v>
      </c>
      <c r="T105" s="7" t="s">
        <v>31</v>
      </c>
      <c r="U105" s="12">
        <v>57156.74</v>
      </c>
      <c r="V105" s="7">
        <v>469748</v>
      </c>
      <c r="W105" s="12" t="s">
        <v>40</v>
      </c>
      <c r="X105" s="13" t="s">
        <v>33</v>
      </c>
      <c r="Y105" s="5" t="s">
        <v>34</v>
      </c>
      <c r="Z105" s="5" t="s">
        <v>278</v>
      </c>
      <c r="AA105" t="str">
        <f>_xlfn.XLOOKUP(B105,direcciones!B:B,direcciones!C:C,"",0)</f>
        <v>Bogotá</v>
      </c>
      <c r="AB105" t="str">
        <f>_xlfn.XLOOKUP(B105,direcciones!B:B,direcciones!D:D,"",0)</f>
        <v>CUNDINAMARCA</v>
      </c>
      <c r="AC105">
        <f>_xlfn.XLOOKUP($B105,direcciones!$B:$B,direcciones!E:E,"",0)</f>
        <v>0</v>
      </c>
      <c r="AD105" t="str">
        <f>_xlfn.XLOOKUP($B105,direcciones!$B:$B,direcciones!F:F,"",0)</f>
        <v>CUNDINAMARCA</v>
      </c>
      <c r="AE105" t="str">
        <f>_xlfn.XLOOKUP($B105,direcciones!$B:$B,direcciones!G:G,"",0)</f>
        <v>CR 111C 86A 68</v>
      </c>
    </row>
    <row r="106" spans="1:31" x14ac:dyDescent="0.25">
      <c r="A106" s="5">
        <f t="shared" si="1"/>
        <v>105</v>
      </c>
      <c r="B106" s="5">
        <v>3125118013</v>
      </c>
      <c r="C106" s="6">
        <v>39685622</v>
      </c>
      <c r="D106" s="5" t="s">
        <v>289</v>
      </c>
      <c r="E106" s="6">
        <v>1110179</v>
      </c>
      <c r="F106" s="5" t="s">
        <v>290</v>
      </c>
      <c r="G106" s="6">
        <v>5</v>
      </c>
      <c r="H106" s="5" t="s">
        <v>27</v>
      </c>
      <c r="I106" s="5" t="s">
        <v>291</v>
      </c>
      <c r="J106" s="7">
        <v>955900</v>
      </c>
      <c r="K106" s="7">
        <v>8848400</v>
      </c>
      <c r="L106" s="7">
        <v>10</v>
      </c>
      <c r="M106" s="7">
        <v>308</v>
      </c>
      <c r="N106" s="8">
        <v>223839.55</v>
      </c>
      <c r="O106" s="9">
        <v>0.42555288210063813</v>
      </c>
      <c r="P106" s="10">
        <v>44947</v>
      </c>
      <c r="Q106" s="5" t="s">
        <v>29</v>
      </c>
      <c r="R106" s="7">
        <v>8</v>
      </c>
      <c r="S106" s="11" t="s">
        <v>39</v>
      </c>
      <c r="T106" s="7" t="s">
        <v>31</v>
      </c>
      <c r="U106" s="12">
        <v>54619.33</v>
      </c>
      <c r="V106" s="7">
        <v>406786</v>
      </c>
      <c r="W106" s="12" t="s">
        <v>32</v>
      </c>
      <c r="X106" s="13" t="s">
        <v>33</v>
      </c>
      <c r="Y106" s="5" t="s">
        <v>34</v>
      </c>
      <c r="Z106" s="5" t="s">
        <v>278</v>
      </c>
      <c r="AA106" t="str">
        <f>_xlfn.XLOOKUP(B106,direcciones!B:B,direcciones!C:C,"",0)</f>
        <v/>
      </c>
      <c r="AB106" t="str">
        <f>_xlfn.XLOOKUP(B106,direcciones!B:B,direcciones!D:D,"",0)</f>
        <v/>
      </c>
      <c r="AC106" t="str">
        <f>_xlfn.XLOOKUP($B106,direcciones!$B:$B,direcciones!E:E,"",0)</f>
        <v/>
      </c>
      <c r="AD106" t="str">
        <f>_xlfn.XLOOKUP($B106,direcciones!$B:$B,direcciones!F:F,"",0)</f>
        <v/>
      </c>
      <c r="AE106" t="str">
        <f>_xlfn.XLOOKUP($B106,direcciones!$B:$B,direcciones!G:G,"",0)</f>
        <v/>
      </c>
    </row>
    <row r="107" spans="1:31" x14ac:dyDescent="0.25">
      <c r="A107" s="5">
        <f t="shared" si="1"/>
        <v>106</v>
      </c>
      <c r="B107" s="5">
        <v>3124793778</v>
      </c>
      <c r="C107" s="6">
        <v>52231109</v>
      </c>
      <c r="D107" s="5" t="s">
        <v>292</v>
      </c>
      <c r="E107" s="6">
        <v>1056046</v>
      </c>
      <c r="F107" s="5" t="s">
        <v>293</v>
      </c>
      <c r="G107" s="6">
        <v>2</v>
      </c>
      <c r="H107" s="5" t="s">
        <v>27</v>
      </c>
      <c r="I107" s="5" t="s">
        <v>294</v>
      </c>
      <c r="J107" s="7">
        <v>8361150</v>
      </c>
      <c r="K107" s="7">
        <v>10337250</v>
      </c>
      <c r="L107" s="7">
        <v>12</v>
      </c>
      <c r="M107" s="7">
        <v>369</v>
      </c>
      <c r="N107" s="8">
        <v>206173.97</v>
      </c>
      <c r="O107" s="9">
        <v>0</v>
      </c>
      <c r="P107" s="10">
        <v>44865</v>
      </c>
      <c r="Q107" s="5" t="s">
        <v>29</v>
      </c>
      <c r="R107" s="7">
        <v>11</v>
      </c>
      <c r="S107" s="11" t="s">
        <v>39</v>
      </c>
      <c r="T107" s="7" t="s">
        <v>31</v>
      </c>
      <c r="U107" s="12">
        <v>61706.26</v>
      </c>
      <c r="V107" s="7">
        <v>0</v>
      </c>
      <c r="W107" s="12" t="s">
        <v>40</v>
      </c>
      <c r="X107" s="13" t="s">
        <v>33</v>
      </c>
      <c r="Y107" s="5" t="s">
        <v>34</v>
      </c>
      <c r="Z107" s="5" t="s">
        <v>278</v>
      </c>
      <c r="AA107" t="str">
        <f>_xlfn.XLOOKUP(B107,direcciones!B:B,direcciones!C:C,"",0)</f>
        <v/>
      </c>
      <c r="AB107" t="str">
        <f>_xlfn.XLOOKUP(B107,direcciones!B:B,direcciones!D:D,"",0)</f>
        <v/>
      </c>
      <c r="AC107" t="str">
        <f>_xlfn.XLOOKUP($B107,direcciones!$B:$B,direcciones!E:E,"",0)</f>
        <v/>
      </c>
      <c r="AD107" t="str">
        <f>_xlfn.XLOOKUP($B107,direcciones!$B:$B,direcciones!F:F,"",0)</f>
        <v/>
      </c>
      <c r="AE107" t="str">
        <f>_xlfn.XLOOKUP($B107,direcciones!$B:$B,direcciones!G:G,"",0)</f>
        <v/>
      </c>
    </row>
    <row r="108" spans="1:31" x14ac:dyDescent="0.25">
      <c r="A108" s="5">
        <f t="shared" si="1"/>
        <v>107</v>
      </c>
      <c r="B108" s="5">
        <v>3102798576</v>
      </c>
      <c r="C108" s="6">
        <v>80092694</v>
      </c>
      <c r="D108" s="5" t="s">
        <v>295</v>
      </c>
      <c r="E108" s="6">
        <v>1212262</v>
      </c>
      <c r="F108" s="5" t="s">
        <v>296</v>
      </c>
      <c r="G108" s="6">
        <v>1</v>
      </c>
      <c r="H108" s="5" t="s">
        <v>27</v>
      </c>
      <c r="I108" s="5" t="s">
        <v>297</v>
      </c>
      <c r="J108" s="7">
        <v>10603950</v>
      </c>
      <c r="K108" s="7">
        <v>10603950</v>
      </c>
      <c r="L108" s="7">
        <v>5</v>
      </c>
      <c r="M108" s="7">
        <v>157</v>
      </c>
      <c r="N108" s="8">
        <v>354691.54</v>
      </c>
      <c r="O108" s="9">
        <v>4.5601403250675458E-2</v>
      </c>
      <c r="P108" s="10">
        <v>45065</v>
      </c>
      <c r="Q108" s="5" t="s">
        <v>29</v>
      </c>
      <c r="R108" s="7">
        <v>4</v>
      </c>
      <c r="S108" s="11" t="s">
        <v>39</v>
      </c>
      <c r="T108" s="7" t="s">
        <v>31</v>
      </c>
      <c r="U108" s="12">
        <v>75594.45</v>
      </c>
      <c r="V108" s="7">
        <v>483555</v>
      </c>
      <c r="W108" s="12" t="s">
        <v>40</v>
      </c>
      <c r="X108" s="13" t="s">
        <v>33</v>
      </c>
      <c r="Y108" s="5" t="s">
        <v>34</v>
      </c>
      <c r="Z108" s="5" t="s">
        <v>278</v>
      </c>
      <c r="AA108" t="str">
        <f>_xlfn.XLOOKUP(B108,direcciones!B:B,direcciones!C:C,"",0)</f>
        <v>Bogotá</v>
      </c>
      <c r="AB108" t="str">
        <f>_xlfn.XLOOKUP(B108,direcciones!B:B,direcciones!D:D,"",0)</f>
        <v>CUNDINAMARCA</v>
      </c>
      <c r="AC108">
        <f>_xlfn.XLOOKUP($B108,direcciones!$B:$B,direcciones!E:E,"",0)</f>
        <v>0</v>
      </c>
      <c r="AD108" t="str">
        <f>_xlfn.XLOOKUP($B108,direcciones!$B:$B,direcciones!F:F,"",0)</f>
        <v>CUNDINAMARCA</v>
      </c>
      <c r="AE108" t="str">
        <f>_xlfn.XLOOKUP($B108,direcciones!$B:$B,direcciones!G:G,"",0)</f>
        <v>cl 72c 112b 15</v>
      </c>
    </row>
    <row r="109" spans="1:31" x14ac:dyDescent="0.25">
      <c r="A109" s="5">
        <f t="shared" si="1"/>
        <v>108</v>
      </c>
      <c r="B109" s="5">
        <v>3043623702</v>
      </c>
      <c r="C109" s="6">
        <v>1131110399</v>
      </c>
      <c r="D109" s="5" t="s">
        <v>298</v>
      </c>
      <c r="E109" s="6">
        <v>859028</v>
      </c>
      <c r="F109" s="5" t="s">
        <v>299</v>
      </c>
      <c r="G109" s="6">
        <v>3</v>
      </c>
      <c r="H109" s="5" t="s">
        <v>27</v>
      </c>
      <c r="I109" s="5" t="s">
        <v>300</v>
      </c>
      <c r="J109" s="8">
        <v>7430757.9100000001</v>
      </c>
      <c r="K109" s="7">
        <v>10701057.91</v>
      </c>
      <c r="L109" s="7">
        <v>19</v>
      </c>
      <c r="M109" s="7">
        <v>589</v>
      </c>
      <c r="N109" s="8">
        <v>240905.3</v>
      </c>
      <c r="O109" s="9">
        <v>4.3951640459243546E-2</v>
      </c>
      <c r="P109" s="10">
        <v>44587</v>
      </c>
      <c r="Q109" s="5" t="s">
        <v>152</v>
      </c>
      <c r="R109" s="7">
        <v>20</v>
      </c>
      <c r="S109" s="11" t="s">
        <v>30</v>
      </c>
      <c r="T109" s="7" t="s">
        <v>31</v>
      </c>
      <c r="U109" s="12">
        <v>76172.25</v>
      </c>
      <c r="V109" s="7">
        <v>326594</v>
      </c>
      <c r="W109" s="12" t="s">
        <v>40</v>
      </c>
      <c r="X109" s="13" t="s">
        <v>33</v>
      </c>
      <c r="Y109" s="5" t="s">
        <v>34</v>
      </c>
      <c r="Z109" s="5" t="s">
        <v>278</v>
      </c>
      <c r="AA109" t="str">
        <f>_xlfn.XLOOKUP(B109,direcciones!B:B,direcciones!C:C,"",0)</f>
        <v/>
      </c>
      <c r="AB109" t="str">
        <f>_xlfn.XLOOKUP(B109,direcciones!B:B,direcciones!D:D,"",0)</f>
        <v/>
      </c>
      <c r="AC109" t="str">
        <f>_xlfn.XLOOKUP($B109,direcciones!$B:$B,direcciones!E:E,"",0)</f>
        <v/>
      </c>
      <c r="AD109" t="str">
        <f>_xlfn.XLOOKUP($B109,direcciones!$B:$B,direcciones!F:F,"",0)</f>
        <v/>
      </c>
      <c r="AE109" t="str">
        <f>_xlfn.XLOOKUP($B109,direcciones!$B:$B,direcciones!G:G,"",0)</f>
        <v/>
      </c>
    </row>
    <row r="110" spans="1:31" x14ac:dyDescent="0.25">
      <c r="A110" s="5">
        <f t="shared" si="1"/>
        <v>109</v>
      </c>
      <c r="B110" s="5">
        <v>3104655663</v>
      </c>
      <c r="C110" s="6">
        <v>1017218929</v>
      </c>
      <c r="D110" s="5" t="s">
        <v>301</v>
      </c>
      <c r="E110" s="6">
        <v>855893</v>
      </c>
      <c r="F110" s="5" t="s">
        <v>302</v>
      </c>
      <c r="G110" s="6">
        <v>2</v>
      </c>
      <c r="H110" s="5" t="s">
        <v>27</v>
      </c>
      <c r="I110" s="5" t="s">
        <v>303</v>
      </c>
      <c r="J110" s="7">
        <v>7021300</v>
      </c>
      <c r="K110" s="7">
        <v>11404800</v>
      </c>
      <c r="L110" s="7">
        <v>21</v>
      </c>
      <c r="M110" s="7">
        <v>647</v>
      </c>
      <c r="N110" s="8">
        <v>293882.77</v>
      </c>
      <c r="O110" s="9">
        <v>0</v>
      </c>
      <c r="P110" s="10">
        <v>44575</v>
      </c>
      <c r="Q110" s="5" t="s">
        <v>152</v>
      </c>
      <c r="R110" s="7">
        <v>20</v>
      </c>
      <c r="S110" s="11" t="s">
        <v>30</v>
      </c>
      <c r="T110" s="7" t="s">
        <v>31</v>
      </c>
      <c r="U110" s="12">
        <v>94850.14</v>
      </c>
      <c r="V110" s="7">
        <v>0</v>
      </c>
      <c r="W110" s="12" t="s">
        <v>40</v>
      </c>
      <c r="X110" s="13" t="s">
        <v>33</v>
      </c>
      <c r="Y110" s="5" t="s">
        <v>34</v>
      </c>
      <c r="Z110" s="5" t="s">
        <v>278</v>
      </c>
      <c r="AA110" t="str">
        <f>_xlfn.XLOOKUP(B110,direcciones!B:B,direcciones!C:C,"",0)</f>
        <v/>
      </c>
      <c r="AB110" t="str">
        <f>_xlfn.XLOOKUP(B110,direcciones!B:B,direcciones!D:D,"",0)</f>
        <v/>
      </c>
      <c r="AC110" t="str">
        <f>_xlfn.XLOOKUP($B110,direcciones!$B:$B,direcciones!E:E,"",0)</f>
        <v/>
      </c>
      <c r="AD110" t="str">
        <f>_xlfn.XLOOKUP($B110,direcciones!$B:$B,direcciones!F:F,"",0)</f>
        <v/>
      </c>
      <c r="AE110" t="str">
        <f>_xlfn.XLOOKUP($B110,direcciones!$B:$B,direcciones!G:G,"",0)</f>
        <v/>
      </c>
    </row>
    <row r="111" spans="1:31" x14ac:dyDescent="0.25">
      <c r="A111" s="5">
        <f t="shared" si="1"/>
        <v>110</v>
      </c>
      <c r="B111" s="5">
        <v>3153885395</v>
      </c>
      <c r="C111" s="6">
        <v>14872455</v>
      </c>
      <c r="D111" s="5" t="s">
        <v>304</v>
      </c>
      <c r="E111" s="6">
        <v>1164093</v>
      </c>
      <c r="F111" s="5" t="s">
        <v>305</v>
      </c>
      <c r="G111" s="6">
        <v>5</v>
      </c>
      <c r="H111" s="5" t="s">
        <v>306</v>
      </c>
      <c r="I111" s="5" t="s">
        <v>307</v>
      </c>
      <c r="J111" s="7">
        <v>7558100</v>
      </c>
      <c r="K111" s="7">
        <v>12137500</v>
      </c>
      <c r="L111" s="7">
        <v>6</v>
      </c>
      <c r="M111" s="7">
        <v>195</v>
      </c>
      <c r="N111" s="8">
        <v>263360.87</v>
      </c>
      <c r="O111" s="9">
        <v>1.366904380730607E-2</v>
      </c>
      <c r="P111" s="10">
        <v>45016</v>
      </c>
      <c r="Q111" s="5" t="s">
        <v>29</v>
      </c>
      <c r="R111" s="7">
        <v>6</v>
      </c>
      <c r="S111" s="11" t="s">
        <v>39</v>
      </c>
      <c r="T111" s="7" t="s">
        <v>31</v>
      </c>
      <c r="U111" s="12">
        <v>84719.08</v>
      </c>
      <c r="V111" s="7">
        <v>103312</v>
      </c>
      <c r="W111" s="12" t="s">
        <v>40</v>
      </c>
      <c r="X111" s="13" t="s">
        <v>33</v>
      </c>
      <c r="Y111" s="5" t="s">
        <v>34</v>
      </c>
      <c r="Z111" s="5" t="s">
        <v>278</v>
      </c>
      <c r="AA111" t="str">
        <f>_xlfn.XLOOKUP(B111,direcciones!B:B,direcciones!C:C,"",0)</f>
        <v/>
      </c>
      <c r="AB111" t="str">
        <f>_xlfn.XLOOKUP(B111,direcciones!B:B,direcciones!D:D,"",0)</f>
        <v/>
      </c>
      <c r="AC111" t="str">
        <f>_xlfn.XLOOKUP($B111,direcciones!$B:$B,direcciones!E:E,"",0)</f>
        <v/>
      </c>
      <c r="AD111" t="str">
        <f>_xlfn.XLOOKUP($B111,direcciones!$B:$B,direcciones!F:F,"",0)</f>
        <v/>
      </c>
      <c r="AE111" t="str">
        <f>_xlfn.XLOOKUP($B111,direcciones!$B:$B,direcciones!G:G,"",0)</f>
        <v/>
      </c>
    </row>
    <row r="112" spans="1:31" x14ac:dyDescent="0.25">
      <c r="A112" s="5">
        <f t="shared" si="1"/>
        <v>111</v>
      </c>
      <c r="B112" s="5">
        <v>3153885395</v>
      </c>
      <c r="C112" s="6">
        <v>14872455</v>
      </c>
      <c r="D112" s="5" t="s">
        <v>304</v>
      </c>
      <c r="E112" s="6">
        <v>1164089</v>
      </c>
      <c r="F112" s="5" t="s">
        <v>305</v>
      </c>
      <c r="G112" s="6">
        <v>5</v>
      </c>
      <c r="H112" s="5" t="s">
        <v>306</v>
      </c>
      <c r="I112" s="5" t="s">
        <v>308</v>
      </c>
      <c r="J112" s="7">
        <v>308000</v>
      </c>
      <c r="K112" s="7">
        <v>12137500</v>
      </c>
      <c r="L112" s="7">
        <v>23</v>
      </c>
      <c r="M112" s="7">
        <v>713</v>
      </c>
      <c r="N112" s="8">
        <v>263360.87</v>
      </c>
      <c r="O112" s="9">
        <v>0.33542857142857141</v>
      </c>
      <c r="P112" s="10">
        <v>45016</v>
      </c>
      <c r="Q112" s="5" t="s">
        <v>29</v>
      </c>
      <c r="R112" s="7">
        <v>6</v>
      </c>
      <c r="S112" s="11" t="s">
        <v>39</v>
      </c>
      <c r="T112" s="7" t="s">
        <v>31</v>
      </c>
      <c r="U112" s="12">
        <v>84719.08</v>
      </c>
      <c r="V112" s="7">
        <v>103312</v>
      </c>
      <c r="W112" s="12" t="s">
        <v>99</v>
      </c>
      <c r="X112" s="13" t="s">
        <v>33</v>
      </c>
      <c r="Y112" s="5" t="s">
        <v>34</v>
      </c>
      <c r="Z112" s="5" t="s">
        <v>278</v>
      </c>
      <c r="AA112" t="str">
        <f>_xlfn.XLOOKUP(B112,direcciones!B:B,direcciones!C:C,"",0)</f>
        <v/>
      </c>
      <c r="AB112" t="str">
        <f>_xlfn.XLOOKUP(B112,direcciones!B:B,direcciones!D:D,"",0)</f>
        <v/>
      </c>
      <c r="AC112" t="str">
        <f>_xlfn.XLOOKUP($B112,direcciones!$B:$B,direcciones!E:E,"",0)</f>
        <v/>
      </c>
      <c r="AD112" t="str">
        <f>_xlfn.XLOOKUP($B112,direcciones!$B:$B,direcciones!F:F,"",0)</f>
        <v/>
      </c>
      <c r="AE112" t="str">
        <f>_xlfn.XLOOKUP($B112,direcciones!$B:$B,direcciones!G:G,"",0)</f>
        <v/>
      </c>
    </row>
    <row r="113" spans="1:31" x14ac:dyDescent="0.25">
      <c r="A113" s="5">
        <f t="shared" si="1"/>
        <v>112</v>
      </c>
      <c r="B113" s="5">
        <v>3118277412</v>
      </c>
      <c r="C113" s="6">
        <v>52327910</v>
      </c>
      <c r="D113" s="5" t="s">
        <v>309</v>
      </c>
      <c r="E113" s="6">
        <v>1092460</v>
      </c>
      <c r="F113" s="5" t="s">
        <v>310</v>
      </c>
      <c r="G113" s="6">
        <v>3</v>
      </c>
      <c r="H113" s="5" t="s">
        <v>27</v>
      </c>
      <c r="I113" s="5" t="s">
        <v>311</v>
      </c>
      <c r="J113" s="7">
        <v>5939850</v>
      </c>
      <c r="K113" s="7">
        <v>12374050</v>
      </c>
      <c r="L113" s="7">
        <v>12</v>
      </c>
      <c r="M113" s="7">
        <v>369</v>
      </c>
      <c r="N113" s="8">
        <v>310284.25</v>
      </c>
      <c r="O113" s="9">
        <v>0</v>
      </c>
      <c r="P113" s="10">
        <v>44921</v>
      </c>
      <c r="Q113" s="5" t="s">
        <v>29</v>
      </c>
      <c r="R113" s="7">
        <v>9</v>
      </c>
      <c r="S113" s="11" t="s">
        <v>30</v>
      </c>
      <c r="T113" s="7" t="s">
        <v>31</v>
      </c>
      <c r="U113" s="12">
        <v>97009.69</v>
      </c>
      <c r="V113" s="7">
        <v>0</v>
      </c>
      <c r="W113" s="12" t="s">
        <v>40</v>
      </c>
      <c r="X113" s="13" t="s">
        <v>33</v>
      </c>
      <c r="Y113" s="5" t="s">
        <v>34</v>
      </c>
      <c r="Z113" s="5" t="s">
        <v>278</v>
      </c>
      <c r="AA113" t="str">
        <f>_xlfn.XLOOKUP(B113,direcciones!B:B,direcciones!C:C,"",0)</f>
        <v/>
      </c>
      <c r="AB113" t="str">
        <f>_xlfn.XLOOKUP(B113,direcciones!B:B,direcciones!D:D,"",0)</f>
        <v/>
      </c>
      <c r="AC113" t="str">
        <f>_xlfn.XLOOKUP($B113,direcciones!$B:$B,direcciones!E:E,"",0)</f>
        <v/>
      </c>
      <c r="AD113" t="str">
        <f>_xlfn.XLOOKUP($B113,direcciones!$B:$B,direcciones!F:F,"",0)</f>
        <v/>
      </c>
      <c r="AE113" t="str">
        <f>_xlfn.XLOOKUP($B113,direcciones!$B:$B,direcciones!G:G,"",0)</f>
        <v/>
      </c>
    </row>
    <row r="114" spans="1:31" x14ac:dyDescent="0.25">
      <c r="A114" s="5">
        <f t="shared" si="1"/>
        <v>113</v>
      </c>
      <c r="B114" s="5">
        <v>3118277412</v>
      </c>
      <c r="C114" s="6">
        <v>52327910</v>
      </c>
      <c r="D114" s="5" t="s">
        <v>309</v>
      </c>
      <c r="E114" s="6">
        <v>1092459</v>
      </c>
      <c r="F114" s="5" t="s">
        <v>310</v>
      </c>
      <c r="G114" s="6">
        <v>3</v>
      </c>
      <c r="H114" s="5" t="s">
        <v>27</v>
      </c>
      <c r="I114" s="5" t="s">
        <v>312</v>
      </c>
      <c r="J114" s="7">
        <v>3853300</v>
      </c>
      <c r="K114" s="7">
        <v>12374050</v>
      </c>
      <c r="L114" s="7">
        <v>11</v>
      </c>
      <c r="M114" s="7">
        <v>339</v>
      </c>
      <c r="N114" s="8">
        <v>310284.25</v>
      </c>
      <c r="O114" s="9">
        <v>0</v>
      </c>
      <c r="P114" s="10">
        <v>44921</v>
      </c>
      <c r="Q114" s="5" t="s">
        <v>29</v>
      </c>
      <c r="R114" s="7">
        <v>9</v>
      </c>
      <c r="S114" s="11" t="s">
        <v>30</v>
      </c>
      <c r="T114" s="7" t="s">
        <v>31</v>
      </c>
      <c r="U114" s="12">
        <v>97009.69</v>
      </c>
      <c r="V114" s="7">
        <v>0</v>
      </c>
      <c r="W114" s="12" t="s">
        <v>40</v>
      </c>
      <c r="X114" s="13" t="s">
        <v>33</v>
      </c>
      <c r="Y114" s="5" t="s">
        <v>34</v>
      </c>
      <c r="Z114" s="5" t="s">
        <v>278</v>
      </c>
      <c r="AA114" t="str">
        <f>_xlfn.XLOOKUP(B114,direcciones!B:B,direcciones!C:C,"",0)</f>
        <v/>
      </c>
      <c r="AB114" t="str">
        <f>_xlfn.XLOOKUP(B114,direcciones!B:B,direcciones!D:D,"",0)</f>
        <v/>
      </c>
      <c r="AC114" t="str">
        <f>_xlfn.XLOOKUP($B114,direcciones!$B:$B,direcciones!E:E,"",0)</f>
        <v/>
      </c>
      <c r="AD114" t="str">
        <f>_xlfn.XLOOKUP($B114,direcciones!$B:$B,direcciones!F:F,"",0)</f>
        <v/>
      </c>
      <c r="AE114" t="str">
        <f>_xlfn.XLOOKUP($B114,direcciones!$B:$B,direcciones!G:G,"",0)</f>
        <v/>
      </c>
    </row>
    <row r="115" spans="1:31" x14ac:dyDescent="0.25">
      <c r="A115" s="5">
        <f t="shared" si="1"/>
        <v>114</v>
      </c>
      <c r="B115" s="5">
        <v>3503730174</v>
      </c>
      <c r="C115" s="6">
        <v>1017266181</v>
      </c>
      <c r="D115" s="5" t="s">
        <v>313</v>
      </c>
      <c r="E115" s="6">
        <v>1231127</v>
      </c>
      <c r="F115" s="5" t="s">
        <v>314</v>
      </c>
      <c r="G115" s="6">
        <v>4</v>
      </c>
      <c r="H115" s="5" t="s">
        <v>27</v>
      </c>
      <c r="I115" s="5" t="s">
        <v>315</v>
      </c>
      <c r="J115" s="7">
        <v>3018936</v>
      </c>
      <c r="K115" s="7">
        <v>15308841</v>
      </c>
      <c r="L115" s="7">
        <v>5</v>
      </c>
      <c r="M115" s="7">
        <v>157</v>
      </c>
      <c r="N115" s="8">
        <v>324915.27</v>
      </c>
      <c r="O115" s="9">
        <v>0.11234355415285385</v>
      </c>
      <c r="P115" s="10">
        <v>45076</v>
      </c>
      <c r="Q115" s="5" t="s">
        <v>29</v>
      </c>
      <c r="R115" s="7">
        <v>4</v>
      </c>
      <c r="S115" s="11" t="s">
        <v>39</v>
      </c>
      <c r="T115" s="7" t="s">
        <v>31</v>
      </c>
      <c r="U115" s="12">
        <v>103588.56</v>
      </c>
      <c r="V115" s="7">
        <v>339158</v>
      </c>
      <c r="W115" s="12" t="s">
        <v>40</v>
      </c>
      <c r="X115" s="13" t="s">
        <v>33</v>
      </c>
      <c r="Y115" s="5" t="s">
        <v>34</v>
      </c>
      <c r="Z115" s="5" t="s">
        <v>278</v>
      </c>
      <c r="AA115" t="str">
        <f>_xlfn.XLOOKUP(B115,direcciones!B:B,direcciones!C:C,"",0)</f>
        <v>Medellín</v>
      </c>
      <c r="AB115" t="str">
        <f>_xlfn.XLOOKUP(B115,direcciones!B:B,direcciones!D:D,"",0)</f>
        <v>ANTIOQUIA</v>
      </c>
      <c r="AC115">
        <f>_xlfn.XLOOKUP($B115,direcciones!$B:$B,direcciones!E:E,"",0)</f>
        <v>0</v>
      </c>
      <c r="AD115" t="str">
        <f>_xlfn.XLOOKUP($B115,direcciones!$B:$B,direcciones!F:F,"",0)</f>
        <v>ANTIOQUIA</v>
      </c>
      <c r="AE115" t="str">
        <f>_xlfn.XLOOKUP($B115,direcciones!$B:$B,direcciones!G:G,"",0)</f>
        <v>Cr 31 # 85c 43</v>
      </c>
    </row>
    <row r="116" spans="1:31" x14ac:dyDescent="0.25">
      <c r="A116" s="5">
        <f t="shared" si="1"/>
        <v>115</v>
      </c>
      <c r="B116" s="5">
        <v>3022766742</v>
      </c>
      <c r="C116" s="6">
        <v>1082879767</v>
      </c>
      <c r="D116" s="5" t="s">
        <v>316</v>
      </c>
      <c r="E116" s="6">
        <v>1182084</v>
      </c>
      <c r="F116" s="5" t="s">
        <v>317</v>
      </c>
      <c r="G116" s="6">
        <v>2</v>
      </c>
      <c r="H116" s="5" t="s">
        <v>27</v>
      </c>
      <c r="I116" s="5" t="s">
        <v>318</v>
      </c>
      <c r="J116" s="7">
        <v>11977000</v>
      </c>
      <c r="K116" s="7">
        <v>17054335</v>
      </c>
      <c r="L116" s="7">
        <v>5</v>
      </c>
      <c r="M116" s="7">
        <v>157</v>
      </c>
      <c r="N116" s="8">
        <v>328749.77</v>
      </c>
      <c r="O116" s="9">
        <v>0</v>
      </c>
      <c r="P116" s="10">
        <v>44965</v>
      </c>
      <c r="Q116" s="5" t="s">
        <v>29</v>
      </c>
      <c r="R116" s="7">
        <v>7</v>
      </c>
      <c r="S116" s="11" t="s">
        <v>39</v>
      </c>
      <c r="T116" s="7" t="s">
        <v>31</v>
      </c>
      <c r="U116" s="12">
        <v>93679.58</v>
      </c>
      <c r="V116" s="7">
        <v>0</v>
      </c>
      <c r="W116" s="12" t="s">
        <v>40</v>
      </c>
      <c r="X116" s="13" t="s">
        <v>33</v>
      </c>
      <c r="Y116" s="5" t="s">
        <v>34</v>
      </c>
      <c r="Z116" s="5" t="s">
        <v>278</v>
      </c>
      <c r="AA116" t="str">
        <f>_xlfn.XLOOKUP(B116,direcciones!B:B,direcciones!C:C,"",0)</f>
        <v/>
      </c>
      <c r="AB116" t="str">
        <f>_xlfn.XLOOKUP(B116,direcciones!B:B,direcciones!D:D,"",0)</f>
        <v/>
      </c>
      <c r="AC116" t="str">
        <f>_xlfn.XLOOKUP($B116,direcciones!$B:$B,direcciones!E:E,"",0)</f>
        <v/>
      </c>
      <c r="AD116" t="str">
        <f>_xlfn.XLOOKUP($B116,direcciones!$B:$B,direcciones!F:F,"",0)</f>
        <v/>
      </c>
      <c r="AE116" t="str">
        <f>_xlfn.XLOOKUP($B116,direcciones!$B:$B,direcciones!G:G,"",0)</f>
        <v/>
      </c>
    </row>
    <row r="117" spans="1:31" x14ac:dyDescent="0.25">
      <c r="A117" s="5">
        <f t="shared" si="1"/>
        <v>116</v>
      </c>
      <c r="B117" s="5">
        <v>3217132329</v>
      </c>
      <c r="C117" s="6">
        <v>1115185889</v>
      </c>
      <c r="D117" s="5" t="s">
        <v>319</v>
      </c>
      <c r="E117" s="6">
        <v>1220811</v>
      </c>
      <c r="F117" s="5" t="s">
        <v>320</v>
      </c>
      <c r="G117" s="6">
        <v>4</v>
      </c>
      <c r="H117" s="5" t="s">
        <v>27</v>
      </c>
      <c r="I117" s="5" t="s">
        <v>321</v>
      </c>
      <c r="J117" s="7">
        <v>15761550</v>
      </c>
      <c r="K117" s="7">
        <v>23387700</v>
      </c>
      <c r="L117" s="7">
        <v>6</v>
      </c>
      <c r="M117" s="7">
        <v>188</v>
      </c>
      <c r="N117" s="8">
        <v>468131.21</v>
      </c>
      <c r="O117" s="9">
        <v>1.2689107353020482E-7</v>
      </c>
      <c r="P117" s="10">
        <v>45077</v>
      </c>
      <c r="Q117" s="5" t="s">
        <v>29</v>
      </c>
      <c r="R117" s="7">
        <v>4</v>
      </c>
      <c r="S117" s="11" t="s">
        <v>39</v>
      </c>
      <c r="T117" s="7" t="s">
        <v>31</v>
      </c>
      <c r="U117" s="12">
        <v>151657.76999999999</v>
      </c>
      <c r="V117" s="7">
        <v>2</v>
      </c>
      <c r="W117" s="12" t="s">
        <v>40</v>
      </c>
      <c r="X117" s="13" t="s">
        <v>33</v>
      </c>
      <c r="Y117" s="5" t="s">
        <v>34</v>
      </c>
      <c r="Z117" s="5" t="s">
        <v>278</v>
      </c>
      <c r="AA117" t="str">
        <f>_xlfn.XLOOKUP(B117,direcciones!B:B,direcciones!C:C,"",0)</f>
        <v>Caicedonia</v>
      </c>
      <c r="AB117" t="str">
        <f>_xlfn.XLOOKUP(B117,direcciones!B:B,direcciones!D:D,"",0)</f>
        <v>VALLE</v>
      </c>
      <c r="AC117">
        <f>_xlfn.XLOOKUP($B117,direcciones!$B:$B,direcciones!E:E,"",0)</f>
        <v>0</v>
      </c>
      <c r="AD117" t="str">
        <f>_xlfn.XLOOKUP($B117,direcciones!$B:$B,direcciones!F:F,"",0)</f>
        <v>VALLE</v>
      </c>
      <c r="AE117" t="str">
        <f>_xlfn.XLOOKUP($B117,direcciones!$B:$B,direcciones!G:G,"",0)</f>
        <v>Calle 7#14-27</v>
      </c>
    </row>
    <row r="118" spans="1:31" x14ac:dyDescent="0.25">
      <c r="A118" s="5">
        <f t="shared" si="1"/>
        <v>117</v>
      </c>
      <c r="B118" s="5">
        <v>3228885796</v>
      </c>
      <c r="C118" s="6">
        <v>1049654125</v>
      </c>
      <c r="D118" s="5" t="s">
        <v>322</v>
      </c>
      <c r="E118" s="6">
        <v>1190403</v>
      </c>
      <c r="F118" s="5" t="s">
        <v>323</v>
      </c>
      <c r="G118" s="6">
        <v>2</v>
      </c>
      <c r="H118" s="5" t="s">
        <v>27</v>
      </c>
      <c r="I118" s="5" t="s">
        <v>324</v>
      </c>
      <c r="J118" s="7">
        <v>23798250</v>
      </c>
      <c r="K118" s="7">
        <v>24543750</v>
      </c>
      <c r="L118" s="7">
        <v>6</v>
      </c>
      <c r="M118" s="7">
        <v>188</v>
      </c>
      <c r="N118" s="8">
        <v>454692.33</v>
      </c>
      <c r="O118" s="9">
        <v>0</v>
      </c>
      <c r="P118" s="10">
        <v>45046</v>
      </c>
      <c r="Q118" s="5" t="s">
        <v>29</v>
      </c>
      <c r="R118" s="7">
        <v>5</v>
      </c>
      <c r="S118" s="11" t="s">
        <v>39</v>
      </c>
      <c r="T118" s="7" t="s">
        <v>31</v>
      </c>
      <c r="U118" s="12">
        <v>158536.26</v>
      </c>
      <c r="V118" s="7">
        <v>0</v>
      </c>
      <c r="W118" s="12" t="s">
        <v>40</v>
      </c>
      <c r="X118" s="13" t="s">
        <v>33</v>
      </c>
      <c r="Y118" s="5" t="s">
        <v>34</v>
      </c>
      <c r="Z118" s="5" t="s">
        <v>278</v>
      </c>
      <c r="AA118" t="str">
        <f>_xlfn.XLOOKUP(B118,direcciones!B:B,direcciones!C:C,"",0)</f>
        <v>Tunja</v>
      </c>
      <c r="AB118" t="str">
        <f>_xlfn.XLOOKUP(B118,direcciones!B:B,direcciones!D:D,"",0)</f>
        <v>BOYACÁ</v>
      </c>
      <c r="AC118">
        <f>_xlfn.XLOOKUP($B118,direcciones!$B:$B,direcciones!E:E,"",0)</f>
        <v>0</v>
      </c>
      <c r="AD118" t="str">
        <f>_xlfn.XLOOKUP($B118,direcciones!$B:$B,direcciones!F:F,"",0)</f>
        <v>BOYACÁ</v>
      </c>
      <c r="AE118" t="str">
        <f>_xlfn.XLOOKUP($B118,direcciones!$B:$B,direcciones!G:G,"",0)</f>
        <v>Barrio san francisco sector granja sur</v>
      </c>
    </row>
    <row r="119" spans="1:31" x14ac:dyDescent="0.25">
      <c r="A119" s="5">
        <f t="shared" si="1"/>
        <v>118</v>
      </c>
      <c r="B119" s="5">
        <v>3142362187</v>
      </c>
      <c r="C119" s="6">
        <v>1093748583</v>
      </c>
      <c r="D119" s="5" t="s">
        <v>325</v>
      </c>
      <c r="E119" s="6">
        <v>1216680</v>
      </c>
      <c r="F119" s="5" t="s">
        <v>326</v>
      </c>
      <c r="G119" s="6">
        <v>4</v>
      </c>
      <c r="H119" s="5" t="s">
        <v>27</v>
      </c>
      <c r="I119" s="5" t="s">
        <v>327</v>
      </c>
      <c r="J119" s="7">
        <v>17314500</v>
      </c>
      <c r="K119" s="7">
        <v>26988150</v>
      </c>
      <c r="L119" s="7">
        <v>5</v>
      </c>
      <c r="M119" s="7">
        <v>157</v>
      </c>
      <c r="N119" s="8">
        <v>549372.54</v>
      </c>
      <c r="O119" s="9">
        <v>1.7420658985243581E-3</v>
      </c>
      <c r="P119" s="10">
        <v>45070</v>
      </c>
      <c r="Q119" s="5" t="s">
        <v>29</v>
      </c>
      <c r="R119" s="7">
        <v>4</v>
      </c>
      <c r="S119" s="11" t="s">
        <v>39</v>
      </c>
      <c r="T119" s="7" t="s">
        <v>31</v>
      </c>
      <c r="U119" s="12">
        <v>173080.44</v>
      </c>
      <c r="V119" s="7">
        <v>30163</v>
      </c>
      <c r="W119" s="12" t="s">
        <v>40</v>
      </c>
      <c r="X119" s="13" t="s">
        <v>33</v>
      </c>
      <c r="Y119" s="5" t="s">
        <v>34</v>
      </c>
      <c r="Z119" s="5" t="s">
        <v>278</v>
      </c>
      <c r="AA119" t="str">
        <f>_xlfn.XLOOKUP(B119,direcciones!B:B,direcciones!C:C,"",0)</f>
        <v>Los Patios</v>
      </c>
      <c r="AB119" t="str">
        <f>_xlfn.XLOOKUP(B119,direcciones!B:B,direcciones!D:D,"",0)</f>
        <v>NORTE DE SANTANDER</v>
      </c>
      <c r="AC119">
        <f>_xlfn.XLOOKUP($B119,direcciones!$B:$B,direcciones!E:E,"",0)</f>
        <v>0</v>
      </c>
      <c r="AD119" t="str">
        <f>_xlfn.XLOOKUP($B119,direcciones!$B:$B,direcciones!F:F,"",0)</f>
        <v>NORTE DE SANTANDER</v>
      </c>
      <c r="AE119" t="str">
        <f>_xlfn.XLOOKUP($B119,direcciones!$B:$B,direcciones!G:G,"",0)</f>
        <v>Mz C Lote 21 Urb Valles del mirador</v>
      </c>
    </row>
    <row r="120" spans="1:31" x14ac:dyDescent="0.25">
      <c r="A120" s="5">
        <f t="shared" si="1"/>
        <v>119</v>
      </c>
      <c r="B120" s="5">
        <v>3142362187</v>
      </c>
      <c r="C120" s="6">
        <v>1093748583</v>
      </c>
      <c r="D120" s="5" t="s">
        <v>325</v>
      </c>
      <c r="E120" s="6">
        <v>1216679</v>
      </c>
      <c r="F120" s="5" t="s">
        <v>326</v>
      </c>
      <c r="G120" s="6">
        <v>4</v>
      </c>
      <c r="H120" s="5" t="s">
        <v>27</v>
      </c>
      <c r="I120" s="5" t="s">
        <v>328</v>
      </c>
      <c r="J120" s="7">
        <v>4245150</v>
      </c>
      <c r="K120" s="7">
        <v>26988150</v>
      </c>
      <c r="L120" s="7">
        <v>5</v>
      </c>
      <c r="M120" s="7">
        <v>157</v>
      </c>
      <c r="N120" s="8">
        <v>549372.54</v>
      </c>
      <c r="O120" s="9">
        <v>7.1052848544809963E-3</v>
      </c>
      <c r="P120" s="10">
        <v>45070</v>
      </c>
      <c r="Q120" s="5" t="s">
        <v>29</v>
      </c>
      <c r="R120" s="7">
        <v>4</v>
      </c>
      <c r="S120" s="11" t="s">
        <v>39</v>
      </c>
      <c r="T120" s="7" t="s">
        <v>31</v>
      </c>
      <c r="U120" s="12">
        <v>173080.44</v>
      </c>
      <c r="V120" s="7">
        <v>30163</v>
      </c>
      <c r="W120" s="12" t="s">
        <v>40</v>
      </c>
      <c r="X120" s="13" t="s">
        <v>33</v>
      </c>
      <c r="Y120" s="5" t="s">
        <v>34</v>
      </c>
      <c r="Z120" s="5" t="s">
        <v>278</v>
      </c>
      <c r="AA120" t="str">
        <f>_xlfn.XLOOKUP(B120,direcciones!B:B,direcciones!C:C,"",0)</f>
        <v>Los Patios</v>
      </c>
      <c r="AB120" t="str">
        <f>_xlfn.XLOOKUP(B120,direcciones!B:B,direcciones!D:D,"",0)</f>
        <v>NORTE DE SANTANDER</v>
      </c>
      <c r="AC120">
        <f>_xlfn.XLOOKUP($B120,direcciones!$B:$B,direcciones!E:E,"",0)</f>
        <v>0</v>
      </c>
      <c r="AD120" t="str">
        <f>_xlfn.XLOOKUP($B120,direcciones!$B:$B,direcciones!F:F,"",0)</f>
        <v>NORTE DE SANTANDER</v>
      </c>
      <c r="AE120" t="str">
        <f>_xlfn.XLOOKUP($B120,direcciones!$B:$B,direcciones!G:G,"",0)</f>
        <v>Mz C Lote 21 Urb Valles del mirador</v>
      </c>
    </row>
    <row r="121" spans="1:31" x14ac:dyDescent="0.25">
      <c r="A121" s="5">
        <f t="shared" si="1"/>
        <v>120</v>
      </c>
      <c r="B121" s="5">
        <v>3176690358</v>
      </c>
      <c r="C121" s="6">
        <v>52109508</v>
      </c>
      <c r="D121" s="5" t="s">
        <v>329</v>
      </c>
      <c r="E121" s="6">
        <v>1147397</v>
      </c>
      <c r="F121" s="5" t="s">
        <v>330</v>
      </c>
      <c r="G121" s="6">
        <v>5</v>
      </c>
      <c r="H121" s="5" t="s">
        <v>27</v>
      </c>
      <c r="I121" s="5" t="s">
        <v>331</v>
      </c>
      <c r="J121" s="7">
        <v>17352000</v>
      </c>
      <c r="K121" s="7">
        <v>31372050</v>
      </c>
      <c r="L121" s="7">
        <v>7</v>
      </c>
      <c r="M121" s="7">
        <v>216</v>
      </c>
      <c r="N121" s="8">
        <v>517554.86</v>
      </c>
      <c r="O121" s="9">
        <v>5.2793568464730288E-2</v>
      </c>
      <c r="P121" s="10">
        <v>44985</v>
      </c>
      <c r="Q121" s="5" t="s">
        <v>29</v>
      </c>
      <c r="R121" s="7">
        <v>7</v>
      </c>
      <c r="S121" s="11" t="s">
        <v>39</v>
      </c>
      <c r="T121" s="7" t="s">
        <v>31</v>
      </c>
      <c r="U121" s="12">
        <v>161831.91</v>
      </c>
      <c r="V121" s="7">
        <v>916074</v>
      </c>
      <c r="W121" s="12" t="s">
        <v>40</v>
      </c>
      <c r="X121" s="13" t="s">
        <v>33</v>
      </c>
      <c r="Y121" s="5" t="s">
        <v>34</v>
      </c>
      <c r="Z121" s="5" t="s">
        <v>278</v>
      </c>
      <c r="AA121" t="str">
        <f>_xlfn.XLOOKUP(B121,direcciones!B:B,direcciones!C:C,"",0)</f>
        <v/>
      </c>
      <c r="AB121" t="str">
        <f>_xlfn.XLOOKUP(B121,direcciones!B:B,direcciones!D:D,"",0)</f>
        <v/>
      </c>
      <c r="AC121" t="str">
        <f>_xlfn.XLOOKUP($B121,direcciones!$B:$B,direcciones!E:E,"",0)</f>
        <v/>
      </c>
      <c r="AD121" t="str">
        <f>_xlfn.XLOOKUP($B121,direcciones!$B:$B,direcciones!F:F,"",0)</f>
        <v/>
      </c>
      <c r="AE121" t="str">
        <f>_xlfn.XLOOKUP($B121,direcciones!$B:$B,direcciones!G:G,"",0)</f>
        <v/>
      </c>
    </row>
    <row r="122" spans="1:31" x14ac:dyDescent="0.25">
      <c r="A122" s="5">
        <f t="shared" si="1"/>
        <v>121</v>
      </c>
      <c r="B122" s="5">
        <v>3176690358</v>
      </c>
      <c r="C122" s="6">
        <v>52109508</v>
      </c>
      <c r="D122" s="5" t="s">
        <v>329</v>
      </c>
      <c r="E122" s="6">
        <v>1147395</v>
      </c>
      <c r="F122" s="5" t="s">
        <v>330</v>
      </c>
      <c r="G122" s="6">
        <v>5</v>
      </c>
      <c r="H122" s="5" t="s">
        <v>27</v>
      </c>
      <c r="I122" s="5" t="s">
        <v>332</v>
      </c>
      <c r="J122" s="7">
        <v>3078000</v>
      </c>
      <c r="K122" s="7">
        <v>31372050</v>
      </c>
      <c r="L122" s="7">
        <v>7</v>
      </c>
      <c r="M122" s="7">
        <v>216</v>
      </c>
      <c r="N122" s="8">
        <v>517554.86</v>
      </c>
      <c r="O122" s="9">
        <v>0.29761988304093567</v>
      </c>
      <c r="P122" s="10">
        <v>44985</v>
      </c>
      <c r="Q122" s="5" t="s">
        <v>29</v>
      </c>
      <c r="R122" s="7">
        <v>7</v>
      </c>
      <c r="S122" s="11" t="s">
        <v>39</v>
      </c>
      <c r="T122" s="7" t="s">
        <v>31</v>
      </c>
      <c r="U122" s="12">
        <v>161831.91</v>
      </c>
      <c r="V122" s="7">
        <v>916074</v>
      </c>
      <c r="W122" s="12" t="s">
        <v>60</v>
      </c>
      <c r="X122" s="13" t="s">
        <v>33</v>
      </c>
      <c r="Y122" s="5" t="s">
        <v>34</v>
      </c>
      <c r="Z122" s="5" t="s">
        <v>278</v>
      </c>
      <c r="AA122" t="str">
        <f>_xlfn.XLOOKUP(B122,direcciones!B:B,direcciones!C:C,"",0)</f>
        <v/>
      </c>
      <c r="AB122" t="str">
        <f>_xlfn.XLOOKUP(B122,direcciones!B:B,direcciones!D:D,"",0)</f>
        <v/>
      </c>
      <c r="AC122" t="str">
        <f>_xlfn.XLOOKUP($B122,direcciones!$B:$B,direcciones!E:E,"",0)</f>
        <v/>
      </c>
      <c r="AD122" t="str">
        <f>_xlfn.XLOOKUP($B122,direcciones!$B:$B,direcciones!F:F,"",0)</f>
        <v/>
      </c>
      <c r="AE122" t="str">
        <f>_xlfn.XLOOKUP($B122,direcciones!$B:$B,direcciones!G:G,"",0)</f>
        <v/>
      </c>
    </row>
    <row r="123" spans="1:31" x14ac:dyDescent="0.25">
      <c r="A123" s="5">
        <f t="shared" si="1"/>
        <v>122</v>
      </c>
      <c r="B123" s="5">
        <v>3053454846</v>
      </c>
      <c r="C123" s="6">
        <v>1033776019</v>
      </c>
      <c r="D123" s="5" t="s">
        <v>333</v>
      </c>
      <c r="E123" s="6">
        <v>1200546</v>
      </c>
      <c r="F123" s="5" t="s">
        <v>334</v>
      </c>
      <c r="G123" s="6">
        <v>1</v>
      </c>
      <c r="H123" s="5" t="s">
        <v>27</v>
      </c>
      <c r="I123" s="5" t="s">
        <v>335</v>
      </c>
      <c r="J123" s="7">
        <v>41500929</v>
      </c>
      <c r="K123" s="7">
        <v>41500929</v>
      </c>
      <c r="L123" s="7">
        <v>5</v>
      </c>
      <c r="M123" s="7">
        <v>157</v>
      </c>
      <c r="N123" s="8">
        <v>590615.81000000006</v>
      </c>
      <c r="O123" s="9">
        <v>1.0346684046518574E-2</v>
      </c>
      <c r="P123" s="10">
        <v>45076</v>
      </c>
      <c r="Q123" s="5" t="s">
        <v>29</v>
      </c>
      <c r="R123" s="7">
        <v>4</v>
      </c>
      <c r="S123" s="11" t="s">
        <v>39</v>
      </c>
      <c r="T123" s="7" t="s">
        <v>31</v>
      </c>
      <c r="U123" s="12">
        <v>259431.48</v>
      </c>
      <c r="V123" s="7">
        <v>429397</v>
      </c>
      <c r="W123" s="12" t="s">
        <v>40</v>
      </c>
      <c r="X123" s="13" t="s">
        <v>33</v>
      </c>
      <c r="Y123" s="5" t="s">
        <v>34</v>
      </c>
      <c r="Z123" s="5" t="s">
        <v>278</v>
      </c>
      <c r="AA123" t="str">
        <f>_xlfn.XLOOKUP(B123,direcciones!B:B,direcciones!C:C,"",0)</f>
        <v>Bogotá</v>
      </c>
      <c r="AB123" t="str">
        <f>_xlfn.XLOOKUP(B123,direcciones!B:B,direcciones!D:D,"",0)</f>
        <v>CUNDINAMARCA</v>
      </c>
      <c r="AC123">
        <f>_xlfn.XLOOKUP($B123,direcciones!$B:$B,direcciones!E:E,"",0)</f>
        <v>0</v>
      </c>
      <c r="AD123" t="str">
        <f>_xlfn.XLOOKUP($B123,direcciones!$B:$B,direcciones!F:F,"",0)</f>
        <v>CUNDINAMARCA</v>
      </c>
      <c r="AE123" t="str">
        <f>_xlfn.XLOOKUP($B123,direcciones!$B:$B,direcciones!G:G,"",0)</f>
        <v>Diagonal 48 P sur # 5 x 38</v>
      </c>
    </row>
    <row r="124" spans="1:31" x14ac:dyDescent="0.25">
      <c r="A124" s="5">
        <f t="shared" si="1"/>
        <v>123</v>
      </c>
      <c r="B124" s="5">
        <v>3138935586</v>
      </c>
      <c r="C124" s="6">
        <v>80185498</v>
      </c>
      <c r="D124" s="5" t="s">
        <v>336</v>
      </c>
      <c r="E124" s="6">
        <v>1191039</v>
      </c>
      <c r="F124" s="5" t="s">
        <v>337</v>
      </c>
      <c r="G124" s="6">
        <v>4</v>
      </c>
      <c r="H124" s="5" t="s">
        <v>27</v>
      </c>
      <c r="I124" s="5" t="s">
        <v>338</v>
      </c>
      <c r="J124" s="7">
        <v>22366050</v>
      </c>
      <c r="K124" s="7">
        <v>45766350</v>
      </c>
      <c r="L124" s="7">
        <v>6</v>
      </c>
      <c r="M124" s="7">
        <v>188</v>
      </c>
      <c r="N124" s="8">
        <v>690785.66</v>
      </c>
      <c r="O124" s="9">
        <v>0</v>
      </c>
      <c r="P124" s="10">
        <v>45043</v>
      </c>
      <c r="Q124" s="5" t="s">
        <v>29</v>
      </c>
      <c r="R124" s="7">
        <v>5</v>
      </c>
      <c r="S124" s="11" t="s">
        <v>39</v>
      </c>
      <c r="T124" s="7" t="s">
        <v>31</v>
      </c>
      <c r="U124" s="12">
        <v>284810.73</v>
      </c>
      <c r="V124" s="7">
        <v>0</v>
      </c>
      <c r="W124" s="12" t="s">
        <v>40</v>
      </c>
      <c r="X124" s="13" t="s">
        <v>33</v>
      </c>
      <c r="Y124" s="5" t="s">
        <v>34</v>
      </c>
      <c r="Z124" s="5" t="s">
        <v>278</v>
      </c>
      <c r="AA124" t="str">
        <f>_xlfn.XLOOKUP(B124,direcciones!B:B,direcciones!C:C,"",0)</f>
        <v>Bogotá</v>
      </c>
      <c r="AB124" t="str">
        <f>_xlfn.XLOOKUP(B124,direcciones!B:B,direcciones!D:D,"",0)</f>
        <v>CUNDINAMARCA</v>
      </c>
      <c r="AC124">
        <f>_xlfn.XLOOKUP($B124,direcciones!$B:$B,direcciones!E:E,"",0)</f>
        <v>0</v>
      </c>
      <c r="AD124" t="str">
        <f>_xlfn.XLOOKUP($B124,direcciones!$B:$B,direcciones!F:F,"",0)</f>
        <v>CUNDINAMARCA</v>
      </c>
      <c r="AE124" t="str">
        <f>_xlfn.XLOOKUP($B124,direcciones!$B:$B,direcciones!G:G,"",0)</f>
        <v>Calle 128C#96-40 apto 301</v>
      </c>
    </row>
    <row r="125" spans="1:31" x14ac:dyDescent="0.25">
      <c r="A125" s="5">
        <f t="shared" si="1"/>
        <v>124</v>
      </c>
      <c r="B125" s="5">
        <v>3138935586</v>
      </c>
      <c r="C125" s="6">
        <v>80185498</v>
      </c>
      <c r="D125" s="5" t="s">
        <v>336</v>
      </c>
      <c r="E125" s="6">
        <v>1191037</v>
      </c>
      <c r="F125" s="5" t="s">
        <v>337</v>
      </c>
      <c r="G125" s="6">
        <v>4</v>
      </c>
      <c r="H125" s="5" t="s">
        <v>27</v>
      </c>
      <c r="I125" s="5" t="s">
        <v>339</v>
      </c>
      <c r="J125" s="7">
        <v>11369400</v>
      </c>
      <c r="K125" s="7">
        <v>45766350</v>
      </c>
      <c r="L125" s="7">
        <v>6</v>
      </c>
      <c r="M125" s="7">
        <v>188</v>
      </c>
      <c r="N125" s="8">
        <v>690785.66</v>
      </c>
      <c r="O125" s="9">
        <v>0</v>
      </c>
      <c r="P125" s="10">
        <v>45043</v>
      </c>
      <c r="Q125" s="5" t="s">
        <v>29</v>
      </c>
      <c r="R125" s="7">
        <v>5</v>
      </c>
      <c r="S125" s="11" t="s">
        <v>39</v>
      </c>
      <c r="T125" s="7" t="s">
        <v>31</v>
      </c>
      <c r="U125" s="12">
        <v>284810.73</v>
      </c>
      <c r="V125" s="7">
        <v>0</v>
      </c>
      <c r="W125" s="12" t="s">
        <v>40</v>
      </c>
      <c r="X125" s="13" t="s">
        <v>33</v>
      </c>
      <c r="Y125" s="5" t="s">
        <v>34</v>
      </c>
      <c r="Z125" s="5" t="s">
        <v>278</v>
      </c>
      <c r="AA125" t="str">
        <f>_xlfn.XLOOKUP(B125,direcciones!B:B,direcciones!C:C,"",0)</f>
        <v>Bogotá</v>
      </c>
      <c r="AB125" t="str">
        <f>_xlfn.XLOOKUP(B125,direcciones!B:B,direcciones!D:D,"",0)</f>
        <v>CUNDINAMARCA</v>
      </c>
      <c r="AC125">
        <f>_xlfn.XLOOKUP($B125,direcciones!$B:$B,direcciones!E:E,"",0)</f>
        <v>0</v>
      </c>
      <c r="AD125" t="str">
        <f>_xlfn.XLOOKUP($B125,direcciones!$B:$B,direcciones!F:F,"",0)</f>
        <v>CUNDINAMARCA</v>
      </c>
      <c r="AE125" t="str">
        <f>_xlfn.XLOOKUP($B125,direcciones!$B:$B,direcciones!G:G,"",0)</f>
        <v>Calle 128C#96-40 apto 301</v>
      </c>
    </row>
    <row r="126" spans="1:31" x14ac:dyDescent="0.25">
      <c r="A126" s="5">
        <f t="shared" si="1"/>
        <v>125</v>
      </c>
      <c r="B126" s="5">
        <v>3003585036</v>
      </c>
      <c r="C126" s="6">
        <v>1038412848</v>
      </c>
      <c r="D126" s="5" t="s">
        <v>340</v>
      </c>
      <c r="E126" s="6">
        <v>1216530</v>
      </c>
      <c r="F126" s="5" t="s">
        <v>341</v>
      </c>
      <c r="G126" s="6">
        <v>3</v>
      </c>
      <c r="H126" s="5" t="s">
        <v>27</v>
      </c>
      <c r="I126" s="5" t="s">
        <v>342</v>
      </c>
      <c r="J126" s="7">
        <v>4375350</v>
      </c>
      <c r="K126" s="7">
        <v>49830750</v>
      </c>
      <c r="L126" s="7">
        <v>10</v>
      </c>
      <c r="M126" s="7">
        <v>312</v>
      </c>
      <c r="N126" s="8">
        <v>834974.29</v>
      </c>
      <c r="O126" s="9">
        <v>1.9838412926965842E-4</v>
      </c>
      <c r="P126" s="10">
        <v>45075</v>
      </c>
      <c r="Q126" s="5" t="s">
        <v>29</v>
      </c>
      <c r="R126" s="7">
        <v>4</v>
      </c>
      <c r="S126" s="11" t="s">
        <v>39</v>
      </c>
      <c r="T126" s="7" t="s">
        <v>31</v>
      </c>
      <c r="U126" s="12">
        <v>308993.90999999997</v>
      </c>
      <c r="V126" s="7">
        <v>868</v>
      </c>
      <c r="W126" s="12" t="s">
        <v>158</v>
      </c>
      <c r="X126" s="13" t="s">
        <v>33</v>
      </c>
      <c r="Y126" s="5" t="s">
        <v>34</v>
      </c>
      <c r="Z126" s="5" t="s">
        <v>278</v>
      </c>
      <c r="AA126" t="str">
        <f>_xlfn.XLOOKUP(B126,direcciones!B:B,direcciones!C:C,"",0)</f>
        <v>Medellín</v>
      </c>
      <c r="AB126" t="str">
        <f>_xlfn.XLOOKUP(B126,direcciones!B:B,direcciones!D:D,"",0)</f>
        <v>ANTIOQUIA</v>
      </c>
      <c r="AC126">
        <f>_xlfn.XLOOKUP($B126,direcciones!$B:$B,direcciones!E:E,"",0)</f>
        <v>0</v>
      </c>
      <c r="AD126" t="str">
        <f>_xlfn.XLOOKUP($B126,direcciones!$B:$B,direcciones!F:F,"",0)</f>
        <v>ANTIOQUIA</v>
      </c>
      <c r="AE126" t="str">
        <f>_xlfn.XLOOKUP($B126,direcciones!$B:$B,direcciones!G:G,"",0)</f>
        <v>Calle 2 sur #35-16</v>
      </c>
    </row>
    <row r="127" spans="1:31" x14ac:dyDescent="0.25">
      <c r="A127" s="5">
        <f t="shared" si="1"/>
        <v>126</v>
      </c>
      <c r="B127" s="5">
        <v>3505923148</v>
      </c>
      <c r="C127" s="6">
        <v>80761049</v>
      </c>
      <c r="D127" s="5" t="s">
        <v>343</v>
      </c>
      <c r="E127" s="6">
        <v>1185867</v>
      </c>
      <c r="F127" s="5" t="s">
        <v>344</v>
      </c>
      <c r="G127" s="6">
        <v>4</v>
      </c>
      <c r="H127" s="5" t="s">
        <v>27</v>
      </c>
      <c r="I127" s="5" t="s">
        <v>345</v>
      </c>
      <c r="J127" s="7">
        <v>12843542</v>
      </c>
      <c r="K127" s="7">
        <v>89136594</v>
      </c>
      <c r="L127" s="7">
        <v>5</v>
      </c>
      <c r="M127" s="7">
        <v>157</v>
      </c>
      <c r="N127" s="8">
        <v>1230639.82</v>
      </c>
      <c r="O127" s="9">
        <v>1.5354019942473814E-4</v>
      </c>
      <c r="P127" s="10">
        <v>45046</v>
      </c>
      <c r="Q127" s="5" t="s">
        <v>29</v>
      </c>
      <c r="R127" s="7">
        <v>5</v>
      </c>
      <c r="S127" s="11" t="s">
        <v>39</v>
      </c>
      <c r="T127" s="7" t="s">
        <v>31</v>
      </c>
      <c r="U127" s="12">
        <v>436791.14</v>
      </c>
      <c r="V127" s="7">
        <v>1972</v>
      </c>
      <c r="W127" s="12" t="s">
        <v>40</v>
      </c>
      <c r="X127" s="13" t="s">
        <v>33</v>
      </c>
      <c r="Y127" s="5" t="s">
        <v>34</v>
      </c>
      <c r="Z127" s="5" t="s">
        <v>278</v>
      </c>
      <c r="AA127" t="str">
        <f>_xlfn.XLOOKUP(B127,direcciones!B:B,direcciones!C:C,"",0)</f>
        <v>Bogotá</v>
      </c>
      <c r="AB127" t="str">
        <f>_xlfn.XLOOKUP(B127,direcciones!B:B,direcciones!D:D,"",0)</f>
        <v>CUNDINAMARCA</v>
      </c>
      <c r="AC127">
        <f>_xlfn.XLOOKUP($B127,direcciones!$B:$B,direcciones!E:E,"",0)</f>
        <v>0</v>
      </c>
      <c r="AD127" t="str">
        <f>_xlfn.XLOOKUP($B127,direcciones!$B:$B,direcciones!F:F,"",0)</f>
        <v>CUNDINAMARCA</v>
      </c>
      <c r="AE127" t="str">
        <f>_xlfn.XLOOKUP($B127,direcciones!$B:$B,direcciones!G:G,"",0)</f>
        <v>Cra 102A No 133 - 54</v>
      </c>
    </row>
    <row r="128" spans="1:31" x14ac:dyDescent="0.25">
      <c r="A128" s="15">
        <f t="shared" si="1"/>
        <v>127</v>
      </c>
      <c r="B128" s="15">
        <v>3209191273</v>
      </c>
      <c r="C128" s="16">
        <v>1072638583</v>
      </c>
      <c r="D128" s="17" t="s">
        <v>346</v>
      </c>
      <c r="E128" s="16">
        <v>1221836</v>
      </c>
      <c r="F128" s="17" t="s">
        <v>347</v>
      </c>
      <c r="G128" s="16">
        <v>3</v>
      </c>
      <c r="H128" s="17" t="s">
        <v>27</v>
      </c>
      <c r="I128" s="17" t="s">
        <v>348</v>
      </c>
      <c r="J128" s="16">
        <v>10621800</v>
      </c>
      <c r="K128" s="16">
        <v>18113543</v>
      </c>
      <c r="L128" s="16">
        <v>10</v>
      </c>
      <c r="M128" s="16">
        <v>308</v>
      </c>
      <c r="N128" s="16">
        <v>356140.61</v>
      </c>
      <c r="O128" s="16">
        <v>0.04</v>
      </c>
      <c r="P128" s="16">
        <v>45082</v>
      </c>
      <c r="Q128" s="17" t="s">
        <v>29</v>
      </c>
      <c r="R128" s="16">
        <v>3</v>
      </c>
      <c r="S128" s="17" t="s">
        <v>39</v>
      </c>
      <c r="T128" s="16" t="s">
        <v>31</v>
      </c>
      <c r="U128" s="17">
        <v>120276.54</v>
      </c>
      <c r="V128" s="16">
        <v>431004</v>
      </c>
      <c r="W128" s="16" t="s">
        <v>40</v>
      </c>
      <c r="X128" s="13" t="s">
        <v>33</v>
      </c>
      <c r="Y128" s="5" t="s">
        <v>34</v>
      </c>
      <c r="Z128" s="17" t="s">
        <v>278</v>
      </c>
      <c r="AA128" t="str">
        <f>_xlfn.XLOOKUP(B128,direcciones!B:B,direcciones!C:C,"",0)</f>
        <v>Chía</v>
      </c>
      <c r="AB128" t="str">
        <f>_xlfn.XLOOKUP(B128,direcciones!B:B,direcciones!D:D,"",0)</f>
        <v>CUNDINAMARCA</v>
      </c>
      <c r="AC128">
        <f>_xlfn.XLOOKUP($B128,direcciones!$B:$B,direcciones!E:E,"",0)</f>
        <v>0</v>
      </c>
      <c r="AD128" t="str">
        <f>_xlfn.XLOOKUP($B128,direcciones!$B:$B,direcciones!F:F,"",0)</f>
        <v>CUNDINAMARCA</v>
      </c>
      <c r="AE128" t="str">
        <f>_xlfn.XLOOKUP($B128,direcciones!$B:$B,direcciones!G:G,"",0)</f>
        <v>Chia vereda fonqueta</v>
      </c>
    </row>
    <row r="129" spans="1:31" x14ac:dyDescent="0.25">
      <c r="A129" s="5">
        <f t="shared" si="1"/>
        <v>128</v>
      </c>
      <c r="B129" s="5">
        <v>3106808443</v>
      </c>
      <c r="C129" s="6">
        <v>1033735333</v>
      </c>
      <c r="D129" s="5" t="s">
        <v>349</v>
      </c>
      <c r="E129" s="6">
        <v>1189965</v>
      </c>
      <c r="F129" s="5" t="s">
        <v>350</v>
      </c>
      <c r="G129" s="6">
        <v>5</v>
      </c>
      <c r="H129" s="5" t="s">
        <v>27</v>
      </c>
      <c r="I129" s="5" t="s">
        <v>351</v>
      </c>
      <c r="J129" s="7">
        <v>10273200</v>
      </c>
      <c r="K129" s="7">
        <v>33027300</v>
      </c>
      <c r="L129" s="7">
        <v>6</v>
      </c>
      <c r="M129" s="7">
        <v>188</v>
      </c>
      <c r="N129" s="8">
        <v>536526.56000000006</v>
      </c>
      <c r="O129" s="9">
        <v>7.5411945644979175E-2</v>
      </c>
      <c r="P129" s="10">
        <v>45043</v>
      </c>
      <c r="Q129" s="5" t="s">
        <v>29</v>
      </c>
      <c r="R129" s="7">
        <v>5</v>
      </c>
      <c r="S129" s="11" t="s">
        <v>39</v>
      </c>
      <c r="T129" s="7" t="s">
        <v>31</v>
      </c>
      <c r="U129" s="12">
        <v>209013.39</v>
      </c>
      <c r="V129" s="7">
        <v>774722</v>
      </c>
      <c r="W129" s="12" t="s">
        <v>40</v>
      </c>
      <c r="X129" s="13" t="s">
        <v>33</v>
      </c>
      <c r="Y129" s="5" t="s">
        <v>34</v>
      </c>
      <c r="Z129" s="5" t="s">
        <v>278</v>
      </c>
      <c r="AA129" t="str">
        <f>_xlfn.XLOOKUP(B129,direcciones!B:B,direcciones!C:C,"",0)</f>
        <v>Bogotá</v>
      </c>
      <c r="AB129" t="str">
        <f>_xlfn.XLOOKUP(B129,direcciones!B:B,direcciones!D:D,"",0)</f>
        <v>CUNDINAMARCA</v>
      </c>
      <c r="AC129">
        <f>_xlfn.XLOOKUP($B129,direcciones!$B:$B,direcciones!E:E,"",0)</f>
        <v>0</v>
      </c>
      <c r="AD129" t="str">
        <f>_xlfn.XLOOKUP($B129,direcciones!$B:$B,direcciones!F:F,"",0)</f>
        <v>CUNDINAMARCA</v>
      </c>
      <c r="AE129" t="str">
        <f>_xlfn.XLOOKUP($B129,direcciones!$B:$B,direcciones!G:G,"",0)</f>
        <v>Carrera 33 # 1h-12</v>
      </c>
    </row>
    <row r="130" spans="1:31" x14ac:dyDescent="0.25">
      <c r="A130" s="18">
        <f t="shared" si="1"/>
        <v>129</v>
      </c>
      <c r="B130" s="18">
        <v>3014249846</v>
      </c>
      <c r="C130" s="19">
        <v>1007248317</v>
      </c>
      <c r="D130" s="18" t="s">
        <v>352</v>
      </c>
      <c r="E130" s="19">
        <v>1186651</v>
      </c>
      <c r="F130" s="18" t="s">
        <v>353</v>
      </c>
      <c r="G130" s="19">
        <v>4</v>
      </c>
      <c r="H130" s="18" t="s">
        <v>27</v>
      </c>
      <c r="I130" s="18" t="s">
        <v>354</v>
      </c>
      <c r="J130" s="20">
        <v>765450</v>
      </c>
      <c r="K130" s="20">
        <v>6217050</v>
      </c>
      <c r="L130" s="20">
        <v>8</v>
      </c>
      <c r="M130" s="20">
        <v>247</v>
      </c>
      <c r="N130" s="21">
        <v>163880.35</v>
      </c>
      <c r="O130" s="22">
        <v>0</v>
      </c>
      <c r="P130" s="23">
        <v>45063</v>
      </c>
      <c r="Q130" s="18" t="s">
        <v>29</v>
      </c>
      <c r="R130" s="20">
        <v>4</v>
      </c>
      <c r="S130" s="24" t="s">
        <v>39</v>
      </c>
      <c r="T130" s="20" t="s">
        <v>31</v>
      </c>
      <c r="U130" s="25">
        <v>49492.4</v>
      </c>
      <c r="V130" s="20">
        <v>0</v>
      </c>
      <c r="W130" s="25" t="s">
        <v>158</v>
      </c>
      <c r="X130" s="13" t="s">
        <v>33</v>
      </c>
      <c r="Y130" s="5" t="s">
        <v>34</v>
      </c>
      <c r="Z130" s="18" t="s">
        <v>278</v>
      </c>
      <c r="AA130" t="str">
        <f>_xlfn.XLOOKUP(B130,direcciones!B:B,direcciones!C:C,"",0)</f>
        <v>Bogotá</v>
      </c>
      <c r="AB130" t="str">
        <f>_xlfn.XLOOKUP(B130,direcciones!B:B,direcciones!D:D,"",0)</f>
        <v>CUNDINAMARCA</v>
      </c>
      <c r="AC130">
        <f>_xlfn.XLOOKUP($B130,direcciones!$B:$B,direcciones!E:E,"",0)</f>
        <v>0</v>
      </c>
      <c r="AD130" t="str">
        <f>_xlfn.XLOOKUP($B130,direcciones!$B:$B,direcciones!F:F,"",0)</f>
        <v>CUNDINAMARCA</v>
      </c>
      <c r="AE130" t="str">
        <f>_xlfn.XLOOKUP($B130,direcciones!$B:$B,direcciones!G:G,"",0)</f>
        <v>Calle 55 sur #104-48</v>
      </c>
    </row>
    <row r="131" spans="1:31" x14ac:dyDescent="0.25">
      <c r="A131" s="5">
        <f t="shared" si="1"/>
        <v>130</v>
      </c>
      <c r="B131" s="5">
        <v>3003104343</v>
      </c>
      <c r="C131" s="6">
        <v>1032486065</v>
      </c>
      <c r="D131" s="5" t="s">
        <v>355</v>
      </c>
      <c r="E131" s="6">
        <v>1229029</v>
      </c>
      <c r="F131" s="5" t="s">
        <v>356</v>
      </c>
      <c r="G131" s="6">
        <v>5</v>
      </c>
      <c r="H131" s="5" t="s">
        <v>27</v>
      </c>
      <c r="I131" s="5" t="s">
        <v>357</v>
      </c>
      <c r="J131" s="7">
        <v>1861650</v>
      </c>
      <c r="K131" s="7">
        <v>6106800</v>
      </c>
      <c r="L131" s="7">
        <v>5</v>
      </c>
      <c r="M131" s="7">
        <v>157</v>
      </c>
      <c r="N131" s="8">
        <v>161246.66</v>
      </c>
      <c r="O131" s="9">
        <v>0</v>
      </c>
      <c r="P131" s="10">
        <v>45077</v>
      </c>
      <c r="Q131" s="5" t="s">
        <v>29</v>
      </c>
      <c r="R131" s="7">
        <v>4</v>
      </c>
      <c r="S131" s="11" t="s">
        <v>39</v>
      </c>
      <c r="T131" s="7" t="s">
        <v>31</v>
      </c>
      <c r="U131" s="12">
        <v>48836.41</v>
      </c>
      <c r="V131" s="7">
        <v>0</v>
      </c>
      <c r="W131" s="12" t="s">
        <v>40</v>
      </c>
      <c r="X131" s="13" t="s">
        <v>33</v>
      </c>
      <c r="Y131" s="5" t="s">
        <v>34</v>
      </c>
      <c r="Z131" s="5" t="s">
        <v>358</v>
      </c>
      <c r="AA131" t="str">
        <f>_xlfn.XLOOKUP(B131,direcciones!B:B,direcciones!C:C,"",0)</f>
        <v>Bogotá</v>
      </c>
      <c r="AB131" t="str">
        <f>_xlfn.XLOOKUP(B131,direcciones!B:B,direcciones!D:D,"",0)</f>
        <v>BOYACÁ</v>
      </c>
      <c r="AC131">
        <f>_xlfn.XLOOKUP($B131,direcciones!$B:$B,direcciones!E:E,"",0)</f>
        <v>0</v>
      </c>
      <c r="AD131" t="str">
        <f>_xlfn.XLOOKUP($B131,direcciones!$B:$B,direcciones!F:F,"",0)</f>
        <v>BOYACÁ</v>
      </c>
      <c r="AE131" t="str">
        <f>_xlfn.XLOOKUP($B131,direcciones!$B:$B,direcciones!G:G,"",0)</f>
        <v>Carrera 52b # 38 a 15 sur</v>
      </c>
    </row>
    <row r="132" spans="1:31" x14ac:dyDescent="0.25">
      <c r="A132" s="5">
        <f t="shared" ref="A132:A195" si="2">A131+1</f>
        <v>131</v>
      </c>
      <c r="B132" s="5">
        <v>3206881749</v>
      </c>
      <c r="C132" s="6">
        <v>1088308914</v>
      </c>
      <c r="D132" s="5" t="s">
        <v>359</v>
      </c>
      <c r="E132" s="6">
        <v>1078433</v>
      </c>
      <c r="F132" s="5" t="s">
        <v>360</v>
      </c>
      <c r="G132" s="6">
        <v>3</v>
      </c>
      <c r="H132" s="5" t="s">
        <v>361</v>
      </c>
      <c r="I132" s="5" t="s">
        <v>362</v>
      </c>
      <c r="J132" s="7">
        <v>2319450</v>
      </c>
      <c r="K132" s="7">
        <v>6982500</v>
      </c>
      <c r="L132" s="7">
        <v>35</v>
      </c>
      <c r="M132" s="7">
        <v>1069</v>
      </c>
      <c r="N132" s="8">
        <v>164061.76999999999</v>
      </c>
      <c r="O132" s="9">
        <v>3.5051413050507665E-4</v>
      </c>
      <c r="P132" s="10">
        <v>44895</v>
      </c>
      <c r="Q132" s="5" t="s">
        <v>29</v>
      </c>
      <c r="R132" s="7">
        <v>10</v>
      </c>
      <c r="S132" s="11" t="s">
        <v>39</v>
      </c>
      <c r="T132" s="7" t="s">
        <v>31</v>
      </c>
      <c r="U132" s="12">
        <v>46782.23</v>
      </c>
      <c r="V132" s="7">
        <v>813</v>
      </c>
      <c r="W132" s="12" t="s">
        <v>40</v>
      </c>
      <c r="X132" s="13" t="s">
        <v>33</v>
      </c>
      <c r="Y132" s="5" t="s">
        <v>34</v>
      </c>
      <c r="Z132" s="5" t="s">
        <v>358</v>
      </c>
      <c r="AA132" t="str">
        <f>_xlfn.XLOOKUP(B132,direcciones!B:B,direcciones!C:C,"",0)</f>
        <v/>
      </c>
      <c r="AB132" t="str">
        <f>_xlfn.XLOOKUP(B132,direcciones!B:B,direcciones!D:D,"",0)</f>
        <v/>
      </c>
      <c r="AC132" t="str">
        <f>_xlfn.XLOOKUP($B132,direcciones!$B:$B,direcciones!E:E,"",0)</f>
        <v/>
      </c>
      <c r="AD132" t="str">
        <f>_xlfn.XLOOKUP($B132,direcciones!$B:$B,direcciones!F:F,"",0)</f>
        <v/>
      </c>
      <c r="AE132" t="str">
        <f>_xlfn.XLOOKUP($B132,direcciones!$B:$B,direcciones!G:G,"",0)</f>
        <v/>
      </c>
    </row>
    <row r="133" spans="1:31" x14ac:dyDescent="0.25">
      <c r="A133" s="5">
        <f t="shared" si="2"/>
        <v>132</v>
      </c>
      <c r="B133" s="5">
        <v>3183927498</v>
      </c>
      <c r="C133" s="6">
        <v>1098681024</v>
      </c>
      <c r="D133" s="5" t="s">
        <v>363</v>
      </c>
      <c r="E133" s="6">
        <v>1125865</v>
      </c>
      <c r="F133" s="5" t="s">
        <v>364</v>
      </c>
      <c r="G133" s="6">
        <v>2</v>
      </c>
      <c r="H133" s="5" t="s">
        <v>27</v>
      </c>
      <c r="I133" s="5" t="s">
        <v>365</v>
      </c>
      <c r="J133" s="7">
        <v>4613700</v>
      </c>
      <c r="K133" s="7">
        <v>7052400</v>
      </c>
      <c r="L133" s="7">
        <v>8</v>
      </c>
      <c r="M133" s="7">
        <v>247</v>
      </c>
      <c r="N133" s="8">
        <v>174405.84</v>
      </c>
      <c r="O133" s="9">
        <v>1.5172421267095823E-2</v>
      </c>
      <c r="P133" s="10">
        <v>44964</v>
      </c>
      <c r="Q133" s="5" t="s">
        <v>29</v>
      </c>
      <c r="R133" s="7">
        <v>7</v>
      </c>
      <c r="S133" s="11" t="s">
        <v>39</v>
      </c>
      <c r="T133" s="7" t="s">
        <v>31</v>
      </c>
      <c r="U133" s="12">
        <v>46070.37</v>
      </c>
      <c r="V133" s="7">
        <v>70001</v>
      </c>
      <c r="W133" s="12" t="s">
        <v>40</v>
      </c>
      <c r="X133" s="13" t="s">
        <v>33</v>
      </c>
      <c r="Y133" s="5" t="s">
        <v>34</v>
      </c>
      <c r="Z133" s="5" t="s">
        <v>358</v>
      </c>
      <c r="AA133" t="str">
        <f>_xlfn.XLOOKUP(B133,direcciones!B:B,direcciones!C:C,"",0)</f>
        <v/>
      </c>
      <c r="AB133" t="str">
        <f>_xlfn.XLOOKUP(B133,direcciones!B:B,direcciones!D:D,"",0)</f>
        <v/>
      </c>
      <c r="AC133" t="str">
        <f>_xlfn.XLOOKUP($B133,direcciones!$B:$B,direcciones!E:E,"",0)</f>
        <v/>
      </c>
      <c r="AD133" t="str">
        <f>_xlfn.XLOOKUP($B133,direcciones!$B:$B,direcciones!F:F,"",0)</f>
        <v/>
      </c>
      <c r="AE133" t="str">
        <f>_xlfn.XLOOKUP($B133,direcciones!$B:$B,direcciones!G:G,"",0)</f>
        <v/>
      </c>
    </row>
    <row r="134" spans="1:31" x14ac:dyDescent="0.25">
      <c r="A134" s="5">
        <f t="shared" si="2"/>
        <v>133</v>
      </c>
      <c r="B134" s="5">
        <v>3008536389</v>
      </c>
      <c r="C134" s="6">
        <v>1042446687</v>
      </c>
      <c r="D134" s="5" t="s">
        <v>366</v>
      </c>
      <c r="E134" s="6">
        <v>1112031</v>
      </c>
      <c r="F134" s="5" t="s">
        <v>367</v>
      </c>
      <c r="G134" s="6">
        <v>4</v>
      </c>
      <c r="H134" s="5" t="s">
        <v>27</v>
      </c>
      <c r="I134" s="5" t="s">
        <v>368</v>
      </c>
      <c r="J134" s="7">
        <v>2669100</v>
      </c>
      <c r="K134" s="7">
        <v>7138950</v>
      </c>
      <c r="L134" s="7">
        <v>20</v>
      </c>
      <c r="M134" s="7">
        <v>612</v>
      </c>
      <c r="N134" s="8">
        <v>166146.82999999999</v>
      </c>
      <c r="O134" s="9">
        <v>3.9133041099996255E-2</v>
      </c>
      <c r="P134" s="10">
        <v>44963</v>
      </c>
      <c r="Q134" s="5" t="s">
        <v>29</v>
      </c>
      <c r="R134" s="7">
        <v>7</v>
      </c>
      <c r="S134" s="11" t="s">
        <v>30</v>
      </c>
      <c r="T134" s="7" t="s">
        <v>31</v>
      </c>
      <c r="U134" s="12">
        <v>54977.7</v>
      </c>
      <c r="V134" s="7">
        <v>104450</v>
      </c>
      <c r="W134" s="12" t="s">
        <v>40</v>
      </c>
      <c r="X134" s="13" t="s">
        <v>33</v>
      </c>
      <c r="Y134" s="5" t="s">
        <v>34</v>
      </c>
      <c r="Z134" s="5" t="s">
        <v>358</v>
      </c>
      <c r="AA134" t="str">
        <f>_xlfn.XLOOKUP(B134,direcciones!B:B,direcciones!C:C,"",0)</f>
        <v/>
      </c>
      <c r="AB134" t="str">
        <f>_xlfn.XLOOKUP(B134,direcciones!B:B,direcciones!D:D,"",0)</f>
        <v/>
      </c>
      <c r="AC134" t="str">
        <f>_xlfn.XLOOKUP($B134,direcciones!$B:$B,direcciones!E:E,"",0)</f>
        <v/>
      </c>
      <c r="AD134" t="str">
        <f>_xlfn.XLOOKUP($B134,direcciones!$B:$B,direcciones!F:F,"",0)</f>
        <v/>
      </c>
      <c r="AE134" t="str">
        <f>_xlfn.XLOOKUP($B134,direcciones!$B:$B,direcciones!G:G,"",0)</f>
        <v/>
      </c>
    </row>
    <row r="135" spans="1:31" x14ac:dyDescent="0.25">
      <c r="A135" s="5">
        <f t="shared" si="2"/>
        <v>134</v>
      </c>
      <c r="B135" s="5">
        <v>3008536389</v>
      </c>
      <c r="C135" s="6">
        <v>1042446687</v>
      </c>
      <c r="D135" s="5" t="s">
        <v>366</v>
      </c>
      <c r="E135" s="6">
        <v>1112028</v>
      </c>
      <c r="F135" s="5" t="s">
        <v>367</v>
      </c>
      <c r="G135" s="6">
        <v>4</v>
      </c>
      <c r="H135" s="5" t="s">
        <v>27</v>
      </c>
      <c r="I135" s="5" t="s">
        <v>369</v>
      </c>
      <c r="J135" s="7">
        <v>952350</v>
      </c>
      <c r="K135" s="7">
        <v>7138950</v>
      </c>
      <c r="L135" s="7">
        <v>19</v>
      </c>
      <c r="M135" s="7">
        <v>585</v>
      </c>
      <c r="N135" s="8">
        <v>166146.82999999999</v>
      </c>
      <c r="O135" s="9">
        <v>0.10967606447209534</v>
      </c>
      <c r="P135" s="10">
        <v>44963</v>
      </c>
      <c r="Q135" s="5" t="s">
        <v>29</v>
      </c>
      <c r="R135" s="7">
        <v>7</v>
      </c>
      <c r="S135" s="11" t="s">
        <v>30</v>
      </c>
      <c r="T135" s="7" t="s">
        <v>31</v>
      </c>
      <c r="U135" s="12">
        <v>54977.7</v>
      </c>
      <c r="V135" s="7">
        <v>104450</v>
      </c>
      <c r="W135" s="12" t="s">
        <v>158</v>
      </c>
      <c r="X135" s="13" t="s">
        <v>33</v>
      </c>
      <c r="Y135" s="5" t="s">
        <v>34</v>
      </c>
      <c r="Z135" s="5" t="s">
        <v>358</v>
      </c>
      <c r="AA135" t="str">
        <f>_xlfn.XLOOKUP(B135,direcciones!B:B,direcciones!C:C,"",0)</f>
        <v/>
      </c>
      <c r="AB135" t="str">
        <f>_xlfn.XLOOKUP(B135,direcciones!B:B,direcciones!D:D,"",0)</f>
        <v/>
      </c>
      <c r="AC135" t="str">
        <f>_xlfn.XLOOKUP($B135,direcciones!$B:$B,direcciones!E:E,"",0)</f>
        <v/>
      </c>
      <c r="AD135" t="str">
        <f>_xlfn.XLOOKUP($B135,direcciones!$B:$B,direcciones!F:F,"",0)</f>
        <v/>
      </c>
      <c r="AE135" t="str">
        <f>_xlfn.XLOOKUP($B135,direcciones!$B:$B,direcciones!G:G,"",0)</f>
        <v/>
      </c>
    </row>
    <row r="136" spans="1:31" x14ac:dyDescent="0.25">
      <c r="A136" s="5">
        <f t="shared" si="2"/>
        <v>135</v>
      </c>
      <c r="B136" s="5">
        <v>3128506693</v>
      </c>
      <c r="C136" s="6">
        <v>98544205</v>
      </c>
      <c r="D136" s="5" t="s">
        <v>370</v>
      </c>
      <c r="E136" s="6">
        <v>1128716</v>
      </c>
      <c r="F136" s="5" t="s">
        <v>371</v>
      </c>
      <c r="G136" s="6">
        <v>2</v>
      </c>
      <c r="H136" s="5" t="s">
        <v>27</v>
      </c>
      <c r="I136" s="5" t="s">
        <v>372</v>
      </c>
      <c r="J136" s="7">
        <v>4395600</v>
      </c>
      <c r="K136" s="7">
        <v>7163200</v>
      </c>
      <c r="L136" s="7">
        <v>9</v>
      </c>
      <c r="M136" s="7">
        <v>278</v>
      </c>
      <c r="N136" s="8">
        <v>204675.98</v>
      </c>
      <c r="O136" s="9">
        <v>0</v>
      </c>
      <c r="P136" s="10">
        <v>44971</v>
      </c>
      <c r="Q136" s="5" t="s">
        <v>29</v>
      </c>
      <c r="R136" s="7">
        <v>7</v>
      </c>
      <c r="S136" s="11" t="s">
        <v>30</v>
      </c>
      <c r="T136" s="7" t="s">
        <v>31</v>
      </c>
      <c r="U136" s="12">
        <v>55121.99</v>
      </c>
      <c r="V136" s="7">
        <v>0</v>
      </c>
      <c r="W136" s="12" t="s">
        <v>40</v>
      </c>
      <c r="X136" s="13" t="s">
        <v>33</v>
      </c>
      <c r="Y136" s="5" t="s">
        <v>34</v>
      </c>
      <c r="Z136" s="5" t="s">
        <v>358</v>
      </c>
      <c r="AA136" t="str">
        <f>_xlfn.XLOOKUP(B136,direcciones!B:B,direcciones!C:C,"",0)</f>
        <v/>
      </c>
      <c r="AB136" t="str">
        <f>_xlfn.XLOOKUP(B136,direcciones!B:B,direcciones!D:D,"",0)</f>
        <v/>
      </c>
      <c r="AC136" t="str">
        <f>_xlfn.XLOOKUP($B136,direcciones!$B:$B,direcciones!E:E,"",0)</f>
        <v/>
      </c>
      <c r="AD136" t="str">
        <f>_xlfn.XLOOKUP($B136,direcciones!$B:$B,direcciones!F:F,"",0)</f>
        <v/>
      </c>
      <c r="AE136" t="str">
        <f>_xlfn.XLOOKUP($B136,direcciones!$B:$B,direcciones!G:G,"",0)</f>
        <v/>
      </c>
    </row>
    <row r="137" spans="1:31" x14ac:dyDescent="0.25">
      <c r="A137" s="5">
        <f t="shared" si="2"/>
        <v>136</v>
      </c>
      <c r="B137" s="5">
        <v>3214170041</v>
      </c>
      <c r="C137" s="6">
        <v>1006404065</v>
      </c>
      <c r="D137" s="5" t="s">
        <v>373</v>
      </c>
      <c r="E137" s="6">
        <v>1069231</v>
      </c>
      <c r="F137" s="5" t="s">
        <v>374</v>
      </c>
      <c r="G137" s="6">
        <v>5</v>
      </c>
      <c r="H137" s="5" t="s">
        <v>27</v>
      </c>
      <c r="I137" s="5" t="s">
        <v>375</v>
      </c>
      <c r="J137" s="7">
        <v>1945650</v>
      </c>
      <c r="K137" s="7">
        <v>7376949</v>
      </c>
      <c r="L137" s="7">
        <v>11</v>
      </c>
      <c r="M137" s="7">
        <v>339</v>
      </c>
      <c r="N137" s="8">
        <v>163648.19</v>
      </c>
      <c r="O137" s="9">
        <v>0</v>
      </c>
      <c r="P137" s="10">
        <v>44895</v>
      </c>
      <c r="Q137" s="5" t="s">
        <v>29</v>
      </c>
      <c r="R137" s="7">
        <v>10</v>
      </c>
      <c r="S137" s="11" t="s">
        <v>39</v>
      </c>
      <c r="T137" s="7" t="s">
        <v>31</v>
      </c>
      <c r="U137" s="12">
        <v>47615.23</v>
      </c>
      <c r="V137" s="7">
        <v>0</v>
      </c>
      <c r="W137" s="12" t="s">
        <v>40</v>
      </c>
      <c r="X137" s="13" t="s">
        <v>33</v>
      </c>
      <c r="Y137" s="5" t="s">
        <v>34</v>
      </c>
      <c r="Z137" s="5" t="s">
        <v>358</v>
      </c>
      <c r="AA137" t="str">
        <f>_xlfn.XLOOKUP(B137,direcciones!B:B,direcciones!C:C,"",0)</f>
        <v/>
      </c>
      <c r="AB137" t="str">
        <f>_xlfn.XLOOKUP(B137,direcciones!B:B,direcciones!D:D,"",0)</f>
        <v/>
      </c>
      <c r="AC137" t="str">
        <f>_xlfn.XLOOKUP($B137,direcciones!$B:$B,direcciones!E:E,"",0)</f>
        <v/>
      </c>
      <c r="AD137" t="str">
        <f>_xlfn.XLOOKUP($B137,direcciones!$B:$B,direcciones!F:F,"",0)</f>
        <v/>
      </c>
      <c r="AE137" t="str">
        <f>_xlfn.XLOOKUP($B137,direcciones!$B:$B,direcciones!G:G,"",0)</f>
        <v/>
      </c>
    </row>
    <row r="138" spans="1:31" x14ac:dyDescent="0.25">
      <c r="A138" s="5">
        <f t="shared" si="2"/>
        <v>137</v>
      </c>
      <c r="B138" s="5">
        <v>3006400324</v>
      </c>
      <c r="C138" s="6">
        <v>1026571393</v>
      </c>
      <c r="D138" s="5" t="s">
        <v>376</v>
      </c>
      <c r="E138" s="6">
        <v>1136473</v>
      </c>
      <c r="F138" s="5" t="s">
        <v>377</v>
      </c>
      <c r="G138" s="6">
        <v>2</v>
      </c>
      <c r="H138" s="5" t="s">
        <v>27</v>
      </c>
      <c r="I138" s="5" t="s">
        <v>378</v>
      </c>
      <c r="J138" s="7">
        <v>2337300</v>
      </c>
      <c r="K138" s="7">
        <v>7391800</v>
      </c>
      <c r="L138" s="7">
        <v>8</v>
      </c>
      <c r="M138" s="7">
        <v>248</v>
      </c>
      <c r="N138" s="8">
        <v>193048.8</v>
      </c>
      <c r="O138" s="9">
        <v>6.2294100029949091E-4</v>
      </c>
      <c r="P138" s="10">
        <v>44978</v>
      </c>
      <c r="Q138" s="5" t="s">
        <v>29</v>
      </c>
      <c r="R138" s="7">
        <v>7</v>
      </c>
      <c r="S138" s="11" t="s">
        <v>39</v>
      </c>
      <c r="T138" s="7" t="s">
        <v>31</v>
      </c>
      <c r="U138" s="12">
        <v>47685.919999999998</v>
      </c>
      <c r="V138" s="7">
        <v>1456</v>
      </c>
      <c r="W138" s="12" t="s">
        <v>40</v>
      </c>
      <c r="X138" s="13" t="s">
        <v>33</v>
      </c>
      <c r="Y138" s="5" t="s">
        <v>34</v>
      </c>
      <c r="Z138" s="5" t="s">
        <v>358</v>
      </c>
      <c r="AA138" t="str">
        <f>_xlfn.XLOOKUP(B138,direcciones!B:B,direcciones!C:C,"",0)</f>
        <v/>
      </c>
      <c r="AB138" t="str">
        <f>_xlfn.XLOOKUP(B138,direcciones!B:B,direcciones!D:D,"",0)</f>
        <v/>
      </c>
      <c r="AC138" t="str">
        <f>_xlfn.XLOOKUP($B138,direcciones!$B:$B,direcciones!E:E,"",0)</f>
        <v/>
      </c>
      <c r="AD138" t="str">
        <f>_xlfn.XLOOKUP($B138,direcciones!$B:$B,direcciones!F:F,"",0)</f>
        <v/>
      </c>
      <c r="AE138" t="str">
        <f>_xlfn.XLOOKUP($B138,direcciones!$B:$B,direcciones!G:G,"",0)</f>
        <v/>
      </c>
    </row>
    <row r="139" spans="1:31" x14ac:dyDescent="0.25">
      <c r="A139" s="5">
        <f t="shared" si="2"/>
        <v>138</v>
      </c>
      <c r="B139" s="5">
        <v>3138727518</v>
      </c>
      <c r="C139" s="6">
        <v>33702536</v>
      </c>
      <c r="D139" s="5" t="s">
        <v>379</v>
      </c>
      <c r="E139" s="6">
        <v>1176070</v>
      </c>
      <c r="F139" s="5" t="s">
        <v>380</v>
      </c>
      <c r="G139" s="6">
        <v>1</v>
      </c>
      <c r="H139" s="5" t="s">
        <v>27</v>
      </c>
      <c r="I139" s="5" t="s">
        <v>381</v>
      </c>
      <c r="J139" s="7">
        <v>7634550</v>
      </c>
      <c r="K139" s="7">
        <v>7634550</v>
      </c>
      <c r="L139" s="7">
        <v>9</v>
      </c>
      <c r="M139" s="7">
        <v>278</v>
      </c>
      <c r="N139" s="8">
        <v>244790.25</v>
      </c>
      <c r="O139" s="9">
        <v>4.1033459732400732E-2</v>
      </c>
      <c r="P139" s="10">
        <v>45016</v>
      </c>
      <c r="Q139" s="5" t="s">
        <v>29</v>
      </c>
      <c r="R139" s="7">
        <v>6</v>
      </c>
      <c r="S139" s="11" t="s">
        <v>39</v>
      </c>
      <c r="T139" s="7" t="s">
        <v>31</v>
      </c>
      <c r="U139" s="12">
        <v>57926.52</v>
      </c>
      <c r="V139" s="7">
        <v>313272</v>
      </c>
      <c r="W139" s="12" t="s">
        <v>40</v>
      </c>
      <c r="X139" s="13" t="s">
        <v>33</v>
      </c>
      <c r="Y139" s="5" t="s">
        <v>34</v>
      </c>
      <c r="Z139" s="5" t="s">
        <v>358</v>
      </c>
      <c r="AA139" t="str">
        <f>_xlfn.XLOOKUP(B139,direcciones!B:B,direcciones!C:C,"",0)</f>
        <v/>
      </c>
      <c r="AB139" t="str">
        <f>_xlfn.XLOOKUP(B139,direcciones!B:B,direcciones!D:D,"",0)</f>
        <v/>
      </c>
      <c r="AC139" t="str">
        <f>_xlfn.XLOOKUP($B139,direcciones!$B:$B,direcciones!E:E,"",0)</f>
        <v/>
      </c>
      <c r="AD139" t="str">
        <f>_xlfn.XLOOKUP($B139,direcciones!$B:$B,direcciones!F:F,"",0)</f>
        <v/>
      </c>
      <c r="AE139" t="str">
        <f>_xlfn.XLOOKUP($B139,direcciones!$B:$B,direcciones!G:G,"",0)</f>
        <v/>
      </c>
    </row>
    <row r="140" spans="1:31" x14ac:dyDescent="0.25">
      <c r="A140" s="5">
        <f t="shared" si="2"/>
        <v>139</v>
      </c>
      <c r="B140" s="5">
        <v>3208585562</v>
      </c>
      <c r="C140" s="6">
        <v>1102376771</v>
      </c>
      <c r="D140" s="5" t="s">
        <v>382</v>
      </c>
      <c r="E140" s="6">
        <v>1189433</v>
      </c>
      <c r="F140" s="5" t="s">
        <v>383</v>
      </c>
      <c r="G140" s="6">
        <v>2</v>
      </c>
      <c r="H140" s="5" t="s">
        <v>27</v>
      </c>
      <c r="I140" s="5" t="s">
        <v>384</v>
      </c>
      <c r="J140" s="7">
        <v>4678800</v>
      </c>
      <c r="K140" s="7">
        <v>8501850</v>
      </c>
      <c r="L140" s="7">
        <v>5</v>
      </c>
      <c r="M140" s="7">
        <v>161</v>
      </c>
      <c r="N140" s="8">
        <v>291447.65999999997</v>
      </c>
      <c r="O140" s="9">
        <v>8.5419338291869706E-3</v>
      </c>
      <c r="P140" s="10">
        <v>45037</v>
      </c>
      <c r="Q140" s="5" t="s">
        <v>29</v>
      </c>
      <c r="R140" s="7">
        <v>5</v>
      </c>
      <c r="S140" s="11" t="s">
        <v>39</v>
      </c>
      <c r="T140" s="7" t="s">
        <v>31</v>
      </c>
      <c r="U140" s="12">
        <v>63086.96</v>
      </c>
      <c r="V140" s="7">
        <v>39966</v>
      </c>
      <c r="W140" s="12" t="s">
        <v>40</v>
      </c>
      <c r="X140" s="13" t="s">
        <v>33</v>
      </c>
      <c r="Y140" s="5" t="s">
        <v>34</v>
      </c>
      <c r="Z140" s="5" t="s">
        <v>358</v>
      </c>
      <c r="AA140" t="str">
        <f>_xlfn.XLOOKUP(B140,direcciones!B:B,direcciones!C:C,"",0)</f>
        <v>Bogotá</v>
      </c>
      <c r="AB140" t="str">
        <f>_xlfn.XLOOKUP(B140,direcciones!B:B,direcciones!D:D,"",0)</f>
        <v>CUNDINAMARCA</v>
      </c>
      <c r="AC140">
        <f>_xlfn.XLOOKUP($B140,direcciones!$B:$B,direcciones!E:E,"",0)</f>
        <v>0</v>
      </c>
      <c r="AD140" t="str">
        <f>_xlfn.XLOOKUP($B140,direcciones!$B:$B,direcciones!F:F,"",0)</f>
        <v>CUNDINAMARCA</v>
      </c>
      <c r="AE140" t="str">
        <f>_xlfn.XLOOKUP($B140,direcciones!$B:$B,direcciones!G:G,"",0)</f>
        <v>Cl 65b #88-97</v>
      </c>
    </row>
    <row r="141" spans="1:31" x14ac:dyDescent="0.25">
      <c r="A141" s="5">
        <f t="shared" si="2"/>
        <v>140</v>
      </c>
      <c r="B141" s="5">
        <v>3122400242</v>
      </c>
      <c r="C141" s="6">
        <v>1004699269</v>
      </c>
      <c r="D141" s="5" t="s">
        <v>385</v>
      </c>
      <c r="E141" s="6">
        <v>1176490</v>
      </c>
      <c r="F141" s="5" t="s">
        <v>386</v>
      </c>
      <c r="G141" s="6">
        <v>14</v>
      </c>
      <c r="H141" s="5" t="s">
        <v>27</v>
      </c>
      <c r="I141" s="5" t="s">
        <v>387</v>
      </c>
      <c r="J141" s="7">
        <v>1811250</v>
      </c>
      <c r="K141" s="7">
        <v>8897443</v>
      </c>
      <c r="L141" s="7">
        <v>7</v>
      </c>
      <c r="M141" s="7">
        <v>216</v>
      </c>
      <c r="N141" s="8">
        <v>224056.14</v>
      </c>
      <c r="O141" s="9">
        <v>6.1835748792270532E-5</v>
      </c>
      <c r="P141" s="10">
        <v>45016</v>
      </c>
      <c r="Q141" s="5" t="s">
        <v>29</v>
      </c>
      <c r="R141" s="7">
        <v>6</v>
      </c>
      <c r="S141" s="11" t="s">
        <v>39</v>
      </c>
      <c r="T141" s="7" t="s">
        <v>31</v>
      </c>
      <c r="U141" s="12">
        <v>65440.74</v>
      </c>
      <c r="V141" s="7">
        <v>112</v>
      </c>
      <c r="W141" s="12" t="s">
        <v>40</v>
      </c>
      <c r="X141" s="13" t="s">
        <v>33</v>
      </c>
      <c r="Y141" s="5" t="s">
        <v>34</v>
      </c>
      <c r="Z141" s="5" t="s">
        <v>358</v>
      </c>
      <c r="AA141" t="str">
        <f>_xlfn.XLOOKUP(B141,direcciones!B:B,direcciones!C:C,"",0)</f>
        <v/>
      </c>
      <c r="AB141" t="str">
        <f>_xlfn.XLOOKUP(B141,direcciones!B:B,direcciones!D:D,"",0)</f>
        <v/>
      </c>
      <c r="AC141" t="str">
        <f>_xlfn.XLOOKUP($B141,direcciones!$B:$B,direcciones!E:E,"",0)</f>
        <v/>
      </c>
      <c r="AD141" t="str">
        <f>_xlfn.XLOOKUP($B141,direcciones!$B:$B,direcciones!F:F,"",0)</f>
        <v/>
      </c>
      <c r="AE141" t="str">
        <f>_xlfn.XLOOKUP($B141,direcciones!$B:$B,direcciones!G:G,"",0)</f>
        <v/>
      </c>
    </row>
    <row r="142" spans="1:31" x14ac:dyDescent="0.25">
      <c r="A142" s="5">
        <f t="shared" si="2"/>
        <v>141</v>
      </c>
      <c r="B142" s="5">
        <v>3208241628</v>
      </c>
      <c r="C142" s="6">
        <v>71482037</v>
      </c>
      <c r="D142" s="5" t="s">
        <v>388</v>
      </c>
      <c r="E142" s="6">
        <v>1148051</v>
      </c>
      <c r="F142" s="5" t="s">
        <v>389</v>
      </c>
      <c r="G142" s="6">
        <v>2</v>
      </c>
      <c r="H142" s="5" t="s">
        <v>27</v>
      </c>
      <c r="I142" s="5" t="s">
        <v>390</v>
      </c>
      <c r="J142" s="7">
        <v>2310000</v>
      </c>
      <c r="K142" s="7">
        <v>9392250</v>
      </c>
      <c r="L142" s="7">
        <v>7</v>
      </c>
      <c r="M142" s="7">
        <v>217</v>
      </c>
      <c r="N142" s="8">
        <v>236392.52</v>
      </c>
      <c r="O142" s="9">
        <v>0.13518008658008657</v>
      </c>
      <c r="P142" s="10">
        <v>44985</v>
      </c>
      <c r="Q142" s="5" t="s">
        <v>29</v>
      </c>
      <c r="R142" s="7">
        <v>7</v>
      </c>
      <c r="S142" s="11" t="s">
        <v>39</v>
      </c>
      <c r="T142" s="7" t="s">
        <v>31</v>
      </c>
      <c r="U142" s="12">
        <v>57208.06</v>
      </c>
      <c r="V142" s="7">
        <v>312266</v>
      </c>
      <c r="W142" s="12" t="s">
        <v>40</v>
      </c>
      <c r="X142" s="13" t="s">
        <v>33</v>
      </c>
      <c r="Y142" s="5" t="s">
        <v>34</v>
      </c>
      <c r="Z142" s="5" t="s">
        <v>358</v>
      </c>
      <c r="AA142" t="str">
        <f>_xlfn.XLOOKUP(B142,direcciones!B:B,direcciones!C:C,"",0)</f>
        <v/>
      </c>
      <c r="AB142" t="str">
        <f>_xlfn.XLOOKUP(B142,direcciones!B:B,direcciones!D:D,"",0)</f>
        <v/>
      </c>
      <c r="AC142" t="str">
        <f>_xlfn.XLOOKUP($B142,direcciones!$B:$B,direcciones!E:E,"",0)</f>
        <v/>
      </c>
      <c r="AD142" t="str">
        <f>_xlfn.XLOOKUP($B142,direcciones!$B:$B,direcciones!F:F,"",0)</f>
        <v/>
      </c>
      <c r="AE142" t="str">
        <f>_xlfn.XLOOKUP($B142,direcciones!$B:$B,direcciones!G:G,"",0)</f>
        <v/>
      </c>
    </row>
    <row r="143" spans="1:31" x14ac:dyDescent="0.25">
      <c r="A143" s="5">
        <f t="shared" si="2"/>
        <v>142</v>
      </c>
      <c r="B143" s="5">
        <v>3227594234</v>
      </c>
      <c r="C143" s="6">
        <v>1020826631</v>
      </c>
      <c r="D143" s="5" t="s">
        <v>391</v>
      </c>
      <c r="E143" s="6">
        <v>868432</v>
      </c>
      <c r="F143" s="5" t="s">
        <v>392</v>
      </c>
      <c r="G143" s="6">
        <v>3</v>
      </c>
      <c r="H143" s="5" t="s">
        <v>27</v>
      </c>
      <c r="I143" s="5" t="s">
        <v>393</v>
      </c>
      <c r="J143" s="7">
        <v>4323900</v>
      </c>
      <c r="K143" s="7">
        <v>10240050</v>
      </c>
      <c r="L143" s="7">
        <v>21</v>
      </c>
      <c r="M143" s="7">
        <v>643</v>
      </c>
      <c r="N143" s="8">
        <v>346719.34</v>
      </c>
      <c r="O143" s="9">
        <v>0</v>
      </c>
      <c r="P143" s="10">
        <v>44592</v>
      </c>
      <c r="Q143" s="5" t="s">
        <v>152</v>
      </c>
      <c r="R143" s="7">
        <v>20</v>
      </c>
      <c r="S143" s="11" t="s">
        <v>30</v>
      </c>
      <c r="T143" s="7" t="s">
        <v>31</v>
      </c>
      <c r="U143" s="12">
        <v>99228.75</v>
      </c>
      <c r="V143" s="7">
        <v>0</v>
      </c>
      <c r="W143" s="12" t="s">
        <v>40</v>
      </c>
      <c r="X143" s="13" t="s">
        <v>33</v>
      </c>
      <c r="Y143" s="5" t="s">
        <v>34</v>
      </c>
      <c r="Z143" s="5" t="s">
        <v>358</v>
      </c>
      <c r="AA143" t="str">
        <f>_xlfn.XLOOKUP(B143,direcciones!B:B,direcciones!C:C,"",0)</f>
        <v/>
      </c>
      <c r="AB143" t="str">
        <f>_xlfn.XLOOKUP(B143,direcciones!B:B,direcciones!D:D,"",0)</f>
        <v/>
      </c>
      <c r="AC143" t="str">
        <f>_xlfn.XLOOKUP($B143,direcciones!$B:$B,direcciones!E:E,"",0)</f>
        <v/>
      </c>
      <c r="AD143" t="str">
        <f>_xlfn.XLOOKUP($B143,direcciones!$B:$B,direcciones!F:F,"",0)</f>
        <v/>
      </c>
      <c r="AE143" t="str">
        <f>_xlfn.XLOOKUP($B143,direcciones!$B:$B,direcciones!G:G,"",0)</f>
        <v/>
      </c>
    </row>
    <row r="144" spans="1:31" x14ac:dyDescent="0.25">
      <c r="A144" s="5">
        <f t="shared" si="2"/>
        <v>143</v>
      </c>
      <c r="B144" s="5">
        <v>3219572179</v>
      </c>
      <c r="C144" s="6">
        <v>1233689070</v>
      </c>
      <c r="D144" s="5" t="s">
        <v>394</v>
      </c>
      <c r="E144" s="6">
        <v>1172315</v>
      </c>
      <c r="F144" s="5" t="s">
        <v>395</v>
      </c>
      <c r="G144" s="6">
        <v>2</v>
      </c>
      <c r="H144" s="5" t="s">
        <v>27</v>
      </c>
      <c r="I144" s="5" t="s">
        <v>396</v>
      </c>
      <c r="J144" s="7">
        <v>8939700</v>
      </c>
      <c r="K144" s="7">
        <v>12119100</v>
      </c>
      <c r="L144" s="7">
        <v>7</v>
      </c>
      <c r="M144" s="7">
        <v>216</v>
      </c>
      <c r="N144" s="8">
        <v>229217.67</v>
      </c>
      <c r="O144" s="9">
        <v>0</v>
      </c>
      <c r="P144" s="10">
        <v>45016</v>
      </c>
      <c r="Q144" s="5" t="s">
        <v>29</v>
      </c>
      <c r="R144" s="7">
        <v>6</v>
      </c>
      <c r="S144" s="11" t="s">
        <v>39</v>
      </c>
      <c r="T144" s="7" t="s">
        <v>31</v>
      </c>
      <c r="U144" s="12">
        <v>84609.600000000006</v>
      </c>
      <c r="V144" s="7">
        <v>0</v>
      </c>
      <c r="W144" s="12" t="s">
        <v>40</v>
      </c>
      <c r="X144" s="13" t="s">
        <v>33</v>
      </c>
      <c r="Y144" s="5" t="s">
        <v>34</v>
      </c>
      <c r="Z144" s="5" t="s">
        <v>358</v>
      </c>
      <c r="AA144" t="str">
        <f>_xlfn.XLOOKUP(B144,direcciones!B:B,direcciones!C:C,"",0)</f>
        <v/>
      </c>
      <c r="AB144" t="str">
        <f>_xlfn.XLOOKUP(B144,direcciones!B:B,direcciones!D:D,"",0)</f>
        <v/>
      </c>
      <c r="AC144" t="str">
        <f>_xlfn.XLOOKUP($B144,direcciones!$B:$B,direcciones!E:E,"",0)</f>
        <v/>
      </c>
      <c r="AD144" t="str">
        <f>_xlfn.XLOOKUP($B144,direcciones!$B:$B,direcciones!F:F,"",0)</f>
        <v/>
      </c>
      <c r="AE144" t="str">
        <f>_xlfn.XLOOKUP($B144,direcciones!$B:$B,direcciones!G:G,"",0)</f>
        <v/>
      </c>
    </row>
    <row r="145" spans="1:31" x14ac:dyDescent="0.25">
      <c r="A145" s="5">
        <f t="shared" si="2"/>
        <v>144</v>
      </c>
      <c r="B145" s="5">
        <v>3138504318</v>
      </c>
      <c r="C145" s="6">
        <v>1014224744</v>
      </c>
      <c r="D145" s="5" t="s">
        <v>397</v>
      </c>
      <c r="E145" s="6">
        <v>1073097</v>
      </c>
      <c r="F145" s="5" t="s">
        <v>398</v>
      </c>
      <c r="G145" s="6">
        <v>2</v>
      </c>
      <c r="H145" s="5" t="s">
        <v>27</v>
      </c>
      <c r="I145" s="5" t="s">
        <v>399</v>
      </c>
      <c r="J145" s="7">
        <v>10558800</v>
      </c>
      <c r="K145" s="7">
        <v>12838102</v>
      </c>
      <c r="L145" s="7">
        <v>11</v>
      </c>
      <c r="M145" s="7">
        <v>339</v>
      </c>
      <c r="N145" s="8">
        <v>258537.26</v>
      </c>
      <c r="O145" s="9">
        <v>0</v>
      </c>
      <c r="P145" s="10">
        <v>44895</v>
      </c>
      <c r="Q145" s="5" t="s">
        <v>29</v>
      </c>
      <c r="R145" s="7">
        <v>10</v>
      </c>
      <c r="S145" s="11" t="s">
        <v>39</v>
      </c>
      <c r="T145" s="7" t="s">
        <v>31</v>
      </c>
      <c r="U145" s="12">
        <v>73610.320000000007</v>
      </c>
      <c r="V145" s="7">
        <v>0</v>
      </c>
      <c r="W145" s="12" t="s">
        <v>40</v>
      </c>
      <c r="X145" s="13" t="s">
        <v>33</v>
      </c>
      <c r="Y145" s="5" t="s">
        <v>34</v>
      </c>
      <c r="Z145" s="5" t="s">
        <v>358</v>
      </c>
      <c r="AA145" t="str">
        <f>_xlfn.XLOOKUP(B145,direcciones!B:B,direcciones!C:C,"",0)</f>
        <v/>
      </c>
      <c r="AB145" t="str">
        <f>_xlfn.XLOOKUP(B145,direcciones!B:B,direcciones!D:D,"",0)</f>
        <v/>
      </c>
      <c r="AC145" t="str">
        <f>_xlfn.XLOOKUP($B145,direcciones!$B:$B,direcciones!E:E,"",0)</f>
        <v/>
      </c>
      <c r="AD145" t="str">
        <f>_xlfn.XLOOKUP($B145,direcciones!$B:$B,direcciones!F:F,"",0)</f>
        <v/>
      </c>
      <c r="AE145" t="str">
        <f>_xlfn.XLOOKUP($B145,direcciones!$B:$B,direcciones!G:G,"",0)</f>
        <v/>
      </c>
    </row>
    <row r="146" spans="1:31" x14ac:dyDescent="0.25">
      <c r="A146" s="5">
        <f t="shared" si="2"/>
        <v>145</v>
      </c>
      <c r="B146" s="5">
        <v>3167429366</v>
      </c>
      <c r="C146" s="6">
        <v>1015438519</v>
      </c>
      <c r="D146" s="5" t="s">
        <v>400</v>
      </c>
      <c r="E146" s="6">
        <v>1186494</v>
      </c>
      <c r="F146" s="5" t="s">
        <v>401</v>
      </c>
      <c r="G146" s="6">
        <v>4</v>
      </c>
      <c r="H146" s="5" t="s">
        <v>27</v>
      </c>
      <c r="I146" s="5" t="s">
        <v>402</v>
      </c>
      <c r="J146" s="7">
        <v>2603700</v>
      </c>
      <c r="K146" s="7">
        <v>15575600</v>
      </c>
      <c r="L146" s="7">
        <v>7</v>
      </c>
      <c r="M146" s="7">
        <v>216</v>
      </c>
      <c r="N146" s="8">
        <v>329641.81</v>
      </c>
      <c r="O146" s="9">
        <v>8.8126896339824096E-2</v>
      </c>
      <c r="P146" s="10">
        <v>45042</v>
      </c>
      <c r="Q146" s="5" t="s">
        <v>29</v>
      </c>
      <c r="R146" s="7">
        <v>5</v>
      </c>
      <c r="S146" s="11" t="s">
        <v>39</v>
      </c>
      <c r="T146" s="7" t="s">
        <v>31</v>
      </c>
      <c r="U146" s="12">
        <v>105175.77</v>
      </c>
      <c r="V146" s="7">
        <v>229456</v>
      </c>
      <c r="W146" s="12" t="s">
        <v>40</v>
      </c>
      <c r="X146" s="13" t="s">
        <v>33</v>
      </c>
      <c r="Y146" s="5" t="s">
        <v>34</v>
      </c>
      <c r="Z146" s="5" t="s">
        <v>358</v>
      </c>
      <c r="AA146" t="str">
        <f>_xlfn.XLOOKUP(B146,direcciones!B:B,direcciones!C:C,"",0)</f>
        <v>Bogotá</v>
      </c>
      <c r="AB146" t="str">
        <f>_xlfn.XLOOKUP(B146,direcciones!B:B,direcciones!D:D,"",0)</f>
        <v>CUNDINAMARCA</v>
      </c>
      <c r="AC146">
        <f>_xlfn.XLOOKUP($B146,direcciones!$B:$B,direcciones!E:E,"",0)</f>
        <v>0</v>
      </c>
      <c r="AD146" t="str">
        <f>_xlfn.XLOOKUP($B146,direcciones!$B:$B,direcciones!F:F,"",0)</f>
        <v>CUNDINAMARCA</v>
      </c>
      <c r="AE146" t="str">
        <f>_xlfn.XLOOKUP($B146,direcciones!$B:$B,direcciones!G:G,"",0)</f>
        <v>Av calle 64C # 68B-98</v>
      </c>
    </row>
    <row r="147" spans="1:31" x14ac:dyDescent="0.25">
      <c r="A147" s="5">
        <f t="shared" si="2"/>
        <v>146</v>
      </c>
      <c r="B147" s="5">
        <v>3167429366</v>
      </c>
      <c r="C147" s="6">
        <v>1015438519</v>
      </c>
      <c r="D147" s="5" t="s">
        <v>400</v>
      </c>
      <c r="E147" s="6">
        <v>1186493</v>
      </c>
      <c r="F147" s="5" t="s">
        <v>401</v>
      </c>
      <c r="G147" s="6">
        <v>4</v>
      </c>
      <c r="H147" s="5" t="s">
        <v>27</v>
      </c>
      <c r="I147" s="5" t="s">
        <v>403</v>
      </c>
      <c r="J147" s="7">
        <v>1278900</v>
      </c>
      <c r="K147" s="7">
        <v>15575600</v>
      </c>
      <c r="L147" s="7">
        <v>6</v>
      </c>
      <c r="M147" s="7">
        <v>188</v>
      </c>
      <c r="N147" s="8">
        <v>329641.81</v>
      </c>
      <c r="O147" s="9">
        <v>0.17941668621471576</v>
      </c>
      <c r="P147" s="10">
        <v>45042</v>
      </c>
      <c r="Q147" s="5" t="s">
        <v>29</v>
      </c>
      <c r="R147" s="7">
        <v>5</v>
      </c>
      <c r="S147" s="11" t="s">
        <v>39</v>
      </c>
      <c r="T147" s="7" t="s">
        <v>31</v>
      </c>
      <c r="U147" s="12">
        <v>105175.77</v>
      </c>
      <c r="V147" s="7">
        <v>229456</v>
      </c>
      <c r="W147" s="12" t="s">
        <v>60</v>
      </c>
      <c r="X147" s="13" t="s">
        <v>33</v>
      </c>
      <c r="Y147" s="5" t="s">
        <v>34</v>
      </c>
      <c r="Z147" s="5" t="s">
        <v>358</v>
      </c>
      <c r="AA147" t="str">
        <f>_xlfn.XLOOKUP(B147,direcciones!B:B,direcciones!C:C,"",0)</f>
        <v>Bogotá</v>
      </c>
      <c r="AB147" t="str">
        <f>_xlfn.XLOOKUP(B147,direcciones!B:B,direcciones!D:D,"",0)</f>
        <v>CUNDINAMARCA</v>
      </c>
      <c r="AC147">
        <f>_xlfn.XLOOKUP($B147,direcciones!$B:$B,direcciones!E:E,"",0)</f>
        <v>0</v>
      </c>
      <c r="AD147" t="str">
        <f>_xlfn.XLOOKUP($B147,direcciones!$B:$B,direcciones!F:F,"",0)</f>
        <v>CUNDINAMARCA</v>
      </c>
      <c r="AE147" t="str">
        <f>_xlfn.XLOOKUP($B147,direcciones!$B:$B,direcciones!G:G,"",0)</f>
        <v>Av calle 64C # 68B-98</v>
      </c>
    </row>
    <row r="148" spans="1:31" x14ac:dyDescent="0.25">
      <c r="A148" s="5">
        <f t="shared" si="2"/>
        <v>147</v>
      </c>
      <c r="B148" s="5">
        <v>3102455631</v>
      </c>
      <c r="C148" s="6">
        <v>1015411139</v>
      </c>
      <c r="D148" s="5" t="s">
        <v>404</v>
      </c>
      <c r="E148" s="6">
        <v>1217069</v>
      </c>
      <c r="F148" s="5" t="s">
        <v>405</v>
      </c>
      <c r="G148" s="6">
        <v>9</v>
      </c>
      <c r="H148" s="5" t="s">
        <v>27</v>
      </c>
      <c r="I148" s="5" t="s">
        <v>406</v>
      </c>
      <c r="J148" s="7">
        <v>2180200</v>
      </c>
      <c r="K148" s="7">
        <v>15596900</v>
      </c>
      <c r="L148" s="7">
        <v>6</v>
      </c>
      <c r="M148" s="7">
        <v>188</v>
      </c>
      <c r="N148" s="8">
        <v>322460.13</v>
      </c>
      <c r="O148" s="9">
        <v>2.9129896339785341E-2</v>
      </c>
      <c r="P148" s="10">
        <v>45072</v>
      </c>
      <c r="Q148" s="5" t="s">
        <v>29</v>
      </c>
      <c r="R148" s="7">
        <v>4</v>
      </c>
      <c r="S148" s="11" t="s">
        <v>39</v>
      </c>
      <c r="T148" s="7" t="s">
        <v>31</v>
      </c>
      <c r="U148" s="12">
        <v>105302.51</v>
      </c>
      <c r="V148" s="7">
        <v>63509</v>
      </c>
      <c r="W148" s="12" t="s">
        <v>40</v>
      </c>
      <c r="X148" s="13" t="s">
        <v>33</v>
      </c>
      <c r="Y148" s="5" t="s">
        <v>34</v>
      </c>
      <c r="Z148" s="5" t="s">
        <v>358</v>
      </c>
      <c r="AA148" t="str">
        <f>_xlfn.XLOOKUP(B148,direcciones!B:B,direcciones!C:C,"",0)</f>
        <v>Madrid</v>
      </c>
      <c r="AB148" t="str">
        <f>_xlfn.XLOOKUP(B148,direcciones!B:B,direcciones!D:D,"",0)</f>
        <v>CUNDINAMARCA</v>
      </c>
      <c r="AC148">
        <f>_xlfn.XLOOKUP($B148,direcciones!$B:$B,direcciones!E:E,"",0)</f>
        <v>0</v>
      </c>
      <c r="AD148" t="str">
        <f>_xlfn.XLOOKUP($B148,direcciones!$B:$B,direcciones!F:F,"",0)</f>
        <v>CUNDINAMARCA</v>
      </c>
      <c r="AE148" t="str">
        <f>_xlfn.XLOOKUP($B148,direcciones!$B:$B,direcciones!G:G,"",0)</f>
        <v>Calle 19 # 8-90</v>
      </c>
    </row>
    <row r="149" spans="1:31" x14ac:dyDescent="0.25">
      <c r="A149" s="5">
        <f t="shared" si="2"/>
        <v>148</v>
      </c>
      <c r="B149" s="5">
        <v>3132622134</v>
      </c>
      <c r="C149" s="6">
        <v>80142852</v>
      </c>
      <c r="D149" s="5" t="s">
        <v>407</v>
      </c>
      <c r="E149" s="6">
        <v>1214786</v>
      </c>
      <c r="F149" s="5" t="s">
        <v>408</v>
      </c>
      <c r="G149" s="6">
        <v>3</v>
      </c>
      <c r="H149" s="5" t="s">
        <v>27</v>
      </c>
      <c r="I149" s="5" t="s">
        <v>409</v>
      </c>
      <c r="J149" s="7">
        <v>14955150</v>
      </c>
      <c r="K149" s="7">
        <v>19579350</v>
      </c>
      <c r="L149" s="7">
        <v>5</v>
      </c>
      <c r="M149" s="7">
        <v>157</v>
      </c>
      <c r="N149" s="8">
        <v>406307.68</v>
      </c>
      <c r="O149" s="9">
        <v>8.3242227593838918E-3</v>
      </c>
      <c r="P149" s="10">
        <v>45065</v>
      </c>
      <c r="Q149" s="5" t="s">
        <v>29</v>
      </c>
      <c r="R149" s="7">
        <v>4</v>
      </c>
      <c r="S149" s="11" t="s">
        <v>39</v>
      </c>
      <c r="T149" s="7" t="s">
        <v>31</v>
      </c>
      <c r="U149" s="12">
        <v>134102.29</v>
      </c>
      <c r="V149" s="7">
        <v>124490</v>
      </c>
      <c r="W149" s="12" t="s">
        <v>40</v>
      </c>
      <c r="X149" s="13" t="s">
        <v>33</v>
      </c>
      <c r="Y149" s="5" t="s">
        <v>34</v>
      </c>
      <c r="Z149" s="5" t="s">
        <v>358</v>
      </c>
      <c r="AA149" t="str">
        <f>_xlfn.XLOOKUP(B149,direcciones!B:B,direcciones!C:C,"",0)</f>
        <v>Bogotá</v>
      </c>
      <c r="AB149" t="str">
        <f>_xlfn.XLOOKUP(B149,direcciones!B:B,direcciones!D:D,"",0)</f>
        <v>CUNDINAMARCA</v>
      </c>
      <c r="AC149">
        <f>_xlfn.XLOOKUP($B149,direcciones!$B:$B,direcciones!E:E,"",0)</f>
        <v>0</v>
      </c>
      <c r="AD149" t="str">
        <f>_xlfn.XLOOKUP($B149,direcciones!$B:$B,direcciones!F:F,"",0)</f>
        <v>CUNDINAMARCA</v>
      </c>
      <c r="AE149" t="str">
        <f>_xlfn.XLOOKUP($B149,direcciones!$B:$B,direcciones!G:G,"",0)</f>
        <v>CRA 86# 146-61</v>
      </c>
    </row>
    <row r="150" spans="1:31" x14ac:dyDescent="0.25">
      <c r="A150" s="5">
        <f t="shared" si="2"/>
        <v>149</v>
      </c>
      <c r="B150" s="5">
        <v>3203899411</v>
      </c>
      <c r="C150" s="6">
        <v>79846366</v>
      </c>
      <c r="D150" s="5" t="s">
        <v>410</v>
      </c>
      <c r="E150" s="6">
        <v>1193726</v>
      </c>
      <c r="F150" s="5" t="s">
        <v>411</v>
      </c>
      <c r="G150" s="6">
        <v>3</v>
      </c>
      <c r="H150" s="5" t="s">
        <v>27</v>
      </c>
      <c r="I150" s="5" t="s">
        <v>412</v>
      </c>
      <c r="J150" s="7">
        <v>17358600</v>
      </c>
      <c r="K150" s="7">
        <v>20794703</v>
      </c>
      <c r="L150" s="7">
        <v>6</v>
      </c>
      <c r="M150" s="7">
        <v>188</v>
      </c>
      <c r="N150" s="8">
        <v>410884.05</v>
      </c>
      <c r="O150" s="9">
        <v>1.6054635742513798E-2</v>
      </c>
      <c r="P150" s="10">
        <v>45043</v>
      </c>
      <c r="Q150" s="5" t="s">
        <v>29</v>
      </c>
      <c r="R150" s="7">
        <v>5</v>
      </c>
      <c r="S150" s="11" t="s">
        <v>39</v>
      </c>
      <c r="T150" s="7" t="s">
        <v>31</v>
      </c>
      <c r="U150" s="12">
        <v>136229.44</v>
      </c>
      <c r="V150" s="7">
        <v>278686</v>
      </c>
      <c r="W150" s="12" t="s">
        <v>40</v>
      </c>
      <c r="X150" s="13" t="s">
        <v>33</v>
      </c>
      <c r="Y150" s="5" t="s">
        <v>34</v>
      </c>
      <c r="Z150" s="5" t="s">
        <v>358</v>
      </c>
      <c r="AA150" t="str">
        <f>_xlfn.XLOOKUP(B150,direcciones!B:B,direcciones!C:C,"",0)</f>
        <v>Bogotá</v>
      </c>
      <c r="AB150" t="str">
        <f>_xlfn.XLOOKUP(B150,direcciones!B:B,direcciones!D:D,"",0)</f>
        <v>CUNDINAMARCA</v>
      </c>
      <c r="AC150">
        <f>_xlfn.XLOOKUP($B150,direcciones!$B:$B,direcciones!E:E,"",0)</f>
        <v>0</v>
      </c>
      <c r="AD150" t="str">
        <f>_xlfn.XLOOKUP($B150,direcciones!$B:$B,direcciones!F:F,"",0)</f>
        <v>CUNDINAMARCA</v>
      </c>
      <c r="AE150" t="str">
        <f>_xlfn.XLOOKUP($B150,direcciones!$B:$B,direcciones!G:G,"",0)</f>
        <v>Calle 34a Sur #89-40</v>
      </c>
    </row>
    <row r="151" spans="1:31" x14ac:dyDescent="0.25">
      <c r="A151" s="5">
        <f t="shared" si="2"/>
        <v>150</v>
      </c>
      <c r="B151" s="5">
        <v>3203899411</v>
      </c>
      <c r="C151" s="6">
        <v>79846366</v>
      </c>
      <c r="D151" s="5" t="s">
        <v>410</v>
      </c>
      <c r="E151" s="6">
        <v>1193725</v>
      </c>
      <c r="F151" s="5" t="s">
        <v>411</v>
      </c>
      <c r="G151" s="6">
        <v>3</v>
      </c>
      <c r="H151" s="5" t="s">
        <v>27</v>
      </c>
      <c r="I151" s="5" t="s">
        <v>413</v>
      </c>
      <c r="J151" s="7">
        <v>2235450</v>
      </c>
      <c r="K151" s="7">
        <v>20794703</v>
      </c>
      <c r="L151" s="7">
        <v>6</v>
      </c>
      <c r="M151" s="7">
        <v>188</v>
      </c>
      <c r="N151" s="8">
        <v>410884.05</v>
      </c>
      <c r="O151" s="9">
        <v>0.12466662193294414</v>
      </c>
      <c r="P151" s="10">
        <v>45043</v>
      </c>
      <c r="Q151" s="5" t="s">
        <v>29</v>
      </c>
      <c r="R151" s="7">
        <v>5</v>
      </c>
      <c r="S151" s="11" t="s">
        <v>39</v>
      </c>
      <c r="T151" s="7" t="s">
        <v>31</v>
      </c>
      <c r="U151" s="12">
        <v>136229.44</v>
      </c>
      <c r="V151" s="7">
        <v>278686</v>
      </c>
      <c r="W151" s="12" t="s">
        <v>158</v>
      </c>
      <c r="X151" s="13" t="s">
        <v>33</v>
      </c>
      <c r="Y151" s="5" t="s">
        <v>34</v>
      </c>
      <c r="Z151" s="5" t="s">
        <v>358</v>
      </c>
      <c r="AA151" t="str">
        <f>_xlfn.XLOOKUP(B151,direcciones!B:B,direcciones!C:C,"",0)</f>
        <v>Bogotá</v>
      </c>
      <c r="AB151" t="str">
        <f>_xlfn.XLOOKUP(B151,direcciones!B:B,direcciones!D:D,"",0)</f>
        <v>CUNDINAMARCA</v>
      </c>
      <c r="AC151">
        <f>_xlfn.XLOOKUP($B151,direcciones!$B:$B,direcciones!E:E,"",0)</f>
        <v>0</v>
      </c>
      <c r="AD151" t="str">
        <f>_xlfn.XLOOKUP($B151,direcciones!$B:$B,direcciones!F:F,"",0)</f>
        <v>CUNDINAMARCA</v>
      </c>
      <c r="AE151" t="str">
        <f>_xlfn.XLOOKUP($B151,direcciones!$B:$B,direcciones!G:G,"",0)</f>
        <v>Calle 34a Sur #89-40</v>
      </c>
    </row>
    <row r="152" spans="1:31" x14ac:dyDescent="0.25">
      <c r="A152" s="5">
        <f t="shared" si="2"/>
        <v>151</v>
      </c>
      <c r="B152" s="5">
        <v>3107563383</v>
      </c>
      <c r="C152" s="6">
        <v>1073159644</v>
      </c>
      <c r="D152" s="5" t="s">
        <v>414</v>
      </c>
      <c r="E152" s="6">
        <v>1191339</v>
      </c>
      <c r="F152" s="5" t="s">
        <v>415</v>
      </c>
      <c r="G152" s="6">
        <v>6</v>
      </c>
      <c r="H152" s="5" t="s">
        <v>27</v>
      </c>
      <c r="I152" s="5" t="s">
        <v>416</v>
      </c>
      <c r="J152" s="7">
        <v>2448600</v>
      </c>
      <c r="K152" s="7">
        <v>28013250</v>
      </c>
      <c r="L152" s="7">
        <v>6</v>
      </c>
      <c r="M152" s="7">
        <v>188</v>
      </c>
      <c r="N152" s="8">
        <v>627025.21</v>
      </c>
      <c r="O152" s="9">
        <v>0</v>
      </c>
      <c r="P152" s="10">
        <v>45046</v>
      </c>
      <c r="Q152" s="5" t="s">
        <v>29</v>
      </c>
      <c r="R152" s="7">
        <v>5</v>
      </c>
      <c r="S152" s="11" t="s">
        <v>39</v>
      </c>
      <c r="T152" s="7" t="s">
        <v>31</v>
      </c>
      <c r="U152" s="12">
        <v>179179.79</v>
      </c>
      <c r="V152" s="7">
        <v>0</v>
      </c>
      <c r="W152" s="12" t="s">
        <v>60</v>
      </c>
      <c r="X152" s="13" t="s">
        <v>33</v>
      </c>
      <c r="Y152" s="5" t="s">
        <v>34</v>
      </c>
      <c r="Z152" s="5" t="s">
        <v>358</v>
      </c>
      <c r="AA152" t="str">
        <f>_xlfn.XLOOKUP(B152,direcciones!B:B,direcciones!C:C,"",0)</f>
        <v/>
      </c>
      <c r="AB152" t="str">
        <f>_xlfn.XLOOKUP(B152,direcciones!B:B,direcciones!D:D,"",0)</f>
        <v/>
      </c>
      <c r="AC152" t="str">
        <f>_xlfn.XLOOKUP($B152,direcciones!$B:$B,direcciones!E:E,"",0)</f>
        <v/>
      </c>
      <c r="AD152" t="str">
        <f>_xlfn.XLOOKUP($B152,direcciones!$B:$B,direcciones!F:F,"",0)</f>
        <v/>
      </c>
      <c r="AE152" t="str">
        <f>_xlfn.XLOOKUP($B152,direcciones!$B:$B,direcciones!G:G,"",0)</f>
        <v/>
      </c>
    </row>
    <row r="153" spans="1:31" x14ac:dyDescent="0.25">
      <c r="A153" s="5">
        <f t="shared" si="2"/>
        <v>152</v>
      </c>
      <c r="B153" s="5">
        <v>3142167269</v>
      </c>
      <c r="C153" s="6">
        <v>1047475198</v>
      </c>
      <c r="D153" s="5" t="s">
        <v>417</v>
      </c>
      <c r="E153" s="6">
        <v>1122227</v>
      </c>
      <c r="F153" s="5" t="s">
        <v>418</v>
      </c>
      <c r="G153" s="6">
        <v>3</v>
      </c>
      <c r="H153" s="5" t="s">
        <v>27</v>
      </c>
      <c r="I153" s="5" t="s">
        <v>419</v>
      </c>
      <c r="J153" s="7">
        <v>26492550</v>
      </c>
      <c r="K153" s="7">
        <v>31764600</v>
      </c>
      <c r="L153" s="7">
        <v>9</v>
      </c>
      <c r="M153" s="7">
        <v>278</v>
      </c>
      <c r="N153" s="8">
        <v>459325.75</v>
      </c>
      <c r="O153" s="9">
        <v>1.8873230398734738E-7</v>
      </c>
      <c r="P153" s="10">
        <v>44966</v>
      </c>
      <c r="Q153" s="5" t="s">
        <v>29</v>
      </c>
      <c r="R153" s="7">
        <v>7</v>
      </c>
      <c r="S153" s="11" t="s">
        <v>39</v>
      </c>
      <c r="T153" s="7" t="s">
        <v>31</v>
      </c>
      <c r="U153" s="12">
        <v>163700.45000000001</v>
      </c>
      <c r="V153" s="7">
        <v>5</v>
      </c>
      <c r="W153" s="12" t="s">
        <v>40</v>
      </c>
      <c r="X153" s="13" t="s">
        <v>33</v>
      </c>
      <c r="Y153" s="5" t="s">
        <v>34</v>
      </c>
      <c r="Z153" s="5" t="s">
        <v>358</v>
      </c>
      <c r="AA153" t="str">
        <f>_xlfn.XLOOKUP(B153,direcciones!B:B,direcciones!C:C,"",0)</f>
        <v/>
      </c>
      <c r="AB153" t="str">
        <f>_xlfn.XLOOKUP(B153,direcciones!B:B,direcciones!D:D,"",0)</f>
        <v/>
      </c>
      <c r="AC153" t="str">
        <f>_xlfn.XLOOKUP($B153,direcciones!$B:$B,direcciones!E:E,"",0)</f>
        <v/>
      </c>
      <c r="AD153" t="str">
        <f>_xlfn.XLOOKUP($B153,direcciones!$B:$B,direcciones!F:F,"",0)</f>
        <v/>
      </c>
      <c r="AE153" t="str">
        <f>_xlfn.XLOOKUP($B153,direcciones!$B:$B,direcciones!G:G,"",0)</f>
        <v/>
      </c>
    </row>
    <row r="154" spans="1:31" x14ac:dyDescent="0.25">
      <c r="A154" s="5">
        <f t="shared" si="2"/>
        <v>153</v>
      </c>
      <c r="B154" s="5">
        <v>3197497005</v>
      </c>
      <c r="C154" s="6">
        <v>43047071</v>
      </c>
      <c r="D154" s="5" t="s">
        <v>420</v>
      </c>
      <c r="E154" s="6">
        <v>1161067</v>
      </c>
      <c r="F154" s="5" t="s">
        <v>421</v>
      </c>
      <c r="G154" s="6">
        <v>17</v>
      </c>
      <c r="H154" s="5" t="s">
        <v>422</v>
      </c>
      <c r="I154" s="5" t="s">
        <v>423</v>
      </c>
      <c r="J154" s="7">
        <v>4086500</v>
      </c>
      <c r="K154" s="7">
        <v>33869000</v>
      </c>
      <c r="L154" s="7">
        <v>30</v>
      </c>
      <c r="M154" s="7">
        <v>918</v>
      </c>
      <c r="N154" s="8">
        <v>587152.42000000004</v>
      </c>
      <c r="O154" s="9">
        <v>0</v>
      </c>
      <c r="P154" s="10">
        <v>45016</v>
      </c>
      <c r="Q154" s="5" t="s">
        <v>29</v>
      </c>
      <c r="R154" s="7">
        <v>6</v>
      </c>
      <c r="S154" s="11" t="s">
        <v>39</v>
      </c>
      <c r="T154" s="7" t="s">
        <v>31</v>
      </c>
      <c r="U154" s="12">
        <v>214021.5</v>
      </c>
      <c r="V154" s="7">
        <v>0</v>
      </c>
      <c r="W154" s="12" t="s">
        <v>40</v>
      </c>
      <c r="X154" s="13" t="s">
        <v>33</v>
      </c>
      <c r="Y154" s="5" t="s">
        <v>34</v>
      </c>
      <c r="Z154" s="5" t="s">
        <v>358</v>
      </c>
      <c r="AA154" t="str">
        <f>_xlfn.XLOOKUP(B154,direcciones!B:B,direcciones!C:C,"",0)</f>
        <v/>
      </c>
      <c r="AB154" t="str">
        <f>_xlfn.XLOOKUP(B154,direcciones!B:B,direcciones!D:D,"",0)</f>
        <v/>
      </c>
      <c r="AC154" t="str">
        <f>_xlfn.XLOOKUP($B154,direcciones!$B:$B,direcciones!E:E,"",0)</f>
        <v/>
      </c>
      <c r="AD154" t="str">
        <f>_xlfn.XLOOKUP($B154,direcciones!$B:$B,direcciones!F:F,"",0)</f>
        <v/>
      </c>
      <c r="AE154" t="str">
        <f>_xlfn.XLOOKUP($B154,direcciones!$B:$B,direcciones!G:G,"",0)</f>
        <v/>
      </c>
    </row>
    <row r="155" spans="1:31" x14ac:dyDescent="0.25">
      <c r="A155" s="5">
        <f t="shared" si="2"/>
        <v>154</v>
      </c>
      <c r="B155" s="5">
        <v>3116273736</v>
      </c>
      <c r="C155" s="6">
        <v>43622136</v>
      </c>
      <c r="D155" s="5" t="s">
        <v>424</v>
      </c>
      <c r="E155" s="6">
        <v>1212060</v>
      </c>
      <c r="F155" s="5" t="s">
        <v>425</v>
      </c>
      <c r="G155" s="6">
        <v>1</v>
      </c>
      <c r="H155" s="5" t="s">
        <v>27</v>
      </c>
      <c r="I155" s="5" t="s">
        <v>426</v>
      </c>
      <c r="J155" s="7">
        <v>36009750</v>
      </c>
      <c r="K155" s="7">
        <v>36009750</v>
      </c>
      <c r="L155" s="7">
        <v>5</v>
      </c>
      <c r="M155" s="7">
        <v>157</v>
      </c>
      <c r="N155" s="8">
        <v>492885.61</v>
      </c>
      <c r="O155" s="9">
        <v>1.3693569102812433E-2</v>
      </c>
      <c r="P155" s="10">
        <v>45065</v>
      </c>
      <c r="Q155" s="5" t="s">
        <v>29</v>
      </c>
      <c r="R155" s="7">
        <v>4</v>
      </c>
      <c r="S155" s="11" t="s">
        <v>39</v>
      </c>
      <c r="T155" s="7" t="s">
        <v>31</v>
      </c>
      <c r="U155" s="12">
        <v>226758.96</v>
      </c>
      <c r="V155" s="7">
        <v>493102</v>
      </c>
      <c r="W155" s="12" t="s">
        <v>40</v>
      </c>
      <c r="X155" s="13" t="s">
        <v>33</v>
      </c>
      <c r="Y155" s="5" t="s">
        <v>34</v>
      </c>
      <c r="Z155" s="5" t="s">
        <v>358</v>
      </c>
      <c r="AA155" t="str">
        <f>_xlfn.XLOOKUP(B155,direcciones!B:B,direcciones!C:C,"",0)</f>
        <v>Medellín</v>
      </c>
      <c r="AB155" t="str">
        <f>_xlfn.XLOOKUP(B155,direcciones!B:B,direcciones!D:D,"",0)</f>
        <v>ANTIOQUIA</v>
      </c>
      <c r="AC155">
        <f>_xlfn.XLOOKUP($B155,direcciones!$B:$B,direcciones!E:E,"",0)</f>
        <v>0</v>
      </c>
      <c r="AD155" t="str">
        <f>_xlfn.XLOOKUP($B155,direcciones!$B:$B,direcciones!F:F,"",0)</f>
        <v>ANTIOQUIA</v>
      </c>
      <c r="AE155" t="str">
        <f>_xlfn.XLOOKUP($B155,direcciones!$B:$B,direcciones!G:G,"",0)</f>
        <v>Carrera 53 78 56</v>
      </c>
    </row>
    <row r="156" spans="1:31" x14ac:dyDescent="0.25">
      <c r="A156" s="5">
        <f t="shared" si="2"/>
        <v>155</v>
      </c>
      <c r="B156" s="5">
        <v>3004898192</v>
      </c>
      <c r="C156" s="6">
        <v>43256415</v>
      </c>
      <c r="D156" s="5" t="s">
        <v>427</v>
      </c>
      <c r="E156" s="6">
        <v>1176989</v>
      </c>
      <c r="F156" s="5" t="s">
        <v>428</v>
      </c>
      <c r="G156" s="6">
        <v>6</v>
      </c>
      <c r="H156" s="5" t="s">
        <v>27</v>
      </c>
      <c r="I156" s="5" t="s">
        <v>429</v>
      </c>
      <c r="J156" s="7">
        <v>30860000</v>
      </c>
      <c r="K156" s="7">
        <v>39808100</v>
      </c>
      <c r="L156" s="7">
        <v>5</v>
      </c>
      <c r="M156" s="7">
        <v>174</v>
      </c>
      <c r="N156" s="8">
        <v>615853.66</v>
      </c>
      <c r="O156" s="9">
        <v>1.9442644199611147E-7</v>
      </c>
      <c r="P156" s="10">
        <v>45034</v>
      </c>
      <c r="Q156" s="5" t="s">
        <v>29</v>
      </c>
      <c r="R156" s="7">
        <v>5</v>
      </c>
      <c r="S156" s="11" t="s">
        <v>39</v>
      </c>
      <c r="T156" s="7" t="s">
        <v>31</v>
      </c>
      <c r="U156" s="12">
        <v>249359.15</v>
      </c>
      <c r="V156" s="7">
        <v>6</v>
      </c>
      <c r="W156" s="12" t="s">
        <v>40</v>
      </c>
      <c r="X156" s="13" t="s">
        <v>33</v>
      </c>
      <c r="Y156" s="5" t="s">
        <v>34</v>
      </c>
      <c r="Z156" s="5" t="s">
        <v>358</v>
      </c>
      <c r="AA156" t="str">
        <f>_xlfn.XLOOKUP(B156,direcciones!B:B,direcciones!C:C,"",0)</f>
        <v/>
      </c>
      <c r="AB156" t="str">
        <f>_xlfn.XLOOKUP(B156,direcciones!B:B,direcciones!D:D,"",0)</f>
        <v/>
      </c>
      <c r="AC156" t="str">
        <f>_xlfn.XLOOKUP($B156,direcciones!$B:$B,direcciones!E:E,"",0)</f>
        <v/>
      </c>
      <c r="AD156" t="str">
        <f>_xlfn.XLOOKUP($B156,direcciones!$B:$B,direcciones!F:F,"",0)</f>
        <v/>
      </c>
      <c r="AE156" t="str">
        <f>_xlfn.XLOOKUP($B156,direcciones!$B:$B,direcciones!G:G,"",0)</f>
        <v/>
      </c>
    </row>
    <row r="157" spans="1:31" x14ac:dyDescent="0.25">
      <c r="A157" s="5">
        <f t="shared" si="2"/>
        <v>156</v>
      </c>
      <c r="B157" s="5">
        <v>3134612550</v>
      </c>
      <c r="C157" s="6">
        <v>1022359864</v>
      </c>
      <c r="D157" s="5" t="s">
        <v>430</v>
      </c>
      <c r="E157" s="6">
        <v>1199484</v>
      </c>
      <c r="F157" s="5" t="s">
        <v>431</v>
      </c>
      <c r="G157" s="6">
        <v>3</v>
      </c>
      <c r="H157" s="5" t="s">
        <v>27</v>
      </c>
      <c r="I157" s="5" t="s">
        <v>432</v>
      </c>
      <c r="J157" s="7">
        <v>20785800</v>
      </c>
      <c r="K157" s="7">
        <v>39930600</v>
      </c>
      <c r="L157" s="7">
        <v>6</v>
      </c>
      <c r="M157" s="7">
        <v>188</v>
      </c>
      <c r="N157" s="8">
        <v>658715.37</v>
      </c>
      <c r="O157" s="9">
        <v>1.4432930173483819E-7</v>
      </c>
      <c r="P157" s="10">
        <v>45046</v>
      </c>
      <c r="Q157" s="5" t="s">
        <v>29</v>
      </c>
      <c r="R157" s="7">
        <v>5</v>
      </c>
      <c r="S157" s="11" t="s">
        <v>39</v>
      </c>
      <c r="T157" s="7" t="s">
        <v>31</v>
      </c>
      <c r="U157" s="12">
        <v>250088.02</v>
      </c>
      <c r="V157" s="7">
        <v>3</v>
      </c>
      <c r="W157" s="12" t="s">
        <v>40</v>
      </c>
      <c r="X157" s="13" t="s">
        <v>33</v>
      </c>
      <c r="Y157" s="5" t="s">
        <v>34</v>
      </c>
      <c r="Z157" s="5" t="s">
        <v>358</v>
      </c>
      <c r="AA157" t="str">
        <f>_xlfn.XLOOKUP(B157,direcciones!B:B,direcciones!C:C,"",0)</f>
        <v>Soacha</v>
      </c>
      <c r="AB157" t="str">
        <f>_xlfn.XLOOKUP(B157,direcciones!B:B,direcciones!D:D,"",0)</f>
        <v>CUNDINAMARCA</v>
      </c>
      <c r="AC157">
        <f>_xlfn.XLOOKUP($B157,direcciones!$B:$B,direcciones!E:E,"",0)</f>
        <v>0</v>
      </c>
      <c r="AD157" t="str">
        <f>_xlfn.XLOOKUP($B157,direcciones!$B:$B,direcciones!F:F,"",0)</f>
        <v>CUNDINAMARCA</v>
      </c>
      <c r="AE157" t="str">
        <f>_xlfn.XLOOKUP($B157,direcciones!$B:$B,direcciones!G:G,"",0)</f>
        <v>Carrera 2#38-40</v>
      </c>
    </row>
    <row r="158" spans="1:31" x14ac:dyDescent="0.25">
      <c r="A158" s="5">
        <f t="shared" si="2"/>
        <v>157</v>
      </c>
      <c r="B158" s="5">
        <v>3006630049</v>
      </c>
      <c r="C158" s="6">
        <v>1014218889</v>
      </c>
      <c r="D158" s="5" t="s">
        <v>433</v>
      </c>
      <c r="E158" s="6">
        <v>1157268</v>
      </c>
      <c r="F158" s="5" t="s">
        <v>434</v>
      </c>
      <c r="G158" s="6">
        <v>1</v>
      </c>
      <c r="H158" s="5" t="s">
        <v>27</v>
      </c>
      <c r="I158" s="5" t="s">
        <v>435</v>
      </c>
      <c r="J158" s="7">
        <v>43231413</v>
      </c>
      <c r="K158" s="7">
        <v>43231413</v>
      </c>
      <c r="L158" s="7">
        <v>6</v>
      </c>
      <c r="M158" s="7">
        <v>188</v>
      </c>
      <c r="N158" s="8">
        <v>614804.97</v>
      </c>
      <c r="O158" s="9">
        <v>1.0175471248187053E-4</v>
      </c>
      <c r="P158" s="10">
        <v>45016</v>
      </c>
      <c r="Q158" s="5" t="s">
        <v>29</v>
      </c>
      <c r="R158" s="7">
        <v>6</v>
      </c>
      <c r="S158" s="11" t="s">
        <v>39</v>
      </c>
      <c r="T158" s="7" t="s">
        <v>31</v>
      </c>
      <c r="U158" s="12">
        <v>269727.86</v>
      </c>
      <c r="V158" s="7">
        <v>4399</v>
      </c>
      <c r="W158" s="12" t="s">
        <v>40</v>
      </c>
      <c r="X158" s="13" t="s">
        <v>33</v>
      </c>
      <c r="Y158" s="5" t="s">
        <v>34</v>
      </c>
      <c r="Z158" s="5" t="s">
        <v>358</v>
      </c>
      <c r="AA158" t="str">
        <f>_xlfn.XLOOKUP(B158,direcciones!B:B,direcciones!C:C,"",0)</f>
        <v/>
      </c>
      <c r="AB158" t="str">
        <f>_xlfn.XLOOKUP(B158,direcciones!B:B,direcciones!D:D,"",0)</f>
        <v/>
      </c>
      <c r="AC158" t="str">
        <f>_xlfn.XLOOKUP($B158,direcciones!$B:$B,direcciones!E:E,"",0)</f>
        <v/>
      </c>
      <c r="AD158" t="str">
        <f>_xlfn.XLOOKUP($B158,direcciones!$B:$B,direcciones!F:F,"",0)</f>
        <v/>
      </c>
      <c r="AE158" t="str">
        <f>_xlfn.XLOOKUP($B158,direcciones!$B:$B,direcciones!G:G,"",0)</f>
        <v/>
      </c>
    </row>
    <row r="159" spans="1:31" x14ac:dyDescent="0.25">
      <c r="A159" s="5">
        <f t="shared" si="2"/>
        <v>158</v>
      </c>
      <c r="B159" s="5">
        <v>3143096277</v>
      </c>
      <c r="C159" s="6">
        <v>53118887</v>
      </c>
      <c r="D159" s="5" t="s">
        <v>436</v>
      </c>
      <c r="E159" s="6">
        <v>1198245</v>
      </c>
      <c r="F159" s="5" t="s">
        <v>437</v>
      </c>
      <c r="G159" s="6">
        <v>3</v>
      </c>
      <c r="H159" s="5" t="s">
        <v>27</v>
      </c>
      <c r="I159" s="5" t="s">
        <v>438</v>
      </c>
      <c r="J159" s="7">
        <v>11564700</v>
      </c>
      <c r="K159" s="7">
        <v>45964750</v>
      </c>
      <c r="L159" s="7">
        <v>6</v>
      </c>
      <c r="M159" s="7">
        <v>188</v>
      </c>
      <c r="N159" s="8">
        <v>694223.29</v>
      </c>
      <c r="O159" s="9">
        <v>8.2235077433915282E-2</v>
      </c>
      <c r="P159" s="10">
        <v>45045</v>
      </c>
      <c r="Q159" s="5" t="s">
        <v>29</v>
      </c>
      <c r="R159" s="7">
        <v>5</v>
      </c>
      <c r="S159" s="11" t="s">
        <v>39</v>
      </c>
      <c r="T159" s="7" t="s">
        <v>31</v>
      </c>
      <c r="U159" s="12">
        <v>285991.21000000002</v>
      </c>
      <c r="V159" s="7">
        <v>951024</v>
      </c>
      <c r="W159" s="12" t="s">
        <v>40</v>
      </c>
      <c r="X159" s="13" t="s">
        <v>33</v>
      </c>
      <c r="Y159" s="5" t="s">
        <v>34</v>
      </c>
      <c r="Z159" s="5" t="s">
        <v>358</v>
      </c>
      <c r="AA159" t="str">
        <f>_xlfn.XLOOKUP(B159,direcciones!B:B,direcciones!C:C,"",0)</f>
        <v>Bogotá</v>
      </c>
      <c r="AB159" t="str">
        <f>_xlfn.XLOOKUP(B159,direcciones!B:B,direcciones!D:D,"",0)</f>
        <v>CUNDINAMARCA</v>
      </c>
      <c r="AC159">
        <f>_xlfn.XLOOKUP($B159,direcciones!$B:$B,direcciones!E:E,"",0)</f>
        <v>0</v>
      </c>
      <c r="AD159" t="str">
        <f>_xlfn.XLOOKUP($B159,direcciones!$B:$B,direcciones!F:F,"",0)</f>
        <v>CUNDINAMARCA</v>
      </c>
      <c r="AE159" t="str">
        <f>_xlfn.XLOOKUP($B159,direcciones!$B:$B,direcciones!G:G,"",0)</f>
        <v>Cra 116b-72f-20</v>
      </c>
    </row>
    <row r="160" spans="1:31" x14ac:dyDescent="0.25">
      <c r="A160" s="5">
        <f t="shared" si="2"/>
        <v>159</v>
      </c>
      <c r="B160" s="5">
        <v>3107540152</v>
      </c>
      <c r="C160" s="6">
        <v>1020750362</v>
      </c>
      <c r="D160" s="5" t="s">
        <v>439</v>
      </c>
      <c r="E160" s="6">
        <v>1170717</v>
      </c>
      <c r="F160" s="5" t="s">
        <v>440</v>
      </c>
      <c r="G160" s="6">
        <v>1</v>
      </c>
      <c r="H160" s="5" t="s">
        <v>27</v>
      </c>
      <c r="I160" s="5" t="s">
        <v>441</v>
      </c>
      <c r="J160" s="7">
        <v>46228996</v>
      </c>
      <c r="K160" s="7">
        <v>46228996</v>
      </c>
      <c r="L160" s="7">
        <v>6</v>
      </c>
      <c r="M160" s="7">
        <v>188</v>
      </c>
      <c r="N160" s="8">
        <v>642957.01</v>
      </c>
      <c r="O160" s="9">
        <v>1.0639534546672828E-2</v>
      </c>
      <c r="P160" s="10">
        <v>45016</v>
      </c>
      <c r="Q160" s="5" t="s">
        <v>29</v>
      </c>
      <c r="R160" s="7">
        <v>6</v>
      </c>
      <c r="S160" s="11" t="s">
        <v>39</v>
      </c>
      <c r="T160" s="7" t="s">
        <v>31</v>
      </c>
      <c r="U160" s="12">
        <v>287563.48</v>
      </c>
      <c r="V160" s="7">
        <v>491855</v>
      </c>
      <c r="W160" s="12" t="s">
        <v>40</v>
      </c>
      <c r="X160" s="13" t="s">
        <v>33</v>
      </c>
      <c r="Y160" s="5" t="s">
        <v>34</v>
      </c>
      <c r="Z160" s="5" t="s">
        <v>358</v>
      </c>
      <c r="AA160" t="str">
        <f>_xlfn.XLOOKUP(B160,direcciones!B:B,direcciones!C:C,"",0)</f>
        <v/>
      </c>
      <c r="AB160" t="str">
        <f>_xlfn.XLOOKUP(B160,direcciones!B:B,direcciones!D:D,"",0)</f>
        <v/>
      </c>
      <c r="AC160" t="str">
        <f>_xlfn.XLOOKUP($B160,direcciones!$B:$B,direcciones!E:E,"",0)</f>
        <v/>
      </c>
      <c r="AD160" t="str">
        <f>_xlfn.XLOOKUP($B160,direcciones!$B:$B,direcciones!F:F,"",0)</f>
        <v/>
      </c>
      <c r="AE160" t="str">
        <f>_xlfn.XLOOKUP($B160,direcciones!$B:$B,direcciones!G:G,"",0)</f>
        <v/>
      </c>
    </row>
    <row r="161" spans="1:31" x14ac:dyDescent="0.25">
      <c r="A161" s="5">
        <f t="shared" si="2"/>
        <v>160</v>
      </c>
      <c r="B161" s="5">
        <v>3107906001</v>
      </c>
      <c r="C161" s="6">
        <v>83058305</v>
      </c>
      <c r="D161" s="5" t="s">
        <v>442</v>
      </c>
      <c r="E161" s="6">
        <v>1135396</v>
      </c>
      <c r="F161" s="5" t="s">
        <v>443</v>
      </c>
      <c r="G161" s="6">
        <v>2</v>
      </c>
      <c r="H161" s="5" t="s">
        <v>27</v>
      </c>
      <c r="I161" s="5" t="s">
        <v>444</v>
      </c>
      <c r="J161" s="7">
        <v>42015750</v>
      </c>
      <c r="K161" s="7">
        <v>49138250</v>
      </c>
      <c r="L161" s="7">
        <v>9</v>
      </c>
      <c r="M161" s="7">
        <v>279</v>
      </c>
      <c r="N161" s="8">
        <v>735539.59</v>
      </c>
      <c r="O161" s="9">
        <v>1.0414166116277825E-2</v>
      </c>
      <c r="P161" s="10">
        <v>44979</v>
      </c>
      <c r="Q161" s="5" t="s">
        <v>29</v>
      </c>
      <c r="R161" s="7">
        <v>7</v>
      </c>
      <c r="S161" s="11" t="s">
        <v>39</v>
      </c>
      <c r="T161" s="7" t="s">
        <v>31</v>
      </c>
      <c r="U161" s="12">
        <v>246399.02</v>
      </c>
      <c r="V161" s="7">
        <v>437559</v>
      </c>
      <c r="W161" s="12" t="s">
        <v>40</v>
      </c>
      <c r="X161" s="13" t="s">
        <v>33</v>
      </c>
      <c r="Y161" s="5" t="s">
        <v>34</v>
      </c>
      <c r="Z161" s="5" t="s">
        <v>358</v>
      </c>
      <c r="AA161" t="str">
        <f>_xlfn.XLOOKUP(B161,direcciones!B:B,direcciones!C:C,"",0)</f>
        <v/>
      </c>
      <c r="AB161" t="str">
        <f>_xlfn.XLOOKUP(B161,direcciones!B:B,direcciones!D:D,"",0)</f>
        <v/>
      </c>
      <c r="AC161" t="str">
        <f>_xlfn.XLOOKUP($B161,direcciones!$B:$B,direcciones!E:E,"",0)</f>
        <v/>
      </c>
      <c r="AD161" t="str">
        <f>_xlfn.XLOOKUP($B161,direcciones!$B:$B,direcciones!F:F,"",0)</f>
        <v/>
      </c>
      <c r="AE161" t="str">
        <f>_xlfn.XLOOKUP($B161,direcciones!$B:$B,direcciones!G:G,"",0)</f>
        <v/>
      </c>
    </row>
    <row r="162" spans="1:31" x14ac:dyDescent="0.25">
      <c r="A162" s="15">
        <f t="shared" si="2"/>
        <v>161</v>
      </c>
      <c r="B162" s="15">
        <v>3208868712</v>
      </c>
      <c r="C162" s="16">
        <v>1053797135</v>
      </c>
      <c r="D162" s="17" t="s">
        <v>445</v>
      </c>
      <c r="E162" s="16">
        <v>1232520</v>
      </c>
      <c r="F162" s="17" t="s">
        <v>446</v>
      </c>
      <c r="G162" s="16">
        <v>3</v>
      </c>
      <c r="H162" s="17" t="s">
        <v>27</v>
      </c>
      <c r="I162" s="17" t="s">
        <v>447</v>
      </c>
      <c r="J162" s="16">
        <v>2114200</v>
      </c>
      <c r="K162" s="16">
        <v>5654000</v>
      </c>
      <c r="L162" s="16">
        <v>9</v>
      </c>
      <c r="M162" s="16">
        <v>278</v>
      </c>
      <c r="N162" s="16">
        <v>162923.12</v>
      </c>
      <c r="O162" s="16">
        <v>0.08</v>
      </c>
      <c r="P162" s="16">
        <v>45082</v>
      </c>
      <c r="Q162" s="17" t="s">
        <v>29</v>
      </c>
      <c r="R162" s="16">
        <v>3</v>
      </c>
      <c r="S162" s="17" t="s">
        <v>39</v>
      </c>
      <c r="T162" s="16" t="s">
        <v>31</v>
      </c>
      <c r="U162" s="17">
        <v>46142.25</v>
      </c>
      <c r="V162" s="16">
        <v>163002</v>
      </c>
      <c r="W162" s="16" t="s">
        <v>40</v>
      </c>
      <c r="X162" s="13" t="s">
        <v>33</v>
      </c>
      <c r="Y162" s="5" t="s">
        <v>34</v>
      </c>
      <c r="Z162" s="17" t="s">
        <v>358</v>
      </c>
      <c r="AA162" t="str">
        <f>_xlfn.XLOOKUP(B162,direcciones!B:B,direcciones!C:C,"",0)</f>
        <v>Manizales</v>
      </c>
      <c r="AB162" t="str">
        <f>_xlfn.XLOOKUP(B162,direcciones!B:B,direcciones!D:D,"",0)</f>
        <v>CALDAS</v>
      </c>
      <c r="AC162">
        <f>_xlfn.XLOOKUP($B162,direcciones!$B:$B,direcciones!E:E,"",0)</f>
        <v>0</v>
      </c>
      <c r="AD162" t="str">
        <f>_xlfn.XLOOKUP($B162,direcciones!$B:$B,direcciones!F:F,"",0)</f>
        <v>CALDAS</v>
      </c>
      <c r="AE162" t="str">
        <f>_xlfn.XLOOKUP($B162,direcciones!$B:$B,direcciones!G:G,"",0)</f>
        <v>carrera 25 a #53 a - 10 apto 301</v>
      </c>
    </row>
    <row r="163" spans="1:31" x14ac:dyDescent="0.25">
      <c r="A163" s="15">
        <f t="shared" si="2"/>
        <v>162</v>
      </c>
      <c r="B163" s="15">
        <v>3104959513</v>
      </c>
      <c r="C163" s="16">
        <v>1053778327</v>
      </c>
      <c r="D163" s="17" t="s">
        <v>448</v>
      </c>
      <c r="E163" s="16">
        <v>1247874</v>
      </c>
      <c r="F163" s="17" t="s">
        <v>449</v>
      </c>
      <c r="G163" s="16">
        <v>1</v>
      </c>
      <c r="H163" s="17" t="s">
        <v>27</v>
      </c>
      <c r="I163" s="17" t="s">
        <v>450</v>
      </c>
      <c r="J163" s="16">
        <v>5780500</v>
      </c>
      <c r="K163" s="16">
        <v>5780500</v>
      </c>
      <c r="L163" s="16">
        <v>15</v>
      </c>
      <c r="M163" s="16">
        <v>465</v>
      </c>
      <c r="N163" s="16">
        <v>165374.23000000001</v>
      </c>
      <c r="O163" s="16">
        <v>0.03</v>
      </c>
      <c r="P163" s="16">
        <v>45107</v>
      </c>
      <c r="Q163" s="17" t="s">
        <v>152</v>
      </c>
      <c r="R163" s="16">
        <v>3</v>
      </c>
      <c r="S163" s="17" t="s">
        <v>39</v>
      </c>
      <c r="T163" s="16" t="s">
        <v>31</v>
      </c>
      <c r="U163" s="17">
        <v>46894.93</v>
      </c>
      <c r="V163" s="16">
        <v>168016</v>
      </c>
      <c r="W163" s="16" t="s">
        <v>40</v>
      </c>
      <c r="X163" s="13" t="s">
        <v>33</v>
      </c>
      <c r="Y163" s="5" t="s">
        <v>34</v>
      </c>
      <c r="Z163" s="17" t="s">
        <v>358</v>
      </c>
      <c r="AA163" t="str">
        <f>_xlfn.XLOOKUP(B163,direcciones!B:B,direcciones!C:C,"",0)</f>
        <v>Chía</v>
      </c>
      <c r="AB163" t="str">
        <f>_xlfn.XLOOKUP(B163,direcciones!B:B,direcciones!D:D,"",0)</f>
        <v>CUNDINAMARCA</v>
      </c>
      <c r="AC163">
        <f>_xlfn.XLOOKUP($B163,direcciones!$B:$B,direcciones!E:E,"",0)</f>
        <v>0</v>
      </c>
      <c r="AD163" t="str">
        <f>_xlfn.XLOOKUP($B163,direcciones!$B:$B,direcciones!F:F,"",0)</f>
        <v>CUNDINAMARCA</v>
      </c>
      <c r="AE163" t="str">
        <f>_xlfn.XLOOKUP($B163,direcciones!$B:$B,direcciones!G:G,"",0)</f>
        <v>Chilacos</v>
      </c>
    </row>
    <row r="164" spans="1:31" x14ac:dyDescent="0.25">
      <c r="A164" s="15">
        <f t="shared" si="2"/>
        <v>163</v>
      </c>
      <c r="B164" s="15">
        <v>3233200057</v>
      </c>
      <c r="C164" s="16">
        <v>52439064</v>
      </c>
      <c r="D164" s="17" t="s">
        <v>451</v>
      </c>
      <c r="E164" s="16">
        <v>1233525</v>
      </c>
      <c r="F164" s="17" t="s">
        <v>452</v>
      </c>
      <c r="G164" s="16">
        <v>2</v>
      </c>
      <c r="H164" s="17" t="s">
        <v>86</v>
      </c>
      <c r="I164" s="17" t="s">
        <v>453</v>
      </c>
      <c r="J164" s="16">
        <v>2414500</v>
      </c>
      <c r="K164" s="16">
        <v>8239000</v>
      </c>
      <c r="L164" s="16">
        <v>27</v>
      </c>
      <c r="M164" s="16">
        <v>826</v>
      </c>
      <c r="N164" s="16">
        <v>192768.61</v>
      </c>
      <c r="O164" s="16">
        <v>0</v>
      </c>
      <c r="P164" s="16">
        <v>45086</v>
      </c>
      <c r="Q164" s="17" t="s">
        <v>29</v>
      </c>
      <c r="R164" s="16">
        <v>3</v>
      </c>
      <c r="S164" s="17" t="s">
        <v>39</v>
      </c>
      <c r="T164" s="16" t="s">
        <v>31</v>
      </c>
      <c r="U164" s="17">
        <v>61523</v>
      </c>
      <c r="V164" s="16">
        <v>0</v>
      </c>
      <c r="W164" s="16" t="s">
        <v>40</v>
      </c>
      <c r="X164" s="13" t="s">
        <v>33</v>
      </c>
      <c r="Y164" s="5" t="s">
        <v>34</v>
      </c>
      <c r="Z164" s="17" t="s">
        <v>358</v>
      </c>
      <c r="AA164" t="str">
        <f>_xlfn.XLOOKUP(B164,direcciones!B:B,direcciones!C:C,"",0)</f>
        <v>Bogotá</v>
      </c>
      <c r="AB164" t="str">
        <f>_xlfn.XLOOKUP(B164,direcciones!B:B,direcciones!D:D,"",0)</f>
        <v>CUNDINAMARCA</v>
      </c>
      <c r="AC164">
        <f>_xlfn.XLOOKUP($B164,direcciones!$B:$B,direcciones!E:E,"",0)</f>
        <v>0</v>
      </c>
      <c r="AD164" t="str">
        <f>_xlfn.XLOOKUP($B164,direcciones!$B:$B,direcciones!F:F,"",0)</f>
        <v>CUNDINAMARCA</v>
      </c>
      <c r="AE164" t="str">
        <f>_xlfn.XLOOKUP($B164,direcciones!$B:$B,direcciones!G:G,"",0)</f>
        <v>carrera 73j # 64-01 sur</v>
      </c>
    </row>
    <row r="165" spans="1:31" x14ac:dyDescent="0.25">
      <c r="A165" s="15">
        <f t="shared" si="2"/>
        <v>164</v>
      </c>
      <c r="B165" s="15">
        <v>3042050955</v>
      </c>
      <c r="C165" s="16">
        <v>52782997</v>
      </c>
      <c r="D165" s="17" t="s">
        <v>454</v>
      </c>
      <c r="E165" s="16">
        <v>1235427</v>
      </c>
      <c r="F165" s="17" t="s">
        <v>455</v>
      </c>
      <c r="G165" s="16">
        <v>3</v>
      </c>
      <c r="H165" s="17" t="s">
        <v>27</v>
      </c>
      <c r="I165" s="17" t="s">
        <v>456</v>
      </c>
      <c r="J165" s="16">
        <v>1741300</v>
      </c>
      <c r="K165" s="16">
        <v>12232000</v>
      </c>
      <c r="L165" s="16">
        <v>9</v>
      </c>
      <c r="M165" s="16">
        <v>278</v>
      </c>
      <c r="N165" s="16">
        <v>310876.5</v>
      </c>
      <c r="O165" s="16">
        <v>0</v>
      </c>
      <c r="P165" s="16">
        <v>45107</v>
      </c>
      <c r="Q165" s="17" t="s">
        <v>29</v>
      </c>
      <c r="R165" s="16">
        <v>3</v>
      </c>
      <c r="S165" s="17" t="s">
        <v>39</v>
      </c>
      <c r="T165" s="16" t="s">
        <v>31</v>
      </c>
      <c r="U165" s="17">
        <v>85281.35</v>
      </c>
      <c r="V165" s="16">
        <v>6</v>
      </c>
      <c r="W165" s="16" t="s">
        <v>40</v>
      </c>
      <c r="X165" s="13" t="s">
        <v>33</v>
      </c>
      <c r="Y165" s="5" t="s">
        <v>34</v>
      </c>
      <c r="Z165" s="17" t="s">
        <v>358</v>
      </c>
      <c r="AA165" t="str">
        <f>_xlfn.XLOOKUP(B165,direcciones!B:B,direcciones!C:C,"",0)</f>
        <v>Bogotá</v>
      </c>
      <c r="AB165" t="str">
        <f>_xlfn.XLOOKUP(B165,direcciones!B:B,direcciones!D:D,"",0)</f>
        <v>CUNDINAMARCA</v>
      </c>
      <c r="AC165">
        <f>_xlfn.XLOOKUP($B165,direcciones!$B:$B,direcciones!E:E,"",0)</f>
        <v>0</v>
      </c>
      <c r="AD165" t="str">
        <f>_xlfn.XLOOKUP($B165,direcciones!$B:$B,direcciones!F:F,"",0)</f>
        <v>CUNDINAMARCA</v>
      </c>
      <c r="AE165" t="str">
        <f>_xlfn.XLOOKUP($B165,direcciones!$B:$B,direcciones!G:G,"",0)</f>
        <v>Cr 110b #72 - 36</v>
      </c>
    </row>
    <row r="166" spans="1:31" x14ac:dyDescent="0.25">
      <c r="A166" s="15">
        <f t="shared" si="2"/>
        <v>165</v>
      </c>
      <c r="B166" s="15">
        <v>3058277208</v>
      </c>
      <c r="C166" s="16">
        <v>1023013454</v>
      </c>
      <c r="D166" s="17" t="s">
        <v>457</v>
      </c>
      <c r="E166" s="16">
        <v>1226055</v>
      </c>
      <c r="F166" s="17" t="s">
        <v>458</v>
      </c>
      <c r="G166" s="16">
        <v>3</v>
      </c>
      <c r="H166" s="17" t="s">
        <v>459</v>
      </c>
      <c r="I166" s="17" t="s">
        <v>460</v>
      </c>
      <c r="J166" s="16">
        <v>14775200</v>
      </c>
      <c r="K166" s="16">
        <v>20973700</v>
      </c>
      <c r="L166" s="16">
        <v>29</v>
      </c>
      <c r="M166" s="16">
        <v>888</v>
      </c>
      <c r="N166" s="16">
        <v>481761.48</v>
      </c>
      <c r="O166" s="16">
        <v>0.03</v>
      </c>
      <c r="P166" s="16">
        <v>45079</v>
      </c>
      <c r="Q166" s="17" t="s">
        <v>29</v>
      </c>
      <c r="R166" s="16">
        <v>3</v>
      </c>
      <c r="S166" s="17" t="s">
        <v>39</v>
      </c>
      <c r="T166" s="16" t="s">
        <v>31</v>
      </c>
      <c r="U166" s="17">
        <v>138963.44</v>
      </c>
      <c r="V166" s="16">
        <v>483685</v>
      </c>
      <c r="W166" s="16" t="s">
        <v>40</v>
      </c>
      <c r="X166" s="13" t="s">
        <v>33</v>
      </c>
      <c r="Y166" s="5" t="s">
        <v>34</v>
      </c>
      <c r="Z166" s="17" t="s">
        <v>358</v>
      </c>
      <c r="AA166" t="str">
        <f>_xlfn.XLOOKUP(B166,direcciones!B:B,direcciones!C:C,"",0)</f>
        <v/>
      </c>
      <c r="AB166" t="str">
        <f>_xlfn.XLOOKUP(B166,direcciones!B:B,direcciones!D:D,"",0)</f>
        <v/>
      </c>
      <c r="AC166" t="str">
        <f>_xlfn.XLOOKUP($B166,direcciones!$B:$B,direcciones!E:E,"",0)</f>
        <v/>
      </c>
      <c r="AD166" t="str">
        <f>_xlfn.XLOOKUP($B166,direcciones!$B:$B,direcciones!F:F,"",0)</f>
        <v/>
      </c>
      <c r="AE166" t="str">
        <f>_xlfn.XLOOKUP($B166,direcciones!$B:$B,direcciones!G:G,"",0)</f>
        <v/>
      </c>
    </row>
    <row r="167" spans="1:31" x14ac:dyDescent="0.25">
      <c r="A167" s="5">
        <f t="shared" si="2"/>
        <v>166</v>
      </c>
      <c r="B167" s="5">
        <v>3185277439</v>
      </c>
      <c r="C167" s="6">
        <v>1094935016</v>
      </c>
      <c r="D167" s="5" t="s">
        <v>461</v>
      </c>
      <c r="E167" s="6">
        <v>1029150</v>
      </c>
      <c r="F167" s="5" t="s">
        <v>462</v>
      </c>
      <c r="G167" s="6">
        <v>8</v>
      </c>
      <c r="H167" s="5" t="s">
        <v>27</v>
      </c>
      <c r="I167" s="5" t="s">
        <v>463</v>
      </c>
      <c r="J167" s="7">
        <v>6269550</v>
      </c>
      <c r="K167" s="7">
        <v>16078805</v>
      </c>
      <c r="L167" s="7">
        <v>13</v>
      </c>
      <c r="M167" s="7">
        <v>400</v>
      </c>
      <c r="N167" s="8">
        <v>350657.78</v>
      </c>
      <c r="O167" s="9">
        <v>0</v>
      </c>
      <c r="P167" s="10">
        <v>44833</v>
      </c>
      <c r="Q167" s="5" t="s">
        <v>29</v>
      </c>
      <c r="R167" s="7">
        <v>12</v>
      </c>
      <c r="S167" s="11" t="s">
        <v>39</v>
      </c>
      <c r="T167" s="7" t="s">
        <v>31</v>
      </c>
      <c r="U167" s="12">
        <v>0</v>
      </c>
      <c r="V167" s="7">
        <v>0</v>
      </c>
      <c r="W167" s="12" t="s">
        <v>40</v>
      </c>
      <c r="X167" s="13" t="s">
        <v>33</v>
      </c>
      <c r="Y167" s="5" t="s">
        <v>34</v>
      </c>
      <c r="Z167" s="5" t="s">
        <v>464</v>
      </c>
      <c r="AA167" t="str">
        <f>_xlfn.XLOOKUP(B167,direcciones!B:B,direcciones!C:C,"",0)</f>
        <v/>
      </c>
      <c r="AB167" t="str">
        <f>_xlfn.XLOOKUP(B167,direcciones!B:B,direcciones!D:D,"",0)</f>
        <v/>
      </c>
      <c r="AC167" t="str">
        <f>_xlfn.XLOOKUP($B167,direcciones!$B:$B,direcciones!E:E,"",0)</f>
        <v/>
      </c>
      <c r="AD167" t="str">
        <f>_xlfn.XLOOKUP($B167,direcciones!$B:$B,direcciones!F:F,"",0)</f>
        <v/>
      </c>
      <c r="AE167" t="str">
        <f>_xlfn.XLOOKUP($B167,direcciones!$B:$B,direcciones!G:G,"",0)</f>
        <v/>
      </c>
    </row>
    <row r="168" spans="1:31" x14ac:dyDescent="0.25">
      <c r="A168" s="5">
        <f t="shared" si="2"/>
        <v>167</v>
      </c>
      <c r="B168" s="5">
        <v>3105317774</v>
      </c>
      <c r="C168" s="6">
        <v>1053861113</v>
      </c>
      <c r="D168" s="5" t="s">
        <v>465</v>
      </c>
      <c r="E168" s="6">
        <v>1190442</v>
      </c>
      <c r="F168" s="5" t="s">
        <v>466</v>
      </c>
      <c r="G168" s="6">
        <v>8</v>
      </c>
      <c r="H168" s="5" t="s">
        <v>27</v>
      </c>
      <c r="I168" s="5" t="s">
        <v>467</v>
      </c>
      <c r="J168" s="7">
        <v>7655550</v>
      </c>
      <c r="K168" s="7">
        <v>27251642</v>
      </c>
      <c r="L168" s="7">
        <v>6</v>
      </c>
      <c r="M168" s="7">
        <v>188</v>
      </c>
      <c r="N168" s="8">
        <v>542442.76</v>
      </c>
      <c r="O168" s="9">
        <v>0.12137991391866032</v>
      </c>
      <c r="P168" s="10">
        <v>45046</v>
      </c>
      <c r="Q168" s="5" t="s">
        <v>29</v>
      </c>
      <c r="R168" s="7">
        <v>5</v>
      </c>
      <c r="S168" s="11" t="s">
        <v>39</v>
      </c>
      <c r="T168" s="7" t="s">
        <v>31</v>
      </c>
      <c r="U168" s="12">
        <v>174648.22</v>
      </c>
      <c r="V168" s="7">
        <v>929230</v>
      </c>
      <c r="W168" s="12" t="s">
        <v>40</v>
      </c>
      <c r="X168" s="13" t="s">
        <v>33</v>
      </c>
      <c r="Y168" s="5" t="s">
        <v>34</v>
      </c>
      <c r="Z168" s="5" t="s">
        <v>464</v>
      </c>
      <c r="AA168" t="str">
        <f>_xlfn.XLOOKUP(B168,direcciones!B:B,direcciones!C:C,"",0)</f>
        <v>Manizales</v>
      </c>
      <c r="AB168" t="str">
        <f>_xlfn.XLOOKUP(B168,direcciones!B:B,direcciones!D:D,"",0)</f>
        <v>CALDAS</v>
      </c>
      <c r="AC168">
        <f>_xlfn.XLOOKUP($B168,direcciones!$B:$B,direcciones!E:E,"",0)</f>
        <v>0</v>
      </c>
      <c r="AD168" t="str">
        <f>_xlfn.XLOOKUP($B168,direcciones!$B:$B,direcciones!F:F,"",0)</f>
        <v>CALDAS</v>
      </c>
      <c r="AE168" t="str">
        <f>_xlfn.XLOOKUP($B168,direcciones!$B:$B,direcciones!G:G,"",0)</f>
        <v>Calle 15 número 20-28</v>
      </c>
    </row>
    <row r="169" spans="1:31" x14ac:dyDescent="0.25">
      <c r="A169" s="5">
        <f t="shared" si="2"/>
        <v>168</v>
      </c>
      <c r="B169" s="5">
        <v>3105317774</v>
      </c>
      <c r="C169" s="6">
        <v>1053861113</v>
      </c>
      <c r="D169" s="5" t="s">
        <v>465</v>
      </c>
      <c r="E169" s="6">
        <v>1190441</v>
      </c>
      <c r="F169" s="5" t="s">
        <v>466</v>
      </c>
      <c r="G169" s="6">
        <v>8</v>
      </c>
      <c r="H169" s="5" t="s">
        <v>27</v>
      </c>
      <c r="I169" s="5" t="s">
        <v>468</v>
      </c>
      <c r="J169" s="7">
        <v>7553700</v>
      </c>
      <c r="K169" s="7">
        <v>27251642</v>
      </c>
      <c r="L169" s="7">
        <v>6</v>
      </c>
      <c r="M169" s="7">
        <v>188</v>
      </c>
      <c r="N169" s="8">
        <v>542442.76</v>
      </c>
      <c r="O169" s="9">
        <v>0.12301653494314045</v>
      </c>
      <c r="P169" s="10">
        <v>45046</v>
      </c>
      <c r="Q169" s="5" t="s">
        <v>29</v>
      </c>
      <c r="R169" s="7">
        <v>5</v>
      </c>
      <c r="S169" s="11" t="s">
        <v>39</v>
      </c>
      <c r="T169" s="7" t="s">
        <v>31</v>
      </c>
      <c r="U169" s="12">
        <v>174648.22</v>
      </c>
      <c r="V169" s="7">
        <v>929230</v>
      </c>
      <c r="W169" s="12" t="s">
        <v>40</v>
      </c>
      <c r="X169" s="13" t="s">
        <v>33</v>
      </c>
      <c r="Y169" s="5" t="s">
        <v>34</v>
      </c>
      <c r="Z169" s="5" t="s">
        <v>464</v>
      </c>
      <c r="AA169" t="str">
        <f>_xlfn.XLOOKUP(B169,direcciones!B:B,direcciones!C:C,"",0)</f>
        <v>Manizales</v>
      </c>
      <c r="AB169" t="str">
        <f>_xlfn.XLOOKUP(B169,direcciones!B:B,direcciones!D:D,"",0)</f>
        <v>CALDAS</v>
      </c>
      <c r="AC169">
        <f>_xlfn.XLOOKUP($B169,direcciones!$B:$B,direcciones!E:E,"",0)</f>
        <v>0</v>
      </c>
      <c r="AD169" t="str">
        <f>_xlfn.XLOOKUP($B169,direcciones!$B:$B,direcciones!F:F,"",0)</f>
        <v>CALDAS</v>
      </c>
      <c r="AE169" t="str">
        <f>_xlfn.XLOOKUP($B169,direcciones!$B:$B,direcciones!G:G,"",0)</f>
        <v>Calle 15 número 20-28</v>
      </c>
    </row>
    <row r="170" spans="1:31" x14ac:dyDescent="0.25">
      <c r="A170" s="5">
        <f t="shared" si="2"/>
        <v>169</v>
      </c>
      <c r="B170" s="5">
        <v>3043624568</v>
      </c>
      <c r="C170" s="6">
        <v>52120518</v>
      </c>
      <c r="D170" s="5" t="s">
        <v>469</v>
      </c>
      <c r="E170" s="6">
        <v>1135568</v>
      </c>
      <c r="F170" s="5" t="s">
        <v>470</v>
      </c>
      <c r="G170" s="6">
        <v>5</v>
      </c>
      <c r="H170" s="5" t="s">
        <v>27</v>
      </c>
      <c r="I170" s="5" t="s">
        <v>471</v>
      </c>
      <c r="J170" s="7">
        <v>5074650</v>
      </c>
      <c r="K170" s="7">
        <v>28242900</v>
      </c>
      <c r="L170" s="7">
        <v>15</v>
      </c>
      <c r="M170" s="7">
        <v>461</v>
      </c>
      <c r="N170" s="8">
        <v>627696.57999999996</v>
      </c>
      <c r="O170" s="9">
        <v>0.1249449715743943</v>
      </c>
      <c r="P170" s="10">
        <v>44978</v>
      </c>
      <c r="Q170" s="5" t="s">
        <v>29</v>
      </c>
      <c r="R170" s="7">
        <v>7</v>
      </c>
      <c r="S170" s="11" t="s">
        <v>39</v>
      </c>
      <c r="T170" s="7" t="s">
        <v>31</v>
      </c>
      <c r="U170" s="12">
        <v>154419.16</v>
      </c>
      <c r="V170" s="7">
        <v>634052</v>
      </c>
      <c r="W170" s="12" t="s">
        <v>40</v>
      </c>
      <c r="X170" s="13" t="s">
        <v>33</v>
      </c>
      <c r="Y170" s="5" t="s">
        <v>34</v>
      </c>
      <c r="Z170" s="5" t="s">
        <v>464</v>
      </c>
      <c r="AA170" t="str">
        <f>_xlfn.XLOOKUP(B170,direcciones!B:B,direcciones!C:C,"",0)</f>
        <v/>
      </c>
      <c r="AB170" t="str">
        <f>_xlfn.XLOOKUP(B170,direcciones!B:B,direcciones!D:D,"",0)</f>
        <v/>
      </c>
      <c r="AC170" t="str">
        <f>_xlfn.XLOOKUP($B170,direcciones!$B:$B,direcciones!E:E,"",0)</f>
        <v/>
      </c>
      <c r="AD170" t="str">
        <f>_xlfn.XLOOKUP($B170,direcciones!$B:$B,direcciones!F:F,"",0)</f>
        <v/>
      </c>
      <c r="AE170" t="str">
        <f>_xlfn.XLOOKUP($B170,direcciones!$B:$B,direcciones!G:G,"",0)</f>
        <v/>
      </c>
    </row>
    <row r="171" spans="1:31" x14ac:dyDescent="0.25">
      <c r="A171" s="5">
        <f t="shared" si="2"/>
        <v>170</v>
      </c>
      <c r="B171" s="5">
        <v>3153892064</v>
      </c>
      <c r="C171" s="6">
        <v>52389725</v>
      </c>
      <c r="D171" s="5" t="s">
        <v>472</v>
      </c>
      <c r="E171" s="6">
        <v>1123712</v>
      </c>
      <c r="F171" s="5" t="s">
        <v>473</v>
      </c>
      <c r="G171" s="6">
        <v>2</v>
      </c>
      <c r="H171" s="5" t="s">
        <v>27</v>
      </c>
      <c r="I171" s="5" t="s">
        <v>474</v>
      </c>
      <c r="J171" s="7">
        <v>31143654</v>
      </c>
      <c r="K171" s="7">
        <v>37306104</v>
      </c>
      <c r="L171" s="7">
        <v>8</v>
      </c>
      <c r="M171" s="7">
        <v>243</v>
      </c>
      <c r="N171" s="8">
        <v>592587.51</v>
      </c>
      <c r="O171" s="9">
        <v>1.8719704502239845E-5</v>
      </c>
      <c r="P171" s="10">
        <v>44960</v>
      </c>
      <c r="Q171" s="5" t="s">
        <v>29</v>
      </c>
      <c r="R171" s="7">
        <v>7</v>
      </c>
      <c r="S171" s="11" t="s">
        <v>39</v>
      </c>
      <c r="T171" s="7" t="s">
        <v>31</v>
      </c>
      <c r="U171" s="12">
        <v>190078.01</v>
      </c>
      <c r="V171" s="7">
        <v>583</v>
      </c>
      <c r="W171" s="12" t="s">
        <v>40</v>
      </c>
      <c r="X171" s="13" t="s">
        <v>33</v>
      </c>
      <c r="Y171" s="5" t="s">
        <v>34</v>
      </c>
      <c r="Z171" s="5" t="s">
        <v>464</v>
      </c>
      <c r="AA171" t="str">
        <f>_xlfn.XLOOKUP(B171,direcciones!B:B,direcciones!C:C,"",0)</f>
        <v/>
      </c>
      <c r="AB171" t="str">
        <f>_xlfn.XLOOKUP(B171,direcciones!B:B,direcciones!D:D,"",0)</f>
        <v/>
      </c>
      <c r="AC171" t="str">
        <f>_xlfn.XLOOKUP($B171,direcciones!$B:$B,direcciones!E:E,"",0)</f>
        <v/>
      </c>
      <c r="AD171" t="str">
        <f>_xlfn.XLOOKUP($B171,direcciones!$B:$B,direcciones!F:F,"",0)</f>
        <v/>
      </c>
      <c r="AE171" t="str">
        <f>_xlfn.XLOOKUP($B171,direcciones!$B:$B,direcciones!G:G,"",0)</f>
        <v/>
      </c>
    </row>
    <row r="172" spans="1:31" x14ac:dyDescent="0.25">
      <c r="A172" s="5">
        <f t="shared" si="2"/>
        <v>171</v>
      </c>
      <c r="B172" s="5">
        <v>3502879078</v>
      </c>
      <c r="C172" s="6">
        <v>1030527129</v>
      </c>
      <c r="D172" s="5" t="s">
        <v>475</v>
      </c>
      <c r="E172" s="6">
        <v>1085759</v>
      </c>
      <c r="F172" s="5" t="s">
        <v>476</v>
      </c>
      <c r="G172" s="6">
        <v>6</v>
      </c>
      <c r="H172" s="5" t="s">
        <v>27</v>
      </c>
      <c r="I172" s="5" t="s">
        <v>477</v>
      </c>
      <c r="J172" s="7">
        <v>11568900</v>
      </c>
      <c r="K172" s="7">
        <v>65377382</v>
      </c>
      <c r="L172" s="7">
        <v>8</v>
      </c>
      <c r="M172" s="7">
        <v>259</v>
      </c>
      <c r="N172" s="8">
        <v>1055520.71</v>
      </c>
      <c r="O172" s="9">
        <v>8.6438641530309707E-7</v>
      </c>
      <c r="P172" s="10">
        <v>44911</v>
      </c>
      <c r="Q172" s="5" t="s">
        <v>29</v>
      </c>
      <c r="R172" s="7">
        <v>9</v>
      </c>
      <c r="S172" s="11" t="s">
        <v>39</v>
      </c>
      <c r="T172" s="7" t="s">
        <v>31</v>
      </c>
      <c r="U172" s="12">
        <v>323697.28999999998</v>
      </c>
      <c r="V172" s="7">
        <v>10</v>
      </c>
      <c r="W172" s="12" t="s">
        <v>40</v>
      </c>
      <c r="X172" s="13" t="s">
        <v>33</v>
      </c>
      <c r="Y172" s="5" t="s">
        <v>34</v>
      </c>
      <c r="Z172" s="5" t="s">
        <v>464</v>
      </c>
      <c r="AA172" t="str">
        <f>_xlfn.XLOOKUP(B172,direcciones!B:B,direcciones!C:C,"",0)</f>
        <v/>
      </c>
      <c r="AB172" t="str">
        <f>_xlfn.XLOOKUP(B172,direcciones!B:B,direcciones!D:D,"",0)</f>
        <v/>
      </c>
      <c r="AC172" t="str">
        <f>_xlfn.XLOOKUP($B172,direcciones!$B:$B,direcciones!E:E,"",0)</f>
        <v/>
      </c>
      <c r="AD172" t="str">
        <f>_xlfn.XLOOKUP($B172,direcciones!$B:$B,direcciones!F:F,"",0)</f>
        <v/>
      </c>
      <c r="AE172" t="str">
        <f>_xlfn.XLOOKUP($B172,direcciones!$B:$B,direcciones!G:G,"",0)</f>
        <v/>
      </c>
    </row>
    <row r="173" spans="1:31" x14ac:dyDescent="0.25">
      <c r="A173" s="5">
        <f t="shared" si="2"/>
        <v>172</v>
      </c>
      <c r="B173" s="5">
        <v>3003996495</v>
      </c>
      <c r="C173" s="6">
        <v>1040325943</v>
      </c>
      <c r="D173" s="5" t="s">
        <v>478</v>
      </c>
      <c r="E173" s="6">
        <v>1124547</v>
      </c>
      <c r="F173" s="5" t="s">
        <v>479</v>
      </c>
      <c r="G173" s="6">
        <v>4</v>
      </c>
      <c r="H173" s="5" t="s">
        <v>27</v>
      </c>
      <c r="I173" s="5" t="s">
        <v>480</v>
      </c>
      <c r="J173" s="7">
        <v>76854691</v>
      </c>
      <c r="K173" s="7">
        <v>88070294</v>
      </c>
      <c r="L173" s="7">
        <v>7</v>
      </c>
      <c r="M173" s="7">
        <v>216</v>
      </c>
      <c r="N173" s="8">
        <v>1293888.43</v>
      </c>
      <c r="O173" s="9">
        <v>3.4672964855196671E-2</v>
      </c>
      <c r="P173" s="10">
        <v>44922</v>
      </c>
      <c r="Q173" s="5" t="s">
        <v>29</v>
      </c>
      <c r="R173" s="7">
        <v>9</v>
      </c>
      <c r="S173" s="11" t="s">
        <v>39</v>
      </c>
      <c r="T173" s="7" t="s">
        <v>31</v>
      </c>
      <c r="U173" s="12">
        <v>431715.55</v>
      </c>
      <c r="V173" s="7">
        <v>2664780</v>
      </c>
      <c r="W173" s="12" t="s">
        <v>40</v>
      </c>
      <c r="X173" s="13" t="s">
        <v>33</v>
      </c>
      <c r="Y173" s="5" t="s">
        <v>34</v>
      </c>
      <c r="Z173" s="5" t="s">
        <v>464</v>
      </c>
      <c r="AA173" t="str">
        <f>_xlfn.XLOOKUP(B173,direcciones!B:B,direcciones!C:C,"",0)</f>
        <v/>
      </c>
      <c r="AB173" t="str">
        <f>_xlfn.XLOOKUP(B173,direcciones!B:B,direcciones!D:D,"",0)</f>
        <v/>
      </c>
      <c r="AC173" t="str">
        <f>_xlfn.XLOOKUP($B173,direcciones!$B:$B,direcciones!E:E,"",0)</f>
        <v/>
      </c>
      <c r="AD173" t="str">
        <f>_xlfn.XLOOKUP($B173,direcciones!$B:$B,direcciones!F:F,"",0)</f>
        <v/>
      </c>
      <c r="AE173" t="str">
        <f>_xlfn.XLOOKUP($B173,direcciones!$B:$B,direcciones!G:G,"",0)</f>
        <v/>
      </c>
    </row>
    <row r="174" spans="1:31" x14ac:dyDescent="0.25">
      <c r="A174" s="5">
        <f t="shared" si="2"/>
        <v>173</v>
      </c>
      <c r="B174" s="5">
        <v>3214543896</v>
      </c>
      <c r="C174" s="6">
        <v>1121971127</v>
      </c>
      <c r="D174" s="5" t="s">
        <v>481</v>
      </c>
      <c r="E174" s="6">
        <v>1102162</v>
      </c>
      <c r="F174" s="5" t="s">
        <v>482</v>
      </c>
      <c r="G174" s="6">
        <v>3</v>
      </c>
      <c r="H174" s="5" t="s">
        <v>27</v>
      </c>
      <c r="I174" s="5" t="s">
        <v>483</v>
      </c>
      <c r="J174" s="7">
        <v>5503050</v>
      </c>
      <c r="K174" s="7">
        <v>7990650</v>
      </c>
      <c r="L174" s="7">
        <v>9</v>
      </c>
      <c r="M174" s="7">
        <v>278</v>
      </c>
      <c r="N174" s="8">
        <v>173428.55</v>
      </c>
      <c r="O174" s="9">
        <v>8.5155141239857901E-2</v>
      </c>
      <c r="P174" s="10">
        <v>44937</v>
      </c>
      <c r="Q174" s="5" t="s">
        <v>29</v>
      </c>
      <c r="R174" s="7">
        <v>8</v>
      </c>
      <c r="S174" s="11" t="s">
        <v>39</v>
      </c>
      <c r="T174" s="7" t="s">
        <v>31</v>
      </c>
      <c r="U174" s="12">
        <v>50536.44</v>
      </c>
      <c r="V174" s="7">
        <v>468613</v>
      </c>
      <c r="W174" s="12" t="s">
        <v>40</v>
      </c>
      <c r="X174" s="13" t="s">
        <v>33</v>
      </c>
      <c r="Y174" s="5" t="s">
        <v>34</v>
      </c>
      <c r="Z174" s="5" t="s">
        <v>484</v>
      </c>
      <c r="AA174" t="str">
        <f>_xlfn.XLOOKUP(B174,direcciones!B:B,direcciones!C:C,"",0)</f>
        <v/>
      </c>
      <c r="AB174" t="str">
        <f>_xlfn.XLOOKUP(B174,direcciones!B:B,direcciones!D:D,"",0)</f>
        <v/>
      </c>
      <c r="AC174" t="str">
        <f>_xlfn.XLOOKUP($B174,direcciones!$B:$B,direcciones!E:E,"",0)</f>
        <v/>
      </c>
      <c r="AD174" t="str">
        <f>_xlfn.XLOOKUP($B174,direcciones!$B:$B,direcciones!F:F,"",0)</f>
        <v/>
      </c>
      <c r="AE174" t="str">
        <f>_xlfn.XLOOKUP($B174,direcciones!$B:$B,direcciones!G:G,"",0)</f>
        <v/>
      </c>
    </row>
    <row r="175" spans="1:31" x14ac:dyDescent="0.25">
      <c r="A175" s="5">
        <f t="shared" si="2"/>
        <v>174</v>
      </c>
      <c r="B175" s="5">
        <v>3214543896</v>
      </c>
      <c r="C175" s="6">
        <v>1121971127</v>
      </c>
      <c r="D175" s="5" t="s">
        <v>481</v>
      </c>
      <c r="E175" s="6">
        <v>1102160</v>
      </c>
      <c r="F175" s="5" t="s">
        <v>482</v>
      </c>
      <c r="G175" s="6">
        <v>3</v>
      </c>
      <c r="H175" s="5" t="s">
        <v>27</v>
      </c>
      <c r="I175" s="5" t="s">
        <v>485</v>
      </c>
      <c r="J175" s="7">
        <v>867300</v>
      </c>
      <c r="K175" s="7">
        <v>7990650</v>
      </c>
      <c r="L175" s="7">
        <v>9</v>
      </c>
      <c r="M175" s="7">
        <v>278</v>
      </c>
      <c r="N175" s="8">
        <v>173428.55</v>
      </c>
      <c r="O175" s="9">
        <v>0.5403124639686383</v>
      </c>
      <c r="P175" s="10">
        <v>44937</v>
      </c>
      <c r="Q175" s="5" t="s">
        <v>29</v>
      </c>
      <c r="R175" s="7">
        <v>8</v>
      </c>
      <c r="S175" s="11" t="s">
        <v>39</v>
      </c>
      <c r="T175" s="7" t="s">
        <v>31</v>
      </c>
      <c r="U175" s="12">
        <v>50536.44</v>
      </c>
      <c r="V175" s="7">
        <v>468613</v>
      </c>
      <c r="W175" s="12" t="s">
        <v>160</v>
      </c>
      <c r="X175" s="13" t="s">
        <v>33</v>
      </c>
      <c r="Y175" s="5" t="s">
        <v>34</v>
      </c>
      <c r="Z175" s="5" t="s">
        <v>484</v>
      </c>
      <c r="AA175" t="str">
        <f>_xlfn.XLOOKUP(B175,direcciones!B:B,direcciones!C:C,"",0)</f>
        <v/>
      </c>
      <c r="AB175" t="str">
        <f>_xlfn.XLOOKUP(B175,direcciones!B:B,direcciones!D:D,"",0)</f>
        <v/>
      </c>
      <c r="AC175" t="str">
        <f>_xlfn.XLOOKUP($B175,direcciones!$B:$B,direcciones!E:E,"",0)</f>
        <v/>
      </c>
      <c r="AD175" t="str">
        <f>_xlfn.XLOOKUP($B175,direcciones!$B:$B,direcciones!F:F,"",0)</f>
        <v/>
      </c>
      <c r="AE175" t="str">
        <f>_xlfn.XLOOKUP($B175,direcciones!$B:$B,direcciones!G:G,"",0)</f>
        <v/>
      </c>
    </row>
    <row r="176" spans="1:31" x14ac:dyDescent="0.25">
      <c r="A176" s="5">
        <f t="shared" si="2"/>
        <v>175</v>
      </c>
      <c r="B176" s="5">
        <v>3212865332</v>
      </c>
      <c r="C176" s="6">
        <v>1140860143</v>
      </c>
      <c r="D176" s="5" t="s">
        <v>486</v>
      </c>
      <c r="E176" s="6">
        <v>1186430</v>
      </c>
      <c r="F176" s="5" t="s">
        <v>487</v>
      </c>
      <c r="G176" s="6">
        <v>4</v>
      </c>
      <c r="H176" s="5" t="s">
        <v>27</v>
      </c>
      <c r="I176" s="5" t="s">
        <v>488</v>
      </c>
      <c r="J176" s="7">
        <v>4881666</v>
      </c>
      <c r="K176" s="7">
        <v>9140966</v>
      </c>
      <c r="L176" s="7">
        <v>6</v>
      </c>
      <c r="M176" s="7">
        <v>188</v>
      </c>
      <c r="N176" s="8">
        <v>193715.53</v>
      </c>
      <c r="O176" s="9">
        <v>5.0893895649558984E-2</v>
      </c>
      <c r="P176" s="10">
        <v>45035</v>
      </c>
      <c r="Q176" s="5" t="s">
        <v>29</v>
      </c>
      <c r="R176" s="7">
        <v>5</v>
      </c>
      <c r="S176" s="11" t="s">
        <v>39</v>
      </c>
      <c r="T176" s="7" t="s">
        <v>31</v>
      </c>
      <c r="U176" s="12">
        <v>66889.7</v>
      </c>
      <c r="V176" s="7">
        <v>248447</v>
      </c>
      <c r="W176" s="12" t="s">
        <v>40</v>
      </c>
      <c r="X176" s="13" t="s">
        <v>33</v>
      </c>
      <c r="Y176" s="5" t="s">
        <v>34</v>
      </c>
      <c r="Z176" s="5" t="s">
        <v>484</v>
      </c>
      <c r="AA176" t="str">
        <f>_xlfn.XLOOKUP(B176,direcciones!B:B,direcciones!C:C,"",0)</f>
        <v>Bogotá</v>
      </c>
      <c r="AB176" t="str">
        <f>_xlfn.XLOOKUP(B176,direcciones!B:B,direcciones!D:D,"",0)</f>
        <v>CUNDINAMARCA</v>
      </c>
      <c r="AC176">
        <f>_xlfn.XLOOKUP($B176,direcciones!$B:$B,direcciones!E:E,"",0)</f>
        <v>0</v>
      </c>
      <c r="AD176" t="str">
        <f>_xlfn.XLOOKUP($B176,direcciones!$B:$B,direcciones!F:F,"",0)</f>
        <v>CUNDINAMARCA</v>
      </c>
      <c r="AE176" t="str">
        <f>_xlfn.XLOOKUP($B176,direcciones!$B:$B,direcciones!G:G,"",0)</f>
        <v>Cra 48 # 174b - 67</v>
      </c>
    </row>
    <row r="177" spans="1:31" x14ac:dyDescent="0.25">
      <c r="A177" s="5">
        <f t="shared" si="2"/>
        <v>176</v>
      </c>
      <c r="B177" s="5">
        <v>3104648963</v>
      </c>
      <c r="C177" s="6">
        <v>1118300885</v>
      </c>
      <c r="D177" s="5" t="s">
        <v>489</v>
      </c>
      <c r="E177" s="6">
        <v>1188325</v>
      </c>
      <c r="F177" s="5" t="s">
        <v>490</v>
      </c>
      <c r="G177" s="6">
        <v>5</v>
      </c>
      <c r="H177" s="5" t="s">
        <v>27</v>
      </c>
      <c r="I177" s="5" t="s">
        <v>491</v>
      </c>
      <c r="J177" s="7">
        <v>5206950</v>
      </c>
      <c r="K177" s="7">
        <v>9659400</v>
      </c>
      <c r="L177" s="7">
        <v>6</v>
      </c>
      <c r="M177" s="7">
        <v>188</v>
      </c>
      <c r="N177" s="8">
        <v>296327.28000000003</v>
      </c>
      <c r="O177" s="9">
        <v>0</v>
      </c>
      <c r="P177" s="10">
        <v>45046</v>
      </c>
      <c r="Q177" s="5" t="s">
        <v>29</v>
      </c>
      <c r="R177" s="7">
        <v>5</v>
      </c>
      <c r="S177" s="11" t="s">
        <v>39</v>
      </c>
      <c r="T177" s="7" t="s">
        <v>31</v>
      </c>
      <c r="U177" s="12">
        <v>69974.38</v>
      </c>
      <c r="V177" s="7">
        <v>0</v>
      </c>
      <c r="W177" s="12" t="s">
        <v>40</v>
      </c>
      <c r="X177" s="13" t="s">
        <v>33</v>
      </c>
      <c r="Y177" s="5" t="s">
        <v>34</v>
      </c>
      <c r="Z177" s="5" t="s">
        <v>484</v>
      </c>
      <c r="AA177" t="str">
        <f>_xlfn.XLOOKUP(B177,direcciones!B:B,direcciones!C:C,"",0)</f>
        <v>Yumbo</v>
      </c>
      <c r="AB177" t="str">
        <f>_xlfn.XLOOKUP(B177,direcciones!B:B,direcciones!D:D,"",0)</f>
        <v>VALLE</v>
      </c>
      <c r="AC177">
        <f>_xlfn.XLOOKUP($B177,direcciones!$B:$B,direcciones!E:E,"",0)</f>
        <v>0</v>
      </c>
      <c r="AD177" t="str">
        <f>_xlfn.XLOOKUP($B177,direcciones!$B:$B,direcciones!F:F,"",0)</f>
        <v>VALLE</v>
      </c>
      <c r="AE177" t="str">
        <f>_xlfn.XLOOKUP($B177,direcciones!$B:$B,direcciones!G:G,"",0)</f>
        <v>Calle 1 # 4b-02</v>
      </c>
    </row>
    <row r="178" spans="1:31" x14ac:dyDescent="0.25">
      <c r="A178" s="5">
        <f t="shared" si="2"/>
        <v>177</v>
      </c>
      <c r="B178" s="5">
        <v>3123663974</v>
      </c>
      <c r="C178" s="6">
        <v>80073572</v>
      </c>
      <c r="D178" s="5" t="s">
        <v>492</v>
      </c>
      <c r="E178" s="6">
        <v>1198022</v>
      </c>
      <c r="F178" s="5" t="s">
        <v>493</v>
      </c>
      <c r="G178" s="6">
        <v>4</v>
      </c>
      <c r="H178" s="5" t="s">
        <v>27</v>
      </c>
      <c r="I178" s="5" t="s">
        <v>494</v>
      </c>
      <c r="J178" s="7">
        <v>2129400</v>
      </c>
      <c r="K178" s="7">
        <v>12317550</v>
      </c>
      <c r="L178" s="7">
        <v>14</v>
      </c>
      <c r="M178" s="7">
        <v>431</v>
      </c>
      <c r="N178" s="8">
        <v>249052.06</v>
      </c>
      <c r="O178" s="9">
        <v>0.19094721517798441</v>
      </c>
      <c r="P178" s="10">
        <v>45046</v>
      </c>
      <c r="Q178" s="5" t="s">
        <v>29</v>
      </c>
      <c r="R178" s="7">
        <v>5</v>
      </c>
      <c r="S178" s="11" t="s">
        <v>39</v>
      </c>
      <c r="T178" s="7" t="s">
        <v>31</v>
      </c>
      <c r="U178" s="12">
        <v>85790.37</v>
      </c>
      <c r="V178" s="7">
        <v>406603</v>
      </c>
      <c r="W178" s="12" t="s">
        <v>40</v>
      </c>
      <c r="X178" s="13" t="s">
        <v>33</v>
      </c>
      <c r="Y178" s="5" t="s">
        <v>34</v>
      </c>
      <c r="Z178" s="5" t="s">
        <v>484</v>
      </c>
      <c r="AA178" t="str">
        <f>_xlfn.XLOOKUP(B178,direcciones!B:B,direcciones!C:C,"",0)</f>
        <v>Bogotá</v>
      </c>
      <c r="AB178" t="str">
        <f>_xlfn.XLOOKUP(B178,direcciones!B:B,direcciones!D:D,"",0)</f>
        <v>CUNDINAMARCA</v>
      </c>
      <c r="AC178">
        <f>_xlfn.XLOOKUP($B178,direcciones!$B:$B,direcciones!E:E,"",0)</f>
        <v>0</v>
      </c>
      <c r="AD178" t="str">
        <f>_xlfn.XLOOKUP($B178,direcciones!$B:$B,direcciones!F:F,"",0)</f>
        <v>CUNDINAMARCA</v>
      </c>
      <c r="AE178" t="str">
        <f>_xlfn.XLOOKUP($B178,direcciones!$B:$B,direcciones!G:G,"",0)</f>
        <v>Carrera 73a #167 29</v>
      </c>
    </row>
    <row r="179" spans="1:31" x14ac:dyDescent="0.25">
      <c r="A179" s="5">
        <f t="shared" si="2"/>
        <v>178</v>
      </c>
      <c r="B179" s="5">
        <v>3165554448</v>
      </c>
      <c r="C179" s="6">
        <v>1111773778</v>
      </c>
      <c r="D179" s="5" t="s">
        <v>495</v>
      </c>
      <c r="E179" s="6">
        <v>1147915</v>
      </c>
      <c r="F179" s="5" t="s">
        <v>496</v>
      </c>
      <c r="G179" s="6">
        <v>2</v>
      </c>
      <c r="H179" s="5" t="s">
        <v>27</v>
      </c>
      <c r="I179" s="5" t="s">
        <v>497</v>
      </c>
      <c r="J179" s="7">
        <v>14774550</v>
      </c>
      <c r="K179" s="7">
        <v>15169350</v>
      </c>
      <c r="L179" s="7">
        <v>8</v>
      </c>
      <c r="M179" s="7">
        <v>247</v>
      </c>
      <c r="N179" s="8">
        <v>291488.75</v>
      </c>
      <c r="O179" s="9">
        <v>3.2011939449932483E-2</v>
      </c>
      <c r="P179" s="10">
        <v>44985</v>
      </c>
      <c r="Q179" s="5" t="s">
        <v>29</v>
      </c>
      <c r="R179" s="7">
        <v>7</v>
      </c>
      <c r="S179" s="11" t="s">
        <v>39</v>
      </c>
      <c r="T179" s="7" t="s">
        <v>31</v>
      </c>
      <c r="U179" s="12">
        <v>84707.06</v>
      </c>
      <c r="V179" s="7">
        <v>472962</v>
      </c>
      <c r="W179" s="12" t="s">
        <v>40</v>
      </c>
      <c r="X179" s="13" t="s">
        <v>33</v>
      </c>
      <c r="Y179" s="5" t="s">
        <v>34</v>
      </c>
      <c r="Z179" s="5" t="s">
        <v>484</v>
      </c>
      <c r="AA179" t="str">
        <f>_xlfn.XLOOKUP(B179,direcciones!B:B,direcciones!C:C,"",0)</f>
        <v/>
      </c>
      <c r="AB179" t="str">
        <f>_xlfn.XLOOKUP(B179,direcciones!B:B,direcciones!D:D,"",0)</f>
        <v/>
      </c>
      <c r="AC179" t="str">
        <f>_xlfn.XLOOKUP($B179,direcciones!$B:$B,direcciones!E:E,"",0)</f>
        <v/>
      </c>
      <c r="AD179" t="str">
        <f>_xlfn.XLOOKUP($B179,direcciones!$B:$B,direcciones!F:F,"",0)</f>
        <v/>
      </c>
      <c r="AE179" t="str">
        <f>_xlfn.XLOOKUP($B179,direcciones!$B:$B,direcciones!G:G,"",0)</f>
        <v/>
      </c>
    </row>
    <row r="180" spans="1:31" x14ac:dyDescent="0.25">
      <c r="A180" s="5">
        <f t="shared" si="2"/>
        <v>179</v>
      </c>
      <c r="B180" s="5">
        <v>3023192714</v>
      </c>
      <c r="C180" s="6">
        <v>1016096470</v>
      </c>
      <c r="D180" s="5" t="s">
        <v>498</v>
      </c>
      <c r="E180" s="6">
        <v>1209894</v>
      </c>
      <c r="F180" s="5" t="s">
        <v>499</v>
      </c>
      <c r="G180" s="6">
        <v>2</v>
      </c>
      <c r="H180" s="5" t="s">
        <v>27</v>
      </c>
      <c r="I180" s="5" t="s">
        <v>500</v>
      </c>
      <c r="J180" s="7">
        <v>9075000</v>
      </c>
      <c r="K180" s="7">
        <v>17693500</v>
      </c>
      <c r="L180" s="7">
        <v>6</v>
      </c>
      <c r="M180" s="7">
        <v>188</v>
      </c>
      <c r="N180" s="8">
        <v>569059.56000000006</v>
      </c>
      <c r="O180" s="9">
        <v>0</v>
      </c>
      <c r="P180" s="10">
        <v>45070</v>
      </c>
      <c r="Q180" s="5" t="s">
        <v>29</v>
      </c>
      <c r="R180" s="7">
        <v>4</v>
      </c>
      <c r="S180" s="11" t="s">
        <v>39</v>
      </c>
      <c r="T180" s="7" t="s">
        <v>31</v>
      </c>
      <c r="U180" s="12">
        <v>117777.28</v>
      </c>
      <c r="V180" s="7">
        <v>0</v>
      </c>
      <c r="W180" s="12" t="s">
        <v>40</v>
      </c>
      <c r="X180" s="13" t="s">
        <v>33</v>
      </c>
      <c r="Y180" s="5" t="s">
        <v>34</v>
      </c>
      <c r="Z180" s="5" t="s">
        <v>484</v>
      </c>
      <c r="AA180" t="str">
        <f>_xlfn.XLOOKUP(B180,direcciones!B:B,direcciones!C:C,"",0)</f>
        <v>Armenia</v>
      </c>
      <c r="AB180" t="str">
        <f>_xlfn.XLOOKUP(B180,direcciones!B:B,direcciones!D:D,"",0)</f>
        <v>QUINDÍO</v>
      </c>
      <c r="AC180">
        <f>_xlfn.XLOOKUP($B180,direcciones!$B:$B,direcciones!E:E,"",0)</f>
        <v>0</v>
      </c>
      <c r="AD180" t="str">
        <f>_xlfn.XLOOKUP($B180,direcciones!$B:$B,direcciones!F:F,"",0)</f>
        <v>QUINDÍO</v>
      </c>
      <c r="AE180" t="str">
        <f>_xlfn.XLOOKUP($B180,direcciones!$B:$B,direcciones!G:G,"",0)</f>
        <v>Calle 46 norte # 10 -14</v>
      </c>
    </row>
    <row r="181" spans="1:31" x14ac:dyDescent="0.25">
      <c r="A181" s="5">
        <f t="shared" si="2"/>
        <v>180</v>
      </c>
      <c r="B181" s="5">
        <v>3137512695</v>
      </c>
      <c r="C181" s="6">
        <v>1118287840</v>
      </c>
      <c r="D181" s="5" t="s">
        <v>501</v>
      </c>
      <c r="E181" s="6">
        <v>1180115</v>
      </c>
      <c r="F181" s="5" t="s">
        <v>502</v>
      </c>
      <c r="G181" s="6">
        <v>2</v>
      </c>
      <c r="H181" s="5" t="s">
        <v>27</v>
      </c>
      <c r="I181" s="5" t="s">
        <v>503</v>
      </c>
      <c r="J181" s="7">
        <v>14574000</v>
      </c>
      <c r="K181" s="7">
        <v>22480619</v>
      </c>
      <c r="L181" s="7">
        <v>6</v>
      </c>
      <c r="M181" s="7">
        <v>188</v>
      </c>
      <c r="N181" s="8">
        <v>636557.29</v>
      </c>
      <c r="O181" s="9">
        <v>9.1015369836695489E-2</v>
      </c>
      <c r="P181" s="10">
        <v>45035</v>
      </c>
      <c r="Q181" s="5" t="s">
        <v>29</v>
      </c>
      <c r="R181" s="7">
        <v>5</v>
      </c>
      <c r="S181" s="11" t="s">
        <v>39</v>
      </c>
      <c r="T181" s="7" t="s">
        <v>31</v>
      </c>
      <c r="U181" s="12">
        <v>146260.64000000001</v>
      </c>
      <c r="V181" s="7">
        <v>1326458</v>
      </c>
      <c r="W181" s="12" t="s">
        <v>40</v>
      </c>
      <c r="X181" s="13" t="s">
        <v>33</v>
      </c>
      <c r="Y181" s="5" t="s">
        <v>34</v>
      </c>
      <c r="Z181" s="5" t="s">
        <v>484</v>
      </c>
      <c r="AA181" t="str">
        <f>_xlfn.XLOOKUP(B181,direcciones!B:B,direcciones!C:C,"",0)</f>
        <v>Yumbo</v>
      </c>
      <c r="AB181" t="str">
        <f>_xlfn.XLOOKUP(B181,direcciones!B:B,direcciones!D:D,"",0)</f>
        <v>VALLE</v>
      </c>
      <c r="AC181">
        <f>_xlfn.XLOOKUP($B181,direcciones!$B:$B,direcciones!E:E,"",0)</f>
        <v>0</v>
      </c>
      <c r="AD181" t="str">
        <f>_xlfn.XLOOKUP($B181,direcciones!$B:$B,direcciones!F:F,"",0)</f>
        <v>VALLE</v>
      </c>
      <c r="AE181" t="str">
        <f>_xlfn.XLOOKUP($B181,direcciones!$B:$B,direcciones!G:G,"",0)</f>
        <v>Carrera 10a # 8 70</v>
      </c>
    </row>
    <row r="182" spans="1:31" x14ac:dyDescent="0.25">
      <c r="A182" s="5">
        <f t="shared" si="2"/>
        <v>181</v>
      </c>
      <c r="B182" s="5">
        <v>3143441413</v>
      </c>
      <c r="C182" s="6">
        <v>1047964565</v>
      </c>
      <c r="D182" s="5" t="s">
        <v>504</v>
      </c>
      <c r="E182" s="6">
        <v>1100884</v>
      </c>
      <c r="F182" s="5" t="s">
        <v>505</v>
      </c>
      <c r="G182" s="6">
        <v>3</v>
      </c>
      <c r="H182" s="5" t="s">
        <v>27</v>
      </c>
      <c r="I182" s="5" t="s">
        <v>506</v>
      </c>
      <c r="J182" s="7">
        <v>4560150</v>
      </c>
      <c r="K182" s="7">
        <v>24461700</v>
      </c>
      <c r="L182" s="7">
        <v>9</v>
      </c>
      <c r="M182" s="7">
        <v>278</v>
      </c>
      <c r="N182" s="8">
        <v>512976.68</v>
      </c>
      <c r="O182" s="9">
        <v>7.9313619069548147E-2</v>
      </c>
      <c r="P182" s="10">
        <v>44937</v>
      </c>
      <c r="Q182" s="5" t="s">
        <v>29</v>
      </c>
      <c r="R182" s="7">
        <v>8</v>
      </c>
      <c r="S182" s="11" t="s">
        <v>30</v>
      </c>
      <c r="T182" s="7" t="s">
        <v>31</v>
      </c>
      <c r="U182" s="12">
        <v>158048.07</v>
      </c>
      <c r="V182" s="7">
        <v>361682</v>
      </c>
      <c r="W182" s="12" t="s">
        <v>40</v>
      </c>
      <c r="X182" s="13" t="s">
        <v>33</v>
      </c>
      <c r="Y182" s="5" t="s">
        <v>34</v>
      </c>
      <c r="Z182" s="5" t="s">
        <v>484</v>
      </c>
      <c r="AA182" t="str">
        <f>_xlfn.XLOOKUP(B182,direcciones!B:B,direcciones!C:C,"",0)</f>
        <v/>
      </c>
      <c r="AB182" t="str">
        <f>_xlfn.XLOOKUP(B182,direcciones!B:B,direcciones!D:D,"",0)</f>
        <v/>
      </c>
      <c r="AC182" t="str">
        <f>_xlfn.XLOOKUP($B182,direcciones!$B:$B,direcciones!E:E,"",0)</f>
        <v/>
      </c>
      <c r="AD182" t="str">
        <f>_xlfn.XLOOKUP($B182,direcciones!$B:$B,direcciones!F:F,"",0)</f>
        <v/>
      </c>
      <c r="AE182" t="str">
        <f>_xlfn.XLOOKUP($B182,direcciones!$B:$B,direcciones!G:G,"",0)</f>
        <v/>
      </c>
    </row>
    <row r="183" spans="1:31" x14ac:dyDescent="0.25">
      <c r="A183" s="5">
        <f t="shared" si="2"/>
        <v>182</v>
      </c>
      <c r="B183" s="5">
        <v>3118119094</v>
      </c>
      <c r="C183" s="6">
        <v>52751414</v>
      </c>
      <c r="D183" s="5" t="s">
        <v>507</v>
      </c>
      <c r="E183" s="6">
        <v>1184749</v>
      </c>
      <c r="F183" s="5" t="s">
        <v>508</v>
      </c>
      <c r="G183" s="6">
        <v>3</v>
      </c>
      <c r="H183" s="5" t="s">
        <v>27</v>
      </c>
      <c r="I183" s="5" t="s">
        <v>509</v>
      </c>
      <c r="J183" s="7">
        <v>21145300</v>
      </c>
      <c r="K183" s="7">
        <v>31160121</v>
      </c>
      <c r="L183" s="7">
        <v>10</v>
      </c>
      <c r="M183" s="7">
        <v>308</v>
      </c>
      <c r="N183" s="8">
        <v>483080.59</v>
      </c>
      <c r="O183" s="9">
        <v>0</v>
      </c>
      <c r="P183" s="10">
        <v>45046</v>
      </c>
      <c r="Q183" s="5" t="s">
        <v>29</v>
      </c>
      <c r="R183" s="7">
        <v>5</v>
      </c>
      <c r="S183" s="11" t="s">
        <v>39</v>
      </c>
      <c r="T183" s="7" t="s">
        <v>31</v>
      </c>
      <c r="U183" s="12">
        <v>197903.68</v>
      </c>
      <c r="V183" s="7">
        <v>0</v>
      </c>
      <c r="W183" s="12" t="s">
        <v>40</v>
      </c>
      <c r="X183" s="13" t="s">
        <v>33</v>
      </c>
      <c r="Y183" s="5" t="s">
        <v>34</v>
      </c>
      <c r="Z183" s="5" t="s">
        <v>484</v>
      </c>
      <c r="AA183" t="str">
        <f>_xlfn.XLOOKUP(B183,direcciones!B:B,direcciones!C:C,"",0)</f>
        <v>Bogotá</v>
      </c>
      <c r="AB183" t="str">
        <f>_xlfn.XLOOKUP(B183,direcciones!B:B,direcciones!D:D,"",0)</f>
        <v>CUNDINAMARCA</v>
      </c>
      <c r="AC183">
        <f>_xlfn.XLOOKUP($B183,direcciones!$B:$B,direcciones!E:E,"",0)</f>
        <v>0</v>
      </c>
      <c r="AD183" t="str">
        <f>_xlfn.XLOOKUP($B183,direcciones!$B:$B,direcciones!F:F,"",0)</f>
        <v>CUNDINAMARCA</v>
      </c>
      <c r="AE183" t="str">
        <f>_xlfn.XLOOKUP($B183,direcciones!$B:$B,direcciones!G:G,"",0)</f>
        <v>Diagonal 51 sur #17 a 25</v>
      </c>
    </row>
    <row r="184" spans="1:31" x14ac:dyDescent="0.25">
      <c r="A184" s="5">
        <f t="shared" si="2"/>
        <v>183</v>
      </c>
      <c r="B184" s="5">
        <v>3108224123</v>
      </c>
      <c r="C184" s="6">
        <v>26039511</v>
      </c>
      <c r="D184" s="5" t="s">
        <v>510</v>
      </c>
      <c r="E184" s="6">
        <v>1205818</v>
      </c>
      <c r="F184" s="5" t="s">
        <v>511</v>
      </c>
      <c r="G184" s="6">
        <v>8</v>
      </c>
      <c r="H184" s="5" t="s">
        <v>27</v>
      </c>
      <c r="I184" s="5" t="s">
        <v>512</v>
      </c>
      <c r="J184" s="7">
        <v>9288400</v>
      </c>
      <c r="K184" s="7">
        <v>38076500</v>
      </c>
      <c r="L184" s="7">
        <v>6</v>
      </c>
      <c r="M184" s="7">
        <v>188</v>
      </c>
      <c r="N184" s="8">
        <v>562075.59</v>
      </c>
      <c r="O184" s="9">
        <v>4.2876383446018691E-2</v>
      </c>
      <c r="P184" s="10">
        <v>45057</v>
      </c>
      <c r="Q184" s="5" t="s">
        <v>29</v>
      </c>
      <c r="R184" s="7">
        <v>4</v>
      </c>
      <c r="S184" s="11" t="s">
        <v>39</v>
      </c>
      <c r="T184" s="7" t="s">
        <v>31</v>
      </c>
      <c r="U184" s="12">
        <v>242210.82</v>
      </c>
      <c r="V184" s="7">
        <v>398253</v>
      </c>
      <c r="W184" s="12" t="s">
        <v>40</v>
      </c>
      <c r="X184" s="13" t="s">
        <v>33</v>
      </c>
      <c r="Y184" s="5" t="s">
        <v>34</v>
      </c>
      <c r="Z184" s="5" t="s">
        <v>484</v>
      </c>
      <c r="AA184" t="str">
        <f>_xlfn.XLOOKUP(B184,direcciones!B:B,direcciones!C:C,"",0)</f>
        <v>Pueblo Nuevo</v>
      </c>
      <c r="AB184" t="str">
        <f>_xlfn.XLOOKUP(B184,direcciones!B:B,direcciones!D:D,"",0)</f>
        <v>CÓRDOBA</v>
      </c>
      <c r="AC184">
        <f>_xlfn.XLOOKUP($B184,direcciones!$B:$B,direcciones!E:E,"",0)</f>
        <v>0</v>
      </c>
      <c r="AD184" t="str">
        <f>_xlfn.XLOOKUP($B184,direcciones!$B:$B,direcciones!F:F,"",0)</f>
        <v>CÓRDOBA</v>
      </c>
      <c r="AE184" t="str">
        <f>_xlfn.XLOOKUP($B184,direcciones!$B:$B,direcciones!G:G,"",0)</f>
        <v>Vereda La granjita</v>
      </c>
    </row>
    <row r="185" spans="1:31" x14ac:dyDescent="0.25">
      <c r="A185" s="5">
        <f t="shared" si="2"/>
        <v>184</v>
      </c>
      <c r="B185" s="5">
        <v>3108224123</v>
      </c>
      <c r="C185" s="6">
        <v>26039511</v>
      </c>
      <c r="D185" s="5" t="s">
        <v>510</v>
      </c>
      <c r="E185" s="6">
        <v>1205817</v>
      </c>
      <c r="F185" s="5" t="s">
        <v>511</v>
      </c>
      <c r="G185" s="6">
        <v>8</v>
      </c>
      <c r="H185" s="5" t="s">
        <v>27</v>
      </c>
      <c r="I185" s="5" t="s">
        <v>513</v>
      </c>
      <c r="J185" s="7">
        <v>7474500</v>
      </c>
      <c r="K185" s="7">
        <v>38076500</v>
      </c>
      <c r="L185" s="7">
        <v>6</v>
      </c>
      <c r="M185" s="7">
        <v>188</v>
      </c>
      <c r="N185" s="8">
        <v>562075.59</v>
      </c>
      <c r="O185" s="9">
        <v>5.3281557294802329E-2</v>
      </c>
      <c r="P185" s="10">
        <v>45057</v>
      </c>
      <c r="Q185" s="5" t="s">
        <v>29</v>
      </c>
      <c r="R185" s="7">
        <v>4</v>
      </c>
      <c r="S185" s="11" t="s">
        <v>39</v>
      </c>
      <c r="T185" s="7" t="s">
        <v>31</v>
      </c>
      <c r="U185" s="12">
        <v>242210.82</v>
      </c>
      <c r="V185" s="7">
        <v>398253</v>
      </c>
      <c r="W185" s="12" t="s">
        <v>40</v>
      </c>
      <c r="X185" s="13" t="s">
        <v>33</v>
      </c>
      <c r="Y185" s="5" t="s">
        <v>34</v>
      </c>
      <c r="Z185" s="5" t="s">
        <v>484</v>
      </c>
      <c r="AA185" t="str">
        <f>_xlfn.XLOOKUP(B185,direcciones!B:B,direcciones!C:C,"",0)</f>
        <v>Pueblo Nuevo</v>
      </c>
      <c r="AB185" t="str">
        <f>_xlfn.XLOOKUP(B185,direcciones!B:B,direcciones!D:D,"",0)</f>
        <v>CÓRDOBA</v>
      </c>
      <c r="AC185">
        <f>_xlfn.XLOOKUP($B185,direcciones!$B:$B,direcciones!E:E,"",0)</f>
        <v>0</v>
      </c>
      <c r="AD185" t="str">
        <f>_xlfn.XLOOKUP($B185,direcciones!$B:$B,direcciones!F:F,"",0)</f>
        <v>CÓRDOBA</v>
      </c>
      <c r="AE185" t="str">
        <f>_xlfn.XLOOKUP($B185,direcciones!$B:$B,direcciones!G:G,"",0)</f>
        <v>Vereda La granjita</v>
      </c>
    </row>
    <row r="186" spans="1:31" x14ac:dyDescent="0.25">
      <c r="A186" s="5">
        <f t="shared" si="2"/>
        <v>185</v>
      </c>
      <c r="B186" s="5">
        <v>3108224123</v>
      </c>
      <c r="C186" s="6">
        <v>26039511</v>
      </c>
      <c r="D186" s="5" t="s">
        <v>510</v>
      </c>
      <c r="E186" s="6">
        <v>1205815</v>
      </c>
      <c r="F186" s="5" t="s">
        <v>511</v>
      </c>
      <c r="G186" s="6">
        <v>8</v>
      </c>
      <c r="H186" s="5" t="s">
        <v>27</v>
      </c>
      <c r="I186" s="5" t="s">
        <v>514</v>
      </c>
      <c r="J186" s="7">
        <v>3752100</v>
      </c>
      <c r="K186" s="7">
        <v>38076500</v>
      </c>
      <c r="L186" s="7">
        <v>6</v>
      </c>
      <c r="M186" s="7">
        <v>188</v>
      </c>
      <c r="N186" s="8">
        <v>562075.59</v>
      </c>
      <c r="O186" s="9">
        <v>0.10614136083793076</v>
      </c>
      <c r="P186" s="10">
        <v>45057</v>
      </c>
      <c r="Q186" s="5" t="s">
        <v>29</v>
      </c>
      <c r="R186" s="7">
        <v>4</v>
      </c>
      <c r="S186" s="11" t="s">
        <v>39</v>
      </c>
      <c r="T186" s="7" t="s">
        <v>31</v>
      </c>
      <c r="U186" s="12">
        <v>242210.82</v>
      </c>
      <c r="V186" s="7">
        <v>398253</v>
      </c>
      <c r="W186" s="12" t="s">
        <v>40</v>
      </c>
      <c r="X186" s="13" t="s">
        <v>33</v>
      </c>
      <c r="Y186" s="5" t="s">
        <v>34</v>
      </c>
      <c r="Z186" s="5" t="s">
        <v>484</v>
      </c>
      <c r="AA186" t="str">
        <f>_xlfn.XLOOKUP(B186,direcciones!B:B,direcciones!C:C,"",0)</f>
        <v>Pueblo Nuevo</v>
      </c>
      <c r="AB186" t="str">
        <f>_xlfn.XLOOKUP(B186,direcciones!B:B,direcciones!D:D,"",0)</f>
        <v>CÓRDOBA</v>
      </c>
      <c r="AC186">
        <f>_xlfn.XLOOKUP($B186,direcciones!$B:$B,direcciones!E:E,"",0)</f>
        <v>0</v>
      </c>
      <c r="AD186" t="str">
        <f>_xlfn.XLOOKUP($B186,direcciones!$B:$B,direcciones!F:F,"",0)</f>
        <v>CÓRDOBA</v>
      </c>
      <c r="AE186" t="str">
        <f>_xlfn.XLOOKUP($B186,direcciones!$B:$B,direcciones!G:G,"",0)</f>
        <v>Vereda La granjita</v>
      </c>
    </row>
    <row r="187" spans="1:31" x14ac:dyDescent="0.25">
      <c r="A187" s="5">
        <f t="shared" si="2"/>
        <v>186</v>
      </c>
      <c r="B187" s="5">
        <v>3209614941</v>
      </c>
      <c r="C187" s="6">
        <v>1014231277</v>
      </c>
      <c r="D187" s="5" t="s">
        <v>515</v>
      </c>
      <c r="E187" s="6">
        <v>1107596</v>
      </c>
      <c r="F187" s="5" t="s">
        <v>516</v>
      </c>
      <c r="G187" s="6">
        <v>1</v>
      </c>
      <c r="H187" s="5" t="s">
        <v>27</v>
      </c>
      <c r="I187" s="5" t="s">
        <v>517</v>
      </c>
      <c r="J187" s="7">
        <v>44646800</v>
      </c>
      <c r="K187" s="7">
        <v>44646800</v>
      </c>
      <c r="L187" s="7">
        <v>9</v>
      </c>
      <c r="M187" s="7">
        <v>279</v>
      </c>
      <c r="N187" s="8">
        <v>634589.62</v>
      </c>
      <c r="O187" s="9">
        <v>2.9162224392341669E-5</v>
      </c>
      <c r="P187" s="10">
        <v>44943</v>
      </c>
      <c r="Q187" s="5" t="s">
        <v>29</v>
      </c>
      <c r="R187" s="7">
        <v>8</v>
      </c>
      <c r="S187" s="11" t="s">
        <v>39</v>
      </c>
      <c r="T187" s="7" t="s">
        <v>31</v>
      </c>
      <c r="U187" s="12">
        <v>225019.72</v>
      </c>
      <c r="V187" s="7">
        <v>1302</v>
      </c>
      <c r="W187" s="12" t="s">
        <v>40</v>
      </c>
      <c r="X187" s="13" t="s">
        <v>33</v>
      </c>
      <c r="Y187" s="5" t="s">
        <v>34</v>
      </c>
      <c r="Z187" s="5" t="s">
        <v>484</v>
      </c>
      <c r="AA187" t="str">
        <f>_xlfn.XLOOKUP(B187,direcciones!B:B,direcciones!C:C,"",0)</f>
        <v/>
      </c>
      <c r="AB187" t="str">
        <f>_xlfn.XLOOKUP(B187,direcciones!B:B,direcciones!D:D,"",0)</f>
        <v/>
      </c>
      <c r="AC187" t="str">
        <f>_xlfn.XLOOKUP($B187,direcciones!$B:$B,direcciones!E:E,"",0)</f>
        <v/>
      </c>
      <c r="AD187" t="str">
        <f>_xlfn.XLOOKUP($B187,direcciones!$B:$B,direcciones!F:F,"",0)</f>
        <v/>
      </c>
      <c r="AE187" t="str">
        <f>_xlfn.XLOOKUP($B187,direcciones!$B:$B,direcciones!G:G,"",0)</f>
        <v/>
      </c>
    </row>
    <row r="188" spans="1:31" x14ac:dyDescent="0.25">
      <c r="A188" s="5">
        <f t="shared" si="2"/>
        <v>187</v>
      </c>
      <c r="B188" s="5">
        <v>3142989007</v>
      </c>
      <c r="C188" s="6">
        <v>47430014</v>
      </c>
      <c r="D188" s="5" t="s">
        <v>518</v>
      </c>
      <c r="E188" s="6">
        <v>1084435</v>
      </c>
      <c r="F188" s="5" t="s">
        <v>519</v>
      </c>
      <c r="G188" s="6">
        <v>3</v>
      </c>
      <c r="H188" s="5" t="s">
        <v>520</v>
      </c>
      <c r="I188" s="5" t="s">
        <v>521</v>
      </c>
      <c r="J188" s="7">
        <v>51788000</v>
      </c>
      <c r="K188" s="7">
        <v>53943885</v>
      </c>
      <c r="L188" s="7">
        <v>10</v>
      </c>
      <c r="M188" s="7">
        <v>308</v>
      </c>
      <c r="N188" s="8">
        <v>787887.93</v>
      </c>
      <c r="O188" s="9">
        <v>1.3246311886923611E-2</v>
      </c>
      <c r="P188" s="10">
        <v>44915</v>
      </c>
      <c r="Q188" s="5" t="s">
        <v>29</v>
      </c>
      <c r="R188" s="7">
        <v>9</v>
      </c>
      <c r="S188" s="11" t="s">
        <v>30</v>
      </c>
      <c r="T188" s="7" t="s">
        <v>31</v>
      </c>
      <c r="U188" s="12">
        <v>333467.07</v>
      </c>
      <c r="V188" s="7">
        <v>686000</v>
      </c>
      <c r="W188" s="12" t="s">
        <v>40</v>
      </c>
      <c r="X188" s="13" t="s">
        <v>33</v>
      </c>
      <c r="Y188" s="5" t="s">
        <v>34</v>
      </c>
      <c r="Z188" s="5" t="s">
        <v>484</v>
      </c>
      <c r="AA188" t="str">
        <f>_xlfn.XLOOKUP(B188,direcciones!B:B,direcciones!C:C,"",0)</f>
        <v/>
      </c>
      <c r="AB188" t="str">
        <f>_xlfn.XLOOKUP(B188,direcciones!B:B,direcciones!D:D,"",0)</f>
        <v/>
      </c>
      <c r="AC188" t="str">
        <f>_xlfn.XLOOKUP($B188,direcciones!$B:$B,direcciones!E:E,"",0)</f>
        <v/>
      </c>
      <c r="AD188" t="str">
        <f>_xlfn.XLOOKUP($B188,direcciones!$B:$B,direcciones!F:F,"",0)</f>
        <v/>
      </c>
      <c r="AE188" t="str">
        <f>_xlfn.XLOOKUP($B188,direcciones!$B:$B,direcciones!G:G,"",0)</f>
        <v/>
      </c>
    </row>
    <row r="189" spans="1:31" x14ac:dyDescent="0.25">
      <c r="A189" s="5">
        <f t="shared" si="2"/>
        <v>188</v>
      </c>
      <c r="B189" s="5">
        <v>3206490539</v>
      </c>
      <c r="C189" s="6">
        <v>1040739406</v>
      </c>
      <c r="D189" s="5" t="s">
        <v>522</v>
      </c>
      <c r="E189" s="6">
        <v>1164149</v>
      </c>
      <c r="F189" s="5" t="s">
        <v>523</v>
      </c>
      <c r="G189" s="6">
        <v>15</v>
      </c>
      <c r="H189" s="5" t="s">
        <v>27</v>
      </c>
      <c r="I189" s="5" t="s">
        <v>524</v>
      </c>
      <c r="J189" s="7">
        <v>12754396</v>
      </c>
      <c r="K189" s="7">
        <v>55049468</v>
      </c>
      <c r="L189" s="7">
        <v>6</v>
      </c>
      <c r="M189" s="7">
        <v>188</v>
      </c>
      <c r="N189" s="8">
        <v>938433.88</v>
      </c>
      <c r="O189" s="9">
        <v>0</v>
      </c>
      <c r="P189" s="10">
        <v>44792</v>
      </c>
      <c r="Q189" s="5" t="s">
        <v>29</v>
      </c>
      <c r="R189" s="7">
        <v>13</v>
      </c>
      <c r="S189" s="11" t="s">
        <v>30</v>
      </c>
      <c r="T189" s="7" t="s">
        <v>31</v>
      </c>
      <c r="U189" s="12">
        <v>378476.47</v>
      </c>
      <c r="V189" s="7">
        <v>0</v>
      </c>
      <c r="W189" s="12" t="s">
        <v>40</v>
      </c>
      <c r="X189" s="13" t="s">
        <v>33</v>
      </c>
      <c r="Y189" s="5" t="s">
        <v>34</v>
      </c>
      <c r="Z189" s="5" t="s">
        <v>484</v>
      </c>
      <c r="AA189" t="str">
        <f>_xlfn.XLOOKUP(B189,direcciones!B:B,direcciones!C:C,"",0)</f>
        <v/>
      </c>
      <c r="AB189" t="str">
        <f>_xlfn.XLOOKUP(B189,direcciones!B:B,direcciones!D:D,"",0)</f>
        <v/>
      </c>
      <c r="AC189" t="str">
        <f>_xlfn.XLOOKUP($B189,direcciones!$B:$B,direcciones!E:E,"",0)</f>
        <v/>
      </c>
      <c r="AD189" t="str">
        <f>_xlfn.XLOOKUP($B189,direcciones!$B:$B,direcciones!F:F,"",0)</f>
        <v/>
      </c>
      <c r="AE189" t="str">
        <f>_xlfn.XLOOKUP($B189,direcciones!$B:$B,direcciones!G:G,"",0)</f>
        <v/>
      </c>
    </row>
    <row r="190" spans="1:31" x14ac:dyDescent="0.25">
      <c r="A190" s="5">
        <f t="shared" si="2"/>
        <v>189</v>
      </c>
      <c r="B190" s="5">
        <v>3206490539</v>
      </c>
      <c r="C190" s="6">
        <v>1040739406</v>
      </c>
      <c r="D190" s="5" t="s">
        <v>522</v>
      </c>
      <c r="E190" s="6">
        <v>1002551</v>
      </c>
      <c r="F190" s="5" t="s">
        <v>523</v>
      </c>
      <c r="G190" s="6">
        <v>15</v>
      </c>
      <c r="H190" s="5" t="s">
        <v>27</v>
      </c>
      <c r="I190" s="5" t="s">
        <v>525</v>
      </c>
      <c r="J190" s="7">
        <v>3745935</v>
      </c>
      <c r="K190" s="7">
        <v>55049468</v>
      </c>
      <c r="L190" s="7">
        <v>13</v>
      </c>
      <c r="M190" s="7">
        <v>400</v>
      </c>
      <c r="N190" s="8">
        <v>938433.88</v>
      </c>
      <c r="O190" s="9">
        <v>0</v>
      </c>
      <c r="P190" s="10">
        <v>44792</v>
      </c>
      <c r="Q190" s="5" t="s">
        <v>29</v>
      </c>
      <c r="R190" s="7">
        <v>13</v>
      </c>
      <c r="S190" s="11" t="s">
        <v>30</v>
      </c>
      <c r="T190" s="7" t="s">
        <v>31</v>
      </c>
      <c r="U190" s="12">
        <v>378476.47</v>
      </c>
      <c r="V190" s="7">
        <v>0</v>
      </c>
      <c r="W190" s="12" t="s">
        <v>60</v>
      </c>
      <c r="X190" s="13" t="s">
        <v>33</v>
      </c>
      <c r="Y190" s="5" t="s">
        <v>34</v>
      </c>
      <c r="Z190" s="5" t="s">
        <v>484</v>
      </c>
      <c r="AA190" t="str">
        <f>_xlfn.XLOOKUP(B190,direcciones!B:B,direcciones!C:C,"",0)</f>
        <v/>
      </c>
      <c r="AB190" t="str">
        <f>_xlfn.XLOOKUP(B190,direcciones!B:B,direcciones!D:D,"",0)</f>
        <v/>
      </c>
      <c r="AC190" t="str">
        <f>_xlfn.XLOOKUP($B190,direcciones!$B:$B,direcciones!E:E,"",0)</f>
        <v/>
      </c>
      <c r="AD190" t="str">
        <f>_xlfn.XLOOKUP($B190,direcciones!$B:$B,direcciones!F:F,"",0)</f>
        <v/>
      </c>
      <c r="AE190" t="str">
        <f>_xlfn.XLOOKUP($B190,direcciones!$B:$B,direcciones!G:G,"",0)</f>
        <v/>
      </c>
    </row>
    <row r="191" spans="1:31" x14ac:dyDescent="0.25">
      <c r="A191" s="5">
        <f t="shared" si="2"/>
        <v>190</v>
      </c>
      <c r="B191" s="5">
        <v>1014232223</v>
      </c>
      <c r="C191" s="6">
        <v>1014232223</v>
      </c>
      <c r="D191" s="5" t="s">
        <v>526</v>
      </c>
      <c r="E191" s="6">
        <v>1171465</v>
      </c>
      <c r="F191" s="5" t="s">
        <v>527</v>
      </c>
      <c r="G191" s="6">
        <v>4</v>
      </c>
      <c r="H191" s="5" t="s">
        <v>27</v>
      </c>
      <c r="I191" s="5" t="s">
        <v>528</v>
      </c>
      <c r="J191" s="7">
        <v>9419536</v>
      </c>
      <c r="K191" s="7">
        <v>63826785</v>
      </c>
      <c r="L191" s="7">
        <v>6</v>
      </c>
      <c r="M191" s="7">
        <v>188</v>
      </c>
      <c r="N191" s="8">
        <v>965668.93</v>
      </c>
      <c r="O191" s="9">
        <v>7.5269100303879081E-5</v>
      </c>
      <c r="P191" s="10">
        <v>45016</v>
      </c>
      <c r="Q191" s="5" t="s">
        <v>29</v>
      </c>
      <c r="R191" s="7">
        <v>6</v>
      </c>
      <c r="S191" s="11" t="s">
        <v>39</v>
      </c>
      <c r="T191" s="7" t="s">
        <v>31</v>
      </c>
      <c r="U191" s="12">
        <v>392270.33</v>
      </c>
      <c r="V191" s="7">
        <v>709</v>
      </c>
      <c r="W191" s="12" t="s">
        <v>40</v>
      </c>
      <c r="X191" s="13" t="s">
        <v>33</v>
      </c>
      <c r="Y191" s="5" t="s">
        <v>34</v>
      </c>
      <c r="Z191" s="5" t="s">
        <v>484</v>
      </c>
      <c r="AA191" t="str">
        <f>_xlfn.XLOOKUP(B191,direcciones!B:B,direcciones!C:C,"",0)</f>
        <v/>
      </c>
      <c r="AB191" t="str">
        <f>_xlfn.XLOOKUP(B191,direcciones!B:B,direcciones!D:D,"",0)</f>
        <v/>
      </c>
      <c r="AC191" t="str">
        <f>_xlfn.XLOOKUP($B191,direcciones!$B:$B,direcciones!E:E,"",0)</f>
        <v/>
      </c>
      <c r="AD191" t="str">
        <f>_xlfn.XLOOKUP($B191,direcciones!$B:$B,direcciones!F:F,"",0)</f>
        <v/>
      </c>
      <c r="AE191" t="str">
        <f>_xlfn.XLOOKUP($B191,direcciones!$B:$B,direcciones!G:G,"",0)</f>
        <v/>
      </c>
    </row>
    <row r="192" spans="1:31" x14ac:dyDescent="0.25">
      <c r="A192" s="18">
        <f t="shared" si="2"/>
        <v>191</v>
      </c>
      <c r="B192" s="18">
        <v>3012310954</v>
      </c>
      <c r="C192" s="19">
        <v>13542528</v>
      </c>
      <c r="D192" s="18" t="s">
        <v>529</v>
      </c>
      <c r="E192" s="19">
        <v>1135563</v>
      </c>
      <c r="F192" s="18" t="s">
        <v>530</v>
      </c>
      <c r="G192" s="19">
        <v>7</v>
      </c>
      <c r="H192" s="18" t="s">
        <v>27</v>
      </c>
      <c r="I192" s="18" t="s">
        <v>531</v>
      </c>
      <c r="J192" s="20">
        <v>92957491</v>
      </c>
      <c r="K192" s="20">
        <v>383680185</v>
      </c>
      <c r="L192" s="20">
        <v>7</v>
      </c>
      <c r="M192" s="20">
        <v>216</v>
      </c>
      <c r="N192" s="21">
        <v>4729807.68</v>
      </c>
      <c r="O192" s="22">
        <v>6.7232709626381809E-2</v>
      </c>
      <c r="P192" s="23">
        <v>44977</v>
      </c>
      <c r="Q192" s="18" t="s">
        <v>29</v>
      </c>
      <c r="R192" s="20">
        <v>7</v>
      </c>
      <c r="S192" s="24" t="s">
        <v>30</v>
      </c>
      <c r="T192" s="20" t="s">
        <v>166</v>
      </c>
      <c r="U192" s="25">
        <v>1838817.44</v>
      </c>
      <c r="V192" s="20">
        <v>6249784</v>
      </c>
      <c r="W192" s="25" t="s">
        <v>40</v>
      </c>
      <c r="X192" s="13" t="s">
        <v>33</v>
      </c>
      <c r="Y192" s="5" t="s">
        <v>34</v>
      </c>
      <c r="Z192" s="18" t="s">
        <v>532</v>
      </c>
      <c r="AA192" t="str">
        <f>_xlfn.XLOOKUP(B192,direcciones!B:B,direcciones!C:C,"",0)</f>
        <v/>
      </c>
      <c r="AB192" t="str">
        <f>_xlfn.XLOOKUP(B192,direcciones!B:B,direcciones!D:D,"",0)</f>
        <v/>
      </c>
      <c r="AC192" t="str">
        <f>_xlfn.XLOOKUP($B192,direcciones!$B:$B,direcciones!E:E,"",0)</f>
        <v/>
      </c>
      <c r="AD192" t="str">
        <f>_xlfn.XLOOKUP($B192,direcciones!$B:$B,direcciones!F:F,"",0)</f>
        <v/>
      </c>
      <c r="AE192" t="str">
        <f>_xlfn.XLOOKUP($B192,direcciones!$B:$B,direcciones!G:G,"",0)</f>
        <v/>
      </c>
    </row>
    <row r="193" spans="1:31" x14ac:dyDescent="0.25">
      <c r="A193" s="18">
        <f t="shared" si="2"/>
        <v>192</v>
      </c>
      <c r="B193" s="18">
        <v>3012310954</v>
      </c>
      <c r="C193" s="19">
        <v>13542528</v>
      </c>
      <c r="D193" s="18" t="s">
        <v>529</v>
      </c>
      <c r="E193" s="19">
        <v>1135562</v>
      </c>
      <c r="F193" s="18" t="s">
        <v>530</v>
      </c>
      <c r="G193" s="19">
        <v>7</v>
      </c>
      <c r="H193" s="18" t="s">
        <v>27</v>
      </c>
      <c r="I193" s="18" t="s">
        <v>533</v>
      </c>
      <c r="J193" s="20">
        <v>85110279</v>
      </c>
      <c r="K193" s="20">
        <v>383680185</v>
      </c>
      <c r="L193" s="20">
        <v>7</v>
      </c>
      <c r="M193" s="20">
        <v>216</v>
      </c>
      <c r="N193" s="21">
        <v>4729807.68</v>
      </c>
      <c r="O193" s="22">
        <v>7.3431600429837623E-2</v>
      </c>
      <c r="P193" s="23">
        <v>44977</v>
      </c>
      <c r="Q193" s="18" t="s">
        <v>29</v>
      </c>
      <c r="R193" s="20">
        <v>7</v>
      </c>
      <c r="S193" s="24" t="s">
        <v>30</v>
      </c>
      <c r="T193" s="20" t="s">
        <v>166</v>
      </c>
      <c r="U193" s="25">
        <v>1838817.44</v>
      </c>
      <c r="V193" s="20">
        <v>6249784</v>
      </c>
      <c r="W193" s="25" t="s">
        <v>40</v>
      </c>
      <c r="X193" s="13" t="s">
        <v>33</v>
      </c>
      <c r="Y193" s="5" t="s">
        <v>34</v>
      </c>
      <c r="Z193" s="18" t="s">
        <v>532</v>
      </c>
      <c r="AA193" t="str">
        <f>_xlfn.XLOOKUP(B193,direcciones!B:B,direcciones!C:C,"",0)</f>
        <v/>
      </c>
      <c r="AB193" t="str">
        <f>_xlfn.XLOOKUP(B193,direcciones!B:B,direcciones!D:D,"",0)</f>
        <v/>
      </c>
      <c r="AC193" t="str">
        <f>_xlfn.XLOOKUP($B193,direcciones!$B:$B,direcciones!E:E,"",0)</f>
        <v/>
      </c>
      <c r="AD193" t="str">
        <f>_xlfn.XLOOKUP($B193,direcciones!$B:$B,direcciones!F:F,"",0)</f>
        <v/>
      </c>
      <c r="AE193" t="str">
        <f>_xlfn.XLOOKUP($B193,direcciones!$B:$B,direcciones!G:G,"",0)</f>
        <v/>
      </c>
    </row>
    <row r="194" spans="1:31" x14ac:dyDescent="0.25">
      <c r="A194" s="18">
        <f t="shared" si="2"/>
        <v>193</v>
      </c>
      <c r="B194" s="18">
        <v>3115822570</v>
      </c>
      <c r="C194" s="19">
        <v>80004956</v>
      </c>
      <c r="D194" s="18" t="s">
        <v>534</v>
      </c>
      <c r="E194" s="19">
        <v>924999</v>
      </c>
      <c r="F194" s="18" t="s">
        <v>535</v>
      </c>
      <c r="G194" s="19">
        <v>4</v>
      </c>
      <c r="H194" s="18" t="s">
        <v>27</v>
      </c>
      <c r="I194" s="18" t="s">
        <v>536</v>
      </c>
      <c r="J194" s="20">
        <v>76848450</v>
      </c>
      <c r="K194" s="20">
        <v>178009550</v>
      </c>
      <c r="L194" s="20">
        <v>7</v>
      </c>
      <c r="M194" s="20">
        <v>236</v>
      </c>
      <c r="N194" s="21">
        <v>2295011.27</v>
      </c>
      <c r="O194" s="22">
        <v>7.9220478747456843E-2</v>
      </c>
      <c r="P194" s="23">
        <v>44679</v>
      </c>
      <c r="Q194" s="18" t="s">
        <v>152</v>
      </c>
      <c r="R194" s="20">
        <v>17</v>
      </c>
      <c r="S194" s="24" t="s">
        <v>30</v>
      </c>
      <c r="T194" s="20" t="s">
        <v>166</v>
      </c>
      <c r="U194" s="25">
        <v>859826.41</v>
      </c>
      <c r="V194" s="20">
        <v>6087971</v>
      </c>
      <c r="W194" s="25" t="s">
        <v>40</v>
      </c>
      <c r="X194" s="13" t="s">
        <v>33</v>
      </c>
      <c r="Y194" s="5" t="s">
        <v>34</v>
      </c>
      <c r="Z194" s="18" t="s">
        <v>532</v>
      </c>
      <c r="AA194" t="str">
        <f>_xlfn.XLOOKUP(B194,direcciones!B:B,direcciones!C:C,"",0)</f>
        <v/>
      </c>
      <c r="AB194" t="str">
        <f>_xlfn.XLOOKUP(B194,direcciones!B:B,direcciones!D:D,"",0)</f>
        <v/>
      </c>
      <c r="AC194" t="str">
        <f>_xlfn.XLOOKUP($B194,direcciones!$B:$B,direcciones!E:E,"",0)</f>
        <v/>
      </c>
      <c r="AD194" t="str">
        <f>_xlfn.XLOOKUP($B194,direcciones!$B:$B,direcciones!F:F,"",0)</f>
        <v/>
      </c>
      <c r="AE194" t="str">
        <f>_xlfn.XLOOKUP($B194,direcciones!$B:$B,direcciones!G:G,"",0)</f>
        <v/>
      </c>
    </row>
    <row r="195" spans="1:31" x14ac:dyDescent="0.25">
      <c r="A195" s="18">
        <f t="shared" si="2"/>
        <v>194</v>
      </c>
      <c r="B195" s="18">
        <v>3115822570</v>
      </c>
      <c r="C195" s="19">
        <v>80004956</v>
      </c>
      <c r="D195" s="18" t="s">
        <v>534</v>
      </c>
      <c r="E195" s="19">
        <v>924997</v>
      </c>
      <c r="F195" s="18" t="s">
        <v>535</v>
      </c>
      <c r="G195" s="19">
        <v>4</v>
      </c>
      <c r="H195" s="18" t="s">
        <v>27</v>
      </c>
      <c r="I195" s="18" t="s">
        <v>537</v>
      </c>
      <c r="J195" s="20">
        <v>37361100</v>
      </c>
      <c r="K195" s="20">
        <v>178009550</v>
      </c>
      <c r="L195" s="20">
        <v>7</v>
      </c>
      <c r="M195" s="20">
        <v>236</v>
      </c>
      <c r="N195" s="21">
        <v>2295011.27</v>
      </c>
      <c r="O195" s="22">
        <v>0.1629494581262329</v>
      </c>
      <c r="P195" s="23">
        <v>44679</v>
      </c>
      <c r="Q195" s="18" t="s">
        <v>152</v>
      </c>
      <c r="R195" s="20">
        <v>17</v>
      </c>
      <c r="S195" s="24" t="s">
        <v>30</v>
      </c>
      <c r="T195" s="20" t="s">
        <v>166</v>
      </c>
      <c r="U195" s="25">
        <v>859826.41</v>
      </c>
      <c r="V195" s="20">
        <v>6087971</v>
      </c>
      <c r="W195" s="25" t="s">
        <v>40</v>
      </c>
      <c r="X195" s="13" t="s">
        <v>33</v>
      </c>
      <c r="Y195" s="5" t="s">
        <v>34</v>
      </c>
      <c r="Z195" s="18" t="s">
        <v>532</v>
      </c>
      <c r="AA195" t="str">
        <f>_xlfn.XLOOKUP(B195,direcciones!B:B,direcciones!C:C,"",0)</f>
        <v/>
      </c>
      <c r="AB195" t="str">
        <f>_xlfn.XLOOKUP(B195,direcciones!B:B,direcciones!D:D,"",0)</f>
        <v/>
      </c>
      <c r="AC195" t="str">
        <f>_xlfn.XLOOKUP($B195,direcciones!$B:$B,direcciones!E:E,"",0)</f>
        <v/>
      </c>
      <c r="AD195" t="str">
        <f>_xlfn.XLOOKUP($B195,direcciones!$B:$B,direcciones!F:F,"",0)</f>
        <v/>
      </c>
      <c r="AE195" t="str">
        <f>_xlfn.XLOOKUP($B195,direcciones!$B:$B,direcciones!G:G,"",0)</f>
        <v/>
      </c>
    </row>
    <row r="196" spans="1:31" x14ac:dyDescent="0.25">
      <c r="A196" s="5">
        <f t="shared" ref="A196:A259" si="3">A195+1</f>
        <v>195</v>
      </c>
      <c r="B196" s="5">
        <v>3152527234</v>
      </c>
      <c r="C196" s="6">
        <v>71334663</v>
      </c>
      <c r="D196" s="5" t="s">
        <v>538</v>
      </c>
      <c r="E196" s="6">
        <v>1172565</v>
      </c>
      <c r="F196" s="5" t="s">
        <v>539</v>
      </c>
      <c r="G196" s="6">
        <v>2</v>
      </c>
      <c r="H196" s="5" t="s">
        <v>27</v>
      </c>
      <c r="I196" s="5" t="s">
        <v>540</v>
      </c>
      <c r="J196" s="7">
        <v>3412500</v>
      </c>
      <c r="K196" s="7">
        <v>6605550</v>
      </c>
      <c r="L196" s="7">
        <v>17</v>
      </c>
      <c r="M196" s="7">
        <v>522</v>
      </c>
      <c r="N196" s="8">
        <v>190871.31</v>
      </c>
      <c r="O196" s="9">
        <v>3.0831648351648352E-2</v>
      </c>
      <c r="P196" s="10">
        <v>45016</v>
      </c>
      <c r="Q196" s="5" t="s">
        <v>29</v>
      </c>
      <c r="R196" s="7">
        <v>6</v>
      </c>
      <c r="S196" s="11" t="s">
        <v>39</v>
      </c>
      <c r="T196" s="7" t="s">
        <v>31</v>
      </c>
      <c r="U196" s="12">
        <v>51803.97</v>
      </c>
      <c r="V196" s="7">
        <v>105213</v>
      </c>
      <c r="W196" s="12" t="s">
        <v>40</v>
      </c>
      <c r="X196" s="13" t="s">
        <v>33</v>
      </c>
      <c r="Y196" s="5" t="s">
        <v>34</v>
      </c>
      <c r="Z196" s="5" t="s">
        <v>541</v>
      </c>
      <c r="AA196" t="str">
        <f>_xlfn.XLOOKUP(B196,direcciones!B:B,direcciones!C:C,"",0)</f>
        <v/>
      </c>
      <c r="AB196" t="str">
        <f>_xlfn.XLOOKUP(B196,direcciones!B:B,direcciones!D:D,"",0)</f>
        <v/>
      </c>
      <c r="AC196" t="str">
        <f>_xlfn.XLOOKUP($B196,direcciones!$B:$B,direcciones!E:E,"",0)</f>
        <v/>
      </c>
      <c r="AD196" t="str">
        <f>_xlfn.XLOOKUP($B196,direcciones!$B:$B,direcciones!F:F,"",0)</f>
        <v/>
      </c>
      <c r="AE196" t="str">
        <f>_xlfn.XLOOKUP($B196,direcciones!$B:$B,direcciones!G:G,"",0)</f>
        <v/>
      </c>
    </row>
    <row r="197" spans="1:31" x14ac:dyDescent="0.25">
      <c r="A197" s="5">
        <f t="shared" si="3"/>
        <v>196</v>
      </c>
      <c r="B197" s="5">
        <v>3025267901</v>
      </c>
      <c r="C197" s="6">
        <v>15876963</v>
      </c>
      <c r="D197" s="5" t="s">
        <v>542</v>
      </c>
      <c r="E197" s="6">
        <v>1054681</v>
      </c>
      <c r="F197" s="5" t="s">
        <v>543</v>
      </c>
      <c r="G197" s="6">
        <v>3</v>
      </c>
      <c r="H197" s="5" t="s">
        <v>27</v>
      </c>
      <c r="I197" s="5" t="s">
        <v>544</v>
      </c>
      <c r="J197" s="7">
        <v>4622100</v>
      </c>
      <c r="K197" s="7">
        <v>7506200</v>
      </c>
      <c r="L197" s="7">
        <v>12</v>
      </c>
      <c r="M197" s="7">
        <v>369</v>
      </c>
      <c r="N197" s="7">
        <v>163945</v>
      </c>
      <c r="O197" s="9">
        <v>0</v>
      </c>
      <c r="P197" s="10">
        <v>44856</v>
      </c>
      <c r="Q197" s="5" t="s">
        <v>29</v>
      </c>
      <c r="R197" s="7">
        <v>11</v>
      </c>
      <c r="S197" s="11" t="s">
        <v>30</v>
      </c>
      <c r="T197" s="7" t="s">
        <v>31</v>
      </c>
      <c r="U197" s="12">
        <v>57162.84</v>
      </c>
      <c r="V197" s="7">
        <v>0</v>
      </c>
      <c r="W197" s="12" t="s">
        <v>40</v>
      </c>
      <c r="X197" s="13" t="s">
        <v>33</v>
      </c>
      <c r="Y197" s="5" t="s">
        <v>34</v>
      </c>
      <c r="Z197" s="5" t="s">
        <v>541</v>
      </c>
      <c r="AA197" t="str">
        <f>_xlfn.XLOOKUP(B197,direcciones!B:B,direcciones!C:C,"",0)</f>
        <v/>
      </c>
      <c r="AB197" t="str">
        <f>_xlfn.XLOOKUP(B197,direcciones!B:B,direcciones!D:D,"",0)</f>
        <v/>
      </c>
      <c r="AC197" t="str">
        <f>_xlfn.XLOOKUP($B197,direcciones!$B:$B,direcciones!E:E,"",0)</f>
        <v/>
      </c>
      <c r="AD197" t="str">
        <f>_xlfn.XLOOKUP($B197,direcciones!$B:$B,direcciones!F:F,"",0)</f>
        <v/>
      </c>
      <c r="AE197" t="str">
        <f>_xlfn.XLOOKUP($B197,direcciones!$B:$B,direcciones!G:G,"",0)</f>
        <v/>
      </c>
    </row>
    <row r="198" spans="1:31" x14ac:dyDescent="0.25">
      <c r="A198" s="5">
        <f t="shared" si="3"/>
        <v>197</v>
      </c>
      <c r="B198" s="5">
        <v>3103381621</v>
      </c>
      <c r="C198" s="6">
        <v>51763237</v>
      </c>
      <c r="D198" s="5" t="s">
        <v>545</v>
      </c>
      <c r="E198" s="6">
        <v>1101020</v>
      </c>
      <c r="F198" s="5" t="s">
        <v>546</v>
      </c>
      <c r="G198" s="6">
        <v>3</v>
      </c>
      <c r="H198" s="5" t="s">
        <v>27</v>
      </c>
      <c r="I198" s="5" t="s">
        <v>547</v>
      </c>
      <c r="J198" s="7">
        <v>5865200</v>
      </c>
      <c r="K198" s="7">
        <v>8640500</v>
      </c>
      <c r="L198" s="7">
        <v>7</v>
      </c>
      <c r="M198" s="7">
        <v>238</v>
      </c>
      <c r="N198" s="8">
        <v>180822.43</v>
      </c>
      <c r="O198" s="9">
        <v>1.9305735524790289E-2</v>
      </c>
      <c r="P198" s="10">
        <v>44949</v>
      </c>
      <c r="Q198" s="5" t="s">
        <v>29</v>
      </c>
      <c r="R198" s="7">
        <v>8</v>
      </c>
      <c r="S198" s="11" t="s">
        <v>39</v>
      </c>
      <c r="T198" s="7" t="s">
        <v>31</v>
      </c>
      <c r="U198" s="12">
        <v>53629.73</v>
      </c>
      <c r="V198" s="7">
        <v>113232</v>
      </c>
      <c r="W198" s="12" t="s">
        <v>40</v>
      </c>
      <c r="X198" s="13" t="s">
        <v>33</v>
      </c>
      <c r="Y198" s="5" t="s">
        <v>34</v>
      </c>
      <c r="Z198" s="5" t="s">
        <v>541</v>
      </c>
      <c r="AA198" t="str">
        <f>_xlfn.XLOOKUP(B198,direcciones!B:B,direcciones!C:C,"",0)</f>
        <v/>
      </c>
      <c r="AB198" t="str">
        <f>_xlfn.XLOOKUP(B198,direcciones!B:B,direcciones!D:D,"",0)</f>
        <v/>
      </c>
      <c r="AC198" t="str">
        <f>_xlfn.XLOOKUP($B198,direcciones!$B:$B,direcciones!E:E,"",0)</f>
        <v/>
      </c>
      <c r="AD198" t="str">
        <f>_xlfn.XLOOKUP($B198,direcciones!$B:$B,direcciones!F:F,"",0)</f>
        <v/>
      </c>
      <c r="AE198" t="str">
        <f>_xlfn.XLOOKUP($B198,direcciones!$B:$B,direcciones!G:G,"",0)</f>
        <v/>
      </c>
    </row>
    <row r="199" spans="1:31" x14ac:dyDescent="0.25">
      <c r="A199" s="5">
        <f t="shared" si="3"/>
        <v>198</v>
      </c>
      <c r="B199" s="5">
        <v>3046798959</v>
      </c>
      <c r="C199" s="6">
        <v>15205738</v>
      </c>
      <c r="D199" s="5" t="s">
        <v>548</v>
      </c>
      <c r="E199" s="6">
        <v>1192547</v>
      </c>
      <c r="F199" s="5" t="s">
        <v>549</v>
      </c>
      <c r="G199" s="6">
        <v>4</v>
      </c>
      <c r="H199" s="5" t="s">
        <v>27</v>
      </c>
      <c r="I199" s="5" t="s">
        <v>550</v>
      </c>
      <c r="J199" s="7">
        <v>770700</v>
      </c>
      <c r="K199" s="7">
        <v>9690450</v>
      </c>
      <c r="L199" s="7">
        <v>10</v>
      </c>
      <c r="M199" s="7">
        <v>308</v>
      </c>
      <c r="N199" s="8">
        <v>212378.48</v>
      </c>
      <c r="O199" s="9">
        <v>0</v>
      </c>
      <c r="P199" s="10">
        <v>45046</v>
      </c>
      <c r="Q199" s="5" t="s">
        <v>29</v>
      </c>
      <c r="R199" s="7">
        <v>5</v>
      </c>
      <c r="S199" s="11" t="s">
        <v>39</v>
      </c>
      <c r="T199" s="7" t="s">
        <v>31</v>
      </c>
      <c r="U199" s="12">
        <v>70159.13</v>
      </c>
      <c r="V199" s="7">
        <v>0</v>
      </c>
      <c r="W199" s="12" t="s">
        <v>60</v>
      </c>
      <c r="X199" s="13" t="s">
        <v>33</v>
      </c>
      <c r="Y199" s="5" t="s">
        <v>34</v>
      </c>
      <c r="Z199" s="5" t="s">
        <v>541</v>
      </c>
      <c r="AA199" t="str">
        <f>_xlfn.XLOOKUP(B199,direcciones!B:B,direcciones!C:C,"",0)</f>
        <v>Maicao</v>
      </c>
      <c r="AB199" t="str">
        <f>_xlfn.XLOOKUP(B199,direcciones!B:B,direcciones!D:D,"",0)</f>
        <v>LA GUAJIRA</v>
      </c>
      <c r="AC199">
        <f>_xlfn.XLOOKUP($B199,direcciones!$B:$B,direcciones!E:E,"",0)</f>
        <v>0</v>
      </c>
      <c r="AD199" t="str">
        <f>_xlfn.XLOOKUP($B199,direcciones!$B:$B,direcciones!F:F,"",0)</f>
        <v>LA GUAJIRA</v>
      </c>
      <c r="AE199" t="str">
        <f>_xlfn.XLOOKUP($B199,direcciones!$B:$B,direcciones!G:G,"",0)</f>
        <v>Carrera 1c 9a-15</v>
      </c>
    </row>
    <row r="200" spans="1:31" x14ac:dyDescent="0.25">
      <c r="A200" s="5">
        <f t="shared" si="3"/>
        <v>199</v>
      </c>
      <c r="B200" s="5">
        <v>3214822137</v>
      </c>
      <c r="C200" s="6">
        <v>1012405946</v>
      </c>
      <c r="D200" s="5" t="s">
        <v>551</v>
      </c>
      <c r="E200" s="6">
        <v>1191902</v>
      </c>
      <c r="F200" s="5" t="s">
        <v>552</v>
      </c>
      <c r="G200" s="6">
        <v>2</v>
      </c>
      <c r="H200" s="5" t="s">
        <v>27</v>
      </c>
      <c r="I200" s="5" t="s">
        <v>553</v>
      </c>
      <c r="J200" s="7">
        <v>6940480</v>
      </c>
      <c r="K200" s="7">
        <v>10224060</v>
      </c>
      <c r="L200" s="7">
        <v>5</v>
      </c>
      <c r="M200" s="7">
        <v>157</v>
      </c>
      <c r="N200" s="8">
        <v>270386.05</v>
      </c>
      <c r="O200" s="9">
        <v>3.6030216930241138E-2</v>
      </c>
      <c r="P200" s="10">
        <v>45044</v>
      </c>
      <c r="Q200" s="5" t="s">
        <v>29</v>
      </c>
      <c r="R200" s="7">
        <v>5</v>
      </c>
      <c r="S200" s="11" t="s">
        <v>39</v>
      </c>
      <c r="T200" s="7" t="s">
        <v>31</v>
      </c>
      <c r="U200" s="12">
        <v>73334.11</v>
      </c>
      <c r="V200" s="7">
        <v>250067</v>
      </c>
      <c r="W200" s="12" t="s">
        <v>40</v>
      </c>
      <c r="X200" s="13" t="s">
        <v>33</v>
      </c>
      <c r="Y200" s="5" t="s">
        <v>34</v>
      </c>
      <c r="Z200" s="5" t="s">
        <v>541</v>
      </c>
      <c r="AA200" t="str">
        <f>_xlfn.XLOOKUP(B200,direcciones!B:B,direcciones!C:C,"",0)</f>
        <v>Soacha</v>
      </c>
      <c r="AB200" t="str">
        <f>_xlfn.XLOOKUP(B200,direcciones!B:B,direcciones!D:D,"",0)</f>
        <v>CUNDINAMARCA</v>
      </c>
      <c r="AC200">
        <f>_xlfn.XLOOKUP($B200,direcciones!$B:$B,direcciones!E:E,"",0)</f>
        <v>0</v>
      </c>
      <c r="AD200" t="str">
        <f>_xlfn.XLOOKUP($B200,direcciones!$B:$B,direcciones!F:F,"",0)</f>
        <v>CUNDINAMARCA</v>
      </c>
      <c r="AE200" t="str">
        <f>_xlfn.XLOOKUP($B200,direcciones!$B:$B,direcciones!G:G,"",0)</f>
        <v>Calle 33 # 24 b 171</v>
      </c>
    </row>
    <row r="201" spans="1:31" x14ac:dyDescent="0.25">
      <c r="A201" s="5">
        <f t="shared" si="3"/>
        <v>200</v>
      </c>
      <c r="B201" s="5">
        <v>3108652436</v>
      </c>
      <c r="C201" s="6">
        <v>79558934</v>
      </c>
      <c r="D201" s="5" t="s">
        <v>554</v>
      </c>
      <c r="E201" s="6">
        <v>696660</v>
      </c>
      <c r="F201" s="5" t="s">
        <v>555</v>
      </c>
      <c r="G201" s="6">
        <v>4</v>
      </c>
      <c r="H201" s="5" t="s">
        <v>27</v>
      </c>
      <c r="I201" s="5" t="s">
        <v>556</v>
      </c>
      <c r="J201" s="7">
        <v>5707800</v>
      </c>
      <c r="K201" s="7">
        <v>13595000</v>
      </c>
      <c r="L201" s="7">
        <v>32</v>
      </c>
      <c r="M201" s="7">
        <v>989</v>
      </c>
      <c r="N201" s="8">
        <v>292190.78999999998</v>
      </c>
      <c r="O201" s="9">
        <v>0</v>
      </c>
      <c r="P201" s="10">
        <v>44286</v>
      </c>
      <c r="Q201" s="5" t="s">
        <v>152</v>
      </c>
      <c r="R201" s="7">
        <v>30</v>
      </c>
      <c r="S201" s="11" t="s">
        <v>30</v>
      </c>
      <c r="T201" s="7" t="s">
        <v>31</v>
      </c>
      <c r="U201" s="12">
        <v>80890.25</v>
      </c>
      <c r="V201" s="7">
        <v>0</v>
      </c>
      <c r="W201" s="12" t="s">
        <v>40</v>
      </c>
      <c r="X201" s="13" t="s">
        <v>33</v>
      </c>
      <c r="Y201" s="5" t="s">
        <v>34</v>
      </c>
      <c r="Z201" s="5" t="s">
        <v>541</v>
      </c>
      <c r="AA201" t="str">
        <f>_xlfn.XLOOKUP(B201,direcciones!B:B,direcciones!C:C,"",0)</f>
        <v/>
      </c>
      <c r="AB201" t="str">
        <f>_xlfn.XLOOKUP(B201,direcciones!B:B,direcciones!D:D,"",0)</f>
        <v/>
      </c>
      <c r="AC201" t="str">
        <f>_xlfn.XLOOKUP($B201,direcciones!$B:$B,direcciones!E:E,"",0)</f>
        <v/>
      </c>
      <c r="AD201" t="str">
        <f>_xlfn.XLOOKUP($B201,direcciones!$B:$B,direcciones!F:F,"",0)</f>
        <v/>
      </c>
      <c r="AE201" t="str">
        <f>_xlfn.XLOOKUP($B201,direcciones!$B:$B,direcciones!G:G,"",0)</f>
        <v/>
      </c>
    </row>
    <row r="202" spans="1:31" x14ac:dyDescent="0.25">
      <c r="A202" s="5">
        <f t="shared" si="3"/>
        <v>201</v>
      </c>
      <c r="B202" s="5">
        <v>3168356467</v>
      </c>
      <c r="C202" s="6">
        <v>63332731</v>
      </c>
      <c r="D202" s="5" t="s">
        <v>557</v>
      </c>
      <c r="E202" s="6">
        <v>1034707</v>
      </c>
      <c r="F202" s="5" t="s">
        <v>558</v>
      </c>
      <c r="G202" s="6">
        <v>4</v>
      </c>
      <c r="H202" s="5" t="s">
        <v>27</v>
      </c>
      <c r="I202" s="5" t="s">
        <v>559</v>
      </c>
      <c r="J202" s="7">
        <v>6291600</v>
      </c>
      <c r="K202" s="7">
        <v>15016800</v>
      </c>
      <c r="L202" s="7">
        <v>11</v>
      </c>
      <c r="M202" s="7">
        <v>342</v>
      </c>
      <c r="N202" s="8">
        <v>334609.25</v>
      </c>
      <c r="O202" s="9">
        <v>0</v>
      </c>
      <c r="P202" s="10">
        <v>44834</v>
      </c>
      <c r="Q202" s="5" t="s">
        <v>29</v>
      </c>
      <c r="R202" s="7">
        <v>12</v>
      </c>
      <c r="S202" s="11" t="s">
        <v>30</v>
      </c>
      <c r="T202" s="7" t="s">
        <v>31</v>
      </c>
      <c r="U202" s="12">
        <v>0</v>
      </c>
      <c r="V202" s="7">
        <v>0</v>
      </c>
      <c r="W202" s="12" t="s">
        <v>40</v>
      </c>
      <c r="X202" s="13" t="s">
        <v>33</v>
      </c>
      <c r="Y202" s="5" t="s">
        <v>34</v>
      </c>
      <c r="Z202" s="5" t="s">
        <v>541</v>
      </c>
      <c r="AA202" t="str">
        <f>_xlfn.XLOOKUP(B202,direcciones!B:B,direcciones!C:C,"",0)</f>
        <v/>
      </c>
      <c r="AB202" t="str">
        <f>_xlfn.XLOOKUP(B202,direcciones!B:B,direcciones!D:D,"",0)</f>
        <v/>
      </c>
      <c r="AC202" t="str">
        <f>_xlfn.XLOOKUP($B202,direcciones!$B:$B,direcciones!E:E,"",0)</f>
        <v/>
      </c>
      <c r="AD202" t="str">
        <f>_xlfn.XLOOKUP($B202,direcciones!$B:$B,direcciones!F:F,"",0)</f>
        <v/>
      </c>
      <c r="AE202" t="str">
        <f>_xlfn.XLOOKUP($B202,direcciones!$B:$B,direcciones!G:G,"",0)</f>
        <v/>
      </c>
    </row>
    <row r="203" spans="1:31" x14ac:dyDescent="0.25">
      <c r="A203" s="5">
        <f t="shared" si="3"/>
        <v>202</v>
      </c>
      <c r="B203" s="5">
        <v>3168356467</v>
      </c>
      <c r="C203" s="6">
        <v>63332731</v>
      </c>
      <c r="D203" s="5" t="s">
        <v>557</v>
      </c>
      <c r="E203" s="6">
        <v>1034706</v>
      </c>
      <c r="F203" s="5" t="s">
        <v>558</v>
      </c>
      <c r="G203" s="6">
        <v>4</v>
      </c>
      <c r="H203" s="5" t="s">
        <v>27</v>
      </c>
      <c r="I203" s="5" t="s">
        <v>560</v>
      </c>
      <c r="J203" s="7">
        <v>4043600</v>
      </c>
      <c r="K203" s="7">
        <v>15016800</v>
      </c>
      <c r="L203" s="7">
        <v>12</v>
      </c>
      <c r="M203" s="7">
        <v>373</v>
      </c>
      <c r="N203" s="8">
        <v>334609.25</v>
      </c>
      <c r="O203" s="9">
        <v>0</v>
      </c>
      <c r="P203" s="10">
        <v>44834</v>
      </c>
      <c r="Q203" s="5" t="s">
        <v>29</v>
      </c>
      <c r="R203" s="7">
        <v>12</v>
      </c>
      <c r="S203" s="11" t="s">
        <v>30</v>
      </c>
      <c r="T203" s="7" t="s">
        <v>31</v>
      </c>
      <c r="U203" s="12">
        <v>0</v>
      </c>
      <c r="V203" s="7">
        <v>0</v>
      </c>
      <c r="W203" s="12" t="s">
        <v>40</v>
      </c>
      <c r="X203" s="13" t="s">
        <v>33</v>
      </c>
      <c r="Y203" s="5" t="s">
        <v>34</v>
      </c>
      <c r="Z203" s="5" t="s">
        <v>541</v>
      </c>
      <c r="AA203" t="str">
        <f>_xlfn.XLOOKUP(B203,direcciones!B:B,direcciones!C:C,"",0)</f>
        <v/>
      </c>
      <c r="AB203" t="str">
        <f>_xlfn.XLOOKUP(B203,direcciones!B:B,direcciones!D:D,"",0)</f>
        <v/>
      </c>
      <c r="AC203" t="str">
        <f>_xlfn.XLOOKUP($B203,direcciones!$B:$B,direcciones!E:E,"",0)</f>
        <v/>
      </c>
      <c r="AD203" t="str">
        <f>_xlfn.XLOOKUP($B203,direcciones!$B:$B,direcciones!F:F,"",0)</f>
        <v/>
      </c>
      <c r="AE203" t="str">
        <f>_xlfn.XLOOKUP($B203,direcciones!$B:$B,direcciones!G:G,"",0)</f>
        <v/>
      </c>
    </row>
    <row r="204" spans="1:31" x14ac:dyDescent="0.25">
      <c r="A204" s="5">
        <f t="shared" si="3"/>
        <v>203</v>
      </c>
      <c r="B204" s="5">
        <v>3168356467</v>
      </c>
      <c r="C204" s="6">
        <v>63332731</v>
      </c>
      <c r="D204" s="5" t="s">
        <v>557</v>
      </c>
      <c r="E204" s="6">
        <v>1034705</v>
      </c>
      <c r="F204" s="5" t="s">
        <v>558</v>
      </c>
      <c r="G204" s="6">
        <v>4</v>
      </c>
      <c r="H204" s="5" t="s">
        <v>27</v>
      </c>
      <c r="I204" s="5" t="s">
        <v>561</v>
      </c>
      <c r="J204" s="7">
        <v>3174600</v>
      </c>
      <c r="K204" s="7">
        <v>15016800</v>
      </c>
      <c r="L204" s="7">
        <v>12</v>
      </c>
      <c r="M204" s="7">
        <v>373</v>
      </c>
      <c r="N204" s="8">
        <v>334609.25</v>
      </c>
      <c r="O204" s="9">
        <v>0</v>
      </c>
      <c r="P204" s="10">
        <v>44834</v>
      </c>
      <c r="Q204" s="5" t="s">
        <v>29</v>
      </c>
      <c r="R204" s="7">
        <v>12</v>
      </c>
      <c r="S204" s="11" t="s">
        <v>30</v>
      </c>
      <c r="T204" s="7" t="s">
        <v>31</v>
      </c>
      <c r="U204" s="12">
        <v>0</v>
      </c>
      <c r="V204" s="7">
        <v>0</v>
      </c>
      <c r="W204" s="12" t="s">
        <v>40</v>
      </c>
      <c r="X204" s="13" t="s">
        <v>33</v>
      </c>
      <c r="Y204" s="5" t="s">
        <v>34</v>
      </c>
      <c r="Z204" s="5" t="s">
        <v>541</v>
      </c>
      <c r="AA204" t="str">
        <f>_xlfn.XLOOKUP(B204,direcciones!B:B,direcciones!C:C,"",0)</f>
        <v/>
      </c>
      <c r="AB204" t="str">
        <f>_xlfn.XLOOKUP(B204,direcciones!B:B,direcciones!D:D,"",0)</f>
        <v/>
      </c>
      <c r="AC204" t="str">
        <f>_xlfn.XLOOKUP($B204,direcciones!$B:$B,direcciones!E:E,"",0)</f>
        <v/>
      </c>
      <c r="AD204" t="str">
        <f>_xlfn.XLOOKUP($B204,direcciones!$B:$B,direcciones!F:F,"",0)</f>
        <v/>
      </c>
      <c r="AE204" t="str">
        <f>_xlfn.XLOOKUP($B204,direcciones!$B:$B,direcciones!G:G,"",0)</f>
        <v/>
      </c>
    </row>
    <row r="205" spans="1:31" x14ac:dyDescent="0.25">
      <c r="A205" s="5">
        <f t="shared" si="3"/>
        <v>204</v>
      </c>
      <c r="B205" s="5">
        <v>3168356467</v>
      </c>
      <c r="C205" s="6">
        <v>63332731</v>
      </c>
      <c r="D205" s="5" t="s">
        <v>557</v>
      </c>
      <c r="E205" s="6">
        <v>1034704</v>
      </c>
      <c r="F205" s="5" t="s">
        <v>558</v>
      </c>
      <c r="G205" s="6">
        <v>4</v>
      </c>
      <c r="H205" s="5" t="s">
        <v>27</v>
      </c>
      <c r="I205" s="5" t="s">
        <v>562</v>
      </c>
      <c r="J205" s="7">
        <v>1507000</v>
      </c>
      <c r="K205" s="7">
        <v>15016800</v>
      </c>
      <c r="L205" s="7">
        <v>12</v>
      </c>
      <c r="M205" s="7">
        <v>373</v>
      </c>
      <c r="N205" s="8">
        <v>334609.25</v>
      </c>
      <c r="O205" s="9">
        <v>0</v>
      </c>
      <c r="P205" s="10">
        <v>44834</v>
      </c>
      <c r="Q205" s="5" t="s">
        <v>29</v>
      </c>
      <c r="R205" s="7">
        <v>12</v>
      </c>
      <c r="S205" s="11" t="s">
        <v>30</v>
      </c>
      <c r="T205" s="7" t="s">
        <v>31</v>
      </c>
      <c r="U205" s="12">
        <v>0</v>
      </c>
      <c r="V205" s="7">
        <v>0</v>
      </c>
      <c r="W205" s="12" t="s">
        <v>158</v>
      </c>
      <c r="X205" s="13" t="s">
        <v>33</v>
      </c>
      <c r="Y205" s="5" t="s">
        <v>34</v>
      </c>
      <c r="Z205" s="5" t="s">
        <v>541</v>
      </c>
      <c r="AA205" t="str">
        <f>_xlfn.XLOOKUP(B205,direcciones!B:B,direcciones!C:C,"",0)</f>
        <v/>
      </c>
      <c r="AB205" t="str">
        <f>_xlfn.XLOOKUP(B205,direcciones!B:B,direcciones!D:D,"",0)</f>
        <v/>
      </c>
      <c r="AC205" t="str">
        <f>_xlfn.XLOOKUP($B205,direcciones!$B:$B,direcciones!E:E,"",0)</f>
        <v/>
      </c>
      <c r="AD205" t="str">
        <f>_xlfn.XLOOKUP($B205,direcciones!$B:$B,direcciones!F:F,"",0)</f>
        <v/>
      </c>
      <c r="AE205" t="str">
        <f>_xlfn.XLOOKUP($B205,direcciones!$B:$B,direcciones!G:G,"",0)</f>
        <v/>
      </c>
    </row>
    <row r="206" spans="1:31" x14ac:dyDescent="0.25">
      <c r="A206" s="5">
        <f t="shared" si="3"/>
        <v>205</v>
      </c>
      <c r="B206" s="5">
        <v>3212096947</v>
      </c>
      <c r="C206" s="6">
        <v>20796440</v>
      </c>
      <c r="D206" s="5" t="s">
        <v>563</v>
      </c>
      <c r="E206" s="6">
        <v>1226664</v>
      </c>
      <c r="F206" s="5" t="s">
        <v>564</v>
      </c>
      <c r="G206" s="6">
        <v>3</v>
      </c>
      <c r="H206" s="5" t="s">
        <v>27</v>
      </c>
      <c r="I206" s="5" t="s">
        <v>565</v>
      </c>
      <c r="J206" s="7">
        <v>435750</v>
      </c>
      <c r="K206" s="7">
        <v>16395750</v>
      </c>
      <c r="L206" s="7">
        <v>4</v>
      </c>
      <c r="M206" s="7">
        <v>128</v>
      </c>
      <c r="N206" s="8">
        <v>331897.93</v>
      </c>
      <c r="O206" s="9">
        <v>1.111694779116466</v>
      </c>
      <c r="P206" s="10">
        <v>45077</v>
      </c>
      <c r="Q206" s="5" t="s">
        <v>29</v>
      </c>
      <c r="R206" s="7">
        <v>4</v>
      </c>
      <c r="S206" s="11" t="s">
        <v>39</v>
      </c>
      <c r="T206" s="7" t="s">
        <v>31</v>
      </c>
      <c r="U206" s="12">
        <v>110055.66</v>
      </c>
      <c r="V206" s="7">
        <v>484421</v>
      </c>
      <c r="W206" s="12" t="s">
        <v>162</v>
      </c>
      <c r="X206" s="13" t="s">
        <v>33</v>
      </c>
      <c r="Y206" s="5" t="s">
        <v>34</v>
      </c>
      <c r="Z206" s="5" t="s">
        <v>541</v>
      </c>
      <c r="AA206" t="str">
        <f>_xlfn.XLOOKUP(B206,direcciones!B:B,direcciones!C:C,"",0)</f>
        <v>Cajicá</v>
      </c>
      <c r="AB206" t="str">
        <f>_xlfn.XLOOKUP(B206,direcciones!B:B,direcciones!D:D,"",0)</f>
        <v>CUNDINAMARCA</v>
      </c>
      <c r="AC206">
        <f>_xlfn.XLOOKUP($B206,direcciones!$B:$B,direcciones!E:E,"",0)</f>
        <v>0</v>
      </c>
      <c r="AD206" t="str">
        <f>_xlfn.XLOOKUP($B206,direcciones!$B:$B,direcciones!F:F,"",0)</f>
        <v>CUNDINAMARCA</v>
      </c>
      <c r="AE206" t="str">
        <f>_xlfn.XLOOKUP($B206,direcciones!$B:$B,direcciones!G:G,"",0)</f>
        <v>Cll 9a 10 27</v>
      </c>
    </row>
    <row r="207" spans="1:31" x14ac:dyDescent="0.25">
      <c r="A207" s="5">
        <f t="shared" si="3"/>
        <v>206</v>
      </c>
      <c r="B207" s="5">
        <v>3197151357</v>
      </c>
      <c r="C207" s="6">
        <v>1020447609</v>
      </c>
      <c r="D207" s="5" t="s">
        <v>566</v>
      </c>
      <c r="E207" s="6">
        <v>1181921</v>
      </c>
      <c r="F207" s="5" t="s">
        <v>567</v>
      </c>
      <c r="G207" s="6">
        <v>2</v>
      </c>
      <c r="H207" s="5" t="s">
        <v>27</v>
      </c>
      <c r="I207" s="5" t="s">
        <v>568</v>
      </c>
      <c r="J207" s="7">
        <v>6094000</v>
      </c>
      <c r="K207" s="7">
        <v>16408700</v>
      </c>
      <c r="L207" s="7">
        <v>7</v>
      </c>
      <c r="M207" s="7">
        <v>216</v>
      </c>
      <c r="N207" s="8">
        <v>500274.52</v>
      </c>
      <c r="O207" s="9">
        <v>0.25608336068263865</v>
      </c>
      <c r="P207" s="10">
        <v>45035</v>
      </c>
      <c r="Q207" s="5" t="s">
        <v>29</v>
      </c>
      <c r="R207" s="7">
        <v>5</v>
      </c>
      <c r="S207" s="11" t="s">
        <v>39</v>
      </c>
      <c r="T207" s="7" t="s">
        <v>31</v>
      </c>
      <c r="U207" s="12">
        <v>110132.72</v>
      </c>
      <c r="V207" s="7">
        <v>1560572</v>
      </c>
      <c r="W207" s="12" t="s">
        <v>40</v>
      </c>
      <c r="X207" s="13" t="s">
        <v>33</v>
      </c>
      <c r="Y207" s="5" t="s">
        <v>34</v>
      </c>
      <c r="Z207" s="5" t="s">
        <v>541</v>
      </c>
      <c r="AA207" t="str">
        <f>_xlfn.XLOOKUP(B207,direcciones!B:B,direcciones!C:C,"",0)</f>
        <v>Envigado</v>
      </c>
      <c r="AB207" t="str">
        <f>_xlfn.XLOOKUP(B207,direcciones!B:B,direcciones!D:D,"",0)</f>
        <v>ANTIOQUIA</v>
      </c>
      <c r="AC207">
        <f>_xlfn.XLOOKUP($B207,direcciones!$B:$B,direcciones!E:E,"",0)</f>
        <v>0</v>
      </c>
      <c r="AD207" t="str">
        <f>_xlfn.XLOOKUP($B207,direcciones!$B:$B,direcciones!F:F,"",0)</f>
        <v>ANTIOQUIA</v>
      </c>
      <c r="AE207" t="str">
        <f>_xlfn.XLOOKUP($B207,direcciones!$B:$B,direcciones!G:G,"",0)</f>
        <v>Transversal 35a sur # 33-17</v>
      </c>
    </row>
    <row r="208" spans="1:31" x14ac:dyDescent="0.25">
      <c r="A208" s="5">
        <f t="shared" si="3"/>
        <v>207</v>
      </c>
      <c r="B208" s="5">
        <v>3175571420</v>
      </c>
      <c r="C208" s="6">
        <v>59310900</v>
      </c>
      <c r="D208" s="5" t="s">
        <v>569</v>
      </c>
      <c r="E208" s="6">
        <v>1205417</v>
      </c>
      <c r="F208" s="5" t="s">
        <v>570</v>
      </c>
      <c r="G208" s="6">
        <v>4</v>
      </c>
      <c r="H208" s="5" t="s">
        <v>27</v>
      </c>
      <c r="I208" s="5" t="s">
        <v>571</v>
      </c>
      <c r="J208" s="7">
        <v>8525000</v>
      </c>
      <c r="K208" s="7">
        <v>20891950</v>
      </c>
      <c r="L208" s="7">
        <v>6</v>
      </c>
      <c r="M208" s="7">
        <v>188</v>
      </c>
      <c r="N208" s="8">
        <v>429482.23999999999</v>
      </c>
      <c r="O208" s="9">
        <v>5.262909090909091E-2</v>
      </c>
      <c r="P208" s="10">
        <v>45054</v>
      </c>
      <c r="Q208" s="5" t="s">
        <v>29</v>
      </c>
      <c r="R208" s="7">
        <v>4</v>
      </c>
      <c r="S208" s="11" t="s">
        <v>39</v>
      </c>
      <c r="T208" s="7" t="s">
        <v>31</v>
      </c>
      <c r="U208" s="12">
        <v>136808.04999999999</v>
      </c>
      <c r="V208" s="7">
        <v>448663</v>
      </c>
      <c r="W208" s="12" t="s">
        <v>40</v>
      </c>
      <c r="X208" s="13" t="s">
        <v>33</v>
      </c>
      <c r="Y208" s="5" t="s">
        <v>34</v>
      </c>
      <c r="Z208" s="5" t="s">
        <v>541</v>
      </c>
      <c r="AA208" t="str">
        <f>_xlfn.XLOOKUP(B208,direcciones!B:B,direcciones!C:C,"",0)</f>
        <v>Pereira</v>
      </c>
      <c r="AB208" t="str">
        <f>_xlfn.XLOOKUP(B208,direcciones!B:B,direcciones!D:D,"",0)</f>
        <v>RISARALDA</v>
      </c>
      <c r="AC208">
        <f>_xlfn.XLOOKUP($B208,direcciones!$B:$B,direcciones!E:E,"",0)</f>
        <v>0</v>
      </c>
      <c r="AD208" t="str">
        <f>_xlfn.XLOOKUP($B208,direcciones!$B:$B,direcciones!F:F,"",0)</f>
        <v>RISARALDA</v>
      </c>
      <c r="AE208" t="str">
        <f>_xlfn.XLOOKUP($B208,direcciones!$B:$B,direcciones!G:G,"",0)</f>
        <v>chico restrepo</v>
      </c>
    </row>
    <row r="209" spans="1:31" x14ac:dyDescent="0.25">
      <c r="A209" s="5">
        <f t="shared" si="3"/>
        <v>208</v>
      </c>
      <c r="B209" s="5">
        <v>3175571420</v>
      </c>
      <c r="C209" s="6">
        <v>59310900</v>
      </c>
      <c r="D209" s="5" t="s">
        <v>569</v>
      </c>
      <c r="E209" s="6">
        <v>1205416</v>
      </c>
      <c r="F209" s="5" t="s">
        <v>570</v>
      </c>
      <c r="G209" s="6">
        <v>4</v>
      </c>
      <c r="H209" s="5" t="s">
        <v>27</v>
      </c>
      <c r="I209" s="5" t="s">
        <v>572</v>
      </c>
      <c r="J209" s="7">
        <v>6775650</v>
      </c>
      <c r="K209" s="7">
        <v>20891950</v>
      </c>
      <c r="L209" s="7">
        <v>5</v>
      </c>
      <c r="M209" s="7">
        <v>157</v>
      </c>
      <c r="N209" s="8">
        <v>429482.23999999999</v>
      </c>
      <c r="O209" s="9">
        <v>6.6216968113760308E-2</v>
      </c>
      <c r="P209" s="10">
        <v>45054</v>
      </c>
      <c r="Q209" s="5" t="s">
        <v>29</v>
      </c>
      <c r="R209" s="7">
        <v>4</v>
      </c>
      <c r="S209" s="11" t="s">
        <v>39</v>
      </c>
      <c r="T209" s="7" t="s">
        <v>31</v>
      </c>
      <c r="U209" s="12">
        <v>136808.04999999999</v>
      </c>
      <c r="V209" s="7">
        <v>448663</v>
      </c>
      <c r="W209" s="12" t="s">
        <v>40</v>
      </c>
      <c r="X209" s="13" t="s">
        <v>33</v>
      </c>
      <c r="Y209" s="5" t="s">
        <v>34</v>
      </c>
      <c r="Z209" s="5" t="s">
        <v>541</v>
      </c>
      <c r="AA209" t="str">
        <f>_xlfn.XLOOKUP(B209,direcciones!B:B,direcciones!C:C,"",0)</f>
        <v>Pereira</v>
      </c>
      <c r="AB209" t="str">
        <f>_xlfn.XLOOKUP(B209,direcciones!B:B,direcciones!D:D,"",0)</f>
        <v>RISARALDA</v>
      </c>
      <c r="AC209">
        <f>_xlfn.XLOOKUP($B209,direcciones!$B:$B,direcciones!E:E,"",0)</f>
        <v>0</v>
      </c>
      <c r="AD209" t="str">
        <f>_xlfn.XLOOKUP($B209,direcciones!$B:$B,direcciones!F:F,"",0)</f>
        <v>RISARALDA</v>
      </c>
      <c r="AE209" t="str">
        <f>_xlfn.XLOOKUP($B209,direcciones!$B:$B,direcciones!G:G,"",0)</f>
        <v>chico restrepo</v>
      </c>
    </row>
    <row r="210" spans="1:31" x14ac:dyDescent="0.25">
      <c r="A210" s="5">
        <f t="shared" si="3"/>
        <v>209</v>
      </c>
      <c r="B210" s="5">
        <v>3107796617</v>
      </c>
      <c r="C210" s="6">
        <v>52972657</v>
      </c>
      <c r="D210" s="5" t="s">
        <v>573</v>
      </c>
      <c r="E210" s="6">
        <v>1222969</v>
      </c>
      <c r="F210" s="5" t="s">
        <v>574</v>
      </c>
      <c r="G210" s="6">
        <v>1</v>
      </c>
      <c r="H210" s="5" t="s">
        <v>27</v>
      </c>
      <c r="I210" s="5" t="s">
        <v>575</v>
      </c>
      <c r="J210" s="7">
        <v>21236250</v>
      </c>
      <c r="K210" s="7">
        <v>21236250</v>
      </c>
      <c r="L210" s="7">
        <v>5</v>
      </c>
      <c r="M210" s="7">
        <v>157</v>
      </c>
      <c r="N210" s="8">
        <v>699798.28</v>
      </c>
      <c r="O210" s="9">
        <v>1.3383577609041145E-2</v>
      </c>
      <c r="P210" s="10">
        <v>45075</v>
      </c>
      <c r="Q210" s="5" t="s">
        <v>29</v>
      </c>
      <c r="R210" s="7">
        <v>4</v>
      </c>
      <c r="S210" s="11" t="s">
        <v>39</v>
      </c>
      <c r="T210" s="7" t="s">
        <v>31</v>
      </c>
      <c r="U210" s="12">
        <v>138856.64000000001</v>
      </c>
      <c r="V210" s="7">
        <v>284217</v>
      </c>
      <c r="W210" s="12" t="s">
        <v>40</v>
      </c>
      <c r="X210" s="13" t="s">
        <v>33</v>
      </c>
      <c r="Y210" s="5" t="s">
        <v>34</v>
      </c>
      <c r="Z210" s="5" t="s">
        <v>541</v>
      </c>
      <c r="AA210" t="str">
        <f>_xlfn.XLOOKUP(B210,direcciones!B:B,direcciones!C:C,"",0)</f>
        <v>Bogotá</v>
      </c>
      <c r="AB210" t="str">
        <f>_xlfn.XLOOKUP(B210,direcciones!B:B,direcciones!D:D,"",0)</f>
        <v>CUNDINAMARCA</v>
      </c>
      <c r="AC210">
        <f>_xlfn.XLOOKUP($B210,direcciones!$B:$B,direcciones!E:E,"",0)</f>
        <v>0</v>
      </c>
      <c r="AD210" t="str">
        <f>_xlfn.XLOOKUP($B210,direcciones!$B:$B,direcciones!F:F,"",0)</f>
        <v>CUNDINAMARCA</v>
      </c>
      <c r="AE210" t="str">
        <f>_xlfn.XLOOKUP($B210,direcciones!$B:$B,direcciones!G:G,"",0)</f>
        <v>Carrera 86 f 0- 78 sur</v>
      </c>
    </row>
    <row r="211" spans="1:31" x14ac:dyDescent="0.25">
      <c r="A211" s="5">
        <f t="shared" si="3"/>
        <v>210</v>
      </c>
      <c r="B211" s="5">
        <v>3159283598</v>
      </c>
      <c r="C211" s="6">
        <v>1110580218</v>
      </c>
      <c r="D211" s="5" t="s">
        <v>576</v>
      </c>
      <c r="E211" s="6">
        <v>1200374</v>
      </c>
      <c r="F211" s="5" t="s">
        <v>577</v>
      </c>
      <c r="G211" s="6">
        <v>2</v>
      </c>
      <c r="H211" s="5" t="s">
        <v>27</v>
      </c>
      <c r="I211" s="5" t="s">
        <v>578</v>
      </c>
      <c r="J211" s="7">
        <v>16081018</v>
      </c>
      <c r="K211" s="7">
        <v>23409682</v>
      </c>
      <c r="L211" s="7">
        <v>9</v>
      </c>
      <c r="M211" s="7">
        <v>278</v>
      </c>
      <c r="N211" s="8">
        <v>616728.29</v>
      </c>
      <c r="O211" s="9">
        <v>7.7298526747498195E-2</v>
      </c>
      <c r="P211" s="10">
        <v>45046</v>
      </c>
      <c r="Q211" s="5" t="s">
        <v>29</v>
      </c>
      <c r="R211" s="7">
        <v>5</v>
      </c>
      <c r="S211" s="11" t="s">
        <v>39</v>
      </c>
      <c r="T211" s="7" t="s">
        <v>31</v>
      </c>
      <c r="U211" s="12">
        <v>151788.56</v>
      </c>
      <c r="V211" s="7">
        <v>1243039</v>
      </c>
      <c r="W211" s="12" t="s">
        <v>40</v>
      </c>
      <c r="X211" s="13" t="s">
        <v>33</v>
      </c>
      <c r="Y211" s="5" t="s">
        <v>34</v>
      </c>
      <c r="Z211" s="5" t="s">
        <v>541</v>
      </c>
      <c r="AA211" t="str">
        <f>_xlfn.XLOOKUP(B211,direcciones!B:B,direcciones!C:C,"",0)</f>
        <v>Medellín</v>
      </c>
      <c r="AB211" t="str">
        <f>_xlfn.XLOOKUP(B211,direcciones!B:B,direcciones!D:D,"",0)</f>
        <v>ANTIOQUIA</v>
      </c>
      <c r="AC211">
        <f>_xlfn.XLOOKUP($B211,direcciones!$B:$B,direcciones!E:E,"",0)</f>
        <v>0</v>
      </c>
      <c r="AD211" t="str">
        <f>_xlfn.XLOOKUP($B211,direcciones!$B:$B,direcciones!F:F,"",0)</f>
        <v>ANTIOQUIA</v>
      </c>
      <c r="AE211" t="str">
        <f>_xlfn.XLOOKUP($B211,direcciones!$B:$B,direcciones!G:G,"",0)</f>
        <v>Calle 38 #63B - 37 APTO 1101</v>
      </c>
    </row>
    <row r="212" spans="1:31" x14ac:dyDescent="0.25">
      <c r="A212" s="5">
        <f t="shared" si="3"/>
        <v>211</v>
      </c>
      <c r="B212" s="5">
        <v>3159283598</v>
      </c>
      <c r="C212" s="6">
        <v>1110580218</v>
      </c>
      <c r="D212" s="5" t="s">
        <v>576</v>
      </c>
      <c r="E212" s="6">
        <v>1200373</v>
      </c>
      <c r="F212" s="5" t="s">
        <v>577</v>
      </c>
      <c r="G212" s="6">
        <v>2</v>
      </c>
      <c r="H212" s="5" t="s">
        <v>27</v>
      </c>
      <c r="I212" s="5" t="s">
        <v>579</v>
      </c>
      <c r="J212" s="7">
        <v>7328664</v>
      </c>
      <c r="K212" s="7">
        <v>23409682</v>
      </c>
      <c r="L212" s="7">
        <v>5</v>
      </c>
      <c r="M212" s="7">
        <v>157</v>
      </c>
      <c r="N212" s="8">
        <v>616728.29</v>
      </c>
      <c r="O212" s="9">
        <v>0.16961331560568202</v>
      </c>
      <c r="P212" s="10">
        <v>45046</v>
      </c>
      <c r="Q212" s="5" t="s">
        <v>29</v>
      </c>
      <c r="R212" s="7">
        <v>5</v>
      </c>
      <c r="S212" s="11" t="s">
        <v>39</v>
      </c>
      <c r="T212" s="7" t="s">
        <v>31</v>
      </c>
      <c r="U212" s="12">
        <v>151788.56</v>
      </c>
      <c r="V212" s="7">
        <v>1243039</v>
      </c>
      <c r="W212" s="12" t="s">
        <v>40</v>
      </c>
      <c r="X212" s="13" t="s">
        <v>33</v>
      </c>
      <c r="Y212" s="5" t="s">
        <v>34</v>
      </c>
      <c r="Z212" s="5" t="s">
        <v>541</v>
      </c>
      <c r="AA212" t="str">
        <f>_xlfn.XLOOKUP(B212,direcciones!B:B,direcciones!C:C,"",0)</f>
        <v>Medellín</v>
      </c>
      <c r="AB212" t="str">
        <f>_xlfn.XLOOKUP(B212,direcciones!B:B,direcciones!D:D,"",0)</f>
        <v>ANTIOQUIA</v>
      </c>
      <c r="AC212">
        <f>_xlfn.XLOOKUP($B212,direcciones!$B:$B,direcciones!E:E,"",0)</f>
        <v>0</v>
      </c>
      <c r="AD212" t="str">
        <f>_xlfn.XLOOKUP($B212,direcciones!$B:$B,direcciones!F:F,"",0)</f>
        <v>ANTIOQUIA</v>
      </c>
      <c r="AE212" t="str">
        <f>_xlfn.XLOOKUP($B212,direcciones!$B:$B,direcciones!G:G,"",0)</f>
        <v>Calle 38 #63B - 37 APTO 1101</v>
      </c>
    </row>
    <row r="213" spans="1:31" x14ac:dyDescent="0.25">
      <c r="A213" s="5">
        <f t="shared" si="3"/>
        <v>212</v>
      </c>
      <c r="B213" s="5">
        <v>3173676410</v>
      </c>
      <c r="C213" s="6">
        <v>79211214</v>
      </c>
      <c r="D213" s="5" t="s">
        <v>580</v>
      </c>
      <c r="E213" s="6">
        <v>1215376</v>
      </c>
      <c r="F213" s="5" t="s">
        <v>581</v>
      </c>
      <c r="G213" s="6">
        <v>2</v>
      </c>
      <c r="H213" s="5" t="s">
        <v>27</v>
      </c>
      <c r="I213" s="5" t="s">
        <v>582</v>
      </c>
      <c r="J213" s="7">
        <v>18664800</v>
      </c>
      <c r="K213" s="7">
        <v>24249500</v>
      </c>
      <c r="L213" s="7">
        <v>8</v>
      </c>
      <c r="M213" s="7">
        <v>247</v>
      </c>
      <c r="N213" s="8">
        <v>460071.81</v>
      </c>
      <c r="O213" s="9">
        <v>0</v>
      </c>
      <c r="P213" s="10">
        <v>45065</v>
      </c>
      <c r="Q213" s="5" t="s">
        <v>29</v>
      </c>
      <c r="R213" s="7">
        <v>4</v>
      </c>
      <c r="S213" s="11" t="s">
        <v>39</v>
      </c>
      <c r="T213" s="7" t="s">
        <v>31</v>
      </c>
      <c r="U213" s="12">
        <v>156785.48000000001</v>
      </c>
      <c r="V213" s="7">
        <v>0</v>
      </c>
      <c r="W213" s="12" t="s">
        <v>40</v>
      </c>
      <c r="X213" s="13" t="s">
        <v>33</v>
      </c>
      <c r="Y213" s="5" t="s">
        <v>34</v>
      </c>
      <c r="Z213" s="5" t="s">
        <v>541</v>
      </c>
      <c r="AA213" t="str">
        <f>_xlfn.XLOOKUP(B213,direcciones!B:B,direcciones!C:C,"",0)</f>
        <v>Soacha</v>
      </c>
      <c r="AB213" t="str">
        <f>_xlfn.XLOOKUP(B213,direcciones!B:B,direcciones!D:D,"",0)</f>
        <v>CUNDINAMARCA</v>
      </c>
      <c r="AC213">
        <f>_xlfn.XLOOKUP($B213,direcciones!$B:$B,direcciones!E:E,"",0)</f>
        <v>0</v>
      </c>
      <c r="AD213" t="str">
        <f>_xlfn.XLOOKUP($B213,direcciones!$B:$B,direcciones!F:F,"",0)</f>
        <v>CUNDINAMARCA</v>
      </c>
      <c r="AE213" t="str">
        <f>_xlfn.XLOOKUP($B213,direcciones!$B:$B,direcciones!G:G,"",0)</f>
        <v>Diagonal 15c#3-20este</v>
      </c>
    </row>
    <row r="214" spans="1:31" x14ac:dyDescent="0.25">
      <c r="A214" s="5">
        <f t="shared" si="3"/>
        <v>213</v>
      </c>
      <c r="B214" s="5">
        <v>3212125294</v>
      </c>
      <c r="C214" s="6">
        <v>1104069017</v>
      </c>
      <c r="D214" s="5" t="s">
        <v>583</v>
      </c>
      <c r="E214" s="6">
        <v>1187180</v>
      </c>
      <c r="F214" s="5" t="s">
        <v>584</v>
      </c>
      <c r="G214" s="6">
        <v>3</v>
      </c>
      <c r="H214" s="5" t="s">
        <v>27</v>
      </c>
      <c r="I214" s="5" t="s">
        <v>585</v>
      </c>
      <c r="J214" s="7">
        <v>5527200</v>
      </c>
      <c r="K214" s="7">
        <v>25811100</v>
      </c>
      <c r="L214" s="7">
        <v>6</v>
      </c>
      <c r="M214" s="7">
        <v>188</v>
      </c>
      <c r="N214" s="8">
        <v>604710.43999999994</v>
      </c>
      <c r="O214" s="9">
        <v>7.9891988710377768E-2</v>
      </c>
      <c r="P214" s="10">
        <v>45036</v>
      </c>
      <c r="Q214" s="5" t="s">
        <v>29</v>
      </c>
      <c r="R214" s="7">
        <v>5</v>
      </c>
      <c r="S214" s="11" t="s">
        <v>39</v>
      </c>
      <c r="T214" s="7" t="s">
        <v>31</v>
      </c>
      <c r="U214" s="12">
        <v>185063.15</v>
      </c>
      <c r="V214" s="7">
        <v>441579</v>
      </c>
      <c r="W214" s="12" t="s">
        <v>40</v>
      </c>
      <c r="X214" s="13" t="s">
        <v>33</v>
      </c>
      <c r="Y214" s="5" t="s">
        <v>34</v>
      </c>
      <c r="Z214" s="5" t="s">
        <v>541</v>
      </c>
      <c r="AA214" t="str">
        <f>_xlfn.XLOOKUP(B214,direcciones!B:B,direcciones!C:C,"",0)</f>
        <v>Bogotá</v>
      </c>
      <c r="AB214" t="str">
        <f>_xlfn.XLOOKUP(B214,direcciones!B:B,direcciones!D:D,"",0)</f>
        <v>CUNDINAMARCA</v>
      </c>
      <c r="AC214">
        <f>_xlfn.XLOOKUP($B214,direcciones!$B:$B,direcciones!E:E,"",0)</f>
        <v>0</v>
      </c>
      <c r="AD214" t="str">
        <f>_xlfn.XLOOKUP($B214,direcciones!$B:$B,direcciones!F:F,"",0)</f>
        <v>CUNDINAMARCA</v>
      </c>
      <c r="AE214" t="str">
        <f>_xlfn.XLOOKUP($B214,direcciones!$B:$B,direcciones!G:G,"",0)</f>
        <v>Calle 8c 87b 90, 93</v>
      </c>
    </row>
    <row r="215" spans="1:31" x14ac:dyDescent="0.25">
      <c r="A215" s="5">
        <f t="shared" si="3"/>
        <v>214</v>
      </c>
      <c r="B215" s="5">
        <v>3106234289</v>
      </c>
      <c r="C215" s="6">
        <v>1045437014</v>
      </c>
      <c r="D215" s="5" t="s">
        <v>586</v>
      </c>
      <c r="E215" s="6">
        <v>1200968</v>
      </c>
      <c r="F215" s="5" t="s">
        <v>587</v>
      </c>
      <c r="G215" s="6">
        <v>6</v>
      </c>
      <c r="H215" s="5" t="s">
        <v>27</v>
      </c>
      <c r="I215" s="5" t="s">
        <v>588</v>
      </c>
      <c r="J215" s="7">
        <v>10167150</v>
      </c>
      <c r="K215" s="7">
        <v>28038150</v>
      </c>
      <c r="L215" s="7">
        <v>6</v>
      </c>
      <c r="M215" s="7">
        <v>188</v>
      </c>
      <c r="N215" s="8">
        <v>627701.82999999996</v>
      </c>
      <c r="O215" s="9">
        <v>0</v>
      </c>
      <c r="P215" s="10">
        <v>45055</v>
      </c>
      <c r="Q215" s="5" t="s">
        <v>29</v>
      </c>
      <c r="R215" s="7">
        <v>4</v>
      </c>
      <c r="S215" s="11" t="s">
        <v>39</v>
      </c>
      <c r="T215" s="7" t="s">
        <v>31</v>
      </c>
      <c r="U215" s="12">
        <v>179327.94</v>
      </c>
      <c r="V215" s="7">
        <v>0</v>
      </c>
      <c r="W215" s="12" t="s">
        <v>40</v>
      </c>
      <c r="X215" s="13" t="s">
        <v>33</v>
      </c>
      <c r="Y215" s="5" t="s">
        <v>34</v>
      </c>
      <c r="Z215" s="5" t="s">
        <v>541</v>
      </c>
      <c r="AA215" t="str">
        <f>_xlfn.XLOOKUP(B215,direcciones!B:B,direcciones!C:C,"",0)</f>
        <v>Bello</v>
      </c>
      <c r="AB215" t="str">
        <f>_xlfn.XLOOKUP(B215,direcciones!B:B,direcciones!D:D,"",0)</f>
        <v>ANTIOQUIA</v>
      </c>
      <c r="AC215">
        <f>_xlfn.XLOOKUP($B215,direcciones!$B:$B,direcciones!E:E,"",0)</f>
        <v>0</v>
      </c>
      <c r="AD215" t="str">
        <f>_xlfn.XLOOKUP($B215,direcciones!$B:$B,direcciones!F:F,"",0)</f>
        <v>ANTIOQUIA</v>
      </c>
      <c r="AE215" t="str">
        <f>_xlfn.XLOOKUP($B215,direcciones!$B:$B,direcciones!G:G,"",0)</f>
        <v>Av47B Diagonal 67-47</v>
      </c>
    </row>
    <row r="216" spans="1:31" x14ac:dyDescent="0.25">
      <c r="A216" s="5">
        <f t="shared" si="3"/>
        <v>215</v>
      </c>
      <c r="B216" s="5">
        <v>3106234289</v>
      </c>
      <c r="C216" s="6">
        <v>1045437014</v>
      </c>
      <c r="D216" s="5" t="s">
        <v>586</v>
      </c>
      <c r="E216" s="6">
        <v>1200966</v>
      </c>
      <c r="F216" s="5" t="s">
        <v>587</v>
      </c>
      <c r="G216" s="6">
        <v>6</v>
      </c>
      <c r="H216" s="5" t="s">
        <v>27</v>
      </c>
      <c r="I216" s="5" t="s">
        <v>589</v>
      </c>
      <c r="J216" s="7">
        <v>5133450</v>
      </c>
      <c r="K216" s="7">
        <v>28038150</v>
      </c>
      <c r="L216" s="7">
        <v>6</v>
      </c>
      <c r="M216" s="7">
        <v>188</v>
      </c>
      <c r="N216" s="8">
        <v>627701.82999999996</v>
      </c>
      <c r="O216" s="9">
        <v>0</v>
      </c>
      <c r="P216" s="10">
        <v>45055</v>
      </c>
      <c r="Q216" s="5" t="s">
        <v>29</v>
      </c>
      <c r="R216" s="7">
        <v>4</v>
      </c>
      <c r="S216" s="11" t="s">
        <v>39</v>
      </c>
      <c r="T216" s="7" t="s">
        <v>31</v>
      </c>
      <c r="U216" s="12">
        <v>179327.94</v>
      </c>
      <c r="V216" s="7">
        <v>0</v>
      </c>
      <c r="W216" s="12" t="s">
        <v>40</v>
      </c>
      <c r="X216" s="13" t="s">
        <v>33</v>
      </c>
      <c r="Y216" s="5" t="s">
        <v>34</v>
      </c>
      <c r="Z216" s="5" t="s">
        <v>541</v>
      </c>
      <c r="AA216" t="str">
        <f>_xlfn.XLOOKUP(B216,direcciones!B:B,direcciones!C:C,"",0)</f>
        <v>Bello</v>
      </c>
      <c r="AB216" t="str">
        <f>_xlfn.XLOOKUP(B216,direcciones!B:B,direcciones!D:D,"",0)</f>
        <v>ANTIOQUIA</v>
      </c>
      <c r="AC216">
        <f>_xlfn.XLOOKUP($B216,direcciones!$B:$B,direcciones!E:E,"",0)</f>
        <v>0</v>
      </c>
      <c r="AD216" t="str">
        <f>_xlfn.XLOOKUP($B216,direcciones!$B:$B,direcciones!F:F,"",0)</f>
        <v>ANTIOQUIA</v>
      </c>
      <c r="AE216" t="str">
        <f>_xlfn.XLOOKUP($B216,direcciones!$B:$B,direcciones!G:G,"",0)</f>
        <v>Av47B Diagonal 67-47</v>
      </c>
    </row>
    <row r="217" spans="1:31" x14ac:dyDescent="0.25">
      <c r="A217" s="5">
        <f t="shared" si="3"/>
        <v>216</v>
      </c>
      <c r="B217" s="5">
        <v>3185428697</v>
      </c>
      <c r="C217" s="6">
        <v>79064796</v>
      </c>
      <c r="D217" s="5" t="s">
        <v>590</v>
      </c>
      <c r="E217" s="6">
        <v>1226615</v>
      </c>
      <c r="F217" s="5" t="s">
        <v>591</v>
      </c>
      <c r="G217" s="6">
        <v>5</v>
      </c>
      <c r="H217" s="5" t="s">
        <v>86</v>
      </c>
      <c r="I217" s="5" t="s">
        <v>592</v>
      </c>
      <c r="J217" s="7">
        <v>6332550</v>
      </c>
      <c r="K217" s="7">
        <v>33760650</v>
      </c>
      <c r="L217" s="7">
        <v>24</v>
      </c>
      <c r="M217" s="7">
        <v>734</v>
      </c>
      <c r="N217" s="8">
        <v>539656.78</v>
      </c>
      <c r="O217" s="9">
        <v>0.10469589659773709</v>
      </c>
      <c r="P217" s="10">
        <v>45077</v>
      </c>
      <c r="Q217" s="5" t="s">
        <v>29</v>
      </c>
      <c r="R217" s="7">
        <v>4</v>
      </c>
      <c r="S217" s="11" t="s">
        <v>39</v>
      </c>
      <c r="T217" s="7" t="s">
        <v>31</v>
      </c>
      <c r="U217" s="12">
        <v>213376.82</v>
      </c>
      <c r="V217" s="7">
        <v>662992</v>
      </c>
      <c r="W217" s="12" t="s">
        <v>40</v>
      </c>
      <c r="X217" s="13" t="s">
        <v>33</v>
      </c>
      <c r="Y217" s="5" t="s">
        <v>34</v>
      </c>
      <c r="Z217" s="5" t="s">
        <v>541</v>
      </c>
      <c r="AA217" t="str">
        <f>_xlfn.XLOOKUP(B217,direcciones!B:B,direcciones!C:C,"",0)</f>
        <v>La Mesa</v>
      </c>
      <c r="AB217" t="str">
        <f>_xlfn.XLOOKUP(B217,direcciones!B:B,direcciones!D:D,"",0)</f>
        <v>CUNDINAMARCA</v>
      </c>
      <c r="AC217">
        <f>_xlfn.XLOOKUP($B217,direcciones!$B:$B,direcciones!E:E,"",0)</f>
        <v>0</v>
      </c>
      <c r="AD217" t="str">
        <f>_xlfn.XLOOKUP($B217,direcciones!$B:$B,direcciones!F:F,"",0)</f>
        <v>CUNDINAMARCA</v>
      </c>
      <c r="AE217" t="str">
        <f>_xlfn.XLOOKUP($B217,direcciones!$B:$B,direcciones!G:G,"",0)</f>
        <v>transversal cuarta 4-03 la gran via cundinamarca</v>
      </c>
    </row>
    <row r="218" spans="1:31" x14ac:dyDescent="0.25">
      <c r="A218" s="5">
        <f t="shared" si="3"/>
        <v>217</v>
      </c>
      <c r="B218" s="5">
        <v>3185428697</v>
      </c>
      <c r="C218" s="6">
        <v>79064796</v>
      </c>
      <c r="D218" s="5" t="s">
        <v>590</v>
      </c>
      <c r="E218" s="6">
        <v>1226614</v>
      </c>
      <c r="F218" s="5" t="s">
        <v>591</v>
      </c>
      <c r="G218" s="6">
        <v>5</v>
      </c>
      <c r="H218" s="5" t="s">
        <v>86</v>
      </c>
      <c r="I218" s="5" t="s">
        <v>593</v>
      </c>
      <c r="J218" s="7">
        <v>3487050</v>
      </c>
      <c r="K218" s="7">
        <v>33760650</v>
      </c>
      <c r="L218" s="7">
        <v>26</v>
      </c>
      <c r="M218" s="7">
        <v>796</v>
      </c>
      <c r="N218" s="8">
        <v>539656.78</v>
      </c>
      <c r="O218" s="9">
        <v>0.19012976584792302</v>
      </c>
      <c r="P218" s="10">
        <v>45077</v>
      </c>
      <c r="Q218" s="5" t="s">
        <v>29</v>
      </c>
      <c r="R218" s="7">
        <v>4</v>
      </c>
      <c r="S218" s="11" t="s">
        <v>39</v>
      </c>
      <c r="T218" s="7" t="s">
        <v>31</v>
      </c>
      <c r="U218" s="12">
        <v>213376.82</v>
      </c>
      <c r="V218" s="7">
        <v>662992</v>
      </c>
      <c r="W218" s="12" t="s">
        <v>60</v>
      </c>
      <c r="X218" s="13" t="s">
        <v>33</v>
      </c>
      <c r="Y218" s="5" t="s">
        <v>34</v>
      </c>
      <c r="Z218" s="5" t="s">
        <v>541</v>
      </c>
      <c r="AA218" t="str">
        <f>_xlfn.XLOOKUP(B218,direcciones!B:B,direcciones!C:C,"",0)</f>
        <v>La Mesa</v>
      </c>
      <c r="AB218" t="str">
        <f>_xlfn.XLOOKUP(B218,direcciones!B:B,direcciones!D:D,"",0)</f>
        <v>CUNDINAMARCA</v>
      </c>
      <c r="AC218">
        <f>_xlfn.XLOOKUP($B218,direcciones!$B:$B,direcciones!E:E,"",0)</f>
        <v>0</v>
      </c>
      <c r="AD218" t="str">
        <f>_xlfn.XLOOKUP($B218,direcciones!$B:$B,direcciones!F:F,"",0)</f>
        <v>CUNDINAMARCA</v>
      </c>
      <c r="AE218" t="str">
        <f>_xlfn.XLOOKUP($B218,direcciones!$B:$B,direcciones!G:G,"",0)</f>
        <v>transversal cuarta 4-03 la gran via cundinamarca</v>
      </c>
    </row>
    <row r="219" spans="1:31" x14ac:dyDescent="0.25">
      <c r="A219" s="5">
        <f t="shared" si="3"/>
        <v>218</v>
      </c>
      <c r="B219" s="5">
        <v>3013390842</v>
      </c>
      <c r="C219" s="6">
        <v>1140855994</v>
      </c>
      <c r="D219" s="5" t="s">
        <v>594</v>
      </c>
      <c r="E219" s="6">
        <v>1130839</v>
      </c>
      <c r="F219" s="5" t="s">
        <v>595</v>
      </c>
      <c r="G219" s="6">
        <v>4</v>
      </c>
      <c r="H219" s="5" t="s">
        <v>27</v>
      </c>
      <c r="I219" s="5" t="s">
        <v>596</v>
      </c>
      <c r="J219" s="7">
        <v>9917600</v>
      </c>
      <c r="K219" s="7">
        <v>34555400</v>
      </c>
      <c r="L219" s="7">
        <v>9</v>
      </c>
      <c r="M219" s="7">
        <v>278</v>
      </c>
      <c r="N219" s="8">
        <v>691321.85</v>
      </c>
      <c r="O219" s="9">
        <v>0.12526205936920223</v>
      </c>
      <c r="P219" s="10">
        <v>44979</v>
      </c>
      <c r="Q219" s="5" t="s">
        <v>29</v>
      </c>
      <c r="R219" s="7">
        <v>7</v>
      </c>
      <c r="S219" s="11" t="s">
        <v>30</v>
      </c>
      <c r="T219" s="7" t="s">
        <v>31</v>
      </c>
      <c r="U219" s="12">
        <v>218105.58</v>
      </c>
      <c r="V219" s="7">
        <v>1242299</v>
      </c>
      <c r="W219" s="12" t="s">
        <v>40</v>
      </c>
      <c r="X219" s="13" t="s">
        <v>33</v>
      </c>
      <c r="Y219" s="5" t="s">
        <v>34</v>
      </c>
      <c r="Z219" s="5" t="s">
        <v>541</v>
      </c>
      <c r="AA219" t="str">
        <f>_xlfn.XLOOKUP(B219,direcciones!B:B,direcciones!C:C,"",0)</f>
        <v/>
      </c>
      <c r="AB219" t="str">
        <f>_xlfn.XLOOKUP(B219,direcciones!B:B,direcciones!D:D,"",0)</f>
        <v/>
      </c>
      <c r="AC219" t="str">
        <f>_xlfn.XLOOKUP($B219,direcciones!$B:$B,direcciones!E:E,"",0)</f>
        <v/>
      </c>
      <c r="AD219" t="str">
        <f>_xlfn.XLOOKUP($B219,direcciones!$B:$B,direcciones!F:F,"",0)</f>
        <v/>
      </c>
      <c r="AE219" t="str">
        <f>_xlfn.XLOOKUP($B219,direcciones!$B:$B,direcciones!G:G,"",0)</f>
        <v/>
      </c>
    </row>
    <row r="220" spans="1:31" x14ac:dyDescent="0.25">
      <c r="A220" s="5">
        <f t="shared" si="3"/>
        <v>219</v>
      </c>
      <c r="B220" s="5">
        <v>3013390842</v>
      </c>
      <c r="C220" s="6">
        <v>1140855994</v>
      </c>
      <c r="D220" s="5" t="s">
        <v>594</v>
      </c>
      <c r="E220" s="6">
        <v>1130836</v>
      </c>
      <c r="F220" s="5" t="s">
        <v>595</v>
      </c>
      <c r="G220" s="6">
        <v>4</v>
      </c>
      <c r="H220" s="5" t="s">
        <v>27</v>
      </c>
      <c r="I220" s="5" t="s">
        <v>597</v>
      </c>
      <c r="J220" s="7">
        <v>7370000</v>
      </c>
      <c r="K220" s="7">
        <v>34555400</v>
      </c>
      <c r="L220" s="7">
        <v>9</v>
      </c>
      <c r="M220" s="7">
        <v>278</v>
      </c>
      <c r="N220" s="8">
        <v>691321.85</v>
      </c>
      <c r="O220" s="9">
        <v>0.16856160108548168</v>
      </c>
      <c r="P220" s="10">
        <v>44979</v>
      </c>
      <c r="Q220" s="5" t="s">
        <v>29</v>
      </c>
      <c r="R220" s="7">
        <v>7</v>
      </c>
      <c r="S220" s="11" t="s">
        <v>30</v>
      </c>
      <c r="T220" s="7" t="s">
        <v>31</v>
      </c>
      <c r="U220" s="12">
        <v>218105.58</v>
      </c>
      <c r="V220" s="7">
        <v>1242299</v>
      </c>
      <c r="W220" s="12" t="s">
        <v>40</v>
      </c>
      <c r="X220" s="13" t="s">
        <v>33</v>
      </c>
      <c r="Y220" s="5" t="s">
        <v>34</v>
      </c>
      <c r="Z220" s="5" t="s">
        <v>541</v>
      </c>
      <c r="AA220" t="str">
        <f>_xlfn.XLOOKUP(B220,direcciones!B:B,direcciones!C:C,"",0)</f>
        <v/>
      </c>
      <c r="AB220" t="str">
        <f>_xlfn.XLOOKUP(B220,direcciones!B:B,direcciones!D:D,"",0)</f>
        <v/>
      </c>
      <c r="AC220" t="str">
        <f>_xlfn.XLOOKUP($B220,direcciones!$B:$B,direcciones!E:E,"",0)</f>
        <v/>
      </c>
      <c r="AD220" t="str">
        <f>_xlfn.XLOOKUP($B220,direcciones!$B:$B,direcciones!F:F,"",0)</f>
        <v/>
      </c>
      <c r="AE220" t="str">
        <f>_xlfn.XLOOKUP($B220,direcciones!$B:$B,direcciones!G:G,"",0)</f>
        <v/>
      </c>
    </row>
    <row r="221" spans="1:31" x14ac:dyDescent="0.25">
      <c r="A221" s="5">
        <f t="shared" si="3"/>
        <v>220</v>
      </c>
      <c r="B221" s="5">
        <v>3206491936</v>
      </c>
      <c r="C221" s="6">
        <v>1094936520</v>
      </c>
      <c r="D221" s="5" t="s">
        <v>598</v>
      </c>
      <c r="E221" s="6">
        <v>1142737</v>
      </c>
      <c r="F221" s="5" t="s">
        <v>599</v>
      </c>
      <c r="G221" s="6">
        <v>11</v>
      </c>
      <c r="H221" s="5" t="s">
        <v>27</v>
      </c>
      <c r="I221" s="5" t="s">
        <v>600</v>
      </c>
      <c r="J221" s="7">
        <v>17402700</v>
      </c>
      <c r="K221" s="7">
        <v>34574218</v>
      </c>
      <c r="L221" s="7">
        <v>8</v>
      </c>
      <c r="M221" s="7">
        <v>247</v>
      </c>
      <c r="N221" s="8">
        <v>565338.43999999994</v>
      </c>
      <c r="O221" s="9">
        <v>1.1492469559321255E-7</v>
      </c>
      <c r="P221" s="10">
        <v>44985</v>
      </c>
      <c r="Q221" s="5" t="s">
        <v>29</v>
      </c>
      <c r="R221" s="7">
        <v>7</v>
      </c>
      <c r="S221" s="11" t="s">
        <v>39</v>
      </c>
      <c r="T221" s="7" t="s">
        <v>31</v>
      </c>
      <c r="U221" s="12">
        <v>180322.93</v>
      </c>
      <c r="V221" s="7">
        <v>2</v>
      </c>
      <c r="W221" s="12" t="s">
        <v>40</v>
      </c>
      <c r="X221" s="13" t="s">
        <v>33</v>
      </c>
      <c r="Y221" s="5" t="s">
        <v>34</v>
      </c>
      <c r="Z221" s="5" t="s">
        <v>541</v>
      </c>
      <c r="AA221" t="str">
        <f>_xlfn.XLOOKUP(B221,direcciones!B:B,direcciones!C:C,"",0)</f>
        <v/>
      </c>
      <c r="AB221" t="str">
        <f>_xlfn.XLOOKUP(B221,direcciones!B:B,direcciones!D:D,"",0)</f>
        <v/>
      </c>
      <c r="AC221" t="str">
        <f>_xlfn.XLOOKUP($B221,direcciones!$B:$B,direcciones!E:E,"",0)</f>
        <v/>
      </c>
      <c r="AD221" t="str">
        <f>_xlfn.XLOOKUP($B221,direcciones!$B:$B,direcciones!F:F,"",0)</f>
        <v/>
      </c>
      <c r="AE221" t="str">
        <f>_xlfn.XLOOKUP($B221,direcciones!$B:$B,direcciones!G:G,"",0)</f>
        <v/>
      </c>
    </row>
    <row r="222" spans="1:31" x14ac:dyDescent="0.25">
      <c r="A222" s="5">
        <f t="shared" si="3"/>
        <v>221</v>
      </c>
      <c r="B222" s="5">
        <v>3206491936</v>
      </c>
      <c r="C222" s="6">
        <v>1094936520</v>
      </c>
      <c r="D222" s="5" t="s">
        <v>598</v>
      </c>
      <c r="E222" s="6">
        <v>1142736</v>
      </c>
      <c r="F222" s="5" t="s">
        <v>599</v>
      </c>
      <c r="G222" s="6">
        <v>11</v>
      </c>
      <c r="H222" s="5" t="s">
        <v>27</v>
      </c>
      <c r="I222" s="5" t="s">
        <v>601</v>
      </c>
      <c r="J222" s="7">
        <v>8058750</v>
      </c>
      <c r="K222" s="7">
        <v>34574218</v>
      </c>
      <c r="L222" s="7">
        <v>8</v>
      </c>
      <c r="M222" s="7">
        <v>247</v>
      </c>
      <c r="N222" s="8">
        <v>565338.43999999994</v>
      </c>
      <c r="O222" s="9">
        <v>2.4817744687451529E-7</v>
      </c>
      <c r="P222" s="10">
        <v>44985</v>
      </c>
      <c r="Q222" s="5" t="s">
        <v>29</v>
      </c>
      <c r="R222" s="7">
        <v>7</v>
      </c>
      <c r="S222" s="11" t="s">
        <v>39</v>
      </c>
      <c r="T222" s="7" t="s">
        <v>31</v>
      </c>
      <c r="U222" s="12">
        <v>180322.93</v>
      </c>
      <c r="V222" s="7">
        <v>2</v>
      </c>
      <c r="W222" s="12" t="s">
        <v>40</v>
      </c>
      <c r="X222" s="13" t="s">
        <v>33</v>
      </c>
      <c r="Y222" s="5" t="s">
        <v>34</v>
      </c>
      <c r="Z222" s="5" t="s">
        <v>541</v>
      </c>
      <c r="AA222" t="str">
        <f>_xlfn.XLOOKUP(B222,direcciones!B:B,direcciones!C:C,"",0)</f>
        <v/>
      </c>
      <c r="AB222" t="str">
        <f>_xlfn.XLOOKUP(B222,direcciones!B:B,direcciones!D:D,"",0)</f>
        <v/>
      </c>
      <c r="AC222" t="str">
        <f>_xlfn.XLOOKUP($B222,direcciones!$B:$B,direcciones!E:E,"",0)</f>
        <v/>
      </c>
      <c r="AD222" t="str">
        <f>_xlfn.XLOOKUP($B222,direcciones!$B:$B,direcciones!F:F,"",0)</f>
        <v/>
      </c>
      <c r="AE222" t="str">
        <f>_xlfn.XLOOKUP($B222,direcciones!$B:$B,direcciones!G:G,"",0)</f>
        <v/>
      </c>
    </row>
    <row r="223" spans="1:31" x14ac:dyDescent="0.25">
      <c r="A223" s="5">
        <f t="shared" si="3"/>
        <v>222</v>
      </c>
      <c r="B223" s="5">
        <v>3206491936</v>
      </c>
      <c r="C223" s="6">
        <v>1094936520</v>
      </c>
      <c r="D223" s="5" t="s">
        <v>598</v>
      </c>
      <c r="E223" s="6">
        <v>1142735</v>
      </c>
      <c r="F223" s="5" t="s">
        <v>599</v>
      </c>
      <c r="G223" s="6">
        <v>11</v>
      </c>
      <c r="H223" s="5" t="s">
        <v>27</v>
      </c>
      <c r="I223" s="5" t="s">
        <v>602</v>
      </c>
      <c r="J223" s="7">
        <v>2737350</v>
      </c>
      <c r="K223" s="7">
        <v>34574218</v>
      </c>
      <c r="L223" s="7">
        <v>8</v>
      </c>
      <c r="M223" s="7">
        <v>247</v>
      </c>
      <c r="N223" s="8">
        <v>565338.43999999994</v>
      </c>
      <c r="O223" s="9">
        <v>7.3063364202604711E-7</v>
      </c>
      <c r="P223" s="10">
        <v>44985</v>
      </c>
      <c r="Q223" s="5" t="s">
        <v>29</v>
      </c>
      <c r="R223" s="7">
        <v>7</v>
      </c>
      <c r="S223" s="11" t="s">
        <v>39</v>
      </c>
      <c r="T223" s="7" t="s">
        <v>31</v>
      </c>
      <c r="U223" s="12">
        <v>180322.93</v>
      </c>
      <c r="V223" s="7">
        <v>2</v>
      </c>
      <c r="W223" s="12" t="s">
        <v>158</v>
      </c>
      <c r="X223" s="13" t="s">
        <v>33</v>
      </c>
      <c r="Y223" s="5" t="s">
        <v>34</v>
      </c>
      <c r="Z223" s="5" t="s">
        <v>541</v>
      </c>
      <c r="AA223" t="str">
        <f>_xlfn.XLOOKUP(B223,direcciones!B:B,direcciones!C:C,"",0)</f>
        <v/>
      </c>
      <c r="AB223" t="str">
        <f>_xlfn.XLOOKUP(B223,direcciones!B:B,direcciones!D:D,"",0)</f>
        <v/>
      </c>
      <c r="AC223" t="str">
        <f>_xlfn.XLOOKUP($B223,direcciones!$B:$B,direcciones!E:E,"",0)</f>
        <v/>
      </c>
      <c r="AD223" t="str">
        <f>_xlfn.XLOOKUP($B223,direcciones!$B:$B,direcciones!F:F,"",0)</f>
        <v/>
      </c>
      <c r="AE223" t="str">
        <f>_xlfn.XLOOKUP($B223,direcciones!$B:$B,direcciones!G:G,"",0)</f>
        <v/>
      </c>
    </row>
    <row r="224" spans="1:31" x14ac:dyDescent="0.25">
      <c r="A224" s="5">
        <f t="shared" si="3"/>
        <v>223</v>
      </c>
      <c r="B224" s="5">
        <v>3013675278</v>
      </c>
      <c r="C224" s="6">
        <v>9023966</v>
      </c>
      <c r="D224" s="5" t="s">
        <v>603</v>
      </c>
      <c r="E224" s="6">
        <v>1212950</v>
      </c>
      <c r="F224" s="5" t="s">
        <v>604</v>
      </c>
      <c r="G224" s="6">
        <v>3</v>
      </c>
      <c r="H224" s="5" t="s">
        <v>27</v>
      </c>
      <c r="I224" s="5" t="s">
        <v>605</v>
      </c>
      <c r="J224" s="8">
        <v>28057840.260000002</v>
      </c>
      <c r="K224" s="7">
        <v>34674287.260000005</v>
      </c>
      <c r="L224" s="7">
        <v>4</v>
      </c>
      <c r="M224" s="7">
        <v>127</v>
      </c>
      <c r="N224" s="8">
        <v>696467.29</v>
      </c>
      <c r="O224" s="9">
        <v>2.7792231788834054E-2</v>
      </c>
      <c r="P224" s="10">
        <v>45065</v>
      </c>
      <c r="Q224" s="5" t="s">
        <v>29</v>
      </c>
      <c r="R224" s="7">
        <v>4</v>
      </c>
      <c r="S224" s="11" t="s">
        <v>39</v>
      </c>
      <c r="T224" s="7" t="s">
        <v>31</v>
      </c>
      <c r="U224" s="12">
        <v>218812.96</v>
      </c>
      <c r="V224" s="7">
        <v>779790</v>
      </c>
      <c r="W224" s="12" t="s">
        <v>40</v>
      </c>
      <c r="X224" s="13" t="s">
        <v>33</v>
      </c>
      <c r="Y224" s="5" t="s">
        <v>34</v>
      </c>
      <c r="Z224" s="5" t="s">
        <v>541</v>
      </c>
      <c r="AA224" t="str">
        <f>_xlfn.XLOOKUP(B224,direcciones!B:B,direcciones!C:C,"",0)</f>
        <v>Santa María</v>
      </c>
      <c r="AB224" t="str">
        <f>_xlfn.XLOOKUP(B224,direcciones!B:B,direcciones!D:D,"",0)</f>
        <v>MAGDALENA</v>
      </c>
      <c r="AC224">
        <f>_xlfn.XLOOKUP($B224,direcciones!$B:$B,direcciones!E:E,"",0)</f>
        <v>0</v>
      </c>
      <c r="AD224" t="str">
        <f>_xlfn.XLOOKUP($B224,direcciones!$B:$B,direcciones!F:F,"",0)</f>
        <v>MAGDALENA</v>
      </c>
      <c r="AE224" t="str">
        <f>_xlfn.XLOOKUP($B224,direcciones!$B:$B,direcciones!G:G,"",0)</f>
        <v>Mz p casa 6 cantilito</v>
      </c>
    </row>
    <row r="225" spans="1:31" x14ac:dyDescent="0.25">
      <c r="A225" s="5">
        <f t="shared" si="3"/>
        <v>224</v>
      </c>
      <c r="B225" s="5">
        <v>3225867269</v>
      </c>
      <c r="C225" s="6">
        <v>1038338945</v>
      </c>
      <c r="D225" s="5" t="s">
        <v>606</v>
      </c>
      <c r="E225" s="6">
        <v>1224875</v>
      </c>
      <c r="F225" s="5" t="s">
        <v>607</v>
      </c>
      <c r="G225" s="6">
        <v>2</v>
      </c>
      <c r="H225" s="5" t="s">
        <v>27</v>
      </c>
      <c r="I225" s="5" t="s">
        <v>608</v>
      </c>
      <c r="J225" s="7">
        <v>25663050</v>
      </c>
      <c r="K225" s="7">
        <v>35120850</v>
      </c>
      <c r="L225" s="7">
        <v>5</v>
      </c>
      <c r="M225" s="7">
        <v>157</v>
      </c>
      <c r="N225" s="8">
        <v>669065.68999999994</v>
      </c>
      <c r="O225" s="9">
        <v>2.6369429978120293E-2</v>
      </c>
      <c r="P225" s="10">
        <v>45076</v>
      </c>
      <c r="Q225" s="5" t="s">
        <v>29</v>
      </c>
      <c r="R225" s="7">
        <v>4</v>
      </c>
      <c r="S225" s="11" t="s">
        <v>39</v>
      </c>
      <c r="T225" s="7" t="s">
        <v>31</v>
      </c>
      <c r="U225" s="12">
        <v>221470.01</v>
      </c>
      <c r="V225" s="7">
        <v>676720</v>
      </c>
      <c r="W225" s="12" t="s">
        <v>40</v>
      </c>
      <c r="X225" s="13" t="s">
        <v>33</v>
      </c>
      <c r="Y225" s="5" t="s">
        <v>34</v>
      </c>
      <c r="Z225" s="5" t="s">
        <v>541</v>
      </c>
      <c r="AA225" t="str">
        <f>_xlfn.XLOOKUP(B225,direcciones!B:B,direcciones!C:C,"",0)</f>
        <v>Frontino</v>
      </c>
      <c r="AB225" t="str">
        <f>_xlfn.XLOOKUP(B225,direcciones!B:B,direcciones!D:D,"",0)</f>
        <v>ANTIOQUIA</v>
      </c>
      <c r="AC225">
        <f>_xlfn.XLOOKUP($B225,direcciones!$B:$B,direcciones!E:E,"",0)</f>
        <v>0</v>
      </c>
      <c r="AD225" t="str">
        <f>_xlfn.XLOOKUP($B225,direcciones!$B:$B,direcciones!F:F,"",0)</f>
        <v>ANTIOQUIA</v>
      </c>
      <c r="AE225" t="str">
        <f>_xlfn.XLOOKUP($B225,direcciones!$B:$B,direcciones!G:G,"",0)</f>
        <v>CR 30 28 56</v>
      </c>
    </row>
    <row r="226" spans="1:31" x14ac:dyDescent="0.25">
      <c r="A226" s="5">
        <f t="shared" si="3"/>
        <v>225</v>
      </c>
      <c r="B226" s="5">
        <v>3208527594</v>
      </c>
      <c r="C226" s="6">
        <v>1022961187</v>
      </c>
      <c r="D226" s="5" t="s">
        <v>609</v>
      </c>
      <c r="E226" s="6">
        <v>1209993</v>
      </c>
      <c r="F226" s="5" t="s">
        <v>610</v>
      </c>
      <c r="G226" s="6">
        <v>5</v>
      </c>
      <c r="H226" s="5" t="s">
        <v>27</v>
      </c>
      <c r="I226" s="5" t="s">
        <v>611</v>
      </c>
      <c r="J226" s="7">
        <v>13041600</v>
      </c>
      <c r="K226" s="7">
        <v>35823050</v>
      </c>
      <c r="L226" s="7">
        <v>12</v>
      </c>
      <c r="M226" s="7">
        <v>369</v>
      </c>
      <c r="N226" s="8">
        <v>529285.78</v>
      </c>
      <c r="O226" s="9">
        <v>0</v>
      </c>
      <c r="P226" s="10">
        <v>45063</v>
      </c>
      <c r="Q226" s="5" t="s">
        <v>29</v>
      </c>
      <c r="R226" s="7">
        <v>4</v>
      </c>
      <c r="S226" s="11" t="s">
        <v>39</v>
      </c>
      <c r="T226" s="7" t="s">
        <v>31</v>
      </c>
      <c r="U226" s="12">
        <v>225648.1</v>
      </c>
      <c r="V226" s="7">
        <v>0</v>
      </c>
      <c r="W226" s="12" t="s">
        <v>40</v>
      </c>
      <c r="X226" s="13" t="s">
        <v>33</v>
      </c>
      <c r="Y226" s="5" t="s">
        <v>34</v>
      </c>
      <c r="Z226" s="5" t="s">
        <v>541</v>
      </c>
      <c r="AA226" t="str">
        <f>_xlfn.XLOOKUP(B226,direcciones!B:B,direcciones!C:C,"",0)</f>
        <v>Pereira</v>
      </c>
      <c r="AB226" t="str">
        <f>_xlfn.XLOOKUP(B226,direcciones!B:B,direcciones!D:D,"",0)</f>
        <v>RISARALDA</v>
      </c>
      <c r="AC226">
        <f>_xlfn.XLOOKUP($B226,direcciones!$B:$B,direcciones!E:E,"",0)</f>
        <v>0</v>
      </c>
      <c r="AD226" t="str">
        <f>_xlfn.XLOOKUP($B226,direcciones!$B:$B,direcciones!F:F,"",0)</f>
        <v>RISARALDA</v>
      </c>
      <c r="AE226" t="str">
        <f>_xlfn.XLOOKUP($B226,direcciones!$B:$B,direcciones!G:G,"",0)</f>
        <v>barrio el jardin I manzana 4 casa 5</v>
      </c>
    </row>
    <row r="227" spans="1:31" x14ac:dyDescent="0.25">
      <c r="A227" s="5">
        <f t="shared" si="3"/>
        <v>226</v>
      </c>
      <c r="B227" s="5">
        <v>3106666976</v>
      </c>
      <c r="C227" s="6">
        <v>52704251</v>
      </c>
      <c r="D227" s="5" t="s">
        <v>612</v>
      </c>
      <c r="E227" s="6">
        <v>1212725</v>
      </c>
      <c r="F227" s="5" t="s">
        <v>613</v>
      </c>
      <c r="G227" s="6">
        <v>5</v>
      </c>
      <c r="H227" s="5" t="s">
        <v>27</v>
      </c>
      <c r="I227" s="5" t="s">
        <v>614</v>
      </c>
      <c r="J227" s="7">
        <v>15199800</v>
      </c>
      <c r="K227" s="7">
        <v>36643950</v>
      </c>
      <c r="L227" s="7">
        <v>5</v>
      </c>
      <c r="M227" s="7">
        <v>157</v>
      </c>
      <c r="N227" s="8">
        <v>536835.17000000004</v>
      </c>
      <c r="O227" s="9">
        <v>0</v>
      </c>
      <c r="P227" s="10">
        <v>45065</v>
      </c>
      <c r="Q227" s="5" t="s">
        <v>29</v>
      </c>
      <c r="R227" s="7">
        <v>4</v>
      </c>
      <c r="S227" s="11" t="s">
        <v>39</v>
      </c>
      <c r="T227" s="7" t="s">
        <v>31</v>
      </c>
      <c r="U227" s="12">
        <v>230532.45</v>
      </c>
      <c r="V227" s="7">
        <v>0</v>
      </c>
      <c r="W227" s="12" t="s">
        <v>40</v>
      </c>
      <c r="X227" s="13" t="s">
        <v>33</v>
      </c>
      <c r="Y227" s="5" t="s">
        <v>34</v>
      </c>
      <c r="Z227" s="5" t="s">
        <v>541</v>
      </c>
      <c r="AA227" t="str">
        <f>_xlfn.XLOOKUP(B227,direcciones!B:B,direcciones!C:C,"",0)</f>
        <v>Tunja</v>
      </c>
      <c r="AB227" t="str">
        <f>_xlfn.XLOOKUP(B227,direcciones!B:B,direcciones!D:D,"",0)</f>
        <v>BOYACÁ</v>
      </c>
      <c r="AC227">
        <f>_xlfn.XLOOKUP($B227,direcciones!$B:$B,direcciones!E:E,"",0)</f>
        <v>0</v>
      </c>
      <c r="AD227" t="str">
        <f>_xlfn.XLOOKUP($B227,direcciones!$B:$B,direcciones!F:F,"",0)</f>
        <v>BOYACÁ</v>
      </c>
      <c r="AE227" t="str">
        <f>_xlfn.XLOOKUP($B227,direcciones!$B:$B,direcciones!G:G,"",0)</f>
        <v>cr 9 24 58</v>
      </c>
    </row>
    <row r="228" spans="1:31" x14ac:dyDescent="0.25">
      <c r="A228" s="5">
        <f t="shared" si="3"/>
        <v>227</v>
      </c>
      <c r="B228" s="5">
        <v>3213477667</v>
      </c>
      <c r="C228" s="6">
        <v>1019066206</v>
      </c>
      <c r="D228" s="5" t="s">
        <v>615</v>
      </c>
      <c r="E228" s="6">
        <v>1140309</v>
      </c>
      <c r="F228" s="5" t="s">
        <v>616</v>
      </c>
      <c r="G228" s="6">
        <v>7</v>
      </c>
      <c r="H228" s="5" t="s">
        <v>27</v>
      </c>
      <c r="I228" s="5" t="s">
        <v>617</v>
      </c>
      <c r="J228" s="7">
        <v>4578000</v>
      </c>
      <c r="K228" s="7">
        <v>37226040</v>
      </c>
      <c r="L228" s="7">
        <v>10</v>
      </c>
      <c r="M228" s="7">
        <v>310</v>
      </c>
      <c r="N228" s="8">
        <v>589941.91</v>
      </c>
      <c r="O228" s="9">
        <v>0.12887352555701179</v>
      </c>
      <c r="P228" s="10">
        <v>44985</v>
      </c>
      <c r="Q228" s="5" t="s">
        <v>29</v>
      </c>
      <c r="R228" s="7">
        <v>7</v>
      </c>
      <c r="S228" s="11" t="s">
        <v>39</v>
      </c>
      <c r="T228" s="7" t="s">
        <v>31</v>
      </c>
      <c r="U228" s="12">
        <v>189696.9</v>
      </c>
      <c r="V228" s="7">
        <v>589983</v>
      </c>
      <c r="W228" s="12" t="s">
        <v>40</v>
      </c>
      <c r="X228" s="13" t="s">
        <v>33</v>
      </c>
      <c r="Y228" s="5" t="s">
        <v>34</v>
      </c>
      <c r="Z228" s="5" t="s">
        <v>541</v>
      </c>
      <c r="AA228" t="str">
        <f>_xlfn.XLOOKUP(B228,direcciones!B:B,direcciones!C:C,"",0)</f>
        <v/>
      </c>
      <c r="AB228" t="str">
        <f>_xlfn.XLOOKUP(B228,direcciones!B:B,direcciones!D:D,"",0)</f>
        <v/>
      </c>
      <c r="AC228" t="str">
        <f>_xlfn.XLOOKUP($B228,direcciones!$B:$B,direcciones!E:E,"",0)</f>
        <v/>
      </c>
      <c r="AD228" t="str">
        <f>_xlfn.XLOOKUP($B228,direcciones!$B:$B,direcciones!F:F,"",0)</f>
        <v/>
      </c>
      <c r="AE228" t="str">
        <f>_xlfn.XLOOKUP($B228,direcciones!$B:$B,direcciones!G:G,"",0)</f>
        <v/>
      </c>
    </row>
    <row r="229" spans="1:31" x14ac:dyDescent="0.25">
      <c r="A229" s="5">
        <f t="shared" si="3"/>
        <v>228</v>
      </c>
      <c r="B229" s="5">
        <v>3213477667</v>
      </c>
      <c r="C229" s="6">
        <v>1019066206</v>
      </c>
      <c r="D229" s="5" t="s">
        <v>615</v>
      </c>
      <c r="E229" s="6">
        <v>1140307</v>
      </c>
      <c r="F229" s="5" t="s">
        <v>616</v>
      </c>
      <c r="G229" s="6">
        <v>7</v>
      </c>
      <c r="H229" s="5" t="s">
        <v>27</v>
      </c>
      <c r="I229" s="5" t="s">
        <v>618</v>
      </c>
      <c r="J229" s="7">
        <v>2298450</v>
      </c>
      <c r="K229" s="7">
        <v>37226040</v>
      </c>
      <c r="L229" s="7">
        <v>9</v>
      </c>
      <c r="M229" s="7">
        <v>279</v>
      </c>
      <c r="N229" s="8">
        <v>589941.91</v>
      </c>
      <c r="O229" s="9">
        <v>0.25668733276773475</v>
      </c>
      <c r="P229" s="10">
        <v>44985</v>
      </c>
      <c r="Q229" s="5" t="s">
        <v>29</v>
      </c>
      <c r="R229" s="7">
        <v>7</v>
      </c>
      <c r="S229" s="11" t="s">
        <v>39</v>
      </c>
      <c r="T229" s="7" t="s">
        <v>31</v>
      </c>
      <c r="U229" s="12">
        <v>189696.9</v>
      </c>
      <c r="V229" s="7">
        <v>589983</v>
      </c>
      <c r="W229" s="12" t="s">
        <v>32</v>
      </c>
      <c r="X229" s="13" t="s">
        <v>33</v>
      </c>
      <c r="Y229" s="5" t="s">
        <v>34</v>
      </c>
      <c r="Z229" s="5" t="s">
        <v>541</v>
      </c>
      <c r="AA229" t="str">
        <f>_xlfn.XLOOKUP(B229,direcciones!B:B,direcciones!C:C,"",0)</f>
        <v/>
      </c>
      <c r="AB229" t="str">
        <f>_xlfn.XLOOKUP(B229,direcciones!B:B,direcciones!D:D,"",0)</f>
        <v/>
      </c>
      <c r="AC229" t="str">
        <f>_xlfn.XLOOKUP($B229,direcciones!$B:$B,direcciones!E:E,"",0)</f>
        <v/>
      </c>
      <c r="AD229" t="str">
        <f>_xlfn.XLOOKUP($B229,direcciones!$B:$B,direcciones!F:F,"",0)</f>
        <v/>
      </c>
      <c r="AE229" t="str">
        <f>_xlfn.XLOOKUP($B229,direcciones!$B:$B,direcciones!G:G,"",0)</f>
        <v/>
      </c>
    </row>
    <row r="230" spans="1:31" x14ac:dyDescent="0.25">
      <c r="A230" s="5">
        <f t="shared" si="3"/>
        <v>229</v>
      </c>
      <c r="B230" s="5">
        <v>3213477667</v>
      </c>
      <c r="C230" s="6">
        <v>1019066206</v>
      </c>
      <c r="D230" s="5" t="s">
        <v>615</v>
      </c>
      <c r="E230" s="6">
        <v>1140306</v>
      </c>
      <c r="F230" s="5" t="s">
        <v>616</v>
      </c>
      <c r="G230" s="6">
        <v>7</v>
      </c>
      <c r="H230" s="5" t="s">
        <v>27</v>
      </c>
      <c r="I230" s="5" t="s">
        <v>619</v>
      </c>
      <c r="J230" s="7">
        <v>1969800</v>
      </c>
      <c r="K230" s="7">
        <v>37226040</v>
      </c>
      <c r="L230" s="7">
        <v>9</v>
      </c>
      <c r="M230" s="7">
        <v>279</v>
      </c>
      <c r="N230" s="8">
        <v>589941.91</v>
      </c>
      <c r="O230" s="9">
        <v>0.29951416387450502</v>
      </c>
      <c r="P230" s="10">
        <v>44985</v>
      </c>
      <c r="Q230" s="5" t="s">
        <v>29</v>
      </c>
      <c r="R230" s="7">
        <v>7</v>
      </c>
      <c r="S230" s="11" t="s">
        <v>39</v>
      </c>
      <c r="T230" s="7" t="s">
        <v>31</v>
      </c>
      <c r="U230" s="12">
        <v>189696.9</v>
      </c>
      <c r="V230" s="7">
        <v>589983</v>
      </c>
      <c r="W230" s="12" t="s">
        <v>32</v>
      </c>
      <c r="X230" s="13" t="s">
        <v>33</v>
      </c>
      <c r="Y230" s="5" t="s">
        <v>34</v>
      </c>
      <c r="Z230" s="5" t="s">
        <v>541</v>
      </c>
      <c r="AA230" t="str">
        <f>_xlfn.XLOOKUP(B230,direcciones!B:B,direcciones!C:C,"",0)</f>
        <v/>
      </c>
      <c r="AB230" t="str">
        <f>_xlfn.XLOOKUP(B230,direcciones!B:B,direcciones!D:D,"",0)</f>
        <v/>
      </c>
      <c r="AC230" t="str">
        <f>_xlfn.XLOOKUP($B230,direcciones!$B:$B,direcciones!E:E,"",0)</f>
        <v/>
      </c>
      <c r="AD230" t="str">
        <f>_xlfn.XLOOKUP($B230,direcciones!$B:$B,direcciones!F:F,"",0)</f>
        <v/>
      </c>
      <c r="AE230" t="str">
        <f>_xlfn.XLOOKUP($B230,direcciones!$B:$B,direcciones!G:G,"",0)</f>
        <v/>
      </c>
    </row>
    <row r="231" spans="1:31" x14ac:dyDescent="0.25">
      <c r="A231" s="5">
        <f t="shared" si="3"/>
        <v>230</v>
      </c>
      <c r="B231" s="5">
        <v>3213477667</v>
      </c>
      <c r="C231" s="6">
        <v>1019066206</v>
      </c>
      <c r="D231" s="5" t="s">
        <v>615</v>
      </c>
      <c r="E231" s="6">
        <v>1140305</v>
      </c>
      <c r="F231" s="5" t="s">
        <v>616</v>
      </c>
      <c r="G231" s="6">
        <v>7</v>
      </c>
      <c r="H231" s="5" t="s">
        <v>27</v>
      </c>
      <c r="I231" s="5" t="s">
        <v>620</v>
      </c>
      <c r="J231" s="7">
        <v>1362900</v>
      </c>
      <c r="K231" s="7">
        <v>37226040</v>
      </c>
      <c r="L231" s="7">
        <v>8</v>
      </c>
      <c r="M231" s="7">
        <v>247</v>
      </c>
      <c r="N231" s="8">
        <v>589941.91</v>
      </c>
      <c r="O231" s="9">
        <v>0.43288795949812897</v>
      </c>
      <c r="P231" s="10">
        <v>44985</v>
      </c>
      <c r="Q231" s="5" t="s">
        <v>29</v>
      </c>
      <c r="R231" s="7">
        <v>7</v>
      </c>
      <c r="S231" s="11" t="s">
        <v>39</v>
      </c>
      <c r="T231" s="7" t="s">
        <v>31</v>
      </c>
      <c r="U231" s="12">
        <v>189696.9</v>
      </c>
      <c r="V231" s="7">
        <v>589983</v>
      </c>
      <c r="W231" s="12" t="s">
        <v>160</v>
      </c>
      <c r="X231" s="13" t="s">
        <v>33</v>
      </c>
      <c r="Y231" s="5" t="s">
        <v>34</v>
      </c>
      <c r="Z231" s="5" t="s">
        <v>541</v>
      </c>
      <c r="AA231" t="str">
        <f>_xlfn.XLOOKUP(B231,direcciones!B:B,direcciones!C:C,"",0)</f>
        <v/>
      </c>
      <c r="AB231" t="str">
        <f>_xlfn.XLOOKUP(B231,direcciones!B:B,direcciones!D:D,"",0)</f>
        <v/>
      </c>
      <c r="AC231" t="str">
        <f>_xlfn.XLOOKUP($B231,direcciones!$B:$B,direcciones!E:E,"",0)</f>
        <v/>
      </c>
      <c r="AD231" t="str">
        <f>_xlfn.XLOOKUP($B231,direcciones!$B:$B,direcciones!F:F,"",0)</f>
        <v/>
      </c>
      <c r="AE231" t="str">
        <f>_xlfn.XLOOKUP($B231,direcciones!$B:$B,direcciones!G:G,"",0)</f>
        <v/>
      </c>
    </row>
    <row r="232" spans="1:31" x14ac:dyDescent="0.25">
      <c r="A232" s="5">
        <f t="shared" si="3"/>
        <v>231</v>
      </c>
      <c r="B232" s="5">
        <v>3194145069</v>
      </c>
      <c r="C232" s="6">
        <v>1053800768</v>
      </c>
      <c r="D232" s="5" t="s">
        <v>621</v>
      </c>
      <c r="E232" s="6">
        <v>1195224</v>
      </c>
      <c r="F232" s="5" t="s">
        <v>622</v>
      </c>
      <c r="G232" s="6">
        <v>5</v>
      </c>
      <c r="H232" s="5" t="s">
        <v>27</v>
      </c>
      <c r="I232" s="5" t="s">
        <v>623</v>
      </c>
      <c r="J232" s="7">
        <v>27924600</v>
      </c>
      <c r="K232" s="7">
        <v>37918880</v>
      </c>
      <c r="L232" s="7">
        <v>5</v>
      </c>
      <c r="M232" s="7">
        <v>157</v>
      </c>
      <c r="N232" s="8">
        <v>557560.41</v>
      </c>
      <c r="O232" s="9">
        <v>2.7521038797332819E-2</v>
      </c>
      <c r="P232" s="10">
        <v>44984</v>
      </c>
      <c r="Q232" s="5" t="s">
        <v>29</v>
      </c>
      <c r="R232" s="7">
        <v>7</v>
      </c>
      <c r="S232" s="11" t="s">
        <v>39</v>
      </c>
      <c r="T232" s="7" t="s">
        <v>31</v>
      </c>
      <c r="U232" s="12">
        <v>192994.82</v>
      </c>
      <c r="V232" s="7">
        <v>768514</v>
      </c>
      <c r="W232" s="12" t="s">
        <v>40</v>
      </c>
      <c r="X232" s="13" t="s">
        <v>33</v>
      </c>
      <c r="Y232" s="5" t="s">
        <v>34</v>
      </c>
      <c r="Z232" s="5" t="s">
        <v>541</v>
      </c>
      <c r="AA232" t="str">
        <f>_xlfn.XLOOKUP(B232,direcciones!B:B,direcciones!C:C,"",0)</f>
        <v/>
      </c>
      <c r="AB232" t="str">
        <f>_xlfn.XLOOKUP(B232,direcciones!B:B,direcciones!D:D,"",0)</f>
        <v/>
      </c>
      <c r="AC232" t="str">
        <f>_xlfn.XLOOKUP($B232,direcciones!$B:$B,direcciones!E:E,"",0)</f>
        <v/>
      </c>
      <c r="AD232" t="str">
        <f>_xlfn.XLOOKUP($B232,direcciones!$B:$B,direcciones!F:F,"",0)</f>
        <v/>
      </c>
      <c r="AE232" t="str">
        <f>_xlfn.XLOOKUP($B232,direcciones!$B:$B,direcciones!G:G,"",0)</f>
        <v/>
      </c>
    </row>
    <row r="233" spans="1:31" x14ac:dyDescent="0.25">
      <c r="A233" s="5">
        <f t="shared" si="3"/>
        <v>232</v>
      </c>
      <c r="B233" s="5">
        <v>3194145069</v>
      </c>
      <c r="C233" s="6">
        <v>1053800768</v>
      </c>
      <c r="D233" s="5" t="s">
        <v>621</v>
      </c>
      <c r="E233" s="6">
        <v>1195223</v>
      </c>
      <c r="F233" s="5" t="s">
        <v>622</v>
      </c>
      <c r="G233" s="6">
        <v>5</v>
      </c>
      <c r="H233" s="5" t="s">
        <v>27</v>
      </c>
      <c r="I233" s="5" t="s">
        <v>624</v>
      </c>
      <c r="J233" s="7">
        <v>1780900</v>
      </c>
      <c r="K233" s="7">
        <v>37918880</v>
      </c>
      <c r="L233" s="7">
        <v>5</v>
      </c>
      <c r="M233" s="7">
        <v>157</v>
      </c>
      <c r="N233" s="8">
        <v>557560.41</v>
      </c>
      <c r="O233" s="9">
        <v>0.43153124824526923</v>
      </c>
      <c r="P233" s="10">
        <v>44984</v>
      </c>
      <c r="Q233" s="5" t="s">
        <v>29</v>
      </c>
      <c r="R233" s="7">
        <v>7</v>
      </c>
      <c r="S233" s="11" t="s">
        <v>39</v>
      </c>
      <c r="T233" s="7" t="s">
        <v>31</v>
      </c>
      <c r="U233" s="12">
        <v>192994.82</v>
      </c>
      <c r="V233" s="7">
        <v>768514</v>
      </c>
      <c r="W233" s="12" t="s">
        <v>160</v>
      </c>
      <c r="X233" s="13" t="s">
        <v>33</v>
      </c>
      <c r="Y233" s="5" t="s">
        <v>34</v>
      </c>
      <c r="Z233" s="5" t="s">
        <v>541</v>
      </c>
      <c r="AA233" t="str">
        <f>_xlfn.XLOOKUP(B233,direcciones!B:B,direcciones!C:C,"",0)</f>
        <v/>
      </c>
      <c r="AB233" t="str">
        <f>_xlfn.XLOOKUP(B233,direcciones!B:B,direcciones!D:D,"",0)</f>
        <v/>
      </c>
      <c r="AC233" t="str">
        <f>_xlfn.XLOOKUP($B233,direcciones!$B:$B,direcciones!E:E,"",0)</f>
        <v/>
      </c>
      <c r="AD233" t="str">
        <f>_xlfn.XLOOKUP($B233,direcciones!$B:$B,direcciones!F:F,"",0)</f>
        <v/>
      </c>
      <c r="AE233" t="str">
        <f>_xlfn.XLOOKUP($B233,direcciones!$B:$B,direcciones!G:G,"",0)</f>
        <v/>
      </c>
    </row>
    <row r="234" spans="1:31" x14ac:dyDescent="0.25">
      <c r="A234" s="5">
        <f t="shared" si="3"/>
        <v>233</v>
      </c>
      <c r="B234" s="5">
        <v>3017259256</v>
      </c>
      <c r="C234" s="6">
        <v>1076659595</v>
      </c>
      <c r="D234" s="5" t="s">
        <v>625</v>
      </c>
      <c r="E234" s="6">
        <v>1098702</v>
      </c>
      <c r="F234" s="5" t="s">
        <v>626</v>
      </c>
      <c r="G234" s="6">
        <v>4</v>
      </c>
      <c r="H234" s="5" t="s">
        <v>27</v>
      </c>
      <c r="I234" s="5" t="s">
        <v>627</v>
      </c>
      <c r="J234" s="7">
        <v>7304433</v>
      </c>
      <c r="K234" s="7">
        <v>38996359.700000003</v>
      </c>
      <c r="L234" s="7">
        <v>9</v>
      </c>
      <c r="M234" s="7">
        <v>278</v>
      </c>
      <c r="N234" s="8">
        <v>655323.67000000004</v>
      </c>
      <c r="O234" s="9">
        <v>1.4578681192640141E-2</v>
      </c>
      <c r="P234" s="10">
        <v>44931</v>
      </c>
      <c r="Q234" s="5" t="s">
        <v>29</v>
      </c>
      <c r="R234" s="7">
        <v>8</v>
      </c>
      <c r="S234" s="11" t="s">
        <v>30</v>
      </c>
      <c r="T234" s="7" t="s">
        <v>31</v>
      </c>
      <c r="U234" s="12">
        <v>248456.29</v>
      </c>
      <c r="V234" s="7">
        <v>106489</v>
      </c>
      <c r="W234" s="12" t="s">
        <v>40</v>
      </c>
      <c r="X234" s="13" t="s">
        <v>33</v>
      </c>
      <c r="Y234" s="5" t="s">
        <v>34</v>
      </c>
      <c r="Z234" s="5" t="s">
        <v>541</v>
      </c>
      <c r="AA234" t="str">
        <f>_xlfn.XLOOKUP(B234,direcciones!B:B,direcciones!C:C,"",0)</f>
        <v/>
      </c>
      <c r="AB234" t="str">
        <f>_xlfn.XLOOKUP(B234,direcciones!B:B,direcciones!D:D,"",0)</f>
        <v/>
      </c>
      <c r="AC234" t="str">
        <f>_xlfn.XLOOKUP($B234,direcciones!$B:$B,direcciones!E:E,"",0)</f>
        <v/>
      </c>
      <c r="AD234" t="str">
        <f>_xlfn.XLOOKUP($B234,direcciones!$B:$B,direcciones!F:F,"",0)</f>
        <v/>
      </c>
      <c r="AE234" t="str">
        <f>_xlfn.XLOOKUP($B234,direcciones!$B:$B,direcciones!G:G,"",0)</f>
        <v/>
      </c>
    </row>
    <row r="235" spans="1:31" x14ac:dyDescent="0.25">
      <c r="A235" s="5">
        <f t="shared" si="3"/>
        <v>234</v>
      </c>
      <c r="B235" s="5">
        <v>3204429422</v>
      </c>
      <c r="C235" s="6">
        <v>52817453</v>
      </c>
      <c r="D235" s="5" t="s">
        <v>628</v>
      </c>
      <c r="E235" s="6">
        <v>1151326</v>
      </c>
      <c r="F235" s="5" t="s">
        <v>629</v>
      </c>
      <c r="G235" s="6">
        <v>3</v>
      </c>
      <c r="H235" s="5" t="s">
        <v>27</v>
      </c>
      <c r="I235" s="5" t="s">
        <v>630</v>
      </c>
      <c r="J235" s="7">
        <v>6000194</v>
      </c>
      <c r="K235" s="7">
        <v>39372552</v>
      </c>
      <c r="L235" s="7">
        <v>7</v>
      </c>
      <c r="M235" s="7">
        <v>216</v>
      </c>
      <c r="N235" s="8">
        <v>530956.09</v>
      </c>
      <c r="O235" s="9">
        <v>0</v>
      </c>
      <c r="P235" s="10">
        <v>45001</v>
      </c>
      <c r="Q235" s="5" t="s">
        <v>29</v>
      </c>
      <c r="R235" s="7">
        <v>6</v>
      </c>
      <c r="S235" s="11" t="s">
        <v>39</v>
      </c>
      <c r="T235" s="7" t="s">
        <v>31</v>
      </c>
      <c r="U235" s="12">
        <v>246767.63</v>
      </c>
      <c r="V235" s="7">
        <v>0</v>
      </c>
      <c r="W235" s="12" t="s">
        <v>40</v>
      </c>
      <c r="X235" s="13" t="s">
        <v>33</v>
      </c>
      <c r="Y235" s="5" t="s">
        <v>34</v>
      </c>
      <c r="Z235" s="5" t="s">
        <v>541</v>
      </c>
      <c r="AA235" t="str">
        <f>_xlfn.XLOOKUP(B235,direcciones!B:B,direcciones!C:C,"",0)</f>
        <v/>
      </c>
      <c r="AB235" t="str">
        <f>_xlfn.XLOOKUP(B235,direcciones!B:B,direcciones!D:D,"",0)</f>
        <v/>
      </c>
      <c r="AC235" t="str">
        <f>_xlfn.XLOOKUP($B235,direcciones!$B:$B,direcciones!E:E,"",0)</f>
        <v/>
      </c>
      <c r="AD235" t="str">
        <f>_xlfn.XLOOKUP($B235,direcciones!$B:$B,direcciones!F:F,"",0)</f>
        <v/>
      </c>
      <c r="AE235" t="str">
        <f>_xlfn.XLOOKUP($B235,direcciones!$B:$B,direcciones!G:G,"",0)</f>
        <v/>
      </c>
    </row>
    <row r="236" spans="1:31" x14ac:dyDescent="0.25">
      <c r="A236" s="5">
        <f t="shared" si="3"/>
        <v>235</v>
      </c>
      <c r="B236" s="5">
        <v>3114950406</v>
      </c>
      <c r="C236" s="6">
        <v>1018444401</v>
      </c>
      <c r="D236" s="5" t="s">
        <v>631</v>
      </c>
      <c r="E236" s="6">
        <v>1132974</v>
      </c>
      <c r="F236" s="5" t="s">
        <v>632</v>
      </c>
      <c r="G236" s="6">
        <v>5</v>
      </c>
      <c r="H236" s="5" t="s">
        <v>27</v>
      </c>
      <c r="I236" s="5" t="s">
        <v>633</v>
      </c>
      <c r="J236" s="7">
        <v>11338800</v>
      </c>
      <c r="K236" s="7">
        <v>44510433</v>
      </c>
      <c r="L236" s="7">
        <v>9</v>
      </c>
      <c r="M236" s="7">
        <v>278</v>
      </c>
      <c r="N236" s="8">
        <v>714765.42</v>
      </c>
      <c r="O236" s="9">
        <v>7.5961301019508241E-3</v>
      </c>
      <c r="P236" s="10">
        <v>44984</v>
      </c>
      <c r="Q236" s="5" t="s">
        <v>29</v>
      </c>
      <c r="R236" s="7">
        <v>7</v>
      </c>
      <c r="S236" s="11" t="s">
        <v>39</v>
      </c>
      <c r="T236" s="7" t="s">
        <v>31</v>
      </c>
      <c r="U236" s="12">
        <v>224370.61</v>
      </c>
      <c r="V236" s="7">
        <v>86131</v>
      </c>
      <c r="W236" s="12" t="s">
        <v>40</v>
      </c>
      <c r="X236" s="13" t="s">
        <v>33</v>
      </c>
      <c r="Y236" s="5" t="s">
        <v>34</v>
      </c>
      <c r="Z236" s="5" t="s">
        <v>541</v>
      </c>
      <c r="AA236" t="str">
        <f>_xlfn.XLOOKUP(B236,direcciones!B:B,direcciones!C:C,"",0)</f>
        <v/>
      </c>
      <c r="AB236" t="str">
        <f>_xlfn.XLOOKUP(B236,direcciones!B:B,direcciones!D:D,"",0)</f>
        <v/>
      </c>
      <c r="AC236" t="str">
        <f>_xlfn.XLOOKUP($B236,direcciones!$B:$B,direcciones!E:E,"",0)</f>
        <v/>
      </c>
      <c r="AD236" t="str">
        <f>_xlfn.XLOOKUP($B236,direcciones!$B:$B,direcciones!F:F,"",0)</f>
        <v/>
      </c>
      <c r="AE236" t="str">
        <f>_xlfn.XLOOKUP($B236,direcciones!$B:$B,direcciones!G:G,"",0)</f>
        <v/>
      </c>
    </row>
    <row r="237" spans="1:31" x14ac:dyDescent="0.25">
      <c r="A237" s="5">
        <f t="shared" si="3"/>
        <v>236</v>
      </c>
      <c r="B237" s="5">
        <v>3004852845</v>
      </c>
      <c r="C237" s="6">
        <v>65796779</v>
      </c>
      <c r="D237" s="5" t="s">
        <v>634</v>
      </c>
      <c r="E237" s="6">
        <v>1210234</v>
      </c>
      <c r="F237" s="5" t="s">
        <v>635</v>
      </c>
      <c r="G237" s="6">
        <v>4</v>
      </c>
      <c r="H237" s="5" t="s">
        <v>27</v>
      </c>
      <c r="I237" s="5" t="s">
        <v>636</v>
      </c>
      <c r="J237" s="7">
        <v>32250900</v>
      </c>
      <c r="K237" s="7">
        <v>46077900</v>
      </c>
      <c r="L237" s="7">
        <v>5</v>
      </c>
      <c r="M237" s="7">
        <v>158</v>
      </c>
      <c r="N237" s="8">
        <v>650221.18999999994</v>
      </c>
      <c r="O237" s="9">
        <v>1.3983671773500895E-2</v>
      </c>
      <c r="P237" s="10">
        <v>45077</v>
      </c>
      <c r="Q237" s="5" t="s">
        <v>29</v>
      </c>
      <c r="R237" s="7">
        <v>4</v>
      </c>
      <c r="S237" s="11" t="s">
        <v>39</v>
      </c>
      <c r="T237" s="7" t="s">
        <v>31</v>
      </c>
      <c r="U237" s="12">
        <v>286664.46000000002</v>
      </c>
      <c r="V237" s="7">
        <v>450986</v>
      </c>
      <c r="W237" s="12" t="s">
        <v>40</v>
      </c>
      <c r="X237" s="13" t="s">
        <v>33</v>
      </c>
      <c r="Y237" s="5" t="s">
        <v>34</v>
      </c>
      <c r="Z237" s="5" t="s">
        <v>541</v>
      </c>
      <c r="AA237" t="str">
        <f>_xlfn.XLOOKUP(B237,direcciones!B:B,direcciones!C:C,"",0)</f>
        <v>Bogotá</v>
      </c>
      <c r="AB237" t="str">
        <f>_xlfn.XLOOKUP(B237,direcciones!B:B,direcciones!D:D,"",0)</f>
        <v>CUNDINAMARCA</v>
      </c>
      <c r="AC237">
        <f>_xlfn.XLOOKUP($B237,direcciones!$B:$B,direcciones!E:E,"",0)</f>
        <v>0</v>
      </c>
      <c r="AD237" t="str">
        <f>_xlfn.XLOOKUP($B237,direcciones!$B:$B,direcciones!F:F,"",0)</f>
        <v>CUNDINAMARCA</v>
      </c>
      <c r="AE237" t="str">
        <f>_xlfn.XLOOKUP($B237,direcciones!$B:$B,direcciones!G:G,"",0)</f>
        <v>Carrera 9 Numero 192-60 Conjunto Camino del Norte, Torre 9 Apartamento 308</v>
      </c>
    </row>
    <row r="238" spans="1:31" x14ac:dyDescent="0.25">
      <c r="A238" s="15">
        <f t="shared" si="3"/>
        <v>237</v>
      </c>
      <c r="B238" s="15">
        <v>3118487315</v>
      </c>
      <c r="C238" s="16">
        <v>80429043</v>
      </c>
      <c r="D238" s="17" t="s">
        <v>637</v>
      </c>
      <c r="E238" s="16">
        <v>1255468</v>
      </c>
      <c r="F238" s="17" t="s">
        <v>638</v>
      </c>
      <c r="G238" s="16">
        <v>1</v>
      </c>
      <c r="H238" s="17" t="s">
        <v>27</v>
      </c>
      <c r="I238" s="17" t="s">
        <v>639</v>
      </c>
      <c r="J238" s="16">
        <v>5035800</v>
      </c>
      <c r="K238" s="16">
        <v>5035800</v>
      </c>
      <c r="L238" s="16">
        <v>24</v>
      </c>
      <c r="M238" s="16">
        <v>734</v>
      </c>
      <c r="N238" s="16">
        <v>163737.20000000001</v>
      </c>
      <c r="O238" s="16">
        <v>0</v>
      </c>
      <c r="P238" s="16">
        <v>45107</v>
      </c>
      <c r="Q238" s="17" t="s">
        <v>29</v>
      </c>
      <c r="R238" s="16">
        <v>3</v>
      </c>
      <c r="S238" s="17" t="s">
        <v>39</v>
      </c>
      <c r="T238" s="16" t="s">
        <v>31</v>
      </c>
      <c r="U238" s="17">
        <v>42463.96</v>
      </c>
      <c r="V238" s="16">
        <v>0</v>
      </c>
      <c r="W238" s="16" t="s">
        <v>40</v>
      </c>
      <c r="X238" s="13" t="s">
        <v>33</v>
      </c>
      <c r="Y238" s="5" t="s">
        <v>34</v>
      </c>
      <c r="Z238" s="17" t="s">
        <v>541</v>
      </c>
      <c r="AA238" t="str">
        <f>_xlfn.XLOOKUP(B238,direcciones!B:B,direcciones!C:C,"",0)</f>
        <v/>
      </c>
      <c r="AB238" t="str">
        <f>_xlfn.XLOOKUP(B238,direcciones!B:B,direcciones!D:D,"",0)</f>
        <v/>
      </c>
      <c r="AC238" t="str">
        <f>_xlfn.XLOOKUP($B238,direcciones!$B:$B,direcciones!E:E,"",0)</f>
        <v/>
      </c>
      <c r="AD238" t="str">
        <f>_xlfn.XLOOKUP($B238,direcciones!$B:$B,direcciones!F:F,"",0)</f>
        <v/>
      </c>
      <c r="AE238" t="str">
        <f>_xlfn.XLOOKUP($B238,direcciones!$B:$B,direcciones!G:G,"",0)</f>
        <v/>
      </c>
    </row>
    <row r="239" spans="1:31" x14ac:dyDescent="0.25">
      <c r="A239" s="15">
        <f t="shared" si="3"/>
        <v>238</v>
      </c>
      <c r="B239" s="15">
        <v>3202817609</v>
      </c>
      <c r="C239" s="16">
        <v>1053800847</v>
      </c>
      <c r="D239" s="17" t="s">
        <v>640</v>
      </c>
      <c r="E239" s="16">
        <v>1255140</v>
      </c>
      <c r="F239" s="17" t="s">
        <v>641</v>
      </c>
      <c r="G239" s="16">
        <v>2</v>
      </c>
      <c r="H239" s="17" t="s">
        <v>459</v>
      </c>
      <c r="I239" s="17" t="s">
        <v>642</v>
      </c>
      <c r="J239" s="16">
        <v>13181700</v>
      </c>
      <c r="K239" s="16">
        <v>14446700</v>
      </c>
      <c r="L239" s="16">
        <v>23</v>
      </c>
      <c r="M239" s="16">
        <v>707</v>
      </c>
      <c r="N239" s="16">
        <v>356477.53</v>
      </c>
      <c r="O239" s="16">
        <v>0</v>
      </c>
      <c r="P239" s="16">
        <v>45107</v>
      </c>
      <c r="Q239" s="17" t="s">
        <v>29</v>
      </c>
      <c r="R239" s="16">
        <v>3</v>
      </c>
      <c r="S239" s="17" t="s">
        <v>39</v>
      </c>
      <c r="T239" s="16" t="s">
        <v>31</v>
      </c>
      <c r="U239" s="17">
        <v>98458.82</v>
      </c>
      <c r="V239" s="16">
        <v>6</v>
      </c>
      <c r="W239" s="16" t="s">
        <v>40</v>
      </c>
      <c r="X239" s="13" t="s">
        <v>33</v>
      </c>
      <c r="Y239" s="5" t="s">
        <v>34</v>
      </c>
      <c r="Z239" s="17" t="s">
        <v>541</v>
      </c>
      <c r="AA239" t="str">
        <f>_xlfn.XLOOKUP(B239,direcciones!B:B,direcciones!C:C,"",0)</f>
        <v>Cajicá</v>
      </c>
      <c r="AB239" t="str">
        <f>_xlfn.XLOOKUP(B239,direcciones!B:B,direcciones!D:D,"",0)</f>
        <v>CUNDINAMARCA</v>
      </c>
      <c r="AC239">
        <f>_xlfn.XLOOKUP($B239,direcciones!$B:$B,direcciones!E:E,"",0)</f>
        <v>0</v>
      </c>
      <c r="AD239" t="str">
        <f>_xlfn.XLOOKUP($B239,direcciones!$B:$B,direcciones!F:F,"",0)</f>
        <v>CUNDINAMARCA</v>
      </c>
      <c r="AE239" t="str">
        <f>_xlfn.XLOOKUP($B239,direcciones!$B:$B,direcciones!G:G,"",0)</f>
        <v>Vereda pueblo viejo</v>
      </c>
    </row>
    <row r="240" spans="1:31" x14ac:dyDescent="0.25">
      <c r="A240" s="18">
        <f t="shared" si="3"/>
        <v>239</v>
      </c>
      <c r="B240" s="18">
        <v>3022232130</v>
      </c>
      <c r="C240" s="19">
        <v>1001277352</v>
      </c>
      <c r="D240" s="18" t="s">
        <v>643</v>
      </c>
      <c r="E240" s="19">
        <v>1134066</v>
      </c>
      <c r="F240" s="18" t="s">
        <v>644</v>
      </c>
      <c r="G240" s="19">
        <v>3</v>
      </c>
      <c r="H240" s="18" t="s">
        <v>27</v>
      </c>
      <c r="I240" s="18" t="s">
        <v>645</v>
      </c>
      <c r="J240" s="20">
        <v>1509200</v>
      </c>
      <c r="K240" s="20">
        <v>15841100</v>
      </c>
      <c r="L240" s="20">
        <v>9</v>
      </c>
      <c r="M240" s="20">
        <v>278</v>
      </c>
      <c r="N240" s="21">
        <v>315384.15999999997</v>
      </c>
      <c r="O240" s="22">
        <v>0.67692154783991521</v>
      </c>
      <c r="P240" s="23">
        <v>44977</v>
      </c>
      <c r="Q240" s="18" t="s">
        <v>29</v>
      </c>
      <c r="R240" s="20">
        <v>7</v>
      </c>
      <c r="S240" s="24" t="s">
        <v>39</v>
      </c>
      <c r="T240" s="20" t="s">
        <v>31</v>
      </c>
      <c r="U240" s="25">
        <v>87904.59</v>
      </c>
      <c r="V240" s="20">
        <v>1021610</v>
      </c>
      <c r="W240" s="25" t="s">
        <v>160</v>
      </c>
      <c r="X240" s="13" t="s">
        <v>33</v>
      </c>
      <c r="Y240" s="5" t="s">
        <v>34</v>
      </c>
      <c r="Z240" s="18" t="s">
        <v>541</v>
      </c>
      <c r="AA240" t="str">
        <f>_xlfn.XLOOKUP(B240,direcciones!B:B,direcciones!C:C,"",0)</f>
        <v/>
      </c>
      <c r="AB240" t="str">
        <f>_xlfn.XLOOKUP(B240,direcciones!B:B,direcciones!D:D,"",0)</f>
        <v/>
      </c>
      <c r="AC240" t="str">
        <f>_xlfn.XLOOKUP($B240,direcciones!$B:$B,direcciones!E:E,"",0)</f>
        <v/>
      </c>
      <c r="AD240" t="str">
        <f>_xlfn.XLOOKUP($B240,direcciones!$B:$B,direcciones!F:F,"",0)</f>
        <v/>
      </c>
      <c r="AE240" t="str">
        <f>_xlfn.XLOOKUP($B240,direcciones!$B:$B,direcciones!G:G,"",0)</f>
        <v/>
      </c>
    </row>
    <row r="241" spans="1:31" x14ac:dyDescent="0.25">
      <c r="A241" s="5">
        <f t="shared" si="3"/>
        <v>240</v>
      </c>
      <c r="B241" s="5">
        <v>3145649204</v>
      </c>
      <c r="C241" s="6">
        <v>1088011764</v>
      </c>
      <c r="D241" s="5" t="s">
        <v>646</v>
      </c>
      <c r="E241" s="6">
        <v>1040254</v>
      </c>
      <c r="F241" s="5" t="s">
        <v>647</v>
      </c>
      <c r="G241" s="6">
        <v>5</v>
      </c>
      <c r="H241" s="5" t="s">
        <v>27</v>
      </c>
      <c r="I241" s="5" t="s">
        <v>648</v>
      </c>
      <c r="J241" s="7">
        <v>13017400</v>
      </c>
      <c r="K241" s="7">
        <v>21552300</v>
      </c>
      <c r="L241" s="7">
        <v>11</v>
      </c>
      <c r="M241" s="7">
        <v>345</v>
      </c>
      <c r="N241" s="8">
        <v>421904.18</v>
      </c>
      <c r="O241" s="9">
        <v>2.6329604990243827E-2</v>
      </c>
      <c r="P241" s="10">
        <v>44846</v>
      </c>
      <c r="Q241" s="5" t="s">
        <v>29</v>
      </c>
      <c r="R241" s="7">
        <v>11</v>
      </c>
      <c r="S241" s="11" t="s">
        <v>39</v>
      </c>
      <c r="T241" s="7" t="s">
        <v>31</v>
      </c>
      <c r="U241" s="12">
        <v>0</v>
      </c>
      <c r="V241" s="7">
        <v>342743</v>
      </c>
      <c r="W241" s="12" t="s">
        <v>40</v>
      </c>
      <c r="X241" s="13" t="s">
        <v>33</v>
      </c>
      <c r="Y241" s="5" t="s">
        <v>34</v>
      </c>
      <c r="Z241" s="5" t="s">
        <v>541</v>
      </c>
      <c r="AA241" t="str">
        <f>_xlfn.XLOOKUP(B241,direcciones!B:B,direcciones!C:C,"",0)</f>
        <v/>
      </c>
      <c r="AB241" t="str">
        <f>_xlfn.XLOOKUP(B241,direcciones!B:B,direcciones!D:D,"",0)</f>
        <v/>
      </c>
      <c r="AC241" t="str">
        <f>_xlfn.XLOOKUP($B241,direcciones!$B:$B,direcciones!E:E,"",0)</f>
        <v/>
      </c>
      <c r="AD241" t="str">
        <f>_xlfn.XLOOKUP($B241,direcciones!$B:$B,direcciones!F:F,"",0)</f>
        <v/>
      </c>
      <c r="AE241" t="str">
        <f>_xlfn.XLOOKUP($B241,direcciones!$B:$B,direcciones!G:G,"",0)</f>
        <v/>
      </c>
    </row>
    <row r="242" spans="1:31" x14ac:dyDescent="0.25">
      <c r="A242" s="5">
        <f t="shared" si="3"/>
        <v>241</v>
      </c>
      <c r="B242" s="5">
        <v>3145649204</v>
      </c>
      <c r="C242" s="6">
        <v>1088011764</v>
      </c>
      <c r="D242" s="5" t="s">
        <v>646</v>
      </c>
      <c r="E242" s="6">
        <v>1040251</v>
      </c>
      <c r="F242" s="5" t="s">
        <v>647</v>
      </c>
      <c r="G242" s="6">
        <v>5</v>
      </c>
      <c r="H242" s="5" t="s">
        <v>27</v>
      </c>
      <c r="I242" s="5" t="s">
        <v>649</v>
      </c>
      <c r="J242" s="7">
        <v>997700</v>
      </c>
      <c r="K242" s="7">
        <v>21552300</v>
      </c>
      <c r="L242" s="7">
        <v>11</v>
      </c>
      <c r="M242" s="7">
        <v>345</v>
      </c>
      <c r="N242" s="8">
        <v>421904.18</v>
      </c>
      <c r="O242" s="9">
        <v>0.34353312619023757</v>
      </c>
      <c r="P242" s="10">
        <v>44846</v>
      </c>
      <c r="Q242" s="5" t="s">
        <v>29</v>
      </c>
      <c r="R242" s="7">
        <v>11</v>
      </c>
      <c r="S242" s="11" t="s">
        <v>39</v>
      </c>
      <c r="T242" s="7" t="s">
        <v>31</v>
      </c>
      <c r="U242" s="12">
        <v>0</v>
      </c>
      <c r="V242" s="7">
        <v>342743</v>
      </c>
      <c r="W242" s="12" t="s">
        <v>160</v>
      </c>
      <c r="X242" s="13" t="s">
        <v>33</v>
      </c>
      <c r="Y242" s="5" t="s">
        <v>34</v>
      </c>
      <c r="Z242" s="5" t="s">
        <v>541</v>
      </c>
      <c r="AA242" t="str">
        <f>_xlfn.XLOOKUP(B242,direcciones!B:B,direcciones!C:C,"",0)</f>
        <v/>
      </c>
      <c r="AB242" t="str">
        <f>_xlfn.XLOOKUP(B242,direcciones!B:B,direcciones!D:D,"",0)</f>
        <v/>
      </c>
      <c r="AC242" t="str">
        <f>_xlfn.XLOOKUP($B242,direcciones!$B:$B,direcciones!E:E,"",0)</f>
        <v/>
      </c>
      <c r="AD242" t="str">
        <f>_xlfn.XLOOKUP($B242,direcciones!$B:$B,direcciones!F:F,"",0)</f>
        <v/>
      </c>
      <c r="AE242" t="str">
        <f>_xlfn.XLOOKUP($B242,direcciones!$B:$B,direcciones!G:G,"",0)</f>
        <v/>
      </c>
    </row>
    <row r="243" spans="1:31" x14ac:dyDescent="0.25">
      <c r="A243" s="5">
        <f t="shared" si="3"/>
        <v>242</v>
      </c>
      <c r="B243" s="5">
        <v>3192722927</v>
      </c>
      <c r="C243" s="6">
        <v>1045049052</v>
      </c>
      <c r="D243" s="5" t="s">
        <v>650</v>
      </c>
      <c r="E243" s="6">
        <v>994321</v>
      </c>
      <c r="F243" s="5" t="s">
        <v>651</v>
      </c>
      <c r="G243" s="6">
        <v>3</v>
      </c>
      <c r="H243" s="5" t="s">
        <v>27</v>
      </c>
      <c r="I243" s="5" t="s">
        <v>652</v>
      </c>
      <c r="J243" s="7">
        <v>8607458</v>
      </c>
      <c r="K243" s="7">
        <v>21007439</v>
      </c>
      <c r="L243" s="7">
        <v>13</v>
      </c>
      <c r="M243" s="7">
        <v>400</v>
      </c>
      <c r="N243" s="8">
        <v>372429.63</v>
      </c>
      <c r="O243" s="9">
        <v>0.13709622515729963</v>
      </c>
      <c r="P243" s="10">
        <v>44589</v>
      </c>
      <c r="Q243" s="5" t="s">
        <v>152</v>
      </c>
      <c r="R243" s="7">
        <v>20</v>
      </c>
      <c r="S243" s="11" t="s">
        <v>30</v>
      </c>
      <c r="T243" s="7" t="s">
        <v>31</v>
      </c>
      <c r="U243" s="12">
        <v>137495.22</v>
      </c>
      <c r="V243" s="7">
        <v>1180050</v>
      </c>
      <c r="W243" s="12" t="s">
        <v>40</v>
      </c>
      <c r="X243" s="13" t="s">
        <v>33</v>
      </c>
      <c r="Y243" s="5" t="s">
        <v>34</v>
      </c>
      <c r="Z243" s="5" t="s">
        <v>541</v>
      </c>
      <c r="AA243" t="str">
        <f>_xlfn.XLOOKUP(B243,direcciones!B:B,direcciones!C:C,"",0)</f>
        <v/>
      </c>
      <c r="AB243" t="str">
        <f>_xlfn.XLOOKUP(B243,direcciones!B:B,direcciones!D:D,"",0)</f>
        <v/>
      </c>
      <c r="AC243" t="str">
        <f>_xlfn.XLOOKUP($B243,direcciones!$B:$B,direcciones!E:E,"",0)</f>
        <v/>
      </c>
      <c r="AD243" t="str">
        <f>_xlfn.XLOOKUP($B243,direcciones!$B:$B,direcciones!F:F,"",0)</f>
        <v/>
      </c>
      <c r="AE243" t="str">
        <f>_xlfn.XLOOKUP($B243,direcciones!$B:$B,direcciones!G:G,"",0)</f>
        <v/>
      </c>
    </row>
    <row r="244" spans="1:31" x14ac:dyDescent="0.25">
      <c r="A244" s="5">
        <f t="shared" si="3"/>
        <v>243</v>
      </c>
      <c r="B244" s="5">
        <v>3182660045</v>
      </c>
      <c r="C244" s="6">
        <v>71737184</v>
      </c>
      <c r="D244" s="5" t="s">
        <v>653</v>
      </c>
      <c r="E244" s="6">
        <v>1298002</v>
      </c>
      <c r="F244" s="5" t="s">
        <v>654</v>
      </c>
      <c r="G244" s="6">
        <v>8</v>
      </c>
      <c r="H244" s="5" t="s">
        <v>27</v>
      </c>
      <c r="I244" s="5" t="s">
        <v>655</v>
      </c>
      <c r="J244" s="7">
        <v>9454500</v>
      </c>
      <c r="K244" s="7">
        <v>373841100</v>
      </c>
      <c r="L244" s="7">
        <v>4</v>
      </c>
      <c r="M244" s="7">
        <v>127</v>
      </c>
      <c r="N244" s="8">
        <v>4586861.07</v>
      </c>
      <c r="O244" s="9">
        <v>0.29109947643979056</v>
      </c>
      <c r="P244" s="10">
        <v>45169</v>
      </c>
      <c r="Q244" s="5" t="s">
        <v>152</v>
      </c>
      <c r="R244" s="7">
        <v>1</v>
      </c>
      <c r="S244" s="11" t="s">
        <v>39</v>
      </c>
      <c r="T244" s="7" t="s">
        <v>166</v>
      </c>
      <c r="U244" s="12">
        <v>0</v>
      </c>
      <c r="V244" s="7">
        <v>2752200</v>
      </c>
      <c r="W244" s="12" t="s">
        <v>160</v>
      </c>
      <c r="X244" s="13" t="s">
        <v>33</v>
      </c>
      <c r="Y244" s="5" t="s">
        <v>34</v>
      </c>
      <c r="Z244" s="5" t="s">
        <v>541</v>
      </c>
      <c r="AA244" t="str">
        <f>_xlfn.XLOOKUP(B244,direcciones!B:B,direcciones!C:C,"",0)</f>
        <v>Medellín</v>
      </c>
      <c r="AB244" t="str">
        <f>_xlfn.XLOOKUP(B244,direcciones!B:B,direcciones!D:D,"",0)</f>
        <v>ANTIOQUIA</v>
      </c>
      <c r="AC244">
        <f>_xlfn.XLOOKUP($B244,direcciones!$B:$B,direcciones!E:E,"",0)</f>
        <v>0</v>
      </c>
      <c r="AD244" t="str">
        <f>_xlfn.XLOOKUP($B244,direcciones!$B:$B,direcciones!F:F,"",0)</f>
        <v>ANTIOQUIA</v>
      </c>
      <c r="AE244" t="str">
        <f>_xlfn.XLOOKUP($B244,direcciones!$B:$B,direcciones!G:G,"",0)</f>
        <v>DIAGONAL 29D # 9SUR 110 APTO 102</v>
      </c>
    </row>
    <row r="245" spans="1:31" x14ac:dyDescent="0.25">
      <c r="A245" s="5">
        <f t="shared" si="3"/>
        <v>244</v>
      </c>
      <c r="B245" s="5">
        <v>3008787112</v>
      </c>
      <c r="C245" s="6">
        <v>1020469109</v>
      </c>
      <c r="D245" s="5" t="s">
        <v>656</v>
      </c>
      <c r="E245" s="6">
        <v>1204528</v>
      </c>
      <c r="F245" s="5" t="s">
        <v>657</v>
      </c>
      <c r="G245" s="6">
        <v>6</v>
      </c>
      <c r="H245" s="5" t="s">
        <v>27</v>
      </c>
      <c r="I245" s="5" t="s">
        <v>658</v>
      </c>
      <c r="J245" s="7">
        <v>5229000</v>
      </c>
      <c r="K245" s="7">
        <v>64553100</v>
      </c>
      <c r="L245" s="7">
        <v>5</v>
      </c>
      <c r="M245" s="7">
        <v>157</v>
      </c>
      <c r="N245" s="8">
        <v>761169.56</v>
      </c>
      <c r="O245" s="9">
        <v>0.29145152036718303</v>
      </c>
      <c r="P245" s="10">
        <v>45057</v>
      </c>
      <c r="Q245" s="5" t="s">
        <v>29</v>
      </c>
      <c r="R245" s="7">
        <v>4</v>
      </c>
      <c r="S245" s="11" t="s">
        <v>39</v>
      </c>
      <c r="T245" s="7" t="s">
        <v>166</v>
      </c>
      <c r="U245" s="12">
        <v>319773.71000000002</v>
      </c>
      <c r="V245" s="7">
        <v>1524000</v>
      </c>
      <c r="W245" s="12" t="s">
        <v>158</v>
      </c>
      <c r="X245" s="13" t="s">
        <v>33</v>
      </c>
      <c r="Y245" s="5" t="s">
        <v>34</v>
      </c>
      <c r="Z245" s="5" t="s">
        <v>541</v>
      </c>
      <c r="AA245" t="str">
        <f>_xlfn.XLOOKUP(B245,direcciones!B:B,direcciones!C:C,"",0)</f>
        <v>Medellín</v>
      </c>
      <c r="AB245" t="str">
        <f>_xlfn.XLOOKUP(B245,direcciones!B:B,direcciones!D:D,"",0)</f>
        <v>ANTIOQUIA</v>
      </c>
      <c r="AC245">
        <f>_xlfn.XLOOKUP($B245,direcciones!$B:$B,direcciones!E:E,"",0)</f>
        <v>0</v>
      </c>
      <c r="AD245" t="str">
        <f>_xlfn.XLOOKUP($B245,direcciones!$B:$B,direcciones!F:F,"",0)</f>
        <v>ANTIOQUIA</v>
      </c>
      <c r="AE245" t="str">
        <f>_xlfn.XLOOKUP($B245,direcciones!$B:$B,direcciones!G:G,"",0)</f>
        <v>Calle 71 ac # 21-48</v>
      </c>
    </row>
    <row r="246" spans="1:31" x14ac:dyDescent="0.25">
      <c r="A246" s="5">
        <f t="shared" si="3"/>
        <v>245</v>
      </c>
      <c r="B246" s="5">
        <v>3006088775</v>
      </c>
      <c r="C246" s="6">
        <v>94533131</v>
      </c>
      <c r="D246" s="5" t="s">
        <v>659</v>
      </c>
      <c r="E246" s="6">
        <v>1221432</v>
      </c>
      <c r="F246" s="5" t="s">
        <v>660</v>
      </c>
      <c r="G246" s="6">
        <v>3</v>
      </c>
      <c r="H246" s="5" t="s">
        <v>27</v>
      </c>
      <c r="I246" s="5" t="s">
        <v>661</v>
      </c>
      <c r="J246" s="7">
        <v>113190307</v>
      </c>
      <c r="K246" s="7">
        <v>139016195</v>
      </c>
      <c r="L246" s="7">
        <v>4</v>
      </c>
      <c r="M246" s="7">
        <v>127</v>
      </c>
      <c r="N246" s="8">
        <v>1622536.27</v>
      </c>
      <c r="O246" s="9">
        <v>1.0808345983194479E-2</v>
      </c>
      <c r="P246" s="10">
        <v>45075</v>
      </c>
      <c r="Q246" s="5" t="s">
        <v>29</v>
      </c>
      <c r="R246" s="7">
        <v>4</v>
      </c>
      <c r="S246" s="11" t="s">
        <v>39</v>
      </c>
      <c r="T246" s="7" t="s">
        <v>166</v>
      </c>
      <c r="U246" s="12">
        <v>674216.85</v>
      </c>
      <c r="V246" s="7">
        <v>1223400</v>
      </c>
      <c r="W246" s="12" t="s">
        <v>40</v>
      </c>
      <c r="X246" s="13" t="s">
        <v>33</v>
      </c>
      <c r="Y246" s="5" t="s">
        <v>34</v>
      </c>
      <c r="Z246" s="5" t="s">
        <v>541</v>
      </c>
      <c r="AA246" t="str">
        <f>_xlfn.XLOOKUP(B246,direcciones!B:B,direcciones!C:C,"",0)</f>
        <v>Cali</v>
      </c>
      <c r="AB246" t="str">
        <f>_xlfn.XLOOKUP(B246,direcciones!B:B,direcciones!D:D,"",0)</f>
        <v>VALLE</v>
      </c>
      <c r="AC246">
        <f>_xlfn.XLOOKUP($B246,direcciones!$B:$B,direcciones!E:E,"",0)</f>
        <v>0</v>
      </c>
      <c r="AD246" t="str">
        <f>_xlfn.XLOOKUP($B246,direcciones!$B:$B,direcciones!F:F,"",0)</f>
        <v>VALLE</v>
      </c>
      <c r="AE246" t="str">
        <f>_xlfn.XLOOKUP($B246,direcciones!$B:$B,direcciones!G:G,"",0)</f>
        <v>Calle 13C #72-53 apto 104 Torre H</v>
      </c>
    </row>
    <row r="247" spans="1:31" x14ac:dyDescent="0.25">
      <c r="A247" s="5">
        <f t="shared" si="3"/>
        <v>246</v>
      </c>
      <c r="B247" s="5">
        <v>3003643935</v>
      </c>
      <c r="C247" s="6">
        <v>71711602</v>
      </c>
      <c r="D247" s="5" t="s">
        <v>662</v>
      </c>
      <c r="E247" s="6">
        <v>1211366</v>
      </c>
      <c r="F247" s="5" t="s">
        <v>663</v>
      </c>
      <c r="G247" s="6">
        <v>5</v>
      </c>
      <c r="H247" s="5" t="s">
        <v>27</v>
      </c>
      <c r="I247" s="5" t="s">
        <v>664</v>
      </c>
      <c r="J247" s="7">
        <v>7468650</v>
      </c>
      <c r="K247" s="7">
        <v>94279104</v>
      </c>
      <c r="L247" s="7">
        <v>5</v>
      </c>
      <c r="M247" s="7">
        <v>157</v>
      </c>
      <c r="N247" s="8">
        <v>1171923.4099999999</v>
      </c>
      <c r="O247" s="9">
        <v>0.1285793282587884</v>
      </c>
      <c r="P247" s="10">
        <v>45065</v>
      </c>
      <c r="Q247" s="5" t="s">
        <v>29</v>
      </c>
      <c r="R247" s="7">
        <v>4</v>
      </c>
      <c r="S247" s="11" t="s">
        <v>39</v>
      </c>
      <c r="T247" s="7" t="s">
        <v>166</v>
      </c>
      <c r="U247" s="12">
        <v>461268.3</v>
      </c>
      <c r="V247" s="7">
        <v>960314</v>
      </c>
      <c r="W247" s="12" t="s">
        <v>40</v>
      </c>
      <c r="X247" s="13" t="s">
        <v>33</v>
      </c>
      <c r="Y247" s="5" t="s">
        <v>34</v>
      </c>
      <c r="Z247" s="5" t="s">
        <v>541</v>
      </c>
      <c r="AA247" t="str">
        <f>_xlfn.XLOOKUP(B247,direcciones!B:B,direcciones!C:C,"",0)</f>
        <v>Medellín</v>
      </c>
      <c r="AB247" t="str">
        <f>_xlfn.XLOOKUP(B247,direcciones!B:B,direcciones!D:D,"",0)</f>
        <v>ANTIOQUIA</v>
      </c>
      <c r="AC247">
        <f>_xlfn.XLOOKUP($B247,direcciones!$B:$B,direcciones!E:E,"",0)</f>
        <v>0</v>
      </c>
      <c r="AD247" t="str">
        <f>_xlfn.XLOOKUP($B247,direcciones!$B:$B,direcciones!F:F,"",0)</f>
        <v>ANTIOQUIA</v>
      </c>
      <c r="AE247" t="str">
        <f>_xlfn.XLOOKUP($B247,direcciones!$B:$B,direcciones!G:G,"",0)</f>
        <v>CR 81 #113-43 TERCER PISO</v>
      </c>
    </row>
    <row r="248" spans="1:31" x14ac:dyDescent="0.25">
      <c r="A248" s="5">
        <f t="shared" si="3"/>
        <v>247</v>
      </c>
      <c r="B248" s="5">
        <v>3003643935</v>
      </c>
      <c r="C248" s="6">
        <v>71711602</v>
      </c>
      <c r="D248" s="5" t="s">
        <v>662</v>
      </c>
      <c r="E248" s="6">
        <v>1211369</v>
      </c>
      <c r="F248" s="5" t="s">
        <v>663</v>
      </c>
      <c r="G248" s="6">
        <v>5</v>
      </c>
      <c r="H248" s="5" t="s">
        <v>27</v>
      </c>
      <c r="I248" s="5" t="s">
        <v>665</v>
      </c>
      <c r="J248" s="7">
        <v>31773000</v>
      </c>
      <c r="K248" s="7">
        <v>94279104</v>
      </c>
      <c r="L248" s="7">
        <v>5</v>
      </c>
      <c r="M248" s="7">
        <v>157</v>
      </c>
      <c r="N248" s="8">
        <v>1171923.4099999999</v>
      </c>
      <c r="O248" s="9">
        <v>3.0224215528908194E-2</v>
      </c>
      <c r="P248" s="10">
        <v>45065</v>
      </c>
      <c r="Q248" s="5" t="s">
        <v>29</v>
      </c>
      <c r="R248" s="7">
        <v>4</v>
      </c>
      <c r="S248" s="11" t="s">
        <v>39</v>
      </c>
      <c r="T248" s="7" t="s">
        <v>166</v>
      </c>
      <c r="U248" s="12">
        <v>461268.3</v>
      </c>
      <c r="V248" s="7">
        <v>960314</v>
      </c>
      <c r="W248" s="12" t="s">
        <v>40</v>
      </c>
      <c r="X248" s="13" t="s">
        <v>33</v>
      </c>
      <c r="Y248" s="5" t="s">
        <v>34</v>
      </c>
      <c r="Z248" s="5" t="s">
        <v>541</v>
      </c>
      <c r="AA248" t="str">
        <f>_xlfn.XLOOKUP(B248,direcciones!B:B,direcciones!C:C,"",0)</f>
        <v>Medellín</v>
      </c>
      <c r="AB248" t="str">
        <f>_xlfn.XLOOKUP(B248,direcciones!B:B,direcciones!D:D,"",0)</f>
        <v>ANTIOQUIA</v>
      </c>
      <c r="AC248">
        <f>_xlfn.XLOOKUP($B248,direcciones!$B:$B,direcciones!E:E,"",0)</f>
        <v>0</v>
      </c>
      <c r="AD248" t="str">
        <f>_xlfn.XLOOKUP($B248,direcciones!$B:$B,direcciones!F:F,"",0)</f>
        <v>ANTIOQUIA</v>
      </c>
      <c r="AE248" t="str">
        <f>_xlfn.XLOOKUP($B248,direcciones!$B:$B,direcciones!G:G,"",0)</f>
        <v>CR 81 #113-43 TERCER PISO</v>
      </c>
    </row>
    <row r="249" spans="1:31" x14ac:dyDescent="0.25">
      <c r="A249" s="5">
        <f t="shared" si="3"/>
        <v>248</v>
      </c>
      <c r="B249" s="5">
        <v>3003643935</v>
      </c>
      <c r="C249" s="6">
        <v>71711602</v>
      </c>
      <c r="D249" s="5" t="s">
        <v>662</v>
      </c>
      <c r="E249" s="6">
        <v>1211370</v>
      </c>
      <c r="F249" s="5" t="s">
        <v>663</v>
      </c>
      <c r="G249" s="6">
        <v>5</v>
      </c>
      <c r="H249" s="5" t="s">
        <v>27</v>
      </c>
      <c r="I249" s="5" t="s">
        <v>666</v>
      </c>
      <c r="J249" s="7">
        <v>32835600</v>
      </c>
      <c r="K249" s="7">
        <v>94279104</v>
      </c>
      <c r="L249" s="7">
        <v>5</v>
      </c>
      <c r="M249" s="7">
        <v>157</v>
      </c>
      <c r="N249" s="8">
        <v>1171923.4099999999</v>
      </c>
      <c r="O249" s="9">
        <v>2.9246123110282744E-2</v>
      </c>
      <c r="P249" s="10">
        <v>45065</v>
      </c>
      <c r="Q249" s="5" t="s">
        <v>29</v>
      </c>
      <c r="R249" s="7">
        <v>4</v>
      </c>
      <c r="S249" s="11" t="s">
        <v>39</v>
      </c>
      <c r="T249" s="7" t="s">
        <v>166</v>
      </c>
      <c r="U249" s="12">
        <v>461268.3</v>
      </c>
      <c r="V249" s="7">
        <v>960314</v>
      </c>
      <c r="W249" s="12" t="s">
        <v>40</v>
      </c>
      <c r="X249" s="13" t="s">
        <v>33</v>
      </c>
      <c r="Y249" s="5" t="s">
        <v>34</v>
      </c>
      <c r="Z249" s="5" t="s">
        <v>541</v>
      </c>
      <c r="AA249" t="str">
        <f>_xlfn.XLOOKUP(B249,direcciones!B:B,direcciones!C:C,"",0)</f>
        <v>Medellín</v>
      </c>
      <c r="AB249" t="str">
        <f>_xlfn.XLOOKUP(B249,direcciones!B:B,direcciones!D:D,"",0)</f>
        <v>ANTIOQUIA</v>
      </c>
      <c r="AC249">
        <f>_xlfn.XLOOKUP($B249,direcciones!$B:$B,direcciones!E:E,"",0)</f>
        <v>0</v>
      </c>
      <c r="AD249" t="str">
        <f>_xlfn.XLOOKUP($B249,direcciones!$B:$B,direcciones!F:F,"",0)</f>
        <v>ANTIOQUIA</v>
      </c>
      <c r="AE249" t="str">
        <f>_xlfn.XLOOKUP($B249,direcciones!$B:$B,direcciones!G:G,"",0)</f>
        <v>CR 81 #113-43 TERCER PISO</v>
      </c>
    </row>
    <row r="250" spans="1:31" x14ac:dyDescent="0.25">
      <c r="A250" s="5">
        <f t="shared" si="3"/>
        <v>249</v>
      </c>
      <c r="B250" s="5">
        <v>3003971213</v>
      </c>
      <c r="C250" s="6">
        <v>88203515</v>
      </c>
      <c r="D250" s="5" t="s">
        <v>667</v>
      </c>
      <c r="E250" s="6">
        <v>1207169</v>
      </c>
      <c r="F250" s="5" t="s">
        <v>668</v>
      </c>
      <c r="G250" s="6">
        <v>14</v>
      </c>
      <c r="H250" s="5" t="s">
        <v>27</v>
      </c>
      <c r="I250" s="5" t="s">
        <v>669</v>
      </c>
      <c r="J250" s="7">
        <v>22778800</v>
      </c>
      <c r="K250" s="7">
        <v>374698500</v>
      </c>
      <c r="L250" s="7">
        <v>5</v>
      </c>
      <c r="M250" s="7">
        <v>158</v>
      </c>
      <c r="N250" s="8">
        <v>4611141.51</v>
      </c>
      <c r="O250" s="9">
        <v>0.2024345444009342</v>
      </c>
      <c r="P250" s="10">
        <v>45077</v>
      </c>
      <c r="Q250" s="5" t="s">
        <v>29</v>
      </c>
      <c r="R250" s="7">
        <v>4</v>
      </c>
      <c r="S250" s="11" t="s">
        <v>30</v>
      </c>
      <c r="T250" s="7" t="s">
        <v>166</v>
      </c>
      <c r="U250" s="12">
        <v>1796064.62</v>
      </c>
      <c r="V250" s="7">
        <v>4611216</v>
      </c>
      <c r="W250" s="12" t="s">
        <v>60</v>
      </c>
      <c r="X250" s="13" t="s">
        <v>33</v>
      </c>
      <c r="Y250" s="5" t="s">
        <v>34</v>
      </c>
      <c r="Z250" s="5" t="s">
        <v>541</v>
      </c>
      <c r="AA250" t="str">
        <f>_xlfn.XLOOKUP(B250,direcciones!B:B,direcciones!C:C,"",0)</f>
        <v>Cúcuta</v>
      </c>
      <c r="AB250" t="str">
        <f>_xlfn.XLOOKUP(B250,direcciones!B:B,direcciones!D:D,"",0)</f>
        <v>NORTE DE SANTANDER</v>
      </c>
      <c r="AC250">
        <f>_xlfn.XLOOKUP($B250,direcciones!$B:$B,direcciones!E:E,"",0)</f>
        <v>0</v>
      </c>
      <c r="AD250" t="str">
        <f>_xlfn.XLOOKUP($B250,direcciones!$B:$B,direcciones!F:F,"",0)</f>
        <v>NORTE DE SANTANDER</v>
      </c>
      <c r="AE250" t="str">
        <f>_xlfn.XLOOKUP($B250,direcciones!$B:$B,direcciones!G:G,"",0)</f>
        <v>Av 16E # 2N-109 parques B</v>
      </c>
    </row>
    <row r="251" spans="1:31" x14ac:dyDescent="0.25">
      <c r="A251" s="5">
        <f t="shared" si="3"/>
        <v>250</v>
      </c>
      <c r="B251" s="5">
        <v>3003971213</v>
      </c>
      <c r="C251" s="6">
        <v>88203515</v>
      </c>
      <c r="D251" s="5" t="s">
        <v>667</v>
      </c>
      <c r="E251" s="6">
        <v>1207174</v>
      </c>
      <c r="F251" s="5" t="s">
        <v>668</v>
      </c>
      <c r="G251" s="6">
        <v>14</v>
      </c>
      <c r="H251" s="5" t="s">
        <v>27</v>
      </c>
      <c r="I251" s="5" t="s">
        <v>670</v>
      </c>
      <c r="J251" s="7">
        <v>119252100</v>
      </c>
      <c r="K251" s="7">
        <v>374698500</v>
      </c>
      <c r="L251" s="7">
        <v>5</v>
      </c>
      <c r="M251" s="7">
        <v>158</v>
      </c>
      <c r="N251" s="8">
        <v>4611141.51</v>
      </c>
      <c r="O251" s="9">
        <v>3.8667797045083482E-2</v>
      </c>
      <c r="P251" s="10">
        <v>45077</v>
      </c>
      <c r="Q251" s="5" t="s">
        <v>29</v>
      </c>
      <c r="R251" s="7">
        <v>4</v>
      </c>
      <c r="S251" s="11" t="s">
        <v>30</v>
      </c>
      <c r="T251" s="7" t="s">
        <v>166</v>
      </c>
      <c r="U251" s="12">
        <v>1796064.62</v>
      </c>
      <c r="V251" s="7">
        <v>4611216</v>
      </c>
      <c r="W251" s="12" t="s">
        <v>40</v>
      </c>
      <c r="X251" s="13" t="s">
        <v>33</v>
      </c>
      <c r="Y251" s="5" t="s">
        <v>34</v>
      </c>
      <c r="Z251" s="5" t="s">
        <v>541</v>
      </c>
      <c r="AA251" t="str">
        <f>_xlfn.XLOOKUP(B251,direcciones!B:B,direcciones!C:C,"",0)</f>
        <v>Cúcuta</v>
      </c>
      <c r="AB251" t="str">
        <f>_xlfn.XLOOKUP(B251,direcciones!B:B,direcciones!D:D,"",0)</f>
        <v>NORTE DE SANTANDER</v>
      </c>
      <c r="AC251">
        <f>_xlfn.XLOOKUP($B251,direcciones!$B:$B,direcciones!E:E,"",0)</f>
        <v>0</v>
      </c>
      <c r="AD251" t="str">
        <f>_xlfn.XLOOKUP($B251,direcciones!$B:$B,direcciones!F:F,"",0)</f>
        <v>NORTE DE SANTANDER</v>
      </c>
      <c r="AE251" t="str">
        <f>_xlfn.XLOOKUP($B251,direcciones!$B:$B,direcciones!G:G,"",0)</f>
        <v>Av 16E # 2N-109 parques B</v>
      </c>
    </row>
    <row r="252" spans="1:31" x14ac:dyDescent="0.25">
      <c r="A252" s="5">
        <f t="shared" si="3"/>
        <v>251</v>
      </c>
      <c r="B252" s="5">
        <v>3134206655</v>
      </c>
      <c r="C252" s="6">
        <v>51992938</v>
      </c>
      <c r="D252" s="5" t="s">
        <v>671</v>
      </c>
      <c r="E252" s="6">
        <v>1204044</v>
      </c>
      <c r="F252" s="5" t="s">
        <v>672</v>
      </c>
      <c r="G252" s="6">
        <v>4</v>
      </c>
      <c r="H252" s="5" t="s">
        <v>27</v>
      </c>
      <c r="I252" s="5" t="s">
        <v>673</v>
      </c>
      <c r="J252" s="7">
        <v>2966855</v>
      </c>
      <c r="K252" s="7">
        <v>99244547</v>
      </c>
      <c r="L252" s="7">
        <v>5</v>
      </c>
      <c r="M252" s="7">
        <v>157</v>
      </c>
      <c r="N252" s="8">
        <v>1216383.18</v>
      </c>
      <c r="O252" s="9">
        <v>0.49568313921644302</v>
      </c>
      <c r="P252" s="10">
        <v>45055</v>
      </c>
      <c r="Q252" s="5" t="s">
        <v>29</v>
      </c>
      <c r="R252" s="7">
        <v>4</v>
      </c>
      <c r="S252" s="11" t="s">
        <v>39</v>
      </c>
      <c r="T252" s="7" t="s">
        <v>166</v>
      </c>
      <c r="U252" s="12">
        <v>484903.81</v>
      </c>
      <c r="V252" s="7">
        <v>1470620</v>
      </c>
      <c r="W252" s="12" t="s">
        <v>160</v>
      </c>
      <c r="X252" s="13" t="s">
        <v>33</v>
      </c>
      <c r="Y252" s="5" t="s">
        <v>34</v>
      </c>
      <c r="Z252" s="5" t="s">
        <v>541</v>
      </c>
      <c r="AA252" t="str">
        <f>_xlfn.XLOOKUP(B252,direcciones!B:B,direcciones!C:C,"",0)</f>
        <v>Bogotá</v>
      </c>
      <c r="AB252" t="str">
        <f>_xlfn.XLOOKUP(B252,direcciones!B:B,direcciones!D:D,"",0)</f>
        <v>CUNDINAMARCA</v>
      </c>
      <c r="AC252">
        <f>_xlfn.XLOOKUP($B252,direcciones!$B:$B,direcciones!E:E,"",0)</f>
        <v>0</v>
      </c>
      <c r="AD252" t="str">
        <f>_xlfn.XLOOKUP($B252,direcciones!$B:$B,direcciones!F:F,"",0)</f>
        <v>CUNDINAMARCA</v>
      </c>
      <c r="AE252" t="str">
        <f>_xlfn.XLOOKUP($B252,direcciones!$B:$B,direcciones!G:G,"",0)</f>
        <v>Calle 41 a # 66a-49 apto 108</v>
      </c>
    </row>
    <row r="253" spans="1:31" x14ac:dyDescent="0.25">
      <c r="A253" s="5">
        <f t="shared" si="3"/>
        <v>252</v>
      </c>
      <c r="B253" s="5">
        <v>3148637593</v>
      </c>
      <c r="C253" s="6">
        <v>1037638892</v>
      </c>
      <c r="D253" s="5" t="s">
        <v>674</v>
      </c>
      <c r="E253" s="6">
        <v>1225280</v>
      </c>
      <c r="F253" s="5" t="s">
        <v>675</v>
      </c>
      <c r="G253" s="6">
        <v>3</v>
      </c>
      <c r="H253" s="5" t="s">
        <v>27</v>
      </c>
      <c r="I253" s="5" t="s">
        <v>676</v>
      </c>
      <c r="J253" s="7">
        <v>7146300</v>
      </c>
      <c r="K253" s="7">
        <v>60222080</v>
      </c>
      <c r="L253" s="7">
        <v>5</v>
      </c>
      <c r="M253" s="7">
        <v>157</v>
      </c>
      <c r="N253" s="8">
        <v>1247006.22</v>
      </c>
      <c r="O253" s="9">
        <v>4.8951345451492378E-2</v>
      </c>
      <c r="P253" s="10">
        <v>45077</v>
      </c>
      <c r="Q253" s="5" t="s">
        <v>29</v>
      </c>
      <c r="R253" s="7">
        <v>4</v>
      </c>
      <c r="S253" s="11" t="s">
        <v>39</v>
      </c>
      <c r="T253" s="7" t="s">
        <v>166</v>
      </c>
      <c r="U253" s="12">
        <v>299158.05</v>
      </c>
      <c r="V253" s="7">
        <v>349821</v>
      </c>
      <c r="W253" s="12" t="s">
        <v>40</v>
      </c>
      <c r="X253" s="13" t="s">
        <v>33</v>
      </c>
      <c r="Y253" s="5" t="s">
        <v>34</v>
      </c>
      <c r="Z253" s="5" t="s">
        <v>541</v>
      </c>
      <c r="AA253" t="str">
        <f>_xlfn.XLOOKUP(B253,direcciones!B:B,direcciones!C:C,"",0)</f>
        <v>Bogotá</v>
      </c>
      <c r="AB253" t="str">
        <f>_xlfn.XLOOKUP(B253,direcciones!B:B,direcciones!D:D,"",0)</f>
        <v>CUNDINAMARCA</v>
      </c>
      <c r="AC253">
        <f>_xlfn.XLOOKUP($B253,direcciones!$B:$B,direcciones!E:E,"",0)</f>
        <v>0</v>
      </c>
      <c r="AD253" t="str">
        <f>_xlfn.XLOOKUP($B253,direcciones!$B:$B,direcciones!F:F,"",0)</f>
        <v>CUNDINAMARCA</v>
      </c>
      <c r="AE253" t="str">
        <f>_xlfn.XLOOKUP($B253,direcciones!$B:$B,direcciones!G:G,"",0)</f>
        <v>Carrera 7A # 127 - 87</v>
      </c>
    </row>
    <row r="254" spans="1:31" x14ac:dyDescent="0.25">
      <c r="A254" s="5">
        <f t="shared" si="3"/>
        <v>253</v>
      </c>
      <c r="B254" s="5">
        <v>3007902799</v>
      </c>
      <c r="C254" s="6">
        <v>19412136</v>
      </c>
      <c r="D254" s="5" t="s">
        <v>677</v>
      </c>
      <c r="E254" s="6">
        <v>1221283</v>
      </c>
      <c r="F254" s="5" t="s">
        <v>678</v>
      </c>
      <c r="G254" s="6">
        <v>7</v>
      </c>
      <c r="H254" s="5" t="s">
        <v>27</v>
      </c>
      <c r="I254" s="5" t="s">
        <v>679</v>
      </c>
      <c r="J254" s="7">
        <v>2996489</v>
      </c>
      <c r="K254" s="7">
        <v>76096411</v>
      </c>
      <c r="L254" s="7">
        <v>5</v>
      </c>
      <c r="M254" s="7">
        <v>157</v>
      </c>
      <c r="N254" s="8">
        <v>972067.23</v>
      </c>
      <c r="O254" s="9">
        <v>3.0101895918857038E-4</v>
      </c>
      <c r="P254" s="10">
        <v>45077</v>
      </c>
      <c r="Q254" s="5" t="s">
        <v>29</v>
      </c>
      <c r="R254" s="7">
        <v>4</v>
      </c>
      <c r="S254" s="11" t="s">
        <v>39</v>
      </c>
      <c r="T254" s="7" t="s">
        <v>166</v>
      </c>
      <c r="U254" s="12">
        <v>374719.86</v>
      </c>
      <c r="V254" s="7">
        <v>902</v>
      </c>
      <c r="W254" s="12" t="s">
        <v>60</v>
      </c>
      <c r="X254" s="13" t="s">
        <v>33</v>
      </c>
      <c r="Y254" s="5" t="s">
        <v>34</v>
      </c>
      <c r="Z254" s="5" t="s">
        <v>541</v>
      </c>
      <c r="AA254" t="str">
        <f>_xlfn.XLOOKUP(B254,direcciones!B:B,direcciones!C:C,"",0)</f>
        <v>Cali</v>
      </c>
      <c r="AB254" t="str">
        <f>_xlfn.XLOOKUP(B254,direcciones!B:B,direcciones!D:D,"",0)</f>
        <v>VALLE</v>
      </c>
      <c r="AC254">
        <f>_xlfn.XLOOKUP($B254,direcciones!$B:$B,direcciones!E:E,"",0)</f>
        <v>0</v>
      </c>
      <c r="AD254" t="str">
        <f>_xlfn.XLOOKUP($B254,direcciones!$B:$B,direcciones!F:F,"",0)</f>
        <v>VALLE</v>
      </c>
      <c r="AE254" t="str">
        <f>_xlfn.XLOOKUP($B254,direcciones!$B:$B,direcciones!G:G,"",0)</f>
        <v>Cra 83 6-50,</v>
      </c>
    </row>
    <row r="255" spans="1:31" x14ac:dyDescent="0.25">
      <c r="A255" s="5">
        <f t="shared" si="3"/>
        <v>254</v>
      </c>
      <c r="B255" s="5">
        <v>3007902799</v>
      </c>
      <c r="C255" s="6">
        <v>19412136</v>
      </c>
      <c r="D255" s="5" t="s">
        <v>677</v>
      </c>
      <c r="E255" s="6">
        <v>1221287</v>
      </c>
      <c r="F255" s="5" t="s">
        <v>678</v>
      </c>
      <c r="G255" s="6">
        <v>7</v>
      </c>
      <c r="H255" s="5" t="s">
        <v>27</v>
      </c>
      <c r="I255" s="5" t="s">
        <v>680</v>
      </c>
      <c r="J255" s="7">
        <v>12369971</v>
      </c>
      <c r="K255" s="7">
        <v>76096411</v>
      </c>
      <c r="L255" s="7">
        <v>5</v>
      </c>
      <c r="M255" s="7">
        <v>157</v>
      </c>
      <c r="N255" s="8">
        <v>972067.23</v>
      </c>
      <c r="O255" s="9">
        <v>7.2918521797666296E-5</v>
      </c>
      <c r="P255" s="10">
        <v>45077</v>
      </c>
      <c r="Q255" s="5" t="s">
        <v>29</v>
      </c>
      <c r="R255" s="7">
        <v>4</v>
      </c>
      <c r="S255" s="11" t="s">
        <v>39</v>
      </c>
      <c r="T255" s="7" t="s">
        <v>166</v>
      </c>
      <c r="U255" s="12">
        <v>374719.86</v>
      </c>
      <c r="V255" s="7">
        <v>902</v>
      </c>
      <c r="W255" s="12" t="s">
        <v>40</v>
      </c>
      <c r="X255" s="13" t="s">
        <v>33</v>
      </c>
      <c r="Y255" s="5" t="s">
        <v>34</v>
      </c>
      <c r="Z255" s="5" t="s">
        <v>541</v>
      </c>
      <c r="AA255" t="str">
        <f>_xlfn.XLOOKUP(B255,direcciones!B:B,direcciones!C:C,"",0)</f>
        <v>Cali</v>
      </c>
      <c r="AB255" t="str">
        <f>_xlfn.XLOOKUP(B255,direcciones!B:B,direcciones!D:D,"",0)</f>
        <v>VALLE</v>
      </c>
      <c r="AC255">
        <f>_xlfn.XLOOKUP($B255,direcciones!$B:$B,direcciones!E:E,"",0)</f>
        <v>0</v>
      </c>
      <c r="AD255" t="str">
        <f>_xlfn.XLOOKUP($B255,direcciones!$B:$B,direcciones!F:F,"",0)</f>
        <v>VALLE</v>
      </c>
      <c r="AE255" t="str">
        <f>_xlfn.XLOOKUP($B255,direcciones!$B:$B,direcciones!G:G,"",0)</f>
        <v>Cra 83 6-50,</v>
      </c>
    </row>
    <row r="256" spans="1:31" x14ac:dyDescent="0.25">
      <c r="A256" s="5">
        <f t="shared" si="3"/>
        <v>255</v>
      </c>
      <c r="B256" s="5">
        <v>3007902799</v>
      </c>
      <c r="C256" s="6">
        <v>19412136</v>
      </c>
      <c r="D256" s="5" t="s">
        <v>677</v>
      </c>
      <c r="E256" s="6">
        <v>1221289</v>
      </c>
      <c r="F256" s="5" t="s">
        <v>678</v>
      </c>
      <c r="G256" s="6">
        <v>7</v>
      </c>
      <c r="H256" s="5" t="s">
        <v>27</v>
      </c>
      <c r="I256" s="5" t="s">
        <v>681</v>
      </c>
      <c r="J256" s="7">
        <v>24387945</v>
      </c>
      <c r="K256" s="7">
        <v>76096411</v>
      </c>
      <c r="L256" s="7">
        <v>5</v>
      </c>
      <c r="M256" s="7">
        <v>157</v>
      </c>
      <c r="N256" s="8">
        <v>972067.23</v>
      </c>
      <c r="O256" s="9">
        <v>3.6985486066989242E-5</v>
      </c>
      <c r="P256" s="10">
        <v>45077</v>
      </c>
      <c r="Q256" s="5" t="s">
        <v>29</v>
      </c>
      <c r="R256" s="7">
        <v>4</v>
      </c>
      <c r="S256" s="11" t="s">
        <v>39</v>
      </c>
      <c r="T256" s="7" t="s">
        <v>166</v>
      </c>
      <c r="U256" s="12">
        <v>374719.86</v>
      </c>
      <c r="V256" s="7">
        <v>902</v>
      </c>
      <c r="W256" s="12" t="s">
        <v>40</v>
      </c>
      <c r="X256" s="13" t="s">
        <v>33</v>
      </c>
      <c r="Y256" s="5" t="s">
        <v>34</v>
      </c>
      <c r="Z256" s="5" t="s">
        <v>541</v>
      </c>
      <c r="AA256" t="str">
        <f>_xlfn.XLOOKUP(B256,direcciones!B:B,direcciones!C:C,"",0)</f>
        <v>Cali</v>
      </c>
      <c r="AB256" t="str">
        <f>_xlfn.XLOOKUP(B256,direcciones!B:B,direcciones!D:D,"",0)</f>
        <v>VALLE</v>
      </c>
      <c r="AC256">
        <f>_xlfn.XLOOKUP($B256,direcciones!$B:$B,direcciones!E:E,"",0)</f>
        <v>0</v>
      </c>
      <c r="AD256" t="str">
        <f>_xlfn.XLOOKUP($B256,direcciones!$B:$B,direcciones!F:F,"",0)</f>
        <v>VALLE</v>
      </c>
      <c r="AE256" t="str">
        <f>_xlfn.XLOOKUP($B256,direcciones!$B:$B,direcciones!G:G,"",0)</f>
        <v>Cra 83 6-50,</v>
      </c>
    </row>
    <row r="257" spans="1:31" x14ac:dyDescent="0.25">
      <c r="A257" s="5">
        <f t="shared" si="3"/>
        <v>256</v>
      </c>
      <c r="B257" s="5">
        <v>3184979512</v>
      </c>
      <c r="C257" s="6">
        <v>6104197</v>
      </c>
      <c r="D257" s="5" t="s">
        <v>682</v>
      </c>
      <c r="E257" s="6">
        <v>1242132</v>
      </c>
      <c r="F257" s="5" t="s">
        <v>683</v>
      </c>
      <c r="G257" s="6">
        <v>3</v>
      </c>
      <c r="H257" s="5" t="s">
        <v>27</v>
      </c>
      <c r="I257" s="5" t="s">
        <v>684</v>
      </c>
      <c r="J257" s="7">
        <v>40372500</v>
      </c>
      <c r="K257" s="7">
        <v>95891222</v>
      </c>
      <c r="L257" s="7">
        <v>5</v>
      </c>
      <c r="M257" s="7">
        <v>157</v>
      </c>
      <c r="N257" s="8">
        <v>1191392.53</v>
      </c>
      <c r="O257" s="9">
        <v>2.9723202675088239E-7</v>
      </c>
      <c r="P257" s="10">
        <v>45098</v>
      </c>
      <c r="Q257" s="5" t="s">
        <v>29</v>
      </c>
      <c r="R257" s="7">
        <v>3</v>
      </c>
      <c r="S257" s="11" t="s">
        <v>39</v>
      </c>
      <c r="T257" s="7" t="s">
        <v>166</v>
      </c>
      <c r="U257" s="12">
        <v>468941.98</v>
      </c>
      <c r="V257" s="7">
        <v>12</v>
      </c>
      <c r="W257" s="12" t="s">
        <v>40</v>
      </c>
      <c r="X257" s="13" t="s">
        <v>33</v>
      </c>
      <c r="Y257" s="5" t="s">
        <v>34</v>
      </c>
      <c r="Z257" s="5" t="s">
        <v>541</v>
      </c>
      <c r="AA257" t="str">
        <f>_xlfn.XLOOKUP(B257,direcciones!B:B,direcciones!C:C,"",0)</f>
        <v>Cali</v>
      </c>
      <c r="AB257" t="str">
        <f>_xlfn.XLOOKUP(B257,direcciones!B:B,direcciones!D:D,"",0)</f>
        <v>VALLE</v>
      </c>
      <c r="AC257">
        <f>_xlfn.XLOOKUP($B257,direcciones!$B:$B,direcciones!E:E,"",0)</f>
        <v>0</v>
      </c>
      <c r="AD257" t="str">
        <f>_xlfn.XLOOKUP($B257,direcciones!$B:$B,direcciones!F:F,"",0)</f>
        <v>VALLE</v>
      </c>
      <c r="AE257" t="str">
        <f>_xlfn.XLOOKUP($B257,direcciones!$B:$B,direcciones!G:G,"",0)</f>
        <v>Calle 18# 43-53</v>
      </c>
    </row>
    <row r="258" spans="1:31" x14ac:dyDescent="0.25">
      <c r="A258" s="5">
        <f t="shared" si="3"/>
        <v>257</v>
      </c>
      <c r="B258" s="5">
        <v>3134206655</v>
      </c>
      <c r="C258" s="6">
        <v>51992938</v>
      </c>
      <c r="D258" s="5" t="s">
        <v>671</v>
      </c>
      <c r="E258" s="6">
        <v>1204045</v>
      </c>
      <c r="F258" s="5" t="s">
        <v>672</v>
      </c>
      <c r="G258" s="6">
        <v>4</v>
      </c>
      <c r="H258" s="5" t="s">
        <v>27</v>
      </c>
      <c r="I258" s="5" t="s">
        <v>685</v>
      </c>
      <c r="J258" s="7">
        <v>10684741</v>
      </c>
      <c r="K258" s="7">
        <v>99244547</v>
      </c>
      <c r="L258" s="7">
        <v>4</v>
      </c>
      <c r="M258" s="7">
        <v>127</v>
      </c>
      <c r="N258" s="8">
        <v>1216383.18</v>
      </c>
      <c r="O258" s="9">
        <v>0.13763740272225597</v>
      </c>
      <c r="P258" s="10">
        <v>45055</v>
      </c>
      <c r="Q258" s="5" t="s">
        <v>29</v>
      </c>
      <c r="R258" s="7">
        <v>4</v>
      </c>
      <c r="S258" s="11" t="s">
        <v>39</v>
      </c>
      <c r="T258" s="7" t="s">
        <v>166</v>
      </c>
      <c r="U258" s="12">
        <v>484903.81</v>
      </c>
      <c r="V258" s="7">
        <v>1470620</v>
      </c>
      <c r="W258" s="12" t="s">
        <v>40</v>
      </c>
      <c r="X258" s="13" t="s">
        <v>33</v>
      </c>
      <c r="Y258" s="5" t="s">
        <v>34</v>
      </c>
      <c r="Z258" s="5" t="s">
        <v>541</v>
      </c>
      <c r="AA258" t="str">
        <f>_xlfn.XLOOKUP(B258,direcciones!B:B,direcciones!C:C,"",0)</f>
        <v>Bogotá</v>
      </c>
      <c r="AB258" t="str">
        <f>_xlfn.XLOOKUP(B258,direcciones!B:B,direcciones!D:D,"",0)</f>
        <v>CUNDINAMARCA</v>
      </c>
      <c r="AC258">
        <f>_xlfn.XLOOKUP($B258,direcciones!$B:$B,direcciones!E:E,"",0)</f>
        <v>0</v>
      </c>
      <c r="AD258" t="str">
        <f>_xlfn.XLOOKUP($B258,direcciones!$B:$B,direcciones!F:F,"",0)</f>
        <v>CUNDINAMARCA</v>
      </c>
      <c r="AE258" t="str">
        <f>_xlfn.XLOOKUP($B258,direcciones!$B:$B,direcciones!G:G,"",0)</f>
        <v>Calle 41 a # 66a-49 apto 108</v>
      </c>
    </row>
    <row r="259" spans="1:31" x14ac:dyDescent="0.25">
      <c r="A259" s="5">
        <f t="shared" si="3"/>
        <v>258</v>
      </c>
      <c r="B259" s="5">
        <v>3134206655</v>
      </c>
      <c r="C259" s="6">
        <v>51992938</v>
      </c>
      <c r="D259" s="5" t="s">
        <v>671</v>
      </c>
      <c r="E259" s="6">
        <v>1204047</v>
      </c>
      <c r="F259" s="5" t="s">
        <v>672</v>
      </c>
      <c r="G259" s="6">
        <v>4</v>
      </c>
      <c r="H259" s="5" t="s">
        <v>27</v>
      </c>
      <c r="I259" s="5" t="s">
        <v>686</v>
      </c>
      <c r="J259" s="7">
        <v>69616639</v>
      </c>
      <c r="K259" s="7">
        <v>99244547</v>
      </c>
      <c r="L259" s="7">
        <v>4</v>
      </c>
      <c r="M259" s="7">
        <v>127</v>
      </c>
      <c r="N259" s="8">
        <v>1216383.18</v>
      </c>
      <c r="O259" s="9">
        <v>2.1124547538125187E-2</v>
      </c>
      <c r="P259" s="10">
        <v>45055</v>
      </c>
      <c r="Q259" s="5" t="s">
        <v>29</v>
      </c>
      <c r="R259" s="7">
        <v>4</v>
      </c>
      <c r="S259" s="11" t="s">
        <v>39</v>
      </c>
      <c r="T259" s="7" t="s">
        <v>166</v>
      </c>
      <c r="U259" s="12">
        <v>484903.81</v>
      </c>
      <c r="V259" s="7">
        <v>1470620</v>
      </c>
      <c r="W259" s="12" t="s">
        <v>40</v>
      </c>
      <c r="X259" s="13" t="s">
        <v>33</v>
      </c>
      <c r="Y259" s="5" t="s">
        <v>34</v>
      </c>
      <c r="Z259" s="5" t="s">
        <v>541</v>
      </c>
      <c r="AA259" t="str">
        <f>_xlfn.XLOOKUP(B259,direcciones!B:B,direcciones!C:C,"",0)</f>
        <v>Bogotá</v>
      </c>
      <c r="AB259" t="str">
        <f>_xlfn.XLOOKUP(B259,direcciones!B:B,direcciones!D:D,"",0)</f>
        <v>CUNDINAMARCA</v>
      </c>
      <c r="AC259">
        <f>_xlfn.XLOOKUP($B259,direcciones!$B:$B,direcciones!E:E,"",0)</f>
        <v>0</v>
      </c>
      <c r="AD259" t="str">
        <f>_xlfn.XLOOKUP($B259,direcciones!$B:$B,direcciones!F:F,"",0)</f>
        <v>CUNDINAMARCA</v>
      </c>
      <c r="AE259" t="str">
        <f>_xlfn.XLOOKUP($B259,direcciones!$B:$B,direcciones!G:G,"",0)</f>
        <v>Calle 41 a # 66a-49 apto 108</v>
      </c>
    </row>
    <row r="260" spans="1:31" x14ac:dyDescent="0.25">
      <c r="A260" s="5">
        <f t="shared" ref="A260:A323" si="4">A259+1</f>
        <v>259</v>
      </c>
      <c r="B260" s="5">
        <v>3134206655</v>
      </c>
      <c r="C260" s="6">
        <v>51992938</v>
      </c>
      <c r="D260" s="5" t="s">
        <v>671</v>
      </c>
      <c r="E260" s="6">
        <v>1204046</v>
      </c>
      <c r="F260" s="5" t="s">
        <v>672</v>
      </c>
      <c r="G260" s="6">
        <v>4</v>
      </c>
      <c r="H260" s="5" t="s">
        <v>27</v>
      </c>
      <c r="I260" s="5" t="s">
        <v>687</v>
      </c>
      <c r="J260" s="7">
        <v>15976312</v>
      </c>
      <c r="K260" s="7">
        <v>99244547</v>
      </c>
      <c r="L260" s="7">
        <v>4</v>
      </c>
      <c r="M260" s="7">
        <v>127</v>
      </c>
      <c r="N260" s="8">
        <v>1216383.18</v>
      </c>
      <c r="O260" s="9">
        <v>9.2050030069517924E-2</v>
      </c>
      <c r="P260" s="10">
        <v>45055</v>
      </c>
      <c r="Q260" s="5" t="s">
        <v>29</v>
      </c>
      <c r="R260" s="7">
        <v>4</v>
      </c>
      <c r="S260" s="11" t="s">
        <v>39</v>
      </c>
      <c r="T260" s="7" t="s">
        <v>166</v>
      </c>
      <c r="U260" s="12">
        <v>484903.81</v>
      </c>
      <c r="V260" s="7">
        <v>1470620</v>
      </c>
      <c r="W260" s="12" t="s">
        <v>40</v>
      </c>
      <c r="X260" s="13" t="s">
        <v>33</v>
      </c>
      <c r="Y260" s="5" t="s">
        <v>34</v>
      </c>
      <c r="Z260" s="5" t="s">
        <v>541</v>
      </c>
      <c r="AA260" t="str">
        <f>_xlfn.XLOOKUP(B260,direcciones!B:B,direcciones!C:C,"",0)</f>
        <v>Bogotá</v>
      </c>
      <c r="AB260" t="str">
        <f>_xlfn.XLOOKUP(B260,direcciones!B:B,direcciones!D:D,"",0)</f>
        <v>CUNDINAMARCA</v>
      </c>
      <c r="AC260">
        <f>_xlfn.XLOOKUP($B260,direcciones!$B:$B,direcciones!E:E,"",0)</f>
        <v>0</v>
      </c>
      <c r="AD260" t="str">
        <f>_xlfn.XLOOKUP($B260,direcciones!$B:$B,direcciones!F:F,"",0)</f>
        <v>CUNDINAMARCA</v>
      </c>
      <c r="AE260" t="str">
        <f>_xlfn.XLOOKUP($B260,direcciones!$B:$B,direcciones!G:G,"",0)</f>
        <v>Calle 41 a # 66a-49 apto 108</v>
      </c>
    </row>
    <row r="261" spans="1:31" x14ac:dyDescent="0.25">
      <c r="A261" s="5">
        <f t="shared" si="4"/>
        <v>260</v>
      </c>
      <c r="B261" s="5">
        <v>3173793148</v>
      </c>
      <c r="C261" s="6">
        <v>13807421</v>
      </c>
      <c r="D261" s="5" t="s">
        <v>688</v>
      </c>
      <c r="E261" s="6">
        <v>1227734</v>
      </c>
      <c r="F261" s="5" t="s">
        <v>689</v>
      </c>
      <c r="G261" s="6">
        <v>3</v>
      </c>
      <c r="H261" s="5" t="s">
        <v>27</v>
      </c>
      <c r="I261" s="5" t="s">
        <v>690</v>
      </c>
      <c r="J261" s="7">
        <v>17730000</v>
      </c>
      <c r="K261" s="7">
        <v>84191753</v>
      </c>
      <c r="L261" s="7">
        <v>4</v>
      </c>
      <c r="M261" s="7">
        <v>127</v>
      </c>
      <c r="N261" s="8">
        <v>1176267.67</v>
      </c>
      <c r="O261" s="9">
        <v>6.8746813310772703E-2</v>
      </c>
      <c r="P261" s="10">
        <v>45077</v>
      </c>
      <c r="Q261" s="5" t="s">
        <v>29</v>
      </c>
      <c r="R261" s="7">
        <v>4</v>
      </c>
      <c r="S261" s="11" t="s">
        <v>39</v>
      </c>
      <c r="T261" s="7" t="s">
        <v>166</v>
      </c>
      <c r="U261" s="12">
        <v>413252.5</v>
      </c>
      <c r="V261" s="7">
        <v>1218881</v>
      </c>
      <c r="W261" s="12" t="s">
        <v>40</v>
      </c>
      <c r="X261" s="13" t="s">
        <v>33</v>
      </c>
      <c r="Y261" s="5" t="s">
        <v>34</v>
      </c>
      <c r="Z261" s="5" t="s">
        <v>541</v>
      </c>
      <c r="AA261" t="str">
        <f>_xlfn.XLOOKUP(B261,direcciones!B:B,direcciones!C:C,"",0)</f>
        <v>Floridablanca</v>
      </c>
      <c r="AB261" t="str">
        <f>_xlfn.XLOOKUP(B261,direcciones!B:B,direcciones!D:D,"",0)</f>
        <v>SANTANDER</v>
      </c>
      <c r="AC261">
        <f>_xlfn.XLOOKUP($B261,direcciones!$B:$B,direcciones!E:E,"",0)</f>
        <v>0</v>
      </c>
      <c r="AD261" t="str">
        <f>_xlfn.XLOOKUP($B261,direcciones!$B:$B,direcciones!F:F,"",0)</f>
        <v>SANTANDER</v>
      </c>
      <c r="AE261" t="str">
        <f>_xlfn.XLOOKUP($B261,direcciones!$B:$B,direcciones!G:G,"",0)</f>
        <v>Carrera 12#200-105</v>
      </c>
    </row>
    <row r="262" spans="1:31" x14ac:dyDescent="0.25">
      <c r="A262" s="5">
        <f t="shared" si="4"/>
        <v>261</v>
      </c>
      <c r="B262" s="5">
        <v>3148637593</v>
      </c>
      <c r="C262" s="6">
        <v>1037638892</v>
      </c>
      <c r="D262" s="5" t="s">
        <v>674</v>
      </c>
      <c r="E262" s="6">
        <v>1225282</v>
      </c>
      <c r="F262" s="5" t="s">
        <v>675</v>
      </c>
      <c r="G262" s="6">
        <v>3</v>
      </c>
      <c r="H262" s="5" t="s">
        <v>27</v>
      </c>
      <c r="I262" s="5" t="s">
        <v>691</v>
      </c>
      <c r="J262" s="7">
        <v>39969022</v>
      </c>
      <c r="K262" s="7">
        <v>60222080</v>
      </c>
      <c r="L262" s="7">
        <v>4</v>
      </c>
      <c r="M262" s="7">
        <v>127</v>
      </c>
      <c r="N262" s="8">
        <v>1247006.22</v>
      </c>
      <c r="O262" s="9">
        <v>8.7523032212296816E-3</v>
      </c>
      <c r="P262" s="10">
        <v>45077</v>
      </c>
      <c r="Q262" s="5" t="s">
        <v>29</v>
      </c>
      <c r="R262" s="7">
        <v>4</v>
      </c>
      <c r="S262" s="11" t="s">
        <v>39</v>
      </c>
      <c r="T262" s="7" t="s">
        <v>166</v>
      </c>
      <c r="U262" s="12">
        <v>299158.05</v>
      </c>
      <c r="V262" s="7">
        <v>349821</v>
      </c>
      <c r="W262" s="12" t="s">
        <v>40</v>
      </c>
      <c r="X262" s="13" t="s">
        <v>33</v>
      </c>
      <c r="Y262" s="5" t="s">
        <v>34</v>
      </c>
      <c r="Z262" s="5" t="s">
        <v>541</v>
      </c>
      <c r="AA262" t="str">
        <f>_xlfn.XLOOKUP(B262,direcciones!B:B,direcciones!C:C,"",0)</f>
        <v>Bogotá</v>
      </c>
      <c r="AB262" t="str">
        <f>_xlfn.XLOOKUP(B262,direcciones!B:B,direcciones!D:D,"",0)</f>
        <v>CUNDINAMARCA</v>
      </c>
      <c r="AC262">
        <f>_xlfn.XLOOKUP($B262,direcciones!$B:$B,direcciones!E:E,"",0)</f>
        <v>0</v>
      </c>
      <c r="AD262" t="str">
        <f>_xlfn.XLOOKUP($B262,direcciones!$B:$B,direcciones!F:F,"",0)</f>
        <v>CUNDINAMARCA</v>
      </c>
      <c r="AE262" t="str">
        <f>_xlfn.XLOOKUP($B262,direcciones!$B:$B,direcciones!G:G,"",0)</f>
        <v>Carrera 7A # 127 - 87</v>
      </c>
    </row>
    <row r="263" spans="1:31" x14ac:dyDescent="0.25">
      <c r="A263" s="5">
        <f t="shared" si="4"/>
        <v>262</v>
      </c>
      <c r="B263" s="5">
        <v>3007902799</v>
      </c>
      <c r="C263" s="6">
        <v>19412136</v>
      </c>
      <c r="D263" s="5" t="s">
        <v>677</v>
      </c>
      <c r="E263" s="6">
        <v>1221284</v>
      </c>
      <c r="F263" s="5" t="s">
        <v>678</v>
      </c>
      <c r="G263" s="6">
        <v>7</v>
      </c>
      <c r="H263" s="5" t="s">
        <v>27</v>
      </c>
      <c r="I263" s="5" t="s">
        <v>692</v>
      </c>
      <c r="J263" s="7">
        <v>4273194</v>
      </c>
      <c r="K263" s="7">
        <v>76096411</v>
      </c>
      <c r="L263" s="7">
        <v>4</v>
      </c>
      <c r="M263" s="7">
        <v>127</v>
      </c>
      <c r="N263" s="8">
        <v>972067.23</v>
      </c>
      <c r="O263" s="9">
        <v>2.1108332549376414E-4</v>
      </c>
      <c r="P263" s="10">
        <v>45077</v>
      </c>
      <c r="Q263" s="5" t="s">
        <v>29</v>
      </c>
      <c r="R263" s="7">
        <v>4</v>
      </c>
      <c r="S263" s="11" t="s">
        <v>39</v>
      </c>
      <c r="T263" s="7" t="s">
        <v>166</v>
      </c>
      <c r="U263" s="12">
        <v>374719.86</v>
      </c>
      <c r="V263" s="7">
        <v>902</v>
      </c>
      <c r="W263" s="12" t="s">
        <v>158</v>
      </c>
      <c r="X263" s="13" t="s">
        <v>33</v>
      </c>
      <c r="Y263" s="5" t="s">
        <v>34</v>
      </c>
      <c r="Z263" s="5" t="s">
        <v>541</v>
      </c>
      <c r="AA263" t="str">
        <f>_xlfn.XLOOKUP(B263,direcciones!B:B,direcciones!C:C,"",0)</f>
        <v>Cali</v>
      </c>
      <c r="AB263" t="str">
        <f>_xlfn.XLOOKUP(B263,direcciones!B:B,direcciones!D:D,"",0)</f>
        <v>VALLE</v>
      </c>
      <c r="AC263">
        <f>_xlfn.XLOOKUP($B263,direcciones!$B:$B,direcciones!E:E,"",0)</f>
        <v>0</v>
      </c>
      <c r="AD263" t="str">
        <f>_xlfn.XLOOKUP($B263,direcciones!$B:$B,direcciones!F:F,"",0)</f>
        <v>VALLE</v>
      </c>
      <c r="AE263" t="str">
        <f>_xlfn.XLOOKUP($B263,direcciones!$B:$B,direcciones!G:G,"",0)</f>
        <v>Cra 83 6-50,</v>
      </c>
    </row>
    <row r="264" spans="1:31" x14ac:dyDescent="0.25">
      <c r="A264" s="5">
        <f t="shared" si="4"/>
        <v>263</v>
      </c>
      <c r="B264" s="5">
        <v>3007902799</v>
      </c>
      <c r="C264" s="6">
        <v>19412136</v>
      </c>
      <c r="D264" s="5" t="s">
        <v>677</v>
      </c>
      <c r="E264" s="6">
        <v>1221285</v>
      </c>
      <c r="F264" s="5" t="s">
        <v>678</v>
      </c>
      <c r="G264" s="6">
        <v>7</v>
      </c>
      <c r="H264" s="5" t="s">
        <v>27</v>
      </c>
      <c r="I264" s="5" t="s">
        <v>693</v>
      </c>
      <c r="J264" s="7">
        <v>4376719</v>
      </c>
      <c r="K264" s="7">
        <v>76096411</v>
      </c>
      <c r="L264" s="7">
        <v>4</v>
      </c>
      <c r="M264" s="7">
        <v>127</v>
      </c>
      <c r="N264" s="8">
        <v>972067.23</v>
      </c>
      <c r="O264" s="9">
        <v>2.0609045268841797E-4</v>
      </c>
      <c r="P264" s="10">
        <v>45077</v>
      </c>
      <c r="Q264" s="5" t="s">
        <v>29</v>
      </c>
      <c r="R264" s="7">
        <v>4</v>
      </c>
      <c r="S264" s="11" t="s">
        <v>39</v>
      </c>
      <c r="T264" s="7" t="s">
        <v>166</v>
      </c>
      <c r="U264" s="12">
        <v>374719.86</v>
      </c>
      <c r="V264" s="7">
        <v>902</v>
      </c>
      <c r="W264" s="12" t="s">
        <v>158</v>
      </c>
      <c r="X264" s="13" t="s">
        <v>33</v>
      </c>
      <c r="Y264" s="5" t="s">
        <v>34</v>
      </c>
      <c r="Z264" s="5" t="s">
        <v>541</v>
      </c>
      <c r="AA264" t="str">
        <f>_xlfn.XLOOKUP(B264,direcciones!B:B,direcciones!C:C,"",0)</f>
        <v>Cali</v>
      </c>
      <c r="AB264" t="str">
        <f>_xlfn.XLOOKUP(B264,direcciones!B:B,direcciones!D:D,"",0)</f>
        <v>VALLE</v>
      </c>
      <c r="AC264">
        <f>_xlfn.XLOOKUP($B264,direcciones!$B:$B,direcciones!E:E,"",0)</f>
        <v>0</v>
      </c>
      <c r="AD264" t="str">
        <f>_xlfn.XLOOKUP($B264,direcciones!$B:$B,direcciones!F:F,"",0)</f>
        <v>VALLE</v>
      </c>
      <c r="AE264" t="str">
        <f>_xlfn.XLOOKUP($B264,direcciones!$B:$B,direcciones!G:G,"",0)</f>
        <v>Cra 83 6-50,</v>
      </c>
    </row>
    <row r="265" spans="1:31" x14ac:dyDescent="0.25">
      <c r="A265" s="5">
        <f t="shared" si="4"/>
        <v>264</v>
      </c>
      <c r="B265" s="5">
        <v>3013376081</v>
      </c>
      <c r="C265" s="6">
        <v>80074144</v>
      </c>
      <c r="D265" s="5" t="s">
        <v>694</v>
      </c>
      <c r="E265" s="6">
        <v>1226438</v>
      </c>
      <c r="F265" s="5" t="s">
        <v>695</v>
      </c>
      <c r="G265" s="6">
        <v>6</v>
      </c>
      <c r="H265" s="5" t="s">
        <v>27</v>
      </c>
      <c r="I265" s="5" t="s">
        <v>696</v>
      </c>
      <c r="J265" s="7">
        <v>13790000</v>
      </c>
      <c r="K265" s="7">
        <v>251083836</v>
      </c>
      <c r="L265" s="7">
        <v>4</v>
      </c>
      <c r="M265" s="7">
        <v>127</v>
      </c>
      <c r="N265" s="8">
        <v>3150501.71</v>
      </c>
      <c r="O265" s="9">
        <v>0</v>
      </c>
      <c r="P265" s="10">
        <v>45077</v>
      </c>
      <c r="Q265" s="5" t="s">
        <v>152</v>
      </c>
      <c r="R265" s="7">
        <v>4</v>
      </c>
      <c r="S265" s="11" t="s">
        <v>39</v>
      </c>
      <c r="T265" s="7" t="s">
        <v>166</v>
      </c>
      <c r="U265" s="12">
        <v>1207658.81</v>
      </c>
      <c r="V265" s="7">
        <v>0</v>
      </c>
      <c r="W265" s="12" t="s">
        <v>158</v>
      </c>
      <c r="X265" s="13" t="s">
        <v>33</v>
      </c>
      <c r="Y265" s="5" t="s">
        <v>34</v>
      </c>
      <c r="Z265" s="5" t="s">
        <v>541</v>
      </c>
      <c r="AA265" t="str">
        <f>_xlfn.XLOOKUP(B265,direcciones!B:B,direcciones!C:C,"",0)</f>
        <v>Bogotá</v>
      </c>
      <c r="AB265" t="str">
        <f>_xlfn.XLOOKUP(B265,direcciones!B:B,direcciones!D:D,"",0)</f>
        <v>CUNDINAMARCA</v>
      </c>
      <c r="AC265">
        <f>_xlfn.XLOOKUP($B265,direcciones!$B:$B,direcciones!E:E,"",0)</f>
        <v>0</v>
      </c>
      <c r="AD265" t="str">
        <f>_xlfn.XLOOKUP($B265,direcciones!$B:$B,direcciones!F:F,"",0)</f>
        <v>CUNDINAMARCA</v>
      </c>
      <c r="AE265" t="str">
        <f>_xlfn.XLOOKUP($B265,direcciones!$B:$B,direcciones!G:G,"",0)</f>
        <v>Cra 16c # 155a - 21</v>
      </c>
    </row>
    <row r="266" spans="1:31" x14ac:dyDescent="0.25">
      <c r="A266" s="18">
        <f t="shared" si="4"/>
        <v>265</v>
      </c>
      <c r="B266" s="18">
        <v>3144025168</v>
      </c>
      <c r="C266" s="19">
        <v>1071162046</v>
      </c>
      <c r="D266" s="18" t="s">
        <v>697</v>
      </c>
      <c r="E266" s="19">
        <v>1099095</v>
      </c>
      <c r="F266" s="18" t="s">
        <v>698</v>
      </c>
      <c r="G266" s="19">
        <v>6</v>
      </c>
      <c r="H266" s="18" t="s">
        <v>27</v>
      </c>
      <c r="I266" s="18" t="s">
        <v>699</v>
      </c>
      <c r="J266" s="20">
        <v>10649100</v>
      </c>
      <c r="K266" s="20">
        <v>35341900</v>
      </c>
      <c r="L266" s="20">
        <v>12</v>
      </c>
      <c r="M266" s="20">
        <v>360</v>
      </c>
      <c r="N266" s="21">
        <v>564909.88</v>
      </c>
      <c r="O266" s="22">
        <v>0</v>
      </c>
      <c r="P266" s="23">
        <v>44932</v>
      </c>
      <c r="Q266" s="18" t="s">
        <v>29</v>
      </c>
      <c r="R266" s="20">
        <v>8</v>
      </c>
      <c r="S266" s="24" t="s">
        <v>30</v>
      </c>
      <c r="T266" s="20" t="s">
        <v>31</v>
      </c>
      <c r="U266" s="25">
        <v>222785.26</v>
      </c>
      <c r="V266" s="20">
        <v>0</v>
      </c>
      <c r="W266" s="25" t="s">
        <v>40</v>
      </c>
      <c r="X266" s="13" t="s">
        <v>33</v>
      </c>
      <c r="Y266" s="5" t="s">
        <v>34</v>
      </c>
      <c r="Z266" s="18" t="s">
        <v>700</v>
      </c>
      <c r="AA266" t="str">
        <f>_xlfn.XLOOKUP(B266,direcciones!B:B,direcciones!C:C,"",0)</f>
        <v/>
      </c>
      <c r="AB266" t="str">
        <f>_xlfn.XLOOKUP(B266,direcciones!B:B,direcciones!D:D,"",0)</f>
        <v/>
      </c>
      <c r="AC266" t="str">
        <f>_xlfn.XLOOKUP($B266,direcciones!$B:$B,direcciones!E:E,"",0)</f>
        <v/>
      </c>
      <c r="AD266" t="str">
        <f>_xlfn.XLOOKUP($B266,direcciones!$B:$B,direcciones!F:F,"",0)</f>
        <v/>
      </c>
      <c r="AE266" t="str">
        <f>_xlfn.XLOOKUP($B266,direcciones!$B:$B,direcciones!G:G,"",0)</f>
        <v/>
      </c>
    </row>
    <row r="267" spans="1:31" x14ac:dyDescent="0.25">
      <c r="A267" s="5">
        <f t="shared" si="4"/>
        <v>266</v>
      </c>
      <c r="B267" s="5">
        <v>3142583433</v>
      </c>
      <c r="C267" s="6">
        <v>1026265774</v>
      </c>
      <c r="D267" s="5" t="s">
        <v>701</v>
      </c>
      <c r="E267" s="6">
        <v>1099710</v>
      </c>
      <c r="F267" s="5" t="s">
        <v>702</v>
      </c>
      <c r="G267" s="6">
        <v>2</v>
      </c>
      <c r="H267" s="5" t="s">
        <v>86</v>
      </c>
      <c r="I267" s="5" t="s">
        <v>703</v>
      </c>
      <c r="J267" s="7">
        <v>1815000</v>
      </c>
      <c r="K267" s="7">
        <v>6469100</v>
      </c>
      <c r="L267" s="7">
        <v>32</v>
      </c>
      <c r="M267" s="7">
        <v>977</v>
      </c>
      <c r="N267" s="8">
        <v>162015.82</v>
      </c>
      <c r="O267" s="9">
        <v>0</v>
      </c>
      <c r="P267" s="10">
        <v>44932</v>
      </c>
      <c r="Q267" s="5" t="s">
        <v>29</v>
      </c>
      <c r="R267" s="7">
        <v>8</v>
      </c>
      <c r="S267" s="11" t="s">
        <v>39</v>
      </c>
      <c r="T267" s="7" t="s">
        <v>31</v>
      </c>
      <c r="U267" s="12">
        <v>43293.87</v>
      </c>
      <c r="V267" s="7">
        <v>0</v>
      </c>
      <c r="W267" s="12" t="s">
        <v>40</v>
      </c>
      <c r="X267" s="13" t="s">
        <v>33</v>
      </c>
      <c r="Y267" s="5" t="s">
        <v>34</v>
      </c>
      <c r="Z267" s="5" t="s">
        <v>704</v>
      </c>
      <c r="AA267" t="str">
        <f>_xlfn.XLOOKUP(B267,direcciones!B:B,direcciones!C:C,"",0)</f>
        <v/>
      </c>
      <c r="AB267" t="str">
        <f>_xlfn.XLOOKUP(B267,direcciones!B:B,direcciones!D:D,"",0)</f>
        <v/>
      </c>
      <c r="AC267" t="str">
        <f>_xlfn.XLOOKUP($B267,direcciones!$B:$B,direcciones!E:E,"",0)</f>
        <v/>
      </c>
      <c r="AD267" t="str">
        <f>_xlfn.XLOOKUP($B267,direcciones!$B:$B,direcciones!F:F,"",0)</f>
        <v/>
      </c>
      <c r="AE267" t="str">
        <f>_xlfn.XLOOKUP($B267,direcciones!$B:$B,direcciones!G:G,"",0)</f>
        <v/>
      </c>
    </row>
    <row r="268" spans="1:31" x14ac:dyDescent="0.25">
      <c r="A268" s="5">
        <f t="shared" si="4"/>
        <v>267</v>
      </c>
      <c r="B268" s="5">
        <v>3132415628</v>
      </c>
      <c r="C268" s="6">
        <v>1024461502</v>
      </c>
      <c r="D268" s="5" t="s">
        <v>705</v>
      </c>
      <c r="E268" s="6">
        <v>736116</v>
      </c>
      <c r="F268" s="5" t="s">
        <v>706</v>
      </c>
      <c r="G268" s="6">
        <v>4</v>
      </c>
      <c r="H268" s="5" t="s">
        <v>27</v>
      </c>
      <c r="I268" s="5" t="s">
        <v>707</v>
      </c>
      <c r="J268" s="7">
        <v>1266100</v>
      </c>
      <c r="K268" s="7">
        <v>6587222</v>
      </c>
      <c r="L268" s="7">
        <v>23</v>
      </c>
      <c r="M268" s="7">
        <v>712</v>
      </c>
      <c r="N268" s="8">
        <v>191488.63</v>
      </c>
      <c r="O268" s="9">
        <v>5.8245794171076531E-2</v>
      </c>
      <c r="P268" s="10">
        <v>44362</v>
      </c>
      <c r="Q268" s="5" t="s">
        <v>152</v>
      </c>
      <c r="R268" s="7">
        <v>27</v>
      </c>
      <c r="S268" s="11" t="s">
        <v>30</v>
      </c>
      <c r="T268" s="7" t="s">
        <v>31</v>
      </c>
      <c r="U268" s="12">
        <v>45306.75</v>
      </c>
      <c r="V268" s="7">
        <v>73745</v>
      </c>
      <c r="W268" s="12" t="s">
        <v>40</v>
      </c>
      <c r="X268" s="13" t="s">
        <v>33</v>
      </c>
      <c r="Y268" s="5" t="s">
        <v>34</v>
      </c>
      <c r="Z268" s="5" t="s">
        <v>704</v>
      </c>
      <c r="AA268" t="str">
        <f>_xlfn.XLOOKUP(B268,direcciones!B:B,direcciones!C:C,"",0)</f>
        <v/>
      </c>
      <c r="AB268" t="str">
        <f>_xlfn.XLOOKUP(B268,direcciones!B:B,direcciones!D:D,"",0)</f>
        <v/>
      </c>
      <c r="AC268" t="str">
        <f>_xlfn.XLOOKUP($B268,direcciones!$B:$B,direcciones!E:E,"",0)</f>
        <v/>
      </c>
      <c r="AD268" t="str">
        <f>_xlfn.XLOOKUP($B268,direcciones!$B:$B,direcciones!F:F,"",0)</f>
        <v/>
      </c>
      <c r="AE268" t="str">
        <f>_xlfn.XLOOKUP($B268,direcciones!$B:$B,direcciones!G:G,"",0)</f>
        <v/>
      </c>
    </row>
    <row r="269" spans="1:31" x14ac:dyDescent="0.25">
      <c r="A269" s="5">
        <f t="shared" si="4"/>
        <v>268</v>
      </c>
      <c r="B269" s="5">
        <v>3142647902</v>
      </c>
      <c r="C269" s="6">
        <v>1032485466</v>
      </c>
      <c r="D269" s="5" t="s">
        <v>708</v>
      </c>
      <c r="E269" s="6">
        <v>1165733</v>
      </c>
      <c r="F269" s="5" t="s">
        <v>709</v>
      </c>
      <c r="G269" s="6">
        <v>3</v>
      </c>
      <c r="H269" s="5" t="s">
        <v>27</v>
      </c>
      <c r="I269" s="5" t="s">
        <v>710</v>
      </c>
      <c r="J269" s="7">
        <v>3015600</v>
      </c>
      <c r="K269" s="7">
        <v>7448700</v>
      </c>
      <c r="L269" s="7">
        <v>7</v>
      </c>
      <c r="M269" s="7">
        <v>216</v>
      </c>
      <c r="N269" s="8">
        <v>168934.96</v>
      </c>
      <c r="O269" s="9">
        <v>0</v>
      </c>
      <c r="P269" s="10">
        <v>45016</v>
      </c>
      <c r="Q269" s="5" t="s">
        <v>29</v>
      </c>
      <c r="R269" s="7">
        <v>6</v>
      </c>
      <c r="S269" s="11" t="s">
        <v>39</v>
      </c>
      <c r="T269" s="7" t="s">
        <v>31</v>
      </c>
      <c r="U269" s="12">
        <v>56820.72</v>
      </c>
      <c r="V269" s="7">
        <v>0</v>
      </c>
      <c r="W269" s="12" t="s">
        <v>40</v>
      </c>
      <c r="X269" s="13" t="s">
        <v>33</v>
      </c>
      <c r="Y269" s="5" t="s">
        <v>34</v>
      </c>
      <c r="Z269" s="5" t="s">
        <v>704</v>
      </c>
      <c r="AA269" t="str">
        <f>_xlfn.XLOOKUP(B269,direcciones!B:B,direcciones!C:C,"",0)</f>
        <v/>
      </c>
      <c r="AB269" t="str">
        <f>_xlfn.XLOOKUP(B269,direcciones!B:B,direcciones!D:D,"",0)</f>
        <v/>
      </c>
      <c r="AC269" t="str">
        <f>_xlfn.XLOOKUP($B269,direcciones!$B:$B,direcciones!E:E,"",0)</f>
        <v/>
      </c>
      <c r="AD269" t="str">
        <f>_xlfn.XLOOKUP($B269,direcciones!$B:$B,direcciones!F:F,"",0)</f>
        <v/>
      </c>
      <c r="AE269" t="str">
        <f>_xlfn.XLOOKUP($B269,direcciones!$B:$B,direcciones!G:G,"",0)</f>
        <v/>
      </c>
    </row>
    <row r="270" spans="1:31" x14ac:dyDescent="0.25">
      <c r="A270" s="5">
        <f t="shared" si="4"/>
        <v>269</v>
      </c>
      <c r="B270" s="5">
        <v>3116664065</v>
      </c>
      <c r="C270" s="6">
        <v>1144103412</v>
      </c>
      <c r="D270" s="5" t="s">
        <v>711</v>
      </c>
      <c r="E270" s="6">
        <v>1202812</v>
      </c>
      <c r="F270" s="5" t="s">
        <v>712</v>
      </c>
      <c r="G270" s="6">
        <v>2</v>
      </c>
      <c r="H270" s="5" t="s">
        <v>27</v>
      </c>
      <c r="I270" s="5" t="s">
        <v>713</v>
      </c>
      <c r="J270" s="7">
        <v>3415500</v>
      </c>
      <c r="K270" s="7">
        <v>8230200</v>
      </c>
      <c r="L270" s="7">
        <v>6</v>
      </c>
      <c r="M270" s="7">
        <v>188</v>
      </c>
      <c r="N270" s="8">
        <v>270210.33</v>
      </c>
      <c r="O270" s="9">
        <v>0.10481452203191334</v>
      </c>
      <c r="P270" s="10">
        <v>45055</v>
      </c>
      <c r="Q270" s="5" t="s">
        <v>29</v>
      </c>
      <c r="R270" s="7">
        <v>4</v>
      </c>
      <c r="S270" s="11" t="s">
        <v>39</v>
      </c>
      <c r="T270" s="7" t="s">
        <v>31</v>
      </c>
      <c r="U270" s="12">
        <v>61470.64</v>
      </c>
      <c r="V270" s="7">
        <v>357994</v>
      </c>
      <c r="W270" s="12" t="s">
        <v>40</v>
      </c>
      <c r="X270" s="13" t="s">
        <v>33</v>
      </c>
      <c r="Y270" s="5" t="s">
        <v>34</v>
      </c>
      <c r="Z270" s="5" t="s">
        <v>704</v>
      </c>
      <c r="AA270" t="str">
        <f>_xlfn.XLOOKUP(B270,direcciones!B:B,direcciones!C:C,"",0)</f>
        <v>Itagüí</v>
      </c>
      <c r="AB270" t="str">
        <f>_xlfn.XLOOKUP(B270,direcciones!B:B,direcciones!D:D,"",0)</f>
        <v>ANTIOQUIA</v>
      </c>
      <c r="AC270">
        <f>_xlfn.XLOOKUP($B270,direcciones!$B:$B,direcciones!E:E,"",0)</f>
        <v>0</v>
      </c>
      <c r="AD270" t="str">
        <f>_xlfn.XLOOKUP($B270,direcciones!$B:$B,direcciones!F:F,"",0)</f>
        <v>ANTIOQUIA</v>
      </c>
      <c r="AE270" t="str">
        <f>_xlfn.XLOOKUP($B270,direcciones!$B:$B,direcciones!G:G,"",0)</f>
        <v>calle 71 # 58 102</v>
      </c>
    </row>
    <row r="271" spans="1:31" x14ac:dyDescent="0.25">
      <c r="A271" s="5">
        <f t="shared" si="4"/>
        <v>270</v>
      </c>
      <c r="B271" s="5">
        <v>3204633387</v>
      </c>
      <c r="C271" s="6">
        <v>1016002570</v>
      </c>
      <c r="D271" s="5" t="s">
        <v>714</v>
      </c>
      <c r="E271" s="6">
        <v>1188969</v>
      </c>
      <c r="F271" s="5" t="s">
        <v>715</v>
      </c>
      <c r="G271" s="6">
        <v>4</v>
      </c>
      <c r="H271" s="5" t="s">
        <v>27</v>
      </c>
      <c r="I271" s="5" t="s">
        <v>716</v>
      </c>
      <c r="J271" s="7">
        <v>4277700</v>
      </c>
      <c r="K271" s="7">
        <v>8616300</v>
      </c>
      <c r="L271" s="7">
        <v>16</v>
      </c>
      <c r="M271" s="7">
        <v>495</v>
      </c>
      <c r="N271" s="8">
        <v>171469.05</v>
      </c>
      <c r="O271" s="9">
        <v>6.3033873343151692E-2</v>
      </c>
      <c r="P271" s="10">
        <v>45037</v>
      </c>
      <c r="Q271" s="5" t="s">
        <v>29</v>
      </c>
      <c r="R271" s="7">
        <v>5</v>
      </c>
      <c r="S271" s="11" t="s">
        <v>39</v>
      </c>
      <c r="T271" s="7" t="s">
        <v>31</v>
      </c>
      <c r="U271" s="12">
        <v>63767.94</v>
      </c>
      <c r="V271" s="7">
        <v>269640</v>
      </c>
      <c r="W271" s="12" t="s">
        <v>40</v>
      </c>
      <c r="X271" s="13" t="s">
        <v>33</v>
      </c>
      <c r="Y271" s="5" t="s">
        <v>34</v>
      </c>
      <c r="Z271" s="5" t="s">
        <v>704</v>
      </c>
      <c r="AA271" t="str">
        <f>_xlfn.XLOOKUP(B271,direcciones!B:B,direcciones!C:C,"",0)</f>
        <v>Girardot</v>
      </c>
      <c r="AB271" t="str">
        <f>_xlfn.XLOOKUP(B271,direcciones!B:B,direcciones!D:D,"",0)</f>
        <v>CUNDINAMARCA</v>
      </c>
      <c r="AC271">
        <f>_xlfn.XLOOKUP($B271,direcciones!$B:$B,direcciones!E:E,"",0)</f>
        <v>0</v>
      </c>
      <c r="AD271" t="str">
        <f>_xlfn.XLOOKUP($B271,direcciones!$B:$B,direcciones!F:F,"",0)</f>
        <v>CUNDINAMARCA</v>
      </c>
      <c r="AE271" t="str">
        <f>_xlfn.XLOOKUP($B271,direcciones!$B:$B,direcciones!G:G,"",0)</f>
        <v xml:space="preserve">mz 76 casa17 barrio keneddy girardot </v>
      </c>
    </row>
    <row r="272" spans="1:31" x14ac:dyDescent="0.25">
      <c r="A272" s="5">
        <f t="shared" si="4"/>
        <v>271</v>
      </c>
      <c r="B272" s="5">
        <v>3017791348</v>
      </c>
      <c r="C272" s="6">
        <v>1026590429</v>
      </c>
      <c r="D272" s="5" t="s">
        <v>717</v>
      </c>
      <c r="E272" s="6">
        <v>1189019</v>
      </c>
      <c r="F272" s="5" t="s">
        <v>718</v>
      </c>
      <c r="G272" s="6">
        <v>2</v>
      </c>
      <c r="H272" s="5" t="s">
        <v>27</v>
      </c>
      <c r="I272" s="5" t="s">
        <v>719</v>
      </c>
      <c r="J272" s="7">
        <v>6986700</v>
      </c>
      <c r="K272" s="7">
        <v>9562350</v>
      </c>
      <c r="L272" s="7">
        <v>6</v>
      </c>
      <c r="M272" s="7">
        <v>188</v>
      </c>
      <c r="N272" s="8">
        <v>230793.18</v>
      </c>
      <c r="O272" s="9">
        <v>7.2795454220161168E-4</v>
      </c>
      <c r="P272" s="10">
        <v>45049</v>
      </c>
      <c r="Q272" s="5" t="s">
        <v>29</v>
      </c>
      <c r="R272" s="7">
        <v>4</v>
      </c>
      <c r="S272" s="11" t="s">
        <v>39</v>
      </c>
      <c r="T272" s="7" t="s">
        <v>31</v>
      </c>
      <c r="U272" s="12">
        <v>69396.929999999993</v>
      </c>
      <c r="V272" s="7">
        <v>5086</v>
      </c>
      <c r="W272" s="12" t="s">
        <v>40</v>
      </c>
      <c r="X272" s="13" t="s">
        <v>33</v>
      </c>
      <c r="Y272" s="5" t="s">
        <v>34</v>
      </c>
      <c r="Z272" s="5" t="s">
        <v>704</v>
      </c>
      <c r="AA272" t="str">
        <f>_xlfn.XLOOKUP(B272,direcciones!B:B,direcciones!C:C,"",0)</f>
        <v>Bogotá</v>
      </c>
      <c r="AB272" t="str">
        <f>_xlfn.XLOOKUP(B272,direcciones!B:B,direcciones!D:D,"",0)</f>
        <v>CUNDINAMARCA</v>
      </c>
      <c r="AC272">
        <f>_xlfn.XLOOKUP($B272,direcciones!$B:$B,direcciones!E:E,"",0)</f>
        <v>0</v>
      </c>
      <c r="AD272" t="str">
        <f>_xlfn.XLOOKUP($B272,direcciones!$B:$B,direcciones!F:F,"",0)</f>
        <v>CUNDINAMARCA</v>
      </c>
      <c r="AE272" t="str">
        <f>_xlfn.XLOOKUP($B272,direcciones!$B:$B,direcciones!G:G,"",0)</f>
        <v>diagonal 82g #75-69</v>
      </c>
    </row>
    <row r="273" spans="1:31" x14ac:dyDescent="0.25">
      <c r="A273" s="5">
        <f t="shared" si="4"/>
        <v>272</v>
      </c>
      <c r="B273" s="5">
        <v>3017791348</v>
      </c>
      <c r="C273" s="6">
        <v>1026590429</v>
      </c>
      <c r="D273" s="5" t="s">
        <v>717</v>
      </c>
      <c r="E273" s="6">
        <v>1189018</v>
      </c>
      <c r="F273" s="5" t="s">
        <v>718</v>
      </c>
      <c r="G273" s="6">
        <v>2</v>
      </c>
      <c r="H273" s="5" t="s">
        <v>27</v>
      </c>
      <c r="I273" s="5" t="s">
        <v>720</v>
      </c>
      <c r="J273" s="7">
        <v>2575650</v>
      </c>
      <c r="K273" s="7">
        <v>9562350</v>
      </c>
      <c r="L273" s="7">
        <v>6</v>
      </c>
      <c r="M273" s="7">
        <v>188</v>
      </c>
      <c r="N273" s="8">
        <v>230793.18</v>
      </c>
      <c r="O273" s="9">
        <v>1.9746471764408983E-3</v>
      </c>
      <c r="P273" s="10">
        <v>45049</v>
      </c>
      <c r="Q273" s="5" t="s">
        <v>29</v>
      </c>
      <c r="R273" s="7">
        <v>4</v>
      </c>
      <c r="S273" s="11" t="s">
        <v>39</v>
      </c>
      <c r="T273" s="7" t="s">
        <v>31</v>
      </c>
      <c r="U273" s="12">
        <v>69396.929999999993</v>
      </c>
      <c r="V273" s="7">
        <v>5086</v>
      </c>
      <c r="W273" s="12" t="s">
        <v>40</v>
      </c>
      <c r="X273" s="13" t="s">
        <v>33</v>
      </c>
      <c r="Y273" s="5" t="s">
        <v>34</v>
      </c>
      <c r="Z273" s="5" t="s">
        <v>704</v>
      </c>
      <c r="AA273" t="str">
        <f>_xlfn.XLOOKUP(B273,direcciones!B:B,direcciones!C:C,"",0)</f>
        <v>Bogotá</v>
      </c>
      <c r="AB273" t="str">
        <f>_xlfn.XLOOKUP(B273,direcciones!B:B,direcciones!D:D,"",0)</f>
        <v>CUNDINAMARCA</v>
      </c>
      <c r="AC273">
        <f>_xlfn.XLOOKUP($B273,direcciones!$B:$B,direcciones!E:E,"",0)</f>
        <v>0</v>
      </c>
      <c r="AD273" t="str">
        <f>_xlfn.XLOOKUP($B273,direcciones!$B:$B,direcciones!F:F,"",0)</f>
        <v>CUNDINAMARCA</v>
      </c>
      <c r="AE273" t="str">
        <f>_xlfn.XLOOKUP($B273,direcciones!$B:$B,direcciones!G:G,"",0)</f>
        <v>diagonal 82g #75-69</v>
      </c>
    </row>
    <row r="274" spans="1:31" x14ac:dyDescent="0.25">
      <c r="A274" s="5">
        <f t="shared" si="4"/>
        <v>273</v>
      </c>
      <c r="B274" s="5">
        <v>3174716332</v>
      </c>
      <c r="C274" s="6">
        <v>43687990</v>
      </c>
      <c r="D274" s="5" t="s">
        <v>721</v>
      </c>
      <c r="E274" s="6">
        <v>1201446</v>
      </c>
      <c r="F274" s="5" t="s">
        <v>722</v>
      </c>
      <c r="G274" s="6">
        <v>3</v>
      </c>
      <c r="H274" s="5" t="s">
        <v>27</v>
      </c>
      <c r="I274" s="5" t="s">
        <v>723</v>
      </c>
      <c r="J274" s="7">
        <v>884000</v>
      </c>
      <c r="K274" s="7">
        <v>9923450</v>
      </c>
      <c r="L274" s="7">
        <v>5</v>
      </c>
      <c r="M274" s="7">
        <v>157</v>
      </c>
      <c r="N274" s="8">
        <v>192654.26</v>
      </c>
      <c r="O274" s="9">
        <v>0.11511538461538462</v>
      </c>
      <c r="P274" s="10">
        <v>45046</v>
      </c>
      <c r="Q274" s="5" t="s">
        <v>29</v>
      </c>
      <c r="R274" s="7">
        <v>5</v>
      </c>
      <c r="S274" s="11" t="s">
        <v>39</v>
      </c>
      <c r="T274" s="7" t="s">
        <v>31</v>
      </c>
      <c r="U274" s="12">
        <v>71545.48</v>
      </c>
      <c r="V274" s="7">
        <v>101762</v>
      </c>
      <c r="W274" s="12" t="s">
        <v>158</v>
      </c>
      <c r="X274" s="13" t="s">
        <v>33</v>
      </c>
      <c r="Y274" s="5" t="s">
        <v>34</v>
      </c>
      <c r="Z274" s="5" t="s">
        <v>704</v>
      </c>
      <c r="AA274" t="str">
        <f>_xlfn.XLOOKUP(B274,direcciones!B:B,direcciones!C:C,"",0)</f>
        <v>La Estrella</v>
      </c>
      <c r="AB274" t="str">
        <f>_xlfn.XLOOKUP(B274,direcciones!B:B,direcciones!D:D,"",0)</f>
        <v>ANTIOQUIA</v>
      </c>
      <c r="AC274">
        <f>_xlfn.XLOOKUP($B274,direcciones!$B:$B,direcciones!E:E,"",0)</f>
        <v>0</v>
      </c>
      <c r="AD274" t="str">
        <f>_xlfn.XLOOKUP($B274,direcciones!$B:$B,direcciones!F:F,"",0)</f>
        <v>ANTIOQUIA</v>
      </c>
      <c r="AE274" t="str">
        <f>_xlfn.XLOOKUP($B274,direcciones!$B:$B,direcciones!G:G,"",0)</f>
        <v>carre 50 n 50 sus 173 int 102</v>
      </c>
    </row>
    <row r="275" spans="1:31" x14ac:dyDescent="0.25">
      <c r="A275" s="5">
        <f t="shared" si="4"/>
        <v>274</v>
      </c>
      <c r="B275" s="5">
        <v>3136400311</v>
      </c>
      <c r="C275" s="6">
        <v>1052965609</v>
      </c>
      <c r="D275" s="5" t="s">
        <v>724</v>
      </c>
      <c r="E275" s="6">
        <v>1177921</v>
      </c>
      <c r="F275" s="5" t="s">
        <v>725</v>
      </c>
      <c r="G275" s="6">
        <v>2</v>
      </c>
      <c r="H275" s="5" t="s">
        <v>27</v>
      </c>
      <c r="I275" s="5" t="s">
        <v>726</v>
      </c>
      <c r="J275" s="7">
        <v>9037600</v>
      </c>
      <c r="K275" s="7">
        <v>10232200</v>
      </c>
      <c r="L275" s="7">
        <v>7</v>
      </c>
      <c r="M275" s="7">
        <v>216</v>
      </c>
      <c r="N275" s="8">
        <v>207768.88</v>
      </c>
      <c r="O275" s="9">
        <v>3.7453306187483403E-2</v>
      </c>
      <c r="P275" s="10">
        <v>45041</v>
      </c>
      <c r="Q275" s="5" t="s">
        <v>29</v>
      </c>
      <c r="R275" s="7">
        <v>5</v>
      </c>
      <c r="S275" s="11" t="s">
        <v>39</v>
      </c>
      <c r="T275" s="7" t="s">
        <v>31</v>
      </c>
      <c r="U275" s="12">
        <v>73382.539999999994</v>
      </c>
      <c r="V275" s="7">
        <v>338488</v>
      </c>
      <c r="W275" s="12" t="s">
        <v>40</v>
      </c>
      <c r="X275" s="13" t="s">
        <v>33</v>
      </c>
      <c r="Y275" s="5" t="s">
        <v>34</v>
      </c>
      <c r="Z275" s="5" t="s">
        <v>704</v>
      </c>
      <c r="AA275" t="str">
        <f>_xlfn.XLOOKUP(B275,direcciones!B:B,direcciones!C:C,"",0)</f>
        <v/>
      </c>
      <c r="AB275" t="str">
        <f>_xlfn.XLOOKUP(B275,direcciones!B:B,direcciones!D:D,"",0)</f>
        <v/>
      </c>
      <c r="AC275" t="str">
        <f>_xlfn.XLOOKUP($B275,direcciones!$B:$B,direcciones!E:E,"",0)</f>
        <v/>
      </c>
      <c r="AD275" t="str">
        <f>_xlfn.XLOOKUP($B275,direcciones!$B:$B,direcciones!F:F,"",0)</f>
        <v/>
      </c>
      <c r="AE275" t="str">
        <f>_xlfn.XLOOKUP($B275,direcciones!$B:$B,direcciones!G:G,"",0)</f>
        <v/>
      </c>
    </row>
    <row r="276" spans="1:31" x14ac:dyDescent="0.25">
      <c r="A276" s="5">
        <f t="shared" si="4"/>
        <v>275</v>
      </c>
      <c r="B276" s="5">
        <v>3156097291</v>
      </c>
      <c r="C276" s="6">
        <v>1069462251</v>
      </c>
      <c r="D276" s="5" t="s">
        <v>727</v>
      </c>
      <c r="E276" s="6">
        <v>1153164</v>
      </c>
      <c r="F276" s="5" t="s">
        <v>728</v>
      </c>
      <c r="G276" s="6">
        <v>3</v>
      </c>
      <c r="H276" s="5" t="s">
        <v>27</v>
      </c>
      <c r="I276" s="5" t="s">
        <v>729</v>
      </c>
      <c r="J276" s="7">
        <v>5287800</v>
      </c>
      <c r="K276" s="7">
        <v>10839667</v>
      </c>
      <c r="L276" s="7">
        <v>6</v>
      </c>
      <c r="M276" s="7">
        <v>189</v>
      </c>
      <c r="N276" s="8">
        <v>236199.14</v>
      </c>
      <c r="O276" s="9">
        <v>3.9714058776806992E-6</v>
      </c>
      <c r="P276" s="10">
        <v>44999</v>
      </c>
      <c r="Q276" s="5" t="s">
        <v>29</v>
      </c>
      <c r="R276" s="7">
        <v>6</v>
      </c>
      <c r="S276" s="11" t="s">
        <v>39</v>
      </c>
      <c r="T276" s="7" t="s">
        <v>31</v>
      </c>
      <c r="U276" s="12">
        <v>76996.97</v>
      </c>
      <c r="V276" s="7">
        <v>21</v>
      </c>
      <c r="W276" s="12" t="s">
        <v>40</v>
      </c>
      <c r="X276" s="13" t="s">
        <v>33</v>
      </c>
      <c r="Y276" s="5" t="s">
        <v>34</v>
      </c>
      <c r="Z276" s="5" t="s">
        <v>704</v>
      </c>
      <c r="AA276" t="str">
        <f>_xlfn.XLOOKUP(B276,direcciones!B:B,direcciones!C:C,"",0)</f>
        <v/>
      </c>
      <c r="AB276" t="str">
        <f>_xlfn.XLOOKUP(B276,direcciones!B:B,direcciones!D:D,"",0)</f>
        <v/>
      </c>
      <c r="AC276" t="str">
        <f>_xlfn.XLOOKUP($B276,direcciones!$B:$B,direcciones!E:E,"",0)</f>
        <v/>
      </c>
      <c r="AD276" t="str">
        <f>_xlfn.XLOOKUP($B276,direcciones!$B:$B,direcciones!F:F,"",0)</f>
        <v/>
      </c>
      <c r="AE276" t="str">
        <f>_xlfn.XLOOKUP($B276,direcciones!$B:$B,direcciones!G:G,"",0)</f>
        <v/>
      </c>
    </row>
    <row r="277" spans="1:31" x14ac:dyDescent="0.25">
      <c r="A277" s="5">
        <f t="shared" si="4"/>
        <v>276</v>
      </c>
      <c r="B277" s="5">
        <v>3212096152</v>
      </c>
      <c r="C277" s="6">
        <v>1090381170</v>
      </c>
      <c r="D277" s="5" t="s">
        <v>730</v>
      </c>
      <c r="E277" s="6">
        <v>1222926</v>
      </c>
      <c r="F277" s="5" t="s">
        <v>731</v>
      </c>
      <c r="G277" s="6">
        <v>3</v>
      </c>
      <c r="H277" s="5" t="s">
        <v>27</v>
      </c>
      <c r="I277" s="5" t="s">
        <v>732</v>
      </c>
      <c r="J277" s="7">
        <v>2788454</v>
      </c>
      <c r="K277" s="7">
        <v>11403040</v>
      </c>
      <c r="L277" s="7">
        <v>5</v>
      </c>
      <c r="M277" s="7">
        <v>157</v>
      </c>
      <c r="N277" s="8">
        <v>279325.49</v>
      </c>
      <c r="O277" s="9">
        <v>0.11402841861475929</v>
      </c>
      <c r="P277" s="10">
        <v>45075</v>
      </c>
      <c r="Q277" s="5" t="s">
        <v>29</v>
      </c>
      <c r="R277" s="7">
        <v>4</v>
      </c>
      <c r="S277" s="11" t="s">
        <v>39</v>
      </c>
      <c r="T277" s="7" t="s">
        <v>31</v>
      </c>
      <c r="U277" s="12">
        <v>80349.039999999994</v>
      </c>
      <c r="V277" s="7">
        <v>317963</v>
      </c>
      <c r="W277" s="12" t="s">
        <v>40</v>
      </c>
      <c r="X277" s="13" t="s">
        <v>33</v>
      </c>
      <c r="Y277" s="5" t="s">
        <v>34</v>
      </c>
      <c r="Z277" s="5" t="s">
        <v>704</v>
      </c>
      <c r="AA277" t="str">
        <f>_xlfn.XLOOKUP(B277,direcciones!B:B,direcciones!C:C,"",0)</f>
        <v>Cúcuta</v>
      </c>
      <c r="AB277" t="str">
        <f>_xlfn.XLOOKUP(B277,direcciones!B:B,direcciones!D:D,"",0)</f>
        <v>NORTE DE SANTANDER</v>
      </c>
      <c r="AC277">
        <f>_xlfn.XLOOKUP($B277,direcciones!$B:$B,direcciones!E:E,"",0)</f>
        <v>0</v>
      </c>
      <c r="AD277" t="str">
        <f>_xlfn.XLOOKUP($B277,direcciones!$B:$B,direcciones!F:F,"",0)</f>
        <v>NORTE DE SANTANDER</v>
      </c>
      <c r="AE277" t="str">
        <f>_xlfn.XLOOKUP($B277,direcciones!$B:$B,direcciones!G:G,"",0)</f>
        <v>CARRERA 6 # 9-54 CASA A9</v>
      </c>
    </row>
    <row r="278" spans="1:31" x14ac:dyDescent="0.25">
      <c r="A278" s="5">
        <f t="shared" si="4"/>
        <v>277</v>
      </c>
      <c r="B278" s="5">
        <v>3123691191</v>
      </c>
      <c r="C278" s="6">
        <v>1030616916</v>
      </c>
      <c r="D278" s="5" t="s">
        <v>733</v>
      </c>
      <c r="E278" s="6">
        <v>1230895</v>
      </c>
      <c r="F278" s="5" t="s">
        <v>734</v>
      </c>
      <c r="G278" s="6">
        <v>2</v>
      </c>
      <c r="H278" s="5" t="s">
        <v>27</v>
      </c>
      <c r="I278" s="5" t="s">
        <v>735</v>
      </c>
      <c r="J278" s="7">
        <v>1883700</v>
      </c>
      <c r="K278" s="7">
        <v>12317700</v>
      </c>
      <c r="L278" s="7">
        <v>5</v>
      </c>
      <c r="M278" s="7">
        <v>157</v>
      </c>
      <c r="N278" s="8">
        <v>338726.21</v>
      </c>
      <c r="O278" s="9">
        <v>5.2431385040080693E-2</v>
      </c>
      <c r="P278" s="10">
        <v>45077</v>
      </c>
      <c r="Q278" s="5" t="s">
        <v>29</v>
      </c>
      <c r="R278" s="7">
        <v>4</v>
      </c>
      <c r="S278" s="11" t="s">
        <v>39</v>
      </c>
      <c r="T278" s="7" t="s">
        <v>31</v>
      </c>
      <c r="U278" s="12">
        <v>85791.27</v>
      </c>
      <c r="V278" s="7">
        <v>98765</v>
      </c>
      <c r="W278" s="12" t="s">
        <v>40</v>
      </c>
      <c r="X278" s="13" t="s">
        <v>33</v>
      </c>
      <c r="Y278" s="5" t="s">
        <v>34</v>
      </c>
      <c r="Z278" s="5" t="s">
        <v>704</v>
      </c>
      <c r="AA278" t="str">
        <f>_xlfn.XLOOKUP(B278,direcciones!B:B,direcciones!C:C,"",0)</f>
        <v>Soacha</v>
      </c>
      <c r="AB278" t="str">
        <f>_xlfn.XLOOKUP(B278,direcciones!B:B,direcciones!D:D,"",0)</f>
        <v>CUNDINAMARCA</v>
      </c>
      <c r="AC278">
        <f>_xlfn.XLOOKUP($B278,direcciones!$B:$B,direcciones!E:E,"",0)</f>
        <v>0</v>
      </c>
      <c r="AD278" t="str">
        <f>_xlfn.XLOOKUP($B278,direcciones!$B:$B,direcciones!F:F,"",0)</f>
        <v>CUNDINAMARCA</v>
      </c>
      <c r="AE278" t="str">
        <f>_xlfn.XLOOKUP($B278,direcciones!$B:$B,direcciones!G:G,"",0)</f>
        <v>Calle 45#9-94</v>
      </c>
    </row>
    <row r="279" spans="1:31" x14ac:dyDescent="0.25">
      <c r="A279" s="5">
        <f t="shared" si="4"/>
        <v>278</v>
      </c>
      <c r="B279" s="5">
        <v>3103873625</v>
      </c>
      <c r="C279" s="6">
        <v>11205929</v>
      </c>
      <c r="D279" s="5" t="s">
        <v>736</v>
      </c>
      <c r="E279" s="6">
        <v>1095559</v>
      </c>
      <c r="F279" s="5" t="s">
        <v>737</v>
      </c>
      <c r="G279" s="6">
        <v>2</v>
      </c>
      <c r="H279" s="5" t="s">
        <v>27</v>
      </c>
      <c r="I279" s="5" t="s">
        <v>738</v>
      </c>
      <c r="J279" s="7">
        <v>8571150</v>
      </c>
      <c r="K279" s="7">
        <v>13179829.800000001</v>
      </c>
      <c r="L279" s="7">
        <v>9</v>
      </c>
      <c r="M279" s="7">
        <v>270</v>
      </c>
      <c r="N279" s="8">
        <v>363915.69</v>
      </c>
      <c r="O279" s="9">
        <v>0.17742554966369739</v>
      </c>
      <c r="P279" s="10">
        <v>44922</v>
      </c>
      <c r="Q279" s="5" t="s">
        <v>29</v>
      </c>
      <c r="R279" s="7">
        <v>9</v>
      </c>
      <c r="S279" s="11" t="s">
        <v>30</v>
      </c>
      <c r="T279" s="7" t="s">
        <v>31</v>
      </c>
      <c r="U279" s="12">
        <v>90920.94</v>
      </c>
      <c r="V279" s="7">
        <v>1520741</v>
      </c>
      <c r="W279" s="12" t="s">
        <v>40</v>
      </c>
      <c r="X279" s="13" t="s">
        <v>33</v>
      </c>
      <c r="Y279" s="5" t="s">
        <v>34</v>
      </c>
      <c r="Z279" s="5" t="s">
        <v>704</v>
      </c>
      <c r="AA279" t="str">
        <f>_xlfn.XLOOKUP(B279,direcciones!B:B,direcciones!C:C,"",0)</f>
        <v/>
      </c>
      <c r="AB279" t="str">
        <f>_xlfn.XLOOKUP(B279,direcciones!B:B,direcciones!D:D,"",0)</f>
        <v/>
      </c>
      <c r="AC279" t="str">
        <f>_xlfn.XLOOKUP($B279,direcciones!$B:$B,direcciones!E:E,"",0)</f>
        <v/>
      </c>
      <c r="AD279" t="str">
        <f>_xlfn.XLOOKUP($B279,direcciones!$B:$B,direcciones!F:F,"",0)</f>
        <v/>
      </c>
      <c r="AE279" t="str">
        <f>_xlfn.XLOOKUP($B279,direcciones!$B:$B,direcciones!G:G,"",0)</f>
        <v/>
      </c>
    </row>
    <row r="280" spans="1:31" x14ac:dyDescent="0.25">
      <c r="A280" s="5">
        <f t="shared" si="4"/>
        <v>279</v>
      </c>
      <c r="B280" s="5">
        <v>3123134210</v>
      </c>
      <c r="C280" s="6">
        <v>52257803</v>
      </c>
      <c r="D280" s="5" t="s">
        <v>739</v>
      </c>
      <c r="E280" s="6">
        <v>909643</v>
      </c>
      <c r="F280" s="5" t="s">
        <v>740</v>
      </c>
      <c r="G280" s="6">
        <v>3</v>
      </c>
      <c r="H280" s="5" t="s">
        <v>27</v>
      </c>
      <c r="I280" s="5" t="s">
        <v>741</v>
      </c>
      <c r="J280" s="7">
        <v>4924500</v>
      </c>
      <c r="K280" s="7">
        <v>13647900</v>
      </c>
      <c r="L280" s="7">
        <v>6</v>
      </c>
      <c r="M280" s="7">
        <v>193</v>
      </c>
      <c r="N280" s="8">
        <v>339846.66</v>
      </c>
      <c r="O280" s="9">
        <v>0.15981663113006397</v>
      </c>
      <c r="P280" s="10">
        <v>44655</v>
      </c>
      <c r="Q280" s="5" t="s">
        <v>152</v>
      </c>
      <c r="R280" s="7">
        <v>17</v>
      </c>
      <c r="S280" s="11" t="s">
        <v>30</v>
      </c>
      <c r="T280" s="7" t="s">
        <v>31</v>
      </c>
      <c r="U280" s="12">
        <v>93705.96</v>
      </c>
      <c r="V280" s="7">
        <v>787017</v>
      </c>
      <c r="W280" s="12" t="s">
        <v>40</v>
      </c>
      <c r="X280" s="13" t="s">
        <v>33</v>
      </c>
      <c r="Y280" s="5" t="s">
        <v>34</v>
      </c>
      <c r="Z280" s="5" t="s">
        <v>704</v>
      </c>
      <c r="AA280" t="str">
        <f>_xlfn.XLOOKUP(B280,direcciones!B:B,direcciones!C:C,"",0)</f>
        <v/>
      </c>
      <c r="AB280" t="str">
        <f>_xlfn.XLOOKUP(B280,direcciones!B:B,direcciones!D:D,"",0)</f>
        <v/>
      </c>
      <c r="AC280" t="str">
        <f>_xlfn.XLOOKUP($B280,direcciones!$B:$B,direcciones!E:E,"",0)</f>
        <v/>
      </c>
      <c r="AD280" t="str">
        <f>_xlfn.XLOOKUP($B280,direcciones!$B:$B,direcciones!F:F,"",0)</f>
        <v/>
      </c>
      <c r="AE280" t="str">
        <f>_xlfn.XLOOKUP($B280,direcciones!$B:$B,direcciones!G:G,"",0)</f>
        <v/>
      </c>
    </row>
    <row r="281" spans="1:31" x14ac:dyDescent="0.25">
      <c r="A281" s="5">
        <f t="shared" si="4"/>
        <v>280</v>
      </c>
      <c r="B281" s="5">
        <v>3123134210</v>
      </c>
      <c r="C281" s="6">
        <v>52257803</v>
      </c>
      <c r="D281" s="5" t="s">
        <v>739</v>
      </c>
      <c r="E281" s="6">
        <v>909642</v>
      </c>
      <c r="F281" s="5" t="s">
        <v>740</v>
      </c>
      <c r="G281" s="6">
        <v>3</v>
      </c>
      <c r="H281" s="5" t="s">
        <v>27</v>
      </c>
      <c r="I281" s="5" t="s">
        <v>742</v>
      </c>
      <c r="J281" s="7">
        <v>3704400</v>
      </c>
      <c r="K281" s="7">
        <v>13647900</v>
      </c>
      <c r="L281" s="7">
        <v>6</v>
      </c>
      <c r="M281" s="7">
        <v>195</v>
      </c>
      <c r="N281" s="8">
        <v>339846.66</v>
      </c>
      <c r="O281" s="9">
        <v>0.21245464852607709</v>
      </c>
      <c r="P281" s="10">
        <v>44655</v>
      </c>
      <c r="Q281" s="5" t="s">
        <v>152</v>
      </c>
      <c r="R281" s="7">
        <v>17</v>
      </c>
      <c r="S281" s="11" t="s">
        <v>30</v>
      </c>
      <c r="T281" s="7" t="s">
        <v>31</v>
      </c>
      <c r="U281" s="12">
        <v>93705.96</v>
      </c>
      <c r="V281" s="7">
        <v>787017</v>
      </c>
      <c r="W281" s="12" t="s">
        <v>40</v>
      </c>
      <c r="X281" s="13" t="s">
        <v>33</v>
      </c>
      <c r="Y281" s="5" t="s">
        <v>34</v>
      </c>
      <c r="Z281" s="5" t="s">
        <v>704</v>
      </c>
      <c r="AA281" t="str">
        <f>_xlfn.XLOOKUP(B281,direcciones!B:B,direcciones!C:C,"",0)</f>
        <v/>
      </c>
      <c r="AB281" t="str">
        <f>_xlfn.XLOOKUP(B281,direcciones!B:B,direcciones!D:D,"",0)</f>
        <v/>
      </c>
      <c r="AC281" t="str">
        <f>_xlfn.XLOOKUP($B281,direcciones!$B:$B,direcciones!E:E,"",0)</f>
        <v/>
      </c>
      <c r="AD281" t="str">
        <f>_xlfn.XLOOKUP($B281,direcciones!$B:$B,direcciones!F:F,"",0)</f>
        <v/>
      </c>
      <c r="AE281" t="str">
        <f>_xlfn.XLOOKUP($B281,direcciones!$B:$B,direcciones!G:G,"",0)</f>
        <v/>
      </c>
    </row>
    <row r="282" spans="1:31" x14ac:dyDescent="0.25">
      <c r="A282" s="5">
        <f t="shared" si="4"/>
        <v>281</v>
      </c>
      <c r="B282" s="5">
        <v>3157549551</v>
      </c>
      <c r="C282" s="6">
        <v>24717283</v>
      </c>
      <c r="D282" s="5" t="s">
        <v>743</v>
      </c>
      <c r="E282" s="6">
        <v>1151674</v>
      </c>
      <c r="F282" s="5" t="s">
        <v>744</v>
      </c>
      <c r="G282" s="6">
        <v>2</v>
      </c>
      <c r="H282" s="5" t="s">
        <v>27</v>
      </c>
      <c r="I282" s="5" t="s">
        <v>745</v>
      </c>
      <c r="J282" s="7">
        <v>5338093</v>
      </c>
      <c r="K282" s="7">
        <v>14620785</v>
      </c>
      <c r="L282" s="7">
        <v>6</v>
      </c>
      <c r="M282" s="7">
        <v>188</v>
      </c>
      <c r="N282" s="8">
        <v>445056.94</v>
      </c>
      <c r="O282" s="9">
        <v>3.5593235262105773E-5</v>
      </c>
      <c r="P282" s="10">
        <v>44995</v>
      </c>
      <c r="Q282" s="5" t="s">
        <v>29</v>
      </c>
      <c r="R282" s="7">
        <v>6</v>
      </c>
      <c r="S282" s="11" t="s">
        <v>39</v>
      </c>
      <c r="T282" s="7" t="s">
        <v>31</v>
      </c>
      <c r="U282" s="12">
        <v>99494.63</v>
      </c>
      <c r="V282" s="7">
        <v>190</v>
      </c>
      <c r="W282" s="12" t="s">
        <v>40</v>
      </c>
      <c r="X282" s="13" t="s">
        <v>33</v>
      </c>
      <c r="Y282" s="5" t="s">
        <v>34</v>
      </c>
      <c r="Z282" s="5" t="s">
        <v>704</v>
      </c>
      <c r="AA282" t="str">
        <f>_xlfn.XLOOKUP(B282,direcciones!B:B,direcciones!C:C,"",0)</f>
        <v/>
      </c>
      <c r="AB282" t="str">
        <f>_xlfn.XLOOKUP(B282,direcciones!B:B,direcciones!D:D,"",0)</f>
        <v/>
      </c>
      <c r="AC282" t="str">
        <f>_xlfn.XLOOKUP($B282,direcciones!$B:$B,direcciones!E:E,"",0)</f>
        <v/>
      </c>
      <c r="AD282" t="str">
        <f>_xlfn.XLOOKUP($B282,direcciones!$B:$B,direcciones!F:F,"",0)</f>
        <v/>
      </c>
      <c r="AE282" t="str">
        <f>_xlfn.XLOOKUP($B282,direcciones!$B:$B,direcciones!G:G,"",0)</f>
        <v/>
      </c>
    </row>
    <row r="283" spans="1:31" x14ac:dyDescent="0.25">
      <c r="A283" s="5">
        <f t="shared" si="4"/>
        <v>282</v>
      </c>
      <c r="B283" s="5">
        <v>3105642374</v>
      </c>
      <c r="C283" s="6">
        <v>79004988</v>
      </c>
      <c r="D283" s="5" t="s">
        <v>746</v>
      </c>
      <c r="E283" s="6">
        <v>1031785</v>
      </c>
      <c r="F283" s="5" t="s">
        <v>747</v>
      </c>
      <c r="G283" s="6">
        <v>5</v>
      </c>
      <c r="H283" s="5" t="s">
        <v>459</v>
      </c>
      <c r="I283" s="5" t="s">
        <v>748</v>
      </c>
      <c r="J283" s="7">
        <v>2276400</v>
      </c>
      <c r="K283" s="7">
        <v>19357389</v>
      </c>
      <c r="L283" s="7">
        <v>33</v>
      </c>
      <c r="M283" s="7">
        <v>1011</v>
      </c>
      <c r="N283" s="8">
        <v>389746.25</v>
      </c>
      <c r="O283" s="9">
        <v>0</v>
      </c>
      <c r="P283" s="10">
        <v>44834</v>
      </c>
      <c r="Q283" s="5" t="s">
        <v>29</v>
      </c>
      <c r="R283" s="7">
        <v>12</v>
      </c>
      <c r="S283" s="11" t="s">
        <v>39</v>
      </c>
      <c r="T283" s="7" t="s">
        <v>31</v>
      </c>
      <c r="U283" s="12">
        <v>104642.13</v>
      </c>
      <c r="V283" s="7">
        <v>0</v>
      </c>
      <c r="W283" s="12" t="s">
        <v>158</v>
      </c>
      <c r="X283" s="13" t="s">
        <v>33</v>
      </c>
      <c r="Y283" s="5" t="s">
        <v>34</v>
      </c>
      <c r="Z283" s="5" t="s">
        <v>704</v>
      </c>
      <c r="AA283" t="str">
        <f>_xlfn.XLOOKUP(B283,direcciones!B:B,direcciones!C:C,"",0)</f>
        <v/>
      </c>
      <c r="AB283" t="str">
        <f>_xlfn.XLOOKUP(B283,direcciones!B:B,direcciones!D:D,"",0)</f>
        <v/>
      </c>
      <c r="AC283" t="str">
        <f>_xlfn.XLOOKUP($B283,direcciones!$B:$B,direcciones!E:E,"",0)</f>
        <v/>
      </c>
      <c r="AD283" t="str">
        <f>_xlfn.XLOOKUP($B283,direcciones!$B:$B,direcciones!F:F,"",0)</f>
        <v/>
      </c>
      <c r="AE283" t="str">
        <f>_xlfn.XLOOKUP($B283,direcciones!$B:$B,direcciones!G:G,"",0)</f>
        <v/>
      </c>
    </row>
    <row r="284" spans="1:31" x14ac:dyDescent="0.25">
      <c r="A284" s="5">
        <f t="shared" si="4"/>
        <v>283</v>
      </c>
      <c r="B284" s="5">
        <v>3105642374</v>
      </c>
      <c r="C284" s="6">
        <v>79004988</v>
      </c>
      <c r="D284" s="5" t="s">
        <v>746</v>
      </c>
      <c r="E284" s="6">
        <v>1031784</v>
      </c>
      <c r="F284" s="5" t="s">
        <v>747</v>
      </c>
      <c r="G284" s="6">
        <v>5</v>
      </c>
      <c r="H284" s="5" t="s">
        <v>459</v>
      </c>
      <c r="I284" s="5" t="s">
        <v>749</v>
      </c>
      <c r="J284" s="7">
        <v>1477350</v>
      </c>
      <c r="K284" s="7">
        <v>19357389</v>
      </c>
      <c r="L284" s="7">
        <v>33</v>
      </c>
      <c r="M284" s="7">
        <v>1011</v>
      </c>
      <c r="N284" s="8">
        <v>389746.25</v>
      </c>
      <c r="O284" s="9">
        <v>0</v>
      </c>
      <c r="P284" s="10">
        <v>44834</v>
      </c>
      <c r="Q284" s="5" t="s">
        <v>29</v>
      </c>
      <c r="R284" s="7">
        <v>12</v>
      </c>
      <c r="S284" s="11" t="s">
        <v>39</v>
      </c>
      <c r="T284" s="7" t="s">
        <v>31</v>
      </c>
      <c r="U284" s="12">
        <v>104642.13</v>
      </c>
      <c r="V284" s="7">
        <v>0</v>
      </c>
      <c r="W284" s="12" t="s">
        <v>32</v>
      </c>
      <c r="X284" s="13" t="s">
        <v>33</v>
      </c>
      <c r="Y284" s="5" t="s">
        <v>34</v>
      </c>
      <c r="Z284" s="5" t="s">
        <v>704</v>
      </c>
      <c r="AA284" t="str">
        <f>_xlfn.XLOOKUP(B284,direcciones!B:B,direcciones!C:C,"",0)</f>
        <v/>
      </c>
      <c r="AB284" t="str">
        <f>_xlfn.XLOOKUP(B284,direcciones!B:B,direcciones!D:D,"",0)</f>
        <v/>
      </c>
      <c r="AC284" t="str">
        <f>_xlfn.XLOOKUP($B284,direcciones!$B:$B,direcciones!E:E,"",0)</f>
        <v/>
      </c>
      <c r="AD284" t="str">
        <f>_xlfn.XLOOKUP($B284,direcciones!$B:$B,direcciones!F:F,"",0)</f>
        <v/>
      </c>
      <c r="AE284" t="str">
        <f>_xlfn.XLOOKUP($B284,direcciones!$B:$B,direcciones!G:G,"",0)</f>
        <v/>
      </c>
    </row>
    <row r="285" spans="1:31" x14ac:dyDescent="0.25">
      <c r="A285" s="5">
        <f t="shared" si="4"/>
        <v>284</v>
      </c>
      <c r="B285" s="5">
        <v>3015653287</v>
      </c>
      <c r="C285" s="6">
        <v>1082932192</v>
      </c>
      <c r="D285" s="5" t="s">
        <v>750</v>
      </c>
      <c r="E285" s="6">
        <v>1086625</v>
      </c>
      <c r="F285" s="5" t="s">
        <v>751</v>
      </c>
      <c r="G285" s="6">
        <v>6</v>
      </c>
      <c r="H285" s="5" t="s">
        <v>27</v>
      </c>
      <c r="I285" s="5" t="s">
        <v>752</v>
      </c>
      <c r="J285" s="7">
        <v>3277050</v>
      </c>
      <c r="K285" s="7">
        <v>21836250</v>
      </c>
      <c r="L285" s="7">
        <v>10</v>
      </c>
      <c r="M285" s="7">
        <v>308</v>
      </c>
      <c r="N285" s="8">
        <v>462115.76</v>
      </c>
      <c r="O285" s="9">
        <v>6.1069254359866341E-2</v>
      </c>
      <c r="P285" s="10">
        <v>44910</v>
      </c>
      <c r="Q285" s="5" t="s">
        <v>29</v>
      </c>
      <c r="R285" s="7">
        <v>9</v>
      </c>
      <c r="S285" s="11" t="s">
        <v>39</v>
      </c>
      <c r="T285" s="7" t="s">
        <v>31</v>
      </c>
      <c r="U285" s="12">
        <v>116441.5</v>
      </c>
      <c r="V285" s="7">
        <v>200127</v>
      </c>
      <c r="W285" s="12" t="s">
        <v>40</v>
      </c>
      <c r="X285" s="13" t="s">
        <v>33</v>
      </c>
      <c r="Y285" s="5" t="s">
        <v>34</v>
      </c>
      <c r="Z285" s="5" t="s">
        <v>704</v>
      </c>
      <c r="AA285" t="str">
        <f>_xlfn.XLOOKUP(B285,direcciones!B:B,direcciones!C:C,"",0)</f>
        <v/>
      </c>
      <c r="AB285" t="str">
        <f>_xlfn.XLOOKUP(B285,direcciones!B:B,direcciones!D:D,"",0)</f>
        <v/>
      </c>
      <c r="AC285" t="str">
        <f>_xlfn.XLOOKUP($B285,direcciones!$B:$B,direcciones!E:E,"",0)</f>
        <v/>
      </c>
      <c r="AD285" t="str">
        <f>_xlfn.XLOOKUP($B285,direcciones!$B:$B,direcciones!F:F,"",0)</f>
        <v/>
      </c>
      <c r="AE285" t="str">
        <f>_xlfn.XLOOKUP($B285,direcciones!$B:$B,direcciones!G:G,"",0)</f>
        <v/>
      </c>
    </row>
    <row r="286" spans="1:31" x14ac:dyDescent="0.25">
      <c r="A286" s="5">
        <f t="shared" si="4"/>
        <v>285</v>
      </c>
      <c r="B286" s="5">
        <v>3172604506</v>
      </c>
      <c r="C286" s="6">
        <v>1032377594</v>
      </c>
      <c r="D286" s="5" t="s">
        <v>753</v>
      </c>
      <c r="E286" s="6">
        <v>1156099</v>
      </c>
      <c r="F286" s="5" t="s">
        <v>754</v>
      </c>
      <c r="G286" s="6">
        <v>7</v>
      </c>
      <c r="H286" s="5" t="s">
        <v>27</v>
      </c>
      <c r="I286" s="5" t="s">
        <v>755</v>
      </c>
      <c r="J286" s="7">
        <v>6914600</v>
      </c>
      <c r="K286" s="7">
        <v>22834900</v>
      </c>
      <c r="L286" s="7">
        <v>10</v>
      </c>
      <c r="M286" s="7">
        <v>308</v>
      </c>
      <c r="N286" s="8">
        <v>482011.81</v>
      </c>
      <c r="O286" s="9">
        <v>1.742298903768837E-2</v>
      </c>
      <c r="P286" s="10">
        <v>45016</v>
      </c>
      <c r="Q286" s="5" t="s">
        <v>29</v>
      </c>
      <c r="R286" s="7">
        <v>6</v>
      </c>
      <c r="S286" s="11" t="s">
        <v>39</v>
      </c>
      <c r="T286" s="7" t="s">
        <v>31</v>
      </c>
      <c r="U286" s="12">
        <v>148368.60999999999</v>
      </c>
      <c r="V286" s="7">
        <v>120473</v>
      </c>
      <c r="W286" s="12" t="s">
        <v>40</v>
      </c>
      <c r="X286" s="13" t="s">
        <v>33</v>
      </c>
      <c r="Y286" s="5" t="s">
        <v>34</v>
      </c>
      <c r="Z286" s="5" t="s">
        <v>704</v>
      </c>
      <c r="AA286" t="str">
        <f>_xlfn.XLOOKUP(B286,direcciones!B:B,direcciones!C:C,"",0)</f>
        <v/>
      </c>
      <c r="AB286" t="str">
        <f>_xlfn.XLOOKUP(B286,direcciones!B:B,direcciones!D:D,"",0)</f>
        <v/>
      </c>
      <c r="AC286" t="str">
        <f>_xlfn.XLOOKUP($B286,direcciones!$B:$B,direcciones!E:E,"",0)</f>
        <v/>
      </c>
      <c r="AD286" t="str">
        <f>_xlfn.XLOOKUP($B286,direcciones!$B:$B,direcciones!F:F,"",0)</f>
        <v/>
      </c>
      <c r="AE286" t="str">
        <f>_xlfn.XLOOKUP($B286,direcciones!$B:$B,direcciones!G:G,"",0)</f>
        <v/>
      </c>
    </row>
    <row r="287" spans="1:31" x14ac:dyDescent="0.25">
      <c r="A287" s="5">
        <f t="shared" si="4"/>
        <v>286</v>
      </c>
      <c r="B287" s="5">
        <v>3172604506</v>
      </c>
      <c r="C287" s="6">
        <v>1032377594</v>
      </c>
      <c r="D287" s="5" t="s">
        <v>753</v>
      </c>
      <c r="E287" s="6">
        <v>1156098</v>
      </c>
      <c r="F287" s="5" t="s">
        <v>754</v>
      </c>
      <c r="G287" s="6">
        <v>7</v>
      </c>
      <c r="H287" s="5" t="s">
        <v>27</v>
      </c>
      <c r="I287" s="5" t="s">
        <v>756</v>
      </c>
      <c r="J287" s="7">
        <v>6103900</v>
      </c>
      <c r="K287" s="7">
        <v>22834900</v>
      </c>
      <c r="L287" s="7">
        <v>10</v>
      </c>
      <c r="M287" s="7">
        <v>308</v>
      </c>
      <c r="N287" s="8">
        <v>482011.81</v>
      </c>
      <c r="O287" s="9">
        <v>1.9737053359327641E-2</v>
      </c>
      <c r="P287" s="10">
        <v>45016</v>
      </c>
      <c r="Q287" s="5" t="s">
        <v>29</v>
      </c>
      <c r="R287" s="7">
        <v>6</v>
      </c>
      <c r="S287" s="11" t="s">
        <v>39</v>
      </c>
      <c r="T287" s="7" t="s">
        <v>31</v>
      </c>
      <c r="U287" s="12">
        <v>148368.60999999999</v>
      </c>
      <c r="V287" s="7">
        <v>120473</v>
      </c>
      <c r="W287" s="12" t="s">
        <v>40</v>
      </c>
      <c r="X287" s="13" t="s">
        <v>33</v>
      </c>
      <c r="Y287" s="5" t="s">
        <v>34</v>
      </c>
      <c r="Z287" s="5" t="s">
        <v>704</v>
      </c>
      <c r="AA287" t="str">
        <f>_xlfn.XLOOKUP(B287,direcciones!B:B,direcciones!C:C,"",0)</f>
        <v/>
      </c>
      <c r="AB287" t="str">
        <f>_xlfn.XLOOKUP(B287,direcciones!B:B,direcciones!D:D,"",0)</f>
        <v/>
      </c>
      <c r="AC287" t="str">
        <f>_xlfn.XLOOKUP($B287,direcciones!$B:$B,direcciones!E:E,"",0)</f>
        <v/>
      </c>
      <c r="AD287" t="str">
        <f>_xlfn.XLOOKUP($B287,direcciones!$B:$B,direcciones!F:F,"",0)</f>
        <v/>
      </c>
      <c r="AE287" t="str">
        <f>_xlfn.XLOOKUP($B287,direcciones!$B:$B,direcciones!G:G,"",0)</f>
        <v/>
      </c>
    </row>
    <row r="288" spans="1:31" x14ac:dyDescent="0.25">
      <c r="A288" s="5">
        <f t="shared" si="4"/>
        <v>287</v>
      </c>
      <c r="B288" s="5">
        <v>3172604506</v>
      </c>
      <c r="C288" s="6">
        <v>1032377594</v>
      </c>
      <c r="D288" s="5" t="s">
        <v>753</v>
      </c>
      <c r="E288" s="6">
        <v>1156097</v>
      </c>
      <c r="F288" s="5" t="s">
        <v>754</v>
      </c>
      <c r="G288" s="6">
        <v>7</v>
      </c>
      <c r="H288" s="5" t="s">
        <v>27</v>
      </c>
      <c r="I288" s="5" t="s">
        <v>757</v>
      </c>
      <c r="J288" s="7">
        <v>5234900</v>
      </c>
      <c r="K288" s="7">
        <v>22834900</v>
      </c>
      <c r="L288" s="7">
        <v>10</v>
      </c>
      <c r="M288" s="7">
        <v>308</v>
      </c>
      <c r="N288" s="8">
        <v>482011.81</v>
      </c>
      <c r="O288" s="9">
        <v>2.3013429100842423E-2</v>
      </c>
      <c r="P288" s="10">
        <v>45016</v>
      </c>
      <c r="Q288" s="5" t="s">
        <v>29</v>
      </c>
      <c r="R288" s="7">
        <v>6</v>
      </c>
      <c r="S288" s="11" t="s">
        <v>39</v>
      </c>
      <c r="T288" s="7" t="s">
        <v>31</v>
      </c>
      <c r="U288" s="12">
        <v>148368.60999999999</v>
      </c>
      <c r="V288" s="7">
        <v>120473</v>
      </c>
      <c r="W288" s="12" t="s">
        <v>40</v>
      </c>
      <c r="X288" s="13" t="s">
        <v>33</v>
      </c>
      <c r="Y288" s="5" t="s">
        <v>34</v>
      </c>
      <c r="Z288" s="5" t="s">
        <v>704</v>
      </c>
      <c r="AA288" t="str">
        <f>_xlfn.XLOOKUP(B288,direcciones!B:B,direcciones!C:C,"",0)</f>
        <v/>
      </c>
      <c r="AB288" t="str">
        <f>_xlfn.XLOOKUP(B288,direcciones!B:B,direcciones!D:D,"",0)</f>
        <v/>
      </c>
      <c r="AC288" t="str">
        <f>_xlfn.XLOOKUP($B288,direcciones!$B:$B,direcciones!E:E,"",0)</f>
        <v/>
      </c>
      <c r="AD288" t="str">
        <f>_xlfn.XLOOKUP($B288,direcciones!$B:$B,direcciones!F:F,"",0)</f>
        <v/>
      </c>
      <c r="AE288" t="str">
        <f>_xlfn.XLOOKUP($B288,direcciones!$B:$B,direcciones!G:G,"",0)</f>
        <v/>
      </c>
    </row>
    <row r="289" spans="1:31" x14ac:dyDescent="0.25">
      <c r="A289" s="5">
        <f t="shared" si="4"/>
        <v>288</v>
      </c>
      <c r="B289" s="5">
        <v>3172604506</v>
      </c>
      <c r="C289" s="6">
        <v>1032377594</v>
      </c>
      <c r="D289" s="5" t="s">
        <v>753</v>
      </c>
      <c r="E289" s="6">
        <v>1156096</v>
      </c>
      <c r="F289" s="5" t="s">
        <v>754</v>
      </c>
      <c r="G289" s="6">
        <v>7</v>
      </c>
      <c r="H289" s="5" t="s">
        <v>27</v>
      </c>
      <c r="I289" s="5" t="s">
        <v>758</v>
      </c>
      <c r="J289" s="7">
        <v>1612600</v>
      </c>
      <c r="K289" s="7">
        <v>22834900</v>
      </c>
      <c r="L289" s="7">
        <v>10</v>
      </c>
      <c r="M289" s="7">
        <v>308</v>
      </c>
      <c r="N289" s="8">
        <v>482011.81</v>
      </c>
      <c r="O289" s="9">
        <v>7.4707304973334984E-2</v>
      </c>
      <c r="P289" s="10">
        <v>45016</v>
      </c>
      <c r="Q289" s="5" t="s">
        <v>29</v>
      </c>
      <c r="R289" s="7">
        <v>6</v>
      </c>
      <c r="S289" s="11" t="s">
        <v>39</v>
      </c>
      <c r="T289" s="7" t="s">
        <v>31</v>
      </c>
      <c r="U289" s="12">
        <v>148368.60999999999</v>
      </c>
      <c r="V289" s="7">
        <v>120473</v>
      </c>
      <c r="W289" s="12" t="s">
        <v>32</v>
      </c>
      <c r="X289" s="13" t="s">
        <v>33</v>
      </c>
      <c r="Y289" s="5" t="s">
        <v>34</v>
      </c>
      <c r="Z289" s="5" t="s">
        <v>704</v>
      </c>
      <c r="AA289" t="str">
        <f>_xlfn.XLOOKUP(B289,direcciones!B:B,direcciones!C:C,"",0)</f>
        <v/>
      </c>
      <c r="AB289" t="str">
        <f>_xlfn.XLOOKUP(B289,direcciones!B:B,direcciones!D:D,"",0)</f>
        <v/>
      </c>
      <c r="AC289" t="str">
        <f>_xlfn.XLOOKUP($B289,direcciones!$B:$B,direcciones!E:E,"",0)</f>
        <v/>
      </c>
      <c r="AD289" t="str">
        <f>_xlfn.XLOOKUP($B289,direcciones!$B:$B,direcciones!F:F,"",0)</f>
        <v/>
      </c>
      <c r="AE289" t="str">
        <f>_xlfn.XLOOKUP($B289,direcciones!$B:$B,direcciones!G:G,"",0)</f>
        <v/>
      </c>
    </row>
    <row r="290" spans="1:31" x14ac:dyDescent="0.25">
      <c r="A290" s="5">
        <f t="shared" si="4"/>
        <v>289</v>
      </c>
      <c r="B290" s="5">
        <v>3172604506</v>
      </c>
      <c r="C290" s="6">
        <v>1032377594</v>
      </c>
      <c r="D290" s="5" t="s">
        <v>753</v>
      </c>
      <c r="E290" s="6">
        <v>1156095</v>
      </c>
      <c r="F290" s="5" t="s">
        <v>754</v>
      </c>
      <c r="G290" s="6">
        <v>7</v>
      </c>
      <c r="H290" s="5" t="s">
        <v>27</v>
      </c>
      <c r="I290" s="5" t="s">
        <v>759</v>
      </c>
      <c r="J290" s="7">
        <v>1533400</v>
      </c>
      <c r="K290" s="7">
        <v>22834900</v>
      </c>
      <c r="L290" s="7">
        <v>10</v>
      </c>
      <c r="M290" s="7">
        <v>308</v>
      </c>
      <c r="N290" s="8">
        <v>482011.81</v>
      </c>
      <c r="O290" s="9">
        <v>7.8565931916003653E-2</v>
      </c>
      <c r="P290" s="10">
        <v>45016</v>
      </c>
      <c r="Q290" s="5" t="s">
        <v>29</v>
      </c>
      <c r="R290" s="7">
        <v>6</v>
      </c>
      <c r="S290" s="11" t="s">
        <v>39</v>
      </c>
      <c r="T290" s="7" t="s">
        <v>31</v>
      </c>
      <c r="U290" s="12">
        <v>148368.60999999999</v>
      </c>
      <c r="V290" s="7">
        <v>120473</v>
      </c>
      <c r="W290" s="12" t="s">
        <v>32</v>
      </c>
      <c r="X290" s="13" t="s">
        <v>33</v>
      </c>
      <c r="Y290" s="5" t="s">
        <v>34</v>
      </c>
      <c r="Z290" s="5" t="s">
        <v>704</v>
      </c>
      <c r="AA290" t="str">
        <f>_xlfn.XLOOKUP(B290,direcciones!B:B,direcciones!C:C,"",0)</f>
        <v/>
      </c>
      <c r="AB290" t="str">
        <f>_xlfn.XLOOKUP(B290,direcciones!B:B,direcciones!D:D,"",0)</f>
        <v/>
      </c>
      <c r="AC290" t="str">
        <f>_xlfn.XLOOKUP($B290,direcciones!$B:$B,direcciones!E:E,"",0)</f>
        <v/>
      </c>
      <c r="AD290" t="str">
        <f>_xlfn.XLOOKUP($B290,direcciones!$B:$B,direcciones!F:F,"",0)</f>
        <v/>
      </c>
      <c r="AE290" t="str">
        <f>_xlfn.XLOOKUP($B290,direcciones!$B:$B,direcciones!G:G,"",0)</f>
        <v/>
      </c>
    </row>
    <row r="291" spans="1:31" x14ac:dyDescent="0.25">
      <c r="A291" s="5">
        <f t="shared" si="4"/>
        <v>290</v>
      </c>
      <c r="B291" s="5">
        <v>3172604506</v>
      </c>
      <c r="C291" s="6">
        <v>1032377594</v>
      </c>
      <c r="D291" s="5" t="s">
        <v>753</v>
      </c>
      <c r="E291" s="6">
        <v>1156094</v>
      </c>
      <c r="F291" s="5" t="s">
        <v>754</v>
      </c>
      <c r="G291" s="6">
        <v>7</v>
      </c>
      <c r="H291" s="5" t="s">
        <v>27</v>
      </c>
      <c r="I291" s="5" t="s">
        <v>760</v>
      </c>
      <c r="J291" s="7">
        <v>803000</v>
      </c>
      <c r="K291" s="7">
        <v>22834900</v>
      </c>
      <c r="L291" s="7">
        <v>10</v>
      </c>
      <c r="M291" s="7">
        <v>308</v>
      </c>
      <c r="N291" s="8">
        <v>482011.81</v>
      </c>
      <c r="O291" s="9">
        <v>0.15002864259028642</v>
      </c>
      <c r="P291" s="10">
        <v>45016</v>
      </c>
      <c r="Q291" s="5" t="s">
        <v>29</v>
      </c>
      <c r="R291" s="7">
        <v>6</v>
      </c>
      <c r="S291" s="11" t="s">
        <v>39</v>
      </c>
      <c r="T291" s="7" t="s">
        <v>31</v>
      </c>
      <c r="U291" s="12">
        <v>148368.60999999999</v>
      </c>
      <c r="V291" s="7">
        <v>120473</v>
      </c>
      <c r="W291" s="12" t="s">
        <v>160</v>
      </c>
      <c r="X291" s="13" t="s">
        <v>33</v>
      </c>
      <c r="Y291" s="5" t="s">
        <v>34</v>
      </c>
      <c r="Z291" s="5" t="s">
        <v>704</v>
      </c>
      <c r="AA291" t="str">
        <f>_xlfn.XLOOKUP(B291,direcciones!B:B,direcciones!C:C,"",0)</f>
        <v/>
      </c>
      <c r="AB291" t="str">
        <f>_xlfn.XLOOKUP(B291,direcciones!B:B,direcciones!D:D,"",0)</f>
        <v/>
      </c>
      <c r="AC291" t="str">
        <f>_xlfn.XLOOKUP($B291,direcciones!$B:$B,direcciones!E:E,"",0)</f>
        <v/>
      </c>
      <c r="AD291" t="str">
        <f>_xlfn.XLOOKUP($B291,direcciones!$B:$B,direcciones!F:F,"",0)</f>
        <v/>
      </c>
      <c r="AE291" t="str">
        <f>_xlfn.XLOOKUP($B291,direcciones!$B:$B,direcciones!G:G,"",0)</f>
        <v/>
      </c>
    </row>
    <row r="292" spans="1:31" x14ac:dyDescent="0.25">
      <c r="A292" s="5">
        <f t="shared" si="4"/>
        <v>291</v>
      </c>
      <c r="B292" s="5">
        <v>3172604506</v>
      </c>
      <c r="C292" s="6">
        <v>1032377594</v>
      </c>
      <c r="D292" s="5" t="s">
        <v>753</v>
      </c>
      <c r="E292" s="6">
        <v>1156093</v>
      </c>
      <c r="F292" s="5" t="s">
        <v>754</v>
      </c>
      <c r="G292" s="6">
        <v>7</v>
      </c>
      <c r="H292" s="5" t="s">
        <v>27</v>
      </c>
      <c r="I292" s="5" t="s">
        <v>761</v>
      </c>
      <c r="J292" s="7">
        <v>632500</v>
      </c>
      <c r="K292" s="7">
        <v>22834900</v>
      </c>
      <c r="L292" s="7">
        <v>10</v>
      </c>
      <c r="M292" s="7">
        <v>308</v>
      </c>
      <c r="N292" s="8">
        <v>482011.81</v>
      </c>
      <c r="O292" s="9">
        <v>0.19047114624505929</v>
      </c>
      <c r="P292" s="10">
        <v>45016</v>
      </c>
      <c r="Q292" s="5" t="s">
        <v>29</v>
      </c>
      <c r="R292" s="7">
        <v>6</v>
      </c>
      <c r="S292" s="11" t="s">
        <v>39</v>
      </c>
      <c r="T292" s="7" t="s">
        <v>31</v>
      </c>
      <c r="U292" s="12">
        <v>148368.60999999999</v>
      </c>
      <c r="V292" s="7">
        <v>120473</v>
      </c>
      <c r="W292" s="12" t="s">
        <v>99</v>
      </c>
      <c r="X292" s="13" t="s">
        <v>33</v>
      </c>
      <c r="Y292" s="5" t="s">
        <v>34</v>
      </c>
      <c r="Z292" s="5" t="s">
        <v>704</v>
      </c>
      <c r="AA292" t="str">
        <f>_xlfn.XLOOKUP(B292,direcciones!B:B,direcciones!C:C,"",0)</f>
        <v/>
      </c>
      <c r="AB292" t="str">
        <f>_xlfn.XLOOKUP(B292,direcciones!B:B,direcciones!D:D,"",0)</f>
        <v/>
      </c>
      <c r="AC292" t="str">
        <f>_xlfn.XLOOKUP($B292,direcciones!$B:$B,direcciones!E:E,"",0)</f>
        <v/>
      </c>
      <c r="AD292" t="str">
        <f>_xlfn.XLOOKUP($B292,direcciones!$B:$B,direcciones!F:F,"",0)</f>
        <v/>
      </c>
      <c r="AE292" t="str">
        <f>_xlfn.XLOOKUP($B292,direcciones!$B:$B,direcciones!G:G,"",0)</f>
        <v/>
      </c>
    </row>
    <row r="293" spans="1:31" x14ac:dyDescent="0.25">
      <c r="A293" s="5">
        <f t="shared" si="4"/>
        <v>292</v>
      </c>
      <c r="B293" s="5">
        <v>3174372269</v>
      </c>
      <c r="C293" s="6">
        <v>80115406</v>
      </c>
      <c r="D293" s="5" t="s">
        <v>762</v>
      </c>
      <c r="E293" s="6">
        <v>1220362</v>
      </c>
      <c r="F293" s="5" t="s">
        <v>763</v>
      </c>
      <c r="G293" s="6">
        <v>2</v>
      </c>
      <c r="H293" s="5" t="s">
        <v>27</v>
      </c>
      <c r="I293" s="5" t="s">
        <v>764</v>
      </c>
      <c r="J293" s="7">
        <v>20532750</v>
      </c>
      <c r="K293" s="7">
        <v>23453850</v>
      </c>
      <c r="L293" s="7">
        <v>8</v>
      </c>
      <c r="M293" s="7">
        <v>247</v>
      </c>
      <c r="N293" s="8">
        <v>443900.61</v>
      </c>
      <c r="O293" s="9">
        <v>2.7273502088127505E-5</v>
      </c>
      <c r="P293" s="10">
        <v>45072</v>
      </c>
      <c r="Q293" s="5" t="s">
        <v>29</v>
      </c>
      <c r="R293" s="7">
        <v>4</v>
      </c>
      <c r="S293" s="11" t="s">
        <v>39</v>
      </c>
      <c r="T293" s="7" t="s">
        <v>31</v>
      </c>
      <c r="U293" s="12">
        <v>152051.35999999999</v>
      </c>
      <c r="V293" s="7">
        <v>560</v>
      </c>
      <c r="W293" s="12" t="s">
        <v>40</v>
      </c>
      <c r="X293" s="13" t="s">
        <v>33</v>
      </c>
      <c r="Y293" s="5" t="s">
        <v>34</v>
      </c>
      <c r="Z293" s="5" t="s">
        <v>704</v>
      </c>
      <c r="AA293" t="str">
        <f>_xlfn.XLOOKUP(B293,direcciones!B:B,direcciones!C:C,"",0)</f>
        <v>Soacha</v>
      </c>
      <c r="AB293" t="str">
        <f>_xlfn.XLOOKUP(B293,direcciones!B:B,direcciones!D:D,"",0)</f>
        <v>CUNDINAMARCA</v>
      </c>
      <c r="AC293">
        <f>_xlfn.XLOOKUP($B293,direcciones!$B:$B,direcciones!E:E,"",0)</f>
        <v>0</v>
      </c>
      <c r="AD293" t="str">
        <f>_xlfn.XLOOKUP($B293,direcciones!$B:$B,direcciones!F:F,"",0)</f>
        <v>CUNDINAMARCA</v>
      </c>
      <c r="AE293" t="str">
        <f>_xlfn.XLOOKUP($B293,direcciones!$B:$B,direcciones!G:G,"",0)</f>
        <v>calle 35 # 32 - 121</v>
      </c>
    </row>
    <row r="294" spans="1:31" x14ac:dyDescent="0.25">
      <c r="A294" s="5">
        <f t="shared" si="4"/>
        <v>293</v>
      </c>
      <c r="B294" s="5">
        <v>3108675833</v>
      </c>
      <c r="C294" s="6">
        <v>19370152</v>
      </c>
      <c r="D294" s="5" t="s">
        <v>765</v>
      </c>
      <c r="E294" s="6">
        <v>1200949</v>
      </c>
      <c r="F294" s="5" t="s">
        <v>766</v>
      </c>
      <c r="G294" s="6">
        <v>2</v>
      </c>
      <c r="H294" s="5" t="s">
        <v>27</v>
      </c>
      <c r="I294" s="5" t="s">
        <v>767</v>
      </c>
      <c r="J294" s="7">
        <v>20388900</v>
      </c>
      <c r="K294" s="7">
        <v>26513550</v>
      </c>
      <c r="L294" s="7">
        <v>6</v>
      </c>
      <c r="M294" s="7">
        <v>188</v>
      </c>
      <c r="N294" s="8">
        <v>484066.46</v>
      </c>
      <c r="O294" s="9">
        <v>0.13823212630401838</v>
      </c>
      <c r="P294" s="10">
        <v>45046</v>
      </c>
      <c r="Q294" s="5" t="s">
        <v>29</v>
      </c>
      <c r="R294" s="7">
        <v>5</v>
      </c>
      <c r="S294" s="11" t="s">
        <v>39</v>
      </c>
      <c r="T294" s="7" t="s">
        <v>31</v>
      </c>
      <c r="U294" s="12">
        <v>170256.57</v>
      </c>
      <c r="V294" s="7">
        <v>2818401</v>
      </c>
      <c r="W294" s="12" t="s">
        <v>40</v>
      </c>
      <c r="X294" s="13" t="s">
        <v>33</v>
      </c>
      <c r="Y294" s="5" t="s">
        <v>34</v>
      </c>
      <c r="Z294" s="5" t="s">
        <v>704</v>
      </c>
      <c r="AA294" t="str">
        <f>_xlfn.XLOOKUP(B294,direcciones!B:B,direcciones!C:C,"",0)</f>
        <v>Bogotá</v>
      </c>
      <c r="AB294" t="str">
        <f>_xlfn.XLOOKUP(B294,direcciones!B:B,direcciones!D:D,"",0)</f>
        <v>CUNDINAMARCA</v>
      </c>
      <c r="AC294">
        <f>_xlfn.XLOOKUP($B294,direcciones!$B:$B,direcciones!E:E,"",0)</f>
        <v>0</v>
      </c>
      <c r="AD294" t="str">
        <f>_xlfn.XLOOKUP($B294,direcciones!$B:$B,direcciones!F:F,"",0)</f>
        <v>CUNDINAMARCA</v>
      </c>
      <c r="AE294" t="str">
        <f>_xlfn.XLOOKUP($B294,direcciones!$B:$B,direcciones!G:G,"",0)</f>
        <v>Calle 131 #123-91 Bq 72 Apto 103</v>
      </c>
    </row>
    <row r="295" spans="1:31" x14ac:dyDescent="0.25">
      <c r="A295" s="5">
        <f t="shared" si="4"/>
        <v>294</v>
      </c>
      <c r="B295" s="5">
        <v>3132081232</v>
      </c>
      <c r="C295" s="6">
        <v>1024547588</v>
      </c>
      <c r="D295" s="5" t="s">
        <v>768</v>
      </c>
      <c r="E295" s="6">
        <v>1190844</v>
      </c>
      <c r="F295" s="5" t="s">
        <v>769</v>
      </c>
      <c r="G295" s="6">
        <v>6</v>
      </c>
      <c r="H295" s="5" t="s">
        <v>27</v>
      </c>
      <c r="I295" s="5" t="s">
        <v>770</v>
      </c>
      <c r="J295" s="7">
        <v>18403350</v>
      </c>
      <c r="K295" s="7">
        <v>27491550</v>
      </c>
      <c r="L295" s="7">
        <v>6</v>
      </c>
      <c r="M295" s="7">
        <v>188</v>
      </c>
      <c r="N295" s="8">
        <v>549709.98</v>
      </c>
      <c r="O295" s="9">
        <v>1.1722322294582237E-3</v>
      </c>
      <c r="P295" s="10">
        <v>45063</v>
      </c>
      <c r="Q295" s="5" t="s">
        <v>29</v>
      </c>
      <c r="R295" s="7">
        <v>4</v>
      </c>
      <c r="S295" s="11" t="s">
        <v>39</v>
      </c>
      <c r="T295" s="7" t="s">
        <v>31</v>
      </c>
      <c r="U295" s="12">
        <v>176075.67</v>
      </c>
      <c r="V295" s="7">
        <v>21573</v>
      </c>
      <c r="W295" s="12" t="s">
        <v>40</v>
      </c>
      <c r="X295" s="13" t="s">
        <v>33</v>
      </c>
      <c r="Y295" s="5" t="s">
        <v>34</v>
      </c>
      <c r="Z295" s="5" t="s">
        <v>704</v>
      </c>
      <c r="AA295" t="str">
        <f>_xlfn.XLOOKUP(B295,direcciones!B:B,direcciones!C:C,"",0)</f>
        <v>Sibaté</v>
      </c>
      <c r="AB295" t="str">
        <f>_xlfn.XLOOKUP(B295,direcciones!B:B,direcciones!D:D,"",0)</f>
        <v>CUNDINAMARCA</v>
      </c>
      <c r="AC295">
        <f>_xlfn.XLOOKUP($B295,direcciones!$B:$B,direcciones!E:E,"",0)</f>
        <v>0</v>
      </c>
      <c r="AD295" t="str">
        <f>_xlfn.XLOOKUP($B295,direcciones!$B:$B,direcciones!F:F,"",0)</f>
        <v>CUNDINAMARCA</v>
      </c>
      <c r="AE295" t="str">
        <f>_xlfn.XLOOKUP($B295,direcciones!$B:$B,direcciones!G:G,"",0)</f>
        <v>Cra 5#22 36</v>
      </c>
    </row>
    <row r="296" spans="1:31" x14ac:dyDescent="0.25">
      <c r="A296" s="5">
        <f t="shared" si="4"/>
        <v>295</v>
      </c>
      <c r="B296" s="5">
        <v>3132081232</v>
      </c>
      <c r="C296" s="6">
        <v>1024547588</v>
      </c>
      <c r="D296" s="5" t="s">
        <v>768</v>
      </c>
      <c r="E296" s="6">
        <v>1190841</v>
      </c>
      <c r="F296" s="5" t="s">
        <v>769</v>
      </c>
      <c r="G296" s="6">
        <v>6</v>
      </c>
      <c r="H296" s="5" t="s">
        <v>27</v>
      </c>
      <c r="I296" s="5" t="s">
        <v>771</v>
      </c>
      <c r="J296" s="7">
        <v>1421200</v>
      </c>
      <c r="K296" s="7">
        <v>27491550</v>
      </c>
      <c r="L296" s="7">
        <v>6</v>
      </c>
      <c r="M296" s="7">
        <v>188</v>
      </c>
      <c r="N296" s="8">
        <v>549709.98</v>
      </c>
      <c r="O296" s="9">
        <v>1.5179425837320574E-2</v>
      </c>
      <c r="P296" s="10">
        <v>45063</v>
      </c>
      <c r="Q296" s="5" t="s">
        <v>29</v>
      </c>
      <c r="R296" s="7">
        <v>4</v>
      </c>
      <c r="S296" s="11" t="s">
        <v>39</v>
      </c>
      <c r="T296" s="7" t="s">
        <v>31</v>
      </c>
      <c r="U296" s="12">
        <v>176075.67</v>
      </c>
      <c r="V296" s="7">
        <v>21573</v>
      </c>
      <c r="W296" s="12" t="s">
        <v>32</v>
      </c>
      <c r="X296" s="13" t="s">
        <v>33</v>
      </c>
      <c r="Y296" s="5" t="s">
        <v>34</v>
      </c>
      <c r="Z296" s="5" t="s">
        <v>704</v>
      </c>
      <c r="AA296" t="str">
        <f>_xlfn.XLOOKUP(B296,direcciones!B:B,direcciones!C:C,"",0)</f>
        <v>Sibaté</v>
      </c>
      <c r="AB296" t="str">
        <f>_xlfn.XLOOKUP(B296,direcciones!B:B,direcciones!D:D,"",0)</f>
        <v>CUNDINAMARCA</v>
      </c>
      <c r="AC296">
        <f>_xlfn.XLOOKUP($B296,direcciones!$B:$B,direcciones!E:E,"",0)</f>
        <v>0</v>
      </c>
      <c r="AD296" t="str">
        <f>_xlfn.XLOOKUP($B296,direcciones!$B:$B,direcciones!F:F,"",0)</f>
        <v>CUNDINAMARCA</v>
      </c>
      <c r="AE296" t="str">
        <f>_xlfn.XLOOKUP($B296,direcciones!$B:$B,direcciones!G:G,"",0)</f>
        <v>Cra 5#22 36</v>
      </c>
    </row>
    <row r="297" spans="1:31" x14ac:dyDescent="0.25">
      <c r="A297" s="5">
        <f t="shared" si="4"/>
        <v>296</v>
      </c>
      <c r="B297" s="5">
        <v>3132081232</v>
      </c>
      <c r="C297" s="6">
        <v>1024547588</v>
      </c>
      <c r="D297" s="5" t="s">
        <v>768</v>
      </c>
      <c r="E297" s="6">
        <v>1190840</v>
      </c>
      <c r="F297" s="5" t="s">
        <v>769</v>
      </c>
      <c r="G297" s="6">
        <v>6</v>
      </c>
      <c r="H297" s="5" t="s">
        <v>27</v>
      </c>
      <c r="I297" s="5" t="s">
        <v>772</v>
      </c>
      <c r="J297" s="7">
        <v>995500</v>
      </c>
      <c r="K297" s="7">
        <v>27491550</v>
      </c>
      <c r="L297" s="7">
        <v>7</v>
      </c>
      <c r="M297" s="7">
        <v>216</v>
      </c>
      <c r="N297" s="8">
        <v>549709.98</v>
      </c>
      <c r="O297" s="9">
        <v>2.1670517327975893E-2</v>
      </c>
      <c r="P297" s="10">
        <v>45063</v>
      </c>
      <c r="Q297" s="5" t="s">
        <v>29</v>
      </c>
      <c r="R297" s="7">
        <v>4</v>
      </c>
      <c r="S297" s="11" t="s">
        <v>39</v>
      </c>
      <c r="T297" s="7" t="s">
        <v>31</v>
      </c>
      <c r="U297" s="12">
        <v>176075.67</v>
      </c>
      <c r="V297" s="7">
        <v>21573</v>
      </c>
      <c r="W297" s="12" t="s">
        <v>160</v>
      </c>
      <c r="X297" s="13" t="s">
        <v>33</v>
      </c>
      <c r="Y297" s="5" t="s">
        <v>34</v>
      </c>
      <c r="Z297" s="5" t="s">
        <v>704</v>
      </c>
      <c r="AA297" t="str">
        <f>_xlfn.XLOOKUP(B297,direcciones!B:B,direcciones!C:C,"",0)</f>
        <v>Sibaté</v>
      </c>
      <c r="AB297" t="str">
        <f>_xlfn.XLOOKUP(B297,direcciones!B:B,direcciones!D:D,"",0)</f>
        <v>CUNDINAMARCA</v>
      </c>
      <c r="AC297">
        <f>_xlfn.XLOOKUP($B297,direcciones!$B:$B,direcciones!E:E,"",0)</f>
        <v>0</v>
      </c>
      <c r="AD297" t="str">
        <f>_xlfn.XLOOKUP($B297,direcciones!$B:$B,direcciones!F:F,"",0)</f>
        <v>CUNDINAMARCA</v>
      </c>
      <c r="AE297" t="str">
        <f>_xlfn.XLOOKUP($B297,direcciones!$B:$B,direcciones!G:G,"",0)</f>
        <v>Cra 5#22 36</v>
      </c>
    </row>
    <row r="298" spans="1:31" x14ac:dyDescent="0.25">
      <c r="A298" s="5">
        <f t="shared" si="4"/>
        <v>297</v>
      </c>
      <c r="B298" s="5">
        <v>3205433507</v>
      </c>
      <c r="C298" s="6">
        <v>72329712</v>
      </c>
      <c r="D298" s="5" t="s">
        <v>773</v>
      </c>
      <c r="E298" s="6">
        <v>1108757</v>
      </c>
      <c r="F298" s="5" t="s">
        <v>774</v>
      </c>
      <c r="G298" s="6">
        <v>4</v>
      </c>
      <c r="H298" s="5" t="s">
        <v>27</v>
      </c>
      <c r="I298" s="5" t="s">
        <v>775</v>
      </c>
      <c r="J298" s="7">
        <v>10128300</v>
      </c>
      <c r="K298" s="7">
        <v>31330778</v>
      </c>
      <c r="L298" s="7">
        <v>9</v>
      </c>
      <c r="M298" s="7">
        <v>278</v>
      </c>
      <c r="N298" s="8">
        <v>511562.87</v>
      </c>
      <c r="O298" s="9">
        <v>3.0888698004600968E-3</v>
      </c>
      <c r="P298" s="10">
        <v>44957</v>
      </c>
      <c r="Q298" s="5" t="s">
        <v>29</v>
      </c>
      <c r="R298" s="7">
        <v>8</v>
      </c>
      <c r="S298" s="11" t="s">
        <v>30</v>
      </c>
      <c r="T298" s="7" t="s">
        <v>31</v>
      </c>
      <c r="U298" s="12">
        <v>198919.08</v>
      </c>
      <c r="V298" s="7">
        <v>31285</v>
      </c>
      <c r="W298" s="12" t="s">
        <v>40</v>
      </c>
      <c r="X298" s="13" t="s">
        <v>33</v>
      </c>
      <c r="Y298" s="5" t="s">
        <v>34</v>
      </c>
      <c r="Z298" s="5" t="s">
        <v>704</v>
      </c>
      <c r="AA298" t="str">
        <f>_xlfn.XLOOKUP(B298,direcciones!B:B,direcciones!C:C,"",0)</f>
        <v/>
      </c>
      <c r="AB298" t="str">
        <f>_xlfn.XLOOKUP(B298,direcciones!B:B,direcciones!D:D,"",0)</f>
        <v/>
      </c>
      <c r="AC298" t="str">
        <f>_xlfn.XLOOKUP($B298,direcciones!$B:$B,direcciones!E:E,"",0)</f>
        <v/>
      </c>
      <c r="AD298" t="str">
        <f>_xlfn.XLOOKUP($B298,direcciones!$B:$B,direcciones!F:F,"",0)</f>
        <v/>
      </c>
      <c r="AE298" t="str">
        <f>_xlfn.XLOOKUP($B298,direcciones!$B:$B,direcciones!G:G,"",0)</f>
        <v/>
      </c>
    </row>
    <row r="299" spans="1:31" x14ac:dyDescent="0.25">
      <c r="A299" s="5">
        <f t="shared" si="4"/>
        <v>298</v>
      </c>
      <c r="B299" s="5">
        <v>3147684201</v>
      </c>
      <c r="C299" s="6">
        <v>31320201</v>
      </c>
      <c r="D299" s="5" t="s">
        <v>776</v>
      </c>
      <c r="E299" s="6">
        <v>1164466</v>
      </c>
      <c r="F299" s="5" t="s">
        <v>777</v>
      </c>
      <c r="G299" s="6">
        <v>3</v>
      </c>
      <c r="H299" s="5" t="s">
        <v>27</v>
      </c>
      <c r="I299" s="5" t="s">
        <v>778</v>
      </c>
      <c r="J299" s="7">
        <v>24312662</v>
      </c>
      <c r="K299" s="7">
        <v>31898881</v>
      </c>
      <c r="L299" s="7">
        <v>6</v>
      </c>
      <c r="M299" s="7">
        <v>188</v>
      </c>
      <c r="N299" s="8">
        <v>492820.65</v>
      </c>
      <c r="O299" s="9">
        <v>1.9198555880059535E-2</v>
      </c>
      <c r="P299" s="10">
        <v>45012</v>
      </c>
      <c r="Q299" s="5" t="s">
        <v>29</v>
      </c>
      <c r="R299" s="7">
        <v>6</v>
      </c>
      <c r="S299" s="11" t="s">
        <v>39</v>
      </c>
      <c r="T299" s="7" t="s">
        <v>31</v>
      </c>
      <c r="U299" s="12">
        <v>202299.3</v>
      </c>
      <c r="V299" s="7">
        <v>466768</v>
      </c>
      <c r="W299" s="12" t="s">
        <v>40</v>
      </c>
      <c r="X299" s="13" t="s">
        <v>33</v>
      </c>
      <c r="Y299" s="5" t="s">
        <v>34</v>
      </c>
      <c r="Z299" s="5" t="s">
        <v>704</v>
      </c>
      <c r="AA299" t="str">
        <f>_xlfn.XLOOKUP(B299,direcciones!B:B,direcciones!C:C,"",0)</f>
        <v/>
      </c>
      <c r="AB299" t="str">
        <f>_xlfn.XLOOKUP(B299,direcciones!B:B,direcciones!D:D,"",0)</f>
        <v/>
      </c>
      <c r="AC299" t="str">
        <f>_xlfn.XLOOKUP($B299,direcciones!$B:$B,direcciones!E:E,"",0)</f>
        <v/>
      </c>
      <c r="AD299" t="str">
        <f>_xlfn.XLOOKUP($B299,direcciones!$B:$B,direcciones!F:F,"",0)</f>
        <v/>
      </c>
      <c r="AE299" t="str">
        <f>_xlfn.XLOOKUP($B299,direcciones!$B:$B,direcciones!G:G,"",0)</f>
        <v/>
      </c>
    </row>
    <row r="300" spans="1:31" x14ac:dyDescent="0.25">
      <c r="A300" s="5">
        <f t="shared" si="4"/>
        <v>299</v>
      </c>
      <c r="B300" s="5">
        <v>3104817338</v>
      </c>
      <c r="C300" s="6">
        <v>52313910</v>
      </c>
      <c r="D300" s="5" t="s">
        <v>779</v>
      </c>
      <c r="E300" s="6">
        <v>1077547</v>
      </c>
      <c r="F300" s="5" t="s">
        <v>780</v>
      </c>
      <c r="G300" s="6">
        <v>5</v>
      </c>
      <c r="H300" s="5" t="s">
        <v>27</v>
      </c>
      <c r="I300" s="5" t="s">
        <v>781</v>
      </c>
      <c r="J300" s="7">
        <v>10285000</v>
      </c>
      <c r="K300" s="7">
        <v>37395600</v>
      </c>
      <c r="L300" s="7">
        <v>12</v>
      </c>
      <c r="M300" s="7">
        <v>369</v>
      </c>
      <c r="N300" s="8">
        <v>546915.36</v>
      </c>
      <c r="O300" s="9">
        <v>2.916869227029655E-7</v>
      </c>
      <c r="P300" s="10">
        <v>44895</v>
      </c>
      <c r="Q300" s="5" t="s">
        <v>29</v>
      </c>
      <c r="R300" s="7">
        <v>10</v>
      </c>
      <c r="S300" s="11" t="s">
        <v>39</v>
      </c>
      <c r="T300" s="7" t="s">
        <v>31</v>
      </c>
      <c r="U300" s="12">
        <v>190504.01</v>
      </c>
      <c r="V300" s="7">
        <v>3</v>
      </c>
      <c r="W300" s="12" t="s">
        <v>40</v>
      </c>
      <c r="X300" s="13" t="s">
        <v>33</v>
      </c>
      <c r="Y300" s="5" t="s">
        <v>34</v>
      </c>
      <c r="Z300" s="5" t="s">
        <v>704</v>
      </c>
      <c r="AA300" t="str">
        <f>_xlfn.XLOOKUP(B300,direcciones!B:B,direcciones!C:C,"",0)</f>
        <v/>
      </c>
      <c r="AB300" t="str">
        <f>_xlfn.XLOOKUP(B300,direcciones!B:B,direcciones!D:D,"",0)</f>
        <v/>
      </c>
      <c r="AC300" t="str">
        <f>_xlfn.XLOOKUP($B300,direcciones!$B:$B,direcciones!E:E,"",0)</f>
        <v/>
      </c>
      <c r="AD300" t="str">
        <f>_xlfn.XLOOKUP($B300,direcciones!$B:$B,direcciones!F:F,"",0)</f>
        <v/>
      </c>
      <c r="AE300" t="str">
        <f>_xlfn.XLOOKUP($B300,direcciones!$B:$B,direcciones!G:G,"",0)</f>
        <v/>
      </c>
    </row>
    <row r="301" spans="1:31" x14ac:dyDescent="0.25">
      <c r="A301" s="5">
        <f t="shared" si="4"/>
        <v>300</v>
      </c>
      <c r="B301" s="5">
        <v>3104817338</v>
      </c>
      <c r="C301" s="6">
        <v>52313910</v>
      </c>
      <c r="D301" s="5" t="s">
        <v>779</v>
      </c>
      <c r="E301" s="6">
        <v>1077546</v>
      </c>
      <c r="F301" s="5" t="s">
        <v>780</v>
      </c>
      <c r="G301" s="6">
        <v>5</v>
      </c>
      <c r="H301" s="5" t="s">
        <v>27</v>
      </c>
      <c r="I301" s="5" t="s">
        <v>782</v>
      </c>
      <c r="J301" s="7">
        <v>10155200</v>
      </c>
      <c r="K301" s="7">
        <v>37395600</v>
      </c>
      <c r="L301" s="7">
        <v>12</v>
      </c>
      <c r="M301" s="7">
        <v>369</v>
      </c>
      <c r="N301" s="8">
        <v>546915.36</v>
      </c>
      <c r="O301" s="9">
        <v>2.9541515676697651E-7</v>
      </c>
      <c r="P301" s="10">
        <v>44895</v>
      </c>
      <c r="Q301" s="5" t="s">
        <v>29</v>
      </c>
      <c r="R301" s="7">
        <v>10</v>
      </c>
      <c r="S301" s="11" t="s">
        <v>39</v>
      </c>
      <c r="T301" s="7" t="s">
        <v>31</v>
      </c>
      <c r="U301" s="12">
        <v>190504.01</v>
      </c>
      <c r="V301" s="7">
        <v>3</v>
      </c>
      <c r="W301" s="12" t="s">
        <v>40</v>
      </c>
      <c r="X301" s="13" t="s">
        <v>33</v>
      </c>
      <c r="Y301" s="5" t="s">
        <v>34</v>
      </c>
      <c r="Z301" s="5" t="s">
        <v>704</v>
      </c>
      <c r="AA301" t="str">
        <f>_xlfn.XLOOKUP(B301,direcciones!B:B,direcciones!C:C,"",0)</f>
        <v/>
      </c>
      <c r="AB301" t="str">
        <f>_xlfn.XLOOKUP(B301,direcciones!B:B,direcciones!D:D,"",0)</f>
        <v/>
      </c>
      <c r="AC301" t="str">
        <f>_xlfn.XLOOKUP($B301,direcciones!$B:$B,direcciones!E:E,"",0)</f>
        <v/>
      </c>
      <c r="AD301" t="str">
        <f>_xlfn.XLOOKUP($B301,direcciones!$B:$B,direcciones!F:F,"",0)</f>
        <v/>
      </c>
      <c r="AE301" t="str">
        <f>_xlfn.XLOOKUP($B301,direcciones!$B:$B,direcciones!G:G,"",0)</f>
        <v/>
      </c>
    </row>
    <row r="302" spans="1:31" x14ac:dyDescent="0.25">
      <c r="A302" s="5">
        <f t="shared" si="4"/>
        <v>301</v>
      </c>
      <c r="B302" s="5">
        <v>3104817338</v>
      </c>
      <c r="C302" s="6">
        <v>52313910</v>
      </c>
      <c r="D302" s="5" t="s">
        <v>779</v>
      </c>
      <c r="E302" s="6">
        <v>1077545</v>
      </c>
      <c r="F302" s="5" t="s">
        <v>780</v>
      </c>
      <c r="G302" s="6">
        <v>5</v>
      </c>
      <c r="H302" s="5" t="s">
        <v>27</v>
      </c>
      <c r="I302" s="5" t="s">
        <v>783</v>
      </c>
      <c r="J302" s="7">
        <v>7872700</v>
      </c>
      <c r="K302" s="7">
        <v>37395600</v>
      </c>
      <c r="L302" s="7">
        <v>12</v>
      </c>
      <c r="M302" s="7">
        <v>369</v>
      </c>
      <c r="N302" s="8">
        <v>546915.36</v>
      </c>
      <c r="O302" s="9">
        <v>3.8106367574021621E-7</v>
      </c>
      <c r="P302" s="10">
        <v>44895</v>
      </c>
      <c r="Q302" s="5" t="s">
        <v>29</v>
      </c>
      <c r="R302" s="7">
        <v>10</v>
      </c>
      <c r="S302" s="11" t="s">
        <v>39</v>
      </c>
      <c r="T302" s="7" t="s">
        <v>31</v>
      </c>
      <c r="U302" s="12">
        <v>190504.01</v>
      </c>
      <c r="V302" s="7">
        <v>3</v>
      </c>
      <c r="W302" s="12" t="s">
        <v>40</v>
      </c>
      <c r="X302" s="13" t="s">
        <v>33</v>
      </c>
      <c r="Y302" s="5" t="s">
        <v>34</v>
      </c>
      <c r="Z302" s="5" t="s">
        <v>704</v>
      </c>
      <c r="AA302" t="str">
        <f>_xlfn.XLOOKUP(B302,direcciones!B:B,direcciones!C:C,"",0)</f>
        <v/>
      </c>
      <c r="AB302" t="str">
        <f>_xlfn.XLOOKUP(B302,direcciones!B:B,direcciones!D:D,"",0)</f>
        <v/>
      </c>
      <c r="AC302" t="str">
        <f>_xlfn.XLOOKUP($B302,direcciones!$B:$B,direcciones!E:E,"",0)</f>
        <v/>
      </c>
      <c r="AD302" t="str">
        <f>_xlfn.XLOOKUP($B302,direcciones!$B:$B,direcciones!F:F,"",0)</f>
        <v/>
      </c>
      <c r="AE302" t="str">
        <f>_xlfn.XLOOKUP($B302,direcciones!$B:$B,direcciones!G:G,"",0)</f>
        <v/>
      </c>
    </row>
    <row r="303" spans="1:31" x14ac:dyDescent="0.25">
      <c r="A303" s="5">
        <f t="shared" si="4"/>
        <v>302</v>
      </c>
      <c r="B303" s="5">
        <v>3008379263</v>
      </c>
      <c r="C303" s="6">
        <v>52260783</v>
      </c>
      <c r="D303" s="5" t="s">
        <v>784</v>
      </c>
      <c r="E303" s="6">
        <v>1215102</v>
      </c>
      <c r="F303" s="5" t="s">
        <v>785</v>
      </c>
      <c r="G303" s="6">
        <v>2</v>
      </c>
      <c r="H303" s="5" t="s">
        <v>520</v>
      </c>
      <c r="I303" s="5" t="s">
        <v>786</v>
      </c>
      <c r="J303" s="7">
        <v>24150000</v>
      </c>
      <c r="K303" s="7">
        <v>38078200</v>
      </c>
      <c r="L303" s="7">
        <v>29</v>
      </c>
      <c r="M303" s="7">
        <v>887</v>
      </c>
      <c r="N303" s="8">
        <v>842433.05</v>
      </c>
      <c r="O303" s="9">
        <v>4.0073706004140786E-2</v>
      </c>
      <c r="P303" s="10">
        <v>45072</v>
      </c>
      <c r="Q303" s="5" t="s">
        <v>29</v>
      </c>
      <c r="R303" s="7">
        <v>4</v>
      </c>
      <c r="S303" s="11" t="s">
        <v>39</v>
      </c>
      <c r="T303" s="7" t="s">
        <v>31</v>
      </c>
      <c r="U303" s="12">
        <v>239066.23999999999</v>
      </c>
      <c r="V303" s="7">
        <v>967780</v>
      </c>
      <c r="W303" s="12" t="s">
        <v>40</v>
      </c>
      <c r="X303" s="13" t="s">
        <v>33</v>
      </c>
      <c r="Y303" s="5" t="s">
        <v>34</v>
      </c>
      <c r="Z303" s="5" t="s">
        <v>704</v>
      </c>
      <c r="AA303" t="str">
        <f>_xlfn.XLOOKUP(B303,direcciones!B:B,direcciones!C:C,"",0)</f>
        <v>Bogotá</v>
      </c>
      <c r="AB303" t="str">
        <f>_xlfn.XLOOKUP(B303,direcciones!B:B,direcciones!D:D,"",0)</f>
        <v>CUNDINAMARCA</v>
      </c>
      <c r="AC303">
        <f>_xlfn.XLOOKUP($B303,direcciones!$B:$B,direcciones!E:E,"",0)</f>
        <v>0</v>
      </c>
      <c r="AD303" t="str">
        <f>_xlfn.XLOOKUP($B303,direcciones!$B:$B,direcciones!F:F,"",0)</f>
        <v>CUNDINAMARCA</v>
      </c>
      <c r="AE303" t="str">
        <f>_xlfn.XLOOKUP($B303,direcciones!$B:$B,direcciones!G:G,"",0)</f>
        <v>Cra 71d 12c 60 T3 Apto 701</v>
      </c>
    </row>
    <row r="304" spans="1:31" x14ac:dyDescent="0.25">
      <c r="A304" s="5">
        <f t="shared" si="4"/>
        <v>303</v>
      </c>
      <c r="B304" s="5">
        <v>3113638203</v>
      </c>
      <c r="C304" s="6">
        <v>1152217083</v>
      </c>
      <c r="D304" s="5" t="s">
        <v>787</v>
      </c>
      <c r="E304" s="6">
        <v>1228750</v>
      </c>
      <c r="F304" s="5" t="s">
        <v>788</v>
      </c>
      <c r="G304" s="6">
        <v>4</v>
      </c>
      <c r="H304" s="5" t="s">
        <v>27</v>
      </c>
      <c r="I304" s="5" t="s">
        <v>789</v>
      </c>
      <c r="J304" s="7">
        <v>24386250</v>
      </c>
      <c r="K304" s="7">
        <v>40310550</v>
      </c>
      <c r="L304" s="7">
        <v>5</v>
      </c>
      <c r="M304" s="7">
        <v>157</v>
      </c>
      <c r="N304" s="8">
        <v>629056.43999999994</v>
      </c>
      <c r="O304" s="9">
        <v>2.5815941360397766E-2</v>
      </c>
      <c r="P304" s="10">
        <v>45077</v>
      </c>
      <c r="Q304" s="5" t="s">
        <v>29</v>
      </c>
      <c r="R304" s="7">
        <v>4</v>
      </c>
      <c r="S304" s="11" t="s">
        <v>39</v>
      </c>
      <c r="T304" s="7" t="s">
        <v>31</v>
      </c>
      <c r="U304" s="12">
        <v>252348.72</v>
      </c>
      <c r="V304" s="7">
        <v>629554</v>
      </c>
      <c r="W304" s="12" t="s">
        <v>40</v>
      </c>
      <c r="X304" s="13" t="s">
        <v>33</v>
      </c>
      <c r="Y304" s="5" t="s">
        <v>34</v>
      </c>
      <c r="Z304" s="5" t="s">
        <v>704</v>
      </c>
      <c r="AA304" t="str">
        <f>_xlfn.XLOOKUP(B304,direcciones!B:B,direcciones!C:C,"",0)</f>
        <v>Medellín</v>
      </c>
      <c r="AB304" t="str">
        <f>_xlfn.XLOOKUP(B304,direcciones!B:B,direcciones!D:D,"",0)</f>
        <v>ANTIOQUIA</v>
      </c>
      <c r="AC304">
        <f>_xlfn.XLOOKUP($B304,direcciones!$B:$B,direcciones!E:E,"",0)</f>
        <v>0</v>
      </c>
      <c r="AD304" t="str">
        <f>_xlfn.XLOOKUP($B304,direcciones!$B:$B,direcciones!F:F,"",0)</f>
        <v>ANTIOQUIA</v>
      </c>
      <c r="AE304" t="str">
        <f>_xlfn.XLOOKUP($B304,direcciones!$B:$B,direcciones!G:G,"",0)</f>
        <v>Cra 42d # 50 sur 40</v>
      </c>
    </row>
    <row r="305" spans="1:31" x14ac:dyDescent="0.25">
      <c r="A305" s="5">
        <f t="shared" si="4"/>
        <v>304</v>
      </c>
      <c r="B305" s="5">
        <v>3113638203</v>
      </c>
      <c r="C305" s="6">
        <v>1152217083</v>
      </c>
      <c r="D305" s="5" t="s">
        <v>787</v>
      </c>
      <c r="E305" s="6">
        <v>1228749</v>
      </c>
      <c r="F305" s="5" t="s">
        <v>788</v>
      </c>
      <c r="G305" s="6">
        <v>4</v>
      </c>
      <c r="H305" s="5" t="s">
        <v>27</v>
      </c>
      <c r="I305" s="5" t="s">
        <v>790</v>
      </c>
      <c r="J305" s="7">
        <v>10672200</v>
      </c>
      <c r="K305" s="7">
        <v>40310550</v>
      </c>
      <c r="L305" s="7">
        <v>6</v>
      </c>
      <c r="M305" s="7">
        <v>188</v>
      </c>
      <c r="N305" s="8">
        <v>629056.43999999994</v>
      </c>
      <c r="O305" s="9">
        <v>5.8990086392683792E-2</v>
      </c>
      <c r="P305" s="10">
        <v>45077</v>
      </c>
      <c r="Q305" s="5" t="s">
        <v>29</v>
      </c>
      <c r="R305" s="7">
        <v>4</v>
      </c>
      <c r="S305" s="11" t="s">
        <v>39</v>
      </c>
      <c r="T305" s="7" t="s">
        <v>31</v>
      </c>
      <c r="U305" s="12">
        <v>252348.72</v>
      </c>
      <c r="V305" s="7">
        <v>629554</v>
      </c>
      <c r="W305" s="12" t="s">
        <v>40</v>
      </c>
      <c r="X305" s="13" t="s">
        <v>33</v>
      </c>
      <c r="Y305" s="5" t="s">
        <v>34</v>
      </c>
      <c r="Z305" s="5" t="s">
        <v>704</v>
      </c>
      <c r="AA305" t="str">
        <f>_xlfn.XLOOKUP(B305,direcciones!B:B,direcciones!C:C,"",0)</f>
        <v>Medellín</v>
      </c>
      <c r="AB305" t="str">
        <f>_xlfn.XLOOKUP(B305,direcciones!B:B,direcciones!D:D,"",0)</f>
        <v>ANTIOQUIA</v>
      </c>
      <c r="AC305">
        <f>_xlfn.XLOOKUP($B305,direcciones!$B:$B,direcciones!E:E,"",0)</f>
        <v>0</v>
      </c>
      <c r="AD305" t="str">
        <f>_xlfn.XLOOKUP($B305,direcciones!$B:$B,direcciones!F:F,"",0)</f>
        <v>ANTIOQUIA</v>
      </c>
      <c r="AE305" t="str">
        <f>_xlfn.XLOOKUP($B305,direcciones!$B:$B,direcciones!G:G,"",0)</f>
        <v>Cra 42d # 50 sur 40</v>
      </c>
    </row>
    <row r="306" spans="1:31" x14ac:dyDescent="0.25">
      <c r="A306" s="5">
        <f t="shared" si="4"/>
        <v>305</v>
      </c>
      <c r="B306" s="5">
        <v>3113638203</v>
      </c>
      <c r="C306" s="6">
        <v>1152217083</v>
      </c>
      <c r="D306" s="5" t="s">
        <v>787</v>
      </c>
      <c r="E306" s="6">
        <v>1228748</v>
      </c>
      <c r="F306" s="5" t="s">
        <v>788</v>
      </c>
      <c r="G306" s="6">
        <v>4</v>
      </c>
      <c r="H306" s="5" t="s">
        <v>27</v>
      </c>
      <c r="I306" s="5" t="s">
        <v>791</v>
      </c>
      <c r="J306" s="7">
        <v>4194750</v>
      </c>
      <c r="K306" s="7">
        <v>40310550</v>
      </c>
      <c r="L306" s="7">
        <v>6</v>
      </c>
      <c r="M306" s="7">
        <v>188</v>
      </c>
      <c r="N306" s="8">
        <v>629056.43999999994</v>
      </c>
      <c r="O306" s="9">
        <v>0.15008141128791944</v>
      </c>
      <c r="P306" s="10">
        <v>45077</v>
      </c>
      <c r="Q306" s="5" t="s">
        <v>29</v>
      </c>
      <c r="R306" s="7">
        <v>4</v>
      </c>
      <c r="S306" s="11" t="s">
        <v>39</v>
      </c>
      <c r="T306" s="7" t="s">
        <v>31</v>
      </c>
      <c r="U306" s="12">
        <v>252348.72</v>
      </c>
      <c r="V306" s="7">
        <v>629554</v>
      </c>
      <c r="W306" s="12" t="s">
        <v>40</v>
      </c>
      <c r="X306" s="13" t="s">
        <v>33</v>
      </c>
      <c r="Y306" s="5" t="s">
        <v>34</v>
      </c>
      <c r="Z306" s="5" t="s">
        <v>704</v>
      </c>
      <c r="AA306" t="str">
        <f>_xlfn.XLOOKUP(B306,direcciones!B:B,direcciones!C:C,"",0)</f>
        <v>Medellín</v>
      </c>
      <c r="AB306" t="str">
        <f>_xlfn.XLOOKUP(B306,direcciones!B:B,direcciones!D:D,"",0)</f>
        <v>ANTIOQUIA</v>
      </c>
      <c r="AC306">
        <f>_xlfn.XLOOKUP($B306,direcciones!$B:$B,direcciones!E:E,"",0)</f>
        <v>0</v>
      </c>
      <c r="AD306" t="str">
        <f>_xlfn.XLOOKUP($B306,direcciones!$B:$B,direcciones!F:F,"",0)</f>
        <v>ANTIOQUIA</v>
      </c>
      <c r="AE306" t="str">
        <f>_xlfn.XLOOKUP($B306,direcciones!$B:$B,direcciones!G:G,"",0)</f>
        <v>Cra 42d # 50 sur 40</v>
      </c>
    </row>
    <row r="307" spans="1:31" x14ac:dyDescent="0.25">
      <c r="A307" s="5">
        <f t="shared" si="4"/>
        <v>306</v>
      </c>
      <c r="B307" s="5">
        <v>3113638203</v>
      </c>
      <c r="C307" s="6">
        <v>1152217083</v>
      </c>
      <c r="D307" s="5" t="s">
        <v>787</v>
      </c>
      <c r="E307" s="6">
        <v>1228747</v>
      </c>
      <c r="F307" s="5" t="s">
        <v>788</v>
      </c>
      <c r="G307" s="6">
        <v>4</v>
      </c>
      <c r="H307" s="5" t="s">
        <v>27</v>
      </c>
      <c r="I307" s="5" t="s">
        <v>792</v>
      </c>
      <c r="J307" s="7">
        <v>1057350</v>
      </c>
      <c r="K307" s="7">
        <v>40310550</v>
      </c>
      <c r="L307" s="7">
        <v>5</v>
      </c>
      <c r="M307" s="7">
        <v>157</v>
      </c>
      <c r="N307" s="8">
        <v>629056.43999999994</v>
      </c>
      <c r="O307" s="9">
        <v>0.59540738639050461</v>
      </c>
      <c r="P307" s="10">
        <v>45077</v>
      </c>
      <c r="Q307" s="5" t="s">
        <v>29</v>
      </c>
      <c r="R307" s="7">
        <v>4</v>
      </c>
      <c r="S307" s="11" t="s">
        <v>39</v>
      </c>
      <c r="T307" s="7" t="s">
        <v>31</v>
      </c>
      <c r="U307" s="12">
        <v>252348.72</v>
      </c>
      <c r="V307" s="7">
        <v>629554</v>
      </c>
      <c r="W307" s="12" t="s">
        <v>99</v>
      </c>
      <c r="X307" s="13" t="s">
        <v>33</v>
      </c>
      <c r="Y307" s="5" t="s">
        <v>34</v>
      </c>
      <c r="Z307" s="5" t="s">
        <v>704</v>
      </c>
      <c r="AA307" t="str">
        <f>_xlfn.XLOOKUP(B307,direcciones!B:B,direcciones!C:C,"",0)</f>
        <v>Medellín</v>
      </c>
      <c r="AB307" t="str">
        <f>_xlfn.XLOOKUP(B307,direcciones!B:B,direcciones!D:D,"",0)</f>
        <v>ANTIOQUIA</v>
      </c>
      <c r="AC307">
        <f>_xlfn.XLOOKUP($B307,direcciones!$B:$B,direcciones!E:E,"",0)</f>
        <v>0</v>
      </c>
      <c r="AD307" t="str">
        <f>_xlfn.XLOOKUP($B307,direcciones!$B:$B,direcciones!F:F,"",0)</f>
        <v>ANTIOQUIA</v>
      </c>
      <c r="AE307" t="str">
        <f>_xlfn.XLOOKUP($B307,direcciones!$B:$B,direcciones!G:G,"",0)</f>
        <v>Cra 42d # 50 sur 40</v>
      </c>
    </row>
    <row r="308" spans="1:31" x14ac:dyDescent="0.25">
      <c r="A308" s="5">
        <f t="shared" si="4"/>
        <v>307</v>
      </c>
      <c r="B308" s="5">
        <v>3134153004</v>
      </c>
      <c r="C308" s="6">
        <v>1083900309</v>
      </c>
      <c r="D308" s="5" t="s">
        <v>793</v>
      </c>
      <c r="E308" s="6">
        <v>1178337</v>
      </c>
      <c r="F308" s="5" t="s">
        <v>794</v>
      </c>
      <c r="G308" s="6">
        <v>1</v>
      </c>
      <c r="H308" s="5" t="s">
        <v>27</v>
      </c>
      <c r="I308" s="5" t="s">
        <v>795</v>
      </c>
      <c r="J308" s="7">
        <v>42132554</v>
      </c>
      <c r="K308" s="7">
        <v>42132554</v>
      </c>
      <c r="L308" s="7">
        <v>6</v>
      </c>
      <c r="M308" s="7">
        <v>188</v>
      </c>
      <c r="N308" s="8">
        <v>599444.82999999996</v>
      </c>
      <c r="O308" s="9">
        <v>1.7755106894303156E-2</v>
      </c>
      <c r="P308" s="10">
        <v>45028</v>
      </c>
      <c r="Q308" s="5" t="s">
        <v>29</v>
      </c>
      <c r="R308" s="7">
        <v>5</v>
      </c>
      <c r="S308" s="11" t="s">
        <v>39</v>
      </c>
      <c r="T308" s="7" t="s">
        <v>31</v>
      </c>
      <c r="U308" s="12">
        <v>263189.65000000002</v>
      </c>
      <c r="V308" s="7">
        <v>748068</v>
      </c>
      <c r="W308" s="12" t="s">
        <v>40</v>
      </c>
      <c r="X308" s="13" t="s">
        <v>33</v>
      </c>
      <c r="Y308" s="5" t="s">
        <v>34</v>
      </c>
      <c r="Z308" s="5" t="s">
        <v>704</v>
      </c>
      <c r="AA308" t="str">
        <f>_xlfn.XLOOKUP(B308,direcciones!B:B,direcciones!C:C,"",0)</f>
        <v/>
      </c>
      <c r="AB308" t="str">
        <f>_xlfn.XLOOKUP(B308,direcciones!B:B,direcciones!D:D,"",0)</f>
        <v/>
      </c>
      <c r="AC308" t="str">
        <f>_xlfn.XLOOKUP($B308,direcciones!$B:$B,direcciones!E:E,"",0)</f>
        <v/>
      </c>
      <c r="AD308" t="str">
        <f>_xlfn.XLOOKUP($B308,direcciones!$B:$B,direcciones!F:F,"",0)</f>
        <v/>
      </c>
      <c r="AE308" t="str">
        <f>_xlfn.XLOOKUP($B308,direcciones!$B:$B,direcciones!G:G,"",0)</f>
        <v/>
      </c>
    </row>
    <row r="309" spans="1:31" x14ac:dyDescent="0.25">
      <c r="A309" s="5">
        <f t="shared" si="4"/>
        <v>308</v>
      </c>
      <c r="B309" s="5">
        <v>3133857954</v>
      </c>
      <c r="C309" s="6">
        <v>1136887222</v>
      </c>
      <c r="D309" s="5" t="s">
        <v>796</v>
      </c>
      <c r="E309" s="6">
        <v>1146332</v>
      </c>
      <c r="F309" s="5" t="s">
        <v>797</v>
      </c>
      <c r="G309" s="6">
        <v>2</v>
      </c>
      <c r="H309" s="5" t="s">
        <v>27</v>
      </c>
      <c r="I309" s="5" t="s">
        <v>798</v>
      </c>
      <c r="J309" s="7">
        <v>38713254</v>
      </c>
      <c r="K309" s="7">
        <v>47405990</v>
      </c>
      <c r="L309" s="7">
        <v>7</v>
      </c>
      <c r="M309" s="7">
        <v>216</v>
      </c>
      <c r="N309" s="8">
        <v>712184.97</v>
      </c>
      <c r="O309" s="9">
        <v>2.4539399348863829E-6</v>
      </c>
      <c r="P309" s="10">
        <v>44985</v>
      </c>
      <c r="Q309" s="5" t="s">
        <v>29</v>
      </c>
      <c r="R309" s="7">
        <v>7</v>
      </c>
      <c r="S309" s="11" t="s">
        <v>39</v>
      </c>
      <c r="T309" s="7" t="s">
        <v>31</v>
      </c>
      <c r="U309" s="12">
        <v>241864.76</v>
      </c>
      <c r="V309" s="7">
        <v>95</v>
      </c>
      <c r="W309" s="12" t="s">
        <v>40</v>
      </c>
      <c r="X309" s="13" t="s">
        <v>33</v>
      </c>
      <c r="Y309" s="5" t="s">
        <v>34</v>
      </c>
      <c r="Z309" s="5" t="s">
        <v>704</v>
      </c>
      <c r="AA309" t="str">
        <f>_xlfn.XLOOKUP(B309,direcciones!B:B,direcciones!C:C,"",0)</f>
        <v/>
      </c>
      <c r="AB309" t="str">
        <f>_xlfn.XLOOKUP(B309,direcciones!B:B,direcciones!D:D,"",0)</f>
        <v/>
      </c>
      <c r="AC309" t="str">
        <f>_xlfn.XLOOKUP($B309,direcciones!$B:$B,direcciones!E:E,"",0)</f>
        <v/>
      </c>
      <c r="AD309" t="str">
        <f>_xlfn.XLOOKUP($B309,direcciones!$B:$B,direcciones!F:F,"",0)</f>
        <v/>
      </c>
      <c r="AE309" t="str">
        <f>_xlfn.XLOOKUP($B309,direcciones!$B:$B,direcciones!G:G,"",0)</f>
        <v/>
      </c>
    </row>
    <row r="310" spans="1:31" x14ac:dyDescent="0.25">
      <c r="A310" s="5">
        <f t="shared" si="4"/>
        <v>309</v>
      </c>
      <c r="B310" s="5">
        <v>3219966841</v>
      </c>
      <c r="C310" s="6">
        <v>41573024</v>
      </c>
      <c r="D310" s="5" t="s">
        <v>799</v>
      </c>
      <c r="E310" s="6">
        <v>1187619</v>
      </c>
      <c r="F310" s="5" t="s">
        <v>800</v>
      </c>
      <c r="G310" s="6">
        <v>10</v>
      </c>
      <c r="H310" s="5" t="s">
        <v>27</v>
      </c>
      <c r="I310" s="5" t="s">
        <v>801</v>
      </c>
      <c r="J310" s="7">
        <v>12716550</v>
      </c>
      <c r="K310" s="7">
        <v>52180600</v>
      </c>
      <c r="L310" s="7">
        <v>6</v>
      </c>
      <c r="M310" s="7">
        <v>188</v>
      </c>
      <c r="N310" s="8">
        <v>817626.64</v>
      </c>
      <c r="O310" s="9">
        <v>9.134010403765172E-2</v>
      </c>
      <c r="P310" s="10">
        <v>45036</v>
      </c>
      <c r="Q310" s="5" t="s">
        <v>29</v>
      </c>
      <c r="R310" s="7">
        <v>5</v>
      </c>
      <c r="S310" s="11" t="s">
        <v>39</v>
      </c>
      <c r="T310" s="7" t="s">
        <v>31</v>
      </c>
      <c r="U310" s="12">
        <v>322975.52</v>
      </c>
      <c r="V310" s="7">
        <v>1161531</v>
      </c>
      <c r="W310" s="12" t="s">
        <v>40</v>
      </c>
      <c r="X310" s="13" t="s">
        <v>33</v>
      </c>
      <c r="Y310" s="5" t="s">
        <v>34</v>
      </c>
      <c r="Z310" s="5" t="s">
        <v>704</v>
      </c>
      <c r="AA310" t="str">
        <f>_xlfn.XLOOKUP(B310,direcciones!B:B,direcciones!C:C,"",0)</f>
        <v>Bogotá</v>
      </c>
      <c r="AB310" t="str">
        <f>_xlfn.XLOOKUP(B310,direcciones!B:B,direcciones!D:D,"",0)</f>
        <v>CUNDINAMARCA</v>
      </c>
      <c r="AC310">
        <f>_xlfn.XLOOKUP($B310,direcciones!$B:$B,direcciones!E:E,"",0)</f>
        <v>0</v>
      </c>
      <c r="AD310" t="str">
        <f>_xlfn.XLOOKUP($B310,direcciones!$B:$B,direcciones!F:F,"",0)</f>
        <v>CUNDINAMARCA</v>
      </c>
      <c r="AE310" t="str">
        <f>_xlfn.XLOOKUP($B310,direcciones!$B:$B,direcciones!G:G,"",0)</f>
        <v>CARRERA 48 149 29 APTO 602</v>
      </c>
    </row>
    <row r="311" spans="1:31" x14ac:dyDescent="0.25">
      <c r="A311" s="15">
        <f t="shared" si="4"/>
        <v>310</v>
      </c>
      <c r="B311" s="15">
        <v>3145541751</v>
      </c>
      <c r="C311" s="16">
        <v>1000622446</v>
      </c>
      <c r="D311" s="17" t="s">
        <v>802</v>
      </c>
      <c r="E311" s="16">
        <v>1236940</v>
      </c>
      <c r="F311" s="17" t="s">
        <v>803</v>
      </c>
      <c r="G311" s="16">
        <v>4</v>
      </c>
      <c r="H311" s="17" t="s">
        <v>27</v>
      </c>
      <c r="I311" s="17" t="s">
        <v>804</v>
      </c>
      <c r="J311" s="16">
        <v>4664000</v>
      </c>
      <c r="K311" s="16">
        <v>7794600</v>
      </c>
      <c r="L311" s="16">
        <v>15</v>
      </c>
      <c r="M311" s="16">
        <v>461</v>
      </c>
      <c r="N311" s="16">
        <v>164993.76999999999</v>
      </c>
      <c r="O311" s="16">
        <v>0.01</v>
      </c>
      <c r="P311" s="16">
        <v>45086</v>
      </c>
      <c r="Q311" s="17" t="s">
        <v>29</v>
      </c>
      <c r="R311" s="16">
        <v>3</v>
      </c>
      <c r="S311" s="17" t="s">
        <v>39</v>
      </c>
      <c r="T311" s="16" t="s">
        <v>31</v>
      </c>
      <c r="U311" s="17">
        <v>58878.82</v>
      </c>
      <c r="V311" s="16">
        <v>52260</v>
      </c>
      <c r="W311" s="16" t="s">
        <v>40</v>
      </c>
      <c r="X311" s="13" t="s">
        <v>33</v>
      </c>
      <c r="Y311" s="5" t="s">
        <v>34</v>
      </c>
      <c r="Z311" s="17" t="s">
        <v>704</v>
      </c>
      <c r="AA311" t="str">
        <f>_xlfn.XLOOKUP(B311,direcciones!B:B,direcciones!C:C,"",0)</f>
        <v>Cali</v>
      </c>
      <c r="AB311" t="str">
        <f>_xlfn.XLOOKUP(B311,direcciones!B:B,direcciones!D:D,"",0)</f>
        <v>VALLE</v>
      </c>
      <c r="AC311">
        <f>_xlfn.XLOOKUP($B311,direcciones!$B:$B,direcciones!E:E,"",0)</f>
        <v>0</v>
      </c>
      <c r="AD311" t="str">
        <f>_xlfn.XLOOKUP($B311,direcciones!$B:$B,direcciones!F:F,"",0)</f>
        <v>VALLE</v>
      </c>
      <c r="AE311" t="str">
        <f>_xlfn.XLOOKUP($B311,direcciones!$B:$B,direcciones!G:G,"",0)</f>
        <v>calle 11 # 70 - 49</v>
      </c>
    </row>
    <row r="312" spans="1:31" x14ac:dyDescent="0.25">
      <c r="A312" s="15">
        <f t="shared" si="4"/>
        <v>311</v>
      </c>
      <c r="B312" s="15">
        <v>3145541751</v>
      </c>
      <c r="C312" s="16">
        <v>1000622446</v>
      </c>
      <c r="D312" s="17" t="s">
        <v>802</v>
      </c>
      <c r="E312" s="16">
        <v>1236939</v>
      </c>
      <c r="F312" s="17" t="s">
        <v>803</v>
      </c>
      <c r="G312" s="16">
        <v>4</v>
      </c>
      <c r="H312" s="17" t="s">
        <v>27</v>
      </c>
      <c r="I312" s="17" t="s">
        <v>805</v>
      </c>
      <c r="J312" s="16">
        <v>1340900</v>
      </c>
      <c r="K312" s="16">
        <v>7794600</v>
      </c>
      <c r="L312" s="16">
        <v>13</v>
      </c>
      <c r="M312" s="16">
        <v>400</v>
      </c>
      <c r="N312" s="16">
        <v>164993.76999999999</v>
      </c>
      <c r="O312" s="16">
        <v>0.04</v>
      </c>
      <c r="P312" s="16">
        <v>45086</v>
      </c>
      <c r="Q312" s="17" t="s">
        <v>29</v>
      </c>
      <c r="R312" s="16">
        <v>3</v>
      </c>
      <c r="S312" s="17" t="s">
        <v>39</v>
      </c>
      <c r="T312" s="16" t="s">
        <v>31</v>
      </c>
      <c r="U312" s="17">
        <v>58878.82</v>
      </c>
      <c r="V312" s="16">
        <v>52260</v>
      </c>
      <c r="W312" s="16" t="s">
        <v>40</v>
      </c>
      <c r="X312" s="13" t="s">
        <v>33</v>
      </c>
      <c r="Y312" s="5" t="s">
        <v>34</v>
      </c>
      <c r="Z312" s="17" t="s">
        <v>704</v>
      </c>
      <c r="AA312" t="str">
        <f>_xlfn.XLOOKUP(B312,direcciones!B:B,direcciones!C:C,"",0)</f>
        <v>Cali</v>
      </c>
      <c r="AB312" t="str">
        <f>_xlfn.XLOOKUP(B312,direcciones!B:B,direcciones!D:D,"",0)</f>
        <v>VALLE</v>
      </c>
      <c r="AC312">
        <f>_xlfn.XLOOKUP($B312,direcciones!$B:$B,direcciones!E:E,"",0)</f>
        <v>0</v>
      </c>
      <c r="AD312" t="str">
        <f>_xlfn.XLOOKUP($B312,direcciones!$B:$B,direcciones!F:F,"",0)</f>
        <v>VALLE</v>
      </c>
      <c r="AE312" t="str">
        <f>_xlfn.XLOOKUP($B312,direcciones!$B:$B,direcciones!G:G,"",0)</f>
        <v>calle 11 # 70 - 49</v>
      </c>
    </row>
    <row r="313" spans="1:31" x14ac:dyDescent="0.25">
      <c r="A313" s="15">
        <f t="shared" si="4"/>
        <v>312</v>
      </c>
      <c r="B313" s="15">
        <v>3145541751</v>
      </c>
      <c r="C313" s="16">
        <v>1000622446</v>
      </c>
      <c r="D313" s="17" t="s">
        <v>802</v>
      </c>
      <c r="E313" s="16">
        <v>1236937</v>
      </c>
      <c r="F313" s="17" t="s">
        <v>803</v>
      </c>
      <c r="G313" s="16">
        <v>4</v>
      </c>
      <c r="H313" s="17" t="s">
        <v>27</v>
      </c>
      <c r="I313" s="17" t="s">
        <v>806</v>
      </c>
      <c r="J313" s="16">
        <v>790900</v>
      </c>
      <c r="K313" s="16">
        <v>7794600</v>
      </c>
      <c r="L313" s="16">
        <v>15</v>
      </c>
      <c r="M313" s="16">
        <v>461</v>
      </c>
      <c r="N313" s="16">
        <v>164993.76999999999</v>
      </c>
      <c r="O313" s="16">
        <v>7.0000000000000007E-2</v>
      </c>
      <c r="P313" s="16">
        <v>45086</v>
      </c>
      <c r="Q313" s="17" t="s">
        <v>29</v>
      </c>
      <c r="R313" s="16">
        <v>3</v>
      </c>
      <c r="S313" s="17" t="s">
        <v>39</v>
      </c>
      <c r="T313" s="16" t="s">
        <v>31</v>
      </c>
      <c r="U313" s="17">
        <v>58878.82</v>
      </c>
      <c r="V313" s="16">
        <v>52260</v>
      </c>
      <c r="W313" s="16" t="s">
        <v>60</v>
      </c>
      <c r="X313" s="13" t="s">
        <v>33</v>
      </c>
      <c r="Y313" s="5" t="s">
        <v>34</v>
      </c>
      <c r="Z313" s="17" t="s">
        <v>704</v>
      </c>
      <c r="AA313" t="str">
        <f>_xlfn.XLOOKUP(B313,direcciones!B:B,direcciones!C:C,"",0)</f>
        <v>Cali</v>
      </c>
      <c r="AB313" t="str">
        <f>_xlfn.XLOOKUP(B313,direcciones!B:B,direcciones!D:D,"",0)</f>
        <v>VALLE</v>
      </c>
      <c r="AC313">
        <f>_xlfn.XLOOKUP($B313,direcciones!$B:$B,direcciones!E:E,"",0)</f>
        <v>0</v>
      </c>
      <c r="AD313" t="str">
        <f>_xlfn.XLOOKUP($B313,direcciones!$B:$B,direcciones!F:F,"",0)</f>
        <v>VALLE</v>
      </c>
      <c r="AE313" t="str">
        <f>_xlfn.XLOOKUP($B313,direcciones!$B:$B,direcciones!G:G,"",0)</f>
        <v>calle 11 # 70 - 49</v>
      </c>
    </row>
    <row r="314" spans="1:31" x14ac:dyDescent="0.25">
      <c r="A314" s="15">
        <f t="shared" si="4"/>
        <v>313</v>
      </c>
      <c r="B314" s="15">
        <v>3105642818</v>
      </c>
      <c r="C314" s="16">
        <v>1017227723</v>
      </c>
      <c r="D314" s="17" t="s">
        <v>807</v>
      </c>
      <c r="E314" s="16">
        <v>1238912</v>
      </c>
      <c r="F314" s="17" t="s">
        <v>808</v>
      </c>
      <c r="G314" s="16">
        <v>7</v>
      </c>
      <c r="H314" s="17" t="s">
        <v>27</v>
      </c>
      <c r="I314" s="17" t="s">
        <v>809</v>
      </c>
      <c r="J314" s="16">
        <v>1530100</v>
      </c>
      <c r="K314" s="16">
        <v>12953850</v>
      </c>
      <c r="L314" s="16">
        <v>17</v>
      </c>
      <c r="M314" s="16">
        <v>522</v>
      </c>
      <c r="N314" s="16">
        <v>294089.96000000002</v>
      </c>
      <c r="O314" s="16">
        <v>0</v>
      </c>
      <c r="P314" s="16">
        <v>45107</v>
      </c>
      <c r="Q314" s="17" t="s">
        <v>29</v>
      </c>
      <c r="R314" s="16">
        <v>3</v>
      </c>
      <c r="S314" s="17" t="s">
        <v>39</v>
      </c>
      <c r="T314" s="16" t="s">
        <v>31</v>
      </c>
      <c r="U314" s="17">
        <v>89576.36</v>
      </c>
      <c r="V314" s="16">
        <v>0</v>
      </c>
      <c r="W314" s="16" t="s">
        <v>158</v>
      </c>
      <c r="X314" s="13" t="s">
        <v>33</v>
      </c>
      <c r="Y314" s="5" t="s">
        <v>34</v>
      </c>
      <c r="Z314" s="17" t="s">
        <v>704</v>
      </c>
      <c r="AA314" t="str">
        <f>_xlfn.XLOOKUP(B314,direcciones!B:B,direcciones!C:C,"",0)</f>
        <v>Medellín</v>
      </c>
      <c r="AB314" t="str">
        <f>_xlfn.XLOOKUP(B314,direcciones!B:B,direcciones!D:D,"",0)</f>
        <v>ANTIOQUIA</v>
      </c>
      <c r="AC314">
        <f>_xlfn.XLOOKUP($B314,direcciones!$B:$B,direcciones!E:E,"",0)</f>
        <v>0</v>
      </c>
      <c r="AD314" t="str">
        <f>_xlfn.XLOOKUP($B314,direcciones!$B:$B,direcciones!F:F,"",0)</f>
        <v>ANTIOQUIA</v>
      </c>
      <c r="AE314" t="str">
        <f>_xlfn.XLOOKUP($B314,direcciones!$B:$B,direcciones!G:G,"",0)</f>
        <v>Cra 109 #42a-45</v>
      </c>
    </row>
    <row r="315" spans="1:31" x14ac:dyDescent="0.25">
      <c r="A315" s="5">
        <f t="shared" si="4"/>
        <v>314</v>
      </c>
      <c r="B315" s="5">
        <v>3164712455</v>
      </c>
      <c r="C315" s="6">
        <v>1020754316</v>
      </c>
      <c r="D315" s="5" t="s">
        <v>810</v>
      </c>
      <c r="E315" s="6">
        <v>1121993</v>
      </c>
      <c r="F315" s="5" t="s">
        <v>811</v>
      </c>
      <c r="G315" s="6">
        <v>4</v>
      </c>
      <c r="H315" s="5" t="s">
        <v>27</v>
      </c>
      <c r="I315" s="5" t="s">
        <v>812</v>
      </c>
      <c r="J315" s="7">
        <v>19359952</v>
      </c>
      <c r="K315" s="7">
        <v>42580716</v>
      </c>
      <c r="L315" s="7">
        <v>8</v>
      </c>
      <c r="M315" s="7">
        <v>247</v>
      </c>
      <c r="N315" s="8">
        <v>650394.61</v>
      </c>
      <c r="O315" s="9">
        <v>8.5791173449190364E-2</v>
      </c>
      <c r="P315" s="10">
        <v>44957</v>
      </c>
      <c r="Q315" s="5" t="s">
        <v>29</v>
      </c>
      <c r="R315" s="7">
        <v>8</v>
      </c>
      <c r="S315" s="11" t="s">
        <v>39</v>
      </c>
      <c r="T315" s="7" t="s">
        <v>31</v>
      </c>
      <c r="U315" s="12">
        <v>215185.15</v>
      </c>
      <c r="V315" s="7">
        <v>1660913</v>
      </c>
      <c r="W315" s="12" t="s">
        <v>40</v>
      </c>
      <c r="X315" s="13" t="s">
        <v>33</v>
      </c>
      <c r="Y315" s="5" t="s">
        <v>34</v>
      </c>
      <c r="Z315" s="5" t="s">
        <v>704</v>
      </c>
      <c r="AA315" t="str">
        <f>_xlfn.XLOOKUP(B315,direcciones!B:B,direcciones!C:C,"",0)</f>
        <v/>
      </c>
      <c r="AB315" t="str">
        <f>_xlfn.XLOOKUP(B315,direcciones!B:B,direcciones!D:D,"",0)</f>
        <v/>
      </c>
      <c r="AC315" t="str">
        <f>_xlfn.XLOOKUP($B315,direcciones!$B:$B,direcciones!E:E,"",0)</f>
        <v/>
      </c>
      <c r="AD315" t="str">
        <f>_xlfn.XLOOKUP($B315,direcciones!$B:$B,direcciones!F:F,"",0)</f>
        <v/>
      </c>
      <c r="AE315" t="str">
        <f>_xlfn.XLOOKUP($B315,direcciones!$B:$B,direcciones!G:G,"",0)</f>
        <v/>
      </c>
    </row>
    <row r="316" spans="1:31" x14ac:dyDescent="0.25">
      <c r="A316" s="5">
        <f t="shared" si="4"/>
        <v>315</v>
      </c>
      <c r="B316" s="5">
        <v>3164712455</v>
      </c>
      <c r="C316" s="6">
        <v>1020754316</v>
      </c>
      <c r="D316" s="5" t="s">
        <v>810</v>
      </c>
      <c r="E316" s="6">
        <v>1121992</v>
      </c>
      <c r="F316" s="5" t="s">
        <v>811</v>
      </c>
      <c r="G316" s="6">
        <v>4</v>
      </c>
      <c r="H316" s="5" t="s">
        <v>27</v>
      </c>
      <c r="I316" s="5" t="s">
        <v>813</v>
      </c>
      <c r="J316" s="7">
        <v>10610381</v>
      </c>
      <c r="K316" s="7">
        <v>42580716</v>
      </c>
      <c r="L316" s="7">
        <v>8</v>
      </c>
      <c r="M316" s="7">
        <v>247</v>
      </c>
      <c r="N316" s="8">
        <v>650394.61</v>
      </c>
      <c r="O316" s="9">
        <v>0.15653660316250662</v>
      </c>
      <c r="P316" s="10">
        <v>44957</v>
      </c>
      <c r="Q316" s="5" t="s">
        <v>29</v>
      </c>
      <c r="R316" s="7">
        <v>8</v>
      </c>
      <c r="S316" s="11" t="s">
        <v>39</v>
      </c>
      <c r="T316" s="7" t="s">
        <v>31</v>
      </c>
      <c r="U316" s="12">
        <v>215185.15</v>
      </c>
      <c r="V316" s="7">
        <v>1660913</v>
      </c>
      <c r="W316" s="12" t="s">
        <v>40</v>
      </c>
      <c r="X316" s="13" t="s">
        <v>33</v>
      </c>
      <c r="Y316" s="5" t="s">
        <v>34</v>
      </c>
      <c r="Z316" s="5" t="s">
        <v>704</v>
      </c>
      <c r="AA316" t="str">
        <f>_xlfn.XLOOKUP(B316,direcciones!B:B,direcciones!C:C,"",0)</f>
        <v/>
      </c>
      <c r="AB316" t="str">
        <f>_xlfn.XLOOKUP(B316,direcciones!B:B,direcciones!D:D,"",0)</f>
        <v/>
      </c>
      <c r="AC316" t="str">
        <f>_xlfn.XLOOKUP($B316,direcciones!$B:$B,direcciones!E:E,"",0)</f>
        <v/>
      </c>
      <c r="AD316" t="str">
        <f>_xlfn.XLOOKUP($B316,direcciones!$B:$B,direcciones!F:F,"",0)</f>
        <v/>
      </c>
      <c r="AE316" t="str">
        <f>_xlfn.XLOOKUP($B316,direcciones!$B:$B,direcciones!G:G,"",0)</f>
        <v/>
      </c>
    </row>
    <row r="317" spans="1:31" x14ac:dyDescent="0.25">
      <c r="A317" s="5">
        <f t="shared" si="4"/>
        <v>316</v>
      </c>
      <c r="B317" s="5">
        <v>3164712455</v>
      </c>
      <c r="C317" s="6">
        <v>1020754316</v>
      </c>
      <c r="D317" s="5" t="s">
        <v>810</v>
      </c>
      <c r="E317" s="6">
        <v>1121991</v>
      </c>
      <c r="F317" s="5" t="s">
        <v>811</v>
      </c>
      <c r="G317" s="6">
        <v>4</v>
      </c>
      <c r="H317" s="5" t="s">
        <v>27</v>
      </c>
      <c r="I317" s="5" t="s">
        <v>814</v>
      </c>
      <c r="J317" s="7">
        <v>9634439</v>
      </c>
      <c r="K317" s="7">
        <v>42580716</v>
      </c>
      <c r="L317" s="7">
        <v>8</v>
      </c>
      <c r="M317" s="7">
        <v>247</v>
      </c>
      <c r="N317" s="8">
        <v>650394.61</v>
      </c>
      <c r="O317" s="9">
        <v>0.17239332772774835</v>
      </c>
      <c r="P317" s="10">
        <v>44957</v>
      </c>
      <c r="Q317" s="5" t="s">
        <v>29</v>
      </c>
      <c r="R317" s="7">
        <v>8</v>
      </c>
      <c r="S317" s="11" t="s">
        <v>39</v>
      </c>
      <c r="T317" s="7" t="s">
        <v>31</v>
      </c>
      <c r="U317" s="12">
        <v>215185.15</v>
      </c>
      <c r="V317" s="7">
        <v>1660913</v>
      </c>
      <c r="W317" s="12" t="s">
        <v>40</v>
      </c>
      <c r="X317" s="13" t="s">
        <v>33</v>
      </c>
      <c r="Y317" s="5" t="s">
        <v>34</v>
      </c>
      <c r="Z317" s="5" t="s">
        <v>704</v>
      </c>
      <c r="AA317" t="str">
        <f>_xlfn.XLOOKUP(B317,direcciones!B:B,direcciones!C:C,"",0)</f>
        <v/>
      </c>
      <c r="AB317" t="str">
        <f>_xlfn.XLOOKUP(B317,direcciones!B:B,direcciones!D:D,"",0)</f>
        <v/>
      </c>
      <c r="AC317" t="str">
        <f>_xlfn.XLOOKUP($B317,direcciones!$B:$B,direcciones!E:E,"",0)</f>
        <v/>
      </c>
      <c r="AD317" t="str">
        <f>_xlfn.XLOOKUP($B317,direcciones!$B:$B,direcciones!F:F,"",0)</f>
        <v/>
      </c>
      <c r="AE317" t="str">
        <f>_xlfn.XLOOKUP($B317,direcciones!$B:$B,direcciones!G:G,"",0)</f>
        <v/>
      </c>
    </row>
    <row r="318" spans="1:31" x14ac:dyDescent="0.25">
      <c r="A318" s="5">
        <f t="shared" si="4"/>
        <v>317</v>
      </c>
      <c r="B318" s="5">
        <v>3164712455</v>
      </c>
      <c r="C318" s="6">
        <v>1020754316</v>
      </c>
      <c r="D318" s="5" t="s">
        <v>810</v>
      </c>
      <c r="E318" s="6">
        <v>1121990</v>
      </c>
      <c r="F318" s="5" t="s">
        <v>811</v>
      </c>
      <c r="G318" s="6">
        <v>4</v>
      </c>
      <c r="H318" s="5" t="s">
        <v>27</v>
      </c>
      <c r="I318" s="5" t="s">
        <v>815</v>
      </c>
      <c r="J318" s="7">
        <v>2975944</v>
      </c>
      <c r="K318" s="7">
        <v>42580716</v>
      </c>
      <c r="L318" s="7">
        <v>9</v>
      </c>
      <c r="M318" s="7">
        <v>278</v>
      </c>
      <c r="N318" s="8">
        <v>650394.61</v>
      </c>
      <c r="O318" s="9">
        <v>0.55811298868527093</v>
      </c>
      <c r="P318" s="10">
        <v>44957</v>
      </c>
      <c r="Q318" s="5" t="s">
        <v>29</v>
      </c>
      <c r="R318" s="7">
        <v>8</v>
      </c>
      <c r="S318" s="11" t="s">
        <v>39</v>
      </c>
      <c r="T318" s="7" t="s">
        <v>31</v>
      </c>
      <c r="U318" s="12">
        <v>215185.15</v>
      </c>
      <c r="V318" s="7">
        <v>1660913</v>
      </c>
      <c r="W318" s="12" t="s">
        <v>160</v>
      </c>
      <c r="X318" s="13" t="s">
        <v>33</v>
      </c>
      <c r="Y318" s="5" t="s">
        <v>34</v>
      </c>
      <c r="Z318" s="5" t="s">
        <v>704</v>
      </c>
      <c r="AA318" t="str">
        <f>_xlfn.XLOOKUP(B318,direcciones!B:B,direcciones!C:C,"",0)</f>
        <v/>
      </c>
      <c r="AB318" t="str">
        <f>_xlfn.XLOOKUP(B318,direcciones!B:B,direcciones!D:D,"",0)</f>
        <v/>
      </c>
      <c r="AC318" t="str">
        <f>_xlfn.XLOOKUP($B318,direcciones!$B:$B,direcciones!E:E,"",0)</f>
        <v/>
      </c>
      <c r="AD318" t="str">
        <f>_xlfn.XLOOKUP($B318,direcciones!$B:$B,direcciones!F:F,"",0)</f>
        <v/>
      </c>
      <c r="AE318" t="str">
        <f>_xlfn.XLOOKUP($B318,direcciones!$B:$B,direcciones!G:G,"",0)</f>
        <v/>
      </c>
    </row>
    <row r="319" spans="1:31" x14ac:dyDescent="0.25">
      <c r="A319" s="18">
        <f t="shared" si="4"/>
        <v>318</v>
      </c>
      <c r="B319" s="18">
        <v>3146153685</v>
      </c>
      <c r="C319" s="19">
        <v>10534928</v>
      </c>
      <c r="D319" s="18" t="s">
        <v>816</v>
      </c>
      <c r="E319" s="19">
        <v>770506</v>
      </c>
      <c r="F319" s="18" t="s">
        <v>817</v>
      </c>
      <c r="G319" s="19">
        <v>1</v>
      </c>
      <c r="H319" s="18" t="s">
        <v>27</v>
      </c>
      <c r="I319" s="18" t="s">
        <v>818</v>
      </c>
      <c r="J319" s="21">
        <v>80989529.030000001</v>
      </c>
      <c r="K319" s="20">
        <v>80989529.030000001</v>
      </c>
      <c r="L319" s="20">
        <v>25</v>
      </c>
      <c r="M319" s="20">
        <v>765</v>
      </c>
      <c r="N319" s="21">
        <v>960037.41</v>
      </c>
      <c r="O319" s="22">
        <v>0.11664730136287842</v>
      </c>
      <c r="P319" s="23">
        <v>44421</v>
      </c>
      <c r="Q319" s="18" t="s">
        <v>152</v>
      </c>
      <c r="R319" s="20">
        <v>25</v>
      </c>
      <c r="S319" s="24" t="s">
        <v>30</v>
      </c>
      <c r="T319" s="20" t="s">
        <v>166</v>
      </c>
      <c r="U319" s="25">
        <v>398011.11</v>
      </c>
      <c r="V319" s="20">
        <v>9447210</v>
      </c>
      <c r="W319" s="25" t="s">
        <v>40</v>
      </c>
      <c r="X319" s="13" t="s">
        <v>33</v>
      </c>
      <c r="Y319" s="5" t="s">
        <v>34</v>
      </c>
      <c r="Z319" s="18" t="s">
        <v>819</v>
      </c>
      <c r="AA319" t="str">
        <f>_xlfn.XLOOKUP(B319,direcciones!B:B,direcciones!C:C,"",0)</f>
        <v/>
      </c>
      <c r="AB319" t="str">
        <f>_xlfn.XLOOKUP(B319,direcciones!B:B,direcciones!D:D,"",0)</f>
        <v/>
      </c>
      <c r="AC319" t="str">
        <f>_xlfn.XLOOKUP($B319,direcciones!$B:$B,direcciones!E:E,"",0)</f>
        <v/>
      </c>
      <c r="AD319" t="str">
        <f>_xlfn.XLOOKUP($B319,direcciones!$B:$B,direcciones!F:F,"",0)</f>
        <v/>
      </c>
      <c r="AE319" t="str">
        <f>_xlfn.XLOOKUP($B319,direcciones!$B:$B,direcciones!G:G,"",0)</f>
        <v/>
      </c>
    </row>
    <row r="320" spans="1:31" x14ac:dyDescent="0.25">
      <c r="A320" s="18">
        <f t="shared" si="4"/>
        <v>319</v>
      </c>
      <c r="B320" s="18">
        <v>3125430609</v>
      </c>
      <c r="C320" s="19">
        <v>1130592892</v>
      </c>
      <c r="D320" s="18" t="s">
        <v>820</v>
      </c>
      <c r="E320" s="19">
        <v>1133089</v>
      </c>
      <c r="F320" s="18" t="s">
        <v>821</v>
      </c>
      <c r="G320" s="19">
        <v>4</v>
      </c>
      <c r="H320" s="18" t="s">
        <v>27</v>
      </c>
      <c r="I320" s="18" t="s">
        <v>822</v>
      </c>
      <c r="J320" s="20">
        <v>44692896</v>
      </c>
      <c r="K320" s="20">
        <v>129454998</v>
      </c>
      <c r="L320" s="20">
        <v>20</v>
      </c>
      <c r="M320" s="20">
        <v>612</v>
      </c>
      <c r="N320" s="21">
        <v>1537225.49</v>
      </c>
      <c r="O320" s="22">
        <v>2.2818346790505588E-2</v>
      </c>
      <c r="P320" s="23">
        <v>44984</v>
      </c>
      <c r="Q320" s="18" t="s">
        <v>29</v>
      </c>
      <c r="R320" s="20">
        <v>7</v>
      </c>
      <c r="S320" s="24" t="s">
        <v>39</v>
      </c>
      <c r="T320" s="20" t="s">
        <v>166</v>
      </c>
      <c r="U320" s="25">
        <v>474654.1</v>
      </c>
      <c r="V320" s="20">
        <v>1019818</v>
      </c>
      <c r="W320" s="25" t="s">
        <v>40</v>
      </c>
      <c r="X320" s="13" t="s">
        <v>33</v>
      </c>
      <c r="Y320" s="5" t="s">
        <v>34</v>
      </c>
      <c r="Z320" s="18" t="s">
        <v>819</v>
      </c>
      <c r="AA320" t="str">
        <f>_xlfn.XLOOKUP(B320,direcciones!B:B,direcciones!C:C,"",0)</f>
        <v/>
      </c>
      <c r="AB320" t="str">
        <f>_xlfn.XLOOKUP(B320,direcciones!B:B,direcciones!D:D,"",0)</f>
        <v/>
      </c>
      <c r="AC320" t="str">
        <f>_xlfn.XLOOKUP($B320,direcciones!$B:$B,direcciones!E:E,"",0)</f>
        <v/>
      </c>
      <c r="AD320" t="str">
        <f>_xlfn.XLOOKUP($B320,direcciones!$B:$B,direcciones!F:F,"",0)</f>
        <v/>
      </c>
      <c r="AE320" t="str">
        <f>_xlfn.XLOOKUP($B320,direcciones!$B:$B,direcciones!G:G,"",0)</f>
        <v/>
      </c>
    </row>
    <row r="321" spans="1:31" x14ac:dyDescent="0.25">
      <c r="A321" s="5">
        <f t="shared" si="4"/>
        <v>320</v>
      </c>
      <c r="B321" s="5">
        <v>3106879353</v>
      </c>
      <c r="C321" s="6">
        <v>1094980216</v>
      </c>
      <c r="D321" s="5" t="s">
        <v>823</v>
      </c>
      <c r="E321" s="6">
        <v>1102341</v>
      </c>
      <c r="F321" s="5" t="s">
        <v>824</v>
      </c>
      <c r="G321" s="6">
        <v>1</v>
      </c>
      <c r="H321" s="5" t="s">
        <v>27</v>
      </c>
      <c r="I321" s="5" t="s">
        <v>825</v>
      </c>
      <c r="J321" s="8">
        <v>6653669.6900000004</v>
      </c>
      <c r="K321" s="7">
        <v>6653669.6900000004</v>
      </c>
      <c r="L321" s="7">
        <v>8</v>
      </c>
      <c r="M321" s="7">
        <v>247</v>
      </c>
      <c r="N321" s="8">
        <v>242828.97</v>
      </c>
      <c r="O321" s="9">
        <v>0</v>
      </c>
      <c r="P321" s="10">
        <v>44937</v>
      </c>
      <c r="Q321" s="5" t="s">
        <v>29</v>
      </c>
      <c r="R321" s="7">
        <v>8</v>
      </c>
      <c r="S321" s="11" t="s">
        <v>30</v>
      </c>
      <c r="T321" s="7" t="s">
        <v>31</v>
      </c>
      <c r="U321" s="12">
        <v>52090.29</v>
      </c>
      <c r="V321" s="7">
        <v>0</v>
      </c>
      <c r="W321" s="12" t="s">
        <v>40</v>
      </c>
      <c r="X321" s="13" t="s">
        <v>33</v>
      </c>
      <c r="Y321" s="5" t="s">
        <v>34</v>
      </c>
      <c r="Z321" s="5" t="s">
        <v>826</v>
      </c>
      <c r="AA321" t="str">
        <f>_xlfn.XLOOKUP(B321,direcciones!B:B,direcciones!C:C,"",0)</f>
        <v/>
      </c>
      <c r="AB321" t="str">
        <f>_xlfn.XLOOKUP(B321,direcciones!B:B,direcciones!D:D,"",0)</f>
        <v/>
      </c>
      <c r="AC321" t="str">
        <f>_xlfn.XLOOKUP($B321,direcciones!$B:$B,direcciones!E:E,"",0)</f>
        <v/>
      </c>
      <c r="AD321" t="str">
        <f>_xlfn.XLOOKUP($B321,direcciones!$B:$B,direcciones!F:F,"",0)</f>
        <v/>
      </c>
      <c r="AE321" t="str">
        <f>_xlfn.XLOOKUP($B321,direcciones!$B:$B,direcciones!G:G,"",0)</f>
        <v/>
      </c>
    </row>
    <row r="322" spans="1:31" x14ac:dyDescent="0.25">
      <c r="A322" s="5">
        <f t="shared" si="4"/>
        <v>321</v>
      </c>
      <c r="B322" s="5">
        <v>3172203853</v>
      </c>
      <c r="C322" s="6">
        <v>1094932861</v>
      </c>
      <c r="D322" s="5" t="s">
        <v>827</v>
      </c>
      <c r="E322" s="6">
        <v>1104109</v>
      </c>
      <c r="F322" s="5" t="s">
        <v>828</v>
      </c>
      <c r="G322" s="6">
        <v>2</v>
      </c>
      <c r="H322" s="5" t="s">
        <v>27</v>
      </c>
      <c r="I322" s="5" t="s">
        <v>829</v>
      </c>
      <c r="J322" s="7">
        <v>9475540</v>
      </c>
      <c r="K322" s="7">
        <v>14942350</v>
      </c>
      <c r="L322" s="7">
        <v>8</v>
      </c>
      <c r="M322" s="7">
        <v>247</v>
      </c>
      <c r="N322" s="8">
        <v>373932.27</v>
      </c>
      <c r="O322" s="9">
        <v>0.10801400236820276</v>
      </c>
      <c r="P322" s="10">
        <v>44937</v>
      </c>
      <c r="Q322" s="5" t="s">
        <v>29</v>
      </c>
      <c r="R322" s="7">
        <v>8</v>
      </c>
      <c r="S322" s="11" t="s">
        <v>39</v>
      </c>
      <c r="T322" s="7" t="s">
        <v>31</v>
      </c>
      <c r="U322" s="12">
        <v>83626.539999999994</v>
      </c>
      <c r="V322" s="7">
        <v>1023491</v>
      </c>
      <c r="W322" s="12" t="s">
        <v>40</v>
      </c>
      <c r="X322" s="13" t="s">
        <v>33</v>
      </c>
      <c r="Y322" s="5" t="s">
        <v>34</v>
      </c>
      <c r="Z322" s="5" t="s">
        <v>826</v>
      </c>
      <c r="AA322" t="str">
        <f>_xlfn.XLOOKUP(B322,direcciones!B:B,direcciones!C:C,"",0)</f>
        <v/>
      </c>
      <c r="AB322" t="str">
        <f>_xlfn.XLOOKUP(B322,direcciones!B:B,direcciones!D:D,"",0)</f>
        <v/>
      </c>
      <c r="AC322" t="str">
        <f>_xlfn.XLOOKUP($B322,direcciones!$B:$B,direcciones!E:E,"",0)</f>
        <v/>
      </c>
      <c r="AD322" t="str">
        <f>_xlfn.XLOOKUP($B322,direcciones!$B:$B,direcciones!F:F,"",0)</f>
        <v/>
      </c>
      <c r="AE322" t="str">
        <f>_xlfn.XLOOKUP($B322,direcciones!$B:$B,direcciones!G:G,"",0)</f>
        <v/>
      </c>
    </row>
    <row r="323" spans="1:31" x14ac:dyDescent="0.25">
      <c r="A323" s="5">
        <f t="shared" si="4"/>
        <v>322</v>
      </c>
      <c r="B323" s="5">
        <v>3137928767</v>
      </c>
      <c r="C323" s="6">
        <v>1035855205</v>
      </c>
      <c r="D323" s="5" t="s">
        <v>830</v>
      </c>
      <c r="E323" s="6">
        <v>1194909</v>
      </c>
      <c r="F323" s="5" t="s">
        <v>831</v>
      </c>
      <c r="G323" s="6">
        <v>4</v>
      </c>
      <c r="H323" s="5" t="s">
        <v>27</v>
      </c>
      <c r="I323" s="5" t="s">
        <v>832</v>
      </c>
      <c r="J323" s="7">
        <v>10017000</v>
      </c>
      <c r="K323" s="7">
        <v>18525150</v>
      </c>
      <c r="L323" s="7">
        <v>10</v>
      </c>
      <c r="M323" s="7">
        <v>312</v>
      </c>
      <c r="N323" s="8">
        <v>403469.45</v>
      </c>
      <c r="O323" s="9">
        <v>7.1862833183587896E-2</v>
      </c>
      <c r="P323" s="10">
        <v>45046</v>
      </c>
      <c r="Q323" s="5" t="s">
        <v>29</v>
      </c>
      <c r="R323" s="7">
        <v>5</v>
      </c>
      <c r="S323" s="11" t="s">
        <v>39</v>
      </c>
      <c r="T323" s="7" t="s">
        <v>31</v>
      </c>
      <c r="U323" s="12">
        <v>122725.59</v>
      </c>
      <c r="V323" s="7">
        <v>719850</v>
      </c>
      <c r="W323" s="12" t="s">
        <v>40</v>
      </c>
      <c r="X323" s="13" t="s">
        <v>33</v>
      </c>
      <c r="Y323" s="5" t="s">
        <v>34</v>
      </c>
      <c r="Z323" s="5" t="s">
        <v>826</v>
      </c>
      <c r="AA323" t="str">
        <f>_xlfn.XLOOKUP(B323,direcciones!B:B,direcciones!C:C,"",0)</f>
        <v>Barbosa</v>
      </c>
      <c r="AB323" t="str">
        <f>_xlfn.XLOOKUP(B323,direcciones!B:B,direcciones!D:D,"",0)</f>
        <v>ANTIOQUIA</v>
      </c>
      <c r="AC323">
        <f>_xlfn.XLOOKUP($B323,direcciones!$B:$B,direcciones!E:E,"",0)</f>
        <v>0</v>
      </c>
      <c r="AD323" t="str">
        <f>_xlfn.XLOOKUP($B323,direcciones!$B:$B,direcciones!F:F,"",0)</f>
        <v>ANTIOQUIA</v>
      </c>
      <c r="AE323" t="str">
        <f>_xlfn.XLOOKUP($B323,direcciones!$B:$B,direcciones!G:G,"",0)</f>
        <v>Vereda filoverde</v>
      </c>
    </row>
    <row r="324" spans="1:31" x14ac:dyDescent="0.25">
      <c r="A324" s="5">
        <f t="shared" ref="A324:A387" si="5">A323+1</f>
        <v>323</v>
      </c>
      <c r="B324" s="5">
        <v>3014782830</v>
      </c>
      <c r="C324" s="6">
        <v>1102828148</v>
      </c>
      <c r="D324" s="5" t="s">
        <v>833</v>
      </c>
      <c r="E324" s="6">
        <v>1225820</v>
      </c>
      <c r="F324" s="5" t="s">
        <v>834</v>
      </c>
      <c r="G324" s="6">
        <v>3</v>
      </c>
      <c r="H324" s="5" t="s">
        <v>27</v>
      </c>
      <c r="I324" s="5" t="s">
        <v>835</v>
      </c>
      <c r="J324" s="7">
        <v>9697800</v>
      </c>
      <c r="K324" s="7">
        <v>22921500</v>
      </c>
      <c r="L324" s="7">
        <v>6</v>
      </c>
      <c r="M324" s="7">
        <v>188</v>
      </c>
      <c r="N324" s="8">
        <v>460566.79</v>
      </c>
      <c r="O324" s="9">
        <v>4.8995957846109425E-2</v>
      </c>
      <c r="P324" s="10">
        <v>45077</v>
      </c>
      <c r="Q324" s="5" t="s">
        <v>29</v>
      </c>
      <c r="R324" s="7">
        <v>4</v>
      </c>
      <c r="S324" s="11" t="s">
        <v>39</v>
      </c>
      <c r="T324" s="7" t="s">
        <v>31</v>
      </c>
      <c r="U324" s="12">
        <v>148883.88</v>
      </c>
      <c r="V324" s="7">
        <v>475153</v>
      </c>
      <c r="W324" s="12" t="s">
        <v>40</v>
      </c>
      <c r="X324" s="13" t="s">
        <v>33</v>
      </c>
      <c r="Y324" s="5" t="s">
        <v>34</v>
      </c>
      <c r="Z324" s="5" t="s">
        <v>826</v>
      </c>
      <c r="AA324" t="str">
        <f>_xlfn.XLOOKUP(B324,direcciones!B:B,direcciones!C:C,"",0)</f>
        <v>Sincelejo</v>
      </c>
      <c r="AB324" t="str">
        <f>_xlfn.XLOOKUP(B324,direcciones!B:B,direcciones!D:D,"",0)</f>
        <v>SUCRE</v>
      </c>
      <c r="AC324">
        <f>_xlfn.XLOOKUP($B324,direcciones!$B:$B,direcciones!E:E,"",0)</f>
        <v>0</v>
      </c>
      <c r="AD324" t="str">
        <f>_xlfn.XLOOKUP($B324,direcciones!$B:$B,direcciones!F:F,"",0)</f>
        <v>SUCRE</v>
      </c>
      <c r="AE324" t="str">
        <f>_xlfn.XLOOKUP($B324,direcciones!$B:$B,direcciones!G:G,"",0)</f>
        <v>Calle 23 A 48 03</v>
      </c>
    </row>
    <row r="325" spans="1:31" x14ac:dyDescent="0.25">
      <c r="A325" s="5">
        <f t="shared" si="5"/>
        <v>324</v>
      </c>
      <c r="B325" s="5">
        <v>3144451837</v>
      </c>
      <c r="C325" s="6">
        <v>35262150</v>
      </c>
      <c r="D325" s="5" t="s">
        <v>836</v>
      </c>
      <c r="E325" s="6">
        <v>1175059</v>
      </c>
      <c r="F325" s="5" t="s">
        <v>837</v>
      </c>
      <c r="G325" s="6">
        <v>8</v>
      </c>
      <c r="H325" s="5" t="s">
        <v>27</v>
      </c>
      <c r="I325" s="5" t="s">
        <v>838</v>
      </c>
      <c r="J325" s="7">
        <v>16569000</v>
      </c>
      <c r="K325" s="7">
        <v>31736591</v>
      </c>
      <c r="L325" s="7">
        <v>7</v>
      </c>
      <c r="M325" s="7">
        <v>216</v>
      </c>
      <c r="N325" s="8">
        <v>531098.56999999995</v>
      </c>
      <c r="O325" s="9">
        <v>4.1914961675417951E-2</v>
      </c>
      <c r="P325" s="10">
        <v>45016</v>
      </c>
      <c r="Q325" s="5" t="s">
        <v>29</v>
      </c>
      <c r="R325" s="7">
        <v>6</v>
      </c>
      <c r="S325" s="11" t="s">
        <v>39</v>
      </c>
      <c r="T325" s="7" t="s">
        <v>31</v>
      </c>
      <c r="U325" s="12">
        <v>206200.47</v>
      </c>
      <c r="V325" s="7">
        <v>694489</v>
      </c>
      <c r="W325" s="12" t="s">
        <v>40</v>
      </c>
      <c r="X325" s="13" t="s">
        <v>33</v>
      </c>
      <c r="Y325" s="5" t="s">
        <v>34</v>
      </c>
      <c r="Z325" s="5" t="s">
        <v>826</v>
      </c>
      <c r="AA325" t="str">
        <f>_xlfn.XLOOKUP(B325,direcciones!B:B,direcciones!C:C,"",0)</f>
        <v/>
      </c>
      <c r="AB325" t="str">
        <f>_xlfn.XLOOKUP(B325,direcciones!B:B,direcciones!D:D,"",0)</f>
        <v/>
      </c>
      <c r="AC325" t="str">
        <f>_xlfn.XLOOKUP($B325,direcciones!$B:$B,direcciones!E:E,"",0)</f>
        <v/>
      </c>
      <c r="AD325" t="str">
        <f>_xlfn.XLOOKUP($B325,direcciones!$B:$B,direcciones!F:F,"",0)</f>
        <v/>
      </c>
      <c r="AE325" t="str">
        <f>_xlfn.XLOOKUP($B325,direcciones!$B:$B,direcciones!G:G,"",0)</f>
        <v/>
      </c>
    </row>
    <row r="326" spans="1:31" x14ac:dyDescent="0.25">
      <c r="A326" s="5">
        <f t="shared" si="5"/>
        <v>325</v>
      </c>
      <c r="B326" s="5">
        <v>3144451837</v>
      </c>
      <c r="C326" s="6">
        <v>35262150</v>
      </c>
      <c r="D326" s="5" t="s">
        <v>836</v>
      </c>
      <c r="E326" s="6">
        <v>1175057</v>
      </c>
      <c r="F326" s="5" t="s">
        <v>837</v>
      </c>
      <c r="G326" s="6">
        <v>8</v>
      </c>
      <c r="H326" s="5" t="s">
        <v>27</v>
      </c>
      <c r="I326" s="5" t="s">
        <v>839</v>
      </c>
      <c r="J326" s="7">
        <v>3000900</v>
      </c>
      <c r="K326" s="7">
        <v>31736591</v>
      </c>
      <c r="L326" s="7">
        <v>7</v>
      </c>
      <c r="M326" s="7">
        <v>216</v>
      </c>
      <c r="N326" s="8">
        <v>531098.56999999995</v>
      </c>
      <c r="O326" s="9">
        <v>0.2314269052617548</v>
      </c>
      <c r="P326" s="10">
        <v>45016</v>
      </c>
      <c r="Q326" s="5" t="s">
        <v>29</v>
      </c>
      <c r="R326" s="7">
        <v>6</v>
      </c>
      <c r="S326" s="11" t="s">
        <v>39</v>
      </c>
      <c r="T326" s="7" t="s">
        <v>31</v>
      </c>
      <c r="U326" s="12">
        <v>206200.47</v>
      </c>
      <c r="V326" s="7">
        <v>694489</v>
      </c>
      <c r="W326" s="12" t="s">
        <v>60</v>
      </c>
      <c r="X326" s="13" t="s">
        <v>33</v>
      </c>
      <c r="Y326" s="5" t="s">
        <v>34</v>
      </c>
      <c r="Z326" s="5" t="s">
        <v>826</v>
      </c>
      <c r="AA326" t="str">
        <f>_xlfn.XLOOKUP(B326,direcciones!B:B,direcciones!C:C,"",0)</f>
        <v/>
      </c>
      <c r="AB326" t="str">
        <f>_xlfn.XLOOKUP(B326,direcciones!B:B,direcciones!D:D,"",0)</f>
        <v/>
      </c>
      <c r="AC326" t="str">
        <f>_xlfn.XLOOKUP($B326,direcciones!$B:$B,direcciones!E:E,"",0)</f>
        <v/>
      </c>
      <c r="AD326" t="str">
        <f>_xlfn.XLOOKUP($B326,direcciones!$B:$B,direcciones!F:F,"",0)</f>
        <v/>
      </c>
      <c r="AE326" t="str">
        <f>_xlfn.XLOOKUP($B326,direcciones!$B:$B,direcciones!G:G,"",0)</f>
        <v/>
      </c>
    </row>
    <row r="327" spans="1:31" x14ac:dyDescent="0.25">
      <c r="A327" s="5">
        <f t="shared" si="5"/>
        <v>326</v>
      </c>
      <c r="B327" s="5">
        <v>3144451837</v>
      </c>
      <c r="C327" s="6">
        <v>35262150</v>
      </c>
      <c r="D327" s="5" t="s">
        <v>836</v>
      </c>
      <c r="E327" s="6">
        <v>1175056</v>
      </c>
      <c r="F327" s="5" t="s">
        <v>837</v>
      </c>
      <c r="G327" s="6">
        <v>8</v>
      </c>
      <c r="H327" s="5" t="s">
        <v>27</v>
      </c>
      <c r="I327" s="5" t="s">
        <v>840</v>
      </c>
      <c r="J327" s="7">
        <v>2791950</v>
      </c>
      <c r="K327" s="7">
        <v>31736591</v>
      </c>
      <c r="L327" s="7">
        <v>7</v>
      </c>
      <c r="M327" s="7">
        <v>216</v>
      </c>
      <c r="N327" s="8">
        <v>531098.56999999995</v>
      </c>
      <c r="O327" s="9">
        <v>0.24874693314708357</v>
      </c>
      <c r="P327" s="10">
        <v>45016</v>
      </c>
      <c r="Q327" s="5" t="s">
        <v>29</v>
      </c>
      <c r="R327" s="7">
        <v>6</v>
      </c>
      <c r="S327" s="11" t="s">
        <v>39</v>
      </c>
      <c r="T327" s="7" t="s">
        <v>31</v>
      </c>
      <c r="U327" s="12">
        <v>206200.47</v>
      </c>
      <c r="V327" s="7">
        <v>694489</v>
      </c>
      <c r="W327" s="12" t="s">
        <v>60</v>
      </c>
      <c r="X327" s="13" t="s">
        <v>33</v>
      </c>
      <c r="Y327" s="5" t="s">
        <v>34</v>
      </c>
      <c r="Z327" s="5" t="s">
        <v>826</v>
      </c>
      <c r="AA327" t="str">
        <f>_xlfn.XLOOKUP(B327,direcciones!B:B,direcciones!C:C,"",0)</f>
        <v/>
      </c>
      <c r="AB327" t="str">
        <f>_xlfn.XLOOKUP(B327,direcciones!B:B,direcciones!D:D,"",0)</f>
        <v/>
      </c>
      <c r="AC327" t="str">
        <f>_xlfn.XLOOKUP($B327,direcciones!$B:$B,direcciones!E:E,"",0)</f>
        <v/>
      </c>
      <c r="AD327" t="str">
        <f>_xlfn.XLOOKUP($B327,direcciones!$B:$B,direcciones!F:F,"",0)</f>
        <v/>
      </c>
      <c r="AE327" t="str">
        <f>_xlfn.XLOOKUP($B327,direcciones!$B:$B,direcciones!G:G,"",0)</f>
        <v/>
      </c>
    </row>
    <row r="328" spans="1:31" x14ac:dyDescent="0.25">
      <c r="A328" s="5">
        <f t="shared" si="5"/>
        <v>327</v>
      </c>
      <c r="B328" s="5">
        <v>3144451837</v>
      </c>
      <c r="C328" s="6">
        <v>35262150</v>
      </c>
      <c r="D328" s="5" t="s">
        <v>836</v>
      </c>
      <c r="E328" s="6">
        <v>1175053</v>
      </c>
      <c r="F328" s="5" t="s">
        <v>837</v>
      </c>
      <c r="G328" s="6">
        <v>8</v>
      </c>
      <c r="H328" s="5" t="s">
        <v>27</v>
      </c>
      <c r="I328" s="5" t="s">
        <v>841</v>
      </c>
      <c r="J328" s="7">
        <v>1214850</v>
      </c>
      <c r="K328" s="7">
        <v>31736591</v>
      </c>
      <c r="L328" s="7">
        <v>7</v>
      </c>
      <c r="M328" s="7">
        <v>216</v>
      </c>
      <c r="N328" s="8">
        <v>531098.56999999995</v>
      </c>
      <c r="O328" s="9">
        <v>0.57166646087994399</v>
      </c>
      <c r="P328" s="10">
        <v>45016</v>
      </c>
      <c r="Q328" s="5" t="s">
        <v>29</v>
      </c>
      <c r="R328" s="7">
        <v>6</v>
      </c>
      <c r="S328" s="11" t="s">
        <v>39</v>
      </c>
      <c r="T328" s="7" t="s">
        <v>31</v>
      </c>
      <c r="U328" s="12">
        <v>206200.47</v>
      </c>
      <c r="V328" s="7">
        <v>694489</v>
      </c>
      <c r="W328" s="12" t="s">
        <v>99</v>
      </c>
      <c r="X328" s="13" t="s">
        <v>33</v>
      </c>
      <c r="Y328" s="5" t="s">
        <v>34</v>
      </c>
      <c r="Z328" s="5" t="s">
        <v>826</v>
      </c>
      <c r="AA328" t="str">
        <f>_xlfn.XLOOKUP(B328,direcciones!B:B,direcciones!C:C,"",0)</f>
        <v/>
      </c>
      <c r="AB328" t="str">
        <f>_xlfn.XLOOKUP(B328,direcciones!B:B,direcciones!D:D,"",0)</f>
        <v/>
      </c>
      <c r="AC328" t="str">
        <f>_xlfn.XLOOKUP($B328,direcciones!$B:$B,direcciones!E:E,"",0)</f>
        <v/>
      </c>
      <c r="AD328" t="str">
        <f>_xlfn.XLOOKUP($B328,direcciones!$B:$B,direcciones!F:F,"",0)</f>
        <v/>
      </c>
      <c r="AE328" t="str">
        <f>_xlfn.XLOOKUP($B328,direcciones!$B:$B,direcciones!G:G,"",0)</f>
        <v/>
      </c>
    </row>
    <row r="329" spans="1:31" x14ac:dyDescent="0.25">
      <c r="A329" s="5">
        <f t="shared" si="5"/>
        <v>328</v>
      </c>
      <c r="B329" s="5">
        <v>3144451837</v>
      </c>
      <c r="C329" s="6">
        <v>35262150</v>
      </c>
      <c r="D329" s="5" t="s">
        <v>836</v>
      </c>
      <c r="E329" s="6">
        <v>1175051</v>
      </c>
      <c r="F329" s="5" t="s">
        <v>837</v>
      </c>
      <c r="G329" s="6">
        <v>8</v>
      </c>
      <c r="H329" s="5" t="s">
        <v>27</v>
      </c>
      <c r="I329" s="5" t="s">
        <v>842</v>
      </c>
      <c r="J329" s="7">
        <v>572250</v>
      </c>
      <c r="K329" s="7">
        <v>31736591</v>
      </c>
      <c r="L329" s="7">
        <v>7</v>
      </c>
      <c r="M329" s="7">
        <v>216</v>
      </c>
      <c r="N329" s="8">
        <v>531098.56999999995</v>
      </c>
      <c r="O329" s="9">
        <v>1.2136111839231105</v>
      </c>
      <c r="P329" s="10">
        <v>45016</v>
      </c>
      <c r="Q329" s="5" t="s">
        <v>29</v>
      </c>
      <c r="R329" s="7">
        <v>6</v>
      </c>
      <c r="S329" s="11" t="s">
        <v>39</v>
      </c>
      <c r="T329" s="7" t="s">
        <v>31</v>
      </c>
      <c r="U329" s="12">
        <v>206200.47</v>
      </c>
      <c r="V329" s="7">
        <v>694489</v>
      </c>
      <c r="W329" s="12" t="s">
        <v>162</v>
      </c>
      <c r="X329" s="13" t="s">
        <v>33</v>
      </c>
      <c r="Y329" s="5" t="s">
        <v>34</v>
      </c>
      <c r="Z329" s="5" t="s">
        <v>826</v>
      </c>
      <c r="AA329" t="str">
        <f>_xlfn.XLOOKUP(B329,direcciones!B:B,direcciones!C:C,"",0)</f>
        <v/>
      </c>
      <c r="AB329" t="str">
        <f>_xlfn.XLOOKUP(B329,direcciones!B:B,direcciones!D:D,"",0)</f>
        <v/>
      </c>
      <c r="AC329" t="str">
        <f>_xlfn.XLOOKUP($B329,direcciones!$B:$B,direcciones!E:E,"",0)</f>
        <v/>
      </c>
      <c r="AD329" t="str">
        <f>_xlfn.XLOOKUP($B329,direcciones!$B:$B,direcciones!F:F,"",0)</f>
        <v/>
      </c>
      <c r="AE329" t="str">
        <f>_xlfn.XLOOKUP($B329,direcciones!$B:$B,direcciones!G:G,"",0)</f>
        <v/>
      </c>
    </row>
    <row r="330" spans="1:31" x14ac:dyDescent="0.25">
      <c r="A330" s="5">
        <f t="shared" si="5"/>
        <v>329</v>
      </c>
      <c r="B330" s="5">
        <v>3234793195</v>
      </c>
      <c r="C330" s="6">
        <v>43593940</v>
      </c>
      <c r="D330" s="5" t="s">
        <v>843</v>
      </c>
      <c r="E330" s="6">
        <v>1186615</v>
      </c>
      <c r="F330" s="5" t="s">
        <v>844</v>
      </c>
      <c r="G330" s="6">
        <v>8</v>
      </c>
      <c r="H330" s="5" t="s">
        <v>27</v>
      </c>
      <c r="I330" s="5" t="s">
        <v>845</v>
      </c>
      <c r="J330" s="7">
        <v>10547900</v>
      </c>
      <c r="K330" s="7">
        <v>32078050</v>
      </c>
      <c r="L330" s="7">
        <v>9</v>
      </c>
      <c r="M330" s="7">
        <v>278</v>
      </c>
      <c r="N330" s="8">
        <v>495731.07</v>
      </c>
      <c r="O330" s="9">
        <v>1.8961120222982773E-7</v>
      </c>
      <c r="P330" s="10">
        <v>45046</v>
      </c>
      <c r="Q330" s="5" t="s">
        <v>29</v>
      </c>
      <c r="R330" s="7">
        <v>5</v>
      </c>
      <c r="S330" s="11" t="s">
        <v>39</v>
      </c>
      <c r="T330" s="7" t="s">
        <v>31</v>
      </c>
      <c r="U330" s="12">
        <v>203365.35</v>
      </c>
      <c r="V330" s="7">
        <v>2</v>
      </c>
      <c r="W330" s="12" t="s">
        <v>40</v>
      </c>
      <c r="X330" s="13" t="s">
        <v>33</v>
      </c>
      <c r="Y330" s="5" t="s">
        <v>34</v>
      </c>
      <c r="Z330" s="5" t="s">
        <v>826</v>
      </c>
      <c r="AA330" t="str">
        <f>_xlfn.XLOOKUP(B330,direcciones!B:B,direcciones!C:C,"",0)</f>
        <v>Medellín</v>
      </c>
      <c r="AB330" t="str">
        <f>_xlfn.XLOOKUP(B330,direcciones!B:B,direcciones!D:D,"",0)</f>
        <v>ANTIOQUIA</v>
      </c>
      <c r="AC330">
        <f>_xlfn.XLOOKUP($B330,direcciones!$B:$B,direcciones!E:E,"",0)</f>
        <v>0</v>
      </c>
      <c r="AD330" t="str">
        <f>_xlfn.XLOOKUP($B330,direcciones!$B:$B,direcciones!F:F,"",0)</f>
        <v>ANTIOQUIA</v>
      </c>
      <c r="AE330" t="str">
        <f>_xlfn.XLOOKUP($B330,direcciones!$B:$B,direcciones!G:G,"",0)</f>
        <v xml:space="preserve">carrera 63 # 49 04 </v>
      </c>
    </row>
    <row r="331" spans="1:31" x14ac:dyDescent="0.25">
      <c r="A331" s="5">
        <f t="shared" si="5"/>
        <v>330</v>
      </c>
      <c r="B331" s="5">
        <v>3234793195</v>
      </c>
      <c r="C331" s="6">
        <v>43593940</v>
      </c>
      <c r="D331" s="5" t="s">
        <v>843</v>
      </c>
      <c r="E331" s="6">
        <v>1186613</v>
      </c>
      <c r="F331" s="5" t="s">
        <v>844</v>
      </c>
      <c r="G331" s="6">
        <v>8</v>
      </c>
      <c r="H331" s="5" t="s">
        <v>27</v>
      </c>
      <c r="I331" s="5" t="s">
        <v>846</v>
      </c>
      <c r="J331" s="7">
        <v>5320700</v>
      </c>
      <c r="K331" s="7">
        <v>32078050</v>
      </c>
      <c r="L331" s="7">
        <v>8</v>
      </c>
      <c r="M331" s="7">
        <v>247</v>
      </c>
      <c r="N331" s="8">
        <v>495731.07</v>
      </c>
      <c r="O331" s="9">
        <v>3.7589039036217038E-7</v>
      </c>
      <c r="P331" s="10">
        <v>45046</v>
      </c>
      <c r="Q331" s="5" t="s">
        <v>29</v>
      </c>
      <c r="R331" s="7">
        <v>5</v>
      </c>
      <c r="S331" s="11" t="s">
        <v>39</v>
      </c>
      <c r="T331" s="7" t="s">
        <v>31</v>
      </c>
      <c r="U331" s="12">
        <v>203365.35</v>
      </c>
      <c r="V331" s="7">
        <v>2</v>
      </c>
      <c r="W331" s="12" t="s">
        <v>40</v>
      </c>
      <c r="X331" s="13" t="s">
        <v>33</v>
      </c>
      <c r="Y331" s="5" t="s">
        <v>34</v>
      </c>
      <c r="Z331" s="5" t="s">
        <v>826</v>
      </c>
      <c r="AA331" t="str">
        <f>_xlfn.XLOOKUP(B331,direcciones!B:B,direcciones!C:C,"",0)</f>
        <v>Medellín</v>
      </c>
      <c r="AB331" t="str">
        <f>_xlfn.XLOOKUP(B331,direcciones!B:B,direcciones!D:D,"",0)</f>
        <v>ANTIOQUIA</v>
      </c>
      <c r="AC331">
        <f>_xlfn.XLOOKUP($B331,direcciones!$B:$B,direcciones!E:E,"",0)</f>
        <v>0</v>
      </c>
      <c r="AD331" t="str">
        <f>_xlfn.XLOOKUP($B331,direcciones!$B:$B,direcciones!F:F,"",0)</f>
        <v>ANTIOQUIA</v>
      </c>
      <c r="AE331" t="str">
        <f>_xlfn.XLOOKUP($B331,direcciones!$B:$B,direcciones!G:G,"",0)</f>
        <v xml:space="preserve">carrera 63 # 49 04 </v>
      </c>
    </row>
    <row r="332" spans="1:31" x14ac:dyDescent="0.25">
      <c r="A332" s="5">
        <f t="shared" si="5"/>
        <v>331</v>
      </c>
      <c r="B332" s="5">
        <v>3118827159</v>
      </c>
      <c r="C332" s="6">
        <v>1013670720</v>
      </c>
      <c r="D332" s="5" t="s">
        <v>847</v>
      </c>
      <c r="E332" s="6">
        <v>1141303</v>
      </c>
      <c r="F332" s="5" t="s">
        <v>848</v>
      </c>
      <c r="G332" s="6">
        <v>3</v>
      </c>
      <c r="H332" s="5" t="s">
        <v>27</v>
      </c>
      <c r="I332" s="5" t="s">
        <v>849</v>
      </c>
      <c r="J332" s="7">
        <v>28090000</v>
      </c>
      <c r="K332" s="7">
        <v>34891683</v>
      </c>
      <c r="L332" s="7">
        <v>7</v>
      </c>
      <c r="M332" s="7">
        <v>216</v>
      </c>
      <c r="N332" s="8">
        <v>533299.12</v>
      </c>
      <c r="O332" s="9">
        <v>4.0304734781060874E-3</v>
      </c>
      <c r="P332" s="10">
        <v>44985</v>
      </c>
      <c r="Q332" s="5" t="s">
        <v>29</v>
      </c>
      <c r="R332" s="7">
        <v>7</v>
      </c>
      <c r="S332" s="11" t="s">
        <v>39</v>
      </c>
      <c r="T332" s="7" t="s">
        <v>31</v>
      </c>
      <c r="U332" s="12">
        <v>181429.22</v>
      </c>
      <c r="V332" s="7">
        <v>113216</v>
      </c>
      <c r="W332" s="12" t="s">
        <v>40</v>
      </c>
      <c r="X332" s="13" t="s">
        <v>33</v>
      </c>
      <c r="Y332" s="5" t="s">
        <v>34</v>
      </c>
      <c r="Z332" s="5" t="s">
        <v>826</v>
      </c>
      <c r="AA332" t="str">
        <f>_xlfn.XLOOKUP(B332,direcciones!B:B,direcciones!C:C,"",0)</f>
        <v/>
      </c>
      <c r="AB332" t="str">
        <f>_xlfn.XLOOKUP(B332,direcciones!B:B,direcciones!D:D,"",0)</f>
        <v/>
      </c>
      <c r="AC332" t="str">
        <f>_xlfn.XLOOKUP($B332,direcciones!$B:$B,direcciones!E:E,"",0)</f>
        <v/>
      </c>
      <c r="AD332" t="str">
        <f>_xlfn.XLOOKUP($B332,direcciones!$B:$B,direcciones!F:F,"",0)</f>
        <v/>
      </c>
      <c r="AE332" t="str">
        <f>_xlfn.XLOOKUP($B332,direcciones!$B:$B,direcciones!G:G,"",0)</f>
        <v/>
      </c>
    </row>
    <row r="333" spans="1:31" x14ac:dyDescent="0.25">
      <c r="A333" s="5">
        <f t="shared" si="5"/>
        <v>332</v>
      </c>
      <c r="B333" s="5">
        <v>3118827159</v>
      </c>
      <c r="C333" s="6">
        <v>1013670720</v>
      </c>
      <c r="D333" s="5" t="s">
        <v>847</v>
      </c>
      <c r="E333" s="6">
        <v>1141302</v>
      </c>
      <c r="F333" s="5" t="s">
        <v>848</v>
      </c>
      <c r="G333" s="6">
        <v>3</v>
      </c>
      <c r="H333" s="5" t="s">
        <v>27</v>
      </c>
      <c r="I333" s="5" t="s">
        <v>850</v>
      </c>
      <c r="J333" s="7">
        <v>5539800</v>
      </c>
      <c r="K333" s="7">
        <v>34891683</v>
      </c>
      <c r="L333" s="7">
        <v>8</v>
      </c>
      <c r="M333" s="7">
        <v>247</v>
      </c>
      <c r="N333" s="8">
        <v>533299.12</v>
      </c>
      <c r="O333" s="9">
        <v>2.0436838875049639E-2</v>
      </c>
      <c r="P333" s="10">
        <v>44985</v>
      </c>
      <c r="Q333" s="5" t="s">
        <v>29</v>
      </c>
      <c r="R333" s="7">
        <v>7</v>
      </c>
      <c r="S333" s="11" t="s">
        <v>39</v>
      </c>
      <c r="T333" s="7" t="s">
        <v>31</v>
      </c>
      <c r="U333" s="12">
        <v>181429.22</v>
      </c>
      <c r="V333" s="7">
        <v>113216</v>
      </c>
      <c r="W333" s="12" t="s">
        <v>40</v>
      </c>
      <c r="X333" s="13" t="s">
        <v>33</v>
      </c>
      <c r="Y333" s="5" t="s">
        <v>34</v>
      </c>
      <c r="Z333" s="5" t="s">
        <v>826</v>
      </c>
      <c r="AA333" t="str">
        <f>_xlfn.XLOOKUP(B333,direcciones!B:B,direcciones!C:C,"",0)</f>
        <v/>
      </c>
      <c r="AB333" t="str">
        <f>_xlfn.XLOOKUP(B333,direcciones!B:B,direcciones!D:D,"",0)</f>
        <v/>
      </c>
      <c r="AC333" t="str">
        <f>_xlfn.XLOOKUP($B333,direcciones!$B:$B,direcciones!E:E,"",0)</f>
        <v/>
      </c>
      <c r="AD333" t="str">
        <f>_xlfn.XLOOKUP($B333,direcciones!$B:$B,direcciones!F:F,"",0)</f>
        <v/>
      </c>
      <c r="AE333" t="str">
        <f>_xlfn.XLOOKUP($B333,direcciones!$B:$B,direcciones!G:G,"",0)</f>
        <v/>
      </c>
    </row>
    <row r="334" spans="1:31" x14ac:dyDescent="0.25">
      <c r="A334" s="5">
        <f t="shared" si="5"/>
        <v>333</v>
      </c>
      <c r="B334" s="5">
        <v>3118827159</v>
      </c>
      <c r="C334" s="6">
        <v>1013670720</v>
      </c>
      <c r="D334" s="5" t="s">
        <v>847</v>
      </c>
      <c r="E334" s="6">
        <v>1178876</v>
      </c>
      <c r="F334" s="5" t="s">
        <v>848</v>
      </c>
      <c r="G334" s="6">
        <v>3</v>
      </c>
      <c r="H334" s="5" t="s">
        <v>27</v>
      </c>
      <c r="I334" s="5" t="s">
        <v>851</v>
      </c>
      <c r="J334" s="7">
        <v>1261883</v>
      </c>
      <c r="K334" s="7">
        <v>34891683</v>
      </c>
      <c r="L334" s="7">
        <v>5</v>
      </c>
      <c r="M334" s="7">
        <v>157</v>
      </c>
      <c r="N334" s="8">
        <v>533299.12</v>
      </c>
      <c r="O334" s="9">
        <v>8.9719886867482959E-2</v>
      </c>
      <c r="P334" s="10">
        <v>44985</v>
      </c>
      <c r="Q334" s="5" t="s">
        <v>29</v>
      </c>
      <c r="R334" s="7">
        <v>7</v>
      </c>
      <c r="S334" s="11" t="s">
        <v>39</v>
      </c>
      <c r="T334" s="7" t="s">
        <v>31</v>
      </c>
      <c r="U334" s="12">
        <v>181429.22</v>
      </c>
      <c r="V334" s="7">
        <v>113216</v>
      </c>
      <c r="W334" s="12" t="s">
        <v>32</v>
      </c>
      <c r="X334" s="13" t="s">
        <v>33</v>
      </c>
      <c r="Y334" s="5" t="s">
        <v>34</v>
      </c>
      <c r="Z334" s="5" t="s">
        <v>826</v>
      </c>
      <c r="AA334" t="str">
        <f>_xlfn.XLOOKUP(B334,direcciones!B:B,direcciones!C:C,"",0)</f>
        <v/>
      </c>
      <c r="AB334" t="str">
        <f>_xlfn.XLOOKUP(B334,direcciones!B:B,direcciones!D:D,"",0)</f>
        <v/>
      </c>
      <c r="AC334" t="str">
        <f>_xlfn.XLOOKUP($B334,direcciones!$B:$B,direcciones!E:E,"",0)</f>
        <v/>
      </c>
      <c r="AD334" t="str">
        <f>_xlfn.XLOOKUP($B334,direcciones!$B:$B,direcciones!F:F,"",0)</f>
        <v/>
      </c>
      <c r="AE334" t="str">
        <f>_xlfn.XLOOKUP($B334,direcciones!$B:$B,direcciones!G:G,"",0)</f>
        <v/>
      </c>
    </row>
    <row r="335" spans="1:31" x14ac:dyDescent="0.25">
      <c r="A335" s="5">
        <f t="shared" si="5"/>
        <v>334</v>
      </c>
      <c r="B335" s="5">
        <v>3123585049</v>
      </c>
      <c r="C335" s="6">
        <v>1048015808</v>
      </c>
      <c r="D335" s="5" t="s">
        <v>852</v>
      </c>
      <c r="E335" s="6">
        <v>1186930</v>
      </c>
      <c r="F335" s="5" t="s">
        <v>853</v>
      </c>
      <c r="G335" s="6">
        <v>2</v>
      </c>
      <c r="H335" s="5" t="s">
        <v>27</v>
      </c>
      <c r="I335" s="5" t="s">
        <v>854</v>
      </c>
      <c r="J335" s="7">
        <v>8451148</v>
      </c>
      <c r="K335" s="7">
        <v>38604148</v>
      </c>
      <c r="L335" s="7">
        <v>6</v>
      </c>
      <c r="M335" s="7">
        <v>188</v>
      </c>
      <c r="N335" s="8">
        <v>752378.37</v>
      </c>
      <c r="O335" s="9">
        <v>9.3035526061074778E-2</v>
      </c>
      <c r="P335" s="10">
        <v>45055</v>
      </c>
      <c r="Q335" s="5" t="s">
        <v>29</v>
      </c>
      <c r="R335" s="7">
        <v>4</v>
      </c>
      <c r="S335" s="11" t="s">
        <v>39</v>
      </c>
      <c r="T335" s="7" t="s">
        <v>31</v>
      </c>
      <c r="U335" s="12">
        <v>242195.63</v>
      </c>
      <c r="V335" s="7">
        <v>786257</v>
      </c>
      <c r="W335" s="12" t="s">
        <v>40</v>
      </c>
      <c r="X335" s="13" t="s">
        <v>33</v>
      </c>
      <c r="Y335" s="5" t="s">
        <v>34</v>
      </c>
      <c r="Z335" s="5" t="s">
        <v>826</v>
      </c>
      <c r="AA335" t="str">
        <f>_xlfn.XLOOKUP(B335,direcciones!B:B,direcciones!C:C,"",0)</f>
        <v/>
      </c>
      <c r="AB335" t="str">
        <f>_xlfn.XLOOKUP(B335,direcciones!B:B,direcciones!D:D,"",0)</f>
        <v/>
      </c>
      <c r="AC335" t="str">
        <f>_xlfn.XLOOKUP($B335,direcciones!$B:$B,direcciones!E:E,"",0)</f>
        <v/>
      </c>
      <c r="AD335" t="str">
        <f>_xlfn.XLOOKUP($B335,direcciones!$B:$B,direcciones!F:F,"",0)</f>
        <v/>
      </c>
      <c r="AE335" t="str">
        <f>_xlfn.XLOOKUP($B335,direcciones!$B:$B,direcciones!G:G,"",0)</f>
        <v/>
      </c>
    </row>
    <row r="336" spans="1:31" x14ac:dyDescent="0.25">
      <c r="A336" s="5">
        <f t="shared" si="5"/>
        <v>335</v>
      </c>
      <c r="B336" s="5">
        <v>3187028531</v>
      </c>
      <c r="C336" s="6">
        <v>1018455749</v>
      </c>
      <c r="D336" s="5" t="s">
        <v>855</v>
      </c>
      <c r="E336" s="6">
        <v>1206208</v>
      </c>
      <c r="F336" s="5" t="s">
        <v>856</v>
      </c>
      <c r="G336" s="6">
        <v>6</v>
      </c>
      <c r="H336" s="5" t="s">
        <v>27</v>
      </c>
      <c r="I336" s="5" t="s">
        <v>857</v>
      </c>
      <c r="J336" s="7">
        <v>19910000</v>
      </c>
      <c r="K336" s="7">
        <v>41503526</v>
      </c>
      <c r="L336" s="7">
        <v>9</v>
      </c>
      <c r="M336" s="7">
        <v>278</v>
      </c>
      <c r="N336" s="8">
        <v>686550.66</v>
      </c>
      <c r="O336" s="9">
        <v>0</v>
      </c>
      <c r="P336" s="10">
        <v>45063</v>
      </c>
      <c r="Q336" s="5" t="s">
        <v>29</v>
      </c>
      <c r="R336" s="7">
        <v>4</v>
      </c>
      <c r="S336" s="11" t="s">
        <v>39</v>
      </c>
      <c r="T336" s="7" t="s">
        <v>31</v>
      </c>
      <c r="U336" s="12">
        <v>259446.93</v>
      </c>
      <c r="V336" s="7">
        <v>0</v>
      </c>
      <c r="W336" s="12" t="s">
        <v>40</v>
      </c>
      <c r="X336" s="13" t="s">
        <v>33</v>
      </c>
      <c r="Y336" s="5" t="s">
        <v>34</v>
      </c>
      <c r="Z336" s="5" t="s">
        <v>826</v>
      </c>
      <c r="AA336" t="str">
        <f>_xlfn.XLOOKUP(B336,direcciones!B:B,direcciones!C:C,"",0)</f>
        <v>Bogotá</v>
      </c>
      <c r="AB336" t="str">
        <f>_xlfn.XLOOKUP(B336,direcciones!B:B,direcciones!D:D,"",0)</f>
        <v>CUNDINAMARCA</v>
      </c>
      <c r="AC336">
        <f>_xlfn.XLOOKUP($B336,direcciones!$B:$B,direcciones!E:E,"",0)</f>
        <v>0</v>
      </c>
      <c r="AD336" t="str">
        <f>_xlfn.XLOOKUP($B336,direcciones!$B:$B,direcciones!F:F,"",0)</f>
        <v>CUNDINAMARCA</v>
      </c>
      <c r="AE336" t="str">
        <f>_xlfn.XLOOKUP($B336,direcciones!$B:$B,direcciones!G:G,"",0)</f>
        <v>Calle 88#112g-30</v>
      </c>
    </row>
    <row r="337" spans="1:31" x14ac:dyDescent="0.25">
      <c r="A337" s="5">
        <f t="shared" si="5"/>
        <v>336</v>
      </c>
      <c r="B337" s="5">
        <v>3187028531</v>
      </c>
      <c r="C337" s="6">
        <v>1018455749</v>
      </c>
      <c r="D337" s="5" t="s">
        <v>855</v>
      </c>
      <c r="E337" s="6">
        <v>1206203</v>
      </c>
      <c r="F337" s="5" t="s">
        <v>856</v>
      </c>
      <c r="G337" s="6">
        <v>6</v>
      </c>
      <c r="H337" s="5" t="s">
        <v>27</v>
      </c>
      <c r="I337" s="5" t="s">
        <v>858</v>
      </c>
      <c r="J337" s="7">
        <v>836000</v>
      </c>
      <c r="K337" s="7">
        <v>41503526</v>
      </c>
      <c r="L337" s="7">
        <v>12</v>
      </c>
      <c r="M337" s="7">
        <v>369</v>
      </c>
      <c r="N337" s="8">
        <v>686550.66</v>
      </c>
      <c r="O337" s="9">
        <v>0</v>
      </c>
      <c r="P337" s="10">
        <v>45063</v>
      </c>
      <c r="Q337" s="5" t="s">
        <v>29</v>
      </c>
      <c r="R337" s="7">
        <v>4</v>
      </c>
      <c r="S337" s="11" t="s">
        <v>39</v>
      </c>
      <c r="T337" s="7" t="s">
        <v>31</v>
      </c>
      <c r="U337" s="12">
        <v>259446.93</v>
      </c>
      <c r="V337" s="7">
        <v>0</v>
      </c>
      <c r="W337" s="12" t="s">
        <v>160</v>
      </c>
      <c r="X337" s="13" t="s">
        <v>33</v>
      </c>
      <c r="Y337" s="5" t="s">
        <v>34</v>
      </c>
      <c r="Z337" s="5" t="s">
        <v>826</v>
      </c>
      <c r="AA337" t="str">
        <f>_xlfn.XLOOKUP(B337,direcciones!B:B,direcciones!C:C,"",0)</f>
        <v>Bogotá</v>
      </c>
      <c r="AB337" t="str">
        <f>_xlfn.XLOOKUP(B337,direcciones!B:B,direcciones!D:D,"",0)</f>
        <v>CUNDINAMARCA</v>
      </c>
      <c r="AC337">
        <f>_xlfn.XLOOKUP($B337,direcciones!$B:$B,direcciones!E:E,"",0)</f>
        <v>0</v>
      </c>
      <c r="AD337" t="str">
        <f>_xlfn.XLOOKUP($B337,direcciones!$B:$B,direcciones!F:F,"",0)</f>
        <v>CUNDINAMARCA</v>
      </c>
      <c r="AE337" t="str">
        <f>_xlfn.XLOOKUP($B337,direcciones!$B:$B,direcciones!G:G,"",0)</f>
        <v>Calle 88#112g-30</v>
      </c>
    </row>
    <row r="338" spans="1:31" x14ac:dyDescent="0.25">
      <c r="A338" s="5">
        <f t="shared" si="5"/>
        <v>337</v>
      </c>
      <c r="B338" s="5">
        <v>3105636505</v>
      </c>
      <c r="C338" s="6">
        <v>80152950</v>
      </c>
      <c r="D338" s="5" t="s">
        <v>859</v>
      </c>
      <c r="E338" s="6">
        <v>1084921</v>
      </c>
      <c r="F338" s="5" t="s">
        <v>860</v>
      </c>
      <c r="G338" s="6">
        <v>1</v>
      </c>
      <c r="H338" s="5" t="s">
        <v>27</v>
      </c>
      <c r="I338" s="5" t="s">
        <v>861</v>
      </c>
      <c r="J338" s="7">
        <v>43381800</v>
      </c>
      <c r="K338" s="7">
        <v>43381800</v>
      </c>
      <c r="L338" s="7">
        <v>11</v>
      </c>
      <c r="M338" s="7">
        <v>339</v>
      </c>
      <c r="N338" s="8">
        <v>614235.05000000005</v>
      </c>
      <c r="O338" s="9">
        <v>9.6814793300416297E-7</v>
      </c>
      <c r="P338" s="10">
        <v>44910</v>
      </c>
      <c r="Q338" s="5" t="s">
        <v>29</v>
      </c>
      <c r="R338" s="7">
        <v>9</v>
      </c>
      <c r="S338" s="11" t="s">
        <v>30</v>
      </c>
      <c r="T338" s="7" t="s">
        <v>31</v>
      </c>
      <c r="U338" s="12">
        <v>270622.65999999997</v>
      </c>
      <c r="V338" s="7">
        <v>42</v>
      </c>
      <c r="W338" s="12" t="s">
        <v>40</v>
      </c>
      <c r="X338" s="13" t="s">
        <v>33</v>
      </c>
      <c r="Y338" s="5" t="s">
        <v>34</v>
      </c>
      <c r="Z338" s="5" t="s">
        <v>826</v>
      </c>
      <c r="AA338" t="str">
        <f>_xlfn.XLOOKUP(B338,direcciones!B:B,direcciones!C:C,"",0)</f>
        <v/>
      </c>
      <c r="AB338" t="str">
        <f>_xlfn.XLOOKUP(B338,direcciones!B:B,direcciones!D:D,"",0)</f>
        <v/>
      </c>
      <c r="AC338" t="str">
        <f>_xlfn.XLOOKUP($B338,direcciones!$B:$B,direcciones!E:E,"",0)</f>
        <v/>
      </c>
      <c r="AD338" t="str">
        <f>_xlfn.XLOOKUP($B338,direcciones!$B:$B,direcciones!F:F,"",0)</f>
        <v/>
      </c>
      <c r="AE338" t="str">
        <f>_xlfn.XLOOKUP($B338,direcciones!$B:$B,direcciones!G:G,"",0)</f>
        <v/>
      </c>
    </row>
    <row r="339" spans="1:31" x14ac:dyDescent="0.25">
      <c r="A339" s="5">
        <f t="shared" si="5"/>
        <v>338</v>
      </c>
      <c r="B339" s="5">
        <v>3194060341</v>
      </c>
      <c r="C339" s="6">
        <v>80248208</v>
      </c>
      <c r="D339" s="5" t="s">
        <v>862</v>
      </c>
      <c r="E339" s="6">
        <v>1206730</v>
      </c>
      <c r="F339" s="5" t="s">
        <v>863</v>
      </c>
      <c r="G339" s="6">
        <v>4</v>
      </c>
      <c r="H339" s="5" t="s">
        <v>27</v>
      </c>
      <c r="I339" s="5" t="s">
        <v>864</v>
      </c>
      <c r="J339" s="7">
        <v>35010800</v>
      </c>
      <c r="K339" s="7">
        <v>59620600</v>
      </c>
      <c r="L339" s="7">
        <v>6</v>
      </c>
      <c r="M339" s="7">
        <v>188</v>
      </c>
      <c r="N339" s="8">
        <v>922743.1</v>
      </c>
      <c r="O339" s="9">
        <v>0</v>
      </c>
      <c r="P339" s="10">
        <v>45065</v>
      </c>
      <c r="Q339" s="5" t="s">
        <v>29</v>
      </c>
      <c r="R339" s="7">
        <v>4</v>
      </c>
      <c r="S339" s="11" t="s">
        <v>39</v>
      </c>
      <c r="T339" s="7" t="s">
        <v>31</v>
      </c>
      <c r="U339" s="12">
        <v>367243.52000000002</v>
      </c>
      <c r="V339" s="7">
        <v>0</v>
      </c>
      <c r="W339" s="12" t="s">
        <v>40</v>
      </c>
      <c r="X339" s="13" t="s">
        <v>33</v>
      </c>
      <c r="Y339" s="5" t="s">
        <v>34</v>
      </c>
      <c r="Z339" s="5" t="s">
        <v>826</v>
      </c>
      <c r="AA339" t="str">
        <f>_xlfn.XLOOKUP(B339,direcciones!B:B,direcciones!C:C,"",0)</f>
        <v/>
      </c>
      <c r="AB339" t="str">
        <f>_xlfn.XLOOKUP(B339,direcciones!B:B,direcciones!D:D,"",0)</f>
        <v/>
      </c>
      <c r="AC339" t="str">
        <f>_xlfn.XLOOKUP($B339,direcciones!$B:$B,direcciones!E:E,"",0)</f>
        <v/>
      </c>
      <c r="AD339" t="str">
        <f>_xlfn.XLOOKUP($B339,direcciones!$B:$B,direcciones!F:F,"",0)</f>
        <v/>
      </c>
      <c r="AE339" t="str">
        <f>_xlfn.XLOOKUP($B339,direcciones!$B:$B,direcciones!G:G,"",0)</f>
        <v/>
      </c>
    </row>
    <row r="340" spans="1:31" x14ac:dyDescent="0.25">
      <c r="A340" s="5">
        <f t="shared" si="5"/>
        <v>339</v>
      </c>
      <c r="B340" s="5">
        <v>3194060341</v>
      </c>
      <c r="C340" s="6">
        <v>80248208</v>
      </c>
      <c r="D340" s="5" t="s">
        <v>862</v>
      </c>
      <c r="E340" s="6">
        <v>1206728</v>
      </c>
      <c r="F340" s="5" t="s">
        <v>863</v>
      </c>
      <c r="G340" s="6">
        <v>4</v>
      </c>
      <c r="H340" s="5" t="s">
        <v>27</v>
      </c>
      <c r="I340" s="5" t="s">
        <v>865</v>
      </c>
      <c r="J340" s="7">
        <v>8109200</v>
      </c>
      <c r="K340" s="7">
        <v>59620600</v>
      </c>
      <c r="L340" s="7">
        <v>6</v>
      </c>
      <c r="M340" s="7">
        <v>188</v>
      </c>
      <c r="N340" s="8">
        <v>922743.1</v>
      </c>
      <c r="O340" s="9">
        <v>0</v>
      </c>
      <c r="P340" s="10">
        <v>45065</v>
      </c>
      <c r="Q340" s="5" t="s">
        <v>29</v>
      </c>
      <c r="R340" s="7">
        <v>4</v>
      </c>
      <c r="S340" s="11" t="s">
        <v>39</v>
      </c>
      <c r="T340" s="7" t="s">
        <v>31</v>
      </c>
      <c r="U340" s="12">
        <v>367243.52000000002</v>
      </c>
      <c r="V340" s="7">
        <v>0</v>
      </c>
      <c r="W340" s="12" t="s">
        <v>40</v>
      </c>
      <c r="X340" s="13" t="s">
        <v>33</v>
      </c>
      <c r="Y340" s="5" t="s">
        <v>34</v>
      </c>
      <c r="Z340" s="5" t="s">
        <v>826</v>
      </c>
      <c r="AA340" t="str">
        <f>_xlfn.XLOOKUP(B340,direcciones!B:B,direcciones!C:C,"",0)</f>
        <v/>
      </c>
      <c r="AB340" t="str">
        <f>_xlfn.XLOOKUP(B340,direcciones!B:B,direcciones!D:D,"",0)</f>
        <v/>
      </c>
      <c r="AC340" t="str">
        <f>_xlfn.XLOOKUP($B340,direcciones!$B:$B,direcciones!E:E,"",0)</f>
        <v/>
      </c>
      <c r="AD340" t="str">
        <f>_xlfn.XLOOKUP($B340,direcciones!$B:$B,direcciones!F:F,"",0)</f>
        <v/>
      </c>
      <c r="AE340" t="str">
        <f>_xlfn.XLOOKUP($B340,direcciones!$B:$B,direcciones!G:G,"",0)</f>
        <v/>
      </c>
    </row>
    <row r="341" spans="1:31" x14ac:dyDescent="0.25">
      <c r="A341" s="5">
        <f t="shared" si="5"/>
        <v>340</v>
      </c>
      <c r="B341" s="5">
        <v>3194060341</v>
      </c>
      <c r="C341" s="6">
        <v>80248208</v>
      </c>
      <c r="D341" s="5" t="s">
        <v>862</v>
      </c>
      <c r="E341" s="6">
        <v>1206727</v>
      </c>
      <c r="F341" s="5" t="s">
        <v>863</v>
      </c>
      <c r="G341" s="6">
        <v>4</v>
      </c>
      <c r="H341" s="5" t="s">
        <v>27</v>
      </c>
      <c r="I341" s="5" t="s">
        <v>866</v>
      </c>
      <c r="J341" s="7">
        <v>3082800</v>
      </c>
      <c r="K341" s="7">
        <v>59620600</v>
      </c>
      <c r="L341" s="7">
        <v>5</v>
      </c>
      <c r="M341" s="7">
        <v>157</v>
      </c>
      <c r="N341" s="8">
        <v>922743.1</v>
      </c>
      <c r="O341" s="9">
        <v>0</v>
      </c>
      <c r="P341" s="10">
        <v>45065</v>
      </c>
      <c r="Q341" s="5" t="s">
        <v>29</v>
      </c>
      <c r="R341" s="7">
        <v>4</v>
      </c>
      <c r="S341" s="11" t="s">
        <v>39</v>
      </c>
      <c r="T341" s="7" t="s">
        <v>31</v>
      </c>
      <c r="U341" s="12">
        <v>367243.52000000002</v>
      </c>
      <c r="V341" s="7">
        <v>0</v>
      </c>
      <c r="W341" s="12" t="s">
        <v>60</v>
      </c>
      <c r="X341" s="13" t="s">
        <v>33</v>
      </c>
      <c r="Y341" s="5" t="s">
        <v>34</v>
      </c>
      <c r="Z341" s="5" t="s">
        <v>826</v>
      </c>
      <c r="AA341" t="str">
        <f>_xlfn.XLOOKUP(B341,direcciones!B:B,direcciones!C:C,"",0)</f>
        <v/>
      </c>
      <c r="AB341" t="str">
        <f>_xlfn.XLOOKUP(B341,direcciones!B:B,direcciones!D:D,"",0)</f>
        <v/>
      </c>
      <c r="AC341" t="str">
        <f>_xlfn.XLOOKUP($B341,direcciones!$B:$B,direcciones!E:E,"",0)</f>
        <v/>
      </c>
      <c r="AD341" t="str">
        <f>_xlfn.XLOOKUP($B341,direcciones!$B:$B,direcciones!F:F,"",0)</f>
        <v/>
      </c>
      <c r="AE341" t="str">
        <f>_xlfn.XLOOKUP($B341,direcciones!$B:$B,direcciones!G:G,"",0)</f>
        <v/>
      </c>
    </row>
    <row r="342" spans="1:31" x14ac:dyDescent="0.25">
      <c r="A342" s="5">
        <f t="shared" si="5"/>
        <v>341</v>
      </c>
      <c r="B342" s="5">
        <v>3112134351</v>
      </c>
      <c r="C342" s="6">
        <v>79906795</v>
      </c>
      <c r="D342" s="5" t="s">
        <v>867</v>
      </c>
      <c r="E342" s="6">
        <v>1110737</v>
      </c>
      <c r="F342" s="5" t="s">
        <v>868</v>
      </c>
      <c r="G342" s="6">
        <v>2</v>
      </c>
      <c r="H342" s="5" t="s">
        <v>86</v>
      </c>
      <c r="I342" s="5" t="s">
        <v>869</v>
      </c>
      <c r="J342" s="7">
        <v>3055500</v>
      </c>
      <c r="K342" s="7">
        <v>7206150</v>
      </c>
      <c r="L342" s="7">
        <v>30</v>
      </c>
      <c r="M342" s="7">
        <v>919</v>
      </c>
      <c r="N342" s="8">
        <v>224264.16</v>
      </c>
      <c r="O342" s="9">
        <v>0</v>
      </c>
      <c r="P342" s="10">
        <v>44945</v>
      </c>
      <c r="Q342" s="5" t="s">
        <v>29</v>
      </c>
      <c r="R342" s="7">
        <v>8</v>
      </c>
      <c r="S342" s="11" t="s">
        <v>39</v>
      </c>
      <c r="T342" s="7" t="s">
        <v>31</v>
      </c>
      <c r="U342" s="12">
        <v>46802.22</v>
      </c>
      <c r="V342" s="7">
        <v>0</v>
      </c>
      <c r="W342" s="12" t="s">
        <v>40</v>
      </c>
      <c r="X342" s="13" t="s">
        <v>33</v>
      </c>
      <c r="Y342" s="5" t="s">
        <v>34</v>
      </c>
      <c r="Z342" s="5" t="s">
        <v>870</v>
      </c>
      <c r="AA342" t="str">
        <f>_xlfn.XLOOKUP(B342,direcciones!B:B,direcciones!C:C,"",0)</f>
        <v/>
      </c>
      <c r="AB342" t="str">
        <f>_xlfn.XLOOKUP(B342,direcciones!B:B,direcciones!D:D,"",0)</f>
        <v/>
      </c>
      <c r="AC342" t="str">
        <f>_xlfn.XLOOKUP($B342,direcciones!$B:$B,direcciones!E:E,"",0)</f>
        <v/>
      </c>
      <c r="AD342" t="str">
        <f>_xlfn.XLOOKUP($B342,direcciones!$B:$B,direcciones!F:F,"",0)</f>
        <v/>
      </c>
      <c r="AE342" t="str">
        <f>_xlfn.XLOOKUP($B342,direcciones!$B:$B,direcciones!G:G,"",0)</f>
        <v/>
      </c>
    </row>
    <row r="343" spans="1:31" x14ac:dyDescent="0.25">
      <c r="A343" s="5">
        <f t="shared" si="5"/>
        <v>342</v>
      </c>
      <c r="B343" s="5">
        <v>3002782026</v>
      </c>
      <c r="C343" s="6">
        <v>35422109</v>
      </c>
      <c r="D343" s="5" t="s">
        <v>871</v>
      </c>
      <c r="E343" s="6">
        <v>681042</v>
      </c>
      <c r="F343" s="5" t="s">
        <v>872</v>
      </c>
      <c r="G343" s="6">
        <v>3</v>
      </c>
      <c r="H343" s="5" t="s">
        <v>27</v>
      </c>
      <c r="I343" s="5" t="s">
        <v>873</v>
      </c>
      <c r="J343" s="7">
        <v>3375900</v>
      </c>
      <c r="K343" s="7">
        <v>7399700</v>
      </c>
      <c r="L343" s="7">
        <v>33</v>
      </c>
      <c r="M343" s="7">
        <v>1009</v>
      </c>
      <c r="N343" s="8">
        <v>163850.63</v>
      </c>
      <c r="O343" s="9">
        <v>2.9621730501495898E-7</v>
      </c>
      <c r="P343" s="10">
        <v>44264</v>
      </c>
      <c r="Q343" s="5" t="s">
        <v>152</v>
      </c>
      <c r="R343" s="7">
        <v>30</v>
      </c>
      <c r="S343" s="11" t="s">
        <v>30</v>
      </c>
      <c r="T343" s="7" t="s">
        <v>31</v>
      </c>
      <c r="U343" s="12">
        <v>44028.22</v>
      </c>
      <c r="V343" s="7">
        <v>1</v>
      </c>
      <c r="W343" s="12" t="s">
        <v>40</v>
      </c>
      <c r="X343" s="13" t="s">
        <v>33</v>
      </c>
      <c r="Y343" s="5" t="s">
        <v>34</v>
      </c>
      <c r="Z343" s="5" t="s">
        <v>870</v>
      </c>
      <c r="AA343" t="str">
        <f>_xlfn.XLOOKUP(B343,direcciones!B:B,direcciones!C:C,"",0)</f>
        <v/>
      </c>
      <c r="AB343" t="str">
        <f>_xlfn.XLOOKUP(B343,direcciones!B:B,direcciones!D:D,"",0)</f>
        <v/>
      </c>
      <c r="AC343" t="str">
        <f>_xlfn.XLOOKUP($B343,direcciones!$B:$B,direcciones!E:E,"",0)</f>
        <v/>
      </c>
      <c r="AD343" t="str">
        <f>_xlfn.XLOOKUP($B343,direcciones!$B:$B,direcciones!F:F,"",0)</f>
        <v/>
      </c>
      <c r="AE343" t="str">
        <f>_xlfn.XLOOKUP($B343,direcciones!$B:$B,direcciones!G:G,"",0)</f>
        <v/>
      </c>
    </row>
    <row r="344" spans="1:31" x14ac:dyDescent="0.25">
      <c r="A344" s="5">
        <f t="shared" si="5"/>
        <v>343</v>
      </c>
      <c r="B344" s="5">
        <v>3184288154</v>
      </c>
      <c r="C344" s="6">
        <v>1144086251</v>
      </c>
      <c r="D344" s="5" t="s">
        <v>874</v>
      </c>
      <c r="E344" s="6">
        <v>1116231</v>
      </c>
      <c r="F344" s="5" t="s">
        <v>875</v>
      </c>
      <c r="G344" s="6">
        <v>2</v>
      </c>
      <c r="H344" s="5" t="s">
        <v>27</v>
      </c>
      <c r="I344" s="5" t="s">
        <v>876</v>
      </c>
      <c r="J344" s="7">
        <v>2629200</v>
      </c>
      <c r="K344" s="7">
        <v>7902300</v>
      </c>
      <c r="L344" s="7">
        <v>9</v>
      </c>
      <c r="M344" s="7">
        <v>278</v>
      </c>
      <c r="N344" s="8">
        <v>278445.14</v>
      </c>
      <c r="O344" s="9">
        <v>1.9017191541153202E-5</v>
      </c>
      <c r="P344" s="10">
        <v>44956</v>
      </c>
      <c r="Q344" s="5" t="s">
        <v>29</v>
      </c>
      <c r="R344" s="7">
        <v>8</v>
      </c>
      <c r="S344" s="11" t="s">
        <v>39</v>
      </c>
      <c r="T344" s="7" t="s">
        <v>31</v>
      </c>
      <c r="U344" s="12">
        <v>77854.8</v>
      </c>
      <c r="V344" s="7">
        <v>50</v>
      </c>
      <c r="W344" s="12" t="s">
        <v>40</v>
      </c>
      <c r="X344" s="13" t="s">
        <v>33</v>
      </c>
      <c r="Y344" s="5" t="s">
        <v>34</v>
      </c>
      <c r="Z344" s="5" t="s">
        <v>870</v>
      </c>
      <c r="AA344" t="str">
        <f>_xlfn.XLOOKUP(B344,direcciones!B:B,direcciones!C:C,"",0)</f>
        <v/>
      </c>
      <c r="AB344" t="str">
        <f>_xlfn.XLOOKUP(B344,direcciones!B:B,direcciones!D:D,"",0)</f>
        <v/>
      </c>
      <c r="AC344" t="str">
        <f>_xlfn.XLOOKUP($B344,direcciones!$B:$B,direcciones!E:E,"",0)</f>
        <v/>
      </c>
      <c r="AD344" t="str">
        <f>_xlfn.XLOOKUP($B344,direcciones!$B:$B,direcciones!F:F,"",0)</f>
        <v/>
      </c>
      <c r="AE344" t="str">
        <f>_xlfn.XLOOKUP($B344,direcciones!$B:$B,direcciones!G:G,"",0)</f>
        <v/>
      </c>
    </row>
    <row r="345" spans="1:31" x14ac:dyDescent="0.25">
      <c r="A345" s="5">
        <f t="shared" si="5"/>
        <v>344</v>
      </c>
      <c r="B345" s="5">
        <v>3206410139</v>
      </c>
      <c r="C345" s="6">
        <v>1117527884</v>
      </c>
      <c r="D345" s="5" t="s">
        <v>877</v>
      </c>
      <c r="E345" s="6">
        <v>1186527</v>
      </c>
      <c r="F345" s="5" t="s">
        <v>878</v>
      </c>
      <c r="G345" s="6">
        <v>2</v>
      </c>
      <c r="H345" s="5" t="s">
        <v>27</v>
      </c>
      <c r="I345" s="5" t="s">
        <v>879</v>
      </c>
      <c r="J345" s="7">
        <v>7103800</v>
      </c>
      <c r="K345" s="7">
        <v>8035500</v>
      </c>
      <c r="L345" s="7">
        <v>6</v>
      </c>
      <c r="M345" s="7">
        <v>181</v>
      </c>
      <c r="N345" s="8">
        <v>166048.06</v>
      </c>
      <c r="O345" s="9">
        <v>2.6323939300092908E-5</v>
      </c>
      <c r="P345" s="10">
        <v>45035</v>
      </c>
      <c r="Q345" s="5" t="s">
        <v>29</v>
      </c>
      <c r="R345" s="7">
        <v>5</v>
      </c>
      <c r="S345" s="11" t="s">
        <v>39</v>
      </c>
      <c r="T345" s="7" t="s">
        <v>31</v>
      </c>
      <c r="U345" s="12">
        <v>60312.18</v>
      </c>
      <c r="V345" s="7">
        <v>187</v>
      </c>
      <c r="W345" s="12" t="s">
        <v>40</v>
      </c>
      <c r="X345" s="13" t="s">
        <v>33</v>
      </c>
      <c r="Y345" s="5" t="s">
        <v>34</v>
      </c>
      <c r="Z345" s="5" t="s">
        <v>870</v>
      </c>
      <c r="AA345" t="str">
        <f>_xlfn.XLOOKUP(B345,direcciones!B:B,direcciones!C:C,"",0)</f>
        <v>Melgar</v>
      </c>
      <c r="AB345" t="str">
        <f>_xlfn.XLOOKUP(B345,direcciones!B:B,direcciones!D:D,"",0)</f>
        <v>TOLIMA</v>
      </c>
      <c r="AC345">
        <f>_xlfn.XLOOKUP($B345,direcciones!$B:$B,direcciones!E:E,"",0)</f>
        <v>0</v>
      </c>
      <c r="AD345" t="str">
        <f>_xlfn.XLOOKUP($B345,direcciones!$B:$B,direcciones!F:F,"",0)</f>
        <v>TOLIMA</v>
      </c>
      <c r="AE345" t="str">
        <f>_xlfn.XLOOKUP($B345,direcciones!$B:$B,direcciones!G:G,"",0)</f>
        <v>Cra 36A # 11-45</v>
      </c>
    </row>
    <row r="346" spans="1:31" x14ac:dyDescent="0.25">
      <c r="A346" s="5">
        <f t="shared" si="5"/>
        <v>345</v>
      </c>
      <c r="B346" s="5">
        <v>3206410139</v>
      </c>
      <c r="C346" s="6">
        <v>1117527884</v>
      </c>
      <c r="D346" s="5" t="s">
        <v>877</v>
      </c>
      <c r="E346" s="6">
        <v>1186526</v>
      </c>
      <c r="F346" s="5" t="s">
        <v>878</v>
      </c>
      <c r="G346" s="6">
        <v>2</v>
      </c>
      <c r="H346" s="5" t="s">
        <v>27</v>
      </c>
      <c r="I346" s="5" t="s">
        <v>880</v>
      </c>
      <c r="J346" s="7">
        <v>931700</v>
      </c>
      <c r="K346" s="7">
        <v>8035500</v>
      </c>
      <c r="L346" s="7">
        <v>6</v>
      </c>
      <c r="M346" s="7">
        <v>181</v>
      </c>
      <c r="N346" s="8">
        <v>166048.06</v>
      </c>
      <c r="O346" s="9">
        <v>2.0070838252656434E-4</v>
      </c>
      <c r="P346" s="10">
        <v>45035</v>
      </c>
      <c r="Q346" s="5" t="s">
        <v>29</v>
      </c>
      <c r="R346" s="7">
        <v>5</v>
      </c>
      <c r="S346" s="11" t="s">
        <v>39</v>
      </c>
      <c r="T346" s="7" t="s">
        <v>31</v>
      </c>
      <c r="U346" s="12">
        <v>60312.18</v>
      </c>
      <c r="V346" s="7">
        <v>187</v>
      </c>
      <c r="W346" s="12" t="s">
        <v>40</v>
      </c>
      <c r="X346" s="13" t="s">
        <v>33</v>
      </c>
      <c r="Y346" s="5" t="s">
        <v>34</v>
      </c>
      <c r="Z346" s="5" t="s">
        <v>870</v>
      </c>
      <c r="AA346" t="str">
        <f>_xlfn.XLOOKUP(B346,direcciones!B:B,direcciones!C:C,"",0)</f>
        <v>Melgar</v>
      </c>
      <c r="AB346" t="str">
        <f>_xlfn.XLOOKUP(B346,direcciones!B:B,direcciones!D:D,"",0)</f>
        <v>TOLIMA</v>
      </c>
      <c r="AC346">
        <f>_xlfn.XLOOKUP($B346,direcciones!$B:$B,direcciones!E:E,"",0)</f>
        <v>0</v>
      </c>
      <c r="AD346" t="str">
        <f>_xlfn.XLOOKUP($B346,direcciones!$B:$B,direcciones!F:F,"",0)</f>
        <v>TOLIMA</v>
      </c>
      <c r="AE346" t="str">
        <f>_xlfn.XLOOKUP($B346,direcciones!$B:$B,direcciones!G:G,"",0)</f>
        <v>Cra 36A # 11-45</v>
      </c>
    </row>
    <row r="347" spans="1:31" x14ac:dyDescent="0.25">
      <c r="A347" s="5">
        <f t="shared" si="5"/>
        <v>346</v>
      </c>
      <c r="B347" s="5">
        <v>3015188573</v>
      </c>
      <c r="C347" s="6">
        <v>1014215237</v>
      </c>
      <c r="D347" s="5" t="s">
        <v>881</v>
      </c>
      <c r="E347" s="6">
        <v>1108796</v>
      </c>
      <c r="F347" s="5" t="s">
        <v>882</v>
      </c>
      <c r="G347" s="6">
        <v>3</v>
      </c>
      <c r="H347" s="5" t="s">
        <v>27</v>
      </c>
      <c r="I347" s="5" t="s">
        <v>883</v>
      </c>
      <c r="J347" s="7">
        <v>7341600</v>
      </c>
      <c r="K347" s="7">
        <v>8626800</v>
      </c>
      <c r="L347" s="7">
        <v>9</v>
      </c>
      <c r="M347" s="7">
        <v>278</v>
      </c>
      <c r="N347" s="8">
        <v>181593.52</v>
      </c>
      <c r="O347" s="9">
        <v>0</v>
      </c>
      <c r="P347" s="10">
        <v>44946</v>
      </c>
      <c r="Q347" s="5" t="s">
        <v>29</v>
      </c>
      <c r="R347" s="7">
        <v>8</v>
      </c>
      <c r="S347" s="11" t="s">
        <v>30</v>
      </c>
      <c r="T347" s="7" t="s">
        <v>31</v>
      </c>
      <c r="U347" s="12">
        <v>63830.41</v>
      </c>
      <c r="V347" s="7">
        <v>0</v>
      </c>
      <c r="W347" s="12" t="s">
        <v>40</v>
      </c>
      <c r="X347" s="13" t="s">
        <v>33</v>
      </c>
      <c r="Y347" s="5" t="s">
        <v>34</v>
      </c>
      <c r="Z347" s="5" t="s">
        <v>870</v>
      </c>
      <c r="AA347" t="str">
        <f>_xlfn.XLOOKUP(B347,direcciones!B:B,direcciones!C:C,"",0)</f>
        <v/>
      </c>
      <c r="AB347" t="str">
        <f>_xlfn.XLOOKUP(B347,direcciones!B:B,direcciones!D:D,"",0)</f>
        <v/>
      </c>
      <c r="AC347" t="str">
        <f>_xlfn.XLOOKUP($B347,direcciones!$B:$B,direcciones!E:E,"",0)</f>
        <v/>
      </c>
      <c r="AD347" t="str">
        <f>_xlfn.XLOOKUP($B347,direcciones!$B:$B,direcciones!F:F,"",0)</f>
        <v/>
      </c>
      <c r="AE347" t="str">
        <f>_xlfn.XLOOKUP($B347,direcciones!$B:$B,direcciones!G:G,"",0)</f>
        <v/>
      </c>
    </row>
    <row r="348" spans="1:31" x14ac:dyDescent="0.25">
      <c r="A348" s="5">
        <f t="shared" si="5"/>
        <v>347</v>
      </c>
      <c r="B348" s="5">
        <v>3015188573</v>
      </c>
      <c r="C348" s="6">
        <v>1014215237</v>
      </c>
      <c r="D348" s="5" t="s">
        <v>881</v>
      </c>
      <c r="E348" s="6">
        <v>1108795</v>
      </c>
      <c r="F348" s="5" t="s">
        <v>882</v>
      </c>
      <c r="G348" s="6">
        <v>3</v>
      </c>
      <c r="H348" s="5" t="s">
        <v>27</v>
      </c>
      <c r="I348" s="5" t="s">
        <v>884</v>
      </c>
      <c r="J348" s="7">
        <v>907200</v>
      </c>
      <c r="K348" s="7">
        <v>8626800</v>
      </c>
      <c r="L348" s="7">
        <v>9</v>
      </c>
      <c r="M348" s="7">
        <v>278</v>
      </c>
      <c r="N348" s="8">
        <v>181593.52</v>
      </c>
      <c r="O348" s="9">
        <v>0</v>
      </c>
      <c r="P348" s="10">
        <v>44946</v>
      </c>
      <c r="Q348" s="5" t="s">
        <v>29</v>
      </c>
      <c r="R348" s="7">
        <v>8</v>
      </c>
      <c r="S348" s="11" t="s">
        <v>30</v>
      </c>
      <c r="T348" s="7" t="s">
        <v>31</v>
      </c>
      <c r="U348" s="12">
        <v>63830.41</v>
      </c>
      <c r="V348" s="7">
        <v>0</v>
      </c>
      <c r="W348" s="12" t="s">
        <v>158</v>
      </c>
      <c r="X348" s="13" t="s">
        <v>33</v>
      </c>
      <c r="Y348" s="5" t="s">
        <v>34</v>
      </c>
      <c r="Z348" s="5" t="s">
        <v>870</v>
      </c>
      <c r="AA348" t="str">
        <f>_xlfn.XLOOKUP(B348,direcciones!B:B,direcciones!C:C,"",0)</f>
        <v/>
      </c>
      <c r="AB348" t="str">
        <f>_xlfn.XLOOKUP(B348,direcciones!B:B,direcciones!D:D,"",0)</f>
        <v/>
      </c>
      <c r="AC348" t="str">
        <f>_xlfn.XLOOKUP($B348,direcciones!$B:$B,direcciones!E:E,"",0)</f>
        <v/>
      </c>
      <c r="AD348" t="str">
        <f>_xlfn.XLOOKUP($B348,direcciones!$B:$B,direcciones!F:F,"",0)</f>
        <v/>
      </c>
      <c r="AE348" t="str">
        <f>_xlfn.XLOOKUP($B348,direcciones!$B:$B,direcciones!G:G,"",0)</f>
        <v/>
      </c>
    </row>
    <row r="349" spans="1:31" x14ac:dyDescent="0.25">
      <c r="A349" s="5">
        <f t="shared" si="5"/>
        <v>348</v>
      </c>
      <c r="B349" s="5">
        <v>3015188573</v>
      </c>
      <c r="C349" s="6">
        <v>1014215237</v>
      </c>
      <c r="D349" s="5" t="s">
        <v>881</v>
      </c>
      <c r="E349" s="6">
        <v>1108794</v>
      </c>
      <c r="F349" s="5" t="s">
        <v>882</v>
      </c>
      <c r="G349" s="6">
        <v>3</v>
      </c>
      <c r="H349" s="5" t="s">
        <v>27</v>
      </c>
      <c r="I349" s="5" t="s">
        <v>885</v>
      </c>
      <c r="J349" s="7">
        <v>378000</v>
      </c>
      <c r="K349" s="7">
        <v>8626800</v>
      </c>
      <c r="L349" s="7">
        <v>9</v>
      </c>
      <c r="M349" s="7">
        <v>278</v>
      </c>
      <c r="N349" s="8">
        <v>181593.52</v>
      </c>
      <c r="O349" s="9">
        <v>0</v>
      </c>
      <c r="P349" s="10">
        <v>44946</v>
      </c>
      <c r="Q349" s="5" t="s">
        <v>29</v>
      </c>
      <c r="R349" s="7">
        <v>8</v>
      </c>
      <c r="S349" s="11" t="s">
        <v>30</v>
      </c>
      <c r="T349" s="7" t="s">
        <v>31</v>
      </c>
      <c r="U349" s="12">
        <v>63830.41</v>
      </c>
      <c r="V349" s="7">
        <v>0</v>
      </c>
      <c r="W349" s="12" t="s">
        <v>160</v>
      </c>
      <c r="X349" s="13" t="s">
        <v>33</v>
      </c>
      <c r="Y349" s="5" t="s">
        <v>34</v>
      </c>
      <c r="Z349" s="5" t="s">
        <v>870</v>
      </c>
      <c r="AA349" t="str">
        <f>_xlfn.XLOOKUP(B349,direcciones!B:B,direcciones!C:C,"",0)</f>
        <v/>
      </c>
      <c r="AB349" t="str">
        <f>_xlfn.XLOOKUP(B349,direcciones!B:B,direcciones!D:D,"",0)</f>
        <v/>
      </c>
      <c r="AC349" t="str">
        <f>_xlfn.XLOOKUP($B349,direcciones!$B:$B,direcciones!E:E,"",0)</f>
        <v/>
      </c>
      <c r="AD349" t="str">
        <f>_xlfn.XLOOKUP($B349,direcciones!$B:$B,direcciones!F:F,"",0)</f>
        <v/>
      </c>
      <c r="AE349" t="str">
        <f>_xlfn.XLOOKUP($B349,direcciones!$B:$B,direcciones!G:G,"",0)</f>
        <v/>
      </c>
    </row>
    <row r="350" spans="1:31" x14ac:dyDescent="0.25">
      <c r="A350" s="5">
        <f t="shared" si="5"/>
        <v>349</v>
      </c>
      <c r="B350" s="5">
        <v>3116848325</v>
      </c>
      <c r="C350" s="6">
        <v>1121859395</v>
      </c>
      <c r="D350" s="5" t="s">
        <v>886</v>
      </c>
      <c r="E350" s="6">
        <v>1230745</v>
      </c>
      <c r="F350" s="5" t="s">
        <v>887</v>
      </c>
      <c r="G350" s="6">
        <v>1</v>
      </c>
      <c r="H350" s="5" t="s">
        <v>27</v>
      </c>
      <c r="I350" s="5" t="s">
        <v>888</v>
      </c>
      <c r="J350" s="7">
        <v>9526650</v>
      </c>
      <c r="K350" s="7">
        <v>9526650</v>
      </c>
      <c r="L350" s="7">
        <v>5</v>
      </c>
      <c r="M350" s="7">
        <v>157</v>
      </c>
      <c r="N350" s="8">
        <v>319724.18</v>
      </c>
      <c r="O350" s="9">
        <v>6.2981215852372031E-7</v>
      </c>
      <c r="P350" s="10">
        <v>45077</v>
      </c>
      <c r="Q350" s="5" t="s">
        <v>29</v>
      </c>
      <c r="R350" s="7">
        <v>4</v>
      </c>
      <c r="S350" s="11" t="s">
        <v>39</v>
      </c>
      <c r="T350" s="7" t="s">
        <v>31</v>
      </c>
      <c r="U350" s="12">
        <v>69184.52</v>
      </c>
      <c r="V350" s="7">
        <v>6</v>
      </c>
      <c r="W350" s="12" t="s">
        <v>40</v>
      </c>
      <c r="X350" s="13" t="s">
        <v>33</v>
      </c>
      <c r="Y350" s="5" t="s">
        <v>34</v>
      </c>
      <c r="Z350" s="5" t="s">
        <v>870</v>
      </c>
      <c r="AA350" t="str">
        <f>_xlfn.XLOOKUP(B350,direcciones!B:B,direcciones!C:C,"",0)</f>
        <v>Bogotá</v>
      </c>
      <c r="AB350" t="str">
        <f>_xlfn.XLOOKUP(B350,direcciones!B:B,direcciones!D:D,"",0)</f>
        <v>ANTIOQUIA</v>
      </c>
      <c r="AC350">
        <f>_xlfn.XLOOKUP($B350,direcciones!$B:$B,direcciones!E:E,"",0)</f>
        <v>0</v>
      </c>
      <c r="AD350" t="str">
        <f>_xlfn.XLOOKUP($B350,direcciones!$B:$B,direcciones!F:F,"",0)</f>
        <v>ANTIOQUIA</v>
      </c>
      <c r="AE350" t="str">
        <f>_xlfn.XLOOKUP($B350,direcciones!$B:$B,direcciones!G:G,"",0)</f>
        <v>cr 21 107 22 apt 101</v>
      </c>
    </row>
    <row r="351" spans="1:31" x14ac:dyDescent="0.25">
      <c r="A351" s="5">
        <f t="shared" si="5"/>
        <v>350</v>
      </c>
      <c r="B351" s="5">
        <v>3209221724</v>
      </c>
      <c r="C351" s="6">
        <v>1075245522</v>
      </c>
      <c r="D351" s="5" t="s">
        <v>889</v>
      </c>
      <c r="E351" s="6">
        <v>1221796</v>
      </c>
      <c r="F351" s="5" t="s">
        <v>890</v>
      </c>
      <c r="G351" s="6">
        <v>4</v>
      </c>
      <c r="H351" s="5" t="s">
        <v>27</v>
      </c>
      <c r="I351" s="5" t="s">
        <v>891</v>
      </c>
      <c r="J351" s="7">
        <v>7668150</v>
      </c>
      <c r="K351" s="7">
        <v>10635300</v>
      </c>
      <c r="L351" s="7">
        <v>5</v>
      </c>
      <c r="M351" s="7">
        <v>157</v>
      </c>
      <c r="N351" s="8">
        <v>218088.98</v>
      </c>
      <c r="O351" s="9">
        <v>9.650306788469187E-6</v>
      </c>
      <c r="P351" s="10">
        <v>45077</v>
      </c>
      <c r="Q351" s="5" t="s">
        <v>29</v>
      </c>
      <c r="R351" s="7">
        <v>4</v>
      </c>
      <c r="S351" s="11" t="s">
        <v>39</v>
      </c>
      <c r="T351" s="7" t="s">
        <v>31</v>
      </c>
      <c r="U351" s="12">
        <v>75780.990000000005</v>
      </c>
      <c r="V351" s="7">
        <v>74</v>
      </c>
      <c r="W351" s="12" t="s">
        <v>40</v>
      </c>
      <c r="X351" s="13" t="s">
        <v>33</v>
      </c>
      <c r="Y351" s="5" t="s">
        <v>34</v>
      </c>
      <c r="Z351" s="5" t="s">
        <v>870</v>
      </c>
      <c r="AA351" t="str">
        <f>_xlfn.XLOOKUP(B351,direcciones!B:B,direcciones!C:C,"",0)</f>
        <v>Neiva</v>
      </c>
      <c r="AB351" t="str">
        <f>_xlfn.XLOOKUP(B351,direcciones!B:B,direcciones!D:D,"",0)</f>
        <v>HUILA</v>
      </c>
      <c r="AC351">
        <f>_xlfn.XLOOKUP($B351,direcciones!$B:$B,direcciones!E:E,"",0)</f>
        <v>0</v>
      </c>
      <c r="AD351" t="str">
        <f>_xlfn.XLOOKUP($B351,direcciones!$B:$B,direcciones!F:F,"",0)</f>
        <v>HUILA</v>
      </c>
      <c r="AE351" t="str">
        <f>_xlfn.XLOOKUP($B351,direcciones!$B:$B,direcciones!G:G,"",0)</f>
        <v>CALLE 24 NO 13-37</v>
      </c>
    </row>
    <row r="352" spans="1:31" x14ac:dyDescent="0.25">
      <c r="A352" s="5">
        <f t="shared" si="5"/>
        <v>351</v>
      </c>
      <c r="B352" s="5">
        <v>3188725374</v>
      </c>
      <c r="C352" s="6">
        <v>33366526</v>
      </c>
      <c r="D352" s="5" t="s">
        <v>892</v>
      </c>
      <c r="E352" s="6">
        <v>1227259</v>
      </c>
      <c r="F352" s="5" t="s">
        <v>893</v>
      </c>
      <c r="G352" s="6">
        <v>6</v>
      </c>
      <c r="H352" s="5" t="s">
        <v>27</v>
      </c>
      <c r="I352" s="5" t="s">
        <v>894</v>
      </c>
      <c r="J352" s="7">
        <v>4170600</v>
      </c>
      <c r="K352" s="7">
        <v>11023200</v>
      </c>
      <c r="L352" s="7">
        <v>11</v>
      </c>
      <c r="M352" s="7">
        <v>339</v>
      </c>
      <c r="N352" s="8">
        <v>244247.26</v>
      </c>
      <c r="O352" s="9">
        <v>4.603654150481945E-5</v>
      </c>
      <c r="P352" s="10">
        <v>45076</v>
      </c>
      <c r="Q352" s="5" t="s">
        <v>29</v>
      </c>
      <c r="R352" s="7">
        <v>4</v>
      </c>
      <c r="S352" s="11" t="s">
        <v>39</v>
      </c>
      <c r="T352" s="7" t="s">
        <v>31</v>
      </c>
      <c r="U352" s="12">
        <v>79332.240000000005</v>
      </c>
      <c r="V352" s="7">
        <v>192</v>
      </c>
      <c r="W352" s="12" t="s">
        <v>40</v>
      </c>
      <c r="X352" s="13" t="s">
        <v>33</v>
      </c>
      <c r="Y352" s="5" t="s">
        <v>34</v>
      </c>
      <c r="Z352" s="5" t="s">
        <v>870</v>
      </c>
      <c r="AA352" t="str">
        <f>_xlfn.XLOOKUP(B352,direcciones!B:B,direcciones!C:C,"",0)</f>
        <v>Tunja</v>
      </c>
      <c r="AB352" t="str">
        <f>_xlfn.XLOOKUP(B352,direcciones!B:B,direcciones!D:D,"",0)</f>
        <v>BOYACÁ</v>
      </c>
      <c r="AC352">
        <f>_xlfn.XLOOKUP($B352,direcciones!$B:$B,direcciones!E:E,"",0)</f>
        <v>0</v>
      </c>
      <c r="AD352" t="str">
        <f>_xlfn.XLOOKUP($B352,direcciones!$B:$B,direcciones!F:F,"",0)</f>
        <v>BOYACÁ</v>
      </c>
      <c r="AE352" t="str">
        <f>_xlfn.XLOOKUP($B352,direcciones!$B:$B,direcciones!G:G,"",0)</f>
        <v>Diagonal 67A #2-09</v>
      </c>
    </row>
    <row r="353" spans="1:31" x14ac:dyDescent="0.25">
      <c r="A353" s="5">
        <f t="shared" si="5"/>
        <v>352</v>
      </c>
      <c r="B353" s="5">
        <v>3188725374</v>
      </c>
      <c r="C353" s="6">
        <v>33366526</v>
      </c>
      <c r="D353" s="5" t="s">
        <v>892</v>
      </c>
      <c r="E353" s="6">
        <v>1227256</v>
      </c>
      <c r="F353" s="5" t="s">
        <v>893</v>
      </c>
      <c r="G353" s="6">
        <v>6</v>
      </c>
      <c r="H353" s="5" t="s">
        <v>27</v>
      </c>
      <c r="I353" s="5" t="s">
        <v>895</v>
      </c>
      <c r="J353" s="7">
        <v>668850</v>
      </c>
      <c r="K353" s="7">
        <v>11023200</v>
      </c>
      <c r="L353" s="7">
        <v>11</v>
      </c>
      <c r="M353" s="7">
        <v>339</v>
      </c>
      <c r="N353" s="8">
        <v>244247.26</v>
      </c>
      <c r="O353" s="9">
        <v>2.8705987889661357E-4</v>
      </c>
      <c r="P353" s="10">
        <v>45076</v>
      </c>
      <c r="Q353" s="5" t="s">
        <v>29</v>
      </c>
      <c r="R353" s="7">
        <v>4</v>
      </c>
      <c r="S353" s="11" t="s">
        <v>39</v>
      </c>
      <c r="T353" s="7" t="s">
        <v>31</v>
      </c>
      <c r="U353" s="12">
        <v>79332.240000000005</v>
      </c>
      <c r="V353" s="7">
        <v>192</v>
      </c>
      <c r="W353" s="12" t="s">
        <v>32</v>
      </c>
      <c r="X353" s="13" t="s">
        <v>33</v>
      </c>
      <c r="Y353" s="5" t="s">
        <v>34</v>
      </c>
      <c r="Z353" s="5" t="s">
        <v>870</v>
      </c>
      <c r="AA353" t="str">
        <f>_xlfn.XLOOKUP(B353,direcciones!B:B,direcciones!C:C,"",0)</f>
        <v>Tunja</v>
      </c>
      <c r="AB353" t="str">
        <f>_xlfn.XLOOKUP(B353,direcciones!B:B,direcciones!D:D,"",0)</f>
        <v>BOYACÁ</v>
      </c>
      <c r="AC353">
        <f>_xlfn.XLOOKUP($B353,direcciones!$B:$B,direcciones!E:E,"",0)</f>
        <v>0</v>
      </c>
      <c r="AD353" t="str">
        <f>_xlfn.XLOOKUP($B353,direcciones!$B:$B,direcciones!F:F,"",0)</f>
        <v>BOYACÁ</v>
      </c>
      <c r="AE353" t="str">
        <f>_xlfn.XLOOKUP($B353,direcciones!$B:$B,direcciones!G:G,"",0)</f>
        <v>Diagonal 67A #2-09</v>
      </c>
    </row>
    <row r="354" spans="1:31" x14ac:dyDescent="0.25">
      <c r="A354" s="5">
        <f t="shared" si="5"/>
        <v>353</v>
      </c>
      <c r="B354" s="5">
        <v>3188725374</v>
      </c>
      <c r="C354" s="6">
        <v>33366526</v>
      </c>
      <c r="D354" s="5" t="s">
        <v>892</v>
      </c>
      <c r="E354" s="6">
        <v>1227255</v>
      </c>
      <c r="F354" s="5" t="s">
        <v>893</v>
      </c>
      <c r="G354" s="6">
        <v>6</v>
      </c>
      <c r="H354" s="5" t="s">
        <v>27</v>
      </c>
      <c r="I354" s="5" t="s">
        <v>896</v>
      </c>
      <c r="J354" s="7">
        <v>632100</v>
      </c>
      <c r="K354" s="7">
        <v>11023200</v>
      </c>
      <c r="L354" s="7">
        <v>10</v>
      </c>
      <c r="M354" s="7">
        <v>308</v>
      </c>
      <c r="N354" s="8">
        <v>244247.26</v>
      </c>
      <c r="O354" s="9">
        <v>3.0374940673943995E-4</v>
      </c>
      <c r="P354" s="10">
        <v>45076</v>
      </c>
      <c r="Q354" s="5" t="s">
        <v>29</v>
      </c>
      <c r="R354" s="7">
        <v>4</v>
      </c>
      <c r="S354" s="11" t="s">
        <v>39</v>
      </c>
      <c r="T354" s="7" t="s">
        <v>31</v>
      </c>
      <c r="U354" s="12">
        <v>79332.240000000005</v>
      </c>
      <c r="V354" s="7">
        <v>192</v>
      </c>
      <c r="W354" s="12" t="s">
        <v>32</v>
      </c>
      <c r="X354" s="13" t="s">
        <v>33</v>
      </c>
      <c r="Y354" s="5" t="s">
        <v>34</v>
      </c>
      <c r="Z354" s="5" t="s">
        <v>870</v>
      </c>
      <c r="AA354" t="str">
        <f>_xlfn.XLOOKUP(B354,direcciones!B:B,direcciones!C:C,"",0)</f>
        <v>Tunja</v>
      </c>
      <c r="AB354" t="str">
        <f>_xlfn.XLOOKUP(B354,direcciones!B:B,direcciones!D:D,"",0)</f>
        <v>BOYACÁ</v>
      </c>
      <c r="AC354">
        <f>_xlfn.XLOOKUP($B354,direcciones!$B:$B,direcciones!E:E,"",0)</f>
        <v>0</v>
      </c>
      <c r="AD354" t="str">
        <f>_xlfn.XLOOKUP($B354,direcciones!$B:$B,direcciones!F:F,"",0)</f>
        <v>BOYACÁ</v>
      </c>
      <c r="AE354" t="str">
        <f>_xlfn.XLOOKUP($B354,direcciones!$B:$B,direcciones!G:G,"",0)</f>
        <v>Diagonal 67A #2-09</v>
      </c>
    </row>
    <row r="355" spans="1:31" x14ac:dyDescent="0.25">
      <c r="A355" s="5">
        <f t="shared" si="5"/>
        <v>354</v>
      </c>
      <c r="B355" s="5">
        <v>3203035694</v>
      </c>
      <c r="C355" s="6">
        <v>19184057</v>
      </c>
      <c r="D355" s="5" t="s">
        <v>897</v>
      </c>
      <c r="E355" s="6">
        <v>161396</v>
      </c>
      <c r="F355" s="5" t="s">
        <v>898</v>
      </c>
      <c r="G355" s="6">
        <v>4</v>
      </c>
      <c r="H355" s="5" t="s">
        <v>27</v>
      </c>
      <c r="I355" s="5" t="s">
        <v>899</v>
      </c>
      <c r="J355" s="7">
        <v>3962775</v>
      </c>
      <c r="K355" s="7">
        <v>11237250</v>
      </c>
      <c r="L355" s="7">
        <v>55</v>
      </c>
      <c r="M355" s="7">
        <v>1672</v>
      </c>
      <c r="N355" s="8">
        <v>379405.47</v>
      </c>
      <c r="O355" s="9">
        <v>1.0598633533319454E-5</v>
      </c>
      <c r="P355" s="10">
        <v>43539</v>
      </c>
      <c r="Q355" s="5" t="s">
        <v>152</v>
      </c>
      <c r="R355" s="7">
        <v>54</v>
      </c>
      <c r="S355" s="11" t="s">
        <v>30</v>
      </c>
      <c r="T355" s="7" t="s">
        <v>31</v>
      </c>
      <c r="U355" s="12">
        <v>87861.71</v>
      </c>
      <c r="V355" s="7">
        <v>42</v>
      </c>
      <c r="W355" s="12" t="s">
        <v>40</v>
      </c>
      <c r="X355" s="13" t="s">
        <v>33</v>
      </c>
      <c r="Y355" s="5" t="s">
        <v>34</v>
      </c>
      <c r="Z355" s="5" t="s">
        <v>870</v>
      </c>
      <c r="AA355" t="str">
        <f>_xlfn.XLOOKUP(B355,direcciones!B:B,direcciones!C:C,"",0)</f>
        <v/>
      </c>
      <c r="AB355" t="str">
        <f>_xlfn.XLOOKUP(B355,direcciones!B:B,direcciones!D:D,"",0)</f>
        <v/>
      </c>
      <c r="AC355" t="str">
        <f>_xlfn.XLOOKUP($B355,direcciones!$B:$B,direcciones!E:E,"",0)</f>
        <v/>
      </c>
      <c r="AD355" t="str">
        <f>_xlfn.XLOOKUP($B355,direcciones!$B:$B,direcciones!F:F,"",0)</f>
        <v/>
      </c>
      <c r="AE355" t="str">
        <f>_xlfn.XLOOKUP($B355,direcciones!$B:$B,direcciones!G:G,"",0)</f>
        <v/>
      </c>
    </row>
    <row r="356" spans="1:31" x14ac:dyDescent="0.25">
      <c r="A356" s="5">
        <f t="shared" si="5"/>
        <v>355</v>
      </c>
      <c r="B356" s="5">
        <v>3203035694</v>
      </c>
      <c r="C356" s="6">
        <v>19184057</v>
      </c>
      <c r="D356" s="5" t="s">
        <v>897</v>
      </c>
      <c r="E356" s="6">
        <v>161395</v>
      </c>
      <c r="F356" s="5" t="s">
        <v>898</v>
      </c>
      <c r="G356" s="6">
        <v>4</v>
      </c>
      <c r="H356" s="5" t="s">
        <v>27</v>
      </c>
      <c r="I356" s="5" t="s">
        <v>900</v>
      </c>
      <c r="J356" s="7">
        <v>3436037</v>
      </c>
      <c r="K356" s="7">
        <v>11237250</v>
      </c>
      <c r="L356" s="7">
        <v>55</v>
      </c>
      <c r="M356" s="7">
        <v>1672</v>
      </c>
      <c r="N356" s="8">
        <v>379405.47</v>
      </c>
      <c r="O356" s="9">
        <v>1.2223384090450713E-5</v>
      </c>
      <c r="P356" s="10">
        <v>43539</v>
      </c>
      <c r="Q356" s="5" t="s">
        <v>152</v>
      </c>
      <c r="R356" s="7">
        <v>54</v>
      </c>
      <c r="S356" s="11" t="s">
        <v>30</v>
      </c>
      <c r="T356" s="7" t="s">
        <v>31</v>
      </c>
      <c r="U356" s="12">
        <v>87861.71</v>
      </c>
      <c r="V356" s="7">
        <v>42</v>
      </c>
      <c r="W356" s="12" t="s">
        <v>40</v>
      </c>
      <c r="X356" s="13" t="s">
        <v>33</v>
      </c>
      <c r="Y356" s="5" t="s">
        <v>34</v>
      </c>
      <c r="Z356" s="5" t="s">
        <v>870</v>
      </c>
      <c r="AA356" t="str">
        <f>_xlfn.XLOOKUP(B356,direcciones!B:B,direcciones!C:C,"",0)</f>
        <v/>
      </c>
      <c r="AB356" t="str">
        <f>_xlfn.XLOOKUP(B356,direcciones!B:B,direcciones!D:D,"",0)</f>
        <v/>
      </c>
      <c r="AC356" t="str">
        <f>_xlfn.XLOOKUP($B356,direcciones!$B:$B,direcciones!E:E,"",0)</f>
        <v/>
      </c>
      <c r="AD356" t="str">
        <f>_xlfn.XLOOKUP($B356,direcciones!$B:$B,direcciones!F:F,"",0)</f>
        <v/>
      </c>
      <c r="AE356" t="str">
        <f>_xlfn.XLOOKUP($B356,direcciones!$B:$B,direcciones!G:G,"",0)</f>
        <v/>
      </c>
    </row>
    <row r="357" spans="1:31" x14ac:dyDescent="0.25">
      <c r="A357" s="5">
        <f t="shared" si="5"/>
        <v>356</v>
      </c>
      <c r="B357" s="5">
        <v>3203035694</v>
      </c>
      <c r="C357" s="6">
        <v>19184057</v>
      </c>
      <c r="D357" s="5" t="s">
        <v>897</v>
      </c>
      <c r="E357" s="6">
        <v>161393</v>
      </c>
      <c r="F357" s="5" t="s">
        <v>898</v>
      </c>
      <c r="G357" s="6">
        <v>4</v>
      </c>
      <c r="H357" s="5" t="s">
        <v>27</v>
      </c>
      <c r="I357" s="5" t="s">
        <v>901</v>
      </c>
      <c r="J357" s="7">
        <v>2062000</v>
      </c>
      <c r="K357" s="7">
        <v>11237250</v>
      </c>
      <c r="L357" s="7">
        <v>55</v>
      </c>
      <c r="M357" s="7">
        <v>1672</v>
      </c>
      <c r="N357" s="8">
        <v>379405.47</v>
      </c>
      <c r="O357" s="9">
        <v>2.0368574199806015E-5</v>
      </c>
      <c r="P357" s="10">
        <v>43539</v>
      </c>
      <c r="Q357" s="5" t="s">
        <v>152</v>
      </c>
      <c r="R357" s="7">
        <v>54</v>
      </c>
      <c r="S357" s="11" t="s">
        <v>30</v>
      </c>
      <c r="T357" s="7" t="s">
        <v>31</v>
      </c>
      <c r="U357" s="12">
        <v>87861.71</v>
      </c>
      <c r="V357" s="7">
        <v>42</v>
      </c>
      <c r="W357" s="12" t="s">
        <v>158</v>
      </c>
      <c r="X357" s="13" t="s">
        <v>33</v>
      </c>
      <c r="Y357" s="5" t="s">
        <v>34</v>
      </c>
      <c r="Z357" s="5" t="s">
        <v>870</v>
      </c>
      <c r="AA357" t="str">
        <f>_xlfn.XLOOKUP(B357,direcciones!B:B,direcciones!C:C,"",0)</f>
        <v/>
      </c>
      <c r="AB357" t="str">
        <f>_xlfn.XLOOKUP(B357,direcciones!B:B,direcciones!D:D,"",0)</f>
        <v/>
      </c>
      <c r="AC357" t="str">
        <f>_xlfn.XLOOKUP($B357,direcciones!$B:$B,direcciones!E:E,"",0)</f>
        <v/>
      </c>
      <c r="AD357" t="str">
        <f>_xlfn.XLOOKUP($B357,direcciones!$B:$B,direcciones!F:F,"",0)</f>
        <v/>
      </c>
      <c r="AE357" t="str">
        <f>_xlfn.XLOOKUP($B357,direcciones!$B:$B,direcciones!G:G,"",0)</f>
        <v/>
      </c>
    </row>
    <row r="358" spans="1:31" x14ac:dyDescent="0.25">
      <c r="A358" s="5">
        <f t="shared" si="5"/>
        <v>357</v>
      </c>
      <c r="B358" s="5">
        <v>3203035694</v>
      </c>
      <c r="C358" s="6">
        <v>19184057</v>
      </c>
      <c r="D358" s="5" t="s">
        <v>897</v>
      </c>
      <c r="E358" s="6">
        <v>161392</v>
      </c>
      <c r="F358" s="5" t="s">
        <v>898</v>
      </c>
      <c r="G358" s="6">
        <v>4</v>
      </c>
      <c r="H358" s="5" t="s">
        <v>27</v>
      </c>
      <c r="I358" s="5" t="s">
        <v>902</v>
      </c>
      <c r="J358" s="7">
        <v>1776438</v>
      </c>
      <c r="K358" s="7">
        <v>11237250</v>
      </c>
      <c r="L358" s="7">
        <v>55</v>
      </c>
      <c r="M358" s="7">
        <v>1672</v>
      </c>
      <c r="N358" s="8">
        <v>379405.47</v>
      </c>
      <c r="O358" s="9">
        <v>2.3642817818578525E-5</v>
      </c>
      <c r="P358" s="10">
        <v>43539</v>
      </c>
      <c r="Q358" s="5" t="s">
        <v>152</v>
      </c>
      <c r="R358" s="7">
        <v>54</v>
      </c>
      <c r="S358" s="11" t="s">
        <v>30</v>
      </c>
      <c r="T358" s="7" t="s">
        <v>31</v>
      </c>
      <c r="U358" s="12">
        <v>87861.71</v>
      </c>
      <c r="V358" s="7">
        <v>42</v>
      </c>
      <c r="W358" s="12" t="s">
        <v>60</v>
      </c>
      <c r="X358" s="13" t="s">
        <v>33</v>
      </c>
      <c r="Y358" s="5" t="s">
        <v>34</v>
      </c>
      <c r="Z358" s="5" t="s">
        <v>870</v>
      </c>
      <c r="AA358" t="str">
        <f>_xlfn.XLOOKUP(B358,direcciones!B:B,direcciones!C:C,"",0)</f>
        <v/>
      </c>
      <c r="AB358" t="str">
        <f>_xlfn.XLOOKUP(B358,direcciones!B:B,direcciones!D:D,"",0)</f>
        <v/>
      </c>
      <c r="AC358" t="str">
        <f>_xlfn.XLOOKUP($B358,direcciones!$B:$B,direcciones!E:E,"",0)</f>
        <v/>
      </c>
      <c r="AD358" t="str">
        <f>_xlfn.XLOOKUP($B358,direcciones!$B:$B,direcciones!F:F,"",0)</f>
        <v/>
      </c>
      <c r="AE358" t="str">
        <f>_xlfn.XLOOKUP($B358,direcciones!$B:$B,direcciones!G:G,"",0)</f>
        <v/>
      </c>
    </row>
    <row r="359" spans="1:31" x14ac:dyDescent="0.25">
      <c r="A359" s="5">
        <f t="shared" si="5"/>
        <v>358</v>
      </c>
      <c r="B359" s="5">
        <v>3178506226</v>
      </c>
      <c r="C359" s="6">
        <v>1143925107</v>
      </c>
      <c r="D359" s="5" t="s">
        <v>903</v>
      </c>
      <c r="E359" s="6">
        <v>1145805</v>
      </c>
      <c r="F359" s="5" t="s">
        <v>904</v>
      </c>
      <c r="G359" s="6">
        <v>3</v>
      </c>
      <c r="H359" s="5" t="s">
        <v>27</v>
      </c>
      <c r="I359" s="5" t="s">
        <v>905</v>
      </c>
      <c r="J359" s="7">
        <v>6792450</v>
      </c>
      <c r="K359" s="7">
        <v>12843400</v>
      </c>
      <c r="L359" s="7">
        <v>8</v>
      </c>
      <c r="M359" s="7">
        <v>247</v>
      </c>
      <c r="N359" s="8">
        <v>278690.34000000003</v>
      </c>
      <c r="O359" s="9">
        <v>8.7855633828736318E-2</v>
      </c>
      <c r="P359" s="10">
        <v>44985</v>
      </c>
      <c r="Q359" s="5" t="s">
        <v>29</v>
      </c>
      <c r="R359" s="7">
        <v>7</v>
      </c>
      <c r="S359" s="11" t="s">
        <v>39</v>
      </c>
      <c r="T359" s="7" t="s">
        <v>31</v>
      </c>
      <c r="U359" s="12">
        <v>73635.53</v>
      </c>
      <c r="V359" s="7">
        <v>596755</v>
      </c>
      <c r="W359" s="12" t="s">
        <v>40</v>
      </c>
      <c r="X359" s="13" t="s">
        <v>33</v>
      </c>
      <c r="Y359" s="5" t="s">
        <v>34</v>
      </c>
      <c r="Z359" s="5" t="s">
        <v>870</v>
      </c>
      <c r="AA359" t="str">
        <f>_xlfn.XLOOKUP(B359,direcciones!B:B,direcciones!C:C,"",0)</f>
        <v/>
      </c>
      <c r="AB359" t="str">
        <f>_xlfn.XLOOKUP(B359,direcciones!B:B,direcciones!D:D,"",0)</f>
        <v/>
      </c>
      <c r="AC359" t="str">
        <f>_xlfn.XLOOKUP($B359,direcciones!$B:$B,direcciones!E:E,"",0)</f>
        <v/>
      </c>
      <c r="AD359" t="str">
        <f>_xlfn.XLOOKUP($B359,direcciones!$B:$B,direcciones!F:F,"",0)</f>
        <v/>
      </c>
      <c r="AE359" t="str">
        <f>_xlfn.XLOOKUP($B359,direcciones!$B:$B,direcciones!G:G,"",0)</f>
        <v/>
      </c>
    </row>
    <row r="360" spans="1:31" x14ac:dyDescent="0.25">
      <c r="A360" s="5">
        <f t="shared" si="5"/>
        <v>359</v>
      </c>
      <c r="B360" s="5">
        <v>3158852403</v>
      </c>
      <c r="C360" s="6">
        <v>51923292</v>
      </c>
      <c r="D360" s="5" t="s">
        <v>906</v>
      </c>
      <c r="E360" s="6">
        <v>1218482</v>
      </c>
      <c r="F360" s="5" t="s">
        <v>907</v>
      </c>
      <c r="G360" s="6">
        <v>3</v>
      </c>
      <c r="H360" s="5" t="s">
        <v>27</v>
      </c>
      <c r="I360" s="5" t="s">
        <v>908</v>
      </c>
      <c r="J360" s="7">
        <v>7395150</v>
      </c>
      <c r="K360" s="7">
        <v>13018950</v>
      </c>
      <c r="L360" s="7">
        <v>5</v>
      </c>
      <c r="M360" s="7">
        <v>157</v>
      </c>
      <c r="N360" s="8">
        <v>274328.48</v>
      </c>
      <c r="O360" s="9">
        <v>3.7891185439105357E-2</v>
      </c>
      <c r="P360" s="10">
        <v>45070</v>
      </c>
      <c r="Q360" s="5" t="s">
        <v>29</v>
      </c>
      <c r="R360" s="7">
        <v>4</v>
      </c>
      <c r="S360" s="11" t="s">
        <v>39</v>
      </c>
      <c r="T360" s="7" t="s">
        <v>31</v>
      </c>
      <c r="U360" s="12">
        <v>89963.7</v>
      </c>
      <c r="V360" s="7">
        <v>280211</v>
      </c>
      <c r="W360" s="12" t="s">
        <v>40</v>
      </c>
      <c r="X360" s="13" t="s">
        <v>33</v>
      </c>
      <c r="Y360" s="5" t="s">
        <v>34</v>
      </c>
      <c r="Z360" s="5" t="s">
        <v>870</v>
      </c>
      <c r="AA360" t="str">
        <f>_xlfn.XLOOKUP(B360,direcciones!B:B,direcciones!C:C,"",0)</f>
        <v>Bogotá</v>
      </c>
      <c r="AB360" t="str">
        <f>_xlfn.XLOOKUP(B360,direcciones!B:B,direcciones!D:D,"",0)</f>
        <v>CUNDINAMARCA</v>
      </c>
      <c r="AC360">
        <f>_xlfn.XLOOKUP($B360,direcciones!$B:$B,direcciones!E:E,"",0)</f>
        <v>0</v>
      </c>
      <c r="AD360" t="str">
        <f>_xlfn.XLOOKUP($B360,direcciones!$B:$B,direcciones!F:F,"",0)</f>
        <v>CUNDINAMARCA</v>
      </c>
      <c r="AE360" t="str">
        <f>_xlfn.XLOOKUP($B360,direcciones!$B:$B,direcciones!G:G,"",0)</f>
        <v>Calle 137# 91-40</v>
      </c>
    </row>
    <row r="361" spans="1:31" x14ac:dyDescent="0.25">
      <c r="A361" s="5">
        <f t="shared" si="5"/>
        <v>360</v>
      </c>
      <c r="B361" s="5">
        <v>3158852403</v>
      </c>
      <c r="C361" s="6">
        <v>51923292</v>
      </c>
      <c r="D361" s="5" t="s">
        <v>906</v>
      </c>
      <c r="E361" s="6">
        <v>1218480</v>
      </c>
      <c r="F361" s="5" t="s">
        <v>907</v>
      </c>
      <c r="G361" s="6">
        <v>3</v>
      </c>
      <c r="H361" s="5" t="s">
        <v>27</v>
      </c>
      <c r="I361" s="5" t="s">
        <v>909</v>
      </c>
      <c r="J361" s="7">
        <v>1034250</v>
      </c>
      <c r="K361" s="7">
        <v>13018950</v>
      </c>
      <c r="L361" s="7">
        <v>5</v>
      </c>
      <c r="M361" s="7">
        <v>157</v>
      </c>
      <c r="N361" s="8">
        <v>274328.48</v>
      </c>
      <c r="O361" s="9">
        <v>0.27093159294174524</v>
      </c>
      <c r="P361" s="10">
        <v>45070</v>
      </c>
      <c r="Q361" s="5" t="s">
        <v>29</v>
      </c>
      <c r="R361" s="7">
        <v>4</v>
      </c>
      <c r="S361" s="11" t="s">
        <v>39</v>
      </c>
      <c r="T361" s="7" t="s">
        <v>31</v>
      </c>
      <c r="U361" s="12">
        <v>89963.7</v>
      </c>
      <c r="V361" s="7">
        <v>280211</v>
      </c>
      <c r="W361" s="12" t="s">
        <v>32</v>
      </c>
      <c r="X361" s="13" t="s">
        <v>33</v>
      </c>
      <c r="Y361" s="5" t="s">
        <v>34</v>
      </c>
      <c r="Z361" s="5" t="s">
        <v>870</v>
      </c>
      <c r="AA361" t="str">
        <f>_xlfn.XLOOKUP(B361,direcciones!B:B,direcciones!C:C,"",0)</f>
        <v>Bogotá</v>
      </c>
      <c r="AB361" t="str">
        <f>_xlfn.XLOOKUP(B361,direcciones!B:B,direcciones!D:D,"",0)</f>
        <v>CUNDINAMARCA</v>
      </c>
      <c r="AC361">
        <f>_xlfn.XLOOKUP($B361,direcciones!$B:$B,direcciones!E:E,"",0)</f>
        <v>0</v>
      </c>
      <c r="AD361" t="str">
        <f>_xlfn.XLOOKUP($B361,direcciones!$B:$B,direcciones!F:F,"",0)</f>
        <v>CUNDINAMARCA</v>
      </c>
      <c r="AE361" t="str">
        <f>_xlfn.XLOOKUP($B361,direcciones!$B:$B,direcciones!G:G,"",0)</f>
        <v>Calle 137# 91-40</v>
      </c>
    </row>
    <row r="362" spans="1:31" x14ac:dyDescent="0.25">
      <c r="A362" s="5">
        <f t="shared" si="5"/>
        <v>361</v>
      </c>
      <c r="B362" s="5">
        <v>3125590648</v>
      </c>
      <c r="C362" s="6">
        <v>80113485</v>
      </c>
      <c r="D362" s="5" t="s">
        <v>910</v>
      </c>
      <c r="E362" s="6">
        <v>1218499</v>
      </c>
      <c r="F362" s="5" t="s">
        <v>911</v>
      </c>
      <c r="G362" s="6">
        <v>2</v>
      </c>
      <c r="H362" s="5" t="s">
        <v>27</v>
      </c>
      <c r="I362" s="5" t="s">
        <v>912</v>
      </c>
      <c r="J362" s="7">
        <v>9889950</v>
      </c>
      <c r="K362" s="7">
        <v>13101170</v>
      </c>
      <c r="L362" s="7">
        <v>5</v>
      </c>
      <c r="M362" s="7">
        <v>157</v>
      </c>
      <c r="N362" s="8">
        <v>294728.95</v>
      </c>
      <c r="O362" s="9">
        <v>5.0617343869281441E-2</v>
      </c>
      <c r="P362" s="10">
        <v>45070</v>
      </c>
      <c r="Q362" s="5" t="s">
        <v>29</v>
      </c>
      <c r="R362" s="7">
        <v>4</v>
      </c>
      <c r="S362" s="11" t="s">
        <v>39</v>
      </c>
      <c r="T362" s="7" t="s">
        <v>31</v>
      </c>
      <c r="U362" s="12">
        <v>90452.91</v>
      </c>
      <c r="V362" s="7">
        <v>500603</v>
      </c>
      <c r="W362" s="12" t="s">
        <v>40</v>
      </c>
      <c r="X362" s="13" t="s">
        <v>33</v>
      </c>
      <c r="Y362" s="5" t="s">
        <v>34</v>
      </c>
      <c r="Z362" s="5" t="s">
        <v>870</v>
      </c>
      <c r="AA362" t="str">
        <f>_xlfn.XLOOKUP(B362,direcciones!B:B,direcciones!C:C,"",0)</f>
        <v>Madrid</v>
      </c>
      <c r="AB362" t="str">
        <f>_xlfn.XLOOKUP(B362,direcciones!B:B,direcciones!D:D,"",0)</f>
        <v>CUNDINAMARCA</v>
      </c>
      <c r="AC362">
        <f>_xlfn.XLOOKUP($B362,direcciones!$B:$B,direcciones!E:E,"",0)</f>
        <v>0</v>
      </c>
      <c r="AD362" t="str">
        <f>_xlfn.XLOOKUP($B362,direcciones!$B:$B,direcciones!F:F,"",0)</f>
        <v>CUNDINAMARCA</v>
      </c>
      <c r="AE362" t="str">
        <f>_xlfn.XLOOKUP($B362,direcciones!$B:$B,direcciones!G:G,"",0)</f>
        <v>Cl 23 # 12 - 129</v>
      </c>
    </row>
    <row r="363" spans="1:31" x14ac:dyDescent="0.25">
      <c r="A363" s="5">
        <f t="shared" si="5"/>
        <v>362</v>
      </c>
      <c r="B363" s="5">
        <v>3175027823</v>
      </c>
      <c r="C363" s="6">
        <v>1030547491</v>
      </c>
      <c r="D363" s="5" t="s">
        <v>913</v>
      </c>
      <c r="E363" s="6">
        <v>1127262</v>
      </c>
      <c r="F363" s="5" t="s">
        <v>914</v>
      </c>
      <c r="G363" s="6">
        <v>6</v>
      </c>
      <c r="H363" s="5" t="s">
        <v>27</v>
      </c>
      <c r="I363" s="5" t="s">
        <v>915</v>
      </c>
      <c r="J363" s="7">
        <v>2303400</v>
      </c>
      <c r="K363" s="7">
        <v>15757500</v>
      </c>
      <c r="L363" s="7">
        <v>16</v>
      </c>
      <c r="M363" s="7">
        <v>492</v>
      </c>
      <c r="N363" s="8">
        <v>309617.24</v>
      </c>
      <c r="O363" s="9">
        <v>5.1315446730919511E-3</v>
      </c>
      <c r="P363" s="10">
        <v>44970</v>
      </c>
      <c r="Q363" s="5" t="s">
        <v>29</v>
      </c>
      <c r="R363" s="7">
        <v>7</v>
      </c>
      <c r="S363" s="11" t="s">
        <v>39</v>
      </c>
      <c r="T363" s="7" t="s">
        <v>31</v>
      </c>
      <c r="U363" s="12">
        <v>87506.65</v>
      </c>
      <c r="V363" s="7">
        <v>11820</v>
      </c>
      <c r="W363" s="12" t="s">
        <v>40</v>
      </c>
      <c r="X363" s="13" t="s">
        <v>33</v>
      </c>
      <c r="Y363" s="5" t="s">
        <v>34</v>
      </c>
      <c r="Z363" s="5" t="s">
        <v>870</v>
      </c>
      <c r="AA363" t="str">
        <f>_xlfn.XLOOKUP(B363,direcciones!B:B,direcciones!C:C,"",0)</f>
        <v/>
      </c>
      <c r="AB363" t="str">
        <f>_xlfn.XLOOKUP(B363,direcciones!B:B,direcciones!D:D,"",0)</f>
        <v/>
      </c>
      <c r="AC363" t="str">
        <f>_xlfn.XLOOKUP($B363,direcciones!$B:$B,direcciones!E:E,"",0)</f>
        <v/>
      </c>
      <c r="AD363" t="str">
        <f>_xlfn.XLOOKUP($B363,direcciones!$B:$B,direcciones!F:F,"",0)</f>
        <v/>
      </c>
      <c r="AE363" t="str">
        <f>_xlfn.XLOOKUP($B363,direcciones!$B:$B,direcciones!G:G,"",0)</f>
        <v/>
      </c>
    </row>
    <row r="364" spans="1:31" x14ac:dyDescent="0.25">
      <c r="A364" s="5">
        <f t="shared" si="5"/>
        <v>363</v>
      </c>
      <c r="B364" s="5">
        <v>3103080509</v>
      </c>
      <c r="C364" s="6">
        <v>20983168</v>
      </c>
      <c r="D364" s="5" t="s">
        <v>916</v>
      </c>
      <c r="E364" s="6">
        <v>1182277</v>
      </c>
      <c r="F364" s="5" t="s">
        <v>917</v>
      </c>
      <c r="G364" s="6">
        <v>2</v>
      </c>
      <c r="H364" s="5" t="s">
        <v>27</v>
      </c>
      <c r="I364" s="5" t="s">
        <v>918</v>
      </c>
      <c r="J364" s="7">
        <v>13960800</v>
      </c>
      <c r="K364" s="7">
        <v>19633500</v>
      </c>
      <c r="L364" s="7">
        <v>6</v>
      </c>
      <c r="M364" s="7">
        <v>188</v>
      </c>
      <c r="N364" s="8">
        <v>404499.93</v>
      </c>
      <c r="O364" s="9">
        <v>1.0781115695375623E-2</v>
      </c>
      <c r="P364" s="10">
        <v>45046</v>
      </c>
      <c r="Q364" s="5" t="s">
        <v>29</v>
      </c>
      <c r="R364" s="7">
        <v>5</v>
      </c>
      <c r="S364" s="11" t="s">
        <v>39</v>
      </c>
      <c r="T364" s="7" t="s">
        <v>31</v>
      </c>
      <c r="U364" s="12">
        <v>129320.28</v>
      </c>
      <c r="V364" s="7">
        <v>150513</v>
      </c>
      <c r="W364" s="12" t="s">
        <v>40</v>
      </c>
      <c r="X364" s="13" t="s">
        <v>33</v>
      </c>
      <c r="Y364" s="5" t="s">
        <v>34</v>
      </c>
      <c r="Z364" s="5" t="s">
        <v>870</v>
      </c>
      <c r="AA364" t="str">
        <f>_xlfn.XLOOKUP(B364,direcciones!B:B,direcciones!C:C,"",0)</f>
        <v>Tocancipá</v>
      </c>
      <c r="AB364" t="str">
        <f>_xlfn.XLOOKUP(B364,direcciones!B:B,direcciones!D:D,"",0)</f>
        <v>CUNDINAMARCA</v>
      </c>
      <c r="AC364">
        <f>_xlfn.XLOOKUP($B364,direcciones!$B:$B,direcciones!E:E,"",0)</f>
        <v>0</v>
      </c>
      <c r="AD364" t="str">
        <f>_xlfn.XLOOKUP($B364,direcciones!$B:$B,direcciones!F:F,"",0)</f>
        <v>CUNDINAMARCA</v>
      </c>
      <c r="AE364" t="str">
        <f>_xlfn.XLOOKUP($B364,direcciones!$B:$B,direcciones!G:G,"",0)</f>
        <v xml:space="preserve">Vereda la esmeralda casa 1 bella vista </v>
      </c>
    </row>
    <row r="365" spans="1:31" x14ac:dyDescent="0.25">
      <c r="A365" s="5">
        <f t="shared" si="5"/>
        <v>364</v>
      </c>
      <c r="B365" s="5">
        <v>3118147478</v>
      </c>
      <c r="C365" s="6">
        <v>52261936</v>
      </c>
      <c r="D365" s="5" t="s">
        <v>919</v>
      </c>
      <c r="E365" s="6">
        <v>1124406</v>
      </c>
      <c r="F365" s="5" t="s">
        <v>920</v>
      </c>
      <c r="G365" s="6">
        <v>3</v>
      </c>
      <c r="H365" s="5" t="s">
        <v>27</v>
      </c>
      <c r="I365" s="5" t="s">
        <v>921</v>
      </c>
      <c r="J365" s="7">
        <v>9867900</v>
      </c>
      <c r="K365" s="7">
        <v>22048600</v>
      </c>
      <c r="L365" s="7">
        <v>8</v>
      </c>
      <c r="M365" s="7">
        <v>247</v>
      </c>
      <c r="N365" s="8">
        <v>474382.38</v>
      </c>
      <c r="O365" s="9">
        <v>4.6337113266247121E-3</v>
      </c>
      <c r="P365" s="10">
        <v>44960</v>
      </c>
      <c r="Q365" s="5" t="s">
        <v>29</v>
      </c>
      <c r="R365" s="7">
        <v>7</v>
      </c>
      <c r="S365" s="11" t="s">
        <v>39</v>
      </c>
      <c r="T365" s="7" t="s">
        <v>31</v>
      </c>
      <c r="U365" s="12">
        <v>117452.29</v>
      </c>
      <c r="V365" s="7">
        <v>45725</v>
      </c>
      <c r="W365" s="12" t="s">
        <v>40</v>
      </c>
      <c r="X365" s="13" t="s">
        <v>33</v>
      </c>
      <c r="Y365" s="5" t="s">
        <v>34</v>
      </c>
      <c r="Z365" s="5" t="s">
        <v>870</v>
      </c>
      <c r="AA365" t="str">
        <f>_xlfn.XLOOKUP(B365,direcciones!B:B,direcciones!C:C,"",0)</f>
        <v/>
      </c>
      <c r="AB365" t="str">
        <f>_xlfn.XLOOKUP(B365,direcciones!B:B,direcciones!D:D,"",0)</f>
        <v/>
      </c>
      <c r="AC365" t="str">
        <f>_xlfn.XLOOKUP($B365,direcciones!$B:$B,direcciones!E:E,"",0)</f>
        <v/>
      </c>
      <c r="AD365" t="str">
        <f>_xlfn.XLOOKUP($B365,direcciones!$B:$B,direcciones!F:F,"",0)</f>
        <v/>
      </c>
      <c r="AE365" t="str">
        <f>_xlfn.XLOOKUP($B365,direcciones!$B:$B,direcciones!G:G,"",0)</f>
        <v/>
      </c>
    </row>
    <row r="366" spans="1:31" x14ac:dyDescent="0.25">
      <c r="A366" s="5">
        <f t="shared" si="5"/>
        <v>365</v>
      </c>
      <c r="B366" s="5">
        <v>3118147478</v>
      </c>
      <c r="C366" s="6">
        <v>52261936</v>
      </c>
      <c r="D366" s="5" t="s">
        <v>919</v>
      </c>
      <c r="E366" s="6">
        <v>1124405</v>
      </c>
      <c r="F366" s="5" t="s">
        <v>920</v>
      </c>
      <c r="G366" s="6">
        <v>3</v>
      </c>
      <c r="H366" s="5" t="s">
        <v>27</v>
      </c>
      <c r="I366" s="5" t="s">
        <v>922</v>
      </c>
      <c r="J366" s="7">
        <v>7337400</v>
      </c>
      <c r="K366" s="7">
        <v>22048600</v>
      </c>
      <c r="L366" s="7">
        <v>8</v>
      </c>
      <c r="M366" s="7">
        <v>247</v>
      </c>
      <c r="N366" s="8">
        <v>474382.38</v>
      </c>
      <c r="O366" s="9">
        <v>6.231771472183607E-3</v>
      </c>
      <c r="P366" s="10">
        <v>44960</v>
      </c>
      <c r="Q366" s="5" t="s">
        <v>29</v>
      </c>
      <c r="R366" s="7">
        <v>7</v>
      </c>
      <c r="S366" s="11" t="s">
        <v>39</v>
      </c>
      <c r="T366" s="7" t="s">
        <v>31</v>
      </c>
      <c r="U366" s="12">
        <v>117452.29</v>
      </c>
      <c r="V366" s="7">
        <v>45725</v>
      </c>
      <c r="W366" s="12" t="s">
        <v>40</v>
      </c>
      <c r="X366" s="13" t="s">
        <v>33</v>
      </c>
      <c r="Y366" s="5" t="s">
        <v>34</v>
      </c>
      <c r="Z366" s="5" t="s">
        <v>870</v>
      </c>
      <c r="AA366" t="str">
        <f>_xlfn.XLOOKUP(B366,direcciones!B:B,direcciones!C:C,"",0)</f>
        <v/>
      </c>
      <c r="AB366" t="str">
        <f>_xlfn.XLOOKUP(B366,direcciones!B:B,direcciones!D:D,"",0)</f>
        <v/>
      </c>
      <c r="AC366" t="str">
        <f>_xlfn.XLOOKUP($B366,direcciones!$B:$B,direcciones!E:E,"",0)</f>
        <v/>
      </c>
      <c r="AD366" t="str">
        <f>_xlfn.XLOOKUP($B366,direcciones!$B:$B,direcciones!F:F,"",0)</f>
        <v/>
      </c>
      <c r="AE366" t="str">
        <f>_xlfn.XLOOKUP($B366,direcciones!$B:$B,direcciones!G:G,"",0)</f>
        <v/>
      </c>
    </row>
    <row r="367" spans="1:31" x14ac:dyDescent="0.25">
      <c r="A367" s="5">
        <f t="shared" si="5"/>
        <v>366</v>
      </c>
      <c r="B367" s="5">
        <v>3118147478</v>
      </c>
      <c r="C367" s="6">
        <v>52261936</v>
      </c>
      <c r="D367" s="5" t="s">
        <v>919</v>
      </c>
      <c r="E367" s="6">
        <v>1124404</v>
      </c>
      <c r="F367" s="5" t="s">
        <v>920</v>
      </c>
      <c r="G367" s="6">
        <v>3</v>
      </c>
      <c r="H367" s="5" t="s">
        <v>27</v>
      </c>
      <c r="I367" s="5" t="s">
        <v>923</v>
      </c>
      <c r="J367" s="7">
        <v>4843300</v>
      </c>
      <c r="K367" s="7">
        <v>22048600</v>
      </c>
      <c r="L367" s="7">
        <v>9</v>
      </c>
      <c r="M367" s="7">
        <v>278</v>
      </c>
      <c r="N367" s="8">
        <v>474382.38</v>
      </c>
      <c r="O367" s="9">
        <v>9.4408770879359123E-3</v>
      </c>
      <c r="P367" s="10">
        <v>44960</v>
      </c>
      <c r="Q367" s="5" t="s">
        <v>29</v>
      </c>
      <c r="R367" s="7">
        <v>7</v>
      </c>
      <c r="S367" s="11" t="s">
        <v>39</v>
      </c>
      <c r="T367" s="7" t="s">
        <v>31</v>
      </c>
      <c r="U367" s="12">
        <v>117452.29</v>
      </c>
      <c r="V367" s="7">
        <v>45725</v>
      </c>
      <c r="W367" s="12" t="s">
        <v>40</v>
      </c>
      <c r="X367" s="13" t="s">
        <v>33</v>
      </c>
      <c r="Y367" s="5" t="s">
        <v>34</v>
      </c>
      <c r="Z367" s="5" t="s">
        <v>870</v>
      </c>
      <c r="AA367" t="str">
        <f>_xlfn.XLOOKUP(B367,direcciones!B:B,direcciones!C:C,"",0)</f>
        <v/>
      </c>
      <c r="AB367" t="str">
        <f>_xlfn.XLOOKUP(B367,direcciones!B:B,direcciones!D:D,"",0)</f>
        <v/>
      </c>
      <c r="AC367" t="str">
        <f>_xlfn.XLOOKUP($B367,direcciones!$B:$B,direcciones!E:E,"",0)</f>
        <v/>
      </c>
      <c r="AD367" t="str">
        <f>_xlfn.XLOOKUP($B367,direcciones!$B:$B,direcciones!F:F,"",0)</f>
        <v/>
      </c>
      <c r="AE367" t="str">
        <f>_xlfn.XLOOKUP($B367,direcciones!$B:$B,direcciones!G:G,"",0)</f>
        <v/>
      </c>
    </row>
    <row r="368" spans="1:31" x14ac:dyDescent="0.25">
      <c r="A368" s="5">
        <f t="shared" si="5"/>
        <v>367</v>
      </c>
      <c r="B368" s="5">
        <v>3024494531</v>
      </c>
      <c r="C368" s="6">
        <v>1023027516</v>
      </c>
      <c r="D368" s="5" t="s">
        <v>924</v>
      </c>
      <c r="E368" s="6">
        <v>1190792</v>
      </c>
      <c r="F368" s="5" t="s">
        <v>925</v>
      </c>
      <c r="G368" s="6">
        <v>4</v>
      </c>
      <c r="H368" s="5" t="s">
        <v>27</v>
      </c>
      <c r="I368" s="5" t="s">
        <v>926</v>
      </c>
      <c r="J368" s="7">
        <v>11541122</v>
      </c>
      <c r="K368" s="7">
        <v>22385100</v>
      </c>
      <c r="L368" s="7">
        <v>5</v>
      </c>
      <c r="M368" s="7">
        <v>157</v>
      </c>
      <c r="N368" s="8">
        <v>478632.28</v>
      </c>
      <c r="O368" s="9">
        <v>7.3993585718962154E-2</v>
      </c>
      <c r="P368" s="10">
        <v>45042</v>
      </c>
      <c r="Q368" s="5" t="s">
        <v>29</v>
      </c>
      <c r="R368" s="7">
        <v>5</v>
      </c>
      <c r="S368" s="11" t="s">
        <v>39</v>
      </c>
      <c r="T368" s="7" t="s">
        <v>31</v>
      </c>
      <c r="U368" s="12">
        <v>145692.29999999999</v>
      </c>
      <c r="V368" s="7">
        <v>853969</v>
      </c>
      <c r="W368" s="12" t="s">
        <v>40</v>
      </c>
      <c r="X368" s="13" t="s">
        <v>33</v>
      </c>
      <c r="Y368" s="5" t="s">
        <v>34</v>
      </c>
      <c r="Z368" s="5" t="s">
        <v>870</v>
      </c>
      <c r="AA368" t="str">
        <f>_xlfn.XLOOKUP(B368,direcciones!B:B,direcciones!C:C,"",0)</f>
        <v>Bogotá</v>
      </c>
      <c r="AB368" t="str">
        <f>_xlfn.XLOOKUP(B368,direcciones!B:B,direcciones!D:D,"",0)</f>
        <v>CUNDINAMARCA</v>
      </c>
      <c r="AC368">
        <f>_xlfn.XLOOKUP($B368,direcciones!$B:$B,direcciones!E:E,"",0)</f>
        <v>0</v>
      </c>
      <c r="AD368" t="str">
        <f>_xlfn.XLOOKUP($B368,direcciones!$B:$B,direcciones!F:F,"",0)</f>
        <v>CUNDINAMARCA</v>
      </c>
      <c r="AE368" t="str">
        <f>_xlfn.XLOOKUP($B368,direcciones!$B:$B,direcciones!G:G,"",0)</f>
        <v>cr 35 18 96</v>
      </c>
    </row>
    <row r="369" spans="1:31" x14ac:dyDescent="0.25">
      <c r="A369" s="5">
        <f t="shared" si="5"/>
        <v>368</v>
      </c>
      <c r="B369" s="5">
        <v>3024494531</v>
      </c>
      <c r="C369" s="6">
        <v>1023027516</v>
      </c>
      <c r="D369" s="5" t="s">
        <v>924</v>
      </c>
      <c r="E369" s="6">
        <v>1190791</v>
      </c>
      <c r="F369" s="5" t="s">
        <v>925</v>
      </c>
      <c r="G369" s="6">
        <v>4</v>
      </c>
      <c r="H369" s="5" t="s">
        <v>27</v>
      </c>
      <c r="I369" s="5" t="s">
        <v>927</v>
      </c>
      <c r="J369" s="7">
        <v>6739302</v>
      </c>
      <c r="K369" s="7">
        <v>22385100</v>
      </c>
      <c r="L369" s="7">
        <v>5</v>
      </c>
      <c r="M369" s="7">
        <v>157</v>
      </c>
      <c r="N369" s="8">
        <v>478632.28</v>
      </c>
      <c r="O369" s="9">
        <v>0.12671475473276017</v>
      </c>
      <c r="P369" s="10">
        <v>45042</v>
      </c>
      <c r="Q369" s="5" t="s">
        <v>29</v>
      </c>
      <c r="R369" s="7">
        <v>5</v>
      </c>
      <c r="S369" s="11" t="s">
        <v>39</v>
      </c>
      <c r="T369" s="7" t="s">
        <v>31</v>
      </c>
      <c r="U369" s="12">
        <v>145692.29999999999</v>
      </c>
      <c r="V369" s="7">
        <v>853969</v>
      </c>
      <c r="W369" s="12" t="s">
        <v>40</v>
      </c>
      <c r="X369" s="13" t="s">
        <v>33</v>
      </c>
      <c r="Y369" s="5" t="s">
        <v>34</v>
      </c>
      <c r="Z369" s="5" t="s">
        <v>870</v>
      </c>
      <c r="AA369" t="str">
        <f>_xlfn.XLOOKUP(B369,direcciones!B:B,direcciones!C:C,"",0)</f>
        <v>Bogotá</v>
      </c>
      <c r="AB369" t="str">
        <f>_xlfn.XLOOKUP(B369,direcciones!B:B,direcciones!D:D,"",0)</f>
        <v>CUNDINAMARCA</v>
      </c>
      <c r="AC369">
        <f>_xlfn.XLOOKUP($B369,direcciones!$B:$B,direcciones!E:E,"",0)</f>
        <v>0</v>
      </c>
      <c r="AD369" t="str">
        <f>_xlfn.XLOOKUP($B369,direcciones!$B:$B,direcciones!F:F,"",0)</f>
        <v>CUNDINAMARCA</v>
      </c>
      <c r="AE369" t="str">
        <f>_xlfn.XLOOKUP($B369,direcciones!$B:$B,direcciones!G:G,"",0)</f>
        <v>cr 35 18 96</v>
      </c>
    </row>
    <row r="370" spans="1:31" x14ac:dyDescent="0.25">
      <c r="A370" s="5">
        <f t="shared" si="5"/>
        <v>369</v>
      </c>
      <c r="B370" s="5">
        <v>3219632646</v>
      </c>
      <c r="C370" s="6">
        <v>1105783355</v>
      </c>
      <c r="D370" s="5" t="s">
        <v>928</v>
      </c>
      <c r="E370" s="6">
        <v>1182471</v>
      </c>
      <c r="F370" s="5" t="s">
        <v>929</v>
      </c>
      <c r="G370" s="6">
        <v>2</v>
      </c>
      <c r="H370" s="5" t="s">
        <v>27</v>
      </c>
      <c r="I370" s="5" t="s">
        <v>930</v>
      </c>
      <c r="J370" s="7">
        <v>17182000</v>
      </c>
      <c r="K370" s="7">
        <v>22675400</v>
      </c>
      <c r="L370" s="7">
        <v>6</v>
      </c>
      <c r="M370" s="7">
        <v>189</v>
      </c>
      <c r="N370" s="8">
        <v>481910.68</v>
      </c>
      <c r="O370" s="9">
        <v>5.3013677103945993E-2</v>
      </c>
      <c r="P370" s="10">
        <v>45035</v>
      </c>
      <c r="Q370" s="5" t="s">
        <v>29</v>
      </c>
      <c r="R370" s="7">
        <v>5</v>
      </c>
      <c r="S370" s="11" t="s">
        <v>39</v>
      </c>
      <c r="T370" s="7" t="s">
        <v>31</v>
      </c>
      <c r="U370" s="12">
        <v>147419.57999999999</v>
      </c>
      <c r="V370" s="7">
        <v>910881</v>
      </c>
      <c r="W370" s="12" t="s">
        <v>40</v>
      </c>
      <c r="X370" s="13" t="s">
        <v>33</v>
      </c>
      <c r="Y370" s="5" t="s">
        <v>34</v>
      </c>
      <c r="Z370" s="5" t="s">
        <v>870</v>
      </c>
      <c r="AA370" t="str">
        <f>_xlfn.XLOOKUP(B370,direcciones!B:B,direcciones!C:C,"",0)</f>
        <v>Bogotá</v>
      </c>
      <c r="AB370" t="str">
        <f>_xlfn.XLOOKUP(B370,direcciones!B:B,direcciones!D:D,"",0)</f>
        <v>DISTRITO CAPITAL</v>
      </c>
      <c r="AC370">
        <f>_xlfn.XLOOKUP($B370,direcciones!$B:$B,direcciones!E:E,"",0)</f>
        <v>0</v>
      </c>
      <c r="AD370" t="str">
        <f>_xlfn.XLOOKUP($B370,direcciones!$B:$B,direcciones!F:F,"",0)</f>
        <v>DISTRITO CAPITAL</v>
      </c>
      <c r="AE370" t="str">
        <f>_xlfn.XLOOKUP($B370,direcciones!$B:$B,direcciones!G:G,"",0)</f>
        <v>Calle 7 92 51 casa 113</v>
      </c>
    </row>
    <row r="371" spans="1:31" x14ac:dyDescent="0.25">
      <c r="A371" s="5">
        <f t="shared" si="5"/>
        <v>370</v>
      </c>
      <c r="B371" s="5">
        <v>3219632646</v>
      </c>
      <c r="C371" s="6">
        <v>1105783355</v>
      </c>
      <c r="D371" s="5" t="s">
        <v>928</v>
      </c>
      <c r="E371" s="6">
        <v>1182470</v>
      </c>
      <c r="F371" s="5" t="s">
        <v>929</v>
      </c>
      <c r="G371" s="6">
        <v>2</v>
      </c>
      <c r="H371" s="5" t="s">
        <v>27</v>
      </c>
      <c r="I371" s="5" t="s">
        <v>931</v>
      </c>
      <c r="J371" s="7">
        <v>5493400</v>
      </c>
      <c r="K371" s="7">
        <v>22675400</v>
      </c>
      <c r="L371" s="7">
        <v>6</v>
      </c>
      <c r="M371" s="7">
        <v>202</v>
      </c>
      <c r="N371" s="8">
        <v>481910.68</v>
      </c>
      <c r="O371" s="9">
        <v>0.1658137037171879</v>
      </c>
      <c r="P371" s="10">
        <v>45035</v>
      </c>
      <c r="Q371" s="5" t="s">
        <v>29</v>
      </c>
      <c r="R371" s="7">
        <v>5</v>
      </c>
      <c r="S371" s="11" t="s">
        <v>39</v>
      </c>
      <c r="T371" s="7" t="s">
        <v>31</v>
      </c>
      <c r="U371" s="12">
        <v>147419.57999999999</v>
      </c>
      <c r="V371" s="7">
        <v>910881</v>
      </c>
      <c r="W371" s="12" t="s">
        <v>40</v>
      </c>
      <c r="X371" s="13" t="s">
        <v>33</v>
      </c>
      <c r="Y371" s="5" t="s">
        <v>34</v>
      </c>
      <c r="Z371" s="5" t="s">
        <v>870</v>
      </c>
      <c r="AA371" t="str">
        <f>_xlfn.XLOOKUP(B371,direcciones!B:B,direcciones!C:C,"",0)</f>
        <v>Bogotá</v>
      </c>
      <c r="AB371" t="str">
        <f>_xlfn.XLOOKUP(B371,direcciones!B:B,direcciones!D:D,"",0)</f>
        <v>DISTRITO CAPITAL</v>
      </c>
      <c r="AC371">
        <f>_xlfn.XLOOKUP($B371,direcciones!$B:$B,direcciones!E:E,"",0)</f>
        <v>0</v>
      </c>
      <c r="AD371" t="str">
        <f>_xlfn.XLOOKUP($B371,direcciones!$B:$B,direcciones!F:F,"",0)</f>
        <v>DISTRITO CAPITAL</v>
      </c>
      <c r="AE371" t="str">
        <f>_xlfn.XLOOKUP($B371,direcciones!$B:$B,direcciones!G:G,"",0)</f>
        <v>Calle 7 92 51 casa 113</v>
      </c>
    </row>
    <row r="372" spans="1:31" x14ac:dyDescent="0.25">
      <c r="A372" s="5">
        <f t="shared" si="5"/>
        <v>371</v>
      </c>
      <c r="B372" s="5">
        <v>3203187180</v>
      </c>
      <c r="C372" s="6">
        <v>1030564782</v>
      </c>
      <c r="D372" s="5" t="s">
        <v>932</v>
      </c>
      <c r="E372" s="6">
        <v>1212494</v>
      </c>
      <c r="F372" s="5" t="s">
        <v>933</v>
      </c>
      <c r="G372" s="6">
        <v>4</v>
      </c>
      <c r="H372" s="5" t="s">
        <v>27</v>
      </c>
      <c r="I372" s="5" t="s">
        <v>934</v>
      </c>
      <c r="J372" s="7">
        <v>4755450</v>
      </c>
      <c r="K372" s="7">
        <v>26150800</v>
      </c>
      <c r="L372" s="7">
        <v>5</v>
      </c>
      <c r="M372" s="7">
        <v>157</v>
      </c>
      <c r="N372" s="8">
        <v>645583.54</v>
      </c>
      <c r="O372" s="9">
        <v>0</v>
      </c>
      <c r="P372" s="10">
        <v>45065</v>
      </c>
      <c r="Q372" s="5" t="s">
        <v>29</v>
      </c>
      <c r="R372" s="7">
        <v>4</v>
      </c>
      <c r="S372" s="11" t="s">
        <v>39</v>
      </c>
      <c r="T372" s="7" t="s">
        <v>31</v>
      </c>
      <c r="U372" s="12">
        <v>168098.21</v>
      </c>
      <c r="V372" s="7">
        <v>0</v>
      </c>
      <c r="W372" s="12" t="s">
        <v>40</v>
      </c>
      <c r="X372" s="13" t="s">
        <v>33</v>
      </c>
      <c r="Y372" s="5" t="s">
        <v>34</v>
      </c>
      <c r="Z372" s="5" t="s">
        <v>870</v>
      </c>
      <c r="AA372" t="str">
        <f>_xlfn.XLOOKUP(B372,direcciones!B:B,direcciones!C:C,"",0)</f>
        <v>Bogotá</v>
      </c>
      <c r="AB372" t="str">
        <f>_xlfn.XLOOKUP(B372,direcciones!B:B,direcciones!D:D,"",0)</f>
        <v>CUNDINAMARCA</v>
      </c>
      <c r="AC372">
        <f>_xlfn.XLOOKUP($B372,direcciones!$B:$B,direcciones!E:E,"",0)</f>
        <v>0</v>
      </c>
      <c r="AD372" t="str">
        <f>_xlfn.XLOOKUP($B372,direcciones!$B:$B,direcciones!F:F,"",0)</f>
        <v>CUNDINAMARCA</v>
      </c>
      <c r="AE372" t="str">
        <f>_xlfn.XLOOKUP($B372,direcciones!$B:$B,direcciones!G:G,"",0)</f>
        <v>Calle 64 108 08</v>
      </c>
    </row>
    <row r="373" spans="1:31" x14ac:dyDescent="0.25">
      <c r="A373" s="5">
        <f t="shared" si="5"/>
        <v>372</v>
      </c>
      <c r="B373" s="5">
        <v>3212565190</v>
      </c>
      <c r="C373" s="6">
        <v>80817632</v>
      </c>
      <c r="D373" s="5" t="s">
        <v>935</v>
      </c>
      <c r="E373" s="6">
        <v>1125999</v>
      </c>
      <c r="F373" s="5" t="s">
        <v>936</v>
      </c>
      <c r="G373" s="6">
        <v>3</v>
      </c>
      <c r="H373" s="5" t="s">
        <v>27</v>
      </c>
      <c r="I373" s="5" t="s">
        <v>937</v>
      </c>
      <c r="J373" s="7">
        <v>18260550</v>
      </c>
      <c r="K373" s="7">
        <v>26868050</v>
      </c>
      <c r="L373" s="7">
        <v>7</v>
      </c>
      <c r="M373" s="7">
        <v>233</v>
      </c>
      <c r="N373" s="8">
        <v>539761.03</v>
      </c>
      <c r="O373" s="9">
        <v>4.1847425187083634E-2</v>
      </c>
      <c r="P373" s="10">
        <v>44965</v>
      </c>
      <c r="Q373" s="5" t="s">
        <v>29</v>
      </c>
      <c r="R373" s="7">
        <v>7</v>
      </c>
      <c r="S373" s="11" t="s">
        <v>39</v>
      </c>
      <c r="T373" s="7" t="s">
        <v>31</v>
      </c>
      <c r="U373" s="12">
        <v>140392.87</v>
      </c>
      <c r="V373" s="7">
        <v>764157</v>
      </c>
      <c r="W373" s="12" t="s">
        <v>40</v>
      </c>
      <c r="X373" s="13" t="s">
        <v>33</v>
      </c>
      <c r="Y373" s="5" t="s">
        <v>34</v>
      </c>
      <c r="Z373" s="5" t="s">
        <v>870</v>
      </c>
      <c r="AA373" t="str">
        <f>_xlfn.XLOOKUP(B373,direcciones!B:B,direcciones!C:C,"",0)</f>
        <v/>
      </c>
      <c r="AB373" t="str">
        <f>_xlfn.XLOOKUP(B373,direcciones!B:B,direcciones!D:D,"",0)</f>
        <v/>
      </c>
      <c r="AC373" t="str">
        <f>_xlfn.XLOOKUP($B373,direcciones!$B:$B,direcciones!E:E,"",0)</f>
        <v/>
      </c>
      <c r="AD373" t="str">
        <f>_xlfn.XLOOKUP($B373,direcciones!$B:$B,direcciones!F:F,"",0)</f>
        <v/>
      </c>
      <c r="AE373" t="str">
        <f>_xlfn.XLOOKUP($B373,direcciones!$B:$B,direcciones!G:G,"",0)</f>
        <v/>
      </c>
    </row>
    <row r="374" spans="1:31" x14ac:dyDescent="0.25">
      <c r="A374" s="5">
        <f t="shared" si="5"/>
        <v>373</v>
      </c>
      <c r="B374" s="5">
        <v>3152440927</v>
      </c>
      <c r="C374" s="6">
        <v>1143376637</v>
      </c>
      <c r="D374" s="5" t="s">
        <v>938</v>
      </c>
      <c r="E374" s="6">
        <v>1032622</v>
      </c>
      <c r="F374" s="5" t="s">
        <v>939</v>
      </c>
      <c r="G374" s="6">
        <v>5</v>
      </c>
      <c r="H374" s="5" t="s">
        <v>27</v>
      </c>
      <c r="I374" s="5" t="s">
        <v>940</v>
      </c>
      <c r="J374" s="7">
        <v>5870550</v>
      </c>
      <c r="K374" s="7">
        <v>30132900</v>
      </c>
      <c r="L374" s="7">
        <v>22</v>
      </c>
      <c r="M374" s="7">
        <v>677</v>
      </c>
      <c r="N374" s="7">
        <v>505957</v>
      </c>
      <c r="O374" s="9">
        <v>0</v>
      </c>
      <c r="P374" s="10">
        <v>44834</v>
      </c>
      <c r="Q374" s="5" t="s">
        <v>29</v>
      </c>
      <c r="R374" s="7">
        <v>12</v>
      </c>
      <c r="S374" s="11" t="s">
        <v>30</v>
      </c>
      <c r="T374" s="7" t="s">
        <v>31</v>
      </c>
      <c r="U374" s="12">
        <v>0</v>
      </c>
      <c r="V374" s="7">
        <v>0</v>
      </c>
      <c r="W374" s="12" t="s">
        <v>40</v>
      </c>
      <c r="X374" s="13" t="s">
        <v>33</v>
      </c>
      <c r="Y374" s="5" t="s">
        <v>34</v>
      </c>
      <c r="Z374" s="5" t="s">
        <v>870</v>
      </c>
      <c r="AA374" t="str">
        <f>_xlfn.XLOOKUP(B374,direcciones!B:B,direcciones!C:C,"",0)</f>
        <v/>
      </c>
      <c r="AB374" t="str">
        <f>_xlfn.XLOOKUP(B374,direcciones!B:B,direcciones!D:D,"",0)</f>
        <v/>
      </c>
      <c r="AC374" t="str">
        <f>_xlfn.XLOOKUP($B374,direcciones!$B:$B,direcciones!E:E,"",0)</f>
        <v/>
      </c>
      <c r="AD374" t="str">
        <f>_xlfn.XLOOKUP($B374,direcciones!$B:$B,direcciones!F:F,"",0)</f>
        <v/>
      </c>
      <c r="AE374" t="str">
        <f>_xlfn.XLOOKUP($B374,direcciones!$B:$B,direcciones!G:G,"",0)</f>
        <v/>
      </c>
    </row>
    <row r="375" spans="1:31" x14ac:dyDescent="0.25">
      <c r="A375" s="5">
        <f t="shared" si="5"/>
        <v>374</v>
      </c>
      <c r="B375" s="5">
        <v>3152440927</v>
      </c>
      <c r="C375" s="6">
        <v>1143376637</v>
      </c>
      <c r="D375" s="5" t="s">
        <v>938</v>
      </c>
      <c r="E375" s="6">
        <v>1032620</v>
      </c>
      <c r="F375" s="5" t="s">
        <v>939</v>
      </c>
      <c r="G375" s="6">
        <v>5</v>
      </c>
      <c r="H375" s="5" t="s">
        <v>27</v>
      </c>
      <c r="I375" s="5" t="s">
        <v>941</v>
      </c>
      <c r="J375" s="7">
        <v>3794700</v>
      </c>
      <c r="K375" s="7">
        <v>30132900</v>
      </c>
      <c r="L375" s="7">
        <v>21</v>
      </c>
      <c r="M375" s="7">
        <v>646</v>
      </c>
      <c r="N375" s="7">
        <v>505957</v>
      </c>
      <c r="O375" s="9">
        <v>0</v>
      </c>
      <c r="P375" s="10">
        <v>44834</v>
      </c>
      <c r="Q375" s="5" t="s">
        <v>29</v>
      </c>
      <c r="R375" s="7">
        <v>12</v>
      </c>
      <c r="S375" s="11" t="s">
        <v>30</v>
      </c>
      <c r="T375" s="7" t="s">
        <v>31</v>
      </c>
      <c r="U375" s="12">
        <v>0</v>
      </c>
      <c r="V375" s="7">
        <v>0</v>
      </c>
      <c r="W375" s="12" t="s">
        <v>40</v>
      </c>
      <c r="X375" s="13" t="s">
        <v>33</v>
      </c>
      <c r="Y375" s="5" t="s">
        <v>34</v>
      </c>
      <c r="Z375" s="5" t="s">
        <v>870</v>
      </c>
      <c r="AA375" t="str">
        <f>_xlfn.XLOOKUP(B375,direcciones!B:B,direcciones!C:C,"",0)</f>
        <v/>
      </c>
      <c r="AB375" t="str">
        <f>_xlfn.XLOOKUP(B375,direcciones!B:B,direcciones!D:D,"",0)</f>
        <v/>
      </c>
      <c r="AC375" t="str">
        <f>_xlfn.XLOOKUP($B375,direcciones!$B:$B,direcciones!E:E,"",0)</f>
        <v/>
      </c>
      <c r="AD375" t="str">
        <f>_xlfn.XLOOKUP($B375,direcciones!$B:$B,direcciones!F:F,"",0)</f>
        <v/>
      </c>
      <c r="AE375" t="str">
        <f>_xlfn.XLOOKUP($B375,direcciones!$B:$B,direcciones!G:G,"",0)</f>
        <v/>
      </c>
    </row>
    <row r="376" spans="1:31" x14ac:dyDescent="0.25">
      <c r="A376" s="5">
        <f t="shared" si="5"/>
        <v>375</v>
      </c>
      <c r="B376" s="5">
        <v>3164137433</v>
      </c>
      <c r="C376" s="6">
        <v>91515318</v>
      </c>
      <c r="D376" s="5" t="s">
        <v>942</v>
      </c>
      <c r="E376" s="6">
        <v>954667</v>
      </c>
      <c r="F376" s="5" t="s">
        <v>943</v>
      </c>
      <c r="G376" s="6">
        <v>4</v>
      </c>
      <c r="H376" s="5" t="s">
        <v>27</v>
      </c>
      <c r="I376" s="5" t="s">
        <v>944</v>
      </c>
      <c r="J376" s="7">
        <v>13613600</v>
      </c>
      <c r="K376" s="7">
        <v>33134200</v>
      </c>
      <c r="L376" s="7">
        <v>39</v>
      </c>
      <c r="M376" s="7">
        <v>1186</v>
      </c>
      <c r="N376" s="8">
        <v>525286.47</v>
      </c>
      <c r="O376" s="9">
        <v>7.3455955808896985E-8</v>
      </c>
      <c r="P376" s="10">
        <v>44726</v>
      </c>
      <c r="Q376" s="5" t="s">
        <v>152</v>
      </c>
      <c r="R376" s="7">
        <v>15</v>
      </c>
      <c r="S376" s="11" t="s">
        <v>30</v>
      </c>
      <c r="T376" s="7" t="s">
        <v>31</v>
      </c>
      <c r="U376" s="12">
        <v>222176.57</v>
      </c>
      <c r="V376" s="7">
        <v>1</v>
      </c>
      <c r="W376" s="12" t="s">
        <v>40</v>
      </c>
      <c r="X376" s="13" t="s">
        <v>33</v>
      </c>
      <c r="Y376" s="5" t="s">
        <v>34</v>
      </c>
      <c r="Z376" s="5" t="s">
        <v>870</v>
      </c>
      <c r="AA376" t="str">
        <f>_xlfn.XLOOKUP(B376,direcciones!B:B,direcciones!C:C,"",0)</f>
        <v/>
      </c>
      <c r="AB376" t="str">
        <f>_xlfn.XLOOKUP(B376,direcciones!B:B,direcciones!D:D,"",0)</f>
        <v/>
      </c>
      <c r="AC376" t="str">
        <f>_xlfn.XLOOKUP($B376,direcciones!$B:$B,direcciones!E:E,"",0)</f>
        <v/>
      </c>
      <c r="AD376" t="str">
        <f>_xlfn.XLOOKUP($B376,direcciones!$B:$B,direcciones!F:F,"",0)</f>
        <v/>
      </c>
      <c r="AE376" t="str">
        <f>_xlfn.XLOOKUP($B376,direcciones!$B:$B,direcciones!G:G,"",0)</f>
        <v/>
      </c>
    </row>
    <row r="377" spans="1:31" x14ac:dyDescent="0.25">
      <c r="A377" s="5">
        <f t="shared" si="5"/>
        <v>376</v>
      </c>
      <c r="B377" s="5">
        <v>3164137433</v>
      </c>
      <c r="C377" s="6">
        <v>91515318</v>
      </c>
      <c r="D377" s="5" t="s">
        <v>942</v>
      </c>
      <c r="E377" s="6">
        <v>954666</v>
      </c>
      <c r="F377" s="5" t="s">
        <v>943</v>
      </c>
      <c r="G377" s="6">
        <v>4</v>
      </c>
      <c r="H377" s="5" t="s">
        <v>27</v>
      </c>
      <c r="I377" s="5" t="s">
        <v>945</v>
      </c>
      <c r="J377" s="7">
        <v>10998900</v>
      </c>
      <c r="K377" s="7">
        <v>33134200</v>
      </c>
      <c r="L377" s="7">
        <v>39</v>
      </c>
      <c r="M377" s="7">
        <v>1186</v>
      </c>
      <c r="N377" s="8">
        <v>525286.47</v>
      </c>
      <c r="O377" s="9">
        <v>9.0918182727363648E-8</v>
      </c>
      <c r="P377" s="10">
        <v>44726</v>
      </c>
      <c r="Q377" s="5" t="s">
        <v>152</v>
      </c>
      <c r="R377" s="7">
        <v>15</v>
      </c>
      <c r="S377" s="11" t="s">
        <v>30</v>
      </c>
      <c r="T377" s="7" t="s">
        <v>31</v>
      </c>
      <c r="U377" s="12">
        <v>222176.57</v>
      </c>
      <c r="V377" s="7">
        <v>1</v>
      </c>
      <c r="W377" s="12" t="s">
        <v>40</v>
      </c>
      <c r="X377" s="13" t="s">
        <v>33</v>
      </c>
      <c r="Y377" s="5" t="s">
        <v>34</v>
      </c>
      <c r="Z377" s="5" t="s">
        <v>870</v>
      </c>
      <c r="AA377" t="str">
        <f>_xlfn.XLOOKUP(B377,direcciones!B:B,direcciones!C:C,"",0)</f>
        <v/>
      </c>
      <c r="AB377" t="str">
        <f>_xlfn.XLOOKUP(B377,direcciones!B:B,direcciones!D:D,"",0)</f>
        <v/>
      </c>
      <c r="AC377" t="str">
        <f>_xlfn.XLOOKUP($B377,direcciones!$B:$B,direcciones!E:E,"",0)</f>
        <v/>
      </c>
      <c r="AD377" t="str">
        <f>_xlfn.XLOOKUP($B377,direcciones!$B:$B,direcciones!F:F,"",0)</f>
        <v/>
      </c>
      <c r="AE377" t="str">
        <f>_xlfn.XLOOKUP($B377,direcciones!$B:$B,direcciones!G:G,"",0)</f>
        <v/>
      </c>
    </row>
    <row r="378" spans="1:31" x14ac:dyDescent="0.25">
      <c r="A378" s="5">
        <f t="shared" si="5"/>
        <v>377</v>
      </c>
      <c r="B378" s="5">
        <v>3164137433</v>
      </c>
      <c r="C378" s="6">
        <v>91515318</v>
      </c>
      <c r="D378" s="5" t="s">
        <v>942</v>
      </c>
      <c r="E378" s="6">
        <v>954665</v>
      </c>
      <c r="F378" s="5" t="s">
        <v>943</v>
      </c>
      <c r="G378" s="6">
        <v>4</v>
      </c>
      <c r="H378" s="5" t="s">
        <v>27</v>
      </c>
      <c r="I378" s="5" t="s">
        <v>946</v>
      </c>
      <c r="J378" s="7">
        <v>4695900</v>
      </c>
      <c r="K378" s="7">
        <v>33134200</v>
      </c>
      <c r="L378" s="7">
        <v>39</v>
      </c>
      <c r="M378" s="7">
        <v>1186</v>
      </c>
      <c r="N378" s="8">
        <v>525286.47</v>
      </c>
      <c r="O378" s="9">
        <v>2.1295172384420451E-7</v>
      </c>
      <c r="P378" s="10">
        <v>44726</v>
      </c>
      <c r="Q378" s="5" t="s">
        <v>152</v>
      </c>
      <c r="R378" s="7">
        <v>15</v>
      </c>
      <c r="S378" s="11" t="s">
        <v>30</v>
      </c>
      <c r="T378" s="7" t="s">
        <v>31</v>
      </c>
      <c r="U378" s="12">
        <v>222176.57</v>
      </c>
      <c r="V378" s="7">
        <v>1</v>
      </c>
      <c r="W378" s="12" t="s">
        <v>40</v>
      </c>
      <c r="X378" s="13" t="s">
        <v>33</v>
      </c>
      <c r="Y378" s="5" t="s">
        <v>34</v>
      </c>
      <c r="Z378" s="5" t="s">
        <v>870</v>
      </c>
      <c r="AA378" t="str">
        <f>_xlfn.XLOOKUP(B378,direcciones!B:B,direcciones!C:C,"",0)</f>
        <v/>
      </c>
      <c r="AB378" t="str">
        <f>_xlfn.XLOOKUP(B378,direcciones!B:B,direcciones!D:D,"",0)</f>
        <v/>
      </c>
      <c r="AC378" t="str">
        <f>_xlfn.XLOOKUP($B378,direcciones!$B:$B,direcciones!E:E,"",0)</f>
        <v/>
      </c>
      <c r="AD378" t="str">
        <f>_xlfn.XLOOKUP($B378,direcciones!$B:$B,direcciones!F:F,"",0)</f>
        <v/>
      </c>
      <c r="AE378" t="str">
        <f>_xlfn.XLOOKUP($B378,direcciones!$B:$B,direcciones!G:G,"",0)</f>
        <v/>
      </c>
    </row>
    <row r="379" spans="1:31" x14ac:dyDescent="0.25">
      <c r="A379" s="5">
        <f t="shared" si="5"/>
        <v>378</v>
      </c>
      <c r="B379" s="5">
        <v>3164137433</v>
      </c>
      <c r="C379" s="6">
        <v>91515318</v>
      </c>
      <c r="D379" s="5" t="s">
        <v>942</v>
      </c>
      <c r="E379" s="6">
        <v>954664</v>
      </c>
      <c r="F379" s="5" t="s">
        <v>943</v>
      </c>
      <c r="G379" s="6">
        <v>4</v>
      </c>
      <c r="H379" s="5" t="s">
        <v>27</v>
      </c>
      <c r="I379" s="5" t="s">
        <v>947</v>
      </c>
      <c r="J379" s="7">
        <v>3825800</v>
      </c>
      <c r="K379" s="7">
        <v>33134200</v>
      </c>
      <c r="L379" s="7">
        <v>39</v>
      </c>
      <c r="M379" s="7">
        <v>1186</v>
      </c>
      <c r="N379" s="8">
        <v>525286.47</v>
      </c>
      <c r="O379" s="9">
        <v>2.6138324010664434E-7</v>
      </c>
      <c r="P379" s="10">
        <v>44726</v>
      </c>
      <c r="Q379" s="5" t="s">
        <v>152</v>
      </c>
      <c r="R379" s="7">
        <v>15</v>
      </c>
      <c r="S379" s="11" t="s">
        <v>30</v>
      </c>
      <c r="T379" s="7" t="s">
        <v>31</v>
      </c>
      <c r="U379" s="12">
        <v>222176.57</v>
      </c>
      <c r="V379" s="7">
        <v>1</v>
      </c>
      <c r="W379" s="12" t="s">
        <v>40</v>
      </c>
      <c r="X379" s="13" t="s">
        <v>33</v>
      </c>
      <c r="Y379" s="5" t="s">
        <v>34</v>
      </c>
      <c r="Z379" s="5" t="s">
        <v>870</v>
      </c>
      <c r="AA379" t="str">
        <f>_xlfn.XLOOKUP(B379,direcciones!B:B,direcciones!C:C,"",0)</f>
        <v/>
      </c>
      <c r="AB379" t="str">
        <f>_xlfn.XLOOKUP(B379,direcciones!B:B,direcciones!D:D,"",0)</f>
        <v/>
      </c>
      <c r="AC379" t="str">
        <f>_xlfn.XLOOKUP($B379,direcciones!$B:$B,direcciones!E:E,"",0)</f>
        <v/>
      </c>
      <c r="AD379" t="str">
        <f>_xlfn.XLOOKUP($B379,direcciones!$B:$B,direcciones!F:F,"",0)</f>
        <v/>
      </c>
      <c r="AE379" t="str">
        <f>_xlfn.XLOOKUP($B379,direcciones!$B:$B,direcciones!G:G,"",0)</f>
        <v/>
      </c>
    </row>
    <row r="380" spans="1:31" x14ac:dyDescent="0.25">
      <c r="A380" s="5">
        <f t="shared" si="5"/>
        <v>379</v>
      </c>
      <c r="B380" s="5">
        <v>3143844069</v>
      </c>
      <c r="C380" s="6">
        <v>1031156645</v>
      </c>
      <c r="D380" s="5" t="s">
        <v>948</v>
      </c>
      <c r="E380" s="6">
        <v>1136155</v>
      </c>
      <c r="F380" s="5" t="s">
        <v>949</v>
      </c>
      <c r="G380" s="6">
        <v>4</v>
      </c>
      <c r="H380" s="5" t="s">
        <v>27</v>
      </c>
      <c r="I380" s="5" t="s">
        <v>950</v>
      </c>
      <c r="J380" s="7">
        <v>22982068</v>
      </c>
      <c r="K380" s="7">
        <v>33261019</v>
      </c>
      <c r="L380" s="7">
        <v>7</v>
      </c>
      <c r="M380" s="7">
        <v>216</v>
      </c>
      <c r="N380" s="8">
        <v>543573.80000000005</v>
      </c>
      <c r="O380" s="9">
        <v>0</v>
      </c>
      <c r="P380" s="10">
        <v>44978</v>
      </c>
      <c r="Q380" s="5" t="s">
        <v>29</v>
      </c>
      <c r="R380" s="7">
        <v>7</v>
      </c>
      <c r="S380" s="11" t="s">
        <v>30</v>
      </c>
      <c r="T380" s="7" t="s">
        <v>31</v>
      </c>
      <c r="U380" s="12">
        <v>210404.02</v>
      </c>
      <c r="V380" s="7">
        <v>0</v>
      </c>
      <c r="W380" s="12" t="s">
        <v>40</v>
      </c>
      <c r="X380" s="13" t="s">
        <v>33</v>
      </c>
      <c r="Y380" s="5" t="s">
        <v>34</v>
      </c>
      <c r="Z380" s="5" t="s">
        <v>870</v>
      </c>
      <c r="AA380" t="str">
        <f>_xlfn.XLOOKUP(B380,direcciones!B:B,direcciones!C:C,"",0)</f>
        <v/>
      </c>
      <c r="AB380" t="str">
        <f>_xlfn.XLOOKUP(B380,direcciones!B:B,direcciones!D:D,"",0)</f>
        <v/>
      </c>
      <c r="AC380" t="str">
        <f>_xlfn.XLOOKUP($B380,direcciones!$B:$B,direcciones!E:E,"",0)</f>
        <v/>
      </c>
      <c r="AD380" t="str">
        <f>_xlfn.XLOOKUP($B380,direcciones!$B:$B,direcciones!F:F,"",0)</f>
        <v/>
      </c>
      <c r="AE380" t="str">
        <f>_xlfn.XLOOKUP($B380,direcciones!$B:$B,direcciones!G:G,"",0)</f>
        <v/>
      </c>
    </row>
    <row r="381" spans="1:31" x14ac:dyDescent="0.25">
      <c r="A381" s="5">
        <f t="shared" si="5"/>
        <v>380</v>
      </c>
      <c r="B381" s="5">
        <v>3143844069</v>
      </c>
      <c r="C381" s="6">
        <v>1031156645</v>
      </c>
      <c r="D381" s="5" t="s">
        <v>948</v>
      </c>
      <c r="E381" s="6">
        <v>1136154</v>
      </c>
      <c r="F381" s="5" t="s">
        <v>949</v>
      </c>
      <c r="G381" s="6">
        <v>4</v>
      </c>
      <c r="H381" s="5" t="s">
        <v>27</v>
      </c>
      <c r="I381" s="5" t="s">
        <v>951</v>
      </c>
      <c r="J381" s="7">
        <v>5799944</v>
      </c>
      <c r="K381" s="7">
        <v>33261019</v>
      </c>
      <c r="L381" s="7">
        <v>7</v>
      </c>
      <c r="M381" s="7">
        <v>216</v>
      </c>
      <c r="N381" s="8">
        <v>543573.80000000005</v>
      </c>
      <c r="O381" s="9">
        <v>0</v>
      </c>
      <c r="P381" s="10">
        <v>44978</v>
      </c>
      <c r="Q381" s="5" t="s">
        <v>29</v>
      </c>
      <c r="R381" s="7">
        <v>7</v>
      </c>
      <c r="S381" s="11" t="s">
        <v>30</v>
      </c>
      <c r="T381" s="7" t="s">
        <v>31</v>
      </c>
      <c r="U381" s="12">
        <v>210404.02</v>
      </c>
      <c r="V381" s="7">
        <v>0</v>
      </c>
      <c r="W381" s="12" t="s">
        <v>40</v>
      </c>
      <c r="X381" s="13" t="s">
        <v>33</v>
      </c>
      <c r="Y381" s="5" t="s">
        <v>34</v>
      </c>
      <c r="Z381" s="5" t="s">
        <v>870</v>
      </c>
      <c r="AA381" t="str">
        <f>_xlfn.XLOOKUP(B381,direcciones!B:B,direcciones!C:C,"",0)</f>
        <v/>
      </c>
      <c r="AB381" t="str">
        <f>_xlfn.XLOOKUP(B381,direcciones!B:B,direcciones!D:D,"",0)</f>
        <v/>
      </c>
      <c r="AC381" t="str">
        <f>_xlfn.XLOOKUP($B381,direcciones!$B:$B,direcciones!E:E,"",0)</f>
        <v/>
      </c>
      <c r="AD381" t="str">
        <f>_xlfn.XLOOKUP($B381,direcciones!$B:$B,direcciones!F:F,"",0)</f>
        <v/>
      </c>
      <c r="AE381" t="str">
        <f>_xlfn.XLOOKUP($B381,direcciones!$B:$B,direcciones!G:G,"",0)</f>
        <v/>
      </c>
    </row>
    <row r="382" spans="1:31" x14ac:dyDescent="0.25">
      <c r="A382" s="5">
        <f t="shared" si="5"/>
        <v>381</v>
      </c>
      <c r="B382" s="5">
        <v>3016263467</v>
      </c>
      <c r="C382" s="6">
        <v>9100894</v>
      </c>
      <c r="D382" s="5" t="s">
        <v>952</v>
      </c>
      <c r="E382" s="6">
        <v>1145040</v>
      </c>
      <c r="F382" s="5" t="s">
        <v>953</v>
      </c>
      <c r="G382" s="6">
        <v>4</v>
      </c>
      <c r="H382" s="5" t="s">
        <v>27</v>
      </c>
      <c r="I382" s="5" t="s">
        <v>954</v>
      </c>
      <c r="J382" s="7">
        <v>17258850</v>
      </c>
      <c r="K382" s="7">
        <v>33635462</v>
      </c>
      <c r="L382" s="7">
        <v>8</v>
      </c>
      <c r="M382" s="7">
        <v>247</v>
      </c>
      <c r="N382" s="8">
        <v>509561.76</v>
      </c>
      <c r="O382" s="9">
        <v>0</v>
      </c>
      <c r="P382" s="10">
        <v>44992</v>
      </c>
      <c r="Q382" s="5" t="s">
        <v>29</v>
      </c>
      <c r="R382" s="7">
        <v>6</v>
      </c>
      <c r="S382" s="11" t="s">
        <v>39</v>
      </c>
      <c r="T382" s="7" t="s">
        <v>31</v>
      </c>
      <c r="U382" s="12">
        <v>212631.95</v>
      </c>
      <c r="V382" s="7">
        <v>0</v>
      </c>
      <c r="W382" s="12" t="s">
        <v>40</v>
      </c>
      <c r="X382" s="13" t="s">
        <v>33</v>
      </c>
      <c r="Y382" s="5" t="s">
        <v>34</v>
      </c>
      <c r="Z382" s="5" t="s">
        <v>870</v>
      </c>
      <c r="AA382" t="str">
        <f>_xlfn.XLOOKUP(B382,direcciones!B:B,direcciones!C:C,"",0)</f>
        <v/>
      </c>
      <c r="AB382" t="str">
        <f>_xlfn.XLOOKUP(B382,direcciones!B:B,direcciones!D:D,"",0)</f>
        <v/>
      </c>
      <c r="AC382" t="str">
        <f>_xlfn.XLOOKUP($B382,direcciones!$B:$B,direcciones!E:E,"",0)</f>
        <v/>
      </c>
      <c r="AD382" t="str">
        <f>_xlfn.XLOOKUP($B382,direcciones!$B:$B,direcciones!F:F,"",0)</f>
        <v/>
      </c>
      <c r="AE382" t="str">
        <f>_xlfn.XLOOKUP($B382,direcciones!$B:$B,direcciones!G:G,"",0)</f>
        <v/>
      </c>
    </row>
    <row r="383" spans="1:31" x14ac:dyDescent="0.25">
      <c r="A383" s="5">
        <f t="shared" si="5"/>
        <v>382</v>
      </c>
      <c r="B383" s="5">
        <v>3204849694</v>
      </c>
      <c r="C383" s="6">
        <v>80768476</v>
      </c>
      <c r="D383" s="5" t="s">
        <v>955</v>
      </c>
      <c r="E383" s="6">
        <v>1187223</v>
      </c>
      <c r="F383" s="5" t="s">
        <v>956</v>
      </c>
      <c r="G383" s="6">
        <v>7</v>
      </c>
      <c r="H383" s="5" t="s">
        <v>27</v>
      </c>
      <c r="I383" s="5" t="s">
        <v>957</v>
      </c>
      <c r="J383" s="7">
        <v>6441537</v>
      </c>
      <c r="K383" s="7">
        <v>36238898</v>
      </c>
      <c r="L383" s="7">
        <v>5</v>
      </c>
      <c r="M383" s="7">
        <v>157</v>
      </c>
      <c r="N383" s="8">
        <v>574752.72</v>
      </c>
      <c r="O383" s="9">
        <v>3.1048490445680901E-7</v>
      </c>
      <c r="P383" s="10">
        <v>45046</v>
      </c>
      <c r="Q383" s="5" t="s">
        <v>29</v>
      </c>
      <c r="R383" s="7">
        <v>5</v>
      </c>
      <c r="S383" s="11" t="s">
        <v>39</v>
      </c>
      <c r="T383" s="7" t="s">
        <v>31</v>
      </c>
      <c r="U383" s="12">
        <v>228122.39</v>
      </c>
      <c r="V383" s="7">
        <v>2</v>
      </c>
      <c r="W383" s="12" t="s">
        <v>40</v>
      </c>
      <c r="X383" s="13" t="s">
        <v>33</v>
      </c>
      <c r="Y383" s="5" t="s">
        <v>34</v>
      </c>
      <c r="Z383" s="5" t="s">
        <v>870</v>
      </c>
      <c r="AA383" t="str">
        <f>_xlfn.XLOOKUP(B383,direcciones!B:B,direcciones!C:C,"",0)</f>
        <v>Bogotá</v>
      </c>
      <c r="AB383" t="str">
        <f>_xlfn.XLOOKUP(B383,direcciones!B:B,direcciones!D:D,"",0)</f>
        <v>CUNDINAMARCA</v>
      </c>
      <c r="AC383">
        <f>_xlfn.XLOOKUP($B383,direcciones!$B:$B,direcciones!E:E,"",0)</f>
        <v>0</v>
      </c>
      <c r="AD383" t="str">
        <f>_xlfn.XLOOKUP($B383,direcciones!$B:$B,direcciones!F:F,"",0)</f>
        <v>CUNDINAMARCA</v>
      </c>
      <c r="AE383" t="str">
        <f>_xlfn.XLOOKUP($B383,direcciones!$B:$B,direcciones!G:G,"",0)</f>
        <v xml:space="preserve">Tv 42 #59 b -24 </v>
      </c>
    </row>
    <row r="384" spans="1:31" x14ac:dyDescent="0.25">
      <c r="A384" s="5">
        <f t="shared" si="5"/>
        <v>383</v>
      </c>
      <c r="B384" s="5">
        <v>3204849694</v>
      </c>
      <c r="C384" s="6">
        <v>80768476</v>
      </c>
      <c r="D384" s="5" t="s">
        <v>955</v>
      </c>
      <c r="E384" s="6">
        <v>1187219</v>
      </c>
      <c r="F384" s="5" t="s">
        <v>956</v>
      </c>
      <c r="G384" s="6">
        <v>7</v>
      </c>
      <c r="H384" s="5" t="s">
        <v>27</v>
      </c>
      <c r="I384" s="5" t="s">
        <v>958</v>
      </c>
      <c r="J384" s="7">
        <v>2888760</v>
      </c>
      <c r="K384" s="7">
        <v>36238898</v>
      </c>
      <c r="L384" s="7">
        <v>5</v>
      </c>
      <c r="M384" s="7">
        <v>157</v>
      </c>
      <c r="N384" s="8">
        <v>574752.72</v>
      </c>
      <c r="O384" s="9">
        <v>6.9233858125977929E-7</v>
      </c>
      <c r="P384" s="10">
        <v>45046</v>
      </c>
      <c r="Q384" s="5" t="s">
        <v>29</v>
      </c>
      <c r="R384" s="7">
        <v>5</v>
      </c>
      <c r="S384" s="11" t="s">
        <v>39</v>
      </c>
      <c r="T384" s="7" t="s">
        <v>31</v>
      </c>
      <c r="U384" s="12">
        <v>228122.39</v>
      </c>
      <c r="V384" s="7">
        <v>2</v>
      </c>
      <c r="W384" s="12" t="s">
        <v>40</v>
      </c>
      <c r="X384" s="13" t="s">
        <v>33</v>
      </c>
      <c r="Y384" s="5" t="s">
        <v>34</v>
      </c>
      <c r="Z384" s="5" t="s">
        <v>870</v>
      </c>
      <c r="AA384" t="str">
        <f>_xlfn.XLOOKUP(B384,direcciones!B:B,direcciones!C:C,"",0)</f>
        <v>Bogotá</v>
      </c>
      <c r="AB384" t="str">
        <f>_xlfn.XLOOKUP(B384,direcciones!B:B,direcciones!D:D,"",0)</f>
        <v>CUNDINAMARCA</v>
      </c>
      <c r="AC384">
        <f>_xlfn.XLOOKUP($B384,direcciones!$B:$B,direcciones!E:E,"",0)</f>
        <v>0</v>
      </c>
      <c r="AD384" t="str">
        <f>_xlfn.XLOOKUP($B384,direcciones!$B:$B,direcciones!F:F,"",0)</f>
        <v>CUNDINAMARCA</v>
      </c>
      <c r="AE384" t="str">
        <f>_xlfn.XLOOKUP($B384,direcciones!$B:$B,direcciones!G:G,"",0)</f>
        <v xml:space="preserve">Tv 42 #59 b -24 </v>
      </c>
    </row>
    <row r="385" spans="1:31" x14ac:dyDescent="0.25">
      <c r="A385" s="5">
        <f t="shared" si="5"/>
        <v>384</v>
      </c>
      <c r="B385" s="5">
        <v>3102626894</v>
      </c>
      <c r="C385" s="6">
        <v>52089206</v>
      </c>
      <c r="D385" s="5" t="s">
        <v>959</v>
      </c>
      <c r="E385" s="6">
        <v>1222729</v>
      </c>
      <c r="F385" s="5" t="s">
        <v>960</v>
      </c>
      <c r="G385" s="6">
        <v>5</v>
      </c>
      <c r="H385" s="5" t="s">
        <v>27</v>
      </c>
      <c r="I385" s="5" t="s">
        <v>961</v>
      </c>
      <c r="J385" s="7">
        <v>8736000</v>
      </c>
      <c r="K385" s="7">
        <v>37683450</v>
      </c>
      <c r="L385" s="7">
        <v>5</v>
      </c>
      <c r="M385" s="7">
        <v>157</v>
      </c>
      <c r="N385" s="8">
        <v>555753.43000000005</v>
      </c>
      <c r="O385" s="9">
        <v>6.3654304029304026E-2</v>
      </c>
      <c r="P385" s="10">
        <v>45072</v>
      </c>
      <c r="Q385" s="5" t="s">
        <v>29</v>
      </c>
      <c r="R385" s="7">
        <v>4</v>
      </c>
      <c r="S385" s="11" t="s">
        <v>39</v>
      </c>
      <c r="T385" s="7" t="s">
        <v>31</v>
      </c>
      <c r="U385" s="12">
        <v>236717.48</v>
      </c>
      <c r="V385" s="7">
        <v>556084</v>
      </c>
      <c r="W385" s="12" t="s">
        <v>40</v>
      </c>
      <c r="X385" s="13" t="s">
        <v>33</v>
      </c>
      <c r="Y385" s="5" t="s">
        <v>34</v>
      </c>
      <c r="Z385" s="5" t="s">
        <v>870</v>
      </c>
      <c r="AA385" t="str">
        <f>_xlfn.XLOOKUP(B385,direcciones!B:B,direcciones!C:C,"",0)</f>
        <v>Bogotá</v>
      </c>
      <c r="AB385" t="str">
        <f>_xlfn.XLOOKUP(B385,direcciones!B:B,direcciones!D:D,"",0)</f>
        <v>CUNDINAMARCA</v>
      </c>
      <c r="AC385">
        <f>_xlfn.XLOOKUP($B385,direcciones!$B:$B,direcciones!E:E,"",0)</f>
        <v>0</v>
      </c>
      <c r="AD385" t="str">
        <f>_xlfn.XLOOKUP($B385,direcciones!$B:$B,direcciones!F:F,"",0)</f>
        <v>CUNDINAMARCA</v>
      </c>
      <c r="AE385" t="str">
        <f>_xlfn.XLOOKUP($B385,direcciones!$B:$B,direcciones!G:G,"",0)</f>
        <v>CALLE 58 SUR 66 A 12 EDIF 1 APTO 103</v>
      </c>
    </row>
    <row r="386" spans="1:31" x14ac:dyDescent="0.25">
      <c r="A386" s="5">
        <f t="shared" si="5"/>
        <v>385</v>
      </c>
      <c r="B386" s="5">
        <v>3105749604</v>
      </c>
      <c r="C386" s="6">
        <v>1024570323</v>
      </c>
      <c r="D386" s="5" t="s">
        <v>962</v>
      </c>
      <c r="E386" s="6">
        <v>1206657</v>
      </c>
      <c r="F386" s="5" t="s">
        <v>963</v>
      </c>
      <c r="G386" s="6">
        <v>4</v>
      </c>
      <c r="H386" s="5" t="s">
        <v>27</v>
      </c>
      <c r="I386" s="5" t="s">
        <v>964</v>
      </c>
      <c r="J386" s="8">
        <v>30178096.170000002</v>
      </c>
      <c r="K386" s="7">
        <v>41849756.939999998</v>
      </c>
      <c r="L386" s="7">
        <v>5</v>
      </c>
      <c r="M386" s="7">
        <v>157</v>
      </c>
      <c r="N386" s="8">
        <v>637110.89</v>
      </c>
      <c r="O386" s="9">
        <v>1.6229652037721636E-2</v>
      </c>
      <c r="P386" s="10">
        <v>45058</v>
      </c>
      <c r="Q386" s="5" t="s">
        <v>29</v>
      </c>
      <c r="R386" s="7">
        <v>4</v>
      </c>
      <c r="S386" s="11" t="s">
        <v>39</v>
      </c>
      <c r="T386" s="7" t="s">
        <v>31</v>
      </c>
      <c r="U386" s="12">
        <v>261507</v>
      </c>
      <c r="V386" s="7">
        <v>489780</v>
      </c>
      <c r="W386" s="12" t="s">
        <v>40</v>
      </c>
      <c r="X386" s="13" t="s">
        <v>33</v>
      </c>
      <c r="Y386" s="5" t="s">
        <v>34</v>
      </c>
      <c r="Z386" s="5" t="s">
        <v>870</v>
      </c>
      <c r="AA386" t="str">
        <f>_xlfn.XLOOKUP(B386,direcciones!B:B,direcciones!C:C,"",0)</f>
        <v>Soacha</v>
      </c>
      <c r="AB386" t="str">
        <f>_xlfn.XLOOKUP(B386,direcciones!B:B,direcciones!D:D,"",0)</f>
        <v>CUNDINAMARCA</v>
      </c>
      <c r="AC386">
        <f>_xlfn.XLOOKUP($B386,direcciones!$B:$B,direcciones!E:E,"",0)</f>
        <v>0</v>
      </c>
      <c r="AD386" t="str">
        <f>_xlfn.XLOOKUP($B386,direcciones!$B:$B,direcciones!F:F,"",0)</f>
        <v>CUNDINAMARCA</v>
      </c>
      <c r="AE386" t="str">
        <f>_xlfn.XLOOKUP($B386,direcciones!$B:$B,direcciones!G:G,"",0)</f>
        <v>CRA 9 ESTE 36 75</v>
      </c>
    </row>
    <row r="387" spans="1:31" x14ac:dyDescent="0.25">
      <c r="A387" s="5">
        <f t="shared" si="5"/>
        <v>386</v>
      </c>
      <c r="B387" s="5">
        <v>3105749604</v>
      </c>
      <c r="C387" s="6">
        <v>1024570323</v>
      </c>
      <c r="D387" s="5" t="s">
        <v>962</v>
      </c>
      <c r="E387" s="6">
        <v>1206655</v>
      </c>
      <c r="F387" s="5" t="s">
        <v>963</v>
      </c>
      <c r="G387" s="6">
        <v>4</v>
      </c>
      <c r="H387" s="5" t="s">
        <v>27</v>
      </c>
      <c r="I387" s="5" t="s">
        <v>965</v>
      </c>
      <c r="J387" s="7">
        <v>1529882</v>
      </c>
      <c r="K387" s="7">
        <v>41849756.939999998</v>
      </c>
      <c r="L387" s="7">
        <v>5</v>
      </c>
      <c r="M387" s="7">
        <v>157</v>
      </c>
      <c r="N387" s="8">
        <v>637110.89</v>
      </c>
      <c r="O387" s="9">
        <v>0.32014233777507023</v>
      </c>
      <c r="P387" s="10">
        <v>45058</v>
      </c>
      <c r="Q387" s="5" t="s">
        <v>29</v>
      </c>
      <c r="R387" s="7">
        <v>4</v>
      </c>
      <c r="S387" s="11" t="s">
        <v>39</v>
      </c>
      <c r="T387" s="7" t="s">
        <v>31</v>
      </c>
      <c r="U387" s="12">
        <v>261507</v>
      </c>
      <c r="V387" s="7">
        <v>489780</v>
      </c>
      <c r="W387" s="12" t="s">
        <v>160</v>
      </c>
      <c r="X387" s="13" t="s">
        <v>33</v>
      </c>
      <c r="Y387" s="5" t="s">
        <v>34</v>
      </c>
      <c r="Z387" s="5" t="s">
        <v>870</v>
      </c>
      <c r="AA387" t="str">
        <f>_xlfn.XLOOKUP(B387,direcciones!B:B,direcciones!C:C,"",0)</f>
        <v>Soacha</v>
      </c>
      <c r="AB387" t="str">
        <f>_xlfn.XLOOKUP(B387,direcciones!B:B,direcciones!D:D,"",0)</f>
        <v>CUNDINAMARCA</v>
      </c>
      <c r="AC387">
        <f>_xlfn.XLOOKUP($B387,direcciones!$B:$B,direcciones!E:E,"",0)</f>
        <v>0</v>
      </c>
      <c r="AD387" t="str">
        <f>_xlfn.XLOOKUP($B387,direcciones!$B:$B,direcciones!F:F,"",0)</f>
        <v>CUNDINAMARCA</v>
      </c>
      <c r="AE387" t="str">
        <f>_xlfn.XLOOKUP($B387,direcciones!$B:$B,direcciones!G:G,"",0)</f>
        <v>CRA 9 ESTE 36 75</v>
      </c>
    </row>
    <row r="388" spans="1:31" x14ac:dyDescent="0.25">
      <c r="A388" s="5">
        <f t="shared" ref="A388:A451" si="6">A387+1</f>
        <v>387</v>
      </c>
      <c r="B388" s="5">
        <v>3164689343</v>
      </c>
      <c r="C388" s="6">
        <v>13717704</v>
      </c>
      <c r="D388" s="5" t="s">
        <v>966</v>
      </c>
      <c r="E388" s="6">
        <v>1211529</v>
      </c>
      <c r="F388" s="5" t="s">
        <v>967</v>
      </c>
      <c r="G388" s="6">
        <v>7</v>
      </c>
      <c r="H388" s="5" t="s">
        <v>27</v>
      </c>
      <c r="I388" s="5" t="s">
        <v>968</v>
      </c>
      <c r="J388" s="7">
        <v>5522000</v>
      </c>
      <c r="K388" s="7">
        <v>48374700</v>
      </c>
      <c r="L388" s="7">
        <v>7</v>
      </c>
      <c r="M388" s="7">
        <v>217</v>
      </c>
      <c r="N388" s="8">
        <v>774932.08</v>
      </c>
      <c r="O388" s="9">
        <v>4.8895327779789932E-6</v>
      </c>
      <c r="P388" s="10">
        <v>45058</v>
      </c>
      <c r="Q388" s="5" t="s">
        <v>29</v>
      </c>
      <c r="R388" s="7">
        <v>4</v>
      </c>
      <c r="S388" s="11" t="s">
        <v>39</v>
      </c>
      <c r="T388" s="7" t="s">
        <v>31</v>
      </c>
      <c r="U388" s="12">
        <v>300330.42</v>
      </c>
      <c r="V388" s="7">
        <v>27</v>
      </c>
      <c r="W388" s="12" t="s">
        <v>40</v>
      </c>
      <c r="X388" s="13" t="s">
        <v>33</v>
      </c>
      <c r="Y388" s="5" t="s">
        <v>34</v>
      </c>
      <c r="Z388" s="5" t="s">
        <v>870</v>
      </c>
      <c r="AA388" t="str">
        <f>_xlfn.XLOOKUP(B388,direcciones!B:B,direcciones!C:C,"",0)</f>
        <v/>
      </c>
      <c r="AB388" t="str">
        <f>_xlfn.XLOOKUP(B388,direcciones!B:B,direcciones!D:D,"",0)</f>
        <v/>
      </c>
      <c r="AC388" t="str">
        <f>_xlfn.XLOOKUP($B388,direcciones!$B:$B,direcciones!E:E,"",0)</f>
        <v/>
      </c>
      <c r="AD388" t="str">
        <f>_xlfn.XLOOKUP($B388,direcciones!$B:$B,direcciones!F:F,"",0)</f>
        <v/>
      </c>
      <c r="AE388" t="str">
        <f>_xlfn.XLOOKUP($B388,direcciones!$B:$B,direcciones!G:G,"",0)</f>
        <v/>
      </c>
    </row>
    <row r="389" spans="1:31" x14ac:dyDescent="0.25">
      <c r="A389" s="5">
        <f t="shared" si="6"/>
        <v>388</v>
      </c>
      <c r="B389" s="5">
        <v>3164689343</v>
      </c>
      <c r="C389" s="6">
        <v>13717704</v>
      </c>
      <c r="D389" s="5" t="s">
        <v>966</v>
      </c>
      <c r="E389" s="6">
        <v>1211527</v>
      </c>
      <c r="F389" s="5" t="s">
        <v>967</v>
      </c>
      <c r="G389" s="6">
        <v>7</v>
      </c>
      <c r="H389" s="5" t="s">
        <v>27</v>
      </c>
      <c r="I389" s="5" t="s">
        <v>969</v>
      </c>
      <c r="J389" s="7">
        <v>110000</v>
      </c>
      <c r="K389" s="7">
        <v>48374700</v>
      </c>
      <c r="L389" s="7">
        <v>210</v>
      </c>
      <c r="M389" s="7">
        <v>6306</v>
      </c>
      <c r="N389" s="8">
        <v>774932.08</v>
      </c>
      <c r="O389" s="9">
        <v>2.4545454545454545E-4</v>
      </c>
      <c r="P389" s="10">
        <v>45058</v>
      </c>
      <c r="Q389" s="5" t="s">
        <v>29</v>
      </c>
      <c r="R389" s="7">
        <v>4</v>
      </c>
      <c r="S389" s="11" t="s">
        <v>39</v>
      </c>
      <c r="T389" s="7" t="s">
        <v>31</v>
      </c>
      <c r="U389" s="12">
        <v>300330.42</v>
      </c>
      <c r="V389" s="7">
        <v>27</v>
      </c>
      <c r="W389" s="12" t="s">
        <v>99</v>
      </c>
      <c r="X389" s="13" t="s">
        <v>33</v>
      </c>
      <c r="Y389" s="5" t="s">
        <v>34</v>
      </c>
      <c r="Z389" s="5" t="s">
        <v>870</v>
      </c>
      <c r="AA389" t="str">
        <f>_xlfn.XLOOKUP(B389,direcciones!B:B,direcciones!C:C,"",0)</f>
        <v/>
      </c>
      <c r="AB389" t="str">
        <f>_xlfn.XLOOKUP(B389,direcciones!B:B,direcciones!D:D,"",0)</f>
        <v/>
      </c>
      <c r="AC389" t="str">
        <f>_xlfn.XLOOKUP($B389,direcciones!$B:$B,direcciones!E:E,"",0)</f>
        <v/>
      </c>
      <c r="AD389" t="str">
        <f>_xlfn.XLOOKUP($B389,direcciones!$B:$B,direcciones!F:F,"",0)</f>
        <v/>
      </c>
      <c r="AE389" t="str">
        <f>_xlfn.XLOOKUP($B389,direcciones!$B:$B,direcciones!G:G,"",0)</f>
        <v/>
      </c>
    </row>
    <row r="390" spans="1:31" x14ac:dyDescent="0.25">
      <c r="A390" s="5">
        <f t="shared" si="6"/>
        <v>389</v>
      </c>
      <c r="B390" s="5">
        <v>3124662147</v>
      </c>
      <c r="C390" s="6">
        <v>1140415927</v>
      </c>
      <c r="D390" s="5" t="s">
        <v>970</v>
      </c>
      <c r="E390" s="6">
        <v>1143763</v>
      </c>
      <c r="F390" s="5" t="s">
        <v>971</v>
      </c>
      <c r="G390" s="6">
        <v>6</v>
      </c>
      <c r="H390" s="5" t="s">
        <v>27</v>
      </c>
      <c r="I390" s="5" t="s">
        <v>972</v>
      </c>
      <c r="J390" s="7">
        <v>26615000</v>
      </c>
      <c r="K390" s="7">
        <v>50984365</v>
      </c>
      <c r="L390" s="7">
        <v>7</v>
      </c>
      <c r="M390" s="7">
        <v>216</v>
      </c>
      <c r="N390" s="8">
        <v>808284.23</v>
      </c>
      <c r="O390" s="9">
        <v>5.6734923915085476E-6</v>
      </c>
      <c r="P390" s="10">
        <v>44985</v>
      </c>
      <c r="Q390" s="5" t="s">
        <v>29</v>
      </c>
      <c r="R390" s="7">
        <v>7</v>
      </c>
      <c r="S390" s="11" t="s">
        <v>39</v>
      </c>
      <c r="T390" s="7" t="s">
        <v>31</v>
      </c>
      <c r="U390" s="12">
        <v>255186.53</v>
      </c>
      <c r="V390" s="7">
        <v>151</v>
      </c>
      <c r="W390" s="12" t="s">
        <v>40</v>
      </c>
      <c r="X390" s="13" t="s">
        <v>33</v>
      </c>
      <c r="Y390" s="5" t="s">
        <v>34</v>
      </c>
      <c r="Z390" s="5" t="s">
        <v>870</v>
      </c>
      <c r="AA390" t="str">
        <f>_xlfn.XLOOKUP(B390,direcciones!B:B,direcciones!C:C,"",0)</f>
        <v/>
      </c>
      <c r="AB390" t="str">
        <f>_xlfn.XLOOKUP(B390,direcciones!B:B,direcciones!D:D,"",0)</f>
        <v/>
      </c>
      <c r="AC390" t="str">
        <f>_xlfn.XLOOKUP($B390,direcciones!$B:$B,direcciones!E:E,"",0)</f>
        <v/>
      </c>
      <c r="AD390" t="str">
        <f>_xlfn.XLOOKUP($B390,direcciones!$B:$B,direcciones!F:F,"",0)</f>
        <v/>
      </c>
      <c r="AE390" t="str">
        <f>_xlfn.XLOOKUP($B390,direcciones!$B:$B,direcciones!G:G,"",0)</f>
        <v/>
      </c>
    </row>
    <row r="391" spans="1:31" x14ac:dyDescent="0.25">
      <c r="A391" s="5">
        <f t="shared" si="6"/>
        <v>390</v>
      </c>
      <c r="B391" s="5">
        <v>3132614184</v>
      </c>
      <c r="C391" s="6">
        <v>74080190</v>
      </c>
      <c r="D391" s="5" t="s">
        <v>973</v>
      </c>
      <c r="E391" s="6">
        <v>1187576</v>
      </c>
      <c r="F391" s="5" t="s">
        <v>974</v>
      </c>
      <c r="G391" s="6">
        <v>1</v>
      </c>
      <c r="H391" s="5" t="s">
        <v>27</v>
      </c>
      <c r="I391" s="5" t="s">
        <v>975</v>
      </c>
      <c r="J391" s="7">
        <v>51822874</v>
      </c>
      <c r="K391" s="7">
        <v>51822874</v>
      </c>
      <c r="L391" s="7">
        <v>5</v>
      </c>
      <c r="M391" s="7">
        <v>157</v>
      </c>
      <c r="N391" s="8">
        <v>704715.58</v>
      </c>
      <c r="O391" s="9">
        <v>2.7738098817136233E-2</v>
      </c>
      <c r="P391" s="10">
        <v>45036</v>
      </c>
      <c r="Q391" s="5" t="s">
        <v>29</v>
      </c>
      <c r="R391" s="7">
        <v>5</v>
      </c>
      <c r="S391" s="11" t="s">
        <v>39</v>
      </c>
      <c r="T391" s="7" t="s">
        <v>31</v>
      </c>
      <c r="U391" s="12">
        <v>320847.05</v>
      </c>
      <c r="V391" s="7">
        <v>1437468</v>
      </c>
      <c r="W391" s="12" t="s">
        <v>40</v>
      </c>
      <c r="X391" s="13" t="s">
        <v>33</v>
      </c>
      <c r="Y391" s="5" t="s">
        <v>34</v>
      </c>
      <c r="Z391" s="5" t="s">
        <v>870</v>
      </c>
      <c r="AA391" t="str">
        <f>_xlfn.XLOOKUP(B391,direcciones!B:B,direcciones!C:C,"",0)</f>
        <v>Sogamoso</v>
      </c>
      <c r="AB391" t="str">
        <f>_xlfn.XLOOKUP(B391,direcciones!B:B,direcciones!D:D,"",0)</f>
        <v>BOYACÁ</v>
      </c>
      <c r="AC391">
        <f>_xlfn.XLOOKUP($B391,direcciones!$B:$B,direcciones!E:E,"",0)</f>
        <v>0</v>
      </c>
      <c r="AD391" t="str">
        <f>_xlfn.XLOOKUP($B391,direcciones!$B:$B,direcciones!F:F,"",0)</f>
        <v>BOYACÁ</v>
      </c>
      <c r="AE391" t="str">
        <f>_xlfn.XLOOKUP($B391,direcciones!$B:$B,direcciones!G:G,"",0)</f>
        <v>carrera 15A # 4-59 sur</v>
      </c>
    </row>
    <row r="392" spans="1:31" x14ac:dyDescent="0.25">
      <c r="A392" s="5">
        <f t="shared" si="6"/>
        <v>391</v>
      </c>
      <c r="B392" s="5">
        <v>3114810721</v>
      </c>
      <c r="C392" s="6">
        <v>1015394797</v>
      </c>
      <c r="D392" s="5" t="s">
        <v>976</v>
      </c>
      <c r="E392" s="6">
        <v>1186729</v>
      </c>
      <c r="F392" s="5" t="s">
        <v>977</v>
      </c>
      <c r="G392" s="6">
        <v>5</v>
      </c>
      <c r="H392" s="5" t="s">
        <v>27</v>
      </c>
      <c r="I392" s="5" t="s">
        <v>978</v>
      </c>
      <c r="J392" s="7">
        <v>13813800</v>
      </c>
      <c r="K392" s="7">
        <v>51878400</v>
      </c>
      <c r="L392" s="7">
        <v>5</v>
      </c>
      <c r="M392" s="7">
        <v>158</v>
      </c>
      <c r="N392" s="8">
        <v>759053.47</v>
      </c>
      <c r="O392" s="9">
        <v>7.1950078906600642E-2</v>
      </c>
      <c r="P392" s="10">
        <v>45036</v>
      </c>
      <c r="Q392" s="5" t="s">
        <v>29</v>
      </c>
      <c r="R392" s="7">
        <v>5</v>
      </c>
      <c r="S392" s="11" t="s">
        <v>39</v>
      </c>
      <c r="T392" s="7" t="s">
        <v>31</v>
      </c>
      <c r="U392" s="12">
        <v>321177.43</v>
      </c>
      <c r="V392" s="7">
        <v>993904</v>
      </c>
      <c r="W392" s="12" t="s">
        <v>40</v>
      </c>
      <c r="X392" s="13" t="s">
        <v>33</v>
      </c>
      <c r="Y392" s="5" t="s">
        <v>34</v>
      </c>
      <c r="Z392" s="5" t="s">
        <v>870</v>
      </c>
      <c r="AA392" t="str">
        <f>_xlfn.XLOOKUP(B392,direcciones!B:B,direcciones!C:C,"",0)</f>
        <v>Bogotá</v>
      </c>
      <c r="AB392" t="str">
        <f>_xlfn.XLOOKUP(B392,direcciones!B:B,direcciones!D:D,"",0)</f>
        <v>CUNDINAMARCA</v>
      </c>
      <c r="AC392">
        <f>_xlfn.XLOOKUP($B392,direcciones!$B:$B,direcciones!E:E,"",0)</f>
        <v>0</v>
      </c>
      <c r="AD392" t="str">
        <f>_xlfn.XLOOKUP($B392,direcciones!$B:$B,direcciones!F:F,"",0)</f>
        <v>CUNDINAMARCA</v>
      </c>
      <c r="AE392" t="str">
        <f>_xlfn.XLOOKUP($B392,direcciones!$B:$B,direcciones!G:G,"",0)</f>
        <v>Calle 77 61 28 apartamento 402</v>
      </c>
    </row>
    <row r="393" spans="1:31" x14ac:dyDescent="0.25">
      <c r="A393" s="5">
        <f t="shared" si="6"/>
        <v>392</v>
      </c>
      <c r="B393" s="5">
        <v>3195953846</v>
      </c>
      <c r="C393" s="6">
        <v>1014266102</v>
      </c>
      <c r="D393" s="5" t="s">
        <v>979</v>
      </c>
      <c r="E393" s="6">
        <v>1193173</v>
      </c>
      <c r="F393" s="5" t="s">
        <v>980</v>
      </c>
      <c r="G393" s="6">
        <v>4</v>
      </c>
      <c r="H393" s="5" t="s">
        <v>27</v>
      </c>
      <c r="I393" s="5" t="s">
        <v>981</v>
      </c>
      <c r="J393" s="7">
        <v>22189650</v>
      </c>
      <c r="K393" s="7">
        <v>52152450</v>
      </c>
      <c r="L393" s="7">
        <v>9</v>
      </c>
      <c r="M393" s="7">
        <v>278</v>
      </c>
      <c r="N393" s="8">
        <v>767581.1</v>
      </c>
      <c r="O393" s="9">
        <v>2.5085433974848633E-2</v>
      </c>
      <c r="P393" s="10">
        <v>45046</v>
      </c>
      <c r="Q393" s="5" t="s">
        <v>29</v>
      </c>
      <c r="R393" s="7">
        <v>5</v>
      </c>
      <c r="S393" s="11" t="s">
        <v>39</v>
      </c>
      <c r="T393" s="7" t="s">
        <v>31</v>
      </c>
      <c r="U393" s="12">
        <v>322808.03000000003</v>
      </c>
      <c r="V393" s="7">
        <v>556637</v>
      </c>
      <c r="W393" s="12" t="s">
        <v>40</v>
      </c>
      <c r="X393" s="13" t="s">
        <v>33</v>
      </c>
      <c r="Y393" s="5" t="s">
        <v>34</v>
      </c>
      <c r="Z393" s="5" t="s">
        <v>870</v>
      </c>
      <c r="AA393" t="str">
        <f>_xlfn.XLOOKUP(B393,direcciones!B:B,direcciones!C:C,"",0)</f>
        <v/>
      </c>
      <c r="AB393" t="str">
        <f>_xlfn.XLOOKUP(B393,direcciones!B:B,direcciones!D:D,"",0)</f>
        <v/>
      </c>
      <c r="AC393" t="str">
        <f>_xlfn.XLOOKUP($B393,direcciones!$B:$B,direcciones!E:E,"",0)</f>
        <v/>
      </c>
      <c r="AD393" t="str">
        <f>_xlfn.XLOOKUP($B393,direcciones!$B:$B,direcciones!F:F,"",0)</f>
        <v/>
      </c>
      <c r="AE393" t="str">
        <f>_xlfn.XLOOKUP($B393,direcciones!$B:$B,direcciones!G:G,"",0)</f>
        <v/>
      </c>
    </row>
    <row r="394" spans="1:31" x14ac:dyDescent="0.25">
      <c r="A394" s="5">
        <f t="shared" si="6"/>
        <v>393</v>
      </c>
      <c r="B394" s="5">
        <v>3195953846</v>
      </c>
      <c r="C394" s="6">
        <v>1014266102</v>
      </c>
      <c r="D394" s="5" t="s">
        <v>979</v>
      </c>
      <c r="E394" s="6">
        <v>1193172</v>
      </c>
      <c r="F394" s="5" t="s">
        <v>980</v>
      </c>
      <c r="G394" s="6">
        <v>4</v>
      </c>
      <c r="H394" s="5" t="s">
        <v>27</v>
      </c>
      <c r="I394" s="5" t="s">
        <v>982</v>
      </c>
      <c r="J394" s="7">
        <v>17707200</v>
      </c>
      <c r="K394" s="7">
        <v>52152450</v>
      </c>
      <c r="L394" s="7">
        <v>10</v>
      </c>
      <c r="M394" s="7">
        <v>308</v>
      </c>
      <c r="N394" s="8">
        <v>767581.1</v>
      </c>
      <c r="O394" s="9">
        <v>3.1435630703894463E-2</v>
      </c>
      <c r="P394" s="10">
        <v>45046</v>
      </c>
      <c r="Q394" s="5" t="s">
        <v>29</v>
      </c>
      <c r="R394" s="7">
        <v>5</v>
      </c>
      <c r="S394" s="11" t="s">
        <v>39</v>
      </c>
      <c r="T394" s="7" t="s">
        <v>31</v>
      </c>
      <c r="U394" s="12">
        <v>322808.03000000003</v>
      </c>
      <c r="V394" s="7">
        <v>556637</v>
      </c>
      <c r="W394" s="12" t="s">
        <v>40</v>
      </c>
      <c r="X394" s="13" t="s">
        <v>33</v>
      </c>
      <c r="Y394" s="5" t="s">
        <v>34</v>
      </c>
      <c r="Z394" s="5" t="s">
        <v>870</v>
      </c>
      <c r="AA394" t="str">
        <f>_xlfn.XLOOKUP(B394,direcciones!B:B,direcciones!C:C,"",0)</f>
        <v/>
      </c>
      <c r="AB394" t="str">
        <f>_xlfn.XLOOKUP(B394,direcciones!B:B,direcciones!D:D,"",0)</f>
        <v/>
      </c>
      <c r="AC394" t="str">
        <f>_xlfn.XLOOKUP($B394,direcciones!$B:$B,direcciones!E:E,"",0)</f>
        <v/>
      </c>
      <c r="AD394" t="str">
        <f>_xlfn.XLOOKUP($B394,direcciones!$B:$B,direcciones!F:F,"",0)</f>
        <v/>
      </c>
      <c r="AE394" t="str">
        <f>_xlfn.XLOOKUP($B394,direcciones!$B:$B,direcciones!G:G,"",0)</f>
        <v/>
      </c>
    </row>
    <row r="395" spans="1:31" x14ac:dyDescent="0.25">
      <c r="A395" s="15">
        <f t="shared" si="6"/>
        <v>394</v>
      </c>
      <c r="B395" s="15">
        <v>3133623927</v>
      </c>
      <c r="C395" s="16">
        <v>80011480</v>
      </c>
      <c r="D395" s="17" t="s">
        <v>983</v>
      </c>
      <c r="E395" s="16">
        <v>1243808</v>
      </c>
      <c r="F395" s="17" t="s">
        <v>984</v>
      </c>
      <c r="G395" s="16">
        <v>1</v>
      </c>
      <c r="H395" s="17" t="s">
        <v>459</v>
      </c>
      <c r="I395" s="17" t="s">
        <v>985</v>
      </c>
      <c r="J395" s="16">
        <v>6475350</v>
      </c>
      <c r="K395" s="16">
        <v>6475350</v>
      </c>
      <c r="L395" s="16">
        <v>27</v>
      </c>
      <c r="M395" s="16">
        <v>826</v>
      </c>
      <c r="N395" s="16">
        <v>234444.19</v>
      </c>
      <c r="O395" s="16">
        <v>0.02</v>
      </c>
      <c r="P395" s="16">
        <v>45097</v>
      </c>
      <c r="Q395" s="17" t="s">
        <v>29</v>
      </c>
      <c r="R395" s="16">
        <v>3</v>
      </c>
      <c r="S395" s="17" t="s">
        <v>39</v>
      </c>
      <c r="T395" s="16" t="s">
        <v>31</v>
      </c>
      <c r="U395" s="17">
        <v>51029.279999999999</v>
      </c>
      <c r="V395" s="16">
        <v>126968</v>
      </c>
      <c r="W395" s="16" t="s">
        <v>40</v>
      </c>
      <c r="X395" s="13" t="s">
        <v>33</v>
      </c>
      <c r="Y395" s="5" t="s">
        <v>34</v>
      </c>
      <c r="Z395" s="17" t="s">
        <v>870</v>
      </c>
      <c r="AA395" t="str">
        <f>_xlfn.XLOOKUP(B395,direcciones!B:B,direcciones!C:C,"",0)</f>
        <v>Mosquera</v>
      </c>
      <c r="AB395" t="str">
        <f>_xlfn.XLOOKUP(B395,direcciones!B:B,direcciones!D:D,"",0)</f>
        <v>CUNDINAMARCA</v>
      </c>
      <c r="AC395">
        <f>_xlfn.XLOOKUP($B395,direcciones!$B:$B,direcciones!E:E,"",0)</f>
        <v>0</v>
      </c>
      <c r="AD395" t="str">
        <f>_xlfn.XLOOKUP($B395,direcciones!$B:$B,direcciones!F:F,"",0)</f>
        <v>CUNDINAMARCA</v>
      </c>
      <c r="AE395" t="str">
        <f>_xlfn.XLOOKUP($B395,direcciones!$B:$B,direcciones!G:G,"",0)</f>
        <v>cl 21 18b 03</v>
      </c>
    </row>
    <row r="396" spans="1:31" x14ac:dyDescent="0.25">
      <c r="A396" s="5">
        <f t="shared" si="6"/>
        <v>395</v>
      </c>
      <c r="B396" s="5">
        <v>3135863510</v>
      </c>
      <c r="C396" s="6">
        <v>1040373249</v>
      </c>
      <c r="D396" s="5" t="s">
        <v>986</v>
      </c>
      <c r="E396" s="6">
        <v>1141537</v>
      </c>
      <c r="F396" s="5" t="s">
        <v>987</v>
      </c>
      <c r="G396" s="6">
        <v>4</v>
      </c>
      <c r="H396" s="5" t="s">
        <v>27</v>
      </c>
      <c r="I396" s="5" t="s">
        <v>988</v>
      </c>
      <c r="J396" s="7">
        <v>12222000</v>
      </c>
      <c r="K396" s="7">
        <v>22374450</v>
      </c>
      <c r="L396" s="7">
        <v>8</v>
      </c>
      <c r="M396" s="7">
        <v>247</v>
      </c>
      <c r="N396" s="8">
        <v>495850.15</v>
      </c>
      <c r="O396" s="9">
        <v>8.0269186712485688E-2</v>
      </c>
      <c r="P396" s="10">
        <v>44985</v>
      </c>
      <c r="Q396" s="5" t="s">
        <v>29</v>
      </c>
      <c r="R396" s="7">
        <v>7</v>
      </c>
      <c r="S396" s="11" t="s">
        <v>30</v>
      </c>
      <c r="T396" s="7" t="s">
        <v>31</v>
      </c>
      <c r="U396" s="12">
        <v>145628.93</v>
      </c>
      <c r="V396" s="7">
        <v>981050</v>
      </c>
      <c r="W396" s="12" t="s">
        <v>40</v>
      </c>
      <c r="X396" s="13" t="s">
        <v>33</v>
      </c>
      <c r="Y396" s="5" t="s">
        <v>34</v>
      </c>
      <c r="Z396" s="5" t="s">
        <v>870</v>
      </c>
      <c r="AA396" t="str">
        <f>_xlfn.XLOOKUP(B396,direcciones!B:B,direcciones!C:C,"",0)</f>
        <v/>
      </c>
      <c r="AB396" t="str">
        <f>_xlfn.XLOOKUP(B396,direcciones!B:B,direcciones!D:D,"",0)</f>
        <v/>
      </c>
      <c r="AC396" t="str">
        <f>_xlfn.XLOOKUP($B396,direcciones!$B:$B,direcciones!E:E,"",0)</f>
        <v/>
      </c>
      <c r="AD396" t="str">
        <f>_xlfn.XLOOKUP($B396,direcciones!$B:$B,direcciones!F:F,"",0)</f>
        <v/>
      </c>
      <c r="AE396" t="str">
        <f>_xlfn.XLOOKUP($B396,direcciones!$B:$B,direcciones!G:G,"",0)</f>
        <v/>
      </c>
    </row>
    <row r="397" spans="1:31" x14ac:dyDescent="0.25">
      <c r="A397" s="5">
        <f t="shared" si="6"/>
        <v>396</v>
      </c>
      <c r="B397" s="5">
        <v>3135863510</v>
      </c>
      <c r="C397" s="6">
        <v>1040373249</v>
      </c>
      <c r="D397" s="5" t="s">
        <v>986</v>
      </c>
      <c r="E397" s="6">
        <v>1141536</v>
      </c>
      <c r="F397" s="5" t="s">
        <v>987</v>
      </c>
      <c r="G397" s="6">
        <v>4</v>
      </c>
      <c r="H397" s="5" t="s">
        <v>27</v>
      </c>
      <c r="I397" s="5" t="s">
        <v>989</v>
      </c>
      <c r="J397" s="7">
        <v>5845350</v>
      </c>
      <c r="K397" s="7">
        <v>22374450</v>
      </c>
      <c r="L397" s="7">
        <v>8</v>
      </c>
      <c r="M397" s="7">
        <v>247</v>
      </c>
      <c r="N397" s="8">
        <v>495850.15</v>
      </c>
      <c r="O397" s="9">
        <v>0.16783426142147176</v>
      </c>
      <c r="P397" s="10">
        <v>44985</v>
      </c>
      <c r="Q397" s="5" t="s">
        <v>29</v>
      </c>
      <c r="R397" s="7">
        <v>7</v>
      </c>
      <c r="S397" s="11" t="s">
        <v>30</v>
      </c>
      <c r="T397" s="7" t="s">
        <v>31</v>
      </c>
      <c r="U397" s="12">
        <v>145628.93</v>
      </c>
      <c r="V397" s="7">
        <v>981050</v>
      </c>
      <c r="W397" s="12" t="s">
        <v>40</v>
      </c>
      <c r="X397" s="13" t="s">
        <v>33</v>
      </c>
      <c r="Y397" s="5" t="s">
        <v>34</v>
      </c>
      <c r="Z397" s="5" t="s">
        <v>870</v>
      </c>
      <c r="AA397" t="str">
        <f>_xlfn.XLOOKUP(B397,direcciones!B:B,direcciones!C:C,"",0)</f>
        <v/>
      </c>
      <c r="AB397" t="str">
        <f>_xlfn.XLOOKUP(B397,direcciones!B:B,direcciones!D:D,"",0)</f>
        <v/>
      </c>
      <c r="AC397" t="str">
        <f>_xlfn.XLOOKUP($B397,direcciones!$B:$B,direcciones!E:E,"",0)</f>
        <v/>
      </c>
      <c r="AD397" t="str">
        <f>_xlfn.XLOOKUP($B397,direcciones!$B:$B,direcciones!F:F,"",0)</f>
        <v/>
      </c>
      <c r="AE397" t="str">
        <f>_xlfn.XLOOKUP($B397,direcciones!$B:$B,direcciones!G:G,"",0)</f>
        <v/>
      </c>
    </row>
    <row r="398" spans="1:31" x14ac:dyDescent="0.25">
      <c r="A398" s="18">
        <f t="shared" si="6"/>
        <v>397</v>
      </c>
      <c r="B398" s="18">
        <v>3143127812</v>
      </c>
      <c r="C398" s="19">
        <v>52113257</v>
      </c>
      <c r="D398" s="18" t="s">
        <v>990</v>
      </c>
      <c r="E398" s="19">
        <v>760034</v>
      </c>
      <c r="F398" s="18" t="s">
        <v>991</v>
      </c>
      <c r="G398" s="19">
        <v>1</v>
      </c>
      <c r="H398" s="18" t="s">
        <v>27</v>
      </c>
      <c r="I398" s="18" t="s">
        <v>992</v>
      </c>
      <c r="J398" s="20">
        <v>33700007</v>
      </c>
      <c r="K398" s="20">
        <v>33700007</v>
      </c>
      <c r="L398" s="20">
        <v>23</v>
      </c>
      <c r="M398" s="20">
        <v>714</v>
      </c>
      <c r="N398" s="21">
        <v>489475.31</v>
      </c>
      <c r="O398" s="22">
        <v>6.7030757590050352E-2</v>
      </c>
      <c r="P398" s="23">
        <v>44405</v>
      </c>
      <c r="Q398" s="18" t="s">
        <v>152</v>
      </c>
      <c r="R398" s="20">
        <v>26</v>
      </c>
      <c r="S398" s="24" t="s">
        <v>30</v>
      </c>
      <c r="T398" s="20" t="s">
        <v>31</v>
      </c>
      <c r="U398" s="25">
        <v>213016</v>
      </c>
      <c r="V398" s="20">
        <v>2258937</v>
      </c>
      <c r="W398" s="25" t="s">
        <v>40</v>
      </c>
      <c r="X398" s="13" t="s">
        <v>33</v>
      </c>
      <c r="Y398" s="5" t="s">
        <v>34</v>
      </c>
      <c r="Z398" s="18" t="s">
        <v>870</v>
      </c>
      <c r="AA398" t="str">
        <f>_xlfn.XLOOKUP(B398,direcciones!B:B,direcciones!C:C,"",0)</f>
        <v/>
      </c>
      <c r="AB398" t="str">
        <f>_xlfn.XLOOKUP(B398,direcciones!B:B,direcciones!D:D,"",0)</f>
        <v/>
      </c>
      <c r="AC398" t="str">
        <f>_xlfn.XLOOKUP($B398,direcciones!$B:$B,direcciones!E:E,"",0)</f>
        <v/>
      </c>
      <c r="AD398" t="str">
        <f>_xlfn.XLOOKUP($B398,direcciones!$B:$B,direcciones!F:F,"",0)</f>
        <v/>
      </c>
      <c r="AE398" t="str">
        <f>_xlfn.XLOOKUP($B398,direcciones!$B:$B,direcciones!G:G,"",0)</f>
        <v/>
      </c>
    </row>
    <row r="399" spans="1:31" x14ac:dyDescent="0.25">
      <c r="A399" s="18">
        <f t="shared" si="6"/>
        <v>398</v>
      </c>
      <c r="B399" s="18">
        <v>3133739368</v>
      </c>
      <c r="C399" s="19">
        <v>52876940</v>
      </c>
      <c r="D399" s="18" t="s">
        <v>993</v>
      </c>
      <c r="E399" s="19">
        <v>1200139</v>
      </c>
      <c r="F399" s="18" t="s">
        <v>994</v>
      </c>
      <c r="G399" s="19">
        <v>2</v>
      </c>
      <c r="H399" s="18" t="s">
        <v>27</v>
      </c>
      <c r="I399" s="18" t="s">
        <v>995</v>
      </c>
      <c r="J399" s="20">
        <v>12909750</v>
      </c>
      <c r="K399" s="20">
        <v>33508650</v>
      </c>
      <c r="L399" s="20">
        <v>6</v>
      </c>
      <c r="M399" s="20">
        <v>188</v>
      </c>
      <c r="N399" s="21">
        <v>1041356.53</v>
      </c>
      <c r="O399" s="22">
        <v>9.5997211409980826E-2</v>
      </c>
      <c r="P399" s="23">
        <v>45046</v>
      </c>
      <c r="Q399" s="18" t="s">
        <v>29</v>
      </c>
      <c r="R399" s="20">
        <v>5</v>
      </c>
      <c r="S399" s="24" t="s">
        <v>39</v>
      </c>
      <c r="T399" s="20" t="s">
        <v>31</v>
      </c>
      <c r="U399" s="25">
        <v>211877.42</v>
      </c>
      <c r="V399" s="20">
        <v>1239300</v>
      </c>
      <c r="W399" s="25" t="s">
        <v>40</v>
      </c>
      <c r="X399" s="13" t="s">
        <v>33</v>
      </c>
      <c r="Y399" s="5" t="s">
        <v>34</v>
      </c>
      <c r="Z399" s="18" t="s">
        <v>870</v>
      </c>
      <c r="AA399" t="str">
        <f>_xlfn.XLOOKUP(B399,direcciones!B:B,direcciones!C:C,"",0)</f>
        <v>Bogotá</v>
      </c>
      <c r="AB399" t="str">
        <f>_xlfn.XLOOKUP(B399,direcciones!B:B,direcciones!D:D,"",0)</f>
        <v>CUNDINAMARCA</v>
      </c>
      <c r="AC399">
        <f>_xlfn.XLOOKUP($B399,direcciones!$B:$B,direcciones!E:E,"",0)</f>
        <v>0</v>
      </c>
      <c r="AD399" t="str">
        <f>_xlfn.XLOOKUP($B399,direcciones!$B:$B,direcciones!F:F,"",0)</f>
        <v>CUNDINAMARCA</v>
      </c>
      <c r="AE399" t="str">
        <f>_xlfn.XLOOKUP($B399,direcciones!$B:$B,direcciones!G:G,"",0)</f>
        <v>Carrera 101 c # 131 b 10</v>
      </c>
    </row>
    <row r="400" spans="1:31" x14ac:dyDescent="0.25">
      <c r="A400" s="18">
        <f t="shared" si="6"/>
        <v>399</v>
      </c>
      <c r="B400" s="18">
        <v>3212428202</v>
      </c>
      <c r="C400" s="19">
        <v>24396710</v>
      </c>
      <c r="D400" s="18" t="s">
        <v>996</v>
      </c>
      <c r="E400" s="19">
        <v>705176</v>
      </c>
      <c r="F400" s="18" t="s">
        <v>997</v>
      </c>
      <c r="G400" s="19">
        <v>4</v>
      </c>
      <c r="H400" s="18" t="s">
        <v>27</v>
      </c>
      <c r="I400" s="18" t="s">
        <v>998</v>
      </c>
      <c r="J400" s="20">
        <v>1140300</v>
      </c>
      <c r="K400" s="20">
        <v>3928730</v>
      </c>
      <c r="L400" s="20">
        <v>29</v>
      </c>
      <c r="M400" s="20">
        <v>891</v>
      </c>
      <c r="N400" s="21">
        <v>163964.22</v>
      </c>
      <c r="O400" s="22">
        <v>0.62533017626940279</v>
      </c>
      <c r="P400" s="23">
        <v>44309</v>
      </c>
      <c r="Q400" s="18" t="s">
        <v>152</v>
      </c>
      <c r="R400" s="20">
        <v>29</v>
      </c>
      <c r="S400" s="24" t="s">
        <v>30</v>
      </c>
      <c r="T400" s="20" t="s">
        <v>31</v>
      </c>
      <c r="U400" s="25">
        <v>46428.92</v>
      </c>
      <c r="V400" s="20">
        <v>713064</v>
      </c>
      <c r="W400" s="25" t="s">
        <v>160</v>
      </c>
      <c r="X400" s="13" t="s">
        <v>33</v>
      </c>
      <c r="Y400" s="5" t="s">
        <v>34</v>
      </c>
      <c r="Z400" s="18" t="s">
        <v>870</v>
      </c>
      <c r="AA400" t="str">
        <f>_xlfn.XLOOKUP(B400,direcciones!B:B,direcciones!C:C,"",0)</f>
        <v/>
      </c>
      <c r="AB400" t="str">
        <f>_xlfn.XLOOKUP(B400,direcciones!B:B,direcciones!D:D,"",0)</f>
        <v/>
      </c>
      <c r="AC400" t="str">
        <f>_xlfn.XLOOKUP($B400,direcciones!$B:$B,direcciones!E:E,"",0)</f>
        <v/>
      </c>
      <c r="AD400" t="str">
        <f>_xlfn.XLOOKUP($B400,direcciones!$B:$B,direcciones!F:F,"",0)</f>
        <v/>
      </c>
      <c r="AE400" t="str">
        <f>_xlfn.XLOOKUP($B400,direcciones!$B:$B,direcciones!G:G,"",0)</f>
        <v/>
      </c>
    </row>
    <row r="401" spans="1:31" x14ac:dyDescent="0.25">
      <c r="A401" s="18">
        <f t="shared" si="6"/>
        <v>400</v>
      </c>
      <c r="B401" s="18">
        <v>3214036932</v>
      </c>
      <c r="C401" s="19">
        <v>1072708096</v>
      </c>
      <c r="D401" s="18" t="s">
        <v>999</v>
      </c>
      <c r="E401" s="19">
        <v>1107959</v>
      </c>
      <c r="F401" s="18" t="s">
        <v>1000</v>
      </c>
      <c r="G401" s="19">
        <v>1</v>
      </c>
      <c r="H401" s="18" t="s">
        <v>27</v>
      </c>
      <c r="I401" s="18" t="s">
        <v>1001</v>
      </c>
      <c r="J401" s="20">
        <v>7882789</v>
      </c>
      <c r="K401" s="20">
        <v>7882789</v>
      </c>
      <c r="L401" s="20">
        <v>8</v>
      </c>
      <c r="M401" s="20">
        <v>247</v>
      </c>
      <c r="N401" s="21">
        <v>285745.71999999997</v>
      </c>
      <c r="O401" s="22">
        <v>4.8541829547892247E-2</v>
      </c>
      <c r="P401" s="23">
        <v>44944</v>
      </c>
      <c r="Q401" s="18" t="s">
        <v>29</v>
      </c>
      <c r="R401" s="20">
        <v>8</v>
      </c>
      <c r="S401" s="24" t="s">
        <v>30</v>
      </c>
      <c r="T401" s="20" t="s">
        <v>31</v>
      </c>
      <c r="U401" s="25">
        <v>59403.55</v>
      </c>
      <c r="V401" s="20">
        <v>382645</v>
      </c>
      <c r="W401" s="25" t="s">
        <v>40</v>
      </c>
      <c r="X401" s="13" t="s">
        <v>33</v>
      </c>
      <c r="Y401" s="5" t="s">
        <v>34</v>
      </c>
      <c r="Z401" s="18" t="s">
        <v>870</v>
      </c>
      <c r="AA401" t="str">
        <f>_xlfn.XLOOKUP(B401,direcciones!B:B,direcciones!C:C,"",0)</f>
        <v/>
      </c>
      <c r="AB401" t="str">
        <f>_xlfn.XLOOKUP(B401,direcciones!B:B,direcciones!D:D,"",0)</f>
        <v/>
      </c>
      <c r="AC401" t="str">
        <f>_xlfn.XLOOKUP($B401,direcciones!$B:$B,direcciones!E:E,"",0)</f>
        <v/>
      </c>
      <c r="AD401" t="str">
        <f>_xlfn.XLOOKUP($B401,direcciones!$B:$B,direcciones!F:F,"",0)</f>
        <v/>
      </c>
      <c r="AE401" t="str">
        <f>_xlfn.XLOOKUP($B401,direcciones!$B:$B,direcciones!G:G,"",0)</f>
        <v/>
      </c>
    </row>
    <row r="402" spans="1:31" x14ac:dyDescent="0.25">
      <c r="A402" s="18">
        <f t="shared" si="6"/>
        <v>401</v>
      </c>
      <c r="B402" s="18">
        <v>3134427255</v>
      </c>
      <c r="C402" s="19">
        <v>1144162545</v>
      </c>
      <c r="D402" s="18" t="s">
        <v>1002</v>
      </c>
      <c r="E402" s="19">
        <v>1037263</v>
      </c>
      <c r="F402" s="18" t="s">
        <v>1003</v>
      </c>
      <c r="G402" s="19">
        <v>3</v>
      </c>
      <c r="H402" s="18" t="s">
        <v>27</v>
      </c>
      <c r="I402" s="18" t="s">
        <v>1004</v>
      </c>
      <c r="J402" s="20">
        <v>693000</v>
      </c>
      <c r="K402" s="20">
        <v>5952100</v>
      </c>
      <c r="L402" s="20">
        <v>30</v>
      </c>
      <c r="M402" s="20">
        <v>918</v>
      </c>
      <c r="N402" s="21">
        <v>160290.69</v>
      </c>
      <c r="O402" s="22">
        <v>0.22754401154401155</v>
      </c>
      <c r="P402" s="23">
        <v>44845</v>
      </c>
      <c r="Q402" s="18" t="s">
        <v>29</v>
      </c>
      <c r="R402" s="20">
        <v>11</v>
      </c>
      <c r="S402" s="24" t="s">
        <v>30</v>
      </c>
      <c r="T402" s="20" t="s">
        <v>31</v>
      </c>
      <c r="U402" s="25">
        <v>0</v>
      </c>
      <c r="V402" s="20">
        <v>157688</v>
      </c>
      <c r="W402" s="25" t="s">
        <v>32</v>
      </c>
      <c r="X402" s="13" t="s">
        <v>33</v>
      </c>
      <c r="Y402" s="5" t="s">
        <v>34</v>
      </c>
      <c r="Z402" s="18" t="s">
        <v>870</v>
      </c>
      <c r="AA402" t="str">
        <f>_xlfn.XLOOKUP(B402,direcciones!B:B,direcciones!C:C,"",0)</f>
        <v/>
      </c>
      <c r="AB402" t="str">
        <f>_xlfn.XLOOKUP(B402,direcciones!B:B,direcciones!D:D,"",0)</f>
        <v/>
      </c>
      <c r="AC402" t="str">
        <f>_xlfn.XLOOKUP($B402,direcciones!$B:$B,direcciones!E:E,"",0)</f>
        <v/>
      </c>
      <c r="AD402" t="str">
        <f>_xlfn.XLOOKUP($B402,direcciones!$B:$B,direcciones!F:F,"",0)</f>
        <v/>
      </c>
      <c r="AE402" t="str">
        <f>_xlfn.XLOOKUP($B402,direcciones!$B:$B,direcciones!G:G,"",0)</f>
        <v/>
      </c>
    </row>
    <row r="403" spans="1:31" x14ac:dyDescent="0.25">
      <c r="A403" s="18">
        <f t="shared" si="6"/>
        <v>402</v>
      </c>
      <c r="B403" s="18">
        <v>3003337463</v>
      </c>
      <c r="C403" s="19">
        <v>80820235</v>
      </c>
      <c r="D403" s="18" t="s">
        <v>1005</v>
      </c>
      <c r="E403" s="19">
        <v>1107513</v>
      </c>
      <c r="F403" s="18" t="s">
        <v>1006</v>
      </c>
      <c r="G403" s="19">
        <v>2</v>
      </c>
      <c r="H403" s="18" t="s">
        <v>27</v>
      </c>
      <c r="I403" s="18" t="s">
        <v>1007</v>
      </c>
      <c r="J403" s="20">
        <v>14594447</v>
      </c>
      <c r="K403" s="20">
        <v>24513157</v>
      </c>
      <c r="L403" s="20">
        <v>8</v>
      </c>
      <c r="M403" s="20">
        <v>247</v>
      </c>
      <c r="N403" s="21">
        <v>579411.37</v>
      </c>
      <c r="O403" s="22">
        <v>2.290597238799113E-4</v>
      </c>
      <c r="P403" s="23">
        <v>44943</v>
      </c>
      <c r="Q403" s="18" t="s">
        <v>29</v>
      </c>
      <c r="R403" s="20">
        <v>8</v>
      </c>
      <c r="S403" s="24" t="s">
        <v>39</v>
      </c>
      <c r="T403" s="20" t="s">
        <v>31</v>
      </c>
      <c r="U403" s="25">
        <v>149879.74</v>
      </c>
      <c r="V403" s="20">
        <v>3343</v>
      </c>
      <c r="W403" s="25" t="s">
        <v>40</v>
      </c>
      <c r="X403" s="13" t="s">
        <v>33</v>
      </c>
      <c r="Y403" s="5" t="s">
        <v>34</v>
      </c>
      <c r="Z403" s="18" t="s">
        <v>870</v>
      </c>
      <c r="AA403" t="str">
        <f>_xlfn.XLOOKUP(B403,direcciones!B:B,direcciones!C:C,"",0)</f>
        <v/>
      </c>
      <c r="AB403" t="str">
        <f>_xlfn.XLOOKUP(B403,direcciones!B:B,direcciones!D:D,"",0)</f>
        <v/>
      </c>
      <c r="AC403" t="str">
        <f>_xlfn.XLOOKUP($B403,direcciones!$B:$B,direcciones!E:E,"",0)</f>
        <v/>
      </c>
      <c r="AD403" t="str">
        <f>_xlfn.XLOOKUP($B403,direcciones!$B:$B,direcciones!F:F,"",0)</f>
        <v/>
      </c>
      <c r="AE403" t="str">
        <f>_xlfn.XLOOKUP($B403,direcciones!$B:$B,direcciones!G:G,"",0)</f>
        <v/>
      </c>
    </row>
    <row r="404" spans="1:31" x14ac:dyDescent="0.25">
      <c r="A404" s="18">
        <f t="shared" si="6"/>
        <v>403</v>
      </c>
      <c r="B404" s="18">
        <v>3216425864</v>
      </c>
      <c r="C404" s="19">
        <v>94495728</v>
      </c>
      <c r="D404" s="18" t="s">
        <v>1008</v>
      </c>
      <c r="E404" s="19">
        <v>563903</v>
      </c>
      <c r="F404" s="18" t="s">
        <v>1009</v>
      </c>
      <c r="G404" s="19">
        <v>1</v>
      </c>
      <c r="H404" s="18" t="s">
        <v>27</v>
      </c>
      <c r="I404" s="18" t="s">
        <v>1010</v>
      </c>
      <c r="J404" s="21">
        <v>58394815.060000002</v>
      </c>
      <c r="K404" s="20">
        <v>58394815.060000002</v>
      </c>
      <c r="L404" s="20">
        <v>31</v>
      </c>
      <c r="M404" s="20">
        <v>944</v>
      </c>
      <c r="N404" s="21">
        <v>1373973.85</v>
      </c>
      <c r="O404" s="22">
        <v>7.7061636300693851E-7</v>
      </c>
      <c r="P404" s="23">
        <v>44090</v>
      </c>
      <c r="Q404" s="18" t="s">
        <v>152</v>
      </c>
      <c r="R404" s="20">
        <v>36</v>
      </c>
      <c r="S404" s="24" t="s">
        <v>30</v>
      </c>
      <c r="T404" s="20" t="s">
        <v>31</v>
      </c>
      <c r="U404" s="25">
        <v>498354.75</v>
      </c>
      <c r="V404" s="20">
        <v>45</v>
      </c>
      <c r="W404" s="25" t="s">
        <v>40</v>
      </c>
      <c r="X404" s="13" t="s">
        <v>33</v>
      </c>
      <c r="Y404" s="5" t="s">
        <v>34</v>
      </c>
      <c r="Z404" s="18" t="s">
        <v>870</v>
      </c>
      <c r="AA404" t="str">
        <f>_xlfn.XLOOKUP(B404,direcciones!B:B,direcciones!C:C,"",0)</f>
        <v/>
      </c>
      <c r="AB404" t="str">
        <f>_xlfn.XLOOKUP(B404,direcciones!B:B,direcciones!D:D,"",0)</f>
        <v/>
      </c>
      <c r="AC404" t="str">
        <f>_xlfn.XLOOKUP($B404,direcciones!$B:$B,direcciones!E:E,"",0)</f>
        <v/>
      </c>
      <c r="AD404" t="str">
        <f>_xlfn.XLOOKUP($B404,direcciones!$B:$B,direcciones!F:F,"",0)</f>
        <v/>
      </c>
      <c r="AE404" t="str">
        <f>_xlfn.XLOOKUP($B404,direcciones!$B:$B,direcciones!G:G,"",0)</f>
        <v/>
      </c>
    </row>
    <row r="405" spans="1:31" x14ac:dyDescent="0.25">
      <c r="A405" s="5">
        <f t="shared" si="6"/>
        <v>404</v>
      </c>
      <c r="B405" s="5">
        <v>3164333893</v>
      </c>
      <c r="C405" s="6">
        <v>13513706</v>
      </c>
      <c r="D405" s="5" t="s">
        <v>1011</v>
      </c>
      <c r="E405" s="6">
        <v>491829</v>
      </c>
      <c r="F405" s="5" t="s">
        <v>1012</v>
      </c>
      <c r="G405" s="6">
        <v>2</v>
      </c>
      <c r="H405" s="5" t="s">
        <v>27</v>
      </c>
      <c r="I405" s="5" t="s">
        <v>1013</v>
      </c>
      <c r="J405" s="7">
        <v>10166100</v>
      </c>
      <c r="K405" s="7">
        <v>10751612</v>
      </c>
      <c r="L405" s="7">
        <v>41</v>
      </c>
      <c r="M405" s="7">
        <v>1239</v>
      </c>
      <c r="N405" s="8">
        <v>264203.06</v>
      </c>
      <c r="O405" s="9">
        <v>0.12463078269936358</v>
      </c>
      <c r="P405" s="10">
        <v>43951</v>
      </c>
      <c r="Q405" s="5" t="s">
        <v>152</v>
      </c>
      <c r="R405" s="7">
        <v>41</v>
      </c>
      <c r="S405" s="11" t="s">
        <v>30</v>
      </c>
      <c r="T405" s="7" t="s">
        <v>31</v>
      </c>
      <c r="U405" s="12">
        <v>98442.2</v>
      </c>
      <c r="V405" s="7">
        <v>1267009</v>
      </c>
      <c r="W405" s="12" t="s">
        <v>40</v>
      </c>
      <c r="X405" s="13" t="s">
        <v>33</v>
      </c>
      <c r="Y405" s="5" t="s">
        <v>34</v>
      </c>
      <c r="Z405" s="5" t="s">
        <v>870</v>
      </c>
      <c r="AA405" t="str">
        <f>_xlfn.XLOOKUP(B405,direcciones!B:B,direcciones!C:C,"",0)</f>
        <v/>
      </c>
      <c r="AB405" t="str">
        <f>_xlfn.XLOOKUP(B405,direcciones!B:B,direcciones!D:D,"",0)</f>
        <v/>
      </c>
      <c r="AC405" t="str">
        <f>_xlfn.XLOOKUP($B405,direcciones!$B:$B,direcciones!E:E,"",0)</f>
        <v/>
      </c>
      <c r="AD405" t="str">
        <f>_xlfn.XLOOKUP($B405,direcciones!$B:$B,direcciones!F:F,"",0)</f>
        <v/>
      </c>
      <c r="AE405" t="str">
        <f>_xlfn.XLOOKUP($B405,direcciones!$B:$B,direcciones!G:G,"",0)</f>
        <v/>
      </c>
    </row>
    <row r="406" spans="1:31" x14ac:dyDescent="0.25">
      <c r="A406" s="5">
        <f t="shared" si="6"/>
        <v>405</v>
      </c>
      <c r="B406" s="5">
        <v>3175956592</v>
      </c>
      <c r="C406" s="6">
        <v>425839</v>
      </c>
      <c r="D406" s="5" t="s">
        <v>1014</v>
      </c>
      <c r="E406" s="6">
        <v>1249949</v>
      </c>
      <c r="F406" s="5" t="s">
        <v>1015</v>
      </c>
      <c r="G406" s="6">
        <v>4</v>
      </c>
      <c r="H406" s="5" t="s">
        <v>27</v>
      </c>
      <c r="I406" s="5" t="s">
        <v>1016</v>
      </c>
      <c r="J406" s="7">
        <v>3076500</v>
      </c>
      <c r="K406" s="7">
        <v>110184900</v>
      </c>
      <c r="L406" s="7">
        <v>4</v>
      </c>
      <c r="M406" s="7">
        <v>127</v>
      </c>
      <c r="N406" s="8">
        <v>1326782.99</v>
      </c>
      <c r="O406" s="9">
        <v>0</v>
      </c>
      <c r="P406" s="10">
        <v>45107</v>
      </c>
      <c r="Q406" s="5" t="s">
        <v>152</v>
      </c>
      <c r="R406" s="7">
        <v>3</v>
      </c>
      <c r="S406" s="11" t="s">
        <v>39</v>
      </c>
      <c r="T406" s="7" t="s">
        <v>166</v>
      </c>
      <c r="U406" s="12">
        <v>536979.88</v>
      </c>
      <c r="V406" s="7">
        <v>0</v>
      </c>
      <c r="W406" s="12" t="s">
        <v>32</v>
      </c>
      <c r="X406" s="13" t="s">
        <v>33</v>
      </c>
      <c r="Y406" s="5" t="s">
        <v>34</v>
      </c>
      <c r="Z406" s="5" t="s">
        <v>870</v>
      </c>
      <c r="AA406" t="str">
        <f>_xlfn.XLOOKUP(B406,direcciones!B:B,direcciones!C:C,"",0)</f>
        <v>Funza</v>
      </c>
      <c r="AB406" t="str">
        <f>_xlfn.XLOOKUP(B406,direcciones!B:B,direcciones!D:D,"",0)</f>
        <v>CUNDINAMARCA</v>
      </c>
      <c r="AC406">
        <f>_xlfn.XLOOKUP($B406,direcciones!$B:$B,direcciones!E:E,"",0)</f>
        <v>0</v>
      </c>
      <c r="AD406" t="str">
        <f>_xlfn.XLOOKUP($B406,direcciones!$B:$B,direcciones!F:F,"",0)</f>
        <v>CUNDINAMARCA</v>
      </c>
      <c r="AE406" t="str">
        <f>_xlfn.XLOOKUP($B406,direcciones!$B:$B,direcciones!G:G,"",0)</f>
        <v>Calle 17A #7b-57</v>
      </c>
    </row>
    <row r="407" spans="1:31" x14ac:dyDescent="0.25">
      <c r="A407" s="5">
        <f t="shared" si="6"/>
        <v>406</v>
      </c>
      <c r="B407" s="5">
        <v>3208195076</v>
      </c>
      <c r="C407" s="6">
        <v>1117546087</v>
      </c>
      <c r="D407" s="5" t="s">
        <v>1017</v>
      </c>
      <c r="E407" s="6">
        <v>1271923</v>
      </c>
      <c r="F407" s="5" t="s">
        <v>1018</v>
      </c>
      <c r="G407" s="6">
        <v>5</v>
      </c>
      <c r="H407" s="5" t="s">
        <v>27</v>
      </c>
      <c r="I407" s="5" t="s">
        <v>1019</v>
      </c>
      <c r="J407" s="7">
        <v>22472100</v>
      </c>
      <c r="K407" s="7">
        <v>138777450</v>
      </c>
      <c r="L407" s="7">
        <v>5</v>
      </c>
      <c r="M407" s="7">
        <v>157</v>
      </c>
      <c r="N407" s="8">
        <v>1840195.23</v>
      </c>
      <c r="O407" s="9">
        <v>1.9668833798354405E-4</v>
      </c>
      <c r="P407" s="10">
        <v>45135</v>
      </c>
      <c r="Q407" s="5" t="s">
        <v>152</v>
      </c>
      <c r="R407" s="7">
        <v>2</v>
      </c>
      <c r="S407" s="11" t="s">
        <v>39</v>
      </c>
      <c r="T407" s="7" t="s">
        <v>166</v>
      </c>
      <c r="U407" s="12">
        <v>673080.42</v>
      </c>
      <c r="V407" s="7">
        <v>4420</v>
      </c>
      <c r="W407" s="12" t="s">
        <v>40</v>
      </c>
      <c r="X407" s="13" t="s">
        <v>33</v>
      </c>
      <c r="Y407" s="5" t="s">
        <v>34</v>
      </c>
      <c r="Z407" s="5" t="s">
        <v>870</v>
      </c>
      <c r="AA407" t="str">
        <f>_xlfn.XLOOKUP(B407,direcciones!B:B,direcciones!C:C,"",0)</f>
        <v>La Mesa</v>
      </c>
      <c r="AB407" t="str">
        <f>_xlfn.XLOOKUP(B407,direcciones!B:B,direcciones!D:D,"",0)</f>
        <v>CUNDINAMARCA</v>
      </c>
      <c r="AC407">
        <f>_xlfn.XLOOKUP($B407,direcciones!$B:$B,direcciones!E:E,"",0)</f>
        <v>0</v>
      </c>
      <c r="AD407" t="str">
        <f>_xlfn.XLOOKUP($B407,direcciones!$B:$B,direcciones!F:F,"",0)</f>
        <v>CUNDINAMARCA</v>
      </c>
      <c r="AE407" t="str">
        <f>_xlfn.XLOOKUP($B407,direcciones!$B:$B,direcciones!G:G,"",0)</f>
        <v>Calle 4 #18-50</v>
      </c>
    </row>
    <row r="408" spans="1:31" x14ac:dyDescent="0.25">
      <c r="A408" s="5">
        <f t="shared" si="6"/>
        <v>407</v>
      </c>
      <c r="B408" s="5">
        <v>3136957878</v>
      </c>
      <c r="C408" s="6">
        <v>70141832</v>
      </c>
      <c r="D408" s="5" t="s">
        <v>1020</v>
      </c>
      <c r="E408" s="6">
        <v>1218293</v>
      </c>
      <c r="F408" s="5" t="s">
        <v>1021</v>
      </c>
      <c r="G408" s="6">
        <v>3</v>
      </c>
      <c r="H408" s="5" t="s">
        <v>27</v>
      </c>
      <c r="I408" s="5" t="s">
        <v>1022</v>
      </c>
      <c r="J408" s="7">
        <v>36696450</v>
      </c>
      <c r="K408" s="7">
        <v>322877100</v>
      </c>
      <c r="L408" s="7">
        <v>5</v>
      </c>
      <c r="M408" s="7">
        <v>157</v>
      </c>
      <c r="N408" s="8">
        <v>4030335.11</v>
      </c>
      <c r="O408" s="9">
        <v>1.0834835522237165E-4</v>
      </c>
      <c r="P408" s="10">
        <v>45069</v>
      </c>
      <c r="Q408" s="5" t="s">
        <v>29</v>
      </c>
      <c r="R408" s="7">
        <v>4</v>
      </c>
      <c r="S408" s="11" t="s">
        <v>39</v>
      </c>
      <c r="T408" s="7" t="s">
        <v>166</v>
      </c>
      <c r="U408" s="12">
        <v>1549394.76</v>
      </c>
      <c r="V408" s="7">
        <v>3976</v>
      </c>
      <c r="W408" s="12" t="s">
        <v>40</v>
      </c>
      <c r="X408" s="13" t="s">
        <v>33</v>
      </c>
      <c r="Y408" s="5" t="s">
        <v>34</v>
      </c>
      <c r="Z408" s="5" t="s">
        <v>870</v>
      </c>
      <c r="AA408" t="str">
        <f>_xlfn.XLOOKUP(B408,direcciones!B:B,direcciones!C:C,"",0)</f>
        <v>Medellín</v>
      </c>
      <c r="AB408" t="str">
        <f>_xlfn.XLOOKUP(B408,direcciones!B:B,direcciones!D:D,"",0)</f>
        <v>ANTIOQUIA</v>
      </c>
      <c r="AC408">
        <f>_xlfn.XLOOKUP($B408,direcciones!$B:$B,direcciones!E:E,"",0)</f>
        <v>0</v>
      </c>
      <c r="AD408" t="str">
        <f>_xlfn.XLOOKUP($B408,direcciones!$B:$B,direcciones!F:F,"",0)</f>
        <v>ANTIOQUIA</v>
      </c>
      <c r="AE408" t="str">
        <f>_xlfn.XLOOKUP($B408,direcciones!$B:$B,direcciones!G:G,"",0)</f>
        <v>Cr 68 a #103- 26 int 301</v>
      </c>
    </row>
    <row r="409" spans="1:31" x14ac:dyDescent="0.25">
      <c r="A409" s="5">
        <f t="shared" si="6"/>
        <v>408</v>
      </c>
      <c r="B409" s="5">
        <v>3136957878</v>
      </c>
      <c r="C409" s="6">
        <v>70141832</v>
      </c>
      <c r="D409" s="5" t="s">
        <v>1020</v>
      </c>
      <c r="E409" s="6">
        <v>1218294</v>
      </c>
      <c r="F409" s="5" t="s">
        <v>1021</v>
      </c>
      <c r="G409" s="6">
        <v>3</v>
      </c>
      <c r="H409" s="5" t="s">
        <v>27</v>
      </c>
      <c r="I409" s="5" t="s">
        <v>1023</v>
      </c>
      <c r="J409" s="7">
        <v>265139700</v>
      </c>
      <c r="K409" s="7">
        <v>322877100</v>
      </c>
      <c r="L409" s="7">
        <v>5</v>
      </c>
      <c r="M409" s="7">
        <v>157</v>
      </c>
      <c r="N409" s="8">
        <v>4030335.11</v>
      </c>
      <c r="O409" s="9">
        <v>1.4995868215887699E-5</v>
      </c>
      <c r="P409" s="10">
        <v>45069</v>
      </c>
      <c r="Q409" s="5" t="s">
        <v>29</v>
      </c>
      <c r="R409" s="7">
        <v>4</v>
      </c>
      <c r="S409" s="11" t="s">
        <v>39</v>
      </c>
      <c r="T409" s="7" t="s">
        <v>166</v>
      </c>
      <c r="U409" s="12">
        <v>1549394.76</v>
      </c>
      <c r="V409" s="7">
        <v>3976</v>
      </c>
      <c r="W409" s="12" t="s">
        <v>40</v>
      </c>
      <c r="X409" s="13" t="s">
        <v>33</v>
      </c>
      <c r="Y409" s="5" t="s">
        <v>34</v>
      </c>
      <c r="Z409" s="5" t="s">
        <v>870</v>
      </c>
      <c r="AA409" t="str">
        <f>_xlfn.XLOOKUP(B409,direcciones!B:B,direcciones!C:C,"",0)</f>
        <v>Medellín</v>
      </c>
      <c r="AB409" t="str">
        <f>_xlfn.XLOOKUP(B409,direcciones!B:B,direcciones!D:D,"",0)</f>
        <v>ANTIOQUIA</v>
      </c>
      <c r="AC409">
        <f>_xlfn.XLOOKUP($B409,direcciones!$B:$B,direcciones!E:E,"",0)</f>
        <v>0</v>
      </c>
      <c r="AD409" t="str">
        <f>_xlfn.XLOOKUP($B409,direcciones!$B:$B,direcciones!F:F,"",0)</f>
        <v>ANTIOQUIA</v>
      </c>
      <c r="AE409" t="str">
        <f>_xlfn.XLOOKUP($B409,direcciones!$B:$B,direcciones!G:G,"",0)</f>
        <v>Cr 68 a #103- 26 int 301</v>
      </c>
    </row>
    <row r="410" spans="1:31" x14ac:dyDescent="0.25">
      <c r="A410" s="5">
        <f t="shared" si="6"/>
        <v>409</v>
      </c>
      <c r="B410" s="5">
        <v>3114121332</v>
      </c>
      <c r="C410" s="6">
        <v>51761670</v>
      </c>
      <c r="D410" s="5" t="s">
        <v>1024</v>
      </c>
      <c r="E410" s="6">
        <v>1230769</v>
      </c>
      <c r="F410" s="5" t="s">
        <v>1025</v>
      </c>
      <c r="G410" s="6">
        <v>3</v>
      </c>
      <c r="H410" s="5" t="s">
        <v>27</v>
      </c>
      <c r="I410" s="5" t="s">
        <v>1026</v>
      </c>
      <c r="J410" s="7">
        <v>13326600</v>
      </c>
      <c r="K410" s="7">
        <v>94449600</v>
      </c>
      <c r="L410" s="7">
        <v>5</v>
      </c>
      <c r="M410" s="7">
        <v>157</v>
      </c>
      <c r="N410" s="8">
        <v>1160811.92</v>
      </c>
      <c r="O410" s="9">
        <v>1.1480797802890459E-5</v>
      </c>
      <c r="P410" s="10">
        <v>45077</v>
      </c>
      <c r="Q410" s="5" t="s">
        <v>29</v>
      </c>
      <c r="R410" s="7">
        <v>4</v>
      </c>
      <c r="S410" s="11" t="s">
        <v>39</v>
      </c>
      <c r="T410" s="7" t="s">
        <v>166</v>
      </c>
      <c r="U410" s="12">
        <v>462079.86</v>
      </c>
      <c r="V410" s="7">
        <v>153</v>
      </c>
      <c r="W410" s="12" t="s">
        <v>40</v>
      </c>
      <c r="X410" s="13" t="s">
        <v>33</v>
      </c>
      <c r="Y410" s="5" t="s">
        <v>34</v>
      </c>
      <c r="Z410" s="5" t="s">
        <v>870</v>
      </c>
      <c r="AA410" t="str">
        <f>_xlfn.XLOOKUP(B410,direcciones!B:B,direcciones!C:C,"",0)</f>
        <v>Valledupar</v>
      </c>
      <c r="AB410" t="str">
        <f>_xlfn.XLOOKUP(B410,direcciones!B:B,direcciones!D:D,"",0)</f>
        <v>CESAR</v>
      </c>
      <c r="AC410">
        <f>_xlfn.XLOOKUP($B410,direcciones!$B:$B,direcciones!E:E,"",0)</f>
        <v>0</v>
      </c>
      <c r="AD410" t="str">
        <f>_xlfn.XLOOKUP($B410,direcciones!$B:$B,direcciones!F:F,"",0)</f>
        <v>CESAR</v>
      </c>
      <c r="AE410" t="str">
        <f>_xlfn.XLOOKUP($B410,direcciones!$B:$B,direcciones!G:G,"",0)</f>
        <v>Conjunto Rosario Norte 2 MZ D Casa 27</v>
      </c>
    </row>
    <row r="411" spans="1:31" x14ac:dyDescent="0.25">
      <c r="A411" s="5">
        <f t="shared" si="6"/>
        <v>410</v>
      </c>
      <c r="B411" s="5">
        <v>3214588159</v>
      </c>
      <c r="C411" s="6">
        <v>93205285</v>
      </c>
      <c r="D411" s="5" t="s">
        <v>1027</v>
      </c>
      <c r="E411" s="6">
        <v>1211465</v>
      </c>
      <c r="F411" s="5" t="s">
        <v>1028</v>
      </c>
      <c r="G411" s="6">
        <v>1</v>
      </c>
      <c r="H411" s="5" t="s">
        <v>27</v>
      </c>
      <c r="I411" s="5" t="s">
        <v>1029</v>
      </c>
      <c r="J411" s="7">
        <v>71824767</v>
      </c>
      <c r="K411" s="7">
        <v>71824767</v>
      </c>
      <c r="L411" s="7">
        <v>5</v>
      </c>
      <c r="M411" s="7">
        <v>157</v>
      </c>
      <c r="N411" s="8">
        <v>828299.28</v>
      </c>
      <c r="O411" s="9">
        <v>2.784554804055264E-8</v>
      </c>
      <c r="P411" s="10">
        <v>45065</v>
      </c>
      <c r="Q411" s="5" t="s">
        <v>29</v>
      </c>
      <c r="R411" s="7">
        <v>4</v>
      </c>
      <c r="S411" s="11" t="s">
        <v>39</v>
      </c>
      <c r="T411" s="7" t="s">
        <v>166</v>
      </c>
      <c r="U411" s="12">
        <v>354386.84</v>
      </c>
      <c r="V411" s="7">
        <v>2</v>
      </c>
      <c r="W411" s="12" t="s">
        <v>40</v>
      </c>
      <c r="X411" s="13" t="s">
        <v>33</v>
      </c>
      <c r="Y411" s="5" t="s">
        <v>34</v>
      </c>
      <c r="Z411" s="5" t="s">
        <v>870</v>
      </c>
      <c r="AA411" t="str">
        <f>_xlfn.XLOOKUP(B411,direcciones!B:B,direcciones!C:C,"",0)</f>
        <v>Bogotá</v>
      </c>
      <c r="AB411" t="str">
        <f>_xlfn.XLOOKUP(B411,direcciones!B:B,direcciones!D:D,"",0)</f>
        <v>CUNDINAMARCA</v>
      </c>
      <c r="AC411">
        <f>_xlfn.XLOOKUP($B411,direcciones!$B:$B,direcciones!E:E,"",0)</f>
        <v>0</v>
      </c>
      <c r="AD411" t="str">
        <f>_xlfn.XLOOKUP($B411,direcciones!$B:$B,direcciones!F:F,"",0)</f>
        <v>CUNDINAMARCA</v>
      </c>
      <c r="AE411" t="str">
        <f>_xlfn.XLOOKUP($B411,direcciones!$B:$B,direcciones!G:G,"",0)</f>
        <v>Cra. 69C#69B-11</v>
      </c>
    </row>
    <row r="412" spans="1:31" x14ac:dyDescent="0.25">
      <c r="A412" s="5">
        <f t="shared" si="6"/>
        <v>411</v>
      </c>
      <c r="B412" s="5">
        <v>3232259453</v>
      </c>
      <c r="C412" s="6">
        <v>1018448250</v>
      </c>
      <c r="D412" s="5" t="s">
        <v>1030</v>
      </c>
      <c r="E412" s="6">
        <v>1210256</v>
      </c>
      <c r="F412" s="5" t="s">
        <v>1031</v>
      </c>
      <c r="G412" s="6">
        <v>4</v>
      </c>
      <c r="H412" s="5" t="s">
        <v>27</v>
      </c>
      <c r="I412" s="5" t="s">
        <v>1032</v>
      </c>
      <c r="J412" s="7">
        <v>38748600</v>
      </c>
      <c r="K412" s="7">
        <v>129118000</v>
      </c>
      <c r="L412" s="7">
        <v>5</v>
      </c>
      <c r="M412" s="7">
        <v>158</v>
      </c>
      <c r="N412" s="8">
        <v>1517968.98</v>
      </c>
      <c r="O412" s="9">
        <v>0</v>
      </c>
      <c r="P412" s="10">
        <v>45070</v>
      </c>
      <c r="Q412" s="5" t="s">
        <v>29</v>
      </c>
      <c r="R412" s="7">
        <v>4</v>
      </c>
      <c r="S412" s="11" t="s">
        <v>39</v>
      </c>
      <c r="T412" s="7" t="s">
        <v>166</v>
      </c>
      <c r="U412" s="12">
        <v>627101.43999999994</v>
      </c>
      <c r="V412" s="7">
        <v>0</v>
      </c>
      <c r="W412" s="12" t="s">
        <v>40</v>
      </c>
      <c r="X412" s="13" t="s">
        <v>33</v>
      </c>
      <c r="Y412" s="5" t="s">
        <v>34</v>
      </c>
      <c r="Z412" s="5" t="s">
        <v>870</v>
      </c>
      <c r="AA412" t="str">
        <f>_xlfn.XLOOKUP(B412,direcciones!B:B,direcciones!C:C,"",0)</f>
        <v>Bogotá</v>
      </c>
      <c r="AB412" t="str">
        <f>_xlfn.XLOOKUP(B412,direcciones!B:B,direcciones!D:D,"",0)</f>
        <v>CUNDINAMARCA</v>
      </c>
      <c r="AC412">
        <f>_xlfn.XLOOKUP($B412,direcciones!$B:$B,direcciones!E:E,"",0)</f>
        <v>0</v>
      </c>
      <c r="AD412" t="str">
        <f>_xlfn.XLOOKUP($B412,direcciones!$B:$B,direcciones!F:F,"",0)</f>
        <v>CUNDINAMARCA</v>
      </c>
      <c r="AE412" t="str">
        <f>_xlfn.XLOOKUP($B412,direcciones!$B:$B,direcciones!G:G,"",0)</f>
        <v>Carrera 141c#143b32</v>
      </c>
    </row>
    <row r="413" spans="1:31" x14ac:dyDescent="0.25">
      <c r="A413" s="5">
        <f t="shared" si="6"/>
        <v>412</v>
      </c>
      <c r="B413" s="5">
        <v>3232259453</v>
      </c>
      <c r="C413" s="6">
        <v>1018448250</v>
      </c>
      <c r="D413" s="5" t="s">
        <v>1030</v>
      </c>
      <c r="E413" s="6">
        <v>1210254</v>
      </c>
      <c r="F413" s="5" t="s">
        <v>1031</v>
      </c>
      <c r="G413" s="6">
        <v>4</v>
      </c>
      <c r="H413" s="5" t="s">
        <v>27</v>
      </c>
      <c r="I413" s="5" t="s">
        <v>1033</v>
      </c>
      <c r="J413" s="7">
        <v>565400</v>
      </c>
      <c r="K413" s="7">
        <v>129118000</v>
      </c>
      <c r="L413" s="7">
        <v>5</v>
      </c>
      <c r="M413" s="7">
        <v>158</v>
      </c>
      <c r="N413" s="8">
        <v>1517968.98</v>
      </c>
      <c r="O413" s="9">
        <v>0</v>
      </c>
      <c r="P413" s="10">
        <v>45070</v>
      </c>
      <c r="Q413" s="5" t="s">
        <v>29</v>
      </c>
      <c r="R413" s="7">
        <v>4</v>
      </c>
      <c r="S413" s="11" t="s">
        <v>39</v>
      </c>
      <c r="T413" s="7" t="s">
        <v>166</v>
      </c>
      <c r="U413" s="12">
        <v>627101.43999999994</v>
      </c>
      <c r="V413" s="7">
        <v>0</v>
      </c>
      <c r="W413" s="12" t="s">
        <v>99</v>
      </c>
      <c r="X413" s="13" t="s">
        <v>33</v>
      </c>
      <c r="Y413" s="5" t="s">
        <v>34</v>
      </c>
      <c r="Z413" s="5" t="s">
        <v>870</v>
      </c>
      <c r="AA413" t="str">
        <f>_xlfn.XLOOKUP(B413,direcciones!B:B,direcciones!C:C,"",0)</f>
        <v>Bogotá</v>
      </c>
      <c r="AB413" t="str">
        <f>_xlfn.XLOOKUP(B413,direcciones!B:B,direcciones!D:D,"",0)</f>
        <v>CUNDINAMARCA</v>
      </c>
      <c r="AC413">
        <f>_xlfn.XLOOKUP($B413,direcciones!$B:$B,direcciones!E:E,"",0)</f>
        <v>0</v>
      </c>
      <c r="AD413" t="str">
        <f>_xlfn.XLOOKUP($B413,direcciones!$B:$B,direcciones!F:F,"",0)</f>
        <v>CUNDINAMARCA</v>
      </c>
      <c r="AE413" t="str">
        <f>_xlfn.XLOOKUP($B413,direcciones!$B:$B,direcciones!G:G,"",0)</f>
        <v>Carrera 141c#143b32</v>
      </c>
    </row>
    <row r="414" spans="1:31" x14ac:dyDescent="0.25">
      <c r="A414" s="5">
        <f t="shared" si="6"/>
        <v>413</v>
      </c>
      <c r="B414" s="5">
        <v>3193654760</v>
      </c>
      <c r="C414" s="6">
        <v>1007371270</v>
      </c>
      <c r="D414" s="5" t="s">
        <v>1034</v>
      </c>
      <c r="E414" s="6">
        <v>1214571</v>
      </c>
      <c r="F414" s="5" t="s">
        <v>1035</v>
      </c>
      <c r="G414" s="6">
        <v>4</v>
      </c>
      <c r="H414" s="5" t="s">
        <v>27</v>
      </c>
      <c r="I414" s="5" t="s">
        <v>1036</v>
      </c>
      <c r="J414" s="7">
        <v>74204483</v>
      </c>
      <c r="K414" s="7">
        <v>83236879</v>
      </c>
      <c r="L414" s="7">
        <v>4</v>
      </c>
      <c r="M414" s="7">
        <v>127</v>
      </c>
      <c r="N414" s="8">
        <v>1048513.85</v>
      </c>
      <c r="O414" s="9">
        <v>1.41425148127506E-2</v>
      </c>
      <c r="P414" s="10">
        <v>45065</v>
      </c>
      <c r="Q414" s="5" t="s">
        <v>29</v>
      </c>
      <c r="R414" s="7">
        <v>4</v>
      </c>
      <c r="S414" s="11" t="s">
        <v>39</v>
      </c>
      <c r="T414" s="7" t="s">
        <v>166</v>
      </c>
      <c r="U414" s="12">
        <v>408707.31</v>
      </c>
      <c r="V414" s="7">
        <v>1049438</v>
      </c>
      <c r="W414" s="12" t="s">
        <v>40</v>
      </c>
      <c r="X414" s="13" t="s">
        <v>33</v>
      </c>
      <c r="Y414" s="5" t="s">
        <v>34</v>
      </c>
      <c r="Z414" s="5" t="s">
        <v>870</v>
      </c>
      <c r="AA414" t="str">
        <f>_xlfn.XLOOKUP(B414,direcciones!B:B,direcciones!C:C,"",0)</f>
        <v>Cimitarra</v>
      </c>
      <c r="AB414" t="str">
        <f>_xlfn.XLOOKUP(B414,direcciones!B:B,direcciones!D:D,"",0)</f>
        <v>SANTANDER</v>
      </c>
      <c r="AC414">
        <f>_xlfn.XLOOKUP($B414,direcciones!$B:$B,direcciones!E:E,"",0)</f>
        <v>0</v>
      </c>
      <c r="AD414" t="str">
        <f>_xlfn.XLOOKUP($B414,direcciones!$B:$B,direcciones!F:F,"",0)</f>
        <v>SANTANDER</v>
      </c>
      <c r="AE414" t="str">
        <f>_xlfn.XLOOKUP($B414,direcciones!$B:$B,direcciones!G:G,"",0)</f>
        <v>Puerto Olaya</v>
      </c>
    </row>
    <row r="415" spans="1:31" x14ac:dyDescent="0.25">
      <c r="A415" s="5">
        <f t="shared" si="6"/>
        <v>414</v>
      </c>
      <c r="B415" s="5">
        <v>3163401252</v>
      </c>
      <c r="C415" s="6">
        <v>1089479685</v>
      </c>
      <c r="D415" s="5" t="s">
        <v>1037</v>
      </c>
      <c r="E415" s="6">
        <v>1236118</v>
      </c>
      <c r="F415" s="5" t="s">
        <v>1038</v>
      </c>
      <c r="G415" s="6">
        <v>7</v>
      </c>
      <c r="H415" s="5" t="s">
        <v>27</v>
      </c>
      <c r="I415" s="5" t="s">
        <v>1039</v>
      </c>
      <c r="J415" s="7">
        <v>15069925</v>
      </c>
      <c r="K415" s="7">
        <v>83863520</v>
      </c>
      <c r="L415" s="7">
        <v>4</v>
      </c>
      <c r="M415" s="7">
        <v>127</v>
      </c>
      <c r="N415" s="8">
        <v>1051514.82</v>
      </c>
      <c r="O415" s="9">
        <v>6.7471005993725908E-2</v>
      </c>
      <c r="P415" s="10">
        <v>45087</v>
      </c>
      <c r="Q415" s="5" t="s">
        <v>29</v>
      </c>
      <c r="R415" s="7">
        <v>3</v>
      </c>
      <c r="S415" s="11" t="s">
        <v>39</v>
      </c>
      <c r="T415" s="7" t="s">
        <v>166</v>
      </c>
      <c r="U415" s="12">
        <v>411690.12</v>
      </c>
      <c r="V415" s="7">
        <v>1016783</v>
      </c>
      <c r="W415" s="12" t="s">
        <v>40</v>
      </c>
      <c r="X415" s="13" t="s">
        <v>33</v>
      </c>
      <c r="Y415" s="5" t="s">
        <v>34</v>
      </c>
      <c r="Z415" s="5" t="s">
        <v>870</v>
      </c>
      <c r="AA415" t="str">
        <f>_xlfn.XLOOKUP(B415,direcciones!B:B,direcciones!C:C,"",0)</f>
        <v/>
      </c>
      <c r="AB415" t="str">
        <f>_xlfn.XLOOKUP(B415,direcciones!B:B,direcciones!D:D,"",0)</f>
        <v/>
      </c>
      <c r="AC415" t="str">
        <f>_xlfn.XLOOKUP($B415,direcciones!$B:$B,direcciones!E:E,"",0)</f>
        <v/>
      </c>
      <c r="AD415" t="str">
        <f>_xlfn.XLOOKUP($B415,direcciones!$B:$B,direcciones!F:F,"",0)</f>
        <v/>
      </c>
      <c r="AE415" t="str">
        <f>_xlfn.XLOOKUP($B415,direcciones!$B:$B,direcciones!G:G,"",0)</f>
        <v/>
      </c>
    </row>
    <row r="416" spans="1:31" x14ac:dyDescent="0.25">
      <c r="A416" s="18">
        <f t="shared" si="6"/>
        <v>415</v>
      </c>
      <c r="B416" s="18">
        <v>3148550434</v>
      </c>
      <c r="C416" s="19">
        <v>1036928080</v>
      </c>
      <c r="D416" s="18" t="s">
        <v>1040</v>
      </c>
      <c r="E416" s="19">
        <v>1217975</v>
      </c>
      <c r="F416" s="18" t="s">
        <v>1041</v>
      </c>
      <c r="G416" s="19">
        <v>6</v>
      </c>
      <c r="H416" s="18" t="s">
        <v>27</v>
      </c>
      <c r="I416" s="18" t="s">
        <v>1042</v>
      </c>
      <c r="J416" s="20">
        <v>3348400</v>
      </c>
      <c r="K416" s="20">
        <v>8543600</v>
      </c>
      <c r="L416" s="20">
        <v>6</v>
      </c>
      <c r="M416" s="20">
        <v>188</v>
      </c>
      <c r="N416" s="21">
        <v>202788.52</v>
      </c>
      <c r="O416" s="22">
        <v>2.986501015410345E-7</v>
      </c>
      <c r="P416" s="23">
        <v>45070</v>
      </c>
      <c r="Q416" s="18" t="s">
        <v>29</v>
      </c>
      <c r="R416" s="20">
        <v>4</v>
      </c>
      <c r="S416" s="24" t="s">
        <v>39</v>
      </c>
      <c r="T416" s="20" t="s">
        <v>31</v>
      </c>
      <c r="U416" s="25">
        <v>63803.93</v>
      </c>
      <c r="V416" s="20">
        <v>1</v>
      </c>
      <c r="W416" s="25" t="s">
        <v>40</v>
      </c>
      <c r="X416" s="13" t="s">
        <v>33</v>
      </c>
      <c r="Y416" s="5" t="s">
        <v>34</v>
      </c>
      <c r="Z416" s="18" t="s">
        <v>1043</v>
      </c>
      <c r="AA416" t="str">
        <f>_xlfn.XLOOKUP(B416,direcciones!B:B,direcciones!C:C,"",0)</f>
        <v>Medellín</v>
      </c>
      <c r="AB416" t="str">
        <f>_xlfn.XLOOKUP(B416,direcciones!B:B,direcciones!D:D,"",0)</f>
        <v>ANTIOQUIA</v>
      </c>
      <c r="AC416">
        <f>_xlfn.XLOOKUP($B416,direcciones!$B:$B,direcciones!E:E,"",0)</f>
        <v>0</v>
      </c>
      <c r="AD416" t="str">
        <f>_xlfn.XLOOKUP($B416,direcciones!$B:$B,direcciones!F:F,"",0)</f>
        <v>ANTIOQUIA</v>
      </c>
      <c r="AE416" t="str">
        <f>_xlfn.XLOOKUP($B416,direcciones!$B:$B,direcciones!G:G,"",0)</f>
        <v>calle 40 E #8456</v>
      </c>
    </row>
    <row r="417" spans="1:31" x14ac:dyDescent="0.25">
      <c r="A417" s="5">
        <f t="shared" si="6"/>
        <v>416</v>
      </c>
      <c r="B417" s="5">
        <v>3235439278</v>
      </c>
      <c r="C417" s="6">
        <v>1093227460</v>
      </c>
      <c r="D417" s="5" t="s">
        <v>1044</v>
      </c>
      <c r="E417" s="6">
        <v>1185366</v>
      </c>
      <c r="F417" s="5" t="s">
        <v>1045</v>
      </c>
      <c r="G417" s="6">
        <v>4</v>
      </c>
      <c r="H417" s="5" t="s">
        <v>27</v>
      </c>
      <c r="I417" s="5" t="s">
        <v>1046</v>
      </c>
      <c r="J417" s="7">
        <v>2378250</v>
      </c>
      <c r="K417" s="7">
        <v>7109900</v>
      </c>
      <c r="L417" s="7">
        <v>6</v>
      </c>
      <c r="M417" s="7">
        <v>189</v>
      </c>
      <c r="N417" s="8">
        <v>164167.01999999999</v>
      </c>
      <c r="O417" s="9">
        <v>1.0339535372647956E-3</v>
      </c>
      <c r="P417" s="10">
        <v>45035</v>
      </c>
      <c r="Q417" s="5" t="s">
        <v>29</v>
      </c>
      <c r="R417" s="7">
        <v>5</v>
      </c>
      <c r="S417" s="11" t="s">
        <v>39</v>
      </c>
      <c r="T417" s="7" t="s">
        <v>31</v>
      </c>
      <c r="U417" s="12">
        <v>54804.86</v>
      </c>
      <c r="V417" s="7">
        <v>2459</v>
      </c>
      <c r="W417" s="12" t="s">
        <v>40</v>
      </c>
      <c r="X417" s="13" t="s">
        <v>33</v>
      </c>
      <c r="Y417" s="5" t="s">
        <v>34</v>
      </c>
      <c r="Z417" s="5" t="s">
        <v>1047</v>
      </c>
      <c r="AA417" t="str">
        <f>_xlfn.XLOOKUP(B417,direcciones!B:B,direcciones!C:C,"",0)</f>
        <v>Santa Rosa de Cabal</v>
      </c>
      <c r="AB417" t="str">
        <f>_xlfn.XLOOKUP(B417,direcciones!B:B,direcciones!D:D,"",0)</f>
        <v>RISARALDA</v>
      </c>
      <c r="AC417">
        <f>_xlfn.XLOOKUP($B417,direcciones!$B:$B,direcciones!E:E,"",0)</f>
        <v>0</v>
      </c>
      <c r="AD417" t="str">
        <f>_xlfn.XLOOKUP($B417,direcciones!$B:$B,direcciones!F:F,"",0)</f>
        <v>RISARALDA</v>
      </c>
      <c r="AE417" t="str">
        <f>_xlfn.XLOOKUP($B417,direcciones!$B:$B,direcciones!G:G,"",0)</f>
        <v>CL 7 10-54</v>
      </c>
    </row>
    <row r="418" spans="1:31" x14ac:dyDescent="0.25">
      <c r="A418" s="5">
        <f t="shared" si="6"/>
        <v>417</v>
      </c>
      <c r="B418" s="5">
        <v>3235439278</v>
      </c>
      <c r="C418" s="6">
        <v>1093227460</v>
      </c>
      <c r="D418" s="5" t="s">
        <v>1044</v>
      </c>
      <c r="E418" s="6">
        <v>1185365</v>
      </c>
      <c r="F418" s="5" t="s">
        <v>1045</v>
      </c>
      <c r="G418" s="6">
        <v>4</v>
      </c>
      <c r="H418" s="5" t="s">
        <v>27</v>
      </c>
      <c r="I418" s="5" t="s">
        <v>1048</v>
      </c>
      <c r="J418" s="7">
        <v>2320500</v>
      </c>
      <c r="K418" s="7">
        <v>7109900</v>
      </c>
      <c r="L418" s="7">
        <v>7</v>
      </c>
      <c r="M418" s="7">
        <v>220</v>
      </c>
      <c r="N418" s="8">
        <v>164167.01999999999</v>
      </c>
      <c r="O418" s="9">
        <v>1.059685412626589E-3</v>
      </c>
      <c r="P418" s="10">
        <v>45035</v>
      </c>
      <c r="Q418" s="5" t="s">
        <v>29</v>
      </c>
      <c r="R418" s="7">
        <v>5</v>
      </c>
      <c r="S418" s="11" t="s">
        <v>39</v>
      </c>
      <c r="T418" s="7" t="s">
        <v>31</v>
      </c>
      <c r="U418" s="12">
        <v>54804.86</v>
      </c>
      <c r="V418" s="7">
        <v>2459</v>
      </c>
      <c r="W418" s="12" t="s">
        <v>40</v>
      </c>
      <c r="X418" s="13" t="s">
        <v>33</v>
      </c>
      <c r="Y418" s="5" t="s">
        <v>34</v>
      </c>
      <c r="Z418" s="5" t="s">
        <v>1047</v>
      </c>
      <c r="AA418" t="str">
        <f>_xlfn.XLOOKUP(B418,direcciones!B:B,direcciones!C:C,"",0)</f>
        <v>Santa Rosa de Cabal</v>
      </c>
      <c r="AB418" t="str">
        <f>_xlfn.XLOOKUP(B418,direcciones!B:B,direcciones!D:D,"",0)</f>
        <v>RISARALDA</v>
      </c>
      <c r="AC418">
        <f>_xlfn.XLOOKUP($B418,direcciones!$B:$B,direcciones!E:E,"",0)</f>
        <v>0</v>
      </c>
      <c r="AD418" t="str">
        <f>_xlfn.XLOOKUP($B418,direcciones!$B:$B,direcciones!F:F,"",0)</f>
        <v>RISARALDA</v>
      </c>
      <c r="AE418" t="str">
        <f>_xlfn.XLOOKUP($B418,direcciones!$B:$B,direcciones!G:G,"",0)</f>
        <v>CL 7 10-54</v>
      </c>
    </row>
    <row r="419" spans="1:31" x14ac:dyDescent="0.25">
      <c r="A419" s="5">
        <f t="shared" si="6"/>
        <v>418</v>
      </c>
      <c r="B419" s="5">
        <v>3114750437</v>
      </c>
      <c r="C419" s="6">
        <v>1118203808</v>
      </c>
      <c r="D419" s="5" t="s">
        <v>1049</v>
      </c>
      <c r="E419" s="6">
        <v>1209921</v>
      </c>
      <c r="F419" s="5" t="s">
        <v>1050</v>
      </c>
      <c r="G419" s="6">
        <v>3</v>
      </c>
      <c r="H419" s="5" t="s">
        <v>27</v>
      </c>
      <c r="I419" s="5" t="s">
        <v>1051</v>
      </c>
      <c r="J419" s="7">
        <v>2493700</v>
      </c>
      <c r="K419" s="7">
        <v>7127669</v>
      </c>
      <c r="L419" s="7">
        <v>11</v>
      </c>
      <c r="M419" s="7">
        <v>339</v>
      </c>
      <c r="N419" s="8">
        <v>177470.9</v>
      </c>
      <c r="O419" s="9">
        <v>0</v>
      </c>
      <c r="P419" s="10">
        <v>45065</v>
      </c>
      <c r="Q419" s="5" t="s">
        <v>29</v>
      </c>
      <c r="R419" s="7">
        <v>4</v>
      </c>
      <c r="S419" s="11" t="s">
        <v>39</v>
      </c>
      <c r="T419" s="7" t="s">
        <v>31</v>
      </c>
      <c r="U419" s="12">
        <v>54910.59</v>
      </c>
      <c r="V419" s="7">
        <v>0</v>
      </c>
      <c r="W419" s="12" t="s">
        <v>40</v>
      </c>
      <c r="X419" s="13" t="s">
        <v>33</v>
      </c>
      <c r="Y419" s="5" t="s">
        <v>34</v>
      </c>
      <c r="Z419" s="5" t="s">
        <v>1047</v>
      </c>
      <c r="AA419" t="str">
        <f>_xlfn.XLOOKUP(B419,direcciones!B:B,direcciones!C:C,"",0)</f>
        <v>Barranca de Upía</v>
      </c>
      <c r="AB419" t="str">
        <f>_xlfn.XLOOKUP(B419,direcciones!B:B,direcciones!D:D,"",0)</f>
        <v>META</v>
      </c>
      <c r="AC419">
        <f>_xlfn.XLOOKUP($B419,direcciones!$B:$B,direcciones!E:E,"",0)</f>
        <v>0</v>
      </c>
      <c r="AD419" t="str">
        <f>_xlfn.XLOOKUP($B419,direcciones!$B:$B,direcciones!F:F,"",0)</f>
        <v>META</v>
      </c>
      <c r="AE419" t="str">
        <f>_xlfn.XLOOKUP($B419,direcciones!$B:$B,direcciones!G:G,"",0)</f>
        <v>Tv 4 #5-48</v>
      </c>
    </row>
    <row r="420" spans="1:31" x14ac:dyDescent="0.25">
      <c r="A420" s="5">
        <f t="shared" si="6"/>
        <v>419</v>
      </c>
      <c r="B420" s="5">
        <v>1047463682</v>
      </c>
      <c r="C420" s="6">
        <v>1047463682</v>
      </c>
      <c r="D420" s="5" t="s">
        <v>1052</v>
      </c>
      <c r="E420" s="6">
        <v>1204139</v>
      </c>
      <c r="F420" s="5" t="s">
        <v>1053</v>
      </c>
      <c r="G420" s="6">
        <v>4</v>
      </c>
      <c r="H420" s="5" t="s">
        <v>27</v>
      </c>
      <c r="I420" s="5" t="s">
        <v>1054</v>
      </c>
      <c r="J420" s="7">
        <v>2643900</v>
      </c>
      <c r="K420" s="7">
        <v>7574700</v>
      </c>
      <c r="L420" s="7">
        <v>5</v>
      </c>
      <c r="M420" s="7">
        <v>158</v>
      </c>
      <c r="N420" s="8">
        <v>165955.01</v>
      </c>
      <c r="O420" s="9">
        <v>3.929762850334733E-2</v>
      </c>
      <c r="P420" s="10">
        <v>45046</v>
      </c>
      <c r="Q420" s="5" t="s">
        <v>1055</v>
      </c>
      <c r="R420" s="7">
        <v>5</v>
      </c>
      <c r="S420" s="11" t="s">
        <v>39</v>
      </c>
      <c r="T420" s="7" t="s">
        <v>31</v>
      </c>
      <c r="U420" s="12">
        <v>57570.42</v>
      </c>
      <c r="V420" s="7">
        <v>103899</v>
      </c>
      <c r="W420" s="12" t="s">
        <v>40</v>
      </c>
      <c r="X420" s="13" t="s">
        <v>33</v>
      </c>
      <c r="Y420" s="5" t="s">
        <v>34</v>
      </c>
      <c r="Z420" s="5" t="s">
        <v>1047</v>
      </c>
      <c r="AA420" t="str">
        <f>_xlfn.XLOOKUP(B420,direcciones!B:B,direcciones!C:C,"",0)</f>
        <v/>
      </c>
      <c r="AB420" t="str">
        <f>_xlfn.XLOOKUP(B420,direcciones!B:B,direcciones!D:D,"",0)</f>
        <v/>
      </c>
      <c r="AC420" t="str">
        <f>_xlfn.XLOOKUP($B420,direcciones!$B:$B,direcciones!E:E,"",0)</f>
        <v/>
      </c>
      <c r="AD420" t="str">
        <f>_xlfn.XLOOKUP($B420,direcciones!$B:$B,direcciones!F:F,"",0)</f>
        <v/>
      </c>
      <c r="AE420" t="str">
        <f>_xlfn.XLOOKUP($B420,direcciones!$B:$B,direcciones!G:G,"",0)</f>
        <v/>
      </c>
    </row>
    <row r="421" spans="1:31" x14ac:dyDescent="0.25">
      <c r="A421" s="5">
        <f t="shared" si="6"/>
        <v>420</v>
      </c>
      <c r="B421" s="5">
        <v>3006560198</v>
      </c>
      <c r="C421" s="6">
        <v>30337726</v>
      </c>
      <c r="D421" s="5" t="s">
        <v>1056</v>
      </c>
      <c r="E421" s="6">
        <v>1103940</v>
      </c>
      <c r="F421" s="5" t="s">
        <v>1057</v>
      </c>
      <c r="G421" s="6">
        <v>2</v>
      </c>
      <c r="H421" s="5" t="s">
        <v>27</v>
      </c>
      <c r="I421" s="5" t="s">
        <v>1058</v>
      </c>
      <c r="J421" s="7">
        <v>1625800</v>
      </c>
      <c r="K421" s="7">
        <v>7663700</v>
      </c>
      <c r="L421" s="7">
        <v>12</v>
      </c>
      <c r="M421" s="7">
        <v>369</v>
      </c>
      <c r="N421" s="8">
        <v>165020.09</v>
      </c>
      <c r="O421" s="9">
        <v>0</v>
      </c>
      <c r="P421" s="10">
        <v>44937</v>
      </c>
      <c r="Q421" s="5" t="s">
        <v>29</v>
      </c>
      <c r="R421" s="7">
        <v>8</v>
      </c>
      <c r="S421" s="11" t="s">
        <v>39</v>
      </c>
      <c r="T421" s="7" t="s">
        <v>31</v>
      </c>
      <c r="U421" s="12">
        <v>48980.160000000003</v>
      </c>
      <c r="V421" s="7">
        <v>0</v>
      </c>
      <c r="W421" s="12" t="s">
        <v>40</v>
      </c>
      <c r="X421" s="13" t="s">
        <v>33</v>
      </c>
      <c r="Y421" s="5" t="s">
        <v>34</v>
      </c>
      <c r="Z421" s="5" t="s">
        <v>1047</v>
      </c>
      <c r="AA421" t="str">
        <f>_xlfn.XLOOKUP(B421,direcciones!B:B,direcciones!C:C,"",0)</f>
        <v/>
      </c>
      <c r="AB421" t="str">
        <f>_xlfn.XLOOKUP(B421,direcciones!B:B,direcciones!D:D,"",0)</f>
        <v/>
      </c>
      <c r="AC421" t="str">
        <f>_xlfn.XLOOKUP($B421,direcciones!$B:$B,direcciones!E:E,"",0)</f>
        <v/>
      </c>
      <c r="AD421" t="str">
        <f>_xlfn.XLOOKUP($B421,direcciones!$B:$B,direcciones!F:F,"",0)</f>
        <v/>
      </c>
      <c r="AE421" t="str">
        <f>_xlfn.XLOOKUP($B421,direcciones!$B:$B,direcciones!G:G,"",0)</f>
        <v/>
      </c>
    </row>
    <row r="422" spans="1:31" x14ac:dyDescent="0.25">
      <c r="A422" s="5">
        <f t="shared" si="6"/>
        <v>421</v>
      </c>
      <c r="B422" s="5">
        <v>3105775391</v>
      </c>
      <c r="C422" s="6">
        <v>12203623</v>
      </c>
      <c r="D422" s="5" t="s">
        <v>1059</v>
      </c>
      <c r="E422" s="6">
        <v>1177916</v>
      </c>
      <c r="F422" s="5" t="s">
        <v>1060</v>
      </c>
      <c r="G422" s="6">
        <v>3</v>
      </c>
      <c r="H422" s="5" t="s">
        <v>27</v>
      </c>
      <c r="I422" s="5" t="s">
        <v>1061</v>
      </c>
      <c r="J422" s="7">
        <v>3463900</v>
      </c>
      <c r="K422" s="7">
        <v>8030000</v>
      </c>
      <c r="L422" s="7">
        <v>7</v>
      </c>
      <c r="M422" s="7">
        <v>216</v>
      </c>
      <c r="N422" s="8">
        <v>166263.85</v>
      </c>
      <c r="O422" s="9">
        <v>7.6411270533214004E-2</v>
      </c>
      <c r="P422" s="10">
        <v>45035</v>
      </c>
      <c r="Q422" s="5" t="s">
        <v>29</v>
      </c>
      <c r="R422" s="7">
        <v>5</v>
      </c>
      <c r="S422" s="11" t="s">
        <v>39</v>
      </c>
      <c r="T422" s="7" t="s">
        <v>31</v>
      </c>
      <c r="U422" s="12">
        <v>60279.45</v>
      </c>
      <c r="V422" s="7">
        <v>264681</v>
      </c>
      <c r="W422" s="12" t="s">
        <v>40</v>
      </c>
      <c r="X422" s="13" t="s">
        <v>33</v>
      </c>
      <c r="Y422" s="5" t="s">
        <v>34</v>
      </c>
      <c r="Z422" s="5" t="s">
        <v>1047</v>
      </c>
      <c r="AA422" t="str">
        <f>_xlfn.XLOOKUP(B422,direcciones!B:B,direcciones!C:C,"",0)</f>
        <v/>
      </c>
      <c r="AB422" t="str">
        <f>_xlfn.XLOOKUP(B422,direcciones!B:B,direcciones!D:D,"",0)</f>
        <v/>
      </c>
      <c r="AC422" t="str">
        <f>_xlfn.XLOOKUP($B422,direcciones!$B:$B,direcciones!E:E,"",0)</f>
        <v/>
      </c>
      <c r="AD422" t="str">
        <f>_xlfn.XLOOKUP($B422,direcciones!$B:$B,direcciones!F:F,"",0)</f>
        <v/>
      </c>
      <c r="AE422" t="str">
        <f>_xlfn.XLOOKUP($B422,direcciones!$B:$B,direcciones!G:G,"",0)</f>
        <v/>
      </c>
    </row>
    <row r="423" spans="1:31" x14ac:dyDescent="0.25">
      <c r="A423" s="5">
        <f t="shared" si="6"/>
        <v>422</v>
      </c>
      <c r="B423" s="5">
        <v>3188676719</v>
      </c>
      <c r="C423" s="6">
        <v>1030554733</v>
      </c>
      <c r="D423" s="5" t="s">
        <v>1062</v>
      </c>
      <c r="E423" s="6">
        <v>1169942</v>
      </c>
      <c r="F423" s="5" t="s">
        <v>1063</v>
      </c>
      <c r="G423" s="6">
        <v>5</v>
      </c>
      <c r="H423" s="5" t="s">
        <v>27</v>
      </c>
      <c r="I423" s="5" t="s">
        <v>1064</v>
      </c>
      <c r="J423" s="7">
        <v>1302000</v>
      </c>
      <c r="K423" s="7">
        <v>8154406</v>
      </c>
      <c r="L423" s="7">
        <v>7</v>
      </c>
      <c r="M423" s="7">
        <v>216</v>
      </c>
      <c r="N423" s="8">
        <v>179804.12</v>
      </c>
      <c r="O423" s="9">
        <v>0.12004454685099847</v>
      </c>
      <c r="P423" s="10">
        <v>45015</v>
      </c>
      <c r="Q423" s="5" t="s">
        <v>29</v>
      </c>
      <c r="R423" s="7">
        <v>6</v>
      </c>
      <c r="S423" s="11" t="s">
        <v>39</v>
      </c>
      <c r="T423" s="7" t="s">
        <v>31</v>
      </c>
      <c r="U423" s="12">
        <v>61019.67</v>
      </c>
      <c r="V423" s="7">
        <v>156298</v>
      </c>
      <c r="W423" s="12" t="s">
        <v>40</v>
      </c>
      <c r="X423" s="13" t="s">
        <v>33</v>
      </c>
      <c r="Y423" s="5" t="s">
        <v>34</v>
      </c>
      <c r="Z423" s="5" t="s">
        <v>1047</v>
      </c>
      <c r="AA423" t="str">
        <f>_xlfn.XLOOKUP(B423,direcciones!B:B,direcciones!C:C,"",0)</f>
        <v/>
      </c>
      <c r="AB423" t="str">
        <f>_xlfn.XLOOKUP(B423,direcciones!B:B,direcciones!D:D,"",0)</f>
        <v/>
      </c>
      <c r="AC423" t="str">
        <f>_xlfn.XLOOKUP($B423,direcciones!$B:$B,direcciones!E:E,"",0)</f>
        <v/>
      </c>
      <c r="AD423" t="str">
        <f>_xlfn.XLOOKUP($B423,direcciones!$B:$B,direcciones!F:F,"",0)</f>
        <v/>
      </c>
      <c r="AE423" t="str">
        <f>_xlfn.XLOOKUP($B423,direcciones!$B:$B,direcciones!G:G,"",0)</f>
        <v/>
      </c>
    </row>
    <row r="424" spans="1:31" x14ac:dyDescent="0.25">
      <c r="A424" s="5">
        <f t="shared" si="6"/>
        <v>423</v>
      </c>
      <c r="B424" s="5">
        <v>3214058257</v>
      </c>
      <c r="C424" s="6">
        <v>1010221377</v>
      </c>
      <c r="D424" s="5" t="s">
        <v>1065</v>
      </c>
      <c r="E424" s="6">
        <v>1192773</v>
      </c>
      <c r="F424" s="5" t="s">
        <v>1066</v>
      </c>
      <c r="G424" s="6">
        <v>6</v>
      </c>
      <c r="H424" s="5" t="s">
        <v>27</v>
      </c>
      <c r="I424" s="5" t="s">
        <v>1067</v>
      </c>
      <c r="J424" s="7">
        <v>2543100</v>
      </c>
      <c r="K424" s="7">
        <v>8316000</v>
      </c>
      <c r="L424" s="7">
        <v>6</v>
      </c>
      <c r="M424" s="7">
        <v>188</v>
      </c>
      <c r="N424" s="8">
        <v>236982.14</v>
      </c>
      <c r="O424" s="9">
        <v>3.9322087216389448E-7</v>
      </c>
      <c r="P424" s="10">
        <v>45043</v>
      </c>
      <c r="Q424" s="5" t="s">
        <v>29</v>
      </c>
      <c r="R424" s="7">
        <v>5</v>
      </c>
      <c r="S424" s="11" t="s">
        <v>39</v>
      </c>
      <c r="T424" s="7" t="s">
        <v>31</v>
      </c>
      <c r="U424" s="12">
        <v>61981.15</v>
      </c>
      <c r="V424" s="7">
        <v>1</v>
      </c>
      <c r="W424" s="12" t="s">
        <v>40</v>
      </c>
      <c r="X424" s="13" t="s">
        <v>33</v>
      </c>
      <c r="Y424" s="5" t="s">
        <v>34</v>
      </c>
      <c r="Z424" s="5" t="s">
        <v>1047</v>
      </c>
      <c r="AA424" t="str">
        <f>_xlfn.XLOOKUP(B424,direcciones!B:B,direcciones!C:C,"",0)</f>
        <v>El Pital</v>
      </c>
      <c r="AB424" t="str">
        <f>_xlfn.XLOOKUP(B424,direcciones!B:B,direcciones!D:D,"",0)</f>
        <v>HUILA</v>
      </c>
      <c r="AC424">
        <f>_xlfn.XLOOKUP($B424,direcciones!$B:$B,direcciones!E:E,"",0)</f>
        <v>0</v>
      </c>
      <c r="AD424" t="str">
        <f>_xlfn.XLOOKUP($B424,direcciones!$B:$B,direcciones!F:F,"",0)</f>
        <v>HUILA</v>
      </c>
      <c r="AE424" t="str">
        <f>_xlfn.XLOOKUP($B424,direcciones!$B:$B,direcciones!G:G,"",0)</f>
        <v>Carrera 14a n 6-8</v>
      </c>
    </row>
    <row r="425" spans="1:31" x14ac:dyDescent="0.25">
      <c r="A425" s="5">
        <f t="shared" si="6"/>
        <v>424</v>
      </c>
      <c r="B425" s="5">
        <v>3214058257</v>
      </c>
      <c r="C425" s="6">
        <v>1010221377</v>
      </c>
      <c r="D425" s="5" t="s">
        <v>1065</v>
      </c>
      <c r="E425" s="6">
        <v>1192772</v>
      </c>
      <c r="F425" s="5" t="s">
        <v>1066</v>
      </c>
      <c r="G425" s="6">
        <v>6</v>
      </c>
      <c r="H425" s="5" t="s">
        <v>27</v>
      </c>
      <c r="I425" s="5" t="s">
        <v>1068</v>
      </c>
      <c r="J425" s="7">
        <v>2138850</v>
      </c>
      <c r="K425" s="7">
        <v>8316000</v>
      </c>
      <c r="L425" s="7">
        <v>6</v>
      </c>
      <c r="M425" s="7">
        <v>188</v>
      </c>
      <c r="N425" s="8">
        <v>236982.14</v>
      </c>
      <c r="O425" s="9">
        <v>4.675409682773453E-7</v>
      </c>
      <c r="P425" s="10">
        <v>45043</v>
      </c>
      <c r="Q425" s="5" t="s">
        <v>29</v>
      </c>
      <c r="R425" s="7">
        <v>5</v>
      </c>
      <c r="S425" s="11" t="s">
        <v>39</v>
      </c>
      <c r="T425" s="7" t="s">
        <v>31</v>
      </c>
      <c r="U425" s="12">
        <v>61981.15</v>
      </c>
      <c r="V425" s="7">
        <v>1</v>
      </c>
      <c r="W425" s="12" t="s">
        <v>40</v>
      </c>
      <c r="X425" s="13" t="s">
        <v>33</v>
      </c>
      <c r="Y425" s="5" t="s">
        <v>34</v>
      </c>
      <c r="Z425" s="5" t="s">
        <v>1047</v>
      </c>
      <c r="AA425" t="str">
        <f>_xlfn.XLOOKUP(B425,direcciones!B:B,direcciones!C:C,"",0)</f>
        <v>El Pital</v>
      </c>
      <c r="AB425" t="str">
        <f>_xlfn.XLOOKUP(B425,direcciones!B:B,direcciones!D:D,"",0)</f>
        <v>HUILA</v>
      </c>
      <c r="AC425">
        <f>_xlfn.XLOOKUP($B425,direcciones!$B:$B,direcciones!E:E,"",0)</f>
        <v>0</v>
      </c>
      <c r="AD425" t="str">
        <f>_xlfn.XLOOKUP($B425,direcciones!$B:$B,direcciones!F:F,"",0)</f>
        <v>HUILA</v>
      </c>
      <c r="AE425" t="str">
        <f>_xlfn.XLOOKUP($B425,direcciones!$B:$B,direcciones!G:G,"",0)</f>
        <v>Carrera 14a n 6-8</v>
      </c>
    </row>
    <row r="426" spans="1:31" x14ac:dyDescent="0.25">
      <c r="A426" s="5">
        <f t="shared" si="6"/>
        <v>425</v>
      </c>
      <c r="B426" s="5">
        <v>3214058257</v>
      </c>
      <c r="C426" s="6">
        <v>1010221377</v>
      </c>
      <c r="D426" s="5" t="s">
        <v>1065</v>
      </c>
      <c r="E426" s="6">
        <v>1192771</v>
      </c>
      <c r="F426" s="5" t="s">
        <v>1066</v>
      </c>
      <c r="G426" s="6">
        <v>6</v>
      </c>
      <c r="H426" s="5" t="s">
        <v>27</v>
      </c>
      <c r="I426" s="5" t="s">
        <v>1069</v>
      </c>
      <c r="J426" s="7">
        <v>1608600</v>
      </c>
      <c r="K426" s="7">
        <v>8316000</v>
      </c>
      <c r="L426" s="7">
        <v>6</v>
      </c>
      <c r="M426" s="7">
        <v>188</v>
      </c>
      <c r="N426" s="8">
        <v>236982.14</v>
      </c>
      <c r="O426" s="9">
        <v>6.2165858510506027E-7</v>
      </c>
      <c r="P426" s="10">
        <v>45043</v>
      </c>
      <c r="Q426" s="5" t="s">
        <v>29</v>
      </c>
      <c r="R426" s="7">
        <v>5</v>
      </c>
      <c r="S426" s="11" t="s">
        <v>39</v>
      </c>
      <c r="T426" s="7" t="s">
        <v>31</v>
      </c>
      <c r="U426" s="12">
        <v>61981.15</v>
      </c>
      <c r="V426" s="7">
        <v>1</v>
      </c>
      <c r="W426" s="12" t="s">
        <v>40</v>
      </c>
      <c r="X426" s="13" t="s">
        <v>33</v>
      </c>
      <c r="Y426" s="5" t="s">
        <v>34</v>
      </c>
      <c r="Z426" s="5" t="s">
        <v>1047</v>
      </c>
      <c r="AA426" t="str">
        <f>_xlfn.XLOOKUP(B426,direcciones!B:B,direcciones!C:C,"",0)</f>
        <v>El Pital</v>
      </c>
      <c r="AB426" t="str">
        <f>_xlfn.XLOOKUP(B426,direcciones!B:B,direcciones!D:D,"",0)</f>
        <v>HUILA</v>
      </c>
      <c r="AC426">
        <f>_xlfn.XLOOKUP($B426,direcciones!$B:$B,direcciones!E:E,"",0)</f>
        <v>0</v>
      </c>
      <c r="AD426" t="str">
        <f>_xlfn.XLOOKUP($B426,direcciones!$B:$B,direcciones!F:F,"",0)</f>
        <v>HUILA</v>
      </c>
      <c r="AE426" t="str">
        <f>_xlfn.XLOOKUP($B426,direcciones!$B:$B,direcciones!G:G,"",0)</f>
        <v>Carrera 14a n 6-8</v>
      </c>
    </row>
    <row r="427" spans="1:31" x14ac:dyDescent="0.25">
      <c r="A427" s="5">
        <f t="shared" si="6"/>
        <v>426</v>
      </c>
      <c r="B427" s="5">
        <v>3214058257</v>
      </c>
      <c r="C427" s="6">
        <v>1010221377</v>
      </c>
      <c r="D427" s="5" t="s">
        <v>1065</v>
      </c>
      <c r="E427" s="6">
        <v>1192770</v>
      </c>
      <c r="F427" s="5" t="s">
        <v>1066</v>
      </c>
      <c r="G427" s="6">
        <v>6</v>
      </c>
      <c r="H427" s="5" t="s">
        <v>27</v>
      </c>
      <c r="I427" s="5" t="s">
        <v>1070</v>
      </c>
      <c r="J427" s="7">
        <v>1186500</v>
      </c>
      <c r="K427" s="7">
        <v>8316000</v>
      </c>
      <c r="L427" s="7">
        <v>6</v>
      </c>
      <c r="M427" s="7">
        <v>188</v>
      </c>
      <c r="N427" s="8">
        <v>236982.14</v>
      </c>
      <c r="O427" s="9">
        <v>8.4281500210703754E-7</v>
      </c>
      <c r="P427" s="10">
        <v>45043</v>
      </c>
      <c r="Q427" s="5" t="s">
        <v>29</v>
      </c>
      <c r="R427" s="7">
        <v>5</v>
      </c>
      <c r="S427" s="11" t="s">
        <v>39</v>
      </c>
      <c r="T427" s="7" t="s">
        <v>31</v>
      </c>
      <c r="U427" s="12">
        <v>61981.15</v>
      </c>
      <c r="V427" s="7">
        <v>1</v>
      </c>
      <c r="W427" s="12" t="s">
        <v>158</v>
      </c>
      <c r="X427" s="13" t="s">
        <v>33</v>
      </c>
      <c r="Y427" s="5" t="s">
        <v>34</v>
      </c>
      <c r="Z427" s="5" t="s">
        <v>1047</v>
      </c>
      <c r="AA427" t="str">
        <f>_xlfn.XLOOKUP(B427,direcciones!B:B,direcciones!C:C,"",0)</f>
        <v>El Pital</v>
      </c>
      <c r="AB427" t="str">
        <f>_xlfn.XLOOKUP(B427,direcciones!B:B,direcciones!D:D,"",0)</f>
        <v>HUILA</v>
      </c>
      <c r="AC427">
        <f>_xlfn.XLOOKUP($B427,direcciones!$B:$B,direcciones!E:E,"",0)</f>
        <v>0</v>
      </c>
      <c r="AD427" t="str">
        <f>_xlfn.XLOOKUP($B427,direcciones!$B:$B,direcciones!F:F,"",0)</f>
        <v>HUILA</v>
      </c>
      <c r="AE427" t="str">
        <f>_xlfn.XLOOKUP($B427,direcciones!$B:$B,direcciones!G:G,"",0)</f>
        <v>Carrera 14a n 6-8</v>
      </c>
    </row>
    <row r="428" spans="1:31" x14ac:dyDescent="0.25">
      <c r="A428" s="5">
        <f t="shared" si="6"/>
        <v>427</v>
      </c>
      <c r="B428" s="5">
        <v>3214058257</v>
      </c>
      <c r="C428" s="6">
        <v>1010221377</v>
      </c>
      <c r="D428" s="5" t="s">
        <v>1065</v>
      </c>
      <c r="E428" s="6">
        <v>1192769</v>
      </c>
      <c r="F428" s="5" t="s">
        <v>1066</v>
      </c>
      <c r="G428" s="6">
        <v>6</v>
      </c>
      <c r="H428" s="5" t="s">
        <v>27</v>
      </c>
      <c r="I428" s="5" t="s">
        <v>1071</v>
      </c>
      <c r="J428" s="7">
        <v>648900</v>
      </c>
      <c r="K428" s="7">
        <v>8316000</v>
      </c>
      <c r="L428" s="7">
        <v>6</v>
      </c>
      <c r="M428" s="7">
        <v>188</v>
      </c>
      <c r="N428" s="8">
        <v>236982.14</v>
      </c>
      <c r="O428" s="9">
        <v>1.5410695022345507E-6</v>
      </c>
      <c r="P428" s="10">
        <v>45043</v>
      </c>
      <c r="Q428" s="5" t="s">
        <v>29</v>
      </c>
      <c r="R428" s="7">
        <v>5</v>
      </c>
      <c r="S428" s="11" t="s">
        <v>39</v>
      </c>
      <c r="T428" s="7" t="s">
        <v>31</v>
      </c>
      <c r="U428" s="12">
        <v>61981.15</v>
      </c>
      <c r="V428" s="7">
        <v>1</v>
      </c>
      <c r="W428" s="12" t="s">
        <v>32</v>
      </c>
      <c r="X428" s="13" t="s">
        <v>33</v>
      </c>
      <c r="Y428" s="5" t="s">
        <v>34</v>
      </c>
      <c r="Z428" s="5" t="s">
        <v>1047</v>
      </c>
      <c r="AA428" t="str">
        <f>_xlfn.XLOOKUP(B428,direcciones!B:B,direcciones!C:C,"",0)</f>
        <v>El Pital</v>
      </c>
      <c r="AB428" t="str">
        <f>_xlfn.XLOOKUP(B428,direcciones!B:B,direcciones!D:D,"",0)</f>
        <v>HUILA</v>
      </c>
      <c r="AC428">
        <f>_xlfn.XLOOKUP($B428,direcciones!$B:$B,direcciones!E:E,"",0)</f>
        <v>0</v>
      </c>
      <c r="AD428" t="str">
        <f>_xlfn.XLOOKUP($B428,direcciones!$B:$B,direcciones!F:F,"",0)</f>
        <v>HUILA</v>
      </c>
      <c r="AE428" t="str">
        <f>_xlfn.XLOOKUP($B428,direcciones!$B:$B,direcciones!G:G,"",0)</f>
        <v>Carrera 14a n 6-8</v>
      </c>
    </row>
    <row r="429" spans="1:31" x14ac:dyDescent="0.25">
      <c r="A429" s="5">
        <f t="shared" si="6"/>
        <v>428</v>
      </c>
      <c r="B429" s="5">
        <v>3114921175</v>
      </c>
      <c r="C429" s="6">
        <v>1094242932</v>
      </c>
      <c r="D429" s="5" t="s">
        <v>1072</v>
      </c>
      <c r="E429" s="6">
        <v>1084734</v>
      </c>
      <c r="F429" s="5" t="s">
        <v>1073</v>
      </c>
      <c r="G429" s="6">
        <v>2</v>
      </c>
      <c r="H429" s="5" t="s">
        <v>27</v>
      </c>
      <c r="I429" s="5" t="s">
        <v>1074</v>
      </c>
      <c r="J429" s="7">
        <v>6885538</v>
      </c>
      <c r="K429" s="7">
        <v>9493232</v>
      </c>
      <c r="L429" s="7">
        <v>9</v>
      </c>
      <c r="M429" s="7">
        <v>278</v>
      </c>
      <c r="N429" s="8">
        <v>214569.79</v>
      </c>
      <c r="O429" s="9">
        <v>2.473604822164949E-2</v>
      </c>
      <c r="P429" s="10">
        <v>44915</v>
      </c>
      <c r="Q429" s="5" t="s">
        <v>29</v>
      </c>
      <c r="R429" s="7">
        <v>9</v>
      </c>
      <c r="S429" s="11" t="s">
        <v>30</v>
      </c>
      <c r="T429" s="7" t="s">
        <v>31</v>
      </c>
      <c r="U429" s="12">
        <v>68985.679999999993</v>
      </c>
      <c r="V429" s="7">
        <v>170321</v>
      </c>
      <c r="W429" s="12" t="s">
        <v>40</v>
      </c>
      <c r="X429" s="13" t="s">
        <v>33</v>
      </c>
      <c r="Y429" s="5" t="s">
        <v>34</v>
      </c>
      <c r="Z429" s="5" t="s">
        <v>1047</v>
      </c>
      <c r="AA429" t="str">
        <f>_xlfn.XLOOKUP(B429,direcciones!B:B,direcciones!C:C,"",0)</f>
        <v/>
      </c>
      <c r="AB429" t="str">
        <f>_xlfn.XLOOKUP(B429,direcciones!B:B,direcciones!D:D,"",0)</f>
        <v/>
      </c>
      <c r="AC429" t="str">
        <f>_xlfn.XLOOKUP($B429,direcciones!$B:$B,direcciones!E:E,"",0)</f>
        <v/>
      </c>
      <c r="AD429" t="str">
        <f>_xlfn.XLOOKUP($B429,direcciones!$B:$B,direcciones!F:F,"",0)</f>
        <v/>
      </c>
      <c r="AE429" t="str">
        <f>_xlfn.XLOOKUP($B429,direcciones!$B:$B,direcciones!G:G,"",0)</f>
        <v/>
      </c>
    </row>
    <row r="430" spans="1:31" x14ac:dyDescent="0.25">
      <c r="A430" s="5">
        <f t="shared" si="6"/>
        <v>429</v>
      </c>
      <c r="B430" s="5">
        <v>3028453833</v>
      </c>
      <c r="C430" s="6">
        <v>1126247918</v>
      </c>
      <c r="D430" s="5" t="s">
        <v>1075</v>
      </c>
      <c r="E430" s="6">
        <v>1189549</v>
      </c>
      <c r="F430" s="5" t="s">
        <v>1076</v>
      </c>
      <c r="G430" s="6">
        <v>5</v>
      </c>
      <c r="H430" s="5" t="s">
        <v>27</v>
      </c>
      <c r="I430" s="5" t="s">
        <v>1077</v>
      </c>
      <c r="J430" s="7">
        <v>4981200</v>
      </c>
      <c r="K430" s="7">
        <v>10603950</v>
      </c>
      <c r="L430" s="7">
        <v>6</v>
      </c>
      <c r="M430" s="7">
        <v>188</v>
      </c>
      <c r="N430" s="8">
        <v>234228.14</v>
      </c>
      <c r="O430" s="9">
        <v>8.0527182205091141E-2</v>
      </c>
      <c r="P430" s="10">
        <v>45046</v>
      </c>
      <c r="Q430" s="5" t="s">
        <v>29</v>
      </c>
      <c r="R430" s="7">
        <v>5</v>
      </c>
      <c r="S430" s="11" t="s">
        <v>39</v>
      </c>
      <c r="T430" s="7" t="s">
        <v>31</v>
      </c>
      <c r="U430" s="12">
        <v>75594.45</v>
      </c>
      <c r="V430" s="7">
        <v>401122</v>
      </c>
      <c r="W430" s="12" t="s">
        <v>40</v>
      </c>
      <c r="X430" s="13" t="s">
        <v>33</v>
      </c>
      <c r="Y430" s="5" t="s">
        <v>34</v>
      </c>
      <c r="Z430" s="5" t="s">
        <v>1047</v>
      </c>
      <c r="AA430" t="str">
        <f>_xlfn.XLOOKUP(B430,direcciones!B:B,direcciones!C:C,"",0)</f>
        <v>Bogotá</v>
      </c>
      <c r="AB430" t="str">
        <f>_xlfn.XLOOKUP(B430,direcciones!B:B,direcciones!D:D,"",0)</f>
        <v>CUNDINAMARCA</v>
      </c>
      <c r="AC430">
        <f>_xlfn.XLOOKUP($B430,direcciones!$B:$B,direcciones!E:E,"",0)</f>
        <v>0</v>
      </c>
      <c r="AD430" t="str">
        <f>_xlfn.XLOOKUP($B430,direcciones!$B:$B,direcciones!F:F,"",0)</f>
        <v>CUNDINAMARCA</v>
      </c>
      <c r="AE430" t="str">
        <f>_xlfn.XLOOKUP($B430,direcciones!$B:$B,direcciones!G:G,"",0)</f>
        <v>Kr72 bis #81a-05</v>
      </c>
    </row>
    <row r="431" spans="1:31" x14ac:dyDescent="0.25">
      <c r="A431" s="5">
        <f t="shared" si="6"/>
        <v>430</v>
      </c>
      <c r="B431" s="5">
        <v>3028453833</v>
      </c>
      <c r="C431" s="6">
        <v>1126247918</v>
      </c>
      <c r="D431" s="5" t="s">
        <v>1075</v>
      </c>
      <c r="E431" s="6">
        <v>1189548</v>
      </c>
      <c r="F431" s="5" t="s">
        <v>1076</v>
      </c>
      <c r="G431" s="6">
        <v>5</v>
      </c>
      <c r="H431" s="5" t="s">
        <v>27</v>
      </c>
      <c r="I431" s="5" t="s">
        <v>1078</v>
      </c>
      <c r="J431" s="7">
        <v>2979900</v>
      </c>
      <c r="K431" s="7">
        <v>10603950</v>
      </c>
      <c r="L431" s="7">
        <v>6</v>
      </c>
      <c r="M431" s="7">
        <v>188</v>
      </c>
      <c r="N431" s="8">
        <v>234228.14</v>
      </c>
      <c r="O431" s="9">
        <v>0.13460921507433135</v>
      </c>
      <c r="P431" s="10">
        <v>45046</v>
      </c>
      <c r="Q431" s="5" t="s">
        <v>29</v>
      </c>
      <c r="R431" s="7">
        <v>5</v>
      </c>
      <c r="S431" s="11" t="s">
        <v>39</v>
      </c>
      <c r="T431" s="7" t="s">
        <v>31</v>
      </c>
      <c r="U431" s="12">
        <v>75594.45</v>
      </c>
      <c r="V431" s="7">
        <v>401122</v>
      </c>
      <c r="W431" s="12" t="s">
        <v>40</v>
      </c>
      <c r="X431" s="13" t="s">
        <v>33</v>
      </c>
      <c r="Y431" s="5" t="s">
        <v>34</v>
      </c>
      <c r="Z431" s="5" t="s">
        <v>1047</v>
      </c>
      <c r="AA431" t="str">
        <f>_xlfn.XLOOKUP(B431,direcciones!B:B,direcciones!C:C,"",0)</f>
        <v>Bogotá</v>
      </c>
      <c r="AB431" t="str">
        <f>_xlfn.XLOOKUP(B431,direcciones!B:B,direcciones!D:D,"",0)</f>
        <v>CUNDINAMARCA</v>
      </c>
      <c r="AC431">
        <f>_xlfn.XLOOKUP($B431,direcciones!$B:$B,direcciones!E:E,"",0)</f>
        <v>0</v>
      </c>
      <c r="AD431" t="str">
        <f>_xlfn.XLOOKUP($B431,direcciones!$B:$B,direcciones!F:F,"",0)</f>
        <v>CUNDINAMARCA</v>
      </c>
      <c r="AE431" t="str">
        <f>_xlfn.XLOOKUP($B431,direcciones!$B:$B,direcciones!G:G,"",0)</f>
        <v>Kr72 bis #81a-05</v>
      </c>
    </row>
    <row r="432" spans="1:31" x14ac:dyDescent="0.25">
      <c r="A432" s="5">
        <f t="shared" si="6"/>
        <v>431</v>
      </c>
      <c r="B432" s="5">
        <v>3028453833</v>
      </c>
      <c r="C432" s="6">
        <v>1126247918</v>
      </c>
      <c r="D432" s="5" t="s">
        <v>1075</v>
      </c>
      <c r="E432" s="6">
        <v>1189547</v>
      </c>
      <c r="F432" s="5" t="s">
        <v>1076</v>
      </c>
      <c r="G432" s="6">
        <v>5</v>
      </c>
      <c r="H432" s="5" t="s">
        <v>27</v>
      </c>
      <c r="I432" s="5" t="s">
        <v>1079</v>
      </c>
      <c r="J432" s="7">
        <v>1135050</v>
      </c>
      <c r="K432" s="7">
        <v>10603950</v>
      </c>
      <c r="L432" s="7">
        <v>6</v>
      </c>
      <c r="M432" s="7">
        <v>188</v>
      </c>
      <c r="N432" s="8">
        <v>234228.14</v>
      </c>
      <c r="O432" s="9">
        <v>0.35339588564380425</v>
      </c>
      <c r="P432" s="10">
        <v>45046</v>
      </c>
      <c r="Q432" s="5" t="s">
        <v>29</v>
      </c>
      <c r="R432" s="7">
        <v>5</v>
      </c>
      <c r="S432" s="11" t="s">
        <v>39</v>
      </c>
      <c r="T432" s="7" t="s">
        <v>31</v>
      </c>
      <c r="U432" s="12">
        <v>75594.45</v>
      </c>
      <c r="V432" s="7">
        <v>401122</v>
      </c>
      <c r="W432" s="12" t="s">
        <v>60</v>
      </c>
      <c r="X432" s="13" t="s">
        <v>33</v>
      </c>
      <c r="Y432" s="5" t="s">
        <v>34</v>
      </c>
      <c r="Z432" s="5" t="s">
        <v>1047</v>
      </c>
      <c r="AA432" t="str">
        <f>_xlfn.XLOOKUP(B432,direcciones!B:B,direcciones!C:C,"",0)</f>
        <v>Bogotá</v>
      </c>
      <c r="AB432" t="str">
        <f>_xlfn.XLOOKUP(B432,direcciones!B:B,direcciones!D:D,"",0)</f>
        <v>CUNDINAMARCA</v>
      </c>
      <c r="AC432">
        <f>_xlfn.XLOOKUP($B432,direcciones!$B:$B,direcciones!E:E,"",0)</f>
        <v>0</v>
      </c>
      <c r="AD432" t="str">
        <f>_xlfn.XLOOKUP($B432,direcciones!$B:$B,direcciones!F:F,"",0)</f>
        <v>CUNDINAMARCA</v>
      </c>
      <c r="AE432" t="str">
        <f>_xlfn.XLOOKUP($B432,direcciones!$B:$B,direcciones!G:G,"",0)</f>
        <v>Kr72 bis #81a-05</v>
      </c>
    </row>
    <row r="433" spans="1:31" x14ac:dyDescent="0.25">
      <c r="A433" s="5">
        <f t="shared" si="6"/>
        <v>432</v>
      </c>
      <c r="B433" s="5">
        <v>3028453833</v>
      </c>
      <c r="C433" s="6">
        <v>1126247918</v>
      </c>
      <c r="D433" s="5" t="s">
        <v>1075</v>
      </c>
      <c r="E433" s="6">
        <v>1189546</v>
      </c>
      <c r="F433" s="5" t="s">
        <v>1076</v>
      </c>
      <c r="G433" s="6">
        <v>5</v>
      </c>
      <c r="H433" s="5" t="s">
        <v>27</v>
      </c>
      <c r="I433" s="5" t="s">
        <v>1080</v>
      </c>
      <c r="J433" s="7">
        <v>756000</v>
      </c>
      <c r="K433" s="7">
        <v>10603950</v>
      </c>
      <c r="L433" s="7">
        <v>6</v>
      </c>
      <c r="M433" s="7">
        <v>188</v>
      </c>
      <c r="N433" s="8">
        <v>234228.14</v>
      </c>
      <c r="O433" s="9">
        <v>0.5305846560846561</v>
      </c>
      <c r="P433" s="10">
        <v>45046</v>
      </c>
      <c r="Q433" s="5" t="s">
        <v>29</v>
      </c>
      <c r="R433" s="7">
        <v>5</v>
      </c>
      <c r="S433" s="11" t="s">
        <v>39</v>
      </c>
      <c r="T433" s="7" t="s">
        <v>31</v>
      </c>
      <c r="U433" s="12">
        <v>75594.45</v>
      </c>
      <c r="V433" s="7">
        <v>401122</v>
      </c>
      <c r="W433" s="12" t="s">
        <v>160</v>
      </c>
      <c r="X433" s="13" t="s">
        <v>33</v>
      </c>
      <c r="Y433" s="5" t="s">
        <v>34</v>
      </c>
      <c r="Z433" s="5" t="s">
        <v>1047</v>
      </c>
      <c r="AA433" t="str">
        <f>_xlfn.XLOOKUP(B433,direcciones!B:B,direcciones!C:C,"",0)</f>
        <v>Bogotá</v>
      </c>
      <c r="AB433" t="str">
        <f>_xlfn.XLOOKUP(B433,direcciones!B:B,direcciones!D:D,"",0)</f>
        <v>CUNDINAMARCA</v>
      </c>
      <c r="AC433">
        <f>_xlfn.XLOOKUP($B433,direcciones!$B:$B,direcciones!E:E,"",0)</f>
        <v>0</v>
      </c>
      <c r="AD433" t="str">
        <f>_xlfn.XLOOKUP($B433,direcciones!$B:$B,direcciones!F:F,"",0)</f>
        <v>CUNDINAMARCA</v>
      </c>
      <c r="AE433" t="str">
        <f>_xlfn.XLOOKUP($B433,direcciones!$B:$B,direcciones!G:G,"",0)</f>
        <v>Kr72 bis #81a-05</v>
      </c>
    </row>
    <row r="434" spans="1:31" x14ac:dyDescent="0.25">
      <c r="A434" s="5">
        <f t="shared" si="6"/>
        <v>433</v>
      </c>
      <c r="B434" s="5">
        <v>3028453833</v>
      </c>
      <c r="C434" s="6">
        <v>1126247918</v>
      </c>
      <c r="D434" s="5" t="s">
        <v>1075</v>
      </c>
      <c r="E434" s="6">
        <v>1189545</v>
      </c>
      <c r="F434" s="5" t="s">
        <v>1076</v>
      </c>
      <c r="G434" s="6">
        <v>5</v>
      </c>
      <c r="H434" s="5" t="s">
        <v>27</v>
      </c>
      <c r="I434" s="5" t="s">
        <v>1081</v>
      </c>
      <c r="J434" s="7">
        <v>751800</v>
      </c>
      <c r="K434" s="7">
        <v>10603950</v>
      </c>
      <c r="L434" s="7">
        <v>6</v>
      </c>
      <c r="M434" s="7">
        <v>188</v>
      </c>
      <c r="N434" s="8">
        <v>234228.14</v>
      </c>
      <c r="O434" s="9">
        <v>0.53354881617451455</v>
      </c>
      <c r="P434" s="10">
        <v>45046</v>
      </c>
      <c r="Q434" s="5" t="s">
        <v>29</v>
      </c>
      <c r="R434" s="7">
        <v>5</v>
      </c>
      <c r="S434" s="11" t="s">
        <v>39</v>
      </c>
      <c r="T434" s="7" t="s">
        <v>31</v>
      </c>
      <c r="U434" s="12">
        <v>75594.45</v>
      </c>
      <c r="V434" s="7">
        <v>401122</v>
      </c>
      <c r="W434" s="12" t="s">
        <v>160</v>
      </c>
      <c r="X434" s="13" t="s">
        <v>33</v>
      </c>
      <c r="Y434" s="5" t="s">
        <v>34</v>
      </c>
      <c r="Z434" s="5" t="s">
        <v>1047</v>
      </c>
      <c r="AA434" t="str">
        <f>_xlfn.XLOOKUP(B434,direcciones!B:B,direcciones!C:C,"",0)</f>
        <v>Bogotá</v>
      </c>
      <c r="AB434" t="str">
        <f>_xlfn.XLOOKUP(B434,direcciones!B:B,direcciones!D:D,"",0)</f>
        <v>CUNDINAMARCA</v>
      </c>
      <c r="AC434">
        <f>_xlfn.XLOOKUP($B434,direcciones!$B:$B,direcciones!E:E,"",0)</f>
        <v>0</v>
      </c>
      <c r="AD434" t="str">
        <f>_xlfn.XLOOKUP($B434,direcciones!$B:$B,direcciones!F:F,"",0)</f>
        <v>CUNDINAMARCA</v>
      </c>
      <c r="AE434" t="str">
        <f>_xlfn.XLOOKUP($B434,direcciones!$B:$B,direcciones!G:G,"",0)</f>
        <v>Kr72 bis #81a-05</v>
      </c>
    </row>
    <row r="435" spans="1:31" x14ac:dyDescent="0.25">
      <c r="A435" s="5">
        <f t="shared" si="6"/>
        <v>434</v>
      </c>
      <c r="B435" s="5">
        <v>3203710709</v>
      </c>
      <c r="C435" s="6">
        <v>1073683578</v>
      </c>
      <c r="D435" s="5" t="s">
        <v>1082</v>
      </c>
      <c r="E435" s="6">
        <v>1104082</v>
      </c>
      <c r="F435" s="5" t="s">
        <v>1083</v>
      </c>
      <c r="G435" s="6">
        <v>4</v>
      </c>
      <c r="H435" s="5" t="s">
        <v>27</v>
      </c>
      <c r="I435" s="5" t="s">
        <v>1084</v>
      </c>
      <c r="J435" s="7">
        <v>2764300</v>
      </c>
      <c r="K435" s="7">
        <v>10979334</v>
      </c>
      <c r="L435" s="7">
        <v>13</v>
      </c>
      <c r="M435" s="7">
        <v>400</v>
      </c>
      <c r="N435" s="8">
        <v>253112.46</v>
      </c>
      <c r="O435" s="9">
        <v>0.17898672358282386</v>
      </c>
      <c r="P435" s="10">
        <v>44940</v>
      </c>
      <c r="Q435" s="5" t="s">
        <v>29</v>
      </c>
      <c r="R435" s="7">
        <v>8</v>
      </c>
      <c r="S435" s="11" t="s">
        <v>39</v>
      </c>
      <c r="T435" s="7" t="s">
        <v>31</v>
      </c>
      <c r="U435" s="12">
        <v>64762.58</v>
      </c>
      <c r="V435" s="7">
        <v>494773</v>
      </c>
      <c r="W435" s="12" t="s">
        <v>40</v>
      </c>
      <c r="X435" s="13" t="s">
        <v>33</v>
      </c>
      <c r="Y435" s="5" t="s">
        <v>34</v>
      </c>
      <c r="Z435" s="5" t="s">
        <v>1047</v>
      </c>
      <c r="AA435" t="str">
        <f>_xlfn.XLOOKUP(B435,direcciones!B:B,direcciones!C:C,"",0)</f>
        <v/>
      </c>
      <c r="AB435" t="str">
        <f>_xlfn.XLOOKUP(B435,direcciones!B:B,direcciones!D:D,"",0)</f>
        <v/>
      </c>
      <c r="AC435" t="str">
        <f>_xlfn.XLOOKUP($B435,direcciones!$B:$B,direcciones!E:E,"",0)</f>
        <v/>
      </c>
      <c r="AD435" t="str">
        <f>_xlfn.XLOOKUP($B435,direcciones!$B:$B,direcciones!F:F,"",0)</f>
        <v/>
      </c>
      <c r="AE435" t="str">
        <f>_xlfn.XLOOKUP($B435,direcciones!$B:$B,direcciones!G:G,"",0)</f>
        <v/>
      </c>
    </row>
    <row r="436" spans="1:31" x14ac:dyDescent="0.25">
      <c r="A436" s="5">
        <f t="shared" si="6"/>
        <v>435</v>
      </c>
      <c r="B436" s="5">
        <v>3185856232</v>
      </c>
      <c r="C436" s="6">
        <v>1018449597</v>
      </c>
      <c r="D436" s="5" t="s">
        <v>1085</v>
      </c>
      <c r="E436" s="6">
        <v>1062157</v>
      </c>
      <c r="F436" s="5" t="s">
        <v>1086</v>
      </c>
      <c r="G436" s="6">
        <v>5</v>
      </c>
      <c r="H436" s="5" t="s">
        <v>27</v>
      </c>
      <c r="I436" s="5" t="s">
        <v>1087</v>
      </c>
      <c r="J436" s="7">
        <v>4726700</v>
      </c>
      <c r="K436" s="7">
        <v>11629100</v>
      </c>
      <c r="L436" s="7">
        <v>27</v>
      </c>
      <c r="M436" s="7">
        <v>826</v>
      </c>
      <c r="N436" s="8">
        <v>244541.93</v>
      </c>
      <c r="O436" s="9">
        <v>0</v>
      </c>
      <c r="P436" s="10">
        <v>44888</v>
      </c>
      <c r="Q436" s="5" t="s">
        <v>29</v>
      </c>
      <c r="R436" s="7">
        <v>10</v>
      </c>
      <c r="S436" s="11" t="s">
        <v>39</v>
      </c>
      <c r="T436" s="7" t="s">
        <v>31</v>
      </c>
      <c r="U436" s="12">
        <v>67855.47</v>
      </c>
      <c r="V436" s="7">
        <v>0</v>
      </c>
      <c r="W436" s="12" t="s">
        <v>40</v>
      </c>
      <c r="X436" s="13" t="s">
        <v>33</v>
      </c>
      <c r="Y436" s="5" t="s">
        <v>34</v>
      </c>
      <c r="Z436" s="5" t="s">
        <v>1047</v>
      </c>
      <c r="AA436" t="str">
        <f>_xlfn.XLOOKUP(B436,direcciones!B:B,direcciones!C:C,"",0)</f>
        <v/>
      </c>
      <c r="AB436" t="str">
        <f>_xlfn.XLOOKUP(B436,direcciones!B:B,direcciones!D:D,"",0)</f>
        <v/>
      </c>
      <c r="AC436" t="str">
        <f>_xlfn.XLOOKUP($B436,direcciones!$B:$B,direcciones!E:E,"",0)</f>
        <v/>
      </c>
      <c r="AD436" t="str">
        <f>_xlfn.XLOOKUP($B436,direcciones!$B:$B,direcciones!F:F,"",0)</f>
        <v/>
      </c>
      <c r="AE436" t="str">
        <f>_xlfn.XLOOKUP($B436,direcciones!$B:$B,direcciones!G:G,"",0)</f>
        <v/>
      </c>
    </row>
    <row r="437" spans="1:31" x14ac:dyDescent="0.25">
      <c r="A437" s="5">
        <f t="shared" si="6"/>
        <v>436</v>
      </c>
      <c r="B437" s="5">
        <v>3185856232</v>
      </c>
      <c r="C437" s="6">
        <v>1018449597</v>
      </c>
      <c r="D437" s="5" t="s">
        <v>1085</v>
      </c>
      <c r="E437" s="6">
        <v>1062154</v>
      </c>
      <c r="F437" s="5" t="s">
        <v>1086</v>
      </c>
      <c r="G437" s="6">
        <v>5</v>
      </c>
      <c r="H437" s="5" t="s">
        <v>27</v>
      </c>
      <c r="I437" s="5" t="s">
        <v>1088</v>
      </c>
      <c r="J437" s="7">
        <v>1611500</v>
      </c>
      <c r="K437" s="7">
        <v>11629100</v>
      </c>
      <c r="L437" s="7">
        <v>21</v>
      </c>
      <c r="M437" s="7">
        <v>658</v>
      </c>
      <c r="N437" s="8">
        <v>244541.93</v>
      </c>
      <c r="O437" s="9">
        <v>0</v>
      </c>
      <c r="P437" s="10">
        <v>44888</v>
      </c>
      <c r="Q437" s="5" t="s">
        <v>29</v>
      </c>
      <c r="R437" s="7">
        <v>10</v>
      </c>
      <c r="S437" s="11" t="s">
        <v>39</v>
      </c>
      <c r="T437" s="7" t="s">
        <v>31</v>
      </c>
      <c r="U437" s="12">
        <v>67855.47</v>
      </c>
      <c r="V437" s="7">
        <v>0</v>
      </c>
      <c r="W437" s="12" t="s">
        <v>40</v>
      </c>
      <c r="X437" s="13" t="s">
        <v>33</v>
      </c>
      <c r="Y437" s="5" t="s">
        <v>34</v>
      </c>
      <c r="Z437" s="5" t="s">
        <v>1047</v>
      </c>
      <c r="AA437" t="str">
        <f>_xlfn.XLOOKUP(B437,direcciones!B:B,direcciones!C:C,"",0)</f>
        <v/>
      </c>
      <c r="AB437" t="str">
        <f>_xlfn.XLOOKUP(B437,direcciones!B:B,direcciones!D:D,"",0)</f>
        <v/>
      </c>
      <c r="AC437" t="str">
        <f>_xlfn.XLOOKUP($B437,direcciones!$B:$B,direcciones!E:E,"",0)</f>
        <v/>
      </c>
      <c r="AD437" t="str">
        <f>_xlfn.XLOOKUP($B437,direcciones!$B:$B,direcciones!F:F,"",0)</f>
        <v/>
      </c>
      <c r="AE437" t="str">
        <f>_xlfn.XLOOKUP($B437,direcciones!$B:$B,direcciones!G:G,"",0)</f>
        <v/>
      </c>
    </row>
    <row r="438" spans="1:31" x14ac:dyDescent="0.25">
      <c r="A438" s="5">
        <f t="shared" si="6"/>
        <v>437</v>
      </c>
      <c r="B438" s="5">
        <v>3153566804</v>
      </c>
      <c r="C438" s="6">
        <v>41638871</v>
      </c>
      <c r="D438" s="5" t="s">
        <v>1089</v>
      </c>
      <c r="E438" s="6">
        <v>907771</v>
      </c>
      <c r="F438" s="5" t="s">
        <v>1090</v>
      </c>
      <c r="G438" s="6">
        <v>2</v>
      </c>
      <c r="H438" s="5" t="s">
        <v>27</v>
      </c>
      <c r="I438" s="5" t="s">
        <v>1091</v>
      </c>
      <c r="J438" s="7">
        <v>6804000</v>
      </c>
      <c r="K438" s="7">
        <v>11763150</v>
      </c>
      <c r="L438" s="7">
        <v>35</v>
      </c>
      <c r="M438" s="7">
        <v>1072</v>
      </c>
      <c r="N438" s="8">
        <v>325697.55</v>
      </c>
      <c r="O438" s="9">
        <v>2.2633744855967078E-5</v>
      </c>
      <c r="P438" s="10">
        <v>44651</v>
      </c>
      <c r="Q438" s="5" t="s">
        <v>152</v>
      </c>
      <c r="R438" s="7">
        <v>18</v>
      </c>
      <c r="S438" s="11" t="s">
        <v>30</v>
      </c>
      <c r="T438" s="7" t="s">
        <v>31</v>
      </c>
      <c r="U438" s="12">
        <v>82491.69</v>
      </c>
      <c r="V438" s="7">
        <v>154</v>
      </c>
      <c r="W438" s="12" t="s">
        <v>40</v>
      </c>
      <c r="X438" s="13" t="s">
        <v>33</v>
      </c>
      <c r="Y438" s="5" t="s">
        <v>34</v>
      </c>
      <c r="Z438" s="5" t="s">
        <v>1047</v>
      </c>
      <c r="AA438" t="str">
        <f>_xlfn.XLOOKUP(B438,direcciones!B:B,direcciones!C:C,"",0)</f>
        <v/>
      </c>
      <c r="AB438" t="str">
        <f>_xlfn.XLOOKUP(B438,direcciones!B:B,direcciones!D:D,"",0)</f>
        <v/>
      </c>
      <c r="AC438" t="str">
        <f>_xlfn.XLOOKUP($B438,direcciones!$B:$B,direcciones!E:E,"",0)</f>
        <v/>
      </c>
      <c r="AD438" t="str">
        <f>_xlfn.XLOOKUP($B438,direcciones!$B:$B,direcciones!F:F,"",0)</f>
        <v/>
      </c>
      <c r="AE438" t="str">
        <f>_xlfn.XLOOKUP($B438,direcciones!$B:$B,direcciones!G:G,"",0)</f>
        <v/>
      </c>
    </row>
    <row r="439" spans="1:31" x14ac:dyDescent="0.25">
      <c r="A439" s="5">
        <f t="shared" si="6"/>
        <v>438</v>
      </c>
      <c r="B439" s="5">
        <v>3153566804</v>
      </c>
      <c r="C439" s="6">
        <v>41638871</v>
      </c>
      <c r="D439" s="5" t="s">
        <v>1089</v>
      </c>
      <c r="E439" s="6">
        <v>907770</v>
      </c>
      <c r="F439" s="5" t="s">
        <v>1090</v>
      </c>
      <c r="G439" s="6">
        <v>2</v>
      </c>
      <c r="H439" s="5" t="s">
        <v>27</v>
      </c>
      <c r="I439" s="5" t="s">
        <v>1092</v>
      </c>
      <c r="J439" s="7">
        <v>4959150</v>
      </c>
      <c r="K439" s="7">
        <v>11763150</v>
      </c>
      <c r="L439" s="7">
        <v>35</v>
      </c>
      <c r="M439" s="7">
        <v>1072</v>
      </c>
      <c r="N439" s="8">
        <v>325697.55</v>
      </c>
      <c r="O439" s="9">
        <v>3.1053708800903383E-5</v>
      </c>
      <c r="P439" s="10">
        <v>44651</v>
      </c>
      <c r="Q439" s="5" t="s">
        <v>152</v>
      </c>
      <c r="R439" s="7">
        <v>18</v>
      </c>
      <c r="S439" s="11" t="s">
        <v>30</v>
      </c>
      <c r="T439" s="7" t="s">
        <v>31</v>
      </c>
      <c r="U439" s="12">
        <v>82491.69</v>
      </c>
      <c r="V439" s="7">
        <v>154</v>
      </c>
      <c r="W439" s="12" t="s">
        <v>40</v>
      </c>
      <c r="X439" s="13" t="s">
        <v>33</v>
      </c>
      <c r="Y439" s="5" t="s">
        <v>34</v>
      </c>
      <c r="Z439" s="5" t="s">
        <v>1047</v>
      </c>
      <c r="AA439" t="str">
        <f>_xlfn.XLOOKUP(B439,direcciones!B:B,direcciones!C:C,"",0)</f>
        <v/>
      </c>
      <c r="AB439" t="str">
        <f>_xlfn.XLOOKUP(B439,direcciones!B:B,direcciones!D:D,"",0)</f>
        <v/>
      </c>
      <c r="AC439" t="str">
        <f>_xlfn.XLOOKUP($B439,direcciones!$B:$B,direcciones!E:E,"",0)</f>
        <v/>
      </c>
      <c r="AD439" t="str">
        <f>_xlfn.XLOOKUP($B439,direcciones!$B:$B,direcciones!F:F,"",0)</f>
        <v/>
      </c>
      <c r="AE439" t="str">
        <f>_xlfn.XLOOKUP($B439,direcciones!$B:$B,direcciones!G:G,"",0)</f>
        <v/>
      </c>
    </row>
    <row r="440" spans="1:31" x14ac:dyDescent="0.25">
      <c r="A440" s="5">
        <f t="shared" si="6"/>
        <v>439</v>
      </c>
      <c r="B440" s="5">
        <v>3157885758</v>
      </c>
      <c r="C440" s="6">
        <v>29975305</v>
      </c>
      <c r="D440" s="5" t="s">
        <v>1093</v>
      </c>
      <c r="E440" s="6">
        <v>1165960</v>
      </c>
      <c r="F440" s="5" t="s">
        <v>1094</v>
      </c>
      <c r="G440" s="6">
        <v>4</v>
      </c>
      <c r="H440" s="5" t="s">
        <v>27</v>
      </c>
      <c r="I440" s="5" t="s">
        <v>1095</v>
      </c>
      <c r="J440" s="7">
        <v>9306150</v>
      </c>
      <c r="K440" s="7">
        <v>11845050</v>
      </c>
      <c r="L440" s="7">
        <v>7</v>
      </c>
      <c r="M440" s="7">
        <v>216</v>
      </c>
      <c r="N440" s="8">
        <v>239135.06</v>
      </c>
      <c r="O440" s="9">
        <v>0</v>
      </c>
      <c r="P440" s="10">
        <v>45016</v>
      </c>
      <c r="Q440" s="5" t="s">
        <v>29</v>
      </c>
      <c r="R440" s="7">
        <v>6</v>
      </c>
      <c r="S440" s="11" t="s">
        <v>39</v>
      </c>
      <c r="T440" s="7" t="s">
        <v>31</v>
      </c>
      <c r="U440" s="12">
        <v>82979</v>
      </c>
      <c r="V440" s="7">
        <v>0</v>
      </c>
      <c r="W440" s="12" t="s">
        <v>40</v>
      </c>
      <c r="X440" s="13" t="s">
        <v>33</v>
      </c>
      <c r="Y440" s="5" t="s">
        <v>34</v>
      </c>
      <c r="Z440" s="5" t="s">
        <v>1047</v>
      </c>
      <c r="AA440" t="str">
        <f>_xlfn.XLOOKUP(B440,direcciones!B:B,direcciones!C:C,"",0)</f>
        <v/>
      </c>
      <c r="AB440" t="str">
        <f>_xlfn.XLOOKUP(B440,direcciones!B:B,direcciones!D:D,"",0)</f>
        <v/>
      </c>
      <c r="AC440" t="str">
        <f>_xlfn.XLOOKUP($B440,direcciones!$B:$B,direcciones!E:E,"",0)</f>
        <v/>
      </c>
      <c r="AD440" t="str">
        <f>_xlfn.XLOOKUP($B440,direcciones!$B:$B,direcciones!F:F,"",0)</f>
        <v/>
      </c>
      <c r="AE440" t="str">
        <f>_xlfn.XLOOKUP($B440,direcciones!$B:$B,direcciones!G:G,"",0)</f>
        <v/>
      </c>
    </row>
    <row r="441" spans="1:31" x14ac:dyDescent="0.25">
      <c r="A441" s="5">
        <f t="shared" si="6"/>
        <v>440</v>
      </c>
      <c r="B441" s="5">
        <v>3205788450</v>
      </c>
      <c r="C441" s="6">
        <v>1006292418</v>
      </c>
      <c r="D441" s="5" t="s">
        <v>1096</v>
      </c>
      <c r="E441" s="6">
        <v>1206072</v>
      </c>
      <c r="F441" s="5" t="s">
        <v>1097</v>
      </c>
      <c r="G441" s="6">
        <v>13</v>
      </c>
      <c r="H441" s="5" t="s">
        <v>27</v>
      </c>
      <c r="I441" s="5" t="s">
        <v>1098</v>
      </c>
      <c r="J441" s="7">
        <v>2527800</v>
      </c>
      <c r="K441" s="7">
        <v>11856500</v>
      </c>
      <c r="L441" s="7">
        <v>6</v>
      </c>
      <c r="M441" s="7">
        <v>188</v>
      </c>
      <c r="N441" s="8">
        <v>289874.23</v>
      </c>
      <c r="O441" s="9">
        <v>0</v>
      </c>
      <c r="P441" s="10">
        <v>45057</v>
      </c>
      <c r="Q441" s="5" t="s">
        <v>29</v>
      </c>
      <c r="R441" s="7">
        <v>4</v>
      </c>
      <c r="S441" s="11" t="s">
        <v>39</v>
      </c>
      <c r="T441" s="7" t="s">
        <v>31</v>
      </c>
      <c r="U441" s="12">
        <v>83047.13</v>
      </c>
      <c r="V441" s="7">
        <v>0</v>
      </c>
      <c r="W441" s="12" t="s">
        <v>40</v>
      </c>
      <c r="X441" s="13" t="s">
        <v>33</v>
      </c>
      <c r="Y441" s="5" t="s">
        <v>34</v>
      </c>
      <c r="Z441" s="5" t="s">
        <v>1047</v>
      </c>
      <c r="AA441" t="str">
        <f>_xlfn.XLOOKUP(B441,direcciones!B:B,direcciones!C:C,"",0)</f>
        <v>Cartago</v>
      </c>
      <c r="AB441" t="str">
        <f>_xlfn.XLOOKUP(B441,direcciones!B:B,direcciones!D:D,"",0)</f>
        <v>VALLE</v>
      </c>
      <c r="AC441">
        <f>_xlfn.XLOOKUP($B441,direcciones!$B:$B,direcciones!E:E,"",0)</f>
        <v>0</v>
      </c>
      <c r="AD441" t="str">
        <f>_xlfn.XLOOKUP($B441,direcciones!$B:$B,direcciones!F:F,"",0)</f>
        <v>VALLE</v>
      </c>
      <c r="AE441" t="str">
        <f>_xlfn.XLOOKUP($B441,direcciones!$B:$B,direcciones!G:G,"",0)</f>
        <v>Calle 7 # 18 B 05 Barrio El Rosario</v>
      </c>
    </row>
    <row r="442" spans="1:31" x14ac:dyDescent="0.25">
      <c r="A442" s="5">
        <f t="shared" si="6"/>
        <v>441</v>
      </c>
      <c r="B442" s="5">
        <v>3205788450</v>
      </c>
      <c r="C442" s="6">
        <v>1006292418</v>
      </c>
      <c r="D442" s="5" t="s">
        <v>1096</v>
      </c>
      <c r="E442" s="6">
        <v>1206070</v>
      </c>
      <c r="F442" s="5" t="s">
        <v>1097</v>
      </c>
      <c r="G442" s="6">
        <v>13</v>
      </c>
      <c r="H442" s="5" t="s">
        <v>27</v>
      </c>
      <c r="I442" s="5" t="s">
        <v>1099</v>
      </c>
      <c r="J442" s="7">
        <v>1234200</v>
      </c>
      <c r="K442" s="7">
        <v>11856500</v>
      </c>
      <c r="L442" s="7">
        <v>6</v>
      </c>
      <c r="M442" s="7">
        <v>188</v>
      </c>
      <c r="N442" s="8">
        <v>289874.23</v>
      </c>
      <c r="O442" s="9">
        <v>0</v>
      </c>
      <c r="P442" s="10">
        <v>45057</v>
      </c>
      <c r="Q442" s="5" t="s">
        <v>29</v>
      </c>
      <c r="R442" s="7">
        <v>4</v>
      </c>
      <c r="S442" s="11" t="s">
        <v>39</v>
      </c>
      <c r="T442" s="7" t="s">
        <v>31</v>
      </c>
      <c r="U442" s="12">
        <v>83047.13</v>
      </c>
      <c r="V442" s="7">
        <v>0</v>
      </c>
      <c r="W442" s="12" t="s">
        <v>158</v>
      </c>
      <c r="X442" s="13" t="s">
        <v>33</v>
      </c>
      <c r="Y442" s="5" t="s">
        <v>34</v>
      </c>
      <c r="Z442" s="5" t="s">
        <v>1047</v>
      </c>
      <c r="AA442" t="str">
        <f>_xlfn.XLOOKUP(B442,direcciones!B:B,direcciones!C:C,"",0)</f>
        <v>Cartago</v>
      </c>
      <c r="AB442" t="str">
        <f>_xlfn.XLOOKUP(B442,direcciones!B:B,direcciones!D:D,"",0)</f>
        <v>VALLE</v>
      </c>
      <c r="AC442">
        <f>_xlfn.XLOOKUP($B442,direcciones!$B:$B,direcciones!E:E,"",0)</f>
        <v>0</v>
      </c>
      <c r="AD442" t="str">
        <f>_xlfn.XLOOKUP($B442,direcciones!$B:$B,direcciones!F:F,"",0)</f>
        <v>VALLE</v>
      </c>
      <c r="AE442" t="str">
        <f>_xlfn.XLOOKUP($B442,direcciones!$B:$B,direcciones!G:G,"",0)</f>
        <v>Calle 7 # 18 B 05 Barrio El Rosario</v>
      </c>
    </row>
    <row r="443" spans="1:31" x14ac:dyDescent="0.25">
      <c r="A443" s="5">
        <f t="shared" si="6"/>
        <v>442</v>
      </c>
      <c r="B443" s="5">
        <v>3205788450</v>
      </c>
      <c r="C443" s="6">
        <v>1006292418</v>
      </c>
      <c r="D443" s="5" t="s">
        <v>1096</v>
      </c>
      <c r="E443" s="6">
        <v>1206069</v>
      </c>
      <c r="F443" s="5" t="s">
        <v>1097</v>
      </c>
      <c r="G443" s="6">
        <v>13</v>
      </c>
      <c r="H443" s="5" t="s">
        <v>27</v>
      </c>
      <c r="I443" s="5" t="s">
        <v>1100</v>
      </c>
      <c r="J443" s="7">
        <v>1233100</v>
      </c>
      <c r="K443" s="7">
        <v>11856500</v>
      </c>
      <c r="L443" s="7">
        <v>6</v>
      </c>
      <c r="M443" s="7">
        <v>188</v>
      </c>
      <c r="N443" s="8">
        <v>289874.23</v>
      </c>
      <c r="O443" s="9">
        <v>0</v>
      </c>
      <c r="P443" s="10">
        <v>45057</v>
      </c>
      <c r="Q443" s="5" t="s">
        <v>29</v>
      </c>
      <c r="R443" s="7">
        <v>4</v>
      </c>
      <c r="S443" s="11" t="s">
        <v>39</v>
      </c>
      <c r="T443" s="7" t="s">
        <v>31</v>
      </c>
      <c r="U443" s="12">
        <v>83047.13</v>
      </c>
      <c r="V443" s="7">
        <v>0</v>
      </c>
      <c r="W443" s="12" t="s">
        <v>158</v>
      </c>
      <c r="X443" s="13" t="s">
        <v>33</v>
      </c>
      <c r="Y443" s="5" t="s">
        <v>34</v>
      </c>
      <c r="Z443" s="5" t="s">
        <v>1047</v>
      </c>
      <c r="AA443" t="str">
        <f>_xlfn.XLOOKUP(B443,direcciones!B:B,direcciones!C:C,"",0)</f>
        <v>Cartago</v>
      </c>
      <c r="AB443" t="str">
        <f>_xlfn.XLOOKUP(B443,direcciones!B:B,direcciones!D:D,"",0)</f>
        <v>VALLE</v>
      </c>
      <c r="AC443">
        <f>_xlfn.XLOOKUP($B443,direcciones!$B:$B,direcciones!E:E,"",0)</f>
        <v>0</v>
      </c>
      <c r="AD443" t="str">
        <f>_xlfn.XLOOKUP($B443,direcciones!$B:$B,direcciones!F:F,"",0)</f>
        <v>VALLE</v>
      </c>
      <c r="AE443" t="str">
        <f>_xlfn.XLOOKUP($B443,direcciones!$B:$B,direcciones!G:G,"",0)</f>
        <v>Calle 7 # 18 B 05 Barrio El Rosario</v>
      </c>
    </row>
    <row r="444" spans="1:31" x14ac:dyDescent="0.25">
      <c r="A444" s="5">
        <f t="shared" si="6"/>
        <v>443</v>
      </c>
      <c r="B444" s="5">
        <v>3205788450</v>
      </c>
      <c r="C444" s="6">
        <v>1006292418</v>
      </c>
      <c r="D444" s="5" t="s">
        <v>1096</v>
      </c>
      <c r="E444" s="6">
        <v>1206068</v>
      </c>
      <c r="F444" s="5" t="s">
        <v>1097</v>
      </c>
      <c r="G444" s="6">
        <v>13</v>
      </c>
      <c r="H444" s="5" t="s">
        <v>27</v>
      </c>
      <c r="I444" s="5" t="s">
        <v>1101</v>
      </c>
      <c r="J444" s="7">
        <v>1221000</v>
      </c>
      <c r="K444" s="7">
        <v>11856500</v>
      </c>
      <c r="L444" s="7">
        <v>6</v>
      </c>
      <c r="M444" s="7">
        <v>188</v>
      </c>
      <c r="N444" s="8">
        <v>289874.23</v>
      </c>
      <c r="O444" s="9">
        <v>0</v>
      </c>
      <c r="P444" s="10">
        <v>45057</v>
      </c>
      <c r="Q444" s="5" t="s">
        <v>29</v>
      </c>
      <c r="R444" s="7">
        <v>4</v>
      </c>
      <c r="S444" s="11" t="s">
        <v>39</v>
      </c>
      <c r="T444" s="7" t="s">
        <v>31</v>
      </c>
      <c r="U444" s="12">
        <v>83047.13</v>
      </c>
      <c r="V444" s="7">
        <v>0</v>
      </c>
      <c r="W444" s="12" t="s">
        <v>158</v>
      </c>
      <c r="X444" s="13" t="s">
        <v>33</v>
      </c>
      <c r="Y444" s="5" t="s">
        <v>34</v>
      </c>
      <c r="Z444" s="5" t="s">
        <v>1047</v>
      </c>
      <c r="AA444" t="str">
        <f>_xlfn.XLOOKUP(B444,direcciones!B:B,direcciones!C:C,"",0)</f>
        <v>Cartago</v>
      </c>
      <c r="AB444" t="str">
        <f>_xlfn.XLOOKUP(B444,direcciones!B:B,direcciones!D:D,"",0)</f>
        <v>VALLE</v>
      </c>
      <c r="AC444">
        <f>_xlfn.XLOOKUP($B444,direcciones!$B:$B,direcciones!E:E,"",0)</f>
        <v>0</v>
      </c>
      <c r="AD444" t="str">
        <f>_xlfn.XLOOKUP($B444,direcciones!$B:$B,direcciones!F:F,"",0)</f>
        <v>VALLE</v>
      </c>
      <c r="AE444" t="str">
        <f>_xlfn.XLOOKUP($B444,direcciones!$B:$B,direcciones!G:G,"",0)</f>
        <v>Calle 7 # 18 B 05 Barrio El Rosario</v>
      </c>
    </row>
    <row r="445" spans="1:31" x14ac:dyDescent="0.25">
      <c r="A445" s="5">
        <f t="shared" si="6"/>
        <v>444</v>
      </c>
      <c r="B445" s="5">
        <v>3023499485</v>
      </c>
      <c r="C445" s="6">
        <v>1214735606</v>
      </c>
      <c r="D445" s="5" t="s">
        <v>1102</v>
      </c>
      <c r="E445" s="6">
        <v>1217141</v>
      </c>
      <c r="F445" s="5" t="s">
        <v>1103</v>
      </c>
      <c r="G445" s="6">
        <v>4</v>
      </c>
      <c r="H445" s="5" t="s">
        <v>27</v>
      </c>
      <c r="I445" s="5" t="s">
        <v>1104</v>
      </c>
      <c r="J445" s="7">
        <v>5266800</v>
      </c>
      <c r="K445" s="7">
        <v>12550650</v>
      </c>
      <c r="L445" s="7">
        <v>5</v>
      </c>
      <c r="M445" s="7">
        <v>157</v>
      </c>
      <c r="N445" s="8">
        <v>228396.06</v>
      </c>
      <c r="O445" s="9">
        <v>4.1201488569909621E-5</v>
      </c>
      <c r="P445" s="10">
        <v>45070</v>
      </c>
      <c r="Q445" s="5" t="s">
        <v>29</v>
      </c>
      <c r="R445" s="7">
        <v>4</v>
      </c>
      <c r="S445" s="11" t="s">
        <v>39</v>
      </c>
      <c r="T445" s="7" t="s">
        <v>31</v>
      </c>
      <c r="U445" s="12">
        <v>87177.32</v>
      </c>
      <c r="V445" s="7">
        <v>217</v>
      </c>
      <c r="W445" s="12" t="s">
        <v>40</v>
      </c>
      <c r="X445" s="13" t="s">
        <v>33</v>
      </c>
      <c r="Y445" s="5" t="s">
        <v>34</v>
      </c>
      <c r="Z445" s="5" t="s">
        <v>1047</v>
      </c>
      <c r="AA445" t="str">
        <f>_xlfn.XLOOKUP(B445,direcciones!B:B,direcciones!C:C,"",0)</f>
        <v>Medellín</v>
      </c>
      <c r="AB445" t="str">
        <f>_xlfn.XLOOKUP(B445,direcciones!B:B,direcciones!D:D,"",0)</f>
        <v>ANTIOQUIA</v>
      </c>
      <c r="AC445">
        <f>_xlfn.XLOOKUP($B445,direcciones!$B:$B,direcciones!E:E,"",0)</f>
        <v>0</v>
      </c>
      <c r="AD445" t="str">
        <f>_xlfn.XLOOKUP($B445,direcciones!$B:$B,direcciones!F:F,"",0)</f>
        <v>ANTIOQUIA</v>
      </c>
      <c r="AE445" t="str">
        <f>_xlfn.XLOOKUP($B445,direcciones!$B:$B,direcciones!G:G,"",0)</f>
        <v>Cr 46 41 16</v>
      </c>
    </row>
    <row r="446" spans="1:31" x14ac:dyDescent="0.25">
      <c r="A446" s="5">
        <f t="shared" si="6"/>
        <v>445</v>
      </c>
      <c r="B446" s="5">
        <v>3202259807</v>
      </c>
      <c r="C446" s="6">
        <v>52857868</v>
      </c>
      <c r="D446" s="5" t="s">
        <v>1105</v>
      </c>
      <c r="E446" s="6">
        <v>1225389</v>
      </c>
      <c r="F446" s="5" t="s">
        <v>1106</v>
      </c>
      <c r="G446" s="6">
        <v>3</v>
      </c>
      <c r="H446" s="5" t="s">
        <v>27</v>
      </c>
      <c r="I446" s="5" t="s">
        <v>1107</v>
      </c>
      <c r="J446" s="7">
        <v>6778800</v>
      </c>
      <c r="K446" s="7">
        <v>12734400</v>
      </c>
      <c r="L446" s="7">
        <v>11</v>
      </c>
      <c r="M446" s="7">
        <v>339</v>
      </c>
      <c r="N446" s="8">
        <v>375220.6</v>
      </c>
      <c r="O446" s="9">
        <v>1.9024016050038354E-3</v>
      </c>
      <c r="P446" s="10">
        <v>45076</v>
      </c>
      <c r="Q446" s="5" t="s">
        <v>29</v>
      </c>
      <c r="R446" s="7">
        <v>4</v>
      </c>
      <c r="S446" s="11" t="s">
        <v>39</v>
      </c>
      <c r="T446" s="7" t="s">
        <v>31</v>
      </c>
      <c r="U446" s="12">
        <v>120801.36</v>
      </c>
      <c r="V446" s="7">
        <v>12896</v>
      </c>
      <c r="W446" s="12" t="s">
        <v>40</v>
      </c>
      <c r="X446" s="13" t="s">
        <v>33</v>
      </c>
      <c r="Y446" s="5" t="s">
        <v>34</v>
      </c>
      <c r="Z446" s="5" t="s">
        <v>1047</v>
      </c>
      <c r="AA446" t="str">
        <f>_xlfn.XLOOKUP(B446,direcciones!B:B,direcciones!C:C,"",0)</f>
        <v>Bogotá</v>
      </c>
      <c r="AB446" t="str">
        <f>_xlfn.XLOOKUP(B446,direcciones!B:B,direcciones!D:D,"",0)</f>
        <v>CUNDINAMARCA</v>
      </c>
      <c r="AC446">
        <f>_xlfn.XLOOKUP($B446,direcciones!$B:$B,direcciones!E:E,"",0)</f>
        <v>0</v>
      </c>
      <c r="AD446" t="str">
        <f>_xlfn.XLOOKUP($B446,direcciones!$B:$B,direcciones!F:F,"",0)</f>
        <v>CUNDINAMARCA</v>
      </c>
      <c r="AE446" t="str">
        <f>_xlfn.XLOOKUP($B446,direcciones!$B:$B,direcciones!G:G,"",0)</f>
        <v>CRA 26 c bis No 34-14 sur</v>
      </c>
    </row>
    <row r="447" spans="1:31" x14ac:dyDescent="0.25">
      <c r="A447" s="5">
        <f t="shared" si="6"/>
        <v>446</v>
      </c>
      <c r="B447" s="5">
        <v>3118247278</v>
      </c>
      <c r="C447" s="6">
        <v>40365107</v>
      </c>
      <c r="D447" s="5" t="s">
        <v>1108</v>
      </c>
      <c r="E447" s="6">
        <v>1133108</v>
      </c>
      <c r="F447" s="5" t="s">
        <v>1109</v>
      </c>
      <c r="G447" s="6">
        <v>2</v>
      </c>
      <c r="H447" s="5" t="s">
        <v>27</v>
      </c>
      <c r="I447" s="5" t="s">
        <v>1110</v>
      </c>
      <c r="J447" s="7">
        <v>11101650</v>
      </c>
      <c r="K447" s="7">
        <v>13080900</v>
      </c>
      <c r="L447" s="7">
        <v>13</v>
      </c>
      <c r="M447" s="7">
        <v>400</v>
      </c>
      <c r="N447" s="8">
        <v>258631.42</v>
      </c>
      <c r="O447" s="9">
        <v>2.7830998094877787E-3</v>
      </c>
      <c r="P447" s="10">
        <v>44974</v>
      </c>
      <c r="Q447" s="5" t="s">
        <v>29</v>
      </c>
      <c r="R447" s="7">
        <v>7</v>
      </c>
      <c r="S447" s="11" t="s">
        <v>39</v>
      </c>
      <c r="T447" s="7" t="s">
        <v>31</v>
      </c>
      <c r="U447" s="12">
        <v>74766.03</v>
      </c>
      <c r="V447" s="7">
        <v>30897</v>
      </c>
      <c r="W447" s="12" t="s">
        <v>40</v>
      </c>
      <c r="X447" s="13" t="s">
        <v>33</v>
      </c>
      <c r="Y447" s="5" t="s">
        <v>34</v>
      </c>
      <c r="Z447" s="5" t="s">
        <v>1047</v>
      </c>
      <c r="AA447" t="str">
        <f>_xlfn.XLOOKUP(B447,direcciones!B:B,direcciones!C:C,"",0)</f>
        <v/>
      </c>
      <c r="AB447" t="str">
        <f>_xlfn.XLOOKUP(B447,direcciones!B:B,direcciones!D:D,"",0)</f>
        <v/>
      </c>
      <c r="AC447" t="str">
        <f>_xlfn.XLOOKUP($B447,direcciones!$B:$B,direcciones!E:E,"",0)</f>
        <v/>
      </c>
      <c r="AD447" t="str">
        <f>_xlfn.XLOOKUP($B447,direcciones!$B:$B,direcciones!F:F,"",0)</f>
        <v/>
      </c>
      <c r="AE447" t="str">
        <f>_xlfn.XLOOKUP($B447,direcciones!$B:$B,direcciones!G:G,"",0)</f>
        <v/>
      </c>
    </row>
    <row r="448" spans="1:31" x14ac:dyDescent="0.25">
      <c r="A448" s="5">
        <f t="shared" si="6"/>
        <v>447</v>
      </c>
      <c r="B448" s="5">
        <v>3118247278</v>
      </c>
      <c r="C448" s="6">
        <v>40365107</v>
      </c>
      <c r="D448" s="5" t="s">
        <v>1108</v>
      </c>
      <c r="E448" s="6">
        <v>1133107</v>
      </c>
      <c r="F448" s="5" t="s">
        <v>1109</v>
      </c>
      <c r="G448" s="6">
        <v>2</v>
      </c>
      <c r="H448" s="5" t="s">
        <v>27</v>
      </c>
      <c r="I448" s="5" t="s">
        <v>1111</v>
      </c>
      <c r="J448" s="7">
        <v>1979250</v>
      </c>
      <c r="K448" s="7">
        <v>13080900</v>
      </c>
      <c r="L448" s="7">
        <v>12</v>
      </c>
      <c r="M448" s="7">
        <v>369</v>
      </c>
      <c r="N448" s="8">
        <v>258631.42</v>
      </c>
      <c r="O448" s="9">
        <v>1.5610458507010231E-2</v>
      </c>
      <c r="P448" s="10">
        <v>44974</v>
      </c>
      <c r="Q448" s="5" t="s">
        <v>29</v>
      </c>
      <c r="R448" s="7">
        <v>7</v>
      </c>
      <c r="S448" s="11" t="s">
        <v>39</v>
      </c>
      <c r="T448" s="7" t="s">
        <v>31</v>
      </c>
      <c r="U448" s="12">
        <v>74766.03</v>
      </c>
      <c r="V448" s="7">
        <v>30897</v>
      </c>
      <c r="W448" s="12" t="s">
        <v>40</v>
      </c>
      <c r="X448" s="13" t="s">
        <v>33</v>
      </c>
      <c r="Y448" s="5" t="s">
        <v>34</v>
      </c>
      <c r="Z448" s="5" t="s">
        <v>1047</v>
      </c>
      <c r="AA448" t="str">
        <f>_xlfn.XLOOKUP(B448,direcciones!B:B,direcciones!C:C,"",0)</f>
        <v/>
      </c>
      <c r="AB448" t="str">
        <f>_xlfn.XLOOKUP(B448,direcciones!B:B,direcciones!D:D,"",0)</f>
        <v/>
      </c>
      <c r="AC448" t="str">
        <f>_xlfn.XLOOKUP($B448,direcciones!$B:$B,direcciones!E:E,"",0)</f>
        <v/>
      </c>
      <c r="AD448" t="str">
        <f>_xlfn.XLOOKUP($B448,direcciones!$B:$B,direcciones!F:F,"",0)</f>
        <v/>
      </c>
      <c r="AE448" t="str">
        <f>_xlfn.XLOOKUP($B448,direcciones!$B:$B,direcciones!G:G,"",0)</f>
        <v/>
      </c>
    </row>
    <row r="449" spans="1:31" x14ac:dyDescent="0.25">
      <c r="A449" s="5">
        <f t="shared" si="6"/>
        <v>448</v>
      </c>
      <c r="B449" s="5">
        <v>3209548371</v>
      </c>
      <c r="C449" s="6">
        <v>52715898</v>
      </c>
      <c r="D449" s="5" t="s">
        <v>1112</v>
      </c>
      <c r="E449" s="6">
        <v>1186757</v>
      </c>
      <c r="F449" s="5" t="s">
        <v>1113</v>
      </c>
      <c r="G449" s="6">
        <v>3</v>
      </c>
      <c r="H449" s="5" t="s">
        <v>27</v>
      </c>
      <c r="I449" s="5" t="s">
        <v>1114</v>
      </c>
      <c r="J449" s="7">
        <v>8090250</v>
      </c>
      <c r="K449" s="7">
        <v>13129950</v>
      </c>
      <c r="L449" s="7">
        <v>6</v>
      </c>
      <c r="M449" s="7">
        <v>188</v>
      </c>
      <c r="N449" s="8">
        <v>285776.48</v>
      </c>
      <c r="O449" s="9">
        <v>5.1325484379345511E-2</v>
      </c>
      <c r="P449" s="10">
        <v>45041</v>
      </c>
      <c r="Q449" s="5" t="s">
        <v>29</v>
      </c>
      <c r="R449" s="7">
        <v>5</v>
      </c>
      <c r="S449" s="11" t="s">
        <v>39</v>
      </c>
      <c r="T449" s="7" t="s">
        <v>31</v>
      </c>
      <c r="U449" s="12">
        <v>90624.15</v>
      </c>
      <c r="V449" s="7">
        <v>415236</v>
      </c>
      <c r="W449" s="12" t="s">
        <v>40</v>
      </c>
      <c r="X449" s="13" t="s">
        <v>33</v>
      </c>
      <c r="Y449" s="5" t="s">
        <v>34</v>
      </c>
      <c r="Z449" s="5" t="s">
        <v>1047</v>
      </c>
      <c r="AA449" t="str">
        <f>_xlfn.XLOOKUP(B449,direcciones!B:B,direcciones!C:C,"",0)</f>
        <v>Bogotá</v>
      </c>
      <c r="AB449" t="str">
        <f>_xlfn.XLOOKUP(B449,direcciones!B:B,direcciones!D:D,"",0)</f>
        <v>CUNDINAMARCA</v>
      </c>
      <c r="AC449">
        <f>_xlfn.XLOOKUP($B449,direcciones!$B:$B,direcciones!E:E,"",0)</f>
        <v>0</v>
      </c>
      <c r="AD449" t="str">
        <f>_xlfn.XLOOKUP($B449,direcciones!$B:$B,direcciones!F:F,"",0)</f>
        <v>CUNDINAMARCA</v>
      </c>
      <c r="AE449" t="str">
        <f>_xlfn.XLOOKUP($B449,direcciones!$B:$B,direcciones!G:G,"",0)</f>
        <v>calle 84 sur # 96-85</v>
      </c>
    </row>
    <row r="450" spans="1:31" x14ac:dyDescent="0.25">
      <c r="A450" s="5">
        <f t="shared" si="6"/>
        <v>449</v>
      </c>
      <c r="B450" s="5">
        <v>3209548371</v>
      </c>
      <c r="C450" s="6">
        <v>52715898</v>
      </c>
      <c r="D450" s="5" t="s">
        <v>1112</v>
      </c>
      <c r="E450" s="6">
        <v>1186756</v>
      </c>
      <c r="F450" s="5" t="s">
        <v>1113</v>
      </c>
      <c r="G450" s="6">
        <v>3</v>
      </c>
      <c r="H450" s="5" t="s">
        <v>27</v>
      </c>
      <c r="I450" s="5" t="s">
        <v>1115</v>
      </c>
      <c r="J450" s="7">
        <v>2667000</v>
      </c>
      <c r="K450" s="7">
        <v>13129950</v>
      </c>
      <c r="L450" s="7">
        <v>6</v>
      </c>
      <c r="M450" s="7">
        <v>188</v>
      </c>
      <c r="N450" s="8">
        <v>285776.48</v>
      </c>
      <c r="O450" s="9">
        <v>0.15569403824521935</v>
      </c>
      <c r="P450" s="10">
        <v>45041</v>
      </c>
      <c r="Q450" s="5" t="s">
        <v>29</v>
      </c>
      <c r="R450" s="7">
        <v>5</v>
      </c>
      <c r="S450" s="11" t="s">
        <v>39</v>
      </c>
      <c r="T450" s="7" t="s">
        <v>31</v>
      </c>
      <c r="U450" s="12">
        <v>90624.15</v>
      </c>
      <c r="V450" s="7">
        <v>415236</v>
      </c>
      <c r="W450" s="12" t="s">
        <v>40</v>
      </c>
      <c r="X450" s="13" t="s">
        <v>33</v>
      </c>
      <c r="Y450" s="5" t="s">
        <v>34</v>
      </c>
      <c r="Z450" s="5" t="s">
        <v>1047</v>
      </c>
      <c r="AA450" t="str">
        <f>_xlfn.XLOOKUP(B450,direcciones!B:B,direcciones!C:C,"",0)</f>
        <v>Bogotá</v>
      </c>
      <c r="AB450" t="str">
        <f>_xlfn.XLOOKUP(B450,direcciones!B:B,direcciones!D:D,"",0)</f>
        <v>CUNDINAMARCA</v>
      </c>
      <c r="AC450">
        <f>_xlfn.XLOOKUP($B450,direcciones!$B:$B,direcciones!E:E,"",0)</f>
        <v>0</v>
      </c>
      <c r="AD450" t="str">
        <f>_xlfn.XLOOKUP($B450,direcciones!$B:$B,direcciones!F:F,"",0)</f>
        <v>CUNDINAMARCA</v>
      </c>
      <c r="AE450" t="str">
        <f>_xlfn.XLOOKUP($B450,direcciones!$B:$B,direcciones!G:G,"",0)</f>
        <v>calle 84 sur # 96-85</v>
      </c>
    </row>
    <row r="451" spans="1:31" x14ac:dyDescent="0.25">
      <c r="A451" s="5">
        <f t="shared" si="6"/>
        <v>450</v>
      </c>
      <c r="B451" s="5">
        <v>3123192367</v>
      </c>
      <c r="C451" s="6">
        <v>52739287</v>
      </c>
      <c r="D451" s="5" t="s">
        <v>1116</v>
      </c>
      <c r="E451" s="6">
        <v>1215791</v>
      </c>
      <c r="F451" s="5" t="s">
        <v>1117</v>
      </c>
      <c r="G451" s="6">
        <v>4</v>
      </c>
      <c r="H451" s="5" t="s">
        <v>27</v>
      </c>
      <c r="I451" s="5" t="s">
        <v>1118</v>
      </c>
      <c r="J451" s="7">
        <v>4454100</v>
      </c>
      <c r="K451" s="7">
        <v>15438813</v>
      </c>
      <c r="L451" s="7">
        <v>5</v>
      </c>
      <c r="M451" s="7">
        <v>157</v>
      </c>
      <c r="N451" s="8">
        <v>337960.79</v>
      </c>
      <c r="O451" s="9">
        <v>5.606744347904178E-3</v>
      </c>
      <c r="P451" s="10">
        <v>45076</v>
      </c>
      <c r="Q451" s="5" t="s">
        <v>29</v>
      </c>
      <c r="R451" s="7">
        <v>4</v>
      </c>
      <c r="S451" s="11" t="s">
        <v>39</v>
      </c>
      <c r="T451" s="7" t="s">
        <v>31</v>
      </c>
      <c r="U451" s="12">
        <v>104361.89</v>
      </c>
      <c r="V451" s="7">
        <v>24973</v>
      </c>
      <c r="W451" s="12" t="s">
        <v>40</v>
      </c>
      <c r="X451" s="13" t="s">
        <v>33</v>
      </c>
      <c r="Y451" s="5" t="s">
        <v>34</v>
      </c>
      <c r="Z451" s="5" t="s">
        <v>1047</v>
      </c>
      <c r="AA451" t="str">
        <f>_xlfn.XLOOKUP(B451,direcciones!B:B,direcciones!C:C,"",0)</f>
        <v>Bogotá</v>
      </c>
      <c r="AB451" t="str">
        <f>_xlfn.XLOOKUP(B451,direcciones!B:B,direcciones!D:D,"",0)</f>
        <v>DISTRITO CAPITAL</v>
      </c>
      <c r="AC451">
        <f>_xlfn.XLOOKUP($B451,direcciones!$B:$B,direcciones!E:E,"",0)</f>
        <v>0</v>
      </c>
      <c r="AD451" t="str">
        <f>_xlfn.XLOOKUP($B451,direcciones!$B:$B,direcciones!F:F,"",0)</f>
        <v>DISTRITO CAPITAL</v>
      </c>
      <c r="AE451" t="str">
        <f>_xlfn.XLOOKUP($B451,direcciones!$B:$B,direcciones!G:G,"",0)</f>
        <v>Calle 49 b sur 9 89</v>
      </c>
    </row>
    <row r="452" spans="1:31" x14ac:dyDescent="0.25">
      <c r="A452" s="5">
        <f t="shared" ref="A452:A515" si="7">A451+1</f>
        <v>451</v>
      </c>
      <c r="B452" s="5">
        <v>3134913068</v>
      </c>
      <c r="C452" s="6">
        <v>1110175869</v>
      </c>
      <c r="D452" s="5" t="s">
        <v>1119</v>
      </c>
      <c r="E452" s="6">
        <v>1207522</v>
      </c>
      <c r="F452" s="5" t="s">
        <v>1120</v>
      </c>
      <c r="G452" s="6">
        <v>3</v>
      </c>
      <c r="H452" s="5" t="s">
        <v>27</v>
      </c>
      <c r="I452" s="5" t="s">
        <v>1121</v>
      </c>
      <c r="J452" s="7">
        <v>11680900</v>
      </c>
      <c r="K452" s="7">
        <v>16233800</v>
      </c>
      <c r="L452" s="7">
        <v>6</v>
      </c>
      <c r="M452" s="7">
        <v>188</v>
      </c>
      <c r="N452" s="8">
        <v>330233.52</v>
      </c>
      <c r="O452" s="9">
        <v>3.9157941596965989E-4</v>
      </c>
      <c r="P452" s="10">
        <v>45076</v>
      </c>
      <c r="Q452" s="5" t="s">
        <v>29</v>
      </c>
      <c r="R452" s="7">
        <v>4</v>
      </c>
      <c r="S452" s="11" t="s">
        <v>39</v>
      </c>
      <c r="T452" s="7" t="s">
        <v>31</v>
      </c>
      <c r="U452" s="12">
        <v>109092.06</v>
      </c>
      <c r="V452" s="7">
        <v>4574</v>
      </c>
      <c r="W452" s="12" t="s">
        <v>40</v>
      </c>
      <c r="X452" s="13" t="s">
        <v>33</v>
      </c>
      <c r="Y452" s="5" t="s">
        <v>34</v>
      </c>
      <c r="Z452" s="5" t="s">
        <v>1047</v>
      </c>
      <c r="AA452" t="str">
        <f>_xlfn.XLOOKUP(B452,direcciones!B:B,direcciones!C:C,"",0)</f>
        <v>Ibagué</v>
      </c>
      <c r="AB452" t="str">
        <f>_xlfn.XLOOKUP(B452,direcciones!B:B,direcciones!D:D,"",0)</f>
        <v>TOLIMA</v>
      </c>
      <c r="AC452">
        <f>_xlfn.XLOOKUP($B452,direcciones!$B:$B,direcciones!E:E,"",0)</f>
        <v>0</v>
      </c>
      <c r="AD452" t="str">
        <f>_xlfn.XLOOKUP($B452,direcciones!$B:$B,direcciones!F:F,"",0)</f>
        <v>TOLIMA</v>
      </c>
      <c r="AE452" t="str">
        <f>_xlfn.XLOOKUP($B452,direcciones!$B:$B,direcciones!G:G,"",0)</f>
        <v>Calle 40 número 10-25</v>
      </c>
    </row>
    <row r="453" spans="1:31" x14ac:dyDescent="0.25">
      <c r="A453" s="5">
        <f t="shared" si="7"/>
        <v>452</v>
      </c>
      <c r="B453" s="5">
        <v>3134913068</v>
      </c>
      <c r="C453" s="6">
        <v>1110175869</v>
      </c>
      <c r="D453" s="5" t="s">
        <v>1119</v>
      </c>
      <c r="E453" s="6">
        <v>1207521</v>
      </c>
      <c r="F453" s="5" t="s">
        <v>1120</v>
      </c>
      <c r="G453" s="6">
        <v>3</v>
      </c>
      <c r="H453" s="5" t="s">
        <v>27</v>
      </c>
      <c r="I453" s="5" t="s">
        <v>1122</v>
      </c>
      <c r="J453" s="7">
        <v>3367100</v>
      </c>
      <c r="K453" s="7">
        <v>16233800</v>
      </c>
      <c r="L453" s="7">
        <v>6</v>
      </c>
      <c r="M453" s="7">
        <v>188</v>
      </c>
      <c r="N453" s="8">
        <v>330233.52</v>
      </c>
      <c r="O453" s="9">
        <v>1.3584390128003325E-3</v>
      </c>
      <c r="P453" s="10">
        <v>45076</v>
      </c>
      <c r="Q453" s="5" t="s">
        <v>29</v>
      </c>
      <c r="R453" s="7">
        <v>4</v>
      </c>
      <c r="S453" s="11" t="s">
        <v>39</v>
      </c>
      <c r="T453" s="7" t="s">
        <v>31</v>
      </c>
      <c r="U453" s="12">
        <v>109092.06</v>
      </c>
      <c r="V453" s="7">
        <v>4574</v>
      </c>
      <c r="W453" s="12" t="s">
        <v>40</v>
      </c>
      <c r="X453" s="13" t="s">
        <v>33</v>
      </c>
      <c r="Y453" s="5" t="s">
        <v>34</v>
      </c>
      <c r="Z453" s="5" t="s">
        <v>1047</v>
      </c>
      <c r="AA453" t="str">
        <f>_xlfn.XLOOKUP(B453,direcciones!B:B,direcciones!C:C,"",0)</f>
        <v>Ibagué</v>
      </c>
      <c r="AB453" t="str">
        <f>_xlfn.XLOOKUP(B453,direcciones!B:B,direcciones!D:D,"",0)</f>
        <v>TOLIMA</v>
      </c>
      <c r="AC453">
        <f>_xlfn.XLOOKUP($B453,direcciones!$B:$B,direcciones!E:E,"",0)</f>
        <v>0</v>
      </c>
      <c r="AD453" t="str">
        <f>_xlfn.XLOOKUP($B453,direcciones!$B:$B,direcciones!F:F,"",0)</f>
        <v>TOLIMA</v>
      </c>
      <c r="AE453" t="str">
        <f>_xlfn.XLOOKUP($B453,direcciones!$B:$B,direcciones!G:G,"",0)</f>
        <v>Calle 40 número 10-25</v>
      </c>
    </row>
    <row r="454" spans="1:31" x14ac:dyDescent="0.25">
      <c r="A454" s="5">
        <f t="shared" si="7"/>
        <v>453</v>
      </c>
      <c r="B454" s="5">
        <v>3133945142</v>
      </c>
      <c r="C454" s="6">
        <v>1000723152</v>
      </c>
      <c r="D454" s="5" t="s">
        <v>1123</v>
      </c>
      <c r="E454" s="6">
        <v>1177420</v>
      </c>
      <c r="F454" s="5" t="s">
        <v>1124</v>
      </c>
      <c r="G454" s="6">
        <v>4</v>
      </c>
      <c r="H454" s="5" t="s">
        <v>27</v>
      </c>
      <c r="I454" s="5" t="s">
        <v>1125</v>
      </c>
      <c r="J454" s="7">
        <v>3832963</v>
      </c>
      <c r="K454" s="7">
        <v>18037955</v>
      </c>
      <c r="L454" s="7">
        <v>6</v>
      </c>
      <c r="M454" s="7">
        <v>188</v>
      </c>
      <c r="N454" s="8">
        <v>432518.99</v>
      </c>
      <c r="O454" s="9">
        <v>5.2178953984163161E-7</v>
      </c>
      <c r="P454" s="10">
        <v>45016</v>
      </c>
      <c r="Q454" s="5" t="s">
        <v>29</v>
      </c>
      <c r="R454" s="7">
        <v>6</v>
      </c>
      <c r="S454" s="11" t="s">
        <v>39</v>
      </c>
      <c r="T454" s="7" t="s">
        <v>31</v>
      </c>
      <c r="U454" s="12">
        <v>119826.79</v>
      </c>
      <c r="V454" s="7">
        <v>2</v>
      </c>
      <c r="W454" s="12" t="s">
        <v>40</v>
      </c>
      <c r="X454" s="13" t="s">
        <v>33</v>
      </c>
      <c r="Y454" s="5" t="s">
        <v>34</v>
      </c>
      <c r="Z454" s="5" t="s">
        <v>1047</v>
      </c>
      <c r="AA454" t="str">
        <f>_xlfn.XLOOKUP(B454,direcciones!B:B,direcciones!C:C,"",0)</f>
        <v/>
      </c>
      <c r="AB454" t="str">
        <f>_xlfn.XLOOKUP(B454,direcciones!B:B,direcciones!D:D,"",0)</f>
        <v/>
      </c>
      <c r="AC454" t="str">
        <f>_xlfn.XLOOKUP($B454,direcciones!$B:$B,direcciones!E:E,"",0)</f>
        <v/>
      </c>
      <c r="AD454" t="str">
        <f>_xlfn.XLOOKUP($B454,direcciones!$B:$B,direcciones!F:F,"",0)</f>
        <v/>
      </c>
      <c r="AE454" t="str">
        <f>_xlfn.XLOOKUP($B454,direcciones!$B:$B,direcciones!G:G,"",0)</f>
        <v/>
      </c>
    </row>
    <row r="455" spans="1:31" x14ac:dyDescent="0.25">
      <c r="A455" s="5">
        <f t="shared" si="7"/>
        <v>454</v>
      </c>
      <c r="B455" s="5">
        <v>3014826326</v>
      </c>
      <c r="C455" s="6">
        <v>1018504090</v>
      </c>
      <c r="D455" s="5" t="s">
        <v>1126</v>
      </c>
      <c r="E455" s="6">
        <v>1163896</v>
      </c>
      <c r="F455" s="5" t="s">
        <v>1127</v>
      </c>
      <c r="G455" s="6">
        <v>4</v>
      </c>
      <c r="H455" s="5" t="s">
        <v>27</v>
      </c>
      <c r="I455" s="5" t="s">
        <v>1128</v>
      </c>
      <c r="J455" s="7">
        <v>2652300</v>
      </c>
      <c r="K455" s="7">
        <v>18103050</v>
      </c>
      <c r="L455" s="7">
        <v>7</v>
      </c>
      <c r="M455" s="7">
        <v>216</v>
      </c>
      <c r="N455" s="8">
        <v>388964.16</v>
      </c>
      <c r="O455" s="9">
        <v>0.19225426987897296</v>
      </c>
      <c r="P455" s="10">
        <v>45034</v>
      </c>
      <c r="Q455" s="5" t="s">
        <v>29</v>
      </c>
      <c r="R455" s="7">
        <v>5</v>
      </c>
      <c r="S455" s="11" t="s">
        <v>39</v>
      </c>
      <c r="T455" s="7" t="s">
        <v>31</v>
      </c>
      <c r="U455" s="12">
        <v>120214.1</v>
      </c>
      <c r="V455" s="7">
        <v>509916</v>
      </c>
      <c r="W455" s="12" t="s">
        <v>40</v>
      </c>
      <c r="X455" s="13" t="s">
        <v>33</v>
      </c>
      <c r="Y455" s="5" t="s">
        <v>34</v>
      </c>
      <c r="Z455" s="5" t="s">
        <v>1047</v>
      </c>
      <c r="AA455" t="str">
        <f>_xlfn.XLOOKUP(B455,direcciones!B:B,direcciones!C:C,"",0)</f>
        <v/>
      </c>
      <c r="AB455" t="str">
        <f>_xlfn.XLOOKUP(B455,direcciones!B:B,direcciones!D:D,"",0)</f>
        <v/>
      </c>
      <c r="AC455" t="str">
        <f>_xlfn.XLOOKUP($B455,direcciones!$B:$B,direcciones!E:E,"",0)</f>
        <v/>
      </c>
      <c r="AD455" t="str">
        <f>_xlfn.XLOOKUP($B455,direcciones!$B:$B,direcciones!F:F,"",0)</f>
        <v/>
      </c>
      <c r="AE455" t="str">
        <f>_xlfn.XLOOKUP($B455,direcciones!$B:$B,direcciones!G:G,"",0)</f>
        <v/>
      </c>
    </row>
    <row r="456" spans="1:31" x14ac:dyDescent="0.25">
      <c r="A456" s="5">
        <f t="shared" si="7"/>
        <v>455</v>
      </c>
      <c r="B456" s="5">
        <v>3014826326</v>
      </c>
      <c r="C456" s="6">
        <v>1018504090</v>
      </c>
      <c r="D456" s="5" t="s">
        <v>1126</v>
      </c>
      <c r="E456" s="6">
        <v>1163894</v>
      </c>
      <c r="F456" s="5" t="s">
        <v>1127</v>
      </c>
      <c r="G456" s="6">
        <v>4</v>
      </c>
      <c r="H456" s="5" t="s">
        <v>27</v>
      </c>
      <c r="I456" s="5" t="s">
        <v>1129</v>
      </c>
      <c r="J456" s="7">
        <v>582750</v>
      </c>
      <c r="K456" s="7">
        <v>18103050</v>
      </c>
      <c r="L456" s="7">
        <v>7</v>
      </c>
      <c r="M456" s="7">
        <v>216</v>
      </c>
      <c r="N456" s="8">
        <v>388964.16</v>
      </c>
      <c r="O456" s="9">
        <v>0.87501673101673105</v>
      </c>
      <c r="P456" s="10">
        <v>45034</v>
      </c>
      <c r="Q456" s="5" t="s">
        <v>29</v>
      </c>
      <c r="R456" s="7">
        <v>5</v>
      </c>
      <c r="S456" s="11" t="s">
        <v>39</v>
      </c>
      <c r="T456" s="7" t="s">
        <v>31</v>
      </c>
      <c r="U456" s="12">
        <v>120214.1</v>
      </c>
      <c r="V456" s="7">
        <v>509916</v>
      </c>
      <c r="W456" s="12" t="s">
        <v>99</v>
      </c>
      <c r="X456" s="13" t="s">
        <v>33</v>
      </c>
      <c r="Y456" s="5" t="s">
        <v>34</v>
      </c>
      <c r="Z456" s="5" t="s">
        <v>1047</v>
      </c>
      <c r="AA456" t="str">
        <f>_xlfn.XLOOKUP(B456,direcciones!B:B,direcciones!C:C,"",0)</f>
        <v/>
      </c>
      <c r="AB456" t="str">
        <f>_xlfn.XLOOKUP(B456,direcciones!B:B,direcciones!D:D,"",0)</f>
        <v/>
      </c>
      <c r="AC456" t="str">
        <f>_xlfn.XLOOKUP($B456,direcciones!$B:$B,direcciones!E:E,"",0)</f>
        <v/>
      </c>
      <c r="AD456" t="str">
        <f>_xlfn.XLOOKUP($B456,direcciones!$B:$B,direcciones!F:F,"",0)</f>
        <v/>
      </c>
      <c r="AE456" t="str">
        <f>_xlfn.XLOOKUP($B456,direcciones!$B:$B,direcciones!G:G,"",0)</f>
        <v/>
      </c>
    </row>
    <row r="457" spans="1:31" x14ac:dyDescent="0.25">
      <c r="A457" s="5">
        <f t="shared" si="7"/>
        <v>456</v>
      </c>
      <c r="B457" s="5">
        <v>3178765261</v>
      </c>
      <c r="C457" s="6">
        <v>1073322869</v>
      </c>
      <c r="D457" s="5" t="s">
        <v>1130</v>
      </c>
      <c r="E457" s="6">
        <v>875703</v>
      </c>
      <c r="F457" s="5" t="s">
        <v>1131</v>
      </c>
      <c r="G457" s="6">
        <v>2</v>
      </c>
      <c r="H457" s="5" t="s">
        <v>27</v>
      </c>
      <c r="I457" s="5" t="s">
        <v>1132</v>
      </c>
      <c r="J457" s="7">
        <v>14774050</v>
      </c>
      <c r="K457" s="7">
        <v>19617350</v>
      </c>
      <c r="L457" s="7">
        <v>21</v>
      </c>
      <c r="M457" s="7">
        <v>644</v>
      </c>
      <c r="N457" s="8">
        <v>400241.38</v>
      </c>
      <c r="O457" s="9">
        <v>4.3319198188716025E-6</v>
      </c>
      <c r="P457" s="10">
        <v>44611</v>
      </c>
      <c r="Q457" s="5" t="s">
        <v>152</v>
      </c>
      <c r="R457" s="7">
        <v>19</v>
      </c>
      <c r="S457" s="11" t="s">
        <v>30</v>
      </c>
      <c r="T457" s="7" t="s">
        <v>31</v>
      </c>
      <c r="U457" s="12">
        <v>132097.44</v>
      </c>
      <c r="V457" s="7">
        <v>64</v>
      </c>
      <c r="W457" s="12" t="s">
        <v>40</v>
      </c>
      <c r="X457" s="13" t="s">
        <v>33</v>
      </c>
      <c r="Y457" s="5" t="s">
        <v>34</v>
      </c>
      <c r="Z457" s="5" t="s">
        <v>1047</v>
      </c>
      <c r="AA457" t="str">
        <f>_xlfn.XLOOKUP(B457,direcciones!B:B,direcciones!C:C,"",0)</f>
        <v/>
      </c>
      <c r="AB457" t="str">
        <f>_xlfn.XLOOKUP(B457,direcciones!B:B,direcciones!D:D,"",0)</f>
        <v/>
      </c>
      <c r="AC457" t="str">
        <f>_xlfn.XLOOKUP($B457,direcciones!$B:$B,direcciones!E:E,"",0)</f>
        <v/>
      </c>
      <c r="AD457" t="str">
        <f>_xlfn.XLOOKUP($B457,direcciones!$B:$B,direcciones!F:F,"",0)</f>
        <v/>
      </c>
      <c r="AE457" t="str">
        <f>_xlfn.XLOOKUP($B457,direcciones!$B:$B,direcciones!G:G,"",0)</f>
        <v/>
      </c>
    </row>
    <row r="458" spans="1:31" x14ac:dyDescent="0.25">
      <c r="A458" s="5">
        <f t="shared" si="7"/>
        <v>457</v>
      </c>
      <c r="B458" s="5">
        <v>3005440981</v>
      </c>
      <c r="C458" s="6">
        <v>1143123817</v>
      </c>
      <c r="D458" s="5" t="s">
        <v>1133</v>
      </c>
      <c r="E458" s="6">
        <v>1138517</v>
      </c>
      <c r="F458" s="5" t="s">
        <v>1134</v>
      </c>
      <c r="G458" s="6">
        <v>3</v>
      </c>
      <c r="H458" s="5" t="s">
        <v>27</v>
      </c>
      <c r="I458" s="5" t="s">
        <v>1135</v>
      </c>
      <c r="J458" s="7">
        <v>12798450</v>
      </c>
      <c r="K458" s="7">
        <v>22323000</v>
      </c>
      <c r="L458" s="7">
        <v>7</v>
      </c>
      <c r="M458" s="7">
        <v>217</v>
      </c>
      <c r="N458" s="8">
        <v>468722.3</v>
      </c>
      <c r="O458" s="9">
        <v>3.7348272642390287E-4</v>
      </c>
      <c r="P458" s="10">
        <v>44984</v>
      </c>
      <c r="Q458" s="5" t="s">
        <v>29</v>
      </c>
      <c r="R458" s="7">
        <v>7</v>
      </c>
      <c r="S458" s="11" t="s">
        <v>39</v>
      </c>
      <c r="T458" s="7" t="s">
        <v>31</v>
      </c>
      <c r="U458" s="12">
        <v>118758.43</v>
      </c>
      <c r="V458" s="7">
        <v>4780</v>
      </c>
      <c r="W458" s="12" t="s">
        <v>40</v>
      </c>
      <c r="X458" s="13" t="s">
        <v>33</v>
      </c>
      <c r="Y458" s="5" t="s">
        <v>34</v>
      </c>
      <c r="Z458" s="5" t="s">
        <v>1047</v>
      </c>
      <c r="AA458" t="str">
        <f>_xlfn.XLOOKUP(B458,direcciones!B:B,direcciones!C:C,"",0)</f>
        <v/>
      </c>
      <c r="AB458" t="str">
        <f>_xlfn.XLOOKUP(B458,direcciones!B:B,direcciones!D:D,"",0)</f>
        <v/>
      </c>
      <c r="AC458" t="str">
        <f>_xlfn.XLOOKUP($B458,direcciones!$B:$B,direcciones!E:E,"",0)</f>
        <v/>
      </c>
      <c r="AD458" t="str">
        <f>_xlfn.XLOOKUP($B458,direcciones!$B:$B,direcciones!F:F,"",0)</f>
        <v/>
      </c>
      <c r="AE458" t="str">
        <f>_xlfn.XLOOKUP($B458,direcciones!$B:$B,direcciones!G:G,"",0)</f>
        <v/>
      </c>
    </row>
    <row r="459" spans="1:31" x14ac:dyDescent="0.25">
      <c r="A459" s="5">
        <f t="shared" si="7"/>
        <v>458</v>
      </c>
      <c r="B459" s="5">
        <v>3005440981</v>
      </c>
      <c r="C459" s="6">
        <v>1143123817</v>
      </c>
      <c r="D459" s="5" t="s">
        <v>1133</v>
      </c>
      <c r="E459" s="6">
        <v>1138516</v>
      </c>
      <c r="F459" s="5" t="s">
        <v>1134</v>
      </c>
      <c r="G459" s="6">
        <v>3</v>
      </c>
      <c r="H459" s="5" t="s">
        <v>27</v>
      </c>
      <c r="I459" s="5" t="s">
        <v>1136</v>
      </c>
      <c r="J459" s="7">
        <v>6989850</v>
      </c>
      <c r="K459" s="7">
        <v>22323000</v>
      </c>
      <c r="L459" s="7">
        <v>7</v>
      </c>
      <c r="M459" s="7">
        <v>217</v>
      </c>
      <c r="N459" s="8">
        <v>468722.3</v>
      </c>
      <c r="O459" s="9">
        <v>6.8384872350622686E-4</v>
      </c>
      <c r="P459" s="10">
        <v>44984</v>
      </c>
      <c r="Q459" s="5" t="s">
        <v>29</v>
      </c>
      <c r="R459" s="7">
        <v>7</v>
      </c>
      <c r="S459" s="11" t="s">
        <v>39</v>
      </c>
      <c r="T459" s="7" t="s">
        <v>31</v>
      </c>
      <c r="U459" s="12">
        <v>118758.43</v>
      </c>
      <c r="V459" s="7">
        <v>4780</v>
      </c>
      <c r="W459" s="12" t="s">
        <v>40</v>
      </c>
      <c r="X459" s="13" t="s">
        <v>33</v>
      </c>
      <c r="Y459" s="5" t="s">
        <v>34</v>
      </c>
      <c r="Z459" s="5" t="s">
        <v>1047</v>
      </c>
      <c r="AA459" t="str">
        <f>_xlfn.XLOOKUP(B459,direcciones!B:B,direcciones!C:C,"",0)</f>
        <v/>
      </c>
      <c r="AB459" t="str">
        <f>_xlfn.XLOOKUP(B459,direcciones!B:B,direcciones!D:D,"",0)</f>
        <v/>
      </c>
      <c r="AC459" t="str">
        <f>_xlfn.XLOOKUP($B459,direcciones!$B:$B,direcciones!E:E,"",0)</f>
        <v/>
      </c>
      <c r="AD459" t="str">
        <f>_xlfn.XLOOKUP($B459,direcciones!$B:$B,direcciones!F:F,"",0)</f>
        <v/>
      </c>
      <c r="AE459" t="str">
        <f>_xlfn.XLOOKUP($B459,direcciones!$B:$B,direcciones!G:G,"",0)</f>
        <v/>
      </c>
    </row>
    <row r="460" spans="1:31" x14ac:dyDescent="0.25">
      <c r="A460" s="5">
        <f t="shared" si="7"/>
        <v>459</v>
      </c>
      <c r="B460" s="5">
        <v>3005440981</v>
      </c>
      <c r="C460" s="6">
        <v>1143123817</v>
      </c>
      <c r="D460" s="5" t="s">
        <v>1133</v>
      </c>
      <c r="E460" s="6">
        <v>1138515</v>
      </c>
      <c r="F460" s="5" t="s">
        <v>1134</v>
      </c>
      <c r="G460" s="6">
        <v>3</v>
      </c>
      <c r="H460" s="5" t="s">
        <v>27</v>
      </c>
      <c r="I460" s="5" t="s">
        <v>1137</v>
      </c>
      <c r="J460" s="7">
        <v>2534700</v>
      </c>
      <c r="K460" s="7">
        <v>22323000</v>
      </c>
      <c r="L460" s="7">
        <v>6</v>
      </c>
      <c r="M460" s="7">
        <v>191</v>
      </c>
      <c r="N460" s="8">
        <v>468722.3</v>
      </c>
      <c r="O460" s="9">
        <v>1.8858247524361858E-3</v>
      </c>
      <c r="P460" s="10">
        <v>44984</v>
      </c>
      <c r="Q460" s="5" t="s">
        <v>29</v>
      </c>
      <c r="R460" s="7">
        <v>7</v>
      </c>
      <c r="S460" s="11" t="s">
        <v>39</v>
      </c>
      <c r="T460" s="7" t="s">
        <v>31</v>
      </c>
      <c r="U460" s="12">
        <v>118758.43</v>
      </c>
      <c r="V460" s="7">
        <v>4780</v>
      </c>
      <c r="W460" s="12" t="s">
        <v>40</v>
      </c>
      <c r="X460" s="13" t="s">
        <v>33</v>
      </c>
      <c r="Y460" s="5" t="s">
        <v>34</v>
      </c>
      <c r="Z460" s="5" t="s">
        <v>1047</v>
      </c>
      <c r="AA460" t="str">
        <f>_xlfn.XLOOKUP(B460,direcciones!B:B,direcciones!C:C,"",0)</f>
        <v/>
      </c>
      <c r="AB460" t="str">
        <f>_xlfn.XLOOKUP(B460,direcciones!B:B,direcciones!D:D,"",0)</f>
        <v/>
      </c>
      <c r="AC460" t="str">
        <f>_xlfn.XLOOKUP($B460,direcciones!$B:$B,direcciones!E:E,"",0)</f>
        <v/>
      </c>
      <c r="AD460" t="str">
        <f>_xlfn.XLOOKUP($B460,direcciones!$B:$B,direcciones!F:F,"",0)</f>
        <v/>
      </c>
      <c r="AE460" t="str">
        <f>_xlfn.XLOOKUP($B460,direcciones!$B:$B,direcciones!G:G,"",0)</f>
        <v/>
      </c>
    </row>
    <row r="461" spans="1:31" x14ac:dyDescent="0.25">
      <c r="A461" s="5">
        <f t="shared" si="7"/>
        <v>460</v>
      </c>
      <c r="B461" s="5">
        <v>3176712064</v>
      </c>
      <c r="C461" s="6">
        <v>1098807110</v>
      </c>
      <c r="D461" s="5" t="s">
        <v>1138</v>
      </c>
      <c r="E461" s="6">
        <v>1193779</v>
      </c>
      <c r="F461" s="5" t="s">
        <v>1139</v>
      </c>
      <c r="G461" s="6">
        <v>5</v>
      </c>
      <c r="H461" s="5" t="s">
        <v>27</v>
      </c>
      <c r="I461" s="5" t="s">
        <v>1140</v>
      </c>
      <c r="J461" s="7">
        <v>11242016</v>
      </c>
      <c r="K461" s="7">
        <v>26034799</v>
      </c>
      <c r="L461" s="7">
        <v>5</v>
      </c>
      <c r="M461" s="7">
        <v>157</v>
      </c>
      <c r="N461" s="8">
        <v>553960.57999999996</v>
      </c>
      <c r="O461" s="9">
        <v>8.8274113824424377E-2</v>
      </c>
      <c r="P461" s="10">
        <v>45044</v>
      </c>
      <c r="Q461" s="5" t="s">
        <v>29</v>
      </c>
      <c r="R461" s="7">
        <v>5</v>
      </c>
      <c r="S461" s="11" t="s">
        <v>39</v>
      </c>
      <c r="T461" s="7" t="s">
        <v>31</v>
      </c>
      <c r="U461" s="12">
        <v>167408.01</v>
      </c>
      <c r="V461" s="7">
        <v>992379</v>
      </c>
      <c r="W461" s="12" t="s">
        <v>40</v>
      </c>
      <c r="X461" s="13" t="s">
        <v>33</v>
      </c>
      <c r="Y461" s="5" t="s">
        <v>34</v>
      </c>
      <c r="Z461" s="5" t="s">
        <v>1047</v>
      </c>
      <c r="AA461" t="str">
        <f>_xlfn.XLOOKUP(B461,direcciones!B:B,direcciones!C:C,"",0)</f>
        <v>Floridablanca</v>
      </c>
      <c r="AB461" t="str">
        <f>_xlfn.XLOOKUP(B461,direcciones!B:B,direcciones!D:D,"",0)</f>
        <v>SANTANDER</v>
      </c>
      <c r="AC461">
        <f>_xlfn.XLOOKUP($B461,direcciones!$B:$B,direcciones!E:E,"",0)</f>
        <v>0</v>
      </c>
      <c r="AD461" t="str">
        <f>_xlfn.XLOOKUP($B461,direcciones!$B:$B,direcciones!F:F,"",0)</f>
        <v>SANTANDER</v>
      </c>
      <c r="AE461" t="str">
        <f>_xlfn.XLOOKUP($B461,direcciones!$B:$B,direcciones!G:G,"",0)</f>
        <v>Transversal 146a 57-08, Piso 2</v>
      </c>
    </row>
    <row r="462" spans="1:31" x14ac:dyDescent="0.25">
      <c r="A462" s="5">
        <f t="shared" si="7"/>
        <v>461</v>
      </c>
      <c r="B462" s="5">
        <v>3176712064</v>
      </c>
      <c r="C462" s="6">
        <v>1098807110</v>
      </c>
      <c r="D462" s="5" t="s">
        <v>1138</v>
      </c>
      <c r="E462" s="6">
        <v>1193778</v>
      </c>
      <c r="F462" s="5" t="s">
        <v>1139</v>
      </c>
      <c r="G462" s="6">
        <v>5</v>
      </c>
      <c r="H462" s="5" t="s">
        <v>27</v>
      </c>
      <c r="I462" s="5" t="s">
        <v>1141</v>
      </c>
      <c r="J462" s="7">
        <v>4761389</v>
      </c>
      <c r="K462" s="7">
        <v>26034799</v>
      </c>
      <c r="L462" s="7">
        <v>5</v>
      </c>
      <c r="M462" s="7">
        <v>157</v>
      </c>
      <c r="N462" s="8">
        <v>553960.57999999996</v>
      </c>
      <c r="O462" s="9">
        <v>0.20842216420460499</v>
      </c>
      <c r="P462" s="10">
        <v>45044</v>
      </c>
      <c r="Q462" s="5" t="s">
        <v>29</v>
      </c>
      <c r="R462" s="7">
        <v>5</v>
      </c>
      <c r="S462" s="11" t="s">
        <v>39</v>
      </c>
      <c r="T462" s="7" t="s">
        <v>31</v>
      </c>
      <c r="U462" s="12">
        <v>167408.01</v>
      </c>
      <c r="V462" s="7">
        <v>992379</v>
      </c>
      <c r="W462" s="12" t="s">
        <v>40</v>
      </c>
      <c r="X462" s="13" t="s">
        <v>33</v>
      </c>
      <c r="Y462" s="5" t="s">
        <v>34</v>
      </c>
      <c r="Z462" s="5" t="s">
        <v>1047</v>
      </c>
      <c r="AA462" t="str">
        <f>_xlfn.XLOOKUP(B462,direcciones!B:B,direcciones!C:C,"",0)</f>
        <v>Floridablanca</v>
      </c>
      <c r="AB462" t="str">
        <f>_xlfn.XLOOKUP(B462,direcciones!B:B,direcciones!D:D,"",0)</f>
        <v>SANTANDER</v>
      </c>
      <c r="AC462">
        <f>_xlfn.XLOOKUP($B462,direcciones!$B:$B,direcciones!E:E,"",0)</f>
        <v>0</v>
      </c>
      <c r="AD462" t="str">
        <f>_xlfn.XLOOKUP($B462,direcciones!$B:$B,direcciones!F:F,"",0)</f>
        <v>SANTANDER</v>
      </c>
      <c r="AE462" t="str">
        <f>_xlfn.XLOOKUP($B462,direcciones!$B:$B,direcciones!G:G,"",0)</f>
        <v>Transversal 146a 57-08, Piso 2</v>
      </c>
    </row>
    <row r="463" spans="1:31" x14ac:dyDescent="0.25">
      <c r="A463" s="5">
        <f t="shared" si="7"/>
        <v>462</v>
      </c>
      <c r="B463" s="5">
        <v>3152950875</v>
      </c>
      <c r="C463" s="6">
        <v>52620014</v>
      </c>
      <c r="D463" s="5" t="s">
        <v>1142</v>
      </c>
      <c r="E463" s="6">
        <v>993670</v>
      </c>
      <c r="F463" s="5" t="s">
        <v>1143</v>
      </c>
      <c r="G463" s="6">
        <v>5</v>
      </c>
      <c r="H463" s="5" t="s">
        <v>27</v>
      </c>
      <c r="I463" s="5" t="s">
        <v>1144</v>
      </c>
      <c r="J463" s="7">
        <v>18443712</v>
      </c>
      <c r="K463" s="7">
        <v>27049513</v>
      </c>
      <c r="L463" s="7">
        <v>12</v>
      </c>
      <c r="M463" s="7">
        <v>378</v>
      </c>
      <c r="N463" s="8">
        <v>576383.29</v>
      </c>
      <c r="O463" s="9">
        <v>1.0843804110582512E-7</v>
      </c>
      <c r="P463" s="10">
        <v>44783</v>
      </c>
      <c r="Q463" s="5" t="s">
        <v>29</v>
      </c>
      <c r="R463" s="7">
        <v>13</v>
      </c>
      <c r="S463" s="11" t="s">
        <v>30</v>
      </c>
      <c r="T463" s="7" t="s">
        <v>31</v>
      </c>
      <c r="U463" s="12">
        <v>173445.56</v>
      </c>
      <c r="V463" s="7">
        <v>2</v>
      </c>
      <c r="W463" s="12" t="s">
        <v>40</v>
      </c>
      <c r="X463" s="13" t="s">
        <v>33</v>
      </c>
      <c r="Y463" s="5" t="s">
        <v>34</v>
      </c>
      <c r="Z463" s="5" t="s">
        <v>1047</v>
      </c>
      <c r="AA463" t="str">
        <f>_xlfn.XLOOKUP(B463,direcciones!B:B,direcciones!C:C,"",0)</f>
        <v/>
      </c>
      <c r="AB463" t="str">
        <f>_xlfn.XLOOKUP(B463,direcciones!B:B,direcciones!D:D,"",0)</f>
        <v/>
      </c>
      <c r="AC463" t="str">
        <f>_xlfn.XLOOKUP($B463,direcciones!$B:$B,direcciones!E:E,"",0)</f>
        <v/>
      </c>
      <c r="AD463" t="str">
        <f>_xlfn.XLOOKUP($B463,direcciones!$B:$B,direcciones!F:F,"",0)</f>
        <v/>
      </c>
      <c r="AE463" t="str">
        <f>_xlfn.XLOOKUP($B463,direcciones!$B:$B,direcciones!G:G,"",0)</f>
        <v/>
      </c>
    </row>
    <row r="464" spans="1:31" x14ac:dyDescent="0.25">
      <c r="A464" s="5">
        <f t="shared" si="7"/>
        <v>463</v>
      </c>
      <c r="B464" s="5">
        <v>3134008674</v>
      </c>
      <c r="C464" s="6">
        <v>8321323</v>
      </c>
      <c r="D464" s="5" t="s">
        <v>1145</v>
      </c>
      <c r="E464" s="6">
        <v>1180460</v>
      </c>
      <c r="F464" s="5" t="s">
        <v>1146</v>
      </c>
      <c r="G464" s="6">
        <v>5</v>
      </c>
      <c r="H464" s="5" t="s">
        <v>27</v>
      </c>
      <c r="I464" s="5" t="s">
        <v>1147</v>
      </c>
      <c r="J464" s="7">
        <v>8234100</v>
      </c>
      <c r="K464" s="7">
        <v>28330350</v>
      </c>
      <c r="L464" s="7">
        <v>6</v>
      </c>
      <c r="M464" s="7">
        <v>188</v>
      </c>
      <c r="N464" s="8">
        <v>616172.68000000005</v>
      </c>
      <c r="O464" s="9">
        <v>0.14898385980252851</v>
      </c>
      <c r="P464" s="10">
        <v>45030</v>
      </c>
      <c r="Q464" s="5" t="s">
        <v>29</v>
      </c>
      <c r="R464" s="7">
        <v>5</v>
      </c>
      <c r="S464" s="11" t="s">
        <v>39</v>
      </c>
      <c r="T464" s="7" t="s">
        <v>31</v>
      </c>
      <c r="U464" s="12">
        <v>181066.53</v>
      </c>
      <c r="V464" s="7">
        <v>1226748</v>
      </c>
      <c r="W464" s="12" t="s">
        <v>40</v>
      </c>
      <c r="X464" s="13" t="s">
        <v>33</v>
      </c>
      <c r="Y464" s="5" t="s">
        <v>34</v>
      </c>
      <c r="Z464" s="5" t="s">
        <v>1047</v>
      </c>
      <c r="AA464" t="str">
        <f>_xlfn.XLOOKUP(B464,direcciones!B:B,direcciones!C:C,"",0)</f>
        <v>Madrid</v>
      </c>
      <c r="AB464" t="str">
        <f>_xlfn.XLOOKUP(B464,direcciones!B:B,direcciones!D:D,"",0)</f>
        <v>CUNDINAMARCA</v>
      </c>
      <c r="AC464">
        <f>_xlfn.XLOOKUP($B464,direcciones!$B:$B,direcciones!E:E,"",0)</f>
        <v>0</v>
      </c>
      <c r="AD464" t="str">
        <f>_xlfn.XLOOKUP($B464,direcciones!$B:$B,direcciones!F:F,"",0)</f>
        <v>CUNDINAMARCA</v>
      </c>
      <c r="AE464" t="str">
        <f>_xlfn.XLOOKUP($B464,direcciones!$B:$B,direcciones!G:G,"",0)</f>
        <v>Calle 18 A # 2 A- 21</v>
      </c>
    </row>
    <row r="465" spans="1:31" x14ac:dyDescent="0.25">
      <c r="A465" s="5">
        <f t="shared" si="7"/>
        <v>464</v>
      </c>
      <c r="B465" s="5">
        <v>3004133723</v>
      </c>
      <c r="C465" s="6">
        <v>94368994</v>
      </c>
      <c r="D465" s="5" t="s">
        <v>1148</v>
      </c>
      <c r="E465" s="6">
        <v>1198015</v>
      </c>
      <c r="F465" s="5" t="s">
        <v>1149</v>
      </c>
      <c r="G465" s="6">
        <v>2</v>
      </c>
      <c r="H465" s="5" t="s">
        <v>27</v>
      </c>
      <c r="I465" s="5" t="s">
        <v>1150</v>
      </c>
      <c r="J465" s="7">
        <v>2483250</v>
      </c>
      <c r="K465" s="7">
        <v>30639000</v>
      </c>
      <c r="L465" s="7">
        <v>6</v>
      </c>
      <c r="M465" s="7">
        <v>188</v>
      </c>
      <c r="N465" s="8">
        <v>441756.57</v>
      </c>
      <c r="O465" s="9">
        <v>6.1578979160374511E-2</v>
      </c>
      <c r="P465" s="10">
        <v>45046</v>
      </c>
      <c r="Q465" s="5" t="s">
        <v>29</v>
      </c>
      <c r="R465" s="7">
        <v>5</v>
      </c>
      <c r="S465" s="11" t="s">
        <v>39</v>
      </c>
      <c r="T465" s="7" t="s">
        <v>31</v>
      </c>
      <c r="U465" s="12">
        <v>194803</v>
      </c>
      <c r="V465" s="7">
        <v>152916</v>
      </c>
      <c r="W465" s="12" t="s">
        <v>40</v>
      </c>
      <c r="X465" s="13" t="s">
        <v>33</v>
      </c>
      <c r="Y465" s="5" t="s">
        <v>34</v>
      </c>
      <c r="Z465" s="5" t="s">
        <v>1047</v>
      </c>
      <c r="AA465" t="str">
        <f>_xlfn.XLOOKUP(B465,direcciones!B:B,direcciones!C:C,"",0)</f>
        <v>Tuluá</v>
      </c>
      <c r="AB465" t="str">
        <f>_xlfn.XLOOKUP(B465,direcciones!B:B,direcciones!D:D,"",0)</f>
        <v>VALLE</v>
      </c>
      <c r="AC465">
        <f>_xlfn.XLOOKUP($B465,direcciones!$B:$B,direcciones!E:E,"",0)</f>
        <v>0</v>
      </c>
      <c r="AD465" t="str">
        <f>_xlfn.XLOOKUP($B465,direcciones!$B:$B,direcciones!F:F,"",0)</f>
        <v>VALLE</v>
      </c>
      <c r="AE465" t="str">
        <f>_xlfn.XLOOKUP($B465,direcciones!$B:$B,direcciones!G:G,"",0)</f>
        <v>cr 32 # 22 49</v>
      </c>
    </row>
    <row r="466" spans="1:31" x14ac:dyDescent="0.25">
      <c r="A466" s="5">
        <f t="shared" si="7"/>
        <v>465</v>
      </c>
      <c r="B466" s="5">
        <v>3118929872</v>
      </c>
      <c r="C466" s="6">
        <v>1075871072</v>
      </c>
      <c r="D466" s="5" t="s">
        <v>1151</v>
      </c>
      <c r="E466" s="6">
        <v>1193235</v>
      </c>
      <c r="F466" s="5" t="s">
        <v>1152</v>
      </c>
      <c r="G466" s="6">
        <v>4</v>
      </c>
      <c r="H466" s="5" t="s">
        <v>27</v>
      </c>
      <c r="I466" s="5" t="s">
        <v>1153</v>
      </c>
      <c r="J466" s="7">
        <v>17381700</v>
      </c>
      <c r="K466" s="7">
        <v>31842300</v>
      </c>
      <c r="L466" s="7">
        <v>6</v>
      </c>
      <c r="M466" s="7">
        <v>188</v>
      </c>
      <c r="N466" s="8">
        <v>489040.16</v>
      </c>
      <c r="O466" s="9">
        <v>9.8856268374209657E-3</v>
      </c>
      <c r="P466" s="10">
        <v>45046</v>
      </c>
      <c r="Q466" s="5" t="s">
        <v>29</v>
      </c>
      <c r="R466" s="7">
        <v>5</v>
      </c>
      <c r="S466" s="11" t="s">
        <v>39</v>
      </c>
      <c r="T466" s="7" t="s">
        <v>31</v>
      </c>
      <c r="U466" s="12">
        <v>201962.64</v>
      </c>
      <c r="V466" s="7">
        <v>171829</v>
      </c>
      <c r="W466" s="12" t="s">
        <v>40</v>
      </c>
      <c r="X466" s="13" t="s">
        <v>33</v>
      </c>
      <c r="Y466" s="5" t="s">
        <v>34</v>
      </c>
      <c r="Z466" s="5" t="s">
        <v>1047</v>
      </c>
      <c r="AA466" t="str">
        <f>_xlfn.XLOOKUP(B466,direcciones!B:B,direcciones!C:C,"",0)</f>
        <v>Bogotá</v>
      </c>
      <c r="AB466" t="str">
        <f>_xlfn.XLOOKUP(B466,direcciones!B:B,direcciones!D:D,"",0)</f>
        <v>CUNDINAMARCA</v>
      </c>
      <c r="AC466">
        <f>_xlfn.XLOOKUP($B466,direcciones!$B:$B,direcciones!E:E,"",0)</f>
        <v>0</v>
      </c>
      <c r="AD466" t="str">
        <f>_xlfn.XLOOKUP($B466,direcciones!$B:$B,direcciones!F:F,"",0)</f>
        <v>CUNDINAMARCA</v>
      </c>
      <c r="AE466" t="str">
        <f>_xlfn.XLOOKUP($B466,direcciones!$B:$B,direcciones!G:G,"",0)</f>
        <v>Calle 22 J # 105 - 58</v>
      </c>
    </row>
    <row r="467" spans="1:31" x14ac:dyDescent="0.25">
      <c r="A467" s="5">
        <f t="shared" si="7"/>
        <v>466</v>
      </c>
      <c r="B467" s="5">
        <v>3118929872</v>
      </c>
      <c r="C467" s="6">
        <v>1075871072</v>
      </c>
      <c r="D467" s="5" t="s">
        <v>1151</v>
      </c>
      <c r="E467" s="6">
        <v>1193234</v>
      </c>
      <c r="F467" s="5" t="s">
        <v>1152</v>
      </c>
      <c r="G467" s="6">
        <v>4</v>
      </c>
      <c r="H467" s="5" t="s">
        <v>27</v>
      </c>
      <c r="I467" s="5" t="s">
        <v>1154</v>
      </c>
      <c r="J467" s="7">
        <v>8453550</v>
      </c>
      <c r="K467" s="7">
        <v>31842300</v>
      </c>
      <c r="L467" s="7">
        <v>6</v>
      </c>
      <c r="M467" s="7">
        <v>188</v>
      </c>
      <c r="N467" s="8">
        <v>489040.16</v>
      </c>
      <c r="O467" s="9">
        <v>2.0326253467478159E-2</v>
      </c>
      <c r="P467" s="10">
        <v>45046</v>
      </c>
      <c r="Q467" s="5" t="s">
        <v>29</v>
      </c>
      <c r="R467" s="7">
        <v>5</v>
      </c>
      <c r="S467" s="11" t="s">
        <v>39</v>
      </c>
      <c r="T467" s="7" t="s">
        <v>31</v>
      </c>
      <c r="U467" s="12">
        <v>201962.64</v>
      </c>
      <c r="V467" s="7">
        <v>171829</v>
      </c>
      <c r="W467" s="12" t="s">
        <v>40</v>
      </c>
      <c r="X467" s="13" t="s">
        <v>33</v>
      </c>
      <c r="Y467" s="5" t="s">
        <v>34</v>
      </c>
      <c r="Z467" s="5" t="s">
        <v>1047</v>
      </c>
      <c r="AA467" t="str">
        <f>_xlfn.XLOOKUP(B467,direcciones!B:B,direcciones!C:C,"",0)</f>
        <v>Bogotá</v>
      </c>
      <c r="AB467" t="str">
        <f>_xlfn.XLOOKUP(B467,direcciones!B:B,direcciones!D:D,"",0)</f>
        <v>CUNDINAMARCA</v>
      </c>
      <c r="AC467">
        <f>_xlfn.XLOOKUP($B467,direcciones!$B:$B,direcciones!E:E,"",0)</f>
        <v>0</v>
      </c>
      <c r="AD467" t="str">
        <f>_xlfn.XLOOKUP($B467,direcciones!$B:$B,direcciones!F:F,"",0)</f>
        <v>CUNDINAMARCA</v>
      </c>
      <c r="AE467" t="str">
        <f>_xlfn.XLOOKUP($B467,direcciones!$B:$B,direcciones!G:G,"",0)</f>
        <v>Calle 22 J # 105 - 58</v>
      </c>
    </row>
    <row r="468" spans="1:31" x14ac:dyDescent="0.25">
      <c r="A468" s="5">
        <f t="shared" si="7"/>
        <v>467</v>
      </c>
      <c r="B468" s="5">
        <v>3118929872</v>
      </c>
      <c r="C468" s="6">
        <v>1075871072</v>
      </c>
      <c r="D468" s="5" t="s">
        <v>1151</v>
      </c>
      <c r="E468" s="6">
        <v>1193232</v>
      </c>
      <c r="F468" s="5" t="s">
        <v>1152</v>
      </c>
      <c r="G468" s="6">
        <v>4</v>
      </c>
      <c r="H468" s="5" t="s">
        <v>27</v>
      </c>
      <c r="I468" s="5" t="s">
        <v>1155</v>
      </c>
      <c r="J468" s="7">
        <v>1730400</v>
      </c>
      <c r="K468" s="7">
        <v>31842300</v>
      </c>
      <c r="L468" s="7">
        <v>6</v>
      </c>
      <c r="M468" s="7">
        <v>188</v>
      </c>
      <c r="N468" s="8">
        <v>489040.16</v>
      </c>
      <c r="O468" s="9">
        <v>9.9300161812297741E-2</v>
      </c>
      <c r="P468" s="10">
        <v>45046</v>
      </c>
      <c r="Q468" s="5" t="s">
        <v>29</v>
      </c>
      <c r="R468" s="7">
        <v>5</v>
      </c>
      <c r="S468" s="11" t="s">
        <v>39</v>
      </c>
      <c r="T468" s="7" t="s">
        <v>31</v>
      </c>
      <c r="U468" s="12">
        <v>201962.64</v>
      </c>
      <c r="V468" s="7">
        <v>171829</v>
      </c>
      <c r="W468" s="12" t="s">
        <v>60</v>
      </c>
      <c r="X468" s="13" t="s">
        <v>33</v>
      </c>
      <c r="Y468" s="5" t="s">
        <v>34</v>
      </c>
      <c r="Z468" s="5" t="s">
        <v>1047</v>
      </c>
      <c r="AA468" t="str">
        <f>_xlfn.XLOOKUP(B468,direcciones!B:B,direcciones!C:C,"",0)</f>
        <v>Bogotá</v>
      </c>
      <c r="AB468" t="str">
        <f>_xlfn.XLOOKUP(B468,direcciones!B:B,direcciones!D:D,"",0)</f>
        <v>CUNDINAMARCA</v>
      </c>
      <c r="AC468">
        <f>_xlfn.XLOOKUP($B468,direcciones!$B:$B,direcciones!E:E,"",0)</f>
        <v>0</v>
      </c>
      <c r="AD468" t="str">
        <f>_xlfn.XLOOKUP($B468,direcciones!$B:$B,direcciones!F:F,"",0)</f>
        <v>CUNDINAMARCA</v>
      </c>
      <c r="AE468" t="str">
        <f>_xlfn.XLOOKUP($B468,direcciones!$B:$B,direcciones!G:G,"",0)</f>
        <v>Calle 22 J # 105 - 58</v>
      </c>
    </row>
    <row r="469" spans="1:31" x14ac:dyDescent="0.25">
      <c r="A469" s="5">
        <f t="shared" si="7"/>
        <v>468</v>
      </c>
      <c r="B469" s="5">
        <v>3505411354</v>
      </c>
      <c r="C469" s="6">
        <v>1045683740</v>
      </c>
      <c r="D469" s="5" t="s">
        <v>1156</v>
      </c>
      <c r="E469" s="6">
        <v>1103641</v>
      </c>
      <c r="F469" s="5" t="s">
        <v>1157</v>
      </c>
      <c r="G469" s="6">
        <v>7</v>
      </c>
      <c r="H469" s="5" t="s">
        <v>27</v>
      </c>
      <c r="I469" s="5" t="s">
        <v>1158</v>
      </c>
      <c r="J469" s="7">
        <v>4139300</v>
      </c>
      <c r="K469" s="7">
        <v>33476150</v>
      </c>
      <c r="L469" s="7">
        <v>18</v>
      </c>
      <c r="M469" s="7">
        <v>553</v>
      </c>
      <c r="N469" s="8">
        <v>511149.34</v>
      </c>
      <c r="O469" s="9">
        <v>0</v>
      </c>
      <c r="P469" s="10">
        <v>44938</v>
      </c>
      <c r="Q469" s="5" t="s">
        <v>29</v>
      </c>
      <c r="R469" s="7">
        <v>8</v>
      </c>
      <c r="S469" s="11" t="s">
        <v>39</v>
      </c>
      <c r="T469" s="7" t="s">
        <v>31</v>
      </c>
      <c r="U469" s="12">
        <v>171847.42</v>
      </c>
      <c r="V469" s="7">
        <v>0</v>
      </c>
      <c r="W469" s="12" t="s">
        <v>40</v>
      </c>
      <c r="X469" s="13" t="s">
        <v>33</v>
      </c>
      <c r="Y469" s="5" t="s">
        <v>34</v>
      </c>
      <c r="Z469" s="5" t="s">
        <v>1047</v>
      </c>
      <c r="AA469" t="str">
        <f>_xlfn.XLOOKUP(B469,direcciones!B:B,direcciones!C:C,"",0)</f>
        <v/>
      </c>
      <c r="AB469" t="str">
        <f>_xlfn.XLOOKUP(B469,direcciones!B:B,direcciones!D:D,"",0)</f>
        <v/>
      </c>
      <c r="AC469" t="str">
        <f>_xlfn.XLOOKUP($B469,direcciones!$B:$B,direcciones!E:E,"",0)</f>
        <v/>
      </c>
      <c r="AD469" t="str">
        <f>_xlfn.XLOOKUP($B469,direcciones!$B:$B,direcciones!F:F,"",0)</f>
        <v/>
      </c>
      <c r="AE469" t="str">
        <f>_xlfn.XLOOKUP($B469,direcciones!$B:$B,direcciones!G:G,"",0)</f>
        <v/>
      </c>
    </row>
    <row r="470" spans="1:31" x14ac:dyDescent="0.25">
      <c r="A470" s="5">
        <f t="shared" si="7"/>
        <v>469</v>
      </c>
      <c r="B470" s="5">
        <v>3152031377</v>
      </c>
      <c r="C470" s="6">
        <v>32584260</v>
      </c>
      <c r="D470" s="5" t="s">
        <v>1159</v>
      </c>
      <c r="E470" s="6">
        <v>1190904</v>
      </c>
      <c r="F470" s="5" t="s">
        <v>1160</v>
      </c>
      <c r="G470" s="6">
        <v>1</v>
      </c>
      <c r="H470" s="5" t="s">
        <v>27</v>
      </c>
      <c r="I470" s="5" t="s">
        <v>1161</v>
      </c>
      <c r="J470" s="7">
        <v>34194300</v>
      </c>
      <c r="K470" s="7">
        <v>34194300</v>
      </c>
      <c r="L470" s="7">
        <v>6</v>
      </c>
      <c r="M470" s="7">
        <v>205</v>
      </c>
      <c r="N470" s="8">
        <v>487681.07</v>
      </c>
      <c r="O470" s="9">
        <v>0</v>
      </c>
      <c r="P470" s="10">
        <v>45046</v>
      </c>
      <c r="Q470" s="5" t="s">
        <v>29</v>
      </c>
      <c r="R470" s="7">
        <v>5</v>
      </c>
      <c r="S470" s="11" t="s">
        <v>39</v>
      </c>
      <c r="T470" s="7" t="s">
        <v>31</v>
      </c>
      <c r="U470" s="12">
        <v>221923.4</v>
      </c>
      <c r="V470" s="7">
        <v>0</v>
      </c>
      <c r="W470" s="12" t="s">
        <v>40</v>
      </c>
      <c r="X470" s="13" t="s">
        <v>33</v>
      </c>
      <c r="Y470" s="5" t="s">
        <v>34</v>
      </c>
      <c r="Z470" s="5" t="s">
        <v>1047</v>
      </c>
      <c r="AA470" t="str">
        <f>_xlfn.XLOOKUP(B470,direcciones!B:B,direcciones!C:C,"",0)</f>
        <v>Malambo</v>
      </c>
      <c r="AB470" t="str">
        <f>_xlfn.XLOOKUP(B470,direcciones!B:B,direcciones!D:D,"",0)</f>
        <v>ATLÁNTICO</v>
      </c>
      <c r="AC470">
        <f>_xlfn.XLOOKUP($B470,direcciones!$B:$B,direcciones!E:E,"",0)</f>
        <v>0</v>
      </c>
      <c r="AD470" t="str">
        <f>_xlfn.XLOOKUP($B470,direcciones!$B:$B,direcciones!F:F,"",0)</f>
        <v>ATLÁNTICO</v>
      </c>
      <c r="AE470" t="str">
        <f>_xlfn.XLOOKUP($B470,direcciones!$B:$B,direcciones!G:G,"",0)</f>
        <v>Cra 22 N 13 a 33</v>
      </c>
    </row>
    <row r="471" spans="1:31" x14ac:dyDescent="0.25">
      <c r="A471" s="15">
        <f t="shared" si="7"/>
        <v>470</v>
      </c>
      <c r="B471" s="15">
        <v>3105321398</v>
      </c>
      <c r="C471" s="16">
        <v>1128438176</v>
      </c>
      <c r="D471" s="17" t="s">
        <v>1162</v>
      </c>
      <c r="E471" s="16">
        <v>1231011</v>
      </c>
      <c r="F471" s="17" t="s">
        <v>1163</v>
      </c>
      <c r="G471" s="16">
        <v>4</v>
      </c>
      <c r="H471" s="17" t="s">
        <v>459</v>
      </c>
      <c r="I471" s="17" t="s">
        <v>1164</v>
      </c>
      <c r="J471" s="16">
        <v>2632350</v>
      </c>
      <c r="K471" s="16">
        <v>8870400</v>
      </c>
      <c r="L471" s="16">
        <v>12</v>
      </c>
      <c r="M471" s="16">
        <v>369</v>
      </c>
      <c r="N471" s="16">
        <v>196919.83</v>
      </c>
      <c r="O471" s="16">
        <v>0</v>
      </c>
      <c r="P471" s="16">
        <v>45092</v>
      </c>
      <c r="Q471" s="17" t="s">
        <v>29</v>
      </c>
      <c r="R471" s="16">
        <v>3</v>
      </c>
      <c r="S471" s="17" t="s">
        <v>39</v>
      </c>
      <c r="T471" s="16" t="s">
        <v>31</v>
      </c>
      <c r="U471" s="17">
        <v>65279.83</v>
      </c>
      <c r="V471" s="16">
        <v>33</v>
      </c>
      <c r="W471" s="16" t="s">
        <v>40</v>
      </c>
      <c r="X471" s="13" t="s">
        <v>33</v>
      </c>
      <c r="Y471" s="5" t="s">
        <v>34</v>
      </c>
      <c r="Z471" s="17" t="s">
        <v>1047</v>
      </c>
      <c r="AA471" t="str">
        <f>_xlfn.XLOOKUP(B471,direcciones!B:B,direcciones!C:C,"",0)</f>
        <v>Medellín</v>
      </c>
      <c r="AB471" t="str">
        <f>_xlfn.XLOOKUP(B471,direcciones!B:B,direcciones!D:D,"",0)</f>
        <v>ANTIOQUIA</v>
      </c>
      <c r="AC471">
        <f>_xlfn.XLOOKUP($B471,direcciones!$B:$B,direcciones!E:E,"",0)</f>
        <v>0</v>
      </c>
      <c r="AD471" t="str">
        <f>_xlfn.XLOOKUP($B471,direcciones!$B:$B,direcciones!F:F,"",0)</f>
        <v>ANTIOQUIA</v>
      </c>
      <c r="AE471" t="str">
        <f>_xlfn.XLOOKUP($B471,direcciones!$B:$B,direcciones!G:G,"",0)</f>
        <v>cra 70 a#94 -121</v>
      </c>
    </row>
    <row r="472" spans="1:31" x14ac:dyDescent="0.25">
      <c r="A472" s="18">
        <f t="shared" si="7"/>
        <v>471</v>
      </c>
      <c r="B472" s="18">
        <v>3112527423</v>
      </c>
      <c r="C472" s="19">
        <v>1019058607</v>
      </c>
      <c r="D472" s="18" t="s">
        <v>1165</v>
      </c>
      <c r="E472" s="19">
        <v>1230310</v>
      </c>
      <c r="F472" s="18" t="s">
        <v>1166</v>
      </c>
      <c r="G472" s="19">
        <v>21</v>
      </c>
      <c r="H472" s="18" t="s">
        <v>520</v>
      </c>
      <c r="I472" s="18" t="s">
        <v>1167</v>
      </c>
      <c r="J472" s="20">
        <v>595350</v>
      </c>
      <c r="K472" s="20">
        <v>40763100</v>
      </c>
      <c r="L472" s="20">
        <v>18</v>
      </c>
      <c r="M472" s="20">
        <v>553</v>
      </c>
      <c r="N472" s="21">
        <v>584600.81000000006</v>
      </c>
      <c r="O472" s="22">
        <v>0.98286554127823966</v>
      </c>
      <c r="P472" s="23">
        <v>45106</v>
      </c>
      <c r="Q472" s="18" t="s">
        <v>29</v>
      </c>
      <c r="R472" s="20">
        <v>3</v>
      </c>
      <c r="S472" s="24" t="s">
        <v>39</v>
      </c>
      <c r="T472" s="20" t="s">
        <v>31</v>
      </c>
      <c r="U472" s="25">
        <v>255041.4</v>
      </c>
      <c r="V472" s="20">
        <v>585149</v>
      </c>
      <c r="W472" s="25" t="s">
        <v>162</v>
      </c>
      <c r="X472" s="13" t="s">
        <v>33</v>
      </c>
      <c r="Y472" s="5" t="s">
        <v>34</v>
      </c>
      <c r="Z472" s="18" t="s">
        <v>1047</v>
      </c>
      <c r="AA472" t="str">
        <f>_xlfn.XLOOKUP(B472,direcciones!B:B,direcciones!C:C,"",0)</f>
        <v>Bogotá</v>
      </c>
      <c r="AB472" t="str">
        <f>_xlfn.XLOOKUP(B472,direcciones!B:B,direcciones!D:D,"",0)</f>
        <v>DISTRITO CAPITAL</v>
      </c>
      <c r="AC472">
        <f>_xlfn.XLOOKUP($B472,direcciones!$B:$B,direcciones!E:E,"",0)</f>
        <v>0</v>
      </c>
      <c r="AD472" t="str">
        <f>_xlfn.XLOOKUP($B472,direcciones!$B:$B,direcciones!F:F,"",0)</f>
        <v>DISTRITO CAPITAL</v>
      </c>
      <c r="AE472" t="str">
        <f>_xlfn.XLOOKUP($B472,direcciones!$B:$B,direcciones!G:G,"",0)</f>
        <v>Calle 187 # 55 b 90</v>
      </c>
    </row>
    <row r="473" spans="1:31" x14ac:dyDescent="0.25">
      <c r="A473" s="18">
        <f t="shared" si="7"/>
        <v>472</v>
      </c>
      <c r="B473" s="18">
        <v>3112527423</v>
      </c>
      <c r="C473" s="19">
        <v>1019058607</v>
      </c>
      <c r="D473" s="18" t="s">
        <v>1165</v>
      </c>
      <c r="E473" s="19">
        <v>1230313</v>
      </c>
      <c r="F473" s="18" t="s">
        <v>1166</v>
      </c>
      <c r="G473" s="19">
        <v>21</v>
      </c>
      <c r="H473" s="18" t="s">
        <v>520</v>
      </c>
      <c r="I473" s="18" t="s">
        <v>1168</v>
      </c>
      <c r="J473" s="20">
        <v>936600</v>
      </c>
      <c r="K473" s="20">
        <v>40763100</v>
      </c>
      <c r="L473" s="20">
        <v>18</v>
      </c>
      <c r="M473" s="20">
        <v>553</v>
      </c>
      <c r="N473" s="21">
        <v>584600.81000000006</v>
      </c>
      <c r="O473" s="22">
        <v>0.6247587016869528</v>
      </c>
      <c r="P473" s="23">
        <v>45106</v>
      </c>
      <c r="Q473" s="18" t="s">
        <v>29</v>
      </c>
      <c r="R473" s="20">
        <v>3</v>
      </c>
      <c r="S473" s="24" t="s">
        <v>39</v>
      </c>
      <c r="T473" s="20" t="s">
        <v>31</v>
      </c>
      <c r="U473" s="25">
        <v>255041.4</v>
      </c>
      <c r="V473" s="20">
        <v>585149</v>
      </c>
      <c r="W473" s="25" t="s">
        <v>99</v>
      </c>
      <c r="X473" s="13" t="s">
        <v>33</v>
      </c>
      <c r="Y473" s="5" t="s">
        <v>34</v>
      </c>
      <c r="Z473" s="18" t="s">
        <v>1047</v>
      </c>
      <c r="AA473" t="str">
        <f>_xlfn.XLOOKUP(B473,direcciones!B:B,direcciones!C:C,"",0)</f>
        <v>Bogotá</v>
      </c>
      <c r="AB473" t="str">
        <f>_xlfn.XLOOKUP(B473,direcciones!B:B,direcciones!D:D,"",0)</f>
        <v>DISTRITO CAPITAL</v>
      </c>
      <c r="AC473">
        <f>_xlfn.XLOOKUP($B473,direcciones!$B:$B,direcciones!E:E,"",0)</f>
        <v>0</v>
      </c>
      <c r="AD473" t="str">
        <f>_xlfn.XLOOKUP($B473,direcciones!$B:$B,direcciones!F:F,"",0)</f>
        <v>DISTRITO CAPITAL</v>
      </c>
      <c r="AE473" t="str">
        <f>_xlfn.XLOOKUP($B473,direcciones!$B:$B,direcciones!G:G,"",0)</f>
        <v>Calle 187 # 55 b 90</v>
      </c>
    </row>
    <row r="474" spans="1:31" x14ac:dyDescent="0.25">
      <c r="A474" s="18">
        <f t="shared" si="7"/>
        <v>473</v>
      </c>
      <c r="B474" s="18">
        <v>3112527423</v>
      </c>
      <c r="C474" s="19">
        <v>1019058607</v>
      </c>
      <c r="D474" s="18" t="s">
        <v>1165</v>
      </c>
      <c r="E474" s="19">
        <v>1230314</v>
      </c>
      <c r="F474" s="18" t="s">
        <v>1166</v>
      </c>
      <c r="G474" s="19">
        <v>21</v>
      </c>
      <c r="H474" s="18" t="s">
        <v>520</v>
      </c>
      <c r="I474" s="18" t="s">
        <v>1169</v>
      </c>
      <c r="J474" s="20">
        <v>936600</v>
      </c>
      <c r="K474" s="20">
        <v>40763100</v>
      </c>
      <c r="L474" s="20">
        <v>18</v>
      </c>
      <c r="M474" s="20">
        <v>553</v>
      </c>
      <c r="N474" s="21">
        <v>584600.81000000006</v>
      </c>
      <c r="O474" s="22">
        <v>0.6247587016869528</v>
      </c>
      <c r="P474" s="23">
        <v>45106</v>
      </c>
      <c r="Q474" s="18" t="s">
        <v>29</v>
      </c>
      <c r="R474" s="20">
        <v>3</v>
      </c>
      <c r="S474" s="24" t="s">
        <v>39</v>
      </c>
      <c r="T474" s="20" t="s">
        <v>31</v>
      </c>
      <c r="U474" s="25">
        <v>255041.4</v>
      </c>
      <c r="V474" s="20">
        <v>585149</v>
      </c>
      <c r="W474" s="25" t="s">
        <v>99</v>
      </c>
      <c r="X474" s="13" t="s">
        <v>33</v>
      </c>
      <c r="Y474" s="5" t="s">
        <v>34</v>
      </c>
      <c r="Z474" s="18" t="s">
        <v>1047</v>
      </c>
      <c r="AA474" t="str">
        <f>_xlfn.XLOOKUP(B474,direcciones!B:B,direcciones!C:C,"",0)</f>
        <v>Bogotá</v>
      </c>
      <c r="AB474" t="str">
        <f>_xlfn.XLOOKUP(B474,direcciones!B:B,direcciones!D:D,"",0)</f>
        <v>DISTRITO CAPITAL</v>
      </c>
      <c r="AC474">
        <f>_xlfn.XLOOKUP($B474,direcciones!$B:$B,direcciones!E:E,"",0)</f>
        <v>0</v>
      </c>
      <c r="AD474" t="str">
        <f>_xlfn.XLOOKUP($B474,direcciones!$B:$B,direcciones!F:F,"",0)</f>
        <v>DISTRITO CAPITAL</v>
      </c>
      <c r="AE474" t="str">
        <f>_xlfn.XLOOKUP($B474,direcciones!$B:$B,direcciones!G:G,"",0)</f>
        <v>Calle 187 # 55 b 90</v>
      </c>
    </row>
    <row r="475" spans="1:31" x14ac:dyDescent="0.25">
      <c r="A475" s="18">
        <f t="shared" si="7"/>
        <v>474</v>
      </c>
      <c r="B475" s="18">
        <v>3112527423</v>
      </c>
      <c r="C475" s="19">
        <v>1019058607</v>
      </c>
      <c r="D475" s="18" t="s">
        <v>1165</v>
      </c>
      <c r="E475" s="19">
        <v>1230315</v>
      </c>
      <c r="F475" s="18" t="s">
        <v>1166</v>
      </c>
      <c r="G475" s="19">
        <v>21</v>
      </c>
      <c r="H475" s="18" t="s">
        <v>520</v>
      </c>
      <c r="I475" s="18" t="s">
        <v>1170</v>
      </c>
      <c r="J475" s="20">
        <v>959700</v>
      </c>
      <c r="K475" s="20">
        <v>40763100</v>
      </c>
      <c r="L475" s="20">
        <v>18</v>
      </c>
      <c r="M475" s="20">
        <v>553</v>
      </c>
      <c r="N475" s="21">
        <v>584600.81000000006</v>
      </c>
      <c r="O475" s="22">
        <v>0.60972074606647908</v>
      </c>
      <c r="P475" s="23">
        <v>45106</v>
      </c>
      <c r="Q475" s="18" t="s">
        <v>29</v>
      </c>
      <c r="R475" s="20">
        <v>3</v>
      </c>
      <c r="S475" s="24" t="s">
        <v>39</v>
      </c>
      <c r="T475" s="20" t="s">
        <v>31</v>
      </c>
      <c r="U475" s="25">
        <v>255041.4</v>
      </c>
      <c r="V475" s="20">
        <v>585149</v>
      </c>
      <c r="W475" s="25" t="s">
        <v>99</v>
      </c>
      <c r="X475" s="13" t="s">
        <v>33</v>
      </c>
      <c r="Y475" s="5" t="s">
        <v>34</v>
      </c>
      <c r="Z475" s="18" t="s">
        <v>1047</v>
      </c>
      <c r="AA475" t="str">
        <f>_xlfn.XLOOKUP(B475,direcciones!B:B,direcciones!C:C,"",0)</f>
        <v>Bogotá</v>
      </c>
      <c r="AB475" t="str">
        <f>_xlfn.XLOOKUP(B475,direcciones!B:B,direcciones!D:D,"",0)</f>
        <v>DISTRITO CAPITAL</v>
      </c>
      <c r="AC475">
        <f>_xlfn.XLOOKUP($B475,direcciones!$B:$B,direcciones!E:E,"",0)</f>
        <v>0</v>
      </c>
      <c r="AD475" t="str">
        <f>_xlfn.XLOOKUP($B475,direcciones!$B:$B,direcciones!F:F,"",0)</f>
        <v>DISTRITO CAPITAL</v>
      </c>
      <c r="AE475" t="str">
        <f>_xlfn.XLOOKUP($B475,direcciones!$B:$B,direcciones!G:G,"",0)</f>
        <v>Calle 187 # 55 b 90</v>
      </c>
    </row>
    <row r="476" spans="1:31" x14ac:dyDescent="0.25">
      <c r="A476" s="18">
        <f t="shared" si="7"/>
        <v>475</v>
      </c>
      <c r="B476" s="18">
        <v>3112527423</v>
      </c>
      <c r="C476" s="19">
        <v>1019058607</v>
      </c>
      <c r="D476" s="18" t="s">
        <v>1165</v>
      </c>
      <c r="E476" s="19">
        <v>1230319</v>
      </c>
      <c r="F476" s="18" t="s">
        <v>1166</v>
      </c>
      <c r="G476" s="19">
        <v>21</v>
      </c>
      <c r="H476" s="18" t="s">
        <v>520</v>
      </c>
      <c r="I476" s="18" t="s">
        <v>1171</v>
      </c>
      <c r="J476" s="20">
        <v>1125600</v>
      </c>
      <c r="K476" s="20">
        <v>40763100</v>
      </c>
      <c r="L476" s="20">
        <v>19</v>
      </c>
      <c r="M476" s="20">
        <v>581</v>
      </c>
      <c r="N476" s="21">
        <v>584600.81000000006</v>
      </c>
      <c r="O476" s="22">
        <v>0.51985518834399436</v>
      </c>
      <c r="P476" s="23">
        <v>45106</v>
      </c>
      <c r="Q476" s="18" t="s">
        <v>29</v>
      </c>
      <c r="R476" s="20">
        <v>3</v>
      </c>
      <c r="S476" s="24" t="s">
        <v>39</v>
      </c>
      <c r="T476" s="20" t="s">
        <v>31</v>
      </c>
      <c r="U476" s="25">
        <v>255041.4</v>
      </c>
      <c r="V476" s="20">
        <v>585149</v>
      </c>
      <c r="W476" s="25" t="s">
        <v>99</v>
      </c>
      <c r="X476" s="13" t="s">
        <v>33</v>
      </c>
      <c r="Y476" s="5" t="s">
        <v>34</v>
      </c>
      <c r="Z476" s="18" t="s">
        <v>1047</v>
      </c>
      <c r="AA476" t="str">
        <f>_xlfn.XLOOKUP(B476,direcciones!B:B,direcciones!C:C,"",0)</f>
        <v>Bogotá</v>
      </c>
      <c r="AB476" t="str">
        <f>_xlfn.XLOOKUP(B476,direcciones!B:B,direcciones!D:D,"",0)</f>
        <v>DISTRITO CAPITAL</v>
      </c>
      <c r="AC476">
        <f>_xlfn.XLOOKUP($B476,direcciones!$B:$B,direcciones!E:E,"",0)</f>
        <v>0</v>
      </c>
      <c r="AD476" t="str">
        <f>_xlfn.XLOOKUP($B476,direcciones!$B:$B,direcciones!F:F,"",0)</f>
        <v>DISTRITO CAPITAL</v>
      </c>
      <c r="AE476" t="str">
        <f>_xlfn.XLOOKUP($B476,direcciones!$B:$B,direcciones!G:G,"",0)</f>
        <v>Calle 187 # 55 b 90</v>
      </c>
    </row>
    <row r="477" spans="1:31" x14ac:dyDescent="0.25">
      <c r="A477" s="18">
        <f t="shared" si="7"/>
        <v>476</v>
      </c>
      <c r="B477" s="18">
        <v>3112527423</v>
      </c>
      <c r="C477" s="19">
        <v>1019058607</v>
      </c>
      <c r="D477" s="18" t="s">
        <v>1165</v>
      </c>
      <c r="E477" s="19">
        <v>1230318</v>
      </c>
      <c r="F477" s="18" t="s">
        <v>1166</v>
      </c>
      <c r="G477" s="19">
        <v>21</v>
      </c>
      <c r="H477" s="18" t="s">
        <v>520</v>
      </c>
      <c r="I477" s="18" t="s">
        <v>1172</v>
      </c>
      <c r="J477" s="20">
        <v>1040550</v>
      </c>
      <c r="K477" s="20">
        <v>40763100</v>
      </c>
      <c r="L477" s="20">
        <v>18</v>
      </c>
      <c r="M477" s="20">
        <v>553</v>
      </c>
      <c r="N477" s="21">
        <v>584600.81000000006</v>
      </c>
      <c r="O477" s="22">
        <v>0.56234587477776177</v>
      </c>
      <c r="P477" s="23">
        <v>45106</v>
      </c>
      <c r="Q477" s="18" t="s">
        <v>29</v>
      </c>
      <c r="R477" s="20">
        <v>3</v>
      </c>
      <c r="S477" s="24" t="s">
        <v>39</v>
      </c>
      <c r="T477" s="20" t="s">
        <v>31</v>
      </c>
      <c r="U477" s="25">
        <v>255041.4</v>
      </c>
      <c r="V477" s="20">
        <v>585149</v>
      </c>
      <c r="W477" s="25" t="s">
        <v>99</v>
      </c>
      <c r="X477" s="13" t="s">
        <v>33</v>
      </c>
      <c r="Y477" s="5" t="s">
        <v>34</v>
      </c>
      <c r="Z477" s="18" t="s">
        <v>1047</v>
      </c>
      <c r="AA477" t="str">
        <f>_xlfn.XLOOKUP(B477,direcciones!B:B,direcciones!C:C,"",0)</f>
        <v>Bogotá</v>
      </c>
      <c r="AB477" t="str">
        <f>_xlfn.XLOOKUP(B477,direcciones!B:B,direcciones!D:D,"",0)</f>
        <v>DISTRITO CAPITAL</v>
      </c>
      <c r="AC477">
        <f>_xlfn.XLOOKUP($B477,direcciones!$B:$B,direcciones!E:E,"",0)</f>
        <v>0</v>
      </c>
      <c r="AD477" t="str">
        <f>_xlfn.XLOOKUP($B477,direcciones!$B:$B,direcciones!F:F,"",0)</f>
        <v>DISTRITO CAPITAL</v>
      </c>
      <c r="AE477" t="str">
        <f>_xlfn.XLOOKUP($B477,direcciones!$B:$B,direcciones!G:G,"",0)</f>
        <v>Calle 187 # 55 b 90</v>
      </c>
    </row>
    <row r="478" spans="1:31" x14ac:dyDescent="0.25">
      <c r="A478" s="18">
        <f t="shared" si="7"/>
        <v>477</v>
      </c>
      <c r="B478" s="18">
        <v>3112527423</v>
      </c>
      <c r="C478" s="19">
        <v>1019058607</v>
      </c>
      <c r="D478" s="18" t="s">
        <v>1165</v>
      </c>
      <c r="E478" s="19">
        <v>1230322</v>
      </c>
      <c r="F478" s="18" t="s">
        <v>1166</v>
      </c>
      <c r="G478" s="19">
        <v>21</v>
      </c>
      <c r="H478" s="18" t="s">
        <v>520</v>
      </c>
      <c r="I478" s="18" t="s">
        <v>1173</v>
      </c>
      <c r="J478" s="20">
        <v>2010750</v>
      </c>
      <c r="K478" s="20">
        <v>40763100</v>
      </c>
      <c r="L478" s="20">
        <v>19</v>
      </c>
      <c r="M478" s="20">
        <v>581</v>
      </c>
      <c r="N478" s="21">
        <v>584600.81000000006</v>
      </c>
      <c r="O478" s="22">
        <v>0.29101031953251272</v>
      </c>
      <c r="P478" s="23">
        <v>45106</v>
      </c>
      <c r="Q478" s="18" t="s">
        <v>29</v>
      </c>
      <c r="R478" s="20">
        <v>3</v>
      </c>
      <c r="S478" s="24" t="s">
        <v>39</v>
      </c>
      <c r="T478" s="20" t="s">
        <v>31</v>
      </c>
      <c r="U478" s="25">
        <v>255041.4</v>
      </c>
      <c r="V478" s="20">
        <v>585149</v>
      </c>
      <c r="W478" s="25" t="s">
        <v>160</v>
      </c>
      <c r="X478" s="13" t="s">
        <v>33</v>
      </c>
      <c r="Y478" s="5" t="s">
        <v>34</v>
      </c>
      <c r="Z478" s="18" t="s">
        <v>1047</v>
      </c>
      <c r="AA478" t="str">
        <f>_xlfn.XLOOKUP(B478,direcciones!B:B,direcciones!C:C,"",0)</f>
        <v>Bogotá</v>
      </c>
      <c r="AB478" t="str">
        <f>_xlfn.XLOOKUP(B478,direcciones!B:B,direcciones!D:D,"",0)</f>
        <v>DISTRITO CAPITAL</v>
      </c>
      <c r="AC478">
        <f>_xlfn.XLOOKUP($B478,direcciones!$B:$B,direcciones!E:E,"",0)</f>
        <v>0</v>
      </c>
      <c r="AD478" t="str">
        <f>_xlfn.XLOOKUP($B478,direcciones!$B:$B,direcciones!F:F,"",0)</f>
        <v>DISTRITO CAPITAL</v>
      </c>
      <c r="AE478" t="str">
        <f>_xlfn.XLOOKUP($B478,direcciones!$B:$B,direcciones!G:G,"",0)</f>
        <v>Calle 187 # 55 b 90</v>
      </c>
    </row>
    <row r="479" spans="1:31" x14ac:dyDescent="0.25">
      <c r="A479" s="18">
        <f t="shared" si="7"/>
        <v>478</v>
      </c>
      <c r="B479" s="18">
        <v>3112527423</v>
      </c>
      <c r="C479" s="19">
        <v>1019058607</v>
      </c>
      <c r="D479" s="18" t="s">
        <v>1165</v>
      </c>
      <c r="E479" s="19">
        <v>1230321</v>
      </c>
      <c r="F479" s="18" t="s">
        <v>1166</v>
      </c>
      <c r="G479" s="19">
        <v>21</v>
      </c>
      <c r="H479" s="18" t="s">
        <v>520</v>
      </c>
      <c r="I479" s="18" t="s">
        <v>1174</v>
      </c>
      <c r="J479" s="20">
        <v>2010750</v>
      </c>
      <c r="K479" s="20">
        <v>40763100</v>
      </c>
      <c r="L479" s="20">
        <v>19</v>
      </c>
      <c r="M479" s="20">
        <v>581</v>
      </c>
      <c r="N479" s="21">
        <v>584600.81000000006</v>
      </c>
      <c r="O479" s="22">
        <v>0.29101031953251272</v>
      </c>
      <c r="P479" s="23">
        <v>45106</v>
      </c>
      <c r="Q479" s="18" t="s">
        <v>29</v>
      </c>
      <c r="R479" s="20">
        <v>3</v>
      </c>
      <c r="S479" s="24" t="s">
        <v>39</v>
      </c>
      <c r="T479" s="20" t="s">
        <v>31</v>
      </c>
      <c r="U479" s="25">
        <v>255041.4</v>
      </c>
      <c r="V479" s="20">
        <v>585149</v>
      </c>
      <c r="W479" s="25" t="s">
        <v>160</v>
      </c>
      <c r="X479" s="13" t="s">
        <v>33</v>
      </c>
      <c r="Y479" s="5" t="s">
        <v>34</v>
      </c>
      <c r="Z479" s="18" t="s">
        <v>1047</v>
      </c>
      <c r="AA479" t="str">
        <f>_xlfn.XLOOKUP(B479,direcciones!B:B,direcciones!C:C,"",0)</f>
        <v>Bogotá</v>
      </c>
      <c r="AB479" t="str">
        <f>_xlfn.XLOOKUP(B479,direcciones!B:B,direcciones!D:D,"",0)</f>
        <v>DISTRITO CAPITAL</v>
      </c>
      <c r="AC479">
        <f>_xlfn.XLOOKUP($B479,direcciones!$B:$B,direcciones!E:E,"",0)</f>
        <v>0</v>
      </c>
      <c r="AD479" t="str">
        <f>_xlfn.XLOOKUP($B479,direcciones!$B:$B,direcciones!F:F,"",0)</f>
        <v>DISTRITO CAPITAL</v>
      </c>
      <c r="AE479" t="str">
        <f>_xlfn.XLOOKUP($B479,direcciones!$B:$B,direcciones!G:G,"",0)</f>
        <v>Calle 187 # 55 b 90</v>
      </c>
    </row>
    <row r="480" spans="1:31" x14ac:dyDescent="0.25">
      <c r="A480" s="18">
        <f t="shared" si="7"/>
        <v>479</v>
      </c>
      <c r="B480" s="18">
        <v>3112527423</v>
      </c>
      <c r="C480" s="19">
        <v>1019058607</v>
      </c>
      <c r="D480" s="18" t="s">
        <v>1165</v>
      </c>
      <c r="E480" s="19">
        <v>1230320</v>
      </c>
      <c r="F480" s="18" t="s">
        <v>1166</v>
      </c>
      <c r="G480" s="19">
        <v>21</v>
      </c>
      <c r="H480" s="18" t="s">
        <v>520</v>
      </c>
      <c r="I480" s="18" t="s">
        <v>1175</v>
      </c>
      <c r="J480" s="20">
        <v>2010750</v>
      </c>
      <c r="K480" s="20">
        <v>40763100</v>
      </c>
      <c r="L480" s="20">
        <v>19</v>
      </c>
      <c r="M480" s="20">
        <v>581</v>
      </c>
      <c r="N480" s="21">
        <v>584600.81000000006</v>
      </c>
      <c r="O480" s="22">
        <v>0.29101031953251272</v>
      </c>
      <c r="P480" s="23">
        <v>45106</v>
      </c>
      <c r="Q480" s="18" t="s">
        <v>29</v>
      </c>
      <c r="R480" s="20">
        <v>3</v>
      </c>
      <c r="S480" s="24" t="s">
        <v>39</v>
      </c>
      <c r="T480" s="20" t="s">
        <v>31</v>
      </c>
      <c r="U480" s="25">
        <v>255041.4</v>
      </c>
      <c r="V480" s="20">
        <v>585149</v>
      </c>
      <c r="W480" s="25" t="s">
        <v>160</v>
      </c>
      <c r="X480" s="13" t="s">
        <v>33</v>
      </c>
      <c r="Y480" s="5" t="s">
        <v>34</v>
      </c>
      <c r="Z480" s="18" t="s">
        <v>1047</v>
      </c>
      <c r="AA480" t="str">
        <f>_xlfn.XLOOKUP(B480,direcciones!B:B,direcciones!C:C,"",0)</f>
        <v>Bogotá</v>
      </c>
      <c r="AB480" t="str">
        <f>_xlfn.XLOOKUP(B480,direcciones!B:B,direcciones!D:D,"",0)</f>
        <v>DISTRITO CAPITAL</v>
      </c>
      <c r="AC480">
        <f>_xlfn.XLOOKUP($B480,direcciones!$B:$B,direcciones!E:E,"",0)</f>
        <v>0</v>
      </c>
      <c r="AD480" t="str">
        <f>_xlfn.XLOOKUP($B480,direcciones!$B:$B,direcciones!F:F,"",0)</f>
        <v>DISTRITO CAPITAL</v>
      </c>
      <c r="AE480" t="str">
        <f>_xlfn.XLOOKUP($B480,direcciones!$B:$B,direcciones!G:G,"",0)</f>
        <v>Calle 187 # 55 b 90</v>
      </c>
    </row>
    <row r="481" spans="1:31" x14ac:dyDescent="0.25">
      <c r="A481" s="18">
        <f t="shared" si="7"/>
        <v>480</v>
      </c>
      <c r="B481" s="18">
        <v>3112527423</v>
      </c>
      <c r="C481" s="19">
        <v>1019058607</v>
      </c>
      <c r="D481" s="18" t="s">
        <v>1165</v>
      </c>
      <c r="E481" s="19">
        <v>1230328</v>
      </c>
      <c r="F481" s="18" t="s">
        <v>1166</v>
      </c>
      <c r="G481" s="19">
        <v>21</v>
      </c>
      <c r="H481" s="18" t="s">
        <v>520</v>
      </c>
      <c r="I481" s="18" t="s">
        <v>1176</v>
      </c>
      <c r="J481" s="20">
        <v>4160100</v>
      </c>
      <c r="K481" s="20">
        <v>40763100</v>
      </c>
      <c r="L481" s="20">
        <v>19</v>
      </c>
      <c r="M481" s="20">
        <v>581</v>
      </c>
      <c r="N481" s="21">
        <v>584600.81000000006</v>
      </c>
      <c r="O481" s="22">
        <v>0.14065743611932405</v>
      </c>
      <c r="P481" s="23">
        <v>45106</v>
      </c>
      <c r="Q481" s="18" t="s">
        <v>29</v>
      </c>
      <c r="R481" s="20">
        <v>3</v>
      </c>
      <c r="S481" s="24" t="s">
        <v>39</v>
      </c>
      <c r="T481" s="20" t="s">
        <v>31</v>
      </c>
      <c r="U481" s="25">
        <v>255041.4</v>
      </c>
      <c r="V481" s="20">
        <v>585149</v>
      </c>
      <c r="W481" s="25" t="s">
        <v>158</v>
      </c>
      <c r="X481" s="13" t="s">
        <v>33</v>
      </c>
      <c r="Y481" s="5" t="s">
        <v>34</v>
      </c>
      <c r="Z481" s="18" t="s">
        <v>1047</v>
      </c>
      <c r="AA481" t="str">
        <f>_xlfn.XLOOKUP(B481,direcciones!B:B,direcciones!C:C,"",0)</f>
        <v>Bogotá</v>
      </c>
      <c r="AB481" t="str">
        <f>_xlfn.XLOOKUP(B481,direcciones!B:B,direcciones!D:D,"",0)</f>
        <v>DISTRITO CAPITAL</v>
      </c>
      <c r="AC481">
        <f>_xlfn.XLOOKUP($B481,direcciones!$B:$B,direcciones!E:E,"",0)</f>
        <v>0</v>
      </c>
      <c r="AD481" t="str">
        <f>_xlfn.XLOOKUP($B481,direcciones!$B:$B,direcciones!F:F,"",0)</f>
        <v>DISTRITO CAPITAL</v>
      </c>
      <c r="AE481" t="str">
        <f>_xlfn.XLOOKUP($B481,direcciones!$B:$B,direcciones!G:G,"",0)</f>
        <v>Calle 187 # 55 b 90</v>
      </c>
    </row>
    <row r="482" spans="1:31" x14ac:dyDescent="0.25">
      <c r="A482" s="18">
        <f t="shared" si="7"/>
        <v>481</v>
      </c>
      <c r="B482" s="18">
        <v>3112527423</v>
      </c>
      <c r="C482" s="19">
        <v>1019058607</v>
      </c>
      <c r="D482" s="18" t="s">
        <v>1165</v>
      </c>
      <c r="E482" s="19">
        <v>1230327</v>
      </c>
      <c r="F482" s="18" t="s">
        <v>1166</v>
      </c>
      <c r="G482" s="19">
        <v>21</v>
      </c>
      <c r="H482" s="18" t="s">
        <v>520</v>
      </c>
      <c r="I482" s="18" t="s">
        <v>1177</v>
      </c>
      <c r="J482" s="20">
        <v>3686550</v>
      </c>
      <c r="K482" s="20">
        <v>40763100</v>
      </c>
      <c r="L482" s="20">
        <v>19</v>
      </c>
      <c r="M482" s="20">
        <v>581</v>
      </c>
      <c r="N482" s="21">
        <v>584600.81000000006</v>
      </c>
      <c r="O482" s="22">
        <v>0.15872536653510735</v>
      </c>
      <c r="P482" s="23">
        <v>45106</v>
      </c>
      <c r="Q482" s="18" t="s">
        <v>29</v>
      </c>
      <c r="R482" s="20">
        <v>3</v>
      </c>
      <c r="S482" s="24" t="s">
        <v>39</v>
      </c>
      <c r="T482" s="20" t="s">
        <v>31</v>
      </c>
      <c r="U482" s="25">
        <v>255041.4</v>
      </c>
      <c r="V482" s="20">
        <v>585149</v>
      </c>
      <c r="W482" s="25" t="s">
        <v>158</v>
      </c>
      <c r="X482" s="13" t="s">
        <v>33</v>
      </c>
      <c r="Y482" s="5" t="s">
        <v>34</v>
      </c>
      <c r="Z482" s="18" t="s">
        <v>1047</v>
      </c>
      <c r="AA482" t="str">
        <f>_xlfn.XLOOKUP(B482,direcciones!B:B,direcciones!C:C,"",0)</f>
        <v>Bogotá</v>
      </c>
      <c r="AB482" t="str">
        <f>_xlfn.XLOOKUP(B482,direcciones!B:B,direcciones!D:D,"",0)</f>
        <v>DISTRITO CAPITAL</v>
      </c>
      <c r="AC482">
        <f>_xlfn.XLOOKUP($B482,direcciones!$B:$B,direcciones!E:E,"",0)</f>
        <v>0</v>
      </c>
      <c r="AD482" t="str">
        <f>_xlfn.XLOOKUP($B482,direcciones!$B:$B,direcciones!F:F,"",0)</f>
        <v>DISTRITO CAPITAL</v>
      </c>
      <c r="AE482" t="str">
        <f>_xlfn.XLOOKUP($B482,direcciones!$B:$B,direcciones!G:G,"",0)</f>
        <v>Calle 187 # 55 b 90</v>
      </c>
    </row>
    <row r="483" spans="1:31" x14ac:dyDescent="0.25">
      <c r="A483" s="18">
        <f t="shared" si="7"/>
        <v>482</v>
      </c>
      <c r="B483" s="18">
        <v>3112527423</v>
      </c>
      <c r="C483" s="19">
        <v>1019058607</v>
      </c>
      <c r="D483" s="18" t="s">
        <v>1165</v>
      </c>
      <c r="E483" s="19">
        <v>1230323</v>
      </c>
      <c r="F483" s="18" t="s">
        <v>1166</v>
      </c>
      <c r="G483" s="19">
        <v>21</v>
      </c>
      <c r="H483" s="18" t="s">
        <v>520</v>
      </c>
      <c r="I483" s="18" t="s">
        <v>1178</v>
      </c>
      <c r="J483" s="20">
        <v>2016000</v>
      </c>
      <c r="K483" s="20">
        <v>40763100</v>
      </c>
      <c r="L483" s="20">
        <v>19</v>
      </c>
      <c r="M483" s="20">
        <v>581</v>
      </c>
      <c r="N483" s="21">
        <v>584600.81000000006</v>
      </c>
      <c r="O483" s="22">
        <v>0.29025248015873018</v>
      </c>
      <c r="P483" s="23">
        <v>45106</v>
      </c>
      <c r="Q483" s="18" t="s">
        <v>29</v>
      </c>
      <c r="R483" s="20">
        <v>3</v>
      </c>
      <c r="S483" s="24" t="s">
        <v>39</v>
      </c>
      <c r="T483" s="20" t="s">
        <v>31</v>
      </c>
      <c r="U483" s="25">
        <v>255041.4</v>
      </c>
      <c r="V483" s="20">
        <v>585149</v>
      </c>
      <c r="W483" s="25" t="s">
        <v>160</v>
      </c>
      <c r="X483" s="13" t="s">
        <v>33</v>
      </c>
      <c r="Y483" s="5" t="s">
        <v>34</v>
      </c>
      <c r="Z483" s="18" t="s">
        <v>1047</v>
      </c>
      <c r="AA483" t="str">
        <f>_xlfn.XLOOKUP(B483,direcciones!B:B,direcciones!C:C,"",0)</f>
        <v>Bogotá</v>
      </c>
      <c r="AB483" t="str">
        <f>_xlfn.XLOOKUP(B483,direcciones!B:B,direcciones!D:D,"",0)</f>
        <v>DISTRITO CAPITAL</v>
      </c>
      <c r="AC483">
        <f>_xlfn.XLOOKUP($B483,direcciones!$B:$B,direcciones!E:E,"",0)</f>
        <v>0</v>
      </c>
      <c r="AD483" t="str">
        <f>_xlfn.XLOOKUP($B483,direcciones!$B:$B,direcciones!F:F,"",0)</f>
        <v>DISTRITO CAPITAL</v>
      </c>
      <c r="AE483" t="str">
        <f>_xlfn.XLOOKUP($B483,direcciones!$B:$B,direcciones!G:G,"",0)</f>
        <v>Calle 187 # 55 b 90</v>
      </c>
    </row>
    <row r="484" spans="1:31" x14ac:dyDescent="0.25">
      <c r="A484" s="18">
        <f t="shared" si="7"/>
        <v>483</v>
      </c>
      <c r="B484" s="18">
        <v>3112527423</v>
      </c>
      <c r="C484" s="19">
        <v>1019058607</v>
      </c>
      <c r="D484" s="18" t="s">
        <v>1165</v>
      </c>
      <c r="E484" s="19">
        <v>1230330</v>
      </c>
      <c r="F484" s="18" t="s">
        <v>1166</v>
      </c>
      <c r="G484" s="19">
        <v>21</v>
      </c>
      <c r="H484" s="18" t="s">
        <v>520</v>
      </c>
      <c r="I484" s="18" t="s">
        <v>1179</v>
      </c>
      <c r="J484" s="20">
        <v>4636800</v>
      </c>
      <c r="K484" s="20">
        <v>40763100</v>
      </c>
      <c r="L484" s="20">
        <v>20</v>
      </c>
      <c r="M484" s="20">
        <v>612</v>
      </c>
      <c r="N484" s="21">
        <v>584600.81000000006</v>
      </c>
      <c r="O484" s="22">
        <v>0.12619673050379573</v>
      </c>
      <c r="P484" s="23">
        <v>45106</v>
      </c>
      <c r="Q484" s="18" t="s">
        <v>29</v>
      </c>
      <c r="R484" s="20">
        <v>3</v>
      </c>
      <c r="S484" s="24" t="s">
        <v>39</v>
      </c>
      <c r="T484" s="20" t="s">
        <v>31</v>
      </c>
      <c r="U484" s="25">
        <v>255041.4</v>
      </c>
      <c r="V484" s="20">
        <v>585149</v>
      </c>
      <c r="W484" s="25" t="s">
        <v>40</v>
      </c>
      <c r="X484" s="13" t="s">
        <v>33</v>
      </c>
      <c r="Y484" s="5" t="s">
        <v>34</v>
      </c>
      <c r="Z484" s="18" t="s">
        <v>1047</v>
      </c>
      <c r="AA484" t="str">
        <f>_xlfn.XLOOKUP(B484,direcciones!B:B,direcciones!C:C,"",0)</f>
        <v>Bogotá</v>
      </c>
      <c r="AB484" t="str">
        <f>_xlfn.XLOOKUP(B484,direcciones!B:B,direcciones!D:D,"",0)</f>
        <v>DISTRITO CAPITAL</v>
      </c>
      <c r="AC484">
        <f>_xlfn.XLOOKUP($B484,direcciones!$B:$B,direcciones!E:E,"",0)</f>
        <v>0</v>
      </c>
      <c r="AD484" t="str">
        <f>_xlfn.XLOOKUP($B484,direcciones!$B:$B,direcciones!F:F,"",0)</f>
        <v>DISTRITO CAPITAL</v>
      </c>
      <c r="AE484" t="str">
        <f>_xlfn.XLOOKUP($B484,direcciones!$B:$B,direcciones!G:G,"",0)</f>
        <v>Calle 187 # 55 b 90</v>
      </c>
    </row>
    <row r="485" spans="1:31" x14ac:dyDescent="0.25">
      <c r="A485" s="18">
        <f t="shared" si="7"/>
        <v>484</v>
      </c>
      <c r="B485" s="18">
        <v>3112527423</v>
      </c>
      <c r="C485" s="19">
        <v>1019058607</v>
      </c>
      <c r="D485" s="18" t="s">
        <v>1165</v>
      </c>
      <c r="E485" s="19">
        <v>1230329</v>
      </c>
      <c r="F485" s="18" t="s">
        <v>1166</v>
      </c>
      <c r="G485" s="19">
        <v>21</v>
      </c>
      <c r="H485" s="18" t="s">
        <v>520</v>
      </c>
      <c r="I485" s="18" t="s">
        <v>1180</v>
      </c>
      <c r="J485" s="20">
        <v>4160100</v>
      </c>
      <c r="K485" s="20">
        <v>40763100</v>
      </c>
      <c r="L485" s="20">
        <v>19</v>
      </c>
      <c r="M485" s="20">
        <v>581</v>
      </c>
      <c r="N485" s="21">
        <v>584600.81000000006</v>
      </c>
      <c r="O485" s="22">
        <v>0.14065743611932405</v>
      </c>
      <c r="P485" s="23">
        <v>45106</v>
      </c>
      <c r="Q485" s="18" t="s">
        <v>29</v>
      </c>
      <c r="R485" s="20">
        <v>3</v>
      </c>
      <c r="S485" s="24" t="s">
        <v>39</v>
      </c>
      <c r="T485" s="20" t="s">
        <v>31</v>
      </c>
      <c r="U485" s="25">
        <v>255041.4</v>
      </c>
      <c r="V485" s="20">
        <v>585149</v>
      </c>
      <c r="W485" s="25" t="s">
        <v>158</v>
      </c>
      <c r="X485" s="13" t="s">
        <v>33</v>
      </c>
      <c r="Y485" s="5" t="s">
        <v>34</v>
      </c>
      <c r="Z485" s="18" t="s">
        <v>1047</v>
      </c>
      <c r="AA485" t="str">
        <f>_xlfn.XLOOKUP(B485,direcciones!B:B,direcciones!C:C,"",0)</f>
        <v>Bogotá</v>
      </c>
      <c r="AB485" t="str">
        <f>_xlfn.XLOOKUP(B485,direcciones!B:B,direcciones!D:D,"",0)</f>
        <v>DISTRITO CAPITAL</v>
      </c>
      <c r="AC485">
        <f>_xlfn.XLOOKUP($B485,direcciones!$B:$B,direcciones!E:E,"",0)</f>
        <v>0</v>
      </c>
      <c r="AD485" t="str">
        <f>_xlfn.XLOOKUP($B485,direcciones!$B:$B,direcciones!F:F,"",0)</f>
        <v>DISTRITO CAPITAL</v>
      </c>
      <c r="AE485" t="str">
        <f>_xlfn.XLOOKUP($B485,direcciones!$B:$B,direcciones!G:G,"",0)</f>
        <v>Calle 187 # 55 b 90</v>
      </c>
    </row>
    <row r="486" spans="1:31" x14ac:dyDescent="0.25">
      <c r="A486" s="18">
        <f t="shared" si="7"/>
        <v>485</v>
      </c>
      <c r="B486" s="18">
        <v>3112527423</v>
      </c>
      <c r="C486" s="19">
        <v>1019058607</v>
      </c>
      <c r="D486" s="18" t="s">
        <v>1165</v>
      </c>
      <c r="E486" s="19">
        <v>1230317</v>
      </c>
      <c r="F486" s="18" t="s">
        <v>1166</v>
      </c>
      <c r="G486" s="19">
        <v>21</v>
      </c>
      <c r="H486" s="18" t="s">
        <v>520</v>
      </c>
      <c r="I486" s="18" t="s">
        <v>1181</v>
      </c>
      <c r="J486" s="20">
        <v>983850</v>
      </c>
      <c r="K486" s="20">
        <v>40763100</v>
      </c>
      <c r="L486" s="20">
        <v>18</v>
      </c>
      <c r="M486" s="20">
        <v>553</v>
      </c>
      <c r="N486" s="21">
        <v>584600.81000000006</v>
      </c>
      <c r="O486" s="22">
        <v>0.59475428164862532</v>
      </c>
      <c r="P486" s="23">
        <v>45106</v>
      </c>
      <c r="Q486" s="18" t="s">
        <v>29</v>
      </c>
      <c r="R486" s="20">
        <v>3</v>
      </c>
      <c r="S486" s="24" t="s">
        <v>39</v>
      </c>
      <c r="T486" s="20" t="s">
        <v>31</v>
      </c>
      <c r="U486" s="25">
        <v>255041.4</v>
      </c>
      <c r="V486" s="20">
        <v>585149</v>
      </c>
      <c r="W486" s="25" t="s">
        <v>99</v>
      </c>
      <c r="X486" s="13" t="s">
        <v>33</v>
      </c>
      <c r="Y486" s="5" t="s">
        <v>34</v>
      </c>
      <c r="Z486" s="18" t="s">
        <v>1047</v>
      </c>
      <c r="AA486" t="str">
        <f>_xlfn.XLOOKUP(B486,direcciones!B:B,direcciones!C:C,"",0)</f>
        <v>Bogotá</v>
      </c>
      <c r="AB486" t="str">
        <f>_xlfn.XLOOKUP(B486,direcciones!B:B,direcciones!D:D,"",0)</f>
        <v>DISTRITO CAPITAL</v>
      </c>
      <c r="AC486">
        <f>_xlfn.XLOOKUP($B486,direcciones!$B:$B,direcciones!E:E,"",0)</f>
        <v>0</v>
      </c>
      <c r="AD486" t="str">
        <f>_xlfn.XLOOKUP($B486,direcciones!$B:$B,direcciones!F:F,"",0)</f>
        <v>DISTRITO CAPITAL</v>
      </c>
      <c r="AE486" t="str">
        <f>_xlfn.XLOOKUP($B486,direcciones!$B:$B,direcciones!G:G,"",0)</f>
        <v>Calle 187 # 55 b 90</v>
      </c>
    </row>
    <row r="487" spans="1:31" x14ac:dyDescent="0.25">
      <c r="A487" s="18">
        <f t="shared" si="7"/>
        <v>486</v>
      </c>
      <c r="B487" s="18">
        <v>3112527423</v>
      </c>
      <c r="C487" s="19">
        <v>1019058607</v>
      </c>
      <c r="D487" s="18" t="s">
        <v>1165</v>
      </c>
      <c r="E487" s="19">
        <v>1230316</v>
      </c>
      <c r="F487" s="18" t="s">
        <v>1166</v>
      </c>
      <c r="G487" s="19">
        <v>21</v>
      </c>
      <c r="H487" s="18" t="s">
        <v>520</v>
      </c>
      <c r="I487" s="18" t="s">
        <v>1182</v>
      </c>
      <c r="J487" s="20">
        <v>960750</v>
      </c>
      <c r="K487" s="20">
        <v>40763100</v>
      </c>
      <c r="L487" s="20">
        <v>18</v>
      </c>
      <c r="M487" s="20">
        <v>553</v>
      </c>
      <c r="N487" s="21">
        <v>584600.81000000006</v>
      </c>
      <c r="O487" s="22">
        <v>0.6090543845953682</v>
      </c>
      <c r="P487" s="23">
        <v>45106</v>
      </c>
      <c r="Q487" s="18" t="s">
        <v>29</v>
      </c>
      <c r="R487" s="20">
        <v>3</v>
      </c>
      <c r="S487" s="24" t="s">
        <v>39</v>
      </c>
      <c r="T487" s="20" t="s">
        <v>31</v>
      </c>
      <c r="U487" s="25">
        <v>255041.4</v>
      </c>
      <c r="V487" s="20">
        <v>585149</v>
      </c>
      <c r="W487" s="25" t="s">
        <v>99</v>
      </c>
      <c r="X487" s="13" t="s">
        <v>33</v>
      </c>
      <c r="Y487" s="5" t="s">
        <v>34</v>
      </c>
      <c r="Z487" s="18" t="s">
        <v>1047</v>
      </c>
      <c r="AA487" t="str">
        <f>_xlfn.XLOOKUP(B487,direcciones!B:B,direcciones!C:C,"",0)</f>
        <v>Bogotá</v>
      </c>
      <c r="AB487" t="str">
        <f>_xlfn.XLOOKUP(B487,direcciones!B:B,direcciones!D:D,"",0)</f>
        <v>DISTRITO CAPITAL</v>
      </c>
      <c r="AC487">
        <f>_xlfn.XLOOKUP($B487,direcciones!$B:$B,direcciones!E:E,"",0)</f>
        <v>0</v>
      </c>
      <c r="AD487" t="str">
        <f>_xlfn.XLOOKUP($B487,direcciones!$B:$B,direcciones!F:F,"",0)</f>
        <v>DISTRITO CAPITAL</v>
      </c>
      <c r="AE487" t="str">
        <f>_xlfn.XLOOKUP($B487,direcciones!$B:$B,direcciones!G:G,"",0)</f>
        <v>Calle 187 # 55 b 90</v>
      </c>
    </row>
    <row r="488" spans="1:31" x14ac:dyDescent="0.25">
      <c r="A488" s="18">
        <f t="shared" si="7"/>
        <v>487</v>
      </c>
      <c r="B488" s="18">
        <v>3112527423</v>
      </c>
      <c r="C488" s="19">
        <v>1019058607</v>
      </c>
      <c r="D488" s="18" t="s">
        <v>1165</v>
      </c>
      <c r="E488" s="19">
        <v>1230312</v>
      </c>
      <c r="F488" s="18" t="s">
        <v>1166</v>
      </c>
      <c r="G488" s="19">
        <v>21</v>
      </c>
      <c r="H488" s="18" t="s">
        <v>520</v>
      </c>
      <c r="I488" s="18" t="s">
        <v>1183</v>
      </c>
      <c r="J488" s="20">
        <v>905100</v>
      </c>
      <c r="K488" s="20">
        <v>40763100</v>
      </c>
      <c r="L488" s="20">
        <v>18</v>
      </c>
      <c r="M488" s="20">
        <v>553</v>
      </c>
      <c r="N488" s="21">
        <v>584600.81000000006</v>
      </c>
      <c r="O488" s="22">
        <v>0.64650204397304167</v>
      </c>
      <c r="P488" s="23">
        <v>45106</v>
      </c>
      <c r="Q488" s="18" t="s">
        <v>29</v>
      </c>
      <c r="R488" s="20">
        <v>3</v>
      </c>
      <c r="S488" s="24" t="s">
        <v>39</v>
      </c>
      <c r="T488" s="20" t="s">
        <v>31</v>
      </c>
      <c r="U488" s="25">
        <v>255041.4</v>
      </c>
      <c r="V488" s="20">
        <v>585149</v>
      </c>
      <c r="W488" s="25" t="s">
        <v>99</v>
      </c>
      <c r="X488" s="13" t="s">
        <v>33</v>
      </c>
      <c r="Y488" s="5" t="s">
        <v>34</v>
      </c>
      <c r="Z488" s="18" t="s">
        <v>1047</v>
      </c>
      <c r="AA488" t="str">
        <f>_xlfn.XLOOKUP(B488,direcciones!B:B,direcciones!C:C,"",0)</f>
        <v>Bogotá</v>
      </c>
      <c r="AB488" t="str">
        <f>_xlfn.XLOOKUP(B488,direcciones!B:B,direcciones!D:D,"",0)</f>
        <v>DISTRITO CAPITAL</v>
      </c>
      <c r="AC488">
        <f>_xlfn.XLOOKUP($B488,direcciones!$B:$B,direcciones!E:E,"",0)</f>
        <v>0</v>
      </c>
      <c r="AD488" t="str">
        <f>_xlfn.XLOOKUP($B488,direcciones!$B:$B,direcciones!F:F,"",0)</f>
        <v>DISTRITO CAPITAL</v>
      </c>
      <c r="AE488" t="str">
        <f>_xlfn.XLOOKUP($B488,direcciones!$B:$B,direcciones!G:G,"",0)</f>
        <v>Calle 187 # 55 b 90</v>
      </c>
    </row>
    <row r="489" spans="1:31" x14ac:dyDescent="0.25">
      <c r="A489" s="18">
        <f t="shared" si="7"/>
        <v>488</v>
      </c>
      <c r="B489" s="18">
        <v>3112527423</v>
      </c>
      <c r="C489" s="19">
        <v>1019058607</v>
      </c>
      <c r="D489" s="18" t="s">
        <v>1165</v>
      </c>
      <c r="E489" s="19">
        <v>1230311</v>
      </c>
      <c r="F489" s="18" t="s">
        <v>1166</v>
      </c>
      <c r="G489" s="19">
        <v>21</v>
      </c>
      <c r="H489" s="18" t="s">
        <v>520</v>
      </c>
      <c r="I489" s="18" t="s">
        <v>1184</v>
      </c>
      <c r="J489" s="20">
        <v>889350</v>
      </c>
      <c r="K489" s="20">
        <v>40763100</v>
      </c>
      <c r="L489" s="20">
        <v>18</v>
      </c>
      <c r="M489" s="20">
        <v>553</v>
      </c>
      <c r="N489" s="21">
        <v>584600.81000000006</v>
      </c>
      <c r="O489" s="22">
        <v>0.65795131275650753</v>
      </c>
      <c r="P489" s="23">
        <v>45106</v>
      </c>
      <c r="Q489" s="18" t="s">
        <v>29</v>
      </c>
      <c r="R489" s="20">
        <v>3</v>
      </c>
      <c r="S489" s="24" t="s">
        <v>39</v>
      </c>
      <c r="T489" s="20" t="s">
        <v>31</v>
      </c>
      <c r="U489" s="25">
        <v>255041.4</v>
      </c>
      <c r="V489" s="20">
        <v>585149</v>
      </c>
      <c r="W489" s="25" t="s">
        <v>99</v>
      </c>
      <c r="X489" s="13" t="s">
        <v>33</v>
      </c>
      <c r="Y489" s="5" t="s">
        <v>34</v>
      </c>
      <c r="Z489" s="18" t="s">
        <v>1047</v>
      </c>
      <c r="AA489" t="str">
        <f>_xlfn.XLOOKUP(B489,direcciones!B:B,direcciones!C:C,"",0)</f>
        <v>Bogotá</v>
      </c>
      <c r="AB489" t="str">
        <f>_xlfn.XLOOKUP(B489,direcciones!B:B,direcciones!D:D,"",0)</f>
        <v>DISTRITO CAPITAL</v>
      </c>
      <c r="AC489">
        <f>_xlfn.XLOOKUP($B489,direcciones!$B:$B,direcciones!E:E,"",0)</f>
        <v>0</v>
      </c>
      <c r="AD489" t="str">
        <f>_xlfn.XLOOKUP($B489,direcciones!$B:$B,direcciones!F:F,"",0)</f>
        <v>DISTRITO CAPITAL</v>
      </c>
      <c r="AE489" t="str">
        <f>_xlfn.XLOOKUP($B489,direcciones!$B:$B,direcciones!G:G,"",0)</f>
        <v>Calle 187 # 55 b 90</v>
      </c>
    </row>
    <row r="490" spans="1:31" x14ac:dyDescent="0.25">
      <c r="A490" s="18">
        <f t="shared" si="7"/>
        <v>489</v>
      </c>
      <c r="B490" s="18">
        <v>3112527423</v>
      </c>
      <c r="C490" s="19">
        <v>1019058607</v>
      </c>
      <c r="D490" s="18" t="s">
        <v>1165</v>
      </c>
      <c r="E490" s="19">
        <v>1230326</v>
      </c>
      <c r="F490" s="18" t="s">
        <v>1166</v>
      </c>
      <c r="G490" s="19">
        <v>21</v>
      </c>
      <c r="H490" s="18" t="s">
        <v>520</v>
      </c>
      <c r="I490" s="18" t="s">
        <v>1185</v>
      </c>
      <c r="J490" s="20">
        <v>2599800</v>
      </c>
      <c r="K490" s="20">
        <v>40763100</v>
      </c>
      <c r="L490" s="20">
        <v>20</v>
      </c>
      <c r="M490" s="20">
        <v>612</v>
      </c>
      <c r="N490" s="21">
        <v>584600.81000000006</v>
      </c>
      <c r="O490" s="22">
        <v>0.22507462112470189</v>
      </c>
      <c r="P490" s="23">
        <v>45106</v>
      </c>
      <c r="Q490" s="18" t="s">
        <v>29</v>
      </c>
      <c r="R490" s="20">
        <v>3</v>
      </c>
      <c r="S490" s="24" t="s">
        <v>39</v>
      </c>
      <c r="T490" s="20" t="s">
        <v>31</v>
      </c>
      <c r="U490" s="25">
        <v>255041.4</v>
      </c>
      <c r="V490" s="20">
        <v>585149</v>
      </c>
      <c r="W490" s="25" t="s">
        <v>32</v>
      </c>
      <c r="X490" s="13" t="s">
        <v>33</v>
      </c>
      <c r="Y490" s="5" t="s">
        <v>34</v>
      </c>
      <c r="Z490" s="18" t="s">
        <v>1047</v>
      </c>
      <c r="AA490" t="str">
        <f>_xlfn.XLOOKUP(B490,direcciones!B:B,direcciones!C:C,"",0)</f>
        <v>Bogotá</v>
      </c>
      <c r="AB490" t="str">
        <f>_xlfn.XLOOKUP(B490,direcciones!B:B,direcciones!D:D,"",0)</f>
        <v>DISTRITO CAPITAL</v>
      </c>
      <c r="AC490">
        <f>_xlfn.XLOOKUP($B490,direcciones!$B:$B,direcciones!E:E,"",0)</f>
        <v>0</v>
      </c>
      <c r="AD490" t="str">
        <f>_xlfn.XLOOKUP($B490,direcciones!$B:$B,direcciones!F:F,"",0)</f>
        <v>DISTRITO CAPITAL</v>
      </c>
      <c r="AE490" t="str">
        <f>_xlfn.XLOOKUP($B490,direcciones!$B:$B,direcciones!G:G,"",0)</f>
        <v>Calle 187 # 55 b 90</v>
      </c>
    </row>
    <row r="491" spans="1:31" x14ac:dyDescent="0.25">
      <c r="A491" s="18">
        <f t="shared" si="7"/>
        <v>490</v>
      </c>
      <c r="B491" s="18">
        <v>3112527423</v>
      </c>
      <c r="C491" s="19">
        <v>1019058607</v>
      </c>
      <c r="D491" s="18" t="s">
        <v>1165</v>
      </c>
      <c r="E491" s="19">
        <v>1230324</v>
      </c>
      <c r="F491" s="18" t="s">
        <v>1166</v>
      </c>
      <c r="G491" s="19">
        <v>21</v>
      </c>
      <c r="H491" s="18" t="s">
        <v>520</v>
      </c>
      <c r="I491" s="18" t="s">
        <v>1186</v>
      </c>
      <c r="J491" s="20">
        <v>2059050</v>
      </c>
      <c r="K491" s="20">
        <v>40763100</v>
      </c>
      <c r="L491" s="20">
        <v>19</v>
      </c>
      <c r="M491" s="20">
        <v>581</v>
      </c>
      <c r="N491" s="21">
        <v>584600.81000000006</v>
      </c>
      <c r="O491" s="22">
        <v>0.28418396833491172</v>
      </c>
      <c r="P491" s="23">
        <v>45106</v>
      </c>
      <c r="Q491" s="18" t="s">
        <v>29</v>
      </c>
      <c r="R491" s="20">
        <v>3</v>
      </c>
      <c r="S491" s="24" t="s">
        <v>39</v>
      </c>
      <c r="T491" s="20" t="s">
        <v>31</v>
      </c>
      <c r="U491" s="25">
        <v>255041.4</v>
      </c>
      <c r="V491" s="20">
        <v>585149</v>
      </c>
      <c r="W491" s="25" t="s">
        <v>160</v>
      </c>
      <c r="X491" s="13" t="s">
        <v>33</v>
      </c>
      <c r="Y491" s="5" t="s">
        <v>34</v>
      </c>
      <c r="Z491" s="18" t="s">
        <v>1047</v>
      </c>
      <c r="AA491" t="str">
        <f>_xlfn.XLOOKUP(B491,direcciones!B:B,direcciones!C:C,"",0)</f>
        <v>Bogotá</v>
      </c>
      <c r="AB491" t="str">
        <f>_xlfn.XLOOKUP(B491,direcciones!B:B,direcciones!D:D,"",0)</f>
        <v>DISTRITO CAPITAL</v>
      </c>
      <c r="AC491">
        <f>_xlfn.XLOOKUP($B491,direcciones!$B:$B,direcciones!E:E,"",0)</f>
        <v>0</v>
      </c>
      <c r="AD491" t="str">
        <f>_xlfn.XLOOKUP($B491,direcciones!$B:$B,direcciones!F:F,"",0)</f>
        <v>DISTRITO CAPITAL</v>
      </c>
      <c r="AE491" t="str">
        <f>_xlfn.XLOOKUP($B491,direcciones!$B:$B,direcciones!G:G,"",0)</f>
        <v>Calle 187 # 55 b 90</v>
      </c>
    </row>
    <row r="492" spans="1:31" x14ac:dyDescent="0.25">
      <c r="A492" s="18">
        <f t="shared" si="7"/>
        <v>491</v>
      </c>
      <c r="B492" s="18">
        <v>3112527423</v>
      </c>
      <c r="C492" s="19">
        <v>1019058607</v>
      </c>
      <c r="D492" s="18" t="s">
        <v>1165</v>
      </c>
      <c r="E492" s="19">
        <v>1230325</v>
      </c>
      <c r="F492" s="18" t="s">
        <v>1166</v>
      </c>
      <c r="G492" s="19">
        <v>21</v>
      </c>
      <c r="H492" s="18" t="s">
        <v>520</v>
      </c>
      <c r="I492" s="18" t="s">
        <v>1187</v>
      </c>
      <c r="J492" s="20">
        <v>2079000</v>
      </c>
      <c r="K492" s="20">
        <v>40763100</v>
      </c>
      <c r="L492" s="20">
        <v>19</v>
      </c>
      <c r="M492" s="20">
        <v>581</v>
      </c>
      <c r="N492" s="21">
        <v>584600.81000000006</v>
      </c>
      <c r="O492" s="22">
        <v>0.28145695045695046</v>
      </c>
      <c r="P492" s="23">
        <v>45106</v>
      </c>
      <c r="Q492" s="18" t="s">
        <v>29</v>
      </c>
      <c r="R492" s="20">
        <v>3</v>
      </c>
      <c r="S492" s="24" t="s">
        <v>39</v>
      </c>
      <c r="T492" s="20" t="s">
        <v>31</v>
      </c>
      <c r="U492" s="25">
        <v>255041.4</v>
      </c>
      <c r="V492" s="20">
        <v>585149</v>
      </c>
      <c r="W492" s="25" t="s">
        <v>160</v>
      </c>
      <c r="X492" s="13" t="s">
        <v>33</v>
      </c>
      <c r="Y492" s="5" t="s">
        <v>34</v>
      </c>
      <c r="Z492" s="18" t="s">
        <v>1047</v>
      </c>
      <c r="AA492" t="str">
        <f>_xlfn.XLOOKUP(B492,direcciones!B:B,direcciones!C:C,"",0)</f>
        <v>Bogotá</v>
      </c>
      <c r="AB492" t="str">
        <f>_xlfn.XLOOKUP(B492,direcciones!B:B,direcciones!D:D,"",0)</f>
        <v>DISTRITO CAPITAL</v>
      </c>
      <c r="AC492">
        <f>_xlfn.XLOOKUP($B492,direcciones!$B:$B,direcciones!E:E,"",0)</f>
        <v>0</v>
      </c>
      <c r="AD492" t="str">
        <f>_xlfn.XLOOKUP($B492,direcciones!$B:$B,direcciones!F:F,"",0)</f>
        <v>DISTRITO CAPITAL</v>
      </c>
      <c r="AE492" t="str">
        <f>_xlfn.XLOOKUP($B492,direcciones!$B:$B,direcciones!G:G,"",0)</f>
        <v>Calle 187 # 55 b 90</v>
      </c>
    </row>
    <row r="493" spans="1:31" x14ac:dyDescent="0.25">
      <c r="A493" s="5">
        <f t="shared" si="7"/>
        <v>492</v>
      </c>
      <c r="B493" s="5">
        <v>3502121961</v>
      </c>
      <c r="C493" s="6">
        <v>1014203948</v>
      </c>
      <c r="D493" s="5" t="s">
        <v>1188</v>
      </c>
      <c r="E493" s="6">
        <v>665775</v>
      </c>
      <c r="F493" s="5" t="s">
        <v>1189</v>
      </c>
      <c r="G493" s="6">
        <v>1</v>
      </c>
      <c r="H493" s="5" t="s">
        <v>27</v>
      </c>
      <c r="I493" s="5" t="s">
        <v>1190</v>
      </c>
      <c r="J493" s="7">
        <v>6120400</v>
      </c>
      <c r="K493" s="7">
        <v>6120400</v>
      </c>
      <c r="L493" s="7">
        <v>36</v>
      </c>
      <c r="M493" s="7">
        <v>1106</v>
      </c>
      <c r="N493" s="8">
        <v>167471.35999999999</v>
      </c>
      <c r="O493" s="9">
        <v>0.22384190575779361</v>
      </c>
      <c r="P493" s="10">
        <v>44242</v>
      </c>
      <c r="Q493" s="5" t="s">
        <v>152</v>
      </c>
      <c r="R493" s="7">
        <v>31</v>
      </c>
      <c r="S493" s="11" t="s">
        <v>30</v>
      </c>
      <c r="T493" s="7" t="s">
        <v>31</v>
      </c>
      <c r="U493" s="12">
        <v>40483.5</v>
      </c>
      <c r="V493" s="7">
        <v>1370002</v>
      </c>
      <c r="W493" s="12" t="s">
        <v>40</v>
      </c>
      <c r="X493" s="13" t="s">
        <v>33</v>
      </c>
      <c r="Y493" s="5" t="s">
        <v>34</v>
      </c>
      <c r="Z493" s="5" t="s">
        <v>1191</v>
      </c>
      <c r="AA493" t="str">
        <f>_xlfn.XLOOKUP(B493,direcciones!B:B,direcciones!C:C,"",0)</f>
        <v/>
      </c>
      <c r="AB493" t="str">
        <f>_xlfn.XLOOKUP(B493,direcciones!B:B,direcciones!D:D,"",0)</f>
        <v/>
      </c>
      <c r="AC493" t="str">
        <f>_xlfn.XLOOKUP($B493,direcciones!$B:$B,direcciones!E:E,"",0)</f>
        <v/>
      </c>
      <c r="AD493" t="str">
        <f>_xlfn.XLOOKUP($B493,direcciones!$B:$B,direcciones!F:F,"",0)</f>
        <v/>
      </c>
      <c r="AE493" t="str">
        <f>_xlfn.XLOOKUP($B493,direcciones!$B:$B,direcciones!G:G,"",0)</f>
        <v/>
      </c>
    </row>
    <row r="494" spans="1:31" x14ac:dyDescent="0.25">
      <c r="A494" s="5">
        <f t="shared" si="7"/>
        <v>493</v>
      </c>
      <c r="B494" s="5">
        <v>3134073074</v>
      </c>
      <c r="C494" s="6">
        <v>1026143876</v>
      </c>
      <c r="D494" s="5" t="s">
        <v>1192</v>
      </c>
      <c r="E494" s="6">
        <v>1225477</v>
      </c>
      <c r="F494" s="5" t="s">
        <v>1193</v>
      </c>
      <c r="G494" s="6">
        <v>1</v>
      </c>
      <c r="H494" s="5" t="s">
        <v>422</v>
      </c>
      <c r="I494" s="5" t="s">
        <v>1194</v>
      </c>
      <c r="J494" s="7">
        <v>6135150</v>
      </c>
      <c r="K494" s="7">
        <v>6135150</v>
      </c>
      <c r="L494" s="7">
        <v>25</v>
      </c>
      <c r="M494" s="7">
        <v>765</v>
      </c>
      <c r="N494" s="8">
        <v>222678.94</v>
      </c>
      <c r="O494" s="9">
        <v>0</v>
      </c>
      <c r="P494" s="10">
        <v>45073</v>
      </c>
      <c r="Q494" s="5" t="s">
        <v>29</v>
      </c>
      <c r="R494" s="7">
        <v>4</v>
      </c>
      <c r="S494" s="11" t="s">
        <v>39</v>
      </c>
      <c r="T494" s="7" t="s">
        <v>31</v>
      </c>
      <c r="U494" s="12">
        <v>49005.09</v>
      </c>
      <c r="V494" s="7">
        <v>0</v>
      </c>
      <c r="W494" s="12" t="s">
        <v>40</v>
      </c>
      <c r="X494" s="13" t="s">
        <v>33</v>
      </c>
      <c r="Y494" s="5" t="s">
        <v>34</v>
      </c>
      <c r="Z494" s="5" t="s">
        <v>1191</v>
      </c>
      <c r="AA494" t="str">
        <f>_xlfn.XLOOKUP(B494,direcciones!B:B,direcciones!C:C,"",0)</f>
        <v>Orito</v>
      </c>
      <c r="AB494" t="str">
        <f>_xlfn.XLOOKUP(B494,direcciones!B:B,direcciones!D:D,"",0)</f>
        <v>PUTUMAYO</v>
      </c>
      <c r="AC494">
        <f>_xlfn.XLOOKUP($B494,direcciones!$B:$B,direcciones!E:E,"",0)</f>
        <v>0</v>
      </c>
      <c r="AD494" t="str">
        <f>_xlfn.XLOOKUP($B494,direcciones!$B:$B,direcciones!F:F,"",0)</f>
        <v>PUTUMAYO</v>
      </c>
      <c r="AE494" t="str">
        <f>_xlfn.XLOOKUP($B494,direcciones!$B:$B,direcciones!G:G,"",0)</f>
        <v>Mz 4 casa 8</v>
      </c>
    </row>
    <row r="495" spans="1:31" x14ac:dyDescent="0.25">
      <c r="A495" s="5">
        <f t="shared" si="7"/>
        <v>494</v>
      </c>
      <c r="B495" s="5">
        <v>3014812401</v>
      </c>
      <c r="C495" s="6">
        <v>1049799253</v>
      </c>
      <c r="D495" s="5" t="s">
        <v>1195</v>
      </c>
      <c r="E495" s="6">
        <v>1193549</v>
      </c>
      <c r="F495" s="5" t="s">
        <v>1196</v>
      </c>
      <c r="G495" s="6">
        <v>2</v>
      </c>
      <c r="H495" s="5" t="s">
        <v>27</v>
      </c>
      <c r="I495" s="5" t="s">
        <v>1197</v>
      </c>
      <c r="J495" s="7">
        <v>5109300</v>
      </c>
      <c r="K495" s="7">
        <v>6452250</v>
      </c>
      <c r="L495" s="7">
        <v>6</v>
      </c>
      <c r="M495" s="7">
        <v>188</v>
      </c>
      <c r="N495" s="8">
        <v>204519.21</v>
      </c>
      <c r="O495" s="9">
        <v>8.030708707650755E-2</v>
      </c>
      <c r="P495" s="10">
        <v>45042</v>
      </c>
      <c r="Q495" s="5" t="s">
        <v>29</v>
      </c>
      <c r="R495" s="7">
        <v>5</v>
      </c>
      <c r="S495" s="11" t="s">
        <v>39</v>
      </c>
      <c r="T495" s="7" t="s">
        <v>31</v>
      </c>
      <c r="U495" s="12">
        <v>50891.839999999997</v>
      </c>
      <c r="V495" s="7">
        <v>410313</v>
      </c>
      <c r="W495" s="12" t="s">
        <v>40</v>
      </c>
      <c r="X495" s="13" t="s">
        <v>33</v>
      </c>
      <c r="Y495" s="5" t="s">
        <v>34</v>
      </c>
      <c r="Z495" s="5" t="s">
        <v>1191</v>
      </c>
      <c r="AA495" t="str">
        <f>_xlfn.XLOOKUP(B495,direcciones!B:B,direcciones!C:C,"",0)</f>
        <v>Bogotá</v>
      </c>
      <c r="AB495" t="str">
        <f>_xlfn.XLOOKUP(B495,direcciones!B:B,direcciones!D:D,"",0)</f>
        <v>CUNDINAMARCA</v>
      </c>
      <c r="AC495">
        <f>_xlfn.XLOOKUP($B495,direcciones!$B:$B,direcciones!E:E,"",0)</f>
        <v>0</v>
      </c>
      <c r="AD495" t="str">
        <f>_xlfn.XLOOKUP($B495,direcciones!$B:$B,direcciones!F:F,"",0)</f>
        <v>CUNDINAMARCA</v>
      </c>
      <c r="AE495" t="str">
        <f>_xlfn.XLOOKUP($B495,direcciones!$B:$B,direcciones!G:G,"",0)</f>
        <v>Cra 35 1h 96</v>
      </c>
    </row>
    <row r="496" spans="1:31" x14ac:dyDescent="0.25">
      <c r="A496" s="5">
        <f t="shared" si="7"/>
        <v>495</v>
      </c>
      <c r="B496" s="5">
        <v>3015124704</v>
      </c>
      <c r="C496" s="6">
        <v>1020466932</v>
      </c>
      <c r="D496" s="5" t="s">
        <v>1198</v>
      </c>
      <c r="E496" s="6">
        <v>1171212</v>
      </c>
      <c r="F496" s="5" t="s">
        <v>1199</v>
      </c>
      <c r="G496" s="6">
        <v>4</v>
      </c>
      <c r="H496" s="5" t="s">
        <v>27</v>
      </c>
      <c r="I496" s="5" t="s">
        <v>1200</v>
      </c>
      <c r="J496" s="7">
        <v>1541100</v>
      </c>
      <c r="K496" s="7">
        <v>6550901</v>
      </c>
      <c r="L496" s="7">
        <v>8</v>
      </c>
      <c r="M496" s="7">
        <v>247</v>
      </c>
      <c r="N496" s="8">
        <v>161269.81</v>
      </c>
      <c r="O496" s="9">
        <v>0.14736097592628641</v>
      </c>
      <c r="P496" s="10">
        <v>45016</v>
      </c>
      <c r="Q496" s="5" t="s">
        <v>29</v>
      </c>
      <c r="R496" s="7">
        <v>6</v>
      </c>
      <c r="S496" s="11" t="s">
        <v>39</v>
      </c>
      <c r="T496" s="7" t="s">
        <v>31</v>
      </c>
      <c r="U496" s="12">
        <v>51478.82</v>
      </c>
      <c r="V496" s="7">
        <v>227098</v>
      </c>
      <c r="W496" s="12" t="s">
        <v>40</v>
      </c>
      <c r="X496" s="13" t="s">
        <v>33</v>
      </c>
      <c r="Y496" s="5" t="s">
        <v>34</v>
      </c>
      <c r="Z496" s="5" t="s">
        <v>1191</v>
      </c>
      <c r="AA496" t="str">
        <f>_xlfn.XLOOKUP(B496,direcciones!B:B,direcciones!C:C,"",0)</f>
        <v/>
      </c>
      <c r="AB496" t="str">
        <f>_xlfn.XLOOKUP(B496,direcciones!B:B,direcciones!D:D,"",0)</f>
        <v/>
      </c>
      <c r="AC496" t="str">
        <f>_xlfn.XLOOKUP($B496,direcciones!$B:$B,direcciones!E:E,"",0)</f>
        <v/>
      </c>
      <c r="AD496" t="str">
        <f>_xlfn.XLOOKUP($B496,direcciones!$B:$B,direcciones!F:F,"",0)</f>
        <v/>
      </c>
      <c r="AE496" t="str">
        <f>_xlfn.XLOOKUP($B496,direcciones!$B:$B,direcciones!G:G,"",0)</f>
        <v/>
      </c>
    </row>
    <row r="497" spans="1:31" x14ac:dyDescent="0.25">
      <c r="A497" s="5">
        <f t="shared" si="7"/>
        <v>496</v>
      </c>
      <c r="B497" s="5">
        <v>3102738027</v>
      </c>
      <c r="C497" s="6">
        <v>52905346</v>
      </c>
      <c r="D497" s="5" t="s">
        <v>1201</v>
      </c>
      <c r="E497" s="6">
        <v>1230788</v>
      </c>
      <c r="F497" s="5" t="s">
        <v>1202</v>
      </c>
      <c r="G497" s="6">
        <v>14</v>
      </c>
      <c r="H497" s="5" t="s">
        <v>27</v>
      </c>
      <c r="I497" s="5" t="s">
        <v>1203</v>
      </c>
      <c r="J497" s="7">
        <v>1409349</v>
      </c>
      <c r="K497" s="7">
        <v>6703449</v>
      </c>
      <c r="L497" s="7">
        <v>3</v>
      </c>
      <c r="M497" s="7">
        <v>96</v>
      </c>
      <c r="N497" s="8">
        <v>161982.67000000001</v>
      </c>
      <c r="O497" s="9">
        <v>0</v>
      </c>
      <c r="P497" s="10">
        <v>45077</v>
      </c>
      <c r="Q497" s="5" t="s">
        <v>29</v>
      </c>
      <c r="R497" s="7">
        <v>4</v>
      </c>
      <c r="S497" s="11" t="s">
        <v>39</v>
      </c>
      <c r="T497" s="7" t="s">
        <v>31</v>
      </c>
      <c r="U497" s="12">
        <v>52386.48</v>
      </c>
      <c r="V497" s="7">
        <v>0</v>
      </c>
      <c r="W497" s="12" t="s">
        <v>40</v>
      </c>
      <c r="X497" s="13" t="s">
        <v>33</v>
      </c>
      <c r="Y497" s="5" t="s">
        <v>34</v>
      </c>
      <c r="Z497" s="5" t="s">
        <v>1191</v>
      </c>
      <c r="AA497" t="str">
        <f>_xlfn.XLOOKUP(B497,direcciones!B:B,direcciones!C:C,"",0)</f>
        <v>Bogotá</v>
      </c>
      <c r="AB497" t="str">
        <f>_xlfn.XLOOKUP(B497,direcciones!B:B,direcciones!D:D,"",0)</f>
        <v>CUNDINAMARCA</v>
      </c>
      <c r="AC497">
        <f>_xlfn.XLOOKUP($B497,direcciones!$B:$B,direcciones!E:E,"",0)</f>
        <v>0</v>
      </c>
      <c r="AD497" t="str">
        <f>_xlfn.XLOOKUP($B497,direcciones!$B:$B,direcciones!F:F,"",0)</f>
        <v>CUNDINAMARCA</v>
      </c>
      <c r="AE497" t="str">
        <f>_xlfn.XLOOKUP($B497,direcciones!$B:$B,direcciones!G:G,"",0)</f>
        <v>Calle 55 sur 104 0048</v>
      </c>
    </row>
    <row r="498" spans="1:31" x14ac:dyDescent="0.25">
      <c r="A498" s="5">
        <f t="shared" si="7"/>
        <v>497</v>
      </c>
      <c r="B498" s="5">
        <v>3042250313</v>
      </c>
      <c r="C498" s="6">
        <v>45691805</v>
      </c>
      <c r="D498" s="5" t="s">
        <v>1204</v>
      </c>
      <c r="E498" s="6">
        <v>1111470</v>
      </c>
      <c r="F498" s="5" t="s">
        <v>1205</v>
      </c>
      <c r="G498" s="6">
        <v>2</v>
      </c>
      <c r="H498" s="5" t="s">
        <v>27</v>
      </c>
      <c r="I498" s="5" t="s">
        <v>1206</v>
      </c>
      <c r="J498" s="7">
        <v>3780000</v>
      </c>
      <c r="K498" s="7">
        <v>6826050</v>
      </c>
      <c r="L498" s="7">
        <v>15</v>
      </c>
      <c r="M498" s="7">
        <v>461</v>
      </c>
      <c r="N498" s="8">
        <v>229727.74</v>
      </c>
      <c r="O498" s="9">
        <v>0</v>
      </c>
      <c r="P498" s="10">
        <v>44946</v>
      </c>
      <c r="Q498" s="5" t="s">
        <v>29</v>
      </c>
      <c r="R498" s="7">
        <v>8</v>
      </c>
      <c r="S498" s="11" t="s">
        <v>39</v>
      </c>
      <c r="T498" s="7" t="s">
        <v>31</v>
      </c>
      <c r="U498" s="12">
        <v>44992.95</v>
      </c>
      <c r="V498" s="7">
        <v>0</v>
      </c>
      <c r="W498" s="12" t="s">
        <v>40</v>
      </c>
      <c r="X498" s="13" t="s">
        <v>33</v>
      </c>
      <c r="Y498" s="5" t="s">
        <v>34</v>
      </c>
      <c r="Z498" s="5" t="s">
        <v>1191</v>
      </c>
      <c r="AA498" t="str">
        <f>_xlfn.XLOOKUP(B498,direcciones!B:B,direcciones!C:C,"",0)</f>
        <v/>
      </c>
      <c r="AB498" t="str">
        <f>_xlfn.XLOOKUP(B498,direcciones!B:B,direcciones!D:D,"",0)</f>
        <v/>
      </c>
      <c r="AC498" t="str">
        <f>_xlfn.XLOOKUP($B498,direcciones!$B:$B,direcciones!E:E,"",0)</f>
        <v/>
      </c>
      <c r="AD498" t="str">
        <f>_xlfn.XLOOKUP($B498,direcciones!$B:$B,direcciones!F:F,"",0)</f>
        <v/>
      </c>
      <c r="AE498" t="str">
        <f>_xlfn.XLOOKUP($B498,direcciones!$B:$B,direcciones!G:G,"",0)</f>
        <v/>
      </c>
    </row>
    <row r="499" spans="1:31" x14ac:dyDescent="0.25">
      <c r="A499" s="5">
        <f t="shared" si="7"/>
        <v>498</v>
      </c>
      <c r="B499" s="5">
        <v>3174034098</v>
      </c>
      <c r="C499" s="6">
        <v>87572197</v>
      </c>
      <c r="D499" s="5" t="s">
        <v>1207</v>
      </c>
      <c r="E499" s="6">
        <v>1118553</v>
      </c>
      <c r="F499" s="5" t="s">
        <v>1208</v>
      </c>
      <c r="G499" s="6">
        <v>2</v>
      </c>
      <c r="H499" s="5" t="s">
        <v>27</v>
      </c>
      <c r="I499" s="5" t="s">
        <v>1209</v>
      </c>
      <c r="J499" s="7">
        <v>1688400</v>
      </c>
      <c r="K499" s="7">
        <v>6882750</v>
      </c>
      <c r="L499" s="7">
        <v>8</v>
      </c>
      <c r="M499" s="7">
        <v>248</v>
      </c>
      <c r="N499" s="8">
        <v>166708.64000000001</v>
      </c>
      <c r="O499" s="9">
        <v>0.19127694859038141</v>
      </c>
      <c r="P499" s="10">
        <v>44956</v>
      </c>
      <c r="Q499" s="5" t="s">
        <v>29</v>
      </c>
      <c r="R499" s="7">
        <v>8</v>
      </c>
      <c r="S499" s="11" t="s">
        <v>39</v>
      </c>
      <c r="T499" s="7" t="s">
        <v>31</v>
      </c>
      <c r="U499" s="12">
        <v>45262.84</v>
      </c>
      <c r="V499" s="7">
        <v>322952</v>
      </c>
      <c r="W499" s="12" t="s">
        <v>40</v>
      </c>
      <c r="X499" s="13" t="s">
        <v>33</v>
      </c>
      <c r="Y499" s="5" t="s">
        <v>34</v>
      </c>
      <c r="Z499" s="5" t="s">
        <v>1191</v>
      </c>
      <c r="AA499" t="str">
        <f>_xlfn.XLOOKUP(B499,direcciones!B:B,direcciones!C:C,"",0)</f>
        <v/>
      </c>
      <c r="AB499" t="str">
        <f>_xlfn.XLOOKUP(B499,direcciones!B:B,direcciones!D:D,"",0)</f>
        <v/>
      </c>
      <c r="AC499" t="str">
        <f>_xlfn.XLOOKUP($B499,direcciones!$B:$B,direcciones!E:E,"",0)</f>
        <v/>
      </c>
      <c r="AD499" t="str">
        <f>_xlfn.XLOOKUP($B499,direcciones!$B:$B,direcciones!F:F,"",0)</f>
        <v/>
      </c>
      <c r="AE499" t="str">
        <f>_xlfn.XLOOKUP($B499,direcciones!$B:$B,direcciones!G:G,"",0)</f>
        <v/>
      </c>
    </row>
    <row r="500" spans="1:31" x14ac:dyDescent="0.25">
      <c r="A500" s="5">
        <f t="shared" si="7"/>
        <v>499</v>
      </c>
      <c r="B500" s="5">
        <v>3144040369</v>
      </c>
      <c r="C500" s="6">
        <v>1005036199</v>
      </c>
      <c r="D500" s="5" t="s">
        <v>1210</v>
      </c>
      <c r="E500" s="6">
        <v>1145064</v>
      </c>
      <c r="F500" s="5" t="s">
        <v>1211</v>
      </c>
      <c r="G500" s="6">
        <v>4</v>
      </c>
      <c r="H500" s="5" t="s">
        <v>27</v>
      </c>
      <c r="I500" s="5" t="s">
        <v>1212</v>
      </c>
      <c r="J500" s="7">
        <v>2095800</v>
      </c>
      <c r="K500" s="7">
        <v>6942600</v>
      </c>
      <c r="L500" s="7">
        <v>7</v>
      </c>
      <c r="M500" s="7">
        <v>220</v>
      </c>
      <c r="N500" s="8">
        <v>161199.51999999999</v>
      </c>
      <c r="O500" s="9">
        <v>0.25682794159748068</v>
      </c>
      <c r="P500" s="10">
        <v>44985</v>
      </c>
      <c r="Q500" s="5" t="s">
        <v>29</v>
      </c>
      <c r="R500" s="7">
        <v>7</v>
      </c>
      <c r="S500" s="11" t="s">
        <v>39</v>
      </c>
      <c r="T500" s="7" t="s">
        <v>31</v>
      </c>
      <c r="U500" s="12">
        <v>45547.73</v>
      </c>
      <c r="V500" s="7">
        <v>538260</v>
      </c>
      <c r="W500" s="12" t="s">
        <v>40</v>
      </c>
      <c r="X500" s="13" t="s">
        <v>33</v>
      </c>
      <c r="Y500" s="5" t="s">
        <v>34</v>
      </c>
      <c r="Z500" s="5" t="s">
        <v>1191</v>
      </c>
      <c r="AA500" t="str">
        <f>_xlfn.XLOOKUP(B500,direcciones!B:B,direcciones!C:C,"",0)</f>
        <v/>
      </c>
      <c r="AB500" t="str">
        <f>_xlfn.XLOOKUP(B500,direcciones!B:B,direcciones!D:D,"",0)</f>
        <v/>
      </c>
      <c r="AC500" t="str">
        <f>_xlfn.XLOOKUP($B500,direcciones!$B:$B,direcciones!E:E,"",0)</f>
        <v/>
      </c>
      <c r="AD500" t="str">
        <f>_xlfn.XLOOKUP($B500,direcciones!$B:$B,direcciones!F:F,"",0)</f>
        <v/>
      </c>
      <c r="AE500" t="str">
        <f>_xlfn.XLOOKUP($B500,direcciones!$B:$B,direcciones!G:G,"",0)</f>
        <v/>
      </c>
    </row>
    <row r="501" spans="1:31" x14ac:dyDescent="0.25">
      <c r="A501" s="5">
        <f t="shared" si="7"/>
        <v>500</v>
      </c>
      <c r="B501" s="5">
        <v>3105022051</v>
      </c>
      <c r="C501" s="6">
        <v>1036688784</v>
      </c>
      <c r="D501" s="5" t="s">
        <v>1213</v>
      </c>
      <c r="E501" s="6">
        <v>1200804</v>
      </c>
      <c r="F501" s="5" t="s">
        <v>1214</v>
      </c>
      <c r="G501" s="6">
        <v>2</v>
      </c>
      <c r="H501" s="5" t="s">
        <v>27</v>
      </c>
      <c r="I501" s="5" t="s">
        <v>1215</v>
      </c>
      <c r="J501" s="7">
        <v>3580500</v>
      </c>
      <c r="K501" s="7">
        <v>6972900</v>
      </c>
      <c r="L501" s="7">
        <v>11</v>
      </c>
      <c r="M501" s="7">
        <v>339</v>
      </c>
      <c r="N501" s="8">
        <v>216943.93</v>
      </c>
      <c r="O501" s="9">
        <v>0.12183186705767352</v>
      </c>
      <c r="P501" s="10">
        <v>45046</v>
      </c>
      <c r="Q501" s="5" t="s">
        <v>29</v>
      </c>
      <c r="R501" s="7">
        <v>5</v>
      </c>
      <c r="S501" s="11" t="s">
        <v>39</v>
      </c>
      <c r="T501" s="7" t="s">
        <v>31</v>
      </c>
      <c r="U501" s="12">
        <v>53989.71</v>
      </c>
      <c r="V501" s="7">
        <v>436219</v>
      </c>
      <c r="W501" s="12" t="s">
        <v>40</v>
      </c>
      <c r="X501" s="13" t="s">
        <v>33</v>
      </c>
      <c r="Y501" s="5" t="s">
        <v>34</v>
      </c>
      <c r="Z501" s="5" t="s">
        <v>1191</v>
      </c>
      <c r="AA501" t="str">
        <f>_xlfn.XLOOKUP(B501,direcciones!B:B,direcciones!C:C,"",0)</f>
        <v>Itagüí</v>
      </c>
      <c r="AB501" t="str">
        <f>_xlfn.XLOOKUP(B501,direcciones!B:B,direcciones!D:D,"",0)</f>
        <v>ANTIOQUIA</v>
      </c>
      <c r="AC501">
        <f>_xlfn.XLOOKUP($B501,direcciones!$B:$B,direcciones!E:E,"",0)</f>
        <v>0</v>
      </c>
      <c r="AD501" t="str">
        <f>_xlfn.XLOOKUP($B501,direcciones!$B:$B,direcciones!F:F,"",0)</f>
        <v>ANTIOQUIA</v>
      </c>
      <c r="AE501" t="str">
        <f>_xlfn.XLOOKUP($B501,direcciones!$B:$B,direcciones!G:G,"",0)</f>
        <v>Calle 72 #52-14</v>
      </c>
    </row>
    <row r="502" spans="1:31" x14ac:dyDescent="0.25">
      <c r="A502" s="5">
        <f t="shared" si="7"/>
        <v>501</v>
      </c>
      <c r="B502" s="5">
        <v>3156145124</v>
      </c>
      <c r="C502" s="6">
        <v>74333112</v>
      </c>
      <c r="D502" s="5" t="s">
        <v>1216</v>
      </c>
      <c r="E502" s="6">
        <v>1203106</v>
      </c>
      <c r="F502" s="5" t="s">
        <v>1217</v>
      </c>
      <c r="G502" s="6">
        <v>1</v>
      </c>
      <c r="H502" s="5" t="s">
        <v>27</v>
      </c>
      <c r="I502" s="5" t="s">
        <v>1218</v>
      </c>
      <c r="J502" s="7">
        <v>7249000</v>
      </c>
      <c r="K502" s="7">
        <v>7249000</v>
      </c>
      <c r="L502" s="7">
        <v>10</v>
      </c>
      <c r="M502" s="7">
        <v>308</v>
      </c>
      <c r="N502" s="8">
        <v>225256.63</v>
      </c>
      <c r="O502" s="9">
        <v>4.4281556076700236E-2</v>
      </c>
      <c r="P502" s="10">
        <v>45063</v>
      </c>
      <c r="Q502" s="5" t="s">
        <v>29</v>
      </c>
      <c r="R502" s="7">
        <v>4</v>
      </c>
      <c r="S502" s="11" t="s">
        <v>39</v>
      </c>
      <c r="T502" s="7" t="s">
        <v>31</v>
      </c>
      <c r="U502" s="12">
        <v>55632.5</v>
      </c>
      <c r="V502" s="7">
        <v>320997</v>
      </c>
      <c r="W502" s="12" t="s">
        <v>40</v>
      </c>
      <c r="X502" s="13" t="s">
        <v>33</v>
      </c>
      <c r="Y502" s="5" t="s">
        <v>34</v>
      </c>
      <c r="Z502" s="5" t="s">
        <v>1191</v>
      </c>
      <c r="AA502" t="str">
        <f>_xlfn.XLOOKUP(B502,direcciones!B:B,direcciones!C:C,"",0)</f>
        <v>Tocancipá</v>
      </c>
      <c r="AB502" t="str">
        <f>_xlfn.XLOOKUP(B502,direcciones!B:B,direcciones!D:D,"",0)</f>
        <v>CUNDINAMARCA</v>
      </c>
      <c r="AC502">
        <f>_xlfn.XLOOKUP($B502,direcciones!$B:$B,direcciones!E:E,"",0)</f>
        <v>0</v>
      </c>
      <c r="AD502" t="str">
        <f>_xlfn.XLOOKUP($B502,direcciones!$B:$B,direcciones!F:F,"",0)</f>
        <v>CUNDINAMARCA</v>
      </c>
      <c r="AE502" t="str">
        <f>_xlfn.XLOOKUP($B502,direcciones!$B:$B,direcciones!G:G,"",0)</f>
        <v>Cra 3 No 9 - 30</v>
      </c>
    </row>
    <row r="503" spans="1:31" x14ac:dyDescent="0.25">
      <c r="A503" s="5">
        <f t="shared" si="7"/>
        <v>502</v>
      </c>
      <c r="B503" s="5">
        <v>3188118207</v>
      </c>
      <c r="C503" s="6">
        <v>1151944331</v>
      </c>
      <c r="D503" s="5" t="s">
        <v>1219</v>
      </c>
      <c r="E503" s="6">
        <v>1117490</v>
      </c>
      <c r="F503" s="5" t="s">
        <v>1220</v>
      </c>
      <c r="G503" s="6">
        <v>3</v>
      </c>
      <c r="H503" s="5" t="s">
        <v>27</v>
      </c>
      <c r="I503" s="5" t="s">
        <v>1221</v>
      </c>
      <c r="J503" s="7">
        <v>1601250</v>
      </c>
      <c r="K503" s="7">
        <v>7264950</v>
      </c>
      <c r="L503" s="7">
        <v>8</v>
      </c>
      <c r="M503" s="7">
        <v>248</v>
      </c>
      <c r="N503" s="8">
        <v>170011.11</v>
      </c>
      <c r="O503" s="9">
        <v>0.1039032006245121</v>
      </c>
      <c r="P503" s="10">
        <v>44956</v>
      </c>
      <c r="Q503" s="5" t="s">
        <v>29</v>
      </c>
      <c r="R503" s="7">
        <v>8</v>
      </c>
      <c r="S503" s="11" t="s">
        <v>30</v>
      </c>
      <c r="T503" s="7" t="s">
        <v>31</v>
      </c>
      <c r="U503" s="12">
        <v>55727.4</v>
      </c>
      <c r="V503" s="7">
        <v>166375</v>
      </c>
      <c r="W503" s="12" t="s">
        <v>40</v>
      </c>
      <c r="X503" s="13" t="s">
        <v>33</v>
      </c>
      <c r="Y503" s="5" t="s">
        <v>34</v>
      </c>
      <c r="Z503" s="5" t="s">
        <v>1191</v>
      </c>
      <c r="AA503" t="str">
        <f>_xlfn.XLOOKUP(B503,direcciones!B:B,direcciones!C:C,"",0)</f>
        <v/>
      </c>
      <c r="AB503" t="str">
        <f>_xlfn.XLOOKUP(B503,direcciones!B:B,direcciones!D:D,"",0)</f>
        <v/>
      </c>
      <c r="AC503" t="str">
        <f>_xlfn.XLOOKUP($B503,direcciones!$B:$B,direcciones!E:E,"",0)</f>
        <v/>
      </c>
      <c r="AD503" t="str">
        <f>_xlfn.XLOOKUP($B503,direcciones!$B:$B,direcciones!F:F,"",0)</f>
        <v/>
      </c>
      <c r="AE503" t="str">
        <f>_xlfn.XLOOKUP($B503,direcciones!$B:$B,direcciones!G:G,"",0)</f>
        <v/>
      </c>
    </row>
    <row r="504" spans="1:31" x14ac:dyDescent="0.25">
      <c r="A504" s="5">
        <f t="shared" si="7"/>
        <v>503</v>
      </c>
      <c r="B504" s="5">
        <v>3152044098</v>
      </c>
      <c r="C504" s="6">
        <v>87104899</v>
      </c>
      <c r="D504" s="5" t="s">
        <v>1222</v>
      </c>
      <c r="E504" s="6">
        <v>1076238</v>
      </c>
      <c r="F504" s="5" t="s">
        <v>1223</v>
      </c>
      <c r="G504" s="6">
        <v>1</v>
      </c>
      <c r="H504" s="5" t="s">
        <v>27</v>
      </c>
      <c r="I504" s="5" t="s">
        <v>1224</v>
      </c>
      <c r="J504" s="7">
        <v>7268100</v>
      </c>
      <c r="K504" s="7">
        <v>7268100</v>
      </c>
      <c r="L504" s="7">
        <v>10</v>
      </c>
      <c r="M504" s="7">
        <v>309</v>
      </c>
      <c r="N504" s="8">
        <v>259134.59</v>
      </c>
      <c r="O504" s="9">
        <v>1.8735845681815053E-2</v>
      </c>
      <c r="P504" s="10">
        <v>44895</v>
      </c>
      <c r="Q504" s="5" t="s">
        <v>29</v>
      </c>
      <c r="R504" s="7">
        <v>10</v>
      </c>
      <c r="S504" s="11" t="s">
        <v>30</v>
      </c>
      <c r="T504" s="7" t="s">
        <v>31</v>
      </c>
      <c r="U504" s="12">
        <v>55746.15</v>
      </c>
      <c r="V504" s="7">
        <v>136174</v>
      </c>
      <c r="W504" s="12" t="s">
        <v>40</v>
      </c>
      <c r="X504" s="13" t="s">
        <v>33</v>
      </c>
      <c r="Y504" s="5" t="s">
        <v>34</v>
      </c>
      <c r="Z504" s="5" t="s">
        <v>1191</v>
      </c>
      <c r="AA504" t="str">
        <f>_xlfn.XLOOKUP(B504,direcciones!B:B,direcciones!C:C,"",0)</f>
        <v/>
      </c>
      <c r="AB504" t="str">
        <f>_xlfn.XLOOKUP(B504,direcciones!B:B,direcciones!D:D,"",0)</f>
        <v/>
      </c>
      <c r="AC504" t="str">
        <f>_xlfn.XLOOKUP($B504,direcciones!$B:$B,direcciones!E:E,"",0)</f>
        <v/>
      </c>
      <c r="AD504" t="str">
        <f>_xlfn.XLOOKUP($B504,direcciones!$B:$B,direcciones!F:F,"",0)</f>
        <v/>
      </c>
      <c r="AE504" t="str">
        <f>_xlfn.XLOOKUP($B504,direcciones!$B:$B,direcciones!G:G,"",0)</f>
        <v/>
      </c>
    </row>
    <row r="505" spans="1:31" x14ac:dyDescent="0.25">
      <c r="A505" s="5">
        <f t="shared" si="7"/>
        <v>504</v>
      </c>
      <c r="B505" s="5">
        <v>3202629886</v>
      </c>
      <c r="C505" s="6">
        <v>23622335</v>
      </c>
      <c r="D505" s="5" t="s">
        <v>1225</v>
      </c>
      <c r="E505" s="6">
        <v>1214115</v>
      </c>
      <c r="F505" s="5" t="s">
        <v>1226</v>
      </c>
      <c r="G505" s="6">
        <v>3</v>
      </c>
      <c r="H505" s="5" t="s">
        <v>27</v>
      </c>
      <c r="I505" s="5" t="s">
        <v>1227</v>
      </c>
      <c r="J505" s="7">
        <v>2199750</v>
      </c>
      <c r="K505" s="7">
        <v>7356300</v>
      </c>
      <c r="L505" s="7">
        <v>4</v>
      </c>
      <c r="M505" s="7">
        <v>128</v>
      </c>
      <c r="N505" s="8">
        <v>172733.02</v>
      </c>
      <c r="O505" s="9">
        <v>1.3637913399249915E-6</v>
      </c>
      <c r="P505" s="10">
        <v>45063</v>
      </c>
      <c r="Q505" s="5" t="s">
        <v>29</v>
      </c>
      <c r="R505" s="7">
        <v>4</v>
      </c>
      <c r="S505" s="11" t="s">
        <v>39</v>
      </c>
      <c r="T505" s="7" t="s">
        <v>31</v>
      </c>
      <c r="U505" s="12">
        <v>56270.94</v>
      </c>
      <c r="V505" s="7">
        <v>3</v>
      </c>
      <c r="W505" s="12" t="s">
        <v>40</v>
      </c>
      <c r="X505" s="13" t="s">
        <v>33</v>
      </c>
      <c r="Y505" s="5" t="s">
        <v>34</v>
      </c>
      <c r="Z505" s="5" t="s">
        <v>1191</v>
      </c>
      <c r="AA505" t="str">
        <f>_xlfn.XLOOKUP(B505,direcciones!B:B,direcciones!C:C,"",0)</f>
        <v>Tocancipá</v>
      </c>
      <c r="AB505" t="str">
        <f>_xlfn.XLOOKUP(B505,direcciones!B:B,direcciones!D:D,"",0)</f>
        <v>CUNDINAMARCA</v>
      </c>
      <c r="AC505">
        <f>_xlfn.XLOOKUP($B505,direcciones!$B:$B,direcciones!E:E,"",0)</f>
        <v>0</v>
      </c>
      <c r="AD505" t="str">
        <f>_xlfn.XLOOKUP($B505,direcciones!$B:$B,direcciones!F:F,"",0)</f>
        <v>CUNDINAMARCA</v>
      </c>
      <c r="AE505" t="str">
        <f>_xlfn.XLOOKUP($B505,direcciones!$B:$B,direcciones!G:G,"",0)</f>
        <v>Calle 2 # 9 F 81</v>
      </c>
    </row>
    <row r="506" spans="1:31" x14ac:dyDescent="0.25">
      <c r="A506" s="5">
        <f t="shared" si="7"/>
        <v>505</v>
      </c>
      <c r="B506" s="5">
        <v>3183395856</v>
      </c>
      <c r="C506" s="6">
        <v>1062303993</v>
      </c>
      <c r="D506" s="5" t="s">
        <v>1228</v>
      </c>
      <c r="E506" s="6">
        <v>1055409</v>
      </c>
      <c r="F506" s="5" t="s">
        <v>1229</v>
      </c>
      <c r="G506" s="6">
        <v>2</v>
      </c>
      <c r="H506" s="5" t="s">
        <v>27</v>
      </c>
      <c r="I506" s="5" t="s">
        <v>1230</v>
      </c>
      <c r="J506" s="7">
        <v>6905850</v>
      </c>
      <c r="K506" s="7">
        <v>7534148</v>
      </c>
      <c r="L506" s="7">
        <v>11</v>
      </c>
      <c r="M506" s="7">
        <v>340</v>
      </c>
      <c r="N506" s="8">
        <v>161155.54999999999</v>
      </c>
      <c r="O506" s="9">
        <v>9.2675050862674403E-6</v>
      </c>
      <c r="P506" s="10">
        <v>44865</v>
      </c>
      <c r="Q506" s="5" t="s">
        <v>29</v>
      </c>
      <c r="R506" s="7">
        <v>11</v>
      </c>
      <c r="S506" s="11" t="s">
        <v>39</v>
      </c>
      <c r="T506" s="7" t="s">
        <v>31</v>
      </c>
      <c r="U506" s="12">
        <v>48363.49</v>
      </c>
      <c r="V506" s="7">
        <v>64</v>
      </c>
      <c r="W506" s="12" t="s">
        <v>40</v>
      </c>
      <c r="X506" s="13" t="s">
        <v>33</v>
      </c>
      <c r="Y506" s="5" t="s">
        <v>34</v>
      </c>
      <c r="Z506" s="5" t="s">
        <v>1191</v>
      </c>
      <c r="AA506" t="str">
        <f>_xlfn.XLOOKUP(B506,direcciones!B:B,direcciones!C:C,"",0)</f>
        <v/>
      </c>
      <c r="AB506" t="str">
        <f>_xlfn.XLOOKUP(B506,direcciones!B:B,direcciones!D:D,"",0)</f>
        <v/>
      </c>
      <c r="AC506" t="str">
        <f>_xlfn.XLOOKUP($B506,direcciones!$B:$B,direcciones!E:E,"",0)</f>
        <v/>
      </c>
      <c r="AD506" t="str">
        <f>_xlfn.XLOOKUP($B506,direcciones!$B:$B,direcciones!F:F,"",0)</f>
        <v/>
      </c>
      <c r="AE506" t="str">
        <f>_xlfn.XLOOKUP($B506,direcciones!$B:$B,direcciones!G:G,"",0)</f>
        <v/>
      </c>
    </row>
    <row r="507" spans="1:31" x14ac:dyDescent="0.25">
      <c r="A507" s="5">
        <f t="shared" si="7"/>
        <v>506</v>
      </c>
      <c r="B507" s="5">
        <v>3005742893</v>
      </c>
      <c r="C507" s="6">
        <v>63532177</v>
      </c>
      <c r="D507" s="5" t="s">
        <v>1231</v>
      </c>
      <c r="E507" s="6">
        <v>1230748</v>
      </c>
      <c r="F507" s="5" t="s">
        <v>1232</v>
      </c>
      <c r="G507" s="6">
        <v>3</v>
      </c>
      <c r="H507" s="5" t="s">
        <v>27</v>
      </c>
      <c r="I507" s="5" t="s">
        <v>1233</v>
      </c>
      <c r="J507" s="7">
        <v>2352000</v>
      </c>
      <c r="K507" s="7">
        <v>7758450</v>
      </c>
      <c r="L507" s="7">
        <v>4</v>
      </c>
      <c r="M507" s="7">
        <v>127</v>
      </c>
      <c r="N507" s="8">
        <v>206613.48</v>
      </c>
      <c r="O507" s="9">
        <v>3.3281037414965985E-2</v>
      </c>
      <c r="P507" s="10">
        <v>45077</v>
      </c>
      <c r="Q507" s="5" t="s">
        <v>29</v>
      </c>
      <c r="R507" s="7">
        <v>4</v>
      </c>
      <c r="S507" s="11" t="s">
        <v>39</v>
      </c>
      <c r="T507" s="7" t="s">
        <v>31</v>
      </c>
      <c r="U507" s="12">
        <v>58663.73</v>
      </c>
      <c r="V507" s="7">
        <v>78277</v>
      </c>
      <c r="W507" s="12" t="s">
        <v>40</v>
      </c>
      <c r="X507" s="13" t="s">
        <v>33</v>
      </c>
      <c r="Y507" s="5" t="s">
        <v>34</v>
      </c>
      <c r="Z507" s="5" t="s">
        <v>1191</v>
      </c>
      <c r="AA507" t="str">
        <f>_xlfn.XLOOKUP(B507,direcciones!B:B,direcciones!C:C,"",0)</f>
        <v>Bucaramanga</v>
      </c>
      <c r="AB507" t="str">
        <f>_xlfn.XLOOKUP(B507,direcciones!B:B,direcciones!D:D,"",0)</f>
        <v>SANTANDER</v>
      </c>
      <c r="AC507">
        <f>_xlfn.XLOOKUP($B507,direcciones!$B:$B,direcciones!E:E,"",0)</f>
        <v>0</v>
      </c>
      <c r="AD507" t="str">
        <f>_xlfn.XLOOKUP($B507,direcciones!$B:$B,direcciones!F:F,"",0)</f>
        <v>SANTANDER</v>
      </c>
      <c r="AE507" t="str">
        <f>_xlfn.XLOOKUP($B507,direcciones!$B:$B,direcciones!G:G,"",0)</f>
        <v>CL 10 34 49 TO 3 APTO 804</v>
      </c>
    </row>
    <row r="508" spans="1:31" x14ac:dyDescent="0.25">
      <c r="A508" s="5">
        <f t="shared" si="7"/>
        <v>507</v>
      </c>
      <c r="B508" s="5">
        <v>3167548262</v>
      </c>
      <c r="C508" s="6">
        <v>13436318</v>
      </c>
      <c r="D508" s="5" t="s">
        <v>1234</v>
      </c>
      <c r="E508" s="6">
        <v>615266</v>
      </c>
      <c r="F508" s="5" t="s">
        <v>1235</v>
      </c>
      <c r="G508" s="6">
        <v>1</v>
      </c>
      <c r="H508" s="5" t="s">
        <v>27</v>
      </c>
      <c r="I508" s="5" t="s">
        <v>1236</v>
      </c>
      <c r="J508" s="8">
        <v>7790435.5099999998</v>
      </c>
      <c r="K508" s="7">
        <v>7790435.5099999998</v>
      </c>
      <c r="L508" s="7">
        <v>32</v>
      </c>
      <c r="M508" s="7">
        <v>986</v>
      </c>
      <c r="N508" s="8">
        <v>162300.53</v>
      </c>
      <c r="O508" s="9">
        <v>3.5299952056210525E-2</v>
      </c>
      <c r="P508" s="10">
        <v>44155</v>
      </c>
      <c r="Q508" s="5" t="s">
        <v>152</v>
      </c>
      <c r="R508" s="7">
        <v>34</v>
      </c>
      <c r="S508" s="11" t="s">
        <v>30</v>
      </c>
      <c r="T508" s="7" t="s">
        <v>31</v>
      </c>
      <c r="U508" s="12">
        <v>46646.73</v>
      </c>
      <c r="V508" s="7">
        <v>275002</v>
      </c>
      <c r="W508" s="12" t="s">
        <v>40</v>
      </c>
      <c r="X508" s="13" t="s">
        <v>33</v>
      </c>
      <c r="Y508" s="5" t="s">
        <v>34</v>
      </c>
      <c r="Z508" s="5" t="s">
        <v>1191</v>
      </c>
      <c r="AA508" t="str">
        <f>_xlfn.XLOOKUP(B508,direcciones!B:B,direcciones!C:C,"",0)</f>
        <v/>
      </c>
      <c r="AB508" t="str">
        <f>_xlfn.XLOOKUP(B508,direcciones!B:B,direcciones!D:D,"",0)</f>
        <v/>
      </c>
      <c r="AC508" t="str">
        <f>_xlfn.XLOOKUP($B508,direcciones!$B:$B,direcciones!E:E,"",0)</f>
        <v/>
      </c>
      <c r="AD508" t="str">
        <f>_xlfn.XLOOKUP($B508,direcciones!$B:$B,direcciones!F:F,"",0)</f>
        <v/>
      </c>
      <c r="AE508" t="str">
        <f>_xlfn.XLOOKUP($B508,direcciones!$B:$B,direcciones!G:G,"",0)</f>
        <v/>
      </c>
    </row>
    <row r="509" spans="1:31" x14ac:dyDescent="0.25">
      <c r="A509" s="5">
        <f t="shared" si="7"/>
        <v>508</v>
      </c>
      <c r="B509" s="5">
        <v>3022276007</v>
      </c>
      <c r="C509" s="6">
        <v>8525604</v>
      </c>
      <c r="D509" s="5" t="s">
        <v>1237</v>
      </c>
      <c r="E509" s="6">
        <v>1168291</v>
      </c>
      <c r="F509" s="5" t="s">
        <v>1238</v>
      </c>
      <c r="G509" s="6">
        <v>3</v>
      </c>
      <c r="H509" s="5" t="s">
        <v>1239</v>
      </c>
      <c r="I509" s="5" t="s">
        <v>1240</v>
      </c>
      <c r="J509" s="7">
        <v>6191070</v>
      </c>
      <c r="K509" s="7">
        <v>7817970</v>
      </c>
      <c r="L509" s="7">
        <v>6</v>
      </c>
      <c r="M509" s="7">
        <v>188</v>
      </c>
      <c r="N509" s="8">
        <v>193118.41</v>
      </c>
      <c r="O509" s="9">
        <v>5.55660007074706E-2</v>
      </c>
      <c r="P509" s="10">
        <v>45016</v>
      </c>
      <c r="Q509" s="5" t="s">
        <v>29</v>
      </c>
      <c r="R509" s="7">
        <v>6</v>
      </c>
      <c r="S509" s="11" t="s">
        <v>39</v>
      </c>
      <c r="T509" s="7" t="s">
        <v>31</v>
      </c>
      <c r="U509" s="12">
        <v>59017.87</v>
      </c>
      <c r="V509" s="7">
        <v>344013</v>
      </c>
      <c r="W509" s="12" t="s">
        <v>40</v>
      </c>
      <c r="X509" s="13" t="s">
        <v>33</v>
      </c>
      <c r="Y509" s="5" t="s">
        <v>34</v>
      </c>
      <c r="Z509" s="5" t="s">
        <v>1191</v>
      </c>
      <c r="AA509" t="str">
        <f>_xlfn.XLOOKUP(B509,direcciones!B:B,direcciones!C:C,"",0)</f>
        <v/>
      </c>
      <c r="AB509" t="str">
        <f>_xlfn.XLOOKUP(B509,direcciones!B:B,direcciones!D:D,"",0)</f>
        <v/>
      </c>
      <c r="AC509" t="str">
        <f>_xlfn.XLOOKUP($B509,direcciones!$B:$B,direcciones!E:E,"",0)</f>
        <v/>
      </c>
      <c r="AD509" t="str">
        <f>_xlfn.XLOOKUP($B509,direcciones!$B:$B,direcciones!F:F,"",0)</f>
        <v/>
      </c>
      <c r="AE509" t="str">
        <f>_xlfn.XLOOKUP($B509,direcciones!$B:$B,direcciones!G:G,"",0)</f>
        <v/>
      </c>
    </row>
    <row r="510" spans="1:31" x14ac:dyDescent="0.25">
      <c r="A510" s="5">
        <f t="shared" si="7"/>
        <v>509</v>
      </c>
      <c r="B510" s="5">
        <v>3188940706</v>
      </c>
      <c r="C510" s="6">
        <v>14797689</v>
      </c>
      <c r="D510" s="5" t="s">
        <v>1241</v>
      </c>
      <c r="E510" s="6">
        <v>1029118</v>
      </c>
      <c r="F510" s="5" t="s">
        <v>1242</v>
      </c>
      <c r="G510" s="6">
        <v>2</v>
      </c>
      <c r="H510" s="5" t="s">
        <v>27</v>
      </c>
      <c r="I510" s="5" t="s">
        <v>1243</v>
      </c>
      <c r="J510" s="7">
        <v>2455950</v>
      </c>
      <c r="K510" s="7">
        <v>7875000</v>
      </c>
      <c r="L510" s="7">
        <v>29</v>
      </c>
      <c r="M510" s="7">
        <v>895</v>
      </c>
      <c r="N510" s="8">
        <v>190577.73</v>
      </c>
      <c r="O510" s="9">
        <v>0.19859565544901159</v>
      </c>
      <c r="P510" s="10">
        <v>44834</v>
      </c>
      <c r="Q510" s="5" t="s">
        <v>152</v>
      </c>
      <c r="R510" s="7">
        <v>12</v>
      </c>
      <c r="S510" s="11" t="s">
        <v>30</v>
      </c>
      <c r="T510" s="7" t="s">
        <v>31</v>
      </c>
      <c r="U510" s="12">
        <v>0</v>
      </c>
      <c r="V510" s="7">
        <v>487741</v>
      </c>
      <c r="W510" s="12" t="s">
        <v>40</v>
      </c>
      <c r="X510" s="13" t="s">
        <v>33</v>
      </c>
      <c r="Y510" s="5" t="s">
        <v>34</v>
      </c>
      <c r="Z510" s="5" t="s">
        <v>1191</v>
      </c>
      <c r="AA510" t="str">
        <f>_xlfn.XLOOKUP(B510,direcciones!B:B,direcciones!C:C,"",0)</f>
        <v/>
      </c>
      <c r="AB510" t="str">
        <f>_xlfn.XLOOKUP(B510,direcciones!B:B,direcciones!D:D,"",0)</f>
        <v/>
      </c>
      <c r="AC510" t="str">
        <f>_xlfn.XLOOKUP($B510,direcciones!$B:$B,direcciones!E:E,"",0)</f>
        <v/>
      </c>
      <c r="AD510" t="str">
        <f>_xlfn.XLOOKUP($B510,direcciones!$B:$B,direcciones!F:F,"",0)</f>
        <v/>
      </c>
      <c r="AE510" t="str">
        <f>_xlfn.XLOOKUP($B510,direcciones!$B:$B,direcciones!G:G,"",0)</f>
        <v/>
      </c>
    </row>
    <row r="511" spans="1:31" x14ac:dyDescent="0.25">
      <c r="A511" s="5">
        <f t="shared" si="7"/>
        <v>510</v>
      </c>
      <c r="B511" s="5">
        <v>3213825059</v>
      </c>
      <c r="C511" s="6">
        <v>1033741153</v>
      </c>
      <c r="D511" s="5" t="s">
        <v>1244</v>
      </c>
      <c r="E511" s="6">
        <v>1260998</v>
      </c>
      <c r="F511" s="5" t="s">
        <v>1245</v>
      </c>
      <c r="G511" s="6">
        <v>4</v>
      </c>
      <c r="H511" s="5" t="s">
        <v>27</v>
      </c>
      <c r="I511" s="5" t="s">
        <v>1246</v>
      </c>
      <c r="J511" s="7">
        <v>10535125</v>
      </c>
      <c r="K511" s="7">
        <v>32710993</v>
      </c>
      <c r="L511" s="7">
        <v>2</v>
      </c>
      <c r="M511" s="7">
        <v>86</v>
      </c>
      <c r="N511" s="8">
        <v>498554.81</v>
      </c>
      <c r="O511" s="9">
        <v>0</v>
      </c>
      <c r="P511" s="10">
        <v>44848</v>
      </c>
      <c r="Q511" s="5" t="s">
        <v>29</v>
      </c>
      <c r="R511" s="7">
        <v>11</v>
      </c>
      <c r="S511" s="11" t="s">
        <v>30</v>
      </c>
      <c r="T511" s="7" t="s">
        <v>31</v>
      </c>
      <c r="U511" s="12">
        <v>207131.36</v>
      </c>
      <c r="V511" s="7">
        <v>0</v>
      </c>
      <c r="W511" s="12" t="s">
        <v>40</v>
      </c>
      <c r="X511" s="13" t="s">
        <v>33</v>
      </c>
      <c r="Y511" s="5" t="s">
        <v>34</v>
      </c>
      <c r="Z511" s="5" t="s">
        <v>1191</v>
      </c>
      <c r="AA511" t="str">
        <f>_xlfn.XLOOKUP(B511,direcciones!B:B,direcciones!C:C,"",0)</f>
        <v/>
      </c>
      <c r="AB511" t="str">
        <f>_xlfn.XLOOKUP(B511,direcciones!B:B,direcciones!D:D,"",0)</f>
        <v/>
      </c>
      <c r="AC511" t="str">
        <f>_xlfn.XLOOKUP($B511,direcciones!$B:$B,direcciones!E:E,"",0)</f>
        <v/>
      </c>
      <c r="AD511" t="str">
        <f>_xlfn.XLOOKUP($B511,direcciones!$B:$B,direcciones!F:F,"",0)</f>
        <v/>
      </c>
      <c r="AE511" t="str">
        <f>_xlfn.XLOOKUP($B511,direcciones!$B:$B,direcciones!G:G,"",0)</f>
        <v/>
      </c>
    </row>
    <row r="512" spans="1:31" x14ac:dyDescent="0.25">
      <c r="A512" s="5">
        <f t="shared" si="7"/>
        <v>511</v>
      </c>
      <c r="B512" s="5">
        <v>3186055006</v>
      </c>
      <c r="C512" s="6">
        <v>1112624578</v>
      </c>
      <c r="D512" s="5" t="s">
        <v>1247</v>
      </c>
      <c r="E512" s="6">
        <v>1231724</v>
      </c>
      <c r="F512" s="5" t="s">
        <v>1248</v>
      </c>
      <c r="G512" s="6">
        <v>1</v>
      </c>
      <c r="H512" s="5" t="s">
        <v>27</v>
      </c>
      <c r="I512" s="5" t="s">
        <v>1249</v>
      </c>
      <c r="J512" s="7">
        <v>7951157</v>
      </c>
      <c r="K512" s="7">
        <v>7951157</v>
      </c>
      <c r="L512" s="7">
        <v>4</v>
      </c>
      <c r="M512" s="7">
        <v>127</v>
      </c>
      <c r="N512" s="8">
        <v>274218.38</v>
      </c>
      <c r="O512" s="9">
        <v>1.1921661212324193E-2</v>
      </c>
      <c r="P512" s="10">
        <v>45077</v>
      </c>
      <c r="Q512" s="5" t="s">
        <v>29</v>
      </c>
      <c r="R512" s="7">
        <v>4</v>
      </c>
      <c r="S512" s="11" t="s">
        <v>39</v>
      </c>
      <c r="T512" s="7" t="s">
        <v>31</v>
      </c>
      <c r="U512" s="12">
        <v>59810.34</v>
      </c>
      <c r="V512" s="7">
        <v>94791</v>
      </c>
      <c r="W512" s="12" t="s">
        <v>40</v>
      </c>
      <c r="X512" s="13" t="s">
        <v>33</v>
      </c>
      <c r="Y512" s="5" t="s">
        <v>34</v>
      </c>
      <c r="Z512" s="5" t="s">
        <v>1191</v>
      </c>
      <c r="AA512" t="str">
        <f>_xlfn.XLOOKUP(B512,direcciones!B:B,direcciones!C:C,"",0)</f>
        <v>La Unión</v>
      </c>
      <c r="AB512" t="str">
        <f>_xlfn.XLOOKUP(B512,direcciones!B:B,direcciones!D:D,"",0)</f>
        <v>VALLE</v>
      </c>
      <c r="AC512">
        <f>_xlfn.XLOOKUP($B512,direcciones!$B:$B,direcciones!E:E,"",0)</f>
        <v>0</v>
      </c>
      <c r="AD512" t="str">
        <f>_xlfn.XLOOKUP($B512,direcciones!$B:$B,direcciones!F:F,"",0)</f>
        <v>VALLE</v>
      </c>
      <c r="AE512" t="str">
        <f>_xlfn.XLOOKUP($B512,direcciones!$B:$B,direcciones!G:G,"",0)</f>
        <v>cr 9 n 21-49 barrio las brisas</v>
      </c>
    </row>
    <row r="513" spans="1:31" x14ac:dyDescent="0.25">
      <c r="A513" s="5">
        <f t="shared" si="7"/>
        <v>512</v>
      </c>
      <c r="B513" s="5">
        <v>3108745089</v>
      </c>
      <c r="C513" s="6">
        <v>52017039</v>
      </c>
      <c r="D513" s="5" t="s">
        <v>1250</v>
      </c>
      <c r="E513" s="6">
        <v>1170147</v>
      </c>
      <c r="F513" s="5" t="s">
        <v>1251</v>
      </c>
      <c r="G513" s="6">
        <v>2</v>
      </c>
      <c r="H513" s="5" t="s">
        <v>27</v>
      </c>
      <c r="I513" s="5" t="s">
        <v>1252</v>
      </c>
      <c r="J513" s="7">
        <v>4020450</v>
      </c>
      <c r="K513" s="7">
        <v>7991550</v>
      </c>
      <c r="L513" s="7">
        <v>6</v>
      </c>
      <c r="M513" s="7">
        <v>189</v>
      </c>
      <c r="N513" s="8">
        <v>271303.83</v>
      </c>
      <c r="O513" s="9">
        <v>0</v>
      </c>
      <c r="P513" s="10">
        <v>45015</v>
      </c>
      <c r="Q513" s="5" t="s">
        <v>29</v>
      </c>
      <c r="R513" s="7">
        <v>6</v>
      </c>
      <c r="S513" s="11" t="s">
        <v>39</v>
      </c>
      <c r="T513" s="7" t="s">
        <v>31</v>
      </c>
      <c r="U513" s="12">
        <v>60050.67</v>
      </c>
      <c r="V513" s="7">
        <v>0</v>
      </c>
      <c r="W513" s="12" t="s">
        <v>40</v>
      </c>
      <c r="X513" s="13" t="s">
        <v>33</v>
      </c>
      <c r="Y513" s="5" t="s">
        <v>34</v>
      </c>
      <c r="Z513" s="5" t="s">
        <v>1191</v>
      </c>
      <c r="AA513" t="str">
        <f>_xlfn.XLOOKUP(B513,direcciones!B:B,direcciones!C:C,"",0)</f>
        <v/>
      </c>
      <c r="AB513" t="str">
        <f>_xlfn.XLOOKUP(B513,direcciones!B:B,direcciones!D:D,"",0)</f>
        <v/>
      </c>
      <c r="AC513" t="str">
        <f>_xlfn.XLOOKUP($B513,direcciones!$B:$B,direcciones!E:E,"",0)</f>
        <v/>
      </c>
      <c r="AD513" t="str">
        <f>_xlfn.XLOOKUP($B513,direcciones!$B:$B,direcciones!F:F,"",0)</f>
        <v/>
      </c>
      <c r="AE513" t="str">
        <f>_xlfn.XLOOKUP($B513,direcciones!$B:$B,direcciones!G:G,"",0)</f>
        <v/>
      </c>
    </row>
    <row r="514" spans="1:31" x14ac:dyDescent="0.25">
      <c r="A514" s="5">
        <f t="shared" si="7"/>
        <v>513</v>
      </c>
      <c r="B514" s="5">
        <v>3213388559</v>
      </c>
      <c r="C514" s="6">
        <v>1049611936</v>
      </c>
      <c r="D514" s="5" t="s">
        <v>1253</v>
      </c>
      <c r="E514" s="6">
        <v>1036161</v>
      </c>
      <c r="F514" s="5" t="s">
        <v>1254</v>
      </c>
      <c r="G514" s="6">
        <v>1</v>
      </c>
      <c r="H514" s="5" t="s">
        <v>27</v>
      </c>
      <c r="I514" s="5" t="s">
        <v>1255</v>
      </c>
      <c r="J514" s="7">
        <v>8291946</v>
      </c>
      <c r="K514" s="7">
        <v>8291946</v>
      </c>
      <c r="L514" s="7">
        <v>11</v>
      </c>
      <c r="M514" s="7">
        <v>339</v>
      </c>
      <c r="N514" s="8">
        <v>300032.11</v>
      </c>
      <c r="O514" s="9">
        <v>2.0984217697510332E-5</v>
      </c>
      <c r="P514" s="10">
        <v>44841</v>
      </c>
      <c r="Q514" s="5" t="s">
        <v>29</v>
      </c>
      <c r="R514" s="7">
        <v>11</v>
      </c>
      <c r="S514" s="11" t="s">
        <v>30</v>
      </c>
      <c r="T514" s="7" t="s">
        <v>31</v>
      </c>
      <c r="U514" s="12">
        <v>0</v>
      </c>
      <c r="V514" s="7">
        <v>174</v>
      </c>
      <c r="W514" s="12" t="s">
        <v>40</v>
      </c>
      <c r="X514" s="13" t="s">
        <v>33</v>
      </c>
      <c r="Y514" s="5" t="s">
        <v>34</v>
      </c>
      <c r="Z514" s="5" t="s">
        <v>1191</v>
      </c>
      <c r="AA514" t="str">
        <f>_xlfn.XLOOKUP(B514,direcciones!B:B,direcciones!C:C,"",0)</f>
        <v/>
      </c>
      <c r="AB514" t="str">
        <f>_xlfn.XLOOKUP(B514,direcciones!B:B,direcciones!D:D,"",0)</f>
        <v/>
      </c>
      <c r="AC514" t="str">
        <f>_xlfn.XLOOKUP($B514,direcciones!$B:$B,direcciones!E:E,"",0)</f>
        <v/>
      </c>
      <c r="AD514" t="str">
        <f>_xlfn.XLOOKUP($B514,direcciones!$B:$B,direcciones!F:F,"",0)</f>
        <v/>
      </c>
      <c r="AE514" t="str">
        <f>_xlfn.XLOOKUP($B514,direcciones!$B:$B,direcciones!G:G,"",0)</f>
        <v/>
      </c>
    </row>
    <row r="515" spans="1:31" x14ac:dyDescent="0.25">
      <c r="A515" s="5">
        <f t="shared" si="7"/>
        <v>514</v>
      </c>
      <c r="B515" s="5">
        <v>3215062629</v>
      </c>
      <c r="C515" s="6">
        <v>52842464</v>
      </c>
      <c r="D515" s="5" t="s">
        <v>1256</v>
      </c>
      <c r="E515" s="6">
        <v>1207332</v>
      </c>
      <c r="F515" s="5" t="s">
        <v>1257</v>
      </c>
      <c r="G515" s="6">
        <v>3</v>
      </c>
      <c r="H515" s="5" t="s">
        <v>27</v>
      </c>
      <c r="I515" s="5" t="s">
        <v>1258</v>
      </c>
      <c r="J515" s="7">
        <v>3342228</v>
      </c>
      <c r="K515" s="7">
        <v>8464235</v>
      </c>
      <c r="L515" s="7">
        <v>4</v>
      </c>
      <c r="M515" s="7">
        <v>127</v>
      </c>
      <c r="N515" s="8">
        <v>197652.94</v>
      </c>
      <c r="O515" s="9">
        <v>6.1876987446697236E-2</v>
      </c>
      <c r="P515" s="10">
        <v>45063</v>
      </c>
      <c r="Q515" s="5" t="s">
        <v>29</v>
      </c>
      <c r="R515" s="7">
        <v>4</v>
      </c>
      <c r="S515" s="11" t="s">
        <v>39</v>
      </c>
      <c r="T515" s="7" t="s">
        <v>31</v>
      </c>
      <c r="U515" s="12">
        <v>62863.15</v>
      </c>
      <c r="V515" s="7">
        <v>206807</v>
      </c>
      <c r="W515" s="12" t="s">
        <v>40</v>
      </c>
      <c r="X515" s="13" t="s">
        <v>33</v>
      </c>
      <c r="Y515" s="5" t="s">
        <v>34</v>
      </c>
      <c r="Z515" s="5" t="s">
        <v>1191</v>
      </c>
      <c r="AA515" t="str">
        <f>_xlfn.XLOOKUP(B515,direcciones!B:B,direcciones!C:C,"",0)</f>
        <v>Bogotá</v>
      </c>
      <c r="AB515" t="str">
        <f>_xlfn.XLOOKUP(B515,direcciones!B:B,direcciones!D:D,"",0)</f>
        <v>CUNDINAMARCA</v>
      </c>
      <c r="AC515">
        <f>_xlfn.XLOOKUP($B515,direcciones!$B:$B,direcciones!E:E,"",0)</f>
        <v>0</v>
      </c>
      <c r="AD515" t="str">
        <f>_xlfn.XLOOKUP($B515,direcciones!$B:$B,direcciones!F:F,"",0)</f>
        <v>CUNDINAMARCA</v>
      </c>
      <c r="AE515" t="str">
        <f>_xlfn.XLOOKUP($B515,direcciones!$B:$B,direcciones!G:G,"",0)</f>
        <v>CALLE 54 SUR No 24a-30</v>
      </c>
    </row>
    <row r="516" spans="1:31" x14ac:dyDescent="0.25">
      <c r="A516" s="5">
        <f t="shared" ref="A516:A579" si="8">A515+1</f>
        <v>515</v>
      </c>
      <c r="B516" s="5">
        <v>3234393381</v>
      </c>
      <c r="C516" s="6">
        <v>1072664809</v>
      </c>
      <c r="D516" s="5" t="s">
        <v>1259</v>
      </c>
      <c r="E516" s="6">
        <v>1204887</v>
      </c>
      <c r="F516" s="5" t="s">
        <v>1260</v>
      </c>
      <c r="G516" s="6">
        <v>2</v>
      </c>
      <c r="H516" s="5" t="s">
        <v>27</v>
      </c>
      <c r="I516" s="5" t="s">
        <v>1261</v>
      </c>
      <c r="J516" s="7">
        <v>1946514</v>
      </c>
      <c r="K516" s="7">
        <v>8475577</v>
      </c>
      <c r="L516" s="7">
        <v>4</v>
      </c>
      <c r="M516" s="7">
        <v>127</v>
      </c>
      <c r="N516" s="8">
        <v>190214.25</v>
      </c>
      <c r="O516" s="9">
        <v>0</v>
      </c>
      <c r="P516" s="10">
        <v>45070</v>
      </c>
      <c r="Q516" s="5" t="s">
        <v>29</v>
      </c>
      <c r="R516" s="7">
        <v>4</v>
      </c>
      <c r="S516" s="11" t="s">
        <v>39</v>
      </c>
      <c r="T516" s="7" t="s">
        <v>31</v>
      </c>
      <c r="U516" s="12">
        <v>62930.64</v>
      </c>
      <c r="V516" s="7">
        <v>0</v>
      </c>
      <c r="W516" s="12" t="s">
        <v>40</v>
      </c>
      <c r="X516" s="13" t="s">
        <v>33</v>
      </c>
      <c r="Y516" s="5" t="s">
        <v>34</v>
      </c>
      <c r="Z516" s="5" t="s">
        <v>1191</v>
      </c>
      <c r="AA516" t="str">
        <f>_xlfn.XLOOKUP(B516,direcciones!B:B,direcciones!C:C,"",0)</f>
        <v>Quimbaya</v>
      </c>
      <c r="AB516" t="str">
        <f>_xlfn.XLOOKUP(B516,direcciones!B:B,direcciones!D:D,"",0)</f>
        <v>QUINDÍO</v>
      </c>
      <c r="AC516">
        <f>_xlfn.XLOOKUP($B516,direcciones!$B:$B,direcciones!E:E,"",0)</f>
        <v>0</v>
      </c>
      <c r="AD516" t="str">
        <f>_xlfn.XLOOKUP($B516,direcciones!$B:$B,direcciones!F:F,"",0)</f>
        <v>QUINDÍO</v>
      </c>
      <c r="AE516" t="str">
        <f>_xlfn.XLOOKUP($B516,direcciones!$B:$B,direcciones!G:G,"",0)</f>
        <v>Crá 8 a # 12 -25</v>
      </c>
    </row>
    <row r="517" spans="1:31" x14ac:dyDescent="0.25">
      <c r="A517" s="5">
        <f t="shared" si="8"/>
        <v>516</v>
      </c>
      <c r="B517" s="5">
        <v>3173501012</v>
      </c>
      <c r="C517" s="6">
        <v>38595334</v>
      </c>
      <c r="D517" s="5" t="s">
        <v>1262</v>
      </c>
      <c r="E517" s="6">
        <v>1202883</v>
      </c>
      <c r="F517" s="5" t="s">
        <v>1263</v>
      </c>
      <c r="G517" s="6">
        <v>3</v>
      </c>
      <c r="H517" s="5" t="s">
        <v>27</v>
      </c>
      <c r="I517" s="5" t="s">
        <v>1264</v>
      </c>
      <c r="J517" s="7">
        <v>4227300</v>
      </c>
      <c r="K517" s="7">
        <v>8482100</v>
      </c>
      <c r="L517" s="7">
        <v>9</v>
      </c>
      <c r="M517" s="7">
        <v>278</v>
      </c>
      <c r="N517" s="8">
        <v>188338.23</v>
      </c>
      <c r="O517" s="9">
        <v>0</v>
      </c>
      <c r="P517" s="10">
        <v>45058</v>
      </c>
      <c r="Q517" s="5" t="s">
        <v>29</v>
      </c>
      <c r="R517" s="7">
        <v>4</v>
      </c>
      <c r="S517" s="11" t="s">
        <v>39</v>
      </c>
      <c r="T517" s="7" t="s">
        <v>31</v>
      </c>
      <c r="U517" s="12">
        <v>62969.45</v>
      </c>
      <c r="V517" s="7">
        <v>0</v>
      </c>
      <c r="W517" s="12" t="s">
        <v>40</v>
      </c>
      <c r="X517" s="13" t="s">
        <v>33</v>
      </c>
      <c r="Y517" s="5" t="s">
        <v>34</v>
      </c>
      <c r="Z517" s="5" t="s">
        <v>1191</v>
      </c>
      <c r="AA517" t="str">
        <f>_xlfn.XLOOKUP(B517,direcciones!B:B,direcciones!C:C,"",0)</f>
        <v>Cali</v>
      </c>
      <c r="AB517" t="str">
        <f>_xlfn.XLOOKUP(B517,direcciones!B:B,direcciones!D:D,"",0)</f>
        <v>VALLE</v>
      </c>
      <c r="AC517">
        <f>_xlfn.XLOOKUP($B517,direcciones!$B:$B,direcciones!E:E,"",0)</f>
        <v>0</v>
      </c>
      <c r="AD517" t="str">
        <f>_xlfn.XLOOKUP($B517,direcciones!$B:$B,direcciones!F:F,"",0)</f>
        <v>VALLE</v>
      </c>
      <c r="AE517" t="str">
        <f>_xlfn.XLOOKUP($B517,direcciones!$B:$B,direcciones!G:G,"",0)</f>
        <v>Carrera 54 Oeste #12D 08</v>
      </c>
    </row>
    <row r="518" spans="1:31" x14ac:dyDescent="0.25">
      <c r="A518" s="5">
        <f t="shared" si="8"/>
        <v>517</v>
      </c>
      <c r="B518" s="5">
        <v>3053483190</v>
      </c>
      <c r="C518" s="6">
        <v>1015412851</v>
      </c>
      <c r="D518" s="5" t="s">
        <v>1265</v>
      </c>
      <c r="E518" s="6">
        <v>1226445</v>
      </c>
      <c r="F518" s="5" t="s">
        <v>1266</v>
      </c>
      <c r="G518" s="6">
        <v>3</v>
      </c>
      <c r="H518" s="5" t="s">
        <v>27</v>
      </c>
      <c r="I518" s="5" t="s">
        <v>1267</v>
      </c>
      <c r="J518" s="7">
        <v>5651000</v>
      </c>
      <c r="K518" s="7">
        <v>8592711</v>
      </c>
      <c r="L518" s="7">
        <v>3</v>
      </c>
      <c r="M518" s="7">
        <v>104</v>
      </c>
      <c r="N518" s="8">
        <v>175060.48000000001</v>
      </c>
      <c r="O518" s="9">
        <v>3.6630684834542556E-5</v>
      </c>
      <c r="P518" s="10">
        <v>45077</v>
      </c>
      <c r="Q518" s="5" t="s">
        <v>29</v>
      </c>
      <c r="R518" s="7">
        <v>4</v>
      </c>
      <c r="S518" s="11" t="s">
        <v>39</v>
      </c>
      <c r="T518" s="7" t="s">
        <v>31</v>
      </c>
      <c r="U518" s="12">
        <v>63627.59</v>
      </c>
      <c r="V518" s="7">
        <v>207</v>
      </c>
      <c r="W518" s="12" t="s">
        <v>40</v>
      </c>
      <c r="X518" s="13" t="s">
        <v>33</v>
      </c>
      <c r="Y518" s="5" t="s">
        <v>34</v>
      </c>
      <c r="Z518" s="5" t="s">
        <v>1191</v>
      </c>
      <c r="AA518" t="str">
        <f>_xlfn.XLOOKUP(B518,direcciones!B:B,direcciones!C:C,"",0)</f>
        <v>Bogotá</v>
      </c>
      <c r="AB518" t="str">
        <f>_xlfn.XLOOKUP(B518,direcciones!B:B,direcciones!D:D,"",0)</f>
        <v>CUNDINAMARCA</v>
      </c>
      <c r="AC518">
        <f>_xlfn.XLOOKUP($B518,direcciones!$B:$B,direcciones!E:E,"",0)</f>
        <v>0</v>
      </c>
      <c r="AD518" t="str">
        <f>_xlfn.XLOOKUP($B518,direcciones!$B:$B,direcciones!F:F,"",0)</f>
        <v>CUNDINAMARCA</v>
      </c>
      <c r="AE518" t="str">
        <f>_xlfn.XLOOKUP($B518,direcciones!$B:$B,direcciones!G:G,"",0)</f>
        <v>crr 102#70-50</v>
      </c>
    </row>
    <row r="519" spans="1:31" x14ac:dyDescent="0.25">
      <c r="A519" s="5">
        <f t="shared" si="8"/>
        <v>518</v>
      </c>
      <c r="B519" s="5">
        <v>3232854077</v>
      </c>
      <c r="C519" s="6">
        <v>1107083689</v>
      </c>
      <c r="D519" s="5" t="s">
        <v>1268</v>
      </c>
      <c r="E519" s="6">
        <v>1178484</v>
      </c>
      <c r="F519" s="5" t="s">
        <v>1269</v>
      </c>
      <c r="G519" s="6">
        <v>3</v>
      </c>
      <c r="H519" s="5" t="s">
        <v>27</v>
      </c>
      <c r="I519" s="5" t="s">
        <v>1270</v>
      </c>
      <c r="J519" s="7">
        <v>497200</v>
      </c>
      <c r="K519" s="7">
        <v>8624000</v>
      </c>
      <c r="L519" s="7">
        <v>7</v>
      </c>
      <c r="M519" s="7">
        <v>216</v>
      </c>
      <c r="N519" s="8">
        <v>164810.37</v>
      </c>
      <c r="O519" s="9">
        <v>0.14963395012067579</v>
      </c>
      <c r="P519" s="10">
        <v>45029</v>
      </c>
      <c r="Q519" s="5" t="s">
        <v>29</v>
      </c>
      <c r="R519" s="7">
        <v>5</v>
      </c>
      <c r="S519" s="11" t="s">
        <v>39</v>
      </c>
      <c r="T519" s="7" t="s">
        <v>31</v>
      </c>
      <c r="U519" s="12">
        <v>63813.75</v>
      </c>
      <c r="V519" s="7">
        <v>74398</v>
      </c>
      <c r="W519" s="12" t="s">
        <v>32</v>
      </c>
      <c r="X519" s="13" t="s">
        <v>33</v>
      </c>
      <c r="Y519" s="5" t="s">
        <v>34</v>
      </c>
      <c r="Z519" s="5" t="s">
        <v>1191</v>
      </c>
      <c r="AA519" t="str">
        <f>_xlfn.XLOOKUP(B519,direcciones!B:B,direcciones!C:C,"",0)</f>
        <v/>
      </c>
      <c r="AB519" t="str">
        <f>_xlfn.XLOOKUP(B519,direcciones!B:B,direcciones!D:D,"",0)</f>
        <v/>
      </c>
      <c r="AC519" t="str">
        <f>_xlfn.XLOOKUP($B519,direcciones!$B:$B,direcciones!E:E,"",0)</f>
        <v/>
      </c>
      <c r="AD519" t="str">
        <f>_xlfn.XLOOKUP($B519,direcciones!$B:$B,direcciones!F:F,"",0)</f>
        <v/>
      </c>
      <c r="AE519" t="str">
        <f>_xlfn.XLOOKUP($B519,direcciones!$B:$B,direcciones!G:G,"",0)</f>
        <v/>
      </c>
    </row>
    <row r="520" spans="1:31" x14ac:dyDescent="0.25">
      <c r="A520" s="5">
        <f t="shared" si="8"/>
        <v>519</v>
      </c>
      <c r="B520" s="5">
        <v>3137334545</v>
      </c>
      <c r="C520" s="6">
        <v>42099240</v>
      </c>
      <c r="D520" s="5" t="s">
        <v>1271</v>
      </c>
      <c r="E520" s="6">
        <v>505773</v>
      </c>
      <c r="F520" s="5" t="s">
        <v>1272</v>
      </c>
      <c r="G520" s="6">
        <v>1</v>
      </c>
      <c r="H520" s="5" t="s">
        <v>27</v>
      </c>
      <c r="I520" s="5" t="s">
        <v>1273</v>
      </c>
      <c r="J520" s="7">
        <v>8628820</v>
      </c>
      <c r="K520" s="7">
        <v>8628820</v>
      </c>
      <c r="L520" s="7">
        <v>40</v>
      </c>
      <c r="M520" s="7">
        <v>1222</v>
      </c>
      <c r="N520" s="8">
        <v>311794.63</v>
      </c>
      <c r="O520" s="9">
        <v>9.9594846108737922E-2</v>
      </c>
      <c r="P520" s="10">
        <v>43979</v>
      </c>
      <c r="Q520" s="5" t="s">
        <v>152</v>
      </c>
      <c r="R520" s="7">
        <v>40</v>
      </c>
      <c r="S520" s="11" t="s">
        <v>30</v>
      </c>
      <c r="T520" s="7" t="s">
        <v>31</v>
      </c>
      <c r="U520" s="12">
        <v>51341.48</v>
      </c>
      <c r="V520" s="7">
        <v>859386</v>
      </c>
      <c r="W520" s="12" t="s">
        <v>40</v>
      </c>
      <c r="X520" s="13" t="s">
        <v>33</v>
      </c>
      <c r="Y520" s="5" t="s">
        <v>34</v>
      </c>
      <c r="Z520" s="5" t="s">
        <v>1191</v>
      </c>
      <c r="AA520" t="str">
        <f>_xlfn.XLOOKUP(B520,direcciones!B:B,direcciones!C:C,"",0)</f>
        <v/>
      </c>
      <c r="AB520" t="str">
        <f>_xlfn.XLOOKUP(B520,direcciones!B:B,direcciones!D:D,"",0)</f>
        <v/>
      </c>
      <c r="AC520" t="str">
        <f>_xlfn.XLOOKUP($B520,direcciones!$B:$B,direcciones!E:E,"",0)</f>
        <v/>
      </c>
      <c r="AD520" t="str">
        <f>_xlfn.XLOOKUP($B520,direcciones!$B:$B,direcciones!F:F,"",0)</f>
        <v/>
      </c>
      <c r="AE520" t="str">
        <f>_xlfn.XLOOKUP($B520,direcciones!$B:$B,direcciones!G:G,"",0)</f>
        <v/>
      </c>
    </row>
    <row r="521" spans="1:31" x14ac:dyDescent="0.25">
      <c r="A521" s="5">
        <f t="shared" si="8"/>
        <v>520</v>
      </c>
      <c r="B521" s="5">
        <v>3115664012</v>
      </c>
      <c r="C521" s="6">
        <v>1077294735</v>
      </c>
      <c r="D521" s="5" t="s">
        <v>1274</v>
      </c>
      <c r="E521" s="6">
        <v>1220747</v>
      </c>
      <c r="F521" s="5" t="s">
        <v>1275</v>
      </c>
      <c r="G521" s="6">
        <v>2</v>
      </c>
      <c r="H521" s="5" t="s">
        <v>27</v>
      </c>
      <c r="I521" s="5" t="s">
        <v>1276</v>
      </c>
      <c r="J521" s="7">
        <v>7041000</v>
      </c>
      <c r="K521" s="7">
        <v>8675850</v>
      </c>
      <c r="L521" s="7">
        <v>4</v>
      </c>
      <c r="M521" s="7">
        <v>127</v>
      </c>
      <c r="N521" s="8">
        <v>173863.11</v>
      </c>
      <c r="O521" s="9">
        <v>2.5990626331487004E-5</v>
      </c>
      <c r="P521" s="10">
        <v>45072</v>
      </c>
      <c r="Q521" s="5" t="s">
        <v>29</v>
      </c>
      <c r="R521" s="7">
        <v>4</v>
      </c>
      <c r="S521" s="11" t="s">
        <v>39</v>
      </c>
      <c r="T521" s="7" t="s">
        <v>31</v>
      </c>
      <c r="U521" s="12">
        <v>64122.26</v>
      </c>
      <c r="V521" s="7">
        <v>183</v>
      </c>
      <c r="W521" s="12" t="s">
        <v>40</v>
      </c>
      <c r="X521" s="13" t="s">
        <v>33</v>
      </c>
      <c r="Y521" s="5" t="s">
        <v>34</v>
      </c>
      <c r="Z521" s="5" t="s">
        <v>1191</v>
      </c>
      <c r="AA521" t="str">
        <f>_xlfn.XLOOKUP(B521,direcciones!B:B,direcciones!C:C,"",0)</f>
        <v>Zipaquirá</v>
      </c>
      <c r="AB521" t="str">
        <f>_xlfn.XLOOKUP(B521,direcciones!B:B,direcciones!D:D,"",0)</f>
        <v>CUNDINAMARCA</v>
      </c>
      <c r="AC521">
        <f>_xlfn.XLOOKUP($B521,direcciones!$B:$B,direcciones!E:E,"",0)</f>
        <v>0</v>
      </c>
      <c r="AD521" t="str">
        <f>_xlfn.XLOOKUP($B521,direcciones!$B:$B,direcciones!F:F,"",0)</f>
        <v>CUNDINAMARCA</v>
      </c>
      <c r="AE521" t="str">
        <f>_xlfn.XLOOKUP($B521,direcciones!$B:$B,direcciones!G:G,"",0)</f>
        <v>Carrera 5 # 22a 36</v>
      </c>
    </row>
    <row r="522" spans="1:31" x14ac:dyDescent="0.25">
      <c r="A522" s="5">
        <f t="shared" si="8"/>
        <v>521</v>
      </c>
      <c r="B522" s="5">
        <v>3104081277</v>
      </c>
      <c r="C522" s="6">
        <v>1003496533</v>
      </c>
      <c r="D522" s="5" t="s">
        <v>1277</v>
      </c>
      <c r="E522" s="6">
        <v>1127998</v>
      </c>
      <c r="F522" s="5" t="s">
        <v>1278</v>
      </c>
      <c r="G522" s="6">
        <v>2</v>
      </c>
      <c r="H522" s="5" t="s">
        <v>27</v>
      </c>
      <c r="I522" s="5" t="s">
        <v>1279</v>
      </c>
      <c r="J522" s="7">
        <v>1212200</v>
      </c>
      <c r="K522" s="7">
        <v>8731800</v>
      </c>
      <c r="L522" s="7">
        <v>9</v>
      </c>
      <c r="M522" s="7">
        <v>278</v>
      </c>
      <c r="N522" s="8">
        <v>215828.49</v>
      </c>
      <c r="O522" s="9">
        <v>0.40316861903976242</v>
      </c>
      <c r="P522" s="10">
        <v>44985</v>
      </c>
      <c r="Q522" s="5" t="s">
        <v>29</v>
      </c>
      <c r="R522" s="7">
        <v>7</v>
      </c>
      <c r="S522" s="11" t="s">
        <v>39</v>
      </c>
      <c r="T522" s="7" t="s">
        <v>31</v>
      </c>
      <c r="U522" s="12">
        <v>54064.32</v>
      </c>
      <c r="V522" s="7">
        <v>488721</v>
      </c>
      <c r="W522" s="12" t="s">
        <v>32</v>
      </c>
      <c r="X522" s="13" t="s">
        <v>33</v>
      </c>
      <c r="Y522" s="5" t="s">
        <v>34</v>
      </c>
      <c r="Z522" s="5" t="s">
        <v>1191</v>
      </c>
      <c r="AA522" t="str">
        <f>_xlfn.XLOOKUP(B522,direcciones!B:B,direcciones!C:C,"",0)</f>
        <v/>
      </c>
      <c r="AB522" t="str">
        <f>_xlfn.XLOOKUP(B522,direcciones!B:B,direcciones!D:D,"",0)</f>
        <v/>
      </c>
      <c r="AC522" t="str">
        <f>_xlfn.XLOOKUP($B522,direcciones!$B:$B,direcciones!E:E,"",0)</f>
        <v/>
      </c>
      <c r="AD522" t="str">
        <f>_xlfn.XLOOKUP($B522,direcciones!$B:$B,direcciones!F:F,"",0)</f>
        <v/>
      </c>
      <c r="AE522" t="str">
        <f>_xlfn.XLOOKUP($B522,direcciones!$B:$B,direcciones!G:G,"",0)</f>
        <v/>
      </c>
    </row>
    <row r="523" spans="1:31" x14ac:dyDescent="0.25">
      <c r="A523" s="5">
        <f t="shared" si="8"/>
        <v>522</v>
      </c>
      <c r="B523" s="5">
        <v>3123040269</v>
      </c>
      <c r="C523" s="6">
        <v>52229861</v>
      </c>
      <c r="D523" s="5" t="s">
        <v>1280</v>
      </c>
      <c r="E523" s="6">
        <v>585532</v>
      </c>
      <c r="F523" s="5" t="s">
        <v>1281</v>
      </c>
      <c r="G523" s="6">
        <v>1</v>
      </c>
      <c r="H523" s="5" t="s">
        <v>27</v>
      </c>
      <c r="I523" s="5" t="s">
        <v>1282</v>
      </c>
      <c r="J523" s="7">
        <v>8902342</v>
      </c>
      <c r="K523" s="7">
        <v>8902342</v>
      </c>
      <c r="L523" s="7">
        <v>35</v>
      </c>
      <c r="M523" s="7">
        <v>1070</v>
      </c>
      <c r="N523" s="8">
        <v>271881.78000000003</v>
      </c>
      <c r="O523" s="9">
        <v>0.14721878804476396</v>
      </c>
      <c r="P523" s="10">
        <v>44113</v>
      </c>
      <c r="Q523" s="5" t="s">
        <v>152</v>
      </c>
      <c r="R523" s="7">
        <v>35</v>
      </c>
      <c r="S523" s="11" t="s">
        <v>30</v>
      </c>
      <c r="T523" s="7" t="s">
        <v>31</v>
      </c>
      <c r="U523" s="12">
        <v>76864.63</v>
      </c>
      <c r="V523" s="7">
        <v>1310592</v>
      </c>
      <c r="W523" s="12" t="s">
        <v>40</v>
      </c>
      <c r="X523" s="13" t="s">
        <v>33</v>
      </c>
      <c r="Y523" s="5" t="s">
        <v>34</v>
      </c>
      <c r="Z523" s="5" t="s">
        <v>1191</v>
      </c>
      <c r="AA523" t="str">
        <f>_xlfn.XLOOKUP(B523,direcciones!B:B,direcciones!C:C,"",0)</f>
        <v/>
      </c>
      <c r="AB523" t="str">
        <f>_xlfn.XLOOKUP(B523,direcciones!B:B,direcciones!D:D,"",0)</f>
        <v/>
      </c>
      <c r="AC523" t="str">
        <f>_xlfn.XLOOKUP($B523,direcciones!$B:$B,direcciones!E:E,"",0)</f>
        <v/>
      </c>
      <c r="AD523" t="str">
        <f>_xlfn.XLOOKUP($B523,direcciones!$B:$B,direcciones!F:F,"",0)</f>
        <v/>
      </c>
      <c r="AE523" t="str">
        <f>_xlfn.XLOOKUP($B523,direcciones!$B:$B,direcciones!G:G,"",0)</f>
        <v/>
      </c>
    </row>
    <row r="524" spans="1:31" x14ac:dyDescent="0.25">
      <c r="A524" s="5">
        <f t="shared" si="8"/>
        <v>523</v>
      </c>
      <c r="B524" s="5">
        <v>3147106249</v>
      </c>
      <c r="C524" s="6">
        <v>30346490</v>
      </c>
      <c r="D524" s="5" t="s">
        <v>1283</v>
      </c>
      <c r="E524" s="6">
        <v>1052219</v>
      </c>
      <c r="F524" s="5" t="s">
        <v>1284</v>
      </c>
      <c r="G524" s="6">
        <v>1</v>
      </c>
      <c r="H524" s="5" t="s">
        <v>27</v>
      </c>
      <c r="I524" s="5" t="s">
        <v>1285</v>
      </c>
      <c r="J524" s="7">
        <v>9043105</v>
      </c>
      <c r="K524" s="7">
        <v>9043105</v>
      </c>
      <c r="L524" s="7">
        <v>11</v>
      </c>
      <c r="M524" s="7">
        <v>339</v>
      </c>
      <c r="N524" s="8">
        <v>326260.09000000003</v>
      </c>
      <c r="O524" s="9">
        <v>0.17192977412072513</v>
      </c>
      <c r="P524" s="10">
        <v>44860</v>
      </c>
      <c r="Q524" s="5" t="s">
        <v>29</v>
      </c>
      <c r="R524" s="7">
        <v>11</v>
      </c>
      <c r="S524" s="11" t="s">
        <v>30</v>
      </c>
      <c r="T524" s="7" t="s">
        <v>31</v>
      </c>
      <c r="U524" s="12">
        <v>66307.429999999993</v>
      </c>
      <c r="V524" s="7">
        <v>1554779</v>
      </c>
      <c r="W524" s="12" t="s">
        <v>40</v>
      </c>
      <c r="X524" s="13" t="s">
        <v>33</v>
      </c>
      <c r="Y524" s="5" t="s">
        <v>34</v>
      </c>
      <c r="Z524" s="5" t="s">
        <v>1191</v>
      </c>
      <c r="AA524" t="str">
        <f>_xlfn.XLOOKUP(B524,direcciones!B:B,direcciones!C:C,"",0)</f>
        <v/>
      </c>
      <c r="AB524" t="str">
        <f>_xlfn.XLOOKUP(B524,direcciones!B:B,direcciones!D:D,"",0)</f>
        <v/>
      </c>
      <c r="AC524" t="str">
        <f>_xlfn.XLOOKUP($B524,direcciones!$B:$B,direcciones!E:E,"",0)</f>
        <v/>
      </c>
      <c r="AD524" t="str">
        <f>_xlfn.XLOOKUP($B524,direcciones!$B:$B,direcciones!F:F,"",0)</f>
        <v/>
      </c>
      <c r="AE524" t="str">
        <f>_xlfn.XLOOKUP($B524,direcciones!$B:$B,direcciones!G:G,"",0)</f>
        <v/>
      </c>
    </row>
    <row r="525" spans="1:31" x14ac:dyDescent="0.25">
      <c r="A525" s="5">
        <f t="shared" si="8"/>
        <v>524</v>
      </c>
      <c r="B525" s="5">
        <v>3112387242</v>
      </c>
      <c r="C525" s="6">
        <v>1014212511</v>
      </c>
      <c r="D525" s="5" t="s">
        <v>1286</v>
      </c>
      <c r="E525" s="6">
        <v>1176697</v>
      </c>
      <c r="F525" s="5" t="s">
        <v>1287</v>
      </c>
      <c r="G525" s="6">
        <v>1</v>
      </c>
      <c r="H525" s="5" t="s">
        <v>27</v>
      </c>
      <c r="I525" s="5" t="s">
        <v>1288</v>
      </c>
      <c r="J525" s="7">
        <v>9195900</v>
      </c>
      <c r="K525" s="7">
        <v>9195900</v>
      </c>
      <c r="L525" s="7">
        <v>16</v>
      </c>
      <c r="M525" s="7">
        <v>492</v>
      </c>
      <c r="N525" s="8">
        <v>260135.37</v>
      </c>
      <c r="O525" s="9">
        <v>4.838047390684979E-2</v>
      </c>
      <c r="P525" s="10">
        <v>45016</v>
      </c>
      <c r="Q525" s="5" t="s">
        <v>29</v>
      </c>
      <c r="R525" s="7">
        <v>6</v>
      </c>
      <c r="S525" s="11" t="s">
        <v>39</v>
      </c>
      <c r="T525" s="7" t="s">
        <v>31</v>
      </c>
      <c r="U525" s="12">
        <v>67216.56</v>
      </c>
      <c r="V525" s="7">
        <v>444902</v>
      </c>
      <c r="W525" s="12" t="s">
        <v>40</v>
      </c>
      <c r="X525" s="13" t="s">
        <v>33</v>
      </c>
      <c r="Y525" s="5" t="s">
        <v>34</v>
      </c>
      <c r="Z525" s="5" t="s">
        <v>1191</v>
      </c>
      <c r="AA525" t="str">
        <f>_xlfn.XLOOKUP(B525,direcciones!B:B,direcciones!C:C,"",0)</f>
        <v/>
      </c>
      <c r="AB525" t="str">
        <f>_xlfn.XLOOKUP(B525,direcciones!B:B,direcciones!D:D,"",0)</f>
        <v/>
      </c>
      <c r="AC525" t="str">
        <f>_xlfn.XLOOKUP($B525,direcciones!$B:$B,direcciones!E:E,"",0)</f>
        <v/>
      </c>
      <c r="AD525" t="str">
        <f>_xlfn.XLOOKUP($B525,direcciones!$B:$B,direcciones!F:F,"",0)</f>
        <v/>
      </c>
      <c r="AE525" t="str">
        <f>_xlfn.XLOOKUP($B525,direcciones!$B:$B,direcciones!G:G,"",0)</f>
        <v/>
      </c>
    </row>
    <row r="526" spans="1:31" x14ac:dyDescent="0.25">
      <c r="A526" s="5">
        <f t="shared" si="8"/>
        <v>525</v>
      </c>
      <c r="B526" s="5">
        <v>3142463200</v>
      </c>
      <c r="C526" s="6">
        <v>7318084</v>
      </c>
      <c r="D526" s="5" t="s">
        <v>1289</v>
      </c>
      <c r="E526" s="6">
        <v>913789</v>
      </c>
      <c r="F526" s="5" t="s">
        <v>1290</v>
      </c>
      <c r="G526" s="6">
        <v>1</v>
      </c>
      <c r="H526" s="5" t="s">
        <v>27</v>
      </c>
      <c r="I526" s="5" t="s">
        <v>1291</v>
      </c>
      <c r="J526" s="7">
        <v>9383850</v>
      </c>
      <c r="K526" s="7">
        <v>9383850</v>
      </c>
      <c r="L526" s="7">
        <v>17</v>
      </c>
      <c r="M526" s="7">
        <v>534</v>
      </c>
      <c r="N526" s="8">
        <v>331510.87</v>
      </c>
      <c r="O526" s="9">
        <v>0.27266793480287943</v>
      </c>
      <c r="P526" s="10">
        <v>44682</v>
      </c>
      <c r="Q526" s="5" t="s">
        <v>152</v>
      </c>
      <c r="R526" s="7">
        <v>16</v>
      </c>
      <c r="S526" s="11" t="s">
        <v>30</v>
      </c>
      <c r="T526" s="7" t="s">
        <v>31</v>
      </c>
      <c r="U526" s="12">
        <v>68334.86</v>
      </c>
      <c r="V526" s="7">
        <v>2558675</v>
      </c>
      <c r="W526" s="12" t="s">
        <v>40</v>
      </c>
      <c r="X526" s="13" t="s">
        <v>33</v>
      </c>
      <c r="Y526" s="5" t="s">
        <v>34</v>
      </c>
      <c r="Z526" s="5" t="s">
        <v>1191</v>
      </c>
      <c r="AA526" t="str">
        <f>_xlfn.XLOOKUP(B526,direcciones!B:B,direcciones!C:C,"",0)</f>
        <v/>
      </c>
      <c r="AB526" t="str">
        <f>_xlfn.XLOOKUP(B526,direcciones!B:B,direcciones!D:D,"",0)</f>
        <v/>
      </c>
      <c r="AC526" t="str">
        <f>_xlfn.XLOOKUP($B526,direcciones!$B:$B,direcciones!E:E,"",0)</f>
        <v/>
      </c>
      <c r="AD526" t="str">
        <f>_xlfn.XLOOKUP($B526,direcciones!$B:$B,direcciones!F:F,"",0)</f>
        <v/>
      </c>
      <c r="AE526" t="str">
        <f>_xlfn.XLOOKUP($B526,direcciones!$B:$B,direcciones!G:G,"",0)</f>
        <v/>
      </c>
    </row>
    <row r="527" spans="1:31" x14ac:dyDescent="0.25">
      <c r="A527" s="5">
        <f t="shared" si="8"/>
        <v>526</v>
      </c>
      <c r="B527" s="5">
        <v>3142625797</v>
      </c>
      <c r="C527" s="6">
        <v>11804850</v>
      </c>
      <c r="D527" s="5" t="s">
        <v>1292</v>
      </c>
      <c r="E527" s="6">
        <v>595087</v>
      </c>
      <c r="F527" s="5" t="s">
        <v>1293</v>
      </c>
      <c r="G527" s="6">
        <v>2</v>
      </c>
      <c r="H527" s="5" t="s">
        <v>27</v>
      </c>
      <c r="I527" s="5" t="s">
        <v>1294</v>
      </c>
      <c r="J527" s="7">
        <v>7086450</v>
      </c>
      <c r="K527" s="7">
        <v>9629850</v>
      </c>
      <c r="L527" s="7">
        <v>35</v>
      </c>
      <c r="M527" s="7">
        <v>1070</v>
      </c>
      <c r="N527" s="8">
        <v>195197.47</v>
      </c>
      <c r="O527" s="9">
        <v>1.4111438026092048E-7</v>
      </c>
      <c r="P527" s="10">
        <v>44126</v>
      </c>
      <c r="Q527" s="5" t="s">
        <v>152</v>
      </c>
      <c r="R527" s="7">
        <v>35</v>
      </c>
      <c r="S527" s="11" t="s">
        <v>30</v>
      </c>
      <c r="T527" s="7" t="s">
        <v>31</v>
      </c>
      <c r="U527" s="12">
        <v>57297.61</v>
      </c>
      <c r="V527" s="7">
        <v>1</v>
      </c>
      <c r="W527" s="12" t="s">
        <v>40</v>
      </c>
      <c r="X527" s="13" t="s">
        <v>33</v>
      </c>
      <c r="Y527" s="5" t="s">
        <v>34</v>
      </c>
      <c r="Z527" s="5" t="s">
        <v>1191</v>
      </c>
      <c r="AA527" t="str">
        <f>_xlfn.XLOOKUP(B527,direcciones!B:B,direcciones!C:C,"",0)</f>
        <v/>
      </c>
      <c r="AB527" t="str">
        <f>_xlfn.XLOOKUP(B527,direcciones!B:B,direcciones!D:D,"",0)</f>
        <v/>
      </c>
      <c r="AC527" t="str">
        <f>_xlfn.XLOOKUP($B527,direcciones!$B:$B,direcciones!E:E,"",0)</f>
        <v/>
      </c>
      <c r="AD527" t="str">
        <f>_xlfn.XLOOKUP($B527,direcciones!$B:$B,direcciones!F:F,"",0)</f>
        <v/>
      </c>
      <c r="AE527" t="str">
        <f>_xlfn.XLOOKUP($B527,direcciones!$B:$B,direcciones!G:G,"",0)</f>
        <v/>
      </c>
    </row>
    <row r="528" spans="1:31" x14ac:dyDescent="0.25">
      <c r="A528" s="5">
        <f t="shared" si="8"/>
        <v>527</v>
      </c>
      <c r="B528" s="5">
        <v>3104840744</v>
      </c>
      <c r="C528" s="6">
        <v>1069745873</v>
      </c>
      <c r="D528" s="5" t="s">
        <v>1295</v>
      </c>
      <c r="E528" s="6">
        <v>895432</v>
      </c>
      <c r="F528" s="5" t="s">
        <v>1296</v>
      </c>
      <c r="G528" s="6">
        <v>1</v>
      </c>
      <c r="H528" s="5" t="s">
        <v>27</v>
      </c>
      <c r="I528" s="5" t="s">
        <v>1297</v>
      </c>
      <c r="J528" s="7">
        <v>9794206</v>
      </c>
      <c r="K528" s="7">
        <v>9794206</v>
      </c>
      <c r="L528" s="7">
        <v>18</v>
      </c>
      <c r="M528" s="7">
        <v>553</v>
      </c>
      <c r="N528" s="8">
        <v>352486.03</v>
      </c>
      <c r="O528" s="9">
        <v>1.3889436264665048E-2</v>
      </c>
      <c r="P528" s="10">
        <v>44634</v>
      </c>
      <c r="Q528" s="5" t="s">
        <v>152</v>
      </c>
      <c r="R528" s="7">
        <v>18</v>
      </c>
      <c r="S528" s="11" t="s">
        <v>30</v>
      </c>
      <c r="T528" s="7" t="s">
        <v>31</v>
      </c>
      <c r="U528" s="12">
        <v>70776.479999999996</v>
      </c>
      <c r="V528" s="7">
        <v>136036</v>
      </c>
      <c r="W528" s="12" t="s">
        <v>40</v>
      </c>
      <c r="X528" s="13" t="s">
        <v>33</v>
      </c>
      <c r="Y528" s="5" t="s">
        <v>34</v>
      </c>
      <c r="Z528" s="5" t="s">
        <v>1191</v>
      </c>
      <c r="AA528" t="str">
        <f>_xlfn.XLOOKUP(B528,direcciones!B:B,direcciones!C:C,"",0)</f>
        <v/>
      </c>
      <c r="AB528" t="str">
        <f>_xlfn.XLOOKUP(B528,direcciones!B:B,direcciones!D:D,"",0)</f>
        <v/>
      </c>
      <c r="AC528" t="str">
        <f>_xlfn.XLOOKUP($B528,direcciones!$B:$B,direcciones!E:E,"",0)</f>
        <v/>
      </c>
      <c r="AD528" t="str">
        <f>_xlfn.XLOOKUP($B528,direcciones!$B:$B,direcciones!F:F,"",0)</f>
        <v/>
      </c>
      <c r="AE528" t="str">
        <f>_xlfn.XLOOKUP($B528,direcciones!$B:$B,direcciones!G:G,"",0)</f>
        <v/>
      </c>
    </row>
    <row r="529" spans="1:31" x14ac:dyDescent="0.25">
      <c r="A529" s="5">
        <f t="shared" si="8"/>
        <v>528</v>
      </c>
      <c r="B529" s="5">
        <v>3116856363</v>
      </c>
      <c r="C529" s="6">
        <v>1060596966</v>
      </c>
      <c r="D529" s="5" t="s">
        <v>1298</v>
      </c>
      <c r="E529" s="6">
        <v>1161173</v>
      </c>
      <c r="F529" s="5" t="s">
        <v>1299</v>
      </c>
      <c r="G529" s="6">
        <v>1</v>
      </c>
      <c r="H529" s="5" t="s">
        <v>27</v>
      </c>
      <c r="I529" s="5" t="s">
        <v>1300</v>
      </c>
      <c r="J529" s="7">
        <v>9794400</v>
      </c>
      <c r="K529" s="7">
        <v>9794400</v>
      </c>
      <c r="L529" s="7">
        <v>17</v>
      </c>
      <c r="M529" s="7">
        <v>522</v>
      </c>
      <c r="N529" s="8">
        <v>272913.3</v>
      </c>
      <c r="O529" s="9">
        <v>1.0209915870293229E-7</v>
      </c>
      <c r="P529" s="10">
        <v>45006</v>
      </c>
      <c r="Q529" s="5" t="s">
        <v>29</v>
      </c>
      <c r="R529" s="7">
        <v>6</v>
      </c>
      <c r="S529" s="11" t="s">
        <v>39</v>
      </c>
      <c r="T529" s="7" t="s">
        <v>31</v>
      </c>
      <c r="U529" s="12">
        <v>70777.63</v>
      </c>
      <c r="V529" s="7">
        <v>1</v>
      </c>
      <c r="W529" s="12" t="s">
        <v>40</v>
      </c>
      <c r="X529" s="13" t="s">
        <v>33</v>
      </c>
      <c r="Y529" s="5" t="s">
        <v>34</v>
      </c>
      <c r="Z529" s="5" t="s">
        <v>1191</v>
      </c>
      <c r="AA529" t="str">
        <f>_xlfn.XLOOKUP(B529,direcciones!B:B,direcciones!C:C,"",0)</f>
        <v/>
      </c>
      <c r="AB529" t="str">
        <f>_xlfn.XLOOKUP(B529,direcciones!B:B,direcciones!D:D,"",0)</f>
        <v/>
      </c>
      <c r="AC529" t="str">
        <f>_xlfn.XLOOKUP($B529,direcciones!$B:$B,direcciones!E:E,"",0)</f>
        <v/>
      </c>
      <c r="AD529" t="str">
        <f>_xlfn.XLOOKUP($B529,direcciones!$B:$B,direcciones!F:F,"",0)</f>
        <v/>
      </c>
      <c r="AE529" t="str">
        <f>_xlfn.XLOOKUP($B529,direcciones!$B:$B,direcciones!G:G,"",0)</f>
        <v/>
      </c>
    </row>
    <row r="530" spans="1:31" x14ac:dyDescent="0.25">
      <c r="A530" s="5">
        <f t="shared" si="8"/>
        <v>529</v>
      </c>
      <c r="B530" s="5">
        <v>3192525196</v>
      </c>
      <c r="C530" s="6">
        <v>43141733</v>
      </c>
      <c r="D530" s="5" t="s">
        <v>1301</v>
      </c>
      <c r="E530" s="6">
        <v>1096966</v>
      </c>
      <c r="F530" s="5" t="s">
        <v>1302</v>
      </c>
      <c r="G530" s="6">
        <v>2</v>
      </c>
      <c r="H530" s="5" t="s">
        <v>27</v>
      </c>
      <c r="I530" s="5" t="s">
        <v>1303</v>
      </c>
      <c r="J530" s="7">
        <v>664650</v>
      </c>
      <c r="K530" s="7">
        <v>9898350</v>
      </c>
      <c r="L530" s="7">
        <v>10</v>
      </c>
      <c r="M530" s="7">
        <v>308</v>
      </c>
      <c r="N530" s="8">
        <v>193106.99</v>
      </c>
      <c r="O530" s="9">
        <v>0</v>
      </c>
      <c r="P530" s="10">
        <v>44925</v>
      </c>
      <c r="Q530" s="5" t="s">
        <v>29</v>
      </c>
      <c r="R530" s="7">
        <v>9</v>
      </c>
      <c r="S530" s="11" t="s">
        <v>39</v>
      </c>
      <c r="T530" s="7" t="s">
        <v>31</v>
      </c>
      <c r="U530" s="12">
        <v>59617.1</v>
      </c>
      <c r="V530" s="7">
        <v>0</v>
      </c>
      <c r="W530" s="12" t="s">
        <v>60</v>
      </c>
      <c r="X530" s="13" t="s">
        <v>33</v>
      </c>
      <c r="Y530" s="5" t="s">
        <v>34</v>
      </c>
      <c r="Z530" s="5" t="s">
        <v>1191</v>
      </c>
      <c r="AA530" t="str">
        <f>_xlfn.XLOOKUP(B530,direcciones!B:B,direcciones!C:C,"",0)</f>
        <v/>
      </c>
      <c r="AB530" t="str">
        <f>_xlfn.XLOOKUP(B530,direcciones!B:B,direcciones!D:D,"",0)</f>
        <v/>
      </c>
      <c r="AC530" t="str">
        <f>_xlfn.XLOOKUP($B530,direcciones!$B:$B,direcciones!E:E,"",0)</f>
        <v/>
      </c>
      <c r="AD530" t="str">
        <f>_xlfn.XLOOKUP($B530,direcciones!$B:$B,direcciones!F:F,"",0)</f>
        <v/>
      </c>
      <c r="AE530" t="str">
        <f>_xlfn.XLOOKUP($B530,direcciones!$B:$B,direcciones!G:G,"",0)</f>
        <v/>
      </c>
    </row>
    <row r="531" spans="1:31" x14ac:dyDescent="0.25">
      <c r="A531" s="5">
        <f t="shared" si="8"/>
        <v>530</v>
      </c>
      <c r="B531" s="5">
        <v>3123712363</v>
      </c>
      <c r="C531" s="6">
        <v>52726270</v>
      </c>
      <c r="D531" s="5" t="s">
        <v>1304</v>
      </c>
      <c r="E531" s="6">
        <v>935544</v>
      </c>
      <c r="F531" s="5" t="s">
        <v>1305</v>
      </c>
      <c r="G531" s="6">
        <v>1</v>
      </c>
      <c r="H531" s="5" t="s">
        <v>27</v>
      </c>
      <c r="I531" s="5" t="s">
        <v>1306</v>
      </c>
      <c r="J531" s="7">
        <v>10033000</v>
      </c>
      <c r="K531" s="7">
        <v>10033000</v>
      </c>
      <c r="L531" s="7">
        <v>19</v>
      </c>
      <c r="M531" s="7">
        <v>581</v>
      </c>
      <c r="N531" s="8">
        <v>196672.89</v>
      </c>
      <c r="O531" s="9">
        <v>2.6063988836838433E-3</v>
      </c>
      <c r="P531" s="10">
        <v>44712</v>
      </c>
      <c r="Q531" s="5" t="s">
        <v>152</v>
      </c>
      <c r="R531" s="7">
        <v>16</v>
      </c>
      <c r="S531" s="11" t="s">
        <v>30</v>
      </c>
      <c r="T531" s="7" t="s">
        <v>31</v>
      </c>
      <c r="U531" s="12">
        <v>72197.3</v>
      </c>
      <c r="V531" s="7">
        <v>26150</v>
      </c>
      <c r="W531" s="12" t="s">
        <v>40</v>
      </c>
      <c r="X531" s="13" t="s">
        <v>33</v>
      </c>
      <c r="Y531" s="5" t="s">
        <v>34</v>
      </c>
      <c r="Z531" s="5" t="s">
        <v>1191</v>
      </c>
      <c r="AA531" t="str">
        <f>_xlfn.XLOOKUP(B531,direcciones!B:B,direcciones!C:C,"",0)</f>
        <v/>
      </c>
      <c r="AB531" t="str">
        <f>_xlfn.XLOOKUP(B531,direcciones!B:B,direcciones!D:D,"",0)</f>
        <v/>
      </c>
      <c r="AC531" t="str">
        <f>_xlfn.XLOOKUP($B531,direcciones!$B:$B,direcciones!E:E,"",0)</f>
        <v/>
      </c>
      <c r="AD531" t="str">
        <f>_xlfn.XLOOKUP($B531,direcciones!$B:$B,direcciones!F:F,"",0)</f>
        <v/>
      </c>
      <c r="AE531" t="str">
        <f>_xlfn.XLOOKUP($B531,direcciones!$B:$B,direcciones!G:G,"",0)</f>
        <v/>
      </c>
    </row>
    <row r="532" spans="1:31" x14ac:dyDescent="0.25">
      <c r="A532" s="5">
        <f t="shared" si="8"/>
        <v>531</v>
      </c>
      <c r="B532" s="5">
        <v>3138061662</v>
      </c>
      <c r="C532" s="6">
        <v>1075669288</v>
      </c>
      <c r="D532" s="5" t="s">
        <v>1307</v>
      </c>
      <c r="E532" s="6">
        <v>1187635</v>
      </c>
      <c r="F532" s="5" t="s">
        <v>1308</v>
      </c>
      <c r="G532" s="6">
        <v>2</v>
      </c>
      <c r="H532" s="5" t="s">
        <v>27</v>
      </c>
      <c r="I532" s="5" t="s">
        <v>1309</v>
      </c>
      <c r="J532" s="7">
        <v>9548717</v>
      </c>
      <c r="K532" s="7">
        <v>10062167</v>
      </c>
      <c r="L532" s="7">
        <v>4</v>
      </c>
      <c r="M532" s="7">
        <v>141</v>
      </c>
      <c r="N532" s="8">
        <v>193378.5</v>
      </c>
      <c r="O532" s="9">
        <v>0</v>
      </c>
      <c r="P532" s="10">
        <v>45046</v>
      </c>
      <c r="Q532" s="5" t="s">
        <v>29</v>
      </c>
      <c r="R532" s="7">
        <v>5</v>
      </c>
      <c r="S532" s="11" t="s">
        <v>39</v>
      </c>
      <c r="T532" s="7" t="s">
        <v>31</v>
      </c>
      <c r="U532" s="12">
        <v>72370.850000000006</v>
      </c>
      <c r="V532" s="7">
        <v>0</v>
      </c>
      <c r="W532" s="12" t="s">
        <v>40</v>
      </c>
      <c r="X532" s="13" t="s">
        <v>33</v>
      </c>
      <c r="Y532" s="5" t="s">
        <v>34</v>
      </c>
      <c r="Z532" s="5" t="s">
        <v>1191</v>
      </c>
      <c r="AA532" t="str">
        <f>_xlfn.XLOOKUP(B532,direcciones!B:B,direcciones!C:C,"",0)</f>
        <v/>
      </c>
      <c r="AB532" t="str">
        <f>_xlfn.XLOOKUP(B532,direcciones!B:B,direcciones!D:D,"",0)</f>
        <v/>
      </c>
      <c r="AC532" t="str">
        <f>_xlfn.XLOOKUP($B532,direcciones!$B:$B,direcciones!E:E,"",0)</f>
        <v/>
      </c>
      <c r="AD532" t="str">
        <f>_xlfn.XLOOKUP($B532,direcciones!$B:$B,direcciones!F:F,"",0)</f>
        <v/>
      </c>
      <c r="AE532" t="str">
        <f>_xlfn.XLOOKUP($B532,direcciones!$B:$B,direcciones!G:G,"",0)</f>
        <v/>
      </c>
    </row>
    <row r="533" spans="1:31" x14ac:dyDescent="0.25">
      <c r="A533" s="5">
        <f t="shared" si="8"/>
        <v>532</v>
      </c>
      <c r="B533" s="5">
        <v>3204166875</v>
      </c>
      <c r="C533" s="6">
        <v>1121885259</v>
      </c>
      <c r="D533" s="5" t="s">
        <v>1310</v>
      </c>
      <c r="E533" s="6">
        <v>1197381</v>
      </c>
      <c r="F533" s="5" t="s">
        <v>1311</v>
      </c>
      <c r="G533" s="6">
        <v>5</v>
      </c>
      <c r="H533" s="5" t="s">
        <v>86</v>
      </c>
      <c r="I533" s="5" t="s">
        <v>1312</v>
      </c>
      <c r="J533" s="7">
        <v>6063750</v>
      </c>
      <c r="K533" s="7">
        <v>10067400</v>
      </c>
      <c r="L533" s="7">
        <v>29</v>
      </c>
      <c r="M533" s="7">
        <v>887</v>
      </c>
      <c r="N533" s="8">
        <v>233886.79</v>
      </c>
      <c r="O533" s="9">
        <v>1.1049268192125335E-5</v>
      </c>
      <c r="P533" s="10">
        <v>45046</v>
      </c>
      <c r="Q533" s="5" t="s">
        <v>29</v>
      </c>
      <c r="R533" s="7">
        <v>5</v>
      </c>
      <c r="S533" s="11" t="s">
        <v>39</v>
      </c>
      <c r="T533" s="7" t="s">
        <v>31</v>
      </c>
      <c r="U533" s="12">
        <v>72401.98</v>
      </c>
      <c r="V533" s="7">
        <v>67</v>
      </c>
      <c r="W533" s="12" t="s">
        <v>40</v>
      </c>
      <c r="X533" s="13" t="s">
        <v>33</v>
      </c>
      <c r="Y533" s="5" t="s">
        <v>34</v>
      </c>
      <c r="Z533" s="5" t="s">
        <v>1191</v>
      </c>
      <c r="AA533" t="str">
        <f>_xlfn.XLOOKUP(B533,direcciones!B:B,direcciones!C:C,"",0)</f>
        <v>Villavicencio</v>
      </c>
      <c r="AB533" t="str">
        <f>_xlfn.XLOOKUP(B533,direcciones!B:B,direcciones!D:D,"",0)</f>
        <v>ATLÁNTICO</v>
      </c>
      <c r="AC533">
        <f>_xlfn.XLOOKUP($B533,direcciones!$B:$B,direcciones!E:E,"",0)</f>
        <v>0</v>
      </c>
      <c r="AD533" t="str">
        <f>_xlfn.XLOOKUP($B533,direcciones!$B:$B,direcciones!F:F,"",0)</f>
        <v>ATLÁNTICO</v>
      </c>
      <c r="AE533" t="str">
        <f>_xlfn.XLOOKUP($B533,direcciones!$B:$B,direcciones!G:G,"",0)</f>
        <v>Calle 4a numero 17-0008</v>
      </c>
    </row>
    <row r="534" spans="1:31" x14ac:dyDescent="0.25">
      <c r="A534" s="5">
        <f t="shared" si="8"/>
        <v>533</v>
      </c>
      <c r="B534" s="5">
        <v>3202556180</v>
      </c>
      <c r="C534" s="6">
        <v>79651165</v>
      </c>
      <c r="D534" s="5" t="s">
        <v>1313</v>
      </c>
      <c r="E534" s="6">
        <v>917436</v>
      </c>
      <c r="F534" s="5" t="s">
        <v>1314</v>
      </c>
      <c r="G534" s="6">
        <v>1</v>
      </c>
      <c r="H534" s="5" t="s">
        <v>27</v>
      </c>
      <c r="I534" s="5" t="s">
        <v>1315</v>
      </c>
      <c r="J534" s="7">
        <v>10210200</v>
      </c>
      <c r="K534" s="7">
        <v>10210200</v>
      </c>
      <c r="L534" s="7">
        <v>28</v>
      </c>
      <c r="M534" s="7">
        <v>861</v>
      </c>
      <c r="N534" s="8">
        <v>294688.90000000002</v>
      </c>
      <c r="O534" s="9">
        <v>2.2697988286223582E-2</v>
      </c>
      <c r="P534" s="10">
        <v>44669</v>
      </c>
      <c r="Q534" s="5" t="s">
        <v>152</v>
      </c>
      <c r="R534" s="7">
        <v>17</v>
      </c>
      <c r="S534" s="11" t="s">
        <v>30</v>
      </c>
      <c r="T534" s="7" t="s">
        <v>31</v>
      </c>
      <c r="U534" s="12">
        <v>73251.64</v>
      </c>
      <c r="V534" s="7">
        <v>231751</v>
      </c>
      <c r="W534" s="12" t="s">
        <v>40</v>
      </c>
      <c r="X534" s="13" t="s">
        <v>33</v>
      </c>
      <c r="Y534" s="5" t="s">
        <v>34</v>
      </c>
      <c r="Z534" s="5" t="s">
        <v>1191</v>
      </c>
      <c r="AA534" t="str">
        <f>_xlfn.XLOOKUP(B534,direcciones!B:B,direcciones!C:C,"",0)</f>
        <v/>
      </c>
      <c r="AB534" t="str">
        <f>_xlfn.XLOOKUP(B534,direcciones!B:B,direcciones!D:D,"",0)</f>
        <v/>
      </c>
      <c r="AC534" t="str">
        <f>_xlfn.XLOOKUP($B534,direcciones!$B:$B,direcciones!E:E,"",0)</f>
        <v/>
      </c>
      <c r="AD534" t="str">
        <f>_xlfn.XLOOKUP($B534,direcciones!$B:$B,direcciones!F:F,"",0)</f>
        <v/>
      </c>
      <c r="AE534" t="str">
        <f>_xlfn.XLOOKUP($B534,direcciones!$B:$B,direcciones!G:G,"",0)</f>
        <v/>
      </c>
    </row>
    <row r="535" spans="1:31" x14ac:dyDescent="0.25">
      <c r="A535" s="5">
        <f t="shared" si="8"/>
        <v>534</v>
      </c>
      <c r="B535" s="5">
        <v>3107274238</v>
      </c>
      <c r="C535" s="6">
        <v>94308703</v>
      </c>
      <c r="D535" s="5" t="s">
        <v>1316</v>
      </c>
      <c r="E535" s="6">
        <v>967281</v>
      </c>
      <c r="F535" s="5" t="s">
        <v>1317</v>
      </c>
      <c r="G535" s="6">
        <v>3</v>
      </c>
      <c r="H535" s="5" t="s">
        <v>27</v>
      </c>
      <c r="I535" s="5" t="s">
        <v>1318</v>
      </c>
      <c r="J535" s="7">
        <v>6356700</v>
      </c>
      <c r="K535" s="7">
        <v>10385742</v>
      </c>
      <c r="L535" s="7">
        <v>16</v>
      </c>
      <c r="M535" s="7">
        <v>492</v>
      </c>
      <c r="N535" s="8">
        <v>232987.17</v>
      </c>
      <c r="O535" s="9">
        <v>8.8360312740887563E-3</v>
      </c>
      <c r="P535" s="10">
        <v>44742</v>
      </c>
      <c r="Q535" s="5" t="s">
        <v>29</v>
      </c>
      <c r="R535" s="7">
        <v>15</v>
      </c>
      <c r="S535" s="11" t="s">
        <v>30</v>
      </c>
      <c r="T535" s="7" t="s">
        <v>31</v>
      </c>
      <c r="U535" s="12">
        <v>77975.89</v>
      </c>
      <c r="V535" s="7">
        <v>56168</v>
      </c>
      <c r="W535" s="12" t="s">
        <v>40</v>
      </c>
      <c r="X535" s="13" t="s">
        <v>33</v>
      </c>
      <c r="Y535" s="5" t="s">
        <v>34</v>
      </c>
      <c r="Z535" s="5" t="s">
        <v>1191</v>
      </c>
      <c r="AA535" t="str">
        <f>_xlfn.XLOOKUP(B535,direcciones!B:B,direcciones!C:C,"",0)</f>
        <v/>
      </c>
      <c r="AB535" t="str">
        <f>_xlfn.XLOOKUP(B535,direcciones!B:B,direcciones!D:D,"",0)</f>
        <v/>
      </c>
      <c r="AC535" t="str">
        <f>_xlfn.XLOOKUP($B535,direcciones!$B:$B,direcciones!E:E,"",0)</f>
        <v/>
      </c>
      <c r="AD535" t="str">
        <f>_xlfn.XLOOKUP($B535,direcciones!$B:$B,direcciones!F:F,"",0)</f>
        <v/>
      </c>
      <c r="AE535" t="str">
        <f>_xlfn.XLOOKUP($B535,direcciones!$B:$B,direcciones!G:G,"",0)</f>
        <v/>
      </c>
    </row>
    <row r="536" spans="1:31" x14ac:dyDescent="0.25">
      <c r="A536" s="5">
        <f t="shared" si="8"/>
        <v>535</v>
      </c>
      <c r="B536" s="5">
        <v>3054607450</v>
      </c>
      <c r="C536" s="6">
        <v>18617102</v>
      </c>
      <c r="D536" s="5" t="s">
        <v>1319</v>
      </c>
      <c r="E536" s="6">
        <v>1112463</v>
      </c>
      <c r="F536" s="5" t="s">
        <v>1320</v>
      </c>
      <c r="G536" s="6">
        <v>1</v>
      </c>
      <c r="H536" s="5" t="s">
        <v>27</v>
      </c>
      <c r="I536" s="5" t="s">
        <v>1321</v>
      </c>
      <c r="J536" s="7">
        <v>10529400</v>
      </c>
      <c r="K536" s="7">
        <v>10529400</v>
      </c>
      <c r="L536" s="7">
        <v>8</v>
      </c>
      <c r="M536" s="7">
        <v>248</v>
      </c>
      <c r="N536" s="8">
        <v>359730.1</v>
      </c>
      <c r="O536" s="9">
        <v>0.12349744524854217</v>
      </c>
      <c r="P536" s="10">
        <v>44957</v>
      </c>
      <c r="Q536" s="5" t="s">
        <v>29</v>
      </c>
      <c r="R536" s="7">
        <v>8</v>
      </c>
      <c r="S536" s="11" t="s">
        <v>39</v>
      </c>
      <c r="T536" s="7" t="s">
        <v>31</v>
      </c>
      <c r="U536" s="12">
        <v>62620.89</v>
      </c>
      <c r="V536" s="7">
        <v>1300354</v>
      </c>
      <c r="W536" s="12" t="s">
        <v>40</v>
      </c>
      <c r="X536" s="13" t="s">
        <v>33</v>
      </c>
      <c r="Y536" s="5" t="s">
        <v>34</v>
      </c>
      <c r="Z536" s="5" t="s">
        <v>1191</v>
      </c>
      <c r="AA536" t="str">
        <f>_xlfn.XLOOKUP(B536,direcciones!B:B,direcciones!C:C,"",0)</f>
        <v/>
      </c>
      <c r="AB536" t="str">
        <f>_xlfn.XLOOKUP(B536,direcciones!B:B,direcciones!D:D,"",0)</f>
        <v/>
      </c>
      <c r="AC536" t="str">
        <f>_xlfn.XLOOKUP($B536,direcciones!$B:$B,direcciones!E:E,"",0)</f>
        <v/>
      </c>
      <c r="AD536" t="str">
        <f>_xlfn.XLOOKUP($B536,direcciones!$B:$B,direcciones!F:F,"",0)</f>
        <v/>
      </c>
      <c r="AE536" t="str">
        <f>_xlfn.XLOOKUP($B536,direcciones!$B:$B,direcciones!G:G,"",0)</f>
        <v/>
      </c>
    </row>
    <row r="537" spans="1:31" x14ac:dyDescent="0.25">
      <c r="A537" s="5">
        <f t="shared" si="8"/>
        <v>536</v>
      </c>
      <c r="B537" s="5">
        <v>3223252549</v>
      </c>
      <c r="C537" s="6">
        <v>1115735555</v>
      </c>
      <c r="D537" s="5" t="s">
        <v>1322</v>
      </c>
      <c r="E537" s="6">
        <v>1195067</v>
      </c>
      <c r="F537" s="5" t="s">
        <v>1323</v>
      </c>
      <c r="G537" s="6">
        <v>2</v>
      </c>
      <c r="H537" s="5" t="s">
        <v>27</v>
      </c>
      <c r="I537" s="5" t="s">
        <v>1324</v>
      </c>
      <c r="J537" s="7">
        <v>10356150</v>
      </c>
      <c r="K537" s="7">
        <v>10587150</v>
      </c>
      <c r="L537" s="7">
        <v>6</v>
      </c>
      <c r="M537" s="7">
        <v>188</v>
      </c>
      <c r="N537" s="8">
        <v>207306.17</v>
      </c>
      <c r="O537" s="9">
        <v>9.6560980673319719E-8</v>
      </c>
      <c r="P537" s="10">
        <v>45046</v>
      </c>
      <c r="Q537" s="5" t="s">
        <v>29</v>
      </c>
      <c r="R537" s="7">
        <v>5</v>
      </c>
      <c r="S537" s="11" t="s">
        <v>39</v>
      </c>
      <c r="T537" s="7" t="s">
        <v>31</v>
      </c>
      <c r="U537" s="12">
        <v>75494.490000000005</v>
      </c>
      <c r="V537" s="7">
        <v>1</v>
      </c>
      <c r="W537" s="12" t="s">
        <v>40</v>
      </c>
      <c r="X537" s="13" t="s">
        <v>33</v>
      </c>
      <c r="Y537" s="5" t="s">
        <v>34</v>
      </c>
      <c r="Z537" s="5" t="s">
        <v>1191</v>
      </c>
      <c r="AA537" t="str">
        <f>_xlfn.XLOOKUP(B537,direcciones!B:B,direcciones!C:C,"",0)</f>
        <v>Tame</v>
      </c>
      <c r="AB537" t="str">
        <f>_xlfn.XLOOKUP(B537,direcciones!B:B,direcciones!D:D,"",0)</f>
        <v>ARAUCA</v>
      </c>
      <c r="AC537">
        <f>_xlfn.XLOOKUP($B537,direcciones!$B:$B,direcciones!E:E,"",0)</f>
        <v>0</v>
      </c>
      <c r="AD537" t="str">
        <f>_xlfn.XLOOKUP($B537,direcciones!$B:$B,direcciones!F:F,"",0)</f>
        <v>ARAUCA</v>
      </c>
      <c r="AE537" t="str">
        <f>_xlfn.XLOOKUP($B537,direcciones!$B:$B,direcciones!G:G,"",0)</f>
        <v>Barrio el Triunfo manzana f lote #7</v>
      </c>
    </row>
    <row r="538" spans="1:31" x14ac:dyDescent="0.25">
      <c r="A538" s="5">
        <f t="shared" si="8"/>
        <v>537</v>
      </c>
      <c r="B538" s="5">
        <v>3125228287</v>
      </c>
      <c r="C538" s="6">
        <v>79584076</v>
      </c>
      <c r="D538" s="5" t="s">
        <v>1325</v>
      </c>
      <c r="E538" s="6">
        <v>1094541</v>
      </c>
      <c r="F538" s="5" t="s">
        <v>1326</v>
      </c>
      <c r="G538" s="6">
        <v>1</v>
      </c>
      <c r="H538" s="5" t="s">
        <v>27</v>
      </c>
      <c r="I538" s="5" t="s">
        <v>1327</v>
      </c>
      <c r="J538" s="7">
        <v>10682700</v>
      </c>
      <c r="K538" s="7">
        <v>10682700</v>
      </c>
      <c r="L538" s="7">
        <v>15</v>
      </c>
      <c r="M538" s="7">
        <v>463</v>
      </c>
      <c r="N538" s="8">
        <v>334324.34000000003</v>
      </c>
      <c r="O538" s="9">
        <v>6.0846040794930124E-6</v>
      </c>
      <c r="P538" s="10">
        <v>44924</v>
      </c>
      <c r="Q538" s="5" t="s">
        <v>29</v>
      </c>
      <c r="R538" s="7">
        <v>9</v>
      </c>
      <c r="S538" s="11" t="s">
        <v>30</v>
      </c>
      <c r="T538" s="7" t="s">
        <v>31</v>
      </c>
      <c r="U538" s="12">
        <v>76063.02</v>
      </c>
      <c r="V538" s="7">
        <v>65</v>
      </c>
      <c r="W538" s="12" t="s">
        <v>40</v>
      </c>
      <c r="X538" s="13" t="s">
        <v>33</v>
      </c>
      <c r="Y538" s="5" t="s">
        <v>34</v>
      </c>
      <c r="Z538" s="5" t="s">
        <v>1191</v>
      </c>
      <c r="AA538" t="str">
        <f>_xlfn.XLOOKUP(B538,direcciones!B:B,direcciones!C:C,"",0)</f>
        <v/>
      </c>
      <c r="AB538" t="str">
        <f>_xlfn.XLOOKUP(B538,direcciones!B:B,direcciones!D:D,"",0)</f>
        <v/>
      </c>
      <c r="AC538" t="str">
        <f>_xlfn.XLOOKUP($B538,direcciones!$B:$B,direcciones!E:E,"",0)</f>
        <v/>
      </c>
      <c r="AD538" t="str">
        <f>_xlfn.XLOOKUP($B538,direcciones!$B:$B,direcciones!F:F,"",0)</f>
        <v/>
      </c>
      <c r="AE538" t="str">
        <f>_xlfn.XLOOKUP($B538,direcciones!$B:$B,direcciones!G:G,"",0)</f>
        <v/>
      </c>
    </row>
    <row r="539" spans="1:31" x14ac:dyDescent="0.25">
      <c r="A539" s="5">
        <f t="shared" si="8"/>
        <v>538</v>
      </c>
      <c r="B539" s="5">
        <v>3229749916</v>
      </c>
      <c r="C539" s="6">
        <v>52381449</v>
      </c>
      <c r="D539" s="5" t="s">
        <v>1328</v>
      </c>
      <c r="E539" s="6">
        <v>983515</v>
      </c>
      <c r="F539" s="5" t="s">
        <v>1329</v>
      </c>
      <c r="G539" s="6">
        <v>2</v>
      </c>
      <c r="H539" s="5" t="s">
        <v>27</v>
      </c>
      <c r="I539" s="5" t="s">
        <v>1330</v>
      </c>
      <c r="J539" s="7">
        <v>3408300</v>
      </c>
      <c r="K539" s="7">
        <v>10806900</v>
      </c>
      <c r="L539" s="7">
        <v>15</v>
      </c>
      <c r="M539" s="7">
        <v>461</v>
      </c>
      <c r="N539" s="8">
        <v>305751.28999999998</v>
      </c>
      <c r="O539" s="9">
        <v>0</v>
      </c>
      <c r="P539" s="10">
        <v>44768</v>
      </c>
      <c r="Q539" s="5" t="s">
        <v>29</v>
      </c>
      <c r="R539" s="7">
        <v>14</v>
      </c>
      <c r="S539" s="11" t="s">
        <v>30</v>
      </c>
      <c r="T539" s="7" t="s">
        <v>31</v>
      </c>
      <c r="U539" s="12">
        <v>76802.009999999995</v>
      </c>
      <c r="V539" s="7">
        <v>0</v>
      </c>
      <c r="W539" s="12" t="s">
        <v>40</v>
      </c>
      <c r="X539" s="13" t="s">
        <v>33</v>
      </c>
      <c r="Y539" s="5" t="s">
        <v>34</v>
      </c>
      <c r="Z539" s="5" t="s">
        <v>1191</v>
      </c>
      <c r="AA539" t="str">
        <f>_xlfn.XLOOKUP(B539,direcciones!B:B,direcciones!C:C,"",0)</f>
        <v/>
      </c>
      <c r="AB539" t="str">
        <f>_xlfn.XLOOKUP(B539,direcciones!B:B,direcciones!D:D,"",0)</f>
        <v/>
      </c>
      <c r="AC539" t="str">
        <f>_xlfn.XLOOKUP($B539,direcciones!$B:$B,direcciones!E:E,"",0)</f>
        <v/>
      </c>
      <c r="AD539" t="str">
        <f>_xlfn.XLOOKUP($B539,direcciones!$B:$B,direcciones!F:F,"",0)</f>
        <v/>
      </c>
      <c r="AE539" t="str">
        <f>_xlfn.XLOOKUP($B539,direcciones!$B:$B,direcciones!G:G,"",0)</f>
        <v/>
      </c>
    </row>
    <row r="540" spans="1:31" x14ac:dyDescent="0.25">
      <c r="A540" s="5">
        <f t="shared" si="8"/>
        <v>539</v>
      </c>
      <c r="B540" s="5">
        <v>3015432923</v>
      </c>
      <c r="C540" s="6">
        <v>32936560</v>
      </c>
      <c r="D540" s="5" t="s">
        <v>1331</v>
      </c>
      <c r="E540" s="6">
        <v>1050253</v>
      </c>
      <c r="F540" s="5" t="s">
        <v>1332</v>
      </c>
      <c r="G540" s="6">
        <v>1</v>
      </c>
      <c r="H540" s="5" t="s">
        <v>27</v>
      </c>
      <c r="I540" s="5" t="s">
        <v>1333</v>
      </c>
      <c r="J540" s="7">
        <v>10849650</v>
      </c>
      <c r="K540" s="7">
        <v>10849650</v>
      </c>
      <c r="L540" s="7">
        <v>12</v>
      </c>
      <c r="M540" s="7">
        <v>369</v>
      </c>
      <c r="N540" s="8">
        <v>381653.44</v>
      </c>
      <c r="O540" s="9">
        <v>7.308991534289125E-5</v>
      </c>
      <c r="P540" s="10">
        <v>44863</v>
      </c>
      <c r="Q540" s="5" t="s">
        <v>29</v>
      </c>
      <c r="R540" s="7">
        <v>11</v>
      </c>
      <c r="S540" s="11" t="s">
        <v>30</v>
      </c>
      <c r="T540" s="7" t="s">
        <v>31</v>
      </c>
      <c r="U540" s="12">
        <v>77056.37</v>
      </c>
      <c r="V540" s="7">
        <v>793</v>
      </c>
      <c r="W540" s="12" t="s">
        <v>40</v>
      </c>
      <c r="X540" s="13" t="s">
        <v>33</v>
      </c>
      <c r="Y540" s="5" t="s">
        <v>34</v>
      </c>
      <c r="Z540" s="5" t="s">
        <v>1191</v>
      </c>
      <c r="AA540" t="str">
        <f>_xlfn.XLOOKUP(B540,direcciones!B:B,direcciones!C:C,"",0)</f>
        <v/>
      </c>
      <c r="AB540" t="str">
        <f>_xlfn.XLOOKUP(B540,direcciones!B:B,direcciones!D:D,"",0)</f>
        <v/>
      </c>
      <c r="AC540" t="str">
        <f>_xlfn.XLOOKUP($B540,direcciones!$B:$B,direcciones!E:E,"",0)</f>
        <v/>
      </c>
      <c r="AD540" t="str">
        <f>_xlfn.XLOOKUP($B540,direcciones!$B:$B,direcciones!F:F,"",0)</f>
        <v/>
      </c>
      <c r="AE540" t="str">
        <f>_xlfn.XLOOKUP($B540,direcciones!$B:$B,direcciones!G:G,"",0)</f>
        <v/>
      </c>
    </row>
    <row r="541" spans="1:31" x14ac:dyDescent="0.25">
      <c r="A541" s="5">
        <f t="shared" si="8"/>
        <v>540</v>
      </c>
      <c r="B541" s="5">
        <v>3006478607</v>
      </c>
      <c r="C541" s="6">
        <v>7160935</v>
      </c>
      <c r="D541" s="5" t="s">
        <v>1334</v>
      </c>
      <c r="E541" s="6">
        <v>961830</v>
      </c>
      <c r="F541" s="5" t="s">
        <v>1335</v>
      </c>
      <c r="G541" s="6">
        <v>2</v>
      </c>
      <c r="H541" s="5" t="s">
        <v>27</v>
      </c>
      <c r="I541" s="5" t="s">
        <v>1336</v>
      </c>
      <c r="J541" s="7">
        <v>3304509</v>
      </c>
      <c r="K541" s="7">
        <v>10864813</v>
      </c>
      <c r="L541" s="7">
        <v>10</v>
      </c>
      <c r="M541" s="7">
        <v>322</v>
      </c>
      <c r="N541" s="8">
        <v>257911.79</v>
      </c>
      <c r="O541" s="9">
        <v>2.9071187277746862E-2</v>
      </c>
      <c r="P541" s="10">
        <v>44734</v>
      </c>
      <c r="Q541" s="5" t="s">
        <v>29</v>
      </c>
      <c r="R541" s="7">
        <v>15</v>
      </c>
      <c r="S541" s="11" t="s">
        <v>30</v>
      </c>
      <c r="T541" s="7" t="s">
        <v>31</v>
      </c>
      <c r="U541" s="12">
        <v>80948.38</v>
      </c>
      <c r="V541" s="7">
        <v>96066</v>
      </c>
      <c r="W541" s="12" t="s">
        <v>40</v>
      </c>
      <c r="X541" s="13" t="s">
        <v>33</v>
      </c>
      <c r="Y541" s="5" t="s">
        <v>34</v>
      </c>
      <c r="Z541" s="5" t="s">
        <v>1191</v>
      </c>
      <c r="AA541" t="str">
        <f>_xlfn.XLOOKUP(B541,direcciones!B:B,direcciones!C:C,"",0)</f>
        <v/>
      </c>
      <c r="AB541" t="str">
        <f>_xlfn.XLOOKUP(B541,direcciones!B:B,direcciones!D:D,"",0)</f>
        <v/>
      </c>
      <c r="AC541" t="str">
        <f>_xlfn.XLOOKUP($B541,direcciones!$B:$B,direcciones!E:E,"",0)</f>
        <v/>
      </c>
      <c r="AD541" t="str">
        <f>_xlfn.XLOOKUP($B541,direcciones!$B:$B,direcciones!F:F,"",0)</f>
        <v/>
      </c>
      <c r="AE541" t="str">
        <f>_xlfn.XLOOKUP($B541,direcciones!$B:$B,direcciones!G:G,"",0)</f>
        <v/>
      </c>
    </row>
    <row r="542" spans="1:31" x14ac:dyDescent="0.25">
      <c r="A542" s="5">
        <f t="shared" si="8"/>
        <v>541</v>
      </c>
      <c r="B542" s="5">
        <v>3102234484</v>
      </c>
      <c r="C542" s="6">
        <v>1080364469</v>
      </c>
      <c r="D542" s="5" t="s">
        <v>1337</v>
      </c>
      <c r="E542" s="6">
        <v>879544</v>
      </c>
      <c r="F542" s="5" t="s">
        <v>1338</v>
      </c>
      <c r="G542" s="6">
        <v>1</v>
      </c>
      <c r="H542" s="5" t="s">
        <v>27</v>
      </c>
      <c r="I542" s="5" t="s">
        <v>1339</v>
      </c>
      <c r="J542" s="7">
        <v>10926300</v>
      </c>
      <c r="K542" s="7">
        <v>10926300</v>
      </c>
      <c r="L542" s="7">
        <v>27</v>
      </c>
      <c r="M542" s="7">
        <v>834</v>
      </c>
      <c r="N542" s="8">
        <v>330099.28000000003</v>
      </c>
      <c r="O542" s="9">
        <v>0.10575080310809698</v>
      </c>
      <c r="P542" s="10">
        <v>44610</v>
      </c>
      <c r="Q542" s="5" t="s">
        <v>152</v>
      </c>
      <c r="R542" s="7">
        <v>19</v>
      </c>
      <c r="S542" s="11" t="s">
        <v>30</v>
      </c>
      <c r="T542" s="7" t="s">
        <v>31</v>
      </c>
      <c r="U542" s="12">
        <v>77512.44</v>
      </c>
      <c r="V542" s="7">
        <v>1155465</v>
      </c>
      <c r="W542" s="12" t="s">
        <v>40</v>
      </c>
      <c r="X542" s="13" t="s">
        <v>33</v>
      </c>
      <c r="Y542" s="5" t="s">
        <v>34</v>
      </c>
      <c r="Z542" s="5" t="s">
        <v>1191</v>
      </c>
      <c r="AA542" t="str">
        <f>_xlfn.XLOOKUP(B542,direcciones!B:B,direcciones!C:C,"",0)</f>
        <v/>
      </c>
      <c r="AB542" t="str">
        <f>_xlfn.XLOOKUP(B542,direcciones!B:B,direcciones!D:D,"",0)</f>
        <v/>
      </c>
      <c r="AC542" t="str">
        <f>_xlfn.XLOOKUP($B542,direcciones!$B:$B,direcciones!E:E,"",0)</f>
        <v/>
      </c>
      <c r="AD542" t="str">
        <f>_xlfn.XLOOKUP($B542,direcciones!$B:$B,direcciones!F:F,"",0)</f>
        <v/>
      </c>
      <c r="AE542" t="str">
        <f>_xlfn.XLOOKUP($B542,direcciones!$B:$B,direcciones!G:G,"",0)</f>
        <v/>
      </c>
    </row>
    <row r="543" spans="1:31" x14ac:dyDescent="0.25">
      <c r="A543" s="5">
        <f t="shared" si="8"/>
        <v>542</v>
      </c>
      <c r="B543" s="5">
        <v>3158094027</v>
      </c>
      <c r="C543" s="6">
        <v>79898986</v>
      </c>
      <c r="D543" s="5" t="s">
        <v>1340</v>
      </c>
      <c r="E543" s="6">
        <v>1220667</v>
      </c>
      <c r="F543" s="5" t="s">
        <v>1341</v>
      </c>
      <c r="G543" s="6">
        <v>2</v>
      </c>
      <c r="H543" s="5" t="s">
        <v>27</v>
      </c>
      <c r="I543" s="5" t="s">
        <v>1342</v>
      </c>
      <c r="J543" s="7">
        <v>4566222</v>
      </c>
      <c r="K543" s="7">
        <v>10954222</v>
      </c>
      <c r="L543" s="7">
        <v>4</v>
      </c>
      <c r="M543" s="7">
        <v>145</v>
      </c>
      <c r="N543" s="8">
        <v>374795.78</v>
      </c>
      <c r="O543" s="9">
        <v>0.11770277485413543</v>
      </c>
      <c r="P543" s="10">
        <v>45069</v>
      </c>
      <c r="Q543" s="5" t="s">
        <v>29</v>
      </c>
      <c r="R543" s="7">
        <v>4</v>
      </c>
      <c r="S543" s="11" t="s">
        <v>39</v>
      </c>
      <c r="T543" s="7" t="s">
        <v>31</v>
      </c>
      <c r="U543" s="12">
        <v>77678.570000000007</v>
      </c>
      <c r="V543" s="7">
        <v>537457</v>
      </c>
      <c r="W543" s="12" t="s">
        <v>40</v>
      </c>
      <c r="X543" s="13" t="s">
        <v>33</v>
      </c>
      <c r="Y543" s="5" t="s">
        <v>34</v>
      </c>
      <c r="Z543" s="5" t="s">
        <v>1191</v>
      </c>
      <c r="AA543" t="str">
        <f>_xlfn.XLOOKUP(B543,direcciones!B:B,direcciones!C:C,"",0)</f>
        <v>Bogotá</v>
      </c>
      <c r="AB543" t="str">
        <f>_xlfn.XLOOKUP(B543,direcciones!B:B,direcciones!D:D,"",0)</f>
        <v>CUNDINAMARCA</v>
      </c>
      <c r="AC543">
        <f>_xlfn.XLOOKUP($B543,direcciones!$B:$B,direcciones!E:E,"",0)</f>
        <v>0</v>
      </c>
      <c r="AD543" t="str">
        <f>_xlfn.XLOOKUP($B543,direcciones!$B:$B,direcciones!F:F,"",0)</f>
        <v>CUNDINAMARCA</v>
      </c>
      <c r="AE543" t="str">
        <f>_xlfn.XLOOKUP($B543,direcciones!$B:$B,direcciones!G:G,"",0)</f>
        <v>Calle 76 a sur #01B - 03 este</v>
      </c>
    </row>
    <row r="544" spans="1:31" x14ac:dyDescent="0.25">
      <c r="A544" s="5">
        <f t="shared" si="8"/>
        <v>543</v>
      </c>
      <c r="B544" s="5">
        <v>3007469407</v>
      </c>
      <c r="C544" s="6">
        <v>93406581</v>
      </c>
      <c r="D544" s="5" t="s">
        <v>1343</v>
      </c>
      <c r="E544" s="6">
        <v>1192356</v>
      </c>
      <c r="F544" s="5" t="s">
        <v>1344</v>
      </c>
      <c r="G544" s="6">
        <v>2</v>
      </c>
      <c r="H544" s="5" t="s">
        <v>459</v>
      </c>
      <c r="I544" s="5" t="s">
        <v>1345</v>
      </c>
      <c r="J544" s="7">
        <v>7158900</v>
      </c>
      <c r="K544" s="7">
        <v>10964100</v>
      </c>
      <c r="L544" s="7">
        <v>24</v>
      </c>
      <c r="M544" s="7">
        <v>734</v>
      </c>
      <c r="N544" s="8">
        <v>299940.13</v>
      </c>
      <c r="O544" s="9">
        <v>0</v>
      </c>
      <c r="P544" s="10">
        <v>45057</v>
      </c>
      <c r="Q544" s="5" t="s">
        <v>29</v>
      </c>
      <c r="R544" s="7">
        <v>4</v>
      </c>
      <c r="S544" s="11" t="s">
        <v>39</v>
      </c>
      <c r="T544" s="7" t="s">
        <v>31</v>
      </c>
      <c r="U544" s="12">
        <v>77737.350000000006</v>
      </c>
      <c r="V544" s="7">
        <v>0</v>
      </c>
      <c r="W544" s="12" t="s">
        <v>40</v>
      </c>
      <c r="X544" s="13" t="s">
        <v>33</v>
      </c>
      <c r="Y544" s="5" t="s">
        <v>34</v>
      </c>
      <c r="Z544" s="5" t="s">
        <v>1191</v>
      </c>
      <c r="AA544" t="str">
        <f>_xlfn.XLOOKUP(B544,direcciones!B:B,direcciones!C:C,"",0)</f>
        <v>Barranquilla</v>
      </c>
      <c r="AB544" t="str">
        <f>_xlfn.XLOOKUP(B544,direcciones!B:B,direcciones!D:D,"",0)</f>
        <v>ATLÁNTICO</v>
      </c>
      <c r="AC544">
        <f>_xlfn.XLOOKUP($B544,direcciones!$B:$B,direcciones!E:E,"",0)</f>
        <v>0</v>
      </c>
      <c r="AD544" t="str">
        <f>_xlfn.XLOOKUP($B544,direcciones!$B:$B,direcciones!F:F,"",0)</f>
        <v>ATLÁNTICO</v>
      </c>
      <c r="AE544" t="str">
        <f>_xlfn.XLOOKUP($B544,direcciones!$B:$B,direcciones!G:G,"",0)</f>
        <v>Calle 42 # 3A-54</v>
      </c>
    </row>
    <row r="545" spans="1:31" x14ac:dyDescent="0.25">
      <c r="A545" s="5">
        <f t="shared" si="8"/>
        <v>544</v>
      </c>
      <c r="B545" s="5">
        <v>3137433933</v>
      </c>
      <c r="C545" s="6">
        <v>9099705</v>
      </c>
      <c r="D545" s="5" t="s">
        <v>1346</v>
      </c>
      <c r="E545" s="6">
        <v>915156</v>
      </c>
      <c r="F545" s="5" t="s">
        <v>1347</v>
      </c>
      <c r="G545" s="6">
        <v>1</v>
      </c>
      <c r="H545" s="5" t="s">
        <v>27</v>
      </c>
      <c r="I545" s="5" t="s">
        <v>1348</v>
      </c>
      <c r="J545" s="7">
        <v>10990100</v>
      </c>
      <c r="K545" s="7">
        <v>10990100</v>
      </c>
      <c r="L545" s="7">
        <v>15</v>
      </c>
      <c r="M545" s="7">
        <v>461</v>
      </c>
      <c r="N545" s="8">
        <v>328073.09999999998</v>
      </c>
      <c r="O545" s="9">
        <v>6.9104011792431369E-3</v>
      </c>
      <c r="P545" s="10">
        <v>44666</v>
      </c>
      <c r="Q545" s="5" t="s">
        <v>152</v>
      </c>
      <c r="R545" s="7">
        <v>17</v>
      </c>
      <c r="S545" s="11" t="s">
        <v>30</v>
      </c>
      <c r="T545" s="7" t="s">
        <v>31</v>
      </c>
      <c r="U545" s="12">
        <v>77892.05</v>
      </c>
      <c r="V545" s="7">
        <v>75946</v>
      </c>
      <c r="W545" s="12" t="s">
        <v>40</v>
      </c>
      <c r="X545" s="13" t="s">
        <v>33</v>
      </c>
      <c r="Y545" s="5" t="s">
        <v>34</v>
      </c>
      <c r="Z545" s="5" t="s">
        <v>1191</v>
      </c>
      <c r="AA545" t="str">
        <f>_xlfn.XLOOKUP(B545,direcciones!B:B,direcciones!C:C,"",0)</f>
        <v/>
      </c>
      <c r="AB545" t="str">
        <f>_xlfn.XLOOKUP(B545,direcciones!B:B,direcciones!D:D,"",0)</f>
        <v/>
      </c>
      <c r="AC545" t="str">
        <f>_xlfn.XLOOKUP($B545,direcciones!$B:$B,direcciones!E:E,"",0)</f>
        <v/>
      </c>
      <c r="AD545" t="str">
        <f>_xlfn.XLOOKUP($B545,direcciones!$B:$B,direcciones!F:F,"",0)</f>
        <v/>
      </c>
      <c r="AE545" t="str">
        <f>_xlfn.XLOOKUP($B545,direcciones!$B:$B,direcciones!G:G,"",0)</f>
        <v/>
      </c>
    </row>
    <row r="546" spans="1:31" x14ac:dyDescent="0.25">
      <c r="A546" s="5">
        <f t="shared" si="8"/>
        <v>545</v>
      </c>
      <c r="B546" s="5">
        <v>3229174642</v>
      </c>
      <c r="C546" s="6">
        <v>1101755493</v>
      </c>
      <c r="D546" s="5" t="s">
        <v>1349</v>
      </c>
      <c r="E546" s="6">
        <v>1192925</v>
      </c>
      <c r="F546" s="5" t="s">
        <v>1350</v>
      </c>
      <c r="G546" s="6">
        <v>3</v>
      </c>
      <c r="H546" s="5" t="s">
        <v>27</v>
      </c>
      <c r="I546" s="5" t="s">
        <v>1351</v>
      </c>
      <c r="J546" s="7">
        <v>4819500</v>
      </c>
      <c r="K546" s="7">
        <v>11014500</v>
      </c>
      <c r="L546" s="7">
        <v>6</v>
      </c>
      <c r="M546" s="7">
        <v>188</v>
      </c>
      <c r="N546" s="8">
        <v>208698.92</v>
      </c>
      <c r="O546" s="9">
        <v>2.1839609918041292E-2</v>
      </c>
      <c r="P546" s="10">
        <v>45046</v>
      </c>
      <c r="Q546" s="5" t="s">
        <v>29</v>
      </c>
      <c r="R546" s="7">
        <v>5</v>
      </c>
      <c r="S546" s="11" t="s">
        <v>39</v>
      </c>
      <c r="T546" s="7" t="s">
        <v>31</v>
      </c>
      <c r="U546" s="12">
        <v>78037.23</v>
      </c>
      <c r="V546" s="7">
        <v>105256</v>
      </c>
      <c r="W546" s="12" t="s">
        <v>40</v>
      </c>
      <c r="X546" s="13" t="s">
        <v>33</v>
      </c>
      <c r="Y546" s="5" t="s">
        <v>34</v>
      </c>
      <c r="Z546" s="5" t="s">
        <v>1191</v>
      </c>
      <c r="AA546" t="str">
        <f>_xlfn.XLOOKUP(B546,direcciones!B:B,direcciones!C:C,"",0)</f>
        <v>Bogotá</v>
      </c>
      <c r="AB546" t="str">
        <f>_xlfn.XLOOKUP(B546,direcciones!B:B,direcciones!D:D,"",0)</f>
        <v>CUNDINAMARCA</v>
      </c>
      <c r="AC546">
        <f>_xlfn.XLOOKUP($B546,direcciones!$B:$B,direcciones!E:E,"",0)</f>
        <v>0</v>
      </c>
      <c r="AD546" t="str">
        <f>_xlfn.XLOOKUP($B546,direcciones!$B:$B,direcciones!F:F,"",0)</f>
        <v>CUNDINAMARCA</v>
      </c>
      <c r="AE546" t="str">
        <f>_xlfn.XLOOKUP($B546,direcciones!$B:$B,direcciones!G:G,"",0)</f>
        <v>Carrera 80f 40h 10 sur</v>
      </c>
    </row>
    <row r="547" spans="1:31" x14ac:dyDescent="0.25">
      <c r="A547" s="5">
        <f t="shared" si="8"/>
        <v>546</v>
      </c>
      <c r="B547" s="5">
        <v>3108359163</v>
      </c>
      <c r="C547" s="6">
        <v>16730704</v>
      </c>
      <c r="D547" s="5" t="s">
        <v>1352</v>
      </c>
      <c r="E547" s="6">
        <v>1161348</v>
      </c>
      <c r="F547" s="5" t="s">
        <v>1353</v>
      </c>
      <c r="G547" s="6">
        <v>2</v>
      </c>
      <c r="H547" s="5" t="s">
        <v>27</v>
      </c>
      <c r="I547" s="5" t="s">
        <v>1354</v>
      </c>
      <c r="J547" s="7">
        <v>10924100</v>
      </c>
      <c r="K547" s="7">
        <v>11092400</v>
      </c>
      <c r="L547" s="7">
        <v>10</v>
      </c>
      <c r="M547" s="7">
        <v>308</v>
      </c>
      <c r="N547" s="8">
        <v>210018.4</v>
      </c>
      <c r="O547" s="9">
        <v>9.7730705504343613E-3</v>
      </c>
      <c r="P547" s="10">
        <v>45006</v>
      </c>
      <c r="Q547" s="5" t="s">
        <v>29</v>
      </c>
      <c r="R547" s="7">
        <v>6</v>
      </c>
      <c r="S547" s="11" t="s">
        <v>39</v>
      </c>
      <c r="T547" s="7" t="s">
        <v>31</v>
      </c>
      <c r="U547" s="12">
        <v>78500.73</v>
      </c>
      <c r="V547" s="7">
        <v>106762</v>
      </c>
      <c r="W547" s="12" t="s">
        <v>40</v>
      </c>
      <c r="X547" s="13" t="s">
        <v>33</v>
      </c>
      <c r="Y547" s="5" t="s">
        <v>34</v>
      </c>
      <c r="Z547" s="5" t="s">
        <v>1191</v>
      </c>
      <c r="AA547" t="str">
        <f>_xlfn.XLOOKUP(B547,direcciones!B:B,direcciones!C:C,"",0)</f>
        <v/>
      </c>
      <c r="AB547" t="str">
        <f>_xlfn.XLOOKUP(B547,direcciones!B:B,direcciones!D:D,"",0)</f>
        <v/>
      </c>
      <c r="AC547" t="str">
        <f>_xlfn.XLOOKUP($B547,direcciones!$B:$B,direcciones!E:E,"",0)</f>
        <v/>
      </c>
      <c r="AD547" t="str">
        <f>_xlfn.XLOOKUP($B547,direcciones!$B:$B,direcciones!F:F,"",0)</f>
        <v/>
      </c>
      <c r="AE547" t="str">
        <f>_xlfn.XLOOKUP($B547,direcciones!$B:$B,direcciones!G:G,"",0)</f>
        <v/>
      </c>
    </row>
    <row r="548" spans="1:31" x14ac:dyDescent="0.25">
      <c r="A548" s="5">
        <f t="shared" si="8"/>
        <v>547</v>
      </c>
      <c r="B548" s="5">
        <v>3003202674</v>
      </c>
      <c r="C548" s="6">
        <v>1037669487</v>
      </c>
      <c r="D548" s="5" t="s">
        <v>1355</v>
      </c>
      <c r="E548" s="6">
        <v>1147647</v>
      </c>
      <c r="F548" s="5" t="s">
        <v>1356</v>
      </c>
      <c r="G548" s="6">
        <v>4</v>
      </c>
      <c r="H548" s="5" t="s">
        <v>27</v>
      </c>
      <c r="I548" s="5" t="s">
        <v>1357</v>
      </c>
      <c r="J548" s="7">
        <v>4482032</v>
      </c>
      <c r="K548" s="7">
        <v>11190022</v>
      </c>
      <c r="L548" s="7">
        <v>6</v>
      </c>
      <c r="M548" s="7">
        <v>189</v>
      </c>
      <c r="N548" s="8">
        <v>232141.71</v>
      </c>
      <c r="O548" s="9">
        <v>1.889990968382198E-3</v>
      </c>
      <c r="P548" s="10">
        <v>44991</v>
      </c>
      <c r="Q548" s="5" t="s">
        <v>29</v>
      </c>
      <c r="R548" s="7">
        <v>6</v>
      </c>
      <c r="S548" s="11" t="s">
        <v>30</v>
      </c>
      <c r="T548" s="7" t="s">
        <v>31</v>
      </c>
      <c r="U548" s="12">
        <v>79081.58</v>
      </c>
      <c r="V548" s="7">
        <v>8471</v>
      </c>
      <c r="W548" s="12" t="s">
        <v>40</v>
      </c>
      <c r="X548" s="13" t="s">
        <v>33</v>
      </c>
      <c r="Y548" s="5" t="s">
        <v>34</v>
      </c>
      <c r="Z548" s="5" t="s">
        <v>1191</v>
      </c>
      <c r="AA548" t="str">
        <f>_xlfn.XLOOKUP(B548,direcciones!B:B,direcciones!C:C,"",0)</f>
        <v/>
      </c>
      <c r="AB548" t="str">
        <f>_xlfn.XLOOKUP(B548,direcciones!B:B,direcciones!D:D,"",0)</f>
        <v/>
      </c>
      <c r="AC548" t="str">
        <f>_xlfn.XLOOKUP($B548,direcciones!$B:$B,direcciones!E:E,"",0)</f>
        <v/>
      </c>
      <c r="AD548" t="str">
        <f>_xlfn.XLOOKUP($B548,direcciones!$B:$B,direcciones!F:F,"",0)</f>
        <v/>
      </c>
      <c r="AE548" t="str">
        <f>_xlfn.XLOOKUP($B548,direcciones!$B:$B,direcciones!G:G,"",0)</f>
        <v/>
      </c>
    </row>
    <row r="549" spans="1:31" x14ac:dyDescent="0.25">
      <c r="A549" s="5">
        <f t="shared" si="8"/>
        <v>548</v>
      </c>
      <c r="B549" s="5">
        <v>3146781877</v>
      </c>
      <c r="C549" s="6">
        <v>1036948165</v>
      </c>
      <c r="D549" s="5" t="s">
        <v>1358</v>
      </c>
      <c r="E549" s="6">
        <v>1190873</v>
      </c>
      <c r="F549" s="5" t="s">
        <v>1359</v>
      </c>
      <c r="G549" s="6">
        <v>2</v>
      </c>
      <c r="H549" s="5" t="s">
        <v>27</v>
      </c>
      <c r="I549" s="5" t="s">
        <v>1360</v>
      </c>
      <c r="J549" s="7">
        <v>5680500</v>
      </c>
      <c r="K549" s="7">
        <v>11235000</v>
      </c>
      <c r="L549" s="7">
        <v>6</v>
      </c>
      <c r="M549" s="7">
        <v>188</v>
      </c>
      <c r="N549" s="8">
        <v>259804.52</v>
      </c>
      <c r="O549" s="9">
        <v>7.9342311416248576E-2</v>
      </c>
      <c r="P549" s="10">
        <v>45046</v>
      </c>
      <c r="Q549" s="5" t="s">
        <v>29</v>
      </c>
      <c r="R549" s="7">
        <v>5</v>
      </c>
      <c r="S549" s="11" t="s">
        <v>39</v>
      </c>
      <c r="T549" s="7" t="s">
        <v>31</v>
      </c>
      <c r="U549" s="12">
        <v>82205.2</v>
      </c>
      <c r="V549" s="7">
        <v>450704</v>
      </c>
      <c r="W549" s="12" t="s">
        <v>40</v>
      </c>
      <c r="X549" s="13" t="s">
        <v>33</v>
      </c>
      <c r="Y549" s="5" t="s">
        <v>34</v>
      </c>
      <c r="Z549" s="5" t="s">
        <v>1191</v>
      </c>
      <c r="AA549" t="str">
        <f>_xlfn.XLOOKUP(B549,direcciones!B:B,direcciones!C:C,"",0)</f>
        <v>Rionegro</v>
      </c>
      <c r="AB549" t="str">
        <f>_xlfn.XLOOKUP(B549,direcciones!B:B,direcciones!D:D,"",0)</f>
        <v>ANTIOQUIA</v>
      </c>
      <c r="AC549">
        <f>_xlfn.XLOOKUP($B549,direcciones!$B:$B,direcciones!E:E,"",0)</f>
        <v>0</v>
      </c>
      <c r="AD549" t="str">
        <f>_xlfn.XLOOKUP($B549,direcciones!$B:$B,direcciones!F:F,"",0)</f>
        <v>ANTIOQUIA</v>
      </c>
      <c r="AE549" t="str">
        <f>_xlfn.XLOOKUP($B549,direcciones!$B:$B,direcciones!G:G,"",0)</f>
        <v>vereda arcamil finca 267</v>
      </c>
    </row>
    <row r="550" spans="1:31" x14ac:dyDescent="0.25">
      <c r="A550" s="5">
        <f t="shared" si="8"/>
        <v>549</v>
      </c>
      <c r="B550" s="5">
        <v>3216892783</v>
      </c>
      <c r="C550" s="6">
        <v>71370073</v>
      </c>
      <c r="D550" s="5" t="s">
        <v>1361</v>
      </c>
      <c r="E550" s="6">
        <v>1201269</v>
      </c>
      <c r="F550" s="5" t="s">
        <v>1362</v>
      </c>
      <c r="G550" s="6">
        <v>1</v>
      </c>
      <c r="H550" s="5" t="s">
        <v>27</v>
      </c>
      <c r="I550" s="5" t="s">
        <v>1363</v>
      </c>
      <c r="J550" s="7">
        <v>11399850</v>
      </c>
      <c r="K550" s="7">
        <v>11399850</v>
      </c>
      <c r="L550" s="7">
        <v>11</v>
      </c>
      <c r="M550" s="7">
        <v>339</v>
      </c>
      <c r="N550" s="8">
        <v>340150.66</v>
      </c>
      <c r="O550" s="9">
        <v>3.1661118348048439E-2</v>
      </c>
      <c r="P550" s="10">
        <v>45046</v>
      </c>
      <c r="Q550" s="5" t="s">
        <v>29</v>
      </c>
      <c r="R550" s="7">
        <v>5</v>
      </c>
      <c r="S550" s="11" t="s">
        <v>39</v>
      </c>
      <c r="T550" s="7" t="s">
        <v>31</v>
      </c>
      <c r="U550" s="12">
        <v>80330.06</v>
      </c>
      <c r="V550" s="7">
        <v>360932</v>
      </c>
      <c r="W550" s="12" t="s">
        <v>40</v>
      </c>
      <c r="X550" s="13" t="s">
        <v>33</v>
      </c>
      <c r="Y550" s="5" t="s">
        <v>34</v>
      </c>
      <c r="Z550" s="5" t="s">
        <v>1191</v>
      </c>
      <c r="AA550" t="str">
        <f>_xlfn.XLOOKUP(B550,direcciones!B:B,direcciones!C:C,"",0)</f>
        <v/>
      </c>
      <c r="AB550" t="str">
        <f>_xlfn.XLOOKUP(B550,direcciones!B:B,direcciones!D:D,"",0)</f>
        <v/>
      </c>
      <c r="AC550" t="str">
        <f>_xlfn.XLOOKUP($B550,direcciones!$B:$B,direcciones!E:E,"",0)</f>
        <v/>
      </c>
      <c r="AD550" t="str">
        <f>_xlfn.XLOOKUP($B550,direcciones!$B:$B,direcciones!F:F,"",0)</f>
        <v/>
      </c>
      <c r="AE550" t="str">
        <f>_xlfn.XLOOKUP($B550,direcciones!$B:$B,direcciones!G:G,"",0)</f>
        <v/>
      </c>
    </row>
    <row r="551" spans="1:31" x14ac:dyDescent="0.25">
      <c r="A551" s="5">
        <f t="shared" si="8"/>
        <v>550</v>
      </c>
      <c r="B551" s="5">
        <v>3156504907</v>
      </c>
      <c r="C551" s="6">
        <v>1075260855</v>
      </c>
      <c r="D551" s="5" t="s">
        <v>1364</v>
      </c>
      <c r="E551" s="6">
        <v>1228227</v>
      </c>
      <c r="F551" s="5" t="s">
        <v>1365</v>
      </c>
      <c r="G551" s="6">
        <v>3</v>
      </c>
      <c r="H551" s="5" t="s">
        <v>27</v>
      </c>
      <c r="I551" s="5" t="s">
        <v>1366</v>
      </c>
      <c r="J551" s="7">
        <v>4605300</v>
      </c>
      <c r="K551" s="7">
        <v>11656050</v>
      </c>
      <c r="L551" s="7">
        <v>4</v>
      </c>
      <c r="M551" s="7">
        <v>128</v>
      </c>
      <c r="N551" s="8">
        <v>245074.66</v>
      </c>
      <c r="O551" s="9">
        <v>0.16034634008642218</v>
      </c>
      <c r="P551" s="10">
        <v>45077</v>
      </c>
      <c r="Q551" s="5" t="s">
        <v>29</v>
      </c>
      <c r="R551" s="7">
        <v>4</v>
      </c>
      <c r="S551" s="11" t="s">
        <v>39</v>
      </c>
      <c r="T551" s="7" t="s">
        <v>31</v>
      </c>
      <c r="U551" s="12">
        <v>81854.45</v>
      </c>
      <c r="V551" s="7">
        <v>738443</v>
      </c>
      <c r="W551" s="12" t="s">
        <v>40</v>
      </c>
      <c r="X551" s="13" t="s">
        <v>33</v>
      </c>
      <c r="Y551" s="5" t="s">
        <v>34</v>
      </c>
      <c r="Z551" s="5" t="s">
        <v>1191</v>
      </c>
      <c r="AA551" t="str">
        <f>_xlfn.XLOOKUP(B551,direcciones!B:B,direcciones!C:C,"",0)</f>
        <v>Neiva</v>
      </c>
      <c r="AB551" t="str">
        <f>_xlfn.XLOOKUP(B551,direcciones!B:B,direcciones!D:D,"",0)</f>
        <v>HUILA</v>
      </c>
      <c r="AC551">
        <f>_xlfn.XLOOKUP($B551,direcciones!$B:$B,direcciones!E:E,"",0)</f>
        <v>0</v>
      </c>
      <c r="AD551" t="str">
        <f>_xlfn.XLOOKUP($B551,direcciones!$B:$B,direcciones!F:F,"",0)</f>
        <v>HUILA</v>
      </c>
      <c r="AE551" t="str">
        <f>_xlfn.XLOOKUP($B551,direcciones!$B:$B,direcciones!G:G,"",0)</f>
        <v>Cll 56 # 17-03 apto 1003</v>
      </c>
    </row>
    <row r="552" spans="1:31" x14ac:dyDescent="0.25">
      <c r="A552" s="5">
        <f t="shared" si="8"/>
        <v>551</v>
      </c>
      <c r="B552" s="5">
        <v>3004240161</v>
      </c>
      <c r="C552" s="6">
        <v>41902969</v>
      </c>
      <c r="D552" s="5" t="s">
        <v>1367</v>
      </c>
      <c r="E552" s="6">
        <v>1035524</v>
      </c>
      <c r="F552" s="5" t="s">
        <v>1368</v>
      </c>
      <c r="G552" s="6">
        <v>1</v>
      </c>
      <c r="H552" s="5" t="s">
        <v>27</v>
      </c>
      <c r="I552" s="5" t="s">
        <v>1369</v>
      </c>
      <c r="J552" s="7">
        <v>11718235</v>
      </c>
      <c r="K552" s="7">
        <v>11718235</v>
      </c>
      <c r="L552" s="7">
        <v>11</v>
      </c>
      <c r="M552" s="7">
        <v>345</v>
      </c>
      <c r="N552" s="8">
        <v>257876.26</v>
      </c>
      <c r="O552" s="9">
        <v>1.783929064402617E-2</v>
      </c>
      <c r="P552" s="10">
        <v>44839</v>
      </c>
      <c r="Q552" s="5" t="s">
        <v>29</v>
      </c>
      <c r="R552" s="7">
        <v>11</v>
      </c>
      <c r="S552" s="11" t="s">
        <v>30</v>
      </c>
      <c r="T552" s="7" t="s">
        <v>31</v>
      </c>
      <c r="U552" s="12">
        <v>0</v>
      </c>
      <c r="V552" s="7">
        <v>209045</v>
      </c>
      <c r="W552" s="12" t="s">
        <v>40</v>
      </c>
      <c r="X552" s="13" t="s">
        <v>33</v>
      </c>
      <c r="Y552" s="5" t="s">
        <v>34</v>
      </c>
      <c r="Z552" s="5" t="s">
        <v>1191</v>
      </c>
      <c r="AA552" t="str">
        <f>_xlfn.XLOOKUP(B552,direcciones!B:B,direcciones!C:C,"",0)</f>
        <v/>
      </c>
      <c r="AB552" t="str">
        <f>_xlfn.XLOOKUP(B552,direcciones!B:B,direcciones!D:D,"",0)</f>
        <v/>
      </c>
      <c r="AC552" t="str">
        <f>_xlfn.XLOOKUP($B552,direcciones!$B:$B,direcciones!E:E,"",0)</f>
        <v/>
      </c>
      <c r="AD552" t="str">
        <f>_xlfn.XLOOKUP($B552,direcciones!$B:$B,direcciones!F:F,"",0)</f>
        <v/>
      </c>
      <c r="AE552" t="str">
        <f>_xlfn.XLOOKUP($B552,direcciones!$B:$B,direcciones!G:G,"",0)</f>
        <v/>
      </c>
    </row>
    <row r="553" spans="1:31" x14ac:dyDescent="0.25">
      <c r="A553" s="5">
        <f t="shared" si="8"/>
        <v>552</v>
      </c>
      <c r="B553" s="5">
        <v>3015045766</v>
      </c>
      <c r="C553" s="6">
        <v>1040737841</v>
      </c>
      <c r="D553" s="5" t="s">
        <v>1370</v>
      </c>
      <c r="E553" s="6">
        <v>1107764</v>
      </c>
      <c r="F553" s="5" t="s">
        <v>1371</v>
      </c>
      <c r="G553" s="6">
        <v>1</v>
      </c>
      <c r="H553" s="5" t="s">
        <v>27</v>
      </c>
      <c r="I553" s="5" t="s">
        <v>1372</v>
      </c>
      <c r="J553" s="7">
        <v>11799900</v>
      </c>
      <c r="K553" s="7">
        <v>11799900</v>
      </c>
      <c r="L553" s="7">
        <v>11</v>
      </c>
      <c r="M553" s="7">
        <v>340</v>
      </c>
      <c r="N553" s="8">
        <v>372614.43</v>
      </c>
      <c r="O553" s="9">
        <v>0</v>
      </c>
      <c r="P553" s="10">
        <v>44943</v>
      </c>
      <c r="Q553" s="5" t="s">
        <v>29</v>
      </c>
      <c r="R553" s="7">
        <v>8</v>
      </c>
      <c r="S553" s="11" t="s">
        <v>39</v>
      </c>
      <c r="T553" s="7" t="s">
        <v>31</v>
      </c>
      <c r="U553" s="12">
        <v>68668.47</v>
      </c>
      <c r="V553" s="7">
        <v>0</v>
      </c>
      <c r="W553" s="12" t="s">
        <v>40</v>
      </c>
      <c r="X553" s="13" t="s">
        <v>33</v>
      </c>
      <c r="Y553" s="5" t="s">
        <v>34</v>
      </c>
      <c r="Z553" s="5" t="s">
        <v>1191</v>
      </c>
      <c r="AA553" t="str">
        <f>_xlfn.XLOOKUP(B553,direcciones!B:B,direcciones!C:C,"",0)</f>
        <v/>
      </c>
      <c r="AB553" t="str">
        <f>_xlfn.XLOOKUP(B553,direcciones!B:B,direcciones!D:D,"",0)</f>
        <v/>
      </c>
      <c r="AC553" t="str">
        <f>_xlfn.XLOOKUP($B553,direcciones!$B:$B,direcciones!E:E,"",0)</f>
        <v/>
      </c>
      <c r="AD553" t="str">
        <f>_xlfn.XLOOKUP($B553,direcciones!$B:$B,direcciones!F:F,"",0)</f>
        <v/>
      </c>
      <c r="AE553" t="str">
        <f>_xlfn.XLOOKUP($B553,direcciones!$B:$B,direcciones!G:G,"",0)</f>
        <v/>
      </c>
    </row>
    <row r="554" spans="1:31" x14ac:dyDescent="0.25">
      <c r="A554" s="5">
        <f t="shared" si="8"/>
        <v>553</v>
      </c>
      <c r="B554" s="5">
        <v>3004560311</v>
      </c>
      <c r="C554" s="6">
        <v>77093042</v>
      </c>
      <c r="D554" s="5" t="s">
        <v>1373</v>
      </c>
      <c r="E554" s="6">
        <v>1201919</v>
      </c>
      <c r="F554" s="5" t="s">
        <v>1374</v>
      </c>
      <c r="G554" s="6">
        <v>2</v>
      </c>
      <c r="H554" s="5" t="s">
        <v>27</v>
      </c>
      <c r="I554" s="5" t="s">
        <v>1375</v>
      </c>
      <c r="J554" s="7">
        <v>1395900</v>
      </c>
      <c r="K554" s="7">
        <v>11922900</v>
      </c>
      <c r="L554" s="7">
        <v>17</v>
      </c>
      <c r="M554" s="7">
        <v>526</v>
      </c>
      <c r="N554" s="8">
        <v>239560.36</v>
      </c>
      <c r="O554" s="9">
        <v>0</v>
      </c>
      <c r="P554" s="10">
        <v>45046</v>
      </c>
      <c r="Q554" s="5" t="s">
        <v>29</v>
      </c>
      <c r="R554" s="7">
        <v>5</v>
      </c>
      <c r="S554" s="11" t="s">
        <v>39</v>
      </c>
      <c r="T554" s="7" t="s">
        <v>31</v>
      </c>
      <c r="U554" s="12">
        <v>83442.210000000006</v>
      </c>
      <c r="V554" s="7">
        <v>0</v>
      </c>
      <c r="W554" s="12" t="s">
        <v>158</v>
      </c>
      <c r="X554" s="13" t="s">
        <v>33</v>
      </c>
      <c r="Y554" s="5" t="s">
        <v>34</v>
      </c>
      <c r="Z554" s="5" t="s">
        <v>1191</v>
      </c>
      <c r="AA554" t="str">
        <f>_xlfn.XLOOKUP(B554,direcciones!B:B,direcciones!C:C,"",0)</f>
        <v/>
      </c>
      <c r="AB554" t="str">
        <f>_xlfn.XLOOKUP(B554,direcciones!B:B,direcciones!D:D,"",0)</f>
        <v/>
      </c>
      <c r="AC554" t="str">
        <f>_xlfn.XLOOKUP($B554,direcciones!$B:$B,direcciones!E:E,"",0)</f>
        <v/>
      </c>
      <c r="AD554" t="str">
        <f>_xlfn.XLOOKUP($B554,direcciones!$B:$B,direcciones!F:F,"",0)</f>
        <v/>
      </c>
      <c r="AE554" t="str">
        <f>_xlfn.XLOOKUP($B554,direcciones!$B:$B,direcciones!G:G,"",0)</f>
        <v/>
      </c>
    </row>
    <row r="555" spans="1:31" x14ac:dyDescent="0.25">
      <c r="A555" s="5">
        <f t="shared" si="8"/>
        <v>554</v>
      </c>
      <c r="B555" s="5">
        <v>3124893181</v>
      </c>
      <c r="C555" s="6">
        <v>1071164881</v>
      </c>
      <c r="D555" s="5" t="s">
        <v>1376</v>
      </c>
      <c r="E555" s="6">
        <v>1137595</v>
      </c>
      <c r="F555" s="5" t="s">
        <v>1377</v>
      </c>
      <c r="G555" s="6">
        <v>1</v>
      </c>
      <c r="H555" s="5" t="s">
        <v>27</v>
      </c>
      <c r="I555" s="5" t="s">
        <v>1378</v>
      </c>
      <c r="J555" s="8">
        <v>11973188.9</v>
      </c>
      <c r="K555" s="7">
        <v>11973188.9</v>
      </c>
      <c r="L555" s="7">
        <v>6</v>
      </c>
      <c r="M555" s="7">
        <v>206</v>
      </c>
      <c r="N555" s="8">
        <v>407615.77</v>
      </c>
      <c r="O555" s="9">
        <v>0</v>
      </c>
      <c r="P555" s="10">
        <v>44978</v>
      </c>
      <c r="Q555" s="5" t="s">
        <v>29</v>
      </c>
      <c r="R555" s="7">
        <v>7</v>
      </c>
      <c r="S555" s="11" t="s">
        <v>39</v>
      </c>
      <c r="T555" s="7" t="s">
        <v>31</v>
      </c>
      <c r="U555" s="12">
        <v>69493.33</v>
      </c>
      <c r="V555" s="7">
        <v>0</v>
      </c>
      <c r="W555" s="12" t="s">
        <v>40</v>
      </c>
      <c r="X555" s="13" t="s">
        <v>33</v>
      </c>
      <c r="Y555" s="5" t="s">
        <v>34</v>
      </c>
      <c r="Z555" s="5" t="s">
        <v>1191</v>
      </c>
      <c r="AA555" t="str">
        <f>_xlfn.XLOOKUP(B555,direcciones!B:B,direcciones!C:C,"",0)</f>
        <v/>
      </c>
      <c r="AB555" t="str">
        <f>_xlfn.XLOOKUP(B555,direcciones!B:B,direcciones!D:D,"",0)</f>
        <v/>
      </c>
      <c r="AC555" t="str">
        <f>_xlfn.XLOOKUP($B555,direcciones!$B:$B,direcciones!E:E,"",0)</f>
        <v/>
      </c>
      <c r="AD555" t="str">
        <f>_xlfn.XLOOKUP($B555,direcciones!$B:$B,direcciones!F:F,"",0)</f>
        <v/>
      </c>
      <c r="AE555" t="str">
        <f>_xlfn.XLOOKUP($B555,direcciones!$B:$B,direcciones!G:G,"",0)</f>
        <v/>
      </c>
    </row>
    <row r="556" spans="1:31" x14ac:dyDescent="0.25">
      <c r="A556" s="5">
        <f t="shared" si="8"/>
        <v>555</v>
      </c>
      <c r="B556" s="5">
        <v>3193577630</v>
      </c>
      <c r="C556" s="6">
        <v>1069735938</v>
      </c>
      <c r="D556" s="5" t="s">
        <v>1379</v>
      </c>
      <c r="E556" s="6">
        <v>1158664</v>
      </c>
      <c r="F556" s="5" t="s">
        <v>1380</v>
      </c>
      <c r="G556" s="6">
        <v>2</v>
      </c>
      <c r="H556" s="5" t="s">
        <v>27</v>
      </c>
      <c r="I556" s="5" t="s">
        <v>1381</v>
      </c>
      <c r="J556" s="7">
        <v>10560000</v>
      </c>
      <c r="K556" s="7">
        <v>12036200</v>
      </c>
      <c r="L556" s="7">
        <v>8</v>
      </c>
      <c r="M556" s="7">
        <v>248</v>
      </c>
      <c r="N556" s="8">
        <v>237684.06</v>
      </c>
      <c r="O556" s="9">
        <v>5.0543276515151517E-2</v>
      </c>
      <c r="P556" s="10">
        <v>45008</v>
      </c>
      <c r="Q556" s="5" t="s">
        <v>29</v>
      </c>
      <c r="R556" s="7">
        <v>6</v>
      </c>
      <c r="S556" s="11" t="s">
        <v>39</v>
      </c>
      <c r="T556" s="7" t="s">
        <v>31</v>
      </c>
      <c r="U556" s="12">
        <v>84116.34</v>
      </c>
      <c r="V556" s="7">
        <v>533737</v>
      </c>
      <c r="W556" s="12" t="s">
        <v>40</v>
      </c>
      <c r="X556" s="13" t="s">
        <v>33</v>
      </c>
      <c r="Y556" s="5" t="s">
        <v>34</v>
      </c>
      <c r="Z556" s="5" t="s">
        <v>1191</v>
      </c>
      <c r="AA556" t="str">
        <f>_xlfn.XLOOKUP(B556,direcciones!B:B,direcciones!C:C,"",0)</f>
        <v/>
      </c>
      <c r="AB556" t="str">
        <f>_xlfn.XLOOKUP(B556,direcciones!B:B,direcciones!D:D,"",0)</f>
        <v/>
      </c>
      <c r="AC556" t="str">
        <f>_xlfn.XLOOKUP($B556,direcciones!$B:$B,direcciones!E:E,"",0)</f>
        <v/>
      </c>
      <c r="AD556" t="str">
        <f>_xlfn.XLOOKUP($B556,direcciones!$B:$B,direcciones!F:F,"",0)</f>
        <v/>
      </c>
      <c r="AE556" t="str">
        <f>_xlfn.XLOOKUP($B556,direcciones!$B:$B,direcciones!G:G,"",0)</f>
        <v/>
      </c>
    </row>
    <row r="557" spans="1:31" x14ac:dyDescent="0.25">
      <c r="A557" s="5">
        <f t="shared" si="8"/>
        <v>556</v>
      </c>
      <c r="B557" s="5">
        <v>3193577630</v>
      </c>
      <c r="C557" s="6">
        <v>1069735938</v>
      </c>
      <c r="D557" s="5" t="s">
        <v>1379</v>
      </c>
      <c r="E557" s="6">
        <v>1158663</v>
      </c>
      <c r="F557" s="5" t="s">
        <v>1380</v>
      </c>
      <c r="G557" s="6">
        <v>2</v>
      </c>
      <c r="H557" s="5" t="s">
        <v>27</v>
      </c>
      <c r="I557" s="5" t="s">
        <v>1382</v>
      </c>
      <c r="J557" s="7">
        <v>1476200</v>
      </c>
      <c r="K557" s="7">
        <v>12036200</v>
      </c>
      <c r="L557" s="7">
        <v>8</v>
      </c>
      <c r="M557" s="7">
        <v>247</v>
      </c>
      <c r="N557" s="8">
        <v>237684.06</v>
      </c>
      <c r="O557" s="9">
        <v>0.36156144153908687</v>
      </c>
      <c r="P557" s="10">
        <v>45008</v>
      </c>
      <c r="Q557" s="5" t="s">
        <v>29</v>
      </c>
      <c r="R557" s="7">
        <v>6</v>
      </c>
      <c r="S557" s="11" t="s">
        <v>39</v>
      </c>
      <c r="T557" s="7" t="s">
        <v>31</v>
      </c>
      <c r="U557" s="12">
        <v>84116.34</v>
      </c>
      <c r="V557" s="7">
        <v>533737</v>
      </c>
      <c r="W557" s="12" t="s">
        <v>60</v>
      </c>
      <c r="X557" s="13" t="s">
        <v>33</v>
      </c>
      <c r="Y557" s="5" t="s">
        <v>34</v>
      </c>
      <c r="Z557" s="5" t="s">
        <v>1191</v>
      </c>
      <c r="AA557" t="str">
        <f>_xlfn.XLOOKUP(B557,direcciones!B:B,direcciones!C:C,"",0)</f>
        <v/>
      </c>
      <c r="AB557" t="str">
        <f>_xlfn.XLOOKUP(B557,direcciones!B:B,direcciones!D:D,"",0)</f>
        <v/>
      </c>
      <c r="AC557" t="str">
        <f>_xlfn.XLOOKUP($B557,direcciones!$B:$B,direcciones!E:E,"",0)</f>
        <v/>
      </c>
      <c r="AD557" t="str">
        <f>_xlfn.XLOOKUP($B557,direcciones!$B:$B,direcciones!F:F,"",0)</f>
        <v/>
      </c>
      <c r="AE557" t="str">
        <f>_xlfn.XLOOKUP($B557,direcciones!$B:$B,direcciones!G:G,"",0)</f>
        <v/>
      </c>
    </row>
    <row r="558" spans="1:31" x14ac:dyDescent="0.25">
      <c r="A558" s="5">
        <f t="shared" si="8"/>
        <v>557</v>
      </c>
      <c r="B558" s="5">
        <v>3144220353</v>
      </c>
      <c r="C558" s="6">
        <v>1088023180</v>
      </c>
      <c r="D558" s="5" t="s">
        <v>1383</v>
      </c>
      <c r="E558" s="6">
        <v>1140051</v>
      </c>
      <c r="F558" s="5" t="s">
        <v>1384</v>
      </c>
      <c r="G558" s="6">
        <v>2</v>
      </c>
      <c r="H558" s="5" t="s">
        <v>27</v>
      </c>
      <c r="I558" s="5" t="s">
        <v>1385</v>
      </c>
      <c r="J558" s="7">
        <v>10986607</v>
      </c>
      <c r="K558" s="7">
        <v>12192460</v>
      </c>
      <c r="L558" s="7">
        <v>7</v>
      </c>
      <c r="M558" s="7">
        <v>216</v>
      </c>
      <c r="N558" s="8">
        <v>292385.98</v>
      </c>
      <c r="O558" s="9">
        <v>6.1698848425178039E-2</v>
      </c>
      <c r="P558" s="10">
        <v>44985</v>
      </c>
      <c r="Q558" s="5" t="s">
        <v>29</v>
      </c>
      <c r="R558" s="7">
        <v>7</v>
      </c>
      <c r="S558" s="11" t="s">
        <v>39</v>
      </c>
      <c r="T558" s="7" t="s">
        <v>31</v>
      </c>
      <c r="U558" s="12">
        <v>70537.06</v>
      </c>
      <c r="V558" s="7">
        <v>677861</v>
      </c>
      <c r="W558" s="12" t="s">
        <v>40</v>
      </c>
      <c r="X558" s="13" t="s">
        <v>33</v>
      </c>
      <c r="Y558" s="5" t="s">
        <v>34</v>
      </c>
      <c r="Z558" s="5" t="s">
        <v>1191</v>
      </c>
      <c r="AA558" t="str">
        <f>_xlfn.XLOOKUP(B558,direcciones!B:B,direcciones!C:C,"",0)</f>
        <v/>
      </c>
      <c r="AB558" t="str">
        <f>_xlfn.XLOOKUP(B558,direcciones!B:B,direcciones!D:D,"",0)</f>
        <v/>
      </c>
      <c r="AC558" t="str">
        <f>_xlfn.XLOOKUP($B558,direcciones!$B:$B,direcciones!E:E,"",0)</f>
        <v/>
      </c>
      <c r="AD558" t="str">
        <f>_xlfn.XLOOKUP($B558,direcciones!$B:$B,direcciones!F:F,"",0)</f>
        <v/>
      </c>
      <c r="AE558" t="str">
        <f>_xlfn.XLOOKUP($B558,direcciones!$B:$B,direcciones!G:G,"",0)</f>
        <v/>
      </c>
    </row>
    <row r="559" spans="1:31" x14ac:dyDescent="0.25">
      <c r="A559" s="5">
        <f t="shared" si="8"/>
        <v>558</v>
      </c>
      <c r="B559" s="5">
        <v>3015707358</v>
      </c>
      <c r="C559" s="6">
        <v>63511481</v>
      </c>
      <c r="D559" s="5" t="s">
        <v>1386</v>
      </c>
      <c r="E559" s="6">
        <v>1082121</v>
      </c>
      <c r="F559" s="5" t="s">
        <v>1387</v>
      </c>
      <c r="G559" s="6">
        <v>1</v>
      </c>
      <c r="H559" s="5" t="s">
        <v>27</v>
      </c>
      <c r="I559" s="5" t="s">
        <v>1388</v>
      </c>
      <c r="J559" s="7">
        <v>12231082</v>
      </c>
      <c r="K559" s="7">
        <v>12231082</v>
      </c>
      <c r="L559" s="7">
        <v>9</v>
      </c>
      <c r="M559" s="7">
        <v>278</v>
      </c>
      <c r="N559" s="8">
        <v>437573.61</v>
      </c>
      <c r="O559" s="9">
        <v>0</v>
      </c>
      <c r="P559" s="10">
        <v>44915</v>
      </c>
      <c r="Q559" s="5" t="s">
        <v>29</v>
      </c>
      <c r="R559" s="7">
        <v>9</v>
      </c>
      <c r="S559" s="11" t="s">
        <v>30</v>
      </c>
      <c r="T559" s="7" t="s">
        <v>31</v>
      </c>
      <c r="U559" s="12">
        <v>85275.89</v>
      </c>
      <c r="V559" s="7">
        <v>0</v>
      </c>
      <c r="W559" s="12" t="s">
        <v>40</v>
      </c>
      <c r="X559" s="13" t="s">
        <v>33</v>
      </c>
      <c r="Y559" s="5" t="s">
        <v>34</v>
      </c>
      <c r="Z559" s="5" t="s">
        <v>1191</v>
      </c>
      <c r="AA559" t="str">
        <f>_xlfn.XLOOKUP(B559,direcciones!B:B,direcciones!C:C,"",0)</f>
        <v/>
      </c>
      <c r="AB559" t="str">
        <f>_xlfn.XLOOKUP(B559,direcciones!B:B,direcciones!D:D,"",0)</f>
        <v/>
      </c>
      <c r="AC559" t="str">
        <f>_xlfn.XLOOKUP($B559,direcciones!$B:$B,direcciones!E:E,"",0)</f>
        <v/>
      </c>
      <c r="AD559" t="str">
        <f>_xlfn.XLOOKUP($B559,direcciones!$B:$B,direcciones!F:F,"",0)</f>
        <v/>
      </c>
      <c r="AE559" t="str">
        <f>_xlfn.XLOOKUP($B559,direcciones!$B:$B,direcciones!G:G,"",0)</f>
        <v/>
      </c>
    </row>
    <row r="560" spans="1:31" x14ac:dyDescent="0.25">
      <c r="A560" s="5">
        <f t="shared" si="8"/>
        <v>559</v>
      </c>
      <c r="B560" s="5">
        <v>3052600472</v>
      </c>
      <c r="C560" s="6">
        <v>1127578457</v>
      </c>
      <c r="D560" s="5" t="s">
        <v>1389</v>
      </c>
      <c r="E560" s="6">
        <v>1181666</v>
      </c>
      <c r="F560" s="5" t="s">
        <v>1390</v>
      </c>
      <c r="G560" s="6">
        <v>2</v>
      </c>
      <c r="H560" s="5" t="s">
        <v>86</v>
      </c>
      <c r="I560" s="5" t="s">
        <v>1391</v>
      </c>
      <c r="J560" s="7">
        <v>11123000</v>
      </c>
      <c r="K560" s="7">
        <v>12448500</v>
      </c>
      <c r="L560" s="7">
        <v>31</v>
      </c>
      <c r="M560" s="7">
        <v>946</v>
      </c>
      <c r="N560" s="8">
        <v>297512.08</v>
      </c>
      <c r="O560" s="9">
        <v>2.6624831430369506E-2</v>
      </c>
      <c r="P560" s="10">
        <v>45035</v>
      </c>
      <c r="Q560" s="5" t="s">
        <v>29</v>
      </c>
      <c r="R560" s="7">
        <v>5</v>
      </c>
      <c r="S560" s="11" t="s">
        <v>39</v>
      </c>
      <c r="T560" s="7" t="s">
        <v>31</v>
      </c>
      <c r="U560" s="12">
        <v>86569.53</v>
      </c>
      <c r="V560" s="7">
        <v>296148</v>
      </c>
      <c r="W560" s="12" t="s">
        <v>40</v>
      </c>
      <c r="X560" s="13" t="s">
        <v>33</v>
      </c>
      <c r="Y560" s="5" t="s">
        <v>34</v>
      </c>
      <c r="Z560" s="5" t="s">
        <v>1191</v>
      </c>
      <c r="AA560" t="str">
        <f>_xlfn.XLOOKUP(B560,direcciones!B:B,direcciones!C:C,"",0)</f>
        <v>Cartagena de Indias</v>
      </c>
      <c r="AB560" t="str">
        <f>_xlfn.XLOOKUP(B560,direcciones!B:B,direcciones!D:D,"",0)</f>
        <v>BOLÍVAR</v>
      </c>
      <c r="AC560">
        <f>_xlfn.XLOOKUP($B560,direcciones!$B:$B,direcciones!E:E,"",0)</f>
        <v>0</v>
      </c>
      <c r="AD560" t="str">
        <f>_xlfn.XLOOKUP($B560,direcciones!$B:$B,direcciones!F:F,"",0)</f>
        <v>BOLÍVAR</v>
      </c>
      <c r="AE560" t="str">
        <f>_xlfn.XLOOKUP($B560,direcciones!$B:$B,direcciones!G:G,"",0)</f>
        <v>diagonal 46 # 45 93</v>
      </c>
    </row>
    <row r="561" spans="1:31" x14ac:dyDescent="0.25">
      <c r="A561" s="5">
        <f t="shared" si="8"/>
        <v>560</v>
      </c>
      <c r="B561" s="5">
        <v>3004022436</v>
      </c>
      <c r="C561" s="6">
        <v>1010205952</v>
      </c>
      <c r="D561" s="5" t="s">
        <v>1392</v>
      </c>
      <c r="E561" s="6">
        <v>927714</v>
      </c>
      <c r="F561" s="5" t="s">
        <v>1393</v>
      </c>
      <c r="G561" s="6">
        <v>1</v>
      </c>
      <c r="H561" s="5" t="s">
        <v>27</v>
      </c>
      <c r="I561" s="5" t="s">
        <v>1394</v>
      </c>
      <c r="J561" s="7">
        <v>12512850</v>
      </c>
      <c r="K561" s="7">
        <v>12512850</v>
      </c>
      <c r="L561" s="7">
        <v>17</v>
      </c>
      <c r="M561" s="7">
        <v>534</v>
      </c>
      <c r="N561" s="8">
        <v>306046.01</v>
      </c>
      <c r="O561" s="9">
        <v>0</v>
      </c>
      <c r="P561" s="10">
        <v>44681</v>
      </c>
      <c r="Q561" s="5" t="s">
        <v>1395</v>
      </c>
      <c r="R561" s="7">
        <v>17</v>
      </c>
      <c r="S561" s="11" t="s">
        <v>30</v>
      </c>
      <c r="T561" s="7" t="s">
        <v>31</v>
      </c>
      <c r="U561" s="12">
        <v>102258.78</v>
      </c>
      <c r="V561" s="7">
        <v>0</v>
      </c>
      <c r="W561" s="12" t="s">
        <v>40</v>
      </c>
      <c r="X561" s="13" t="s">
        <v>33</v>
      </c>
      <c r="Y561" s="5" t="s">
        <v>34</v>
      </c>
      <c r="Z561" s="5" t="s">
        <v>1191</v>
      </c>
      <c r="AA561" t="str">
        <f>_xlfn.XLOOKUP(B561,direcciones!B:B,direcciones!C:C,"",0)</f>
        <v/>
      </c>
      <c r="AB561" t="str">
        <f>_xlfn.XLOOKUP(B561,direcciones!B:B,direcciones!D:D,"",0)</f>
        <v/>
      </c>
      <c r="AC561" t="str">
        <f>_xlfn.XLOOKUP($B561,direcciones!$B:$B,direcciones!E:E,"",0)</f>
        <v/>
      </c>
      <c r="AD561" t="str">
        <f>_xlfn.XLOOKUP($B561,direcciones!$B:$B,direcciones!F:F,"",0)</f>
        <v/>
      </c>
      <c r="AE561" t="str">
        <f>_xlfn.XLOOKUP($B561,direcciones!$B:$B,direcciones!G:G,"",0)</f>
        <v/>
      </c>
    </row>
    <row r="562" spans="1:31" x14ac:dyDescent="0.25">
      <c r="A562" s="5">
        <f t="shared" si="8"/>
        <v>561</v>
      </c>
      <c r="B562" s="5">
        <v>3185131570</v>
      </c>
      <c r="C562" s="6">
        <v>1075308265</v>
      </c>
      <c r="D562" s="5" t="s">
        <v>1396</v>
      </c>
      <c r="E562" s="6">
        <v>1222715</v>
      </c>
      <c r="F562" s="5" t="s">
        <v>1397</v>
      </c>
      <c r="G562" s="6">
        <v>4</v>
      </c>
      <c r="H562" s="5" t="s">
        <v>27</v>
      </c>
      <c r="I562" s="5" t="s">
        <v>1398</v>
      </c>
      <c r="J562" s="7">
        <v>4937066</v>
      </c>
      <c r="K562" s="7">
        <v>12541434</v>
      </c>
      <c r="L562" s="7">
        <v>4</v>
      </c>
      <c r="M562" s="7">
        <v>127</v>
      </c>
      <c r="N562" s="8">
        <v>254872.37</v>
      </c>
      <c r="O562" s="9">
        <v>5.1716343269464088E-2</v>
      </c>
      <c r="P562" s="10">
        <v>45071</v>
      </c>
      <c r="Q562" s="5" t="s">
        <v>29</v>
      </c>
      <c r="R562" s="7">
        <v>4</v>
      </c>
      <c r="S562" s="11" t="s">
        <v>39</v>
      </c>
      <c r="T562" s="7" t="s">
        <v>31</v>
      </c>
      <c r="U562" s="12">
        <v>87122.48</v>
      </c>
      <c r="V562" s="7">
        <v>255327</v>
      </c>
      <c r="W562" s="12" t="s">
        <v>40</v>
      </c>
      <c r="X562" s="13" t="s">
        <v>33</v>
      </c>
      <c r="Y562" s="5" t="s">
        <v>34</v>
      </c>
      <c r="Z562" s="5" t="s">
        <v>1191</v>
      </c>
      <c r="AA562" t="str">
        <f>_xlfn.XLOOKUP(B562,direcciones!B:B,direcciones!C:C,"",0)</f>
        <v>Neiva</v>
      </c>
      <c r="AB562" t="str">
        <f>_xlfn.XLOOKUP(B562,direcciones!B:B,direcciones!D:D,"",0)</f>
        <v>HUILA</v>
      </c>
      <c r="AC562">
        <f>_xlfn.XLOOKUP($B562,direcciones!$B:$B,direcciones!E:E,"",0)</f>
        <v>0</v>
      </c>
      <c r="AD562" t="str">
        <f>_xlfn.XLOOKUP($B562,direcciones!$B:$B,direcciones!F:F,"",0)</f>
        <v>HUILA</v>
      </c>
      <c r="AE562" t="str">
        <f>_xlfn.XLOOKUP($B562,direcciones!$B:$B,direcciones!G:G,"",0)</f>
        <v>carrera 38b #20-26</v>
      </c>
    </row>
    <row r="563" spans="1:31" x14ac:dyDescent="0.25">
      <c r="A563" s="5">
        <f t="shared" si="8"/>
        <v>562</v>
      </c>
      <c r="B563" s="5">
        <v>3152229002</v>
      </c>
      <c r="C563" s="6">
        <v>52787442</v>
      </c>
      <c r="D563" s="5" t="s">
        <v>1399</v>
      </c>
      <c r="E563" s="6">
        <v>958401</v>
      </c>
      <c r="F563" s="5" t="s">
        <v>1400</v>
      </c>
      <c r="G563" s="6">
        <v>2</v>
      </c>
      <c r="H563" s="5" t="s">
        <v>27</v>
      </c>
      <c r="I563" s="5" t="s">
        <v>1401</v>
      </c>
      <c r="J563" s="7">
        <v>10860150</v>
      </c>
      <c r="K563" s="7">
        <v>12635150</v>
      </c>
      <c r="L563" s="7">
        <v>16</v>
      </c>
      <c r="M563" s="7">
        <v>492</v>
      </c>
      <c r="N563" s="8">
        <v>302291.62</v>
      </c>
      <c r="O563" s="9">
        <v>0</v>
      </c>
      <c r="P563" s="10">
        <v>44734</v>
      </c>
      <c r="Q563" s="5" t="s">
        <v>29</v>
      </c>
      <c r="R563" s="7">
        <v>15</v>
      </c>
      <c r="S563" s="11" t="s">
        <v>30</v>
      </c>
      <c r="T563" s="7" t="s">
        <v>31</v>
      </c>
      <c r="U563" s="12">
        <v>98618.33</v>
      </c>
      <c r="V563" s="7">
        <v>0</v>
      </c>
      <c r="W563" s="12" t="s">
        <v>40</v>
      </c>
      <c r="X563" s="13" t="s">
        <v>33</v>
      </c>
      <c r="Y563" s="5" t="s">
        <v>34</v>
      </c>
      <c r="Z563" s="5" t="s">
        <v>1191</v>
      </c>
      <c r="AA563" t="str">
        <f>_xlfn.XLOOKUP(B563,direcciones!B:B,direcciones!C:C,"",0)</f>
        <v/>
      </c>
      <c r="AB563" t="str">
        <f>_xlfn.XLOOKUP(B563,direcciones!B:B,direcciones!D:D,"",0)</f>
        <v/>
      </c>
      <c r="AC563" t="str">
        <f>_xlfn.XLOOKUP($B563,direcciones!$B:$B,direcciones!E:E,"",0)</f>
        <v/>
      </c>
      <c r="AD563" t="str">
        <f>_xlfn.XLOOKUP($B563,direcciones!$B:$B,direcciones!F:F,"",0)</f>
        <v/>
      </c>
      <c r="AE563" t="str">
        <f>_xlfn.XLOOKUP($B563,direcciones!$B:$B,direcciones!G:G,"",0)</f>
        <v/>
      </c>
    </row>
    <row r="564" spans="1:31" x14ac:dyDescent="0.25">
      <c r="A564" s="5">
        <f t="shared" si="8"/>
        <v>563</v>
      </c>
      <c r="B564" s="5">
        <v>3217887475</v>
      </c>
      <c r="C564" s="6">
        <v>1037601992</v>
      </c>
      <c r="D564" s="5" t="s">
        <v>1402</v>
      </c>
      <c r="E564" s="6">
        <v>996308</v>
      </c>
      <c r="F564" s="5" t="s">
        <v>1403</v>
      </c>
      <c r="G564" s="6">
        <v>1</v>
      </c>
      <c r="H564" s="5" t="s">
        <v>27</v>
      </c>
      <c r="I564" s="5" t="s">
        <v>1404</v>
      </c>
      <c r="J564" s="7">
        <v>12640100</v>
      </c>
      <c r="K564" s="7">
        <v>12640100</v>
      </c>
      <c r="L564" s="7">
        <v>11</v>
      </c>
      <c r="M564" s="7">
        <v>349</v>
      </c>
      <c r="N564" s="8">
        <v>433948.35</v>
      </c>
      <c r="O564" s="9">
        <v>1.2799819621680208E-2</v>
      </c>
      <c r="P564" s="10">
        <v>44788</v>
      </c>
      <c r="Q564" s="5" t="s">
        <v>29</v>
      </c>
      <c r="R564" s="7">
        <v>13</v>
      </c>
      <c r="S564" s="11" t="s">
        <v>30</v>
      </c>
      <c r="T564" s="7" t="s">
        <v>31</v>
      </c>
      <c r="U564" s="12">
        <v>87709.55</v>
      </c>
      <c r="V564" s="7">
        <v>161791</v>
      </c>
      <c r="W564" s="12" t="s">
        <v>40</v>
      </c>
      <c r="X564" s="13" t="s">
        <v>33</v>
      </c>
      <c r="Y564" s="5" t="s">
        <v>34</v>
      </c>
      <c r="Z564" s="5" t="s">
        <v>1191</v>
      </c>
      <c r="AA564" t="str">
        <f>_xlfn.XLOOKUP(B564,direcciones!B:B,direcciones!C:C,"",0)</f>
        <v/>
      </c>
      <c r="AB564" t="str">
        <f>_xlfn.XLOOKUP(B564,direcciones!B:B,direcciones!D:D,"",0)</f>
        <v/>
      </c>
      <c r="AC564" t="str">
        <f>_xlfn.XLOOKUP($B564,direcciones!$B:$B,direcciones!E:E,"",0)</f>
        <v/>
      </c>
      <c r="AD564" t="str">
        <f>_xlfn.XLOOKUP($B564,direcciones!$B:$B,direcciones!F:F,"",0)</f>
        <v/>
      </c>
      <c r="AE564" t="str">
        <f>_xlfn.XLOOKUP($B564,direcciones!$B:$B,direcciones!G:G,"",0)</f>
        <v/>
      </c>
    </row>
    <row r="565" spans="1:31" x14ac:dyDescent="0.25">
      <c r="A565" s="5">
        <f t="shared" si="8"/>
        <v>564</v>
      </c>
      <c r="B565" s="5">
        <v>3126471621</v>
      </c>
      <c r="C565" s="6">
        <v>1030668161</v>
      </c>
      <c r="D565" s="5" t="s">
        <v>1405</v>
      </c>
      <c r="E565" s="6">
        <v>1229805</v>
      </c>
      <c r="F565" s="5" t="s">
        <v>1406</v>
      </c>
      <c r="G565" s="6">
        <v>5</v>
      </c>
      <c r="H565" s="5" t="s">
        <v>27</v>
      </c>
      <c r="I565" s="5" t="s">
        <v>1407</v>
      </c>
      <c r="J565" s="7">
        <v>2879000</v>
      </c>
      <c r="K565" s="7">
        <v>12765800</v>
      </c>
      <c r="L565" s="7">
        <v>3</v>
      </c>
      <c r="M565" s="7">
        <v>98</v>
      </c>
      <c r="N565" s="8">
        <v>302098.7</v>
      </c>
      <c r="O565" s="9">
        <v>4.397221257381035E-2</v>
      </c>
      <c r="P565" s="10">
        <v>45077</v>
      </c>
      <c r="Q565" s="5" t="s">
        <v>29</v>
      </c>
      <c r="R565" s="7">
        <v>4</v>
      </c>
      <c r="S565" s="11" t="s">
        <v>39</v>
      </c>
      <c r="T565" s="7" t="s">
        <v>31</v>
      </c>
      <c r="U565" s="12">
        <v>88457.46</v>
      </c>
      <c r="V565" s="7">
        <v>126596</v>
      </c>
      <c r="W565" s="12" t="s">
        <v>40</v>
      </c>
      <c r="X565" s="13" t="s">
        <v>33</v>
      </c>
      <c r="Y565" s="5" t="s">
        <v>34</v>
      </c>
      <c r="Z565" s="5" t="s">
        <v>1191</v>
      </c>
      <c r="AA565" t="str">
        <f>_xlfn.XLOOKUP(B565,direcciones!B:B,direcciones!C:C,"",0)</f>
        <v>Bogotá</v>
      </c>
      <c r="AB565" t="str">
        <f>_xlfn.XLOOKUP(B565,direcciones!B:B,direcciones!D:D,"",0)</f>
        <v>CUNDINAMARCA</v>
      </c>
      <c r="AC565">
        <f>_xlfn.XLOOKUP($B565,direcciones!$B:$B,direcciones!E:E,"",0)</f>
        <v>0</v>
      </c>
      <c r="AD565" t="str">
        <f>_xlfn.XLOOKUP($B565,direcciones!$B:$B,direcciones!F:F,"",0)</f>
        <v>CUNDINAMARCA</v>
      </c>
      <c r="AE565" t="str">
        <f>_xlfn.XLOOKUP($B565,direcciones!$B:$B,direcciones!G:G,"",0)</f>
        <v xml:space="preserve">call 23b 86 21 torre 10 apt 101 </v>
      </c>
    </row>
    <row r="566" spans="1:31" x14ac:dyDescent="0.25">
      <c r="A566" s="5">
        <f t="shared" si="8"/>
        <v>565</v>
      </c>
      <c r="B566" s="5">
        <v>3138919680</v>
      </c>
      <c r="C566" s="6">
        <v>1071165813</v>
      </c>
      <c r="D566" s="5" t="s">
        <v>1408</v>
      </c>
      <c r="E566" s="6">
        <v>1175264</v>
      </c>
      <c r="F566" s="5" t="s">
        <v>1409</v>
      </c>
      <c r="G566" s="6">
        <v>3</v>
      </c>
      <c r="H566" s="5" t="s">
        <v>27</v>
      </c>
      <c r="I566" s="5" t="s">
        <v>1410</v>
      </c>
      <c r="J566" s="7">
        <v>4356000</v>
      </c>
      <c r="K566" s="7">
        <v>12918750</v>
      </c>
      <c r="L566" s="7">
        <v>5</v>
      </c>
      <c r="M566" s="7">
        <v>174</v>
      </c>
      <c r="N566" s="8">
        <v>344422.77</v>
      </c>
      <c r="O566" s="9">
        <v>0</v>
      </c>
      <c r="P566" s="10">
        <v>45016</v>
      </c>
      <c r="Q566" s="5" t="s">
        <v>29</v>
      </c>
      <c r="R566" s="7">
        <v>6</v>
      </c>
      <c r="S566" s="11" t="s">
        <v>39</v>
      </c>
      <c r="T566" s="7" t="s">
        <v>31</v>
      </c>
      <c r="U566" s="12">
        <v>89367.51</v>
      </c>
      <c r="V566" s="7">
        <v>0</v>
      </c>
      <c r="W566" s="12" t="s">
        <v>40</v>
      </c>
      <c r="X566" s="13" t="s">
        <v>33</v>
      </c>
      <c r="Y566" s="5" t="s">
        <v>34</v>
      </c>
      <c r="Z566" s="5" t="s">
        <v>1191</v>
      </c>
      <c r="AA566" t="str">
        <f>_xlfn.XLOOKUP(B566,direcciones!B:B,direcciones!C:C,"",0)</f>
        <v/>
      </c>
      <c r="AB566" t="str">
        <f>_xlfn.XLOOKUP(B566,direcciones!B:B,direcciones!D:D,"",0)</f>
        <v/>
      </c>
      <c r="AC566" t="str">
        <f>_xlfn.XLOOKUP($B566,direcciones!$B:$B,direcciones!E:E,"",0)</f>
        <v/>
      </c>
      <c r="AD566" t="str">
        <f>_xlfn.XLOOKUP($B566,direcciones!$B:$B,direcciones!F:F,"",0)</f>
        <v/>
      </c>
      <c r="AE566" t="str">
        <f>_xlfn.XLOOKUP($B566,direcciones!$B:$B,direcciones!G:G,"",0)</f>
        <v/>
      </c>
    </row>
    <row r="567" spans="1:31" x14ac:dyDescent="0.25">
      <c r="A567" s="5">
        <f t="shared" si="8"/>
        <v>566</v>
      </c>
      <c r="B567" s="5">
        <v>3203238899</v>
      </c>
      <c r="C567" s="6">
        <v>1014248929</v>
      </c>
      <c r="D567" s="5" t="s">
        <v>1411</v>
      </c>
      <c r="E567" s="6">
        <v>1133084</v>
      </c>
      <c r="F567" s="5" t="s">
        <v>1412</v>
      </c>
      <c r="G567" s="6">
        <v>1</v>
      </c>
      <c r="H567" s="5" t="s">
        <v>27</v>
      </c>
      <c r="I567" s="5" t="s">
        <v>1413</v>
      </c>
      <c r="J567" s="7">
        <v>12963398</v>
      </c>
      <c r="K567" s="7">
        <v>12963398</v>
      </c>
      <c r="L567" s="7">
        <v>7</v>
      </c>
      <c r="M567" s="7">
        <v>216</v>
      </c>
      <c r="N567" s="8">
        <v>244945.41</v>
      </c>
      <c r="O567" s="9">
        <v>3.8570134157726239E-7</v>
      </c>
      <c r="P567" s="10">
        <v>44978</v>
      </c>
      <c r="Q567" s="5" t="s">
        <v>29</v>
      </c>
      <c r="R567" s="7">
        <v>7</v>
      </c>
      <c r="S567" s="11" t="s">
        <v>39</v>
      </c>
      <c r="T567" s="7" t="s">
        <v>31</v>
      </c>
      <c r="U567" s="12">
        <v>74730.320000000007</v>
      </c>
      <c r="V567" s="7">
        <v>5</v>
      </c>
      <c r="W567" s="12" t="s">
        <v>40</v>
      </c>
      <c r="X567" s="13" t="s">
        <v>33</v>
      </c>
      <c r="Y567" s="5" t="s">
        <v>34</v>
      </c>
      <c r="Z567" s="5" t="s">
        <v>1191</v>
      </c>
      <c r="AA567" t="str">
        <f>_xlfn.XLOOKUP(B567,direcciones!B:B,direcciones!C:C,"",0)</f>
        <v/>
      </c>
      <c r="AB567" t="str">
        <f>_xlfn.XLOOKUP(B567,direcciones!B:B,direcciones!D:D,"",0)</f>
        <v/>
      </c>
      <c r="AC567" t="str">
        <f>_xlfn.XLOOKUP($B567,direcciones!$B:$B,direcciones!E:E,"",0)</f>
        <v/>
      </c>
      <c r="AD567" t="str">
        <f>_xlfn.XLOOKUP($B567,direcciones!$B:$B,direcciones!F:F,"",0)</f>
        <v/>
      </c>
      <c r="AE567" t="str">
        <f>_xlfn.XLOOKUP($B567,direcciones!$B:$B,direcciones!G:G,"",0)</f>
        <v/>
      </c>
    </row>
    <row r="568" spans="1:31" x14ac:dyDescent="0.25">
      <c r="A568" s="5">
        <f t="shared" si="8"/>
        <v>567</v>
      </c>
      <c r="B568" s="5">
        <v>3213959383</v>
      </c>
      <c r="C568" s="6">
        <v>1077087937</v>
      </c>
      <c r="D568" s="5" t="s">
        <v>1414</v>
      </c>
      <c r="E568" s="6">
        <v>825302</v>
      </c>
      <c r="F568" s="5" t="s">
        <v>1415</v>
      </c>
      <c r="G568" s="6">
        <v>1</v>
      </c>
      <c r="H568" s="5" t="s">
        <v>27</v>
      </c>
      <c r="I568" s="5" t="s">
        <v>1416</v>
      </c>
      <c r="J568" s="7">
        <v>13062000</v>
      </c>
      <c r="K568" s="7">
        <v>13062000</v>
      </c>
      <c r="L568" s="7">
        <v>22</v>
      </c>
      <c r="M568" s="7">
        <v>662</v>
      </c>
      <c r="N568" s="8">
        <v>338770.83</v>
      </c>
      <c r="O568" s="9">
        <v>0</v>
      </c>
      <c r="P568" s="10">
        <v>44516</v>
      </c>
      <c r="Q568" s="5" t="s">
        <v>152</v>
      </c>
      <c r="R568" s="7">
        <v>22</v>
      </c>
      <c r="S568" s="11" t="s">
        <v>30</v>
      </c>
      <c r="T568" s="7" t="s">
        <v>31</v>
      </c>
      <c r="U568" s="12">
        <v>109357.43</v>
      </c>
      <c r="V568" s="7">
        <v>0</v>
      </c>
      <c r="W568" s="12" t="s">
        <v>40</v>
      </c>
      <c r="X568" s="13" t="s">
        <v>33</v>
      </c>
      <c r="Y568" s="5" t="s">
        <v>34</v>
      </c>
      <c r="Z568" s="5" t="s">
        <v>1191</v>
      </c>
      <c r="AA568" t="str">
        <f>_xlfn.XLOOKUP(B568,direcciones!B:B,direcciones!C:C,"",0)</f>
        <v/>
      </c>
      <c r="AB568" t="str">
        <f>_xlfn.XLOOKUP(B568,direcciones!B:B,direcciones!D:D,"",0)</f>
        <v/>
      </c>
      <c r="AC568" t="str">
        <f>_xlfn.XLOOKUP($B568,direcciones!$B:$B,direcciones!E:E,"",0)</f>
        <v/>
      </c>
      <c r="AD568" t="str">
        <f>_xlfn.XLOOKUP($B568,direcciones!$B:$B,direcciones!F:F,"",0)</f>
        <v/>
      </c>
      <c r="AE568" t="str">
        <f>_xlfn.XLOOKUP($B568,direcciones!$B:$B,direcciones!G:G,"",0)</f>
        <v/>
      </c>
    </row>
    <row r="569" spans="1:31" x14ac:dyDescent="0.25">
      <c r="A569" s="5">
        <f t="shared" si="8"/>
        <v>568</v>
      </c>
      <c r="B569" s="5">
        <v>3144892923</v>
      </c>
      <c r="C569" s="6">
        <v>1120376788</v>
      </c>
      <c r="D569" s="5" t="s">
        <v>1417</v>
      </c>
      <c r="E569" s="6">
        <v>971735</v>
      </c>
      <c r="F569" s="5" t="s">
        <v>1418</v>
      </c>
      <c r="G569" s="6">
        <v>2</v>
      </c>
      <c r="H569" s="5" t="s">
        <v>27</v>
      </c>
      <c r="I569" s="5" t="s">
        <v>1419</v>
      </c>
      <c r="J569" s="7">
        <v>10503900</v>
      </c>
      <c r="K569" s="7">
        <v>13105400</v>
      </c>
      <c r="L569" s="7">
        <v>15</v>
      </c>
      <c r="M569" s="7">
        <v>474</v>
      </c>
      <c r="N569" s="8">
        <v>369822.7</v>
      </c>
      <c r="O569" s="9">
        <v>6.2974895038985526E-2</v>
      </c>
      <c r="P569" s="10">
        <v>44757</v>
      </c>
      <c r="Q569" s="5" t="s">
        <v>29</v>
      </c>
      <c r="R569" s="7">
        <v>14</v>
      </c>
      <c r="S569" s="11" t="s">
        <v>30</v>
      </c>
      <c r="T569" s="7" t="s">
        <v>31</v>
      </c>
      <c r="U569" s="12">
        <v>110564.69</v>
      </c>
      <c r="V569" s="7">
        <v>661482</v>
      </c>
      <c r="W569" s="12" t="s">
        <v>40</v>
      </c>
      <c r="X569" s="13" t="s">
        <v>33</v>
      </c>
      <c r="Y569" s="5" t="s">
        <v>34</v>
      </c>
      <c r="Z569" s="5" t="s">
        <v>1191</v>
      </c>
      <c r="AA569" t="str">
        <f>_xlfn.XLOOKUP(B569,direcciones!B:B,direcciones!C:C,"",0)</f>
        <v/>
      </c>
      <c r="AB569" t="str">
        <f>_xlfn.XLOOKUP(B569,direcciones!B:B,direcciones!D:D,"",0)</f>
        <v/>
      </c>
      <c r="AC569" t="str">
        <f>_xlfn.XLOOKUP($B569,direcciones!$B:$B,direcciones!E:E,"",0)</f>
        <v/>
      </c>
      <c r="AD569" t="str">
        <f>_xlfn.XLOOKUP($B569,direcciones!$B:$B,direcciones!F:F,"",0)</f>
        <v/>
      </c>
      <c r="AE569" t="str">
        <f>_xlfn.XLOOKUP($B569,direcciones!$B:$B,direcciones!G:G,"",0)</f>
        <v/>
      </c>
    </row>
    <row r="570" spans="1:31" x14ac:dyDescent="0.25">
      <c r="A570" s="5">
        <f t="shared" si="8"/>
        <v>569</v>
      </c>
      <c r="B570" s="5">
        <v>3166080945</v>
      </c>
      <c r="C570" s="6">
        <v>80736655</v>
      </c>
      <c r="D570" s="5" t="s">
        <v>1420</v>
      </c>
      <c r="E570" s="6">
        <v>1224676</v>
      </c>
      <c r="F570" s="5" t="s">
        <v>1421</v>
      </c>
      <c r="G570" s="6">
        <v>4</v>
      </c>
      <c r="H570" s="5" t="s">
        <v>27</v>
      </c>
      <c r="I570" s="5" t="s">
        <v>1422</v>
      </c>
      <c r="J570" s="7">
        <v>2878549</v>
      </c>
      <c r="K570" s="7">
        <v>13236529</v>
      </c>
      <c r="L570" s="7">
        <v>4</v>
      </c>
      <c r="M570" s="7">
        <v>127</v>
      </c>
      <c r="N570" s="8">
        <v>311678.12</v>
      </c>
      <c r="O570" s="9">
        <v>0.12170610957117631</v>
      </c>
      <c r="P570" s="10">
        <v>45075</v>
      </c>
      <c r="Q570" s="5" t="s">
        <v>29</v>
      </c>
      <c r="R570" s="7">
        <v>4</v>
      </c>
      <c r="S570" s="11" t="s">
        <v>39</v>
      </c>
      <c r="T570" s="7" t="s">
        <v>31</v>
      </c>
      <c r="U570" s="12">
        <v>91258.3</v>
      </c>
      <c r="V570" s="7">
        <v>350337</v>
      </c>
      <c r="W570" s="12" t="s">
        <v>40</v>
      </c>
      <c r="X570" s="13" t="s">
        <v>33</v>
      </c>
      <c r="Y570" s="5" t="s">
        <v>34</v>
      </c>
      <c r="Z570" s="5" t="s">
        <v>1191</v>
      </c>
      <c r="AA570" t="str">
        <f>_xlfn.XLOOKUP(B570,direcciones!B:B,direcciones!C:C,"",0)</f>
        <v>Bogotá</v>
      </c>
      <c r="AB570" t="str">
        <f>_xlfn.XLOOKUP(B570,direcciones!B:B,direcciones!D:D,"",0)</f>
        <v>DISTRITO CAPITAL</v>
      </c>
      <c r="AC570">
        <f>_xlfn.XLOOKUP($B570,direcciones!$B:$B,direcciones!E:E,"",0)</f>
        <v>0</v>
      </c>
      <c r="AD570" t="str">
        <f>_xlfn.XLOOKUP($B570,direcciones!$B:$B,direcciones!F:F,"",0)</f>
        <v>DISTRITO CAPITAL</v>
      </c>
      <c r="AE570" t="str">
        <f>_xlfn.XLOOKUP($B570,direcciones!$B:$B,direcciones!G:G,"",0)</f>
        <v>Av. Cra. 80 g #6-19 torre 5 Apto 1106</v>
      </c>
    </row>
    <row r="571" spans="1:31" x14ac:dyDescent="0.25">
      <c r="A571" s="5">
        <f t="shared" si="8"/>
        <v>570</v>
      </c>
      <c r="B571" s="5">
        <v>3166080945</v>
      </c>
      <c r="C571" s="6">
        <v>80736655</v>
      </c>
      <c r="D571" s="5" t="s">
        <v>1420</v>
      </c>
      <c r="E571" s="6">
        <v>1224675</v>
      </c>
      <c r="F571" s="5" t="s">
        <v>1421</v>
      </c>
      <c r="G571" s="6">
        <v>4</v>
      </c>
      <c r="H571" s="5" t="s">
        <v>27</v>
      </c>
      <c r="I571" s="5" t="s">
        <v>1423</v>
      </c>
      <c r="J571" s="7">
        <v>2157502</v>
      </c>
      <c r="K571" s="7">
        <v>13236529</v>
      </c>
      <c r="L571" s="7">
        <v>4</v>
      </c>
      <c r="M571" s="7">
        <v>127</v>
      </c>
      <c r="N571" s="8">
        <v>311678.12</v>
      </c>
      <c r="O571" s="9">
        <v>0.16238084599689825</v>
      </c>
      <c r="P571" s="10">
        <v>45075</v>
      </c>
      <c r="Q571" s="5" t="s">
        <v>29</v>
      </c>
      <c r="R571" s="7">
        <v>4</v>
      </c>
      <c r="S571" s="11" t="s">
        <v>39</v>
      </c>
      <c r="T571" s="7" t="s">
        <v>31</v>
      </c>
      <c r="U571" s="12">
        <v>91258.3</v>
      </c>
      <c r="V571" s="7">
        <v>350337</v>
      </c>
      <c r="W571" s="12" t="s">
        <v>40</v>
      </c>
      <c r="X571" s="13" t="s">
        <v>33</v>
      </c>
      <c r="Y571" s="5" t="s">
        <v>34</v>
      </c>
      <c r="Z571" s="5" t="s">
        <v>1191</v>
      </c>
      <c r="AA571" t="str">
        <f>_xlfn.XLOOKUP(B571,direcciones!B:B,direcciones!C:C,"",0)</f>
        <v>Bogotá</v>
      </c>
      <c r="AB571" t="str">
        <f>_xlfn.XLOOKUP(B571,direcciones!B:B,direcciones!D:D,"",0)</f>
        <v>DISTRITO CAPITAL</v>
      </c>
      <c r="AC571">
        <f>_xlfn.XLOOKUP($B571,direcciones!$B:$B,direcciones!E:E,"",0)</f>
        <v>0</v>
      </c>
      <c r="AD571" t="str">
        <f>_xlfn.XLOOKUP($B571,direcciones!$B:$B,direcciones!F:F,"",0)</f>
        <v>DISTRITO CAPITAL</v>
      </c>
      <c r="AE571" t="str">
        <f>_xlfn.XLOOKUP($B571,direcciones!$B:$B,direcciones!G:G,"",0)</f>
        <v>Av. Cra. 80 g #6-19 torre 5 Apto 1106</v>
      </c>
    </row>
    <row r="572" spans="1:31" x14ac:dyDescent="0.25">
      <c r="A572" s="5">
        <f t="shared" si="8"/>
        <v>571</v>
      </c>
      <c r="B572" s="5">
        <v>3187980882</v>
      </c>
      <c r="C572" s="6">
        <v>39616246</v>
      </c>
      <c r="D572" s="5" t="s">
        <v>1424</v>
      </c>
      <c r="E572" s="6">
        <v>947316</v>
      </c>
      <c r="F572" s="5" t="s">
        <v>1425</v>
      </c>
      <c r="G572" s="6">
        <v>1</v>
      </c>
      <c r="H572" s="5" t="s">
        <v>27</v>
      </c>
      <c r="I572" s="5" t="s">
        <v>1426</v>
      </c>
      <c r="J572" s="7">
        <v>13354000</v>
      </c>
      <c r="K572" s="7">
        <v>13354000</v>
      </c>
      <c r="L572" s="7">
        <v>31</v>
      </c>
      <c r="M572" s="7">
        <v>959</v>
      </c>
      <c r="N572" s="8">
        <v>382191.33</v>
      </c>
      <c r="O572" s="9">
        <v>4.3938295641755276E-2</v>
      </c>
      <c r="P572" s="10">
        <v>44712</v>
      </c>
      <c r="Q572" s="5" t="s">
        <v>152</v>
      </c>
      <c r="R572" s="7">
        <v>16</v>
      </c>
      <c r="S572" s="11" t="s">
        <v>30</v>
      </c>
      <c r="T572" s="7" t="s">
        <v>31</v>
      </c>
      <c r="U572" s="12">
        <v>91957.25</v>
      </c>
      <c r="V572" s="7">
        <v>586752</v>
      </c>
      <c r="W572" s="12" t="s">
        <v>40</v>
      </c>
      <c r="X572" s="13" t="s">
        <v>33</v>
      </c>
      <c r="Y572" s="5" t="s">
        <v>34</v>
      </c>
      <c r="Z572" s="5" t="s">
        <v>1191</v>
      </c>
      <c r="AA572" t="str">
        <f>_xlfn.XLOOKUP(B572,direcciones!B:B,direcciones!C:C,"",0)</f>
        <v/>
      </c>
      <c r="AB572" t="str">
        <f>_xlfn.XLOOKUP(B572,direcciones!B:B,direcciones!D:D,"",0)</f>
        <v/>
      </c>
      <c r="AC572" t="str">
        <f>_xlfn.XLOOKUP($B572,direcciones!$B:$B,direcciones!E:E,"",0)</f>
        <v/>
      </c>
      <c r="AD572" t="str">
        <f>_xlfn.XLOOKUP($B572,direcciones!$B:$B,direcciones!F:F,"",0)</f>
        <v/>
      </c>
      <c r="AE572" t="str">
        <f>_xlfn.XLOOKUP($B572,direcciones!$B:$B,direcciones!G:G,"",0)</f>
        <v/>
      </c>
    </row>
    <row r="573" spans="1:31" x14ac:dyDescent="0.25">
      <c r="A573" s="5">
        <f t="shared" si="8"/>
        <v>572</v>
      </c>
      <c r="B573" s="5">
        <v>3223067360</v>
      </c>
      <c r="C573" s="6">
        <v>1020823929</v>
      </c>
      <c r="D573" s="5" t="s">
        <v>1427</v>
      </c>
      <c r="E573" s="6">
        <v>1126362</v>
      </c>
      <c r="F573" s="5" t="s">
        <v>1428</v>
      </c>
      <c r="G573" s="6">
        <v>2</v>
      </c>
      <c r="H573" s="5" t="s">
        <v>27</v>
      </c>
      <c r="I573" s="5" t="s">
        <v>1429</v>
      </c>
      <c r="J573" s="7">
        <v>11056100</v>
      </c>
      <c r="K573" s="7">
        <v>13523400</v>
      </c>
      <c r="L573" s="7">
        <v>13</v>
      </c>
      <c r="M573" s="7">
        <v>402</v>
      </c>
      <c r="N573" s="8">
        <v>264864.2</v>
      </c>
      <c r="O573" s="9">
        <v>0</v>
      </c>
      <c r="P573" s="10">
        <v>44965</v>
      </c>
      <c r="Q573" s="5" t="s">
        <v>29</v>
      </c>
      <c r="R573" s="7">
        <v>7</v>
      </c>
      <c r="S573" s="11" t="s">
        <v>39</v>
      </c>
      <c r="T573" s="7" t="s">
        <v>31</v>
      </c>
      <c r="U573" s="12">
        <v>76872.33</v>
      </c>
      <c r="V573" s="7">
        <v>0</v>
      </c>
      <c r="W573" s="12" t="s">
        <v>40</v>
      </c>
      <c r="X573" s="13" t="s">
        <v>33</v>
      </c>
      <c r="Y573" s="5" t="s">
        <v>34</v>
      </c>
      <c r="Z573" s="5" t="s">
        <v>1191</v>
      </c>
      <c r="AA573" t="str">
        <f>_xlfn.XLOOKUP(B573,direcciones!B:B,direcciones!C:C,"",0)</f>
        <v/>
      </c>
      <c r="AB573" t="str">
        <f>_xlfn.XLOOKUP(B573,direcciones!B:B,direcciones!D:D,"",0)</f>
        <v/>
      </c>
      <c r="AC573" t="str">
        <f>_xlfn.XLOOKUP($B573,direcciones!$B:$B,direcciones!E:E,"",0)</f>
        <v/>
      </c>
      <c r="AD573" t="str">
        <f>_xlfn.XLOOKUP($B573,direcciones!$B:$B,direcciones!F:F,"",0)</f>
        <v/>
      </c>
      <c r="AE573" t="str">
        <f>_xlfn.XLOOKUP($B573,direcciones!$B:$B,direcciones!G:G,"",0)</f>
        <v/>
      </c>
    </row>
    <row r="574" spans="1:31" x14ac:dyDescent="0.25">
      <c r="A574" s="5">
        <f t="shared" si="8"/>
        <v>573</v>
      </c>
      <c r="B574" s="5">
        <v>3203341653</v>
      </c>
      <c r="C574" s="6">
        <v>13689881</v>
      </c>
      <c r="D574" s="5" t="s">
        <v>1430</v>
      </c>
      <c r="E574" s="6">
        <v>1224348</v>
      </c>
      <c r="F574" s="5" t="s">
        <v>1431</v>
      </c>
      <c r="G574" s="6">
        <v>3</v>
      </c>
      <c r="H574" s="5" t="s">
        <v>27</v>
      </c>
      <c r="I574" s="5" t="s">
        <v>1432</v>
      </c>
      <c r="J574" s="7">
        <v>1814000</v>
      </c>
      <c r="K574" s="7">
        <v>13646929</v>
      </c>
      <c r="L574" s="7">
        <v>4</v>
      </c>
      <c r="M574" s="7">
        <v>127</v>
      </c>
      <c r="N574" s="8">
        <v>331519.43</v>
      </c>
      <c r="O574" s="9">
        <v>0.23435501653803748</v>
      </c>
      <c r="P574" s="10">
        <v>45077</v>
      </c>
      <c r="Q574" s="5" t="s">
        <v>29</v>
      </c>
      <c r="R574" s="7">
        <v>4</v>
      </c>
      <c r="S574" s="11" t="s">
        <v>39</v>
      </c>
      <c r="T574" s="7" t="s">
        <v>31</v>
      </c>
      <c r="U574" s="12">
        <v>93700.18</v>
      </c>
      <c r="V574" s="7">
        <v>425120</v>
      </c>
      <c r="W574" s="12" t="s">
        <v>158</v>
      </c>
      <c r="X574" s="13" t="s">
        <v>33</v>
      </c>
      <c r="Y574" s="5" t="s">
        <v>34</v>
      </c>
      <c r="Z574" s="5" t="s">
        <v>1191</v>
      </c>
      <c r="AA574" t="str">
        <f>_xlfn.XLOOKUP(B574,direcciones!B:B,direcciones!C:C,"",0)</f>
        <v>Bogotá</v>
      </c>
      <c r="AB574" t="str">
        <f>_xlfn.XLOOKUP(B574,direcciones!B:B,direcciones!D:D,"",0)</f>
        <v>CUNDINAMARCA</v>
      </c>
      <c r="AC574">
        <f>_xlfn.XLOOKUP($B574,direcciones!$B:$B,direcciones!E:E,"",0)</f>
        <v>0</v>
      </c>
      <c r="AD574" t="str">
        <f>_xlfn.XLOOKUP($B574,direcciones!$B:$B,direcciones!F:F,"",0)</f>
        <v>CUNDINAMARCA</v>
      </c>
      <c r="AE574" t="str">
        <f>_xlfn.XLOOKUP($B574,direcciones!$B:$B,direcciones!G:G,"",0)</f>
        <v>carrera 91 c # 5a 45 sur</v>
      </c>
    </row>
    <row r="575" spans="1:31" x14ac:dyDescent="0.25">
      <c r="A575" s="5">
        <f t="shared" si="8"/>
        <v>574</v>
      </c>
      <c r="B575" s="5">
        <v>3212944609</v>
      </c>
      <c r="C575" s="6">
        <v>1019116805</v>
      </c>
      <c r="D575" s="5" t="s">
        <v>1433</v>
      </c>
      <c r="E575" s="6">
        <v>1097602</v>
      </c>
      <c r="F575" s="5" t="s">
        <v>1434</v>
      </c>
      <c r="G575" s="6">
        <v>3</v>
      </c>
      <c r="H575" s="5" t="s">
        <v>27</v>
      </c>
      <c r="I575" s="5" t="s">
        <v>1435</v>
      </c>
      <c r="J575" s="7">
        <v>1920450</v>
      </c>
      <c r="K575" s="7">
        <v>13798250</v>
      </c>
      <c r="L575" s="7">
        <v>9</v>
      </c>
      <c r="M575" s="7">
        <v>278</v>
      </c>
      <c r="N575" s="8">
        <v>319340.78000000003</v>
      </c>
      <c r="O575" s="9">
        <v>0</v>
      </c>
      <c r="P575" s="10">
        <v>44931</v>
      </c>
      <c r="Q575" s="5" t="s">
        <v>29</v>
      </c>
      <c r="R575" s="7">
        <v>8</v>
      </c>
      <c r="S575" s="11" t="s">
        <v>39</v>
      </c>
      <c r="T575" s="7" t="s">
        <v>31</v>
      </c>
      <c r="U575" s="12">
        <v>78180.62</v>
      </c>
      <c r="V575" s="7">
        <v>0</v>
      </c>
      <c r="W575" s="12" t="s">
        <v>40</v>
      </c>
      <c r="X575" s="13" t="s">
        <v>33</v>
      </c>
      <c r="Y575" s="5" t="s">
        <v>34</v>
      </c>
      <c r="Z575" s="5" t="s">
        <v>1191</v>
      </c>
      <c r="AA575" t="str">
        <f>_xlfn.XLOOKUP(B575,direcciones!B:B,direcciones!C:C,"",0)</f>
        <v/>
      </c>
      <c r="AB575" t="str">
        <f>_xlfn.XLOOKUP(B575,direcciones!B:B,direcciones!D:D,"",0)</f>
        <v/>
      </c>
      <c r="AC575" t="str">
        <f>_xlfn.XLOOKUP($B575,direcciones!$B:$B,direcciones!E:E,"",0)</f>
        <v/>
      </c>
      <c r="AD575" t="str">
        <f>_xlfn.XLOOKUP($B575,direcciones!$B:$B,direcciones!F:F,"",0)</f>
        <v/>
      </c>
      <c r="AE575" t="str">
        <f>_xlfn.XLOOKUP($B575,direcciones!$B:$B,direcciones!G:G,"",0)</f>
        <v/>
      </c>
    </row>
    <row r="576" spans="1:31" x14ac:dyDescent="0.25">
      <c r="A576" s="5">
        <f t="shared" si="8"/>
        <v>575</v>
      </c>
      <c r="B576" s="5">
        <v>3193264698</v>
      </c>
      <c r="C576" s="6">
        <v>52081021</v>
      </c>
      <c r="D576" s="5" t="s">
        <v>1436</v>
      </c>
      <c r="E576" s="6">
        <v>1178648</v>
      </c>
      <c r="F576" s="5" t="s">
        <v>1437</v>
      </c>
      <c r="G576" s="6">
        <v>3</v>
      </c>
      <c r="H576" s="5" t="s">
        <v>27</v>
      </c>
      <c r="I576" s="5" t="s">
        <v>1438</v>
      </c>
      <c r="J576" s="7">
        <v>6786404</v>
      </c>
      <c r="K576" s="7">
        <v>13820804</v>
      </c>
      <c r="L576" s="7">
        <v>5</v>
      </c>
      <c r="M576" s="7">
        <v>157</v>
      </c>
      <c r="N576" s="8">
        <v>306643.36</v>
      </c>
      <c r="O576" s="9">
        <v>8.2334768162932823E-2</v>
      </c>
      <c r="P576" s="10">
        <v>45046</v>
      </c>
      <c r="Q576" s="5" t="s">
        <v>29</v>
      </c>
      <c r="R576" s="7">
        <v>5</v>
      </c>
      <c r="S576" s="11" t="s">
        <v>39</v>
      </c>
      <c r="T576" s="7" t="s">
        <v>31</v>
      </c>
      <c r="U576" s="12">
        <v>94734.73</v>
      </c>
      <c r="V576" s="7">
        <v>558757</v>
      </c>
      <c r="W576" s="12" t="s">
        <v>40</v>
      </c>
      <c r="X576" s="13" t="s">
        <v>33</v>
      </c>
      <c r="Y576" s="5" t="s">
        <v>34</v>
      </c>
      <c r="Z576" s="5" t="s">
        <v>1191</v>
      </c>
      <c r="AA576" t="str">
        <f>_xlfn.XLOOKUP(B576,direcciones!B:B,direcciones!C:C,"",0)</f>
        <v/>
      </c>
      <c r="AB576" t="str">
        <f>_xlfn.XLOOKUP(B576,direcciones!B:B,direcciones!D:D,"",0)</f>
        <v/>
      </c>
      <c r="AC576" t="str">
        <f>_xlfn.XLOOKUP($B576,direcciones!$B:$B,direcciones!E:E,"",0)</f>
        <v/>
      </c>
      <c r="AD576" t="str">
        <f>_xlfn.XLOOKUP($B576,direcciones!$B:$B,direcciones!F:F,"",0)</f>
        <v/>
      </c>
      <c r="AE576" t="str">
        <f>_xlfn.XLOOKUP($B576,direcciones!$B:$B,direcciones!G:G,"",0)</f>
        <v/>
      </c>
    </row>
    <row r="577" spans="1:31" x14ac:dyDescent="0.25">
      <c r="A577" s="5">
        <f t="shared" si="8"/>
        <v>576</v>
      </c>
      <c r="B577" s="5">
        <v>3193264698</v>
      </c>
      <c r="C577" s="6">
        <v>52081021</v>
      </c>
      <c r="D577" s="5" t="s">
        <v>1436</v>
      </c>
      <c r="E577" s="6">
        <v>1178647</v>
      </c>
      <c r="F577" s="5" t="s">
        <v>1437</v>
      </c>
      <c r="G577" s="6">
        <v>3</v>
      </c>
      <c r="H577" s="5" t="s">
        <v>27</v>
      </c>
      <c r="I577" s="5" t="s">
        <v>1439</v>
      </c>
      <c r="J577" s="7">
        <v>4959272</v>
      </c>
      <c r="K577" s="7">
        <v>13820804</v>
      </c>
      <c r="L577" s="7">
        <v>6</v>
      </c>
      <c r="M577" s="7">
        <v>188</v>
      </c>
      <c r="N577" s="8">
        <v>306643.36</v>
      </c>
      <c r="O577" s="9">
        <v>0.11266915789252939</v>
      </c>
      <c r="P577" s="10">
        <v>45046</v>
      </c>
      <c r="Q577" s="5" t="s">
        <v>29</v>
      </c>
      <c r="R577" s="7">
        <v>5</v>
      </c>
      <c r="S577" s="11" t="s">
        <v>39</v>
      </c>
      <c r="T577" s="7" t="s">
        <v>31</v>
      </c>
      <c r="U577" s="12">
        <v>94734.73</v>
      </c>
      <c r="V577" s="7">
        <v>558757</v>
      </c>
      <c r="W577" s="12" t="s">
        <v>40</v>
      </c>
      <c r="X577" s="13" t="s">
        <v>33</v>
      </c>
      <c r="Y577" s="5" t="s">
        <v>34</v>
      </c>
      <c r="Z577" s="5" t="s">
        <v>1191</v>
      </c>
      <c r="AA577" t="str">
        <f>_xlfn.XLOOKUP(B577,direcciones!B:B,direcciones!C:C,"",0)</f>
        <v/>
      </c>
      <c r="AB577" t="str">
        <f>_xlfn.XLOOKUP(B577,direcciones!B:B,direcciones!D:D,"",0)</f>
        <v/>
      </c>
      <c r="AC577" t="str">
        <f>_xlfn.XLOOKUP($B577,direcciones!$B:$B,direcciones!E:E,"",0)</f>
        <v/>
      </c>
      <c r="AD577" t="str">
        <f>_xlfn.XLOOKUP($B577,direcciones!$B:$B,direcciones!F:F,"",0)</f>
        <v/>
      </c>
      <c r="AE577" t="str">
        <f>_xlfn.XLOOKUP($B577,direcciones!$B:$B,direcciones!G:G,"",0)</f>
        <v/>
      </c>
    </row>
    <row r="578" spans="1:31" x14ac:dyDescent="0.25">
      <c r="A578" s="5">
        <f t="shared" si="8"/>
        <v>577</v>
      </c>
      <c r="B578" s="5">
        <v>3193264698</v>
      </c>
      <c r="C578" s="6">
        <v>52081021</v>
      </c>
      <c r="D578" s="5" t="s">
        <v>1436</v>
      </c>
      <c r="E578" s="6">
        <v>1178646</v>
      </c>
      <c r="F578" s="5" t="s">
        <v>1437</v>
      </c>
      <c r="G578" s="6">
        <v>3</v>
      </c>
      <c r="H578" s="5" t="s">
        <v>27</v>
      </c>
      <c r="I578" s="5" t="s">
        <v>1440</v>
      </c>
      <c r="J578" s="7">
        <v>2075128</v>
      </c>
      <c r="K578" s="7">
        <v>13820804</v>
      </c>
      <c r="L578" s="7">
        <v>6</v>
      </c>
      <c r="M578" s="7">
        <v>188</v>
      </c>
      <c r="N578" s="8">
        <v>306643.36</v>
      </c>
      <c r="O578" s="9">
        <v>0.26926387191537099</v>
      </c>
      <c r="P578" s="10">
        <v>45046</v>
      </c>
      <c r="Q578" s="5" t="s">
        <v>29</v>
      </c>
      <c r="R578" s="7">
        <v>5</v>
      </c>
      <c r="S578" s="11" t="s">
        <v>39</v>
      </c>
      <c r="T578" s="7" t="s">
        <v>31</v>
      </c>
      <c r="U578" s="12">
        <v>94734.73</v>
      </c>
      <c r="V578" s="7">
        <v>558757</v>
      </c>
      <c r="W578" s="12" t="s">
        <v>158</v>
      </c>
      <c r="X578" s="13" t="s">
        <v>33</v>
      </c>
      <c r="Y578" s="5" t="s">
        <v>34</v>
      </c>
      <c r="Z578" s="5" t="s">
        <v>1191</v>
      </c>
      <c r="AA578" t="str">
        <f>_xlfn.XLOOKUP(B578,direcciones!B:B,direcciones!C:C,"",0)</f>
        <v/>
      </c>
      <c r="AB578" t="str">
        <f>_xlfn.XLOOKUP(B578,direcciones!B:B,direcciones!D:D,"",0)</f>
        <v/>
      </c>
      <c r="AC578" t="str">
        <f>_xlfn.XLOOKUP($B578,direcciones!$B:$B,direcciones!E:E,"",0)</f>
        <v/>
      </c>
      <c r="AD578" t="str">
        <f>_xlfn.XLOOKUP($B578,direcciones!$B:$B,direcciones!F:F,"",0)</f>
        <v/>
      </c>
      <c r="AE578" t="str">
        <f>_xlfn.XLOOKUP($B578,direcciones!$B:$B,direcciones!G:G,"",0)</f>
        <v/>
      </c>
    </row>
    <row r="579" spans="1:31" x14ac:dyDescent="0.25">
      <c r="A579" s="5">
        <f t="shared" si="8"/>
        <v>578</v>
      </c>
      <c r="B579" s="5">
        <v>3192414512</v>
      </c>
      <c r="C579" s="6">
        <v>1019024642</v>
      </c>
      <c r="D579" s="5" t="s">
        <v>1441</v>
      </c>
      <c r="E579" s="6">
        <v>729502</v>
      </c>
      <c r="F579" s="5" t="s">
        <v>1442</v>
      </c>
      <c r="G579" s="6">
        <v>1</v>
      </c>
      <c r="H579" s="5" t="s">
        <v>27</v>
      </c>
      <c r="I579" s="5" t="s">
        <v>1443</v>
      </c>
      <c r="J579" s="7">
        <v>13877850</v>
      </c>
      <c r="K579" s="7">
        <v>13877850</v>
      </c>
      <c r="L579" s="7">
        <v>22</v>
      </c>
      <c r="M579" s="7">
        <v>663</v>
      </c>
      <c r="N579" s="8">
        <v>365376.85</v>
      </c>
      <c r="O579" s="9">
        <v>0.33499598280713511</v>
      </c>
      <c r="P579" s="10">
        <v>44365</v>
      </c>
      <c r="Q579" s="5" t="s">
        <v>152</v>
      </c>
      <c r="R579" s="7">
        <v>27</v>
      </c>
      <c r="S579" s="11" t="s">
        <v>30</v>
      </c>
      <c r="T579" s="7" t="s">
        <v>31</v>
      </c>
      <c r="U579" s="12">
        <v>102334.05</v>
      </c>
      <c r="V579" s="7">
        <v>4649024</v>
      </c>
      <c r="W579" s="12" t="s">
        <v>40</v>
      </c>
      <c r="X579" s="13" t="s">
        <v>33</v>
      </c>
      <c r="Y579" s="5" t="s">
        <v>34</v>
      </c>
      <c r="Z579" s="5" t="s">
        <v>1191</v>
      </c>
      <c r="AA579" t="str">
        <f>_xlfn.XLOOKUP(B579,direcciones!B:B,direcciones!C:C,"",0)</f>
        <v/>
      </c>
      <c r="AB579" t="str">
        <f>_xlfn.XLOOKUP(B579,direcciones!B:B,direcciones!D:D,"",0)</f>
        <v/>
      </c>
      <c r="AC579" t="str">
        <f>_xlfn.XLOOKUP($B579,direcciones!$B:$B,direcciones!E:E,"",0)</f>
        <v/>
      </c>
      <c r="AD579" t="str">
        <f>_xlfn.XLOOKUP($B579,direcciones!$B:$B,direcciones!F:F,"",0)</f>
        <v/>
      </c>
      <c r="AE579" t="str">
        <f>_xlfn.XLOOKUP($B579,direcciones!$B:$B,direcciones!G:G,"",0)</f>
        <v/>
      </c>
    </row>
    <row r="580" spans="1:31" x14ac:dyDescent="0.25">
      <c r="A580" s="5">
        <f t="shared" ref="A580:A643" si="9">A579+1</f>
        <v>579</v>
      </c>
      <c r="B580" s="5">
        <v>3157491044</v>
      </c>
      <c r="C580" s="6">
        <v>13876099</v>
      </c>
      <c r="D580" s="5" t="s">
        <v>1444</v>
      </c>
      <c r="E580" s="6">
        <v>955463</v>
      </c>
      <c r="F580" s="5" t="s">
        <v>1445</v>
      </c>
      <c r="G580" s="6">
        <v>1</v>
      </c>
      <c r="H580" s="5" t="s">
        <v>27</v>
      </c>
      <c r="I580" s="5" t="s">
        <v>1446</v>
      </c>
      <c r="J580" s="7">
        <v>14605377</v>
      </c>
      <c r="K580" s="7">
        <v>14605377</v>
      </c>
      <c r="L580" s="7">
        <v>13</v>
      </c>
      <c r="M580" s="7">
        <v>416</v>
      </c>
      <c r="N580" s="8">
        <v>397331.18</v>
      </c>
      <c r="O580" s="9">
        <v>7.3945369571767989E-6</v>
      </c>
      <c r="P580" s="10">
        <v>44740</v>
      </c>
      <c r="Q580" s="5" t="s">
        <v>29</v>
      </c>
      <c r="R580" s="7">
        <v>15</v>
      </c>
      <c r="S580" s="11" t="s">
        <v>30</v>
      </c>
      <c r="T580" s="7" t="s">
        <v>31</v>
      </c>
      <c r="U580" s="12">
        <v>133502.79</v>
      </c>
      <c r="V580" s="7">
        <v>108</v>
      </c>
      <c r="W580" s="12" t="s">
        <v>40</v>
      </c>
      <c r="X580" s="13" t="s">
        <v>33</v>
      </c>
      <c r="Y580" s="5" t="s">
        <v>34</v>
      </c>
      <c r="Z580" s="5" t="s">
        <v>1191</v>
      </c>
      <c r="AA580" t="str">
        <f>_xlfn.XLOOKUP(B580,direcciones!B:B,direcciones!C:C,"",0)</f>
        <v/>
      </c>
      <c r="AB580" t="str">
        <f>_xlfn.XLOOKUP(B580,direcciones!B:B,direcciones!D:D,"",0)</f>
        <v/>
      </c>
      <c r="AC580" t="str">
        <f>_xlfn.XLOOKUP($B580,direcciones!$B:$B,direcciones!E:E,"",0)</f>
        <v/>
      </c>
      <c r="AD580" t="str">
        <f>_xlfn.XLOOKUP($B580,direcciones!$B:$B,direcciones!F:F,"",0)</f>
        <v/>
      </c>
      <c r="AE580" t="str">
        <f>_xlfn.XLOOKUP($B580,direcciones!$B:$B,direcciones!G:G,"",0)</f>
        <v/>
      </c>
    </row>
    <row r="581" spans="1:31" x14ac:dyDescent="0.25">
      <c r="A581" s="5">
        <f t="shared" si="9"/>
        <v>580</v>
      </c>
      <c r="B581" s="5">
        <v>3205091313</v>
      </c>
      <c r="C581" s="6">
        <v>1032461623</v>
      </c>
      <c r="D581" s="5" t="s">
        <v>1447</v>
      </c>
      <c r="E581" s="6">
        <v>1185046</v>
      </c>
      <c r="F581" s="5" t="s">
        <v>1448</v>
      </c>
      <c r="G581" s="6">
        <v>3</v>
      </c>
      <c r="H581" s="5" t="s">
        <v>27</v>
      </c>
      <c r="I581" s="5" t="s">
        <v>1449</v>
      </c>
      <c r="J581" s="7">
        <v>9436900</v>
      </c>
      <c r="K581" s="7">
        <v>14646500</v>
      </c>
      <c r="L581" s="7">
        <v>10</v>
      </c>
      <c r="M581" s="7">
        <v>308</v>
      </c>
      <c r="N581" s="8">
        <v>313119.46000000002</v>
      </c>
      <c r="O581" s="9">
        <v>2.4381629560554844E-2</v>
      </c>
      <c r="P581" s="10">
        <v>45035</v>
      </c>
      <c r="Q581" s="5" t="s">
        <v>29</v>
      </c>
      <c r="R581" s="7">
        <v>5</v>
      </c>
      <c r="S581" s="11" t="s">
        <v>39</v>
      </c>
      <c r="T581" s="7" t="s">
        <v>31</v>
      </c>
      <c r="U581" s="12">
        <v>99647.63</v>
      </c>
      <c r="V581" s="7">
        <v>230087</v>
      </c>
      <c r="W581" s="12" t="s">
        <v>40</v>
      </c>
      <c r="X581" s="13" t="s">
        <v>33</v>
      </c>
      <c r="Y581" s="5" t="s">
        <v>34</v>
      </c>
      <c r="Z581" s="5" t="s">
        <v>1191</v>
      </c>
      <c r="AA581" t="str">
        <f>_xlfn.XLOOKUP(B581,direcciones!B:B,direcciones!C:C,"",0)</f>
        <v>Bogotá</v>
      </c>
      <c r="AB581" t="str">
        <f>_xlfn.XLOOKUP(B581,direcciones!B:B,direcciones!D:D,"",0)</f>
        <v>CUNDINAMARCA</v>
      </c>
      <c r="AC581">
        <f>_xlfn.XLOOKUP($B581,direcciones!$B:$B,direcciones!E:E,"",0)</f>
        <v>0</v>
      </c>
      <c r="AD581" t="str">
        <f>_xlfn.XLOOKUP($B581,direcciones!$B:$B,direcciones!F:F,"",0)</f>
        <v>CUNDINAMARCA</v>
      </c>
      <c r="AE581" t="str">
        <f>_xlfn.XLOOKUP($B581,direcciones!$B:$B,direcciones!G:G,"",0)</f>
        <v>Calle 64c #105d -76</v>
      </c>
    </row>
    <row r="582" spans="1:31" x14ac:dyDescent="0.25">
      <c r="A582" s="5">
        <f t="shared" si="9"/>
        <v>581</v>
      </c>
      <c r="B582" s="5">
        <v>3175884525</v>
      </c>
      <c r="C582" s="6">
        <v>66927518</v>
      </c>
      <c r="D582" s="5" t="s">
        <v>1450</v>
      </c>
      <c r="E582" s="6">
        <v>947695</v>
      </c>
      <c r="F582" s="5" t="s">
        <v>1451</v>
      </c>
      <c r="G582" s="6">
        <v>1</v>
      </c>
      <c r="H582" s="5" t="s">
        <v>27</v>
      </c>
      <c r="I582" s="5" t="s">
        <v>1452</v>
      </c>
      <c r="J582" s="7">
        <v>14732550</v>
      </c>
      <c r="K582" s="7">
        <v>14732550</v>
      </c>
      <c r="L582" s="7">
        <v>17</v>
      </c>
      <c r="M582" s="7">
        <v>516</v>
      </c>
      <c r="N582" s="8">
        <v>334927.61</v>
      </c>
      <c r="O582" s="9">
        <v>1.645838636217084E-2</v>
      </c>
      <c r="P582" s="10">
        <v>44712</v>
      </c>
      <c r="Q582" s="5" t="s">
        <v>152</v>
      </c>
      <c r="R582" s="7">
        <v>16</v>
      </c>
      <c r="S582" s="11" t="s">
        <v>30</v>
      </c>
      <c r="T582" s="7" t="s">
        <v>31</v>
      </c>
      <c r="U582" s="12">
        <v>111586.3</v>
      </c>
      <c r="V582" s="7">
        <v>242474</v>
      </c>
      <c r="W582" s="12" t="s">
        <v>40</v>
      </c>
      <c r="X582" s="13" t="s">
        <v>33</v>
      </c>
      <c r="Y582" s="5" t="s">
        <v>34</v>
      </c>
      <c r="Z582" s="5" t="s">
        <v>1191</v>
      </c>
      <c r="AA582" t="str">
        <f>_xlfn.XLOOKUP(B582,direcciones!B:B,direcciones!C:C,"",0)</f>
        <v/>
      </c>
      <c r="AB582" t="str">
        <f>_xlfn.XLOOKUP(B582,direcciones!B:B,direcciones!D:D,"",0)</f>
        <v/>
      </c>
      <c r="AC582" t="str">
        <f>_xlfn.XLOOKUP($B582,direcciones!$B:$B,direcciones!E:E,"",0)</f>
        <v/>
      </c>
      <c r="AD582" t="str">
        <f>_xlfn.XLOOKUP($B582,direcciones!$B:$B,direcciones!F:F,"",0)</f>
        <v/>
      </c>
      <c r="AE582" t="str">
        <f>_xlfn.XLOOKUP($B582,direcciones!$B:$B,direcciones!G:G,"",0)</f>
        <v/>
      </c>
    </row>
    <row r="583" spans="1:31" x14ac:dyDescent="0.25">
      <c r="A583" s="5">
        <f t="shared" si="9"/>
        <v>582</v>
      </c>
      <c r="B583" s="5">
        <v>3168178183</v>
      </c>
      <c r="C583" s="6">
        <v>13890962</v>
      </c>
      <c r="D583" s="5" t="s">
        <v>1453</v>
      </c>
      <c r="E583" s="6">
        <v>1053560</v>
      </c>
      <c r="F583" s="5" t="s">
        <v>1454</v>
      </c>
      <c r="G583" s="6">
        <v>2</v>
      </c>
      <c r="H583" s="5" t="s">
        <v>27</v>
      </c>
      <c r="I583" s="5" t="s">
        <v>1455</v>
      </c>
      <c r="J583" s="7">
        <v>6495300</v>
      </c>
      <c r="K583" s="7">
        <v>14889000</v>
      </c>
      <c r="L583" s="7">
        <v>19</v>
      </c>
      <c r="M583" s="7">
        <v>599</v>
      </c>
      <c r="N583" s="8">
        <v>394147.15</v>
      </c>
      <c r="O583" s="9">
        <v>6.0618447184887535E-2</v>
      </c>
      <c r="P583" s="10">
        <v>44865</v>
      </c>
      <c r="Q583" s="5" t="s">
        <v>29</v>
      </c>
      <c r="R583" s="7">
        <v>11</v>
      </c>
      <c r="S583" s="11" t="s">
        <v>39</v>
      </c>
      <c r="T583" s="7" t="s">
        <v>31</v>
      </c>
      <c r="U583" s="12">
        <v>93358.59</v>
      </c>
      <c r="V583" s="7">
        <v>393735</v>
      </c>
      <c r="W583" s="12" t="s">
        <v>40</v>
      </c>
      <c r="X583" s="13" t="s">
        <v>33</v>
      </c>
      <c r="Y583" s="5" t="s">
        <v>34</v>
      </c>
      <c r="Z583" s="5" t="s">
        <v>1191</v>
      </c>
      <c r="AA583" t="str">
        <f>_xlfn.XLOOKUP(B583,direcciones!B:B,direcciones!C:C,"",0)</f>
        <v/>
      </c>
      <c r="AB583" t="str">
        <f>_xlfn.XLOOKUP(B583,direcciones!B:B,direcciones!D:D,"",0)</f>
        <v/>
      </c>
      <c r="AC583" t="str">
        <f>_xlfn.XLOOKUP($B583,direcciones!$B:$B,direcciones!E:E,"",0)</f>
        <v/>
      </c>
      <c r="AD583" t="str">
        <f>_xlfn.XLOOKUP($B583,direcciones!$B:$B,direcciones!F:F,"",0)</f>
        <v/>
      </c>
      <c r="AE583" t="str">
        <f>_xlfn.XLOOKUP($B583,direcciones!$B:$B,direcciones!G:G,"",0)</f>
        <v/>
      </c>
    </row>
    <row r="584" spans="1:31" x14ac:dyDescent="0.25">
      <c r="A584" s="5">
        <f t="shared" si="9"/>
        <v>583</v>
      </c>
      <c r="B584" s="5">
        <v>3148603201</v>
      </c>
      <c r="C584" s="6">
        <v>30235000</v>
      </c>
      <c r="D584" s="5" t="s">
        <v>1456</v>
      </c>
      <c r="E584" s="6">
        <v>1098789</v>
      </c>
      <c r="F584" s="5" t="s">
        <v>1457</v>
      </c>
      <c r="G584" s="6">
        <v>2</v>
      </c>
      <c r="H584" s="5" t="s">
        <v>27</v>
      </c>
      <c r="I584" s="5" t="s">
        <v>1458</v>
      </c>
      <c r="J584" s="7">
        <v>14461317</v>
      </c>
      <c r="K584" s="7">
        <v>14938717</v>
      </c>
      <c r="L584" s="7">
        <v>8</v>
      </c>
      <c r="M584" s="7">
        <v>247</v>
      </c>
      <c r="N584" s="8">
        <v>293216.15000000002</v>
      </c>
      <c r="O584" s="9">
        <v>1.4279543142578231E-2</v>
      </c>
      <c r="P584" s="10">
        <v>44936</v>
      </c>
      <c r="Q584" s="5" t="s">
        <v>29</v>
      </c>
      <c r="R584" s="7">
        <v>8</v>
      </c>
      <c r="S584" s="11" t="s">
        <v>39</v>
      </c>
      <c r="T584" s="7" t="s">
        <v>31</v>
      </c>
      <c r="U584" s="12">
        <v>83609.25</v>
      </c>
      <c r="V584" s="7">
        <v>206501</v>
      </c>
      <c r="W584" s="12" t="s">
        <v>40</v>
      </c>
      <c r="X584" s="13" t="s">
        <v>33</v>
      </c>
      <c r="Y584" s="5" t="s">
        <v>34</v>
      </c>
      <c r="Z584" s="5" t="s">
        <v>1191</v>
      </c>
      <c r="AA584" t="str">
        <f>_xlfn.XLOOKUP(B584,direcciones!B:B,direcciones!C:C,"",0)</f>
        <v/>
      </c>
      <c r="AB584" t="str">
        <f>_xlfn.XLOOKUP(B584,direcciones!B:B,direcciones!D:D,"",0)</f>
        <v/>
      </c>
      <c r="AC584" t="str">
        <f>_xlfn.XLOOKUP($B584,direcciones!$B:$B,direcciones!E:E,"",0)</f>
        <v/>
      </c>
      <c r="AD584" t="str">
        <f>_xlfn.XLOOKUP($B584,direcciones!$B:$B,direcciones!F:F,"",0)</f>
        <v/>
      </c>
      <c r="AE584" t="str">
        <f>_xlfn.XLOOKUP($B584,direcciones!$B:$B,direcciones!G:G,"",0)</f>
        <v/>
      </c>
    </row>
    <row r="585" spans="1:31" x14ac:dyDescent="0.25">
      <c r="A585" s="5">
        <f t="shared" si="9"/>
        <v>584</v>
      </c>
      <c r="B585" s="5">
        <v>3193772562</v>
      </c>
      <c r="C585" s="6">
        <v>1073505038</v>
      </c>
      <c r="D585" s="5" t="s">
        <v>1459</v>
      </c>
      <c r="E585" s="6">
        <v>1123402</v>
      </c>
      <c r="F585" s="5" t="s">
        <v>1460</v>
      </c>
      <c r="G585" s="6">
        <v>3</v>
      </c>
      <c r="H585" s="5" t="s">
        <v>27</v>
      </c>
      <c r="I585" s="5" t="s">
        <v>1461</v>
      </c>
      <c r="J585" s="7">
        <v>544950</v>
      </c>
      <c r="K585" s="7">
        <v>15301650</v>
      </c>
      <c r="L585" s="7">
        <v>15</v>
      </c>
      <c r="M585" s="7">
        <v>461</v>
      </c>
      <c r="N585" s="8">
        <v>320822.19</v>
      </c>
      <c r="O585" s="9">
        <v>0.50197265804202218</v>
      </c>
      <c r="P585" s="10">
        <v>44957</v>
      </c>
      <c r="Q585" s="5" t="s">
        <v>29</v>
      </c>
      <c r="R585" s="7">
        <v>8</v>
      </c>
      <c r="S585" s="11" t="s">
        <v>39</v>
      </c>
      <c r="T585" s="7" t="s">
        <v>31</v>
      </c>
      <c r="U585" s="12">
        <v>85336.8</v>
      </c>
      <c r="V585" s="7">
        <v>273550</v>
      </c>
      <c r="W585" s="12" t="s">
        <v>99</v>
      </c>
      <c r="X585" s="13" t="s">
        <v>33</v>
      </c>
      <c r="Y585" s="5" t="s">
        <v>34</v>
      </c>
      <c r="Z585" s="5" t="s">
        <v>1191</v>
      </c>
      <c r="AA585" t="str">
        <f>_xlfn.XLOOKUP(B585,direcciones!B:B,direcciones!C:C,"",0)</f>
        <v/>
      </c>
      <c r="AB585" t="str">
        <f>_xlfn.XLOOKUP(B585,direcciones!B:B,direcciones!D:D,"",0)</f>
        <v/>
      </c>
      <c r="AC585" t="str">
        <f>_xlfn.XLOOKUP($B585,direcciones!$B:$B,direcciones!E:E,"",0)</f>
        <v/>
      </c>
      <c r="AD585" t="str">
        <f>_xlfn.XLOOKUP($B585,direcciones!$B:$B,direcciones!F:F,"",0)</f>
        <v/>
      </c>
      <c r="AE585" t="str">
        <f>_xlfn.XLOOKUP($B585,direcciones!$B:$B,direcciones!G:G,"",0)</f>
        <v/>
      </c>
    </row>
    <row r="586" spans="1:31" x14ac:dyDescent="0.25">
      <c r="A586" s="5">
        <f t="shared" si="9"/>
        <v>585</v>
      </c>
      <c r="B586" s="5">
        <v>3177137933</v>
      </c>
      <c r="C586" s="6">
        <v>16742604</v>
      </c>
      <c r="D586" s="5" t="s">
        <v>1462</v>
      </c>
      <c r="E586" s="6">
        <v>1219040</v>
      </c>
      <c r="F586" s="5" t="s">
        <v>1463</v>
      </c>
      <c r="G586" s="6">
        <v>5</v>
      </c>
      <c r="H586" s="5" t="s">
        <v>27</v>
      </c>
      <c r="I586" s="5" t="s">
        <v>1464</v>
      </c>
      <c r="J586" s="7">
        <v>1371860</v>
      </c>
      <c r="K586" s="7">
        <v>15544962</v>
      </c>
      <c r="L586" s="7">
        <v>4</v>
      </c>
      <c r="M586" s="7">
        <v>137</v>
      </c>
      <c r="N586" s="8">
        <v>325453.93</v>
      </c>
      <c r="O586" s="9">
        <v>0.41200559823888733</v>
      </c>
      <c r="P586" s="10">
        <v>45040</v>
      </c>
      <c r="Q586" s="5" t="s">
        <v>29</v>
      </c>
      <c r="R586" s="7">
        <v>5</v>
      </c>
      <c r="S586" s="11" t="s">
        <v>39</v>
      </c>
      <c r="T586" s="7" t="s">
        <v>31</v>
      </c>
      <c r="U586" s="12">
        <v>104993.47</v>
      </c>
      <c r="V586" s="7">
        <v>565214</v>
      </c>
      <c r="W586" s="12" t="s">
        <v>32</v>
      </c>
      <c r="X586" s="13" t="s">
        <v>33</v>
      </c>
      <c r="Y586" s="5" t="s">
        <v>34</v>
      </c>
      <c r="Z586" s="5" t="s">
        <v>1191</v>
      </c>
      <c r="AA586" t="str">
        <f>_xlfn.XLOOKUP(B586,direcciones!B:B,direcciones!C:C,"",0)</f>
        <v>Cali</v>
      </c>
      <c r="AB586" t="str">
        <f>_xlfn.XLOOKUP(B586,direcciones!B:B,direcciones!D:D,"",0)</f>
        <v>VALLE</v>
      </c>
      <c r="AC586">
        <f>_xlfn.XLOOKUP($B586,direcciones!$B:$B,direcciones!E:E,"",0)</f>
        <v>0</v>
      </c>
      <c r="AD586" t="str">
        <f>_xlfn.XLOOKUP($B586,direcciones!$B:$B,direcciones!F:F,"",0)</f>
        <v>VALLE</v>
      </c>
      <c r="AE586" t="str">
        <f>_xlfn.XLOOKUP($B586,direcciones!$B:$B,direcciones!G:G,"",0)</f>
        <v>Calle 60n#3a-60</v>
      </c>
    </row>
    <row r="587" spans="1:31" x14ac:dyDescent="0.25">
      <c r="A587" s="5">
        <f t="shared" si="9"/>
        <v>586</v>
      </c>
      <c r="B587" s="5">
        <v>3222341289</v>
      </c>
      <c r="C587" s="6">
        <v>1097664514</v>
      </c>
      <c r="D587" s="5" t="s">
        <v>1465</v>
      </c>
      <c r="E587" s="6">
        <v>1164153</v>
      </c>
      <c r="F587" s="5" t="s">
        <v>1466</v>
      </c>
      <c r="G587" s="6">
        <v>3</v>
      </c>
      <c r="H587" s="5" t="s">
        <v>27</v>
      </c>
      <c r="I587" s="5" t="s">
        <v>1467</v>
      </c>
      <c r="J587" s="7">
        <v>12710250</v>
      </c>
      <c r="K587" s="7">
        <v>15568350</v>
      </c>
      <c r="L587" s="7">
        <v>7</v>
      </c>
      <c r="M587" s="7">
        <v>216</v>
      </c>
      <c r="N587" s="8">
        <v>355126.01</v>
      </c>
      <c r="O587" s="9">
        <v>1.2273558741960229E-5</v>
      </c>
      <c r="P587" s="10">
        <v>45009</v>
      </c>
      <c r="Q587" s="5" t="s">
        <v>29</v>
      </c>
      <c r="R587" s="7">
        <v>6</v>
      </c>
      <c r="S587" s="11" t="s">
        <v>39</v>
      </c>
      <c r="T587" s="7" t="s">
        <v>31</v>
      </c>
      <c r="U587" s="12">
        <v>105132.63</v>
      </c>
      <c r="V587" s="7">
        <v>156</v>
      </c>
      <c r="W587" s="12" t="s">
        <v>40</v>
      </c>
      <c r="X587" s="13" t="s">
        <v>33</v>
      </c>
      <c r="Y587" s="5" t="s">
        <v>34</v>
      </c>
      <c r="Z587" s="5" t="s">
        <v>1191</v>
      </c>
      <c r="AA587" t="str">
        <f>_xlfn.XLOOKUP(B587,direcciones!B:B,direcciones!C:C,"",0)</f>
        <v/>
      </c>
      <c r="AB587" t="str">
        <f>_xlfn.XLOOKUP(B587,direcciones!B:B,direcciones!D:D,"",0)</f>
        <v/>
      </c>
      <c r="AC587" t="str">
        <f>_xlfn.XLOOKUP($B587,direcciones!$B:$B,direcciones!E:E,"",0)</f>
        <v/>
      </c>
      <c r="AD587" t="str">
        <f>_xlfn.XLOOKUP($B587,direcciones!$B:$B,direcciones!F:F,"",0)</f>
        <v/>
      </c>
      <c r="AE587" t="str">
        <f>_xlfn.XLOOKUP($B587,direcciones!$B:$B,direcciones!G:G,"",0)</f>
        <v/>
      </c>
    </row>
    <row r="588" spans="1:31" x14ac:dyDescent="0.25">
      <c r="A588" s="5">
        <f t="shared" si="9"/>
        <v>587</v>
      </c>
      <c r="B588" s="5">
        <v>3108940776</v>
      </c>
      <c r="C588" s="6">
        <v>32257350</v>
      </c>
      <c r="D588" s="5" t="s">
        <v>1468</v>
      </c>
      <c r="E588" s="6">
        <v>1212023</v>
      </c>
      <c r="F588" s="5" t="s">
        <v>1469</v>
      </c>
      <c r="G588" s="6">
        <v>2</v>
      </c>
      <c r="H588" s="5" t="s">
        <v>27</v>
      </c>
      <c r="I588" s="5" t="s">
        <v>1470</v>
      </c>
      <c r="J588" s="7">
        <v>14990850</v>
      </c>
      <c r="K588" s="7">
        <v>15669550</v>
      </c>
      <c r="L588" s="7">
        <v>18</v>
      </c>
      <c r="M588" s="7">
        <v>553</v>
      </c>
      <c r="N588" s="8">
        <v>293906.03999999998</v>
      </c>
      <c r="O588" s="9">
        <v>0</v>
      </c>
      <c r="P588" s="10">
        <v>45070</v>
      </c>
      <c r="Q588" s="5" t="s">
        <v>29</v>
      </c>
      <c r="R588" s="7">
        <v>4</v>
      </c>
      <c r="S588" s="11" t="s">
        <v>39</v>
      </c>
      <c r="T588" s="7" t="s">
        <v>31</v>
      </c>
      <c r="U588" s="12">
        <v>105734.77</v>
      </c>
      <c r="V588" s="7">
        <v>0</v>
      </c>
      <c r="W588" s="12" t="s">
        <v>40</v>
      </c>
      <c r="X588" s="13" t="s">
        <v>33</v>
      </c>
      <c r="Y588" s="5" t="s">
        <v>34</v>
      </c>
      <c r="Z588" s="5" t="s">
        <v>1191</v>
      </c>
      <c r="AA588" t="str">
        <f>_xlfn.XLOOKUP(B588,direcciones!B:B,direcciones!C:C,"",0)</f>
        <v>Medellín</v>
      </c>
      <c r="AB588" t="str">
        <f>_xlfn.XLOOKUP(B588,direcciones!B:B,direcciones!D:D,"",0)</f>
        <v>ANTIOQUIA</v>
      </c>
      <c r="AC588">
        <f>_xlfn.XLOOKUP($B588,direcciones!$B:$B,direcciones!E:E,"",0)</f>
        <v>0</v>
      </c>
      <c r="AD588" t="str">
        <f>_xlfn.XLOOKUP($B588,direcciones!$B:$B,direcciones!F:F,"",0)</f>
        <v>ANTIOQUIA</v>
      </c>
      <c r="AE588" t="str">
        <f>_xlfn.XLOOKUP($B588,direcciones!$B:$B,direcciones!G:G,"",0)</f>
        <v xml:space="preserve">Calle 48e # 93-19 </v>
      </c>
    </row>
    <row r="589" spans="1:31" x14ac:dyDescent="0.25">
      <c r="A589" s="5">
        <f t="shared" si="9"/>
        <v>588</v>
      </c>
      <c r="B589" s="5">
        <v>3208422966</v>
      </c>
      <c r="C589" s="6">
        <v>1096225851</v>
      </c>
      <c r="D589" s="5" t="s">
        <v>1471</v>
      </c>
      <c r="E589" s="6">
        <v>1054602</v>
      </c>
      <c r="F589" s="5" t="s">
        <v>1472</v>
      </c>
      <c r="G589" s="6">
        <v>3</v>
      </c>
      <c r="H589" s="5" t="s">
        <v>27</v>
      </c>
      <c r="I589" s="5" t="s">
        <v>1473</v>
      </c>
      <c r="J589" s="7">
        <v>14305200</v>
      </c>
      <c r="K589" s="7">
        <v>16045402</v>
      </c>
      <c r="L589" s="7">
        <v>11</v>
      </c>
      <c r="M589" s="7">
        <v>353</v>
      </c>
      <c r="N589" s="8">
        <v>365152.41</v>
      </c>
      <c r="O589" s="9">
        <v>9.5769370578530882E-6</v>
      </c>
      <c r="P589" s="10">
        <v>44863</v>
      </c>
      <c r="Q589" s="5" t="s">
        <v>29</v>
      </c>
      <c r="R589" s="7">
        <v>11</v>
      </c>
      <c r="S589" s="11" t="s">
        <v>30</v>
      </c>
      <c r="T589" s="7" t="s">
        <v>31</v>
      </c>
      <c r="U589" s="12">
        <v>114987.03</v>
      </c>
      <c r="V589" s="7">
        <v>137</v>
      </c>
      <c r="W589" s="12" t="s">
        <v>40</v>
      </c>
      <c r="X589" s="13" t="s">
        <v>33</v>
      </c>
      <c r="Y589" s="5" t="s">
        <v>34</v>
      </c>
      <c r="Z589" s="5" t="s">
        <v>1191</v>
      </c>
      <c r="AA589" t="str">
        <f>_xlfn.XLOOKUP(B589,direcciones!B:B,direcciones!C:C,"",0)</f>
        <v/>
      </c>
      <c r="AB589" t="str">
        <f>_xlfn.XLOOKUP(B589,direcciones!B:B,direcciones!D:D,"",0)</f>
        <v/>
      </c>
      <c r="AC589" t="str">
        <f>_xlfn.XLOOKUP($B589,direcciones!$B:$B,direcciones!E:E,"",0)</f>
        <v/>
      </c>
      <c r="AD589" t="str">
        <f>_xlfn.XLOOKUP($B589,direcciones!$B:$B,direcciones!F:F,"",0)</f>
        <v/>
      </c>
      <c r="AE589" t="str">
        <f>_xlfn.XLOOKUP($B589,direcciones!$B:$B,direcciones!G:G,"",0)</f>
        <v/>
      </c>
    </row>
    <row r="590" spans="1:31" x14ac:dyDescent="0.25">
      <c r="A590" s="5">
        <f t="shared" si="9"/>
        <v>589</v>
      </c>
      <c r="B590" s="5">
        <v>3103918823</v>
      </c>
      <c r="C590" s="6">
        <v>29123293</v>
      </c>
      <c r="D590" s="5" t="s">
        <v>1474</v>
      </c>
      <c r="E590" s="6">
        <v>1079211</v>
      </c>
      <c r="F590" s="5" t="s">
        <v>1475</v>
      </c>
      <c r="G590" s="6">
        <v>2</v>
      </c>
      <c r="H590" s="5" t="s">
        <v>27</v>
      </c>
      <c r="I590" s="5" t="s">
        <v>1476</v>
      </c>
      <c r="J590" s="7">
        <v>723450</v>
      </c>
      <c r="K590" s="7">
        <v>16049250</v>
      </c>
      <c r="L590" s="7">
        <v>6</v>
      </c>
      <c r="M590" s="7">
        <v>189</v>
      </c>
      <c r="N590" s="8">
        <v>319978.90999999997</v>
      </c>
      <c r="O590" s="9">
        <v>0.86818854101872966</v>
      </c>
      <c r="P590" s="10">
        <v>44896</v>
      </c>
      <c r="Q590" s="5" t="s">
        <v>29</v>
      </c>
      <c r="R590" s="7">
        <v>9</v>
      </c>
      <c r="S590" s="11" t="s">
        <v>30</v>
      </c>
      <c r="T590" s="7" t="s">
        <v>31</v>
      </c>
      <c r="U590" s="12">
        <v>107993.99</v>
      </c>
      <c r="V590" s="7">
        <v>628091</v>
      </c>
      <c r="W590" s="12" t="s">
        <v>99</v>
      </c>
      <c r="X590" s="13" t="s">
        <v>33</v>
      </c>
      <c r="Y590" s="5" t="s">
        <v>34</v>
      </c>
      <c r="Z590" s="5" t="s">
        <v>1191</v>
      </c>
      <c r="AA590" t="str">
        <f>_xlfn.XLOOKUP(B590,direcciones!B:B,direcciones!C:C,"",0)</f>
        <v/>
      </c>
      <c r="AB590" t="str">
        <f>_xlfn.XLOOKUP(B590,direcciones!B:B,direcciones!D:D,"",0)</f>
        <v/>
      </c>
      <c r="AC590" t="str">
        <f>_xlfn.XLOOKUP($B590,direcciones!$B:$B,direcciones!E:E,"",0)</f>
        <v/>
      </c>
      <c r="AD590" t="str">
        <f>_xlfn.XLOOKUP($B590,direcciones!$B:$B,direcciones!F:F,"",0)</f>
        <v/>
      </c>
      <c r="AE590" t="str">
        <f>_xlfn.XLOOKUP($B590,direcciones!$B:$B,direcciones!G:G,"",0)</f>
        <v/>
      </c>
    </row>
    <row r="591" spans="1:31" x14ac:dyDescent="0.25">
      <c r="A591" s="5">
        <f t="shared" si="9"/>
        <v>590</v>
      </c>
      <c r="B591" s="5">
        <v>3203451365</v>
      </c>
      <c r="C591" s="6">
        <v>4291175</v>
      </c>
      <c r="D591" s="5" t="s">
        <v>1477</v>
      </c>
      <c r="E591" s="6">
        <v>1043101</v>
      </c>
      <c r="F591" s="5" t="s">
        <v>1478</v>
      </c>
      <c r="G591" s="6">
        <v>2</v>
      </c>
      <c r="H591" s="5" t="s">
        <v>27</v>
      </c>
      <c r="I591" s="5" t="s">
        <v>1479</v>
      </c>
      <c r="J591" s="7">
        <v>13003200</v>
      </c>
      <c r="K591" s="7">
        <v>16174200</v>
      </c>
      <c r="L591" s="7">
        <v>12</v>
      </c>
      <c r="M591" s="7">
        <v>382</v>
      </c>
      <c r="N591" s="8">
        <v>333087.52</v>
      </c>
      <c r="O591" s="9">
        <v>1.5234865263935032E-2</v>
      </c>
      <c r="P591" s="10">
        <v>44852</v>
      </c>
      <c r="Q591" s="5" t="s">
        <v>152</v>
      </c>
      <c r="R591" s="7">
        <v>11</v>
      </c>
      <c r="S591" s="11" t="s">
        <v>30</v>
      </c>
      <c r="T591" s="7" t="s">
        <v>31</v>
      </c>
      <c r="U591" s="12">
        <v>108737.44</v>
      </c>
      <c r="V591" s="7">
        <v>198102</v>
      </c>
      <c r="W591" s="12" t="s">
        <v>40</v>
      </c>
      <c r="X591" s="13" t="s">
        <v>33</v>
      </c>
      <c r="Y591" s="5" t="s">
        <v>34</v>
      </c>
      <c r="Z591" s="5" t="s">
        <v>1191</v>
      </c>
      <c r="AA591" t="str">
        <f>_xlfn.XLOOKUP(B591,direcciones!B:B,direcciones!C:C,"",0)</f>
        <v/>
      </c>
      <c r="AB591" t="str">
        <f>_xlfn.XLOOKUP(B591,direcciones!B:B,direcciones!D:D,"",0)</f>
        <v/>
      </c>
      <c r="AC591" t="str">
        <f>_xlfn.XLOOKUP($B591,direcciones!$B:$B,direcciones!E:E,"",0)</f>
        <v/>
      </c>
      <c r="AD591" t="str">
        <f>_xlfn.XLOOKUP($B591,direcciones!$B:$B,direcciones!F:F,"",0)</f>
        <v/>
      </c>
      <c r="AE591" t="str">
        <f>_xlfn.XLOOKUP($B591,direcciones!$B:$B,direcciones!G:G,"",0)</f>
        <v/>
      </c>
    </row>
    <row r="592" spans="1:31" x14ac:dyDescent="0.25">
      <c r="A592" s="5">
        <f t="shared" si="9"/>
        <v>591</v>
      </c>
      <c r="B592" s="5">
        <v>3146640679</v>
      </c>
      <c r="C592" s="6">
        <v>8175336</v>
      </c>
      <c r="D592" s="5" t="s">
        <v>1480</v>
      </c>
      <c r="E592" s="6">
        <v>1220793</v>
      </c>
      <c r="F592" s="5" t="s">
        <v>1481</v>
      </c>
      <c r="G592" s="6">
        <v>2</v>
      </c>
      <c r="H592" s="5" t="s">
        <v>459</v>
      </c>
      <c r="I592" s="5" t="s">
        <v>1482</v>
      </c>
      <c r="J592" s="7">
        <v>1271550</v>
      </c>
      <c r="K592" s="7">
        <v>16212000</v>
      </c>
      <c r="L592" s="7">
        <v>29</v>
      </c>
      <c r="M592" s="7">
        <v>887</v>
      </c>
      <c r="N592" s="8">
        <v>384281.67</v>
      </c>
      <c r="O592" s="9">
        <v>0.3492037277338681</v>
      </c>
      <c r="P592" s="10">
        <v>45072</v>
      </c>
      <c r="Q592" s="5" t="s">
        <v>29</v>
      </c>
      <c r="R592" s="7">
        <v>4</v>
      </c>
      <c r="S592" s="11" t="s">
        <v>39</v>
      </c>
      <c r="T592" s="7" t="s">
        <v>31</v>
      </c>
      <c r="U592" s="12">
        <v>108962.35</v>
      </c>
      <c r="V592" s="7">
        <v>444030</v>
      </c>
      <c r="W592" s="12" t="s">
        <v>160</v>
      </c>
      <c r="X592" s="13" t="s">
        <v>33</v>
      </c>
      <c r="Y592" s="5" t="s">
        <v>34</v>
      </c>
      <c r="Z592" s="5" t="s">
        <v>1191</v>
      </c>
      <c r="AA592" t="str">
        <f>_xlfn.XLOOKUP(B592,direcciones!B:B,direcciones!C:C,"",0)</f>
        <v>Medellín</v>
      </c>
      <c r="AB592" t="str">
        <f>_xlfn.XLOOKUP(B592,direcciones!B:B,direcciones!D:D,"",0)</f>
        <v>ANTIOQUIA</v>
      </c>
      <c r="AC592">
        <f>_xlfn.XLOOKUP($B592,direcciones!$B:$B,direcciones!E:E,"",0)</f>
        <v>0</v>
      </c>
      <c r="AD592" t="str">
        <f>_xlfn.XLOOKUP($B592,direcciones!$B:$B,direcciones!F:F,"",0)</f>
        <v>ANTIOQUIA</v>
      </c>
      <c r="AE592" t="str">
        <f>_xlfn.XLOOKUP($B592,direcciones!$B:$B,direcciones!G:G,"",0)</f>
        <v>Calle 45 sur #72-163</v>
      </c>
    </row>
    <row r="593" spans="1:31" x14ac:dyDescent="0.25">
      <c r="A593" s="5">
        <f t="shared" si="9"/>
        <v>592</v>
      </c>
      <c r="B593" s="5">
        <v>3012956600</v>
      </c>
      <c r="C593" s="6">
        <v>80177320</v>
      </c>
      <c r="D593" s="5" t="s">
        <v>1483</v>
      </c>
      <c r="E593" s="6">
        <v>1125366</v>
      </c>
      <c r="F593" s="5" t="s">
        <v>1484</v>
      </c>
      <c r="G593" s="6">
        <v>2</v>
      </c>
      <c r="H593" s="5" t="s">
        <v>27</v>
      </c>
      <c r="I593" s="5" t="s">
        <v>1485</v>
      </c>
      <c r="J593" s="7">
        <v>895350</v>
      </c>
      <c r="K593" s="7">
        <v>16379594</v>
      </c>
      <c r="L593" s="7">
        <v>8</v>
      </c>
      <c r="M593" s="7">
        <v>247</v>
      </c>
      <c r="N593" s="8">
        <v>322259.34000000003</v>
      </c>
      <c r="O593" s="9">
        <v>2.5241525660356286E-4</v>
      </c>
      <c r="P593" s="10">
        <v>44963</v>
      </c>
      <c r="Q593" s="5" t="s">
        <v>29</v>
      </c>
      <c r="R593" s="7">
        <v>7</v>
      </c>
      <c r="S593" s="11" t="s">
        <v>30</v>
      </c>
      <c r="T593" s="7" t="s">
        <v>31</v>
      </c>
      <c r="U593" s="12">
        <v>109959.53</v>
      </c>
      <c r="V593" s="7">
        <v>226</v>
      </c>
      <c r="W593" s="12" t="s">
        <v>32</v>
      </c>
      <c r="X593" s="13" t="s">
        <v>33</v>
      </c>
      <c r="Y593" s="5" t="s">
        <v>34</v>
      </c>
      <c r="Z593" s="5" t="s">
        <v>1191</v>
      </c>
      <c r="AA593" t="str">
        <f>_xlfn.XLOOKUP(B593,direcciones!B:B,direcciones!C:C,"",0)</f>
        <v/>
      </c>
      <c r="AB593" t="str">
        <f>_xlfn.XLOOKUP(B593,direcciones!B:B,direcciones!D:D,"",0)</f>
        <v/>
      </c>
      <c r="AC593" t="str">
        <f>_xlfn.XLOOKUP($B593,direcciones!$B:$B,direcciones!E:E,"",0)</f>
        <v/>
      </c>
      <c r="AD593" t="str">
        <f>_xlfn.XLOOKUP($B593,direcciones!$B:$B,direcciones!F:F,"",0)</f>
        <v/>
      </c>
      <c r="AE593" t="str">
        <f>_xlfn.XLOOKUP($B593,direcciones!$B:$B,direcciones!G:G,"",0)</f>
        <v/>
      </c>
    </row>
    <row r="594" spans="1:31" x14ac:dyDescent="0.25">
      <c r="A594" s="5">
        <f t="shared" si="9"/>
        <v>593</v>
      </c>
      <c r="B594" s="5">
        <v>3212960982</v>
      </c>
      <c r="C594" s="6">
        <v>80030610</v>
      </c>
      <c r="D594" s="5" t="s">
        <v>1486</v>
      </c>
      <c r="E594" s="6">
        <v>1089200</v>
      </c>
      <c r="F594" s="5" t="s">
        <v>1487</v>
      </c>
      <c r="G594" s="6">
        <v>2</v>
      </c>
      <c r="H594" s="5" t="s">
        <v>27</v>
      </c>
      <c r="I594" s="5" t="s">
        <v>1488</v>
      </c>
      <c r="J594" s="7">
        <v>12852061</v>
      </c>
      <c r="K594" s="7">
        <v>16409228</v>
      </c>
      <c r="L594" s="7">
        <v>9</v>
      </c>
      <c r="M594" s="7">
        <v>278</v>
      </c>
      <c r="N594" s="8">
        <v>329628.53000000003</v>
      </c>
      <c r="O594" s="9">
        <v>2.4023384264982867E-3</v>
      </c>
      <c r="P594" s="10">
        <v>44916</v>
      </c>
      <c r="Q594" s="5" t="s">
        <v>29</v>
      </c>
      <c r="R594" s="7">
        <v>9</v>
      </c>
      <c r="S594" s="11" t="s">
        <v>39</v>
      </c>
      <c r="T594" s="7" t="s">
        <v>31</v>
      </c>
      <c r="U594" s="12">
        <v>90608.87</v>
      </c>
      <c r="V594" s="7">
        <v>30875</v>
      </c>
      <c r="W594" s="12" t="s">
        <v>40</v>
      </c>
      <c r="X594" s="13" t="s">
        <v>33</v>
      </c>
      <c r="Y594" s="5" t="s">
        <v>34</v>
      </c>
      <c r="Z594" s="5" t="s">
        <v>1191</v>
      </c>
      <c r="AA594" t="str">
        <f>_xlfn.XLOOKUP(B594,direcciones!B:B,direcciones!C:C,"",0)</f>
        <v/>
      </c>
      <c r="AB594" t="str">
        <f>_xlfn.XLOOKUP(B594,direcciones!B:B,direcciones!D:D,"",0)</f>
        <v/>
      </c>
      <c r="AC594" t="str">
        <f>_xlfn.XLOOKUP($B594,direcciones!$B:$B,direcciones!E:E,"",0)</f>
        <v/>
      </c>
      <c r="AD594" t="str">
        <f>_xlfn.XLOOKUP($B594,direcciones!$B:$B,direcciones!F:F,"",0)</f>
        <v/>
      </c>
      <c r="AE594" t="str">
        <f>_xlfn.XLOOKUP($B594,direcciones!$B:$B,direcciones!G:G,"",0)</f>
        <v/>
      </c>
    </row>
    <row r="595" spans="1:31" x14ac:dyDescent="0.25">
      <c r="A595" s="5">
        <f t="shared" si="9"/>
        <v>594</v>
      </c>
      <c r="B595" s="5">
        <v>3146005512</v>
      </c>
      <c r="C595" s="6">
        <v>71640675</v>
      </c>
      <c r="D595" s="5" t="s">
        <v>1489</v>
      </c>
      <c r="E595" s="6">
        <v>1071327</v>
      </c>
      <c r="F595" s="5" t="s">
        <v>1490</v>
      </c>
      <c r="G595" s="6">
        <v>3</v>
      </c>
      <c r="H595" s="5" t="s">
        <v>27</v>
      </c>
      <c r="I595" s="5" t="s">
        <v>1491</v>
      </c>
      <c r="J595" s="7">
        <v>12545500</v>
      </c>
      <c r="K595" s="7">
        <v>16430393</v>
      </c>
      <c r="L595" s="7">
        <v>15</v>
      </c>
      <c r="M595" s="7">
        <v>461</v>
      </c>
      <c r="N595" s="8">
        <v>333851.40999999997</v>
      </c>
      <c r="O595" s="9">
        <v>0</v>
      </c>
      <c r="P595" s="10">
        <v>44895</v>
      </c>
      <c r="Q595" s="5" t="s">
        <v>29</v>
      </c>
      <c r="R595" s="7">
        <v>10</v>
      </c>
      <c r="S595" s="11" t="s">
        <v>39</v>
      </c>
      <c r="T595" s="7" t="s">
        <v>31</v>
      </c>
      <c r="U595" s="12">
        <v>90709.62</v>
      </c>
      <c r="V595" s="7">
        <v>0</v>
      </c>
      <c r="W595" s="12" t="s">
        <v>40</v>
      </c>
      <c r="X595" s="13" t="s">
        <v>33</v>
      </c>
      <c r="Y595" s="5" t="s">
        <v>34</v>
      </c>
      <c r="Z595" s="5" t="s">
        <v>1191</v>
      </c>
      <c r="AA595" t="str">
        <f>_xlfn.XLOOKUP(B595,direcciones!B:B,direcciones!C:C,"",0)</f>
        <v/>
      </c>
      <c r="AB595" t="str">
        <f>_xlfn.XLOOKUP(B595,direcciones!B:B,direcciones!D:D,"",0)</f>
        <v/>
      </c>
      <c r="AC595" t="str">
        <f>_xlfn.XLOOKUP($B595,direcciones!$B:$B,direcciones!E:E,"",0)</f>
        <v/>
      </c>
      <c r="AD595" t="str">
        <f>_xlfn.XLOOKUP($B595,direcciones!$B:$B,direcciones!F:F,"",0)</f>
        <v/>
      </c>
      <c r="AE595" t="str">
        <f>_xlfn.XLOOKUP($B595,direcciones!$B:$B,direcciones!G:G,"",0)</f>
        <v/>
      </c>
    </row>
    <row r="596" spans="1:31" x14ac:dyDescent="0.25">
      <c r="A596" s="5">
        <f t="shared" si="9"/>
        <v>595</v>
      </c>
      <c r="B596" s="5">
        <v>3146005512</v>
      </c>
      <c r="C596" s="6">
        <v>71640675</v>
      </c>
      <c r="D596" s="5" t="s">
        <v>1489</v>
      </c>
      <c r="E596" s="6">
        <v>1071325</v>
      </c>
      <c r="F596" s="5" t="s">
        <v>1490</v>
      </c>
      <c r="G596" s="6">
        <v>3</v>
      </c>
      <c r="H596" s="5" t="s">
        <v>27</v>
      </c>
      <c r="I596" s="5" t="s">
        <v>1492</v>
      </c>
      <c r="J596" s="7">
        <v>746550</v>
      </c>
      <c r="K596" s="7">
        <v>16430393</v>
      </c>
      <c r="L596" s="7">
        <v>13</v>
      </c>
      <c r="M596" s="7">
        <v>412</v>
      </c>
      <c r="N596" s="8">
        <v>333851.40999999997</v>
      </c>
      <c r="O596" s="9">
        <v>0</v>
      </c>
      <c r="P596" s="10">
        <v>44895</v>
      </c>
      <c r="Q596" s="5" t="s">
        <v>29</v>
      </c>
      <c r="R596" s="7">
        <v>10</v>
      </c>
      <c r="S596" s="11" t="s">
        <v>39</v>
      </c>
      <c r="T596" s="7" t="s">
        <v>31</v>
      </c>
      <c r="U596" s="12">
        <v>90709.62</v>
      </c>
      <c r="V596" s="7">
        <v>0</v>
      </c>
      <c r="W596" s="12" t="s">
        <v>32</v>
      </c>
      <c r="X596" s="13" t="s">
        <v>33</v>
      </c>
      <c r="Y596" s="5" t="s">
        <v>34</v>
      </c>
      <c r="Z596" s="5" t="s">
        <v>1191</v>
      </c>
      <c r="AA596" t="str">
        <f>_xlfn.XLOOKUP(B596,direcciones!B:B,direcciones!C:C,"",0)</f>
        <v/>
      </c>
      <c r="AB596" t="str">
        <f>_xlfn.XLOOKUP(B596,direcciones!B:B,direcciones!D:D,"",0)</f>
        <v/>
      </c>
      <c r="AC596" t="str">
        <f>_xlfn.XLOOKUP($B596,direcciones!$B:$B,direcciones!E:E,"",0)</f>
        <v/>
      </c>
      <c r="AD596" t="str">
        <f>_xlfn.XLOOKUP($B596,direcciones!$B:$B,direcciones!F:F,"",0)</f>
        <v/>
      </c>
      <c r="AE596" t="str">
        <f>_xlfn.XLOOKUP($B596,direcciones!$B:$B,direcciones!G:G,"",0)</f>
        <v/>
      </c>
    </row>
    <row r="597" spans="1:31" x14ac:dyDescent="0.25">
      <c r="A597" s="5">
        <f t="shared" si="9"/>
        <v>596</v>
      </c>
      <c r="B597" s="5">
        <v>3054032488</v>
      </c>
      <c r="C597" s="6">
        <v>6500419</v>
      </c>
      <c r="D597" s="5" t="s">
        <v>1493</v>
      </c>
      <c r="E597" s="6">
        <v>1051017</v>
      </c>
      <c r="F597" s="5" t="s">
        <v>1494</v>
      </c>
      <c r="G597" s="6">
        <v>4</v>
      </c>
      <c r="H597" s="5" t="s">
        <v>27</v>
      </c>
      <c r="I597" s="5" t="s">
        <v>1495</v>
      </c>
      <c r="J597" s="7">
        <v>5496750</v>
      </c>
      <c r="K597" s="7">
        <v>16575300</v>
      </c>
      <c r="L597" s="7">
        <v>30</v>
      </c>
      <c r="M597" s="7">
        <v>919</v>
      </c>
      <c r="N597" s="8">
        <v>342263.34</v>
      </c>
      <c r="O597" s="9">
        <v>0.15206331013780872</v>
      </c>
      <c r="P597" s="10">
        <v>44860</v>
      </c>
      <c r="Q597" s="5" t="s">
        <v>29</v>
      </c>
      <c r="R597" s="7">
        <v>11</v>
      </c>
      <c r="S597" s="11" t="s">
        <v>30</v>
      </c>
      <c r="T597" s="7" t="s">
        <v>31</v>
      </c>
      <c r="U597" s="12">
        <v>111123.99</v>
      </c>
      <c r="V597" s="7">
        <v>835854</v>
      </c>
      <c r="W597" s="12" t="s">
        <v>40</v>
      </c>
      <c r="X597" s="13" t="s">
        <v>33</v>
      </c>
      <c r="Y597" s="5" t="s">
        <v>34</v>
      </c>
      <c r="Z597" s="5" t="s">
        <v>1191</v>
      </c>
      <c r="AA597" t="str">
        <f>_xlfn.XLOOKUP(B597,direcciones!B:B,direcciones!C:C,"",0)</f>
        <v/>
      </c>
      <c r="AB597" t="str">
        <f>_xlfn.XLOOKUP(B597,direcciones!B:B,direcciones!D:D,"",0)</f>
        <v/>
      </c>
      <c r="AC597" t="str">
        <f>_xlfn.XLOOKUP($B597,direcciones!$B:$B,direcciones!E:E,"",0)</f>
        <v/>
      </c>
      <c r="AD597" t="str">
        <f>_xlfn.XLOOKUP($B597,direcciones!$B:$B,direcciones!F:F,"",0)</f>
        <v/>
      </c>
      <c r="AE597" t="str">
        <f>_xlfn.XLOOKUP($B597,direcciones!$B:$B,direcciones!G:G,"",0)</f>
        <v/>
      </c>
    </row>
    <row r="598" spans="1:31" x14ac:dyDescent="0.25">
      <c r="A598" s="5">
        <f t="shared" si="9"/>
        <v>597</v>
      </c>
      <c r="B598" s="5">
        <v>3122749258</v>
      </c>
      <c r="C598" s="6">
        <v>94326728</v>
      </c>
      <c r="D598" s="5" t="s">
        <v>1496</v>
      </c>
      <c r="E598" s="6">
        <v>1210821</v>
      </c>
      <c r="F598" s="5" t="s">
        <v>1497</v>
      </c>
      <c r="G598" s="6">
        <v>3</v>
      </c>
      <c r="H598" s="5" t="s">
        <v>27</v>
      </c>
      <c r="I598" s="5" t="s">
        <v>1498</v>
      </c>
      <c r="J598" s="7">
        <v>5274150</v>
      </c>
      <c r="K598" s="7">
        <v>17046350</v>
      </c>
      <c r="L598" s="7">
        <v>5</v>
      </c>
      <c r="M598" s="7">
        <v>157</v>
      </c>
      <c r="N598" s="8">
        <v>356944.78</v>
      </c>
      <c r="O598" s="9">
        <v>0</v>
      </c>
      <c r="P598" s="10">
        <v>45063</v>
      </c>
      <c r="Q598" s="5" t="s">
        <v>29</v>
      </c>
      <c r="R598" s="7">
        <v>4</v>
      </c>
      <c r="S598" s="11" t="s">
        <v>39</v>
      </c>
      <c r="T598" s="7" t="s">
        <v>31</v>
      </c>
      <c r="U598" s="12">
        <v>113926.73</v>
      </c>
      <c r="V598" s="7">
        <v>0</v>
      </c>
      <c r="W598" s="12" t="s">
        <v>40</v>
      </c>
      <c r="X598" s="13" t="s">
        <v>33</v>
      </c>
      <c r="Y598" s="5" t="s">
        <v>34</v>
      </c>
      <c r="Z598" s="5" t="s">
        <v>1191</v>
      </c>
      <c r="AA598" t="str">
        <f>_xlfn.XLOOKUP(B598,direcciones!B:B,direcciones!C:C,"",0)</f>
        <v>Palmira</v>
      </c>
      <c r="AB598" t="str">
        <f>_xlfn.XLOOKUP(B598,direcciones!B:B,direcciones!D:D,"",0)</f>
        <v>VALLE</v>
      </c>
      <c r="AC598">
        <f>_xlfn.XLOOKUP($B598,direcciones!$B:$B,direcciones!E:E,"",0)</f>
        <v>0</v>
      </c>
      <c r="AD598" t="str">
        <f>_xlfn.XLOOKUP($B598,direcciones!$B:$B,direcciones!F:F,"",0)</f>
        <v>VALLE</v>
      </c>
      <c r="AE598" t="str">
        <f>_xlfn.XLOOKUP($B598,direcciones!$B:$B,direcciones!G:G,"",0)</f>
        <v>Vereda barrancas casa # 13</v>
      </c>
    </row>
    <row r="599" spans="1:31" x14ac:dyDescent="0.25">
      <c r="A599" s="5">
        <f t="shared" si="9"/>
        <v>598</v>
      </c>
      <c r="B599" s="5">
        <v>3128249981</v>
      </c>
      <c r="C599" s="6">
        <v>71260832</v>
      </c>
      <c r="D599" s="5" t="s">
        <v>1499</v>
      </c>
      <c r="E599" s="6">
        <v>1027567</v>
      </c>
      <c r="F599" s="5" t="s">
        <v>1500</v>
      </c>
      <c r="G599" s="6">
        <v>3</v>
      </c>
      <c r="H599" s="5" t="s">
        <v>27</v>
      </c>
      <c r="I599" s="5" t="s">
        <v>1501</v>
      </c>
      <c r="J599" s="7">
        <v>2586147</v>
      </c>
      <c r="K599" s="7">
        <v>17245099</v>
      </c>
      <c r="L599" s="7">
        <v>12</v>
      </c>
      <c r="M599" s="7">
        <v>369</v>
      </c>
      <c r="N599" s="8">
        <v>414680.24</v>
      </c>
      <c r="O599" s="9">
        <v>4.0987615939851835E-5</v>
      </c>
      <c r="P599" s="10">
        <v>44834</v>
      </c>
      <c r="Q599" s="5" t="s">
        <v>29</v>
      </c>
      <c r="R599" s="7">
        <v>12</v>
      </c>
      <c r="S599" s="11" t="s">
        <v>30</v>
      </c>
      <c r="T599" s="7" t="s">
        <v>31</v>
      </c>
      <c r="U599" s="12">
        <v>0</v>
      </c>
      <c r="V599" s="7">
        <v>106</v>
      </c>
      <c r="W599" s="12" t="s">
        <v>40</v>
      </c>
      <c r="X599" s="13" t="s">
        <v>33</v>
      </c>
      <c r="Y599" s="5" t="s">
        <v>34</v>
      </c>
      <c r="Z599" s="5" t="s">
        <v>1191</v>
      </c>
      <c r="AA599" t="str">
        <f>_xlfn.XLOOKUP(B599,direcciones!B:B,direcciones!C:C,"",0)</f>
        <v/>
      </c>
      <c r="AB599" t="str">
        <f>_xlfn.XLOOKUP(B599,direcciones!B:B,direcciones!D:D,"",0)</f>
        <v/>
      </c>
      <c r="AC599" t="str">
        <f>_xlfn.XLOOKUP($B599,direcciones!$B:$B,direcciones!E:E,"",0)</f>
        <v/>
      </c>
      <c r="AD599" t="str">
        <f>_xlfn.XLOOKUP($B599,direcciones!$B:$B,direcciones!F:F,"",0)</f>
        <v/>
      </c>
      <c r="AE599" t="str">
        <f>_xlfn.XLOOKUP($B599,direcciones!$B:$B,direcciones!G:G,"",0)</f>
        <v/>
      </c>
    </row>
    <row r="600" spans="1:31" x14ac:dyDescent="0.25">
      <c r="A600" s="5">
        <f t="shared" si="9"/>
        <v>599</v>
      </c>
      <c r="B600" s="5">
        <v>3024207065</v>
      </c>
      <c r="C600" s="6">
        <v>1032471063</v>
      </c>
      <c r="D600" s="5" t="s">
        <v>1502</v>
      </c>
      <c r="E600" s="6">
        <v>926348</v>
      </c>
      <c r="F600" s="5" t="s">
        <v>1503</v>
      </c>
      <c r="G600" s="6">
        <v>4</v>
      </c>
      <c r="H600" s="5" t="s">
        <v>27</v>
      </c>
      <c r="I600" s="5" t="s">
        <v>1504</v>
      </c>
      <c r="J600" s="7">
        <v>2939200</v>
      </c>
      <c r="K600" s="7">
        <v>17498800</v>
      </c>
      <c r="L600" s="7">
        <v>22</v>
      </c>
      <c r="M600" s="7">
        <v>661</v>
      </c>
      <c r="N600" s="8">
        <v>402555.64</v>
      </c>
      <c r="O600" s="9">
        <v>6.0560696788241698E-5</v>
      </c>
      <c r="P600" s="10">
        <v>44675</v>
      </c>
      <c r="Q600" s="5" t="s">
        <v>152</v>
      </c>
      <c r="R600" s="7">
        <v>17</v>
      </c>
      <c r="S600" s="11" t="s">
        <v>30</v>
      </c>
      <c r="T600" s="7" t="s">
        <v>31</v>
      </c>
      <c r="U600" s="12">
        <v>122298.09</v>
      </c>
      <c r="V600" s="7">
        <v>178</v>
      </c>
      <c r="W600" s="12" t="s">
        <v>40</v>
      </c>
      <c r="X600" s="13" t="s">
        <v>33</v>
      </c>
      <c r="Y600" s="5" t="s">
        <v>34</v>
      </c>
      <c r="Z600" s="5" t="s">
        <v>1191</v>
      </c>
      <c r="AA600" t="str">
        <f>_xlfn.XLOOKUP(B600,direcciones!B:B,direcciones!C:C,"",0)</f>
        <v/>
      </c>
      <c r="AB600" t="str">
        <f>_xlfn.XLOOKUP(B600,direcciones!B:B,direcciones!D:D,"",0)</f>
        <v/>
      </c>
      <c r="AC600" t="str">
        <f>_xlfn.XLOOKUP($B600,direcciones!$B:$B,direcciones!E:E,"",0)</f>
        <v/>
      </c>
      <c r="AD600" t="str">
        <f>_xlfn.XLOOKUP($B600,direcciones!$B:$B,direcciones!F:F,"",0)</f>
        <v/>
      </c>
      <c r="AE600" t="str">
        <f>_xlfn.XLOOKUP($B600,direcciones!$B:$B,direcciones!G:G,"",0)</f>
        <v/>
      </c>
    </row>
    <row r="601" spans="1:31" x14ac:dyDescent="0.25">
      <c r="A601" s="5">
        <f t="shared" si="9"/>
        <v>600</v>
      </c>
      <c r="B601" s="5">
        <v>3124058552</v>
      </c>
      <c r="C601" s="6">
        <v>1070305262</v>
      </c>
      <c r="D601" s="5" t="e">
        <v>#N/A</v>
      </c>
      <c r="E601" s="6">
        <v>693494</v>
      </c>
      <c r="F601" s="5" t="s">
        <v>1505</v>
      </c>
      <c r="G601" s="6">
        <v>2</v>
      </c>
      <c r="H601" s="5" t="s">
        <v>27</v>
      </c>
      <c r="I601" s="5" t="s">
        <v>1506</v>
      </c>
      <c r="J601" s="7">
        <v>5788259</v>
      </c>
      <c r="K601" s="7">
        <v>17538771</v>
      </c>
      <c r="L601" s="7">
        <v>30</v>
      </c>
      <c r="M601" s="7">
        <v>914</v>
      </c>
      <c r="N601" s="8">
        <v>492851.32</v>
      </c>
      <c r="O601" s="9">
        <v>6.9105408033745551E-7</v>
      </c>
      <c r="P601" s="10">
        <v>44286</v>
      </c>
      <c r="Q601" s="5" t="s">
        <v>29</v>
      </c>
      <c r="R601" s="7">
        <v>30</v>
      </c>
      <c r="S601" s="11" t="s">
        <v>30</v>
      </c>
      <c r="T601" s="7" t="s">
        <v>31</v>
      </c>
      <c r="U601" s="12">
        <v>132073.60999999999</v>
      </c>
      <c r="V601" s="7">
        <v>4</v>
      </c>
      <c r="W601" s="12" t="s">
        <v>40</v>
      </c>
      <c r="X601" s="13" t="s">
        <v>33</v>
      </c>
      <c r="Y601" s="5" t="s">
        <v>34</v>
      </c>
      <c r="Z601" s="5" t="s">
        <v>1191</v>
      </c>
      <c r="AA601" t="str">
        <f>_xlfn.XLOOKUP(B601,direcciones!B:B,direcciones!C:C,"",0)</f>
        <v/>
      </c>
      <c r="AB601" t="str">
        <f>_xlfn.XLOOKUP(B601,direcciones!B:B,direcciones!D:D,"",0)</f>
        <v/>
      </c>
      <c r="AC601" t="str">
        <f>_xlfn.XLOOKUP($B601,direcciones!$B:$B,direcciones!E:E,"",0)</f>
        <v/>
      </c>
      <c r="AD601" t="str">
        <f>_xlfn.XLOOKUP($B601,direcciones!$B:$B,direcciones!F:F,"",0)</f>
        <v/>
      </c>
      <c r="AE601" t="str">
        <f>_xlfn.XLOOKUP($B601,direcciones!$B:$B,direcciones!G:G,"",0)</f>
        <v/>
      </c>
    </row>
    <row r="602" spans="1:31" x14ac:dyDescent="0.25">
      <c r="A602" s="5">
        <f t="shared" si="9"/>
        <v>601</v>
      </c>
      <c r="B602" s="5">
        <v>3003849139</v>
      </c>
      <c r="C602" s="6">
        <v>79790907</v>
      </c>
      <c r="D602" s="5" t="s">
        <v>1507</v>
      </c>
      <c r="E602" s="6">
        <v>1010896</v>
      </c>
      <c r="F602" s="5" t="s">
        <v>1508</v>
      </c>
      <c r="G602" s="6">
        <v>2</v>
      </c>
      <c r="H602" s="5" t="s">
        <v>361</v>
      </c>
      <c r="I602" s="5" t="s">
        <v>1509</v>
      </c>
      <c r="J602" s="7">
        <v>12292350</v>
      </c>
      <c r="K602" s="7">
        <v>17580050</v>
      </c>
      <c r="L602" s="7">
        <v>38</v>
      </c>
      <c r="M602" s="7">
        <v>1161</v>
      </c>
      <c r="N602" s="8">
        <v>450776.01</v>
      </c>
      <c r="O602" s="9">
        <v>0</v>
      </c>
      <c r="P602" s="10">
        <v>44804</v>
      </c>
      <c r="Q602" s="5" t="s">
        <v>29</v>
      </c>
      <c r="R602" s="7">
        <v>13</v>
      </c>
      <c r="S602" s="11" t="s">
        <v>30</v>
      </c>
      <c r="T602" s="7" t="s">
        <v>31</v>
      </c>
      <c r="U602" s="12">
        <v>129368.77</v>
      </c>
      <c r="V602" s="7">
        <v>0</v>
      </c>
      <c r="W602" s="12" t="s">
        <v>40</v>
      </c>
      <c r="X602" s="13" t="s">
        <v>33</v>
      </c>
      <c r="Y602" s="5" t="s">
        <v>34</v>
      </c>
      <c r="Z602" s="5" t="s">
        <v>1191</v>
      </c>
      <c r="AA602" t="str">
        <f>_xlfn.XLOOKUP(B602,direcciones!B:B,direcciones!C:C,"",0)</f>
        <v/>
      </c>
      <c r="AB602" t="str">
        <f>_xlfn.XLOOKUP(B602,direcciones!B:B,direcciones!D:D,"",0)</f>
        <v/>
      </c>
      <c r="AC602" t="str">
        <f>_xlfn.XLOOKUP($B602,direcciones!$B:$B,direcciones!E:E,"",0)</f>
        <v/>
      </c>
      <c r="AD602" t="str">
        <f>_xlfn.XLOOKUP($B602,direcciones!$B:$B,direcciones!F:F,"",0)</f>
        <v/>
      </c>
      <c r="AE602" t="str">
        <f>_xlfn.XLOOKUP($B602,direcciones!$B:$B,direcciones!G:G,"",0)</f>
        <v/>
      </c>
    </row>
    <row r="603" spans="1:31" x14ac:dyDescent="0.25">
      <c r="A603" s="5">
        <f t="shared" si="9"/>
        <v>602</v>
      </c>
      <c r="B603" s="5">
        <v>3174394432</v>
      </c>
      <c r="C603" s="6">
        <v>1118282368</v>
      </c>
      <c r="D603" s="5" t="s">
        <v>1510</v>
      </c>
      <c r="E603" s="6">
        <v>1130127</v>
      </c>
      <c r="F603" s="5" t="s">
        <v>1511</v>
      </c>
      <c r="G603" s="6">
        <v>3</v>
      </c>
      <c r="H603" s="5" t="s">
        <v>27</v>
      </c>
      <c r="I603" s="5" t="s">
        <v>1512</v>
      </c>
      <c r="J603" s="7">
        <v>2555300</v>
      </c>
      <c r="K603" s="7">
        <v>17648400</v>
      </c>
      <c r="L603" s="7">
        <v>18</v>
      </c>
      <c r="M603" s="7">
        <v>554</v>
      </c>
      <c r="N603" s="8">
        <v>381567.65</v>
      </c>
      <c r="O603" s="9">
        <v>0.17460063397644113</v>
      </c>
      <c r="P603" s="10">
        <v>44978</v>
      </c>
      <c r="Q603" s="5" t="s">
        <v>29</v>
      </c>
      <c r="R603" s="7">
        <v>7</v>
      </c>
      <c r="S603" s="11" t="s">
        <v>39</v>
      </c>
      <c r="T603" s="7" t="s">
        <v>31</v>
      </c>
      <c r="U603" s="12">
        <v>96507.33</v>
      </c>
      <c r="V603" s="7">
        <v>446157</v>
      </c>
      <c r="W603" s="12" t="s">
        <v>158</v>
      </c>
      <c r="X603" s="13" t="s">
        <v>33</v>
      </c>
      <c r="Y603" s="5" t="s">
        <v>34</v>
      </c>
      <c r="Z603" s="5" t="s">
        <v>1191</v>
      </c>
      <c r="AA603" t="str">
        <f>_xlfn.XLOOKUP(B603,direcciones!B:B,direcciones!C:C,"",0)</f>
        <v/>
      </c>
      <c r="AB603" t="str">
        <f>_xlfn.XLOOKUP(B603,direcciones!B:B,direcciones!D:D,"",0)</f>
        <v/>
      </c>
      <c r="AC603" t="str">
        <f>_xlfn.XLOOKUP($B603,direcciones!$B:$B,direcciones!E:E,"",0)</f>
        <v/>
      </c>
      <c r="AD603" t="str">
        <f>_xlfn.XLOOKUP($B603,direcciones!$B:$B,direcciones!F:F,"",0)</f>
        <v/>
      </c>
      <c r="AE603" t="str">
        <f>_xlfn.XLOOKUP($B603,direcciones!$B:$B,direcciones!G:G,"",0)</f>
        <v/>
      </c>
    </row>
    <row r="604" spans="1:31" x14ac:dyDescent="0.25">
      <c r="A604" s="5">
        <f t="shared" si="9"/>
        <v>603</v>
      </c>
      <c r="B604" s="5">
        <v>3114208252</v>
      </c>
      <c r="C604" s="6">
        <v>16378718</v>
      </c>
      <c r="D604" s="5" t="s">
        <v>1513</v>
      </c>
      <c r="E604" s="6">
        <v>1079697</v>
      </c>
      <c r="F604" s="5" t="s">
        <v>1514</v>
      </c>
      <c r="G604" s="6">
        <v>6</v>
      </c>
      <c r="H604" s="5" t="s">
        <v>27</v>
      </c>
      <c r="I604" s="5" t="s">
        <v>1515</v>
      </c>
      <c r="J604" s="7">
        <v>3390200</v>
      </c>
      <c r="K604" s="7">
        <v>17667100</v>
      </c>
      <c r="L604" s="7">
        <v>11</v>
      </c>
      <c r="M604" s="7">
        <v>340</v>
      </c>
      <c r="N604" s="8">
        <v>352984.26</v>
      </c>
      <c r="O604" s="9">
        <v>0.15825438027255029</v>
      </c>
      <c r="P604" s="10">
        <v>44900</v>
      </c>
      <c r="Q604" s="5" t="s">
        <v>29</v>
      </c>
      <c r="R604" s="7">
        <v>9</v>
      </c>
      <c r="S604" s="11" t="s">
        <v>39</v>
      </c>
      <c r="T604" s="7" t="s">
        <v>31</v>
      </c>
      <c r="U604" s="12">
        <v>96596.35</v>
      </c>
      <c r="V604" s="7">
        <v>536514</v>
      </c>
      <c r="W604" s="12" t="s">
        <v>40</v>
      </c>
      <c r="X604" s="13" t="s">
        <v>33</v>
      </c>
      <c r="Y604" s="5" t="s">
        <v>34</v>
      </c>
      <c r="Z604" s="5" t="s">
        <v>1191</v>
      </c>
      <c r="AA604" t="str">
        <f>_xlfn.XLOOKUP(B604,direcciones!B:B,direcciones!C:C,"",0)</f>
        <v/>
      </c>
      <c r="AB604" t="str">
        <f>_xlfn.XLOOKUP(B604,direcciones!B:B,direcciones!D:D,"",0)</f>
        <v/>
      </c>
      <c r="AC604" t="str">
        <f>_xlfn.XLOOKUP($B604,direcciones!$B:$B,direcciones!E:E,"",0)</f>
        <v/>
      </c>
      <c r="AD604" t="str">
        <f>_xlfn.XLOOKUP($B604,direcciones!$B:$B,direcciones!F:F,"",0)</f>
        <v/>
      </c>
      <c r="AE604" t="str">
        <f>_xlfn.XLOOKUP($B604,direcciones!$B:$B,direcciones!G:G,"",0)</f>
        <v/>
      </c>
    </row>
    <row r="605" spans="1:31" x14ac:dyDescent="0.25">
      <c r="A605" s="5">
        <f t="shared" si="9"/>
        <v>604</v>
      </c>
      <c r="B605" s="5">
        <v>3003860957</v>
      </c>
      <c r="C605" s="6">
        <v>1098622664</v>
      </c>
      <c r="D605" s="5" t="s">
        <v>1516</v>
      </c>
      <c r="E605" s="6">
        <v>1152126</v>
      </c>
      <c r="F605" s="5" t="s">
        <v>1517</v>
      </c>
      <c r="G605" s="6">
        <v>1</v>
      </c>
      <c r="H605" s="5" t="s">
        <v>27</v>
      </c>
      <c r="I605" s="5" t="s">
        <v>1518</v>
      </c>
      <c r="J605" s="7">
        <v>17759500</v>
      </c>
      <c r="K605" s="7">
        <v>17759500</v>
      </c>
      <c r="L605" s="7">
        <v>7</v>
      </c>
      <c r="M605" s="7">
        <v>234</v>
      </c>
      <c r="N605" s="8">
        <v>342911.54</v>
      </c>
      <c r="O605" s="9">
        <v>8.2523719699315861E-3</v>
      </c>
      <c r="P605" s="10">
        <v>44998</v>
      </c>
      <c r="Q605" s="5" t="s">
        <v>29</v>
      </c>
      <c r="R605" s="7">
        <v>6</v>
      </c>
      <c r="S605" s="11" t="s">
        <v>39</v>
      </c>
      <c r="T605" s="7" t="s">
        <v>31</v>
      </c>
      <c r="U605" s="12">
        <v>121632.28</v>
      </c>
      <c r="V605" s="7">
        <v>146558</v>
      </c>
      <c r="W605" s="12" t="s">
        <v>40</v>
      </c>
      <c r="X605" s="13" t="s">
        <v>33</v>
      </c>
      <c r="Y605" s="5" t="s">
        <v>34</v>
      </c>
      <c r="Z605" s="5" t="s">
        <v>1191</v>
      </c>
      <c r="AA605" t="str">
        <f>_xlfn.XLOOKUP(B605,direcciones!B:B,direcciones!C:C,"",0)</f>
        <v/>
      </c>
      <c r="AB605" t="str">
        <f>_xlfn.XLOOKUP(B605,direcciones!B:B,direcciones!D:D,"",0)</f>
        <v/>
      </c>
      <c r="AC605" t="str">
        <f>_xlfn.XLOOKUP($B605,direcciones!$B:$B,direcciones!E:E,"",0)</f>
        <v/>
      </c>
      <c r="AD605" t="str">
        <f>_xlfn.XLOOKUP($B605,direcciones!$B:$B,direcciones!F:F,"",0)</f>
        <v/>
      </c>
      <c r="AE605" t="str">
        <f>_xlfn.XLOOKUP($B605,direcciones!$B:$B,direcciones!G:G,"",0)</f>
        <v/>
      </c>
    </row>
    <row r="606" spans="1:31" x14ac:dyDescent="0.25">
      <c r="A606" s="5">
        <f t="shared" si="9"/>
        <v>605</v>
      </c>
      <c r="B606" s="5">
        <v>3144324149</v>
      </c>
      <c r="C606" s="6">
        <v>1030573247</v>
      </c>
      <c r="D606" s="5" t="s">
        <v>1519</v>
      </c>
      <c r="E606" s="6">
        <v>1115815</v>
      </c>
      <c r="F606" s="5" t="s">
        <v>1520</v>
      </c>
      <c r="G606" s="6">
        <v>3</v>
      </c>
      <c r="H606" s="5" t="s">
        <v>27</v>
      </c>
      <c r="I606" s="5" t="s">
        <v>1521</v>
      </c>
      <c r="J606" s="7">
        <v>12851951</v>
      </c>
      <c r="K606" s="7">
        <v>17816154</v>
      </c>
      <c r="L606" s="7">
        <v>8</v>
      </c>
      <c r="M606" s="7">
        <v>247</v>
      </c>
      <c r="N606" s="8">
        <v>362950.94</v>
      </c>
      <c r="O606" s="9">
        <v>0</v>
      </c>
      <c r="P606" s="10">
        <v>44957</v>
      </c>
      <c r="Q606" s="5" t="s">
        <v>29</v>
      </c>
      <c r="R606" s="7">
        <v>8</v>
      </c>
      <c r="S606" s="11" t="s">
        <v>30</v>
      </c>
      <c r="T606" s="7" t="s">
        <v>31</v>
      </c>
      <c r="U606" s="12">
        <v>118507.07</v>
      </c>
      <c r="V606" s="7">
        <v>0</v>
      </c>
      <c r="W606" s="12" t="s">
        <v>40</v>
      </c>
      <c r="X606" s="13" t="s">
        <v>33</v>
      </c>
      <c r="Y606" s="5" t="s">
        <v>34</v>
      </c>
      <c r="Z606" s="5" t="s">
        <v>1191</v>
      </c>
      <c r="AA606" t="str">
        <f>_xlfn.XLOOKUP(B606,direcciones!B:B,direcciones!C:C,"",0)</f>
        <v/>
      </c>
      <c r="AB606" t="str">
        <f>_xlfn.XLOOKUP(B606,direcciones!B:B,direcciones!D:D,"",0)</f>
        <v/>
      </c>
      <c r="AC606" t="str">
        <f>_xlfn.XLOOKUP($B606,direcciones!$B:$B,direcciones!E:E,"",0)</f>
        <v/>
      </c>
      <c r="AD606" t="str">
        <f>_xlfn.XLOOKUP($B606,direcciones!$B:$B,direcciones!F:F,"",0)</f>
        <v/>
      </c>
      <c r="AE606" t="str">
        <f>_xlfn.XLOOKUP($B606,direcciones!$B:$B,direcciones!G:G,"",0)</f>
        <v/>
      </c>
    </row>
    <row r="607" spans="1:31" x14ac:dyDescent="0.25">
      <c r="A607" s="5">
        <f t="shared" si="9"/>
        <v>606</v>
      </c>
      <c r="B607" s="5">
        <v>3144324149</v>
      </c>
      <c r="C607" s="6">
        <v>1030573247</v>
      </c>
      <c r="D607" s="5" t="s">
        <v>1519</v>
      </c>
      <c r="E607" s="6">
        <v>1115813</v>
      </c>
      <c r="F607" s="5" t="s">
        <v>1520</v>
      </c>
      <c r="G607" s="6">
        <v>3</v>
      </c>
      <c r="H607" s="5" t="s">
        <v>27</v>
      </c>
      <c r="I607" s="5" t="s">
        <v>1522</v>
      </c>
      <c r="J607" s="7">
        <v>1806959</v>
      </c>
      <c r="K607" s="7">
        <v>17816154</v>
      </c>
      <c r="L607" s="7">
        <v>8</v>
      </c>
      <c r="M607" s="7">
        <v>247</v>
      </c>
      <c r="N607" s="8">
        <v>362950.94</v>
      </c>
      <c r="O607" s="9">
        <v>0</v>
      </c>
      <c r="P607" s="10">
        <v>44957</v>
      </c>
      <c r="Q607" s="5" t="s">
        <v>29</v>
      </c>
      <c r="R607" s="7">
        <v>8</v>
      </c>
      <c r="S607" s="11" t="s">
        <v>30</v>
      </c>
      <c r="T607" s="7" t="s">
        <v>31</v>
      </c>
      <c r="U607" s="12">
        <v>118507.07</v>
      </c>
      <c r="V607" s="7">
        <v>0</v>
      </c>
      <c r="W607" s="12" t="s">
        <v>158</v>
      </c>
      <c r="X607" s="13" t="s">
        <v>33</v>
      </c>
      <c r="Y607" s="5" t="s">
        <v>34</v>
      </c>
      <c r="Z607" s="5" t="s">
        <v>1191</v>
      </c>
      <c r="AA607" t="str">
        <f>_xlfn.XLOOKUP(B607,direcciones!B:B,direcciones!C:C,"",0)</f>
        <v/>
      </c>
      <c r="AB607" t="str">
        <f>_xlfn.XLOOKUP(B607,direcciones!B:B,direcciones!D:D,"",0)</f>
        <v/>
      </c>
      <c r="AC607" t="str">
        <f>_xlfn.XLOOKUP($B607,direcciones!$B:$B,direcciones!E:E,"",0)</f>
        <v/>
      </c>
      <c r="AD607" t="str">
        <f>_xlfn.XLOOKUP($B607,direcciones!$B:$B,direcciones!F:F,"",0)</f>
        <v/>
      </c>
      <c r="AE607" t="str">
        <f>_xlfn.XLOOKUP($B607,direcciones!$B:$B,direcciones!G:G,"",0)</f>
        <v/>
      </c>
    </row>
    <row r="608" spans="1:31" x14ac:dyDescent="0.25">
      <c r="A608" s="5">
        <f t="shared" si="9"/>
        <v>607</v>
      </c>
      <c r="B608" s="5">
        <v>3184021643</v>
      </c>
      <c r="C608" s="6">
        <v>1039462596</v>
      </c>
      <c r="D608" s="5" t="s">
        <v>1523</v>
      </c>
      <c r="E608" s="6">
        <v>960903</v>
      </c>
      <c r="F608" s="5" t="s">
        <v>1524</v>
      </c>
      <c r="G608" s="6">
        <v>2</v>
      </c>
      <c r="H608" s="5" t="s">
        <v>27</v>
      </c>
      <c r="I608" s="5" t="s">
        <v>1525</v>
      </c>
      <c r="J608" s="7">
        <v>9676800</v>
      </c>
      <c r="K608" s="7">
        <v>18142950</v>
      </c>
      <c r="L608" s="7">
        <v>18</v>
      </c>
      <c r="M608" s="7">
        <v>553</v>
      </c>
      <c r="N608" s="8">
        <v>467439.08</v>
      </c>
      <c r="O608" s="9">
        <v>0</v>
      </c>
      <c r="P608" s="10">
        <v>44733</v>
      </c>
      <c r="Q608" s="5" t="s">
        <v>152</v>
      </c>
      <c r="R608" s="7">
        <v>15</v>
      </c>
      <c r="S608" s="11" t="s">
        <v>30</v>
      </c>
      <c r="T608" s="7" t="s">
        <v>31</v>
      </c>
      <c r="U608" s="12">
        <v>142258.22</v>
      </c>
      <c r="V608" s="7">
        <v>0</v>
      </c>
      <c r="W608" s="12" t="s">
        <v>40</v>
      </c>
      <c r="X608" s="13" t="s">
        <v>33</v>
      </c>
      <c r="Y608" s="5" t="s">
        <v>34</v>
      </c>
      <c r="Z608" s="5" t="s">
        <v>1191</v>
      </c>
      <c r="AA608" t="str">
        <f>_xlfn.XLOOKUP(B608,direcciones!B:B,direcciones!C:C,"",0)</f>
        <v/>
      </c>
      <c r="AB608" t="str">
        <f>_xlfn.XLOOKUP(B608,direcciones!B:B,direcciones!D:D,"",0)</f>
        <v/>
      </c>
      <c r="AC608" t="str">
        <f>_xlfn.XLOOKUP($B608,direcciones!$B:$B,direcciones!E:E,"",0)</f>
        <v/>
      </c>
      <c r="AD608" t="str">
        <f>_xlfn.XLOOKUP($B608,direcciones!$B:$B,direcciones!F:F,"",0)</f>
        <v/>
      </c>
      <c r="AE608" t="str">
        <f>_xlfn.XLOOKUP($B608,direcciones!$B:$B,direcciones!G:G,"",0)</f>
        <v/>
      </c>
    </row>
    <row r="609" spans="1:31" x14ac:dyDescent="0.25">
      <c r="A609" s="5">
        <f t="shared" si="9"/>
        <v>608</v>
      </c>
      <c r="B609" s="5">
        <v>3152696870</v>
      </c>
      <c r="C609" s="6">
        <v>9519511</v>
      </c>
      <c r="D609" s="5" t="s">
        <v>1526</v>
      </c>
      <c r="E609" s="6">
        <v>1007759</v>
      </c>
      <c r="F609" s="5" t="s">
        <v>1527</v>
      </c>
      <c r="G609" s="6">
        <v>2</v>
      </c>
      <c r="H609" s="5" t="s">
        <v>27</v>
      </c>
      <c r="I609" s="5" t="s">
        <v>1528</v>
      </c>
      <c r="J609" s="7">
        <v>14706624</v>
      </c>
      <c r="K609" s="7">
        <v>18191990</v>
      </c>
      <c r="L609" s="7">
        <v>13</v>
      </c>
      <c r="M609" s="7">
        <v>400</v>
      </c>
      <c r="N609" s="8">
        <v>374401.36</v>
      </c>
      <c r="O609" s="9">
        <v>2.0685644781562377E-2</v>
      </c>
      <c r="P609" s="10">
        <v>44798</v>
      </c>
      <c r="Q609" s="5" t="s">
        <v>29</v>
      </c>
      <c r="R609" s="7">
        <v>13</v>
      </c>
      <c r="S609" s="11" t="s">
        <v>30</v>
      </c>
      <c r="T609" s="7" t="s">
        <v>31</v>
      </c>
      <c r="U609" s="12">
        <v>120743.29</v>
      </c>
      <c r="V609" s="7">
        <v>304216</v>
      </c>
      <c r="W609" s="12" t="s">
        <v>40</v>
      </c>
      <c r="X609" s="13" t="s">
        <v>33</v>
      </c>
      <c r="Y609" s="5" t="s">
        <v>34</v>
      </c>
      <c r="Z609" s="5" t="s">
        <v>1191</v>
      </c>
      <c r="AA609" t="str">
        <f>_xlfn.XLOOKUP(B609,direcciones!B:B,direcciones!C:C,"",0)</f>
        <v/>
      </c>
      <c r="AB609" t="str">
        <f>_xlfn.XLOOKUP(B609,direcciones!B:B,direcciones!D:D,"",0)</f>
        <v/>
      </c>
      <c r="AC609" t="str">
        <f>_xlfn.XLOOKUP($B609,direcciones!$B:$B,direcciones!E:E,"",0)</f>
        <v/>
      </c>
      <c r="AD609" t="str">
        <f>_xlfn.XLOOKUP($B609,direcciones!$B:$B,direcciones!F:F,"",0)</f>
        <v/>
      </c>
      <c r="AE609" t="str">
        <f>_xlfn.XLOOKUP($B609,direcciones!$B:$B,direcciones!G:G,"",0)</f>
        <v/>
      </c>
    </row>
    <row r="610" spans="1:31" x14ac:dyDescent="0.25">
      <c r="A610" s="5">
        <f t="shared" si="9"/>
        <v>609</v>
      </c>
      <c r="B610" s="5">
        <v>3123091182</v>
      </c>
      <c r="C610" s="6">
        <v>1128461692</v>
      </c>
      <c r="D610" s="5" t="s">
        <v>1529</v>
      </c>
      <c r="E610" s="6">
        <v>836292</v>
      </c>
      <c r="F610" s="5" t="s">
        <v>1530</v>
      </c>
      <c r="G610" s="6">
        <v>1</v>
      </c>
      <c r="H610" s="5" t="s">
        <v>27</v>
      </c>
      <c r="I610" s="5" t="s">
        <v>1531</v>
      </c>
      <c r="J610" s="7">
        <v>18230100</v>
      </c>
      <c r="K610" s="7">
        <v>18230100</v>
      </c>
      <c r="L610" s="7">
        <v>28</v>
      </c>
      <c r="M610" s="7">
        <v>857</v>
      </c>
      <c r="N610" s="8">
        <v>365937.38</v>
      </c>
      <c r="O610" s="9">
        <v>5.4854334315225915E-8</v>
      </c>
      <c r="P610" s="10">
        <v>44529</v>
      </c>
      <c r="Q610" s="5" t="s">
        <v>152</v>
      </c>
      <c r="R610" s="7">
        <v>22</v>
      </c>
      <c r="S610" s="11" t="s">
        <v>30</v>
      </c>
      <c r="T610" s="7" t="s">
        <v>31</v>
      </c>
      <c r="U610" s="12">
        <v>122494.44</v>
      </c>
      <c r="V610" s="7">
        <v>1</v>
      </c>
      <c r="W610" s="12" t="s">
        <v>40</v>
      </c>
      <c r="X610" s="13" t="s">
        <v>33</v>
      </c>
      <c r="Y610" s="5" t="s">
        <v>34</v>
      </c>
      <c r="Z610" s="5" t="s">
        <v>1191</v>
      </c>
      <c r="AA610" t="str">
        <f>_xlfn.XLOOKUP(B610,direcciones!B:B,direcciones!C:C,"",0)</f>
        <v/>
      </c>
      <c r="AB610" t="str">
        <f>_xlfn.XLOOKUP(B610,direcciones!B:B,direcciones!D:D,"",0)</f>
        <v/>
      </c>
      <c r="AC610" t="str">
        <f>_xlfn.XLOOKUP($B610,direcciones!$B:$B,direcciones!E:E,"",0)</f>
        <v/>
      </c>
      <c r="AD610" t="str">
        <f>_xlfn.XLOOKUP($B610,direcciones!$B:$B,direcciones!F:F,"",0)</f>
        <v/>
      </c>
      <c r="AE610" t="str">
        <f>_xlfn.XLOOKUP($B610,direcciones!$B:$B,direcciones!G:G,"",0)</f>
        <v/>
      </c>
    </row>
    <row r="611" spans="1:31" x14ac:dyDescent="0.25">
      <c r="A611" s="5">
        <f t="shared" si="9"/>
        <v>610</v>
      </c>
      <c r="B611" s="5">
        <v>3123637808</v>
      </c>
      <c r="C611" s="6">
        <v>39719767</v>
      </c>
      <c r="D611" s="5" t="s">
        <v>1532</v>
      </c>
      <c r="E611" s="6">
        <v>1099064</v>
      </c>
      <c r="F611" s="5" t="s">
        <v>1533</v>
      </c>
      <c r="G611" s="6">
        <v>7</v>
      </c>
      <c r="H611" s="5" t="s">
        <v>27</v>
      </c>
      <c r="I611" s="5" t="s">
        <v>1534</v>
      </c>
      <c r="J611" s="7">
        <v>2489300</v>
      </c>
      <c r="K611" s="7">
        <v>18344700</v>
      </c>
      <c r="L611" s="7">
        <v>10</v>
      </c>
      <c r="M611" s="7">
        <v>308</v>
      </c>
      <c r="N611" s="8">
        <v>414528.37</v>
      </c>
      <c r="O611" s="9">
        <v>0</v>
      </c>
      <c r="P611" s="10">
        <v>44985</v>
      </c>
      <c r="Q611" s="5" t="s">
        <v>29</v>
      </c>
      <c r="R611" s="7">
        <v>7</v>
      </c>
      <c r="S611" s="11" t="s">
        <v>39</v>
      </c>
      <c r="T611" s="7" t="s">
        <v>31</v>
      </c>
      <c r="U611" s="12">
        <v>99821.72</v>
      </c>
      <c r="V611" s="7">
        <v>0</v>
      </c>
      <c r="W611" s="12" t="s">
        <v>40</v>
      </c>
      <c r="X611" s="13" t="s">
        <v>33</v>
      </c>
      <c r="Y611" s="5" t="s">
        <v>34</v>
      </c>
      <c r="Z611" s="5" t="s">
        <v>1191</v>
      </c>
      <c r="AA611" t="str">
        <f>_xlfn.XLOOKUP(B611,direcciones!B:B,direcciones!C:C,"",0)</f>
        <v/>
      </c>
      <c r="AB611" t="str">
        <f>_xlfn.XLOOKUP(B611,direcciones!B:B,direcciones!D:D,"",0)</f>
        <v/>
      </c>
      <c r="AC611" t="str">
        <f>_xlfn.XLOOKUP($B611,direcciones!$B:$B,direcciones!E:E,"",0)</f>
        <v/>
      </c>
      <c r="AD611" t="str">
        <f>_xlfn.XLOOKUP($B611,direcciones!$B:$B,direcciones!F:F,"",0)</f>
        <v/>
      </c>
      <c r="AE611" t="str">
        <f>_xlfn.XLOOKUP($B611,direcciones!$B:$B,direcciones!G:G,"",0)</f>
        <v/>
      </c>
    </row>
    <row r="612" spans="1:31" x14ac:dyDescent="0.25">
      <c r="A612" s="5">
        <f t="shared" si="9"/>
        <v>611</v>
      </c>
      <c r="B612" s="5">
        <v>3046242887</v>
      </c>
      <c r="C612" s="6">
        <v>1020728404</v>
      </c>
      <c r="D612" s="5" t="s">
        <v>1535</v>
      </c>
      <c r="E612" s="6">
        <v>732787</v>
      </c>
      <c r="F612" s="5" t="s">
        <v>1536</v>
      </c>
      <c r="G612" s="6">
        <v>1</v>
      </c>
      <c r="H612" s="5" t="s">
        <v>27</v>
      </c>
      <c r="I612" s="5" t="s">
        <v>1537</v>
      </c>
      <c r="J612" s="7">
        <v>18889200</v>
      </c>
      <c r="K612" s="7">
        <v>18889200</v>
      </c>
      <c r="L612" s="7">
        <v>46</v>
      </c>
      <c r="M612" s="7">
        <v>1409</v>
      </c>
      <c r="N612" s="8">
        <v>536254.4</v>
      </c>
      <c r="O612" s="9">
        <v>2.3466954661923216E-2</v>
      </c>
      <c r="P612" s="10">
        <v>44356</v>
      </c>
      <c r="Q612" s="5" t="s">
        <v>152</v>
      </c>
      <c r="R612" s="7">
        <v>27</v>
      </c>
      <c r="S612" s="11" t="s">
        <v>30</v>
      </c>
      <c r="T612" s="7" t="s">
        <v>31</v>
      </c>
      <c r="U612" s="12">
        <v>112390.74</v>
      </c>
      <c r="V612" s="7">
        <v>443272</v>
      </c>
      <c r="W612" s="12" t="s">
        <v>40</v>
      </c>
      <c r="X612" s="13" t="s">
        <v>33</v>
      </c>
      <c r="Y612" s="5" t="s">
        <v>34</v>
      </c>
      <c r="Z612" s="5" t="s">
        <v>1191</v>
      </c>
      <c r="AA612" t="str">
        <f>_xlfn.XLOOKUP(B612,direcciones!B:B,direcciones!C:C,"",0)</f>
        <v/>
      </c>
      <c r="AB612" t="str">
        <f>_xlfn.XLOOKUP(B612,direcciones!B:B,direcciones!D:D,"",0)</f>
        <v/>
      </c>
      <c r="AC612" t="str">
        <f>_xlfn.XLOOKUP($B612,direcciones!$B:$B,direcciones!E:E,"",0)</f>
        <v/>
      </c>
      <c r="AD612" t="str">
        <f>_xlfn.XLOOKUP($B612,direcciones!$B:$B,direcciones!F:F,"",0)</f>
        <v/>
      </c>
      <c r="AE612" t="str">
        <f>_xlfn.XLOOKUP($B612,direcciones!$B:$B,direcciones!G:G,"",0)</f>
        <v/>
      </c>
    </row>
    <row r="613" spans="1:31" x14ac:dyDescent="0.25">
      <c r="A613" s="5">
        <f t="shared" si="9"/>
        <v>612</v>
      </c>
      <c r="B613" s="5">
        <v>3506477778</v>
      </c>
      <c r="C613" s="6">
        <v>78759400</v>
      </c>
      <c r="D613" s="5" t="s">
        <v>1538</v>
      </c>
      <c r="E613" s="6">
        <v>1105752</v>
      </c>
      <c r="F613" s="5" t="s">
        <v>1539</v>
      </c>
      <c r="G613" s="6">
        <v>2</v>
      </c>
      <c r="H613" s="5" t="s">
        <v>306</v>
      </c>
      <c r="I613" s="5" t="s">
        <v>1540</v>
      </c>
      <c r="J613" s="7">
        <v>17189550</v>
      </c>
      <c r="K613" s="7">
        <v>18934650</v>
      </c>
      <c r="L613" s="7">
        <v>31</v>
      </c>
      <c r="M613" s="7">
        <v>955</v>
      </c>
      <c r="N613" s="8">
        <v>390550.48</v>
      </c>
      <c r="O613" s="9">
        <v>0</v>
      </c>
      <c r="P613" s="10">
        <v>44939</v>
      </c>
      <c r="Q613" s="5" t="s">
        <v>29</v>
      </c>
      <c r="R613" s="7">
        <v>8</v>
      </c>
      <c r="S613" s="11" t="s">
        <v>39</v>
      </c>
      <c r="T613" s="7" t="s">
        <v>31</v>
      </c>
      <c r="U613" s="12">
        <v>102629.88</v>
      </c>
      <c r="V613" s="7">
        <v>0</v>
      </c>
      <c r="W613" s="12" t="s">
        <v>40</v>
      </c>
      <c r="X613" s="13" t="s">
        <v>33</v>
      </c>
      <c r="Y613" s="5" t="s">
        <v>34</v>
      </c>
      <c r="Z613" s="5" t="s">
        <v>1191</v>
      </c>
      <c r="AA613" t="str">
        <f>_xlfn.XLOOKUP(B613,direcciones!B:B,direcciones!C:C,"",0)</f>
        <v/>
      </c>
      <c r="AB613" t="str">
        <f>_xlfn.XLOOKUP(B613,direcciones!B:B,direcciones!D:D,"",0)</f>
        <v/>
      </c>
      <c r="AC613" t="str">
        <f>_xlfn.XLOOKUP($B613,direcciones!$B:$B,direcciones!E:E,"",0)</f>
        <v/>
      </c>
      <c r="AD613" t="str">
        <f>_xlfn.XLOOKUP($B613,direcciones!$B:$B,direcciones!F:F,"",0)</f>
        <v/>
      </c>
      <c r="AE613" t="str">
        <f>_xlfn.XLOOKUP($B613,direcciones!$B:$B,direcciones!G:G,"",0)</f>
        <v/>
      </c>
    </row>
    <row r="614" spans="1:31" x14ac:dyDescent="0.25">
      <c r="A614" s="5">
        <f t="shared" si="9"/>
        <v>613</v>
      </c>
      <c r="B614" s="5">
        <v>3506477778</v>
      </c>
      <c r="C614" s="6">
        <v>78759400</v>
      </c>
      <c r="D614" s="5" t="s">
        <v>1538</v>
      </c>
      <c r="E614" s="6">
        <v>1105751</v>
      </c>
      <c r="F614" s="5" t="s">
        <v>1539</v>
      </c>
      <c r="G614" s="6">
        <v>2</v>
      </c>
      <c r="H614" s="5" t="s">
        <v>306</v>
      </c>
      <c r="I614" s="5" t="s">
        <v>1541</v>
      </c>
      <c r="J614" s="7">
        <v>1745100</v>
      </c>
      <c r="K614" s="7">
        <v>18934650</v>
      </c>
      <c r="L614" s="7">
        <v>31</v>
      </c>
      <c r="M614" s="7">
        <v>953</v>
      </c>
      <c r="N614" s="8">
        <v>390550.48</v>
      </c>
      <c r="O614" s="9">
        <v>0</v>
      </c>
      <c r="P614" s="10">
        <v>44939</v>
      </c>
      <c r="Q614" s="5" t="s">
        <v>29</v>
      </c>
      <c r="R614" s="7">
        <v>8</v>
      </c>
      <c r="S614" s="11" t="s">
        <v>39</v>
      </c>
      <c r="T614" s="7" t="s">
        <v>31</v>
      </c>
      <c r="U614" s="12">
        <v>102629.88</v>
      </c>
      <c r="V614" s="7">
        <v>0</v>
      </c>
      <c r="W614" s="12" t="s">
        <v>60</v>
      </c>
      <c r="X614" s="13" t="s">
        <v>33</v>
      </c>
      <c r="Y614" s="5" t="s">
        <v>34</v>
      </c>
      <c r="Z614" s="5" t="s">
        <v>1191</v>
      </c>
      <c r="AA614" t="str">
        <f>_xlfn.XLOOKUP(B614,direcciones!B:B,direcciones!C:C,"",0)</f>
        <v/>
      </c>
      <c r="AB614" t="str">
        <f>_xlfn.XLOOKUP(B614,direcciones!B:B,direcciones!D:D,"",0)</f>
        <v/>
      </c>
      <c r="AC614" t="str">
        <f>_xlfn.XLOOKUP($B614,direcciones!$B:$B,direcciones!E:E,"",0)</f>
        <v/>
      </c>
      <c r="AD614" t="str">
        <f>_xlfn.XLOOKUP($B614,direcciones!$B:$B,direcciones!F:F,"",0)</f>
        <v/>
      </c>
      <c r="AE614" t="str">
        <f>_xlfn.XLOOKUP($B614,direcciones!$B:$B,direcciones!G:G,"",0)</f>
        <v/>
      </c>
    </row>
    <row r="615" spans="1:31" x14ac:dyDescent="0.25">
      <c r="A615" s="5">
        <f t="shared" si="9"/>
        <v>614</v>
      </c>
      <c r="B615" s="5">
        <v>3242466751</v>
      </c>
      <c r="C615" s="6">
        <v>79329366</v>
      </c>
      <c r="D615" s="5" t="s">
        <v>1542</v>
      </c>
      <c r="E615" s="6">
        <v>824396</v>
      </c>
      <c r="F615" s="5" t="s">
        <v>1543</v>
      </c>
      <c r="G615" s="6">
        <v>1</v>
      </c>
      <c r="H615" s="5" t="s">
        <v>27</v>
      </c>
      <c r="I615" s="5" t="s">
        <v>1544</v>
      </c>
      <c r="J615" s="7">
        <v>19146750</v>
      </c>
      <c r="K615" s="7">
        <v>19146750</v>
      </c>
      <c r="L615" s="7">
        <v>13</v>
      </c>
      <c r="M615" s="7">
        <v>413</v>
      </c>
      <c r="N615" s="8">
        <v>402796.4</v>
      </c>
      <c r="O615" s="9">
        <v>0.16722796297021689</v>
      </c>
      <c r="P615" s="10">
        <v>44530</v>
      </c>
      <c r="Q615" s="5" t="s">
        <v>152</v>
      </c>
      <c r="R615" s="7">
        <v>22</v>
      </c>
      <c r="S615" s="11" t="s">
        <v>30</v>
      </c>
      <c r="T615" s="7" t="s">
        <v>31</v>
      </c>
      <c r="U615" s="12">
        <v>133689.06</v>
      </c>
      <c r="V615" s="7">
        <v>3201872</v>
      </c>
      <c r="W615" s="12" t="s">
        <v>40</v>
      </c>
      <c r="X615" s="13" t="s">
        <v>33</v>
      </c>
      <c r="Y615" s="5" t="s">
        <v>34</v>
      </c>
      <c r="Z615" s="5" t="s">
        <v>1191</v>
      </c>
      <c r="AA615" t="str">
        <f>_xlfn.XLOOKUP(B615,direcciones!B:B,direcciones!C:C,"",0)</f>
        <v/>
      </c>
      <c r="AB615" t="str">
        <f>_xlfn.XLOOKUP(B615,direcciones!B:B,direcciones!D:D,"",0)</f>
        <v/>
      </c>
      <c r="AC615" t="str">
        <f>_xlfn.XLOOKUP($B615,direcciones!$B:$B,direcciones!E:E,"",0)</f>
        <v/>
      </c>
      <c r="AD615" t="str">
        <f>_xlfn.XLOOKUP($B615,direcciones!$B:$B,direcciones!F:F,"",0)</f>
        <v/>
      </c>
      <c r="AE615" t="str">
        <f>_xlfn.XLOOKUP($B615,direcciones!$B:$B,direcciones!G:G,"",0)</f>
        <v/>
      </c>
    </row>
    <row r="616" spans="1:31" x14ac:dyDescent="0.25">
      <c r="A616" s="5">
        <f t="shared" si="9"/>
        <v>615</v>
      </c>
      <c r="B616" s="5">
        <v>3232307364</v>
      </c>
      <c r="C616" s="6">
        <v>1037636371</v>
      </c>
      <c r="D616" s="5" t="s">
        <v>1545</v>
      </c>
      <c r="E616" s="6">
        <v>510826</v>
      </c>
      <c r="F616" s="5" t="s">
        <v>1546</v>
      </c>
      <c r="G616" s="6">
        <v>5</v>
      </c>
      <c r="H616" s="5" t="s">
        <v>27</v>
      </c>
      <c r="I616" s="5" t="s">
        <v>1547</v>
      </c>
      <c r="J616" s="7">
        <v>3055908</v>
      </c>
      <c r="K616" s="7">
        <v>19175807.379999999</v>
      </c>
      <c r="L616" s="7">
        <v>6</v>
      </c>
      <c r="M616" s="7">
        <v>195</v>
      </c>
      <c r="N616" s="8">
        <v>564371.14</v>
      </c>
      <c r="O616" s="9">
        <v>0.27787125790436101</v>
      </c>
      <c r="P616" s="10">
        <v>43994</v>
      </c>
      <c r="Q616" s="5" t="s">
        <v>152</v>
      </c>
      <c r="R616" s="7">
        <v>39</v>
      </c>
      <c r="S616" s="11" t="s">
        <v>30</v>
      </c>
      <c r="T616" s="7" t="s">
        <v>31</v>
      </c>
      <c r="U616" s="12">
        <v>148936.81</v>
      </c>
      <c r="V616" s="7">
        <v>849149</v>
      </c>
      <c r="W616" s="12" t="s">
        <v>60</v>
      </c>
      <c r="X616" s="13" t="s">
        <v>33</v>
      </c>
      <c r="Y616" s="5" t="s">
        <v>34</v>
      </c>
      <c r="Z616" s="5" t="s">
        <v>1191</v>
      </c>
      <c r="AA616" t="str">
        <f>_xlfn.XLOOKUP(B616,direcciones!B:B,direcciones!C:C,"",0)</f>
        <v/>
      </c>
      <c r="AB616" t="str">
        <f>_xlfn.XLOOKUP(B616,direcciones!B:B,direcciones!D:D,"",0)</f>
        <v/>
      </c>
      <c r="AC616" t="str">
        <f>_xlfn.XLOOKUP($B616,direcciones!$B:$B,direcciones!E:E,"",0)</f>
        <v/>
      </c>
      <c r="AD616" t="str">
        <f>_xlfn.XLOOKUP($B616,direcciones!$B:$B,direcciones!F:F,"",0)</f>
        <v/>
      </c>
      <c r="AE616" t="str">
        <f>_xlfn.XLOOKUP($B616,direcciones!$B:$B,direcciones!G:G,"",0)</f>
        <v/>
      </c>
    </row>
    <row r="617" spans="1:31" x14ac:dyDescent="0.25">
      <c r="A617" s="5">
        <f t="shared" si="9"/>
        <v>616</v>
      </c>
      <c r="B617" s="5">
        <v>3188830891</v>
      </c>
      <c r="C617" s="6">
        <v>1098638046</v>
      </c>
      <c r="D617" s="5" t="s">
        <v>1548</v>
      </c>
      <c r="E617" s="6">
        <v>1183130</v>
      </c>
      <c r="F617" s="5" t="s">
        <v>1549</v>
      </c>
      <c r="G617" s="6">
        <v>3</v>
      </c>
      <c r="H617" s="5" t="s">
        <v>27</v>
      </c>
      <c r="I617" s="5" t="s">
        <v>1550</v>
      </c>
      <c r="J617" s="7">
        <v>2640999</v>
      </c>
      <c r="K617" s="7">
        <v>19380425</v>
      </c>
      <c r="L617" s="7">
        <v>6</v>
      </c>
      <c r="M617" s="7">
        <v>188</v>
      </c>
      <c r="N617" s="8">
        <v>433524.05</v>
      </c>
      <c r="O617" s="9">
        <v>0.30006145401796819</v>
      </c>
      <c r="P617" s="10">
        <v>45046</v>
      </c>
      <c r="Q617" s="5" t="s">
        <v>29</v>
      </c>
      <c r="R617" s="7">
        <v>5</v>
      </c>
      <c r="S617" s="11" t="s">
        <v>39</v>
      </c>
      <c r="T617" s="7" t="s">
        <v>31</v>
      </c>
      <c r="U617" s="12">
        <v>127814.48</v>
      </c>
      <c r="V617" s="7">
        <v>792462</v>
      </c>
      <c r="W617" s="12" t="s">
        <v>158</v>
      </c>
      <c r="X617" s="13" t="s">
        <v>33</v>
      </c>
      <c r="Y617" s="5" t="s">
        <v>34</v>
      </c>
      <c r="Z617" s="5" t="s">
        <v>1191</v>
      </c>
      <c r="AA617" t="str">
        <f>_xlfn.XLOOKUP(B617,direcciones!B:B,direcciones!C:C,"",0)</f>
        <v>Bucaramanga</v>
      </c>
      <c r="AB617" t="str">
        <f>_xlfn.XLOOKUP(B617,direcciones!B:B,direcciones!D:D,"",0)</f>
        <v>SANTANDER</v>
      </c>
      <c r="AC617">
        <f>_xlfn.XLOOKUP($B617,direcciones!$B:$B,direcciones!E:E,"",0)</f>
        <v>0</v>
      </c>
      <c r="AD617" t="str">
        <f>_xlfn.XLOOKUP($B617,direcciones!$B:$B,direcciones!F:F,"",0)</f>
        <v>SANTANDER</v>
      </c>
      <c r="AE617" t="str">
        <f>_xlfn.XLOOKUP($B617,direcciones!$B:$B,direcciones!G:G,"",0)</f>
        <v>Calle 56#32-97 Edificio San Marcos</v>
      </c>
    </row>
    <row r="618" spans="1:31" x14ac:dyDescent="0.25">
      <c r="A618" s="5">
        <f t="shared" si="9"/>
        <v>617</v>
      </c>
      <c r="B618" s="5">
        <v>3142218477</v>
      </c>
      <c r="C618" s="6">
        <v>1035428301</v>
      </c>
      <c r="D618" s="5" t="s">
        <v>1551</v>
      </c>
      <c r="E618" s="6">
        <v>882282</v>
      </c>
      <c r="F618" s="5" t="s">
        <v>1552</v>
      </c>
      <c r="G618" s="6">
        <v>1</v>
      </c>
      <c r="H618" s="5" t="s">
        <v>27</v>
      </c>
      <c r="I618" s="5" t="s">
        <v>1553</v>
      </c>
      <c r="J618" s="7">
        <v>19678050</v>
      </c>
      <c r="K618" s="7">
        <v>19678050</v>
      </c>
      <c r="L618" s="7">
        <v>17</v>
      </c>
      <c r="M618" s="7">
        <v>533</v>
      </c>
      <c r="N618" s="8">
        <v>386040.52</v>
      </c>
      <c r="O618" s="9">
        <v>0</v>
      </c>
      <c r="P618" s="10">
        <v>44620</v>
      </c>
      <c r="Q618" s="5" t="s">
        <v>152</v>
      </c>
      <c r="R618" s="7">
        <v>19</v>
      </c>
      <c r="S618" s="11" t="s">
        <v>30</v>
      </c>
      <c r="T618" s="7" t="s">
        <v>31</v>
      </c>
      <c r="U618" s="12">
        <v>132877.78</v>
      </c>
      <c r="V618" s="7">
        <v>0</v>
      </c>
      <c r="W618" s="12" t="s">
        <v>40</v>
      </c>
      <c r="X618" s="13" t="s">
        <v>33</v>
      </c>
      <c r="Y618" s="5" t="s">
        <v>34</v>
      </c>
      <c r="Z618" s="5" t="s">
        <v>1191</v>
      </c>
      <c r="AA618" t="str">
        <f>_xlfn.XLOOKUP(B618,direcciones!B:B,direcciones!C:C,"",0)</f>
        <v/>
      </c>
      <c r="AB618" t="str">
        <f>_xlfn.XLOOKUP(B618,direcciones!B:B,direcciones!D:D,"",0)</f>
        <v/>
      </c>
      <c r="AC618" t="str">
        <f>_xlfn.XLOOKUP($B618,direcciones!$B:$B,direcciones!E:E,"",0)</f>
        <v/>
      </c>
      <c r="AD618" t="str">
        <f>_xlfn.XLOOKUP($B618,direcciones!$B:$B,direcciones!F:F,"",0)</f>
        <v/>
      </c>
      <c r="AE618" t="str">
        <f>_xlfn.XLOOKUP($B618,direcciones!$B:$B,direcciones!G:G,"",0)</f>
        <v/>
      </c>
    </row>
    <row r="619" spans="1:31" x14ac:dyDescent="0.25">
      <c r="A619" s="5">
        <f t="shared" si="9"/>
        <v>618</v>
      </c>
      <c r="B619" s="5">
        <v>3232220804</v>
      </c>
      <c r="C619" s="6">
        <v>1069740944</v>
      </c>
      <c r="D619" s="5" t="s">
        <v>1554</v>
      </c>
      <c r="E619" s="6">
        <v>1231192</v>
      </c>
      <c r="F619" s="5" t="s">
        <v>1555</v>
      </c>
      <c r="G619" s="6">
        <v>3</v>
      </c>
      <c r="H619" s="5" t="s">
        <v>27</v>
      </c>
      <c r="I619" s="5" t="s">
        <v>1556</v>
      </c>
      <c r="J619" s="7">
        <v>14071000</v>
      </c>
      <c r="K619" s="7">
        <v>19705300</v>
      </c>
      <c r="L619" s="7">
        <v>4</v>
      </c>
      <c r="M619" s="7">
        <v>127</v>
      </c>
      <c r="N619" s="8">
        <v>400418.04</v>
      </c>
      <c r="O619" s="9">
        <v>8.3633004050884794E-4</v>
      </c>
      <c r="P619" s="10">
        <v>45077</v>
      </c>
      <c r="Q619" s="5" t="s">
        <v>29</v>
      </c>
      <c r="R619" s="7">
        <v>4</v>
      </c>
      <c r="S619" s="11" t="s">
        <v>39</v>
      </c>
      <c r="T619" s="7" t="s">
        <v>31</v>
      </c>
      <c r="U619" s="12">
        <v>129747.49</v>
      </c>
      <c r="V619" s="7">
        <v>11768</v>
      </c>
      <c r="W619" s="12" t="s">
        <v>40</v>
      </c>
      <c r="X619" s="13" t="s">
        <v>33</v>
      </c>
      <c r="Y619" s="5" t="s">
        <v>34</v>
      </c>
      <c r="Z619" s="5" t="s">
        <v>1191</v>
      </c>
      <c r="AA619" t="str">
        <f>_xlfn.XLOOKUP(B619,direcciones!B:B,direcciones!C:C,"",0)</f>
        <v>Bogotá</v>
      </c>
      <c r="AB619" t="str">
        <f>_xlfn.XLOOKUP(B619,direcciones!B:B,direcciones!D:D,"",0)</f>
        <v>DISTRITO CAPITAL</v>
      </c>
      <c r="AC619">
        <f>_xlfn.XLOOKUP($B619,direcciones!$B:$B,direcciones!E:E,"",0)</f>
        <v>0</v>
      </c>
      <c r="AD619" t="str">
        <f>_xlfn.XLOOKUP($B619,direcciones!$B:$B,direcciones!F:F,"",0)</f>
        <v>DISTRITO CAPITAL</v>
      </c>
      <c r="AE619" t="str">
        <f>_xlfn.XLOOKUP($B619,direcciones!$B:$B,direcciones!G:G,"",0)</f>
        <v>Calle 68#115c-18</v>
      </c>
    </row>
    <row r="620" spans="1:31" x14ac:dyDescent="0.25">
      <c r="A620" s="5">
        <f t="shared" si="9"/>
        <v>619</v>
      </c>
      <c r="B620" s="5">
        <v>3214737340</v>
      </c>
      <c r="C620" s="6">
        <v>52746060</v>
      </c>
      <c r="D620" s="5" t="s">
        <v>1557</v>
      </c>
      <c r="E620" s="6">
        <v>1177747</v>
      </c>
      <c r="F620" s="5" t="s">
        <v>1558</v>
      </c>
      <c r="G620" s="6">
        <v>4</v>
      </c>
      <c r="H620" s="5" t="s">
        <v>27</v>
      </c>
      <c r="I620" s="5" t="s">
        <v>1559</v>
      </c>
      <c r="J620" s="7">
        <v>2448600</v>
      </c>
      <c r="K620" s="7">
        <v>19998300</v>
      </c>
      <c r="L620" s="7">
        <v>7</v>
      </c>
      <c r="M620" s="7">
        <v>216</v>
      </c>
      <c r="N620" s="8">
        <v>403972.27</v>
      </c>
      <c r="O620" s="9">
        <v>0.22600424732500204</v>
      </c>
      <c r="P620" s="10">
        <v>45016</v>
      </c>
      <c r="Q620" s="5" t="s">
        <v>29</v>
      </c>
      <c r="R620" s="7">
        <v>6</v>
      </c>
      <c r="S620" s="11" t="s">
        <v>39</v>
      </c>
      <c r="T620" s="7" t="s">
        <v>31</v>
      </c>
      <c r="U620" s="12">
        <v>131490.84</v>
      </c>
      <c r="V620" s="7">
        <v>553394</v>
      </c>
      <c r="W620" s="12" t="s">
        <v>158</v>
      </c>
      <c r="X620" s="13" t="s">
        <v>33</v>
      </c>
      <c r="Y620" s="5" t="s">
        <v>34</v>
      </c>
      <c r="Z620" s="5" t="s">
        <v>1191</v>
      </c>
      <c r="AA620" t="str">
        <f>_xlfn.XLOOKUP(B620,direcciones!B:B,direcciones!C:C,"",0)</f>
        <v/>
      </c>
      <c r="AB620" t="str">
        <f>_xlfn.XLOOKUP(B620,direcciones!B:B,direcciones!D:D,"",0)</f>
        <v/>
      </c>
      <c r="AC620" t="str">
        <f>_xlfn.XLOOKUP($B620,direcciones!$B:$B,direcciones!E:E,"",0)</f>
        <v/>
      </c>
      <c r="AD620" t="str">
        <f>_xlfn.XLOOKUP($B620,direcciones!$B:$B,direcciones!F:F,"",0)</f>
        <v/>
      </c>
      <c r="AE620" t="str">
        <f>_xlfn.XLOOKUP($B620,direcciones!$B:$B,direcciones!G:G,"",0)</f>
        <v/>
      </c>
    </row>
    <row r="621" spans="1:31" x14ac:dyDescent="0.25">
      <c r="A621" s="5">
        <f t="shared" si="9"/>
        <v>620</v>
      </c>
      <c r="B621" s="5">
        <v>3013459364</v>
      </c>
      <c r="C621" s="6">
        <v>1024515438</v>
      </c>
      <c r="D621" s="5" t="s">
        <v>1560</v>
      </c>
      <c r="E621" s="6">
        <v>1174962</v>
      </c>
      <c r="F621" s="5" t="s">
        <v>1561</v>
      </c>
      <c r="G621" s="6">
        <v>3</v>
      </c>
      <c r="H621" s="5" t="s">
        <v>27</v>
      </c>
      <c r="I621" s="5" t="s">
        <v>1562</v>
      </c>
      <c r="J621" s="7">
        <v>3899700</v>
      </c>
      <c r="K621" s="7">
        <v>20362650</v>
      </c>
      <c r="L621" s="7">
        <v>7</v>
      </c>
      <c r="M621" s="7">
        <v>216</v>
      </c>
      <c r="N621" s="8">
        <v>428402.93</v>
      </c>
      <c r="O621" s="9">
        <v>3.0258737851629612E-5</v>
      </c>
      <c r="P621" s="10">
        <v>45016</v>
      </c>
      <c r="Q621" s="5" t="s">
        <v>29</v>
      </c>
      <c r="R621" s="7">
        <v>6</v>
      </c>
      <c r="S621" s="11" t="s">
        <v>39</v>
      </c>
      <c r="T621" s="7" t="s">
        <v>31</v>
      </c>
      <c r="U621" s="12">
        <v>133658.72</v>
      </c>
      <c r="V621" s="7">
        <v>118</v>
      </c>
      <c r="W621" s="12" t="s">
        <v>40</v>
      </c>
      <c r="X621" s="13" t="s">
        <v>33</v>
      </c>
      <c r="Y621" s="5" t="s">
        <v>34</v>
      </c>
      <c r="Z621" s="5" t="s">
        <v>1191</v>
      </c>
      <c r="AA621" t="str">
        <f>_xlfn.XLOOKUP(B621,direcciones!B:B,direcciones!C:C,"",0)</f>
        <v/>
      </c>
      <c r="AB621" t="str">
        <f>_xlfn.XLOOKUP(B621,direcciones!B:B,direcciones!D:D,"",0)</f>
        <v/>
      </c>
      <c r="AC621" t="str">
        <f>_xlfn.XLOOKUP($B621,direcciones!$B:$B,direcciones!E:E,"",0)</f>
        <v/>
      </c>
      <c r="AD621" t="str">
        <f>_xlfn.XLOOKUP($B621,direcciones!$B:$B,direcciones!F:F,"",0)</f>
        <v/>
      </c>
      <c r="AE621" t="str">
        <f>_xlfn.XLOOKUP($B621,direcciones!$B:$B,direcciones!G:G,"",0)</f>
        <v/>
      </c>
    </row>
    <row r="622" spans="1:31" x14ac:dyDescent="0.25">
      <c r="A622" s="5">
        <f t="shared" si="9"/>
        <v>621</v>
      </c>
      <c r="B622" s="5">
        <v>3166227204</v>
      </c>
      <c r="C622" s="6">
        <v>1012390666</v>
      </c>
      <c r="D622" s="5" t="s">
        <v>1563</v>
      </c>
      <c r="E622" s="6">
        <v>1069370</v>
      </c>
      <c r="F622" s="5" t="s">
        <v>1564</v>
      </c>
      <c r="G622" s="6">
        <v>4</v>
      </c>
      <c r="H622" s="5" t="s">
        <v>27</v>
      </c>
      <c r="I622" s="5" t="s">
        <v>1565</v>
      </c>
      <c r="J622" s="7">
        <v>7986300</v>
      </c>
      <c r="K622" s="7">
        <v>20401794</v>
      </c>
      <c r="L622" s="7">
        <v>10</v>
      </c>
      <c r="M622" s="7">
        <v>309</v>
      </c>
      <c r="N622" s="8">
        <v>489876.2</v>
      </c>
      <c r="O622" s="9">
        <v>0</v>
      </c>
      <c r="P622" s="10">
        <v>44893</v>
      </c>
      <c r="Q622" s="5" t="s">
        <v>29</v>
      </c>
      <c r="R622" s="7">
        <v>10</v>
      </c>
      <c r="S622" s="11" t="s">
        <v>39</v>
      </c>
      <c r="T622" s="7" t="s">
        <v>31</v>
      </c>
      <c r="U622" s="12">
        <v>109613.49</v>
      </c>
      <c r="V622" s="7">
        <v>0</v>
      </c>
      <c r="W622" s="12" t="s">
        <v>40</v>
      </c>
      <c r="X622" s="13" t="s">
        <v>33</v>
      </c>
      <c r="Y622" s="5" t="s">
        <v>34</v>
      </c>
      <c r="Z622" s="5" t="s">
        <v>1191</v>
      </c>
      <c r="AA622" t="str">
        <f>_xlfn.XLOOKUP(B622,direcciones!B:B,direcciones!C:C,"",0)</f>
        <v/>
      </c>
      <c r="AB622" t="str">
        <f>_xlfn.XLOOKUP(B622,direcciones!B:B,direcciones!D:D,"",0)</f>
        <v/>
      </c>
      <c r="AC622" t="str">
        <f>_xlfn.XLOOKUP($B622,direcciones!$B:$B,direcciones!E:E,"",0)</f>
        <v/>
      </c>
      <c r="AD622" t="str">
        <f>_xlfn.XLOOKUP($B622,direcciones!$B:$B,direcciones!F:F,"",0)</f>
        <v/>
      </c>
      <c r="AE622" t="str">
        <f>_xlfn.XLOOKUP($B622,direcciones!$B:$B,direcciones!G:G,"",0)</f>
        <v/>
      </c>
    </row>
    <row r="623" spans="1:31" x14ac:dyDescent="0.25">
      <c r="A623" s="5">
        <f t="shared" si="9"/>
        <v>622</v>
      </c>
      <c r="B623" s="5">
        <v>3212055043</v>
      </c>
      <c r="C623" s="6">
        <v>1098742855</v>
      </c>
      <c r="D623" s="5" t="s">
        <v>1566</v>
      </c>
      <c r="E623" s="6">
        <v>1121407</v>
      </c>
      <c r="F623" s="5" t="s">
        <v>1567</v>
      </c>
      <c r="G623" s="6">
        <v>2</v>
      </c>
      <c r="H623" s="5" t="s">
        <v>27</v>
      </c>
      <c r="I623" s="5" t="s">
        <v>1568</v>
      </c>
      <c r="J623" s="7">
        <v>17962350</v>
      </c>
      <c r="K623" s="7">
        <v>20424600</v>
      </c>
      <c r="L623" s="7">
        <v>9</v>
      </c>
      <c r="M623" s="7">
        <v>278</v>
      </c>
      <c r="N623" s="8">
        <v>406663.21</v>
      </c>
      <c r="O623" s="9">
        <v>0</v>
      </c>
      <c r="P623" s="10">
        <v>44927</v>
      </c>
      <c r="Q623" s="5" t="s">
        <v>29</v>
      </c>
      <c r="R623" s="7">
        <v>8</v>
      </c>
      <c r="S623" s="11" t="s">
        <v>39</v>
      </c>
      <c r="T623" s="7" t="s">
        <v>31</v>
      </c>
      <c r="U623" s="12">
        <v>109722.05</v>
      </c>
      <c r="V623" s="7">
        <v>0</v>
      </c>
      <c r="W623" s="12" t="s">
        <v>40</v>
      </c>
      <c r="X623" s="13" t="s">
        <v>33</v>
      </c>
      <c r="Y623" s="5" t="s">
        <v>34</v>
      </c>
      <c r="Z623" s="5" t="s">
        <v>1191</v>
      </c>
      <c r="AA623" t="str">
        <f>_xlfn.XLOOKUP(B623,direcciones!B:B,direcciones!C:C,"",0)</f>
        <v/>
      </c>
      <c r="AB623" t="str">
        <f>_xlfn.XLOOKUP(B623,direcciones!B:B,direcciones!D:D,"",0)</f>
        <v/>
      </c>
      <c r="AC623" t="str">
        <f>_xlfn.XLOOKUP($B623,direcciones!$B:$B,direcciones!E:E,"",0)</f>
        <v/>
      </c>
      <c r="AD623" t="str">
        <f>_xlfn.XLOOKUP($B623,direcciones!$B:$B,direcciones!F:F,"",0)</f>
        <v/>
      </c>
      <c r="AE623" t="str">
        <f>_xlfn.XLOOKUP($B623,direcciones!$B:$B,direcciones!G:G,"",0)</f>
        <v/>
      </c>
    </row>
    <row r="624" spans="1:31" x14ac:dyDescent="0.25">
      <c r="A624" s="5">
        <f t="shared" si="9"/>
        <v>623</v>
      </c>
      <c r="B624" s="5">
        <v>3143122179</v>
      </c>
      <c r="C624" s="6">
        <v>1022347630</v>
      </c>
      <c r="D624" s="5" t="s">
        <v>1569</v>
      </c>
      <c r="E624" s="6">
        <v>1182543</v>
      </c>
      <c r="F624" s="5" t="s">
        <v>1570</v>
      </c>
      <c r="G624" s="6">
        <v>1</v>
      </c>
      <c r="H624" s="5" t="s">
        <v>1571</v>
      </c>
      <c r="I624" s="5" t="s">
        <v>1572</v>
      </c>
      <c r="J624" s="7">
        <v>20435800</v>
      </c>
      <c r="K624" s="7">
        <v>20435800</v>
      </c>
      <c r="L624" s="7">
        <v>29</v>
      </c>
      <c r="M624" s="7">
        <v>887</v>
      </c>
      <c r="N624" s="8">
        <v>717243.08</v>
      </c>
      <c r="O624" s="9">
        <v>0.20796832030064885</v>
      </c>
      <c r="P624" s="10">
        <v>45035</v>
      </c>
      <c r="Q624" s="5" t="s">
        <v>29</v>
      </c>
      <c r="R624" s="7">
        <v>5</v>
      </c>
      <c r="S624" s="11" t="s">
        <v>39</v>
      </c>
      <c r="T624" s="7" t="s">
        <v>31</v>
      </c>
      <c r="U624" s="12">
        <v>134093.96</v>
      </c>
      <c r="V624" s="7">
        <v>4249999</v>
      </c>
      <c r="W624" s="12" t="s">
        <v>40</v>
      </c>
      <c r="X624" s="13" t="s">
        <v>33</v>
      </c>
      <c r="Y624" s="5" t="s">
        <v>34</v>
      </c>
      <c r="Z624" s="5" t="s">
        <v>1191</v>
      </c>
      <c r="AA624" t="str">
        <f>_xlfn.XLOOKUP(B624,direcciones!B:B,direcciones!C:C,"",0)</f>
        <v>Soacha</v>
      </c>
      <c r="AB624" t="str">
        <f>_xlfn.XLOOKUP(B624,direcciones!B:B,direcciones!D:D,"",0)</f>
        <v>CUNDINAMARCA</v>
      </c>
      <c r="AC624">
        <f>_xlfn.XLOOKUP($B624,direcciones!$B:$B,direcciones!E:E,"",0)</f>
        <v>0</v>
      </c>
      <c r="AD624" t="str">
        <f>_xlfn.XLOOKUP($B624,direcciones!$B:$B,direcciones!F:F,"",0)</f>
        <v>CUNDINAMARCA</v>
      </c>
      <c r="AE624" t="str">
        <f>_xlfn.XLOOKUP($B624,direcciones!$B:$B,direcciones!G:G,"",0)</f>
        <v>cr 32 # 13 - 2 - 26</v>
      </c>
    </row>
    <row r="625" spans="1:31" x14ac:dyDescent="0.25">
      <c r="A625" s="5">
        <f t="shared" si="9"/>
        <v>624</v>
      </c>
      <c r="B625" s="5">
        <v>3222176638</v>
      </c>
      <c r="C625" s="6">
        <v>52879803</v>
      </c>
      <c r="D625" s="5" t="s">
        <v>1573</v>
      </c>
      <c r="E625" s="6">
        <v>1118696</v>
      </c>
      <c r="F625" s="5" t="s">
        <v>1574</v>
      </c>
      <c r="G625" s="6">
        <v>2</v>
      </c>
      <c r="H625" s="5" t="s">
        <v>27</v>
      </c>
      <c r="I625" s="5" t="s">
        <v>1575</v>
      </c>
      <c r="J625" s="7">
        <v>16803150</v>
      </c>
      <c r="K625" s="7">
        <v>20565300</v>
      </c>
      <c r="L625" s="7">
        <v>9</v>
      </c>
      <c r="M625" s="7">
        <v>278</v>
      </c>
      <c r="N625" s="8">
        <v>410246.9</v>
      </c>
      <c r="O625" s="9">
        <v>4.5063693414627612E-2</v>
      </c>
      <c r="P625" s="10">
        <v>44956</v>
      </c>
      <c r="Q625" s="5" t="s">
        <v>29</v>
      </c>
      <c r="R625" s="7">
        <v>8</v>
      </c>
      <c r="S625" s="11" t="s">
        <v>39</v>
      </c>
      <c r="T625" s="7" t="s">
        <v>31</v>
      </c>
      <c r="U625" s="12">
        <v>110391.78</v>
      </c>
      <c r="V625" s="7">
        <v>757212</v>
      </c>
      <c r="W625" s="12" t="s">
        <v>40</v>
      </c>
      <c r="X625" s="13" t="s">
        <v>33</v>
      </c>
      <c r="Y625" s="5" t="s">
        <v>34</v>
      </c>
      <c r="Z625" s="5" t="s">
        <v>1191</v>
      </c>
      <c r="AA625" t="str">
        <f>_xlfn.XLOOKUP(B625,direcciones!B:B,direcciones!C:C,"",0)</f>
        <v/>
      </c>
      <c r="AB625" t="str">
        <f>_xlfn.XLOOKUP(B625,direcciones!B:B,direcciones!D:D,"",0)</f>
        <v/>
      </c>
      <c r="AC625" t="str">
        <f>_xlfn.XLOOKUP($B625,direcciones!$B:$B,direcciones!E:E,"",0)</f>
        <v/>
      </c>
      <c r="AD625" t="str">
        <f>_xlfn.XLOOKUP($B625,direcciones!$B:$B,direcciones!F:F,"",0)</f>
        <v/>
      </c>
      <c r="AE625" t="str">
        <f>_xlfn.XLOOKUP($B625,direcciones!$B:$B,direcciones!G:G,"",0)</f>
        <v/>
      </c>
    </row>
    <row r="626" spans="1:31" x14ac:dyDescent="0.25">
      <c r="A626" s="5">
        <f t="shared" si="9"/>
        <v>625</v>
      </c>
      <c r="B626" s="5">
        <v>3214453259</v>
      </c>
      <c r="C626" s="6">
        <v>20959006</v>
      </c>
      <c r="D626" s="5" t="s">
        <v>1576</v>
      </c>
      <c r="E626" s="6">
        <v>1029645</v>
      </c>
      <c r="F626" s="5" t="s">
        <v>1577</v>
      </c>
      <c r="G626" s="6">
        <v>4</v>
      </c>
      <c r="H626" s="5" t="s">
        <v>27</v>
      </c>
      <c r="I626" s="5" t="s">
        <v>1578</v>
      </c>
      <c r="J626" s="7">
        <v>10790158</v>
      </c>
      <c r="K626" s="7">
        <v>20568056.649999999</v>
      </c>
      <c r="L626" s="7">
        <v>12</v>
      </c>
      <c r="M626" s="7">
        <v>370</v>
      </c>
      <c r="N626" s="8">
        <v>425481.45</v>
      </c>
      <c r="O626" s="9">
        <v>9.2677048843955761E-8</v>
      </c>
      <c r="P626" s="10">
        <v>44832</v>
      </c>
      <c r="Q626" s="5" t="s">
        <v>29</v>
      </c>
      <c r="R626" s="7">
        <v>12</v>
      </c>
      <c r="S626" s="11" t="s">
        <v>30</v>
      </c>
      <c r="T626" s="7" t="s">
        <v>31</v>
      </c>
      <c r="U626" s="12">
        <v>0</v>
      </c>
      <c r="V626" s="7">
        <v>1</v>
      </c>
      <c r="W626" s="12" t="s">
        <v>40</v>
      </c>
      <c r="X626" s="13" t="s">
        <v>33</v>
      </c>
      <c r="Y626" s="5" t="s">
        <v>34</v>
      </c>
      <c r="Z626" s="5" t="s">
        <v>1191</v>
      </c>
      <c r="AA626" t="str">
        <f>_xlfn.XLOOKUP(B626,direcciones!B:B,direcciones!C:C,"",0)</f>
        <v/>
      </c>
      <c r="AB626" t="str">
        <f>_xlfn.XLOOKUP(B626,direcciones!B:B,direcciones!D:D,"",0)</f>
        <v/>
      </c>
      <c r="AC626" t="str">
        <f>_xlfn.XLOOKUP($B626,direcciones!$B:$B,direcciones!E:E,"",0)</f>
        <v/>
      </c>
      <c r="AD626" t="str">
        <f>_xlfn.XLOOKUP($B626,direcciones!$B:$B,direcciones!F:F,"",0)</f>
        <v/>
      </c>
      <c r="AE626" t="str">
        <f>_xlfn.XLOOKUP($B626,direcciones!$B:$B,direcciones!G:G,"",0)</f>
        <v/>
      </c>
    </row>
    <row r="627" spans="1:31" x14ac:dyDescent="0.25">
      <c r="A627" s="5">
        <f t="shared" si="9"/>
        <v>626</v>
      </c>
      <c r="B627" s="5">
        <v>3008491754</v>
      </c>
      <c r="C627" s="6">
        <v>70729725</v>
      </c>
      <c r="D627" s="5" t="s">
        <v>1579</v>
      </c>
      <c r="E627" s="6">
        <v>1161401</v>
      </c>
      <c r="F627" s="5" t="s">
        <v>1580</v>
      </c>
      <c r="G627" s="6">
        <v>7</v>
      </c>
      <c r="H627" s="5" t="s">
        <v>27</v>
      </c>
      <c r="I627" s="5" t="s">
        <v>1581</v>
      </c>
      <c r="J627" s="7">
        <v>1884300</v>
      </c>
      <c r="K627" s="7">
        <v>20673350</v>
      </c>
      <c r="L627" s="7">
        <v>12</v>
      </c>
      <c r="M627" s="7">
        <v>369</v>
      </c>
      <c r="N627" s="8">
        <v>424973.21</v>
      </c>
      <c r="O627" s="9">
        <v>0.12393780183622566</v>
      </c>
      <c r="P627" s="10">
        <v>45016</v>
      </c>
      <c r="Q627" s="5" t="s">
        <v>29</v>
      </c>
      <c r="R627" s="7">
        <v>6</v>
      </c>
      <c r="S627" s="11" t="s">
        <v>39</v>
      </c>
      <c r="T627" s="7" t="s">
        <v>31</v>
      </c>
      <c r="U627" s="12">
        <v>135507.38</v>
      </c>
      <c r="V627" s="7">
        <v>233536</v>
      </c>
      <c r="W627" s="12" t="s">
        <v>60</v>
      </c>
      <c r="X627" s="13" t="s">
        <v>33</v>
      </c>
      <c r="Y627" s="5" t="s">
        <v>34</v>
      </c>
      <c r="Z627" s="5" t="s">
        <v>1191</v>
      </c>
      <c r="AA627" t="str">
        <f>_xlfn.XLOOKUP(B627,direcciones!B:B,direcciones!C:C,"",0)</f>
        <v/>
      </c>
      <c r="AB627" t="str">
        <f>_xlfn.XLOOKUP(B627,direcciones!B:B,direcciones!D:D,"",0)</f>
        <v/>
      </c>
      <c r="AC627" t="str">
        <f>_xlfn.XLOOKUP($B627,direcciones!$B:$B,direcciones!E:E,"",0)</f>
        <v/>
      </c>
      <c r="AD627" t="str">
        <f>_xlfn.XLOOKUP($B627,direcciones!$B:$B,direcciones!F:F,"",0)</f>
        <v/>
      </c>
      <c r="AE627" t="str">
        <f>_xlfn.XLOOKUP($B627,direcciones!$B:$B,direcciones!G:G,"",0)</f>
        <v/>
      </c>
    </row>
    <row r="628" spans="1:31" x14ac:dyDescent="0.25">
      <c r="A628" s="5">
        <f t="shared" si="9"/>
        <v>627</v>
      </c>
      <c r="B628" s="5">
        <v>3103410672</v>
      </c>
      <c r="C628" s="6">
        <v>9156398</v>
      </c>
      <c r="D628" s="5" t="s">
        <v>1582</v>
      </c>
      <c r="E628" s="6">
        <v>1230935</v>
      </c>
      <c r="F628" s="5" t="s">
        <v>1583</v>
      </c>
      <c r="G628" s="6">
        <v>2</v>
      </c>
      <c r="H628" s="5" t="s">
        <v>27</v>
      </c>
      <c r="I628" s="5" t="s">
        <v>1584</v>
      </c>
      <c r="J628" s="7">
        <v>18016000</v>
      </c>
      <c r="K628" s="7">
        <v>20757550</v>
      </c>
      <c r="L628" s="7">
        <v>4</v>
      </c>
      <c r="M628" s="7">
        <v>127</v>
      </c>
      <c r="N628" s="8">
        <v>412490.8</v>
      </c>
      <c r="O628" s="9">
        <v>2.4988898756660746E-4</v>
      </c>
      <c r="P628" s="10">
        <v>45077</v>
      </c>
      <c r="Q628" s="5" t="s">
        <v>29</v>
      </c>
      <c r="R628" s="7">
        <v>4</v>
      </c>
      <c r="S628" s="11" t="s">
        <v>39</v>
      </c>
      <c r="T628" s="7" t="s">
        <v>31</v>
      </c>
      <c r="U628" s="12">
        <v>136008.37</v>
      </c>
      <c r="V628" s="7">
        <v>4502</v>
      </c>
      <c r="W628" s="12" t="s">
        <v>40</v>
      </c>
      <c r="X628" s="13" t="s">
        <v>33</v>
      </c>
      <c r="Y628" s="5" t="s">
        <v>34</v>
      </c>
      <c r="Z628" s="5" t="s">
        <v>1191</v>
      </c>
      <c r="AA628" t="str">
        <f>_xlfn.XLOOKUP(B628,direcciones!B:B,direcciones!C:C,"",0)</f>
        <v>María La Baja</v>
      </c>
      <c r="AB628" t="str">
        <f>_xlfn.XLOOKUP(B628,direcciones!B:B,direcciones!D:D,"",0)</f>
        <v>BOLÍVAR</v>
      </c>
      <c r="AC628">
        <f>_xlfn.XLOOKUP($B628,direcciones!$B:$B,direcciones!E:E,"",0)</f>
        <v>0</v>
      </c>
      <c r="AD628" t="str">
        <f>_xlfn.XLOOKUP($B628,direcciones!$B:$B,direcciones!F:F,"",0)</f>
        <v>BOLÍVAR</v>
      </c>
      <c r="AE628" t="str">
        <f>_xlfn.XLOOKUP($B628,direcciones!$B:$B,direcciones!G:G,"",0)</f>
        <v>CRA 20 CALLE 12 - 5</v>
      </c>
    </row>
    <row r="629" spans="1:31" x14ac:dyDescent="0.25">
      <c r="A629" s="5">
        <f t="shared" si="9"/>
        <v>628</v>
      </c>
      <c r="B629" s="5">
        <v>3204759058</v>
      </c>
      <c r="C629" s="6">
        <v>79115743</v>
      </c>
      <c r="D629" s="5" t="s">
        <v>1585</v>
      </c>
      <c r="E629" s="6">
        <v>1097685</v>
      </c>
      <c r="F629" s="5" t="s">
        <v>1586</v>
      </c>
      <c r="G629" s="6">
        <v>2</v>
      </c>
      <c r="H629" s="5" t="s">
        <v>27</v>
      </c>
      <c r="I629" s="5" t="s">
        <v>1587</v>
      </c>
      <c r="J629" s="7">
        <v>13989800</v>
      </c>
      <c r="K629" s="7">
        <v>20808700</v>
      </c>
      <c r="L629" s="7">
        <v>32</v>
      </c>
      <c r="M629" s="7">
        <v>968</v>
      </c>
      <c r="N629" s="8">
        <v>404034.24</v>
      </c>
      <c r="O629" s="9">
        <v>0</v>
      </c>
      <c r="P629" s="10">
        <v>44952</v>
      </c>
      <c r="Q629" s="5" t="s">
        <v>29</v>
      </c>
      <c r="R629" s="7">
        <v>8</v>
      </c>
      <c r="S629" s="11" t="s">
        <v>39</v>
      </c>
      <c r="T629" s="7" t="s">
        <v>31</v>
      </c>
      <c r="U629" s="12">
        <v>111550.36</v>
      </c>
      <c r="V629" s="7">
        <v>0</v>
      </c>
      <c r="W629" s="12" t="s">
        <v>40</v>
      </c>
      <c r="X629" s="13" t="s">
        <v>33</v>
      </c>
      <c r="Y629" s="5" t="s">
        <v>34</v>
      </c>
      <c r="Z629" s="5" t="s">
        <v>1191</v>
      </c>
      <c r="AA629" t="str">
        <f>_xlfn.XLOOKUP(B629,direcciones!B:B,direcciones!C:C,"",0)</f>
        <v/>
      </c>
      <c r="AB629" t="str">
        <f>_xlfn.XLOOKUP(B629,direcciones!B:B,direcciones!D:D,"",0)</f>
        <v/>
      </c>
      <c r="AC629" t="str">
        <f>_xlfn.XLOOKUP($B629,direcciones!$B:$B,direcciones!E:E,"",0)</f>
        <v/>
      </c>
      <c r="AD629" t="str">
        <f>_xlfn.XLOOKUP($B629,direcciones!$B:$B,direcciones!F:F,"",0)</f>
        <v/>
      </c>
      <c r="AE629" t="str">
        <f>_xlfn.XLOOKUP($B629,direcciones!$B:$B,direcciones!G:G,"",0)</f>
        <v/>
      </c>
    </row>
    <row r="630" spans="1:31" x14ac:dyDescent="0.25">
      <c r="A630" s="5">
        <f t="shared" si="9"/>
        <v>629</v>
      </c>
      <c r="B630" s="5">
        <v>3133772109</v>
      </c>
      <c r="C630" s="6">
        <v>1033703693</v>
      </c>
      <c r="D630" s="5" t="s">
        <v>1588</v>
      </c>
      <c r="E630" s="6">
        <v>832973</v>
      </c>
      <c r="F630" s="5" t="s">
        <v>1589</v>
      </c>
      <c r="G630" s="6">
        <v>1</v>
      </c>
      <c r="H630" s="5" t="s">
        <v>27</v>
      </c>
      <c r="I630" s="5" t="s">
        <v>1590</v>
      </c>
      <c r="J630" s="7">
        <v>20872950</v>
      </c>
      <c r="K630" s="7">
        <v>20872950</v>
      </c>
      <c r="L630" s="7">
        <v>22</v>
      </c>
      <c r="M630" s="7">
        <v>681</v>
      </c>
      <c r="N630" s="8">
        <v>724533.83</v>
      </c>
      <c r="O630" s="9">
        <v>4.1567531182702969E-2</v>
      </c>
      <c r="P630" s="10">
        <v>44526</v>
      </c>
      <c r="Q630" s="5" t="s">
        <v>152</v>
      </c>
      <c r="R630" s="7">
        <v>22</v>
      </c>
      <c r="S630" s="11" t="s">
        <v>30</v>
      </c>
      <c r="T630" s="7" t="s">
        <v>31</v>
      </c>
      <c r="U630" s="12">
        <v>136695</v>
      </c>
      <c r="V630" s="7">
        <v>867637</v>
      </c>
      <c r="W630" s="12" t="s">
        <v>40</v>
      </c>
      <c r="X630" s="13" t="s">
        <v>33</v>
      </c>
      <c r="Y630" s="5" t="s">
        <v>34</v>
      </c>
      <c r="Z630" s="5" t="s">
        <v>1191</v>
      </c>
      <c r="AA630" t="str">
        <f>_xlfn.XLOOKUP(B630,direcciones!B:B,direcciones!C:C,"",0)</f>
        <v/>
      </c>
      <c r="AB630" t="str">
        <f>_xlfn.XLOOKUP(B630,direcciones!B:B,direcciones!D:D,"",0)</f>
        <v/>
      </c>
      <c r="AC630" t="str">
        <f>_xlfn.XLOOKUP($B630,direcciones!$B:$B,direcciones!E:E,"",0)</f>
        <v/>
      </c>
      <c r="AD630" t="str">
        <f>_xlfn.XLOOKUP($B630,direcciones!$B:$B,direcciones!F:F,"",0)</f>
        <v/>
      </c>
      <c r="AE630" t="str">
        <f>_xlfn.XLOOKUP($B630,direcciones!$B:$B,direcciones!G:G,"",0)</f>
        <v/>
      </c>
    </row>
    <row r="631" spans="1:31" x14ac:dyDescent="0.25">
      <c r="A631" s="5">
        <f t="shared" si="9"/>
        <v>630</v>
      </c>
      <c r="B631" s="5">
        <v>3113448972</v>
      </c>
      <c r="C631" s="6">
        <v>31426958</v>
      </c>
      <c r="D631" s="5" t="s">
        <v>1591</v>
      </c>
      <c r="E631" s="6">
        <v>1110421</v>
      </c>
      <c r="F631" s="5" t="s">
        <v>1592</v>
      </c>
      <c r="G631" s="6">
        <v>1</v>
      </c>
      <c r="H631" s="5" t="s">
        <v>422</v>
      </c>
      <c r="I631" s="5" t="s">
        <v>1593</v>
      </c>
      <c r="J631" s="7">
        <v>21103950</v>
      </c>
      <c r="K631" s="7">
        <v>21103950</v>
      </c>
      <c r="L631" s="7">
        <v>33</v>
      </c>
      <c r="M631" s="7">
        <v>1008</v>
      </c>
      <c r="N631" s="8">
        <v>762333.22</v>
      </c>
      <c r="O631" s="9">
        <v>2.0270375924886098E-2</v>
      </c>
      <c r="P631" s="10">
        <v>44957</v>
      </c>
      <c r="Q631" s="5" t="s">
        <v>29</v>
      </c>
      <c r="R631" s="7">
        <v>8</v>
      </c>
      <c r="S631" s="11" t="s">
        <v>30</v>
      </c>
      <c r="T631" s="7" t="s">
        <v>31</v>
      </c>
      <c r="U631" s="12">
        <v>138069.45000000001</v>
      </c>
      <c r="V631" s="7">
        <v>427785</v>
      </c>
      <c r="W631" s="12" t="s">
        <v>40</v>
      </c>
      <c r="X631" s="13" t="s">
        <v>33</v>
      </c>
      <c r="Y631" s="5" t="s">
        <v>34</v>
      </c>
      <c r="Z631" s="5" t="s">
        <v>1191</v>
      </c>
      <c r="AA631" t="str">
        <f>_xlfn.XLOOKUP(B631,direcciones!B:B,direcciones!C:C,"",0)</f>
        <v/>
      </c>
      <c r="AB631" t="str">
        <f>_xlfn.XLOOKUP(B631,direcciones!B:B,direcciones!D:D,"",0)</f>
        <v/>
      </c>
      <c r="AC631" t="str">
        <f>_xlfn.XLOOKUP($B631,direcciones!$B:$B,direcciones!E:E,"",0)</f>
        <v/>
      </c>
      <c r="AD631" t="str">
        <f>_xlfn.XLOOKUP($B631,direcciones!$B:$B,direcciones!F:F,"",0)</f>
        <v/>
      </c>
      <c r="AE631" t="str">
        <f>_xlfn.XLOOKUP($B631,direcciones!$B:$B,direcciones!G:G,"",0)</f>
        <v/>
      </c>
    </row>
    <row r="632" spans="1:31" x14ac:dyDescent="0.25">
      <c r="A632" s="5">
        <f t="shared" si="9"/>
        <v>631</v>
      </c>
      <c r="B632" s="5">
        <v>3138377110</v>
      </c>
      <c r="C632" s="6">
        <v>53134497</v>
      </c>
      <c r="D632" s="5" t="s">
        <v>1594</v>
      </c>
      <c r="E632" s="6">
        <v>1204825</v>
      </c>
      <c r="F632" s="5" t="s">
        <v>1595</v>
      </c>
      <c r="G632" s="6">
        <v>1</v>
      </c>
      <c r="H632" s="5" t="s">
        <v>27</v>
      </c>
      <c r="I632" s="5" t="s">
        <v>1596</v>
      </c>
      <c r="J632" s="7">
        <v>21144200</v>
      </c>
      <c r="K632" s="7">
        <v>21144200</v>
      </c>
      <c r="L632" s="7">
        <v>16</v>
      </c>
      <c r="M632" s="7">
        <v>500</v>
      </c>
      <c r="N632" s="8">
        <v>576993.36</v>
      </c>
      <c r="O632" s="9">
        <v>3.4871643287520925E-2</v>
      </c>
      <c r="P632" s="10">
        <v>45055</v>
      </c>
      <c r="Q632" s="5" t="s">
        <v>29</v>
      </c>
      <c r="R632" s="7">
        <v>4</v>
      </c>
      <c r="S632" s="11" t="s">
        <v>39</v>
      </c>
      <c r="T632" s="7" t="s">
        <v>31</v>
      </c>
      <c r="U632" s="12">
        <v>138308.94</v>
      </c>
      <c r="V632" s="7">
        <v>737333</v>
      </c>
      <c r="W632" s="12" t="s">
        <v>40</v>
      </c>
      <c r="X632" s="13" t="s">
        <v>33</v>
      </c>
      <c r="Y632" s="5" t="s">
        <v>34</v>
      </c>
      <c r="Z632" s="5" t="s">
        <v>1191</v>
      </c>
      <c r="AA632" t="str">
        <f>_xlfn.XLOOKUP(B632,direcciones!B:B,direcciones!C:C,"",0)</f>
        <v>Bogotá</v>
      </c>
      <c r="AB632" t="str">
        <f>_xlfn.XLOOKUP(B632,direcciones!B:B,direcciones!D:D,"",0)</f>
        <v>DISTRITO CAPITAL</v>
      </c>
      <c r="AC632">
        <f>_xlfn.XLOOKUP($B632,direcciones!$B:$B,direcciones!E:E,"",0)</f>
        <v>0</v>
      </c>
      <c r="AD632" t="str">
        <f>_xlfn.XLOOKUP($B632,direcciones!$B:$B,direcciones!F:F,"",0)</f>
        <v>DISTRITO CAPITAL</v>
      </c>
      <c r="AE632" t="str">
        <f>_xlfn.XLOOKUP($B632,direcciones!$B:$B,direcciones!G:G,"",0)</f>
        <v>Calle57a#90b-60sur</v>
      </c>
    </row>
    <row r="633" spans="1:31" x14ac:dyDescent="0.25">
      <c r="A633" s="5">
        <f t="shared" si="9"/>
        <v>632</v>
      </c>
      <c r="B633" s="5">
        <v>3106889574</v>
      </c>
      <c r="C633" s="6">
        <v>1058816498</v>
      </c>
      <c r="D633" s="5" t="s">
        <v>1597</v>
      </c>
      <c r="E633" s="6">
        <v>1137820</v>
      </c>
      <c r="F633" s="5" t="s">
        <v>1598</v>
      </c>
      <c r="G633" s="6">
        <v>2</v>
      </c>
      <c r="H633" s="5" t="s">
        <v>27</v>
      </c>
      <c r="I633" s="5" t="s">
        <v>1599</v>
      </c>
      <c r="J633" s="7">
        <v>19502700</v>
      </c>
      <c r="K633" s="7">
        <v>21257250</v>
      </c>
      <c r="L633" s="7">
        <v>7</v>
      </c>
      <c r="M633" s="7">
        <v>217</v>
      </c>
      <c r="N633" s="8">
        <v>415301.8</v>
      </c>
      <c r="O633" s="9">
        <v>1.4138093699846688E-2</v>
      </c>
      <c r="P633" s="10">
        <v>44980</v>
      </c>
      <c r="Q633" s="5" t="s">
        <v>29</v>
      </c>
      <c r="R633" s="7">
        <v>7</v>
      </c>
      <c r="S633" s="11" t="s">
        <v>30</v>
      </c>
      <c r="T633" s="7" t="s">
        <v>31</v>
      </c>
      <c r="U633" s="12">
        <v>138981.59</v>
      </c>
      <c r="V633" s="7">
        <v>275731</v>
      </c>
      <c r="W633" s="12" t="s">
        <v>40</v>
      </c>
      <c r="X633" s="13" t="s">
        <v>33</v>
      </c>
      <c r="Y633" s="5" t="s">
        <v>34</v>
      </c>
      <c r="Z633" s="5" t="s">
        <v>1191</v>
      </c>
      <c r="AA633" t="str">
        <f>_xlfn.XLOOKUP(B633,direcciones!B:B,direcciones!C:C,"",0)</f>
        <v/>
      </c>
      <c r="AB633" t="str">
        <f>_xlfn.XLOOKUP(B633,direcciones!B:B,direcciones!D:D,"",0)</f>
        <v/>
      </c>
      <c r="AC633" t="str">
        <f>_xlfn.XLOOKUP($B633,direcciones!$B:$B,direcciones!E:E,"",0)</f>
        <v/>
      </c>
      <c r="AD633" t="str">
        <f>_xlfn.XLOOKUP($B633,direcciones!$B:$B,direcciones!F:F,"",0)</f>
        <v/>
      </c>
      <c r="AE633" t="str">
        <f>_xlfn.XLOOKUP($B633,direcciones!$B:$B,direcciones!G:G,"",0)</f>
        <v/>
      </c>
    </row>
    <row r="634" spans="1:31" x14ac:dyDescent="0.25">
      <c r="A634" s="5">
        <f t="shared" si="9"/>
        <v>633</v>
      </c>
      <c r="B634" s="5">
        <v>3012051646</v>
      </c>
      <c r="C634" s="6">
        <v>1023911612</v>
      </c>
      <c r="D634" s="5" t="s">
        <v>1600</v>
      </c>
      <c r="E634" s="6">
        <v>1050232</v>
      </c>
      <c r="F634" s="5" t="s">
        <v>1601</v>
      </c>
      <c r="G634" s="6">
        <v>2</v>
      </c>
      <c r="H634" s="5" t="s">
        <v>27</v>
      </c>
      <c r="I634" s="5" t="s">
        <v>1602</v>
      </c>
      <c r="J634" s="7">
        <v>20322750</v>
      </c>
      <c r="K634" s="7">
        <v>21444966</v>
      </c>
      <c r="L634" s="7">
        <v>12</v>
      </c>
      <c r="M634" s="7">
        <v>369</v>
      </c>
      <c r="N634" s="8">
        <v>415108.65</v>
      </c>
      <c r="O634" s="9">
        <v>0</v>
      </c>
      <c r="P634" s="10">
        <v>44861</v>
      </c>
      <c r="Q634" s="5" t="s">
        <v>29</v>
      </c>
      <c r="R634" s="7">
        <v>11</v>
      </c>
      <c r="S634" s="11" t="s">
        <v>39</v>
      </c>
      <c r="T634" s="7" t="s">
        <v>31</v>
      </c>
      <c r="U634" s="12">
        <v>114578.98</v>
      </c>
      <c r="V634" s="7">
        <v>0</v>
      </c>
      <c r="W634" s="12" t="s">
        <v>40</v>
      </c>
      <c r="X634" s="13" t="s">
        <v>33</v>
      </c>
      <c r="Y634" s="5" t="s">
        <v>34</v>
      </c>
      <c r="Z634" s="5" t="s">
        <v>1191</v>
      </c>
      <c r="AA634" t="str">
        <f>_xlfn.XLOOKUP(B634,direcciones!B:B,direcciones!C:C,"",0)</f>
        <v/>
      </c>
      <c r="AB634" t="str">
        <f>_xlfn.XLOOKUP(B634,direcciones!B:B,direcciones!D:D,"",0)</f>
        <v/>
      </c>
      <c r="AC634" t="str">
        <f>_xlfn.XLOOKUP($B634,direcciones!$B:$B,direcciones!E:E,"",0)</f>
        <v/>
      </c>
      <c r="AD634" t="str">
        <f>_xlfn.XLOOKUP($B634,direcciones!$B:$B,direcciones!F:F,"",0)</f>
        <v/>
      </c>
      <c r="AE634" t="str">
        <f>_xlfn.XLOOKUP($B634,direcciones!$B:$B,direcciones!G:G,"",0)</f>
        <v/>
      </c>
    </row>
    <row r="635" spans="1:31" x14ac:dyDescent="0.25">
      <c r="A635" s="5">
        <f t="shared" si="9"/>
        <v>634</v>
      </c>
      <c r="B635" s="5">
        <v>3044228253</v>
      </c>
      <c r="C635" s="6">
        <v>1032391748</v>
      </c>
      <c r="D635" s="5" t="s">
        <v>1603</v>
      </c>
      <c r="E635" s="6">
        <v>1217263</v>
      </c>
      <c r="F635" s="5" t="s">
        <v>1604</v>
      </c>
      <c r="G635" s="6">
        <v>3</v>
      </c>
      <c r="H635" s="5" t="s">
        <v>27</v>
      </c>
      <c r="I635" s="5" t="s">
        <v>1605</v>
      </c>
      <c r="J635" s="7">
        <v>11016600</v>
      </c>
      <c r="K635" s="7">
        <v>21530400</v>
      </c>
      <c r="L635" s="7">
        <v>4</v>
      </c>
      <c r="M635" s="7">
        <v>128</v>
      </c>
      <c r="N635" s="8">
        <v>436181.35</v>
      </c>
      <c r="O635" s="9">
        <v>3.6308843018717207E-7</v>
      </c>
      <c r="P635" s="10">
        <v>45077</v>
      </c>
      <c r="Q635" s="5" t="s">
        <v>29</v>
      </c>
      <c r="R635" s="7">
        <v>4</v>
      </c>
      <c r="S635" s="11" t="s">
        <v>39</v>
      </c>
      <c r="T635" s="7" t="s">
        <v>31</v>
      </c>
      <c r="U635" s="12">
        <v>140606.82999999999</v>
      </c>
      <c r="V635" s="7">
        <v>4</v>
      </c>
      <c r="W635" s="12" t="s">
        <v>40</v>
      </c>
      <c r="X635" s="13" t="s">
        <v>33</v>
      </c>
      <c r="Y635" s="5" t="s">
        <v>34</v>
      </c>
      <c r="Z635" s="5" t="s">
        <v>1191</v>
      </c>
      <c r="AA635" t="str">
        <f>_xlfn.XLOOKUP(B635,direcciones!B:B,direcciones!C:C,"",0)</f>
        <v>Bogotá</v>
      </c>
      <c r="AB635" t="str">
        <f>_xlfn.XLOOKUP(B635,direcciones!B:B,direcciones!D:D,"",0)</f>
        <v>CUNDINAMARCA</v>
      </c>
      <c r="AC635">
        <f>_xlfn.XLOOKUP($B635,direcciones!$B:$B,direcciones!E:E,"",0)</f>
        <v>0</v>
      </c>
      <c r="AD635" t="str">
        <f>_xlfn.XLOOKUP($B635,direcciones!$B:$B,direcciones!F:F,"",0)</f>
        <v>CUNDINAMARCA</v>
      </c>
      <c r="AE635" t="str">
        <f>_xlfn.XLOOKUP($B635,direcciones!$B:$B,direcciones!G:G,"",0)</f>
        <v>dg  83 p sur m 40</v>
      </c>
    </row>
    <row r="636" spans="1:31" x14ac:dyDescent="0.25">
      <c r="A636" s="5">
        <f t="shared" si="9"/>
        <v>635</v>
      </c>
      <c r="B636" s="5">
        <v>3134894387</v>
      </c>
      <c r="C636" s="6">
        <v>1020459149</v>
      </c>
      <c r="D636" s="5" t="s">
        <v>1606</v>
      </c>
      <c r="E636" s="6">
        <v>1173784</v>
      </c>
      <c r="F636" s="5" t="s">
        <v>1607</v>
      </c>
      <c r="G636" s="6">
        <v>2</v>
      </c>
      <c r="H636" s="5" t="s">
        <v>27</v>
      </c>
      <c r="I636" s="5" t="s">
        <v>1608</v>
      </c>
      <c r="J636" s="7">
        <v>19921650</v>
      </c>
      <c r="K636" s="7">
        <v>21712950</v>
      </c>
      <c r="L636" s="7">
        <v>7</v>
      </c>
      <c r="M636" s="7">
        <v>216</v>
      </c>
      <c r="N636" s="8">
        <v>425063.99</v>
      </c>
      <c r="O636" s="9">
        <v>1.0039329071638142E-7</v>
      </c>
      <c r="P636" s="10">
        <v>45016</v>
      </c>
      <c r="Q636" s="5" t="s">
        <v>29</v>
      </c>
      <c r="R636" s="7">
        <v>6</v>
      </c>
      <c r="S636" s="11" t="s">
        <v>39</v>
      </c>
      <c r="T636" s="7" t="s">
        <v>31</v>
      </c>
      <c r="U636" s="12">
        <v>141693</v>
      </c>
      <c r="V636" s="7">
        <v>2</v>
      </c>
      <c r="W636" s="12" t="s">
        <v>40</v>
      </c>
      <c r="X636" s="13" t="s">
        <v>33</v>
      </c>
      <c r="Y636" s="5" t="s">
        <v>34</v>
      </c>
      <c r="Z636" s="5" t="s">
        <v>1191</v>
      </c>
      <c r="AA636" t="str">
        <f>_xlfn.XLOOKUP(B636,direcciones!B:B,direcciones!C:C,"",0)</f>
        <v/>
      </c>
      <c r="AB636" t="str">
        <f>_xlfn.XLOOKUP(B636,direcciones!B:B,direcciones!D:D,"",0)</f>
        <v/>
      </c>
      <c r="AC636" t="str">
        <f>_xlfn.XLOOKUP($B636,direcciones!$B:$B,direcciones!E:E,"",0)</f>
        <v/>
      </c>
      <c r="AD636" t="str">
        <f>_xlfn.XLOOKUP($B636,direcciones!$B:$B,direcciones!F:F,"",0)</f>
        <v/>
      </c>
      <c r="AE636" t="str">
        <f>_xlfn.XLOOKUP($B636,direcciones!$B:$B,direcciones!G:G,"",0)</f>
        <v/>
      </c>
    </row>
    <row r="637" spans="1:31" x14ac:dyDescent="0.25">
      <c r="A637" s="5">
        <f t="shared" si="9"/>
        <v>636</v>
      </c>
      <c r="B637" s="5">
        <v>3004811329</v>
      </c>
      <c r="C637" s="6">
        <v>1143156822</v>
      </c>
      <c r="D637" s="5" t="s">
        <v>1609</v>
      </c>
      <c r="E637" s="6">
        <v>1190564</v>
      </c>
      <c r="F637" s="5" t="s">
        <v>1610</v>
      </c>
      <c r="G637" s="6">
        <v>3</v>
      </c>
      <c r="H637" s="5" t="s">
        <v>27</v>
      </c>
      <c r="I637" s="5" t="s">
        <v>1611</v>
      </c>
      <c r="J637" s="7">
        <v>17053050</v>
      </c>
      <c r="K637" s="7">
        <v>22000200</v>
      </c>
      <c r="L637" s="7">
        <v>7</v>
      </c>
      <c r="M637" s="7">
        <v>216</v>
      </c>
      <c r="N637" s="8">
        <v>458832.71</v>
      </c>
      <c r="O637" s="9">
        <v>1.0866091403004155E-4</v>
      </c>
      <c r="P637" s="10">
        <v>45046</v>
      </c>
      <c r="Q637" s="5" t="s">
        <v>29</v>
      </c>
      <c r="R637" s="7">
        <v>5</v>
      </c>
      <c r="S637" s="11" t="s">
        <v>39</v>
      </c>
      <c r="T637" s="7" t="s">
        <v>31</v>
      </c>
      <c r="U637" s="12">
        <v>149855.81</v>
      </c>
      <c r="V637" s="7">
        <v>1853</v>
      </c>
      <c r="W637" s="12" t="s">
        <v>40</v>
      </c>
      <c r="X637" s="13" t="s">
        <v>33</v>
      </c>
      <c r="Y637" s="5" t="s">
        <v>34</v>
      </c>
      <c r="Z637" s="5" t="s">
        <v>1191</v>
      </c>
      <c r="AA637" t="str">
        <f>_xlfn.XLOOKUP(B637,direcciones!B:B,direcciones!C:C,"",0)</f>
        <v>Bogotá</v>
      </c>
      <c r="AB637" t="str">
        <f>_xlfn.XLOOKUP(B637,direcciones!B:B,direcciones!D:D,"",0)</f>
        <v>CUNDINAMARCA</v>
      </c>
      <c r="AC637">
        <f>_xlfn.XLOOKUP($B637,direcciones!$B:$B,direcciones!E:E,"",0)</f>
        <v>0</v>
      </c>
      <c r="AD637" t="str">
        <f>_xlfn.XLOOKUP($B637,direcciones!$B:$B,direcciones!F:F,"",0)</f>
        <v>CUNDINAMARCA</v>
      </c>
      <c r="AE637" t="str">
        <f>_xlfn.XLOOKUP($B637,direcciones!$B:$B,direcciones!G:G,"",0)</f>
        <v>Transversal 17 a bis #36-47</v>
      </c>
    </row>
    <row r="638" spans="1:31" x14ac:dyDescent="0.25">
      <c r="A638" s="5">
        <f t="shared" si="9"/>
        <v>637</v>
      </c>
      <c r="B638" s="5">
        <v>3058149663</v>
      </c>
      <c r="C638" s="6">
        <v>79412865</v>
      </c>
      <c r="D638" s="5" t="s">
        <v>1612</v>
      </c>
      <c r="E638" s="6">
        <v>1139965</v>
      </c>
      <c r="F638" s="5" t="s">
        <v>1613</v>
      </c>
      <c r="G638" s="6">
        <v>2</v>
      </c>
      <c r="H638" s="5" t="s">
        <v>27</v>
      </c>
      <c r="I638" s="5" t="s">
        <v>1614</v>
      </c>
      <c r="J638" s="7">
        <v>18286400</v>
      </c>
      <c r="K638" s="7">
        <v>22002200</v>
      </c>
      <c r="L638" s="7">
        <v>11</v>
      </c>
      <c r="M638" s="7">
        <v>339</v>
      </c>
      <c r="N638" s="8">
        <v>434582.08</v>
      </c>
      <c r="O638" s="9">
        <v>3.2262008924665325E-2</v>
      </c>
      <c r="P638" s="10">
        <v>44985</v>
      </c>
      <c r="Q638" s="5" t="s">
        <v>29</v>
      </c>
      <c r="R638" s="7">
        <v>7</v>
      </c>
      <c r="S638" s="11" t="s">
        <v>39</v>
      </c>
      <c r="T638" s="7" t="s">
        <v>31</v>
      </c>
      <c r="U638" s="12">
        <v>119421.02</v>
      </c>
      <c r="V638" s="7">
        <v>589956</v>
      </c>
      <c r="W638" s="12" t="s">
        <v>40</v>
      </c>
      <c r="X638" s="13" t="s">
        <v>33</v>
      </c>
      <c r="Y638" s="5" t="s">
        <v>34</v>
      </c>
      <c r="Z638" s="5" t="s">
        <v>1191</v>
      </c>
      <c r="AA638" t="str">
        <f>_xlfn.XLOOKUP(B638,direcciones!B:B,direcciones!C:C,"",0)</f>
        <v/>
      </c>
      <c r="AB638" t="str">
        <f>_xlfn.XLOOKUP(B638,direcciones!B:B,direcciones!D:D,"",0)</f>
        <v/>
      </c>
      <c r="AC638" t="str">
        <f>_xlfn.XLOOKUP($B638,direcciones!$B:$B,direcciones!E:E,"",0)</f>
        <v/>
      </c>
      <c r="AD638" t="str">
        <f>_xlfn.XLOOKUP($B638,direcciones!$B:$B,direcciones!F:F,"",0)</f>
        <v/>
      </c>
      <c r="AE638" t="str">
        <f>_xlfn.XLOOKUP($B638,direcciones!$B:$B,direcciones!G:G,"",0)</f>
        <v/>
      </c>
    </row>
    <row r="639" spans="1:31" x14ac:dyDescent="0.25">
      <c r="A639" s="5">
        <f t="shared" si="9"/>
        <v>638</v>
      </c>
      <c r="B639" s="5">
        <v>3057527785</v>
      </c>
      <c r="C639" s="6">
        <v>52048939</v>
      </c>
      <c r="D639" s="5" t="s">
        <v>1615</v>
      </c>
      <c r="E639" s="6">
        <v>843230</v>
      </c>
      <c r="F639" s="5" t="s">
        <v>1616</v>
      </c>
      <c r="G639" s="6">
        <v>2</v>
      </c>
      <c r="H639" s="5" t="s">
        <v>27</v>
      </c>
      <c r="I639" s="5" t="s">
        <v>1617</v>
      </c>
      <c r="J639" s="7">
        <v>2895200</v>
      </c>
      <c r="K639" s="7">
        <v>22106700</v>
      </c>
      <c r="L639" s="7">
        <v>23</v>
      </c>
      <c r="M639" s="7">
        <v>697</v>
      </c>
      <c r="N639" s="8">
        <v>399272.23</v>
      </c>
      <c r="O639" s="9">
        <v>3.4539928156949434E-7</v>
      </c>
      <c r="P639" s="10">
        <v>44546</v>
      </c>
      <c r="Q639" s="5" t="s">
        <v>152</v>
      </c>
      <c r="R639" s="7">
        <v>21</v>
      </c>
      <c r="S639" s="11" t="s">
        <v>30</v>
      </c>
      <c r="T639" s="7" t="s">
        <v>31</v>
      </c>
      <c r="U639" s="12">
        <v>144035.82</v>
      </c>
      <c r="V639" s="7">
        <v>1</v>
      </c>
      <c r="W639" s="12" t="s">
        <v>40</v>
      </c>
      <c r="X639" s="13" t="s">
        <v>33</v>
      </c>
      <c r="Y639" s="5" t="s">
        <v>34</v>
      </c>
      <c r="Z639" s="5" t="s">
        <v>1191</v>
      </c>
      <c r="AA639" t="str">
        <f>_xlfn.XLOOKUP(B639,direcciones!B:B,direcciones!C:C,"",0)</f>
        <v/>
      </c>
      <c r="AB639" t="str">
        <f>_xlfn.XLOOKUP(B639,direcciones!B:B,direcciones!D:D,"",0)</f>
        <v/>
      </c>
      <c r="AC639" t="str">
        <f>_xlfn.XLOOKUP($B639,direcciones!$B:$B,direcciones!E:E,"",0)</f>
        <v/>
      </c>
      <c r="AD639" t="str">
        <f>_xlfn.XLOOKUP($B639,direcciones!$B:$B,direcciones!F:F,"",0)</f>
        <v/>
      </c>
      <c r="AE639" t="str">
        <f>_xlfn.XLOOKUP($B639,direcciones!$B:$B,direcciones!G:G,"",0)</f>
        <v/>
      </c>
    </row>
    <row r="640" spans="1:31" x14ac:dyDescent="0.25">
      <c r="A640" s="5">
        <f t="shared" si="9"/>
        <v>639</v>
      </c>
      <c r="B640" s="5">
        <v>3214522031</v>
      </c>
      <c r="C640" s="6">
        <v>1090421594</v>
      </c>
      <c r="D640" s="5" t="s">
        <v>1618</v>
      </c>
      <c r="E640" s="6">
        <v>889213</v>
      </c>
      <c r="F640" s="5" t="s">
        <v>1619</v>
      </c>
      <c r="G640" s="6">
        <v>2</v>
      </c>
      <c r="H640" s="5" t="s">
        <v>459</v>
      </c>
      <c r="I640" s="5" t="s">
        <v>1620</v>
      </c>
      <c r="J640" s="7">
        <v>17776000</v>
      </c>
      <c r="K640" s="7">
        <v>22134000</v>
      </c>
      <c r="L640" s="7">
        <v>17</v>
      </c>
      <c r="M640" s="7">
        <v>536</v>
      </c>
      <c r="N640" s="8">
        <v>1269376.25</v>
      </c>
      <c r="O640" s="9">
        <v>0</v>
      </c>
      <c r="P640" s="10">
        <v>44623</v>
      </c>
      <c r="Q640" s="5" t="s">
        <v>152</v>
      </c>
      <c r="R640" s="7">
        <v>18</v>
      </c>
      <c r="S640" s="11" t="s">
        <v>30</v>
      </c>
      <c r="T640" s="7" t="s">
        <v>31</v>
      </c>
      <c r="U640" s="12">
        <v>144198.25</v>
      </c>
      <c r="V640" s="7">
        <v>0</v>
      </c>
      <c r="W640" s="12" t="s">
        <v>40</v>
      </c>
      <c r="X640" s="13" t="s">
        <v>33</v>
      </c>
      <c r="Y640" s="5" t="s">
        <v>34</v>
      </c>
      <c r="Z640" s="5" t="s">
        <v>1191</v>
      </c>
      <c r="AA640" t="str">
        <f>_xlfn.XLOOKUP(B640,direcciones!B:B,direcciones!C:C,"",0)</f>
        <v/>
      </c>
      <c r="AB640" t="str">
        <f>_xlfn.XLOOKUP(B640,direcciones!B:B,direcciones!D:D,"",0)</f>
        <v/>
      </c>
      <c r="AC640" t="str">
        <f>_xlfn.XLOOKUP($B640,direcciones!$B:$B,direcciones!E:E,"",0)</f>
        <v/>
      </c>
      <c r="AD640" t="str">
        <f>_xlfn.XLOOKUP($B640,direcciones!$B:$B,direcciones!F:F,"",0)</f>
        <v/>
      </c>
      <c r="AE640" t="str">
        <f>_xlfn.XLOOKUP($B640,direcciones!$B:$B,direcciones!G:G,"",0)</f>
        <v/>
      </c>
    </row>
    <row r="641" spans="1:31" x14ac:dyDescent="0.25">
      <c r="A641" s="5">
        <f t="shared" si="9"/>
        <v>640</v>
      </c>
      <c r="B641" s="5">
        <v>3224610242</v>
      </c>
      <c r="C641" s="6">
        <v>1032409291</v>
      </c>
      <c r="D641" s="5" t="s">
        <v>1621</v>
      </c>
      <c r="E641" s="6">
        <v>1204550</v>
      </c>
      <c r="F641" s="5" t="s">
        <v>1622</v>
      </c>
      <c r="G641" s="6">
        <v>1</v>
      </c>
      <c r="H641" s="5" t="s">
        <v>27</v>
      </c>
      <c r="I641" s="5" t="s">
        <v>1623</v>
      </c>
      <c r="J641" s="7">
        <v>22135300</v>
      </c>
      <c r="K641" s="7">
        <v>22135300</v>
      </c>
      <c r="L641" s="7">
        <v>16</v>
      </c>
      <c r="M641" s="7">
        <v>492</v>
      </c>
      <c r="N641" s="8">
        <v>603546.57999999996</v>
      </c>
      <c r="O641" s="9">
        <v>0</v>
      </c>
      <c r="P641" s="10">
        <v>45054</v>
      </c>
      <c r="Q641" s="5" t="s">
        <v>29</v>
      </c>
      <c r="R641" s="7">
        <v>4</v>
      </c>
      <c r="S641" s="11" t="s">
        <v>39</v>
      </c>
      <c r="T641" s="7" t="s">
        <v>31</v>
      </c>
      <c r="U641" s="12">
        <v>144205.99</v>
      </c>
      <c r="V641" s="7">
        <v>0</v>
      </c>
      <c r="W641" s="12" t="s">
        <v>40</v>
      </c>
      <c r="X641" s="13" t="s">
        <v>33</v>
      </c>
      <c r="Y641" s="5" t="s">
        <v>34</v>
      </c>
      <c r="Z641" s="5" t="s">
        <v>1191</v>
      </c>
      <c r="AA641" t="str">
        <f>_xlfn.XLOOKUP(B641,direcciones!B:B,direcciones!C:C,"",0)</f>
        <v>Bogotá</v>
      </c>
      <c r="AB641" t="str">
        <f>_xlfn.XLOOKUP(B641,direcciones!B:B,direcciones!D:D,"",0)</f>
        <v>DISTRITO CAPITAL</v>
      </c>
      <c r="AC641">
        <f>_xlfn.XLOOKUP($B641,direcciones!$B:$B,direcciones!E:E,"",0)</f>
        <v>0</v>
      </c>
      <c r="AD641" t="str">
        <f>_xlfn.XLOOKUP($B641,direcciones!$B:$B,direcciones!F:F,"",0)</f>
        <v>DISTRITO CAPITAL</v>
      </c>
      <c r="AE641" t="str">
        <f>_xlfn.XLOOKUP($B641,direcciones!$B:$B,direcciones!G:G,"",0)</f>
        <v>KR 14 No. 58 74</v>
      </c>
    </row>
    <row r="642" spans="1:31" x14ac:dyDescent="0.25">
      <c r="A642" s="5">
        <f t="shared" si="9"/>
        <v>641</v>
      </c>
      <c r="B642" s="5">
        <v>3217223044</v>
      </c>
      <c r="C642" s="6">
        <v>66658889</v>
      </c>
      <c r="D642" s="5" t="s">
        <v>1624</v>
      </c>
      <c r="E642" s="6">
        <v>1143933</v>
      </c>
      <c r="F642" s="5" t="s">
        <v>1625</v>
      </c>
      <c r="G642" s="6">
        <v>1</v>
      </c>
      <c r="H642" s="5" t="s">
        <v>1571</v>
      </c>
      <c r="I642" s="5" t="s">
        <v>1626</v>
      </c>
      <c r="J642" s="7">
        <v>22315700</v>
      </c>
      <c r="K642" s="7">
        <v>22315700</v>
      </c>
      <c r="L642" s="7">
        <v>31</v>
      </c>
      <c r="M642" s="7">
        <v>946</v>
      </c>
      <c r="N642" s="8">
        <v>997093.84</v>
      </c>
      <c r="O642" s="9">
        <v>7.1698400677549888E-7</v>
      </c>
      <c r="P642" s="10">
        <v>44985</v>
      </c>
      <c r="Q642" s="5" t="s">
        <v>29</v>
      </c>
      <c r="R642" s="7">
        <v>7</v>
      </c>
      <c r="S642" s="11" t="s">
        <v>30</v>
      </c>
      <c r="T642" s="7" t="s">
        <v>31</v>
      </c>
      <c r="U642" s="12">
        <v>145279.37</v>
      </c>
      <c r="V642" s="7">
        <v>16</v>
      </c>
      <c r="W642" s="12" t="s">
        <v>40</v>
      </c>
      <c r="X642" s="13" t="s">
        <v>33</v>
      </c>
      <c r="Y642" s="5" t="s">
        <v>34</v>
      </c>
      <c r="Z642" s="5" t="s">
        <v>1191</v>
      </c>
      <c r="AA642" t="str">
        <f>_xlfn.XLOOKUP(B642,direcciones!B:B,direcciones!C:C,"",0)</f>
        <v/>
      </c>
      <c r="AB642" t="str">
        <f>_xlfn.XLOOKUP(B642,direcciones!B:B,direcciones!D:D,"",0)</f>
        <v/>
      </c>
      <c r="AC642" t="str">
        <f>_xlfn.XLOOKUP($B642,direcciones!$B:$B,direcciones!E:E,"",0)</f>
        <v/>
      </c>
      <c r="AD642" t="str">
        <f>_xlfn.XLOOKUP($B642,direcciones!$B:$B,direcciones!F:F,"",0)</f>
        <v/>
      </c>
      <c r="AE642" t="str">
        <f>_xlfn.XLOOKUP($B642,direcciones!$B:$B,direcciones!G:G,"",0)</f>
        <v/>
      </c>
    </row>
    <row r="643" spans="1:31" x14ac:dyDescent="0.25">
      <c r="A643" s="5">
        <f t="shared" si="9"/>
        <v>642</v>
      </c>
      <c r="B643" s="5">
        <v>3012084298</v>
      </c>
      <c r="C643" s="6">
        <v>1037626267</v>
      </c>
      <c r="D643" s="5" t="s">
        <v>1627</v>
      </c>
      <c r="E643" s="6">
        <v>1042509</v>
      </c>
      <c r="F643" s="5" t="s">
        <v>1628</v>
      </c>
      <c r="G643" s="6">
        <v>2</v>
      </c>
      <c r="H643" s="5" t="s">
        <v>27</v>
      </c>
      <c r="I643" s="5" t="s">
        <v>1629</v>
      </c>
      <c r="J643" s="7">
        <v>15015000</v>
      </c>
      <c r="K643" s="7">
        <v>22360800</v>
      </c>
      <c r="L643" s="7">
        <v>12</v>
      </c>
      <c r="M643" s="7">
        <v>369</v>
      </c>
      <c r="N643" s="8">
        <v>758866.82</v>
      </c>
      <c r="O643" s="9">
        <v>0</v>
      </c>
      <c r="P643" s="10">
        <v>44848</v>
      </c>
      <c r="Q643" s="5" t="s">
        <v>29</v>
      </c>
      <c r="R643" s="7">
        <v>11</v>
      </c>
      <c r="S643" s="11" t="s">
        <v>30</v>
      </c>
      <c r="T643" s="7" t="s">
        <v>31</v>
      </c>
      <c r="U643" s="12">
        <v>240718.56</v>
      </c>
      <c r="V643" s="7">
        <v>0</v>
      </c>
      <c r="W643" s="12" t="s">
        <v>40</v>
      </c>
      <c r="X643" s="13" t="s">
        <v>33</v>
      </c>
      <c r="Y643" s="5" t="s">
        <v>34</v>
      </c>
      <c r="Z643" s="5" t="s">
        <v>1191</v>
      </c>
      <c r="AA643" t="str">
        <f>_xlfn.XLOOKUP(B643,direcciones!B:B,direcciones!C:C,"",0)</f>
        <v/>
      </c>
      <c r="AB643" t="str">
        <f>_xlfn.XLOOKUP(B643,direcciones!B:B,direcciones!D:D,"",0)</f>
        <v/>
      </c>
      <c r="AC643" t="str">
        <f>_xlfn.XLOOKUP($B643,direcciones!$B:$B,direcciones!E:E,"",0)</f>
        <v/>
      </c>
      <c r="AD643" t="str">
        <f>_xlfn.XLOOKUP($B643,direcciones!$B:$B,direcciones!F:F,"",0)</f>
        <v/>
      </c>
      <c r="AE643" t="str">
        <f>_xlfn.XLOOKUP($B643,direcciones!$B:$B,direcciones!G:G,"",0)</f>
        <v/>
      </c>
    </row>
    <row r="644" spans="1:31" x14ac:dyDescent="0.25">
      <c r="A644" s="5">
        <f t="shared" ref="A644:A707" si="10">A643+1</f>
        <v>643</v>
      </c>
      <c r="B644" s="5">
        <v>3113213260</v>
      </c>
      <c r="C644" s="6">
        <v>6301817</v>
      </c>
      <c r="D644" s="5" t="s">
        <v>1630</v>
      </c>
      <c r="E644" s="6">
        <v>1160824</v>
      </c>
      <c r="F644" s="5" t="s">
        <v>1631</v>
      </c>
      <c r="G644" s="6">
        <v>3</v>
      </c>
      <c r="H644" s="5" t="s">
        <v>27</v>
      </c>
      <c r="I644" s="5" t="s">
        <v>1632</v>
      </c>
      <c r="J644" s="7">
        <v>11305800</v>
      </c>
      <c r="K644" s="7">
        <v>22400400</v>
      </c>
      <c r="L644" s="7">
        <v>12</v>
      </c>
      <c r="M644" s="7">
        <v>369</v>
      </c>
      <c r="N644" s="8">
        <v>456442.01</v>
      </c>
      <c r="O644" s="9">
        <v>5.6896194873427799E-2</v>
      </c>
      <c r="P644" s="10">
        <v>45007</v>
      </c>
      <c r="Q644" s="5" t="s">
        <v>29</v>
      </c>
      <c r="R644" s="7">
        <v>6</v>
      </c>
      <c r="S644" s="11" t="s">
        <v>39</v>
      </c>
      <c r="T644" s="7" t="s">
        <v>31</v>
      </c>
      <c r="U644" s="12">
        <v>145783.32999999999</v>
      </c>
      <c r="V644" s="7">
        <v>643257</v>
      </c>
      <c r="W644" s="12" t="s">
        <v>40</v>
      </c>
      <c r="X644" s="13" t="s">
        <v>33</v>
      </c>
      <c r="Y644" s="5" t="s">
        <v>34</v>
      </c>
      <c r="Z644" s="5" t="s">
        <v>1191</v>
      </c>
      <c r="AA644" t="str">
        <f>_xlfn.XLOOKUP(B644,direcciones!B:B,direcciones!C:C,"",0)</f>
        <v/>
      </c>
      <c r="AB644" t="str">
        <f>_xlfn.XLOOKUP(B644,direcciones!B:B,direcciones!D:D,"",0)</f>
        <v/>
      </c>
      <c r="AC644" t="str">
        <f>_xlfn.XLOOKUP($B644,direcciones!$B:$B,direcciones!E:E,"",0)</f>
        <v/>
      </c>
      <c r="AD644" t="str">
        <f>_xlfn.XLOOKUP($B644,direcciones!$B:$B,direcciones!F:F,"",0)</f>
        <v/>
      </c>
      <c r="AE644" t="str">
        <f>_xlfn.XLOOKUP($B644,direcciones!$B:$B,direcciones!G:G,"",0)</f>
        <v/>
      </c>
    </row>
    <row r="645" spans="1:31" x14ac:dyDescent="0.25">
      <c r="A645" s="5">
        <f t="shared" si="10"/>
        <v>644</v>
      </c>
      <c r="B645" s="5">
        <v>3113213260</v>
      </c>
      <c r="C645" s="6">
        <v>6301817</v>
      </c>
      <c r="D645" s="5" t="s">
        <v>1630</v>
      </c>
      <c r="E645" s="6">
        <v>1160823</v>
      </c>
      <c r="F645" s="5" t="s">
        <v>1631</v>
      </c>
      <c r="G645" s="6">
        <v>3</v>
      </c>
      <c r="H645" s="5" t="s">
        <v>27</v>
      </c>
      <c r="I645" s="5" t="s">
        <v>1633</v>
      </c>
      <c r="J645" s="7">
        <v>6934400</v>
      </c>
      <c r="K645" s="7">
        <v>22400400</v>
      </c>
      <c r="L645" s="7">
        <v>12</v>
      </c>
      <c r="M645" s="7">
        <v>369</v>
      </c>
      <c r="N645" s="8">
        <v>456442.01</v>
      </c>
      <c r="O645" s="9">
        <v>9.2763180664513153E-2</v>
      </c>
      <c r="P645" s="10">
        <v>45007</v>
      </c>
      <c r="Q645" s="5" t="s">
        <v>29</v>
      </c>
      <c r="R645" s="7">
        <v>6</v>
      </c>
      <c r="S645" s="11" t="s">
        <v>39</v>
      </c>
      <c r="T645" s="7" t="s">
        <v>31</v>
      </c>
      <c r="U645" s="12">
        <v>145783.32999999999</v>
      </c>
      <c r="V645" s="7">
        <v>643257</v>
      </c>
      <c r="W645" s="12" t="s">
        <v>40</v>
      </c>
      <c r="X645" s="13" t="s">
        <v>33</v>
      </c>
      <c r="Y645" s="5" t="s">
        <v>34</v>
      </c>
      <c r="Z645" s="5" t="s">
        <v>1191</v>
      </c>
      <c r="AA645" t="str">
        <f>_xlfn.XLOOKUP(B645,direcciones!B:B,direcciones!C:C,"",0)</f>
        <v/>
      </c>
      <c r="AB645" t="str">
        <f>_xlfn.XLOOKUP(B645,direcciones!B:B,direcciones!D:D,"",0)</f>
        <v/>
      </c>
      <c r="AC645" t="str">
        <f>_xlfn.XLOOKUP($B645,direcciones!$B:$B,direcciones!E:E,"",0)</f>
        <v/>
      </c>
      <c r="AD645" t="str">
        <f>_xlfn.XLOOKUP($B645,direcciones!$B:$B,direcciones!F:F,"",0)</f>
        <v/>
      </c>
      <c r="AE645" t="str">
        <f>_xlfn.XLOOKUP($B645,direcciones!$B:$B,direcciones!G:G,"",0)</f>
        <v/>
      </c>
    </row>
    <row r="646" spans="1:31" x14ac:dyDescent="0.25">
      <c r="A646" s="5">
        <f t="shared" si="10"/>
        <v>645</v>
      </c>
      <c r="B646" s="5">
        <v>3176796752</v>
      </c>
      <c r="C646" s="6">
        <v>72096803</v>
      </c>
      <c r="D646" s="5" t="s">
        <v>1634</v>
      </c>
      <c r="E646" s="6">
        <v>1216597</v>
      </c>
      <c r="F646" s="5" t="s">
        <v>1635</v>
      </c>
      <c r="G646" s="6">
        <v>3</v>
      </c>
      <c r="H646" s="5" t="s">
        <v>27</v>
      </c>
      <c r="I646" s="5" t="s">
        <v>1636</v>
      </c>
      <c r="J646" s="7">
        <v>20098100</v>
      </c>
      <c r="K646" s="7">
        <v>22421896</v>
      </c>
      <c r="L646" s="7">
        <v>9</v>
      </c>
      <c r="M646" s="7">
        <v>278</v>
      </c>
      <c r="N646" s="8">
        <v>427295.02</v>
      </c>
      <c r="O646" s="9">
        <v>0</v>
      </c>
      <c r="P646" s="10">
        <v>45070</v>
      </c>
      <c r="Q646" s="5" t="s">
        <v>29</v>
      </c>
      <c r="R646" s="7">
        <v>4</v>
      </c>
      <c r="S646" s="11" t="s">
        <v>39</v>
      </c>
      <c r="T646" s="7" t="s">
        <v>31</v>
      </c>
      <c r="U646" s="12">
        <v>145911.23000000001</v>
      </c>
      <c r="V646" s="7">
        <v>0</v>
      </c>
      <c r="W646" s="12" t="s">
        <v>40</v>
      </c>
      <c r="X646" s="13" t="s">
        <v>33</v>
      </c>
      <c r="Y646" s="5" t="s">
        <v>34</v>
      </c>
      <c r="Z646" s="5" t="s">
        <v>1191</v>
      </c>
      <c r="AA646" t="str">
        <f>_xlfn.XLOOKUP(B646,direcciones!B:B,direcciones!C:C,"",0)</f>
        <v>Puerto Colombia</v>
      </c>
      <c r="AB646" t="str">
        <f>_xlfn.XLOOKUP(B646,direcciones!B:B,direcciones!D:D,"",0)</f>
        <v>ATLÁNTICO</v>
      </c>
      <c r="AC646">
        <f>_xlfn.XLOOKUP($B646,direcciones!$B:$B,direcciones!E:E,"",0)</f>
        <v>0</v>
      </c>
      <c r="AD646" t="str">
        <f>_xlfn.XLOOKUP($B646,direcciones!$B:$B,direcciones!F:F,"",0)</f>
        <v>ATLÁNTICO</v>
      </c>
      <c r="AE646" t="str">
        <f>_xlfn.XLOOKUP($B646,direcciones!$B:$B,direcciones!G:G,"",0)</f>
        <v>Kr 26 # 3a 272</v>
      </c>
    </row>
    <row r="647" spans="1:31" x14ac:dyDescent="0.25">
      <c r="A647" s="5">
        <f t="shared" si="10"/>
        <v>646</v>
      </c>
      <c r="B647" s="5">
        <v>3112198169</v>
      </c>
      <c r="C647" s="6">
        <v>1020715254</v>
      </c>
      <c r="D647" s="5" t="s">
        <v>1637</v>
      </c>
      <c r="E647" s="6">
        <v>1172891</v>
      </c>
      <c r="F647" s="5" t="s">
        <v>1638</v>
      </c>
      <c r="G647" s="6">
        <v>4</v>
      </c>
      <c r="H647" s="5" t="s">
        <v>520</v>
      </c>
      <c r="I647" s="5" t="s">
        <v>1639</v>
      </c>
      <c r="J647" s="7">
        <v>2587200</v>
      </c>
      <c r="K647" s="7">
        <v>22967700</v>
      </c>
      <c r="L647" s="7">
        <v>31</v>
      </c>
      <c r="M647" s="7">
        <v>946</v>
      </c>
      <c r="N647" s="8">
        <v>438645.35</v>
      </c>
      <c r="O647" s="9">
        <v>0</v>
      </c>
      <c r="P647" s="10">
        <v>45016</v>
      </c>
      <c r="Q647" s="5" t="s">
        <v>29</v>
      </c>
      <c r="R647" s="7">
        <v>6</v>
      </c>
      <c r="S647" s="11" t="s">
        <v>39</v>
      </c>
      <c r="T647" s="7" t="s">
        <v>31</v>
      </c>
      <c r="U647" s="12">
        <v>149158.76999999999</v>
      </c>
      <c r="V647" s="7">
        <v>0</v>
      </c>
      <c r="W647" s="12" t="s">
        <v>158</v>
      </c>
      <c r="X647" s="13" t="s">
        <v>33</v>
      </c>
      <c r="Y647" s="5" t="s">
        <v>34</v>
      </c>
      <c r="Z647" s="5" t="s">
        <v>1191</v>
      </c>
      <c r="AA647" t="str">
        <f>_xlfn.XLOOKUP(B647,direcciones!B:B,direcciones!C:C,"",0)</f>
        <v/>
      </c>
      <c r="AB647" t="str">
        <f>_xlfn.XLOOKUP(B647,direcciones!B:B,direcciones!D:D,"",0)</f>
        <v/>
      </c>
      <c r="AC647" t="str">
        <f>_xlfn.XLOOKUP($B647,direcciones!$B:$B,direcciones!E:E,"",0)</f>
        <v/>
      </c>
      <c r="AD647" t="str">
        <f>_xlfn.XLOOKUP($B647,direcciones!$B:$B,direcciones!F:F,"",0)</f>
        <v/>
      </c>
      <c r="AE647" t="str">
        <f>_xlfn.XLOOKUP($B647,direcciones!$B:$B,direcciones!G:G,"",0)</f>
        <v/>
      </c>
    </row>
    <row r="648" spans="1:31" x14ac:dyDescent="0.25">
      <c r="A648" s="5">
        <f t="shared" si="10"/>
        <v>647</v>
      </c>
      <c r="B648" s="5">
        <v>3103237261</v>
      </c>
      <c r="C648" s="6">
        <v>80927591</v>
      </c>
      <c r="D648" s="5" t="s">
        <v>1640</v>
      </c>
      <c r="E648" s="6">
        <v>1136328</v>
      </c>
      <c r="F648" s="5" t="s">
        <v>1641</v>
      </c>
      <c r="G648" s="6">
        <v>2</v>
      </c>
      <c r="H648" s="5" t="s">
        <v>27</v>
      </c>
      <c r="I648" s="5" t="s">
        <v>1642</v>
      </c>
      <c r="J648" s="7">
        <v>20106450</v>
      </c>
      <c r="K648" s="7">
        <v>23298450</v>
      </c>
      <c r="L648" s="7">
        <v>9</v>
      </c>
      <c r="M648" s="7">
        <v>278</v>
      </c>
      <c r="N648" s="8">
        <v>465662.81</v>
      </c>
      <c r="O648" s="9">
        <v>8.8191600207893489E-3</v>
      </c>
      <c r="P648" s="10">
        <v>44979</v>
      </c>
      <c r="Q648" s="5" t="s">
        <v>29</v>
      </c>
      <c r="R648" s="7">
        <v>7</v>
      </c>
      <c r="S648" s="11" t="s">
        <v>39</v>
      </c>
      <c r="T648" s="7" t="s">
        <v>31</v>
      </c>
      <c r="U648" s="12">
        <v>123401.57</v>
      </c>
      <c r="V648" s="7">
        <v>177322</v>
      </c>
      <c r="W648" s="12" t="s">
        <v>40</v>
      </c>
      <c r="X648" s="13" t="s">
        <v>33</v>
      </c>
      <c r="Y648" s="5" t="s">
        <v>34</v>
      </c>
      <c r="Z648" s="5" t="s">
        <v>1191</v>
      </c>
      <c r="AA648" t="str">
        <f>_xlfn.XLOOKUP(B648,direcciones!B:B,direcciones!C:C,"",0)</f>
        <v/>
      </c>
      <c r="AB648" t="str">
        <f>_xlfn.XLOOKUP(B648,direcciones!B:B,direcciones!D:D,"",0)</f>
        <v/>
      </c>
      <c r="AC648" t="str">
        <f>_xlfn.XLOOKUP($B648,direcciones!$B:$B,direcciones!E:E,"",0)</f>
        <v/>
      </c>
      <c r="AD648" t="str">
        <f>_xlfn.XLOOKUP($B648,direcciones!$B:$B,direcciones!F:F,"",0)</f>
        <v/>
      </c>
      <c r="AE648" t="str">
        <f>_xlfn.XLOOKUP($B648,direcciones!$B:$B,direcciones!G:G,"",0)</f>
        <v/>
      </c>
    </row>
    <row r="649" spans="1:31" x14ac:dyDescent="0.25">
      <c r="A649" s="5">
        <f t="shared" si="10"/>
        <v>648</v>
      </c>
      <c r="B649" s="5">
        <v>3045654098</v>
      </c>
      <c r="C649" s="6">
        <v>15515319</v>
      </c>
      <c r="D649" s="5" t="s">
        <v>1643</v>
      </c>
      <c r="E649" s="6">
        <v>841419</v>
      </c>
      <c r="F649" s="5" t="s">
        <v>1644</v>
      </c>
      <c r="G649" s="6">
        <v>3</v>
      </c>
      <c r="H649" s="5" t="s">
        <v>27</v>
      </c>
      <c r="I649" s="5" t="s">
        <v>1645</v>
      </c>
      <c r="J649" s="7">
        <v>11888317</v>
      </c>
      <c r="K649" s="7">
        <v>23360221</v>
      </c>
      <c r="L649" s="7">
        <v>22</v>
      </c>
      <c r="M649" s="7">
        <v>673</v>
      </c>
      <c r="N649" s="8">
        <v>515651.21</v>
      </c>
      <c r="O649" s="9">
        <v>0.1130151559720354</v>
      </c>
      <c r="P649" s="10">
        <v>44539</v>
      </c>
      <c r="Q649" s="5" t="s">
        <v>152</v>
      </c>
      <c r="R649" s="7">
        <v>21</v>
      </c>
      <c r="S649" s="11" t="s">
        <v>30</v>
      </c>
      <c r="T649" s="7" t="s">
        <v>31</v>
      </c>
      <c r="U649" s="12">
        <v>151494.26999999999</v>
      </c>
      <c r="V649" s="7">
        <v>1343560</v>
      </c>
      <c r="W649" s="12" t="s">
        <v>40</v>
      </c>
      <c r="X649" s="13" t="s">
        <v>33</v>
      </c>
      <c r="Y649" s="5" t="s">
        <v>34</v>
      </c>
      <c r="Z649" s="5" t="s">
        <v>1191</v>
      </c>
      <c r="AA649" t="str">
        <f>_xlfn.XLOOKUP(B649,direcciones!B:B,direcciones!C:C,"",0)</f>
        <v/>
      </c>
      <c r="AB649" t="str">
        <f>_xlfn.XLOOKUP(B649,direcciones!B:B,direcciones!D:D,"",0)</f>
        <v/>
      </c>
      <c r="AC649" t="str">
        <f>_xlfn.XLOOKUP($B649,direcciones!$B:$B,direcciones!E:E,"",0)</f>
        <v/>
      </c>
      <c r="AD649" t="str">
        <f>_xlfn.XLOOKUP($B649,direcciones!$B:$B,direcciones!F:F,"",0)</f>
        <v/>
      </c>
      <c r="AE649" t="str">
        <f>_xlfn.XLOOKUP($B649,direcciones!$B:$B,direcciones!G:G,"",0)</f>
        <v/>
      </c>
    </row>
    <row r="650" spans="1:31" x14ac:dyDescent="0.25">
      <c r="A650" s="5">
        <f t="shared" si="10"/>
        <v>649</v>
      </c>
      <c r="B650" s="5">
        <v>3167596464</v>
      </c>
      <c r="C650" s="6">
        <v>66770787</v>
      </c>
      <c r="D650" s="5" t="s">
        <v>1646</v>
      </c>
      <c r="E650" s="6">
        <v>988711</v>
      </c>
      <c r="F650" s="5" t="s">
        <v>1647</v>
      </c>
      <c r="G650" s="6">
        <v>2</v>
      </c>
      <c r="H650" s="5" t="s">
        <v>520</v>
      </c>
      <c r="I650" s="5" t="s">
        <v>1648</v>
      </c>
      <c r="J650" s="7">
        <v>6159300</v>
      </c>
      <c r="K650" s="7">
        <v>23363550</v>
      </c>
      <c r="L650" s="7">
        <v>39</v>
      </c>
      <c r="M650" s="7">
        <v>1191</v>
      </c>
      <c r="N650" s="8">
        <v>444028.65</v>
      </c>
      <c r="O650" s="9">
        <v>0</v>
      </c>
      <c r="P650" s="10">
        <v>44764</v>
      </c>
      <c r="Q650" s="5" t="s">
        <v>29</v>
      </c>
      <c r="R650" s="7">
        <v>14</v>
      </c>
      <c r="S650" s="11" t="s">
        <v>30</v>
      </c>
      <c r="T650" s="7" t="s">
        <v>31</v>
      </c>
      <c r="U650" s="12">
        <v>151514.07</v>
      </c>
      <c r="V650" s="7">
        <v>0</v>
      </c>
      <c r="W650" s="12" t="s">
        <v>40</v>
      </c>
      <c r="X650" s="13" t="s">
        <v>33</v>
      </c>
      <c r="Y650" s="5" t="s">
        <v>34</v>
      </c>
      <c r="Z650" s="5" t="s">
        <v>1191</v>
      </c>
      <c r="AA650" t="str">
        <f>_xlfn.XLOOKUP(B650,direcciones!B:B,direcciones!C:C,"",0)</f>
        <v/>
      </c>
      <c r="AB650" t="str">
        <f>_xlfn.XLOOKUP(B650,direcciones!B:B,direcciones!D:D,"",0)</f>
        <v/>
      </c>
      <c r="AC650" t="str">
        <f>_xlfn.XLOOKUP($B650,direcciones!$B:$B,direcciones!E:E,"",0)</f>
        <v/>
      </c>
      <c r="AD650" t="str">
        <f>_xlfn.XLOOKUP($B650,direcciones!$B:$B,direcciones!F:F,"",0)</f>
        <v/>
      </c>
      <c r="AE650" t="str">
        <f>_xlfn.XLOOKUP($B650,direcciones!$B:$B,direcciones!G:G,"",0)</f>
        <v/>
      </c>
    </row>
    <row r="651" spans="1:31" x14ac:dyDescent="0.25">
      <c r="A651" s="5">
        <f t="shared" si="10"/>
        <v>650</v>
      </c>
      <c r="B651" s="5">
        <v>3204538405</v>
      </c>
      <c r="C651" s="6">
        <v>4268256</v>
      </c>
      <c r="D651" s="5" t="s">
        <v>1649</v>
      </c>
      <c r="E651" s="6">
        <v>1080121</v>
      </c>
      <c r="F651" s="5" t="s">
        <v>1650</v>
      </c>
      <c r="G651" s="6">
        <v>2</v>
      </c>
      <c r="H651" s="5" t="s">
        <v>27</v>
      </c>
      <c r="I651" s="5" t="s">
        <v>1651</v>
      </c>
      <c r="J651" s="7">
        <v>22058300</v>
      </c>
      <c r="K651" s="7">
        <v>23554300</v>
      </c>
      <c r="L651" s="7">
        <v>11</v>
      </c>
      <c r="M651" s="7">
        <v>339</v>
      </c>
      <c r="N651" s="8">
        <v>449517.72</v>
      </c>
      <c r="O651" s="9">
        <v>8.2950635361745927E-3</v>
      </c>
      <c r="P651" s="10">
        <v>44902</v>
      </c>
      <c r="Q651" s="5" t="s">
        <v>29</v>
      </c>
      <c r="R651" s="7">
        <v>9</v>
      </c>
      <c r="S651" s="11" t="s">
        <v>39</v>
      </c>
      <c r="T651" s="7" t="s">
        <v>31</v>
      </c>
      <c r="U651" s="12">
        <v>127855.27</v>
      </c>
      <c r="V651" s="7">
        <v>182975</v>
      </c>
      <c r="W651" s="12" t="s">
        <v>40</v>
      </c>
      <c r="X651" s="13" t="s">
        <v>33</v>
      </c>
      <c r="Y651" s="5" t="s">
        <v>34</v>
      </c>
      <c r="Z651" s="5" t="s">
        <v>1191</v>
      </c>
      <c r="AA651" t="str">
        <f>_xlfn.XLOOKUP(B651,direcciones!B:B,direcciones!C:C,"",0)</f>
        <v/>
      </c>
      <c r="AB651" t="str">
        <f>_xlfn.XLOOKUP(B651,direcciones!B:B,direcciones!D:D,"",0)</f>
        <v/>
      </c>
      <c r="AC651" t="str">
        <f>_xlfn.XLOOKUP($B651,direcciones!$B:$B,direcciones!E:E,"",0)</f>
        <v/>
      </c>
      <c r="AD651" t="str">
        <f>_xlfn.XLOOKUP($B651,direcciones!$B:$B,direcciones!F:F,"",0)</f>
        <v/>
      </c>
      <c r="AE651" t="str">
        <f>_xlfn.XLOOKUP($B651,direcciones!$B:$B,direcciones!G:G,"",0)</f>
        <v/>
      </c>
    </row>
    <row r="652" spans="1:31" x14ac:dyDescent="0.25">
      <c r="A652" s="5">
        <f t="shared" si="10"/>
        <v>651</v>
      </c>
      <c r="B652" s="5">
        <v>3213573877</v>
      </c>
      <c r="C652" s="6">
        <v>33480249</v>
      </c>
      <c r="D652" s="5" t="s">
        <v>1652</v>
      </c>
      <c r="E652" s="6">
        <v>489936</v>
      </c>
      <c r="F652" s="5" t="s">
        <v>1653</v>
      </c>
      <c r="G652" s="6">
        <v>1</v>
      </c>
      <c r="H652" s="5" t="s">
        <v>27</v>
      </c>
      <c r="I652" s="5" t="s">
        <v>1654</v>
      </c>
      <c r="J652" s="7">
        <v>23676000</v>
      </c>
      <c r="K652" s="7">
        <v>23676000</v>
      </c>
      <c r="L652" s="7">
        <v>60</v>
      </c>
      <c r="M652" s="7">
        <v>1800</v>
      </c>
      <c r="N652" s="8">
        <v>396250.56</v>
      </c>
      <c r="O652" s="9">
        <v>1.9035478966041561E-2</v>
      </c>
      <c r="P652" s="10">
        <v>43951</v>
      </c>
      <c r="Q652" s="5" t="s">
        <v>152</v>
      </c>
      <c r="R652" s="7">
        <v>41</v>
      </c>
      <c r="S652" s="11" t="s">
        <v>30</v>
      </c>
      <c r="T652" s="7" t="s">
        <v>31</v>
      </c>
      <c r="U652" s="12">
        <v>140872.20000000001</v>
      </c>
      <c r="V652" s="7">
        <v>450684</v>
      </c>
      <c r="W652" s="12" t="s">
        <v>40</v>
      </c>
      <c r="X652" s="13" t="s">
        <v>33</v>
      </c>
      <c r="Y652" s="5" t="s">
        <v>34</v>
      </c>
      <c r="Z652" s="5" t="s">
        <v>1191</v>
      </c>
      <c r="AA652" t="str">
        <f>_xlfn.XLOOKUP(B652,direcciones!B:B,direcciones!C:C,"",0)</f>
        <v/>
      </c>
      <c r="AB652" t="str">
        <f>_xlfn.XLOOKUP(B652,direcciones!B:B,direcciones!D:D,"",0)</f>
        <v/>
      </c>
      <c r="AC652" t="str">
        <f>_xlfn.XLOOKUP($B652,direcciones!$B:$B,direcciones!E:E,"",0)</f>
        <v/>
      </c>
      <c r="AD652" t="str">
        <f>_xlfn.XLOOKUP($B652,direcciones!$B:$B,direcciones!F:F,"",0)</f>
        <v/>
      </c>
      <c r="AE652" t="str">
        <f>_xlfn.XLOOKUP($B652,direcciones!$B:$B,direcciones!G:G,"",0)</f>
        <v/>
      </c>
    </row>
    <row r="653" spans="1:31" x14ac:dyDescent="0.25">
      <c r="A653" s="5">
        <f t="shared" si="10"/>
        <v>652</v>
      </c>
      <c r="B653" s="5">
        <v>3177312384</v>
      </c>
      <c r="C653" s="6">
        <v>1014259394</v>
      </c>
      <c r="D653" s="5" t="s">
        <v>1655</v>
      </c>
      <c r="E653" s="6">
        <v>1197315</v>
      </c>
      <c r="F653" s="5" t="s">
        <v>1656</v>
      </c>
      <c r="G653" s="6">
        <v>2</v>
      </c>
      <c r="H653" s="5" t="s">
        <v>27</v>
      </c>
      <c r="I653" s="5" t="s">
        <v>1657</v>
      </c>
      <c r="J653" s="7">
        <v>16872450</v>
      </c>
      <c r="K653" s="7">
        <v>24150000</v>
      </c>
      <c r="L653" s="7">
        <v>10</v>
      </c>
      <c r="M653" s="7">
        <v>308</v>
      </c>
      <c r="N653" s="8">
        <v>497934.78</v>
      </c>
      <c r="O653" s="9">
        <v>5.1483157454904296E-2</v>
      </c>
      <c r="P653" s="10">
        <v>45046</v>
      </c>
      <c r="Q653" s="5" t="s">
        <v>29</v>
      </c>
      <c r="R653" s="7">
        <v>5</v>
      </c>
      <c r="S653" s="11" t="s">
        <v>39</v>
      </c>
      <c r="T653" s="7" t="s">
        <v>31</v>
      </c>
      <c r="U653" s="12">
        <v>156193.45000000001</v>
      </c>
      <c r="V653" s="7">
        <v>868647</v>
      </c>
      <c r="W653" s="12" t="s">
        <v>40</v>
      </c>
      <c r="X653" s="13" t="s">
        <v>33</v>
      </c>
      <c r="Y653" s="5" t="s">
        <v>34</v>
      </c>
      <c r="Z653" s="5" t="s">
        <v>1191</v>
      </c>
      <c r="AA653" t="str">
        <f>_xlfn.XLOOKUP(B653,direcciones!B:B,direcciones!C:C,"",0)</f>
        <v>Cartagena de Indias</v>
      </c>
      <c r="AB653" t="str">
        <f>_xlfn.XLOOKUP(B653,direcciones!B:B,direcciones!D:D,"",0)</f>
        <v>BOLÍVAR</v>
      </c>
      <c r="AC653">
        <f>_xlfn.XLOOKUP($B653,direcciones!$B:$B,direcciones!E:E,"",0)</f>
        <v>0</v>
      </c>
      <c r="AD653" t="str">
        <f>_xlfn.XLOOKUP($B653,direcciones!$B:$B,direcciones!F:F,"",0)</f>
        <v>BOLÍVAR</v>
      </c>
      <c r="AE653" t="str">
        <f>_xlfn.XLOOKUP($B653,direcciones!$B:$B,direcciones!G:G,"",0)</f>
        <v>Calle 28 #24-41</v>
      </c>
    </row>
    <row r="654" spans="1:31" x14ac:dyDescent="0.25">
      <c r="A654" s="5">
        <f t="shared" si="10"/>
        <v>653</v>
      </c>
      <c r="B654" s="5">
        <v>3105677404</v>
      </c>
      <c r="C654" s="6">
        <v>39755646</v>
      </c>
      <c r="D654" s="5" t="s">
        <v>1658</v>
      </c>
      <c r="E654" s="6">
        <v>1201082</v>
      </c>
      <c r="F654" s="5" t="s">
        <v>1659</v>
      </c>
      <c r="G654" s="6">
        <v>2</v>
      </c>
      <c r="H654" s="5" t="s">
        <v>86</v>
      </c>
      <c r="I654" s="5" t="s">
        <v>1660</v>
      </c>
      <c r="J654" s="7">
        <v>7151550</v>
      </c>
      <c r="K654" s="7">
        <v>24369850</v>
      </c>
      <c r="L654" s="7">
        <v>29</v>
      </c>
      <c r="M654" s="7">
        <v>887</v>
      </c>
      <c r="N654" s="8">
        <v>546552.15</v>
      </c>
      <c r="O654" s="9">
        <v>1.0516321636568297E-2</v>
      </c>
      <c r="P654" s="10">
        <v>45046</v>
      </c>
      <c r="Q654" s="5" t="s">
        <v>29</v>
      </c>
      <c r="R654" s="7">
        <v>5</v>
      </c>
      <c r="S654" s="11" t="s">
        <v>39</v>
      </c>
      <c r="T654" s="7" t="s">
        <v>31</v>
      </c>
      <c r="U654" s="12">
        <v>157501.56</v>
      </c>
      <c r="V654" s="7">
        <v>75208</v>
      </c>
      <c r="W654" s="12" t="s">
        <v>40</v>
      </c>
      <c r="X654" s="13" t="s">
        <v>33</v>
      </c>
      <c r="Y654" s="5" t="s">
        <v>34</v>
      </c>
      <c r="Z654" s="5" t="s">
        <v>1191</v>
      </c>
      <c r="AA654" t="str">
        <f>_xlfn.XLOOKUP(B654,direcciones!B:B,direcciones!C:C,"",0)</f>
        <v>Bogotá</v>
      </c>
      <c r="AB654" t="str">
        <f>_xlfn.XLOOKUP(B654,direcciones!B:B,direcciones!D:D,"",0)</f>
        <v>CUNDINAMARCA</v>
      </c>
      <c r="AC654">
        <f>_xlfn.XLOOKUP($B654,direcciones!$B:$B,direcciones!E:E,"",0)</f>
        <v>0</v>
      </c>
      <c r="AD654" t="str">
        <f>_xlfn.XLOOKUP($B654,direcciones!$B:$B,direcciones!F:F,"",0)</f>
        <v>CUNDINAMARCA</v>
      </c>
      <c r="AE654" t="str">
        <f>_xlfn.XLOOKUP($B654,direcciones!$B:$B,direcciones!G:G,"",0)</f>
        <v>Cl 15 119 a 07 t 11 AP 301</v>
      </c>
    </row>
    <row r="655" spans="1:31" x14ac:dyDescent="0.25">
      <c r="A655" s="5">
        <f t="shared" si="10"/>
        <v>654</v>
      </c>
      <c r="B655" s="5">
        <v>3142239077</v>
      </c>
      <c r="C655" s="6">
        <v>1024485378</v>
      </c>
      <c r="D655" s="5" t="s">
        <v>1661</v>
      </c>
      <c r="E655" s="6">
        <v>1096283</v>
      </c>
      <c r="F655" s="5" t="s">
        <v>1662</v>
      </c>
      <c r="G655" s="6">
        <v>2</v>
      </c>
      <c r="H655" s="5" t="s">
        <v>86</v>
      </c>
      <c r="I655" s="5" t="s">
        <v>1663</v>
      </c>
      <c r="J655" s="7">
        <v>19340000</v>
      </c>
      <c r="K655" s="7">
        <v>24395662</v>
      </c>
      <c r="L655" s="7">
        <v>33</v>
      </c>
      <c r="M655" s="7">
        <v>994</v>
      </c>
      <c r="N655" s="8">
        <v>610139.57999999996</v>
      </c>
      <c r="O655" s="9">
        <v>0</v>
      </c>
      <c r="P655" s="10">
        <v>44926</v>
      </c>
      <c r="Q655" s="5" t="s">
        <v>29</v>
      </c>
      <c r="R655" s="7">
        <v>9</v>
      </c>
      <c r="S655" s="11" t="s">
        <v>30</v>
      </c>
      <c r="T655" s="7" t="s">
        <v>31</v>
      </c>
      <c r="U655" s="12">
        <v>157655.14000000001</v>
      </c>
      <c r="V655" s="7">
        <v>0</v>
      </c>
      <c r="W655" s="12" t="s">
        <v>40</v>
      </c>
      <c r="X655" s="13" t="s">
        <v>33</v>
      </c>
      <c r="Y655" s="5" t="s">
        <v>34</v>
      </c>
      <c r="Z655" s="5" t="s">
        <v>1191</v>
      </c>
      <c r="AA655" t="str">
        <f>_xlfn.XLOOKUP(B655,direcciones!B:B,direcciones!C:C,"",0)</f>
        <v/>
      </c>
      <c r="AB655" t="str">
        <f>_xlfn.XLOOKUP(B655,direcciones!B:B,direcciones!D:D,"",0)</f>
        <v/>
      </c>
      <c r="AC655" t="str">
        <f>_xlfn.XLOOKUP($B655,direcciones!$B:$B,direcciones!E:E,"",0)</f>
        <v/>
      </c>
      <c r="AD655" t="str">
        <f>_xlfn.XLOOKUP($B655,direcciones!$B:$B,direcciones!F:F,"",0)</f>
        <v/>
      </c>
      <c r="AE655" t="str">
        <f>_xlfn.XLOOKUP($B655,direcciones!$B:$B,direcciones!G:G,"",0)</f>
        <v/>
      </c>
    </row>
    <row r="656" spans="1:31" x14ac:dyDescent="0.25">
      <c r="A656" s="5">
        <f t="shared" si="10"/>
        <v>655</v>
      </c>
      <c r="B656" s="5">
        <v>3102943652</v>
      </c>
      <c r="C656" s="6">
        <v>1073602802</v>
      </c>
      <c r="D656" s="5" t="s">
        <v>1664</v>
      </c>
      <c r="E656" s="6">
        <v>696643</v>
      </c>
      <c r="F656" s="5" t="s">
        <v>1665</v>
      </c>
      <c r="G656" s="6">
        <v>2</v>
      </c>
      <c r="H656" s="5" t="s">
        <v>27</v>
      </c>
      <c r="I656" s="5" t="s">
        <v>1666</v>
      </c>
      <c r="J656" s="7">
        <v>10087271</v>
      </c>
      <c r="K656" s="7">
        <v>24575133</v>
      </c>
      <c r="L656" s="7">
        <v>11</v>
      </c>
      <c r="M656" s="7">
        <v>348</v>
      </c>
      <c r="N656" s="8">
        <v>480425.55</v>
      </c>
      <c r="O656" s="9">
        <v>0.14376841863374148</v>
      </c>
      <c r="P656" s="10">
        <v>44301</v>
      </c>
      <c r="Q656" s="5" t="s">
        <v>152</v>
      </c>
      <c r="R656" s="7">
        <v>29</v>
      </c>
      <c r="S656" s="11" t="s">
        <v>30</v>
      </c>
      <c r="T656" s="7" t="s">
        <v>31</v>
      </c>
      <c r="U656" s="12">
        <v>178776.52</v>
      </c>
      <c r="V656" s="7">
        <v>1450231</v>
      </c>
      <c r="W656" s="12" t="s">
        <v>40</v>
      </c>
      <c r="X656" s="13" t="s">
        <v>33</v>
      </c>
      <c r="Y656" s="5" t="s">
        <v>34</v>
      </c>
      <c r="Z656" s="5" t="s">
        <v>1191</v>
      </c>
      <c r="AA656" t="str">
        <f>_xlfn.XLOOKUP(B656,direcciones!B:B,direcciones!C:C,"",0)</f>
        <v/>
      </c>
      <c r="AB656" t="str">
        <f>_xlfn.XLOOKUP(B656,direcciones!B:B,direcciones!D:D,"",0)</f>
        <v/>
      </c>
      <c r="AC656" t="str">
        <f>_xlfn.XLOOKUP($B656,direcciones!$B:$B,direcciones!E:E,"",0)</f>
        <v/>
      </c>
      <c r="AD656" t="str">
        <f>_xlfn.XLOOKUP($B656,direcciones!$B:$B,direcciones!F:F,"",0)</f>
        <v/>
      </c>
      <c r="AE656" t="str">
        <f>_xlfn.XLOOKUP($B656,direcciones!$B:$B,direcciones!G:G,"",0)</f>
        <v/>
      </c>
    </row>
    <row r="657" spans="1:31" x14ac:dyDescent="0.25">
      <c r="A657" s="5">
        <f t="shared" si="10"/>
        <v>656</v>
      </c>
      <c r="B657" s="5">
        <v>3214987492</v>
      </c>
      <c r="C657" s="6">
        <v>24031617</v>
      </c>
      <c r="D657" s="5" t="s">
        <v>1667</v>
      </c>
      <c r="E657" s="6">
        <v>1223664</v>
      </c>
      <c r="F657" s="5" t="s">
        <v>1668</v>
      </c>
      <c r="G657" s="6">
        <v>6</v>
      </c>
      <c r="H657" s="5" t="s">
        <v>27</v>
      </c>
      <c r="I657" s="5" t="s">
        <v>1669</v>
      </c>
      <c r="J657" s="7">
        <v>6001800</v>
      </c>
      <c r="K657" s="7">
        <v>24715250</v>
      </c>
      <c r="L657" s="7">
        <v>6</v>
      </c>
      <c r="M657" s="7">
        <v>188</v>
      </c>
      <c r="N657" s="8">
        <v>518052.67</v>
      </c>
      <c r="O657" s="9">
        <v>6.6265120463860844E-3</v>
      </c>
      <c r="P657" s="10">
        <v>45077</v>
      </c>
      <c r="Q657" s="5" t="s">
        <v>29</v>
      </c>
      <c r="R657" s="7">
        <v>4</v>
      </c>
      <c r="S657" s="11" t="s">
        <v>39</v>
      </c>
      <c r="T657" s="7" t="s">
        <v>31</v>
      </c>
      <c r="U657" s="12">
        <v>159556.69</v>
      </c>
      <c r="V657" s="7">
        <v>39771</v>
      </c>
      <c r="W657" s="12" t="s">
        <v>40</v>
      </c>
      <c r="X657" s="13" t="s">
        <v>33</v>
      </c>
      <c r="Y657" s="5" t="s">
        <v>34</v>
      </c>
      <c r="Z657" s="5" t="s">
        <v>1191</v>
      </c>
      <c r="AA657" t="str">
        <f>_xlfn.XLOOKUP(B657,direcciones!B:B,direcciones!C:C,"",0)</f>
        <v>Tocancipá</v>
      </c>
      <c r="AB657" t="str">
        <f>_xlfn.XLOOKUP(B657,direcciones!B:B,direcciones!D:D,"",0)</f>
        <v>CUNDINAMARCA</v>
      </c>
      <c r="AC657">
        <f>_xlfn.XLOOKUP($B657,direcciones!$B:$B,direcciones!E:E,"",0)</f>
        <v>0</v>
      </c>
      <c r="AD657" t="str">
        <f>_xlfn.XLOOKUP($B657,direcciones!$B:$B,direcciones!F:F,"",0)</f>
        <v>CUNDINAMARCA</v>
      </c>
      <c r="AE657" t="str">
        <f>_xlfn.XLOOKUP($B657,direcciones!$B:$B,direcciones!G:G,"",0)</f>
        <v>torres de san juan bloque 24 apto 501</v>
      </c>
    </row>
    <row r="658" spans="1:31" x14ac:dyDescent="0.25">
      <c r="A658" s="5">
        <f t="shared" si="10"/>
        <v>657</v>
      </c>
      <c r="B658" s="5">
        <v>3214987492</v>
      </c>
      <c r="C658" s="6">
        <v>24031617</v>
      </c>
      <c r="D658" s="5" t="s">
        <v>1667</v>
      </c>
      <c r="E658" s="6">
        <v>1223661</v>
      </c>
      <c r="F658" s="5" t="s">
        <v>1668</v>
      </c>
      <c r="G658" s="6">
        <v>6</v>
      </c>
      <c r="H658" s="5" t="s">
        <v>27</v>
      </c>
      <c r="I658" s="5" t="s">
        <v>1670</v>
      </c>
      <c r="J658" s="7">
        <v>1084650</v>
      </c>
      <c r="K658" s="7">
        <v>24715250</v>
      </c>
      <c r="L658" s="7">
        <v>5</v>
      </c>
      <c r="M658" s="7">
        <v>157</v>
      </c>
      <c r="N658" s="8">
        <v>518052.67</v>
      </c>
      <c r="O658" s="9">
        <v>3.66671276448624E-2</v>
      </c>
      <c r="P658" s="10">
        <v>45077</v>
      </c>
      <c r="Q658" s="5" t="s">
        <v>29</v>
      </c>
      <c r="R658" s="7">
        <v>4</v>
      </c>
      <c r="S658" s="11" t="s">
        <v>39</v>
      </c>
      <c r="T658" s="7" t="s">
        <v>31</v>
      </c>
      <c r="U658" s="12">
        <v>159556.69</v>
      </c>
      <c r="V658" s="7">
        <v>39771</v>
      </c>
      <c r="W658" s="12" t="s">
        <v>32</v>
      </c>
      <c r="X658" s="13" t="s">
        <v>33</v>
      </c>
      <c r="Y658" s="5" t="s">
        <v>34</v>
      </c>
      <c r="Z658" s="5" t="s">
        <v>1191</v>
      </c>
      <c r="AA658" t="str">
        <f>_xlfn.XLOOKUP(B658,direcciones!B:B,direcciones!C:C,"",0)</f>
        <v>Tocancipá</v>
      </c>
      <c r="AB658" t="str">
        <f>_xlfn.XLOOKUP(B658,direcciones!B:B,direcciones!D:D,"",0)</f>
        <v>CUNDINAMARCA</v>
      </c>
      <c r="AC658">
        <f>_xlfn.XLOOKUP($B658,direcciones!$B:$B,direcciones!E:E,"",0)</f>
        <v>0</v>
      </c>
      <c r="AD658" t="str">
        <f>_xlfn.XLOOKUP($B658,direcciones!$B:$B,direcciones!F:F,"",0)</f>
        <v>CUNDINAMARCA</v>
      </c>
      <c r="AE658" t="str">
        <f>_xlfn.XLOOKUP($B658,direcciones!$B:$B,direcciones!G:G,"",0)</f>
        <v>torres de san juan bloque 24 apto 501</v>
      </c>
    </row>
    <row r="659" spans="1:31" x14ac:dyDescent="0.25">
      <c r="A659" s="5">
        <f t="shared" si="10"/>
        <v>658</v>
      </c>
      <c r="B659" s="5">
        <v>3156829802</v>
      </c>
      <c r="C659" s="6">
        <v>45521939</v>
      </c>
      <c r="D659" s="5" t="s">
        <v>1671</v>
      </c>
      <c r="E659" s="6">
        <v>808835</v>
      </c>
      <c r="F659" s="5" t="s">
        <v>1672</v>
      </c>
      <c r="G659" s="6">
        <v>1</v>
      </c>
      <c r="H659" s="5" t="s">
        <v>27</v>
      </c>
      <c r="I659" s="5" t="s">
        <v>1673</v>
      </c>
      <c r="J659" s="8">
        <v>25178540.190000001</v>
      </c>
      <c r="K659" s="7">
        <v>25178540.190000001</v>
      </c>
      <c r="L659" s="7">
        <v>17</v>
      </c>
      <c r="M659" s="7">
        <v>534</v>
      </c>
      <c r="N659" s="8">
        <v>601905.44999999995</v>
      </c>
      <c r="O659" s="9">
        <v>3.9716361332066568E-7</v>
      </c>
      <c r="P659" s="10">
        <v>44498</v>
      </c>
      <c r="Q659" s="5" t="s">
        <v>29</v>
      </c>
      <c r="R659" s="7">
        <v>23</v>
      </c>
      <c r="S659" s="11" t="s">
        <v>30</v>
      </c>
      <c r="T659" s="7" t="s">
        <v>31</v>
      </c>
      <c r="U659" s="12">
        <v>197156.37</v>
      </c>
      <c r="V659" s="7">
        <v>10</v>
      </c>
      <c r="W659" s="12" t="s">
        <v>40</v>
      </c>
      <c r="X659" s="13" t="s">
        <v>33</v>
      </c>
      <c r="Y659" s="5" t="s">
        <v>34</v>
      </c>
      <c r="Z659" s="5" t="s">
        <v>1191</v>
      </c>
      <c r="AA659" t="str">
        <f>_xlfn.XLOOKUP(B659,direcciones!B:B,direcciones!C:C,"",0)</f>
        <v/>
      </c>
      <c r="AB659" t="str">
        <f>_xlfn.XLOOKUP(B659,direcciones!B:B,direcciones!D:D,"",0)</f>
        <v/>
      </c>
      <c r="AC659" t="str">
        <f>_xlfn.XLOOKUP($B659,direcciones!$B:$B,direcciones!E:E,"",0)</f>
        <v/>
      </c>
      <c r="AD659" t="str">
        <f>_xlfn.XLOOKUP($B659,direcciones!$B:$B,direcciones!F:F,"",0)</f>
        <v/>
      </c>
      <c r="AE659" t="str">
        <f>_xlfn.XLOOKUP($B659,direcciones!$B:$B,direcciones!G:G,"",0)</f>
        <v/>
      </c>
    </row>
    <row r="660" spans="1:31" x14ac:dyDescent="0.25">
      <c r="A660" s="5">
        <f t="shared" si="10"/>
        <v>659</v>
      </c>
      <c r="B660" s="5">
        <v>3006898475</v>
      </c>
      <c r="C660" s="6">
        <v>1017169124</v>
      </c>
      <c r="D660" s="5" t="s">
        <v>1674</v>
      </c>
      <c r="E660" s="6">
        <v>1080765</v>
      </c>
      <c r="F660" s="5" t="s">
        <v>1675</v>
      </c>
      <c r="G660" s="6">
        <v>1</v>
      </c>
      <c r="H660" s="5" t="s">
        <v>27</v>
      </c>
      <c r="I660" s="5" t="s">
        <v>1676</v>
      </c>
      <c r="J660" s="7">
        <v>25192200</v>
      </c>
      <c r="K660" s="7">
        <v>25192200</v>
      </c>
      <c r="L660" s="7">
        <v>12</v>
      </c>
      <c r="M660" s="7">
        <v>369</v>
      </c>
      <c r="N660" s="8">
        <v>827676.99</v>
      </c>
      <c r="O660" s="9">
        <v>0</v>
      </c>
      <c r="P660" s="10">
        <v>44910</v>
      </c>
      <c r="Q660" s="5" t="s">
        <v>29</v>
      </c>
      <c r="R660" s="7">
        <v>9</v>
      </c>
      <c r="S660" s="11" t="s">
        <v>30</v>
      </c>
      <c r="T660" s="7" t="s">
        <v>31</v>
      </c>
      <c r="U660" s="12">
        <v>162394.54</v>
      </c>
      <c r="V660" s="7">
        <v>0</v>
      </c>
      <c r="W660" s="12" t="s">
        <v>40</v>
      </c>
      <c r="X660" s="13" t="s">
        <v>33</v>
      </c>
      <c r="Y660" s="5" t="s">
        <v>34</v>
      </c>
      <c r="Z660" s="5" t="s">
        <v>1191</v>
      </c>
      <c r="AA660" t="str">
        <f>_xlfn.XLOOKUP(B660,direcciones!B:B,direcciones!C:C,"",0)</f>
        <v/>
      </c>
      <c r="AB660" t="str">
        <f>_xlfn.XLOOKUP(B660,direcciones!B:B,direcciones!D:D,"",0)</f>
        <v/>
      </c>
      <c r="AC660" t="str">
        <f>_xlfn.XLOOKUP($B660,direcciones!$B:$B,direcciones!E:E,"",0)</f>
        <v/>
      </c>
      <c r="AD660" t="str">
        <f>_xlfn.XLOOKUP($B660,direcciones!$B:$B,direcciones!F:F,"",0)</f>
        <v/>
      </c>
      <c r="AE660" t="str">
        <f>_xlfn.XLOOKUP($B660,direcciones!$B:$B,direcciones!G:G,"",0)</f>
        <v/>
      </c>
    </row>
    <row r="661" spans="1:31" x14ac:dyDescent="0.25">
      <c r="A661" s="5">
        <f t="shared" si="10"/>
        <v>660</v>
      </c>
      <c r="B661" s="5">
        <v>3217085991</v>
      </c>
      <c r="C661" s="6">
        <v>71719752</v>
      </c>
      <c r="D661" s="5" t="s">
        <v>1677</v>
      </c>
      <c r="E661" s="6">
        <v>1136603</v>
      </c>
      <c r="F661" s="5" t="s">
        <v>1678</v>
      </c>
      <c r="G661" s="6">
        <v>4</v>
      </c>
      <c r="H661" s="5" t="s">
        <v>27</v>
      </c>
      <c r="I661" s="5" t="s">
        <v>1679</v>
      </c>
      <c r="J661" s="7">
        <v>16174200</v>
      </c>
      <c r="K661" s="7">
        <v>25477272.68</v>
      </c>
      <c r="L661" s="7">
        <v>8</v>
      </c>
      <c r="M661" s="7">
        <v>247</v>
      </c>
      <c r="N661" s="8">
        <v>366396.63</v>
      </c>
      <c r="O661" s="9">
        <v>0</v>
      </c>
      <c r="P661" s="10">
        <v>44985</v>
      </c>
      <c r="Q661" s="5" t="s">
        <v>29</v>
      </c>
      <c r="R661" s="7">
        <v>7</v>
      </c>
      <c r="S661" s="11" t="s">
        <v>39</v>
      </c>
      <c r="T661" s="7" t="s">
        <v>31</v>
      </c>
      <c r="U661" s="12">
        <v>133772.76999999999</v>
      </c>
      <c r="V661" s="7">
        <v>0</v>
      </c>
      <c r="W661" s="12" t="s">
        <v>40</v>
      </c>
      <c r="X661" s="13" t="s">
        <v>33</v>
      </c>
      <c r="Y661" s="5" t="s">
        <v>34</v>
      </c>
      <c r="Z661" s="5" t="s">
        <v>1191</v>
      </c>
      <c r="AA661" t="str">
        <f>_xlfn.XLOOKUP(B661,direcciones!B:B,direcciones!C:C,"",0)</f>
        <v/>
      </c>
      <c r="AB661" t="str">
        <f>_xlfn.XLOOKUP(B661,direcciones!B:B,direcciones!D:D,"",0)</f>
        <v/>
      </c>
      <c r="AC661" t="str">
        <f>_xlfn.XLOOKUP($B661,direcciones!$B:$B,direcciones!E:E,"",0)</f>
        <v/>
      </c>
      <c r="AD661" t="str">
        <f>_xlfn.XLOOKUP($B661,direcciones!$B:$B,direcciones!F:F,"",0)</f>
        <v/>
      </c>
      <c r="AE661" t="str">
        <f>_xlfn.XLOOKUP($B661,direcciones!$B:$B,direcciones!G:G,"",0)</f>
        <v/>
      </c>
    </row>
    <row r="662" spans="1:31" x14ac:dyDescent="0.25">
      <c r="A662" s="5">
        <f t="shared" si="10"/>
        <v>661</v>
      </c>
      <c r="B662" s="5">
        <v>3212450654</v>
      </c>
      <c r="C662" s="6">
        <v>1030649607</v>
      </c>
      <c r="D662" s="5" t="s">
        <v>1680</v>
      </c>
      <c r="E662" s="6">
        <v>1215349</v>
      </c>
      <c r="F662" s="5" t="s">
        <v>1681</v>
      </c>
      <c r="G662" s="6">
        <v>3</v>
      </c>
      <c r="H662" s="5" t="s">
        <v>27</v>
      </c>
      <c r="I662" s="5" t="s">
        <v>1682</v>
      </c>
      <c r="J662" s="7">
        <v>19780773</v>
      </c>
      <c r="K662" s="7">
        <v>25694619</v>
      </c>
      <c r="L662" s="7">
        <v>4</v>
      </c>
      <c r="M662" s="7">
        <v>127</v>
      </c>
      <c r="N662" s="8">
        <v>527529.19999999995</v>
      </c>
      <c r="O662" s="9">
        <v>2.8304758363083181E-2</v>
      </c>
      <c r="P662" s="10">
        <v>45070</v>
      </c>
      <c r="Q662" s="5" t="s">
        <v>29</v>
      </c>
      <c r="R662" s="7">
        <v>4</v>
      </c>
      <c r="S662" s="11" t="s">
        <v>39</v>
      </c>
      <c r="T662" s="7" t="s">
        <v>31</v>
      </c>
      <c r="U662" s="12">
        <v>165383.94</v>
      </c>
      <c r="V662" s="7">
        <v>559890</v>
      </c>
      <c r="W662" s="12" t="s">
        <v>40</v>
      </c>
      <c r="X662" s="13" t="s">
        <v>33</v>
      </c>
      <c r="Y662" s="5" t="s">
        <v>34</v>
      </c>
      <c r="Z662" s="5" t="s">
        <v>1191</v>
      </c>
      <c r="AA662" t="str">
        <f>_xlfn.XLOOKUP(B662,direcciones!B:B,direcciones!C:C,"",0)</f>
        <v>Soacha</v>
      </c>
      <c r="AB662" t="str">
        <f>_xlfn.XLOOKUP(B662,direcciones!B:B,direcciones!D:D,"",0)</f>
        <v>CUNDINAMARCA</v>
      </c>
      <c r="AC662">
        <f>_xlfn.XLOOKUP($B662,direcciones!$B:$B,direcciones!E:E,"",0)</f>
        <v>0</v>
      </c>
      <c r="AD662" t="str">
        <f>_xlfn.XLOOKUP($B662,direcciones!$B:$B,direcciones!F:F,"",0)</f>
        <v>CUNDINAMARCA</v>
      </c>
      <c r="AE662" t="str">
        <f>_xlfn.XLOOKUP($B662,direcciones!$B:$B,direcciones!G:G,"",0)</f>
        <v>cra 36 # 37-73</v>
      </c>
    </row>
    <row r="663" spans="1:31" x14ac:dyDescent="0.25">
      <c r="A663" s="5">
        <f t="shared" si="10"/>
        <v>662</v>
      </c>
      <c r="B663" s="5">
        <v>3204654899</v>
      </c>
      <c r="C663" s="6">
        <v>79869498</v>
      </c>
      <c r="D663" s="5" t="s">
        <v>1683</v>
      </c>
      <c r="E663" s="6">
        <v>1203074</v>
      </c>
      <c r="F663" s="5" t="s">
        <v>1684</v>
      </c>
      <c r="G663" s="6">
        <v>2</v>
      </c>
      <c r="H663" s="5" t="s">
        <v>27</v>
      </c>
      <c r="I663" s="5" t="s">
        <v>1685</v>
      </c>
      <c r="J663" s="7">
        <v>6555730</v>
      </c>
      <c r="K663" s="7">
        <v>25703757</v>
      </c>
      <c r="L663" s="7">
        <v>5</v>
      </c>
      <c r="M663" s="7">
        <v>157</v>
      </c>
      <c r="N663" s="8">
        <v>581858.72</v>
      </c>
      <c r="O663" s="9">
        <v>0.10173161493838215</v>
      </c>
      <c r="P663" s="10">
        <v>45054</v>
      </c>
      <c r="Q663" s="5" t="s">
        <v>29</v>
      </c>
      <c r="R663" s="7">
        <v>4</v>
      </c>
      <c r="S663" s="11" t="s">
        <v>39</v>
      </c>
      <c r="T663" s="7" t="s">
        <v>31</v>
      </c>
      <c r="U663" s="12">
        <v>165438.31</v>
      </c>
      <c r="V663" s="7">
        <v>666925</v>
      </c>
      <c r="W663" s="12" t="s">
        <v>40</v>
      </c>
      <c r="X663" s="13" t="s">
        <v>33</v>
      </c>
      <c r="Y663" s="5" t="s">
        <v>34</v>
      </c>
      <c r="Z663" s="5" t="s">
        <v>1191</v>
      </c>
      <c r="AA663" t="str">
        <f>_xlfn.XLOOKUP(B663,direcciones!B:B,direcciones!C:C,"",0)</f>
        <v>Bogotá</v>
      </c>
      <c r="AB663" t="str">
        <f>_xlfn.XLOOKUP(B663,direcciones!B:B,direcciones!D:D,"",0)</f>
        <v>CUNDINAMARCA</v>
      </c>
      <c r="AC663">
        <f>_xlfn.XLOOKUP($B663,direcciones!$B:$B,direcciones!E:E,"",0)</f>
        <v>0</v>
      </c>
      <c r="AD663" t="str">
        <f>_xlfn.XLOOKUP($B663,direcciones!$B:$B,direcciones!F:F,"",0)</f>
        <v>CUNDINAMARCA</v>
      </c>
      <c r="AE663" t="str">
        <f>_xlfn.XLOOKUP($B663,direcciones!$B:$B,direcciones!G:G,"",0)</f>
        <v>Trv 90 f bis 88 18</v>
      </c>
    </row>
    <row r="664" spans="1:31" x14ac:dyDescent="0.25">
      <c r="A664" s="5">
        <f t="shared" si="10"/>
        <v>663</v>
      </c>
      <c r="B664" s="5">
        <v>3219433163</v>
      </c>
      <c r="C664" s="6">
        <v>38231340</v>
      </c>
      <c r="D664" s="5" t="s">
        <v>1686</v>
      </c>
      <c r="E664" s="6">
        <v>1157267</v>
      </c>
      <c r="F664" s="5" t="s">
        <v>1687</v>
      </c>
      <c r="G664" s="6">
        <v>2</v>
      </c>
      <c r="H664" s="5" t="s">
        <v>27</v>
      </c>
      <c r="I664" s="5" t="s">
        <v>1688</v>
      </c>
      <c r="J664" s="7">
        <v>22748000</v>
      </c>
      <c r="K664" s="7">
        <v>25813700</v>
      </c>
      <c r="L664" s="7">
        <v>8</v>
      </c>
      <c r="M664" s="7">
        <v>247</v>
      </c>
      <c r="N664" s="8">
        <v>501244.04</v>
      </c>
      <c r="O664" s="9">
        <v>3.84857130297169E-2</v>
      </c>
      <c r="P664" s="10">
        <v>45015</v>
      </c>
      <c r="Q664" s="5" t="s">
        <v>29</v>
      </c>
      <c r="R664" s="7">
        <v>6</v>
      </c>
      <c r="S664" s="11" t="s">
        <v>39</v>
      </c>
      <c r="T664" s="7" t="s">
        <v>31</v>
      </c>
      <c r="U664" s="12">
        <v>166092.47</v>
      </c>
      <c r="V664" s="7">
        <v>875473</v>
      </c>
      <c r="W664" s="12" t="s">
        <v>40</v>
      </c>
      <c r="X664" s="13" t="s">
        <v>33</v>
      </c>
      <c r="Y664" s="5" t="s">
        <v>34</v>
      </c>
      <c r="Z664" s="5" t="s">
        <v>1191</v>
      </c>
      <c r="AA664" t="str">
        <f>_xlfn.XLOOKUP(B664,direcciones!B:B,direcciones!C:C,"",0)</f>
        <v/>
      </c>
      <c r="AB664" t="str">
        <f>_xlfn.XLOOKUP(B664,direcciones!B:B,direcciones!D:D,"",0)</f>
        <v/>
      </c>
      <c r="AC664" t="str">
        <f>_xlfn.XLOOKUP($B664,direcciones!$B:$B,direcciones!E:E,"",0)</f>
        <v/>
      </c>
      <c r="AD664" t="str">
        <f>_xlfn.XLOOKUP($B664,direcciones!$B:$B,direcciones!F:F,"",0)</f>
        <v/>
      </c>
      <c r="AE664" t="str">
        <f>_xlfn.XLOOKUP($B664,direcciones!$B:$B,direcciones!G:G,"",0)</f>
        <v/>
      </c>
    </row>
    <row r="665" spans="1:31" x14ac:dyDescent="0.25">
      <c r="A665" s="5">
        <f t="shared" si="10"/>
        <v>664</v>
      </c>
      <c r="B665" s="5">
        <v>3112795811</v>
      </c>
      <c r="C665" s="6">
        <v>1072425137</v>
      </c>
      <c r="D665" s="5" t="s">
        <v>1689</v>
      </c>
      <c r="E665" s="6">
        <v>1004500</v>
      </c>
      <c r="F665" s="5" t="s">
        <v>1690</v>
      </c>
      <c r="G665" s="6">
        <v>1</v>
      </c>
      <c r="H665" s="5" t="s">
        <v>27</v>
      </c>
      <c r="I665" s="5" t="s">
        <v>1691</v>
      </c>
      <c r="J665" s="7">
        <v>25852686</v>
      </c>
      <c r="K665" s="7">
        <v>25852686</v>
      </c>
      <c r="L665" s="7">
        <v>13</v>
      </c>
      <c r="M665" s="7">
        <v>400</v>
      </c>
      <c r="N665" s="8">
        <v>508667.37</v>
      </c>
      <c r="O665" s="9">
        <v>1.3824869106444104E-3</v>
      </c>
      <c r="P665" s="10">
        <v>44803</v>
      </c>
      <c r="Q665" s="5" t="s">
        <v>29</v>
      </c>
      <c r="R665" s="7">
        <v>13</v>
      </c>
      <c r="S665" s="11" t="s">
        <v>30</v>
      </c>
      <c r="T665" s="7" t="s">
        <v>31</v>
      </c>
      <c r="U665" s="12">
        <v>170529</v>
      </c>
      <c r="V665" s="7">
        <v>35741</v>
      </c>
      <c r="W665" s="12" t="s">
        <v>40</v>
      </c>
      <c r="X665" s="13" t="s">
        <v>33</v>
      </c>
      <c r="Y665" s="5" t="s">
        <v>34</v>
      </c>
      <c r="Z665" s="5" t="s">
        <v>1191</v>
      </c>
      <c r="AA665" t="str">
        <f>_xlfn.XLOOKUP(B665,direcciones!B:B,direcciones!C:C,"",0)</f>
        <v/>
      </c>
      <c r="AB665" t="str">
        <f>_xlfn.XLOOKUP(B665,direcciones!B:B,direcciones!D:D,"",0)</f>
        <v/>
      </c>
      <c r="AC665" t="str">
        <f>_xlfn.XLOOKUP($B665,direcciones!$B:$B,direcciones!E:E,"",0)</f>
        <v/>
      </c>
      <c r="AD665" t="str">
        <f>_xlfn.XLOOKUP($B665,direcciones!$B:$B,direcciones!F:F,"",0)</f>
        <v/>
      </c>
      <c r="AE665" t="str">
        <f>_xlfn.XLOOKUP($B665,direcciones!$B:$B,direcciones!G:G,"",0)</f>
        <v/>
      </c>
    </row>
    <row r="666" spans="1:31" x14ac:dyDescent="0.25">
      <c r="A666" s="5">
        <f t="shared" si="10"/>
        <v>665</v>
      </c>
      <c r="B666" s="5">
        <v>3113077119</v>
      </c>
      <c r="C666" s="6">
        <v>1067888457</v>
      </c>
      <c r="D666" s="5" t="s">
        <v>1692</v>
      </c>
      <c r="E666" s="6">
        <v>1148903</v>
      </c>
      <c r="F666" s="5" t="s">
        <v>1693</v>
      </c>
      <c r="G666" s="6">
        <v>2</v>
      </c>
      <c r="H666" s="5" t="s">
        <v>27</v>
      </c>
      <c r="I666" s="5" t="s">
        <v>1694</v>
      </c>
      <c r="J666" s="7">
        <v>25510800</v>
      </c>
      <c r="K666" s="7">
        <v>26176500</v>
      </c>
      <c r="L666" s="7">
        <v>8</v>
      </c>
      <c r="M666" s="7">
        <v>247</v>
      </c>
      <c r="N666" s="8">
        <v>485119.44</v>
      </c>
      <c r="O666" s="9">
        <v>2.0383523840883077E-5</v>
      </c>
      <c r="P666" s="10">
        <v>44985</v>
      </c>
      <c r="Q666" s="5" t="s">
        <v>29</v>
      </c>
      <c r="R666" s="7">
        <v>7</v>
      </c>
      <c r="S666" s="11" t="s">
        <v>39</v>
      </c>
      <c r="T666" s="7" t="s">
        <v>31</v>
      </c>
      <c r="U666" s="12">
        <v>137101.09</v>
      </c>
      <c r="V666" s="7">
        <v>520</v>
      </c>
      <c r="W666" s="12" t="s">
        <v>40</v>
      </c>
      <c r="X666" s="13" t="s">
        <v>33</v>
      </c>
      <c r="Y666" s="5" t="s">
        <v>34</v>
      </c>
      <c r="Z666" s="5" t="s">
        <v>1191</v>
      </c>
      <c r="AA666" t="str">
        <f>_xlfn.XLOOKUP(B666,direcciones!B:B,direcciones!C:C,"",0)</f>
        <v/>
      </c>
      <c r="AB666" t="str">
        <f>_xlfn.XLOOKUP(B666,direcciones!B:B,direcciones!D:D,"",0)</f>
        <v/>
      </c>
      <c r="AC666" t="str">
        <f>_xlfn.XLOOKUP($B666,direcciones!$B:$B,direcciones!E:E,"",0)</f>
        <v/>
      </c>
      <c r="AD666" t="str">
        <f>_xlfn.XLOOKUP($B666,direcciones!$B:$B,direcciones!F:F,"",0)</f>
        <v/>
      </c>
      <c r="AE666" t="str">
        <f>_xlfn.XLOOKUP($B666,direcciones!$B:$B,direcciones!G:G,"",0)</f>
        <v/>
      </c>
    </row>
    <row r="667" spans="1:31" x14ac:dyDescent="0.25">
      <c r="A667" s="5">
        <f t="shared" si="10"/>
        <v>666</v>
      </c>
      <c r="B667" s="5">
        <v>3224159345</v>
      </c>
      <c r="C667" s="6">
        <v>1016109753</v>
      </c>
      <c r="D667" s="5" t="s">
        <v>1695</v>
      </c>
      <c r="E667" s="6">
        <v>1086556</v>
      </c>
      <c r="F667" s="5" t="s">
        <v>1696</v>
      </c>
      <c r="G667" s="6">
        <v>3</v>
      </c>
      <c r="H667" s="5" t="s">
        <v>27</v>
      </c>
      <c r="I667" s="5" t="s">
        <v>1697</v>
      </c>
      <c r="J667" s="7">
        <v>3051400</v>
      </c>
      <c r="K667" s="7">
        <v>26227585</v>
      </c>
      <c r="L667" s="7">
        <v>11</v>
      </c>
      <c r="M667" s="7">
        <v>339</v>
      </c>
      <c r="N667" s="8">
        <v>561118.82999999996</v>
      </c>
      <c r="O667" s="9">
        <v>0.29365078324703414</v>
      </c>
      <c r="P667" s="10">
        <v>44925</v>
      </c>
      <c r="Q667" s="5" t="s">
        <v>29</v>
      </c>
      <c r="R667" s="7">
        <v>9</v>
      </c>
      <c r="S667" s="11" t="s">
        <v>30</v>
      </c>
      <c r="T667" s="7" t="s">
        <v>31</v>
      </c>
      <c r="U667" s="12">
        <v>168555.09</v>
      </c>
      <c r="V667" s="7">
        <v>896046</v>
      </c>
      <c r="W667" s="12" t="s">
        <v>60</v>
      </c>
      <c r="X667" s="13" t="s">
        <v>33</v>
      </c>
      <c r="Y667" s="5" t="s">
        <v>34</v>
      </c>
      <c r="Z667" s="5" t="s">
        <v>1191</v>
      </c>
      <c r="AA667" t="str">
        <f>_xlfn.XLOOKUP(B667,direcciones!B:B,direcciones!C:C,"",0)</f>
        <v/>
      </c>
      <c r="AB667" t="str">
        <f>_xlfn.XLOOKUP(B667,direcciones!B:B,direcciones!D:D,"",0)</f>
        <v/>
      </c>
      <c r="AC667" t="str">
        <f>_xlfn.XLOOKUP($B667,direcciones!$B:$B,direcciones!E:E,"",0)</f>
        <v/>
      </c>
      <c r="AD667" t="str">
        <f>_xlfn.XLOOKUP($B667,direcciones!$B:$B,direcciones!F:F,"",0)</f>
        <v/>
      </c>
      <c r="AE667" t="str">
        <f>_xlfn.XLOOKUP($B667,direcciones!$B:$B,direcciones!G:G,"",0)</f>
        <v/>
      </c>
    </row>
    <row r="668" spans="1:31" x14ac:dyDescent="0.25">
      <c r="A668" s="5">
        <f t="shared" si="10"/>
        <v>667</v>
      </c>
      <c r="B668" s="5">
        <v>3204418358</v>
      </c>
      <c r="C668" s="6">
        <v>1016062187</v>
      </c>
      <c r="D668" s="5" t="s">
        <v>1698</v>
      </c>
      <c r="E668" s="6">
        <v>1221317</v>
      </c>
      <c r="F668" s="5" t="s">
        <v>1699</v>
      </c>
      <c r="G668" s="6">
        <v>2</v>
      </c>
      <c r="H668" s="5" t="s">
        <v>27</v>
      </c>
      <c r="I668" s="5" t="s">
        <v>1700</v>
      </c>
      <c r="J668" s="7">
        <v>17630500</v>
      </c>
      <c r="K668" s="7">
        <v>26557371</v>
      </c>
      <c r="L668" s="7">
        <v>4</v>
      </c>
      <c r="M668" s="7">
        <v>127</v>
      </c>
      <c r="N668" s="8">
        <v>523854.53</v>
      </c>
      <c r="O668" s="9">
        <v>3.043248915232126E-2</v>
      </c>
      <c r="P668" s="10">
        <v>45077</v>
      </c>
      <c r="Q668" s="5" t="s">
        <v>29</v>
      </c>
      <c r="R668" s="7">
        <v>4</v>
      </c>
      <c r="S668" s="11" t="s">
        <v>39</v>
      </c>
      <c r="T668" s="7" t="s">
        <v>31</v>
      </c>
      <c r="U668" s="12">
        <v>170517.31</v>
      </c>
      <c r="V668" s="7">
        <v>536540</v>
      </c>
      <c r="W668" s="12" t="s">
        <v>40</v>
      </c>
      <c r="X668" s="13" t="s">
        <v>33</v>
      </c>
      <c r="Y668" s="5" t="s">
        <v>34</v>
      </c>
      <c r="Z668" s="5" t="s">
        <v>1191</v>
      </c>
      <c r="AA668" t="str">
        <f>_xlfn.XLOOKUP(B668,direcciones!B:B,direcciones!C:C,"",0)</f>
        <v>Chía</v>
      </c>
      <c r="AB668" t="str">
        <f>_xlfn.XLOOKUP(B668,direcciones!B:B,direcciones!D:D,"",0)</f>
        <v>CUNDINAMARCA</v>
      </c>
      <c r="AC668">
        <f>_xlfn.XLOOKUP($B668,direcciones!$B:$B,direcciones!E:E,"",0)</f>
        <v>0</v>
      </c>
      <c r="AD668" t="str">
        <f>_xlfn.XLOOKUP($B668,direcciones!$B:$B,direcciones!F:F,"",0)</f>
        <v>CUNDINAMARCA</v>
      </c>
      <c r="AE668" t="str">
        <f>_xlfn.XLOOKUP($B668,direcciones!$B:$B,direcciones!G:G,"",0)</f>
        <v>Calle 16 # 01-67</v>
      </c>
    </row>
    <row r="669" spans="1:31" x14ac:dyDescent="0.25">
      <c r="A669" s="5">
        <f t="shared" si="10"/>
        <v>668</v>
      </c>
      <c r="B669" s="5">
        <v>3138279296</v>
      </c>
      <c r="C669" s="6">
        <v>1030631855</v>
      </c>
      <c r="D669" s="5" t="s">
        <v>1701</v>
      </c>
      <c r="E669" s="6">
        <v>1148040</v>
      </c>
      <c r="F669" s="5" t="s">
        <v>1702</v>
      </c>
      <c r="G669" s="6">
        <v>2</v>
      </c>
      <c r="H669" s="5" t="s">
        <v>422</v>
      </c>
      <c r="I669" s="5" t="s">
        <v>1703</v>
      </c>
      <c r="J669" s="7">
        <v>24858750</v>
      </c>
      <c r="K669" s="7">
        <v>26623800</v>
      </c>
      <c r="L669" s="7">
        <v>32</v>
      </c>
      <c r="M669" s="7">
        <v>977</v>
      </c>
      <c r="N669" s="8">
        <v>619330.53</v>
      </c>
      <c r="O669" s="9">
        <v>9.9124050887514463E-3</v>
      </c>
      <c r="P669" s="10">
        <v>44985</v>
      </c>
      <c r="Q669" s="5" t="s">
        <v>29</v>
      </c>
      <c r="R669" s="7">
        <v>7</v>
      </c>
      <c r="S669" s="11" t="s">
        <v>39</v>
      </c>
      <c r="T669" s="7" t="s">
        <v>31</v>
      </c>
      <c r="U669" s="12">
        <v>139230.24</v>
      </c>
      <c r="V669" s="7">
        <v>246410</v>
      </c>
      <c r="W669" s="12" t="s">
        <v>40</v>
      </c>
      <c r="X669" s="13" t="s">
        <v>33</v>
      </c>
      <c r="Y669" s="5" t="s">
        <v>34</v>
      </c>
      <c r="Z669" s="5" t="s">
        <v>1191</v>
      </c>
      <c r="AA669" t="str">
        <f>_xlfn.XLOOKUP(B669,direcciones!B:B,direcciones!C:C,"",0)</f>
        <v/>
      </c>
      <c r="AB669" t="str">
        <f>_xlfn.XLOOKUP(B669,direcciones!B:B,direcciones!D:D,"",0)</f>
        <v/>
      </c>
      <c r="AC669" t="str">
        <f>_xlfn.XLOOKUP($B669,direcciones!$B:$B,direcciones!E:E,"",0)</f>
        <v/>
      </c>
      <c r="AD669" t="str">
        <f>_xlfn.XLOOKUP($B669,direcciones!$B:$B,direcciones!F:F,"",0)</f>
        <v/>
      </c>
      <c r="AE669" t="str">
        <f>_xlfn.XLOOKUP($B669,direcciones!$B:$B,direcciones!G:G,"",0)</f>
        <v/>
      </c>
    </row>
    <row r="670" spans="1:31" x14ac:dyDescent="0.25">
      <c r="A670" s="5">
        <f t="shared" si="10"/>
        <v>669</v>
      </c>
      <c r="B670" s="5">
        <v>3157599783</v>
      </c>
      <c r="C670" s="6">
        <v>1081412469</v>
      </c>
      <c r="D670" s="5" t="s">
        <v>1704</v>
      </c>
      <c r="E670" s="6">
        <v>1216160</v>
      </c>
      <c r="F670" s="5" t="s">
        <v>1705</v>
      </c>
      <c r="G670" s="6">
        <v>3</v>
      </c>
      <c r="H670" s="5" t="s">
        <v>27</v>
      </c>
      <c r="I670" s="5" t="s">
        <v>1706</v>
      </c>
      <c r="J670" s="7">
        <v>5813949</v>
      </c>
      <c r="K670" s="7">
        <v>26673191</v>
      </c>
      <c r="L670" s="7">
        <v>4</v>
      </c>
      <c r="M670" s="7">
        <v>127</v>
      </c>
      <c r="N670" s="8">
        <v>564916.64</v>
      </c>
      <c r="O670" s="9">
        <v>8.8039987966870709E-3</v>
      </c>
      <c r="P670" s="10">
        <v>45072</v>
      </c>
      <c r="Q670" s="5" t="s">
        <v>29</v>
      </c>
      <c r="R670" s="7">
        <v>4</v>
      </c>
      <c r="S670" s="11" t="s">
        <v>39</v>
      </c>
      <c r="T670" s="7" t="s">
        <v>31</v>
      </c>
      <c r="U670" s="12">
        <v>171206.44</v>
      </c>
      <c r="V670" s="7">
        <v>51186</v>
      </c>
      <c r="W670" s="12" t="s">
        <v>40</v>
      </c>
      <c r="X670" s="13" t="s">
        <v>33</v>
      </c>
      <c r="Y670" s="5" t="s">
        <v>34</v>
      </c>
      <c r="Z670" s="5" t="s">
        <v>1191</v>
      </c>
      <c r="AA670" t="str">
        <f>_xlfn.XLOOKUP(B670,direcciones!B:B,direcciones!C:C,"",0)</f>
        <v>Neiva</v>
      </c>
      <c r="AB670" t="str">
        <f>_xlfn.XLOOKUP(B670,direcciones!B:B,direcciones!D:D,"",0)</f>
        <v>HUILA</v>
      </c>
      <c r="AC670">
        <f>_xlfn.XLOOKUP($B670,direcciones!$B:$B,direcciones!E:E,"",0)</f>
        <v>0</v>
      </c>
      <c r="AD670" t="str">
        <f>_xlfn.XLOOKUP($B670,direcciones!$B:$B,direcciones!F:F,"",0)</f>
        <v>HUILA</v>
      </c>
      <c r="AE670" t="str">
        <f>_xlfn.XLOOKUP($B670,direcciones!$B:$B,direcciones!G:G,"",0)</f>
        <v>Calle 49 # 23 -18</v>
      </c>
    </row>
    <row r="671" spans="1:31" x14ac:dyDescent="0.25">
      <c r="A671" s="5">
        <f t="shared" si="10"/>
        <v>670</v>
      </c>
      <c r="B671" s="5">
        <v>3133715788</v>
      </c>
      <c r="C671" s="6">
        <v>1053324390</v>
      </c>
      <c r="D671" s="5" t="s">
        <v>1707</v>
      </c>
      <c r="E671" s="6">
        <v>1228987</v>
      </c>
      <c r="F671" s="5" t="s">
        <v>1708</v>
      </c>
      <c r="G671" s="6">
        <v>1</v>
      </c>
      <c r="H671" s="5" t="s">
        <v>27</v>
      </c>
      <c r="I671" s="5" t="s">
        <v>1709</v>
      </c>
      <c r="J671" s="7">
        <v>26931450</v>
      </c>
      <c r="K671" s="7">
        <v>26931450</v>
      </c>
      <c r="L671" s="7">
        <v>21</v>
      </c>
      <c r="M671" s="7">
        <v>643</v>
      </c>
      <c r="N671" s="8">
        <v>732043.43</v>
      </c>
      <c r="O671" s="9">
        <v>7.9394536870461864E-3</v>
      </c>
      <c r="P671" s="10">
        <v>45077</v>
      </c>
      <c r="Q671" s="5" t="s">
        <v>29</v>
      </c>
      <c r="R671" s="7">
        <v>4</v>
      </c>
      <c r="S671" s="11" t="s">
        <v>39</v>
      </c>
      <c r="T671" s="7" t="s">
        <v>31</v>
      </c>
      <c r="U671" s="12">
        <v>172743.08</v>
      </c>
      <c r="V671" s="7">
        <v>213821</v>
      </c>
      <c r="W671" s="12" t="s">
        <v>40</v>
      </c>
      <c r="X671" s="13" t="s">
        <v>33</v>
      </c>
      <c r="Y671" s="5" t="s">
        <v>34</v>
      </c>
      <c r="Z671" s="5" t="s">
        <v>1191</v>
      </c>
      <c r="AA671" t="str">
        <f>_xlfn.XLOOKUP(B671,direcciones!B:B,direcciones!C:C,"",0)</f>
        <v>Bogotá</v>
      </c>
      <c r="AB671" t="str">
        <f>_xlfn.XLOOKUP(B671,direcciones!B:B,direcciones!D:D,"",0)</f>
        <v>CUNDINAMARCA</v>
      </c>
      <c r="AC671">
        <f>_xlfn.XLOOKUP($B671,direcciones!$B:$B,direcciones!E:E,"",0)</f>
        <v>0</v>
      </c>
      <c r="AD671" t="str">
        <f>_xlfn.XLOOKUP($B671,direcciones!$B:$B,direcciones!F:F,"",0)</f>
        <v>CUNDINAMARCA</v>
      </c>
      <c r="AE671" t="str">
        <f>_xlfn.XLOOKUP($B671,direcciones!$B:$B,direcciones!G:G,"",0)</f>
        <v xml:space="preserve">carrera 106 132-30 </v>
      </c>
    </row>
    <row r="672" spans="1:31" x14ac:dyDescent="0.25">
      <c r="A672" s="5">
        <f t="shared" si="10"/>
        <v>671</v>
      </c>
      <c r="B672" s="5">
        <v>3132013349</v>
      </c>
      <c r="C672" s="6">
        <v>79606323</v>
      </c>
      <c r="D672" s="5" t="s">
        <v>1710</v>
      </c>
      <c r="E672" s="6">
        <v>1241223</v>
      </c>
      <c r="F672" s="5" t="s">
        <v>1711</v>
      </c>
      <c r="G672" s="6">
        <v>3</v>
      </c>
      <c r="H672" s="5" t="s">
        <v>1712</v>
      </c>
      <c r="I672" s="5" t="s">
        <v>1713</v>
      </c>
      <c r="J672" s="7">
        <v>10003865</v>
      </c>
      <c r="K672" s="7">
        <v>27051665</v>
      </c>
      <c r="L672" s="7">
        <v>3</v>
      </c>
      <c r="M672" s="7">
        <v>113</v>
      </c>
      <c r="N672" s="8">
        <v>681510.41</v>
      </c>
      <c r="O672" s="9">
        <v>0.12290579690949448</v>
      </c>
      <c r="P672" s="10">
        <v>45046</v>
      </c>
      <c r="Q672" s="5" t="s">
        <v>29</v>
      </c>
      <c r="R672" s="7">
        <v>5</v>
      </c>
      <c r="S672" s="11" t="s">
        <v>39</v>
      </c>
      <c r="T672" s="7" t="s">
        <v>31</v>
      </c>
      <c r="U672" s="12">
        <v>173458.36</v>
      </c>
      <c r="V672" s="7">
        <v>1229533</v>
      </c>
      <c r="W672" s="12" t="s">
        <v>40</v>
      </c>
      <c r="X672" s="13" t="s">
        <v>33</v>
      </c>
      <c r="Y672" s="5" t="s">
        <v>34</v>
      </c>
      <c r="Z672" s="5" t="s">
        <v>1191</v>
      </c>
      <c r="AA672" t="str">
        <f>_xlfn.XLOOKUP(B672,direcciones!B:B,direcciones!C:C,"",0)</f>
        <v>Bogotá</v>
      </c>
      <c r="AB672" t="str">
        <f>_xlfn.XLOOKUP(B672,direcciones!B:B,direcciones!D:D,"",0)</f>
        <v>CUNDINAMARCA</v>
      </c>
      <c r="AC672">
        <f>_xlfn.XLOOKUP($B672,direcciones!$B:$B,direcciones!E:E,"",0)</f>
        <v>0</v>
      </c>
      <c r="AD672" t="str">
        <f>_xlfn.XLOOKUP($B672,direcciones!$B:$B,direcciones!F:F,"",0)</f>
        <v>CUNDINAMARCA</v>
      </c>
      <c r="AE672" t="str">
        <f>_xlfn.XLOOKUP($B672,direcciones!$B:$B,direcciones!G:G,"",0)</f>
        <v>CR 11H BIS # 40-72 SUR</v>
      </c>
    </row>
    <row r="673" spans="1:31" x14ac:dyDescent="0.25">
      <c r="A673" s="5">
        <f t="shared" si="10"/>
        <v>672</v>
      </c>
      <c r="B673" s="5">
        <v>3115572680</v>
      </c>
      <c r="C673" s="6">
        <v>79757586</v>
      </c>
      <c r="D673" s="5" t="s">
        <v>1714</v>
      </c>
      <c r="E673" s="6">
        <v>1208198</v>
      </c>
      <c r="F673" s="5" t="s">
        <v>1715</v>
      </c>
      <c r="G673" s="6">
        <v>2</v>
      </c>
      <c r="H673" s="5" t="s">
        <v>27</v>
      </c>
      <c r="I673" s="5" t="s">
        <v>1716</v>
      </c>
      <c r="J673" s="7">
        <v>24673000</v>
      </c>
      <c r="K673" s="7">
        <v>27068800</v>
      </c>
      <c r="L673" s="7">
        <v>8</v>
      </c>
      <c r="M673" s="7">
        <v>247</v>
      </c>
      <c r="N673" s="8">
        <v>520597.94</v>
      </c>
      <c r="O673" s="9">
        <v>2.7925262432618654E-5</v>
      </c>
      <c r="P673" s="10">
        <v>45065</v>
      </c>
      <c r="Q673" s="5" t="s">
        <v>29</v>
      </c>
      <c r="R673" s="7">
        <v>4</v>
      </c>
      <c r="S673" s="11" t="s">
        <v>39</v>
      </c>
      <c r="T673" s="7" t="s">
        <v>31</v>
      </c>
      <c r="U673" s="12">
        <v>173560.31</v>
      </c>
      <c r="V673" s="7">
        <v>689</v>
      </c>
      <c r="W673" s="12" t="s">
        <v>40</v>
      </c>
      <c r="X673" s="13" t="s">
        <v>33</v>
      </c>
      <c r="Y673" s="5" t="s">
        <v>34</v>
      </c>
      <c r="Z673" s="5" t="s">
        <v>1191</v>
      </c>
      <c r="AA673" t="str">
        <f>_xlfn.XLOOKUP(B673,direcciones!B:B,direcciones!C:C,"",0)</f>
        <v>Bogotá</v>
      </c>
      <c r="AB673" t="str">
        <f>_xlfn.XLOOKUP(B673,direcciones!B:B,direcciones!D:D,"",0)</f>
        <v>CUNDINAMARCA</v>
      </c>
      <c r="AC673">
        <f>_xlfn.XLOOKUP($B673,direcciones!$B:$B,direcciones!E:E,"",0)</f>
        <v>0</v>
      </c>
      <c r="AD673" t="str">
        <f>_xlfn.XLOOKUP($B673,direcciones!$B:$B,direcciones!F:F,"",0)</f>
        <v>CUNDINAMARCA</v>
      </c>
      <c r="AE673" t="str">
        <f>_xlfn.XLOOKUP($B673,direcciones!$B:$B,direcciones!G:G,"",0)</f>
        <v>carrera 97c # 71-47 sur</v>
      </c>
    </row>
    <row r="674" spans="1:31" x14ac:dyDescent="0.25">
      <c r="A674" s="5">
        <f t="shared" si="10"/>
        <v>673</v>
      </c>
      <c r="B674" s="5">
        <v>3193487599</v>
      </c>
      <c r="C674" s="6">
        <v>79047569</v>
      </c>
      <c r="D674" s="5" t="s">
        <v>1717</v>
      </c>
      <c r="E674" s="6">
        <v>1226386</v>
      </c>
      <c r="F674" s="5" t="s">
        <v>1718</v>
      </c>
      <c r="G674" s="6">
        <v>3</v>
      </c>
      <c r="H674" s="5" t="s">
        <v>27</v>
      </c>
      <c r="I674" s="5" t="s">
        <v>1719</v>
      </c>
      <c r="J674" s="7">
        <v>1513000</v>
      </c>
      <c r="K674" s="7">
        <v>27270150</v>
      </c>
      <c r="L674" s="7">
        <v>4</v>
      </c>
      <c r="M674" s="7">
        <v>127</v>
      </c>
      <c r="N674" s="8">
        <v>516697.34</v>
      </c>
      <c r="O674" s="9">
        <v>4.4745538664904165E-4</v>
      </c>
      <c r="P674" s="10">
        <v>45077</v>
      </c>
      <c r="Q674" s="5" t="s">
        <v>29</v>
      </c>
      <c r="R674" s="7">
        <v>4</v>
      </c>
      <c r="S674" s="11" t="s">
        <v>39</v>
      </c>
      <c r="T674" s="7" t="s">
        <v>31</v>
      </c>
      <c r="U674" s="12">
        <v>174758.34</v>
      </c>
      <c r="V674" s="7">
        <v>677</v>
      </c>
      <c r="W674" s="12" t="s">
        <v>32</v>
      </c>
      <c r="X674" s="13" t="s">
        <v>33</v>
      </c>
      <c r="Y674" s="5" t="s">
        <v>34</v>
      </c>
      <c r="Z674" s="5" t="s">
        <v>1191</v>
      </c>
      <c r="AA674" t="str">
        <f>_xlfn.XLOOKUP(B674,direcciones!B:B,direcciones!C:C,"",0)</f>
        <v>Bogotá</v>
      </c>
      <c r="AB674" t="str">
        <f>_xlfn.XLOOKUP(B674,direcciones!B:B,direcciones!D:D,"",0)</f>
        <v>CUNDINAMARCA</v>
      </c>
      <c r="AC674">
        <f>_xlfn.XLOOKUP($B674,direcciones!$B:$B,direcciones!E:E,"",0)</f>
        <v>0</v>
      </c>
      <c r="AD674" t="str">
        <f>_xlfn.XLOOKUP($B674,direcciones!$B:$B,direcciones!F:F,"",0)</f>
        <v>CUNDINAMARCA</v>
      </c>
      <c r="AE674" t="str">
        <f>_xlfn.XLOOKUP($B674,direcciones!$B:$B,direcciones!G:G,"",0)</f>
        <v>Cra 102#70-50</v>
      </c>
    </row>
    <row r="675" spans="1:31" x14ac:dyDescent="0.25">
      <c r="A675" s="5">
        <f t="shared" si="10"/>
        <v>674</v>
      </c>
      <c r="B675" s="5">
        <v>3148696114</v>
      </c>
      <c r="C675" s="6">
        <v>1037615761</v>
      </c>
      <c r="D675" s="5" t="s">
        <v>1720</v>
      </c>
      <c r="E675" s="6">
        <v>1167058</v>
      </c>
      <c r="F675" s="5" t="s">
        <v>1721</v>
      </c>
      <c r="G675" s="6">
        <v>4</v>
      </c>
      <c r="H675" s="5" t="s">
        <v>27</v>
      </c>
      <c r="I675" s="5" t="s">
        <v>1722</v>
      </c>
      <c r="J675" s="7">
        <v>971250</v>
      </c>
      <c r="K675" s="7">
        <v>27457219</v>
      </c>
      <c r="L675" s="7">
        <v>7</v>
      </c>
      <c r="M675" s="7">
        <v>216</v>
      </c>
      <c r="N675" s="7">
        <v>523640</v>
      </c>
      <c r="O675" s="9">
        <v>0</v>
      </c>
      <c r="P675" s="10">
        <v>45016</v>
      </c>
      <c r="Q675" s="5" t="s">
        <v>29</v>
      </c>
      <c r="R675" s="7">
        <v>6</v>
      </c>
      <c r="S675" s="11" t="s">
        <v>39</v>
      </c>
      <c r="T675" s="7" t="s">
        <v>31</v>
      </c>
      <c r="U675" s="12">
        <v>175871.41</v>
      </c>
      <c r="V675" s="7">
        <v>0</v>
      </c>
      <c r="W675" s="12" t="s">
        <v>160</v>
      </c>
      <c r="X675" s="13" t="s">
        <v>33</v>
      </c>
      <c r="Y675" s="5" t="s">
        <v>34</v>
      </c>
      <c r="Z675" s="5" t="s">
        <v>1191</v>
      </c>
      <c r="AA675" t="str">
        <f>_xlfn.XLOOKUP(B675,direcciones!B:B,direcciones!C:C,"",0)</f>
        <v/>
      </c>
      <c r="AB675" t="str">
        <f>_xlfn.XLOOKUP(B675,direcciones!B:B,direcciones!D:D,"",0)</f>
        <v/>
      </c>
      <c r="AC675" t="str">
        <f>_xlfn.XLOOKUP($B675,direcciones!$B:$B,direcciones!E:E,"",0)</f>
        <v/>
      </c>
      <c r="AD675" t="str">
        <f>_xlfn.XLOOKUP($B675,direcciones!$B:$B,direcciones!F:F,"",0)</f>
        <v/>
      </c>
      <c r="AE675" t="str">
        <f>_xlfn.XLOOKUP($B675,direcciones!$B:$B,direcciones!G:G,"",0)</f>
        <v/>
      </c>
    </row>
    <row r="676" spans="1:31" x14ac:dyDescent="0.25">
      <c r="A676" s="5">
        <f t="shared" si="10"/>
        <v>675</v>
      </c>
      <c r="B676" s="5">
        <v>3144673081</v>
      </c>
      <c r="C676" s="6">
        <v>79377976</v>
      </c>
      <c r="D676" s="5" t="s">
        <v>1723</v>
      </c>
      <c r="E676" s="6">
        <v>1141874</v>
      </c>
      <c r="F676" s="5" t="s">
        <v>1724</v>
      </c>
      <c r="G676" s="6">
        <v>5</v>
      </c>
      <c r="H676" s="5" t="s">
        <v>27</v>
      </c>
      <c r="I676" s="5" t="s">
        <v>1725</v>
      </c>
      <c r="J676" s="7">
        <v>2599800</v>
      </c>
      <c r="K676" s="7">
        <v>27472028</v>
      </c>
      <c r="L676" s="7">
        <v>8</v>
      </c>
      <c r="M676" s="7">
        <v>247</v>
      </c>
      <c r="N676" s="8">
        <v>562445.17000000004</v>
      </c>
      <c r="O676" s="9">
        <v>1.9193784137241327E-4</v>
      </c>
      <c r="P676" s="10">
        <v>44985</v>
      </c>
      <c r="Q676" s="5" t="s">
        <v>29</v>
      </c>
      <c r="R676" s="7">
        <v>7</v>
      </c>
      <c r="S676" s="11" t="s">
        <v>39</v>
      </c>
      <c r="T676" s="7" t="s">
        <v>31</v>
      </c>
      <c r="U676" s="12">
        <v>145853.43</v>
      </c>
      <c r="V676" s="7">
        <v>499</v>
      </c>
      <c r="W676" s="12" t="s">
        <v>158</v>
      </c>
      <c r="X676" s="13" t="s">
        <v>33</v>
      </c>
      <c r="Y676" s="5" t="s">
        <v>34</v>
      </c>
      <c r="Z676" s="5" t="s">
        <v>1191</v>
      </c>
      <c r="AA676" t="str">
        <f>_xlfn.XLOOKUP(B676,direcciones!B:B,direcciones!C:C,"",0)</f>
        <v/>
      </c>
      <c r="AB676" t="str">
        <f>_xlfn.XLOOKUP(B676,direcciones!B:B,direcciones!D:D,"",0)</f>
        <v/>
      </c>
      <c r="AC676" t="str">
        <f>_xlfn.XLOOKUP($B676,direcciones!$B:$B,direcciones!E:E,"",0)</f>
        <v/>
      </c>
      <c r="AD676" t="str">
        <f>_xlfn.XLOOKUP($B676,direcciones!$B:$B,direcciones!F:F,"",0)</f>
        <v/>
      </c>
      <c r="AE676" t="str">
        <f>_xlfn.XLOOKUP($B676,direcciones!$B:$B,direcciones!G:G,"",0)</f>
        <v/>
      </c>
    </row>
    <row r="677" spans="1:31" x14ac:dyDescent="0.25">
      <c r="A677" s="5">
        <f t="shared" si="10"/>
        <v>676</v>
      </c>
      <c r="B677" s="5">
        <v>3052637281</v>
      </c>
      <c r="C677" s="6">
        <v>43113383</v>
      </c>
      <c r="D677" s="5" t="s">
        <v>1726</v>
      </c>
      <c r="E677" s="6">
        <v>1096591</v>
      </c>
      <c r="F677" s="5" t="s">
        <v>1727</v>
      </c>
      <c r="G677" s="6">
        <v>2</v>
      </c>
      <c r="H677" s="5" t="s">
        <v>27</v>
      </c>
      <c r="I677" s="5" t="s">
        <v>1728</v>
      </c>
      <c r="J677" s="7">
        <v>23839808</v>
      </c>
      <c r="K677" s="7">
        <v>27700909</v>
      </c>
      <c r="L677" s="7">
        <v>9</v>
      </c>
      <c r="M677" s="7">
        <v>278</v>
      </c>
      <c r="N677" s="8">
        <v>521683.7</v>
      </c>
      <c r="O677" s="9">
        <v>0</v>
      </c>
      <c r="P677" s="10">
        <v>44930</v>
      </c>
      <c r="Q677" s="5" t="s">
        <v>29</v>
      </c>
      <c r="R677" s="7">
        <v>8</v>
      </c>
      <c r="S677" s="11" t="s">
        <v>39</v>
      </c>
      <c r="T677" s="7" t="s">
        <v>31</v>
      </c>
      <c r="U677" s="12">
        <v>144357.28</v>
      </c>
      <c r="V677" s="7">
        <v>0</v>
      </c>
      <c r="W677" s="12" t="s">
        <v>40</v>
      </c>
      <c r="X677" s="13" t="s">
        <v>33</v>
      </c>
      <c r="Y677" s="5" t="s">
        <v>34</v>
      </c>
      <c r="Z677" s="5" t="s">
        <v>1191</v>
      </c>
      <c r="AA677" t="str">
        <f>_xlfn.XLOOKUP(B677,direcciones!B:B,direcciones!C:C,"",0)</f>
        <v/>
      </c>
      <c r="AB677" t="str">
        <f>_xlfn.XLOOKUP(B677,direcciones!B:B,direcciones!D:D,"",0)</f>
        <v/>
      </c>
      <c r="AC677" t="str">
        <f>_xlfn.XLOOKUP($B677,direcciones!$B:$B,direcciones!E:E,"",0)</f>
        <v/>
      </c>
      <c r="AD677" t="str">
        <f>_xlfn.XLOOKUP($B677,direcciones!$B:$B,direcciones!F:F,"",0)</f>
        <v/>
      </c>
      <c r="AE677" t="str">
        <f>_xlfn.XLOOKUP($B677,direcciones!$B:$B,direcciones!G:G,"",0)</f>
        <v/>
      </c>
    </row>
    <row r="678" spans="1:31" x14ac:dyDescent="0.25">
      <c r="A678" s="5">
        <f t="shared" si="10"/>
        <v>677</v>
      </c>
      <c r="B678" s="5">
        <v>3105385694</v>
      </c>
      <c r="C678" s="6">
        <v>1055832595</v>
      </c>
      <c r="D678" s="5" t="s">
        <v>1729</v>
      </c>
      <c r="E678" s="6">
        <v>1156662</v>
      </c>
      <c r="F678" s="5" t="s">
        <v>1730</v>
      </c>
      <c r="G678" s="6">
        <v>2</v>
      </c>
      <c r="H678" s="5" t="s">
        <v>27</v>
      </c>
      <c r="I678" s="5" t="s">
        <v>1731</v>
      </c>
      <c r="J678" s="7">
        <v>11700878</v>
      </c>
      <c r="K678" s="7">
        <v>27813583</v>
      </c>
      <c r="L678" s="7">
        <v>6</v>
      </c>
      <c r="M678" s="7">
        <v>188</v>
      </c>
      <c r="N678" s="8">
        <v>627904.86</v>
      </c>
      <c r="O678" s="9">
        <v>8.676032687461574E-2</v>
      </c>
      <c r="P678" s="10">
        <v>45001</v>
      </c>
      <c r="Q678" s="5" t="s">
        <v>29</v>
      </c>
      <c r="R678" s="7">
        <v>6</v>
      </c>
      <c r="S678" s="11" t="s">
        <v>39</v>
      </c>
      <c r="T678" s="7" t="s">
        <v>31</v>
      </c>
      <c r="U678" s="12">
        <v>183337.78</v>
      </c>
      <c r="V678" s="7">
        <v>1015172</v>
      </c>
      <c r="W678" s="12" t="s">
        <v>40</v>
      </c>
      <c r="X678" s="13" t="s">
        <v>33</v>
      </c>
      <c r="Y678" s="5" t="s">
        <v>34</v>
      </c>
      <c r="Z678" s="5" t="s">
        <v>1191</v>
      </c>
      <c r="AA678" t="str">
        <f>_xlfn.XLOOKUP(B678,direcciones!B:B,direcciones!C:C,"",0)</f>
        <v/>
      </c>
      <c r="AB678" t="str">
        <f>_xlfn.XLOOKUP(B678,direcciones!B:B,direcciones!D:D,"",0)</f>
        <v/>
      </c>
      <c r="AC678" t="str">
        <f>_xlfn.XLOOKUP($B678,direcciones!$B:$B,direcciones!E:E,"",0)</f>
        <v/>
      </c>
      <c r="AD678" t="str">
        <f>_xlfn.XLOOKUP($B678,direcciones!$B:$B,direcciones!F:F,"",0)</f>
        <v/>
      </c>
      <c r="AE678" t="str">
        <f>_xlfn.XLOOKUP($B678,direcciones!$B:$B,direcciones!G:G,"",0)</f>
        <v/>
      </c>
    </row>
    <row r="679" spans="1:31" x14ac:dyDescent="0.25">
      <c r="A679" s="5">
        <f t="shared" si="10"/>
        <v>678</v>
      </c>
      <c r="B679" s="5">
        <v>3138725674</v>
      </c>
      <c r="C679" s="6">
        <v>79508787</v>
      </c>
      <c r="D679" s="5" t="s">
        <v>1732</v>
      </c>
      <c r="E679" s="6">
        <v>519692</v>
      </c>
      <c r="F679" s="5" t="s">
        <v>1733</v>
      </c>
      <c r="G679" s="6">
        <v>4</v>
      </c>
      <c r="H679" s="5" t="s">
        <v>27</v>
      </c>
      <c r="I679" s="5" t="s">
        <v>1734</v>
      </c>
      <c r="J679" s="7">
        <v>8087100</v>
      </c>
      <c r="K679" s="7">
        <v>27986700</v>
      </c>
      <c r="L679" s="7">
        <v>36</v>
      </c>
      <c r="M679" s="7">
        <v>1086</v>
      </c>
      <c r="N679" s="8">
        <v>445678.9</v>
      </c>
      <c r="O679" s="9">
        <v>0</v>
      </c>
      <c r="P679" s="10">
        <v>44025</v>
      </c>
      <c r="Q679" s="5" t="s">
        <v>152</v>
      </c>
      <c r="R679" s="7">
        <v>38</v>
      </c>
      <c r="S679" s="11" t="s">
        <v>30</v>
      </c>
      <c r="T679" s="7" t="s">
        <v>31</v>
      </c>
      <c r="U679" s="12">
        <v>195252.82</v>
      </c>
      <c r="V679" s="7">
        <v>0</v>
      </c>
      <c r="W679" s="12" t="s">
        <v>40</v>
      </c>
      <c r="X679" s="13" t="s">
        <v>33</v>
      </c>
      <c r="Y679" s="5" t="s">
        <v>34</v>
      </c>
      <c r="Z679" s="5" t="s">
        <v>1191</v>
      </c>
      <c r="AA679" t="str">
        <f>_xlfn.XLOOKUP(B679,direcciones!B:B,direcciones!C:C,"",0)</f>
        <v/>
      </c>
      <c r="AB679" t="str">
        <f>_xlfn.XLOOKUP(B679,direcciones!B:B,direcciones!D:D,"",0)</f>
        <v/>
      </c>
      <c r="AC679" t="str">
        <f>_xlfn.XLOOKUP($B679,direcciones!$B:$B,direcciones!E:E,"",0)</f>
        <v/>
      </c>
      <c r="AD679" t="str">
        <f>_xlfn.XLOOKUP($B679,direcciones!$B:$B,direcciones!F:F,"",0)</f>
        <v/>
      </c>
      <c r="AE679" t="str">
        <f>_xlfn.XLOOKUP($B679,direcciones!$B:$B,direcciones!G:G,"",0)</f>
        <v/>
      </c>
    </row>
    <row r="680" spans="1:31" x14ac:dyDescent="0.25">
      <c r="A680" s="5">
        <f t="shared" si="10"/>
        <v>679</v>
      </c>
      <c r="B680" s="5">
        <v>3138725674</v>
      </c>
      <c r="C680" s="6">
        <v>79508787</v>
      </c>
      <c r="D680" s="5" t="s">
        <v>1732</v>
      </c>
      <c r="E680" s="6">
        <v>519691</v>
      </c>
      <c r="F680" s="5" t="s">
        <v>1733</v>
      </c>
      <c r="G680" s="6">
        <v>4</v>
      </c>
      <c r="H680" s="5" t="s">
        <v>27</v>
      </c>
      <c r="I680" s="5" t="s">
        <v>1735</v>
      </c>
      <c r="J680" s="7">
        <v>7388850</v>
      </c>
      <c r="K680" s="7">
        <v>27986700</v>
      </c>
      <c r="L680" s="7">
        <v>36</v>
      </c>
      <c r="M680" s="7">
        <v>1086</v>
      </c>
      <c r="N680" s="8">
        <v>445678.9</v>
      </c>
      <c r="O680" s="9">
        <v>0</v>
      </c>
      <c r="P680" s="10">
        <v>44025</v>
      </c>
      <c r="Q680" s="5" t="s">
        <v>152</v>
      </c>
      <c r="R680" s="7">
        <v>38</v>
      </c>
      <c r="S680" s="11" t="s">
        <v>30</v>
      </c>
      <c r="T680" s="7" t="s">
        <v>31</v>
      </c>
      <c r="U680" s="12">
        <v>195252.82</v>
      </c>
      <c r="V680" s="7">
        <v>0</v>
      </c>
      <c r="W680" s="12" t="s">
        <v>40</v>
      </c>
      <c r="X680" s="13" t="s">
        <v>33</v>
      </c>
      <c r="Y680" s="5" t="s">
        <v>34</v>
      </c>
      <c r="Z680" s="5" t="s">
        <v>1191</v>
      </c>
      <c r="AA680" t="str">
        <f>_xlfn.XLOOKUP(B680,direcciones!B:B,direcciones!C:C,"",0)</f>
        <v/>
      </c>
      <c r="AB680" t="str">
        <f>_xlfn.XLOOKUP(B680,direcciones!B:B,direcciones!D:D,"",0)</f>
        <v/>
      </c>
      <c r="AC680" t="str">
        <f>_xlfn.XLOOKUP($B680,direcciones!$B:$B,direcciones!E:E,"",0)</f>
        <v/>
      </c>
      <c r="AD680" t="str">
        <f>_xlfn.XLOOKUP($B680,direcciones!$B:$B,direcciones!F:F,"",0)</f>
        <v/>
      </c>
      <c r="AE680" t="str">
        <f>_xlfn.XLOOKUP($B680,direcciones!$B:$B,direcciones!G:G,"",0)</f>
        <v/>
      </c>
    </row>
    <row r="681" spans="1:31" x14ac:dyDescent="0.25">
      <c r="A681" s="5">
        <f t="shared" si="10"/>
        <v>680</v>
      </c>
      <c r="B681" s="5">
        <v>3138725674</v>
      </c>
      <c r="C681" s="6">
        <v>79508787</v>
      </c>
      <c r="D681" s="5" t="s">
        <v>1732</v>
      </c>
      <c r="E681" s="6">
        <v>519689</v>
      </c>
      <c r="F681" s="5" t="s">
        <v>1733</v>
      </c>
      <c r="G681" s="6">
        <v>4</v>
      </c>
      <c r="H681" s="5" t="s">
        <v>27</v>
      </c>
      <c r="I681" s="5" t="s">
        <v>1736</v>
      </c>
      <c r="J681" s="7">
        <v>6025950</v>
      </c>
      <c r="K681" s="7">
        <v>27986700</v>
      </c>
      <c r="L681" s="7">
        <v>36</v>
      </c>
      <c r="M681" s="7">
        <v>1086</v>
      </c>
      <c r="N681" s="8">
        <v>445678.9</v>
      </c>
      <c r="O681" s="9">
        <v>0</v>
      </c>
      <c r="P681" s="10">
        <v>44025</v>
      </c>
      <c r="Q681" s="5" t="s">
        <v>152</v>
      </c>
      <c r="R681" s="7">
        <v>38</v>
      </c>
      <c r="S681" s="11" t="s">
        <v>30</v>
      </c>
      <c r="T681" s="7" t="s">
        <v>31</v>
      </c>
      <c r="U681" s="12">
        <v>195252.82</v>
      </c>
      <c r="V681" s="7">
        <v>0</v>
      </c>
      <c r="W681" s="12" t="s">
        <v>40</v>
      </c>
      <c r="X681" s="13" t="s">
        <v>33</v>
      </c>
      <c r="Y681" s="5" t="s">
        <v>34</v>
      </c>
      <c r="Z681" s="5" t="s">
        <v>1191</v>
      </c>
      <c r="AA681" t="str">
        <f>_xlfn.XLOOKUP(B681,direcciones!B:B,direcciones!C:C,"",0)</f>
        <v/>
      </c>
      <c r="AB681" t="str">
        <f>_xlfn.XLOOKUP(B681,direcciones!B:B,direcciones!D:D,"",0)</f>
        <v/>
      </c>
      <c r="AC681" t="str">
        <f>_xlfn.XLOOKUP($B681,direcciones!$B:$B,direcciones!E:E,"",0)</f>
        <v/>
      </c>
      <c r="AD681" t="str">
        <f>_xlfn.XLOOKUP($B681,direcciones!$B:$B,direcciones!F:F,"",0)</f>
        <v/>
      </c>
      <c r="AE681" t="str">
        <f>_xlfn.XLOOKUP($B681,direcciones!$B:$B,direcciones!G:G,"",0)</f>
        <v/>
      </c>
    </row>
    <row r="682" spans="1:31" x14ac:dyDescent="0.25">
      <c r="A682" s="5">
        <f t="shared" si="10"/>
        <v>681</v>
      </c>
      <c r="B682" s="5">
        <v>3108688113</v>
      </c>
      <c r="C682" s="6">
        <v>1069900949</v>
      </c>
      <c r="D682" s="5" t="s">
        <v>1737</v>
      </c>
      <c r="E682" s="6">
        <v>1246254</v>
      </c>
      <c r="F682" s="5" t="s">
        <v>1738</v>
      </c>
      <c r="G682" s="6">
        <v>4</v>
      </c>
      <c r="H682" s="5" t="s">
        <v>27</v>
      </c>
      <c r="I682" s="5" t="s">
        <v>1739</v>
      </c>
      <c r="J682" s="7">
        <v>8959840</v>
      </c>
      <c r="K682" s="7">
        <v>28149715</v>
      </c>
      <c r="L682" s="7">
        <v>3</v>
      </c>
      <c r="M682" s="7">
        <v>96</v>
      </c>
      <c r="N682" s="8">
        <v>423774.27</v>
      </c>
      <c r="O682" s="9">
        <v>2.2321827175485277E-7</v>
      </c>
      <c r="P682" s="10">
        <v>45046</v>
      </c>
      <c r="Q682" s="5" t="s">
        <v>29</v>
      </c>
      <c r="R682" s="7">
        <v>5</v>
      </c>
      <c r="S682" s="11" t="s">
        <v>39</v>
      </c>
      <c r="T682" s="7" t="s">
        <v>31</v>
      </c>
      <c r="U682" s="12">
        <v>182091.51999999999</v>
      </c>
      <c r="V682" s="7">
        <v>2</v>
      </c>
      <c r="W682" s="12" t="s">
        <v>40</v>
      </c>
      <c r="X682" s="13" t="s">
        <v>33</v>
      </c>
      <c r="Y682" s="5" t="s">
        <v>34</v>
      </c>
      <c r="Z682" s="5" t="s">
        <v>1191</v>
      </c>
      <c r="AA682" t="str">
        <f>_xlfn.XLOOKUP(B682,direcciones!B:B,direcciones!C:C,"",0)</f>
        <v>Bogotá</v>
      </c>
      <c r="AB682" t="str">
        <f>_xlfn.XLOOKUP(B682,direcciones!B:B,direcciones!D:D,"",0)</f>
        <v>DISTRITO CAPITAL</v>
      </c>
      <c r="AC682">
        <f>_xlfn.XLOOKUP($B682,direcciones!$B:$B,direcciones!E:E,"",0)</f>
        <v>0</v>
      </c>
      <c r="AD682" t="str">
        <f>_xlfn.XLOOKUP($B682,direcciones!$B:$B,direcciones!F:F,"",0)</f>
        <v>DISTRITO CAPITAL</v>
      </c>
      <c r="AE682" t="str">
        <f>_xlfn.XLOOKUP($B682,direcciones!$B:$B,direcciones!G:G,"",0)</f>
        <v>carrera 83d 7b 80</v>
      </c>
    </row>
    <row r="683" spans="1:31" x14ac:dyDescent="0.25">
      <c r="A683" s="5">
        <f t="shared" si="10"/>
        <v>682</v>
      </c>
      <c r="B683" s="5">
        <v>3188527259</v>
      </c>
      <c r="C683" s="6">
        <v>16891232</v>
      </c>
      <c r="D683" s="5" t="s">
        <v>1740</v>
      </c>
      <c r="E683" s="6">
        <v>1024978</v>
      </c>
      <c r="F683" s="5" t="s">
        <v>1741</v>
      </c>
      <c r="G683" s="6">
        <v>3</v>
      </c>
      <c r="H683" s="5" t="s">
        <v>27</v>
      </c>
      <c r="I683" s="5" t="s">
        <v>1742</v>
      </c>
      <c r="J683" s="7">
        <v>15124200</v>
      </c>
      <c r="K683" s="7">
        <v>28253400</v>
      </c>
      <c r="L683" s="7">
        <v>20</v>
      </c>
      <c r="M683" s="7">
        <v>612</v>
      </c>
      <c r="N683" s="8">
        <v>601455.52</v>
      </c>
      <c r="O683" s="9">
        <v>1.5882955792703084E-2</v>
      </c>
      <c r="P683" s="10">
        <v>44825</v>
      </c>
      <c r="Q683" s="5" t="s">
        <v>29</v>
      </c>
      <c r="R683" s="7">
        <v>12</v>
      </c>
      <c r="S683" s="11" t="s">
        <v>30</v>
      </c>
      <c r="T683" s="7" t="s">
        <v>31</v>
      </c>
      <c r="U683" s="12">
        <v>0</v>
      </c>
      <c r="V683" s="7">
        <v>240217</v>
      </c>
      <c r="W683" s="12" t="s">
        <v>40</v>
      </c>
      <c r="X683" s="13" t="s">
        <v>33</v>
      </c>
      <c r="Y683" s="5" t="s">
        <v>34</v>
      </c>
      <c r="Z683" s="5" t="s">
        <v>1191</v>
      </c>
      <c r="AA683" t="str">
        <f>_xlfn.XLOOKUP(B683,direcciones!B:B,direcciones!C:C,"",0)</f>
        <v/>
      </c>
      <c r="AB683" t="str">
        <f>_xlfn.XLOOKUP(B683,direcciones!B:B,direcciones!D:D,"",0)</f>
        <v/>
      </c>
      <c r="AC683" t="str">
        <f>_xlfn.XLOOKUP($B683,direcciones!$B:$B,direcciones!E:E,"",0)</f>
        <v/>
      </c>
      <c r="AD683" t="str">
        <f>_xlfn.XLOOKUP($B683,direcciones!$B:$B,direcciones!F:F,"",0)</f>
        <v/>
      </c>
      <c r="AE683" t="str">
        <f>_xlfn.XLOOKUP($B683,direcciones!$B:$B,direcciones!G:G,"",0)</f>
        <v/>
      </c>
    </row>
    <row r="684" spans="1:31" x14ac:dyDescent="0.25">
      <c r="A684" s="5">
        <f t="shared" si="10"/>
        <v>683</v>
      </c>
      <c r="B684" s="5">
        <v>3115965794</v>
      </c>
      <c r="C684" s="6">
        <v>1128401741</v>
      </c>
      <c r="D684" s="5" t="s">
        <v>1743</v>
      </c>
      <c r="E684" s="6">
        <v>1214918</v>
      </c>
      <c r="F684" s="5" t="s">
        <v>1744</v>
      </c>
      <c r="G684" s="6">
        <v>4</v>
      </c>
      <c r="H684" s="5" t="s">
        <v>27</v>
      </c>
      <c r="I684" s="5" t="s">
        <v>1745</v>
      </c>
      <c r="J684" s="7">
        <v>2392950</v>
      </c>
      <c r="K684" s="7">
        <v>28271250</v>
      </c>
      <c r="L684" s="7">
        <v>4</v>
      </c>
      <c r="M684" s="7">
        <v>128</v>
      </c>
      <c r="N684" s="8">
        <v>561623.26</v>
      </c>
      <c r="O684" s="9">
        <v>1.9427902797801875E-3</v>
      </c>
      <c r="P684" s="10">
        <v>45065</v>
      </c>
      <c r="Q684" s="5" t="s">
        <v>29</v>
      </c>
      <c r="R684" s="7">
        <v>4</v>
      </c>
      <c r="S684" s="11" t="s">
        <v>39</v>
      </c>
      <c r="T684" s="7" t="s">
        <v>31</v>
      </c>
      <c r="U684" s="12">
        <v>180714.89</v>
      </c>
      <c r="V684" s="7">
        <v>4649</v>
      </c>
      <c r="W684" s="12" t="s">
        <v>158</v>
      </c>
      <c r="X684" s="13" t="s">
        <v>33</v>
      </c>
      <c r="Y684" s="5" t="s">
        <v>34</v>
      </c>
      <c r="Z684" s="5" t="s">
        <v>1191</v>
      </c>
      <c r="AA684" t="str">
        <f>_xlfn.XLOOKUP(B684,direcciones!B:B,direcciones!C:C,"",0)</f>
        <v>Medellín</v>
      </c>
      <c r="AB684" t="str">
        <f>_xlfn.XLOOKUP(B684,direcciones!B:B,direcciones!D:D,"",0)</f>
        <v>ANTIOQUIA</v>
      </c>
      <c r="AC684">
        <f>_xlfn.XLOOKUP($B684,direcciones!$B:$B,direcciones!E:E,"",0)</f>
        <v>0</v>
      </c>
      <c r="AD684" t="str">
        <f>_xlfn.XLOOKUP($B684,direcciones!$B:$B,direcciones!F:F,"",0)</f>
        <v>ANTIOQUIA</v>
      </c>
      <c r="AE684" t="str">
        <f>_xlfn.XLOOKUP($B684,direcciones!$B:$B,direcciones!G:G,"",0)</f>
        <v>Carrera 68 # 94-05</v>
      </c>
    </row>
    <row r="685" spans="1:31" x14ac:dyDescent="0.25">
      <c r="A685" s="5">
        <f t="shared" si="10"/>
        <v>684</v>
      </c>
      <c r="B685" s="5">
        <v>3125612803</v>
      </c>
      <c r="C685" s="6">
        <v>53011194</v>
      </c>
      <c r="D685" s="5" t="s">
        <v>1746</v>
      </c>
      <c r="E685" s="6">
        <v>569366</v>
      </c>
      <c r="F685" s="5" t="s">
        <v>1747</v>
      </c>
      <c r="G685" s="6">
        <v>1</v>
      </c>
      <c r="H685" s="5" t="s">
        <v>27</v>
      </c>
      <c r="I685" s="5" t="s">
        <v>1748</v>
      </c>
      <c r="J685" s="7">
        <v>28488867</v>
      </c>
      <c r="K685" s="7">
        <v>28488867</v>
      </c>
      <c r="L685" s="7">
        <v>31</v>
      </c>
      <c r="M685" s="7">
        <v>945</v>
      </c>
      <c r="N685" s="8">
        <v>496887.88</v>
      </c>
      <c r="O685" s="9">
        <v>2.5958315576396912E-2</v>
      </c>
      <c r="P685" s="10">
        <v>44089</v>
      </c>
      <c r="Q685" s="5" t="s">
        <v>152</v>
      </c>
      <c r="R685" s="7">
        <v>36</v>
      </c>
      <c r="S685" s="11" t="s">
        <v>30</v>
      </c>
      <c r="T685" s="7" t="s">
        <v>31</v>
      </c>
      <c r="U685" s="12">
        <v>184757.13</v>
      </c>
      <c r="V685" s="7">
        <v>739523</v>
      </c>
      <c r="W685" s="12" t="s">
        <v>40</v>
      </c>
      <c r="X685" s="13" t="s">
        <v>33</v>
      </c>
      <c r="Y685" s="5" t="s">
        <v>34</v>
      </c>
      <c r="Z685" s="5" t="s">
        <v>1191</v>
      </c>
      <c r="AA685" t="str">
        <f>_xlfn.XLOOKUP(B685,direcciones!B:B,direcciones!C:C,"",0)</f>
        <v/>
      </c>
      <c r="AB685" t="str">
        <f>_xlfn.XLOOKUP(B685,direcciones!B:B,direcciones!D:D,"",0)</f>
        <v/>
      </c>
      <c r="AC685" t="str">
        <f>_xlfn.XLOOKUP($B685,direcciones!$B:$B,direcciones!E:E,"",0)</f>
        <v/>
      </c>
      <c r="AD685" t="str">
        <f>_xlfn.XLOOKUP($B685,direcciones!$B:$B,direcciones!F:F,"",0)</f>
        <v/>
      </c>
      <c r="AE685" t="str">
        <f>_xlfn.XLOOKUP($B685,direcciones!$B:$B,direcciones!G:G,"",0)</f>
        <v/>
      </c>
    </row>
    <row r="686" spans="1:31" x14ac:dyDescent="0.25">
      <c r="A686" s="5">
        <f t="shared" si="10"/>
        <v>685</v>
      </c>
      <c r="B686" s="5">
        <v>3205679625</v>
      </c>
      <c r="C686" s="6">
        <v>85272717</v>
      </c>
      <c r="D686" s="5" t="s">
        <v>1749</v>
      </c>
      <c r="E686" s="6">
        <v>664499</v>
      </c>
      <c r="F686" s="5" t="s">
        <v>1750</v>
      </c>
      <c r="G686" s="6">
        <v>2</v>
      </c>
      <c r="H686" s="5" t="s">
        <v>27</v>
      </c>
      <c r="I686" s="5" t="s">
        <v>1751</v>
      </c>
      <c r="J686" s="7">
        <v>22564515</v>
      </c>
      <c r="K686" s="7">
        <v>28495423</v>
      </c>
      <c r="L686" s="7">
        <v>31</v>
      </c>
      <c r="M686" s="7">
        <v>933</v>
      </c>
      <c r="N686" s="8">
        <v>623299.37</v>
      </c>
      <c r="O686" s="9">
        <v>1.7173158829250263E-2</v>
      </c>
      <c r="P686" s="10">
        <v>44249</v>
      </c>
      <c r="Q686" s="5" t="s">
        <v>152</v>
      </c>
      <c r="R686" s="7">
        <v>31</v>
      </c>
      <c r="S686" s="11" t="s">
        <v>30</v>
      </c>
      <c r="T686" s="7" t="s">
        <v>31</v>
      </c>
      <c r="U686" s="12">
        <v>175353.84</v>
      </c>
      <c r="V686" s="7">
        <v>387504</v>
      </c>
      <c r="W686" s="12" t="s">
        <v>40</v>
      </c>
      <c r="X686" s="13" t="s">
        <v>33</v>
      </c>
      <c r="Y686" s="5" t="s">
        <v>34</v>
      </c>
      <c r="Z686" s="5" t="s">
        <v>1191</v>
      </c>
      <c r="AA686" t="str">
        <f>_xlfn.XLOOKUP(B686,direcciones!B:B,direcciones!C:C,"",0)</f>
        <v/>
      </c>
      <c r="AB686" t="str">
        <f>_xlfn.XLOOKUP(B686,direcciones!B:B,direcciones!D:D,"",0)</f>
        <v/>
      </c>
      <c r="AC686" t="str">
        <f>_xlfn.XLOOKUP($B686,direcciones!$B:$B,direcciones!E:E,"",0)</f>
        <v/>
      </c>
      <c r="AD686" t="str">
        <f>_xlfn.XLOOKUP($B686,direcciones!$B:$B,direcciones!F:F,"",0)</f>
        <v/>
      </c>
      <c r="AE686" t="str">
        <f>_xlfn.XLOOKUP($B686,direcciones!$B:$B,direcciones!G:G,"",0)</f>
        <v/>
      </c>
    </row>
    <row r="687" spans="1:31" x14ac:dyDescent="0.25">
      <c r="A687" s="5">
        <f t="shared" si="10"/>
        <v>686</v>
      </c>
      <c r="B687" s="5">
        <v>3128704958</v>
      </c>
      <c r="C687" s="6">
        <v>1086016259</v>
      </c>
      <c r="D687" s="5" t="s">
        <v>1752</v>
      </c>
      <c r="E687" s="6">
        <v>1195737</v>
      </c>
      <c r="F687" s="5" t="s">
        <v>1753</v>
      </c>
      <c r="G687" s="6">
        <v>8</v>
      </c>
      <c r="H687" s="5" t="s">
        <v>27</v>
      </c>
      <c r="I687" s="5" t="s">
        <v>1754</v>
      </c>
      <c r="J687" s="7">
        <v>2158800</v>
      </c>
      <c r="K687" s="7">
        <v>28629150</v>
      </c>
      <c r="L687" s="7">
        <v>6</v>
      </c>
      <c r="M687" s="7">
        <v>188</v>
      </c>
      <c r="N687" s="8">
        <v>602957.66</v>
      </c>
      <c r="O687" s="9">
        <v>1.0144524735964424E-4</v>
      </c>
      <c r="P687" s="10">
        <v>45044</v>
      </c>
      <c r="Q687" s="5" t="s">
        <v>29</v>
      </c>
      <c r="R687" s="7">
        <v>5</v>
      </c>
      <c r="S687" s="11" t="s">
        <v>39</v>
      </c>
      <c r="T687" s="7" t="s">
        <v>31</v>
      </c>
      <c r="U687" s="12">
        <v>182844.39</v>
      </c>
      <c r="V687" s="7">
        <v>219</v>
      </c>
      <c r="W687" s="12" t="s">
        <v>60</v>
      </c>
      <c r="X687" s="13" t="s">
        <v>33</v>
      </c>
      <c r="Y687" s="5" t="s">
        <v>34</v>
      </c>
      <c r="Z687" s="5" t="s">
        <v>1191</v>
      </c>
      <c r="AA687" t="str">
        <f>_xlfn.XLOOKUP(B687,direcciones!B:B,direcciones!C:C,"",0)</f>
        <v>La Florida</v>
      </c>
      <c r="AB687" t="str">
        <f>_xlfn.XLOOKUP(B687,direcciones!B:B,direcciones!D:D,"",0)</f>
        <v>NARIÑO</v>
      </c>
      <c r="AC687">
        <f>_xlfn.XLOOKUP($B687,direcciones!$B:$B,direcciones!E:E,"",0)</f>
        <v>0</v>
      </c>
      <c r="AD687" t="str">
        <f>_xlfn.XLOOKUP($B687,direcciones!$B:$B,direcciones!F:F,"",0)</f>
        <v>NARIÑO</v>
      </c>
      <c r="AE687" t="str">
        <f>_xlfn.XLOOKUP($B687,direcciones!$B:$B,direcciones!G:G,"",0)</f>
        <v>CL 2  CASA # 4</v>
      </c>
    </row>
    <row r="688" spans="1:31" x14ac:dyDescent="0.25">
      <c r="A688" s="5">
        <f t="shared" si="10"/>
        <v>687</v>
      </c>
      <c r="B688" s="5">
        <v>3105215647</v>
      </c>
      <c r="C688" s="6">
        <v>8436393</v>
      </c>
      <c r="D688" s="5" t="s">
        <v>1755</v>
      </c>
      <c r="E688" s="6">
        <v>1225583</v>
      </c>
      <c r="F688" s="5" t="s">
        <v>1756</v>
      </c>
      <c r="G688" s="6">
        <v>2</v>
      </c>
      <c r="H688" s="5" t="s">
        <v>27</v>
      </c>
      <c r="I688" s="5" t="s">
        <v>1757</v>
      </c>
      <c r="J688" s="7">
        <v>26934600</v>
      </c>
      <c r="K688" s="7">
        <v>28719600</v>
      </c>
      <c r="L688" s="7">
        <v>8</v>
      </c>
      <c r="M688" s="7">
        <v>247</v>
      </c>
      <c r="N688" s="8">
        <v>541593.07999999996</v>
      </c>
      <c r="O688" s="9">
        <v>2.6248765528353863E-5</v>
      </c>
      <c r="P688" s="10">
        <v>45076</v>
      </c>
      <c r="Q688" s="5" t="s">
        <v>29</v>
      </c>
      <c r="R688" s="7">
        <v>4</v>
      </c>
      <c r="S688" s="11" t="s">
        <v>39</v>
      </c>
      <c r="T688" s="7" t="s">
        <v>31</v>
      </c>
      <c r="U688" s="12">
        <v>183382.57</v>
      </c>
      <c r="V688" s="7">
        <v>707</v>
      </c>
      <c r="W688" s="12" t="s">
        <v>40</v>
      </c>
      <c r="X688" s="13" t="s">
        <v>33</v>
      </c>
      <c r="Y688" s="5" t="s">
        <v>34</v>
      </c>
      <c r="Z688" s="5" t="s">
        <v>1191</v>
      </c>
      <c r="AA688" t="str">
        <f>_xlfn.XLOOKUP(B688,direcciones!B:B,direcciones!C:C,"",0)</f>
        <v>Bello</v>
      </c>
      <c r="AB688" t="str">
        <f>_xlfn.XLOOKUP(B688,direcciones!B:B,direcciones!D:D,"",0)</f>
        <v>ANTIOQUIA</v>
      </c>
      <c r="AC688">
        <f>_xlfn.XLOOKUP($B688,direcciones!$B:$B,direcciones!E:E,"",0)</f>
        <v>0</v>
      </c>
      <c r="AD688" t="str">
        <f>_xlfn.XLOOKUP($B688,direcciones!$B:$B,direcciones!F:F,"",0)</f>
        <v>ANTIOQUIA</v>
      </c>
      <c r="AE688" t="str">
        <f>_xlfn.XLOOKUP($B688,direcciones!$B:$B,direcciones!G:G,"",0)</f>
        <v>Carrera 42# 30 cc12 pisó 2 barrio la Gabriela</v>
      </c>
    </row>
    <row r="689" spans="1:31" x14ac:dyDescent="0.25">
      <c r="A689" s="5">
        <f t="shared" si="10"/>
        <v>688</v>
      </c>
      <c r="B689" s="5">
        <v>3125479006</v>
      </c>
      <c r="C689" s="6">
        <v>52380641</v>
      </c>
      <c r="D689" s="5" t="s">
        <v>1758</v>
      </c>
      <c r="E689" s="6">
        <v>1079653</v>
      </c>
      <c r="F689" s="5" t="s">
        <v>1759</v>
      </c>
      <c r="G689" s="6">
        <v>4</v>
      </c>
      <c r="H689" s="5" t="s">
        <v>27</v>
      </c>
      <c r="I689" s="5" t="s">
        <v>1760</v>
      </c>
      <c r="J689" s="7">
        <v>14818100</v>
      </c>
      <c r="K689" s="7">
        <v>29502000</v>
      </c>
      <c r="L689" s="7">
        <v>11</v>
      </c>
      <c r="M689" s="7">
        <v>339</v>
      </c>
      <c r="N689" s="8">
        <v>644697.37</v>
      </c>
      <c r="O689" s="9">
        <v>1.4748719471457204E-2</v>
      </c>
      <c r="P689" s="10">
        <v>44925</v>
      </c>
      <c r="Q689" s="5" t="s">
        <v>29</v>
      </c>
      <c r="R689" s="7">
        <v>9</v>
      </c>
      <c r="S689" s="11" t="s">
        <v>39</v>
      </c>
      <c r="T689" s="7" t="s">
        <v>31</v>
      </c>
      <c r="U689" s="12">
        <v>152930.47</v>
      </c>
      <c r="V689" s="7">
        <v>218548</v>
      </c>
      <c r="W689" s="12" t="s">
        <v>40</v>
      </c>
      <c r="X689" s="13" t="s">
        <v>33</v>
      </c>
      <c r="Y689" s="5" t="s">
        <v>34</v>
      </c>
      <c r="Z689" s="5" t="s">
        <v>1191</v>
      </c>
      <c r="AA689" t="str">
        <f>_xlfn.XLOOKUP(B689,direcciones!B:B,direcciones!C:C,"",0)</f>
        <v/>
      </c>
      <c r="AB689" t="str">
        <f>_xlfn.XLOOKUP(B689,direcciones!B:B,direcciones!D:D,"",0)</f>
        <v/>
      </c>
      <c r="AC689" t="str">
        <f>_xlfn.XLOOKUP($B689,direcciones!$B:$B,direcciones!E:E,"",0)</f>
        <v/>
      </c>
      <c r="AD689" t="str">
        <f>_xlfn.XLOOKUP($B689,direcciones!$B:$B,direcciones!F:F,"",0)</f>
        <v/>
      </c>
      <c r="AE689" t="str">
        <f>_xlfn.XLOOKUP($B689,direcciones!$B:$B,direcciones!G:G,"",0)</f>
        <v/>
      </c>
    </row>
    <row r="690" spans="1:31" x14ac:dyDescent="0.25">
      <c r="A690" s="5">
        <f t="shared" si="10"/>
        <v>689</v>
      </c>
      <c r="B690" s="5">
        <v>3214315931</v>
      </c>
      <c r="C690" s="6">
        <v>1057436757</v>
      </c>
      <c r="D690" s="5" t="s">
        <v>1761</v>
      </c>
      <c r="E690" s="6">
        <v>1229908</v>
      </c>
      <c r="F690" s="5" t="s">
        <v>1762</v>
      </c>
      <c r="G690" s="6">
        <v>3</v>
      </c>
      <c r="H690" s="5" t="s">
        <v>27</v>
      </c>
      <c r="I690" s="5" t="s">
        <v>1763</v>
      </c>
      <c r="J690" s="7">
        <v>907200</v>
      </c>
      <c r="K690" s="7">
        <v>29963200</v>
      </c>
      <c r="L690" s="7">
        <v>5</v>
      </c>
      <c r="M690" s="7">
        <v>157</v>
      </c>
      <c r="N690" s="8">
        <v>621723.77</v>
      </c>
      <c r="O690" s="9">
        <v>0.74455246913580242</v>
      </c>
      <c r="P690" s="10">
        <v>45077</v>
      </c>
      <c r="Q690" s="5" t="s">
        <v>29</v>
      </c>
      <c r="R690" s="7">
        <v>4</v>
      </c>
      <c r="S690" s="11" t="s">
        <v>39</v>
      </c>
      <c r="T690" s="7" t="s">
        <v>31</v>
      </c>
      <c r="U690" s="12">
        <v>190781.99</v>
      </c>
      <c r="V690" s="7">
        <v>675458</v>
      </c>
      <c r="W690" s="12" t="s">
        <v>99</v>
      </c>
      <c r="X690" s="13" t="s">
        <v>33</v>
      </c>
      <c r="Y690" s="5" t="s">
        <v>34</v>
      </c>
      <c r="Z690" s="5" t="s">
        <v>1191</v>
      </c>
      <c r="AA690" t="str">
        <f>_xlfn.XLOOKUP(B690,direcciones!B:B,direcciones!C:C,"",0)</f>
        <v>Bogotá</v>
      </c>
      <c r="AB690" t="str">
        <f>_xlfn.XLOOKUP(B690,direcciones!B:B,direcciones!D:D,"",0)</f>
        <v>CUNDINAMARCA</v>
      </c>
      <c r="AC690">
        <f>_xlfn.XLOOKUP($B690,direcciones!$B:$B,direcciones!E:E,"",0)</f>
        <v>0</v>
      </c>
      <c r="AD690" t="str">
        <f>_xlfn.XLOOKUP($B690,direcciones!$B:$B,direcciones!F:F,"",0)</f>
        <v>CUNDINAMARCA</v>
      </c>
      <c r="AE690" t="str">
        <f>_xlfn.XLOOKUP($B690,direcciones!$B:$B,direcciones!G:G,"",0)</f>
        <v>Carrera 21 #161 A 29</v>
      </c>
    </row>
    <row r="691" spans="1:31" x14ac:dyDescent="0.25">
      <c r="A691" s="5">
        <f t="shared" si="10"/>
        <v>690</v>
      </c>
      <c r="B691" s="5">
        <v>3114964905</v>
      </c>
      <c r="C691" s="6">
        <v>11430640</v>
      </c>
      <c r="D691" s="5" t="s">
        <v>1764</v>
      </c>
      <c r="E691" s="6">
        <v>1037829</v>
      </c>
      <c r="F691" s="5" t="s">
        <v>1765</v>
      </c>
      <c r="G691" s="6">
        <v>1</v>
      </c>
      <c r="H691" s="5" t="s">
        <v>27</v>
      </c>
      <c r="I691" s="5" t="s">
        <v>1766</v>
      </c>
      <c r="J691" s="7">
        <v>30288500</v>
      </c>
      <c r="K691" s="7">
        <v>30288500</v>
      </c>
      <c r="L691" s="7">
        <v>13</v>
      </c>
      <c r="M691" s="7">
        <v>400</v>
      </c>
      <c r="N691" s="8">
        <v>440988.36</v>
      </c>
      <c r="O691" s="9">
        <v>6.101794410419796E-2</v>
      </c>
      <c r="P691" s="10">
        <v>44847</v>
      </c>
      <c r="Q691" s="5" t="s">
        <v>29</v>
      </c>
      <c r="R691" s="7">
        <v>11</v>
      </c>
      <c r="S691" s="11" t="s">
        <v>30</v>
      </c>
      <c r="T691" s="7" t="s">
        <v>31</v>
      </c>
      <c r="U691" s="12">
        <v>0</v>
      </c>
      <c r="V691" s="7">
        <v>1848142</v>
      </c>
      <c r="W691" s="12" t="s">
        <v>40</v>
      </c>
      <c r="X691" s="13" t="s">
        <v>33</v>
      </c>
      <c r="Y691" s="5" t="s">
        <v>34</v>
      </c>
      <c r="Z691" s="5" t="s">
        <v>1191</v>
      </c>
      <c r="AA691" t="str">
        <f>_xlfn.XLOOKUP(B691,direcciones!B:B,direcciones!C:C,"",0)</f>
        <v/>
      </c>
      <c r="AB691" t="str">
        <f>_xlfn.XLOOKUP(B691,direcciones!B:B,direcciones!D:D,"",0)</f>
        <v/>
      </c>
      <c r="AC691" t="str">
        <f>_xlfn.XLOOKUP($B691,direcciones!$B:$B,direcciones!E:E,"",0)</f>
        <v/>
      </c>
      <c r="AD691" t="str">
        <f>_xlfn.XLOOKUP($B691,direcciones!$B:$B,direcciones!F:F,"",0)</f>
        <v/>
      </c>
      <c r="AE691" t="str">
        <f>_xlfn.XLOOKUP($B691,direcciones!$B:$B,direcciones!G:G,"",0)</f>
        <v/>
      </c>
    </row>
    <row r="692" spans="1:31" x14ac:dyDescent="0.25">
      <c r="A692" s="5">
        <f t="shared" si="10"/>
        <v>691</v>
      </c>
      <c r="B692" s="5">
        <v>3102771373</v>
      </c>
      <c r="C692" s="6">
        <v>1019048833</v>
      </c>
      <c r="D692" s="5" t="s">
        <v>1767</v>
      </c>
      <c r="E692" s="6">
        <v>712016</v>
      </c>
      <c r="F692" s="5" t="s">
        <v>1768</v>
      </c>
      <c r="G692" s="6">
        <v>1</v>
      </c>
      <c r="H692" s="5" t="s">
        <v>27</v>
      </c>
      <c r="I692" s="5" t="s">
        <v>1769</v>
      </c>
      <c r="J692" s="7">
        <v>30351300</v>
      </c>
      <c r="K692" s="7">
        <v>30351300</v>
      </c>
      <c r="L692" s="7">
        <v>33</v>
      </c>
      <c r="M692" s="7">
        <v>1008</v>
      </c>
      <c r="N692" s="8">
        <v>461053.19</v>
      </c>
      <c r="O692" s="9">
        <v>0</v>
      </c>
      <c r="P692" s="10">
        <v>44316</v>
      </c>
      <c r="Q692" s="5" t="s">
        <v>152</v>
      </c>
      <c r="R692" s="7">
        <v>29</v>
      </c>
      <c r="S692" s="11" t="s">
        <v>30</v>
      </c>
      <c r="T692" s="7" t="s">
        <v>31</v>
      </c>
      <c r="U692" s="12">
        <v>180590.24</v>
      </c>
      <c r="V692" s="7">
        <v>0</v>
      </c>
      <c r="W692" s="12" t="s">
        <v>40</v>
      </c>
      <c r="X692" s="13" t="s">
        <v>33</v>
      </c>
      <c r="Y692" s="5" t="s">
        <v>34</v>
      </c>
      <c r="Z692" s="5" t="s">
        <v>1191</v>
      </c>
      <c r="AA692" t="str">
        <f>_xlfn.XLOOKUP(B692,direcciones!B:B,direcciones!C:C,"",0)</f>
        <v/>
      </c>
      <c r="AB692" t="str">
        <f>_xlfn.XLOOKUP(B692,direcciones!B:B,direcciones!D:D,"",0)</f>
        <v/>
      </c>
      <c r="AC692" t="str">
        <f>_xlfn.XLOOKUP($B692,direcciones!$B:$B,direcciones!E:E,"",0)</f>
        <v/>
      </c>
      <c r="AD692" t="str">
        <f>_xlfn.XLOOKUP($B692,direcciones!$B:$B,direcciones!F:F,"",0)</f>
        <v/>
      </c>
      <c r="AE692" t="str">
        <f>_xlfn.XLOOKUP($B692,direcciones!$B:$B,direcciones!G:G,"",0)</f>
        <v/>
      </c>
    </row>
    <row r="693" spans="1:31" x14ac:dyDescent="0.25">
      <c r="A693" s="5">
        <f t="shared" si="10"/>
        <v>692</v>
      </c>
      <c r="B693" s="5">
        <v>3142634114</v>
      </c>
      <c r="C693" s="6">
        <v>1055315477</v>
      </c>
      <c r="D693" s="5" t="s">
        <v>1770</v>
      </c>
      <c r="E693" s="6">
        <v>1096558</v>
      </c>
      <c r="F693" s="5" t="s">
        <v>1771</v>
      </c>
      <c r="G693" s="6">
        <v>1</v>
      </c>
      <c r="H693" s="5" t="s">
        <v>27</v>
      </c>
      <c r="I693" s="5" t="s">
        <v>1772</v>
      </c>
      <c r="J693" s="7">
        <v>30426465</v>
      </c>
      <c r="K693" s="7">
        <v>30426465</v>
      </c>
      <c r="L693" s="7">
        <v>9</v>
      </c>
      <c r="M693" s="7">
        <v>278</v>
      </c>
      <c r="N693" s="8">
        <v>442949.23</v>
      </c>
      <c r="O693" s="9">
        <v>0</v>
      </c>
      <c r="P693" s="10">
        <v>44925</v>
      </c>
      <c r="Q693" s="5" t="s">
        <v>29</v>
      </c>
      <c r="R693" s="7">
        <v>9</v>
      </c>
      <c r="S693" s="11" t="s">
        <v>30</v>
      </c>
      <c r="T693" s="7" t="s">
        <v>31</v>
      </c>
      <c r="U693" s="12">
        <v>193538.42</v>
      </c>
      <c r="V693" s="7">
        <v>0</v>
      </c>
      <c r="W693" s="12" t="s">
        <v>40</v>
      </c>
      <c r="X693" s="13" t="s">
        <v>33</v>
      </c>
      <c r="Y693" s="5" t="s">
        <v>34</v>
      </c>
      <c r="Z693" s="5" t="s">
        <v>1191</v>
      </c>
      <c r="AA693" t="str">
        <f>_xlfn.XLOOKUP(B693,direcciones!B:B,direcciones!C:C,"",0)</f>
        <v/>
      </c>
      <c r="AB693" t="str">
        <f>_xlfn.XLOOKUP(B693,direcciones!B:B,direcciones!D:D,"",0)</f>
        <v/>
      </c>
      <c r="AC693" t="str">
        <f>_xlfn.XLOOKUP($B693,direcciones!$B:$B,direcciones!E:E,"",0)</f>
        <v/>
      </c>
      <c r="AD693" t="str">
        <f>_xlfn.XLOOKUP($B693,direcciones!$B:$B,direcciones!F:F,"",0)</f>
        <v/>
      </c>
      <c r="AE693" t="str">
        <f>_xlfn.XLOOKUP($B693,direcciones!$B:$B,direcciones!G:G,"",0)</f>
        <v/>
      </c>
    </row>
    <row r="694" spans="1:31" x14ac:dyDescent="0.25">
      <c r="A694" s="5">
        <f t="shared" si="10"/>
        <v>693</v>
      </c>
      <c r="B694" s="5">
        <v>3214994445</v>
      </c>
      <c r="C694" s="6">
        <v>1056929416</v>
      </c>
      <c r="D694" s="5" t="s">
        <v>1773</v>
      </c>
      <c r="E694" s="6">
        <v>1047667</v>
      </c>
      <c r="F694" s="5" t="s">
        <v>1774</v>
      </c>
      <c r="G694" s="6">
        <v>1</v>
      </c>
      <c r="H694" s="5" t="s">
        <v>27</v>
      </c>
      <c r="I694" s="5" t="s">
        <v>1775</v>
      </c>
      <c r="J694" s="7">
        <v>30595156</v>
      </c>
      <c r="K694" s="7">
        <v>30595156</v>
      </c>
      <c r="L694" s="7">
        <v>11</v>
      </c>
      <c r="M694" s="7">
        <v>339</v>
      </c>
      <c r="N694" s="8">
        <v>445346.79</v>
      </c>
      <c r="O694" s="9">
        <v>0</v>
      </c>
      <c r="P694" s="10">
        <v>44861</v>
      </c>
      <c r="Q694" s="5" t="s">
        <v>29</v>
      </c>
      <c r="R694" s="7">
        <v>11</v>
      </c>
      <c r="S694" s="11" t="s">
        <v>30</v>
      </c>
      <c r="T694" s="7" t="s">
        <v>31</v>
      </c>
      <c r="U694" s="12">
        <v>194542.13</v>
      </c>
      <c r="V694" s="7">
        <v>0</v>
      </c>
      <c r="W694" s="12" t="s">
        <v>40</v>
      </c>
      <c r="X694" s="13" t="s">
        <v>33</v>
      </c>
      <c r="Y694" s="5" t="s">
        <v>34</v>
      </c>
      <c r="Z694" s="5" t="s">
        <v>1191</v>
      </c>
      <c r="AA694" t="str">
        <f>_xlfn.XLOOKUP(B694,direcciones!B:B,direcciones!C:C,"",0)</f>
        <v/>
      </c>
      <c r="AB694" t="str">
        <f>_xlfn.XLOOKUP(B694,direcciones!B:B,direcciones!D:D,"",0)</f>
        <v/>
      </c>
      <c r="AC694" t="str">
        <f>_xlfn.XLOOKUP($B694,direcciones!$B:$B,direcciones!E:E,"",0)</f>
        <v/>
      </c>
      <c r="AD694" t="str">
        <f>_xlfn.XLOOKUP($B694,direcciones!$B:$B,direcciones!F:F,"",0)</f>
        <v/>
      </c>
      <c r="AE694" t="str">
        <f>_xlfn.XLOOKUP($B694,direcciones!$B:$B,direcciones!G:G,"",0)</f>
        <v/>
      </c>
    </row>
    <row r="695" spans="1:31" x14ac:dyDescent="0.25">
      <c r="A695" s="5">
        <f t="shared" si="10"/>
        <v>694</v>
      </c>
      <c r="B695" s="5">
        <v>3102719629</v>
      </c>
      <c r="C695" s="6">
        <v>1110444316</v>
      </c>
      <c r="D695" s="5" t="s">
        <v>1776</v>
      </c>
      <c r="E695" s="6">
        <v>1121482</v>
      </c>
      <c r="F695" s="5" t="s">
        <v>1777</v>
      </c>
      <c r="G695" s="6">
        <v>2</v>
      </c>
      <c r="H695" s="5" t="s">
        <v>27</v>
      </c>
      <c r="I695" s="5" t="s">
        <v>1778</v>
      </c>
      <c r="J695" s="7">
        <v>29120000</v>
      </c>
      <c r="K695" s="7">
        <v>30678200</v>
      </c>
      <c r="L695" s="7">
        <v>7</v>
      </c>
      <c r="M695" s="7">
        <v>233</v>
      </c>
      <c r="N695" s="8">
        <v>441582.25</v>
      </c>
      <c r="O695" s="9">
        <v>5.3093406593406594E-3</v>
      </c>
      <c r="P695" s="10">
        <v>44957</v>
      </c>
      <c r="Q695" s="5" t="s">
        <v>29</v>
      </c>
      <c r="R695" s="7">
        <v>8</v>
      </c>
      <c r="S695" s="11" t="s">
        <v>30</v>
      </c>
      <c r="T695" s="7" t="s">
        <v>31</v>
      </c>
      <c r="U695" s="12">
        <v>195036.24</v>
      </c>
      <c r="V695" s="7">
        <v>154608</v>
      </c>
      <c r="W695" s="12" t="s">
        <v>40</v>
      </c>
      <c r="X695" s="13" t="s">
        <v>33</v>
      </c>
      <c r="Y695" s="5" t="s">
        <v>34</v>
      </c>
      <c r="Z695" s="5" t="s">
        <v>1191</v>
      </c>
      <c r="AA695" t="str">
        <f>_xlfn.XLOOKUP(B695,direcciones!B:B,direcciones!C:C,"",0)</f>
        <v/>
      </c>
      <c r="AB695" t="str">
        <f>_xlfn.XLOOKUP(B695,direcciones!B:B,direcciones!D:D,"",0)</f>
        <v/>
      </c>
      <c r="AC695" t="str">
        <f>_xlfn.XLOOKUP($B695,direcciones!$B:$B,direcciones!E:E,"",0)</f>
        <v/>
      </c>
      <c r="AD695" t="str">
        <f>_xlfn.XLOOKUP($B695,direcciones!$B:$B,direcciones!F:F,"",0)</f>
        <v/>
      </c>
      <c r="AE695" t="str">
        <f>_xlfn.XLOOKUP($B695,direcciones!$B:$B,direcciones!G:G,"",0)</f>
        <v/>
      </c>
    </row>
    <row r="696" spans="1:31" x14ac:dyDescent="0.25">
      <c r="A696" s="5">
        <f t="shared" si="10"/>
        <v>695</v>
      </c>
      <c r="B696" s="5">
        <v>3187655553</v>
      </c>
      <c r="C696" s="6">
        <v>53055458</v>
      </c>
      <c r="D696" s="5" t="s">
        <v>1779</v>
      </c>
      <c r="E696" s="6">
        <v>1185593</v>
      </c>
      <c r="F696" s="5" t="s">
        <v>1780</v>
      </c>
      <c r="G696" s="6">
        <v>5</v>
      </c>
      <c r="H696" s="5" t="s">
        <v>27</v>
      </c>
      <c r="I696" s="5" t="s">
        <v>1781</v>
      </c>
      <c r="J696" s="7">
        <v>1308082</v>
      </c>
      <c r="K696" s="7">
        <v>30761282</v>
      </c>
      <c r="L696" s="7">
        <v>6</v>
      </c>
      <c r="M696" s="7">
        <v>192</v>
      </c>
      <c r="N696" s="8">
        <v>479240.91</v>
      </c>
      <c r="O696" s="9">
        <v>0.576654215867201</v>
      </c>
      <c r="P696" s="10">
        <v>45035</v>
      </c>
      <c r="Q696" s="5" t="s">
        <v>29</v>
      </c>
      <c r="R696" s="7">
        <v>5</v>
      </c>
      <c r="S696" s="11" t="s">
        <v>39</v>
      </c>
      <c r="T696" s="7" t="s">
        <v>31</v>
      </c>
      <c r="U696" s="12">
        <v>195530.58</v>
      </c>
      <c r="V696" s="7">
        <v>754311</v>
      </c>
      <c r="W696" s="12" t="s">
        <v>160</v>
      </c>
      <c r="X696" s="13" t="s">
        <v>33</v>
      </c>
      <c r="Y696" s="5" t="s">
        <v>34</v>
      </c>
      <c r="Z696" s="5" t="s">
        <v>1191</v>
      </c>
      <c r="AA696" t="str">
        <f>_xlfn.XLOOKUP(B696,direcciones!B:B,direcciones!C:C,"",0)</f>
        <v/>
      </c>
      <c r="AB696" t="str">
        <f>_xlfn.XLOOKUP(B696,direcciones!B:B,direcciones!D:D,"",0)</f>
        <v/>
      </c>
      <c r="AC696" t="str">
        <f>_xlfn.XLOOKUP($B696,direcciones!$B:$B,direcciones!E:E,"",0)</f>
        <v/>
      </c>
      <c r="AD696" t="str">
        <f>_xlfn.XLOOKUP($B696,direcciones!$B:$B,direcciones!F:F,"",0)</f>
        <v/>
      </c>
      <c r="AE696" t="str">
        <f>_xlfn.XLOOKUP($B696,direcciones!$B:$B,direcciones!G:G,"",0)</f>
        <v/>
      </c>
    </row>
    <row r="697" spans="1:31" x14ac:dyDescent="0.25">
      <c r="A697" s="5">
        <f t="shared" si="10"/>
        <v>696</v>
      </c>
      <c r="B697" s="5">
        <v>3142775721</v>
      </c>
      <c r="C697" s="6">
        <v>1014189734</v>
      </c>
      <c r="D697" s="5" t="s">
        <v>1782</v>
      </c>
      <c r="E697" s="6">
        <v>1215745</v>
      </c>
      <c r="F697" s="5" t="s">
        <v>1783</v>
      </c>
      <c r="G697" s="6">
        <v>5</v>
      </c>
      <c r="H697" s="5" t="s">
        <v>27</v>
      </c>
      <c r="I697" s="5" t="s">
        <v>1784</v>
      </c>
      <c r="J697" s="7">
        <v>19160058</v>
      </c>
      <c r="K697" s="7">
        <v>30825313</v>
      </c>
      <c r="L697" s="7">
        <v>4</v>
      </c>
      <c r="M697" s="7">
        <v>127</v>
      </c>
      <c r="N697" s="8">
        <v>478353.21</v>
      </c>
      <c r="O697" s="9">
        <v>2.4993087181677635E-2</v>
      </c>
      <c r="P697" s="10">
        <v>45072</v>
      </c>
      <c r="Q697" s="5" t="s">
        <v>29</v>
      </c>
      <c r="R697" s="7">
        <v>4</v>
      </c>
      <c r="S697" s="11" t="s">
        <v>39</v>
      </c>
      <c r="T697" s="7" t="s">
        <v>31</v>
      </c>
      <c r="U697" s="12">
        <v>195911.57</v>
      </c>
      <c r="V697" s="7">
        <v>478869</v>
      </c>
      <c r="W697" s="12" t="s">
        <v>40</v>
      </c>
      <c r="X697" s="13" t="s">
        <v>33</v>
      </c>
      <c r="Y697" s="5" t="s">
        <v>34</v>
      </c>
      <c r="Z697" s="5" t="s">
        <v>1191</v>
      </c>
      <c r="AA697" t="str">
        <f>_xlfn.XLOOKUP(B697,direcciones!B:B,direcciones!C:C,"",0)</f>
        <v>Soacha</v>
      </c>
      <c r="AB697" t="str">
        <f>_xlfn.XLOOKUP(B697,direcciones!B:B,direcciones!D:D,"",0)</f>
        <v>CUNDINAMARCA</v>
      </c>
      <c r="AC697">
        <f>_xlfn.XLOOKUP($B697,direcciones!$B:$B,direcciones!E:E,"",0)</f>
        <v>0</v>
      </c>
      <c r="AD697" t="str">
        <f>_xlfn.XLOOKUP($B697,direcciones!$B:$B,direcciones!F:F,"",0)</f>
        <v>CUNDINAMARCA</v>
      </c>
      <c r="AE697" t="str">
        <f>_xlfn.XLOOKUP($B697,direcciones!$B:$B,direcciones!G:G,"",0)</f>
        <v>Kra 31 # 33 - 98 Torre 17 apt 304</v>
      </c>
    </row>
    <row r="698" spans="1:31" x14ac:dyDescent="0.25">
      <c r="A698" s="5">
        <f t="shared" si="10"/>
        <v>697</v>
      </c>
      <c r="B698" s="5">
        <v>3132626955</v>
      </c>
      <c r="C698" s="6">
        <v>52502306</v>
      </c>
      <c r="D698" s="5" t="s">
        <v>1785</v>
      </c>
      <c r="E698" s="6">
        <v>1080092</v>
      </c>
      <c r="F698" s="5" t="s">
        <v>1786</v>
      </c>
      <c r="G698" s="6">
        <v>1</v>
      </c>
      <c r="H698" s="5" t="s">
        <v>1571</v>
      </c>
      <c r="I698" s="5" t="s">
        <v>1787</v>
      </c>
      <c r="J698" s="7">
        <v>30849500</v>
      </c>
      <c r="K698" s="7">
        <v>30849500</v>
      </c>
      <c r="L698" s="7">
        <v>32</v>
      </c>
      <c r="M698" s="7">
        <v>964</v>
      </c>
      <c r="N698" s="8">
        <v>543944.27</v>
      </c>
      <c r="O698" s="9">
        <v>1.6207718115366538E-7</v>
      </c>
      <c r="P698" s="10">
        <v>44921</v>
      </c>
      <c r="Q698" s="5" t="s">
        <v>29</v>
      </c>
      <c r="R698" s="7">
        <v>9</v>
      </c>
      <c r="S698" s="11" t="s">
        <v>39</v>
      </c>
      <c r="T698" s="7" t="s">
        <v>31</v>
      </c>
      <c r="U698" s="12">
        <v>159344.57</v>
      </c>
      <c r="V698" s="7">
        <v>5</v>
      </c>
      <c r="W698" s="12" t="s">
        <v>40</v>
      </c>
      <c r="X698" s="13" t="s">
        <v>33</v>
      </c>
      <c r="Y698" s="5" t="s">
        <v>34</v>
      </c>
      <c r="Z698" s="5" t="s">
        <v>1191</v>
      </c>
      <c r="AA698" t="str">
        <f>_xlfn.XLOOKUP(B698,direcciones!B:B,direcciones!C:C,"",0)</f>
        <v/>
      </c>
      <c r="AB698" t="str">
        <f>_xlfn.XLOOKUP(B698,direcciones!B:B,direcciones!D:D,"",0)</f>
        <v/>
      </c>
      <c r="AC698" t="str">
        <f>_xlfn.XLOOKUP($B698,direcciones!$B:$B,direcciones!E:E,"",0)</f>
        <v/>
      </c>
      <c r="AD698" t="str">
        <f>_xlfn.XLOOKUP($B698,direcciones!$B:$B,direcciones!F:F,"",0)</f>
        <v/>
      </c>
      <c r="AE698" t="str">
        <f>_xlfn.XLOOKUP($B698,direcciones!$B:$B,direcciones!G:G,"",0)</f>
        <v/>
      </c>
    </row>
    <row r="699" spans="1:31" x14ac:dyDescent="0.25">
      <c r="A699" s="5">
        <f t="shared" si="10"/>
        <v>698</v>
      </c>
      <c r="B699" s="5">
        <v>3156130814</v>
      </c>
      <c r="C699" s="6">
        <v>52738311</v>
      </c>
      <c r="D699" s="5" t="s">
        <v>1788</v>
      </c>
      <c r="E699" s="6">
        <v>1225024</v>
      </c>
      <c r="F699" s="5" t="s">
        <v>1789</v>
      </c>
      <c r="G699" s="6">
        <v>6</v>
      </c>
      <c r="H699" s="5" t="s">
        <v>27</v>
      </c>
      <c r="I699" s="5" t="s">
        <v>1790</v>
      </c>
      <c r="J699" s="7">
        <v>8301000</v>
      </c>
      <c r="K699" s="7">
        <v>30982713</v>
      </c>
      <c r="L699" s="7">
        <v>4</v>
      </c>
      <c r="M699" s="7">
        <v>127</v>
      </c>
      <c r="N699" s="8">
        <v>483010.02</v>
      </c>
      <c r="O699" s="9">
        <v>5.0475846283580289E-5</v>
      </c>
      <c r="P699" s="10">
        <v>45077</v>
      </c>
      <c r="Q699" s="5" t="s">
        <v>29</v>
      </c>
      <c r="R699" s="7">
        <v>4</v>
      </c>
      <c r="S699" s="11" t="s">
        <v>39</v>
      </c>
      <c r="T699" s="7" t="s">
        <v>31</v>
      </c>
      <c r="U699" s="12">
        <v>196848.1</v>
      </c>
      <c r="V699" s="7">
        <v>419</v>
      </c>
      <c r="W699" s="12" t="s">
        <v>40</v>
      </c>
      <c r="X699" s="13" t="s">
        <v>33</v>
      </c>
      <c r="Y699" s="5" t="s">
        <v>34</v>
      </c>
      <c r="Z699" s="5" t="s">
        <v>1191</v>
      </c>
      <c r="AA699" t="str">
        <f>_xlfn.XLOOKUP(B699,direcciones!B:B,direcciones!C:C,"",0)</f>
        <v>Acacías</v>
      </c>
      <c r="AB699" t="str">
        <f>_xlfn.XLOOKUP(B699,direcciones!B:B,direcciones!D:D,"",0)</f>
        <v>META</v>
      </c>
      <c r="AC699">
        <f>_xlfn.XLOOKUP($B699,direcciones!$B:$B,direcciones!E:E,"",0)</f>
        <v>0</v>
      </c>
      <c r="AD699" t="str">
        <f>_xlfn.XLOOKUP($B699,direcciones!$B:$B,direcciones!F:F,"",0)</f>
        <v>META</v>
      </c>
      <c r="AE699" t="str">
        <f>_xlfn.XLOOKUP($B699,direcciones!$B:$B,direcciones!G:G,"",0)</f>
        <v>Cra 12a 22-02</v>
      </c>
    </row>
    <row r="700" spans="1:31" x14ac:dyDescent="0.25">
      <c r="A700" s="5">
        <f t="shared" si="10"/>
        <v>699</v>
      </c>
      <c r="B700" s="5">
        <v>110588</v>
      </c>
      <c r="C700" s="6">
        <v>208286</v>
      </c>
      <c r="D700" s="5" t="s">
        <v>1791</v>
      </c>
      <c r="E700" s="6">
        <v>765759</v>
      </c>
      <c r="F700" s="5" t="s">
        <v>1792</v>
      </c>
      <c r="G700" s="6">
        <v>1</v>
      </c>
      <c r="H700" s="5" t="s">
        <v>27</v>
      </c>
      <c r="I700" s="5" t="s">
        <v>1793</v>
      </c>
      <c r="J700" s="7">
        <v>31264800</v>
      </c>
      <c r="K700" s="7">
        <v>31264800</v>
      </c>
      <c r="L700" s="7">
        <v>32</v>
      </c>
      <c r="M700" s="7">
        <v>982</v>
      </c>
      <c r="N700" s="8">
        <v>578861.42000000004</v>
      </c>
      <c r="O700" s="9">
        <v>0</v>
      </c>
      <c r="P700" s="10">
        <v>44417</v>
      </c>
      <c r="Q700" s="5" t="s">
        <v>1794</v>
      </c>
      <c r="R700" s="7">
        <v>25</v>
      </c>
      <c r="S700" s="11" t="s">
        <v>30</v>
      </c>
      <c r="T700" s="7" t="s">
        <v>31</v>
      </c>
      <c r="U700" s="12">
        <v>239013.24</v>
      </c>
      <c r="V700" s="7">
        <v>0</v>
      </c>
      <c r="W700" s="12" t="s">
        <v>40</v>
      </c>
      <c r="X700" s="13" t="s">
        <v>33</v>
      </c>
      <c r="Y700" s="5" t="s">
        <v>34</v>
      </c>
      <c r="Z700" s="5" t="s">
        <v>1191</v>
      </c>
      <c r="AA700" t="str">
        <f>_xlfn.XLOOKUP(B700,direcciones!B:B,direcciones!C:C,"",0)</f>
        <v/>
      </c>
      <c r="AB700" t="str">
        <f>_xlfn.XLOOKUP(B700,direcciones!B:B,direcciones!D:D,"",0)</f>
        <v/>
      </c>
      <c r="AC700" t="str">
        <f>_xlfn.XLOOKUP($B700,direcciones!$B:$B,direcciones!E:E,"",0)</f>
        <v/>
      </c>
      <c r="AD700" t="str">
        <f>_xlfn.XLOOKUP($B700,direcciones!$B:$B,direcciones!F:F,"",0)</f>
        <v/>
      </c>
      <c r="AE700" t="str">
        <f>_xlfn.XLOOKUP($B700,direcciones!$B:$B,direcciones!G:G,"",0)</f>
        <v/>
      </c>
    </row>
    <row r="701" spans="1:31" x14ac:dyDescent="0.25">
      <c r="A701" s="5">
        <f t="shared" si="10"/>
        <v>700</v>
      </c>
      <c r="B701" s="5">
        <v>3138262403</v>
      </c>
      <c r="C701" s="6">
        <v>1073606386</v>
      </c>
      <c r="D701" s="5" t="s">
        <v>1795</v>
      </c>
      <c r="E701" s="6">
        <v>1227245</v>
      </c>
      <c r="F701" s="5" t="s">
        <v>1796</v>
      </c>
      <c r="G701" s="6">
        <v>5</v>
      </c>
      <c r="H701" s="5" t="s">
        <v>27</v>
      </c>
      <c r="I701" s="5" t="s">
        <v>1797</v>
      </c>
      <c r="J701" s="7">
        <v>313950</v>
      </c>
      <c r="K701" s="7">
        <v>31301748</v>
      </c>
      <c r="L701" s="7">
        <v>5</v>
      </c>
      <c r="M701" s="7">
        <v>157</v>
      </c>
      <c r="N701" s="8">
        <v>542927.96</v>
      </c>
      <c r="O701" s="9">
        <v>1.5066093326962893E-3</v>
      </c>
      <c r="P701" s="10">
        <v>45075</v>
      </c>
      <c r="Q701" s="5" t="s">
        <v>29</v>
      </c>
      <c r="R701" s="7">
        <v>4</v>
      </c>
      <c r="S701" s="11" t="s">
        <v>39</v>
      </c>
      <c r="T701" s="7" t="s">
        <v>31</v>
      </c>
      <c r="U701" s="12">
        <v>198746.35</v>
      </c>
      <c r="V701" s="7">
        <v>473</v>
      </c>
      <c r="W701" s="12" t="s">
        <v>99</v>
      </c>
      <c r="X701" s="13" t="s">
        <v>33</v>
      </c>
      <c r="Y701" s="5" t="s">
        <v>34</v>
      </c>
      <c r="Z701" s="5" t="s">
        <v>1191</v>
      </c>
      <c r="AA701" t="str">
        <f>_xlfn.XLOOKUP(B701,direcciones!B:B,direcciones!C:C,"",0)</f>
        <v>Bogotá</v>
      </c>
      <c r="AB701" t="str">
        <f>_xlfn.XLOOKUP(B701,direcciones!B:B,direcciones!D:D,"",0)</f>
        <v>CUNDINAMARCA</v>
      </c>
      <c r="AC701">
        <f>_xlfn.XLOOKUP($B701,direcciones!$B:$B,direcciones!E:E,"",0)</f>
        <v>0</v>
      </c>
      <c r="AD701" t="str">
        <f>_xlfn.XLOOKUP($B701,direcciones!$B:$B,direcciones!F:F,"",0)</f>
        <v>CUNDINAMARCA</v>
      </c>
      <c r="AE701" t="str">
        <f>_xlfn.XLOOKUP($B701,direcciones!$B:$B,direcciones!G:G,"",0)</f>
        <v>Carrera 98 25G 64</v>
      </c>
    </row>
    <row r="702" spans="1:31" x14ac:dyDescent="0.25">
      <c r="A702" s="5">
        <f t="shared" si="10"/>
        <v>701</v>
      </c>
      <c r="B702" s="5">
        <v>3005173989</v>
      </c>
      <c r="C702" s="6">
        <v>42017237</v>
      </c>
      <c r="D702" s="5" t="s">
        <v>1798</v>
      </c>
      <c r="E702" s="6">
        <v>1234773</v>
      </c>
      <c r="F702" s="5" t="s">
        <v>1799</v>
      </c>
      <c r="G702" s="6">
        <v>3</v>
      </c>
      <c r="H702" s="5" t="s">
        <v>27</v>
      </c>
      <c r="I702" s="5" t="s">
        <v>1800</v>
      </c>
      <c r="J702" s="7">
        <v>10935005</v>
      </c>
      <c r="K702" s="7">
        <v>31552805</v>
      </c>
      <c r="L702" s="7">
        <v>4</v>
      </c>
      <c r="M702" s="7">
        <v>121</v>
      </c>
      <c r="N702" s="8">
        <v>454087.25</v>
      </c>
      <c r="O702" s="9">
        <v>0</v>
      </c>
      <c r="P702" s="10">
        <v>45046</v>
      </c>
      <c r="Q702" s="5" t="s">
        <v>29</v>
      </c>
      <c r="R702" s="7">
        <v>5</v>
      </c>
      <c r="S702" s="11" t="s">
        <v>39</v>
      </c>
      <c r="T702" s="7" t="s">
        <v>31</v>
      </c>
      <c r="U702" s="12">
        <v>200240.15</v>
      </c>
      <c r="V702" s="7">
        <v>0</v>
      </c>
      <c r="W702" s="12" t="s">
        <v>40</v>
      </c>
      <c r="X702" s="13" t="s">
        <v>33</v>
      </c>
      <c r="Y702" s="5" t="s">
        <v>34</v>
      </c>
      <c r="Z702" s="5" t="s">
        <v>1191</v>
      </c>
      <c r="AA702" t="str">
        <f>_xlfn.XLOOKUP(B702,direcciones!B:B,direcciones!C:C,"",0)</f>
        <v>Dosquebradas</v>
      </c>
      <c r="AB702" t="str">
        <f>_xlfn.XLOOKUP(B702,direcciones!B:B,direcciones!D:D,"",0)</f>
        <v>RISARALDA</v>
      </c>
      <c r="AC702">
        <f>_xlfn.XLOOKUP($B702,direcciones!$B:$B,direcciones!E:E,"",0)</f>
        <v>0</v>
      </c>
      <c r="AD702" t="str">
        <f>_xlfn.XLOOKUP($B702,direcciones!$B:$B,direcciones!F:F,"",0)</f>
        <v>RISARALDA</v>
      </c>
      <c r="AE702" t="str">
        <f>_xlfn.XLOOKUP($B702,direcciones!$B:$B,direcciones!G:G,"",0)</f>
        <v>Manzana 29 casa 20 los molinos</v>
      </c>
    </row>
    <row r="703" spans="1:31" x14ac:dyDescent="0.25">
      <c r="A703" s="5">
        <f t="shared" si="10"/>
        <v>702</v>
      </c>
      <c r="B703" s="5">
        <v>3216897298</v>
      </c>
      <c r="C703" s="6">
        <v>1133790480</v>
      </c>
      <c r="D703" s="5" t="s">
        <v>1801</v>
      </c>
      <c r="E703" s="6">
        <v>1136649</v>
      </c>
      <c r="F703" s="5" t="s">
        <v>1802</v>
      </c>
      <c r="G703" s="6">
        <v>4</v>
      </c>
      <c r="H703" s="5" t="s">
        <v>27</v>
      </c>
      <c r="I703" s="5" t="s">
        <v>1803</v>
      </c>
      <c r="J703" s="7">
        <v>3591295</v>
      </c>
      <c r="K703" s="7">
        <v>31725092</v>
      </c>
      <c r="L703" s="7">
        <v>7</v>
      </c>
      <c r="M703" s="7">
        <v>216</v>
      </c>
      <c r="N703" s="8">
        <v>541288.84</v>
      </c>
      <c r="O703" s="9">
        <v>8.7433641625096235E-5</v>
      </c>
      <c r="P703" s="10">
        <v>44985</v>
      </c>
      <c r="Q703" s="5" t="s">
        <v>29</v>
      </c>
      <c r="R703" s="7">
        <v>7</v>
      </c>
      <c r="S703" s="11" t="s">
        <v>30</v>
      </c>
      <c r="T703" s="7" t="s">
        <v>31</v>
      </c>
      <c r="U703" s="12">
        <v>213989.89</v>
      </c>
      <c r="V703" s="7">
        <v>314</v>
      </c>
      <c r="W703" s="12" t="s">
        <v>40</v>
      </c>
      <c r="X703" s="13" t="s">
        <v>33</v>
      </c>
      <c r="Y703" s="5" t="s">
        <v>34</v>
      </c>
      <c r="Z703" s="5" t="s">
        <v>1191</v>
      </c>
      <c r="AA703" t="str">
        <f>_xlfn.XLOOKUP(B703,direcciones!B:B,direcciones!C:C,"",0)</f>
        <v/>
      </c>
      <c r="AB703" t="str">
        <f>_xlfn.XLOOKUP(B703,direcciones!B:B,direcciones!D:D,"",0)</f>
        <v/>
      </c>
      <c r="AC703" t="str">
        <f>_xlfn.XLOOKUP($B703,direcciones!$B:$B,direcciones!E:E,"",0)</f>
        <v/>
      </c>
      <c r="AD703" t="str">
        <f>_xlfn.XLOOKUP($B703,direcciones!$B:$B,direcciones!F:F,"",0)</f>
        <v/>
      </c>
      <c r="AE703" t="str">
        <f>_xlfn.XLOOKUP($B703,direcciones!$B:$B,direcciones!G:G,"",0)</f>
        <v/>
      </c>
    </row>
    <row r="704" spans="1:31" x14ac:dyDescent="0.25">
      <c r="A704" s="5">
        <f t="shared" si="10"/>
        <v>703</v>
      </c>
      <c r="B704" s="5">
        <v>3186995776</v>
      </c>
      <c r="C704" s="6">
        <v>63508155</v>
      </c>
      <c r="D704" s="5" t="s">
        <v>1804</v>
      </c>
      <c r="E704" s="6">
        <v>1223515</v>
      </c>
      <c r="F704" s="5" t="s">
        <v>1805</v>
      </c>
      <c r="G704" s="6">
        <v>4</v>
      </c>
      <c r="H704" s="5" t="s">
        <v>27</v>
      </c>
      <c r="I704" s="5" t="s">
        <v>1806</v>
      </c>
      <c r="J704" s="7">
        <v>5451000</v>
      </c>
      <c r="K704" s="7">
        <v>31899598</v>
      </c>
      <c r="L704" s="7">
        <v>3</v>
      </c>
      <c r="M704" s="7">
        <v>111</v>
      </c>
      <c r="N704" s="8">
        <v>491071.34</v>
      </c>
      <c r="O704" s="9">
        <v>6.4758759860576037E-5</v>
      </c>
      <c r="P704" s="10">
        <v>45077</v>
      </c>
      <c r="Q704" s="5" t="s">
        <v>29</v>
      </c>
      <c r="R704" s="7">
        <v>4</v>
      </c>
      <c r="S704" s="11" t="s">
        <v>39</v>
      </c>
      <c r="T704" s="7" t="s">
        <v>31</v>
      </c>
      <c r="U704" s="12">
        <v>202303.56</v>
      </c>
      <c r="V704" s="7">
        <v>353</v>
      </c>
      <c r="W704" s="12" t="s">
        <v>40</v>
      </c>
      <c r="X704" s="13" t="s">
        <v>33</v>
      </c>
      <c r="Y704" s="5" t="s">
        <v>34</v>
      </c>
      <c r="Z704" s="5" t="s">
        <v>1191</v>
      </c>
      <c r="AA704" t="str">
        <f>_xlfn.XLOOKUP(B704,direcciones!B:B,direcciones!C:C,"",0)</f>
        <v>Bucaramanga</v>
      </c>
      <c r="AB704" t="str">
        <f>_xlfn.XLOOKUP(B704,direcciones!B:B,direcciones!D:D,"",0)</f>
        <v>SANTANDER</v>
      </c>
      <c r="AC704">
        <f>_xlfn.XLOOKUP($B704,direcciones!$B:$B,direcciones!E:E,"",0)</f>
        <v>0</v>
      </c>
      <c r="AD704" t="str">
        <f>_xlfn.XLOOKUP($B704,direcciones!$B:$B,direcciones!F:F,"",0)</f>
        <v>SANTANDER</v>
      </c>
      <c r="AE704" t="str">
        <f>_xlfn.XLOOKUP($B704,direcciones!$B:$B,direcciones!G:G,"",0)</f>
        <v>Calle 102 #31-10 Diamante uno</v>
      </c>
    </row>
    <row r="705" spans="1:31" x14ac:dyDescent="0.25">
      <c r="A705" s="5">
        <f t="shared" si="10"/>
        <v>704</v>
      </c>
      <c r="B705" s="5">
        <v>3186995776</v>
      </c>
      <c r="C705" s="6">
        <v>63508155</v>
      </c>
      <c r="D705" s="5" t="s">
        <v>1804</v>
      </c>
      <c r="E705" s="6">
        <v>1223513</v>
      </c>
      <c r="F705" s="5" t="s">
        <v>1805</v>
      </c>
      <c r="G705" s="6">
        <v>4</v>
      </c>
      <c r="H705" s="5" t="s">
        <v>27</v>
      </c>
      <c r="I705" s="5" t="s">
        <v>1807</v>
      </c>
      <c r="J705" s="7">
        <v>542850</v>
      </c>
      <c r="K705" s="7">
        <v>31899598</v>
      </c>
      <c r="L705" s="7">
        <v>5</v>
      </c>
      <c r="M705" s="7">
        <v>172</v>
      </c>
      <c r="N705" s="8">
        <v>491071.34</v>
      </c>
      <c r="O705" s="9">
        <v>6.5027171410150136E-4</v>
      </c>
      <c r="P705" s="10">
        <v>45077</v>
      </c>
      <c r="Q705" s="5" t="s">
        <v>29</v>
      </c>
      <c r="R705" s="7">
        <v>4</v>
      </c>
      <c r="S705" s="11" t="s">
        <v>39</v>
      </c>
      <c r="T705" s="7" t="s">
        <v>31</v>
      </c>
      <c r="U705" s="12">
        <v>202303.56</v>
      </c>
      <c r="V705" s="7">
        <v>353</v>
      </c>
      <c r="W705" s="12" t="s">
        <v>160</v>
      </c>
      <c r="X705" s="13" t="s">
        <v>33</v>
      </c>
      <c r="Y705" s="5" t="s">
        <v>34</v>
      </c>
      <c r="Z705" s="5" t="s">
        <v>1191</v>
      </c>
      <c r="AA705" t="str">
        <f>_xlfn.XLOOKUP(B705,direcciones!B:B,direcciones!C:C,"",0)</f>
        <v>Bucaramanga</v>
      </c>
      <c r="AB705" t="str">
        <f>_xlfn.XLOOKUP(B705,direcciones!B:B,direcciones!D:D,"",0)</f>
        <v>SANTANDER</v>
      </c>
      <c r="AC705">
        <f>_xlfn.XLOOKUP($B705,direcciones!$B:$B,direcciones!E:E,"",0)</f>
        <v>0</v>
      </c>
      <c r="AD705" t="str">
        <f>_xlfn.XLOOKUP($B705,direcciones!$B:$B,direcciones!F:F,"",0)</f>
        <v>SANTANDER</v>
      </c>
      <c r="AE705" t="str">
        <f>_xlfn.XLOOKUP($B705,direcciones!$B:$B,direcciones!G:G,"",0)</f>
        <v>Calle 102 #31-10 Diamante uno</v>
      </c>
    </row>
    <row r="706" spans="1:31" x14ac:dyDescent="0.25">
      <c r="A706" s="5">
        <f t="shared" si="10"/>
        <v>705</v>
      </c>
      <c r="B706" s="5">
        <v>3012357407</v>
      </c>
      <c r="C706" s="6">
        <v>1012422581</v>
      </c>
      <c r="D706" s="5" t="s">
        <v>1808</v>
      </c>
      <c r="E706" s="6">
        <v>1101156</v>
      </c>
      <c r="F706" s="5" t="s">
        <v>1809</v>
      </c>
      <c r="G706" s="6">
        <v>3</v>
      </c>
      <c r="H706" s="5" t="s">
        <v>27</v>
      </c>
      <c r="I706" s="5" t="s">
        <v>1810</v>
      </c>
      <c r="J706" s="7">
        <v>29085000</v>
      </c>
      <c r="K706" s="7">
        <v>31982400</v>
      </c>
      <c r="L706" s="7">
        <v>9</v>
      </c>
      <c r="M706" s="7">
        <v>278</v>
      </c>
      <c r="N706" s="8">
        <v>490548.19</v>
      </c>
      <c r="O706" s="9">
        <v>1.8700361010830325E-4</v>
      </c>
      <c r="P706" s="10">
        <v>44942</v>
      </c>
      <c r="Q706" s="5" t="s">
        <v>29</v>
      </c>
      <c r="R706" s="7">
        <v>8</v>
      </c>
      <c r="S706" s="11" t="s">
        <v>30</v>
      </c>
      <c r="T706" s="7" t="s">
        <v>31</v>
      </c>
      <c r="U706" s="12">
        <v>202796.23</v>
      </c>
      <c r="V706" s="7">
        <v>5439</v>
      </c>
      <c r="W706" s="12" t="s">
        <v>40</v>
      </c>
      <c r="X706" s="13" t="s">
        <v>33</v>
      </c>
      <c r="Y706" s="5" t="s">
        <v>34</v>
      </c>
      <c r="Z706" s="5" t="s">
        <v>1191</v>
      </c>
      <c r="AA706" t="str">
        <f>_xlfn.XLOOKUP(B706,direcciones!B:B,direcciones!C:C,"",0)</f>
        <v/>
      </c>
      <c r="AB706" t="str">
        <f>_xlfn.XLOOKUP(B706,direcciones!B:B,direcciones!D:D,"",0)</f>
        <v/>
      </c>
      <c r="AC706" t="str">
        <f>_xlfn.XLOOKUP($B706,direcciones!$B:$B,direcciones!E:E,"",0)</f>
        <v/>
      </c>
      <c r="AD706" t="str">
        <f>_xlfn.XLOOKUP($B706,direcciones!$B:$B,direcciones!F:F,"",0)</f>
        <v/>
      </c>
      <c r="AE706" t="str">
        <f>_xlfn.XLOOKUP($B706,direcciones!$B:$B,direcciones!G:G,"",0)</f>
        <v/>
      </c>
    </row>
    <row r="707" spans="1:31" x14ac:dyDescent="0.25">
      <c r="A707" s="5">
        <f t="shared" si="10"/>
        <v>706</v>
      </c>
      <c r="B707" s="5">
        <v>3138769713</v>
      </c>
      <c r="C707" s="6">
        <v>79501333</v>
      </c>
      <c r="D707" s="5" t="s">
        <v>1811</v>
      </c>
      <c r="E707" s="6">
        <v>1095073</v>
      </c>
      <c r="F707" s="5" t="s">
        <v>1812</v>
      </c>
      <c r="G707" s="6">
        <v>4</v>
      </c>
      <c r="H707" s="5" t="s">
        <v>27</v>
      </c>
      <c r="I707" s="5" t="s">
        <v>1813</v>
      </c>
      <c r="J707" s="7">
        <v>13720350</v>
      </c>
      <c r="K707" s="7">
        <v>32044950</v>
      </c>
      <c r="L707" s="7">
        <v>12</v>
      </c>
      <c r="M707" s="7">
        <v>369</v>
      </c>
      <c r="N707" s="8">
        <v>507239.22</v>
      </c>
      <c r="O707" s="9">
        <v>2.1171398688808959E-2</v>
      </c>
      <c r="P707" s="10">
        <v>44925</v>
      </c>
      <c r="Q707" s="5" t="s">
        <v>29</v>
      </c>
      <c r="R707" s="7">
        <v>9</v>
      </c>
      <c r="S707" s="11" t="s">
        <v>30</v>
      </c>
      <c r="T707" s="7" t="s">
        <v>31</v>
      </c>
      <c r="U707" s="12">
        <v>210065.64</v>
      </c>
      <c r="V707" s="7">
        <v>290479</v>
      </c>
      <c r="W707" s="12" t="s">
        <v>40</v>
      </c>
      <c r="X707" s="13" t="s">
        <v>33</v>
      </c>
      <c r="Y707" s="5" t="s">
        <v>34</v>
      </c>
      <c r="Z707" s="5" t="s">
        <v>1191</v>
      </c>
      <c r="AA707" t="str">
        <f>_xlfn.XLOOKUP(B707,direcciones!B:B,direcciones!C:C,"",0)</f>
        <v/>
      </c>
      <c r="AB707" t="str">
        <f>_xlfn.XLOOKUP(B707,direcciones!B:B,direcciones!D:D,"",0)</f>
        <v/>
      </c>
      <c r="AC707" t="str">
        <f>_xlfn.XLOOKUP($B707,direcciones!$B:$B,direcciones!E:E,"",0)</f>
        <v/>
      </c>
      <c r="AD707" t="str">
        <f>_xlfn.XLOOKUP($B707,direcciones!$B:$B,direcciones!F:F,"",0)</f>
        <v/>
      </c>
      <c r="AE707" t="str">
        <f>_xlfn.XLOOKUP($B707,direcciones!$B:$B,direcciones!G:G,"",0)</f>
        <v/>
      </c>
    </row>
    <row r="708" spans="1:31" x14ac:dyDescent="0.25">
      <c r="A708" s="5">
        <f t="shared" ref="A708:A771" si="11">A707+1</f>
        <v>707</v>
      </c>
      <c r="B708" s="5">
        <v>3138769713</v>
      </c>
      <c r="C708" s="6">
        <v>79501333</v>
      </c>
      <c r="D708" s="5" t="s">
        <v>1811</v>
      </c>
      <c r="E708" s="6">
        <v>1095072</v>
      </c>
      <c r="F708" s="5" t="s">
        <v>1812</v>
      </c>
      <c r="G708" s="6">
        <v>4</v>
      </c>
      <c r="H708" s="5" t="s">
        <v>27</v>
      </c>
      <c r="I708" s="5" t="s">
        <v>1814</v>
      </c>
      <c r="J708" s="7">
        <v>8593200</v>
      </c>
      <c r="K708" s="7">
        <v>32044950</v>
      </c>
      <c r="L708" s="7">
        <v>12</v>
      </c>
      <c r="M708" s="7">
        <v>369</v>
      </c>
      <c r="N708" s="8">
        <v>507239.22</v>
      </c>
      <c r="O708" s="9">
        <v>3.3803356142065817E-2</v>
      </c>
      <c r="P708" s="10">
        <v>44925</v>
      </c>
      <c r="Q708" s="5" t="s">
        <v>29</v>
      </c>
      <c r="R708" s="7">
        <v>9</v>
      </c>
      <c r="S708" s="11" t="s">
        <v>30</v>
      </c>
      <c r="T708" s="7" t="s">
        <v>31</v>
      </c>
      <c r="U708" s="12">
        <v>210065.64</v>
      </c>
      <c r="V708" s="7">
        <v>290479</v>
      </c>
      <c r="W708" s="12" t="s">
        <v>40</v>
      </c>
      <c r="X708" s="13" t="s">
        <v>33</v>
      </c>
      <c r="Y708" s="5" t="s">
        <v>34</v>
      </c>
      <c r="Z708" s="5" t="s">
        <v>1191</v>
      </c>
      <c r="AA708" t="str">
        <f>_xlfn.XLOOKUP(B708,direcciones!B:B,direcciones!C:C,"",0)</f>
        <v/>
      </c>
      <c r="AB708" t="str">
        <f>_xlfn.XLOOKUP(B708,direcciones!B:B,direcciones!D:D,"",0)</f>
        <v/>
      </c>
      <c r="AC708" t="str">
        <f>_xlfn.XLOOKUP($B708,direcciones!$B:$B,direcciones!E:E,"",0)</f>
        <v/>
      </c>
      <c r="AD708" t="str">
        <f>_xlfn.XLOOKUP($B708,direcciones!$B:$B,direcciones!F:F,"",0)</f>
        <v/>
      </c>
      <c r="AE708" t="str">
        <f>_xlfn.XLOOKUP($B708,direcciones!$B:$B,direcciones!G:G,"",0)</f>
        <v/>
      </c>
    </row>
    <row r="709" spans="1:31" x14ac:dyDescent="0.25">
      <c r="A709" s="5">
        <f t="shared" si="11"/>
        <v>708</v>
      </c>
      <c r="B709" s="5">
        <v>3133900785</v>
      </c>
      <c r="C709" s="6">
        <v>39580877</v>
      </c>
      <c r="D709" s="5" t="s">
        <v>1815</v>
      </c>
      <c r="E709" s="6">
        <v>1134283</v>
      </c>
      <c r="F709" s="5" t="s">
        <v>1816</v>
      </c>
      <c r="G709" s="6">
        <v>1</v>
      </c>
      <c r="H709" s="5" t="s">
        <v>27</v>
      </c>
      <c r="I709" s="5" t="s">
        <v>1817</v>
      </c>
      <c r="J709" s="7">
        <v>32802000</v>
      </c>
      <c r="K709" s="7">
        <v>32802000</v>
      </c>
      <c r="L709" s="7">
        <v>8</v>
      </c>
      <c r="M709" s="7">
        <v>247</v>
      </c>
      <c r="N709" s="8">
        <v>469019.91</v>
      </c>
      <c r="O709" s="9">
        <v>8.3440034144259496E-5</v>
      </c>
      <c r="P709" s="10">
        <v>44974</v>
      </c>
      <c r="Q709" s="5" t="s">
        <v>29</v>
      </c>
      <c r="R709" s="7">
        <v>7</v>
      </c>
      <c r="S709" s="11" t="s">
        <v>39</v>
      </c>
      <c r="T709" s="7" t="s">
        <v>31</v>
      </c>
      <c r="U709" s="12">
        <v>168638.47</v>
      </c>
      <c r="V709" s="7">
        <v>2737</v>
      </c>
      <c r="W709" s="12" t="s">
        <v>40</v>
      </c>
      <c r="X709" s="13" t="s">
        <v>33</v>
      </c>
      <c r="Y709" s="5" t="s">
        <v>34</v>
      </c>
      <c r="Z709" s="5" t="s">
        <v>1191</v>
      </c>
      <c r="AA709" t="str">
        <f>_xlfn.XLOOKUP(B709,direcciones!B:B,direcciones!C:C,"",0)</f>
        <v/>
      </c>
      <c r="AB709" t="str">
        <f>_xlfn.XLOOKUP(B709,direcciones!B:B,direcciones!D:D,"",0)</f>
        <v/>
      </c>
      <c r="AC709" t="str">
        <f>_xlfn.XLOOKUP($B709,direcciones!$B:$B,direcciones!E:E,"",0)</f>
        <v/>
      </c>
      <c r="AD709" t="str">
        <f>_xlfn.XLOOKUP($B709,direcciones!$B:$B,direcciones!F:F,"",0)</f>
        <v/>
      </c>
      <c r="AE709" t="str">
        <f>_xlfn.XLOOKUP($B709,direcciones!$B:$B,direcciones!G:G,"",0)</f>
        <v/>
      </c>
    </row>
    <row r="710" spans="1:31" x14ac:dyDescent="0.25">
      <c r="A710" s="5">
        <f t="shared" si="11"/>
        <v>709</v>
      </c>
      <c r="B710" s="5">
        <v>3503836503</v>
      </c>
      <c r="C710" s="6">
        <v>1107098378</v>
      </c>
      <c r="D710" s="5" t="s">
        <v>1818</v>
      </c>
      <c r="E710" s="6">
        <v>1034675</v>
      </c>
      <c r="F710" s="5" t="s">
        <v>1819</v>
      </c>
      <c r="G710" s="6">
        <v>1</v>
      </c>
      <c r="H710" s="5" t="s">
        <v>27</v>
      </c>
      <c r="I710" s="5" t="s">
        <v>1820</v>
      </c>
      <c r="J710" s="7">
        <v>33423747</v>
      </c>
      <c r="K710" s="7">
        <v>33423747</v>
      </c>
      <c r="L710" s="7">
        <v>12</v>
      </c>
      <c r="M710" s="7">
        <v>369</v>
      </c>
      <c r="N710" s="8">
        <v>648421.09</v>
      </c>
      <c r="O710" s="9">
        <v>5.374322633545545E-3</v>
      </c>
      <c r="P710" s="10">
        <v>44852</v>
      </c>
      <c r="Q710" s="5" t="s">
        <v>29</v>
      </c>
      <c r="R710" s="7">
        <v>11</v>
      </c>
      <c r="S710" s="11" t="s">
        <v>30</v>
      </c>
      <c r="T710" s="7" t="s">
        <v>31</v>
      </c>
      <c r="U710" s="12">
        <v>0</v>
      </c>
      <c r="V710" s="7">
        <v>179630</v>
      </c>
      <c r="W710" s="12" t="s">
        <v>40</v>
      </c>
      <c r="X710" s="13" t="s">
        <v>33</v>
      </c>
      <c r="Y710" s="5" t="s">
        <v>34</v>
      </c>
      <c r="Z710" s="5" t="s">
        <v>1191</v>
      </c>
      <c r="AA710" t="str">
        <f>_xlfn.XLOOKUP(B710,direcciones!B:B,direcciones!C:C,"",0)</f>
        <v/>
      </c>
      <c r="AB710" t="str">
        <f>_xlfn.XLOOKUP(B710,direcciones!B:B,direcciones!D:D,"",0)</f>
        <v/>
      </c>
      <c r="AC710" t="str">
        <f>_xlfn.XLOOKUP($B710,direcciones!$B:$B,direcciones!E:E,"",0)</f>
        <v/>
      </c>
      <c r="AD710" t="str">
        <f>_xlfn.XLOOKUP($B710,direcciones!$B:$B,direcciones!F:F,"",0)</f>
        <v/>
      </c>
      <c r="AE710" t="str">
        <f>_xlfn.XLOOKUP($B710,direcciones!$B:$B,direcciones!G:G,"",0)</f>
        <v/>
      </c>
    </row>
    <row r="711" spans="1:31" x14ac:dyDescent="0.25">
      <c r="A711" s="5">
        <f t="shared" si="11"/>
        <v>710</v>
      </c>
      <c r="B711" s="5">
        <v>3505174787</v>
      </c>
      <c r="C711" s="6">
        <v>51831838</v>
      </c>
      <c r="D711" s="5" t="s">
        <v>1821</v>
      </c>
      <c r="E711" s="6">
        <v>1229770</v>
      </c>
      <c r="F711" s="5" t="s">
        <v>1822</v>
      </c>
      <c r="G711" s="6">
        <v>3</v>
      </c>
      <c r="H711" s="5" t="s">
        <v>27</v>
      </c>
      <c r="I711" s="5" t="s">
        <v>1823</v>
      </c>
      <c r="J711" s="7">
        <v>2071650</v>
      </c>
      <c r="K711" s="7">
        <v>33542400</v>
      </c>
      <c r="L711" s="7">
        <v>4</v>
      </c>
      <c r="M711" s="7">
        <v>128</v>
      </c>
      <c r="N711" s="8">
        <v>580529.68000000005</v>
      </c>
      <c r="O711" s="9">
        <v>0.98839572321579416</v>
      </c>
      <c r="P711" s="10">
        <v>45077</v>
      </c>
      <c r="Q711" s="5" t="s">
        <v>29</v>
      </c>
      <c r="R711" s="7">
        <v>4</v>
      </c>
      <c r="S711" s="11" t="s">
        <v>39</v>
      </c>
      <c r="T711" s="7" t="s">
        <v>31</v>
      </c>
      <c r="U711" s="12">
        <v>212078.23</v>
      </c>
      <c r="V711" s="7">
        <v>2047610</v>
      </c>
      <c r="W711" s="12" t="s">
        <v>99</v>
      </c>
      <c r="X711" s="13" t="s">
        <v>33</v>
      </c>
      <c r="Y711" s="5" t="s">
        <v>34</v>
      </c>
      <c r="Z711" s="5" t="s">
        <v>1191</v>
      </c>
      <c r="AA711" t="str">
        <f>_xlfn.XLOOKUP(B711,direcciones!B:B,direcciones!C:C,"",0)</f>
        <v>Bogotá</v>
      </c>
      <c r="AB711" t="str">
        <f>_xlfn.XLOOKUP(B711,direcciones!B:B,direcciones!D:D,"",0)</f>
        <v>DISTRITO CAPITAL</v>
      </c>
      <c r="AC711">
        <f>_xlfn.XLOOKUP($B711,direcciones!$B:$B,direcciones!E:E,"",0)</f>
        <v>0</v>
      </c>
      <c r="AD711" t="str">
        <f>_xlfn.XLOOKUP($B711,direcciones!$B:$B,direcciones!F:F,"",0)</f>
        <v>DISTRITO CAPITAL</v>
      </c>
      <c r="AE711" t="str">
        <f>_xlfn.XLOOKUP($B711,direcciones!$B:$B,direcciones!G:G,"",0)</f>
        <v>Tv 3ra #6-95 Sur Interior 2 Apto 304</v>
      </c>
    </row>
    <row r="712" spans="1:31" x14ac:dyDescent="0.25">
      <c r="A712" s="5">
        <f t="shared" si="11"/>
        <v>711</v>
      </c>
      <c r="B712" s="5">
        <v>3187152444</v>
      </c>
      <c r="C712" s="6">
        <v>1073179267</v>
      </c>
      <c r="D712" s="5" t="s">
        <v>1824</v>
      </c>
      <c r="E712" s="6">
        <v>1118925</v>
      </c>
      <c r="F712" s="5" t="s">
        <v>1825</v>
      </c>
      <c r="G712" s="6">
        <v>5</v>
      </c>
      <c r="H712" s="5" t="s">
        <v>27</v>
      </c>
      <c r="I712" s="5" t="s">
        <v>1826</v>
      </c>
      <c r="J712" s="7">
        <v>20644120</v>
      </c>
      <c r="K712" s="7">
        <v>34565839</v>
      </c>
      <c r="L712" s="7">
        <v>9</v>
      </c>
      <c r="M712" s="7">
        <v>288</v>
      </c>
      <c r="N712" s="8">
        <v>567566.77</v>
      </c>
      <c r="O712" s="9">
        <v>7.7503909103415404E-6</v>
      </c>
      <c r="P712" s="10">
        <v>44956</v>
      </c>
      <c r="Q712" s="5" t="s">
        <v>29</v>
      </c>
      <c r="R712" s="7">
        <v>8</v>
      </c>
      <c r="S712" s="11" t="s">
        <v>30</v>
      </c>
      <c r="T712" s="7" t="s">
        <v>31</v>
      </c>
      <c r="U712" s="12">
        <v>223086.41</v>
      </c>
      <c r="V712" s="7">
        <v>160</v>
      </c>
      <c r="W712" s="12" t="s">
        <v>40</v>
      </c>
      <c r="X712" s="13" t="s">
        <v>33</v>
      </c>
      <c r="Y712" s="5" t="s">
        <v>34</v>
      </c>
      <c r="Z712" s="5" t="s">
        <v>1191</v>
      </c>
      <c r="AA712" t="str">
        <f>_xlfn.XLOOKUP(B712,direcciones!B:B,direcciones!C:C,"",0)</f>
        <v/>
      </c>
      <c r="AB712" t="str">
        <f>_xlfn.XLOOKUP(B712,direcciones!B:B,direcciones!D:D,"",0)</f>
        <v/>
      </c>
      <c r="AC712" t="str">
        <f>_xlfn.XLOOKUP($B712,direcciones!$B:$B,direcciones!E:E,"",0)</f>
        <v/>
      </c>
      <c r="AD712" t="str">
        <f>_xlfn.XLOOKUP($B712,direcciones!$B:$B,direcciones!F:F,"",0)</f>
        <v/>
      </c>
      <c r="AE712" t="str">
        <f>_xlfn.XLOOKUP($B712,direcciones!$B:$B,direcciones!G:G,"",0)</f>
        <v/>
      </c>
    </row>
    <row r="713" spans="1:31" x14ac:dyDescent="0.25">
      <c r="A713" s="5">
        <f t="shared" si="11"/>
        <v>712</v>
      </c>
      <c r="B713" s="5">
        <v>3187152444</v>
      </c>
      <c r="C713" s="6">
        <v>1073179267</v>
      </c>
      <c r="D713" s="5" t="s">
        <v>1824</v>
      </c>
      <c r="E713" s="6">
        <v>1118922</v>
      </c>
      <c r="F713" s="5" t="s">
        <v>1825</v>
      </c>
      <c r="G713" s="6">
        <v>5</v>
      </c>
      <c r="H713" s="5" t="s">
        <v>27</v>
      </c>
      <c r="I713" s="5" t="s">
        <v>1827</v>
      </c>
      <c r="J713" s="7">
        <v>1328876</v>
      </c>
      <c r="K713" s="7">
        <v>34565839</v>
      </c>
      <c r="L713" s="7">
        <v>9</v>
      </c>
      <c r="M713" s="7">
        <v>278</v>
      </c>
      <c r="N713" s="8">
        <v>567566.77</v>
      </c>
      <c r="O713" s="9">
        <v>1.2040250557614104E-4</v>
      </c>
      <c r="P713" s="10">
        <v>44956</v>
      </c>
      <c r="Q713" s="5" t="s">
        <v>29</v>
      </c>
      <c r="R713" s="7">
        <v>8</v>
      </c>
      <c r="S713" s="11" t="s">
        <v>30</v>
      </c>
      <c r="T713" s="7" t="s">
        <v>31</v>
      </c>
      <c r="U713" s="12">
        <v>223086.41</v>
      </c>
      <c r="V713" s="7">
        <v>160</v>
      </c>
      <c r="W713" s="12" t="s">
        <v>32</v>
      </c>
      <c r="X713" s="13" t="s">
        <v>33</v>
      </c>
      <c r="Y713" s="5" t="s">
        <v>34</v>
      </c>
      <c r="Z713" s="5" t="s">
        <v>1191</v>
      </c>
      <c r="AA713" t="str">
        <f>_xlfn.XLOOKUP(B713,direcciones!B:B,direcciones!C:C,"",0)</f>
        <v/>
      </c>
      <c r="AB713" t="str">
        <f>_xlfn.XLOOKUP(B713,direcciones!B:B,direcciones!D:D,"",0)</f>
        <v/>
      </c>
      <c r="AC713" t="str">
        <f>_xlfn.XLOOKUP($B713,direcciones!$B:$B,direcciones!E:E,"",0)</f>
        <v/>
      </c>
      <c r="AD713" t="str">
        <f>_xlfn.XLOOKUP($B713,direcciones!$B:$B,direcciones!F:F,"",0)</f>
        <v/>
      </c>
      <c r="AE713" t="str">
        <f>_xlfn.XLOOKUP($B713,direcciones!$B:$B,direcciones!G:G,"",0)</f>
        <v/>
      </c>
    </row>
    <row r="714" spans="1:31" x14ac:dyDescent="0.25">
      <c r="A714" s="5">
        <f t="shared" si="11"/>
        <v>713</v>
      </c>
      <c r="B714" s="5">
        <v>3187152444</v>
      </c>
      <c r="C714" s="6">
        <v>1073179267</v>
      </c>
      <c r="D714" s="5" t="s">
        <v>1824</v>
      </c>
      <c r="E714" s="6">
        <v>1118921</v>
      </c>
      <c r="F714" s="5" t="s">
        <v>1825</v>
      </c>
      <c r="G714" s="6">
        <v>5</v>
      </c>
      <c r="H714" s="5" t="s">
        <v>27</v>
      </c>
      <c r="I714" s="5" t="s">
        <v>1828</v>
      </c>
      <c r="J714" s="7">
        <v>1098218</v>
      </c>
      <c r="K714" s="7">
        <v>34565839</v>
      </c>
      <c r="L714" s="7">
        <v>8</v>
      </c>
      <c r="M714" s="7">
        <v>247</v>
      </c>
      <c r="N714" s="8">
        <v>567566.77</v>
      </c>
      <c r="O714" s="9">
        <v>1.4569056416849843E-4</v>
      </c>
      <c r="P714" s="10">
        <v>44956</v>
      </c>
      <c r="Q714" s="5" t="s">
        <v>29</v>
      </c>
      <c r="R714" s="7">
        <v>8</v>
      </c>
      <c r="S714" s="11" t="s">
        <v>30</v>
      </c>
      <c r="T714" s="7" t="s">
        <v>31</v>
      </c>
      <c r="U714" s="12">
        <v>223086.41</v>
      </c>
      <c r="V714" s="7">
        <v>160</v>
      </c>
      <c r="W714" s="12" t="s">
        <v>160</v>
      </c>
      <c r="X714" s="13" t="s">
        <v>33</v>
      </c>
      <c r="Y714" s="5" t="s">
        <v>34</v>
      </c>
      <c r="Z714" s="5" t="s">
        <v>1191</v>
      </c>
      <c r="AA714" t="str">
        <f>_xlfn.XLOOKUP(B714,direcciones!B:B,direcciones!C:C,"",0)</f>
        <v/>
      </c>
      <c r="AB714" t="str">
        <f>_xlfn.XLOOKUP(B714,direcciones!B:B,direcciones!D:D,"",0)</f>
        <v/>
      </c>
      <c r="AC714" t="str">
        <f>_xlfn.XLOOKUP($B714,direcciones!$B:$B,direcciones!E:E,"",0)</f>
        <v/>
      </c>
      <c r="AD714" t="str">
        <f>_xlfn.XLOOKUP($B714,direcciones!$B:$B,direcciones!F:F,"",0)</f>
        <v/>
      </c>
      <c r="AE714" t="str">
        <f>_xlfn.XLOOKUP($B714,direcciones!$B:$B,direcciones!G:G,"",0)</f>
        <v/>
      </c>
    </row>
    <row r="715" spans="1:31" x14ac:dyDescent="0.25">
      <c r="A715" s="5">
        <f t="shared" si="11"/>
        <v>714</v>
      </c>
      <c r="B715" s="5">
        <v>3112647509</v>
      </c>
      <c r="C715" s="6">
        <v>1069713907</v>
      </c>
      <c r="D715" s="5" t="s">
        <v>1829</v>
      </c>
      <c r="E715" s="6">
        <v>1182058</v>
      </c>
      <c r="F715" s="5" t="s">
        <v>1830</v>
      </c>
      <c r="G715" s="6">
        <v>1</v>
      </c>
      <c r="H715" s="5" t="s">
        <v>27</v>
      </c>
      <c r="I715" s="5" t="s">
        <v>1831</v>
      </c>
      <c r="J715" s="7">
        <v>34972300</v>
      </c>
      <c r="K715" s="7">
        <v>34972300</v>
      </c>
      <c r="L715" s="7">
        <v>7</v>
      </c>
      <c r="M715" s="7">
        <v>216</v>
      </c>
      <c r="N715" s="8">
        <v>488955.83</v>
      </c>
      <c r="O715" s="9">
        <v>1.6738933384421385E-2</v>
      </c>
      <c r="P715" s="10">
        <v>45046</v>
      </c>
      <c r="Q715" s="5" t="s">
        <v>29</v>
      </c>
      <c r="R715" s="7">
        <v>5</v>
      </c>
      <c r="S715" s="11" t="s">
        <v>39</v>
      </c>
      <c r="T715" s="7" t="s">
        <v>31</v>
      </c>
      <c r="U715" s="12">
        <v>220586.14</v>
      </c>
      <c r="V715" s="7">
        <v>585399</v>
      </c>
      <c r="W715" s="12" t="s">
        <v>40</v>
      </c>
      <c r="X715" s="13" t="s">
        <v>33</v>
      </c>
      <c r="Y715" s="5" t="s">
        <v>34</v>
      </c>
      <c r="Z715" s="5" t="s">
        <v>1191</v>
      </c>
      <c r="AA715" t="str">
        <f>_xlfn.XLOOKUP(B715,direcciones!B:B,direcciones!C:C,"",0)</f>
        <v>Fusagasugá</v>
      </c>
      <c r="AB715" t="str">
        <f>_xlfn.XLOOKUP(B715,direcciones!B:B,direcciones!D:D,"",0)</f>
        <v>CUNDINAMARCA</v>
      </c>
      <c r="AC715">
        <f>_xlfn.XLOOKUP($B715,direcciones!$B:$B,direcciones!E:E,"",0)</f>
        <v>0</v>
      </c>
      <c r="AD715" t="str">
        <f>_xlfn.XLOOKUP($B715,direcciones!$B:$B,direcciones!F:F,"",0)</f>
        <v>CUNDINAMARCA</v>
      </c>
      <c r="AE715" t="str">
        <f>_xlfn.XLOOKUP($B715,direcciones!$B:$B,direcciones!G:G,"",0)</f>
        <v>Cll 19 2d 47</v>
      </c>
    </row>
    <row r="716" spans="1:31" x14ac:dyDescent="0.25">
      <c r="A716" s="5">
        <f t="shared" si="11"/>
        <v>715</v>
      </c>
      <c r="B716" s="5">
        <v>3187943805</v>
      </c>
      <c r="C716" s="6">
        <v>80101320</v>
      </c>
      <c r="D716" s="5" t="s">
        <v>1832</v>
      </c>
      <c r="E716" s="6">
        <v>980122</v>
      </c>
      <c r="F716" s="5" t="s">
        <v>1833</v>
      </c>
      <c r="G716" s="6">
        <v>5</v>
      </c>
      <c r="H716" s="5" t="s">
        <v>27</v>
      </c>
      <c r="I716" s="5" t="s">
        <v>1834</v>
      </c>
      <c r="J716" s="7">
        <v>22560327</v>
      </c>
      <c r="K716" s="7">
        <v>35335470</v>
      </c>
      <c r="L716" s="7">
        <v>15</v>
      </c>
      <c r="M716" s="7">
        <v>461</v>
      </c>
      <c r="N716" s="8">
        <v>739556.36</v>
      </c>
      <c r="O716" s="9">
        <v>2.2197461942816698E-2</v>
      </c>
      <c r="P716" s="10">
        <v>43708</v>
      </c>
      <c r="Q716" s="5" t="s">
        <v>152</v>
      </c>
      <c r="R716" s="7">
        <v>49</v>
      </c>
      <c r="S716" s="11" t="s">
        <v>30</v>
      </c>
      <c r="T716" s="7" t="s">
        <v>31</v>
      </c>
      <c r="U716" s="12">
        <v>176677.35</v>
      </c>
      <c r="V716" s="7">
        <v>500782</v>
      </c>
      <c r="W716" s="12" t="s">
        <v>40</v>
      </c>
      <c r="X716" s="13" t="s">
        <v>33</v>
      </c>
      <c r="Y716" s="5" t="s">
        <v>34</v>
      </c>
      <c r="Z716" s="5" t="s">
        <v>1191</v>
      </c>
      <c r="AA716" t="str">
        <f>_xlfn.XLOOKUP(B716,direcciones!B:B,direcciones!C:C,"",0)</f>
        <v/>
      </c>
      <c r="AB716" t="str">
        <f>_xlfn.XLOOKUP(B716,direcciones!B:B,direcciones!D:D,"",0)</f>
        <v/>
      </c>
      <c r="AC716" t="str">
        <f>_xlfn.XLOOKUP($B716,direcciones!$B:$B,direcciones!E:E,"",0)</f>
        <v/>
      </c>
      <c r="AD716" t="str">
        <f>_xlfn.XLOOKUP($B716,direcciones!$B:$B,direcciones!F:F,"",0)</f>
        <v/>
      </c>
      <c r="AE716" t="str">
        <f>_xlfn.XLOOKUP($B716,direcciones!$B:$B,direcciones!G:G,"",0)</f>
        <v/>
      </c>
    </row>
    <row r="717" spans="1:31" x14ac:dyDescent="0.25">
      <c r="A717" s="5">
        <f t="shared" si="11"/>
        <v>716</v>
      </c>
      <c r="B717" s="5">
        <v>3155007552</v>
      </c>
      <c r="C717" s="6">
        <v>80246050</v>
      </c>
      <c r="D717" s="5" t="s">
        <v>1835</v>
      </c>
      <c r="E717" s="6">
        <v>1136048</v>
      </c>
      <c r="F717" s="5" t="s">
        <v>1836</v>
      </c>
      <c r="G717" s="6">
        <v>4</v>
      </c>
      <c r="H717" s="5" t="s">
        <v>27</v>
      </c>
      <c r="I717" s="5" t="s">
        <v>1837</v>
      </c>
      <c r="J717" s="7">
        <v>12381600</v>
      </c>
      <c r="K717" s="7">
        <v>35778750</v>
      </c>
      <c r="L717" s="7">
        <v>8</v>
      </c>
      <c r="M717" s="7">
        <v>247</v>
      </c>
      <c r="N717" s="8">
        <v>532944.48</v>
      </c>
      <c r="O717" s="9">
        <v>0</v>
      </c>
      <c r="P717" s="10">
        <v>44977</v>
      </c>
      <c r="Q717" s="5" t="s">
        <v>29</v>
      </c>
      <c r="R717" s="7">
        <v>7</v>
      </c>
      <c r="S717" s="11" t="s">
        <v>39</v>
      </c>
      <c r="T717" s="7" t="s">
        <v>31</v>
      </c>
      <c r="U717" s="12">
        <v>182807.8</v>
      </c>
      <c r="V717" s="7">
        <v>0</v>
      </c>
      <c r="W717" s="12" t="s">
        <v>40</v>
      </c>
      <c r="X717" s="13" t="s">
        <v>33</v>
      </c>
      <c r="Y717" s="5" t="s">
        <v>34</v>
      </c>
      <c r="Z717" s="5" t="s">
        <v>1191</v>
      </c>
      <c r="AA717" t="str">
        <f>_xlfn.XLOOKUP(B717,direcciones!B:B,direcciones!C:C,"",0)</f>
        <v/>
      </c>
      <c r="AB717" t="str">
        <f>_xlfn.XLOOKUP(B717,direcciones!B:B,direcciones!D:D,"",0)</f>
        <v/>
      </c>
      <c r="AC717" t="str">
        <f>_xlfn.XLOOKUP($B717,direcciones!$B:$B,direcciones!E:E,"",0)</f>
        <v/>
      </c>
      <c r="AD717" t="str">
        <f>_xlfn.XLOOKUP($B717,direcciones!$B:$B,direcciones!F:F,"",0)</f>
        <v/>
      </c>
      <c r="AE717" t="str">
        <f>_xlfn.XLOOKUP($B717,direcciones!$B:$B,direcciones!G:G,"",0)</f>
        <v/>
      </c>
    </row>
    <row r="718" spans="1:31" x14ac:dyDescent="0.25">
      <c r="A718" s="5">
        <f t="shared" si="11"/>
        <v>717</v>
      </c>
      <c r="B718" s="5">
        <v>3216985586</v>
      </c>
      <c r="C718" s="6">
        <v>1084735479</v>
      </c>
      <c r="D718" s="5" t="s">
        <v>1838</v>
      </c>
      <c r="E718" s="6">
        <v>1218207</v>
      </c>
      <c r="F718" s="5" t="s">
        <v>1839</v>
      </c>
      <c r="G718" s="6">
        <v>3</v>
      </c>
      <c r="H718" s="5" t="s">
        <v>27</v>
      </c>
      <c r="I718" s="5" t="s">
        <v>1840</v>
      </c>
      <c r="J718" s="7">
        <v>8508150</v>
      </c>
      <c r="K718" s="7">
        <v>36143100</v>
      </c>
      <c r="L718" s="7">
        <v>14</v>
      </c>
      <c r="M718" s="7">
        <v>434</v>
      </c>
      <c r="N718" s="8">
        <v>533915.13</v>
      </c>
      <c r="O718" s="9">
        <v>0</v>
      </c>
      <c r="P718" s="10">
        <v>45070</v>
      </c>
      <c r="Q718" s="5" t="s">
        <v>29</v>
      </c>
      <c r="R718" s="7">
        <v>4</v>
      </c>
      <c r="S718" s="11" t="s">
        <v>39</v>
      </c>
      <c r="T718" s="7" t="s">
        <v>31</v>
      </c>
      <c r="U718" s="12">
        <v>227552.4</v>
      </c>
      <c r="V718" s="7">
        <v>0</v>
      </c>
      <c r="W718" s="12" t="s">
        <v>40</v>
      </c>
      <c r="X718" s="13" t="s">
        <v>33</v>
      </c>
      <c r="Y718" s="5" t="s">
        <v>34</v>
      </c>
      <c r="Z718" s="5" t="s">
        <v>1191</v>
      </c>
      <c r="AA718" t="str">
        <f>_xlfn.XLOOKUP(B718,direcciones!B:B,direcciones!C:C,"",0)</f>
        <v>Aracataca</v>
      </c>
      <c r="AB718" t="str">
        <f>_xlfn.XLOOKUP(B718,direcciones!B:B,direcciones!D:D,"",0)</f>
        <v>MAGDALENA</v>
      </c>
      <c r="AC718">
        <f>_xlfn.XLOOKUP($B718,direcciones!$B:$B,direcciones!E:E,"",0)</f>
        <v>0</v>
      </c>
      <c r="AD718" t="str">
        <f>_xlfn.XLOOKUP($B718,direcciones!$B:$B,direcciones!F:F,"",0)</f>
        <v>MAGDALENA</v>
      </c>
      <c r="AE718" t="str">
        <f>_xlfn.XLOOKUP($B718,direcciones!$B:$B,direcciones!G:G,"",0)</f>
        <v xml:space="preserve"> calle 7 # 10 E -32</v>
      </c>
    </row>
    <row r="719" spans="1:31" x14ac:dyDescent="0.25">
      <c r="A719" s="5">
        <f t="shared" si="11"/>
        <v>718</v>
      </c>
      <c r="B719" s="5">
        <v>3014586665</v>
      </c>
      <c r="C719" s="6">
        <v>1030695815</v>
      </c>
      <c r="D719" s="5" t="s">
        <v>1841</v>
      </c>
      <c r="E719" s="6">
        <v>978189</v>
      </c>
      <c r="F719" s="5" t="s">
        <v>1842</v>
      </c>
      <c r="G719" s="6">
        <v>3</v>
      </c>
      <c r="H719" s="5" t="s">
        <v>27</v>
      </c>
      <c r="I719" s="5" t="s">
        <v>1843</v>
      </c>
      <c r="J719" s="7">
        <v>18100950</v>
      </c>
      <c r="K719" s="7">
        <v>36151500</v>
      </c>
      <c r="L719" s="7">
        <v>14</v>
      </c>
      <c r="M719" s="7">
        <v>432</v>
      </c>
      <c r="N719" s="8">
        <v>685118.07</v>
      </c>
      <c r="O719" s="9">
        <v>1.1049143829467515E-7</v>
      </c>
      <c r="P719" s="10">
        <v>44757</v>
      </c>
      <c r="Q719" s="5" t="s">
        <v>152</v>
      </c>
      <c r="R719" s="7">
        <v>14</v>
      </c>
      <c r="S719" s="11" t="s">
        <v>30</v>
      </c>
      <c r="T719" s="7" t="s">
        <v>31</v>
      </c>
      <c r="U719" s="12">
        <v>259245.96</v>
      </c>
      <c r="V719" s="7">
        <v>2</v>
      </c>
      <c r="W719" s="12" t="s">
        <v>40</v>
      </c>
      <c r="X719" s="13" t="s">
        <v>33</v>
      </c>
      <c r="Y719" s="5" t="s">
        <v>34</v>
      </c>
      <c r="Z719" s="5" t="s">
        <v>1191</v>
      </c>
      <c r="AA719" t="str">
        <f>_xlfn.XLOOKUP(B719,direcciones!B:B,direcciones!C:C,"",0)</f>
        <v/>
      </c>
      <c r="AB719" t="str">
        <f>_xlfn.XLOOKUP(B719,direcciones!B:B,direcciones!D:D,"",0)</f>
        <v/>
      </c>
      <c r="AC719" t="str">
        <f>_xlfn.XLOOKUP($B719,direcciones!$B:$B,direcciones!E:E,"",0)</f>
        <v/>
      </c>
      <c r="AD719" t="str">
        <f>_xlfn.XLOOKUP($B719,direcciones!$B:$B,direcciones!F:F,"",0)</f>
        <v/>
      </c>
      <c r="AE719" t="str">
        <f>_xlfn.XLOOKUP($B719,direcciones!$B:$B,direcciones!G:G,"",0)</f>
        <v/>
      </c>
    </row>
    <row r="720" spans="1:31" x14ac:dyDescent="0.25">
      <c r="A720" s="5">
        <f t="shared" si="11"/>
        <v>719</v>
      </c>
      <c r="B720" s="5">
        <v>3114473364</v>
      </c>
      <c r="C720" s="6">
        <v>13819400</v>
      </c>
      <c r="D720" s="5" t="s">
        <v>1844</v>
      </c>
      <c r="E720" s="6">
        <v>737494</v>
      </c>
      <c r="F720" s="5" t="s">
        <v>1845</v>
      </c>
      <c r="G720" s="6">
        <v>1</v>
      </c>
      <c r="H720" s="5" t="s">
        <v>27</v>
      </c>
      <c r="I720" s="5" t="s">
        <v>1846</v>
      </c>
      <c r="J720" s="7">
        <v>36309860</v>
      </c>
      <c r="K720" s="7">
        <v>36309860</v>
      </c>
      <c r="L720" s="7">
        <v>25</v>
      </c>
      <c r="M720" s="7">
        <v>759</v>
      </c>
      <c r="N720" s="8">
        <v>515817.22</v>
      </c>
      <c r="O720" s="9">
        <v>4.4499620764167087E-2</v>
      </c>
      <c r="P720" s="10">
        <v>44362</v>
      </c>
      <c r="Q720" s="5" t="s">
        <v>152</v>
      </c>
      <c r="R720" s="7">
        <v>27</v>
      </c>
      <c r="S720" s="11" t="s">
        <v>30</v>
      </c>
      <c r="T720" s="7" t="s">
        <v>31</v>
      </c>
      <c r="U720" s="12">
        <v>216043.67</v>
      </c>
      <c r="V720" s="7">
        <v>1615775</v>
      </c>
      <c r="W720" s="12" t="s">
        <v>40</v>
      </c>
      <c r="X720" s="13" t="s">
        <v>33</v>
      </c>
      <c r="Y720" s="5" t="s">
        <v>34</v>
      </c>
      <c r="Z720" s="5" t="s">
        <v>1191</v>
      </c>
      <c r="AA720" t="str">
        <f>_xlfn.XLOOKUP(B720,direcciones!B:B,direcciones!C:C,"",0)</f>
        <v/>
      </c>
      <c r="AB720" t="str">
        <f>_xlfn.XLOOKUP(B720,direcciones!B:B,direcciones!D:D,"",0)</f>
        <v/>
      </c>
      <c r="AC720" t="str">
        <f>_xlfn.XLOOKUP($B720,direcciones!$B:$B,direcciones!E:E,"",0)</f>
        <v/>
      </c>
      <c r="AD720" t="str">
        <f>_xlfn.XLOOKUP($B720,direcciones!$B:$B,direcciones!F:F,"",0)</f>
        <v/>
      </c>
      <c r="AE720" t="str">
        <f>_xlfn.XLOOKUP($B720,direcciones!$B:$B,direcciones!G:G,"",0)</f>
        <v/>
      </c>
    </row>
    <row r="721" spans="1:31" x14ac:dyDescent="0.25">
      <c r="A721" s="5">
        <f t="shared" si="11"/>
        <v>720</v>
      </c>
      <c r="B721" s="5">
        <v>3196421085</v>
      </c>
      <c r="C721" s="6">
        <v>79500533</v>
      </c>
      <c r="D721" s="5" t="s">
        <v>1847</v>
      </c>
      <c r="E721" s="6">
        <v>1194808</v>
      </c>
      <c r="F721" s="5" t="s">
        <v>1848</v>
      </c>
      <c r="G721" s="6">
        <v>2</v>
      </c>
      <c r="H721" s="5" t="s">
        <v>27</v>
      </c>
      <c r="I721" s="5" t="s">
        <v>1849</v>
      </c>
      <c r="J721" s="7">
        <v>35631750</v>
      </c>
      <c r="K721" s="7">
        <v>36398250</v>
      </c>
      <c r="L721" s="7">
        <v>6</v>
      </c>
      <c r="M721" s="7">
        <v>188</v>
      </c>
      <c r="N721" s="8">
        <v>501483.25</v>
      </c>
      <c r="O721" s="9">
        <v>0</v>
      </c>
      <c r="P721" s="10">
        <v>45046</v>
      </c>
      <c r="Q721" s="5" t="s">
        <v>29</v>
      </c>
      <c r="R721" s="7">
        <v>5</v>
      </c>
      <c r="S721" s="11" t="s">
        <v>39</v>
      </c>
      <c r="T721" s="7" t="s">
        <v>31</v>
      </c>
      <c r="U721" s="12">
        <v>229070.54</v>
      </c>
      <c r="V721" s="7">
        <v>0</v>
      </c>
      <c r="W721" s="12" t="s">
        <v>40</v>
      </c>
      <c r="X721" s="13" t="s">
        <v>33</v>
      </c>
      <c r="Y721" s="5" t="s">
        <v>34</v>
      </c>
      <c r="Z721" s="5" t="s">
        <v>1191</v>
      </c>
      <c r="AA721" t="str">
        <f>_xlfn.XLOOKUP(B721,direcciones!B:B,direcciones!C:C,"",0)</f>
        <v>Bogotá</v>
      </c>
      <c r="AB721" t="str">
        <f>_xlfn.XLOOKUP(B721,direcciones!B:B,direcciones!D:D,"",0)</f>
        <v>CUNDINAMARCA</v>
      </c>
      <c r="AC721">
        <f>_xlfn.XLOOKUP($B721,direcciones!$B:$B,direcciones!E:E,"",0)</f>
        <v>0</v>
      </c>
      <c r="AD721" t="str">
        <f>_xlfn.XLOOKUP($B721,direcciones!$B:$B,direcciones!F:F,"",0)</f>
        <v>CUNDINAMARCA</v>
      </c>
      <c r="AE721" t="str">
        <f>_xlfn.XLOOKUP($B721,direcciones!$B:$B,direcciones!G:G,"",0)</f>
        <v xml:space="preserve"> Carrera 102FI # 140A-46 APTO 202</v>
      </c>
    </row>
    <row r="722" spans="1:31" x14ac:dyDescent="0.25">
      <c r="A722" s="5">
        <f t="shared" si="11"/>
        <v>721</v>
      </c>
      <c r="B722" s="5">
        <v>3214791809</v>
      </c>
      <c r="C722" s="6">
        <v>1033342748</v>
      </c>
      <c r="D722" s="5" t="s">
        <v>1850</v>
      </c>
      <c r="E722" s="6">
        <v>1073434</v>
      </c>
      <c r="F722" s="5" t="s">
        <v>1851</v>
      </c>
      <c r="G722" s="6">
        <v>3</v>
      </c>
      <c r="H722" s="5" t="s">
        <v>27</v>
      </c>
      <c r="I722" s="5" t="s">
        <v>1852</v>
      </c>
      <c r="J722" s="7">
        <v>11966387</v>
      </c>
      <c r="K722" s="7">
        <v>36407681</v>
      </c>
      <c r="L722" s="7">
        <v>10</v>
      </c>
      <c r="M722" s="7">
        <v>308</v>
      </c>
      <c r="N722" s="8">
        <v>582195.88</v>
      </c>
      <c r="O722" s="9">
        <v>0</v>
      </c>
      <c r="P722" s="10">
        <v>44893</v>
      </c>
      <c r="Q722" s="5" t="s">
        <v>29</v>
      </c>
      <c r="R722" s="7">
        <v>10</v>
      </c>
      <c r="S722" s="11" t="s">
        <v>30</v>
      </c>
      <c r="T722" s="7" t="s">
        <v>31</v>
      </c>
      <c r="U722" s="12">
        <v>185801.51</v>
      </c>
      <c r="V722" s="7">
        <v>0</v>
      </c>
      <c r="W722" s="12" t="s">
        <v>40</v>
      </c>
      <c r="X722" s="13" t="s">
        <v>33</v>
      </c>
      <c r="Y722" s="5" t="s">
        <v>34</v>
      </c>
      <c r="Z722" s="5" t="s">
        <v>1191</v>
      </c>
      <c r="AA722" t="str">
        <f>_xlfn.XLOOKUP(B722,direcciones!B:B,direcciones!C:C,"",0)</f>
        <v/>
      </c>
      <c r="AB722" t="str">
        <f>_xlfn.XLOOKUP(B722,direcciones!B:B,direcciones!D:D,"",0)</f>
        <v/>
      </c>
      <c r="AC722" t="str">
        <f>_xlfn.XLOOKUP($B722,direcciones!$B:$B,direcciones!E:E,"",0)</f>
        <v/>
      </c>
      <c r="AD722" t="str">
        <f>_xlfn.XLOOKUP($B722,direcciones!$B:$B,direcciones!F:F,"",0)</f>
        <v/>
      </c>
      <c r="AE722" t="str">
        <f>_xlfn.XLOOKUP($B722,direcciones!$B:$B,direcciones!G:G,"",0)</f>
        <v/>
      </c>
    </row>
    <row r="723" spans="1:31" x14ac:dyDescent="0.25">
      <c r="A723" s="5">
        <f t="shared" si="11"/>
        <v>722</v>
      </c>
      <c r="B723" s="5">
        <v>3193117034</v>
      </c>
      <c r="C723" s="6">
        <v>1013617661</v>
      </c>
      <c r="D723" s="5" t="s">
        <v>1853</v>
      </c>
      <c r="E723" s="6">
        <v>1251059</v>
      </c>
      <c r="F723" s="5" t="s">
        <v>1854</v>
      </c>
      <c r="G723" s="6">
        <v>5</v>
      </c>
      <c r="H723" s="5" t="s">
        <v>27</v>
      </c>
      <c r="I723" s="5" t="s">
        <v>1855</v>
      </c>
      <c r="J723" s="7">
        <v>4019000</v>
      </c>
      <c r="K723" s="7">
        <v>36597050</v>
      </c>
      <c r="L723" s="7">
        <v>3</v>
      </c>
      <c r="M723" s="7">
        <v>100</v>
      </c>
      <c r="N723" s="7">
        <v>599767</v>
      </c>
      <c r="O723" s="9">
        <v>4.1553371485444142E-2</v>
      </c>
      <c r="P723" s="10">
        <v>44893</v>
      </c>
      <c r="Q723" s="5" t="s">
        <v>29</v>
      </c>
      <c r="R723" s="7">
        <v>10</v>
      </c>
      <c r="S723" s="11" t="s">
        <v>30</v>
      </c>
      <c r="T723" s="7" t="s">
        <v>31</v>
      </c>
      <c r="U723" s="12">
        <v>237456.77</v>
      </c>
      <c r="V723" s="7">
        <v>167003</v>
      </c>
      <c r="W723" s="12" t="s">
        <v>40</v>
      </c>
      <c r="X723" s="13" t="s">
        <v>33</v>
      </c>
      <c r="Y723" s="5" t="s">
        <v>34</v>
      </c>
      <c r="Z723" s="5" t="s">
        <v>1191</v>
      </c>
      <c r="AA723" t="str">
        <f>_xlfn.XLOOKUP(B723,direcciones!B:B,direcciones!C:C,"",0)</f>
        <v/>
      </c>
      <c r="AB723" t="str">
        <f>_xlfn.XLOOKUP(B723,direcciones!B:B,direcciones!D:D,"",0)</f>
        <v/>
      </c>
      <c r="AC723" t="str">
        <f>_xlfn.XLOOKUP($B723,direcciones!$B:$B,direcciones!E:E,"",0)</f>
        <v/>
      </c>
      <c r="AD723" t="str">
        <f>_xlfn.XLOOKUP($B723,direcciones!$B:$B,direcciones!F:F,"",0)</f>
        <v/>
      </c>
      <c r="AE723" t="str">
        <f>_xlfn.XLOOKUP($B723,direcciones!$B:$B,direcciones!G:G,"",0)</f>
        <v/>
      </c>
    </row>
    <row r="724" spans="1:31" x14ac:dyDescent="0.25">
      <c r="A724" s="5">
        <f t="shared" si="11"/>
        <v>723</v>
      </c>
      <c r="B724" s="5">
        <v>3014311586</v>
      </c>
      <c r="C724" s="6">
        <v>28846497</v>
      </c>
      <c r="D724" s="5" t="s">
        <v>1856</v>
      </c>
      <c r="E724" s="6">
        <v>1022983</v>
      </c>
      <c r="F724" s="5" t="s">
        <v>1857</v>
      </c>
      <c r="G724" s="6">
        <v>2</v>
      </c>
      <c r="H724" s="5" t="s">
        <v>27</v>
      </c>
      <c r="I724" s="5" t="s">
        <v>1858</v>
      </c>
      <c r="J724" s="7">
        <v>14255850</v>
      </c>
      <c r="K724" s="7">
        <v>37027200</v>
      </c>
      <c r="L724" s="7">
        <v>21</v>
      </c>
      <c r="M724" s="7">
        <v>649</v>
      </c>
      <c r="N724" s="8">
        <v>656764.02</v>
      </c>
      <c r="O724" s="9">
        <v>0</v>
      </c>
      <c r="P724" s="10">
        <v>44823</v>
      </c>
      <c r="Q724" s="5" t="s">
        <v>29</v>
      </c>
      <c r="R724" s="7">
        <v>12</v>
      </c>
      <c r="S724" s="11" t="s">
        <v>30</v>
      </c>
      <c r="T724" s="7" t="s">
        <v>31</v>
      </c>
      <c r="U724" s="12">
        <v>0</v>
      </c>
      <c r="V724" s="7">
        <v>0</v>
      </c>
      <c r="W724" s="12" t="s">
        <v>40</v>
      </c>
      <c r="X724" s="13" t="s">
        <v>33</v>
      </c>
      <c r="Y724" s="5" t="s">
        <v>34</v>
      </c>
      <c r="Z724" s="5" t="s">
        <v>1191</v>
      </c>
      <c r="AA724" t="str">
        <f>_xlfn.XLOOKUP(B724,direcciones!B:B,direcciones!C:C,"",0)</f>
        <v/>
      </c>
      <c r="AB724" t="str">
        <f>_xlfn.XLOOKUP(B724,direcciones!B:B,direcciones!D:D,"",0)</f>
        <v/>
      </c>
      <c r="AC724" t="str">
        <f>_xlfn.XLOOKUP($B724,direcciones!$B:$B,direcciones!E:E,"",0)</f>
        <v/>
      </c>
      <c r="AD724" t="str">
        <f>_xlfn.XLOOKUP($B724,direcciones!$B:$B,direcciones!F:F,"",0)</f>
        <v/>
      </c>
      <c r="AE724" t="str">
        <f>_xlfn.XLOOKUP($B724,direcciones!$B:$B,direcciones!G:G,"",0)</f>
        <v/>
      </c>
    </row>
    <row r="725" spans="1:31" x14ac:dyDescent="0.25">
      <c r="A725" s="5">
        <f t="shared" si="11"/>
        <v>724</v>
      </c>
      <c r="B725" s="5">
        <v>3147979357</v>
      </c>
      <c r="C725" s="6">
        <v>79973934</v>
      </c>
      <c r="D725" s="5" t="s">
        <v>1859</v>
      </c>
      <c r="E725" s="6">
        <v>709427</v>
      </c>
      <c r="F725" s="5" t="s">
        <v>1860</v>
      </c>
      <c r="G725" s="6">
        <v>1</v>
      </c>
      <c r="H725" s="5" t="s">
        <v>27</v>
      </c>
      <c r="I725" s="5" t="s">
        <v>1861</v>
      </c>
      <c r="J725" s="7">
        <v>37042385</v>
      </c>
      <c r="K725" s="7">
        <v>37042385</v>
      </c>
      <c r="L725" s="7">
        <v>26</v>
      </c>
      <c r="M725" s="7">
        <v>805</v>
      </c>
      <c r="N725" s="8">
        <v>526011.53</v>
      </c>
      <c r="O725" s="9">
        <v>0</v>
      </c>
      <c r="P725" s="10">
        <v>44315</v>
      </c>
      <c r="Q725" s="5" t="s">
        <v>152</v>
      </c>
      <c r="R725" s="7">
        <v>29</v>
      </c>
      <c r="S725" s="11" t="s">
        <v>30</v>
      </c>
      <c r="T725" s="7" t="s">
        <v>31</v>
      </c>
      <c r="U725" s="12">
        <v>220402.2</v>
      </c>
      <c r="V725" s="7">
        <v>0</v>
      </c>
      <c r="W725" s="12" t="s">
        <v>40</v>
      </c>
      <c r="X725" s="13" t="s">
        <v>33</v>
      </c>
      <c r="Y725" s="5" t="s">
        <v>34</v>
      </c>
      <c r="Z725" s="5" t="s">
        <v>1191</v>
      </c>
      <c r="AA725" t="str">
        <f>_xlfn.XLOOKUP(B725,direcciones!B:B,direcciones!C:C,"",0)</f>
        <v/>
      </c>
      <c r="AB725" t="str">
        <f>_xlfn.XLOOKUP(B725,direcciones!B:B,direcciones!D:D,"",0)</f>
        <v/>
      </c>
      <c r="AC725" t="str">
        <f>_xlfn.XLOOKUP($B725,direcciones!$B:$B,direcciones!E:E,"",0)</f>
        <v/>
      </c>
      <c r="AD725" t="str">
        <f>_xlfn.XLOOKUP($B725,direcciones!$B:$B,direcciones!F:F,"",0)</f>
        <v/>
      </c>
      <c r="AE725" t="str">
        <f>_xlfn.XLOOKUP($B725,direcciones!$B:$B,direcciones!G:G,"",0)</f>
        <v/>
      </c>
    </row>
    <row r="726" spans="1:31" x14ac:dyDescent="0.25">
      <c r="A726" s="5">
        <f t="shared" si="11"/>
        <v>725</v>
      </c>
      <c r="B726" s="5">
        <v>3115255551</v>
      </c>
      <c r="C726" s="6">
        <v>1124242433</v>
      </c>
      <c r="D726" s="5" t="s">
        <v>1862</v>
      </c>
      <c r="E726" s="6">
        <v>910953</v>
      </c>
      <c r="F726" s="5" t="s">
        <v>1863</v>
      </c>
      <c r="G726" s="6">
        <v>3</v>
      </c>
      <c r="H726" s="5" t="s">
        <v>27</v>
      </c>
      <c r="I726" s="5" t="s">
        <v>1864</v>
      </c>
      <c r="J726" s="7">
        <v>13912071</v>
      </c>
      <c r="K726" s="7">
        <v>37203694</v>
      </c>
      <c r="L726" s="7">
        <v>17</v>
      </c>
      <c r="M726" s="7">
        <v>522</v>
      </c>
      <c r="N726" s="8">
        <v>1069966.6499999999</v>
      </c>
      <c r="O726" s="9">
        <v>7.1880024189065735E-8</v>
      </c>
      <c r="P726" s="10">
        <v>44656</v>
      </c>
      <c r="Q726" s="5" t="s">
        <v>152</v>
      </c>
      <c r="R726" s="7">
        <v>17</v>
      </c>
      <c r="S726" s="11" t="s">
        <v>30</v>
      </c>
      <c r="T726" s="7" t="s">
        <v>31</v>
      </c>
      <c r="U726" s="12">
        <v>317457.17</v>
      </c>
      <c r="V726" s="7">
        <v>1</v>
      </c>
      <c r="W726" s="12" t="s">
        <v>40</v>
      </c>
      <c r="X726" s="13" t="s">
        <v>33</v>
      </c>
      <c r="Y726" s="5" t="s">
        <v>34</v>
      </c>
      <c r="Z726" s="5" t="s">
        <v>1191</v>
      </c>
      <c r="AA726" t="str">
        <f>_xlfn.XLOOKUP(B726,direcciones!B:B,direcciones!C:C,"",0)</f>
        <v/>
      </c>
      <c r="AB726" t="str">
        <f>_xlfn.XLOOKUP(B726,direcciones!B:B,direcciones!D:D,"",0)</f>
        <v/>
      </c>
      <c r="AC726" t="str">
        <f>_xlfn.XLOOKUP($B726,direcciones!$B:$B,direcciones!E:E,"",0)</f>
        <v/>
      </c>
      <c r="AD726" t="str">
        <f>_xlfn.XLOOKUP($B726,direcciones!$B:$B,direcciones!F:F,"",0)</f>
        <v/>
      </c>
      <c r="AE726" t="str">
        <f>_xlfn.XLOOKUP($B726,direcciones!$B:$B,direcciones!G:G,"",0)</f>
        <v/>
      </c>
    </row>
    <row r="727" spans="1:31" x14ac:dyDescent="0.25">
      <c r="A727" s="5">
        <f t="shared" si="11"/>
        <v>726</v>
      </c>
      <c r="B727" s="5">
        <v>3115255551</v>
      </c>
      <c r="C727" s="6">
        <v>1124242433</v>
      </c>
      <c r="D727" s="5" t="s">
        <v>1862</v>
      </c>
      <c r="E727" s="6">
        <v>910951</v>
      </c>
      <c r="F727" s="5" t="s">
        <v>1863</v>
      </c>
      <c r="G727" s="6">
        <v>3</v>
      </c>
      <c r="H727" s="5" t="s">
        <v>27</v>
      </c>
      <c r="I727" s="5" t="s">
        <v>1865</v>
      </c>
      <c r="J727" s="7">
        <v>11560295</v>
      </c>
      <c r="K727" s="7">
        <v>37203694</v>
      </c>
      <c r="L727" s="7">
        <v>17</v>
      </c>
      <c r="M727" s="7">
        <v>522</v>
      </c>
      <c r="N727" s="8">
        <v>1069966.6499999999</v>
      </c>
      <c r="O727" s="9">
        <v>8.6502982839105756E-8</v>
      </c>
      <c r="P727" s="10">
        <v>44656</v>
      </c>
      <c r="Q727" s="5" t="s">
        <v>152</v>
      </c>
      <c r="R727" s="7">
        <v>17</v>
      </c>
      <c r="S727" s="11" t="s">
        <v>30</v>
      </c>
      <c r="T727" s="7" t="s">
        <v>31</v>
      </c>
      <c r="U727" s="12">
        <v>317457.17</v>
      </c>
      <c r="V727" s="7">
        <v>1</v>
      </c>
      <c r="W727" s="12" t="s">
        <v>40</v>
      </c>
      <c r="X727" s="13" t="s">
        <v>33</v>
      </c>
      <c r="Y727" s="5" t="s">
        <v>34</v>
      </c>
      <c r="Z727" s="5" t="s">
        <v>1191</v>
      </c>
      <c r="AA727" t="str">
        <f>_xlfn.XLOOKUP(B727,direcciones!B:B,direcciones!C:C,"",0)</f>
        <v/>
      </c>
      <c r="AB727" t="str">
        <f>_xlfn.XLOOKUP(B727,direcciones!B:B,direcciones!D:D,"",0)</f>
        <v/>
      </c>
      <c r="AC727" t="str">
        <f>_xlfn.XLOOKUP($B727,direcciones!$B:$B,direcciones!E:E,"",0)</f>
        <v/>
      </c>
      <c r="AD727" t="str">
        <f>_xlfn.XLOOKUP($B727,direcciones!$B:$B,direcciones!F:F,"",0)</f>
        <v/>
      </c>
      <c r="AE727" t="str">
        <f>_xlfn.XLOOKUP($B727,direcciones!$B:$B,direcciones!G:G,"",0)</f>
        <v/>
      </c>
    </row>
    <row r="728" spans="1:31" x14ac:dyDescent="0.25">
      <c r="A728" s="5">
        <f t="shared" si="11"/>
        <v>727</v>
      </c>
      <c r="B728" s="5">
        <v>3116039546</v>
      </c>
      <c r="C728" s="6">
        <v>15608675</v>
      </c>
      <c r="D728" s="5" t="s">
        <v>1866</v>
      </c>
      <c r="E728" s="6">
        <v>783472</v>
      </c>
      <c r="F728" s="5" t="s">
        <v>1867</v>
      </c>
      <c r="G728" s="6">
        <v>2</v>
      </c>
      <c r="H728" s="5" t="s">
        <v>27</v>
      </c>
      <c r="I728" s="5" t="s">
        <v>1868</v>
      </c>
      <c r="J728" s="7">
        <v>6017550</v>
      </c>
      <c r="K728" s="7">
        <v>37300200</v>
      </c>
      <c r="L728" s="7">
        <v>27</v>
      </c>
      <c r="M728" s="7">
        <v>826</v>
      </c>
      <c r="N728" s="8">
        <v>646623.82999999996</v>
      </c>
      <c r="O728" s="9">
        <v>6.4644248905285376E-2</v>
      </c>
      <c r="P728" s="10">
        <v>44446</v>
      </c>
      <c r="Q728" s="5" t="s">
        <v>152</v>
      </c>
      <c r="R728" s="7">
        <v>24</v>
      </c>
      <c r="S728" s="11" t="s">
        <v>30</v>
      </c>
      <c r="T728" s="7" t="s">
        <v>31</v>
      </c>
      <c r="U728" s="12">
        <v>234437.14</v>
      </c>
      <c r="V728" s="7">
        <v>389000</v>
      </c>
      <c r="W728" s="12" t="s">
        <v>40</v>
      </c>
      <c r="X728" s="13" t="s">
        <v>33</v>
      </c>
      <c r="Y728" s="5" t="s">
        <v>34</v>
      </c>
      <c r="Z728" s="5" t="s">
        <v>1191</v>
      </c>
      <c r="AA728" t="str">
        <f>_xlfn.XLOOKUP(B728,direcciones!B:B,direcciones!C:C,"",0)</f>
        <v/>
      </c>
      <c r="AB728" t="str">
        <f>_xlfn.XLOOKUP(B728,direcciones!B:B,direcciones!D:D,"",0)</f>
        <v/>
      </c>
      <c r="AC728" t="str">
        <f>_xlfn.XLOOKUP($B728,direcciones!$B:$B,direcciones!E:E,"",0)</f>
        <v/>
      </c>
      <c r="AD728" t="str">
        <f>_xlfn.XLOOKUP($B728,direcciones!$B:$B,direcciones!F:F,"",0)</f>
        <v/>
      </c>
      <c r="AE728" t="str">
        <f>_xlfn.XLOOKUP($B728,direcciones!$B:$B,direcciones!G:G,"",0)</f>
        <v/>
      </c>
    </row>
    <row r="729" spans="1:31" x14ac:dyDescent="0.25">
      <c r="A729" s="5">
        <f t="shared" si="11"/>
        <v>728</v>
      </c>
      <c r="B729" s="5">
        <v>3166464564</v>
      </c>
      <c r="C729" s="6">
        <v>52872592</v>
      </c>
      <c r="D729" s="5" t="s">
        <v>1869</v>
      </c>
      <c r="E729" s="6">
        <v>1153805</v>
      </c>
      <c r="F729" s="5" t="s">
        <v>1870</v>
      </c>
      <c r="G729" s="6">
        <v>2</v>
      </c>
      <c r="H729" s="5" t="s">
        <v>27</v>
      </c>
      <c r="I729" s="5" t="s">
        <v>1871</v>
      </c>
      <c r="J729" s="7">
        <v>11640200</v>
      </c>
      <c r="K729" s="7">
        <v>37462700</v>
      </c>
      <c r="L729" s="7">
        <v>9</v>
      </c>
      <c r="M729" s="7">
        <v>278</v>
      </c>
      <c r="N729" s="8">
        <v>952056.39</v>
      </c>
      <c r="O729" s="9">
        <v>2.079002079002079E-5</v>
      </c>
      <c r="P729" s="10">
        <v>45007</v>
      </c>
      <c r="Q729" s="5" t="s">
        <v>29</v>
      </c>
      <c r="R729" s="7">
        <v>6</v>
      </c>
      <c r="S729" s="11" t="s">
        <v>39</v>
      </c>
      <c r="T729" s="7" t="s">
        <v>31</v>
      </c>
      <c r="U729" s="12">
        <v>235404.02</v>
      </c>
      <c r="V729" s="7">
        <v>242</v>
      </c>
      <c r="W729" s="12" t="s">
        <v>40</v>
      </c>
      <c r="X729" s="13" t="s">
        <v>33</v>
      </c>
      <c r="Y729" s="5" t="s">
        <v>34</v>
      </c>
      <c r="Z729" s="5" t="s">
        <v>1191</v>
      </c>
      <c r="AA729" t="str">
        <f>_xlfn.XLOOKUP(B729,direcciones!B:B,direcciones!C:C,"",0)</f>
        <v/>
      </c>
      <c r="AB729" t="str">
        <f>_xlfn.XLOOKUP(B729,direcciones!B:B,direcciones!D:D,"",0)</f>
        <v/>
      </c>
      <c r="AC729" t="str">
        <f>_xlfn.XLOOKUP($B729,direcciones!$B:$B,direcciones!E:E,"",0)</f>
        <v/>
      </c>
      <c r="AD729" t="str">
        <f>_xlfn.XLOOKUP($B729,direcciones!$B:$B,direcciones!F:F,"",0)</f>
        <v/>
      </c>
      <c r="AE729" t="str">
        <f>_xlfn.XLOOKUP($B729,direcciones!$B:$B,direcciones!G:G,"",0)</f>
        <v/>
      </c>
    </row>
    <row r="730" spans="1:31" x14ac:dyDescent="0.25">
      <c r="A730" s="5">
        <f t="shared" si="11"/>
        <v>729</v>
      </c>
      <c r="B730" s="5">
        <v>3138583500</v>
      </c>
      <c r="C730" s="6">
        <v>1023918042</v>
      </c>
      <c r="D730" s="5" t="s">
        <v>1872</v>
      </c>
      <c r="E730" s="6">
        <v>1218826</v>
      </c>
      <c r="F730" s="5" t="s">
        <v>1873</v>
      </c>
      <c r="G730" s="6">
        <v>4</v>
      </c>
      <c r="H730" s="5" t="s">
        <v>27</v>
      </c>
      <c r="I730" s="5" t="s">
        <v>1874</v>
      </c>
      <c r="J730" s="7">
        <v>31574291</v>
      </c>
      <c r="K730" s="7">
        <v>37777712</v>
      </c>
      <c r="L730" s="7">
        <v>4</v>
      </c>
      <c r="M730" s="7">
        <v>127</v>
      </c>
      <c r="N730" s="8">
        <v>554481.25</v>
      </c>
      <c r="O730" s="9">
        <v>1.7571384263228587E-2</v>
      </c>
      <c r="P730" s="10">
        <v>45070</v>
      </c>
      <c r="Q730" s="5" t="s">
        <v>29</v>
      </c>
      <c r="R730" s="7">
        <v>4</v>
      </c>
      <c r="S730" s="11" t="s">
        <v>39</v>
      </c>
      <c r="T730" s="7" t="s">
        <v>31</v>
      </c>
      <c r="U730" s="12">
        <v>237278.34</v>
      </c>
      <c r="V730" s="7">
        <v>554804</v>
      </c>
      <c r="W730" s="12" t="s">
        <v>40</v>
      </c>
      <c r="X730" s="13" t="s">
        <v>33</v>
      </c>
      <c r="Y730" s="5" t="s">
        <v>34</v>
      </c>
      <c r="Z730" s="5" t="s">
        <v>1191</v>
      </c>
      <c r="AA730" t="str">
        <f>_xlfn.XLOOKUP(B730,direcciones!B:B,direcciones!C:C,"",0)</f>
        <v>Bogotá</v>
      </c>
      <c r="AB730" t="str">
        <f>_xlfn.XLOOKUP(B730,direcciones!B:B,direcciones!D:D,"",0)</f>
        <v>CUNDINAMARCA</v>
      </c>
      <c r="AC730">
        <f>_xlfn.XLOOKUP($B730,direcciones!$B:$B,direcciones!E:E,"",0)</f>
        <v>0</v>
      </c>
      <c r="AD730" t="str">
        <f>_xlfn.XLOOKUP($B730,direcciones!$B:$B,direcciones!F:F,"",0)</f>
        <v>CUNDINAMARCA</v>
      </c>
      <c r="AE730" t="str">
        <f>_xlfn.XLOOKUP($B730,direcciones!$B:$B,direcciones!G:G,"",0)</f>
        <v>Cra 11 a # 55-91 sur</v>
      </c>
    </row>
    <row r="731" spans="1:31" x14ac:dyDescent="0.25">
      <c r="A731" s="5">
        <f t="shared" si="11"/>
        <v>730</v>
      </c>
      <c r="B731" s="5">
        <v>3138583500</v>
      </c>
      <c r="C731" s="6">
        <v>1023918042</v>
      </c>
      <c r="D731" s="5" t="s">
        <v>1872</v>
      </c>
      <c r="E731" s="6">
        <v>1218823</v>
      </c>
      <c r="F731" s="5" t="s">
        <v>1873</v>
      </c>
      <c r="G731" s="6">
        <v>4</v>
      </c>
      <c r="H731" s="5" t="s">
        <v>27</v>
      </c>
      <c r="I731" s="5" t="s">
        <v>1875</v>
      </c>
      <c r="J731" s="7">
        <v>1980338</v>
      </c>
      <c r="K731" s="7">
        <v>37777712</v>
      </c>
      <c r="L731" s="7">
        <v>4</v>
      </c>
      <c r="M731" s="7">
        <v>127</v>
      </c>
      <c r="N731" s="8">
        <v>554481.25</v>
      </c>
      <c r="O731" s="9">
        <v>0.28015621575710814</v>
      </c>
      <c r="P731" s="10">
        <v>45070</v>
      </c>
      <c r="Q731" s="5" t="s">
        <v>29</v>
      </c>
      <c r="R731" s="7">
        <v>4</v>
      </c>
      <c r="S731" s="11" t="s">
        <v>39</v>
      </c>
      <c r="T731" s="7" t="s">
        <v>31</v>
      </c>
      <c r="U731" s="12">
        <v>237278.34</v>
      </c>
      <c r="V731" s="7">
        <v>554804</v>
      </c>
      <c r="W731" s="12" t="s">
        <v>32</v>
      </c>
      <c r="X731" s="13" t="s">
        <v>33</v>
      </c>
      <c r="Y731" s="5" t="s">
        <v>34</v>
      </c>
      <c r="Z731" s="5" t="s">
        <v>1191</v>
      </c>
      <c r="AA731" t="str">
        <f>_xlfn.XLOOKUP(B731,direcciones!B:B,direcciones!C:C,"",0)</f>
        <v>Bogotá</v>
      </c>
      <c r="AB731" t="str">
        <f>_xlfn.XLOOKUP(B731,direcciones!B:B,direcciones!D:D,"",0)</f>
        <v>CUNDINAMARCA</v>
      </c>
      <c r="AC731">
        <f>_xlfn.XLOOKUP($B731,direcciones!$B:$B,direcciones!E:E,"",0)</f>
        <v>0</v>
      </c>
      <c r="AD731" t="str">
        <f>_xlfn.XLOOKUP($B731,direcciones!$B:$B,direcciones!F:F,"",0)</f>
        <v>CUNDINAMARCA</v>
      </c>
      <c r="AE731" t="str">
        <f>_xlfn.XLOOKUP($B731,direcciones!$B:$B,direcciones!G:G,"",0)</f>
        <v>Cra 11 a # 55-91 sur</v>
      </c>
    </row>
    <row r="732" spans="1:31" x14ac:dyDescent="0.25">
      <c r="A732" s="5">
        <f t="shared" si="11"/>
        <v>731</v>
      </c>
      <c r="B732" s="5">
        <v>3214734817</v>
      </c>
      <c r="C732" s="6">
        <v>1019036957</v>
      </c>
      <c r="D732" s="5" t="s">
        <v>1876</v>
      </c>
      <c r="E732" s="6">
        <v>1206259</v>
      </c>
      <c r="F732" s="5" t="s">
        <v>1877</v>
      </c>
      <c r="G732" s="6">
        <v>2</v>
      </c>
      <c r="H732" s="5" t="s">
        <v>27</v>
      </c>
      <c r="I732" s="5" t="s">
        <v>1878</v>
      </c>
      <c r="J732" s="7">
        <v>5165350</v>
      </c>
      <c r="K732" s="7">
        <v>37970839</v>
      </c>
      <c r="L732" s="7">
        <v>4</v>
      </c>
      <c r="M732" s="7">
        <v>127</v>
      </c>
      <c r="N732" s="8">
        <v>551170.43999999994</v>
      </c>
      <c r="O732" s="9">
        <v>7.4940517099518905E-2</v>
      </c>
      <c r="P732" s="10">
        <v>45063</v>
      </c>
      <c r="Q732" s="5" t="s">
        <v>29</v>
      </c>
      <c r="R732" s="7">
        <v>4</v>
      </c>
      <c r="S732" s="11" t="s">
        <v>39</v>
      </c>
      <c r="T732" s="7" t="s">
        <v>31</v>
      </c>
      <c r="U732" s="12">
        <v>238427.45</v>
      </c>
      <c r="V732" s="7">
        <v>387094</v>
      </c>
      <c r="W732" s="12" t="s">
        <v>40</v>
      </c>
      <c r="X732" s="13" t="s">
        <v>33</v>
      </c>
      <c r="Y732" s="5" t="s">
        <v>34</v>
      </c>
      <c r="Z732" s="5" t="s">
        <v>1191</v>
      </c>
      <c r="AA732" t="str">
        <f>_xlfn.XLOOKUP(B732,direcciones!B:B,direcciones!C:C,"",0)</f>
        <v>Bogotá</v>
      </c>
      <c r="AB732" t="str">
        <f>_xlfn.XLOOKUP(B732,direcciones!B:B,direcciones!D:D,"",0)</f>
        <v>DISTRITO CAPITAL</v>
      </c>
      <c r="AC732">
        <f>_xlfn.XLOOKUP($B732,direcciones!$B:$B,direcciones!E:E,"",0)</f>
        <v>0</v>
      </c>
      <c r="AD732" t="str">
        <f>_xlfn.XLOOKUP($B732,direcciones!$B:$B,direcciones!F:F,"",0)</f>
        <v>DISTRITO CAPITAL</v>
      </c>
      <c r="AE732" t="str">
        <f>_xlfn.XLOOKUP($B732,direcciones!$B:$B,direcciones!G:G,"",0)</f>
        <v>CLL 181 No. 17 b -47</v>
      </c>
    </row>
    <row r="733" spans="1:31" x14ac:dyDescent="0.25">
      <c r="A733" s="5">
        <f t="shared" si="11"/>
        <v>732</v>
      </c>
      <c r="B733" s="5">
        <v>3115577386</v>
      </c>
      <c r="C733" s="6">
        <v>26430949</v>
      </c>
      <c r="D733" s="5" t="s">
        <v>1879</v>
      </c>
      <c r="E733" s="6">
        <v>1210906</v>
      </c>
      <c r="F733" s="5" t="s">
        <v>1880</v>
      </c>
      <c r="G733" s="6">
        <v>5</v>
      </c>
      <c r="H733" s="5" t="s">
        <v>27</v>
      </c>
      <c r="I733" s="5" t="s">
        <v>1881</v>
      </c>
      <c r="J733" s="7">
        <v>20290985</v>
      </c>
      <c r="K733" s="7">
        <v>38215800</v>
      </c>
      <c r="L733" s="7">
        <v>4</v>
      </c>
      <c r="M733" s="7">
        <v>127</v>
      </c>
      <c r="N733" s="8">
        <v>553479.30000000005</v>
      </c>
      <c r="O733" s="9">
        <v>2.0628372649233145E-2</v>
      </c>
      <c r="P733" s="10">
        <v>45063</v>
      </c>
      <c r="Q733" s="5" t="s">
        <v>29</v>
      </c>
      <c r="R733" s="7">
        <v>4</v>
      </c>
      <c r="S733" s="11" t="s">
        <v>39</v>
      </c>
      <c r="T733" s="7" t="s">
        <v>31</v>
      </c>
      <c r="U733" s="12">
        <v>239884.96</v>
      </c>
      <c r="V733" s="7">
        <v>418570</v>
      </c>
      <c r="W733" s="12" t="s">
        <v>40</v>
      </c>
      <c r="X733" s="13" t="s">
        <v>33</v>
      </c>
      <c r="Y733" s="5" t="s">
        <v>34</v>
      </c>
      <c r="Z733" s="5" t="s">
        <v>1191</v>
      </c>
      <c r="AA733" t="str">
        <f>_xlfn.XLOOKUP(B733,direcciones!B:B,direcciones!C:C,"",0)</f>
        <v>Neiva</v>
      </c>
      <c r="AB733" t="str">
        <f>_xlfn.XLOOKUP(B733,direcciones!B:B,direcciones!D:D,"",0)</f>
        <v>HUILA</v>
      </c>
      <c r="AC733">
        <f>_xlfn.XLOOKUP($B733,direcciones!$B:$B,direcciones!E:E,"",0)</f>
        <v>0</v>
      </c>
      <c r="AD733" t="str">
        <f>_xlfn.XLOOKUP($B733,direcciones!$B:$B,direcciones!F:F,"",0)</f>
        <v>HUILA</v>
      </c>
      <c r="AE733" t="str">
        <f>_xlfn.XLOOKUP($B733,direcciones!$B:$B,direcciones!G:G,"",0)</f>
        <v>Calle 24 7 a 19</v>
      </c>
    </row>
    <row r="734" spans="1:31" x14ac:dyDescent="0.25">
      <c r="A734" s="5">
        <f t="shared" si="11"/>
        <v>733</v>
      </c>
      <c r="B734" s="5">
        <v>3024642211</v>
      </c>
      <c r="C734" s="6">
        <v>1061753893</v>
      </c>
      <c r="D734" s="5" t="s">
        <v>1882</v>
      </c>
      <c r="E734" s="6">
        <v>1204132</v>
      </c>
      <c r="F734" s="5" t="s">
        <v>1883</v>
      </c>
      <c r="G734" s="6">
        <v>6</v>
      </c>
      <c r="H734" s="5" t="s">
        <v>27</v>
      </c>
      <c r="I734" s="5" t="s">
        <v>1884</v>
      </c>
      <c r="J734" s="7">
        <v>5449400</v>
      </c>
      <c r="K734" s="7">
        <v>38423389</v>
      </c>
      <c r="L734" s="7">
        <v>6</v>
      </c>
      <c r="M734" s="7">
        <v>188</v>
      </c>
      <c r="N734" s="8">
        <v>562615.44999999995</v>
      </c>
      <c r="O734" s="9">
        <v>0</v>
      </c>
      <c r="P734" s="10">
        <v>45055</v>
      </c>
      <c r="Q734" s="5" t="s">
        <v>29</v>
      </c>
      <c r="R734" s="7">
        <v>4</v>
      </c>
      <c r="S734" s="11" t="s">
        <v>39</v>
      </c>
      <c r="T734" s="7" t="s">
        <v>31</v>
      </c>
      <c r="U734" s="12">
        <v>241120.12</v>
      </c>
      <c r="V734" s="7">
        <v>0</v>
      </c>
      <c r="W734" s="12" t="s">
        <v>40</v>
      </c>
      <c r="X734" s="13" t="s">
        <v>33</v>
      </c>
      <c r="Y734" s="5" t="s">
        <v>34</v>
      </c>
      <c r="Z734" s="5" t="s">
        <v>1191</v>
      </c>
      <c r="AA734" t="str">
        <f>_xlfn.XLOOKUP(B734,direcciones!B:B,direcciones!C:C,"",0)</f>
        <v>Popayán</v>
      </c>
      <c r="AB734" t="str">
        <f>_xlfn.XLOOKUP(B734,direcciones!B:B,direcciones!D:D,"",0)</f>
        <v>CAUCA</v>
      </c>
      <c r="AC734">
        <f>_xlfn.XLOOKUP($B734,direcciones!$B:$B,direcciones!E:E,"",0)</f>
        <v>0</v>
      </c>
      <c r="AD734" t="str">
        <f>_xlfn.XLOOKUP($B734,direcciones!$B:$B,direcciones!F:F,"",0)</f>
        <v>CAUCA</v>
      </c>
      <c r="AE734" t="str">
        <f>_xlfn.XLOOKUP($B734,direcciones!$B:$B,direcciones!G:G,"",0)</f>
        <v>cll 5 a 21 13</v>
      </c>
    </row>
    <row r="735" spans="1:31" x14ac:dyDescent="0.25">
      <c r="A735" s="5">
        <f t="shared" si="11"/>
        <v>734</v>
      </c>
      <c r="B735" s="5">
        <v>3166370117</v>
      </c>
      <c r="C735" s="6">
        <v>79187972</v>
      </c>
      <c r="D735" s="5" t="s">
        <v>1885</v>
      </c>
      <c r="E735" s="6">
        <v>1152573</v>
      </c>
      <c r="F735" s="5" t="s">
        <v>1886</v>
      </c>
      <c r="G735" s="6">
        <v>7</v>
      </c>
      <c r="H735" s="5" t="s">
        <v>27</v>
      </c>
      <c r="I735" s="5" t="s">
        <v>1887</v>
      </c>
      <c r="J735" s="7">
        <v>19573400</v>
      </c>
      <c r="K735" s="7">
        <v>38439350</v>
      </c>
      <c r="L735" s="7">
        <v>8</v>
      </c>
      <c r="M735" s="7">
        <v>247</v>
      </c>
      <c r="N735" s="8">
        <v>564707.55000000005</v>
      </c>
      <c r="O735" s="9">
        <v>4.598076982026628E-7</v>
      </c>
      <c r="P735" s="10">
        <v>45026</v>
      </c>
      <c r="Q735" s="5" t="s">
        <v>29</v>
      </c>
      <c r="R735" s="7">
        <v>5</v>
      </c>
      <c r="S735" s="11" t="s">
        <v>39</v>
      </c>
      <c r="T735" s="7" t="s">
        <v>31</v>
      </c>
      <c r="U735" s="12">
        <v>241215.08</v>
      </c>
      <c r="V735" s="7">
        <v>9</v>
      </c>
      <c r="W735" s="12" t="s">
        <v>40</v>
      </c>
      <c r="X735" s="13" t="s">
        <v>33</v>
      </c>
      <c r="Y735" s="5" t="s">
        <v>34</v>
      </c>
      <c r="Z735" s="5" t="s">
        <v>1191</v>
      </c>
      <c r="AA735" t="str">
        <f>_xlfn.XLOOKUP(B735,direcciones!B:B,direcciones!C:C,"",0)</f>
        <v/>
      </c>
      <c r="AB735" t="str">
        <f>_xlfn.XLOOKUP(B735,direcciones!B:B,direcciones!D:D,"",0)</f>
        <v/>
      </c>
      <c r="AC735" t="str">
        <f>_xlfn.XLOOKUP($B735,direcciones!$B:$B,direcciones!E:E,"",0)</f>
        <v/>
      </c>
      <c r="AD735" t="str">
        <f>_xlfn.XLOOKUP($B735,direcciones!$B:$B,direcciones!F:F,"",0)</f>
        <v/>
      </c>
      <c r="AE735" t="str">
        <f>_xlfn.XLOOKUP($B735,direcciones!$B:$B,direcciones!G:G,"",0)</f>
        <v/>
      </c>
    </row>
    <row r="736" spans="1:31" x14ac:dyDescent="0.25">
      <c r="A736" s="5">
        <f t="shared" si="11"/>
        <v>735</v>
      </c>
      <c r="B736" s="5">
        <v>3043849513</v>
      </c>
      <c r="C736" s="6">
        <v>1143386734</v>
      </c>
      <c r="D736" s="5" t="s">
        <v>1888</v>
      </c>
      <c r="E736" s="6">
        <v>1104925</v>
      </c>
      <c r="F736" s="5" t="s">
        <v>1889</v>
      </c>
      <c r="G736" s="6">
        <v>1</v>
      </c>
      <c r="H736" s="5" t="s">
        <v>27</v>
      </c>
      <c r="I736" s="5" t="s">
        <v>1890</v>
      </c>
      <c r="J736" s="7">
        <v>38723126</v>
      </c>
      <c r="K736" s="7">
        <v>38723126</v>
      </c>
      <c r="L736" s="7">
        <v>8</v>
      </c>
      <c r="M736" s="7">
        <v>247</v>
      </c>
      <c r="N736" s="8">
        <v>563815.43999999994</v>
      </c>
      <c r="O736" s="9">
        <v>3.1336855397469721E-2</v>
      </c>
      <c r="P736" s="10">
        <v>44939</v>
      </c>
      <c r="Q736" s="5" t="s">
        <v>29</v>
      </c>
      <c r="R736" s="7">
        <v>8</v>
      </c>
      <c r="S736" s="11" t="s">
        <v>39</v>
      </c>
      <c r="T736" s="7" t="s">
        <v>31</v>
      </c>
      <c r="U736" s="12">
        <v>196823.03</v>
      </c>
      <c r="V736" s="7">
        <v>1213461</v>
      </c>
      <c r="W736" s="12" t="s">
        <v>40</v>
      </c>
      <c r="X736" s="13" t="s">
        <v>33</v>
      </c>
      <c r="Y736" s="5" t="s">
        <v>34</v>
      </c>
      <c r="Z736" s="5" t="s">
        <v>1191</v>
      </c>
      <c r="AA736" t="str">
        <f>_xlfn.XLOOKUP(B736,direcciones!B:B,direcciones!C:C,"",0)</f>
        <v/>
      </c>
      <c r="AB736" t="str">
        <f>_xlfn.XLOOKUP(B736,direcciones!B:B,direcciones!D:D,"",0)</f>
        <v/>
      </c>
      <c r="AC736" t="str">
        <f>_xlfn.XLOOKUP($B736,direcciones!$B:$B,direcciones!E:E,"",0)</f>
        <v/>
      </c>
      <c r="AD736" t="str">
        <f>_xlfn.XLOOKUP($B736,direcciones!$B:$B,direcciones!F:F,"",0)</f>
        <v/>
      </c>
      <c r="AE736" t="str">
        <f>_xlfn.XLOOKUP($B736,direcciones!$B:$B,direcciones!G:G,"",0)</f>
        <v/>
      </c>
    </row>
    <row r="737" spans="1:31" x14ac:dyDescent="0.25">
      <c r="A737" s="5">
        <f t="shared" si="11"/>
        <v>736</v>
      </c>
      <c r="B737" s="5">
        <v>3217398911</v>
      </c>
      <c r="C737" s="6">
        <v>93377398</v>
      </c>
      <c r="D737" s="5" t="s">
        <v>1891</v>
      </c>
      <c r="E737" s="6">
        <v>1228961</v>
      </c>
      <c r="F737" s="5" t="s">
        <v>1892</v>
      </c>
      <c r="G737" s="6">
        <v>7</v>
      </c>
      <c r="H737" s="5" t="s">
        <v>27</v>
      </c>
      <c r="I737" s="5" t="s">
        <v>1893</v>
      </c>
      <c r="J737" s="7">
        <v>4038032</v>
      </c>
      <c r="K737" s="7">
        <v>38856236</v>
      </c>
      <c r="L737" s="7">
        <v>4</v>
      </c>
      <c r="M737" s="7">
        <v>127</v>
      </c>
      <c r="N737" s="8">
        <v>648731.71</v>
      </c>
      <c r="O737" s="9">
        <v>1.5997892042460287E-4</v>
      </c>
      <c r="P737" s="10">
        <v>45077</v>
      </c>
      <c r="Q737" s="5" t="s">
        <v>29</v>
      </c>
      <c r="R737" s="7">
        <v>4</v>
      </c>
      <c r="S737" s="11" t="s">
        <v>39</v>
      </c>
      <c r="T737" s="7" t="s">
        <v>31</v>
      </c>
      <c r="U737" s="12">
        <v>243695.55</v>
      </c>
      <c r="V737" s="7">
        <v>646</v>
      </c>
      <c r="W737" s="12" t="s">
        <v>40</v>
      </c>
      <c r="X737" s="13" t="s">
        <v>33</v>
      </c>
      <c r="Y737" s="5" t="s">
        <v>34</v>
      </c>
      <c r="Z737" s="5" t="s">
        <v>1191</v>
      </c>
      <c r="AA737" t="str">
        <f>_xlfn.XLOOKUP(B737,direcciones!B:B,direcciones!C:C,"",0)</f>
        <v/>
      </c>
      <c r="AB737" t="str">
        <f>_xlfn.XLOOKUP(B737,direcciones!B:B,direcciones!D:D,"",0)</f>
        <v/>
      </c>
      <c r="AC737" t="str">
        <f>_xlfn.XLOOKUP($B737,direcciones!$B:$B,direcciones!E:E,"",0)</f>
        <v/>
      </c>
      <c r="AD737" t="str">
        <f>_xlfn.XLOOKUP($B737,direcciones!$B:$B,direcciones!F:F,"",0)</f>
        <v/>
      </c>
      <c r="AE737" t="str">
        <f>_xlfn.XLOOKUP($B737,direcciones!$B:$B,direcciones!G:G,"",0)</f>
        <v/>
      </c>
    </row>
    <row r="738" spans="1:31" x14ac:dyDescent="0.25">
      <c r="A738" s="5">
        <f t="shared" si="11"/>
        <v>737</v>
      </c>
      <c r="B738" s="5">
        <v>3193225052</v>
      </c>
      <c r="C738" s="6">
        <v>1073523331</v>
      </c>
      <c r="D738" s="5" t="s">
        <v>1894</v>
      </c>
      <c r="E738" s="6">
        <v>1020949</v>
      </c>
      <c r="F738" s="5" t="s">
        <v>1895</v>
      </c>
      <c r="G738" s="6">
        <v>2</v>
      </c>
      <c r="H738" s="5" t="s">
        <v>27</v>
      </c>
      <c r="I738" s="5" t="s">
        <v>1896</v>
      </c>
      <c r="J738" s="7">
        <v>39031650</v>
      </c>
      <c r="K738" s="7">
        <v>39135600</v>
      </c>
      <c r="L738" s="7">
        <v>12</v>
      </c>
      <c r="M738" s="7">
        <v>370</v>
      </c>
      <c r="N738" s="8">
        <v>567576.1</v>
      </c>
      <c r="O738" s="9">
        <v>1.1529105226143399E-6</v>
      </c>
      <c r="P738" s="10">
        <v>44834</v>
      </c>
      <c r="Q738" s="5" t="s">
        <v>29</v>
      </c>
      <c r="R738" s="7">
        <v>12</v>
      </c>
      <c r="S738" s="11" t="s">
        <v>30</v>
      </c>
      <c r="T738" s="7" t="s">
        <v>31</v>
      </c>
      <c r="U738" s="12">
        <v>245357.77</v>
      </c>
      <c r="V738" s="7">
        <v>45</v>
      </c>
      <c r="W738" s="12" t="s">
        <v>40</v>
      </c>
      <c r="X738" s="13" t="s">
        <v>33</v>
      </c>
      <c r="Y738" s="5" t="s">
        <v>34</v>
      </c>
      <c r="Z738" s="5" t="s">
        <v>1191</v>
      </c>
      <c r="AA738" t="str">
        <f>_xlfn.XLOOKUP(B738,direcciones!B:B,direcciones!C:C,"",0)</f>
        <v/>
      </c>
      <c r="AB738" t="str">
        <f>_xlfn.XLOOKUP(B738,direcciones!B:B,direcciones!D:D,"",0)</f>
        <v/>
      </c>
      <c r="AC738" t="str">
        <f>_xlfn.XLOOKUP($B738,direcciones!$B:$B,direcciones!E:E,"",0)</f>
        <v/>
      </c>
      <c r="AD738" t="str">
        <f>_xlfn.XLOOKUP($B738,direcciones!$B:$B,direcciones!F:F,"",0)</f>
        <v/>
      </c>
      <c r="AE738" t="str">
        <f>_xlfn.XLOOKUP($B738,direcciones!$B:$B,direcciones!G:G,"",0)</f>
        <v/>
      </c>
    </row>
    <row r="739" spans="1:31" x14ac:dyDescent="0.25">
      <c r="A739" s="5">
        <f t="shared" si="11"/>
        <v>738</v>
      </c>
      <c r="B739" s="5">
        <v>3173941160</v>
      </c>
      <c r="C739" s="6">
        <v>79562543</v>
      </c>
      <c r="D739" s="5" t="s">
        <v>1897</v>
      </c>
      <c r="E739" s="6">
        <v>1188610</v>
      </c>
      <c r="F739" s="5" t="s">
        <v>1898</v>
      </c>
      <c r="G739" s="6">
        <v>3</v>
      </c>
      <c r="H739" s="5" t="s">
        <v>27</v>
      </c>
      <c r="I739" s="5" t="s">
        <v>1899</v>
      </c>
      <c r="J739" s="7">
        <v>24854500</v>
      </c>
      <c r="K739" s="7">
        <v>39736400</v>
      </c>
      <c r="L739" s="7">
        <v>7</v>
      </c>
      <c r="M739" s="7">
        <v>216</v>
      </c>
      <c r="N739" s="8">
        <v>575937.57999999996</v>
      </c>
      <c r="O739" s="9">
        <v>6.3186143354322152E-3</v>
      </c>
      <c r="P739" s="10">
        <v>45040</v>
      </c>
      <c r="Q739" s="5" t="s">
        <v>29</v>
      </c>
      <c r="R739" s="7">
        <v>5</v>
      </c>
      <c r="S739" s="11" t="s">
        <v>39</v>
      </c>
      <c r="T739" s="7" t="s">
        <v>31</v>
      </c>
      <c r="U739" s="12">
        <v>248932.53</v>
      </c>
      <c r="V739" s="7">
        <v>157046</v>
      </c>
      <c r="W739" s="12" t="s">
        <v>40</v>
      </c>
      <c r="X739" s="13" t="s">
        <v>33</v>
      </c>
      <c r="Y739" s="5" t="s">
        <v>34</v>
      </c>
      <c r="Z739" s="5" t="s">
        <v>1191</v>
      </c>
      <c r="AA739" t="str">
        <f>_xlfn.XLOOKUP(B739,direcciones!B:B,direcciones!C:C,"",0)</f>
        <v>Bogotá</v>
      </c>
      <c r="AB739" t="str">
        <f>_xlfn.XLOOKUP(B739,direcciones!B:B,direcciones!D:D,"",0)</f>
        <v>CUNDINAMARCA</v>
      </c>
      <c r="AC739">
        <f>_xlfn.XLOOKUP($B739,direcciones!$B:$B,direcciones!E:E,"",0)</f>
        <v>0</v>
      </c>
      <c r="AD739" t="str">
        <f>_xlfn.XLOOKUP($B739,direcciones!$B:$B,direcciones!F:F,"",0)</f>
        <v>CUNDINAMARCA</v>
      </c>
      <c r="AE739" t="str">
        <f>_xlfn.XLOOKUP($B739,direcciones!$B:$B,direcciones!G:G,"",0)</f>
        <v>Calle 54c su #87B21casa143 barrio chicala primera etapa</v>
      </c>
    </row>
    <row r="740" spans="1:31" x14ac:dyDescent="0.25">
      <c r="A740" s="5">
        <f t="shared" si="11"/>
        <v>739</v>
      </c>
      <c r="B740" s="5">
        <v>3107575458</v>
      </c>
      <c r="C740" s="6">
        <v>1082883658</v>
      </c>
      <c r="D740" s="5" t="s">
        <v>1900</v>
      </c>
      <c r="E740" s="6">
        <v>972509</v>
      </c>
      <c r="F740" s="5" t="s">
        <v>1901</v>
      </c>
      <c r="G740" s="6">
        <v>2</v>
      </c>
      <c r="H740" s="5" t="s">
        <v>27</v>
      </c>
      <c r="I740" s="5" t="s">
        <v>1902</v>
      </c>
      <c r="J740" s="7">
        <v>35443009</v>
      </c>
      <c r="K740" s="7">
        <v>39805041</v>
      </c>
      <c r="L740" s="7">
        <v>14</v>
      </c>
      <c r="M740" s="7">
        <v>426</v>
      </c>
      <c r="N740" s="8">
        <v>787196.06</v>
      </c>
      <c r="O740" s="9">
        <v>4.0168457480571136E-2</v>
      </c>
      <c r="P740" s="10">
        <v>44748</v>
      </c>
      <c r="Q740" s="5" t="s">
        <v>152</v>
      </c>
      <c r="R740" s="7">
        <v>14</v>
      </c>
      <c r="S740" s="11" t="s">
        <v>30</v>
      </c>
      <c r="T740" s="7" t="s">
        <v>31</v>
      </c>
      <c r="U740" s="12">
        <v>309483.42</v>
      </c>
      <c r="V740" s="7">
        <v>1423691</v>
      </c>
      <c r="W740" s="12" t="s">
        <v>40</v>
      </c>
      <c r="X740" s="13" t="s">
        <v>33</v>
      </c>
      <c r="Y740" s="5" t="s">
        <v>34</v>
      </c>
      <c r="Z740" s="5" t="s">
        <v>1191</v>
      </c>
      <c r="AA740" t="str">
        <f>_xlfn.XLOOKUP(B740,direcciones!B:B,direcciones!C:C,"",0)</f>
        <v/>
      </c>
      <c r="AB740" t="str">
        <f>_xlfn.XLOOKUP(B740,direcciones!B:B,direcciones!D:D,"",0)</f>
        <v/>
      </c>
      <c r="AC740" t="str">
        <f>_xlfn.XLOOKUP($B740,direcciones!$B:$B,direcciones!E:E,"",0)</f>
        <v/>
      </c>
      <c r="AD740" t="str">
        <f>_xlfn.XLOOKUP($B740,direcciones!$B:$B,direcciones!F:F,"",0)</f>
        <v/>
      </c>
      <c r="AE740" t="str">
        <f>_xlfn.XLOOKUP($B740,direcciones!$B:$B,direcciones!G:G,"",0)</f>
        <v/>
      </c>
    </row>
    <row r="741" spans="1:31" x14ac:dyDescent="0.25">
      <c r="A741" s="5">
        <f t="shared" si="11"/>
        <v>740</v>
      </c>
      <c r="B741" s="5">
        <v>3183843222</v>
      </c>
      <c r="C741" s="6">
        <v>98378468</v>
      </c>
      <c r="D741" s="5" t="s">
        <v>1903</v>
      </c>
      <c r="E741" s="6">
        <v>827281</v>
      </c>
      <c r="F741" s="5" t="s">
        <v>1904</v>
      </c>
      <c r="G741" s="6">
        <v>2</v>
      </c>
      <c r="H741" s="5" t="s">
        <v>27</v>
      </c>
      <c r="I741" s="5" t="s">
        <v>1905</v>
      </c>
      <c r="J741" s="7">
        <v>25025700</v>
      </c>
      <c r="K741" s="7">
        <v>39855900</v>
      </c>
      <c r="L741" s="7">
        <v>36</v>
      </c>
      <c r="M741" s="7">
        <v>1099</v>
      </c>
      <c r="N741" s="8">
        <v>851171.46</v>
      </c>
      <c r="O741" s="9">
        <v>1.1588087446105403E-6</v>
      </c>
      <c r="P741" s="10">
        <v>44516</v>
      </c>
      <c r="Q741" s="5" t="s">
        <v>152</v>
      </c>
      <c r="R741" s="7">
        <v>22</v>
      </c>
      <c r="S741" s="11" t="s">
        <v>30</v>
      </c>
      <c r="T741" s="7" t="s">
        <v>31</v>
      </c>
      <c r="U741" s="12">
        <v>363746.07</v>
      </c>
      <c r="V741" s="7">
        <v>29</v>
      </c>
      <c r="W741" s="12" t="s">
        <v>40</v>
      </c>
      <c r="X741" s="13" t="s">
        <v>33</v>
      </c>
      <c r="Y741" s="5" t="s">
        <v>34</v>
      </c>
      <c r="Z741" s="5" t="s">
        <v>1191</v>
      </c>
      <c r="AA741" t="str">
        <f>_xlfn.XLOOKUP(B741,direcciones!B:B,direcciones!C:C,"",0)</f>
        <v/>
      </c>
      <c r="AB741" t="str">
        <f>_xlfn.XLOOKUP(B741,direcciones!B:B,direcciones!D:D,"",0)</f>
        <v/>
      </c>
      <c r="AC741" t="str">
        <f>_xlfn.XLOOKUP($B741,direcciones!$B:$B,direcciones!E:E,"",0)</f>
        <v/>
      </c>
      <c r="AD741" t="str">
        <f>_xlfn.XLOOKUP($B741,direcciones!$B:$B,direcciones!F:F,"",0)</f>
        <v/>
      </c>
      <c r="AE741" t="str">
        <f>_xlfn.XLOOKUP($B741,direcciones!$B:$B,direcciones!G:G,"",0)</f>
        <v/>
      </c>
    </row>
    <row r="742" spans="1:31" x14ac:dyDescent="0.25">
      <c r="A742" s="5">
        <f t="shared" si="11"/>
        <v>741</v>
      </c>
      <c r="B742" s="5">
        <v>3206193528</v>
      </c>
      <c r="C742" s="6">
        <v>39675455</v>
      </c>
      <c r="D742" s="5" t="s">
        <v>1906</v>
      </c>
      <c r="E742" s="6">
        <v>1146073</v>
      </c>
      <c r="F742" s="5" t="s">
        <v>1907</v>
      </c>
      <c r="G742" s="6">
        <v>1</v>
      </c>
      <c r="H742" s="5" t="s">
        <v>27</v>
      </c>
      <c r="I742" s="5" t="s">
        <v>1908</v>
      </c>
      <c r="J742" s="7">
        <v>39999269</v>
      </c>
      <c r="K742" s="7">
        <v>39999269</v>
      </c>
      <c r="L742" s="7">
        <v>7</v>
      </c>
      <c r="M742" s="7">
        <v>216</v>
      </c>
      <c r="N742" s="8">
        <v>582050.11</v>
      </c>
      <c r="O742" s="9">
        <v>2.1823848830837385E-2</v>
      </c>
      <c r="P742" s="10">
        <v>44985</v>
      </c>
      <c r="Q742" s="5" t="s">
        <v>29</v>
      </c>
      <c r="R742" s="7">
        <v>7</v>
      </c>
      <c r="S742" s="11" t="s">
        <v>39</v>
      </c>
      <c r="T742" s="7" t="s">
        <v>31</v>
      </c>
      <c r="U742" s="12">
        <v>202897.48</v>
      </c>
      <c r="V742" s="7">
        <v>872938</v>
      </c>
      <c r="W742" s="12" t="s">
        <v>40</v>
      </c>
      <c r="X742" s="13" t="s">
        <v>33</v>
      </c>
      <c r="Y742" s="5" t="s">
        <v>34</v>
      </c>
      <c r="Z742" s="5" t="s">
        <v>1191</v>
      </c>
      <c r="AA742" t="str">
        <f>_xlfn.XLOOKUP(B742,direcciones!B:B,direcciones!C:C,"",0)</f>
        <v/>
      </c>
      <c r="AB742" t="str">
        <f>_xlfn.XLOOKUP(B742,direcciones!B:B,direcciones!D:D,"",0)</f>
        <v/>
      </c>
      <c r="AC742" t="str">
        <f>_xlfn.XLOOKUP($B742,direcciones!$B:$B,direcciones!E:E,"",0)</f>
        <v/>
      </c>
      <c r="AD742" t="str">
        <f>_xlfn.XLOOKUP($B742,direcciones!$B:$B,direcciones!F:F,"",0)</f>
        <v/>
      </c>
      <c r="AE742" t="str">
        <f>_xlfn.XLOOKUP($B742,direcciones!$B:$B,direcciones!G:G,"",0)</f>
        <v/>
      </c>
    </row>
    <row r="743" spans="1:31" x14ac:dyDescent="0.25">
      <c r="A743" s="5">
        <f t="shared" si="11"/>
        <v>742</v>
      </c>
      <c r="B743" s="5">
        <v>3336224343</v>
      </c>
      <c r="C743" s="6">
        <v>39579076</v>
      </c>
      <c r="D743" s="5" t="s">
        <v>1909</v>
      </c>
      <c r="E743" s="6">
        <v>728265</v>
      </c>
      <c r="F743" s="5" t="s">
        <v>1910</v>
      </c>
      <c r="G743" s="6">
        <v>1</v>
      </c>
      <c r="H743" s="5" t="s">
        <v>27</v>
      </c>
      <c r="I743" s="5" t="s">
        <v>1911</v>
      </c>
      <c r="J743" s="7">
        <v>40012350</v>
      </c>
      <c r="K743" s="7">
        <v>40012350</v>
      </c>
      <c r="L743" s="7">
        <v>35</v>
      </c>
      <c r="M743" s="7">
        <v>1077</v>
      </c>
      <c r="N743" s="8">
        <v>604466.11</v>
      </c>
      <c r="O743" s="9">
        <v>7.4976850897285462E-8</v>
      </c>
      <c r="P743" s="10">
        <v>44347</v>
      </c>
      <c r="Q743" s="5" t="s">
        <v>29</v>
      </c>
      <c r="R743" s="7">
        <v>28</v>
      </c>
      <c r="S743" s="11" t="s">
        <v>30</v>
      </c>
      <c r="T743" s="7" t="s">
        <v>31</v>
      </c>
      <c r="U743" s="12">
        <v>238073.48</v>
      </c>
      <c r="V743" s="7">
        <v>3</v>
      </c>
      <c r="W743" s="12" t="s">
        <v>40</v>
      </c>
      <c r="X743" s="13" t="s">
        <v>33</v>
      </c>
      <c r="Y743" s="5" t="s">
        <v>34</v>
      </c>
      <c r="Z743" s="5" t="s">
        <v>1191</v>
      </c>
      <c r="AA743" t="str">
        <f>_xlfn.XLOOKUP(B743,direcciones!B:B,direcciones!C:C,"",0)</f>
        <v/>
      </c>
      <c r="AB743" t="str">
        <f>_xlfn.XLOOKUP(B743,direcciones!B:B,direcciones!D:D,"",0)</f>
        <v/>
      </c>
      <c r="AC743" t="str">
        <f>_xlfn.XLOOKUP($B743,direcciones!$B:$B,direcciones!E:E,"",0)</f>
        <v/>
      </c>
      <c r="AD743" t="str">
        <f>_xlfn.XLOOKUP($B743,direcciones!$B:$B,direcciones!F:F,"",0)</f>
        <v/>
      </c>
      <c r="AE743" t="str">
        <f>_xlfn.XLOOKUP($B743,direcciones!$B:$B,direcciones!G:G,"",0)</f>
        <v/>
      </c>
    </row>
    <row r="744" spans="1:31" x14ac:dyDescent="0.25">
      <c r="A744" s="5">
        <f t="shared" si="11"/>
        <v>743</v>
      </c>
      <c r="B744" s="5">
        <v>3222238502</v>
      </c>
      <c r="C744" s="6">
        <v>1080182132</v>
      </c>
      <c r="D744" s="5" t="s">
        <v>1912</v>
      </c>
      <c r="E744" s="6">
        <v>1146355</v>
      </c>
      <c r="F744" s="5" t="s">
        <v>1913</v>
      </c>
      <c r="G744" s="6">
        <v>2</v>
      </c>
      <c r="H744" s="5" t="s">
        <v>27</v>
      </c>
      <c r="I744" s="5" t="s">
        <v>1914</v>
      </c>
      <c r="J744" s="7">
        <v>29104606</v>
      </c>
      <c r="K744" s="7">
        <v>40115956</v>
      </c>
      <c r="L744" s="7">
        <v>7</v>
      </c>
      <c r="M744" s="7">
        <v>216</v>
      </c>
      <c r="N744" s="8">
        <v>742619.96</v>
      </c>
      <c r="O744" s="9">
        <v>1.8068136706609256E-2</v>
      </c>
      <c r="P744" s="10">
        <v>44985</v>
      </c>
      <c r="Q744" s="5" t="s">
        <v>29</v>
      </c>
      <c r="R744" s="7">
        <v>7</v>
      </c>
      <c r="S744" s="11" t="s">
        <v>39</v>
      </c>
      <c r="T744" s="7" t="s">
        <v>31</v>
      </c>
      <c r="U744" s="12">
        <v>203452.9</v>
      </c>
      <c r="V744" s="7">
        <v>525866</v>
      </c>
      <c r="W744" s="12" t="s">
        <v>40</v>
      </c>
      <c r="X744" s="13" t="s">
        <v>33</v>
      </c>
      <c r="Y744" s="5" t="s">
        <v>34</v>
      </c>
      <c r="Z744" s="5" t="s">
        <v>1191</v>
      </c>
      <c r="AA744" t="str">
        <f>_xlfn.XLOOKUP(B744,direcciones!B:B,direcciones!C:C,"",0)</f>
        <v/>
      </c>
      <c r="AB744" t="str">
        <f>_xlfn.XLOOKUP(B744,direcciones!B:B,direcciones!D:D,"",0)</f>
        <v/>
      </c>
      <c r="AC744" t="str">
        <f>_xlfn.XLOOKUP($B744,direcciones!$B:$B,direcciones!E:E,"",0)</f>
        <v/>
      </c>
      <c r="AD744" t="str">
        <f>_xlfn.XLOOKUP($B744,direcciones!$B:$B,direcciones!F:F,"",0)</f>
        <v/>
      </c>
      <c r="AE744" t="str">
        <f>_xlfn.XLOOKUP($B744,direcciones!$B:$B,direcciones!G:G,"",0)</f>
        <v/>
      </c>
    </row>
    <row r="745" spans="1:31" x14ac:dyDescent="0.25">
      <c r="A745" s="5">
        <f t="shared" si="11"/>
        <v>744</v>
      </c>
      <c r="B745" s="5">
        <v>3192205138</v>
      </c>
      <c r="C745" s="6">
        <v>80431392</v>
      </c>
      <c r="D745" s="5" t="s">
        <v>1915</v>
      </c>
      <c r="E745" s="6">
        <v>957345</v>
      </c>
      <c r="F745" s="5" t="s">
        <v>1916</v>
      </c>
      <c r="G745" s="6">
        <v>4</v>
      </c>
      <c r="H745" s="5" t="s">
        <v>27</v>
      </c>
      <c r="I745" s="5" t="s">
        <v>1917</v>
      </c>
      <c r="J745" s="7">
        <v>2368800</v>
      </c>
      <c r="K745" s="7">
        <v>40258457</v>
      </c>
      <c r="L745" s="7">
        <v>18</v>
      </c>
      <c r="M745" s="7">
        <v>556</v>
      </c>
      <c r="N745" s="8">
        <v>654370.56999999995</v>
      </c>
      <c r="O745" s="9">
        <v>0</v>
      </c>
      <c r="P745" s="10">
        <v>44729</v>
      </c>
      <c r="Q745" s="5" t="s">
        <v>29</v>
      </c>
      <c r="R745" s="7">
        <v>15</v>
      </c>
      <c r="S745" s="11" t="s">
        <v>30</v>
      </c>
      <c r="T745" s="7" t="s">
        <v>31</v>
      </c>
      <c r="U745" s="12">
        <v>267380.26</v>
      </c>
      <c r="V745" s="7">
        <v>0</v>
      </c>
      <c r="W745" s="12" t="s">
        <v>60</v>
      </c>
      <c r="X745" s="13" t="s">
        <v>33</v>
      </c>
      <c r="Y745" s="5" t="s">
        <v>34</v>
      </c>
      <c r="Z745" s="5" t="s">
        <v>1191</v>
      </c>
      <c r="AA745" t="str">
        <f>_xlfn.XLOOKUP(B745,direcciones!B:B,direcciones!C:C,"",0)</f>
        <v/>
      </c>
      <c r="AB745" t="str">
        <f>_xlfn.XLOOKUP(B745,direcciones!B:B,direcciones!D:D,"",0)</f>
        <v/>
      </c>
      <c r="AC745" t="str">
        <f>_xlfn.XLOOKUP($B745,direcciones!$B:$B,direcciones!E:E,"",0)</f>
        <v/>
      </c>
      <c r="AD745" t="str">
        <f>_xlfn.XLOOKUP($B745,direcciones!$B:$B,direcciones!F:F,"",0)</f>
        <v/>
      </c>
      <c r="AE745" t="str">
        <f>_xlfn.XLOOKUP($B745,direcciones!$B:$B,direcciones!G:G,"",0)</f>
        <v/>
      </c>
    </row>
    <row r="746" spans="1:31" x14ac:dyDescent="0.25">
      <c r="A746" s="5">
        <f t="shared" si="11"/>
        <v>745</v>
      </c>
      <c r="B746" s="5">
        <v>3213173016</v>
      </c>
      <c r="C746" s="6">
        <v>1018443669</v>
      </c>
      <c r="D746" s="5" t="s">
        <v>1918</v>
      </c>
      <c r="E746" s="6">
        <v>1106474</v>
      </c>
      <c r="F746" s="5" t="s">
        <v>1919</v>
      </c>
      <c r="G746" s="6">
        <v>2</v>
      </c>
      <c r="H746" s="5" t="s">
        <v>27</v>
      </c>
      <c r="I746" s="5" t="s">
        <v>1920</v>
      </c>
      <c r="J746" s="8">
        <v>25679919.32</v>
      </c>
      <c r="K746" s="7">
        <v>40320345.840000004</v>
      </c>
      <c r="L746" s="7">
        <v>9</v>
      </c>
      <c r="M746" s="7">
        <v>278</v>
      </c>
      <c r="N746" s="8">
        <v>621493.67000000004</v>
      </c>
      <c r="O746" s="9">
        <v>1.1682279693392744E-7</v>
      </c>
      <c r="P746" s="10">
        <v>44946</v>
      </c>
      <c r="Q746" s="5" t="s">
        <v>29</v>
      </c>
      <c r="R746" s="7">
        <v>8</v>
      </c>
      <c r="S746" s="11" t="s">
        <v>39</v>
      </c>
      <c r="T746" s="7" t="s">
        <v>31</v>
      </c>
      <c r="U746" s="12">
        <v>205925.19</v>
      </c>
      <c r="V746" s="7">
        <v>3</v>
      </c>
      <c r="W746" s="12" t="s">
        <v>40</v>
      </c>
      <c r="X746" s="13" t="s">
        <v>33</v>
      </c>
      <c r="Y746" s="5" t="s">
        <v>34</v>
      </c>
      <c r="Z746" s="5" t="s">
        <v>1191</v>
      </c>
      <c r="AA746" t="str">
        <f>_xlfn.XLOOKUP(B746,direcciones!B:B,direcciones!C:C,"",0)</f>
        <v/>
      </c>
      <c r="AB746" t="str">
        <f>_xlfn.XLOOKUP(B746,direcciones!B:B,direcciones!D:D,"",0)</f>
        <v/>
      </c>
      <c r="AC746" t="str">
        <f>_xlfn.XLOOKUP($B746,direcciones!$B:$B,direcciones!E:E,"",0)</f>
        <v/>
      </c>
      <c r="AD746" t="str">
        <f>_xlfn.XLOOKUP($B746,direcciones!$B:$B,direcciones!F:F,"",0)</f>
        <v/>
      </c>
      <c r="AE746" t="str">
        <f>_xlfn.XLOOKUP($B746,direcciones!$B:$B,direcciones!G:G,"",0)</f>
        <v/>
      </c>
    </row>
    <row r="747" spans="1:31" x14ac:dyDescent="0.25">
      <c r="A747" s="5">
        <f t="shared" si="11"/>
        <v>746</v>
      </c>
      <c r="B747" s="5">
        <v>3154514851</v>
      </c>
      <c r="C747" s="6">
        <v>49765622</v>
      </c>
      <c r="D747" s="5" t="s">
        <v>1921</v>
      </c>
      <c r="E747" s="6">
        <v>1149338</v>
      </c>
      <c r="F747" s="5" t="s">
        <v>1922</v>
      </c>
      <c r="G747" s="6">
        <v>4</v>
      </c>
      <c r="H747" s="5" t="s">
        <v>27</v>
      </c>
      <c r="I747" s="5" t="s">
        <v>1923</v>
      </c>
      <c r="J747" s="7">
        <v>14102550</v>
      </c>
      <c r="K747" s="7">
        <v>40925950</v>
      </c>
      <c r="L747" s="7">
        <v>7</v>
      </c>
      <c r="M747" s="7">
        <v>216</v>
      </c>
      <c r="N747" s="8">
        <v>764329.45</v>
      </c>
      <c r="O747" s="9">
        <v>0</v>
      </c>
      <c r="P747" s="10">
        <v>44992</v>
      </c>
      <c r="Q747" s="5" t="s">
        <v>29</v>
      </c>
      <c r="R747" s="7">
        <v>6</v>
      </c>
      <c r="S747" s="11" t="s">
        <v>39</v>
      </c>
      <c r="T747" s="7" t="s">
        <v>31</v>
      </c>
      <c r="U747" s="12">
        <v>256010.35</v>
      </c>
      <c r="V747" s="7">
        <v>0</v>
      </c>
      <c r="W747" s="12" t="s">
        <v>40</v>
      </c>
      <c r="X747" s="13" t="s">
        <v>33</v>
      </c>
      <c r="Y747" s="5" t="s">
        <v>34</v>
      </c>
      <c r="Z747" s="5" t="s">
        <v>1191</v>
      </c>
      <c r="AA747" t="str">
        <f>_xlfn.XLOOKUP(B747,direcciones!B:B,direcciones!C:C,"",0)</f>
        <v/>
      </c>
      <c r="AB747" t="str">
        <f>_xlfn.XLOOKUP(B747,direcciones!B:B,direcciones!D:D,"",0)</f>
        <v/>
      </c>
      <c r="AC747" t="str">
        <f>_xlfn.XLOOKUP($B747,direcciones!$B:$B,direcciones!E:E,"",0)</f>
        <v/>
      </c>
      <c r="AD747" t="str">
        <f>_xlfn.XLOOKUP($B747,direcciones!$B:$B,direcciones!F:F,"",0)</f>
        <v/>
      </c>
      <c r="AE747" t="str">
        <f>_xlfn.XLOOKUP($B747,direcciones!$B:$B,direcciones!G:G,"",0)</f>
        <v/>
      </c>
    </row>
    <row r="748" spans="1:31" x14ac:dyDescent="0.25">
      <c r="A748" s="5">
        <f t="shared" si="11"/>
        <v>747</v>
      </c>
      <c r="B748" s="5">
        <v>3192952704</v>
      </c>
      <c r="C748" s="6">
        <v>20995664</v>
      </c>
      <c r="D748" s="5" t="s">
        <v>1924</v>
      </c>
      <c r="E748" s="6">
        <v>1066481</v>
      </c>
      <c r="F748" s="5" t="s">
        <v>1925</v>
      </c>
      <c r="G748" s="6">
        <v>8</v>
      </c>
      <c r="H748" s="5" t="s">
        <v>27</v>
      </c>
      <c r="I748" s="5" t="s">
        <v>1926</v>
      </c>
      <c r="J748" s="7">
        <v>7976139</v>
      </c>
      <c r="K748" s="7">
        <v>41003537</v>
      </c>
      <c r="L748" s="7">
        <v>10</v>
      </c>
      <c r="M748" s="7">
        <v>308</v>
      </c>
      <c r="N748" s="8">
        <v>677449.16</v>
      </c>
      <c r="O748" s="9">
        <v>6.6448190032796571E-5</v>
      </c>
      <c r="P748" s="10">
        <v>44895</v>
      </c>
      <c r="Q748" s="5" t="s">
        <v>29</v>
      </c>
      <c r="R748" s="7">
        <v>10</v>
      </c>
      <c r="S748" s="11" t="s">
        <v>39</v>
      </c>
      <c r="T748" s="7" t="s">
        <v>31</v>
      </c>
      <c r="U748" s="12">
        <v>207677.79</v>
      </c>
      <c r="V748" s="7">
        <v>530</v>
      </c>
      <c r="W748" s="12" t="s">
        <v>40</v>
      </c>
      <c r="X748" s="13" t="s">
        <v>33</v>
      </c>
      <c r="Y748" s="5" t="s">
        <v>34</v>
      </c>
      <c r="Z748" s="5" t="s">
        <v>1191</v>
      </c>
      <c r="AA748" t="str">
        <f>_xlfn.XLOOKUP(B748,direcciones!B:B,direcciones!C:C,"",0)</f>
        <v/>
      </c>
      <c r="AB748" t="str">
        <f>_xlfn.XLOOKUP(B748,direcciones!B:B,direcciones!D:D,"",0)</f>
        <v/>
      </c>
      <c r="AC748" t="str">
        <f>_xlfn.XLOOKUP($B748,direcciones!$B:$B,direcciones!E:E,"",0)</f>
        <v/>
      </c>
      <c r="AD748" t="str">
        <f>_xlfn.XLOOKUP($B748,direcciones!$B:$B,direcciones!F:F,"",0)</f>
        <v/>
      </c>
      <c r="AE748" t="str">
        <f>_xlfn.XLOOKUP($B748,direcciones!$B:$B,direcciones!G:G,"",0)</f>
        <v/>
      </c>
    </row>
    <row r="749" spans="1:31" x14ac:dyDescent="0.25">
      <c r="A749" s="5">
        <f t="shared" si="11"/>
        <v>748</v>
      </c>
      <c r="B749" s="5">
        <v>3192952704</v>
      </c>
      <c r="C749" s="6">
        <v>20995664</v>
      </c>
      <c r="D749" s="5" t="s">
        <v>1924</v>
      </c>
      <c r="E749" s="6">
        <v>1066480</v>
      </c>
      <c r="F749" s="5" t="s">
        <v>1925</v>
      </c>
      <c r="G749" s="6">
        <v>8</v>
      </c>
      <c r="H749" s="5" t="s">
        <v>27</v>
      </c>
      <c r="I749" s="5" t="s">
        <v>1927</v>
      </c>
      <c r="J749" s="7">
        <v>6813643</v>
      </c>
      <c r="K749" s="7">
        <v>41003537</v>
      </c>
      <c r="L749" s="7">
        <v>10</v>
      </c>
      <c r="M749" s="7">
        <v>308</v>
      </c>
      <c r="N749" s="8">
        <v>677449.16</v>
      </c>
      <c r="O749" s="9">
        <v>7.7785114365398948E-5</v>
      </c>
      <c r="P749" s="10">
        <v>44895</v>
      </c>
      <c r="Q749" s="5" t="s">
        <v>29</v>
      </c>
      <c r="R749" s="7">
        <v>10</v>
      </c>
      <c r="S749" s="11" t="s">
        <v>39</v>
      </c>
      <c r="T749" s="7" t="s">
        <v>31</v>
      </c>
      <c r="U749" s="12">
        <v>207677.79</v>
      </c>
      <c r="V749" s="7">
        <v>530</v>
      </c>
      <c r="W749" s="12" t="s">
        <v>40</v>
      </c>
      <c r="X749" s="13" t="s">
        <v>33</v>
      </c>
      <c r="Y749" s="5" t="s">
        <v>34</v>
      </c>
      <c r="Z749" s="5" t="s">
        <v>1191</v>
      </c>
      <c r="AA749" t="str">
        <f>_xlfn.XLOOKUP(B749,direcciones!B:B,direcciones!C:C,"",0)</f>
        <v/>
      </c>
      <c r="AB749" t="str">
        <f>_xlfn.XLOOKUP(B749,direcciones!B:B,direcciones!D:D,"",0)</f>
        <v/>
      </c>
      <c r="AC749" t="str">
        <f>_xlfn.XLOOKUP($B749,direcciones!$B:$B,direcciones!E:E,"",0)</f>
        <v/>
      </c>
      <c r="AD749" t="str">
        <f>_xlfn.XLOOKUP($B749,direcciones!$B:$B,direcciones!F:F,"",0)</f>
        <v/>
      </c>
      <c r="AE749" t="str">
        <f>_xlfn.XLOOKUP($B749,direcciones!$B:$B,direcciones!G:G,"",0)</f>
        <v/>
      </c>
    </row>
    <row r="750" spans="1:31" x14ac:dyDescent="0.25">
      <c r="A750" s="5">
        <f t="shared" si="11"/>
        <v>749</v>
      </c>
      <c r="B750" s="5">
        <v>3213234986</v>
      </c>
      <c r="C750" s="6">
        <v>52303815</v>
      </c>
      <c r="D750" s="5" t="s">
        <v>1928</v>
      </c>
      <c r="E750" s="6">
        <v>1136900</v>
      </c>
      <c r="F750" s="5" t="s">
        <v>1929</v>
      </c>
      <c r="G750" s="6">
        <v>2</v>
      </c>
      <c r="H750" s="5" t="s">
        <v>27</v>
      </c>
      <c r="I750" s="5" t="s">
        <v>1930</v>
      </c>
      <c r="J750" s="7">
        <v>15730545</v>
      </c>
      <c r="K750" s="7">
        <v>41218097</v>
      </c>
      <c r="L750" s="7">
        <v>7</v>
      </c>
      <c r="M750" s="7">
        <v>216</v>
      </c>
      <c r="N750" s="8">
        <v>1286908.8</v>
      </c>
      <c r="O750" s="9">
        <v>0.2938137871256209</v>
      </c>
      <c r="P750" s="10">
        <v>44985</v>
      </c>
      <c r="Q750" s="5" t="s">
        <v>29</v>
      </c>
      <c r="R750" s="7">
        <v>7</v>
      </c>
      <c r="S750" s="11" t="s">
        <v>30</v>
      </c>
      <c r="T750" s="7" t="s">
        <v>31</v>
      </c>
      <c r="U750" s="12">
        <v>257748.63</v>
      </c>
      <c r="V750" s="7">
        <v>4621851</v>
      </c>
      <c r="W750" s="12" t="s">
        <v>40</v>
      </c>
      <c r="X750" s="13" t="s">
        <v>33</v>
      </c>
      <c r="Y750" s="5" t="s">
        <v>34</v>
      </c>
      <c r="Z750" s="5" t="s">
        <v>1191</v>
      </c>
      <c r="AA750" t="str">
        <f>_xlfn.XLOOKUP(B750,direcciones!B:B,direcciones!C:C,"",0)</f>
        <v/>
      </c>
      <c r="AB750" t="str">
        <f>_xlfn.XLOOKUP(B750,direcciones!B:B,direcciones!D:D,"",0)</f>
        <v/>
      </c>
      <c r="AC750" t="str">
        <f>_xlfn.XLOOKUP($B750,direcciones!$B:$B,direcciones!E:E,"",0)</f>
        <v/>
      </c>
      <c r="AD750" t="str">
        <f>_xlfn.XLOOKUP($B750,direcciones!$B:$B,direcciones!F:F,"",0)</f>
        <v/>
      </c>
      <c r="AE750" t="str">
        <f>_xlfn.XLOOKUP($B750,direcciones!$B:$B,direcciones!G:G,"",0)</f>
        <v/>
      </c>
    </row>
    <row r="751" spans="1:31" x14ac:dyDescent="0.25">
      <c r="A751" s="5">
        <f t="shared" si="11"/>
        <v>750</v>
      </c>
      <c r="B751" s="5">
        <v>3104276071</v>
      </c>
      <c r="C751" s="6">
        <v>1104699737</v>
      </c>
      <c r="D751" s="5" t="s">
        <v>1931</v>
      </c>
      <c r="E751" s="6">
        <v>895225</v>
      </c>
      <c r="F751" s="5" t="s">
        <v>1932</v>
      </c>
      <c r="G751" s="6">
        <v>1</v>
      </c>
      <c r="H751" s="5" t="s">
        <v>27</v>
      </c>
      <c r="I751" s="5" t="s">
        <v>1933</v>
      </c>
      <c r="J751" s="7">
        <v>41382185</v>
      </c>
      <c r="K751" s="7">
        <v>41382185</v>
      </c>
      <c r="L751" s="7">
        <v>17</v>
      </c>
      <c r="M751" s="7">
        <v>531</v>
      </c>
      <c r="N751" s="8">
        <v>598660.31000000006</v>
      </c>
      <c r="O751" s="9">
        <v>2.4164987904819428E-8</v>
      </c>
      <c r="P751" s="10">
        <v>44635</v>
      </c>
      <c r="Q751" s="5" t="s">
        <v>152</v>
      </c>
      <c r="R751" s="7">
        <v>18</v>
      </c>
      <c r="S751" s="11" t="s">
        <v>30</v>
      </c>
      <c r="T751" s="7" t="s">
        <v>31</v>
      </c>
      <c r="U751" s="12">
        <v>258724.96</v>
      </c>
      <c r="V751" s="7">
        <v>1</v>
      </c>
      <c r="W751" s="12" t="s">
        <v>40</v>
      </c>
      <c r="X751" s="13" t="s">
        <v>33</v>
      </c>
      <c r="Y751" s="5" t="s">
        <v>34</v>
      </c>
      <c r="Z751" s="5" t="s">
        <v>1191</v>
      </c>
      <c r="AA751" t="str">
        <f>_xlfn.XLOOKUP(B751,direcciones!B:B,direcciones!C:C,"",0)</f>
        <v/>
      </c>
      <c r="AB751" t="str">
        <f>_xlfn.XLOOKUP(B751,direcciones!B:B,direcciones!D:D,"",0)</f>
        <v/>
      </c>
      <c r="AC751" t="str">
        <f>_xlfn.XLOOKUP($B751,direcciones!$B:$B,direcciones!E:E,"",0)</f>
        <v/>
      </c>
      <c r="AD751" t="str">
        <f>_xlfn.XLOOKUP($B751,direcciones!$B:$B,direcciones!F:F,"",0)</f>
        <v/>
      </c>
      <c r="AE751" t="str">
        <f>_xlfn.XLOOKUP($B751,direcciones!$B:$B,direcciones!G:G,"",0)</f>
        <v/>
      </c>
    </row>
    <row r="752" spans="1:31" x14ac:dyDescent="0.25">
      <c r="A752" s="5">
        <f t="shared" si="11"/>
        <v>751</v>
      </c>
      <c r="B752" s="5">
        <v>3188402543</v>
      </c>
      <c r="C752" s="6">
        <v>87070414</v>
      </c>
      <c r="D752" s="5" t="s">
        <v>1934</v>
      </c>
      <c r="E752" s="6">
        <v>937540</v>
      </c>
      <c r="F752" s="5" t="s">
        <v>1935</v>
      </c>
      <c r="G752" s="6">
        <v>1</v>
      </c>
      <c r="H752" s="5" t="s">
        <v>27</v>
      </c>
      <c r="I752" s="5" t="s">
        <v>1936</v>
      </c>
      <c r="J752" s="7">
        <v>41403391</v>
      </c>
      <c r="K752" s="7">
        <v>41403391</v>
      </c>
      <c r="L752" s="7">
        <v>15</v>
      </c>
      <c r="M752" s="7">
        <v>464</v>
      </c>
      <c r="N752" s="8">
        <v>598961.71</v>
      </c>
      <c r="O752" s="9">
        <v>0</v>
      </c>
      <c r="P752" s="10">
        <v>44712</v>
      </c>
      <c r="Q752" s="5" t="s">
        <v>152</v>
      </c>
      <c r="R752" s="7">
        <v>16</v>
      </c>
      <c r="S752" s="11" t="s">
        <v>30</v>
      </c>
      <c r="T752" s="7" t="s">
        <v>31</v>
      </c>
      <c r="U752" s="12">
        <v>258851.13</v>
      </c>
      <c r="V752" s="7">
        <v>0</v>
      </c>
      <c r="W752" s="12" t="s">
        <v>40</v>
      </c>
      <c r="X752" s="13" t="s">
        <v>33</v>
      </c>
      <c r="Y752" s="5" t="s">
        <v>34</v>
      </c>
      <c r="Z752" s="5" t="s">
        <v>1191</v>
      </c>
      <c r="AA752" t="str">
        <f>_xlfn.XLOOKUP(B752,direcciones!B:B,direcciones!C:C,"",0)</f>
        <v/>
      </c>
      <c r="AB752" t="str">
        <f>_xlfn.XLOOKUP(B752,direcciones!B:B,direcciones!D:D,"",0)</f>
        <v/>
      </c>
      <c r="AC752" t="str">
        <f>_xlfn.XLOOKUP($B752,direcciones!$B:$B,direcciones!E:E,"",0)</f>
        <v/>
      </c>
      <c r="AD752" t="str">
        <f>_xlfn.XLOOKUP($B752,direcciones!$B:$B,direcciones!F:F,"",0)</f>
        <v/>
      </c>
      <c r="AE752" t="str">
        <f>_xlfn.XLOOKUP($B752,direcciones!$B:$B,direcciones!G:G,"",0)</f>
        <v/>
      </c>
    </row>
    <row r="753" spans="1:31" x14ac:dyDescent="0.25">
      <c r="A753" s="5">
        <f t="shared" si="11"/>
        <v>752</v>
      </c>
      <c r="B753" s="5">
        <v>3233226750</v>
      </c>
      <c r="C753" s="6">
        <v>1045019524</v>
      </c>
      <c r="D753" s="5" t="s">
        <v>1937</v>
      </c>
      <c r="E753" s="6">
        <v>1142863</v>
      </c>
      <c r="F753" s="5" t="s">
        <v>1938</v>
      </c>
      <c r="G753" s="6">
        <v>3</v>
      </c>
      <c r="H753" s="5" t="s">
        <v>27</v>
      </c>
      <c r="I753" s="5" t="s">
        <v>1939</v>
      </c>
      <c r="J753" s="7">
        <v>38179050</v>
      </c>
      <c r="K753" s="7">
        <v>41469750</v>
      </c>
      <c r="L753" s="7">
        <v>8</v>
      </c>
      <c r="M753" s="7">
        <v>247</v>
      </c>
      <c r="N753" s="8">
        <v>599271.03</v>
      </c>
      <c r="O753" s="9">
        <v>2.3345656845835609E-2</v>
      </c>
      <c r="P753" s="10">
        <v>44985</v>
      </c>
      <c r="Q753" s="5" t="s">
        <v>29</v>
      </c>
      <c r="R753" s="7">
        <v>7</v>
      </c>
      <c r="S753" s="11" t="s">
        <v>39</v>
      </c>
      <c r="T753" s="7" t="s">
        <v>31</v>
      </c>
      <c r="U753" s="12">
        <v>209896.95999999999</v>
      </c>
      <c r="V753" s="7">
        <v>891315</v>
      </c>
      <c r="W753" s="12" t="s">
        <v>40</v>
      </c>
      <c r="X753" s="13" t="s">
        <v>33</v>
      </c>
      <c r="Y753" s="5" t="s">
        <v>34</v>
      </c>
      <c r="Z753" s="5" t="s">
        <v>1191</v>
      </c>
      <c r="AA753" t="str">
        <f>_xlfn.XLOOKUP(B753,direcciones!B:B,direcciones!C:C,"",0)</f>
        <v/>
      </c>
      <c r="AB753" t="str">
        <f>_xlfn.XLOOKUP(B753,direcciones!B:B,direcciones!D:D,"",0)</f>
        <v/>
      </c>
      <c r="AC753" t="str">
        <f>_xlfn.XLOOKUP($B753,direcciones!$B:$B,direcciones!E:E,"",0)</f>
        <v/>
      </c>
      <c r="AD753" t="str">
        <f>_xlfn.XLOOKUP($B753,direcciones!$B:$B,direcciones!F:F,"",0)</f>
        <v/>
      </c>
      <c r="AE753" t="str">
        <f>_xlfn.XLOOKUP($B753,direcciones!$B:$B,direcciones!G:G,"",0)</f>
        <v/>
      </c>
    </row>
    <row r="754" spans="1:31" x14ac:dyDescent="0.25">
      <c r="A754" s="5">
        <f t="shared" si="11"/>
        <v>753</v>
      </c>
      <c r="B754" s="5">
        <v>3233226750</v>
      </c>
      <c r="C754" s="6">
        <v>1045019524</v>
      </c>
      <c r="D754" s="5" t="s">
        <v>1937</v>
      </c>
      <c r="E754" s="6">
        <v>1142862</v>
      </c>
      <c r="F754" s="5" t="s">
        <v>1938</v>
      </c>
      <c r="G754" s="6">
        <v>3</v>
      </c>
      <c r="H754" s="5" t="s">
        <v>27</v>
      </c>
      <c r="I754" s="5" t="s">
        <v>1940</v>
      </c>
      <c r="J754" s="7">
        <v>2212350</v>
      </c>
      <c r="K754" s="7">
        <v>41469750</v>
      </c>
      <c r="L754" s="7">
        <v>8</v>
      </c>
      <c r="M754" s="7">
        <v>247</v>
      </c>
      <c r="N754" s="8">
        <v>599271.03</v>
      </c>
      <c r="O754" s="9">
        <v>0.40288155129161302</v>
      </c>
      <c r="P754" s="10">
        <v>44985</v>
      </c>
      <c r="Q754" s="5" t="s">
        <v>29</v>
      </c>
      <c r="R754" s="7">
        <v>7</v>
      </c>
      <c r="S754" s="11" t="s">
        <v>39</v>
      </c>
      <c r="T754" s="7" t="s">
        <v>31</v>
      </c>
      <c r="U754" s="12">
        <v>209896.95999999999</v>
      </c>
      <c r="V754" s="7">
        <v>891315</v>
      </c>
      <c r="W754" s="12" t="s">
        <v>160</v>
      </c>
      <c r="X754" s="13" t="s">
        <v>33</v>
      </c>
      <c r="Y754" s="5" t="s">
        <v>34</v>
      </c>
      <c r="Z754" s="5" t="s">
        <v>1191</v>
      </c>
      <c r="AA754" t="str">
        <f>_xlfn.XLOOKUP(B754,direcciones!B:B,direcciones!C:C,"",0)</f>
        <v/>
      </c>
      <c r="AB754" t="str">
        <f>_xlfn.XLOOKUP(B754,direcciones!B:B,direcciones!D:D,"",0)</f>
        <v/>
      </c>
      <c r="AC754" t="str">
        <f>_xlfn.XLOOKUP($B754,direcciones!$B:$B,direcciones!E:E,"",0)</f>
        <v/>
      </c>
      <c r="AD754" t="str">
        <f>_xlfn.XLOOKUP($B754,direcciones!$B:$B,direcciones!F:F,"",0)</f>
        <v/>
      </c>
      <c r="AE754" t="str">
        <f>_xlfn.XLOOKUP($B754,direcciones!$B:$B,direcciones!G:G,"",0)</f>
        <v/>
      </c>
    </row>
    <row r="755" spans="1:31" x14ac:dyDescent="0.25">
      <c r="A755" s="5">
        <f t="shared" si="11"/>
        <v>754</v>
      </c>
      <c r="B755" s="5">
        <v>3233226750</v>
      </c>
      <c r="C755" s="6">
        <v>1045019524</v>
      </c>
      <c r="D755" s="5" t="s">
        <v>1937</v>
      </c>
      <c r="E755" s="6">
        <v>1142861</v>
      </c>
      <c r="F755" s="5" t="s">
        <v>1938</v>
      </c>
      <c r="G755" s="6">
        <v>3</v>
      </c>
      <c r="H755" s="5" t="s">
        <v>27</v>
      </c>
      <c r="I755" s="5" t="s">
        <v>1941</v>
      </c>
      <c r="J755" s="7">
        <v>1078350</v>
      </c>
      <c r="K755" s="7">
        <v>41469750</v>
      </c>
      <c r="L755" s="7">
        <v>8</v>
      </c>
      <c r="M755" s="7">
        <v>247</v>
      </c>
      <c r="N755" s="8">
        <v>599271.03</v>
      </c>
      <c r="O755" s="9">
        <v>0.82655445820002782</v>
      </c>
      <c r="P755" s="10">
        <v>44985</v>
      </c>
      <c r="Q755" s="5" t="s">
        <v>29</v>
      </c>
      <c r="R755" s="7">
        <v>7</v>
      </c>
      <c r="S755" s="11" t="s">
        <v>39</v>
      </c>
      <c r="T755" s="7" t="s">
        <v>31</v>
      </c>
      <c r="U755" s="12">
        <v>209896.95999999999</v>
      </c>
      <c r="V755" s="7">
        <v>891315</v>
      </c>
      <c r="W755" s="12" t="s">
        <v>99</v>
      </c>
      <c r="X755" s="13" t="s">
        <v>33</v>
      </c>
      <c r="Y755" s="5" t="s">
        <v>34</v>
      </c>
      <c r="Z755" s="5" t="s">
        <v>1191</v>
      </c>
      <c r="AA755" t="str">
        <f>_xlfn.XLOOKUP(B755,direcciones!B:B,direcciones!C:C,"",0)</f>
        <v/>
      </c>
      <c r="AB755" t="str">
        <f>_xlfn.XLOOKUP(B755,direcciones!B:B,direcciones!D:D,"",0)</f>
        <v/>
      </c>
      <c r="AC755" t="str">
        <f>_xlfn.XLOOKUP($B755,direcciones!$B:$B,direcciones!E:E,"",0)</f>
        <v/>
      </c>
      <c r="AD755" t="str">
        <f>_xlfn.XLOOKUP($B755,direcciones!$B:$B,direcciones!F:F,"",0)</f>
        <v/>
      </c>
      <c r="AE755" t="str">
        <f>_xlfn.XLOOKUP($B755,direcciones!$B:$B,direcciones!G:G,"",0)</f>
        <v/>
      </c>
    </row>
    <row r="756" spans="1:31" x14ac:dyDescent="0.25">
      <c r="A756" s="5">
        <f t="shared" si="11"/>
        <v>755</v>
      </c>
      <c r="B756" s="5">
        <v>3165208856</v>
      </c>
      <c r="C756" s="6">
        <v>1065996727</v>
      </c>
      <c r="D756" s="5" t="s">
        <v>1942</v>
      </c>
      <c r="E756" s="6">
        <v>1225289</v>
      </c>
      <c r="F756" s="5" t="s">
        <v>1943</v>
      </c>
      <c r="G756" s="6">
        <v>4</v>
      </c>
      <c r="H756" s="5" t="s">
        <v>27</v>
      </c>
      <c r="I756" s="5" t="s">
        <v>1944</v>
      </c>
      <c r="J756" s="7">
        <v>36432000</v>
      </c>
      <c r="K756" s="7">
        <v>41480400</v>
      </c>
      <c r="L756" s="7">
        <v>4</v>
      </c>
      <c r="M756" s="7">
        <v>127</v>
      </c>
      <c r="N756" s="8">
        <v>589391.26</v>
      </c>
      <c r="O756" s="9">
        <v>1.6185715854194115E-2</v>
      </c>
      <c r="P756" s="10">
        <v>45077</v>
      </c>
      <c r="Q756" s="5" t="s">
        <v>29</v>
      </c>
      <c r="R756" s="7">
        <v>4</v>
      </c>
      <c r="S756" s="11" t="s">
        <v>39</v>
      </c>
      <c r="T756" s="7" t="s">
        <v>31</v>
      </c>
      <c r="U756" s="12">
        <v>259309.33</v>
      </c>
      <c r="V756" s="7">
        <v>589678</v>
      </c>
      <c r="W756" s="12" t="s">
        <v>40</v>
      </c>
      <c r="X756" s="13" t="s">
        <v>33</v>
      </c>
      <c r="Y756" s="5" t="s">
        <v>34</v>
      </c>
      <c r="Z756" s="5" t="s">
        <v>1191</v>
      </c>
      <c r="AA756" t="str">
        <f>_xlfn.XLOOKUP(B756,direcciones!B:B,direcciones!C:C,"",0)</f>
        <v>Guarne</v>
      </c>
      <c r="AB756" t="str">
        <f>_xlfn.XLOOKUP(B756,direcciones!B:B,direcciones!D:D,"",0)</f>
        <v>ANTIOQUIA</v>
      </c>
      <c r="AC756">
        <f>_xlfn.XLOOKUP($B756,direcciones!$B:$B,direcciones!E:E,"",0)</f>
        <v>0</v>
      </c>
      <c r="AD756" t="str">
        <f>_xlfn.XLOOKUP($B756,direcciones!$B:$B,direcciones!F:F,"",0)</f>
        <v>ANTIOQUIA</v>
      </c>
      <c r="AE756" t="str">
        <f>_xlfn.XLOOKUP($B756,direcciones!$B:$B,direcciones!G:G,"",0)</f>
        <v>cr 48a # 45-20 apto 302</v>
      </c>
    </row>
    <row r="757" spans="1:31" x14ac:dyDescent="0.25">
      <c r="A757" s="5">
        <f t="shared" si="11"/>
        <v>756</v>
      </c>
      <c r="B757" s="5">
        <v>3165208856</v>
      </c>
      <c r="C757" s="6">
        <v>1065996727</v>
      </c>
      <c r="D757" s="5" t="s">
        <v>1942</v>
      </c>
      <c r="E757" s="6">
        <v>1225288</v>
      </c>
      <c r="F757" s="5" t="s">
        <v>1943</v>
      </c>
      <c r="G757" s="6">
        <v>4</v>
      </c>
      <c r="H757" s="5" t="s">
        <v>27</v>
      </c>
      <c r="I757" s="5" t="s">
        <v>1945</v>
      </c>
      <c r="J757" s="7">
        <v>2369850</v>
      </c>
      <c r="K757" s="7">
        <v>41480400</v>
      </c>
      <c r="L757" s="7">
        <v>5</v>
      </c>
      <c r="M757" s="7">
        <v>174</v>
      </c>
      <c r="N757" s="8">
        <v>589391.26</v>
      </c>
      <c r="O757" s="9">
        <v>0.24882503112011309</v>
      </c>
      <c r="P757" s="10">
        <v>45077</v>
      </c>
      <c r="Q757" s="5" t="s">
        <v>29</v>
      </c>
      <c r="R757" s="7">
        <v>4</v>
      </c>
      <c r="S757" s="11" t="s">
        <v>39</v>
      </c>
      <c r="T757" s="7" t="s">
        <v>31</v>
      </c>
      <c r="U757" s="12">
        <v>259309.33</v>
      </c>
      <c r="V757" s="7">
        <v>589678</v>
      </c>
      <c r="W757" s="12" t="s">
        <v>60</v>
      </c>
      <c r="X757" s="13" t="s">
        <v>33</v>
      </c>
      <c r="Y757" s="5" t="s">
        <v>34</v>
      </c>
      <c r="Z757" s="5" t="s">
        <v>1191</v>
      </c>
      <c r="AA757" t="str">
        <f>_xlfn.XLOOKUP(B757,direcciones!B:B,direcciones!C:C,"",0)</f>
        <v>Guarne</v>
      </c>
      <c r="AB757" t="str">
        <f>_xlfn.XLOOKUP(B757,direcciones!B:B,direcciones!D:D,"",0)</f>
        <v>ANTIOQUIA</v>
      </c>
      <c r="AC757">
        <f>_xlfn.XLOOKUP($B757,direcciones!$B:$B,direcciones!E:E,"",0)</f>
        <v>0</v>
      </c>
      <c r="AD757" t="str">
        <f>_xlfn.XLOOKUP($B757,direcciones!$B:$B,direcciones!F:F,"",0)</f>
        <v>ANTIOQUIA</v>
      </c>
      <c r="AE757" t="str">
        <f>_xlfn.XLOOKUP($B757,direcciones!$B:$B,direcciones!G:G,"",0)</f>
        <v>cr 48a # 45-20 apto 302</v>
      </c>
    </row>
    <row r="758" spans="1:31" x14ac:dyDescent="0.25">
      <c r="A758" s="5">
        <f t="shared" si="11"/>
        <v>757</v>
      </c>
      <c r="B758" s="5">
        <v>3208459213</v>
      </c>
      <c r="C758" s="6">
        <v>1010164479</v>
      </c>
      <c r="D758" s="5" t="s">
        <v>1946</v>
      </c>
      <c r="E758" s="6">
        <v>1118598</v>
      </c>
      <c r="F758" s="5" t="s">
        <v>1947</v>
      </c>
      <c r="G758" s="6">
        <v>3</v>
      </c>
      <c r="H758" s="5" t="s">
        <v>27</v>
      </c>
      <c r="I758" s="5" t="s">
        <v>1948</v>
      </c>
      <c r="J758" s="7">
        <v>12594750</v>
      </c>
      <c r="K758" s="7">
        <v>41485267</v>
      </c>
      <c r="L758" s="7">
        <v>9</v>
      </c>
      <c r="M758" s="7">
        <v>278</v>
      </c>
      <c r="N758" s="8">
        <v>633585.98</v>
      </c>
      <c r="O758" s="9">
        <v>0</v>
      </c>
      <c r="P758" s="10">
        <v>44957</v>
      </c>
      <c r="Q758" s="5" t="s">
        <v>29</v>
      </c>
      <c r="R758" s="7">
        <v>8</v>
      </c>
      <c r="S758" s="11" t="s">
        <v>39</v>
      </c>
      <c r="T758" s="7" t="s">
        <v>31</v>
      </c>
      <c r="U758" s="12">
        <v>209970.82</v>
      </c>
      <c r="V758" s="7">
        <v>0</v>
      </c>
      <c r="W758" s="12" t="s">
        <v>40</v>
      </c>
      <c r="X758" s="13" t="s">
        <v>33</v>
      </c>
      <c r="Y758" s="5" t="s">
        <v>34</v>
      </c>
      <c r="Z758" s="5" t="s">
        <v>1191</v>
      </c>
      <c r="AA758" t="str">
        <f>_xlfn.XLOOKUP(B758,direcciones!B:B,direcciones!C:C,"",0)</f>
        <v/>
      </c>
      <c r="AB758" t="str">
        <f>_xlfn.XLOOKUP(B758,direcciones!B:B,direcciones!D:D,"",0)</f>
        <v/>
      </c>
      <c r="AC758" t="str">
        <f>_xlfn.XLOOKUP($B758,direcciones!$B:$B,direcciones!E:E,"",0)</f>
        <v/>
      </c>
      <c r="AD758" t="str">
        <f>_xlfn.XLOOKUP($B758,direcciones!$B:$B,direcciones!F:F,"",0)</f>
        <v/>
      </c>
      <c r="AE758" t="str">
        <f>_xlfn.XLOOKUP($B758,direcciones!$B:$B,direcciones!G:G,"",0)</f>
        <v/>
      </c>
    </row>
    <row r="759" spans="1:31" x14ac:dyDescent="0.25">
      <c r="A759" s="5">
        <f t="shared" si="11"/>
        <v>758</v>
      </c>
      <c r="B759" s="5">
        <v>3022903503</v>
      </c>
      <c r="C759" s="6">
        <v>52124706</v>
      </c>
      <c r="D759" s="5" t="s">
        <v>1949</v>
      </c>
      <c r="E759" s="6">
        <v>970696</v>
      </c>
      <c r="F759" s="5" t="s">
        <v>1950</v>
      </c>
      <c r="G759" s="6">
        <v>1</v>
      </c>
      <c r="H759" s="5" t="s">
        <v>27</v>
      </c>
      <c r="I759" s="5" t="s">
        <v>1951</v>
      </c>
      <c r="J759" s="7">
        <v>41598900</v>
      </c>
      <c r="K759" s="7">
        <v>41598900</v>
      </c>
      <c r="L759" s="7">
        <v>16</v>
      </c>
      <c r="M759" s="7">
        <v>492</v>
      </c>
      <c r="N759" s="8">
        <v>589423.03</v>
      </c>
      <c r="O759" s="9">
        <v>0</v>
      </c>
      <c r="P759" s="10">
        <v>44742</v>
      </c>
      <c r="Q759" s="5" t="s">
        <v>29</v>
      </c>
      <c r="R759" s="7">
        <v>15</v>
      </c>
      <c r="S759" s="11" t="s">
        <v>30</v>
      </c>
      <c r="T759" s="7" t="s">
        <v>31</v>
      </c>
      <c r="U759" s="12">
        <v>260014.41</v>
      </c>
      <c r="V759" s="7">
        <v>0</v>
      </c>
      <c r="W759" s="12" t="s">
        <v>40</v>
      </c>
      <c r="X759" s="13" t="s">
        <v>33</v>
      </c>
      <c r="Y759" s="5" t="s">
        <v>34</v>
      </c>
      <c r="Z759" s="5" t="s">
        <v>1191</v>
      </c>
      <c r="AA759" t="str">
        <f>_xlfn.XLOOKUP(B759,direcciones!B:B,direcciones!C:C,"",0)</f>
        <v/>
      </c>
      <c r="AB759" t="str">
        <f>_xlfn.XLOOKUP(B759,direcciones!B:B,direcciones!D:D,"",0)</f>
        <v/>
      </c>
      <c r="AC759" t="str">
        <f>_xlfn.XLOOKUP($B759,direcciones!$B:$B,direcciones!E:E,"",0)</f>
        <v/>
      </c>
      <c r="AD759" t="str">
        <f>_xlfn.XLOOKUP($B759,direcciones!$B:$B,direcciones!F:F,"",0)</f>
        <v/>
      </c>
      <c r="AE759" t="str">
        <f>_xlfn.XLOOKUP($B759,direcciones!$B:$B,direcciones!G:G,"",0)</f>
        <v/>
      </c>
    </row>
    <row r="760" spans="1:31" x14ac:dyDescent="0.25">
      <c r="A760" s="5">
        <f t="shared" si="11"/>
        <v>759</v>
      </c>
      <c r="B760" s="5">
        <v>3053885936</v>
      </c>
      <c r="C760" s="6">
        <v>32800571</v>
      </c>
      <c r="D760" s="5" t="s">
        <v>1952</v>
      </c>
      <c r="E760" s="6">
        <v>1196048</v>
      </c>
      <c r="F760" s="5" t="s">
        <v>1953</v>
      </c>
      <c r="G760" s="6">
        <v>2</v>
      </c>
      <c r="H760" s="5" t="s">
        <v>27</v>
      </c>
      <c r="I760" s="5" t="s">
        <v>1954</v>
      </c>
      <c r="J760" s="7">
        <v>39399150</v>
      </c>
      <c r="K760" s="7">
        <v>41675550</v>
      </c>
      <c r="L760" s="7">
        <v>14</v>
      </c>
      <c r="M760" s="7">
        <v>431</v>
      </c>
      <c r="N760" s="8">
        <v>596001.18000000005</v>
      </c>
      <c r="O760" s="9">
        <v>1.896589139613418E-2</v>
      </c>
      <c r="P760" s="10">
        <v>45046</v>
      </c>
      <c r="Q760" s="5" t="s">
        <v>29</v>
      </c>
      <c r="R760" s="7">
        <v>5</v>
      </c>
      <c r="S760" s="11" t="s">
        <v>39</v>
      </c>
      <c r="T760" s="7" t="s">
        <v>31</v>
      </c>
      <c r="U760" s="12">
        <v>260470.47</v>
      </c>
      <c r="V760" s="7">
        <v>747240</v>
      </c>
      <c r="W760" s="12" t="s">
        <v>40</v>
      </c>
      <c r="X760" s="13" t="s">
        <v>33</v>
      </c>
      <c r="Y760" s="5" t="s">
        <v>34</v>
      </c>
      <c r="Z760" s="5" t="s">
        <v>1191</v>
      </c>
      <c r="AA760" t="str">
        <f>_xlfn.XLOOKUP(B760,direcciones!B:B,direcciones!C:C,"",0)</f>
        <v>Barranquilla</v>
      </c>
      <c r="AB760" t="str">
        <f>_xlfn.XLOOKUP(B760,direcciones!B:B,direcciones!D:D,"",0)</f>
        <v>ATLÁNTICO</v>
      </c>
      <c r="AC760">
        <f>_xlfn.XLOOKUP($B760,direcciones!$B:$B,direcciones!E:E,"",0)</f>
        <v>0</v>
      </c>
      <c r="AD760" t="str">
        <f>_xlfn.XLOOKUP($B760,direcciones!$B:$B,direcciones!F:F,"",0)</f>
        <v>ATLÁNTICO</v>
      </c>
      <c r="AE760" t="str">
        <f>_xlfn.XLOOKUP($B760,direcciones!$B:$B,direcciones!G:G,"",0)</f>
        <v>CARRERA 7 #80-11</v>
      </c>
    </row>
    <row r="761" spans="1:31" x14ac:dyDescent="0.25">
      <c r="A761" s="5">
        <f t="shared" si="11"/>
        <v>760</v>
      </c>
      <c r="B761" s="5">
        <v>3206764375</v>
      </c>
      <c r="C761" s="6">
        <v>1014212274</v>
      </c>
      <c r="D761" s="5" t="s">
        <v>1955</v>
      </c>
      <c r="E761" s="6">
        <v>1206718</v>
      </c>
      <c r="F761" s="5" t="s">
        <v>1956</v>
      </c>
      <c r="G761" s="6">
        <v>4</v>
      </c>
      <c r="H761" s="5" t="s">
        <v>27</v>
      </c>
      <c r="I761" s="5" t="s">
        <v>1957</v>
      </c>
      <c r="J761" s="7">
        <v>28472959</v>
      </c>
      <c r="K761" s="7">
        <v>41814558</v>
      </c>
      <c r="L761" s="7">
        <v>4</v>
      </c>
      <c r="M761" s="7">
        <v>127</v>
      </c>
      <c r="N761" s="8">
        <v>646534.35</v>
      </c>
      <c r="O761" s="9">
        <v>2.1664801329570278E-2</v>
      </c>
      <c r="P761" s="10">
        <v>45056</v>
      </c>
      <c r="Q761" s="5" t="s">
        <v>29</v>
      </c>
      <c r="R761" s="7">
        <v>4</v>
      </c>
      <c r="S761" s="11" t="s">
        <v>39</v>
      </c>
      <c r="T761" s="7" t="s">
        <v>31</v>
      </c>
      <c r="U761" s="12">
        <v>261297.57</v>
      </c>
      <c r="V761" s="7">
        <v>616861</v>
      </c>
      <c r="W761" s="12" t="s">
        <v>40</v>
      </c>
      <c r="X761" s="13" t="s">
        <v>33</v>
      </c>
      <c r="Y761" s="5" t="s">
        <v>34</v>
      </c>
      <c r="Z761" s="5" t="s">
        <v>1191</v>
      </c>
      <c r="AA761" t="str">
        <f>_xlfn.XLOOKUP(B761,direcciones!B:B,direcciones!C:C,"",0)</f>
        <v>Bogotá</v>
      </c>
      <c r="AB761" t="str">
        <f>_xlfn.XLOOKUP(B761,direcciones!B:B,direcciones!D:D,"",0)</f>
        <v>CUNDINAMARCA</v>
      </c>
      <c r="AC761">
        <f>_xlfn.XLOOKUP($B761,direcciones!$B:$B,direcciones!E:E,"",0)</f>
        <v>0</v>
      </c>
      <c r="AD761" t="str">
        <f>_xlfn.XLOOKUP($B761,direcciones!$B:$B,direcciones!F:F,"",0)</f>
        <v>CUNDINAMARCA</v>
      </c>
      <c r="AE761" t="str">
        <f>_xlfn.XLOOKUP($B761,direcciones!$B:$B,direcciones!G:G,"",0)</f>
        <v>Carrera 75 47 46</v>
      </c>
    </row>
    <row r="762" spans="1:31" x14ac:dyDescent="0.25">
      <c r="A762" s="5">
        <f t="shared" si="11"/>
        <v>761</v>
      </c>
      <c r="B762" s="5">
        <v>3206764375</v>
      </c>
      <c r="C762" s="6">
        <v>1014212274</v>
      </c>
      <c r="D762" s="5" t="s">
        <v>1955</v>
      </c>
      <c r="E762" s="6">
        <v>1206716</v>
      </c>
      <c r="F762" s="5" t="s">
        <v>1956</v>
      </c>
      <c r="G762" s="6">
        <v>4</v>
      </c>
      <c r="H762" s="5" t="s">
        <v>27</v>
      </c>
      <c r="I762" s="5" t="s">
        <v>1958</v>
      </c>
      <c r="J762" s="7">
        <v>4708799</v>
      </c>
      <c r="K762" s="7">
        <v>41814558</v>
      </c>
      <c r="L762" s="7">
        <v>4</v>
      </c>
      <c r="M762" s="7">
        <v>127</v>
      </c>
      <c r="N762" s="8">
        <v>646534.35</v>
      </c>
      <c r="O762" s="9">
        <v>0.13100176924094659</v>
      </c>
      <c r="P762" s="10">
        <v>45056</v>
      </c>
      <c r="Q762" s="5" t="s">
        <v>29</v>
      </c>
      <c r="R762" s="7">
        <v>4</v>
      </c>
      <c r="S762" s="11" t="s">
        <v>39</v>
      </c>
      <c r="T762" s="7" t="s">
        <v>31</v>
      </c>
      <c r="U762" s="12">
        <v>261297.57</v>
      </c>
      <c r="V762" s="7">
        <v>616861</v>
      </c>
      <c r="W762" s="12" t="s">
        <v>40</v>
      </c>
      <c r="X762" s="13" t="s">
        <v>33</v>
      </c>
      <c r="Y762" s="5" t="s">
        <v>34</v>
      </c>
      <c r="Z762" s="5" t="s">
        <v>1191</v>
      </c>
      <c r="AA762" t="str">
        <f>_xlfn.XLOOKUP(B762,direcciones!B:B,direcciones!C:C,"",0)</f>
        <v>Bogotá</v>
      </c>
      <c r="AB762" t="str">
        <f>_xlfn.XLOOKUP(B762,direcciones!B:B,direcciones!D:D,"",0)</f>
        <v>CUNDINAMARCA</v>
      </c>
      <c r="AC762">
        <f>_xlfn.XLOOKUP($B762,direcciones!$B:$B,direcciones!E:E,"",0)</f>
        <v>0</v>
      </c>
      <c r="AD762" t="str">
        <f>_xlfn.XLOOKUP($B762,direcciones!$B:$B,direcciones!F:F,"",0)</f>
        <v>CUNDINAMARCA</v>
      </c>
      <c r="AE762" t="str">
        <f>_xlfn.XLOOKUP($B762,direcciones!$B:$B,direcciones!G:G,"",0)</f>
        <v>Carrera 75 47 46</v>
      </c>
    </row>
    <row r="763" spans="1:31" x14ac:dyDescent="0.25">
      <c r="A763" s="5">
        <f t="shared" si="11"/>
        <v>762</v>
      </c>
      <c r="B763" s="5">
        <v>3504487935</v>
      </c>
      <c r="C763" s="6">
        <v>39686467</v>
      </c>
      <c r="D763" s="5" t="s">
        <v>1959</v>
      </c>
      <c r="E763" s="6">
        <v>704307</v>
      </c>
      <c r="F763" s="5" t="s">
        <v>1960</v>
      </c>
      <c r="G763" s="6">
        <v>5</v>
      </c>
      <c r="H763" s="5" t="s">
        <v>27</v>
      </c>
      <c r="I763" s="5" t="s">
        <v>1961</v>
      </c>
      <c r="J763" s="7">
        <v>11427150</v>
      </c>
      <c r="K763" s="7">
        <v>41948600</v>
      </c>
      <c r="L763" s="7">
        <v>30</v>
      </c>
      <c r="M763" s="7">
        <v>901</v>
      </c>
      <c r="N763" s="8">
        <v>718132.65</v>
      </c>
      <c r="O763" s="9">
        <v>0.13150584353929021</v>
      </c>
      <c r="P763" s="10">
        <v>44313</v>
      </c>
      <c r="Q763" s="5" t="s">
        <v>152</v>
      </c>
      <c r="R763" s="7">
        <v>29</v>
      </c>
      <c r="S763" s="11" t="s">
        <v>30</v>
      </c>
      <c r="T763" s="7" t="s">
        <v>31</v>
      </c>
      <c r="U763" s="12">
        <v>229393.75</v>
      </c>
      <c r="V763" s="7">
        <v>1502737</v>
      </c>
      <c r="W763" s="12" t="s">
        <v>40</v>
      </c>
      <c r="X763" s="13" t="s">
        <v>33</v>
      </c>
      <c r="Y763" s="5" t="s">
        <v>34</v>
      </c>
      <c r="Z763" s="5" t="s">
        <v>1191</v>
      </c>
      <c r="AA763" t="str">
        <f>_xlfn.XLOOKUP(B763,direcciones!B:B,direcciones!C:C,"",0)</f>
        <v/>
      </c>
      <c r="AB763" t="str">
        <f>_xlfn.XLOOKUP(B763,direcciones!B:B,direcciones!D:D,"",0)</f>
        <v/>
      </c>
      <c r="AC763" t="str">
        <f>_xlfn.XLOOKUP($B763,direcciones!$B:$B,direcciones!E:E,"",0)</f>
        <v/>
      </c>
      <c r="AD763" t="str">
        <f>_xlfn.XLOOKUP($B763,direcciones!$B:$B,direcciones!F:F,"",0)</f>
        <v/>
      </c>
      <c r="AE763" t="str">
        <f>_xlfn.XLOOKUP($B763,direcciones!$B:$B,direcciones!G:G,"",0)</f>
        <v/>
      </c>
    </row>
    <row r="764" spans="1:31" x14ac:dyDescent="0.25">
      <c r="A764" s="5">
        <f t="shared" si="11"/>
        <v>763</v>
      </c>
      <c r="B764" s="5">
        <v>3132717409</v>
      </c>
      <c r="C764" s="6">
        <v>1080296211</v>
      </c>
      <c r="D764" s="5" t="s">
        <v>1962</v>
      </c>
      <c r="E764" s="6">
        <v>1099347</v>
      </c>
      <c r="F764" s="5" t="s">
        <v>1963</v>
      </c>
      <c r="G764" s="6">
        <v>4</v>
      </c>
      <c r="H764" s="5" t="s">
        <v>27</v>
      </c>
      <c r="I764" s="5" t="s">
        <v>1964</v>
      </c>
      <c r="J764" s="7">
        <v>1541100</v>
      </c>
      <c r="K764" s="7">
        <v>41990950</v>
      </c>
      <c r="L764" s="7">
        <v>10</v>
      </c>
      <c r="M764" s="7">
        <v>308</v>
      </c>
      <c r="N764" s="8">
        <v>658937.27</v>
      </c>
      <c r="O764" s="9">
        <v>2.5955486340925311E-6</v>
      </c>
      <c r="P764" s="10">
        <v>44936</v>
      </c>
      <c r="Q764" s="5" t="s">
        <v>29</v>
      </c>
      <c r="R764" s="7">
        <v>8</v>
      </c>
      <c r="S764" s="11" t="s">
        <v>30</v>
      </c>
      <c r="T764" s="7" t="s">
        <v>31</v>
      </c>
      <c r="U764" s="12">
        <v>270194.56</v>
      </c>
      <c r="V764" s="7">
        <v>4</v>
      </c>
      <c r="W764" s="12" t="s">
        <v>32</v>
      </c>
      <c r="X764" s="13" t="s">
        <v>33</v>
      </c>
      <c r="Y764" s="5" t="s">
        <v>34</v>
      </c>
      <c r="Z764" s="5" t="s">
        <v>1191</v>
      </c>
      <c r="AA764" t="str">
        <f>_xlfn.XLOOKUP(B764,direcciones!B:B,direcciones!C:C,"",0)</f>
        <v/>
      </c>
      <c r="AB764" t="str">
        <f>_xlfn.XLOOKUP(B764,direcciones!B:B,direcciones!D:D,"",0)</f>
        <v/>
      </c>
      <c r="AC764" t="str">
        <f>_xlfn.XLOOKUP($B764,direcciones!$B:$B,direcciones!E:E,"",0)</f>
        <v/>
      </c>
      <c r="AD764" t="str">
        <f>_xlfn.XLOOKUP($B764,direcciones!$B:$B,direcciones!F:F,"",0)</f>
        <v/>
      </c>
      <c r="AE764" t="str">
        <f>_xlfn.XLOOKUP($B764,direcciones!$B:$B,direcciones!G:G,"",0)</f>
        <v/>
      </c>
    </row>
    <row r="765" spans="1:31" x14ac:dyDescent="0.25">
      <c r="A765" s="5">
        <f t="shared" si="11"/>
        <v>764</v>
      </c>
      <c r="B765" s="5">
        <v>3116017714</v>
      </c>
      <c r="C765" s="6">
        <v>1090444514</v>
      </c>
      <c r="D765" s="5" t="s">
        <v>1965</v>
      </c>
      <c r="E765" s="6">
        <v>1148119</v>
      </c>
      <c r="F765" s="5" t="s">
        <v>1966</v>
      </c>
      <c r="G765" s="6">
        <v>3</v>
      </c>
      <c r="H765" s="5" t="s">
        <v>27</v>
      </c>
      <c r="I765" s="5" t="s">
        <v>1967</v>
      </c>
      <c r="J765" s="7">
        <v>18808007</v>
      </c>
      <c r="K765" s="7">
        <v>42154826</v>
      </c>
      <c r="L765" s="7">
        <v>7</v>
      </c>
      <c r="M765" s="7">
        <v>216</v>
      </c>
      <c r="N765" s="8">
        <v>639393.36</v>
      </c>
      <c r="O765" s="9">
        <v>1.0633768904913742E-7</v>
      </c>
      <c r="P765" s="10">
        <v>44985</v>
      </c>
      <c r="Q765" s="5" t="s">
        <v>29</v>
      </c>
      <c r="R765" s="7">
        <v>7</v>
      </c>
      <c r="S765" s="11" t="s">
        <v>39</v>
      </c>
      <c r="T765" s="7" t="s">
        <v>31</v>
      </c>
      <c r="U765" s="12">
        <v>213157.92</v>
      </c>
      <c r="V765" s="7">
        <v>2</v>
      </c>
      <c r="W765" s="12" t="s">
        <v>40</v>
      </c>
      <c r="X765" s="13" t="s">
        <v>33</v>
      </c>
      <c r="Y765" s="5" t="s">
        <v>34</v>
      </c>
      <c r="Z765" s="5" t="s">
        <v>1191</v>
      </c>
      <c r="AA765" t="str">
        <f>_xlfn.XLOOKUP(B765,direcciones!B:B,direcciones!C:C,"",0)</f>
        <v/>
      </c>
      <c r="AB765" t="str">
        <f>_xlfn.XLOOKUP(B765,direcciones!B:B,direcciones!D:D,"",0)</f>
        <v/>
      </c>
      <c r="AC765" t="str">
        <f>_xlfn.XLOOKUP($B765,direcciones!$B:$B,direcciones!E:E,"",0)</f>
        <v/>
      </c>
      <c r="AD765" t="str">
        <f>_xlfn.XLOOKUP($B765,direcciones!$B:$B,direcciones!F:F,"",0)</f>
        <v/>
      </c>
      <c r="AE765" t="str">
        <f>_xlfn.XLOOKUP($B765,direcciones!$B:$B,direcciones!G:G,"",0)</f>
        <v/>
      </c>
    </row>
    <row r="766" spans="1:31" x14ac:dyDescent="0.25">
      <c r="A766" s="5">
        <f t="shared" si="11"/>
        <v>765</v>
      </c>
      <c r="B766" s="5">
        <v>3017904192</v>
      </c>
      <c r="C766" s="6">
        <v>74381586</v>
      </c>
      <c r="D766" s="5" t="s">
        <v>1968</v>
      </c>
      <c r="E766" s="6">
        <v>1139759</v>
      </c>
      <c r="F766" s="5" t="s">
        <v>1969</v>
      </c>
      <c r="G766" s="6">
        <v>5</v>
      </c>
      <c r="H766" s="5" t="s">
        <v>27</v>
      </c>
      <c r="I766" s="5" t="s">
        <v>1970</v>
      </c>
      <c r="J766" s="7">
        <v>4875150</v>
      </c>
      <c r="K766" s="7">
        <v>42344400</v>
      </c>
      <c r="L766" s="7">
        <v>7</v>
      </c>
      <c r="M766" s="7">
        <v>217</v>
      </c>
      <c r="N766" s="8">
        <v>692410.81</v>
      </c>
      <c r="O766" s="9">
        <v>0.25418335846076529</v>
      </c>
      <c r="P766" s="10">
        <v>44985</v>
      </c>
      <c r="Q766" s="5" t="s">
        <v>29</v>
      </c>
      <c r="R766" s="7">
        <v>7</v>
      </c>
      <c r="S766" s="11" t="s">
        <v>39</v>
      </c>
      <c r="T766" s="7" t="s">
        <v>31</v>
      </c>
      <c r="U766" s="12">
        <v>214060.29</v>
      </c>
      <c r="V766" s="7">
        <v>1239182</v>
      </c>
      <c r="W766" s="12" t="s">
        <v>158</v>
      </c>
      <c r="X766" s="13" t="s">
        <v>33</v>
      </c>
      <c r="Y766" s="5" t="s">
        <v>34</v>
      </c>
      <c r="Z766" s="5" t="s">
        <v>1191</v>
      </c>
      <c r="AA766" t="str">
        <f>_xlfn.XLOOKUP(B766,direcciones!B:B,direcciones!C:C,"",0)</f>
        <v/>
      </c>
      <c r="AB766" t="str">
        <f>_xlfn.XLOOKUP(B766,direcciones!B:B,direcciones!D:D,"",0)</f>
        <v/>
      </c>
      <c r="AC766" t="str">
        <f>_xlfn.XLOOKUP($B766,direcciones!$B:$B,direcciones!E:E,"",0)</f>
        <v/>
      </c>
      <c r="AD766" t="str">
        <f>_xlfn.XLOOKUP($B766,direcciones!$B:$B,direcciones!F:F,"",0)</f>
        <v/>
      </c>
      <c r="AE766" t="str">
        <f>_xlfn.XLOOKUP($B766,direcciones!$B:$B,direcciones!G:G,"",0)</f>
        <v/>
      </c>
    </row>
    <row r="767" spans="1:31" x14ac:dyDescent="0.25">
      <c r="A767" s="5">
        <f t="shared" si="11"/>
        <v>766</v>
      </c>
      <c r="B767" s="5">
        <v>3017904192</v>
      </c>
      <c r="C767" s="6">
        <v>74381586</v>
      </c>
      <c r="D767" s="5" t="s">
        <v>1968</v>
      </c>
      <c r="E767" s="6">
        <v>1139758</v>
      </c>
      <c r="F767" s="5" t="s">
        <v>1969</v>
      </c>
      <c r="G767" s="6">
        <v>5</v>
      </c>
      <c r="H767" s="5" t="s">
        <v>27</v>
      </c>
      <c r="I767" s="5" t="s">
        <v>1971</v>
      </c>
      <c r="J767" s="7">
        <v>3251850</v>
      </c>
      <c r="K767" s="7">
        <v>42344400</v>
      </c>
      <c r="L767" s="7">
        <v>7</v>
      </c>
      <c r="M767" s="7">
        <v>217</v>
      </c>
      <c r="N767" s="8">
        <v>692410.81</v>
      </c>
      <c r="O767" s="9">
        <v>0.3810698525454741</v>
      </c>
      <c r="P767" s="10">
        <v>44985</v>
      </c>
      <c r="Q767" s="5" t="s">
        <v>29</v>
      </c>
      <c r="R767" s="7">
        <v>7</v>
      </c>
      <c r="S767" s="11" t="s">
        <v>39</v>
      </c>
      <c r="T767" s="7" t="s">
        <v>31</v>
      </c>
      <c r="U767" s="12">
        <v>214060.29</v>
      </c>
      <c r="V767" s="7">
        <v>1239182</v>
      </c>
      <c r="W767" s="12" t="s">
        <v>32</v>
      </c>
      <c r="X767" s="13" t="s">
        <v>33</v>
      </c>
      <c r="Y767" s="5" t="s">
        <v>34</v>
      </c>
      <c r="Z767" s="5" t="s">
        <v>1191</v>
      </c>
      <c r="AA767" t="str">
        <f>_xlfn.XLOOKUP(B767,direcciones!B:B,direcciones!C:C,"",0)</f>
        <v/>
      </c>
      <c r="AB767" t="str">
        <f>_xlfn.XLOOKUP(B767,direcciones!B:B,direcciones!D:D,"",0)</f>
        <v/>
      </c>
      <c r="AC767" t="str">
        <f>_xlfn.XLOOKUP($B767,direcciones!$B:$B,direcciones!E:E,"",0)</f>
        <v/>
      </c>
      <c r="AD767" t="str">
        <f>_xlfn.XLOOKUP($B767,direcciones!$B:$B,direcciones!F:F,"",0)</f>
        <v/>
      </c>
      <c r="AE767" t="str">
        <f>_xlfn.XLOOKUP($B767,direcciones!$B:$B,direcciones!G:G,"",0)</f>
        <v/>
      </c>
    </row>
    <row r="768" spans="1:31" x14ac:dyDescent="0.25">
      <c r="A768" s="5">
        <f t="shared" si="11"/>
        <v>767</v>
      </c>
      <c r="B768" s="5">
        <v>3017904192</v>
      </c>
      <c r="C768" s="6">
        <v>74381586</v>
      </c>
      <c r="D768" s="5" t="s">
        <v>1968</v>
      </c>
      <c r="E768" s="6">
        <v>1139757</v>
      </c>
      <c r="F768" s="5" t="s">
        <v>1969</v>
      </c>
      <c r="G768" s="6">
        <v>5</v>
      </c>
      <c r="H768" s="5" t="s">
        <v>27</v>
      </c>
      <c r="I768" s="5" t="s">
        <v>1972</v>
      </c>
      <c r="J768" s="7">
        <v>2730000</v>
      </c>
      <c r="K768" s="7">
        <v>42344400</v>
      </c>
      <c r="L768" s="7">
        <v>7</v>
      </c>
      <c r="M768" s="7">
        <v>217</v>
      </c>
      <c r="N768" s="8">
        <v>692410.81</v>
      </c>
      <c r="O768" s="9">
        <v>0.4539128205128205</v>
      </c>
      <c r="P768" s="10">
        <v>44985</v>
      </c>
      <c r="Q768" s="5" t="s">
        <v>29</v>
      </c>
      <c r="R768" s="7">
        <v>7</v>
      </c>
      <c r="S768" s="11" t="s">
        <v>39</v>
      </c>
      <c r="T768" s="7" t="s">
        <v>31</v>
      </c>
      <c r="U768" s="12">
        <v>214060.29</v>
      </c>
      <c r="V768" s="7">
        <v>1239182</v>
      </c>
      <c r="W768" s="12" t="s">
        <v>160</v>
      </c>
      <c r="X768" s="13" t="s">
        <v>33</v>
      </c>
      <c r="Y768" s="5" t="s">
        <v>34</v>
      </c>
      <c r="Z768" s="5" t="s">
        <v>1191</v>
      </c>
      <c r="AA768" t="str">
        <f>_xlfn.XLOOKUP(B768,direcciones!B:B,direcciones!C:C,"",0)</f>
        <v/>
      </c>
      <c r="AB768" t="str">
        <f>_xlfn.XLOOKUP(B768,direcciones!B:B,direcciones!D:D,"",0)</f>
        <v/>
      </c>
      <c r="AC768" t="str">
        <f>_xlfn.XLOOKUP($B768,direcciones!$B:$B,direcciones!E:E,"",0)</f>
        <v/>
      </c>
      <c r="AD768" t="str">
        <f>_xlfn.XLOOKUP($B768,direcciones!$B:$B,direcciones!F:F,"",0)</f>
        <v/>
      </c>
      <c r="AE768" t="str">
        <f>_xlfn.XLOOKUP($B768,direcciones!$B:$B,direcciones!G:G,"",0)</f>
        <v/>
      </c>
    </row>
    <row r="769" spans="1:31" x14ac:dyDescent="0.25">
      <c r="A769" s="5">
        <f t="shared" si="11"/>
        <v>768</v>
      </c>
      <c r="B769" s="5">
        <v>3012567841</v>
      </c>
      <c r="C769" s="6">
        <v>1042421793</v>
      </c>
      <c r="D769" s="5" t="s">
        <v>1973</v>
      </c>
      <c r="E769" s="6">
        <v>1091681</v>
      </c>
      <c r="F769" s="5" t="s">
        <v>1974</v>
      </c>
      <c r="G769" s="6">
        <v>3</v>
      </c>
      <c r="H769" s="5" t="s">
        <v>27</v>
      </c>
      <c r="I769" s="5" t="s">
        <v>1975</v>
      </c>
      <c r="J769" s="7">
        <v>10379250</v>
      </c>
      <c r="K769" s="7">
        <v>42530250</v>
      </c>
      <c r="L769" s="7">
        <v>10</v>
      </c>
      <c r="M769" s="7">
        <v>308</v>
      </c>
      <c r="N769" s="8">
        <v>701645.39</v>
      </c>
      <c r="O769" s="9">
        <v>0</v>
      </c>
      <c r="P769" s="10">
        <v>44918</v>
      </c>
      <c r="Q769" s="5" t="s">
        <v>29</v>
      </c>
      <c r="R769" s="7">
        <v>9</v>
      </c>
      <c r="S769" s="11" t="s">
        <v>30</v>
      </c>
      <c r="T769" s="7" t="s">
        <v>31</v>
      </c>
      <c r="U769" s="12">
        <v>265555.94</v>
      </c>
      <c r="V769" s="7">
        <v>0</v>
      </c>
      <c r="W769" s="12" t="s">
        <v>40</v>
      </c>
      <c r="X769" s="13" t="s">
        <v>33</v>
      </c>
      <c r="Y769" s="5" t="s">
        <v>34</v>
      </c>
      <c r="Z769" s="5" t="s">
        <v>1191</v>
      </c>
      <c r="AA769" t="str">
        <f>_xlfn.XLOOKUP(B769,direcciones!B:B,direcciones!C:C,"",0)</f>
        <v/>
      </c>
      <c r="AB769" t="str">
        <f>_xlfn.XLOOKUP(B769,direcciones!B:B,direcciones!D:D,"",0)</f>
        <v/>
      </c>
      <c r="AC769" t="str">
        <f>_xlfn.XLOOKUP($B769,direcciones!$B:$B,direcciones!E:E,"",0)</f>
        <v/>
      </c>
      <c r="AD769" t="str">
        <f>_xlfn.XLOOKUP($B769,direcciones!$B:$B,direcciones!F:F,"",0)</f>
        <v/>
      </c>
      <c r="AE769" t="str">
        <f>_xlfn.XLOOKUP($B769,direcciones!$B:$B,direcciones!G:G,"",0)</f>
        <v/>
      </c>
    </row>
    <row r="770" spans="1:31" x14ac:dyDescent="0.25">
      <c r="A770" s="5">
        <f t="shared" si="11"/>
        <v>769</v>
      </c>
      <c r="B770" s="5">
        <v>3182233261</v>
      </c>
      <c r="C770" s="6">
        <v>1128473544</v>
      </c>
      <c r="D770" s="5" t="s">
        <v>1976</v>
      </c>
      <c r="E770" s="6">
        <v>1072891</v>
      </c>
      <c r="F770" s="5" t="s">
        <v>1977</v>
      </c>
      <c r="G770" s="6">
        <v>3</v>
      </c>
      <c r="H770" s="5" t="s">
        <v>27</v>
      </c>
      <c r="I770" s="5" t="s">
        <v>1978</v>
      </c>
      <c r="J770" s="7">
        <v>19978350</v>
      </c>
      <c r="K770" s="7">
        <v>42872419</v>
      </c>
      <c r="L770" s="7">
        <v>10</v>
      </c>
      <c r="M770" s="7">
        <v>309</v>
      </c>
      <c r="N770" s="8">
        <v>613481.56000000006</v>
      </c>
      <c r="O770" s="9">
        <v>0</v>
      </c>
      <c r="P770" s="10">
        <v>44890</v>
      </c>
      <c r="Q770" s="5" t="s">
        <v>29</v>
      </c>
      <c r="R770" s="7">
        <v>10</v>
      </c>
      <c r="S770" s="11" t="s">
        <v>39</v>
      </c>
      <c r="T770" s="7" t="s">
        <v>31</v>
      </c>
      <c r="U770" s="12">
        <v>216573.67</v>
      </c>
      <c r="V770" s="7">
        <v>0</v>
      </c>
      <c r="W770" s="12" t="s">
        <v>40</v>
      </c>
      <c r="X770" s="13" t="s">
        <v>33</v>
      </c>
      <c r="Y770" s="5" t="s">
        <v>34</v>
      </c>
      <c r="Z770" s="5" t="s">
        <v>1191</v>
      </c>
      <c r="AA770" t="str">
        <f>_xlfn.XLOOKUP(B770,direcciones!B:B,direcciones!C:C,"",0)</f>
        <v/>
      </c>
      <c r="AB770" t="str">
        <f>_xlfn.XLOOKUP(B770,direcciones!B:B,direcciones!D:D,"",0)</f>
        <v/>
      </c>
      <c r="AC770" t="str">
        <f>_xlfn.XLOOKUP($B770,direcciones!$B:$B,direcciones!E:E,"",0)</f>
        <v/>
      </c>
      <c r="AD770" t="str">
        <f>_xlfn.XLOOKUP($B770,direcciones!$B:$B,direcciones!F:F,"",0)</f>
        <v/>
      </c>
      <c r="AE770" t="str">
        <f>_xlfn.XLOOKUP($B770,direcciones!$B:$B,direcciones!G:G,"",0)</f>
        <v/>
      </c>
    </row>
    <row r="771" spans="1:31" x14ac:dyDescent="0.25">
      <c r="A771" s="5">
        <f t="shared" si="11"/>
        <v>770</v>
      </c>
      <c r="B771" s="5">
        <v>3174661074</v>
      </c>
      <c r="C771" s="6">
        <v>79411614</v>
      </c>
      <c r="D771" s="5" t="s">
        <v>1979</v>
      </c>
      <c r="E771" s="6">
        <v>772942</v>
      </c>
      <c r="F771" s="5" t="s">
        <v>1980</v>
      </c>
      <c r="G771" s="6">
        <v>4</v>
      </c>
      <c r="H771" s="5" t="s">
        <v>27</v>
      </c>
      <c r="I771" s="5" t="s">
        <v>1981</v>
      </c>
      <c r="J771" s="7">
        <v>24361050</v>
      </c>
      <c r="K771" s="7">
        <v>42981011</v>
      </c>
      <c r="L771" s="7">
        <v>24</v>
      </c>
      <c r="M771" s="7">
        <v>743</v>
      </c>
      <c r="N771" s="8">
        <v>719924.78</v>
      </c>
      <c r="O771" s="9">
        <v>0</v>
      </c>
      <c r="P771" s="10">
        <v>44426</v>
      </c>
      <c r="Q771" s="5" t="s">
        <v>152</v>
      </c>
      <c r="R771" s="7">
        <v>25</v>
      </c>
      <c r="S771" s="11" t="s">
        <v>30</v>
      </c>
      <c r="T771" s="7" t="s">
        <v>31</v>
      </c>
      <c r="U771" s="12">
        <v>288678.01</v>
      </c>
      <c r="V771" s="7">
        <v>0</v>
      </c>
      <c r="W771" s="12" t="s">
        <v>40</v>
      </c>
      <c r="X771" s="13" t="s">
        <v>33</v>
      </c>
      <c r="Y771" s="5" t="s">
        <v>34</v>
      </c>
      <c r="Z771" s="5" t="s">
        <v>1191</v>
      </c>
      <c r="AA771" t="str">
        <f>_xlfn.XLOOKUP(B771,direcciones!B:B,direcciones!C:C,"",0)</f>
        <v/>
      </c>
      <c r="AB771" t="str">
        <f>_xlfn.XLOOKUP(B771,direcciones!B:B,direcciones!D:D,"",0)</f>
        <v/>
      </c>
      <c r="AC771" t="str">
        <f>_xlfn.XLOOKUP($B771,direcciones!$B:$B,direcciones!E:E,"",0)</f>
        <v/>
      </c>
      <c r="AD771" t="str">
        <f>_xlfn.XLOOKUP($B771,direcciones!$B:$B,direcciones!F:F,"",0)</f>
        <v/>
      </c>
      <c r="AE771" t="str">
        <f>_xlfn.XLOOKUP($B771,direcciones!$B:$B,direcciones!G:G,"",0)</f>
        <v/>
      </c>
    </row>
    <row r="772" spans="1:31" x14ac:dyDescent="0.25">
      <c r="A772" s="5">
        <f t="shared" ref="A772:A835" si="12">A771+1</f>
        <v>771</v>
      </c>
      <c r="B772" s="5">
        <v>3174661074</v>
      </c>
      <c r="C772" s="6">
        <v>79411614</v>
      </c>
      <c r="D772" s="5" t="s">
        <v>1979</v>
      </c>
      <c r="E772" s="6">
        <v>772941</v>
      </c>
      <c r="F772" s="5" t="s">
        <v>1980</v>
      </c>
      <c r="G772" s="6">
        <v>4</v>
      </c>
      <c r="H772" s="5" t="s">
        <v>27</v>
      </c>
      <c r="I772" s="5" t="s">
        <v>1982</v>
      </c>
      <c r="J772" s="7">
        <v>10180800</v>
      </c>
      <c r="K772" s="7">
        <v>42981011</v>
      </c>
      <c r="L772" s="7">
        <v>24</v>
      </c>
      <c r="M772" s="7">
        <v>743</v>
      </c>
      <c r="N772" s="8">
        <v>719924.78</v>
      </c>
      <c r="O772" s="9">
        <v>0</v>
      </c>
      <c r="P772" s="10">
        <v>44426</v>
      </c>
      <c r="Q772" s="5" t="s">
        <v>152</v>
      </c>
      <c r="R772" s="7">
        <v>25</v>
      </c>
      <c r="S772" s="11" t="s">
        <v>30</v>
      </c>
      <c r="T772" s="7" t="s">
        <v>31</v>
      </c>
      <c r="U772" s="12">
        <v>288678.01</v>
      </c>
      <c r="V772" s="7">
        <v>0</v>
      </c>
      <c r="W772" s="12" t="s">
        <v>40</v>
      </c>
      <c r="X772" s="13" t="s">
        <v>33</v>
      </c>
      <c r="Y772" s="5" t="s">
        <v>34</v>
      </c>
      <c r="Z772" s="5" t="s">
        <v>1191</v>
      </c>
      <c r="AA772" t="str">
        <f>_xlfn.XLOOKUP(B772,direcciones!B:B,direcciones!C:C,"",0)</f>
        <v/>
      </c>
      <c r="AB772" t="str">
        <f>_xlfn.XLOOKUP(B772,direcciones!B:B,direcciones!D:D,"",0)</f>
        <v/>
      </c>
      <c r="AC772" t="str">
        <f>_xlfn.XLOOKUP($B772,direcciones!$B:$B,direcciones!E:E,"",0)</f>
        <v/>
      </c>
      <c r="AD772" t="str">
        <f>_xlfn.XLOOKUP($B772,direcciones!$B:$B,direcciones!F:F,"",0)</f>
        <v/>
      </c>
      <c r="AE772" t="str">
        <f>_xlfn.XLOOKUP($B772,direcciones!$B:$B,direcciones!G:G,"",0)</f>
        <v/>
      </c>
    </row>
    <row r="773" spans="1:31" x14ac:dyDescent="0.25">
      <c r="A773" s="5">
        <f t="shared" si="12"/>
        <v>772</v>
      </c>
      <c r="B773" s="5">
        <v>3004917753</v>
      </c>
      <c r="C773" s="6">
        <v>8725374</v>
      </c>
      <c r="D773" s="5" t="s">
        <v>1983</v>
      </c>
      <c r="E773" s="6">
        <v>894991</v>
      </c>
      <c r="F773" s="5" t="s">
        <v>1984</v>
      </c>
      <c r="G773" s="6">
        <v>1</v>
      </c>
      <c r="H773" s="5" t="s">
        <v>27</v>
      </c>
      <c r="I773" s="5" t="s">
        <v>1985</v>
      </c>
      <c r="J773" s="7">
        <v>43109000</v>
      </c>
      <c r="K773" s="7">
        <v>43109000</v>
      </c>
      <c r="L773" s="7">
        <v>20</v>
      </c>
      <c r="M773" s="7">
        <v>612</v>
      </c>
      <c r="N773" s="8">
        <v>1230328.81</v>
      </c>
      <c r="O773" s="9">
        <v>0</v>
      </c>
      <c r="P773" s="10">
        <v>44634</v>
      </c>
      <c r="Q773" s="5" t="s">
        <v>152</v>
      </c>
      <c r="R773" s="7">
        <v>18</v>
      </c>
      <c r="S773" s="11" t="s">
        <v>30</v>
      </c>
      <c r="T773" s="7" t="s">
        <v>31</v>
      </c>
      <c r="U773" s="12">
        <v>345772.35</v>
      </c>
      <c r="V773" s="7">
        <v>0</v>
      </c>
      <c r="W773" s="12" t="s">
        <v>40</v>
      </c>
      <c r="X773" s="13" t="s">
        <v>33</v>
      </c>
      <c r="Y773" s="5" t="s">
        <v>34</v>
      </c>
      <c r="Z773" s="5" t="s">
        <v>1191</v>
      </c>
      <c r="AA773" t="str">
        <f>_xlfn.XLOOKUP(B773,direcciones!B:B,direcciones!C:C,"",0)</f>
        <v/>
      </c>
      <c r="AB773" t="str">
        <f>_xlfn.XLOOKUP(B773,direcciones!B:B,direcciones!D:D,"",0)</f>
        <v/>
      </c>
      <c r="AC773" t="str">
        <f>_xlfn.XLOOKUP($B773,direcciones!$B:$B,direcciones!E:E,"",0)</f>
        <v/>
      </c>
      <c r="AD773" t="str">
        <f>_xlfn.XLOOKUP($B773,direcciones!$B:$B,direcciones!F:F,"",0)</f>
        <v/>
      </c>
      <c r="AE773" t="str">
        <f>_xlfn.XLOOKUP($B773,direcciones!$B:$B,direcciones!G:G,"",0)</f>
        <v/>
      </c>
    </row>
    <row r="774" spans="1:31" x14ac:dyDescent="0.25">
      <c r="A774" s="5">
        <f t="shared" si="12"/>
        <v>773</v>
      </c>
      <c r="B774" s="5">
        <v>3184961230</v>
      </c>
      <c r="C774" s="6">
        <v>72223697</v>
      </c>
      <c r="D774" s="5" t="s">
        <v>1986</v>
      </c>
      <c r="E774" s="6">
        <v>1216564</v>
      </c>
      <c r="F774" s="5" t="s">
        <v>1987</v>
      </c>
      <c r="G774" s="6">
        <v>2</v>
      </c>
      <c r="H774" s="5" t="s">
        <v>27</v>
      </c>
      <c r="I774" s="5" t="s">
        <v>1988</v>
      </c>
      <c r="J774" s="7">
        <v>41325900</v>
      </c>
      <c r="K774" s="7">
        <v>43837500</v>
      </c>
      <c r="L774" s="7">
        <v>9</v>
      </c>
      <c r="M774" s="7">
        <v>278</v>
      </c>
      <c r="N774" s="8">
        <v>619323.81999999995</v>
      </c>
      <c r="O774" s="9">
        <v>8.4208692369676156E-6</v>
      </c>
      <c r="P774" s="10">
        <v>45065</v>
      </c>
      <c r="Q774" s="5" t="s">
        <v>29</v>
      </c>
      <c r="R774" s="7">
        <v>4</v>
      </c>
      <c r="S774" s="11" t="s">
        <v>39</v>
      </c>
      <c r="T774" s="7" t="s">
        <v>31</v>
      </c>
      <c r="U774" s="12">
        <v>273334.08</v>
      </c>
      <c r="V774" s="7">
        <v>348</v>
      </c>
      <c r="W774" s="12" t="s">
        <v>40</v>
      </c>
      <c r="X774" s="13" t="s">
        <v>33</v>
      </c>
      <c r="Y774" s="5" t="s">
        <v>34</v>
      </c>
      <c r="Z774" s="5" t="s">
        <v>1191</v>
      </c>
      <c r="AA774" t="str">
        <f>_xlfn.XLOOKUP(B774,direcciones!B:B,direcciones!C:C,"",0)</f>
        <v/>
      </c>
      <c r="AB774" t="str">
        <f>_xlfn.XLOOKUP(B774,direcciones!B:B,direcciones!D:D,"",0)</f>
        <v/>
      </c>
      <c r="AC774" t="str">
        <f>_xlfn.XLOOKUP($B774,direcciones!$B:$B,direcciones!E:E,"",0)</f>
        <v/>
      </c>
      <c r="AD774" t="str">
        <f>_xlfn.XLOOKUP($B774,direcciones!$B:$B,direcciones!F:F,"",0)</f>
        <v/>
      </c>
      <c r="AE774" t="str">
        <f>_xlfn.XLOOKUP($B774,direcciones!$B:$B,direcciones!G:G,"",0)</f>
        <v/>
      </c>
    </row>
    <row r="775" spans="1:31" x14ac:dyDescent="0.25">
      <c r="A775" s="5">
        <f t="shared" si="12"/>
        <v>774</v>
      </c>
      <c r="B775" s="5">
        <v>3203437321</v>
      </c>
      <c r="C775" s="6">
        <v>1044100203</v>
      </c>
      <c r="D775" s="5" t="s">
        <v>1989</v>
      </c>
      <c r="E775" s="6">
        <v>1275763</v>
      </c>
      <c r="F775" s="5" t="s">
        <v>1990</v>
      </c>
      <c r="G775" s="6">
        <v>1</v>
      </c>
      <c r="H775" s="5" t="s">
        <v>27</v>
      </c>
      <c r="I775" s="5" t="s">
        <v>1991</v>
      </c>
      <c r="J775" s="7">
        <v>43991758</v>
      </c>
      <c r="K775" s="7">
        <v>43991758</v>
      </c>
      <c r="L775" s="7">
        <v>8</v>
      </c>
      <c r="M775" s="7">
        <v>251</v>
      </c>
      <c r="N775" s="8">
        <v>625433.27</v>
      </c>
      <c r="O775" s="9">
        <v>5.017849025265142E-3</v>
      </c>
      <c r="P775" s="10">
        <v>44957</v>
      </c>
      <c r="Q775" s="5" t="s">
        <v>29</v>
      </c>
      <c r="R775" s="7">
        <v>8</v>
      </c>
      <c r="S775" s="11" t="s">
        <v>39</v>
      </c>
      <c r="T775" s="7" t="s">
        <v>31</v>
      </c>
      <c r="U775" s="12">
        <v>221901.72</v>
      </c>
      <c r="V775" s="7">
        <v>220744</v>
      </c>
      <c r="W775" s="12" t="s">
        <v>40</v>
      </c>
      <c r="X775" s="13" t="s">
        <v>33</v>
      </c>
      <c r="Y775" s="5" t="s">
        <v>34</v>
      </c>
      <c r="Z775" s="5" t="s">
        <v>1191</v>
      </c>
      <c r="AA775" t="str">
        <f>_xlfn.XLOOKUP(B775,direcciones!B:B,direcciones!C:C,"",0)</f>
        <v/>
      </c>
      <c r="AB775" t="str">
        <f>_xlfn.XLOOKUP(B775,direcciones!B:B,direcciones!D:D,"",0)</f>
        <v/>
      </c>
      <c r="AC775" t="str">
        <f>_xlfn.XLOOKUP($B775,direcciones!$B:$B,direcciones!E:E,"",0)</f>
        <v/>
      </c>
      <c r="AD775" t="str">
        <f>_xlfn.XLOOKUP($B775,direcciones!$B:$B,direcciones!F:F,"",0)</f>
        <v/>
      </c>
      <c r="AE775" t="str">
        <f>_xlfn.XLOOKUP($B775,direcciones!$B:$B,direcciones!G:G,"",0)</f>
        <v/>
      </c>
    </row>
    <row r="776" spans="1:31" x14ac:dyDescent="0.25">
      <c r="A776" s="5">
        <f t="shared" si="12"/>
        <v>775</v>
      </c>
      <c r="B776" s="5">
        <v>3108205771</v>
      </c>
      <c r="C776" s="6">
        <v>71708945</v>
      </c>
      <c r="D776" s="5" t="s">
        <v>1992</v>
      </c>
      <c r="E776" s="6">
        <v>621612</v>
      </c>
      <c r="F776" s="5" t="s">
        <v>1993</v>
      </c>
      <c r="G776" s="6">
        <v>1</v>
      </c>
      <c r="H776" s="5" t="s">
        <v>27</v>
      </c>
      <c r="I776" s="5" t="s">
        <v>1994</v>
      </c>
      <c r="J776" s="8">
        <v>44099811.950000003</v>
      </c>
      <c r="K776" s="7">
        <v>44099811.950000003</v>
      </c>
      <c r="L776" s="7">
        <v>35</v>
      </c>
      <c r="M776" s="7">
        <v>1052</v>
      </c>
      <c r="N776" s="8">
        <v>650910.97</v>
      </c>
      <c r="O776" s="9">
        <v>1.4537771742130976E-2</v>
      </c>
      <c r="P776" s="10">
        <v>44165</v>
      </c>
      <c r="Q776" s="5" t="s">
        <v>152</v>
      </c>
      <c r="R776" s="7">
        <v>34</v>
      </c>
      <c r="S776" s="11" t="s">
        <v>30</v>
      </c>
      <c r="T776" s="7" t="s">
        <v>31</v>
      </c>
      <c r="U776" s="12">
        <v>262393.88</v>
      </c>
      <c r="V776" s="7">
        <v>641113</v>
      </c>
      <c r="W776" s="12" t="s">
        <v>40</v>
      </c>
      <c r="X776" s="13" t="s">
        <v>33</v>
      </c>
      <c r="Y776" s="5" t="s">
        <v>34</v>
      </c>
      <c r="Z776" s="5" t="s">
        <v>1191</v>
      </c>
      <c r="AA776" t="str">
        <f>_xlfn.XLOOKUP(B776,direcciones!B:B,direcciones!C:C,"",0)</f>
        <v/>
      </c>
      <c r="AB776" t="str">
        <f>_xlfn.XLOOKUP(B776,direcciones!B:B,direcciones!D:D,"",0)</f>
        <v/>
      </c>
      <c r="AC776" t="str">
        <f>_xlfn.XLOOKUP($B776,direcciones!$B:$B,direcciones!E:E,"",0)</f>
        <v/>
      </c>
      <c r="AD776" t="str">
        <f>_xlfn.XLOOKUP($B776,direcciones!$B:$B,direcciones!F:F,"",0)</f>
        <v/>
      </c>
      <c r="AE776" t="str">
        <f>_xlfn.XLOOKUP($B776,direcciones!$B:$B,direcciones!G:G,"",0)</f>
        <v/>
      </c>
    </row>
    <row r="777" spans="1:31" x14ac:dyDescent="0.25">
      <c r="A777" s="5">
        <f t="shared" si="12"/>
        <v>776</v>
      </c>
      <c r="B777" s="5">
        <v>3136988356</v>
      </c>
      <c r="C777" s="6">
        <v>9800546</v>
      </c>
      <c r="D777" s="5" t="s">
        <v>1995</v>
      </c>
      <c r="E777" s="6">
        <v>1222773</v>
      </c>
      <c r="F777" s="5" t="s">
        <v>1996</v>
      </c>
      <c r="G777" s="6">
        <v>3</v>
      </c>
      <c r="H777" s="5" t="s">
        <v>27</v>
      </c>
      <c r="I777" s="5" t="s">
        <v>1997</v>
      </c>
      <c r="J777" s="7">
        <v>31246000</v>
      </c>
      <c r="K777" s="7">
        <v>44157950</v>
      </c>
      <c r="L777" s="7">
        <v>3</v>
      </c>
      <c r="M777" s="7">
        <v>109</v>
      </c>
      <c r="N777" s="8">
        <v>673266.32</v>
      </c>
      <c r="O777" s="9">
        <v>2.1563144082442552E-2</v>
      </c>
      <c r="P777" s="10">
        <v>45077</v>
      </c>
      <c r="Q777" s="5" t="s">
        <v>29</v>
      </c>
      <c r="R777" s="7">
        <v>4</v>
      </c>
      <c r="S777" s="11" t="s">
        <v>39</v>
      </c>
      <c r="T777" s="7" t="s">
        <v>31</v>
      </c>
      <c r="U777" s="12">
        <v>275240.75</v>
      </c>
      <c r="V777" s="7">
        <v>673762</v>
      </c>
      <c r="W777" s="12" t="s">
        <v>40</v>
      </c>
      <c r="X777" s="13" t="s">
        <v>33</v>
      </c>
      <c r="Y777" s="5" t="s">
        <v>34</v>
      </c>
      <c r="Z777" s="5" t="s">
        <v>1191</v>
      </c>
      <c r="AA777" t="str">
        <f>_xlfn.XLOOKUP(B777,direcciones!B:B,direcciones!C:C,"",0)</f>
        <v>Génova</v>
      </c>
      <c r="AB777" t="str">
        <f>_xlfn.XLOOKUP(B777,direcciones!B:B,direcciones!D:D,"",0)</f>
        <v>QUINDÍO</v>
      </c>
      <c r="AC777">
        <f>_xlfn.XLOOKUP($B777,direcciones!$B:$B,direcciones!E:E,"",0)</f>
        <v>0</v>
      </c>
      <c r="AD777" t="str">
        <f>_xlfn.XLOOKUP($B777,direcciones!$B:$B,direcciones!F:F,"",0)</f>
        <v>QUINDÍO</v>
      </c>
      <c r="AE777" t="str">
        <f>_xlfn.XLOOKUP($B777,direcciones!$B:$B,direcciones!G:G,"",0)</f>
        <v>12-25-66</v>
      </c>
    </row>
    <row r="778" spans="1:31" x14ac:dyDescent="0.25">
      <c r="A778" s="5">
        <f t="shared" si="12"/>
        <v>777</v>
      </c>
      <c r="B778" s="5">
        <v>3136988356</v>
      </c>
      <c r="C778" s="6">
        <v>9800546</v>
      </c>
      <c r="D778" s="5" t="s">
        <v>1995</v>
      </c>
      <c r="E778" s="6">
        <v>1222772</v>
      </c>
      <c r="F778" s="5" t="s">
        <v>1996</v>
      </c>
      <c r="G778" s="6">
        <v>3</v>
      </c>
      <c r="H778" s="5" t="s">
        <v>27</v>
      </c>
      <c r="I778" s="5" t="s">
        <v>1998</v>
      </c>
      <c r="J778" s="7">
        <v>10813000</v>
      </c>
      <c r="K778" s="7">
        <v>44157950</v>
      </c>
      <c r="L778" s="7">
        <v>3</v>
      </c>
      <c r="M778" s="7">
        <v>109</v>
      </c>
      <c r="N778" s="8">
        <v>673266.32</v>
      </c>
      <c r="O778" s="9">
        <v>6.2310367150651996E-2</v>
      </c>
      <c r="P778" s="10">
        <v>45077</v>
      </c>
      <c r="Q778" s="5" t="s">
        <v>29</v>
      </c>
      <c r="R778" s="7">
        <v>4</v>
      </c>
      <c r="S778" s="11" t="s">
        <v>39</v>
      </c>
      <c r="T778" s="7" t="s">
        <v>31</v>
      </c>
      <c r="U778" s="12">
        <v>275240.75</v>
      </c>
      <c r="V778" s="7">
        <v>673762</v>
      </c>
      <c r="W778" s="12" t="s">
        <v>40</v>
      </c>
      <c r="X778" s="13" t="s">
        <v>33</v>
      </c>
      <c r="Y778" s="5" t="s">
        <v>34</v>
      </c>
      <c r="Z778" s="5" t="s">
        <v>1191</v>
      </c>
      <c r="AA778" t="str">
        <f>_xlfn.XLOOKUP(B778,direcciones!B:B,direcciones!C:C,"",0)</f>
        <v>Génova</v>
      </c>
      <c r="AB778" t="str">
        <f>_xlfn.XLOOKUP(B778,direcciones!B:B,direcciones!D:D,"",0)</f>
        <v>QUINDÍO</v>
      </c>
      <c r="AC778">
        <f>_xlfn.XLOOKUP($B778,direcciones!$B:$B,direcciones!E:E,"",0)</f>
        <v>0</v>
      </c>
      <c r="AD778" t="str">
        <f>_xlfn.XLOOKUP($B778,direcciones!$B:$B,direcciones!F:F,"",0)</f>
        <v>QUINDÍO</v>
      </c>
      <c r="AE778" t="str">
        <f>_xlfn.XLOOKUP($B778,direcciones!$B:$B,direcciones!G:G,"",0)</f>
        <v>12-25-66</v>
      </c>
    </row>
    <row r="779" spans="1:31" x14ac:dyDescent="0.25">
      <c r="A779" s="5">
        <f t="shared" si="12"/>
        <v>778</v>
      </c>
      <c r="B779" s="5">
        <v>3153379635</v>
      </c>
      <c r="C779" s="6">
        <v>52177688</v>
      </c>
      <c r="D779" s="5" t="s">
        <v>1999</v>
      </c>
      <c r="E779" s="6">
        <v>909850</v>
      </c>
      <c r="F779" s="5" t="s">
        <v>2000</v>
      </c>
      <c r="G779" s="6">
        <v>4</v>
      </c>
      <c r="H779" s="5" t="s">
        <v>27</v>
      </c>
      <c r="I779" s="5" t="s">
        <v>2001</v>
      </c>
      <c r="J779" s="7">
        <v>18445350</v>
      </c>
      <c r="K779" s="7">
        <v>44379300</v>
      </c>
      <c r="L779" s="7">
        <v>22</v>
      </c>
      <c r="M779" s="7">
        <v>677</v>
      </c>
      <c r="N779" s="8">
        <v>671433.48</v>
      </c>
      <c r="O779" s="9">
        <v>7.8124025838490457E-2</v>
      </c>
      <c r="P779" s="10">
        <v>44659</v>
      </c>
      <c r="Q779" s="5" t="s">
        <v>152</v>
      </c>
      <c r="R779" s="7">
        <v>17</v>
      </c>
      <c r="S779" s="11" t="s">
        <v>30</v>
      </c>
      <c r="T779" s="7" t="s">
        <v>31</v>
      </c>
      <c r="U779" s="12">
        <v>276557.78999999998</v>
      </c>
      <c r="V779" s="7">
        <v>1441025</v>
      </c>
      <c r="W779" s="12" t="s">
        <v>40</v>
      </c>
      <c r="X779" s="13" t="s">
        <v>33</v>
      </c>
      <c r="Y779" s="5" t="s">
        <v>34</v>
      </c>
      <c r="Z779" s="5" t="s">
        <v>1191</v>
      </c>
      <c r="AA779" t="str">
        <f>_xlfn.XLOOKUP(B779,direcciones!B:B,direcciones!C:C,"",0)</f>
        <v/>
      </c>
      <c r="AB779" t="str">
        <f>_xlfn.XLOOKUP(B779,direcciones!B:B,direcciones!D:D,"",0)</f>
        <v/>
      </c>
      <c r="AC779" t="str">
        <f>_xlfn.XLOOKUP($B779,direcciones!$B:$B,direcciones!E:E,"",0)</f>
        <v/>
      </c>
      <c r="AD779" t="str">
        <f>_xlfn.XLOOKUP($B779,direcciones!$B:$B,direcciones!F:F,"",0)</f>
        <v/>
      </c>
      <c r="AE779" t="str">
        <f>_xlfn.XLOOKUP($B779,direcciones!$B:$B,direcciones!G:G,"",0)</f>
        <v/>
      </c>
    </row>
    <row r="780" spans="1:31" x14ac:dyDescent="0.25">
      <c r="A780" s="5">
        <f t="shared" si="12"/>
        <v>779</v>
      </c>
      <c r="B780" s="5">
        <v>3227450869</v>
      </c>
      <c r="C780" s="6">
        <v>1032358688</v>
      </c>
      <c r="D780" s="5" t="s">
        <v>2002</v>
      </c>
      <c r="E780" s="6">
        <v>1144829</v>
      </c>
      <c r="F780" s="5" t="s">
        <v>2003</v>
      </c>
      <c r="G780" s="6">
        <v>3</v>
      </c>
      <c r="H780" s="5" t="s">
        <v>27</v>
      </c>
      <c r="I780" s="5" t="s">
        <v>2004</v>
      </c>
      <c r="J780" s="7">
        <v>33974850</v>
      </c>
      <c r="K780" s="7">
        <v>44814000</v>
      </c>
      <c r="L780" s="7">
        <v>15</v>
      </c>
      <c r="M780" s="7">
        <v>478</v>
      </c>
      <c r="N780" s="8">
        <v>641225.39</v>
      </c>
      <c r="O780" s="9">
        <v>4.9523986125030719E-3</v>
      </c>
      <c r="P780" s="10">
        <v>44985</v>
      </c>
      <c r="Q780" s="5" t="s">
        <v>29</v>
      </c>
      <c r="R780" s="7">
        <v>7</v>
      </c>
      <c r="S780" s="11" t="s">
        <v>39</v>
      </c>
      <c r="T780" s="7" t="s">
        <v>31</v>
      </c>
      <c r="U780" s="12">
        <v>228304.59</v>
      </c>
      <c r="V780" s="7">
        <v>168257</v>
      </c>
      <c r="W780" s="12" t="s">
        <v>40</v>
      </c>
      <c r="X780" s="13" t="s">
        <v>33</v>
      </c>
      <c r="Y780" s="5" t="s">
        <v>34</v>
      </c>
      <c r="Z780" s="5" t="s">
        <v>1191</v>
      </c>
      <c r="AA780" t="str">
        <f>_xlfn.XLOOKUP(B780,direcciones!B:B,direcciones!C:C,"",0)</f>
        <v/>
      </c>
      <c r="AB780" t="str">
        <f>_xlfn.XLOOKUP(B780,direcciones!B:B,direcciones!D:D,"",0)</f>
        <v/>
      </c>
      <c r="AC780" t="str">
        <f>_xlfn.XLOOKUP($B780,direcciones!$B:$B,direcciones!E:E,"",0)</f>
        <v/>
      </c>
      <c r="AD780" t="str">
        <f>_xlfn.XLOOKUP($B780,direcciones!$B:$B,direcciones!F:F,"",0)</f>
        <v/>
      </c>
      <c r="AE780" t="str">
        <f>_xlfn.XLOOKUP($B780,direcciones!$B:$B,direcciones!G:G,"",0)</f>
        <v/>
      </c>
    </row>
    <row r="781" spans="1:31" x14ac:dyDescent="0.25">
      <c r="A781" s="5">
        <f t="shared" si="12"/>
        <v>780</v>
      </c>
      <c r="B781" s="5">
        <v>3053420854</v>
      </c>
      <c r="C781" s="6">
        <v>32109746</v>
      </c>
      <c r="D781" s="5" t="s">
        <v>2005</v>
      </c>
      <c r="E781" s="6">
        <v>1179589</v>
      </c>
      <c r="F781" s="5" t="s">
        <v>2006</v>
      </c>
      <c r="G781" s="6">
        <v>1</v>
      </c>
      <c r="H781" s="5" t="s">
        <v>27</v>
      </c>
      <c r="I781" s="5" t="s">
        <v>2007</v>
      </c>
      <c r="J781" s="7">
        <v>44835908</v>
      </c>
      <c r="K781" s="7">
        <v>44835908</v>
      </c>
      <c r="L781" s="7">
        <v>6</v>
      </c>
      <c r="M781" s="7">
        <v>188</v>
      </c>
      <c r="N781" s="8">
        <v>623898.38</v>
      </c>
      <c r="O781" s="9">
        <v>1.6895542742214567E-2</v>
      </c>
      <c r="P781" s="10">
        <v>45034</v>
      </c>
      <c r="Q781" s="5" t="s">
        <v>29</v>
      </c>
      <c r="R781" s="7">
        <v>5</v>
      </c>
      <c r="S781" s="11" t="s">
        <v>39</v>
      </c>
      <c r="T781" s="7" t="s">
        <v>31</v>
      </c>
      <c r="U781" s="12">
        <v>279274.59999999998</v>
      </c>
      <c r="V781" s="7">
        <v>757527</v>
      </c>
      <c r="W781" s="12" t="s">
        <v>40</v>
      </c>
      <c r="X781" s="13" t="s">
        <v>33</v>
      </c>
      <c r="Y781" s="5" t="s">
        <v>34</v>
      </c>
      <c r="Z781" s="5" t="s">
        <v>1191</v>
      </c>
      <c r="AA781" t="str">
        <f>_xlfn.XLOOKUP(B781,direcciones!B:B,direcciones!C:C,"",0)</f>
        <v/>
      </c>
      <c r="AB781" t="str">
        <f>_xlfn.XLOOKUP(B781,direcciones!B:B,direcciones!D:D,"",0)</f>
        <v/>
      </c>
      <c r="AC781" t="str">
        <f>_xlfn.XLOOKUP($B781,direcciones!$B:$B,direcciones!E:E,"",0)</f>
        <v/>
      </c>
      <c r="AD781" t="str">
        <f>_xlfn.XLOOKUP($B781,direcciones!$B:$B,direcciones!F:F,"",0)</f>
        <v/>
      </c>
      <c r="AE781" t="str">
        <f>_xlfn.XLOOKUP($B781,direcciones!$B:$B,direcciones!G:G,"",0)</f>
        <v/>
      </c>
    </row>
    <row r="782" spans="1:31" x14ac:dyDescent="0.25">
      <c r="A782" s="5">
        <f t="shared" si="12"/>
        <v>781</v>
      </c>
      <c r="B782" s="5">
        <v>3133395007</v>
      </c>
      <c r="C782" s="6">
        <v>1020795158</v>
      </c>
      <c r="D782" s="5" t="s">
        <v>2008</v>
      </c>
      <c r="E782" s="6">
        <v>1159782</v>
      </c>
      <c r="F782" s="5" t="s">
        <v>2009</v>
      </c>
      <c r="G782" s="6">
        <v>8</v>
      </c>
      <c r="H782" s="5" t="s">
        <v>27</v>
      </c>
      <c r="I782" s="5" t="s">
        <v>2010</v>
      </c>
      <c r="J782" s="7">
        <v>16021500</v>
      </c>
      <c r="K782" s="7">
        <v>45043900</v>
      </c>
      <c r="L782" s="7">
        <v>8</v>
      </c>
      <c r="M782" s="7">
        <v>247</v>
      </c>
      <c r="N782" s="8">
        <v>677282.02</v>
      </c>
      <c r="O782" s="9">
        <v>0</v>
      </c>
      <c r="P782" s="10">
        <v>45015</v>
      </c>
      <c r="Q782" s="5" t="s">
        <v>29</v>
      </c>
      <c r="R782" s="7">
        <v>6</v>
      </c>
      <c r="S782" s="11" t="s">
        <v>39</v>
      </c>
      <c r="T782" s="7" t="s">
        <v>31</v>
      </c>
      <c r="U782" s="12">
        <v>280512.15999999997</v>
      </c>
      <c r="V782" s="7">
        <v>0</v>
      </c>
      <c r="W782" s="12" t="s">
        <v>40</v>
      </c>
      <c r="X782" s="13" t="s">
        <v>33</v>
      </c>
      <c r="Y782" s="5" t="s">
        <v>34</v>
      </c>
      <c r="Z782" s="5" t="s">
        <v>1191</v>
      </c>
      <c r="AA782" t="str">
        <f>_xlfn.XLOOKUP(B782,direcciones!B:B,direcciones!C:C,"",0)</f>
        <v/>
      </c>
      <c r="AB782" t="str">
        <f>_xlfn.XLOOKUP(B782,direcciones!B:B,direcciones!D:D,"",0)</f>
        <v/>
      </c>
      <c r="AC782" t="str">
        <f>_xlfn.XLOOKUP($B782,direcciones!$B:$B,direcciones!E:E,"",0)</f>
        <v/>
      </c>
      <c r="AD782" t="str">
        <f>_xlfn.XLOOKUP($B782,direcciones!$B:$B,direcciones!F:F,"",0)</f>
        <v/>
      </c>
      <c r="AE782" t="str">
        <f>_xlfn.XLOOKUP($B782,direcciones!$B:$B,direcciones!G:G,"",0)</f>
        <v/>
      </c>
    </row>
    <row r="783" spans="1:31" x14ac:dyDescent="0.25">
      <c r="A783" s="5">
        <f t="shared" si="12"/>
        <v>782</v>
      </c>
      <c r="B783" s="5">
        <v>3142747545</v>
      </c>
      <c r="C783" s="6">
        <v>80755770</v>
      </c>
      <c r="D783" s="5" t="s">
        <v>2011</v>
      </c>
      <c r="E783" s="6">
        <v>1221723</v>
      </c>
      <c r="F783" s="5" t="s">
        <v>2012</v>
      </c>
      <c r="G783" s="6">
        <v>4</v>
      </c>
      <c r="H783" s="5" t="s">
        <v>27</v>
      </c>
      <c r="I783" s="5" t="s">
        <v>2013</v>
      </c>
      <c r="J783" s="7">
        <v>9100000</v>
      </c>
      <c r="K783" s="7">
        <v>45340100</v>
      </c>
      <c r="L783" s="7">
        <v>4</v>
      </c>
      <c r="M783" s="7">
        <v>127</v>
      </c>
      <c r="N783" s="8">
        <v>683654.21</v>
      </c>
      <c r="O783" s="9">
        <v>7.5179450549450549E-2</v>
      </c>
      <c r="P783" s="10">
        <v>45072</v>
      </c>
      <c r="Q783" s="5" t="s">
        <v>29</v>
      </c>
      <c r="R783" s="7">
        <v>4</v>
      </c>
      <c r="S783" s="11" t="s">
        <v>39</v>
      </c>
      <c r="T783" s="7" t="s">
        <v>31</v>
      </c>
      <c r="U783" s="12">
        <v>282274.55</v>
      </c>
      <c r="V783" s="7">
        <v>684133</v>
      </c>
      <c r="W783" s="12" t="s">
        <v>40</v>
      </c>
      <c r="X783" s="13" t="s">
        <v>33</v>
      </c>
      <c r="Y783" s="5" t="s">
        <v>34</v>
      </c>
      <c r="Z783" s="5" t="s">
        <v>1191</v>
      </c>
      <c r="AA783" t="str">
        <f>_xlfn.XLOOKUP(B783,direcciones!B:B,direcciones!C:C,"",0)</f>
        <v>Bogotá</v>
      </c>
      <c r="AB783" t="str">
        <f>_xlfn.XLOOKUP(B783,direcciones!B:B,direcciones!D:D,"",0)</f>
        <v>DISTRITO CAPITAL</v>
      </c>
      <c r="AC783">
        <f>_xlfn.XLOOKUP($B783,direcciones!$B:$B,direcciones!E:E,"",0)</f>
        <v>0</v>
      </c>
      <c r="AD783" t="str">
        <f>_xlfn.XLOOKUP($B783,direcciones!$B:$B,direcciones!F:F,"",0)</f>
        <v>DISTRITO CAPITAL</v>
      </c>
      <c r="AE783" t="str">
        <f>_xlfn.XLOOKUP($B783,direcciones!$B:$B,direcciones!G:G,"",0)</f>
        <v>Calle 142A #113C-50 Apartamento 138 Bloque 10</v>
      </c>
    </row>
    <row r="784" spans="1:31" x14ac:dyDescent="0.25">
      <c r="A784" s="5">
        <f t="shared" si="12"/>
        <v>783</v>
      </c>
      <c r="B784" s="5">
        <v>3213907114</v>
      </c>
      <c r="C784" s="6">
        <v>1026295226</v>
      </c>
      <c r="D784" s="5" t="s">
        <v>2014</v>
      </c>
      <c r="E784" s="6">
        <v>1023913</v>
      </c>
      <c r="F784" s="5" t="s">
        <v>2015</v>
      </c>
      <c r="G784" s="6">
        <v>6</v>
      </c>
      <c r="H784" s="5" t="s">
        <v>27</v>
      </c>
      <c r="I784" s="5" t="s">
        <v>2016</v>
      </c>
      <c r="J784" s="7">
        <v>22408256</v>
      </c>
      <c r="K784" s="7">
        <v>45464756</v>
      </c>
      <c r="L784" s="7">
        <v>11</v>
      </c>
      <c r="M784" s="7">
        <v>349</v>
      </c>
      <c r="N784" s="8">
        <v>693251.94</v>
      </c>
      <c r="O784" s="9">
        <v>8.9252818246988971E-8</v>
      </c>
      <c r="P784" s="10">
        <v>44725</v>
      </c>
      <c r="Q784" s="5" t="s">
        <v>152</v>
      </c>
      <c r="R784" s="7">
        <v>15</v>
      </c>
      <c r="S784" s="11" t="s">
        <v>30</v>
      </c>
      <c r="T784" s="7" t="s">
        <v>31</v>
      </c>
      <c r="U784" s="12">
        <v>287303.21999999997</v>
      </c>
      <c r="V784" s="7">
        <v>2</v>
      </c>
      <c r="W784" s="12" t="s">
        <v>40</v>
      </c>
      <c r="X784" s="13" t="s">
        <v>33</v>
      </c>
      <c r="Y784" s="5" t="s">
        <v>34</v>
      </c>
      <c r="Z784" s="5" t="s">
        <v>1191</v>
      </c>
      <c r="AA784" t="str">
        <f>_xlfn.XLOOKUP(B784,direcciones!B:B,direcciones!C:C,"",0)</f>
        <v/>
      </c>
      <c r="AB784" t="str">
        <f>_xlfn.XLOOKUP(B784,direcciones!B:B,direcciones!D:D,"",0)</f>
        <v/>
      </c>
      <c r="AC784" t="str">
        <f>_xlfn.XLOOKUP($B784,direcciones!$B:$B,direcciones!E:E,"",0)</f>
        <v/>
      </c>
      <c r="AD784" t="str">
        <f>_xlfn.XLOOKUP($B784,direcciones!$B:$B,direcciones!F:F,"",0)</f>
        <v/>
      </c>
      <c r="AE784" t="str">
        <f>_xlfn.XLOOKUP($B784,direcciones!$B:$B,direcciones!G:G,"",0)</f>
        <v/>
      </c>
    </row>
    <row r="785" spans="1:31" x14ac:dyDescent="0.25">
      <c r="A785" s="5">
        <f t="shared" si="12"/>
        <v>784</v>
      </c>
      <c r="B785" s="5">
        <v>3208293991</v>
      </c>
      <c r="C785" s="6">
        <v>1075276670</v>
      </c>
      <c r="D785" s="5" t="s">
        <v>2017</v>
      </c>
      <c r="E785" s="6">
        <v>1230488</v>
      </c>
      <c r="F785" s="5" t="s">
        <v>2018</v>
      </c>
      <c r="G785" s="6">
        <v>4</v>
      </c>
      <c r="H785" s="5" t="s">
        <v>27</v>
      </c>
      <c r="I785" s="5" t="s">
        <v>2019</v>
      </c>
      <c r="J785" s="7">
        <v>17128000</v>
      </c>
      <c r="K785" s="7">
        <v>45837036</v>
      </c>
      <c r="L785" s="7">
        <v>4</v>
      </c>
      <c r="M785" s="7">
        <v>127</v>
      </c>
      <c r="N785" s="8">
        <v>692330.28</v>
      </c>
      <c r="O785" s="9">
        <v>4.0449439514245678E-2</v>
      </c>
      <c r="P785" s="10">
        <v>45077</v>
      </c>
      <c r="Q785" s="5" t="s">
        <v>29</v>
      </c>
      <c r="R785" s="7">
        <v>4</v>
      </c>
      <c r="S785" s="11" t="s">
        <v>39</v>
      </c>
      <c r="T785" s="7" t="s">
        <v>31</v>
      </c>
      <c r="U785" s="12">
        <v>285231.31</v>
      </c>
      <c r="V785" s="7">
        <v>692818</v>
      </c>
      <c r="W785" s="12" t="s">
        <v>40</v>
      </c>
      <c r="X785" s="13" t="s">
        <v>33</v>
      </c>
      <c r="Y785" s="5" t="s">
        <v>34</v>
      </c>
      <c r="Z785" s="5" t="s">
        <v>1191</v>
      </c>
      <c r="AA785" t="str">
        <f>_xlfn.XLOOKUP(B785,direcciones!B:B,direcciones!C:C,"",0)</f>
        <v>Itagüí</v>
      </c>
      <c r="AB785" t="str">
        <f>_xlfn.XLOOKUP(B785,direcciones!B:B,direcciones!D:D,"",0)</f>
        <v>ANTIOQUIA</v>
      </c>
      <c r="AC785">
        <f>_xlfn.XLOOKUP($B785,direcciones!$B:$B,direcciones!E:E,"",0)</f>
        <v>0</v>
      </c>
      <c r="AD785" t="str">
        <f>_xlfn.XLOOKUP($B785,direcciones!$B:$B,direcciones!F:F,"",0)</f>
        <v>ANTIOQUIA</v>
      </c>
      <c r="AE785" t="str">
        <f>_xlfn.XLOOKUP($B785,direcciones!$B:$B,direcciones!G:G,"",0)</f>
        <v>Calle 65 #58-47</v>
      </c>
    </row>
    <row r="786" spans="1:31" x14ac:dyDescent="0.25">
      <c r="A786" s="5">
        <f t="shared" si="12"/>
        <v>785</v>
      </c>
      <c r="B786" s="5">
        <v>3152828204</v>
      </c>
      <c r="C786" s="6">
        <v>52467001</v>
      </c>
      <c r="D786" s="5" t="s">
        <v>2020</v>
      </c>
      <c r="E786" s="6">
        <v>747983</v>
      </c>
      <c r="F786" s="5" t="s">
        <v>2021</v>
      </c>
      <c r="G786" s="6">
        <v>6</v>
      </c>
      <c r="H786" s="5" t="s">
        <v>27</v>
      </c>
      <c r="I786" s="5" t="s">
        <v>2022</v>
      </c>
      <c r="J786" s="7">
        <v>9818600</v>
      </c>
      <c r="K786" s="7">
        <v>46038151</v>
      </c>
      <c r="L786" s="7">
        <v>28</v>
      </c>
      <c r="M786" s="7">
        <v>869</v>
      </c>
      <c r="N786" s="8">
        <v>721700.46</v>
      </c>
      <c r="O786" s="9">
        <v>0</v>
      </c>
      <c r="P786" s="10">
        <v>44375</v>
      </c>
      <c r="Q786" s="5" t="s">
        <v>152</v>
      </c>
      <c r="R786" s="7">
        <v>27</v>
      </c>
      <c r="S786" s="11" t="s">
        <v>30</v>
      </c>
      <c r="T786" s="7" t="s">
        <v>31</v>
      </c>
      <c r="U786" s="12">
        <v>230190.76</v>
      </c>
      <c r="V786" s="7">
        <v>0</v>
      </c>
      <c r="W786" s="12" t="s">
        <v>40</v>
      </c>
      <c r="X786" s="13" t="s">
        <v>33</v>
      </c>
      <c r="Y786" s="5" t="s">
        <v>34</v>
      </c>
      <c r="Z786" s="5" t="s">
        <v>1191</v>
      </c>
      <c r="AA786" t="str">
        <f>_xlfn.XLOOKUP(B786,direcciones!B:B,direcciones!C:C,"",0)</f>
        <v/>
      </c>
      <c r="AB786" t="str">
        <f>_xlfn.XLOOKUP(B786,direcciones!B:B,direcciones!D:D,"",0)</f>
        <v/>
      </c>
      <c r="AC786" t="str">
        <f>_xlfn.XLOOKUP($B786,direcciones!$B:$B,direcciones!E:E,"",0)</f>
        <v/>
      </c>
      <c r="AD786" t="str">
        <f>_xlfn.XLOOKUP($B786,direcciones!$B:$B,direcciones!F:F,"",0)</f>
        <v/>
      </c>
      <c r="AE786" t="str">
        <f>_xlfn.XLOOKUP($B786,direcciones!$B:$B,direcciones!G:G,"",0)</f>
        <v/>
      </c>
    </row>
    <row r="787" spans="1:31" x14ac:dyDescent="0.25">
      <c r="A787" s="5">
        <f t="shared" si="12"/>
        <v>786</v>
      </c>
      <c r="B787" s="5">
        <v>3152828204</v>
      </c>
      <c r="C787" s="6">
        <v>52467001</v>
      </c>
      <c r="D787" s="5" t="s">
        <v>2020</v>
      </c>
      <c r="E787" s="6">
        <v>747982</v>
      </c>
      <c r="F787" s="5" t="s">
        <v>2021</v>
      </c>
      <c r="G787" s="6">
        <v>6</v>
      </c>
      <c r="H787" s="5" t="s">
        <v>27</v>
      </c>
      <c r="I787" s="5" t="s">
        <v>2023</v>
      </c>
      <c r="J787" s="7">
        <v>8926500</v>
      </c>
      <c r="K787" s="7">
        <v>46038151</v>
      </c>
      <c r="L787" s="7">
        <v>27</v>
      </c>
      <c r="M787" s="7">
        <v>839</v>
      </c>
      <c r="N787" s="8">
        <v>721700.46</v>
      </c>
      <c r="O787" s="9">
        <v>0</v>
      </c>
      <c r="P787" s="10">
        <v>44375</v>
      </c>
      <c r="Q787" s="5" t="s">
        <v>152</v>
      </c>
      <c r="R787" s="7">
        <v>27</v>
      </c>
      <c r="S787" s="11" t="s">
        <v>30</v>
      </c>
      <c r="T787" s="7" t="s">
        <v>31</v>
      </c>
      <c r="U787" s="12">
        <v>230190.76</v>
      </c>
      <c r="V787" s="7">
        <v>0</v>
      </c>
      <c r="W787" s="12" t="s">
        <v>40</v>
      </c>
      <c r="X787" s="13" t="s">
        <v>33</v>
      </c>
      <c r="Y787" s="5" t="s">
        <v>34</v>
      </c>
      <c r="Z787" s="5" t="s">
        <v>1191</v>
      </c>
      <c r="AA787" t="str">
        <f>_xlfn.XLOOKUP(B787,direcciones!B:B,direcciones!C:C,"",0)</f>
        <v/>
      </c>
      <c r="AB787" t="str">
        <f>_xlfn.XLOOKUP(B787,direcciones!B:B,direcciones!D:D,"",0)</f>
        <v/>
      </c>
      <c r="AC787" t="str">
        <f>_xlfn.XLOOKUP($B787,direcciones!$B:$B,direcciones!E:E,"",0)</f>
        <v/>
      </c>
      <c r="AD787" t="str">
        <f>_xlfn.XLOOKUP($B787,direcciones!$B:$B,direcciones!F:F,"",0)</f>
        <v/>
      </c>
      <c r="AE787" t="str">
        <f>_xlfn.XLOOKUP($B787,direcciones!$B:$B,direcciones!G:G,"",0)</f>
        <v/>
      </c>
    </row>
    <row r="788" spans="1:31" x14ac:dyDescent="0.25">
      <c r="A788" s="5">
        <f t="shared" si="12"/>
        <v>787</v>
      </c>
      <c r="B788" s="5">
        <v>3208801711</v>
      </c>
      <c r="C788" s="6">
        <v>52070300</v>
      </c>
      <c r="D788" s="5" t="s">
        <v>2024</v>
      </c>
      <c r="E788" s="6">
        <v>1183836</v>
      </c>
      <c r="F788" s="5" t="s">
        <v>2025</v>
      </c>
      <c r="G788" s="6">
        <v>3</v>
      </c>
      <c r="H788" s="5" t="s">
        <v>27</v>
      </c>
      <c r="I788" s="5" t="s">
        <v>2026</v>
      </c>
      <c r="J788" s="7">
        <v>36412272</v>
      </c>
      <c r="K788" s="7">
        <v>46840805</v>
      </c>
      <c r="L788" s="7">
        <v>4</v>
      </c>
      <c r="M788" s="7">
        <v>134</v>
      </c>
      <c r="N788" s="8">
        <v>706840.56</v>
      </c>
      <c r="O788" s="9">
        <v>2.624694773234694E-2</v>
      </c>
      <c r="P788" s="10">
        <v>45035</v>
      </c>
      <c r="Q788" s="5" t="s">
        <v>29</v>
      </c>
      <c r="R788" s="7">
        <v>5</v>
      </c>
      <c r="S788" s="11" t="s">
        <v>39</v>
      </c>
      <c r="T788" s="7" t="s">
        <v>31</v>
      </c>
      <c r="U788" s="12">
        <v>291203.75</v>
      </c>
      <c r="V788" s="7">
        <v>955711</v>
      </c>
      <c r="W788" s="12" t="s">
        <v>40</v>
      </c>
      <c r="X788" s="13" t="s">
        <v>33</v>
      </c>
      <c r="Y788" s="5" t="s">
        <v>34</v>
      </c>
      <c r="Z788" s="5" t="s">
        <v>1191</v>
      </c>
      <c r="AA788" t="str">
        <f>_xlfn.XLOOKUP(B788,direcciones!B:B,direcciones!C:C,"",0)</f>
        <v>Bogotá</v>
      </c>
      <c r="AB788" t="str">
        <f>_xlfn.XLOOKUP(B788,direcciones!B:B,direcciones!D:D,"",0)</f>
        <v>CUNDINAMARCA</v>
      </c>
      <c r="AC788">
        <f>_xlfn.XLOOKUP($B788,direcciones!$B:$B,direcciones!E:E,"",0)</f>
        <v>0</v>
      </c>
      <c r="AD788" t="str">
        <f>_xlfn.XLOOKUP($B788,direcciones!$B:$B,direcciones!F:F,"",0)</f>
        <v>CUNDINAMARCA</v>
      </c>
      <c r="AE788" t="str">
        <f>_xlfn.XLOOKUP($B788,direcciones!$B:$B,direcciones!G:G,"",0)</f>
        <v>Carrera 97 c #71 47sur</v>
      </c>
    </row>
    <row r="789" spans="1:31" x14ac:dyDescent="0.25">
      <c r="A789" s="5">
        <f t="shared" si="12"/>
        <v>788</v>
      </c>
      <c r="B789" s="5">
        <v>3205666037</v>
      </c>
      <c r="C789" s="6">
        <v>4437909</v>
      </c>
      <c r="D789" s="5" t="s">
        <v>2027</v>
      </c>
      <c r="E789" s="6">
        <v>722298</v>
      </c>
      <c r="F789" s="5" t="s">
        <v>2028</v>
      </c>
      <c r="G789" s="6">
        <v>2</v>
      </c>
      <c r="H789" s="5" t="s">
        <v>27</v>
      </c>
      <c r="I789" s="5" t="s">
        <v>2029</v>
      </c>
      <c r="J789" s="7">
        <v>6417600</v>
      </c>
      <c r="K789" s="7">
        <v>47222700</v>
      </c>
      <c r="L789" s="7">
        <v>29</v>
      </c>
      <c r="M789" s="7">
        <v>886</v>
      </c>
      <c r="N789" s="8">
        <v>955968.05</v>
      </c>
      <c r="O789" s="9">
        <v>8.9939073797058094E-2</v>
      </c>
      <c r="P789" s="10">
        <v>44345</v>
      </c>
      <c r="Q789" s="5" t="s">
        <v>152</v>
      </c>
      <c r="R789" s="7">
        <v>28</v>
      </c>
      <c r="S789" s="11" t="s">
        <v>30</v>
      </c>
      <c r="T789" s="7" t="s">
        <v>31</v>
      </c>
      <c r="U789" s="12">
        <v>360843.11</v>
      </c>
      <c r="V789" s="7">
        <v>577193</v>
      </c>
      <c r="W789" s="12" t="s">
        <v>158</v>
      </c>
      <c r="X789" s="13" t="s">
        <v>33</v>
      </c>
      <c r="Y789" s="5" t="s">
        <v>34</v>
      </c>
      <c r="Z789" s="5" t="s">
        <v>1191</v>
      </c>
      <c r="AA789" t="str">
        <f>_xlfn.XLOOKUP(B789,direcciones!B:B,direcciones!C:C,"",0)</f>
        <v/>
      </c>
      <c r="AB789" t="str">
        <f>_xlfn.XLOOKUP(B789,direcciones!B:B,direcciones!D:D,"",0)</f>
        <v/>
      </c>
      <c r="AC789" t="str">
        <f>_xlfn.XLOOKUP($B789,direcciones!$B:$B,direcciones!E:E,"",0)</f>
        <v/>
      </c>
      <c r="AD789" t="str">
        <f>_xlfn.XLOOKUP($B789,direcciones!$B:$B,direcciones!F:F,"",0)</f>
        <v/>
      </c>
      <c r="AE789" t="str">
        <f>_xlfn.XLOOKUP($B789,direcciones!$B:$B,direcciones!G:G,"",0)</f>
        <v/>
      </c>
    </row>
    <row r="790" spans="1:31" x14ac:dyDescent="0.25">
      <c r="A790" s="5">
        <f t="shared" si="12"/>
        <v>789</v>
      </c>
      <c r="B790" s="5">
        <v>3123907210</v>
      </c>
      <c r="C790" s="6">
        <v>79857299</v>
      </c>
      <c r="D790" s="5" t="s">
        <v>2030</v>
      </c>
      <c r="E790" s="6">
        <v>1239654</v>
      </c>
      <c r="F790" s="5" t="s">
        <v>2031</v>
      </c>
      <c r="G790" s="6">
        <v>7</v>
      </c>
      <c r="H790" s="5" t="s">
        <v>27</v>
      </c>
      <c r="I790" s="5" t="s">
        <v>2032</v>
      </c>
      <c r="J790" s="7">
        <v>12900000</v>
      </c>
      <c r="K790" s="7">
        <v>47375995</v>
      </c>
      <c r="L790" s="7">
        <v>4</v>
      </c>
      <c r="M790" s="7">
        <v>121</v>
      </c>
      <c r="N790" s="8">
        <v>703321.29</v>
      </c>
      <c r="O790" s="9">
        <v>3.7435968992248062E-2</v>
      </c>
      <c r="P790" s="10">
        <v>45046</v>
      </c>
      <c r="Q790" s="5" t="s">
        <v>29</v>
      </c>
      <c r="R790" s="7">
        <v>5</v>
      </c>
      <c r="S790" s="11" t="s">
        <v>39</v>
      </c>
      <c r="T790" s="7" t="s">
        <v>31</v>
      </c>
      <c r="U790" s="12">
        <v>294388.13</v>
      </c>
      <c r="V790" s="7">
        <v>482924</v>
      </c>
      <c r="W790" s="12" t="s">
        <v>40</v>
      </c>
      <c r="X790" s="13" t="s">
        <v>33</v>
      </c>
      <c r="Y790" s="5" t="s">
        <v>34</v>
      </c>
      <c r="Z790" s="5" t="s">
        <v>1191</v>
      </c>
      <c r="AA790" t="str">
        <f>_xlfn.XLOOKUP(B790,direcciones!B:B,direcciones!C:C,"",0)</f>
        <v>Bogotá</v>
      </c>
      <c r="AB790" t="str">
        <f>_xlfn.XLOOKUP(B790,direcciones!B:B,direcciones!D:D,"",0)</f>
        <v>DISTRITO CAPITAL</v>
      </c>
      <c r="AC790">
        <f>_xlfn.XLOOKUP($B790,direcciones!$B:$B,direcciones!E:E,"",0)</f>
        <v>0</v>
      </c>
      <c r="AD790" t="str">
        <f>_xlfn.XLOOKUP($B790,direcciones!$B:$B,direcciones!F:F,"",0)</f>
        <v>DISTRITO CAPITAL</v>
      </c>
      <c r="AE790" t="str">
        <f>_xlfn.XLOOKUP($B790,direcciones!$B:$B,direcciones!G:G,"",0)</f>
        <v>calle 71sur # 99a 50</v>
      </c>
    </row>
    <row r="791" spans="1:31" x14ac:dyDescent="0.25">
      <c r="A791" s="5">
        <f t="shared" si="12"/>
        <v>790</v>
      </c>
      <c r="B791" s="5">
        <v>3134110306</v>
      </c>
      <c r="C791" s="6">
        <v>91291323</v>
      </c>
      <c r="D791" s="5" t="s">
        <v>2033</v>
      </c>
      <c r="E791" s="6">
        <v>1189822</v>
      </c>
      <c r="F791" s="5" t="s">
        <v>2034</v>
      </c>
      <c r="G791" s="6">
        <v>3</v>
      </c>
      <c r="H791" s="5" t="s">
        <v>27</v>
      </c>
      <c r="I791" s="5" t="s">
        <v>2035</v>
      </c>
      <c r="J791" s="7">
        <v>11050200</v>
      </c>
      <c r="K791" s="7">
        <v>48389250</v>
      </c>
      <c r="L791" s="7">
        <v>8</v>
      </c>
      <c r="M791" s="7">
        <v>247</v>
      </c>
      <c r="N791" s="8">
        <v>725114.88</v>
      </c>
      <c r="O791" s="9">
        <v>8.8130984054587247E-2</v>
      </c>
      <c r="P791" s="10">
        <v>45046</v>
      </c>
      <c r="Q791" s="5" t="s">
        <v>29</v>
      </c>
      <c r="R791" s="7">
        <v>5</v>
      </c>
      <c r="S791" s="11" t="s">
        <v>39</v>
      </c>
      <c r="T791" s="7" t="s">
        <v>31</v>
      </c>
      <c r="U791" s="12">
        <v>300416.99</v>
      </c>
      <c r="V791" s="7">
        <v>973865</v>
      </c>
      <c r="W791" s="12" t="s">
        <v>40</v>
      </c>
      <c r="X791" s="13" t="s">
        <v>33</v>
      </c>
      <c r="Y791" s="5" t="s">
        <v>34</v>
      </c>
      <c r="Z791" s="5" t="s">
        <v>1191</v>
      </c>
      <c r="AA791" t="str">
        <f>_xlfn.XLOOKUP(B791,direcciones!B:B,direcciones!C:C,"",0)</f>
        <v>Floridablanca</v>
      </c>
      <c r="AB791" t="str">
        <f>_xlfn.XLOOKUP(B791,direcciones!B:B,direcciones!D:D,"",0)</f>
        <v>SANTANDER</v>
      </c>
      <c r="AC791">
        <f>_xlfn.XLOOKUP($B791,direcciones!$B:$B,direcciones!E:E,"",0)</f>
        <v>0</v>
      </c>
      <c r="AD791" t="str">
        <f>_xlfn.XLOOKUP($B791,direcciones!$B:$B,direcciones!F:F,"",0)</f>
        <v>SANTANDER</v>
      </c>
      <c r="AE791" t="str">
        <f>_xlfn.XLOOKUP($B791,direcciones!$B:$B,direcciones!G:G,"",0)</f>
        <v xml:space="preserve">cll 5 #13-89 </v>
      </c>
    </row>
    <row r="792" spans="1:31" x14ac:dyDescent="0.25">
      <c r="A792" s="5">
        <f t="shared" si="12"/>
        <v>791</v>
      </c>
      <c r="B792" s="5">
        <v>91356932</v>
      </c>
      <c r="C792" s="6">
        <v>91356932</v>
      </c>
      <c r="D792" s="5" t="s">
        <v>2036</v>
      </c>
      <c r="E792" s="6">
        <v>651488</v>
      </c>
      <c r="F792" s="5" t="s">
        <v>2037</v>
      </c>
      <c r="G792" s="6">
        <v>1</v>
      </c>
      <c r="H792" s="5" t="s">
        <v>27</v>
      </c>
      <c r="I792" s="5" t="s">
        <v>2038</v>
      </c>
      <c r="J792" s="7">
        <v>48600300</v>
      </c>
      <c r="K792" s="7">
        <v>48600300</v>
      </c>
      <c r="L792" s="7">
        <v>15</v>
      </c>
      <c r="M792" s="7">
        <v>450</v>
      </c>
      <c r="N792" s="8">
        <v>701249.69</v>
      </c>
      <c r="O792" s="9">
        <v>0</v>
      </c>
      <c r="P792" s="10">
        <v>44219</v>
      </c>
      <c r="Q792" s="5" t="s">
        <v>29</v>
      </c>
      <c r="R792" s="7">
        <v>32</v>
      </c>
      <c r="S792" s="11" t="s">
        <v>30</v>
      </c>
      <c r="T792" s="7" t="s">
        <v>31</v>
      </c>
      <c r="U792" s="12">
        <v>289171.78999999998</v>
      </c>
      <c r="V792" s="7">
        <v>0</v>
      </c>
      <c r="W792" s="12" t="s">
        <v>40</v>
      </c>
      <c r="X792" s="13" t="s">
        <v>33</v>
      </c>
      <c r="Y792" s="5" t="s">
        <v>34</v>
      </c>
      <c r="Z792" s="5" t="s">
        <v>1191</v>
      </c>
      <c r="AA792" t="str">
        <f>_xlfn.XLOOKUP(B792,direcciones!B:B,direcciones!C:C,"",0)</f>
        <v/>
      </c>
      <c r="AB792" t="str">
        <f>_xlfn.XLOOKUP(B792,direcciones!B:B,direcciones!D:D,"",0)</f>
        <v/>
      </c>
      <c r="AC792" t="str">
        <f>_xlfn.XLOOKUP($B792,direcciones!$B:$B,direcciones!E:E,"",0)</f>
        <v/>
      </c>
      <c r="AD792" t="str">
        <f>_xlfn.XLOOKUP($B792,direcciones!$B:$B,direcciones!F:F,"",0)</f>
        <v/>
      </c>
      <c r="AE792" t="str">
        <f>_xlfn.XLOOKUP($B792,direcciones!$B:$B,direcciones!G:G,"",0)</f>
        <v/>
      </c>
    </row>
    <row r="793" spans="1:31" x14ac:dyDescent="0.25">
      <c r="A793" s="5">
        <f t="shared" si="12"/>
        <v>792</v>
      </c>
      <c r="B793" s="5">
        <v>3136945619</v>
      </c>
      <c r="C793" s="6">
        <v>1047965747</v>
      </c>
      <c r="D793" s="5" t="s">
        <v>2039</v>
      </c>
      <c r="E793" s="6">
        <v>1003341</v>
      </c>
      <c r="F793" s="5" t="s">
        <v>2040</v>
      </c>
      <c r="G793" s="6">
        <v>4</v>
      </c>
      <c r="H793" s="5" t="s">
        <v>27</v>
      </c>
      <c r="I793" s="5" t="s">
        <v>2041</v>
      </c>
      <c r="J793" s="7">
        <v>14493048</v>
      </c>
      <c r="K793" s="7">
        <v>48723053</v>
      </c>
      <c r="L793" s="7">
        <v>12</v>
      </c>
      <c r="M793" s="7">
        <v>384</v>
      </c>
      <c r="N793" s="8">
        <v>793952.65</v>
      </c>
      <c r="O793" s="9">
        <v>2.0113091462886206E-4</v>
      </c>
      <c r="P793" s="10">
        <v>44796</v>
      </c>
      <c r="Q793" s="5" t="s">
        <v>29</v>
      </c>
      <c r="R793" s="7">
        <v>13</v>
      </c>
      <c r="S793" s="11" t="s">
        <v>30</v>
      </c>
      <c r="T793" s="7" t="s">
        <v>31</v>
      </c>
      <c r="U793" s="12">
        <v>311042.2</v>
      </c>
      <c r="V793" s="7">
        <v>2915</v>
      </c>
      <c r="W793" s="12" t="s">
        <v>40</v>
      </c>
      <c r="X793" s="13" t="s">
        <v>33</v>
      </c>
      <c r="Y793" s="5" t="s">
        <v>34</v>
      </c>
      <c r="Z793" s="5" t="s">
        <v>1191</v>
      </c>
      <c r="AA793" t="str">
        <f>_xlfn.XLOOKUP(B793,direcciones!B:B,direcciones!C:C,"",0)</f>
        <v/>
      </c>
      <c r="AB793" t="str">
        <f>_xlfn.XLOOKUP(B793,direcciones!B:B,direcciones!D:D,"",0)</f>
        <v/>
      </c>
      <c r="AC793" t="str">
        <f>_xlfn.XLOOKUP($B793,direcciones!$B:$B,direcciones!E:E,"",0)</f>
        <v/>
      </c>
      <c r="AD793" t="str">
        <f>_xlfn.XLOOKUP($B793,direcciones!$B:$B,direcciones!F:F,"",0)</f>
        <v/>
      </c>
      <c r="AE793" t="str">
        <f>_xlfn.XLOOKUP($B793,direcciones!$B:$B,direcciones!G:G,"",0)</f>
        <v/>
      </c>
    </row>
    <row r="794" spans="1:31" x14ac:dyDescent="0.25">
      <c r="A794" s="5">
        <f t="shared" si="12"/>
        <v>793</v>
      </c>
      <c r="B794" s="5">
        <v>3136945619</v>
      </c>
      <c r="C794" s="6">
        <v>1047965747</v>
      </c>
      <c r="D794" s="5" t="s">
        <v>2039</v>
      </c>
      <c r="E794" s="6">
        <v>1003340</v>
      </c>
      <c r="F794" s="5" t="s">
        <v>2040</v>
      </c>
      <c r="G794" s="6">
        <v>4</v>
      </c>
      <c r="H794" s="5" t="s">
        <v>27</v>
      </c>
      <c r="I794" s="5" t="s">
        <v>2042</v>
      </c>
      <c r="J794" s="7">
        <v>2062309</v>
      </c>
      <c r="K794" s="7">
        <v>48723053</v>
      </c>
      <c r="L794" s="7">
        <v>12</v>
      </c>
      <c r="M794" s="7">
        <v>384</v>
      </c>
      <c r="N794" s="8">
        <v>793952.65</v>
      </c>
      <c r="O794" s="9">
        <v>1.4134642286873598E-3</v>
      </c>
      <c r="P794" s="10">
        <v>44796</v>
      </c>
      <c r="Q794" s="5" t="s">
        <v>29</v>
      </c>
      <c r="R794" s="7">
        <v>13</v>
      </c>
      <c r="S794" s="11" t="s">
        <v>30</v>
      </c>
      <c r="T794" s="7" t="s">
        <v>31</v>
      </c>
      <c r="U794" s="12">
        <v>311042.2</v>
      </c>
      <c r="V794" s="7">
        <v>2915</v>
      </c>
      <c r="W794" s="12" t="s">
        <v>32</v>
      </c>
      <c r="X794" s="13" t="s">
        <v>33</v>
      </c>
      <c r="Y794" s="5" t="s">
        <v>34</v>
      </c>
      <c r="Z794" s="5" t="s">
        <v>1191</v>
      </c>
      <c r="AA794" t="str">
        <f>_xlfn.XLOOKUP(B794,direcciones!B:B,direcciones!C:C,"",0)</f>
        <v/>
      </c>
      <c r="AB794" t="str">
        <f>_xlfn.XLOOKUP(B794,direcciones!B:B,direcciones!D:D,"",0)</f>
        <v/>
      </c>
      <c r="AC794" t="str">
        <f>_xlfn.XLOOKUP($B794,direcciones!$B:$B,direcciones!E:E,"",0)</f>
        <v/>
      </c>
      <c r="AD794" t="str">
        <f>_xlfn.XLOOKUP($B794,direcciones!$B:$B,direcciones!F:F,"",0)</f>
        <v/>
      </c>
      <c r="AE794" t="str">
        <f>_xlfn.XLOOKUP($B794,direcciones!$B:$B,direcciones!G:G,"",0)</f>
        <v/>
      </c>
    </row>
    <row r="795" spans="1:31" x14ac:dyDescent="0.25">
      <c r="A795" s="5">
        <f t="shared" si="12"/>
        <v>794</v>
      </c>
      <c r="B795" s="5">
        <v>3116568913</v>
      </c>
      <c r="C795" s="6">
        <v>1065573990</v>
      </c>
      <c r="D795" s="5" t="s">
        <v>2043</v>
      </c>
      <c r="E795" s="6">
        <v>1168515</v>
      </c>
      <c r="F795" s="5" t="s">
        <v>2044</v>
      </c>
      <c r="G795" s="6">
        <v>4</v>
      </c>
      <c r="H795" s="5" t="s">
        <v>27</v>
      </c>
      <c r="I795" s="5" t="s">
        <v>2045</v>
      </c>
      <c r="J795" s="7">
        <v>44144100</v>
      </c>
      <c r="K795" s="7">
        <v>48945750</v>
      </c>
      <c r="L795" s="7">
        <v>7</v>
      </c>
      <c r="M795" s="7">
        <v>216</v>
      </c>
      <c r="N795" s="8">
        <v>730143.94</v>
      </c>
      <c r="O795" s="9">
        <v>9.0612335510294697E-8</v>
      </c>
      <c r="P795" s="10">
        <v>45015</v>
      </c>
      <c r="Q795" s="5" t="s">
        <v>29</v>
      </c>
      <c r="R795" s="7">
        <v>6</v>
      </c>
      <c r="S795" s="11" t="s">
        <v>39</v>
      </c>
      <c r="T795" s="7" t="s">
        <v>31</v>
      </c>
      <c r="U795" s="12">
        <v>303728.15999999997</v>
      </c>
      <c r="V795" s="7">
        <v>4</v>
      </c>
      <c r="W795" s="12" t="s">
        <v>40</v>
      </c>
      <c r="X795" s="13" t="s">
        <v>33</v>
      </c>
      <c r="Y795" s="5" t="s">
        <v>34</v>
      </c>
      <c r="Z795" s="5" t="s">
        <v>1191</v>
      </c>
      <c r="AA795" t="str">
        <f>_xlfn.XLOOKUP(B795,direcciones!B:B,direcciones!C:C,"",0)</f>
        <v/>
      </c>
      <c r="AB795" t="str">
        <f>_xlfn.XLOOKUP(B795,direcciones!B:B,direcciones!D:D,"",0)</f>
        <v/>
      </c>
      <c r="AC795" t="str">
        <f>_xlfn.XLOOKUP($B795,direcciones!$B:$B,direcciones!E:E,"",0)</f>
        <v/>
      </c>
      <c r="AD795" t="str">
        <f>_xlfn.XLOOKUP($B795,direcciones!$B:$B,direcciones!F:F,"",0)</f>
        <v/>
      </c>
      <c r="AE795" t="str">
        <f>_xlfn.XLOOKUP($B795,direcciones!$B:$B,direcciones!G:G,"",0)</f>
        <v/>
      </c>
    </row>
    <row r="796" spans="1:31" x14ac:dyDescent="0.25">
      <c r="A796" s="5">
        <f t="shared" si="12"/>
        <v>795</v>
      </c>
      <c r="B796" s="5">
        <v>3153615293</v>
      </c>
      <c r="C796" s="6">
        <v>39618927</v>
      </c>
      <c r="D796" s="5" t="s">
        <v>2046</v>
      </c>
      <c r="E796" s="6">
        <v>1170054</v>
      </c>
      <c r="F796" s="5" t="s">
        <v>2047</v>
      </c>
      <c r="G796" s="6">
        <v>4</v>
      </c>
      <c r="H796" s="5" t="s">
        <v>27</v>
      </c>
      <c r="I796" s="5" t="s">
        <v>2048</v>
      </c>
      <c r="J796" s="7">
        <v>10672200</v>
      </c>
      <c r="K796" s="7">
        <v>49361300</v>
      </c>
      <c r="L796" s="7">
        <v>7</v>
      </c>
      <c r="M796" s="7">
        <v>216</v>
      </c>
      <c r="N796" s="8">
        <v>727288.35</v>
      </c>
      <c r="O796" s="9">
        <v>0</v>
      </c>
      <c r="P796" s="10">
        <v>45016</v>
      </c>
      <c r="Q796" s="5" t="s">
        <v>29</v>
      </c>
      <c r="R796" s="7">
        <v>6</v>
      </c>
      <c r="S796" s="11" t="s">
        <v>39</v>
      </c>
      <c r="T796" s="7" t="s">
        <v>31</v>
      </c>
      <c r="U796" s="12">
        <v>306200.69</v>
      </c>
      <c r="V796" s="7">
        <v>0</v>
      </c>
      <c r="W796" s="12" t="s">
        <v>40</v>
      </c>
      <c r="X796" s="13" t="s">
        <v>33</v>
      </c>
      <c r="Y796" s="5" t="s">
        <v>34</v>
      </c>
      <c r="Z796" s="5" t="s">
        <v>1191</v>
      </c>
      <c r="AA796" t="str">
        <f>_xlfn.XLOOKUP(B796,direcciones!B:B,direcciones!C:C,"",0)</f>
        <v/>
      </c>
      <c r="AB796" t="str">
        <f>_xlfn.XLOOKUP(B796,direcciones!B:B,direcciones!D:D,"",0)</f>
        <v/>
      </c>
      <c r="AC796" t="str">
        <f>_xlfn.XLOOKUP($B796,direcciones!$B:$B,direcciones!E:E,"",0)</f>
        <v/>
      </c>
      <c r="AD796" t="str">
        <f>_xlfn.XLOOKUP($B796,direcciones!$B:$B,direcciones!F:F,"",0)</f>
        <v/>
      </c>
      <c r="AE796" t="str">
        <f>_xlfn.XLOOKUP($B796,direcciones!$B:$B,direcciones!G:G,"",0)</f>
        <v/>
      </c>
    </row>
    <row r="797" spans="1:31" x14ac:dyDescent="0.25">
      <c r="A797" s="5">
        <f t="shared" si="12"/>
        <v>796</v>
      </c>
      <c r="B797" s="5">
        <v>3203392567</v>
      </c>
      <c r="C797" s="6">
        <v>52164931</v>
      </c>
      <c r="D797" s="5" t="s">
        <v>2049</v>
      </c>
      <c r="E797" s="6">
        <v>848874</v>
      </c>
      <c r="F797" s="5" t="s">
        <v>2050</v>
      </c>
      <c r="G797" s="6">
        <v>3</v>
      </c>
      <c r="H797" s="5" t="s">
        <v>27</v>
      </c>
      <c r="I797" s="5" t="s">
        <v>2051</v>
      </c>
      <c r="J797" s="7">
        <v>16593000</v>
      </c>
      <c r="K797" s="7">
        <v>49623900</v>
      </c>
      <c r="L797" s="7">
        <v>21</v>
      </c>
      <c r="M797" s="7">
        <v>636</v>
      </c>
      <c r="N797" s="8">
        <v>836384.81</v>
      </c>
      <c r="O797" s="9">
        <v>0.3787012595672874</v>
      </c>
      <c r="P797" s="10">
        <v>44530</v>
      </c>
      <c r="Q797" s="5" t="s">
        <v>152</v>
      </c>
      <c r="R797" s="7">
        <v>22</v>
      </c>
      <c r="S797" s="11" t="s">
        <v>30</v>
      </c>
      <c r="T797" s="7" t="s">
        <v>31</v>
      </c>
      <c r="U797" s="12">
        <v>332592.62</v>
      </c>
      <c r="V797" s="7">
        <v>6283790</v>
      </c>
      <c r="W797" s="12" t="s">
        <v>40</v>
      </c>
      <c r="X797" s="13" t="s">
        <v>33</v>
      </c>
      <c r="Y797" s="5" t="s">
        <v>34</v>
      </c>
      <c r="Z797" s="5" t="s">
        <v>1191</v>
      </c>
      <c r="AA797" t="str">
        <f>_xlfn.XLOOKUP(B797,direcciones!B:B,direcciones!C:C,"",0)</f>
        <v/>
      </c>
      <c r="AB797" t="str">
        <f>_xlfn.XLOOKUP(B797,direcciones!B:B,direcciones!D:D,"",0)</f>
        <v/>
      </c>
      <c r="AC797" t="str">
        <f>_xlfn.XLOOKUP($B797,direcciones!$B:$B,direcciones!E:E,"",0)</f>
        <v/>
      </c>
      <c r="AD797" t="str">
        <f>_xlfn.XLOOKUP($B797,direcciones!$B:$B,direcciones!F:F,"",0)</f>
        <v/>
      </c>
      <c r="AE797" t="str">
        <f>_xlfn.XLOOKUP($B797,direcciones!$B:$B,direcciones!G:G,"",0)</f>
        <v/>
      </c>
    </row>
    <row r="798" spans="1:31" x14ac:dyDescent="0.25">
      <c r="A798" s="5">
        <f t="shared" si="12"/>
        <v>797</v>
      </c>
      <c r="B798" s="5">
        <v>3203392567</v>
      </c>
      <c r="C798" s="6">
        <v>52164931</v>
      </c>
      <c r="D798" s="5" t="s">
        <v>2049</v>
      </c>
      <c r="E798" s="6">
        <v>832626</v>
      </c>
      <c r="F798" s="5" t="s">
        <v>2050</v>
      </c>
      <c r="G798" s="6">
        <v>3</v>
      </c>
      <c r="H798" s="5" t="s">
        <v>27</v>
      </c>
      <c r="I798" s="5" t="s">
        <v>2052</v>
      </c>
      <c r="J798" s="7">
        <v>9631650</v>
      </c>
      <c r="K798" s="7">
        <v>49623900</v>
      </c>
      <c r="L798" s="7">
        <v>19</v>
      </c>
      <c r="M798" s="7">
        <v>590</v>
      </c>
      <c r="N798" s="8">
        <v>836384.81</v>
      </c>
      <c r="O798" s="9">
        <v>0.65241054232660034</v>
      </c>
      <c r="P798" s="10">
        <v>44530</v>
      </c>
      <c r="Q798" s="5" t="s">
        <v>152</v>
      </c>
      <c r="R798" s="7">
        <v>22</v>
      </c>
      <c r="S798" s="11" t="s">
        <v>30</v>
      </c>
      <c r="T798" s="7" t="s">
        <v>31</v>
      </c>
      <c r="U798" s="12">
        <v>332592.62</v>
      </c>
      <c r="V798" s="7">
        <v>6283790</v>
      </c>
      <c r="W798" s="12" t="s">
        <v>32</v>
      </c>
      <c r="X798" s="13" t="s">
        <v>33</v>
      </c>
      <c r="Y798" s="5" t="s">
        <v>34</v>
      </c>
      <c r="Z798" s="5" t="s">
        <v>1191</v>
      </c>
      <c r="AA798" t="str">
        <f>_xlfn.XLOOKUP(B798,direcciones!B:B,direcciones!C:C,"",0)</f>
        <v/>
      </c>
      <c r="AB798" t="str">
        <f>_xlfn.XLOOKUP(B798,direcciones!B:B,direcciones!D:D,"",0)</f>
        <v/>
      </c>
      <c r="AC798" t="str">
        <f>_xlfn.XLOOKUP($B798,direcciones!$B:$B,direcciones!E:E,"",0)</f>
        <v/>
      </c>
      <c r="AD798" t="str">
        <f>_xlfn.XLOOKUP($B798,direcciones!$B:$B,direcciones!F:F,"",0)</f>
        <v/>
      </c>
      <c r="AE798" t="str">
        <f>_xlfn.XLOOKUP($B798,direcciones!$B:$B,direcciones!G:G,"",0)</f>
        <v/>
      </c>
    </row>
    <row r="799" spans="1:31" x14ac:dyDescent="0.25">
      <c r="A799" s="5">
        <f t="shared" si="12"/>
        <v>798</v>
      </c>
      <c r="B799" s="5">
        <v>3217817403</v>
      </c>
      <c r="C799" s="6">
        <v>39215940</v>
      </c>
      <c r="D799" s="5" t="s">
        <v>2053</v>
      </c>
      <c r="E799" s="6">
        <v>1194864</v>
      </c>
      <c r="F799" s="5" t="s">
        <v>2054</v>
      </c>
      <c r="G799" s="6">
        <v>4</v>
      </c>
      <c r="H799" s="5" t="s">
        <v>27</v>
      </c>
      <c r="I799" s="5" t="s">
        <v>2055</v>
      </c>
      <c r="J799" s="7">
        <v>12741750</v>
      </c>
      <c r="K799" s="7">
        <v>49633824</v>
      </c>
      <c r="L799" s="7">
        <v>4</v>
      </c>
      <c r="M799" s="7">
        <v>136</v>
      </c>
      <c r="N799" s="8">
        <v>788759.67</v>
      </c>
      <c r="O799" s="9">
        <v>9.0628916750053953E-2</v>
      </c>
      <c r="P799" s="10">
        <v>45044</v>
      </c>
      <c r="Q799" s="5" t="s">
        <v>29</v>
      </c>
      <c r="R799" s="7">
        <v>5</v>
      </c>
      <c r="S799" s="11" t="s">
        <v>39</v>
      </c>
      <c r="T799" s="7" t="s">
        <v>31</v>
      </c>
      <c r="U799" s="12">
        <v>307822.2</v>
      </c>
      <c r="V799" s="7">
        <v>1154771</v>
      </c>
      <c r="W799" s="12" t="s">
        <v>40</v>
      </c>
      <c r="X799" s="13" t="s">
        <v>33</v>
      </c>
      <c r="Y799" s="5" t="s">
        <v>34</v>
      </c>
      <c r="Z799" s="5" t="s">
        <v>1191</v>
      </c>
      <c r="AA799" t="str">
        <f>_xlfn.XLOOKUP(B799,direcciones!B:B,direcciones!C:C,"",0)</f>
        <v>Barbosa</v>
      </c>
      <c r="AB799" t="str">
        <f>_xlfn.XLOOKUP(B799,direcciones!B:B,direcciones!D:D,"",0)</f>
        <v>ANTIOQUIA</v>
      </c>
      <c r="AC799">
        <f>_xlfn.XLOOKUP($B799,direcciones!$B:$B,direcciones!E:E,"",0)</f>
        <v>0</v>
      </c>
      <c r="AD799" t="str">
        <f>_xlfn.XLOOKUP($B799,direcciones!$B:$B,direcciones!F:F,"",0)</f>
        <v>ANTIOQUIA</v>
      </c>
      <c r="AE799" t="str">
        <f>_xlfn.XLOOKUP($B799,direcciones!$B:$B,direcciones!G:G,"",0)</f>
        <v>Carrera 14#09-120 apto 503 edificio jdos</v>
      </c>
    </row>
    <row r="800" spans="1:31" x14ac:dyDescent="0.25">
      <c r="A800" s="5">
        <f t="shared" si="12"/>
        <v>799</v>
      </c>
      <c r="B800" s="5">
        <v>3113377000</v>
      </c>
      <c r="C800" s="6">
        <v>75097179</v>
      </c>
      <c r="D800" s="5" t="s">
        <v>2056</v>
      </c>
      <c r="E800" s="6">
        <v>605087</v>
      </c>
      <c r="F800" s="5" t="s">
        <v>2057</v>
      </c>
      <c r="G800" s="6">
        <v>1</v>
      </c>
      <c r="H800" s="5" t="s">
        <v>27</v>
      </c>
      <c r="I800" s="5" t="s">
        <v>2058</v>
      </c>
      <c r="J800" s="7">
        <v>49862259</v>
      </c>
      <c r="K800" s="7">
        <v>49862259</v>
      </c>
      <c r="L800" s="7">
        <v>35</v>
      </c>
      <c r="M800" s="7">
        <v>1069</v>
      </c>
      <c r="N800" s="8">
        <v>719185.62</v>
      </c>
      <c r="O800" s="9">
        <v>6.1032734196820081E-3</v>
      </c>
      <c r="P800" s="10">
        <v>44154</v>
      </c>
      <c r="Q800" s="5" t="s">
        <v>152</v>
      </c>
      <c r="R800" s="7">
        <v>34</v>
      </c>
      <c r="S800" s="11" t="s">
        <v>30</v>
      </c>
      <c r="T800" s="7" t="s">
        <v>31</v>
      </c>
      <c r="U800" s="12">
        <v>296680.45</v>
      </c>
      <c r="V800" s="7">
        <v>304323</v>
      </c>
      <c r="W800" s="12" t="s">
        <v>40</v>
      </c>
      <c r="X800" s="13" t="s">
        <v>33</v>
      </c>
      <c r="Y800" s="5" t="s">
        <v>34</v>
      </c>
      <c r="Z800" s="5" t="s">
        <v>1191</v>
      </c>
      <c r="AA800" t="str">
        <f>_xlfn.XLOOKUP(B800,direcciones!B:B,direcciones!C:C,"",0)</f>
        <v/>
      </c>
      <c r="AB800" t="str">
        <f>_xlfn.XLOOKUP(B800,direcciones!B:B,direcciones!D:D,"",0)</f>
        <v/>
      </c>
      <c r="AC800" t="str">
        <f>_xlfn.XLOOKUP($B800,direcciones!$B:$B,direcciones!E:E,"",0)</f>
        <v/>
      </c>
      <c r="AD800" t="str">
        <f>_xlfn.XLOOKUP($B800,direcciones!$B:$B,direcciones!F:F,"",0)</f>
        <v/>
      </c>
      <c r="AE800" t="str">
        <f>_xlfn.XLOOKUP($B800,direcciones!$B:$B,direcciones!G:G,"",0)</f>
        <v/>
      </c>
    </row>
    <row r="801" spans="1:31" x14ac:dyDescent="0.25">
      <c r="A801" s="5">
        <f t="shared" si="12"/>
        <v>800</v>
      </c>
      <c r="B801" s="5">
        <v>3107079693</v>
      </c>
      <c r="C801" s="6">
        <v>22673880</v>
      </c>
      <c r="D801" s="5" t="s">
        <v>2059</v>
      </c>
      <c r="E801" s="6">
        <v>1186959</v>
      </c>
      <c r="F801" s="5" t="s">
        <v>2060</v>
      </c>
      <c r="G801" s="6">
        <v>3</v>
      </c>
      <c r="H801" s="5" t="s">
        <v>27</v>
      </c>
      <c r="I801" s="5" t="s">
        <v>2061</v>
      </c>
      <c r="J801" s="7">
        <v>22438603</v>
      </c>
      <c r="K801" s="7">
        <v>50129043</v>
      </c>
      <c r="L801" s="7">
        <v>6</v>
      </c>
      <c r="M801" s="7">
        <v>188</v>
      </c>
      <c r="N801" s="8">
        <v>748928.91</v>
      </c>
      <c r="O801" s="9">
        <v>2.2283027156369762E-7</v>
      </c>
      <c r="P801" s="10">
        <v>45036</v>
      </c>
      <c r="Q801" s="5" t="s">
        <v>29</v>
      </c>
      <c r="R801" s="7">
        <v>5</v>
      </c>
      <c r="S801" s="11" t="s">
        <v>39</v>
      </c>
      <c r="T801" s="7" t="s">
        <v>31</v>
      </c>
      <c r="U801" s="12">
        <v>310768.76</v>
      </c>
      <c r="V801" s="7">
        <v>5</v>
      </c>
      <c r="W801" s="12" t="s">
        <v>40</v>
      </c>
      <c r="X801" s="13" t="s">
        <v>33</v>
      </c>
      <c r="Y801" s="5" t="s">
        <v>34</v>
      </c>
      <c r="Z801" s="5" t="s">
        <v>1191</v>
      </c>
      <c r="AA801" t="str">
        <f>_xlfn.XLOOKUP(B801,direcciones!B:B,direcciones!C:C,"",0)</f>
        <v>Barranquilla</v>
      </c>
      <c r="AB801" t="str">
        <f>_xlfn.XLOOKUP(B801,direcciones!B:B,direcciones!D:D,"",0)</f>
        <v>ATLÁNTICO</v>
      </c>
      <c r="AC801">
        <f>_xlfn.XLOOKUP($B801,direcciones!$B:$B,direcciones!E:E,"",0)</f>
        <v>0</v>
      </c>
      <c r="AD801" t="str">
        <f>_xlfn.XLOOKUP($B801,direcciones!$B:$B,direcciones!F:F,"",0)</f>
        <v>ATLÁNTICO</v>
      </c>
      <c r="AE801" t="str">
        <f>_xlfn.XLOOKUP($B801,direcciones!$B:$B,direcciones!G:G,"",0)</f>
        <v xml:space="preserve">Calle 51 # 19d - 18 sur </v>
      </c>
    </row>
    <row r="802" spans="1:31" x14ac:dyDescent="0.25">
      <c r="A802" s="5">
        <f t="shared" si="12"/>
        <v>801</v>
      </c>
      <c r="B802" s="5">
        <v>3107079693</v>
      </c>
      <c r="C802" s="6">
        <v>22673880</v>
      </c>
      <c r="D802" s="5" t="s">
        <v>2059</v>
      </c>
      <c r="E802" s="6">
        <v>1186958</v>
      </c>
      <c r="F802" s="5" t="s">
        <v>2060</v>
      </c>
      <c r="G802" s="6">
        <v>3</v>
      </c>
      <c r="H802" s="5" t="s">
        <v>27</v>
      </c>
      <c r="I802" s="5" t="s">
        <v>2062</v>
      </c>
      <c r="J802" s="7">
        <v>4341766</v>
      </c>
      <c r="K802" s="7">
        <v>50129043</v>
      </c>
      <c r="L802" s="7">
        <v>6</v>
      </c>
      <c r="M802" s="7">
        <v>188</v>
      </c>
      <c r="N802" s="8">
        <v>748928.91</v>
      </c>
      <c r="O802" s="9">
        <v>1.1516051302626627E-6</v>
      </c>
      <c r="P802" s="10">
        <v>45036</v>
      </c>
      <c r="Q802" s="5" t="s">
        <v>29</v>
      </c>
      <c r="R802" s="7">
        <v>5</v>
      </c>
      <c r="S802" s="11" t="s">
        <v>39</v>
      </c>
      <c r="T802" s="7" t="s">
        <v>31</v>
      </c>
      <c r="U802" s="12">
        <v>310768.76</v>
      </c>
      <c r="V802" s="7">
        <v>5</v>
      </c>
      <c r="W802" s="12" t="s">
        <v>40</v>
      </c>
      <c r="X802" s="13" t="s">
        <v>33</v>
      </c>
      <c r="Y802" s="5" t="s">
        <v>34</v>
      </c>
      <c r="Z802" s="5" t="s">
        <v>1191</v>
      </c>
      <c r="AA802" t="str">
        <f>_xlfn.XLOOKUP(B802,direcciones!B:B,direcciones!C:C,"",0)</f>
        <v>Barranquilla</v>
      </c>
      <c r="AB802" t="str">
        <f>_xlfn.XLOOKUP(B802,direcciones!B:B,direcciones!D:D,"",0)</f>
        <v>ATLÁNTICO</v>
      </c>
      <c r="AC802">
        <f>_xlfn.XLOOKUP($B802,direcciones!$B:$B,direcciones!E:E,"",0)</f>
        <v>0</v>
      </c>
      <c r="AD802" t="str">
        <f>_xlfn.XLOOKUP($B802,direcciones!$B:$B,direcciones!F:F,"",0)</f>
        <v>ATLÁNTICO</v>
      </c>
      <c r="AE802" t="str">
        <f>_xlfn.XLOOKUP($B802,direcciones!$B:$B,direcciones!G:G,"",0)</f>
        <v xml:space="preserve">Calle 51 # 19d - 18 sur </v>
      </c>
    </row>
    <row r="803" spans="1:31" x14ac:dyDescent="0.25">
      <c r="A803" s="5">
        <f t="shared" si="12"/>
        <v>802</v>
      </c>
      <c r="B803" s="5">
        <v>3217541409</v>
      </c>
      <c r="C803" s="6">
        <v>52624474</v>
      </c>
      <c r="D803" s="5" t="s">
        <v>2063</v>
      </c>
      <c r="E803" s="6">
        <v>1209734</v>
      </c>
      <c r="F803" s="5" t="s">
        <v>2064</v>
      </c>
      <c r="G803" s="6">
        <v>4</v>
      </c>
      <c r="H803" s="5" t="s">
        <v>27</v>
      </c>
      <c r="I803" s="5" t="s">
        <v>2065</v>
      </c>
      <c r="J803" s="7">
        <v>41963900</v>
      </c>
      <c r="K803" s="7">
        <v>50811200</v>
      </c>
      <c r="L803" s="7">
        <v>6</v>
      </c>
      <c r="M803" s="7">
        <v>188</v>
      </c>
      <c r="N803" s="8">
        <v>746114.25</v>
      </c>
      <c r="O803" s="9">
        <v>0</v>
      </c>
      <c r="P803" s="10">
        <v>45063</v>
      </c>
      <c r="Q803" s="5" t="s">
        <v>29</v>
      </c>
      <c r="R803" s="7">
        <v>4</v>
      </c>
      <c r="S803" s="11" t="s">
        <v>39</v>
      </c>
      <c r="T803" s="7" t="s">
        <v>31</v>
      </c>
      <c r="U803" s="12">
        <v>314827.59000000003</v>
      </c>
      <c r="V803" s="7">
        <v>0</v>
      </c>
      <c r="W803" s="12" t="s">
        <v>40</v>
      </c>
      <c r="X803" s="13" t="s">
        <v>33</v>
      </c>
      <c r="Y803" s="5" t="s">
        <v>34</v>
      </c>
      <c r="Z803" s="5" t="s">
        <v>1191</v>
      </c>
      <c r="AA803" t="str">
        <f>_xlfn.XLOOKUP(B803,direcciones!B:B,direcciones!C:C,"",0)</f>
        <v>Bogotá</v>
      </c>
      <c r="AB803" t="str">
        <f>_xlfn.XLOOKUP(B803,direcciones!B:B,direcciones!D:D,"",0)</f>
        <v>CUNDINAMARCA</v>
      </c>
      <c r="AC803">
        <f>_xlfn.XLOOKUP($B803,direcciones!$B:$B,direcciones!E:E,"",0)</f>
        <v>0</v>
      </c>
      <c r="AD803" t="str">
        <f>_xlfn.XLOOKUP($B803,direcciones!$B:$B,direcciones!F:F,"",0)</f>
        <v>CUNDINAMARCA</v>
      </c>
      <c r="AE803" t="str">
        <f>_xlfn.XLOOKUP($B803,direcciones!$B:$B,direcciones!G:G,"",0)</f>
        <v>Cra 14i #136-21 sur</v>
      </c>
    </row>
    <row r="804" spans="1:31" x14ac:dyDescent="0.25">
      <c r="A804" s="5">
        <f t="shared" si="12"/>
        <v>803</v>
      </c>
      <c r="B804" s="5">
        <v>3015610719</v>
      </c>
      <c r="C804" s="6">
        <v>52823578</v>
      </c>
      <c r="D804" s="5" t="s">
        <v>2066</v>
      </c>
      <c r="E804" s="6">
        <v>1185698</v>
      </c>
      <c r="F804" s="5" t="s">
        <v>2067</v>
      </c>
      <c r="G804" s="6">
        <v>1</v>
      </c>
      <c r="H804" s="5" t="s">
        <v>27</v>
      </c>
      <c r="I804" s="5" t="s">
        <v>2068</v>
      </c>
      <c r="J804" s="7">
        <v>51063100</v>
      </c>
      <c r="K804" s="7">
        <v>51063100</v>
      </c>
      <c r="L804" s="7">
        <v>7</v>
      </c>
      <c r="M804" s="7">
        <v>216</v>
      </c>
      <c r="N804" s="8">
        <v>694537.78</v>
      </c>
      <c r="O804" s="9">
        <v>2.4242163127581365E-3</v>
      </c>
      <c r="P804" s="10">
        <v>45042</v>
      </c>
      <c r="Q804" s="5" t="s">
        <v>29</v>
      </c>
      <c r="R804" s="7">
        <v>5</v>
      </c>
      <c r="S804" s="11" t="s">
        <v>39</v>
      </c>
      <c r="T804" s="7" t="s">
        <v>31</v>
      </c>
      <c r="U804" s="12">
        <v>316326.40000000002</v>
      </c>
      <c r="V804" s="7">
        <v>123788</v>
      </c>
      <c r="W804" s="12" t="s">
        <v>40</v>
      </c>
      <c r="X804" s="13" t="s">
        <v>33</v>
      </c>
      <c r="Y804" s="5" t="s">
        <v>34</v>
      </c>
      <c r="Z804" s="5" t="s">
        <v>1191</v>
      </c>
      <c r="AA804" t="str">
        <f>_xlfn.XLOOKUP(B804,direcciones!B:B,direcciones!C:C,"",0)</f>
        <v>Mosquera</v>
      </c>
      <c r="AB804" t="str">
        <f>_xlfn.XLOOKUP(B804,direcciones!B:B,direcciones!D:D,"",0)</f>
        <v>CUNDINAMARCA</v>
      </c>
      <c r="AC804">
        <f>_xlfn.XLOOKUP($B804,direcciones!$B:$B,direcciones!E:E,"",0)</f>
        <v>0</v>
      </c>
      <c r="AD804" t="str">
        <f>_xlfn.XLOOKUP($B804,direcciones!$B:$B,direcciones!F:F,"",0)</f>
        <v>CUNDINAMARCA</v>
      </c>
      <c r="AE804" t="str">
        <f>_xlfn.XLOOKUP($B804,direcciones!$B:$B,direcciones!G:G,"",0)</f>
        <v>CALLE 9 N 13 A 33</v>
      </c>
    </row>
    <row r="805" spans="1:31" x14ac:dyDescent="0.25">
      <c r="A805" s="5">
        <f t="shared" si="12"/>
        <v>804</v>
      </c>
      <c r="B805" s="5">
        <v>3204057625</v>
      </c>
      <c r="C805" s="6">
        <v>80250582</v>
      </c>
      <c r="D805" s="5" t="s">
        <v>2069</v>
      </c>
      <c r="E805" s="6">
        <v>1180425</v>
      </c>
      <c r="F805" s="5" t="s">
        <v>2070</v>
      </c>
      <c r="G805" s="6">
        <v>1</v>
      </c>
      <c r="H805" s="5" t="s">
        <v>27</v>
      </c>
      <c r="I805" s="5" t="s">
        <v>2071</v>
      </c>
      <c r="J805" s="7">
        <v>51387600</v>
      </c>
      <c r="K805" s="7">
        <v>51387600</v>
      </c>
      <c r="L805" s="7">
        <v>31</v>
      </c>
      <c r="M805" s="7">
        <v>946</v>
      </c>
      <c r="N805" s="8">
        <v>698884.73</v>
      </c>
      <c r="O805" s="9">
        <v>1.6020732628104835E-2</v>
      </c>
      <c r="P805" s="10">
        <v>45040</v>
      </c>
      <c r="Q805" s="5" t="s">
        <v>29</v>
      </c>
      <c r="R805" s="7">
        <v>5</v>
      </c>
      <c r="S805" s="11" t="s">
        <v>39</v>
      </c>
      <c r="T805" s="7" t="s">
        <v>31</v>
      </c>
      <c r="U805" s="12">
        <v>318257.17</v>
      </c>
      <c r="V805" s="7">
        <v>823267</v>
      </c>
      <c r="W805" s="12" t="s">
        <v>40</v>
      </c>
      <c r="X805" s="13" t="s">
        <v>33</v>
      </c>
      <c r="Y805" s="5" t="s">
        <v>34</v>
      </c>
      <c r="Z805" s="5" t="s">
        <v>1191</v>
      </c>
      <c r="AA805" t="str">
        <f>_xlfn.XLOOKUP(B805,direcciones!B:B,direcciones!C:C,"",0)</f>
        <v>Bogotá</v>
      </c>
      <c r="AB805" t="str">
        <f>_xlfn.XLOOKUP(B805,direcciones!B:B,direcciones!D:D,"",0)</f>
        <v>CUNDINAMARCA</v>
      </c>
      <c r="AC805">
        <f>_xlfn.XLOOKUP($B805,direcciones!$B:$B,direcciones!E:E,"",0)</f>
        <v>0</v>
      </c>
      <c r="AD805" t="str">
        <f>_xlfn.XLOOKUP($B805,direcciones!$B:$B,direcciones!F:F,"",0)</f>
        <v>CUNDINAMARCA</v>
      </c>
      <c r="AE805" t="str">
        <f>_xlfn.XLOOKUP($B805,direcciones!$B:$B,direcciones!G:G,"",0)</f>
        <v>calle 48 a sur #72 L-33</v>
      </c>
    </row>
    <row r="806" spans="1:31" x14ac:dyDescent="0.25">
      <c r="A806" s="5">
        <f t="shared" si="12"/>
        <v>805</v>
      </c>
      <c r="B806" s="5">
        <v>3105214131</v>
      </c>
      <c r="C806" s="6">
        <v>71726881</v>
      </c>
      <c r="D806" s="5" t="s">
        <v>2072</v>
      </c>
      <c r="E806" s="6">
        <v>931811</v>
      </c>
      <c r="F806" s="5" t="s">
        <v>2073</v>
      </c>
      <c r="G806" s="6">
        <v>2</v>
      </c>
      <c r="H806" s="5" t="s">
        <v>27</v>
      </c>
      <c r="I806" s="5" t="s">
        <v>2074</v>
      </c>
      <c r="J806" s="7">
        <v>11552200</v>
      </c>
      <c r="K806" s="7">
        <v>51453600</v>
      </c>
      <c r="L806" s="7">
        <v>16</v>
      </c>
      <c r="M806" s="7">
        <v>504</v>
      </c>
      <c r="N806" s="8">
        <v>1085116.3400000001</v>
      </c>
      <c r="O806" s="9">
        <v>8.3274181541178306E-5</v>
      </c>
      <c r="P806" s="10">
        <v>44692</v>
      </c>
      <c r="Q806" s="5" t="s">
        <v>152</v>
      </c>
      <c r="R806" s="7">
        <v>16</v>
      </c>
      <c r="S806" s="11" t="s">
        <v>30</v>
      </c>
      <c r="T806" s="7" t="s">
        <v>31</v>
      </c>
      <c r="U806" s="12">
        <v>318649.87</v>
      </c>
      <c r="V806" s="7">
        <v>962</v>
      </c>
      <c r="W806" s="12" t="s">
        <v>40</v>
      </c>
      <c r="X806" s="13" t="s">
        <v>33</v>
      </c>
      <c r="Y806" s="5" t="s">
        <v>34</v>
      </c>
      <c r="Z806" s="5" t="s">
        <v>1191</v>
      </c>
      <c r="AA806" t="str">
        <f>_xlfn.XLOOKUP(B806,direcciones!B:B,direcciones!C:C,"",0)</f>
        <v/>
      </c>
      <c r="AB806" t="str">
        <f>_xlfn.XLOOKUP(B806,direcciones!B:B,direcciones!D:D,"",0)</f>
        <v/>
      </c>
      <c r="AC806" t="str">
        <f>_xlfn.XLOOKUP($B806,direcciones!$B:$B,direcciones!E:E,"",0)</f>
        <v/>
      </c>
      <c r="AD806" t="str">
        <f>_xlfn.XLOOKUP($B806,direcciones!$B:$B,direcciones!F:F,"",0)</f>
        <v/>
      </c>
      <c r="AE806" t="str">
        <f>_xlfn.XLOOKUP($B806,direcciones!$B:$B,direcciones!G:G,"",0)</f>
        <v/>
      </c>
    </row>
    <row r="807" spans="1:31" x14ac:dyDescent="0.25">
      <c r="A807" s="5">
        <f t="shared" si="12"/>
        <v>806</v>
      </c>
      <c r="B807" s="5">
        <v>3167500557</v>
      </c>
      <c r="C807" s="6">
        <v>52072090</v>
      </c>
      <c r="D807" s="5" t="s">
        <v>2075</v>
      </c>
      <c r="E807" s="6">
        <v>1230283</v>
      </c>
      <c r="F807" s="5" t="s">
        <v>2076</v>
      </c>
      <c r="G807" s="6">
        <v>1</v>
      </c>
      <c r="H807" s="5" t="s">
        <v>27</v>
      </c>
      <c r="I807" s="5" t="s">
        <v>2077</v>
      </c>
      <c r="J807" s="7">
        <v>51698850</v>
      </c>
      <c r="K807" s="7">
        <v>51698850</v>
      </c>
      <c r="L807" s="7">
        <v>4</v>
      </c>
      <c r="M807" s="7">
        <v>128</v>
      </c>
      <c r="N807" s="8">
        <v>703054.18</v>
      </c>
      <c r="O807" s="9">
        <v>2.3211348028050915E-7</v>
      </c>
      <c r="P807" s="10">
        <v>45077</v>
      </c>
      <c r="Q807" s="5" t="s">
        <v>29</v>
      </c>
      <c r="R807" s="7">
        <v>4</v>
      </c>
      <c r="S807" s="11" t="s">
        <v>39</v>
      </c>
      <c r="T807" s="7" t="s">
        <v>31</v>
      </c>
      <c r="U807" s="12">
        <v>320109.11</v>
      </c>
      <c r="V807" s="7">
        <v>12</v>
      </c>
      <c r="W807" s="12" t="s">
        <v>40</v>
      </c>
      <c r="X807" s="13" t="s">
        <v>33</v>
      </c>
      <c r="Y807" s="5" t="s">
        <v>34</v>
      </c>
      <c r="Z807" s="5" t="s">
        <v>1191</v>
      </c>
      <c r="AA807" t="str">
        <f>_xlfn.XLOOKUP(B807,direcciones!B:B,direcciones!C:C,"",0)</f>
        <v>Bogotá</v>
      </c>
      <c r="AB807" t="str">
        <f>_xlfn.XLOOKUP(B807,direcciones!B:B,direcciones!D:D,"",0)</f>
        <v>CUNDINAMARCA</v>
      </c>
      <c r="AC807">
        <f>_xlfn.XLOOKUP($B807,direcciones!$B:$B,direcciones!E:E,"",0)</f>
        <v>0</v>
      </c>
      <c r="AD807" t="str">
        <f>_xlfn.XLOOKUP($B807,direcciones!$B:$B,direcciones!F:F,"",0)</f>
        <v>CUNDINAMARCA</v>
      </c>
      <c r="AE807" t="str">
        <f>_xlfn.XLOOKUP($B807,direcciones!$B:$B,direcciones!G:G,"",0)</f>
        <v>CALLE 6A # 88D 60</v>
      </c>
    </row>
    <row r="808" spans="1:31" x14ac:dyDescent="0.25">
      <c r="A808" s="5">
        <f t="shared" si="12"/>
        <v>807</v>
      </c>
      <c r="B808" s="5">
        <v>3124317715</v>
      </c>
      <c r="C808" s="6">
        <v>7701063</v>
      </c>
      <c r="D808" s="5" t="s">
        <v>2078</v>
      </c>
      <c r="E808" s="6">
        <v>1142585</v>
      </c>
      <c r="F808" s="5" t="s">
        <v>2079</v>
      </c>
      <c r="G808" s="6">
        <v>2</v>
      </c>
      <c r="H808" s="5" t="s">
        <v>27</v>
      </c>
      <c r="I808" s="5" t="s">
        <v>2080</v>
      </c>
      <c r="J808" s="7">
        <v>2632350</v>
      </c>
      <c r="K808" s="7">
        <v>51708300</v>
      </c>
      <c r="L808" s="7">
        <v>22</v>
      </c>
      <c r="M808" s="7">
        <v>673</v>
      </c>
      <c r="N808" s="8">
        <v>712503.68</v>
      </c>
      <c r="O808" s="9">
        <v>0.35854160730905843</v>
      </c>
      <c r="P808" s="10">
        <v>44985</v>
      </c>
      <c r="Q808" s="5" t="s">
        <v>29</v>
      </c>
      <c r="R808" s="7">
        <v>7</v>
      </c>
      <c r="S808" s="11" t="s">
        <v>39</v>
      </c>
      <c r="T808" s="7" t="s">
        <v>31</v>
      </c>
      <c r="U808" s="12">
        <v>258632.46</v>
      </c>
      <c r="V808" s="7">
        <v>943807</v>
      </c>
      <c r="W808" s="12" t="s">
        <v>160</v>
      </c>
      <c r="X808" s="13" t="s">
        <v>33</v>
      </c>
      <c r="Y808" s="5" t="s">
        <v>34</v>
      </c>
      <c r="Z808" s="5" t="s">
        <v>1191</v>
      </c>
      <c r="AA808" t="str">
        <f>_xlfn.XLOOKUP(B808,direcciones!B:B,direcciones!C:C,"",0)</f>
        <v/>
      </c>
      <c r="AB808" t="str">
        <f>_xlfn.XLOOKUP(B808,direcciones!B:B,direcciones!D:D,"",0)</f>
        <v/>
      </c>
      <c r="AC808" t="str">
        <f>_xlfn.XLOOKUP($B808,direcciones!$B:$B,direcciones!E:E,"",0)</f>
        <v/>
      </c>
      <c r="AD808" t="str">
        <f>_xlfn.XLOOKUP($B808,direcciones!$B:$B,direcciones!F:F,"",0)</f>
        <v/>
      </c>
      <c r="AE808" t="str">
        <f>_xlfn.XLOOKUP($B808,direcciones!$B:$B,direcciones!G:G,"",0)</f>
        <v/>
      </c>
    </row>
    <row r="809" spans="1:31" x14ac:dyDescent="0.25">
      <c r="A809" s="5">
        <f t="shared" si="12"/>
        <v>808</v>
      </c>
      <c r="B809" s="5">
        <v>3002917703</v>
      </c>
      <c r="C809" s="6">
        <v>91531406</v>
      </c>
      <c r="D809" s="5" t="s">
        <v>2081</v>
      </c>
      <c r="E809" s="6">
        <v>1170404</v>
      </c>
      <c r="F809" s="5" t="s">
        <v>2082</v>
      </c>
      <c r="G809" s="6">
        <v>1</v>
      </c>
      <c r="H809" s="5" t="s">
        <v>27</v>
      </c>
      <c r="I809" s="5" t="s">
        <v>2083</v>
      </c>
      <c r="J809" s="8">
        <v>52148286.649999999</v>
      </c>
      <c r="K809" s="7">
        <v>52148286.649999999</v>
      </c>
      <c r="L809" s="7">
        <v>6</v>
      </c>
      <c r="M809" s="7">
        <v>188</v>
      </c>
      <c r="N809" s="8">
        <v>709074.76</v>
      </c>
      <c r="O809" s="9">
        <v>2.4358997804197276E-3</v>
      </c>
      <c r="P809" s="10">
        <v>45016</v>
      </c>
      <c r="Q809" s="5" t="s">
        <v>29</v>
      </c>
      <c r="R809" s="7">
        <v>6</v>
      </c>
      <c r="S809" s="11" t="s">
        <v>39</v>
      </c>
      <c r="T809" s="7" t="s">
        <v>31</v>
      </c>
      <c r="U809" s="12">
        <v>322783.25</v>
      </c>
      <c r="V809" s="7">
        <v>127028</v>
      </c>
      <c r="W809" s="12" t="s">
        <v>40</v>
      </c>
      <c r="X809" s="13" t="s">
        <v>33</v>
      </c>
      <c r="Y809" s="5" t="s">
        <v>34</v>
      </c>
      <c r="Z809" s="5" t="s">
        <v>1191</v>
      </c>
      <c r="AA809" t="str">
        <f>_xlfn.XLOOKUP(B809,direcciones!B:B,direcciones!C:C,"",0)</f>
        <v/>
      </c>
      <c r="AB809" t="str">
        <f>_xlfn.XLOOKUP(B809,direcciones!B:B,direcciones!D:D,"",0)</f>
        <v/>
      </c>
      <c r="AC809" t="str">
        <f>_xlfn.XLOOKUP($B809,direcciones!$B:$B,direcciones!E:E,"",0)</f>
        <v/>
      </c>
      <c r="AD809" t="str">
        <f>_xlfn.XLOOKUP($B809,direcciones!$B:$B,direcciones!F:F,"",0)</f>
        <v/>
      </c>
      <c r="AE809" t="str">
        <f>_xlfn.XLOOKUP($B809,direcciones!$B:$B,direcciones!G:G,"",0)</f>
        <v/>
      </c>
    </row>
    <row r="810" spans="1:31" x14ac:dyDescent="0.25">
      <c r="A810" s="5">
        <f t="shared" si="12"/>
        <v>809</v>
      </c>
      <c r="B810" s="5">
        <v>3057129483</v>
      </c>
      <c r="C810" s="6">
        <v>1014198002</v>
      </c>
      <c r="D810" s="5" t="s">
        <v>2084</v>
      </c>
      <c r="E810" s="6">
        <v>1106509</v>
      </c>
      <c r="F810" s="5" t="s">
        <v>2085</v>
      </c>
      <c r="G810" s="6">
        <v>6</v>
      </c>
      <c r="H810" s="5" t="s">
        <v>27</v>
      </c>
      <c r="I810" s="5" t="s">
        <v>2086</v>
      </c>
      <c r="J810" s="7">
        <v>3305400</v>
      </c>
      <c r="K810" s="7">
        <v>52332032</v>
      </c>
      <c r="L810" s="7">
        <v>19</v>
      </c>
      <c r="M810" s="7">
        <v>581</v>
      </c>
      <c r="N810" s="8">
        <v>764975.23</v>
      </c>
      <c r="O810" s="9">
        <v>0</v>
      </c>
      <c r="P810" s="10">
        <v>44942</v>
      </c>
      <c r="Q810" s="5" t="s">
        <v>29</v>
      </c>
      <c r="R810" s="7">
        <v>8</v>
      </c>
      <c r="S810" s="11" t="s">
        <v>39</v>
      </c>
      <c r="T810" s="7" t="s">
        <v>31</v>
      </c>
      <c r="U810" s="12">
        <v>261601.42</v>
      </c>
      <c r="V810" s="7">
        <v>0</v>
      </c>
      <c r="W810" s="12" t="s">
        <v>60</v>
      </c>
      <c r="X810" s="13" t="s">
        <v>33</v>
      </c>
      <c r="Y810" s="5" t="s">
        <v>34</v>
      </c>
      <c r="Z810" s="5" t="s">
        <v>1191</v>
      </c>
      <c r="AA810" t="str">
        <f>_xlfn.XLOOKUP(B810,direcciones!B:B,direcciones!C:C,"",0)</f>
        <v/>
      </c>
      <c r="AB810" t="str">
        <f>_xlfn.XLOOKUP(B810,direcciones!B:B,direcciones!D:D,"",0)</f>
        <v/>
      </c>
      <c r="AC810" t="str">
        <f>_xlfn.XLOOKUP($B810,direcciones!$B:$B,direcciones!E:E,"",0)</f>
        <v/>
      </c>
      <c r="AD810" t="str">
        <f>_xlfn.XLOOKUP($B810,direcciones!$B:$B,direcciones!F:F,"",0)</f>
        <v/>
      </c>
      <c r="AE810" t="str">
        <f>_xlfn.XLOOKUP($B810,direcciones!$B:$B,direcciones!G:G,"",0)</f>
        <v/>
      </c>
    </row>
    <row r="811" spans="1:31" x14ac:dyDescent="0.25">
      <c r="A811" s="5">
        <f t="shared" si="12"/>
        <v>810</v>
      </c>
      <c r="B811" s="5">
        <v>3507952104</v>
      </c>
      <c r="C811" s="6">
        <v>1022969758</v>
      </c>
      <c r="D811" s="5" t="s">
        <v>2087</v>
      </c>
      <c r="E811" s="6">
        <v>1077351</v>
      </c>
      <c r="F811" s="5" t="s">
        <v>2088</v>
      </c>
      <c r="G811" s="6">
        <v>1</v>
      </c>
      <c r="H811" s="5" t="s">
        <v>27</v>
      </c>
      <c r="I811" s="5" t="s">
        <v>2089</v>
      </c>
      <c r="J811" s="7">
        <v>52380900</v>
      </c>
      <c r="K811" s="7">
        <v>52380900</v>
      </c>
      <c r="L811" s="7">
        <v>13</v>
      </c>
      <c r="M811" s="7">
        <v>402</v>
      </c>
      <c r="N811" s="8">
        <v>712190.81</v>
      </c>
      <c r="O811" s="9">
        <v>0</v>
      </c>
      <c r="P811" s="10">
        <v>44900</v>
      </c>
      <c r="Q811" s="5" t="s">
        <v>29</v>
      </c>
      <c r="R811" s="7">
        <v>9</v>
      </c>
      <c r="S811" s="11" t="s">
        <v>39</v>
      </c>
      <c r="T811" s="7" t="s">
        <v>31</v>
      </c>
      <c r="U811" s="12">
        <v>261834.03</v>
      </c>
      <c r="V811" s="7">
        <v>0</v>
      </c>
      <c r="W811" s="12" t="s">
        <v>40</v>
      </c>
      <c r="X811" s="13" t="s">
        <v>33</v>
      </c>
      <c r="Y811" s="5" t="s">
        <v>34</v>
      </c>
      <c r="Z811" s="5" t="s">
        <v>1191</v>
      </c>
      <c r="AA811" t="str">
        <f>_xlfn.XLOOKUP(B811,direcciones!B:B,direcciones!C:C,"",0)</f>
        <v/>
      </c>
      <c r="AB811" t="str">
        <f>_xlfn.XLOOKUP(B811,direcciones!B:B,direcciones!D:D,"",0)</f>
        <v/>
      </c>
      <c r="AC811" t="str">
        <f>_xlfn.XLOOKUP($B811,direcciones!$B:$B,direcciones!E:E,"",0)</f>
        <v/>
      </c>
      <c r="AD811" t="str">
        <f>_xlfn.XLOOKUP($B811,direcciones!$B:$B,direcciones!F:F,"",0)</f>
        <v/>
      </c>
      <c r="AE811" t="str">
        <f>_xlfn.XLOOKUP($B811,direcciones!$B:$B,direcciones!G:G,"",0)</f>
        <v/>
      </c>
    </row>
    <row r="812" spans="1:31" x14ac:dyDescent="0.25">
      <c r="A812" s="5">
        <f t="shared" si="12"/>
        <v>811</v>
      </c>
      <c r="B812" s="5">
        <v>3008753794</v>
      </c>
      <c r="C812" s="6">
        <v>1077082429</v>
      </c>
      <c r="D812" s="5" t="s">
        <v>2090</v>
      </c>
      <c r="E812" s="6">
        <v>1103574</v>
      </c>
      <c r="F812" s="5" t="s">
        <v>2091</v>
      </c>
      <c r="G812" s="6">
        <v>4</v>
      </c>
      <c r="H812" s="5" t="s">
        <v>27</v>
      </c>
      <c r="I812" s="5" t="s">
        <v>2092</v>
      </c>
      <c r="J812" s="7">
        <v>33681057</v>
      </c>
      <c r="K812" s="7">
        <v>52392057</v>
      </c>
      <c r="L812" s="7">
        <v>8</v>
      </c>
      <c r="M812" s="7">
        <v>247</v>
      </c>
      <c r="N812" s="8">
        <v>828738.37</v>
      </c>
      <c r="O812" s="9">
        <v>8.3132782917115691E-7</v>
      </c>
      <c r="P812" s="10">
        <v>44942</v>
      </c>
      <c r="Q812" s="5" t="s">
        <v>29</v>
      </c>
      <c r="R812" s="7">
        <v>8</v>
      </c>
      <c r="S812" s="11" t="s">
        <v>39</v>
      </c>
      <c r="T812" s="7" t="s">
        <v>31</v>
      </c>
      <c r="U812" s="12">
        <v>282846.84999999998</v>
      </c>
      <c r="V812" s="7">
        <v>28</v>
      </c>
      <c r="W812" s="12" t="s">
        <v>40</v>
      </c>
      <c r="X812" s="13" t="s">
        <v>33</v>
      </c>
      <c r="Y812" s="5" t="s">
        <v>34</v>
      </c>
      <c r="Z812" s="5" t="s">
        <v>1191</v>
      </c>
      <c r="AA812" t="str">
        <f>_xlfn.XLOOKUP(B812,direcciones!B:B,direcciones!C:C,"",0)</f>
        <v/>
      </c>
      <c r="AB812" t="str">
        <f>_xlfn.XLOOKUP(B812,direcciones!B:B,direcciones!D:D,"",0)</f>
        <v/>
      </c>
      <c r="AC812" t="str">
        <f>_xlfn.XLOOKUP($B812,direcciones!$B:$B,direcciones!E:E,"",0)</f>
        <v/>
      </c>
      <c r="AD812" t="str">
        <f>_xlfn.XLOOKUP($B812,direcciones!$B:$B,direcciones!F:F,"",0)</f>
        <v/>
      </c>
      <c r="AE812" t="str">
        <f>_xlfn.XLOOKUP($B812,direcciones!$B:$B,direcciones!G:G,"",0)</f>
        <v/>
      </c>
    </row>
    <row r="813" spans="1:31" x14ac:dyDescent="0.25">
      <c r="A813" s="5">
        <f t="shared" si="12"/>
        <v>812</v>
      </c>
      <c r="B813" s="5">
        <v>3164055420</v>
      </c>
      <c r="C813" s="6">
        <v>91262964</v>
      </c>
      <c r="D813" s="5" t="s">
        <v>2093</v>
      </c>
      <c r="E813" s="6">
        <v>1225931</v>
      </c>
      <c r="F813" s="5" t="s">
        <v>2094</v>
      </c>
      <c r="G813" s="6">
        <v>8</v>
      </c>
      <c r="H813" s="5" t="s">
        <v>27</v>
      </c>
      <c r="I813" s="5" t="s">
        <v>2095</v>
      </c>
      <c r="J813" s="7">
        <v>16422000</v>
      </c>
      <c r="K813" s="7">
        <v>52978900</v>
      </c>
      <c r="L813" s="7">
        <v>3</v>
      </c>
      <c r="M813" s="7">
        <v>109</v>
      </c>
      <c r="N813" s="8">
        <v>826912.26</v>
      </c>
      <c r="O813" s="9">
        <v>4.1834124954329557E-5</v>
      </c>
      <c r="P813" s="10">
        <v>45075</v>
      </c>
      <c r="Q813" s="5" t="s">
        <v>29</v>
      </c>
      <c r="R813" s="7">
        <v>4</v>
      </c>
      <c r="S813" s="11" t="s">
        <v>39</v>
      </c>
      <c r="T813" s="7" t="s">
        <v>31</v>
      </c>
      <c r="U813" s="12">
        <v>327725.40999999997</v>
      </c>
      <c r="V813" s="7">
        <v>687</v>
      </c>
      <c r="W813" s="12" t="s">
        <v>40</v>
      </c>
      <c r="X813" s="13" t="s">
        <v>33</v>
      </c>
      <c r="Y813" s="5" t="s">
        <v>34</v>
      </c>
      <c r="Z813" s="5" t="s">
        <v>1191</v>
      </c>
      <c r="AA813" t="str">
        <f>_xlfn.XLOOKUP(B813,direcciones!B:B,direcciones!C:C,"",0)</f>
        <v>Bucaramanga</v>
      </c>
      <c r="AB813" t="str">
        <f>_xlfn.XLOOKUP(B813,direcciones!B:B,direcciones!D:D,"",0)</f>
        <v>SANTANDER</v>
      </c>
      <c r="AC813">
        <f>_xlfn.XLOOKUP($B813,direcciones!$B:$B,direcciones!E:E,"",0)</f>
        <v>0</v>
      </c>
      <c r="AD813" t="str">
        <f>_xlfn.XLOOKUP($B813,direcciones!$B:$B,direcciones!F:F,"",0)</f>
        <v>SANTANDER</v>
      </c>
      <c r="AE813" t="str">
        <f>_xlfn.XLOOKUP($B813,direcciones!$B:$B,direcciones!G:G,"",0)</f>
        <v>Av 87 # 23 111 diamante 2</v>
      </c>
    </row>
    <row r="814" spans="1:31" x14ac:dyDescent="0.25">
      <c r="A814" s="5">
        <f t="shared" si="12"/>
        <v>813</v>
      </c>
      <c r="B814" s="5">
        <v>3164055420</v>
      </c>
      <c r="C814" s="6">
        <v>91262964</v>
      </c>
      <c r="D814" s="5" t="s">
        <v>2093</v>
      </c>
      <c r="E814" s="6">
        <v>1225929</v>
      </c>
      <c r="F814" s="5" t="s">
        <v>2094</v>
      </c>
      <c r="G814" s="6">
        <v>8</v>
      </c>
      <c r="H814" s="5" t="s">
        <v>27</v>
      </c>
      <c r="I814" s="5" t="s">
        <v>2096</v>
      </c>
      <c r="J814" s="7">
        <v>9294600</v>
      </c>
      <c r="K814" s="7">
        <v>52978900</v>
      </c>
      <c r="L814" s="7">
        <v>4</v>
      </c>
      <c r="M814" s="7">
        <v>139</v>
      </c>
      <c r="N814" s="8">
        <v>826912.26</v>
      </c>
      <c r="O814" s="9">
        <v>7.3913885481892707E-5</v>
      </c>
      <c r="P814" s="10">
        <v>45075</v>
      </c>
      <c r="Q814" s="5" t="s">
        <v>29</v>
      </c>
      <c r="R814" s="7">
        <v>4</v>
      </c>
      <c r="S814" s="11" t="s">
        <v>39</v>
      </c>
      <c r="T814" s="7" t="s">
        <v>31</v>
      </c>
      <c r="U814" s="12">
        <v>327725.40999999997</v>
      </c>
      <c r="V814" s="7">
        <v>687</v>
      </c>
      <c r="W814" s="12" t="s">
        <v>40</v>
      </c>
      <c r="X814" s="13" t="s">
        <v>33</v>
      </c>
      <c r="Y814" s="5" t="s">
        <v>34</v>
      </c>
      <c r="Z814" s="5" t="s">
        <v>1191</v>
      </c>
      <c r="AA814" t="str">
        <f>_xlfn.XLOOKUP(B814,direcciones!B:B,direcciones!C:C,"",0)</f>
        <v>Bucaramanga</v>
      </c>
      <c r="AB814" t="str">
        <f>_xlfn.XLOOKUP(B814,direcciones!B:B,direcciones!D:D,"",0)</f>
        <v>SANTANDER</v>
      </c>
      <c r="AC814">
        <f>_xlfn.XLOOKUP($B814,direcciones!$B:$B,direcciones!E:E,"",0)</f>
        <v>0</v>
      </c>
      <c r="AD814" t="str">
        <f>_xlfn.XLOOKUP($B814,direcciones!$B:$B,direcciones!F:F,"",0)</f>
        <v>SANTANDER</v>
      </c>
      <c r="AE814" t="str">
        <f>_xlfn.XLOOKUP($B814,direcciones!$B:$B,direcciones!G:G,"",0)</f>
        <v>Av 87 # 23 111 diamante 2</v>
      </c>
    </row>
    <row r="815" spans="1:31" x14ac:dyDescent="0.25">
      <c r="A815" s="5">
        <f t="shared" si="12"/>
        <v>814</v>
      </c>
      <c r="B815" s="5">
        <v>3164055420</v>
      </c>
      <c r="C815" s="6">
        <v>91262964</v>
      </c>
      <c r="D815" s="5" t="s">
        <v>2093</v>
      </c>
      <c r="E815" s="6">
        <v>1225925</v>
      </c>
      <c r="F815" s="5" t="s">
        <v>2094</v>
      </c>
      <c r="G815" s="6">
        <v>8</v>
      </c>
      <c r="H815" s="5" t="s">
        <v>27</v>
      </c>
      <c r="I815" s="5" t="s">
        <v>2097</v>
      </c>
      <c r="J815" s="7">
        <v>1867000</v>
      </c>
      <c r="K815" s="7">
        <v>52978900</v>
      </c>
      <c r="L815" s="7">
        <v>3</v>
      </c>
      <c r="M815" s="7">
        <v>109</v>
      </c>
      <c r="N815" s="8">
        <v>826912.26</v>
      </c>
      <c r="O815" s="9">
        <v>3.6797000535618638E-4</v>
      </c>
      <c r="P815" s="10">
        <v>45075</v>
      </c>
      <c r="Q815" s="5" t="s">
        <v>29</v>
      </c>
      <c r="R815" s="7">
        <v>4</v>
      </c>
      <c r="S815" s="11" t="s">
        <v>39</v>
      </c>
      <c r="T815" s="7" t="s">
        <v>31</v>
      </c>
      <c r="U815" s="12">
        <v>327725.40999999997</v>
      </c>
      <c r="V815" s="7">
        <v>687</v>
      </c>
      <c r="W815" s="12" t="s">
        <v>32</v>
      </c>
      <c r="X815" s="13" t="s">
        <v>33</v>
      </c>
      <c r="Y815" s="5" t="s">
        <v>34</v>
      </c>
      <c r="Z815" s="5" t="s">
        <v>1191</v>
      </c>
      <c r="AA815" t="str">
        <f>_xlfn.XLOOKUP(B815,direcciones!B:B,direcciones!C:C,"",0)</f>
        <v>Bucaramanga</v>
      </c>
      <c r="AB815" t="str">
        <f>_xlfn.XLOOKUP(B815,direcciones!B:B,direcciones!D:D,"",0)</f>
        <v>SANTANDER</v>
      </c>
      <c r="AC815">
        <f>_xlfn.XLOOKUP($B815,direcciones!$B:$B,direcciones!E:E,"",0)</f>
        <v>0</v>
      </c>
      <c r="AD815" t="str">
        <f>_xlfn.XLOOKUP($B815,direcciones!$B:$B,direcciones!F:F,"",0)</f>
        <v>SANTANDER</v>
      </c>
      <c r="AE815" t="str">
        <f>_xlfn.XLOOKUP($B815,direcciones!$B:$B,direcciones!G:G,"",0)</f>
        <v>Av 87 # 23 111 diamante 2</v>
      </c>
    </row>
    <row r="816" spans="1:31" x14ac:dyDescent="0.25">
      <c r="A816" s="5">
        <f t="shared" si="12"/>
        <v>815</v>
      </c>
      <c r="B816" s="5">
        <v>3123333568</v>
      </c>
      <c r="C816" s="6">
        <v>1121842803</v>
      </c>
      <c r="D816" s="5" t="s">
        <v>2098</v>
      </c>
      <c r="E816" s="6">
        <v>1085468</v>
      </c>
      <c r="F816" s="5" t="s">
        <v>2099</v>
      </c>
      <c r="G816" s="6">
        <v>7</v>
      </c>
      <c r="H816" s="5" t="s">
        <v>27</v>
      </c>
      <c r="I816" s="5" t="s">
        <v>2100</v>
      </c>
      <c r="J816" s="7">
        <v>1279300</v>
      </c>
      <c r="K816" s="7">
        <v>53017665</v>
      </c>
      <c r="L816" s="7">
        <v>11</v>
      </c>
      <c r="M816" s="7">
        <v>339</v>
      </c>
      <c r="N816" s="8">
        <v>782321.82</v>
      </c>
      <c r="O816" s="9">
        <v>0</v>
      </c>
      <c r="P816" s="10">
        <v>44910</v>
      </c>
      <c r="Q816" s="5" t="s">
        <v>29</v>
      </c>
      <c r="R816" s="7">
        <v>9</v>
      </c>
      <c r="S816" s="11" t="s">
        <v>30</v>
      </c>
      <c r="T816" s="7" t="s">
        <v>31</v>
      </c>
      <c r="U816" s="12">
        <v>327956.06</v>
      </c>
      <c r="V816" s="7">
        <v>0</v>
      </c>
      <c r="W816" s="12" t="s">
        <v>160</v>
      </c>
      <c r="X816" s="13" t="s">
        <v>33</v>
      </c>
      <c r="Y816" s="5" t="s">
        <v>34</v>
      </c>
      <c r="Z816" s="5" t="s">
        <v>1191</v>
      </c>
      <c r="AA816" t="str">
        <f>_xlfn.XLOOKUP(B816,direcciones!B:B,direcciones!C:C,"",0)</f>
        <v/>
      </c>
      <c r="AB816" t="str">
        <f>_xlfn.XLOOKUP(B816,direcciones!B:B,direcciones!D:D,"",0)</f>
        <v/>
      </c>
      <c r="AC816" t="str">
        <f>_xlfn.XLOOKUP($B816,direcciones!$B:$B,direcciones!E:E,"",0)</f>
        <v/>
      </c>
      <c r="AD816" t="str">
        <f>_xlfn.XLOOKUP($B816,direcciones!$B:$B,direcciones!F:F,"",0)</f>
        <v/>
      </c>
      <c r="AE816" t="str">
        <f>_xlfn.XLOOKUP($B816,direcciones!$B:$B,direcciones!G:G,"",0)</f>
        <v/>
      </c>
    </row>
    <row r="817" spans="1:31" x14ac:dyDescent="0.25">
      <c r="A817" s="5">
        <f t="shared" si="12"/>
        <v>816</v>
      </c>
      <c r="B817" s="5">
        <v>3228300394</v>
      </c>
      <c r="C817" s="6">
        <v>1015395976</v>
      </c>
      <c r="D817" s="5" t="s">
        <v>2101</v>
      </c>
      <c r="E817" s="6">
        <v>1098078</v>
      </c>
      <c r="F817" s="5" t="s">
        <v>2102</v>
      </c>
      <c r="G817" s="6">
        <v>4</v>
      </c>
      <c r="H817" s="5" t="s">
        <v>27</v>
      </c>
      <c r="I817" s="5" t="s">
        <v>2103</v>
      </c>
      <c r="J817" s="7">
        <v>7455800</v>
      </c>
      <c r="K817" s="7">
        <v>54439000</v>
      </c>
      <c r="L817" s="7">
        <v>10</v>
      </c>
      <c r="M817" s="7">
        <v>308</v>
      </c>
      <c r="N817" s="8">
        <v>853916.66</v>
      </c>
      <c r="O817" s="9">
        <v>0</v>
      </c>
      <c r="P817" s="10">
        <v>44931</v>
      </c>
      <c r="Q817" s="5" t="s">
        <v>29</v>
      </c>
      <c r="R817" s="7">
        <v>8</v>
      </c>
      <c r="S817" s="11" t="s">
        <v>39</v>
      </c>
      <c r="T817" s="7" t="s">
        <v>31</v>
      </c>
      <c r="U817" s="12">
        <v>271630.59000000003</v>
      </c>
      <c r="V817" s="7">
        <v>0</v>
      </c>
      <c r="W817" s="12" t="s">
        <v>40</v>
      </c>
      <c r="X817" s="13" t="s">
        <v>33</v>
      </c>
      <c r="Y817" s="5" t="s">
        <v>34</v>
      </c>
      <c r="Z817" s="5" t="s">
        <v>1191</v>
      </c>
      <c r="AA817" t="str">
        <f>_xlfn.XLOOKUP(B817,direcciones!B:B,direcciones!C:C,"",0)</f>
        <v/>
      </c>
      <c r="AB817" t="str">
        <f>_xlfn.XLOOKUP(B817,direcciones!B:B,direcciones!D:D,"",0)</f>
        <v/>
      </c>
      <c r="AC817" t="str">
        <f>_xlfn.XLOOKUP($B817,direcciones!$B:$B,direcciones!E:E,"",0)</f>
        <v/>
      </c>
      <c r="AD817" t="str">
        <f>_xlfn.XLOOKUP($B817,direcciones!$B:$B,direcciones!F:F,"",0)</f>
        <v/>
      </c>
      <c r="AE817" t="str">
        <f>_xlfn.XLOOKUP($B817,direcciones!$B:$B,direcciones!G:G,"",0)</f>
        <v/>
      </c>
    </row>
    <row r="818" spans="1:31" x14ac:dyDescent="0.25">
      <c r="A818" s="5">
        <f t="shared" si="12"/>
        <v>817</v>
      </c>
      <c r="B818" s="5">
        <v>3228300394</v>
      </c>
      <c r="C818" s="6">
        <v>1015395976</v>
      </c>
      <c r="D818" s="5" t="s">
        <v>2101</v>
      </c>
      <c r="E818" s="6">
        <v>1098076</v>
      </c>
      <c r="F818" s="5" t="s">
        <v>2102</v>
      </c>
      <c r="G818" s="6">
        <v>4</v>
      </c>
      <c r="H818" s="5" t="s">
        <v>27</v>
      </c>
      <c r="I818" s="5" t="s">
        <v>2104</v>
      </c>
      <c r="J818" s="7">
        <v>1098900</v>
      </c>
      <c r="K818" s="7">
        <v>54439000</v>
      </c>
      <c r="L818" s="7">
        <v>10</v>
      </c>
      <c r="M818" s="7">
        <v>308</v>
      </c>
      <c r="N818" s="8">
        <v>853916.66</v>
      </c>
      <c r="O818" s="9">
        <v>0</v>
      </c>
      <c r="P818" s="10">
        <v>44931</v>
      </c>
      <c r="Q818" s="5" t="s">
        <v>29</v>
      </c>
      <c r="R818" s="7">
        <v>8</v>
      </c>
      <c r="S818" s="11" t="s">
        <v>39</v>
      </c>
      <c r="T818" s="7" t="s">
        <v>31</v>
      </c>
      <c r="U818" s="12">
        <v>271630.59000000003</v>
      </c>
      <c r="V818" s="7">
        <v>0</v>
      </c>
      <c r="W818" s="12" t="s">
        <v>160</v>
      </c>
      <c r="X818" s="13" t="s">
        <v>33</v>
      </c>
      <c r="Y818" s="5" t="s">
        <v>34</v>
      </c>
      <c r="Z818" s="5" t="s">
        <v>1191</v>
      </c>
      <c r="AA818" t="str">
        <f>_xlfn.XLOOKUP(B818,direcciones!B:B,direcciones!C:C,"",0)</f>
        <v/>
      </c>
      <c r="AB818" t="str">
        <f>_xlfn.XLOOKUP(B818,direcciones!B:B,direcciones!D:D,"",0)</f>
        <v/>
      </c>
      <c r="AC818" t="str">
        <f>_xlfn.XLOOKUP($B818,direcciones!$B:$B,direcciones!E:E,"",0)</f>
        <v/>
      </c>
      <c r="AD818" t="str">
        <f>_xlfn.XLOOKUP($B818,direcciones!$B:$B,direcciones!F:F,"",0)</f>
        <v/>
      </c>
      <c r="AE818" t="str">
        <f>_xlfn.XLOOKUP($B818,direcciones!$B:$B,direcciones!G:G,"",0)</f>
        <v/>
      </c>
    </row>
    <row r="819" spans="1:31" x14ac:dyDescent="0.25">
      <c r="A819" s="5">
        <f t="shared" si="12"/>
        <v>818</v>
      </c>
      <c r="B819" s="5">
        <v>3125646820</v>
      </c>
      <c r="C819" s="6">
        <v>11221444</v>
      </c>
      <c r="D819" s="5" t="s">
        <v>2105</v>
      </c>
      <c r="E819" s="6">
        <v>1153408</v>
      </c>
      <c r="F819" s="5" t="s">
        <v>2106</v>
      </c>
      <c r="G819" s="6">
        <v>3</v>
      </c>
      <c r="H819" s="5" t="s">
        <v>27</v>
      </c>
      <c r="I819" s="5" t="s">
        <v>2107</v>
      </c>
      <c r="J819" s="7">
        <v>48159100</v>
      </c>
      <c r="K819" s="7">
        <v>54487400</v>
      </c>
      <c r="L819" s="7">
        <v>8</v>
      </c>
      <c r="M819" s="7">
        <v>247</v>
      </c>
      <c r="N819" s="8">
        <v>797984.24</v>
      </c>
      <c r="O819" s="9">
        <v>1.941481464562253E-5</v>
      </c>
      <c r="P819" s="10">
        <v>45016</v>
      </c>
      <c r="Q819" s="5" t="s">
        <v>29</v>
      </c>
      <c r="R819" s="7">
        <v>6</v>
      </c>
      <c r="S819" s="11" t="s">
        <v>39</v>
      </c>
      <c r="T819" s="7" t="s">
        <v>31</v>
      </c>
      <c r="U819" s="12">
        <v>336700.98</v>
      </c>
      <c r="V819" s="7">
        <v>935</v>
      </c>
      <c r="W819" s="12" t="s">
        <v>40</v>
      </c>
      <c r="X819" s="13" t="s">
        <v>33</v>
      </c>
      <c r="Y819" s="5" t="s">
        <v>34</v>
      </c>
      <c r="Z819" s="5" t="s">
        <v>1191</v>
      </c>
      <c r="AA819" t="str">
        <f>_xlfn.XLOOKUP(B819,direcciones!B:B,direcciones!C:C,"",0)</f>
        <v/>
      </c>
      <c r="AB819" t="str">
        <f>_xlfn.XLOOKUP(B819,direcciones!B:B,direcciones!D:D,"",0)</f>
        <v/>
      </c>
      <c r="AC819" t="str">
        <f>_xlfn.XLOOKUP($B819,direcciones!$B:$B,direcciones!E:E,"",0)</f>
        <v/>
      </c>
      <c r="AD819" t="str">
        <f>_xlfn.XLOOKUP($B819,direcciones!$B:$B,direcciones!F:F,"",0)</f>
        <v/>
      </c>
      <c r="AE819" t="str">
        <f>_xlfn.XLOOKUP($B819,direcciones!$B:$B,direcciones!G:G,"",0)</f>
        <v/>
      </c>
    </row>
    <row r="820" spans="1:31" x14ac:dyDescent="0.25">
      <c r="A820" s="5">
        <f t="shared" si="12"/>
        <v>819</v>
      </c>
      <c r="B820" s="5">
        <v>3182479734</v>
      </c>
      <c r="C820" s="6">
        <v>1085922074</v>
      </c>
      <c r="D820" s="5" t="s">
        <v>2108</v>
      </c>
      <c r="E820" s="6">
        <v>1214308</v>
      </c>
      <c r="F820" s="5" t="s">
        <v>2109</v>
      </c>
      <c r="G820" s="6">
        <v>4</v>
      </c>
      <c r="H820" s="5" t="s">
        <v>27</v>
      </c>
      <c r="I820" s="5" t="s">
        <v>2110</v>
      </c>
      <c r="J820" s="7">
        <v>14555512</v>
      </c>
      <c r="K820" s="7">
        <v>54941423</v>
      </c>
      <c r="L820" s="7">
        <v>4</v>
      </c>
      <c r="M820" s="7">
        <v>127</v>
      </c>
      <c r="N820" s="8">
        <v>864450.26</v>
      </c>
      <c r="O820" s="9">
        <v>3.9847447482438272E-6</v>
      </c>
      <c r="P820" s="10">
        <v>45077</v>
      </c>
      <c r="Q820" s="5" t="s">
        <v>29</v>
      </c>
      <c r="R820" s="7">
        <v>4</v>
      </c>
      <c r="S820" s="11" t="s">
        <v>39</v>
      </c>
      <c r="T820" s="7" t="s">
        <v>31</v>
      </c>
      <c r="U820" s="12">
        <v>339402.42</v>
      </c>
      <c r="V820" s="7">
        <v>58</v>
      </c>
      <c r="W820" s="12" t="s">
        <v>40</v>
      </c>
      <c r="X820" s="13" t="s">
        <v>33</v>
      </c>
      <c r="Y820" s="5" t="s">
        <v>34</v>
      </c>
      <c r="Z820" s="5" t="s">
        <v>1191</v>
      </c>
      <c r="AA820" t="str">
        <f>_xlfn.XLOOKUP(B820,direcciones!B:B,direcciones!C:C,"",0)</f>
        <v>Ipiales</v>
      </c>
      <c r="AB820" t="str">
        <f>_xlfn.XLOOKUP(B820,direcciones!B:B,direcciones!D:D,"",0)</f>
        <v>NARIÑO</v>
      </c>
      <c r="AC820">
        <f>_xlfn.XLOOKUP($B820,direcciones!$B:$B,direcciones!E:E,"",0)</f>
        <v>0</v>
      </c>
      <c r="AD820" t="str">
        <f>_xlfn.XLOOKUP($B820,direcciones!$B:$B,direcciones!F:F,"",0)</f>
        <v>NARIÑO</v>
      </c>
      <c r="AE820" t="str">
        <f>_xlfn.XLOOKUP($B820,direcciones!$B:$B,direcciones!G:G,"",0)</f>
        <v>Cra 9 n 24a 5</v>
      </c>
    </row>
    <row r="821" spans="1:31" x14ac:dyDescent="0.25">
      <c r="A821" s="5">
        <f t="shared" si="12"/>
        <v>820</v>
      </c>
      <c r="B821" s="5">
        <v>3118668814</v>
      </c>
      <c r="C821" s="6">
        <v>1020805403</v>
      </c>
      <c r="D821" s="5" t="s">
        <v>2111</v>
      </c>
      <c r="E821" s="6">
        <v>973396</v>
      </c>
      <c r="F821" s="5" t="s">
        <v>2112</v>
      </c>
      <c r="G821" s="6">
        <v>1</v>
      </c>
      <c r="H821" s="5" t="s">
        <v>27</v>
      </c>
      <c r="I821" s="5" t="s">
        <v>2113</v>
      </c>
      <c r="J821" s="7">
        <v>55292908</v>
      </c>
      <c r="K821" s="7">
        <v>55292908</v>
      </c>
      <c r="L821" s="7">
        <v>13</v>
      </c>
      <c r="M821" s="7">
        <v>415</v>
      </c>
      <c r="N821" s="7">
        <v>921939</v>
      </c>
      <c r="O821" s="9">
        <v>4.9882129549055368E-2</v>
      </c>
      <c r="P821" s="10">
        <v>44753</v>
      </c>
      <c r="Q821" s="5" t="s">
        <v>29</v>
      </c>
      <c r="R821" s="7">
        <v>14</v>
      </c>
      <c r="S821" s="11" t="s">
        <v>30</v>
      </c>
      <c r="T821" s="7" t="s">
        <v>31</v>
      </c>
      <c r="U821" s="12">
        <v>366195.3</v>
      </c>
      <c r="V821" s="7">
        <v>2758128</v>
      </c>
      <c r="W821" s="12" t="s">
        <v>40</v>
      </c>
      <c r="X821" s="13" t="s">
        <v>33</v>
      </c>
      <c r="Y821" s="5" t="s">
        <v>34</v>
      </c>
      <c r="Z821" s="5" t="s">
        <v>1191</v>
      </c>
      <c r="AA821" t="str">
        <f>_xlfn.XLOOKUP(B821,direcciones!B:B,direcciones!C:C,"",0)</f>
        <v/>
      </c>
      <c r="AB821" t="str">
        <f>_xlfn.XLOOKUP(B821,direcciones!B:B,direcciones!D:D,"",0)</f>
        <v/>
      </c>
      <c r="AC821" t="str">
        <f>_xlfn.XLOOKUP($B821,direcciones!$B:$B,direcciones!E:E,"",0)</f>
        <v/>
      </c>
      <c r="AD821" t="str">
        <f>_xlfn.XLOOKUP($B821,direcciones!$B:$B,direcciones!F:F,"",0)</f>
        <v/>
      </c>
      <c r="AE821" t="str">
        <f>_xlfn.XLOOKUP($B821,direcciones!$B:$B,direcciones!G:G,"",0)</f>
        <v/>
      </c>
    </row>
    <row r="822" spans="1:31" x14ac:dyDescent="0.25">
      <c r="A822" s="5">
        <f t="shared" si="12"/>
        <v>821</v>
      </c>
      <c r="B822" s="5">
        <v>3003039430</v>
      </c>
      <c r="C822" s="6">
        <v>80773086</v>
      </c>
      <c r="D822" s="5" t="s">
        <v>2114</v>
      </c>
      <c r="E822" s="6">
        <v>1179781</v>
      </c>
      <c r="F822" s="5" t="s">
        <v>2115</v>
      </c>
      <c r="G822" s="6">
        <v>3</v>
      </c>
      <c r="H822" s="5" t="s">
        <v>27</v>
      </c>
      <c r="I822" s="5" t="s">
        <v>2116</v>
      </c>
      <c r="J822" s="7">
        <v>27067700</v>
      </c>
      <c r="K822" s="7">
        <v>55638000</v>
      </c>
      <c r="L822" s="7">
        <v>16</v>
      </c>
      <c r="M822" s="7">
        <v>492</v>
      </c>
      <c r="N822" s="8">
        <v>807717.63</v>
      </c>
      <c r="O822" s="9">
        <v>5.2235321065328784E-3</v>
      </c>
      <c r="P822" s="10">
        <v>45044</v>
      </c>
      <c r="Q822" s="5" t="s">
        <v>29</v>
      </c>
      <c r="R822" s="7">
        <v>5</v>
      </c>
      <c r="S822" s="11" t="s">
        <v>39</v>
      </c>
      <c r="T822" s="7" t="s">
        <v>31</v>
      </c>
      <c r="U822" s="12">
        <v>343547.05</v>
      </c>
      <c r="V822" s="7">
        <v>141389</v>
      </c>
      <c r="W822" s="12" t="s">
        <v>40</v>
      </c>
      <c r="X822" s="13" t="s">
        <v>33</v>
      </c>
      <c r="Y822" s="5" t="s">
        <v>34</v>
      </c>
      <c r="Z822" s="5" t="s">
        <v>1191</v>
      </c>
      <c r="AA822" t="str">
        <f>_xlfn.XLOOKUP(B822,direcciones!B:B,direcciones!C:C,"",0)</f>
        <v/>
      </c>
      <c r="AB822" t="str">
        <f>_xlfn.XLOOKUP(B822,direcciones!B:B,direcciones!D:D,"",0)</f>
        <v/>
      </c>
      <c r="AC822" t="str">
        <f>_xlfn.XLOOKUP($B822,direcciones!$B:$B,direcciones!E:E,"",0)</f>
        <v/>
      </c>
      <c r="AD822" t="str">
        <f>_xlfn.XLOOKUP($B822,direcciones!$B:$B,direcciones!F:F,"",0)</f>
        <v/>
      </c>
      <c r="AE822" t="str">
        <f>_xlfn.XLOOKUP($B822,direcciones!$B:$B,direcciones!G:G,"",0)</f>
        <v/>
      </c>
    </row>
    <row r="823" spans="1:31" x14ac:dyDescent="0.25">
      <c r="A823" s="5">
        <f t="shared" si="12"/>
        <v>822</v>
      </c>
      <c r="B823" s="5">
        <v>3187650764</v>
      </c>
      <c r="C823" s="6">
        <v>79964217</v>
      </c>
      <c r="D823" s="5" t="s">
        <v>2117</v>
      </c>
      <c r="E823" s="6">
        <v>1196380</v>
      </c>
      <c r="F823" s="5" t="s">
        <v>2118</v>
      </c>
      <c r="G823" s="6">
        <v>3</v>
      </c>
      <c r="H823" s="5" t="s">
        <v>27</v>
      </c>
      <c r="I823" s="5" t="s">
        <v>2119</v>
      </c>
      <c r="J823" s="7">
        <v>21790650</v>
      </c>
      <c r="K823" s="7">
        <v>56079450</v>
      </c>
      <c r="L823" s="7">
        <v>11</v>
      </c>
      <c r="M823" s="7">
        <v>339</v>
      </c>
      <c r="N823" s="8">
        <v>812487.23</v>
      </c>
      <c r="O823" s="9">
        <v>0</v>
      </c>
      <c r="P823" s="10">
        <v>45070</v>
      </c>
      <c r="Q823" s="5" t="s">
        <v>29</v>
      </c>
      <c r="R823" s="7">
        <v>4</v>
      </c>
      <c r="S823" s="11" t="s">
        <v>39</v>
      </c>
      <c r="T823" s="7" t="s">
        <v>31</v>
      </c>
      <c r="U823" s="12">
        <v>346173.68</v>
      </c>
      <c r="V823" s="7">
        <v>0</v>
      </c>
      <c r="W823" s="12" t="s">
        <v>40</v>
      </c>
      <c r="X823" s="13" t="s">
        <v>33</v>
      </c>
      <c r="Y823" s="5" t="s">
        <v>34</v>
      </c>
      <c r="Z823" s="5" t="s">
        <v>1191</v>
      </c>
      <c r="AA823" t="str">
        <f>_xlfn.XLOOKUP(B823,direcciones!B:B,direcciones!C:C,"",0)</f>
        <v>Bogotá</v>
      </c>
      <c r="AB823" t="str">
        <f>_xlfn.XLOOKUP(B823,direcciones!B:B,direcciones!D:D,"",0)</f>
        <v>DISTRITO CAPITAL</v>
      </c>
      <c r="AC823">
        <f>_xlfn.XLOOKUP($B823,direcciones!$B:$B,direcciones!E:E,"",0)</f>
        <v>0</v>
      </c>
      <c r="AD823" t="str">
        <f>_xlfn.XLOOKUP($B823,direcciones!$B:$B,direcciones!F:F,"",0)</f>
        <v>DISTRITO CAPITAL</v>
      </c>
      <c r="AE823" t="str">
        <f>_xlfn.XLOOKUP($B823,direcciones!$B:$B,direcciones!G:G,"",0)</f>
        <v>Calle 147 No 17 61</v>
      </c>
    </row>
    <row r="824" spans="1:31" x14ac:dyDescent="0.25">
      <c r="A824" s="5">
        <f t="shared" si="12"/>
        <v>823</v>
      </c>
      <c r="B824" s="5">
        <v>3503387005</v>
      </c>
      <c r="C824" s="6">
        <v>51629425</v>
      </c>
      <c r="D824" s="5" t="s">
        <v>2120</v>
      </c>
      <c r="E824" s="6">
        <v>692248</v>
      </c>
      <c r="F824" s="5" t="s">
        <v>2121</v>
      </c>
      <c r="G824" s="6">
        <v>6</v>
      </c>
      <c r="H824" s="5" t="s">
        <v>27</v>
      </c>
      <c r="I824" s="5" t="s">
        <v>2122</v>
      </c>
      <c r="J824" s="7">
        <v>29543156</v>
      </c>
      <c r="K824" s="7">
        <v>56739277</v>
      </c>
      <c r="L824" s="7">
        <v>26</v>
      </c>
      <c r="M824" s="7">
        <v>780</v>
      </c>
      <c r="N824" s="8">
        <v>927658.91</v>
      </c>
      <c r="O824" s="9">
        <v>3.2243406899384749E-2</v>
      </c>
      <c r="P824" s="10">
        <v>44284</v>
      </c>
      <c r="Q824" s="5" t="s">
        <v>152</v>
      </c>
      <c r="R824" s="7">
        <v>30</v>
      </c>
      <c r="S824" s="11" t="s">
        <v>30</v>
      </c>
      <c r="T824" s="7" t="s">
        <v>31</v>
      </c>
      <c r="U824" s="12">
        <v>342155.59</v>
      </c>
      <c r="V824" s="7">
        <v>952572</v>
      </c>
      <c r="W824" s="12" t="s">
        <v>40</v>
      </c>
      <c r="X824" s="13" t="s">
        <v>33</v>
      </c>
      <c r="Y824" s="5" t="s">
        <v>34</v>
      </c>
      <c r="Z824" s="5" t="s">
        <v>1191</v>
      </c>
      <c r="AA824" t="str">
        <f>_xlfn.XLOOKUP(B824,direcciones!B:B,direcciones!C:C,"",0)</f>
        <v/>
      </c>
      <c r="AB824" t="str">
        <f>_xlfn.XLOOKUP(B824,direcciones!B:B,direcciones!D:D,"",0)</f>
        <v/>
      </c>
      <c r="AC824" t="str">
        <f>_xlfn.XLOOKUP($B824,direcciones!$B:$B,direcciones!E:E,"",0)</f>
        <v/>
      </c>
      <c r="AD824" t="str">
        <f>_xlfn.XLOOKUP($B824,direcciones!$B:$B,direcciones!F:F,"",0)</f>
        <v/>
      </c>
      <c r="AE824" t="str">
        <f>_xlfn.XLOOKUP($B824,direcciones!$B:$B,direcciones!G:G,"",0)</f>
        <v/>
      </c>
    </row>
    <row r="825" spans="1:31" x14ac:dyDescent="0.25">
      <c r="A825" s="5">
        <f t="shared" si="12"/>
        <v>824</v>
      </c>
      <c r="B825" s="5">
        <v>3112365460</v>
      </c>
      <c r="C825" s="6">
        <v>6108958</v>
      </c>
      <c r="D825" s="5" t="s">
        <v>2123</v>
      </c>
      <c r="E825" s="6">
        <v>1033378</v>
      </c>
      <c r="F825" s="5" t="s">
        <v>2124</v>
      </c>
      <c r="G825" s="6">
        <v>1</v>
      </c>
      <c r="H825" s="5" t="s">
        <v>27</v>
      </c>
      <c r="I825" s="5" t="s">
        <v>2125</v>
      </c>
      <c r="J825" s="7">
        <v>56822404</v>
      </c>
      <c r="K825" s="7">
        <v>56822404</v>
      </c>
      <c r="L825" s="7">
        <v>12</v>
      </c>
      <c r="M825" s="7">
        <v>369</v>
      </c>
      <c r="N825" s="8">
        <v>818108.53</v>
      </c>
      <c r="O825" s="9">
        <v>0</v>
      </c>
      <c r="P825" s="10">
        <v>44834</v>
      </c>
      <c r="Q825" s="5" t="s">
        <v>29</v>
      </c>
      <c r="R825" s="7">
        <v>12</v>
      </c>
      <c r="S825" s="11" t="s">
        <v>30</v>
      </c>
      <c r="T825" s="7" t="s">
        <v>31</v>
      </c>
      <c r="U825" s="12">
        <v>0</v>
      </c>
      <c r="V825" s="7">
        <v>0</v>
      </c>
      <c r="W825" s="12" t="s">
        <v>40</v>
      </c>
      <c r="X825" s="13" t="s">
        <v>33</v>
      </c>
      <c r="Y825" s="5" t="s">
        <v>34</v>
      </c>
      <c r="Z825" s="5" t="s">
        <v>1191</v>
      </c>
      <c r="AA825" t="str">
        <f>_xlfn.XLOOKUP(B825,direcciones!B:B,direcciones!C:C,"",0)</f>
        <v/>
      </c>
      <c r="AB825" t="str">
        <f>_xlfn.XLOOKUP(B825,direcciones!B:B,direcciones!D:D,"",0)</f>
        <v/>
      </c>
      <c r="AC825" t="str">
        <f>_xlfn.XLOOKUP($B825,direcciones!$B:$B,direcciones!E:E,"",0)</f>
        <v/>
      </c>
      <c r="AD825" t="str">
        <f>_xlfn.XLOOKUP($B825,direcciones!$B:$B,direcciones!F:F,"",0)</f>
        <v/>
      </c>
      <c r="AE825" t="str">
        <f>_xlfn.XLOOKUP($B825,direcciones!$B:$B,direcciones!G:G,"",0)</f>
        <v/>
      </c>
    </row>
    <row r="826" spans="1:31" x14ac:dyDescent="0.25">
      <c r="A826" s="5">
        <f t="shared" si="12"/>
        <v>825</v>
      </c>
      <c r="B826" s="5">
        <v>3208950294</v>
      </c>
      <c r="C826" s="6">
        <v>1032384464</v>
      </c>
      <c r="D826" s="5" t="s">
        <v>2126</v>
      </c>
      <c r="E826" s="6">
        <v>971532</v>
      </c>
      <c r="F826" s="5" t="s">
        <v>2127</v>
      </c>
      <c r="G826" s="6">
        <v>3</v>
      </c>
      <c r="H826" s="5" t="s">
        <v>27</v>
      </c>
      <c r="I826" s="5" t="s">
        <v>2128</v>
      </c>
      <c r="J826" s="7">
        <v>12549709</v>
      </c>
      <c r="K826" s="7">
        <v>57213336</v>
      </c>
      <c r="L826" s="7">
        <v>15</v>
      </c>
      <c r="M826" s="7">
        <v>452</v>
      </c>
      <c r="N826" s="8">
        <v>887383.64</v>
      </c>
      <c r="O826" s="9">
        <v>5.8705424962443353E-2</v>
      </c>
      <c r="P826" s="10">
        <v>44750</v>
      </c>
      <c r="Q826" s="5" t="s">
        <v>152</v>
      </c>
      <c r="R826" s="7">
        <v>14</v>
      </c>
      <c r="S826" s="11" t="s">
        <v>30</v>
      </c>
      <c r="T826" s="7" t="s">
        <v>31</v>
      </c>
      <c r="U826" s="12">
        <v>352920.3</v>
      </c>
      <c r="V826" s="7">
        <v>736736</v>
      </c>
      <c r="W826" s="12" t="s">
        <v>40</v>
      </c>
      <c r="X826" s="13" t="s">
        <v>33</v>
      </c>
      <c r="Y826" s="5" t="s">
        <v>34</v>
      </c>
      <c r="Z826" s="5" t="s">
        <v>1191</v>
      </c>
      <c r="AA826" t="str">
        <f>_xlfn.XLOOKUP(B826,direcciones!B:B,direcciones!C:C,"",0)</f>
        <v/>
      </c>
      <c r="AB826" t="str">
        <f>_xlfn.XLOOKUP(B826,direcciones!B:B,direcciones!D:D,"",0)</f>
        <v/>
      </c>
      <c r="AC826" t="str">
        <f>_xlfn.XLOOKUP($B826,direcciones!$B:$B,direcciones!E:E,"",0)</f>
        <v/>
      </c>
      <c r="AD826" t="str">
        <f>_xlfn.XLOOKUP($B826,direcciones!$B:$B,direcciones!F:F,"",0)</f>
        <v/>
      </c>
      <c r="AE826" t="str">
        <f>_xlfn.XLOOKUP($B826,direcciones!$B:$B,direcciones!G:G,"",0)</f>
        <v/>
      </c>
    </row>
    <row r="827" spans="1:31" x14ac:dyDescent="0.25">
      <c r="A827" s="5">
        <f t="shared" si="12"/>
        <v>826</v>
      </c>
      <c r="B827" s="5">
        <v>3024621399</v>
      </c>
      <c r="C827" s="6">
        <v>1020752415</v>
      </c>
      <c r="D827" s="5" t="s">
        <v>2129</v>
      </c>
      <c r="E827" s="6">
        <v>1133611</v>
      </c>
      <c r="F827" s="5" t="s">
        <v>2130</v>
      </c>
      <c r="G827" s="6">
        <v>3</v>
      </c>
      <c r="H827" s="5" t="s">
        <v>27</v>
      </c>
      <c r="I827" s="5" t="s">
        <v>2131</v>
      </c>
      <c r="J827" s="7">
        <v>40475546</v>
      </c>
      <c r="K827" s="7">
        <v>58105592</v>
      </c>
      <c r="L827" s="7">
        <v>7</v>
      </c>
      <c r="M827" s="7">
        <v>216</v>
      </c>
      <c r="N827" s="8">
        <v>893210.45</v>
      </c>
      <c r="O827" s="9">
        <v>6.6107817297881538E-2</v>
      </c>
      <c r="P827" s="10">
        <v>44977</v>
      </c>
      <c r="Q827" s="5" t="s">
        <v>29</v>
      </c>
      <c r="R827" s="7">
        <v>7</v>
      </c>
      <c r="S827" s="11" t="s">
        <v>30</v>
      </c>
      <c r="T827" s="7" t="s">
        <v>31</v>
      </c>
      <c r="U827" s="12">
        <v>358229.22</v>
      </c>
      <c r="V827" s="7">
        <v>2675750</v>
      </c>
      <c r="W827" s="12" t="s">
        <v>40</v>
      </c>
      <c r="X827" s="13" t="s">
        <v>33</v>
      </c>
      <c r="Y827" s="5" t="s">
        <v>34</v>
      </c>
      <c r="Z827" s="5" t="s">
        <v>1191</v>
      </c>
      <c r="AA827" t="str">
        <f>_xlfn.XLOOKUP(B827,direcciones!B:B,direcciones!C:C,"",0)</f>
        <v/>
      </c>
      <c r="AB827" t="str">
        <f>_xlfn.XLOOKUP(B827,direcciones!B:B,direcciones!D:D,"",0)</f>
        <v/>
      </c>
      <c r="AC827" t="str">
        <f>_xlfn.XLOOKUP($B827,direcciones!$B:$B,direcciones!E:E,"",0)</f>
        <v/>
      </c>
      <c r="AD827" t="str">
        <f>_xlfn.XLOOKUP($B827,direcciones!$B:$B,direcciones!F:F,"",0)</f>
        <v/>
      </c>
      <c r="AE827" t="str">
        <f>_xlfn.XLOOKUP($B827,direcciones!$B:$B,direcciones!G:G,"",0)</f>
        <v/>
      </c>
    </row>
    <row r="828" spans="1:31" x14ac:dyDescent="0.25">
      <c r="A828" s="5">
        <f t="shared" si="12"/>
        <v>827</v>
      </c>
      <c r="B828" s="5">
        <v>3118543042</v>
      </c>
      <c r="C828" s="6">
        <v>1037596190</v>
      </c>
      <c r="D828" s="5" t="s">
        <v>2132</v>
      </c>
      <c r="E828" s="6">
        <v>1153740</v>
      </c>
      <c r="F828" s="5" t="s">
        <v>2133</v>
      </c>
      <c r="G828" s="6">
        <v>5</v>
      </c>
      <c r="H828" s="5" t="s">
        <v>27</v>
      </c>
      <c r="I828" s="5" t="s">
        <v>1206</v>
      </c>
      <c r="J828" s="7">
        <v>2286900</v>
      </c>
      <c r="K828" s="7">
        <v>58342850</v>
      </c>
      <c r="L828" s="7">
        <v>7</v>
      </c>
      <c r="M828" s="7">
        <v>216</v>
      </c>
      <c r="N828" s="8">
        <v>895886.64</v>
      </c>
      <c r="O828" s="9">
        <v>0</v>
      </c>
      <c r="P828" s="10">
        <v>45016</v>
      </c>
      <c r="Q828" s="5" t="s">
        <v>29</v>
      </c>
      <c r="R828" s="7">
        <v>6</v>
      </c>
      <c r="S828" s="11" t="s">
        <v>39</v>
      </c>
      <c r="T828" s="7" t="s">
        <v>31</v>
      </c>
      <c r="U828" s="12">
        <v>359640.91</v>
      </c>
      <c r="V828" s="7">
        <v>0</v>
      </c>
      <c r="W828" s="12" t="s">
        <v>32</v>
      </c>
      <c r="X828" s="13" t="s">
        <v>33</v>
      </c>
      <c r="Y828" s="5" t="s">
        <v>34</v>
      </c>
      <c r="Z828" s="5" t="s">
        <v>1191</v>
      </c>
      <c r="AA828" t="str">
        <f>_xlfn.XLOOKUP(B828,direcciones!B:B,direcciones!C:C,"",0)</f>
        <v/>
      </c>
      <c r="AB828" t="str">
        <f>_xlfn.XLOOKUP(B828,direcciones!B:B,direcciones!D:D,"",0)</f>
        <v/>
      </c>
      <c r="AC828" t="str">
        <f>_xlfn.XLOOKUP($B828,direcciones!$B:$B,direcciones!E:E,"",0)</f>
        <v/>
      </c>
      <c r="AD828" t="str">
        <f>_xlfn.XLOOKUP($B828,direcciones!$B:$B,direcciones!F:F,"",0)</f>
        <v/>
      </c>
      <c r="AE828" t="str">
        <f>_xlfn.XLOOKUP($B828,direcciones!$B:$B,direcciones!G:G,"",0)</f>
        <v/>
      </c>
    </row>
    <row r="829" spans="1:31" x14ac:dyDescent="0.25">
      <c r="A829" s="5">
        <f t="shared" si="12"/>
        <v>828</v>
      </c>
      <c r="B829" s="5">
        <v>3104527842</v>
      </c>
      <c r="C829" s="6">
        <v>1090416277</v>
      </c>
      <c r="D829" s="5" t="s">
        <v>2134</v>
      </c>
      <c r="E829" s="6">
        <v>1210668</v>
      </c>
      <c r="F829" s="5" t="s">
        <v>2135</v>
      </c>
      <c r="G829" s="6">
        <v>4</v>
      </c>
      <c r="H829" s="5" t="s">
        <v>27</v>
      </c>
      <c r="I829" s="5" t="s">
        <v>2136</v>
      </c>
      <c r="J829" s="7">
        <v>37866275</v>
      </c>
      <c r="K829" s="7">
        <v>63983399</v>
      </c>
      <c r="L829" s="7">
        <v>3</v>
      </c>
      <c r="M829" s="7">
        <v>119</v>
      </c>
      <c r="N829" s="8">
        <v>916238.4</v>
      </c>
      <c r="O829" s="9">
        <v>0</v>
      </c>
      <c r="P829" s="10">
        <v>44985</v>
      </c>
      <c r="Q829" s="5" t="s">
        <v>29</v>
      </c>
      <c r="R829" s="7">
        <v>7</v>
      </c>
      <c r="S829" s="11" t="s">
        <v>39</v>
      </c>
      <c r="T829" s="7" t="s">
        <v>31</v>
      </c>
      <c r="U829" s="12">
        <v>317061.93</v>
      </c>
      <c r="V829" s="7">
        <v>0</v>
      </c>
      <c r="W829" s="12" t="s">
        <v>40</v>
      </c>
      <c r="X829" s="13" t="s">
        <v>33</v>
      </c>
      <c r="Y829" s="5" t="s">
        <v>34</v>
      </c>
      <c r="Z829" s="5" t="s">
        <v>1191</v>
      </c>
      <c r="AA829" t="str">
        <f>_xlfn.XLOOKUP(B829,direcciones!B:B,direcciones!C:C,"",0)</f>
        <v/>
      </c>
      <c r="AB829" t="str">
        <f>_xlfn.XLOOKUP(B829,direcciones!B:B,direcciones!D:D,"",0)</f>
        <v/>
      </c>
      <c r="AC829" t="str">
        <f>_xlfn.XLOOKUP($B829,direcciones!$B:$B,direcciones!E:E,"",0)</f>
        <v/>
      </c>
      <c r="AD829" t="str">
        <f>_xlfn.XLOOKUP($B829,direcciones!$B:$B,direcciones!F:F,"",0)</f>
        <v/>
      </c>
      <c r="AE829" t="str">
        <f>_xlfn.XLOOKUP($B829,direcciones!$B:$B,direcciones!G:G,"",0)</f>
        <v/>
      </c>
    </row>
    <row r="830" spans="1:31" x14ac:dyDescent="0.25">
      <c r="A830" s="5">
        <f t="shared" si="12"/>
        <v>829</v>
      </c>
      <c r="B830" s="5">
        <v>3104527842</v>
      </c>
      <c r="C830" s="6">
        <v>1090416277</v>
      </c>
      <c r="D830" s="5" t="s">
        <v>2134</v>
      </c>
      <c r="E830" s="6">
        <v>1210667</v>
      </c>
      <c r="F830" s="5" t="s">
        <v>2135</v>
      </c>
      <c r="G830" s="6">
        <v>4</v>
      </c>
      <c r="H830" s="5" t="s">
        <v>27</v>
      </c>
      <c r="I830" s="5" t="s">
        <v>2137</v>
      </c>
      <c r="J830" s="7">
        <v>16165224</v>
      </c>
      <c r="K830" s="7">
        <v>63983399</v>
      </c>
      <c r="L830" s="7">
        <v>3</v>
      </c>
      <c r="M830" s="7">
        <v>119</v>
      </c>
      <c r="N830" s="8">
        <v>916238.4</v>
      </c>
      <c r="O830" s="9">
        <v>0</v>
      </c>
      <c r="P830" s="10">
        <v>44985</v>
      </c>
      <c r="Q830" s="5" t="s">
        <v>29</v>
      </c>
      <c r="R830" s="7">
        <v>7</v>
      </c>
      <c r="S830" s="11" t="s">
        <v>39</v>
      </c>
      <c r="T830" s="7" t="s">
        <v>31</v>
      </c>
      <c r="U830" s="12">
        <v>317061.93</v>
      </c>
      <c r="V830" s="7">
        <v>0</v>
      </c>
      <c r="W830" s="12" t="s">
        <v>40</v>
      </c>
      <c r="X830" s="13" t="s">
        <v>33</v>
      </c>
      <c r="Y830" s="5" t="s">
        <v>34</v>
      </c>
      <c r="Z830" s="5" t="s">
        <v>1191</v>
      </c>
      <c r="AA830" t="str">
        <f>_xlfn.XLOOKUP(B830,direcciones!B:B,direcciones!C:C,"",0)</f>
        <v/>
      </c>
      <c r="AB830" t="str">
        <f>_xlfn.XLOOKUP(B830,direcciones!B:B,direcciones!D:D,"",0)</f>
        <v/>
      </c>
      <c r="AC830" t="str">
        <f>_xlfn.XLOOKUP($B830,direcciones!$B:$B,direcciones!E:E,"",0)</f>
        <v/>
      </c>
      <c r="AD830" t="str">
        <f>_xlfn.XLOOKUP($B830,direcciones!$B:$B,direcciones!F:F,"",0)</f>
        <v/>
      </c>
      <c r="AE830" t="str">
        <f>_xlfn.XLOOKUP($B830,direcciones!$B:$B,direcciones!G:G,"",0)</f>
        <v/>
      </c>
    </row>
    <row r="831" spans="1:31" x14ac:dyDescent="0.25">
      <c r="A831" s="5">
        <f t="shared" si="12"/>
        <v>830</v>
      </c>
      <c r="B831" s="5">
        <v>106857</v>
      </c>
      <c r="C831" s="6">
        <v>80407695</v>
      </c>
      <c r="D831" s="5" t="s">
        <v>2138</v>
      </c>
      <c r="E831" s="6">
        <v>753367</v>
      </c>
      <c r="F831" s="5" t="s">
        <v>2139</v>
      </c>
      <c r="G831" s="6">
        <v>4</v>
      </c>
      <c r="H831" s="5" t="s">
        <v>520</v>
      </c>
      <c r="I831" s="5" t="s">
        <v>2140</v>
      </c>
      <c r="J831" s="7">
        <v>17365000</v>
      </c>
      <c r="K831" s="7">
        <v>72932000</v>
      </c>
      <c r="L831" s="7">
        <v>54</v>
      </c>
      <c r="M831" s="7">
        <v>1632</v>
      </c>
      <c r="N831" s="8">
        <v>1069604.48</v>
      </c>
      <c r="O831" s="9">
        <v>0</v>
      </c>
      <c r="P831" s="10">
        <v>44406</v>
      </c>
      <c r="Q831" s="5" t="s">
        <v>1794</v>
      </c>
      <c r="R831" s="7">
        <v>26</v>
      </c>
      <c r="S831" s="11" t="s">
        <v>30</v>
      </c>
      <c r="T831" s="7" t="s">
        <v>31</v>
      </c>
      <c r="U831" s="12">
        <v>446446.35</v>
      </c>
      <c r="V831" s="7">
        <v>0</v>
      </c>
      <c r="W831" s="12" t="s">
        <v>40</v>
      </c>
      <c r="X831" s="13" t="s">
        <v>33</v>
      </c>
      <c r="Y831" s="5" t="s">
        <v>34</v>
      </c>
      <c r="Z831" s="5" t="s">
        <v>1191</v>
      </c>
      <c r="AA831" t="str">
        <f>_xlfn.XLOOKUP(B831,direcciones!B:B,direcciones!C:C,"",0)</f>
        <v/>
      </c>
      <c r="AB831" t="str">
        <f>_xlfn.XLOOKUP(B831,direcciones!B:B,direcciones!D:D,"",0)</f>
        <v/>
      </c>
      <c r="AC831" t="str">
        <f>_xlfn.XLOOKUP($B831,direcciones!$B:$B,direcciones!E:E,"",0)</f>
        <v/>
      </c>
      <c r="AD831" t="str">
        <f>_xlfn.XLOOKUP($B831,direcciones!$B:$B,direcciones!F:F,"",0)</f>
        <v/>
      </c>
      <c r="AE831" t="str">
        <f>_xlfn.XLOOKUP($B831,direcciones!$B:$B,direcciones!G:G,"",0)</f>
        <v/>
      </c>
    </row>
    <row r="832" spans="1:31" x14ac:dyDescent="0.25">
      <c r="A832" s="5">
        <f t="shared" si="12"/>
        <v>831</v>
      </c>
      <c r="B832" s="5">
        <v>3108832111</v>
      </c>
      <c r="C832" s="6">
        <v>1013653842</v>
      </c>
      <c r="D832" s="5" t="s">
        <v>2141</v>
      </c>
      <c r="E832" s="6">
        <v>1230408</v>
      </c>
      <c r="F832" s="5" t="s">
        <v>2142</v>
      </c>
      <c r="G832" s="6">
        <v>4</v>
      </c>
      <c r="H832" s="5" t="s">
        <v>27</v>
      </c>
      <c r="I832" s="5" t="s">
        <v>2143</v>
      </c>
      <c r="J832" s="7">
        <v>18086138</v>
      </c>
      <c r="K832" s="7">
        <v>84290167</v>
      </c>
      <c r="L832" s="7">
        <v>4</v>
      </c>
      <c r="M832" s="7">
        <v>127</v>
      </c>
      <c r="N832" s="8">
        <v>1230009.25</v>
      </c>
      <c r="O832" s="9">
        <v>7.1004434445872303E-2</v>
      </c>
      <c r="P832" s="10">
        <v>45077</v>
      </c>
      <c r="Q832" s="5" t="s">
        <v>29</v>
      </c>
      <c r="R832" s="7">
        <v>4</v>
      </c>
      <c r="S832" s="11" t="s">
        <v>39</v>
      </c>
      <c r="T832" s="7" t="s">
        <v>31</v>
      </c>
      <c r="U832" s="12">
        <v>514027.45</v>
      </c>
      <c r="V832" s="7">
        <v>1284196</v>
      </c>
      <c r="W832" s="12" t="s">
        <v>40</v>
      </c>
      <c r="X832" s="13" t="s">
        <v>33</v>
      </c>
      <c r="Y832" s="5" t="s">
        <v>34</v>
      </c>
      <c r="Z832" s="5" t="s">
        <v>1191</v>
      </c>
      <c r="AA832" t="str">
        <f>_xlfn.XLOOKUP(B832,direcciones!B:B,direcciones!C:C,"",0)</f>
        <v>Bogotá</v>
      </c>
      <c r="AB832" t="str">
        <f>_xlfn.XLOOKUP(B832,direcciones!B:B,direcciones!D:D,"",0)</f>
        <v>DISTRITO CAPITAL</v>
      </c>
      <c r="AC832">
        <f>_xlfn.XLOOKUP($B832,direcciones!$B:$B,direcciones!E:E,"",0)</f>
        <v>0</v>
      </c>
      <c r="AD832" t="str">
        <f>_xlfn.XLOOKUP($B832,direcciones!$B:$B,direcciones!F:F,"",0)</f>
        <v>DISTRITO CAPITAL</v>
      </c>
      <c r="AE832" t="str">
        <f>_xlfn.XLOOKUP($B832,direcciones!$B:$B,direcciones!G:G,"",0)</f>
        <v>Diagonal 54 Bis sur #84 a 10</v>
      </c>
    </row>
    <row r="833" spans="1:31" x14ac:dyDescent="0.25">
      <c r="A833" s="5">
        <f t="shared" si="12"/>
        <v>832</v>
      </c>
      <c r="B833" s="5">
        <v>3168658937</v>
      </c>
      <c r="C833" s="6">
        <v>10999376</v>
      </c>
      <c r="D833" s="5" t="s">
        <v>2144</v>
      </c>
      <c r="E833" s="6">
        <v>1297235</v>
      </c>
      <c r="F833" s="5" t="s">
        <v>2145</v>
      </c>
      <c r="G833" s="6">
        <v>7</v>
      </c>
      <c r="H833" s="5" t="s">
        <v>27</v>
      </c>
      <c r="I833" s="5" t="s">
        <v>2146</v>
      </c>
      <c r="J833" s="7">
        <v>49244471</v>
      </c>
      <c r="K833" s="7">
        <v>89950613</v>
      </c>
      <c r="L833" s="7">
        <v>2</v>
      </c>
      <c r="M833" s="7">
        <v>69</v>
      </c>
      <c r="N833" s="8">
        <v>1320951.56</v>
      </c>
      <c r="O833" s="9">
        <v>0</v>
      </c>
      <c r="P833" s="10">
        <v>45072</v>
      </c>
      <c r="Q833" s="5" t="s">
        <v>29</v>
      </c>
      <c r="R833" s="7">
        <v>4</v>
      </c>
      <c r="S833" s="11" t="s">
        <v>39</v>
      </c>
      <c r="T833" s="7" t="s">
        <v>31</v>
      </c>
      <c r="U833" s="12">
        <v>547707.1</v>
      </c>
      <c r="V833" s="7">
        <v>0</v>
      </c>
      <c r="W833" s="12" t="s">
        <v>40</v>
      </c>
      <c r="X833" s="13" t="s">
        <v>33</v>
      </c>
      <c r="Y833" s="5" t="s">
        <v>34</v>
      </c>
      <c r="Z833" s="5" t="s">
        <v>1191</v>
      </c>
      <c r="AA833" t="str">
        <f>_xlfn.XLOOKUP(B833,direcciones!B:B,direcciones!C:C,"",0)</f>
        <v>Itagüí</v>
      </c>
      <c r="AB833" t="str">
        <f>_xlfn.XLOOKUP(B833,direcciones!B:B,direcciones!D:D,"",0)</f>
        <v>ANTIOQUIA</v>
      </c>
      <c r="AC833">
        <f>_xlfn.XLOOKUP($B833,direcciones!$B:$B,direcciones!E:E,"",0)</f>
        <v>0</v>
      </c>
      <c r="AD833" t="str">
        <f>_xlfn.XLOOKUP($B833,direcciones!$B:$B,direcciones!F:F,"",0)</f>
        <v>ANTIOQUIA</v>
      </c>
      <c r="AE833" t="str">
        <f>_xlfn.XLOOKUP($B833,direcciones!$B:$B,direcciones!G:G,"",0)</f>
        <v>Diagonal 44 #37b46</v>
      </c>
    </row>
    <row r="834" spans="1:31" x14ac:dyDescent="0.25">
      <c r="A834" s="5">
        <f t="shared" si="12"/>
        <v>833</v>
      </c>
      <c r="B834" s="5">
        <v>3134188893</v>
      </c>
      <c r="C834" s="6">
        <v>19269206</v>
      </c>
      <c r="D834" s="5" t="s">
        <v>2147</v>
      </c>
      <c r="E834" s="6">
        <v>516360</v>
      </c>
      <c r="F834" s="5" t="s">
        <v>2148</v>
      </c>
      <c r="G834" s="6">
        <v>3</v>
      </c>
      <c r="H834" s="5" t="s">
        <v>27</v>
      </c>
      <c r="I834" s="5" t="s">
        <v>2149</v>
      </c>
      <c r="J834" s="7">
        <v>91868149</v>
      </c>
      <c r="K834" s="7">
        <v>130222589</v>
      </c>
      <c r="L834" s="7">
        <v>22</v>
      </c>
      <c r="M834" s="7">
        <v>684</v>
      </c>
      <c r="N834" s="8">
        <v>1593853.7</v>
      </c>
      <c r="O834" s="9">
        <v>3.1458106334546918E-2</v>
      </c>
      <c r="P834" s="10">
        <v>44012</v>
      </c>
      <c r="Q834" s="5" t="s">
        <v>152</v>
      </c>
      <c r="R834" s="7">
        <v>39</v>
      </c>
      <c r="S834" s="11" t="s">
        <v>30</v>
      </c>
      <c r="T834" s="7" t="s">
        <v>31</v>
      </c>
      <c r="U834" s="12">
        <v>651112.94999999995</v>
      </c>
      <c r="V834" s="7">
        <v>2889998</v>
      </c>
      <c r="W834" s="12" t="s">
        <v>40</v>
      </c>
      <c r="X834" s="13" t="s">
        <v>33</v>
      </c>
      <c r="Y834" s="5" t="s">
        <v>34</v>
      </c>
      <c r="Z834" s="5" t="s">
        <v>1191</v>
      </c>
      <c r="AA834" t="str">
        <f>_xlfn.XLOOKUP(B834,direcciones!B:B,direcciones!C:C,"",0)</f>
        <v/>
      </c>
      <c r="AB834" t="str">
        <f>_xlfn.XLOOKUP(B834,direcciones!B:B,direcciones!D:D,"",0)</f>
        <v/>
      </c>
      <c r="AC834" t="str">
        <f>_xlfn.XLOOKUP($B834,direcciones!$B:$B,direcciones!E:E,"",0)</f>
        <v/>
      </c>
      <c r="AD834" t="str">
        <f>_xlfn.XLOOKUP($B834,direcciones!$B:$B,direcciones!F:F,"",0)</f>
        <v/>
      </c>
      <c r="AE834" t="str">
        <f>_xlfn.XLOOKUP($B834,direcciones!$B:$B,direcciones!G:G,"",0)</f>
        <v/>
      </c>
    </row>
    <row r="835" spans="1:31" x14ac:dyDescent="0.25">
      <c r="A835" s="18">
        <f t="shared" si="12"/>
        <v>834</v>
      </c>
      <c r="B835" s="18">
        <v>3135614861</v>
      </c>
      <c r="C835" s="19">
        <v>43556943</v>
      </c>
      <c r="D835" s="18" t="s">
        <v>2150</v>
      </c>
      <c r="E835" s="19">
        <v>1170353</v>
      </c>
      <c r="F835" s="18" t="s">
        <v>2151</v>
      </c>
      <c r="G835" s="19">
        <v>8</v>
      </c>
      <c r="H835" s="18" t="s">
        <v>27</v>
      </c>
      <c r="I835" s="18" t="s">
        <v>2152</v>
      </c>
      <c r="J835" s="20">
        <v>55682550</v>
      </c>
      <c r="K835" s="20">
        <v>337065453</v>
      </c>
      <c r="L835" s="20">
        <v>8</v>
      </c>
      <c r="M835" s="20">
        <v>247</v>
      </c>
      <c r="N835" s="21">
        <v>4176106.6</v>
      </c>
      <c r="O835" s="22">
        <v>0.15480253688094386</v>
      </c>
      <c r="P835" s="23">
        <v>45016</v>
      </c>
      <c r="Q835" s="18" t="s">
        <v>29</v>
      </c>
      <c r="R835" s="20">
        <v>6</v>
      </c>
      <c r="S835" s="24" t="s">
        <v>39</v>
      </c>
      <c r="T835" s="20" t="s">
        <v>166</v>
      </c>
      <c r="U835" s="25">
        <v>1616931.31</v>
      </c>
      <c r="V835" s="20">
        <v>8619800</v>
      </c>
      <c r="W835" s="25" t="s">
        <v>40</v>
      </c>
      <c r="X835" s="13" t="s">
        <v>33</v>
      </c>
      <c r="Y835" s="5" t="s">
        <v>34</v>
      </c>
      <c r="Z835" s="18" t="s">
        <v>2153</v>
      </c>
      <c r="AA835" t="str">
        <f>_xlfn.XLOOKUP(B835,direcciones!B:B,direcciones!C:C,"",0)</f>
        <v/>
      </c>
      <c r="AB835" t="str">
        <f>_xlfn.XLOOKUP(B835,direcciones!B:B,direcciones!D:D,"",0)</f>
        <v/>
      </c>
      <c r="AC835" t="str">
        <f>_xlfn.XLOOKUP($B835,direcciones!$B:$B,direcciones!E:E,"",0)</f>
        <v/>
      </c>
      <c r="AD835" t="str">
        <f>_xlfn.XLOOKUP($B835,direcciones!$B:$B,direcciones!F:F,"",0)</f>
        <v/>
      </c>
      <c r="AE835" t="str">
        <f>_xlfn.XLOOKUP($B835,direcciones!$B:$B,direcciones!G:G,"",0)</f>
        <v/>
      </c>
    </row>
    <row r="836" spans="1:31" x14ac:dyDescent="0.25">
      <c r="A836" s="18">
        <f t="shared" ref="A836:A899" si="13">A835+1</f>
        <v>835</v>
      </c>
      <c r="B836" s="18">
        <v>3203669054</v>
      </c>
      <c r="C836" s="19">
        <v>53050596</v>
      </c>
      <c r="D836" s="18" t="s">
        <v>2154</v>
      </c>
      <c r="E836" s="19">
        <v>1104025</v>
      </c>
      <c r="F836" s="18" t="s">
        <v>2155</v>
      </c>
      <c r="G836" s="19">
        <v>3</v>
      </c>
      <c r="H836" s="18" t="s">
        <v>27</v>
      </c>
      <c r="I836" s="18" t="s">
        <v>2156</v>
      </c>
      <c r="J836" s="20">
        <v>18337000</v>
      </c>
      <c r="K836" s="20">
        <v>287907306</v>
      </c>
      <c r="L836" s="20">
        <v>9</v>
      </c>
      <c r="M836" s="20">
        <v>287</v>
      </c>
      <c r="N836" s="21">
        <v>3608474.43</v>
      </c>
      <c r="O836" s="22">
        <v>0.2582177019141626</v>
      </c>
      <c r="P836" s="23">
        <v>44940</v>
      </c>
      <c r="Q836" s="18" t="s">
        <v>29</v>
      </c>
      <c r="R836" s="20">
        <v>8</v>
      </c>
      <c r="S836" s="24" t="s">
        <v>39</v>
      </c>
      <c r="T836" s="20" t="s">
        <v>166</v>
      </c>
      <c r="U836" s="25">
        <v>1040328.84</v>
      </c>
      <c r="V836" s="20">
        <v>4734938</v>
      </c>
      <c r="W836" s="25" t="s">
        <v>60</v>
      </c>
      <c r="X836" s="13" t="s">
        <v>33</v>
      </c>
      <c r="Y836" s="5" t="s">
        <v>34</v>
      </c>
      <c r="Z836" s="18" t="s">
        <v>2153</v>
      </c>
      <c r="AA836" t="str">
        <f>_xlfn.XLOOKUP(B836,direcciones!B:B,direcciones!C:C,"",0)</f>
        <v/>
      </c>
      <c r="AB836" t="str">
        <f>_xlfn.XLOOKUP(B836,direcciones!B:B,direcciones!D:D,"",0)</f>
        <v/>
      </c>
      <c r="AC836" t="str">
        <f>_xlfn.XLOOKUP($B836,direcciones!$B:$B,direcciones!E:E,"",0)</f>
        <v/>
      </c>
      <c r="AD836" t="str">
        <f>_xlfn.XLOOKUP($B836,direcciones!$B:$B,direcciones!F:F,"",0)</f>
        <v/>
      </c>
      <c r="AE836" t="str">
        <f>_xlfn.XLOOKUP($B836,direcciones!$B:$B,direcciones!G:G,"",0)</f>
        <v/>
      </c>
    </row>
    <row r="837" spans="1:31" x14ac:dyDescent="0.25">
      <c r="A837" s="18">
        <f t="shared" si="13"/>
        <v>836</v>
      </c>
      <c r="B837" s="18">
        <v>3203669054</v>
      </c>
      <c r="C837" s="19">
        <v>53050596</v>
      </c>
      <c r="D837" s="18" t="s">
        <v>2154</v>
      </c>
      <c r="E837" s="19">
        <v>1104026</v>
      </c>
      <c r="F837" s="18" t="s">
        <v>2155</v>
      </c>
      <c r="G837" s="19">
        <v>3</v>
      </c>
      <c r="H837" s="18" t="s">
        <v>27</v>
      </c>
      <c r="I837" s="18" t="s">
        <v>2157</v>
      </c>
      <c r="J837" s="20">
        <v>256478250</v>
      </c>
      <c r="K837" s="20">
        <v>287907306</v>
      </c>
      <c r="L837" s="20">
        <v>8</v>
      </c>
      <c r="M837" s="20">
        <v>257</v>
      </c>
      <c r="N837" s="21">
        <v>3608474.43</v>
      </c>
      <c r="O837" s="22">
        <v>1.8461362708143868E-2</v>
      </c>
      <c r="P837" s="23">
        <v>44940</v>
      </c>
      <c r="Q837" s="18" t="s">
        <v>29</v>
      </c>
      <c r="R837" s="20">
        <v>8</v>
      </c>
      <c r="S837" s="24" t="s">
        <v>39</v>
      </c>
      <c r="T837" s="20" t="s">
        <v>166</v>
      </c>
      <c r="U837" s="25">
        <v>1040328.84</v>
      </c>
      <c r="V837" s="20">
        <v>4734938</v>
      </c>
      <c r="W837" s="25" t="s">
        <v>40</v>
      </c>
      <c r="X837" s="13" t="s">
        <v>33</v>
      </c>
      <c r="Y837" s="5" t="s">
        <v>34</v>
      </c>
      <c r="Z837" s="18" t="s">
        <v>2153</v>
      </c>
      <c r="AA837" t="str">
        <f>_xlfn.XLOOKUP(B837,direcciones!B:B,direcciones!C:C,"",0)</f>
        <v/>
      </c>
      <c r="AB837" t="str">
        <f>_xlfn.XLOOKUP(B837,direcciones!B:B,direcciones!D:D,"",0)</f>
        <v/>
      </c>
      <c r="AC837" t="str">
        <f>_xlfn.XLOOKUP($B837,direcciones!$B:$B,direcciones!E:E,"",0)</f>
        <v/>
      </c>
      <c r="AD837" t="str">
        <f>_xlfn.XLOOKUP($B837,direcciones!$B:$B,direcciones!F:F,"",0)</f>
        <v/>
      </c>
      <c r="AE837" t="str">
        <f>_xlfn.XLOOKUP($B837,direcciones!$B:$B,direcciones!G:G,"",0)</f>
        <v/>
      </c>
    </row>
    <row r="838" spans="1:31" x14ac:dyDescent="0.25">
      <c r="A838" s="18">
        <f t="shared" si="13"/>
        <v>837</v>
      </c>
      <c r="B838" s="18">
        <v>3108058093</v>
      </c>
      <c r="C838" s="19">
        <v>32104425</v>
      </c>
      <c r="D838" s="18" t="s">
        <v>2158</v>
      </c>
      <c r="E838" s="19">
        <v>1173672</v>
      </c>
      <c r="F838" s="18" t="s">
        <v>2159</v>
      </c>
      <c r="G838" s="19">
        <v>17</v>
      </c>
      <c r="H838" s="18" t="s">
        <v>27</v>
      </c>
      <c r="I838" s="18" t="s">
        <v>2160</v>
      </c>
      <c r="J838" s="20">
        <v>10318350</v>
      </c>
      <c r="K838" s="20">
        <v>131820146</v>
      </c>
      <c r="L838" s="20">
        <v>7</v>
      </c>
      <c r="M838" s="20">
        <v>216</v>
      </c>
      <c r="N838" s="21">
        <v>1544468.26</v>
      </c>
      <c r="O838" s="22">
        <v>0.13900662412110462</v>
      </c>
      <c r="P838" s="23">
        <v>45016</v>
      </c>
      <c r="Q838" s="18" t="s">
        <v>29</v>
      </c>
      <c r="R838" s="20">
        <v>6</v>
      </c>
      <c r="S838" s="24" t="s">
        <v>39</v>
      </c>
      <c r="T838" s="20" t="s">
        <v>166</v>
      </c>
      <c r="U838" s="25">
        <v>639963.65</v>
      </c>
      <c r="V838" s="20">
        <v>1434319</v>
      </c>
      <c r="W838" s="25" t="s">
        <v>40</v>
      </c>
      <c r="X838" s="13" t="s">
        <v>33</v>
      </c>
      <c r="Y838" s="5" t="s">
        <v>34</v>
      </c>
      <c r="Z838" s="18" t="s">
        <v>2153</v>
      </c>
      <c r="AA838" t="str">
        <f>_xlfn.XLOOKUP(B838,direcciones!B:B,direcciones!C:C,"",0)</f>
        <v/>
      </c>
      <c r="AB838" t="str">
        <f>_xlfn.XLOOKUP(B838,direcciones!B:B,direcciones!D:D,"",0)</f>
        <v/>
      </c>
      <c r="AC838" t="str">
        <f>_xlfn.XLOOKUP($B838,direcciones!$B:$B,direcciones!E:E,"",0)</f>
        <v/>
      </c>
      <c r="AD838" t="str">
        <f>_xlfn.XLOOKUP($B838,direcciones!$B:$B,direcciones!F:F,"",0)</f>
        <v/>
      </c>
      <c r="AE838" t="str">
        <f>_xlfn.XLOOKUP($B838,direcciones!$B:$B,direcciones!G:G,"",0)</f>
        <v/>
      </c>
    </row>
    <row r="839" spans="1:31" x14ac:dyDescent="0.25">
      <c r="A839" s="18">
        <f t="shared" si="13"/>
        <v>838</v>
      </c>
      <c r="B839" s="18">
        <v>3108058093</v>
      </c>
      <c r="C839" s="19">
        <v>32104425</v>
      </c>
      <c r="D839" s="18" t="s">
        <v>2158</v>
      </c>
      <c r="E839" s="19">
        <v>1173673</v>
      </c>
      <c r="F839" s="18" t="s">
        <v>2159</v>
      </c>
      <c r="G839" s="19">
        <v>17</v>
      </c>
      <c r="H839" s="18" t="s">
        <v>27</v>
      </c>
      <c r="I839" s="18" t="s">
        <v>2161</v>
      </c>
      <c r="J839" s="20">
        <v>11645523</v>
      </c>
      <c r="K839" s="20">
        <v>131820146</v>
      </c>
      <c r="L839" s="20">
        <v>6</v>
      </c>
      <c r="M839" s="20">
        <v>188</v>
      </c>
      <c r="N839" s="21">
        <v>1544468.26</v>
      </c>
      <c r="O839" s="22">
        <v>0.12316484197403586</v>
      </c>
      <c r="P839" s="23">
        <v>45016</v>
      </c>
      <c r="Q839" s="18" t="s">
        <v>29</v>
      </c>
      <c r="R839" s="20">
        <v>6</v>
      </c>
      <c r="S839" s="24" t="s">
        <v>39</v>
      </c>
      <c r="T839" s="20" t="s">
        <v>166</v>
      </c>
      <c r="U839" s="25">
        <v>639963.65</v>
      </c>
      <c r="V839" s="20">
        <v>1434319</v>
      </c>
      <c r="W839" s="25" t="s">
        <v>40</v>
      </c>
      <c r="X839" s="13" t="s">
        <v>33</v>
      </c>
      <c r="Y839" s="5" t="s">
        <v>34</v>
      </c>
      <c r="Z839" s="18" t="s">
        <v>2153</v>
      </c>
      <c r="AA839" t="str">
        <f>_xlfn.XLOOKUP(B839,direcciones!B:B,direcciones!C:C,"",0)</f>
        <v/>
      </c>
      <c r="AB839" t="str">
        <f>_xlfn.XLOOKUP(B839,direcciones!B:B,direcciones!D:D,"",0)</f>
        <v/>
      </c>
      <c r="AC839" t="str">
        <f>_xlfn.XLOOKUP($B839,direcciones!$B:$B,direcciones!E:E,"",0)</f>
        <v/>
      </c>
      <c r="AD839" t="str">
        <f>_xlfn.XLOOKUP($B839,direcciones!$B:$B,direcciones!F:F,"",0)</f>
        <v/>
      </c>
      <c r="AE839" t="str">
        <f>_xlfn.XLOOKUP($B839,direcciones!$B:$B,direcciones!G:G,"",0)</f>
        <v/>
      </c>
    </row>
    <row r="840" spans="1:31" x14ac:dyDescent="0.25">
      <c r="A840" s="18">
        <f t="shared" si="13"/>
        <v>839</v>
      </c>
      <c r="B840" s="18">
        <v>3107275870</v>
      </c>
      <c r="C840" s="19">
        <v>1047478887</v>
      </c>
      <c r="D840" s="18" t="s">
        <v>2162</v>
      </c>
      <c r="E840" s="19">
        <v>1129789</v>
      </c>
      <c r="F840" s="18" t="s">
        <v>2163</v>
      </c>
      <c r="G840" s="19">
        <v>5</v>
      </c>
      <c r="H840" s="18" t="s">
        <v>27</v>
      </c>
      <c r="I840" s="18" t="s">
        <v>2164</v>
      </c>
      <c r="J840" s="20">
        <v>7881500</v>
      </c>
      <c r="K840" s="20">
        <v>27235706</v>
      </c>
      <c r="L840" s="20">
        <v>9</v>
      </c>
      <c r="M840" s="20">
        <v>278</v>
      </c>
      <c r="N840" s="21">
        <v>606302.41</v>
      </c>
      <c r="O840" s="22">
        <v>0.18119583835564296</v>
      </c>
      <c r="P840" s="23">
        <v>44974</v>
      </c>
      <c r="Q840" s="18" t="s">
        <v>29</v>
      </c>
      <c r="R840" s="20">
        <v>7</v>
      </c>
      <c r="S840" s="24" t="s">
        <v>39</v>
      </c>
      <c r="T840" s="20" t="s">
        <v>31</v>
      </c>
      <c r="U840" s="25">
        <v>142142.91</v>
      </c>
      <c r="V840" s="20">
        <v>1428095</v>
      </c>
      <c r="W840" s="25" t="s">
        <v>40</v>
      </c>
      <c r="X840" s="13" t="s">
        <v>33</v>
      </c>
      <c r="Y840" s="5" t="s">
        <v>34</v>
      </c>
      <c r="Z840" s="18" t="s">
        <v>2165</v>
      </c>
      <c r="AA840" t="str">
        <f>_xlfn.XLOOKUP(B840,direcciones!B:B,direcciones!C:C,"",0)</f>
        <v/>
      </c>
      <c r="AB840" t="str">
        <f>_xlfn.XLOOKUP(B840,direcciones!B:B,direcciones!D:D,"",0)</f>
        <v/>
      </c>
      <c r="AC840" t="str">
        <f>_xlfn.XLOOKUP($B840,direcciones!$B:$B,direcciones!E:E,"",0)</f>
        <v/>
      </c>
      <c r="AD840" t="str">
        <f>_xlfn.XLOOKUP($B840,direcciones!$B:$B,direcciones!F:F,"",0)</f>
        <v/>
      </c>
      <c r="AE840" t="str">
        <f>_xlfn.XLOOKUP($B840,direcciones!$B:$B,direcciones!G:G,"",0)</f>
        <v/>
      </c>
    </row>
    <row r="841" spans="1:31" x14ac:dyDescent="0.25">
      <c r="A841" s="18">
        <f t="shared" si="13"/>
        <v>840</v>
      </c>
      <c r="B841" s="18">
        <v>3107275870</v>
      </c>
      <c r="C841" s="19">
        <v>1047478887</v>
      </c>
      <c r="D841" s="18" t="s">
        <v>2162</v>
      </c>
      <c r="E841" s="19">
        <v>1129788</v>
      </c>
      <c r="F841" s="18" t="s">
        <v>2163</v>
      </c>
      <c r="G841" s="19">
        <v>5</v>
      </c>
      <c r="H841" s="18" t="s">
        <v>27</v>
      </c>
      <c r="I841" s="18" t="s">
        <v>2166</v>
      </c>
      <c r="J841" s="20">
        <v>5557200</v>
      </c>
      <c r="K841" s="20">
        <v>27235706</v>
      </c>
      <c r="L841" s="20">
        <v>9</v>
      </c>
      <c r="M841" s="20">
        <v>278</v>
      </c>
      <c r="N841" s="21">
        <v>606302.41</v>
      </c>
      <c r="O841" s="22">
        <v>0.25698103361405022</v>
      </c>
      <c r="P841" s="23">
        <v>44974</v>
      </c>
      <c r="Q841" s="18" t="s">
        <v>29</v>
      </c>
      <c r="R841" s="20">
        <v>7</v>
      </c>
      <c r="S841" s="24" t="s">
        <v>39</v>
      </c>
      <c r="T841" s="20" t="s">
        <v>31</v>
      </c>
      <c r="U841" s="25">
        <v>142142.91</v>
      </c>
      <c r="V841" s="20">
        <v>1428095</v>
      </c>
      <c r="W841" s="25" t="s">
        <v>40</v>
      </c>
      <c r="X841" s="13" t="s">
        <v>33</v>
      </c>
      <c r="Y841" s="5" t="s">
        <v>34</v>
      </c>
      <c r="Z841" s="18" t="s">
        <v>2165</v>
      </c>
      <c r="AA841" t="str">
        <f>_xlfn.XLOOKUP(B841,direcciones!B:B,direcciones!C:C,"",0)</f>
        <v/>
      </c>
      <c r="AB841" t="str">
        <f>_xlfn.XLOOKUP(B841,direcciones!B:B,direcciones!D:D,"",0)</f>
        <v/>
      </c>
      <c r="AC841" t="str">
        <f>_xlfn.XLOOKUP($B841,direcciones!$B:$B,direcciones!E:E,"",0)</f>
        <v/>
      </c>
      <c r="AD841" t="str">
        <f>_xlfn.XLOOKUP($B841,direcciones!$B:$B,direcciones!F:F,"",0)</f>
        <v/>
      </c>
      <c r="AE841" t="str">
        <f>_xlfn.XLOOKUP($B841,direcciones!$B:$B,direcciones!G:G,"",0)</f>
        <v/>
      </c>
    </row>
    <row r="842" spans="1:31" x14ac:dyDescent="0.25">
      <c r="A842" s="18">
        <f t="shared" si="13"/>
        <v>841</v>
      </c>
      <c r="B842" s="18">
        <v>3107275870</v>
      </c>
      <c r="C842" s="19">
        <v>1047478887</v>
      </c>
      <c r="D842" s="18" t="s">
        <v>2162</v>
      </c>
      <c r="E842" s="19">
        <v>1129786</v>
      </c>
      <c r="F842" s="18" t="s">
        <v>2163</v>
      </c>
      <c r="G842" s="19">
        <v>5</v>
      </c>
      <c r="H842" s="18" t="s">
        <v>27</v>
      </c>
      <c r="I842" s="18" t="s">
        <v>2167</v>
      </c>
      <c r="J842" s="20">
        <v>1158300</v>
      </c>
      <c r="K842" s="20">
        <v>27235706</v>
      </c>
      <c r="L842" s="20">
        <v>9</v>
      </c>
      <c r="M842" s="20">
        <v>278</v>
      </c>
      <c r="N842" s="21">
        <v>606302.41</v>
      </c>
      <c r="O842" s="22">
        <v>1.2329232495899163</v>
      </c>
      <c r="P842" s="23">
        <v>44974</v>
      </c>
      <c r="Q842" s="18" t="s">
        <v>29</v>
      </c>
      <c r="R842" s="20">
        <v>7</v>
      </c>
      <c r="S842" s="24" t="s">
        <v>39</v>
      </c>
      <c r="T842" s="20" t="s">
        <v>31</v>
      </c>
      <c r="U842" s="25">
        <v>142142.91</v>
      </c>
      <c r="V842" s="20">
        <v>1428095</v>
      </c>
      <c r="W842" s="25" t="s">
        <v>162</v>
      </c>
      <c r="X842" s="13" t="s">
        <v>33</v>
      </c>
      <c r="Y842" s="5" t="s">
        <v>34</v>
      </c>
      <c r="Z842" s="18" t="s">
        <v>2165</v>
      </c>
      <c r="AA842" t="str">
        <f>_xlfn.XLOOKUP(B842,direcciones!B:B,direcciones!C:C,"",0)</f>
        <v/>
      </c>
      <c r="AB842" t="str">
        <f>_xlfn.XLOOKUP(B842,direcciones!B:B,direcciones!D:D,"",0)</f>
        <v/>
      </c>
      <c r="AC842" t="str">
        <f>_xlfn.XLOOKUP($B842,direcciones!$B:$B,direcciones!E:E,"",0)</f>
        <v/>
      </c>
      <c r="AD842" t="str">
        <f>_xlfn.XLOOKUP($B842,direcciones!$B:$B,direcciones!F:F,"",0)</f>
        <v/>
      </c>
      <c r="AE842" t="str">
        <f>_xlfn.XLOOKUP($B842,direcciones!$B:$B,direcciones!G:G,"",0)</f>
        <v/>
      </c>
    </row>
    <row r="843" spans="1:31" x14ac:dyDescent="0.25">
      <c r="A843" s="18">
        <f t="shared" si="13"/>
        <v>842</v>
      </c>
      <c r="B843" s="18">
        <v>3162332210</v>
      </c>
      <c r="C843" s="19">
        <v>80053080</v>
      </c>
      <c r="D843" s="18" t="s">
        <v>2168</v>
      </c>
      <c r="E843" s="19">
        <v>1183393</v>
      </c>
      <c r="F843" s="18" t="s">
        <v>2169</v>
      </c>
      <c r="G843" s="19">
        <v>7</v>
      </c>
      <c r="H843" s="18" t="s">
        <v>27</v>
      </c>
      <c r="I843" s="18" t="s">
        <v>2170</v>
      </c>
      <c r="J843" s="20">
        <v>853650</v>
      </c>
      <c r="K843" s="20">
        <v>52734050</v>
      </c>
      <c r="L843" s="20">
        <v>5</v>
      </c>
      <c r="M843" s="20">
        <v>160</v>
      </c>
      <c r="N843" s="21">
        <v>835015.05</v>
      </c>
      <c r="O843" s="22">
        <v>1.4468423827095414</v>
      </c>
      <c r="P843" s="23">
        <v>45035</v>
      </c>
      <c r="Q843" s="18" t="s">
        <v>29</v>
      </c>
      <c r="R843" s="20">
        <v>5</v>
      </c>
      <c r="S843" s="24" t="s">
        <v>39</v>
      </c>
      <c r="T843" s="20" t="s">
        <v>31</v>
      </c>
      <c r="U843" s="25">
        <v>326268.55</v>
      </c>
      <c r="V843" s="20">
        <v>1235097</v>
      </c>
      <c r="W843" s="25" t="s">
        <v>162</v>
      </c>
      <c r="X843" s="13" t="s">
        <v>33</v>
      </c>
      <c r="Y843" s="5" t="s">
        <v>34</v>
      </c>
      <c r="Z843" s="18" t="s">
        <v>2165</v>
      </c>
      <c r="AA843" t="str">
        <f>_xlfn.XLOOKUP(B843,direcciones!B:B,direcciones!C:C,"",0)</f>
        <v>Giraldo</v>
      </c>
      <c r="AB843" t="str">
        <f>_xlfn.XLOOKUP(B843,direcciones!B:B,direcciones!D:D,"",0)</f>
        <v>ANTIOQUIA</v>
      </c>
      <c r="AC843">
        <f>_xlfn.XLOOKUP($B843,direcciones!$B:$B,direcciones!E:E,"",0)</f>
        <v>0</v>
      </c>
      <c r="AD843" t="str">
        <f>_xlfn.XLOOKUP($B843,direcciones!$B:$B,direcciones!F:F,"",0)</f>
        <v>ANTIOQUIA</v>
      </c>
      <c r="AE843" t="str">
        <f>_xlfn.XLOOKUP($B843,direcciones!$B:$B,direcciones!G:G,"",0)</f>
        <v xml:space="preserve">calle 54 sur # 56 a 35 </v>
      </c>
    </row>
    <row r="844" spans="1:31" x14ac:dyDescent="0.25">
      <c r="A844" s="18">
        <f t="shared" si="13"/>
        <v>843</v>
      </c>
      <c r="B844" s="18">
        <v>3162332210</v>
      </c>
      <c r="C844" s="19">
        <v>80053080</v>
      </c>
      <c r="D844" s="18" t="s">
        <v>2168</v>
      </c>
      <c r="E844" s="19">
        <v>1183394</v>
      </c>
      <c r="F844" s="18" t="s">
        <v>2169</v>
      </c>
      <c r="G844" s="19">
        <v>7</v>
      </c>
      <c r="H844" s="18" t="s">
        <v>27</v>
      </c>
      <c r="I844" s="18" t="s">
        <v>2171</v>
      </c>
      <c r="J844" s="20">
        <v>873400</v>
      </c>
      <c r="K844" s="20">
        <v>52734050</v>
      </c>
      <c r="L844" s="20">
        <v>7</v>
      </c>
      <c r="M844" s="20">
        <v>216</v>
      </c>
      <c r="N844" s="21">
        <v>835015.05</v>
      </c>
      <c r="O844" s="22">
        <v>1.4141252576139225</v>
      </c>
      <c r="P844" s="23">
        <v>45035</v>
      </c>
      <c r="Q844" s="18" t="s">
        <v>29</v>
      </c>
      <c r="R844" s="20">
        <v>5</v>
      </c>
      <c r="S844" s="24" t="s">
        <v>39</v>
      </c>
      <c r="T844" s="20" t="s">
        <v>31</v>
      </c>
      <c r="U844" s="25">
        <v>326268.55</v>
      </c>
      <c r="V844" s="20">
        <v>1235097</v>
      </c>
      <c r="W844" s="25" t="s">
        <v>162</v>
      </c>
      <c r="X844" s="13" t="s">
        <v>33</v>
      </c>
      <c r="Y844" s="5" t="s">
        <v>34</v>
      </c>
      <c r="Z844" s="18" t="s">
        <v>2165</v>
      </c>
      <c r="AA844" t="str">
        <f>_xlfn.XLOOKUP(B844,direcciones!B:B,direcciones!C:C,"",0)</f>
        <v>Giraldo</v>
      </c>
      <c r="AB844" t="str">
        <f>_xlfn.XLOOKUP(B844,direcciones!B:B,direcciones!D:D,"",0)</f>
        <v>ANTIOQUIA</v>
      </c>
      <c r="AC844">
        <f>_xlfn.XLOOKUP($B844,direcciones!$B:$B,direcciones!E:E,"",0)</f>
        <v>0</v>
      </c>
      <c r="AD844" t="str">
        <f>_xlfn.XLOOKUP($B844,direcciones!$B:$B,direcciones!F:F,"",0)</f>
        <v>ANTIOQUIA</v>
      </c>
      <c r="AE844" t="str">
        <f>_xlfn.XLOOKUP($B844,direcciones!$B:$B,direcciones!G:G,"",0)</f>
        <v xml:space="preserve">calle 54 sur # 56 a 35 </v>
      </c>
    </row>
    <row r="845" spans="1:31" x14ac:dyDescent="0.25">
      <c r="A845" s="18">
        <f t="shared" si="13"/>
        <v>844</v>
      </c>
      <c r="B845" s="18">
        <v>3162332210</v>
      </c>
      <c r="C845" s="19">
        <v>80053080</v>
      </c>
      <c r="D845" s="18" t="s">
        <v>2168</v>
      </c>
      <c r="E845" s="19">
        <v>1183395</v>
      </c>
      <c r="F845" s="18" t="s">
        <v>2169</v>
      </c>
      <c r="G845" s="19">
        <v>7</v>
      </c>
      <c r="H845" s="18" t="s">
        <v>27</v>
      </c>
      <c r="I845" s="18" t="s">
        <v>2172</v>
      </c>
      <c r="J845" s="20">
        <v>992200</v>
      </c>
      <c r="K845" s="20">
        <v>52734050</v>
      </c>
      <c r="L845" s="20">
        <v>7</v>
      </c>
      <c r="M845" s="20">
        <v>216</v>
      </c>
      <c r="N845" s="21">
        <v>835015.05</v>
      </c>
      <c r="O845" s="22">
        <v>1.2448064906268896</v>
      </c>
      <c r="P845" s="23">
        <v>45035</v>
      </c>
      <c r="Q845" s="18" t="s">
        <v>29</v>
      </c>
      <c r="R845" s="20">
        <v>5</v>
      </c>
      <c r="S845" s="24" t="s">
        <v>39</v>
      </c>
      <c r="T845" s="20" t="s">
        <v>31</v>
      </c>
      <c r="U845" s="25">
        <v>326268.55</v>
      </c>
      <c r="V845" s="20">
        <v>1235097</v>
      </c>
      <c r="W845" s="25" t="s">
        <v>162</v>
      </c>
      <c r="X845" s="13" t="s">
        <v>33</v>
      </c>
      <c r="Y845" s="5" t="s">
        <v>34</v>
      </c>
      <c r="Z845" s="18" t="s">
        <v>2165</v>
      </c>
      <c r="AA845" t="str">
        <f>_xlfn.XLOOKUP(B845,direcciones!B:B,direcciones!C:C,"",0)</f>
        <v>Giraldo</v>
      </c>
      <c r="AB845" t="str">
        <f>_xlfn.XLOOKUP(B845,direcciones!B:B,direcciones!D:D,"",0)</f>
        <v>ANTIOQUIA</v>
      </c>
      <c r="AC845">
        <f>_xlfn.XLOOKUP($B845,direcciones!$B:$B,direcciones!E:E,"",0)</f>
        <v>0</v>
      </c>
      <c r="AD845" t="str">
        <f>_xlfn.XLOOKUP($B845,direcciones!$B:$B,direcciones!F:F,"",0)</f>
        <v>ANTIOQUIA</v>
      </c>
      <c r="AE845" t="str">
        <f>_xlfn.XLOOKUP($B845,direcciones!$B:$B,direcciones!G:G,"",0)</f>
        <v xml:space="preserve">calle 54 sur # 56 a 35 </v>
      </c>
    </row>
    <row r="846" spans="1:31" x14ac:dyDescent="0.25">
      <c r="A846" s="18">
        <f t="shared" si="13"/>
        <v>845</v>
      </c>
      <c r="B846" s="18">
        <v>3162332210</v>
      </c>
      <c r="C846" s="19">
        <v>80053080</v>
      </c>
      <c r="D846" s="18" t="s">
        <v>2168</v>
      </c>
      <c r="E846" s="19">
        <v>1183396</v>
      </c>
      <c r="F846" s="18" t="s">
        <v>2169</v>
      </c>
      <c r="G846" s="19">
        <v>7</v>
      </c>
      <c r="H846" s="18" t="s">
        <v>27</v>
      </c>
      <c r="I846" s="18" t="s">
        <v>2173</v>
      </c>
      <c r="J846" s="20">
        <v>1562000</v>
      </c>
      <c r="K846" s="20">
        <v>52734050</v>
      </c>
      <c r="L846" s="20">
        <v>7</v>
      </c>
      <c r="M846" s="20">
        <v>216</v>
      </c>
      <c r="N846" s="21">
        <v>835015.05</v>
      </c>
      <c r="O846" s="22">
        <v>0.7907151088348271</v>
      </c>
      <c r="P846" s="23">
        <v>45035</v>
      </c>
      <c r="Q846" s="18" t="s">
        <v>29</v>
      </c>
      <c r="R846" s="20">
        <v>5</v>
      </c>
      <c r="S846" s="24" t="s">
        <v>39</v>
      </c>
      <c r="T846" s="20" t="s">
        <v>31</v>
      </c>
      <c r="U846" s="25">
        <v>326268.55</v>
      </c>
      <c r="V846" s="20">
        <v>1235097</v>
      </c>
      <c r="W846" s="25" t="s">
        <v>99</v>
      </c>
      <c r="X846" s="13" t="s">
        <v>33</v>
      </c>
      <c r="Y846" s="5" t="s">
        <v>34</v>
      </c>
      <c r="Z846" s="18" t="s">
        <v>2165</v>
      </c>
      <c r="AA846" t="str">
        <f>_xlfn.XLOOKUP(B846,direcciones!B:B,direcciones!C:C,"",0)</f>
        <v>Giraldo</v>
      </c>
      <c r="AB846" t="str">
        <f>_xlfn.XLOOKUP(B846,direcciones!B:B,direcciones!D:D,"",0)</f>
        <v>ANTIOQUIA</v>
      </c>
      <c r="AC846">
        <f>_xlfn.XLOOKUP($B846,direcciones!$B:$B,direcciones!E:E,"",0)</f>
        <v>0</v>
      </c>
      <c r="AD846" t="str">
        <f>_xlfn.XLOOKUP($B846,direcciones!$B:$B,direcciones!F:F,"",0)</f>
        <v>ANTIOQUIA</v>
      </c>
      <c r="AE846" t="str">
        <f>_xlfn.XLOOKUP($B846,direcciones!$B:$B,direcciones!G:G,"",0)</f>
        <v xml:space="preserve">calle 54 sur # 56 a 35 </v>
      </c>
    </row>
    <row r="847" spans="1:31" x14ac:dyDescent="0.25">
      <c r="A847" s="18">
        <f t="shared" si="13"/>
        <v>846</v>
      </c>
      <c r="B847" s="18">
        <v>3162332210</v>
      </c>
      <c r="C847" s="19">
        <v>80053080</v>
      </c>
      <c r="D847" s="18" t="s">
        <v>2168</v>
      </c>
      <c r="E847" s="19">
        <v>1183397</v>
      </c>
      <c r="F847" s="18" t="s">
        <v>2169</v>
      </c>
      <c r="G847" s="19">
        <v>7</v>
      </c>
      <c r="H847" s="18" t="s">
        <v>27</v>
      </c>
      <c r="I847" s="18" t="s">
        <v>2174</v>
      </c>
      <c r="J847" s="20">
        <v>5227200</v>
      </c>
      <c r="K847" s="20">
        <v>52734050</v>
      </c>
      <c r="L847" s="20">
        <v>7</v>
      </c>
      <c r="M847" s="20">
        <v>216</v>
      </c>
      <c r="N847" s="21">
        <v>835015.05</v>
      </c>
      <c r="O847" s="22">
        <v>0.23628271349862259</v>
      </c>
      <c r="P847" s="23">
        <v>45035</v>
      </c>
      <c r="Q847" s="18" t="s">
        <v>29</v>
      </c>
      <c r="R847" s="20">
        <v>5</v>
      </c>
      <c r="S847" s="24" t="s">
        <v>39</v>
      </c>
      <c r="T847" s="20" t="s">
        <v>31</v>
      </c>
      <c r="U847" s="25">
        <v>326268.55</v>
      </c>
      <c r="V847" s="20">
        <v>1235097</v>
      </c>
      <c r="W847" s="25" t="s">
        <v>158</v>
      </c>
      <c r="X847" s="13" t="s">
        <v>33</v>
      </c>
      <c r="Y847" s="5" t="s">
        <v>34</v>
      </c>
      <c r="Z847" s="18" t="s">
        <v>2165</v>
      </c>
      <c r="AA847" t="str">
        <f>_xlfn.XLOOKUP(B847,direcciones!B:B,direcciones!C:C,"",0)</f>
        <v>Giraldo</v>
      </c>
      <c r="AB847" t="str">
        <f>_xlfn.XLOOKUP(B847,direcciones!B:B,direcciones!D:D,"",0)</f>
        <v>ANTIOQUIA</v>
      </c>
      <c r="AC847">
        <f>_xlfn.XLOOKUP($B847,direcciones!$B:$B,direcciones!E:E,"",0)</f>
        <v>0</v>
      </c>
      <c r="AD847" t="str">
        <f>_xlfn.XLOOKUP($B847,direcciones!$B:$B,direcciones!F:F,"",0)</f>
        <v>ANTIOQUIA</v>
      </c>
      <c r="AE847" t="str">
        <f>_xlfn.XLOOKUP($B847,direcciones!$B:$B,direcciones!G:G,"",0)</f>
        <v xml:space="preserve">calle 54 sur # 56 a 35 </v>
      </c>
    </row>
    <row r="848" spans="1:31" x14ac:dyDescent="0.25">
      <c r="A848" s="18">
        <f t="shared" si="13"/>
        <v>847</v>
      </c>
      <c r="B848" s="18">
        <v>3162332210</v>
      </c>
      <c r="C848" s="19">
        <v>80053080</v>
      </c>
      <c r="D848" s="18" t="s">
        <v>2168</v>
      </c>
      <c r="E848" s="19">
        <v>1183399</v>
      </c>
      <c r="F848" s="18" t="s">
        <v>2169</v>
      </c>
      <c r="G848" s="19">
        <v>7</v>
      </c>
      <c r="H848" s="18" t="s">
        <v>27</v>
      </c>
      <c r="I848" s="18" t="s">
        <v>2175</v>
      </c>
      <c r="J848" s="20">
        <v>30505200</v>
      </c>
      <c r="K848" s="20">
        <v>52734050</v>
      </c>
      <c r="L848" s="20">
        <v>7</v>
      </c>
      <c r="M848" s="20">
        <v>216</v>
      </c>
      <c r="N848" s="21">
        <v>835015.05</v>
      </c>
      <c r="O848" s="22">
        <v>4.0488080720664017E-2</v>
      </c>
      <c r="P848" s="23">
        <v>45035</v>
      </c>
      <c r="Q848" s="18" t="s">
        <v>29</v>
      </c>
      <c r="R848" s="20">
        <v>5</v>
      </c>
      <c r="S848" s="24" t="s">
        <v>39</v>
      </c>
      <c r="T848" s="20" t="s">
        <v>31</v>
      </c>
      <c r="U848" s="25">
        <v>326268.55</v>
      </c>
      <c r="V848" s="20">
        <v>1235097</v>
      </c>
      <c r="W848" s="25" t="s">
        <v>40</v>
      </c>
      <c r="X848" s="13" t="s">
        <v>33</v>
      </c>
      <c r="Y848" s="5" t="s">
        <v>34</v>
      </c>
      <c r="Z848" s="18" t="s">
        <v>2165</v>
      </c>
      <c r="AA848" t="str">
        <f>_xlfn.XLOOKUP(B848,direcciones!B:B,direcciones!C:C,"",0)</f>
        <v>Giraldo</v>
      </c>
      <c r="AB848" t="str">
        <f>_xlfn.XLOOKUP(B848,direcciones!B:B,direcciones!D:D,"",0)</f>
        <v>ANTIOQUIA</v>
      </c>
      <c r="AC848">
        <f>_xlfn.XLOOKUP($B848,direcciones!$B:$B,direcciones!E:E,"",0)</f>
        <v>0</v>
      </c>
      <c r="AD848" t="str">
        <f>_xlfn.XLOOKUP($B848,direcciones!$B:$B,direcciones!F:F,"",0)</f>
        <v>ANTIOQUIA</v>
      </c>
      <c r="AE848" t="str">
        <f>_xlfn.XLOOKUP($B848,direcciones!$B:$B,direcciones!G:G,"",0)</f>
        <v xml:space="preserve">calle 54 sur # 56 a 35 </v>
      </c>
    </row>
    <row r="849" spans="1:31" x14ac:dyDescent="0.25">
      <c r="A849" s="5">
        <f t="shared" si="13"/>
        <v>848</v>
      </c>
      <c r="B849" s="5">
        <v>3106108725</v>
      </c>
      <c r="C849" s="6">
        <v>8630585</v>
      </c>
      <c r="D849" s="5" t="s">
        <v>2176</v>
      </c>
      <c r="E849" s="6">
        <v>1007653</v>
      </c>
      <c r="F849" s="5" t="s">
        <v>2177</v>
      </c>
      <c r="G849" s="6">
        <v>2</v>
      </c>
      <c r="H849" s="5" t="s">
        <v>27</v>
      </c>
      <c r="I849" s="5" t="s">
        <v>2178</v>
      </c>
      <c r="J849" s="7">
        <v>4340700</v>
      </c>
      <c r="K849" s="7">
        <v>6079500</v>
      </c>
      <c r="L849" s="7">
        <v>14</v>
      </c>
      <c r="M849" s="7">
        <v>431</v>
      </c>
      <c r="N849" s="8">
        <v>165322.78</v>
      </c>
      <c r="O849" s="9">
        <v>9.4134816965005641E-2</v>
      </c>
      <c r="P849" s="10">
        <v>44804</v>
      </c>
      <c r="Q849" s="5" t="s">
        <v>29</v>
      </c>
      <c r="R849" s="7">
        <v>13</v>
      </c>
      <c r="S849" s="11" t="s">
        <v>30</v>
      </c>
      <c r="T849" s="7" t="s">
        <v>31</v>
      </c>
      <c r="U849" s="12">
        <v>48673.98</v>
      </c>
      <c r="V849" s="7">
        <v>408611</v>
      </c>
      <c r="W849" s="12" t="s">
        <v>40</v>
      </c>
      <c r="X849" s="13" t="s">
        <v>33</v>
      </c>
      <c r="Y849" s="5" t="s">
        <v>34</v>
      </c>
      <c r="Z849" s="5" t="s">
        <v>2179</v>
      </c>
      <c r="AA849" t="str">
        <f>_xlfn.XLOOKUP(B849,direcciones!B:B,direcciones!C:C,"",0)</f>
        <v/>
      </c>
      <c r="AB849" t="str">
        <f>_xlfn.XLOOKUP(B849,direcciones!B:B,direcciones!D:D,"",0)</f>
        <v/>
      </c>
      <c r="AC849" t="str">
        <f>_xlfn.XLOOKUP($B849,direcciones!$B:$B,direcciones!E:E,"",0)</f>
        <v/>
      </c>
      <c r="AD849" t="str">
        <f>_xlfn.XLOOKUP($B849,direcciones!$B:$B,direcciones!F:F,"",0)</f>
        <v/>
      </c>
      <c r="AE849" t="str">
        <f>_xlfn.XLOOKUP($B849,direcciones!$B:$B,direcciones!G:G,"",0)</f>
        <v/>
      </c>
    </row>
    <row r="850" spans="1:31" x14ac:dyDescent="0.25">
      <c r="A850" s="5">
        <f t="shared" si="13"/>
        <v>849</v>
      </c>
      <c r="B850" s="5">
        <v>3136902733</v>
      </c>
      <c r="C850" s="6">
        <v>1088318832</v>
      </c>
      <c r="D850" s="5" t="s">
        <v>2180</v>
      </c>
      <c r="E850" s="6">
        <v>1202349</v>
      </c>
      <c r="F850" s="5" t="s">
        <v>2181</v>
      </c>
      <c r="G850" s="6">
        <v>3</v>
      </c>
      <c r="H850" s="5" t="s">
        <v>2182</v>
      </c>
      <c r="I850" s="5" t="s">
        <v>2183</v>
      </c>
      <c r="J850" s="7">
        <v>3705450</v>
      </c>
      <c r="K850" s="7">
        <v>6184500</v>
      </c>
      <c r="L850" s="7">
        <v>30</v>
      </c>
      <c r="M850" s="7">
        <v>918</v>
      </c>
      <c r="N850" s="8">
        <v>162018.93</v>
      </c>
      <c r="O850" s="9">
        <v>1.0120768057860718E-2</v>
      </c>
      <c r="P850" s="10">
        <v>45046</v>
      </c>
      <c r="Q850" s="5" t="s">
        <v>29</v>
      </c>
      <c r="R850" s="7">
        <v>5</v>
      </c>
      <c r="S850" s="11" t="s">
        <v>39</v>
      </c>
      <c r="T850" s="7" t="s">
        <v>31</v>
      </c>
      <c r="U850" s="12">
        <v>50017.19</v>
      </c>
      <c r="V850" s="7">
        <v>37502</v>
      </c>
      <c r="W850" s="12" t="s">
        <v>40</v>
      </c>
      <c r="X850" s="13" t="s">
        <v>33</v>
      </c>
      <c r="Y850" s="5" t="s">
        <v>34</v>
      </c>
      <c r="Z850" s="5" t="s">
        <v>2179</v>
      </c>
      <c r="AA850" t="str">
        <f>_xlfn.XLOOKUP(B850,direcciones!B:B,direcciones!C:C,"",0)</f>
        <v/>
      </c>
      <c r="AB850" t="str">
        <f>_xlfn.XLOOKUP(B850,direcciones!B:B,direcciones!D:D,"",0)</f>
        <v/>
      </c>
      <c r="AC850" t="str">
        <f>_xlfn.XLOOKUP($B850,direcciones!$B:$B,direcciones!E:E,"",0)</f>
        <v/>
      </c>
      <c r="AD850" t="str">
        <f>_xlfn.XLOOKUP($B850,direcciones!$B:$B,direcciones!F:F,"",0)</f>
        <v/>
      </c>
      <c r="AE850" t="str">
        <f>_xlfn.XLOOKUP($B850,direcciones!$B:$B,direcciones!G:G,"",0)</f>
        <v/>
      </c>
    </row>
    <row r="851" spans="1:31" x14ac:dyDescent="0.25">
      <c r="A851" s="5">
        <f t="shared" si="13"/>
        <v>850</v>
      </c>
      <c r="B851" s="5">
        <v>3102437724</v>
      </c>
      <c r="C851" s="6">
        <v>1032471418</v>
      </c>
      <c r="D851" s="5" t="s">
        <v>2184</v>
      </c>
      <c r="E851" s="6">
        <v>1196699</v>
      </c>
      <c r="F851" s="5" t="s">
        <v>2185</v>
      </c>
      <c r="G851" s="6">
        <v>4</v>
      </c>
      <c r="H851" s="5" t="s">
        <v>27</v>
      </c>
      <c r="I851" s="5" t="s">
        <v>2186</v>
      </c>
      <c r="J851" s="7">
        <v>5338200</v>
      </c>
      <c r="K851" s="7">
        <v>8729700</v>
      </c>
      <c r="L851" s="7">
        <v>6</v>
      </c>
      <c r="M851" s="7">
        <v>188</v>
      </c>
      <c r="N851" s="8">
        <v>190841.93</v>
      </c>
      <c r="O851" s="9">
        <v>0</v>
      </c>
      <c r="P851" s="10">
        <v>45042</v>
      </c>
      <c r="Q851" s="5" t="s">
        <v>29</v>
      </c>
      <c r="R851" s="7">
        <v>5</v>
      </c>
      <c r="S851" s="11" t="s">
        <v>39</v>
      </c>
      <c r="T851" s="7" t="s">
        <v>31</v>
      </c>
      <c r="U851" s="12">
        <v>64442.67</v>
      </c>
      <c r="V851" s="7">
        <v>0</v>
      </c>
      <c r="W851" s="12" t="s">
        <v>40</v>
      </c>
      <c r="X851" s="13" t="s">
        <v>33</v>
      </c>
      <c r="Y851" s="5" t="s">
        <v>34</v>
      </c>
      <c r="Z851" s="5" t="s">
        <v>2179</v>
      </c>
      <c r="AA851" t="str">
        <f>_xlfn.XLOOKUP(B851,direcciones!B:B,direcciones!C:C,"",0)</f>
        <v>Puerto Asís</v>
      </c>
      <c r="AB851" t="str">
        <f>_xlfn.XLOOKUP(B851,direcciones!B:B,direcciones!D:D,"",0)</f>
        <v>PUTUMAYO</v>
      </c>
      <c r="AC851">
        <f>_xlfn.XLOOKUP($B851,direcciones!$B:$B,direcciones!E:E,"",0)</f>
        <v>0</v>
      </c>
      <c r="AD851" t="str">
        <f>_xlfn.XLOOKUP($B851,direcciones!$B:$B,direcciones!F:F,"",0)</f>
        <v>PUTUMAYO</v>
      </c>
      <c r="AE851" t="str">
        <f>_xlfn.XLOOKUP($B851,direcciones!$B:$B,direcciones!G:G,"",0)</f>
        <v>Luis carlos galan 3 etapa</v>
      </c>
    </row>
    <row r="852" spans="1:31" x14ac:dyDescent="0.25">
      <c r="A852" s="5">
        <f t="shared" si="13"/>
        <v>851</v>
      </c>
      <c r="B852" s="5">
        <v>3102437724</v>
      </c>
      <c r="C852" s="6">
        <v>1032471418</v>
      </c>
      <c r="D852" s="5" t="s">
        <v>2184</v>
      </c>
      <c r="E852" s="6">
        <v>1196698</v>
      </c>
      <c r="F852" s="5" t="s">
        <v>2185</v>
      </c>
      <c r="G852" s="6">
        <v>4</v>
      </c>
      <c r="H852" s="5" t="s">
        <v>27</v>
      </c>
      <c r="I852" s="5" t="s">
        <v>2187</v>
      </c>
      <c r="J852" s="7">
        <v>2557800</v>
      </c>
      <c r="K852" s="7">
        <v>8729700</v>
      </c>
      <c r="L852" s="7">
        <v>10</v>
      </c>
      <c r="M852" s="7">
        <v>308</v>
      </c>
      <c r="N852" s="8">
        <v>190841.93</v>
      </c>
      <c r="O852" s="9">
        <v>0</v>
      </c>
      <c r="P852" s="10">
        <v>45042</v>
      </c>
      <c r="Q852" s="5" t="s">
        <v>29</v>
      </c>
      <c r="R852" s="7">
        <v>5</v>
      </c>
      <c r="S852" s="11" t="s">
        <v>39</v>
      </c>
      <c r="T852" s="7" t="s">
        <v>31</v>
      </c>
      <c r="U852" s="12">
        <v>64442.67</v>
      </c>
      <c r="V852" s="7">
        <v>0</v>
      </c>
      <c r="W852" s="12" t="s">
        <v>40</v>
      </c>
      <c r="X852" s="13" t="s">
        <v>33</v>
      </c>
      <c r="Y852" s="5" t="s">
        <v>34</v>
      </c>
      <c r="Z852" s="5" t="s">
        <v>2179</v>
      </c>
      <c r="AA852" t="str">
        <f>_xlfn.XLOOKUP(B852,direcciones!B:B,direcciones!C:C,"",0)</f>
        <v>Puerto Asís</v>
      </c>
      <c r="AB852" t="str">
        <f>_xlfn.XLOOKUP(B852,direcciones!B:B,direcciones!D:D,"",0)</f>
        <v>PUTUMAYO</v>
      </c>
      <c r="AC852">
        <f>_xlfn.XLOOKUP($B852,direcciones!$B:$B,direcciones!E:E,"",0)</f>
        <v>0</v>
      </c>
      <c r="AD852" t="str">
        <f>_xlfn.XLOOKUP($B852,direcciones!$B:$B,direcciones!F:F,"",0)</f>
        <v>PUTUMAYO</v>
      </c>
      <c r="AE852" t="str">
        <f>_xlfn.XLOOKUP($B852,direcciones!$B:$B,direcciones!G:G,"",0)</f>
        <v>Luis carlos galan 3 etapa</v>
      </c>
    </row>
    <row r="853" spans="1:31" x14ac:dyDescent="0.25">
      <c r="A853" s="5">
        <f t="shared" si="13"/>
        <v>852</v>
      </c>
      <c r="B853" s="5">
        <v>3102437724</v>
      </c>
      <c r="C853" s="6">
        <v>1032471418</v>
      </c>
      <c r="D853" s="5" t="s">
        <v>2184</v>
      </c>
      <c r="E853" s="6">
        <v>1196696</v>
      </c>
      <c r="F853" s="5" t="s">
        <v>2185</v>
      </c>
      <c r="G853" s="6">
        <v>4</v>
      </c>
      <c r="H853" s="5" t="s">
        <v>27</v>
      </c>
      <c r="I853" s="5" t="s">
        <v>2188</v>
      </c>
      <c r="J853" s="7">
        <v>315000</v>
      </c>
      <c r="K853" s="7">
        <v>8729700</v>
      </c>
      <c r="L853" s="7">
        <v>11</v>
      </c>
      <c r="M853" s="7">
        <v>339</v>
      </c>
      <c r="N853" s="8">
        <v>190841.93</v>
      </c>
      <c r="O853" s="9">
        <v>0</v>
      </c>
      <c r="P853" s="10">
        <v>45042</v>
      </c>
      <c r="Q853" s="5" t="s">
        <v>29</v>
      </c>
      <c r="R853" s="7">
        <v>5</v>
      </c>
      <c r="S853" s="11" t="s">
        <v>39</v>
      </c>
      <c r="T853" s="7" t="s">
        <v>31</v>
      </c>
      <c r="U853" s="12">
        <v>64442.67</v>
      </c>
      <c r="V853" s="7">
        <v>0</v>
      </c>
      <c r="W853" s="12" t="s">
        <v>160</v>
      </c>
      <c r="X853" s="13" t="s">
        <v>33</v>
      </c>
      <c r="Y853" s="5" t="s">
        <v>34</v>
      </c>
      <c r="Z853" s="5" t="s">
        <v>2179</v>
      </c>
      <c r="AA853" t="str">
        <f>_xlfn.XLOOKUP(B853,direcciones!B:B,direcciones!C:C,"",0)</f>
        <v>Puerto Asís</v>
      </c>
      <c r="AB853" t="str">
        <f>_xlfn.XLOOKUP(B853,direcciones!B:B,direcciones!D:D,"",0)</f>
        <v>PUTUMAYO</v>
      </c>
      <c r="AC853">
        <f>_xlfn.XLOOKUP($B853,direcciones!$B:$B,direcciones!E:E,"",0)</f>
        <v>0</v>
      </c>
      <c r="AD853" t="str">
        <f>_xlfn.XLOOKUP($B853,direcciones!$B:$B,direcciones!F:F,"",0)</f>
        <v>PUTUMAYO</v>
      </c>
      <c r="AE853" t="str">
        <f>_xlfn.XLOOKUP($B853,direcciones!$B:$B,direcciones!G:G,"",0)</f>
        <v>Luis carlos galan 3 etapa</v>
      </c>
    </row>
    <row r="854" spans="1:31" x14ac:dyDescent="0.25">
      <c r="A854" s="5">
        <f t="shared" si="13"/>
        <v>853</v>
      </c>
      <c r="B854" s="5">
        <v>3012112689</v>
      </c>
      <c r="C854" s="6">
        <v>1052404146</v>
      </c>
      <c r="D854" s="5" t="s">
        <v>2189</v>
      </c>
      <c r="E854" s="6">
        <v>975362</v>
      </c>
      <c r="F854" s="5" t="s">
        <v>2190</v>
      </c>
      <c r="G854" s="6">
        <v>4</v>
      </c>
      <c r="H854" s="5" t="s">
        <v>27</v>
      </c>
      <c r="I854" s="5" t="s">
        <v>2191</v>
      </c>
      <c r="J854" s="7">
        <v>2929300</v>
      </c>
      <c r="K854" s="7">
        <v>9952150</v>
      </c>
      <c r="L854" s="7">
        <v>27</v>
      </c>
      <c r="M854" s="7">
        <v>826</v>
      </c>
      <c r="N854" s="8">
        <v>233180.41</v>
      </c>
      <c r="O854" s="9">
        <v>0</v>
      </c>
      <c r="P854" s="10">
        <v>44755</v>
      </c>
      <c r="Q854" s="5" t="s">
        <v>29</v>
      </c>
      <c r="R854" s="7">
        <v>14</v>
      </c>
      <c r="S854" s="11" t="s">
        <v>30</v>
      </c>
      <c r="T854" s="7" t="s">
        <v>31</v>
      </c>
      <c r="U854" s="12">
        <v>79478.61</v>
      </c>
      <c r="V854" s="7">
        <v>0</v>
      </c>
      <c r="W854" s="12" t="s">
        <v>40</v>
      </c>
      <c r="X854" s="13" t="s">
        <v>33</v>
      </c>
      <c r="Y854" s="5" t="s">
        <v>34</v>
      </c>
      <c r="Z854" s="5" t="s">
        <v>2179</v>
      </c>
      <c r="AA854" t="str">
        <f>_xlfn.XLOOKUP(B854,direcciones!B:B,direcciones!C:C,"",0)</f>
        <v/>
      </c>
      <c r="AB854" t="str">
        <f>_xlfn.XLOOKUP(B854,direcciones!B:B,direcciones!D:D,"",0)</f>
        <v/>
      </c>
      <c r="AC854" t="str">
        <f>_xlfn.XLOOKUP($B854,direcciones!$B:$B,direcciones!E:E,"",0)</f>
        <v/>
      </c>
      <c r="AD854" t="str">
        <f>_xlfn.XLOOKUP($B854,direcciones!$B:$B,direcciones!F:F,"",0)</f>
        <v/>
      </c>
      <c r="AE854" t="str">
        <f>_xlfn.XLOOKUP($B854,direcciones!$B:$B,direcciones!G:G,"",0)</f>
        <v/>
      </c>
    </row>
    <row r="855" spans="1:31" x14ac:dyDescent="0.25">
      <c r="A855" s="5">
        <f t="shared" si="13"/>
        <v>854</v>
      </c>
      <c r="B855" s="5">
        <v>3002964504</v>
      </c>
      <c r="C855" s="6">
        <v>1144063001</v>
      </c>
      <c r="D855" s="5" t="s">
        <v>2192</v>
      </c>
      <c r="E855" s="6">
        <v>1214102</v>
      </c>
      <c r="F855" s="5" t="s">
        <v>2193</v>
      </c>
      <c r="G855" s="6">
        <v>3</v>
      </c>
      <c r="H855" s="5" t="s">
        <v>27</v>
      </c>
      <c r="I855" s="5" t="s">
        <v>2194</v>
      </c>
      <c r="J855" s="7">
        <v>1686300</v>
      </c>
      <c r="K855" s="7">
        <v>10285550</v>
      </c>
      <c r="L855" s="7">
        <v>5</v>
      </c>
      <c r="M855" s="7">
        <v>157</v>
      </c>
      <c r="N855" s="8">
        <v>214055.88</v>
      </c>
      <c r="O855" s="9">
        <v>0</v>
      </c>
      <c r="P855" s="10">
        <v>45065</v>
      </c>
      <c r="Q855" s="5" t="s">
        <v>29</v>
      </c>
      <c r="R855" s="7">
        <v>4</v>
      </c>
      <c r="S855" s="11" t="s">
        <v>39</v>
      </c>
      <c r="T855" s="7" t="s">
        <v>31</v>
      </c>
      <c r="U855" s="12">
        <v>73699.97</v>
      </c>
      <c r="V855" s="7">
        <v>0</v>
      </c>
      <c r="W855" s="12" t="s">
        <v>40</v>
      </c>
      <c r="X855" s="13" t="s">
        <v>33</v>
      </c>
      <c r="Y855" s="5" t="s">
        <v>34</v>
      </c>
      <c r="Z855" s="5" t="s">
        <v>2179</v>
      </c>
      <c r="AA855" t="str">
        <f>_xlfn.XLOOKUP(B855,direcciones!B:B,direcciones!C:C,"",0)</f>
        <v>Cali</v>
      </c>
      <c r="AB855" t="str">
        <f>_xlfn.XLOOKUP(B855,direcciones!B:B,direcciones!D:D,"",0)</f>
        <v>VALLE</v>
      </c>
      <c r="AC855">
        <f>_xlfn.XLOOKUP($B855,direcciones!$B:$B,direcciones!E:E,"",0)</f>
        <v>0</v>
      </c>
      <c r="AD855" t="str">
        <f>_xlfn.XLOOKUP($B855,direcciones!$B:$B,direcciones!F:F,"",0)</f>
        <v>VALLE</v>
      </c>
      <c r="AE855" t="str">
        <f>_xlfn.XLOOKUP($B855,direcciones!$B:$B,direcciones!G:G,"",0)</f>
        <v>Cra7p63-03</v>
      </c>
    </row>
    <row r="856" spans="1:31" x14ac:dyDescent="0.25">
      <c r="A856" s="5">
        <f t="shared" si="13"/>
        <v>855</v>
      </c>
      <c r="B856" s="5">
        <v>3132602340</v>
      </c>
      <c r="C856" s="6">
        <v>20492665</v>
      </c>
      <c r="D856" s="5" t="s">
        <v>2195</v>
      </c>
      <c r="E856" s="6">
        <v>1115595</v>
      </c>
      <c r="F856" s="5" t="s">
        <v>2196</v>
      </c>
      <c r="G856" s="6">
        <v>3</v>
      </c>
      <c r="H856" s="5" t="s">
        <v>1571</v>
      </c>
      <c r="I856" s="5" t="s">
        <v>2197</v>
      </c>
      <c r="J856" s="7">
        <v>3637700</v>
      </c>
      <c r="K856" s="7">
        <v>13120250</v>
      </c>
      <c r="L856" s="7">
        <v>24</v>
      </c>
      <c r="M856" s="7">
        <v>738</v>
      </c>
      <c r="N856" s="8">
        <v>271086.57</v>
      </c>
      <c r="O856" s="9">
        <v>0</v>
      </c>
      <c r="P856" s="10">
        <v>44950</v>
      </c>
      <c r="Q856" s="5" t="s">
        <v>29</v>
      </c>
      <c r="R856" s="7">
        <v>8</v>
      </c>
      <c r="S856" s="11" t="s">
        <v>39</v>
      </c>
      <c r="T856" s="7" t="s">
        <v>31</v>
      </c>
      <c r="U856" s="12">
        <v>74953.34</v>
      </c>
      <c r="V856" s="7">
        <v>0</v>
      </c>
      <c r="W856" s="12" t="s">
        <v>40</v>
      </c>
      <c r="X856" s="13" t="s">
        <v>33</v>
      </c>
      <c r="Y856" s="5" t="s">
        <v>34</v>
      </c>
      <c r="Z856" s="5" t="s">
        <v>2179</v>
      </c>
      <c r="AA856" t="str">
        <f>_xlfn.XLOOKUP(B856,direcciones!B:B,direcciones!C:C,"",0)</f>
        <v/>
      </c>
      <c r="AB856" t="str">
        <f>_xlfn.XLOOKUP(B856,direcciones!B:B,direcciones!D:D,"",0)</f>
        <v/>
      </c>
      <c r="AC856" t="str">
        <f>_xlfn.XLOOKUP($B856,direcciones!$B:$B,direcciones!E:E,"",0)</f>
        <v/>
      </c>
      <c r="AD856" t="str">
        <f>_xlfn.XLOOKUP($B856,direcciones!$B:$B,direcciones!F:F,"",0)</f>
        <v/>
      </c>
      <c r="AE856" t="str">
        <f>_xlfn.XLOOKUP($B856,direcciones!$B:$B,direcciones!G:G,"",0)</f>
        <v/>
      </c>
    </row>
    <row r="857" spans="1:31" x14ac:dyDescent="0.25">
      <c r="A857" s="5">
        <f t="shared" si="13"/>
        <v>856</v>
      </c>
      <c r="B857" s="5">
        <v>3137943844</v>
      </c>
      <c r="C857" s="6">
        <v>9855920</v>
      </c>
      <c r="D857" s="5" t="s">
        <v>2198</v>
      </c>
      <c r="E857" s="6">
        <v>976210</v>
      </c>
      <c r="F857" s="5" t="s">
        <v>2199</v>
      </c>
      <c r="G857" s="6">
        <v>2</v>
      </c>
      <c r="H857" s="5" t="s">
        <v>27</v>
      </c>
      <c r="I857" s="5" t="s">
        <v>2200</v>
      </c>
      <c r="J857" s="7">
        <v>10848290</v>
      </c>
      <c r="K857" s="7">
        <v>15283972</v>
      </c>
      <c r="L857" s="7">
        <v>14</v>
      </c>
      <c r="M857" s="7">
        <v>431</v>
      </c>
      <c r="N857" s="8">
        <v>403239.9</v>
      </c>
      <c r="O857" s="9">
        <v>1.8436085318515636E-7</v>
      </c>
      <c r="P857" s="10">
        <v>44769</v>
      </c>
      <c r="Q857" s="5" t="s">
        <v>29</v>
      </c>
      <c r="R857" s="7">
        <v>14</v>
      </c>
      <c r="S857" s="11" t="s">
        <v>30</v>
      </c>
      <c r="T857" s="7" t="s">
        <v>31</v>
      </c>
      <c r="U857" s="12">
        <v>103440.58</v>
      </c>
      <c r="V857" s="7">
        <v>2</v>
      </c>
      <c r="W857" s="12" t="s">
        <v>40</v>
      </c>
      <c r="X857" s="13" t="s">
        <v>33</v>
      </c>
      <c r="Y857" s="5" t="s">
        <v>34</v>
      </c>
      <c r="Z857" s="5" t="s">
        <v>2179</v>
      </c>
      <c r="AA857" t="str">
        <f>_xlfn.XLOOKUP(B857,direcciones!B:B,direcciones!C:C,"",0)</f>
        <v/>
      </c>
      <c r="AB857" t="str">
        <f>_xlfn.XLOOKUP(B857,direcciones!B:B,direcciones!D:D,"",0)</f>
        <v/>
      </c>
      <c r="AC857" t="str">
        <f>_xlfn.XLOOKUP($B857,direcciones!$B:$B,direcciones!E:E,"",0)</f>
        <v/>
      </c>
      <c r="AD857" t="str">
        <f>_xlfn.XLOOKUP($B857,direcciones!$B:$B,direcciones!F:F,"",0)</f>
        <v/>
      </c>
      <c r="AE857" t="str">
        <f>_xlfn.XLOOKUP($B857,direcciones!$B:$B,direcciones!G:G,"",0)</f>
        <v/>
      </c>
    </row>
    <row r="858" spans="1:31" x14ac:dyDescent="0.25">
      <c r="A858" s="5">
        <f t="shared" si="13"/>
        <v>857</v>
      </c>
      <c r="B858" s="5">
        <v>3137943844</v>
      </c>
      <c r="C858" s="6">
        <v>9855920</v>
      </c>
      <c r="D858" s="5" t="s">
        <v>2198</v>
      </c>
      <c r="E858" s="6">
        <v>976209</v>
      </c>
      <c r="F858" s="5" t="s">
        <v>2199</v>
      </c>
      <c r="G858" s="6">
        <v>2</v>
      </c>
      <c r="H858" s="5" t="s">
        <v>27</v>
      </c>
      <c r="I858" s="5" t="s">
        <v>2201</v>
      </c>
      <c r="J858" s="7">
        <v>4435682</v>
      </c>
      <c r="K858" s="7">
        <v>15283972</v>
      </c>
      <c r="L858" s="7">
        <v>14</v>
      </c>
      <c r="M858" s="7">
        <v>431</v>
      </c>
      <c r="N858" s="8">
        <v>403239.9</v>
      </c>
      <c r="O858" s="9">
        <v>4.5088895010958858E-7</v>
      </c>
      <c r="P858" s="10">
        <v>44769</v>
      </c>
      <c r="Q858" s="5" t="s">
        <v>29</v>
      </c>
      <c r="R858" s="7">
        <v>14</v>
      </c>
      <c r="S858" s="11" t="s">
        <v>30</v>
      </c>
      <c r="T858" s="7" t="s">
        <v>31</v>
      </c>
      <c r="U858" s="12">
        <v>103440.58</v>
      </c>
      <c r="V858" s="7">
        <v>2</v>
      </c>
      <c r="W858" s="12" t="s">
        <v>40</v>
      </c>
      <c r="X858" s="13" t="s">
        <v>33</v>
      </c>
      <c r="Y858" s="5" t="s">
        <v>34</v>
      </c>
      <c r="Z858" s="5" t="s">
        <v>2179</v>
      </c>
      <c r="AA858" t="str">
        <f>_xlfn.XLOOKUP(B858,direcciones!B:B,direcciones!C:C,"",0)</f>
        <v/>
      </c>
      <c r="AB858" t="str">
        <f>_xlfn.XLOOKUP(B858,direcciones!B:B,direcciones!D:D,"",0)</f>
        <v/>
      </c>
      <c r="AC858" t="str">
        <f>_xlfn.XLOOKUP($B858,direcciones!$B:$B,direcciones!E:E,"",0)</f>
        <v/>
      </c>
      <c r="AD858" t="str">
        <f>_xlfn.XLOOKUP($B858,direcciones!$B:$B,direcciones!F:F,"",0)</f>
        <v/>
      </c>
      <c r="AE858" t="str">
        <f>_xlfn.XLOOKUP($B858,direcciones!$B:$B,direcciones!G:G,"",0)</f>
        <v/>
      </c>
    </row>
    <row r="859" spans="1:31" x14ac:dyDescent="0.25">
      <c r="A859" s="5">
        <f t="shared" si="13"/>
        <v>858</v>
      </c>
      <c r="B859" s="5">
        <v>3197209619</v>
      </c>
      <c r="C859" s="6">
        <v>1040044826</v>
      </c>
      <c r="D859" s="5" t="s">
        <v>2202</v>
      </c>
      <c r="E859" s="6">
        <v>1153161</v>
      </c>
      <c r="F859" s="5" t="s">
        <v>2203</v>
      </c>
      <c r="G859" s="6">
        <v>3</v>
      </c>
      <c r="H859" s="5" t="s">
        <v>27</v>
      </c>
      <c r="I859" s="5" t="s">
        <v>2204</v>
      </c>
      <c r="J859" s="7">
        <v>8070300</v>
      </c>
      <c r="K859" s="7">
        <v>15530933</v>
      </c>
      <c r="L859" s="7">
        <v>7</v>
      </c>
      <c r="M859" s="7">
        <v>216</v>
      </c>
      <c r="N859" s="8">
        <v>323319.81</v>
      </c>
      <c r="O859" s="9">
        <v>5.5439574736998627E-2</v>
      </c>
      <c r="P859" s="10">
        <v>45008</v>
      </c>
      <c r="Q859" s="5" t="s">
        <v>29</v>
      </c>
      <c r="R859" s="7">
        <v>6</v>
      </c>
      <c r="S859" s="11" t="s">
        <v>39</v>
      </c>
      <c r="T859" s="7" t="s">
        <v>31</v>
      </c>
      <c r="U859" s="12">
        <v>104910.01</v>
      </c>
      <c r="V859" s="7">
        <v>447414</v>
      </c>
      <c r="W859" s="12" t="s">
        <v>40</v>
      </c>
      <c r="X859" s="13" t="s">
        <v>33</v>
      </c>
      <c r="Y859" s="5" t="s">
        <v>34</v>
      </c>
      <c r="Z859" s="5" t="s">
        <v>2179</v>
      </c>
      <c r="AA859" t="str">
        <f>_xlfn.XLOOKUP(B859,direcciones!B:B,direcciones!C:C,"",0)</f>
        <v/>
      </c>
      <c r="AB859" t="str">
        <f>_xlfn.XLOOKUP(B859,direcciones!B:B,direcciones!D:D,"",0)</f>
        <v/>
      </c>
      <c r="AC859" t="str">
        <f>_xlfn.XLOOKUP($B859,direcciones!$B:$B,direcciones!E:E,"",0)</f>
        <v/>
      </c>
      <c r="AD859" t="str">
        <f>_xlfn.XLOOKUP($B859,direcciones!$B:$B,direcciones!F:F,"",0)</f>
        <v/>
      </c>
      <c r="AE859" t="str">
        <f>_xlfn.XLOOKUP($B859,direcciones!$B:$B,direcciones!G:G,"",0)</f>
        <v/>
      </c>
    </row>
    <row r="860" spans="1:31" x14ac:dyDescent="0.25">
      <c r="A860" s="5">
        <f t="shared" si="13"/>
        <v>859</v>
      </c>
      <c r="B860" s="5">
        <v>3104578912</v>
      </c>
      <c r="C860" s="6">
        <v>1110574367</v>
      </c>
      <c r="D860" s="5" t="s">
        <v>2205</v>
      </c>
      <c r="E860" s="6">
        <v>1164430</v>
      </c>
      <c r="F860" s="5" t="s">
        <v>2206</v>
      </c>
      <c r="G860" s="6">
        <v>4</v>
      </c>
      <c r="H860" s="5" t="s">
        <v>27</v>
      </c>
      <c r="I860" s="5" t="s">
        <v>2207</v>
      </c>
      <c r="J860" s="7">
        <v>9458400</v>
      </c>
      <c r="K860" s="7">
        <v>16917500</v>
      </c>
      <c r="L860" s="7">
        <v>6</v>
      </c>
      <c r="M860" s="7">
        <v>194</v>
      </c>
      <c r="N860" s="8">
        <v>342926.43</v>
      </c>
      <c r="O860" s="9">
        <v>5.2301657785671996E-3</v>
      </c>
      <c r="P860" s="10">
        <v>45016</v>
      </c>
      <c r="Q860" s="5" t="s">
        <v>29</v>
      </c>
      <c r="R860" s="7">
        <v>6</v>
      </c>
      <c r="S860" s="11" t="s">
        <v>39</v>
      </c>
      <c r="T860" s="7" t="s">
        <v>31</v>
      </c>
      <c r="U860" s="12">
        <v>113160.08</v>
      </c>
      <c r="V860" s="7">
        <v>49469</v>
      </c>
      <c r="W860" s="12" t="s">
        <v>40</v>
      </c>
      <c r="X860" s="13" t="s">
        <v>33</v>
      </c>
      <c r="Y860" s="5" t="s">
        <v>34</v>
      </c>
      <c r="Z860" s="5" t="s">
        <v>2179</v>
      </c>
      <c r="AA860" t="str">
        <f>_xlfn.XLOOKUP(B860,direcciones!B:B,direcciones!C:C,"",0)</f>
        <v/>
      </c>
      <c r="AB860" t="str">
        <f>_xlfn.XLOOKUP(B860,direcciones!B:B,direcciones!D:D,"",0)</f>
        <v/>
      </c>
      <c r="AC860" t="str">
        <f>_xlfn.XLOOKUP($B860,direcciones!$B:$B,direcciones!E:E,"",0)</f>
        <v/>
      </c>
      <c r="AD860" t="str">
        <f>_xlfn.XLOOKUP($B860,direcciones!$B:$B,direcciones!F:F,"",0)</f>
        <v/>
      </c>
      <c r="AE860" t="str">
        <f>_xlfn.XLOOKUP($B860,direcciones!$B:$B,direcciones!G:G,"",0)</f>
        <v/>
      </c>
    </row>
    <row r="861" spans="1:31" x14ac:dyDescent="0.25">
      <c r="A861" s="5">
        <f t="shared" si="13"/>
        <v>860</v>
      </c>
      <c r="B861" s="5">
        <v>3104578912</v>
      </c>
      <c r="C861" s="6">
        <v>1110574367</v>
      </c>
      <c r="D861" s="5" t="s">
        <v>2205</v>
      </c>
      <c r="E861" s="6">
        <v>1164427</v>
      </c>
      <c r="F861" s="5" t="s">
        <v>2206</v>
      </c>
      <c r="G861" s="6">
        <v>4</v>
      </c>
      <c r="H861" s="5" t="s">
        <v>27</v>
      </c>
      <c r="I861" s="5" t="s">
        <v>2208</v>
      </c>
      <c r="J861" s="7">
        <v>1960200</v>
      </c>
      <c r="K861" s="7">
        <v>16917500</v>
      </c>
      <c r="L861" s="7">
        <v>7</v>
      </c>
      <c r="M861" s="7">
        <v>225</v>
      </c>
      <c r="N861" s="8">
        <v>342926.43</v>
      </c>
      <c r="O861" s="9">
        <v>2.5236710539740841E-2</v>
      </c>
      <c r="P861" s="10">
        <v>45016</v>
      </c>
      <c r="Q861" s="5" t="s">
        <v>29</v>
      </c>
      <c r="R861" s="7">
        <v>6</v>
      </c>
      <c r="S861" s="11" t="s">
        <v>39</v>
      </c>
      <c r="T861" s="7" t="s">
        <v>31</v>
      </c>
      <c r="U861" s="12">
        <v>113160.08</v>
      </c>
      <c r="V861" s="7">
        <v>49469</v>
      </c>
      <c r="W861" s="12" t="s">
        <v>40</v>
      </c>
      <c r="X861" s="13" t="s">
        <v>33</v>
      </c>
      <c r="Y861" s="5" t="s">
        <v>34</v>
      </c>
      <c r="Z861" s="5" t="s">
        <v>2179</v>
      </c>
      <c r="AA861" t="str">
        <f>_xlfn.XLOOKUP(B861,direcciones!B:B,direcciones!C:C,"",0)</f>
        <v/>
      </c>
      <c r="AB861" t="str">
        <f>_xlfn.XLOOKUP(B861,direcciones!B:B,direcciones!D:D,"",0)</f>
        <v/>
      </c>
      <c r="AC861" t="str">
        <f>_xlfn.XLOOKUP($B861,direcciones!$B:$B,direcciones!E:E,"",0)</f>
        <v/>
      </c>
      <c r="AD861" t="str">
        <f>_xlfn.XLOOKUP($B861,direcciones!$B:$B,direcciones!F:F,"",0)</f>
        <v/>
      </c>
      <c r="AE861" t="str">
        <f>_xlfn.XLOOKUP($B861,direcciones!$B:$B,direcciones!G:G,"",0)</f>
        <v/>
      </c>
    </row>
    <row r="862" spans="1:31" x14ac:dyDescent="0.25">
      <c r="A862" s="5">
        <f t="shared" si="13"/>
        <v>861</v>
      </c>
      <c r="B862" s="5">
        <v>3175339616</v>
      </c>
      <c r="C862" s="6">
        <v>1085262691</v>
      </c>
      <c r="D862" s="5" t="s">
        <v>2209</v>
      </c>
      <c r="E862" s="6">
        <v>1212692</v>
      </c>
      <c r="F862" s="5" t="s">
        <v>2210</v>
      </c>
      <c r="G862" s="6">
        <v>7</v>
      </c>
      <c r="H862" s="5" t="s">
        <v>27</v>
      </c>
      <c r="I862" s="5" t="s">
        <v>2211</v>
      </c>
      <c r="J862" s="7">
        <v>2465400</v>
      </c>
      <c r="K862" s="7">
        <v>16973350</v>
      </c>
      <c r="L862" s="7">
        <v>5</v>
      </c>
      <c r="M862" s="7">
        <v>157</v>
      </c>
      <c r="N862" s="8">
        <v>360939.75</v>
      </c>
      <c r="O862" s="9">
        <v>0.12538411616776182</v>
      </c>
      <c r="P862" s="10">
        <v>45070</v>
      </c>
      <c r="Q862" s="5" t="s">
        <v>29</v>
      </c>
      <c r="R862" s="7">
        <v>4</v>
      </c>
      <c r="S862" s="11" t="s">
        <v>39</v>
      </c>
      <c r="T862" s="7" t="s">
        <v>31</v>
      </c>
      <c r="U862" s="12">
        <v>114695.77</v>
      </c>
      <c r="V862" s="7">
        <v>309122</v>
      </c>
      <c r="W862" s="12" t="s">
        <v>40</v>
      </c>
      <c r="X862" s="13" t="s">
        <v>33</v>
      </c>
      <c r="Y862" s="5" t="s">
        <v>34</v>
      </c>
      <c r="Z862" s="5" t="s">
        <v>2179</v>
      </c>
      <c r="AA862" t="str">
        <f>_xlfn.XLOOKUP(B862,direcciones!B:B,direcciones!C:C,"",0)</f>
        <v/>
      </c>
      <c r="AB862" t="str">
        <f>_xlfn.XLOOKUP(B862,direcciones!B:B,direcciones!D:D,"",0)</f>
        <v/>
      </c>
      <c r="AC862" t="str">
        <f>_xlfn.XLOOKUP($B862,direcciones!$B:$B,direcciones!E:E,"",0)</f>
        <v/>
      </c>
      <c r="AD862" t="str">
        <f>_xlfn.XLOOKUP($B862,direcciones!$B:$B,direcciones!F:F,"",0)</f>
        <v/>
      </c>
      <c r="AE862" t="str">
        <f>_xlfn.XLOOKUP($B862,direcciones!$B:$B,direcciones!G:G,"",0)</f>
        <v/>
      </c>
    </row>
    <row r="863" spans="1:31" x14ac:dyDescent="0.25">
      <c r="A863" s="5">
        <f t="shared" si="13"/>
        <v>862</v>
      </c>
      <c r="B863" s="5">
        <v>3224065368</v>
      </c>
      <c r="C863" s="6">
        <v>1033798991</v>
      </c>
      <c r="D863" s="5" t="s">
        <v>2212</v>
      </c>
      <c r="E863" s="6">
        <v>1094895</v>
      </c>
      <c r="F863" s="5" t="s">
        <v>2213</v>
      </c>
      <c r="G863" s="6">
        <v>2</v>
      </c>
      <c r="H863" s="5" t="s">
        <v>27</v>
      </c>
      <c r="I863" s="5" t="s">
        <v>2214</v>
      </c>
      <c r="J863" s="7">
        <v>12127163</v>
      </c>
      <c r="K863" s="7">
        <v>17380386</v>
      </c>
      <c r="L863" s="7">
        <v>9</v>
      </c>
      <c r="M863" s="7">
        <v>278</v>
      </c>
      <c r="N863" s="8">
        <v>444698.17</v>
      </c>
      <c r="O863" s="9">
        <v>0.15286864701991718</v>
      </c>
      <c r="P863" s="10">
        <v>44914</v>
      </c>
      <c r="Q863" s="5" t="s">
        <v>29</v>
      </c>
      <c r="R863" s="7">
        <v>9</v>
      </c>
      <c r="S863" s="11" t="s">
        <v>39</v>
      </c>
      <c r="T863" s="7" t="s">
        <v>31</v>
      </c>
      <c r="U863" s="12">
        <v>95231.58</v>
      </c>
      <c r="V863" s="7">
        <v>1853863</v>
      </c>
      <c r="W863" s="12" t="s">
        <v>40</v>
      </c>
      <c r="X863" s="13" t="s">
        <v>33</v>
      </c>
      <c r="Y863" s="5" t="s">
        <v>34</v>
      </c>
      <c r="Z863" s="5" t="s">
        <v>2179</v>
      </c>
      <c r="AA863" t="str">
        <f>_xlfn.XLOOKUP(B863,direcciones!B:B,direcciones!C:C,"",0)</f>
        <v/>
      </c>
      <c r="AB863" t="str">
        <f>_xlfn.XLOOKUP(B863,direcciones!B:B,direcciones!D:D,"",0)</f>
        <v/>
      </c>
      <c r="AC863" t="str">
        <f>_xlfn.XLOOKUP($B863,direcciones!$B:$B,direcciones!E:E,"",0)</f>
        <v/>
      </c>
      <c r="AD863" t="str">
        <f>_xlfn.XLOOKUP($B863,direcciones!$B:$B,direcciones!F:F,"",0)</f>
        <v/>
      </c>
      <c r="AE863" t="str">
        <f>_xlfn.XLOOKUP($B863,direcciones!$B:$B,direcciones!G:G,"",0)</f>
        <v/>
      </c>
    </row>
    <row r="864" spans="1:31" x14ac:dyDescent="0.25">
      <c r="A864" s="5">
        <f t="shared" si="13"/>
        <v>863</v>
      </c>
      <c r="B864" s="5">
        <v>3224065368</v>
      </c>
      <c r="C864" s="6">
        <v>1033798991</v>
      </c>
      <c r="D864" s="5" t="s">
        <v>2212</v>
      </c>
      <c r="E864" s="6">
        <v>1094894</v>
      </c>
      <c r="F864" s="5" t="s">
        <v>2213</v>
      </c>
      <c r="G864" s="6">
        <v>2</v>
      </c>
      <c r="H864" s="5" t="s">
        <v>27</v>
      </c>
      <c r="I864" s="5" t="s">
        <v>2215</v>
      </c>
      <c r="J864" s="7">
        <v>5253223</v>
      </c>
      <c r="K864" s="7">
        <v>17380386</v>
      </c>
      <c r="L864" s="7">
        <v>9</v>
      </c>
      <c r="M864" s="7">
        <v>278</v>
      </c>
      <c r="N864" s="8">
        <v>444698.17</v>
      </c>
      <c r="O864" s="9">
        <v>0.35290011484378259</v>
      </c>
      <c r="P864" s="10">
        <v>44914</v>
      </c>
      <c r="Q864" s="5" t="s">
        <v>29</v>
      </c>
      <c r="R864" s="7">
        <v>9</v>
      </c>
      <c r="S864" s="11" t="s">
        <v>39</v>
      </c>
      <c r="T864" s="7" t="s">
        <v>31</v>
      </c>
      <c r="U864" s="12">
        <v>95231.58</v>
      </c>
      <c r="V864" s="7">
        <v>1853863</v>
      </c>
      <c r="W864" s="12" t="s">
        <v>40</v>
      </c>
      <c r="X864" s="13" t="s">
        <v>33</v>
      </c>
      <c r="Y864" s="5" t="s">
        <v>34</v>
      </c>
      <c r="Z864" s="5" t="s">
        <v>2179</v>
      </c>
      <c r="AA864" t="str">
        <f>_xlfn.XLOOKUP(B864,direcciones!B:B,direcciones!C:C,"",0)</f>
        <v/>
      </c>
      <c r="AB864" t="str">
        <f>_xlfn.XLOOKUP(B864,direcciones!B:B,direcciones!D:D,"",0)</f>
        <v/>
      </c>
      <c r="AC864" t="str">
        <f>_xlfn.XLOOKUP($B864,direcciones!$B:$B,direcciones!E:E,"",0)</f>
        <v/>
      </c>
      <c r="AD864" t="str">
        <f>_xlfn.XLOOKUP($B864,direcciones!$B:$B,direcciones!F:F,"",0)</f>
        <v/>
      </c>
      <c r="AE864" t="str">
        <f>_xlfn.XLOOKUP($B864,direcciones!$B:$B,direcciones!G:G,"",0)</f>
        <v/>
      </c>
    </row>
    <row r="865" spans="1:31" x14ac:dyDescent="0.25">
      <c r="A865" s="5">
        <f t="shared" si="13"/>
        <v>864</v>
      </c>
      <c r="B865" s="5">
        <v>3102732512</v>
      </c>
      <c r="C865" s="6">
        <v>1088255155</v>
      </c>
      <c r="D865" s="5" t="s">
        <v>2216</v>
      </c>
      <c r="E865" s="6">
        <v>1229824</v>
      </c>
      <c r="F865" s="5" t="s">
        <v>2217</v>
      </c>
      <c r="G865" s="6">
        <v>2</v>
      </c>
      <c r="H865" s="5" t="s">
        <v>27</v>
      </c>
      <c r="I865" s="5" t="s">
        <v>2218</v>
      </c>
      <c r="J865" s="7">
        <v>13168050</v>
      </c>
      <c r="K865" s="7">
        <v>17474550</v>
      </c>
      <c r="L865" s="7">
        <v>5</v>
      </c>
      <c r="M865" s="7">
        <v>157</v>
      </c>
      <c r="N865" s="8">
        <v>370048.45</v>
      </c>
      <c r="O865" s="9">
        <v>1.6909109549249888E-3</v>
      </c>
      <c r="P865" s="10">
        <v>45077</v>
      </c>
      <c r="Q865" s="5" t="s">
        <v>29</v>
      </c>
      <c r="R865" s="7">
        <v>4</v>
      </c>
      <c r="S865" s="11" t="s">
        <v>39</v>
      </c>
      <c r="T865" s="7" t="s">
        <v>31</v>
      </c>
      <c r="U865" s="12">
        <v>116474.52</v>
      </c>
      <c r="V865" s="7">
        <v>22266</v>
      </c>
      <c r="W865" s="12" t="s">
        <v>40</v>
      </c>
      <c r="X865" s="13" t="s">
        <v>33</v>
      </c>
      <c r="Y865" s="5" t="s">
        <v>34</v>
      </c>
      <c r="Z865" s="5" t="s">
        <v>2179</v>
      </c>
      <c r="AA865" t="str">
        <f>_xlfn.XLOOKUP(B865,direcciones!B:B,direcciones!C:C,"",0)</f>
        <v>Bello</v>
      </c>
      <c r="AB865" t="str">
        <f>_xlfn.XLOOKUP(B865,direcciones!B:B,direcciones!D:D,"",0)</f>
        <v>ANTIOQUIA</v>
      </c>
      <c r="AC865">
        <f>_xlfn.XLOOKUP($B865,direcciones!$B:$B,direcciones!E:E,"",0)</f>
        <v>0</v>
      </c>
      <c r="AD865" t="str">
        <f>_xlfn.XLOOKUP($B865,direcciones!$B:$B,direcciones!F:F,"",0)</f>
        <v>ANTIOQUIA</v>
      </c>
      <c r="AE865" t="str">
        <f>_xlfn.XLOOKUP($B865,direcciones!$B:$B,direcciones!G:G,"",0)</f>
        <v>Calle 81 67-10 int 102</v>
      </c>
    </row>
    <row r="866" spans="1:31" x14ac:dyDescent="0.25">
      <c r="A866" s="5">
        <f t="shared" si="13"/>
        <v>865</v>
      </c>
      <c r="B866" s="5">
        <v>3008496917</v>
      </c>
      <c r="C866" s="6">
        <v>1143114138</v>
      </c>
      <c r="D866" s="5" t="s">
        <v>2219</v>
      </c>
      <c r="E866" s="6">
        <v>1037470</v>
      </c>
      <c r="F866" s="5" t="s">
        <v>2220</v>
      </c>
      <c r="G866" s="6">
        <v>3</v>
      </c>
      <c r="H866" s="5" t="s">
        <v>27</v>
      </c>
      <c r="I866" s="5" t="s">
        <v>2221</v>
      </c>
      <c r="J866" s="7">
        <v>5824350</v>
      </c>
      <c r="K866" s="7">
        <v>18962750</v>
      </c>
      <c r="L866" s="7">
        <v>12</v>
      </c>
      <c r="M866" s="7">
        <v>369</v>
      </c>
      <c r="N866" s="8">
        <v>425504.25</v>
      </c>
      <c r="O866" s="9">
        <v>7.7070059319924111E-2</v>
      </c>
      <c r="P866" s="10">
        <v>44841</v>
      </c>
      <c r="Q866" s="5" t="s">
        <v>29</v>
      </c>
      <c r="R866" s="7">
        <v>11</v>
      </c>
      <c r="S866" s="11" t="s">
        <v>30</v>
      </c>
      <c r="T866" s="7" t="s">
        <v>31</v>
      </c>
      <c r="U866" s="12">
        <v>0</v>
      </c>
      <c r="V866" s="7">
        <v>448883</v>
      </c>
      <c r="W866" s="12" t="s">
        <v>40</v>
      </c>
      <c r="X866" s="13" t="s">
        <v>33</v>
      </c>
      <c r="Y866" s="5" t="s">
        <v>34</v>
      </c>
      <c r="Z866" s="5" t="s">
        <v>2179</v>
      </c>
      <c r="AA866" t="str">
        <f>_xlfn.XLOOKUP(B866,direcciones!B:B,direcciones!C:C,"",0)</f>
        <v/>
      </c>
      <c r="AB866" t="str">
        <f>_xlfn.XLOOKUP(B866,direcciones!B:B,direcciones!D:D,"",0)</f>
        <v/>
      </c>
      <c r="AC866" t="str">
        <f>_xlfn.XLOOKUP($B866,direcciones!$B:$B,direcciones!E:E,"",0)</f>
        <v/>
      </c>
      <c r="AD866" t="str">
        <f>_xlfn.XLOOKUP($B866,direcciones!$B:$B,direcciones!F:F,"",0)</f>
        <v/>
      </c>
      <c r="AE866" t="str">
        <f>_xlfn.XLOOKUP($B866,direcciones!$B:$B,direcciones!G:G,"",0)</f>
        <v/>
      </c>
    </row>
    <row r="867" spans="1:31" x14ac:dyDescent="0.25">
      <c r="A867" s="5">
        <f t="shared" si="13"/>
        <v>866</v>
      </c>
      <c r="B867" s="5">
        <v>3208604837</v>
      </c>
      <c r="C867" s="6">
        <v>35424995</v>
      </c>
      <c r="D867" s="5" t="s">
        <v>2222</v>
      </c>
      <c r="E867" s="6">
        <v>1221349</v>
      </c>
      <c r="F867" s="5" t="s">
        <v>2223</v>
      </c>
      <c r="G867" s="6">
        <v>2</v>
      </c>
      <c r="H867" s="5" t="s">
        <v>27</v>
      </c>
      <c r="I867" s="5" t="s">
        <v>2224</v>
      </c>
      <c r="J867" s="7">
        <v>8253000</v>
      </c>
      <c r="K867" s="7">
        <v>20163150</v>
      </c>
      <c r="L867" s="7">
        <v>5</v>
      </c>
      <c r="M867" s="7">
        <v>157</v>
      </c>
      <c r="N867" s="8">
        <v>668231.43999999994</v>
      </c>
      <c r="O867" s="9">
        <v>0.11379631649097298</v>
      </c>
      <c r="P867" s="10">
        <v>45073</v>
      </c>
      <c r="Q867" s="5" t="s">
        <v>29</v>
      </c>
      <c r="R867" s="7">
        <v>4</v>
      </c>
      <c r="S867" s="11" t="s">
        <v>39</v>
      </c>
      <c r="T867" s="7" t="s">
        <v>31</v>
      </c>
      <c r="U867" s="12">
        <v>132471.69</v>
      </c>
      <c r="V867" s="7">
        <v>939161</v>
      </c>
      <c r="W867" s="12" t="s">
        <v>40</v>
      </c>
      <c r="X867" s="13" t="s">
        <v>33</v>
      </c>
      <c r="Y867" s="5" t="s">
        <v>34</v>
      </c>
      <c r="Z867" s="5" t="s">
        <v>2179</v>
      </c>
      <c r="AA867" t="str">
        <f>_xlfn.XLOOKUP(B867,direcciones!B:B,direcciones!C:C,"",0)</f>
        <v>Cogua</v>
      </c>
      <c r="AB867" t="str">
        <f>_xlfn.XLOOKUP(B867,direcciones!B:B,direcciones!D:D,"",0)</f>
        <v>CUNDINAMARCA</v>
      </c>
      <c r="AC867">
        <f>_xlfn.XLOOKUP($B867,direcciones!$B:$B,direcciones!E:E,"",0)</f>
        <v>0</v>
      </c>
      <c r="AD867" t="str">
        <f>_xlfn.XLOOKUP($B867,direcciones!$B:$B,direcciones!F:F,"",0)</f>
        <v>CUNDINAMARCA</v>
      </c>
      <c r="AE867" t="str">
        <f>_xlfn.XLOOKUP($B867,direcciones!$B:$B,direcciones!G:G,"",0)</f>
        <v>Cra 4 # 0-30</v>
      </c>
    </row>
    <row r="868" spans="1:31" x14ac:dyDescent="0.25">
      <c r="A868" s="5">
        <f t="shared" si="13"/>
        <v>867</v>
      </c>
      <c r="B868" s="5">
        <v>3234407085</v>
      </c>
      <c r="C868" s="6">
        <v>1102867086</v>
      </c>
      <c r="D868" s="5" t="s">
        <v>2225</v>
      </c>
      <c r="E868" s="6">
        <v>1139921</v>
      </c>
      <c r="F868" s="5" t="s">
        <v>2226</v>
      </c>
      <c r="G868" s="6">
        <v>4</v>
      </c>
      <c r="H868" s="5" t="s">
        <v>27</v>
      </c>
      <c r="I868" s="5" t="s">
        <v>2227</v>
      </c>
      <c r="J868" s="7">
        <v>6096200</v>
      </c>
      <c r="K868" s="7">
        <v>22965100</v>
      </c>
      <c r="L868" s="7">
        <v>9</v>
      </c>
      <c r="M868" s="7">
        <v>278</v>
      </c>
      <c r="N868" s="8">
        <v>441591.43</v>
      </c>
      <c r="O868" s="9">
        <v>0.22008841573439192</v>
      </c>
      <c r="P868" s="10">
        <v>44984</v>
      </c>
      <c r="Q868" s="5" t="s">
        <v>29</v>
      </c>
      <c r="R868" s="7">
        <v>7</v>
      </c>
      <c r="S868" s="11" t="s">
        <v>39</v>
      </c>
      <c r="T868" s="7" t="s">
        <v>31</v>
      </c>
      <c r="U868" s="12">
        <v>121814.83</v>
      </c>
      <c r="V868" s="7">
        <v>1341703</v>
      </c>
      <c r="W868" s="12" t="s">
        <v>40</v>
      </c>
      <c r="X868" s="13" t="s">
        <v>33</v>
      </c>
      <c r="Y868" s="5" t="s">
        <v>34</v>
      </c>
      <c r="Z868" s="5" t="s">
        <v>2179</v>
      </c>
      <c r="AA868" t="str">
        <f>_xlfn.XLOOKUP(B868,direcciones!B:B,direcciones!C:C,"",0)</f>
        <v/>
      </c>
      <c r="AB868" t="str">
        <f>_xlfn.XLOOKUP(B868,direcciones!B:B,direcciones!D:D,"",0)</f>
        <v/>
      </c>
      <c r="AC868" t="str">
        <f>_xlfn.XLOOKUP($B868,direcciones!$B:$B,direcciones!E:E,"",0)</f>
        <v/>
      </c>
      <c r="AD868" t="str">
        <f>_xlfn.XLOOKUP($B868,direcciones!$B:$B,direcciones!F:F,"",0)</f>
        <v/>
      </c>
      <c r="AE868" t="str">
        <f>_xlfn.XLOOKUP($B868,direcciones!$B:$B,direcciones!G:G,"",0)</f>
        <v/>
      </c>
    </row>
    <row r="869" spans="1:31" x14ac:dyDescent="0.25">
      <c r="A869" s="5">
        <f t="shared" si="13"/>
        <v>868</v>
      </c>
      <c r="B869" s="5">
        <v>3124741082</v>
      </c>
      <c r="C869" s="6">
        <v>19202292</v>
      </c>
      <c r="D869" s="5" t="s">
        <v>2228</v>
      </c>
      <c r="E869" s="6">
        <v>1075087</v>
      </c>
      <c r="F869" s="5" t="s">
        <v>2229</v>
      </c>
      <c r="G869" s="6">
        <v>4</v>
      </c>
      <c r="H869" s="5" t="s">
        <v>27</v>
      </c>
      <c r="I869" s="5" t="s">
        <v>2230</v>
      </c>
      <c r="J869" s="7">
        <v>7496000</v>
      </c>
      <c r="K869" s="7">
        <v>25126550</v>
      </c>
      <c r="L869" s="7">
        <v>9</v>
      </c>
      <c r="M869" s="7">
        <v>294</v>
      </c>
      <c r="N869" s="8">
        <v>562357.41</v>
      </c>
      <c r="O869" s="9">
        <v>4.6387406616862324E-2</v>
      </c>
      <c r="P869" s="10">
        <v>44902</v>
      </c>
      <c r="Q869" s="5" t="s">
        <v>29</v>
      </c>
      <c r="R869" s="7">
        <v>9</v>
      </c>
      <c r="S869" s="11" t="s">
        <v>39</v>
      </c>
      <c r="T869" s="7" t="s">
        <v>31</v>
      </c>
      <c r="U869" s="12">
        <v>136241.67000000001</v>
      </c>
      <c r="V869" s="7">
        <v>347720</v>
      </c>
      <c r="W869" s="12" t="s">
        <v>40</v>
      </c>
      <c r="X869" s="13" t="s">
        <v>33</v>
      </c>
      <c r="Y869" s="5" t="s">
        <v>34</v>
      </c>
      <c r="Z869" s="5" t="s">
        <v>2179</v>
      </c>
      <c r="AA869" t="str">
        <f>_xlfn.XLOOKUP(B869,direcciones!B:B,direcciones!C:C,"",0)</f>
        <v/>
      </c>
      <c r="AB869" t="str">
        <f>_xlfn.XLOOKUP(B869,direcciones!B:B,direcciones!D:D,"",0)</f>
        <v/>
      </c>
      <c r="AC869" t="str">
        <f>_xlfn.XLOOKUP($B869,direcciones!$B:$B,direcciones!E:E,"",0)</f>
        <v/>
      </c>
      <c r="AD869" t="str">
        <f>_xlfn.XLOOKUP($B869,direcciones!$B:$B,direcciones!F:F,"",0)</f>
        <v/>
      </c>
      <c r="AE869" t="str">
        <f>_xlfn.XLOOKUP($B869,direcciones!$B:$B,direcciones!G:G,"",0)</f>
        <v/>
      </c>
    </row>
    <row r="870" spans="1:31" x14ac:dyDescent="0.25">
      <c r="A870" s="5">
        <f t="shared" si="13"/>
        <v>869</v>
      </c>
      <c r="B870" s="5">
        <v>3226907019</v>
      </c>
      <c r="C870" s="6">
        <v>1152689275</v>
      </c>
      <c r="D870" s="5" t="s">
        <v>2231</v>
      </c>
      <c r="E870" s="6">
        <v>1104186</v>
      </c>
      <c r="F870" s="5" t="s">
        <v>2232</v>
      </c>
      <c r="G870" s="6">
        <v>3</v>
      </c>
      <c r="H870" s="5" t="s">
        <v>27</v>
      </c>
      <c r="I870" s="5" t="s">
        <v>2233</v>
      </c>
      <c r="J870" s="7">
        <v>7303800</v>
      </c>
      <c r="K870" s="7">
        <v>25947700</v>
      </c>
      <c r="L870" s="7">
        <v>9</v>
      </c>
      <c r="M870" s="7">
        <v>278</v>
      </c>
      <c r="N870" s="8">
        <v>671036.43000000005</v>
      </c>
      <c r="O870" s="9">
        <v>4.1827815657602893E-2</v>
      </c>
      <c r="P870" s="10">
        <v>44970</v>
      </c>
      <c r="Q870" s="5" t="s">
        <v>29</v>
      </c>
      <c r="R870" s="7">
        <v>7</v>
      </c>
      <c r="S870" s="11" t="s">
        <v>30</v>
      </c>
      <c r="T870" s="7" t="s">
        <v>31</v>
      </c>
      <c r="U870" s="12">
        <v>166889.76999999999</v>
      </c>
      <c r="V870" s="7">
        <v>305502</v>
      </c>
      <c r="W870" s="12" t="s">
        <v>40</v>
      </c>
      <c r="X870" s="13" t="s">
        <v>33</v>
      </c>
      <c r="Y870" s="5" t="s">
        <v>34</v>
      </c>
      <c r="Z870" s="5" t="s">
        <v>2179</v>
      </c>
      <c r="AA870" t="str">
        <f>_xlfn.XLOOKUP(B870,direcciones!B:B,direcciones!C:C,"",0)</f>
        <v/>
      </c>
      <c r="AB870" t="str">
        <f>_xlfn.XLOOKUP(B870,direcciones!B:B,direcciones!D:D,"",0)</f>
        <v/>
      </c>
      <c r="AC870" t="str">
        <f>_xlfn.XLOOKUP($B870,direcciones!$B:$B,direcciones!E:E,"",0)</f>
        <v/>
      </c>
      <c r="AD870" t="str">
        <f>_xlfn.XLOOKUP($B870,direcciones!$B:$B,direcciones!F:F,"",0)</f>
        <v/>
      </c>
      <c r="AE870" t="str">
        <f>_xlfn.XLOOKUP($B870,direcciones!$B:$B,direcciones!G:G,"",0)</f>
        <v/>
      </c>
    </row>
    <row r="871" spans="1:31" x14ac:dyDescent="0.25">
      <c r="A871" s="5">
        <f t="shared" si="13"/>
        <v>870</v>
      </c>
      <c r="B871" s="5">
        <v>3137481367</v>
      </c>
      <c r="C871" s="6">
        <v>98472449</v>
      </c>
      <c r="D871" s="5" t="s">
        <v>2234</v>
      </c>
      <c r="E871" s="6">
        <v>1224434</v>
      </c>
      <c r="F871" s="5" t="s">
        <v>2235</v>
      </c>
      <c r="G871" s="6">
        <v>8</v>
      </c>
      <c r="H871" s="5" t="s">
        <v>27</v>
      </c>
      <c r="I871" s="5" t="s">
        <v>2236</v>
      </c>
      <c r="J871" s="7">
        <v>1817550</v>
      </c>
      <c r="K871" s="7">
        <v>27383962</v>
      </c>
      <c r="L871" s="7">
        <v>9</v>
      </c>
      <c r="M871" s="7">
        <v>278</v>
      </c>
      <c r="N871" s="8">
        <v>610116.05000000005</v>
      </c>
      <c r="O871" s="9">
        <v>0.20115760226678772</v>
      </c>
      <c r="P871" s="10">
        <v>45077</v>
      </c>
      <c r="Q871" s="5" t="s">
        <v>29</v>
      </c>
      <c r="R871" s="7">
        <v>4</v>
      </c>
      <c r="S871" s="11" t="s">
        <v>39</v>
      </c>
      <c r="T871" s="7" t="s">
        <v>31</v>
      </c>
      <c r="U871" s="12">
        <v>175435.51999999999</v>
      </c>
      <c r="V871" s="7">
        <v>365614</v>
      </c>
      <c r="W871" s="12" t="s">
        <v>32</v>
      </c>
      <c r="X871" s="13" t="s">
        <v>33</v>
      </c>
      <c r="Y871" s="5" t="s">
        <v>34</v>
      </c>
      <c r="Z871" s="5" t="s">
        <v>2179</v>
      </c>
      <c r="AA871" t="str">
        <f>_xlfn.XLOOKUP(B871,direcciones!B:B,direcciones!C:C,"",0)</f>
        <v>Medellín</v>
      </c>
      <c r="AB871" t="str">
        <f>_xlfn.XLOOKUP(B871,direcciones!B:B,direcciones!D:D,"",0)</f>
        <v>ANTIOQUIA</v>
      </c>
      <c r="AC871">
        <f>_xlfn.XLOOKUP($B871,direcciones!$B:$B,direcciones!E:E,"",0)</f>
        <v>0</v>
      </c>
      <c r="AD871" t="str">
        <f>_xlfn.XLOOKUP($B871,direcciones!$B:$B,direcciones!F:F,"",0)</f>
        <v>ANTIOQUIA</v>
      </c>
      <c r="AE871" t="str">
        <f>_xlfn.XLOOKUP($B871,direcciones!$B:$B,direcciones!G:G,"",0)</f>
        <v>Calle 103a 42c 43</v>
      </c>
    </row>
    <row r="872" spans="1:31" x14ac:dyDescent="0.25">
      <c r="A872" s="5">
        <f t="shared" si="13"/>
        <v>871</v>
      </c>
      <c r="B872" s="5">
        <v>3234349244</v>
      </c>
      <c r="C872" s="6">
        <v>11446654</v>
      </c>
      <c r="D872" s="5" t="s">
        <v>2237</v>
      </c>
      <c r="E872" s="6">
        <v>1165658</v>
      </c>
      <c r="F872" s="5" t="s">
        <v>2238</v>
      </c>
      <c r="G872" s="6">
        <v>2</v>
      </c>
      <c r="H872" s="5" t="s">
        <v>27</v>
      </c>
      <c r="I872" s="5" t="s">
        <v>2239</v>
      </c>
      <c r="J872" s="8">
        <v>18908332.050000001</v>
      </c>
      <c r="K872" s="7">
        <v>28282532.050000001</v>
      </c>
      <c r="L872" s="7">
        <v>6</v>
      </c>
      <c r="M872" s="7">
        <v>188</v>
      </c>
      <c r="N872" s="8">
        <v>554791.78</v>
      </c>
      <c r="O872" s="9">
        <v>2.9920830589602428E-2</v>
      </c>
      <c r="P872" s="10">
        <v>45055</v>
      </c>
      <c r="Q872" s="5" t="s">
        <v>29</v>
      </c>
      <c r="R872" s="7">
        <v>4</v>
      </c>
      <c r="S872" s="11" t="s">
        <v>39</v>
      </c>
      <c r="T872" s="7" t="s">
        <v>31</v>
      </c>
      <c r="U872" s="12">
        <v>180782.02</v>
      </c>
      <c r="V872" s="7">
        <v>565753</v>
      </c>
      <c r="W872" s="12" t="s">
        <v>40</v>
      </c>
      <c r="X872" s="13" t="s">
        <v>33</v>
      </c>
      <c r="Y872" s="5" t="s">
        <v>34</v>
      </c>
      <c r="Z872" s="5" t="s">
        <v>2179</v>
      </c>
      <c r="AA872" t="str">
        <f>_xlfn.XLOOKUP(B872,direcciones!B:B,direcciones!C:C,"",0)</f>
        <v/>
      </c>
      <c r="AB872" t="str">
        <f>_xlfn.XLOOKUP(B872,direcciones!B:B,direcciones!D:D,"",0)</f>
        <v/>
      </c>
      <c r="AC872" t="str">
        <f>_xlfn.XLOOKUP($B872,direcciones!$B:$B,direcciones!E:E,"",0)</f>
        <v/>
      </c>
      <c r="AD872" t="str">
        <f>_xlfn.XLOOKUP($B872,direcciones!$B:$B,direcciones!F:F,"",0)</f>
        <v/>
      </c>
      <c r="AE872" t="str">
        <f>_xlfn.XLOOKUP($B872,direcciones!$B:$B,direcciones!G:G,"",0)</f>
        <v/>
      </c>
    </row>
    <row r="873" spans="1:31" x14ac:dyDescent="0.25">
      <c r="A873" s="5">
        <f t="shared" si="13"/>
        <v>872</v>
      </c>
      <c r="B873" s="5">
        <v>3015178648</v>
      </c>
      <c r="C873" s="6">
        <v>1014190446</v>
      </c>
      <c r="D873" s="5" t="s">
        <v>2240</v>
      </c>
      <c r="E873" s="6">
        <v>1138856</v>
      </c>
      <c r="F873" s="5" t="s">
        <v>2241</v>
      </c>
      <c r="G873" s="6">
        <v>4</v>
      </c>
      <c r="H873" s="5" t="s">
        <v>27</v>
      </c>
      <c r="I873" s="5" t="s">
        <v>2242</v>
      </c>
      <c r="J873" s="7">
        <v>14876400</v>
      </c>
      <c r="K873" s="7">
        <v>28361472</v>
      </c>
      <c r="L873" s="7">
        <v>8</v>
      </c>
      <c r="M873" s="7">
        <v>247</v>
      </c>
      <c r="N873" s="8">
        <v>543464.48</v>
      </c>
      <c r="O873" s="9">
        <v>2.2304455378989538E-3</v>
      </c>
      <c r="P873" s="10">
        <v>44980</v>
      </c>
      <c r="Q873" s="5" t="s">
        <v>29</v>
      </c>
      <c r="R873" s="7">
        <v>7</v>
      </c>
      <c r="S873" s="11" t="s">
        <v>39</v>
      </c>
      <c r="T873" s="7" t="s">
        <v>31</v>
      </c>
      <c r="U873" s="12">
        <v>147501.56</v>
      </c>
      <c r="V873" s="7">
        <v>33181</v>
      </c>
      <c r="W873" s="12" t="s">
        <v>40</v>
      </c>
      <c r="X873" s="13" t="s">
        <v>33</v>
      </c>
      <c r="Y873" s="5" t="s">
        <v>34</v>
      </c>
      <c r="Z873" s="5" t="s">
        <v>2179</v>
      </c>
      <c r="AA873" t="str">
        <f>_xlfn.XLOOKUP(B873,direcciones!B:B,direcciones!C:C,"",0)</f>
        <v/>
      </c>
      <c r="AB873" t="str">
        <f>_xlfn.XLOOKUP(B873,direcciones!B:B,direcciones!D:D,"",0)</f>
        <v/>
      </c>
      <c r="AC873" t="str">
        <f>_xlfn.XLOOKUP($B873,direcciones!$B:$B,direcciones!E:E,"",0)</f>
        <v/>
      </c>
      <c r="AD873" t="str">
        <f>_xlfn.XLOOKUP($B873,direcciones!$B:$B,direcciones!F:F,"",0)</f>
        <v/>
      </c>
      <c r="AE873" t="str">
        <f>_xlfn.XLOOKUP($B873,direcciones!$B:$B,direcciones!G:G,"",0)</f>
        <v/>
      </c>
    </row>
    <row r="874" spans="1:31" x14ac:dyDescent="0.25">
      <c r="A874" s="5">
        <f t="shared" si="13"/>
        <v>873</v>
      </c>
      <c r="B874" s="5">
        <v>3144559630</v>
      </c>
      <c r="C874" s="6">
        <v>17333129</v>
      </c>
      <c r="D874" s="5" t="s">
        <v>2243</v>
      </c>
      <c r="E874" s="6">
        <v>1190397</v>
      </c>
      <c r="F874" s="5" t="s">
        <v>2244</v>
      </c>
      <c r="G874" s="6">
        <v>8</v>
      </c>
      <c r="H874" s="5" t="s">
        <v>27</v>
      </c>
      <c r="I874" s="5" t="s">
        <v>2245</v>
      </c>
      <c r="J874" s="7">
        <v>8463000</v>
      </c>
      <c r="K874" s="7">
        <v>30232700</v>
      </c>
      <c r="L874" s="7">
        <v>5</v>
      </c>
      <c r="M874" s="7">
        <v>174</v>
      </c>
      <c r="N874" s="8">
        <v>507168.76</v>
      </c>
      <c r="O874" s="9">
        <v>2.9174406238922368E-2</v>
      </c>
      <c r="P874" s="10">
        <v>45046</v>
      </c>
      <c r="Q874" s="5" t="s">
        <v>29</v>
      </c>
      <c r="R874" s="7">
        <v>5</v>
      </c>
      <c r="S874" s="11" t="s">
        <v>39</v>
      </c>
      <c r="T874" s="7" t="s">
        <v>31</v>
      </c>
      <c r="U874" s="12">
        <v>192385.52</v>
      </c>
      <c r="V874" s="7">
        <v>246903</v>
      </c>
      <c r="W874" s="12" t="s">
        <v>40</v>
      </c>
      <c r="X874" s="13" t="s">
        <v>33</v>
      </c>
      <c r="Y874" s="5" t="s">
        <v>34</v>
      </c>
      <c r="Z874" s="5" t="s">
        <v>2179</v>
      </c>
      <c r="AA874" t="str">
        <f>_xlfn.XLOOKUP(B874,direcciones!B:B,direcciones!C:C,"",0)</f>
        <v>Facatativá</v>
      </c>
      <c r="AB874" t="str">
        <f>_xlfn.XLOOKUP(B874,direcciones!B:B,direcciones!D:D,"",0)</f>
        <v>CUNDINAMARCA</v>
      </c>
      <c r="AC874">
        <f>_xlfn.XLOOKUP($B874,direcciones!$B:$B,direcciones!E:E,"",0)</f>
        <v>0</v>
      </c>
      <c r="AD874" t="str">
        <f>_xlfn.XLOOKUP($B874,direcciones!$B:$B,direcciones!F:F,"",0)</f>
        <v>CUNDINAMARCA</v>
      </c>
      <c r="AE874" t="str">
        <f>_xlfn.XLOOKUP($B874,direcciones!$B:$B,direcciones!G:G,"",0)</f>
        <v xml:space="preserve">call 1 # 6-31 barrio la florida </v>
      </c>
    </row>
    <row r="875" spans="1:31" x14ac:dyDescent="0.25">
      <c r="A875" s="5">
        <f t="shared" si="13"/>
        <v>874</v>
      </c>
      <c r="B875" s="5">
        <v>3144559630</v>
      </c>
      <c r="C875" s="6">
        <v>17333129</v>
      </c>
      <c r="D875" s="5" t="s">
        <v>2243</v>
      </c>
      <c r="E875" s="6">
        <v>1190394</v>
      </c>
      <c r="F875" s="5" t="s">
        <v>2244</v>
      </c>
      <c r="G875" s="6">
        <v>8</v>
      </c>
      <c r="H875" s="5" t="s">
        <v>27</v>
      </c>
      <c r="I875" s="5" t="s">
        <v>2246</v>
      </c>
      <c r="J875" s="7">
        <v>4016250</v>
      </c>
      <c r="K875" s="7">
        <v>30232700</v>
      </c>
      <c r="L875" s="7">
        <v>5</v>
      </c>
      <c r="M875" s="7">
        <v>174</v>
      </c>
      <c r="N875" s="8">
        <v>507168.76</v>
      </c>
      <c r="O875" s="9">
        <v>6.1476003734827263E-2</v>
      </c>
      <c r="P875" s="10">
        <v>45046</v>
      </c>
      <c r="Q875" s="5" t="s">
        <v>29</v>
      </c>
      <c r="R875" s="7">
        <v>5</v>
      </c>
      <c r="S875" s="11" t="s">
        <v>39</v>
      </c>
      <c r="T875" s="7" t="s">
        <v>31</v>
      </c>
      <c r="U875" s="12">
        <v>192385.52</v>
      </c>
      <c r="V875" s="7">
        <v>246903</v>
      </c>
      <c r="W875" s="12" t="s">
        <v>40</v>
      </c>
      <c r="X875" s="13" t="s">
        <v>33</v>
      </c>
      <c r="Y875" s="5" t="s">
        <v>34</v>
      </c>
      <c r="Z875" s="5" t="s">
        <v>2179</v>
      </c>
      <c r="AA875" t="str">
        <f>_xlfn.XLOOKUP(B875,direcciones!B:B,direcciones!C:C,"",0)</f>
        <v>Facatativá</v>
      </c>
      <c r="AB875" t="str">
        <f>_xlfn.XLOOKUP(B875,direcciones!B:B,direcciones!D:D,"",0)</f>
        <v>CUNDINAMARCA</v>
      </c>
      <c r="AC875">
        <f>_xlfn.XLOOKUP($B875,direcciones!$B:$B,direcciones!E:E,"",0)</f>
        <v>0</v>
      </c>
      <c r="AD875" t="str">
        <f>_xlfn.XLOOKUP($B875,direcciones!$B:$B,direcciones!F:F,"",0)</f>
        <v>CUNDINAMARCA</v>
      </c>
      <c r="AE875" t="str">
        <f>_xlfn.XLOOKUP($B875,direcciones!$B:$B,direcciones!G:G,"",0)</f>
        <v xml:space="preserve">call 1 # 6-31 barrio la florida </v>
      </c>
    </row>
    <row r="876" spans="1:31" x14ac:dyDescent="0.25">
      <c r="A876" s="5">
        <f t="shared" si="13"/>
        <v>875</v>
      </c>
      <c r="B876" s="5">
        <v>3144559630</v>
      </c>
      <c r="C876" s="6">
        <v>17333129</v>
      </c>
      <c r="D876" s="5" t="s">
        <v>2243</v>
      </c>
      <c r="E876" s="6">
        <v>1190393</v>
      </c>
      <c r="F876" s="5" t="s">
        <v>2244</v>
      </c>
      <c r="G876" s="6">
        <v>8</v>
      </c>
      <c r="H876" s="5" t="s">
        <v>27</v>
      </c>
      <c r="I876" s="5" t="s">
        <v>2247</v>
      </c>
      <c r="J876" s="7">
        <v>3933600</v>
      </c>
      <c r="K876" s="7">
        <v>30232700</v>
      </c>
      <c r="L876" s="7">
        <v>6</v>
      </c>
      <c r="M876" s="7">
        <v>202</v>
      </c>
      <c r="N876" s="8">
        <v>507168.76</v>
      </c>
      <c r="O876" s="9">
        <v>6.2767693715680292E-2</v>
      </c>
      <c r="P876" s="10">
        <v>45046</v>
      </c>
      <c r="Q876" s="5" t="s">
        <v>29</v>
      </c>
      <c r="R876" s="7">
        <v>5</v>
      </c>
      <c r="S876" s="11" t="s">
        <v>39</v>
      </c>
      <c r="T876" s="7" t="s">
        <v>31</v>
      </c>
      <c r="U876" s="12">
        <v>192385.52</v>
      </c>
      <c r="V876" s="7">
        <v>246903</v>
      </c>
      <c r="W876" s="12" t="s">
        <v>40</v>
      </c>
      <c r="X876" s="13" t="s">
        <v>33</v>
      </c>
      <c r="Y876" s="5" t="s">
        <v>34</v>
      </c>
      <c r="Z876" s="5" t="s">
        <v>2179</v>
      </c>
      <c r="AA876" t="str">
        <f>_xlfn.XLOOKUP(B876,direcciones!B:B,direcciones!C:C,"",0)</f>
        <v>Facatativá</v>
      </c>
      <c r="AB876" t="str">
        <f>_xlfn.XLOOKUP(B876,direcciones!B:B,direcciones!D:D,"",0)</f>
        <v>CUNDINAMARCA</v>
      </c>
      <c r="AC876">
        <f>_xlfn.XLOOKUP($B876,direcciones!$B:$B,direcciones!E:E,"",0)</f>
        <v>0</v>
      </c>
      <c r="AD876" t="str">
        <f>_xlfn.XLOOKUP($B876,direcciones!$B:$B,direcciones!F:F,"",0)</f>
        <v>CUNDINAMARCA</v>
      </c>
      <c r="AE876" t="str">
        <f>_xlfn.XLOOKUP($B876,direcciones!$B:$B,direcciones!G:G,"",0)</f>
        <v xml:space="preserve">call 1 # 6-31 barrio la florida </v>
      </c>
    </row>
    <row r="877" spans="1:31" x14ac:dyDescent="0.25">
      <c r="A877" s="5">
        <f t="shared" si="13"/>
        <v>876</v>
      </c>
      <c r="B877" s="5">
        <v>3058964782</v>
      </c>
      <c r="C877" s="6">
        <v>1140884830</v>
      </c>
      <c r="D877" s="5" t="s">
        <v>2248</v>
      </c>
      <c r="E877" s="6">
        <v>1214641</v>
      </c>
      <c r="F877" s="5" t="s">
        <v>2249</v>
      </c>
      <c r="G877" s="6">
        <v>3</v>
      </c>
      <c r="H877" s="5" t="s">
        <v>27</v>
      </c>
      <c r="I877" s="5" t="s">
        <v>2250</v>
      </c>
      <c r="J877" s="7">
        <v>15159900</v>
      </c>
      <c r="K877" s="7">
        <v>32069977</v>
      </c>
      <c r="L877" s="7">
        <v>5</v>
      </c>
      <c r="M877" s="7">
        <v>157</v>
      </c>
      <c r="N877" s="8">
        <v>652853.78</v>
      </c>
      <c r="O877" s="9">
        <v>3.0184236043773378E-3</v>
      </c>
      <c r="P877" s="10">
        <v>45070</v>
      </c>
      <c r="Q877" s="5" t="s">
        <v>29</v>
      </c>
      <c r="R877" s="7">
        <v>4</v>
      </c>
      <c r="S877" s="11" t="s">
        <v>39</v>
      </c>
      <c r="T877" s="7" t="s">
        <v>31</v>
      </c>
      <c r="U877" s="12">
        <v>203317.32</v>
      </c>
      <c r="V877" s="7">
        <v>45759</v>
      </c>
      <c r="W877" s="12" t="s">
        <v>40</v>
      </c>
      <c r="X877" s="13" t="s">
        <v>33</v>
      </c>
      <c r="Y877" s="5" t="s">
        <v>34</v>
      </c>
      <c r="Z877" s="5" t="s">
        <v>2179</v>
      </c>
      <c r="AA877" t="str">
        <f>_xlfn.XLOOKUP(B877,direcciones!B:B,direcciones!C:C,"",0)</f>
        <v>Soledad</v>
      </c>
      <c r="AB877" t="str">
        <f>_xlfn.XLOOKUP(B877,direcciones!B:B,direcciones!D:D,"",0)</f>
        <v>ATLÁNTICO</v>
      </c>
      <c r="AC877">
        <f>_xlfn.XLOOKUP($B877,direcciones!$B:$B,direcciones!E:E,"",0)</f>
        <v>0</v>
      </c>
      <c r="AD877" t="str">
        <f>_xlfn.XLOOKUP($B877,direcciones!$B:$B,direcciones!F:F,"",0)</f>
        <v>ATLÁNTICO</v>
      </c>
      <c r="AE877" t="str">
        <f>_xlfn.XLOOKUP($B877,direcciones!$B:$B,direcciones!G:G,"",0)</f>
        <v>carrera 7 # 49 53</v>
      </c>
    </row>
    <row r="878" spans="1:31" x14ac:dyDescent="0.25">
      <c r="A878" s="5">
        <f t="shared" si="13"/>
        <v>877</v>
      </c>
      <c r="B878" s="5">
        <v>3058964782</v>
      </c>
      <c r="C878" s="6">
        <v>1140884830</v>
      </c>
      <c r="D878" s="5" t="s">
        <v>2248</v>
      </c>
      <c r="E878" s="6">
        <v>1214639</v>
      </c>
      <c r="F878" s="5" t="s">
        <v>2249</v>
      </c>
      <c r="G878" s="6">
        <v>3</v>
      </c>
      <c r="H878" s="5" t="s">
        <v>27</v>
      </c>
      <c r="I878" s="5" t="s">
        <v>2251</v>
      </c>
      <c r="J878" s="7">
        <v>7513800</v>
      </c>
      <c r="K878" s="7">
        <v>32069977</v>
      </c>
      <c r="L878" s="7">
        <v>5</v>
      </c>
      <c r="M878" s="7">
        <v>157</v>
      </c>
      <c r="N878" s="8">
        <v>652853.78</v>
      </c>
      <c r="O878" s="9">
        <v>6.0899944102850755E-3</v>
      </c>
      <c r="P878" s="10">
        <v>45070</v>
      </c>
      <c r="Q878" s="5" t="s">
        <v>29</v>
      </c>
      <c r="R878" s="7">
        <v>4</v>
      </c>
      <c r="S878" s="11" t="s">
        <v>39</v>
      </c>
      <c r="T878" s="7" t="s">
        <v>31</v>
      </c>
      <c r="U878" s="12">
        <v>203317.32</v>
      </c>
      <c r="V878" s="7">
        <v>45759</v>
      </c>
      <c r="W878" s="12" t="s">
        <v>40</v>
      </c>
      <c r="X878" s="13" t="s">
        <v>33</v>
      </c>
      <c r="Y878" s="5" t="s">
        <v>34</v>
      </c>
      <c r="Z878" s="5" t="s">
        <v>2179</v>
      </c>
      <c r="AA878" t="str">
        <f>_xlfn.XLOOKUP(B878,direcciones!B:B,direcciones!C:C,"",0)</f>
        <v>Soledad</v>
      </c>
      <c r="AB878" t="str">
        <f>_xlfn.XLOOKUP(B878,direcciones!B:B,direcciones!D:D,"",0)</f>
        <v>ATLÁNTICO</v>
      </c>
      <c r="AC878">
        <f>_xlfn.XLOOKUP($B878,direcciones!$B:$B,direcciones!E:E,"",0)</f>
        <v>0</v>
      </c>
      <c r="AD878" t="str">
        <f>_xlfn.XLOOKUP($B878,direcciones!$B:$B,direcciones!F:F,"",0)</f>
        <v>ATLÁNTICO</v>
      </c>
      <c r="AE878" t="str">
        <f>_xlfn.XLOOKUP($B878,direcciones!$B:$B,direcciones!G:G,"",0)</f>
        <v>carrera 7 # 49 53</v>
      </c>
    </row>
    <row r="879" spans="1:31" x14ac:dyDescent="0.25">
      <c r="A879" s="5">
        <f t="shared" si="13"/>
        <v>878</v>
      </c>
      <c r="B879" s="5">
        <v>3022942003</v>
      </c>
      <c r="C879" s="6">
        <v>55178366</v>
      </c>
      <c r="D879" s="5" t="s">
        <v>2252</v>
      </c>
      <c r="E879" s="6">
        <v>1181108</v>
      </c>
      <c r="F879" s="5" t="s">
        <v>2253</v>
      </c>
      <c r="G879" s="6">
        <v>6</v>
      </c>
      <c r="H879" s="5" t="s">
        <v>27</v>
      </c>
      <c r="I879" s="5" t="s">
        <v>2254</v>
      </c>
      <c r="J879" s="7">
        <v>12183600</v>
      </c>
      <c r="K879" s="7">
        <v>32248250</v>
      </c>
      <c r="L879" s="7">
        <v>7</v>
      </c>
      <c r="M879" s="7">
        <v>216</v>
      </c>
      <c r="N879" s="7">
        <v>494039</v>
      </c>
      <c r="O879" s="9">
        <v>3.8576447027151252E-6</v>
      </c>
      <c r="P879" s="10">
        <v>45044</v>
      </c>
      <c r="Q879" s="5" t="s">
        <v>29</v>
      </c>
      <c r="R879" s="7">
        <v>5</v>
      </c>
      <c r="S879" s="11" t="s">
        <v>39</v>
      </c>
      <c r="T879" s="7" t="s">
        <v>31</v>
      </c>
      <c r="U879" s="12">
        <v>204378.04</v>
      </c>
      <c r="V879" s="7">
        <v>47</v>
      </c>
      <c r="W879" s="12" t="s">
        <v>40</v>
      </c>
      <c r="X879" s="13" t="s">
        <v>33</v>
      </c>
      <c r="Y879" s="5" t="s">
        <v>34</v>
      </c>
      <c r="Z879" s="5" t="s">
        <v>2179</v>
      </c>
      <c r="AA879" t="str">
        <f>_xlfn.XLOOKUP(B879,direcciones!B:B,direcciones!C:C,"",0)</f>
        <v>Neiva</v>
      </c>
      <c r="AB879" t="str">
        <f>_xlfn.XLOOKUP(B879,direcciones!B:B,direcciones!D:D,"",0)</f>
        <v>HUILA</v>
      </c>
      <c r="AC879">
        <f>_xlfn.XLOOKUP($B879,direcciones!$B:$B,direcciones!E:E,"",0)</f>
        <v>0</v>
      </c>
      <c r="AD879" t="str">
        <f>_xlfn.XLOOKUP($B879,direcciones!$B:$B,direcciones!F:F,"",0)</f>
        <v>HUILA</v>
      </c>
      <c r="AE879" t="str">
        <f>_xlfn.XLOOKUP($B879,direcciones!$B:$B,direcciones!G:G,"",0)</f>
        <v>calle 46 sur #33 -178 casa A20 Conjunto san remo</v>
      </c>
    </row>
    <row r="880" spans="1:31" x14ac:dyDescent="0.25">
      <c r="A880" s="5">
        <f t="shared" si="13"/>
        <v>879</v>
      </c>
      <c r="B880" s="5">
        <v>3022942003</v>
      </c>
      <c r="C880" s="6">
        <v>55178366</v>
      </c>
      <c r="D880" s="5" t="s">
        <v>2252</v>
      </c>
      <c r="E880" s="6">
        <v>1181105</v>
      </c>
      <c r="F880" s="5" t="s">
        <v>2253</v>
      </c>
      <c r="G880" s="6">
        <v>6</v>
      </c>
      <c r="H880" s="5" t="s">
        <v>27</v>
      </c>
      <c r="I880" s="5" t="s">
        <v>2255</v>
      </c>
      <c r="J880" s="7">
        <v>3774750</v>
      </c>
      <c r="K880" s="7">
        <v>32248250</v>
      </c>
      <c r="L880" s="7">
        <v>6</v>
      </c>
      <c r="M880" s="7">
        <v>188</v>
      </c>
      <c r="N880" s="7">
        <v>494039</v>
      </c>
      <c r="O880" s="9">
        <v>1.2451155705675873E-5</v>
      </c>
      <c r="P880" s="10">
        <v>45044</v>
      </c>
      <c r="Q880" s="5" t="s">
        <v>29</v>
      </c>
      <c r="R880" s="7">
        <v>5</v>
      </c>
      <c r="S880" s="11" t="s">
        <v>39</v>
      </c>
      <c r="T880" s="7" t="s">
        <v>31</v>
      </c>
      <c r="U880" s="12">
        <v>204378.04</v>
      </c>
      <c r="V880" s="7">
        <v>47</v>
      </c>
      <c r="W880" s="12" t="s">
        <v>40</v>
      </c>
      <c r="X880" s="13" t="s">
        <v>33</v>
      </c>
      <c r="Y880" s="5" t="s">
        <v>34</v>
      </c>
      <c r="Z880" s="5" t="s">
        <v>2179</v>
      </c>
      <c r="AA880" t="str">
        <f>_xlfn.XLOOKUP(B880,direcciones!B:B,direcciones!C:C,"",0)</f>
        <v>Neiva</v>
      </c>
      <c r="AB880" t="str">
        <f>_xlfn.XLOOKUP(B880,direcciones!B:B,direcciones!D:D,"",0)</f>
        <v>HUILA</v>
      </c>
      <c r="AC880">
        <f>_xlfn.XLOOKUP($B880,direcciones!$B:$B,direcciones!E:E,"",0)</f>
        <v>0</v>
      </c>
      <c r="AD880" t="str">
        <f>_xlfn.XLOOKUP($B880,direcciones!$B:$B,direcciones!F:F,"",0)</f>
        <v>HUILA</v>
      </c>
      <c r="AE880" t="str">
        <f>_xlfn.XLOOKUP($B880,direcciones!$B:$B,direcciones!G:G,"",0)</f>
        <v>calle 46 sur #33 -178 casa A20 Conjunto san remo</v>
      </c>
    </row>
    <row r="881" spans="1:31" x14ac:dyDescent="0.25">
      <c r="A881" s="5">
        <f t="shared" si="13"/>
        <v>880</v>
      </c>
      <c r="B881" s="5">
        <v>3142216788</v>
      </c>
      <c r="C881" s="6">
        <v>51594803</v>
      </c>
      <c r="D881" s="5" t="s">
        <v>2256</v>
      </c>
      <c r="E881" s="6">
        <v>1127363</v>
      </c>
      <c r="F881" s="5" t="s">
        <v>2257</v>
      </c>
      <c r="G881" s="6">
        <v>6</v>
      </c>
      <c r="H881" s="5" t="s">
        <v>27</v>
      </c>
      <c r="I881" s="5" t="s">
        <v>2258</v>
      </c>
      <c r="J881" s="7">
        <v>7552650</v>
      </c>
      <c r="K881" s="7">
        <v>33172900</v>
      </c>
      <c r="L881" s="7">
        <v>7</v>
      </c>
      <c r="M881" s="7">
        <v>217</v>
      </c>
      <c r="N881" s="8">
        <v>571400.06999999995</v>
      </c>
      <c r="O881" s="9">
        <v>6.3513601186338572E-2</v>
      </c>
      <c r="P881" s="10">
        <v>44971</v>
      </c>
      <c r="Q881" s="5" t="s">
        <v>29</v>
      </c>
      <c r="R881" s="7">
        <v>7</v>
      </c>
      <c r="S881" s="11" t="s">
        <v>39</v>
      </c>
      <c r="T881" s="7" t="s">
        <v>31</v>
      </c>
      <c r="U881" s="12">
        <v>170403.95</v>
      </c>
      <c r="V881" s="7">
        <v>479696</v>
      </c>
      <c r="W881" s="12" t="s">
        <v>40</v>
      </c>
      <c r="X881" s="13" t="s">
        <v>33</v>
      </c>
      <c r="Y881" s="5" t="s">
        <v>34</v>
      </c>
      <c r="Z881" s="5" t="s">
        <v>2179</v>
      </c>
      <c r="AA881" t="str">
        <f>_xlfn.XLOOKUP(B881,direcciones!B:B,direcciones!C:C,"",0)</f>
        <v/>
      </c>
      <c r="AB881" t="str">
        <f>_xlfn.XLOOKUP(B881,direcciones!B:B,direcciones!D:D,"",0)</f>
        <v/>
      </c>
      <c r="AC881" t="str">
        <f>_xlfn.XLOOKUP($B881,direcciones!$B:$B,direcciones!E:E,"",0)</f>
        <v/>
      </c>
      <c r="AD881" t="str">
        <f>_xlfn.XLOOKUP($B881,direcciones!$B:$B,direcciones!F:F,"",0)</f>
        <v/>
      </c>
      <c r="AE881" t="str">
        <f>_xlfn.XLOOKUP($B881,direcciones!$B:$B,direcciones!G:G,"",0)</f>
        <v/>
      </c>
    </row>
    <row r="882" spans="1:31" x14ac:dyDescent="0.25">
      <c r="A882" s="5">
        <f t="shared" si="13"/>
        <v>881</v>
      </c>
      <c r="B882" s="5">
        <v>3182956134</v>
      </c>
      <c r="C882" s="6">
        <v>1006292419</v>
      </c>
      <c r="D882" s="5" t="s">
        <v>2259</v>
      </c>
      <c r="E882" s="6">
        <v>1206766</v>
      </c>
      <c r="F882" s="5" t="s">
        <v>2260</v>
      </c>
      <c r="G882" s="6">
        <v>17</v>
      </c>
      <c r="H882" s="5" t="s">
        <v>27</v>
      </c>
      <c r="I882" s="5" t="s">
        <v>2261</v>
      </c>
      <c r="J882" s="7">
        <v>21076000</v>
      </c>
      <c r="K882" s="7">
        <v>33946300</v>
      </c>
      <c r="L882" s="7">
        <v>10</v>
      </c>
      <c r="M882" s="7">
        <v>308</v>
      </c>
      <c r="N882" s="8">
        <v>515541.36</v>
      </c>
      <c r="O882" s="9">
        <v>0</v>
      </c>
      <c r="P882" s="10">
        <v>45070</v>
      </c>
      <c r="Q882" s="5" t="s">
        <v>29</v>
      </c>
      <c r="R882" s="7">
        <v>4</v>
      </c>
      <c r="S882" s="11" t="s">
        <v>39</v>
      </c>
      <c r="T882" s="7" t="s">
        <v>31</v>
      </c>
      <c r="U882" s="12">
        <v>214481.44</v>
      </c>
      <c r="V882" s="7">
        <v>0</v>
      </c>
      <c r="W882" s="12" t="s">
        <v>40</v>
      </c>
      <c r="X882" s="13" t="s">
        <v>33</v>
      </c>
      <c r="Y882" s="5" t="s">
        <v>34</v>
      </c>
      <c r="Z882" s="5" t="s">
        <v>2179</v>
      </c>
      <c r="AA882" t="str">
        <f>_xlfn.XLOOKUP(B882,direcciones!B:B,direcciones!C:C,"",0)</f>
        <v>Cartago</v>
      </c>
      <c r="AB882" t="str">
        <f>_xlfn.XLOOKUP(B882,direcciones!B:B,direcciones!D:D,"",0)</f>
        <v>VALLE</v>
      </c>
      <c r="AC882">
        <f>_xlfn.XLOOKUP($B882,direcciones!$B:$B,direcciones!E:E,"",0)</f>
        <v>0</v>
      </c>
      <c r="AD882" t="str">
        <f>_xlfn.XLOOKUP($B882,direcciones!$B:$B,direcciones!F:F,"",0)</f>
        <v>VALLE</v>
      </c>
      <c r="AE882" t="str">
        <f>_xlfn.XLOOKUP($B882,direcciones!$B:$B,direcciones!G:G,"",0)</f>
        <v>Calle 7 #18b05</v>
      </c>
    </row>
    <row r="883" spans="1:31" x14ac:dyDescent="0.25">
      <c r="A883" s="5">
        <f t="shared" si="13"/>
        <v>882</v>
      </c>
      <c r="B883" s="5">
        <v>3182956134</v>
      </c>
      <c r="C883" s="6">
        <v>1006292419</v>
      </c>
      <c r="D883" s="5" t="s">
        <v>2259</v>
      </c>
      <c r="E883" s="6">
        <v>1206765</v>
      </c>
      <c r="F883" s="5" t="s">
        <v>2260</v>
      </c>
      <c r="G883" s="6">
        <v>17</v>
      </c>
      <c r="H883" s="5" t="s">
        <v>27</v>
      </c>
      <c r="I883" s="5" t="s">
        <v>2262</v>
      </c>
      <c r="J883" s="7">
        <v>5142500</v>
      </c>
      <c r="K883" s="7">
        <v>33946300</v>
      </c>
      <c r="L883" s="7">
        <v>10</v>
      </c>
      <c r="M883" s="7">
        <v>308</v>
      </c>
      <c r="N883" s="8">
        <v>515541.36</v>
      </c>
      <c r="O883" s="9">
        <v>0</v>
      </c>
      <c r="P883" s="10">
        <v>45070</v>
      </c>
      <c r="Q883" s="5" t="s">
        <v>29</v>
      </c>
      <c r="R883" s="7">
        <v>4</v>
      </c>
      <c r="S883" s="11" t="s">
        <v>39</v>
      </c>
      <c r="T883" s="7" t="s">
        <v>31</v>
      </c>
      <c r="U883" s="12">
        <v>214481.44</v>
      </c>
      <c r="V883" s="7">
        <v>0</v>
      </c>
      <c r="W883" s="12" t="s">
        <v>40</v>
      </c>
      <c r="X883" s="13" t="s">
        <v>33</v>
      </c>
      <c r="Y883" s="5" t="s">
        <v>34</v>
      </c>
      <c r="Z883" s="5" t="s">
        <v>2179</v>
      </c>
      <c r="AA883" t="str">
        <f>_xlfn.XLOOKUP(B883,direcciones!B:B,direcciones!C:C,"",0)</f>
        <v>Cartago</v>
      </c>
      <c r="AB883" t="str">
        <f>_xlfn.XLOOKUP(B883,direcciones!B:B,direcciones!D:D,"",0)</f>
        <v>VALLE</v>
      </c>
      <c r="AC883">
        <f>_xlfn.XLOOKUP($B883,direcciones!$B:$B,direcciones!E:E,"",0)</f>
        <v>0</v>
      </c>
      <c r="AD883" t="str">
        <f>_xlfn.XLOOKUP($B883,direcciones!$B:$B,direcciones!F:F,"",0)</f>
        <v>VALLE</v>
      </c>
      <c r="AE883" t="str">
        <f>_xlfn.XLOOKUP($B883,direcciones!$B:$B,direcciones!G:G,"",0)</f>
        <v>Calle 7 #18b05</v>
      </c>
    </row>
    <row r="884" spans="1:31" x14ac:dyDescent="0.25">
      <c r="A884" s="5">
        <f t="shared" si="13"/>
        <v>883</v>
      </c>
      <c r="B884" s="5">
        <v>3007547053</v>
      </c>
      <c r="C884" s="6">
        <v>71363697</v>
      </c>
      <c r="D884" s="5" t="s">
        <v>2263</v>
      </c>
      <c r="E884" s="6">
        <v>1140081</v>
      </c>
      <c r="F884" s="5" t="s">
        <v>2264</v>
      </c>
      <c r="G884" s="6">
        <v>4</v>
      </c>
      <c r="H884" s="5" t="s">
        <v>27</v>
      </c>
      <c r="I884" s="5" t="s">
        <v>2265</v>
      </c>
      <c r="J884" s="7">
        <v>11405100</v>
      </c>
      <c r="K884" s="7">
        <v>35792400</v>
      </c>
      <c r="L884" s="7">
        <v>7</v>
      </c>
      <c r="M884" s="7">
        <v>217</v>
      </c>
      <c r="N884" s="8">
        <v>566111.15</v>
      </c>
      <c r="O884" s="9">
        <v>3.4031968154597504E-2</v>
      </c>
      <c r="P884" s="10">
        <v>44985</v>
      </c>
      <c r="Q884" s="5" t="s">
        <v>29</v>
      </c>
      <c r="R884" s="7">
        <v>7</v>
      </c>
      <c r="S884" s="11" t="s">
        <v>39</v>
      </c>
      <c r="T884" s="7" t="s">
        <v>31</v>
      </c>
      <c r="U884" s="12">
        <v>182872.77</v>
      </c>
      <c r="V884" s="7">
        <v>388138</v>
      </c>
      <c r="W884" s="12" t="s">
        <v>40</v>
      </c>
      <c r="X884" s="13" t="s">
        <v>33</v>
      </c>
      <c r="Y884" s="5" t="s">
        <v>34</v>
      </c>
      <c r="Z884" s="5" t="s">
        <v>2179</v>
      </c>
      <c r="AA884" t="str">
        <f>_xlfn.XLOOKUP(B884,direcciones!B:B,direcciones!C:C,"",0)</f>
        <v/>
      </c>
      <c r="AB884" t="str">
        <f>_xlfn.XLOOKUP(B884,direcciones!B:B,direcciones!D:D,"",0)</f>
        <v/>
      </c>
      <c r="AC884" t="str">
        <f>_xlfn.XLOOKUP($B884,direcciones!$B:$B,direcciones!E:E,"",0)</f>
        <v/>
      </c>
      <c r="AD884" t="str">
        <f>_xlfn.XLOOKUP($B884,direcciones!$B:$B,direcciones!F:F,"",0)</f>
        <v/>
      </c>
      <c r="AE884" t="str">
        <f>_xlfn.XLOOKUP($B884,direcciones!$B:$B,direcciones!G:G,"",0)</f>
        <v/>
      </c>
    </row>
    <row r="885" spans="1:31" x14ac:dyDescent="0.25">
      <c r="A885" s="5">
        <f t="shared" si="13"/>
        <v>884</v>
      </c>
      <c r="B885" s="5">
        <v>3213436696</v>
      </c>
      <c r="C885" s="6">
        <v>1117493738</v>
      </c>
      <c r="D885" s="5" t="s">
        <v>2266</v>
      </c>
      <c r="E885" s="6">
        <v>1196016</v>
      </c>
      <c r="F885" s="5" t="s">
        <v>2267</v>
      </c>
      <c r="G885" s="6">
        <v>7</v>
      </c>
      <c r="H885" s="5" t="s">
        <v>27</v>
      </c>
      <c r="I885" s="5" t="s">
        <v>2268</v>
      </c>
      <c r="J885" s="7">
        <v>7100100</v>
      </c>
      <c r="K885" s="7">
        <v>37466163</v>
      </c>
      <c r="L885" s="7">
        <v>9</v>
      </c>
      <c r="M885" s="7">
        <v>278</v>
      </c>
      <c r="N885" s="8">
        <v>623322.35</v>
      </c>
      <c r="O885" s="9">
        <v>4.3422346164138537E-2</v>
      </c>
      <c r="P885" s="10">
        <v>45046</v>
      </c>
      <c r="Q885" s="5" t="s">
        <v>29</v>
      </c>
      <c r="R885" s="7">
        <v>5</v>
      </c>
      <c r="S885" s="11" t="s">
        <v>39</v>
      </c>
      <c r="T885" s="7" t="s">
        <v>31</v>
      </c>
      <c r="U885" s="12">
        <v>235424.63</v>
      </c>
      <c r="V885" s="7">
        <v>308303</v>
      </c>
      <c r="W885" s="12" t="s">
        <v>40</v>
      </c>
      <c r="X885" s="13" t="s">
        <v>33</v>
      </c>
      <c r="Y885" s="5" t="s">
        <v>34</v>
      </c>
      <c r="Z885" s="5" t="s">
        <v>2179</v>
      </c>
      <c r="AA885" t="str">
        <f>_xlfn.XLOOKUP(B885,direcciones!B:B,direcciones!C:C,"",0)</f>
        <v>Florencia</v>
      </c>
      <c r="AB885" t="str">
        <f>_xlfn.XLOOKUP(B885,direcciones!B:B,direcciones!D:D,"",0)</f>
        <v>CAQUETÁ</v>
      </c>
      <c r="AC885">
        <f>_xlfn.XLOOKUP($B885,direcciones!$B:$B,direcciones!E:E,"",0)</f>
        <v>0</v>
      </c>
      <c r="AD885" t="str">
        <f>_xlfn.XLOOKUP($B885,direcciones!$B:$B,direcciones!F:F,"",0)</f>
        <v>CAQUETÁ</v>
      </c>
      <c r="AE885" t="str">
        <f>_xlfn.XLOOKUP($B885,direcciones!$B:$B,direcciones!G:G,"",0)</f>
        <v>Cr 33 d 29 b 34</v>
      </c>
    </row>
    <row r="886" spans="1:31" x14ac:dyDescent="0.25">
      <c r="A886" s="5">
        <f t="shared" si="13"/>
        <v>885</v>
      </c>
      <c r="B886" s="5">
        <v>3114515425</v>
      </c>
      <c r="C886" s="6">
        <v>1073164566</v>
      </c>
      <c r="D886" s="5" t="s">
        <v>2269</v>
      </c>
      <c r="E886" s="6">
        <v>1199027</v>
      </c>
      <c r="F886" s="5" t="s">
        <v>2270</v>
      </c>
      <c r="G886" s="6">
        <v>2</v>
      </c>
      <c r="H886" s="5" t="s">
        <v>27</v>
      </c>
      <c r="I886" s="5" t="s">
        <v>2271</v>
      </c>
      <c r="J886" s="7">
        <v>31155600</v>
      </c>
      <c r="K886" s="7">
        <v>37864050</v>
      </c>
      <c r="L886" s="7">
        <v>6</v>
      </c>
      <c r="M886" s="7">
        <v>188</v>
      </c>
      <c r="N886" s="8">
        <v>634988.43999999994</v>
      </c>
      <c r="O886" s="9">
        <v>4.2047015624799391E-6</v>
      </c>
      <c r="P886" s="10">
        <v>45046</v>
      </c>
      <c r="Q886" s="5" t="s">
        <v>29</v>
      </c>
      <c r="R886" s="7">
        <v>5</v>
      </c>
      <c r="S886" s="11" t="s">
        <v>39</v>
      </c>
      <c r="T886" s="7" t="s">
        <v>31</v>
      </c>
      <c r="U886" s="12">
        <v>237792.05</v>
      </c>
      <c r="V886" s="7">
        <v>131</v>
      </c>
      <c r="W886" s="12" t="s">
        <v>40</v>
      </c>
      <c r="X886" s="13" t="s">
        <v>33</v>
      </c>
      <c r="Y886" s="5" t="s">
        <v>34</v>
      </c>
      <c r="Z886" s="5" t="s">
        <v>2179</v>
      </c>
      <c r="AA886" t="str">
        <f>_xlfn.XLOOKUP(B886,direcciones!B:B,direcciones!C:C,"",0)</f>
        <v>Madrid</v>
      </c>
      <c r="AB886" t="str">
        <f>_xlfn.XLOOKUP(B886,direcciones!B:B,direcciones!D:D,"",0)</f>
        <v>CUNDINAMARCA</v>
      </c>
      <c r="AC886">
        <f>_xlfn.XLOOKUP($B886,direcciones!$B:$B,direcciones!E:E,"",0)</f>
        <v>0</v>
      </c>
      <c r="AD886" t="str">
        <f>_xlfn.XLOOKUP($B886,direcciones!$B:$B,direcciones!F:F,"",0)</f>
        <v>CUNDINAMARCA</v>
      </c>
      <c r="AE886" t="str">
        <f>_xlfn.XLOOKUP($B886,direcciones!$B:$B,direcciones!G:G,"",0)</f>
        <v>Carrera 1 N. 3-30</v>
      </c>
    </row>
    <row r="887" spans="1:31" x14ac:dyDescent="0.25">
      <c r="A887" s="5">
        <f t="shared" si="13"/>
        <v>886</v>
      </c>
      <c r="B887" s="5">
        <v>3114515425</v>
      </c>
      <c r="C887" s="6">
        <v>1073164566</v>
      </c>
      <c r="D887" s="5" t="s">
        <v>2269</v>
      </c>
      <c r="E887" s="6">
        <v>1199026</v>
      </c>
      <c r="F887" s="5" t="s">
        <v>2270</v>
      </c>
      <c r="G887" s="6">
        <v>2</v>
      </c>
      <c r="H887" s="5" t="s">
        <v>27</v>
      </c>
      <c r="I887" s="5" t="s">
        <v>2272</v>
      </c>
      <c r="J887" s="7">
        <v>6708450</v>
      </c>
      <c r="K887" s="7">
        <v>37864050</v>
      </c>
      <c r="L887" s="7">
        <v>6</v>
      </c>
      <c r="M887" s="7">
        <v>188</v>
      </c>
      <c r="N887" s="8">
        <v>634988.43999999994</v>
      </c>
      <c r="O887" s="9">
        <v>1.9527610699938137E-5</v>
      </c>
      <c r="P887" s="10">
        <v>45046</v>
      </c>
      <c r="Q887" s="5" t="s">
        <v>29</v>
      </c>
      <c r="R887" s="7">
        <v>5</v>
      </c>
      <c r="S887" s="11" t="s">
        <v>39</v>
      </c>
      <c r="T887" s="7" t="s">
        <v>31</v>
      </c>
      <c r="U887" s="12">
        <v>237792.05</v>
      </c>
      <c r="V887" s="7">
        <v>131</v>
      </c>
      <c r="W887" s="12" t="s">
        <v>40</v>
      </c>
      <c r="X887" s="13" t="s">
        <v>33</v>
      </c>
      <c r="Y887" s="5" t="s">
        <v>34</v>
      </c>
      <c r="Z887" s="5" t="s">
        <v>2179</v>
      </c>
      <c r="AA887" t="str">
        <f>_xlfn.XLOOKUP(B887,direcciones!B:B,direcciones!C:C,"",0)</f>
        <v>Madrid</v>
      </c>
      <c r="AB887" t="str">
        <f>_xlfn.XLOOKUP(B887,direcciones!B:B,direcciones!D:D,"",0)</f>
        <v>CUNDINAMARCA</v>
      </c>
      <c r="AC887">
        <f>_xlfn.XLOOKUP($B887,direcciones!$B:$B,direcciones!E:E,"",0)</f>
        <v>0</v>
      </c>
      <c r="AD887" t="str">
        <f>_xlfn.XLOOKUP($B887,direcciones!$B:$B,direcciones!F:F,"",0)</f>
        <v>CUNDINAMARCA</v>
      </c>
      <c r="AE887" t="str">
        <f>_xlfn.XLOOKUP($B887,direcciones!$B:$B,direcciones!G:G,"",0)</f>
        <v>Carrera 1 N. 3-30</v>
      </c>
    </row>
    <row r="888" spans="1:31" x14ac:dyDescent="0.25">
      <c r="A888" s="5">
        <f t="shared" si="13"/>
        <v>887</v>
      </c>
      <c r="B888" s="5">
        <v>3115444887</v>
      </c>
      <c r="C888" s="6">
        <v>39782337</v>
      </c>
      <c r="D888" s="5" t="s">
        <v>2273</v>
      </c>
      <c r="E888" s="6">
        <v>1212849</v>
      </c>
      <c r="F888" s="5" t="s">
        <v>2274</v>
      </c>
      <c r="G888" s="6">
        <v>5</v>
      </c>
      <c r="H888" s="5" t="s">
        <v>27</v>
      </c>
      <c r="I888" s="5" t="s">
        <v>2275</v>
      </c>
      <c r="J888" s="7">
        <v>20618850</v>
      </c>
      <c r="K888" s="7">
        <v>40856150</v>
      </c>
      <c r="L888" s="7">
        <v>5</v>
      </c>
      <c r="M888" s="7">
        <v>157</v>
      </c>
      <c r="N888" s="8">
        <v>588859.36</v>
      </c>
      <c r="O888" s="9">
        <v>1.5131784750361927E-5</v>
      </c>
      <c r="P888" s="10">
        <v>45077</v>
      </c>
      <c r="Q888" s="5" t="s">
        <v>29</v>
      </c>
      <c r="R888" s="7">
        <v>4</v>
      </c>
      <c r="S888" s="11" t="s">
        <v>39</v>
      </c>
      <c r="T888" s="7" t="s">
        <v>31</v>
      </c>
      <c r="U888" s="12">
        <v>255595.04</v>
      </c>
      <c r="V888" s="7">
        <v>312</v>
      </c>
      <c r="W888" s="12" t="s">
        <v>40</v>
      </c>
      <c r="X888" s="13" t="s">
        <v>33</v>
      </c>
      <c r="Y888" s="5" t="s">
        <v>34</v>
      </c>
      <c r="Z888" s="5" t="s">
        <v>2179</v>
      </c>
      <c r="AA888" t="str">
        <f>_xlfn.XLOOKUP(B888,direcciones!B:B,direcciones!C:C,"",0)</f>
        <v>Bogotá</v>
      </c>
      <c r="AB888" t="str">
        <f>_xlfn.XLOOKUP(B888,direcciones!B:B,direcciones!D:D,"",0)</f>
        <v>CUNDINAMARCA</v>
      </c>
      <c r="AC888">
        <f>_xlfn.XLOOKUP($B888,direcciones!$B:$B,direcciones!E:E,"",0)</f>
        <v>0</v>
      </c>
      <c r="AD888" t="str">
        <f>_xlfn.XLOOKUP($B888,direcciones!$B:$B,direcciones!F:F,"",0)</f>
        <v>CUNDINAMARCA</v>
      </c>
      <c r="AE888" t="str">
        <f>_xlfn.XLOOKUP($B888,direcciones!$B:$B,direcciones!G:G,"",0)</f>
        <v>Calle 131bis # 59c -19</v>
      </c>
    </row>
    <row r="889" spans="1:31" x14ac:dyDescent="0.25">
      <c r="A889" s="5">
        <f t="shared" si="13"/>
        <v>888</v>
      </c>
      <c r="B889" s="5">
        <v>3115444887</v>
      </c>
      <c r="C889" s="6">
        <v>39782337</v>
      </c>
      <c r="D889" s="5" t="s">
        <v>2273</v>
      </c>
      <c r="E889" s="6">
        <v>1212848</v>
      </c>
      <c r="F889" s="5" t="s">
        <v>2274</v>
      </c>
      <c r="G889" s="6">
        <v>5</v>
      </c>
      <c r="H889" s="5" t="s">
        <v>27</v>
      </c>
      <c r="I889" s="5" t="s">
        <v>2276</v>
      </c>
      <c r="J889" s="7">
        <v>8805300</v>
      </c>
      <c r="K889" s="7">
        <v>40856150</v>
      </c>
      <c r="L889" s="7">
        <v>5</v>
      </c>
      <c r="M889" s="7">
        <v>157</v>
      </c>
      <c r="N889" s="8">
        <v>588859.36</v>
      </c>
      <c r="O889" s="9">
        <v>3.5433205001533169E-5</v>
      </c>
      <c r="P889" s="10">
        <v>45077</v>
      </c>
      <c r="Q889" s="5" t="s">
        <v>29</v>
      </c>
      <c r="R889" s="7">
        <v>4</v>
      </c>
      <c r="S889" s="11" t="s">
        <v>39</v>
      </c>
      <c r="T889" s="7" t="s">
        <v>31</v>
      </c>
      <c r="U889" s="12">
        <v>255595.04</v>
      </c>
      <c r="V889" s="7">
        <v>312</v>
      </c>
      <c r="W889" s="12" t="s">
        <v>40</v>
      </c>
      <c r="X889" s="13" t="s">
        <v>33</v>
      </c>
      <c r="Y889" s="5" t="s">
        <v>34</v>
      </c>
      <c r="Z889" s="5" t="s">
        <v>2179</v>
      </c>
      <c r="AA889" t="str">
        <f>_xlfn.XLOOKUP(B889,direcciones!B:B,direcciones!C:C,"",0)</f>
        <v>Bogotá</v>
      </c>
      <c r="AB889" t="str">
        <f>_xlfn.XLOOKUP(B889,direcciones!B:B,direcciones!D:D,"",0)</f>
        <v>CUNDINAMARCA</v>
      </c>
      <c r="AC889">
        <f>_xlfn.XLOOKUP($B889,direcciones!$B:$B,direcciones!E:E,"",0)</f>
        <v>0</v>
      </c>
      <c r="AD889" t="str">
        <f>_xlfn.XLOOKUP($B889,direcciones!$B:$B,direcciones!F:F,"",0)</f>
        <v>CUNDINAMARCA</v>
      </c>
      <c r="AE889" t="str">
        <f>_xlfn.XLOOKUP($B889,direcciones!$B:$B,direcciones!G:G,"",0)</f>
        <v>Calle 131bis # 59c -19</v>
      </c>
    </row>
    <row r="890" spans="1:31" x14ac:dyDescent="0.25">
      <c r="A890" s="5">
        <f t="shared" si="13"/>
        <v>889</v>
      </c>
      <c r="B890" s="5">
        <v>3007785808</v>
      </c>
      <c r="C890" s="6">
        <v>12143989</v>
      </c>
      <c r="D890" s="5" t="s">
        <v>2277</v>
      </c>
      <c r="E890" s="6">
        <v>1220754</v>
      </c>
      <c r="F890" s="5" t="s">
        <v>2278</v>
      </c>
      <c r="G890" s="6">
        <v>3</v>
      </c>
      <c r="H890" s="5" t="s">
        <v>27</v>
      </c>
      <c r="I890" s="5" t="s">
        <v>2279</v>
      </c>
      <c r="J890" s="7">
        <v>30613800</v>
      </c>
      <c r="K890" s="7">
        <v>46437300</v>
      </c>
      <c r="L890" s="7">
        <v>7</v>
      </c>
      <c r="M890" s="7">
        <v>216</v>
      </c>
      <c r="N890" s="8">
        <v>653666.48</v>
      </c>
      <c r="O890" s="9">
        <v>0</v>
      </c>
      <c r="P890" s="10">
        <v>45077</v>
      </c>
      <c r="Q890" s="5" t="s">
        <v>29</v>
      </c>
      <c r="R890" s="7">
        <v>4</v>
      </c>
      <c r="S890" s="11" t="s">
        <v>39</v>
      </c>
      <c r="T890" s="7" t="s">
        <v>31</v>
      </c>
      <c r="U890" s="12">
        <v>288802.89</v>
      </c>
      <c r="V890" s="7">
        <v>0</v>
      </c>
      <c r="W890" s="12" t="s">
        <v>40</v>
      </c>
      <c r="X890" s="13" t="s">
        <v>33</v>
      </c>
      <c r="Y890" s="5" t="s">
        <v>34</v>
      </c>
      <c r="Z890" s="5" t="s">
        <v>2179</v>
      </c>
      <c r="AA890" t="str">
        <f>_xlfn.XLOOKUP(B890,direcciones!B:B,direcciones!C:C,"",0)</f>
        <v>San Agustín</v>
      </c>
      <c r="AB890" t="str">
        <f>_xlfn.XLOOKUP(B890,direcciones!B:B,direcciones!D:D,"",0)</f>
        <v>HUILA</v>
      </c>
      <c r="AC890">
        <f>_xlfn.XLOOKUP($B890,direcciones!$B:$B,direcciones!E:E,"",0)</f>
        <v>0</v>
      </c>
      <c r="AD890" t="str">
        <f>_xlfn.XLOOKUP($B890,direcciones!$B:$B,direcciones!F:F,"",0)</f>
        <v>HUILA</v>
      </c>
      <c r="AE890" t="str">
        <f>_xlfn.XLOOKUP($B890,direcciones!$B:$B,direcciones!G:G,"",0)</f>
        <v>carreara 11 #2-90</v>
      </c>
    </row>
    <row r="891" spans="1:31" x14ac:dyDescent="0.25">
      <c r="A891" s="5">
        <f t="shared" si="13"/>
        <v>890</v>
      </c>
      <c r="B891" s="5">
        <v>3204858582</v>
      </c>
      <c r="C891" s="6">
        <v>1022352895</v>
      </c>
      <c r="D891" s="5" t="s">
        <v>2280</v>
      </c>
      <c r="E891" s="6">
        <v>930969</v>
      </c>
      <c r="F891" s="5" t="s">
        <v>2281</v>
      </c>
      <c r="G891" s="6">
        <v>6</v>
      </c>
      <c r="H891" s="5" t="s">
        <v>27</v>
      </c>
      <c r="I891" s="5" t="s">
        <v>2282</v>
      </c>
      <c r="J891" s="7">
        <v>4727100</v>
      </c>
      <c r="K891" s="7">
        <v>50771530</v>
      </c>
      <c r="L891" s="7">
        <v>16</v>
      </c>
      <c r="M891" s="7">
        <v>482</v>
      </c>
      <c r="N891" s="8">
        <v>957674.25</v>
      </c>
      <c r="O891" s="9">
        <v>2.1154619111082906E-7</v>
      </c>
      <c r="P891" s="10">
        <v>44694</v>
      </c>
      <c r="Q891" s="5" t="s">
        <v>152</v>
      </c>
      <c r="R891" s="7">
        <v>16</v>
      </c>
      <c r="S891" s="11" t="s">
        <v>30</v>
      </c>
      <c r="T891" s="7" t="s">
        <v>31</v>
      </c>
      <c r="U891" s="12">
        <v>354804.03</v>
      </c>
      <c r="V891" s="7">
        <v>1</v>
      </c>
      <c r="W891" s="12" t="s">
        <v>158</v>
      </c>
      <c r="X891" s="13" t="s">
        <v>33</v>
      </c>
      <c r="Y891" s="5" t="s">
        <v>34</v>
      </c>
      <c r="Z891" s="5" t="s">
        <v>2179</v>
      </c>
      <c r="AA891" t="str">
        <f>_xlfn.XLOOKUP(B891,direcciones!B:B,direcciones!C:C,"",0)</f>
        <v/>
      </c>
      <c r="AB891" t="str">
        <f>_xlfn.XLOOKUP(B891,direcciones!B:B,direcciones!D:D,"",0)</f>
        <v/>
      </c>
      <c r="AC891" t="str">
        <f>_xlfn.XLOOKUP($B891,direcciones!$B:$B,direcciones!E:E,"",0)</f>
        <v/>
      </c>
      <c r="AD891" t="str">
        <f>_xlfn.XLOOKUP($B891,direcciones!$B:$B,direcciones!F:F,"",0)</f>
        <v/>
      </c>
      <c r="AE891" t="str">
        <f>_xlfn.XLOOKUP($B891,direcciones!$B:$B,direcciones!G:G,"",0)</f>
        <v/>
      </c>
    </row>
    <row r="892" spans="1:31" x14ac:dyDescent="0.25">
      <c r="A892" s="5">
        <f t="shared" si="13"/>
        <v>891</v>
      </c>
      <c r="B892" s="5">
        <v>3204757621</v>
      </c>
      <c r="C892" s="6">
        <v>14010081</v>
      </c>
      <c r="D892" s="5" t="s">
        <v>2283</v>
      </c>
      <c r="E892" s="6">
        <v>1212844</v>
      </c>
      <c r="F892" s="5" t="s">
        <v>2284</v>
      </c>
      <c r="G892" s="6">
        <v>3</v>
      </c>
      <c r="H892" s="5" t="s">
        <v>27</v>
      </c>
      <c r="I892" s="5" t="s">
        <v>2285</v>
      </c>
      <c r="J892" s="7">
        <v>38753400</v>
      </c>
      <c r="K892" s="7">
        <v>53712300</v>
      </c>
      <c r="L892" s="7">
        <v>5</v>
      </c>
      <c r="M892" s="7">
        <v>157</v>
      </c>
      <c r="N892" s="8">
        <v>832322.38</v>
      </c>
      <c r="O892" s="9">
        <v>0</v>
      </c>
      <c r="P892" s="10">
        <v>45065</v>
      </c>
      <c r="Q892" s="5" t="s">
        <v>29</v>
      </c>
      <c r="R892" s="7">
        <v>4</v>
      </c>
      <c r="S892" s="11" t="s">
        <v>39</v>
      </c>
      <c r="T892" s="7" t="s">
        <v>31</v>
      </c>
      <c r="U892" s="12">
        <v>332089.14</v>
      </c>
      <c r="V892" s="7">
        <v>0</v>
      </c>
      <c r="W892" s="12" t="s">
        <v>40</v>
      </c>
      <c r="X892" s="13" t="s">
        <v>33</v>
      </c>
      <c r="Y892" s="5" t="s">
        <v>34</v>
      </c>
      <c r="Z892" s="5" t="s">
        <v>2179</v>
      </c>
      <c r="AA892" t="str">
        <f>_xlfn.XLOOKUP(B892,direcciones!B:B,direcciones!C:C,"",0)</f>
        <v>Bogotá</v>
      </c>
      <c r="AB892" t="str">
        <f>_xlfn.XLOOKUP(B892,direcciones!B:B,direcciones!D:D,"",0)</f>
        <v>CUNDINAMARCA</v>
      </c>
      <c r="AC892">
        <f>_xlfn.XLOOKUP($B892,direcciones!$B:$B,direcciones!E:E,"",0)</f>
        <v>0</v>
      </c>
      <c r="AD892" t="str">
        <f>_xlfn.XLOOKUP($B892,direcciones!$B:$B,direcciones!F:F,"",0)</f>
        <v>CUNDINAMARCA</v>
      </c>
      <c r="AE892" t="str">
        <f>_xlfn.XLOOKUP($B892,direcciones!$B:$B,direcciones!G:G,"",0)</f>
        <v xml:space="preserve">calle 94 sur 14 a 49 </v>
      </c>
    </row>
    <row r="893" spans="1:31" x14ac:dyDescent="0.25">
      <c r="A893" s="5">
        <f t="shared" si="13"/>
        <v>892</v>
      </c>
      <c r="B893" s="5">
        <v>3177829484</v>
      </c>
      <c r="C893" s="6">
        <v>91255367</v>
      </c>
      <c r="D893" s="5" t="s">
        <v>2286</v>
      </c>
      <c r="E893" s="6">
        <v>1197334</v>
      </c>
      <c r="F893" s="5" t="s">
        <v>2287</v>
      </c>
      <c r="G893" s="6">
        <v>5</v>
      </c>
      <c r="H893" s="5" t="s">
        <v>27</v>
      </c>
      <c r="I893" s="5" t="s">
        <v>2288</v>
      </c>
      <c r="J893" s="7">
        <v>27065850</v>
      </c>
      <c r="K893" s="7">
        <v>55254150</v>
      </c>
      <c r="L893" s="7">
        <v>6</v>
      </c>
      <c r="M893" s="7">
        <v>188</v>
      </c>
      <c r="N893" s="8">
        <v>861125.28</v>
      </c>
      <c r="O893" s="9">
        <v>4.315855589238838E-2</v>
      </c>
      <c r="P893" s="10">
        <v>45044</v>
      </c>
      <c r="Q893" s="5" t="s">
        <v>29</v>
      </c>
      <c r="R893" s="7">
        <v>5</v>
      </c>
      <c r="S893" s="11" t="s">
        <v>39</v>
      </c>
      <c r="T893" s="7" t="s">
        <v>31</v>
      </c>
      <c r="U893" s="12">
        <v>342506.4</v>
      </c>
      <c r="V893" s="7">
        <v>1168123</v>
      </c>
      <c r="W893" s="12" t="s">
        <v>40</v>
      </c>
      <c r="X893" s="13" t="s">
        <v>33</v>
      </c>
      <c r="Y893" s="5" t="s">
        <v>34</v>
      </c>
      <c r="Z893" s="5" t="s">
        <v>2179</v>
      </c>
      <c r="AA893" t="str">
        <f>_xlfn.XLOOKUP(B893,direcciones!B:B,direcciones!C:C,"",0)</f>
        <v>Bucaramanga</v>
      </c>
      <c r="AB893" t="str">
        <f>_xlfn.XLOOKUP(B893,direcciones!B:B,direcciones!D:D,"",0)</f>
        <v>SANTANDER</v>
      </c>
      <c r="AC893">
        <f>_xlfn.XLOOKUP($B893,direcciones!$B:$B,direcciones!E:E,"",0)</f>
        <v>0</v>
      </c>
      <c r="AD893" t="str">
        <f>_xlfn.XLOOKUP($B893,direcciones!$B:$B,direcciones!F:F,"",0)</f>
        <v>SANTANDER</v>
      </c>
      <c r="AE893" t="str">
        <f>_xlfn.XLOOKUP($B893,direcciones!$B:$B,direcciones!G:G,"",0)</f>
        <v>Calle 19 # 24 - 55 apto 502 edificio San german</v>
      </c>
    </row>
    <row r="894" spans="1:31" x14ac:dyDescent="0.25">
      <c r="A894" s="5">
        <f t="shared" si="13"/>
        <v>893</v>
      </c>
      <c r="B894" s="5">
        <v>3118055287</v>
      </c>
      <c r="C894" s="6">
        <v>1053839518</v>
      </c>
      <c r="D894" s="5" t="s">
        <v>2289</v>
      </c>
      <c r="E894" s="6">
        <v>1202037</v>
      </c>
      <c r="F894" s="5" t="s">
        <v>2290</v>
      </c>
      <c r="G894" s="6">
        <v>5</v>
      </c>
      <c r="H894" s="5" t="s">
        <v>27</v>
      </c>
      <c r="I894" s="5" t="s">
        <v>2291</v>
      </c>
      <c r="J894" s="7">
        <v>27401751</v>
      </c>
      <c r="K894" s="7">
        <v>57049421</v>
      </c>
      <c r="L894" s="7">
        <v>5</v>
      </c>
      <c r="M894" s="7">
        <v>157</v>
      </c>
      <c r="N894" s="8">
        <v>949203.6</v>
      </c>
      <c r="O894" s="9">
        <v>0</v>
      </c>
      <c r="P894" s="10">
        <v>45055</v>
      </c>
      <c r="Q894" s="5" t="s">
        <v>29</v>
      </c>
      <c r="R894" s="7">
        <v>4</v>
      </c>
      <c r="S894" s="11" t="s">
        <v>39</v>
      </c>
      <c r="T894" s="7" t="s">
        <v>31</v>
      </c>
      <c r="U894" s="12">
        <v>351945.01</v>
      </c>
      <c r="V894" s="7">
        <v>0</v>
      </c>
      <c r="W894" s="12" t="s">
        <v>40</v>
      </c>
      <c r="X894" s="13" t="s">
        <v>33</v>
      </c>
      <c r="Y894" s="5" t="s">
        <v>34</v>
      </c>
      <c r="Z894" s="5" t="s">
        <v>2179</v>
      </c>
      <c r="AA894" t="str">
        <f>_xlfn.XLOOKUP(B894,direcciones!B:B,direcciones!C:C,"",0)</f>
        <v>Manizales</v>
      </c>
      <c r="AB894" t="str">
        <f>_xlfn.XLOOKUP(B894,direcciones!B:B,direcciones!D:D,"",0)</f>
        <v>CALDAS</v>
      </c>
      <c r="AC894">
        <f>_xlfn.XLOOKUP($B894,direcciones!$B:$B,direcciones!E:E,"",0)</f>
        <v>0</v>
      </c>
      <c r="AD894" t="str">
        <f>_xlfn.XLOOKUP($B894,direcciones!$B:$B,direcciones!F:F,"",0)</f>
        <v>CALDAS</v>
      </c>
      <c r="AE894" t="str">
        <f>_xlfn.XLOOKUP($B894,direcciones!$B:$B,direcciones!G:G,"",0)</f>
        <v>Carrera 7u #52-39</v>
      </c>
    </row>
    <row r="895" spans="1:31" x14ac:dyDescent="0.25">
      <c r="A895" s="5">
        <f t="shared" si="13"/>
        <v>894</v>
      </c>
      <c r="B895" s="5">
        <v>3102899076</v>
      </c>
      <c r="C895" s="6">
        <v>52763462</v>
      </c>
      <c r="D895" s="5" t="s">
        <v>2292</v>
      </c>
      <c r="E895" s="6">
        <v>1193936</v>
      </c>
      <c r="F895" s="5" t="s">
        <v>2293</v>
      </c>
      <c r="G895" s="6">
        <v>3</v>
      </c>
      <c r="H895" s="5" t="s">
        <v>27</v>
      </c>
      <c r="I895" s="5" t="s">
        <v>2294</v>
      </c>
      <c r="J895" s="7">
        <v>55756147</v>
      </c>
      <c r="K895" s="7">
        <v>59657936</v>
      </c>
      <c r="L895" s="7">
        <v>5</v>
      </c>
      <c r="M895" s="7">
        <v>157</v>
      </c>
      <c r="N895" s="8">
        <v>861574.82</v>
      </c>
      <c r="O895" s="9">
        <v>4.566689301540151E-3</v>
      </c>
      <c r="P895" s="10">
        <v>45046</v>
      </c>
      <c r="Q895" s="5" t="s">
        <v>29</v>
      </c>
      <c r="R895" s="7">
        <v>5</v>
      </c>
      <c r="S895" s="11" t="s">
        <v>39</v>
      </c>
      <c r="T895" s="7" t="s">
        <v>31</v>
      </c>
      <c r="U895" s="12">
        <v>367465.67</v>
      </c>
      <c r="V895" s="7">
        <v>254621</v>
      </c>
      <c r="W895" s="12" t="s">
        <v>40</v>
      </c>
      <c r="X895" s="13" t="s">
        <v>33</v>
      </c>
      <c r="Y895" s="5" t="s">
        <v>34</v>
      </c>
      <c r="Z895" s="5" t="s">
        <v>2179</v>
      </c>
      <c r="AA895" t="str">
        <f>_xlfn.XLOOKUP(B895,direcciones!B:B,direcciones!C:C,"",0)</f>
        <v>Bogotá</v>
      </c>
      <c r="AB895" t="str">
        <f>_xlfn.XLOOKUP(B895,direcciones!B:B,direcciones!D:D,"",0)</f>
        <v>DISTRITO CAPITAL</v>
      </c>
      <c r="AC895">
        <f>_xlfn.XLOOKUP($B895,direcciones!$B:$B,direcciones!E:E,"",0)</f>
        <v>0</v>
      </c>
      <c r="AD895" t="str">
        <f>_xlfn.XLOOKUP($B895,direcciones!$B:$B,direcciones!F:F,"",0)</f>
        <v>DISTRITO CAPITAL</v>
      </c>
      <c r="AE895" t="str">
        <f>_xlfn.XLOOKUP($B895,direcciones!$B:$B,direcciones!G:G,"",0)</f>
        <v>Cr 87b 8a 72 tr 1 apto 401</v>
      </c>
    </row>
    <row r="896" spans="1:31" x14ac:dyDescent="0.25">
      <c r="A896" s="15">
        <f t="shared" si="13"/>
        <v>895</v>
      </c>
      <c r="B896" s="15">
        <v>3176812860</v>
      </c>
      <c r="C896" s="16">
        <v>17955393</v>
      </c>
      <c r="D896" s="17" t="s">
        <v>2295</v>
      </c>
      <c r="E896" s="16">
        <v>1250187</v>
      </c>
      <c r="F896" s="17" t="s">
        <v>2296</v>
      </c>
      <c r="G896" s="16">
        <v>3</v>
      </c>
      <c r="H896" s="17" t="s">
        <v>27</v>
      </c>
      <c r="I896" s="17" t="s">
        <v>2297</v>
      </c>
      <c r="J896" s="16">
        <v>7791000</v>
      </c>
      <c r="K896" s="16">
        <v>14248628</v>
      </c>
      <c r="L896" s="16">
        <v>20</v>
      </c>
      <c r="M896" s="16">
        <v>612</v>
      </c>
      <c r="N896" s="16">
        <v>294650.49</v>
      </c>
      <c r="O896" s="16">
        <v>0</v>
      </c>
      <c r="P896" s="16">
        <v>45107</v>
      </c>
      <c r="Q896" s="17" t="s">
        <v>29</v>
      </c>
      <c r="R896" s="16">
        <v>3</v>
      </c>
      <c r="S896" s="17" t="s">
        <v>39</v>
      </c>
      <c r="T896" s="16" t="s">
        <v>31</v>
      </c>
      <c r="U896" s="17">
        <v>97280.29</v>
      </c>
      <c r="V896" s="16">
        <v>33</v>
      </c>
      <c r="W896" s="16" t="s">
        <v>40</v>
      </c>
      <c r="X896" s="13" t="s">
        <v>33</v>
      </c>
      <c r="Y896" s="5" t="s">
        <v>34</v>
      </c>
      <c r="Z896" s="17" t="s">
        <v>2179</v>
      </c>
      <c r="AA896" t="str">
        <f>_xlfn.XLOOKUP(B896,direcciones!B:B,direcciones!C:C,"",0)</f>
        <v>Riohacha</v>
      </c>
      <c r="AB896" t="str">
        <f>_xlfn.XLOOKUP(B896,direcciones!B:B,direcciones!D:D,"",0)</f>
        <v>LA GUAJIRA</v>
      </c>
      <c r="AC896">
        <f>_xlfn.XLOOKUP($B896,direcciones!$B:$B,direcciones!E:E,"",0)</f>
        <v>0</v>
      </c>
      <c r="AD896" t="str">
        <f>_xlfn.XLOOKUP($B896,direcciones!$B:$B,direcciones!F:F,"",0)</f>
        <v>LA GUAJIRA</v>
      </c>
      <c r="AE896" t="str">
        <f>_xlfn.XLOOKUP($B896,direcciones!$B:$B,direcciones!G:G,"",0)</f>
        <v>CR 8 20 78</v>
      </c>
    </row>
    <row r="897" spans="1:31" x14ac:dyDescent="0.25">
      <c r="A897" s="15">
        <f t="shared" si="13"/>
        <v>896</v>
      </c>
      <c r="B897" s="15">
        <v>3176812860</v>
      </c>
      <c r="C897" s="16">
        <v>17955393</v>
      </c>
      <c r="D897" s="17" t="s">
        <v>2295</v>
      </c>
      <c r="E897" s="16">
        <v>1250186</v>
      </c>
      <c r="F897" s="17" t="s">
        <v>2296</v>
      </c>
      <c r="G897" s="16">
        <v>3</v>
      </c>
      <c r="H897" s="17" t="s">
        <v>27</v>
      </c>
      <c r="I897" s="17" t="s">
        <v>2298</v>
      </c>
      <c r="J897" s="16">
        <v>3720150</v>
      </c>
      <c r="K897" s="16">
        <v>14248628</v>
      </c>
      <c r="L897" s="16">
        <v>11</v>
      </c>
      <c r="M897" s="16">
        <v>339</v>
      </c>
      <c r="N897" s="16">
        <v>294650.49</v>
      </c>
      <c r="O897" s="16">
        <v>0</v>
      </c>
      <c r="P897" s="16">
        <v>45107</v>
      </c>
      <c r="Q897" s="17" t="s">
        <v>29</v>
      </c>
      <c r="R897" s="16">
        <v>3</v>
      </c>
      <c r="S897" s="17" t="s">
        <v>39</v>
      </c>
      <c r="T897" s="16" t="s">
        <v>31</v>
      </c>
      <c r="U897" s="17">
        <v>97280.29</v>
      </c>
      <c r="V897" s="16">
        <v>33</v>
      </c>
      <c r="W897" s="16" t="s">
        <v>40</v>
      </c>
      <c r="X897" s="13" t="s">
        <v>33</v>
      </c>
      <c r="Y897" s="5" t="s">
        <v>34</v>
      </c>
      <c r="Z897" s="17" t="s">
        <v>2179</v>
      </c>
      <c r="AA897" t="str">
        <f>_xlfn.XLOOKUP(B897,direcciones!B:B,direcciones!C:C,"",0)</f>
        <v>Riohacha</v>
      </c>
      <c r="AB897" t="str">
        <f>_xlfn.XLOOKUP(B897,direcciones!B:B,direcciones!D:D,"",0)</f>
        <v>LA GUAJIRA</v>
      </c>
      <c r="AC897">
        <f>_xlfn.XLOOKUP($B897,direcciones!$B:$B,direcciones!E:E,"",0)</f>
        <v>0</v>
      </c>
      <c r="AD897" t="str">
        <f>_xlfn.XLOOKUP($B897,direcciones!$B:$B,direcciones!F:F,"",0)</f>
        <v>LA GUAJIRA</v>
      </c>
      <c r="AE897" t="str">
        <f>_xlfn.XLOOKUP($B897,direcciones!$B:$B,direcciones!G:G,"",0)</f>
        <v>CR 8 20 78</v>
      </c>
    </row>
    <row r="898" spans="1:31" x14ac:dyDescent="0.25">
      <c r="A898" s="15">
        <f t="shared" si="13"/>
        <v>897</v>
      </c>
      <c r="B898" s="15">
        <v>3108648920</v>
      </c>
      <c r="C898" s="16">
        <v>1019146330</v>
      </c>
      <c r="D898" s="17" t="s">
        <v>2299</v>
      </c>
      <c r="E898" s="16">
        <v>1236812</v>
      </c>
      <c r="F898" s="17" t="s">
        <v>2300</v>
      </c>
      <c r="G898" s="16">
        <v>3</v>
      </c>
      <c r="H898" s="17" t="s">
        <v>27</v>
      </c>
      <c r="I898" s="17" t="s">
        <v>2301</v>
      </c>
      <c r="J898" s="16">
        <v>11656700</v>
      </c>
      <c r="K898" s="16">
        <v>15779603</v>
      </c>
      <c r="L898" s="16">
        <v>10</v>
      </c>
      <c r="M898" s="16">
        <v>308</v>
      </c>
      <c r="N898" s="16">
        <v>317566.78000000003</v>
      </c>
      <c r="O898" s="16">
        <v>0.01</v>
      </c>
      <c r="P898" s="16">
        <v>45092</v>
      </c>
      <c r="Q898" s="17" t="s">
        <v>29</v>
      </c>
      <c r="R898" s="16">
        <v>3</v>
      </c>
      <c r="S898" s="17" t="s">
        <v>39</v>
      </c>
      <c r="T898" s="16" t="s">
        <v>31</v>
      </c>
      <c r="U898" s="17">
        <v>106389.59</v>
      </c>
      <c r="V898" s="16">
        <v>104790</v>
      </c>
      <c r="W898" s="16" t="s">
        <v>40</v>
      </c>
      <c r="X898" s="13" t="s">
        <v>33</v>
      </c>
      <c r="Y898" s="5" t="s">
        <v>34</v>
      </c>
      <c r="Z898" s="17" t="s">
        <v>2179</v>
      </c>
      <c r="AA898" t="str">
        <f>_xlfn.XLOOKUP(B898,direcciones!B:B,direcciones!C:C,"",0)</f>
        <v>Bogotá</v>
      </c>
      <c r="AB898" t="str">
        <f>_xlfn.XLOOKUP(B898,direcciones!B:B,direcciones!D:D,"",0)</f>
        <v>CUNDINAMARCA</v>
      </c>
      <c r="AC898">
        <f>_xlfn.XLOOKUP($B898,direcciones!$B:$B,direcciones!E:E,"",0)</f>
        <v>0</v>
      </c>
      <c r="AD898" t="str">
        <f>_xlfn.XLOOKUP($B898,direcciones!$B:$B,direcciones!F:F,"",0)</f>
        <v>CUNDINAMARCA</v>
      </c>
      <c r="AE898" t="str">
        <f>_xlfn.XLOOKUP($B898,direcciones!$B:$B,direcciones!G:G,"",0)</f>
        <v>Cra 104 c # 128 c 52</v>
      </c>
    </row>
    <row r="899" spans="1:31" x14ac:dyDescent="0.25">
      <c r="A899" s="18">
        <f t="shared" si="13"/>
        <v>898</v>
      </c>
      <c r="B899" s="18">
        <v>3136446612</v>
      </c>
      <c r="C899" s="19">
        <v>15908129</v>
      </c>
      <c r="D899" s="18" t="s">
        <v>2302</v>
      </c>
      <c r="E899" s="19">
        <v>538011</v>
      </c>
      <c r="F899" s="18" t="s">
        <v>2303</v>
      </c>
      <c r="G899" s="19">
        <v>1</v>
      </c>
      <c r="H899" s="18" t="s">
        <v>27</v>
      </c>
      <c r="I899" s="18" t="s">
        <v>2304</v>
      </c>
      <c r="J899" s="20">
        <v>15670571</v>
      </c>
      <c r="K899" s="20">
        <v>15670571</v>
      </c>
      <c r="L899" s="20">
        <v>36</v>
      </c>
      <c r="M899" s="20">
        <v>1096</v>
      </c>
      <c r="N899" s="21">
        <v>538468.51</v>
      </c>
      <c r="O899" s="22">
        <v>0.14767087938276149</v>
      </c>
      <c r="P899" s="23">
        <v>44042</v>
      </c>
      <c r="Q899" s="18" t="s">
        <v>152</v>
      </c>
      <c r="R899" s="20">
        <v>38</v>
      </c>
      <c r="S899" s="24" t="s">
        <v>30</v>
      </c>
      <c r="T899" s="20" t="s">
        <v>31</v>
      </c>
      <c r="U899" s="25">
        <v>148484.5</v>
      </c>
      <c r="V899" s="20">
        <v>2314087</v>
      </c>
      <c r="W899" s="25" t="s">
        <v>40</v>
      </c>
      <c r="X899" s="13" t="s">
        <v>33</v>
      </c>
      <c r="Y899" s="5" t="s">
        <v>34</v>
      </c>
      <c r="Z899" s="18" t="s">
        <v>2179</v>
      </c>
      <c r="AA899" t="str">
        <f>_xlfn.XLOOKUP(B899,direcciones!B:B,direcciones!C:C,"",0)</f>
        <v/>
      </c>
      <c r="AB899" t="str">
        <f>_xlfn.XLOOKUP(B899,direcciones!B:B,direcciones!D:D,"",0)</f>
        <v/>
      </c>
      <c r="AC899" t="str">
        <f>_xlfn.XLOOKUP($B899,direcciones!$B:$B,direcciones!E:E,"",0)</f>
        <v/>
      </c>
      <c r="AD899" t="str">
        <f>_xlfn.XLOOKUP($B899,direcciones!$B:$B,direcciones!F:F,"",0)</f>
        <v/>
      </c>
      <c r="AE899" t="str">
        <f>_xlfn.XLOOKUP($B899,direcciones!$B:$B,direcciones!G:G,"",0)</f>
        <v/>
      </c>
    </row>
    <row r="900" spans="1:31" x14ac:dyDescent="0.25">
      <c r="A900" s="18">
        <f t="shared" ref="A900:A963" si="14">A899+1</f>
        <v>899</v>
      </c>
      <c r="B900" s="18">
        <v>3118680653</v>
      </c>
      <c r="C900" s="19">
        <v>1014177681</v>
      </c>
      <c r="D900" s="18" t="s">
        <v>2305</v>
      </c>
      <c r="E900" s="19">
        <v>1103809</v>
      </c>
      <c r="F900" s="18" t="s">
        <v>2306</v>
      </c>
      <c r="G900" s="19">
        <v>3</v>
      </c>
      <c r="H900" s="18" t="s">
        <v>27</v>
      </c>
      <c r="I900" s="18" t="s">
        <v>2307</v>
      </c>
      <c r="J900" s="20">
        <v>9007900</v>
      </c>
      <c r="K900" s="20">
        <v>22402650</v>
      </c>
      <c r="L900" s="20">
        <v>22</v>
      </c>
      <c r="M900" s="20">
        <v>673</v>
      </c>
      <c r="N900" s="21">
        <v>455478.72</v>
      </c>
      <c r="O900" s="22">
        <v>0.16045349082472052</v>
      </c>
      <c r="P900" s="23">
        <v>44938</v>
      </c>
      <c r="Q900" s="18" t="s">
        <v>29</v>
      </c>
      <c r="R900" s="20">
        <v>8</v>
      </c>
      <c r="S900" s="24" t="s">
        <v>39</v>
      </c>
      <c r="T900" s="20" t="s">
        <v>31</v>
      </c>
      <c r="U900" s="25">
        <v>119137.56</v>
      </c>
      <c r="V900" s="20">
        <v>1445349</v>
      </c>
      <c r="W900" s="25" t="s">
        <v>40</v>
      </c>
      <c r="X900" s="13" t="s">
        <v>33</v>
      </c>
      <c r="Y900" s="5" t="s">
        <v>34</v>
      </c>
      <c r="Z900" s="18" t="s">
        <v>2179</v>
      </c>
      <c r="AA900" t="str">
        <f>_xlfn.XLOOKUP(B900,direcciones!B:B,direcciones!C:C,"",0)</f>
        <v/>
      </c>
      <c r="AB900" t="str">
        <f>_xlfn.XLOOKUP(B900,direcciones!B:B,direcciones!D:D,"",0)</f>
        <v/>
      </c>
      <c r="AC900" t="str">
        <f>_xlfn.XLOOKUP($B900,direcciones!$B:$B,direcciones!E:E,"",0)</f>
        <v/>
      </c>
      <c r="AD900" t="str">
        <f>_xlfn.XLOOKUP($B900,direcciones!$B:$B,direcciones!F:F,"",0)</f>
        <v/>
      </c>
      <c r="AE900" t="str">
        <f>_xlfn.XLOOKUP($B900,direcciones!$B:$B,direcciones!G:G,"",0)</f>
        <v/>
      </c>
    </row>
    <row r="901" spans="1:31" x14ac:dyDescent="0.25">
      <c r="A901" s="18">
        <f t="shared" si="14"/>
        <v>900</v>
      </c>
      <c r="B901" s="18">
        <v>3118680653</v>
      </c>
      <c r="C901" s="19">
        <v>1014177681</v>
      </c>
      <c r="D901" s="18" t="s">
        <v>2305</v>
      </c>
      <c r="E901" s="19">
        <v>1103808</v>
      </c>
      <c r="F901" s="18" t="s">
        <v>2306</v>
      </c>
      <c r="G901" s="19">
        <v>3</v>
      </c>
      <c r="H901" s="18" t="s">
        <v>520</v>
      </c>
      <c r="I901" s="18" t="s">
        <v>2308</v>
      </c>
      <c r="J901" s="20">
        <v>4249350</v>
      </c>
      <c r="K901" s="20">
        <v>22402650</v>
      </c>
      <c r="L901" s="20">
        <v>26</v>
      </c>
      <c r="M901" s="20">
        <v>803</v>
      </c>
      <c r="N901" s="21">
        <v>455478.72</v>
      </c>
      <c r="O901" s="22">
        <v>0.3401341381623072</v>
      </c>
      <c r="P901" s="23">
        <v>44938</v>
      </c>
      <c r="Q901" s="18" t="s">
        <v>29</v>
      </c>
      <c r="R901" s="20">
        <v>8</v>
      </c>
      <c r="S901" s="24" t="s">
        <v>39</v>
      </c>
      <c r="T901" s="20" t="s">
        <v>31</v>
      </c>
      <c r="U901" s="25">
        <v>119137.56</v>
      </c>
      <c r="V901" s="20">
        <v>1445349</v>
      </c>
      <c r="W901" s="25" t="s">
        <v>158</v>
      </c>
      <c r="X901" s="13" t="s">
        <v>33</v>
      </c>
      <c r="Y901" s="5" t="s">
        <v>34</v>
      </c>
      <c r="Z901" s="18" t="s">
        <v>2179</v>
      </c>
      <c r="AA901" t="str">
        <f>_xlfn.XLOOKUP(B901,direcciones!B:B,direcciones!C:C,"",0)</f>
        <v/>
      </c>
      <c r="AB901" t="str">
        <f>_xlfn.XLOOKUP(B901,direcciones!B:B,direcciones!D:D,"",0)</f>
        <v/>
      </c>
      <c r="AC901" t="str">
        <f>_xlfn.XLOOKUP($B901,direcciones!$B:$B,direcciones!E:E,"",0)</f>
        <v/>
      </c>
      <c r="AD901" t="str">
        <f>_xlfn.XLOOKUP($B901,direcciones!$B:$B,direcciones!F:F,"",0)</f>
        <v/>
      </c>
      <c r="AE901" t="str">
        <f>_xlfn.XLOOKUP($B901,direcciones!$B:$B,direcciones!G:G,"",0)</f>
        <v/>
      </c>
    </row>
    <row r="902" spans="1:31" x14ac:dyDescent="0.25">
      <c r="A902" s="18">
        <f t="shared" si="14"/>
        <v>901</v>
      </c>
      <c r="B902" s="18">
        <v>3012740054</v>
      </c>
      <c r="C902" s="19">
        <v>18511176</v>
      </c>
      <c r="D902" s="18" t="s">
        <v>2309</v>
      </c>
      <c r="E902" s="19">
        <v>727967</v>
      </c>
      <c r="F902" s="18" t="s">
        <v>2310</v>
      </c>
      <c r="G902" s="19">
        <v>7</v>
      </c>
      <c r="H902" s="18" t="s">
        <v>27</v>
      </c>
      <c r="I902" s="18" t="s">
        <v>2311</v>
      </c>
      <c r="J902" s="20">
        <v>24333100</v>
      </c>
      <c r="K902" s="20">
        <v>66733251</v>
      </c>
      <c r="L902" s="20">
        <v>18</v>
      </c>
      <c r="M902" s="20">
        <v>548</v>
      </c>
      <c r="N902" s="21">
        <v>998126.96</v>
      </c>
      <c r="O902" s="22">
        <v>3.2193308702960166E-2</v>
      </c>
      <c r="P902" s="23">
        <v>44347</v>
      </c>
      <c r="Q902" s="18" t="s">
        <v>152</v>
      </c>
      <c r="R902" s="20">
        <v>28</v>
      </c>
      <c r="S902" s="24" t="s">
        <v>30</v>
      </c>
      <c r="T902" s="20" t="s">
        <v>31</v>
      </c>
      <c r="U902" s="25">
        <v>403673.3</v>
      </c>
      <c r="V902" s="20">
        <v>783363</v>
      </c>
      <c r="W902" s="25" t="s">
        <v>40</v>
      </c>
      <c r="X902" s="13" t="s">
        <v>33</v>
      </c>
      <c r="Y902" s="5" t="s">
        <v>34</v>
      </c>
      <c r="Z902" s="18" t="s">
        <v>2179</v>
      </c>
      <c r="AA902" t="str">
        <f>_xlfn.XLOOKUP(B902,direcciones!B:B,direcciones!C:C,"",0)</f>
        <v/>
      </c>
      <c r="AB902" t="str">
        <f>_xlfn.XLOOKUP(B902,direcciones!B:B,direcciones!D:D,"",0)</f>
        <v/>
      </c>
      <c r="AC902" t="str">
        <f>_xlfn.XLOOKUP($B902,direcciones!$B:$B,direcciones!E:E,"",0)</f>
        <v/>
      </c>
      <c r="AD902" t="str">
        <f>_xlfn.XLOOKUP($B902,direcciones!$B:$B,direcciones!F:F,"",0)</f>
        <v/>
      </c>
      <c r="AE902" t="str">
        <f>_xlfn.XLOOKUP($B902,direcciones!$B:$B,direcciones!G:G,"",0)</f>
        <v/>
      </c>
    </row>
    <row r="903" spans="1:31" x14ac:dyDescent="0.25">
      <c r="A903" s="18">
        <f t="shared" si="14"/>
        <v>902</v>
      </c>
      <c r="B903" s="18">
        <v>3107779015</v>
      </c>
      <c r="C903" s="19">
        <v>52231042</v>
      </c>
      <c r="D903" s="18" t="s">
        <v>2312</v>
      </c>
      <c r="E903" s="19">
        <v>1145531</v>
      </c>
      <c r="F903" s="18" t="s">
        <v>2313</v>
      </c>
      <c r="G903" s="19">
        <v>4</v>
      </c>
      <c r="H903" s="18" t="s">
        <v>27</v>
      </c>
      <c r="I903" s="18" t="s">
        <v>2314</v>
      </c>
      <c r="J903" s="20">
        <v>7458150</v>
      </c>
      <c r="K903" s="20">
        <v>13253100</v>
      </c>
      <c r="L903" s="20">
        <v>8</v>
      </c>
      <c r="M903" s="20">
        <v>247</v>
      </c>
      <c r="N903" s="21">
        <v>272097.17</v>
      </c>
      <c r="O903" s="22">
        <v>0.10022753631932851</v>
      </c>
      <c r="P903" s="23">
        <v>44985</v>
      </c>
      <c r="Q903" s="18" t="s">
        <v>29</v>
      </c>
      <c r="R903" s="20">
        <v>7</v>
      </c>
      <c r="S903" s="24" t="s">
        <v>30</v>
      </c>
      <c r="T903" s="20" t="s">
        <v>31</v>
      </c>
      <c r="U903" s="25">
        <v>91356.9</v>
      </c>
      <c r="V903" s="20">
        <v>747512</v>
      </c>
      <c r="W903" s="25" t="s">
        <v>40</v>
      </c>
      <c r="X903" s="13" t="s">
        <v>33</v>
      </c>
      <c r="Y903" s="5" t="s">
        <v>34</v>
      </c>
      <c r="Z903" s="18" t="s">
        <v>2179</v>
      </c>
      <c r="AA903" t="str">
        <f>_xlfn.XLOOKUP(B903,direcciones!B:B,direcciones!C:C,"",0)</f>
        <v/>
      </c>
      <c r="AB903" t="str">
        <f>_xlfn.XLOOKUP(B903,direcciones!B:B,direcciones!D:D,"",0)</f>
        <v/>
      </c>
      <c r="AC903" t="str">
        <f>_xlfn.XLOOKUP($B903,direcciones!$B:$B,direcciones!E:E,"",0)</f>
        <v/>
      </c>
      <c r="AD903" t="str">
        <f>_xlfn.XLOOKUP($B903,direcciones!$B:$B,direcciones!F:F,"",0)</f>
        <v/>
      </c>
      <c r="AE903" t="str">
        <f>_xlfn.XLOOKUP($B903,direcciones!$B:$B,direcciones!G:G,"",0)</f>
        <v/>
      </c>
    </row>
    <row r="904" spans="1:31" x14ac:dyDescent="0.25">
      <c r="A904" s="18">
        <f t="shared" si="14"/>
        <v>903</v>
      </c>
      <c r="B904" s="18">
        <v>3133758110</v>
      </c>
      <c r="C904" s="19">
        <v>60442573</v>
      </c>
      <c r="D904" s="18" t="s">
        <v>2315</v>
      </c>
      <c r="E904" s="19">
        <v>1125277</v>
      </c>
      <c r="F904" s="18" t="s">
        <v>2316</v>
      </c>
      <c r="G904" s="19">
        <v>5</v>
      </c>
      <c r="H904" s="18" t="s">
        <v>27</v>
      </c>
      <c r="I904" s="18" t="s">
        <v>2317</v>
      </c>
      <c r="J904" s="20">
        <v>1474000</v>
      </c>
      <c r="K904" s="20">
        <v>9982400</v>
      </c>
      <c r="L904" s="20">
        <v>13</v>
      </c>
      <c r="M904" s="20">
        <v>402</v>
      </c>
      <c r="N904" s="21">
        <v>231460.44</v>
      </c>
      <c r="O904" s="22">
        <v>0.13424423337856173</v>
      </c>
      <c r="P904" s="23">
        <v>44977</v>
      </c>
      <c r="Q904" s="18" t="s">
        <v>29</v>
      </c>
      <c r="R904" s="20">
        <v>7</v>
      </c>
      <c r="S904" s="24" t="s">
        <v>39</v>
      </c>
      <c r="T904" s="20" t="s">
        <v>31</v>
      </c>
      <c r="U904" s="25">
        <v>60226.61</v>
      </c>
      <c r="V904" s="20">
        <v>197876</v>
      </c>
      <c r="W904" s="25" t="s">
        <v>158</v>
      </c>
      <c r="X904" s="13" t="s">
        <v>33</v>
      </c>
      <c r="Y904" s="5" t="s">
        <v>34</v>
      </c>
      <c r="Z904" s="18" t="s">
        <v>2179</v>
      </c>
      <c r="AA904" t="str">
        <f>_xlfn.XLOOKUP(B904,direcciones!B:B,direcciones!C:C,"",0)</f>
        <v/>
      </c>
      <c r="AB904" t="str">
        <f>_xlfn.XLOOKUP(B904,direcciones!B:B,direcciones!D:D,"",0)</f>
        <v/>
      </c>
      <c r="AC904" t="str">
        <f>_xlfn.XLOOKUP($B904,direcciones!$B:$B,direcciones!E:E,"",0)</f>
        <v/>
      </c>
      <c r="AD904" t="str">
        <f>_xlfn.XLOOKUP($B904,direcciones!$B:$B,direcciones!F:F,"",0)</f>
        <v/>
      </c>
      <c r="AE904" t="str">
        <f>_xlfn.XLOOKUP($B904,direcciones!$B:$B,direcciones!G:G,"",0)</f>
        <v/>
      </c>
    </row>
    <row r="905" spans="1:31" x14ac:dyDescent="0.25">
      <c r="A905" s="18">
        <f t="shared" si="14"/>
        <v>904</v>
      </c>
      <c r="B905" s="18">
        <v>3133758110</v>
      </c>
      <c r="C905" s="19">
        <v>60442573</v>
      </c>
      <c r="D905" s="18" t="s">
        <v>2315</v>
      </c>
      <c r="E905" s="19">
        <v>1125279</v>
      </c>
      <c r="F905" s="18" t="s">
        <v>2316</v>
      </c>
      <c r="G905" s="19">
        <v>5</v>
      </c>
      <c r="H905" s="18" t="s">
        <v>27</v>
      </c>
      <c r="I905" s="18" t="s">
        <v>2318</v>
      </c>
      <c r="J905" s="20">
        <v>4869700</v>
      </c>
      <c r="K905" s="20">
        <v>9982400</v>
      </c>
      <c r="L905" s="20">
        <v>13</v>
      </c>
      <c r="M905" s="20">
        <v>402</v>
      </c>
      <c r="N905" s="21">
        <v>231460.44</v>
      </c>
      <c r="O905" s="22">
        <v>4.0634125305460296E-2</v>
      </c>
      <c r="P905" s="23">
        <v>44977</v>
      </c>
      <c r="Q905" s="18" t="s">
        <v>29</v>
      </c>
      <c r="R905" s="20">
        <v>7</v>
      </c>
      <c r="S905" s="24" t="s">
        <v>39</v>
      </c>
      <c r="T905" s="20" t="s">
        <v>31</v>
      </c>
      <c r="U905" s="25">
        <v>60226.61</v>
      </c>
      <c r="V905" s="20">
        <v>197876</v>
      </c>
      <c r="W905" s="25" t="s">
        <v>40</v>
      </c>
      <c r="X905" s="13" t="s">
        <v>33</v>
      </c>
      <c r="Y905" s="5" t="s">
        <v>34</v>
      </c>
      <c r="Z905" s="18" t="s">
        <v>2179</v>
      </c>
      <c r="AA905" t="str">
        <f>_xlfn.XLOOKUP(B905,direcciones!B:B,direcciones!C:C,"",0)</f>
        <v/>
      </c>
      <c r="AB905" t="str">
        <f>_xlfn.XLOOKUP(B905,direcciones!B:B,direcciones!D:D,"",0)</f>
        <v/>
      </c>
      <c r="AC905" t="str">
        <f>_xlfn.XLOOKUP($B905,direcciones!$B:$B,direcciones!E:E,"",0)</f>
        <v/>
      </c>
      <c r="AD905" t="str">
        <f>_xlfn.XLOOKUP($B905,direcciones!$B:$B,direcciones!F:F,"",0)</f>
        <v/>
      </c>
      <c r="AE905" t="str">
        <f>_xlfn.XLOOKUP($B905,direcciones!$B:$B,direcciones!G:G,"",0)</f>
        <v/>
      </c>
    </row>
    <row r="906" spans="1:31" x14ac:dyDescent="0.25">
      <c r="A906" s="18">
        <f t="shared" si="14"/>
        <v>905</v>
      </c>
      <c r="B906" s="18">
        <v>3102412257</v>
      </c>
      <c r="C906" s="19">
        <v>80255957</v>
      </c>
      <c r="D906" s="18" t="s">
        <v>2319</v>
      </c>
      <c r="E906" s="19">
        <v>1122470</v>
      </c>
      <c r="F906" s="18" t="s">
        <v>2320</v>
      </c>
      <c r="G906" s="19">
        <v>3</v>
      </c>
      <c r="H906" s="18" t="s">
        <v>27</v>
      </c>
      <c r="I906" s="18" t="s">
        <v>2321</v>
      </c>
      <c r="J906" s="20">
        <v>8503000</v>
      </c>
      <c r="K906" s="20">
        <v>11067547</v>
      </c>
      <c r="L906" s="20">
        <v>7</v>
      </c>
      <c r="M906" s="20">
        <v>234</v>
      </c>
      <c r="N906" s="21">
        <v>319678.24</v>
      </c>
      <c r="O906" s="22">
        <v>0.11446183699870634</v>
      </c>
      <c r="P906" s="23">
        <v>44957</v>
      </c>
      <c r="Q906" s="18" t="s">
        <v>29</v>
      </c>
      <c r="R906" s="20">
        <v>8</v>
      </c>
      <c r="S906" s="24" t="s">
        <v>30</v>
      </c>
      <c r="T906" s="20" t="s">
        <v>31</v>
      </c>
      <c r="U906" s="25">
        <v>78352.86</v>
      </c>
      <c r="V906" s="20">
        <v>973269</v>
      </c>
      <c r="W906" s="25" t="s">
        <v>40</v>
      </c>
      <c r="X906" s="13" t="s">
        <v>33</v>
      </c>
      <c r="Y906" s="5" t="s">
        <v>34</v>
      </c>
      <c r="Z906" s="18" t="s">
        <v>2179</v>
      </c>
      <c r="AA906" t="str">
        <f>_xlfn.XLOOKUP(B906,direcciones!B:B,direcciones!C:C,"",0)</f>
        <v/>
      </c>
      <c r="AB906" t="str">
        <f>_xlfn.XLOOKUP(B906,direcciones!B:B,direcciones!D:D,"",0)</f>
        <v/>
      </c>
      <c r="AC906" t="str">
        <f>_xlfn.XLOOKUP($B906,direcciones!$B:$B,direcciones!E:E,"",0)</f>
        <v/>
      </c>
      <c r="AD906" t="str">
        <f>_xlfn.XLOOKUP($B906,direcciones!$B:$B,direcciones!F:F,"",0)</f>
        <v/>
      </c>
      <c r="AE906" t="str">
        <f>_xlfn.XLOOKUP($B906,direcciones!$B:$B,direcciones!G:G,"",0)</f>
        <v/>
      </c>
    </row>
    <row r="907" spans="1:31" x14ac:dyDescent="0.25">
      <c r="A907" s="18">
        <f t="shared" si="14"/>
        <v>906</v>
      </c>
      <c r="B907" s="18">
        <v>3102412257</v>
      </c>
      <c r="C907" s="19">
        <v>80255957</v>
      </c>
      <c r="D907" s="18" t="s">
        <v>2319</v>
      </c>
      <c r="E907" s="19">
        <v>1122468</v>
      </c>
      <c r="F907" s="18" t="s">
        <v>2320</v>
      </c>
      <c r="G907" s="19">
        <v>3</v>
      </c>
      <c r="H907" s="18" t="s">
        <v>27</v>
      </c>
      <c r="I907" s="18" t="s">
        <v>2322</v>
      </c>
      <c r="J907" s="20">
        <v>700000</v>
      </c>
      <c r="K907" s="20">
        <v>11067547</v>
      </c>
      <c r="L907" s="20">
        <v>6</v>
      </c>
      <c r="M907" s="20">
        <v>203</v>
      </c>
      <c r="N907" s="21">
        <v>319678.24</v>
      </c>
      <c r="O907" s="22">
        <v>1.3903842857142856</v>
      </c>
      <c r="P907" s="23">
        <v>44957</v>
      </c>
      <c r="Q907" s="18" t="s">
        <v>29</v>
      </c>
      <c r="R907" s="20">
        <v>8</v>
      </c>
      <c r="S907" s="24" t="s">
        <v>30</v>
      </c>
      <c r="T907" s="20" t="s">
        <v>31</v>
      </c>
      <c r="U907" s="25">
        <v>78352.86</v>
      </c>
      <c r="V907" s="20">
        <v>973269</v>
      </c>
      <c r="W907" s="25" t="s">
        <v>162</v>
      </c>
      <c r="X907" s="13" t="s">
        <v>33</v>
      </c>
      <c r="Y907" s="5" t="s">
        <v>34</v>
      </c>
      <c r="Z907" s="18" t="s">
        <v>2179</v>
      </c>
      <c r="AA907" t="str">
        <f>_xlfn.XLOOKUP(B907,direcciones!B:B,direcciones!C:C,"",0)</f>
        <v/>
      </c>
      <c r="AB907" t="str">
        <f>_xlfn.XLOOKUP(B907,direcciones!B:B,direcciones!D:D,"",0)</f>
        <v/>
      </c>
      <c r="AC907" t="str">
        <f>_xlfn.XLOOKUP($B907,direcciones!$B:$B,direcciones!E:E,"",0)</f>
        <v/>
      </c>
      <c r="AD907" t="str">
        <f>_xlfn.XLOOKUP($B907,direcciones!$B:$B,direcciones!F:F,"",0)</f>
        <v/>
      </c>
      <c r="AE907" t="str">
        <f>_xlfn.XLOOKUP($B907,direcciones!$B:$B,direcciones!G:G,"",0)</f>
        <v/>
      </c>
    </row>
    <row r="908" spans="1:31" x14ac:dyDescent="0.25">
      <c r="A908" s="5">
        <f t="shared" si="14"/>
        <v>907</v>
      </c>
      <c r="B908" s="5">
        <v>3144854271</v>
      </c>
      <c r="C908" s="6">
        <v>80757431</v>
      </c>
      <c r="D908" s="5" t="s">
        <v>2323</v>
      </c>
      <c r="E908" s="6">
        <v>1219625</v>
      </c>
      <c r="F908" s="5" t="s">
        <v>2324</v>
      </c>
      <c r="G908" s="6">
        <v>8</v>
      </c>
      <c r="H908" s="5" t="s">
        <v>27</v>
      </c>
      <c r="I908" s="5" t="s">
        <v>2325</v>
      </c>
      <c r="J908" s="7">
        <v>34814000</v>
      </c>
      <c r="K908" s="7">
        <v>66072500</v>
      </c>
      <c r="L908" s="7">
        <v>4</v>
      </c>
      <c r="M908" s="7">
        <v>127</v>
      </c>
      <c r="N908" s="8">
        <v>781101.85</v>
      </c>
      <c r="O908" s="9">
        <v>8.6172229562819561E-8</v>
      </c>
      <c r="P908" s="10">
        <v>45070</v>
      </c>
      <c r="Q908" s="5" t="s">
        <v>29</v>
      </c>
      <c r="R908" s="7">
        <v>4</v>
      </c>
      <c r="S908" s="11" t="s">
        <v>39</v>
      </c>
      <c r="T908" s="7" t="s">
        <v>166</v>
      </c>
      <c r="U908" s="12">
        <v>329743.05</v>
      </c>
      <c r="V908" s="7">
        <v>3</v>
      </c>
      <c r="W908" s="12" t="s">
        <v>40</v>
      </c>
      <c r="X908" s="13" t="s">
        <v>33</v>
      </c>
      <c r="Y908" s="5" t="s">
        <v>34</v>
      </c>
      <c r="Z908" s="5" t="s">
        <v>2179</v>
      </c>
      <c r="AA908" t="str">
        <f>_xlfn.XLOOKUP(B908,direcciones!B:B,direcciones!C:C,"",0)</f>
        <v>Bogotá</v>
      </c>
      <c r="AB908" t="str">
        <f>_xlfn.XLOOKUP(B908,direcciones!B:B,direcciones!D:D,"",0)</f>
        <v>CUNDINAMARCA</v>
      </c>
      <c r="AC908">
        <f>_xlfn.XLOOKUP($B908,direcciones!$B:$B,direcciones!E:E,"",0)</f>
        <v>0</v>
      </c>
      <c r="AD908" t="str">
        <f>_xlfn.XLOOKUP($B908,direcciones!$B:$B,direcciones!F:F,"",0)</f>
        <v>CUNDINAMARCA</v>
      </c>
      <c r="AE908" t="str">
        <f>_xlfn.XLOOKUP($B908,direcciones!$B:$B,direcciones!G:G,"",0)</f>
        <v>Calle 185 8-56 Piso 5</v>
      </c>
    </row>
    <row r="909" spans="1:31" x14ac:dyDescent="0.25">
      <c r="A909" s="5">
        <f t="shared" si="14"/>
        <v>908</v>
      </c>
      <c r="B909" s="5">
        <v>3183609042</v>
      </c>
      <c r="C909" s="6">
        <v>15517006</v>
      </c>
      <c r="D909" s="5" t="s">
        <v>2326</v>
      </c>
      <c r="E909" s="6">
        <v>1251694</v>
      </c>
      <c r="F909" s="5" t="s">
        <v>2327</v>
      </c>
      <c r="G909" s="6">
        <v>3</v>
      </c>
      <c r="H909" s="5" t="s">
        <v>27</v>
      </c>
      <c r="I909" s="5" t="s">
        <v>2328</v>
      </c>
      <c r="J909" s="7">
        <v>220329900</v>
      </c>
      <c r="K909" s="7">
        <v>271840800</v>
      </c>
      <c r="L909" s="7">
        <v>5</v>
      </c>
      <c r="M909" s="7">
        <v>174</v>
      </c>
      <c r="N909" s="8">
        <v>3442479.48</v>
      </c>
      <c r="O909" s="9">
        <v>5.4465417539789202E-3</v>
      </c>
      <c r="P909" s="10">
        <v>45107</v>
      </c>
      <c r="Q909" s="5" t="s">
        <v>29</v>
      </c>
      <c r="R909" s="7">
        <v>3</v>
      </c>
      <c r="S909" s="11" t="s">
        <v>39</v>
      </c>
      <c r="T909" s="7" t="s">
        <v>166</v>
      </c>
      <c r="U909" s="12">
        <v>1306461.97</v>
      </c>
      <c r="V909" s="7">
        <v>1200036</v>
      </c>
      <c r="W909" s="12" t="s">
        <v>40</v>
      </c>
      <c r="X909" s="13" t="s">
        <v>33</v>
      </c>
      <c r="Y909" s="5" t="s">
        <v>34</v>
      </c>
      <c r="Z909" s="5" t="s">
        <v>2179</v>
      </c>
      <c r="AA909" t="str">
        <f>_xlfn.XLOOKUP(B909,direcciones!B:B,direcciones!C:C,"",0)</f>
        <v>Medellín</v>
      </c>
      <c r="AB909" t="str">
        <f>_xlfn.XLOOKUP(B909,direcciones!B:B,direcciones!D:D,"",0)</f>
        <v>ANTIOQUIA</v>
      </c>
      <c r="AC909">
        <f>_xlfn.XLOOKUP($B909,direcciones!$B:$B,direcciones!E:E,"",0)</f>
        <v>0</v>
      </c>
      <c r="AD909" t="str">
        <f>_xlfn.XLOOKUP($B909,direcciones!$B:$B,direcciones!F:F,"",0)</f>
        <v>ANTIOQUIA</v>
      </c>
      <c r="AE909" t="str">
        <f>_xlfn.XLOOKUP($B909,direcciones!$B:$B,direcciones!G:G,"",0)</f>
        <v>Calle 114 #70-81</v>
      </c>
    </row>
    <row r="910" spans="1:31" x14ac:dyDescent="0.25">
      <c r="A910" s="5">
        <f t="shared" si="14"/>
        <v>909</v>
      </c>
      <c r="B910" s="5">
        <v>3015416887</v>
      </c>
      <c r="C910" s="6">
        <v>72271283</v>
      </c>
      <c r="D910" s="5" t="s">
        <v>2329</v>
      </c>
      <c r="E910" s="6">
        <v>1237455</v>
      </c>
      <c r="F910" s="5" t="s">
        <v>2330</v>
      </c>
      <c r="G910" s="6">
        <v>11</v>
      </c>
      <c r="H910" s="5" t="s">
        <v>27</v>
      </c>
      <c r="I910" s="5" t="s">
        <v>2331</v>
      </c>
      <c r="J910" s="7">
        <v>4792700</v>
      </c>
      <c r="K910" s="7">
        <v>111075900</v>
      </c>
      <c r="L910" s="7">
        <v>5</v>
      </c>
      <c r="M910" s="7">
        <v>157</v>
      </c>
      <c r="N910" s="8">
        <v>1492556.67</v>
      </c>
      <c r="O910" s="9">
        <v>8.5570972520708583E-2</v>
      </c>
      <c r="P910" s="10">
        <v>45093</v>
      </c>
      <c r="Q910" s="5" t="s">
        <v>29</v>
      </c>
      <c r="R910" s="7">
        <v>3</v>
      </c>
      <c r="S910" s="11" t="s">
        <v>39</v>
      </c>
      <c r="T910" s="7" t="s">
        <v>166</v>
      </c>
      <c r="U910" s="12">
        <v>541221.04</v>
      </c>
      <c r="V910" s="7">
        <v>410116</v>
      </c>
      <c r="W910" s="12" t="s">
        <v>32</v>
      </c>
      <c r="X910" s="13" t="s">
        <v>33</v>
      </c>
      <c r="Y910" s="5" t="s">
        <v>34</v>
      </c>
      <c r="Z910" s="5" t="s">
        <v>2179</v>
      </c>
      <c r="AA910" t="str">
        <f>_xlfn.XLOOKUP(B910,direcciones!B:B,direcciones!C:C,"",0)</f>
        <v>Cali</v>
      </c>
      <c r="AB910" t="str">
        <f>_xlfn.XLOOKUP(B910,direcciones!B:B,direcciones!D:D,"",0)</f>
        <v>VALLE</v>
      </c>
      <c r="AC910">
        <f>_xlfn.XLOOKUP($B910,direcciones!$B:$B,direcciones!E:E,"",0)</f>
        <v>0</v>
      </c>
      <c r="AD910" t="str">
        <f>_xlfn.XLOOKUP($B910,direcciones!$B:$B,direcciones!F:F,"",0)</f>
        <v>VALLE</v>
      </c>
      <c r="AE910" t="str">
        <f>_xlfn.XLOOKUP($B910,direcciones!$B:$B,direcciones!G:G,"",0)</f>
        <v>Carrera 108#44-75 unidad residencial k108 nogal</v>
      </c>
    </row>
    <row r="911" spans="1:31" x14ac:dyDescent="0.25">
      <c r="A911" s="5">
        <f t="shared" si="14"/>
        <v>910</v>
      </c>
      <c r="B911" s="5">
        <v>3125133223</v>
      </c>
      <c r="C911" s="6">
        <v>583854</v>
      </c>
      <c r="D911" s="5" t="s">
        <v>2332</v>
      </c>
      <c r="E911" s="6">
        <v>1223710</v>
      </c>
      <c r="F911" s="5" t="s">
        <v>2333</v>
      </c>
      <c r="G911" s="6">
        <v>4</v>
      </c>
      <c r="H911" s="5" t="s">
        <v>27</v>
      </c>
      <c r="I911" s="5" t="s">
        <v>2334</v>
      </c>
      <c r="J911" s="7">
        <v>1588650</v>
      </c>
      <c r="K911" s="7">
        <v>109450950</v>
      </c>
      <c r="L911" s="7">
        <v>5</v>
      </c>
      <c r="M911" s="7">
        <v>157</v>
      </c>
      <c r="N911" s="8">
        <v>1471677.57</v>
      </c>
      <c r="O911" s="9">
        <v>0</v>
      </c>
      <c r="P911" s="10">
        <v>45075</v>
      </c>
      <c r="Q911" s="5" t="s">
        <v>152</v>
      </c>
      <c r="R911" s="7">
        <v>4</v>
      </c>
      <c r="S911" s="11" t="s">
        <v>39</v>
      </c>
      <c r="T911" s="7" t="s">
        <v>166</v>
      </c>
      <c r="U911" s="12">
        <v>533486.28</v>
      </c>
      <c r="V911" s="7">
        <v>0</v>
      </c>
      <c r="W911" s="12" t="s">
        <v>160</v>
      </c>
      <c r="X911" s="13" t="s">
        <v>33</v>
      </c>
      <c r="Y911" s="5" t="s">
        <v>34</v>
      </c>
      <c r="Z911" s="5" t="s">
        <v>2179</v>
      </c>
      <c r="AA911" t="str">
        <f>_xlfn.XLOOKUP(B911,direcciones!B:B,direcciones!C:C,"",0)</f>
        <v>Envigado</v>
      </c>
      <c r="AB911" t="str">
        <f>_xlfn.XLOOKUP(B911,direcciones!B:B,direcciones!D:D,"",0)</f>
        <v>ANTIOQUIA</v>
      </c>
      <c r="AC911">
        <f>_xlfn.XLOOKUP($B911,direcciones!$B:$B,direcciones!E:E,"",0)</f>
        <v>0</v>
      </c>
      <c r="AD911" t="str">
        <f>_xlfn.XLOOKUP($B911,direcciones!$B:$B,direcciones!F:F,"",0)</f>
        <v>ANTIOQUIA</v>
      </c>
      <c r="AE911" t="str">
        <f>_xlfn.XLOOKUP($B911,direcciones!$B:$B,direcciones!G:G,"",0)</f>
        <v>Carrera 27 23 SUR 145 TORRE MURATTO INT 905</v>
      </c>
    </row>
    <row r="912" spans="1:31" x14ac:dyDescent="0.25">
      <c r="A912" s="5">
        <f t="shared" si="14"/>
        <v>911</v>
      </c>
      <c r="B912" s="5">
        <v>3183609042</v>
      </c>
      <c r="C912" s="6">
        <v>15517006</v>
      </c>
      <c r="D912" s="5" t="s">
        <v>2326</v>
      </c>
      <c r="E912" s="6">
        <v>1251692</v>
      </c>
      <c r="F912" s="5" t="s">
        <v>2327</v>
      </c>
      <c r="G912" s="6">
        <v>3</v>
      </c>
      <c r="H912" s="5" t="s">
        <v>27</v>
      </c>
      <c r="I912" s="5" t="s">
        <v>2335</v>
      </c>
      <c r="J912" s="7">
        <v>25397400</v>
      </c>
      <c r="K912" s="7">
        <v>271840800</v>
      </c>
      <c r="L912" s="7">
        <v>4</v>
      </c>
      <c r="M912" s="7">
        <v>143</v>
      </c>
      <c r="N912" s="8">
        <v>3442479.48</v>
      </c>
      <c r="O912" s="9">
        <v>4.7250348460866072E-2</v>
      </c>
      <c r="P912" s="10">
        <v>45107</v>
      </c>
      <c r="Q912" s="5" t="s">
        <v>29</v>
      </c>
      <c r="R912" s="7">
        <v>3</v>
      </c>
      <c r="S912" s="11" t="s">
        <v>39</v>
      </c>
      <c r="T912" s="7" t="s">
        <v>166</v>
      </c>
      <c r="U912" s="12">
        <v>1306461.97</v>
      </c>
      <c r="V912" s="7">
        <v>1200036</v>
      </c>
      <c r="W912" s="12" t="s">
        <v>40</v>
      </c>
      <c r="X912" s="13" t="s">
        <v>33</v>
      </c>
      <c r="Y912" s="5" t="s">
        <v>34</v>
      </c>
      <c r="Z912" s="5" t="s">
        <v>2179</v>
      </c>
      <c r="AA912" t="str">
        <f>_xlfn.XLOOKUP(B912,direcciones!B:B,direcciones!C:C,"",0)</f>
        <v>Medellín</v>
      </c>
      <c r="AB912" t="str">
        <f>_xlfn.XLOOKUP(B912,direcciones!B:B,direcciones!D:D,"",0)</f>
        <v>ANTIOQUIA</v>
      </c>
      <c r="AC912">
        <f>_xlfn.XLOOKUP($B912,direcciones!$B:$B,direcciones!E:E,"",0)</f>
        <v>0</v>
      </c>
      <c r="AD912" t="str">
        <f>_xlfn.XLOOKUP($B912,direcciones!$B:$B,direcciones!F:F,"",0)</f>
        <v>ANTIOQUIA</v>
      </c>
      <c r="AE912" t="str">
        <f>_xlfn.XLOOKUP($B912,direcciones!$B:$B,direcciones!G:G,"",0)</f>
        <v>Calle 114 #70-81</v>
      </c>
    </row>
    <row r="913" spans="1:31" x14ac:dyDescent="0.25">
      <c r="A913" s="5">
        <f t="shared" si="14"/>
        <v>912</v>
      </c>
      <c r="B913" s="5">
        <v>3183609042</v>
      </c>
      <c r="C913" s="6">
        <v>15517006</v>
      </c>
      <c r="D913" s="5" t="s">
        <v>2326</v>
      </c>
      <c r="E913" s="6">
        <v>1251693</v>
      </c>
      <c r="F913" s="5" t="s">
        <v>2327</v>
      </c>
      <c r="G913" s="6">
        <v>3</v>
      </c>
      <c r="H913" s="5" t="s">
        <v>27</v>
      </c>
      <c r="I913" s="5" t="s">
        <v>2336</v>
      </c>
      <c r="J913" s="7">
        <v>26113500</v>
      </c>
      <c r="K913" s="7">
        <v>271840800</v>
      </c>
      <c r="L913" s="7">
        <v>4</v>
      </c>
      <c r="M913" s="7">
        <v>143</v>
      </c>
      <c r="N913" s="8">
        <v>3442479.48</v>
      </c>
      <c r="O913" s="9">
        <v>4.5954621172956518E-2</v>
      </c>
      <c r="P913" s="10">
        <v>45107</v>
      </c>
      <c r="Q913" s="5" t="s">
        <v>29</v>
      </c>
      <c r="R913" s="7">
        <v>3</v>
      </c>
      <c r="S913" s="11" t="s">
        <v>39</v>
      </c>
      <c r="T913" s="7" t="s">
        <v>166</v>
      </c>
      <c r="U913" s="12">
        <v>1306461.97</v>
      </c>
      <c r="V913" s="7">
        <v>1200036</v>
      </c>
      <c r="W913" s="12" t="s">
        <v>40</v>
      </c>
      <c r="X913" s="13" t="s">
        <v>33</v>
      </c>
      <c r="Y913" s="5" t="s">
        <v>34</v>
      </c>
      <c r="Z913" s="5" t="s">
        <v>2179</v>
      </c>
      <c r="AA913" t="str">
        <f>_xlfn.XLOOKUP(B913,direcciones!B:B,direcciones!C:C,"",0)</f>
        <v>Medellín</v>
      </c>
      <c r="AB913" t="str">
        <f>_xlfn.XLOOKUP(B913,direcciones!B:B,direcciones!D:D,"",0)</f>
        <v>ANTIOQUIA</v>
      </c>
      <c r="AC913">
        <f>_xlfn.XLOOKUP($B913,direcciones!$B:$B,direcciones!E:E,"",0)</f>
        <v>0</v>
      </c>
      <c r="AD913" t="str">
        <f>_xlfn.XLOOKUP($B913,direcciones!$B:$B,direcciones!F:F,"",0)</f>
        <v>ANTIOQUIA</v>
      </c>
      <c r="AE913" t="str">
        <f>_xlfn.XLOOKUP($B913,direcciones!$B:$B,direcciones!G:G,"",0)</f>
        <v>Calle 114 #70-81</v>
      </c>
    </row>
    <row r="914" spans="1:31" x14ac:dyDescent="0.25">
      <c r="A914" s="5">
        <f t="shared" si="14"/>
        <v>913</v>
      </c>
      <c r="B914" s="5">
        <v>3017324708</v>
      </c>
      <c r="C914" s="6">
        <v>53042170</v>
      </c>
      <c r="D914" s="5" t="s">
        <v>2337</v>
      </c>
      <c r="E914" s="6">
        <v>1246108</v>
      </c>
      <c r="F914" s="5" t="s">
        <v>2338</v>
      </c>
      <c r="G914" s="6">
        <v>2</v>
      </c>
      <c r="H914" s="5" t="s">
        <v>27</v>
      </c>
      <c r="I914" s="5" t="s">
        <v>2339</v>
      </c>
      <c r="J914" s="7">
        <v>91222950</v>
      </c>
      <c r="K914" s="7">
        <v>93031050</v>
      </c>
      <c r="L914" s="7">
        <v>4</v>
      </c>
      <c r="M914" s="7">
        <v>127</v>
      </c>
      <c r="N914" s="8">
        <v>1154714.3</v>
      </c>
      <c r="O914" s="9">
        <v>1.2058369083657127E-7</v>
      </c>
      <c r="P914" s="10">
        <v>45107</v>
      </c>
      <c r="Q914" s="5" t="s">
        <v>29</v>
      </c>
      <c r="R914" s="7">
        <v>3</v>
      </c>
      <c r="S914" s="11" t="s">
        <v>39</v>
      </c>
      <c r="T914" s="7" t="s">
        <v>166</v>
      </c>
      <c r="U914" s="12">
        <v>455327.56</v>
      </c>
      <c r="V914" s="7">
        <v>11</v>
      </c>
      <c r="W914" s="12" t="s">
        <v>40</v>
      </c>
      <c r="X914" s="13" t="s">
        <v>33</v>
      </c>
      <c r="Y914" s="5" t="s">
        <v>34</v>
      </c>
      <c r="Z914" s="5" t="s">
        <v>2179</v>
      </c>
      <c r="AA914" t="str">
        <f>_xlfn.XLOOKUP(B914,direcciones!B:B,direcciones!C:C,"",0)</f>
        <v>Bogotá</v>
      </c>
      <c r="AB914" t="str">
        <f>_xlfn.XLOOKUP(B914,direcciones!B:B,direcciones!D:D,"",0)</f>
        <v>CUNDINAMARCA</v>
      </c>
      <c r="AC914">
        <f>_xlfn.XLOOKUP($B914,direcciones!$B:$B,direcciones!E:E,"",0)</f>
        <v>0</v>
      </c>
      <c r="AD914" t="str">
        <f>_xlfn.XLOOKUP($B914,direcciones!$B:$B,direcciones!F:F,"",0)</f>
        <v>CUNDINAMARCA</v>
      </c>
      <c r="AE914" t="str">
        <f>_xlfn.XLOOKUP($B914,direcciones!$B:$B,direcciones!G:G,"",0)</f>
        <v>calle 5a #68b - 66</v>
      </c>
    </row>
    <row r="915" spans="1:31" x14ac:dyDescent="0.25">
      <c r="A915" s="5">
        <f t="shared" si="14"/>
        <v>914</v>
      </c>
      <c r="B915" s="5">
        <v>3133098087</v>
      </c>
      <c r="C915" s="6">
        <v>1073669580</v>
      </c>
      <c r="D915" s="5" t="s">
        <v>2340</v>
      </c>
      <c r="E915" s="6">
        <v>1208573</v>
      </c>
      <c r="F915" s="5" t="s">
        <v>2341</v>
      </c>
      <c r="G915" s="6">
        <v>2</v>
      </c>
      <c r="H915" s="5" t="s">
        <v>27</v>
      </c>
      <c r="I915" s="5" t="s">
        <v>2342</v>
      </c>
      <c r="J915" s="7">
        <v>5854200</v>
      </c>
      <c r="K915" s="7">
        <v>6281000</v>
      </c>
      <c r="L915" s="7">
        <v>7</v>
      </c>
      <c r="M915" s="7">
        <v>220</v>
      </c>
      <c r="N915" s="8">
        <v>164961.89000000001</v>
      </c>
      <c r="O915" s="9">
        <v>0</v>
      </c>
      <c r="P915" s="10">
        <v>45075</v>
      </c>
      <c r="Q915" s="5" t="s">
        <v>29</v>
      </c>
      <c r="R915" s="7">
        <v>4</v>
      </c>
      <c r="S915" s="11" t="s">
        <v>39</v>
      </c>
      <c r="T915" s="7" t="s">
        <v>31</v>
      </c>
      <c r="U915" s="12">
        <v>49872.9</v>
      </c>
      <c r="V915" s="7">
        <v>0</v>
      </c>
      <c r="W915" s="12" t="s">
        <v>40</v>
      </c>
      <c r="X915" s="13" t="s">
        <v>33</v>
      </c>
      <c r="Y915" s="5" t="s">
        <v>34</v>
      </c>
      <c r="Z915" s="5" t="s">
        <v>2343</v>
      </c>
      <c r="AA915" t="str">
        <f>_xlfn.XLOOKUP(B915,direcciones!B:B,direcciones!C:C,"",0)</f>
        <v/>
      </c>
      <c r="AB915" t="str">
        <f>_xlfn.XLOOKUP(B915,direcciones!B:B,direcciones!D:D,"",0)</f>
        <v/>
      </c>
      <c r="AC915" t="str">
        <f>_xlfn.XLOOKUP($B915,direcciones!$B:$B,direcciones!E:E,"",0)</f>
        <v/>
      </c>
      <c r="AD915" t="str">
        <f>_xlfn.XLOOKUP($B915,direcciones!$B:$B,direcciones!F:F,"",0)</f>
        <v/>
      </c>
      <c r="AE915" t="str">
        <f>_xlfn.XLOOKUP($B915,direcciones!$B:$B,direcciones!G:G,"",0)</f>
        <v/>
      </c>
    </row>
    <row r="916" spans="1:31" x14ac:dyDescent="0.25">
      <c r="A916" s="5">
        <f t="shared" si="14"/>
        <v>915</v>
      </c>
      <c r="B916" s="5">
        <v>3005954624</v>
      </c>
      <c r="C916" s="6">
        <v>1075674704</v>
      </c>
      <c r="D916" s="5" t="s">
        <v>2344</v>
      </c>
      <c r="E916" s="6">
        <v>1132888</v>
      </c>
      <c r="F916" s="5" t="s">
        <v>2345</v>
      </c>
      <c r="G916" s="6">
        <v>2</v>
      </c>
      <c r="H916" s="5" t="s">
        <v>27</v>
      </c>
      <c r="I916" s="5" t="s">
        <v>2346</v>
      </c>
      <c r="J916" s="7">
        <v>8159800</v>
      </c>
      <c r="K916" s="7">
        <v>8916600</v>
      </c>
      <c r="L916" s="7">
        <v>8</v>
      </c>
      <c r="M916" s="7">
        <v>248</v>
      </c>
      <c r="N916" s="8">
        <v>176198.18</v>
      </c>
      <c r="O916" s="9">
        <v>1.2500306380058335E-5</v>
      </c>
      <c r="P916" s="10">
        <v>44977</v>
      </c>
      <c r="Q916" s="5" t="s">
        <v>29</v>
      </c>
      <c r="R916" s="7">
        <v>7</v>
      </c>
      <c r="S916" s="11" t="s">
        <v>39</v>
      </c>
      <c r="T916" s="7" t="s">
        <v>31</v>
      </c>
      <c r="U916" s="12">
        <v>54943.97</v>
      </c>
      <c r="V916" s="7">
        <v>102</v>
      </c>
      <c r="W916" s="12" t="s">
        <v>40</v>
      </c>
      <c r="X916" s="13" t="s">
        <v>33</v>
      </c>
      <c r="Y916" s="5" t="s">
        <v>34</v>
      </c>
      <c r="Z916" s="5" t="s">
        <v>2343</v>
      </c>
      <c r="AA916" t="str">
        <f>_xlfn.XLOOKUP(B916,direcciones!B:B,direcciones!C:C,"",0)</f>
        <v/>
      </c>
      <c r="AB916" t="str">
        <f>_xlfn.XLOOKUP(B916,direcciones!B:B,direcciones!D:D,"",0)</f>
        <v/>
      </c>
      <c r="AC916" t="str">
        <f>_xlfn.XLOOKUP($B916,direcciones!$B:$B,direcciones!E:E,"",0)</f>
        <v/>
      </c>
      <c r="AD916" t="str">
        <f>_xlfn.XLOOKUP($B916,direcciones!$B:$B,direcciones!F:F,"",0)</f>
        <v/>
      </c>
      <c r="AE916" t="str">
        <f>_xlfn.XLOOKUP($B916,direcciones!$B:$B,direcciones!G:G,"",0)</f>
        <v/>
      </c>
    </row>
    <row r="917" spans="1:31" x14ac:dyDescent="0.25">
      <c r="A917" s="5">
        <f t="shared" si="14"/>
        <v>916</v>
      </c>
      <c r="B917" s="5">
        <v>3005954624</v>
      </c>
      <c r="C917" s="6">
        <v>1075674704</v>
      </c>
      <c r="D917" s="5" t="s">
        <v>2344</v>
      </c>
      <c r="E917" s="6">
        <v>1132887</v>
      </c>
      <c r="F917" s="5" t="s">
        <v>2345</v>
      </c>
      <c r="G917" s="6">
        <v>2</v>
      </c>
      <c r="H917" s="5" t="s">
        <v>27</v>
      </c>
      <c r="I917" s="5" t="s">
        <v>2347</v>
      </c>
      <c r="J917" s="7">
        <v>756800</v>
      </c>
      <c r="K917" s="7">
        <v>8916600</v>
      </c>
      <c r="L917" s="7">
        <v>8</v>
      </c>
      <c r="M917" s="7">
        <v>248</v>
      </c>
      <c r="N917" s="8">
        <v>176198.18</v>
      </c>
      <c r="O917" s="9">
        <v>1.3477801268498943E-4</v>
      </c>
      <c r="P917" s="10">
        <v>44977</v>
      </c>
      <c r="Q917" s="5" t="s">
        <v>29</v>
      </c>
      <c r="R917" s="7">
        <v>7</v>
      </c>
      <c r="S917" s="11" t="s">
        <v>39</v>
      </c>
      <c r="T917" s="7" t="s">
        <v>31</v>
      </c>
      <c r="U917" s="12">
        <v>54943.97</v>
      </c>
      <c r="V917" s="7">
        <v>102</v>
      </c>
      <c r="W917" s="12" t="s">
        <v>158</v>
      </c>
      <c r="X917" s="13" t="s">
        <v>33</v>
      </c>
      <c r="Y917" s="5" t="s">
        <v>34</v>
      </c>
      <c r="Z917" s="5" t="s">
        <v>2343</v>
      </c>
      <c r="AA917" t="str">
        <f>_xlfn.XLOOKUP(B917,direcciones!B:B,direcciones!C:C,"",0)</f>
        <v/>
      </c>
      <c r="AB917" t="str">
        <f>_xlfn.XLOOKUP(B917,direcciones!B:B,direcciones!D:D,"",0)</f>
        <v/>
      </c>
      <c r="AC917" t="str">
        <f>_xlfn.XLOOKUP($B917,direcciones!$B:$B,direcciones!E:E,"",0)</f>
        <v/>
      </c>
      <c r="AD917" t="str">
        <f>_xlfn.XLOOKUP($B917,direcciones!$B:$B,direcciones!F:F,"",0)</f>
        <v/>
      </c>
      <c r="AE917" t="str">
        <f>_xlfn.XLOOKUP($B917,direcciones!$B:$B,direcciones!G:G,"",0)</f>
        <v/>
      </c>
    </row>
    <row r="918" spans="1:31" x14ac:dyDescent="0.25">
      <c r="A918" s="5">
        <f t="shared" si="14"/>
        <v>917</v>
      </c>
      <c r="B918" s="5">
        <v>3015404102</v>
      </c>
      <c r="C918" s="6">
        <v>43734399</v>
      </c>
      <c r="D918" s="5" t="s">
        <v>2348</v>
      </c>
      <c r="E918" s="6">
        <v>1109773</v>
      </c>
      <c r="F918" s="5" t="s">
        <v>2349</v>
      </c>
      <c r="G918" s="6">
        <v>2</v>
      </c>
      <c r="H918" s="5" t="s">
        <v>27</v>
      </c>
      <c r="I918" s="5" t="s">
        <v>2350</v>
      </c>
      <c r="J918" s="7">
        <v>5567100</v>
      </c>
      <c r="K918" s="7">
        <v>9508800</v>
      </c>
      <c r="L918" s="7">
        <v>9</v>
      </c>
      <c r="M918" s="7">
        <v>278</v>
      </c>
      <c r="N918" s="8">
        <v>193390.56</v>
      </c>
      <c r="O918" s="9">
        <v>1.7962673564333316E-7</v>
      </c>
      <c r="P918" s="10">
        <v>44946</v>
      </c>
      <c r="Q918" s="5" t="s">
        <v>29</v>
      </c>
      <c r="R918" s="7">
        <v>8</v>
      </c>
      <c r="S918" s="11" t="s">
        <v>30</v>
      </c>
      <c r="T918" s="7" t="s">
        <v>31</v>
      </c>
      <c r="U918" s="12">
        <v>69721.8</v>
      </c>
      <c r="V918" s="7">
        <v>1</v>
      </c>
      <c r="W918" s="12" t="s">
        <v>40</v>
      </c>
      <c r="X918" s="13" t="s">
        <v>33</v>
      </c>
      <c r="Y918" s="5" t="s">
        <v>34</v>
      </c>
      <c r="Z918" s="5" t="s">
        <v>2343</v>
      </c>
      <c r="AA918" t="str">
        <f>_xlfn.XLOOKUP(B918,direcciones!B:B,direcciones!C:C,"",0)</f>
        <v/>
      </c>
      <c r="AB918" t="str">
        <f>_xlfn.XLOOKUP(B918,direcciones!B:B,direcciones!D:D,"",0)</f>
        <v/>
      </c>
      <c r="AC918" t="str">
        <f>_xlfn.XLOOKUP($B918,direcciones!$B:$B,direcciones!E:E,"",0)</f>
        <v/>
      </c>
      <c r="AD918" t="str">
        <f>_xlfn.XLOOKUP($B918,direcciones!$B:$B,direcciones!F:F,"",0)</f>
        <v/>
      </c>
      <c r="AE918" t="str">
        <f>_xlfn.XLOOKUP($B918,direcciones!$B:$B,direcciones!G:G,"",0)</f>
        <v/>
      </c>
    </row>
    <row r="919" spans="1:31" x14ac:dyDescent="0.25">
      <c r="A919" s="5">
        <f t="shared" si="14"/>
        <v>918</v>
      </c>
      <c r="B919" s="5">
        <v>3022349782</v>
      </c>
      <c r="C919" s="6">
        <v>1124854381</v>
      </c>
      <c r="D919" s="5" t="s">
        <v>2351</v>
      </c>
      <c r="E919" s="6">
        <v>858778</v>
      </c>
      <c r="F919" s="5" t="s">
        <v>2352</v>
      </c>
      <c r="G919" s="6">
        <v>3</v>
      </c>
      <c r="H919" s="5" t="s">
        <v>27</v>
      </c>
      <c r="I919" s="5" t="s">
        <v>2353</v>
      </c>
      <c r="J919" s="7">
        <v>4865700</v>
      </c>
      <c r="K919" s="7">
        <v>11501300</v>
      </c>
      <c r="L919" s="7">
        <v>21</v>
      </c>
      <c r="M919" s="7">
        <v>643</v>
      </c>
      <c r="N919" s="8">
        <v>253692.7</v>
      </c>
      <c r="O919" s="9">
        <v>0</v>
      </c>
      <c r="P919" s="10">
        <v>44580</v>
      </c>
      <c r="Q919" s="5" t="s">
        <v>152</v>
      </c>
      <c r="R919" s="7">
        <v>20</v>
      </c>
      <c r="S919" s="11" t="s">
        <v>30</v>
      </c>
      <c r="T919" s="7" t="s">
        <v>31</v>
      </c>
      <c r="U919" s="12">
        <v>80933.69</v>
      </c>
      <c r="V919" s="7">
        <v>0</v>
      </c>
      <c r="W919" s="12" t="s">
        <v>40</v>
      </c>
      <c r="X919" s="13" t="s">
        <v>33</v>
      </c>
      <c r="Y919" s="5" t="s">
        <v>34</v>
      </c>
      <c r="Z919" s="5" t="s">
        <v>2343</v>
      </c>
      <c r="AA919" t="str">
        <f>_xlfn.XLOOKUP(B919,direcciones!B:B,direcciones!C:C,"",0)</f>
        <v/>
      </c>
      <c r="AB919" t="str">
        <f>_xlfn.XLOOKUP(B919,direcciones!B:B,direcciones!D:D,"",0)</f>
        <v/>
      </c>
      <c r="AC919" t="str">
        <f>_xlfn.XLOOKUP($B919,direcciones!$B:$B,direcciones!E:E,"",0)</f>
        <v/>
      </c>
      <c r="AD919" t="str">
        <f>_xlfn.XLOOKUP($B919,direcciones!$B:$B,direcciones!F:F,"",0)</f>
        <v/>
      </c>
      <c r="AE919" t="str">
        <f>_xlfn.XLOOKUP($B919,direcciones!$B:$B,direcciones!G:G,"",0)</f>
        <v/>
      </c>
    </row>
    <row r="920" spans="1:31" x14ac:dyDescent="0.25">
      <c r="A920" s="5">
        <f t="shared" si="14"/>
        <v>919</v>
      </c>
      <c r="B920" s="5">
        <v>3015736586</v>
      </c>
      <c r="C920" s="6">
        <v>31436229</v>
      </c>
      <c r="D920" s="5" t="s">
        <v>2354</v>
      </c>
      <c r="E920" s="6">
        <v>1226956</v>
      </c>
      <c r="F920" s="5" t="s">
        <v>2355</v>
      </c>
      <c r="G920" s="6">
        <v>4</v>
      </c>
      <c r="H920" s="5" t="s">
        <v>27</v>
      </c>
      <c r="I920" s="5" t="s">
        <v>2356</v>
      </c>
      <c r="J920" s="7">
        <v>2008650</v>
      </c>
      <c r="K920" s="7">
        <v>11892250</v>
      </c>
      <c r="L920" s="7">
        <v>24</v>
      </c>
      <c r="M920" s="7">
        <v>734</v>
      </c>
      <c r="N920" s="8">
        <v>249805.17</v>
      </c>
      <c r="O920" s="9">
        <v>0</v>
      </c>
      <c r="P920" s="10">
        <v>45077</v>
      </c>
      <c r="Q920" s="5" t="s">
        <v>29</v>
      </c>
      <c r="R920" s="7">
        <v>4</v>
      </c>
      <c r="S920" s="11" t="s">
        <v>39</v>
      </c>
      <c r="T920" s="7" t="s">
        <v>31</v>
      </c>
      <c r="U920" s="12">
        <v>83259.839999999997</v>
      </c>
      <c r="V920" s="7">
        <v>0</v>
      </c>
      <c r="W920" s="12" t="s">
        <v>40</v>
      </c>
      <c r="X920" s="13" t="s">
        <v>33</v>
      </c>
      <c r="Y920" s="5" t="s">
        <v>34</v>
      </c>
      <c r="Z920" s="5" t="s">
        <v>2343</v>
      </c>
      <c r="AA920" t="str">
        <f>_xlfn.XLOOKUP(B920,direcciones!B:B,direcciones!C:C,"",0)</f>
        <v/>
      </c>
      <c r="AB920" t="str">
        <f>_xlfn.XLOOKUP(B920,direcciones!B:B,direcciones!D:D,"",0)</f>
        <v/>
      </c>
      <c r="AC920" t="str">
        <f>_xlfn.XLOOKUP($B920,direcciones!$B:$B,direcciones!E:E,"",0)</f>
        <v/>
      </c>
      <c r="AD920" t="str">
        <f>_xlfn.XLOOKUP($B920,direcciones!$B:$B,direcciones!F:F,"",0)</f>
        <v/>
      </c>
      <c r="AE920" t="str">
        <f>_xlfn.XLOOKUP($B920,direcciones!$B:$B,direcciones!G:G,"",0)</f>
        <v/>
      </c>
    </row>
    <row r="921" spans="1:31" x14ac:dyDescent="0.25">
      <c r="A921" s="5">
        <f t="shared" si="14"/>
        <v>920</v>
      </c>
      <c r="B921" s="5">
        <v>3132491666</v>
      </c>
      <c r="C921" s="6">
        <v>1014277245</v>
      </c>
      <c r="D921" s="5" t="s">
        <v>2357</v>
      </c>
      <c r="E921" s="6">
        <v>1107675</v>
      </c>
      <c r="F921" s="5" t="s">
        <v>2358</v>
      </c>
      <c r="G921" s="6">
        <v>4</v>
      </c>
      <c r="H921" s="5" t="s">
        <v>27</v>
      </c>
      <c r="I921" s="5" t="s">
        <v>2359</v>
      </c>
      <c r="J921" s="7">
        <v>4864046</v>
      </c>
      <c r="K921" s="7">
        <v>13046534</v>
      </c>
      <c r="L921" s="7">
        <v>8</v>
      </c>
      <c r="M921" s="7">
        <v>247</v>
      </c>
      <c r="N921" s="8">
        <v>284322.21999999997</v>
      </c>
      <c r="O921" s="9">
        <v>0</v>
      </c>
      <c r="P921" s="10">
        <v>44943</v>
      </c>
      <c r="Q921" s="5" t="s">
        <v>29</v>
      </c>
      <c r="R921" s="7">
        <v>8</v>
      </c>
      <c r="S921" s="11" t="s">
        <v>39</v>
      </c>
      <c r="T921" s="7" t="s">
        <v>31</v>
      </c>
      <c r="U921" s="12">
        <v>74602.460000000006</v>
      </c>
      <c r="V921" s="7">
        <v>0</v>
      </c>
      <c r="W921" s="12" t="s">
        <v>40</v>
      </c>
      <c r="X921" s="13" t="s">
        <v>33</v>
      </c>
      <c r="Y921" s="5" t="s">
        <v>34</v>
      </c>
      <c r="Z921" s="5" t="s">
        <v>2343</v>
      </c>
      <c r="AA921" t="str">
        <f>_xlfn.XLOOKUP(B921,direcciones!B:B,direcciones!C:C,"",0)</f>
        <v/>
      </c>
      <c r="AB921" t="str">
        <f>_xlfn.XLOOKUP(B921,direcciones!B:B,direcciones!D:D,"",0)</f>
        <v/>
      </c>
      <c r="AC921" t="str">
        <f>_xlfn.XLOOKUP($B921,direcciones!$B:$B,direcciones!E:E,"",0)</f>
        <v/>
      </c>
      <c r="AD921" t="str">
        <f>_xlfn.XLOOKUP($B921,direcciones!$B:$B,direcciones!F:F,"",0)</f>
        <v/>
      </c>
      <c r="AE921" t="str">
        <f>_xlfn.XLOOKUP($B921,direcciones!$B:$B,direcciones!G:G,"",0)</f>
        <v/>
      </c>
    </row>
    <row r="922" spans="1:31" x14ac:dyDescent="0.25">
      <c r="A922" s="5">
        <f t="shared" si="14"/>
        <v>921</v>
      </c>
      <c r="B922" s="5">
        <v>3132491666</v>
      </c>
      <c r="C922" s="6">
        <v>1014277245</v>
      </c>
      <c r="D922" s="5" t="s">
        <v>2357</v>
      </c>
      <c r="E922" s="6">
        <v>1107674</v>
      </c>
      <c r="F922" s="5" t="s">
        <v>2358</v>
      </c>
      <c r="G922" s="6">
        <v>4</v>
      </c>
      <c r="H922" s="5" t="s">
        <v>27</v>
      </c>
      <c r="I922" s="5" t="s">
        <v>2360</v>
      </c>
      <c r="J922" s="7">
        <v>1170588</v>
      </c>
      <c r="K922" s="7">
        <v>13046534</v>
      </c>
      <c r="L922" s="7">
        <v>8</v>
      </c>
      <c r="M922" s="7">
        <v>247</v>
      </c>
      <c r="N922" s="8">
        <v>284322.21999999997</v>
      </c>
      <c r="O922" s="9">
        <v>0</v>
      </c>
      <c r="P922" s="10">
        <v>44943</v>
      </c>
      <c r="Q922" s="5" t="s">
        <v>29</v>
      </c>
      <c r="R922" s="7">
        <v>8</v>
      </c>
      <c r="S922" s="11" t="s">
        <v>39</v>
      </c>
      <c r="T922" s="7" t="s">
        <v>31</v>
      </c>
      <c r="U922" s="12">
        <v>74602.460000000006</v>
      </c>
      <c r="V922" s="7">
        <v>0</v>
      </c>
      <c r="W922" s="12" t="s">
        <v>60</v>
      </c>
      <c r="X922" s="13" t="s">
        <v>33</v>
      </c>
      <c r="Y922" s="5" t="s">
        <v>34</v>
      </c>
      <c r="Z922" s="5" t="s">
        <v>2343</v>
      </c>
      <c r="AA922" t="str">
        <f>_xlfn.XLOOKUP(B922,direcciones!B:B,direcciones!C:C,"",0)</f>
        <v/>
      </c>
      <c r="AB922" t="str">
        <f>_xlfn.XLOOKUP(B922,direcciones!B:B,direcciones!D:D,"",0)</f>
        <v/>
      </c>
      <c r="AC922" t="str">
        <f>_xlfn.XLOOKUP($B922,direcciones!$B:$B,direcciones!E:E,"",0)</f>
        <v/>
      </c>
      <c r="AD922" t="str">
        <f>_xlfn.XLOOKUP($B922,direcciones!$B:$B,direcciones!F:F,"",0)</f>
        <v/>
      </c>
      <c r="AE922" t="str">
        <f>_xlfn.XLOOKUP($B922,direcciones!$B:$B,direcciones!G:G,"",0)</f>
        <v/>
      </c>
    </row>
    <row r="923" spans="1:31" x14ac:dyDescent="0.25">
      <c r="A923" s="5">
        <f t="shared" si="14"/>
        <v>922</v>
      </c>
      <c r="B923" s="5">
        <v>3003657391</v>
      </c>
      <c r="C923" s="6">
        <v>8030595</v>
      </c>
      <c r="D923" s="5" t="s">
        <v>2361</v>
      </c>
      <c r="E923" s="6">
        <v>1143266</v>
      </c>
      <c r="F923" s="5" t="s">
        <v>2362</v>
      </c>
      <c r="G923" s="6">
        <v>3</v>
      </c>
      <c r="H923" s="5" t="s">
        <v>27</v>
      </c>
      <c r="I923" s="5" t="s">
        <v>2363</v>
      </c>
      <c r="J923" s="7">
        <v>7032900</v>
      </c>
      <c r="K923" s="7">
        <v>13906987.629999999</v>
      </c>
      <c r="L923" s="7">
        <v>8</v>
      </c>
      <c r="M923" s="7">
        <v>247</v>
      </c>
      <c r="N923" s="8">
        <v>290174.19</v>
      </c>
      <c r="O923" s="9">
        <v>3.8331271594932389E-3</v>
      </c>
      <c r="P923" s="10">
        <v>44985</v>
      </c>
      <c r="Q923" s="5" t="s">
        <v>29</v>
      </c>
      <c r="R923" s="7">
        <v>7</v>
      </c>
      <c r="S923" s="11" t="s">
        <v>39</v>
      </c>
      <c r="T923" s="7" t="s">
        <v>31</v>
      </c>
      <c r="U923" s="12">
        <v>78698.210000000006</v>
      </c>
      <c r="V923" s="7">
        <v>26958</v>
      </c>
      <c r="W923" s="12" t="s">
        <v>40</v>
      </c>
      <c r="X923" s="13" t="s">
        <v>33</v>
      </c>
      <c r="Y923" s="5" t="s">
        <v>34</v>
      </c>
      <c r="Z923" s="5" t="s">
        <v>2343</v>
      </c>
      <c r="AA923" t="str">
        <f>_xlfn.XLOOKUP(B923,direcciones!B:B,direcciones!C:C,"",0)</f>
        <v/>
      </c>
      <c r="AB923" t="str">
        <f>_xlfn.XLOOKUP(B923,direcciones!B:B,direcciones!D:D,"",0)</f>
        <v/>
      </c>
      <c r="AC923" t="str">
        <f>_xlfn.XLOOKUP($B923,direcciones!$B:$B,direcciones!E:E,"",0)</f>
        <v/>
      </c>
      <c r="AD923" t="str">
        <f>_xlfn.XLOOKUP($B923,direcciones!$B:$B,direcciones!F:F,"",0)</f>
        <v/>
      </c>
      <c r="AE923" t="str">
        <f>_xlfn.XLOOKUP($B923,direcciones!$B:$B,direcciones!G:G,"",0)</f>
        <v/>
      </c>
    </row>
    <row r="924" spans="1:31" x14ac:dyDescent="0.25">
      <c r="A924" s="5">
        <f t="shared" si="14"/>
        <v>923</v>
      </c>
      <c r="B924" s="5">
        <v>3204774406</v>
      </c>
      <c r="C924" s="6">
        <v>79565648</v>
      </c>
      <c r="D924" s="5" t="s">
        <v>2364</v>
      </c>
      <c r="E924" s="6">
        <v>1183209</v>
      </c>
      <c r="F924" s="5" t="s">
        <v>2365</v>
      </c>
      <c r="G924" s="6">
        <v>4</v>
      </c>
      <c r="H924" s="5" t="s">
        <v>27</v>
      </c>
      <c r="I924" s="5" t="s">
        <v>2366</v>
      </c>
      <c r="J924" s="7">
        <v>7030800</v>
      </c>
      <c r="K924" s="7">
        <v>16874550</v>
      </c>
      <c r="L924" s="7">
        <v>6</v>
      </c>
      <c r="M924" s="7">
        <v>188</v>
      </c>
      <c r="N924" s="8">
        <v>341783.73</v>
      </c>
      <c r="O924" s="9">
        <v>3.3004352278545826E-2</v>
      </c>
      <c r="P924" s="10">
        <v>45046</v>
      </c>
      <c r="Q924" s="5" t="s">
        <v>29</v>
      </c>
      <c r="R924" s="7">
        <v>5</v>
      </c>
      <c r="S924" s="11" t="s">
        <v>39</v>
      </c>
      <c r="T924" s="7" t="s">
        <v>31</v>
      </c>
      <c r="U924" s="12">
        <v>112904.52</v>
      </c>
      <c r="V924" s="7">
        <v>232047</v>
      </c>
      <c r="W924" s="12" t="s">
        <v>40</v>
      </c>
      <c r="X924" s="13" t="s">
        <v>33</v>
      </c>
      <c r="Y924" s="5" t="s">
        <v>34</v>
      </c>
      <c r="Z924" s="5" t="s">
        <v>2343</v>
      </c>
      <c r="AA924" t="str">
        <f>_xlfn.XLOOKUP(B924,direcciones!B:B,direcciones!C:C,"",0)</f>
        <v>Bogotá</v>
      </c>
      <c r="AB924" t="str">
        <f>_xlfn.XLOOKUP(B924,direcciones!B:B,direcciones!D:D,"",0)</f>
        <v>CUNDINAMARCA</v>
      </c>
      <c r="AC924">
        <f>_xlfn.XLOOKUP($B924,direcciones!$B:$B,direcciones!E:E,"",0)</f>
        <v>0</v>
      </c>
      <c r="AD924" t="str">
        <f>_xlfn.XLOOKUP($B924,direcciones!$B:$B,direcciones!F:F,"",0)</f>
        <v>CUNDINAMARCA</v>
      </c>
      <c r="AE924" t="str">
        <f>_xlfn.XLOOKUP($B924,direcciones!$B:$B,direcciones!G:G,"",0)</f>
        <v>calle 2A sur #71D-22 BARIIO AMÉRCIAS</v>
      </c>
    </row>
    <row r="925" spans="1:31" x14ac:dyDescent="0.25">
      <c r="A925" s="5">
        <f t="shared" si="14"/>
        <v>924</v>
      </c>
      <c r="B925" s="5">
        <v>3204774406</v>
      </c>
      <c r="C925" s="6">
        <v>79565648</v>
      </c>
      <c r="D925" s="5" t="s">
        <v>2364</v>
      </c>
      <c r="E925" s="6">
        <v>1183208</v>
      </c>
      <c r="F925" s="5" t="s">
        <v>2365</v>
      </c>
      <c r="G925" s="6">
        <v>4</v>
      </c>
      <c r="H925" s="5" t="s">
        <v>27</v>
      </c>
      <c r="I925" s="5" t="s">
        <v>2367</v>
      </c>
      <c r="J925" s="7">
        <v>5211800</v>
      </c>
      <c r="K925" s="7">
        <v>16874550</v>
      </c>
      <c r="L925" s="7">
        <v>7</v>
      </c>
      <c r="M925" s="7">
        <v>216</v>
      </c>
      <c r="N925" s="8">
        <v>341783.73</v>
      </c>
      <c r="O925" s="9">
        <v>4.4523389232127099E-2</v>
      </c>
      <c r="P925" s="10">
        <v>45046</v>
      </c>
      <c r="Q925" s="5" t="s">
        <v>29</v>
      </c>
      <c r="R925" s="7">
        <v>5</v>
      </c>
      <c r="S925" s="11" t="s">
        <v>39</v>
      </c>
      <c r="T925" s="7" t="s">
        <v>31</v>
      </c>
      <c r="U925" s="12">
        <v>112904.52</v>
      </c>
      <c r="V925" s="7">
        <v>232047</v>
      </c>
      <c r="W925" s="12" t="s">
        <v>40</v>
      </c>
      <c r="X925" s="13" t="s">
        <v>33</v>
      </c>
      <c r="Y925" s="5" t="s">
        <v>34</v>
      </c>
      <c r="Z925" s="5" t="s">
        <v>2343</v>
      </c>
      <c r="AA925" t="str">
        <f>_xlfn.XLOOKUP(B925,direcciones!B:B,direcciones!C:C,"",0)</f>
        <v>Bogotá</v>
      </c>
      <c r="AB925" t="str">
        <f>_xlfn.XLOOKUP(B925,direcciones!B:B,direcciones!D:D,"",0)</f>
        <v>CUNDINAMARCA</v>
      </c>
      <c r="AC925">
        <f>_xlfn.XLOOKUP($B925,direcciones!$B:$B,direcciones!E:E,"",0)</f>
        <v>0</v>
      </c>
      <c r="AD925" t="str">
        <f>_xlfn.XLOOKUP($B925,direcciones!$B:$B,direcciones!F:F,"",0)</f>
        <v>CUNDINAMARCA</v>
      </c>
      <c r="AE925" t="str">
        <f>_xlfn.XLOOKUP($B925,direcciones!$B:$B,direcciones!G:G,"",0)</f>
        <v>calle 2A sur #71D-22 BARIIO AMÉRCIAS</v>
      </c>
    </row>
    <row r="926" spans="1:31" x14ac:dyDescent="0.25">
      <c r="A926" s="5">
        <f t="shared" si="14"/>
        <v>925</v>
      </c>
      <c r="B926" s="5">
        <v>1052415433</v>
      </c>
      <c r="C926" s="6">
        <v>1052415433</v>
      </c>
      <c r="D926" s="5" t="s">
        <v>2368</v>
      </c>
      <c r="E926" s="6">
        <v>1204136</v>
      </c>
      <c r="F926" s="5" t="s">
        <v>2369</v>
      </c>
      <c r="G926" s="6">
        <v>3</v>
      </c>
      <c r="H926" s="5" t="s">
        <v>27</v>
      </c>
      <c r="I926" s="5" t="s">
        <v>2370</v>
      </c>
      <c r="J926" s="7">
        <v>8905050</v>
      </c>
      <c r="K926" s="7">
        <v>17409000</v>
      </c>
      <c r="L926" s="7">
        <v>6</v>
      </c>
      <c r="M926" s="7">
        <v>188</v>
      </c>
      <c r="N926" s="8">
        <v>369191.64</v>
      </c>
      <c r="O926" s="9">
        <v>1.3026316528262053E-5</v>
      </c>
      <c r="P926" s="10">
        <v>45042</v>
      </c>
      <c r="Q926" s="5" t="s">
        <v>1055</v>
      </c>
      <c r="R926" s="7">
        <v>5</v>
      </c>
      <c r="S926" s="11" t="s">
        <v>39</v>
      </c>
      <c r="T926" s="7" t="s">
        <v>31</v>
      </c>
      <c r="U926" s="12">
        <v>116084.5</v>
      </c>
      <c r="V926" s="7">
        <v>116</v>
      </c>
      <c r="W926" s="12" t="s">
        <v>40</v>
      </c>
      <c r="X926" s="13" t="s">
        <v>33</v>
      </c>
      <c r="Y926" s="5" t="s">
        <v>34</v>
      </c>
      <c r="Z926" s="5" t="s">
        <v>2343</v>
      </c>
      <c r="AA926" t="str">
        <f>_xlfn.XLOOKUP(B926,direcciones!B:B,direcciones!C:C,"",0)</f>
        <v/>
      </c>
      <c r="AB926" t="str">
        <f>_xlfn.XLOOKUP(B926,direcciones!B:B,direcciones!D:D,"",0)</f>
        <v/>
      </c>
      <c r="AC926" t="str">
        <f>_xlfn.XLOOKUP($B926,direcciones!$B:$B,direcciones!E:E,"",0)</f>
        <v/>
      </c>
      <c r="AD926" t="str">
        <f>_xlfn.XLOOKUP($B926,direcciones!$B:$B,direcciones!F:F,"",0)</f>
        <v/>
      </c>
      <c r="AE926" t="str">
        <f>_xlfn.XLOOKUP($B926,direcciones!$B:$B,direcciones!G:G,"",0)</f>
        <v/>
      </c>
    </row>
    <row r="927" spans="1:31" x14ac:dyDescent="0.25">
      <c r="A927" s="5">
        <f t="shared" si="14"/>
        <v>926</v>
      </c>
      <c r="B927" s="5">
        <v>3113773674</v>
      </c>
      <c r="C927" s="6">
        <v>1017221207</v>
      </c>
      <c r="D927" s="5" t="s">
        <v>2371</v>
      </c>
      <c r="E927" s="6">
        <v>1023813</v>
      </c>
      <c r="F927" s="5" t="s">
        <v>2372</v>
      </c>
      <c r="G927" s="6">
        <v>4</v>
      </c>
      <c r="H927" s="5" t="s">
        <v>27</v>
      </c>
      <c r="I927" s="5" t="s">
        <v>2373</v>
      </c>
      <c r="J927" s="7">
        <v>9943118</v>
      </c>
      <c r="K927" s="7">
        <v>17751574</v>
      </c>
      <c r="L927" s="7">
        <v>13</v>
      </c>
      <c r="M927" s="7">
        <v>400</v>
      </c>
      <c r="N927" s="8">
        <v>373554.08</v>
      </c>
      <c r="O927" s="9">
        <v>1.6896108444051453E-5</v>
      </c>
      <c r="P927" s="10">
        <v>44824</v>
      </c>
      <c r="Q927" s="5" t="s">
        <v>29</v>
      </c>
      <c r="R927" s="7">
        <v>12</v>
      </c>
      <c r="S927" s="11" t="s">
        <v>30</v>
      </c>
      <c r="T927" s="7" t="s">
        <v>31</v>
      </c>
      <c r="U927" s="12">
        <v>0</v>
      </c>
      <c r="V927" s="7">
        <v>168</v>
      </c>
      <c r="W927" s="12" t="s">
        <v>40</v>
      </c>
      <c r="X927" s="13" t="s">
        <v>33</v>
      </c>
      <c r="Y927" s="5" t="s">
        <v>34</v>
      </c>
      <c r="Z927" s="5" t="s">
        <v>2343</v>
      </c>
      <c r="AA927" t="str">
        <f>_xlfn.XLOOKUP(B927,direcciones!B:B,direcciones!C:C,"",0)</f>
        <v/>
      </c>
      <c r="AB927" t="str">
        <f>_xlfn.XLOOKUP(B927,direcciones!B:B,direcciones!D:D,"",0)</f>
        <v/>
      </c>
      <c r="AC927" t="str">
        <f>_xlfn.XLOOKUP($B927,direcciones!$B:$B,direcciones!E:E,"",0)</f>
        <v/>
      </c>
      <c r="AD927" t="str">
        <f>_xlfn.XLOOKUP($B927,direcciones!$B:$B,direcciones!F:F,"",0)</f>
        <v/>
      </c>
      <c r="AE927" t="str">
        <f>_xlfn.XLOOKUP($B927,direcciones!$B:$B,direcciones!G:G,"",0)</f>
        <v/>
      </c>
    </row>
    <row r="928" spans="1:31" x14ac:dyDescent="0.25">
      <c r="A928" s="5">
        <f t="shared" si="14"/>
        <v>927</v>
      </c>
      <c r="B928" s="5">
        <v>3206538950</v>
      </c>
      <c r="C928" s="6">
        <v>43273672</v>
      </c>
      <c r="D928" s="5" t="s">
        <v>2374</v>
      </c>
      <c r="E928" s="6">
        <v>1183749</v>
      </c>
      <c r="F928" s="5" t="s">
        <v>2375</v>
      </c>
      <c r="G928" s="6">
        <v>7</v>
      </c>
      <c r="H928" s="5" t="s">
        <v>27</v>
      </c>
      <c r="I928" s="5" t="s">
        <v>2376</v>
      </c>
      <c r="J928" s="7">
        <v>9299400</v>
      </c>
      <c r="K928" s="7">
        <v>19465402</v>
      </c>
      <c r="L928" s="7">
        <v>7</v>
      </c>
      <c r="M928" s="7">
        <v>216</v>
      </c>
      <c r="N928" s="8">
        <v>430828.34</v>
      </c>
      <c r="O928" s="9">
        <v>1.9893756586446438E-5</v>
      </c>
      <c r="P928" s="10">
        <v>45046</v>
      </c>
      <c r="Q928" s="5" t="s">
        <v>29</v>
      </c>
      <c r="R928" s="7">
        <v>5</v>
      </c>
      <c r="S928" s="11" t="s">
        <v>39</v>
      </c>
      <c r="T928" s="7" t="s">
        <v>31</v>
      </c>
      <c r="U928" s="12">
        <v>128320.09</v>
      </c>
      <c r="V928" s="7">
        <v>185</v>
      </c>
      <c r="W928" s="12" t="s">
        <v>40</v>
      </c>
      <c r="X928" s="13" t="s">
        <v>33</v>
      </c>
      <c r="Y928" s="5" t="s">
        <v>34</v>
      </c>
      <c r="Z928" s="5" t="s">
        <v>2343</v>
      </c>
      <c r="AA928" t="str">
        <f>_xlfn.XLOOKUP(B928,direcciones!B:B,direcciones!C:C,"",0)</f>
        <v/>
      </c>
      <c r="AB928" t="str">
        <f>_xlfn.XLOOKUP(B928,direcciones!B:B,direcciones!D:D,"",0)</f>
        <v/>
      </c>
      <c r="AC928" t="str">
        <f>_xlfn.XLOOKUP($B928,direcciones!$B:$B,direcciones!E:E,"",0)</f>
        <v/>
      </c>
      <c r="AD928" t="str">
        <f>_xlfn.XLOOKUP($B928,direcciones!$B:$B,direcciones!F:F,"",0)</f>
        <v/>
      </c>
      <c r="AE928" t="str">
        <f>_xlfn.XLOOKUP($B928,direcciones!$B:$B,direcciones!G:G,"",0)</f>
        <v/>
      </c>
    </row>
    <row r="929" spans="1:31" x14ac:dyDescent="0.25">
      <c r="A929" s="5">
        <f t="shared" si="14"/>
        <v>928</v>
      </c>
      <c r="B929" s="5">
        <v>3132820285</v>
      </c>
      <c r="C929" s="6">
        <v>52183013</v>
      </c>
      <c r="D929" s="5" t="s">
        <v>2377</v>
      </c>
      <c r="E929" s="6">
        <v>1097209</v>
      </c>
      <c r="F929" s="5" t="s">
        <v>2378</v>
      </c>
      <c r="G929" s="6">
        <v>5</v>
      </c>
      <c r="H929" s="5" t="s">
        <v>27</v>
      </c>
      <c r="I929" s="5" t="s">
        <v>2379</v>
      </c>
      <c r="J929" s="7">
        <v>7754974</v>
      </c>
      <c r="K929" s="7">
        <v>20978074</v>
      </c>
      <c r="L929" s="7">
        <v>8</v>
      </c>
      <c r="M929" s="7">
        <v>247</v>
      </c>
      <c r="N929" s="8">
        <v>498824.22</v>
      </c>
      <c r="O929" s="9">
        <v>2.7278363538033784E-2</v>
      </c>
      <c r="P929" s="10">
        <v>44957</v>
      </c>
      <c r="Q929" s="5" t="s">
        <v>29</v>
      </c>
      <c r="R929" s="7">
        <v>8</v>
      </c>
      <c r="S929" s="11" t="s">
        <v>30</v>
      </c>
      <c r="T929" s="7" t="s">
        <v>31</v>
      </c>
      <c r="U929" s="12">
        <v>146902.37</v>
      </c>
      <c r="V929" s="7">
        <v>211543</v>
      </c>
      <c r="W929" s="12" t="s">
        <v>40</v>
      </c>
      <c r="X929" s="13" t="s">
        <v>33</v>
      </c>
      <c r="Y929" s="5" t="s">
        <v>34</v>
      </c>
      <c r="Z929" s="5" t="s">
        <v>2343</v>
      </c>
      <c r="AA929" t="str">
        <f>_xlfn.XLOOKUP(B929,direcciones!B:B,direcciones!C:C,"",0)</f>
        <v/>
      </c>
      <c r="AB929" t="str">
        <f>_xlfn.XLOOKUP(B929,direcciones!B:B,direcciones!D:D,"",0)</f>
        <v/>
      </c>
      <c r="AC929" t="str">
        <f>_xlfn.XLOOKUP($B929,direcciones!$B:$B,direcciones!E:E,"",0)</f>
        <v/>
      </c>
      <c r="AD929" t="str">
        <f>_xlfn.XLOOKUP($B929,direcciones!$B:$B,direcciones!F:F,"",0)</f>
        <v/>
      </c>
      <c r="AE929" t="str">
        <f>_xlfn.XLOOKUP($B929,direcciones!$B:$B,direcciones!G:G,"",0)</f>
        <v/>
      </c>
    </row>
    <row r="930" spans="1:31" x14ac:dyDescent="0.25">
      <c r="A930" s="5">
        <f t="shared" si="14"/>
        <v>929</v>
      </c>
      <c r="B930" s="5">
        <v>3146680504</v>
      </c>
      <c r="C930" s="6">
        <v>50570689</v>
      </c>
      <c r="D930" s="5" t="s">
        <v>2380</v>
      </c>
      <c r="E930" s="6">
        <v>1229135</v>
      </c>
      <c r="F930" s="5" t="s">
        <v>2381</v>
      </c>
      <c r="G930" s="6">
        <v>2</v>
      </c>
      <c r="H930" s="5" t="s">
        <v>27</v>
      </c>
      <c r="I930" s="5" t="s">
        <v>2382</v>
      </c>
      <c r="J930" s="7">
        <v>16537500</v>
      </c>
      <c r="K930" s="7">
        <v>21267162</v>
      </c>
      <c r="L930" s="7">
        <v>5</v>
      </c>
      <c r="M930" s="7">
        <v>157</v>
      </c>
      <c r="N930" s="8">
        <v>437969.38</v>
      </c>
      <c r="O930" s="9">
        <v>2.9207256235827664E-2</v>
      </c>
      <c r="P930" s="10">
        <v>45073</v>
      </c>
      <c r="Q930" s="5" t="s">
        <v>29</v>
      </c>
      <c r="R930" s="7">
        <v>4</v>
      </c>
      <c r="S930" s="11" t="s">
        <v>39</v>
      </c>
      <c r="T930" s="7" t="s">
        <v>31</v>
      </c>
      <c r="U930" s="12">
        <v>139040.56</v>
      </c>
      <c r="V930" s="7">
        <v>483015</v>
      </c>
      <c r="W930" s="12" t="s">
        <v>40</v>
      </c>
      <c r="X930" s="13" t="s">
        <v>33</v>
      </c>
      <c r="Y930" s="5" t="s">
        <v>34</v>
      </c>
      <c r="Z930" s="5" t="s">
        <v>2343</v>
      </c>
      <c r="AA930" t="str">
        <f>_xlfn.XLOOKUP(B930,direcciones!B:B,direcciones!C:C,"",0)</f>
        <v>Itagüí</v>
      </c>
      <c r="AB930" t="str">
        <f>_xlfn.XLOOKUP(B930,direcciones!B:B,direcciones!D:D,"",0)</f>
        <v>ANTIOQUIA</v>
      </c>
      <c r="AC930">
        <f>_xlfn.XLOOKUP($B930,direcciones!$B:$B,direcciones!E:E,"",0)</f>
        <v>0</v>
      </c>
      <c r="AD930" t="str">
        <f>_xlfn.XLOOKUP($B930,direcciones!$B:$B,direcciones!F:F,"",0)</f>
        <v>ANTIOQUIA</v>
      </c>
      <c r="AE930" t="str">
        <f>_xlfn.XLOOKUP($B930,direcciones!$B:$B,direcciones!G:G,"",0)</f>
        <v>Calle 88# 48-34</v>
      </c>
    </row>
    <row r="931" spans="1:31" x14ac:dyDescent="0.25">
      <c r="A931" s="5">
        <f t="shared" si="14"/>
        <v>930</v>
      </c>
      <c r="B931" s="5">
        <v>3217312531</v>
      </c>
      <c r="C931" s="6">
        <v>1095938892</v>
      </c>
      <c r="D931" s="5" t="s">
        <v>2383</v>
      </c>
      <c r="E931" s="6">
        <v>1194357</v>
      </c>
      <c r="F931" s="5" t="s">
        <v>2384</v>
      </c>
      <c r="G931" s="6">
        <v>7</v>
      </c>
      <c r="H931" s="5" t="s">
        <v>27</v>
      </c>
      <c r="I931" s="5" t="s">
        <v>2385</v>
      </c>
      <c r="J931" s="7">
        <v>1480500</v>
      </c>
      <c r="K931" s="7">
        <v>21654688</v>
      </c>
      <c r="L931" s="7">
        <v>5</v>
      </c>
      <c r="M931" s="7">
        <v>170</v>
      </c>
      <c r="N931" s="8">
        <v>459595.38</v>
      </c>
      <c r="O931" s="9">
        <v>0.23907058426207362</v>
      </c>
      <c r="P931" s="10">
        <v>45043</v>
      </c>
      <c r="Q931" s="5" t="s">
        <v>29</v>
      </c>
      <c r="R931" s="7">
        <v>5</v>
      </c>
      <c r="S931" s="11" t="s">
        <v>39</v>
      </c>
      <c r="T931" s="7" t="s">
        <v>31</v>
      </c>
      <c r="U931" s="12">
        <v>141346.34</v>
      </c>
      <c r="V931" s="7">
        <v>353944</v>
      </c>
      <c r="W931" s="12" t="s">
        <v>32</v>
      </c>
      <c r="X931" s="13" t="s">
        <v>33</v>
      </c>
      <c r="Y931" s="5" t="s">
        <v>34</v>
      </c>
      <c r="Z931" s="5" t="s">
        <v>2343</v>
      </c>
      <c r="AA931" t="str">
        <f>_xlfn.XLOOKUP(B931,direcciones!B:B,direcciones!C:C,"",0)</f>
        <v>Arauca</v>
      </c>
      <c r="AB931" t="str">
        <f>_xlfn.XLOOKUP(B931,direcciones!B:B,direcciones!D:D,"",0)</f>
        <v>ARAUCA</v>
      </c>
      <c r="AC931">
        <f>_xlfn.XLOOKUP($B931,direcciones!$B:$B,direcciones!E:E,"",0)</f>
        <v>0</v>
      </c>
      <c r="AD931" t="str">
        <f>_xlfn.XLOOKUP($B931,direcciones!$B:$B,direcciones!F:F,"",0)</f>
        <v>ARAUCA</v>
      </c>
      <c r="AE931" t="str">
        <f>_xlfn.XLOOKUP($B931,direcciones!$B:$B,direcciones!G:G,"",0)</f>
        <v>Cr37 n 13 b 61</v>
      </c>
    </row>
    <row r="932" spans="1:31" x14ac:dyDescent="0.25">
      <c r="A932" s="5">
        <f t="shared" si="14"/>
        <v>931</v>
      </c>
      <c r="B932" s="5">
        <v>3194605348</v>
      </c>
      <c r="C932" s="6">
        <v>1014278671</v>
      </c>
      <c r="D932" s="5" t="s">
        <v>2386</v>
      </c>
      <c r="E932" s="6">
        <v>1215842</v>
      </c>
      <c r="F932" s="5" t="s">
        <v>2387</v>
      </c>
      <c r="G932" s="6">
        <v>4</v>
      </c>
      <c r="H932" s="5" t="s">
        <v>27</v>
      </c>
      <c r="I932" s="5" t="s">
        <v>2388</v>
      </c>
      <c r="J932" s="7">
        <v>8186779</v>
      </c>
      <c r="K932" s="7">
        <v>23090857</v>
      </c>
      <c r="L932" s="7">
        <v>5</v>
      </c>
      <c r="M932" s="7">
        <v>157</v>
      </c>
      <c r="N932" s="8">
        <v>487661.05</v>
      </c>
      <c r="O932" s="9">
        <v>6.1074324835200755E-2</v>
      </c>
      <c r="P932" s="10">
        <v>45072</v>
      </c>
      <c r="Q932" s="5" t="s">
        <v>29</v>
      </c>
      <c r="R932" s="7">
        <v>4</v>
      </c>
      <c r="S932" s="11" t="s">
        <v>39</v>
      </c>
      <c r="T932" s="7" t="s">
        <v>31</v>
      </c>
      <c r="U932" s="12">
        <v>149891.56</v>
      </c>
      <c r="V932" s="7">
        <v>500002</v>
      </c>
      <c r="W932" s="12" t="s">
        <v>40</v>
      </c>
      <c r="X932" s="13" t="s">
        <v>33</v>
      </c>
      <c r="Y932" s="5" t="s">
        <v>34</v>
      </c>
      <c r="Z932" s="5" t="s">
        <v>2343</v>
      </c>
      <c r="AA932" t="str">
        <f>_xlfn.XLOOKUP(B932,direcciones!B:B,direcciones!C:C,"",0)</f>
        <v>Medellín</v>
      </c>
      <c r="AB932" t="str">
        <f>_xlfn.XLOOKUP(B932,direcciones!B:B,direcciones!D:D,"",0)</f>
        <v>ANTIOQUIA</v>
      </c>
      <c r="AC932">
        <f>_xlfn.XLOOKUP($B932,direcciones!$B:$B,direcciones!E:E,"",0)</f>
        <v>0</v>
      </c>
      <c r="AD932" t="str">
        <f>_xlfn.XLOOKUP($B932,direcciones!$B:$B,direcciones!F:F,"",0)</f>
        <v>ANTIOQUIA</v>
      </c>
      <c r="AE932" t="str">
        <f>_xlfn.XLOOKUP($B932,direcciones!$B:$B,direcciones!G:G,"",0)</f>
        <v>Calle 55 #42 - 47</v>
      </c>
    </row>
    <row r="933" spans="1:31" x14ac:dyDescent="0.25">
      <c r="A933" s="5">
        <f t="shared" si="14"/>
        <v>932</v>
      </c>
      <c r="B933" s="5">
        <v>3118519982</v>
      </c>
      <c r="C933" s="6">
        <v>52068865</v>
      </c>
      <c r="D933" s="5" t="s">
        <v>2389</v>
      </c>
      <c r="E933" s="6">
        <v>1186663</v>
      </c>
      <c r="F933" s="5" t="s">
        <v>2390</v>
      </c>
      <c r="G933" s="6">
        <v>4</v>
      </c>
      <c r="H933" s="5" t="s">
        <v>27</v>
      </c>
      <c r="I933" s="5" t="s">
        <v>2391</v>
      </c>
      <c r="J933" s="7">
        <v>9420600</v>
      </c>
      <c r="K933" s="7">
        <v>23667350</v>
      </c>
      <c r="L933" s="7">
        <v>9</v>
      </c>
      <c r="M933" s="7">
        <v>278</v>
      </c>
      <c r="N933" s="8">
        <v>490703.04</v>
      </c>
      <c r="O933" s="9">
        <v>3.9312676474959132E-2</v>
      </c>
      <c r="P933" s="10">
        <v>45046</v>
      </c>
      <c r="Q933" s="5" t="s">
        <v>29</v>
      </c>
      <c r="R933" s="7">
        <v>5</v>
      </c>
      <c r="S933" s="11" t="s">
        <v>39</v>
      </c>
      <c r="T933" s="7" t="s">
        <v>31</v>
      </c>
      <c r="U933" s="12">
        <v>153321.68</v>
      </c>
      <c r="V933" s="7">
        <v>370349</v>
      </c>
      <c r="W933" s="12" t="s">
        <v>40</v>
      </c>
      <c r="X933" s="13" t="s">
        <v>33</v>
      </c>
      <c r="Y933" s="5" t="s">
        <v>34</v>
      </c>
      <c r="Z933" s="5" t="s">
        <v>2343</v>
      </c>
      <c r="AA933" t="str">
        <f>_xlfn.XLOOKUP(B933,direcciones!B:B,direcciones!C:C,"",0)</f>
        <v>Bogotá</v>
      </c>
      <c r="AB933" t="str">
        <f>_xlfn.XLOOKUP(B933,direcciones!B:B,direcciones!D:D,"",0)</f>
        <v>CUNDINAMARCA</v>
      </c>
      <c r="AC933">
        <f>_xlfn.XLOOKUP($B933,direcciones!$B:$B,direcciones!E:E,"",0)</f>
        <v>0</v>
      </c>
      <c r="AD933" t="str">
        <f>_xlfn.XLOOKUP($B933,direcciones!$B:$B,direcciones!F:F,"",0)</f>
        <v>CUNDINAMARCA</v>
      </c>
      <c r="AE933" t="str">
        <f>_xlfn.XLOOKUP($B933,direcciones!$B:$B,direcciones!G:G,"",0)</f>
        <v>Krr 86 # 0-85</v>
      </c>
    </row>
    <row r="934" spans="1:31" x14ac:dyDescent="0.25">
      <c r="A934" s="5">
        <f t="shared" si="14"/>
        <v>933</v>
      </c>
      <c r="B934" s="5">
        <v>3118519982</v>
      </c>
      <c r="C934" s="6">
        <v>52068865</v>
      </c>
      <c r="D934" s="5" t="s">
        <v>2389</v>
      </c>
      <c r="E934" s="6">
        <v>1186661</v>
      </c>
      <c r="F934" s="5" t="s">
        <v>2390</v>
      </c>
      <c r="G934" s="6">
        <v>4</v>
      </c>
      <c r="H934" s="5" t="s">
        <v>27</v>
      </c>
      <c r="I934" s="5" t="s">
        <v>2392</v>
      </c>
      <c r="J934" s="7">
        <v>4250400</v>
      </c>
      <c r="K934" s="7">
        <v>23667350</v>
      </c>
      <c r="L934" s="7">
        <v>7</v>
      </c>
      <c r="M934" s="7">
        <v>216</v>
      </c>
      <c r="N934" s="8">
        <v>490703.04</v>
      </c>
      <c r="O934" s="9">
        <v>8.7132740447957838E-2</v>
      </c>
      <c r="P934" s="10">
        <v>45046</v>
      </c>
      <c r="Q934" s="5" t="s">
        <v>29</v>
      </c>
      <c r="R934" s="7">
        <v>5</v>
      </c>
      <c r="S934" s="11" t="s">
        <v>39</v>
      </c>
      <c r="T934" s="7" t="s">
        <v>31</v>
      </c>
      <c r="U934" s="12">
        <v>153321.68</v>
      </c>
      <c r="V934" s="7">
        <v>370349</v>
      </c>
      <c r="W934" s="12" t="s">
        <v>40</v>
      </c>
      <c r="X934" s="13" t="s">
        <v>33</v>
      </c>
      <c r="Y934" s="5" t="s">
        <v>34</v>
      </c>
      <c r="Z934" s="5" t="s">
        <v>2343</v>
      </c>
      <c r="AA934" t="str">
        <f>_xlfn.XLOOKUP(B934,direcciones!B:B,direcciones!C:C,"",0)</f>
        <v>Bogotá</v>
      </c>
      <c r="AB934" t="str">
        <f>_xlfn.XLOOKUP(B934,direcciones!B:B,direcciones!D:D,"",0)</f>
        <v>CUNDINAMARCA</v>
      </c>
      <c r="AC934">
        <f>_xlfn.XLOOKUP($B934,direcciones!$B:$B,direcciones!E:E,"",0)</f>
        <v>0</v>
      </c>
      <c r="AD934" t="str">
        <f>_xlfn.XLOOKUP($B934,direcciones!$B:$B,direcciones!F:F,"",0)</f>
        <v>CUNDINAMARCA</v>
      </c>
      <c r="AE934" t="str">
        <f>_xlfn.XLOOKUP($B934,direcciones!$B:$B,direcciones!G:G,"",0)</f>
        <v>Krr 86 # 0-85</v>
      </c>
    </row>
    <row r="935" spans="1:31" x14ac:dyDescent="0.25">
      <c r="A935" s="5">
        <f t="shared" si="14"/>
        <v>934</v>
      </c>
      <c r="B935" s="5">
        <v>3204887019</v>
      </c>
      <c r="C935" s="6">
        <v>71656340</v>
      </c>
      <c r="D935" s="5" t="s">
        <v>2393</v>
      </c>
      <c r="E935" s="6">
        <v>1204544</v>
      </c>
      <c r="F935" s="5" t="s">
        <v>2394</v>
      </c>
      <c r="G935" s="6">
        <v>5</v>
      </c>
      <c r="H935" s="5" t="s">
        <v>27</v>
      </c>
      <c r="I935" s="5" t="s">
        <v>2395</v>
      </c>
      <c r="J935" s="7">
        <v>9783400</v>
      </c>
      <c r="K935" s="7">
        <v>24046000</v>
      </c>
      <c r="L935" s="7">
        <v>6</v>
      </c>
      <c r="M935" s="7">
        <v>188</v>
      </c>
      <c r="N935" s="8">
        <v>481316.96</v>
      </c>
      <c r="O935" s="9">
        <v>0</v>
      </c>
      <c r="P935" s="10">
        <v>45070</v>
      </c>
      <c r="Q935" s="5" t="s">
        <v>29</v>
      </c>
      <c r="R935" s="7">
        <v>4</v>
      </c>
      <c r="S935" s="11" t="s">
        <v>39</v>
      </c>
      <c r="T935" s="7" t="s">
        <v>31</v>
      </c>
      <c r="U935" s="12">
        <v>155574.65</v>
      </c>
      <c r="V935" s="7">
        <v>0</v>
      </c>
      <c r="W935" s="12" t="s">
        <v>40</v>
      </c>
      <c r="X935" s="13" t="s">
        <v>33</v>
      </c>
      <c r="Y935" s="5" t="s">
        <v>34</v>
      </c>
      <c r="Z935" s="5" t="s">
        <v>2343</v>
      </c>
      <c r="AA935" t="str">
        <f>_xlfn.XLOOKUP(B935,direcciones!B:B,direcciones!C:C,"",0)</f>
        <v>Manizales</v>
      </c>
      <c r="AB935" t="str">
        <f>_xlfn.XLOOKUP(B935,direcciones!B:B,direcciones!D:D,"",0)</f>
        <v>CALDAS</v>
      </c>
      <c r="AC935">
        <f>_xlfn.XLOOKUP($B935,direcciones!$B:$B,direcciones!E:E,"",0)</f>
        <v>0</v>
      </c>
      <c r="AD935" t="str">
        <f>_xlfn.XLOOKUP($B935,direcciones!$B:$B,direcciones!F:F,"",0)</f>
        <v>CALDAS</v>
      </c>
      <c r="AE935" t="str">
        <f>_xlfn.XLOOKUP($B935,direcciones!$B:$B,direcciones!G:G,"",0)</f>
        <v>Calle 65A #10:34</v>
      </c>
    </row>
    <row r="936" spans="1:31" x14ac:dyDescent="0.25">
      <c r="A936" s="5">
        <f t="shared" si="14"/>
        <v>935</v>
      </c>
      <c r="B936" s="5">
        <v>3214026025</v>
      </c>
      <c r="C936" s="6">
        <v>80166343</v>
      </c>
      <c r="D936" s="5" t="s">
        <v>2396</v>
      </c>
      <c r="E936" s="6">
        <v>887434</v>
      </c>
      <c r="F936" s="5" t="s">
        <v>2397</v>
      </c>
      <c r="G936" s="6">
        <v>3</v>
      </c>
      <c r="H936" s="5" t="s">
        <v>27</v>
      </c>
      <c r="I936" s="5" t="s">
        <v>2398</v>
      </c>
      <c r="J936" s="7">
        <v>8899100</v>
      </c>
      <c r="K936" s="7">
        <v>25184335</v>
      </c>
      <c r="L936" s="7">
        <v>18</v>
      </c>
      <c r="M936" s="7">
        <v>545</v>
      </c>
      <c r="N936" s="8">
        <v>443914.25</v>
      </c>
      <c r="O936" s="9">
        <v>0.11428706273668124</v>
      </c>
      <c r="P936" s="10">
        <v>44620</v>
      </c>
      <c r="Q936" s="5" t="s">
        <v>152</v>
      </c>
      <c r="R936" s="7">
        <v>19</v>
      </c>
      <c r="S936" s="11" t="s">
        <v>30</v>
      </c>
      <c r="T936" s="7" t="s">
        <v>31</v>
      </c>
      <c r="U936" s="12">
        <v>162347.75</v>
      </c>
      <c r="V936" s="7">
        <v>1017052</v>
      </c>
      <c r="W936" s="12" t="s">
        <v>40</v>
      </c>
      <c r="X936" s="13" t="s">
        <v>33</v>
      </c>
      <c r="Y936" s="5" t="s">
        <v>34</v>
      </c>
      <c r="Z936" s="5" t="s">
        <v>2343</v>
      </c>
      <c r="AA936" t="str">
        <f>_xlfn.XLOOKUP(B936,direcciones!B:B,direcciones!C:C,"",0)</f>
        <v/>
      </c>
      <c r="AB936" t="str">
        <f>_xlfn.XLOOKUP(B936,direcciones!B:B,direcciones!D:D,"",0)</f>
        <v/>
      </c>
      <c r="AC936" t="str">
        <f>_xlfn.XLOOKUP($B936,direcciones!$B:$B,direcciones!E:E,"",0)</f>
        <v/>
      </c>
      <c r="AD936" t="str">
        <f>_xlfn.XLOOKUP($B936,direcciones!$B:$B,direcciones!F:F,"",0)</f>
        <v/>
      </c>
      <c r="AE936" t="str">
        <f>_xlfn.XLOOKUP($B936,direcciones!$B:$B,direcciones!G:G,"",0)</f>
        <v/>
      </c>
    </row>
    <row r="937" spans="1:31" x14ac:dyDescent="0.25">
      <c r="A937" s="5">
        <f t="shared" si="14"/>
        <v>936</v>
      </c>
      <c r="B937" s="5">
        <v>3166333772</v>
      </c>
      <c r="C937" s="6">
        <v>80496379</v>
      </c>
      <c r="D937" s="5" t="s">
        <v>2399</v>
      </c>
      <c r="E937" s="6">
        <v>1224198</v>
      </c>
      <c r="F937" s="5" t="s">
        <v>2400</v>
      </c>
      <c r="G937" s="6">
        <v>5</v>
      </c>
      <c r="H937" s="5" t="s">
        <v>27</v>
      </c>
      <c r="I937" s="5" t="s">
        <v>2401</v>
      </c>
      <c r="J937" s="7">
        <v>13489000</v>
      </c>
      <c r="K937" s="7">
        <v>28361250</v>
      </c>
      <c r="L937" s="7">
        <v>4</v>
      </c>
      <c r="M937" s="7">
        <v>127</v>
      </c>
      <c r="N937" s="8">
        <v>628122.57999999996</v>
      </c>
      <c r="O937" s="9">
        <v>6.3520349914745353E-2</v>
      </c>
      <c r="P937" s="10">
        <v>45075</v>
      </c>
      <c r="Q937" s="5" t="s">
        <v>29</v>
      </c>
      <c r="R937" s="7">
        <v>4</v>
      </c>
      <c r="S937" s="11" t="s">
        <v>39</v>
      </c>
      <c r="T937" s="7" t="s">
        <v>31</v>
      </c>
      <c r="U937" s="12">
        <v>181250.39</v>
      </c>
      <c r="V937" s="7">
        <v>856826</v>
      </c>
      <c r="W937" s="12" t="s">
        <v>40</v>
      </c>
      <c r="X937" s="13" t="s">
        <v>33</v>
      </c>
      <c r="Y937" s="5" t="s">
        <v>34</v>
      </c>
      <c r="Z937" s="5" t="s">
        <v>2343</v>
      </c>
      <c r="AA937" t="str">
        <f>_xlfn.XLOOKUP(B937,direcciones!B:B,direcciones!C:C,"",0)</f>
        <v>Chía</v>
      </c>
      <c r="AB937" t="str">
        <f>_xlfn.XLOOKUP(B937,direcciones!B:B,direcciones!D:D,"",0)</f>
        <v>CUNDINAMARCA</v>
      </c>
      <c r="AC937">
        <f>_xlfn.XLOOKUP($B937,direcciones!$B:$B,direcciones!E:E,"",0)</f>
        <v>0</v>
      </c>
      <c r="AD937" t="str">
        <f>_xlfn.XLOOKUP($B937,direcciones!$B:$B,direcciones!F:F,"",0)</f>
        <v>CUNDINAMARCA</v>
      </c>
      <c r="AE937" t="str">
        <f>_xlfn.XLOOKUP($B937,direcciones!$B:$B,direcciones!G:G,"",0)</f>
        <v>Calle 5 #2B-79</v>
      </c>
    </row>
    <row r="938" spans="1:31" x14ac:dyDescent="0.25">
      <c r="A938" s="5">
        <f t="shared" si="14"/>
        <v>937</v>
      </c>
      <c r="B938" s="5">
        <v>3166333772</v>
      </c>
      <c r="C938" s="6">
        <v>80496379</v>
      </c>
      <c r="D938" s="5" t="s">
        <v>2399</v>
      </c>
      <c r="E938" s="6">
        <v>1224197</v>
      </c>
      <c r="F938" s="5" t="s">
        <v>2400</v>
      </c>
      <c r="G938" s="6">
        <v>5</v>
      </c>
      <c r="H938" s="5" t="s">
        <v>27</v>
      </c>
      <c r="I938" s="5" t="s">
        <v>2402</v>
      </c>
      <c r="J938" s="7">
        <v>7545000</v>
      </c>
      <c r="K938" s="7">
        <v>28361250</v>
      </c>
      <c r="L938" s="7">
        <v>4</v>
      </c>
      <c r="M938" s="7">
        <v>127</v>
      </c>
      <c r="N938" s="8">
        <v>628122.57999999996</v>
      </c>
      <c r="O938" s="9">
        <v>0.11356209410205434</v>
      </c>
      <c r="P938" s="10">
        <v>45075</v>
      </c>
      <c r="Q938" s="5" t="s">
        <v>29</v>
      </c>
      <c r="R938" s="7">
        <v>4</v>
      </c>
      <c r="S938" s="11" t="s">
        <v>39</v>
      </c>
      <c r="T938" s="7" t="s">
        <v>31</v>
      </c>
      <c r="U938" s="12">
        <v>181250.39</v>
      </c>
      <c r="V938" s="7">
        <v>856826</v>
      </c>
      <c r="W938" s="12" t="s">
        <v>40</v>
      </c>
      <c r="X938" s="13" t="s">
        <v>33</v>
      </c>
      <c r="Y938" s="5" t="s">
        <v>34</v>
      </c>
      <c r="Z938" s="5" t="s">
        <v>2343</v>
      </c>
      <c r="AA938" t="str">
        <f>_xlfn.XLOOKUP(B938,direcciones!B:B,direcciones!C:C,"",0)</f>
        <v>Chía</v>
      </c>
      <c r="AB938" t="str">
        <f>_xlfn.XLOOKUP(B938,direcciones!B:B,direcciones!D:D,"",0)</f>
        <v>CUNDINAMARCA</v>
      </c>
      <c r="AC938">
        <f>_xlfn.XLOOKUP($B938,direcciones!$B:$B,direcciones!E:E,"",0)</f>
        <v>0</v>
      </c>
      <c r="AD938" t="str">
        <f>_xlfn.XLOOKUP($B938,direcciones!$B:$B,direcciones!F:F,"",0)</f>
        <v>CUNDINAMARCA</v>
      </c>
      <c r="AE938" t="str">
        <f>_xlfn.XLOOKUP($B938,direcciones!$B:$B,direcciones!G:G,"",0)</f>
        <v>Calle 5 #2B-79</v>
      </c>
    </row>
    <row r="939" spans="1:31" x14ac:dyDescent="0.25">
      <c r="A939" s="5">
        <f t="shared" si="14"/>
        <v>938</v>
      </c>
      <c r="B939" s="5">
        <v>3166333772</v>
      </c>
      <c r="C939" s="6">
        <v>80496379</v>
      </c>
      <c r="D939" s="5" t="s">
        <v>2399</v>
      </c>
      <c r="E939" s="6">
        <v>1224195</v>
      </c>
      <c r="F939" s="5" t="s">
        <v>2400</v>
      </c>
      <c r="G939" s="6">
        <v>5</v>
      </c>
      <c r="H939" s="5" t="s">
        <v>27</v>
      </c>
      <c r="I939" s="5" t="s">
        <v>2403</v>
      </c>
      <c r="J939" s="7">
        <v>1463000</v>
      </c>
      <c r="K939" s="7">
        <v>28361250</v>
      </c>
      <c r="L939" s="7">
        <v>3</v>
      </c>
      <c r="M939" s="7">
        <v>109</v>
      </c>
      <c r="N939" s="8">
        <v>628122.57999999996</v>
      </c>
      <c r="O939" s="9">
        <v>0.58566370471633633</v>
      </c>
      <c r="P939" s="10">
        <v>45075</v>
      </c>
      <c r="Q939" s="5" t="s">
        <v>29</v>
      </c>
      <c r="R939" s="7">
        <v>4</v>
      </c>
      <c r="S939" s="11" t="s">
        <v>39</v>
      </c>
      <c r="T939" s="7" t="s">
        <v>31</v>
      </c>
      <c r="U939" s="12">
        <v>181250.39</v>
      </c>
      <c r="V939" s="7">
        <v>856826</v>
      </c>
      <c r="W939" s="12" t="s">
        <v>99</v>
      </c>
      <c r="X939" s="13" t="s">
        <v>33</v>
      </c>
      <c r="Y939" s="5" t="s">
        <v>34</v>
      </c>
      <c r="Z939" s="5" t="s">
        <v>2343</v>
      </c>
      <c r="AA939" t="str">
        <f>_xlfn.XLOOKUP(B939,direcciones!B:B,direcciones!C:C,"",0)</f>
        <v>Chía</v>
      </c>
      <c r="AB939" t="str">
        <f>_xlfn.XLOOKUP(B939,direcciones!B:B,direcciones!D:D,"",0)</f>
        <v>CUNDINAMARCA</v>
      </c>
      <c r="AC939">
        <f>_xlfn.XLOOKUP($B939,direcciones!$B:$B,direcciones!E:E,"",0)</f>
        <v>0</v>
      </c>
      <c r="AD939" t="str">
        <f>_xlfn.XLOOKUP($B939,direcciones!$B:$B,direcciones!F:F,"",0)</f>
        <v>CUNDINAMARCA</v>
      </c>
      <c r="AE939" t="str">
        <f>_xlfn.XLOOKUP($B939,direcciones!$B:$B,direcciones!G:G,"",0)</f>
        <v>Calle 5 #2B-79</v>
      </c>
    </row>
    <row r="940" spans="1:31" x14ac:dyDescent="0.25">
      <c r="A940" s="5">
        <f t="shared" si="14"/>
        <v>939</v>
      </c>
      <c r="B940" s="5">
        <v>3183929685</v>
      </c>
      <c r="C940" s="6">
        <v>5904196</v>
      </c>
      <c r="D940" s="5" t="s">
        <v>2404</v>
      </c>
      <c r="E940" s="6">
        <v>1005604</v>
      </c>
      <c r="F940" s="5" t="s">
        <v>2405</v>
      </c>
      <c r="G940" s="6">
        <v>2</v>
      </c>
      <c r="H940" s="5" t="s">
        <v>27</v>
      </c>
      <c r="I940" s="5" t="s">
        <v>2406</v>
      </c>
      <c r="J940" s="7">
        <v>23884300</v>
      </c>
      <c r="K940" s="7">
        <v>28524100</v>
      </c>
      <c r="L940" s="7">
        <v>14</v>
      </c>
      <c r="M940" s="7">
        <v>432</v>
      </c>
      <c r="N940" s="8">
        <v>754100.05</v>
      </c>
      <c r="O940" s="9">
        <v>0</v>
      </c>
      <c r="P940" s="10">
        <v>44799</v>
      </c>
      <c r="Q940" s="5" t="s">
        <v>29</v>
      </c>
      <c r="R940" s="7">
        <v>13</v>
      </c>
      <c r="S940" s="11" t="s">
        <v>30</v>
      </c>
      <c r="T940" s="7" t="s">
        <v>31</v>
      </c>
      <c r="U940" s="12">
        <v>293074.69</v>
      </c>
      <c r="V940" s="7">
        <v>0</v>
      </c>
      <c r="W940" s="12" t="s">
        <v>40</v>
      </c>
      <c r="X940" s="13" t="s">
        <v>2407</v>
      </c>
      <c r="Y940" s="5" t="s">
        <v>2408</v>
      </c>
      <c r="Z940" s="5" t="s">
        <v>2343</v>
      </c>
      <c r="AA940" t="str">
        <f>_xlfn.XLOOKUP(B940,direcciones!B:B,direcciones!C:C,"",0)</f>
        <v/>
      </c>
      <c r="AB940" t="str">
        <f>_xlfn.XLOOKUP(B940,direcciones!B:B,direcciones!D:D,"",0)</f>
        <v/>
      </c>
      <c r="AC940" t="str">
        <f>_xlfn.XLOOKUP($B940,direcciones!$B:$B,direcciones!E:E,"",0)</f>
        <v/>
      </c>
      <c r="AD940" t="str">
        <f>_xlfn.XLOOKUP($B940,direcciones!$B:$B,direcciones!F:F,"",0)</f>
        <v/>
      </c>
      <c r="AE940" t="str">
        <f>_xlfn.XLOOKUP($B940,direcciones!$B:$B,direcciones!G:G,"",0)</f>
        <v/>
      </c>
    </row>
    <row r="941" spans="1:31" x14ac:dyDescent="0.25">
      <c r="A941" s="5">
        <f t="shared" si="14"/>
        <v>940</v>
      </c>
      <c r="B941" s="5">
        <v>3154044110</v>
      </c>
      <c r="C941" s="6">
        <v>24018495</v>
      </c>
      <c r="D941" s="5" t="s">
        <v>2409</v>
      </c>
      <c r="E941" s="6">
        <v>1155885</v>
      </c>
      <c r="F941" s="5" t="s">
        <v>2410</v>
      </c>
      <c r="G941" s="6">
        <v>6</v>
      </c>
      <c r="H941" s="5" t="s">
        <v>27</v>
      </c>
      <c r="I941" s="5" t="s">
        <v>2411</v>
      </c>
      <c r="J941" s="7">
        <v>8380900</v>
      </c>
      <c r="K941" s="7">
        <v>30804400</v>
      </c>
      <c r="L941" s="7">
        <v>8</v>
      </c>
      <c r="M941" s="7">
        <v>247</v>
      </c>
      <c r="N941" s="8">
        <v>445884.87</v>
      </c>
      <c r="O941" s="9">
        <v>4.2843250724862482E-2</v>
      </c>
      <c r="P941" s="10">
        <v>45016</v>
      </c>
      <c r="Q941" s="5" t="s">
        <v>29</v>
      </c>
      <c r="R941" s="7">
        <v>6</v>
      </c>
      <c r="S941" s="11" t="s">
        <v>39</v>
      </c>
      <c r="T941" s="7" t="s">
        <v>31</v>
      </c>
      <c r="U941" s="12">
        <v>195787.13</v>
      </c>
      <c r="V941" s="7">
        <v>359065</v>
      </c>
      <c r="W941" s="12" t="s">
        <v>40</v>
      </c>
      <c r="X941" s="13" t="s">
        <v>33</v>
      </c>
      <c r="Y941" s="5" t="s">
        <v>34</v>
      </c>
      <c r="Z941" s="5" t="s">
        <v>2343</v>
      </c>
      <c r="AA941" t="str">
        <f>_xlfn.XLOOKUP(B941,direcciones!B:B,direcciones!C:C,"",0)</f>
        <v/>
      </c>
      <c r="AB941" t="str">
        <f>_xlfn.XLOOKUP(B941,direcciones!B:B,direcciones!D:D,"",0)</f>
        <v/>
      </c>
      <c r="AC941" t="str">
        <f>_xlfn.XLOOKUP($B941,direcciones!$B:$B,direcciones!E:E,"",0)</f>
        <v/>
      </c>
      <c r="AD941" t="str">
        <f>_xlfn.XLOOKUP($B941,direcciones!$B:$B,direcciones!F:F,"",0)</f>
        <v/>
      </c>
      <c r="AE941" t="str">
        <f>_xlfn.XLOOKUP($B941,direcciones!$B:$B,direcciones!G:G,"",0)</f>
        <v/>
      </c>
    </row>
    <row r="942" spans="1:31" x14ac:dyDescent="0.25">
      <c r="A942" s="5">
        <f t="shared" si="14"/>
        <v>941</v>
      </c>
      <c r="B942" s="5">
        <v>3154044110</v>
      </c>
      <c r="C942" s="6">
        <v>24018495</v>
      </c>
      <c r="D942" s="5" t="s">
        <v>2409</v>
      </c>
      <c r="E942" s="6">
        <v>1155884</v>
      </c>
      <c r="F942" s="5" t="s">
        <v>2410</v>
      </c>
      <c r="G942" s="6">
        <v>6</v>
      </c>
      <c r="H942" s="5" t="s">
        <v>27</v>
      </c>
      <c r="I942" s="5" t="s">
        <v>2412</v>
      </c>
      <c r="J942" s="7">
        <v>8013500</v>
      </c>
      <c r="K942" s="7">
        <v>30804400</v>
      </c>
      <c r="L942" s="7">
        <v>8</v>
      </c>
      <c r="M942" s="7">
        <v>247</v>
      </c>
      <c r="N942" s="8">
        <v>445884.87</v>
      </c>
      <c r="O942" s="9">
        <v>4.4807512322955011E-2</v>
      </c>
      <c r="P942" s="10">
        <v>45016</v>
      </c>
      <c r="Q942" s="5" t="s">
        <v>29</v>
      </c>
      <c r="R942" s="7">
        <v>6</v>
      </c>
      <c r="S942" s="11" t="s">
        <v>39</v>
      </c>
      <c r="T942" s="7" t="s">
        <v>31</v>
      </c>
      <c r="U942" s="12">
        <v>195787.13</v>
      </c>
      <c r="V942" s="7">
        <v>359065</v>
      </c>
      <c r="W942" s="12" t="s">
        <v>40</v>
      </c>
      <c r="X942" s="13" t="s">
        <v>33</v>
      </c>
      <c r="Y942" s="5" t="s">
        <v>34</v>
      </c>
      <c r="Z942" s="5" t="s">
        <v>2343</v>
      </c>
      <c r="AA942" t="str">
        <f>_xlfn.XLOOKUP(B942,direcciones!B:B,direcciones!C:C,"",0)</f>
        <v/>
      </c>
      <c r="AB942" t="str">
        <f>_xlfn.XLOOKUP(B942,direcciones!B:B,direcciones!D:D,"",0)</f>
        <v/>
      </c>
      <c r="AC942" t="str">
        <f>_xlfn.XLOOKUP($B942,direcciones!$B:$B,direcciones!E:E,"",0)</f>
        <v/>
      </c>
      <c r="AD942" t="str">
        <f>_xlfn.XLOOKUP($B942,direcciones!$B:$B,direcciones!F:F,"",0)</f>
        <v/>
      </c>
      <c r="AE942" t="str">
        <f>_xlfn.XLOOKUP($B942,direcciones!$B:$B,direcciones!G:G,"",0)</f>
        <v/>
      </c>
    </row>
    <row r="943" spans="1:31" x14ac:dyDescent="0.25">
      <c r="A943" s="5">
        <f t="shared" si="14"/>
        <v>942</v>
      </c>
      <c r="B943" s="5">
        <v>3223751794</v>
      </c>
      <c r="C943" s="6">
        <v>80158186</v>
      </c>
      <c r="D943" s="5" t="s">
        <v>2413</v>
      </c>
      <c r="E943" s="6">
        <v>1227933</v>
      </c>
      <c r="F943" s="5" t="s">
        <v>2414</v>
      </c>
      <c r="G943" s="6">
        <v>7</v>
      </c>
      <c r="H943" s="5" t="s">
        <v>27</v>
      </c>
      <c r="I943" s="5" t="s">
        <v>2415</v>
      </c>
      <c r="J943" s="7">
        <v>13011600</v>
      </c>
      <c r="K943" s="7">
        <v>32778900</v>
      </c>
      <c r="L943" s="7">
        <v>5</v>
      </c>
      <c r="M943" s="7">
        <v>157</v>
      </c>
      <c r="N943" s="8">
        <v>468742.74</v>
      </c>
      <c r="O943" s="9">
        <v>1.6600571797473025E-5</v>
      </c>
      <c r="P943" s="10">
        <v>45077</v>
      </c>
      <c r="Q943" s="5" t="s">
        <v>29</v>
      </c>
      <c r="R943" s="7">
        <v>4</v>
      </c>
      <c r="S943" s="11" t="s">
        <v>39</v>
      </c>
      <c r="T943" s="7" t="s">
        <v>31</v>
      </c>
      <c r="U943" s="12">
        <v>207535.41</v>
      </c>
      <c r="V943" s="7">
        <v>216</v>
      </c>
      <c r="W943" s="12" t="s">
        <v>40</v>
      </c>
      <c r="X943" s="13" t="s">
        <v>33</v>
      </c>
      <c r="Y943" s="5" t="s">
        <v>34</v>
      </c>
      <c r="Z943" s="5" t="s">
        <v>2343</v>
      </c>
      <c r="AA943" t="str">
        <f>_xlfn.XLOOKUP(B943,direcciones!B:B,direcciones!C:C,"",0)</f>
        <v>Bogotá</v>
      </c>
      <c r="AB943" t="str">
        <f>_xlfn.XLOOKUP(B943,direcciones!B:B,direcciones!D:D,"",0)</f>
        <v>CUNDINAMARCA</v>
      </c>
      <c r="AC943">
        <f>_xlfn.XLOOKUP($B943,direcciones!$B:$B,direcciones!E:E,"",0)</f>
        <v>0</v>
      </c>
      <c r="AD943" t="str">
        <f>_xlfn.XLOOKUP($B943,direcciones!$B:$B,direcciones!F:F,"",0)</f>
        <v>CUNDINAMARCA</v>
      </c>
      <c r="AE943" t="str">
        <f>_xlfn.XLOOKUP($B943,direcciones!$B:$B,direcciones!G:G,"",0)</f>
        <v>Calle 81 Sur #81-90</v>
      </c>
    </row>
    <row r="944" spans="1:31" x14ac:dyDescent="0.25">
      <c r="A944" s="5">
        <f t="shared" si="14"/>
        <v>943</v>
      </c>
      <c r="B944" s="5">
        <v>3223751794</v>
      </c>
      <c r="C944" s="6">
        <v>80158186</v>
      </c>
      <c r="D944" s="5" t="s">
        <v>2413</v>
      </c>
      <c r="E944" s="6">
        <v>1227932</v>
      </c>
      <c r="F944" s="5" t="s">
        <v>2414</v>
      </c>
      <c r="G944" s="6">
        <v>7</v>
      </c>
      <c r="H944" s="5" t="s">
        <v>27</v>
      </c>
      <c r="I944" s="5" t="s">
        <v>2416</v>
      </c>
      <c r="J944" s="7">
        <v>7982100</v>
      </c>
      <c r="K944" s="7">
        <v>32778900</v>
      </c>
      <c r="L944" s="7">
        <v>5</v>
      </c>
      <c r="M944" s="7">
        <v>157</v>
      </c>
      <c r="N944" s="8">
        <v>468742.74</v>
      </c>
      <c r="O944" s="9">
        <v>2.7060547976096518E-5</v>
      </c>
      <c r="P944" s="10">
        <v>45077</v>
      </c>
      <c r="Q944" s="5" t="s">
        <v>29</v>
      </c>
      <c r="R944" s="7">
        <v>4</v>
      </c>
      <c r="S944" s="11" t="s">
        <v>39</v>
      </c>
      <c r="T944" s="7" t="s">
        <v>31</v>
      </c>
      <c r="U944" s="12">
        <v>207535.41</v>
      </c>
      <c r="V944" s="7">
        <v>216</v>
      </c>
      <c r="W944" s="12" t="s">
        <v>40</v>
      </c>
      <c r="X944" s="13" t="s">
        <v>33</v>
      </c>
      <c r="Y944" s="5" t="s">
        <v>34</v>
      </c>
      <c r="Z944" s="5" t="s">
        <v>2343</v>
      </c>
      <c r="AA944" t="str">
        <f>_xlfn.XLOOKUP(B944,direcciones!B:B,direcciones!C:C,"",0)</f>
        <v>Bogotá</v>
      </c>
      <c r="AB944" t="str">
        <f>_xlfn.XLOOKUP(B944,direcciones!B:B,direcciones!D:D,"",0)</f>
        <v>CUNDINAMARCA</v>
      </c>
      <c r="AC944">
        <f>_xlfn.XLOOKUP($B944,direcciones!$B:$B,direcciones!E:E,"",0)</f>
        <v>0</v>
      </c>
      <c r="AD944" t="str">
        <f>_xlfn.XLOOKUP($B944,direcciones!$B:$B,direcciones!F:F,"",0)</f>
        <v>CUNDINAMARCA</v>
      </c>
      <c r="AE944" t="str">
        <f>_xlfn.XLOOKUP($B944,direcciones!$B:$B,direcciones!G:G,"",0)</f>
        <v>Calle 81 Sur #81-90</v>
      </c>
    </row>
    <row r="945" spans="1:31" x14ac:dyDescent="0.25">
      <c r="A945" s="5">
        <f t="shared" si="14"/>
        <v>944</v>
      </c>
      <c r="B945" s="5">
        <v>3003374600</v>
      </c>
      <c r="C945" s="6">
        <v>19587969</v>
      </c>
      <c r="D945" s="5" t="s">
        <v>2417</v>
      </c>
      <c r="E945" s="6">
        <v>1117027</v>
      </c>
      <c r="F945" s="5" t="s">
        <v>2418</v>
      </c>
      <c r="G945" s="6">
        <v>5</v>
      </c>
      <c r="H945" s="5" t="s">
        <v>27</v>
      </c>
      <c r="I945" s="5" t="s">
        <v>2419</v>
      </c>
      <c r="J945" s="7">
        <v>23765700</v>
      </c>
      <c r="K945" s="7">
        <v>39669370</v>
      </c>
      <c r="L945" s="7">
        <v>8</v>
      </c>
      <c r="M945" s="7">
        <v>249</v>
      </c>
      <c r="N945" s="8">
        <v>577432.49</v>
      </c>
      <c r="O945" s="9">
        <v>0</v>
      </c>
      <c r="P945" s="10">
        <v>44956</v>
      </c>
      <c r="Q945" s="5" t="s">
        <v>29</v>
      </c>
      <c r="R945" s="7">
        <v>8</v>
      </c>
      <c r="S945" s="11" t="s">
        <v>39</v>
      </c>
      <c r="T945" s="7" t="s">
        <v>31</v>
      </c>
      <c r="U945" s="12">
        <v>201327.15</v>
      </c>
      <c r="V945" s="7">
        <v>0</v>
      </c>
      <c r="W945" s="12" t="s">
        <v>40</v>
      </c>
      <c r="X945" s="13" t="s">
        <v>33</v>
      </c>
      <c r="Y945" s="5" t="s">
        <v>34</v>
      </c>
      <c r="Z945" s="5" t="s">
        <v>2343</v>
      </c>
      <c r="AA945" t="str">
        <f>_xlfn.XLOOKUP(B945,direcciones!B:B,direcciones!C:C,"",0)</f>
        <v/>
      </c>
      <c r="AB945" t="str">
        <f>_xlfn.XLOOKUP(B945,direcciones!B:B,direcciones!D:D,"",0)</f>
        <v/>
      </c>
      <c r="AC945" t="str">
        <f>_xlfn.XLOOKUP($B945,direcciones!$B:$B,direcciones!E:E,"",0)</f>
        <v/>
      </c>
      <c r="AD945" t="str">
        <f>_xlfn.XLOOKUP($B945,direcciones!$B:$B,direcciones!F:F,"",0)</f>
        <v/>
      </c>
      <c r="AE945" t="str">
        <f>_xlfn.XLOOKUP($B945,direcciones!$B:$B,direcciones!G:G,"",0)</f>
        <v/>
      </c>
    </row>
    <row r="946" spans="1:31" x14ac:dyDescent="0.25">
      <c r="A946" s="5">
        <f t="shared" si="14"/>
        <v>945</v>
      </c>
      <c r="B946" s="5">
        <v>3003374600</v>
      </c>
      <c r="C946" s="6">
        <v>19587969</v>
      </c>
      <c r="D946" s="5" t="s">
        <v>2417</v>
      </c>
      <c r="E946" s="6">
        <v>1117023</v>
      </c>
      <c r="F946" s="5" t="s">
        <v>2418</v>
      </c>
      <c r="G946" s="6">
        <v>5</v>
      </c>
      <c r="H946" s="5" t="s">
        <v>27</v>
      </c>
      <c r="I946" s="5" t="s">
        <v>2420</v>
      </c>
      <c r="J946" s="7">
        <v>2131500</v>
      </c>
      <c r="K946" s="7">
        <v>39669370</v>
      </c>
      <c r="L946" s="7">
        <v>8</v>
      </c>
      <c r="M946" s="7">
        <v>248</v>
      </c>
      <c r="N946" s="8">
        <v>577432.49</v>
      </c>
      <c r="O946" s="9">
        <v>0</v>
      </c>
      <c r="P946" s="10">
        <v>44956</v>
      </c>
      <c r="Q946" s="5" t="s">
        <v>29</v>
      </c>
      <c r="R946" s="7">
        <v>8</v>
      </c>
      <c r="S946" s="11" t="s">
        <v>39</v>
      </c>
      <c r="T946" s="7" t="s">
        <v>31</v>
      </c>
      <c r="U946" s="12">
        <v>201327.15</v>
      </c>
      <c r="V946" s="7">
        <v>0</v>
      </c>
      <c r="W946" s="12" t="s">
        <v>60</v>
      </c>
      <c r="X946" s="13" t="s">
        <v>33</v>
      </c>
      <c r="Y946" s="5" t="s">
        <v>34</v>
      </c>
      <c r="Z946" s="5" t="s">
        <v>2343</v>
      </c>
      <c r="AA946" t="str">
        <f>_xlfn.XLOOKUP(B946,direcciones!B:B,direcciones!C:C,"",0)</f>
        <v/>
      </c>
      <c r="AB946" t="str">
        <f>_xlfn.XLOOKUP(B946,direcciones!B:B,direcciones!D:D,"",0)</f>
        <v/>
      </c>
      <c r="AC946" t="str">
        <f>_xlfn.XLOOKUP($B946,direcciones!$B:$B,direcciones!E:E,"",0)</f>
        <v/>
      </c>
      <c r="AD946" t="str">
        <f>_xlfn.XLOOKUP($B946,direcciones!$B:$B,direcciones!F:F,"",0)</f>
        <v/>
      </c>
      <c r="AE946" t="str">
        <f>_xlfn.XLOOKUP($B946,direcciones!$B:$B,direcciones!G:G,"",0)</f>
        <v/>
      </c>
    </row>
    <row r="947" spans="1:31" x14ac:dyDescent="0.25">
      <c r="A947" s="5">
        <f t="shared" si="14"/>
        <v>946</v>
      </c>
      <c r="B947" s="5">
        <v>3185976490</v>
      </c>
      <c r="C947" s="6">
        <v>1121937792</v>
      </c>
      <c r="D947" s="5" t="s">
        <v>2421</v>
      </c>
      <c r="E947" s="6">
        <v>1185561</v>
      </c>
      <c r="F947" s="5" t="s">
        <v>2422</v>
      </c>
      <c r="G947" s="6">
        <v>7</v>
      </c>
      <c r="H947" s="5" t="s">
        <v>27</v>
      </c>
      <c r="I947" s="5" t="s">
        <v>2423</v>
      </c>
      <c r="J947" s="7">
        <v>13268709</v>
      </c>
      <c r="K947" s="7">
        <v>43078063</v>
      </c>
      <c r="L947" s="7">
        <v>5</v>
      </c>
      <c r="M947" s="7">
        <v>157</v>
      </c>
      <c r="N947" s="8">
        <v>660645.52</v>
      </c>
      <c r="O947" s="9">
        <v>0</v>
      </c>
      <c r="P947" s="10">
        <v>45035</v>
      </c>
      <c r="Q947" s="5" t="s">
        <v>29</v>
      </c>
      <c r="R947" s="7">
        <v>5</v>
      </c>
      <c r="S947" s="11" t="s">
        <v>39</v>
      </c>
      <c r="T947" s="7" t="s">
        <v>31</v>
      </c>
      <c r="U947" s="12">
        <v>268815.43</v>
      </c>
      <c r="V947" s="7">
        <v>0</v>
      </c>
      <c r="W947" s="12" t="s">
        <v>40</v>
      </c>
      <c r="X947" s="13" t="s">
        <v>33</v>
      </c>
      <c r="Y947" s="5" t="s">
        <v>34</v>
      </c>
      <c r="Z947" s="5" t="s">
        <v>2343</v>
      </c>
      <c r="AA947" t="str">
        <f>_xlfn.XLOOKUP(B947,direcciones!B:B,direcciones!C:C,"",0)</f>
        <v>Villavicencio</v>
      </c>
      <c r="AB947" t="str">
        <f>_xlfn.XLOOKUP(B947,direcciones!B:B,direcciones!D:D,"",0)</f>
        <v>META</v>
      </c>
      <c r="AC947">
        <f>_xlfn.XLOOKUP($B947,direcciones!$B:$B,direcciones!E:E,"",0)</f>
        <v>0</v>
      </c>
      <c r="AD947" t="str">
        <f>_xlfn.XLOOKUP($B947,direcciones!$B:$B,direcciones!F:F,"",0)</f>
        <v>META</v>
      </c>
      <c r="AE947" t="str">
        <f>_xlfn.XLOOKUP($B947,direcciones!$B:$B,direcciones!G:G,"",0)</f>
        <v>Calle 49B no 45-53 Barrio Santa Josefa</v>
      </c>
    </row>
    <row r="948" spans="1:31" x14ac:dyDescent="0.25">
      <c r="A948" s="5">
        <f t="shared" si="14"/>
        <v>947</v>
      </c>
      <c r="B948" s="5">
        <v>3014780157</v>
      </c>
      <c r="C948" s="6">
        <v>1017194977</v>
      </c>
      <c r="D948" s="5" t="s">
        <v>2424</v>
      </c>
      <c r="E948" s="6">
        <v>1175280</v>
      </c>
      <c r="F948" s="5" t="s">
        <v>2425</v>
      </c>
      <c r="G948" s="6">
        <v>9</v>
      </c>
      <c r="H948" s="5" t="s">
        <v>27</v>
      </c>
      <c r="I948" s="5" t="s">
        <v>2426</v>
      </c>
      <c r="J948" s="7">
        <v>2690100</v>
      </c>
      <c r="K948" s="7">
        <v>43834260</v>
      </c>
      <c r="L948" s="7">
        <v>7</v>
      </c>
      <c r="M948" s="7">
        <v>216</v>
      </c>
      <c r="N948" s="8">
        <v>714235.68</v>
      </c>
      <c r="O948" s="9">
        <v>0.13173004721014089</v>
      </c>
      <c r="P948" s="10">
        <v>45029</v>
      </c>
      <c r="Q948" s="5" t="s">
        <v>29</v>
      </c>
      <c r="R948" s="7">
        <v>5</v>
      </c>
      <c r="S948" s="11" t="s">
        <v>39</v>
      </c>
      <c r="T948" s="7" t="s">
        <v>31</v>
      </c>
      <c r="U948" s="12">
        <v>273314.8</v>
      </c>
      <c r="V948" s="7">
        <v>354367</v>
      </c>
      <c r="W948" s="12" t="s">
        <v>60</v>
      </c>
      <c r="X948" s="13" t="s">
        <v>33</v>
      </c>
      <c r="Y948" s="5" t="s">
        <v>34</v>
      </c>
      <c r="Z948" s="5" t="s">
        <v>2343</v>
      </c>
      <c r="AA948" t="str">
        <f>_xlfn.XLOOKUP(B948,direcciones!B:B,direcciones!C:C,"",0)</f>
        <v/>
      </c>
      <c r="AB948" t="str">
        <f>_xlfn.XLOOKUP(B948,direcciones!B:B,direcciones!D:D,"",0)</f>
        <v/>
      </c>
      <c r="AC948" t="str">
        <f>_xlfn.XLOOKUP($B948,direcciones!$B:$B,direcciones!E:E,"",0)</f>
        <v/>
      </c>
      <c r="AD948" t="str">
        <f>_xlfn.XLOOKUP($B948,direcciones!$B:$B,direcciones!F:F,"",0)</f>
        <v/>
      </c>
      <c r="AE948" t="str">
        <f>_xlfn.XLOOKUP($B948,direcciones!$B:$B,direcciones!G:G,"",0)</f>
        <v/>
      </c>
    </row>
    <row r="949" spans="1:31" x14ac:dyDescent="0.25">
      <c r="A949" s="5">
        <f t="shared" si="14"/>
        <v>948</v>
      </c>
      <c r="B949" s="5">
        <v>3003750328</v>
      </c>
      <c r="C949" s="6">
        <v>1017213032</v>
      </c>
      <c r="D949" s="5" t="s">
        <v>2427</v>
      </c>
      <c r="E949" s="6">
        <v>1001015</v>
      </c>
      <c r="F949" s="5" t="s">
        <v>2428</v>
      </c>
      <c r="G949" s="6">
        <v>7</v>
      </c>
      <c r="H949" s="5" t="s">
        <v>27</v>
      </c>
      <c r="I949" s="5" t="s">
        <v>2429</v>
      </c>
      <c r="J949" s="7">
        <v>23664300</v>
      </c>
      <c r="K949" s="7">
        <v>44159050</v>
      </c>
      <c r="L949" s="7">
        <v>14</v>
      </c>
      <c r="M949" s="7">
        <v>432</v>
      </c>
      <c r="N949" s="8">
        <v>712345.68</v>
      </c>
      <c r="O949" s="9">
        <v>8.451549380290142E-8</v>
      </c>
      <c r="P949" s="10">
        <v>44792</v>
      </c>
      <c r="Q949" s="5" t="s">
        <v>29</v>
      </c>
      <c r="R949" s="7">
        <v>13</v>
      </c>
      <c r="S949" s="11" t="s">
        <v>30</v>
      </c>
      <c r="T949" s="7" t="s">
        <v>31</v>
      </c>
      <c r="U949" s="12">
        <v>275247.3</v>
      </c>
      <c r="V949" s="7">
        <v>2</v>
      </c>
      <c r="W949" s="12" t="s">
        <v>40</v>
      </c>
      <c r="X949" s="13" t="s">
        <v>33</v>
      </c>
      <c r="Y949" s="5" t="s">
        <v>34</v>
      </c>
      <c r="Z949" s="5" t="s">
        <v>2343</v>
      </c>
      <c r="AA949" t="str">
        <f>_xlfn.XLOOKUP(B949,direcciones!B:B,direcciones!C:C,"",0)</f>
        <v/>
      </c>
      <c r="AB949" t="str">
        <f>_xlfn.XLOOKUP(B949,direcciones!B:B,direcciones!D:D,"",0)</f>
        <v/>
      </c>
      <c r="AC949" t="str">
        <f>_xlfn.XLOOKUP($B949,direcciones!$B:$B,direcciones!E:E,"",0)</f>
        <v/>
      </c>
      <c r="AD949" t="str">
        <f>_xlfn.XLOOKUP($B949,direcciones!$B:$B,direcciones!F:F,"",0)</f>
        <v/>
      </c>
      <c r="AE949" t="str">
        <f>_xlfn.XLOOKUP($B949,direcciones!$B:$B,direcciones!G:G,"",0)</f>
        <v/>
      </c>
    </row>
    <row r="950" spans="1:31" x14ac:dyDescent="0.25">
      <c r="A950" s="5">
        <f t="shared" si="14"/>
        <v>949</v>
      </c>
      <c r="B950" s="5">
        <v>3003750328</v>
      </c>
      <c r="C950" s="6">
        <v>1017213032</v>
      </c>
      <c r="D950" s="5" t="s">
        <v>2427</v>
      </c>
      <c r="E950" s="6">
        <v>1001012</v>
      </c>
      <c r="F950" s="5" t="s">
        <v>2428</v>
      </c>
      <c r="G950" s="6">
        <v>7</v>
      </c>
      <c r="H950" s="5" t="s">
        <v>27</v>
      </c>
      <c r="I950" s="5" t="s">
        <v>2430</v>
      </c>
      <c r="J950" s="7">
        <v>5032500</v>
      </c>
      <c r="K950" s="7">
        <v>44159050</v>
      </c>
      <c r="L950" s="7">
        <v>14</v>
      </c>
      <c r="M950" s="7">
        <v>432</v>
      </c>
      <c r="N950" s="8">
        <v>712345.68</v>
      </c>
      <c r="O950" s="9">
        <v>3.9741679085941379E-7</v>
      </c>
      <c r="P950" s="10">
        <v>44792</v>
      </c>
      <c r="Q950" s="5" t="s">
        <v>29</v>
      </c>
      <c r="R950" s="7">
        <v>13</v>
      </c>
      <c r="S950" s="11" t="s">
        <v>30</v>
      </c>
      <c r="T950" s="7" t="s">
        <v>31</v>
      </c>
      <c r="U950" s="12">
        <v>275247.3</v>
      </c>
      <c r="V950" s="7">
        <v>2</v>
      </c>
      <c r="W950" s="12" t="s">
        <v>40</v>
      </c>
      <c r="X950" s="13" t="s">
        <v>33</v>
      </c>
      <c r="Y950" s="5" t="s">
        <v>34</v>
      </c>
      <c r="Z950" s="5" t="s">
        <v>2343</v>
      </c>
      <c r="AA950" t="str">
        <f>_xlfn.XLOOKUP(B950,direcciones!B:B,direcciones!C:C,"",0)</f>
        <v/>
      </c>
      <c r="AB950" t="str">
        <f>_xlfn.XLOOKUP(B950,direcciones!B:B,direcciones!D:D,"",0)</f>
        <v/>
      </c>
      <c r="AC950" t="str">
        <f>_xlfn.XLOOKUP($B950,direcciones!$B:$B,direcciones!E:E,"",0)</f>
        <v/>
      </c>
      <c r="AD950" t="str">
        <f>_xlfn.XLOOKUP($B950,direcciones!$B:$B,direcciones!F:F,"",0)</f>
        <v/>
      </c>
      <c r="AE950" t="str">
        <f>_xlfn.XLOOKUP($B950,direcciones!$B:$B,direcciones!G:G,"",0)</f>
        <v/>
      </c>
    </row>
    <row r="951" spans="1:31" x14ac:dyDescent="0.25">
      <c r="A951" s="5">
        <f t="shared" si="14"/>
        <v>950</v>
      </c>
      <c r="B951" s="5">
        <v>3003750328</v>
      </c>
      <c r="C951" s="6">
        <v>1017213032</v>
      </c>
      <c r="D951" s="5" t="s">
        <v>2427</v>
      </c>
      <c r="E951" s="6">
        <v>1001013</v>
      </c>
      <c r="F951" s="5" t="s">
        <v>2428</v>
      </c>
      <c r="G951" s="6">
        <v>7</v>
      </c>
      <c r="H951" s="5" t="s">
        <v>27</v>
      </c>
      <c r="I951" s="5" t="s">
        <v>2431</v>
      </c>
      <c r="J951" s="7">
        <v>5032500</v>
      </c>
      <c r="K951" s="7">
        <v>44159050</v>
      </c>
      <c r="L951" s="7">
        <v>14</v>
      </c>
      <c r="M951" s="7">
        <v>432</v>
      </c>
      <c r="N951" s="8">
        <v>712345.68</v>
      </c>
      <c r="O951" s="9">
        <v>3.9741679085941379E-7</v>
      </c>
      <c r="P951" s="10">
        <v>44792</v>
      </c>
      <c r="Q951" s="5" t="s">
        <v>29</v>
      </c>
      <c r="R951" s="7">
        <v>13</v>
      </c>
      <c r="S951" s="11" t="s">
        <v>30</v>
      </c>
      <c r="T951" s="7" t="s">
        <v>31</v>
      </c>
      <c r="U951" s="12">
        <v>275247.3</v>
      </c>
      <c r="V951" s="7">
        <v>2</v>
      </c>
      <c r="W951" s="12" t="s">
        <v>40</v>
      </c>
      <c r="X951" s="13" t="s">
        <v>33</v>
      </c>
      <c r="Y951" s="5" t="s">
        <v>34</v>
      </c>
      <c r="Z951" s="5" t="s">
        <v>2343</v>
      </c>
      <c r="AA951" t="str">
        <f>_xlfn.XLOOKUP(B951,direcciones!B:B,direcciones!C:C,"",0)</f>
        <v/>
      </c>
      <c r="AB951" t="str">
        <f>_xlfn.XLOOKUP(B951,direcciones!B:B,direcciones!D:D,"",0)</f>
        <v/>
      </c>
      <c r="AC951" t="str">
        <f>_xlfn.XLOOKUP($B951,direcciones!$B:$B,direcciones!E:E,"",0)</f>
        <v/>
      </c>
      <c r="AD951" t="str">
        <f>_xlfn.XLOOKUP($B951,direcciones!$B:$B,direcciones!F:F,"",0)</f>
        <v/>
      </c>
      <c r="AE951" t="str">
        <f>_xlfn.XLOOKUP($B951,direcciones!$B:$B,direcciones!G:G,"",0)</f>
        <v/>
      </c>
    </row>
    <row r="952" spans="1:31" x14ac:dyDescent="0.25">
      <c r="A952" s="5">
        <f t="shared" si="14"/>
        <v>951</v>
      </c>
      <c r="B952" s="5">
        <v>3003750328</v>
      </c>
      <c r="C952" s="6">
        <v>1017213032</v>
      </c>
      <c r="D952" s="5" t="s">
        <v>2427</v>
      </c>
      <c r="E952" s="6">
        <v>1001014</v>
      </c>
      <c r="F952" s="5" t="s">
        <v>2428</v>
      </c>
      <c r="G952" s="6">
        <v>7</v>
      </c>
      <c r="H952" s="5" t="s">
        <v>27</v>
      </c>
      <c r="I952" s="5" t="s">
        <v>2432</v>
      </c>
      <c r="J952" s="7">
        <v>5032500</v>
      </c>
      <c r="K952" s="7">
        <v>44159050</v>
      </c>
      <c r="L952" s="7">
        <v>14</v>
      </c>
      <c r="M952" s="7">
        <v>432</v>
      </c>
      <c r="N952" s="8">
        <v>712345.68</v>
      </c>
      <c r="O952" s="9">
        <v>3.9741679085941379E-7</v>
      </c>
      <c r="P952" s="10">
        <v>44792</v>
      </c>
      <c r="Q952" s="5" t="s">
        <v>29</v>
      </c>
      <c r="R952" s="7">
        <v>13</v>
      </c>
      <c r="S952" s="11" t="s">
        <v>30</v>
      </c>
      <c r="T952" s="7" t="s">
        <v>31</v>
      </c>
      <c r="U952" s="12">
        <v>275247.3</v>
      </c>
      <c r="V952" s="7">
        <v>2</v>
      </c>
      <c r="W952" s="12" t="s">
        <v>40</v>
      </c>
      <c r="X952" s="13" t="s">
        <v>33</v>
      </c>
      <c r="Y952" s="5" t="s">
        <v>34</v>
      </c>
      <c r="Z952" s="5" t="s">
        <v>2343</v>
      </c>
      <c r="AA952" t="str">
        <f>_xlfn.XLOOKUP(B952,direcciones!B:B,direcciones!C:C,"",0)</f>
        <v/>
      </c>
      <c r="AB952" t="str">
        <f>_xlfn.XLOOKUP(B952,direcciones!B:B,direcciones!D:D,"",0)</f>
        <v/>
      </c>
      <c r="AC952" t="str">
        <f>_xlfn.XLOOKUP($B952,direcciones!$B:$B,direcciones!E:E,"",0)</f>
        <v/>
      </c>
      <c r="AD952" t="str">
        <f>_xlfn.XLOOKUP($B952,direcciones!$B:$B,direcciones!F:F,"",0)</f>
        <v/>
      </c>
      <c r="AE952" t="str">
        <f>_xlfn.XLOOKUP($B952,direcciones!$B:$B,direcciones!G:G,"",0)</f>
        <v/>
      </c>
    </row>
    <row r="953" spans="1:31" x14ac:dyDescent="0.25">
      <c r="A953" s="5">
        <f t="shared" si="14"/>
        <v>952</v>
      </c>
      <c r="B953" s="5">
        <v>3003750328</v>
      </c>
      <c r="C953" s="6">
        <v>1017213032</v>
      </c>
      <c r="D953" s="5" t="s">
        <v>2427</v>
      </c>
      <c r="E953" s="6">
        <v>1001011</v>
      </c>
      <c r="F953" s="5" t="s">
        <v>2428</v>
      </c>
      <c r="G953" s="6">
        <v>7</v>
      </c>
      <c r="H953" s="5" t="s">
        <v>27</v>
      </c>
      <c r="I953" s="5" t="s">
        <v>2433</v>
      </c>
      <c r="J953" s="7">
        <v>2246200</v>
      </c>
      <c r="K953" s="7">
        <v>44159050</v>
      </c>
      <c r="L953" s="7">
        <v>14</v>
      </c>
      <c r="M953" s="7">
        <v>432</v>
      </c>
      <c r="N953" s="8">
        <v>712345.68</v>
      </c>
      <c r="O953" s="9">
        <v>8.9039266316445552E-7</v>
      </c>
      <c r="P953" s="10">
        <v>44792</v>
      </c>
      <c r="Q953" s="5" t="s">
        <v>29</v>
      </c>
      <c r="R953" s="7">
        <v>13</v>
      </c>
      <c r="S953" s="11" t="s">
        <v>30</v>
      </c>
      <c r="T953" s="7" t="s">
        <v>31</v>
      </c>
      <c r="U953" s="12">
        <v>275247.3</v>
      </c>
      <c r="V953" s="7">
        <v>2</v>
      </c>
      <c r="W953" s="12" t="s">
        <v>32</v>
      </c>
      <c r="X953" s="13" t="s">
        <v>33</v>
      </c>
      <c r="Y953" s="5" t="s">
        <v>34</v>
      </c>
      <c r="Z953" s="5" t="s">
        <v>2343</v>
      </c>
      <c r="AA953" t="str">
        <f>_xlfn.XLOOKUP(B953,direcciones!B:B,direcciones!C:C,"",0)</f>
        <v/>
      </c>
      <c r="AB953" t="str">
        <f>_xlfn.XLOOKUP(B953,direcciones!B:B,direcciones!D:D,"",0)</f>
        <v/>
      </c>
      <c r="AC953" t="str">
        <f>_xlfn.XLOOKUP($B953,direcciones!$B:$B,direcciones!E:E,"",0)</f>
        <v/>
      </c>
      <c r="AD953" t="str">
        <f>_xlfn.XLOOKUP($B953,direcciones!$B:$B,direcciones!F:F,"",0)</f>
        <v/>
      </c>
      <c r="AE953" t="str">
        <f>_xlfn.XLOOKUP($B953,direcciones!$B:$B,direcciones!G:G,"",0)</f>
        <v/>
      </c>
    </row>
    <row r="954" spans="1:31" x14ac:dyDescent="0.25">
      <c r="A954" s="5">
        <f t="shared" si="14"/>
        <v>953</v>
      </c>
      <c r="B954" s="5">
        <v>3003750328</v>
      </c>
      <c r="C954" s="6">
        <v>1017213032</v>
      </c>
      <c r="D954" s="5" t="s">
        <v>2427</v>
      </c>
      <c r="E954" s="6">
        <v>1001009</v>
      </c>
      <c r="F954" s="5" t="s">
        <v>2428</v>
      </c>
      <c r="G954" s="6">
        <v>7</v>
      </c>
      <c r="H954" s="5" t="s">
        <v>27</v>
      </c>
      <c r="I954" s="5" t="s">
        <v>2434</v>
      </c>
      <c r="J954" s="7">
        <v>931350</v>
      </c>
      <c r="K954" s="7">
        <v>44159050</v>
      </c>
      <c r="L954" s="7">
        <v>6</v>
      </c>
      <c r="M954" s="7">
        <v>193</v>
      </c>
      <c r="N954" s="8">
        <v>712345.68</v>
      </c>
      <c r="O954" s="9">
        <v>2.1474204112310088E-6</v>
      </c>
      <c r="P954" s="10">
        <v>44792</v>
      </c>
      <c r="Q954" s="5" t="s">
        <v>29</v>
      </c>
      <c r="R954" s="7">
        <v>13</v>
      </c>
      <c r="S954" s="11" t="s">
        <v>30</v>
      </c>
      <c r="T954" s="7" t="s">
        <v>31</v>
      </c>
      <c r="U954" s="12">
        <v>275247.3</v>
      </c>
      <c r="V954" s="7">
        <v>2</v>
      </c>
      <c r="W954" s="12" t="s">
        <v>160</v>
      </c>
      <c r="X954" s="13" t="s">
        <v>33</v>
      </c>
      <c r="Y954" s="5" t="s">
        <v>34</v>
      </c>
      <c r="Z954" s="5" t="s">
        <v>2343</v>
      </c>
      <c r="AA954" t="str">
        <f>_xlfn.XLOOKUP(B954,direcciones!B:B,direcciones!C:C,"",0)</f>
        <v/>
      </c>
      <c r="AB954" t="str">
        <f>_xlfn.XLOOKUP(B954,direcciones!B:B,direcciones!D:D,"",0)</f>
        <v/>
      </c>
      <c r="AC954" t="str">
        <f>_xlfn.XLOOKUP($B954,direcciones!$B:$B,direcciones!E:E,"",0)</f>
        <v/>
      </c>
      <c r="AD954" t="str">
        <f>_xlfn.XLOOKUP($B954,direcciones!$B:$B,direcciones!F:F,"",0)</f>
        <v/>
      </c>
      <c r="AE954" t="str">
        <f>_xlfn.XLOOKUP($B954,direcciones!$B:$B,direcciones!G:G,"",0)</f>
        <v/>
      </c>
    </row>
    <row r="955" spans="1:31" x14ac:dyDescent="0.25">
      <c r="A955" s="18">
        <f t="shared" si="14"/>
        <v>954</v>
      </c>
      <c r="B955" s="18">
        <v>3152225226</v>
      </c>
      <c r="C955" s="19">
        <v>79984801</v>
      </c>
      <c r="D955" s="18" t="s">
        <v>2435</v>
      </c>
      <c r="E955" s="19">
        <v>457803</v>
      </c>
      <c r="F955" s="18" t="s">
        <v>2436</v>
      </c>
      <c r="G955" s="19">
        <v>1</v>
      </c>
      <c r="H955" s="18" t="s">
        <v>27</v>
      </c>
      <c r="I955" s="18" t="s">
        <v>2437</v>
      </c>
      <c r="J955" s="20">
        <v>29976450</v>
      </c>
      <c r="K955" s="20">
        <v>29976450</v>
      </c>
      <c r="L955" s="20">
        <v>55</v>
      </c>
      <c r="M955" s="20">
        <v>1654</v>
      </c>
      <c r="N955" s="21">
        <v>523947.78</v>
      </c>
      <c r="O955" s="22">
        <v>0.14451431040033091</v>
      </c>
      <c r="P955" s="23">
        <v>43886</v>
      </c>
      <c r="Q955" s="18" t="s">
        <v>152</v>
      </c>
      <c r="R955" s="20">
        <v>43</v>
      </c>
      <c r="S955" s="24" t="s">
        <v>30</v>
      </c>
      <c r="T955" s="20" t="s">
        <v>31</v>
      </c>
      <c r="U955" s="25">
        <v>149882.25</v>
      </c>
      <c r="V955" s="20">
        <v>4332026</v>
      </c>
      <c r="W955" s="25" t="s">
        <v>40</v>
      </c>
      <c r="X955" s="13" t="s">
        <v>33</v>
      </c>
      <c r="Y955" s="5" t="s">
        <v>34</v>
      </c>
      <c r="Z955" s="18" t="s">
        <v>2343</v>
      </c>
      <c r="AA955" t="str">
        <f>_xlfn.XLOOKUP(B955,direcciones!B:B,direcciones!C:C,"",0)</f>
        <v/>
      </c>
      <c r="AB955" t="str">
        <f>_xlfn.XLOOKUP(B955,direcciones!B:B,direcciones!D:D,"",0)</f>
        <v/>
      </c>
      <c r="AC955" t="str">
        <f>_xlfn.XLOOKUP($B955,direcciones!$B:$B,direcciones!E:E,"",0)</f>
        <v/>
      </c>
      <c r="AD955" t="str">
        <f>_xlfn.XLOOKUP($B955,direcciones!$B:$B,direcciones!F:F,"",0)</f>
        <v/>
      </c>
      <c r="AE955" t="str">
        <f>_xlfn.XLOOKUP($B955,direcciones!$B:$B,direcciones!G:G,"",0)</f>
        <v/>
      </c>
    </row>
    <row r="956" spans="1:31" x14ac:dyDescent="0.25">
      <c r="A956" s="18">
        <f t="shared" si="14"/>
        <v>955</v>
      </c>
      <c r="B956" s="18">
        <v>3228921191</v>
      </c>
      <c r="C956" s="19">
        <v>1006093458</v>
      </c>
      <c r="D956" s="18" t="s">
        <v>2438</v>
      </c>
      <c r="E956" s="19">
        <v>1108503</v>
      </c>
      <c r="F956" s="18" t="s">
        <v>2439</v>
      </c>
      <c r="G956" s="19">
        <v>3</v>
      </c>
      <c r="H956" s="18" t="s">
        <v>27</v>
      </c>
      <c r="I956" s="18" t="s">
        <v>2440</v>
      </c>
      <c r="J956" s="20">
        <v>13359150</v>
      </c>
      <c r="K956" s="20">
        <v>17683050</v>
      </c>
      <c r="L956" s="20">
        <v>8</v>
      </c>
      <c r="M956" s="20">
        <v>254</v>
      </c>
      <c r="N956" s="21">
        <v>372328.09</v>
      </c>
      <c r="O956" s="22">
        <v>9.6317654940621222E-2</v>
      </c>
      <c r="P956" s="23">
        <v>44956</v>
      </c>
      <c r="Q956" s="18" t="s">
        <v>29</v>
      </c>
      <c r="R956" s="20">
        <v>8</v>
      </c>
      <c r="S956" s="24" t="s">
        <v>30</v>
      </c>
      <c r="T956" s="20" t="s">
        <v>31</v>
      </c>
      <c r="U956" s="25">
        <v>117715.1</v>
      </c>
      <c r="V956" s="20">
        <v>1286722</v>
      </c>
      <c r="W956" s="25" t="s">
        <v>40</v>
      </c>
      <c r="X956" s="13" t="s">
        <v>33</v>
      </c>
      <c r="Y956" s="5" t="s">
        <v>34</v>
      </c>
      <c r="Z956" s="18" t="s">
        <v>2343</v>
      </c>
      <c r="AA956" t="str">
        <f>_xlfn.XLOOKUP(B956,direcciones!B:B,direcciones!C:C,"",0)</f>
        <v/>
      </c>
      <c r="AB956" t="str">
        <f>_xlfn.XLOOKUP(B956,direcciones!B:B,direcciones!D:D,"",0)</f>
        <v/>
      </c>
      <c r="AC956" t="str">
        <f>_xlfn.XLOOKUP($B956,direcciones!$B:$B,direcciones!E:E,"",0)</f>
        <v/>
      </c>
      <c r="AD956" t="str">
        <f>_xlfn.XLOOKUP($B956,direcciones!$B:$B,direcciones!F:F,"",0)</f>
        <v/>
      </c>
      <c r="AE956" t="str">
        <f>_xlfn.XLOOKUP($B956,direcciones!$B:$B,direcciones!G:G,"",0)</f>
        <v/>
      </c>
    </row>
    <row r="957" spans="1:31" x14ac:dyDescent="0.25">
      <c r="A957" s="18">
        <f t="shared" si="14"/>
        <v>956</v>
      </c>
      <c r="B957" s="18">
        <v>3228921191</v>
      </c>
      <c r="C957" s="19">
        <v>1006093458</v>
      </c>
      <c r="D957" s="18" t="s">
        <v>2438</v>
      </c>
      <c r="E957" s="19">
        <v>1108501</v>
      </c>
      <c r="F957" s="18" t="s">
        <v>2439</v>
      </c>
      <c r="G957" s="19">
        <v>3</v>
      </c>
      <c r="H957" s="18" t="s">
        <v>27</v>
      </c>
      <c r="I957" s="18" t="s">
        <v>2441</v>
      </c>
      <c r="J957" s="20">
        <v>1451100</v>
      </c>
      <c r="K957" s="20">
        <v>17683050</v>
      </c>
      <c r="L957" s="20">
        <v>8</v>
      </c>
      <c r="M957" s="20">
        <v>254</v>
      </c>
      <c r="N957" s="21">
        <v>372328.09</v>
      </c>
      <c r="O957" s="22">
        <v>0.88672179725725309</v>
      </c>
      <c r="P957" s="23">
        <v>44956</v>
      </c>
      <c r="Q957" s="18" t="s">
        <v>29</v>
      </c>
      <c r="R957" s="20">
        <v>8</v>
      </c>
      <c r="S957" s="24" t="s">
        <v>30</v>
      </c>
      <c r="T957" s="20" t="s">
        <v>31</v>
      </c>
      <c r="U957" s="25">
        <v>117715.1</v>
      </c>
      <c r="V957" s="20">
        <v>1286722</v>
      </c>
      <c r="W957" s="25" t="s">
        <v>99</v>
      </c>
      <c r="X957" s="13" t="s">
        <v>33</v>
      </c>
      <c r="Y957" s="5" t="s">
        <v>34</v>
      </c>
      <c r="Z957" s="18" t="s">
        <v>2343</v>
      </c>
      <c r="AA957" t="str">
        <f>_xlfn.XLOOKUP(B957,direcciones!B:B,direcciones!C:C,"",0)</f>
        <v/>
      </c>
      <c r="AB957" t="str">
        <f>_xlfn.XLOOKUP(B957,direcciones!B:B,direcciones!D:D,"",0)</f>
        <v/>
      </c>
      <c r="AC957" t="str">
        <f>_xlfn.XLOOKUP($B957,direcciones!$B:$B,direcciones!E:E,"",0)</f>
        <v/>
      </c>
      <c r="AD957" t="str">
        <f>_xlfn.XLOOKUP($B957,direcciones!$B:$B,direcciones!F:F,"",0)</f>
        <v/>
      </c>
      <c r="AE957" t="str">
        <f>_xlfn.XLOOKUP($B957,direcciones!$B:$B,direcciones!G:G,"",0)</f>
        <v/>
      </c>
    </row>
    <row r="958" spans="1:31" x14ac:dyDescent="0.25">
      <c r="A958" s="18">
        <f t="shared" si="14"/>
        <v>957</v>
      </c>
      <c r="B958" s="18">
        <v>3228921191</v>
      </c>
      <c r="C958" s="19">
        <v>1006093458</v>
      </c>
      <c r="D958" s="18" t="s">
        <v>2438</v>
      </c>
      <c r="E958" s="19">
        <v>1108502</v>
      </c>
      <c r="F958" s="18" t="s">
        <v>2439</v>
      </c>
      <c r="G958" s="19">
        <v>3</v>
      </c>
      <c r="H958" s="18" t="s">
        <v>27</v>
      </c>
      <c r="I958" s="18" t="s">
        <v>2442</v>
      </c>
      <c r="J958" s="20">
        <v>2872800</v>
      </c>
      <c r="K958" s="20">
        <v>17683050</v>
      </c>
      <c r="L958" s="20">
        <v>8</v>
      </c>
      <c r="M958" s="20">
        <v>254</v>
      </c>
      <c r="N958" s="21">
        <v>372328.09</v>
      </c>
      <c r="O958" s="22">
        <v>0.4478982177666388</v>
      </c>
      <c r="P958" s="23">
        <v>44956</v>
      </c>
      <c r="Q958" s="18" t="s">
        <v>29</v>
      </c>
      <c r="R958" s="20">
        <v>8</v>
      </c>
      <c r="S958" s="24" t="s">
        <v>30</v>
      </c>
      <c r="T958" s="20" t="s">
        <v>31</v>
      </c>
      <c r="U958" s="25">
        <v>117715.1</v>
      </c>
      <c r="V958" s="20">
        <v>1286722</v>
      </c>
      <c r="W958" s="25" t="s">
        <v>60</v>
      </c>
      <c r="X958" s="13" t="s">
        <v>33</v>
      </c>
      <c r="Y958" s="5" t="s">
        <v>34</v>
      </c>
      <c r="Z958" s="18" t="s">
        <v>2343</v>
      </c>
      <c r="AA958" t="str">
        <f>_xlfn.XLOOKUP(B958,direcciones!B:B,direcciones!C:C,"",0)</f>
        <v/>
      </c>
      <c r="AB958" t="str">
        <f>_xlfn.XLOOKUP(B958,direcciones!B:B,direcciones!D:D,"",0)</f>
        <v/>
      </c>
      <c r="AC958" t="str">
        <f>_xlfn.XLOOKUP($B958,direcciones!$B:$B,direcciones!E:E,"",0)</f>
        <v/>
      </c>
      <c r="AD958" t="str">
        <f>_xlfn.XLOOKUP($B958,direcciones!$B:$B,direcciones!F:F,"",0)</f>
        <v/>
      </c>
      <c r="AE958" t="str">
        <f>_xlfn.XLOOKUP($B958,direcciones!$B:$B,direcciones!G:G,"",0)</f>
        <v/>
      </c>
    </row>
    <row r="959" spans="1:31" x14ac:dyDescent="0.25">
      <c r="A959" s="18">
        <f t="shared" si="14"/>
        <v>958</v>
      </c>
      <c r="B959" s="18">
        <v>3118531316</v>
      </c>
      <c r="C959" s="19">
        <v>80062140</v>
      </c>
      <c r="D959" s="18" t="s">
        <v>2443</v>
      </c>
      <c r="E959" s="19">
        <v>1189915</v>
      </c>
      <c r="F959" s="18" t="s">
        <v>2444</v>
      </c>
      <c r="G959" s="19">
        <v>4</v>
      </c>
      <c r="H959" s="18" t="s">
        <v>27</v>
      </c>
      <c r="I959" s="18" t="s">
        <v>2445</v>
      </c>
      <c r="J959" s="20">
        <v>39586050</v>
      </c>
      <c r="K959" s="20">
        <v>51097200</v>
      </c>
      <c r="L959" s="20">
        <v>6</v>
      </c>
      <c r="M959" s="20">
        <v>191</v>
      </c>
      <c r="N959" s="21">
        <v>750219.91</v>
      </c>
      <c r="O959" s="22">
        <v>2.49271902602053E-2</v>
      </c>
      <c r="P959" s="23">
        <v>45044</v>
      </c>
      <c r="Q959" s="18" t="s">
        <v>29</v>
      </c>
      <c r="R959" s="20">
        <v>5</v>
      </c>
      <c r="S959" s="24" t="s">
        <v>39</v>
      </c>
      <c r="T959" s="20" t="s">
        <v>31</v>
      </c>
      <c r="U959" s="25">
        <v>316529.28999999998</v>
      </c>
      <c r="V959" s="20">
        <v>986769</v>
      </c>
      <c r="W959" s="25" t="s">
        <v>40</v>
      </c>
      <c r="X959" s="13" t="s">
        <v>33</v>
      </c>
      <c r="Y959" s="5" t="s">
        <v>34</v>
      </c>
      <c r="Z959" s="18" t="s">
        <v>2343</v>
      </c>
      <c r="AA959" t="str">
        <f>_xlfn.XLOOKUP(B959,direcciones!B:B,direcciones!C:C,"",0)</f>
        <v>BOGOTÁ, D.C.</v>
      </c>
      <c r="AB959" t="str">
        <f>_xlfn.XLOOKUP(B959,direcciones!B:B,direcciones!D:D,"",0)</f>
        <v>CUNDINAMARCA</v>
      </c>
      <c r="AC959">
        <f>_xlfn.XLOOKUP($B959,direcciones!$B:$B,direcciones!E:E,"",0)</f>
        <v>0</v>
      </c>
      <c r="AD959" t="str">
        <f>_xlfn.XLOOKUP($B959,direcciones!$B:$B,direcciones!F:F,"",0)</f>
        <v>CUNDINAMARCA</v>
      </c>
      <c r="AE959" t="str">
        <f>_xlfn.XLOOKUP($B959,direcciones!$B:$B,direcciones!G:G,"",0)</f>
        <v>calle59abis #47-73</v>
      </c>
    </row>
    <row r="960" spans="1:31" x14ac:dyDescent="0.25">
      <c r="A960" s="5">
        <f t="shared" si="14"/>
        <v>959</v>
      </c>
      <c r="B960" s="5">
        <v>3016814268</v>
      </c>
      <c r="C960" s="6">
        <v>79872089</v>
      </c>
      <c r="D960" s="5" t="s">
        <v>2446</v>
      </c>
      <c r="E960" s="6">
        <v>1135548</v>
      </c>
      <c r="F960" s="5" t="s">
        <v>2447</v>
      </c>
      <c r="G960" s="6">
        <v>5</v>
      </c>
      <c r="H960" s="5" t="s">
        <v>27</v>
      </c>
      <c r="I960" s="5" t="s">
        <v>2448</v>
      </c>
      <c r="J960" s="7">
        <v>8069250</v>
      </c>
      <c r="K960" s="7">
        <v>19641300</v>
      </c>
      <c r="L960" s="7">
        <v>11</v>
      </c>
      <c r="M960" s="7">
        <v>339</v>
      </c>
      <c r="N960" s="8">
        <v>421120.55</v>
      </c>
      <c r="O960" s="9">
        <v>9.5111565511045021E-2</v>
      </c>
      <c r="P960" s="10">
        <v>44978</v>
      </c>
      <c r="Q960" s="5" t="s">
        <v>29</v>
      </c>
      <c r="R960" s="7">
        <v>7</v>
      </c>
      <c r="S960" s="11" t="s">
        <v>39</v>
      </c>
      <c r="T960" s="7" t="s">
        <v>31</v>
      </c>
      <c r="U960" s="12">
        <v>107135.94</v>
      </c>
      <c r="V960" s="7">
        <v>767479</v>
      </c>
      <c r="W960" s="12" t="s">
        <v>40</v>
      </c>
      <c r="X960" s="13" t="s">
        <v>33</v>
      </c>
      <c r="Y960" s="5" t="s">
        <v>34</v>
      </c>
      <c r="Z960" s="5" t="s">
        <v>2343</v>
      </c>
      <c r="AA960" t="str">
        <f>_xlfn.XLOOKUP(B960,direcciones!B:B,direcciones!C:C,"",0)</f>
        <v/>
      </c>
      <c r="AB960" t="str">
        <f>_xlfn.XLOOKUP(B960,direcciones!B:B,direcciones!D:D,"",0)</f>
        <v/>
      </c>
      <c r="AC960" t="str">
        <f>_xlfn.XLOOKUP($B960,direcciones!$B:$B,direcciones!E:E,"",0)</f>
        <v/>
      </c>
      <c r="AD960" t="str">
        <f>_xlfn.XLOOKUP($B960,direcciones!$B:$B,direcciones!F:F,"",0)</f>
        <v/>
      </c>
      <c r="AE960" t="str">
        <f>_xlfn.XLOOKUP($B960,direcciones!$B:$B,direcciones!G:G,"",0)</f>
        <v/>
      </c>
    </row>
    <row r="961" spans="1:31" x14ac:dyDescent="0.25">
      <c r="A961" s="5">
        <f t="shared" si="14"/>
        <v>960</v>
      </c>
      <c r="B961" s="5">
        <v>3023441994</v>
      </c>
      <c r="C961" s="6">
        <v>94314293</v>
      </c>
      <c r="D961" s="5" t="s">
        <v>2449</v>
      </c>
      <c r="E961" s="6">
        <v>1226104</v>
      </c>
      <c r="F961" s="5" t="s">
        <v>2450</v>
      </c>
      <c r="G961" s="6">
        <v>5</v>
      </c>
      <c r="H961" s="5" t="s">
        <v>27</v>
      </c>
      <c r="I961" s="5" t="s">
        <v>2451</v>
      </c>
      <c r="J961" s="7">
        <v>8032500</v>
      </c>
      <c r="K961" s="7">
        <v>157933650</v>
      </c>
      <c r="L961" s="7">
        <v>5</v>
      </c>
      <c r="M961" s="7">
        <v>157</v>
      </c>
      <c r="N961" s="8">
        <v>2065230.12</v>
      </c>
      <c r="O961" s="9">
        <v>2.6741363211951448E-4</v>
      </c>
      <c r="P961" s="10">
        <v>45076</v>
      </c>
      <c r="Q961" s="5" t="s">
        <v>29</v>
      </c>
      <c r="R961" s="7">
        <v>4</v>
      </c>
      <c r="S961" s="11" t="s">
        <v>39</v>
      </c>
      <c r="T961" s="7" t="s">
        <v>166</v>
      </c>
      <c r="U961" s="12">
        <v>764263.93</v>
      </c>
      <c r="V961" s="7">
        <v>2148</v>
      </c>
      <c r="W961" s="12" t="s">
        <v>60</v>
      </c>
      <c r="X961" s="13" t="s">
        <v>33</v>
      </c>
      <c r="Y961" s="5" t="s">
        <v>34</v>
      </c>
      <c r="Z961" s="5" t="s">
        <v>2343</v>
      </c>
      <c r="AA961" t="str">
        <f>_xlfn.XLOOKUP(B961,direcciones!B:B,direcciones!C:C,"",0)</f>
        <v>Palmira</v>
      </c>
      <c r="AB961" t="str">
        <f>_xlfn.XLOOKUP(B961,direcciones!B:B,direcciones!D:D,"",0)</f>
        <v>VALLE</v>
      </c>
      <c r="AC961">
        <f>_xlfn.XLOOKUP($B961,direcciones!$B:$B,direcciones!E:E,"",0)</f>
        <v>0</v>
      </c>
      <c r="AD961" t="str">
        <f>_xlfn.XLOOKUP($B961,direcciones!$B:$B,direcciones!F:F,"",0)</f>
        <v>VALLE</v>
      </c>
      <c r="AE961" t="str">
        <f>_xlfn.XLOOKUP($B961,direcciones!$B:$B,direcciones!G:G,"",0)</f>
        <v>Calle 61 #26-83</v>
      </c>
    </row>
    <row r="962" spans="1:31" x14ac:dyDescent="0.25">
      <c r="A962" s="5">
        <f t="shared" si="14"/>
        <v>961</v>
      </c>
      <c r="B962" s="5">
        <v>3178860374</v>
      </c>
      <c r="C962" s="6">
        <v>1130639496</v>
      </c>
      <c r="D962" s="5" t="s">
        <v>2452</v>
      </c>
      <c r="E962" s="6">
        <v>1226680</v>
      </c>
      <c r="F962" s="5" t="s">
        <v>2453</v>
      </c>
      <c r="G962" s="6">
        <v>7</v>
      </c>
      <c r="H962" s="5" t="s">
        <v>27</v>
      </c>
      <c r="I962" s="5" t="s">
        <v>2454</v>
      </c>
      <c r="J962" s="7">
        <v>2711000</v>
      </c>
      <c r="K962" s="7">
        <v>76145345</v>
      </c>
      <c r="L962" s="7">
        <v>4</v>
      </c>
      <c r="M962" s="7">
        <v>127</v>
      </c>
      <c r="N962" s="8">
        <v>983014.9</v>
      </c>
      <c r="O962" s="9">
        <v>5.9018812246403542E-6</v>
      </c>
      <c r="P962" s="10">
        <v>45082</v>
      </c>
      <c r="Q962" s="5" t="s">
        <v>29</v>
      </c>
      <c r="R962" s="7">
        <v>3</v>
      </c>
      <c r="S962" s="11" t="s">
        <v>39</v>
      </c>
      <c r="T962" s="7" t="s">
        <v>166</v>
      </c>
      <c r="U962" s="12">
        <v>374952.79</v>
      </c>
      <c r="V962" s="7">
        <v>16</v>
      </c>
      <c r="W962" s="12" t="s">
        <v>32</v>
      </c>
      <c r="X962" s="13" t="s">
        <v>33</v>
      </c>
      <c r="Y962" s="5" t="s">
        <v>34</v>
      </c>
      <c r="Z962" s="5" t="s">
        <v>2343</v>
      </c>
      <c r="AA962" t="str">
        <f>_xlfn.XLOOKUP(B962,direcciones!B:B,direcciones!C:C,"",0)</f>
        <v>Palmira</v>
      </c>
      <c r="AB962" t="str">
        <f>_xlfn.XLOOKUP(B962,direcciones!B:B,direcciones!D:D,"",0)</f>
        <v>VALLE</v>
      </c>
      <c r="AC962">
        <f>_xlfn.XLOOKUP($B962,direcciones!$B:$B,direcciones!E:E,"",0)</f>
        <v>0</v>
      </c>
      <c r="AD962" t="str">
        <f>_xlfn.XLOOKUP($B962,direcciones!$B:$B,direcciones!F:F,"",0)</f>
        <v>VALLE</v>
      </c>
      <c r="AE962" t="str">
        <f>_xlfn.XLOOKUP($B962,direcciones!$B:$B,direcciones!G:G,"",0)</f>
        <v xml:space="preserve">kr 38 96b 50 </v>
      </c>
    </row>
    <row r="963" spans="1:31" x14ac:dyDescent="0.25">
      <c r="A963" s="5">
        <f t="shared" si="14"/>
        <v>962</v>
      </c>
      <c r="B963" s="5">
        <v>3103113799</v>
      </c>
      <c r="C963" s="6">
        <v>79864010</v>
      </c>
      <c r="D963" s="5" t="s">
        <v>2455</v>
      </c>
      <c r="E963" s="6">
        <v>1223292</v>
      </c>
      <c r="F963" s="5" t="s">
        <v>2456</v>
      </c>
      <c r="G963" s="6">
        <v>3</v>
      </c>
      <c r="H963" s="5" t="s">
        <v>27</v>
      </c>
      <c r="I963" s="5" t="s">
        <v>2457</v>
      </c>
      <c r="J963" s="7">
        <v>10792950</v>
      </c>
      <c r="K963" s="7">
        <v>107951550</v>
      </c>
      <c r="L963" s="7">
        <v>5</v>
      </c>
      <c r="M963" s="7">
        <v>157</v>
      </c>
      <c r="N963" s="8">
        <v>1314007.6499999999</v>
      </c>
      <c r="O963" s="9">
        <v>9.2755178148698922E-2</v>
      </c>
      <c r="P963" s="10">
        <v>45072</v>
      </c>
      <c r="Q963" s="5" t="s">
        <v>29</v>
      </c>
      <c r="R963" s="7">
        <v>4</v>
      </c>
      <c r="S963" s="11" t="s">
        <v>39</v>
      </c>
      <c r="T963" s="7" t="s">
        <v>166</v>
      </c>
      <c r="U963" s="12">
        <v>526349.14</v>
      </c>
      <c r="V963" s="7">
        <v>1001102</v>
      </c>
      <c r="W963" s="12" t="s">
        <v>40</v>
      </c>
      <c r="X963" s="13" t="s">
        <v>33</v>
      </c>
      <c r="Y963" s="5" t="s">
        <v>34</v>
      </c>
      <c r="Z963" s="5" t="s">
        <v>2343</v>
      </c>
      <c r="AA963" t="str">
        <f>_xlfn.XLOOKUP(B963,direcciones!B:B,direcciones!C:C,"",0)</f>
        <v>Chía</v>
      </c>
      <c r="AB963" t="str">
        <f>_xlfn.XLOOKUP(B963,direcciones!B:B,direcciones!D:D,"",0)</f>
        <v>CUNDINAMARCA</v>
      </c>
      <c r="AC963">
        <f>_xlfn.XLOOKUP($B963,direcciones!$B:$B,direcciones!E:E,"",0)</f>
        <v>0</v>
      </c>
      <c r="AD963" t="str">
        <f>_xlfn.XLOOKUP($B963,direcciones!$B:$B,direcciones!F:F,"",0)</f>
        <v>CUNDINAMARCA</v>
      </c>
      <c r="AE963" t="str">
        <f>_xlfn.XLOOKUP($B963,direcciones!$B:$B,direcciones!G:G,"",0)</f>
        <v>Carrera 9 30 43 casa 13</v>
      </c>
    </row>
    <row r="964" spans="1:31" x14ac:dyDescent="0.25">
      <c r="A964" s="5">
        <f t="shared" ref="A964:A1027" si="15">A963+1</f>
        <v>963</v>
      </c>
      <c r="B964" s="5">
        <v>3103113799</v>
      </c>
      <c r="C964" s="6">
        <v>79864010</v>
      </c>
      <c r="D964" s="5" t="s">
        <v>2455</v>
      </c>
      <c r="E964" s="6">
        <v>1223294</v>
      </c>
      <c r="F964" s="5" t="s">
        <v>2456</v>
      </c>
      <c r="G964" s="6">
        <v>3</v>
      </c>
      <c r="H964" s="5" t="s">
        <v>27</v>
      </c>
      <c r="I964" s="5" t="s">
        <v>2458</v>
      </c>
      <c r="J964" s="7">
        <v>76153350</v>
      </c>
      <c r="K964" s="7">
        <v>107951550</v>
      </c>
      <c r="L964" s="7">
        <v>5</v>
      </c>
      <c r="M964" s="7">
        <v>157</v>
      </c>
      <c r="N964" s="8">
        <v>1314007.6499999999</v>
      </c>
      <c r="O964" s="9">
        <v>1.3145869485715337E-2</v>
      </c>
      <c r="P964" s="10">
        <v>45072</v>
      </c>
      <c r="Q964" s="5" t="s">
        <v>29</v>
      </c>
      <c r="R964" s="7">
        <v>4</v>
      </c>
      <c r="S964" s="11" t="s">
        <v>39</v>
      </c>
      <c r="T964" s="7" t="s">
        <v>166</v>
      </c>
      <c r="U964" s="12">
        <v>526349.14</v>
      </c>
      <c r="V964" s="7">
        <v>1001102</v>
      </c>
      <c r="W964" s="12" t="s">
        <v>40</v>
      </c>
      <c r="X964" s="13" t="s">
        <v>33</v>
      </c>
      <c r="Y964" s="5" t="s">
        <v>34</v>
      </c>
      <c r="Z964" s="5" t="s">
        <v>2343</v>
      </c>
      <c r="AA964" t="str">
        <f>_xlfn.XLOOKUP(B964,direcciones!B:B,direcciones!C:C,"",0)</f>
        <v>Chía</v>
      </c>
      <c r="AB964" t="str">
        <f>_xlfn.XLOOKUP(B964,direcciones!B:B,direcciones!D:D,"",0)</f>
        <v>CUNDINAMARCA</v>
      </c>
      <c r="AC964">
        <f>_xlfn.XLOOKUP($B964,direcciones!$B:$B,direcciones!E:E,"",0)</f>
        <v>0</v>
      </c>
      <c r="AD964" t="str">
        <f>_xlfn.XLOOKUP($B964,direcciones!$B:$B,direcciones!F:F,"",0)</f>
        <v>CUNDINAMARCA</v>
      </c>
      <c r="AE964" t="str">
        <f>_xlfn.XLOOKUP($B964,direcciones!$B:$B,direcciones!G:G,"",0)</f>
        <v>Carrera 9 30 43 casa 13</v>
      </c>
    </row>
    <row r="965" spans="1:31" x14ac:dyDescent="0.25">
      <c r="A965" s="5">
        <f t="shared" si="15"/>
        <v>964</v>
      </c>
      <c r="B965" s="5">
        <v>3004810466</v>
      </c>
      <c r="C965" s="6">
        <v>1037578285</v>
      </c>
      <c r="D965" s="5" t="e">
        <v>#N/A</v>
      </c>
      <c r="E965" s="6">
        <v>1303159</v>
      </c>
      <c r="F965" s="5" t="s">
        <v>2459</v>
      </c>
      <c r="G965" s="6">
        <v>3</v>
      </c>
      <c r="H965" s="5" t="s">
        <v>27</v>
      </c>
      <c r="I965" s="5" t="s">
        <v>2460</v>
      </c>
      <c r="J965" s="7">
        <v>234639900</v>
      </c>
      <c r="K965" s="7">
        <v>274159600</v>
      </c>
      <c r="L965" s="7">
        <v>5</v>
      </c>
      <c r="M965" s="7">
        <v>157</v>
      </c>
      <c r="N965" s="8">
        <v>3431765.64</v>
      </c>
      <c r="O965" s="9">
        <v>0</v>
      </c>
      <c r="P965" s="10">
        <v>45155</v>
      </c>
      <c r="Q965" s="5" t="s">
        <v>152</v>
      </c>
      <c r="R965" s="7">
        <v>1</v>
      </c>
      <c r="S965" s="11" t="s">
        <v>39</v>
      </c>
      <c r="T965" s="7" t="s">
        <v>166</v>
      </c>
      <c r="U965" s="12">
        <v>0</v>
      </c>
      <c r="V965" s="7">
        <v>0</v>
      </c>
      <c r="W965" s="12" t="s">
        <v>40</v>
      </c>
      <c r="X965" s="13" t="s">
        <v>33</v>
      </c>
      <c r="Y965" s="5" t="s">
        <v>34</v>
      </c>
      <c r="Z965" s="5" t="s">
        <v>2343</v>
      </c>
      <c r="AA965" t="str">
        <f>_xlfn.XLOOKUP(B965,direcciones!B:B,direcciones!C:C,"",0)</f>
        <v>Envigado</v>
      </c>
      <c r="AB965" t="str">
        <f>_xlfn.XLOOKUP(B965,direcciones!B:B,direcciones!D:D,"",0)</f>
        <v>ANTIOQUIA</v>
      </c>
      <c r="AC965">
        <f>_xlfn.XLOOKUP($B965,direcciones!$B:$B,direcciones!E:E,"",0)</f>
        <v>0</v>
      </c>
      <c r="AD965" t="str">
        <f>_xlfn.XLOOKUP($B965,direcciones!$B:$B,direcciones!F:F,"",0)</f>
        <v>ANTIOQUIA</v>
      </c>
      <c r="AE965" t="str">
        <f>_xlfn.XLOOKUP($B965,direcciones!$B:$B,direcciones!G:G,"",0)</f>
        <v>Calle 50 b sur 42 c 21 casa 106</v>
      </c>
    </row>
    <row r="966" spans="1:31" x14ac:dyDescent="0.25">
      <c r="A966" s="5">
        <f t="shared" si="15"/>
        <v>965</v>
      </c>
      <c r="B966" s="5">
        <v>3188827912</v>
      </c>
      <c r="C966" s="6">
        <v>18955754</v>
      </c>
      <c r="D966" s="5" t="s">
        <v>2461</v>
      </c>
      <c r="E966" s="6">
        <v>1221967</v>
      </c>
      <c r="F966" s="5" t="s">
        <v>2462</v>
      </c>
      <c r="G966" s="6">
        <v>4</v>
      </c>
      <c r="H966" s="5" t="s">
        <v>27</v>
      </c>
      <c r="I966" s="5" t="s">
        <v>2463</v>
      </c>
      <c r="J966" s="7">
        <v>52102380</v>
      </c>
      <c r="K966" s="7">
        <v>63070551</v>
      </c>
      <c r="L966" s="7">
        <v>4</v>
      </c>
      <c r="M966" s="7">
        <v>127</v>
      </c>
      <c r="N966" s="8">
        <v>746148.28</v>
      </c>
      <c r="O966" s="9">
        <v>1.4330132327928206E-2</v>
      </c>
      <c r="P966" s="10">
        <v>45077</v>
      </c>
      <c r="Q966" s="5" t="s">
        <v>29</v>
      </c>
      <c r="R966" s="7">
        <v>4</v>
      </c>
      <c r="S966" s="11" t="s">
        <v>39</v>
      </c>
      <c r="T966" s="7" t="s">
        <v>166</v>
      </c>
      <c r="U966" s="12">
        <v>312716.77</v>
      </c>
      <c r="V966" s="7">
        <v>746634</v>
      </c>
      <c r="W966" s="12" t="s">
        <v>40</v>
      </c>
      <c r="X966" s="13" t="s">
        <v>33</v>
      </c>
      <c r="Y966" s="5" t="s">
        <v>34</v>
      </c>
      <c r="Z966" s="5" t="s">
        <v>2343</v>
      </c>
      <c r="AA966" t="str">
        <f>_xlfn.XLOOKUP(B966,direcciones!B:B,direcciones!C:C,"",0)</f>
        <v>La Jagua de Ibirico</v>
      </c>
      <c r="AB966" t="str">
        <f>_xlfn.XLOOKUP(B966,direcciones!B:B,direcciones!D:D,"",0)</f>
        <v>CESAR</v>
      </c>
      <c r="AC966">
        <f>_xlfn.XLOOKUP($B966,direcciones!$B:$B,direcciones!E:E,"",0)</f>
        <v>0</v>
      </c>
      <c r="AD966" t="str">
        <f>_xlfn.XLOOKUP($B966,direcciones!$B:$B,direcciones!F:F,"",0)</f>
        <v>CESAR</v>
      </c>
      <c r="AE966" t="str">
        <f>_xlfn.XLOOKUP($B966,direcciones!$B:$B,direcciones!G:G,"",0)</f>
        <v>Diagonal 7 #12-22</v>
      </c>
    </row>
    <row r="967" spans="1:31" x14ac:dyDescent="0.25">
      <c r="A967" s="5">
        <f t="shared" si="15"/>
        <v>966</v>
      </c>
      <c r="B967" s="5">
        <v>3003454026</v>
      </c>
      <c r="C967" s="6">
        <v>52545683</v>
      </c>
      <c r="D967" s="5" t="s">
        <v>2464</v>
      </c>
      <c r="E967" s="6">
        <v>1227981</v>
      </c>
      <c r="F967" s="5" t="s">
        <v>2465</v>
      </c>
      <c r="G967" s="6">
        <v>4</v>
      </c>
      <c r="H967" s="5" t="s">
        <v>27</v>
      </c>
      <c r="I967" s="5" t="s">
        <v>2466</v>
      </c>
      <c r="J967" s="7">
        <v>28137000</v>
      </c>
      <c r="K967" s="7">
        <v>60506895</v>
      </c>
      <c r="L967" s="7">
        <v>4</v>
      </c>
      <c r="M967" s="7">
        <v>127</v>
      </c>
      <c r="N967" s="8">
        <v>808104.55</v>
      </c>
      <c r="O967" s="9">
        <v>3.5541813270782243E-3</v>
      </c>
      <c r="P967" s="10">
        <v>45077</v>
      </c>
      <c r="Q967" s="5" t="s">
        <v>29</v>
      </c>
      <c r="R967" s="7">
        <v>4</v>
      </c>
      <c r="S967" s="11" t="s">
        <v>39</v>
      </c>
      <c r="T967" s="7" t="s">
        <v>166</v>
      </c>
      <c r="U967" s="12">
        <v>300513.77</v>
      </c>
      <c r="V967" s="7">
        <v>100004</v>
      </c>
      <c r="W967" s="12" t="s">
        <v>40</v>
      </c>
      <c r="X967" s="13" t="s">
        <v>33</v>
      </c>
      <c r="Y967" s="5" t="s">
        <v>34</v>
      </c>
      <c r="Z967" s="5" t="s">
        <v>2343</v>
      </c>
      <c r="AA967" t="str">
        <f>_xlfn.XLOOKUP(B967,direcciones!B:B,direcciones!C:C,"",0)</f>
        <v/>
      </c>
      <c r="AB967" t="str">
        <f>_xlfn.XLOOKUP(B967,direcciones!B:B,direcciones!D:D,"",0)</f>
        <v/>
      </c>
      <c r="AC967" t="str">
        <f>_xlfn.XLOOKUP($B967,direcciones!$B:$B,direcciones!E:E,"",0)</f>
        <v/>
      </c>
      <c r="AD967" t="str">
        <f>_xlfn.XLOOKUP($B967,direcciones!$B:$B,direcciones!F:F,"",0)</f>
        <v/>
      </c>
      <c r="AE967" t="str">
        <f>_xlfn.XLOOKUP($B967,direcciones!$B:$B,direcciones!G:G,"",0)</f>
        <v/>
      </c>
    </row>
    <row r="968" spans="1:31" x14ac:dyDescent="0.25">
      <c r="A968" s="5">
        <f t="shared" si="15"/>
        <v>967</v>
      </c>
      <c r="B968" s="5">
        <v>3014560311</v>
      </c>
      <c r="C968" s="6">
        <v>39175790</v>
      </c>
      <c r="D968" s="5" t="s">
        <v>2467</v>
      </c>
      <c r="E968" s="6">
        <v>1220524</v>
      </c>
      <c r="F968" s="5" t="s">
        <v>2468</v>
      </c>
      <c r="G968" s="6">
        <v>6</v>
      </c>
      <c r="H968" s="5" t="s">
        <v>27</v>
      </c>
      <c r="I968" s="5" t="s">
        <v>2469</v>
      </c>
      <c r="J968" s="7">
        <v>17275847</v>
      </c>
      <c r="K968" s="7">
        <v>145475451</v>
      </c>
      <c r="L968" s="7">
        <v>4</v>
      </c>
      <c r="M968" s="7">
        <v>128</v>
      </c>
      <c r="N968" s="8">
        <v>1914121.01</v>
      </c>
      <c r="O968" s="9">
        <v>1.1113782149147304E-5</v>
      </c>
      <c r="P968" s="10">
        <v>45072</v>
      </c>
      <c r="Q968" s="5" t="s">
        <v>29</v>
      </c>
      <c r="R968" s="7">
        <v>4</v>
      </c>
      <c r="S968" s="11" t="s">
        <v>39</v>
      </c>
      <c r="T968" s="7" t="s">
        <v>166</v>
      </c>
      <c r="U968" s="12">
        <v>704962.9</v>
      </c>
      <c r="V968" s="7">
        <v>192</v>
      </c>
      <c r="W968" s="12" t="s">
        <v>40</v>
      </c>
      <c r="X968" s="13" t="s">
        <v>33</v>
      </c>
      <c r="Y968" s="5" t="s">
        <v>34</v>
      </c>
      <c r="Z968" s="5" t="s">
        <v>2343</v>
      </c>
      <c r="AA968" t="str">
        <f>_xlfn.XLOOKUP(B968,direcciones!B:B,direcciones!C:C,"",0)</f>
        <v>Medellín</v>
      </c>
      <c r="AB968" t="str">
        <f>_xlfn.XLOOKUP(B968,direcciones!B:B,direcciones!D:D,"",0)</f>
        <v>ANTIOQUIA</v>
      </c>
      <c r="AC968">
        <f>_xlfn.XLOOKUP($B968,direcciones!$B:$B,direcciones!E:E,"",0)</f>
        <v>0</v>
      </c>
      <c r="AD968" t="str">
        <f>_xlfn.XLOOKUP($B968,direcciones!$B:$B,direcciones!F:F,"",0)</f>
        <v>ANTIOQUIA</v>
      </c>
      <c r="AE968" t="str">
        <f>_xlfn.XLOOKUP($B968,direcciones!$B:$B,direcciones!G:G,"",0)</f>
        <v>Carrera 30 número 38B-33 apto 201</v>
      </c>
    </row>
    <row r="969" spans="1:31" x14ac:dyDescent="0.25">
      <c r="A969" s="5">
        <f t="shared" si="15"/>
        <v>968</v>
      </c>
      <c r="B969" s="5">
        <v>3014560311</v>
      </c>
      <c r="C969" s="6">
        <v>39175790</v>
      </c>
      <c r="D969" s="5" t="s">
        <v>2467</v>
      </c>
      <c r="E969" s="6">
        <v>1220522</v>
      </c>
      <c r="F969" s="5" t="s">
        <v>2468</v>
      </c>
      <c r="G969" s="6">
        <v>6</v>
      </c>
      <c r="H969" s="5" t="s">
        <v>27</v>
      </c>
      <c r="I969" s="5" t="s">
        <v>2470</v>
      </c>
      <c r="J969" s="7">
        <v>4262894</v>
      </c>
      <c r="K969" s="7">
        <v>145475451</v>
      </c>
      <c r="L969" s="7">
        <v>4</v>
      </c>
      <c r="M969" s="7">
        <v>127</v>
      </c>
      <c r="N969" s="8">
        <v>1914121.01</v>
      </c>
      <c r="O969" s="9">
        <v>4.5039825057812835E-5</v>
      </c>
      <c r="P969" s="10">
        <v>45072</v>
      </c>
      <c r="Q969" s="5" t="s">
        <v>29</v>
      </c>
      <c r="R969" s="7">
        <v>4</v>
      </c>
      <c r="S969" s="11" t="s">
        <v>39</v>
      </c>
      <c r="T969" s="7" t="s">
        <v>166</v>
      </c>
      <c r="U969" s="12">
        <v>704962.9</v>
      </c>
      <c r="V969" s="7">
        <v>192</v>
      </c>
      <c r="W969" s="12" t="s">
        <v>32</v>
      </c>
      <c r="X969" s="13" t="s">
        <v>33</v>
      </c>
      <c r="Y969" s="5" t="s">
        <v>34</v>
      </c>
      <c r="Z969" s="5" t="s">
        <v>2343</v>
      </c>
      <c r="AA969" t="str">
        <f>_xlfn.XLOOKUP(B969,direcciones!B:B,direcciones!C:C,"",0)</f>
        <v>Medellín</v>
      </c>
      <c r="AB969" t="str">
        <f>_xlfn.XLOOKUP(B969,direcciones!B:B,direcciones!D:D,"",0)</f>
        <v>ANTIOQUIA</v>
      </c>
      <c r="AC969">
        <f>_xlfn.XLOOKUP($B969,direcciones!$B:$B,direcciones!E:E,"",0)</f>
        <v>0</v>
      </c>
      <c r="AD969" t="str">
        <f>_xlfn.XLOOKUP($B969,direcciones!$B:$B,direcciones!F:F,"",0)</f>
        <v>ANTIOQUIA</v>
      </c>
      <c r="AE969" t="str">
        <f>_xlfn.XLOOKUP($B969,direcciones!$B:$B,direcciones!G:G,"",0)</f>
        <v>Carrera 30 número 38B-33 apto 201</v>
      </c>
    </row>
    <row r="970" spans="1:31" x14ac:dyDescent="0.25">
      <c r="A970" s="5">
        <f t="shared" si="15"/>
        <v>969</v>
      </c>
      <c r="B970" s="5">
        <v>3014560311</v>
      </c>
      <c r="C970" s="6">
        <v>39175790</v>
      </c>
      <c r="D970" s="5" t="s">
        <v>2467</v>
      </c>
      <c r="E970" s="6">
        <v>1220525</v>
      </c>
      <c r="F970" s="5" t="s">
        <v>2468</v>
      </c>
      <c r="G970" s="6">
        <v>6</v>
      </c>
      <c r="H970" s="5" t="s">
        <v>27</v>
      </c>
      <c r="I970" s="5" t="s">
        <v>2471</v>
      </c>
      <c r="J970" s="7">
        <v>19156418</v>
      </c>
      <c r="K970" s="7">
        <v>145475451</v>
      </c>
      <c r="L970" s="7">
        <v>4</v>
      </c>
      <c r="M970" s="7">
        <v>128</v>
      </c>
      <c r="N970" s="8">
        <v>1914121.01</v>
      </c>
      <c r="O970" s="9">
        <v>1.0022750599825082E-5</v>
      </c>
      <c r="P970" s="10">
        <v>45072</v>
      </c>
      <c r="Q970" s="5" t="s">
        <v>29</v>
      </c>
      <c r="R970" s="7">
        <v>4</v>
      </c>
      <c r="S970" s="11" t="s">
        <v>39</v>
      </c>
      <c r="T970" s="7" t="s">
        <v>166</v>
      </c>
      <c r="U970" s="12">
        <v>704962.9</v>
      </c>
      <c r="V970" s="7">
        <v>192</v>
      </c>
      <c r="W970" s="12" t="s">
        <v>40</v>
      </c>
      <c r="X970" s="13" t="s">
        <v>33</v>
      </c>
      <c r="Y970" s="5" t="s">
        <v>34</v>
      </c>
      <c r="Z970" s="5" t="s">
        <v>2343</v>
      </c>
      <c r="AA970" t="str">
        <f>_xlfn.XLOOKUP(B970,direcciones!B:B,direcciones!C:C,"",0)</f>
        <v>Medellín</v>
      </c>
      <c r="AB970" t="str">
        <f>_xlfn.XLOOKUP(B970,direcciones!B:B,direcciones!D:D,"",0)</f>
        <v>ANTIOQUIA</v>
      </c>
      <c r="AC970">
        <f>_xlfn.XLOOKUP($B970,direcciones!$B:$B,direcciones!E:E,"",0)</f>
        <v>0</v>
      </c>
      <c r="AD970" t="str">
        <f>_xlfn.XLOOKUP($B970,direcciones!$B:$B,direcciones!F:F,"",0)</f>
        <v>ANTIOQUIA</v>
      </c>
      <c r="AE970" t="str">
        <f>_xlfn.XLOOKUP($B970,direcciones!$B:$B,direcciones!G:G,"",0)</f>
        <v>Carrera 30 número 38B-33 apto 201</v>
      </c>
    </row>
    <row r="971" spans="1:31" x14ac:dyDescent="0.25">
      <c r="A971" s="5">
        <f t="shared" si="15"/>
        <v>970</v>
      </c>
      <c r="B971" s="5">
        <v>3014560311</v>
      </c>
      <c r="C971" s="6">
        <v>39175790</v>
      </c>
      <c r="D971" s="5" t="s">
        <v>2467</v>
      </c>
      <c r="E971" s="6">
        <v>1220526</v>
      </c>
      <c r="F971" s="5" t="s">
        <v>2468</v>
      </c>
      <c r="G971" s="6">
        <v>6</v>
      </c>
      <c r="H971" s="5" t="s">
        <v>27</v>
      </c>
      <c r="I971" s="5" t="s">
        <v>2472</v>
      </c>
      <c r="J971" s="7">
        <v>30429937</v>
      </c>
      <c r="K971" s="7">
        <v>145475451</v>
      </c>
      <c r="L971" s="7">
        <v>4</v>
      </c>
      <c r="M971" s="7">
        <v>128</v>
      </c>
      <c r="N971" s="8">
        <v>1914121.01</v>
      </c>
      <c r="O971" s="9">
        <v>6.3095759941928242E-6</v>
      </c>
      <c r="P971" s="10">
        <v>45072</v>
      </c>
      <c r="Q971" s="5" t="s">
        <v>29</v>
      </c>
      <c r="R971" s="7">
        <v>4</v>
      </c>
      <c r="S971" s="11" t="s">
        <v>39</v>
      </c>
      <c r="T971" s="7" t="s">
        <v>166</v>
      </c>
      <c r="U971" s="12">
        <v>704962.9</v>
      </c>
      <c r="V971" s="7">
        <v>192</v>
      </c>
      <c r="W971" s="12" t="s">
        <v>40</v>
      </c>
      <c r="X971" s="13" t="s">
        <v>33</v>
      </c>
      <c r="Y971" s="5" t="s">
        <v>34</v>
      </c>
      <c r="Z971" s="5" t="s">
        <v>2343</v>
      </c>
      <c r="AA971" t="str">
        <f>_xlfn.XLOOKUP(B971,direcciones!B:B,direcciones!C:C,"",0)</f>
        <v>Medellín</v>
      </c>
      <c r="AB971" t="str">
        <f>_xlfn.XLOOKUP(B971,direcciones!B:B,direcciones!D:D,"",0)</f>
        <v>ANTIOQUIA</v>
      </c>
      <c r="AC971">
        <f>_xlfn.XLOOKUP($B971,direcciones!$B:$B,direcciones!E:E,"",0)</f>
        <v>0</v>
      </c>
      <c r="AD971" t="str">
        <f>_xlfn.XLOOKUP($B971,direcciones!$B:$B,direcciones!F:F,"",0)</f>
        <v>ANTIOQUIA</v>
      </c>
      <c r="AE971" t="str">
        <f>_xlfn.XLOOKUP($B971,direcciones!$B:$B,direcciones!G:G,"",0)</f>
        <v>Carrera 30 número 38B-33 apto 201</v>
      </c>
    </row>
    <row r="972" spans="1:31" x14ac:dyDescent="0.25">
      <c r="A972" s="5">
        <f t="shared" si="15"/>
        <v>971</v>
      </c>
      <c r="B972" s="5">
        <v>3003248914</v>
      </c>
      <c r="C972" s="6">
        <v>19438386</v>
      </c>
      <c r="D972" s="5" t="s">
        <v>2473</v>
      </c>
      <c r="E972" s="6">
        <v>1231245</v>
      </c>
      <c r="F972" s="5" t="s">
        <v>2474</v>
      </c>
      <c r="G972" s="6">
        <v>11</v>
      </c>
      <c r="H972" s="5" t="s">
        <v>27</v>
      </c>
      <c r="I972" s="5" t="s">
        <v>2475</v>
      </c>
      <c r="J972" s="7">
        <v>79851000</v>
      </c>
      <c r="K972" s="7">
        <v>478172432</v>
      </c>
      <c r="L972" s="7">
        <v>4</v>
      </c>
      <c r="M972" s="7">
        <v>127</v>
      </c>
      <c r="N972" s="8">
        <v>6536188.8899999997</v>
      </c>
      <c r="O972" s="9">
        <v>3.8822306545941814E-7</v>
      </c>
      <c r="P972" s="10">
        <v>45077</v>
      </c>
      <c r="Q972" s="5" t="s">
        <v>29</v>
      </c>
      <c r="R972" s="7">
        <v>4</v>
      </c>
      <c r="S972" s="11" t="s">
        <v>39</v>
      </c>
      <c r="T972" s="7" t="s">
        <v>166</v>
      </c>
      <c r="U972" s="12">
        <v>2288600.54</v>
      </c>
      <c r="V972" s="7">
        <v>31</v>
      </c>
      <c r="W972" s="12" t="s">
        <v>40</v>
      </c>
      <c r="X972" s="13" t="s">
        <v>33</v>
      </c>
      <c r="Y972" s="5" t="s">
        <v>34</v>
      </c>
      <c r="Z972" s="5" t="s">
        <v>2343</v>
      </c>
      <c r="AA972" t="str">
        <f>_xlfn.XLOOKUP(B972,direcciones!B:B,direcciones!C:C,"",0)</f>
        <v>Bogotá</v>
      </c>
      <c r="AB972" t="str">
        <f>_xlfn.XLOOKUP(B972,direcciones!B:B,direcciones!D:D,"",0)</f>
        <v>CUNDINAMARCA</v>
      </c>
      <c r="AC972">
        <f>_xlfn.XLOOKUP($B972,direcciones!$B:$B,direcciones!E:E,"",0)</f>
        <v>0</v>
      </c>
      <c r="AD972" t="str">
        <f>_xlfn.XLOOKUP($B972,direcciones!$B:$B,direcciones!F:F,"",0)</f>
        <v>CUNDINAMARCA</v>
      </c>
      <c r="AE972" t="str">
        <f>_xlfn.XLOOKUP($B972,direcciones!$B:$B,direcciones!G:G,"",0)</f>
        <v>CALLE 25 No. 69-38 interior 8 apartamento 402</v>
      </c>
    </row>
    <row r="973" spans="1:31" x14ac:dyDescent="0.25">
      <c r="A973" s="5">
        <f t="shared" si="15"/>
        <v>972</v>
      </c>
      <c r="B973" s="5">
        <v>3003248914</v>
      </c>
      <c r="C973" s="6">
        <v>19438386</v>
      </c>
      <c r="D973" s="5" t="s">
        <v>2473</v>
      </c>
      <c r="E973" s="6">
        <v>1231236</v>
      </c>
      <c r="F973" s="5" t="s">
        <v>2474</v>
      </c>
      <c r="G973" s="6">
        <v>11</v>
      </c>
      <c r="H973" s="5" t="s">
        <v>27</v>
      </c>
      <c r="I973" s="5" t="s">
        <v>2476</v>
      </c>
      <c r="J973" s="7">
        <v>6139793</v>
      </c>
      <c r="K973" s="7">
        <v>478172432</v>
      </c>
      <c r="L973" s="7">
        <v>4</v>
      </c>
      <c r="M973" s="7">
        <v>127</v>
      </c>
      <c r="N973" s="8">
        <v>6536188.8899999997</v>
      </c>
      <c r="O973" s="9">
        <v>5.0490301545996749E-6</v>
      </c>
      <c r="P973" s="10">
        <v>45077</v>
      </c>
      <c r="Q973" s="5" t="s">
        <v>29</v>
      </c>
      <c r="R973" s="7">
        <v>4</v>
      </c>
      <c r="S973" s="11" t="s">
        <v>39</v>
      </c>
      <c r="T973" s="7" t="s">
        <v>166</v>
      </c>
      <c r="U973" s="12">
        <v>2288600.54</v>
      </c>
      <c r="V973" s="7">
        <v>31</v>
      </c>
      <c r="W973" s="12" t="s">
        <v>99</v>
      </c>
      <c r="X973" s="13" t="s">
        <v>33</v>
      </c>
      <c r="Y973" s="5" t="s">
        <v>34</v>
      </c>
      <c r="Z973" s="5" t="s">
        <v>2343</v>
      </c>
      <c r="AA973" t="str">
        <f>_xlfn.XLOOKUP(B973,direcciones!B:B,direcciones!C:C,"",0)</f>
        <v>Bogotá</v>
      </c>
      <c r="AB973" t="str">
        <f>_xlfn.XLOOKUP(B973,direcciones!B:B,direcciones!D:D,"",0)</f>
        <v>CUNDINAMARCA</v>
      </c>
      <c r="AC973">
        <f>_xlfn.XLOOKUP($B973,direcciones!$B:$B,direcciones!E:E,"",0)</f>
        <v>0</v>
      </c>
      <c r="AD973" t="str">
        <f>_xlfn.XLOOKUP($B973,direcciones!$B:$B,direcciones!F:F,"",0)</f>
        <v>CUNDINAMARCA</v>
      </c>
      <c r="AE973" t="str">
        <f>_xlfn.XLOOKUP($B973,direcciones!$B:$B,direcciones!G:G,"",0)</f>
        <v>CALLE 25 No. 69-38 interior 8 apartamento 402</v>
      </c>
    </row>
    <row r="974" spans="1:31" x14ac:dyDescent="0.25">
      <c r="A974" s="5">
        <f t="shared" si="15"/>
        <v>973</v>
      </c>
      <c r="B974" s="5">
        <v>3207209214</v>
      </c>
      <c r="C974" s="6">
        <v>14297437</v>
      </c>
      <c r="D974" s="5" t="s">
        <v>2477</v>
      </c>
      <c r="E974" s="6">
        <v>1236492</v>
      </c>
      <c r="F974" s="5" t="s">
        <v>2478</v>
      </c>
      <c r="G974" s="6">
        <v>4</v>
      </c>
      <c r="H974" s="5" t="s">
        <v>27</v>
      </c>
      <c r="I974" s="5" t="s">
        <v>2479</v>
      </c>
      <c r="J974" s="7">
        <v>33446700</v>
      </c>
      <c r="K974" s="7">
        <v>61482400</v>
      </c>
      <c r="L974" s="7">
        <v>4</v>
      </c>
      <c r="M974" s="7">
        <v>127</v>
      </c>
      <c r="N974" s="8">
        <v>830112.2</v>
      </c>
      <c r="O974" s="9">
        <v>1.1959326331147766E-7</v>
      </c>
      <c r="P974" s="10">
        <v>45092</v>
      </c>
      <c r="Q974" s="5" t="s">
        <v>29</v>
      </c>
      <c r="R974" s="7">
        <v>3</v>
      </c>
      <c r="S974" s="11" t="s">
        <v>39</v>
      </c>
      <c r="T974" s="7" t="s">
        <v>166</v>
      </c>
      <c r="U974" s="12">
        <v>305157.17</v>
      </c>
      <c r="V974" s="7">
        <v>4</v>
      </c>
      <c r="W974" s="12" t="s">
        <v>40</v>
      </c>
      <c r="X974" s="13" t="s">
        <v>33</v>
      </c>
      <c r="Y974" s="5" t="s">
        <v>34</v>
      </c>
      <c r="Z974" s="5" t="s">
        <v>2343</v>
      </c>
      <c r="AA974" t="str">
        <f>_xlfn.XLOOKUP(B974,direcciones!B:B,direcciones!C:C,"",0)</f>
        <v>Ibagué</v>
      </c>
      <c r="AB974" t="str">
        <f>_xlfn.XLOOKUP(B974,direcciones!B:B,direcciones!D:D,"",0)</f>
        <v>TOLIMA</v>
      </c>
      <c r="AC974">
        <f>_xlfn.XLOOKUP($B974,direcciones!$B:$B,direcciones!E:E,"",0)</f>
        <v>0</v>
      </c>
      <c r="AD974" t="str">
        <f>_xlfn.XLOOKUP($B974,direcciones!$B:$B,direcciones!F:F,"",0)</f>
        <v>TOLIMA</v>
      </c>
      <c r="AE974" t="str">
        <f>_xlfn.XLOOKUP($B974,direcciones!$B:$B,direcciones!G:G,"",0)</f>
        <v>CALLE 38 8 08</v>
      </c>
    </row>
    <row r="975" spans="1:31" x14ac:dyDescent="0.25">
      <c r="A975" s="5">
        <f t="shared" si="15"/>
        <v>974</v>
      </c>
      <c r="B975" s="5">
        <v>3118482328</v>
      </c>
      <c r="C975" s="6">
        <v>1002495632</v>
      </c>
      <c r="D975" s="5" t="s">
        <v>2480</v>
      </c>
      <c r="E975" s="6">
        <v>1206005</v>
      </c>
      <c r="F975" s="5" t="s">
        <v>2481</v>
      </c>
      <c r="G975" s="6">
        <v>4</v>
      </c>
      <c r="H975" s="5" t="s">
        <v>27</v>
      </c>
      <c r="I975" s="5" t="s">
        <v>2482</v>
      </c>
      <c r="J975" s="7">
        <v>7711000</v>
      </c>
      <c r="K975" s="7">
        <v>9115900</v>
      </c>
      <c r="L975" s="7">
        <v>6</v>
      </c>
      <c r="M975" s="7">
        <v>188</v>
      </c>
      <c r="N975" s="8">
        <v>204732.37</v>
      </c>
      <c r="O975" s="9">
        <v>0</v>
      </c>
      <c r="P975" s="10">
        <v>45056</v>
      </c>
      <c r="Q975" s="5" t="s">
        <v>29</v>
      </c>
      <c r="R975" s="7">
        <v>4</v>
      </c>
      <c r="S975" s="11" t="s">
        <v>39</v>
      </c>
      <c r="T975" s="7" t="s">
        <v>31</v>
      </c>
      <c r="U975" s="12">
        <v>66740.56</v>
      </c>
      <c r="V975" s="7">
        <v>0</v>
      </c>
      <c r="W975" s="12" t="s">
        <v>40</v>
      </c>
      <c r="X975" s="13" t="s">
        <v>33</v>
      </c>
      <c r="Y975" s="5" t="s">
        <v>34</v>
      </c>
      <c r="Z975" s="5" t="s">
        <v>2483</v>
      </c>
      <c r="AA975" t="str">
        <f>_xlfn.XLOOKUP(B975,direcciones!B:B,direcciones!C:C,"",0)</f>
        <v>Bogotá</v>
      </c>
      <c r="AB975" t="str">
        <f>_xlfn.XLOOKUP(B975,direcciones!B:B,direcciones!D:D,"",0)</f>
        <v>CUNDINAMARCA</v>
      </c>
      <c r="AC975">
        <f>_xlfn.XLOOKUP($B975,direcciones!$B:$B,direcciones!E:E,"",0)</f>
        <v>0</v>
      </c>
      <c r="AD975" t="str">
        <f>_xlfn.XLOOKUP($B975,direcciones!$B:$B,direcciones!F:F,"",0)</f>
        <v>CUNDINAMARCA</v>
      </c>
      <c r="AE975" t="str">
        <f>_xlfn.XLOOKUP($B975,direcciones!$B:$B,direcciones!G:G,"",0)</f>
        <v>Calle 38 a sur #87-87</v>
      </c>
    </row>
    <row r="976" spans="1:31" x14ac:dyDescent="0.25">
      <c r="A976" s="5">
        <f t="shared" si="15"/>
        <v>975</v>
      </c>
      <c r="B976" s="5">
        <v>3103059999</v>
      </c>
      <c r="C976" s="6">
        <v>80412296</v>
      </c>
      <c r="D976" s="5" t="s">
        <v>2484</v>
      </c>
      <c r="E976" s="6">
        <v>982248</v>
      </c>
      <c r="F976" s="5" t="s">
        <v>2485</v>
      </c>
      <c r="G976" s="6">
        <v>3</v>
      </c>
      <c r="H976" s="5" t="s">
        <v>27</v>
      </c>
      <c r="I976" s="5" t="s">
        <v>2486</v>
      </c>
      <c r="J976" s="7">
        <v>1402304</v>
      </c>
      <c r="K976" s="7">
        <v>17541713.850000001</v>
      </c>
      <c r="L976" s="7">
        <v>15</v>
      </c>
      <c r="M976" s="7">
        <v>461</v>
      </c>
      <c r="N976" s="8">
        <v>362447.59</v>
      </c>
      <c r="O976" s="9">
        <v>8.6704452101684079E-2</v>
      </c>
      <c r="P976" s="10">
        <v>44763</v>
      </c>
      <c r="Q976" s="5" t="s">
        <v>29</v>
      </c>
      <c r="R976" s="7">
        <v>14</v>
      </c>
      <c r="S976" s="11" t="s">
        <v>30</v>
      </c>
      <c r="T976" s="7" t="s">
        <v>31</v>
      </c>
      <c r="U976" s="12">
        <v>116874.15</v>
      </c>
      <c r="V976" s="7">
        <v>121586</v>
      </c>
      <c r="W976" s="12" t="s">
        <v>32</v>
      </c>
      <c r="X976" s="13" t="s">
        <v>33</v>
      </c>
      <c r="Y976" s="5" t="s">
        <v>34</v>
      </c>
      <c r="Z976" s="5" t="s">
        <v>2483</v>
      </c>
      <c r="AA976" t="str">
        <f>_xlfn.XLOOKUP(B976,direcciones!B:B,direcciones!C:C,"",0)</f>
        <v/>
      </c>
      <c r="AB976" t="str">
        <f>_xlfn.XLOOKUP(B976,direcciones!B:B,direcciones!D:D,"",0)</f>
        <v/>
      </c>
      <c r="AC976" t="str">
        <f>_xlfn.XLOOKUP($B976,direcciones!$B:$B,direcciones!E:E,"",0)</f>
        <v/>
      </c>
      <c r="AD976" t="str">
        <f>_xlfn.XLOOKUP($B976,direcciones!$B:$B,direcciones!F:F,"",0)</f>
        <v/>
      </c>
      <c r="AE976" t="str">
        <f>_xlfn.XLOOKUP($B976,direcciones!$B:$B,direcciones!G:G,"",0)</f>
        <v/>
      </c>
    </row>
    <row r="977" spans="1:31" x14ac:dyDescent="0.25">
      <c r="A977" s="5">
        <f t="shared" si="15"/>
        <v>976</v>
      </c>
      <c r="B977" s="5">
        <v>3013471419</v>
      </c>
      <c r="C977" s="6">
        <v>80198505</v>
      </c>
      <c r="D977" s="5" t="s">
        <v>2487</v>
      </c>
      <c r="E977" s="6">
        <v>1134269</v>
      </c>
      <c r="F977" s="5" t="s">
        <v>2488</v>
      </c>
      <c r="G977" s="6">
        <v>4</v>
      </c>
      <c r="H977" s="5" t="s">
        <v>27</v>
      </c>
      <c r="I977" s="5" t="s">
        <v>2489</v>
      </c>
      <c r="J977" s="7">
        <v>4033050</v>
      </c>
      <c r="K977" s="7">
        <v>20021100</v>
      </c>
      <c r="L977" s="7">
        <v>12</v>
      </c>
      <c r="M977" s="7">
        <v>369</v>
      </c>
      <c r="N977" s="8">
        <v>444064.09</v>
      </c>
      <c r="O977" s="9">
        <v>0.24360322832595679</v>
      </c>
      <c r="P977" s="10">
        <v>44979</v>
      </c>
      <c r="Q977" s="5" t="s">
        <v>29</v>
      </c>
      <c r="R977" s="7">
        <v>7</v>
      </c>
      <c r="S977" s="11" t="s">
        <v>39</v>
      </c>
      <c r="T977" s="7" t="s">
        <v>31</v>
      </c>
      <c r="U977" s="12">
        <v>107801.39</v>
      </c>
      <c r="V977" s="7">
        <v>982464</v>
      </c>
      <c r="W977" s="12" t="s">
        <v>40</v>
      </c>
      <c r="X977" s="13" t="s">
        <v>33</v>
      </c>
      <c r="Y977" s="5" t="s">
        <v>34</v>
      </c>
      <c r="Z977" s="5" t="s">
        <v>2483</v>
      </c>
      <c r="AA977" t="str">
        <f>_xlfn.XLOOKUP(B977,direcciones!B:B,direcciones!C:C,"",0)</f>
        <v/>
      </c>
      <c r="AB977" t="str">
        <f>_xlfn.XLOOKUP(B977,direcciones!B:B,direcciones!D:D,"",0)</f>
        <v/>
      </c>
      <c r="AC977" t="str">
        <f>_xlfn.XLOOKUP($B977,direcciones!$B:$B,direcciones!E:E,"",0)</f>
        <v/>
      </c>
      <c r="AD977" t="str">
        <f>_xlfn.XLOOKUP($B977,direcciones!$B:$B,direcciones!F:F,"",0)</f>
        <v/>
      </c>
      <c r="AE977" t="str">
        <f>_xlfn.XLOOKUP($B977,direcciones!$B:$B,direcciones!G:G,"",0)</f>
        <v/>
      </c>
    </row>
    <row r="978" spans="1:31" x14ac:dyDescent="0.25">
      <c r="A978" s="5">
        <f t="shared" si="15"/>
        <v>977</v>
      </c>
      <c r="B978" s="5">
        <v>3108331099</v>
      </c>
      <c r="C978" s="6">
        <v>4653493</v>
      </c>
      <c r="D978" s="5" t="s">
        <v>2490</v>
      </c>
      <c r="E978" s="6">
        <v>1029527</v>
      </c>
      <c r="F978" s="5" t="s">
        <v>2491</v>
      </c>
      <c r="G978" s="6">
        <v>2</v>
      </c>
      <c r="H978" s="5" t="s">
        <v>27</v>
      </c>
      <c r="I978" s="5" t="s">
        <v>2492</v>
      </c>
      <c r="J978" s="7">
        <v>21842100</v>
      </c>
      <c r="K978" s="7">
        <v>22242150</v>
      </c>
      <c r="L978" s="7">
        <v>13</v>
      </c>
      <c r="M978" s="7">
        <v>419</v>
      </c>
      <c r="N978" s="8">
        <v>425298.49</v>
      </c>
      <c r="O978" s="9">
        <v>7.7919018775667176E-2</v>
      </c>
      <c r="P978" s="10">
        <v>44833</v>
      </c>
      <c r="Q978" s="5" t="s">
        <v>29</v>
      </c>
      <c r="R978" s="7">
        <v>12</v>
      </c>
      <c r="S978" s="11" t="s">
        <v>30</v>
      </c>
      <c r="T978" s="7" t="s">
        <v>31</v>
      </c>
      <c r="U978" s="12">
        <v>0</v>
      </c>
      <c r="V978" s="7">
        <v>1701915</v>
      </c>
      <c r="W978" s="12" t="s">
        <v>40</v>
      </c>
      <c r="X978" s="13" t="s">
        <v>33</v>
      </c>
      <c r="Y978" s="5" t="s">
        <v>34</v>
      </c>
      <c r="Z978" s="5" t="s">
        <v>2483</v>
      </c>
      <c r="AA978" t="str">
        <f>_xlfn.XLOOKUP(B978,direcciones!B:B,direcciones!C:C,"",0)</f>
        <v/>
      </c>
      <c r="AB978" t="str">
        <f>_xlfn.XLOOKUP(B978,direcciones!B:B,direcciones!D:D,"",0)</f>
        <v/>
      </c>
      <c r="AC978" t="str">
        <f>_xlfn.XLOOKUP($B978,direcciones!$B:$B,direcciones!E:E,"",0)</f>
        <v/>
      </c>
      <c r="AD978" t="str">
        <f>_xlfn.XLOOKUP($B978,direcciones!$B:$B,direcciones!F:F,"",0)</f>
        <v/>
      </c>
      <c r="AE978" t="str">
        <f>_xlfn.XLOOKUP($B978,direcciones!$B:$B,direcciones!G:G,"",0)</f>
        <v/>
      </c>
    </row>
    <row r="979" spans="1:31" x14ac:dyDescent="0.25">
      <c r="A979" s="5">
        <f t="shared" si="15"/>
        <v>978</v>
      </c>
      <c r="B979" s="5">
        <v>3136559203</v>
      </c>
      <c r="C979" s="6">
        <v>98455354</v>
      </c>
      <c r="D979" s="5" t="s">
        <v>2493</v>
      </c>
      <c r="E979" s="6">
        <v>1218407</v>
      </c>
      <c r="F979" s="5" t="s">
        <v>2494</v>
      </c>
      <c r="G979" s="6">
        <v>2</v>
      </c>
      <c r="H979" s="5" t="s">
        <v>27</v>
      </c>
      <c r="I979" s="5" t="s">
        <v>2495</v>
      </c>
      <c r="J979" s="7">
        <v>28631117</v>
      </c>
      <c r="K979" s="7">
        <v>29298817</v>
      </c>
      <c r="L979" s="7">
        <v>4</v>
      </c>
      <c r="M979" s="7">
        <v>127</v>
      </c>
      <c r="N979" s="8">
        <v>551198.46</v>
      </c>
      <c r="O979" s="9">
        <v>1.9252235251597066E-2</v>
      </c>
      <c r="P979" s="10">
        <v>45076</v>
      </c>
      <c r="Q979" s="5" t="s">
        <v>29</v>
      </c>
      <c r="R979" s="7">
        <v>4</v>
      </c>
      <c r="S979" s="11" t="s">
        <v>39</v>
      </c>
      <c r="T979" s="7" t="s">
        <v>31</v>
      </c>
      <c r="U979" s="12">
        <v>186828.92</v>
      </c>
      <c r="V979" s="7">
        <v>551213</v>
      </c>
      <c r="W979" s="12" t="s">
        <v>40</v>
      </c>
      <c r="X979" s="13" t="s">
        <v>33</v>
      </c>
      <c r="Y979" s="5" t="s">
        <v>34</v>
      </c>
      <c r="Z979" s="5" t="s">
        <v>2483</v>
      </c>
      <c r="AA979" t="str">
        <f>_xlfn.XLOOKUP(B979,direcciones!B:B,direcciones!C:C,"",0)</f>
        <v>Envigado</v>
      </c>
      <c r="AB979" t="str">
        <f>_xlfn.XLOOKUP(B979,direcciones!B:B,direcciones!D:D,"",0)</f>
        <v>ANTIOQUIA</v>
      </c>
      <c r="AC979">
        <f>_xlfn.XLOOKUP($B979,direcciones!$B:$B,direcciones!E:E,"",0)</f>
        <v>0</v>
      </c>
      <c r="AD979" t="str">
        <f>_xlfn.XLOOKUP($B979,direcciones!$B:$B,direcciones!F:F,"",0)</f>
        <v>ANTIOQUIA</v>
      </c>
      <c r="AE979" t="str">
        <f>_xlfn.XLOOKUP($B979,direcciones!$B:$B,direcciones!G:G,"",0)</f>
        <v>Transversal 33 Sur N 31B 21</v>
      </c>
    </row>
    <row r="980" spans="1:31" x14ac:dyDescent="0.25">
      <c r="A980" s="5">
        <f t="shared" si="15"/>
        <v>979</v>
      </c>
      <c r="B980" s="5">
        <v>3187151679</v>
      </c>
      <c r="C980" s="6">
        <v>1152201862</v>
      </c>
      <c r="D980" s="5" t="s">
        <v>2496</v>
      </c>
      <c r="E980" s="6">
        <v>1206096</v>
      </c>
      <c r="F980" s="5" t="s">
        <v>2497</v>
      </c>
      <c r="G980" s="6">
        <v>11</v>
      </c>
      <c r="H980" s="5" t="s">
        <v>27</v>
      </c>
      <c r="I980" s="5" t="s">
        <v>2498</v>
      </c>
      <c r="J980" s="7">
        <v>16343800</v>
      </c>
      <c r="K980" s="7">
        <v>31340023</v>
      </c>
      <c r="L980" s="7">
        <v>7</v>
      </c>
      <c r="M980" s="7">
        <v>229</v>
      </c>
      <c r="N980" s="8">
        <v>486395.16</v>
      </c>
      <c r="O980" s="9">
        <v>3.0003671116876126E-2</v>
      </c>
      <c r="P980" s="10">
        <v>45077</v>
      </c>
      <c r="Q980" s="5" t="s">
        <v>29</v>
      </c>
      <c r="R980" s="7">
        <v>4</v>
      </c>
      <c r="S980" s="11" t="s">
        <v>39</v>
      </c>
      <c r="T980" s="7" t="s">
        <v>31</v>
      </c>
      <c r="U980" s="12">
        <v>198974.09</v>
      </c>
      <c r="V980" s="7">
        <v>490374</v>
      </c>
      <c r="W980" s="12" t="s">
        <v>40</v>
      </c>
      <c r="X980" s="13" t="s">
        <v>33</v>
      </c>
      <c r="Y980" s="5" t="s">
        <v>34</v>
      </c>
      <c r="Z980" s="5" t="s">
        <v>2483</v>
      </c>
      <c r="AA980" t="str">
        <f>_xlfn.XLOOKUP(B980,direcciones!B:B,direcciones!C:C,"",0)</f>
        <v>Medellín</v>
      </c>
      <c r="AB980" t="str">
        <f>_xlfn.XLOOKUP(B980,direcciones!B:B,direcciones!D:D,"",0)</f>
        <v>ANTIOQUIA</v>
      </c>
      <c r="AC980">
        <f>_xlfn.XLOOKUP($B980,direcciones!$B:$B,direcciones!E:E,"",0)</f>
        <v>0</v>
      </c>
      <c r="AD980" t="str">
        <f>_xlfn.XLOOKUP($B980,direcciones!$B:$B,direcciones!F:F,"",0)</f>
        <v>ANTIOQUIA</v>
      </c>
      <c r="AE980" t="str">
        <f>_xlfn.XLOOKUP($B980,direcciones!$B:$B,direcciones!G:G,"",0)</f>
        <v>Cl 31 D 89 A 98</v>
      </c>
    </row>
    <row r="981" spans="1:31" x14ac:dyDescent="0.25">
      <c r="A981" s="5">
        <f t="shared" si="15"/>
        <v>980</v>
      </c>
      <c r="B981" s="5">
        <v>3144203134</v>
      </c>
      <c r="C981" s="6">
        <v>1024555966</v>
      </c>
      <c r="D981" s="5" t="s">
        <v>2499</v>
      </c>
      <c r="E981" s="6">
        <v>1207773</v>
      </c>
      <c r="F981" s="5" t="s">
        <v>2500</v>
      </c>
      <c r="G981" s="6">
        <v>6</v>
      </c>
      <c r="H981" s="5" t="s">
        <v>27</v>
      </c>
      <c r="I981" s="5" t="s">
        <v>2501</v>
      </c>
      <c r="J981" s="7">
        <v>7460200</v>
      </c>
      <c r="K981" s="7">
        <v>33827200</v>
      </c>
      <c r="L981" s="7">
        <v>9</v>
      </c>
      <c r="M981" s="7">
        <v>278</v>
      </c>
      <c r="N981" s="8">
        <v>510733.85</v>
      </c>
      <c r="O981" s="9">
        <v>6.8684217581298085E-2</v>
      </c>
      <c r="P981" s="10">
        <v>45058</v>
      </c>
      <c r="Q981" s="5" t="s">
        <v>29</v>
      </c>
      <c r="R981" s="7">
        <v>4</v>
      </c>
      <c r="S981" s="11" t="s">
        <v>39</v>
      </c>
      <c r="T981" s="7" t="s">
        <v>31</v>
      </c>
      <c r="U981" s="12">
        <v>213772.79</v>
      </c>
      <c r="V981" s="7">
        <v>512398</v>
      </c>
      <c r="W981" s="12" t="s">
        <v>40</v>
      </c>
      <c r="X981" s="13" t="s">
        <v>33</v>
      </c>
      <c r="Y981" s="5" t="s">
        <v>34</v>
      </c>
      <c r="Z981" s="5" t="s">
        <v>2483</v>
      </c>
      <c r="AA981" t="str">
        <f>_xlfn.XLOOKUP(B981,direcciones!B:B,direcciones!C:C,"",0)</f>
        <v>Soacha</v>
      </c>
      <c r="AB981" t="str">
        <f>_xlfn.XLOOKUP(B981,direcciones!B:B,direcciones!D:D,"",0)</f>
        <v>CUNDINAMARCA</v>
      </c>
      <c r="AC981">
        <f>_xlfn.XLOOKUP($B981,direcciones!$B:$B,direcciones!E:E,"",0)</f>
        <v>0</v>
      </c>
      <c r="AD981" t="str">
        <f>_xlfn.XLOOKUP($B981,direcciones!$B:$B,direcciones!F:F,"",0)</f>
        <v>CUNDINAMARCA</v>
      </c>
      <c r="AE981" t="str">
        <f>_xlfn.XLOOKUP($B981,direcciones!$B:$B,direcciones!G:G,"",0)</f>
        <v>Trav 14 b 38 59</v>
      </c>
    </row>
    <row r="982" spans="1:31" x14ac:dyDescent="0.25">
      <c r="A982" s="5">
        <f t="shared" si="15"/>
        <v>981</v>
      </c>
      <c r="B982" s="5">
        <v>3144203134</v>
      </c>
      <c r="C982" s="6">
        <v>1024555966</v>
      </c>
      <c r="D982" s="5" t="s">
        <v>2499</v>
      </c>
      <c r="E982" s="6">
        <v>1207772</v>
      </c>
      <c r="F982" s="5" t="s">
        <v>2500</v>
      </c>
      <c r="G982" s="6">
        <v>6</v>
      </c>
      <c r="H982" s="5" t="s">
        <v>27</v>
      </c>
      <c r="I982" s="5" t="s">
        <v>2502</v>
      </c>
      <c r="J982" s="7">
        <v>3084400</v>
      </c>
      <c r="K982" s="7">
        <v>33827200</v>
      </c>
      <c r="L982" s="7">
        <v>10</v>
      </c>
      <c r="M982" s="7">
        <v>308</v>
      </c>
      <c r="N982" s="8">
        <v>510733.85</v>
      </c>
      <c r="O982" s="9">
        <v>0.16612566463493711</v>
      </c>
      <c r="P982" s="10">
        <v>45058</v>
      </c>
      <c r="Q982" s="5" t="s">
        <v>29</v>
      </c>
      <c r="R982" s="7">
        <v>4</v>
      </c>
      <c r="S982" s="11" t="s">
        <v>39</v>
      </c>
      <c r="T982" s="7" t="s">
        <v>31</v>
      </c>
      <c r="U982" s="12">
        <v>213772.79</v>
      </c>
      <c r="V982" s="7">
        <v>512398</v>
      </c>
      <c r="W982" s="12" t="s">
        <v>158</v>
      </c>
      <c r="X982" s="13" t="s">
        <v>33</v>
      </c>
      <c r="Y982" s="5" t="s">
        <v>34</v>
      </c>
      <c r="Z982" s="5" t="s">
        <v>2483</v>
      </c>
      <c r="AA982" t="str">
        <f>_xlfn.XLOOKUP(B982,direcciones!B:B,direcciones!C:C,"",0)</f>
        <v>Soacha</v>
      </c>
      <c r="AB982" t="str">
        <f>_xlfn.XLOOKUP(B982,direcciones!B:B,direcciones!D:D,"",0)</f>
        <v>CUNDINAMARCA</v>
      </c>
      <c r="AC982">
        <f>_xlfn.XLOOKUP($B982,direcciones!$B:$B,direcciones!E:E,"",0)</f>
        <v>0</v>
      </c>
      <c r="AD982" t="str">
        <f>_xlfn.XLOOKUP($B982,direcciones!$B:$B,direcciones!F:F,"",0)</f>
        <v>CUNDINAMARCA</v>
      </c>
      <c r="AE982" t="str">
        <f>_xlfn.XLOOKUP($B982,direcciones!$B:$B,direcciones!G:G,"",0)</f>
        <v>Trav 14 b 38 59</v>
      </c>
    </row>
    <row r="983" spans="1:31" x14ac:dyDescent="0.25">
      <c r="A983" s="5">
        <f t="shared" si="15"/>
        <v>982</v>
      </c>
      <c r="B983" s="5">
        <v>3226093366</v>
      </c>
      <c r="C983" s="6">
        <v>40986949</v>
      </c>
      <c r="D983" s="5" t="s">
        <v>2503</v>
      </c>
      <c r="E983" s="6">
        <v>1176855</v>
      </c>
      <c r="F983" s="5" t="s">
        <v>2504</v>
      </c>
      <c r="G983" s="6">
        <v>5</v>
      </c>
      <c r="H983" s="5" t="s">
        <v>27</v>
      </c>
      <c r="I983" s="5" t="s">
        <v>2505</v>
      </c>
      <c r="J983" s="7">
        <v>38433150</v>
      </c>
      <c r="K983" s="7">
        <v>46288856.829999998</v>
      </c>
      <c r="L983" s="7">
        <v>7</v>
      </c>
      <c r="M983" s="7">
        <v>216</v>
      </c>
      <c r="N983" s="8">
        <v>687906.88</v>
      </c>
      <c r="O983" s="9">
        <v>1.6306027478882164E-2</v>
      </c>
      <c r="P983" s="10">
        <v>45016</v>
      </c>
      <c r="Q983" s="5" t="s">
        <v>29</v>
      </c>
      <c r="R983" s="7">
        <v>6</v>
      </c>
      <c r="S983" s="11" t="s">
        <v>39</v>
      </c>
      <c r="T983" s="7" t="s">
        <v>31</v>
      </c>
      <c r="U983" s="12">
        <v>287919.64</v>
      </c>
      <c r="V983" s="7">
        <v>626692</v>
      </c>
      <c r="W983" s="12" t="s">
        <v>40</v>
      </c>
      <c r="X983" s="13" t="s">
        <v>33</v>
      </c>
      <c r="Y983" s="5" t="s">
        <v>34</v>
      </c>
      <c r="Z983" s="5" t="s">
        <v>2483</v>
      </c>
      <c r="AA983" t="str">
        <f>_xlfn.XLOOKUP(B983,direcciones!B:B,direcciones!C:C,"",0)</f>
        <v/>
      </c>
      <c r="AB983" t="str">
        <f>_xlfn.XLOOKUP(B983,direcciones!B:B,direcciones!D:D,"",0)</f>
        <v/>
      </c>
      <c r="AC983" t="str">
        <f>_xlfn.XLOOKUP($B983,direcciones!$B:$B,direcciones!E:E,"",0)</f>
        <v/>
      </c>
      <c r="AD983" t="str">
        <f>_xlfn.XLOOKUP($B983,direcciones!$B:$B,direcciones!F:F,"",0)</f>
        <v/>
      </c>
      <c r="AE983" t="str">
        <f>_xlfn.XLOOKUP($B983,direcciones!$B:$B,direcciones!G:G,"",0)</f>
        <v/>
      </c>
    </row>
    <row r="984" spans="1:31" x14ac:dyDescent="0.25">
      <c r="A984" s="5">
        <f t="shared" si="15"/>
        <v>983</v>
      </c>
      <c r="B984" s="5">
        <v>3226093366</v>
      </c>
      <c r="C984" s="6">
        <v>40986949</v>
      </c>
      <c r="D984" s="5" t="s">
        <v>2503</v>
      </c>
      <c r="E984" s="6">
        <v>1176853</v>
      </c>
      <c r="F984" s="5" t="s">
        <v>2504</v>
      </c>
      <c r="G984" s="6">
        <v>5</v>
      </c>
      <c r="H984" s="5" t="s">
        <v>27</v>
      </c>
      <c r="I984" s="5" t="s">
        <v>2506</v>
      </c>
      <c r="J984" s="7">
        <v>2226000</v>
      </c>
      <c r="K984" s="7">
        <v>46288856.829999998</v>
      </c>
      <c r="L984" s="7">
        <v>7</v>
      </c>
      <c r="M984" s="7">
        <v>216</v>
      </c>
      <c r="N984" s="8">
        <v>687906.88</v>
      </c>
      <c r="O984" s="9">
        <v>0.2815327942497754</v>
      </c>
      <c r="P984" s="10">
        <v>45016</v>
      </c>
      <c r="Q984" s="5" t="s">
        <v>29</v>
      </c>
      <c r="R984" s="7">
        <v>6</v>
      </c>
      <c r="S984" s="11" t="s">
        <v>39</v>
      </c>
      <c r="T984" s="7" t="s">
        <v>31</v>
      </c>
      <c r="U984" s="12">
        <v>287919.64</v>
      </c>
      <c r="V984" s="7">
        <v>626692</v>
      </c>
      <c r="W984" s="12" t="s">
        <v>32</v>
      </c>
      <c r="X984" s="13" t="s">
        <v>33</v>
      </c>
      <c r="Y984" s="5" t="s">
        <v>34</v>
      </c>
      <c r="Z984" s="5" t="s">
        <v>2483</v>
      </c>
      <c r="AA984" t="str">
        <f>_xlfn.XLOOKUP(B984,direcciones!B:B,direcciones!C:C,"",0)</f>
        <v/>
      </c>
      <c r="AB984" t="str">
        <f>_xlfn.XLOOKUP(B984,direcciones!B:B,direcciones!D:D,"",0)</f>
        <v/>
      </c>
      <c r="AC984" t="str">
        <f>_xlfn.XLOOKUP($B984,direcciones!$B:$B,direcciones!E:E,"",0)</f>
        <v/>
      </c>
      <c r="AD984" t="str">
        <f>_xlfn.XLOOKUP($B984,direcciones!$B:$B,direcciones!F:F,"",0)</f>
        <v/>
      </c>
      <c r="AE984" t="str">
        <f>_xlfn.XLOOKUP($B984,direcciones!$B:$B,direcciones!G:G,"",0)</f>
        <v/>
      </c>
    </row>
    <row r="985" spans="1:31" x14ac:dyDescent="0.25">
      <c r="A985" s="5">
        <f t="shared" si="15"/>
        <v>984</v>
      </c>
      <c r="B985" s="5">
        <v>3104959633</v>
      </c>
      <c r="C985" s="6">
        <v>42800302</v>
      </c>
      <c r="D985" s="5" t="s">
        <v>2507</v>
      </c>
      <c r="E985" s="6">
        <v>1142981</v>
      </c>
      <c r="F985" s="5" t="s">
        <v>2508</v>
      </c>
      <c r="G985" s="6">
        <v>6</v>
      </c>
      <c r="H985" s="5" t="s">
        <v>27</v>
      </c>
      <c r="I985" s="5" t="s">
        <v>2509</v>
      </c>
      <c r="J985" s="7">
        <v>4314000</v>
      </c>
      <c r="K985" s="7">
        <v>50932950</v>
      </c>
      <c r="L985" s="7">
        <v>6</v>
      </c>
      <c r="M985" s="7">
        <v>203</v>
      </c>
      <c r="N985" s="8">
        <v>813015.47</v>
      </c>
      <c r="O985" s="9">
        <v>1.3576726935558645E-3</v>
      </c>
      <c r="P985" s="10">
        <v>44985</v>
      </c>
      <c r="Q985" s="5" t="s">
        <v>29</v>
      </c>
      <c r="R985" s="7">
        <v>7</v>
      </c>
      <c r="S985" s="11" t="s">
        <v>39</v>
      </c>
      <c r="T985" s="7" t="s">
        <v>31</v>
      </c>
      <c r="U985" s="12">
        <v>258210.48</v>
      </c>
      <c r="V985" s="7">
        <v>5857</v>
      </c>
      <c r="W985" s="12" t="s">
        <v>40</v>
      </c>
      <c r="X985" s="13" t="s">
        <v>33</v>
      </c>
      <c r="Y985" s="5" t="s">
        <v>34</v>
      </c>
      <c r="Z985" s="5" t="s">
        <v>2483</v>
      </c>
      <c r="AA985" t="str">
        <f>_xlfn.XLOOKUP(B985,direcciones!B:B,direcciones!C:C,"",0)</f>
        <v/>
      </c>
      <c r="AB985" t="str">
        <f>_xlfn.XLOOKUP(B985,direcciones!B:B,direcciones!D:D,"",0)</f>
        <v/>
      </c>
      <c r="AC985" t="str">
        <f>_xlfn.XLOOKUP($B985,direcciones!$B:$B,direcciones!E:E,"",0)</f>
        <v/>
      </c>
      <c r="AD985" t="str">
        <f>_xlfn.XLOOKUP($B985,direcciones!$B:$B,direcciones!F:F,"",0)</f>
        <v/>
      </c>
      <c r="AE985" t="str">
        <f>_xlfn.XLOOKUP($B985,direcciones!$B:$B,direcciones!G:G,"",0)</f>
        <v/>
      </c>
    </row>
    <row r="986" spans="1:31" x14ac:dyDescent="0.25">
      <c r="A986" s="5">
        <f t="shared" si="15"/>
        <v>985</v>
      </c>
      <c r="B986" s="5">
        <v>3103049042</v>
      </c>
      <c r="C986" s="6">
        <v>1019118898</v>
      </c>
      <c r="D986" s="5" t="s">
        <v>2510</v>
      </c>
      <c r="E986" s="6">
        <v>1223305</v>
      </c>
      <c r="F986" s="5" t="s">
        <v>2511</v>
      </c>
      <c r="G986" s="6">
        <v>9</v>
      </c>
      <c r="H986" s="5" t="s">
        <v>27</v>
      </c>
      <c r="I986" s="5" t="s">
        <v>2512</v>
      </c>
      <c r="J986" s="7">
        <v>19239150</v>
      </c>
      <c r="K986" s="7">
        <v>54623500</v>
      </c>
      <c r="L986" s="7">
        <v>5</v>
      </c>
      <c r="M986" s="7">
        <v>157</v>
      </c>
      <c r="N986" s="8">
        <v>791605.1</v>
      </c>
      <c r="O986" s="9">
        <v>5.2045646507252137E-2</v>
      </c>
      <c r="P986" s="10">
        <v>45072</v>
      </c>
      <c r="Q986" s="5" t="s">
        <v>29</v>
      </c>
      <c r="R986" s="7">
        <v>4</v>
      </c>
      <c r="S986" s="11" t="s">
        <v>39</v>
      </c>
      <c r="T986" s="7" t="s">
        <v>31</v>
      </c>
      <c r="U986" s="12">
        <v>337510.78</v>
      </c>
      <c r="V986" s="7">
        <v>1001314</v>
      </c>
      <c r="W986" s="12" t="s">
        <v>40</v>
      </c>
      <c r="X986" s="13" t="s">
        <v>33</v>
      </c>
      <c r="Y986" s="5" t="s">
        <v>34</v>
      </c>
      <c r="Z986" s="5" t="s">
        <v>2483</v>
      </c>
      <c r="AA986" t="str">
        <f>_xlfn.XLOOKUP(B986,direcciones!B:B,direcciones!C:C,"",0)</f>
        <v>Bogotá</v>
      </c>
      <c r="AB986" t="str">
        <f>_xlfn.XLOOKUP(B986,direcciones!B:B,direcciones!D:D,"",0)</f>
        <v>CUNDINAMARCA</v>
      </c>
      <c r="AC986">
        <f>_xlfn.XLOOKUP($B986,direcciones!$B:$B,direcciones!E:E,"",0)</f>
        <v>0</v>
      </c>
      <c r="AD986" t="str">
        <f>_xlfn.XLOOKUP($B986,direcciones!$B:$B,direcciones!F:F,"",0)</f>
        <v>CUNDINAMARCA</v>
      </c>
      <c r="AE986" t="str">
        <f>_xlfn.XLOOKUP($B986,direcciones!$B:$B,direcciones!G:G,"",0)</f>
        <v>Kra 106a # 156 - 98</v>
      </c>
    </row>
    <row r="987" spans="1:31" x14ac:dyDescent="0.25">
      <c r="A987" s="5">
        <f t="shared" si="15"/>
        <v>986</v>
      </c>
      <c r="B987" s="5">
        <v>3138912831</v>
      </c>
      <c r="C987" s="6">
        <v>52491426</v>
      </c>
      <c r="D987" s="5" t="s">
        <v>2513</v>
      </c>
      <c r="E987" s="6">
        <v>1056799</v>
      </c>
      <c r="F987" s="5" t="s">
        <v>2514</v>
      </c>
      <c r="G987" s="6">
        <v>3</v>
      </c>
      <c r="H987" s="5" t="s">
        <v>86</v>
      </c>
      <c r="I987" s="5" t="s">
        <v>2515</v>
      </c>
      <c r="J987" s="7">
        <v>2608800</v>
      </c>
      <c r="K987" s="7">
        <v>6253350</v>
      </c>
      <c r="L987" s="7">
        <v>38</v>
      </c>
      <c r="M987" s="7">
        <v>1141</v>
      </c>
      <c r="N987" s="8">
        <v>163712.75</v>
      </c>
      <c r="O987" s="9">
        <v>2.4149034038638453E-5</v>
      </c>
      <c r="P987" s="10">
        <v>44865</v>
      </c>
      <c r="Q987" s="5" t="s">
        <v>29</v>
      </c>
      <c r="R987" s="7">
        <v>11</v>
      </c>
      <c r="S987" s="11" t="s">
        <v>30</v>
      </c>
      <c r="T987" s="7" t="s">
        <v>31</v>
      </c>
      <c r="U987" s="12">
        <v>49708.38</v>
      </c>
      <c r="V987" s="7">
        <v>63</v>
      </c>
      <c r="W987" s="12" t="s">
        <v>40</v>
      </c>
      <c r="X987" s="13" t="s">
        <v>33</v>
      </c>
      <c r="Y987" s="5" t="s">
        <v>34</v>
      </c>
      <c r="Z987" s="5" t="s">
        <v>2516</v>
      </c>
      <c r="AA987" t="str">
        <f>_xlfn.XLOOKUP(B987,direcciones!B:B,direcciones!C:C,"",0)</f>
        <v/>
      </c>
      <c r="AB987" t="str">
        <f>_xlfn.XLOOKUP(B987,direcciones!B:B,direcciones!D:D,"",0)</f>
        <v/>
      </c>
      <c r="AC987" t="str">
        <f>_xlfn.XLOOKUP($B987,direcciones!$B:$B,direcciones!E:E,"",0)</f>
        <v/>
      </c>
      <c r="AD987" t="str">
        <f>_xlfn.XLOOKUP($B987,direcciones!$B:$B,direcciones!F:F,"",0)</f>
        <v/>
      </c>
      <c r="AE987" t="str">
        <f>_xlfn.XLOOKUP($B987,direcciones!$B:$B,direcciones!G:G,"",0)</f>
        <v/>
      </c>
    </row>
    <row r="988" spans="1:31" x14ac:dyDescent="0.25">
      <c r="A988" s="5">
        <f t="shared" si="15"/>
        <v>987</v>
      </c>
      <c r="B988" s="5">
        <v>3022905824</v>
      </c>
      <c r="C988" s="6">
        <v>26853574</v>
      </c>
      <c r="D988" s="5" t="s">
        <v>2517</v>
      </c>
      <c r="E988" s="6">
        <v>1091256</v>
      </c>
      <c r="F988" s="5" t="s">
        <v>2518</v>
      </c>
      <c r="G988" s="6">
        <v>3</v>
      </c>
      <c r="H988" s="5" t="s">
        <v>27</v>
      </c>
      <c r="I988" s="5" t="s">
        <v>2519</v>
      </c>
      <c r="J988" s="7">
        <v>4072000</v>
      </c>
      <c r="K988" s="7">
        <v>6520400</v>
      </c>
      <c r="L988" s="7">
        <v>9</v>
      </c>
      <c r="M988" s="7">
        <v>278</v>
      </c>
      <c r="N988" s="8">
        <v>161194.88</v>
      </c>
      <c r="O988" s="9">
        <v>0</v>
      </c>
      <c r="P988" s="10">
        <v>44918</v>
      </c>
      <c r="Q988" s="5" t="s">
        <v>29</v>
      </c>
      <c r="R988" s="7">
        <v>9</v>
      </c>
      <c r="S988" s="11" t="s">
        <v>30</v>
      </c>
      <c r="T988" s="7" t="s">
        <v>31</v>
      </c>
      <c r="U988" s="12">
        <v>51297.33</v>
      </c>
      <c r="V988" s="7">
        <v>0</v>
      </c>
      <c r="W988" s="12" t="s">
        <v>40</v>
      </c>
      <c r="X988" s="13" t="s">
        <v>33</v>
      </c>
      <c r="Y988" s="5" t="s">
        <v>34</v>
      </c>
      <c r="Z988" s="5" t="s">
        <v>2516</v>
      </c>
      <c r="AA988" t="str">
        <f>_xlfn.XLOOKUP(B988,direcciones!B:B,direcciones!C:C,"",0)</f>
        <v/>
      </c>
      <c r="AB988" t="str">
        <f>_xlfn.XLOOKUP(B988,direcciones!B:B,direcciones!D:D,"",0)</f>
        <v/>
      </c>
      <c r="AC988" t="str">
        <f>_xlfn.XLOOKUP($B988,direcciones!$B:$B,direcciones!E:E,"",0)</f>
        <v/>
      </c>
      <c r="AD988" t="str">
        <f>_xlfn.XLOOKUP($B988,direcciones!$B:$B,direcciones!F:F,"",0)</f>
        <v/>
      </c>
      <c r="AE988" t="str">
        <f>_xlfn.XLOOKUP($B988,direcciones!$B:$B,direcciones!G:G,"",0)</f>
        <v/>
      </c>
    </row>
    <row r="989" spans="1:31" x14ac:dyDescent="0.25">
      <c r="A989" s="5">
        <f t="shared" si="15"/>
        <v>988</v>
      </c>
      <c r="B989" s="5">
        <v>3022905824</v>
      </c>
      <c r="C989" s="6">
        <v>26853574</v>
      </c>
      <c r="D989" s="5" t="s">
        <v>2517</v>
      </c>
      <c r="E989" s="6">
        <v>1091255</v>
      </c>
      <c r="F989" s="5" t="s">
        <v>2518</v>
      </c>
      <c r="G989" s="6">
        <v>3</v>
      </c>
      <c r="H989" s="5" t="s">
        <v>27</v>
      </c>
      <c r="I989" s="5" t="s">
        <v>2520</v>
      </c>
      <c r="J989" s="7">
        <v>1247400</v>
      </c>
      <c r="K989" s="7">
        <v>6520400</v>
      </c>
      <c r="L989" s="7">
        <v>10</v>
      </c>
      <c r="M989" s="7">
        <v>308</v>
      </c>
      <c r="N989" s="8">
        <v>161194.88</v>
      </c>
      <c r="O989" s="9">
        <v>0</v>
      </c>
      <c r="P989" s="10">
        <v>44918</v>
      </c>
      <c r="Q989" s="5" t="s">
        <v>29</v>
      </c>
      <c r="R989" s="7">
        <v>9</v>
      </c>
      <c r="S989" s="11" t="s">
        <v>30</v>
      </c>
      <c r="T989" s="7" t="s">
        <v>31</v>
      </c>
      <c r="U989" s="12">
        <v>51297.33</v>
      </c>
      <c r="V989" s="7">
        <v>0</v>
      </c>
      <c r="W989" s="12" t="s">
        <v>40</v>
      </c>
      <c r="X989" s="13" t="s">
        <v>33</v>
      </c>
      <c r="Y989" s="5" t="s">
        <v>34</v>
      </c>
      <c r="Z989" s="5" t="s">
        <v>2516</v>
      </c>
      <c r="AA989" t="str">
        <f>_xlfn.XLOOKUP(B989,direcciones!B:B,direcciones!C:C,"",0)</f>
        <v/>
      </c>
      <c r="AB989" t="str">
        <f>_xlfn.XLOOKUP(B989,direcciones!B:B,direcciones!D:D,"",0)</f>
        <v/>
      </c>
      <c r="AC989" t="str">
        <f>_xlfn.XLOOKUP($B989,direcciones!$B:$B,direcciones!E:E,"",0)</f>
        <v/>
      </c>
      <c r="AD989" t="str">
        <f>_xlfn.XLOOKUP($B989,direcciones!$B:$B,direcciones!F:F,"",0)</f>
        <v/>
      </c>
      <c r="AE989" t="str">
        <f>_xlfn.XLOOKUP($B989,direcciones!$B:$B,direcciones!G:G,"",0)</f>
        <v/>
      </c>
    </row>
    <row r="990" spans="1:31" x14ac:dyDescent="0.25">
      <c r="A990" s="5">
        <f t="shared" si="15"/>
        <v>989</v>
      </c>
      <c r="B990" s="5">
        <v>3022905824</v>
      </c>
      <c r="C990" s="6">
        <v>26853574</v>
      </c>
      <c r="D990" s="5" t="s">
        <v>2517</v>
      </c>
      <c r="E990" s="6">
        <v>1091254</v>
      </c>
      <c r="F990" s="5" t="s">
        <v>2518</v>
      </c>
      <c r="G990" s="6">
        <v>3</v>
      </c>
      <c r="H990" s="5" t="s">
        <v>27</v>
      </c>
      <c r="I990" s="5" t="s">
        <v>2521</v>
      </c>
      <c r="J990" s="7">
        <v>1201000</v>
      </c>
      <c r="K990" s="7">
        <v>6520400</v>
      </c>
      <c r="L990" s="7">
        <v>9</v>
      </c>
      <c r="M990" s="7">
        <v>278</v>
      </c>
      <c r="N990" s="8">
        <v>161194.88</v>
      </c>
      <c r="O990" s="9">
        <v>0</v>
      </c>
      <c r="P990" s="10">
        <v>44918</v>
      </c>
      <c r="Q990" s="5" t="s">
        <v>29</v>
      </c>
      <c r="R990" s="7">
        <v>9</v>
      </c>
      <c r="S990" s="11" t="s">
        <v>30</v>
      </c>
      <c r="T990" s="7" t="s">
        <v>31</v>
      </c>
      <c r="U990" s="12">
        <v>51297.33</v>
      </c>
      <c r="V990" s="7">
        <v>0</v>
      </c>
      <c r="W990" s="12" t="s">
        <v>40</v>
      </c>
      <c r="X990" s="13" t="s">
        <v>33</v>
      </c>
      <c r="Y990" s="5" t="s">
        <v>34</v>
      </c>
      <c r="Z990" s="5" t="s">
        <v>2516</v>
      </c>
      <c r="AA990" t="str">
        <f>_xlfn.XLOOKUP(B990,direcciones!B:B,direcciones!C:C,"",0)</f>
        <v/>
      </c>
      <c r="AB990" t="str">
        <f>_xlfn.XLOOKUP(B990,direcciones!B:B,direcciones!D:D,"",0)</f>
        <v/>
      </c>
      <c r="AC990" t="str">
        <f>_xlfn.XLOOKUP($B990,direcciones!$B:$B,direcciones!E:E,"",0)</f>
        <v/>
      </c>
      <c r="AD990" t="str">
        <f>_xlfn.XLOOKUP($B990,direcciones!$B:$B,direcciones!F:F,"",0)</f>
        <v/>
      </c>
      <c r="AE990" t="str">
        <f>_xlfn.XLOOKUP($B990,direcciones!$B:$B,direcciones!G:G,"",0)</f>
        <v/>
      </c>
    </row>
    <row r="991" spans="1:31" x14ac:dyDescent="0.25">
      <c r="A991" s="5">
        <f t="shared" si="15"/>
        <v>990</v>
      </c>
      <c r="B991" s="5">
        <v>3117573146</v>
      </c>
      <c r="C991" s="6">
        <v>1112882658</v>
      </c>
      <c r="D991" s="5" t="s">
        <v>2522</v>
      </c>
      <c r="E991" s="6">
        <v>1210791</v>
      </c>
      <c r="F991" s="5" t="s">
        <v>2523</v>
      </c>
      <c r="G991" s="6">
        <v>2</v>
      </c>
      <c r="H991" s="5" t="s">
        <v>27</v>
      </c>
      <c r="I991" s="5" t="s">
        <v>2524</v>
      </c>
      <c r="J991" s="7">
        <v>5095200</v>
      </c>
      <c r="K991" s="7">
        <v>7185200</v>
      </c>
      <c r="L991" s="7">
        <v>6</v>
      </c>
      <c r="M991" s="7">
        <v>188</v>
      </c>
      <c r="N991" s="8">
        <v>164304.23000000001</v>
      </c>
      <c r="O991" s="9">
        <v>0</v>
      </c>
      <c r="P991" s="10">
        <v>45065</v>
      </c>
      <c r="Q991" s="5" t="s">
        <v>29</v>
      </c>
      <c r="R991" s="7">
        <v>4</v>
      </c>
      <c r="S991" s="11" t="s">
        <v>39</v>
      </c>
      <c r="T991" s="7" t="s">
        <v>31</v>
      </c>
      <c r="U991" s="12">
        <v>55252.89</v>
      </c>
      <c r="V991" s="7">
        <v>0</v>
      </c>
      <c r="W991" s="12" t="s">
        <v>40</v>
      </c>
      <c r="X991" s="13" t="s">
        <v>33</v>
      </c>
      <c r="Y991" s="5" t="s">
        <v>34</v>
      </c>
      <c r="Z991" s="5" t="s">
        <v>2516</v>
      </c>
      <c r="AA991" t="str">
        <f>_xlfn.XLOOKUP(B991,direcciones!B:B,direcciones!C:C,"",0)</f>
        <v>Yumbo</v>
      </c>
      <c r="AB991" t="str">
        <f>_xlfn.XLOOKUP(B991,direcciones!B:B,direcciones!D:D,"",0)</f>
        <v>VALLE</v>
      </c>
      <c r="AC991">
        <f>_xlfn.XLOOKUP($B991,direcciones!$B:$B,direcciones!E:E,"",0)</f>
        <v>0</v>
      </c>
      <c r="AD991" t="str">
        <f>_xlfn.XLOOKUP($B991,direcciones!$B:$B,direcciones!F:F,"",0)</f>
        <v>VALLE</v>
      </c>
      <c r="AE991" t="str">
        <f>_xlfn.XLOOKUP($B991,direcciones!$B:$B,direcciones!G:G,"",0)</f>
        <v>Calle 239a 12 apartamento 508</v>
      </c>
    </row>
    <row r="992" spans="1:31" x14ac:dyDescent="0.25">
      <c r="A992" s="5">
        <f t="shared" si="15"/>
        <v>991</v>
      </c>
      <c r="B992" s="5">
        <v>3135855560</v>
      </c>
      <c r="C992" s="6">
        <v>73169178</v>
      </c>
      <c r="D992" s="5" t="s">
        <v>2525</v>
      </c>
      <c r="E992" s="6">
        <v>861208</v>
      </c>
      <c r="F992" s="5" t="s">
        <v>2526</v>
      </c>
      <c r="G992" s="6">
        <v>2</v>
      </c>
      <c r="H992" s="5" t="s">
        <v>27</v>
      </c>
      <c r="I992" s="5" t="s">
        <v>2527</v>
      </c>
      <c r="J992" s="7">
        <v>5778150</v>
      </c>
      <c r="K992" s="7">
        <v>7482050</v>
      </c>
      <c r="L992" s="7">
        <v>20</v>
      </c>
      <c r="M992" s="7">
        <v>602</v>
      </c>
      <c r="N992" s="8">
        <v>161995.16</v>
      </c>
      <c r="O992" s="9">
        <v>0</v>
      </c>
      <c r="P992" s="10">
        <v>44592</v>
      </c>
      <c r="Q992" s="5" t="s">
        <v>152</v>
      </c>
      <c r="R992" s="7">
        <v>20</v>
      </c>
      <c r="S992" s="11" t="s">
        <v>30</v>
      </c>
      <c r="T992" s="7" t="s">
        <v>31</v>
      </c>
      <c r="U992" s="12">
        <v>57019.15</v>
      </c>
      <c r="V992" s="7">
        <v>0</v>
      </c>
      <c r="W992" s="12" t="s">
        <v>40</v>
      </c>
      <c r="X992" s="13" t="s">
        <v>33</v>
      </c>
      <c r="Y992" s="5" t="s">
        <v>34</v>
      </c>
      <c r="Z992" s="5" t="s">
        <v>2516</v>
      </c>
      <c r="AA992" t="str">
        <f>_xlfn.XLOOKUP(B992,direcciones!B:B,direcciones!C:C,"",0)</f>
        <v/>
      </c>
      <c r="AB992" t="str">
        <f>_xlfn.XLOOKUP(B992,direcciones!B:B,direcciones!D:D,"",0)</f>
        <v/>
      </c>
      <c r="AC992" t="str">
        <f>_xlfn.XLOOKUP($B992,direcciones!$B:$B,direcciones!E:E,"",0)</f>
        <v/>
      </c>
      <c r="AD992" t="str">
        <f>_xlfn.XLOOKUP($B992,direcciones!$B:$B,direcciones!F:F,"",0)</f>
        <v/>
      </c>
      <c r="AE992" t="str">
        <f>_xlfn.XLOOKUP($B992,direcciones!$B:$B,direcciones!G:G,"",0)</f>
        <v/>
      </c>
    </row>
    <row r="993" spans="1:31" x14ac:dyDescent="0.25">
      <c r="A993" s="5">
        <f t="shared" si="15"/>
        <v>992</v>
      </c>
      <c r="B993" s="5">
        <v>3053135215</v>
      </c>
      <c r="C993" s="6">
        <v>1144067039</v>
      </c>
      <c r="D993" s="5" t="s">
        <v>2528</v>
      </c>
      <c r="E993" s="6">
        <v>1169084</v>
      </c>
      <c r="F993" s="5" t="s">
        <v>2529</v>
      </c>
      <c r="G993" s="6">
        <v>3</v>
      </c>
      <c r="H993" s="5" t="s">
        <v>27</v>
      </c>
      <c r="I993" s="5" t="s">
        <v>2530</v>
      </c>
      <c r="J993" s="7">
        <v>4345950</v>
      </c>
      <c r="K993" s="7">
        <v>7482460</v>
      </c>
      <c r="L993" s="7">
        <v>7</v>
      </c>
      <c r="M993" s="7">
        <v>216</v>
      </c>
      <c r="N993" s="8">
        <v>163548.09</v>
      </c>
      <c r="O993" s="9">
        <v>1.1504964392135206E-5</v>
      </c>
      <c r="P993" s="10">
        <v>45015</v>
      </c>
      <c r="Q993" s="5" t="s">
        <v>29</v>
      </c>
      <c r="R993" s="7">
        <v>6</v>
      </c>
      <c r="S993" s="11" t="s">
        <v>39</v>
      </c>
      <c r="T993" s="7" t="s">
        <v>31</v>
      </c>
      <c r="U993" s="12">
        <v>57021.59</v>
      </c>
      <c r="V993" s="7">
        <v>50</v>
      </c>
      <c r="W993" s="12" t="s">
        <v>40</v>
      </c>
      <c r="X993" s="13" t="s">
        <v>33</v>
      </c>
      <c r="Y993" s="5" t="s">
        <v>34</v>
      </c>
      <c r="Z993" s="5" t="s">
        <v>2516</v>
      </c>
      <c r="AA993" t="str">
        <f>_xlfn.XLOOKUP(B993,direcciones!B:B,direcciones!C:C,"",0)</f>
        <v/>
      </c>
      <c r="AB993" t="str">
        <f>_xlfn.XLOOKUP(B993,direcciones!B:B,direcciones!D:D,"",0)</f>
        <v/>
      </c>
      <c r="AC993" t="str">
        <f>_xlfn.XLOOKUP($B993,direcciones!$B:$B,direcciones!E:E,"",0)</f>
        <v/>
      </c>
      <c r="AD993" t="str">
        <f>_xlfn.XLOOKUP($B993,direcciones!$B:$B,direcciones!F:F,"",0)</f>
        <v/>
      </c>
      <c r="AE993" t="str">
        <f>_xlfn.XLOOKUP($B993,direcciones!$B:$B,direcciones!G:G,"",0)</f>
        <v/>
      </c>
    </row>
    <row r="994" spans="1:31" x14ac:dyDescent="0.25">
      <c r="A994" s="5">
        <f t="shared" si="15"/>
        <v>993</v>
      </c>
      <c r="B994" s="5">
        <v>3163391823</v>
      </c>
      <c r="C994" s="6">
        <v>1024509368</v>
      </c>
      <c r="D994" s="5" t="s">
        <v>2531</v>
      </c>
      <c r="E994" s="6">
        <v>1176698</v>
      </c>
      <c r="F994" s="5" t="s">
        <v>2532</v>
      </c>
      <c r="G994" s="6">
        <v>1</v>
      </c>
      <c r="H994" s="5" t="s">
        <v>27</v>
      </c>
      <c r="I994" s="5" t="s">
        <v>2533</v>
      </c>
      <c r="J994" s="7">
        <v>7501200</v>
      </c>
      <c r="K994" s="7">
        <v>7501200</v>
      </c>
      <c r="L994" s="7">
        <v>6</v>
      </c>
      <c r="M994" s="7">
        <v>188</v>
      </c>
      <c r="N994" s="8">
        <v>270111.75</v>
      </c>
      <c r="O994" s="9">
        <v>6.9985735615634828E-2</v>
      </c>
      <c r="P994" s="10">
        <v>45016</v>
      </c>
      <c r="Q994" s="5" t="s">
        <v>29</v>
      </c>
      <c r="R994" s="7">
        <v>6</v>
      </c>
      <c r="S994" s="11" t="s">
        <v>39</v>
      </c>
      <c r="T994" s="7" t="s">
        <v>31</v>
      </c>
      <c r="U994" s="12">
        <v>57133.09</v>
      </c>
      <c r="V994" s="7">
        <v>524977</v>
      </c>
      <c r="W994" s="12" t="s">
        <v>40</v>
      </c>
      <c r="X994" s="13" t="s">
        <v>33</v>
      </c>
      <c r="Y994" s="5" t="s">
        <v>34</v>
      </c>
      <c r="Z994" s="5" t="s">
        <v>2516</v>
      </c>
      <c r="AA994" t="str">
        <f>_xlfn.XLOOKUP(B994,direcciones!B:B,direcciones!C:C,"",0)</f>
        <v/>
      </c>
      <c r="AB994" t="str">
        <f>_xlfn.XLOOKUP(B994,direcciones!B:B,direcciones!D:D,"",0)</f>
        <v/>
      </c>
      <c r="AC994" t="str">
        <f>_xlfn.XLOOKUP($B994,direcciones!$B:$B,direcciones!E:E,"",0)</f>
        <v/>
      </c>
      <c r="AD994" t="str">
        <f>_xlfn.XLOOKUP($B994,direcciones!$B:$B,direcciones!F:F,"",0)</f>
        <v/>
      </c>
      <c r="AE994" t="str">
        <f>_xlfn.XLOOKUP($B994,direcciones!$B:$B,direcciones!G:G,"",0)</f>
        <v/>
      </c>
    </row>
    <row r="995" spans="1:31" x14ac:dyDescent="0.25">
      <c r="A995" s="5">
        <f t="shared" si="15"/>
        <v>994</v>
      </c>
      <c r="B995" s="5">
        <v>3132121266</v>
      </c>
      <c r="C995" s="6">
        <v>1015412196</v>
      </c>
      <c r="D995" s="5" t="s">
        <v>2534</v>
      </c>
      <c r="E995" s="6">
        <v>1188698</v>
      </c>
      <c r="F995" s="5" t="s">
        <v>2535</v>
      </c>
      <c r="G995" s="6">
        <v>4</v>
      </c>
      <c r="H995" s="5" t="s">
        <v>27</v>
      </c>
      <c r="I995" s="5" t="s">
        <v>2536</v>
      </c>
      <c r="J995" s="7">
        <v>2082150</v>
      </c>
      <c r="K995" s="7">
        <v>7503300</v>
      </c>
      <c r="L995" s="7">
        <v>9</v>
      </c>
      <c r="M995" s="7">
        <v>278</v>
      </c>
      <c r="N995" s="8">
        <v>190518.75</v>
      </c>
      <c r="O995" s="9">
        <v>0</v>
      </c>
      <c r="P995" s="10">
        <v>45044</v>
      </c>
      <c r="Q995" s="5" t="s">
        <v>29</v>
      </c>
      <c r="R995" s="7">
        <v>5</v>
      </c>
      <c r="S995" s="11" t="s">
        <v>39</v>
      </c>
      <c r="T995" s="7" t="s">
        <v>31</v>
      </c>
      <c r="U995" s="12">
        <v>57145.59</v>
      </c>
      <c r="V995" s="7">
        <v>0</v>
      </c>
      <c r="W995" s="12" t="s">
        <v>40</v>
      </c>
      <c r="X995" s="13" t="s">
        <v>33</v>
      </c>
      <c r="Y995" s="5" t="s">
        <v>34</v>
      </c>
      <c r="Z995" s="5" t="s">
        <v>2516</v>
      </c>
      <c r="AA995" t="str">
        <f>_xlfn.XLOOKUP(B995,direcciones!B:B,direcciones!C:C,"",0)</f>
        <v>Bogotá</v>
      </c>
      <c r="AB995" t="str">
        <f>_xlfn.XLOOKUP(B995,direcciones!B:B,direcciones!D:D,"",0)</f>
        <v>DISTRITO CAPITAL</v>
      </c>
      <c r="AC995">
        <f>_xlfn.XLOOKUP($B995,direcciones!$B:$B,direcciones!E:E,"",0)</f>
        <v>0</v>
      </c>
      <c r="AD995" t="str">
        <f>_xlfn.XLOOKUP($B995,direcciones!$B:$B,direcciones!F:F,"",0)</f>
        <v>DISTRITO CAPITAL</v>
      </c>
      <c r="AE995" t="str">
        <f>_xlfn.XLOOKUP($B995,direcciones!$B:$B,direcciones!G:G,"",0)</f>
        <v>Cra 47 # 22a-64</v>
      </c>
    </row>
    <row r="996" spans="1:31" x14ac:dyDescent="0.25">
      <c r="A996" s="5">
        <f t="shared" si="15"/>
        <v>995</v>
      </c>
      <c r="B996" s="5">
        <v>3132121266</v>
      </c>
      <c r="C996" s="6">
        <v>1015412196</v>
      </c>
      <c r="D996" s="5" t="s">
        <v>2534</v>
      </c>
      <c r="E996" s="6">
        <v>1188696</v>
      </c>
      <c r="F996" s="5" t="s">
        <v>2535</v>
      </c>
      <c r="G996" s="6">
        <v>4</v>
      </c>
      <c r="H996" s="5" t="s">
        <v>27</v>
      </c>
      <c r="I996" s="5" t="s">
        <v>2537</v>
      </c>
      <c r="J996" s="7">
        <v>270900</v>
      </c>
      <c r="K996" s="7">
        <v>7503300</v>
      </c>
      <c r="L996" s="7">
        <v>9</v>
      </c>
      <c r="M996" s="7">
        <v>278</v>
      </c>
      <c r="N996" s="8">
        <v>190518.75</v>
      </c>
      <c r="O996" s="9">
        <v>0</v>
      </c>
      <c r="P996" s="10">
        <v>45044</v>
      </c>
      <c r="Q996" s="5" t="s">
        <v>29</v>
      </c>
      <c r="R996" s="7">
        <v>5</v>
      </c>
      <c r="S996" s="11" t="s">
        <v>39</v>
      </c>
      <c r="T996" s="7" t="s">
        <v>31</v>
      </c>
      <c r="U996" s="12">
        <v>57145.59</v>
      </c>
      <c r="V996" s="7">
        <v>0</v>
      </c>
      <c r="W996" s="12" t="s">
        <v>160</v>
      </c>
      <c r="X996" s="13" t="s">
        <v>33</v>
      </c>
      <c r="Y996" s="5" t="s">
        <v>34</v>
      </c>
      <c r="Z996" s="5" t="s">
        <v>2516</v>
      </c>
      <c r="AA996" t="str">
        <f>_xlfn.XLOOKUP(B996,direcciones!B:B,direcciones!C:C,"",0)</f>
        <v>Bogotá</v>
      </c>
      <c r="AB996" t="str">
        <f>_xlfn.XLOOKUP(B996,direcciones!B:B,direcciones!D:D,"",0)</f>
        <v>DISTRITO CAPITAL</v>
      </c>
      <c r="AC996">
        <f>_xlfn.XLOOKUP($B996,direcciones!$B:$B,direcciones!E:E,"",0)</f>
        <v>0</v>
      </c>
      <c r="AD996" t="str">
        <f>_xlfn.XLOOKUP($B996,direcciones!$B:$B,direcciones!F:F,"",0)</f>
        <v>DISTRITO CAPITAL</v>
      </c>
      <c r="AE996" t="str">
        <f>_xlfn.XLOOKUP($B996,direcciones!$B:$B,direcciones!G:G,"",0)</f>
        <v>Cra 47 # 22a-64</v>
      </c>
    </row>
    <row r="997" spans="1:31" x14ac:dyDescent="0.25">
      <c r="A997" s="5">
        <f t="shared" si="15"/>
        <v>996</v>
      </c>
      <c r="B997" s="5">
        <v>3156060931</v>
      </c>
      <c r="C997" s="6">
        <v>1015420950</v>
      </c>
      <c r="D997" s="5" t="s">
        <v>2538</v>
      </c>
      <c r="E997" s="6">
        <v>1077749</v>
      </c>
      <c r="F997" s="5" t="s">
        <v>2539</v>
      </c>
      <c r="G997" s="6">
        <v>5</v>
      </c>
      <c r="H997" s="5" t="s">
        <v>27</v>
      </c>
      <c r="I997" s="5" t="s">
        <v>2540</v>
      </c>
      <c r="J997" s="7">
        <v>2209900</v>
      </c>
      <c r="K997" s="7">
        <v>7783451</v>
      </c>
      <c r="L997" s="7">
        <v>12</v>
      </c>
      <c r="M997" s="7">
        <v>369</v>
      </c>
      <c r="N997" s="8">
        <v>171448.73</v>
      </c>
      <c r="O997" s="9">
        <v>8.8118014389791388E-2</v>
      </c>
      <c r="P997" s="10">
        <v>44895</v>
      </c>
      <c r="Q997" s="5" t="s">
        <v>29</v>
      </c>
      <c r="R997" s="7">
        <v>10</v>
      </c>
      <c r="S997" s="11" t="s">
        <v>39</v>
      </c>
      <c r="T997" s="7" t="s">
        <v>31</v>
      </c>
      <c r="U997" s="12">
        <v>49550.17</v>
      </c>
      <c r="V997" s="7">
        <v>194732</v>
      </c>
      <c r="W997" s="12" t="s">
        <v>40</v>
      </c>
      <c r="X997" s="13" t="s">
        <v>33</v>
      </c>
      <c r="Y997" s="5" t="s">
        <v>34</v>
      </c>
      <c r="Z997" s="5" t="s">
        <v>2516</v>
      </c>
      <c r="AA997" t="str">
        <f>_xlfn.XLOOKUP(B997,direcciones!B:B,direcciones!C:C,"",0)</f>
        <v/>
      </c>
      <c r="AB997" t="str">
        <f>_xlfn.XLOOKUP(B997,direcciones!B:B,direcciones!D:D,"",0)</f>
        <v/>
      </c>
      <c r="AC997" t="str">
        <f>_xlfn.XLOOKUP($B997,direcciones!$B:$B,direcciones!E:E,"",0)</f>
        <v/>
      </c>
      <c r="AD997" t="str">
        <f>_xlfn.XLOOKUP($B997,direcciones!$B:$B,direcciones!F:F,"",0)</f>
        <v/>
      </c>
      <c r="AE997" t="str">
        <f>_xlfn.XLOOKUP($B997,direcciones!$B:$B,direcciones!G:G,"",0)</f>
        <v/>
      </c>
    </row>
    <row r="998" spans="1:31" x14ac:dyDescent="0.25">
      <c r="A998" s="5">
        <f t="shared" si="15"/>
        <v>997</v>
      </c>
      <c r="B998" s="5">
        <v>3173225213</v>
      </c>
      <c r="C998" s="6">
        <v>1088325804</v>
      </c>
      <c r="D998" s="5" t="s">
        <v>2541</v>
      </c>
      <c r="E998" s="6">
        <v>1126710</v>
      </c>
      <c r="F998" s="5" t="s">
        <v>2542</v>
      </c>
      <c r="G998" s="6">
        <v>3</v>
      </c>
      <c r="H998" s="5" t="s">
        <v>27</v>
      </c>
      <c r="I998" s="5" t="s">
        <v>2543</v>
      </c>
      <c r="J998" s="7">
        <v>3215300</v>
      </c>
      <c r="K998" s="7">
        <v>8477700</v>
      </c>
      <c r="L998" s="7">
        <v>9</v>
      </c>
      <c r="M998" s="7">
        <v>278</v>
      </c>
      <c r="N998" s="8">
        <v>212402.04</v>
      </c>
      <c r="O998" s="9">
        <v>4.4755699312661337E-2</v>
      </c>
      <c r="P998" s="10">
        <v>44970</v>
      </c>
      <c r="Q998" s="5" t="s">
        <v>29</v>
      </c>
      <c r="R998" s="7">
        <v>7</v>
      </c>
      <c r="S998" s="11" t="s">
        <v>30</v>
      </c>
      <c r="T998" s="7" t="s">
        <v>31</v>
      </c>
      <c r="U998" s="12">
        <v>62943.27</v>
      </c>
      <c r="V998" s="7">
        <v>143903</v>
      </c>
      <c r="W998" s="12" t="s">
        <v>40</v>
      </c>
      <c r="X998" s="13" t="s">
        <v>33</v>
      </c>
      <c r="Y998" s="5" t="s">
        <v>34</v>
      </c>
      <c r="Z998" s="5" t="s">
        <v>2516</v>
      </c>
      <c r="AA998" t="str">
        <f>_xlfn.XLOOKUP(B998,direcciones!B:B,direcciones!C:C,"",0)</f>
        <v/>
      </c>
      <c r="AB998" t="str">
        <f>_xlfn.XLOOKUP(B998,direcciones!B:B,direcciones!D:D,"",0)</f>
        <v/>
      </c>
      <c r="AC998" t="str">
        <f>_xlfn.XLOOKUP($B998,direcciones!$B:$B,direcciones!E:E,"",0)</f>
        <v/>
      </c>
      <c r="AD998" t="str">
        <f>_xlfn.XLOOKUP($B998,direcciones!$B:$B,direcciones!F:F,"",0)</f>
        <v/>
      </c>
      <c r="AE998" t="str">
        <f>_xlfn.XLOOKUP($B998,direcciones!$B:$B,direcciones!G:G,"",0)</f>
        <v/>
      </c>
    </row>
    <row r="999" spans="1:31" x14ac:dyDescent="0.25">
      <c r="A999" s="5">
        <f t="shared" si="15"/>
        <v>998</v>
      </c>
      <c r="B999" s="5">
        <v>3004828852</v>
      </c>
      <c r="C999" s="6">
        <v>1033731633</v>
      </c>
      <c r="D999" s="5" t="s">
        <v>2544</v>
      </c>
      <c r="E999" s="6">
        <v>1196056</v>
      </c>
      <c r="F999" s="5" t="s">
        <v>2545</v>
      </c>
      <c r="G999" s="6">
        <v>2</v>
      </c>
      <c r="H999" s="5" t="s">
        <v>27</v>
      </c>
      <c r="I999" s="5" t="s">
        <v>2546</v>
      </c>
      <c r="J999" s="7">
        <v>3228941</v>
      </c>
      <c r="K999" s="7">
        <v>9194675</v>
      </c>
      <c r="L999" s="7">
        <v>5</v>
      </c>
      <c r="M999" s="7">
        <v>157</v>
      </c>
      <c r="N999" s="8">
        <v>278524.77</v>
      </c>
      <c r="O999" s="9">
        <v>8.9412906584542734E-2</v>
      </c>
      <c r="P999" s="10">
        <v>45044</v>
      </c>
      <c r="Q999" s="5" t="s">
        <v>29</v>
      </c>
      <c r="R999" s="7">
        <v>5</v>
      </c>
      <c r="S999" s="11" t="s">
        <v>39</v>
      </c>
      <c r="T999" s="7" t="s">
        <v>31</v>
      </c>
      <c r="U999" s="12">
        <v>67209.27</v>
      </c>
      <c r="V999" s="7">
        <v>288709</v>
      </c>
      <c r="W999" s="12" t="s">
        <v>40</v>
      </c>
      <c r="X999" s="13" t="s">
        <v>33</v>
      </c>
      <c r="Y999" s="5" t="s">
        <v>34</v>
      </c>
      <c r="Z999" s="5" t="s">
        <v>2516</v>
      </c>
      <c r="AA999" t="str">
        <f>_xlfn.XLOOKUP(B999,direcciones!B:B,direcciones!C:C,"",0)</f>
        <v>Bogotá</v>
      </c>
      <c r="AB999" t="str">
        <f>_xlfn.XLOOKUP(B999,direcciones!B:B,direcciones!D:D,"",0)</f>
        <v>CUNDINAMARCA</v>
      </c>
      <c r="AC999">
        <f>_xlfn.XLOOKUP($B999,direcciones!$B:$B,direcciones!E:E,"",0)</f>
        <v>0</v>
      </c>
      <c r="AD999" t="str">
        <f>_xlfn.XLOOKUP($B999,direcciones!$B:$B,direcciones!F:F,"",0)</f>
        <v>CUNDINAMARCA</v>
      </c>
      <c r="AE999" t="str">
        <f>_xlfn.XLOOKUP($B999,direcciones!$B:$B,direcciones!G:G,"",0)</f>
        <v>CALLE 69C SUR # 17M 40</v>
      </c>
    </row>
    <row r="1000" spans="1:31" x14ac:dyDescent="0.25">
      <c r="A1000" s="5">
        <f t="shared" si="15"/>
        <v>999</v>
      </c>
      <c r="B1000" s="5">
        <v>3226729589</v>
      </c>
      <c r="C1000" s="6">
        <v>1067836212</v>
      </c>
      <c r="D1000" s="5" t="s">
        <v>2547</v>
      </c>
      <c r="E1000" s="6">
        <v>1182172</v>
      </c>
      <c r="F1000" s="5" t="s">
        <v>2548</v>
      </c>
      <c r="G1000" s="6">
        <v>3</v>
      </c>
      <c r="H1000" s="5" t="s">
        <v>27</v>
      </c>
      <c r="I1000" s="5" t="s">
        <v>2549</v>
      </c>
      <c r="J1000" s="7">
        <v>4985430</v>
      </c>
      <c r="K1000" s="7">
        <v>9394745</v>
      </c>
      <c r="L1000" s="7">
        <v>6</v>
      </c>
      <c r="M1000" s="7">
        <v>188</v>
      </c>
      <c r="N1000" s="8">
        <v>245840.85</v>
      </c>
      <c r="O1000" s="9">
        <v>0.1079551813985955</v>
      </c>
      <c r="P1000" s="10">
        <v>45035</v>
      </c>
      <c r="Q1000" s="5" t="s">
        <v>29</v>
      </c>
      <c r="R1000" s="7">
        <v>5</v>
      </c>
      <c r="S1000" s="11" t="s">
        <v>39</v>
      </c>
      <c r="T1000" s="7" t="s">
        <v>31</v>
      </c>
      <c r="U1000" s="12">
        <v>68399.69</v>
      </c>
      <c r="V1000" s="7">
        <v>538203</v>
      </c>
      <c r="W1000" s="12" t="s">
        <v>40</v>
      </c>
      <c r="X1000" s="13" t="s">
        <v>33</v>
      </c>
      <c r="Y1000" s="5" t="s">
        <v>34</v>
      </c>
      <c r="Z1000" s="5" t="s">
        <v>2516</v>
      </c>
      <c r="AA1000" t="str">
        <f>_xlfn.XLOOKUP(B1000,direcciones!B:B,direcciones!C:C,"",0)</f>
        <v>Montería</v>
      </c>
      <c r="AB1000" t="str">
        <f>_xlfn.XLOOKUP(B1000,direcciones!B:B,direcciones!D:D,"",0)</f>
        <v>CÓRDOBA</v>
      </c>
      <c r="AC1000">
        <f>_xlfn.XLOOKUP($B1000,direcciones!$B:$B,direcciones!E:E,"",0)</f>
        <v>0</v>
      </c>
      <c r="AD1000" t="str">
        <f>_xlfn.XLOOKUP($B1000,direcciones!$B:$B,direcciones!F:F,"",0)</f>
        <v>CÓRDOBA</v>
      </c>
      <c r="AE1000" t="str">
        <f>_xlfn.XLOOKUP($B1000,direcciones!$B:$B,direcciones!G:G,"",0)</f>
        <v>Manzana 222 lote 13</v>
      </c>
    </row>
    <row r="1001" spans="1:31" x14ac:dyDescent="0.25">
      <c r="A1001" s="5">
        <f t="shared" si="15"/>
        <v>1000</v>
      </c>
      <c r="B1001" s="5">
        <v>3026474281</v>
      </c>
      <c r="C1001" s="6">
        <v>1233913019</v>
      </c>
      <c r="D1001" s="5" t="s">
        <v>2550</v>
      </c>
      <c r="E1001" s="6">
        <v>1187149</v>
      </c>
      <c r="F1001" s="5" t="s">
        <v>2551</v>
      </c>
      <c r="G1001" s="6">
        <v>2</v>
      </c>
      <c r="H1001" s="5" t="s">
        <v>27</v>
      </c>
      <c r="I1001" s="5" t="s">
        <v>2552</v>
      </c>
      <c r="J1001" s="7">
        <v>2091600</v>
      </c>
      <c r="K1001" s="7">
        <v>9957150</v>
      </c>
      <c r="L1001" s="7">
        <v>15</v>
      </c>
      <c r="M1001" s="7">
        <v>465</v>
      </c>
      <c r="N1001" s="8">
        <v>214666.18</v>
      </c>
      <c r="O1001" s="9">
        <v>1.7163893669917767E-4</v>
      </c>
      <c r="P1001" s="10">
        <v>45044</v>
      </c>
      <c r="Q1001" s="5" t="s">
        <v>29</v>
      </c>
      <c r="R1001" s="7">
        <v>5</v>
      </c>
      <c r="S1001" s="11" t="s">
        <v>39</v>
      </c>
      <c r="T1001" s="7" t="s">
        <v>31</v>
      </c>
      <c r="U1001" s="12">
        <v>71745.990000000005</v>
      </c>
      <c r="V1001" s="7">
        <v>359</v>
      </c>
      <c r="W1001" s="12" t="s">
        <v>40</v>
      </c>
      <c r="X1001" s="13" t="s">
        <v>33</v>
      </c>
      <c r="Y1001" s="5" t="s">
        <v>34</v>
      </c>
      <c r="Z1001" s="5" t="s">
        <v>2516</v>
      </c>
      <c r="AA1001" t="str">
        <f>_xlfn.XLOOKUP(B1001,direcciones!B:B,direcciones!C:C,"",0)</f>
        <v>Bogotá</v>
      </c>
      <c r="AB1001" t="str">
        <f>_xlfn.XLOOKUP(B1001,direcciones!B:B,direcciones!D:D,"",0)</f>
        <v>CUNDINAMARCA</v>
      </c>
      <c r="AC1001">
        <f>_xlfn.XLOOKUP($B1001,direcciones!$B:$B,direcciones!E:E,"",0)</f>
        <v>0</v>
      </c>
      <c r="AD1001" t="str">
        <f>_xlfn.XLOOKUP($B1001,direcciones!$B:$B,direcciones!F:F,"",0)</f>
        <v>CUNDINAMARCA</v>
      </c>
      <c r="AE1001" t="str">
        <f>_xlfn.XLOOKUP($B1001,direcciones!$B:$B,direcciones!G:G,"",0)</f>
        <v>CRA 86 B 147 A 90</v>
      </c>
    </row>
    <row r="1002" spans="1:31" x14ac:dyDescent="0.25">
      <c r="A1002" s="5">
        <f t="shared" si="15"/>
        <v>1001</v>
      </c>
      <c r="B1002" s="5">
        <v>3103741504</v>
      </c>
      <c r="C1002" s="6">
        <v>1013584479</v>
      </c>
      <c r="D1002" s="5" t="s">
        <v>2553</v>
      </c>
      <c r="E1002" s="6">
        <v>1139784</v>
      </c>
      <c r="F1002" s="5" t="s">
        <v>2554</v>
      </c>
      <c r="G1002" s="6">
        <v>2</v>
      </c>
      <c r="H1002" s="5" t="s">
        <v>27</v>
      </c>
      <c r="I1002" s="5" t="s">
        <v>2555</v>
      </c>
      <c r="J1002" s="7">
        <v>9173850</v>
      </c>
      <c r="K1002" s="7">
        <v>11016915</v>
      </c>
      <c r="L1002" s="7">
        <v>11</v>
      </c>
      <c r="M1002" s="7">
        <v>339</v>
      </c>
      <c r="N1002" s="8">
        <v>219167.89</v>
      </c>
      <c r="O1002" s="9">
        <v>0</v>
      </c>
      <c r="P1002" s="10">
        <v>44985</v>
      </c>
      <c r="Q1002" s="5" t="s">
        <v>29</v>
      </c>
      <c r="R1002" s="7">
        <v>7</v>
      </c>
      <c r="S1002" s="11" t="s">
        <v>39</v>
      </c>
      <c r="T1002" s="7" t="s">
        <v>31</v>
      </c>
      <c r="U1002" s="12">
        <v>64941.47</v>
      </c>
      <c r="V1002" s="7">
        <v>0</v>
      </c>
      <c r="W1002" s="12" t="s">
        <v>40</v>
      </c>
      <c r="X1002" s="13" t="s">
        <v>33</v>
      </c>
      <c r="Y1002" s="5" t="s">
        <v>34</v>
      </c>
      <c r="Z1002" s="5" t="s">
        <v>2516</v>
      </c>
      <c r="AA1002" t="str">
        <f>_xlfn.XLOOKUP(B1002,direcciones!B:B,direcciones!C:C,"",0)</f>
        <v/>
      </c>
      <c r="AB1002" t="str">
        <f>_xlfn.XLOOKUP(B1002,direcciones!B:B,direcciones!D:D,"",0)</f>
        <v/>
      </c>
      <c r="AC1002" t="str">
        <f>_xlfn.XLOOKUP($B1002,direcciones!$B:$B,direcciones!E:E,"",0)</f>
        <v/>
      </c>
      <c r="AD1002" t="str">
        <f>_xlfn.XLOOKUP($B1002,direcciones!$B:$B,direcciones!F:F,"",0)</f>
        <v/>
      </c>
      <c r="AE1002" t="str">
        <f>_xlfn.XLOOKUP($B1002,direcciones!$B:$B,direcciones!G:G,"",0)</f>
        <v/>
      </c>
    </row>
    <row r="1003" spans="1:31" x14ac:dyDescent="0.25">
      <c r="A1003" s="5">
        <f t="shared" si="15"/>
        <v>1002</v>
      </c>
      <c r="B1003" s="5">
        <v>3222825337</v>
      </c>
      <c r="C1003" s="6">
        <v>63508784</v>
      </c>
      <c r="D1003" s="5" t="s">
        <v>2556</v>
      </c>
      <c r="E1003" s="6">
        <v>1039719</v>
      </c>
      <c r="F1003" s="5" t="s">
        <v>2557</v>
      </c>
      <c r="G1003" s="6">
        <v>2</v>
      </c>
      <c r="H1003" s="5" t="s">
        <v>27</v>
      </c>
      <c r="I1003" s="5" t="s">
        <v>2558</v>
      </c>
      <c r="J1003" s="7">
        <v>6477450</v>
      </c>
      <c r="K1003" s="7">
        <v>12080144</v>
      </c>
      <c r="L1003" s="7">
        <v>12</v>
      </c>
      <c r="M1003" s="7">
        <v>369</v>
      </c>
      <c r="N1003" s="8">
        <v>410431.93</v>
      </c>
      <c r="O1003" s="9">
        <v>2.5164223575635475E-5</v>
      </c>
      <c r="P1003" s="10">
        <v>44848</v>
      </c>
      <c r="Q1003" s="5" t="s">
        <v>29</v>
      </c>
      <c r="R1003" s="7">
        <v>11</v>
      </c>
      <c r="S1003" s="11" t="s">
        <v>30</v>
      </c>
      <c r="T1003" s="7" t="s">
        <v>31</v>
      </c>
      <c r="U1003" s="12">
        <v>0</v>
      </c>
      <c r="V1003" s="7">
        <v>163</v>
      </c>
      <c r="W1003" s="12" t="s">
        <v>40</v>
      </c>
      <c r="X1003" s="13" t="s">
        <v>33</v>
      </c>
      <c r="Y1003" s="5" t="s">
        <v>34</v>
      </c>
      <c r="Z1003" s="5" t="s">
        <v>2516</v>
      </c>
      <c r="AA1003" t="str">
        <f>_xlfn.XLOOKUP(B1003,direcciones!B:B,direcciones!C:C,"",0)</f>
        <v/>
      </c>
      <c r="AB1003" t="str">
        <f>_xlfn.XLOOKUP(B1003,direcciones!B:B,direcciones!D:D,"",0)</f>
        <v/>
      </c>
      <c r="AC1003" t="str">
        <f>_xlfn.XLOOKUP($B1003,direcciones!$B:$B,direcciones!E:E,"",0)</f>
        <v/>
      </c>
      <c r="AD1003" t="str">
        <f>_xlfn.XLOOKUP($B1003,direcciones!$B:$B,direcciones!F:F,"",0)</f>
        <v/>
      </c>
      <c r="AE1003" t="str">
        <f>_xlfn.XLOOKUP($B1003,direcciones!$B:$B,direcciones!G:G,"",0)</f>
        <v/>
      </c>
    </row>
    <row r="1004" spans="1:31" x14ac:dyDescent="0.25">
      <c r="A1004" s="5">
        <f t="shared" si="15"/>
        <v>1003</v>
      </c>
      <c r="B1004" s="5">
        <v>3233394718</v>
      </c>
      <c r="C1004" s="6">
        <v>1102872270</v>
      </c>
      <c r="D1004" s="5" t="s">
        <v>2559</v>
      </c>
      <c r="E1004" s="6">
        <v>1205808</v>
      </c>
      <c r="F1004" s="5" t="s">
        <v>2560</v>
      </c>
      <c r="G1004" s="6">
        <v>2</v>
      </c>
      <c r="H1004" s="5" t="s">
        <v>27</v>
      </c>
      <c r="I1004" s="5" t="s">
        <v>2561</v>
      </c>
      <c r="J1004" s="7">
        <v>9225700</v>
      </c>
      <c r="K1004" s="7">
        <v>12478400</v>
      </c>
      <c r="L1004" s="7">
        <v>6</v>
      </c>
      <c r="M1004" s="7">
        <v>188</v>
      </c>
      <c r="N1004" s="8">
        <v>276265.78000000003</v>
      </c>
      <c r="O1004" s="9">
        <v>1.9239732486423795E-3</v>
      </c>
      <c r="P1004" s="10">
        <v>45070</v>
      </c>
      <c r="Q1004" s="5" t="s">
        <v>29</v>
      </c>
      <c r="R1004" s="7">
        <v>4</v>
      </c>
      <c r="S1004" s="11" t="s">
        <v>39</v>
      </c>
      <c r="T1004" s="7" t="s">
        <v>31</v>
      </c>
      <c r="U1004" s="12">
        <v>86747.43</v>
      </c>
      <c r="V1004" s="7">
        <v>17750</v>
      </c>
      <c r="W1004" s="12" t="s">
        <v>40</v>
      </c>
      <c r="X1004" s="13" t="s">
        <v>33</v>
      </c>
      <c r="Y1004" s="5" t="s">
        <v>34</v>
      </c>
      <c r="Z1004" s="5" t="s">
        <v>2516</v>
      </c>
      <c r="AA1004" t="str">
        <f>_xlfn.XLOOKUP(B1004,direcciones!B:B,direcciones!C:C,"",0)</f>
        <v>Riosucio</v>
      </c>
      <c r="AB1004" t="str">
        <f>_xlfn.XLOOKUP(B1004,direcciones!B:B,direcciones!D:D,"",0)</f>
        <v>CHOCÓ</v>
      </c>
      <c r="AC1004">
        <f>_xlfn.XLOOKUP($B1004,direcciones!$B:$B,direcciones!E:E,"",0)</f>
        <v>0</v>
      </c>
      <c r="AD1004" t="str">
        <f>_xlfn.XLOOKUP($B1004,direcciones!$B:$B,direcciones!F:F,"",0)</f>
        <v>CHOCÓ</v>
      </c>
      <c r="AE1004" t="str">
        <f>_xlfn.XLOOKUP($B1004,direcciones!$B:$B,direcciones!G:G,"",0)</f>
        <v>Cll 02 El indio</v>
      </c>
    </row>
    <row r="1005" spans="1:31" x14ac:dyDescent="0.25">
      <c r="A1005" s="5">
        <f t="shared" si="15"/>
        <v>1004</v>
      </c>
      <c r="B1005" s="5">
        <v>3206381320</v>
      </c>
      <c r="C1005" s="6">
        <v>1193036401</v>
      </c>
      <c r="D1005" s="5" t="s">
        <v>2562</v>
      </c>
      <c r="E1005" s="6">
        <v>1226466</v>
      </c>
      <c r="F1005" s="5" t="s">
        <v>2563</v>
      </c>
      <c r="G1005" s="6">
        <v>2</v>
      </c>
      <c r="H1005" s="5" t="s">
        <v>27</v>
      </c>
      <c r="I1005" s="5" t="s">
        <v>2564</v>
      </c>
      <c r="J1005" s="7">
        <v>6991950</v>
      </c>
      <c r="K1005" s="7">
        <v>12670350</v>
      </c>
      <c r="L1005" s="7">
        <v>7</v>
      </c>
      <c r="M1005" s="7">
        <v>216</v>
      </c>
      <c r="N1005" s="8">
        <v>389118.87</v>
      </c>
      <c r="O1005" s="9">
        <v>8.6688548974177451E-2</v>
      </c>
      <c r="P1005" s="10">
        <v>45077</v>
      </c>
      <c r="Q1005" s="5" t="s">
        <v>29</v>
      </c>
      <c r="R1005" s="7">
        <v>4</v>
      </c>
      <c r="S1005" s="11" t="s">
        <v>39</v>
      </c>
      <c r="T1005" s="7" t="s">
        <v>31</v>
      </c>
      <c r="U1005" s="12">
        <v>87889.53</v>
      </c>
      <c r="V1005" s="7">
        <v>606122</v>
      </c>
      <c r="W1005" s="12" t="s">
        <v>40</v>
      </c>
      <c r="X1005" s="13" t="s">
        <v>33</v>
      </c>
      <c r="Y1005" s="5" t="s">
        <v>34</v>
      </c>
      <c r="Z1005" s="5" t="s">
        <v>2516</v>
      </c>
      <c r="AA1005" t="str">
        <f>_xlfn.XLOOKUP(B1005,direcciones!B:B,direcciones!C:C,"",0)</f>
        <v>Obando</v>
      </c>
      <c r="AB1005" t="str">
        <f>_xlfn.XLOOKUP(B1005,direcciones!B:B,direcciones!D:D,"",0)</f>
        <v>VALLE</v>
      </c>
      <c r="AC1005">
        <f>_xlfn.XLOOKUP($B1005,direcciones!$B:$B,direcciones!E:E,"",0)</f>
        <v>0</v>
      </c>
      <c r="AD1005" t="str">
        <f>_xlfn.XLOOKUP($B1005,direcciones!$B:$B,direcciones!F:F,"",0)</f>
        <v>VALLE</v>
      </c>
      <c r="AE1005" t="str">
        <f>_xlfn.XLOOKUP($B1005,direcciones!$B:$B,direcciones!G:G,"",0)</f>
        <v>Calle 5 numero 5-79</v>
      </c>
    </row>
    <row r="1006" spans="1:31" x14ac:dyDescent="0.25">
      <c r="A1006" s="5">
        <f t="shared" si="15"/>
        <v>1005</v>
      </c>
      <c r="B1006" s="5">
        <v>3057075079</v>
      </c>
      <c r="C1006" s="6">
        <v>52110199</v>
      </c>
      <c r="D1006" s="5" t="s">
        <v>2565</v>
      </c>
      <c r="E1006" s="6">
        <v>1084033</v>
      </c>
      <c r="F1006" s="5" t="s">
        <v>2566</v>
      </c>
      <c r="G1006" s="6">
        <v>3</v>
      </c>
      <c r="H1006" s="5" t="s">
        <v>27</v>
      </c>
      <c r="I1006" s="5" t="s">
        <v>2567</v>
      </c>
      <c r="J1006" s="7">
        <v>1871100</v>
      </c>
      <c r="K1006" s="7">
        <v>13391400</v>
      </c>
      <c r="L1006" s="7">
        <v>15</v>
      </c>
      <c r="M1006" s="7">
        <v>461</v>
      </c>
      <c r="N1006" s="8">
        <v>303272.51</v>
      </c>
      <c r="O1006" s="9">
        <v>1.8705574261129817E-5</v>
      </c>
      <c r="P1006" s="10">
        <v>44911</v>
      </c>
      <c r="Q1006" s="5" t="s">
        <v>29</v>
      </c>
      <c r="R1006" s="7">
        <v>9</v>
      </c>
      <c r="S1006" s="11" t="s">
        <v>30</v>
      </c>
      <c r="T1006" s="7" t="s">
        <v>31</v>
      </c>
      <c r="U1006" s="12">
        <v>92179.78</v>
      </c>
      <c r="V1006" s="7">
        <v>35</v>
      </c>
      <c r="W1006" s="12" t="s">
        <v>40</v>
      </c>
      <c r="X1006" s="13" t="s">
        <v>33</v>
      </c>
      <c r="Y1006" s="5" t="s">
        <v>34</v>
      </c>
      <c r="Z1006" s="5" t="s">
        <v>2516</v>
      </c>
      <c r="AA1006" t="str">
        <f>_xlfn.XLOOKUP(B1006,direcciones!B:B,direcciones!C:C,"",0)</f>
        <v/>
      </c>
      <c r="AB1006" t="str">
        <f>_xlfn.XLOOKUP(B1006,direcciones!B:B,direcciones!D:D,"",0)</f>
        <v/>
      </c>
      <c r="AC1006" t="str">
        <f>_xlfn.XLOOKUP($B1006,direcciones!$B:$B,direcciones!E:E,"",0)</f>
        <v/>
      </c>
      <c r="AD1006" t="str">
        <f>_xlfn.XLOOKUP($B1006,direcciones!$B:$B,direcciones!F:F,"",0)</f>
        <v/>
      </c>
      <c r="AE1006" t="str">
        <f>_xlfn.XLOOKUP($B1006,direcciones!$B:$B,direcciones!G:G,"",0)</f>
        <v/>
      </c>
    </row>
    <row r="1007" spans="1:31" x14ac:dyDescent="0.25">
      <c r="A1007" s="5">
        <f t="shared" si="15"/>
        <v>1006</v>
      </c>
      <c r="B1007" s="5">
        <v>3205515149</v>
      </c>
      <c r="C1007" s="6">
        <v>1073532520</v>
      </c>
      <c r="D1007" s="5" t="s">
        <v>2568</v>
      </c>
      <c r="E1007" s="6">
        <v>1064894</v>
      </c>
      <c r="F1007" s="5" t="s">
        <v>2569</v>
      </c>
      <c r="G1007" s="6">
        <v>3</v>
      </c>
      <c r="H1007" s="5" t="s">
        <v>27</v>
      </c>
      <c r="I1007" s="5" t="s">
        <v>2570</v>
      </c>
      <c r="J1007" s="7">
        <v>5704600</v>
      </c>
      <c r="K1007" s="7">
        <v>14053961</v>
      </c>
      <c r="L1007" s="7">
        <v>12</v>
      </c>
      <c r="M1007" s="7">
        <v>369</v>
      </c>
      <c r="N1007" s="8">
        <v>326292.46999999997</v>
      </c>
      <c r="O1007" s="9">
        <v>1.0603723311012165E-3</v>
      </c>
      <c r="P1007" s="10">
        <v>44881</v>
      </c>
      <c r="Q1007" s="5" t="s">
        <v>29</v>
      </c>
      <c r="R1007" s="7">
        <v>10</v>
      </c>
      <c r="S1007" s="11" t="s">
        <v>30</v>
      </c>
      <c r="T1007" s="7" t="s">
        <v>31</v>
      </c>
      <c r="U1007" s="12">
        <v>96122.02</v>
      </c>
      <c r="V1007" s="7">
        <v>6049</v>
      </c>
      <c r="W1007" s="12" t="s">
        <v>40</v>
      </c>
      <c r="X1007" s="13" t="s">
        <v>33</v>
      </c>
      <c r="Y1007" s="5" t="s">
        <v>34</v>
      </c>
      <c r="Z1007" s="5" t="s">
        <v>2516</v>
      </c>
      <c r="AA1007" t="str">
        <f>_xlfn.XLOOKUP(B1007,direcciones!B:B,direcciones!C:C,"",0)</f>
        <v/>
      </c>
      <c r="AB1007" t="str">
        <f>_xlfn.XLOOKUP(B1007,direcciones!B:B,direcciones!D:D,"",0)</f>
        <v/>
      </c>
      <c r="AC1007" t="str">
        <f>_xlfn.XLOOKUP($B1007,direcciones!$B:$B,direcciones!E:E,"",0)</f>
        <v/>
      </c>
      <c r="AD1007" t="str">
        <f>_xlfn.XLOOKUP($B1007,direcciones!$B:$B,direcciones!F:F,"",0)</f>
        <v/>
      </c>
      <c r="AE1007" t="str">
        <f>_xlfn.XLOOKUP($B1007,direcciones!$B:$B,direcciones!G:G,"",0)</f>
        <v/>
      </c>
    </row>
    <row r="1008" spans="1:31" x14ac:dyDescent="0.25">
      <c r="A1008" s="5">
        <f t="shared" si="15"/>
        <v>1007</v>
      </c>
      <c r="B1008" s="5">
        <v>3135289671</v>
      </c>
      <c r="C1008" s="6">
        <v>21575987</v>
      </c>
      <c r="D1008" s="5" t="s">
        <v>2571</v>
      </c>
      <c r="E1008" s="6">
        <v>1042382</v>
      </c>
      <c r="F1008" s="5" t="s">
        <v>2572</v>
      </c>
      <c r="G1008" s="6">
        <v>3</v>
      </c>
      <c r="H1008" s="5" t="s">
        <v>27</v>
      </c>
      <c r="I1008" s="5" t="s">
        <v>2573</v>
      </c>
      <c r="J1008" s="7">
        <v>6252750</v>
      </c>
      <c r="K1008" s="7">
        <v>14309400</v>
      </c>
      <c r="L1008" s="7">
        <v>12</v>
      </c>
      <c r="M1008" s="7">
        <v>369</v>
      </c>
      <c r="N1008" s="8">
        <v>340881.85</v>
      </c>
      <c r="O1008" s="9">
        <v>3.8978849306305227E-2</v>
      </c>
      <c r="P1008" s="10">
        <v>44865</v>
      </c>
      <c r="Q1008" s="5" t="s">
        <v>29</v>
      </c>
      <c r="R1008" s="7">
        <v>11</v>
      </c>
      <c r="S1008" s="11" t="s">
        <v>30</v>
      </c>
      <c r="T1008" s="7" t="s">
        <v>31</v>
      </c>
      <c r="U1008" s="12">
        <v>97641.88</v>
      </c>
      <c r="V1008" s="7">
        <v>243725</v>
      </c>
      <c r="W1008" s="12" t="s">
        <v>40</v>
      </c>
      <c r="X1008" s="13" t="s">
        <v>33</v>
      </c>
      <c r="Y1008" s="5" t="s">
        <v>34</v>
      </c>
      <c r="Z1008" s="5" t="s">
        <v>2516</v>
      </c>
      <c r="AA1008" t="str">
        <f>_xlfn.XLOOKUP(B1008,direcciones!B:B,direcciones!C:C,"",0)</f>
        <v/>
      </c>
      <c r="AB1008" t="str">
        <f>_xlfn.XLOOKUP(B1008,direcciones!B:B,direcciones!D:D,"",0)</f>
        <v/>
      </c>
      <c r="AC1008" t="str">
        <f>_xlfn.XLOOKUP($B1008,direcciones!$B:$B,direcciones!E:E,"",0)</f>
        <v/>
      </c>
      <c r="AD1008" t="str">
        <f>_xlfn.XLOOKUP($B1008,direcciones!$B:$B,direcciones!F:F,"",0)</f>
        <v/>
      </c>
      <c r="AE1008" t="str">
        <f>_xlfn.XLOOKUP($B1008,direcciones!$B:$B,direcciones!G:G,"",0)</f>
        <v/>
      </c>
    </row>
    <row r="1009" spans="1:31" x14ac:dyDescent="0.25">
      <c r="A1009" s="5">
        <f t="shared" si="15"/>
        <v>1008</v>
      </c>
      <c r="B1009" s="5">
        <v>3008018040</v>
      </c>
      <c r="C1009" s="6">
        <v>1082872403</v>
      </c>
      <c r="D1009" s="5" t="s">
        <v>2574</v>
      </c>
      <c r="E1009" s="6">
        <v>1073290</v>
      </c>
      <c r="F1009" s="5" t="s">
        <v>2575</v>
      </c>
      <c r="G1009" s="6">
        <v>3</v>
      </c>
      <c r="H1009" s="5" t="s">
        <v>27</v>
      </c>
      <c r="I1009" s="5" t="s">
        <v>2576</v>
      </c>
      <c r="J1009" s="7">
        <v>2146200</v>
      </c>
      <c r="K1009" s="7">
        <v>14675769</v>
      </c>
      <c r="L1009" s="7">
        <v>13</v>
      </c>
      <c r="M1009" s="7">
        <v>402</v>
      </c>
      <c r="N1009" s="8">
        <v>300240.77</v>
      </c>
      <c r="O1009" s="9">
        <v>0</v>
      </c>
      <c r="P1009" s="10">
        <v>44894</v>
      </c>
      <c r="Q1009" s="5" t="s">
        <v>29</v>
      </c>
      <c r="R1009" s="7">
        <v>10</v>
      </c>
      <c r="S1009" s="11" t="s">
        <v>39</v>
      </c>
      <c r="T1009" s="7" t="s">
        <v>31</v>
      </c>
      <c r="U1009" s="12">
        <v>82357.62</v>
      </c>
      <c r="V1009" s="7">
        <v>0</v>
      </c>
      <c r="W1009" s="12" t="s">
        <v>40</v>
      </c>
      <c r="X1009" s="13" t="s">
        <v>33</v>
      </c>
      <c r="Y1009" s="5" t="s">
        <v>34</v>
      </c>
      <c r="Z1009" s="5" t="s">
        <v>2516</v>
      </c>
      <c r="AA1009" t="str">
        <f>_xlfn.XLOOKUP(B1009,direcciones!B:B,direcciones!C:C,"",0)</f>
        <v/>
      </c>
      <c r="AB1009" t="str">
        <f>_xlfn.XLOOKUP(B1009,direcciones!B:B,direcciones!D:D,"",0)</f>
        <v/>
      </c>
      <c r="AC1009" t="str">
        <f>_xlfn.XLOOKUP($B1009,direcciones!$B:$B,direcciones!E:E,"",0)</f>
        <v/>
      </c>
      <c r="AD1009" t="str">
        <f>_xlfn.XLOOKUP($B1009,direcciones!$B:$B,direcciones!F:F,"",0)</f>
        <v/>
      </c>
      <c r="AE1009" t="str">
        <f>_xlfn.XLOOKUP($B1009,direcciones!$B:$B,direcciones!G:G,"",0)</f>
        <v/>
      </c>
    </row>
    <row r="1010" spans="1:31" x14ac:dyDescent="0.25">
      <c r="A1010" s="5">
        <f t="shared" si="15"/>
        <v>1009</v>
      </c>
      <c r="B1010" s="5">
        <v>3177137933</v>
      </c>
      <c r="C1010" s="6">
        <v>16742604</v>
      </c>
      <c r="D1010" s="5" t="s">
        <v>1462</v>
      </c>
      <c r="E1010" s="6">
        <v>1186953</v>
      </c>
      <c r="F1010" s="5" t="s">
        <v>1463</v>
      </c>
      <c r="G1010" s="6">
        <v>5</v>
      </c>
      <c r="H1010" s="5" t="s">
        <v>27</v>
      </c>
      <c r="I1010" s="5" t="s">
        <v>2577</v>
      </c>
      <c r="J1010" s="7">
        <v>4528093</v>
      </c>
      <c r="K1010" s="7">
        <v>15544962</v>
      </c>
      <c r="L1010" s="7">
        <v>5</v>
      </c>
      <c r="M1010" s="7">
        <v>157</v>
      </c>
      <c r="N1010" s="8">
        <v>325453.93</v>
      </c>
      <c r="O1010" s="9">
        <v>0.12482384968683284</v>
      </c>
      <c r="P1010" s="10">
        <v>45040</v>
      </c>
      <c r="Q1010" s="5" t="s">
        <v>29</v>
      </c>
      <c r="R1010" s="7">
        <v>5</v>
      </c>
      <c r="S1010" s="11" t="s">
        <v>39</v>
      </c>
      <c r="T1010" s="7" t="s">
        <v>31</v>
      </c>
      <c r="U1010" s="12">
        <v>104993.47</v>
      </c>
      <c r="V1010" s="7">
        <v>565214</v>
      </c>
      <c r="W1010" s="12" t="s">
        <v>40</v>
      </c>
      <c r="X1010" s="13" t="s">
        <v>33</v>
      </c>
      <c r="Y1010" s="5" t="s">
        <v>34</v>
      </c>
      <c r="Z1010" s="5" t="s">
        <v>2516</v>
      </c>
      <c r="AA1010" t="str">
        <f>_xlfn.XLOOKUP(B1010,direcciones!B:B,direcciones!C:C,"",0)</f>
        <v>Cali</v>
      </c>
      <c r="AB1010" t="str">
        <f>_xlfn.XLOOKUP(B1010,direcciones!B:B,direcciones!D:D,"",0)</f>
        <v>VALLE</v>
      </c>
      <c r="AC1010">
        <f>_xlfn.XLOOKUP($B1010,direcciones!$B:$B,direcciones!E:E,"",0)</f>
        <v>0</v>
      </c>
      <c r="AD1010" t="str">
        <f>_xlfn.XLOOKUP($B1010,direcciones!$B:$B,direcciones!F:F,"",0)</f>
        <v>VALLE</v>
      </c>
      <c r="AE1010" t="str">
        <f>_xlfn.XLOOKUP($B1010,direcciones!$B:$B,direcciones!G:G,"",0)</f>
        <v>Calle 60n#3a-60</v>
      </c>
    </row>
    <row r="1011" spans="1:31" x14ac:dyDescent="0.25">
      <c r="A1011" s="5">
        <f t="shared" si="15"/>
        <v>1010</v>
      </c>
      <c r="B1011" s="5">
        <v>3177137933</v>
      </c>
      <c r="C1011" s="6">
        <v>16742604</v>
      </c>
      <c r="D1011" s="5" t="s">
        <v>1462</v>
      </c>
      <c r="E1011" s="6">
        <v>1186952</v>
      </c>
      <c r="F1011" s="5" t="s">
        <v>1463</v>
      </c>
      <c r="G1011" s="6">
        <v>5</v>
      </c>
      <c r="H1011" s="5" t="s">
        <v>27</v>
      </c>
      <c r="I1011" s="5" t="s">
        <v>2578</v>
      </c>
      <c r="J1011" s="7">
        <v>4186454</v>
      </c>
      <c r="K1011" s="7">
        <v>15544962</v>
      </c>
      <c r="L1011" s="7">
        <v>5</v>
      </c>
      <c r="M1011" s="7">
        <v>157</v>
      </c>
      <c r="N1011" s="8">
        <v>325453.93</v>
      </c>
      <c r="O1011" s="9">
        <v>0.13501020195134117</v>
      </c>
      <c r="P1011" s="10">
        <v>45040</v>
      </c>
      <c r="Q1011" s="5" t="s">
        <v>29</v>
      </c>
      <c r="R1011" s="7">
        <v>5</v>
      </c>
      <c r="S1011" s="11" t="s">
        <v>39</v>
      </c>
      <c r="T1011" s="7" t="s">
        <v>31</v>
      </c>
      <c r="U1011" s="12">
        <v>104993.47</v>
      </c>
      <c r="V1011" s="7">
        <v>565214</v>
      </c>
      <c r="W1011" s="12" t="s">
        <v>40</v>
      </c>
      <c r="X1011" s="13" t="s">
        <v>33</v>
      </c>
      <c r="Y1011" s="5" t="s">
        <v>34</v>
      </c>
      <c r="Z1011" s="5" t="s">
        <v>2516</v>
      </c>
      <c r="AA1011" t="str">
        <f>_xlfn.XLOOKUP(B1011,direcciones!B:B,direcciones!C:C,"",0)</f>
        <v>Cali</v>
      </c>
      <c r="AB1011" t="str">
        <f>_xlfn.XLOOKUP(B1011,direcciones!B:B,direcciones!D:D,"",0)</f>
        <v>VALLE</v>
      </c>
      <c r="AC1011">
        <f>_xlfn.XLOOKUP($B1011,direcciones!$B:$B,direcciones!E:E,"",0)</f>
        <v>0</v>
      </c>
      <c r="AD1011" t="str">
        <f>_xlfn.XLOOKUP($B1011,direcciones!$B:$B,direcciones!F:F,"",0)</f>
        <v>VALLE</v>
      </c>
      <c r="AE1011" t="str">
        <f>_xlfn.XLOOKUP($B1011,direcciones!$B:$B,direcciones!G:G,"",0)</f>
        <v>Calle 60n#3a-60</v>
      </c>
    </row>
    <row r="1012" spans="1:31" x14ac:dyDescent="0.25">
      <c r="A1012" s="5">
        <f t="shared" si="15"/>
        <v>1011</v>
      </c>
      <c r="B1012" s="5">
        <v>3177137933</v>
      </c>
      <c r="C1012" s="6">
        <v>16742604</v>
      </c>
      <c r="D1012" s="5" t="s">
        <v>1462</v>
      </c>
      <c r="E1012" s="6">
        <v>1186950</v>
      </c>
      <c r="F1012" s="5" t="s">
        <v>1463</v>
      </c>
      <c r="G1012" s="6">
        <v>5</v>
      </c>
      <c r="H1012" s="5" t="s">
        <v>27</v>
      </c>
      <c r="I1012" s="5" t="s">
        <v>2579</v>
      </c>
      <c r="J1012" s="7">
        <v>2176048</v>
      </c>
      <c r="K1012" s="7">
        <v>15544962</v>
      </c>
      <c r="L1012" s="7">
        <v>5</v>
      </c>
      <c r="M1012" s="7">
        <v>157</v>
      </c>
      <c r="N1012" s="8">
        <v>325453.93</v>
      </c>
      <c r="O1012" s="9">
        <v>0.25974335124960479</v>
      </c>
      <c r="P1012" s="10">
        <v>45040</v>
      </c>
      <c r="Q1012" s="5" t="s">
        <v>29</v>
      </c>
      <c r="R1012" s="7">
        <v>5</v>
      </c>
      <c r="S1012" s="11" t="s">
        <v>39</v>
      </c>
      <c r="T1012" s="7" t="s">
        <v>31</v>
      </c>
      <c r="U1012" s="12">
        <v>104993.47</v>
      </c>
      <c r="V1012" s="7">
        <v>565214</v>
      </c>
      <c r="W1012" s="12" t="s">
        <v>158</v>
      </c>
      <c r="X1012" s="13" t="s">
        <v>33</v>
      </c>
      <c r="Y1012" s="5" t="s">
        <v>34</v>
      </c>
      <c r="Z1012" s="5" t="s">
        <v>2516</v>
      </c>
      <c r="AA1012" t="str">
        <f>_xlfn.XLOOKUP(B1012,direcciones!B:B,direcciones!C:C,"",0)</f>
        <v>Cali</v>
      </c>
      <c r="AB1012" t="str">
        <f>_xlfn.XLOOKUP(B1012,direcciones!B:B,direcciones!D:D,"",0)</f>
        <v>VALLE</v>
      </c>
      <c r="AC1012">
        <f>_xlfn.XLOOKUP($B1012,direcciones!$B:$B,direcciones!E:E,"",0)</f>
        <v>0</v>
      </c>
      <c r="AD1012" t="str">
        <f>_xlfn.XLOOKUP($B1012,direcciones!$B:$B,direcciones!F:F,"",0)</f>
        <v>VALLE</v>
      </c>
      <c r="AE1012" t="str">
        <f>_xlfn.XLOOKUP($B1012,direcciones!$B:$B,direcciones!G:G,"",0)</f>
        <v>Calle 60n#3a-60</v>
      </c>
    </row>
    <row r="1013" spans="1:31" x14ac:dyDescent="0.25">
      <c r="A1013" s="5">
        <f t="shared" si="15"/>
        <v>1012</v>
      </c>
      <c r="B1013" s="5">
        <v>3124144652</v>
      </c>
      <c r="C1013" s="6">
        <v>80230647</v>
      </c>
      <c r="D1013" s="5" t="s">
        <v>2580</v>
      </c>
      <c r="E1013" s="6">
        <v>1220224</v>
      </c>
      <c r="F1013" s="5" t="s">
        <v>2581</v>
      </c>
      <c r="G1013" s="6">
        <v>5</v>
      </c>
      <c r="H1013" s="5" t="s">
        <v>27</v>
      </c>
      <c r="I1013" s="5" t="s">
        <v>2582</v>
      </c>
      <c r="J1013" s="7">
        <v>4445700</v>
      </c>
      <c r="K1013" s="7">
        <v>16041200</v>
      </c>
      <c r="L1013" s="7">
        <v>5</v>
      </c>
      <c r="M1013" s="7">
        <v>157</v>
      </c>
      <c r="N1013" s="8">
        <v>344335.45</v>
      </c>
      <c r="O1013" s="9">
        <v>3.5123602582270506E-2</v>
      </c>
      <c r="P1013" s="10">
        <v>45076</v>
      </c>
      <c r="Q1013" s="5" t="s">
        <v>29</v>
      </c>
      <c r="R1013" s="7">
        <v>4</v>
      </c>
      <c r="S1013" s="11" t="s">
        <v>39</v>
      </c>
      <c r="T1013" s="7" t="s">
        <v>31</v>
      </c>
      <c r="U1013" s="12">
        <v>107946.09</v>
      </c>
      <c r="V1013" s="7">
        <v>156149</v>
      </c>
      <c r="W1013" s="12" t="s">
        <v>40</v>
      </c>
      <c r="X1013" s="13" t="s">
        <v>33</v>
      </c>
      <c r="Y1013" s="5" t="s">
        <v>34</v>
      </c>
      <c r="Z1013" s="5" t="s">
        <v>2516</v>
      </c>
      <c r="AA1013" t="str">
        <f>_xlfn.XLOOKUP(B1013,direcciones!B:B,direcciones!C:C,"",0)</f>
        <v>Bogotá</v>
      </c>
      <c r="AB1013" t="str">
        <f>_xlfn.XLOOKUP(B1013,direcciones!B:B,direcciones!D:D,"",0)</f>
        <v>DISTRITO CAPITAL</v>
      </c>
      <c r="AC1013">
        <f>_xlfn.XLOOKUP($B1013,direcciones!$B:$B,direcciones!E:E,"",0)</f>
        <v>0</v>
      </c>
      <c r="AD1013" t="str">
        <f>_xlfn.XLOOKUP($B1013,direcciones!$B:$B,direcciones!F:F,"",0)</f>
        <v>DISTRITO CAPITAL</v>
      </c>
      <c r="AE1013" t="str">
        <f>_xlfn.XLOOKUP($B1013,direcciones!$B:$B,direcciones!G:G,"",0)</f>
        <v>Car 11 este No 36 g 08 sur</v>
      </c>
    </row>
    <row r="1014" spans="1:31" x14ac:dyDescent="0.25">
      <c r="A1014" s="5">
        <f t="shared" si="15"/>
        <v>1013</v>
      </c>
      <c r="B1014" s="5">
        <v>3127651136</v>
      </c>
      <c r="C1014" s="6">
        <v>1000547151</v>
      </c>
      <c r="D1014" s="5" t="s">
        <v>2583</v>
      </c>
      <c r="E1014" s="6">
        <v>1210324</v>
      </c>
      <c r="F1014" s="5" t="s">
        <v>2584</v>
      </c>
      <c r="G1014" s="6">
        <v>5</v>
      </c>
      <c r="H1014" s="5" t="s">
        <v>27</v>
      </c>
      <c r="I1014" s="5" t="s">
        <v>2585</v>
      </c>
      <c r="J1014" s="7">
        <v>11182600</v>
      </c>
      <c r="K1014" s="7">
        <v>16404350</v>
      </c>
      <c r="L1014" s="7">
        <v>6</v>
      </c>
      <c r="M1014" s="7">
        <v>189</v>
      </c>
      <c r="N1014" s="8">
        <v>319637.88</v>
      </c>
      <c r="O1014" s="9">
        <v>6.2597249298016564E-7</v>
      </c>
      <c r="P1014" s="10">
        <v>45065</v>
      </c>
      <c r="Q1014" s="5" t="s">
        <v>29</v>
      </c>
      <c r="R1014" s="7">
        <v>4</v>
      </c>
      <c r="S1014" s="11" t="s">
        <v>39</v>
      </c>
      <c r="T1014" s="7" t="s">
        <v>31</v>
      </c>
      <c r="U1014" s="12">
        <v>110106.83</v>
      </c>
      <c r="V1014" s="7">
        <v>7</v>
      </c>
      <c r="W1014" s="12" t="s">
        <v>40</v>
      </c>
      <c r="X1014" s="13" t="s">
        <v>33</v>
      </c>
      <c r="Y1014" s="5" t="s">
        <v>34</v>
      </c>
      <c r="Z1014" s="5" t="s">
        <v>2516</v>
      </c>
      <c r="AA1014" t="str">
        <f>_xlfn.XLOOKUP(B1014,direcciones!B:B,direcciones!C:C,"",0)</f>
        <v>Sabaneta</v>
      </c>
      <c r="AB1014" t="str">
        <f>_xlfn.XLOOKUP(B1014,direcciones!B:B,direcciones!D:D,"",0)</f>
        <v>ANTIOQUIA</v>
      </c>
      <c r="AC1014">
        <f>_xlfn.XLOOKUP($B1014,direcciones!$B:$B,direcciones!E:E,"",0)</f>
        <v>0</v>
      </c>
      <c r="AD1014" t="str">
        <f>_xlfn.XLOOKUP($B1014,direcciones!$B:$B,direcciones!F:F,"",0)</f>
        <v>ANTIOQUIA</v>
      </c>
      <c r="AE1014" t="str">
        <f>_xlfn.XLOOKUP($B1014,direcciones!$B:$B,direcciones!G:G,"",0)</f>
        <v>cra 48 # 76d sur - 34</v>
      </c>
    </row>
    <row r="1015" spans="1:31" x14ac:dyDescent="0.25">
      <c r="A1015" s="5">
        <f t="shared" si="15"/>
        <v>1014</v>
      </c>
      <c r="B1015" s="5">
        <v>3212130919</v>
      </c>
      <c r="C1015" s="6">
        <v>1073683183</v>
      </c>
      <c r="D1015" s="5" t="s">
        <v>2586</v>
      </c>
      <c r="E1015" s="6">
        <v>1150349</v>
      </c>
      <c r="F1015" s="5" t="s">
        <v>2587</v>
      </c>
      <c r="G1015" s="6">
        <v>4</v>
      </c>
      <c r="H1015" s="5" t="s">
        <v>27</v>
      </c>
      <c r="I1015" s="5" t="s">
        <v>2588</v>
      </c>
      <c r="J1015" s="7">
        <v>8819800</v>
      </c>
      <c r="K1015" s="7">
        <v>19051156</v>
      </c>
      <c r="L1015" s="7">
        <v>12</v>
      </c>
      <c r="M1015" s="7">
        <v>369</v>
      </c>
      <c r="N1015" s="8">
        <v>369339.01</v>
      </c>
      <c r="O1015" s="9">
        <v>0</v>
      </c>
      <c r="P1015" s="10">
        <v>45015</v>
      </c>
      <c r="Q1015" s="5" t="s">
        <v>29</v>
      </c>
      <c r="R1015" s="7">
        <v>6</v>
      </c>
      <c r="S1015" s="11" t="s">
        <v>39</v>
      </c>
      <c r="T1015" s="7" t="s">
        <v>31</v>
      </c>
      <c r="U1015" s="12">
        <v>125855.33</v>
      </c>
      <c r="V1015" s="7">
        <v>0</v>
      </c>
      <c r="W1015" s="12" t="s">
        <v>40</v>
      </c>
      <c r="X1015" s="13" t="s">
        <v>33</v>
      </c>
      <c r="Y1015" s="5" t="s">
        <v>34</v>
      </c>
      <c r="Z1015" s="5" t="s">
        <v>2516</v>
      </c>
      <c r="AA1015" t="str">
        <f>_xlfn.XLOOKUP(B1015,direcciones!B:B,direcciones!C:C,"",0)</f>
        <v/>
      </c>
      <c r="AB1015" t="str">
        <f>_xlfn.XLOOKUP(B1015,direcciones!B:B,direcciones!D:D,"",0)</f>
        <v/>
      </c>
      <c r="AC1015" t="str">
        <f>_xlfn.XLOOKUP($B1015,direcciones!$B:$B,direcciones!E:E,"",0)</f>
        <v/>
      </c>
      <c r="AD1015" t="str">
        <f>_xlfn.XLOOKUP($B1015,direcciones!$B:$B,direcciones!F:F,"",0)</f>
        <v/>
      </c>
      <c r="AE1015" t="str">
        <f>_xlfn.XLOOKUP($B1015,direcciones!$B:$B,direcciones!G:G,"",0)</f>
        <v/>
      </c>
    </row>
    <row r="1016" spans="1:31" x14ac:dyDescent="0.25">
      <c r="A1016" s="5">
        <f t="shared" si="15"/>
        <v>1015</v>
      </c>
      <c r="B1016" s="5">
        <v>3164144602</v>
      </c>
      <c r="C1016" s="6">
        <v>80490331</v>
      </c>
      <c r="D1016" s="5" t="s">
        <v>2589</v>
      </c>
      <c r="E1016" s="6">
        <v>1200972</v>
      </c>
      <c r="F1016" s="5" t="s">
        <v>2590</v>
      </c>
      <c r="G1016" s="6">
        <v>4</v>
      </c>
      <c r="H1016" s="5" t="s">
        <v>27</v>
      </c>
      <c r="I1016" s="5" t="s">
        <v>2591</v>
      </c>
      <c r="J1016" s="7">
        <v>9971850</v>
      </c>
      <c r="K1016" s="7">
        <v>19240200</v>
      </c>
      <c r="L1016" s="7">
        <v>5</v>
      </c>
      <c r="M1016" s="7">
        <v>158</v>
      </c>
      <c r="N1016" s="8">
        <v>393569.89</v>
      </c>
      <c r="O1016" s="9">
        <v>4.0741687851301417E-2</v>
      </c>
      <c r="P1016" s="10">
        <v>45070</v>
      </c>
      <c r="Q1016" s="5" t="s">
        <v>29</v>
      </c>
      <c r="R1016" s="7">
        <v>4</v>
      </c>
      <c r="S1016" s="11" t="s">
        <v>39</v>
      </c>
      <c r="T1016" s="7" t="s">
        <v>31</v>
      </c>
      <c r="U1016" s="12">
        <v>126980.14</v>
      </c>
      <c r="V1016" s="7">
        <v>406270</v>
      </c>
      <c r="W1016" s="12" t="s">
        <v>40</v>
      </c>
      <c r="X1016" s="13" t="s">
        <v>33</v>
      </c>
      <c r="Y1016" s="5" t="s">
        <v>34</v>
      </c>
      <c r="Z1016" s="5" t="s">
        <v>2516</v>
      </c>
      <c r="AA1016" t="str">
        <f>_xlfn.XLOOKUP(B1016,direcciones!B:B,direcciones!C:C,"",0)</f>
        <v>Bogotá</v>
      </c>
      <c r="AB1016" t="str">
        <f>_xlfn.XLOOKUP(B1016,direcciones!B:B,direcciones!D:D,"",0)</f>
        <v>CUNDINAMARCA</v>
      </c>
      <c r="AC1016">
        <f>_xlfn.XLOOKUP($B1016,direcciones!$B:$B,direcciones!E:E,"",0)</f>
        <v>0</v>
      </c>
      <c r="AD1016" t="str">
        <f>_xlfn.XLOOKUP($B1016,direcciones!$B:$B,direcciones!F:F,"",0)</f>
        <v>CUNDINAMARCA</v>
      </c>
      <c r="AE1016" t="str">
        <f>_xlfn.XLOOKUP($B1016,direcciones!$B:$B,direcciones!G:G,"",0)</f>
        <v>Transversal 12 c este # 95-93</v>
      </c>
    </row>
    <row r="1017" spans="1:31" x14ac:dyDescent="0.25">
      <c r="A1017" s="5">
        <f t="shared" si="15"/>
        <v>1016</v>
      </c>
      <c r="B1017" s="5">
        <v>3164144602</v>
      </c>
      <c r="C1017" s="6">
        <v>80490331</v>
      </c>
      <c r="D1017" s="5" t="s">
        <v>2589</v>
      </c>
      <c r="E1017" s="6">
        <v>1200970</v>
      </c>
      <c r="F1017" s="5" t="s">
        <v>2590</v>
      </c>
      <c r="G1017" s="6">
        <v>4</v>
      </c>
      <c r="H1017" s="5" t="s">
        <v>27</v>
      </c>
      <c r="I1017" s="5" t="s">
        <v>2592</v>
      </c>
      <c r="J1017" s="7">
        <v>3130050</v>
      </c>
      <c r="K1017" s="7">
        <v>19240200</v>
      </c>
      <c r="L1017" s="7">
        <v>5</v>
      </c>
      <c r="M1017" s="7">
        <v>158</v>
      </c>
      <c r="N1017" s="8">
        <v>393569.89</v>
      </c>
      <c r="O1017" s="9">
        <v>0.12979664861583681</v>
      </c>
      <c r="P1017" s="10">
        <v>45070</v>
      </c>
      <c r="Q1017" s="5" t="s">
        <v>29</v>
      </c>
      <c r="R1017" s="7">
        <v>4</v>
      </c>
      <c r="S1017" s="11" t="s">
        <v>39</v>
      </c>
      <c r="T1017" s="7" t="s">
        <v>31</v>
      </c>
      <c r="U1017" s="12">
        <v>126980.14</v>
      </c>
      <c r="V1017" s="7">
        <v>406270</v>
      </c>
      <c r="W1017" s="12" t="s">
        <v>40</v>
      </c>
      <c r="X1017" s="13" t="s">
        <v>33</v>
      </c>
      <c r="Y1017" s="5" t="s">
        <v>34</v>
      </c>
      <c r="Z1017" s="5" t="s">
        <v>2516</v>
      </c>
      <c r="AA1017" t="str">
        <f>_xlfn.XLOOKUP(B1017,direcciones!B:B,direcciones!C:C,"",0)</f>
        <v>Bogotá</v>
      </c>
      <c r="AB1017" t="str">
        <f>_xlfn.XLOOKUP(B1017,direcciones!B:B,direcciones!D:D,"",0)</f>
        <v>CUNDINAMARCA</v>
      </c>
      <c r="AC1017">
        <f>_xlfn.XLOOKUP($B1017,direcciones!$B:$B,direcciones!E:E,"",0)</f>
        <v>0</v>
      </c>
      <c r="AD1017" t="str">
        <f>_xlfn.XLOOKUP($B1017,direcciones!$B:$B,direcciones!F:F,"",0)</f>
        <v>CUNDINAMARCA</v>
      </c>
      <c r="AE1017" t="str">
        <f>_xlfn.XLOOKUP($B1017,direcciones!$B:$B,direcciones!G:G,"",0)</f>
        <v>Transversal 12 c este # 95-93</v>
      </c>
    </row>
    <row r="1018" spans="1:31" x14ac:dyDescent="0.25">
      <c r="A1018" s="5">
        <f t="shared" si="15"/>
        <v>1017</v>
      </c>
      <c r="B1018" s="5">
        <v>3212078785</v>
      </c>
      <c r="C1018" s="6">
        <v>1018422159</v>
      </c>
      <c r="D1018" s="5" t="s">
        <v>2593</v>
      </c>
      <c r="E1018" s="6">
        <v>1183983</v>
      </c>
      <c r="F1018" s="5" t="s">
        <v>2594</v>
      </c>
      <c r="G1018" s="6">
        <v>4</v>
      </c>
      <c r="H1018" s="5" t="s">
        <v>27</v>
      </c>
      <c r="I1018" s="5" t="s">
        <v>2595</v>
      </c>
      <c r="J1018" s="7">
        <v>3751000</v>
      </c>
      <c r="K1018" s="7">
        <v>20660799</v>
      </c>
      <c r="L1018" s="7">
        <v>5</v>
      </c>
      <c r="M1018" s="7">
        <v>175</v>
      </c>
      <c r="N1018" s="8">
        <v>445427.16</v>
      </c>
      <c r="O1018" s="9">
        <v>0.21220661157024792</v>
      </c>
      <c r="P1018" s="10">
        <v>45042</v>
      </c>
      <c r="Q1018" s="5" t="s">
        <v>29</v>
      </c>
      <c r="R1018" s="7">
        <v>5</v>
      </c>
      <c r="S1018" s="11" t="s">
        <v>39</v>
      </c>
      <c r="T1018" s="7" t="s">
        <v>31</v>
      </c>
      <c r="U1018" s="12">
        <v>135432.71</v>
      </c>
      <c r="V1018" s="7">
        <v>795987</v>
      </c>
      <c r="W1018" s="12" t="s">
        <v>40</v>
      </c>
      <c r="X1018" s="13" t="s">
        <v>33</v>
      </c>
      <c r="Y1018" s="5" t="s">
        <v>34</v>
      </c>
      <c r="Z1018" s="5" t="s">
        <v>2516</v>
      </c>
      <c r="AA1018" t="str">
        <f>_xlfn.XLOOKUP(B1018,direcciones!B:B,direcciones!C:C,"",0)</f>
        <v>Mosquera</v>
      </c>
      <c r="AB1018" t="str">
        <f>_xlfn.XLOOKUP(B1018,direcciones!B:B,direcciones!D:D,"",0)</f>
        <v>CUNDINAMARCA</v>
      </c>
      <c r="AC1018">
        <f>_xlfn.XLOOKUP($B1018,direcciones!$B:$B,direcciones!E:E,"",0)</f>
        <v>0</v>
      </c>
      <c r="AD1018" t="str">
        <f>_xlfn.XLOOKUP($B1018,direcciones!$B:$B,direcciones!F:F,"",0)</f>
        <v>CUNDINAMARCA</v>
      </c>
      <c r="AE1018" t="str">
        <f>_xlfn.XLOOKUP($B1018,direcciones!$B:$B,direcciones!G:G,"",0)</f>
        <v>Cra 10 #12-32</v>
      </c>
    </row>
    <row r="1019" spans="1:31" x14ac:dyDescent="0.25">
      <c r="A1019" s="5">
        <f t="shared" si="15"/>
        <v>1018</v>
      </c>
      <c r="B1019" s="5">
        <v>3003276490</v>
      </c>
      <c r="C1019" s="6">
        <v>98705161</v>
      </c>
      <c r="D1019" s="5" t="s">
        <v>2596</v>
      </c>
      <c r="E1019" s="6">
        <v>1099540</v>
      </c>
      <c r="F1019" s="5" t="s">
        <v>2597</v>
      </c>
      <c r="G1019" s="6">
        <v>4</v>
      </c>
      <c r="H1019" s="5" t="s">
        <v>27</v>
      </c>
      <c r="I1019" s="5" t="s">
        <v>2598</v>
      </c>
      <c r="J1019" s="7">
        <v>8135400</v>
      </c>
      <c r="K1019" s="7">
        <v>20838200</v>
      </c>
      <c r="L1019" s="7">
        <v>9</v>
      </c>
      <c r="M1019" s="7">
        <v>278</v>
      </c>
      <c r="N1019" s="8">
        <v>453784.89</v>
      </c>
      <c r="O1019" s="9">
        <v>0</v>
      </c>
      <c r="P1019" s="10">
        <v>44932</v>
      </c>
      <c r="Q1019" s="5" t="s">
        <v>29</v>
      </c>
      <c r="R1019" s="7">
        <v>8</v>
      </c>
      <c r="S1019" s="11" t="s">
        <v>39</v>
      </c>
      <c r="T1019" s="7" t="s">
        <v>31</v>
      </c>
      <c r="U1019" s="12">
        <v>111690.78</v>
      </c>
      <c r="V1019" s="7">
        <v>0</v>
      </c>
      <c r="W1019" s="12" t="s">
        <v>40</v>
      </c>
      <c r="X1019" s="13" t="s">
        <v>33</v>
      </c>
      <c r="Y1019" s="5" t="s">
        <v>34</v>
      </c>
      <c r="Z1019" s="5" t="s">
        <v>2516</v>
      </c>
      <c r="AA1019" t="str">
        <f>_xlfn.XLOOKUP(B1019,direcciones!B:B,direcciones!C:C,"",0)</f>
        <v/>
      </c>
      <c r="AB1019" t="str">
        <f>_xlfn.XLOOKUP(B1019,direcciones!B:B,direcciones!D:D,"",0)</f>
        <v/>
      </c>
      <c r="AC1019" t="str">
        <f>_xlfn.XLOOKUP($B1019,direcciones!$B:$B,direcciones!E:E,"",0)</f>
        <v/>
      </c>
      <c r="AD1019" t="str">
        <f>_xlfn.XLOOKUP($B1019,direcciones!$B:$B,direcciones!F:F,"",0)</f>
        <v/>
      </c>
      <c r="AE1019" t="str">
        <f>_xlfn.XLOOKUP($B1019,direcciones!$B:$B,direcciones!G:G,"",0)</f>
        <v/>
      </c>
    </row>
    <row r="1020" spans="1:31" x14ac:dyDescent="0.25">
      <c r="A1020" s="5">
        <f t="shared" si="15"/>
        <v>1019</v>
      </c>
      <c r="B1020" s="5">
        <v>3022125837</v>
      </c>
      <c r="C1020" s="6">
        <v>1083453616</v>
      </c>
      <c r="D1020" s="5" t="s">
        <v>2599</v>
      </c>
      <c r="E1020" s="6">
        <v>1165929</v>
      </c>
      <c r="F1020" s="5" t="s">
        <v>2600</v>
      </c>
      <c r="G1020" s="6">
        <v>2</v>
      </c>
      <c r="H1020" s="5" t="s">
        <v>27</v>
      </c>
      <c r="I1020" s="5" t="s">
        <v>2601</v>
      </c>
      <c r="J1020" s="7">
        <v>22098188</v>
      </c>
      <c r="K1020" s="7">
        <v>23216996</v>
      </c>
      <c r="L1020" s="7">
        <v>6</v>
      </c>
      <c r="M1020" s="7">
        <v>188</v>
      </c>
      <c r="N1020" s="8">
        <v>447087.67</v>
      </c>
      <c r="O1020" s="9">
        <v>1.3575773724071855E-7</v>
      </c>
      <c r="P1020" s="10">
        <v>45015</v>
      </c>
      <c r="Q1020" s="5" t="s">
        <v>29</v>
      </c>
      <c r="R1020" s="7">
        <v>6</v>
      </c>
      <c r="S1020" s="11" t="s">
        <v>39</v>
      </c>
      <c r="T1020" s="7" t="s">
        <v>31</v>
      </c>
      <c r="U1020" s="12">
        <v>150642.07999999999</v>
      </c>
      <c r="V1020" s="7">
        <v>3</v>
      </c>
      <c r="W1020" s="12" t="s">
        <v>40</v>
      </c>
      <c r="X1020" s="13" t="s">
        <v>33</v>
      </c>
      <c r="Y1020" s="5" t="s">
        <v>34</v>
      </c>
      <c r="Z1020" s="5" t="s">
        <v>2516</v>
      </c>
      <c r="AA1020" t="str">
        <f>_xlfn.XLOOKUP(B1020,direcciones!B:B,direcciones!C:C,"",0)</f>
        <v/>
      </c>
      <c r="AB1020" t="str">
        <f>_xlfn.XLOOKUP(B1020,direcciones!B:B,direcciones!D:D,"",0)</f>
        <v/>
      </c>
      <c r="AC1020" t="str">
        <f>_xlfn.XLOOKUP($B1020,direcciones!$B:$B,direcciones!E:E,"",0)</f>
        <v/>
      </c>
      <c r="AD1020" t="str">
        <f>_xlfn.XLOOKUP($B1020,direcciones!$B:$B,direcciones!F:F,"",0)</f>
        <v/>
      </c>
      <c r="AE1020" t="str">
        <f>_xlfn.XLOOKUP($B1020,direcciones!$B:$B,direcciones!G:G,"",0)</f>
        <v/>
      </c>
    </row>
    <row r="1021" spans="1:31" x14ac:dyDescent="0.25">
      <c r="A1021" s="5">
        <f t="shared" si="15"/>
        <v>1020</v>
      </c>
      <c r="B1021" s="5">
        <v>3128780916</v>
      </c>
      <c r="C1021" s="6">
        <v>67007702</v>
      </c>
      <c r="D1021" s="5" t="s">
        <v>2602</v>
      </c>
      <c r="E1021" s="6">
        <v>1116706</v>
      </c>
      <c r="F1021" s="5" t="s">
        <v>2603</v>
      </c>
      <c r="G1021" s="6">
        <v>4</v>
      </c>
      <c r="H1021" s="5" t="s">
        <v>27</v>
      </c>
      <c r="I1021" s="5" t="s">
        <v>2604</v>
      </c>
      <c r="J1021" s="7">
        <v>14129845</v>
      </c>
      <c r="K1021" s="7">
        <v>26743728</v>
      </c>
      <c r="L1021" s="7">
        <v>8</v>
      </c>
      <c r="M1021" s="7">
        <v>247</v>
      </c>
      <c r="N1021" s="8">
        <v>562741.07999999996</v>
      </c>
      <c r="O1021" s="9">
        <v>7.894297495832403E-2</v>
      </c>
      <c r="P1021" s="10">
        <v>44957</v>
      </c>
      <c r="Q1021" s="5" t="s">
        <v>29</v>
      </c>
      <c r="R1021" s="7">
        <v>8</v>
      </c>
      <c r="S1021" s="11" t="s">
        <v>39</v>
      </c>
      <c r="T1021" s="7" t="s">
        <v>31</v>
      </c>
      <c r="U1021" s="12">
        <v>139801.09</v>
      </c>
      <c r="V1021" s="7">
        <v>1115452</v>
      </c>
      <c r="W1021" s="12" t="s">
        <v>40</v>
      </c>
      <c r="X1021" s="13" t="s">
        <v>33</v>
      </c>
      <c r="Y1021" s="5" t="s">
        <v>34</v>
      </c>
      <c r="Z1021" s="5" t="s">
        <v>2516</v>
      </c>
      <c r="AA1021" t="str">
        <f>_xlfn.XLOOKUP(B1021,direcciones!B:B,direcciones!C:C,"",0)</f>
        <v/>
      </c>
      <c r="AB1021" t="str">
        <f>_xlfn.XLOOKUP(B1021,direcciones!B:B,direcciones!D:D,"",0)</f>
        <v/>
      </c>
      <c r="AC1021" t="str">
        <f>_xlfn.XLOOKUP($B1021,direcciones!$B:$B,direcciones!E:E,"",0)</f>
        <v/>
      </c>
      <c r="AD1021" t="str">
        <f>_xlfn.XLOOKUP($B1021,direcciones!$B:$B,direcciones!F:F,"",0)</f>
        <v/>
      </c>
      <c r="AE1021" t="str">
        <f>_xlfn.XLOOKUP($B1021,direcciones!$B:$B,direcciones!G:G,"",0)</f>
        <v/>
      </c>
    </row>
    <row r="1022" spans="1:31" x14ac:dyDescent="0.25">
      <c r="A1022" s="5">
        <f t="shared" si="15"/>
        <v>1021</v>
      </c>
      <c r="B1022" s="5">
        <v>3206271120</v>
      </c>
      <c r="C1022" s="6">
        <v>29689121</v>
      </c>
      <c r="D1022" s="5" t="s">
        <v>2605</v>
      </c>
      <c r="E1022" s="6">
        <v>1073092</v>
      </c>
      <c r="F1022" s="5" t="s">
        <v>2606</v>
      </c>
      <c r="G1022" s="6">
        <v>3</v>
      </c>
      <c r="H1022" s="5" t="s">
        <v>27</v>
      </c>
      <c r="I1022" s="5" t="s">
        <v>2607</v>
      </c>
      <c r="J1022" s="7">
        <v>21022353</v>
      </c>
      <c r="K1022" s="7">
        <v>30629556</v>
      </c>
      <c r="L1022" s="7">
        <v>9</v>
      </c>
      <c r="M1022" s="7">
        <v>284</v>
      </c>
      <c r="N1022" s="8">
        <v>478259.91</v>
      </c>
      <c r="O1022" s="9">
        <v>4.3907216285446256E-2</v>
      </c>
      <c r="P1022" s="10">
        <v>44895</v>
      </c>
      <c r="Q1022" s="5" t="s">
        <v>29</v>
      </c>
      <c r="R1022" s="7">
        <v>10</v>
      </c>
      <c r="S1022" s="11" t="s">
        <v>30</v>
      </c>
      <c r="T1022" s="7" t="s">
        <v>31</v>
      </c>
      <c r="U1022" s="12">
        <v>194746.81</v>
      </c>
      <c r="V1022" s="7">
        <v>923033</v>
      </c>
      <c r="W1022" s="12" t="s">
        <v>40</v>
      </c>
      <c r="X1022" s="13" t="s">
        <v>33</v>
      </c>
      <c r="Y1022" s="5" t="s">
        <v>34</v>
      </c>
      <c r="Z1022" s="5" t="s">
        <v>2516</v>
      </c>
      <c r="AA1022" t="str">
        <f>_xlfn.XLOOKUP(B1022,direcciones!B:B,direcciones!C:C,"",0)</f>
        <v/>
      </c>
      <c r="AB1022" t="str">
        <f>_xlfn.XLOOKUP(B1022,direcciones!B:B,direcciones!D:D,"",0)</f>
        <v/>
      </c>
      <c r="AC1022" t="str">
        <f>_xlfn.XLOOKUP($B1022,direcciones!$B:$B,direcciones!E:E,"",0)</f>
        <v/>
      </c>
      <c r="AD1022" t="str">
        <f>_xlfn.XLOOKUP($B1022,direcciones!$B:$B,direcciones!F:F,"",0)</f>
        <v/>
      </c>
      <c r="AE1022" t="str">
        <f>_xlfn.XLOOKUP($B1022,direcciones!$B:$B,direcciones!G:G,"",0)</f>
        <v/>
      </c>
    </row>
    <row r="1023" spans="1:31" x14ac:dyDescent="0.25">
      <c r="A1023" s="5">
        <f t="shared" si="15"/>
        <v>1022</v>
      </c>
      <c r="B1023" s="5">
        <v>3206271120</v>
      </c>
      <c r="C1023" s="6">
        <v>29689121</v>
      </c>
      <c r="D1023" s="5" t="s">
        <v>2605</v>
      </c>
      <c r="E1023" s="6">
        <v>1073091</v>
      </c>
      <c r="F1023" s="5" t="s">
        <v>2606</v>
      </c>
      <c r="G1023" s="6">
        <v>3</v>
      </c>
      <c r="H1023" s="5" t="s">
        <v>27</v>
      </c>
      <c r="I1023" s="5" t="s">
        <v>2608</v>
      </c>
      <c r="J1023" s="7">
        <v>6092812</v>
      </c>
      <c r="K1023" s="7">
        <v>30629556</v>
      </c>
      <c r="L1023" s="7">
        <v>10</v>
      </c>
      <c r="M1023" s="7">
        <v>308</v>
      </c>
      <c r="N1023" s="8">
        <v>478259.91</v>
      </c>
      <c r="O1023" s="9">
        <v>0.15149540146651497</v>
      </c>
      <c r="P1023" s="10">
        <v>44895</v>
      </c>
      <c r="Q1023" s="5" t="s">
        <v>29</v>
      </c>
      <c r="R1023" s="7">
        <v>10</v>
      </c>
      <c r="S1023" s="11" t="s">
        <v>30</v>
      </c>
      <c r="T1023" s="7" t="s">
        <v>31</v>
      </c>
      <c r="U1023" s="12">
        <v>194746.81</v>
      </c>
      <c r="V1023" s="7">
        <v>923033</v>
      </c>
      <c r="W1023" s="12" t="s">
        <v>40</v>
      </c>
      <c r="X1023" s="13" t="s">
        <v>33</v>
      </c>
      <c r="Y1023" s="5" t="s">
        <v>34</v>
      </c>
      <c r="Z1023" s="5" t="s">
        <v>2516</v>
      </c>
      <c r="AA1023" t="str">
        <f>_xlfn.XLOOKUP(B1023,direcciones!B:B,direcciones!C:C,"",0)</f>
        <v/>
      </c>
      <c r="AB1023" t="str">
        <f>_xlfn.XLOOKUP(B1023,direcciones!B:B,direcciones!D:D,"",0)</f>
        <v/>
      </c>
      <c r="AC1023" t="str">
        <f>_xlfn.XLOOKUP($B1023,direcciones!$B:$B,direcciones!E:E,"",0)</f>
        <v/>
      </c>
      <c r="AD1023" t="str">
        <f>_xlfn.XLOOKUP($B1023,direcciones!$B:$B,direcciones!F:F,"",0)</f>
        <v/>
      </c>
      <c r="AE1023" t="str">
        <f>_xlfn.XLOOKUP($B1023,direcciones!$B:$B,direcciones!G:G,"",0)</f>
        <v/>
      </c>
    </row>
    <row r="1024" spans="1:31" x14ac:dyDescent="0.25">
      <c r="A1024" s="5">
        <f t="shared" si="15"/>
        <v>1023</v>
      </c>
      <c r="B1024" s="5">
        <v>3005198376</v>
      </c>
      <c r="C1024" s="6">
        <v>1121895436</v>
      </c>
      <c r="D1024" s="5" t="s">
        <v>2609</v>
      </c>
      <c r="E1024" s="6">
        <v>1174029</v>
      </c>
      <c r="F1024" s="5" t="s">
        <v>2610</v>
      </c>
      <c r="G1024" s="6">
        <v>4</v>
      </c>
      <c r="H1024" s="5" t="s">
        <v>27</v>
      </c>
      <c r="I1024" s="5" t="s">
        <v>2611</v>
      </c>
      <c r="J1024" s="7">
        <v>22102431</v>
      </c>
      <c r="K1024" s="7">
        <v>32139539</v>
      </c>
      <c r="L1024" s="7">
        <v>6</v>
      </c>
      <c r="M1024" s="7">
        <v>188</v>
      </c>
      <c r="N1024" s="8">
        <v>495234.2</v>
      </c>
      <c r="O1024" s="9">
        <v>2.1273361287724415E-2</v>
      </c>
      <c r="P1024" s="10">
        <v>45016</v>
      </c>
      <c r="Q1024" s="5" t="s">
        <v>29</v>
      </c>
      <c r="R1024" s="7">
        <v>6</v>
      </c>
      <c r="S1024" s="11" t="s">
        <v>39</v>
      </c>
      <c r="T1024" s="7" t="s">
        <v>31</v>
      </c>
      <c r="U1024" s="12">
        <v>203731.21</v>
      </c>
      <c r="V1024" s="7">
        <v>470193</v>
      </c>
      <c r="W1024" s="12" t="s">
        <v>40</v>
      </c>
      <c r="X1024" s="13" t="s">
        <v>33</v>
      </c>
      <c r="Y1024" s="5" t="s">
        <v>34</v>
      </c>
      <c r="Z1024" s="5" t="s">
        <v>2516</v>
      </c>
      <c r="AA1024" t="str">
        <f>_xlfn.XLOOKUP(B1024,direcciones!B:B,direcciones!C:C,"",0)</f>
        <v/>
      </c>
      <c r="AB1024" t="str">
        <f>_xlfn.XLOOKUP(B1024,direcciones!B:B,direcciones!D:D,"",0)</f>
        <v/>
      </c>
      <c r="AC1024" t="str">
        <f>_xlfn.XLOOKUP($B1024,direcciones!$B:$B,direcciones!E:E,"",0)</f>
        <v/>
      </c>
      <c r="AD1024" t="str">
        <f>_xlfn.XLOOKUP($B1024,direcciones!$B:$B,direcciones!F:F,"",0)</f>
        <v/>
      </c>
      <c r="AE1024" t="str">
        <f>_xlfn.XLOOKUP($B1024,direcciones!$B:$B,direcciones!G:G,"",0)</f>
        <v/>
      </c>
    </row>
    <row r="1025" spans="1:31" x14ac:dyDescent="0.25">
      <c r="A1025" s="5">
        <f t="shared" si="15"/>
        <v>1024</v>
      </c>
      <c r="B1025" s="5">
        <v>3008132814</v>
      </c>
      <c r="C1025" s="6">
        <v>1037594747</v>
      </c>
      <c r="D1025" s="5" t="s">
        <v>2612</v>
      </c>
      <c r="E1025" s="6">
        <v>1099280</v>
      </c>
      <c r="F1025" s="5" t="s">
        <v>2613</v>
      </c>
      <c r="G1025" s="6">
        <v>5</v>
      </c>
      <c r="H1025" s="5" t="s">
        <v>27</v>
      </c>
      <c r="I1025" s="5" t="s">
        <v>2614</v>
      </c>
      <c r="J1025" s="7">
        <v>7442400</v>
      </c>
      <c r="K1025" s="7">
        <v>32730300</v>
      </c>
      <c r="L1025" s="7">
        <v>9</v>
      </c>
      <c r="M1025" s="7">
        <v>278</v>
      </c>
      <c r="N1025" s="8">
        <v>547148.06000000006</v>
      </c>
      <c r="O1025" s="9">
        <v>0</v>
      </c>
      <c r="P1025" s="10">
        <v>44932</v>
      </c>
      <c r="Q1025" s="5" t="s">
        <v>29</v>
      </c>
      <c r="R1025" s="7">
        <v>8</v>
      </c>
      <c r="S1025" s="11" t="s">
        <v>30</v>
      </c>
      <c r="T1025" s="7" t="s">
        <v>31</v>
      </c>
      <c r="U1025" s="12">
        <v>213967.95</v>
      </c>
      <c r="V1025" s="7">
        <v>0</v>
      </c>
      <c r="W1025" s="12" t="s">
        <v>40</v>
      </c>
      <c r="X1025" s="13" t="s">
        <v>33</v>
      </c>
      <c r="Y1025" s="5" t="s">
        <v>34</v>
      </c>
      <c r="Z1025" s="5" t="s">
        <v>2516</v>
      </c>
      <c r="AA1025" t="str">
        <f>_xlfn.XLOOKUP(B1025,direcciones!B:B,direcciones!C:C,"",0)</f>
        <v/>
      </c>
      <c r="AB1025" t="str">
        <f>_xlfn.XLOOKUP(B1025,direcciones!B:B,direcciones!D:D,"",0)</f>
        <v/>
      </c>
      <c r="AC1025" t="str">
        <f>_xlfn.XLOOKUP($B1025,direcciones!$B:$B,direcciones!E:E,"",0)</f>
        <v/>
      </c>
      <c r="AD1025" t="str">
        <f>_xlfn.XLOOKUP($B1025,direcciones!$B:$B,direcciones!F:F,"",0)</f>
        <v/>
      </c>
      <c r="AE1025" t="str">
        <f>_xlfn.XLOOKUP($B1025,direcciones!$B:$B,direcciones!G:G,"",0)</f>
        <v/>
      </c>
    </row>
    <row r="1026" spans="1:31" x14ac:dyDescent="0.25">
      <c r="A1026" s="5">
        <f t="shared" si="15"/>
        <v>1025</v>
      </c>
      <c r="B1026" s="5">
        <v>3157503660</v>
      </c>
      <c r="C1026" s="6">
        <v>1143929845</v>
      </c>
      <c r="D1026" s="5" t="s">
        <v>2615</v>
      </c>
      <c r="E1026" s="6">
        <v>1200313</v>
      </c>
      <c r="F1026" s="5" t="s">
        <v>2616</v>
      </c>
      <c r="G1026" s="6">
        <v>5</v>
      </c>
      <c r="H1026" s="5" t="s">
        <v>27</v>
      </c>
      <c r="I1026" s="5" t="s">
        <v>2617</v>
      </c>
      <c r="J1026" s="7">
        <v>12744900</v>
      </c>
      <c r="K1026" s="7">
        <v>33540992</v>
      </c>
      <c r="L1026" s="7">
        <v>6</v>
      </c>
      <c r="M1026" s="7">
        <v>188</v>
      </c>
      <c r="N1026" s="8">
        <v>545858.11</v>
      </c>
      <c r="O1026" s="9">
        <v>2.0053982377264631E-2</v>
      </c>
      <c r="P1026" s="10">
        <v>45046</v>
      </c>
      <c r="Q1026" s="5" t="s">
        <v>29</v>
      </c>
      <c r="R1026" s="7">
        <v>5</v>
      </c>
      <c r="S1026" s="11" t="s">
        <v>39</v>
      </c>
      <c r="T1026" s="7" t="s">
        <v>31</v>
      </c>
      <c r="U1026" s="12">
        <v>212069.85</v>
      </c>
      <c r="V1026" s="7">
        <v>255586</v>
      </c>
      <c r="W1026" s="12" t="s">
        <v>40</v>
      </c>
      <c r="X1026" s="13" t="s">
        <v>33</v>
      </c>
      <c r="Y1026" s="5" t="s">
        <v>34</v>
      </c>
      <c r="Z1026" s="5" t="s">
        <v>2516</v>
      </c>
      <c r="AA1026" t="str">
        <f>_xlfn.XLOOKUP(B1026,direcciones!B:B,direcciones!C:C,"",0)</f>
        <v>Cali</v>
      </c>
      <c r="AB1026" t="str">
        <f>_xlfn.XLOOKUP(B1026,direcciones!B:B,direcciones!D:D,"",0)</f>
        <v>VALLE</v>
      </c>
      <c r="AC1026">
        <f>_xlfn.XLOOKUP($B1026,direcciones!$B:$B,direcciones!E:E,"",0)</f>
        <v>0</v>
      </c>
      <c r="AD1026" t="str">
        <f>_xlfn.XLOOKUP($B1026,direcciones!$B:$B,direcciones!F:F,"",0)</f>
        <v>VALLE</v>
      </c>
      <c r="AE1026" t="str">
        <f>_xlfn.XLOOKUP($B1026,direcciones!$B:$B,direcciones!G:G,"",0)</f>
        <v>CL 78A 26B 28</v>
      </c>
    </row>
    <row r="1027" spans="1:31" x14ac:dyDescent="0.25">
      <c r="A1027" s="5">
        <f t="shared" si="15"/>
        <v>1026</v>
      </c>
      <c r="B1027" s="5">
        <v>3124705165</v>
      </c>
      <c r="C1027" s="6">
        <v>1020739007</v>
      </c>
      <c r="D1027" s="5" t="s">
        <v>2618</v>
      </c>
      <c r="E1027" s="6">
        <v>1200069</v>
      </c>
      <c r="F1027" s="5" t="s">
        <v>2619</v>
      </c>
      <c r="G1027" s="6">
        <v>2</v>
      </c>
      <c r="H1027" s="5" t="s">
        <v>27</v>
      </c>
      <c r="I1027" s="5" t="s">
        <v>2620</v>
      </c>
      <c r="J1027" s="7">
        <v>27897450</v>
      </c>
      <c r="K1027" s="7">
        <v>34971550</v>
      </c>
      <c r="L1027" s="7">
        <v>6</v>
      </c>
      <c r="M1027" s="7">
        <v>188</v>
      </c>
      <c r="N1027" s="8">
        <v>528399.44999999995</v>
      </c>
      <c r="O1027" s="9">
        <v>6.3694351992744855E-3</v>
      </c>
      <c r="P1027" s="10">
        <v>45046</v>
      </c>
      <c r="Q1027" s="5" t="s">
        <v>29</v>
      </c>
      <c r="R1027" s="7">
        <v>5</v>
      </c>
      <c r="S1027" s="11" t="s">
        <v>39</v>
      </c>
      <c r="T1027" s="7" t="s">
        <v>31</v>
      </c>
      <c r="U1027" s="12">
        <v>220581.67</v>
      </c>
      <c r="V1027" s="7">
        <v>177691</v>
      </c>
      <c r="W1027" s="12" t="s">
        <v>40</v>
      </c>
      <c r="X1027" s="13" t="s">
        <v>33</v>
      </c>
      <c r="Y1027" s="5" t="s">
        <v>34</v>
      </c>
      <c r="Z1027" s="5" t="s">
        <v>2516</v>
      </c>
      <c r="AA1027" t="str">
        <f>_xlfn.XLOOKUP(B1027,direcciones!B:B,direcciones!C:C,"",0)</f>
        <v>Bogotá</v>
      </c>
      <c r="AB1027" t="str">
        <f>_xlfn.XLOOKUP(B1027,direcciones!B:B,direcciones!D:D,"",0)</f>
        <v>DISTRITO CAPITAL</v>
      </c>
      <c r="AC1027">
        <f>_xlfn.XLOOKUP($B1027,direcciones!$B:$B,direcciones!E:E,"",0)</f>
        <v>0</v>
      </c>
      <c r="AD1027" t="str">
        <f>_xlfn.XLOOKUP($B1027,direcciones!$B:$B,direcciones!F:F,"",0)</f>
        <v>DISTRITO CAPITAL</v>
      </c>
      <c r="AE1027" t="str">
        <f>_xlfn.XLOOKUP($B1027,direcciones!$B:$B,direcciones!G:G,"",0)</f>
        <v>Carrera 111 c no 80 20</v>
      </c>
    </row>
    <row r="1028" spans="1:31" x14ac:dyDescent="0.25">
      <c r="A1028" s="5">
        <f t="shared" ref="A1028:A1091" si="16">A1027+1</f>
        <v>1027</v>
      </c>
      <c r="B1028" s="5">
        <v>3213257670</v>
      </c>
      <c r="C1028" s="6">
        <v>1076651675</v>
      </c>
      <c r="D1028" s="5" t="s">
        <v>2621</v>
      </c>
      <c r="E1028" s="6">
        <v>1212558</v>
      </c>
      <c r="F1028" s="5" t="s">
        <v>2622</v>
      </c>
      <c r="G1028" s="6">
        <v>3</v>
      </c>
      <c r="H1028" s="5" t="s">
        <v>27</v>
      </c>
      <c r="I1028" s="5" t="s">
        <v>2623</v>
      </c>
      <c r="J1028" s="7">
        <v>11837100</v>
      </c>
      <c r="K1028" s="7">
        <v>35667500</v>
      </c>
      <c r="L1028" s="7">
        <v>6</v>
      </c>
      <c r="M1028" s="7">
        <v>188</v>
      </c>
      <c r="N1028" s="8">
        <v>528883.98</v>
      </c>
      <c r="O1028" s="9">
        <v>0</v>
      </c>
      <c r="P1028" s="10">
        <v>45065</v>
      </c>
      <c r="Q1028" s="5" t="s">
        <v>29</v>
      </c>
      <c r="R1028" s="7">
        <v>4</v>
      </c>
      <c r="S1028" s="11" t="s">
        <v>39</v>
      </c>
      <c r="T1028" s="7" t="s">
        <v>31</v>
      </c>
      <c r="U1028" s="12">
        <v>224722.58</v>
      </c>
      <c r="V1028" s="7">
        <v>0</v>
      </c>
      <c r="W1028" s="12" t="s">
        <v>40</v>
      </c>
      <c r="X1028" s="13" t="s">
        <v>33</v>
      </c>
      <c r="Y1028" s="5" t="s">
        <v>34</v>
      </c>
      <c r="Z1028" s="5" t="s">
        <v>2516</v>
      </c>
      <c r="AA1028" t="str">
        <f>_xlfn.XLOOKUP(B1028,direcciones!B:B,direcciones!C:C,"",0)</f>
        <v>Bogotá</v>
      </c>
      <c r="AB1028" t="str">
        <f>_xlfn.XLOOKUP(B1028,direcciones!B:B,direcciones!D:D,"",0)</f>
        <v>DISTRITO CAPITAL</v>
      </c>
      <c r="AC1028">
        <f>_xlfn.XLOOKUP($B1028,direcciones!$B:$B,direcciones!E:E,"",0)</f>
        <v>0</v>
      </c>
      <c r="AD1028" t="str">
        <f>_xlfn.XLOOKUP($B1028,direcciones!$B:$B,direcciones!F:F,"",0)</f>
        <v>DISTRITO CAPITAL</v>
      </c>
      <c r="AE1028" t="str">
        <f>_xlfn.XLOOKUP($B1028,direcciones!$B:$B,direcciones!G:G,"",0)</f>
        <v>Cra 88 d #6d 28</v>
      </c>
    </row>
    <row r="1029" spans="1:31" x14ac:dyDescent="0.25">
      <c r="A1029" s="5">
        <f t="shared" si="16"/>
        <v>1028</v>
      </c>
      <c r="B1029" s="5">
        <v>3213257670</v>
      </c>
      <c r="C1029" s="6">
        <v>1076651675</v>
      </c>
      <c r="D1029" s="5" t="s">
        <v>2621</v>
      </c>
      <c r="E1029" s="6">
        <v>1212557</v>
      </c>
      <c r="F1029" s="5" t="s">
        <v>2622</v>
      </c>
      <c r="G1029" s="6">
        <v>3</v>
      </c>
      <c r="H1029" s="5" t="s">
        <v>27</v>
      </c>
      <c r="I1029" s="5" t="s">
        <v>2624</v>
      </c>
      <c r="J1029" s="7">
        <v>1513600</v>
      </c>
      <c r="K1029" s="7">
        <v>35667500</v>
      </c>
      <c r="L1029" s="7">
        <v>6</v>
      </c>
      <c r="M1029" s="7">
        <v>188</v>
      </c>
      <c r="N1029" s="8">
        <v>528883.98</v>
      </c>
      <c r="O1029" s="9">
        <v>0</v>
      </c>
      <c r="P1029" s="10">
        <v>45065</v>
      </c>
      <c r="Q1029" s="5" t="s">
        <v>29</v>
      </c>
      <c r="R1029" s="7">
        <v>4</v>
      </c>
      <c r="S1029" s="11" t="s">
        <v>39</v>
      </c>
      <c r="T1029" s="7" t="s">
        <v>31</v>
      </c>
      <c r="U1029" s="12">
        <v>224722.58</v>
      </c>
      <c r="V1029" s="7">
        <v>0</v>
      </c>
      <c r="W1029" s="12" t="s">
        <v>32</v>
      </c>
      <c r="X1029" s="13" t="s">
        <v>33</v>
      </c>
      <c r="Y1029" s="5" t="s">
        <v>34</v>
      </c>
      <c r="Z1029" s="5" t="s">
        <v>2516</v>
      </c>
      <c r="AA1029" t="str">
        <f>_xlfn.XLOOKUP(B1029,direcciones!B:B,direcciones!C:C,"",0)</f>
        <v>Bogotá</v>
      </c>
      <c r="AB1029" t="str">
        <f>_xlfn.XLOOKUP(B1029,direcciones!B:B,direcciones!D:D,"",0)</f>
        <v>DISTRITO CAPITAL</v>
      </c>
      <c r="AC1029">
        <f>_xlfn.XLOOKUP($B1029,direcciones!$B:$B,direcciones!E:E,"",0)</f>
        <v>0</v>
      </c>
      <c r="AD1029" t="str">
        <f>_xlfn.XLOOKUP($B1029,direcciones!$B:$B,direcciones!F:F,"",0)</f>
        <v>DISTRITO CAPITAL</v>
      </c>
      <c r="AE1029" t="str">
        <f>_xlfn.XLOOKUP($B1029,direcciones!$B:$B,direcciones!G:G,"",0)</f>
        <v>Cra 88 d #6d 28</v>
      </c>
    </row>
    <row r="1030" spans="1:31" x14ac:dyDescent="0.25">
      <c r="A1030" s="5">
        <f t="shared" si="16"/>
        <v>1029</v>
      </c>
      <c r="B1030" s="5">
        <v>3102065703</v>
      </c>
      <c r="C1030" s="6">
        <v>52311724</v>
      </c>
      <c r="D1030" s="5" t="s">
        <v>2625</v>
      </c>
      <c r="E1030" s="6">
        <v>710413</v>
      </c>
      <c r="F1030" s="5" t="s">
        <v>2626</v>
      </c>
      <c r="G1030" s="6">
        <v>6</v>
      </c>
      <c r="H1030" s="5" t="s">
        <v>27</v>
      </c>
      <c r="I1030" s="5" t="s">
        <v>2627</v>
      </c>
      <c r="J1030" s="7">
        <v>18717000</v>
      </c>
      <c r="K1030" s="7">
        <v>37514450</v>
      </c>
      <c r="L1030" s="7">
        <v>24</v>
      </c>
      <c r="M1030" s="7">
        <v>749</v>
      </c>
      <c r="N1030" s="8">
        <v>497426.9</v>
      </c>
      <c r="O1030" s="9">
        <v>6.58866271304162E-4</v>
      </c>
      <c r="P1030" s="10">
        <v>44286</v>
      </c>
      <c r="Q1030" s="5" t="s">
        <v>152</v>
      </c>
      <c r="R1030" s="7">
        <v>30</v>
      </c>
      <c r="S1030" s="11" t="s">
        <v>30</v>
      </c>
      <c r="T1030" s="7" t="s">
        <v>31</v>
      </c>
      <c r="U1030" s="12">
        <v>199002.75</v>
      </c>
      <c r="V1030" s="7">
        <v>12332</v>
      </c>
      <c r="W1030" s="12" t="s">
        <v>40</v>
      </c>
      <c r="X1030" s="13" t="s">
        <v>33</v>
      </c>
      <c r="Y1030" s="5" t="s">
        <v>34</v>
      </c>
      <c r="Z1030" s="5" t="s">
        <v>2516</v>
      </c>
      <c r="AA1030" t="str">
        <f>_xlfn.XLOOKUP(B1030,direcciones!B:B,direcciones!C:C,"",0)</f>
        <v/>
      </c>
      <c r="AB1030" t="str">
        <f>_xlfn.XLOOKUP(B1030,direcciones!B:B,direcciones!D:D,"",0)</f>
        <v/>
      </c>
      <c r="AC1030" t="str">
        <f>_xlfn.XLOOKUP($B1030,direcciones!$B:$B,direcciones!E:E,"",0)</f>
        <v/>
      </c>
      <c r="AD1030" t="str">
        <f>_xlfn.XLOOKUP($B1030,direcciones!$B:$B,direcciones!F:F,"",0)</f>
        <v/>
      </c>
      <c r="AE1030" t="str">
        <f>_xlfn.XLOOKUP($B1030,direcciones!$B:$B,direcciones!G:G,"",0)</f>
        <v/>
      </c>
    </row>
    <row r="1031" spans="1:31" x14ac:dyDescent="0.25">
      <c r="A1031" s="5">
        <f t="shared" si="16"/>
        <v>1030</v>
      </c>
      <c r="B1031" s="5">
        <v>3102065703</v>
      </c>
      <c r="C1031" s="6">
        <v>52311724</v>
      </c>
      <c r="D1031" s="5" t="s">
        <v>2625</v>
      </c>
      <c r="E1031" s="6">
        <v>710410</v>
      </c>
      <c r="F1031" s="5" t="s">
        <v>2626</v>
      </c>
      <c r="G1031" s="6">
        <v>6</v>
      </c>
      <c r="H1031" s="5" t="s">
        <v>27</v>
      </c>
      <c r="I1031" s="5" t="s">
        <v>2628</v>
      </c>
      <c r="J1031" s="7">
        <v>299000</v>
      </c>
      <c r="K1031" s="7">
        <v>37514450</v>
      </c>
      <c r="L1031" s="7">
        <v>24</v>
      </c>
      <c r="M1031" s="7">
        <v>731</v>
      </c>
      <c r="N1031" s="8">
        <v>497426.9</v>
      </c>
      <c r="O1031" s="9">
        <v>4.1244147157190637E-2</v>
      </c>
      <c r="P1031" s="10">
        <v>44286</v>
      </c>
      <c r="Q1031" s="5" t="s">
        <v>152</v>
      </c>
      <c r="R1031" s="7">
        <v>30</v>
      </c>
      <c r="S1031" s="11" t="s">
        <v>30</v>
      </c>
      <c r="T1031" s="7" t="s">
        <v>31</v>
      </c>
      <c r="U1031" s="12">
        <v>199002.75</v>
      </c>
      <c r="V1031" s="7">
        <v>12332</v>
      </c>
      <c r="W1031" s="12" t="s">
        <v>99</v>
      </c>
      <c r="X1031" s="13" t="s">
        <v>33</v>
      </c>
      <c r="Y1031" s="5" t="s">
        <v>34</v>
      </c>
      <c r="Z1031" s="5" t="s">
        <v>2516</v>
      </c>
      <c r="AA1031" t="str">
        <f>_xlfn.XLOOKUP(B1031,direcciones!B:B,direcciones!C:C,"",0)</f>
        <v/>
      </c>
      <c r="AB1031" t="str">
        <f>_xlfn.XLOOKUP(B1031,direcciones!B:B,direcciones!D:D,"",0)</f>
        <v/>
      </c>
      <c r="AC1031" t="str">
        <f>_xlfn.XLOOKUP($B1031,direcciones!$B:$B,direcciones!E:E,"",0)</f>
        <v/>
      </c>
      <c r="AD1031" t="str">
        <f>_xlfn.XLOOKUP($B1031,direcciones!$B:$B,direcciones!F:F,"",0)</f>
        <v/>
      </c>
      <c r="AE1031" t="str">
        <f>_xlfn.XLOOKUP($B1031,direcciones!$B:$B,direcciones!G:G,"",0)</f>
        <v/>
      </c>
    </row>
    <row r="1032" spans="1:31" x14ac:dyDescent="0.25">
      <c r="A1032" s="5">
        <f t="shared" si="16"/>
        <v>1031</v>
      </c>
      <c r="B1032" s="5">
        <v>3015809058</v>
      </c>
      <c r="C1032" s="6">
        <v>1036942415</v>
      </c>
      <c r="D1032" s="5" t="s">
        <v>2629</v>
      </c>
      <c r="E1032" s="6">
        <v>1084498</v>
      </c>
      <c r="F1032" s="5" t="s">
        <v>2630</v>
      </c>
      <c r="G1032" s="6">
        <v>5</v>
      </c>
      <c r="H1032" s="5" t="s">
        <v>27</v>
      </c>
      <c r="I1032" s="5" t="s">
        <v>2631</v>
      </c>
      <c r="J1032" s="7">
        <v>18374605</v>
      </c>
      <c r="K1032" s="7">
        <v>39683706.590000004</v>
      </c>
      <c r="L1032" s="7">
        <v>9</v>
      </c>
      <c r="M1032" s="7">
        <v>278</v>
      </c>
      <c r="N1032" s="8">
        <v>761082.28</v>
      </c>
      <c r="O1032" s="9">
        <v>2.7211469307775598E-7</v>
      </c>
      <c r="P1032" s="10">
        <v>44921</v>
      </c>
      <c r="Q1032" s="5" t="s">
        <v>29</v>
      </c>
      <c r="R1032" s="7">
        <v>9</v>
      </c>
      <c r="S1032" s="11" t="s">
        <v>30</v>
      </c>
      <c r="T1032" s="7" t="s">
        <v>31</v>
      </c>
      <c r="U1032" s="12">
        <v>271336.93</v>
      </c>
      <c r="V1032" s="7">
        <v>5</v>
      </c>
      <c r="W1032" s="12" t="s">
        <v>40</v>
      </c>
      <c r="X1032" s="13" t="s">
        <v>33</v>
      </c>
      <c r="Y1032" s="5" t="s">
        <v>34</v>
      </c>
      <c r="Z1032" s="5" t="s">
        <v>2516</v>
      </c>
      <c r="AA1032" t="str">
        <f>_xlfn.XLOOKUP(B1032,direcciones!B:B,direcciones!C:C,"",0)</f>
        <v/>
      </c>
      <c r="AB1032" t="str">
        <f>_xlfn.XLOOKUP(B1032,direcciones!B:B,direcciones!D:D,"",0)</f>
        <v/>
      </c>
      <c r="AC1032" t="str">
        <f>_xlfn.XLOOKUP($B1032,direcciones!$B:$B,direcciones!E:E,"",0)</f>
        <v/>
      </c>
      <c r="AD1032" t="str">
        <f>_xlfn.XLOOKUP($B1032,direcciones!$B:$B,direcciones!F:F,"",0)</f>
        <v/>
      </c>
      <c r="AE1032" t="str">
        <f>_xlfn.XLOOKUP($B1032,direcciones!$B:$B,direcciones!G:G,"",0)</f>
        <v/>
      </c>
    </row>
    <row r="1033" spans="1:31" x14ac:dyDescent="0.25">
      <c r="A1033" s="5">
        <f t="shared" si="16"/>
        <v>1032</v>
      </c>
      <c r="B1033" s="5">
        <v>3008463986</v>
      </c>
      <c r="C1033" s="6">
        <v>73156542</v>
      </c>
      <c r="D1033" s="5" t="s">
        <v>2632</v>
      </c>
      <c r="E1033" s="6">
        <v>761700</v>
      </c>
      <c r="F1033" s="5" t="s">
        <v>2633</v>
      </c>
      <c r="G1033" s="6">
        <v>3</v>
      </c>
      <c r="H1033" s="5" t="s">
        <v>27</v>
      </c>
      <c r="I1033" s="5" t="s">
        <v>2634</v>
      </c>
      <c r="J1033" s="7">
        <v>22784370</v>
      </c>
      <c r="K1033" s="7">
        <v>41944890</v>
      </c>
      <c r="L1033" s="7">
        <v>24</v>
      </c>
      <c r="M1033" s="7">
        <v>746</v>
      </c>
      <c r="N1033" s="8">
        <v>660801.56000000006</v>
      </c>
      <c r="O1033" s="9">
        <v>0</v>
      </c>
      <c r="P1033" s="10">
        <v>44405</v>
      </c>
      <c r="Q1033" s="5" t="s">
        <v>152</v>
      </c>
      <c r="R1033" s="7">
        <v>26</v>
      </c>
      <c r="S1033" s="11" t="s">
        <v>30</v>
      </c>
      <c r="T1033" s="7" t="s">
        <v>31</v>
      </c>
      <c r="U1033" s="12">
        <v>262073.05</v>
      </c>
      <c r="V1033" s="7">
        <v>0</v>
      </c>
      <c r="W1033" s="12" t="s">
        <v>40</v>
      </c>
      <c r="X1033" s="13" t="s">
        <v>33</v>
      </c>
      <c r="Y1033" s="5" t="s">
        <v>34</v>
      </c>
      <c r="Z1033" s="5" t="s">
        <v>2516</v>
      </c>
      <c r="AA1033" t="str">
        <f>_xlfn.XLOOKUP(B1033,direcciones!B:B,direcciones!C:C,"",0)</f>
        <v/>
      </c>
      <c r="AB1033" t="str">
        <f>_xlfn.XLOOKUP(B1033,direcciones!B:B,direcciones!D:D,"",0)</f>
        <v/>
      </c>
      <c r="AC1033" t="str">
        <f>_xlfn.XLOOKUP($B1033,direcciones!$B:$B,direcciones!E:E,"",0)</f>
        <v/>
      </c>
      <c r="AD1033" t="str">
        <f>_xlfn.XLOOKUP($B1033,direcciones!$B:$B,direcciones!F:F,"",0)</f>
        <v/>
      </c>
      <c r="AE1033" t="str">
        <f>_xlfn.XLOOKUP($B1033,direcciones!$B:$B,direcciones!G:G,"",0)</f>
        <v/>
      </c>
    </row>
    <row r="1034" spans="1:31" x14ac:dyDescent="0.25">
      <c r="A1034" s="5">
        <f t="shared" si="16"/>
        <v>1033</v>
      </c>
      <c r="B1034" s="5">
        <v>3176819226</v>
      </c>
      <c r="C1034" s="6">
        <v>11232804</v>
      </c>
      <c r="D1034" s="5" t="s">
        <v>2635</v>
      </c>
      <c r="E1034" s="6">
        <v>1183586</v>
      </c>
      <c r="F1034" s="5" t="s">
        <v>2636</v>
      </c>
      <c r="G1034" s="6">
        <v>3</v>
      </c>
      <c r="H1034" s="5" t="s">
        <v>27</v>
      </c>
      <c r="I1034" s="5" t="s">
        <v>2637</v>
      </c>
      <c r="J1034" s="7">
        <v>23589300</v>
      </c>
      <c r="K1034" s="7">
        <v>48493300</v>
      </c>
      <c r="L1034" s="7">
        <v>6</v>
      </c>
      <c r="M1034" s="7">
        <v>188</v>
      </c>
      <c r="N1034" s="8">
        <v>1024770.1</v>
      </c>
      <c r="O1034" s="9">
        <v>5.1964238023171523E-2</v>
      </c>
      <c r="P1034" s="10">
        <v>45035</v>
      </c>
      <c r="Q1034" s="5" t="s">
        <v>29</v>
      </c>
      <c r="R1034" s="7">
        <v>5</v>
      </c>
      <c r="S1034" s="11" t="s">
        <v>39</v>
      </c>
      <c r="T1034" s="7" t="s">
        <v>31</v>
      </c>
      <c r="U1034" s="12">
        <v>301036.09000000003</v>
      </c>
      <c r="V1034" s="7">
        <v>1225800</v>
      </c>
      <c r="W1034" s="12" t="s">
        <v>40</v>
      </c>
      <c r="X1034" s="13" t="s">
        <v>33</v>
      </c>
      <c r="Y1034" s="5" t="s">
        <v>34</v>
      </c>
      <c r="Z1034" s="5" t="s">
        <v>2516</v>
      </c>
      <c r="AA1034" t="str">
        <f>_xlfn.XLOOKUP(B1034,direcciones!B:B,direcciones!C:C,"",0)</f>
        <v>La Calera</v>
      </c>
      <c r="AB1034" t="str">
        <f>_xlfn.XLOOKUP(B1034,direcciones!B:B,direcciones!D:D,"",0)</f>
        <v>CUNDINAMARCA</v>
      </c>
      <c r="AC1034">
        <f>_xlfn.XLOOKUP($B1034,direcciones!$B:$B,direcciones!E:E,"",0)</f>
        <v>0</v>
      </c>
      <c r="AD1034" t="str">
        <f>_xlfn.XLOOKUP($B1034,direcciones!$B:$B,direcciones!F:F,"",0)</f>
        <v>CUNDINAMARCA</v>
      </c>
      <c r="AE1034" t="str">
        <f>_xlfn.XLOOKUP($B1034,direcciones!$B:$B,direcciones!G:G,"",0)</f>
        <v>Calle 10 #10b- 15</v>
      </c>
    </row>
    <row r="1035" spans="1:31" x14ac:dyDescent="0.25">
      <c r="A1035" s="5">
        <f t="shared" si="16"/>
        <v>1034</v>
      </c>
      <c r="B1035" s="5">
        <v>3008546991</v>
      </c>
      <c r="C1035" s="6">
        <v>1032448537</v>
      </c>
      <c r="D1035" s="5" t="s">
        <v>2638</v>
      </c>
      <c r="E1035" s="6">
        <v>928407</v>
      </c>
      <c r="F1035" s="5" t="s">
        <v>2639</v>
      </c>
      <c r="G1035" s="6">
        <v>5</v>
      </c>
      <c r="H1035" s="5" t="s">
        <v>27</v>
      </c>
      <c r="I1035" s="5" t="s">
        <v>2640</v>
      </c>
      <c r="J1035" s="7">
        <v>20558570</v>
      </c>
      <c r="K1035" s="7">
        <v>53055349</v>
      </c>
      <c r="L1035" s="7">
        <v>16</v>
      </c>
      <c r="M1035" s="7">
        <v>492</v>
      </c>
      <c r="N1035" s="8">
        <v>831740.99</v>
      </c>
      <c r="O1035" s="9">
        <v>3.4113073039613161E-2</v>
      </c>
      <c r="P1035" s="10">
        <v>44684</v>
      </c>
      <c r="Q1035" s="5" t="s">
        <v>152</v>
      </c>
      <c r="R1035" s="7">
        <v>16</v>
      </c>
      <c r="S1035" s="11" t="s">
        <v>30</v>
      </c>
      <c r="T1035" s="7" t="s">
        <v>31</v>
      </c>
      <c r="U1035" s="12">
        <v>328180.28000000003</v>
      </c>
      <c r="V1035" s="7">
        <v>701316</v>
      </c>
      <c r="W1035" s="12" t="s">
        <v>40</v>
      </c>
      <c r="X1035" s="13" t="s">
        <v>33</v>
      </c>
      <c r="Y1035" s="5" t="s">
        <v>34</v>
      </c>
      <c r="Z1035" s="5" t="s">
        <v>2516</v>
      </c>
      <c r="AA1035" t="str">
        <f>_xlfn.XLOOKUP(B1035,direcciones!B:B,direcciones!C:C,"",0)</f>
        <v/>
      </c>
      <c r="AB1035" t="str">
        <f>_xlfn.XLOOKUP(B1035,direcciones!B:B,direcciones!D:D,"",0)</f>
        <v/>
      </c>
      <c r="AC1035" t="str">
        <f>_xlfn.XLOOKUP($B1035,direcciones!$B:$B,direcciones!E:E,"",0)</f>
        <v/>
      </c>
      <c r="AD1035" t="str">
        <f>_xlfn.XLOOKUP($B1035,direcciones!$B:$B,direcciones!F:F,"",0)</f>
        <v/>
      </c>
      <c r="AE1035" t="str">
        <f>_xlfn.XLOOKUP($B1035,direcciones!$B:$B,direcciones!G:G,"",0)</f>
        <v/>
      </c>
    </row>
    <row r="1036" spans="1:31" x14ac:dyDescent="0.25">
      <c r="A1036" s="5">
        <f t="shared" si="16"/>
        <v>1035</v>
      </c>
      <c r="B1036" s="5">
        <v>3008546991</v>
      </c>
      <c r="C1036" s="6">
        <v>1032448537</v>
      </c>
      <c r="D1036" s="5" t="s">
        <v>2638</v>
      </c>
      <c r="E1036" s="6">
        <v>928406</v>
      </c>
      <c r="F1036" s="5" t="s">
        <v>2639</v>
      </c>
      <c r="G1036" s="6">
        <v>5</v>
      </c>
      <c r="H1036" s="5" t="s">
        <v>27</v>
      </c>
      <c r="I1036" s="5" t="s">
        <v>2641</v>
      </c>
      <c r="J1036" s="7">
        <v>19847412</v>
      </c>
      <c r="K1036" s="7">
        <v>53055349</v>
      </c>
      <c r="L1036" s="7">
        <v>16</v>
      </c>
      <c r="M1036" s="7">
        <v>492</v>
      </c>
      <c r="N1036" s="8">
        <v>831740.99</v>
      </c>
      <c r="O1036" s="9">
        <v>3.5335387807740377E-2</v>
      </c>
      <c r="P1036" s="10">
        <v>44684</v>
      </c>
      <c r="Q1036" s="5" t="s">
        <v>152</v>
      </c>
      <c r="R1036" s="7">
        <v>16</v>
      </c>
      <c r="S1036" s="11" t="s">
        <v>30</v>
      </c>
      <c r="T1036" s="7" t="s">
        <v>31</v>
      </c>
      <c r="U1036" s="12">
        <v>328180.28000000003</v>
      </c>
      <c r="V1036" s="7">
        <v>701316</v>
      </c>
      <c r="W1036" s="12" t="s">
        <v>40</v>
      </c>
      <c r="X1036" s="13" t="s">
        <v>33</v>
      </c>
      <c r="Y1036" s="5" t="s">
        <v>34</v>
      </c>
      <c r="Z1036" s="5" t="s">
        <v>2516</v>
      </c>
      <c r="AA1036" t="str">
        <f>_xlfn.XLOOKUP(B1036,direcciones!B:B,direcciones!C:C,"",0)</f>
        <v/>
      </c>
      <c r="AB1036" t="str">
        <f>_xlfn.XLOOKUP(B1036,direcciones!B:B,direcciones!D:D,"",0)</f>
        <v/>
      </c>
      <c r="AC1036" t="str">
        <f>_xlfn.XLOOKUP($B1036,direcciones!$B:$B,direcciones!E:E,"",0)</f>
        <v/>
      </c>
      <c r="AD1036" t="str">
        <f>_xlfn.XLOOKUP($B1036,direcciones!$B:$B,direcciones!F:F,"",0)</f>
        <v/>
      </c>
      <c r="AE1036" t="str">
        <f>_xlfn.XLOOKUP($B1036,direcciones!$B:$B,direcciones!G:G,"",0)</f>
        <v/>
      </c>
    </row>
    <row r="1037" spans="1:31" x14ac:dyDescent="0.25">
      <c r="A1037" s="5">
        <f t="shared" si="16"/>
        <v>1036</v>
      </c>
      <c r="B1037" s="5">
        <v>3008546991</v>
      </c>
      <c r="C1037" s="6">
        <v>1032448537</v>
      </c>
      <c r="D1037" s="5" t="s">
        <v>2638</v>
      </c>
      <c r="E1037" s="6">
        <v>928405</v>
      </c>
      <c r="F1037" s="5" t="s">
        <v>2639</v>
      </c>
      <c r="G1037" s="6">
        <v>5</v>
      </c>
      <c r="H1037" s="5" t="s">
        <v>27</v>
      </c>
      <c r="I1037" s="5" t="s">
        <v>2642</v>
      </c>
      <c r="J1037" s="7">
        <v>8347042</v>
      </c>
      <c r="K1037" s="7">
        <v>53055349</v>
      </c>
      <c r="L1037" s="7">
        <v>16</v>
      </c>
      <c r="M1037" s="7">
        <v>492</v>
      </c>
      <c r="N1037" s="8">
        <v>831740.99</v>
      </c>
      <c r="O1037" s="9">
        <v>8.4019704225760453E-2</v>
      </c>
      <c r="P1037" s="10">
        <v>44684</v>
      </c>
      <c r="Q1037" s="5" t="s">
        <v>152</v>
      </c>
      <c r="R1037" s="7">
        <v>16</v>
      </c>
      <c r="S1037" s="11" t="s">
        <v>30</v>
      </c>
      <c r="T1037" s="7" t="s">
        <v>31</v>
      </c>
      <c r="U1037" s="12">
        <v>328180.28000000003</v>
      </c>
      <c r="V1037" s="7">
        <v>701316</v>
      </c>
      <c r="W1037" s="12" t="s">
        <v>40</v>
      </c>
      <c r="X1037" s="13" t="s">
        <v>33</v>
      </c>
      <c r="Y1037" s="5" t="s">
        <v>34</v>
      </c>
      <c r="Z1037" s="5" t="s">
        <v>2516</v>
      </c>
      <c r="AA1037" t="str">
        <f>_xlfn.XLOOKUP(B1037,direcciones!B:B,direcciones!C:C,"",0)</f>
        <v/>
      </c>
      <c r="AB1037" t="str">
        <f>_xlfn.XLOOKUP(B1037,direcciones!B:B,direcciones!D:D,"",0)</f>
        <v/>
      </c>
      <c r="AC1037" t="str">
        <f>_xlfn.XLOOKUP($B1037,direcciones!$B:$B,direcciones!E:E,"",0)</f>
        <v/>
      </c>
      <c r="AD1037" t="str">
        <f>_xlfn.XLOOKUP($B1037,direcciones!$B:$B,direcciones!F:F,"",0)</f>
        <v/>
      </c>
      <c r="AE1037" t="str">
        <f>_xlfn.XLOOKUP($B1037,direcciones!$B:$B,direcciones!G:G,"",0)</f>
        <v/>
      </c>
    </row>
    <row r="1038" spans="1:31" x14ac:dyDescent="0.25">
      <c r="A1038" s="5">
        <f t="shared" si="16"/>
        <v>1037</v>
      </c>
      <c r="B1038" s="5">
        <v>3046405924</v>
      </c>
      <c r="C1038" s="6">
        <v>52178655</v>
      </c>
      <c r="D1038" s="5" t="s">
        <v>2643</v>
      </c>
      <c r="E1038" s="6">
        <v>1199982</v>
      </c>
      <c r="F1038" s="5" t="s">
        <v>2644</v>
      </c>
      <c r="G1038" s="6">
        <v>4</v>
      </c>
      <c r="H1038" s="5" t="s">
        <v>27</v>
      </c>
      <c r="I1038" s="5" t="s">
        <v>2645</v>
      </c>
      <c r="J1038" s="7">
        <v>9271500</v>
      </c>
      <c r="K1038" s="7">
        <v>58026150</v>
      </c>
      <c r="L1038" s="7">
        <v>6</v>
      </c>
      <c r="M1038" s="7">
        <v>188</v>
      </c>
      <c r="N1038" s="8">
        <v>895874.37</v>
      </c>
      <c r="O1038" s="9">
        <v>0.13553394812058459</v>
      </c>
      <c r="P1038" s="10">
        <v>45046</v>
      </c>
      <c r="Q1038" s="5" t="s">
        <v>29</v>
      </c>
      <c r="R1038" s="7">
        <v>5</v>
      </c>
      <c r="S1038" s="11" t="s">
        <v>39</v>
      </c>
      <c r="T1038" s="7" t="s">
        <v>31</v>
      </c>
      <c r="U1038" s="12">
        <v>357756.54</v>
      </c>
      <c r="V1038" s="7">
        <v>1256603</v>
      </c>
      <c r="W1038" s="12" t="s">
        <v>40</v>
      </c>
      <c r="X1038" s="13" t="s">
        <v>33</v>
      </c>
      <c r="Y1038" s="5" t="s">
        <v>34</v>
      </c>
      <c r="Z1038" s="5" t="s">
        <v>2516</v>
      </c>
      <c r="AA1038" t="str">
        <f>_xlfn.XLOOKUP(B1038,direcciones!B:B,direcciones!C:C,"",0)</f>
        <v>Envigado</v>
      </c>
      <c r="AB1038" t="str">
        <f>_xlfn.XLOOKUP(B1038,direcciones!B:B,direcciones!D:D,"",0)</f>
        <v>ANTIOQUIA</v>
      </c>
      <c r="AC1038">
        <f>_xlfn.XLOOKUP($B1038,direcciones!$B:$B,direcciones!E:E,"",0)</f>
        <v>0</v>
      </c>
      <c r="AD1038" t="str">
        <f>_xlfn.XLOOKUP($B1038,direcciones!$B:$B,direcciones!F:F,"",0)</f>
        <v>ANTIOQUIA</v>
      </c>
      <c r="AE1038" t="str">
        <f>_xlfn.XLOOKUP($B1038,direcciones!$B:$B,direcciones!G:G,"",0)</f>
        <v>Calle 46D sur # 42D 80 torre 2 Apto 615</v>
      </c>
    </row>
    <row r="1039" spans="1:31" x14ac:dyDescent="0.25">
      <c r="A1039" s="5">
        <f t="shared" si="16"/>
        <v>1038</v>
      </c>
      <c r="B1039" s="5">
        <v>3005115074</v>
      </c>
      <c r="C1039" s="6">
        <v>1045684518</v>
      </c>
      <c r="D1039" s="5" t="s">
        <v>2646</v>
      </c>
      <c r="E1039" s="6">
        <v>1231220</v>
      </c>
      <c r="F1039" s="5" t="s">
        <v>2647</v>
      </c>
      <c r="G1039" s="6">
        <v>6</v>
      </c>
      <c r="H1039" s="5" t="s">
        <v>27</v>
      </c>
      <c r="I1039" s="5" t="s">
        <v>2648</v>
      </c>
      <c r="J1039" s="7">
        <v>10344600</v>
      </c>
      <c r="K1039" s="7">
        <v>94957947</v>
      </c>
      <c r="L1039" s="7">
        <v>5</v>
      </c>
      <c r="M1039" s="7">
        <v>157</v>
      </c>
      <c r="N1039" s="8">
        <v>1482696.17</v>
      </c>
      <c r="O1039" s="9">
        <v>5.2035071438238309E-2</v>
      </c>
      <c r="P1039" s="10">
        <v>45077</v>
      </c>
      <c r="Q1039" s="5" t="s">
        <v>29</v>
      </c>
      <c r="R1039" s="7">
        <v>4</v>
      </c>
      <c r="S1039" s="11" t="s">
        <v>39</v>
      </c>
      <c r="T1039" s="7" t="s">
        <v>31</v>
      </c>
      <c r="U1039" s="12">
        <v>577500.74</v>
      </c>
      <c r="V1039" s="7">
        <v>538282</v>
      </c>
      <c r="W1039" s="12" t="s">
        <v>40</v>
      </c>
      <c r="X1039" s="13" t="s">
        <v>33</v>
      </c>
      <c r="Y1039" s="5" t="s">
        <v>34</v>
      </c>
      <c r="Z1039" s="5" t="s">
        <v>2516</v>
      </c>
      <c r="AA1039" t="str">
        <f>_xlfn.XLOOKUP(B1039,direcciones!B:B,direcciones!C:C,"",0)</f>
        <v>Barranquilla</v>
      </c>
      <c r="AB1039" t="str">
        <f>_xlfn.XLOOKUP(B1039,direcciones!B:B,direcciones!D:D,"",0)</f>
        <v>ATLÁNTICO</v>
      </c>
      <c r="AC1039">
        <f>_xlfn.XLOOKUP($B1039,direcciones!$B:$B,direcciones!E:E,"",0)</f>
        <v>0</v>
      </c>
      <c r="AD1039" t="str">
        <f>_xlfn.XLOOKUP($B1039,direcciones!$B:$B,direcciones!F:F,"",0)</f>
        <v>ATLÁNTICO</v>
      </c>
      <c r="AE1039" t="str">
        <f>_xlfn.XLOOKUP($B1039,direcciones!$B:$B,direcciones!G:G,"",0)</f>
        <v>Calle 87 # 71-36</v>
      </c>
    </row>
    <row r="1040" spans="1:31" x14ac:dyDescent="0.25">
      <c r="A1040" s="15">
        <f t="shared" si="16"/>
        <v>1039</v>
      </c>
      <c r="B1040" s="15">
        <v>3184892718</v>
      </c>
      <c r="C1040" s="16">
        <v>14677308</v>
      </c>
      <c r="D1040" s="17" t="s">
        <v>2649</v>
      </c>
      <c r="E1040" s="16">
        <v>1248118</v>
      </c>
      <c r="F1040" s="17" t="s">
        <v>2650</v>
      </c>
      <c r="G1040" s="16">
        <v>3</v>
      </c>
      <c r="H1040" s="17" t="s">
        <v>27</v>
      </c>
      <c r="I1040" s="17" t="s">
        <v>2651</v>
      </c>
      <c r="J1040" s="16">
        <v>7125300</v>
      </c>
      <c r="K1040" s="16">
        <v>11499600</v>
      </c>
      <c r="L1040" s="16">
        <v>28</v>
      </c>
      <c r="M1040" s="16">
        <v>857</v>
      </c>
      <c r="N1040" s="16">
        <v>222355.84</v>
      </c>
      <c r="O1040" s="16">
        <v>0.04</v>
      </c>
      <c r="P1040" s="16">
        <v>45103</v>
      </c>
      <c r="Q1040" s="17" t="s">
        <v>29</v>
      </c>
      <c r="R1040" s="16">
        <v>3</v>
      </c>
      <c r="S1040" s="17" t="s">
        <v>39</v>
      </c>
      <c r="T1040" s="16" t="s">
        <v>31</v>
      </c>
      <c r="U1040" s="17">
        <v>80923.570000000007</v>
      </c>
      <c r="V1040" s="16">
        <v>280372</v>
      </c>
      <c r="W1040" s="16" t="s">
        <v>40</v>
      </c>
      <c r="X1040" s="13" t="s">
        <v>33</v>
      </c>
      <c r="Y1040" s="5" t="s">
        <v>34</v>
      </c>
      <c r="Z1040" s="17" t="s">
        <v>2516</v>
      </c>
      <c r="AA1040" t="str">
        <f>_xlfn.XLOOKUP(B1040,direcciones!B:B,direcciones!C:C,"",0)</f>
        <v>Cali</v>
      </c>
      <c r="AB1040" t="str">
        <f>_xlfn.XLOOKUP(B1040,direcciones!B:B,direcciones!D:D,"",0)</f>
        <v>VALLE</v>
      </c>
      <c r="AC1040">
        <f>_xlfn.XLOOKUP($B1040,direcciones!$B:$B,direcciones!E:E,"",0)</f>
        <v>0</v>
      </c>
      <c r="AD1040" t="str">
        <f>_xlfn.XLOOKUP($B1040,direcciones!$B:$B,direcciones!F:F,"",0)</f>
        <v>VALLE</v>
      </c>
      <c r="AE1040" t="str">
        <f>_xlfn.XLOOKUP($B1040,direcciones!$B:$B,direcciones!G:G,"",0)</f>
        <v>Calle 17 a # 46a27</v>
      </c>
    </row>
    <row r="1041" spans="1:31" x14ac:dyDescent="0.25">
      <c r="A1041" s="15">
        <f t="shared" si="16"/>
        <v>1040</v>
      </c>
      <c r="B1041" s="15">
        <v>3184892718</v>
      </c>
      <c r="C1041" s="16">
        <v>14677308</v>
      </c>
      <c r="D1041" s="17" t="s">
        <v>2649</v>
      </c>
      <c r="E1041" s="16">
        <v>1248117</v>
      </c>
      <c r="F1041" s="17" t="s">
        <v>2650</v>
      </c>
      <c r="G1041" s="16">
        <v>3</v>
      </c>
      <c r="H1041" s="17" t="s">
        <v>27</v>
      </c>
      <c r="I1041" s="17" t="s">
        <v>2652</v>
      </c>
      <c r="J1041" s="16">
        <v>3568950</v>
      </c>
      <c r="K1041" s="16">
        <v>11499600</v>
      </c>
      <c r="L1041" s="16">
        <v>28</v>
      </c>
      <c r="M1041" s="16">
        <v>857</v>
      </c>
      <c r="N1041" s="16">
        <v>222355.84</v>
      </c>
      <c r="O1041" s="16">
        <v>0.08</v>
      </c>
      <c r="P1041" s="16">
        <v>45103</v>
      </c>
      <c r="Q1041" s="17" t="s">
        <v>29</v>
      </c>
      <c r="R1041" s="16">
        <v>3</v>
      </c>
      <c r="S1041" s="17" t="s">
        <v>39</v>
      </c>
      <c r="T1041" s="16" t="s">
        <v>31</v>
      </c>
      <c r="U1041" s="17">
        <v>80923.570000000007</v>
      </c>
      <c r="V1041" s="16">
        <v>280372</v>
      </c>
      <c r="W1041" s="16" t="s">
        <v>40</v>
      </c>
      <c r="X1041" s="13" t="s">
        <v>33</v>
      </c>
      <c r="Y1041" s="5" t="s">
        <v>34</v>
      </c>
      <c r="Z1041" s="17" t="s">
        <v>2516</v>
      </c>
      <c r="AA1041" t="str">
        <f>_xlfn.XLOOKUP(B1041,direcciones!B:B,direcciones!C:C,"",0)</f>
        <v>Cali</v>
      </c>
      <c r="AB1041" t="str">
        <f>_xlfn.XLOOKUP(B1041,direcciones!B:B,direcciones!D:D,"",0)</f>
        <v>VALLE</v>
      </c>
      <c r="AC1041">
        <f>_xlfn.XLOOKUP($B1041,direcciones!$B:$B,direcciones!E:E,"",0)</f>
        <v>0</v>
      </c>
      <c r="AD1041" t="str">
        <f>_xlfn.XLOOKUP($B1041,direcciones!$B:$B,direcciones!F:F,"",0)</f>
        <v>VALLE</v>
      </c>
      <c r="AE1041" t="str">
        <f>_xlfn.XLOOKUP($B1041,direcciones!$B:$B,direcciones!G:G,"",0)</f>
        <v>Calle 17 a # 46a27</v>
      </c>
    </row>
    <row r="1042" spans="1:31" x14ac:dyDescent="0.25">
      <c r="A1042" s="15">
        <f t="shared" si="16"/>
        <v>1041</v>
      </c>
      <c r="B1042" s="15">
        <v>3184892718</v>
      </c>
      <c r="C1042" s="16">
        <v>14677308</v>
      </c>
      <c r="D1042" s="17" t="s">
        <v>2649</v>
      </c>
      <c r="E1042" s="16">
        <v>1248116</v>
      </c>
      <c r="F1042" s="17" t="s">
        <v>2650</v>
      </c>
      <c r="G1042" s="16">
        <v>3</v>
      </c>
      <c r="H1042" s="17" t="s">
        <v>27</v>
      </c>
      <c r="I1042" s="17" t="s">
        <v>2653</v>
      </c>
      <c r="J1042" s="16">
        <v>805350</v>
      </c>
      <c r="K1042" s="16">
        <v>11499600</v>
      </c>
      <c r="L1042" s="16">
        <v>28</v>
      </c>
      <c r="M1042" s="16">
        <v>857</v>
      </c>
      <c r="N1042" s="16">
        <v>222355.84</v>
      </c>
      <c r="O1042" s="16">
        <v>0.35</v>
      </c>
      <c r="P1042" s="16">
        <v>45103</v>
      </c>
      <c r="Q1042" s="17" t="s">
        <v>29</v>
      </c>
      <c r="R1042" s="16">
        <v>3</v>
      </c>
      <c r="S1042" s="17" t="s">
        <v>39</v>
      </c>
      <c r="T1042" s="16" t="s">
        <v>31</v>
      </c>
      <c r="U1042" s="17">
        <v>80923.570000000007</v>
      </c>
      <c r="V1042" s="16">
        <v>280372</v>
      </c>
      <c r="W1042" s="16" t="s">
        <v>160</v>
      </c>
      <c r="X1042" s="13" t="s">
        <v>33</v>
      </c>
      <c r="Y1042" s="5" t="s">
        <v>34</v>
      </c>
      <c r="Z1042" s="17" t="s">
        <v>2516</v>
      </c>
      <c r="AA1042" t="str">
        <f>_xlfn.XLOOKUP(B1042,direcciones!B:B,direcciones!C:C,"",0)</f>
        <v>Cali</v>
      </c>
      <c r="AB1042" t="str">
        <f>_xlfn.XLOOKUP(B1042,direcciones!B:B,direcciones!D:D,"",0)</f>
        <v>VALLE</v>
      </c>
      <c r="AC1042">
        <f>_xlfn.XLOOKUP($B1042,direcciones!$B:$B,direcciones!E:E,"",0)</f>
        <v>0</v>
      </c>
      <c r="AD1042" t="str">
        <f>_xlfn.XLOOKUP($B1042,direcciones!$B:$B,direcciones!F:F,"",0)</f>
        <v>VALLE</v>
      </c>
      <c r="AE1042" t="str">
        <f>_xlfn.XLOOKUP($B1042,direcciones!$B:$B,direcciones!G:G,"",0)</f>
        <v>Calle 17 a # 46a27</v>
      </c>
    </row>
    <row r="1043" spans="1:31" x14ac:dyDescent="0.25">
      <c r="A1043" s="15">
        <f t="shared" si="16"/>
        <v>1042</v>
      </c>
      <c r="B1043" s="15">
        <v>3175018326</v>
      </c>
      <c r="C1043" s="16">
        <v>16730076</v>
      </c>
      <c r="D1043" s="17" t="s">
        <v>2654</v>
      </c>
      <c r="E1043" s="16">
        <v>1248080</v>
      </c>
      <c r="F1043" s="17" t="s">
        <v>2655</v>
      </c>
      <c r="G1043" s="16">
        <v>8</v>
      </c>
      <c r="H1043" s="17" t="s">
        <v>27</v>
      </c>
      <c r="I1043" s="17" t="s">
        <v>2656</v>
      </c>
      <c r="J1043" s="16">
        <v>5704650</v>
      </c>
      <c r="K1043" s="16">
        <v>56681856</v>
      </c>
      <c r="L1043" s="16">
        <v>19</v>
      </c>
      <c r="M1043" s="16">
        <v>581</v>
      </c>
      <c r="N1043" s="16">
        <v>826497.91</v>
      </c>
      <c r="O1043" s="16">
        <v>0.2</v>
      </c>
      <c r="P1043" s="16">
        <v>45101</v>
      </c>
      <c r="Q1043" s="17" t="s">
        <v>29</v>
      </c>
      <c r="R1043" s="16">
        <v>3</v>
      </c>
      <c r="S1043" s="17" t="s">
        <v>39</v>
      </c>
      <c r="T1043" s="16" t="s">
        <v>31</v>
      </c>
      <c r="U1043" s="17">
        <v>349757.99</v>
      </c>
      <c r="V1043" s="16">
        <v>1117504</v>
      </c>
      <c r="W1043" s="16" t="s">
        <v>158</v>
      </c>
      <c r="X1043" s="13" t="s">
        <v>33</v>
      </c>
      <c r="Y1043" s="5" t="s">
        <v>34</v>
      </c>
      <c r="Z1043" s="17" t="s">
        <v>2516</v>
      </c>
      <c r="AA1043" t="str">
        <f>_xlfn.XLOOKUP(B1043,direcciones!B:B,direcciones!C:C,"",0)</f>
        <v/>
      </c>
      <c r="AB1043" t="str">
        <f>_xlfn.XLOOKUP(B1043,direcciones!B:B,direcciones!D:D,"",0)</f>
        <v/>
      </c>
      <c r="AC1043" t="str">
        <f>_xlfn.XLOOKUP($B1043,direcciones!$B:$B,direcciones!E:E,"",0)</f>
        <v/>
      </c>
      <c r="AD1043" t="str">
        <f>_xlfn.XLOOKUP($B1043,direcciones!$B:$B,direcciones!F:F,"",0)</f>
        <v/>
      </c>
      <c r="AE1043" t="str">
        <f>_xlfn.XLOOKUP($B1043,direcciones!$B:$B,direcciones!G:G,"",0)</f>
        <v/>
      </c>
    </row>
    <row r="1044" spans="1:31" x14ac:dyDescent="0.25">
      <c r="A1044" s="18">
        <f t="shared" si="16"/>
        <v>1043</v>
      </c>
      <c r="B1044" s="18">
        <v>3208482774</v>
      </c>
      <c r="C1044" s="19">
        <v>53094485</v>
      </c>
      <c r="D1044" s="18" t="s">
        <v>2657</v>
      </c>
      <c r="E1044" s="19">
        <v>1104488</v>
      </c>
      <c r="F1044" s="18" t="s">
        <v>2658</v>
      </c>
      <c r="G1044" s="19">
        <v>1</v>
      </c>
      <c r="H1044" s="18" t="s">
        <v>27</v>
      </c>
      <c r="I1044" s="18" t="s">
        <v>2659</v>
      </c>
      <c r="J1044" s="20">
        <v>135884700</v>
      </c>
      <c r="K1044" s="20">
        <v>135884700</v>
      </c>
      <c r="L1044" s="20">
        <v>7</v>
      </c>
      <c r="M1044" s="20">
        <v>235</v>
      </c>
      <c r="N1044" s="21">
        <v>1777281.75</v>
      </c>
      <c r="O1044" s="22">
        <v>2.9953379593140362E-2</v>
      </c>
      <c r="P1044" s="23">
        <v>44957</v>
      </c>
      <c r="Q1044" s="18" t="s">
        <v>29</v>
      </c>
      <c r="R1044" s="20">
        <v>8</v>
      </c>
      <c r="S1044" s="24" t="s">
        <v>39</v>
      </c>
      <c r="T1044" s="20" t="s">
        <v>166</v>
      </c>
      <c r="U1044" s="25">
        <v>560641.09</v>
      </c>
      <c r="V1044" s="20">
        <v>4070206</v>
      </c>
      <c r="W1044" s="25" t="s">
        <v>40</v>
      </c>
      <c r="X1044" s="13" t="s">
        <v>33</v>
      </c>
      <c r="Y1044" s="5" t="s">
        <v>34</v>
      </c>
      <c r="Z1044" s="18" t="s">
        <v>2660</v>
      </c>
      <c r="AA1044" t="str">
        <f>_xlfn.XLOOKUP(B1044,direcciones!B:B,direcciones!C:C,"",0)</f>
        <v/>
      </c>
      <c r="AB1044" t="str">
        <f>_xlfn.XLOOKUP(B1044,direcciones!B:B,direcciones!D:D,"",0)</f>
        <v/>
      </c>
      <c r="AC1044" t="str">
        <f>_xlfn.XLOOKUP($B1044,direcciones!$B:$B,direcciones!E:E,"",0)</f>
        <v/>
      </c>
      <c r="AD1044" t="str">
        <f>_xlfn.XLOOKUP($B1044,direcciones!$B:$B,direcciones!F:F,"",0)</f>
        <v/>
      </c>
      <c r="AE1044" t="str">
        <f>_xlfn.XLOOKUP($B1044,direcciones!$B:$B,direcciones!G:G,"",0)</f>
        <v/>
      </c>
    </row>
    <row r="1045" spans="1:31" x14ac:dyDescent="0.25">
      <c r="A1045" s="18">
        <f t="shared" si="16"/>
        <v>1044</v>
      </c>
      <c r="B1045" s="18">
        <v>3005078004</v>
      </c>
      <c r="C1045" s="19">
        <v>79984894</v>
      </c>
      <c r="D1045" s="18" t="s">
        <v>2661</v>
      </c>
      <c r="E1045" s="19">
        <v>1144081</v>
      </c>
      <c r="F1045" s="18" t="s">
        <v>2662</v>
      </c>
      <c r="G1045" s="19">
        <v>3</v>
      </c>
      <c r="H1045" s="18" t="s">
        <v>27</v>
      </c>
      <c r="I1045" s="18" t="s">
        <v>2663</v>
      </c>
      <c r="J1045" s="20">
        <v>20650350</v>
      </c>
      <c r="K1045" s="20">
        <v>136986446.31</v>
      </c>
      <c r="L1045" s="20">
        <v>8</v>
      </c>
      <c r="M1045" s="20">
        <v>247</v>
      </c>
      <c r="N1045" s="21">
        <v>1602575.9</v>
      </c>
      <c r="O1045" s="22">
        <v>0.1252720656066362</v>
      </c>
      <c r="P1045" s="23">
        <v>44985</v>
      </c>
      <c r="Q1045" s="18" t="s">
        <v>29</v>
      </c>
      <c r="R1045" s="20">
        <v>7</v>
      </c>
      <c r="S1045" s="24" t="s">
        <v>39</v>
      </c>
      <c r="T1045" s="20" t="s">
        <v>166</v>
      </c>
      <c r="U1045" s="25">
        <v>501541.37</v>
      </c>
      <c r="V1045" s="20">
        <v>2586912</v>
      </c>
      <c r="W1045" s="25" t="s">
        <v>40</v>
      </c>
      <c r="X1045" s="13" t="s">
        <v>33</v>
      </c>
      <c r="Y1045" s="5" t="s">
        <v>34</v>
      </c>
      <c r="Z1045" s="18" t="s">
        <v>2660</v>
      </c>
      <c r="AA1045" t="str">
        <f>_xlfn.XLOOKUP(B1045,direcciones!B:B,direcciones!C:C,"",0)</f>
        <v/>
      </c>
      <c r="AB1045" t="str">
        <f>_xlfn.XLOOKUP(B1045,direcciones!B:B,direcciones!D:D,"",0)</f>
        <v/>
      </c>
      <c r="AC1045" t="str">
        <f>_xlfn.XLOOKUP($B1045,direcciones!$B:$B,direcciones!E:E,"",0)</f>
        <v/>
      </c>
      <c r="AD1045" t="str">
        <f>_xlfn.XLOOKUP($B1045,direcciones!$B:$B,direcciones!F:F,"",0)</f>
        <v/>
      </c>
      <c r="AE1045" t="str">
        <f>_xlfn.XLOOKUP($B1045,direcciones!$B:$B,direcciones!G:G,"",0)</f>
        <v/>
      </c>
    </row>
    <row r="1046" spans="1:31" x14ac:dyDescent="0.25">
      <c r="A1046" s="18">
        <f t="shared" si="16"/>
        <v>1045</v>
      </c>
      <c r="B1046" s="18">
        <v>3005078004</v>
      </c>
      <c r="C1046" s="19">
        <v>79984894</v>
      </c>
      <c r="D1046" s="18" t="s">
        <v>2661</v>
      </c>
      <c r="E1046" s="19">
        <v>1144082</v>
      </c>
      <c r="F1046" s="18" t="s">
        <v>2662</v>
      </c>
      <c r="G1046" s="19">
        <v>3</v>
      </c>
      <c r="H1046" s="18" t="s">
        <v>27</v>
      </c>
      <c r="I1046" s="18" t="s">
        <v>2664</v>
      </c>
      <c r="J1046" s="20">
        <v>115409700</v>
      </c>
      <c r="K1046" s="20">
        <v>136986446.31</v>
      </c>
      <c r="L1046" s="20">
        <v>8</v>
      </c>
      <c r="M1046" s="20">
        <v>247</v>
      </c>
      <c r="N1046" s="21">
        <v>1602575.9</v>
      </c>
      <c r="O1046" s="22">
        <v>2.2415030972266631E-2</v>
      </c>
      <c r="P1046" s="23">
        <v>44985</v>
      </c>
      <c r="Q1046" s="18" t="s">
        <v>29</v>
      </c>
      <c r="R1046" s="20">
        <v>7</v>
      </c>
      <c r="S1046" s="24" t="s">
        <v>39</v>
      </c>
      <c r="T1046" s="20" t="s">
        <v>166</v>
      </c>
      <c r="U1046" s="25">
        <v>501541.37</v>
      </c>
      <c r="V1046" s="20">
        <v>2586912</v>
      </c>
      <c r="W1046" s="25" t="s">
        <v>40</v>
      </c>
      <c r="X1046" s="13" t="s">
        <v>33</v>
      </c>
      <c r="Y1046" s="5" t="s">
        <v>34</v>
      </c>
      <c r="Z1046" s="18" t="s">
        <v>2660</v>
      </c>
      <c r="AA1046" t="str">
        <f>_xlfn.XLOOKUP(B1046,direcciones!B:B,direcciones!C:C,"",0)</f>
        <v/>
      </c>
      <c r="AB1046" t="str">
        <f>_xlfn.XLOOKUP(B1046,direcciones!B:B,direcciones!D:D,"",0)</f>
        <v/>
      </c>
      <c r="AC1046" t="str">
        <f>_xlfn.XLOOKUP($B1046,direcciones!$B:$B,direcciones!E:E,"",0)</f>
        <v/>
      </c>
      <c r="AD1046" t="str">
        <f>_xlfn.XLOOKUP($B1046,direcciones!$B:$B,direcciones!F:F,"",0)</f>
        <v/>
      </c>
      <c r="AE1046" t="str">
        <f>_xlfn.XLOOKUP($B1046,direcciones!$B:$B,direcciones!G:G,"",0)</f>
        <v/>
      </c>
    </row>
    <row r="1047" spans="1:31" x14ac:dyDescent="0.25">
      <c r="A1047" s="18">
        <f t="shared" si="16"/>
        <v>1046</v>
      </c>
      <c r="B1047" s="18">
        <v>3022269765</v>
      </c>
      <c r="C1047" s="19">
        <v>1032441172</v>
      </c>
      <c r="D1047" s="18" t="s">
        <v>2665</v>
      </c>
      <c r="E1047" s="19">
        <v>1021189</v>
      </c>
      <c r="F1047" s="18" t="s">
        <v>2666</v>
      </c>
      <c r="G1047" s="19">
        <v>12</v>
      </c>
      <c r="H1047" s="18" t="s">
        <v>27</v>
      </c>
      <c r="I1047" s="18" t="s">
        <v>2667</v>
      </c>
      <c r="J1047" s="20">
        <v>39392596</v>
      </c>
      <c r="K1047" s="20">
        <v>112504434.04000001</v>
      </c>
      <c r="L1047" s="20">
        <v>12</v>
      </c>
      <c r="M1047" s="20">
        <v>369</v>
      </c>
      <c r="N1047" s="21">
        <v>1537204.58</v>
      </c>
      <c r="O1047" s="22">
        <v>4.8102592680106686E-2</v>
      </c>
      <c r="P1047" s="23">
        <v>44821</v>
      </c>
      <c r="Q1047" s="18" t="s">
        <v>29</v>
      </c>
      <c r="R1047" s="20">
        <v>12</v>
      </c>
      <c r="S1047" s="24" t="s">
        <v>30</v>
      </c>
      <c r="T1047" s="20" t="s">
        <v>166</v>
      </c>
      <c r="U1047" s="25">
        <v>0</v>
      </c>
      <c r="V1047" s="20">
        <v>1894886</v>
      </c>
      <c r="W1047" s="25" t="s">
        <v>40</v>
      </c>
      <c r="X1047" s="13" t="s">
        <v>33</v>
      </c>
      <c r="Y1047" s="5" t="s">
        <v>34</v>
      </c>
      <c r="Z1047" s="18" t="s">
        <v>2660</v>
      </c>
      <c r="AA1047" t="str">
        <f>_xlfn.XLOOKUP(B1047,direcciones!B:B,direcciones!C:C,"",0)</f>
        <v/>
      </c>
      <c r="AB1047" t="str">
        <f>_xlfn.XLOOKUP(B1047,direcciones!B:B,direcciones!D:D,"",0)</f>
        <v/>
      </c>
      <c r="AC1047" t="str">
        <f>_xlfn.XLOOKUP($B1047,direcciones!$B:$B,direcciones!E:E,"",0)</f>
        <v/>
      </c>
      <c r="AD1047" t="str">
        <f>_xlfn.XLOOKUP($B1047,direcciones!$B:$B,direcciones!F:F,"",0)</f>
        <v/>
      </c>
      <c r="AE1047" t="str">
        <f>_xlfn.XLOOKUP($B1047,direcciones!$B:$B,direcciones!G:G,"",0)</f>
        <v/>
      </c>
    </row>
    <row r="1048" spans="1:31" x14ac:dyDescent="0.25">
      <c r="A1048" s="18">
        <f t="shared" si="16"/>
        <v>1047</v>
      </c>
      <c r="B1048" s="18">
        <v>3022269765</v>
      </c>
      <c r="C1048" s="19">
        <v>1032441172</v>
      </c>
      <c r="D1048" s="18" t="s">
        <v>2665</v>
      </c>
      <c r="E1048" s="19">
        <v>1021186</v>
      </c>
      <c r="F1048" s="18" t="s">
        <v>2666</v>
      </c>
      <c r="G1048" s="19">
        <v>12</v>
      </c>
      <c r="H1048" s="18" t="s">
        <v>27</v>
      </c>
      <c r="I1048" s="18" t="s">
        <v>2668</v>
      </c>
      <c r="J1048" s="20">
        <v>9727693</v>
      </c>
      <c r="K1048" s="20">
        <v>112504434.04000001</v>
      </c>
      <c r="L1048" s="20">
        <v>13</v>
      </c>
      <c r="M1048" s="20">
        <v>400</v>
      </c>
      <c r="N1048" s="21">
        <v>1537204.58</v>
      </c>
      <c r="O1048" s="22">
        <v>0.19479294833831617</v>
      </c>
      <c r="P1048" s="23">
        <v>44821</v>
      </c>
      <c r="Q1048" s="18" t="s">
        <v>29</v>
      </c>
      <c r="R1048" s="20">
        <v>12</v>
      </c>
      <c r="S1048" s="24" t="s">
        <v>30</v>
      </c>
      <c r="T1048" s="20" t="s">
        <v>166</v>
      </c>
      <c r="U1048" s="25">
        <v>0</v>
      </c>
      <c r="V1048" s="20">
        <v>1894886</v>
      </c>
      <c r="W1048" s="25" t="s">
        <v>158</v>
      </c>
      <c r="X1048" s="13" t="s">
        <v>33</v>
      </c>
      <c r="Y1048" s="5" t="s">
        <v>34</v>
      </c>
      <c r="Z1048" s="18" t="s">
        <v>2660</v>
      </c>
      <c r="AA1048" t="str">
        <f>_xlfn.XLOOKUP(B1048,direcciones!B:B,direcciones!C:C,"",0)</f>
        <v/>
      </c>
      <c r="AB1048" t="str">
        <f>_xlfn.XLOOKUP(B1048,direcciones!B:B,direcciones!D:D,"",0)</f>
        <v/>
      </c>
      <c r="AC1048" t="str">
        <f>_xlfn.XLOOKUP($B1048,direcciones!$B:$B,direcciones!E:E,"",0)</f>
        <v/>
      </c>
      <c r="AD1048" t="str">
        <f>_xlfn.XLOOKUP($B1048,direcciones!$B:$B,direcciones!F:F,"",0)</f>
        <v/>
      </c>
      <c r="AE1048" t="str">
        <f>_xlfn.XLOOKUP($B1048,direcciones!$B:$B,direcciones!G:G,"",0)</f>
        <v/>
      </c>
    </row>
    <row r="1049" spans="1:31" x14ac:dyDescent="0.25">
      <c r="A1049" s="18">
        <f t="shared" si="16"/>
        <v>1048</v>
      </c>
      <c r="B1049" s="18">
        <v>3153226607</v>
      </c>
      <c r="C1049" s="19">
        <v>79685241</v>
      </c>
      <c r="D1049" s="18" t="s">
        <v>2669</v>
      </c>
      <c r="E1049" s="19">
        <v>940441</v>
      </c>
      <c r="F1049" s="18" t="s">
        <v>2670</v>
      </c>
      <c r="G1049" s="19">
        <v>1</v>
      </c>
      <c r="H1049" s="18" t="s">
        <v>27</v>
      </c>
      <c r="I1049" s="18" t="s">
        <v>2671</v>
      </c>
      <c r="J1049" s="20">
        <v>84724750</v>
      </c>
      <c r="K1049" s="20">
        <v>84724750</v>
      </c>
      <c r="L1049" s="20">
        <v>7</v>
      </c>
      <c r="M1049" s="20">
        <v>213</v>
      </c>
      <c r="N1049" s="20">
        <v>1058011</v>
      </c>
      <c r="O1049" s="22">
        <v>1.0976721678140095E-5</v>
      </c>
      <c r="P1049" s="23">
        <v>44701</v>
      </c>
      <c r="Q1049" s="18" t="s">
        <v>152</v>
      </c>
      <c r="R1049" s="20">
        <v>16</v>
      </c>
      <c r="S1049" s="24" t="s">
        <v>30</v>
      </c>
      <c r="T1049" s="20" t="s">
        <v>166</v>
      </c>
      <c r="U1049" s="25">
        <v>415790.76</v>
      </c>
      <c r="V1049" s="20">
        <v>930</v>
      </c>
      <c r="W1049" s="25" t="s">
        <v>40</v>
      </c>
      <c r="X1049" s="13" t="s">
        <v>33</v>
      </c>
      <c r="Y1049" s="5" t="s">
        <v>34</v>
      </c>
      <c r="Z1049" s="18" t="s">
        <v>2660</v>
      </c>
      <c r="AA1049" t="str">
        <f>_xlfn.XLOOKUP(B1049,direcciones!B:B,direcciones!C:C,"",0)</f>
        <v/>
      </c>
      <c r="AB1049" t="str">
        <f>_xlfn.XLOOKUP(B1049,direcciones!B:B,direcciones!D:D,"",0)</f>
        <v/>
      </c>
      <c r="AC1049" t="str">
        <f>_xlfn.XLOOKUP($B1049,direcciones!$B:$B,direcciones!E:E,"",0)</f>
        <v/>
      </c>
      <c r="AD1049" t="str">
        <f>_xlfn.XLOOKUP($B1049,direcciones!$B:$B,direcciones!F:F,"",0)</f>
        <v/>
      </c>
      <c r="AE1049" t="str">
        <f>_xlfn.XLOOKUP($B1049,direcciones!$B:$B,direcciones!G:G,"",0)</f>
        <v/>
      </c>
    </row>
    <row r="1050" spans="1:31" x14ac:dyDescent="0.25">
      <c r="A1050" s="18">
        <f t="shared" si="16"/>
        <v>1049</v>
      </c>
      <c r="B1050" s="18">
        <v>3154520464</v>
      </c>
      <c r="C1050" s="19">
        <v>71633721</v>
      </c>
      <c r="D1050" s="18" t="s">
        <v>2672</v>
      </c>
      <c r="E1050" s="19">
        <v>1078988</v>
      </c>
      <c r="F1050" s="18" t="s">
        <v>2673</v>
      </c>
      <c r="G1050" s="19">
        <v>4</v>
      </c>
      <c r="H1050" s="18" t="s">
        <v>27</v>
      </c>
      <c r="I1050" s="18" t="s">
        <v>2674</v>
      </c>
      <c r="J1050" s="20">
        <v>14166600</v>
      </c>
      <c r="K1050" s="20">
        <v>92422050</v>
      </c>
      <c r="L1050" s="20">
        <v>15</v>
      </c>
      <c r="M1050" s="20">
        <v>461</v>
      </c>
      <c r="N1050" s="21">
        <v>1589947.2</v>
      </c>
      <c r="O1050" s="22">
        <v>7.0588567475611646E-7</v>
      </c>
      <c r="P1050" s="23">
        <v>44896</v>
      </c>
      <c r="Q1050" s="18" t="s">
        <v>152</v>
      </c>
      <c r="R1050" s="20">
        <v>9</v>
      </c>
      <c r="S1050" s="24" t="s">
        <v>30</v>
      </c>
      <c r="T1050" s="20" t="s">
        <v>166</v>
      </c>
      <c r="U1050" s="25">
        <v>498878.88</v>
      </c>
      <c r="V1050" s="20">
        <v>10</v>
      </c>
      <c r="W1050" s="25" t="s">
        <v>40</v>
      </c>
      <c r="X1050" s="13" t="s">
        <v>33</v>
      </c>
      <c r="Y1050" s="5" t="s">
        <v>34</v>
      </c>
      <c r="Z1050" s="18" t="s">
        <v>2660</v>
      </c>
      <c r="AA1050" t="str">
        <f>_xlfn.XLOOKUP(B1050,direcciones!B:B,direcciones!C:C,"",0)</f>
        <v/>
      </c>
      <c r="AB1050" t="str">
        <f>_xlfn.XLOOKUP(B1050,direcciones!B:B,direcciones!D:D,"",0)</f>
        <v/>
      </c>
      <c r="AC1050" t="str">
        <f>_xlfn.XLOOKUP($B1050,direcciones!$B:$B,direcciones!E:E,"",0)</f>
        <v/>
      </c>
      <c r="AD1050" t="str">
        <f>_xlfn.XLOOKUP($B1050,direcciones!$B:$B,direcciones!F:F,"",0)</f>
        <v/>
      </c>
      <c r="AE1050" t="str">
        <f>_xlfn.XLOOKUP($B1050,direcciones!$B:$B,direcciones!G:G,"",0)</f>
        <v/>
      </c>
    </row>
    <row r="1051" spans="1:31" x14ac:dyDescent="0.25">
      <c r="A1051" s="18">
        <f t="shared" si="16"/>
        <v>1050</v>
      </c>
      <c r="B1051" s="18">
        <v>3218031020</v>
      </c>
      <c r="C1051" s="19">
        <v>22790257</v>
      </c>
      <c r="D1051" s="18" t="s">
        <v>2675</v>
      </c>
      <c r="E1051" s="19">
        <v>1115767</v>
      </c>
      <c r="F1051" s="18" t="s">
        <v>2676</v>
      </c>
      <c r="G1051" s="19">
        <v>5</v>
      </c>
      <c r="H1051" s="18" t="s">
        <v>27</v>
      </c>
      <c r="I1051" s="18" t="s">
        <v>2677</v>
      </c>
      <c r="J1051" s="20">
        <v>19208485</v>
      </c>
      <c r="K1051" s="20">
        <v>104428857</v>
      </c>
      <c r="L1051" s="20">
        <v>8</v>
      </c>
      <c r="M1051" s="20">
        <v>244</v>
      </c>
      <c r="N1051" s="21">
        <v>1263580.6599999999</v>
      </c>
      <c r="O1051" s="22">
        <v>0</v>
      </c>
      <c r="P1051" s="23">
        <v>44938</v>
      </c>
      <c r="Q1051" s="18" t="s">
        <v>29</v>
      </c>
      <c r="R1051" s="20">
        <v>8</v>
      </c>
      <c r="S1051" s="24" t="s">
        <v>39</v>
      </c>
      <c r="T1051" s="20" t="s">
        <v>166</v>
      </c>
      <c r="U1051" s="25">
        <v>385310.78</v>
      </c>
      <c r="V1051" s="20">
        <v>0</v>
      </c>
      <c r="W1051" s="25" t="s">
        <v>40</v>
      </c>
      <c r="X1051" s="13" t="s">
        <v>33</v>
      </c>
      <c r="Y1051" s="5" t="s">
        <v>34</v>
      </c>
      <c r="Z1051" s="18" t="s">
        <v>2660</v>
      </c>
      <c r="AA1051" t="str">
        <f>_xlfn.XLOOKUP(B1051,direcciones!B:B,direcciones!C:C,"",0)</f>
        <v/>
      </c>
      <c r="AB1051" t="str">
        <f>_xlfn.XLOOKUP(B1051,direcciones!B:B,direcciones!D:D,"",0)</f>
        <v/>
      </c>
      <c r="AC1051" t="str">
        <f>_xlfn.XLOOKUP($B1051,direcciones!$B:$B,direcciones!E:E,"",0)</f>
        <v/>
      </c>
      <c r="AD1051" t="str">
        <f>_xlfn.XLOOKUP($B1051,direcciones!$B:$B,direcciones!F:F,"",0)</f>
        <v/>
      </c>
      <c r="AE1051" t="str">
        <f>_xlfn.XLOOKUP($B1051,direcciones!$B:$B,direcciones!G:G,"",0)</f>
        <v/>
      </c>
    </row>
    <row r="1052" spans="1:31" x14ac:dyDescent="0.25">
      <c r="A1052" s="18">
        <f t="shared" si="16"/>
        <v>1051</v>
      </c>
      <c r="B1052" s="18">
        <v>3182158822</v>
      </c>
      <c r="C1052" s="19">
        <v>39660217</v>
      </c>
      <c r="D1052" s="18" t="s">
        <v>2678</v>
      </c>
      <c r="E1052" s="19">
        <v>1226758</v>
      </c>
      <c r="F1052" s="18" t="s">
        <v>2679</v>
      </c>
      <c r="G1052" s="19">
        <v>10</v>
      </c>
      <c r="H1052" s="18" t="s">
        <v>27</v>
      </c>
      <c r="I1052" s="18" t="s">
        <v>2680</v>
      </c>
      <c r="J1052" s="20">
        <v>16588950</v>
      </c>
      <c r="K1052" s="20">
        <v>30936150</v>
      </c>
      <c r="L1052" s="20">
        <v>5</v>
      </c>
      <c r="M1052" s="20">
        <v>157</v>
      </c>
      <c r="N1052" s="21">
        <v>483375.29</v>
      </c>
      <c r="O1052" s="22">
        <v>2.4112436290422241E-7</v>
      </c>
      <c r="P1052" s="23">
        <v>45077</v>
      </c>
      <c r="Q1052" s="18" t="s">
        <v>29</v>
      </c>
      <c r="R1052" s="20">
        <v>4</v>
      </c>
      <c r="S1052" s="24" t="s">
        <v>39</v>
      </c>
      <c r="T1052" s="20" t="s">
        <v>31</v>
      </c>
      <c r="U1052" s="25">
        <v>196571.04</v>
      </c>
      <c r="V1052" s="20">
        <v>4</v>
      </c>
      <c r="W1052" s="25" t="s">
        <v>40</v>
      </c>
      <c r="X1052" s="13" t="s">
        <v>33</v>
      </c>
      <c r="Y1052" s="5" t="s">
        <v>34</v>
      </c>
      <c r="Z1052" s="18" t="s">
        <v>2660</v>
      </c>
      <c r="AA1052" t="str">
        <f>_xlfn.XLOOKUP(B1052,direcciones!B:B,direcciones!C:C,"",0)</f>
        <v/>
      </c>
      <c r="AB1052" t="str">
        <f>_xlfn.XLOOKUP(B1052,direcciones!B:B,direcciones!D:D,"",0)</f>
        <v/>
      </c>
      <c r="AC1052" t="str">
        <f>_xlfn.XLOOKUP($B1052,direcciones!$B:$B,direcciones!E:E,"",0)</f>
        <v/>
      </c>
      <c r="AD1052" t="str">
        <f>_xlfn.XLOOKUP($B1052,direcciones!$B:$B,direcciones!F:F,"",0)</f>
        <v/>
      </c>
      <c r="AE1052" t="str">
        <f>_xlfn.XLOOKUP($B1052,direcciones!$B:$B,direcciones!G:G,"",0)</f>
        <v/>
      </c>
    </row>
    <row r="1053" spans="1:31" x14ac:dyDescent="0.25">
      <c r="A1053" s="5">
        <f t="shared" si="16"/>
        <v>1052</v>
      </c>
      <c r="B1053" s="5">
        <v>3167905684</v>
      </c>
      <c r="C1053" s="6">
        <v>1038769230</v>
      </c>
      <c r="D1053" s="5" t="s">
        <v>2681</v>
      </c>
      <c r="E1053" s="6">
        <v>1225472</v>
      </c>
      <c r="F1053" s="5" t="s">
        <v>2682</v>
      </c>
      <c r="G1053" s="6">
        <v>4</v>
      </c>
      <c r="H1053" s="5" t="s">
        <v>27</v>
      </c>
      <c r="I1053" s="5" t="s">
        <v>2683</v>
      </c>
      <c r="J1053" s="7">
        <v>4265100</v>
      </c>
      <c r="K1053" s="7">
        <v>6485850</v>
      </c>
      <c r="L1053" s="7">
        <v>5</v>
      </c>
      <c r="M1053" s="7">
        <v>157</v>
      </c>
      <c r="N1053" s="8">
        <v>166528.75</v>
      </c>
      <c r="O1053" s="9">
        <v>1.2401116034794026E-2</v>
      </c>
      <c r="P1053" s="10">
        <v>45077</v>
      </c>
      <c r="Q1053" s="5" t="s">
        <v>29</v>
      </c>
      <c r="R1053" s="7">
        <v>4</v>
      </c>
      <c r="S1053" s="11" t="s">
        <v>39</v>
      </c>
      <c r="T1053" s="7" t="s">
        <v>31</v>
      </c>
      <c r="U1053" s="12">
        <v>51091.76</v>
      </c>
      <c r="V1053" s="7">
        <v>52892</v>
      </c>
      <c r="W1053" s="12" t="s">
        <v>40</v>
      </c>
      <c r="X1053" s="13" t="s">
        <v>33</v>
      </c>
      <c r="Y1053" s="5" t="s">
        <v>34</v>
      </c>
      <c r="Z1053" s="5" t="s">
        <v>2684</v>
      </c>
      <c r="AA1053" t="str">
        <f>_xlfn.XLOOKUP(B1053,direcciones!B:B,direcciones!C:C,"",0)</f>
        <v>Concordia</v>
      </c>
      <c r="AB1053" t="str">
        <f>_xlfn.XLOOKUP(B1053,direcciones!B:B,direcciones!D:D,"",0)</f>
        <v>ANTIOQUIA</v>
      </c>
      <c r="AC1053">
        <f>_xlfn.XLOOKUP($B1053,direcciones!$B:$B,direcciones!E:E,"",0)</f>
        <v>0</v>
      </c>
      <c r="AD1053" t="str">
        <f>_xlfn.XLOOKUP($B1053,direcciones!$B:$B,direcciones!F:F,"",0)</f>
        <v>ANTIOQUIA</v>
      </c>
      <c r="AE1053" t="str">
        <f>_xlfn.XLOOKUP($B1053,direcciones!$B:$B,direcciones!G:G,"",0)</f>
        <v>Carr 20#21-43</v>
      </c>
    </row>
    <row r="1054" spans="1:31" x14ac:dyDescent="0.25">
      <c r="A1054" s="5">
        <f t="shared" si="16"/>
        <v>1053</v>
      </c>
      <c r="B1054" s="5">
        <v>3107912798</v>
      </c>
      <c r="C1054" s="6">
        <v>46680365</v>
      </c>
      <c r="D1054" s="5" t="s">
        <v>2685</v>
      </c>
      <c r="E1054" s="6">
        <v>1214021</v>
      </c>
      <c r="F1054" s="5" t="s">
        <v>2686</v>
      </c>
      <c r="G1054" s="6">
        <v>7</v>
      </c>
      <c r="H1054" s="5" t="s">
        <v>27</v>
      </c>
      <c r="I1054" s="5" t="s">
        <v>2687</v>
      </c>
      <c r="J1054" s="7">
        <v>2664462</v>
      </c>
      <c r="K1054" s="7">
        <v>6976252</v>
      </c>
      <c r="L1054" s="7">
        <v>5</v>
      </c>
      <c r="M1054" s="7">
        <v>157</v>
      </c>
      <c r="N1054" s="8">
        <v>178244.15</v>
      </c>
      <c r="O1054" s="9">
        <v>5.8300700103810828E-3</v>
      </c>
      <c r="P1054" s="10">
        <v>45077</v>
      </c>
      <c r="Q1054" s="5" t="s">
        <v>29</v>
      </c>
      <c r="R1054" s="7">
        <v>4</v>
      </c>
      <c r="S1054" s="11" t="s">
        <v>39</v>
      </c>
      <c r="T1054" s="7" t="s">
        <v>31</v>
      </c>
      <c r="U1054" s="12">
        <v>54749.23</v>
      </c>
      <c r="V1054" s="7">
        <v>15534</v>
      </c>
      <c r="W1054" s="12" t="s">
        <v>40</v>
      </c>
      <c r="X1054" s="13" t="s">
        <v>33</v>
      </c>
      <c r="Y1054" s="5" t="s">
        <v>34</v>
      </c>
      <c r="Z1054" s="5" t="s">
        <v>2684</v>
      </c>
      <c r="AA1054" t="str">
        <f>_xlfn.XLOOKUP(B1054,direcciones!B:B,direcciones!C:C,"",0)</f>
        <v>Bogotá</v>
      </c>
      <c r="AB1054" t="str">
        <f>_xlfn.XLOOKUP(B1054,direcciones!B:B,direcciones!D:D,"",0)</f>
        <v>DISTRITO CAPITAL</v>
      </c>
      <c r="AC1054">
        <f>_xlfn.XLOOKUP($B1054,direcciones!$B:$B,direcciones!E:E,"",0)</f>
        <v>0</v>
      </c>
      <c r="AD1054" t="str">
        <f>_xlfn.XLOOKUP($B1054,direcciones!$B:$B,direcciones!F:F,"",0)</f>
        <v>DISTRITO CAPITAL</v>
      </c>
      <c r="AE1054" t="str">
        <f>_xlfn.XLOOKUP($B1054,direcciones!$B:$B,direcciones!G:G,"",0)</f>
        <v>CALLE 15 #119A-70</v>
      </c>
    </row>
    <row r="1055" spans="1:31" x14ac:dyDescent="0.25">
      <c r="A1055" s="5">
        <f t="shared" si="16"/>
        <v>1054</v>
      </c>
      <c r="B1055" s="5">
        <v>3208221843</v>
      </c>
      <c r="C1055" s="6">
        <v>1063966745</v>
      </c>
      <c r="D1055" s="5" t="s">
        <v>2688</v>
      </c>
      <c r="E1055" s="6">
        <v>1226402</v>
      </c>
      <c r="F1055" s="5" t="s">
        <v>2689</v>
      </c>
      <c r="G1055" s="6">
        <v>2</v>
      </c>
      <c r="H1055" s="5" t="s">
        <v>27</v>
      </c>
      <c r="I1055" s="5" t="s">
        <v>2690</v>
      </c>
      <c r="J1055" s="7">
        <v>535500</v>
      </c>
      <c r="K1055" s="7">
        <v>7165200</v>
      </c>
      <c r="L1055" s="7">
        <v>12</v>
      </c>
      <c r="M1055" s="7">
        <v>369</v>
      </c>
      <c r="N1055" s="8">
        <v>162656.10999999999</v>
      </c>
      <c r="O1055" s="9">
        <v>0</v>
      </c>
      <c r="P1055" s="10">
        <v>45063</v>
      </c>
      <c r="Q1055" s="5" t="s">
        <v>29</v>
      </c>
      <c r="R1055" s="7">
        <v>4</v>
      </c>
      <c r="S1055" s="11" t="s">
        <v>39</v>
      </c>
      <c r="T1055" s="7" t="s">
        <v>31</v>
      </c>
      <c r="U1055" s="12">
        <v>55133.89</v>
      </c>
      <c r="V1055" s="7">
        <v>0</v>
      </c>
      <c r="W1055" s="12" t="s">
        <v>60</v>
      </c>
      <c r="X1055" s="13" t="s">
        <v>33</v>
      </c>
      <c r="Y1055" s="5" t="s">
        <v>34</v>
      </c>
      <c r="Z1055" s="5" t="s">
        <v>2684</v>
      </c>
      <c r="AA1055" t="str">
        <f>_xlfn.XLOOKUP(B1055,direcciones!B:B,direcciones!C:C,"",0)</f>
        <v>Valledupar</v>
      </c>
      <c r="AB1055" t="str">
        <f>_xlfn.XLOOKUP(B1055,direcciones!B:B,direcciones!D:D,"",0)</f>
        <v>CESAR</v>
      </c>
      <c r="AC1055">
        <f>_xlfn.XLOOKUP($B1055,direcciones!$B:$B,direcciones!E:E,"",0)</f>
        <v>0</v>
      </c>
      <c r="AD1055" t="str">
        <f>_xlfn.XLOOKUP($B1055,direcciones!$B:$B,direcciones!F:F,"",0)</f>
        <v>CESAR</v>
      </c>
      <c r="AE1055" t="str">
        <f>_xlfn.XLOOKUP($B1055,direcciones!$B:$B,direcciones!G:G,"",0)</f>
        <v>Mz 27 casa 3 garupal etapa 2</v>
      </c>
    </row>
    <row r="1056" spans="1:31" x14ac:dyDescent="0.25">
      <c r="A1056" s="5">
        <f t="shared" si="16"/>
        <v>1055</v>
      </c>
      <c r="B1056" s="5">
        <v>3134157920</v>
      </c>
      <c r="C1056" s="6">
        <v>1073675144</v>
      </c>
      <c r="D1056" s="5" t="s">
        <v>2691</v>
      </c>
      <c r="E1056" s="6">
        <v>1224902</v>
      </c>
      <c r="F1056" s="5" t="s">
        <v>2692</v>
      </c>
      <c r="G1056" s="6">
        <v>3</v>
      </c>
      <c r="H1056" s="5" t="s">
        <v>27</v>
      </c>
      <c r="I1056" s="5" t="s">
        <v>2693</v>
      </c>
      <c r="J1056" s="7">
        <v>3350550</v>
      </c>
      <c r="K1056" s="7">
        <v>7745850</v>
      </c>
      <c r="L1056" s="7">
        <v>5</v>
      </c>
      <c r="M1056" s="7">
        <v>159</v>
      </c>
      <c r="N1056" s="8">
        <v>165575.44</v>
      </c>
      <c r="O1056" s="9">
        <v>8.9537538613063525E-7</v>
      </c>
      <c r="P1056" s="10">
        <v>45076</v>
      </c>
      <c r="Q1056" s="5" t="s">
        <v>29</v>
      </c>
      <c r="R1056" s="7">
        <v>4</v>
      </c>
      <c r="S1056" s="11" t="s">
        <v>39</v>
      </c>
      <c r="T1056" s="7" t="s">
        <v>31</v>
      </c>
      <c r="U1056" s="12">
        <v>58588.76</v>
      </c>
      <c r="V1056" s="7">
        <v>3</v>
      </c>
      <c r="W1056" s="12" t="s">
        <v>40</v>
      </c>
      <c r="X1056" s="13" t="s">
        <v>33</v>
      </c>
      <c r="Y1056" s="5" t="s">
        <v>34</v>
      </c>
      <c r="Z1056" s="5" t="s">
        <v>2684</v>
      </c>
      <c r="AA1056" t="str">
        <f>_xlfn.XLOOKUP(B1056,direcciones!B:B,direcciones!C:C,"",0)</f>
        <v>Bogotá</v>
      </c>
      <c r="AB1056" t="str">
        <f>_xlfn.XLOOKUP(B1056,direcciones!B:B,direcciones!D:D,"",0)</f>
        <v>CUNDINAMARCA</v>
      </c>
      <c r="AC1056">
        <f>_xlfn.XLOOKUP($B1056,direcciones!$B:$B,direcciones!E:E,"",0)</f>
        <v>0</v>
      </c>
      <c r="AD1056" t="str">
        <f>_xlfn.XLOOKUP($B1056,direcciones!$B:$B,direcciones!F:F,"",0)</f>
        <v>CUNDINAMARCA</v>
      </c>
      <c r="AE1056" t="str">
        <f>_xlfn.XLOOKUP($B1056,direcciones!$B:$B,direcciones!G:G,"",0)</f>
        <v>Carrera 98 # 2-44</v>
      </c>
    </row>
    <row r="1057" spans="1:31" x14ac:dyDescent="0.25">
      <c r="A1057" s="5">
        <f t="shared" si="16"/>
        <v>1056</v>
      </c>
      <c r="B1057" s="5">
        <v>3134157920</v>
      </c>
      <c r="C1057" s="6">
        <v>1073675144</v>
      </c>
      <c r="D1057" s="5" t="s">
        <v>2691</v>
      </c>
      <c r="E1057" s="6">
        <v>1224900</v>
      </c>
      <c r="F1057" s="5" t="s">
        <v>2692</v>
      </c>
      <c r="G1057" s="6">
        <v>3</v>
      </c>
      <c r="H1057" s="5" t="s">
        <v>27</v>
      </c>
      <c r="I1057" s="5" t="s">
        <v>2694</v>
      </c>
      <c r="J1057" s="7">
        <v>1859550</v>
      </c>
      <c r="K1057" s="7">
        <v>7745850</v>
      </c>
      <c r="L1057" s="7">
        <v>5</v>
      </c>
      <c r="M1057" s="7">
        <v>159</v>
      </c>
      <c r="N1057" s="8">
        <v>165575.44</v>
      </c>
      <c r="O1057" s="9">
        <v>1.6132935387593773E-6</v>
      </c>
      <c r="P1057" s="10">
        <v>45076</v>
      </c>
      <c r="Q1057" s="5" t="s">
        <v>29</v>
      </c>
      <c r="R1057" s="7">
        <v>4</v>
      </c>
      <c r="S1057" s="11" t="s">
        <v>39</v>
      </c>
      <c r="T1057" s="7" t="s">
        <v>31</v>
      </c>
      <c r="U1057" s="12">
        <v>58588.76</v>
      </c>
      <c r="V1057" s="7">
        <v>3</v>
      </c>
      <c r="W1057" s="12" t="s">
        <v>40</v>
      </c>
      <c r="X1057" s="13" t="s">
        <v>33</v>
      </c>
      <c r="Y1057" s="5" t="s">
        <v>34</v>
      </c>
      <c r="Z1057" s="5" t="s">
        <v>2684</v>
      </c>
      <c r="AA1057" t="str">
        <f>_xlfn.XLOOKUP(B1057,direcciones!B:B,direcciones!C:C,"",0)</f>
        <v>Bogotá</v>
      </c>
      <c r="AB1057" t="str">
        <f>_xlfn.XLOOKUP(B1057,direcciones!B:B,direcciones!D:D,"",0)</f>
        <v>CUNDINAMARCA</v>
      </c>
      <c r="AC1057">
        <f>_xlfn.XLOOKUP($B1057,direcciones!$B:$B,direcciones!E:E,"",0)</f>
        <v>0</v>
      </c>
      <c r="AD1057" t="str">
        <f>_xlfn.XLOOKUP($B1057,direcciones!$B:$B,direcciones!F:F,"",0)</f>
        <v>CUNDINAMARCA</v>
      </c>
      <c r="AE1057" t="str">
        <f>_xlfn.XLOOKUP($B1057,direcciones!$B:$B,direcciones!G:G,"",0)</f>
        <v>Carrera 98 # 2-44</v>
      </c>
    </row>
    <row r="1058" spans="1:31" x14ac:dyDescent="0.25">
      <c r="A1058" s="5">
        <f t="shared" si="16"/>
        <v>1057</v>
      </c>
      <c r="B1058" s="5">
        <v>3123652832</v>
      </c>
      <c r="C1058" s="6">
        <v>47434039</v>
      </c>
      <c r="D1058" s="5" t="s">
        <v>2695</v>
      </c>
      <c r="E1058" s="6">
        <v>1212330</v>
      </c>
      <c r="F1058" s="5" t="s">
        <v>2696</v>
      </c>
      <c r="G1058" s="6">
        <v>7</v>
      </c>
      <c r="H1058" s="5" t="s">
        <v>27</v>
      </c>
      <c r="I1058" s="5" t="s">
        <v>2697</v>
      </c>
      <c r="J1058" s="7">
        <v>441100</v>
      </c>
      <c r="K1058" s="7">
        <v>7930100</v>
      </c>
      <c r="L1058" s="7">
        <v>9</v>
      </c>
      <c r="M1058" s="7">
        <v>278</v>
      </c>
      <c r="N1058" s="8">
        <v>198120.92</v>
      </c>
      <c r="O1058" s="9">
        <v>0</v>
      </c>
      <c r="P1058" s="10">
        <v>45065</v>
      </c>
      <c r="Q1058" s="5" t="s">
        <v>29</v>
      </c>
      <c r="R1058" s="7">
        <v>4</v>
      </c>
      <c r="S1058" s="11" t="s">
        <v>39</v>
      </c>
      <c r="T1058" s="7" t="s">
        <v>31</v>
      </c>
      <c r="U1058" s="12">
        <v>59685.05</v>
      </c>
      <c r="V1058" s="7">
        <v>0</v>
      </c>
      <c r="W1058" s="12" t="s">
        <v>32</v>
      </c>
      <c r="X1058" s="13" t="s">
        <v>33</v>
      </c>
      <c r="Y1058" s="5" t="s">
        <v>34</v>
      </c>
      <c r="Z1058" s="5" t="s">
        <v>2684</v>
      </c>
      <c r="AA1058" t="str">
        <f>_xlfn.XLOOKUP(B1058,direcciones!B:B,direcciones!C:C,"",0)</f>
        <v>San Luis de Palenque</v>
      </c>
      <c r="AB1058" t="str">
        <f>_xlfn.XLOOKUP(B1058,direcciones!B:B,direcciones!D:D,"",0)</f>
        <v>CASANARE</v>
      </c>
      <c r="AC1058">
        <f>_xlfn.XLOOKUP($B1058,direcciones!$B:$B,direcciones!E:E,"",0)</f>
        <v>0</v>
      </c>
      <c r="AD1058" t="str">
        <f>_xlfn.XLOOKUP($B1058,direcciones!$B:$B,direcciones!F:F,"",0)</f>
        <v>CASANARE</v>
      </c>
      <c r="AE1058" t="str">
        <f>_xlfn.XLOOKUP($B1058,direcciones!$B:$B,direcciones!G:G,"",0)</f>
        <v>cr3 #4 -05</v>
      </c>
    </row>
    <row r="1059" spans="1:31" x14ac:dyDescent="0.25">
      <c r="A1059" s="5">
        <f t="shared" si="16"/>
        <v>1058</v>
      </c>
      <c r="B1059" s="5">
        <v>3146462908</v>
      </c>
      <c r="C1059" s="6">
        <v>76311513</v>
      </c>
      <c r="D1059" s="5" t="s">
        <v>2698</v>
      </c>
      <c r="E1059" s="6">
        <v>1192011</v>
      </c>
      <c r="F1059" s="5" t="s">
        <v>2699</v>
      </c>
      <c r="G1059" s="6">
        <v>4</v>
      </c>
      <c r="H1059" s="5" t="s">
        <v>27</v>
      </c>
      <c r="I1059" s="5" t="s">
        <v>2700</v>
      </c>
      <c r="J1059" s="7">
        <v>2775426</v>
      </c>
      <c r="K1059" s="7">
        <v>8194664</v>
      </c>
      <c r="L1059" s="7">
        <v>6</v>
      </c>
      <c r="M1059" s="7">
        <v>188</v>
      </c>
      <c r="N1059" s="8">
        <v>201237.78</v>
      </c>
      <c r="O1059" s="9">
        <v>5.7478743803653927E-2</v>
      </c>
      <c r="P1059" s="10">
        <v>45046</v>
      </c>
      <c r="Q1059" s="5" t="s">
        <v>29</v>
      </c>
      <c r="R1059" s="7">
        <v>5</v>
      </c>
      <c r="S1059" s="11" t="s">
        <v>39</v>
      </c>
      <c r="T1059" s="7" t="s">
        <v>31</v>
      </c>
      <c r="U1059" s="12">
        <v>61259.199999999997</v>
      </c>
      <c r="V1059" s="7">
        <v>159528</v>
      </c>
      <c r="W1059" s="12" t="s">
        <v>40</v>
      </c>
      <c r="X1059" s="13" t="s">
        <v>33</v>
      </c>
      <c r="Y1059" s="5" t="s">
        <v>34</v>
      </c>
      <c r="Z1059" s="5" t="s">
        <v>2684</v>
      </c>
      <c r="AA1059" t="str">
        <f>_xlfn.XLOOKUP(B1059,direcciones!B:B,direcciones!C:C,"",0)</f>
        <v>Popayán</v>
      </c>
      <c r="AB1059" t="str">
        <f>_xlfn.XLOOKUP(B1059,direcciones!B:B,direcciones!D:D,"",0)</f>
        <v>CAUCA</v>
      </c>
      <c r="AC1059">
        <f>_xlfn.XLOOKUP($B1059,direcciones!$B:$B,direcciones!E:E,"",0)</f>
        <v>0</v>
      </c>
      <c r="AD1059" t="str">
        <f>_xlfn.XLOOKUP($B1059,direcciones!$B:$B,direcciones!F:F,"",0)</f>
        <v>CAUCA</v>
      </c>
      <c r="AE1059" t="str">
        <f>_xlfn.XLOOKUP($B1059,direcciones!$B:$B,direcciones!G:G,"",0)</f>
        <v>cra 21 # 2-61</v>
      </c>
    </row>
    <row r="1060" spans="1:31" x14ac:dyDescent="0.25">
      <c r="A1060" s="5">
        <f t="shared" si="16"/>
        <v>1059</v>
      </c>
      <c r="B1060" s="5">
        <v>3146462908</v>
      </c>
      <c r="C1060" s="6">
        <v>76311513</v>
      </c>
      <c r="D1060" s="5" t="s">
        <v>2698</v>
      </c>
      <c r="E1060" s="6">
        <v>1192010</v>
      </c>
      <c r="F1060" s="5" t="s">
        <v>2699</v>
      </c>
      <c r="G1060" s="6">
        <v>4</v>
      </c>
      <c r="H1060" s="5" t="s">
        <v>27</v>
      </c>
      <c r="I1060" s="5" t="s">
        <v>2701</v>
      </c>
      <c r="J1060" s="7">
        <v>1383269</v>
      </c>
      <c r="K1060" s="7">
        <v>8194664</v>
      </c>
      <c r="L1060" s="7">
        <v>6</v>
      </c>
      <c r="M1060" s="7">
        <v>188</v>
      </c>
      <c r="N1060" s="8">
        <v>201237.78</v>
      </c>
      <c r="O1060" s="9">
        <v>0.11532680917449896</v>
      </c>
      <c r="P1060" s="10">
        <v>45046</v>
      </c>
      <c r="Q1060" s="5" t="s">
        <v>29</v>
      </c>
      <c r="R1060" s="7">
        <v>5</v>
      </c>
      <c r="S1060" s="11" t="s">
        <v>39</v>
      </c>
      <c r="T1060" s="7" t="s">
        <v>31</v>
      </c>
      <c r="U1060" s="12">
        <v>61259.199999999997</v>
      </c>
      <c r="V1060" s="7">
        <v>159528</v>
      </c>
      <c r="W1060" s="12" t="s">
        <v>40</v>
      </c>
      <c r="X1060" s="13" t="s">
        <v>33</v>
      </c>
      <c r="Y1060" s="5" t="s">
        <v>34</v>
      </c>
      <c r="Z1060" s="5" t="s">
        <v>2684</v>
      </c>
      <c r="AA1060" t="str">
        <f>_xlfn.XLOOKUP(B1060,direcciones!B:B,direcciones!C:C,"",0)</f>
        <v>Popayán</v>
      </c>
      <c r="AB1060" t="str">
        <f>_xlfn.XLOOKUP(B1060,direcciones!B:B,direcciones!D:D,"",0)</f>
        <v>CAUCA</v>
      </c>
      <c r="AC1060">
        <f>_xlfn.XLOOKUP($B1060,direcciones!$B:$B,direcciones!E:E,"",0)</f>
        <v>0</v>
      </c>
      <c r="AD1060" t="str">
        <f>_xlfn.XLOOKUP($B1060,direcciones!$B:$B,direcciones!F:F,"",0)</f>
        <v>CAUCA</v>
      </c>
      <c r="AE1060" t="str">
        <f>_xlfn.XLOOKUP($B1060,direcciones!$B:$B,direcciones!G:G,"",0)</f>
        <v>cra 21 # 2-61</v>
      </c>
    </row>
    <row r="1061" spans="1:31" x14ac:dyDescent="0.25">
      <c r="A1061" s="5">
        <f t="shared" si="16"/>
        <v>1060</v>
      </c>
      <c r="B1061" s="5">
        <v>3136787473</v>
      </c>
      <c r="C1061" s="6">
        <v>1017140662</v>
      </c>
      <c r="D1061" s="5" t="s">
        <v>2702</v>
      </c>
      <c r="E1061" s="6">
        <v>1209094</v>
      </c>
      <c r="F1061" s="5" t="s">
        <v>2703</v>
      </c>
      <c r="G1061" s="6">
        <v>6</v>
      </c>
      <c r="H1061" s="5" t="s">
        <v>27</v>
      </c>
      <c r="I1061" s="5" t="s">
        <v>2704</v>
      </c>
      <c r="J1061" s="7">
        <v>550000</v>
      </c>
      <c r="K1061" s="7">
        <v>8295100</v>
      </c>
      <c r="L1061" s="7">
        <v>9</v>
      </c>
      <c r="M1061" s="7">
        <v>278</v>
      </c>
      <c r="N1061" s="8">
        <v>201924.3</v>
      </c>
      <c r="O1061" s="9">
        <v>5.0909090909090907E-5</v>
      </c>
      <c r="P1061" s="10">
        <v>45065</v>
      </c>
      <c r="Q1061" s="5" t="s">
        <v>29</v>
      </c>
      <c r="R1061" s="7">
        <v>4</v>
      </c>
      <c r="S1061" s="11" t="s">
        <v>39</v>
      </c>
      <c r="T1061" s="7" t="s">
        <v>31</v>
      </c>
      <c r="U1061" s="12">
        <v>61856.800000000003</v>
      </c>
      <c r="V1061" s="7">
        <v>28</v>
      </c>
      <c r="W1061" s="12" t="s">
        <v>32</v>
      </c>
      <c r="X1061" s="13" t="s">
        <v>33</v>
      </c>
      <c r="Y1061" s="5" t="s">
        <v>34</v>
      </c>
      <c r="Z1061" s="5" t="s">
        <v>2684</v>
      </c>
      <c r="AA1061" t="str">
        <f>_xlfn.XLOOKUP(B1061,direcciones!B:B,direcciones!C:C,"",0)</f>
        <v>Medellín</v>
      </c>
      <c r="AB1061" t="str">
        <f>_xlfn.XLOOKUP(B1061,direcciones!B:B,direcciones!D:D,"",0)</f>
        <v>ANTIOQUIA</v>
      </c>
      <c r="AC1061">
        <f>_xlfn.XLOOKUP($B1061,direcciones!$B:$B,direcciones!E:E,"",0)</f>
        <v>0</v>
      </c>
      <c r="AD1061" t="str">
        <f>_xlfn.XLOOKUP($B1061,direcciones!$B:$B,direcciones!F:F,"",0)</f>
        <v>ANTIOQUIA</v>
      </c>
      <c r="AE1061" t="str">
        <f>_xlfn.XLOOKUP($B1061,direcciones!$B:$B,direcciones!G:G,"",0)</f>
        <v>Carrera 69 # 28 80</v>
      </c>
    </row>
    <row r="1062" spans="1:31" x14ac:dyDescent="0.25">
      <c r="A1062" s="5">
        <f t="shared" si="16"/>
        <v>1061</v>
      </c>
      <c r="B1062" s="5">
        <v>3205083089</v>
      </c>
      <c r="C1062" s="6">
        <v>73202407</v>
      </c>
      <c r="D1062" s="5" t="s">
        <v>2705</v>
      </c>
      <c r="E1062" s="6">
        <v>816629</v>
      </c>
      <c r="F1062" s="5" t="s">
        <v>2706</v>
      </c>
      <c r="G1062" s="6">
        <v>2</v>
      </c>
      <c r="H1062" s="5" t="s">
        <v>27</v>
      </c>
      <c r="I1062" s="5" t="s">
        <v>2707</v>
      </c>
      <c r="J1062" s="7">
        <v>4342800</v>
      </c>
      <c r="K1062" s="7">
        <v>8619800</v>
      </c>
      <c r="L1062" s="7">
        <v>22</v>
      </c>
      <c r="M1062" s="7">
        <v>681</v>
      </c>
      <c r="N1062" s="8">
        <v>330717.84000000003</v>
      </c>
      <c r="O1062" s="9">
        <v>0.15210509348807222</v>
      </c>
      <c r="P1062" s="10">
        <v>44499</v>
      </c>
      <c r="Q1062" s="5" t="s">
        <v>152</v>
      </c>
      <c r="R1062" s="7">
        <v>23</v>
      </c>
      <c r="S1062" s="11" t="s">
        <v>30</v>
      </c>
      <c r="T1062" s="7" t="s">
        <v>31</v>
      </c>
      <c r="U1062" s="12">
        <v>63788.76</v>
      </c>
      <c r="V1062" s="7">
        <v>660562</v>
      </c>
      <c r="W1062" s="12" t="s">
        <v>40</v>
      </c>
      <c r="X1062" s="13" t="s">
        <v>33</v>
      </c>
      <c r="Y1062" s="5" t="s">
        <v>34</v>
      </c>
      <c r="Z1062" s="5" t="s">
        <v>2684</v>
      </c>
      <c r="AA1062" t="str">
        <f>_xlfn.XLOOKUP(B1062,direcciones!B:B,direcciones!C:C,"",0)</f>
        <v/>
      </c>
      <c r="AB1062" t="str">
        <f>_xlfn.XLOOKUP(B1062,direcciones!B:B,direcciones!D:D,"",0)</f>
        <v/>
      </c>
      <c r="AC1062" t="str">
        <f>_xlfn.XLOOKUP($B1062,direcciones!$B:$B,direcciones!E:E,"",0)</f>
        <v/>
      </c>
      <c r="AD1062" t="str">
        <f>_xlfn.XLOOKUP($B1062,direcciones!$B:$B,direcciones!F:F,"",0)</f>
        <v/>
      </c>
      <c r="AE1062" t="str">
        <f>_xlfn.XLOOKUP($B1062,direcciones!$B:$B,direcciones!G:G,"",0)</f>
        <v/>
      </c>
    </row>
    <row r="1063" spans="1:31" x14ac:dyDescent="0.25">
      <c r="A1063" s="5">
        <f t="shared" si="16"/>
        <v>1062</v>
      </c>
      <c r="B1063" s="5">
        <v>3205083089</v>
      </c>
      <c r="C1063" s="6">
        <v>73202407</v>
      </c>
      <c r="D1063" s="5" t="s">
        <v>2705</v>
      </c>
      <c r="E1063" s="6">
        <v>816628</v>
      </c>
      <c r="F1063" s="5" t="s">
        <v>2706</v>
      </c>
      <c r="G1063" s="6">
        <v>2</v>
      </c>
      <c r="H1063" s="5" t="s">
        <v>27</v>
      </c>
      <c r="I1063" s="5" t="s">
        <v>2708</v>
      </c>
      <c r="J1063" s="7">
        <v>4277000</v>
      </c>
      <c r="K1063" s="7">
        <v>8619800</v>
      </c>
      <c r="L1063" s="7">
        <v>21</v>
      </c>
      <c r="M1063" s="7">
        <v>650</v>
      </c>
      <c r="N1063" s="8">
        <v>330717.84000000003</v>
      </c>
      <c r="O1063" s="9">
        <v>0.15444517184942716</v>
      </c>
      <c r="P1063" s="10">
        <v>44499</v>
      </c>
      <c r="Q1063" s="5" t="s">
        <v>152</v>
      </c>
      <c r="R1063" s="7">
        <v>23</v>
      </c>
      <c r="S1063" s="11" t="s">
        <v>30</v>
      </c>
      <c r="T1063" s="7" t="s">
        <v>31</v>
      </c>
      <c r="U1063" s="12">
        <v>63788.76</v>
      </c>
      <c r="V1063" s="7">
        <v>660562</v>
      </c>
      <c r="W1063" s="12" t="s">
        <v>40</v>
      </c>
      <c r="X1063" s="13" t="s">
        <v>33</v>
      </c>
      <c r="Y1063" s="5" t="s">
        <v>34</v>
      </c>
      <c r="Z1063" s="5" t="s">
        <v>2684</v>
      </c>
      <c r="AA1063" t="str">
        <f>_xlfn.XLOOKUP(B1063,direcciones!B:B,direcciones!C:C,"",0)</f>
        <v/>
      </c>
      <c r="AB1063" t="str">
        <f>_xlfn.XLOOKUP(B1063,direcciones!B:B,direcciones!D:D,"",0)</f>
        <v/>
      </c>
      <c r="AC1063" t="str">
        <f>_xlfn.XLOOKUP($B1063,direcciones!$B:$B,direcciones!E:E,"",0)</f>
        <v/>
      </c>
      <c r="AD1063" t="str">
        <f>_xlfn.XLOOKUP($B1063,direcciones!$B:$B,direcciones!F:F,"",0)</f>
        <v/>
      </c>
      <c r="AE1063" t="str">
        <f>_xlfn.XLOOKUP($B1063,direcciones!$B:$B,direcciones!G:G,"",0)</f>
        <v/>
      </c>
    </row>
    <row r="1064" spans="1:31" x14ac:dyDescent="0.25">
      <c r="A1064" s="5">
        <f t="shared" si="16"/>
        <v>1063</v>
      </c>
      <c r="B1064" s="5">
        <v>3104606754</v>
      </c>
      <c r="C1064" s="6">
        <v>1012451885</v>
      </c>
      <c r="D1064" s="5" t="s">
        <v>2709</v>
      </c>
      <c r="E1064" s="6">
        <v>1037914</v>
      </c>
      <c r="F1064" s="5" t="s">
        <v>2710</v>
      </c>
      <c r="G1064" s="6">
        <v>3</v>
      </c>
      <c r="H1064" s="5" t="s">
        <v>27</v>
      </c>
      <c r="I1064" s="5" t="s">
        <v>2711</v>
      </c>
      <c r="J1064" s="7">
        <v>7516300</v>
      </c>
      <c r="K1064" s="7">
        <v>10228900</v>
      </c>
      <c r="L1064" s="7">
        <v>17</v>
      </c>
      <c r="M1064" s="7">
        <v>524</v>
      </c>
      <c r="N1064" s="8">
        <v>217201.98</v>
      </c>
      <c r="O1064" s="9">
        <v>2.2484467091521094E-5</v>
      </c>
      <c r="P1064" s="10">
        <v>44843</v>
      </c>
      <c r="Q1064" s="5" t="s">
        <v>29</v>
      </c>
      <c r="R1064" s="7">
        <v>11</v>
      </c>
      <c r="S1064" s="11" t="s">
        <v>39</v>
      </c>
      <c r="T1064" s="7" t="s">
        <v>31</v>
      </c>
      <c r="U1064" s="12">
        <v>0</v>
      </c>
      <c r="V1064" s="7">
        <v>169</v>
      </c>
      <c r="W1064" s="12" t="s">
        <v>40</v>
      </c>
      <c r="X1064" s="13" t="s">
        <v>33</v>
      </c>
      <c r="Y1064" s="5" t="s">
        <v>34</v>
      </c>
      <c r="Z1064" s="5" t="s">
        <v>2684</v>
      </c>
      <c r="AA1064" t="str">
        <f>_xlfn.XLOOKUP(B1064,direcciones!B:B,direcciones!C:C,"",0)</f>
        <v/>
      </c>
      <c r="AB1064" t="str">
        <f>_xlfn.XLOOKUP(B1064,direcciones!B:B,direcciones!D:D,"",0)</f>
        <v/>
      </c>
      <c r="AC1064" t="str">
        <f>_xlfn.XLOOKUP($B1064,direcciones!$B:$B,direcciones!E:E,"",0)</f>
        <v/>
      </c>
      <c r="AD1064" t="str">
        <f>_xlfn.XLOOKUP($B1064,direcciones!$B:$B,direcciones!F:F,"",0)</f>
        <v/>
      </c>
      <c r="AE1064" t="str">
        <f>_xlfn.XLOOKUP($B1064,direcciones!$B:$B,direcciones!G:G,"",0)</f>
        <v/>
      </c>
    </row>
    <row r="1065" spans="1:31" x14ac:dyDescent="0.25">
      <c r="A1065" s="5">
        <f t="shared" si="16"/>
        <v>1064</v>
      </c>
      <c r="B1065" s="5">
        <v>3104606754</v>
      </c>
      <c r="C1065" s="6">
        <v>1012451885</v>
      </c>
      <c r="D1065" s="5" t="s">
        <v>2709</v>
      </c>
      <c r="E1065" s="6">
        <v>1037913</v>
      </c>
      <c r="F1065" s="5" t="s">
        <v>2710</v>
      </c>
      <c r="G1065" s="6">
        <v>3</v>
      </c>
      <c r="H1065" s="5" t="s">
        <v>27</v>
      </c>
      <c r="I1065" s="5" t="s">
        <v>2712</v>
      </c>
      <c r="J1065" s="7">
        <v>1742400</v>
      </c>
      <c r="K1065" s="7">
        <v>10228900</v>
      </c>
      <c r="L1065" s="7">
        <v>16</v>
      </c>
      <c r="M1065" s="7">
        <v>493</v>
      </c>
      <c r="N1065" s="8">
        <v>217201.98</v>
      </c>
      <c r="O1065" s="9">
        <v>9.6992653810835626E-5</v>
      </c>
      <c r="P1065" s="10">
        <v>44843</v>
      </c>
      <c r="Q1065" s="5" t="s">
        <v>29</v>
      </c>
      <c r="R1065" s="7">
        <v>11</v>
      </c>
      <c r="S1065" s="11" t="s">
        <v>39</v>
      </c>
      <c r="T1065" s="7" t="s">
        <v>31</v>
      </c>
      <c r="U1065" s="12">
        <v>0</v>
      </c>
      <c r="V1065" s="7">
        <v>169</v>
      </c>
      <c r="W1065" s="12" t="s">
        <v>40</v>
      </c>
      <c r="X1065" s="13" t="s">
        <v>33</v>
      </c>
      <c r="Y1065" s="5" t="s">
        <v>34</v>
      </c>
      <c r="Z1065" s="5" t="s">
        <v>2684</v>
      </c>
      <c r="AA1065" t="str">
        <f>_xlfn.XLOOKUP(B1065,direcciones!B:B,direcciones!C:C,"",0)</f>
        <v/>
      </c>
      <c r="AB1065" t="str">
        <f>_xlfn.XLOOKUP(B1065,direcciones!B:B,direcciones!D:D,"",0)</f>
        <v/>
      </c>
      <c r="AC1065" t="str">
        <f>_xlfn.XLOOKUP($B1065,direcciones!$B:$B,direcciones!E:E,"",0)</f>
        <v/>
      </c>
      <c r="AD1065" t="str">
        <f>_xlfn.XLOOKUP($B1065,direcciones!$B:$B,direcciones!F:F,"",0)</f>
        <v/>
      </c>
      <c r="AE1065" t="str">
        <f>_xlfn.XLOOKUP($B1065,direcciones!$B:$B,direcciones!G:G,"",0)</f>
        <v/>
      </c>
    </row>
    <row r="1066" spans="1:31" x14ac:dyDescent="0.25">
      <c r="A1066" s="5">
        <f t="shared" si="16"/>
        <v>1065</v>
      </c>
      <c r="B1066" s="5">
        <v>3104606754</v>
      </c>
      <c r="C1066" s="6">
        <v>1012451885</v>
      </c>
      <c r="D1066" s="5" t="s">
        <v>2709</v>
      </c>
      <c r="E1066" s="6">
        <v>1037912</v>
      </c>
      <c r="F1066" s="5" t="s">
        <v>2710</v>
      </c>
      <c r="G1066" s="6">
        <v>3</v>
      </c>
      <c r="H1066" s="5" t="s">
        <v>27</v>
      </c>
      <c r="I1066" s="5" t="s">
        <v>2713</v>
      </c>
      <c r="J1066" s="7">
        <v>970200</v>
      </c>
      <c r="K1066" s="7">
        <v>10228900</v>
      </c>
      <c r="L1066" s="7">
        <v>16</v>
      </c>
      <c r="M1066" s="7">
        <v>493</v>
      </c>
      <c r="N1066" s="8">
        <v>217201.98</v>
      </c>
      <c r="O1066" s="9">
        <v>1.7419088847660277E-4</v>
      </c>
      <c r="P1066" s="10">
        <v>44843</v>
      </c>
      <c r="Q1066" s="5" t="s">
        <v>29</v>
      </c>
      <c r="R1066" s="7">
        <v>11</v>
      </c>
      <c r="S1066" s="11" t="s">
        <v>39</v>
      </c>
      <c r="T1066" s="7" t="s">
        <v>31</v>
      </c>
      <c r="U1066" s="12">
        <v>0</v>
      </c>
      <c r="V1066" s="7">
        <v>169</v>
      </c>
      <c r="W1066" s="12" t="s">
        <v>60</v>
      </c>
      <c r="X1066" s="13" t="s">
        <v>33</v>
      </c>
      <c r="Y1066" s="5" t="s">
        <v>34</v>
      </c>
      <c r="Z1066" s="5" t="s">
        <v>2684</v>
      </c>
      <c r="AA1066" t="str">
        <f>_xlfn.XLOOKUP(B1066,direcciones!B:B,direcciones!C:C,"",0)</f>
        <v/>
      </c>
      <c r="AB1066" t="str">
        <f>_xlfn.XLOOKUP(B1066,direcciones!B:B,direcciones!D:D,"",0)</f>
        <v/>
      </c>
      <c r="AC1066" t="str">
        <f>_xlfn.XLOOKUP($B1066,direcciones!$B:$B,direcciones!E:E,"",0)</f>
        <v/>
      </c>
      <c r="AD1066" t="str">
        <f>_xlfn.XLOOKUP($B1066,direcciones!$B:$B,direcciones!F:F,"",0)</f>
        <v/>
      </c>
      <c r="AE1066" t="str">
        <f>_xlfn.XLOOKUP($B1066,direcciones!$B:$B,direcciones!G:G,"",0)</f>
        <v/>
      </c>
    </row>
    <row r="1067" spans="1:31" x14ac:dyDescent="0.25">
      <c r="A1067" s="5">
        <f t="shared" si="16"/>
        <v>1066</v>
      </c>
      <c r="B1067" s="5">
        <v>3506977677</v>
      </c>
      <c r="C1067" s="6">
        <v>1116548832</v>
      </c>
      <c r="D1067" s="5" t="s">
        <v>2714</v>
      </c>
      <c r="E1067" s="6">
        <v>1138835</v>
      </c>
      <c r="F1067" s="5" t="s">
        <v>2715</v>
      </c>
      <c r="G1067" s="6">
        <v>3</v>
      </c>
      <c r="H1067" s="5" t="s">
        <v>27</v>
      </c>
      <c r="I1067" s="5" t="s">
        <v>2716</v>
      </c>
      <c r="J1067" s="7">
        <v>9548700</v>
      </c>
      <c r="K1067" s="7">
        <v>11590950</v>
      </c>
      <c r="L1067" s="7">
        <v>7</v>
      </c>
      <c r="M1067" s="7">
        <v>217</v>
      </c>
      <c r="N1067" s="8">
        <v>223213.75</v>
      </c>
      <c r="O1067" s="9">
        <v>1.6860933949123965E-5</v>
      </c>
      <c r="P1067" s="10">
        <v>44985</v>
      </c>
      <c r="Q1067" s="5" t="s">
        <v>29</v>
      </c>
      <c r="R1067" s="7">
        <v>7</v>
      </c>
      <c r="S1067" s="11" t="s">
        <v>39</v>
      </c>
      <c r="T1067" s="7" t="s">
        <v>31</v>
      </c>
      <c r="U1067" s="12">
        <v>67673.87</v>
      </c>
      <c r="V1067" s="7">
        <v>161</v>
      </c>
      <c r="W1067" s="12" t="s">
        <v>40</v>
      </c>
      <c r="X1067" s="13" t="s">
        <v>33</v>
      </c>
      <c r="Y1067" s="5" t="s">
        <v>34</v>
      </c>
      <c r="Z1067" s="5" t="s">
        <v>2684</v>
      </c>
      <c r="AA1067" t="str">
        <f>_xlfn.XLOOKUP(B1067,direcciones!B:B,direcciones!C:C,"",0)</f>
        <v/>
      </c>
      <c r="AB1067" t="str">
        <f>_xlfn.XLOOKUP(B1067,direcciones!B:B,direcciones!D:D,"",0)</f>
        <v/>
      </c>
      <c r="AC1067" t="str">
        <f>_xlfn.XLOOKUP($B1067,direcciones!$B:$B,direcciones!E:E,"",0)</f>
        <v/>
      </c>
      <c r="AD1067" t="str">
        <f>_xlfn.XLOOKUP($B1067,direcciones!$B:$B,direcciones!F:F,"",0)</f>
        <v/>
      </c>
      <c r="AE1067" t="str">
        <f>_xlfn.XLOOKUP($B1067,direcciones!$B:$B,direcciones!G:G,"",0)</f>
        <v/>
      </c>
    </row>
    <row r="1068" spans="1:31" x14ac:dyDescent="0.25">
      <c r="A1068" s="5">
        <f t="shared" si="16"/>
        <v>1067</v>
      </c>
      <c r="B1068" s="5">
        <v>3016751144</v>
      </c>
      <c r="C1068" s="6">
        <v>39664520</v>
      </c>
      <c r="D1068" s="5" t="s">
        <v>2717</v>
      </c>
      <c r="E1068" s="6">
        <v>1057967</v>
      </c>
      <c r="F1068" s="5" t="s">
        <v>2718</v>
      </c>
      <c r="G1068" s="6">
        <v>5</v>
      </c>
      <c r="H1068" s="5" t="s">
        <v>27</v>
      </c>
      <c r="I1068" s="5" t="s">
        <v>2719</v>
      </c>
      <c r="J1068" s="7">
        <v>1958000</v>
      </c>
      <c r="K1068" s="7">
        <v>12190300</v>
      </c>
      <c r="L1068" s="7">
        <v>12</v>
      </c>
      <c r="M1068" s="7">
        <v>369</v>
      </c>
      <c r="N1068" s="8">
        <v>320413.61</v>
      </c>
      <c r="O1068" s="9">
        <v>0</v>
      </c>
      <c r="P1068" s="10">
        <v>44880</v>
      </c>
      <c r="Q1068" s="5" t="s">
        <v>29</v>
      </c>
      <c r="R1068" s="7">
        <v>10</v>
      </c>
      <c r="S1068" s="11" t="s">
        <v>39</v>
      </c>
      <c r="T1068" s="7" t="s">
        <v>31</v>
      </c>
      <c r="U1068" s="12">
        <v>73851.64</v>
      </c>
      <c r="V1068" s="7">
        <v>0</v>
      </c>
      <c r="W1068" s="12" t="s">
        <v>40</v>
      </c>
      <c r="X1068" s="13" t="s">
        <v>33</v>
      </c>
      <c r="Y1068" s="5" t="s">
        <v>34</v>
      </c>
      <c r="Z1068" s="5" t="s">
        <v>2684</v>
      </c>
      <c r="AA1068" t="str">
        <f>_xlfn.XLOOKUP(B1068,direcciones!B:B,direcciones!C:C,"",0)</f>
        <v/>
      </c>
      <c r="AB1068" t="str">
        <f>_xlfn.XLOOKUP(B1068,direcciones!B:B,direcciones!D:D,"",0)</f>
        <v/>
      </c>
      <c r="AC1068" t="str">
        <f>_xlfn.XLOOKUP($B1068,direcciones!$B:$B,direcciones!E:E,"",0)</f>
        <v/>
      </c>
      <c r="AD1068" t="str">
        <f>_xlfn.XLOOKUP($B1068,direcciones!$B:$B,direcciones!F:F,"",0)</f>
        <v/>
      </c>
      <c r="AE1068" t="str">
        <f>_xlfn.XLOOKUP($B1068,direcciones!$B:$B,direcciones!G:G,"",0)</f>
        <v/>
      </c>
    </row>
    <row r="1069" spans="1:31" x14ac:dyDescent="0.25">
      <c r="A1069" s="5">
        <f t="shared" si="16"/>
        <v>1068</v>
      </c>
      <c r="B1069" s="5">
        <v>3228927394</v>
      </c>
      <c r="C1069" s="6">
        <v>1078346264</v>
      </c>
      <c r="D1069" s="5" t="s">
        <v>2720</v>
      </c>
      <c r="E1069" s="6">
        <v>1176469</v>
      </c>
      <c r="F1069" s="5" t="s">
        <v>2721</v>
      </c>
      <c r="G1069" s="6">
        <v>4</v>
      </c>
      <c r="H1069" s="5" t="s">
        <v>27</v>
      </c>
      <c r="I1069" s="5" t="s">
        <v>2722</v>
      </c>
      <c r="J1069" s="7">
        <v>7041100</v>
      </c>
      <c r="K1069" s="7">
        <v>12858350</v>
      </c>
      <c r="L1069" s="7">
        <v>6</v>
      </c>
      <c r="M1069" s="7">
        <v>192</v>
      </c>
      <c r="N1069" s="8">
        <v>290884.89</v>
      </c>
      <c r="O1069" s="9">
        <v>3.2064592180199115E-2</v>
      </c>
      <c r="P1069" s="10">
        <v>45046</v>
      </c>
      <c r="Q1069" s="5" t="s">
        <v>29</v>
      </c>
      <c r="R1069" s="7">
        <v>5</v>
      </c>
      <c r="S1069" s="11" t="s">
        <v>39</v>
      </c>
      <c r="T1069" s="7" t="s">
        <v>31</v>
      </c>
      <c r="U1069" s="12">
        <v>89008.13</v>
      </c>
      <c r="V1069" s="7">
        <v>225770</v>
      </c>
      <c r="W1069" s="12" t="s">
        <v>40</v>
      </c>
      <c r="X1069" s="13" t="s">
        <v>33</v>
      </c>
      <c r="Y1069" s="5" t="s">
        <v>34</v>
      </c>
      <c r="Z1069" s="5" t="s">
        <v>2684</v>
      </c>
      <c r="AA1069" t="str">
        <f>_xlfn.XLOOKUP(B1069,direcciones!B:B,direcciones!C:C,"",0)</f>
        <v/>
      </c>
      <c r="AB1069" t="str">
        <f>_xlfn.XLOOKUP(B1069,direcciones!B:B,direcciones!D:D,"",0)</f>
        <v/>
      </c>
      <c r="AC1069" t="str">
        <f>_xlfn.XLOOKUP($B1069,direcciones!$B:$B,direcciones!E:E,"",0)</f>
        <v/>
      </c>
      <c r="AD1069" t="str">
        <f>_xlfn.XLOOKUP($B1069,direcciones!$B:$B,direcciones!F:F,"",0)</f>
        <v/>
      </c>
      <c r="AE1069" t="str">
        <f>_xlfn.XLOOKUP($B1069,direcciones!$B:$B,direcciones!G:G,"",0)</f>
        <v/>
      </c>
    </row>
    <row r="1070" spans="1:31" x14ac:dyDescent="0.25">
      <c r="A1070" s="5">
        <f t="shared" si="16"/>
        <v>1069</v>
      </c>
      <c r="B1070" s="5">
        <v>3228927394</v>
      </c>
      <c r="C1070" s="6">
        <v>1078346264</v>
      </c>
      <c r="D1070" s="5" t="s">
        <v>2720</v>
      </c>
      <c r="E1070" s="6">
        <v>1176468</v>
      </c>
      <c r="F1070" s="5" t="s">
        <v>2721</v>
      </c>
      <c r="G1070" s="6">
        <v>4</v>
      </c>
      <c r="H1070" s="5" t="s">
        <v>27</v>
      </c>
      <c r="I1070" s="5" t="s">
        <v>2723</v>
      </c>
      <c r="J1070" s="7">
        <v>3183400</v>
      </c>
      <c r="K1070" s="7">
        <v>12858350</v>
      </c>
      <c r="L1070" s="7">
        <v>8</v>
      </c>
      <c r="M1070" s="7">
        <v>247</v>
      </c>
      <c r="N1070" s="8">
        <v>290884.89</v>
      </c>
      <c r="O1070" s="9">
        <v>7.092102783187787E-2</v>
      </c>
      <c r="P1070" s="10">
        <v>45046</v>
      </c>
      <c r="Q1070" s="5" t="s">
        <v>29</v>
      </c>
      <c r="R1070" s="7">
        <v>5</v>
      </c>
      <c r="S1070" s="11" t="s">
        <v>39</v>
      </c>
      <c r="T1070" s="7" t="s">
        <v>31</v>
      </c>
      <c r="U1070" s="12">
        <v>89008.13</v>
      </c>
      <c r="V1070" s="7">
        <v>225770</v>
      </c>
      <c r="W1070" s="12" t="s">
        <v>40</v>
      </c>
      <c r="X1070" s="13" t="s">
        <v>33</v>
      </c>
      <c r="Y1070" s="5" t="s">
        <v>34</v>
      </c>
      <c r="Z1070" s="5" t="s">
        <v>2684</v>
      </c>
      <c r="AA1070" t="str">
        <f>_xlfn.XLOOKUP(B1070,direcciones!B:B,direcciones!C:C,"",0)</f>
        <v/>
      </c>
      <c r="AB1070" t="str">
        <f>_xlfn.XLOOKUP(B1070,direcciones!B:B,direcciones!D:D,"",0)</f>
        <v/>
      </c>
      <c r="AC1070" t="str">
        <f>_xlfn.XLOOKUP($B1070,direcciones!$B:$B,direcciones!E:E,"",0)</f>
        <v/>
      </c>
      <c r="AD1070" t="str">
        <f>_xlfn.XLOOKUP($B1070,direcciones!$B:$B,direcciones!F:F,"",0)</f>
        <v/>
      </c>
      <c r="AE1070" t="str">
        <f>_xlfn.XLOOKUP($B1070,direcciones!$B:$B,direcciones!G:G,"",0)</f>
        <v/>
      </c>
    </row>
    <row r="1071" spans="1:31" x14ac:dyDescent="0.25">
      <c r="A1071" s="5">
        <f t="shared" si="16"/>
        <v>1070</v>
      </c>
      <c r="B1071" s="5">
        <v>3228927394</v>
      </c>
      <c r="C1071" s="6">
        <v>1078346264</v>
      </c>
      <c r="D1071" s="5" t="s">
        <v>2720</v>
      </c>
      <c r="E1071" s="6">
        <v>1176467</v>
      </c>
      <c r="F1071" s="5" t="s">
        <v>2721</v>
      </c>
      <c r="G1071" s="6">
        <v>4</v>
      </c>
      <c r="H1071" s="5" t="s">
        <v>27</v>
      </c>
      <c r="I1071" s="5" t="s">
        <v>2724</v>
      </c>
      <c r="J1071" s="7">
        <v>1557600</v>
      </c>
      <c r="K1071" s="7">
        <v>12858350</v>
      </c>
      <c r="L1071" s="7">
        <v>6</v>
      </c>
      <c r="M1071" s="7">
        <v>191</v>
      </c>
      <c r="N1071" s="8">
        <v>290884.89</v>
      </c>
      <c r="O1071" s="9">
        <v>0.14494735490498203</v>
      </c>
      <c r="P1071" s="10">
        <v>45046</v>
      </c>
      <c r="Q1071" s="5" t="s">
        <v>29</v>
      </c>
      <c r="R1071" s="7">
        <v>5</v>
      </c>
      <c r="S1071" s="11" t="s">
        <v>39</v>
      </c>
      <c r="T1071" s="7" t="s">
        <v>31</v>
      </c>
      <c r="U1071" s="12">
        <v>89008.13</v>
      </c>
      <c r="V1071" s="7">
        <v>225770</v>
      </c>
      <c r="W1071" s="12" t="s">
        <v>158</v>
      </c>
      <c r="X1071" s="13" t="s">
        <v>33</v>
      </c>
      <c r="Y1071" s="5" t="s">
        <v>34</v>
      </c>
      <c r="Z1071" s="5" t="s">
        <v>2684</v>
      </c>
      <c r="AA1071" t="str">
        <f>_xlfn.XLOOKUP(B1071,direcciones!B:B,direcciones!C:C,"",0)</f>
        <v/>
      </c>
      <c r="AB1071" t="str">
        <f>_xlfn.XLOOKUP(B1071,direcciones!B:B,direcciones!D:D,"",0)</f>
        <v/>
      </c>
      <c r="AC1071" t="str">
        <f>_xlfn.XLOOKUP($B1071,direcciones!$B:$B,direcciones!E:E,"",0)</f>
        <v/>
      </c>
      <c r="AD1071" t="str">
        <f>_xlfn.XLOOKUP($B1071,direcciones!$B:$B,direcciones!F:F,"",0)</f>
        <v/>
      </c>
      <c r="AE1071" t="str">
        <f>_xlfn.XLOOKUP($B1071,direcciones!$B:$B,direcciones!G:G,"",0)</f>
        <v/>
      </c>
    </row>
    <row r="1072" spans="1:31" x14ac:dyDescent="0.25">
      <c r="A1072" s="5">
        <f t="shared" si="16"/>
        <v>1071</v>
      </c>
      <c r="B1072" s="5">
        <v>3112070868</v>
      </c>
      <c r="C1072" s="6">
        <v>79852809</v>
      </c>
      <c r="D1072" s="5" t="s">
        <v>2725</v>
      </c>
      <c r="E1072" s="6">
        <v>1185380</v>
      </c>
      <c r="F1072" s="5" t="s">
        <v>2726</v>
      </c>
      <c r="G1072" s="6">
        <v>2</v>
      </c>
      <c r="H1072" s="5" t="s">
        <v>27</v>
      </c>
      <c r="I1072" s="5" t="s">
        <v>2727</v>
      </c>
      <c r="J1072" s="7">
        <v>2139500</v>
      </c>
      <c r="K1072" s="7">
        <v>14355000</v>
      </c>
      <c r="L1072" s="7">
        <v>7</v>
      </c>
      <c r="M1072" s="7">
        <v>216</v>
      </c>
      <c r="N1072" s="8">
        <v>286479.35999999999</v>
      </c>
      <c r="O1072" s="9">
        <v>0.22249684505725636</v>
      </c>
      <c r="P1072" s="10">
        <v>45046</v>
      </c>
      <c r="Q1072" s="5" t="s">
        <v>29</v>
      </c>
      <c r="R1072" s="7">
        <v>5</v>
      </c>
      <c r="S1072" s="11" t="s">
        <v>39</v>
      </c>
      <c r="T1072" s="7" t="s">
        <v>31</v>
      </c>
      <c r="U1072" s="12">
        <v>97913.2</v>
      </c>
      <c r="V1072" s="7">
        <v>476032</v>
      </c>
      <c r="W1072" s="12" t="s">
        <v>40</v>
      </c>
      <c r="X1072" s="13" t="s">
        <v>33</v>
      </c>
      <c r="Y1072" s="5" t="s">
        <v>34</v>
      </c>
      <c r="Z1072" s="5" t="s">
        <v>2684</v>
      </c>
      <c r="AA1072" t="str">
        <f>_xlfn.XLOOKUP(B1072,direcciones!B:B,direcciones!C:C,"",0)</f>
        <v>Bogotá</v>
      </c>
      <c r="AB1072" t="str">
        <f>_xlfn.XLOOKUP(B1072,direcciones!B:B,direcciones!D:D,"",0)</f>
        <v>DISTRITO CAPITAL</v>
      </c>
      <c r="AC1072">
        <f>_xlfn.XLOOKUP($B1072,direcciones!$B:$B,direcciones!E:E,"",0)</f>
        <v>0</v>
      </c>
      <c r="AD1072" t="str">
        <f>_xlfn.XLOOKUP($B1072,direcciones!$B:$B,direcciones!F:F,"",0)</f>
        <v>DISTRITO CAPITAL</v>
      </c>
      <c r="AE1072" t="str">
        <f>_xlfn.XLOOKUP($B1072,direcciones!$B:$B,direcciones!G:G,"",0)</f>
        <v>Calle 23#98 a 09</v>
      </c>
    </row>
    <row r="1073" spans="1:31" x14ac:dyDescent="0.25">
      <c r="A1073" s="5">
        <f t="shared" si="16"/>
        <v>1072</v>
      </c>
      <c r="B1073" s="5">
        <v>3046842536</v>
      </c>
      <c r="C1073" s="6">
        <v>1047451408</v>
      </c>
      <c r="D1073" s="5" t="s">
        <v>2728</v>
      </c>
      <c r="E1073" s="6">
        <v>1050251</v>
      </c>
      <c r="F1073" s="5" t="s">
        <v>2729</v>
      </c>
      <c r="G1073" s="6">
        <v>4</v>
      </c>
      <c r="H1073" s="5" t="s">
        <v>27</v>
      </c>
      <c r="I1073" s="5" t="s">
        <v>2730</v>
      </c>
      <c r="J1073" s="7">
        <v>9474150</v>
      </c>
      <c r="K1073" s="7">
        <v>15496950</v>
      </c>
      <c r="L1073" s="7">
        <v>10</v>
      </c>
      <c r="M1073" s="7">
        <v>322</v>
      </c>
      <c r="N1073" s="8">
        <v>369015.71</v>
      </c>
      <c r="O1073" s="9">
        <v>0</v>
      </c>
      <c r="P1073" s="10">
        <v>44862</v>
      </c>
      <c r="Q1073" s="5" t="s">
        <v>29</v>
      </c>
      <c r="R1073" s="7">
        <v>11</v>
      </c>
      <c r="S1073" s="11" t="s">
        <v>30</v>
      </c>
      <c r="T1073" s="7" t="s">
        <v>31</v>
      </c>
      <c r="U1073" s="12">
        <v>108749.94</v>
      </c>
      <c r="V1073" s="7">
        <v>0</v>
      </c>
      <c r="W1073" s="12" t="s">
        <v>40</v>
      </c>
      <c r="X1073" s="13" t="s">
        <v>33</v>
      </c>
      <c r="Y1073" s="5" t="s">
        <v>34</v>
      </c>
      <c r="Z1073" s="5" t="s">
        <v>2684</v>
      </c>
      <c r="AA1073" t="str">
        <f>_xlfn.XLOOKUP(B1073,direcciones!B:B,direcciones!C:C,"",0)</f>
        <v/>
      </c>
      <c r="AB1073" t="str">
        <f>_xlfn.XLOOKUP(B1073,direcciones!B:B,direcciones!D:D,"",0)</f>
        <v/>
      </c>
      <c r="AC1073" t="str">
        <f>_xlfn.XLOOKUP($B1073,direcciones!$B:$B,direcciones!E:E,"",0)</f>
        <v/>
      </c>
      <c r="AD1073" t="str">
        <f>_xlfn.XLOOKUP($B1073,direcciones!$B:$B,direcciones!F:F,"",0)</f>
        <v/>
      </c>
      <c r="AE1073" t="str">
        <f>_xlfn.XLOOKUP($B1073,direcciones!$B:$B,direcciones!G:G,"",0)</f>
        <v/>
      </c>
    </row>
    <row r="1074" spans="1:31" x14ac:dyDescent="0.25">
      <c r="A1074" s="5">
        <f t="shared" si="16"/>
        <v>1073</v>
      </c>
      <c r="B1074" s="5">
        <v>3046842536</v>
      </c>
      <c r="C1074" s="6">
        <v>1047451408</v>
      </c>
      <c r="D1074" s="5" t="s">
        <v>2728</v>
      </c>
      <c r="E1074" s="6">
        <v>1050250</v>
      </c>
      <c r="F1074" s="5" t="s">
        <v>2729</v>
      </c>
      <c r="G1074" s="6">
        <v>4</v>
      </c>
      <c r="H1074" s="5" t="s">
        <v>27</v>
      </c>
      <c r="I1074" s="5" t="s">
        <v>2731</v>
      </c>
      <c r="J1074" s="7">
        <v>2657550</v>
      </c>
      <c r="K1074" s="7">
        <v>15496950</v>
      </c>
      <c r="L1074" s="7">
        <v>10</v>
      </c>
      <c r="M1074" s="7">
        <v>322</v>
      </c>
      <c r="N1074" s="8">
        <v>369015.71</v>
      </c>
      <c r="O1074" s="9">
        <v>0</v>
      </c>
      <c r="P1074" s="10">
        <v>44862</v>
      </c>
      <c r="Q1074" s="5" t="s">
        <v>29</v>
      </c>
      <c r="R1074" s="7">
        <v>11</v>
      </c>
      <c r="S1074" s="11" t="s">
        <v>30</v>
      </c>
      <c r="T1074" s="7" t="s">
        <v>31</v>
      </c>
      <c r="U1074" s="12">
        <v>108749.94</v>
      </c>
      <c r="V1074" s="7">
        <v>0</v>
      </c>
      <c r="W1074" s="12" t="s">
        <v>40</v>
      </c>
      <c r="X1074" s="13" t="s">
        <v>33</v>
      </c>
      <c r="Y1074" s="5" t="s">
        <v>34</v>
      </c>
      <c r="Z1074" s="5" t="s">
        <v>2684</v>
      </c>
      <c r="AA1074" t="str">
        <f>_xlfn.XLOOKUP(B1074,direcciones!B:B,direcciones!C:C,"",0)</f>
        <v/>
      </c>
      <c r="AB1074" t="str">
        <f>_xlfn.XLOOKUP(B1074,direcciones!B:B,direcciones!D:D,"",0)</f>
        <v/>
      </c>
      <c r="AC1074" t="str">
        <f>_xlfn.XLOOKUP($B1074,direcciones!$B:$B,direcciones!E:E,"",0)</f>
        <v/>
      </c>
      <c r="AD1074" t="str">
        <f>_xlfn.XLOOKUP($B1074,direcciones!$B:$B,direcciones!F:F,"",0)</f>
        <v/>
      </c>
      <c r="AE1074" t="str">
        <f>_xlfn.XLOOKUP($B1074,direcciones!$B:$B,direcciones!G:G,"",0)</f>
        <v/>
      </c>
    </row>
    <row r="1075" spans="1:31" x14ac:dyDescent="0.25">
      <c r="A1075" s="5">
        <f t="shared" si="16"/>
        <v>1074</v>
      </c>
      <c r="B1075" s="5">
        <v>3046842536</v>
      </c>
      <c r="C1075" s="6">
        <v>1047451408</v>
      </c>
      <c r="D1075" s="5" t="s">
        <v>2728</v>
      </c>
      <c r="E1075" s="6">
        <v>1050249</v>
      </c>
      <c r="F1075" s="5" t="s">
        <v>2729</v>
      </c>
      <c r="G1075" s="6">
        <v>4</v>
      </c>
      <c r="H1075" s="5" t="s">
        <v>27</v>
      </c>
      <c r="I1075" s="5" t="s">
        <v>2732</v>
      </c>
      <c r="J1075" s="7">
        <v>1704150</v>
      </c>
      <c r="K1075" s="7">
        <v>15496950</v>
      </c>
      <c r="L1075" s="7">
        <v>10</v>
      </c>
      <c r="M1075" s="7">
        <v>322</v>
      </c>
      <c r="N1075" s="8">
        <v>369015.71</v>
      </c>
      <c r="O1075" s="9">
        <v>0</v>
      </c>
      <c r="P1075" s="10">
        <v>44862</v>
      </c>
      <c r="Q1075" s="5" t="s">
        <v>29</v>
      </c>
      <c r="R1075" s="7">
        <v>11</v>
      </c>
      <c r="S1075" s="11" t="s">
        <v>30</v>
      </c>
      <c r="T1075" s="7" t="s">
        <v>31</v>
      </c>
      <c r="U1075" s="12">
        <v>108749.94</v>
      </c>
      <c r="V1075" s="7">
        <v>0</v>
      </c>
      <c r="W1075" s="12" t="s">
        <v>158</v>
      </c>
      <c r="X1075" s="13" t="s">
        <v>33</v>
      </c>
      <c r="Y1075" s="5" t="s">
        <v>34</v>
      </c>
      <c r="Z1075" s="5" t="s">
        <v>2684</v>
      </c>
      <c r="AA1075" t="str">
        <f>_xlfn.XLOOKUP(B1075,direcciones!B:B,direcciones!C:C,"",0)</f>
        <v/>
      </c>
      <c r="AB1075" t="str">
        <f>_xlfn.XLOOKUP(B1075,direcciones!B:B,direcciones!D:D,"",0)</f>
        <v/>
      </c>
      <c r="AC1075" t="str">
        <f>_xlfn.XLOOKUP($B1075,direcciones!$B:$B,direcciones!E:E,"",0)</f>
        <v/>
      </c>
      <c r="AD1075" t="str">
        <f>_xlfn.XLOOKUP($B1075,direcciones!$B:$B,direcciones!F:F,"",0)</f>
        <v/>
      </c>
      <c r="AE1075" t="str">
        <f>_xlfn.XLOOKUP($B1075,direcciones!$B:$B,direcciones!G:G,"",0)</f>
        <v/>
      </c>
    </row>
    <row r="1076" spans="1:31" x14ac:dyDescent="0.25">
      <c r="A1076" s="5">
        <f t="shared" si="16"/>
        <v>1075</v>
      </c>
      <c r="B1076" s="5">
        <v>3046842536</v>
      </c>
      <c r="C1076" s="6">
        <v>1047451408</v>
      </c>
      <c r="D1076" s="5" t="s">
        <v>2728</v>
      </c>
      <c r="E1076" s="6">
        <v>1050248</v>
      </c>
      <c r="F1076" s="5" t="s">
        <v>2729</v>
      </c>
      <c r="G1076" s="6">
        <v>4</v>
      </c>
      <c r="H1076" s="5" t="s">
        <v>27</v>
      </c>
      <c r="I1076" s="5" t="s">
        <v>2733</v>
      </c>
      <c r="J1076" s="7">
        <v>1661100</v>
      </c>
      <c r="K1076" s="7">
        <v>15496950</v>
      </c>
      <c r="L1076" s="7">
        <v>10</v>
      </c>
      <c r="M1076" s="7">
        <v>322</v>
      </c>
      <c r="N1076" s="8">
        <v>369015.71</v>
      </c>
      <c r="O1076" s="9">
        <v>0</v>
      </c>
      <c r="P1076" s="10">
        <v>44862</v>
      </c>
      <c r="Q1076" s="5" t="s">
        <v>29</v>
      </c>
      <c r="R1076" s="7">
        <v>11</v>
      </c>
      <c r="S1076" s="11" t="s">
        <v>30</v>
      </c>
      <c r="T1076" s="7" t="s">
        <v>31</v>
      </c>
      <c r="U1076" s="12">
        <v>108749.94</v>
      </c>
      <c r="V1076" s="7">
        <v>0</v>
      </c>
      <c r="W1076" s="12" t="s">
        <v>158</v>
      </c>
      <c r="X1076" s="13" t="s">
        <v>33</v>
      </c>
      <c r="Y1076" s="5" t="s">
        <v>34</v>
      </c>
      <c r="Z1076" s="5" t="s">
        <v>2684</v>
      </c>
      <c r="AA1076" t="str">
        <f>_xlfn.XLOOKUP(B1076,direcciones!B:B,direcciones!C:C,"",0)</f>
        <v/>
      </c>
      <c r="AB1076" t="str">
        <f>_xlfn.XLOOKUP(B1076,direcciones!B:B,direcciones!D:D,"",0)</f>
        <v/>
      </c>
      <c r="AC1076" t="str">
        <f>_xlfn.XLOOKUP($B1076,direcciones!$B:$B,direcciones!E:E,"",0)</f>
        <v/>
      </c>
      <c r="AD1076" t="str">
        <f>_xlfn.XLOOKUP($B1076,direcciones!$B:$B,direcciones!F:F,"",0)</f>
        <v/>
      </c>
      <c r="AE1076" t="str">
        <f>_xlfn.XLOOKUP($B1076,direcciones!$B:$B,direcciones!G:G,"",0)</f>
        <v/>
      </c>
    </row>
    <row r="1077" spans="1:31" x14ac:dyDescent="0.25">
      <c r="A1077" s="5">
        <f t="shared" si="16"/>
        <v>1076</v>
      </c>
      <c r="B1077" s="5">
        <v>3046182353</v>
      </c>
      <c r="C1077" s="6">
        <v>1013640461</v>
      </c>
      <c r="D1077" s="5" t="s">
        <v>2734</v>
      </c>
      <c r="E1077" s="6">
        <v>1145080</v>
      </c>
      <c r="F1077" s="5" t="s">
        <v>2735</v>
      </c>
      <c r="G1077" s="6">
        <v>4</v>
      </c>
      <c r="H1077" s="5" t="s">
        <v>27</v>
      </c>
      <c r="I1077" s="5" t="s">
        <v>2736</v>
      </c>
      <c r="J1077" s="7">
        <v>2622900</v>
      </c>
      <c r="K1077" s="7">
        <v>15868650</v>
      </c>
      <c r="L1077" s="7">
        <v>8</v>
      </c>
      <c r="M1077" s="7">
        <v>247</v>
      </c>
      <c r="N1077" s="8">
        <v>346021.29</v>
      </c>
      <c r="O1077" s="9">
        <v>7.6251477372374088E-6</v>
      </c>
      <c r="P1077" s="10">
        <v>44985</v>
      </c>
      <c r="Q1077" s="5" t="s">
        <v>29</v>
      </c>
      <c r="R1077" s="7">
        <v>7</v>
      </c>
      <c r="S1077" s="11" t="s">
        <v>39</v>
      </c>
      <c r="T1077" s="7" t="s">
        <v>31</v>
      </c>
      <c r="U1077" s="12">
        <v>88035.72</v>
      </c>
      <c r="V1077" s="7">
        <v>20</v>
      </c>
      <c r="W1077" s="12" t="s">
        <v>40</v>
      </c>
      <c r="X1077" s="13" t="s">
        <v>33</v>
      </c>
      <c r="Y1077" s="5" t="s">
        <v>34</v>
      </c>
      <c r="Z1077" s="5" t="s">
        <v>2684</v>
      </c>
      <c r="AA1077" t="str">
        <f>_xlfn.XLOOKUP(B1077,direcciones!B:B,direcciones!C:C,"",0)</f>
        <v/>
      </c>
      <c r="AB1077" t="str">
        <f>_xlfn.XLOOKUP(B1077,direcciones!B:B,direcciones!D:D,"",0)</f>
        <v/>
      </c>
      <c r="AC1077" t="str">
        <f>_xlfn.XLOOKUP($B1077,direcciones!$B:$B,direcciones!E:E,"",0)</f>
        <v/>
      </c>
      <c r="AD1077" t="str">
        <f>_xlfn.XLOOKUP($B1077,direcciones!$B:$B,direcciones!F:F,"",0)</f>
        <v/>
      </c>
      <c r="AE1077" t="str">
        <f>_xlfn.XLOOKUP($B1077,direcciones!$B:$B,direcciones!G:G,"",0)</f>
        <v/>
      </c>
    </row>
    <row r="1078" spans="1:31" x14ac:dyDescent="0.25">
      <c r="A1078" s="5">
        <f t="shared" si="16"/>
        <v>1077</v>
      </c>
      <c r="B1078" s="5">
        <v>3132433284</v>
      </c>
      <c r="C1078" s="6">
        <v>23220351</v>
      </c>
      <c r="D1078" s="5" t="s">
        <v>2737</v>
      </c>
      <c r="E1078" s="6">
        <v>1193796</v>
      </c>
      <c r="F1078" s="5" t="s">
        <v>2738</v>
      </c>
      <c r="G1078" s="6">
        <v>5</v>
      </c>
      <c r="H1078" s="5" t="s">
        <v>27</v>
      </c>
      <c r="I1078" s="5" t="s">
        <v>2739</v>
      </c>
      <c r="J1078" s="7">
        <v>10678500</v>
      </c>
      <c r="K1078" s="7">
        <v>20179950</v>
      </c>
      <c r="L1078" s="7">
        <v>8</v>
      </c>
      <c r="M1078" s="7">
        <v>247</v>
      </c>
      <c r="N1078" s="8">
        <v>422069.6</v>
      </c>
      <c r="O1078" s="9">
        <v>0</v>
      </c>
      <c r="P1078" s="10">
        <v>45046</v>
      </c>
      <c r="Q1078" s="5" t="s">
        <v>29</v>
      </c>
      <c r="R1078" s="7">
        <v>5</v>
      </c>
      <c r="S1078" s="11" t="s">
        <v>39</v>
      </c>
      <c r="T1078" s="7" t="s">
        <v>31</v>
      </c>
      <c r="U1078" s="12">
        <v>132571.65</v>
      </c>
      <c r="V1078" s="7">
        <v>0</v>
      </c>
      <c r="W1078" s="12" t="s">
        <v>40</v>
      </c>
      <c r="X1078" s="13" t="s">
        <v>33</v>
      </c>
      <c r="Y1078" s="5" t="s">
        <v>34</v>
      </c>
      <c r="Z1078" s="5" t="s">
        <v>2684</v>
      </c>
      <c r="AA1078" t="str">
        <f>_xlfn.XLOOKUP(B1078,direcciones!B:B,direcciones!C:C,"",0)</f>
        <v>Bogotá</v>
      </c>
      <c r="AB1078" t="str">
        <f>_xlfn.XLOOKUP(B1078,direcciones!B:B,direcciones!D:D,"",0)</f>
        <v>DISTRITO CAPITAL</v>
      </c>
      <c r="AC1078">
        <f>_xlfn.XLOOKUP($B1078,direcciones!$B:$B,direcciones!E:E,"",0)</f>
        <v>0</v>
      </c>
      <c r="AD1078" t="str">
        <f>_xlfn.XLOOKUP($B1078,direcciones!$B:$B,direcciones!F:F,"",0)</f>
        <v>DISTRITO CAPITAL</v>
      </c>
      <c r="AE1078" t="str">
        <f>_xlfn.XLOOKUP($B1078,direcciones!$B:$B,direcciones!G:G,"",0)</f>
        <v>Calle 128/94/10</v>
      </c>
    </row>
    <row r="1079" spans="1:31" x14ac:dyDescent="0.25">
      <c r="A1079" s="5">
        <f t="shared" si="16"/>
        <v>1078</v>
      </c>
      <c r="B1079" s="5">
        <v>3138680928</v>
      </c>
      <c r="C1079" s="6">
        <v>80144626</v>
      </c>
      <c r="D1079" s="5" t="s">
        <v>2740</v>
      </c>
      <c r="E1079" s="6">
        <v>489169</v>
      </c>
      <c r="F1079" s="5" t="s">
        <v>2741</v>
      </c>
      <c r="G1079" s="6">
        <v>2</v>
      </c>
      <c r="H1079" s="5" t="s">
        <v>27</v>
      </c>
      <c r="I1079" s="5" t="s">
        <v>2742</v>
      </c>
      <c r="J1079" s="7">
        <v>16813650</v>
      </c>
      <c r="K1079" s="7">
        <v>21891250</v>
      </c>
      <c r="L1079" s="7">
        <v>23</v>
      </c>
      <c r="M1079" s="7">
        <v>719</v>
      </c>
      <c r="N1079" s="8">
        <v>324395.08</v>
      </c>
      <c r="O1079" s="9">
        <v>6.4280450705230571E-2</v>
      </c>
      <c r="P1079" s="10">
        <v>43951</v>
      </c>
      <c r="Q1079" s="5" t="s">
        <v>152</v>
      </c>
      <c r="R1079" s="7">
        <v>41</v>
      </c>
      <c r="S1079" s="11" t="s">
        <v>30</v>
      </c>
      <c r="T1079" s="7" t="s">
        <v>31</v>
      </c>
      <c r="U1079" s="12">
        <v>130252.94</v>
      </c>
      <c r="V1079" s="7">
        <v>1080789</v>
      </c>
      <c r="W1079" s="12" t="s">
        <v>40</v>
      </c>
      <c r="X1079" s="13" t="s">
        <v>33</v>
      </c>
      <c r="Y1079" s="5" t="s">
        <v>34</v>
      </c>
      <c r="Z1079" s="5" t="s">
        <v>2684</v>
      </c>
      <c r="AA1079" t="str">
        <f>_xlfn.XLOOKUP(B1079,direcciones!B:B,direcciones!C:C,"",0)</f>
        <v/>
      </c>
      <c r="AB1079" t="str">
        <f>_xlfn.XLOOKUP(B1079,direcciones!B:B,direcciones!D:D,"",0)</f>
        <v/>
      </c>
      <c r="AC1079" t="str">
        <f>_xlfn.XLOOKUP($B1079,direcciones!$B:$B,direcciones!E:E,"",0)</f>
        <v/>
      </c>
      <c r="AD1079" t="str">
        <f>_xlfn.XLOOKUP($B1079,direcciones!$B:$B,direcciones!F:F,"",0)</f>
        <v/>
      </c>
      <c r="AE1079" t="str">
        <f>_xlfn.XLOOKUP($B1079,direcciones!$B:$B,direcciones!G:G,"",0)</f>
        <v/>
      </c>
    </row>
    <row r="1080" spans="1:31" x14ac:dyDescent="0.25">
      <c r="A1080" s="5">
        <f t="shared" si="16"/>
        <v>1079</v>
      </c>
      <c r="B1080" s="5">
        <v>3107579134</v>
      </c>
      <c r="C1080" s="6">
        <v>93355386</v>
      </c>
      <c r="D1080" s="5" t="s">
        <v>2743</v>
      </c>
      <c r="E1080" s="6">
        <v>1155608</v>
      </c>
      <c r="F1080" s="5" t="s">
        <v>2744</v>
      </c>
      <c r="G1080" s="6">
        <v>3</v>
      </c>
      <c r="H1080" s="5" t="s">
        <v>27</v>
      </c>
      <c r="I1080" s="5" t="s">
        <v>2745</v>
      </c>
      <c r="J1080" s="7">
        <v>21602900</v>
      </c>
      <c r="K1080" s="7">
        <v>25335200</v>
      </c>
      <c r="L1080" s="7">
        <v>8</v>
      </c>
      <c r="M1080" s="7">
        <v>251</v>
      </c>
      <c r="N1080" s="8">
        <v>472550.59</v>
      </c>
      <c r="O1080" s="9">
        <v>0</v>
      </c>
      <c r="P1080" s="10">
        <v>45016</v>
      </c>
      <c r="Q1080" s="5" t="s">
        <v>29</v>
      </c>
      <c r="R1080" s="7">
        <v>6</v>
      </c>
      <c r="S1080" s="11" t="s">
        <v>39</v>
      </c>
      <c r="T1080" s="7" t="s">
        <v>31</v>
      </c>
      <c r="U1080" s="12">
        <v>163245.39000000001</v>
      </c>
      <c r="V1080" s="7">
        <v>0</v>
      </c>
      <c r="W1080" s="12" t="s">
        <v>40</v>
      </c>
      <c r="X1080" s="13" t="s">
        <v>33</v>
      </c>
      <c r="Y1080" s="5" t="s">
        <v>34</v>
      </c>
      <c r="Z1080" s="5" t="s">
        <v>2684</v>
      </c>
      <c r="AA1080" t="str">
        <f>_xlfn.XLOOKUP(B1080,direcciones!B:B,direcciones!C:C,"",0)</f>
        <v/>
      </c>
      <c r="AB1080" t="str">
        <f>_xlfn.XLOOKUP(B1080,direcciones!B:B,direcciones!D:D,"",0)</f>
        <v/>
      </c>
      <c r="AC1080" t="str">
        <f>_xlfn.XLOOKUP($B1080,direcciones!$B:$B,direcciones!E:E,"",0)</f>
        <v/>
      </c>
      <c r="AD1080" t="str">
        <f>_xlfn.XLOOKUP($B1080,direcciones!$B:$B,direcciones!F:F,"",0)</f>
        <v/>
      </c>
      <c r="AE1080" t="str">
        <f>_xlfn.XLOOKUP($B1080,direcciones!$B:$B,direcciones!G:G,"",0)</f>
        <v/>
      </c>
    </row>
    <row r="1081" spans="1:31" x14ac:dyDescent="0.25">
      <c r="A1081" s="5">
        <f t="shared" si="16"/>
        <v>1080</v>
      </c>
      <c r="B1081" s="5">
        <v>3102677998</v>
      </c>
      <c r="C1081" s="6">
        <v>52287497</v>
      </c>
      <c r="D1081" s="5" t="s">
        <v>2746</v>
      </c>
      <c r="E1081" s="6">
        <v>1179325</v>
      </c>
      <c r="F1081" s="5" t="s">
        <v>2747</v>
      </c>
      <c r="G1081" s="6">
        <v>4</v>
      </c>
      <c r="H1081" s="5" t="s">
        <v>27</v>
      </c>
      <c r="I1081" s="5" t="s">
        <v>2748</v>
      </c>
      <c r="J1081" s="7">
        <v>17895900</v>
      </c>
      <c r="K1081" s="7">
        <v>27854200</v>
      </c>
      <c r="L1081" s="7">
        <v>6</v>
      </c>
      <c r="M1081" s="7">
        <v>189</v>
      </c>
      <c r="N1081" s="8">
        <v>591811.81999999995</v>
      </c>
      <c r="O1081" s="9">
        <v>5.9793584005274951E-2</v>
      </c>
      <c r="P1081" s="10">
        <v>45042</v>
      </c>
      <c r="Q1081" s="5" t="s">
        <v>29</v>
      </c>
      <c r="R1081" s="7">
        <v>5</v>
      </c>
      <c r="S1081" s="11" t="s">
        <v>39</v>
      </c>
      <c r="T1081" s="7" t="s">
        <v>31</v>
      </c>
      <c r="U1081" s="12">
        <v>178233.44</v>
      </c>
      <c r="V1081" s="7">
        <v>1070060</v>
      </c>
      <c r="W1081" s="12" t="s">
        <v>40</v>
      </c>
      <c r="X1081" s="13" t="s">
        <v>33</v>
      </c>
      <c r="Y1081" s="5" t="s">
        <v>34</v>
      </c>
      <c r="Z1081" s="5" t="s">
        <v>2684</v>
      </c>
      <c r="AA1081" t="str">
        <f>_xlfn.XLOOKUP(B1081,direcciones!B:B,direcciones!C:C,"",0)</f>
        <v/>
      </c>
      <c r="AB1081" t="str">
        <f>_xlfn.XLOOKUP(B1081,direcciones!B:B,direcciones!D:D,"",0)</f>
        <v/>
      </c>
      <c r="AC1081" t="str">
        <f>_xlfn.XLOOKUP($B1081,direcciones!$B:$B,direcciones!E:E,"",0)</f>
        <v/>
      </c>
      <c r="AD1081" t="str">
        <f>_xlfn.XLOOKUP($B1081,direcciones!$B:$B,direcciones!F:F,"",0)</f>
        <v/>
      </c>
      <c r="AE1081" t="str">
        <f>_xlfn.XLOOKUP($B1081,direcciones!$B:$B,direcciones!G:G,"",0)</f>
        <v/>
      </c>
    </row>
    <row r="1082" spans="1:31" x14ac:dyDescent="0.25">
      <c r="A1082" s="5">
        <f t="shared" si="16"/>
        <v>1081</v>
      </c>
      <c r="B1082" s="5">
        <v>3102677998</v>
      </c>
      <c r="C1082" s="6">
        <v>52287497</v>
      </c>
      <c r="D1082" s="5" t="s">
        <v>2746</v>
      </c>
      <c r="E1082" s="6">
        <v>1179323</v>
      </c>
      <c r="F1082" s="5" t="s">
        <v>2747</v>
      </c>
      <c r="G1082" s="6">
        <v>4</v>
      </c>
      <c r="H1082" s="5" t="s">
        <v>27</v>
      </c>
      <c r="I1082" s="5" t="s">
        <v>2749</v>
      </c>
      <c r="J1082" s="7">
        <v>2961200</v>
      </c>
      <c r="K1082" s="7">
        <v>27854200</v>
      </c>
      <c r="L1082" s="7">
        <v>6</v>
      </c>
      <c r="M1082" s="7">
        <v>189</v>
      </c>
      <c r="N1082" s="8">
        <v>591811.81999999995</v>
      </c>
      <c r="O1082" s="9">
        <v>0.36136025935431582</v>
      </c>
      <c r="P1082" s="10">
        <v>45042</v>
      </c>
      <c r="Q1082" s="5" t="s">
        <v>29</v>
      </c>
      <c r="R1082" s="7">
        <v>5</v>
      </c>
      <c r="S1082" s="11" t="s">
        <v>39</v>
      </c>
      <c r="T1082" s="7" t="s">
        <v>31</v>
      </c>
      <c r="U1082" s="12">
        <v>178233.44</v>
      </c>
      <c r="V1082" s="7">
        <v>1070060</v>
      </c>
      <c r="W1082" s="12" t="s">
        <v>60</v>
      </c>
      <c r="X1082" s="13" t="s">
        <v>33</v>
      </c>
      <c r="Y1082" s="5" t="s">
        <v>34</v>
      </c>
      <c r="Z1082" s="5" t="s">
        <v>2684</v>
      </c>
      <c r="AA1082" t="str">
        <f>_xlfn.XLOOKUP(B1082,direcciones!B:B,direcciones!C:C,"",0)</f>
        <v/>
      </c>
      <c r="AB1082" t="str">
        <f>_xlfn.XLOOKUP(B1082,direcciones!B:B,direcciones!D:D,"",0)</f>
        <v/>
      </c>
      <c r="AC1082" t="str">
        <f>_xlfn.XLOOKUP($B1082,direcciones!$B:$B,direcciones!E:E,"",0)</f>
        <v/>
      </c>
      <c r="AD1082" t="str">
        <f>_xlfn.XLOOKUP($B1082,direcciones!$B:$B,direcciones!F:F,"",0)</f>
        <v/>
      </c>
      <c r="AE1082" t="str">
        <f>_xlfn.XLOOKUP($B1082,direcciones!$B:$B,direcciones!G:G,"",0)</f>
        <v/>
      </c>
    </row>
    <row r="1083" spans="1:31" x14ac:dyDescent="0.25">
      <c r="A1083" s="5">
        <f t="shared" si="16"/>
        <v>1082</v>
      </c>
      <c r="B1083" s="5">
        <v>3108688113</v>
      </c>
      <c r="C1083" s="6">
        <v>1069900949</v>
      </c>
      <c r="D1083" s="5" t="s">
        <v>1737</v>
      </c>
      <c r="E1083" s="6">
        <v>1188157</v>
      </c>
      <c r="F1083" s="5" t="s">
        <v>1738</v>
      </c>
      <c r="G1083" s="6">
        <v>4</v>
      </c>
      <c r="H1083" s="5" t="s">
        <v>27</v>
      </c>
      <c r="I1083" s="5" t="s">
        <v>2750</v>
      </c>
      <c r="J1083" s="7">
        <v>15394050</v>
      </c>
      <c r="K1083" s="7">
        <v>28149715</v>
      </c>
      <c r="L1083" s="7">
        <v>6</v>
      </c>
      <c r="M1083" s="7">
        <v>188</v>
      </c>
      <c r="N1083" s="8">
        <v>423774.27</v>
      </c>
      <c r="O1083" s="9">
        <v>1.2992032635985981E-7</v>
      </c>
      <c r="P1083" s="10">
        <v>45046</v>
      </c>
      <c r="Q1083" s="5" t="s">
        <v>29</v>
      </c>
      <c r="R1083" s="7">
        <v>5</v>
      </c>
      <c r="S1083" s="11" t="s">
        <v>39</v>
      </c>
      <c r="T1083" s="7" t="s">
        <v>31</v>
      </c>
      <c r="U1083" s="12">
        <v>182091.51999999999</v>
      </c>
      <c r="V1083" s="7">
        <v>2</v>
      </c>
      <c r="W1083" s="12" t="s">
        <v>40</v>
      </c>
      <c r="X1083" s="13" t="s">
        <v>33</v>
      </c>
      <c r="Y1083" s="5" t="s">
        <v>34</v>
      </c>
      <c r="Z1083" s="5" t="s">
        <v>2684</v>
      </c>
      <c r="AA1083" t="str">
        <f>_xlfn.XLOOKUP(B1083,direcciones!B:B,direcciones!C:C,"",0)</f>
        <v>Bogotá</v>
      </c>
      <c r="AB1083" t="str">
        <f>_xlfn.XLOOKUP(B1083,direcciones!B:B,direcciones!D:D,"",0)</f>
        <v>DISTRITO CAPITAL</v>
      </c>
      <c r="AC1083">
        <f>_xlfn.XLOOKUP($B1083,direcciones!$B:$B,direcciones!E:E,"",0)</f>
        <v>0</v>
      </c>
      <c r="AD1083" t="str">
        <f>_xlfn.XLOOKUP($B1083,direcciones!$B:$B,direcciones!F:F,"",0)</f>
        <v>DISTRITO CAPITAL</v>
      </c>
      <c r="AE1083" t="str">
        <f>_xlfn.XLOOKUP($B1083,direcciones!$B:$B,direcciones!G:G,"",0)</f>
        <v>carrera 83d 7b 80</v>
      </c>
    </row>
    <row r="1084" spans="1:31" x14ac:dyDescent="0.25">
      <c r="A1084" s="5">
        <f t="shared" si="16"/>
        <v>1083</v>
      </c>
      <c r="B1084" s="5">
        <v>3165586331</v>
      </c>
      <c r="C1084" s="6">
        <v>27090575</v>
      </c>
      <c r="D1084" s="5" t="s">
        <v>2751</v>
      </c>
      <c r="E1084" s="6">
        <v>1179315</v>
      </c>
      <c r="F1084" s="5" t="s">
        <v>2752</v>
      </c>
      <c r="G1084" s="6">
        <v>3</v>
      </c>
      <c r="H1084" s="5" t="s">
        <v>27</v>
      </c>
      <c r="I1084" s="5" t="s">
        <v>2753</v>
      </c>
      <c r="J1084" s="7">
        <v>27092000</v>
      </c>
      <c r="K1084" s="7">
        <v>29141600</v>
      </c>
      <c r="L1084" s="7">
        <v>6</v>
      </c>
      <c r="M1084" s="7">
        <v>188</v>
      </c>
      <c r="N1084" s="8">
        <v>739995.26</v>
      </c>
      <c r="O1084" s="9">
        <v>5.4434630149121511E-2</v>
      </c>
      <c r="P1084" s="10">
        <v>45046</v>
      </c>
      <c r="Q1084" s="5" t="s">
        <v>29</v>
      </c>
      <c r="R1084" s="7">
        <v>5</v>
      </c>
      <c r="S1084" s="11" t="s">
        <v>39</v>
      </c>
      <c r="T1084" s="7" t="s">
        <v>31</v>
      </c>
      <c r="U1084" s="12">
        <v>185893.47</v>
      </c>
      <c r="V1084" s="7">
        <v>1474743</v>
      </c>
      <c r="W1084" s="12" t="s">
        <v>40</v>
      </c>
      <c r="X1084" s="13" t="s">
        <v>33</v>
      </c>
      <c r="Y1084" s="5" t="s">
        <v>34</v>
      </c>
      <c r="Z1084" s="5" t="s">
        <v>2684</v>
      </c>
      <c r="AA1084" t="str">
        <f>_xlfn.XLOOKUP(B1084,direcciones!B:B,direcciones!C:C,"",0)</f>
        <v/>
      </c>
      <c r="AB1084" t="str">
        <f>_xlfn.XLOOKUP(B1084,direcciones!B:B,direcciones!D:D,"",0)</f>
        <v/>
      </c>
      <c r="AC1084" t="str">
        <f>_xlfn.XLOOKUP($B1084,direcciones!$B:$B,direcciones!E:E,"",0)</f>
        <v/>
      </c>
      <c r="AD1084" t="str">
        <f>_xlfn.XLOOKUP($B1084,direcciones!$B:$B,direcciones!F:F,"",0)</f>
        <v/>
      </c>
      <c r="AE1084" t="str">
        <f>_xlfn.XLOOKUP($B1084,direcciones!$B:$B,direcciones!G:G,"",0)</f>
        <v/>
      </c>
    </row>
    <row r="1085" spans="1:31" x14ac:dyDescent="0.25">
      <c r="A1085" s="5">
        <f t="shared" si="16"/>
        <v>1084</v>
      </c>
      <c r="B1085" s="5">
        <v>3023411189</v>
      </c>
      <c r="C1085" s="6">
        <v>53052288</v>
      </c>
      <c r="D1085" s="5" t="s">
        <v>2754</v>
      </c>
      <c r="E1085" s="6">
        <v>1046688</v>
      </c>
      <c r="F1085" s="5" t="s">
        <v>2755</v>
      </c>
      <c r="G1085" s="6">
        <v>4</v>
      </c>
      <c r="H1085" s="5" t="s">
        <v>27</v>
      </c>
      <c r="I1085" s="5" t="s">
        <v>2756</v>
      </c>
      <c r="J1085" s="7">
        <v>13107150</v>
      </c>
      <c r="K1085" s="7">
        <v>29187900</v>
      </c>
      <c r="L1085" s="7">
        <v>11</v>
      </c>
      <c r="M1085" s="7">
        <v>340</v>
      </c>
      <c r="N1085" s="7">
        <v>636527</v>
      </c>
      <c r="O1085" s="9">
        <v>3.0517694540765919E-7</v>
      </c>
      <c r="P1085" s="10">
        <v>44852</v>
      </c>
      <c r="Q1085" s="5" t="s">
        <v>29</v>
      </c>
      <c r="R1085" s="7">
        <v>11</v>
      </c>
      <c r="S1085" s="11" t="s">
        <v>30</v>
      </c>
      <c r="T1085" s="7" t="s">
        <v>31</v>
      </c>
      <c r="U1085" s="12">
        <v>186168.95999999999</v>
      </c>
      <c r="V1085" s="7">
        <v>4</v>
      </c>
      <c r="W1085" s="12" t="s">
        <v>40</v>
      </c>
      <c r="X1085" s="13" t="s">
        <v>33</v>
      </c>
      <c r="Y1085" s="5" t="s">
        <v>34</v>
      </c>
      <c r="Z1085" s="5" t="s">
        <v>2684</v>
      </c>
      <c r="AA1085" t="str">
        <f>_xlfn.XLOOKUP(B1085,direcciones!B:B,direcciones!C:C,"",0)</f>
        <v/>
      </c>
      <c r="AB1085" t="str">
        <f>_xlfn.XLOOKUP(B1085,direcciones!B:B,direcciones!D:D,"",0)</f>
        <v/>
      </c>
      <c r="AC1085" t="str">
        <f>_xlfn.XLOOKUP($B1085,direcciones!$B:$B,direcciones!E:E,"",0)</f>
        <v/>
      </c>
      <c r="AD1085" t="str">
        <f>_xlfn.XLOOKUP($B1085,direcciones!$B:$B,direcciones!F:F,"",0)</f>
        <v/>
      </c>
      <c r="AE1085" t="str">
        <f>_xlfn.XLOOKUP($B1085,direcciones!$B:$B,direcciones!G:G,"",0)</f>
        <v/>
      </c>
    </row>
    <row r="1086" spans="1:31" x14ac:dyDescent="0.25">
      <c r="A1086" s="5">
        <f t="shared" si="16"/>
        <v>1085</v>
      </c>
      <c r="B1086" s="5">
        <v>3023411189</v>
      </c>
      <c r="C1086" s="6">
        <v>53052288</v>
      </c>
      <c r="D1086" s="5" t="s">
        <v>2754</v>
      </c>
      <c r="E1086" s="6">
        <v>1046687</v>
      </c>
      <c r="F1086" s="5" t="s">
        <v>2755</v>
      </c>
      <c r="G1086" s="6">
        <v>4</v>
      </c>
      <c r="H1086" s="5" t="s">
        <v>27</v>
      </c>
      <c r="I1086" s="5" t="s">
        <v>2757</v>
      </c>
      <c r="J1086" s="7">
        <v>9413250</v>
      </c>
      <c r="K1086" s="7">
        <v>29187900</v>
      </c>
      <c r="L1086" s="7">
        <v>11</v>
      </c>
      <c r="M1086" s="7">
        <v>340</v>
      </c>
      <c r="N1086" s="7">
        <v>636527</v>
      </c>
      <c r="O1086" s="9">
        <v>4.249329402703636E-7</v>
      </c>
      <c r="P1086" s="10">
        <v>44852</v>
      </c>
      <c r="Q1086" s="5" t="s">
        <v>29</v>
      </c>
      <c r="R1086" s="7">
        <v>11</v>
      </c>
      <c r="S1086" s="11" t="s">
        <v>30</v>
      </c>
      <c r="T1086" s="7" t="s">
        <v>31</v>
      </c>
      <c r="U1086" s="12">
        <v>186168.95999999999</v>
      </c>
      <c r="V1086" s="7">
        <v>4</v>
      </c>
      <c r="W1086" s="12" t="s">
        <v>40</v>
      </c>
      <c r="X1086" s="13" t="s">
        <v>33</v>
      </c>
      <c r="Y1086" s="5" t="s">
        <v>34</v>
      </c>
      <c r="Z1086" s="5" t="s">
        <v>2684</v>
      </c>
      <c r="AA1086" t="str">
        <f>_xlfn.XLOOKUP(B1086,direcciones!B:B,direcciones!C:C,"",0)</f>
        <v/>
      </c>
      <c r="AB1086" t="str">
        <f>_xlfn.XLOOKUP(B1086,direcciones!B:B,direcciones!D:D,"",0)</f>
        <v/>
      </c>
      <c r="AC1086" t="str">
        <f>_xlfn.XLOOKUP($B1086,direcciones!$B:$B,direcciones!E:E,"",0)</f>
        <v/>
      </c>
      <c r="AD1086" t="str">
        <f>_xlfn.XLOOKUP($B1086,direcciones!$B:$B,direcciones!F:F,"",0)</f>
        <v/>
      </c>
      <c r="AE1086" t="str">
        <f>_xlfn.XLOOKUP($B1086,direcciones!$B:$B,direcciones!G:G,"",0)</f>
        <v/>
      </c>
    </row>
    <row r="1087" spans="1:31" x14ac:dyDescent="0.25">
      <c r="A1087" s="5">
        <f t="shared" si="16"/>
        <v>1086</v>
      </c>
      <c r="B1087" s="5">
        <v>3002934160</v>
      </c>
      <c r="C1087" s="6">
        <v>1012415772</v>
      </c>
      <c r="D1087" s="5" t="s">
        <v>2758</v>
      </c>
      <c r="E1087" s="6">
        <v>1165371</v>
      </c>
      <c r="F1087" s="5" t="s">
        <v>2759</v>
      </c>
      <c r="G1087" s="6">
        <v>3</v>
      </c>
      <c r="H1087" s="5" t="s">
        <v>27</v>
      </c>
      <c r="I1087" s="5" t="s">
        <v>2760</v>
      </c>
      <c r="J1087" s="7">
        <v>27153000</v>
      </c>
      <c r="K1087" s="7">
        <v>39957750</v>
      </c>
      <c r="L1087" s="7">
        <v>7</v>
      </c>
      <c r="M1087" s="7">
        <v>216</v>
      </c>
      <c r="N1087" s="8">
        <v>574466.22</v>
      </c>
      <c r="O1087" s="9">
        <v>1.745773947630096E-2</v>
      </c>
      <c r="P1087" s="10">
        <v>45016</v>
      </c>
      <c r="Q1087" s="5" t="s">
        <v>29</v>
      </c>
      <c r="R1087" s="7">
        <v>6</v>
      </c>
      <c r="S1087" s="11" t="s">
        <v>39</v>
      </c>
      <c r="T1087" s="7" t="s">
        <v>31</v>
      </c>
      <c r="U1087" s="12">
        <v>250249.56</v>
      </c>
      <c r="V1087" s="7">
        <v>474030</v>
      </c>
      <c r="W1087" s="12" t="s">
        <v>40</v>
      </c>
      <c r="X1087" s="13" t="s">
        <v>33</v>
      </c>
      <c r="Y1087" s="5" t="s">
        <v>34</v>
      </c>
      <c r="Z1087" s="5" t="s">
        <v>2684</v>
      </c>
      <c r="AA1087" t="str">
        <f>_xlfn.XLOOKUP(B1087,direcciones!B:B,direcciones!C:C,"",0)</f>
        <v/>
      </c>
      <c r="AB1087" t="str">
        <f>_xlfn.XLOOKUP(B1087,direcciones!B:B,direcciones!D:D,"",0)</f>
        <v/>
      </c>
      <c r="AC1087" t="str">
        <f>_xlfn.XLOOKUP($B1087,direcciones!$B:$B,direcciones!E:E,"",0)</f>
        <v/>
      </c>
      <c r="AD1087" t="str">
        <f>_xlfn.XLOOKUP($B1087,direcciones!$B:$B,direcciones!F:F,"",0)</f>
        <v/>
      </c>
      <c r="AE1087" t="str">
        <f>_xlfn.XLOOKUP($B1087,direcciones!$B:$B,direcciones!G:G,"",0)</f>
        <v/>
      </c>
    </row>
    <row r="1088" spans="1:31" x14ac:dyDescent="0.25">
      <c r="A1088" s="5">
        <f t="shared" si="16"/>
        <v>1087</v>
      </c>
      <c r="B1088" s="5">
        <v>3104026664</v>
      </c>
      <c r="C1088" s="6">
        <v>42968581</v>
      </c>
      <c r="D1088" s="5" t="s">
        <v>2761</v>
      </c>
      <c r="E1088" s="6">
        <v>940789</v>
      </c>
      <c r="F1088" s="5" t="s">
        <v>2762</v>
      </c>
      <c r="G1088" s="6">
        <v>2</v>
      </c>
      <c r="H1088" s="5" t="s">
        <v>27</v>
      </c>
      <c r="I1088" s="5" t="s">
        <v>2763</v>
      </c>
      <c r="J1088" s="7">
        <v>40607010</v>
      </c>
      <c r="K1088" s="7">
        <v>45639662</v>
      </c>
      <c r="L1088" s="7">
        <v>16</v>
      </c>
      <c r="M1088" s="7">
        <v>492</v>
      </c>
      <c r="N1088" s="8">
        <v>806675.67</v>
      </c>
      <c r="O1088" s="9">
        <v>6.8492607557168088E-3</v>
      </c>
      <c r="P1088" s="10">
        <v>44712</v>
      </c>
      <c r="Q1088" s="5" t="s">
        <v>29</v>
      </c>
      <c r="R1088" s="7">
        <v>16</v>
      </c>
      <c r="S1088" s="11" t="s">
        <v>30</v>
      </c>
      <c r="T1088" s="7" t="s">
        <v>31</v>
      </c>
      <c r="U1088" s="12">
        <v>317823.06</v>
      </c>
      <c r="V1088" s="7">
        <v>278128</v>
      </c>
      <c r="W1088" s="12" t="s">
        <v>40</v>
      </c>
      <c r="X1088" s="13" t="s">
        <v>33</v>
      </c>
      <c r="Y1088" s="5" t="s">
        <v>34</v>
      </c>
      <c r="Z1088" s="5" t="s">
        <v>2684</v>
      </c>
      <c r="AA1088" t="str">
        <f>_xlfn.XLOOKUP(B1088,direcciones!B:B,direcciones!C:C,"",0)</f>
        <v/>
      </c>
      <c r="AB1088" t="str">
        <f>_xlfn.XLOOKUP(B1088,direcciones!B:B,direcciones!D:D,"",0)</f>
        <v/>
      </c>
      <c r="AC1088" t="str">
        <f>_xlfn.XLOOKUP($B1088,direcciones!$B:$B,direcciones!E:E,"",0)</f>
        <v/>
      </c>
      <c r="AD1088" t="str">
        <f>_xlfn.XLOOKUP($B1088,direcciones!$B:$B,direcciones!F:F,"",0)</f>
        <v/>
      </c>
      <c r="AE1088" t="str">
        <f>_xlfn.XLOOKUP($B1088,direcciones!$B:$B,direcciones!G:G,"",0)</f>
        <v/>
      </c>
    </row>
    <row r="1089" spans="1:31" x14ac:dyDescent="0.25">
      <c r="A1089" s="5">
        <f t="shared" si="16"/>
        <v>1088</v>
      </c>
      <c r="B1089" s="5">
        <v>3229517941</v>
      </c>
      <c r="C1089" s="6">
        <v>52799653</v>
      </c>
      <c r="D1089" s="5" t="s">
        <v>2764</v>
      </c>
      <c r="E1089" s="6">
        <v>1110829</v>
      </c>
      <c r="F1089" s="5" t="s">
        <v>2765</v>
      </c>
      <c r="G1089" s="6">
        <v>5</v>
      </c>
      <c r="H1089" s="5" t="s">
        <v>27</v>
      </c>
      <c r="I1089" s="5" t="s">
        <v>2766</v>
      </c>
      <c r="J1089" s="7">
        <v>22731500</v>
      </c>
      <c r="K1089" s="7">
        <v>47197300</v>
      </c>
      <c r="L1089" s="7">
        <v>6</v>
      </c>
      <c r="M1089" s="7">
        <v>192</v>
      </c>
      <c r="N1089" s="8">
        <v>659774.56999999995</v>
      </c>
      <c r="O1089" s="9">
        <v>8.7983635043881841E-8</v>
      </c>
      <c r="P1089" s="10">
        <v>44949</v>
      </c>
      <c r="Q1089" s="5" t="s">
        <v>29</v>
      </c>
      <c r="R1089" s="7">
        <v>8</v>
      </c>
      <c r="S1089" s="11" t="s">
        <v>39</v>
      </c>
      <c r="T1089" s="7" t="s">
        <v>31</v>
      </c>
      <c r="U1089" s="12">
        <v>237160.1</v>
      </c>
      <c r="V1089" s="7">
        <v>2</v>
      </c>
      <c r="W1089" s="12" t="s">
        <v>40</v>
      </c>
      <c r="X1089" s="13" t="s">
        <v>33</v>
      </c>
      <c r="Y1089" s="5" t="s">
        <v>34</v>
      </c>
      <c r="Z1089" s="5" t="s">
        <v>2684</v>
      </c>
      <c r="AA1089" t="str">
        <f>_xlfn.XLOOKUP(B1089,direcciones!B:B,direcciones!C:C,"",0)</f>
        <v/>
      </c>
      <c r="AB1089" t="str">
        <f>_xlfn.XLOOKUP(B1089,direcciones!B:B,direcciones!D:D,"",0)</f>
        <v/>
      </c>
      <c r="AC1089" t="str">
        <f>_xlfn.XLOOKUP($B1089,direcciones!$B:$B,direcciones!E:E,"",0)</f>
        <v/>
      </c>
      <c r="AD1089" t="str">
        <f>_xlfn.XLOOKUP($B1089,direcciones!$B:$B,direcciones!F:F,"",0)</f>
        <v/>
      </c>
      <c r="AE1089" t="str">
        <f>_xlfn.XLOOKUP($B1089,direcciones!$B:$B,direcciones!G:G,"",0)</f>
        <v/>
      </c>
    </row>
    <row r="1090" spans="1:31" x14ac:dyDescent="0.25">
      <c r="A1090" s="5">
        <f t="shared" si="16"/>
        <v>1089</v>
      </c>
      <c r="B1090" s="5">
        <v>3123355975</v>
      </c>
      <c r="C1090" s="6">
        <v>1031167799</v>
      </c>
      <c r="D1090" s="5" t="s">
        <v>2767</v>
      </c>
      <c r="E1090" s="6">
        <v>1061212</v>
      </c>
      <c r="F1090" s="5" t="s">
        <v>2768</v>
      </c>
      <c r="G1090" s="6">
        <v>3</v>
      </c>
      <c r="H1090" s="5" t="s">
        <v>27</v>
      </c>
      <c r="I1090" s="5" t="s">
        <v>2769</v>
      </c>
      <c r="J1090" s="7">
        <v>50112533</v>
      </c>
      <c r="K1090" s="7">
        <v>54499633</v>
      </c>
      <c r="L1090" s="7">
        <v>10</v>
      </c>
      <c r="M1090" s="7">
        <v>308</v>
      </c>
      <c r="N1090" s="8">
        <v>801058.46</v>
      </c>
      <c r="O1090" s="9">
        <v>8.0019902406449893E-6</v>
      </c>
      <c r="P1090" s="10">
        <v>44880</v>
      </c>
      <c r="Q1090" s="5" t="s">
        <v>29</v>
      </c>
      <c r="R1090" s="7">
        <v>10</v>
      </c>
      <c r="S1090" s="11" t="s">
        <v>39</v>
      </c>
      <c r="T1090" s="7" t="s">
        <v>31</v>
      </c>
      <c r="U1090" s="12">
        <v>277885.09999999998</v>
      </c>
      <c r="V1090" s="7">
        <v>401</v>
      </c>
      <c r="W1090" s="12" t="s">
        <v>40</v>
      </c>
      <c r="X1090" s="13" t="s">
        <v>33</v>
      </c>
      <c r="Y1090" s="5" t="s">
        <v>34</v>
      </c>
      <c r="Z1090" s="5" t="s">
        <v>2684</v>
      </c>
      <c r="AA1090" t="str">
        <f>_xlfn.XLOOKUP(B1090,direcciones!B:B,direcciones!C:C,"",0)</f>
        <v/>
      </c>
      <c r="AB1090" t="str">
        <f>_xlfn.XLOOKUP(B1090,direcciones!B:B,direcciones!D:D,"",0)</f>
        <v/>
      </c>
      <c r="AC1090" t="str">
        <f>_xlfn.XLOOKUP($B1090,direcciones!$B:$B,direcciones!E:E,"",0)</f>
        <v/>
      </c>
      <c r="AD1090" t="str">
        <f>_xlfn.XLOOKUP($B1090,direcciones!$B:$B,direcciones!F:F,"",0)</f>
        <v/>
      </c>
      <c r="AE1090" t="str">
        <f>_xlfn.XLOOKUP($B1090,direcciones!$B:$B,direcciones!G:G,"",0)</f>
        <v/>
      </c>
    </row>
    <row r="1091" spans="1:31" x14ac:dyDescent="0.25">
      <c r="A1091" s="15">
        <f t="shared" si="16"/>
        <v>1090</v>
      </c>
      <c r="B1091" s="15">
        <v>3112968555</v>
      </c>
      <c r="C1091" s="16">
        <v>1090411593</v>
      </c>
      <c r="D1091" s="17" t="s">
        <v>2770</v>
      </c>
      <c r="E1091" s="16">
        <v>1250146</v>
      </c>
      <c r="F1091" s="17" t="s">
        <v>2771</v>
      </c>
      <c r="G1091" s="16">
        <v>4</v>
      </c>
      <c r="H1091" s="17" t="s">
        <v>27</v>
      </c>
      <c r="I1091" s="17" t="s">
        <v>2772</v>
      </c>
      <c r="J1091" s="16">
        <v>8807700</v>
      </c>
      <c r="K1091" s="16">
        <v>20663500</v>
      </c>
      <c r="L1091" s="16">
        <v>9</v>
      </c>
      <c r="M1091" s="16">
        <v>281</v>
      </c>
      <c r="N1091" s="16">
        <v>428980.55</v>
      </c>
      <c r="O1091" s="16">
        <v>0</v>
      </c>
      <c r="P1091" s="16">
        <v>45104</v>
      </c>
      <c r="Q1091" s="17" t="s">
        <v>29</v>
      </c>
      <c r="R1091" s="16">
        <v>3</v>
      </c>
      <c r="S1091" s="17" t="s">
        <v>39</v>
      </c>
      <c r="T1091" s="16" t="s">
        <v>31</v>
      </c>
      <c r="U1091" s="17">
        <v>135448.78</v>
      </c>
      <c r="V1091" s="16">
        <v>28</v>
      </c>
      <c r="W1091" s="16" t="s">
        <v>40</v>
      </c>
      <c r="X1091" s="13" t="s">
        <v>33</v>
      </c>
      <c r="Y1091" s="5" t="s">
        <v>34</v>
      </c>
      <c r="Z1091" s="17" t="s">
        <v>2684</v>
      </c>
      <c r="AA1091" t="str">
        <f>_xlfn.XLOOKUP(B1091,direcciones!B:B,direcciones!C:C,"",0)</f>
        <v>Cúcuta</v>
      </c>
      <c r="AB1091" t="str">
        <f>_xlfn.XLOOKUP(B1091,direcciones!B:B,direcciones!D:D,"",0)</f>
        <v>NORTE DE SANTANDER</v>
      </c>
      <c r="AC1091">
        <f>_xlfn.XLOOKUP($B1091,direcciones!$B:$B,direcciones!E:E,"",0)</f>
        <v>0</v>
      </c>
      <c r="AD1091" t="str">
        <f>_xlfn.XLOOKUP($B1091,direcciones!$B:$B,direcciones!F:F,"",0)</f>
        <v>NORTE DE SANTANDER</v>
      </c>
      <c r="AE1091" t="str">
        <f>_xlfn.XLOOKUP($B1091,direcciones!$B:$B,direcciones!G:G,"",0)</f>
        <v>Cll15 #9-60</v>
      </c>
    </row>
    <row r="1092" spans="1:31" x14ac:dyDescent="0.25">
      <c r="A1092" s="15">
        <f t="shared" ref="A1092:A1155" si="17">A1091+1</f>
        <v>1091</v>
      </c>
      <c r="B1092" s="15">
        <v>3207988363</v>
      </c>
      <c r="C1092" s="16">
        <v>10754623</v>
      </c>
      <c r="D1092" s="17" t="s">
        <v>2773</v>
      </c>
      <c r="E1092" s="16">
        <v>1236601</v>
      </c>
      <c r="F1092" s="17" t="s">
        <v>2774</v>
      </c>
      <c r="G1092" s="16">
        <v>3</v>
      </c>
      <c r="H1092" s="17" t="s">
        <v>27</v>
      </c>
      <c r="I1092" s="17" t="s">
        <v>2775</v>
      </c>
      <c r="J1092" s="16">
        <v>22111100</v>
      </c>
      <c r="K1092" s="16">
        <v>57398000</v>
      </c>
      <c r="L1092" s="16">
        <v>14</v>
      </c>
      <c r="M1092" s="16">
        <v>434</v>
      </c>
      <c r="N1092" s="16">
        <v>1176648.76</v>
      </c>
      <c r="O1092" s="16">
        <v>0</v>
      </c>
      <c r="P1092" s="16">
        <v>45090</v>
      </c>
      <c r="Q1092" s="17" t="s">
        <v>29</v>
      </c>
      <c r="R1092" s="16">
        <v>3</v>
      </c>
      <c r="S1092" s="17" t="s">
        <v>39</v>
      </c>
      <c r="T1092" s="16" t="s">
        <v>31</v>
      </c>
      <c r="U1092" s="17">
        <v>354019.05</v>
      </c>
      <c r="V1092" s="16">
        <v>22</v>
      </c>
      <c r="W1092" s="16" t="s">
        <v>40</v>
      </c>
      <c r="X1092" s="13" t="s">
        <v>33</v>
      </c>
      <c r="Y1092" s="5" t="s">
        <v>34</v>
      </c>
      <c r="Z1092" s="17" t="s">
        <v>2684</v>
      </c>
      <c r="AA1092" t="str">
        <f>_xlfn.XLOOKUP(B1092,direcciones!B:B,direcciones!C:C,"",0)</f>
        <v>Piendamó</v>
      </c>
      <c r="AB1092" t="str">
        <f>_xlfn.XLOOKUP(B1092,direcciones!B:B,direcciones!D:D,"",0)</f>
        <v>CAUCA</v>
      </c>
      <c r="AC1092">
        <f>_xlfn.XLOOKUP($B1092,direcciones!$B:$B,direcciones!E:E,"",0)</f>
        <v>0</v>
      </c>
      <c r="AD1092" t="str">
        <f>_xlfn.XLOOKUP($B1092,direcciones!$B:$B,direcciones!F:F,"",0)</f>
        <v>CAUCA</v>
      </c>
      <c r="AE1092" t="str">
        <f>_xlfn.XLOOKUP($B1092,direcciones!$B:$B,direcciones!G:G,"",0)</f>
        <v>barrio betania piendamo cauca</v>
      </c>
    </row>
    <row r="1093" spans="1:31" x14ac:dyDescent="0.25">
      <c r="A1093" s="5">
        <f t="shared" si="17"/>
        <v>1092</v>
      </c>
      <c r="B1093" s="5">
        <v>3208781523</v>
      </c>
      <c r="C1093" s="6">
        <v>51873315</v>
      </c>
      <c r="D1093" s="5" t="s">
        <v>2776</v>
      </c>
      <c r="E1093" s="6">
        <v>979551</v>
      </c>
      <c r="F1093" s="5" t="s">
        <v>2777</v>
      </c>
      <c r="G1093" s="6">
        <v>2</v>
      </c>
      <c r="H1093" s="5" t="s">
        <v>27</v>
      </c>
      <c r="I1093" s="5" t="s">
        <v>2778</v>
      </c>
      <c r="J1093" s="8">
        <v>4722397.88</v>
      </c>
      <c r="K1093" s="7">
        <v>6225343.8799999999</v>
      </c>
      <c r="L1093" s="7">
        <v>14</v>
      </c>
      <c r="M1093" s="7">
        <v>431</v>
      </c>
      <c r="N1093" s="8">
        <v>161958.07999999999</v>
      </c>
      <c r="O1093" s="9">
        <v>6.0211148493908781E-2</v>
      </c>
      <c r="P1093" s="10">
        <v>44760</v>
      </c>
      <c r="Q1093" s="5" t="s">
        <v>29</v>
      </c>
      <c r="R1093" s="7">
        <v>14</v>
      </c>
      <c r="S1093" s="11" t="s">
        <v>30</v>
      </c>
      <c r="T1093" s="7" t="s">
        <v>31</v>
      </c>
      <c r="U1093" s="12">
        <v>49541.75</v>
      </c>
      <c r="V1093" s="7">
        <v>284341</v>
      </c>
      <c r="W1093" s="12" t="s">
        <v>40</v>
      </c>
      <c r="X1093" s="13" t="s">
        <v>33</v>
      </c>
      <c r="Y1093" s="5" t="s">
        <v>34</v>
      </c>
      <c r="Z1093" s="5" t="s">
        <v>2779</v>
      </c>
      <c r="AA1093" t="str">
        <f>_xlfn.XLOOKUP(B1093,direcciones!B:B,direcciones!C:C,"",0)</f>
        <v/>
      </c>
      <c r="AB1093" t="str">
        <f>_xlfn.XLOOKUP(B1093,direcciones!B:B,direcciones!D:D,"",0)</f>
        <v/>
      </c>
      <c r="AC1093" t="str">
        <f>_xlfn.XLOOKUP($B1093,direcciones!$B:$B,direcciones!E:E,"",0)</f>
        <v/>
      </c>
      <c r="AD1093" t="str">
        <f>_xlfn.XLOOKUP($B1093,direcciones!$B:$B,direcciones!F:F,"",0)</f>
        <v/>
      </c>
      <c r="AE1093" t="str">
        <f>_xlfn.XLOOKUP($B1093,direcciones!$B:$B,direcciones!G:G,"",0)</f>
        <v/>
      </c>
    </row>
    <row r="1094" spans="1:31" x14ac:dyDescent="0.25">
      <c r="A1094" s="5">
        <f t="shared" si="17"/>
        <v>1093</v>
      </c>
      <c r="B1094" s="5">
        <v>3208781523</v>
      </c>
      <c r="C1094" s="6">
        <v>51873315</v>
      </c>
      <c r="D1094" s="5" t="s">
        <v>2776</v>
      </c>
      <c r="E1094" s="6">
        <v>979550</v>
      </c>
      <c r="F1094" s="5" t="s">
        <v>2777</v>
      </c>
      <c r="G1094" s="6">
        <v>2</v>
      </c>
      <c r="H1094" s="5" t="s">
        <v>27</v>
      </c>
      <c r="I1094" s="5" t="s">
        <v>2780</v>
      </c>
      <c r="J1094" s="7">
        <v>1502946</v>
      </c>
      <c r="K1094" s="7">
        <v>6225343.8799999999</v>
      </c>
      <c r="L1094" s="7">
        <v>14</v>
      </c>
      <c r="M1094" s="7">
        <v>431</v>
      </c>
      <c r="N1094" s="8">
        <v>161958.07999999999</v>
      </c>
      <c r="O1094" s="9">
        <v>0.18918909927568922</v>
      </c>
      <c r="P1094" s="10">
        <v>44760</v>
      </c>
      <c r="Q1094" s="5" t="s">
        <v>29</v>
      </c>
      <c r="R1094" s="7">
        <v>14</v>
      </c>
      <c r="S1094" s="11" t="s">
        <v>30</v>
      </c>
      <c r="T1094" s="7" t="s">
        <v>31</v>
      </c>
      <c r="U1094" s="12">
        <v>49541.75</v>
      </c>
      <c r="V1094" s="7">
        <v>284341</v>
      </c>
      <c r="W1094" s="12" t="s">
        <v>40</v>
      </c>
      <c r="X1094" s="13" t="s">
        <v>33</v>
      </c>
      <c r="Y1094" s="5" t="s">
        <v>34</v>
      </c>
      <c r="Z1094" s="5" t="s">
        <v>2779</v>
      </c>
      <c r="AA1094" t="str">
        <f>_xlfn.XLOOKUP(B1094,direcciones!B:B,direcciones!C:C,"",0)</f>
        <v/>
      </c>
      <c r="AB1094" t="str">
        <f>_xlfn.XLOOKUP(B1094,direcciones!B:B,direcciones!D:D,"",0)</f>
        <v/>
      </c>
      <c r="AC1094" t="str">
        <f>_xlfn.XLOOKUP($B1094,direcciones!$B:$B,direcciones!E:E,"",0)</f>
        <v/>
      </c>
      <c r="AD1094" t="str">
        <f>_xlfn.XLOOKUP($B1094,direcciones!$B:$B,direcciones!F:F,"",0)</f>
        <v/>
      </c>
      <c r="AE1094" t="str">
        <f>_xlfn.XLOOKUP($B1094,direcciones!$B:$B,direcciones!G:G,"",0)</f>
        <v/>
      </c>
    </row>
    <row r="1095" spans="1:31" x14ac:dyDescent="0.25">
      <c r="A1095" s="5">
        <f t="shared" si="17"/>
        <v>1094</v>
      </c>
      <c r="B1095" s="5">
        <v>3115575895</v>
      </c>
      <c r="C1095" s="6">
        <v>31935562</v>
      </c>
      <c r="D1095" s="5" t="s">
        <v>2781</v>
      </c>
      <c r="E1095" s="6">
        <v>1070805</v>
      </c>
      <c r="F1095" s="5" t="s">
        <v>2782</v>
      </c>
      <c r="G1095" s="6">
        <v>4</v>
      </c>
      <c r="H1095" s="5" t="s">
        <v>27</v>
      </c>
      <c r="I1095" s="5" t="s">
        <v>2783</v>
      </c>
      <c r="J1095" s="7">
        <v>2104200</v>
      </c>
      <c r="K1095" s="7">
        <v>7754782</v>
      </c>
      <c r="L1095" s="7">
        <v>11</v>
      </c>
      <c r="M1095" s="7">
        <v>339</v>
      </c>
      <c r="N1095" s="8">
        <v>171543.63</v>
      </c>
      <c r="O1095" s="9">
        <v>1.1488451668092387E-2</v>
      </c>
      <c r="P1095" s="10">
        <v>44888</v>
      </c>
      <c r="Q1095" s="5" t="s">
        <v>29</v>
      </c>
      <c r="R1095" s="7">
        <v>10</v>
      </c>
      <c r="S1095" s="11" t="s">
        <v>39</v>
      </c>
      <c r="T1095" s="7" t="s">
        <v>31</v>
      </c>
      <c r="U1095" s="12">
        <v>49413.71</v>
      </c>
      <c r="V1095" s="7">
        <v>24174</v>
      </c>
      <c r="W1095" s="12" t="s">
        <v>40</v>
      </c>
      <c r="X1095" s="13" t="s">
        <v>33</v>
      </c>
      <c r="Y1095" s="5" t="s">
        <v>34</v>
      </c>
      <c r="Z1095" s="5" t="s">
        <v>2779</v>
      </c>
      <c r="AA1095" t="str">
        <f>_xlfn.XLOOKUP(B1095,direcciones!B:B,direcciones!C:C,"",0)</f>
        <v/>
      </c>
      <c r="AB1095" t="str">
        <f>_xlfn.XLOOKUP(B1095,direcciones!B:B,direcciones!D:D,"",0)</f>
        <v/>
      </c>
      <c r="AC1095" t="str">
        <f>_xlfn.XLOOKUP($B1095,direcciones!$B:$B,direcciones!E:E,"",0)</f>
        <v/>
      </c>
      <c r="AD1095" t="str">
        <f>_xlfn.XLOOKUP($B1095,direcciones!$B:$B,direcciones!F:F,"",0)</f>
        <v/>
      </c>
      <c r="AE1095" t="str">
        <f>_xlfn.XLOOKUP($B1095,direcciones!$B:$B,direcciones!G:G,"",0)</f>
        <v/>
      </c>
    </row>
    <row r="1096" spans="1:31" x14ac:dyDescent="0.25">
      <c r="A1096" s="5">
        <f t="shared" si="17"/>
        <v>1095</v>
      </c>
      <c r="B1096" s="5">
        <v>3115575895</v>
      </c>
      <c r="C1096" s="6">
        <v>31935562</v>
      </c>
      <c r="D1096" s="5" t="s">
        <v>2781</v>
      </c>
      <c r="E1096" s="6">
        <v>1070803</v>
      </c>
      <c r="F1096" s="5" t="s">
        <v>2782</v>
      </c>
      <c r="G1096" s="6">
        <v>4</v>
      </c>
      <c r="H1096" s="5" t="s">
        <v>27</v>
      </c>
      <c r="I1096" s="5" t="s">
        <v>2784</v>
      </c>
      <c r="J1096" s="7">
        <v>723450</v>
      </c>
      <c r="K1096" s="7">
        <v>7754782</v>
      </c>
      <c r="L1096" s="7">
        <v>11</v>
      </c>
      <c r="M1096" s="7">
        <v>339</v>
      </c>
      <c r="N1096" s="8">
        <v>171543.63</v>
      </c>
      <c r="O1096" s="9">
        <v>3.3414886999792663E-2</v>
      </c>
      <c r="P1096" s="10">
        <v>44888</v>
      </c>
      <c r="Q1096" s="5" t="s">
        <v>29</v>
      </c>
      <c r="R1096" s="7">
        <v>10</v>
      </c>
      <c r="S1096" s="11" t="s">
        <v>39</v>
      </c>
      <c r="T1096" s="7" t="s">
        <v>31</v>
      </c>
      <c r="U1096" s="12">
        <v>49413.71</v>
      </c>
      <c r="V1096" s="7">
        <v>24174</v>
      </c>
      <c r="W1096" s="12" t="s">
        <v>60</v>
      </c>
      <c r="X1096" s="13" t="s">
        <v>33</v>
      </c>
      <c r="Y1096" s="5" t="s">
        <v>34</v>
      </c>
      <c r="Z1096" s="5" t="s">
        <v>2779</v>
      </c>
      <c r="AA1096" t="str">
        <f>_xlfn.XLOOKUP(B1096,direcciones!B:B,direcciones!C:C,"",0)</f>
        <v/>
      </c>
      <c r="AB1096" t="str">
        <f>_xlfn.XLOOKUP(B1096,direcciones!B:B,direcciones!D:D,"",0)</f>
        <v/>
      </c>
      <c r="AC1096" t="str">
        <f>_xlfn.XLOOKUP($B1096,direcciones!$B:$B,direcciones!E:E,"",0)</f>
        <v/>
      </c>
      <c r="AD1096" t="str">
        <f>_xlfn.XLOOKUP($B1096,direcciones!$B:$B,direcciones!F:F,"",0)</f>
        <v/>
      </c>
      <c r="AE1096" t="str">
        <f>_xlfn.XLOOKUP($B1096,direcciones!$B:$B,direcciones!G:G,"",0)</f>
        <v/>
      </c>
    </row>
    <row r="1097" spans="1:31" x14ac:dyDescent="0.25">
      <c r="A1097" s="5">
        <f t="shared" si="17"/>
        <v>1096</v>
      </c>
      <c r="B1097" s="5">
        <v>3014606878</v>
      </c>
      <c r="C1097" s="6">
        <v>1069749590</v>
      </c>
      <c r="D1097" s="5" t="s">
        <v>2785</v>
      </c>
      <c r="E1097" s="6">
        <v>1175333</v>
      </c>
      <c r="F1097" s="5" t="s">
        <v>2786</v>
      </c>
      <c r="G1097" s="6">
        <v>2</v>
      </c>
      <c r="H1097" s="5" t="s">
        <v>27</v>
      </c>
      <c r="I1097" s="5" t="s">
        <v>2787</v>
      </c>
      <c r="J1097" s="8">
        <v>9213250.5500000007</v>
      </c>
      <c r="K1097" s="7">
        <v>10426416.670000002</v>
      </c>
      <c r="L1097" s="7">
        <v>6</v>
      </c>
      <c r="M1097" s="7">
        <v>188</v>
      </c>
      <c r="N1097" s="8">
        <v>208829.57</v>
      </c>
      <c r="O1097" s="9">
        <v>0</v>
      </c>
      <c r="P1097" s="10">
        <v>45026</v>
      </c>
      <c r="Q1097" s="5" t="s">
        <v>29</v>
      </c>
      <c r="R1097" s="7">
        <v>5</v>
      </c>
      <c r="S1097" s="11" t="s">
        <v>39</v>
      </c>
      <c r="T1097" s="7" t="s">
        <v>31</v>
      </c>
      <c r="U1097" s="12">
        <v>74538.13</v>
      </c>
      <c r="V1097" s="7">
        <v>0</v>
      </c>
      <c r="W1097" s="12" t="s">
        <v>40</v>
      </c>
      <c r="X1097" s="13" t="s">
        <v>33</v>
      </c>
      <c r="Y1097" s="5" t="s">
        <v>34</v>
      </c>
      <c r="Z1097" s="5" t="s">
        <v>2779</v>
      </c>
      <c r="AA1097" t="str">
        <f>_xlfn.XLOOKUP(B1097,direcciones!B:B,direcciones!C:C,"",0)</f>
        <v/>
      </c>
      <c r="AB1097" t="str">
        <f>_xlfn.XLOOKUP(B1097,direcciones!B:B,direcciones!D:D,"",0)</f>
        <v/>
      </c>
      <c r="AC1097" t="str">
        <f>_xlfn.XLOOKUP($B1097,direcciones!$B:$B,direcciones!E:E,"",0)</f>
        <v/>
      </c>
      <c r="AD1097" t="str">
        <f>_xlfn.XLOOKUP($B1097,direcciones!$B:$B,direcciones!F:F,"",0)</f>
        <v/>
      </c>
      <c r="AE1097" t="str">
        <f>_xlfn.XLOOKUP($B1097,direcciones!$B:$B,direcciones!G:G,"",0)</f>
        <v/>
      </c>
    </row>
    <row r="1098" spans="1:31" x14ac:dyDescent="0.25">
      <c r="A1098" s="5">
        <f t="shared" si="17"/>
        <v>1097</v>
      </c>
      <c r="B1098" s="5">
        <v>3125369813</v>
      </c>
      <c r="C1098" s="6">
        <v>1073233204</v>
      </c>
      <c r="D1098" s="5" t="s">
        <v>2788</v>
      </c>
      <c r="E1098" s="6">
        <v>1214179</v>
      </c>
      <c r="F1098" s="5" t="s">
        <v>2789</v>
      </c>
      <c r="G1098" s="6">
        <v>2</v>
      </c>
      <c r="H1098" s="5" t="s">
        <v>27</v>
      </c>
      <c r="I1098" s="5" t="s">
        <v>2790</v>
      </c>
      <c r="J1098" s="7">
        <v>9174900</v>
      </c>
      <c r="K1098" s="7">
        <v>11376750</v>
      </c>
      <c r="L1098" s="7">
        <v>5</v>
      </c>
      <c r="M1098" s="7">
        <v>157</v>
      </c>
      <c r="N1098" s="8">
        <v>224859.5</v>
      </c>
      <c r="O1098" s="9">
        <v>3.0285016730427581E-2</v>
      </c>
      <c r="P1098" s="10">
        <v>45065</v>
      </c>
      <c r="Q1098" s="5" t="s">
        <v>29</v>
      </c>
      <c r="R1098" s="7">
        <v>4</v>
      </c>
      <c r="S1098" s="11" t="s">
        <v>39</v>
      </c>
      <c r="T1098" s="7" t="s">
        <v>31</v>
      </c>
      <c r="U1098" s="12">
        <v>80192.61</v>
      </c>
      <c r="V1098" s="7">
        <v>277862</v>
      </c>
      <c r="W1098" s="12" t="s">
        <v>40</v>
      </c>
      <c r="X1098" s="13" t="s">
        <v>33</v>
      </c>
      <c r="Y1098" s="5" t="s">
        <v>34</v>
      </c>
      <c r="Z1098" s="5" t="s">
        <v>2779</v>
      </c>
      <c r="AA1098" t="str">
        <f>_xlfn.XLOOKUP(B1098,direcciones!B:B,direcciones!C:C,"",0)</f>
        <v>Funza</v>
      </c>
      <c r="AB1098" t="str">
        <f>_xlfn.XLOOKUP(B1098,direcciones!B:B,direcciones!D:D,"",0)</f>
        <v>CUNDINAMARCA</v>
      </c>
      <c r="AC1098">
        <f>_xlfn.XLOOKUP($B1098,direcciones!$B:$B,direcciones!E:E,"",0)</f>
        <v>0</v>
      </c>
      <c r="AD1098" t="str">
        <f>_xlfn.XLOOKUP($B1098,direcciones!$B:$B,direcciones!F:F,"",0)</f>
        <v>CUNDINAMARCA</v>
      </c>
      <c r="AE1098" t="str">
        <f>_xlfn.XLOOKUP($B1098,direcciones!$B:$B,direcciones!G:G,"",0)</f>
        <v>vereda el casique sector sanisidro</v>
      </c>
    </row>
    <row r="1099" spans="1:31" x14ac:dyDescent="0.25">
      <c r="A1099" s="5">
        <f t="shared" si="17"/>
        <v>1098</v>
      </c>
      <c r="B1099" s="5">
        <v>3163242217</v>
      </c>
      <c r="C1099" s="6">
        <v>1094918071</v>
      </c>
      <c r="D1099" s="5" t="s">
        <v>2791</v>
      </c>
      <c r="E1099" s="6">
        <v>1139893</v>
      </c>
      <c r="F1099" s="5" t="s">
        <v>2792</v>
      </c>
      <c r="G1099" s="6">
        <v>6</v>
      </c>
      <c r="H1099" s="5" t="s">
        <v>27</v>
      </c>
      <c r="I1099" s="5" t="s">
        <v>2793</v>
      </c>
      <c r="J1099" s="7">
        <v>1489950</v>
      </c>
      <c r="K1099" s="7">
        <v>12271350</v>
      </c>
      <c r="L1099" s="7">
        <v>7</v>
      </c>
      <c r="M1099" s="7">
        <v>233</v>
      </c>
      <c r="N1099" s="8">
        <v>299765.32</v>
      </c>
      <c r="O1099" s="9">
        <v>0.11308231819859726</v>
      </c>
      <c r="P1099" s="10">
        <v>44998</v>
      </c>
      <c r="Q1099" s="5" t="s">
        <v>29</v>
      </c>
      <c r="R1099" s="7">
        <v>6</v>
      </c>
      <c r="S1099" s="11" t="s">
        <v>39</v>
      </c>
      <c r="T1099" s="7" t="s">
        <v>31</v>
      </c>
      <c r="U1099" s="12">
        <v>85515.48</v>
      </c>
      <c r="V1099" s="7">
        <v>168487</v>
      </c>
      <c r="W1099" s="12" t="s">
        <v>158</v>
      </c>
      <c r="X1099" s="13" t="s">
        <v>33</v>
      </c>
      <c r="Y1099" s="5" t="s">
        <v>34</v>
      </c>
      <c r="Z1099" s="5" t="s">
        <v>2779</v>
      </c>
      <c r="AA1099" t="str">
        <f>_xlfn.XLOOKUP(B1099,direcciones!B:B,direcciones!C:C,"",0)</f>
        <v/>
      </c>
      <c r="AB1099" t="str">
        <f>_xlfn.XLOOKUP(B1099,direcciones!B:B,direcciones!D:D,"",0)</f>
        <v/>
      </c>
      <c r="AC1099" t="str">
        <f>_xlfn.XLOOKUP($B1099,direcciones!$B:$B,direcciones!E:E,"",0)</f>
        <v/>
      </c>
      <c r="AD1099" t="str">
        <f>_xlfn.XLOOKUP($B1099,direcciones!$B:$B,direcciones!F:F,"",0)</f>
        <v/>
      </c>
      <c r="AE1099" t="str">
        <f>_xlfn.XLOOKUP($B1099,direcciones!$B:$B,direcciones!G:G,"",0)</f>
        <v/>
      </c>
    </row>
    <row r="1100" spans="1:31" x14ac:dyDescent="0.25">
      <c r="A1100" s="5">
        <f t="shared" si="17"/>
        <v>1099</v>
      </c>
      <c r="B1100" s="5">
        <v>3219232741</v>
      </c>
      <c r="C1100" s="6">
        <v>1079183483</v>
      </c>
      <c r="D1100" s="5" t="s">
        <v>2794</v>
      </c>
      <c r="E1100" s="6">
        <v>1184837</v>
      </c>
      <c r="F1100" s="5" t="s">
        <v>2795</v>
      </c>
      <c r="G1100" s="6">
        <v>4</v>
      </c>
      <c r="H1100" s="5" t="s">
        <v>27</v>
      </c>
      <c r="I1100" s="5" t="s">
        <v>2796</v>
      </c>
      <c r="J1100" s="7">
        <v>8456122</v>
      </c>
      <c r="K1100" s="7">
        <v>12803531</v>
      </c>
      <c r="L1100" s="7">
        <v>5</v>
      </c>
      <c r="M1100" s="7">
        <v>157</v>
      </c>
      <c r="N1100" s="8">
        <v>259424.63</v>
      </c>
      <c r="O1100" s="9">
        <v>5.0300362270080778E-2</v>
      </c>
      <c r="P1100" s="10">
        <v>45035</v>
      </c>
      <c r="Q1100" s="5" t="s">
        <v>29</v>
      </c>
      <c r="R1100" s="7">
        <v>5</v>
      </c>
      <c r="S1100" s="11" t="s">
        <v>39</v>
      </c>
      <c r="T1100" s="7" t="s">
        <v>31</v>
      </c>
      <c r="U1100" s="12">
        <v>88681.97</v>
      </c>
      <c r="V1100" s="7">
        <v>425346</v>
      </c>
      <c r="W1100" s="12" t="s">
        <v>40</v>
      </c>
      <c r="X1100" s="13" t="s">
        <v>33</v>
      </c>
      <c r="Y1100" s="5" t="s">
        <v>34</v>
      </c>
      <c r="Z1100" s="5" t="s">
        <v>2779</v>
      </c>
      <c r="AA1100" t="str">
        <f>_xlfn.XLOOKUP(B1100,direcciones!B:B,direcciones!C:C,"",0)</f>
        <v>Campoalegre</v>
      </c>
      <c r="AB1100" t="str">
        <f>_xlfn.XLOOKUP(B1100,direcciones!B:B,direcciones!D:D,"",0)</f>
        <v>HUILA</v>
      </c>
      <c r="AC1100">
        <f>_xlfn.XLOOKUP($B1100,direcciones!$B:$B,direcciones!E:E,"",0)</f>
        <v>0</v>
      </c>
      <c r="AD1100" t="str">
        <f>_xlfn.XLOOKUP($B1100,direcciones!$B:$B,direcciones!F:F,"",0)</f>
        <v>HUILA</v>
      </c>
      <c r="AE1100" t="str">
        <f>_xlfn.XLOOKUP($B1100,direcciones!$B:$B,direcciones!G:G,"",0)</f>
        <v>Cr16#17a39</v>
      </c>
    </row>
    <row r="1101" spans="1:31" x14ac:dyDescent="0.25">
      <c r="A1101" s="5">
        <f t="shared" si="17"/>
        <v>1100</v>
      </c>
      <c r="B1101" s="5">
        <v>3134736682</v>
      </c>
      <c r="C1101" s="6">
        <v>1001089402</v>
      </c>
      <c r="D1101" s="5" t="s">
        <v>2797</v>
      </c>
      <c r="E1101" s="6">
        <v>1185432</v>
      </c>
      <c r="F1101" s="5" t="s">
        <v>2798</v>
      </c>
      <c r="G1101" s="6">
        <v>1</v>
      </c>
      <c r="H1101" s="5" t="s">
        <v>27</v>
      </c>
      <c r="I1101" s="5" t="s">
        <v>2799</v>
      </c>
      <c r="J1101" s="7">
        <v>13142904</v>
      </c>
      <c r="K1101" s="7">
        <v>13142904</v>
      </c>
      <c r="L1101" s="7">
        <v>5</v>
      </c>
      <c r="M1101" s="7">
        <v>157</v>
      </c>
      <c r="N1101" s="8">
        <v>446411.32</v>
      </c>
      <c r="O1101" s="9">
        <v>7.4430962898306183E-2</v>
      </c>
      <c r="P1101" s="10">
        <v>45036</v>
      </c>
      <c r="Q1101" s="5" t="s">
        <v>29</v>
      </c>
      <c r="R1101" s="7">
        <v>5</v>
      </c>
      <c r="S1101" s="11" t="s">
        <v>39</v>
      </c>
      <c r="T1101" s="7" t="s">
        <v>31</v>
      </c>
      <c r="U1101" s="12">
        <v>90701.23</v>
      </c>
      <c r="V1101" s="7">
        <v>978239</v>
      </c>
      <c r="W1101" s="12" t="s">
        <v>40</v>
      </c>
      <c r="X1101" s="13" t="s">
        <v>33</v>
      </c>
      <c r="Y1101" s="5" t="s">
        <v>34</v>
      </c>
      <c r="Z1101" s="5" t="s">
        <v>2779</v>
      </c>
      <c r="AA1101" t="str">
        <f>_xlfn.XLOOKUP(B1101,direcciones!B:B,direcciones!C:C,"",0)</f>
        <v>Zipaquirá</v>
      </c>
      <c r="AB1101" t="str">
        <f>_xlfn.XLOOKUP(B1101,direcciones!B:B,direcciones!D:D,"",0)</f>
        <v>CUNDINAMARCA</v>
      </c>
      <c r="AC1101">
        <f>_xlfn.XLOOKUP($B1101,direcciones!$B:$B,direcciones!E:E,"",0)</f>
        <v>0</v>
      </c>
      <c r="AD1101" t="str">
        <f>_xlfn.XLOOKUP($B1101,direcciones!$B:$B,direcciones!F:F,"",0)</f>
        <v>CUNDINAMARCA</v>
      </c>
      <c r="AE1101" t="str">
        <f>_xlfn.XLOOKUP($B1101,direcciones!$B:$B,direcciones!G:G,"",0)</f>
        <v>Transversal 6 # 11-65</v>
      </c>
    </row>
    <row r="1102" spans="1:31" x14ac:dyDescent="0.25">
      <c r="A1102" s="5">
        <f t="shared" si="17"/>
        <v>1101</v>
      </c>
      <c r="B1102" s="5">
        <v>3043358330</v>
      </c>
      <c r="C1102" s="6">
        <v>1016008948</v>
      </c>
      <c r="D1102" s="5" t="s">
        <v>2800</v>
      </c>
      <c r="E1102" s="6">
        <v>1136711</v>
      </c>
      <c r="F1102" s="5" t="s">
        <v>2801</v>
      </c>
      <c r="G1102" s="6">
        <v>5</v>
      </c>
      <c r="H1102" s="5" t="s">
        <v>27</v>
      </c>
      <c r="I1102" s="5" t="s">
        <v>2802</v>
      </c>
      <c r="J1102" s="7">
        <v>1879500</v>
      </c>
      <c r="K1102" s="7">
        <v>13329100</v>
      </c>
      <c r="L1102" s="7">
        <v>8</v>
      </c>
      <c r="M1102" s="7">
        <v>247</v>
      </c>
      <c r="N1102" s="8">
        <v>288477.18</v>
      </c>
      <c r="O1102" s="9">
        <v>2.2365522745411013E-2</v>
      </c>
      <c r="P1102" s="10">
        <v>44978</v>
      </c>
      <c r="Q1102" s="5" t="s">
        <v>29</v>
      </c>
      <c r="R1102" s="7">
        <v>7</v>
      </c>
      <c r="S1102" s="11" t="s">
        <v>39</v>
      </c>
      <c r="T1102" s="7" t="s">
        <v>31</v>
      </c>
      <c r="U1102" s="12">
        <v>75947.47</v>
      </c>
      <c r="V1102" s="7">
        <v>42036</v>
      </c>
      <c r="W1102" s="12" t="s">
        <v>40</v>
      </c>
      <c r="X1102" s="13" t="s">
        <v>33</v>
      </c>
      <c r="Y1102" s="5" t="s">
        <v>34</v>
      </c>
      <c r="Z1102" s="5" t="s">
        <v>2779</v>
      </c>
      <c r="AA1102" t="str">
        <f>_xlfn.XLOOKUP(B1102,direcciones!B:B,direcciones!C:C,"",0)</f>
        <v/>
      </c>
      <c r="AB1102" t="str">
        <f>_xlfn.XLOOKUP(B1102,direcciones!B:B,direcciones!D:D,"",0)</f>
        <v/>
      </c>
      <c r="AC1102" t="str">
        <f>_xlfn.XLOOKUP($B1102,direcciones!$B:$B,direcciones!E:E,"",0)</f>
        <v/>
      </c>
      <c r="AD1102" t="str">
        <f>_xlfn.XLOOKUP($B1102,direcciones!$B:$B,direcciones!F:F,"",0)</f>
        <v/>
      </c>
      <c r="AE1102" t="str">
        <f>_xlfn.XLOOKUP($B1102,direcciones!$B:$B,direcciones!G:G,"",0)</f>
        <v/>
      </c>
    </row>
    <row r="1103" spans="1:31" x14ac:dyDescent="0.25">
      <c r="A1103" s="5">
        <f t="shared" si="17"/>
        <v>1102</v>
      </c>
      <c r="B1103" s="5">
        <v>3043358330</v>
      </c>
      <c r="C1103" s="6">
        <v>1016008948</v>
      </c>
      <c r="D1103" s="5" t="s">
        <v>2800</v>
      </c>
      <c r="E1103" s="6">
        <v>1136710</v>
      </c>
      <c r="F1103" s="5" t="s">
        <v>2801</v>
      </c>
      <c r="G1103" s="6">
        <v>5</v>
      </c>
      <c r="H1103" s="5" t="s">
        <v>27</v>
      </c>
      <c r="I1103" s="5" t="s">
        <v>2803</v>
      </c>
      <c r="J1103" s="7">
        <v>1854300</v>
      </c>
      <c r="K1103" s="7">
        <v>13329100</v>
      </c>
      <c r="L1103" s="7">
        <v>8</v>
      </c>
      <c r="M1103" s="7">
        <v>247</v>
      </c>
      <c r="N1103" s="8">
        <v>288477.18</v>
      </c>
      <c r="O1103" s="9">
        <v>2.2669470959391685E-2</v>
      </c>
      <c r="P1103" s="10">
        <v>44978</v>
      </c>
      <c r="Q1103" s="5" t="s">
        <v>29</v>
      </c>
      <c r="R1103" s="7">
        <v>7</v>
      </c>
      <c r="S1103" s="11" t="s">
        <v>39</v>
      </c>
      <c r="T1103" s="7" t="s">
        <v>31</v>
      </c>
      <c r="U1103" s="12">
        <v>75947.47</v>
      </c>
      <c r="V1103" s="7">
        <v>42036</v>
      </c>
      <c r="W1103" s="12" t="s">
        <v>40</v>
      </c>
      <c r="X1103" s="13" t="s">
        <v>33</v>
      </c>
      <c r="Y1103" s="5" t="s">
        <v>34</v>
      </c>
      <c r="Z1103" s="5" t="s">
        <v>2779</v>
      </c>
      <c r="AA1103" t="str">
        <f>_xlfn.XLOOKUP(B1103,direcciones!B:B,direcciones!C:C,"",0)</f>
        <v/>
      </c>
      <c r="AB1103" t="str">
        <f>_xlfn.XLOOKUP(B1103,direcciones!B:B,direcciones!D:D,"",0)</f>
        <v/>
      </c>
      <c r="AC1103" t="str">
        <f>_xlfn.XLOOKUP($B1103,direcciones!$B:$B,direcciones!E:E,"",0)</f>
        <v/>
      </c>
      <c r="AD1103" t="str">
        <f>_xlfn.XLOOKUP($B1103,direcciones!$B:$B,direcciones!F:F,"",0)</f>
        <v/>
      </c>
      <c r="AE1103" t="str">
        <f>_xlfn.XLOOKUP($B1103,direcciones!$B:$B,direcciones!G:G,"",0)</f>
        <v/>
      </c>
    </row>
    <row r="1104" spans="1:31" x14ac:dyDescent="0.25">
      <c r="A1104" s="5">
        <f t="shared" si="17"/>
        <v>1103</v>
      </c>
      <c r="B1104" s="5">
        <v>3505172416</v>
      </c>
      <c r="C1104" s="6">
        <v>1128058360</v>
      </c>
      <c r="D1104" s="5" t="s">
        <v>2804</v>
      </c>
      <c r="E1104" s="6">
        <v>1197759</v>
      </c>
      <c r="F1104" s="5" t="s">
        <v>2805</v>
      </c>
      <c r="G1104" s="6">
        <v>3</v>
      </c>
      <c r="H1104" s="5" t="s">
        <v>27</v>
      </c>
      <c r="I1104" s="5" t="s">
        <v>2806</v>
      </c>
      <c r="J1104" s="7">
        <v>11197200</v>
      </c>
      <c r="K1104" s="7">
        <v>16322547</v>
      </c>
      <c r="L1104" s="7">
        <v>8</v>
      </c>
      <c r="M1104" s="7">
        <v>264</v>
      </c>
      <c r="N1104" s="8">
        <v>318597.63</v>
      </c>
      <c r="O1104" s="9">
        <v>1.7092130175400993E-2</v>
      </c>
      <c r="P1104" s="10">
        <v>45046</v>
      </c>
      <c r="Q1104" s="5" t="s">
        <v>29</v>
      </c>
      <c r="R1104" s="7">
        <v>5</v>
      </c>
      <c r="S1104" s="11" t="s">
        <v>39</v>
      </c>
      <c r="T1104" s="7" t="s">
        <v>31</v>
      </c>
      <c r="U1104" s="12">
        <v>109620.11</v>
      </c>
      <c r="V1104" s="7">
        <v>191384</v>
      </c>
      <c r="W1104" s="12" t="s">
        <v>40</v>
      </c>
      <c r="X1104" s="13" t="s">
        <v>33</v>
      </c>
      <c r="Y1104" s="5" t="s">
        <v>34</v>
      </c>
      <c r="Z1104" s="5" t="s">
        <v>2779</v>
      </c>
      <c r="AA1104" t="str">
        <f>_xlfn.XLOOKUP(B1104,direcciones!B:B,direcciones!C:C,"",0)</f>
        <v>Riohacha</v>
      </c>
      <c r="AB1104" t="str">
        <f>_xlfn.XLOOKUP(B1104,direcciones!B:B,direcciones!D:D,"",0)</f>
        <v>LA GUAJIRA</v>
      </c>
      <c r="AC1104">
        <f>_xlfn.XLOOKUP($B1104,direcciones!$B:$B,direcciones!E:E,"",0)</f>
        <v>0</v>
      </c>
      <c r="AD1104" t="str">
        <f>_xlfn.XLOOKUP($B1104,direcciones!$B:$B,direcciones!F:F,"",0)</f>
        <v>LA GUAJIRA</v>
      </c>
      <c r="AE1104" t="str">
        <f>_xlfn.XLOOKUP($B1104,direcciones!$B:$B,direcciones!G:G,"",0)</f>
        <v>Cll14g</v>
      </c>
    </row>
    <row r="1105" spans="1:31" x14ac:dyDescent="0.25">
      <c r="A1105" s="5">
        <f t="shared" si="17"/>
        <v>1104</v>
      </c>
      <c r="B1105" s="5">
        <v>3133673114</v>
      </c>
      <c r="C1105" s="6">
        <v>80178388</v>
      </c>
      <c r="D1105" s="5" t="s">
        <v>2807</v>
      </c>
      <c r="E1105" s="6">
        <v>617947</v>
      </c>
      <c r="F1105" s="5" t="s">
        <v>2808</v>
      </c>
      <c r="G1105" s="6">
        <v>1</v>
      </c>
      <c r="H1105" s="5" t="s">
        <v>27</v>
      </c>
      <c r="I1105" s="5" t="s">
        <v>2809</v>
      </c>
      <c r="J1105" s="7">
        <v>16342200</v>
      </c>
      <c r="K1105" s="7">
        <v>16342200</v>
      </c>
      <c r="L1105" s="7">
        <v>34</v>
      </c>
      <c r="M1105" s="7">
        <v>1047</v>
      </c>
      <c r="N1105" s="8">
        <v>327329.89</v>
      </c>
      <c r="O1105" s="9">
        <v>6.9556730427971752E-2</v>
      </c>
      <c r="P1105" s="10">
        <v>44165</v>
      </c>
      <c r="Q1105" s="5" t="s">
        <v>29</v>
      </c>
      <c r="R1105" s="7">
        <v>34</v>
      </c>
      <c r="S1105" s="11" t="s">
        <v>30</v>
      </c>
      <c r="T1105" s="7" t="s">
        <v>31</v>
      </c>
      <c r="U1105" s="12">
        <v>98279.42</v>
      </c>
      <c r="V1105" s="7">
        <v>1136710</v>
      </c>
      <c r="W1105" s="12" t="s">
        <v>40</v>
      </c>
      <c r="X1105" s="13" t="s">
        <v>33</v>
      </c>
      <c r="Y1105" s="5" t="s">
        <v>34</v>
      </c>
      <c r="Z1105" s="5" t="s">
        <v>2779</v>
      </c>
      <c r="AA1105" t="str">
        <f>_xlfn.XLOOKUP(B1105,direcciones!B:B,direcciones!C:C,"",0)</f>
        <v/>
      </c>
      <c r="AB1105" t="str">
        <f>_xlfn.XLOOKUP(B1105,direcciones!B:B,direcciones!D:D,"",0)</f>
        <v/>
      </c>
      <c r="AC1105" t="str">
        <f>_xlfn.XLOOKUP($B1105,direcciones!$B:$B,direcciones!E:E,"",0)</f>
        <v/>
      </c>
      <c r="AD1105" t="str">
        <f>_xlfn.XLOOKUP($B1105,direcciones!$B:$B,direcciones!F:F,"",0)</f>
        <v/>
      </c>
      <c r="AE1105" t="str">
        <f>_xlfn.XLOOKUP($B1105,direcciones!$B:$B,direcciones!G:G,"",0)</f>
        <v/>
      </c>
    </row>
    <row r="1106" spans="1:31" x14ac:dyDescent="0.25">
      <c r="A1106" s="5">
        <f t="shared" si="17"/>
        <v>1105</v>
      </c>
      <c r="B1106" s="5">
        <v>3007492144</v>
      </c>
      <c r="C1106" s="6">
        <v>52962828</v>
      </c>
      <c r="D1106" s="5" t="s">
        <v>2810</v>
      </c>
      <c r="E1106" s="6">
        <v>1198667</v>
      </c>
      <c r="F1106" s="5" t="s">
        <v>2811</v>
      </c>
      <c r="G1106" s="6">
        <v>4</v>
      </c>
      <c r="H1106" s="5" t="s">
        <v>27</v>
      </c>
      <c r="I1106" s="5" t="s">
        <v>2812</v>
      </c>
      <c r="J1106" s="7">
        <v>8926050</v>
      </c>
      <c r="K1106" s="7">
        <v>18700500</v>
      </c>
      <c r="L1106" s="7">
        <v>6</v>
      </c>
      <c r="M1106" s="7">
        <v>188</v>
      </c>
      <c r="N1106" s="8">
        <v>403850.11</v>
      </c>
      <c r="O1106" s="9">
        <v>3.5174349236224312E-2</v>
      </c>
      <c r="P1106" s="10">
        <v>45046</v>
      </c>
      <c r="Q1106" s="5" t="s">
        <v>29</v>
      </c>
      <c r="R1106" s="7">
        <v>5</v>
      </c>
      <c r="S1106" s="11" t="s">
        <v>39</v>
      </c>
      <c r="T1106" s="7" t="s">
        <v>31</v>
      </c>
      <c r="U1106" s="12">
        <v>123768.93</v>
      </c>
      <c r="V1106" s="7">
        <v>313968</v>
      </c>
      <c r="W1106" s="12" t="s">
        <v>40</v>
      </c>
      <c r="X1106" s="13" t="s">
        <v>33</v>
      </c>
      <c r="Y1106" s="5" t="s">
        <v>34</v>
      </c>
      <c r="Z1106" s="5" t="s">
        <v>2779</v>
      </c>
      <c r="AA1106" t="str">
        <f>_xlfn.XLOOKUP(B1106,direcciones!B:B,direcciones!C:C,"",0)</f>
        <v>Medellín</v>
      </c>
      <c r="AB1106" t="str">
        <f>_xlfn.XLOOKUP(B1106,direcciones!B:B,direcciones!D:D,"",0)</f>
        <v>ANTIOQUIA</v>
      </c>
      <c r="AC1106">
        <f>_xlfn.XLOOKUP($B1106,direcciones!$B:$B,direcciones!E:E,"",0)</f>
        <v>0</v>
      </c>
      <c r="AD1106" t="str">
        <f>_xlfn.XLOOKUP($B1106,direcciones!$B:$B,direcciones!F:F,"",0)</f>
        <v>ANTIOQUIA</v>
      </c>
      <c r="AE1106" t="str">
        <f>_xlfn.XLOOKUP($B1106,direcciones!$B:$B,direcciones!G:G,"",0)</f>
        <v>Calle 76 # 89c -  66</v>
      </c>
    </row>
    <row r="1107" spans="1:31" x14ac:dyDescent="0.25">
      <c r="A1107" s="5">
        <f t="shared" si="17"/>
        <v>1106</v>
      </c>
      <c r="B1107" s="5">
        <v>3165755634</v>
      </c>
      <c r="C1107" s="6">
        <v>31473494</v>
      </c>
      <c r="D1107" s="5" t="s">
        <v>2813</v>
      </c>
      <c r="E1107" s="6">
        <v>1104907</v>
      </c>
      <c r="F1107" s="5" t="s">
        <v>2814</v>
      </c>
      <c r="G1107" s="6">
        <v>3</v>
      </c>
      <c r="H1107" s="5" t="s">
        <v>27</v>
      </c>
      <c r="I1107" s="5" t="s">
        <v>2815</v>
      </c>
      <c r="J1107" s="7">
        <v>11519717</v>
      </c>
      <c r="K1107" s="7">
        <v>19112702</v>
      </c>
      <c r="L1107" s="7">
        <v>8</v>
      </c>
      <c r="M1107" s="7">
        <v>247</v>
      </c>
      <c r="N1107" s="8">
        <v>385474.94</v>
      </c>
      <c r="O1107" s="9">
        <v>2.8081332206338055E-2</v>
      </c>
      <c r="P1107" s="10">
        <v>44942</v>
      </c>
      <c r="Q1107" s="5" t="s">
        <v>29</v>
      </c>
      <c r="R1107" s="7">
        <v>8</v>
      </c>
      <c r="S1107" s="11" t="s">
        <v>39</v>
      </c>
      <c r="T1107" s="7" t="s">
        <v>31</v>
      </c>
      <c r="U1107" s="12">
        <v>103477.41</v>
      </c>
      <c r="V1107" s="7">
        <v>323489</v>
      </c>
      <c r="W1107" s="12" t="s">
        <v>40</v>
      </c>
      <c r="X1107" s="13" t="s">
        <v>33</v>
      </c>
      <c r="Y1107" s="5" t="s">
        <v>34</v>
      </c>
      <c r="Z1107" s="5" t="s">
        <v>2779</v>
      </c>
      <c r="AA1107" t="str">
        <f>_xlfn.XLOOKUP(B1107,direcciones!B:B,direcciones!C:C,"",0)</f>
        <v/>
      </c>
      <c r="AB1107" t="str">
        <f>_xlfn.XLOOKUP(B1107,direcciones!B:B,direcciones!D:D,"",0)</f>
        <v/>
      </c>
      <c r="AC1107" t="str">
        <f>_xlfn.XLOOKUP($B1107,direcciones!$B:$B,direcciones!E:E,"",0)</f>
        <v/>
      </c>
      <c r="AD1107" t="str">
        <f>_xlfn.XLOOKUP($B1107,direcciones!$B:$B,direcciones!F:F,"",0)</f>
        <v/>
      </c>
      <c r="AE1107" t="str">
        <f>_xlfn.XLOOKUP($B1107,direcciones!$B:$B,direcciones!G:G,"",0)</f>
        <v/>
      </c>
    </row>
    <row r="1108" spans="1:31" x14ac:dyDescent="0.25">
      <c r="A1108" s="5">
        <f t="shared" si="17"/>
        <v>1107</v>
      </c>
      <c r="B1108" s="5">
        <v>3143328817</v>
      </c>
      <c r="C1108" s="6">
        <v>1018511172</v>
      </c>
      <c r="D1108" s="5" t="s">
        <v>2816</v>
      </c>
      <c r="E1108" s="6">
        <v>1179797</v>
      </c>
      <c r="F1108" s="5" t="s">
        <v>2817</v>
      </c>
      <c r="G1108" s="6">
        <v>7</v>
      </c>
      <c r="H1108" s="5" t="s">
        <v>27</v>
      </c>
      <c r="I1108" s="5" t="s">
        <v>2818</v>
      </c>
      <c r="J1108" s="7">
        <v>8713609</v>
      </c>
      <c r="K1108" s="7">
        <v>20391551</v>
      </c>
      <c r="L1108" s="7">
        <v>5</v>
      </c>
      <c r="M1108" s="7">
        <v>157</v>
      </c>
      <c r="N1108" s="8">
        <v>447600.86</v>
      </c>
      <c r="O1108" s="9">
        <v>4.1646693121070728E-2</v>
      </c>
      <c r="P1108" s="10">
        <v>45046</v>
      </c>
      <c r="Q1108" s="5" t="s">
        <v>29</v>
      </c>
      <c r="R1108" s="7">
        <v>5</v>
      </c>
      <c r="S1108" s="11" t="s">
        <v>39</v>
      </c>
      <c r="T1108" s="7" t="s">
        <v>31</v>
      </c>
      <c r="U1108" s="12">
        <v>133830.68</v>
      </c>
      <c r="V1108" s="7">
        <v>362893</v>
      </c>
      <c r="W1108" s="12" t="s">
        <v>40</v>
      </c>
      <c r="X1108" s="13" t="s">
        <v>33</v>
      </c>
      <c r="Y1108" s="5" t="s">
        <v>34</v>
      </c>
      <c r="Z1108" s="5" t="s">
        <v>2779</v>
      </c>
      <c r="AA1108" t="str">
        <f>_xlfn.XLOOKUP(B1108,direcciones!B:B,direcciones!C:C,"",0)</f>
        <v>Bogotá</v>
      </c>
      <c r="AB1108" t="str">
        <f>_xlfn.XLOOKUP(B1108,direcciones!B:B,direcciones!D:D,"",0)</f>
        <v>DISTRITO CAPITAL</v>
      </c>
      <c r="AC1108">
        <f>_xlfn.XLOOKUP($B1108,direcciones!$B:$B,direcciones!E:E,"",0)</f>
        <v>0</v>
      </c>
      <c r="AD1108" t="str">
        <f>_xlfn.XLOOKUP($B1108,direcciones!$B:$B,direcciones!F:F,"",0)</f>
        <v>DISTRITO CAPITAL</v>
      </c>
      <c r="AE1108" t="str">
        <f>_xlfn.XLOOKUP($B1108,direcciones!$B:$B,direcciones!G:G,"",0)</f>
        <v>Cra 111a #73a 54</v>
      </c>
    </row>
    <row r="1109" spans="1:31" x14ac:dyDescent="0.25">
      <c r="A1109" s="5">
        <f t="shared" si="17"/>
        <v>1108</v>
      </c>
      <c r="B1109" s="5">
        <v>3143328817</v>
      </c>
      <c r="C1109" s="6">
        <v>1018511172</v>
      </c>
      <c r="D1109" s="5" t="s">
        <v>2816</v>
      </c>
      <c r="E1109" s="6">
        <v>1179796</v>
      </c>
      <c r="F1109" s="5" t="s">
        <v>2817</v>
      </c>
      <c r="G1109" s="6">
        <v>7</v>
      </c>
      <c r="H1109" s="5" t="s">
        <v>27</v>
      </c>
      <c r="I1109" s="5" t="s">
        <v>2819</v>
      </c>
      <c r="J1109" s="7">
        <v>5542539</v>
      </c>
      <c r="K1109" s="7">
        <v>20391551</v>
      </c>
      <c r="L1109" s="7">
        <v>5</v>
      </c>
      <c r="M1109" s="7">
        <v>157</v>
      </c>
      <c r="N1109" s="8">
        <v>447600.86</v>
      </c>
      <c r="O1109" s="9">
        <v>6.5474144611341475E-2</v>
      </c>
      <c r="P1109" s="10">
        <v>45046</v>
      </c>
      <c r="Q1109" s="5" t="s">
        <v>29</v>
      </c>
      <c r="R1109" s="7">
        <v>5</v>
      </c>
      <c r="S1109" s="11" t="s">
        <v>39</v>
      </c>
      <c r="T1109" s="7" t="s">
        <v>31</v>
      </c>
      <c r="U1109" s="12">
        <v>133830.68</v>
      </c>
      <c r="V1109" s="7">
        <v>362893</v>
      </c>
      <c r="W1109" s="12" t="s">
        <v>40</v>
      </c>
      <c r="X1109" s="13" t="s">
        <v>33</v>
      </c>
      <c r="Y1109" s="5" t="s">
        <v>34</v>
      </c>
      <c r="Z1109" s="5" t="s">
        <v>2779</v>
      </c>
      <c r="AA1109" t="str">
        <f>_xlfn.XLOOKUP(B1109,direcciones!B:B,direcciones!C:C,"",0)</f>
        <v>Bogotá</v>
      </c>
      <c r="AB1109" t="str">
        <f>_xlfn.XLOOKUP(B1109,direcciones!B:B,direcciones!D:D,"",0)</f>
        <v>DISTRITO CAPITAL</v>
      </c>
      <c r="AC1109">
        <f>_xlfn.XLOOKUP($B1109,direcciones!$B:$B,direcciones!E:E,"",0)</f>
        <v>0</v>
      </c>
      <c r="AD1109" t="str">
        <f>_xlfn.XLOOKUP($B1109,direcciones!$B:$B,direcciones!F:F,"",0)</f>
        <v>DISTRITO CAPITAL</v>
      </c>
      <c r="AE1109" t="str">
        <f>_xlfn.XLOOKUP($B1109,direcciones!$B:$B,direcciones!G:G,"",0)</f>
        <v>Cra 111a #73a 54</v>
      </c>
    </row>
    <row r="1110" spans="1:31" x14ac:dyDescent="0.25">
      <c r="A1110" s="5">
        <f t="shared" si="17"/>
        <v>1109</v>
      </c>
      <c r="B1110" s="5">
        <v>3143328817</v>
      </c>
      <c r="C1110" s="6">
        <v>1018511172</v>
      </c>
      <c r="D1110" s="5" t="s">
        <v>2816</v>
      </c>
      <c r="E1110" s="6">
        <v>1179795</v>
      </c>
      <c r="F1110" s="5" t="s">
        <v>2817</v>
      </c>
      <c r="G1110" s="6">
        <v>7</v>
      </c>
      <c r="H1110" s="5" t="s">
        <v>27</v>
      </c>
      <c r="I1110" s="5" t="s">
        <v>2820</v>
      </c>
      <c r="J1110" s="7">
        <v>1951369</v>
      </c>
      <c r="K1110" s="7">
        <v>20391551</v>
      </c>
      <c r="L1110" s="7">
        <v>5</v>
      </c>
      <c r="M1110" s="7">
        <v>157</v>
      </c>
      <c r="N1110" s="8">
        <v>447600.86</v>
      </c>
      <c r="O1110" s="9">
        <v>0.18596841499480621</v>
      </c>
      <c r="P1110" s="10">
        <v>45046</v>
      </c>
      <c r="Q1110" s="5" t="s">
        <v>29</v>
      </c>
      <c r="R1110" s="7">
        <v>5</v>
      </c>
      <c r="S1110" s="11" t="s">
        <v>39</v>
      </c>
      <c r="T1110" s="7" t="s">
        <v>31</v>
      </c>
      <c r="U1110" s="12">
        <v>133830.68</v>
      </c>
      <c r="V1110" s="7">
        <v>362893</v>
      </c>
      <c r="W1110" s="12" t="s">
        <v>60</v>
      </c>
      <c r="X1110" s="13" t="s">
        <v>33</v>
      </c>
      <c r="Y1110" s="5" t="s">
        <v>34</v>
      </c>
      <c r="Z1110" s="5" t="s">
        <v>2779</v>
      </c>
      <c r="AA1110" t="str">
        <f>_xlfn.XLOOKUP(B1110,direcciones!B:B,direcciones!C:C,"",0)</f>
        <v>Bogotá</v>
      </c>
      <c r="AB1110" t="str">
        <f>_xlfn.XLOOKUP(B1110,direcciones!B:B,direcciones!D:D,"",0)</f>
        <v>DISTRITO CAPITAL</v>
      </c>
      <c r="AC1110">
        <f>_xlfn.XLOOKUP($B1110,direcciones!$B:$B,direcciones!E:E,"",0)</f>
        <v>0</v>
      </c>
      <c r="AD1110" t="str">
        <f>_xlfn.XLOOKUP($B1110,direcciones!$B:$B,direcciones!F:F,"",0)</f>
        <v>DISTRITO CAPITAL</v>
      </c>
      <c r="AE1110" t="str">
        <f>_xlfn.XLOOKUP($B1110,direcciones!$B:$B,direcciones!G:G,"",0)</f>
        <v>Cra 111a #73a 54</v>
      </c>
    </row>
    <row r="1111" spans="1:31" x14ac:dyDescent="0.25">
      <c r="A1111" s="5">
        <f t="shared" si="17"/>
        <v>1110</v>
      </c>
      <c r="B1111" s="5">
        <v>3143328817</v>
      </c>
      <c r="C1111" s="6">
        <v>1018511172</v>
      </c>
      <c r="D1111" s="5" t="s">
        <v>2816</v>
      </c>
      <c r="E1111" s="6">
        <v>1179794</v>
      </c>
      <c r="F1111" s="5" t="s">
        <v>2817</v>
      </c>
      <c r="G1111" s="6">
        <v>7</v>
      </c>
      <c r="H1111" s="5" t="s">
        <v>27</v>
      </c>
      <c r="I1111" s="5" t="s">
        <v>2821</v>
      </c>
      <c r="J1111" s="7">
        <v>1442634</v>
      </c>
      <c r="K1111" s="7">
        <v>20391551</v>
      </c>
      <c r="L1111" s="7">
        <v>6</v>
      </c>
      <c r="M1111" s="7">
        <v>188</v>
      </c>
      <c r="N1111" s="8">
        <v>447600.86</v>
      </c>
      <c r="O1111" s="9">
        <v>0.25154890290953907</v>
      </c>
      <c r="P1111" s="10">
        <v>45046</v>
      </c>
      <c r="Q1111" s="5" t="s">
        <v>29</v>
      </c>
      <c r="R1111" s="7">
        <v>5</v>
      </c>
      <c r="S1111" s="11" t="s">
        <v>39</v>
      </c>
      <c r="T1111" s="7" t="s">
        <v>31</v>
      </c>
      <c r="U1111" s="12">
        <v>133830.68</v>
      </c>
      <c r="V1111" s="7">
        <v>362893</v>
      </c>
      <c r="W1111" s="12" t="s">
        <v>32</v>
      </c>
      <c r="X1111" s="13" t="s">
        <v>33</v>
      </c>
      <c r="Y1111" s="5" t="s">
        <v>34</v>
      </c>
      <c r="Z1111" s="5" t="s">
        <v>2779</v>
      </c>
      <c r="AA1111" t="str">
        <f>_xlfn.XLOOKUP(B1111,direcciones!B:B,direcciones!C:C,"",0)</f>
        <v>Bogotá</v>
      </c>
      <c r="AB1111" t="str">
        <f>_xlfn.XLOOKUP(B1111,direcciones!B:B,direcciones!D:D,"",0)</f>
        <v>DISTRITO CAPITAL</v>
      </c>
      <c r="AC1111">
        <f>_xlfn.XLOOKUP($B1111,direcciones!$B:$B,direcciones!E:E,"",0)</f>
        <v>0</v>
      </c>
      <c r="AD1111" t="str">
        <f>_xlfn.XLOOKUP($B1111,direcciones!$B:$B,direcciones!F:F,"",0)</f>
        <v>DISTRITO CAPITAL</v>
      </c>
      <c r="AE1111" t="str">
        <f>_xlfn.XLOOKUP($B1111,direcciones!$B:$B,direcciones!G:G,"",0)</f>
        <v>Cra 111a #73a 54</v>
      </c>
    </row>
    <row r="1112" spans="1:31" x14ac:dyDescent="0.25">
      <c r="A1112" s="5">
        <f t="shared" si="17"/>
        <v>1111</v>
      </c>
      <c r="B1112" s="5">
        <v>3217951576</v>
      </c>
      <c r="C1112" s="6">
        <v>1097402865</v>
      </c>
      <c r="D1112" s="5" t="s">
        <v>2822</v>
      </c>
      <c r="E1112" s="6">
        <v>1120626</v>
      </c>
      <c r="F1112" s="5" t="s">
        <v>2823</v>
      </c>
      <c r="G1112" s="6">
        <v>3</v>
      </c>
      <c r="H1112" s="5" t="s">
        <v>27</v>
      </c>
      <c r="I1112" s="5" t="s">
        <v>2824</v>
      </c>
      <c r="J1112" s="7">
        <v>10387650</v>
      </c>
      <c r="K1112" s="7">
        <v>21918750</v>
      </c>
      <c r="L1112" s="7">
        <v>7</v>
      </c>
      <c r="M1112" s="7">
        <v>219</v>
      </c>
      <c r="N1112" s="8">
        <v>475136.39</v>
      </c>
      <c r="O1112" s="9">
        <v>3.6681058757274267E-2</v>
      </c>
      <c r="P1112" s="10">
        <v>44955</v>
      </c>
      <c r="Q1112" s="5" t="s">
        <v>29</v>
      </c>
      <c r="R1112" s="7">
        <v>8</v>
      </c>
      <c r="S1112" s="11" t="s">
        <v>30</v>
      </c>
      <c r="T1112" s="7" t="s">
        <v>31</v>
      </c>
      <c r="U1112" s="12">
        <v>142917.51</v>
      </c>
      <c r="V1112" s="7">
        <v>381030</v>
      </c>
      <c r="W1112" s="12" t="s">
        <v>40</v>
      </c>
      <c r="X1112" s="13" t="s">
        <v>33</v>
      </c>
      <c r="Y1112" s="5" t="s">
        <v>34</v>
      </c>
      <c r="Z1112" s="5" t="s">
        <v>2779</v>
      </c>
      <c r="AA1112" t="str">
        <f>_xlfn.XLOOKUP(B1112,direcciones!B:B,direcciones!C:C,"",0)</f>
        <v/>
      </c>
      <c r="AB1112" t="str">
        <f>_xlfn.XLOOKUP(B1112,direcciones!B:B,direcciones!D:D,"",0)</f>
        <v/>
      </c>
      <c r="AC1112" t="str">
        <f>_xlfn.XLOOKUP($B1112,direcciones!$B:$B,direcciones!E:E,"",0)</f>
        <v/>
      </c>
      <c r="AD1112" t="str">
        <f>_xlfn.XLOOKUP($B1112,direcciones!$B:$B,direcciones!F:F,"",0)</f>
        <v/>
      </c>
      <c r="AE1112" t="str">
        <f>_xlfn.XLOOKUP($B1112,direcciones!$B:$B,direcciones!G:G,"",0)</f>
        <v/>
      </c>
    </row>
    <row r="1113" spans="1:31" x14ac:dyDescent="0.25">
      <c r="A1113" s="5">
        <f t="shared" si="17"/>
        <v>1112</v>
      </c>
      <c r="B1113" s="5">
        <v>3217951576</v>
      </c>
      <c r="C1113" s="6">
        <v>1097402865</v>
      </c>
      <c r="D1113" s="5" t="s">
        <v>2822</v>
      </c>
      <c r="E1113" s="6">
        <v>1120625</v>
      </c>
      <c r="F1113" s="5" t="s">
        <v>2823</v>
      </c>
      <c r="G1113" s="6">
        <v>3</v>
      </c>
      <c r="H1113" s="5" t="s">
        <v>27</v>
      </c>
      <c r="I1113" s="5" t="s">
        <v>2825</v>
      </c>
      <c r="J1113" s="7">
        <v>9311400</v>
      </c>
      <c r="K1113" s="7">
        <v>21918750</v>
      </c>
      <c r="L1113" s="7">
        <v>8</v>
      </c>
      <c r="M1113" s="7">
        <v>250</v>
      </c>
      <c r="N1113" s="8">
        <v>475136.39</v>
      </c>
      <c r="O1113" s="9">
        <v>4.0920806753012434E-2</v>
      </c>
      <c r="P1113" s="10">
        <v>44955</v>
      </c>
      <c r="Q1113" s="5" t="s">
        <v>29</v>
      </c>
      <c r="R1113" s="7">
        <v>8</v>
      </c>
      <c r="S1113" s="11" t="s">
        <v>30</v>
      </c>
      <c r="T1113" s="7" t="s">
        <v>31</v>
      </c>
      <c r="U1113" s="12">
        <v>142917.51</v>
      </c>
      <c r="V1113" s="7">
        <v>381030</v>
      </c>
      <c r="W1113" s="12" t="s">
        <v>40</v>
      </c>
      <c r="X1113" s="13" t="s">
        <v>33</v>
      </c>
      <c r="Y1113" s="5" t="s">
        <v>34</v>
      </c>
      <c r="Z1113" s="5" t="s">
        <v>2779</v>
      </c>
      <c r="AA1113" t="str">
        <f>_xlfn.XLOOKUP(B1113,direcciones!B:B,direcciones!C:C,"",0)</f>
        <v/>
      </c>
      <c r="AB1113" t="str">
        <f>_xlfn.XLOOKUP(B1113,direcciones!B:B,direcciones!D:D,"",0)</f>
        <v/>
      </c>
      <c r="AC1113" t="str">
        <f>_xlfn.XLOOKUP($B1113,direcciones!$B:$B,direcciones!E:E,"",0)</f>
        <v/>
      </c>
      <c r="AD1113" t="str">
        <f>_xlfn.XLOOKUP($B1113,direcciones!$B:$B,direcciones!F:F,"",0)</f>
        <v/>
      </c>
      <c r="AE1113" t="str">
        <f>_xlfn.XLOOKUP($B1113,direcciones!$B:$B,direcciones!G:G,"",0)</f>
        <v/>
      </c>
    </row>
    <row r="1114" spans="1:31" x14ac:dyDescent="0.25">
      <c r="A1114" s="5">
        <f t="shared" si="17"/>
        <v>1113</v>
      </c>
      <c r="B1114" s="5">
        <v>3058195923</v>
      </c>
      <c r="C1114" s="6">
        <v>1014221189</v>
      </c>
      <c r="D1114" s="5" t="s">
        <v>2826</v>
      </c>
      <c r="E1114" s="6">
        <v>1220544</v>
      </c>
      <c r="F1114" s="5" t="s">
        <v>2827</v>
      </c>
      <c r="G1114" s="6">
        <v>3</v>
      </c>
      <c r="H1114" s="5" t="s">
        <v>27</v>
      </c>
      <c r="I1114" s="5" t="s">
        <v>2828</v>
      </c>
      <c r="J1114" s="7">
        <v>728700</v>
      </c>
      <c r="K1114" s="7">
        <v>23431800</v>
      </c>
      <c r="L1114" s="7">
        <v>6</v>
      </c>
      <c r="M1114" s="7">
        <v>188</v>
      </c>
      <c r="N1114" s="8">
        <v>441875.73</v>
      </c>
      <c r="O1114" s="9">
        <v>0</v>
      </c>
      <c r="P1114" s="10">
        <v>45072</v>
      </c>
      <c r="Q1114" s="5" t="s">
        <v>29</v>
      </c>
      <c r="R1114" s="7">
        <v>4</v>
      </c>
      <c r="S1114" s="11" t="s">
        <v>39</v>
      </c>
      <c r="T1114" s="7" t="s">
        <v>31</v>
      </c>
      <c r="U1114" s="12">
        <v>151920.16</v>
      </c>
      <c r="V1114" s="7">
        <v>0</v>
      </c>
      <c r="W1114" s="12" t="s">
        <v>160</v>
      </c>
      <c r="X1114" s="13" t="s">
        <v>33</v>
      </c>
      <c r="Y1114" s="5" t="s">
        <v>34</v>
      </c>
      <c r="Z1114" s="5" t="s">
        <v>2779</v>
      </c>
      <c r="AA1114" t="str">
        <f>_xlfn.XLOOKUP(B1114,direcciones!B:B,direcciones!C:C,"",0)</f>
        <v>Bogotá</v>
      </c>
      <c r="AB1114" t="str">
        <f>_xlfn.XLOOKUP(B1114,direcciones!B:B,direcciones!D:D,"",0)</f>
        <v>CUNDINAMARCA</v>
      </c>
      <c r="AC1114">
        <f>_xlfn.XLOOKUP($B1114,direcciones!$B:$B,direcciones!E:E,"",0)</f>
        <v>0</v>
      </c>
      <c r="AD1114" t="str">
        <f>_xlfn.XLOOKUP($B1114,direcciones!$B:$B,direcciones!F:F,"",0)</f>
        <v>CUNDINAMARCA</v>
      </c>
      <c r="AE1114" t="str">
        <f>_xlfn.XLOOKUP($B1114,direcciones!$B:$B,direcciones!G:G,"",0)</f>
        <v>Carrera 69f 65 60</v>
      </c>
    </row>
    <row r="1115" spans="1:31" x14ac:dyDescent="0.25">
      <c r="A1115" s="5">
        <f t="shared" si="17"/>
        <v>1114</v>
      </c>
      <c r="B1115" s="5">
        <v>3192916259</v>
      </c>
      <c r="C1115" s="6">
        <v>1012382738</v>
      </c>
      <c r="D1115" s="5" t="s">
        <v>2829</v>
      </c>
      <c r="E1115" s="6">
        <v>1194955</v>
      </c>
      <c r="F1115" s="5" t="s">
        <v>2830</v>
      </c>
      <c r="G1115" s="6">
        <v>3</v>
      </c>
      <c r="H1115" s="5" t="s">
        <v>27</v>
      </c>
      <c r="I1115" s="5" t="s">
        <v>2831</v>
      </c>
      <c r="J1115" s="7">
        <v>13218395</v>
      </c>
      <c r="K1115" s="7">
        <v>23857604</v>
      </c>
      <c r="L1115" s="7">
        <v>5</v>
      </c>
      <c r="M1115" s="7">
        <v>157</v>
      </c>
      <c r="N1115" s="8">
        <v>524443.75</v>
      </c>
      <c r="O1115" s="9">
        <v>0</v>
      </c>
      <c r="P1115" s="10">
        <v>45055</v>
      </c>
      <c r="Q1115" s="5" t="s">
        <v>29</v>
      </c>
      <c r="R1115" s="7">
        <v>4</v>
      </c>
      <c r="S1115" s="11" t="s">
        <v>39</v>
      </c>
      <c r="T1115" s="7" t="s">
        <v>31</v>
      </c>
      <c r="U1115" s="12">
        <v>154453.69</v>
      </c>
      <c r="V1115" s="7">
        <v>0</v>
      </c>
      <c r="W1115" s="12" t="s">
        <v>40</v>
      </c>
      <c r="X1115" s="13" t="s">
        <v>33</v>
      </c>
      <c r="Y1115" s="5" t="s">
        <v>34</v>
      </c>
      <c r="Z1115" s="5" t="s">
        <v>2779</v>
      </c>
      <c r="AA1115" t="str">
        <f>_xlfn.XLOOKUP(B1115,direcciones!B:B,direcciones!C:C,"",0)</f>
        <v>Bogotá</v>
      </c>
      <c r="AB1115" t="str">
        <f>_xlfn.XLOOKUP(B1115,direcciones!B:B,direcciones!D:D,"",0)</f>
        <v>CUNDINAMARCA</v>
      </c>
      <c r="AC1115">
        <f>_xlfn.XLOOKUP($B1115,direcciones!$B:$B,direcciones!E:E,"",0)</f>
        <v>0</v>
      </c>
      <c r="AD1115" t="str">
        <f>_xlfn.XLOOKUP($B1115,direcciones!$B:$B,direcciones!F:F,"",0)</f>
        <v>CUNDINAMARCA</v>
      </c>
      <c r="AE1115" t="str">
        <f>_xlfn.XLOOKUP($B1115,direcciones!$B:$B,direcciones!G:G,"",0)</f>
        <v>Carrera 78 c 78 85 sur</v>
      </c>
    </row>
    <row r="1116" spans="1:31" x14ac:dyDescent="0.25">
      <c r="A1116" s="5">
        <f t="shared" si="17"/>
        <v>1115</v>
      </c>
      <c r="B1116" s="5">
        <v>3192916259</v>
      </c>
      <c r="C1116" s="6">
        <v>1012382738</v>
      </c>
      <c r="D1116" s="5" t="s">
        <v>2829</v>
      </c>
      <c r="E1116" s="6">
        <v>1194954</v>
      </c>
      <c r="F1116" s="5" t="s">
        <v>2830</v>
      </c>
      <c r="G1116" s="6">
        <v>3</v>
      </c>
      <c r="H1116" s="5" t="s">
        <v>27</v>
      </c>
      <c r="I1116" s="5" t="s">
        <v>2832</v>
      </c>
      <c r="J1116" s="7">
        <v>5870709</v>
      </c>
      <c r="K1116" s="7">
        <v>23857604</v>
      </c>
      <c r="L1116" s="7">
        <v>5</v>
      </c>
      <c r="M1116" s="7">
        <v>157</v>
      </c>
      <c r="N1116" s="8">
        <v>524443.75</v>
      </c>
      <c r="O1116" s="9">
        <v>0</v>
      </c>
      <c r="P1116" s="10">
        <v>45055</v>
      </c>
      <c r="Q1116" s="5" t="s">
        <v>29</v>
      </c>
      <c r="R1116" s="7">
        <v>4</v>
      </c>
      <c r="S1116" s="11" t="s">
        <v>39</v>
      </c>
      <c r="T1116" s="7" t="s">
        <v>31</v>
      </c>
      <c r="U1116" s="12">
        <v>154453.69</v>
      </c>
      <c r="V1116" s="7">
        <v>0</v>
      </c>
      <c r="W1116" s="12" t="s">
        <v>40</v>
      </c>
      <c r="X1116" s="13" t="s">
        <v>33</v>
      </c>
      <c r="Y1116" s="5" t="s">
        <v>34</v>
      </c>
      <c r="Z1116" s="5" t="s">
        <v>2779</v>
      </c>
      <c r="AA1116" t="str">
        <f>_xlfn.XLOOKUP(B1116,direcciones!B:B,direcciones!C:C,"",0)</f>
        <v>Bogotá</v>
      </c>
      <c r="AB1116" t="str">
        <f>_xlfn.XLOOKUP(B1116,direcciones!B:B,direcciones!D:D,"",0)</f>
        <v>CUNDINAMARCA</v>
      </c>
      <c r="AC1116">
        <f>_xlfn.XLOOKUP($B1116,direcciones!$B:$B,direcciones!E:E,"",0)</f>
        <v>0</v>
      </c>
      <c r="AD1116" t="str">
        <f>_xlfn.XLOOKUP($B1116,direcciones!$B:$B,direcciones!F:F,"",0)</f>
        <v>CUNDINAMARCA</v>
      </c>
      <c r="AE1116" t="str">
        <f>_xlfn.XLOOKUP($B1116,direcciones!$B:$B,direcciones!G:G,"",0)</f>
        <v>Carrera 78 c 78 85 sur</v>
      </c>
    </row>
    <row r="1117" spans="1:31" x14ac:dyDescent="0.25">
      <c r="A1117" s="5">
        <f t="shared" si="17"/>
        <v>1116</v>
      </c>
      <c r="B1117" s="5">
        <v>3007485962</v>
      </c>
      <c r="C1117" s="6">
        <v>43987255</v>
      </c>
      <c r="D1117" s="5" t="s">
        <v>2833</v>
      </c>
      <c r="E1117" s="6">
        <v>1054290</v>
      </c>
      <c r="F1117" s="5" t="s">
        <v>2834</v>
      </c>
      <c r="G1117" s="6">
        <v>5</v>
      </c>
      <c r="H1117" s="5" t="s">
        <v>27</v>
      </c>
      <c r="I1117" s="5" t="s">
        <v>2835</v>
      </c>
      <c r="J1117" s="7">
        <v>7191824</v>
      </c>
      <c r="K1117" s="7">
        <v>25460521</v>
      </c>
      <c r="L1117" s="7">
        <v>11</v>
      </c>
      <c r="M1117" s="7">
        <v>339</v>
      </c>
      <c r="N1117" s="8">
        <v>581557.56000000006</v>
      </c>
      <c r="O1117" s="9">
        <v>0</v>
      </c>
      <c r="P1117" s="10">
        <v>44865</v>
      </c>
      <c r="Q1117" s="5" t="s">
        <v>29</v>
      </c>
      <c r="R1117" s="7">
        <v>11</v>
      </c>
      <c r="S1117" s="11" t="s">
        <v>30</v>
      </c>
      <c r="T1117" s="7" t="s">
        <v>31</v>
      </c>
      <c r="U1117" s="12">
        <v>163991.06</v>
      </c>
      <c r="V1117" s="7">
        <v>0</v>
      </c>
      <c r="W1117" s="12" t="s">
        <v>40</v>
      </c>
      <c r="X1117" s="13" t="s">
        <v>33</v>
      </c>
      <c r="Y1117" s="5" t="s">
        <v>34</v>
      </c>
      <c r="Z1117" s="5" t="s">
        <v>2779</v>
      </c>
      <c r="AA1117" t="str">
        <f>_xlfn.XLOOKUP(B1117,direcciones!B:B,direcciones!C:C,"",0)</f>
        <v/>
      </c>
      <c r="AB1117" t="str">
        <f>_xlfn.XLOOKUP(B1117,direcciones!B:B,direcciones!D:D,"",0)</f>
        <v/>
      </c>
      <c r="AC1117" t="str">
        <f>_xlfn.XLOOKUP($B1117,direcciones!$B:$B,direcciones!E:E,"",0)</f>
        <v/>
      </c>
      <c r="AD1117" t="str">
        <f>_xlfn.XLOOKUP($B1117,direcciones!$B:$B,direcciones!F:F,"",0)</f>
        <v/>
      </c>
      <c r="AE1117" t="str">
        <f>_xlfn.XLOOKUP($B1117,direcciones!$B:$B,direcciones!G:G,"",0)</f>
        <v/>
      </c>
    </row>
    <row r="1118" spans="1:31" x14ac:dyDescent="0.25">
      <c r="A1118" s="5">
        <f t="shared" si="17"/>
        <v>1117</v>
      </c>
      <c r="B1118" s="5">
        <v>3007485962</v>
      </c>
      <c r="C1118" s="6">
        <v>43987255</v>
      </c>
      <c r="D1118" s="5" t="s">
        <v>2833</v>
      </c>
      <c r="E1118" s="6">
        <v>1054289</v>
      </c>
      <c r="F1118" s="5" t="s">
        <v>2834</v>
      </c>
      <c r="G1118" s="6">
        <v>5</v>
      </c>
      <c r="H1118" s="5" t="s">
        <v>27</v>
      </c>
      <c r="I1118" s="5" t="s">
        <v>2836</v>
      </c>
      <c r="J1118" s="7">
        <v>5575043</v>
      </c>
      <c r="K1118" s="7">
        <v>25460521</v>
      </c>
      <c r="L1118" s="7">
        <v>11</v>
      </c>
      <c r="M1118" s="7">
        <v>339</v>
      </c>
      <c r="N1118" s="8">
        <v>581557.56000000006</v>
      </c>
      <c r="O1118" s="9">
        <v>0</v>
      </c>
      <c r="P1118" s="10">
        <v>44865</v>
      </c>
      <c r="Q1118" s="5" t="s">
        <v>29</v>
      </c>
      <c r="R1118" s="7">
        <v>11</v>
      </c>
      <c r="S1118" s="11" t="s">
        <v>30</v>
      </c>
      <c r="T1118" s="7" t="s">
        <v>31</v>
      </c>
      <c r="U1118" s="12">
        <v>163991.06</v>
      </c>
      <c r="V1118" s="7">
        <v>0</v>
      </c>
      <c r="W1118" s="12" t="s">
        <v>40</v>
      </c>
      <c r="X1118" s="13" t="s">
        <v>33</v>
      </c>
      <c r="Y1118" s="5" t="s">
        <v>34</v>
      </c>
      <c r="Z1118" s="5" t="s">
        <v>2779</v>
      </c>
      <c r="AA1118" t="str">
        <f>_xlfn.XLOOKUP(B1118,direcciones!B:B,direcciones!C:C,"",0)</f>
        <v/>
      </c>
      <c r="AB1118" t="str">
        <f>_xlfn.XLOOKUP(B1118,direcciones!B:B,direcciones!D:D,"",0)</f>
        <v/>
      </c>
      <c r="AC1118" t="str">
        <f>_xlfn.XLOOKUP($B1118,direcciones!$B:$B,direcciones!E:E,"",0)</f>
        <v/>
      </c>
      <c r="AD1118" t="str">
        <f>_xlfn.XLOOKUP($B1118,direcciones!$B:$B,direcciones!F:F,"",0)</f>
        <v/>
      </c>
      <c r="AE1118" t="str">
        <f>_xlfn.XLOOKUP($B1118,direcciones!$B:$B,direcciones!G:G,"",0)</f>
        <v/>
      </c>
    </row>
    <row r="1119" spans="1:31" x14ac:dyDescent="0.25">
      <c r="A1119" s="5">
        <f t="shared" si="17"/>
        <v>1118</v>
      </c>
      <c r="B1119" s="5">
        <v>3007485962</v>
      </c>
      <c r="C1119" s="6">
        <v>43987255</v>
      </c>
      <c r="D1119" s="5" t="s">
        <v>2833</v>
      </c>
      <c r="E1119" s="6">
        <v>1054288</v>
      </c>
      <c r="F1119" s="5" t="s">
        <v>2834</v>
      </c>
      <c r="G1119" s="6">
        <v>5</v>
      </c>
      <c r="H1119" s="5" t="s">
        <v>27</v>
      </c>
      <c r="I1119" s="5" t="s">
        <v>2837</v>
      </c>
      <c r="J1119" s="7">
        <v>5065004</v>
      </c>
      <c r="K1119" s="7">
        <v>25460521</v>
      </c>
      <c r="L1119" s="7">
        <v>12</v>
      </c>
      <c r="M1119" s="7">
        <v>369</v>
      </c>
      <c r="N1119" s="8">
        <v>581557.56000000006</v>
      </c>
      <c r="O1119" s="9">
        <v>0</v>
      </c>
      <c r="P1119" s="10">
        <v>44865</v>
      </c>
      <c r="Q1119" s="5" t="s">
        <v>29</v>
      </c>
      <c r="R1119" s="7">
        <v>11</v>
      </c>
      <c r="S1119" s="11" t="s">
        <v>30</v>
      </c>
      <c r="T1119" s="7" t="s">
        <v>31</v>
      </c>
      <c r="U1119" s="12">
        <v>163991.06</v>
      </c>
      <c r="V1119" s="7">
        <v>0</v>
      </c>
      <c r="W1119" s="12" t="s">
        <v>40</v>
      </c>
      <c r="X1119" s="13" t="s">
        <v>33</v>
      </c>
      <c r="Y1119" s="5" t="s">
        <v>34</v>
      </c>
      <c r="Z1119" s="5" t="s">
        <v>2779</v>
      </c>
      <c r="AA1119" t="str">
        <f>_xlfn.XLOOKUP(B1119,direcciones!B:B,direcciones!C:C,"",0)</f>
        <v/>
      </c>
      <c r="AB1119" t="str">
        <f>_xlfn.XLOOKUP(B1119,direcciones!B:B,direcciones!D:D,"",0)</f>
        <v/>
      </c>
      <c r="AC1119" t="str">
        <f>_xlfn.XLOOKUP($B1119,direcciones!$B:$B,direcciones!E:E,"",0)</f>
        <v/>
      </c>
      <c r="AD1119" t="str">
        <f>_xlfn.XLOOKUP($B1119,direcciones!$B:$B,direcciones!F:F,"",0)</f>
        <v/>
      </c>
      <c r="AE1119" t="str">
        <f>_xlfn.XLOOKUP($B1119,direcciones!$B:$B,direcciones!G:G,"",0)</f>
        <v/>
      </c>
    </row>
    <row r="1120" spans="1:31" x14ac:dyDescent="0.25">
      <c r="A1120" s="5">
        <f t="shared" si="17"/>
        <v>1119</v>
      </c>
      <c r="B1120" s="5">
        <v>3007485962</v>
      </c>
      <c r="C1120" s="6">
        <v>43987255</v>
      </c>
      <c r="D1120" s="5" t="s">
        <v>2833</v>
      </c>
      <c r="E1120" s="6">
        <v>1054287</v>
      </c>
      <c r="F1120" s="5" t="s">
        <v>2834</v>
      </c>
      <c r="G1120" s="6">
        <v>5</v>
      </c>
      <c r="H1120" s="5" t="s">
        <v>27</v>
      </c>
      <c r="I1120" s="5" t="s">
        <v>2838</v>
      </c>
      <c r="J1120" s="7">
        <v>4611218</v>
      </c>
      <c r="K1120" s="7">
        <v>25460521</v>
      </c>
      <c r="L1120" s="7">
        <v>11</v>
      </c>
      <c r="M1120" s="7">
        <v>339</v>
      </c>
      <c r="N1120" s="8">
        <v>581557.56000000006</v>
      </c>
      <c r="O1120" s="9">
        <v>0</v>
      </c>
      <c r="P1120" s="10">
        <v>44865</v>
      </c>
      <c r="Q1120" s="5" t="s">
        <v>29</v>
      </c>
      <c r="R1120" s="7">
        <v>11</v>
      </c>
      <c r="S1120" s="11" t="s">
        <v>30</v>
      </c>
      <c r="T1120" s="7" t="s">
        <v>31</v>
      </c>
      <c r="U1120" s="12">
        <v>163991.06</v>
      </c>
      <c r="V1120" s="7">
        <v>0</v>
      </c>
      <c r="W1120" s="12" t="s">
        <v>40</v>
      </c>
      <c r="X1120" s="13" t="s">
        <v>33</v>
      </c>
      <c r="Y1120" s="5" t="s">
        <v>34</v>
      </c>
      <c r="Z1120" s="5" t="s">
        <v>2779</v>
      </c>
      <c r="AA1120" t="str">
        <f>_xlfn.XLOOKUP(B1120,direcciones!B:B,direcciones!C:C,"",0)</f>
        <v/>
      </c>
      <c r="AB1120" t="str">
        <f>_xlfn.XLOOKUP(B1120,direcciones!B:B,direcciones!D:D,"",0)</f>
        <v/>
      </c>
      <c r="AC1120" t="str">
        <f>_xlfn.XLOOKUP($B1120,direcciones!$B:$B,direcciones!E:E,"",0)</f>
        <v/>
      </c>
      <c r="AD1120" t="str">
        <f>_xlfn.XLOOKUP($B1120,direcciones!$B:$B,direcciones!F:F,"",0)</f>
        <v/>
      </c>
      <c r="AE1120" t="str">
        <f>_xlfn.XLOOKUP($B1120,direcciones!$B:$B,direcciones!G:G,"",0)</f>
        <v/>
      </c>
    </row>
    <row r="1121" spans="1:31" x14ac:dyDescent="0.25">
      <c r="A1121" s="5">
        <f t="shared" si="17"/>
        <v>1120</v>
      </c>
      <c r="B1121" s="5">
        <v>3007485962</v>
      </c>
      <c r="C1121" s="6">
        <v>43987255</v>
      </c>
      <c r="D1121" s="5" t="s">
        <v>2833</v>
      </c>
      <c r="E1121" s="6">
        <v>1054286</v>
      </c>
      <c r="F1121" s="5" t="s">
        <v>2834</v>
      </c>
      <c r="G1121" s="6">
        <v>5</v>
      </c>
      <c r="H1121" s="5" t="s">
        <v>27</v>
      </c>
      <c r="I1121" s="5" t="s">
        <v>2839</v>
      </c>
      <c r="J1121" s="7">
        <v>3017432</v>
      </c>
      <c r="K1121" s="7">
        <v>25460521</v>
      </c>
      <c r="L1121" s="7">
        <v>11</v>
      </c>
      <c r="M1121" s="7">
        <v>339</v>
      </c>
      <c r="N1121" s="8">
        <v>581557.56000000006</v>
      </c>
      <c r="O1121" s="9">
        <v>0</v>
      </c>
      <c r="P1121" s="10">
        <v>44865</v>
      </c>
      <c r="Q1121" s="5" t="s">
        <v>29</v>
      </c>
      <c r="R1121" s="7">
        <v>11</v>
      </c>
      <c r="S1121" s="11" t="s">
        <v>30</v>
      </c>
      <c r="T1121" s="7" t="s">
        <v>31</v>
      </c>
      <c r="U1121" s="12">
        <v>163991.06</v>
      </c>
      <c r="V1121" s="7">
        <v>0</v>
      </c>
      <c r="W1121" s="12" t="s">
        <v>158</v>
      </c>
      <c r="X1121" s="13" t="s">
        <v>33</v>
      </c>
      <c r="Y1121" s="5" t="s">
        <v>34</v>
      </c>
      <c r="Z1121" s="5" t="s">
        <v>2779</v>
      </c>
      <c r="AA1121" t="str">
        <f>_xlfn.XLOOKUP(B1121,direcciones!B:B,direcciones!C:C,"",0)</f>
        <v/>
      </c>
      <c r="AB1121" t="str">
        <f>_xlfn.XLOOKUP(B1121,direcciones!B:B,direcciones!D:D,"",0)</f>
        <v/>
      </c>
      <c r="AC1121" t="str">
        <f>_xlfn.XLOOKUP($B1121,direcciones!$B:$B,direcciones!E:E,"",0)</f>
        <v/>
      </c>
      <c r="AD1121" t="str">
        <f>_xlfn.XLOOKUP($B1121,direcciones!$B:$B,direcciones!F:F,"",0)</f>
        <v/>
      </c>
      <c r="AE1121" t="str">
        <f>_xlfn.XLOOKUP($B1121,direcciones!$B:$B,direcciones!G:G,"",0)</f>
        <v/>
      </c>
    </row>
    <row r="1122" spans="1:31" x14ac:dyDescent="0.25">
      <c r="A1122" s="5">
        <f t="shared" si="17"/>
        <v>1121</v>
      </c>
      <c r="B1122" s="5">
        <v>3115469437</v>
      </c>
      <c r="C1122" s="6">
        <v>1042355435</v>
      </c>
      <c r="D1122" s="5" t="s">
        <v>2840</v>
      </c>
      <c r="E1122" s="6">
        <v>1178733</v>
      </c>
      <c r="F1122" s="5" t="s">
        <v>2841</v>
      </c>
      <c r="G1122" s="6">
        <v>2</v>
      </c>
      <c r="H1122" s="5" t="s">
        <v>27</v>
      </c>
      <c r="I1122" s="5" t="s">
        <v>2842</v>
      </c>
      <c r="J1122" s="7">
        <v>25479228</v>
      </c>
      <c r="K1122" s="7">
        <v>27137848</v>
      </c>
      <c r="L1122" s="7">
        <v>5</v>
      </c>
      <c r="M1122" s="7">
        <v>157</v>
      </c>
      <c r="N1122" s="8">
        <v>538884.31999999995</v>
      </c>
      <c r="O1122" s="9">
        <v>3.3297712159881766E-3</v>
      </c>
      <c r="P1122" s="10">
        <v>45029</v>
      </c>
      <c r="Q1122" s="5" t="s">
        <v>29</v>
      </c>
      <c r="R1122" s="7">
        <v>5</v>
      </c>
      <c r="S1122" s="11" t="s">
        <v>39</v>
      </c>
      <c r="T1122" s="7" t="s">
        <v>31</v>
      </c>
      <c r="U1122" s="12">
        <v>178964.98</v>
      </c>
      <c r="V1122" s="7">
        <v>84840</v>
      </c>
      <c r="W1122" s="12" t="s">
        <v>40</v>
      </c>
      <c r="X1122" s="13" t="s">
        <v>33</v>
      </c>
      <c r="Y1122" s="5" t="s">
        <v>34</v>
      </c>
      <c r="Z1122" s="5" t="s">
        <v>2779</v>
      </c>
      <c r="AA1122" t="str">
        <f>_xlfn.XLOOKUP(B1122,direcciones!B:B,direcciones!C:C,"",0)</f>
        <v/>
      </c>
      <c r="AB1122" t="str">
        <f>_xlfn.XLOOKUP(B1122,direcciones!B:B,direcciones!D:D,"",0)</f>
        <v/>
      </c>
      <c r="AC1122" t="str">
        <f>_xlfn.XLOOKUP($B1122,direcciones!$B:$B,direcciones!E:E,"",0)</f>
        <v/>
      </c>
      <c r="AD1122" t="str">
        <f>_xlfn.XLOOKUP($B1122,direcciones!$B:$B,direcciones!F:F,"",0)</f>
        <v/>
      </c>
      <c r="AE1122" t="str">
        <f>_xlfn.XLOOKUP($B1122,direcciones!$B:$B,direcciones!G:G,"",0)</f>
        <v/>
      </c>
    </row>
    <row r="1123" spans="1:31" x14ac:dyDescent="0.25">
      <c r="A1123" s="5">
        <f t="shared" si="17"/>
        <v>1122</v>
      </c>
      <c r="B1123" s="5">
        <v>3016886075</v>
      </c>
      <c r="C1123" s="6">
        <v>1047221627</v>
      </c>
      <c r="D1123" s="5" t="s">
        <v>2843</v>
      </c>
      <c r="E1123" s="6">
        <v>1068248</v>
      </c>
      <c r="F1123" s="5" t="s">
        <v>2844</v>
      </c>
      <c r="G1123" s="6">
        <v>3</v>
      </c>
      <c r="H1123" s="5" t="s">
        <v>27</v>
      </c>
      <c r="I1123" s="5" t="s">
        <v>2845</v>
      </c>
      <c r="J1123" s="7">
        <v>19517400</v>
      </c>
      <c r="K1123" s="7">
        <v>27631000</v>
      </c>
      <c r="L1123" s="7">
        <v>11</v>
      </c>
      <c r="M1123" s="7">
        <v>339</v>
      </c>
      <c r="N1123" s="8">
        <v>529636.56999999995</v>
      </c>
      <c r="O1123" s="9">
        <v>0</v>
      </c>
      <c r="P1123" s="10">
        <v>44895</v>
      </c>
      <c r="Q1123" s="5" t="s">
        <v>29</v>
      </c>
      <c r="R1123" s="7">
        <v>10</v>
      </c>
      <c r="S1123" s="11" t="s">
        <v>39</v>
      </c>
      <c r="T1123" s="7" t="s">
        <v>31</v>
      </c>
      <c r="U1123" s="12">
        <v>144024.51</v>
      </c>
      <c r="V1123" s="7">
        <v>0</v>
      </c>
      <c r="W1123" s="12" t="s">
        <v>40</v>
      </c>
      <c r="X1123" s="13" t="s">
        <v>33</v>
      </c>
      <c r="Y1123" s="5" t="s">
        <v>34</v>
      </c>
      <c r="Z1123" s="5" t="s">
        <v>2779</v>
      </c>
      <c r="AA1123" t="str">
        <f>_xlfn.XLOOKUP(B1123,direcciones!B:B,direcciones!C:C,"",0)</f>
        <v/>
      </c>
      <c r="AB1123" t="str">
        <f>_xlfn.XLOOKUP(B1123,direcciones!B:B,direcciones!D:D,"",0)</f>
        <v/>
      </c>
      <c r="AC1123" t="str">
        <f>_xlfn.XLOOKUP($B1123,direcciones!$B:$B,direcciones!E:E,"",0)</f>
        <v/>
      </c>
      <c r="AD1123" t="str">
        <f>_xlfn.XLOOKUP($B1123,direcciones!$B:$B,direcciones!F:F,"",0)</f>
        <v/>
      </c>
      <c r="AE1123" t="str">
        <f>_xlfn.XLOOKUP($B1123,direcciones!$B:$B,direcciones!G:G,"",0)</f>
        <v/>
      </c>
    </row>
    <row r="1124" spans="1:31" x14ac:dyDescent="0.25">
      <c r="A1124" s="5">
        <f t="shared" si="17"/>
        <v>1123</v>
      </c>
      <c r="B1124" s="5">
        <v>3114723931</v>
      </c>
      <c r="C1124" s="6">
        <v>1012349710</v>
      </c>
      <c r="D1124" s="5" t="s">
        <v>2846</v>
      </c>
      <c r="E1124" s="6">
        <v>1182729</v>
      </c>
      <c r="F1124" s="5" t="s">
        <v>2847</v>
      </c>
      <c r="G1124" s="6">
        <v>5</v>
      </c>
      <c r="H1124" s="5" t="s">
        <v>27</v>
      </c>
      <c r="I1124" s="5" t="s">
        <v>2848</v>
      </c>
      <c r="J1124" s="7">
        <v>9813822</v>
      </c>
      <c r="K1124" s="7">
        <v>33324834</v>
      </c>
      <c r="L1124" s="7">
        <v>5</v>
      </c>
      <c r="M1124" s="7">
        <v>157</v>
      </c>
      <c r="N1124" s="8">
        <v>500536.22</v>
      </c>
      <c r="O1124" s="9">
        <v>1.6094239328979066E-2</v>
      </c>
      <c r="P1124" s="10">
        <v>45035</v>
      </c>
      <c r="Q1124" s="5" t="s">
        <v>29</v>
      </c>
      <c r="R1124" s="7">
        <v>5</v>
      </c>
      <c r="S1124" s="11" t="s">
        <v>39</v>
      </c>
      <c r="T1124" s="7" t="s">
        <v>31</v>
      </c>
      <c r="U1124" s="12">
        <v>210783.71</v>
      </c>
      <c r="V1124" s="7">
        <v>157946</v>
      </c>
      <c r="W1124" s="12" t="s">
        <v>40</v>
      </c>
      <c r="X1124" s="13" t="s">
        <v>33</v>
      </c>
      <c r="Y1124" s="5" t="s">
        <v>34</v>
      </c>
      <c r="Z1124" s="5" t="s">
        <v>2779</v>
      </c>
      <c r="AA1124" t="str">
        <f>_xlfn.XLOOKUP(B1124,direcciones!B:B,direcciones!C:C,"",0)</f>
        <v>Bogotá</v>
      </c>
      <c r="AB1124" t="str">
        <f>_xlfn.XLOOKUP(B1124,direcciones!B:B,direcciones!D:D,"",0)</f>
        <v>CUNDINAMARCA</v>
      </c>
      <c r="AC1124">
        <f>_xlfn.XLOOKUP($B1124,direcciones!$B:$B,direcciones!E:E,"",0)</f>
        <v>0</v>
      </c>
      <c r="AD1124" t="str">
        <f>_xlfn.XLOOKUP($B1124,direcciones!$B:$B,direcciones!F:F,"",0)</f>
        <v>CUNDINAMARCA</v>
      </c>
      <c r="AE1124" t="str">
        <f>_xlfn.XLOOKUP($B1124,direcciones!$B:$B,direcciones!G:G,"",0)</f>
        <v>Calle 8a 90a-67</v>
      </c>
    </row>
    <row r="1125" spans="1:31" x14ac:dyDescent="0.25">
      <c r="A1125" s="5">
        <f t="shared" si="17"/>
        <v>1124</v>
      </c>
      <c r="B1125" s="5">
        <v>3016362146</v>
      </c>
      <c r="C1125" s="6">
        <v>71388631</v>
      </c>
      <c r="D1125" s="5" t="s">
        <v>2849</v>
      </c>
      <c r="E1125" s="6">
        <v>1035527</v>
      </c>
      <c r="F1125" s="5" t="s">
        <v>2850</v>
      </c>
      <c r="G1125" s="6">
        <v>3</v>
      </c>
      <c r="H1125" s="5" t="s">
        <v>27</v>
      </c>
      <c r="I1125" s="5" t="s">
        <v>2851</v>
      </c>
      <c r="J1125" s="7">
        <v>4963218</v>
      </c>
      <c r="K1125" s="7">
        <v>33729629</v>
      </c>
      <c r="L1125" s="7">
        <v>11</v>
      </c>
      <c r="M1125" s="7">
        <v>339</v>
      </c>
      <c r="N1125" s="8">
        <v>506421.66</v>
      </c>
      <c r="O1125" s="9">
        <v>0</v>
      </c>
      <c r="P1125" s="10">
        <v>44839</v>
      </c>
      <c r="Q1125" s="5" t="s">
        <v>29</v>
      </c>
      <c r="R1125" s="7">
        <v>11</v>
      </c>
      <c r="S1125" s="11" t="s">
        <v>39</v>
      </c>
      <c r="T1125" s="7" t="s">
        <v>31</v>
      </c>
      <c r="U1125" s="12">
        <v>0</v>
      </c>
      <c r="V1125" s="7">
        <v>0</v>
      </c>
      <c r="W1125" s="12" t="s">
        <v>40</v>
      </c>
      <c r="X1125" s="13" t="s">
        <v>33</v>
      </c>
      <c r="Y1125" s="5" t="s">
        <v>34</v>
      </c>
      <c r="Z1125" s="5" t="s">
        <v>2779</v>
      </c>
      <c r="AA1125" t="str">
        <f>_xlfn.XLOOKUP(B1125,direcciones!B:B,direcciones!C:C,"",0)</f>
        <v/>
      </c>
      <c r="AB1125" t="str">
        <f>_xlfn.XLOOKUP(B1125,direcciones!B:B,direcciones!D:D,"",0)</f>
        <v/>
      </c>
      <c r="AC1125" t="str">
        <f>_xlfn.XLOOKUP($B1125,direcciones!$B:$B,direcciones!E:E,"",0)</f>
        <v/>
      </c>
      <c r="AD1125" t="str">
        <f>_xlfn.XLOOKUP($B1125,direcciones!$B:$B,direcciones!F:F,"",0)</f>
        <v/>
      </c>
      <c r="AE1125" t="str">
        <f>_xlfn.XLOOKUP($B1125,direcciones!$B:$B,direcciones!G:G,"",0)</f>
        <v/>
      </c>
    </row>
    <row r="1126" spans="1:31" x14ac:dyDescent="0.25">
      <c r="A1126" s="5">
        <f t="shared" si="17"/>
        <v>1125</v>
      </c>
      <c r="B1126" s="5">
        <v>3016362146</v>
      </c>
      <c r="C1126" s="6">
        <v>71388631</v>
      </c>
      <c r="D1126" s="5" t="s">
        <v>2849</v>
      </c>
      <c r="E1126" s="6">
        <v>1035526</v>
      </c>
      <c r="F1126" s="5" t="s">
        <v>2850</v>
      </c>
      <c r="G1126" s="6">
        <v>3</v>
      </c>
      <c r="H1126" s="5" t="s">
        <v>27</v>
      </c>
      <c r="I1126" s="5" t="s">
        <v>2852</v>
      </c>
      <c r="J1126" s="7">
        <v>1875273</v>
      </c>
      <c r="K1126" s="7">
        <v>33729629</v>
      </c>
      <c r="L1126" s="7">
        <v>11</v>
      </c>
      <c r="M1126" s="7">
        <v>339</v>
      </c>
      <c r="N1126" s="8">
        <v>506421.66</v>
      </c>
      <c r="O1126" s="9">
        <v>0</v>
      </c>
      <c r="P1126" s="10">
        <v>44839</v>
      </c>
      <c r="Q1126" s="5" t="s">
        <v>29</v>
      </c>
      <c r="R1126" s="7">
        <v>11</v>
      </c>
      <c r="S1126" s="11" t="s">
        <v>39</v>
      </c>
      <c r="T1126" s="7" t="s">
        <v>31</v>
      </c>
      <c r="U1126" s="12">
        <v>0</v>
      </c>
      <c r="V1126" s="7">
        <v>0</v>
      </c>
      <c r="W1126" s="12" t="s">
        <v>60</v>
      </c>
      <c r="X1126" s="13" t="s">
        <v>33</v>
      </c>
      <c r="Y1126" s="5" t="s">
        <v>34</v>
      </c>
      <c r="Z1126" s="5" t="s">
        <v>2779</v>
      </c>
      <c r="AA1126" t="str">
        <f>_xlfn.XLOOKUP(B1126,direcciones!B:B,direcciones!C:C,"",0)</f>
        <v/>
      </c>
      <c r="AB1126" t="str">
        <f>_xlfn.XLOOKUP(B1126,direcciones!B:B,direcciones!D:D,"",0)</f>
        <v/>
      </c>
      <c r="AC1126" t="str">
        <f>_xlfn.XLOOKUP($B1126,direcciones!$B:$B,direcciones!E:E,"",0)</f>
        <v/>
      </c>
      <c r="AD1126" t="str">
        <f>_xlfn.XLOOKUP($B1126,direcciones!$B:$B,direcciones!F:F,"",0)</f>
        <v/>
      </c>
      <c r="AE1126" t="str">
        <f>_xlfn.XLOOKUP($B1126,direcciones!$B:$B,direcciones!G:G,"",0)</f>
        <v/>
      </c>
    </row>
    <row r="1127" spans="1:31" x14ac:dyDescent="0.25">
      <c r="A1127" s="5">
        <f t="shared" si="17"/>
        <v>1126</v>
      </c>
      <c r="B1127" s="5">
        <v>3108007774</v>
      </c>
      <c r="C1127" s="6">
        <v>3190341</v>
      </c>
      <c r="D1127" s="5" t="s">
        <v>2853</v>
      </c>
      <c r="E1127" s="6">
        <v>1205658</v>
      </c>
      <c r="F1127" s="5" t="s">
        <v>2854</v>
      </c>
      <c r="G1127" s="6">
        <v>5</v>
      </c>
      <c r="H1127" s="5" t="s">
        <v>27</v>
      </c>
      <c r="I1127" s="5" t="s">
        <v>2855</v>
      </c>
      <c r="J1127" s="7">
        <v>25175700</v>
      </c>
      <c r="K1127" s="7">
        <v>34996650</v>
      </c>
      <c r="L1127" s="7">
        <v>7</v>
      </c>
      <c r="M1127" s="7">
        <v>216</v>
      </c>
      <c r="N1127" s="8">
        <v>525956.07999999996</v>
      </c>
      <c r="O1127" s="9">
        <v>0</v>
      </c>
      <c r="P1127" s="10">
        <v>45063</v>
      </c>
      <c r="Q1127" s="5" t="s">
        <v>29</v>
      </c>
      <c r="R1127" s="7">
        <v>4</v>
      </c>
      <c r="S1127" s="11" t="s">
        <v>39</v>
      </c>
      <c r="T1127" s="7" t="s">
        <v>31</v>
      </c>
      <c r="U1127" s="12">
        <v>220731.02</v>
      </c>
      <c r="V1127" s="7">
        <v>0</v>
      </c>
      <c r="W1127" s="12" t="s">
        <v>40</v>
      </c>
      <c r="X1127" s="13" t="s">
        <v>33</v>
      </c>
      <c r="Y1127" s="5" t="s">
        <v>34</v>
      </c>
      <c r="Z1127" s="5" t="s">
        <v>2779</v>
      </c>
      <c r="AA1127" t="str">
        <f>_xlfn.XLOOKUP(B1127,direcciones!B:B,direcciones!C:C,"",0)</f>
        <v>Supatá</v>
      </c>
      <c r="AB1127" t="str">
        <f>_xlfn.XLOOKUP(B1127,direcciones!B:B,direcciones!D:D,"",0)</f>
        <v>CUNDINAMARCA</v>
      </c>
      <c r="AC1127">
        <f>_xlfn.XLOOKUP($B1127,direcciones!$B:$B,direcciones!E:E,"",0)</f>
        <v>0</v>
      </c>
      <c r="AD1127" t="str">
        <f>_xlfn.XLOOKUP($B1127,direcciones!$B:$B,direcciones!F:F,"",0)</f>
        <v>CUNDINAMARCA</v>
      </c>
      <c r="AE1127" t="str">
        <f>_xlfn.XLOOKUP($B1127,direcciones!$B:$B,direcciones!G:G,"",0)</f>
        <v>cra 6 # 5-49</v>
      </c>
    </row>
    <row r="1128" spans="1:31" x14ac:dyDescent="0.25">
      <c r="A1128" s="5">
        <f t="shared" si="17"/>
        <v>1127</v>
      </c>
      <c r="B1128" s="5">
        <v>3005760035</v>
      </c>
      <c r="C1128" s="6">
        <v>13066141</v>
      </c>
      <c r="D1128" s="5" t="s">
        <v>2856</v>
      </c>
      <c r="E1128" s="6">
        <v>1183785</v>
      </c>
      <c r="F1128" s="5" t="s">
        <v>2857</v>
      </c>
      <c r="G1128" s="6">
        <v>1</v>
      </c>
      <c r="H1128" s="5" t="s">
        <v>27</v>
      </c>
      <c r="I1128" s="5" t="s">
        <v>2858</v>
      </c>
      <c r="J1128" s="7">
        <v>37142663</v>
      </c>
      <c r="K1128" s="7">
        <v>37142663</v>
      </c>
      <c r="L1128" s="7">
        <v>5</v>
      </c>
      <c r="M1128" s="7">
        <v>157</v>
      </c>
      <c r="N1128" s="8">
        <v>508061.92</v>
      </c>
      <c r="O1128" s="9">
        <v>1.6007549054842946E-2</v>
      </c>
      <c r="P1128" s="10">
        <v>45035</v>
      </c>
      <c r="Q1128" s="5" t="s">
        <v>29</v>
      </c>
      <c r="R1128" s="7">
        <v>5</v>
      </c>
      <c r="S1128" s="11" t="s">
        <v>39</v>
      </c>
      <c r="T1128" s="7" t="s">
        <v>31</v>
      </c>
      <c r="U1128" s="12">
        <v>233499.8</v>
      </c>
      <c r="V1128" s="7">
        <v>594563</v>
      </c>
      <c r="W1128" s="12" t="s">
        <v>40</v>
      </c>
      <c r="X1128" s="13" t="s">
        <v>33</v>
      </c>
      <c r="Y1128" s="5" t="s">
        <v>34</v>
      </c>
      <c r="Z1128" s="5" t="s">
        <v>2779</v>
      </c>
      <c r="AA1128" t="str">
        <f>_xlfn.XLOOKUP(B1128,direcciones!B:B,direcciones!C:C,"",0)</f>
        <v>Yumbo</v>
      </c>
      <c r="AB1128" t="str">
        <f>_xlfn.XLOOKUP(B1128,direcciones!B:B,direcciones!D:D,"",0)</f>
        <v>VALLE</v>
      </c>
      <c r="AC1128">
        <f>_xlfn.XLOOKUP($B1128,direcciones!$B:$B,direcciones!E:E,"",0)</f>
        <v>0</v>
      </c>
      <c r="AD1128" t="str">
        <f>_xlfn.XLOOKUP($B1128,direcciones!$B:$B,direcciones!F:F,"",0)</f>
        <v>VALLE</v>
      </c>
      <c r="AE1128" t="str">
        <f>_xlfn.XLOOKUP($B1128,direcciones!$B:$B,direcciones!G:G,"",0)</f>
        <v>Carrera 16A N. 23-93</v>
      </c>
    </row>
    <row r="1129" spans="1:31" x14ac:dyDescent="0.25">
      <c r="A1129" s="5">
        <f t="shared" si="17"/>
        <v>1128</v>
      </c>
      <c r="B1129" s="5">
        <v>3102823235</v>
      </c>
      <c r="C1129" s="6">
        <v>1024563105</v>
      </c>
      <c r="D1129" s="5" t="s">
        <v>2859</v>
      </c>
      <c r="E1129" s="6">
        <v>1188816</v>
      </c>
      <c r="F1129" s="5" t="s">
        <v>2860</v>
      </c>
      <c r="G1129" s="6">
        <v>4</v>
      </c>
      <c r="H1129" s="5" t="s">
        <v>27</v>
      </c>
      <c r="I1129" s="5" t="s">
        <v>2861</v>
      </c>
      <c r="J1129" s="7">
        <v>24950442</v>
      </c>
      <c r="K1129" s="7">
        <v>39301131</v>
      </c>
      <c r="L1129" s="7">
        <v>5</v>
      </c>
      <c r="M1129" s="7">
        <v>157</v>
      </c>
      <c r="N1129" s="8">
        <v>575596.51</v>
      </c>
      <c r="O1129" s="9">
        <v>2.8609312812975417E-2</v>
      </c>
      <c r="P1129" s="10">
        <v>45037</v>
      </c>
      <c r="Q1129" s="5" t="s">
        <v>29</v>
      </c>
      <c r="R1129" s="7">
        <v>5</v>
      </c>
      <c r="S1129" s="11" t="s">
        <v>39</v>
      </c>
      <c r="T1129" s="7" t="s">
        <v>31</v>
      </c>
      <c r="U1129" s="12">
        <v>246342.69</v>
      </c>
      <c r="V1129" s="7">
        <v>713815</v>
      </c>
      <c r="W1129" s="12" t="s">
        <v>40</v>
      </c>
      <c r="X1129" s="13" t="s">
        <v>33</v>
      </c>
      <c r="Y1129" s="5" t="s">
        <v>34</v>
      </c>
      <c r="Z1129" s="5" t="s">
        <v>2779</v>
      </c>
      <c r="AA1129" t="str">
        <f>_xlfn.XLOOKUP(B1129,direcciones!B:B,direcciones!C:C,"",0)</f>
        <v>Bogotá</v>
      </c>
      <c r="AB1129" t="str">
        <f>_xlfn.XLOOKUP(B1129,direcciones!B:B,direcciones!D:D,"",0)</f>
        <v>CUNDINAMARCA</v>
      </c>
      <c r="AC1129">
        <f>_xlfn.XLOOKUP($B1129,direcciones!$B:$B,direcciones!E:E,"",0)</f>
        <v>0</v>
      </c>
      <c r="AD1129" t="str">
        <f>_xlfn.XLOOKUP($B1129,direcciones!$B:$B,direcciones!F:F,"",0)</f>
        <v>CUNDINAMARCA</v>
      </c>
      <c r="AE1129" t="str">
        <f>_xlfn.XLOOKUP($B1129,direcciones!$B:$B,direcciones!G:G,"",0)</f>
        <v>Carrera 81 f # 63-34 sur</v>
      </c>
    </row>
    <row r="1130" spans="1:31" x14ac:dyDescent="0.25">
      <c r="A1130" s="5">
        <f t="shared" si="17"/>
        <v>1129</v>
      </c>
      <c r="B1130" s="5">
        <v>3215515953</v>
      </c>
      <c r="C1130" s="6">
        <v>79600517</v>
      </c>
      <c r="D1130" s="5" t="s">
        <v>2862</v>
      </c>
      <c r="E1130" s="6">
        <v>1118960</v>
      </c>
      <c r="F1130" s="5" t="s">
        <v>2863</v>
      </c>
      <c r="G1130" s="6">
        <v>4</v>
      </c>
      <c r="H1130" s="5" t="s">
        <v>27</v>
      </c>
      <c r="I1130" s="5" t="s">
        <v>2864</v>
      </c>
      <c r="J1130" s="7">
        <v>22498350</v>
      </c>
      <c r="K1130" s="7">
        <v>46433100</v>
      </c>
      <c r="L1130" s="7">
        <v>8</v>
      </c>
      <c r="M1130" s="7">
        <v>261</v>
      </c>
      <c r="N1130" s="8">
        <v>702739.94</v>
      </c>
      <c r="O1130" s="9">
        <v>0</v>
      </c>
      <c r="P1130" s="10">
        <v>44957</v>
      </c>
      <c r="Q1130" s="5" t="s">
        <v>29</v>
      </c>
      <c r="R1130" s="7">
        <v>8</v>
      </c>
      <c r="S1130" s="11" t="s">
        <v>39</v>
      </c>
      <c r="T1130" s="7" t="s">
        <v>31</v>
      </c>
      <c r="U1130" s="12">
        <v>233522.51</v>
      </c>
      <c r="V1130" s="7">
        <v>0</v>
      </c>
      <c r="W1130" s="12" t="s">
        <v>40</v>
      </c>
      <c r="X1130" s="13" t="s">
        <v>33</v>
      </c>
      <c r="Y1130" s="5" t="s">
        <v>34</v>
      </c>
      <c r="Z1130" s="5" t="s">
        <v>2779</v>
      </c>
      <c r="AA1130" t="str">
        <f>_xlfn.XLOOKUP(B1130,direcciones!B:B,direcciones!C:C,"",0)</f>
        <v/>
      </c>
      <c r="AB1130" t="str">
        <f>_xlfn.XLOOKUP(B1130,direcciones!B:B,direcciones!D:D,"",0)</f>
        <v/>
      </c>
      <c r="AC1130" t="str">
        <f>_xlfn.XLOOKUP($B1130,direcciones!$B:$B,direcciones!E:E,"",0)</f>
        <v/>
      </c>
      <c r="AD1130" t="str">
        <f>_xlfn.XLOOKUP($B1130,direcciones!$B:$B,direcciones!F:F,"",0)</f>
        <v/>
      </c>
      <c r="AE1130" t="str">
        <f>_xlfn.XLOOKUP($B1130,direcciones!$B:$B,direcciones!G:G,"",0)</f>
        <v/>
      </c>
    </row>
    <row r="1131" spans="1:31" x14ac:dyDescent="0.25">
      <c r="A1131" s="5">
        <f t="shared" si="17"/>
        <v>1130</v>
      </c>
      <c r="B1131" s="5">
        <v>3215515953</v>
      </c>
      <c r="C1131" s="6">
        <v>79600517</v>
      </c>
      <c r="D1131" s="5" t="s">
        <v>2862</v>
      </c>
      <c r="E1131" s="6">
        <v>1118959</v>
      </c>
      <c r="F1131" s="5" t="s">
        <v>2863</v>
      </c>
      <c r="G1131" s="6">
        <v>4</v>
      </c>
      <c r="H1131" s="5" t="s">
        <v>27</v>
      </c>
      <c r="I1131" s="5" t="s">
        <v>2865</v>
      </c>
      <c r="J1131" s="7">
        <v>11896500</v>
      </c>
      <c r="K1131" s="7">
        <v>46433100</v>
      </c>
      <c r="L1131" s="7">
        <v>8</v>
      </c>
      <c r="M1131" s="7">
        <v>261</v>
      </c>
      <c r="N1131" s="8">
        <v>702739.94</v>
      </c>
      <c r="O1131" s="9">
        <v>0</v>
      </c>
      <c r="P1131" s="10">
        <v>44957</v>
      </c>
      <c r="Q1131" s="5" t="s">
        <v>29</v>
      </c>
      <c r="R1131" s="7">
        <v>8</v>
      </c>
      <c r="S1131" s="11" t="s">
        <v>39</v>
      </c>
      <c r="T1131" s="7" t="s">
        <v>31</v>
      </c>
      <c r="U1131" s="12">
        <v>233522.51</v>
      </c>
      <c r="V1131" s="7">
        <v>0</v>
      </c>
      <c r="W1131" s="12" t="s">
        <v>40</v>
      </c>
      <c r="X1131" s="13" t="s">
        <v>33</v>
      </c>
      <c r="Y1131" s="5" t="s">
        <v>34</v>
      </c>
      <c r="Z1131" s="5" t="s">
        <v>2779</v>
      </c>
      <c r="AA1131" t="str">
        <f>_xlfn.XLOOKUP(B1131,direcciones!B:B,direcciones!C:C,"",0)</f>
        <v/>
      </c>
      <c r="AB1131" t="str">
        <f>_xlfn.XLOOKUP(B1131,direcciones!B:B,direcciones!D:D,"",0)</f>
        <v/>
      </c>
      <c r="AC1131" t="str">
        <f>_xlfn.XLOOKUP($B1131,direcciones!$B:$B,direcciones!E:E,"",0)</f>
        <v/>
      </c>
      <c r="AD1131" t="str">
        <f>_xlfn.XLOOKUP($B1131,direcciones!$B:$B,direcciones!F:F,"",0)</f>
        <v/>
      </c>
      <c r="AE1131" t="str">
        <f>_xlfn.XLOOKUP($B1131,direcciones!$B:$B,direcciones!G:G,"",0)</f>
        <v/>
      </c>
    </row>
    <row r="1132" spans="1:31" x14ac:dyDescent="0.25">
      <c r="A1132" s="5">
        <f t="shared" si="17"/>
        <v>1131</v>
      </c>
      <c r="B1132" s="5">
        <v>3215515953</v>
      </c>
      <c r="C1132" s="6">
        <v>79600517</v>
      </c>
      <c r="D1132" s="5" t="s">
        <v>2862</v>
      </c>
      <c r="E1132" s="6">
        <v>1118958</v>
      </c>
      <c r="F1132" s="5" t="s">
        <v>2863</v>
      </c>
      <c r="G1132" s="6">
        <v>4</v>
      </c>
      <c r="H1132" s="5" t="s">
        <v>27</v>
      </c>
      <c r="I1132" s="5" t="s">
        <v>2866</v>
      </c>
      <c r="J1132" s="7">
        <v>6578250</v>
      </c>
      <c r="K1132" s="7">
        <v>46433100</v>
      </c>
      <c r="L1132" s="7">
        <v>8</v>
      </c>
      <c r="M1132" s="7">
        <v>261</v>
      </c>
      <c r="N1132" s="8">
        <v>702739.94</v>
      </c>
      <c r="O1132" s="9">
        <v>0</v>
      </c>
      <c r="P1132" s="10">
        <v>44957</v>
      </c>
      <c r="Q1132" s="5" t="s">
        <v>29</v>
      </c>
      <c r="R1132" s="7">
        <v>8</v>
      </c>
      <c r="S1132" s="11" t="s">
        <v>39</v>
      </c>
      <c r="T1132" s="7" t="s">
        <v>31</v>
      </c>
      <c r="U1132" s="12">
        <v>233522.51</v>
      </c>
      <c r="V1132" s="7">
        <v>0</v>
      </c>
      <c r="W1132" s="12" t="s">
        <v>40</v>
      </c>
      <c r="X1132" s="13" t="s">
        <v>33</v>
      </c>
      <c r="Y1132" s="5" t="s">
        <v>34</v>
      </c>
      <c r="Z1132" s="5" t="s">
        <v>2779</v>
      </c>
      <c r="AA1132" t="str">
        <f>_xlfn.XLOOKUP(B1132,direcciones!B:B,direcciones!C:C,"",0)</f>
        <v/>
      </c>
      <c r="AB1132" t="str">
        <f>_xlfn.XLOOKUP(B1132,direcciones!B:B,direcciones!D:D,"",0)</f>
        <v/>
      </c>
      <c r="AC1132" t="str">
        <f>_xlfn.XLOOKUP($B1132,direcciones!$B:$B,direcciones!E:E,"",0)</f>
        <v/>
      </c>
      <c r="AD1132" t="str">
        <f>_xlfn.XLOOKUP($B1132,direcciones!$B:$B,direcciones!F:F,"",0)</f>
        <v/>
      </c>
      <c r="AE1132" t="str">
        <f>_xlfn.XLOOKUP($B1132,direcciones!$B:$B,direcciones!G:G,"",0)</f>
        <v/>
      </c>
    </row>
    <row r="1133" spans="1:31" x14ac:dyDescent="0.25">
      <c r="A1133" s="5">
        <f t="shared" si="17"/>
        <v>1132</v>
      </c>
      <c r="B1133" s="5">
        <v>3215515953</v>
      </c>
      <c r="C1133" s="6">
        <v>79600517</v>
      </c>
      <c r="D1133" s="5" t="s">
        <v>2862</v>
      </c>
      <c r="E1133" s="6">
        <v>1118957</v>
      </c>
      <c r="F1133" s="5" t="s">
        <v>2863</v>
      </c>
      <c r="G1133" s="6">
        <v>4</v>
      </c>
      <c r="H1133" s="5" t="s">
        <v>27</v>
      </c>
      <c r="I1133" s="5" t="s">
        <v>2867</v>
      </c>
      <c r="J1133" s="7">
        <v>5460000</v>
      </c>
      <c r="K1133" s="7">
        <v>46433100</v>
      </c>
      <c r="L1133" s="7">
        <v>8</v>
      </c>
      <c r="M1133" s="7">
        <v>261</v>
      </c>
      <c r="N1133" s="8">
        <v>702739.94</v>
      </c>
      <c r="O1133" s="9">
        <v>0</v>
      </c>
      <c r="P1133" s="10">
        <v>44957</v>
      </c>
      <c r="Q1133" s="5" t="s">
        <v>29</v>
      </c>
      <c r="R1133" s="7">
        <v>8</v>
      </c>
      <c r="S1133" s="11" t="s">
        <v>39</v>
      </c>
      <c r="T1133" s="7" t="s">
        <v>31</v>
      </c>
      <c r="U1133" s="12">
        <v>233522.51</v>
      </c>
      <c r="V1133" s="7">
        <v>0</v>
      </c>
      <c r="W1133" s="12" t="s">
        <v>40</v>
      </c>
      <c r="X1133" s="13" t="s">
        <v>33</v>
      </c>
      <c r="Y1133" s="5" t="s">
        <v>34</v>
      </c>
      <c r="Z1133" s="5" t="s">
        <v>2779</v>
      </c>
      <c r="AA1133" t="str">
        <f>_xlfn.XLOOKUP(B1133,direcciones!B:B,direcciones!C:C,"",0)</f>
        <v/>
      </c>
      <c r="AB1133" t="str">
        <f>_xlfn.XLOOKUP(B1133,direcciones!B:B,direcciones!D:D,"",0)</f>
        <v/>
      </c>
      <c r="AC1133" t="str">
        <f>_xlfn.XLOOKUP($B1133,direcciones!$B:$B,direcciones!E:E,"",0)</f>
        <v/>
      </c>
      <c r="AD1133" t="str">
        <f>_xlfn.XLOOKUP($B1133,direcciones!$B:$B,direcciones!F:F,"",0)</f>
        <v/>
      </c>
      <c r="AE1133" t="str">
        <f>_xlfn.XLOOKUP($B1133,direcciones!$B:$B,direcciones!G:G,"",0)</f>
        <v/>
      </c>
    </row>
    <row r="1134" spans="1:31" x14ac:dyDescent="0.25">
      <c r="A1134" s="5">
        <f t="shared" si="17"/>
        <v>1133</v>
      </c>
      <c r="B1134" s="5">
        <v>3007028805</v>
      </c>
      <c r="C1134" s="6">
        <v>60346378</v>
      </c>
      <c r="D1134" s="5" t="s">
        <v>2868</v>
      </c>
      <c r="E1134" s="6">
        <v>1203437</v>
      </c>
      <c r="F1134" s="5" t="s">
        <v>2869</v>
      </c>
      <c r="G1134" s="6">
        <v>9</v>
      </c>
      <c r="H1134" s="5" t="s">
        <v>27</v>
      </c>
      <c r="I1134" s="5" t="s">
        <v>2870</v>
      </c>
      <c r="J1134" s="7">
        <v>8471100</v>
      </c>
      <c r="K1134" s="7">
        <v>50389300</v>
      </c>
      <c r="L1134" s="7">
        <v>6</v>
      </c>
      <c r="M1134" s="7">
        <v>188</v>
      </c>
      <c r="N1134" s="8">
        <v>789029.69</v>
      </c>
      <c r="O1134" s="9">
        <v>8.2633896424313258E-5</v>
      </c>
      <c r="P1134" s="10">
        <v>45070</v>
      </c>
      <c r="Q1134" s="5" t="s">
        <v>29</v>
      </c>
      <c r="R1134" s="7">
        <v>4</v>
      </c>
      <c r="S1134" s="11" t="s">
        <v>39</v>
      </c>
      <c r="T1134" s="7" t="s">
        <v>31</v>
      </c>
      <c r="U1134" s="12">
        <v>312317.28999999998</v>
      </c>
      <c r="V1134" s="7">
        <v>700</v>
      </c>
      <c r="W1134" s="12" t="s">
        <v>40</v>
      </c>
      <c r="X1134" s="13" t="s">
        <v>33</v>
      </c>
      <c r="Y1134" s="5" t="s">
        <v>34</v>
      </c>
      <c r="Z1134" s="5" t="s">
        <v>2779</v>
      </c>
      <c r="AA1134" t="str">
        <f>_xlfn.XLOOKUP(B1134,direcciones!B:B,direcciones!C:C,"",0)</f>
        <v>Envigado</v>
      </c>
      <c r="AB1134" t="str">
        <f>_xlfn.XLOOKUP(B1134,direcciones!B:B,direcciones!D:D,"",0)</f>
        <v>ANTIOQUIA</v>
      </c>
      <c r="AC1134">
        <f>_xlfn.XLOOKUP($B1134,direcciones!$B:$B,direcciones!E:E,"",0)</f>
        <v>0</v>
      </c>
      <c r="AD1134" t="str">
        <f>_xlfn.XLOOKUP($B1134,direcciones!$B:$B,direcciones!F:F,"",0)</f>
        <v>ANTIOQUIA</v>
      </c>
      <c r="AE1134" t="str">
        <f>_xlfn.XLOOKUP($B1134,direcciones!$B:$B,direcciones!G:G,"",0)</f>
        <v>DG 29 25SUR 80 APTO 501</v>
      </c>
    </row>
    <row r="1135" spans="1:31" x14ac:dyDescent="0.25">
      <c r="A1135" s="5">
        <f t="shared" si="17"/>
        <v>1134</v>
      </c>
      <c r="B1135" s="5">
        <v>3007028805</v>
      </c>
      <c r="C1135" s="6">
        <v>60346378</v>
      </c>
      <c r="D1135" s="5" t="s">
        <v>2868</v>
      </c>
      <c r="E1135" s="6">
        <v>1203434</v>
      </c>
      <c r="F1135" s="5" t="s">
        <v>2869</v>
      </c>
      <c r="G1135" s="6">
        <v>9</v>
      </c>
      <c r="H1135" s="5" t="s">
        <v>27</v>
      </c>
      <c r="I1135" s="5" t="s">
        <v>2871</v>
      </c>
      <c r="J1135" s="7">
        <v>5318500</v>
      </c>
      <c r="K1135" s="7">
        <v>50389300</v>
      </c>
      <c r="L1135" s="7">
        <v>6</v>
      </c>
      <c r="M1135" s="7">
        <v>188</v>
      </c>
      <c r="N1135" s="8">
        <v>789029.69</v>
      </c>
      <c r="O1135" s="9">
        <v>1.3161605715897339E-4</v>
      </c>
      <c r="P1135" s="10">
        <v>45070</v>
      </c>
      <c r="Q1135" s="5" t="s">
        <v>29</v>
      </c>
      <c r="R1135" s="7">
        <v>4</v>
      </c>
      <c r="S1135" s="11" t="s">
        <v>39</v>
      </c>
      <c r="T1135" s="7" t="s">
        <v>31</v>
      </c>
      <c r="U1135" s="12">
        <v>312317.28999999998</v>
      </c>
      <c r="V1135" s="7">
        <v>700</v>
      </c>
      <c r="W1135" s="12" t="s">
        <v>40</v>
      </c>
      <c r="X1135" s="13" t="s">
        <v>33</v>
      </c>
      <c r="Y1135" s="5" t="s">
        <v>34</v>
      </c>
      <c r="Z1135" s="5" t="s">
        <v>2779</v>
      </c>
      <c r="AA1135" t="str">
        <f>_xlfn.XLOOKUP(B1135,direcciones!B:B,direcciones!C:C,"",0)</f>
        <v>Envigado</v>
      </c>
      <c r="AB1135" t="str">
        <f>_xlfn.XLOOKUP(B1135,direcciones!B:B,direcciones!D:D,"",0)</f>
        <v>ANTIOQUIA</v>
      </c>
      <c r="AC1135">
        <f>_xlfn.XLOOKUP($B1135,direcciones!$B:$B,direcciones!E:E,"",0)</f>
        <v>0</v>
      </c>
      <c r="AD1135" t="str">
        <f>_xlfn.XLOOKUP($B1135,direcciones!$B:$B,direcciones!F:F,"",0)</f>
        <v>ANTIOQUIA</v>
      </c>
      <c r="AE1135" t="str">
        <f>_xlfn.XLOOKUP($B1135,direcciones!$B:$B,direcciones!G:G,"",0)</f>
        <v>DG 29 25SUR 80 APTO 501</v>
      </c>
    </row>
    <row r="1136" spans="1:31" x14ac:dyDescent="0.25">
      <c r="A1136" s="5">
        <f t="shared" si="17"/>
        <v>1135</v>
      </c>
      <c r="B1136" s="5">
        <v>3202741626</v>
      </c>
      <c r="C1136" s="6">
        <v>35416406</v>
      </c>
      <c r="D1136" s="5" t="s">
        <v>2872</v>
      </c>
      <c r="E1136" s="6">
        <v>1189155</v>
      </c>
      <c r="F1136" s="5" t="s">
        <v>2873</v>
      </c>
      <c r="G1136" s="6">
        <v>2</v>
      </c>
      <c r="H1136" s="5" t="s">
        <v>27</v>
      </c>
      <c r="I1136" s="5" t="s">
        <v>2874</v>
      </c>
      <c r="J1136" s="7">
        <v>45367127</v>
      </c>
      <c r="K1136" s="7">
        <v>51356327</v>
      </c>
      <c r="L1136" s="7">
        <v>5</v>
      </c>
      <c r="M1136" s="7">
        <v>157</v>
      </c>
      <c r="N1136" s="8">
        <v>751013.62</v>
      </c>
      <c r="O1136" s="9">
        <v>3.7870592951588051E-3</v>
      </c>
      <c r="P1136" s="10">
        <v>45046</v>
      </c>
      <c r="Q1136" s="5" t="s">
        <v>29</v>
      </c>
      <c r="R1136" s="7">
        <v>5</v>
      </c>
      <c r="S1136" s="11" t="s">
        <v>39</v>
      </c>
      <c r="T1136" s="7" t="s">
        <v>31</v>
      </c>
      <c r="U1136" s="12">
        <v>318071.09999999998</v>
      </c>
      <c r="V1136" s="7">
        <v>171808</v>
      </c>
      <c r="W1136" s="12" t="s">
        <v>40</v>
      </c>
      <c r="X1136" s="13" t="s">
        <v>33</v>
      </c>
      <c r="Y1136" s="5" t="s">
        <v>34</v>
      </c>
      <c r="Z1136" s="5" t="s">
        <v>2779</v>
      </c>
      <c r="AA1136" t="str">
        <f>_xlfn.XLOOKUP(B1136,direcciones!B:B,direcciones!C:C,"",0)</f>
        <v>Zipaquirá</v>
      </c>
      <c r="AB1136" t="str">
        <f>_xlfn.XLOOKUP(B1136,direcciones!B:B,direcciones!D:D,"",0)</f>
        <v>CUNDINAMARCA</v>
      </c>
      <c r="AC1136">
        <f>_xlfn.XLOOKUP($B1136,direcciones!$B:$B,direcciones!E:E,"",0)</f>
        <v>0</v>
      </c>
      <c r="AD1136" t="str">
        <f>_xlfn.XLOOKUP($B1136,direcciones!$B:$B,direcciones!F:F,"",0)</f>
        <v>CUNDINAMARCA</v>
      </c>
      <c r="AE1136" t="str">
        <f>_xlfn.XLOOKUP($B1136,direcciones!$B:$B,direcciones!G:G,"",0)</f>
        <v>cra 22 no 7d.67</v>
      </c>
    </row>
    <row r="1137" spans="1:31" x14ac:dyDescent="0.25">
      <c r="A1137" s="5">
        <f t="shared" si="17"/>
        <v>1136</v>
      </c>
      <c r="B1137" s="5">
        <v>3202741626</v>
      </c>
      <c r="C1137" s="6">
        <v>35416406</v>
      </c>
      <c r="D1137" s="5" t="s">
        <v>2872</v>
      </c>
      <c r="E1137" s="6">
        <v>1189154</v>
      </c>
      <c r="F1137" s="5" t="s">
        <v>2873</v>
      </c>
      <c r="G1137" s="6">
        <v>2</v>
      </c>
      <c r="H1137" s="5" t="s">
        <v>27</v>
      </c>
      <c r="I1137" s="5" t="s">
        <v>2875</v>
      </c>
      <c r="J1137" s="7">
        <v>5989200</v>
      </c>
      <c r="K1137" s="7">
        <v>51356327</v>
      </c>
      <c r="L1137" s="7">
        <v>6</v>
      </c>
      <c r="M1137" s="7">
        <v>188</v>
      </c>
      <c r="N1137" s="8">
        <v>751013.62</v>
      </c>
      <c r="O1137" s="9">
        <v>2.8686302010285179E-2</v>
      </c>
      <c r="P1137" s="10">
        <v>45046</v>
      </c>
      <c r="Q1137" s="5" t="s">
        <v>29</v>
      </c>
      <c r="R1137" s="7">
        <v>5</v>
      </c>
      <c r="S1137" s="11" t="s">
        <v>39</v>
      </c>
      <c r="T1137" s="7" t="s">
        <v>31</v>
      </c>
      <c r="U1137" s="12">
        <v>318071.09999999998</v>
      </c>
      <c r="V1137" s="7">
        <v>171808</v>
      </c>
      <c r="W1137" s="12" t="s">
        <v>40</v>
      </c>
      <c r="X1137" s="13" t="s">
        <v>33</v>
      </c>
      <c r="Y1137" s="5" t="s">
        <v>34</v>
      </c>
      <c r="Z1137" s="5" t="s">
        <v>2779</v>
      </c>
      <c r="AA1137" t="str">
        <f>_xlfn.XLOOKUP(B1137,direcciones!B:B,direcciones!C:C,"",0)</f>
        <v>Zipaquirá</v>
      </c>
      <c r="AB1137" t="str">
        <f>_xlfn.XLOOKUP(B1137,direcciones!B:B,direcciones!D:D,"",0)</f>
        <v>CUNDINAMARCA</v>
      </c>
      <c r="AC1137">
        <f>_xlfn.XLOOKUP($B1137,direcciones!$B:$B,direcciones!E:E,"",0)</f>
        <v>0</v>
      </c>
      <c r="AD1137" t="str">
        <f>_xlfn.XLOOKUP($B1137,direcciones!$B:$B,direcciones!F:F,"",0)</f>
        <v>CUNDINAMARCA</v>
      </c>
      <c r="AE1137" t="str">
        <f>_xlfn.XLOOKUP($B1137,direcciones!$B:$B,direcciones!G:G,"",0)</f>
        <v>cra 22 no 7d.67</v>
      </c>
    </row>
    <row r="1138" spans="1:31" x14ac:dyDescent="0.25">
      <c r="A1138" s="5">
        <f t="shared" si="17"/>
        <v>1137</v>
      </c>
      <c r="B1138" s="5">
        <v>3115007131</v>
      </c>
      <c r="C1138" s="6">
        <v>1098407448</v>
      </c>
      <c r="D1138" s="5" t="s">
        <v>2876</v>
      </c>
      <c r="E1138" s="6">
        <v>1220865</v>
      </c>
      <c r="F1138" s="5" t="s">
        <v>2877</v>
      </c>
      <c r="G1138" s="6">
        <v>5</v>
      </c>
      <c r="H1138" s="5" t="s">
        <v>27</v>
      </c>
      <c r="I1138" s="5" t="s">
        <v>2878</v>
      </c>
      <c r="J1138" s="7">
        <v>14500332</v>
      </c>
      <c r="K1138" s="7">
        <v>52936796.490000002</v>
      </c>
      <c r="L1138" s="7">
        <v>5</v>
      </c>
      <c r="M1138" s="7">
        <v>157</v>
      </c>
      <c r="N1138" s="8">
        <v>777679.44</v>
      </c>
      <c r="O1138" s="9">
        <v>0</v>
      </c>
      <c r="P1138" s="10">
        <v>45072</v>
      </c>
      <c r="Q1138" s="5" t="s">
        <v>29</v>
      </c>
      <c r="R1138" s="7">
        <v>4</v>
      </c>
      <c r="S1138" s="11" t="s">
        <v>39</v>
      </c>
      <c r="T1138" s="7" t="s">
        <v>31</v>
      </c>
      <c r="U1138" s="12">
        <v>327474.89</v>
      </c>
      <c r="V1138" s="7">
        <v>0</v>
      </c>
      <c r="W1138" s="12" t="s">
        <v>40</v>
      </c>
      <c r="X1138" s="13" t="s">
        <v>33</v>
      </c>
      <c r="Y1138" s="5" t="s">
        <v>34</v>
      </c>
      <c r="Z1138" s="5" t="s">
        <v>2779</v>
      </c>
      <c r="AA1138" t="str">
        <f>_xlfn.XLOOKUP(B1138,direcciones!B:B,direcciones!C:C,"",0)</f>
        <v>Líbano</v>
      </c>
      <c r="AB1138" t="str">
        <f>_xlfn.XLOOKUP(B1138,direcciones!B:B,direcciones!D:D,"",0)</f>
        <v>TOLIMA</v>
      </c>
      <c r="AC1138">
        <f>_xlfn.XLOOKUP($B1138,direcciones!$B:$B,direcciones!E:E,"",0)</f>
        <v>0</v>
      </c>
      <c r="AD1138" t="str">
        <f>_xlfn.XLOOKUP($B1138,direcciones!$B:$B,direcciones!F:F,"",0)</f>
        <v>TOLIMA</v>
      </c>
      <c r="AE1138" t="str">
        <f>_xlfn.XLOOKUP($B1138,direcciones!$B:$B,direcciones!G:G,"",0)</f>
        <v>Cra. 6 # 2-46</v>
      </c>
    </row>
    <row r="1139" spans="1:31" x14ac:dyDescent="0.25">
      <c r="A1139" s="5">
        <f t="shared" si="17"/>
        <v>1138</v>
      </c>
      <c r="B1139" s="5">
        <v>3218984751</v>
      </c>
      <c r="C1139" s="6">
        <v>1049606392</v>
      </c>
      <c r="D1139" s="5" t="s">
        <v>2879</v>
      </c>
      <c r="E1139" s="6">
        <v>1076206</v>
      </c>
      <c r="F1139" s="5" t="s">
        <v>2880</v>
      </c>
      <c r="G1139" s="6">
        <v>4</v>
      </c>
      <c r="H1139" s="5" t="s">
        <v>27</v>
      </c>
      <c r="I1139" s="5" t="s">
        <v>2881</v>
      </c>
      <c r="J1139" s="7">
        <v>12417000</v>
      </c>
      <c r="K1139" s="7">
        <v>56113911</v>
      </c>
      <c r="L1139" s="7">
        <v>10</v>
      </c>
      <c r="M1139" s="7">
        <v>311</v>
      </c>
      <c r="N1139" s="8">
        <v>989592.43</v>
      </c>
      <c r="O1139" s="9">
        <v>0</v>
      </c>
      <c r="P1139" s="10">
        <v>44867</v>
      </c>
      <c r="Q1139" s="5" t="s">
        <v>29</v>
      </c>
      <c r="R1139" s="7">
        <v>10</v>
      </c>
      <c r="S1139" s="11" t="s">
        <v>39</v>
      </c>
      <c r="T1139" s="7" t="s">
        <v>31</v>
      </c>
      <c r="U1139" s="12">
        <v>279603.15999999997</v>
      </c>
      <c r="V1139" s="7">
        <v>0</v>
      </c>
      <c r="W1139" s="12" t="s">
        <v>40</v>
      </c>
      <c r="X1139" s="13" t="s">
        <v>33</v>
      </c>
      <c r="Y1139" s="5" t="s">
        <v>34</v>
      </c>
      <c r="Z1139" s="5" t="s">
        <v>2779</v>
      </c>
      <c r="AA1139" t="str">
        <f>_xlfn.XLOOKUP(B1139,direcciones!B:B,direcciones!C:C,"",0)</f>
        <v/>
      </c>
      <c r="AB1139" t="str">
        <f>_xlfn.XLOOKUP(B1139,direcciones!B:B,direcciones!D:D,"",0)</f>
        <v/>
      </c>
      <c r="AC1139" t="str">
        <f>_xlfn.XLOOKUP($B1139,direcciones!$B:$B,direcciones!E:E,"",0)</f>
        <v/>
      </c>
      <c r="AD1139" t="str">
        <f>_xlfn.XLOOKUP($B1139,direcciones!$B:$B,direcciones!F:F,"",0)</f>
        <v/>
      </c>
      <c r="AE1139" t="str">
        <f>_xlfn.XLOOKUP($B1139,direcciones!$B:$B,direcciones!G:G,"",0)</f>
        <v/>
      </c>
    </row>
    <row r="1140" spans="1:31" x14ac:dyDescent="0.25">
      <c r="A1140" s="5">
        <f t="shared" si="17"/>
        <v>1139</v>
      </c>
      <c r="B1140" s="5">
        <v>3218984751</v>
      </c>
      <c r="C1140" s="6">
        <v>1049606392</v>
      </c>
      <c r="D1140" s="5" t="s">
        <v>2879</v>
      </c>
      <c r="E1140" s="6">
        <v>1076205</v>
      </c>
      <c r="F1140" s="5" t="s">
        <v>2880</v>
      </c>
      <c r="G1140" s="6">
        <v>4</v>
      </c>
      <c r="H1140" s="5" t="s">
        <v>27</v>
      </c>
      <c r="I1140" s="5" t="s">
        <v>2882</v>
      </c>
      <c r="J1140" s="7">
        <v>8000000</v>
      </c>
      <c r="K1140" s="7">
        <v>56113911</v>
      </c>
      <c r="L1140" s="7">
        <v>10</v>
      </c>
      <c r="M1140" s="7">
        <v>311</v>
      </c>
      <c r="N1140" s="8">
        <v>989592.43</v>
      </c>
      <c r="O1140" s="9">
        <v>0</v>
      </c>
      <c r="P1140" s="10">
        <v>44867</v>
      </c>
      <c r="Q1140" s="5" t="s">
        <v>29</v>
      </c>
      <c r="R1140" s="7">
        <v>10</v>
      </c>
      <c r="S1140" s="11" t="s">
        <v>39</v>
      </c>
      <c r="T1140" s="7" t="s">
        <v>31</v>
      </c>
      <c r="U1140" s="12">
        <v>279603.15999999997</v>
      </c>
      <c r="V1140" s="7">
        <v>0</v>
      </c>
      <c r="W1140" s="12" t="s">
        <v>40</v>
      </c>
      <c r="X1140" s="13" t="s">
        <v>33</v>
      </c>
      <c r="Y1140" s="5" t="s">
        <v>34</v>
      </c>
      <c r="Z1140" s="5" t="s">
        <v>2779</v>
      </c>
      <c r="AA1140" t="str">
        <f>_xlfn.XLOOKUP(B1140,direcciones!B:B,direcciones!C:C,"",0)</f>
        <v/>
      </c>
      <c r="AB1140" t="str">
        <f>_xlfn.XLOOKUP(B1140,direcciones!B:B,direcciones!D:D,"",0)</f>
        <v/>
      </c>
      <c r="AC1140" t="str">
        <f>_xlfn.XLOOKUP($B1140,direcciones!$B:$B,direcciones!E:E,"",0)</f>
        <v/>
      </c>
      <c r="AD1140" t="str">
        <f>_xlfn.XLOOKUP($B1140,direcciones!$B:$B,direcciones!F:F,"",0)</f>
        <v/>
      </c>
      <c r="AE1140" t="str">
        <f>_xlfn.XLOOKUP($B1140,direcciones!$B:$B,direcciones!G:G,"",0)</f>
        <v/>
      </c>
    </row>
    <row r="1141" spans="1:31" x14ac:dyDescent="0.25">
      <c r="A1141" s="5">
        <f t="shared" si="17"/>
        <v>1140</v>
      </c>
      <c r="B1141" s="5">
        <v>3003017231</v>
      </c>
      <c r="C1141" s="6">
        <v>78700278</v>
      </c>
      <c r="D1141" s="5" t="s">
        <v>2883</v>
      </c>
      <c r="E1141" s="6">
        <v>1211541</v>
      </c>
      <c r="F1141" s="5" t="s">
        <v>2884</v>
      </c>
      <c r="G1141" s="6">
        <v>9</v>
      </c>
      <c r="H1141" s="5" t="s">
        <v>27</v>
      </c>
      <c r="I1141" s="5" t="s">
        <v>2885</v>
      </c>
      <c r="J1141" s="7">
        <v>128891841</v>
      </c>
      <c r="K1141" s="7">
        <v>286251990</v>
      </c>
      <c r="L1141" s="7">
        <v>4</v>
      </c>
      <c r="M1141" s="7">
        <v>127</v>
      </c>
      <c r="N1141" s="8">
        <v>4173882.1</v>
      </c>
      <c r="O1141" s="9">
        <v>7.7584429878691859E-9</v>
      </c>
      <c r="P1141" s="10">
        <v>44894</v>
      </c>
      <c r="Q1141" s="5" t="s">
        <v>29</v>
      </c>
      <c r="R1141" s="7">
        <v>10</v>
      </c>
      <c r="S1141" s="11" t="s">
        <v>39</v>
      </c>
      <c r="T1141" s="7" t="s">
        <v>31</v>
      </c>
      <c r="U1141" s="12">
        <v>1375060.42</v>
      </c>
      <c r="V1141" s="7">
        <v>1</v>
      </c>
      <c r="W1141" s="12" t="s">
        <v>40</v>
      </c>
      <c r="X1141" s="13" t="s">
        <v>33</v>
      </c>
      <c r="Y1141" s="5" t="s">
        <v>34</v>
      </c>
      <c r="Z1141" s="5" t="s">
        <v>2779</v>
      </c>
      <c r="AA1141" t="str">
        <f>_xlfn.XLOOKUP(B1141,direcciones!B:B,direcciones!C:C,"",0)</f>
        <v/>
      </c>
      <c r="AB1141" t="str">
        <f>_xlfn.XLOOKUP(B1141,direcciones!B:B,direcciones!D:D,"",0)</f>
        <v/>
      </c>
      <c r="AC1141" t="str">
        <f>_xlfn.XLOOKUP($B1141,direcciones!$B:$B,direcciones!E:E,"",0)</f>
        <v/>
      </c>
      <c r="AD1141" t="str">
        <f>_xlfn.XLOOKUP($B1141,direcciones!$B:$B,direcciones!F:F,"",0)</f>
        <v/>
      </c>
      <c r="AE1141" t="str">
        <f>_xlfn.XLOOKUP($B1141,direcciones!$B:$B,direcciones!G:G,"",0)</f>
        <v/>
      </c>
    </row>
    <row r="1142" spans="1:31" x14ac:dyDescent="0.25">
      <c r="A1142" s="15">
        <f t="shared" si="17"/>
        <v>1141</v>
      </c>
      <c r="B1142" s="15">
        <v>3113806857</v>
      </c>
      <c r="C1142" s="16">
        <v>44154183</v>
      </c>
      <c r="D1142" s="17" t="s">
        <v>2886</v>
      </c>
      <c r="E1142" s="16">
        <v>1239555</v>
      </c>
      <c r="F1142" s="17" t="s">
        <v>2887</v>
      </c>
      <c r="G1142" s="16">
        <v>1</v>
      </c>
      <c r="H1142" s="17" t="s">
        <v>520</v>
      </c>
      <c r="I1142" s="17" t="s">
        <v>2888</v>
      </c>
      <c r="J1142" s="16">
        <v>16445000</v>
      </c>
      <c r="K1142" s="16">
        <v>16445000</v>
      </c>
      <c r="L1142" s="16">
        <v>27</v>
      </c>
      <c r="M1142" s="16">
        <v>826</v>
      </c>
      <c r="N1142" s="16">
        <v>451093.96</v>
      </c>
      <c r="O1142" s="16">
        <v>0.02</v>
      </c>
      <c r="P1142" s="16">
        <v>45098</v>
      </c>
      <c r="Q1142" s="17" t="s">
        <v>29</v>
      </c>
      <c r="R1142" s="16">
        <v>3</v>
      </c>
      <c r="S1142" s="17" t="s">
        <v>39</v>
      </c>
      <c r="T1142" s="16" t="s">
        <v>31</v>
      </c>
      <c r="U1142" s="17">
        <v>110348.7</v>
      </c>
      <c r="V1142" s="16">
        <v>340751</v>
      </c>
      <c r="W1142" s="16" t="s">
        <v>40</v>
      </c>
      <c r="X1142" s="13" t="s">
        <v>33</v>
      </c>
      <c r="Y1142" s="5" t="s">
        <v>34</v>
      </c>
      <c r="Z1142" s="17" t="s">
        <v>2779</v>
      </c>
      <c r="AA1142" t="str">
        <f>_xlfn.XLOOKUP(B1142,direcciones!B:B,direcciones!C:C,"",0)</f>
        <v>Soledad</v>
      </c>
      <c r="AB1142" t="str">
        <f>_xlfn.XLOOKUP(B1142,direcciones!B:B,direcciones!D:D,"",0)</f>
        <v>ATLÁNTICO</v>
      </c>
      <c r="AC1142">
        <f>_xlfn.XLOOKUP($B1142,direcciones!$B:$B,direcciones!E:E,"",0)</f>
        <v>0</v>
      </c>
      <c r="AD1142" t="str">
        <f>_xlfn.XLOOKUP($B1142,direcciones!$B:$B,direcciones!F:F,"",0)</f>
        <v>ATLÁNTICO</v>
      </c>
      <c r="AE1142" t="str">
        <f>_xlfn.XLOOKUP($B1142,direcciones!$B:$B,direcciones!G:G,"",0)</f>
        <v>Calle 50 # 24-58</v>
      </c>
    </row>
    <row r="1143" spans="1:31" x14ac:dyDescent="0.25">
      <c r="A1143" s="15">
        <f t="shared" si="17"/>
        <v>1142</v>
      </c>
      <c r="B1143" s="15">
        <v>3015253383</v>
      </c>
      <c r="C1143" s="16">
        <v>88206676</v>
      </c>
      <c r="D1143" s="17" t="s">
        <v>2889</v>
      </c>
      <c r="E1143" s="16">
        <v>1255463</v>
      </c>
      <c r="F1143" s="17" t="s">
        <v>2890</v>
      </c>
      <c r="G1143" s="16">
        <v>9</v>
      </c>
      <c r="H1143" s="17" t="s">
        <v>27</v>
      </c>
      <c r="I1143" s="17" t="s">
        <v>2891</v>
      </c>
      <c r="J1143" s="16">
        <v>5776100</v>
      </c>
      <c r="K1143" s="16">
        <v>29745100</v>
      </c>
      <c r="L1143" s="16">
        <v>9</v>
      </c>
      <c r="M1143" s="16">
        <v>278</v>
      </c>
      <c r="N1143" s="16">
        <v>477033.47</v>
      </c>
      <c r="O1143" s="16">
        <v>0.12</v>
      </c>
      <c r="P1143" s="16">
        <v>45107</v>
      </c>
      <c r="Q1143" s="17" t="s">
        <v>29</v>
      </c>
      <c r="R1143" s="16">
        <v>3</v>
      </c>
      <c r="S1143" s="17" t="s">
        <v>39</v>
      </c>
      <c r="T1143" s="16" t="s">
        <v>31</v>
      </c>
      <c r="U1143" s="17">
        <v>196971.78</v>
      </c>
      <c r="V1143" s="16">
        <v>700320</v>
      </c>
      <c r="W1143" s="16" t="s">
        <v>40</v>
      </c>
      <c r="X1143" s="13" t="s">
        <v>33</v>
      </c>
      <c r="Y1143" s="5" t="s">
        <v>34</v>
      </c>
      <c r="Z1143" s="17" t="s">
        <v>2779</v>
      </c>
      <c r="AA1143" t="str">
        <f>_xlfn.XLOOKUP(B1143,direcciones!B:B,direcciones!C:C,"",0)</f>
        <v>Cúcuta</v>
      </c>
      <c r="AB1143" t="str">
        <f>_xlfn.XLOOKUP(B1143,direcciones!B:B,direcciones!D:D,"",0)</f>
        <v>NORTE DE SANTANDER</v>
      </c>
      <c r="AC1143">
        <f>_xlfn.XLOOKUP($B1143,direcciones!$B:$B,direcciones!E:E,"",0)</f>
        <v>0</v>
      </c>
      <c r="AD1143" t="str">
        <f>_xlfn.XLOOKUP($B1143,direcciones!$B:$B,direcciones!F:F,"",0)</f>
        <v>NORTE DE SANTANDER</v>
      </c>
      <c r="AE1143" t="str">
        <f>_xlfn.XLOOKUP($B1143,direcciones!$B:$B,direcciones!G:G,"",0)</f>
        <v>Mz 2 lote 24 apto 202 barrio claret</v>
      </c>
    </row>
    <row r="1144" spans="1:31" x14ac:dyDescent="0.25">
      <c r="A1144" s="15">
        <f t="shared" si="17"/>
        <v>1143</v>
      </c>
      <c r="B1144" s="15">
        <v>3118483339</v>
      </c>
      <c r="C1144" s="16">
        <v>1090436126</v>
      </c>
      <c r="D1144" s="17" t="s">
        <v>2892</v>
      </c>
      <c r="E1144" s="16">
        <v>1253470</v>
      </c>
      <c r="F1144" s="17" t="s">
        <v>2893</v>
      </c>
      <c r="G1144" s="16">
        <v>7</v>
      </c>
      <c r="H1144" s="17" t="s">
        <v>27</v>
      </c>
      <c r="I1144" s="17" t="s">
        <v>2894</v>
      </c>
      <c r="J1144" s="16">
        <v>18643800</v>
      </c>
      <c r="K1144" s="16">
        <v>39295413</v>
      </c>
      <c r="L1144" s="16">
        <v>9</v>
      </c>
      <c r="M1144" s="16">
        <v>278</v>
      </c>
      <c r="N1144" s="16">
        <v>609858.24</v>
      </c>
      <c r="O1144" s="16">
        <v>0</v>
      </c>
      <c r="P1144" s="16">
        <v>45107</v>
      </c>
      <c r="Q1144" s="17" t="s">
        <v>29</v>
      </c>
      <c r="R1144" s="16">
        <v>3</v>
      </c>
      <c r="S1144" s="17" t="s">
        <v>39</v>
      </c>
      <c r="T1144" s="16" t="s">
        <v>31</v>
      </c>
      <c r="U1144" s="17">
        <v>246308.66</v>
      </c>
      <c r="V1144" s="16">
        <v>41</v>
      </c>
      <c r="W1144" s="16" t="s">
        <v>40</v>
      </c>
      <c r="X1144" s="13" t="s">
        <v>33</v>
      </c>
      <c r="Y1144" s="5" t="s">
        <v>34</v>
      </c>
      <c r="Z1144" s="17" t="s">
        <v>2779</v>
      </c>
      <c r="AA1144" t="str">
        <f>_xlfn.XLOOKUP(B1144,direcciones!B:B,direcciones!C:C,"",0)</f>
        <v>Cúcuta</v>
      </c>
      <c r="AB1144" t="str">
        <f>_xlfn.XLOOKUP(B1144,direcciones!B:B,direcciones!D:D,"",0)</f>
        <v>NORTE DE SANTANDER</v>
      </c>
      <c r="AC1144">
        <f>_xlfn.XLOOKUP($B1144,direcciones!$B:$B,direcciones!E:E,"",0)</f>
        <v>0</v>
      </c>
      <c r="AD1144" t="str">
        <f>_xlfn.XLOOKUP($B1144,direcciones!$B:$B,direcciones!F:F,"",0)</f>
        <v>NORTE DE SANTANDER</v>
      </c>
      <c r="AE1144" t="str">
        <f>_xlfn.XLOOKUP($B1144,direcciones!$B:$B,direcciones!G:G,"",0)</f>
        <v>av 16ae #15n-118 niza</v>
      </c>
    </row>
    <row r="1145" spans="1:31" x14ac:dyDescent="0.25">
      <c r="A1145" s="15">
        <f t="shared" si="17"/>
        <v>1144</v>
      </c>
      <c r="B1145" s="15">
        <v>3118483339</v>
      </c>
      <c r="C1145" s="16">
        <v>1090436126</v>
      </c>
      <c r="D1145" s="17" t="s">
        <v>2892</v>
      </c>
      <c r="E1145" s="16">
        <v>1253467</v>
      </c>
      <c r="F1145" s="17" t="s">
        <v>2893</v>
      </c>
      <c r="G1145" s="16">
        <v>7</v>
      </c>
      <c r="H1145" s="17" t="s">
        <v>27</v>
      </c>
      <c r="I1145" s="17" t="s">
        <v>2895</v>
      </c>
      <c r="J1145" s="16">
        <v>2762550</v>
      </c>
      <c r="K1145" s="16">
        <v>39295413</v>
      </c>
      <c r="L1145" s="16">
        <v>10</v>
      </c>
      <c r="M1145" s="16">
        <v>308</v>
      </c>
      <c r="N1145" s="16">
        <v>609858.24</v>
      </c>
      <c r="O1145" s="16">
        <v>0</v>
      </c>
      <c r="P1145" s="16">
        <v>45107</v>
      </c>
      <c r="Q1145" s="17" t="s">
        <v>29</v>
      </c>
      <c r="R1145" s="16">
        <v>3</v>
      </c>
      <c r="S1145" s="17" t="s">
        <v>39</v>
      </c>
      <c r="T1145" s="16" t="s">
        <v>31</v>
      </c>
      <c r="U1145" s="17">
        <v>246308.66</v>
      </c>
      <c r="V1145" s="16">
        <v>41</v>
      </c>
      <c r="W1145" s="16" t="s">
        <v>158</v>
      </c>
      <c r="X1145" s="13" t="s">
        <v>33</v>
      </c>
      <c r="Y1145" s="5" t="s">
        <v>34</v>
      </c>
      <c r="Z1145" s="17" t="s">
        <v>2779</v>
      </c>
      <c r="AA1145" t="str">
        <f>_xlfn.XLOOKUP(B1145,direcciones!B:B,direcciones!C:C,"",0)</f>
        <v>Cúcuta</v>
      </c>
      <c r="AB1145" t="str">
        <f>_xlfn.XLOOKUP(B1145,direcciones!B:B,direcciones!D:D,"",0)</f>
        <v>NORTE DE SANTANDER</v>
      </c>
      <c r="AC1145">
        <f>_xlfn.XLOOKUP($B1145,direcciones!$B:$B,direcciones!E:E,"",0)</f>
        <v>0</v>
      </c>
      <c r="AD1145" t="str">
        <f>_xlfn.XLOOKUP($B1145,direcciones!$B:$B,direcciones!F:F,"",0)</f>
        <v>NORTE DE SANTANDER</v>
      </c>
      <c r="AE1145" t="str">
        <f>_xlfn.XLOOKUP($B1145,direcciones!$B:$B,direcciones!G:G,"",0)</f>
        <v>av 16ae #15n-118 niza</v>
      </c>
    </row>
    <row r="1146" spans="1:31" x14ac:dyDescent="0.25">
      <c r="A1146" s="15">
        <f t="shared" si="17"/>
        <v>1145</v>
      </c>
      <c r="B1146" s="15">
        <v>3118483339</v>
      </c>
      <c r="C1146" s="16">
        <v>1090436126</v>
      </c>
      <c r="D1146" s="17" t="s">
        <v>2892</v>
      </c>
      <c r="E1146" s="16">
        <v>1253466</v>
      </c>
      <c r="F1146" s="17" t="s">
        <v>2893</v>
      </c>
      <c r="G1146" s="16">
        <v>7</v>
      </c>
      <c r="H1146" s="17" t="s">
        <v>27</v>
      </c>
      <c r="I1146" s="17" t="s">
        <v>2896</v>
      </c>
      <c r="J1146" s="16">
        <v>1713600</v>
      </c>
      <c r="K1146" s="16">
        <v>39295413</v>
      </c>
      <c r="L1146" s="16">
        <v>9</v>
      </c>
      <c r="M1146" s="16">
        <v>278</v>
      </c>
      <c r="N1146" s="16">
        <v>609858.24</v>
      </c>
      <c r="O1146" s="16">
        <v>0</v>
      </c>
      <c r="P1146" s="16">
        <v>45107</v>
      </c>
      <c r="Q1146" s="17" t="s">
        <v>29</v>
      </c>
      <c r="R1146" s="16">
        <v>3</v>
      </c>
      <c r="S1146" s="17" t="s">
        <v>39</v>
      </c>
      <c r="T1146" s="16" t="s">
        <v>31</v>
      </c>
      <c r="U1146" s="17">
        <v>246308.66</v>
      </c>
      <c r="V1146" s="16">
        <v>41</v>
      </c>
      <c r="W1146" s="16" t="s">
        <v>32</v>
      </c>
      <c r="X1146" s="13" t="s">
        <v>33</v>
      </c>
      <c r="Y1146" s="5" t="s">
        <v>34</v>
      </c>
      <c r="Z1146" s="17" t="s">
        <v>2779</v>
      </c>
      <c r="AA1146" t="str">
        <f>_xlfn.XLOOKUP(B1146,direcciones!B:B,direcciones!C:C,"",0)</f>
        <v>Cúcuta</v>
      </c>
      <c r="AB1146" t="str">
        <f>_xlfn.XLOOKUP(B1146,direcciones!B:B,direcciones!D:D,"",0)</f>
        <v>NORTE DE SANTANDER</v>
      </c>
      <c r="AC1146">
        <f>_xlfn.XLOOKUP($B1146,direcciones!$B:$B,direcciones!E:E,"",0)</f>
        <v>0</v>
      </c>
      <c r="AD1146" t="str">
        <f>_xlfn.XLOOKUP($B1146,direcciones!$B:$B,direcciones!F:F,"",0)</f>
        <v>NORTE DE SANTANDER</v>
      </c>
      <c r="AE1146" t="str">
        <f>_xlfn.XLOOKUP($B1146,direcciones!$B:$B,direcciones!G:G,"",0)</f>
        <v>av 16ae #15n-118 niza</v>
      </c>
    </row>
    <row r="1147" spans="1:31" x14ac:dyDescent="0.25">
      <c r="A1147" s="18">
        <f t="shared" si="17"/>
        <v>1146</v>
      </c>
      <c r="B1147" s="18">
        <v>3144552398</v>
      </c>
      <c r="C1147" s="19">
        <v>1072657549</v>
      </c>
      <c r="D1147" s="18" t="s">
        <v>2897</v>
      </c>
      <c r="E1147" s="19">
        <v>574788</v>
      </c>
      <c r="F1147" s="18" t="s">
        <v>2898</v>
      </c>
      <c r="G1147" s="19">
        <v>1</v>
      </c>
      <c r="H1147" s="18" t="s">
        <v>27</v>
      </c>
      <c r="I1147" s="18" t="s">
        <v>2899</v>
      </c>
      <c r="J1147" s="20">
        <v>51471000</v>
      </c>
      <c r="K1147" s="20">
        <v>51471000</v>
      </c>
      <c r="L1147" s="20">
        <v>45</v>
      </c>
      <c r="M1147" s="20">
        <v>1367</v>
      </c>
      <c r="N1147" s="21">
        <v>845263.84</v>
      </c>
      <c r="O1147" s="22">
        <v>0.15306217093120397</v>
      </c>
      <c r="P1147" s="23">
        <v>44097</v>
      </c>
      <c r="Q1147" s="18" t="s">
        <v>152</v>
      </c>
      <c r="R1147" s="20">
        <v>36</v>
      </c>
      <c r="S1147" s="24" t="s">
        <v>30</v>
      </c>
      <c r="T1147" s="20" t="s">
        <v>31</v>
      </c>
      <c r="U1147" s="25">
        <v>335108.17</v>
      </c>
      <c r="V1147" s="20">
        <v>7878263</v>
      </c>
      <c r="W1147" s="25" t="s">
        <v>40</v>
      </c>
      <c r="X1147" s="13" t="s">
        <v>33</v>
      </c>
      <c r="Y1147" s="5" t="s">
        <v>34</v>
      </c>
      <c r="Z1147" s="18" t="s">
        <v>2779</v>
      </c>
      <c r="AA1147" t="str">
        <f>_xlfn.XLOOKUP(B1147,direcciones!B:B,direcciones!C:C,"",0)</f>
        <v/>
      </c>
      <c r="AB1147" t="str">
        <f>_xlfn.XLOOKUP(B1147,direcciones!B:B,direcciones!D:D,"",0)</f>
        <v/>
      </c>
      <c r="AC1147" t="str">
        <f>_xlfn.XLOOKUP($B1147,direcciones!$B:$B,direcciones!E:E,"",0)</f>
        <v/>
      </c>
      <c r="AD1147" t="str">
        <f>_xlfn.XLOOKUP($B1147,direcciones!$B:$B,direcciones!F:F,"",0)</f>
        <v/>
      </c>
      <c r="AE1147" t="str">
        <f>_xlfn.XLOOKUP($B1147,direcciones!$B:$B,direcciones!G:G,"",0)</f>
        <v/>
      </c>
    </row>
    <row r="1148" spans="1:31" x14ac:dyDescent="0.25">
      <c r="A1148" s="18">
        <f t="shared" si="17"/>
        <v>1147</v>
      </c>
      <c r="B1148" s="18">
        <v>3173831840</v>
      </c>
      <c r="C1148" s="19">
        <v>52826578</v>
      </c>
      <c r="D1148" s="18" t="s">
        <v>2900</v>
      </c>
      <c r="E1148" s="19">
        <v>714661</v>
      </c>
      <c r="F1148" s="18" t="s">
        <v>2901</v>
      </c>
      <c r="G1148" s="19">
        <v>1</v>
      </c>
      <c r="H1148" s="18" t="s">
        <v>27</v>
      </c>
      <c r="I1148" s="18" t="s">
        <v>2902</v>
      </c>
      <c r="J1148" s="20">
        <v>5518700</v>
      </c>
      <c r="K1148" s="20">
        <v>5518700</v>
      </c>
      <c r="L1148" s="20">
        <v>35</v>
      </c>
      <c r="M1148" s="20">
        <v>1071</v>
      </c>
      <c r="N1148" s="21">
        <v>416574.61</v>
      </c>
      <c r="O1148" s="22">
        <v>0.34817293927917808</v>
      </c>
      <c r="P1148" s="23">
        <v>44326</v>
      </c>
      <c r="Q1148" s="18" t="s">
        <v>152</v>
      </c>
      <c r="R1148" s="20">
        <v>28</v>
      </c>
      <c r="S1148" s="24" t="s">
        <v>30</v>
      </c>
      <c r="T1148" s="20" t="s">
        <v>31</v>
      </c>
      <c r="U1148" s="25">
        <v>66444.84</v>
      </c>
      <c r="V1148" s="20">
        <v>1921462</v>
      </c>
      <c r="W1148" s="25" t="s">
        <v>40</v>
      </c>
      <c r="X1148" s="13" t="s">
        <v>33</v>
      </c>
      <c r="Y1148" s="5" t="s">
        <v>34</v>
      </c>
      <c r="Z1148" s="18" t="s">
        <v>2779</v>
      </c>
      <c r="AA1148" t="str">
        <f>_xlfn.XLOOKUP(B1148,direcciones!B:B,direcciones!C:C,"",0)</f>
        <v/>
      </c>
      <c r="AB1148" t="str">
        <f>_xlfn.XLOOKUP(B1148,direcciones!B:B,direcciones!D:D,"",0)</f>
        <v/>
      </c>
      <c r="AC1148" t="str">
        <f>_xlfn.XLOOKUP($B1148,direcciones!$B:$B,direcciones!E:E,"",0)</f>
        <v/>
      </c>
      <c r="AD1148" t="str">
        <f>_xlfn.XLOOKUP($B1148,direcciones!$B:$B,direcciones!F:F,"",0)</f>
        <v/>
      </c>
      <c r="AE1148" t="str">
        <f>_xlfn.XLOOKUP($B1148,direcciones!$B:$B,direcciones!G:G,"",0)</f>
        <v/>
      </c>
    </row>
    <row r="1149" spans="1:31" x14ac:dyDescent="0.25">
      <c r="A1149" s="18">
        <f t="shared" si="17"/>
        <v>1148</v>
      </c>
      <c r="B1149" s="18">
        <v>3166683093</v>
      </c>
      <c r="C1149" s="19">
        <v>7174141</v>
      </c>
      <c r="D1149" s="18" t="s">
        <v>2903</v>
      </c>
      <c r="E1149" s="19">
        <v>996237</v>
      </c>
      <c r="F1149" s="18" t="s">
        <v>2904</v>
      </c>
      <c r="G1149" s="19">
        <v>3</v>
      </c>
      <c r="H1149" s="18" t="s">
        <v>27</v>
      </c>
      <c r="I1149" s="18" t="s">
        <v>2905</v>
      </c>
      <c r="J1149" s="20">
        <v>2151790</v>
      </c>
      <c r="K1149" s="20">
        <v>10322328</v>
      </c>
      <c r="L1149" s="20">
        <v>11</v>
      </c>
      <c r="M1149" s="20">
        <v>345</v>
      </c>
      <c r="N1149" s="21">
        <v>227788.49</v>
      </c>
      <c r="O1149" s="22">
        <v>0.50795709618503659</v>
      </c>
      <c r="P1149" s="23">
        <v>44795</v>
      </c>
      <c r="Q1149" s="18" t="s">
        <v>29</v>
      </c>
      <c r="R1149" s="20">
        <v>13</v>
      </c>
      <c r="S1149" s="24" t="s">
        <v>30</v>
      </c>
      <c r="T1149" s="20" t="s">
        <v>31</v>
      </c>
      <c r="U1149" s="25">
        <v>73918.8</v>
      </c>
      <c r="V1149" s="20">
        <v>1093017</v>
      </c>
      <c r="W1149" s="25" t="s">
        <v>60</v>
      </c>
      <c r="X1149" s="13" t="s">
        <v>33</v>
      </c>
      <c r="Y1149" s="5" t="s">
        <v>34</v>
      </c>
      <c r="Z1149" s="18" t="s">
        <v>2779</v>
      </c>
      <c r="AA1149" t="str">
        <f>_xlfn.XLOOKUP(B1149,direcciones!B:B,direcciones!C:C,"",0)</f>
        <v/>
      </c>
      <c r="AB1149" t="str">
        <f>_xlfn.XLOOKUP(B1149,direcciones!B:B,direcciones!D:D,"",0)</f>
        <v/>
      </c>
      <c r="AC1149" t="str">
        <f>_xlfn.XLOOKUP($B1149,direcciones!$B:$B,direcciones!E:E,"",0)</f>
        <v/>
      </c>
      <c r="AD1149" t="str">
        <f>_xlfn.XLOOKUP($B1149,direcciones!$B:$B,direcciones!F:F,"",0)</f>
        <v/>
      </c>
      <c r="AE1149" t="str">
        <f>_xlfn.XLOOKUP($B1149,direcciones!$B:$B,direcciones!G:G,"",0)</f>
        <v/>
      </c>
    </row>
    <row r="1150" spans="1:31" x14ac:dyDescent="0.25">
      <c r="A1150" s="18">
        <f t="shared" si="17"/>
        <v>1149</v>
      </c>
      <c r="B1150" s="18">
        <v>3102985435</v>
      </c>
      <c r="C1150" s="19">
        <v>1023918836</v>
      </c>
      <c r="D1150" s="18" t="s">
        <v>2906</v>
      </c>
      <c r="E1150" s="19">
        <v>1137072</v>
      </c>
      <c r="F1150" s="18" t="s">
        <v>2907</v>
      </c>
      <c r="G1150" s="19">
        <v>5</v>
      </c>
      <c r="H1150" s="18" t="s">
        <v>27</v>
      </c>
      <c r="I1150" s="18" t="s">
        <v>2908</v>
      </c>
      <c r="J1150" s="20">
        <v>19479600</v>
      </c>
      <c r="K1150" s="20">
        <v>30789150</v>
      </c>
      <c r="L1150" s="20">
        <v>13</v>
      </c>
      <c r="M1150" s="20">
        <v>400</v>
      </c>
      <c r="N1150" s="21">
        <v>443991.82</v>
      </c>
      <c r="O1150" s="22">
        <v>2.4549272058974518E-3</v>
      </c>
      <c r="P1150" s="23">
        <v>44979</v>
      </c>
      <c r="Q1150" s="18" t="s">
        <v>29</v>
      </c>
      <c r="R1150" s="20">
        <v>7</v>
      </c>
      <c r="S1150" s="24" t="s">
        <v>39</v>
      </c>
      <c r="T1150" s="20" t="s">
        <v>31</v>
      </c>
      <c r="U1150" s="25">
        <v>159057.29999999999</v>
      </c>
      <c r="V1150" s="20">
        <v>47821</v>
      </c>
      <c r="W1150" s="25" t="s">
        <v>40</v>
      </c>
      <c r="X1150" s="13" t="s">
        <v>33</v>
      </c>
      <c r="Y1150" s="5" t="s">
        <v>34</v>
      </c>
      <c r="Z1150" s="18" t="s">
        <v>2779</v>
      </c>
      <c r="AA1150" t="str">
        <f>_xlfn.XLOOKUP(B1150,direcciones!B:B,direcciones!C:C,"",0)</f>
        <v/>
      </c>
      <c r="AB1150" t="str">
        <f>_xlfn.XLOOKUP(B1150,direcciones!B:B,direcciones!D:D,"",0)</f>
        <v/>
      </c>
      <c r="AC1150" t="str">
        <f>_xlfn.XLOOKUP($B1150,direcciones!$B:$B,direcciones!E:E,"",0)</f>
        <v/>
      </c>
      <c r="AD1150" t="str">
        <f>_xlfn.XLOOKUP($B1150,direcciones!$B:$B,direcciones!F:F,"",0)</f>
        <v/>
      </c>
      <c r="AE1150" t="str">
        <f>_xlfn.XLOOKUP($B1150,direcciones!$B:$B,direcciones!G:G,"",0)</f>
        <v/>
      </c>
    </row>
    <row r="1151" spans="1:31" x14ac:dyDescent="0.25">
      <c r="A1151" s="5">
        <f t="shared" si="17"/>
        <v>1150</v>
      </c>
      <c r="B1151" s="5">
        <v>3183893186</v>
      </c>
      <c r="C1151" s="6">
        <v>40936607</v>
      </c>
      <c r="D1151" s="5" t="s">
        <v>2909</v>
      </c>
      <c r="E1151" s="6">
        <v>1193602</v>
      </c>
      <c r="F1151" s="5" t="s">
        <v>2910</v>
      </c>
      <c r="G1151" s="6">
        <v>4</v>
      </c>
      <c r="H1151" s="5" t="s">
        <v>27</v>
      </c>
      <c r="I1151" s="5" t="s">
        <v>2911</v>
      </c>
      <c r="J1151" s="7">
        <v>17241000</v>
      </c>
      <c r="K1151" s="7">
        <v>30364101</v>
      </c>
      <c r="L1151" s="7">
        <v>6</v>
      </c>
      <c r="M1151" s="7">
        <v>188</v>
      </c>
      <c r="N1151" s="8">
        <v>468694.3</v>
      </c>
      <c r="O1151" s="9">
        <v>3.6792761440751699E-2</v>
      </c>
      <c r="P1151" s="10">
        <v>45043</v>
      </c>
      <c r="Q1151" s="5" t="s">
        <v>29</v>
      </c>
      <c r="R1151" s="7">
        <v>5</v>
      </c>
      <c r="S1151" s="11" t="s">
        <v>39</v>
      </c>
      <c r="T1151" s="7" t="s">
        <v>31</v>
      </c>
      <c r="U1151" s="12">
        <v>193167.35999999999</v>
      </c>
      <c r="V1151" s="7">
        <v>634344</v>
      </c>
      <c r="W1151" s="12" t="s">
        <v>40</v>
      </c>
      <c r="X1151" s="13" t="s">
        <v>33</v>
      </c>
      <c r="Y1151" s="5" t="s">
        <v>34</v>
      </c>
      <c r="Z1151" s="5" t="s">
        <v>2779</v>
      </c>
      <c r="AA1151" t="str">
        <f>_xlfn.XLOOKUP(B1151,direcciones!B:B,direcciones!C:C,"",0)</f>
        <v>Barranquilla</v>
      </c>
      <c r="AB1151" t="str">
        <f>_xlfn.XLOOKUP(B1151,direcciones!B:B,direcciones!D:D,"",0)</f>
        <v>ATLÁNTICO</v>
      </c>
      <c r="AC1151">
        <f>_xlfn.XLOOKUP($B1151,direcciones!$B:$B,direcciones!E:E,"",0)</f>
        <v>0</v>
      </c>
      <c r="AD1151" t="str">
        <f>_xlfn.XLOOKUP($B1151,direcciones!$B:$B,direcciones!F:F,"",0)</f>
        <v>ATLÁNTICO</v>
      </c>
      <c r="AE1151" t="str">
        <f>_xlfn.XLOOKUP($B1151,direcciones!$B:$B,direcciones!G:G,"",0)</f>
        <v xml:space="preserve">carrera 65a # 48 -145 </v>
      </c>
    </row>
    <row r="1152" spans="1:31" x14ac:dyDescent="0.25">
      <c r="A1152" s="5">
        <f t="shared" si="17"/>
        <v>1151</v>
      </c>
      <c r="B1152" s="5">
        <v>3136766602</v>
      </c>
      <c r="C1152" s="6">
        <v>43276617</v>
      </c>
      <c r="D1152" s="5" t="s">
        <v>2912</v>
      </c>
      <c r="E1152" s="6">
        <v>1210100</v>
      </c>
      <c r="F1152" s="5" t="s">
        <v>2913</v>
      </c>
      <c r="G1152" s="6">
        <v>9</v>
      </c>
      <c r="H1152" s="5" t="s">
        <v>27</v>
      </c>
      <c r="I1152" s="5" t="s">
        <v>2914</v>
      </c>
      <c r="J1152" s="7">
        <v>62706407</v>
      </c>
      <c r="K1152" s="7">
        <v>100838720</v>
      </c>
      <c r="L1152" s="7">
        <v>4</v>
      </c>
      <c r="M1152" s="7">
        <v>127</v>
      </c>
      <c r="N1152" s="8">
        <v>1243420.47</v>
      </c>
      <c r="O1152" s="9">
        <v>1.6145415571330694E-2</v>
      </c>
      <c r="P1152" s="10">
        <v>45065</v>
      </c>
      <c r="Q1152" s="5" t="s">
        <v>29</v>
      </c>
      <c r="R1152" s="7">
        <v>4</v>
      </c>
      <c r="S1152" s="11" t="s">
        <v>39</v>
      </c>
      <c r="T1152" s="7" t="s">
        <v>166</v>
      </c>
      <c r="U1152" s="12">
        <v>492492.07</v>
      </c>
      <c r="V1152" s="7">
        <v>1012421</v>
      </c>
      <c r="W1152" s="12" t="s">
        <v>40</v>
      </c>
      <c r="X1152" s="13" t="s">
        <v>33</v>
      </c>
      <c r="Y1152" s="5" t="s">
        <v>34</v>
      </c>
      <c r="Z1152" s="5" t="s">
        <v>2779</v>
      </c>
      <c r="AA1152" t="str">
        <f>_xlfn.XLOOKUP(B1152,direcciones!B:B,direcciones!C:C,"",0)</f>
        <v>Medellín</v>
      </c>
      <c r="AB1152" t="str">
        <f>_xlfn.XLOOKUP(B1152,direcciones!B:B,direcciones!D:D,"",0)</f>
        <v>ANTIOQUIA</v>
      </c>
      <c r="AC1152">
        <f>_xlfn.XLOOKUP($B1152,direcciones!$B:$B,direcciones!E:E,"",0)</f>
        <v>0</v>
      </c>
      <c r="AD1152" t="str">
        <f>_xlfn.XLOOKUP($B1152,direcciones!$B:$B,direcciones!F:F,"",0)</f>
        <v>ANTIOQUIA</v>
      </c>
      <c r="AE1152" t="str">
        <f>_xlfn.XLOOKUP($B1152,direcciones!$B:$B,direcciones!G:G,"",0)</f>
        <v>Cll 40 # 105 - 181</v>
      </c>
    </row>
    <row r="1153" spans="1:31" x14ac:dyDescent="0.25">
      <c r="A1153" s="5">
        <f t="shared" si="17"/>
        <v>1152</v>
      </c>
      <c r="B1153" s="5">
        <v>3136766602</v>
      </c>
      <c r="C1153" s="6">
        <v>43276617</v>
      </c>
      <c r="D1153" s="5" t="s">
        <v>2912</v>
      </c>
      <c r="E1153" s="6">
        <v>1210097</v>
      </c>
      <c r="F1153" s="5" t="s">
        <v>2913</v>
      </c>
      <c r="G1153" s="6">
        <v>9</v>
      </c>
      <c r="H1153" s="5" t="s">
        <v>27</v>
      </c>
      <c r="I1153" s="5" t="s">
        <v>2915</v>
      </c>
      <c r="J1153" s="7">
        <v>6638500</v>
      </c>
      <c r="K1153" s="7">
        <v>100838720</v>
      </c>
      <c r="L1153" s="7">
        <v>5</v>
      </c>
      <c r="M1153" s="7">
        <v>159</v>
      </c>
      <c r="N1153" s="8">
        <v>1243420.47</v>
      </c>
      <c r="O1153" s="9">
        <v>0.15250749416283799</v>
      </c>
      <c r="P1153" s="10">
        <v>45065</v>
      </c>
      <c r="Q1153" s="5" t="s">
        <v>29</v>
      </c>
      <c r="R1153" s="7">
        <v>4</v>
      </c>
      <c r="S1153" s="11" t="s">
        <v>39</v>
      </c>
      <c r="T1153" s="7" t="s">
        <v>166</v>
      </c>
      <c r="U1153" s="12">
        <v>492492.07</v>
      </c>
      <c r="V1153" s="7">
        <v>1012421</v>
      </c>
      <c r="W1153" s="12" t="s">
        <v>158</v>
      </c>
      <c r="X1153" s="13" t="s">
        <v>33</v>
      </c>
      <c r="Y1153" s="5" t="s">
        <v>34</v>
      </c>
      <c r="Z1153" s="5" t="s">
        <v>2779</v>
      </c>
      <c r="AA1153" t="str">
        <f>_xlfn.XLOOKUP(B1153,direcciones!B:B,direcciones!C:C,"",0)</f>
        <v>Medellín</v>
      </c>
      <c r="AB1153" t="str">
        <f>_xlfn.XLOOKUP(B1153,direcciones!B:B,direcciones!D:D,"",0)</f>
        <v>ANTIOQUIA</v>
      </c>
      <c r="AC1153">
        <f>_xlfn.XLOOKUP($B1153,direcciones!$B:$B,direcciones!E:E,"",0)</f>
        <v>0</v>
      </c>
      <c r="AD1153" t="str">
        <f>_xlfn.XLOOKUP($B1153,direcciones!$B:$B,direcciones!F:F,"",0)</f>
        <v>ANTIOQUIA</v>
      </c>
      <c r="AE1153" t="str">
        <f>_xlfn.XLOOKUP($B1153,direcciones!$B:$B,direcciones!G:G,"",0)</f>
        <v>Cll 40 # 105 - 181</v>
      </c>
    </row>
    <row r="1154" spans="1:31" x14ac:dyDescent="0.25">
      <c r="A1154" s="5">
        <f t="shared" si="17"/>
        <v>1153</v>
      </c>
      <c r="B1154" s="5">
        <v>3022335963</v>
      </c>
      <c r="C1154" s="6">
        <v>1140829164</v>
      </c>
      <c r="D1154" s="5" t="s">
        <v>2916</v>
      </c>
      <c r="E1154" s="6">
        <v>1247846</v>
      </c>
      <c r="F1154" s="5" t="s">
        <v>2917</v>
      </c>
      <c r="G1154" s="6">
        <v>2</v>
      </c>
      <c r="H1154" s="5" t="s">
        <v>27</v>
      </c>
      <c r="I1154" s="5" t="s">
        <v>2918</v>
      </c>
      <c r="J1154" s="7">
        <v>59059350</v>
      </c>
      <c r="K1154" s="7">
        <v>60194400</v>
      </c>
      <c r="L1154" s="7">
        <v>5</v>
      </c>
      <c r="M1154" s="7">
        <v>157</v>
      </c>
      <c r="N1154" s="8">
        <v>720964.02</v>
      </c>
      <c r="O1154" s="9">
        <v>1.2209294548619312E-2</v>
      </c>
      <c r="P1154" s="10">
        <v>45107</v>
      </c>
      <c r="Q1154" s="5" t="s">
        <v>152</v>
      </c>
      <c r="R1154" s="7">
        <v>3</v>
      </c>
      <c r="S1154" s="11" t="s">
        <v>39</v>
      </c>
      <c r="T1154" s="7" t="s">
        <v>166</v>
      </c>
      <c r="U1154" s="12">
        <v>299026.28999999998</v>
      </c>
      <c r="V1154" s="7">
        <v>721073</v>
      </c>
      <c r="W1154" s="12" t="s">
        <v>40</v>
      </c>
      <c r="X1154" s="13" t="s">
        <v>33</v>
      </c>
      <c r="Y1154" s="5" t="s">
        <v>34</v>
      </c>
      <c r="Z1154" s="5" t="s">
        <v>2779</v>
      </c>
      <c r="AA1154" t="str">
        <f>_xlfn.XLOOKUP(B1154,direcciones!B:B,direcciones!C:C,"",0)</f>
        <v>Soledad</v>
      </c>
      <c r="AB1154" t="str">
        <f>_xlfn.XLOOKUP(B1154,direcciones!B:B,direcciones!D:D,"",0)</f>
        <v>ATLÁNTICO</v>
      </c>
      <c r="AC1154">
        <f>_xlfn.XLOOKUP($B1154,direcciones!$B:$B,direcciones!E:E,"",0)</f>
        <v>0</v>
      </c>
      <c r="AD1154" t="str">
        <f>_xlfn.XLOOKUP($B1154,direcciones!$B:$B,direcciones!F:F,"",0)</f>
        <v>ATLÁNTICO</v>
      </c>
      <c r="AE1154" t="str">
        <f>_xlfn.XLOOKUP($B1154,direcciones!$B:$B,direcciones!G:G,"",0)</f>
        <v>calle 18 # 42-35</v>
      </c>
    </row>
    <row r="1155" spans="1:31" x14ac:dyDescent="0.25">
      <c r="A1155" s="5">
        <f t="shared" si="17"/>
        <v>1154</v>
      </c>
      <c r="B1155" s="5">
        <v>3002809491</v>
      </c>
      <c r="C1155" s="6">
        <v>1095925403</v>
      </c>
      <c r="D1155" s="5" t="s">
        <v>2919</v>
      </c>
      <c r="E1155" s="6">
        <v>1213955</v>
      </c>
      <c r="F1155" s="5" t="s">
        <v>2920</v>
      </c>
      <c r="G1155" s="6">
        <v>5</v>
      </c>
      <c r="H1155" s="5" t="s">
        <v>27</v>
      </c>
      <c r="I1155" s="5" t="s">
        <v>2921</v>
      </c>
      <c r="J1155" s="7">
        <v>21133137</v>
      </c>
      <c r="K1155" s="7">
        <v>60509019</v>
      </c>
      <c r="L1155" s="7">
        <v>4</v>
      </c>
      <c r="M1155" s="7">
        <v>127</v>
      </c>
      <c r="N1155" s="8">
        <v>723536.66</v>
      </c>
      <c r="O1155" s="9">
        <v>0</v>
      </c>
      <c r="P1155" s="10">
        <v>45070</v>
      </c>
      <c r="Q1155" s="5" t="s">
        <v>29</v>
      </c>
      <c r="R1155" s="7">
        <v>4</v>
      </c>
      <c r="S1155" s="11" t="s">
        <v>39</v>
      </c>
      <c r="T1155" s="7" t="s">
        <v>166</v>
      </c>
      <c r="U1155" s="12">
        <v>300523.89</v>
      </c>
      <c r="V1155" s="7">
        <v>0</v>
      </c>
      <c r="W1155" s="12" t="s">
        <v>40</v>
      </c>
      <c r="X1155" s="13" t="s">
        <v>33</v>
      </c>
      <c r="Y1155" s="5" t="s">
        <v>34</v>
      </c>
      <c r="Z1155" s="5" t="s">
        <v>2779</v>
      </c>
      <c r="AA1155" t="str">
        <f>_xlfn.XLOOKUP(B1155,direcciones!B:B,direcciones!C:C,"",0)</f>
        <v>Bucaramanga</v>
      </c>
      <c r="AB1155" t="str">
        <f>_xlfn.XLOOKUP(B1155,direcciones!B:B,direcciones!D:D,"",0)</f>
        <v>SANTANDER</v>
      </c>
      <c r="AC1155">
        <f>_xlfn.XLOOKUP($B1155,direcciones!$B:$B,direcciones!E:E,"",0)</f>
        <v>0</v>
      </c>
      <c r="AD1155" t="str">
        <f>_xlfn.XLOOKUP($B1155,direcciones!$B:$B,direcciones!F:F,"",0)</f>
        <v>SANTANDER</v>
      </c>
      <c r="AE1155" t="str">
        <f>_xlfn.XLOOKUP($B1155,direcciones!$B:$B,direcciones!G:G,"",0)</f>
        <v>CRA 28#31-24</v>
      </c>
    </row>
    <row r="1156" spans="1:31" x14ac:dyDescent="0.25">
      <c r="A1156" s="5">
        <f t="shared" ref="A1156:A1219" si="18">A1155+1</f>
        <v>1155</v>
      </c>
      <c r="B1156" s="5">
        <v>3102388479</v>
      </c>
      <c r="C1156" s="6">
        <v>76356771</v>
      </c>
      <c r="D1156" s="5" t="s">
        <v>2922</v>
      </c>
      <c r="E1156" s="6">
        <v>1231580</v>
      </c>
      <c r="F1156" s="5" t="s">
        <v>2923</v>
      </c>
      <c r="G1156" s="6">
        <v>7</v>
      </c>
      <c r="H1156" s="5" t="s">
        <v>27</v>
      </c>
      <c r="I1156" s="5" t="s">
        <v>2924</v>
      </c>
      <c r="J1156" s="7">
        <v>43450000</v>
      </c>
      <c r="K1156" s="7">
        <v>171939250</v>
      </c>
      <c r="L1156" s="7">
        <v>5</v>
      </c>
      <c r="M1156" s="7">
        <v>157</v>
      </c>
      <c r="N1156" s="8">
        <v>2217409.41</v>
      </c>
      <c r="O1156" s="9">
        <v>6.3823889528193331E-2</v>
      </c>
      <c r="P1156" s="10">
        <v>45083</v>
      </c>
      <c r="Q1156" s="5" t="s">
        <v>29</v>
      </c>
      <c r="R1156" s="7">
        <v>3</v>
      </c>
      <c r="S1156" s="11" t="s">
        <v>39</v>
      </c>
      <c r="T1156" s="7" t="s">
        <v>166</v>
      </c>
      <c r="U1156" s="12">
        <v>830930.59</v>
      </c>
      <c r="V1156" s="7">
        <v>2773148</v>
      </c>
      <c r="W1156" s="12" t="s">
        <v>40</v>
      </c>
      <c r="X1156" s="13" t="s">
        <v>33</v>
      </c>
      <c r="Y1156" s="5" t="s">
        <v>34</v>
      </c>
      <c r="Z1156" s="5" t="s">
        <v>2779</v>
      </c>
      <c r="AA1156" t="str">
        <f>_xlfn.XLOOKUP(B1156,direcciones!B:B,direcciones!C:C,"",0)</f>
        <v>Cúcuta</v>
      </c>
      <c r="AB1156" t="str">
        <f>_xlfn.XLOOKUP(B1156,direcciones!B:B,direcciones!D:D,"",0)</f>
        <v>NORTE DE SANTANDER</v>
      </c>
      <c r="AC1156">
        <f>_xlfn.XLOOKUP($B1156,direcciones!$B:$B,direcciones!E:E,"",0)</f>
        <v>0</v>
      </c>
      <c r="AD1156" t="str">
        <f>_xlfn.XLOOKUP($B1156,direcciones!$B:$B,direcciones!F:F,"",0)</f>
        <v>NORTE DE SANTANDER</v>
      </c>
      <c r="AE1156" t="str">
        <f>_xlfn.XLOOKUP($B1156,direcciones!$B:$B,direcciones!G:G,"",0)</f>
        <v>Cl 0 #14-83</v>
      </c>
    </row>
    <row r="1157" spans="1:31" x14ac:dyDescent="0.25">
      <c r="A1157" s="5">
        <f t="shared" si="18"/>
        <v>1156</v>
      </c>
      <c r="B1157" s="5">
        <v>3003214505</v>
      </c>
      <c r="C1157" s="6">
        <v>52843455</v>
      </c>
      <c r="D1157" s="5" t="s">
        <v>2925</v>
      </c>
      <c r="E1157" s="6">
        <v>1235730</v>
      </c>
      <c r="F1157" s="5" t="s">
        <v>2926</v>
      </c>
      <c r="G1157" s="6">
        <v>10</v>
      </c>
      <c r="H1157" s="5" t="s">
        <v>27</v>
      </c>
      <c r="I1157" s="5" t="s">
        <v>2927</v>
      </c>
      <c r="J1157" s="7">
        <v>2853400</v>
      </c>
      <c r="K1157" s="7">
        <v>132651900</v>
      </c>
      <c r="L1157" s="7">
        <v>5</v>
      </c>
      <c r="M1157" s="7">
        <v>157</v>
      </c>
      <c r="N1157" s="8">
        <v>1766099.75</v>
      </c>
      <c r="O1157" s="9">
        <v>0.40527686269012408</v>
      </c>
      <c r="P1157" s="10">
        <v>45085</v>
      </c>
      <c r="Q1157" s="5" t="s">
        <v>29</v>
      </c>
      <c r="R1157" s="7">
        <v>3</v>
      </c>
      <c r="S1157" s="11" t="s">
        <v>39</v>
      </c>
      <c r="T1157" s="7" t="s">
        <v>166</v>
      </c>
      <c r="U1157" s="12">
        <v>643922.80000000005</v>
      </c>
      <c r="V1157" s="7">
        <v>1156417</v>
      </c>
      <c r="W1157" s="12" t="s">
        <v>99</v>
      </c>
      <c r="X1157" s="13" t="s">
        <v>33</v>
      </c>
      <c r="Y1157" s="5" t="s">
        <v>34</v>
      </c>
      <c r="Z1157" s="5" t="s">
        <v>2779</v>
      </c>
      <c r="AA1157" t="str">
        <f>_xlfn.XLOOKUP(B1157,direcciones!B:B,direcciones!C:C,"",0)</f>
        <v>Bogotá</v>
      </c>
      <c r="AB1157" t="str">
        <f>_xlfn.XLOOKUP(B1157,direcciones!B:B,direcciones!D:D,"",0)</f>
        <v>DISTRITO CAPITAL</v>
      </c>
      <c r="AC1157">
        <f>_xlfn.XLOOKUP($B1157,direcciones!$B:$B,direcciones!E:E,"",0)</f>
        <v>0</v>
      </c>
      <c r="AD1157" t="str">
        <f>_xlfn.XLOOKUP($B1157,direcciones!$B:$B,direcciones!F:F,"",0)</f>
        <v>DISTRITO CAPITAL</v>
      </c>
      <c r="AE1157" t="str">
        <f>_xlfn.XLOOKUP($B1157,direcciones!$B:$B,direcciones!G:G,"",0)</f>
        <v>Calle 22 B # 73 43 int 5 apto 201</v>
      </c>
    </row>
    <row r="1158" spans="1:31" x14ac:dyDescent="0.25">
      <c r="A1158" s="5">
        <f t="shared" si="18"/>
        <v>1157</v>
      </c>
      <c r="B1158" s="5">
        <v>3102388479</v>
      </c>
      <c r="C1158" s="6">
        <v>76356771</v>
      </c>
      <c r="D1158" s="5" t="s">
        <v>2922</v>
      </c>
      <c r="E1158" s="6">
        <v>1231579</v>
      </c>
      <c r="F1158" s="5" t="s">
        <v>2923</v>
      </c>
      <c r="G1158" s="6">
        <v>7</v>
      </c>
      <c r="H1158" s="5" t="s">
        <v>27</v>
      </c>
      <c r="I1158" s="5" t="s">
        <v>2928</v>
      </c>
      <c r="J1158" s="7">
        <v>11240250</v>
      </c>
      <c r="K1158" s="7">
        <v>171939250</v>
      </c>
      <c r="L1158" s="7">
        <v>4</v>
      </c>
      <c r="M1158" s="7">
        <v>127</v>
      </c>
      <c r="N1158" s="8">
        <v>2217409.41</v>
      </c>
      <c r="O1158" s="9">
        <v>0.24671586486065702</v>
      </c>
      <c r="P1158" s="10">
        <v>45083</v>
      </c>
      <c r="Q1158" s="5" t="s">
        <v>29</v>
      </c>
      <c r="R1158" s="7">
        <v>3</v>
      </c>
      <c r="S1158" s="11" t="s">
        <v>39</v>
      </c>
      <c r="T1158" s="7" t="s">
        <v>166</v>
      </c>
      <c r="U1158" s="12">
        <v>830930.59</v>
      </c>
      <c r="V1158" s="7">
        <v>2773148</v>
      </c>
      <c r="W1158" s="12" t="s">
        <v>60</v>
      </c>
      <c r="X1158" s="13" t="s">
        <v>33</v>
      </c>
      <c r="Y1158" s="5" t="s">
        <v>34</v>
      </c>
      <c r="Z1158" s="5" t="s">
        <v>2779</v>
      </c>
      <c r="AA1158" t="str">
        <f>_xlfn.XLOOKUP(B1158,direcciones!B:B,direcciones!C:C,"",0)</f>
        <v>Cúcuta</v>
      </c>
      <c r="AB1158" t="str">
        <f>_xlfn.XLOOKUP(B1158,direcciones!B:B,direcciones!D:D,"",0)</f>
        <v>NORTE DE SANTANDER</v>
      </c>
      <c r="AC1158">
        <f>_xlfn.XLOOKUP($B1158,direcciones!$B:$B,direcciones!E:E,"",0)</f>
        <v>0</v>
      </c>
      <c r="AD1158" t="str">
        <f>_xlfn.XLOOKUP($B1158,direcciones!$B:$B,direcciones!F:F,"",0)</f>
        <v>NORTE DE SANTANDER</v>
      </c>
      <c r="AE1158" t="str">
        <f>_xlfn.XLOOKUP($B1158,direcciones!$B:$B,direcciones!G:G,"",0)</f>
        <v>Cl 0 #14-83</v>
      </c>
    </row>
    <row r="1159" spans="1:31" x14ac:dyDescent="0.25">
      <c r="A1159" s="5">
        <f t="shared" si="18"/>
        <v>1158</v>
      </c>
      <c r="B1159" s="5">
        <v>3153043850</v>
      </c>
      <c r="C1159" s="6">
        <v>9097509</v>
      </c>
      <c r="D1159" s="5" t="s">
        <v>2929</v>
      </c>
      <c r="E1159" s="6">
        <v>1209875</v>
      </c>
      <c r="F1159" s="5" t="s">
        <v>2930</v>
      </c>
      <c r="G1159" s="6">
        <v>4</v>
      </c>
      <c r="H1159" s="5" t="s">
        <v>27</v>
      </c>
      <c r="I1159" s="5" t="s">
        <v>2931</v>
      </c>
      <c r="J1159" s="8">
        <v>90455940.769999996</v>
      </c>
      <c r="K1159" s="7">
        <v>196126039.42000002</v>
      </c>
      <c r="L1159" s="7">
        <v>4</v>
      </c>
      <c r="M1159" s="7">
        <v>127</v>
      </c>
      <c r="N1159" s="8">
        <v>2517107.46</v>
      </c>
      <c r="O1159" s="9">
        <v>2.4293672491755347E-2</v>
      </c>
      <c r="P1159" s="10">
        <v>45065</v>
      </c>
      <c r="Q1159" s="5" t="s">
        <v>29</v>
      </c>
      <c r="R1159" s="7">
        <v>4</v>
      </c>
      <c r="S1159" s="11" t="s">
        <v>39</v>
      </c>
      <c r="T1159" s="7" t="s">
        <v>166</v>
      </c>
      <c r="U1159" s="12">
        <v>946059.71</v>
      </c>
      <c r="V1159" s="7">
        <v>2197507</v>
      </c>
      <c r="W1159" s="12" t="s">
        <v>40</v>
      </c>
      <c r="X1159" s="13" t="s">
        <v>33</v>
      </c>
      <c r="Y1159" s="5" t="s">
        <v>34</v>
      </c>
      <c r="Z1159" s="5" t="s">
        <v>2779</v>
      </c>
      <c r="AA1159" t="str">
        <f>_xlfn.XLOOKUP(B1159,direcciones!B:B,direcciones!C:C,"",0)</f>
        <v>Cartagena de Indias</v>
      </c>
      <c r="AB1159" t="str">
        <f>_xlfn.XLOOKUP(B1159,direcciones!B:B,direcciones!D:D,"",0)</f>
        <v>BOLÍVAR</v>
      </c>
      <c r="AC1159">
        <f>_xlfn.XLOOKUP($B1159,direcciones!$B:$B,direcciones!E:E,"",0)</f>
        <v>0</v>
      </c>
      <c r="AD1159" t="str">
        <f>_xlfn.XLOOKUP($B1159,direcciones!$B:$B,direcciones!F:F,"",0)</f>
        <v>BOLÍVAR</v>
      </c>
      <c r="AE1159" t="str">
        <f>_xlfn.XLOOKUP($B1159,direcciones!$B:$B,direcciones!G:G,"",0)</f>
        <v>Diagonal 22 # 33-13 barrio El Prado</v>
      </c>
    </row>
    <row r="1160" spans="1:31" x14ac:dyDescent="0.25">
      <c r="A1160" s="5">
        <f t="shared" si="18"/>
        <v>1159</v>
      </c>
      <c r="B1160" s="5">
        <v>3186422576</v>
      </c>
      <c r="C1160" s="6">
        <v>1049617893</v>
      </c>
      <c r="D1160" s="5" t="s">
        <v>2932</v>
      </c>
      <c r="E1160" s="6">
        <v>1218594</v>
      </c>
      <c r="F1160" s="5" t="s">
        <v>2933</v>
      </c>
      <c r="G1160" s="6">
        <v>3</v>
      </c>
      <c r="H1160" s="5" t="s">
        <v>27</v>
      </c>
      <c r="I1160" s="5" t="s">
        <v>2934</v>
      </c>
      <c r="J1160" s="7">
        <v>7434636</v>
      </c>
      <c r="K1160" s="7">
        <v>50204320</v>
      </c>
      <c r="L1160" s="7">
        <v>4</v>
      </c>
      <c r="M1160" s="7">
        <v>127</v>
      </c>
      <c r="N1160" s="8">
        <v>705674.53</v>
      </c>
      <c r="O1160" s="9">
        <v>0.10100158232359997</v>
      </c>
      <c r="P1160" s="10">
        <v>45072</v>
      </c>
      <c r="Q1160" s="5" t="s">
        <v>29</v>
      </c>
      <c r="R1160" s="7">
        <v>4</v>
      </c>
      <c r="S1160" s="11" t="s">
        <v>39</v>
      </c>
      <c r="T1160" s="7" t="s">
        <v>166</v>
      </c>
      <c r="U1160" s="12">
        <v>251473.51</v>
      </c>
      <c r="V1160" s="7">
        <v>750910</v>
      </c>
      <c r="W1160" s="12" t="s">
        <v>40</v>
      </c>
      <c r="X1160" s="13" t="s">
        <v>33</v>
      </c>
      <c r="Y1160" s="5" t="s">
        <v>34</v>
      </c>
      <c r="Z1160" s="5" t="s">
        <v>2779</v>
      </c>
      <c r="AA1160" t="str">
        <f>_xlfn.XLOOKUP(B1160,direcciones!B:B,direcciones!C:C,"",0)</f>
        <v>Bogotá</v>
      </c>
      <c r="AB1160" t="str">
        <f>_xlfn.XLOOKUP(B1160,direcciones!B:B,direcciones!D:D,"",0)</f>
        <v>CUNDINAMARCA</v>
      </c>
      <c r="AC1160">
        <f>_xlfn.XLOOKUP($B1160,direcciones!$B:$B,direcciones!E:E,"",0)</f>
        <v>0</v>
      </c>
      <c r="AD1160" t="str">
        <f>_xlfn.XLOOKUP($B1160,direcciones!$B:$B,direcciones!F:F,"",0)</f>
        <v>CUNDINAMARCA</v>
      </c>
      <c r="AE1160" t="str">
        <f>_xlfn.XLOOKUP($B1160,direcciones!$B:$B,direcciones!G:G,"",0)</f>
        <v>Carrera 6 # 48A - 47</v>
      </c>
    </row>
    <row r="1161" spans="1:31" x14ac:dyDescent="0.25">
      <c r="A1161" s="5">
        <f t="shared" si="18"/>
        <v>1160</v>
      </c>
      <c r="B1161" s="5">
        <v>3186422576</v>
      </c>
      <c r="C1161" s="6">
        <v>1049617893</v>
      </c>
      <c r="D1161" s="5" t="s">
        <v>2932</v>
      </c>
      <c r="E1161" s="6">
        <v>1218597</v>
      </c>
      <c r="F1161" s="5" t="s">
        <v>2933</v>
      </c>
      <c r="G1161" s="6">
        <v>3</v>
      </c>
      <c r="H1161" s="5" t="s">
        <v>27</v>
      </c>
      <c r="I1161" s="5" t="s">
        <v>2935</v>
      </c>
      <c r="J1161" s="7">
        <v>28502284</v>
      </c>
      <c r="K1161" s="7">
        <v>50204320</v>
      </c>
      <c r="L1161" s="7">
        <v>4</v>
      </c>
      <c r="M1161" s="7">
        <v>127</v>
      </c>
      <c r="N1161" s="8">
        <v>705674.53</v>
      </c>
      <c r="O1161" s="9">
        <v>2.6345607951980269E-2</v>
      </c>
      <c r="P1161" s="10">
        <v>45072</v>
      </c>
      <c r="Q1161" s="5" t="s">
        <v>29</v>
      </c>
      <c r="R1161" s="7">
        <v>4</v>
      </c>
      <c r="S1161" s="11" t="s">
        <v>39</v>
      </c>
      <c r="T1161" s="7" t="s">
        <v>166</v>
      </c>
      <c r="U1161" s="12">
        <v>251473.51</v>
      </c>
      <c r="V1161" s="7">
        <v>750910</v>
      </c>
      <c r="W1161" s="12" t="s">
        <v>40</v>
      </c>
      <c r="X1161" s="13" t="s">
        <v>33</v>
      </c>
      <c r="Y1161" s="5" t="s">
        <v>34</v>
      </c>
      <c r="Z1161" s="5" t="s">
        <v>2779</v>
      </c>
      <c r="AA1161" t="str">
        <f>_xlfn.XLOOKUP(B1161,direcciones!B:B,direcciones!C:C,"",0)</f>
        <v>Bogotá</v>
      </c>
      <c r="AB1161" t="str">
        <f>_xlfn.XLOOKUP(B1161,direcciones!B:B,direcciones!D:D,"",0)</f>
        <v>CUNDINAMARCA</v>
      </c>
      <c r="AC1161">
        <f>_xlfn.XLOOKUP($B1161,direcciones!$B:$B,direcciones!E:E,"",0)</f>
        <v>0</v>
      </c>
      <c r="AD1161" t="str">
        <f>_xlfn.XLOOKUP($B1161,direcciones!$B:$B,direcciones!F:F,"",0)</f>
        <v>CUNDINAMARCA</v>
      </c>
      <c r="AE1161" t="str">
        <f>_xlfn.XLOOKUP($B1161,direcciones!$B:$B,direcciones!G:G,"",0)</f>
        <v>Carrera 6 # 48A - 47</v>
      </c>
    </row>
    <row r="1162" spans="1:31" x14ac:dyDescent="0.25">
      <c r="A1162" s="5">
        <f t="shared" si="18"/>
        <v>1161</v>
      </c>
      <c r="B1162" s="5">
        <v>3155446001</v>
      </c>
      <c r="C1162" s="6">
        <v>1024488807</v>
      </c>
      <c r="D1162" s="5" t="s">
        <v>2936</v>
      </c>
      <c r="E1162" s="6">
        <v>1218298</v>
      </c>
      <c r="F1162" s="5" t="s">
        <v>2937</v>
      </c>
      <c r="G1162" s="6">
        <v>2</v>
      </c>
      <c r="H1162" s="5" t="s">
        <v>27</v>
      </c>
      <c r="I1162" s="5" t="s">
        <v>2938</v>
      </c>
      <c r="J1162" s="7">
        <v>109725575</v>
      </c>
      <c r="K1162" s="7">
        <v>120010325</v>
      </c>
      <c r="L1162" s="7">
        <v>4</v>
      </c>
      <c r="M1162" s="7">
        <v>127</v>
      </c>
      <c r="N1162" s="8">
        <v>1444577.4</v>
      </c>
      <c r="O1162" s="9">
        <v>0</v>
      </c>
      <c r="P1162" s="10">
        <v>45072</v>
      </c>
      <c r="Q1162" s="5" t="s">
        <v>29</v>
      </c>
      <c r="R1162" s="7">
        <v>4</v>
      </c>
      <c r="S1162" s="11" t="s">
        <v>39</v>
      </c>
      <c r="T1162" s="7" t="s">
        <v>166</v>
      </c>
      <c r="U1162" s="12">
        <v>583748.91</v>
      </c>
      <c r="V1162" s="7">
        <v>0</v>
      </c>
      <c r="W1162" s="12" t="s">
        <v>40</v>
      </c>
      <c r="X1162" s="13" t="s">
        <v>33</v>
      </c>
      <c r="Y1162" s="5" t="s">
        <v>34</v>
      </c>
      <c r="Z1162" s="5" t="s">
        <v>2779</v>
      </c>
      <c r="AA1162" t="str">
        <f>_xlfn.XLOOKUP(B1162,direcciones!B:B,direcciones!C:C,"",0)</f>
        <v>Soacha</v>
      </c>
      <c r="AB1162" t="str">
        <f>_xlfn.XLOOKUP(B1162,direcciones!B:B,direcciones!D:D,"",0)</f>
        <v>CUNDINAMARCA</v>
      </c>
      <c r="AC1162">
        <f>_xlfn.XLOOKUP($B1162,direcciones!$B:$B,direcciones!E:E,"",0)</f>
        <v>0</v>
      </c>
      <c r="AD1162" t="str">
        <f>_xlfn.XLOOKUP($B1162,direcciones!$B:$B,direcciones!F:F,"",0)</f>
        <v>CUNDINAMARCA</v>
      </c>
      <c r="AE1162" t="str">
        <f>_xlfn.XLOOKUP($B1162,direcciones!$B:$B,direcciones!G:G,"",0)</f>
        <v xml:space="preserve">Cll 29 d # 6d-25 este </v>
      </c>
    </row>
    <row r="1163" spans="1:31" x14ac:dyDescent="0.25">
      <c r="A1163" s="5">
        <f t="shared" si="18"/>
        <v>1162</v>
      </c>
      <c r="B1163" s="5">
        <v>3182139366</v>
      </c>
      <c r="C1163" s="6">
        <v>1018508952</v>
      </c>
      <c r="D1163" s="5" t="s">
        <v>2939</v>
      </c>
      <c r="E1163" s="6">
        <v>1206057</v>
      </c>
      <c r="F1163" s="5" t="s">
        <v>2940</v>
      </c>
      <c r="G1163" s="6">
        <v>4</v>
      </c>
      <c r="H1163" s="5" t="s">
        <v>27</v>
      </c>
      <c r="I1163" s="5" t="s">
        <v>2941</v>
      </c>
      <c r="J1163" s="7">
        <v>1507000</v>
      </c>
      <c r="K1163" s="7">
        <v>6717850</v>
      </c>
      <c r="L1163" s="7">
        <v>6</v>
      </c>
      <c r="M1163" s="7">
        <v>188</v>
      </c>
      <c r="N1163" s="8">
        <v>168245.15</v>
      </c>
      <c r="O1163" s="9">
        <v>0</v>
      </c>
      <c r="P1163" s="10">
        <v>45063</v>
      </c>
      <c r="Q1163" s="5" t="s">
        <v>29</v>
      </c>
      <c r="R1163" s="7">
        <v>4</v>
      </c>
      <c r="S1163" s="11" t="s">
        <v>39</v>
      </c>
      <c r="T1163" s="7" t="s">
        <v>31</v>
      </c>
      <c r="U1163" s="12">
        <v>52472.160000000003</v>
      </c>
      <c r="V1163" s="7">
        <v>0</v>
      </c>
      <c r="W1163" s="12" t="s">
        <v>40</v>
      </c>
      <c r="X1163" s="13" t="s">
        <v>33</v>
      </c>
      <c r="Y1163" s="5" t="s">
        <v>34</v>
      </c>
      <c r="Z1163" s="5" t="s">
        <v>2942</v>
      </c>
      <c r="AA1163" t="str">
        <f>_xlfn.XLOOKUP(B1163,direcciones!B:B,direcciones!C:C,"",0)</f>
        <v>Soacha</v>
      </c>
      <c r="AB1163" t="str">
        <f>_xlfn.XLOOKUP(B1163,direcciones!B:B,direcciones!D:D,"",0)</f>
        <v>CUNDINAMARCA</v>
      </c>
      <c r="AC1163">
        <f>_xlfn.XLOOKUP($B1163,direcciones!$B:$B,direcciones!E:E,"",0)</f>
        <v>0</v>
      </c>
      <c r="AD1163" t="str">
        <f>_xlfn.XLOOKUP($B1163,direcciones!$B:$B,direcciones!F:F,"",0)</f>
        <v>CUNDINAMARCA</v>
      </c>
      <c r="AE1163" t="str">
        <f>_xlfn.XLOOKUP($B1163,direcciones!$B:$B,direcciones!G:G,"",0)</f>
        <v>Carrera 36 #37-167</v>
      </c>
    </row>
    <row r="1164" spans="1:31" x14ac:dyDescent="0.25">
      <c r="A1164" s="5">
        <f t="shared" si="18"/>
        <v>1163</v>
      </c>
      <c r="B1164" s="5">
        <v>3182139366</v>
      </c>
      <c r="C1164" s="6">
        <v>1018508952</v>
      </c>
      <c r="D1164" s="5" t="s">
        <v>2939</v>
      </c>
      <c r="E1164" s="6">
        <v>1206056</v>
      </c>
      <c r="F1164" s="5" t="s">
        <v>2940</v>
      </c>
      <c r="G1164" s="6">
        <v>4</v>
      </c>
      <c r="H1164" s="5" t="s">
        <v>27</v>
      </c>
      <c r="I1164" s="5" t="s">
        <v>2943</v>
      </c>
      <c r="J1164" s="7">
        <v>1158300</v>
      </c>
      <c r="K1164" s="7">
        <v>6717850</v>
      </c>
      <c r="L1164" s="7">
        <v>6</v>
      </c>
      <c r="M1164" s="7">
        <v>188</v>
      </c>
      <c r="N1164" s="8">
        <v>168245.15</v>
      </c>
      <c r="O1164" s="9">
        <v>0</v>
      </c>
      <c r="P1164" s="10">
        <v>45063</v>
      </c>
      <c r="Q1164" s="5" t="s">
        <v>29</v>
      </c>
      <c r="R1164" s="7">
        <v>4</v>
      </c>
      <c r="S1164" s="11" t="s">
        <v>39</v>
      </c>
      <c r="T1164" s="7" t="s">
        <v>31</v>
      </c>
      <c r="U1164" s="12">
        <v>52472.160000000003</v>
      </c>
      <c r="V1164" s="7">
        <v>0</v>
      </c>
      <c r="W1164" s="12" t="s">
        <v>40</v>
      </c>
      <c r="X1164" s="13" t="s">
        <v>33</v>
      </c>
      <c r="Y1164" s="5" t="s">
        <v>34</v>
      </c>
      <c r="Z1164" s="5" t="s">
        <v>2942</v>
      </c>
      <c r="AA1164" t="str">
        <f>_xlfn.XLOOKUP(B1164,direcciones!B:B,direcciones!C:C,"",0)</f>
        <v>Soacha</v>
      </c>
      <c r="AB1164" t="str">
        <f>_xlfn.XLOOKUP(B1164,direcciones!B:B,direcciones!D:D,"",0)</f>
        <v>CUNDINAMARCA</v>
      </c>
      <c r="AC1164">
        <f>_xlfn.XLOOKUP($B1164,direcciones!$B:$B,direcciones!E:E,"",0)</f>
        <v>0</v>
      </c>
      <c r="AD1164" t="str">
        <f>_xlfn.XLOOKUP($B1164,direcciones!$B:$B,direcciones!F:F,"",0)</f>
        <v>CUNDINAMARCA</v>
      </c>
      <c r="AE1164" t="str">
        <f>_xlfn.XLOOKUP($B1164,direcciones!$B:$B,direcciones!G:G,"",0)</f>
        <v>Carrera 36 #37-167</v>
      </c>
    </row>
    <row r="1165" spans="1:31" x14ac:dyDescent="0.25">
      <c r="A1165" s="5">
        <f t="shared" si="18"/>
        <v>1164</v>
      </c>
      <c r="B1165" s="5">
        <v>3012432485</v>
      </c>
      <c r="C1165" s="6">
        <v>98642651</v>
      </c>
      <c r="D1165" s="5" t="s">
        <v>2944</v>
      </c>
      <c r="E1165" s="6">
        <v>1152164</v>
      </c>
      <c r="F1165" s="5" t="s">
        <v>2945</v>
      </c>
      <c r="G1165" s="6">
        <v>3</v>
      </c>
      <c r="H1165" s="5" t="s">
        <v>27</v>
      </c>
      <c r="I1165" s="5" t="s">
        <v>2946</v>
      </c>
      <c r="J1165" s="7">
        <v>1530900</v>
      </c>
      <c r="K1165" s="7">
        <v>7169500</v>
      </c>
      <c r="L1165" s="7">
        <v>7</v>
      </c>
      <c r="M1165" s="7">
        <v>216</v>
      </c>
      <c r="N1165" s="8">
        <v>163788.26999999999</v>
      </c>
      <c r="O1165" s="9">
        <v>0.14232934874910183</v>
      </c>
      <c r="P1165" s="10">
        <v>44998</v>
      </c>
      <c r="Q1165" s="5" t="s">
        <v>29</v>
      </c>
      <c r="R1165" s="7">
        <v>6</v>
      </c>
      <c r="S1165" s="11" t="s">
        <v>39</v>
      </c>
      <c r="T1165" s="7" t="s">
        <v>31</v>
      </c>
      <c r="U1165" s="12">
        <v>55159.48</v>
      </c>
      <c r="V1165" s="7">
        <v>217892</v>
      </c>
      <c r="W1165" s="12" t="s">
        <v>40</v>
      </c>
      <c r="X1165" s="13" t="s">
        <v>33</v>
      </c>
      <c r="Y1165" s="5" t="s">
        <v>34</v>
      </c>
      <c r="Z1165" s="5" t="s">
        <v>2942</v>
      </c>
      <c r="AA1165" t="str">
        <f>_xlfn.XLOOKUP(B1165,direcciones!B:B,direcciones!C:C,"",0)</f>
        <v/>
      </c>
      <c r="AB1165" t="str">
        <f>_xlfn.XLOOKUP(B1165,direcciones!B:B,direcciones!D:D,"",0)</f>
        <v/>
      </c>
      <c r="AC1165" t="str">
        <f>_xlfn.XLOOKUP($B1165,direcciones!$B:$B,direcciones!E:E,"",0)</f>
        <v/>
      </c>
      <c r="AD1165" t="str">
        <f>_xlfn.XLOOKUP($B1165,direcciones!$B:$B,direcciones!F:F,"",0)</f>
        <v/>
      </c>
      <c r="AE1165" t="str">
        <f>_xlfn.XLOOKUP($B1165,direcciones!$B:$B,direcciones!G:G,"",0)</f>
        <v/>
      </c>
    </row>
    <row r="1166" spans="1:31" x14ac:dyDescent="0.25">
      <c r="A1166" s="5">
        <f t="shared" si="18"/>
        <v>1165</v>
      </c>
      <c r="B1166" s="5">
        <v>3057455474</v>
      </c>
      <c r="C1166" s="6">
        <v>1052976053</v>
      </c>
      <c r="D1166" s="5" t="s">
        <v>2947</v>
      </c>
      <c r="E1166" s="6">
        <v>1167978</v>
      </c>
      <c r="F1166" s="5" t="s">
        <v>2948</v>
      </c>
      <c r="G1166" s="6">
        <v>4</v>
      </c>
      <c r="H1166" s="5" t="s">
        <v>27</v>
      </c>
      <c r="I1166" s="5" t="s">
        <v>2949</v>
      </c>
      <c r="J1166" s="7">
        <v>126000</v>
      </c>
      <c r="K1166" s="7">
        <v>8634150</v>
      </c>
      <c r="L1166" s="7">
        <v>12</v>
      </c>
      <c r="M1166" s="7">
        <v>373</v>
      </c>
      <c r="N1166" s="8">
        <v>187932.7</v>
      </c>
      <c r="O1166" s="9">
        <v>0</v>
      </c>
      <c r="P1166" s="10">
        <v>45016</v>
      </c>
      <c r="Q1166" s="5" t="s">
        <v>29</v>
      </c>
      <c r="R1166" s="7">
        <v>6</v>
      </c>
      <c r="S1166" s="11" t="s">
        <v>39</v>
      </c>
      <c r="T1166" s="7" t="s">
        <v>31</v>
      </c>
      <c r="U1166" s="12">
        <v>63874.14</v>
      </c>
      <c r="V1166" s="7">
        <v>0</v>
      </c>
      <c r="W1166" s="12" t="s">
        <v>99</v>
      </c>
      <c r="X1166" s="13" t="s">
        <v>33</v>
      </c>
      <c r="Y1166" s="5" t="s">
        <v>34</v>
      </c>
      <c r="Z1166" s="5" t="s">
        <v>2942</v>
      </c>
      <c r="AA1166" t="str">
        <f>_xlfn.XLOOKUP(B1166,direcciones!B:B,direcciones!C:C,"",0)</f>
        <v/>
      </c>
      <c r="AB1166" t="str">
        <f>_xlfn.XLOOKUP(B1166,direcciones!B:B,direcciones!D:D,"",0)</f>
        <v/>
      </c>
      <c r="AC1166" t="str">
        <f>_xlfn.XLOOKUP($B1166,direcciones!$B:$B,direcciones!E:E,"",0)</f>
        <v/>
      </c>
      <c r="AD1166" t="str">
        <f>_xlfn.XLOOKUP($B1166,direcciones!$B:$B,direcciones!F:F,"",0)</f>
        <v/>
      </c>
      <c r="AE1166" t="str">
        <f>_xlfn.XLOOKUP($B1166,direcciones!$B:$B,direcciones!G:G,"",0)</f>
        <v/>
      </c>
    </row>
    <row r="1167" spans="1:31" x14ac:dyDescent="0.25">
      <c r="A1167" s="5">
        <f t="shared" si="18"/>
        <v>1166</v>
      </c>
      <c r="B1167" s="5">
        <v>3002559056</v>
      </c>
      <c r="C1167" s="6">
        <v>1140899944</v>
      </c>
      <c r="D1167" s="5" t="s">
        <v>2950</v>
      </c>
      <c r="E1167" s="6">
        <v>1009824</v>
      </c>
      <c r="F1167" s="5" t="s">
        <v>2951</v>
      </c>
      <c r="G1167" s="6">
        <v>3</v>
      </c>
      <c r="H1167" s="5" t="s">
        <v>27</v>
      </c>
      <c r="I1167" s="5" t="s">
        <v>2952</v>
      </c>
      <c r="J1167" s="7">
        <v>5556185</v>
      </c>
      <c r="K1167" s="7">
        <v>9068785</v>
      </c>
      <c r="L1167" s="7">
        <v>13</v>
      </c>
      <c r="M1167" s="7">
        <v>400</v>
      </c>
      <c r="N1167" s="8">
        <v>208958.92</v>
      </c>
      <c r="O1167" s="9">
        <v>0</v>
      </c>
      <c r="P1167" s="10">
        <v>44803</v>
      </c>
      <c r="Q1167" s="5" t="s">
        <v>29</v>
      </c>
      <c r="R1167" s="7">
        <v>13</v>
      </c>
      <c r="S1167" s="11" t="s">
        <v>30</v>
      </c>
      <c r="T1167" s="7" t="s">
        <v>31</v>
      </c>
      <c r="U1167" s="12">
        <v>66460.23</v>
      </c>
      <c r="V1167" s="7">
        <v>0</v>
      </c>
      <c r="W1167" s="12" t="s">
        <v>40</v>
      </c>
      <c r="X1167" s="13" t="s">
        <v>33</v>
      </c>
      <c r="Y1167" s="5" t="s">
        <v>34</v>
      </c>
      <c r="Z1167" s="5" t="s">
        <v>2942</v>
      </c>
      <c r="AA1167" t="str">
        <f>_xlfn.XLOOKUP(B1167,direcciones!B:B,direcciones!C:C,"",0)</f>
        <v/>
      </c>
      <c r="AB1167" t="str">
        <f>_xlfn.XLOOKUP(B1167,direcciones!B:B,direcciones!D:D,"",0)</f>
        <v/>
      </c>
      <c r="AC1167" t="str">
        <f>_xlfn.XLOOKUP($B1167,direcciones!$B:$B,direcciones!E:E,"",0)</f>
        <v/>
      </c>
      <c r="AD1167" t="str">
        <f>_xlfn.XLOOKUP($B1167,direcciones!$B:$B,direcciones!F:F,"",0)</f>
        <v/>
      </c>
      <c r="AE1167" t="str">
        <f>_xlfn.XLOOKUP($B1167,direcciones!$B:$B,direcciones!G:G,"",0)</f>
        <v/>
      </c>
    </row>
    <row r="1168" spans="1:31" x14ac:dyDescent="0.25">
      <c r="A1168" s="5">
        <f t="shared" si="18"/>
        <v>1167</v>
      </c>
      <c r="B1168" s="5">
        <v>3002559056</v>
      </c>
      <c r="C1168" s="6">
        <v>1140899944</v>
      </c>
      <c r="D1168" s="5" t="s">
        <v>2950</v>
      </c>
      <c r="E1168" s="6">
        <v>1009822</v>
      </c>
      <c r="F1168" s="5" t="s">
        <v>2951</v>
      </c>
      <c r="G1168" s="6">
        <v>3</v>
      </c>
      <c r="H1168" s="5" t="s">
        <v>27</v>
      </c>
      <c r="I1168" s="5" t="s">
        <v>2953</v>
      </c>
      <c r="J1168" s="7">
        <v>1442000</v>
      </c>
      <c r="K1168" s="7">
        <v>9068785</v>
      </c>
      <c r="L1168" s="7">
        <v>13</v>
      </c>
      <c r="M1168" s="7">
        <v>394</v>
      </c>
      <c r="N1168" s="8">
        <v>208958.92</v>
      </c>
      <c r="O1168" s="9">
        <v>0</v>
      </c>
      <c r="P1168" s="10">
        <v>44803</v>
      </c>
      <c r="Q1168" s="5" t="s">
        <v>29</v>
      </c>
      <c r="R1168" s="7">
        <v>13</v>
      </c>
      <c r="S1168" s="11" t="s">
        <v>30</v>
      </c>
      <c r="T1168" s="7" t="s">
        <v>31</v>
      </c>
      <c r="U1168" s="12">
        <v>66460.23</v>
      </c>
      <c r="V1168" s="7">
        <v>0</v>
      </c>
      <c r="W1168" s="12" t="s">
        <v>40</v>
      </c>
      <c r="X1168" s="13" t="s">
        <v>33</v>
      </c>
      <c r="Y1168" s="5" t="s">
        <v>34</v>
      </c>
      <c r="Z1168" s="5" t="s">
        <v>2942</v>
      </c>
      <c r="AA1168" t="str">
        <f>_xlfn.XLOOKUP(B1168,direcciones!B:B,direcciones!C:C,"",0)</f>
        <v/>
      </c>
      <c r="AB1168" t="str">
        <f>_xlfn.XLOOKUP(B1168,direcciones!B:B,direcciones!D:D,"",0)</f>
        <v/>
      </c>
      <c r="AC1168" t="str">
        <f>_xlfn.XLOOKUP($B1168,direcciones!$B:$B,direcciones!E:E,"",0)</f>
        <v/>
      </c>
      <c r="AD1168" t="str">
        <f>_xlfn.XLOOKUP($B1168,direcciones!$B:$B,direcciones!F:F,"",0)</f>
        <v/>
      </c>
      <c r="AE1168" t="str">
        <f>_xlfn.XLOOKUP($B1168,direcciones!$B:$B,direcciones!G:G,"",0)</f>
        <v/>
      </c>
    </row>
    <row r="1169" spans="1:31" x14ac:dyDescent="0.25">
      <c r="A1169" s="5">
        <f t="shared" si="18"/>
        <v>1168</v>
      </c>
      <c r="B1169" s="5">
        <v>3183898241</v>
      </c>
      <c r="C1169" s="6">
        <v>1118806824</v>
      </c>
      <c r="D1169" s="5" t="s">
        <v>2954</v>
      </c>
      <c r="E1169" s="6">
        <v>1191310</v>
      </c>
      <c r="F1169" s="5" t="s">
        <v>2955</v>
      </c>
      <c r="G1169" s="6">
        <v>3</v>
      </c>
      <c r="H1169" s="5" t="s">
        <v>27</v>
      </c>
      <c r="I1169" s="5" t="s">
        <v>2956</v>
      </c>
      <c r="J1169" s="7">
        <v>8313800</v>
      </c>
      <c r="K1169" s="7">
        <v>11338800</v>
      </c>
      <c r="L1169" s="7">
        <v>16</v>
      </c>
      <c r="M1169" s="7">
        <v>492</v>
      </c>
      <c r="N1169" s="8">
        <v>235731.24</v>
      </c>
      <c r="O1169" s="9">
        <v>2.4056388173879572E-7</v>
      </c>
      <c r="P1169" s="10">
        <v>45040</v>
      </c>
      <c r="Q1169" s="5" t="s">
        <v>29</v>
      </c>
      <c r="R1169" s="7">
        <v>5</v>
      </c>
      <c r="S1169" s="11" t="s">
        <v>39</v>
      </c>
      <c r="T1169" s="7" t="s">
        <v>31</v>
      </c>
      <c r="U1169" s="12">
        <v>79966.81</v>
      </c>
      <c r="V1169" s="7">
        <v>2</v>
      </c>
      <c r="W1169" s="12" t="s">
        <v>40</v>
      </c>
      <c r="X1169" s="13" t="s">
        <v>33</v>
      </c>
      <c r="Y1169" s="5" t="s">
        <v>34</v>
      </c>
      <c r="Z1169" s="5" t="s">
        <v>2942</v>
      </c>
      <c r="AA1169" t="str">
        <f>_xlfn.XLOOKUP(B1169,direcciones!B:B,direcciones!C:C,"",0)</f>
        <v>Buenaventura</v>
      </c>
      <c r="AB1169" t="str">
        <f>_xlfn.XLOOKUP(B1169,direcciones!B:B,direcciones!D:D,"",0)</f>
        <v>VALLE</v>
      </c>
      <c r="AC1169">
        <f>_xlfn.XLOOKUP($B1169,direcciones!$B:$B,direcciones!E:E,"",0)</f>
        <v>0</v>
      </c>
      <c r="AD1169" t="str">
        <f>_xlfn.XLOOKUP($B1169,direcciones!$B:$B,direcciones!F:F,"",0)</f>
        <v>VALLE</v>
      </c>
      <c r="AE1169" t="str">
        <f>_xlfn.XLOOKUP($B1169,direcciones!$B:$B,direcciones!G:G,"",0)</f>
        <v>Calle 6 # 9A-03</v>
      </c>
    </row>
    <row r="1170" spans="1:31" x14ac:dyDescent="0.25">
      <c r="A1170" s="5">
        <f t="shared" si="18"/>
        <v>1169</v>
      </c>
      <c r="B1170" s="5">
        <v>3183898241</v>
      </c>
      <c r="C1170" s="6">
        <v>1118806824</v>
      </c>
      <c r="D1170" s="5" t="s">
        <v>2954</v>
      </c>
      <c r="E1170" s="6">
        <v>1191309</v>
      </c>
      <c r="F1170" s="5" t="s">
        <v>2955</v>
      </c>
      <c r="G1170" s="6">
        <v>3</v>
      </c>
      <c r="H1170" s="5" t="s">
        <v>27</v>
      </c>
      <c r="I1170" s="5" t="s">
        <v>2957</v>
      </c>
      <c r="J1170" s="7">
        <v>1717100</v>
      </c>
      <c r="K1170" s="7">
        <v>11338800</v>
      </c>
      <c r="L1170" s="7">
        <v>15</v>
      </c>
      <c r="M1170" s="7">
        <v>461</v>
      </c>
      <c r="N1170" s="8">
        <v>235731.24</v>
      </c>
      <c r="O1170" s="9">
        <v>1.1647545279832275E-6</v>
      </c>
      <c r="P1170" s="10">
        <v>45040</v>
      </c>
      <c r="Q1170" s="5" t="s">
        <v>29</v>
      </c>
      <c r="R1170" s="7">
        <v>5</v>
      </c>
      <c r="S1170" s="11" t="s">
        <v>39</v>
      </c>
      <c r="T1170" s="7" t="s">
        <v>31</v>
      </c>
      <c r="U1170" s="12">
        <v>79966.81</v>
      </c>
      <c r="V1170" s="7">
        <v>2</v>
      </c>
      <c r="W1170" s="12" t="s">
        <v>40</v>
      </c>
      <c r="X1170" s="13" t="s">
        <v>33</v>
      </c>
      <c r="Y1170" s="5" t="s">
        <v>34</v>
      </c>
      <c r="Z1170" s="5" t="s">
        <v>2942</v>
      </c>
      <c r="AA1170" t="str">
        <f>_xlfn.XLOOKUP(B1170,direcciones!B:B,direcciones!C:C,"",0)</f>
        <v>Buenaventura</v>
      </c>
      <c r="AB1170" t="str">
        <f>_xlfn.XLOOKUP(B1170,direcciones!B:B,direcciones!D:D,"",0)</f>
        <v>VALLE</v>
      </c>
      <c r="AC1170">
        <f>_xlfn.XLOOKUP($B1170,direcciones!$B:$B,direcciones!E:E,"",0)</f>
        <v>0</v>
      </c>
      <c r="AD1170" t="str">
        <f>_xlfn.XLOOKUP($B1170,direcciones!$B:$B,direcciones!F:F,"",0)</f>
        <v>VALLE</v>
      </c>
      <c r="AE1170" t="str">
        <f>_xlfn.XLOOKUP($B1170,direcciones!$B:$B,direcciones!G:G,"",0)</f>
        <v>Calle 6 # 9A-03</v>
      </c>
    </row>
    <row r="1171" spans="1:31" x14ac:dyDescent="0.25">
      <c r="A1171" s="5">
        <f t="shared" si="18"/>
        <v>1170</v>
      </c>
      <c r="B1171" s="5">
        <v>3183898241</v>
      </c>
      <c r="C1171" s="6">
        <v>1118806824</v>
      </c>
      <c r="D1171" s="5" t="s">
        <v>2954</v>
      </c>
      <c r="E1171" s="6">
        <v>1191308</v>
      </c>
      <c r="F1171" s="5" t="s">
        <v>2955</v>
      </c>
      <c r="G1171" s="6">
        <v>3</v>
      </c>
      <c r="H1171" s="5" t="s">
        <v>27</v>
      </c>
      <c r="I1171" s="5" t="s">
        <v>2958</v>
      </c>
      <c r="J1171" s="7">
        <v>1307900</v>
      </c>
      <c r="K1171" s="7">
        <v>11338800</v>
      </c>
      <c r="L1171" s="7">
        <v>14</v>
      </c>
      <c r="M1171" s="7">
        <v>431</v>
      </c>
      <c r="N1171" s="8">
        <v>235731.24</v>
      </c>
      <c r="O1171" s="9">
        <v>1.5291688967046409E-6</v>
      </c>
      <c r="P1171" s="10">
        <v>45040</v>
      </c>
      <c r="Q1171" s="5" t="s">
        <v>29</v>
      </c>
      <c r="R1171" s="7">
        <v>5</v>
      </c>
      <c r="S1171" s="11" t="s">
        <v>39</v>
      </c>
      <c r="T1171" s="7" t="s">
        <v>31</v>
      </c>
      <c r="U1171" s="12">
        <v>79966.81</v>
      </c>
      <c r="V1171" s="7">
        <v>2</v>
      </c>
      <c r="W1171" s="12" t="s">
        <v>40</v>
      </c>
      <c r="X1171" s="13" t="s">
        <v>33</v>
      </c>
      <c r="Y1171" s="5" t="s">
        <v>34</v>
      </c>
      <c r="Z1171" s="5" t="s">
        <v>2942</v>
      </c>
      <c r="AA1171" t="str">
        <f>_xlfn.XLOOKUP(B1171,direcciones!B:B,direcciones!C:C,"",0)</f>
        <v>Buenaventura</v>
      </c>
      <c r="AB1171" t="str">
        <f>_xlfn.XLOOKUP(B1171,direcciones!B:B,direcciones!D:D,"",0)</f>
        <v>VALLE</v>
      </c>
      <c r="AC1171">
        <f>_xlfn.XLOOKUP($B1171,direcciones!$B:$B,direcciones!E:E,"",0)</f>
        <v>0</v>
      </c>
      <c r="AD1171" t="str">
        <f>_xlfn.XLOOKUP($B1171,direcciones!$B:$B,direcciones!F:F,"",0)</f>
        <v>VALLE</v>
      </c>
      <c r="AE1171" t="str">
        <f>_xlfn.XLOOKUP($B1171,direcciones!$B:$B,direcciones!G:G,"",0)</f>
        <v>Calle 6 # 9A-03</v>
      </c>
    </row>
    <row r="1172" spans="1:31" x14ac:dyDescent="0.25">
      <c r="A1172" s="5">
        <f t="shared" si="18"/>
        <v>1171</v>
      </c>
      <c r="B1172" s="5">
        <v>3135362073</v>
      </c>
      <c r="C1172" s="6">
        <v>93205999</v>
      </c>
      <c r="D1172" s="5" t="s">
        <v>2959</v>
      </c>
      <c r="E1172" s="6">
        <v>1155820</v>
      </c>
      <c r="F1172" s="5" t="s">
        <v>2960</v>
      </c>
      <c r="G1172" s="6">
        <v>9</v>
      </c>
      <c r="H1172" s="5" t="s">
        <v>27</v>
      </c>
      <c r="I1172" s="5" t="s">
        <v>2961</v>
      </c>
      <c r="J1172" s="7">
        <v>1612600</v>
      </c>
      <c r="K1172" s="7">
        <v>12377539</v>
      </c>
      <c r="L1172" s="7">
        <v>7</v>
      </c>
      <c r="M1172" s="7">
        <v>217</v>
      </c>
      <c r="N1172" s="8">
        <v>254800.48</v>
      </c>
      <c r="O1172" s="9">
        <v>0</v>
      </c>
      <c r="P1172" s="10">
        <v>45007</v>
      </c>
      <c r="Q1172" s="5" t="s">
        <v>29</v>
      </c>
      <c r="R1172" s="7">
        <v>6</v>
      </c>
      <c r="S1172" s="11" t="s">
        <v>39</v>
      </c>
      <c r="T1172" s="7" t="s">
        <v>31</v>
      </c>
      <c r="U1172" s="12">
        <v>86147.31</v>
      </c>
      <c r="V1172" s="7">
        <v>0</v>
      </c>
      <c r="W1172" s="12" t="s">
        <v>40</v>
      </c>
      <c r="X1172" s="13" t="s">
        <v>33</v>
      </c>
      <c r="Y1172" s="5" t="s">
        <v>34</v>
      </c>
      <c r="Z1172" s="5" t="s">
        <v>2942</v>
      </c>
      <c r="AA1172" t="str">
        <f>_xlfn.XLOOKUP(B1172,direcciones!B:B,direcciones!C:C,"",0)</f>
        <v/>
      </c>
      <c r="AB1172" t="str">
        <f>_xlfn.XLOOKUP(B1172,direcciones!B:B,direcciones!D:D,"",0)</f>
        <v/>
      </c>
      <c r="AC1172" t="str">
        <f>_xlfn.XLOOKUP($B1172,direcciones!$B:$B,direcciones!E:E,"",0)</f>
        <v/>
      </c>
      <c r="AD1172" t="str">
        <f>_xlfn.XLOOKUP($B1172,direcciones!$B:$B,direcciones!F:F,"",0)</f>
        <v/>
      </c>
      <c r="AE1172" t="str">
        <f>_xlfn.XLOOKUP($B1172,direcciones!$B:$B,direcciones!G:G,"",0)</f>
        <v/>
      </c>
    </row>
    <row r="1173" spans="1:31" x14ac:dyDescent="0.25">
      <c r="A1173" s="5">
        <f t="shared" si="18"/>
        <v>1172</v>
      </c>
      <c r="B1173" s="5">
        <v>3104820191</v>
      </c>
      <c r="C1173" s="6">
        <v>1143383099</v>
      </c>
      <c r="D1173" s="5" t="s">
        <v>2962</v>
      </c>
      <c r="E1173" s="6">
        <v>1201750</v>
      </c>
      <c r="F1173" s="5" t="s">
        <v>2963</v>
      </c>
      <c r="G1173" s="6">
        <v>3</v>
      </c>
      <c r="H1173" s="5" t="s">
        <v>27</v>
      </c>
      <c r="I1173" s="5" t="s">
        <v>2964</v>
      </c>
      <c r="J1173" s="7">
        <v>4320750</v>
      </c>
      <c r="K1173" s="7">
        <v>13195350</v>
      </c>
      <c r="L1173" s="7">
        <v>6</v>
      </c>
      <c r="M1173" s="7">
        <v>188</v>
      </c>
      <c r="N1173" s="8">
        <v>298921.48</v>
      </c>
      <c r="O1173" s="9">
        <v>0</v>
      </c>
      <c r="P1173" s="10">
        <v>45056</v>
      </c>
      <c r="Q1173" s="5" t="s">
        <v>29</v>
      </c>
      <c r="R1173" s="7">
        <v>4</v>
      </c>
      <c r="S1173" s="11" t="s">
        <v>39</v>
      </c>
      <c r="T1173" s="7" t="s">
        <v>31</v>
      </c>
      <c r="U1173" s="12">
        <v>91013.28</v>
      </c>
      <c r="V1173" s="7">
        <v>0</v>
      </c>
      <c r="W1173" s="12" t="s">
        <v>40</v>
      </c>
      <c r="X1173" s="13" t="s">
        <v>33</v>
      </c>
      <c r="Y1173" s="5" t="s">
        <v>34</v>
      </c>
      <c r="Z1173" s="5" t="s">
        <v>2942</v>
      </c>
      <c r="AA1173" t="str">
        <f>_xlfn.XLOOKUP(B1173,direcciones!B:B,direcciones!C:C,"",0)</f>
        <v>Cartago</v>
      </c>
      <c r="AB1173" t="str">
        <f>_xlfn.XLOOKUP(B1173,direcciones!B:B,direcciones!D:D,"",0)</f>
        <v>VALLE</v>
      </c>
      <c r="AC1173">
        <f>_xlfn.XLOOKUP($B1173,direcciones!$B:$B,direcciones!E:E,"",0)</f>
        <v>0</v>
      </c>
      <c r="AD1173" t="str">
        <f>_xlfn.XLOOKUP($B1173,direcciones!$B:$B,direcciones!F:F,"",0)</f>
        <v>VALLE</v>
      </c>
      <c r="AE1173" t="str">
        <f>_xlfn.XLOOKUP($B1173,direcciones!$B:$B,direcciones!G:G,"",0)</f>
        <v>Cr 5 # 10 52</v>
      </c>
    </row>
    <row r="1174" spans="1:31" x14ac:dyDescent="0.25">
      <c r="A1174" s="5">
        <f t="shared" si="18"/>
        <v>1173</v>
      </c>
      <c r="B1174" s="5">
        <v>3136485554</v>
      </c>
      <c r="C1174" s="6">
        <v>24828943</v>
      </c>
      <c r="D1174" s="5" t="s">
        <v>2965</v>
      </c>
      <c r="E1174" s="6">
        <v>1166608</v>
      </c>
      <c r="F1174" s="5" t="s">
        <v>2966</v>
      </c>
      <c r="G1174" s="6">
        <v>5</v>
      </c>
      <c r="H1174" s="5" t="s">
        <v>27</v>
      </c>
      <c r="I1174" s="5" t="s">
        <v>2967</v>
      </c>
      <c r="J1174" s="7">
        <v>10110450</v>
      </c>
      <c r="K1174" s="7">
        <v>14975158</v>
      </c>
      <c r="L1174" s="7">
        <v>7</v>
      </c>
      <c r="M1174" s="7">
        <v>216</v>
      </c>
      <c r="N1174" s="8">
        <v>305010.99</v>
      </c>
      <c r="O1174" s="9">
        <v>4.5356438140735575E-2</v>
      </c>
      <c r="P1174" s="10">
        <v>45016</v>
      </c>
      <c r="Q1174" s="5" t="s">
        <v>29</v>
      </c>
      <c r="R1174" s="7">
        <v>6</v>
      </c>
      <c r="S1174" s="11" t="s">
        <v>39</v>
      </c>
      <c r="T1174" s="7" t="s">
        <v>31</v>
      </c>
      <c r="U1174" s="12">
        <v>101603.14</v>
      </c>
      <c r="V1174" s="7">
        <v>458574</v>
      </c>
      <c r="W1174" s="12" t="s">
        <v>40</v>
      </c>
      <c r="X1174" s="13" t="s">
        <v>33</v>
      </c>
      <c r="Y1174" s="5" t="s">
        <v>34</v>
      </c>
      <c r="Z1174" s="5" t="s">
        <v>2942</v>
      </c>
      <c r="AA1174" t="str">
        <f>_xlfn.XLOOKUP(B1174,direcciones!B:B,direcciones!C:C,"",0)</f>
        <v/>
      </c>
      <c r="AB1174" t="str">
        <f>_xlfn.XLOOKUP(B1174,direcciones!B:B,direcciones!D:D,"",0)</f>
        <v/>
      </c>
      <c r="AC1174" t="str">
        <f>_xlfn.XLOOKUP($B1174,direcciones!$B:$B,direcciones!E:E,"",0)</f>
        <v/>
      </c>
      <c r="AD1174" t="str">
        <f>_xlfn.XLOOKUP($B1174,direcciones!$B:$B,direcciones!F:F,"",0)</f>
        <v/>
      </c>
      <c r="AE1174" t="str">
        <f>_xlfn.XLOOKUP($B1174,direcciones!$B:$B,direcciones!G:G,"",0)</f>
        <v/>
      </c>
    </row>
    <row r="1175" spans="1:31" x14ac:dyDescent="0.25">
      <c r="A1175" s="5">
        <f t="shared" si="18"/>
        <v>1174</v>
      </c>
      <c r="B1175" s="5">
        <v>3136485554</v>
      </c>
      <c r="C1175" s="6">
        <v>24828943</v>
      </c>
      <c r="D1175" s="5" t="s">
        <v>2965</v>
      </c>
      <c r="E1175" s="6">
        <v>1166605</v>
      </c>
      <c r="F1175" s="5" t="s">
        <v>2966</v>
      </c>
      <c r="G1175" s="6">
        <v>5</v>
      </c>
      <c r="H1175" s="5" t="s">
        <v>27</v>
      </c>
      <c r="I1175" s="5" t="s">
        <v>2968</v>
      </c>
      <c r="J1175" s="7">
        <v>1227450</v>
      </c>
      <c r="K1175" s="7">
        <v>14975158</v>
      </c>
      <c r="L1175" s="7">
        <v>7</v>
      </c>
      <c r="M1175" s="7">
        <v>216</v>
      </c>
      <c r="N1175" s="8">
        <v>305010.99</v>
      </c>
      <c r="O1175" s="9">
        <v>0.37359892459978006</v>
      </c>
      <c r="P1175" s="10">
        <v>45016</v>
      </c>
      <c r="Q1175" s="5" t="s">
        <v>29</v>
      </c>
      <c r="R1175" s="7">
        <v>6</v>
      </c>
      <c r="S1175" s="11" t="s">
        <v>39</v>
      </c>
      <c r="T1175" s="7" t="s">
        <v>31</v>
      </c>
      <c r="U1175" s="12">
        <v>101603.14</v>
      </c>
      <c r="V1175" s="7">
        <v>458574</v>
      </c>
      <c r="W1175" s="12" t="s">
        <v>32</v>
      </c>
      <c r="X1175" s="13" t="s">
        <v>33</v>
      </c>
      <c r="Y1175" s="5" t="s">
        <v>34</v>
      </c>
      <c r="Z1175" s="5" t="s">
        <v>2942</v>
      </c>
      <c r="AA1175" t="str">
        <f>_xlfn.XLOOKUP(B1175,direcciones!B:B,direcciones!C:C,"",0)</f>
        <v/>
      </c>
      <c r="AB1175" t="str">
        <f>_xlfn.XLOOKUP(B1175,direcciones!B:B,direcciones!D:D,"",0)</f>
        <v/>
      </c>
      <c r="AC1175" t="str">
        <f>_xlfn.XLOOKUP($B1175,direcciones!$B:$B,direcciones!E:E,"",0)</f>
        <v/>
      </c>
      <c r="AD1175" t="str">
        <f>_xlfn.XLOOKUP($B1175,direcciones!$B:$B,direcciones!F:F,"",0)</f>
        <v/>
      </c>
      <c r="AE1175" t="str">
        <f>_xlfn.XLOOKUP($B1175,direcciones!$B:$B,direcciones!G:G,"",0)</f>
        <v/>
      </c>
    </row>
    <row r="1176" spans="1:31" x14ac:dyDescent="0.25">
      <c r="A1176" s="5">
        <f t="shared" si="18"/>
        <v>1175</v>
      </c>
      <c r="B1176" s="5">
        <v>3105960296</v>
      </c>
      <c r="C1176" s="6">
        <v>25290734</v>
      </c>
      <c r="D1176" s="5" t="s">
        <v>2969</v>
      </c>
      <c r="E1176" s="6">
        <v>1218995</v>
      </c>
      <c r="F1176" s="5" t="s">
        <v>2970</v>
      </c>
      <c r="G1176" s="6">
        <v>3</v>
      </c>
      <c r="H1176" s="5" t="s">
        <v>27</v>
      </c>
      <c r="I1176" s="5" t="s">
        <v>2971</v>
      </c>
      <c r="J1176" s="7">
        <v>14833350</v>
      </c>
      <c r="K1176" s="7">
        <v>17110400</v>
      </c>
      <c r="L1176" s="7">
        <v>5</v>
      </c>
      <c r="M1176" s="7">
        <v>157</v>
      </c>
      <c r="N1176" s="8">
        <v>342956.78</v>
      </c>
      <c r="O1176" s="9">
        <v>1.8505597184722265E-4</v>
      </c>
      <c r="P1176" s="10">
        <v>45070</v>
      </c>
      <c r="Q1176" s="5" t="s">
        <v>29</v>
      </c>
      <c r="R1176" s="7">
        <v>4</v>
      </c>
      <c r="S1176" s="11" t="s">
        <v>39</v>
      </c>
      <c r="T1176" s="7" t="s">
        <v>31</v>
      </c>
      <c r="U1176" s="12">
        <v>114307.83</v>
      </c>
      <c r="V1176" s="7">
        <v>2745</v>
      </c>
      <c r="W1176" s="12" t="s">
        <v>40</v>
      </c>
      <c r="X1176" s="13" t="s">
        <v>33</v>
      </c>
      <c r="Y1176" s="5" t="s">
        <v>34</v>
      </c>
      <c r="Z1176" s="5" t="s">
        <v>2942</v>
      </c>
      <c r="AA1176" t="str">
        <f>_xlfn.XLOOKUP(B1176,direcciones!B:B,direcciones!C:C,"",0)</f>
        <v>Popayán</v>
      </c>
      <c r="AB1176" t="str">
        <f>_xlfn.XLOOKUP(B1176,direcciones!B:B,direcciones!D:D,"",0)</f>
        <v>CAUCA</v>
      </c>
      <c r="AC1176">
        <f>_xlfn.XLOOKUP($B1176,direcciones!$B:$B,direcciones!E:E,"",0)</f>
        <v>0</v>
      </c>
      <c r="AD1176" t="str">
        <f>_xlfn.XLOOKUP($B1176,direcciones!$B:$B,direcciones!F:F,"",0)</f>
        <v>CAUCA</v>
      </c>
      <c r="AE1176" t="str">
        <f>_xlfn.XLOOKUP($B1176,direcciones!$B:$B,direcciones!G:G,"",0)</f>
        <v>clla 3a 13 04</v>
      </c>
    </row>
    <row r="1177" spans="1:31" x14ac:dyDescent="0.25">
      <c r="A1177" s="5">
        <f t="shared" si="18"/>
        <v>1176</v>
      </c>
      <c r="B1177" s="5">
        <v>3208872824</v>
      </c>
      <c r="C1177" s="6">
        <v>53910432</v>
      </c>
      <c r="D1177" s="5" t="s">
        <v>2972</v>
      </c>
      <c r="E1177" s="6">
        <v>1150786</v>
      </c>
      <c r="F1177" s="5" t="s">
        <v>2973</v>
      </c>
      <c r="G1177" s="6">
        <v>3</v>
      </c>
      <c r="H1177" s="5" t="s">
        <v>27</v>
      </c>
      <c r="I1177" s="5" t="s">
        <v>2974</v>
      </c>
      <c r="J1177" s="7">
        <v>13261149</v>
      </c>
      <c r="K1177" s="7">
        <v>19440926</v>
      </c>
      <c r="L1177" s="7">
        <v>6</v>
      </c>
      <c r="M1177" s="7">
        <v>188</v>
      </c>
      <c r="N1177" s="8">
        <v>400396.72</v>
      </c>
      <c r="O1177" s="9">
        <v>2.5702674783308746E-2</v>
      </c>
      <c r="P1177" s="10">
        <v>44945</v>
      </c>
      <c r="Q1177" s="5" t="s">
        <v>29</v>
      </c>
      <c r="R1177" s="7">
        <v>8</v>
      </c>
      <c r="S1177" s="11" t="s">
        <v>39</v>
      </c>
      <c r="T1177" s="7" t="s">
        <v>31</v>
      </c>
      <c r="U1177" s="12">
        <v>106687.71</v>
      </c>
      <c r="V1177" s="7">
        <v>340847</v>
      </c>
      <c r="W1177" s="12" t="s">
        <v>40</v>
      </c>
      <c r="X1177" s="13" t="s">
        <v>33</v>
      </c>
      <c r="Y1177" s="5" t="s">
        <v>34</v>
      </c>
      <c r="Z1177" s="5" t="s">
        <v>2942</v>
      </c>
      <c r="AA1177" t="str">
        <f>_xlfn.XLOOKUP(B1177,direcciones!B:B,direcciones!C:C,"",0)</f>
        <v/>
      </c>
      <c r="AB1177" t="str">
        <f>_xlfn.XLOOKUP(B1177,direcciones!B:B,direcciones!D:D,"",0)</f>
        <v/>
      </c>
      <c r="AC1177" t="str">
        <f>_xlfn.XLOOKUP($B1177,direcciones!$B:$B,direcciones!E:E,"",0)</f>
        <v/>
      </c>
      <c r="AD1177" t="str">
        <f>_xlfn.XLOOKUP($B1177,direcciones!$B:$B,direcciones!F:F,"",0)</f>
        <v/>
      </c>
      <c r="AE1177" t="str">
        <f>_xlfn.XLOOKUP($B1177,direcciones!$B:$B,direcciones!G:G,"",0)</f>
        <v/>
      </c>
    </row>
    <row r="1178" spans="1:31" x14ac:dyDescent="0.25">
      <c r="A1178" s="5">
        <f t="shared" si="18"/>
        <v>1177</v>
      </c>
      <c r="B1178" s="5">
        <v>3229117722</v>
      </c>
      <c r="C1178" s="6">
        <v>1002475919</v>
      </c>
      <c r="D1178" s="5" t="s">
        <v>2975</v>
      </c>
      <c r="E1178" s="6">
        <v>1150479</v>
      </c>
      <c r="F1178" s="5" t="s">
        <v>2976</v>
      </c>
      <c r="G1178" s="6">
        <v>6</v>
      </c>
      <c r="H1178" s="5" t="s">
        <v>27</v>
      </c>
      <c r="I1178" s="5" t="s">
        <v>2977</v>
      </c>
      <c r="J1178" s="7">
        <v>8229900</v>
      </c>
      <c r="K1178" s="7">
        <v>23553613</v>
      </c>
      <c r="L1178" s="7">
        <v>7</v>
      </c>
      <c r="M1178" s="7">
        <v>216</v>
      </c>
      <c r="N1178" s="8">
        <v>494415.21</v>
      </c>
      <c r="O1178" s="9">
        <v>4.6017570079830858E-2</v>
      </c>
      <c r="P1178" s="10">
        <v>44995</v>
      </c>
      <c r="Q1178" s="5" t="s">
        <v>29</v>
      </c>
      <c r="R1178" s="7">
        <v>6</v>
      </c>
      <c r="S1178" s="11" t="s">
        <v>39</v>
      </c>
      <c r="T1178" s="7" t="s">
        <v>31</v>
      </c>
      <c r="U1178" s="12">
        <v>152644.95000000001</v>
      </c>
      <c r="V1178" s="7">
        <v>378720</v>
      </c>
      <c r="W1178" s="12" t="s">
        <v>40</v>
      </c>
      <c r="X1178" s="13" t="s">
        <v>33</v>
      </c>
      <c r="Y1178" s="5" t="s">
        <v>34</v>
      </c>
      <c r="Z1178" s="5" t="s">
        <v>2942</v>
      </c>
      <c r="AA1178" t="str">
        <f>_xlfn.XLOOKUP(B1178,direcciones!B:B,direcciones!C:C,"",0)</f>
        <v/>
      </c>
      <c r="AB1178" t="str">
        <f>_xlfn.XLOOKUP(B1178,direcciones!B:B,direcciones!D:D,"",0)</f>
        <v/>
      </c>
      <c r="AC1178" t="str">
        <f>_xlfn.XLOOKUP($B1178,direcciones!$B:$B,direcciones!E:E,"",0)</f>
        <v/>
      </c>
      <c r="AD1178" t="str">
        <f>_xlfn.XLOOKUP($B1178,direcciones!$B:$B,direcciones!F:F,"",0)</f>
        <v/>
      </c>
      <c r="AE1178" t="str">
        <f>_xlfn.XLOOKUP($B1178,direcciones!$B:$B,direcciones!G:G,"",0)</f>
        <v/>
      </c>
    </row>
    <row r="1179" spans="1:31" x14ac:dyDescent="0.25">
      <c r="A1179" s="5">
        <f t="shared" si="18"/>
        <v>1178</v>
      </c>
      <c r="B1179" s="5">
        <v>3229117722</v>
      </c>
      <c r="C1179" s="6">
        <v>1002475919</v>
      </c>
      <c r="D1179" s="5" t="s">
        <v>2975</v>
      </c>
      <c r="E1179" s="6">
        <v>1150474</v>
      </c>
      <c r="F1179" s="5" t="s">
        <v>2976</v>
      </c>
      <c r="G1179" s="6">
        <v>6</v>
      </c>
      <c r="H1179" s="5" t="s">
        <v>27</v>
      </c>
      <c r="I1179" s="5" t="s">
        <v>2978</v>
      </c>
      <c r="J1179" s="7">
        <v>1930500</v>
      </c>
      <c r="K1179" s="7">
        <v>23553613</v>
      </c>
      <c r="L1179" s="7">
        <v>8</v>
      </c>
      <c r="M1179" s="7">
        <v>247</v>
      </c>
      <c r="N1179" s="8">
        <v>494415.21</v>
      </c>
      <c r="O1179" s="9">
        <v>0.19617715617715617</v>
      </c>
      <c r="P1179" s="10">
        <v>44995</v>
      </c>
      <c r="Q1179" s="5" t="s">
        <v>29</v>
      </c>
      <c r="R1179" s="7">
        <v>6</v>
      </c>
      <c r="S1179" s="11" t="s">
        <v>39</v>
      </c>
      <c r="T1179" s="7" t="s">
        <v>31</v>
      </c>
      <c r="U1179" s="12">
        <v>152644.95000000001</v>
      </c>
      <c r="V1179" s="7">
        <v>378720</v>
      </c>
      <c r="W1179" s="12" t="s">
        <v>32</v>
      </c>
      <c r="X1179" s="13" t="s">
        <v>33</v>
      </c>
      <c r="Y1179" s="5" t="s">
        <v>34</v>
      </c>
      <c r="Z1179" s="5" t="s">
        <v>2942</v>
      </c>
      <c r="AA1179" t="str">
        <f>_xlfn.XLOOKUP(B1179,direcciones!B:B,direcciones!C:C,"",0)</f>
        <v/>
      </c>
      <c r="AB1179" t="str">
        <f>_xlfn.XLOOKUP(B1179,direcciones!B:B,direcciones!D:D,"",0)</f>
        <v/>
      </c>
      <c r="AC1179" t="str">
        <f>_xlfn.XLOOKUP($B1179,direcciones!$B:$B,direcciones!E:E,"",0)</f>
        <v/>
      </c>
      <c r="AD1179" t="str">
        <f>_xlfn.XLOOKUP($B1179,direcciones!$B:$B,direcciones!F:F,"",0)</f>
        <v/>
      </c>
      <c r="AE1179" t="str">
        <f>_xlfn.XLOOKUP($B1179,direcciones!$B:$B,direcciones!G:G,"",0)</f>
        <v/>
      </c>
    </row>
    <row r="1180" spans="1:31" x14ac:dyDescent="0.25">
      <c r="A1180" s="5">
        <f t="shared" si="18"/>
        <v>1179</v>
      </c>
      <c r="B1180" s="5">
        <v>3185606450</v>
      </c>
      <c r="C1180" s="6">
        <v>1010110515</v>
      </c>
      <c r="D1180" s="5" t="s">
        <v>2979</v>
      </c>
      <c r="E1180" s="6">
        <v>1192368</v>
      </c>
      <c r="F1180" s="5" t="s">
        <v>2980</v>
      </c>
      <c r="G1180" s="6">
        <v>2</v>
      </c>
      <c r="H1180" s="5" t="s">
        <v>27</v>
      </c>
      <c r="I1180" s="5" t="s">
        <v>2981</v>
      </c>
      <c r="J1180" s="7">
        <v>24303300</v>
      </c>
      <c r="K1180" s="7">
        <v>24780000</v>
      </c>
      <c r="L1180" s="7">
        <v>6</v>
      </c>
      <c r="M1180" s="7">
        <v>188</v>
      </c>
      <c r="N1180" s="8">
        <v>457943.16</v>
      </c>
      <c r="O1180" s="9">
        <v>1.8845506577296087E-2</v>
      </c>
      <c r="P1180" s="10">
        <v>45044</v>
      </c>
      <c r="Q1180" s="5" t="s">
        <v>29</v>
      </c>
      <c r="R1180" s="7">
        <v>5</v>
      </c>
      <c r="S1180" s="11" t="s">
        <v>39</v>
      </c>
      <c r="T1180" s="7" t="s">
        <v>31</v>
      </c>
      <c r="U1180" s="12">
        <v>159941.95000000001</v>
      </c>
      <c r="V1180" s="7">
        <v>458008</v>
      </c>
      <c r="W1180" s="12" t="s">
        <v>40</v>
      </c>
      <c r="X1180" s="13" t="s">
        <v>33</v>
      </c>
      <c r="Y1180" s="5" t="s">
        <v>34</v>
      </c>
      <c r="Z1180" s="5" t="s">
        <v>2942</v>
      </c>
      <c r="AA1180" t="str">
        <f>_xlfn.XLOOKUP(B1180,direcciones!B:B,direcciones!C:C,"",0)</f>
        <v>Ibagué</v>
      </c>
      <c r="AB1180" t="str">
        <f>_xlfn.XLOOKUP(B1180,direcciones!B:B,direcciones!D:D,"",0)</f>
        <v>TOLIMA</v>
      </c>
      <c r="AC1180">
        <f>_xlfn.XLOOKUP($B1180,direcciones!$B:$B,direcciones!E:E,"",0)</f>
        <v>0</v>
      </c>
      <c r="AD1180" t="str">
        <f>_xlfn.XLOOKUP($B1180,direcciones!$B:$B,direcciones!F:F,"",0)</f>
        <v>TOLIMA</v>
      </c>
      <c r="AE1180" t="str">
        <f>_xlfn.XLOOKUP($B1180,direcciones!$B:$B,direcciones!G:G,"",0)</f>
        <v>Manzana 22 casa 26 villa cafe</v>
      </c>
    </row>
    <row r="1181" spans="1:31" x14ac:dyDescent="0.25">
      <c r="A1181" s="5">
        <f t="shared" si="18"/>
        <v>1180</v>
      </c>
      <c r="B1181" s="5">
        <v>3137808473</v>
      </c>
      <c r="C1181" s="6">
        <v>71366255</v>
      </c>
      <c r="D1181" s="5" t="s">
        <v>2982</v>
      </c>
      <c r="E1181" s="6">
        <v>1200601</v>
      </c>
      <c r="F1181" s="5" t="s">
        <v>2983</v>
      </c>
      <c r="G1181" s="6">
        <v>3</v>
      </c>
      <c r="H1181" s="5" t="s">
        <v>27</v>
      </c>
      <c r="I1181" s="5" t="s">
        <v>2984</v>
      </c>
      <c r="J1181" s="7">
        <v>10880100</v>
      </c>
      <c r="K1181" s="7">
        <v>25361700</v>
      </c>
      <c r="L1181" s="7">
        <v>7</v>
      </c>
      <c r="M1181" s="7">
        <v>220</v>
      </c>
      <c r="N1181" s="8">
        <v>517555.34</v>
      </c>
      <c r="O1181" s="9">
        <v>4.7574287001038593E-2</v>
      </c>
      <c r="P1181" s="10">
        <v>45046</v>
      </c>
      <c r="Q1181" s="5" t="s">
        <v>29</v>
      </c>
      <c r="R1181" s="7">
        <v>5</v>
      </c>
      <c r="S1181" s="11" t="s">
        <v>39</v>
      </c>
      <c r="T1181" s="7" t="s">
        <v>31</v>
      </c>
      <c r="U1181" s="12">
        <v>163403.07</v>
      </c>
      <c r="V1181" s="7">
        <v>517613</v>
      </c>
      <c r="W1181" s="12" t="s">
        <v>40</v>
      </c>
      <c r="X1181" s="13" t="s">
        <v>33</v>
      </c>
      <c r="Y1181" s="5" t="s">
        <v>34</v>
      </c>
      <c r="Z1181" s="5" t="s">
        <v>2942</v>
      </c>
      <c r="AA1181" t="str">
        <f>_xlfn.XLOOKUP(B1181,direcciones!B:B,direcciones!C:C,"",0)</f>
        <v>Medellín</v>
      </c>
      <c r="AB1181" t="str">
        <f>_xlfn.XLOOKUP(B1181,direcciones!B:B,direcciones!D:D,"",0)</f>
        <v>ANTIOQUIA</v>
      </c>
      <c r="AC1181">
        <f>_xlfn.XLOOKUP($B1181,direcciones!$B:$B,direcciones!E:E,"",0)</f>
        <v>0</v>
      </c>
      <c r="AD1181" t="str">
        <f>_xlfn.XLOOKUP($B1181,direcciones!$B:$B,direcciones!F:F,"",0)</f>
        <v>ANTIOQUIA</v>
      </c>
      <c r="AE1181" t="str">
        <f>_xlfn.XLOOKUP($B1181,direcciones!$B:$B,direcciones!G:G,"",0)</f>
        <v xml:space="preserve">cra 76 # 45 sur - 44 san antonio de prada </v>
      </c>
    </row>
    <row r="1182" spans="1:31" x14ac:dyDescent="0.25">
      <c r="A1182" s="5">
        <f t="shared" si="18"/>
        <v>1181</v>
      </c>
      <c r="B1182" s="5">
        <v>3204485388</v>
      </c>
      <c r="C1182" s="6">
        <v>43567250</v>
      </c>
      <c r="D1182" s="5" t="s">
        <v>2985</v>
      </c>
      <c r="E1182" s="6">
        <v>1172187</v>
      </c>
      <c r="F1182" s="5" t="s">
        <v>2986</v>
      </c>
      <c r="G1182" s="6">
        <v>3</v>
      </c>
      <c r="H1182" s="5" t="s">
        <v>27</v>
      </c>
      <c r="I1182" s="5" t="s">
        <v>2987</v>
      </c>
      <c r="J1182" s="7">
        <v>10292100</v>
      </c>
      <c r="K1182" s="7">
        <v>26278858</v>
      </c>
      <c r="L1182" s="7">
        <v>7</v>
      </c>
      <c r="M1182" s="7">
        <v>216</v>
      </c>
      <c r="N1182" s="8">
        <v>532256.93999999994</v>
      </c>
      <c r="O1182" s="9">
        <v>0</v>
      </c>
      <c r="P1182" s="10">
        <v>45016</v>
      </c>
      <c r="Q1182" s="5" t="s">
        <v>29</v>
      </c>
      <c r="R1182" s="7">
        <v>6</v>
      </c>
      <c r="S1182" s="11" t="s">
        <v>39</v>
      </c>
      <c r="T1182" s="7" t="s">
        <v>31</v>
      </c>
      <c r="U1182" s="12">
        <v>168860.16</v>
      </c>
      <c r="V1182" s="7">
        <v>0</v>
      </c>
      <c r="W1182" s="12" t="s">
        <v>40</v>
      </c>
      <c r="X1182" s="13" t="s">
        <v>33</v>
      </c>
      <c r="Y1182" s="5" t="s">
        <v>34</v>
      </c>
      <c r="Z1182" s="5" t="s">
        <v>2942</v>
      </c>
      <c r="AA1182" t="str">
        <f>_xlfn.XLOOKUP(B1182,direcciones!B:B,direcciones!C:C,"",0)</f>
        <v/>
      </c>
      <c r="AB1182" t="str">
        <f>_xlfn.XLOOKUP(B1182,direcciones!B:B,direcciones!D:D,"",0)</f>
        <v/>
      </c>
      <c r="AC1182" t="str">
        <f>_xlfn.XLOOKUP($B1182,direcciones!$B:$B,direcciones!E:E,"",0)</f>
        <v/>
      </c>
      <c r="AD1182" t="str">
        <f>_xlfn.XLOOKUP($B1182,direcciones!$B:$B,direcciones!F:F,"",0)</f>
        <v/>
      </c>
      <c r="AE1182" t="str">
        <f>_xlfn.XLOOKUP($B1182,direcciones!$B:$B,direcciones!G:G,"",0)</f>
        <v/>
      </c>
    </row>
    <row r="1183" spans="1:31" x14ac:dyDescent="0.25">
      <c r="A1183" s="5">
        <f t="shared" si="18"/>
        <v>1182</v>
      </c>
      <c r="B1183" s="5">
        <v>3157033473</v>
      </c>
      <c r="C1183" s="6">
        <v>1075541428</v>
      </c>
      <c r="D1183" s="5" t="s">
        <v>2988</v>
      </c>
      <c r="E1183" s="6">
        <v>1189514</v>
      </c>
      <c r="F1183" s="5" t="s">
        <v>2989</v>
      </c>
      <c r="G1183" s="6">
        <v>7</v>
      </c>
      <c r="H1183" s="5" t="s">
        <v>27</v>
      </c>
      <c r="I1183" s="5" t="s">
        <v>2990</v>
      </c>
      <c r="J1183" s="7">
        <v>12286050</v>
      </c>
      <c r="K1183" s="7">
        <v>27479083</v>
      </c>
      <c r="L1183" s="7">
        <v>6</v>
      </c>
      <c r="M1183" s="7">
        <v>188</v>
      </c>
      <c r="N1183" s="8">
        <v>581849.39</v>
      </c>
      <c r="O1183" s="9">
        <v>1.7825094314283271E-5</v>
      </c>
      <c r="P1183" s="10">
        <v>45045</v>
      </c>
      <c r="Q1183" s="5" t="s">
        <v>29</v>
      </c>
      <c r="R1183" s="7">
        <v>5</v>
      </c>
      <c r="S1183" s="11" t="s">
        <v>39</v>
      </c>
      <c r="T1183" s="7" t="s">
        <v>31</v>
      </c>
      <c r="U1183" s="12">
        <v>176001.5</v>
      </c>
      <c r="V1183" s="7">
        <v>219</v>
      </c>
      <c r="W1183" s="12" t="s">
        <v>40</v>
      </c>
      <c r="X1183" s="13" t="s">
        <v>33</v>
      </c>
      <c r="Y1183" s="5" t="s">
        <v>34</v>
      </c>
      <c r="Z1183" s="5" t="s">
        <v>2942</v>
      </c>
      <c r="AA1183" t="str">
        <f>_xlfn.XLOOKUP(B1183,direcciones!B:B,direcciones!C:C,"",0)</f>
        <v>Bogotá</v>
      </c>
      <c r="AB1183" t="str">
        <f>_xlfn.XLOOKUP(B1183,direcciones!B:B,direcciones!D:D,"",0)</f>
        <v>CUNDINAMARCA</v>
      </c>
      <c r="AC1183">
        <f>_xlfn.XLOOKUP($B1183,direcciones!$B:$B,direcciones!E:E,"",0)</f>
        <v>0</v>
      </c>
      <c r="AD1183" t="str">
        <f>_xlfn.XLOOKUP($B1183,direcciones!$B:$B,direcciones!F:F,"",0)</f>
        <v>CUNDINAMARCA</v>
      </c>
      <c r="AE1183" t="str">
        <f>_xlfn.XLOOKUP($B1183,direcciones!$B:$B,direcciones!G:G,"",0)</f>
        <v xml:space="preserve">carrera 45 163 a 02 </v>
      </c>
    </row>
    <row r="1184" spans="1:31" x14ac:dyDescent="0.25">
      <c r="A1184" s="5">
        <f t="shared" si="18"/>
        <v>1183</v>
      </c>
      <c r="B1184" s="5">
        <v>3014547768</v>
      </c>
      <c r="C1184" s="6">
        <v>8737438</v>
      </c>
      <c r="D1184" s="5" t="s">
        <v>2991</v>
      </c>
      <c r="E1184" s="6">
        <v>1134907</v>
      </c>
      <c r="F1184" s="5" t="s">
        <v>2992</v>
      </c>
      <c r="G1184" s="6">
        <v>2</v>
      </c>
      <c r="H1184" s="5" t="s">
        <v>27</v>
      </c>
      <c r="I1184" s="5" t="s">
        <v>2993</v>
      </c>
      <c r="J1184" s="7">
        <v>23827650</v>
      </c>
      <c r="K1184" s="7">
        <v>32166750</v>
      </c>
      <c r="L1184" s="7">
        <v>7</v>
      </c>
      <c r="M1184" s="7">
        <v>217</v>
      </c>
      <c r="N1184" s="8">
        <v>531129.62</v>
      </c>
      <c r="O1184" s="9">
        <v>1.0408076331488838E-5</v>
      </c>
      <c r="P1184" s="10">
        <v>44985</v>
      </c>
      <c r="Q1184" s="5" t="s">
        <v>29</v>
      </c>
      <c r="R1184" s="7">
        <v>7</v>
      </c>
      <c r="S1184" s="11" t="s">
        <v>39</v>
      </c>
      <c r="T1184" s="7" t="s">
        <v>31</v>
      </c>
      <c r="U1184" s="12">
        <v>165614.68</v>
      </c>
      <c r="V1184" s="7">
        <v>248</v>
      </c>
      <c r="W1184" s="12" t="s">
        <v>40</v>
      </c>
      <c r="X1184" s="13" t="s">
        <v>33</v>
      </c>
      <c r="Y1184" s="5" t="s">
        <v>34</v>
      </c>
      <c r="Z1184" s="5" t="s">
        <v>2942</v>
      </c>
      <c r="AA1184" t="str">
        <f>_xlfn.XLOOKUP(B1184,direcciones!B:B,direcciones!C:C,"",0)</f>
        <v/>
      </c>
      <c r="AB1184" t="str">
        <f>_xlfn.XLOOKUP(B1184,direcciones!B:B,direcciones!D:D,"",0)</f>
        <v/>
      </c>
      <c r="AC1184" t="str">
        <f>_xlfn.XLOOKUP($B1184,direcciones!$B:$B,direcciones!E:E,"",0)</f>
        <v/>
      </c>
      <c r="AD1184" t="str">
        <f>_xlfn.XLOOKUP($B1184,direcciones!$B:$B,direcciones!F:F,"",0)</f>
        <v/>
      </c>
      <c r="AE1184" t="str">
        <f>_xlfn.XLOOKUP($B1184,direcciones!$B:$B,direcciones!G:G,"",0)</f>
        <v/>
      </c>
    </row>
    <row r="1185" spans="1:31" x14ac:dyDescent="0.25">
      <c r="A1185" s="5">
        <f t="shared" si="18"/>
        <v>1184</v>
      </c>
      <c r="B1185" s="5">
        <v>3229825756</v>
      </c>
      <c r="C1185" s="6">
        <v>1090417820</v>
      </c>
      <c r="D1185" s="5" t="s">
        <v>2994</v>
      </c>
      <c r="E1185" s="6">
        <v>1189070</v>
      </c>
      <c r="F1185" s="5" t="s">
        <v>2995</v>
      </c>
      <c r="G1185" s="6">
        <v>1</v>
      </c>
      <c r="H1185" s="5" t="s">
        <v>27</v>
      </c>
      <c r="I1185" s="5" t="s">
        <v>2996</v>
      </c>
      <c r="J1185" s="7">
        <v>40694850</v>
      </c>
      <c r="K1185" s="7">
        <v>40694850</v>
      </c>
      <c r="L1185" s="7">
        <v>5</v>
      </c>
      <c r="M1185" s="7">
        <v>158</v>
      </c>
      <c r="N1185" s="8">
        <v>579348.23</v>
      </c>
      <c r="O1185" s="9">
        <v>4.9146267893848979E-8</v>
      </c>
      <c r="P1185" s="10">
        <v>45046</v>
      </c>
      <c r="Q1185" s="5" t="s">
        <v>29</v>
      </c>
      <c r="R1185" s="7">
        <v>5</v>
      </c>
      <c r="S1185" s="11" t="s">
        <v>39</v>
      </c>
      <c r="T1185" s="7" t="s">
        <v>31</v>
      </c>
      <c r="U1185" s="12">
        <v>254635.31</v>
      </c>
      <c r="V1185" s="7">
        <v>2</v>
      </c>
      <c r="W1185" s="12" t="s">
        <v>40</v>
      </c>
      <c r="X1185" s="13" t="s">
        <v>33</v>
      </c>
      <c r="Y1185" s="5" t="s">
        <v>34</v>
      </c>
      <c r="Z1185" s="5" t="s">
        <v>2942</v>
      </c>
      <c r="AA1185" t="str">
        <f>_xlfn.XLOOKUP(B1185,direcciones!B:B,direcciones!C:C,"",0)</f>
        <v/>
      </c>
      <c r="AB1185" t="str">
        <f>_xlfn.XLOOKUP(B1185,direcciones!B:B,direcciones!D:D,"",0)</f>
        <v/>
      </c>
      <c r="AC1185" t="str">
        <f>_xlfn.XLOOKUP($B1185,direcciones!$B:$B,direcciones!E:E,"",0)</f>
        <v/>
      </c>
      <c r="AD1185" t="str">
        <f>_xlfn.XLOOKUP($B1185,direcciones!$B:$B,direcciones!F:F,"",0)</f>
        <v/>
      </c>
      <c r="AE1185" t="str">
        <f>_xlfn.XLOOKUP($B1185,direcciones!$B:$B,direcciones!G:G,"",0)</f>
        <v/>
      </c>
    </row>
    <row r="1186" spans="1:31" x14ac:dyDescent="0.25">
      <c r="A1186" s="5">
        <f t="shared" si="18"/>
        <v>1185</v>
      </c>
      <c r="B1186" s="5">
        <v>3002503080</v>
      </c>
      <c r="C1186" s="6">
        <v>1020799950</v>
      </c>
      <c r="D1186" s="5" t="s">
        <v>2997</v>
      </c>
      <c r="E1186" s="6">
        <v>1141197</v>
      </c>
      <c r="F1186" s="5" t="s">
        <v>2998</v>
      </c>
      <c r="G1186" s="6">
        <v>5</v>
      </c>
      <c r="H1186" s="5" t="s">
        <v>27</v>
      </c>
      <c r="I1186" s="5" t="s">
        <v>2999</v>
      </c>
      <c r="J1186" s="7">
        <v>45524850</v>
      </c>
      <c r="K1186" s="7">
        <v>57216200</v>
      </c>
      <c r="L1186" s="7">
        <v>11</v>
      </c>
      <c r="M1186" s="7">
        <v>339</v>
      </c>
      <c r="N1186" s="8">
        <v>895895.49</v>
      </c>
      <c r="O1186" s="9">
        <v>0</v>
      </c>
      <c r="P1186" s="10">
        <v>45000</v>
      </c>
      <c r="Q1186" s="5" t="s">
        <v>29</v>
      </c>
      <c r="R1186" s="7">
        <v>6</v>
      </c>
      <c r="S1186" s="11" t="s">
        <v>39</v>
      </c>
      <c r="T1186" s="7" t="s">
        <v>31</v>
      </c>
      <c r="U1186" s="12">
        <v>352937.34</v>
      </c>
      <c r="V1186" s="7">
        <v>0</v>
      </c>
      <c r="W1186" s="12" t="s">
        <v>40</v>
      </c>
      <c r="X1186" s="13" t="s">
        <v>33</v>
      </c>
      <c r="Y1186" s="5" t="s">
        <v>34</v>
      </c>
      <c r="Z1186" s="5" t="s">
        <v>2942</v>
      </c>
      <c r="AA1186" t="str">
        <f>_xlfn.XLOOKUP(B1186,direcciones!B:B,direcciones!C:C,"",0)</f>
        <v/>
      </c>
      <c r="AB1186" t="str">
        <f>_xlfn.XLOOKUP(B1186,direcciones!B:B,direcciones!D:D,"",0)</f>
        <v/>
      </c>
      <c r="AC1186" t="str">
        <f>_xlfn.XLOOKUP($B1186,direcciones!$B:$B,direcciones!E:E,"",0)</f>
        <v/>
      </c>
      <c r="AD1186" t="str">
        <f>_xlfn.XLOOKUP($B1186,direcciones!$B:$B,direcciones!F:F,"",0)</f>
        <v/>
      </c>
      <c r="AE1186" t="str">
        <f>_xlfn.XLOOKUP($B1186,direcciones!$B:$B,direcciones!G:G,"",0)</f>
        <v/>
      </c>
    </row>
    <row r="1187" spans="1:31" x14ac:dyDescent="0.25">
      <c r="A1187" s="15">
        <f t="shared" si="18"/>
        <v>1186</v>
      </c>
      <c r="B1187" s="15">
        <v>3028606038</v>
      </c>
      <c r="C1187" s="16">
        <v>51690588</v>
      </c>
      <c r="D1187" s="17" t="s">
        <v>3000</v>
      </c>
      <c r="E1187" s="16">
        <v>1252294</v>
      </c>
      <c r="F1187" s="17" t="s">
        <v>3001</v>
      </c>
      <c r="G1187" s="16">
        <v>3</v>
      </c>
      <c r="H1187" s="17" t="s">
        <v>1571</v>
      </c>
      <c r="I1187" s="17" t="s">
        <v>3002</v>
      </c>
      <c r="J1187" s="16">
        <v>4065600</v>
      </c>
      <c r="K1187" s="16">
        <v>6124650</v>
      </c>
      <c r="L1187" s="16">
        <v>27</v>
      </c>
      <c r="M1187" s="16">
        <v>826</v>
      </c>
      <c r="N1187" s="16">
        <v>162631.42000000001</v>
      </c>
      <c r="O1187" s="16">
        <v>0</v>
      </c>
      <c r="P1187" s="16">
        <v>45107</v>
      </c>
      <c r="Q1187" s="17" t="s">
        <v>29</v>
      </c>
      <c r="R1187" s="16">
        <v>3</v>
      </c>
      <c r="S1187" s="17" t="s">
        <v>39</v>
      </c>
      <c r="T1187" s="16" t="s">
        <v>31</v>
      </c>
      <c r="U1187" s="17">
        <v>48942.62</v>
      </c>
      <c r="V1187" s="16">
        <v>2</v>
      </c>
      <c r="W1187" s="16" t="s">
        <v>40</v>
      </c>
      <c r="X1187" s="13" t="s">
        <v>33</v>
      </c>
      <c r="Y1187" s="5" t="s">
        <v>34</v>
      </c>
      <c r="Z1187" s="17" t="s">
        <v>2942</v>
      </c>
      <c r="AA1187" t="str">
        <f>_xlfn.XLOOKUP(B1187,direcciones!B:B,direcciones!C:C,"",0)</f>
        <v>Bogotá</v>
      </c>
      <c r="AB1187" t="str">
        <f>_xlfn.XLOOKUP(B1187,direcciones!B:B,direcciones!D:D,"",0)</f>
        <v>CUNDINAMARCA</v>
      </c>
      <c r="AC1187">
        <f>_xlfn.XLOOKUP($B1187,direcciones!$B:$B,direcciones!E:E,"",0)</f>
        <v>0</v>
      </c>
      <c r="AD1187" t="str">
        <f>_xlfn.XLOOKUP($B1187,direcciones!$B:$B,direcciones!F:F,"",0)</f>
        <v>CUNDINAMARCA</v>
      </c>
      <c r="AE1187" t="str">
        <f>_xlfn.XLOOKUP($B1187,direcciones!$B:$B,direcciones!G:G,"",0)</f>
        <v>Calle 22sur #52c02int4manzana27barrio Tejar</v>
      </c>
    </row>
    <row r="1188" spans="1:31" x14ac:dyDescent="0.25">
      <c r="A1188" s="15">
        <f t="shared" si="18"/>
        <v>1187</v>
      </c>
      <c r="B1188" s="15">
        <v>3104264886</v>
      </c>
      <c r="C1188" s="16">
        <v>1028004060</v>
      </c>
      <c r="D1188" s="17" t="s">
        <v>3003</v>
      </c>
      <c r="E1188" s="16">
        <v>1240164</v>
      </c>
      <c r="F1188" s="17" t="s">
        <v>3004</v>
      </c>
      <c r="G1188" s="16">
        <v>3</v>
      </c>
      <c r="H1188" s="17" t="s">
        <v>27</v>
      </c>
      <c r="I1188" s="17" t="s">
        <v>3005</v>
      </c>
      <c r="J1188" s="16">
        <v>7880400</v>
      </c>
      <c r="K1188" s="16">
        <v>47319800</v>
      </c>
      <c r="L1188" s="16">
        <v>11</v>
      </c>
      <c r="M1188" s="16">
        <v>339</v>
      </c>
      <c r="N1188" s="16">
        <v>706406.64</v>
      </c>
      <c r="O1188" s="16">
        <v>0.02</v>
      </c>
      <c r="P1188" s="16">
        <v>45092</v>
      </c>
      <c r="Q1188" s="17" t="s">
        <v>29</v>
      </c>
      <c r="R1188" s="16">
        <v>3</v>
      </c>
      <c r="S1188" s="17" t="s">
        <v>39</v>
      </c>
      <c r="T1188" s="16" t="s">
        <v>31</v>
      </c>
      <c r="U1188" s="17">
        <v>294053.76000000001</v>
      </c>
      <c r="V1188" s="16">
        <v>118560</v>
      </c>
      <c r="W1188" s="16" t="s">
        <v>40</v>
      </c>
      <c r="X1188" s="13" t="s">
        <v>33</v>
      </c>
      <c r="Y1188" s="5" t="s">
        <v>34</v>
      </c>
      <c r="Z1188" s="17" t="s">
        <v>2942</v>
      </c>
      <c r="AA1188" t="str">
        <f>_xlfn.XLOOKUP(B1188,direcciones!B:B,direcciones!C:C,"",0)</f>
        <v>Apartadó</v>
      </c>
      <c r="AB1188" t="str">
        <f>_xlfn.XLOOKUP(B1188,direcciones!B:B,direcciones!D:D,"",0)</f>
        <v>ANTIOQUIA</v>
      </c>
      <c r="AC1188">
        <f>_xlfn.XLOOKUP($B1188,direcciones!$B:$B,direcciones!E:E,"",0)</f>
        <v>0</v>
      </c>
      <c r="AD1188" t="str">
        <f>_xlfn.XLOOKUP($B1188,direcciones!$B:$B,direcciones!F:F,"",0)</f>
        <v>ANTIOQUIA</v>
      </c>
      <c r="AE1188" t="str">
        <f>_xlfn.XLOOKUP($B1188,direcciones!$B:$B,direcciones!G:G,"",0)</f>
        <v>Barrio Diana Cardona carrera 80 # 102 d casa 79 b 30</v>
      </c>
    </row>
    <row r="1189" spans="1:31" x14ac:dyDescent="0.25">
      <c r="A1189" s="18">
        <f t="shared" si="18"/>
        <v>1188</v>
      </c>
      <c r="B1189" s="18">
        <v>3014497518</v>
      </c>
      <c r="C1189" s="19">
        <v>36754458</v>
      </c>
      <c r="D1189" s="18" t="s">
        <v>3006</v>
      </c>
      <c r="E1189" s="19">
        <v>770612</v>
      </c>
      <c r="F1189" s="18" t="s">
        <v>3007</v>
      </c>
      <c r="G1189" s="19">
        <v>1</v>
      </c>
      <c r="H1189" s="18" t="s">
        <v>27</v>
      </c>
      <c r="I1189" s="18" t="s">
        <v>3008</v>
      </c>
      <c r="J1189" s="20">
        <v>51713916</v>
      </c>
      <c r="K1189" s="20">
        <v>51713916</v>
      </c>
      <c r="L1189" s="20">
        <v>23</v>
      </c>
      <c r="M1189" s="20">
        <v>703</v>
      </c>
      <c r="N1189" s="21">
        <v>1398843.88</v>
      </c>
      <c r="O1189" s="22">
        <v>0.19191640795487233</v>
      </c>
      <c r="P1189" s="23">
        <v>44420</v>
      </c>
      <c r="Q1189" s="18" t="s">
        <v>152</v>
      </c>
      <c r="R1189" s="20">
        <v>25</v>
      </c>
      <c r="S1189" s="24" t="s">
        <v>30</v>
      </c>
      <c r="T1189" s="20" t="s">
        <v>31</v>
      </c>
      <c r="U1189" s="25">
        <v>403251.23</v>
      </c>
      <c r="V1189" s="20">
        <v>9924749</v>
      </c>
      <c r="W1189" s="25" t="s">
        <v>40</v>
      </c>
      <c r="X1189" s="13" t="s">
        <v>33</v>
      </c>
      <c r="Y1189" s="5" t="s">
        <v>34</v>
      </c>
      <c r="Z1189" s="18" t="s">
        <v>2942</v>
      </c>
      <c r="AA1189" t="str">
        <f>_xlfn.XLOOKUP(B1189,direcciones!B:B,direcciones!C:C,"",0)</f>
        <v/>
      </c>
      <c r="AB1189" t="str">
        <f>_xlfn.XLOOKUP(B1189,direcciones!B:B,direcciones!D:D,"",0)</f>
        <v/>
      </c>
      <c r="AC1189" t="str">
        <f>_xlfn.XLOOKUP($B1189,direcciones!$B:$B,direcciones!E:E,"",0)</f>
        <v/>
      </c>
      <c r="AD1189" t="str">
        <f>_xlfn.XLOOKUP($B1189,direcciones!$B:$B,direcciones!F:F,"",0)</f>
        <v/>
      </c>
      <c r="AE1189" t="str">
        <f>_xlfn.XLOOKUP($B1189,direcciones!$B:$B,direcciones!G:G,"",0)</f>
        <v/>
      </c>
    </row>
    <row r="1190" spans="1:31" x14ac:dyDescent="0.25">
      <c r="A1190" s="18">
        <f t="shared" si="18"/>
        <v>1189</v>
      </c>
      <c r="B1190" s="18">
        <v>3004824999</v>
      </c>
      <c r="C1190" s="19">
        <v>39446027</v>
      </c>
      <c r="D1190" s="18" t="s">
        <v>3009</v>
      </c>
      <c r="E1190" s="19">
        <v>756898</v>
      </c>
      <c r="F1190" s="18" t="s">
        <v>3010</v>
      </c>
      <c r="G1190" s="19">
        <v>1</v>
      </c>
      <c r="H1190" s="18" t="s">
        <v>27</v>
      </c>
      <c r="I1190" s="18" t="s">
        <v>3011</v>
      </c>
      <c r="J1190" s="20">
        <v>8438100</v>
      </c>
      <c r="K1190" s="20">
        <v>8438100</v>
      </c>
      <c r="L1190" s="20">
        <v>8</v>
      </c>
      <c r="M1190" s="20">
        <v>268</v>
      </c>
      <c r="N1190" s="21">
        <v>293181.34999999998</v>
      </c>
      <c r="O1190" s="22">
        <v>0.49145139308612129</v>
      </c>
      <c r="P1190" s="23">
        <v>44398</v>
      </c>
      <c r="Q1190" s="18" t="s">
        <v>29</v>
      </c>
      <c r="R1190" s="20">
        <v>26</v>
      </c>
      <c r="S1190" s="24" t="s">
        <v>30</v>
      </c>
      <c r="T1190" s="20" t="s">
        <v>31</v>
      </c>
      <c r="U1190" s="25">
        <v>62707.65</v>
      </c>
      <c r="V1190" s="20">
        <v>4146916</v>
      </c>
      <c r="W1190" s="25" t="s">
        <v>40</v>
      </c>
      <c r="X1190" s="13" t="s">
        <v>33</v>
      </c>
      <c r="Y1190" s="5" t="s">
        <v>34</v>
      </c>
      <c r="Z1190" s="18" t="s">
        <v>2942</v>
      </c>
      <c r="AA1190" t="str">
        <f>_xlfn.XLOOKUP(B1190,direcciones!B:B,direcciones!C:C,"",0)</f>
        <v/>
      </c>
      <c r="AB1190" t="str">
        <f>_xlfn.XLOOKUP(B1190,direcciones!B:B,direcciones!D:D,"",0)</f>
        <v/>
      </c>
      <c r="AC1190" t="str">
        <f>_xlfn.XLOOKUP($B1190,direcciones!$B:$B,direcciones!E:E,"",0)</f>
        <v/>
      </c>
      <c r="AD1190" t="str">
        <f>_xlfn.XLOOKUP($B1190,direcciones!$B:$B,direcciones!F:F,"",0)</f>
        <v/>
      </c>
      <c r="AE1190" t="str">
        <f>_xlfn.XLOOKUP($B1190,direcciones!$B:$B,direcciones!G:G,"",0)</f>
        <v/>
      </c>
    </row>
    <row r="1191" spans="1:31" x14ac:dyDescent="0.25">
      <c r="A1191" s="18">
        <f t="shared" si="18"/>
        <v>1190</v>
      </c>
      <c r="B1191" s="18">
        <v>3163448101</v>
      </c>
      <c r="C1191" s="19">
        <v>1018428298</v>
      </c>
      <c r="D1191" s="18" t="s">
        <v>3012</v>
      </c>
      <c r="E1191" s="19">
        <v>624323</v>
      </c>
      <c r="F1191" s="18" t="s">
        <v>3013</v>
      </c>
      <c r="G1191" s="19">
        <v>1</v>
      </c>
      <c r="H1191" s="18" t="s">
        <v>27</v>
      </c>
      <c r="I1191" s="18" t="s">
        <v>3014</v>
      </c>
      <c r="J1191" s="20">
        <v>11725966</v>
      </c>
      <c r="K1191" s="20">
        <v>11725966</v>
      </c>
      <c r="L1191" s="20">
        <v>33</v>
      </c>
      <c r="M1191" s="20">
        <v>990</v>
      </c>
      <c r="N1191" s="21">
        <v>360892.35</v>
      </c>
      <c r="O1191" s="22">
        <v>0.34410836599730887</v>
      </c>
      <c r="P1191" s="23">
        <v>44172</v>
      </c>
      <c r="Q1191" s="18" t="s">
        <v>152</v>
      </c>
      <c r="R1191" s="20">
        <v>33</v>
      </c>
      <c r="S1191" s="24" t="s">
        <v>30</v>
      </c>
      <c r="T1191" s="20" t="s">
        <v>31</v>
      </c>
      <c r="U1191" s="25">
        <v>101828.76</v>
      </c>
      <c r="V1191" s="20">
        <v>4035003</v>
      </c>
      <c r="W1191" s="25" t="s">
        <v>40</v>
      </c>
      <c r="X1191" s="13" t="s">
        <v>33</v>
      </c>
      <c r="Y1191" s="5" t="s">
        <v>34</v>
      </c>
      <c r="Z1191" s="18" t="s">
        <v>2942</v>
      </c>
      <c r="AA1191" t="str">
        <f>_xlfn.XLOOKUP(B1191,direcciones!B:B,direcciones!C:C,"",0)</f>
        <v/>
      </c>
      <c r="AB1191" t="str">
        <f>_xlfn.XLOOKUP(B1191,direcciones!B:B,direcciones!D:D,"",0)</f>
        <v/>
      </c>
      <c r="AC1191" t="str">
        <f>_xlfn.XLOOKUP($B1191,direcciones!$B:$B,direcciones!E:E,"",0)</f>
        <v/>
      </c>
      <c r="AD1191" t="str">
        <f>_xlfn.XLOOKUP($B1191,direcciones!$B:$B,direcciones!F:F,"",0)</f>
        <v/>
      </c>
      <c r="AE1191" t="str">
        <f>_xlfn.XLOOKUP($B1191,direcciones!$B:$B,direcciones!G:G,"",0)</f>
        <v/>
      </c>
    </row>
    <row r="1192" spans="1:31" x14ac:dyDescent="0.25">
      <c r="A1192" s="18">
        <f t="shared" si="18"/>
        <v>1191</v>
      </c>
      <c r="B1192" s="18">
        <v>3133748813</v>
      </c>
      <c r="C1192" s="19">
        <v>79750793</v>
      </c>
      <c r="D1192" s="18" t="s">
        <v>3015</v>
      </c>
      <c r="E1192" s="19">
        <v>777223</v>
      </c>
      <c r="F1192" s="18" t="s">
        <v>3016</v>
      </c>
      <c r="G1192" s="19">
        <v>1</v>
      </c>
      <c r="H1192" s="18" t="s">
        <v>27</v>
      </c>
      <c r="I1192" s="18" t="s">
        <v>3017</v>
      </c>
      <c r="J1192" s="20">
        <v>23839200</v>
      </c>
      <c r="K1192" s="20">
        <v>23839200</v>
      </c>
      <c r="L1192" s="20">
        <v>17</v>
      </c>
      <c r="M1192" s="20">
        <v>532</v>
      </c>
      <c r="N1192" s="21">
        <v>457361.08</v>
      </c>
      <c r="O1192" s="22">
        <v>0.14167199402664518</v>
      </c>
      <c r="P1192" s="23">
        <v>44439</v>
      </c>
      <c r="Q1192" s="18" t="s">
        <v>152</v>
      </c>
      <c r="R1192" s="20">
        <v>25</v>
      </c>
      <c r="S1192" s="24" t="s">
        <v>30</v>
      </c>
      <c r="T1192" s="20" t="s">
        <v>31</v>
      </c>
      <c r="U1192" s="25">
        <v>155293.81</v>
      </c>
      <c r="V1192" s="20">
        <v>3377347</v>
      </c>
      <c r="W1192" s="25" t="s">
        <v>40</v>
      </c>
      <c r="X1192" s="13" t="s">
        <v>33</v>
      </c>
      <c r="Y1192" s="5" t="s">
        <v>34</v>
      </c>
      <c r="Z1192" s="18" t="s">
        <v>2942</v>
      </c>
      <c r="AA1192" t="str">
        <f>_xlfn.XLOOKUP(B1192,direcciones!B:B,direcciones!C:C,"",0)</f>
        <v/>
      </c>
      <c r="AB1192" t="str">
        <f>_xlfn.XLOOKUP(B1192,direcciones!B:B,direcciones!D:D,"",0)</f>
        <v/>
      </c>
      <c r="AC1192" t="str">
        <f>_xlfn.XLOOKUP($B1192,direcciones!$B:$B,direcciones!E:E,"",0)</f>
        <v/>
      </c>
      <c r="AD1192" t="str">
        <f>_xlfn.XLOOKUP($B1192,direcciones!$B:$B,direcciones!F:F,"",0)</f>
        <v/>
      </c>
      <c r="AE1192" t="str">
        <f>_xlfn.XLOOKUP($B1192,direcciones!$B:$B,direcciones!G:G,"",0)</f>
        <v/>
      </c>
    </row>
    <row r="1193" spans="1:31" x14ac:dyDescent="0.25">
      <c r="A1193" s="18">
        <f t="shared" si="18"/>
        <v>1192</v>
      </c>
      <c r="B1193" s="18">
        <v>3005421189</v>
      </c>
      <c r="C1193" s="19">
        <v>1039456585</v>
      </c>
      <c r="D1193" s="18" t="s">
        <v>3018</v>
      </c>
      <c r="E1193" s="19">
        <v>997973</v>
      </c>
      <c r="F1193" s="18" t="s">
        <v>3019</v>
      </c>
      <c r="G1193" s="19">
        <v>1</v>
      </c>
      <c r="H1193" s="18" t="s">
        <v>27</v>
      </c>
      <c r="I1193" s="18" t="s">
        <v>3020</v>
      </c>
      <c r="J1193" s="20">
        <v>19327619</v>
      </c>
      <c r="K1193" s="20">
        <v>19327619</v>
      </c>
      <c r="L1193" s="20">
        <v>13</v>
      </c>
      <c r="M1193" s="20">
        <v>400</v>
      </c>
      <c r="N1193" s="21">
        <v>685361.03</v>
      </c>
      <c r="O1193" s="22">
        <v>0.16246419178689314</v>
      </c>
      <c r="P1193" s="23">
        <v>44804</v>
      </c>
      <c r="Q1193" s="18" t="s">
        <v>29</v>
      </c>
      <c r="R1193" s="20">
        <v>13</v>
      </c>
      <c r="S1193" s="24" t="s">
        <v>30</v>
      </c>
      <c r="T1193" s="20" t="s">
        <v>31</v>
      </c>
      <c r="U1193" s="25">
        <v>127500.29</v>
      </c>
      <c r="V1193" s="20">
        <v>3140046</v>
      </c>
      <c r="W1193" s="25" t="s">
        <v>40</v>
      </c>
      <c r="X1193" s="13" t="s">
        <v>33</v>
      </c>
      <c r="Y1193" s="5" t="s">
        <v>34</v>
      </c>
      <c r="Z1193" s="18" t="s">
        <v>2942</v>
      </c>
      <c r="AA1193" t="str">
        <f>_xlfn.XLOOKUP(B1193,direcciones!B:B,direcciones!C:C,"",0)</f>
        <v/>
      </c>
      <c r="AB1193" t="str">
        <f>_xlfn.XLOOKUP(B1193,direcciones!B:B,direcciones!D:D,"",0)</f>
        <v/>
      </c>
      <c r="AC1193" t="str">
        <f>_xlfn.XLOOKUP($B1193,direcciones!$B:$B,direcciones!E:E,"",0)</f>
        <v/>
      </c>
      <c r="AD1193" t="str">
        <f>_xlfn.XLOOKUP($B1193,direcciones!$B:$B,direcciones!F:F,"",0)</f>
        <v/>
      </c>
      <c r="AE1193" t="str">
        <f>_xlfn.XLOOKUP($B1193,direcciones!$B:$B,direcciones!G:G,"",0)</f>
        <v/>
      </c>
    </row>
    <row r="1194" spans="1:31" x14ac:dyDescent="0.25">
      <c r="A1194" s="5">
        <f t="shared" si="18"/>
        <v>1193</v>
      </c>
      <c r="B1194" s="5">
        <v>3014952663</v>
      </c>
      <c r="C1194" s="6">
        <v>84031822</v>
      </c>
      <c r="D1194" s="5" t="s">
        <v>3021</v>
      </c>
      <c r="E1194" s="6">
        <v>1011068</v>
      </c>
      <c r="F1194" s="5" t="s">
        <v>3022</v>
      </c>
      <c r="G1194" s="6">
        <v>4</v>
      </c>
      <c r="H1194" s="5" t="s">
        <v>27</v>
      </c>
      <c r="I1194" s="5" t="s">
        <v>3023</v>
      </c>
      <c r="J1194" s="7">
        <v>445200</v>
      </c>
      <c r="K1194" s="7">
        <v>7490700</v>
      </c>
      <c r="L1194" s="7">
        <v>12</v>
      </c>
      <c r="M1194" s="7">
        <v>384</v>
      </c>
      <c r="N1194" s="8">
        <v>165198.82999999999</v>
      </c>
      <c r="O1194" s="9">
        <v>0.37137017070979333</v>
      </c>
      <c r="P1194" s="10">
        <v>44804</v>
      </c>
      <c r="Q1194" s="5" t="s">
        <v>29</v>
      </c>
      <c r="R1194" s="7">
        <v>13</v>
      </c>
      <c r="S1194" s="11" t="s">
        <v>30</v>
      </c>
      <c r="T1194" s="7" t="s">
        <v>31</v>
      </c>
      <c r="U1194" s="12">
        <v>57070.62</v>
      </c>
      <c r="V1194" s="7">
        <v>165334</v>
      </c>
      <c r="W1194" s="12" t="s">
        <v>160</v>
      </c>
      <c r="X1194" s="13" t="s">
        <v>33</v>
      </c>
      <c r="Y1194" s="5" t="s">
        <v>34</v>
      </c>
      <c r="Z1194" s="5" t="s">
        <v>3024</v>
      </c>
      <c r="AA1194" t="str">
        <f>_xlfn.XLOOKUP(B1194,direcciones!B:B,direcciones!C:C,"",0)</f>
        <v/>
      </c>
      <c r="AB1194" t="str">
        <f>_xlfn.XLOOKUP(B1194,direcciones!B:B,direcciones!D:D,"",0)</f>
        <v/>
      </c>
      <c r="AC1194" t="str">
        <f>_xlfn.XLOOKUP($B1194,direcciones!$B:$B,direcciones!E:E,"",0)</f>
        <v/>
      </c>
      <c r="AD1194" t="str">
        <f>_xlfn.XLOOKUP($B1194,direcciones!$B:$B,direcciones!F:F,"",0)</f>
        <v/>
      </c>
      <c r="AE1194" t="str">
        <f>_xlfn.XLOOKUP($B1194,direcciones!$B:$B,direcciones!G:G,"",0)</f>
        <v/>
      </c>
    </row>
    <row r="1195" spans="1:31" x14ac:dyDescent="0.25">
      <c r="A1195" s="5">
        <f t="shared" si="18"/>
        <v>1194</v>
      </c>
      <c r="B1195" s="5">
        <v>3132387439</v>
      </c>
      <c r="C1195" s="6">
        <v>1026570493</v>
      </c>
      <c r="D1195" s="5" t="s">
        <v>3025</v>
      </c>
      <c r="E1195" s="6">
        <v>951470</v>
      </c>
      <c r="F1195" s="5" t="s">
        <v>3026</v>
      </c>
      <c r="G1195" s="6">
        <v>3</v>
      </c>
      <c r="H1195" s="5" t="s">
        <v>27</v>
      </c>
      <c r="I1195" s="5" t="s">
        <v>3027</v>
      </c>
      <c r="J1195" s="7">
        <v>4702500</v>
      </c>
      <c r="K1195" s="7">
        <v>11347400</v>
      </c>
      <c r="L1195" s="7">
        <v>19</v>
      </c>
      <c r="M1195" s="7">
        <v>589</v>
      </c>
      <c r="N1195" s="8">
        <v>313442.40000000002</v>
      </c>
      <c r="O1195" s="9">
        <v>1.2282190324295587E-2</v>
      </c>
      <c r="P1195" s="10">
        <v>44725</v>
      </c>
      <c r="Q1195" s="5" t="s">
        <v>29</v>
      </c>
      <c r="R1195" s="7">
        <v>15</v>
      </c>
      <c r="S1195" s="11" t="s">
        <v>30</v>
      </c>
      <c r="T1195" s="7" t="s">
        <v>31</v>
      </c>
      <c r="U1195" s="12">
        <v>80017.98</v>
      </c>
      <c r="V1195" s="7">
        <v>57757</v>
      </c>
      <c r="W1195" s="12" t="s">
        <v>40</v>
      </c>
      <c r="X1195" s="13" t="s">
        <v>33</v>
      </c>
      <c r="Y1195" s="5" t="s">
        <v>34</v>
      </c>
      <c r="Z1195" s="5" t="s">
        <v>3024</v>
      </c>
      <c r="AA1195" t="str">
        <f>_xlfn.XLOOKUP(B1195,direcciones!B:B,direcciones!C:C,"",0)</f>
        <v/>
      </c>
      <c r="AB1195" t="str">
        <f>_xlfn.XLOOKUP(B1195,direcciones!B:B,direcciones!D:D,"",0)</f>
        <v/>
      </c>
      <c r="AC1195" t="str">
        <f>_xlfn.XLOOKUP($B1195,direcciones!$B:$B,direcciones!E:E,"",0)</f>
        <v/>
      </c>
      <c r="AD1195" t="str">
        <f>_xlfn.XLOOKUP($B1195,direcciones!$B:$B,direcciones!F:F,"",0)</f>
        <v/>
      </c>
      <c r="AE1195" t="str">
        <f>_xlfn.XLOOKUP($B1195,direcciones!$B:$B,direcciones!G:G,"",0)</f>
        <v/>
      </c>
    </row>
    <row r="1196" spans="1:31" x14ac:dyDescent="0.25">
      <c r="A1196" s="5">
        <f t="shared" si="18"/>
        <v>1195</v>
      </c>
      <c r="B1196" s="5">
        <v>3103050463</v>
      </c>
      <c r="C1196" s="6">
        <v>1046431083</v>
      </c>
      <c r="D1196" s="5" t="s">
        <v>3028</v>
      </c>
      <c r="E1196" s="6">
        <v>1185110</v>
      </c>
      <c r="F1196" s="5" t="s">
        <v>3029</v>
      </c>
      <c r="G1196" s="6">
        <v>3</v>
      </c>
      <c r="H1196" s="5" t="s">
        <v>27</v>
      </c>
      <c r="I1196" s="5" t="s">
        <v>3030</v>
      </c>
      <c r="J1196" s="7">
        <v>7752150</v>
      </c>
      <c r="K1196" s="7">
        <v>15198050</v>
      </c>
      <c r="L1196" s="7">
        <v>6</v>
      </c>
      <c r="M1196" s="7">
        <v>188</v>
      </c>
      <c r="N1196" s="8">
        <v>321889.78999999998</v>
      </c>
      <c r="O1196" s="9">
        <v>7.1520674909541226E-2</v>
      </c>
      <c r="P1196" s="10">
        <v>45035</v>
      </c>
      <c r="Q1196" s="5" t="s">
        <v>29</v>
      </c>
      <c r="R1196" s="7">
        <v>5</v>
      </c>
      <c r="S1196" s="11" t="s">
        <v>39</v>
      </c>
      <c r="T1196" s="7" t="s">
        <v>31</v>
      </c>
      <c r="U1196" s="12">
        <v>102929.35</v>
      </c>
      <c r="V1196" s="7">
        <v>554439</v>
      </c>
      <c r="W1196" s="12" t="s">
        <v>40</v>
      </c>
      <c r="X1196" s="13" t="s">
        <v>33</v>
      </c>
      <c r="Y1196" s="5" t="s">
        <v>34</v>
      </c>
      <c r="Z1196" s="5" t="s">
        <v>3024</v>
      </c>
      <c r="AA1196" t="str">
        <f>_xlfn.XLOOKUP(B1196,direcciones!B:B,direcciones!C:C,"",0)</f>
        <v>Cajicá</v>
      </c>
      <c r="AB1196" t="str">
        <f>_xlfn.XLOOKUP(B1196,direcciones!B:B,direcciones!D:D,"",0)</f>
        <v>CUNDINAMARCA</v>
      </c>
      <c r="AC1196">
        <f>_xlfn.XLOOKUP($B1196,direcciones!$B:$B,direcciones!E:E,"",0)</f>
        <v>0</v>
      </c>
      <c r="AD1196" t="str">
        <f>_xlfn.XLOOKUP($B1196,direcciones!$B:$B,direcciones!F:F,"",0)</f>
        <v>CUNDINAMARCA</v>
      </c>
      <c r="AE1196" t="str">
        <f>_xlfn.XLOOKUP($B1196,direcciones!$B:$B,direcciones!G:G,"",0)</f>
        <v>Calle 9 a 147</v>
      </c>
    </row>
    <row r="1197" spans="1:31" x14ac:dyDescent="0.25">
      <c r="A1197" s="5">
        <f t="shared" si="18"/>
        <v>1196</v>
      </c>
      <c r="B1197" s="5">
        <v>3163411250</v>
      </c>
      <c r="C1197" s="6">
        <v>43629312</v>
      </c>
      <c r="D1197" s="5" t="s">
        <v>3031</v>
      </c>
      <c r="E1197" s="6">
        <v>1090517</v>
      </c>
      <c r="F1197" s="5" t="s">
        <v>3032</v>
      </c>
      <c r="G1197" s="6">
        <v>6</v>
      </c>
      <c r="H1197" s="5" t="s">
        <v>27</v>
      </c>
      <c r="I1197" s="5" t="s">
        <v>3033</v>
      </c>
      <c r="J1197" s="7">
        <v>10530450</v>
      </c>
      <c r="K1197" s="7">
        <v>17233118</v>
      </c>
      <c r="L1197" s="7">
        <v>9</v>
      </c>
      <c r="M1197" s="7">
        <v>279</v>
      </c>
      <c r="N1197" s="8">
        <v>388962.18</v>
      </c>
      <c r="O1197" s="9">
        <v>3.3794947034552179E-2</v>
      </c>
      <c r="P1197" s="10">
        <v>44921</v>
      </c>
      <c r="Q1197" s="5" t="s">
        <v>29</v>
      </c>
      <c r="R1197" s="7">
        <v>9</v>
      </c>
      <c r="S1197" s="11" t="s">
        <v>39</v>
      </c>
      <c r="T1197" s="7" t="s">
        <v>31</v>
      </c>
      <c r="U1197" s="12">
        <v>97493.8</v>
      </c>
      <c r="V1197" s="7">
        <v>355876</v>
      </c>
      <c r="W1197" s="12" t="s">
        <v>40</v>
      </c>
      <c r="X1197" s="13" t="s">
        <v>33</v>
      </c>
      <c r="Y1197" s="5" t="s">
        <v>34</v>
      </c>
      <c r="Z1197" s="5" t="s">
        <v>3024</v>
      </c>
      <c r="AA1197" t="str">
        <f>_xlfn.XLOOKUP(B1197,direcciones!B:B,direcciones!C:C,"",0)</f>
        <v/>
      </c>
      <c r="AB1197" t="str">
        <f>_xlfn.XLOOKUP(B1197,direcciones!B:B,direcciones!D:D,"",0)</f>
        <v/>
      </c>
      <c r="AC1197" t="str">
        <f>_xlfn.XLOOKUP($B1197,direcciones!$B:$B,direcciones!E:E,"",0)</f>
        <v/>
      </c>
      <c r="AD1197" t="str">
        <f>_xlfn.XLOOKUP($B1197,direcciones!$B:$B,direcciones!F:F,"",0)</f>
        <v/>
      </c>
      <c r="AE1197" t="str">
        <f>_xlfn.XLOOKUP($B1197,direcciones!$B:$B,direcciones!G:G,"",0)</f>
        <v/>
      </c>
    </row>
    <row r="1198" spans="1:31" x14ac:dyDescent="0.25">
      <c r="A1198" s="5">
        <f t="shared" si="18"/>
        <v>1197</v>
      </c>
      <c r="B1198" s="5">
        <v>3163411250</v>
      </c>
      <c r="C1198" s="6">
        <v>43629312</v>
      </c>
      <c r="D1198" s="5" t="s">
        <v>3031</v>
      </c>
      <c r="E1198" s="6">
        <v>1090516</v>
      </c>
      <c r="F1198" s="5" t="s">
        <v>3032</v>
      </c>
      <c r="G1198" s="6">
        <v>6</v>
      </c>
      <c r="H1198" s="5" t="s">
        <v>27</v>
      </c>
      <c r="I1198" s="5" t="s">
        <v>3034</v>
      </c>
      <c r="J1198" s="7">
        <v>2010750</v>
      </c>
      <c r="K1198" s="7">
        <v>17233118</v>
      </c>
      <c r="L1198" s="7">
        <v>9</v>
      </c>
      <c r="M1198" s="7">
        <v>279</v>
      </c>
      <c r="N1198" s="8">
        <v>388962.18</v>
      </c>
      <c r="O1198" s="9">
        <v>0.17698669650627874</v>
      </c>
      <c r="P1198" s="10">
        <v>44921</v>
      </c>
      <c r="Q1198" s="5" t="s">
        <v>29</v>
      </c>
      <c r="R1198" s="7">
        <v>9</v>
      </c>
      <c r="S1198" s="11" t="s">
        <v>39</v>
      </c>
      <c r="T1198" s="7" t="s">
        <v>31</v>
      </c>
      <c r="U1198" s="12">
        <v>97493.8</v>
      </c>
      <c r="V1198" s="7">
        <v>355876</v>
      </c>
      <c r="W1198" s="12" t="s">
        <v>60</v>
      </c>
      <c r="X1198" s="13" t="s">
        <v>33</v>
      </c>
      <c r="Y1198" s="5" t="s">
        <v>34</v>
      </c>
      <c r="Z1198" s="5" t="s">
        <v>3024</v>
      </c>
      <c r="AA1198" t="str">
        <f>_xlfn.XLOOKUP(B1198,direcciones!B:B,direcciones!C:C,"",0)</f>
        <v/>
      </c>
      <c r="AB1198" t="str">
        <f>_xlfn.XLOOKUP(B1198,direcciones!B:B,direcciones!D:D,"",0)</f>
        <v/>
      </c>
      <c r="AC1198" t="str">
        <f>_xlfn.XLOOKUP($B1198,direcciones!$B:$B,direcciones!E:E,"",0)</f>
        <v/>
      </c>
      <c r="AD1198" t="str">
        <f>_xlfn.XLOOKUP($B1198,direcciones!$B:$B,direcciones!F:F,"",0)</f>
        <v/>
      </c>
      <c r="AE1198" t="str">
        <f>_xlfn.XLOOKUP($B1198,direcciones!$B:$B,direcciones!G:G,"",0)</f>
        <v/>
      </c>
    </row>
    <row r="1199" spans="1:31" x14ac:dyDescent="0.25">
      <c r="A1199" s="5">
        <f t="shared" si="18"/>
        <v>1198</v>
      </c>
      <c r="B1199" s="5">
        <v>3126376330</v>
      </c>
      <c r="C1199" s="6">
        <v>1075287456</v>
      </c>
      <c r="D1199" s="5" t="s">
        <v>3035</v>
      </c>
      <c r="E1199" s="6">
        <v>1154527</v>
      </c>
      <c r="F1199" s="5" t="s">
        <v>3036</v>
      </c>
      <c r="G1199" s="6">
        <v>2</v>
      </c>
      <c r="H1199" s="5" t="s">
        <v>27</v>
      </c>
      <c r="I1199" s="5" t="s">
        <v>3037</v>
      </c>
      <c r="J1199" s="7">
        <v>22853882</v>
      </c>
      <c r="K1199" s="7">
        <v>23382103</v>
      </c>
      <c r="L1199" s="7">
        <v>6</v>
      </c>
      <c r="M1199" s="7">
        <v>188</v>
      </c>
      <c r="N1199" s="8">
        <v>445070.64</v>
      </c>
      <c r="O1199" s="9">
        <v>2.5344184414709064E-2</v>
      </c>
      <c r="P1199" s="10">
        <v>45016</v>
      </c>
      <c r="Q1199" s="5" t="s">
        <v>29</v>
      </c>
      <c r="R1199" s="7">
        <v>6</v>
      </c>
      <c r="S1199" s="11" t="s">
        <v>39</v>
      </c>
      <c r="T1199" s="7" t="s">
        <v>31</v>
      </c>
      <c r="U1199" s="12">
        <v>151624.47</v>
      </c>
      <c r="V1199" s="7">
        <v>579213</v>
      </c>
      <c r="W1199" s="12" t="s">
        <v>40</v>
      </c>
      <c r="X1199" s="13" t="s">
        <v>33</v>
      </c>
      <c r="Y1199" s="5" t="s">
        <v>34</v>
      </c>
      <c r="Z1199" s="5" t="s">
        <v>3024</v>
      </c>
      <c r="AA1199" t="str">
        <f>_xlfn.XLOOKUP(B1199,direcciones!B:B,direcciones!C:C,"",0)</f>
        <v/>
      </c>
      <c r="AB1199" t="str">
        <f>_xlfn.XLOOKUP(B1199,direcciones!B:B,direcciones!D:D,"",0)</f>
        <v/>
      </c>
      <c r="AC1199" t="str">
        <f>_xlfn.XLOOKUP($B1199,direcciones!$B:$B,direcciones!E:E,"",0)</f>
        <v/>
      </c>
      <c r="AD1199" t="str">
        <f>_xlfn.XLOOKUP($B1199,direcciones!$B:$B,direcciones!F:F,"",0)</f>
        <v/>
      </c>
      <c r="AE1199" t="str">
        <f>_xlfn.XLOOKUP($B1199,direcciones!$B:$B,direcciones!G:G,"",0)</f>
        <v/>
      </c>
    </row>
    <row r="1200" spans="1:31" x14ac:dyDescent="0.25">
      <c r="A1200" s="5">
        <f t="shared" si="18"/>
        <v>1199</v>
      </c>
      <c r="B1200" s="5">
        <v>3138648135</v>
      </c>
      <c r="C1200" s="6">
        <v>1023950284</v>
      </c>
      <c r="D1200" s="5" t="s">
        <v>3038</v>
      </c>
      <c r="E1200" s="6">
        <v>1158037</v>
      </c>
      <c r="F1200" s="5" t="s">
        <v>3039</v>
      </c>
      <c r="G1200" s="6">
        <v>6</v>
      </c>
      <c r="H1200" s="5" t="s">
        <v>27</v>
      </c>
      <c r="I1200" s="5" t="s">
        <v>3040</v>
      </c>
      <c r="J1200" s="7">
        <v>13248400</v>
      </c>
      <c r="K1200" s="7">
        <v>26394500</v>
      </c>
      <c r="L1200" s="7">
        <v>12</v>
      </c>
      <c r="M1200" s="7">
        <v>369</v>
      </c>
      <c r="N1200" s="8">
        <v>513137.93</v>
      </c>
      <c r="O1200" s="9">
        <v>1.3586546299930558E-6</v>
      </c>
      <c r="P1200" s="10">
        <v>45016</v>
      </c>
      <c r="Q1200" s="5" t="s">
        <v>29</v>
      </c>
      <c r="R1200" s="7">
        <v>6</v>
      </c>
      <c r="S1200" s="11" t="s">
        <v>39</v>
      </c>
      <c r="T1200" s="7" t="s">
        <v>31</v>
      </c>
      <c r="U1200" s="12">
        <v>169548.23</v>
      </c>
      <c r="V1200" s="7">
        <v>18</v>
      </c>
      <c r="W1200" s="12" t="s">
        <v>40</v>
      </c>
      <c r="X1200" s="13" t="s">
        <v>33</v>
      </c>
      <c r="Y1200" s="5" t="s">
        <v>34</v>
      </c>
      <c r="Z1200" s="5" t="s">
        <v>3024</v>
      </c>
      <c r="AA1200" t="str">
        <f>_xlfn.XLOOKUP(B1200,direcciones!B:B,direcciones!C:C,"",0)</f>
        <v/>
      </c>
      <c r="AB1200" t="str">
        <f>_xlfn.XLOOKUP(B1200,direcciones!B:B,direcciones!D:D,"",0)</f>
        <v/>
      </c>
      <c r="AC1200" t="str">
        <f>_xlfn.XLOOKUP($B1200,direcciones!$B:$B,direcciones!E:E,"",0)</f>
        <v/>
      </c>
      <c r="AD1200" t="str">
        <f>_xlfn.XLOOKUP($B1200,direcciones!$B:$B,direcciones!F:F,"",0)</f>
        <v/>
      </c>
      <c r="AE1200" t="str">
        <f>_xlfn.XLOOKUP($B1200,direcciones!$B:$B,direcciones!G:G,"",0)</f>
        <v/>
      </c>
    </row>
    <row r="1201" spans="1:31" x14ac:dyDescent="0.25">
      <c r="A1201" s="5">
        <f t="shared" si="18"/>
        <v>1200</v>
      </c>
      <c r="B1201" s="5">
        <v>3213481450</v>
      </c>
      <c r="C1201" s="6">
        <v>11519696</v>
      </c>
      <c r="D1201" s="5" t="s">
        <v>3041</v>
      </c>
      <c r="E1201" s="6">
        <v>1201435</v>
      </c>
      <c r="F1201" s="5" t="s">
        <v>3042</v>
      </c>
      <c r="G1201" s="6">
        <v>3</v>
      </c>
      <c r="H1201" s="5" t="s">
        <v>27</v>
      </c>
      <c r="I1201" s="5" t="s">
        <v>3043</v>
      </c>
      <c r="J1201" s="7">
        <v>21263000</v>
      </c>
      <c r="K1201" s="7">
        <v>27274250</v>
      </c>
      <c r="L1201" s="7">
        <v>5</v>
      </c>
      <c r="M1201" s="7">
        <v>157</v>
      </c>
      <c r="N1201" s="8">
        <v>544583.98</v>
      </c>
      <c r="O1201" s="9">
        <v>4.4588157832855198E-2</v>
      </c>
      <c r="P1201" s="10">
        <v>44985</v>
      </c>
      <c r="Q1201" s="5" t="s">
        <v>29</v>
      </c>
      <c r="R1201" s="7">
        <v>7</v>
      </c>
      <c r="S1201" s="11" t="s">
        <v>39</v>
      </c>
      <c r="T1201" s="7" t="s">
        <v>31</v>
      </c>
      <c r="U1201" s="12">
        <v>142326.38</v>
      </c>
      <c r="V1201" s="7">
        <v>948078</v>
      </c>
      <c r="W1201" s="12" t="s">
        <v>40</v>
      </c>
      <c r="X1201" s="13" t="s">
        <v>33</v>
      </c>
      <c r="Y1201" s="5" t="s">
        <v>34</v>
      </c>
      <c r="Z1201" s="5" t="s">
        <v>3024</v>
      </c>
      <c r="AA1201" t="str">
        <f>_xlfn.XLOOKUP(B1201,direcciones!B:B,direcciones!C:C,"",0)</f>
        <v/>
      </c>
      <c r="AB1201" t="str">
        <f>_xlfn.XLOOKUP(B1201,direcciones!B:B,direcciones!D:D,"",0)</f>
        <v/>
      </c>
      <c r="AC1201" t="str">
        <f>_xlfn.XLOOKUP($B1201,direcciones!$B:$B,direcciones!E:E,"",0)</f>
        <v/>
      </c>
      <c r="AD1201" t="str">
        <f>_xlfn.XLOOKUP($B1201,direcciones!$B:$B,direcciones!F:F,"",0)</f>
        <v/>
      </c>
      <c r="AE1201" t="str">
        <f>_xlfn.XLOOKUP($B1201,direcciones!$B:$B,direcciones!G:G,"",0)</f>
        <v/>
      </c>
    </row>
    <row r="1202" spans="1:31" x14ac:dyDescent="0.25">
      <c r="A1202" s="5">
        <f t="shared" si="18"/>
        <v>1201</v>
      </c>
      <c r="B1202" s="5">
        <v>3154849102</v>
      </c>
      <c r="C1202" s="6">
        <v>1017192726</v>
      </c>
      <c r="D1202" s="5" t="s">
        <v>3044</v>
      </c>
      <c r="E1202" s="6">
        <v>1211627</v>
      </c>
      <c r="F1202" s="5" t="s">
        <v>3045</v>
      </c>
      <c r="G1202" s="6">
        <v>7</v>
      </c>
      <c r="H1202" s="5" t="s">
        <v>27</v>
      </c>
      <c r="I1202" s="5" t="s">
        <v>3046</v>
      </c>
      <c r="J1202" s="7">
        <v>15799350</v>
      </c>
      <c r="K1202" s="7">
        <v>30343094</v>
      </c>
      <c r="L1202" s="7">
        <v>6</v>
      </c>
      <c r="M1202" s="7">
        <v>188</v>
      </c>
      <c r="N1202" s="8">
        <v>740460.65</v>
      </c>
      <c r="O1202" s="9">
        <v>5.7437932573175476E-2</v>
      </c>
      <c r="P1202" s="10">
        <v>45065</v>
      </c>
      <c r="Q1202" s="5" t="s">
        <v>29</v>
      </c>
      <c r="R1202" s="7">
        <v>4</v>
      </c>
      <c r="S1202" s="11" t="s">
        <v>39</v>
      </c>
      <c r="T1202" s="7" t="s">
        <v>31</v>
      </c>
      <c r="U1202" s="12">
        <v>193042.36</v>
      </c>
      <c r="V1202" s="7">
        <v>907482</v>
      </c>
      <c r="W1202" s="12" t="s">
        <v>40</v>
      </c>
      <c r="X1202" s="13" t="s">
        <v>33</v>
      </c>
      <c r="Y1202" s="5" t="s">
        <v>34</v>
      </c>
      <c r="Z1202" s="5" t="s">
        <v>3024</v>
      </c>
      <c r="AA1202" t="str">
        <f>_xlfn.XLOOKUP(B1202,direcciones!B:B,direcciones!C:C,"",0)</f>
        <v>Medellín</v>
      </c>
      <c r="AB1202" t="str">
        <f>_xlfn.XLOOKUP(B1202,direcciones!B:B,direcciones!D:D,"",0)</f>
        <v>ANTIOQUIA</v>
      </c>
      <c r="AC1202">
        <f>_xlfn.XLOOKUP($B1202,direcciones!$B:$B,direcciones!E:E,"",0)</f>
        <v>0</v>
      </c>
      <c r="AD1202" t="str">
        <f>_xlfn.XLOOKUP($B1202,direcciones!$B:$B,direcciones!F:F,"",0)</f>
        <v>ANTIOQUIA</v>
      </c>
      <c r="AE1202" t="str">
        <f>_xlfn.XLOOKUP($B1202,direcciones!$B:$B,direcciones!G:G,"",0)</f>
        <v>Calle 35aa # 35b 23</v>
      </c>
    </row>
    <row r="1203" spans="1:31" x14ac:dyDescent="0.25">
      <c r="A1203" s="5">
        <f t="shared" si="18"/>
        <v>1202</v>
      </c>
      <c r="B1203" s="5">
        <v>3154849102</v>
      </c>
      <c r="C1203" s="6">
        <v>1017192726</v>
      </c>
      <c r="D1203" s="5" t="s">
        <v>3044</v>
      </c>
      <c r="E1203" s="6">
        <v>1211626</v>
      </c>
      <c r="F1203" s="5" t="s">
        <v>3045</v>
      </c>
      <c r="G1203" s="6">
        <v>7</v>
      </c>
      <c r="H1203" s="5" t="s">
        <v>27</v>
      </c>
      <c r="I1203" s="5" t="s">
        <v>3047</v>
      </c>
      <c r="J1203" s="7">
        <v>4208600</v>
      </c>
      <c r="K1203" s="7">
        <v>30343094</v>
      </c>
      <c r="L1203" s="7">
        <v>5</v>
      </c>
      <c r="M1203" s="7">
        <v>159</v>
      </c>
      <c r="N1203" s="8">
        <v>740460.65</v>
      </c>
      <c r="O1203" s="9">
        <v>0.21562562372285321</v>
      </c>
      <c r="P1203" s="10">
        <v>45065</v>
      </c>
      <c r="Q1203" s="5" t="s">
        <v>29</v>
      </c>
      <c r="R1203" s="7">
        <v>4</v>
      </c>
      <c r="S1203" s="11" t="s">
        <v>39</v>
      </c>
      <c r="T1203" s="7" t="s">
        <v>31</v>
      </c>
      <c r="U1203" s="12">
        <v>193042.36</v>
      </c>
      <c r="V1203" s="7">
        <v>907482</v>
      </c>
      <c r="W1203" s="12" t="s">
        <v>158</v>
      </c>
      <c r="X1203" s="13" t="s">
        <v>33</v>
      </c>
      <c r="Y1203" s="5" t="s">
        <v>34</v>
      </c>
      <c r="Z1203" s="5" t="s">
        <v>3024</v>
      </c>
      <c r="AA1203" t="str">
        <f>_xlfn.XLOOKUP(B1203,direcciones!B:B,direcciones!C:C,"",0)</f>
        <v>Medellín</v>
      </c>
      <c r="AB1203" t="str">
        <f>_xlfn.XLOOKUP(B1203,direcciones!B:B,direcciones!D:D,"",0)</f>
        <v>ANTIOQUIA</v>
      </c>
      <c r="AC1203">
        <f>_xlfn.XLOOKUP($B1203,direcciones!$B:$B,direcciones!E:E,"",0)</f>
        <v>0</v>
      </c>
      <c r="AD1203" t="str">
        <f>_xlfn.XLOOKUP($B1203,direcciones!$B:$B,direcciones!F:F,"",0)</f>
        <v>ANTIOQUIA</v>
      </c>
      <c r="AE1203" t="str">
        <f>_xlfn.XLOOKUP($B1203,direcciones!$B:$B,direcciones!G:G,"",0)</f>
        <v>Calle 35aa # 35b 23</v>
      </c>
    </row>
    <row r="1204" spans="1:31" x14ac:dyDescent="0.25">
      <c r="A1204" s="5">
        <f t="shared" si="18"/>
        <v>1203</v>
      </c>
      <c r="B1204" s="5">
        <v>3154849102</v>
      </c>
      <c r="C1204" s="6">
        <v>1017192726</v>
      </c>
      <c r="D1204" s="5" t="s">
        <v>3044</v>
      </c>
      <c r="E1204" s="6">
        <v>1211625</v>
      </c>
      <c r="F1204" s="5" t="s">
        <v>3045</v>
      </c>
      <c r="G1204" s="6">
        <v>7</v>
      </c>
      <c r="H1204" s="5" t="s">
        <v>27</v>
      </c>
      <c r="I1204" s="5" t="s">
        <v>3048</v>
      </c>
      <c r="J1204" s="7">
        <v>3630000</v>
      </c>
      <c r="K1204" s="7">
        <v>30343094</v>
      </c>
      <c r="L1204" s="7">
        <v>5</v>
      </c>
      <c r="M1204" s="7">
        <v>159</v>
      </c>
      <c r="N1204" s="8">
        <v>740460.65</v>
      </c>
      <c r="O1204" s="9">
        <v>0.24999504132231404</v>
      </c>
      <c r="P1204" s="10">
        <v>45065</v>
      </c>
      <c r="Q1204" s="5" t="s">
        <v>29</v>
      </c>
      <c r="R1204" s="7">
        <v>4</v>
      </c>
      <c r="S1204" s="11" t="s">
        <v>39</v>
      </c>
      <c r="T1204" s="7" t="s">
        <v>31</v>
      </c>
      <c r="U1204" s="12">
        <v>193042.36</v>
      </c>
      <c r="V1204" s="7">
        <v>907482</v>
      </c>
      <c r="W1204" s="12" t="s">
        <v>60</v>
      </c>
      <c r="X1204" s="13" t="s">
        <v>33</v>
      </c>
      <c r="Y1204" s="5" t="s">
        <v>34</v>
      </c>
      <c r="Z1204" s="5" t="s">
        <v>3024</v>
      </c>
      <c r="AA1204" t="str">
        <f>_xlfn.XLOOKUP(B1204,direcciones!B:B,direcciones!C:C,"",0)</f>
        <v>Medellín</v>
      </c>
      <c r="AB1204" t="str">
        <f>_xlfn.XLOOKUP(B1204,direcciones!B:B,direcciones!D:D,"",0)</f>
        <v>ANTIOQUIA</v>
      </c>
      <c r="AC1204">
        <f>_xlfn.XLOOKUP($B1204,direcciones!$B:$B,direcciones!E:E,"",0)</f>
        <v>0</v>
      </c>
      <c r="AD1204" t="str">
        <f>_xlfn.XLOOKUP($B1204,direcciones!$B:$B,direcciones!F:F,"",0)</f>
        <v>ANTIOQUIA</v>
      </c>
      <c r="AE1204" t="str">
        <f>_xlfn.XLOOKUP($B1204,direcciones!$B:$B,direcciones!G:G,"",0)</f>
        <v>Calle 35aa # 35b 23</v>
      </c>
    </row>
    <row r="1205" spans="1:31" x14ac:dyDescent="0.25">
      <c r="A1205" s="5">
        <f t="shared" si="18"/>
        <v>1204</v>
      </c>
      <c r="B1205" s="5">
        <v>3105905459</v>
      </c>
      <c r="C1205" s="6">
        <v>24766837</v>
      </c>
      <c r="D1205" s="5" t="s">
        <v>3049</v>
      </c>
      <c r="E1205" s="6">
        <v>1203270</v>
      </c>
      <c r="F1205" s="5" t="s">
        <v>3050</v>
      </c>
      <c r="G1205" s="6">
        <v>2</v>
      </c>
      <c r="H1205" s="5" t="s">
        <v>27</v>
      </c>
      <c r="I1205" s="5" t="s">
        <v>3051</v>
      </c>
      <c r="J1205" s="7">
        <v>31213350</v>
      </c>
      <c r="K1205" s="7">
        <v>31298400</v>
      </c>
      <c r="L1205" s="7">
        <v>6</v>
      </c>
      <c r="M1205" s="7">
        <v>188</v>
      </c>
      <c r="N1205" s="8">
        <v>470428.66</v>
      </c>
      <c r="O1205" s="9">
        <v>1.4792740926558669E-2</v>
      </c>
      <c r="P1205" s="10">
        <v>45072</v>
      </c>
      <c r="Q1205" s="5" t="s">
        <v>29</v>
      </c>
      <c r="R1205" s="7">
        <v>4</v>
      </c>
      <c r="S1205" s="11" t="s">
        <v>39</v>
      </c>
      <c r="T1205" s="7" t="s">
        <v>31</v>
      </c>
      <c r="U1205" s="12">
        <v>210259.32</v>
      </c>
      <c r="V1205" s="7">
        <v>461731</v>
      </c>
      <c r="W1205" s="12" t="s">
        <v>40</v>
      </c>
      <c r="X1205" s="13" t="s">
        <v>33</v>
      </c>
      <c r="Y1205" s="5" t="s">
        <v>34</v>
      </c>
      <c r="Z1205" s="5" t="s">
        <v>3024</v>
      </c>
      <c r="AA1205" t="str">
        <f>_xlfn.XLOOKUP(B1205,direcciones!B:B,direcciones!C:C,"",0)</f>
        <v>Dosquebradas</v>
      </c>
      <c r="AB1205" t="str">
        <f>_xlfn.XLOOKUP(B1205,direcciones!B:B,direcciones!D:D,"",0)</f>
        <v>RISARALDA</v>
      </c>
      <c r="AC1205">
        <f>_xlfn.XLOOKUP($B1205,direcciones!$B:$B,direcciones!E:E,"",0)</f>
        <v>0</v>
      </c>
      <c r="AD1205" t="str">
        <f>_xlfn.XLOOKUP($B1205,direcciones!$B:$B,direcciones!F:F,"",0)</f>
        <v>RISARALDA</v>
      </c>
      <c r="AE1205" t="str">
        <f>_xlfn.XLOOKUP($B1205,direcciones!$B:$B,direcciones!G:G,"",0)</f>
        <v>Conjunto torre del bosq apto 402</v>
      </c>
    </row>
    <row r="1206" spans="1:31" x14ac:dyDescent="0.25">
      <c r="A1206" s="5">
        <f t="shared" si="18"/>
        <v>1205</v>
      </c>
      <c r="B1206" s="5">
        <v>3505442993</v>
      </c>
      <c r="C1206" s="6">
        <v>3185555</v>
      </c>
      <c r="D1206" s="5" t="s">
        <v>3052</v>
      </c>
      <c r="E1206" s="6">
        <v>1217172</v>
      </c>
      <c r="F1206" s="5" t="s">
        <v>3053</v>
      </c>
      <c r="G1206" s="6">
        <v>8</v>
      </c>
      <c r="H1206" s="5" t="s">
        <v>27</v>
      </c>
      <c r="I1206" s="5" t="s">
        <v>3054</v>
      </c>
      <c r="J1206" s="7">
        <v>5597550</v>
      </c>
      <c r="K1206" s="7">
        <v>32196200</v>
      </c>
      <c r="L1206" s="7">
        <v>5</v>
      </c>
      <c r="M1206" s="7">
        <v>157</v>
      </c>
      <c r="N1206" s="8">
        <v>494264.1</v>
      </c>
      <c r="O1206" s="9">
        <v>0.17686684352975857</v>
      </c>
      <c r="P1206" s="10">
        <v>45076</v>
      </c>
      <c r="Q1206" s="5" t="s">
        <v>29</v>
      </c>
      <c r="R1206" s="7">
        <v>4</v>
      </c>
      <c r="S1206" s="11" t="s">
        <v>39</v>
      </c>
      <c r="T1206" s="7" t="s">
        <v>31</v>
      </c>
      <c r="U1206" s="12">
        <v>204068.34</v>
      </c>
      <c r="V1206" s="7">
        <v>990021</v>
      </c>
      <c r="W1206" s="12" t="s">
        <v>40</v>
      </c>
      <c r="X1206" s="13" t="s">
        <v>33</v>
      </c>
      <c r="Y1206" s="5" t="s">
        <v>34</v>
      </c>
      <c r="Z1206" s="5" t="s">
        <v>3024</v>
      </c>
      <c r="AA1206" t="str">
        <f>_xlfn.XLOOKUP(B1206,direcciones!B:B,direcciones!C:C,"",0)</f>
        <v>Sibaté</v>
      </c>
      <c r="AB1206" t="str">
        <f>_xlfn.XLOOKUP(B1206,direcciones!B:B,direcciones!D:D,"",0)</f>
        <v>CUNDINAMARCA</v>
      </c>
      <c r="AC1206">
        <f>_xlfn.XLOOKUP($B1206,direcciones!$B:$B,direcciones!E:E,"",0)</f>
        <v>0</v>
      </c>
      <c r="AD1206" t="str">
        <f>_xlfn.XLOOKUP($B1206,direcciones!$B:$B,direcciones!F:F,"",0)</f>
        <v>CUNDINAMARCA</v>
      </c>
      <c r="AE1206" t="str">
        <f>_xlfn.XLOOKUP($B1206,direcciones!$B:$B,direcciones!G:G,"",0)</f>
        <v>Transversal 7b#5a-56</v>
      </c>
    </row>
    <row r="1207" spans="1:31" x14ac:dyDescent="0.25">
      <c r="A1207" s="5">
        <f t="shared" si="18"/>
        <v>1206</v>
      </c>
      <c r="B1207" s="5">
        <v>3014870916</v>
      </c>
      <c r="C1207" s="6">
        <v>1143363066</v>
      </c>
      <c r="D1207" s="5" t="s">
        <v>3055</v>
      </c>
      <c r="E1207" s="6">
        <v>1204681</v>
      </c>
      <c r="F1207" s="5" t="s">
        <v>3056</v>
      </c>
      <c r="G1207" s="6">
        <v>4</v>
      </c>
      <c r="H1207" s="5" t="s">
        <v>27</v>
      </c>
      <c r="I1207" s="5" t="s">
        <v>3057</v>
      </c>
      <c r="J1207" s="7">
        <v>14945700</v>
      </c>
      <c r="K1207" s="7">
        <v>34908750</v>
      </c>
      <c r="L1207" s="7">
        <v>6</v>
      </c>
      <c r="M1207" s="7">
        <v>188</v>
      </c>
      <c r="N1207" s="8">
        <v>557597.72</v>
      </c>
      <c r="O1207" s="9">
        <v>3.7501020360371208E-2</v>
      </c>
      <c r="P1207" s="10">
        <v>45057</v>
      </c>
      <c r="Q1207" s="5" t="s">
        <v>29</v>
      </c>
      <c r="R1207" s="7">
        <v>4</v>
      </c>
      <c r="S1207" s="11" t="s">
        <v>39</v>
      </c>
      <c r="T1207" s="7" t="s">
        <v>31</v>
      </c>
      <c r="U1207" s="12">
        <v>220208.01</v>
      </c>
      <c r="V1207" s="7">
        <v>560479</v>
      </c>
      <c r="W1207" s="12" t="s">
        <v>40</v>
      </c>
      <c r="X1207" s="13" t="s">
        <v>33</v>
      </c>
      <c r="Y1207" s="5" t="s">
        <v>34</v>
      </c>
      <c r="Z1207" s="5" t="s">
        <v>3024</v>
      </c>
      <c r="AA1207" t="str">
        <f>_xlfn.XLOOKUP(B1207,direcciones!B:B,direcciones!C:C,"",0)</f>
        <v>Cartagena de Indias</v>
      </c>
      <c r="AB1207" t="str">
        <f>_xlfn.XLOOKUP(B1207,direcciones!B:B,direcciones!D:D,"",0)</f>
        <v>BOLÍVAR</v>
      </c>
      <c r="AC1207">
        <f>_xlfn.XLOOKUP($B1207,direcciones!$B:$B,direcciones!E:E,"",0)</f>
        <v>0</v>
      </c>
      <c r="AD1207" t="str">
        <f>_xlfn.XLOOKUP($B1207,direcciones!$B:$B,direcciones!F:F,"",0)</f>
        <v>BOLÍVAR</v>
      </c>
      <c r="AE1207" t="str">
        <f>_xlfn.XLOOKUP($B1207,direcciones!$B:$B,direcciones!G:G,"",0)</f>
        <v>Barrio La Carolina, Diagonal 38 #83B - 198 Edificio AZURE, Torre 1 Apartamento 804</v>
      </c>
    </row>
    <row r="1208" spans="1:31" x14ac:dyDescent="0.25">
      <c r="A1208" s="5">
        <f t="shared" si="18"/>
        <v>1207</v>
      </c>
      <c r="B1208" s="5">
        <v>3014870916</v>
      </c>
      <c r="C1208" s="6">
        <v>1143363066</v>
      </c>
      <c r="D1208" s="5" t="s">
        <v>3055</v>
      </c>
      <c r="E1208" s="6">
        <v>1204680</v>
      </c>
      <c r="F1208" s="5" t="s">
        <v>3056</v>
      </c>
      <c r="G1208" s="6">
        <v>4</v>
      </c>
      <c r="H1208" s="5" t="s">
        <v>27</v>
      </c>
      <c r="I1208" s="5" t="s">
        <v>3058</v>
      </c>
      <c r="J1208" s="7">
        <v>8383100</v>
      </c>
      <c r="K1208" s="7">
        <v>34908750</v>
      </c>
      <c r="L1208" s="7">
        <v>6</v>
      </c>
      <c r="M1208" s="7">
        <v>188</v>
      </c>
      <c r="N1208" s="8">
        <v>557597.72</v>
      </c>
      <c r="O1208" s="9">
        <v>6.6858202812801942E-2</v>
      </c>
      <c r="P1208" s="10">
        <v>45057</v>
      </c>
      <c r="Q1208" s="5" t="s">
        <v>29</v>
      </c>
      <c r="R1208" s="7">
        <v>4</v>
      </c>
      <c r="S1208" s="11" t="s">
        <v>39</v>
      </c>
      <c r="T1208" s="7" t="s">
        <v>31</v>
      </c>
      <c r="U1208" s="12">
        <v>220208.01</v>
      </c>
      <c r="V1208" s="7">
        <v>560479</v>
      </c>
      <c r="W1208" s="12" t="s">
        <v>40</v>
      </c>
      <c r="X1208" s="13" t="s">
        <v>33</v>
      </c>
      <c r="Y1208" s="5" t="s">
        <v>34</v>
      </c>
      <c r="Z1208" s="5" t="s">
        <v>3024</v>
      </c>
      <c r="AA1208" t="str">
        <f>_xlfn.XLOOKUP(B1208,direcciones!B:B,direcciones!C:C,"",0)</f>
        <v>Cartagena de Indias</v>
      </c>
      <c r="AB1208" t="str">
        <f>_xlfn.XLOOKUP(B1208,direcciones!B:B,direcciones!D:D,"",0)</f>
        <v>BOLÍVAR</v>
      </c>
      <c r="AC1208">
        <f>_xlfn.XLOOKUP($B1208,direcciones!$B:$B,direcciones!E:E,"",0)</f>
        <v>0</v>
      </c>
      <c r="AD1208" t="str">
        <f>_xlfn.XLOOKUP($B1208,direcciones!$B:$B,direcciones!F:F,"",0)</f>
        <v>BOLÍVAR</v>
      </c>
      <c r="AE1208" t="str">
        <f>_xlfn.XLOOKUP($B1208,direcciones!$B:$B,direcciones!G:G,"",0)</f>
        <v>Barrio La Carolina, Diagonal 38 #83B - 198 Edificio AZURE, Torre 1 Apartamento 804</v>
      </c>
    </row>
    <row r="1209" spans="1:31" x14ac:dyDescent="0.25">
      <c r="A1209" s="5">
        <f t="shared" si="18"/>
        <v>1208</v>
      </c>
      <c r="B1209" s="5">
        <v>3014870916</v>
      </c>
      <c r="C1209" s="6">
        <v>1143363066</v>
      </c>
      <c r="D1209" s="5" t="s">
        <v>3055</v>
      </c>
      <c r="E1209" s="6">
        <v>1204679</v>
      </c>
      <c r="F1209" s="5" t="s">
        <v>3056</v>
      </c>
      <c r="G1209" s="6">
        <v>4</v>
      </c>
      <c r="H1209" s="5" t="s">
        <v>27</v>
      </c>
      <c r="I1209" s="5" t="s">
        <v>3059</v>
      </c>
      <c r="J1209" s="7">
        <v>7363650</v>
      </c>
      <c r="K1209" s="7">
        <v>34908750</v>
      </c>
      <c r="L1209" s="7">
        <v>5</v>
      </c>
      <c r="M1209" s="7">
        <v>157</v>
      </c>
      <c r="N1209" s="8">
        <v>557597.72</v>
      </c>
      <c r="O1209" s="9">
        <v>7.6114291146374427E-2</v>
      </c>
      <c r="P1209" s="10">
        <v>45057</v>
      </c>
      <c r="Q1209" s="5" t="s">
        <v>29</v>
      </c>
      <c r="R1209" s="7">
        <v>4</v>
      </c>
      <c r="S1209" s="11" t="s">
        <v>39</v>
      </c>
      <c r="T1209" s="7" t="s">
        <v>31</v>
      </c>
      <c r="U1209" s="12">
        <v>220208.01</v>
      </c>
      <c r="V1209" s="7">
        <v>560479</v>
      </c>
      <c r="W1209" s="12" t="s">
        <v>40</v>
      </c>
      <c r="X1209" s="13" t="s">
        <v>33</v>
      </c>
      <c r="Y1209" s="5" t="s">
        <v>34</v>
      </c>
      <c r="Z1209" s="5" t="s">
        <v>3024</v>
      </c>
      <c r="AA1209" t="str">
        <f>_xlfn.XLOOKUP(B1209,direcciones!B:B,direcciones!C:C,"",0)</f>
        <v>Cartagena de Indias</v>
      </c>
      <c r="AB1209" t="str">
        <f>_xlfn.XLOOKUP(B1209,direcciones!B:B,direcciones!D:D,"",0)</f>
        <v>BOLÍVAR</v>
      </c>
      <c r="AC1209">
        <f>_xlfn.XLOOKUP($B1209,direcciones!$B:$B,direcciones!E:E,"",0)</f>
        <v>0</v>
      </c>
      <c r="AD1209" t="str">
        <f>_xlfn.XLOOKUP($B1209,direcciones!$B:$B,direcciones!F:F,"",0)</f>
        <v>BOLÍVAR</v>
      </c>
      <c r="AE1209" t="str">
        <f>_xlfn.XLOOKUP($B1209,direcciones!$B:$B,direcciones!G:G,"",0)</f>
        <v>Barrio La Carolina, Diagonal 38 #83B - 198 Edificio AZURE, Torre 1 Apartamento 804</v>
      </c>
    </row>
    <row r="1210" spans="1:31" x14ac:dyDescent="0.25">
      <c r="A1210" s="5">
        <f t="shared" si="18"/>
        <v>1209</v>
      </c>
      <c r="B1210" s="5">
        <v>3014870916</v>
      </c>
      <c r="C1210" s="6">
        <v>1143363066</v>
      </c>
      <c r="D1210" s="5" t="s">
        <v>3055</v>
      </c>
      <c r="E1210" s="6">
        <v>1204678</v>
      </c>
      <c r="F1210" s="5" t="s">
        <v>3056</v>
      </c>
      <c r="G1210" s="6">
        <v>4</v>
      </c>
      <c r="H1210" s="5" t="s">
        <v>27</v>
      </c>
      <c r="I1210" s="5" t="s">
        <v>3060</v>
      </c>
      <c r="J1210" s="7">
        <v>4216300</v>
      </c>
      <c r="K1210" s="7">
        <v>34908750</v>
      </c>
      <c r="L1210" s="7">
        <v>6</v>
      </c>
      <c r="M1210" s="7">
        <v>188</v>
      </c>
      <c r="N1210" s="8">
        <v>557597.72</v>
      </c>
      <c r="O1210" s="9">
        <v>0.1329314802077651</v>
      </c>
      <c r="P1210" s="10">
        <v>45057</v>
      </c>
      <c r="Q1210" s="5" t="s">
        <v>29</v>
      </c>
      <c r="R1210" s="7">
        <v>4</v>
      </c>
      <c r="S1210" s="11" t="s">
        <v>39</v>
      </c>
      <c r="T1210" s="7" t="s">
        <v>31</v>
      </c>
      <c r="U1210" s="12">
        <v>220208.01</v>
      </c>
      <c r="V1210" s="7">
        <v>560479</v>
      </c>
      <c r="W1210" s="12" t="s">
        <v>40</v>
      </c>
      <c r="X1210" s="13" t="s">
        <v>33</v>
      </c>
      <c r="Y1210" s="5" t="s">
        <v>34</v>
      </c>
      <c r="Z1210" s="5" t="s">
        <v>3024</v>
      </c>
      <c r="AA1210" t="str">
        <f>_xlfn.XLOOKUP(B1210,direcciones!B:B,direcciones!C:C,"",0)</f>
        <v>Cartagena de Indias</v>
      </c>
      <c r="AB1210" t="str">
        <f>_xlfn.XLOOKUP(B1210,direcciones!B:B,direcciones!D:D,"",0)</f>
        <v>BOLÍVAR</v>
      </c>
      <c r="AC1210">
        <f>_xlfn.XLOOKUP($B1210,direcciones!$B:$B,direcciones!E:E,"",0)</f>
        <v>0</v>
      </c>
      <c r="AD1210" t="str">
        <f>_xlfn.XLOOKUP($B1210,direcciones!$B:$B,direcciones!F:F,"",0)</f>
        <v>BOLÍVAR</v>
      </c>
      <c r="AE1210" t="str">
        <f>_xlfn.XLOOKUP($B1210,direcciones!$B:$B,direcciones!G:G,"",0)</f>
        <v>Barrio La Carolina, Diagonal 38 #83B - 198 Edificio AZURE, Torre 1 Apartamento 804</v>
      </c>
    </row>
    <row r="1211" spans="1:31" x14ac:dyDescent="0.25">
      <c r="A1211" s="5">
        <f t="shared" si="18"/>
        <v>1210</v>
      </c>
      <c r="B1211" s="5">
        <v>3506624493</v>
      </c>
      <c r="C1211" s="6">
        <v>1024562623</v>
      </c>
      <c r="D1211" s="5" t="s">
        <v>3061</v>
      </c>
      <c r="E1211" s="6">
        <v>1181243</v>
      </c>
      <c r="F1211" s="5" t="s">
        <v>3062</v>
      </c>
      <c r="G1211" s="6">
        <v>3</v>
      </c>
      <c r="H1211" s="5" t="s">
        <v>27</v>
      </c>
      <c r="I1211" s="5" t="s">
        <v>3063</v>
      </c>
      <c r="J1211" s="7">
        <v>43712116</v>
      </c>
      <c r="K1211" s="7">
        <v>47491798</v>
      </c>
      <c r="L1211" s="7">
        <v>5</v>
      </c>
      <c r="M1211" s="7">
        <v>157</v>
      </c>
      <c r="N1211" s="8">
        <v>714379.91</v>
      </c>
      <c r="O1211" s="9">
        <v>2.251034930452692E-2</v>
      </c>
      <c r="P1211" s="10">
        <v>45046</v>
      </c>
      <c r="Q1211" s="5" t="s">
        <v>29</v>
      </c>
      <c r="R1211" s="7">
        <v>5</v>
      </c>
      <c r="S1211" s="11" t="s">
        <v>39</v>
      </c>
      <c r="T1211" s="7" t="s">
        <v>31</v>
      </c>
      <c r="U1211" s="12">
        <v>295077.15000000002</v>
      </c>
      <c r="V1211" s="7">
        <v>983975</v>
      </c>
      <c r="W1211" s="12" t="s">
        <v>40</v>
      </c>
      <c r="X1211" s="13" t="s">
        <v>33</v>
      </c>
      <c r="Y1211" s="5" t="s">
        <v>34</v>
      </c>
      <c r="Z1211" s="5" t="s">
        <v>3024</v>
      </c>
      <c r="AA1211" t="str">
        <f>_xlfn.XLOOKUP(B1211,direcciones!B:B,direcciones!C:C,"",0)</f>
        <v/>
      </c>
      <c r="AB1211" t="str">
        <f>_xlfn.XLOOKUP(B1211,direcciones!B:B,direcciones!D:D,"",0)</f>
        <v/>
      </c>
      <c r="AC1211" t="str">
        <f>_xlfn.XLOOKUP($B1211,direcciones!$B:$B,direcciones!E:E,"",0)</f>
        <v/>
      </c>
      <c r="AD1211" t="str">
        <f>_xlfn.XLOOKUP($B1211,direcciones!$B:$B,direcciones!F:F,"",0)</f>
        <v/>
      </c>
      <c r="AE1211" t="str">
        <f>_xlfn.XLOOKUP($B1211,direcciones!$B:$B,direcciones!G:G,"",0)</f>
        <v/>
      </c>
    </row>
    <row r="1212" spans="1:31" x14ac:dyDescent="0.25">
      <c r="A1212" s="5">
        <f t="shared" si="18"/>
        <v>1211</v>
      </c>
      <c r="B1212" s="5">
        <v>3103124062</v>
      </c>
      <c r="C1212" s="6">
        <v>1024553360</v>
      </c>
      <c r="D1212" s="5" t="s">
        <v>3064</v>
      </c>
      <c r="E1212" s="6">
        <v>1157568</v>
      </c>
      <c r="F1212" s="5" t="s">
        <v>3065</v>
      </c>
      <c r="G1212" s="6">
        <v>9</v>
      </c>
      <c r="H1212" s="5" t="s">
        <v>27</v>
      </c>
      <c r="I1212" s="5" t="s">
        <v>3066</v>
      </c>
      <c r="J1212" s="8">
        <v>11970675.390000001</v>
      </c>
      <c r="K1212" s="7">
        <v>49935029.43</v>
      </c>
      <c r="L1212" s="7">
        <v>7</v>
      </c>
      <c r="M1212" s="7">
        <v>216</v>
      </c>
      <c r="N1212" s="8">
        <v>799575.21</v>
      </c>
      <c r="O1212" s="9">
        <v>0</v>
      </c>
      <c r="P1212" s="10">
        <v>45008</v>
      </c>
      <c r="Q1212" s="5" t="s">
        <v>29</v>
      </c>
      <c r="R1212" s="7">
        <v>6</v>
      </c>
      <c r="S1212" s="11" t="s">
        <v>39</v>
      </c>
      <c r="T1212" s="7" t="s">
        <v>31</v>
      </c>
      <c r="U1212" s="12">
        <v>309614.38</v>
      </c>
      <c r="V1212" s="7">
        <v>0</v>
      </c>
      <c r="W1212" s="12" t="s">
        <v>40</v>
      </c>
      <c r="X1212" s="13" t="s">
        <v>33</v>
      </c>
      <c r="Y1212" s="5" t="s">
        <v>34</v>
      </c>
      <c r="Z1212" s="5" t="s">
        <v>3024</v>
      </c>
      <c r="AA1212" t="str">
        <f>_xlfn.XLOOKUP(B1212,direcciones!B:B,direcciones!C:C,"",0)</f>
        <v/>
      </c>
      <c r="AB1212" t="str">
        <f>_xlfn.XLOOKUP(B1212,direcciones!B:B,direcciones!D:D,"",0)</f>
        <v/>
      </c>
      <c r="AC1212" t="str">
        <f>_xlfn.XLOOKUP($B1212,direcciones!$B:$B,direcciones!E:E,"",0)</f>
        <v/>
      </c>
      <c r="AD1212" t="str">
        <f>_xlfn.XLOOKUP($B1212,direcciones!$B:$B,direcciones!F:F,"",0)</f>
        <v/>
      </c>
      <c r="AE1212" t="str">
        <f>_xlfn.XLOOKUP($B1212,direcciones!$B:$B,direcciones!G:G,"",0)</f>
        <v/>
      </c>
    </row>
    <row r="1213" spans="1:31" x14ac:dyDescent="0.25">
      <c r="A1213" s="5">
        <f t="shared" si="18"/>
        <v>1212</v>
      </c>
      <c r="B1213" s="5">
        <v>3103124062</v>
      </c>
      <c r="C1213" s="6">
        <v>1024553360</v>
      </c>
      <c r="D1213" s="5" t="s">
        <v>3064</v>
      </c>
      <c r="E1213" s="6">
        <v>1157567</v>
      </c>
      <c r="F1213" s="5" t="s">
        <v>3065</v>
      </c>
      <c r="G1213" s="6">
        <v>9</v>
      </c>
      <c r="H1213" s="5" t="s">
        <v>27</v>
      </c>
      <c r="I1213" s="5" t="s">
        <v>3067</v>
      </c>
      <c r="J1213" s="8">
        <v>11011220.939999999</v>
      </c>
      <c r="K1213" s="7">
        <v>49935029.43</v>
      </c>
      <c r="L1213" s="7">
        <v>6</v>
      </c>
      <c r="M1213" s="7">
        <v>188</v>
      </c>
      <c r="N1213" s="8">
        <v>799575.21</v>
      </c>
      <c r="O1213" s="9">
        <v>0</v>
      </c>
      <c r="P1213" s="10">
        <v>45008</v>
      </c>
      <c r="Q1213" s="5" t="s">
        <v>29</v>
      </c>
      <c r="R1213" s="7">
        <v>6</v>
      </c>
      <c r="S1213" s="11" t="s">
        <v>39</v>
      </c>
      <c r="T1213" s="7" t="s">
        <v>31</v>
      </c>
      <c r="U1213" s="12">
        <v>309614.38</v>
      </c>
      <c r="V1213" s="7">
        <v>0</v>
      </c>
      <c r="W1213" s="12" t="s">
        <v>40</v>
      </c>
      <c r="X1213" s="13" t="s">
        <v>33</v>
      </c>
      <c r="Y1213" s="5" t="s">
        <v>34</v>
      </c>
      <c r="Z1213" s="5" t="s">
        <v>3024</v>
      </c>
      <c r="AA1213" t="str">
        <f>_xlfn.XLOOKUP(B1213,direcciones!B:B,direcciones!C:C,"",0)</f>
        <v/>
      </c>
      <c r="AB1213" t="str">
        <f>_xlfn.XLOOKUP(B1213,direcciones!B:B,direcciones!D:D,"",0)</f>
        <v/>
      </c>
      <c r="AC1213" t="str">
        <f>_xlfn.XLOOKUP($B1213,direcciones!$B:$B,direcciones!E:E,"",0)</f>
        <v/>
      </c>
      <c r="AD1213" t="str">
        <f>_xlfn.XLOOKUP($B1213,direcciones!$B:$B,direcciones!F:F,"",0)</f>
        <v/>
      </c>
      <c r="AE1213" t="str">
        <f>_xlfn.XLOOKUP($B1213,direcciones!$B:$B,direcciones!G:G,"",0)</f>
        <v/>
      </c>
    </row>
    <row r="1214" spans="1:31" x14ac:dyDescent="0.25">
      <c r="A1214" s="5">
        <f t="shared" si="18"/>
        <v>1213</v>
      </c>
      <c r="B1214" s="5">
        <v>3103124062</v>
      </c>
      <c r="C1214" s="6">
        <v>1024553360</v>
      </c>
      <c r="D1214" s="5" t="s">
        <v>3064</v>
      </c>
      <c r="E1214" s="6">
        <v>1157566</v>
      </c>
      <c r="F1214" s="5" t="s">
        <v>3065</v>
      </c>
      <c r="G1214" s="6">
        <v>9</v>
      </c>
      <c r="H1214" s="5" t="s">
        <v>27</v>
      </c>
      <c r="I1214" s="5" t="s">
        <v>3068</v>
      </c>
      <c r="J1214" s="8">
        <v>8820677.0999999996</v>
      </c>
      <c r="K1214" s="7">
        <v>49935029.43</v>
      </c>
      <c r="L1214" s="7">
        <v>6</v>
      </c>
      <c r="M1214" s="7">
        <v>188</v>
      </c>
      <c r="N1214" s="8">
        <v>799575.21</v>
      </c>
      <c r="O1214" s="9">
        <v>0</v>
      </c>
      <c r="P1214" s="10">
        <v>45008</v>
      </c>
      <c r="Q1214" s="5" t="s">
        <v>29</v>
      </c>
      <c r="R1214" s="7">
        <v>6</v>
      </c>
      <c r="S1214" s="11" t="s">
        <v>39</v>
      </c>
      <c r="T1214" s="7" t="s">
        <v>31</v>
      </c>
      <c r="U1214" s="12">
        <v>309614.38</v>
      </c>
      <c r="V1214" s="7">
        <v>0</v>
      </c>
      <c r="W1214" s="12" t="s">
        <v>40</v>
      </c>
      <c r="X1214" s="13" t="s">
        <v>33</v>
      </c>
      <c r="Y1214" s="5" t="s">
        <v>34</v>
      </c>
      <c r="Z1214" s="5" t="s">
        <v>3024</v>
      </c>
      <c r="AA1214" t="str">
        <f>_xlfn.XLOOKUP(B1214,direcciones!B:B,direcciones!C:C,"",0)</f>
        <v/>
      </c>
      <c r="AB1214" t="str">
        <f>_xlfn.XLOOKUP(B1214,direcciones!B:B,direcciones!D:D,"",0)</f>
        <v/>
      </c>
      <c r="AC1214" t="str">
        <f>_xlfn.XLOOKUP($B1214,direcciones!$B:$B,direcciones!E:E,"",0)</f>
        <v/>
      </c>
      <c r="AD1214" t="str">
        <f>_xlfn.XLOOKUP($B1214,direcciones!$B:$B,direcciones!F:F,"",0)</f>
        <v/>
      </c>
      <c r="AE1214" t="str">
        <f>_xlfn.XLOOKUP($B1214,direcciones!$B:$B,direcciones!G:G,"",0)</f>
        <v/>
      </c>
    </row>
    <row r="1215" spans="1:31" x14ac:dyDescent="0.25">
      <c r="A1215" s="5">
        <f t="shared" si="18"/>
        <v>1214</v>
      </c>
      <c r="B1215" s="5">
        <v>3103124062</v>
      </c>
      <c r="C1215" s="6">
        <v>1024553360</v>
      </c>
      <c r="D1215" s="5" t="s">
        <v>3064</v>
      </c>
      <c r="E1215" s="6">
        <v>1157565</v>
      </c>
      <c r="F1215" s="5" t="s">
        <v>3065</v>
      </c>
      <c r="G1215" s="6">
        <v>9</v>
      </c>
      <c r="H1215" s="5" t="s">
        <v>27</v>
      </c>
      <c r="I1215" s="5" t="s">
        <v>3069</v>
      </c>
      <c r="J1215" s="7">
        <v>7845000</v>
      </c>
      <c r="K1215" s="7">
        <v>49935029.43</v>
      </c>
      <c r="L1215" s="7">
        <v>6</v>
      </c>
      <c r="M1215" s="7">
        <v>188</v>
      </c>
      <c r="N1215" s="8">
        <v>799575.21</v>
      </c>
      <c r="O1215" s="9">
        <v>0</v>
      </c>
      <c r="P1215" s="10">
        <v>45008</v>
      </c>
      <c r="Q1215" s="5" t="s">
        <v>29</v>
      </c>
      <c r="R1215" s="7">
        <v>6</v>
      </c>
      <c r="S1215" s="11" t="s">
        <v>39</v>
      </c>
      <c r="T1215" s="7" t="s">
        <v>31</v>
      </c>
      <c r="U1215" s="12">
        <v>309614.38</v>
      </c>
      <c r="V1215" s="7">
        <v>0</v>
      </c>
      <c r="W1215" s="12" t="s">
        <v>40</v>
      </c>
      <c r="X1215" s="13" t="s">
        <v>33</v>
      </c>
      <c r="Y1215" s="5" t="s">
        <v>34</v>
      </c>
      <c r="Z1215" s="5" t="s">
        <v>3024</v>
      </c>
      <c r="AA1215" t="str">
        <f>_xlfn.XLOOKUP(B1215,direcciones!B:B,direcciones!C:C,"",0)</f>
        <v/>
      </c>
      <c r="AB1215" t="str">
        <f>_xlfn.XLOOKUP(B1215,direcciones!B:B,direcciones!D:D,"",0)</f>
        <v/>
      </c>
      <c r="AC1215" t="str">
        <f>_xlfn.XLOOKUP($B1215,direcciones!$B:$B,direcciones!E:E,"",0)</f>
        <v/>
      </c>
      <c r="AD1215" t="str">
        <f>_xlfn.XLOOKUP($B1215,direcciones!$B:$B,direcciones!F:F,"",0)</f>
        <v/>
      </c>
      <c r="AE1215" t="str">
        <f>_xlfn.XLOOKUP($B1215,direcciones!$B:$B,direcciones!G:G,"",0)</f>
        <v/>
      </c>
    </row>
    <row r="1216" spans="1:31" x14ac:dyDescent="0.25">
      <c r="A1216" s="5">
        <f t="shared" si="18"/>
        <v>1215</v>
      </c>
      <c r="B1216" s="5">
        <v>3103124062</v>
      </c>
      <c r="C1216" s="6">
        <v>1024553360</v>
      </c>
      <c r="D1216" s="5" t="s">
        <v>3064</v>
      </c>
      <c r="E1216" s="6">
        <v>1157562</v>
      </c>
      <c r="F1216" s="5" t="s">
        <v>3065</v>
      </c>
      <c r="G1216" s="6">
        <v>9</v>
      </c>
      <c r="H1216" s="5" t="s">
        <v>27</v>
      </c>
      <c r="I1216" s="5" t="s">
        <v>3070</v>
      </c>
      <c r="J1216" s="7">
        <v>1076896</v>
      </c>
      <c r="K1216" s="7">
        <v>49935029.43</v>
      </c>
      <c r="L1216" s="7">
        <v>6</v>
      </c>
      <c r="M1216" s="7">
        <v>188</v>
      </c>
      <c r="N1216" s="8">
        <v>799575.21</v>
      </c>
      <c r="O1216" s="9">
        <v>0</v>
      </c>
      <c r="P1216" s="10">
        <v>45008</v>
      </c>
      <c r="Q1216" s="5" t="s">
        <v>29</v>
      </c>
      <c r="R1216" s="7">
        <v>6</v>
      </c>
      <c r="S1216" s="11" t="s">
        <v>39</v>
      </c>
      <c r="T1216" s="7" t="s">
        <v>31</v>
      </c>
      <c r="U1216" s="12">
        <v>309614.38</v>
      </c>
      <c r="V1216" s="7">
        <v>0</v>
      </c>
      <c r="W1216" s="12" t="s">
        <v>160</v>
      </c>
      <c r="X1216" s="13" t="s">
        <v>33</v>
      </c>
      <c r="Y1216" s="5" t="s">
        <v>34</v>
      </c>
      <c r="Z1216" s="5" t="s">
        <v>3024</v>
      </c>
      <c r="AA1216" t="str">
        <f>_xlfn.XLOOKUP(B1216,direcciones!B:B,direcciones!C:C,"",0)</f>
        <v/>
      </c>
      <c r="AB1216" t="str">
        <f>_xlfn.XLOOKUP(B1216,direcciones!B:B,direcciones!D:D,"",0)</f>
        <v/>
      </c>
      <c r="AC1216" t="str">
        <f>_xlfn.XLOOKUP($B1216,direcciones!$B:$B,direcciones!E:E,"",0)</f>
        <v/>
      </c>
      <c r="AD1216" t="str">
        <f>_xlfn.XLOOKUP($B1216,direcciones!$B:$B,direcciones!F:F,"",0)</f>
        <v/>
      </c>
      <c r="AE1216" t="str">
        <f>_xlfn.XLOOKUP($B1216,direcciones!$B:$B,direcciones!G:G,"",0)</f>
        <v/>
      </c>
    </row>
    <row r="1217" spans="1:31" x14ac:dyDescent="0.25">
      <c r="A1217" s="5">
        <f t="shared" si="18"/>
        <v>1216</v>
      </c>
      <c r="B1217" s="5">
        <v>3103124062</v>
      </c>
      <c r="C1217" s="6">
        <v>1024553360</v>
      </c>
      <c r="D1217" s="5" t="s">
        <v>3064</v>
      </c>
      <c r="E1217" s="6">
        <v>1157561</v>
      </c>
      <c r="F1217" s="5" t="s">
        <v>3065</v>
      </c>
      <c r="G1217" s="6">
        <v>9</v>
      </c>
      <c r="H1217" s="5" t="s">
        <v>27</v>
      </c>
      <c r="I1217" s="5" t="s">
        <v>3071</v>
      </c>
      <c r="J1217" s="7">
        <v>1030267</v>
      </c>
      <c r="K1217" s="7">
        <v>49935029.43</v>
      </c>
      <c r="L1217" s="7">
        <v>6</v>
      </c>
      <c r="M1217" s="7">
        <v>188</v>
      </c>
      <c r="N1217" s="8">
        <v>799575.21</v>
      </c>
      <c r="O1217" s="9">
        <v>0</v>
      </c>
      <c r="P1217" s="10">
        <v>45008</v>
      </c>
      <c r="Q1217" s="5" t="s">
        <v>29</v>
      </c>
      <c r="R1217" s="7">
        <v>6</v>
      </c>
      <c r="S1217" s="11" t="s">
        <v>39</v>
      </c>
      <c r="T1217" s="7" t="s">
        <v>31</v>
      </c>
      <c r="U1217" s="12">
        <v>309614.38</v>
      </c>
      <c r="V1217" s="7">
        <v>0</v>
      </c>
      <c r="W1217" s="12" t="s">
        <v>160</v>
      </c>
      <c r="X1217" s="13" t="s">
        <v>33</v>
      </c>
      <c r="Y1217" s="5" t="s">
        <v>34</v>
      </c>
      <c r="Z1217" s="5" t="s">
        <v>3024</v>
      </c>
      <c r="AA1217" t="str">
        <f>_xlfn.XLOOKUP(B1217,direcciones!B:B,direcciones!C:C,"",0)</f>
        <v/>
      </c>
      <c r="AB1217" t="str">
        <f>_xlfn.XLOOKUP(B1217,direcciones!B:B,direcciones!D:D,"",0)</f>
        <v/>
      </c>
      <c r="AC1217" t="str">
        <f>_xlfn.XLOOKUP($B1217,direcciones!$B:$B,direcciones!E:E,"",0)</f>
        <v/>
      </c>
      <c r="AD1217" t="str">
        <f>_xlfn.XLOOKUP($B1217,direcciones!$B:$B,direcciones!F:F,"",0)</f>
        <v/>
      </c>
      <c r="AE1217" t="str">
        <f>_xlfn.XLOOKUP($B1217,direcciones!$B:$B,direcciones!G:G,"",0)</f>
        <v/>
      </c>
    </row>
    <row r="1218" spans="1:31" x14ac:dyDescent="0.25">
      <c r="A1218" s="18">
        <f t="shared" si="18"/>
        <v>1217</v>
      </c>
      <c r="B1218" s="18">
        <v>3162968358</v>
      </c>
      <c r="C1218" s="19">
        <v>28538207</v>
      </c>
      <c r="D1218" s="18" t="s">
        <v>3072</v>
      </c>
      <c r="E1218" s="19">
        <v>1142204</v>
      </c>
      <c r="F1218" s="18" t="s">
        <v>3073</v>
      </c>
      <c r="G1218" s="19">
        <v>10</v>
      </c>
      <c r="H1218" s="18" t="s">
        <v>27</v>
      </c>
      <c r="I1218" s="18" t="s">
        <v>3074</v>
      </c>
      <c r="J1218" s="20">
        <v>8218350</v>
      </c>
      <c r="K1218" s="20">
        <v>25079617</v>
      </c>
      <c r="L1218" s="20">
        <v>7</v>
      </c>
      <c r="M1218" s="20">
        <v>218</v>
      </c>
      <c r="N1218" s="21">
        <v>548196.35</v>
      </c>
      <c r="O1218" s="22">
        <v>0.14889959663436092</v>
      </c>
      <c r="P1218" s="23">
        <v>44985</v>
      </c>
      <c r="Q1218" s="18" t="s">
        <v>29</v>
      </c>
      <c r="R1218" s="20">
        <v>7</v>
      </c>
      <c r="S1218" s="24" t="s">
        <v>30</v>
      </c>
      <c r="T1218" s="20" t="s">
        <v>31</v>
      </c>
      <c r="U1218" s="25">
        <v>161724.68</v>
      </c>
      <c r="V1218" s="20">
        <v>1223709</v>
      </c>
      <c r="W1218" s="25" t="s">
        <v>40</v>
      </c>
      <c r="X1218" s="13" t="s">
        <v>33</v>
      </c>
      <c r="Y1218" s="5" t="s">
        <v>34</v>
      </c>
      <c r="Z1218" s="18" t="s">
        <v>3024</v>
      </c>
      <c r="AA1218" t="str">
        <f>_xlfn.XLOOKUP(B1218,direcciones!B:B,direcciones!C:C,"",0)</f>
        <v/>
      </c>
      <c r="AB1218" t="str">
        <f>_xlfn.XLOOKUP(B1218,direcciones!B:B,direcciones!D:D,"",0)</f>
        <v/>
      </c>
      <c r="AC1218" t="str">
        <f>_xlfn.XLOOKUP($B1218,direcciones!$B:$B,direcciones!E:E,"",0)</f>
        <v/>
      </c>
      <c r="AD1218" t="str">
        <f>_xlfn.XLOOKUP($B1218,direcciones!$B:$B,direcciones!F:F,"",0)</f>
        <v/>
      </c>
      <c r="AE1218" t="str">
        <f>_xlfn.XLOOKUP($B1218,direcciones!$B:$B,direcciones!G:G,"",0)</f>
        <v/>
      </c>
    </row>
    <row r="1219" spans="1:31" x14ac:dyDescent="0.25">
      <c r="A1219" s="18">
        <f t="shared" si="18"/>
        <v>1218</v>
      </c>
      <c r="B1219" s="18">
        <v>3162968358</v>
      </c>
      <c r="C1219" s="19">
        <v>28538207</v>
      </c>
      <c r="D1219" s="18" t="s">
        <v>3072</v>
      </c>
      <c r="E1219" s="19">
        <v>1142203</v>
      </c>
      <c r="F1219" s="18" t="s">
        <v>3073</v>
      </c>
      <c r="G1219" s="19">
        <v>10</v>
      </c>
      <c r="H1219" s="18" t="s">
        <v>27</v>
      </c>
      <c r="I1219" s="18" t="s">
        <v>3075</v>
      </c>
      <c r="J1219" s="20">
        <v>4790100</v>
      </c>
      <c r="K1219" s="20">
        <v>25079617</v>
      </c>
      <c r="L1219" s="20">
        <v>7</v>
      </c>
      <c r="M1219" s="20">
        <v>218</v>
      </c>
      <c r="N1219" s="21">
        <v>548196.35</v>
      </c>
      <c r="O1219" s="22">
        <v>0.25546627419051793</v>
      </c>
      <c r="P1219" s="23">
        <v>44985</v>
      </c>
      <c r="Q1219" s="18" t="s">
        <v>29</v>
      </c>
      <c r="R1219" s="20">
        <v>7</v>
      </c>
      <c r="S1219" s="24" t="s">
        <v>30</v>
      </c>
      <c r="T1219" s="20" t="s">
        <v>31</v>
      </c>
      <c r="U1219" s="25">
        <v>161724.68</v>
      </c>
      <c r="V1219" s="20">
        <v>1223709</v>
      </c>
      <c r="W1219" s="25" t="s">
        <v>40</v>
      </c>
      <c r="X1219" s="13" t="s">
        <v>33</v>
      </c>
      <c r="Y1219" s="5" t="s">
        <v>34</v>
      </c>
      <c r="Z1219" s="18" t="s">
        <v>3024</v>
      </c>
      <c r="AA1219" t="str">
        <f>_xlfn.XLOOKUP(B1219,direcciones!B:B,direcciones!C:C,"",0)</f>
        <v/>
      </c>
      <c r="AB1219" t="str">
        <f>_xlfn.XLOOKUP(B1219,direcciones!B:B,direcciones!D:D,"",0)</f>
        <v/>
      </c>
      <c r="AC1219" t="str">
        <f>_xlfn.XLOOKUP($B1219,direcciones!$B:$B,direcciones!E:E,"",0)</f>
        <v/>
      </c>
      <c r="AD1219" t="str">
        <f>_xlfn.XLOOKUP($B1219,direcciones!$B:$B,direcciones!F:F,"",0)</f>
        <v/>
      </c>
      <c r="AE1219" t="str">
        <f>_xlfn.XLOOKUP($B1219,direcciones!$B:$B,direcciones!G:G,"",0)</f>
        <v/>
      </c>
    </row>
    <row r="1220" spans="1:31" x14ac:dyDescent="0.25">
      <c r="A1220" s="18">
        <f t="shared" ref="A1220:A1283" si="19">A1219+1</f>
        <v>1219</v>
      </c>
      <c r="B1220" s="18">
        <v>3162968358</v>
      </c>
      <c r="C1220" s="19">
        <v>28538207</v>
      </c>
      <c r="D1220" s="18" t="s">
        <v>3072</v>
      </c>
      <c r="E1220" s="19">
        <v>1142202</v>
      </c>
      <c r="F1220" s="18" t="s">
        <v>3073</v>
      </c>
      <c r="G1220" s="19">
        <v>10</v>
      </c>
      <c r="H1220" s="18" t="s">
        <v>27</v>
      </c>
      <c r="I1220" s="18" t="s">
        <v>3076</v>
      </c>
      <c r="J1220" s="20">
        <v>3416700</v>
      </c>
      <c r="K1220" s="20">
        <v>25079617</v>
      </c>
      <c r="L1220" s="20">
        <v>7</v>
      </c>
      <c r="M1220" s="20">
        <v>218</v>
      </c>
      <c r="N1220" s="21">
        <v>548196.35</v>
      </c>
      <c r="O1220" s="22">
        <v>0.35815523750987793</v>
      </c>
      <c r="P1220" s="23">
        <v>44985</v>
      </c>
      <c r="Q1220" s="18" t="s">
        <v>29</v>
      </c>
      <c r="R1220" s="20">
        <v>7</v>
      </c>
      <c r="S1220" s="24" t="s">
        <v>30</v>
      </c>
      <c r="T1220" s="20" t="s">
        <v>31</v>
      </c>
      <c r="U1220" s="25">
        <v>161724.68</v>
      </c>
      <c r="V1220" s="20">
        <v>1223709</v>
      </c>
      <c r="W1220" s="25" t="s">
        <v>60</v>
      </c>
      <c r="X1220" s="13" t="s">
        <v>33</v>
      </c>
      <c r="Y1220" s="5" t="s">
        <v>34</v>
      </c>
      <c r="Z1220" s="18" t="s">
        <v>3024</v>
      </c>
      <c r="AA1220" t="str">
        <f>_xlfn.XLOOKUP(B1220,direcciones!B:B,direcciones!C:C,"",0)</f>
        <v/>
      </c>
      <c r="AB1220" t="str">
        <f>_xlfn.XLOOKUP(B1220,direcciones!B:B,direcciones!D:D,"",0)</f>
        <v/>
      </c>
      <c r="AC1220" t="str">
        <f>_xlfn.XLOOKUP($B1220,direcciones!$B:$B,direcciones!E:E,"",0)</f>
        <v/>
      </c>
      <c r="AD1220" t="str">
        <f>_xlfn.XLOOKUP($B1220,direcciones!$B:$B,direcciones!F:F,"",0)</f>
        <v/>
      </c>
      <c r="AE1220" t="str">
        <f>_xlfn.XLOOKUP($B1220,direcciones!$B:$B,direcciones!G:G,"",0)</f>
        <v/>
      </c>
    </row>
    <row r="1221" spans="1:31" x14ac:dyDescent="0.25">
      <c r="A1221" s="18">
        <f t="shared" si="19"/>
        <v>1220</v>
      </c>
      <c r="B1221" s="18">
        <v>3162968358</v>
      </c>
      <c r="C1221" s="19">
        <v>28538207</v>
      </c>
      <c r="D1221" s="18" t="s">
        <v>3072</v>
      </c>
      <c r="E1221" s="19">
        <v>1142197</v>
      </c>
      <c r="F1221" s="18" t="s">
        <v>3073</v>
      </c>
      <c r="G1221" s="19">
        <v>10</v>
      </c>
      <c r="H1221" s="18" t="s">
        <v>27</v>
      </c>
      <c r="I1221" s="18" t="s">
        <v>3077</v>
      </c>
      <c r="J1221" s="20">
        <v>966000</v>
      </c>
      <c r="K1221" s="20">
        <v>25079617</v>
      </c>
      <c r="L1221" s="20">
        <v>7</v>
      </c>
      <c r="M1221" s="20">
        <v>218</v>
      </c>
      <c r="N1221" s="21">
        <v>548196.35</v>
      </c>
      <c r="O1221" s="22">
        <v>1.26677950310559</v>
      </c>
      <c r="P1221" s="23">
        <v>44985</v>
      </c>
      <c r="Q1221" s="18" t="s">
        <v>29</v>
      </c>
      <c r="R1221" s="20">
        <v>7</v>
      </c>
      <c r="S1221" s="24" t="s">
        <v>30</v>
      </c>
      <c r="T1221" s="20" t="s">
        <v>31</v>
      </c>
      <c r="U1221" s="25">
        <v>161724.68</v>
      </c>
      <c r="V1221" s="20">
        <v>1223709</v>
      </c>
      <c r="W1221" s="25" t="s">
        <v>162</v>
      </c>
      <c r="X1221" s="13" t="s">
        <v>33</v>
      </c>
      <c r="Y1221" s="5" t="s">
        <v>34</v>
      </c>
      <c r="Z1221" s="18" t="s">
        <v>3024</v>
      </c>
      <c r="AA1221" t="str">
        <f>_xlfn.XLOOKUP(B1221,direcciones!B:B,direcciones!C:C,"",0)</f>
        <v/>
      </c>
      <c r="AB1221" t="str">
        <f>_xlfn.XLOOKUP(B1221,direcciones!B:B,direcciones!D:D,"",0)</f>
        <v/>
      </c>
      <c r="AC1221" t="str">
        <f>_xlfn.XLOOKUP($B1221,direcciones!$B:$B,direcciones!E:E,"",0)</f>
        <v/>
      </c>
      <c r="AD1221" t="str">
        <f>_xlfn.XLOOKUP($B1221,direcciones!$B:$B,direcciones!F:F,"",0)</f>
        <v/>
      </c>
      <c r="AE1221" t="str">
        <f>_xlfn.XLOOKUP($B1221,direcciones!$B:$B,direcciones!G:G,"",0)</f>
        <v/>
      </c>
    </row>
    <row r="1222" spans="1:31" x14ac:dyDescent="0.25">
      <c r="A1222" s="18">
        <f t="shared" si="19"/>
        <v>1221</v>
      </c>
      <c r="B1222" s="18">
        <v>3162968358</v>
      </c>
      <c r="C1222" s="19">
        <v>28538207</v>
      </c>
      <c r="D1222" s="18" t="s">
        <v>3072</v>
      </c>
      <c r="E1222" s="19">
        <v>1142196</v>
      </c>
      <c r="F1222" s="18" t="s">
        <v>3073</v>
      </c>
      <c r="G1222" s="19">
        <v>10</v>
      </c>
      <c r="H1222" s="18" t="s">
        <v>27</v>
      </c>
      <c r="I1222" s="18" t="s">
        <v>3078</v>
      </c>
      <c r="J1222" s="20">
        <v>949200</v>
      </c>
      <c r="K1222" s="20">
        <v>25079617</v>
      </c>
      <c r="L1222" s="20">
        <v>7</v>
      </c>
      <c r="M1222" s="20">
        <v>218</v>
      </c>
      <c r="N1222" s="21">
        <v>548196.35</v>
      </c>
      <c r="O1222" s="22">
        <v>1.289200379266751</v>
      </c>
      <c r="P1222" s="23">
        <v>44985</v>
      </c>
      <c r="Q1222" s="18" t="s">
        <v>29</v>
      </c>
      <c r="R1222" s="20">
        <v>7</v>
      </c>
      <c r="S1222" s="24" t="s">
        <v>30</v>
      </c>
      <c r="T1222" s="20" t="s">
        <v>31</v>
      </c>
      <c r="U1222" s="25">
        <v>161724.68</v>
      </c>
      <c r="V1222" s="20">
        <v>1223709</v>
      </c>
      <c r="W1222" s="25" t="s">
        <v>162</v>
      </c>
      <c r="X1222" s="13" t="s">
        <v>33</v>
      </c>
      <c r="Y1222" s="5" t="s">
        <v>34</v>
      </c>
      <c r="Z1222" s="18" t="s">
        <v>3024</v>
      </c>
      <c r="AA1222" t="str">
        <f>_xlfn.XLOOKUP(B1222,direcciones!B:B,direcciones!C:C,"",0)</f>
        <v/>
      </c>
      <c r="AB1222" t="str">
        <f>_xlfn.XLOOKUP(B1222,direcciones!B:B,direcciones!D:D,"",0)</f>
        <v/>
      </c>
      <c r="AC1222" t="str">
        <f>_xlfn.XLOOKUP($B1222,direcciones!$B:$B,direcciones!E:E,"",0)</f>
        <v/>
      </c>
      <c r="AD1222" t="str">
        <f>_xlfn.XLOOKUP($B1222,direcciones!$B:$B,direcciones!F:F,"",0)</f>
        <v/>
      </c>
      <c r="AE1222" t="str">
        <f>_xlfn.XLOOKUP($B1222,direcciones!$B:$B,direcciones!G:G,"",0)</f>
        <v/>
      </c>
    </row>
    <row r="1223" spans="1:31" x14ac:dyDescent="0.25">
      <c r="A1223" s="18">
        <f t="shared" si="19"/>
        <v>1222</v>
      </c>
      <c r="B1223" s="18">
        <v>3162968358</v>
      </c>
      <c r="C1223" s="19">
        <v>28538207</v>
      </c>
      <c r="D1223" s="18" t="s">
        <v>3072</v>
      </c>
      <c r="E1223" s="19">
        <v>1142195</v>
      </c>
      <c r="F1223" s="18" t="s">
        <v>3073</v>
      </c>
      <c r="G1223" s="19">
        <v>10</v>
      </c>
      <c r="H1223" s="18" t="s">
        <v>27</v>
      </c>
      <c r="I1223" s="18" t="s">
        <v>3079</v>
      </c>
      <c r="J1223" s="20">
        <v>790650</v>
      </c>
      <c r="K1223" s="20">
        <v>25079617</v>
      </c>
      <c r="L1223" s="20">
        <v>7</v>
      </c>
      <c r="M1223" s="20">
        <v>218</v>
      </c>
      <c r="N1223" s="21">
        <v>548196.35</v>
      </c>
      <c r="O1223" s="22">
        <v>1.5477252893189148</v>
      </c>
      <c r="P1223" s="23">
        <v>44985</v>
      </c>
      <c r="Q1223" s="18" t="s">
        <v>29</v>
      </c>
      <c r="R1223" s="20">
        <v>7</v>
      </c>
      <c r="S1223" s="24" t="s">
        <v>30</v>
      </c>
      <c r="T1223" s="20" t="s">
        <v>31</v>
      </c>
      <c r="U1223" s="25">
        <v>161724.68</v>
      </c>
      <c r="V1223" s="20">
        <v>1223709</v>
      </c>
      <c r="W1223" s="25" t="s">
        <v>162</v>
      </c>
      <c r="X1223" s="13" t="s">
        <v>33</v>
      </c>
      <c r="Y1223" s="5" t="s">
        <v>34</v>
      </c>
      <c r="Z1223" s="18" t="s">
        <v>3024</v>
      </c>
      <c r="AA1223" t="str">
        <f>_xlfn.XLOOKUP(B1223,direcciones!B:B,direcciones!C:C,"",0)</f>
        <v/>
      </c>
      <c r="AB1223" t="str">
        <f>_xlfn.XLOOKUP(B1223,direcciones!B:B,direcciones!D:D,"",0)</f>
        <v/>
      </c>
      <c r="AC1223" t="str">
        <f>_xlfn.XLOOKUP($B1223,direcciones!$B:$B,direcciones!E:E,"",0)</f>
        <v/>
      </c>
      <c r="AD1223" t="str">
        <f>_xlfn.XLOOKUP($B1223,direcciones!$B:$B,direcciones!F:F,"",0)</f>
        <v/>
      </c>
      <c r="AE1223" t="str">
        <f>_xlfn.XLOOKUP($B1223,direcciones!$B:$B,direcciones!G:G,"",0)</f>
        <v/>
      </c>
    </row>
    <row r="1224" spans="1:31" x14ac:dyDescent="0.25">
      <c r="A1224" s="18">
        <f t="shared" si="19"/>
        <v>1223</v>
      </c>
      <c r="B1224" s="18">
        <v>3162968358</v>
      </c>
      <c r="C1224" s="19">
        <v>28538207</v>
      </c>
      <c r="D1224" s="18" t="s">
        <v>3072</v>
      </c>
      <c r="E1224" s="19">
        <v>1142198</v>
      </c>
      <c r="F1224" s="18" t="s">
        <v>3073</v>
      </c>
      <c r="G1224" s="19">
        <v>10</v>
      </c>
      <c r="H1224" s="18" t="s">
        <v>27</v>
      </c>
      <c r="I1224" s="18" t="s">
        <v>3080</v>
      </c>
      <c r="J1224" s="20">
        <v>988050</v>
      </c>
      <c r="K1224" s="20">
        <v>25079617</v>
      </c>
      <c r="L1224" s="20">
        <v>7</v>
      </c>
      <c r="M1224" s="20">
        <v>218</v>
      </c>
      <c r="N1224" s="21">
        <v>548196.35</v>
      </c>
      <c r="O1224" s="22">
        <v>1.2385091847578564</v>
      </c>
      <c r="P1224" s="23">
        <v>44985</v>
      </c>
      <c r="Q1224" s="18" t="s">
        <v>29</v>
      </c>
      <c r="R1224" s="20">
        <v>7</v>
      </c>
      <c r="S1224" s="24" t="s">
        <v>30</v>
      </c>
      <c r="T1224" s="20" t="s">
        <v>31</v>
      </c>
      <c r="U1224" s="25">
        <v>161724.68</v>
      </c>
      <c r="V1224" s="20">
        <v>1223709</v>
      </c>
      <c r="W1224" s="25" t="s">
        <v>162</v>
      </c>
      <c r="X1224" s="13" t="s">
        <v>33</v>
      </c>
      <c r="Y1224" s="5" t="s">
        <v>34</v>
      </c>
      <c r="Z1224" s="18" t="s">
        <v>3024</v>
      </c>
      <c r="AA1224" t="str">
        <f>_xlfn.XLOOKUP(B1224,direcciones!B:B,direcciones!C:C,"",0)</f>
        <v/>
      </c>
      <c r="AB1224" t="str">
        <f>_xlfn.XLOOKUP(B1224,direcciones!B:B,direcciones!D:D,"",0)</f>
        <v/>
      </c>
      <c r="AC1224" t="str">
        <f>_xlfn.XLOOKUP($B1224,direcciones!$B:$B,direcciones!E:E,"",0)</f>
        <v/>
      </c>
      <c r="AD1224" t="str">
        <f>_xlfn.XLOOKUP($B1224,direcciones!$B:$B,direcciones!F:F,"",0)</f>
        <v/>
      </c>
      <c r="AE1224" t="str">
        <f>_xlfn.XLOOKUP($B1224,direcciones!$B:$B,direcciones!G:G,"",0)</f>
        <v/>
      </c>
    </row>
    <row r="1225" spans="1:31" x14ac:dyDescent="0.25">
      <c r="A1225" s="18">
        <f t="shared" si="19"/>
        <v>1224</v>
      </c>
      <c r="B1225" s="18">
        <v>3162968358</v>
      </c>
      <c r="C1225" s="19">
        <v>28538207</v>
      </c>
      <c r="D1225" s="18" t="s">
        <v>3072</v>
      </c>
      <c r="E1225" s="19">
        <v>1142199</v>
      </c>
      <c r="F1225" s="18" t="s">
        <v>3073</v>
      </c>
      <c r="G1225" s="19">
        <v>10</v>
      </c>
      <c r="H1225" s="18" t="s">
        <v>27</v>
      </c>
      <c r="I1225" s="18" t="s">
        <v>3081</v>
      </c>
      <c r="J1225" s="20">
        <v>999600</v>
      </c>
      <c r="K1225" s="20">
        <v>25079617</v>
      </c>
      <c r="L1225" s="20">
        <v>7</v>
      </c>
      <c r="M1225" s="20">
        <v>218</v>
      </c>
      <c r="N1225" s="21">
        <v>548196.35</v>
      </c>
      <c r="O1225" s="22">
        <v>1.2241986794717887</v>
      </c>
      <c r="P1225" s="23">
        <v>44985</v>
      </c>
      <c r="Q1225" s="18" t="s">
        <v>29</v>
      </c>
      <c r="R1225" s="20">
        <v>7</v>
      </c>
      <c r="S1225" s="24" t="s">
        <v>30</v>
      </c>
      <c r="T1225" s="20" t="s">
        <v>31</v>
      </c>
      <c r="U1225" s="25">
        <v>161724.68</v>
      </c>
      <c r="V1225" s="20">
        <v>1223709</v>
      </c>
      <c r="W1225" s="25" t="s">
        <v>162</v>
      </c>
      <c r="X1225" s="13" t="s">
        <v>33</v>
      </c>
      <c r="Y1225" s="5" t="s">
        <v>34</v>
      </c>
      <c r="Z1225" s="18" t="s">
        <v>3024</v>
      </c>
      <c r="AA1225" t="str">
        <f>_xlfn.XLOOKUP(B1225,direcciones!B:B,direcciones!C:C,"",0)</f>
        <v/>
      </c>
      <c r="AB1225" t="str">
        <f>_xlfn.XLOOKUP(B1225,direcciones!B:B,direcciones!D:D,"",0)</f>
        <v/>
      </c>
      <c r="AC1225" t="str">
        <f>_xlfn.XLOOKUP($B1225,direcciones!$B:$B,direcciones!E:E,"",0)</f>
        <v/>
      </c>
      <c r="AD1225" t="str">
        <f>_xlfn.XLOOKUP($B1225,direcciones!$B:$B,direcciones!F:F,"",0)</f>
        <v/>
      </c>
      <c r="AE1225" t="str">
        <f>_xlfn.XLOOKUP($B1225,direcciones!$B:$B,direcciones!G:G,"",0)</f>
        <v/>
      </c>
    </row>
    <row r="1226" spans="1:31" x14ac:dyDescent="0.25">
      <c r="A1226" s="18">
        <f t="shared" si="19"/>
        <v>1225</v>
      </c>
      <c r="B1226" s="18">
        <v>3218296240</v>
      </c>
      <c r="C1226" s="19">
        <v>1053853444</v>
      </c>
      <c r="D1226" s="18" t="s">
        <v>3082</v>
      </c>
      <c r="E1226" s="19">
        <v>1142677</v>
      </c>
      <c r="F1226" s="18" t="s">
        <v>3083</v>
      </c>
      <c r="G1226" s="19">
        <v>9</v>
      </c>
      <c r="H1226" s="18" t="s">
        <v>27</v>
      </c>
      <c r="I1226" s="18" t="s">
        <v>3084</v>
      </c>
      <c r="J1226" s="20">
        <v>1296750</v>
      </c>
      <c r="K1226" s="20">
        <v>18627005</v>
      </c>
      <c r="L1226" s="20">
        <v>8</v>
      </c>
      <c r="M1226" s="20">
        <v>247</v>
      </c>
      <c r="N1226" s="21">
        <v>430313.44</v>
      </c>
      <c r="O1226" s="22">
        <v>0.24483053788316947</v>
      </c>
      <c r="P1226" s="23">
        <v>44985</v>
      </c>
      <c r="Q1226" s="18" t="s">
        <v>29</v>
      </c>
      <c r="R1226" s="20">
        <v>7</v>
      </c>
      <c r="S1226" s="24" t="s">
        <v>39</v>
      </c>
      <c r="T1226" s="20" t="s">
        <v>31</v>
      </c>
      <c r="U1226" s="25">
        <v>103700.13</v>
      </c>
      <c r="V1226" s="20">
        <v>317484</v>
      </c>
      <c r="W1226" s="25" t="s">
        <v>32</v>
      </c>
      <c r="X1226" s="13" t="s">
        <v>33</v>
      </c>
      <c r="Y1226" s="5" t="s">
        <v>34</v>
      </c>
      <c r="Z1226" s="18" t="s">
        <v>3024</v>
      </c>
      <c r="AA1226" t="str">
        <f>_xlfn.XLOOKUP(B1226,direcciones!B:B,direcciones!C:C,"",0)</f>
        <v/>
      </c>
      <c r="AB1226" t="str">
        <f>_xlfn.XLOOKUP(B1226,direcciones!B:B,direcciones!D:D,"",0)</f>
        <v/>
      </c>
      <c r="AC1226" t="str">
        <f>_xlfn.XLOOKUP($B1226,direcciones!$B:$B,direcciones!E:E,"",0)</f>
        <v/>
      </c>
      <c r="AD1226" t="str">
        <f>_xlfn.XLOOKUP($B1226,direcciones!$B:$B,direcciones!F:F,"",0)</f>
        <v/>
      </c>
      <c r="AE1226" t="str">
        <f>_xlfn.XLOOKUP($B1226,direcciones!$B:$B,direcciones!G:G,"",0)</f>
        <v/>
      </c>
    </row>
    <row r="1227" spans="1:31" x14ac:dyDescent="0.25">
      <c r="A1227" s="18">
        <f t="shared" si="19"/>
        <v>1226</v>
      </c>
      <c r="B1227" s="18">
        <v>3218296240</v>
      </c>
      <c r="C1227" s="19">
        <v>1053853444</v>
      </c>
      <c r="D1227" s="18" t="s">
        <v>3082</v>
      </c>
      <c r="E1227" s="19">
        <v>1142678</v>
      </c>
      <c r="F1227" s="18" t="s">
        <v>3083</v>
      </c>
      <c r="G1227" s="19">
        <v>9</v>
      </c>
      <c r="H1227" s="18" t="s">
        <v>27</v>
      </c>
      <c r="I1227" s="18" t="s">
        <v>3085</v>
      </c>
      <c r="J1227" s="20">
        <v>1953000</v>
      </c>
      <c r="K1227" s="20">
        <v>18627005</v>
      </c>
      <c r="L1227" s="20">
        <v>8</v>
      </c>
      <c r="M1227" s="20">
        <v>247</v>
      </c>
      <c r="N1227" s="21">
        <v>430313.44</v>
      </c>
      <c r="O1227" s="22">
        <v>0.16256221198156681</v>
      </c>
      <c r="P1227" s="23">
        <v>44985</v>
      </c>
      <c r="Q1227" s="18" t="s">
        <v>29</v>
      </c>
      <c r="R1227" s="20">
        <v>7</v>
      </c>
      <c r="S1227" s="24" t="s">
        <v>39</v>
      </c>
      <c r="T1227" s="20" t="s">
        <v>31</v>
      </c>
      <c r="U1227" s="25">
        <v>103700.13</v>
      </c>
      <c r="V1227" s="20">
        <v>317484</v>
      </c>
      <c r="W1227" s="25" t="s">
        <v>60</v>
      </c>
      <c r="X1227" s="13" t="s">
        <v>33</v>
      </c>
      <c r="Y1227" s="5" t="s">
        <v>34</v>
      </c>
      <c r="Z1227" s="18" t="s">
        <v>3024</v>
      </c>
      <c r="AA1227" t="str">
        <f>_xlfn.XLOOKUP(B1227,direcciones!B:B,direcciones!C:C,"",0)</f>
        <v/>
      </c>
      <c r="AB1227" t="str">
        <f>_xlfn.XLOOKUP(B1227,direcciones!B:B,direcciones!D:D,"",0)</f>
        <v/>
      </c>
      <c r="AC1227" t="str">
        <f>_xlfn.XLOOKUP($B1227,direcciones!$B:$B,direcciones!E:E,"",0)</f>
        <v/>
      </c>
      <c r="AD1227" t="str">
        <f>_xlfn.XLOOKUP($B1227,direcciones!$B:$B,direcciones!F:F,"",0)</f>
        <v/>
      </c>
      <c r="AE1227" t="str">
        <f>_xlfn.XLOOKUP($B1227,direcciones!$B:$B,direcciones!G:G,"",0)</f>
        <v/>
      </c>
    </row>
    <row r="1228" spans="1:31" x14ac:dyDescent="0.25">
      <c r="A1228" s="18">
        <f t="shared" si="19"/>
        <v>1227</v>
      </c>
      <c r="B1228" s="18">
        <v>3218296240</v>
      </c>
      <c r="C1228" s="19">
        <v>1053853444</v>
      </c>
      <c r="D1228" s="18" t="s">
        <v>3082</v>
      </c>
      <c r="E1228" s="19">
        <v>1142681</v>
      </c>
      <c r="F1228" s="18" t="s">
        <v>3083</v>
      </c>
      <c r="G1228" s="19">
        <v>9</v>
      </c>
      <c r="H1228" s="18" t="s">
        <v>27</v>
      </c>
      <c r="I1228" s="18" t="s">
        <v>3086</v>
      </c>
      <c r="J1228" s="20">
        <v>2626055</v>
      </c>
      <c r="K1228" s="20">
        <v>18627005</v>
      </c>
      <c r="L1228" s="20">
        <v>8</v>
      </c>
      <c r="M1228" s="20">
        <v>247</v>
      </c>
      <c r="N1228" s="21">
        <v>430313.44</v>
      </c>
      <c r="O1228" s="22">
        <v>0.12089769635441756</v>
      </c>
      <c r="P1228" s="23">
        <v>44985</v>
      </c>
      <c r="Q1228" s="18" t="s">
        <v>29</v>
      </c>
      <c r="R1228" s="20">
        <v>7</v>
      </c>
      <c r="S1228" s="24" t="s">
        <v>39</v>
      </c>
      <c r="T1228" s="20" t="s">
        <v>31</v>
      </c>
      <c r="U1228" s="25">
        <v>103700.13</v>
      </c>
      <c r="V1228" s="20">
        <v>317484</v>
      </c>
      <c r="W1228" s="25" t="s">
        <v>158</v>
      </c>
      <c r="X1228" s="13" t="s">
        <v>33</v>
      </c>
      <c r="Y1228" s="5" t="s">
        <v>34</v>
      </c>
      <c r="Z1228" s="18" t="s">
        <v>3024</v>
      </c>
      <c r="AA1228" t="str">
        <f>_xlfn.XLOOKUP(B1228,direcciones!B:B,direcciones!C:C,"",0)</f>
        <v/>
      </c>
      <c r="AB1228" t="str">
        <f>_xlfn.XLOOKUP(B1228,direcciones!B:B,direcciones!D:D,"",0)</f>
        <v/>
      </c>
      <c r="AC1228" t="str">
        <f>_xlfn.XLOOKUP($B1228,direcciones!$B:$B,direcciones!E:E,"",0)</f>
        <v/>
      </c>
      <c r="AD1228" t="str">
        <f>_xlfn.XLOOKUP($B1228,direcciones!$B:$B,direcciones!F:F,"",0)</f>
        <v/>
      </c>
      <c r="AE1228" t="str">
        <f>_xlfn.XLOOKUP($B1228,direcciones!$B:$B,direcciones!G:G,"",0)</f>
        <v/>
      </c>
    </row>
    <row r="1229" spans="1:31" x14ac:dyDescent="0.25">
      <c r="A1229" s="18">
        <f t="shared" si="19"/>
        <v>1228</v>
      </c>
      <c r="B1229" s="18">
        <v>3218296240</v>
      </c>
      <c r="C1229" s="19">
        <v>1053853444</v>
      </c>
      <c r="D1229" s="18" t="s">
        <v>3082</v>
      </c>
      <c r="E1229" s="19">
        <v>1142683</v>
      </c>
      <c r="F1229" s="18" t="s">
        <v>3083</v>
      </c>
      <c r="G1229" s="19">
        <v>9</v>
      </c>
      <c r="H1229" s="18" t="s">
        <v>27</v>
      </c>
      <c r="I1229" s="18" t="s">
        <v>3087</v>
      </c>
      <c r="J1229" s="20">
        <v>3395700</v>
      </c>
      <c r="K1229" s="20">
        <v>18627005</v>
      </c>
      <c r="L1229" s="20">
        <v>8</v>
      </c>
      <c r="M1229" s="20">
        <v>247</v>
      </c>
      <c r="N1229" s="21">
        <v>430313.44</v>
      </c>
      <c r="O1229" s="22">
        <v>9.3495891863238798E-2</v>
      </c>
      <c r="P1229" s="23">
        <v>44985</v>
      </c>
      <c r="Q1229" s="18" t="s">
        <v>29</v>
      </c>
      <c r="R1229" s="20">
        <v>7</v>
      </c>
      <c r="S1229" s="24" t="s">
        <v>39</v>
      </c>
      <c r="T1229" s="20" t="s">
        <v>31</v>
      </c>
      <c r="U1229" s="25">
        <v>103700.13</v>
      </c>
      <c r="V1229" s="20">
        <v>317484</v>
      </c>
      <c r="W1229" s="25" t="s">
        <v>40</v>
      </c>
      <c r="X1229" s="13" t="s">
        <v>33</v>
      </c>
      <c r="Y1229" s="5" t="s">
        <v>34</v>
      </c>
      <c r="Z1229" s="18" t="s">
        <v>3024</v>
      </c>
      <c r="AA1229" t="str">
        <f>_xlfn.XLOOKUP(B1229,direcciones!B:B,direcciones!C:C,"",0)</f>
        <v/>
      </c>
      <c r="AB1229" t="str">
        <f>_xlfn.XLOOKUP(B1229,direcciones!B:B,direcciones!D:D,"",0)</f>
        <v/>
      </c>
      <c r="AC1229" t="str">
        <f>_xlfn.XLOOKUP($B1229,direcciones!$B:$B,direcciones!E:E,"",0)</f>
        <v/>
      </c>
      <c r="AD1229" t="str">
        <f>_xlfn.XLOOKUP($B1229,direcciones!$B:$B,direcciones!F:F,"",0)</f>
        <v/>
      </c>
      <c r="AE1229" t="str">
        <f>_xlfn.XLOOKUP($B1229,direcciones!$B:$B,direcciones!G:G,"",0)</f>
        <v/>
      </c>
    </row>
    <row r="1230" spans="1:31" x14ac:dyDescent="0.25">
      <c r="A1230" s="18">
        <f t="shared" si="19"/>
        <v>1229</v>
      </c>
      <c r="B1230" s="18">
        <v>3218296240</v>
      </c>
      <c r="C1230" s="19">
        <v>1053853444</v>
      </c>
      <c r="D1230" s="18" t="s">
        <v>3082</v>
      </c>
      <c r="E1230" s="19">
        <v>1142679</v>
      </c>
      <c r="F1230" s="18" t="s">
        <v>3083</v>
      </c>
      <c r="G1230" s="19">
        <v>9</v>
      </c>
      <c r="H1230" s="18" t="s">
        <v>27</v>
      </c>
      <c r="I1230" s="18" t="s">
        <v>3088</v>
      </c>
      <c r="J1230" s="20">
        <v>2042250</v>
      </c>
      <c r="K1230" s="20">
        <v>18627005</v>
      </c>
      <c r="L1230" s="20">
        <v>8</v>
      </c>
      <c r="M1230" s="20">
        <v>247</v>
      </c>
      <c r="N1230" s="21">
        <v>430313.44</v>
      </c>
      <c r="O1230" s="22">
        <v>0.15545795078957034</v>
      </c>
      <c r="P1230" s="23">
        <v>44985</v>
      </c>
      <c r="Q1230" s="18" t="s">
        <v>29</v>
      </c>
      <c r="R1230" s="20">
        <v>7</v>
      </c>
      <c r="S1230" s="24" t="s">
        <v>39</v>
      </c>
      <c r="T1230" s="20" t="s">
        <v>31</v>
      </c>
      <c r="U1230" s="25">
        <v>103700.13</v>
      </c>
      <c r="V1230" s="20">
        <v>317484</v>
      </c>
      <c r="W1230" s="25" t="s">
        <v>60</v>
      </c>
      <c r="X1230" s="13" t="s">
        <v>33</v>
      </c>
      <c r="Y1230" s="5" t="s">
        <v>34</v>
      </c>
      <c r="Z1230" s="18" t="s">
        <v>3024</v>
      </c>
      <c r="AA1230" t="str">
        <f>_xlfn.XLOOKUP(B1230,direcciones!B:B,direcciones!C:C,"",0)</f>
        <v/>
      </c>
      <c r="AB1230" t="str">
        <f>_xlfn.XLOOKUP(B1230,direcciones!B:B,direcciones!D:D,"",0)</f>
        <v/>
      </c>
      <c r="AC1230" t="str">
        <f>_xlfn.XLOOKUP($B1230,direcciones!$B:$B,direcciones!E:E,"",0)</f>
        <v/>
      </c>
      <c r="AD1230" t="str">
        <f>_xlfn.XLOOKUP($B1230,direcciones!$B:$B,direcciones!F:F,"",0)</f>
        <v/>
      </c>
      <c r="AE1230" t="str">
        <f>_xlfn.XLOOKUP($B1230,direcciones!$B:$B,direcciones!G:G,"",0)</f>
        <v/>
      </c>
    </row>
    <row r="1231" spans="1:31" x14ac:dyDescent="0.25">
      <c r="A1231" s="18">
        <f t="shared" si="19"/>
        <v>1230</v>
      </c>
      <c r="B1231" s="18">
        <v>3218296240</v>
      </c>
      <c r="C1231" s="19">
        <v>1053853444</v>
      </c>
      <c r="D1231" s="18" t="s">
        <v>3082</v>
      </c>
      <c r="E1231" s="19">
        <v>1142676</v>
      </c>
      <c r="F1231" s="18" t="s">
        <v>3083</v>
      </c>
      <c r="G1231" s="19">
        <v>9</v>
      </c>
      <c r="H1231" s="18" t="s">
        <v>27</v>
      </c>
      <c r="I1231" s="18" t="s">
        <v>3089</v>
      </c>
      <c r="J1231" s="20">
        <v>1188600</v>
      </c>
      <c r="K1231" s="20">
        <v>18627005</v>
      </c>
      <c r="L1231" s="20">
        <v>8</v>
      </c>
      <c r="M1231" s="20">
        <v>247</v>
      </c>
      <c r="N1231" s="21">
        <v>430313.44</v>
      </c>
      <c r="O1231" s="22">
        <v>0.26710752145381123</v>
      </c>
      <c r="P1231" s="23">
        <v>44985</v>
      </c>
      <c r="Q1231" s="18" t="s">
        <v>29</v>
      </c>
      <c r="R1231" s="20">
        <v>7</v>
      </c>
      <c r="S1231" s="24" t="s">
        <v>39</v>
      </c>
      <c r="T1231" s="20" t="s">
        <v>31</v>
      </c>
      <c r="U1231" s="25">
        <v>103700.13</v>
      </c>
      <c r="V1231" s="20">
        <v>317484</v>
      </c>
      <c r="W1231" s="25" t="s">
        <v>160</v>
      </c>
      <c r="X1231" s="13" t="s">
        <v>33</v>
      </c>
      <c r="Y1231" s="5" t="s">
        <v>34</v>
      </c>
      <c r="Z1231" s="18" t="s">
        <v>3024</v>
      </c>
      <c r="AA1231" t="str">
        <f>_xlfn.XLOOKUP(B1231,direcciones!B:B,direcciones!C:C,"",0)</f>
        <v/>
      </c>
      <c r="AB1231" t="str">
        <f>_xlfn.XLOOKUP(B1231,direcciones!B:B,direcciones!D:D,"",0)</f>
        <v/>
      </c>
      <c r="AC1231" t="str">
        <f>_xlfn.XLOOKUP($B1231,direcciones!$B:$B,direcciones!E:E,"",0)</f>
        <v/>
      </c>
      <c r="AD1231" t="str">
        <f>_xlfn.XLOOKUP($B1231,direcciones!$B:$B,direcciones!F:F,"",0)</f>
        <v/>
      </c>
      <c r="AE1231" t="str">
        <f>_xlfn.XLOOKUP($B1231,direcciones!$B:$B,direcciones!G:G,"",0)</f>
        <v/>
      </c>
    </row>
    <row r="1232" spans="1:31" x14ac:dyDescent="0.25">
      <c r="A1232" s="5">
        <f t="shared" si="19"/>
        <v>1231</v>
      </c>
      <c r="B1232" s="5">
        <v>3123676967</v>
      </c>
      <c r="C1232" s="6">
        <v>1070922504</v>
      </c>
      <c r="D1232" s="5" t="s">
        <v>3090</v>
      </c>
      <c r="E1232" s="6">
        <v>1116228</v>
      </c>
      <c r="F1232" s="5" t="s">
        <v>3091</v>
      </c>
      <c r="G1232" s="6">
        <v>3</v>
      </c>
      <c r="H1232" s="5" t="s">
        <v>27</v>
      </c>
      <c r="I1232" s="5" t="s">
        <v>3092</v>
      </c>
      <c r="J1232" s="7">
        <v>16654773</v>
      </c>
      <c r="K1232" s="7">
        <v>27289587</v>
      </c>
      <c r="L1232" s="7">
        <v>8</v>
      </c>
      <c r="M1232" s="7">
        <v>247</v>
      </c>
      <c r="N1232" s="8">
        <v>612919.80000000005</v>
      </c>
      <c r="O1232" s="9">
        <v>0.10003396623898747</v>
      </c>
      <c r="P1232" s="10">
        <v>44957</v>
      </c>
      <c r="Q1232" s="5" t="s">
        <v>29</v>
      </c>
      <c r="R1232" s="7">
        <v>8</v>
      </c>
      <c r="S1232" s="11" t="s">
        <v>30</v>
      </c>
      <c r="T1232" s="7" t="s">
        <v>31</v>
      </c>
      <c r="U1232" s="12">
        <v>174874</v>
      </c>
      <c r="V1232" s="7">
        <v>1666043</v>
      </c>
      <c r="W1232" s="12" t="s">
        <v>40</v>
      </c>
      <c r="X1232" s="13" t="s">
        <v>33</v>
      </c>
      <c r="Y1232" s="5" t="s">
        <v>34</v>
      </c>
      <c r="Z1232" s="5" t="s">
        <v>3093</v>
      </c>
      <c r="AA1232" t="str">
        <f>_xlfn.XLOOKUP(B1232,direcciones!B:B,direcciones!C:C,"",0)</f>
        <v/>
      </c>
      <c r="AB1232" t="str">
        <f>_xlfn.XLOOKUP(B1232,direcciones!B:B,direcciones!D:D,"",0)</f>
        <v/>
      </c>
      <c r="AC1232" t="str">
        <f>_xlfn.XLOOKUP($B1232,direcciones!$B:$B,direcciones!E:E,"",0)</f>
        <v/>
      </c>
      <c r="AD1232" t="str">
        <f>_xlfn.XLOOKUP($B1232,direcciones!$B:$B,direcciones!F:F,"",0)</f>
        <v/>
      </c>
      <c r="AE1232" t="str">
        <f>_xlfn.XLOOKUP($B1232,direcciones!$B:$B,direcciones!G:G,"",0)</f>
        <v/>
      </c>
    </row>
    <row r="1233" spans="1:31" x14ac:dyDescent="0.25">
      <c r="A1233" s="5">
        <f t="shared" si="19"/>
        <v>1232</v>
      </c>
      <c r="B1233" s="5">
        <v>3123676967</v>
      </c>
      <c r="C1233" s="6">
        <v>1070922504</v>
      </c>
      <c r="D1233" s="5" t="s">
        <v>3090</v>
      </c>
      <c r="E1233" s="6">
        <v>1116227</v>
      </c>
      <c r="F1233" s="5" t="s">
        <v>3091</v>
      </c>
      <c r="G1233" s="6">
        <v>3</v>
      </c>
      <c r="H1233" s="5" t="s">
        <v>27</v>
      </c>
      <c r="I1233" s="5" t="s">
        <v>3094</v>
      </c>
      <c r="J1233" s="7">
        <v>7347807</v>
      </c>
      <c r="K1233" s="7">
        <v>27289587</v>
      </c>
      <c r="L1233" s="7">
        <v>8</v>
      </c>
      <c r="M1233" s="7">
        <v>247</v>
      </c>
      <c r="N1233" s="8">
        <v>612919.80000000005</v>
      </c>
      <c r="O1233" s="9">
        <v>0.22674016886943274</v>
      </c>
      <c r="P1233" s="10">
        <v>44957</v>
      </c>
      <c r="Q1233" s="5" t="s">
        <v>29</v>
      </c>
      <c r="R1233" s="7">
        <v>8</v>
      </c>
      <c r="S1233" s="11" t="s">
        <v>30</v>
      </c>
      <c r="T1233" s="7" t="s">
        <v>31</v>
      </c>
      <c r="U1233" s="12">
        <v>174874</v>
      </c>
      <c r="V1233" s="7">
        <v>1666043</v>
      </c>
      <c r="W1233" s="12" t="s">
        <v>40</v>
      </c>
      <c r="X1233" s="13" t="s">
        <v>33</v>
      </c>
      <c r="Y1233" s="5" t="s">
        <v>34</v>
      </c>
      <c r="Z1233" s="5" t="s">
        <v>3093</v>
      </c>
      <c r="AA1233" t="str">
        <f>_xlfn.XLOOKUP(B1233,direcciones!B:B,direcciones!C:C,"",0)</f>
        <v/>
      </c>
      <c r="AB1233" t="str">
        <f>_xlfn.XLOOKUP(B1233,direcciones!B:B,direcciones!D:D,"",0)</f>
        <v/>
      </c>
      <c r="AC1233" t="str">
        <f>_xlfn.XLOOKUP($B1233,direcciones!$B:$B,direcciones!E:E,"",0)</f>
        <v/>
      </c>
      <c r="AD1233" t="str">
        <f>_xlfn.XLOOKUP($B1233,direcciones!$B:$B,direcciones!F:F,"",0)</f>
        <v/>
      </c>
      <c r="AE1233" t="str">
        <f>_xlfn.XLOOKUP($B1233,direcciones!$B:$B,direcciones!G:G,"",0)</f>
        <v/>
      </c>
    </row>
    <row r="1234" spans="1:31" x14ac:dyDescent="0.25">
      <c r="A1234" s="5">
        <f t="shared" si="19"/>
        <v>1233</v>
      </c>
      <c r="B1234" s="5">
        <v>3123676967</v>
      </c>
      <c r="C1234" s="6">
        <v>1070922504</v>
      </c>
      <c r="D1234" s="5" t="s">
        <v>3090</v>
      </c>
      <c r="E1234" s="6">
        <v>1116226</v>
      </c>
      <c r="F1234" s="5" t="s">
        <v>3091</v>
      </c>
      <c r="G1234" s="6">
        <v>3</v>
      </c>
      <c r="H1234" s="5" t="s">
        <v>27</v>
      </c>
      <c r="I1234" s="5" t="s">
        <v>3095</v>
      </c>
      <c r="J1234" s="7">
        <v>3287007</v>
      </c>
      <c r="K1234" s="7">
        <v>27289587</v>
      </c>
      <c r="L1234" s="7">
        <v>8</v>
      </c>
      <c r="M1234" s="7">
        <v>247</v>
      </c>
      <c r="N1234" s="8">
        <v>612919.80000000005</v>
      </c>
      <c r="O1234" s="9">
        <v>0.50685714998477338</v>
      </c>
      <c r="P1234" s="10">
        <v>44957</v>
      </c>
      <c r="Q1234" s="5" t="s">
        <v>29</v>
      </c>
      <c r="R1234" s="7">
        <v>8</v>
      </c>
      <c r="S1234" s="11" t="s">
        <v>30</v>
      </c>
      <c r="T1234" s="7" t="s">
        <v>31</v>
      </c>
      <c r="U1234" s="12">
        <v>174874</v>
      </c>
      <c r="V1234" s="7">
        <v>1666043</v>
      </c>
      <c r="W1234" s="12" t="s">
        <v>32</v>
      </c>
      <c r="X1234" s="13" t="s">
        <v>33</v>
      </c>
      <c r="Y1234" s="5" t="s">
        <v>34</v>
      </c>
      <c r="Z1234" s="5" t="s">
        <v>3093</v>
      </c>
      <c r="AA1234" t="str">
        <f>_xlfn.XLOOKUP(B1234,direcciones!B:B,direcciones!C:C,"",0)</f>
        <v/>
      </c>
      <c r="AB1234" t="str">
        <f>_xlfn.XLOOKUP(B1234,direcciones!B:B,direcciones!D:D,"",0)</f>
        <v/>
      </c>
      <c r="AC1234" t="str">
        <f>_xlfn.XLOOKUP($B1234,direcciones!$B:$B,direcciones!E:E,"",0)</f>
        <v/>
      </c>
      <c r="AD1234" t="str">
        <f>_xlfn.XLOOKUP($B1234,direcciones!$B:$B,direcciones!F:F,"",0)</f>
        <v/>
      </c>
      <c r="AE1234" t="str">
        <f>_xlfn.XLOOKUP($B1234,direcciones!$B:$B,direcciones!G:G,"",0)</f>
        <v/>
      </c>
    </row>
    <row r="1235" spans="1:31" x14ac:dyDescent="0.25">
      <c r="A1235" s="5">
        <f t="shared" si="19"/>
        <v>1234</v>
      </c>
      <c r="B1235" s="5">
        <v>3024009993</v>
      </c>
      <c r="C1235" s="6">
        <v>1110533832</v>
      </c>
      <c r="D1235" s="5" t="s">
        <v>3096</v>
      </c>
      <c r="E1235" s="6">
        <v>1133646</v>
      </c>
      <c r="F1235" s="5" t="s">
        <v>3097</v>
      </c>
      <c r="G1235" s="6">
        <v>8</v>
      </c>
      <c r="H1235" s="5" t="s">
        <v>27</v>
      </c>
      <c r="I1235" s="5" t="s">
        <v>3098</v>
      </c>
      <c r="J1235" s="7">
        <v>15168300</v>
      </c>
      <c r="K1235" s="7">
        <v>51608625</v>
      </c>
      <c r="L1235" s="7">
        <v>8</v>
      </c>
      <c r="M1235" s="7">
        <v>247</v>
      </c>
      <c r="N1235" s="8">
        <v>818501.69</v>
      </c>
      <c r="O1235" s="9">
        <v>9.3883823500326341E-2</v>
      </c>
      <c r="P1235" s="10">
        <v>44980</v>
      </c>
      <c r="Q1235" s="5" t="s">
        <v>29</v>
      </c>
      <c r="R1235" s="7">
        <v>7</v>
      </c>
      <c r="S1235" s="11" t="s">
        <v>39</v>
      </c>
      <c r="T1235" s="7" t="s">
        <v>31</v>
      </c>
      <c r="U1235" s="12">
        <v>258158.01</v>
      </c>
      <c r="V1235" s="7">
        <v>1424058</v>
      </c>
      <c r="W1235" s="12" t="s">
        <v>40</v>
      </c>
      <c r="X1235" s="13" t="s">
        <v>33</v>
      </c>
      <c r="Y1235" s="5" t="s">
        <v>34</v>
      </c>
      <c r="Z1235" s="5" t="s">
        <v>3093</v>
      </c>
      <c r="AA1235" t="str">
        <f>_xlfn.XLOOKUP(B1235,direcciones!B:B,direcciones!C:C,"",0)</f>
        <v/>
      </c>
      <c r="AB1235" t="str">
        <f>_xlfn.XLOOKUP(B1235,direcciones!B:B,direcciones!D:D,"",0)</f>
        <v/>
      </c>
      <c r="AC1235" t="str">
        <f>_xlfn.XLOOKUP($B1235,direcciones!$B:$B,direcciones!E:E,"",0)</f>
        <v/>
      </c>
      <c r="AD1235" t="str">
        <f>_xlfn.XLOOKUP($B1235,direcciones!$B:$B,direcciones!F:F,"",0)</f>
        <v/>
      </c>
      <c r="AE1235" t="str">
        <f>_xlfn.XLOOKUP($B1235,direcciones!$B:$B,direcciones!G:G,"",0)</f>
        <v/>
      </c>
    </row>
    <row r="1236" spans="1:31" x14ac:dyDescent="0.25">
      <c r="A1236" s="5">
        <f t="shared" si="19"/>
        <v>1235</v>
      </c>
      <c r="B1236" s="5">
        <v>3024009993</v>
      </c>
      <c r="C1236" s="6">
        <v>1110533832</v>
      </c>
      <c r="D1236" s="5" t="s">
        <v>3096</v>
      </c>
      <c r="E1236" s="6">
        <v>1133644</v>
      </c>
      <c r="F1236" s="5" t="s">
        <v>3097</v>
      </c>
      <c r="G1236" s="6">
        <v>8</v>
      </c>
      <c r="H1236" s="5" t="s">
        <v>27</v>
      </c>
      <c r="I1236" s="5" t="s">
        <v>3099</v>
      </c>
      <c r="J1236" s="7">
        <v>8091300</v>
      </c>
      <c r="K1236" s="7">
        <v>51608625</v>
      </c>
      <c r="L1236" s="7">
        <v>8</v>
      </c>
      <c r="M1236" s="7">
        <v>247</v>
      </c>
      <c r="N1236" s="8">
        <v>818501.69</v>
      </c>
      <c r="O1236" s="9">
        <v>0.17599866523302807</v>
      </c>
      <c r="P1236" s="10">
        <v>44980</v>
      </c>
      <c r="Q1236" s="5" t="s">
        <v>29</v>
      </c>
      <c r="R1236" s="7">
        <v>7</v>
      </c>
      <c r="S1236" s="11" t="s">
        <v>39</v>
      </c>
      <c r="T1236" s="7" t="s">
        <v>31</v>
      </c>
      <c r="U1236" s="12">
        <v>258158.01</v>
      </c>
      <c r="V1236" s="7">
        <v>1424058</v>
      </c>
      <c r="W1236" s="12" t="s">
        <v>40</v>
      </c>
      <c r="X1236" s="13" t="s">
        <v>33</v>
      </c>
      <c r="Y1236" s="5" t="s">
        <v>34</v>
      </c>
      <c r="Z1236" s="5" t="s">
        <v>3093</v>
      </c>
      <c r="AA1236" t="str">
        <f>_xlfn.XLOOKUP(B1236,direcciones!B:B,direcciones!C:C,"",0)</f>
        <v/>
      </c>
      <c r="AB1236" t="str">
        <f>_xlfn.XLOOKUP(B1236,direcciones!B:B,direcciones!D:D,"",0)</f>
        <v/>
      </c>
      <c r="AC1236" t="str">
        <f>_xlfn.XLOOKUP($B1236,direcciones!$B:$B,direcciones!E:E,"",0)</f>
        <v/>
      </c>
      <c r="AD1236" t="str">
        <f>_xlfn.XLOOKUP($B1236,direcciones!$B:$B,direcciones!F:F,"",0)</f>
        <v/>
      </c>
      <c r="AE1236" t="str">
        <f>_xlfn.XLOOKUP($B1236,direcciones!$B:$B,direcciones!G:G,"",0)</f>
        <v/>
      </c>
    </row>
    <row r="1237" spans="1:31" x14ac:dyDescent="0.25">
      <c r="A1237" s="5">
        <f t="shared" si="19"/>
        <v>1236</v>
      </c>
      <c r="B1237" s="5">
        <v>3024009993</v>
      </c>
      <c r="C1237" s="6">
        <v>1110533832</v>
      </c>
      <c r="D1237" s="5" t="s">
        <v>3096</v>
      </c>
      <c r="E1237" s="6">
        <v>1133643</v>
      </c>
      <c r="F1237" s="5" t="s">
        <v>3097</v>
      </c>
      <c r="G1237" s="6">
        <v>8</v>
      </c>
      <c r="H1237" s="5" t="s">
        <v>27</v>
      </c>
      <c r="I1237" s="5" t="s">
        <v>3100</v>
      </c>
      <c r="J1237" s="7">
        <v>8054550</v>
      </c>
      <c r="K1237" s="7">
        <v>51608625</v>
      </c>
      <c r="L1237" s="7">
        <v>8</v>
      </c>
      <c r="M1237" s="7">
        <v>247</v>
      </c>
      <c r="N1237" s="8">
        <v>818501.69</v>
      </c>
      <c r="O1237" s="9">
        <v>0.17680168352049463</v>
      </c>
      <c r="P1237" s="10">
        <v>44980</v>
      </c>
      <c r="Q1237" s="5" t="s">
        <v>29</v>
      </c>
      <c r="R1237" s="7">
        <v>7</v>
      </c>
      <c r="S1237" s="11" t="s">
        <v>39</v>
      </c>
      <c r="T1237" s="7" t="s">
        <v>31</v>
      </c>
      <c r="U1237" s="12">
        <v>258158.01</v>
      </c>
      <c r="V1237" s="7">
        <v>1424058</v>
      </c>
      <c r="W1237" s="12" t="s">
        <v>40</v>
      </c>
      <c r="X1237" s="13" t="s">
        <v>33</v>
      </c>
      <c r="Y1237" s="5" t="s">
        <v>34</v>
      </c>
      <c r="Z1237" s="5" t="s">
        <v>3093</v>
      </c>
      <c r="AA1237" t="str">
        <f>_xlfn.XLOOKUP(B1237,direcciones!B:B,direcciones!C:C,"",0)</f>
        <v/>
      </c>
      <c r="AB1237" t="str">
        <f>_xlfn.XLOOKUP(B1237,direcciones!B:B,direcciones!D:D,"",0)</f>
        <v/>
      </c>
      <c r="AC1237" t="str">
        <f>_xlfn.XLOOKUP($B1237,direcciones!$B:$B,direcciones!E:E,"",0)</f>
        <v/>
      </c>
      <c r="AD1237" t="str">
        <f>_xlfn.XLOOKUP($B1237,direcciones!$B:$B,direcciones!F:F,"",0)</f>
        <v/>
      </c>
      <c r="AE1237" t="str">
        <f>_xlfn.XLOOKUP($B1237,direcciones!$B:$B,direcciones!G:G,"",0)</f>
        <v/>
      </c>
    </row>
    <row r="1238" spans="1:31" x14ac:dyDescent="0.25">
      <c r="A1238" s="5">
        <f t="shared" si="19"/>
        <v>1237</v>
      </c>
      <c r="B1238" s="5">
        <v>3024009993</v>
      </c>
      <c r="C1238" s="6">
        <v>1110533832</v>
      </c>
      <c r="D1238" s="5" t="s">
        <v>3096</v>
      </c>
      <c r="E1238" s="6">
        <v>1133640</v>
      </c>
      <c r="F1238" s="5" t="s">
        <v>3097</v>
      </c>
      <c r="G1238" s="6">
        <v>8</v>
      </c>
      <c r="H1238" s="5" t="s">
        <v>27</v>
      </c>
      <c r="I1238" s="5" t="s">
        <v>3101</v>
      </c>
      <c r="J1238" s="7">
        <v>1967700</v>
      </c>
      <c r="K1238" s="7">
        <v>51608625</v>
      </c>
      <c r="L1238" s="7">
        <v>8</v>
      </c>
      <c r="M1238" s="7">
        <v>247</v>
      </c>
      <c r="N1238" s="8">
        <v>818501.69</v>
      </c>
      <c r="O1238" s="9">
        <v>0.72371703003506627</v>
      </c>
      <c r="P1238" s="10">
        <v>44980</v>
      </c>
      <c r="Q1238" s="5" t="s">
        <v>29</v>
      </c>
      <c r="R1238" s="7">
        <v>7</v>
      </c>
      <c r="S1238" s="11" t="s">
        <v>39</v>
      </c>
      <c r="T1238" s="7" t="s">
        <v>31</v>
      </c>
      <c r="U1238" s="12">
        <v>258158.01</v>
      </c>
      <c r="V1238" s="7">
        <v>1424058</v>
      </c>
      <c r="W1238" s="12" t="s">
        <v>99</v>
      </c>
      <c r="X1238" s="13" t="s">
        <v>33</v>
      </c>
      <c r="Y1238" s="5" t="s">
        <v>34</v>
      </c>
      <c r="Z1238" s="5" t="s">
        <v>3093</v>
      </c>
      <c r="AA1238" t="str">
        <f>_xlfn.XLOOKUP(B1238,direcciones!B:B,direcciones!C:C,"",0)</f>
        <v/>
      </c>
      <c r="AB1238" t="str">
        <f>_xlfn.XLOOKUP(B1238,direcciones!B:B,direcciones!D:D,"",0)</f>
        <v/>
      </c>
      <c r="AC1238" t="str">
        <f>_xlfn.XLOOKUP($B1238,direcciones!$B:$B,direcciones!E:E,"",0)</f>
        <v/>
      </c>
      <c r="AD1238" t="str">
        <f>_xlfn.XLOOKUP($B1238,direcciones!$B:$B,direcciones!F:F,"",0)</f>
        <v/>
      </c>
      <c r="AE1238" t="str">
        <f>_xlfn.XLOOKUP($B1238,direcciones!$B:$B,direcciones!G:G,"",0)</f>
        <v/>
      </c>
    </row>
    <row r="1239" spans="1:31" x14ac:dyDescent="0.25">
      <c r="A1239" s="5">
        <f t="shared" si="19"/>
        <v>1238</v>
      </c>
      <c r="B1239" s="5">
        <v>3157715047</v>
      </c>
      <c r="C1239" s="6">
        <v>1087112795</v>
      </c>
      <c r="D1239" s="5" t="s">
        <v>3102</v>
      </c>
      <c r="E1239" s="6">
        <v>1112185</v>
      </c>
      <c r="F1239" s="5" t="s">
        <v>3103</v>
      </c>
      <c r="G1239" s="6">
        <v>4</v>
      </c>
      <c r="H1239" s="5" t="s">
        <v>27</v>
      </c>
      <c r="I1239" s="5" t="s">
        <v>3104</v>
      </c>
      <c r="J1239" s="7">
        <v>4432050</v>
      </c>
      <c r="K1239" s="7">
        <v>7714350</v>
      </c>
      <c r="L1239" s="7">
        <v>8</v>
      </c>
      <c r="M1239" s="7">
        <v>248</v>
      </c>
      <c r="N1239" s="8">
        <v>171320.84</v>
      </c>
      <c r="O1239" s="9">
        <v>0</v>
      </c>
      <c r="P1239" s="10">
        <v>44950</v>
      </c>
      <c r="Q1239" s="5" t="s">
        <v>29</v>
      </c>
      <c r="R1239" s="7">
        <v>8</v>
      </c>
      <c r="S1239" s="11" t="s">
        <v>39</v>
      </c>
      <c r="T1239" s="7" t="s">
        <v>31</v>
      </c>
      <c r="U1239" s="12">
        <v>49221.26</v>
      </c>
      <c r="V1239" s="7">
        <v>0</v>
      </c>
      <c r="W1239" s="12" t="s">
        <v>40</v>
      </c>
      <c r="X1239" s="13" t="s">
        <v>33</v>
      </c>
      <c r="Y1239" s="5" t="s">
        <v>34</v>
      </c>
      <c r="Z1239" s="5" t="s">
        <v>3093</v>
      </c>
      <c r="AA1239" t="str">
        <f>_xlfn.XLOOKUP(B1239,direcciones!B:B,direcciones!C:C,"",0)</f>
        <v/>
      </c>
      <c r="AB1239" t="str">
        <f>_xlfn.XLOOKUP(B1239,direcciones!B:B,direcciones!D:D,"",0)</f>
        <v/>
      </c>
      <c r="AC1239" t="str">
        <f>_xlfn.XLOOKUP($B1239,direcciones!$B:$B,direcciones!E:E,"",0)</f>
        <v/>
      </c>
      <c r="AD1239" t="str">
        <f>_xlfn.XLOOKUP($B1239,direcciones!$B:$B,direcciones!F:F,"",0)</f>
        <v/>
      </c>
      <c r="AE1239" t="str">
        <f>_xlfn.XLOOKUP($B1239,direcciones!$B:$B,direcciones!G:G,"",0)</f>
        <v/>
      </c>
    </row>
    <row r="1240" spans="1:31" x14ac:dyDescent="0.25">
      <c r="A1240" s="5">
        <f t="shared" si="19"/>
        <v>1239</v>
      </c>
      <c r="B1240" s="5">
        <v>3157715047</v>
      </c>
      <c r="C1240" s="6">
        <v>1087112795</v>
      </c>
      <c r="D1240" s="5" t="s">
        <v>3102</v>
      </c>
      <c r="E1240" s="6">
        <v>1112184</v>
      </c>
      <c r="F1240" s="5" t="s">
        <v>3103</v>
      </c>
      <c r="G1240" s="6">
        <v>4</v>
      </c>
      <c r="H1240" s="5" t="s">
        <v>27</v>
      </c>
      <c r="I1240" s="5" t="s">
        <v>3105</v>
      </c>
      <c r="J1240" s="7">
        <v>1346100</v>
      </c>
      <c r="K1240" s="7">
        <v>7714350</v>
      </c>
      <c r="L1240" s="7">
        <v>8</v>
      </c>
      <c r="M1240" s="7">
        <v>248</v>
      </c>
      <c r="N1240" s="8">
        <v>171320.84</v>
      </c>
      <c r="O1240" s="9">
        <v>0</v>
      </c>
      <c r="P1240" s="10">
        <v>44950</v>
      </c>
      <c r="Q1240" s="5" t="s">
        <v>29</v>
      </c>
      <c r="R1240" s="7">
        <v>8</v>
      </c>
      <c r="S1240" s="11" t="s">
        <v>39</v>
      </c>
      <c r="T1240" s="7" t="s">
        <v>31</v>
      </c>
      <c r="U1240" s="12">
        <v>49221.26</v>
      </c>
      <c r="V1240" s="7">
        <v>0</v>
      </c>
      <c r="W1240" s="12" t="s">
        <v>40</v>
      </c>
      <c r="X1240" s="13" t="s">
        <v>33</v>
      </c>
      <c r="Y1240" s="5" t="s">
        <v>34</v>
      </c>
      <c r="Z1240" s="5" t="s">
        <v>3093</v>
      </c>
      <c r="AA1240" t="str">
        <f>_xlfn.XLOOKUP(B1240,direcciones!B:B,direcciones!C:C,"",0)</f>
        <v/>
      </c>
      <c r="AB1240" t="str">
        <f>_xlfn.XLOOKUP(B1240,direcciones!B:B,direcciones!D:D,"",0)</f>
        <v/>
      </c>
      <c r="AC1240" t="str">
        <f>_xlfn.XLOOKUP($B1240,direcciones!$B:$B,direcciones!E:E,"",0)</f>
        <v/>
      </c>
      <c r="AD1240" t="str">
        <f>_xlfn.XLOOKUP($B1240,direcciones!$B:$B,direcciones!F:F,"",0)</f>
        <v/>
      </c>
      <c r="AE1240" t="str">
        <f>_xlfn.XLOOKUP($B1240,direcciones!$B:$B,direcciones!G:G,"",0)</f>
        <v/>
      </c>
    </row>
    <row r="1241" spans="1:31" x14ac:dyDescent="0.25">
      <c r="A1241" s="5">
        <f t="shared" si="19"/>
        <v>1240</v>
      </c>
      <c r="B1241" s="5">
        <v>3157715047</v>
      </c>
      <c r="C1241" s="6">
        <v>1087112795</v>
      </c>
      <c r="D1241" s="5" t="s">
        <v>3102</v>
      </c>
      <c r="E1241" s="6">
        <v>1112183</v>
      </c>
      <c r="F1241" s="5" t="s">
        <v>3103</v>
      </c>
      <c r="G1241" s="6">
        <v>4</v>
      </c>
      <c r="H1241" s="5" t="s">
        <v>27</v>
      </c>
      <c r="I1241" s="5" t="s">
        <v>3106</v>
      </c>
      <c r="J1241" s="7">
        <v>1266300</v>
      </c>
      <c r="K1241" s="7">
        <v>7714350</v>
      </c>
      <c r="L1241" s="7">
        <v>8</v>
      </c>
      <c r="M1241" s="7">
        <v>248</v>
      </c>
      <c r="N1241" s="8">
        <v>171320.84</v>
      </c>
      <c r="O1241" s="9">
        <v>0</v>
      </c>
      <c r="P1241" s="10">
        <v>44950</v>
      </c>
      <c r="Q1241" s="5" t="s">
        <v>29</v>
      </c>
      <c r="R1241" s="7">
        <v>8</v>
      </c>
      <c r="S1241" s="11" t="s">
        <v>39</v>
      </c>
      <c r="T1241" s="7" t="s">
        <v>31</v>
      </c>
      <c r="U1241" s="12">
        <v>49221.26</v>
      </c>
      <c r="V1241" s="7">
        <v>0</v>
      </c>
      <c r="W1241" s="12" t="s">
        <v>40</v>
      </c>
      <c r="X1241" s="13" t="s">
        <v>33</v>
      </c>
      <c r="Y1241" s="5" t="s">
        <v>34</v>
      </c>
      <c r="Z1241" s="5" t="s">
        <v>3093</v>
      </c>
      <c r="AA1241" t="str">
        <f>_xlfn.XLOOKUP(B1241,direcciones!B:B,direcciones!C:C,"",0)</f>
        <v/>
      </c>
      <c r="AB1241" t="str">
        <f>_xlfn.XLOOKUP(B1241,direcciones!B:B,direcciones!D:D,"",0)</f>
        <v/>
      </c>
      <c r="AC1241" t="str">
        <f>_xlfn.XLOOKUP($B1241,direcciones!$B:$B,direcciones!E:E,"",0)</f>
        <v/>
      </c>
      <c r="AD1241" t="str">
        <f>_xlfn.XLOOKUP($B1241,direcciones!$B:$B,direcciones!F:F,"",0)</f>
        <v/>
      </c>
      <c r="AE1241" t="str">
        <f>_xlfn.XLOOKUP($B1241,direcciones!$B:$B,direcciones!G:G,"",0)</f>
        <v/>
      </c>
    </row>
    <row r="1242" spans="1:31" x14ac:dyDescent="0.25">
      <c r="A1242" s="5">
        <f t="shared" si="19"/>
        <v>1241</v>
      </c>
      <c r="B1242" s="5">
        <v>3157715047</v>
      </c>
      <c r="C1242" s="6">
        <v>1087112795</v>
      </c>
      <c r="D1242" s="5" t="s">
        <v>3102</v>
      </c>
      <c r="E1242" s="6">
        <v>1112182</v>
      </c>
      <c r="F1242" s="5" t="s">
        <v>3103</v>
      </c>
      <c r="G1242" s="6">
        <v>4</v>
      </c>
      <c r="H1242" s="5" t="s">
        <v>27</v>
      </c>
      <c r="I1242" s="5" t="s">
        <v>3107</v>
      </c>
      <c r="J1242" s="7">
        <v>669900</v>
      </c>
      <c r="K1242" s="7">
        <v>7714350</v>
      </c>
      <c r="L1242" s="7">
        <v>8</v>
      </c>
      <c r="M1242" s="7">
        <v>248</v>
      </c>
      <c r="N1242" s="8">
        <v>171320.84</v>
      </c>
      <c r="O1242" s="9">
        <v>0</v>
      </c>
      <c r="P1242" s="10">
        <v>44950</v>
      </c>
      <c r="Q1242" s="5" t="s">
        <v>29</v>
      </c>
      <c r="R1242" s="7">
        <v>8</v>
      </c>
      <c r="S1242" s="11" t="s">
        <v>39</v>
      </c>
      <c r="T1242" s="7" t="s">
        <v>31</v>
      </c>
      <c r="U1242" s="12">
        <v>49221.26</v>
      </c>
      <c r="V1242" s="7">
        <v>0</v>
      </c>
      <c r="W1242" s="12" t="s">
        <v>60</v>
      </c>
      <c r="X1242" s="13" t="s">
        <v>33</v>
      </c>
      <c r="Y1242" s="5" t="s">
        <v>34</v>
      </c>
      <c r="Z1242" s="5" t="s">
        <v>3093</v>
      </c>
      <c r="AA1242" t="str">
        <f>_xlfn.XLOOKUP(B1242,direcciones!B:B,direcciones!C:C,"",0)</f>
        <v/>
      </c>
      <c r="AB1242" t="str">
        <f>_xlfn.XLOOKUP(B1242,direcciones!B:B,direcciones!D:D,"",0)</f>
        <v/>
      </c>
      <c r="AC1242" t="str">
        <f>_xlfn.XLOOKUP($B1242,direcciones!$B:$B,direcciones!E:E,"",0)</f>
        <v/>
      </c>
      <c r="AD1242" t="str">
        <f>_xlfn.XLOOKUP($B1242,direcciones!$B:$B,direcciones!F:F,"",0)</f>
        <v/>
      </c>
      <c r="AE1242" t="str">
        <f>_xlfn.XLOOKUP($B1242,direcciones!$B:$B,direcciones!G:G,"",0)</f>
        <v/>
      </c>
    </row>
    <row r="1243" spans="1:31" x14ac:dyDescent="0.25">
      <c r="A1243" s="5">
        <f t="shared" si="19"/>
        <v>1242</v>
      </c>
      <c r="B1243" s="5">
        <v>3225243444</v>
      </c>
      <c r="C1243" s="6">
        <v>13010230</v>
      </c>
      <c r="D1243" s="5" t="s">
        <v>3108</v>
      </c>
      <c r="E1243" s="6">
        <v>1122616</v>
      </c>
      <c r="F1243" s="5" t="s">
        <v>3109</v>
      </c>
      <c r="G1243" s="6">
        <v>2</v>
      </c>
      <c r="H1243" s="5" t="s">
        <v>27</v>
      </c>
      <c r="I1243" s="5" t="s">
        <v>3110</v>
      </c>
      <c r="J1243" s="7">
        <v>7482300</v>
      </c>
      <c r="K1243" s="7">
        <v>8165850</v>
      </c>
      <c r="L1243" s="7">
        <v>9</v>
      </c>
      <c r="M1243" s="7">
        <v>278</v>
      </c>
      <c r="N1243" s="8">
        <v>166001.5</v>
      </c>
      <c r="O1243" s="9">
        <v>5.6467930983788404E-3</v>
      </c>
      <c r="P1243" s="10">
        <v>44957</v>
      </c>
      <c r="Q1243" s="5" t="s">
        <v>29</v>
      </c>
      <c r="R1243" s="7">
        <v>8</v>
      </c>
      <c r="S1243" s="11" t="s">
        <v>39</v>
      </c>
      <c r="T1243" s="7" t="s">
        <v>31</v>
      </c>
      <c r="U1243" s="12">
        <v>51370.400000000001</v>
      </c>
      <c r="V1243" s="7">
        <v>42251</v>
      </c>
      <c r="W1243" s="12" t="s">
        <v>40</v>
      </c>
      <c r="X1243" s="13" t="s">
        <v>33</v>
      </c>
      <c r="Y1243" s="5" t="s">
        <v>34</v>
      </c>
      <c r="Z1243" s="5" t="s">
        <v>3093</v>
      </c>
      <c r="AA1243" t="str">
        <f>_xlfn.XLOOKUP(B1243,direcciones!B:B,direcciones!C:C,"",0)</f>
        <v/>
      </c>
      <c r="AB1243" t="str">
        <f>_xlfn.XLOOKUP(B1243,direcciones!B:B,direcciones!D:D,"",0)</f>
        <v/>
      </c>
      <c r="AC1243" t="str">
        <f>_xlfn.XLOOKUP($B1243,direcciones!$B:$B,direcciones!E:E,"",0)</f>
        <v/>
      </c>
      <c r="AD1243" t="str">
        <f>_xlfn.XLOOKUP($B1243,direcciones!$B:$B,direcciones!F:F,"",0)</f>
        <v/>
      </c>
      <c r="AE1243" t="str">
        <f>_xlfn.XLOOKUP($B1243,direcciones!$B:$B,direcciones!G:G,"",0)</f>
        <v/>
      </c>
    </row>
    <row r="1244" spans="1:31" x14ac:dyDescent="0.25">
      <c r="A1244" s="5">
        <f t="shared" si="19"/>
        <v>1243</v>
      </c>
      <c r="B1244" s="5">
        <v>3138410089</v>
      </c>
      <c r="C1244" s="6">
        <v>52762212</v>
      </c>
      <c r="D1244" s="5" t="s">
        <v>3111</v>
      </c>
      <c r="E1244" s="6">
        <v>1180739</v>
      </c>
      <c r="F1244" s="5" t="s">
        <v>3112</v>
      </c>
      <c r="G1244" s="6">
        <v>5</v>
      </c>
      <c r="H1244" s="5" t="s">
        <v>27</v>
      </c>
      <c r="I1244" s="5" t="s">
        <v>3113</v>
      </c>
      <c r="J1244" s="7">
        <v>1629100</v>
      </c>
      <c r="K1244" s="7">
        <v>8827598</v>
      </c>
      <c r="L1244" s="7">
        <v>7</v>
      </c>
      <c r="M1244" s="7">
        <v>216</v>
      </c>
      <c r="N1244" s="8">
        <v>199995.88</v>
      </c>
      <c r="O1244" s="9">
        <v>3.314713645571174E-5</v>
      </c>
      <c r="P1244" s="10">
        <v>45046</v>
      </c>
      <c r="Q1244" s="5" t="s">
        <v>29</v>
      </c>
      <c r="R1244" s="7">
        <v>5</v>
      </c>
      <c r="S1244" s="11" t="s">
        <v>39</v>
      </c>
      <c r="T1244" s="7" t="s">
        <v>31</v>
      </c>
      <c r="U1244" s="12">
        <v>65025.16</v>
      </c>
      <c r="V1244" s="7">
        <v>54</v>
      </c>
      <c r="W1244" s="12" t="s">
        <v>40</v>
      </c>
      <c r="X1244" s="13" t="s">
        <v>33</v>
      </c>
      <c r="Y1244" s="5" t="s">
        <v>34</v>
      </c>
      <c r="Z1244" s="5" t="s">
        <v>3093</v>
      </c>
      <c r="AA1244" t="str">
        <f>_xlfn.XLOOKUP(B1244,direcciones!B:B,direcciones!C:C,"",0)</f>
        <v/>
      </c>
      <c r="AB1244" t="str">
        <f>_xlfn.XLOOKUP(B1244,direcciones!B:B,direcciones!D:D,"",0)</f>
        <v/>
      </c>
      <c r="AC1244" t="str">
        <f>_xlfn.XLOOKUP($B1244,direcciones!$B:$B,direcciones!E:E,"",0)</f>
        <v/>
      </c>
      <c r="AD1244" t="str">
        <f>_xlfn.XLOOKUP($B1244,direcciones!$B:$B,direcciones!F:F,"",0)</f>
        <v/>
      </c>
      <c r="AE1244" t="str">
        <f>_xlfn.XLOOKUP($B1244,direcciones!$B:$B,direcciones!G:G,"",0)</f>
        <v/>
      </c>
    </row>
    <row r="1245" spans="1:31" x14ac:dyDescent="0.25">
      <c r="A1245" s="5">
        <f t="shared" si="19"/>
        <v>1244</v>
      </c>
      <c r="B1245" s="5">
        <v>3012355359</v>
      </c>
      <c r="C1245" s="6">
        <v>1143243212</v>
      </c>
      <c r="D1245" s="5" t="s">
        <v>3114</v>
      </c>
      <c r="E1245" s="6">
        <v>1142287</v>
      </c>
      <c r="F1245" s="5" t="s">
        <v>3115</v>
      </c>
      <c r="G1245" s="6">
        <v>3</v>
      </c>
      <c r="H1245" s="5" t="s">
        <v>27</v>
      </c>
      <c r="I1245" s="5" t="s">
        <v>3116</v>
      </c>
      <c r="J1245" s="7">
        <v>3096000</v>
      </c>
      <c r="K1245" s="7">
        <v>8980950</v>
      </c>
      <c r="L1245" s="7">
        <v>7</v>
      </c>
      <c r="M1245" s="7">
        <v>216</v>
      </c>
      <c r="N1245" s="8">
        <v>246658.95</v>
      </c>
      <c r="O1245" s="9">
        <v>0</v>
      </c>
      <c r="P1245" s="10">
        <v>44985</v>
      </c>
      <c r="Q1245" s="5" t="s">
        <v>29</v>
      </c>
      <c r="R1245" s="7">
        <v>7</v>
      </c>
      <c r="S1245" s="11" t="s">
        <v>39</v>
      </c>
      <c r="T1245" s="7" t="s">
        <v>31</v>
      </c>
      <c r="U1245" s="12">
        <v>55250.27</v>
      </c>
      <c r="V1245" s="7">
        <v>0</v>
      </c>
      <c r="W1245" s="12" t="s">
        <v>40</v>
      </c>
      <c r="X1245" s="13" t="s">
        <v>33</v>
      </c>
      <c r="Y1245" s="5" t="s">
        <v>34</v>
      </c>
      <c r="Z1245" s="5" t="s">
        <v>3093</v>
      </c>
      <c r="AA1245" t="str">
        <f>_xlfn.XLOOKUP(B1245,direcciones!B:B,direcciones!C:C,"",0)</f>
        <v/>
      </c>
      <c r="AB1245" t="str">
        <f>_xlfn.XLOOKUP(B1245,direcciones!B:B,direcciones!D:D,"",0)</f>
        <v/>
      </c>
      <c r="AC1245" t="str">
        <f>_xlfn.XLOOKUP($B1245,direcciones!$B:$B,direcciones!E:E,"",0)</f>
        <v/>
      </c>
      <c r="AD1245" t="str">
        <f>_xlfn.XLOOKUP($B1245,direcciones!$B:$B,direcciones!F:F,"",0)</f>
        <v/>
      </c>
      <c r="AE1245" t="str">
        <f>_xlfn.XLOOKUP($B1245,direcciones!$B:$B,direcciones!G:G,"",0)</f>
        <v/>
      </c>
    </row>
    <row r="1246" spans="1:31" x14ac:dyDescent="0.25">
      <c r="A1246" s="5">
        <f t="shared" si="19"/>
        <v>1245</v>
      </c>
      <c r="B1246" s="5">
        <v>3012355359</v>
      </c>
      <c r="C1246" s="6">
        <v>1143243212</v>
      </c>
      <c r="D1246" s="5" t="s">
        <v>3114</v>
      </c>
      <c r="E1246" s="6">
        <v>1142285</v>
      </c>
      <c r="F1246" s="5" t="s">
        <v>3115</v>
      </c>
      <c r="G1246" s="6">
        <v>3</v>
      </c>
      <c r="H1246" s="5" t="s">
        <v>27</v>
      </c>
      <c r="I1246" s="5" t="s">
        <v>3117</v>
      </c>
      <c r="J1246" s="7">
        <v>2820000</v>
      </c>
      <c r="K1246" s="7">
        <v>8980950</v>
      </c>
      <c r="L1246" s="7">
        <v>7</v>
      </c>
      <c r="M1246" s="7">
        <v>216</v>
      </c>
      <c r="N1246" s="8">
        <v>246658.95</v>
      </c>
      <c r="O1246" s="9">
        <v>0</v>
      </c>
      <c r="P1246" s="10">
        <v>44985</v>
      </c>
      <c r="Q1246" s="5" t="s">
        <v>29</v>
      </c>
      <c r="R1246" s="7">
        <v>7</v>
      </c>
      <c r="S1246" s="11" t="s">
        <v>39</v>
      </c>
      <c r="T1246" s="7" t="s">
        <v>31</v>
      </c>
      <c r="U1246" s="12">
        <v>55250.27</v>
      </c>
      <c r="V1246" s="7">
        <v>0</v>
      </c>
      <c r="W1246" s="12" t="s">
        <v>40</v>
      </c>
      <c r="X1246" s="13" t="s">
        <v>33</v>
      </c>
      <c r="Y1246" s="5" t="s">
        <v>34</v>
      </c>
      <c r="Z1246" s="5" t="s">
        <v>3093</v>
      </c>
      <c r="AA1246" t="str">
        <f>_xlfn.XLOOKUP(B1246,direcciones!B:B,direcciones!C:C,"",0)</f>
        <v/>
      </c>
      <c r="AB1246" t="str">
        <f>_xlfn.XLOOKUP(B1246,direcciones!B:B,direcciones!D:D,"",0)</f>
        <v/>
      </c>
      <c r="AC1246" t="str">
        <f>_xlfn.XLOOKUP($B1246,direcciones!$B:$B,direcciones!E:E,"",0)</f>
        <v/>
      </c>
      <c r="AD1246" t="str">
        <f>_xlfn.XLOOKUP($B1246,direcciones!$B:$B,direcciones!F:F,"",0)</f>
        <v/>
      </c>
      <c r="AE1246" t="str">
        <f>_xlfn.XLOOKUP($B1246,direcciones!$B:$B,direcciones!G:G,"",0)</f>
        <v/>
      </c>
    </row>
    <row r="1247" spans="1:31" x14ac:dyDescent="0.25">
      <c r="A1247" s="5">
        <f t="shared" si="19"/>
        <v>1246</v>
      </c>
      <c r="B1247" s="5">
        <v>3006256966</v>
      </c>
      <c r="C1247" s="6">
        <v>1047368172</v>
      </c>
      <c r="D1247" s="5" t="s">
        <v>3118</v>
      </c>
      <c r="E1247" s="6">
        <v>1186124</v>
      </c>
      <c r="F1247" s="5" t="s">
        <v>3119</v>
      </c>
      <c r="G1247" s="6">
        <v>6</v>
      </c>
      <c r="H1247" s="5" t="s">
        <v>27</v>
      </c>
      <c r="I1247" s="5" t="s">
        <v>3120</v>
      </c>
      <c r="J1247" s="7">
        <v>1671648</v>
      </c>
      <c r="K1247" s="7">
        <v>9918597</v>
      </c>
      <c r="L1247" s="7">
        <v>5</v>
      </c>
      <c r="M1247" s="7">
        <v>157</v>
      </c>
      <c r="N1247" s="8">
        <v>216763.27</v>
      </c>
      <c r="O1247" s="9">
        <v>0</v>
      </c>
      <c r="P1247" s="10">
        <v>45046</v>
      </c>
      <c r="Q1247" s="5" t="s">
        <v>29</v>
      </c>
      <c r="R1247" s="7">
        <v>5</v>
      </c>
      <c r="S1247" s="11" t="s">
        <v>39</v>
      </c>
      <c r="T1247" s="7" t="s">
        <v>31</v>
      </c>
      <c r="U1247" s="12">
        <v>71516.61</v>
      </c>
      <c r="V1247" s="7">
        <v>0</v>
      </c>
      <c r="W1247" s="12" t="s">
        <v>40</v>
      </c>
      <c r="X1247" s="13" t="s">
        <v>33</v>
      </c>
      <c r="Y1247" s="5" t="s">
        <v>34</v>
      </c>
      <c r="Z1247" s="5" t="s">
        <v>3093</v>
      </c>
      <c r="AA1247" t="str">
        <f>_xlfn.XLOOKUP(B1247,direcciones!B:B,direcciones!C:C,"",0)</f>
        <v>Aracataca</v>
      </c>
      <c r="AB1247" t="str">
        <f>_xlfn.XLOOKUP(B1247,direcciones!B:B,direcciones!D:D,"",0)</f>
        <v>MAGDALENA</v>
      </c>
      <c r="AC1247">
        <f>_xlfn.XLOOKUP($B1247,direcciones!$B:$B,direcciones!E:E,"",0)</f>
        <v>0</v>
      </c>
      <c r="AD1247" t="str">
        <f>_xlfn.XLOOKUP($B1247,direcciones!$B:$B,direcciones!F:F,"",0)</f>
        <v>MAGDALENA</v>
      </c>
      <c r="AE1247" t="str">
        <f>_xlfn.XLOOKUP($B1247,direcciones!$B:$B,direcciones!G:G,"",0)</f>
        <v>Calle 9 No 4a - 32</v>
      </c>
    </row>
    <row r="1248" spans="1:31" x14ac:dyDescent="0.25">
      <c r="A1248" s="5">
        <f t="shared" si="19"/>
        <v>1247</v>
      </c>
      <c r="B1248" s="5">
        <v>3196071502</v>
      </c>
      <c r="C1248" s="6">
        <v>52133409</v>
      </c>
      <c r="D1248" s="5" t="s">
        <v>3121</v>
      </c>
      <c r="E1248" s="6">
        <v>1194320</v>
      </c>
      <c r="F1248" s="5" t="s">
        <v>3122</v>
      </c>
      <c r="G1248" s="6">
        <v>7</v>
      </c>
      <c r="H1248" s="5" t="s">
        <v>27</v>
      </c>
      <c r="I1248" s="5" t="s">
        <v>3123</v>
      </c>
      <c r="J1248" s="7">
        <v>3657150</v>
      </c>
      <c r="K1248" s="7">
        <v>10032750</v>
      </c>
      <c r="L1248" s="7">
        <v>7</v>
      </c>
      <c r="M1248" s="7">
        <v>216</v>
      </c>
      <c r="N1248" s="8">
        <v>223734.49</v>
      </c>
      <c r="O1248" s="9">
        <v>3.718742736830592E-5</v>
      </c>
      <c r="P1248" s="10">
        <v>45046</v>
      </c>
      <c r="Q1248" s="5" t="s">
        <v>29</v>
      </c>
      <c r="R1248" s="7">
        <v>5</v>
      </c>
      <c r="S1248" s="11" t="s">
        <v>39</v>
      </c>
      <c r="T1248" s="7" t="s">
        <v>31</v>
      </c>
      <c r="U1248" s="12">
        <v>72714.36</v>
      </c>
      <c r="V1248" s="7">
        <v>136</v>
      </c>
      <c r="W1248" s="12" t="s">
        <v>40</v>
      </c>
      <c r="X1248" s="13" t="s">
        <v>33</v>
      </c>
      <c r="Y1248" s="5" t="s">
        <v>34</v>
      </c>
      <c r="Z1248" s="5" t="s">
        <v>3093</v>
      </c>
      <c r="AA1248" t="str">
        <f>_xlfn.XLOOKUP(B1248,direcciones!B:B,direcciones!C:C,"",0)</f>
        <v>Bogotá</v>
      </c>
      <c r="AB1248" t="str">
        <f>_xlfn.XLOOKUP(B1248,direcciones!B:B,direcciones!D:D,"",0)</f>
        <v>CUNDINAMARCA</v>
      </c>
      <c r="AC1248">
        <f>_xlfn.XLOOKUP($B1248,direcciones!$B:$B,direcciones!E:E,"",0)</f>
        <v>0</v>
      </c>
      <c r="AD1248" t="str">
        <f>_xlfn.XLOOKUP($B1248,direcciones!$B:$B,direcciones!F:F,"",0)</f>
        <v>CUNDINAMARCA</v>
      </c>
      <c r="AE1248" t="str">
        <f>_xlfn.XLOOKUP($B1248,direcciones!$B:$B,direcciones!G:G,"",0)</f>
        <v>Cra 19b # 51-78 sur</v>
      </c>
    </row>
    <row r="1249" spans="1:31" x14ac:dyDescent="0.25">
      <c r="A1249" s="5">
        <f t="shared" si="19"/>
        <v>1248</v>
      </c>
      <c r="B1249" s="5">
        <v>3015760640</v>
      </c>
      <c r="C1249" s="6">
        <v>1050005437</v>
      </c>
      <c r="D1249" s="5" t="s">
        <v>3124</v>
      </c>
      <c r="E1249" s="6">
        <v>1185787</v>
      </c>
      <c r="F1249" s="5" t="s">
        <v>3125</v>
      </c>
      <c r="G1249" s="6">
        <v>3</v>
      </c>
      <c r="H1249" s="5" t="s">
        <v>86</v>
      </c>
      <c r="I1249" s="5" t="s">
        <v>3126</v>
      </c>
      <c r="J1249" s="7">
        <v>2091600</v>
      </c>
      <c r="K1249" s="7">
        <v>12888000</v>
      </c>
      <c r="L1249" s="7">
        <v>11</v>
      </c>
      <c r="M1249" s="7">
        <v>332</v>
      </c>
      <c r="N1249" s="8">
        <v>268233.46999999997</v>
      </c>
      <c r="O1249" s="9">
        <v>0</v>
      </c>
      <c r="P1249" s="10">
        <v>45040</v>
      </c>
      <c r="Q1249" s="5" t="s">
        <v>29</v>
      </c>
      <c r="R1249" s="7">
        <v>5</v>
      </c>
      <c r="S1249" s="11" t="s">
        <v>39</v>
      </c>
      <c r="T1249" s="7" t="s">
        <v>31</v>
      </c>
      <c r="U1249" s="12">
        <v>89184.55</v>
      </c>
      <c r="V1249" s="7">
        <v>0</v>
      </c>
      <c r="W1249" s="12" t="s">
        <v>40</v>
      </c>
      <c r="X1249" s="13" t="s">
        <v>33</v>
      </c>
      <c r="Y1249" s="5" t="s">
        <v>34</v>
      </c>
      <c r="Z1249" s="5" t="s">
        <v>3093</v>
      </c>
      <c r="AA1249" t="str">
        <f>_xlfn.XLOOKUP(B1249,direcciones!B:B,direcciones!C:C,"",0)</f>
        <v>Soledad</v>
      </c>
      <c r="AB1249" t="str">
        <f>_xlfn.XLOOKUP(B1249,direcciones!B:B,direcciones!D:D,"",0)</f>
        <v>ATLÁNTICO</v>
      </c>
      <c r="AC1249">
        <f>_xlfn.XLOOKUP($B1249,direcciones!$B:$B,direcciones!E:E,"",0)</f>
        <v>0</v>
      </c>
      <c r="AD1249" t="str">
        <f>_xlfn.XLOOKUP($B1249,direcciones!$B:$B,direcciones!F:F,"",0)</f>
        <v>ATLÁNTICO</v>
      </c>
      <c r="AE1249" t="str">
        <f>_xlfn.XLOOKUP($B1249,direcciones!$B:$B,direcciones!G:G,"",0)</f>
        <v>Carrera 16#55-52 Las colonias</v>
      </c>
    </row>
    <row r="1250" spans="1:31" x14ac:dyDescent="0.25">
      <c r="A1250" s="5">
        <f t="shared" si="19"/>
        <v>1249</v>
      </c>
      <c r="B1250" s="5">
        <v>3213163353</v>
      </c>
      <c r="C1250" s="6">
        <v>52456440</v>
      </c>
      <c r="D1250" s="5" t="s">
        <v>3127</v>
      </c>
      <c r="E1250" s="6">
        <v>1150812</v>
      </c>
      <c r="F1250" s="5" t="s">
        <v>3128</v>
      </c>
      <c r="G1250" s="6">
        <v>4</v>
      </c>
      <c r="H1250" s="5" t="s">
        <v>27</v>
      </c>
      <c r="I1250" s="5" t="s">
        <v>3129</v>
      </c>
      <c r="J1250" s="7">
        <v>5159000</v>
      </c>
      <c r="K1250" s="7">
        <v>17090584</v>
      </c>
      <c r="L1250" s="7">
        <v>8</v>
      </c>
      <c r="M1250" s="7">
        <v>247</v>
      </c>
      <c r="N1250" s="8">
        <v>364842.02</v>
      </c>
      <c r="O1250" s="9">
        <v>0</v>
      </c>
      <c r="P1250" s="10">
        <v>44995</v>
      </c>
      <c r="Q1250" s="5" t="s">
        <v>29</v>
      </c>
      <c r="R1250" s="7">
        <v>6</v>
      </c>
      <c r="S1250" s="11" t="s">
        <v>39</v>
      </c>
      <c r="T1250" s="7" t="s">
        <v>31</v>
      </c>
      <c r="U1250" s="12">
        <v>114189.92</v>
      </c>
      <c r="V1250" s="7">
        <v>0</v>
      </c>
      <c r="W1250" s="12" t="s">
        <v>40</v>
      </c>
      <c r="X1250" s="13" t="s">
        <v>33</v>
      </c>
      <c r="Y1250" s="5" t="s">
        <v>34</v>
      </c>
      <c r="Z1250" s="5" t="s">
        <v>3093</v>
      </c>
      <c r="AA1250" t="str">
        <f>_xlfn.XLOOKUP(B1250,direcciones!B:B,direcciones!C:C,"",0)</f>
        <v/>
      </c>
      <c r="AB1250" t="str">
        <f>_xlfn.XLOOKUP(B1250,direcciones!B:B,direcciones!D:D,"",0)</f>
        <v/>
      </c>
      <c r="AC1250" t="str">
        <f>_xlfn.XLOOKUP($B1250,direcciones!$B:$B,direcciones!E:E,"",0)</f>
        <v/>
      </c>
      <c r="AD1250" t="str">
        <f>_xlfn.XLOOKUP($B1250,direcciones!$B:$B,direcciones!F:F,"",0)</f>
        <v/>
      </c>
      <c r="AE1250" t="str">
        <f>_xlfn.XLOOKUP($B1250,direcciones!$B:$B,direcciones!G:G,"",0)</f>
        <v/>
      </c>
    </row>
    <row r="1251" spans="1:31" x14ac:dyDescent="0.25">
      <c r="A1251" s="5">
        <f t="shared" si="19"/>
        <v>1250</v>
      </c>
      <c r="B1251" s="5">
        <v>3206452505</v>
      </c>
      <c r="C1251" s="6">
        <v>36752628</v>
      </c>
      <c r="D1251" s="5" t="s">
        <v>3130</v>
      </c>
      <c r="E1251" s="6">
        <v>1064407</v>
      </c>
      <c r="F1251" s="5" t="s">
        <v>3131</v>
      </c>
      <c r="G1251" s="6">
        <v>7</v>
      </c>
      <c r="H1251" s="5" t="s">
        <v>27</v>
      </c>
      <c r="I1251" s="5" t="s">
        <v>3132</v>
      </c>
      <c r="J1251" s="7">
        <v>1845800</v>
      </c>
      <c r="K1251" s="7">
        <v>18686800</v>
      </c>
      <c r="L1251" s="7">
        <v>18</v>
      </c>
      <c r="M1251" s="7">
        <v>568</v>
      </c>
      <c r="N1251" s="8">
        <v>405540.16</v>
      </c>
      <c r="O1251" s="9">
        <v>0</v>
      </c>
      <c r="P1251" s="10">
        <v>44889</v>
      </c>
      <c r="Q1251" s="5" t="s">
        <v>29</v>
      </c>
      <c r="R1251" s="7">
        <v>10</v>
      </c>
      <c r="S1251" s="11" t="s">
        <v>39</v>
      </c>
      <c r="T1251" s="7" t="s">
        <v>31</v>
      </c>
      <c r="U1251" s="12">
        <v>101450.12</v>
      </c>
      <c r="V1251" s="7">
        <v>0</v>
      </c>
      <c r="W1251" s="12" t="s">
        <v>60</v>
      </c>
      <c r="X1251" s="13" t="s">
        <v>33</v>
      </c>
      <c r="Y1251" s="5" t="s">
        <v>34</v>
      </c>
      <c r="Z1251" s="5" t="s">
        <v>3093</v>
      </c>
      <c r="AA1251" t="str">
        <f>_xlfn.XLOOKUP(B1251,direcciones!B:B,direcciones!C:C,"",0)</f>
        <v/>
      </c>
      <c r="AB1251" t="str">
        <f>_xlfn.XLOOKUP(B1251,direcciones!B:B,direcciones!D:D,"",0)</f>
        <v/>
      </c>
      <c r="AC1251" t="str">
        <f>_xlfn.XLOOKUP($B1251,direcciones!$B:$B,direcciones!E:E,"",0)</f>
        <v/>
      </c>
      <c r="AD1251" t="str">
        <f>_xlfn.XLOOKUP($B1251,direcciones!$B:$B,direcciones!F:F,"",0)</f>
        <v/>
      </c>
      <c r="AE1251" t="str">
        <f>_xlfn.XLOOKUP($B1251,direcciones!$B:$B,direcciones!G:G,"",0)</f>
        <v/>
      </c>
    </row>
    <row r="1252" spans="1:31" x14ac:dyDescent="0.25">
      <c r="A1252" s="5">
        <f t="shared" si="19"/>
        <v>1251</v>
      </c>
      <c r="B1252" s="5">
        <v>3160414858</v>
      </c>
      <c r="C1252" s="6">
        <v>67029089</v>
      </c>
      <c r="D1252" s="5" t="s">
        <v>3133</v>
      </c>
      <c r="E1252" s="6">
        <v>1193381</v>
      </c>
      <c r="F1252" s="5" t="s">
        <v>3134</v>
      </c>
      <c r="G1252" s="6">
        <v>2</v>
      </c>
      <c r="H1252" s="5" t="s">
        <v>27</v>
      </c>
      <c r="I1252" s="5" t="s">
        <v>3135</v>
      </c>
      <c r="J1252" s="7">
        <v>18929400</v>
      </c>
      <c r="K1252" s="7">
        <v>21419957</v>
      </c>
      <c r="L1252" s="7">
        <v>6</v>
      </c>
      <c r="M1252" s="7">
        <v>188</v>
      </c>
      <c r="N1252" s="8">
        <v>414907.5</v>
      </c>
      <c r="O1252" s="9">
        <v>1.0565575242744091E-7</v>
      </c>
      <c r="P1252" s="10">
        <v>45046</v>
      </c>
      <c r="Q1252" s="5" t="s">
        <v>29</v>
      </c>
      <c r="R1252" s="7">
        <v>5</v>
      </c>
      <c r="S1252" s="11" t="s">
        <v>39</v>
      </c>
      <c r="T1252" s="7" t="s">
        <v>31</v>
      </c>
      <c r="U1252" s="12">
        <v>139949.70000000001</v>
      </c>
      <c r="V1252" s="7">
        <v>2</v>
      </c>
      <c r="W1252" s="12" t="s">
        <v>40</v>
      </c>
      <c r="X1252" s="13" t="s">
        <v>33</v>
      </c>
      <c r="Y1252" s="5" t="s">
        <v>34</v>
      </c>
      <c r="Z1252" s="5" t="s">
        <v>3093</v>
      </c>
      <c r="AA1252" t="str">
        <f>_xlfn.XLOOKUP(B1252,direcciones!B:B,direcciones!C:C,"",0)</f>
        <v/>
      </c>
      <c r="AB1252" t="str">
        <f>_xlfn.XLOOKUP(B1252,direcciones!B:B,direcciones!D:D,"",0)</f>
        <v/>
      </c>
      <c r="AC1252" t="str">
        <f>_xlfn.XLOOKUP($B1252,direcciones!$B:$B,direcciones!E:E,"",0)</f>
        <v/>
      </c>
      <c r="AD1252" t="str">
        <f>_xlfn.XLOOKUP($B1252,direcciones!$B:$B,direcciones!F:F,"",0)</f>
        <v/>
      </c>
      <c r="AE1252" t="str">
        <f>_xlfn.XLOOKUP($B1252,direcciones!$B:$B,direcciones!G:G,"",0)</f>
        <v/>
      </c>
    </row>
    <row r="1253" spans="1:31" x14ac:dyDescent="0.25">
      <c r="A1253" s="5">
        <f t="shared" si="19"/>
        <v>1252</v>
      </c>
      <c r="B1253" s="5">
        <v>3126899470</v>
      </c>
      <c r="C1253" s="6">
        <v>1143378923</v>
      </c>
      <c r="D1253" s="5" t="s">
        <v>3136</v>
      </c>
      <c r="E1253" s="6">
        <v>1204520</v>
      </c>
      <c r="F1253" s="5" t="s">
        <v>3137</v>
      </c>
      <c r="G1253" s="6">
        <v>2</v>
      </c>
      <c r="H1253" s="5" t="s">
        <v>27</v>
      </c>
      <c r="I1253" s="5" t="s">
        <v>3138</v>
      </c>
      <c r="J1253" s="7">
        <v>20110200</v>
      </c>
      <c r="K1253" s="7">
        <v>23586200</v>
      </c>
      <c r="L1253" s="7">
        <v>14</v>
      </c>
      <c r="M1253" s="7">
        <v>431</v>
      </c>
      <c r="N1253" s="8">
        <v>439987.96</v>
      </c>
      <c r="O1253" s="9">
        <v>0</v>
      </c>
      <c r="P1253" s="10">
        <v>45063</v>
      </c>
      <c r="Q1253" s="5" t="s">
        <v>29</v>
      </c>
      <c r="R1253" s="7">
        <v>4</v>
      </c>
      <c r="S1253" s="11" t="s">
        <v>39</v>
      </c>
      <c r="T1253" s="7" t="s">
        <v>31</v>
      </c>
      <c r="U1253" s="12">
        <v>152838.84</v>
      </c>
      <c r="V1253" s="7">
        <v>0</v>
      </c>
      <c r="W1253" s="12" t="s">
        <v>40</v>
      </c>
      <c r="X1253" s="13" t="s">
        <v>33</v>
      </c>
      <c r="Y1253" s="5" t="s">
        <v>34</v>
      </c>
      <c r="Z1253" s="5" t="s">
        <v>3093</v>
      </c>
      <c r="AA1253" t="str">
        <f>_xlfn.XLOOKUP(B1253,direcciones!B:B,direcciones!C:C,"",0)</f>
        <v>Cartagena de Indias</v>
      </c>
      <c r="AB1253" t="str">
        <f>_xlfn.XLOOKUP(B1253,direcciones!B:B,direcciones!D:D,"",0)</f>
        <v>BOLÍVAR</v>
      </c>
      <c r="AC1253">
        <f>_xlfn.XLOOKUP($B1253,direcciones!$B:$B,direcciones!E:E,"",0)</f>
        <v>0</v>
      </c>
      <c r="AD1253" t="str">
        <f>_xlfn.XLOOKUP($B1253,direcciones!$B:$B,direcciones!F:F,"",0)</f>
        <v>BOLÍVAR</v>
      </c>
      <c r="AE1253" t="str">
        <f>_xlfn.XLOOKUP($B1253,direcciones!$B:$B,direcciones!G:G,"",0)</f>
        <v>CLLE31 D #57-95</v>
      </c>
    </row>
    <row r="1254" spans="1:31" x14ac:dyDescent="0.25">
      <c r="A1254" s="5">
        <f t="shared" si="19"/>
        <v>1253</v>
      </c>
      <c r="B1254" s="5">
        <v>3042429083</v>
      </c>
      <c r="C1254" s="6">
        <v>1015452181</v>
      </c>
      <c r="D1254" s="5" t="s">
        <v>3139</v>
      </c>
      <c r="E1254" s="6">
        <v>996051</v>
      </c>
      <c r="F1254" s="5" t="s">
        <v>3140</v>
      </c>
      <c r="G1254" s="6">
        <v>4</v>
      </c>
      <c r="H1254" s="5" t="s">
        <v>27</v>
      </c>
      <c r="I1254" s="5" t="s">
        <v>3141</v>
      </c>
      <c r="J1254" s="7">
        <v>7962000</v>
      </c>
      <c r="K1254" s="7">
        <v>23808600</v>
      </c>
      <c r="L1254" s="7">
        <v>15</v>
      </c>
      <c r="M1254" s="7">
        <v>461</v>
      </c>
      <c r="N1254" s="8">
        <v>620491.47</v>
      </c>
      <c r="O1254" s="9">
        <v>0</v>
      </c>
      <c r="P1254" s="10">
        <v>44802</v>
      </c>
      <c r="Q1254" s="5" t="s">
        <v>29</v>
      </c>
      <c r="R1254" s="7">
        <v>13</v>
      </c>
      <c r="S1254" s="11" t="s">
        <v>30</v>
      </c>
      <c r="T1254" s="7" t="s">
        <v>31</v>
      </c>
      <c r="U1254" s="12">
        <v>177658.67</v>
      </c>
      <c r="V1254" s="7">
        <v>0</v>
      </c>
      <c r="W1254" s="12" t="s">
        <v>40</v>
      </c>
      <c r="X1254" s="13" t="s">
        <v>33</v>
      </c>
      <c r="Y1254" s="5" t="s">
        <v>34</v>
      </c>
      <c r="Z1254" s="5" t="s">
        <v>3093</v>
      </c>
      <c r="AA1254" t="str">
        <f>_xlfn.XLOOKUP(B1254,direcciones!B:B,direcciones!C:C,"",0)</f>
        <v/>
      </c>
      <c r="AB1254" t="str">
        <f>_xlfn.XLOOKUP(B1254,direcciones!B:B,direcciones!D:D,"",0)</f>
        <v/>
      </c>
      <c r="AC1254" t="str">
        <f>_xlfn.XLOOKUP($B1254,direcciones!$B:$B,direcciones!E:E,"",0)</f>
        <v/>
      </c>
      <c r="AD1254" t="str">
        <f>_xlfn.XLOOKUP($B1254,direcciones!$B:$B,direcciones!F:F,"",0)</f>
        <v/>
      </c>
      <c r="AE1254" t="str">
        <f>_xlfn.XLOOKUP($B1254,direcciones!$B:$B,direcciones!G:G,"",0)</f>
        <v/>
      </c>
    </row>
    <row r="1255" spans="1:31" x14ac:dyDescent="0.25">
      <c r="A1255" s="5">
        <f t="shared" si="19"/>
        <v>1254</v>
      </c>
      <c r="B1255" s="5">
        <v>3233235209</v>
      </c>
      <c r="C1255" s="6">
        <v>1014261546</v>
      </c>
      <c r="D1255" s="5" t="s">
        <v>3142</v>
      </c>
      <c r="E1255" s="6">
        <v>1196623</v>
      </c>
      <c r="F1255" s="5" t="s">
        <v>3143</v>
      </c>
      <c r="G1255" s="6">
        <v>3</v>
      </c>
      <c r="H1255" s="5" t="s">
        <v>27</v>
      </c>
      <c r="I1255" s="5" t="s">
        <v>3144</v>
      </c>
      <c r="J1255" s="7">
        <v>19760994</v>
      </c>
      <c r="K1255" s="7">
        <v>24263396</v>
      </c>
      <c r="L1255" s="7">
        <v>5</v>
      </c>
      <c r="M1255" s="7">
        <v>157</v>
      </c>
      <c r="N1255" s="8">
        <v>477894.36</v>
      </c>
      <c r="O1255" s="9">
        <v>0</v>
      </c>
      <c r="P1255" s="10">
        <v>45046</v>
      </c>
      <c r="Q1255" s="5" t="s">
        <v>29</v>
      </c>
      <c r="R1255" s="7">
        <v>5</v>
      </c>
      <c r="S1255" s="11" t="s">
        <v>39</v>
      </c>
      <c r="T1255" s="7" t="s">
        <v>31</v>
      </c>
      <c r="U1255" s="12">
        <v>156868.16</v>
      </c>
      <c r="V1255" s="7">
        <v>0</v>
      </c>
      <c r="W1255" s="12" t="s">
        <v>40</v>
      </c>
      <c r="X1255" s="13" t="s">
        <v>33</v>
      </c>
      <c r="Y1255" s="5" t="s">
        <v>34</v>
      </c>
      <c r="Z1255" s="5" t="s">
        <v>3093</v>
      </c>
      <c r="AA1255" t="str">
        <f>_xlfn.XLOOKUP(B1255,direcciones!B:B,direcciones!C:C,"",0)</f>
        <v>Bogotá</v>
      </c>
      <c r="AB1255" t="str">
        <f>_xlfn.XLOOKUP(B1255,direcciones!B:B,direcciones!D:D,"",0)</f>
        <v>CUNDINAMARCA</v>
      </c>
      <c r="AC1255">
        <f>_xlfn.XLOOKUP($B1255,direcciones!$B:$B,direcciones!E:E,"",0)</f>
        <v>0</v>
      </c>
      <c r="AD1255" t="str">
        <f>_xlfn.XLOOKUP($B1255,direcciones!$B:$B,direcciones!F:F,"",0)</f>
        <v>CUNDINAMARCA</v>
      </c>
      <c r="AE1255" t="str">
        <f>_xlfn.XLOOKUP($B1255,direcciones!$B:$B,direcciones!G:G,"",0)</f>
        <v>cl 73 73a 97</v>
      </c>
    </row>
    <row r="1256" spans="1:31" x14ac:dyDescent="0.25">
      <c r="A1256" s="5">
        <f t="shared" si="19"/>
        <v>1255</v>
      </c>
      <c r="B1256" s="5">
        <v>3125305470</v>
      </c>
      <c r="C1256" s="6">
        <v>26430305</v>
      </c>
      <c r="D1256" s="5" t="s">
        <v>3145</v>
      </c>
      <c r="E1256" s="6">
        <v>1004705</v>
      </c>
      <c r="F1256" s="5" t="s">
        <v>3146</v>
      </c>
      <c r="G1256" s="6">
        <v>6</v>
      </c>
      <c r="H1256" s="5" t="s">
        <v>27</v>
      </c>
      <c r="I1256" s="5" t="s">
        <v>3147</v>
      </c>
      <c r="J1256" s="7">
        <v>6350384</v>
      </c>
      <c r="K1256" s="7">
        <v>29030605.789999999</v>
      </c>
      <c r="L1256" s="7">
        <v>13</v>
      </c>
      <c r="M1256" s="7">
        <v>400</v>
      </c>
      <c r="N1256" s="8">
        <v>468516.26</v>
      </c>
      <c r="O1256" s="9">
        <v>3.9367698079360243E-6</v>
      </c>
      <c r="P1256" s="10">
        <v>44800</v>
      </c>
      <c r="Q1256" s="5" t="s">
        <v>29</v>
      </c>
      <c r="R1256" s="7">
        <v>13</v>
      </c>
      <c r="S1256" s="11" t="s">
        <v>30</v>
      </c>
      <c r="T1256" s="7" t="s">
        <v>31</v>
      </c>
      <c r="U1256" s="12">
        <v>192605.77</v>
      </c>
      <c r="V1256" s="7">
        <v>25</v>
      </c>
      <c r="W1256" s="12" t="s">
        <v>40</v>
      </c>
      <c r="X1256" s="13" t="s">
        <v>33</v>
      </c>
      <c r="Y1256" s="5" t="s">
        <v>34</v>
      </c>
      <c r="Z1256" s="5" t="s">
        <v>3093</v>
      </c>
      <c r="AA1256" t="str">
        <f>_xlfn.XLOOKUP(B1256,direcciones!B:B,direcciones!C:C,"",0)</f>
        <v/>
      </c>
      <c r="AB1256" t="str">
        <f>_xlfn.XLOOKUP(B1256,direcciones!B:B,direcciones!D:D,"",0)</f>
        <v/>
      </c>
      <c r="AC1256" t="str">
        <f>_xlfn.XLOOKUP($B1256,direcciones!$B:$B,direcciones!E:E,"",0)</f>
        <v/>
      </c>
      <c r="AD1256" t="str">
        <f>_xlfn.XLOOKUP($B1256,direcciones!$B:$B,direcciones!F:F,"",0)</f>
        <v/>
      </c>
      <c r="AE1256" t="str">
        <f>_xlfn.XLOOKUP($B1256,direcciones!$B:$B,direcciones!G:G,"",0)</f>
        <v/>
      </c>
    </row>
    <row r="1257" spans="1:31" x14ac:dyDescent="0.25">
      <c r="A1257" s="5">
        <f t="shared" si="19"/>
        <v>1256</v>
      </c>
      <c r="B1257" s="5">
        <v>3108673863</v>
      </c>
      <c r="C1257" s="6">
        <v>1018449079</v>
      </c>
      <c r="D1257" s="5" t="s">
        <v>3148</v>
      </c>
      <c r="E1257" s="6">
        <v>1176805</v>
      </c>
      <c r="F1257" s="5" t="s">
        <v>3149</v>
      </c>
      <c r="G1257" s="6">
        <v>1</v>
      </c>
      <c r="H1257" s="5" t="s">
        <v>27</v>
      </c>
      <c r="I1257" s="5" t="s">
        <v>3150</v>
      </c>
      <c r="J1257" s="7">
        <v>30238000</v>
      </c>
      <c r="K1257" s="7">
        <v>30238000</v>
      </c>
      <c r="L1257" s="7">
        <v>6</v>
      </c>
      <c r="M1257" s="7">
        <v>188</v>
      </c>
      <c r="N1257" s="8">
        <v>442572.42</v>
      </c>
      <c r="O1257" s="9">
        <v>1.2130498048812752E-2</v>
      </c>
      <c r="P1257" s="10">
        <v>45016</v>
      </c>
      <c r="Q1257" s="5" t="s">
        <v>29</v>
      </c>
      <c r="R1257" s="7">
        <v>6</v>
      </c>
      <c r="S1257" s="11" t="s">
        <v>39</v>
      </c>
      <c r="T1257" s="7" t="s">
        <v>31</v>
      </c>
      <c r="U1257" s="12">
        <v>192417.05</v>
      </c>
      <c r="V1257" s="7">
        <v>366802</v>
      </c>
      <c r="W1257" s="12" t="s">
        <v>40</v>
      </c>
      <c r="X1257" s="13" t="s">
        <v>33</v>
      </c>
      <c r="Y1257" s="5" t="s">
        <v>34</v>
      </c>
      <c r="Z1257" s="5" t="s">
        <v>3093</v>
      </c>
      <c r="AA1257" t="str">
        <f>_xlfn.XLOOKUP(B1257,direcciones!B:B,direcciones!C:C,"",0)</f>
        <v/>
      </c>
      <c r="AB1257" t="str">
        <f>_xlfn.XLOOKUP(B1257,direcciones!B:B,direcciones!D:D,"",0)</f>
        <v/>
      </c>
      <c r="AC1257" t="str">
        <f>_xlfn.XLOOKUP($B1257,direcciones!$B:$B,direcciones!E:E,"",0)</f>
        <v/>
      </c>
      <c r="AD1257" t="str">
        <f>_xlfn.XLOOKUP($B1257,direcciones!$B:$B,direcciones!F:F,"",0)</f>
        <v/>
      </c>
      <c r="AE1257" t="str">
        <f>_xlfn.XLOOKUP($B1257,direcciones!$B:$B,direcciones!G:G,"",0)</f>
        <v/>
      </c>
    </row>
    <row r="1258" spans="1:31" x14ac:dyDescent="0.25">
      <c r="A1258" s="5">
        <f t="shared" si="19"/>
        <v>1257</v>
      </c>
      <c r="B1258" s="5">
        <v>3133864506</v>
      </c>
      <c r="C1258" s="6">
        <v>91226028</v>
      </c>
      <c r="D1258" s="5" t="s">
        <v>3151</v>
      </c>
      <c r="E1258" s="6">
        <v>969011</v>
      </c>
      <c r="F1258" s="5" t="s">
        <v>3152</v>
      </c>
      <c r="G1258" s="6">
        <v>5</v>
      </c>
      <c r="H1258" s="5" t="s">
        <v>27</v>
      </c>
      <c r="I1258" s="5" t="s">
        <v>3153</v>
      </c>
      <c r="J1258" s="7">
        <v>9728250</v>
      </c>
      <c r="K1258" s="7">
        <v>31297350</v>
      </c>
      <c r="L1258" s="7">
        <v>15</v>
      </c>
      <c r="M1258" s="7">
        <v>462</v>
      </c>
      <c r="N1258" s="8">
        <v>553302.06999999995</v>
      </c>
      <c r="O1258" s="9">
        <v>0</v>
      </c>
      <c r="P1258" s="10">
        <v>44742</v>
      </c>
      <c r="Q1258" s="5" t="s">
        <v>29</v>
      </c>
      <c r="R1258" s="7">
        <v>15</v>
      </c>
      <c r="S1258" s="11" t="s">
        <v>30</v>
      </c>
      <c r="T1258" s="7" t="s">
        <v>31</v>
      </c>
      <c r="U1258" s="12">
        <v>198720.18</v>
      </c>
      <c r="V1258" s="7">
        <v>0</v>
      </c>
      <c r="W1258" s="12" t="s">
        <v>40</v>
      </c>
      <c r="X1258" s="13" t="s">
        <v>33</v>
      </c>
      <c r="Y1258" s="5" t="s">
        <v>34</v>
      </c>
      <c r="Z1258" s="5" t="s">
        <v>3093</v>
      </c>
      <c r="AA1258" t="str">
        <f>_xlfn.XLOOKUP(B1258,direcciones!B:B,direcciones!C:C,"",0)</f>
        <v/>
      </c>
      <c r="AB1258" t="str">
        <f>_xlfn.XLOOKUP(B1258,direcciones!B:B,direcciones!D:D,"",0)</f>
        <v/>
      </c>
      <c r="AC1258" t="str">
        <f>_xlfn.XLOOKUP($B1258,direcciones!$B:$B,direcciones!E:E,"",0)</f>
        <v/>
      </c>
      <c r="AD1258" t="str">
        <f>_xlfn.XLOOKUP($B1258,direcciones!$B:$B,direcciones!F:F,"",0)</f>
        <v/>
      </c>
      <c r="AE1258" t="str">
        <f>_xlfn.XLOOKUP($B1258,direcciones!$B:$B,direcciones!G:G,"",0)</f>
        <v/>
      </c>
    </row>
    <row r="1259" spans="1:31" x14ac:dyDescent="0.25">
      <c r="A1259" s="5">
        <f t="shared" si="19"/>
        <v>1258</v>
      </c>
      <c r="B1259" s="5">
        <v>3197562089</v>
      </c>
      <c r="C1259" s="6">
        <v>52172162</v>
      </c>
      <c r="D1259" s="5" t="s">
        <v>3154</v>
      </c>
      <c r="E1259" s="6">
        <v>1203138</v>
      </c>
      <c r="F1259" s="5" t="s">
        <v>3155</v>
      </c>
      <c r="G1259" s="6">
        <v>3</v>
      </c>
      <c r="H1259" s="5" t="s">
        <v>27</v>
      </c>
      <c r="I1259" s="5" t="s">
        <v>3156</v>
      </c>
      <c r="J1259" s="7">
        <v>16949900</v>
      </c>
      <c r="K1259" s="7">
        <v>35127251</v>
      </c>
      <c r="L1259" s="7">
        <v>6</v>
      </c>
      <c r="M1259" s="7">
        <v>188</v>
      </c>
      <c r="N1259" s="8">
        <v>563613.23</v>
      </c>
      <c r="O1259" s="9">
        <v>3.3066920748794977E-2</v>
      </c>
      <c r="P1259" s="10">
        <v>45063</v>
      </c>
      <c r="Q1259" s="5" t="s">
        <v>29</v>
      </c>
      <c r="R1259" s="7">
        <v>4</v>
      </c>
      <c r="S1259" s="11" t="s">
        <v>39</v>
      </c>
      <c r="T1259" s="7" t="s">
        <v>31</v>
      </c>
      <c r="U1259" s="12">
        <v>221508.1</v>
      </c>
      <c r="V1259" s="7">
        <v>560481</v>
      </c>
      <c r="W1259" s="12" t="s">
        <v>40</v>
      </c>
      <c r="X1259" s="13" t="s">
        <v>33</v>
      </c>
      <c r="Y1259" s="5" t="s">
        <v>34</v>
      </c>
      <c r="Z1259" s="5" t="s">
        <v>3093</v>
      </c>
      <c r="AA1259" t="str">
        <f>_xlfn.XLOOKUP(B1259,direcciones!B:B,direcciones!C:C,"",0)</f>
        <v>Bogotá</v>
      </c>
      <c r="AB1259" t="str">
        <f>_xlfn.XLOOKUP(B1259,direcciones!B:B,direcciones!D:D,"",0)</f>
        <v>CUNDINAMARCA</v>
      </c>
      <c r="AC1259">
        <f>_xlfn.XLOOKUP($B1259,direcciones!$B:$B,direcciones!E:E,"",0)</f>
        <v>0</v>
      </c>
      <c r="AD1259" t="str">
        <f>_xlfn.XLOOKUP($B1259,direcciones!$B:$B,direcciones!F:F,"",0)</f>
        <v>CUNDINAMARCA</v>
      </c>
      <c r="AE1259" t="str">
        <f>_xlfn.XLOOKUP($B1259,direcciones!$B:$B,direcciones!G:G,"",0)</f>
        <v xml:space="preserve">cra 28 bis # 12 -10 </v>
      </c>
    </row>
    <row r="1260" spans="1:31" x14ac:dyDescent="0.25">
      <c r="A1260" s="5">
        <f t="shared" si="19"/>
        <v>1259</v>
      </c>
      <c r="B1260" s="5">
        <v>3007525981</v>
      </c>
      <c r="C1260" s="6">
        <v>1084869644</v>
      </c>
      <c r="D1260" s="5" t="s">
        <v>3157</v>
      </c>
      <c r="E1260" s="6">
        <v>1221845</v>
      </c>
      <c r="F1260" s="5" t="s">
        <v>3158</v>
      </c>
      <c r="G1260" s="6">
        <v>5</v>
      </c>
      <c r="H1260" s="5" t="s">
        <v>27</v>
      </c>
      <c r="I1260" s="5" t="s">
        <v>3159</v>
      </c>
      <c r="J1260" s="7">
        <v>23377200</v>
      </c>
      <c r="K1260" s="7">
        <v>42004200</v>
      </c>
      <c r="L1260" s="7">
        <v>5</v>
      </c>
      <c r="M1260" s="7">
        <v>157</v>
      </c>
      <c r="N1260" s="8">
        <v>646185.27</v>
      </c>
      <c r="O1260" s="9">
        <v>0</v>
      </c>
      <c r="P1260" s="10">
        <v>45076</v>
      </c>
      <c r="Q1260" s="5" t="s">
        <v>29</v>
      </c>
      <c r="R1260" s="7">
        <v>4</v>
      </c>
      <c r="S1260" s="11" t="s">
        <v>39</v>
      </c>
      <c r="T1260" s="7" t="s">
        <v>31</v>
      </c>
      <c r="U1260" s="12">
        <v>262425.94</v>
      </c>
      <c r="V1260" s="7">
        <v>0</v>
      </c>
      <c r="W1260" s="12" t="s">
        <v>40</v>
      </c>
      <c r="X1260" s="13" t="s">
        <v>33</v>
      </c>
      <c r="Y1260" s="5" t="s">
        <v>34</v>
      </c>
      <c r="Z1260" s="5" t="s">
        <v>3093</v>
      </c>
      <c r="AA1260" t="str">
        <f>_xlfn.XLOOKUP(B1260,direcciones!B:B,direcciones!C:C,"",0)</f>
        <v>Neiva</v>
      </c>
      <c r="AB1260" t="str">
        <f>_xlfn.XLOOKUP(B1260,direcciones!B:B,direcciones!D:D,"",0)</f>
        <v>HUILA</v>
      </c>
      <c r="AC1260">
        <f>_xlfn.XLOOKUP($B1260,direcciones!$B:$B,direcciones!E:E,"",0)</f>
        <v>0</v>
      </c>
      <c r="AD1260" t="str">
        <f>_xlfn.XLOOKUP($B1260,direcciones!$B:$B,direcciones!F:F,"",0)</f>
        <v>HUILA</v>
      </c>
      <c r="AE1260" t="str">
        <f>_xlfn.XLOOKUP($B1260,direcciones!$B:$B,direcciones!G:G,"",0)</f>
        <v>calle 20c sur # 35  - 08</v>
      </c>
    </row>
    <row r="1261" spans="1:31" x14ac:dyDescent="0.25">
      <c r="A1261" s="5">
        <f t="shared" si="19"/>
        <v>1260</v>
      </c>
      <c r="B1261" s="5">
        <v>3007525981</v>
      </c>
      <c r="C1261" s="6">
        <v>1084869644</v>
      </c>
      <c r="D1261" s="5" t="s">
        <v>3157</v>
      </c>
      <c r="E1261" s="6">
        <v>1221844</v>
      </c>
      <c r="F1261" s="5" t="s">
        <v>3158</v>
      </c>
      <c r="G1261" s="6">
        <v>5</v>
      </c>
      <c r="H1261" s="5" t="s">
        <v>27</v>
      </c>
      <c r="I1261" s="5" t="s">
        <v>3160</v>
      </c>
      <c r="J1261" s="7">
        <v>10350900</v>
      </c>
      <c r="K1261" s="7">
        <v>42004200</v>
      </c>
      <c r="L1261" s="7">
        <v>5</v>
      </c>
      <c r="M1261" s="7">
        <v>157</v>
      </c>
      <c r="N1261" s="8">
        <v>646185.27</v>
      </c>
      <c r="O1261" s="9">
        <v>0</v>
      </c>
      <c r="P1261" s="10">
        <v>45076</v>
      </c>
      <c r="Q1261" s="5" t="s">
        <v>29</v>
      </c>
      <c r="R1261" s="7">
        <v>4</v>
      </c>
      <c r="S1261" s="11" t="s">
        <v>39</v>
      </c>
      <c r="T1261" s="7" t="s">
        <v>31</v>
      </c>
      <c r="U1261" s="12">
        <v>262425.94</v>
      </c>
      <c r="V1261" s="7">
        <v>0</v>
      </c>
      <c r="W1261" s="12" t="s">
        <v>40</v>
      </c>
      <c r="X1261" s="13" t="s">
        <v>33</v>
      </c>
      <c r="Y1261" s="5" t="s">
        <v>34</v>
      </c>
      <c r="Z1261" s="5" t="s">
        <v>3093</v>
      </c>
      <c r="AA1261" t="str">
        <f>_xlfn.XLOOKUP(B1261,direcciones!B:B,direcciones!C:C,"",0)</f>
        <v>Neiva</v>
      </c>
      <c r="AB1261" t="str">
        <f>_xlfn.XLOOKUP(B1261,direcciones!B:B,direcciones!D:D,"",0)</f>
        <v>HUILA</v>
      </c>
      <c r="AC1261">
        <f>_xlfn.XLOOKUP($B1261,direcciones!$B:$B,direcciones!E:E,"",0)</f>
        <v>0</v>
      </c>
      <c r="AD1261" t="str">
        <f>_xlfn.XLOOKUP($B1261,direcciones!$B:$B,direcciones!F:F,"",0)</f>
        <v>HUILA</v>
      </c>
      <c r="AE1261" t="str">
        <f>_xlfn.XLOOKUP($B1261,direcciones!$B:$B,direcciones!G:G,"",0)</f>
        <v>calle 20c sur # 35  - 08</v>
      </c>
    </row>
    <row r="1262" spans="1:31" x14ac:dyDescent="0.25">
      <c r="A1262" s="5">
        <f t="shared" si="19"/>
        <v>1261</v>
      </c>
      <c r="B1262" s="5">
        <v>3007525981</v>
      </c>
      <c r="C1262" s="6">
        <v>1084869644</v>
      </c>
      <c r="D1262" s="5" t="s">
        <v>3157</v>
      </c>
      <c r="E1262" s="6">
        <v>1221843</v>
      </c>
      <c r="F1262" s="5" t="s">
        <v>3158</v>
      </c>
      <c r="G1262" s="6">
        <v>5</v>
      </c>
      <c r="H1262" s="5" t="s">
        <v>27</v>
      </c>
      <c r="I1262" s="5" t="s">
        <v>3161</v>
      </c>
      <c r="J1262" s="7">
        <v>6184500</v>
      </c>
      <c r="K1262" s="7">
        <v>42004200</v>
      </c>
      <c r="L1262" s="7">
        <v>5</v>
      </c>
      <c r="M1262" s="7">
        <v>157</v>
      </c>
      <c r="N1262" s="8">
        <v>646185.27</v>
      </c>
      <c r="O1262" s="9">
        <v>0</v>
      </c>
      <c r="P1262" s="10">
        <v>45076</v>
      </c>
      <c r="Q1262" s="5" t="s">
        <v>29</v>
      </c>
      <c r="R1262" s="7">
        <v>4</v>
      </c>
      <c r="S1262" s="11" t="s">
        <v>39</v>
      </c>
      <c r="T1262" s="7" t="s">
        <v>31</v>
      </c>
      <c r="U1262" s="12">
        <v>262425.94</v>
      </c>
      <c r="V1262" s="7">
        <v>0</v>
      </c>
      <c r="W1262" s="12" t="s">
        <v>40</v>
      </c>
      <c r="X1262" s="13" t="s">
        <v>33</v>
      </c>
      <c r="Y1262" s="5" t="s">
        <v>34</v>
      </c>
      <c r="Z1262" s="5" t="s">
        <v>3093</v>
      </c>
      <c r="AA1262" t="str">
        <f>_xlfn.XLOOKUP(B1262,direcciones!B:B,direcciones!C:C,"",0)</f>
        <v>Neiva</v>
      </c>
      <c r="AB1262" t="str">
        <f>_xlfn.XLOOKUP(B1262,direcciones!B:B,direcciones!D:D,"",0)</f>
        <v>HUILA</v>
      </c>
      <c r="AC1262">
        <f>_xlfn.XLOOKUP($B1262,direcciones!$B:$B,direcciones!E:E,"",0)</f>
        <v>0</v>
      </c>
      <c r="AD1262" t="str">
        <f>_xlfn.XLOOKUP($B1262,direcciones!$B:$B,direcciones!F:F,"",0)</f>
        <v>HUILA</v>
      </c>
      <c r="AE1262" t="str">
        <f>_xlfn.XLOOKUP($B1262,direcciones!$B:$B,direcciones!G:G,"",0)</f>
        <v>calle 20c sur # 35  - 08</v>
      </c>
    </row>
    <row r="1263" spans="1:31" x14ac:dyDescent="0.25">
      <c r="A1263" s="5">
        <f t="shared" si="19"/>
        <v>1262</v>
      </c>
      <c r="B1263" s="5">
        <v>3195987291</v>
      </c>
      <c r="C1263" s="6">
        <v>1050200208</v>
      </c>
      <c r="D1263" s="5" t="s">
        <v>3162</v>
      </c>
      <c r="E1263" s="6">
        <v>1205638</v>
      </c>
      <c r="F1263" s="5" t="s">
        <v>3163</v>
      </c>
      <c r="G1263" s="6">
        <v>4</v>
      </c>
      <c r="H1263" s="5" t="s">
        <v>27</v>
      </c>
      <c r="I1263" s="5" t="s">
        <v>3164</v>
      </c>
      <c r="J1263" s="7">
        <v>33397935</v>
      </c>
      <c r="K1263" s="7">
        <v>44288407</v>
      </c>
      <c r="L1263" s="7">
        <v>5</v>
      </c>
      <c r="M1263" s="7">
        <v>157</v>
      </c>
      <c r="N1263" s="8">
        <v>670983.93999999994</v>
      </c>
      <c r="O1263" s="9">
        <v>2.1271315127716729E-2</v>
      </c>
      <c r="P1263" s="10">
        <v>45058</v>
      </c>
      <c r="Q1263" s="5" t="s">
        <v>29</v>
      </c>
      <c r="R1263" s="7">
        <v>4</v>
      </c>
      <c r="S1263" s="11" t="s">
        <v>39</v>
      </c>
      <c r="T1263" s="7" t="s">
        <v>31</v>
      </c>
      <c r="U1263" s="12">
        <v>276016.98</v>
      </c>
      <c r="V1263" s="7">
        <v>710418</v>
      </c>
      <c r="W1263" s="12" t="s">
        <v>40</v>
      </c>
      <c r="X1263" s="13" t="s">
        <v>33</v>
      </c>
      <c r="Y1263" s="5" t="s">
        <v>34</v>
      </c>
      <c r="Z1263" s="5" t="s">
        <v>3093</v>
      </c>
      <c r="AA1263" t="str">
        <f>_xlfn.XLOOKUP(B1263,direcciones!B:B,direcciones!C:C,"",0)</f>
        <v>Bogotá</v>
      </c>
      <c r="AB1263" t="str">
        <f>_xlfn.XLOOKUP(B1263,direcciones!B:B,direcciones!D:D,"",0)</f>
        <v>CUNDINAMARCA</v>
      </c>
      <c r="AC1263">
        <f>_xlfn.XLOOKUP($B1263,direcciones!$B:$B,direcciones!E:E,"",0)</f>
        <v>0</v>
      </c>
      <c r="AD1263" t="str">
        <f>_xlfn.XLOOKUP($B1263,direcciones!$B:$B,direcciones!F:F,"",0)</f>
        <v>CUNDINAMARCA</v>
      </c>
      <c r="AE1263" t="str">
        <f>_xlfn.XLOOKUP($B1263,direcciones!$B:$B,direcciones!G:G,"",0)</f>
        <v>Carrera 21a # 63 10 sur</v>
      </c>
    </row>
    <row r="1264" spans="1:31" x14ac:dyDescent="0.25">
      <c r="A1264" s="5">
        <f t="shared" si="19"/>
        <v>1263</v>
      </c>
      <c r="B1264" s="5">
        <v>3122985581</v>
      </c>
      <c r="C1264" s="6">
        <v>1049638441</v>
      </c>
      <c r="D1264" s="5" t="s">
        <v>3165</v>
      </c>
      <c r="E1264" s="6">
        <v>1220104</v>
      </c>
      <c r="F1264" s="5" t="s">
        <v>3166</v>
      </c>
      <c r="G1264" s="6">
        <v>2</v>
      </c>
      <c r="H1264" s="5" t="s">
        <v>27</v>
      </c>
      <c r="I1264" s="5" t="s">
        <v>3167</v>
      </c>
      <c r="J1264" s="7">
        <v>40735800</v>
      </c>
      <c r="K1264" s="7">
        <v>44674350</v>
      </c>
      <c r="L1264" s="7">
        <v>5</v>
      </c>
      <c r="M1264" s="7">
        <v>157</v>
      </c>
      <c r="N1264" s="8">
        <v>680841.6</v>
      </c>
      <c r="O1264" s="9">
        <v>1.2200570505550401E-5</v>
      </c>
      <c r="P1264" s="10">
        <v>45077</v>
      </c>
      <c r="Q1264" s="5" t="s">
        <v>29</v>
      </c>
      <c r="R1264" s="7">
        <v>4</v>
      </c>
      <c r="S1264" s="11" t="s">
        <v>39</v>
      </c>
      <c r="T1264" s="7" t="s">
        <v>31</v>
      </c>
      <c r="U1264" s="12">
        <v>278313.33</v>
      </c>
      <c r="V1264" s="7">
        <v>497</v>
      </c>
      <c r="W1264" s="12" t="s">
        <v>40</v>
      </c>
      <c r="X1264" s="13" t="s">
        <v>33</v>
      </c>
      <c r="Y1264" s="5" t="s">
        <v>34</v>
      </c>
      <c r="Z1264" s="5" t="s">
        <v>3093</v>
      </c>
      <c r="AA1264" t="str">
        <f>_xlfn.XLOOKUP(B1264,direcciones!B:B,direcciones!C:C,"",0)</f>
        <v>Tunja</v>
      </c>
      <c r="AB1264" t="str">
        <f>_xlfn.XLOOKUP(B1264,direcciones!B:B,direcciones!D:D,"",0)</f>
        <v>BOYACÁ</v>
      </c>
      <c r="AC1264">
        <f>_xlfn.XLOOKUP($B1264,direcciones!$B:$B,direcciones!E:E,"",0)</f>
        <v>0</v>
      </c>
      <c r="AD1264" t="str">
        <f>_xlfn.XLOOKUP($B1264,direcciones!$B:$B,direcciones!F:F,"",0)</f>
        <v>BOYACÁ</v>
      </c>
      <c r="AE1264" t="str">
        <f>_xlfn.XLOOKUP($B1264,direcciones!$B:$B,direcciones!G:G,"",0)</f>
        <v>Calle33a#17-16</v>
      </c>
    </row>
    <row r="1265" spans="1:31" x14ac:dyDescent="0.25">
      <c r="A1265" s="5">
        <f t="shared" si="19"/>
        <v>1264</v>
      </c>
      <c r="B1265" s="5">
        <v>3144245271</v>
      </c>
      <c r="C1265" s="6">
        <v>1118545429</v>
      </c>
      <c r="D1265" s="5" t="s">
        <v>3168</v>
      </c>
      <c r="E1265" s="6">
        <v>1168941</v>
      </c>
      <c r="F1265" s="5" t="s">
        <v>3169</v>
      </c>
      <c r="G1265" s="6">
        <v>2</v>
      </c>
      <c r="H1265" s="5" t="s">
        <v>27</v>
      </c>
      <c r="I1265" s="5" t="s">
        <v>3170</v>
      </c>
      <c r="J1265" s="7">
        <v>28719600</v>
      </c>
      <c r="K1265" s="7">
        <v>48307350</v>
      </c>
      <c r="L1265" s="7">
        <v>6</v>
      </c>
      <c r="M1265" s="7">
        <v>193</v>
      </c>
      <c r="N1265" s="8">
        <v>720771.43</v>
      </c>
      <c r="O1265" s="9">
        <v>1.2923717600523684E-2</v>
      </c>
      <c r="P1265" s="10">
        <v>45016</v>
      </c>
      <c r="Q1265" s="5" t="s">
        <v>29</v>
      </c>
      <c r="R1265" s="7">
        <v>6</v>
      </c>
      <c r="S1265" s="11" t="s">
        <v>39</v>
      </c>
      <c r="T1265" s="7" t="s">
        <v>31</v>
      </c>
      <c r="U1265" s="12">
        <v>301179.18</v>
      </c>
      <c r="V1265" s="7">
        <v>371164</v>
      </c>
      <c r="W1265" s="12" t="s">
        <v>40</v>
      </c>
      <c r="X1265" s="13" t="s">
        <v>33</v>
      </c>
      <c r="Y1265" s="5" t="s">
        <v>34</v>
      </c>
      <c r="Z1265" s="5" t="s">
        <v>3093</v>
      </c>
      <c r="AA1265" t="str">
        <f>_xlfn.XLOOKUP(B1265,direcciones!B:B,direcciones!C:C,"",0)</f>
        <v/>
      </c>
      <c r="AB1265" t="str">
        <f>_xlfn.XLOOKUP(B1265,direcciones!B:B,direcciones!D:D,"",0)</f>
        <v/>
      </c>
      <c r="AC1265" t="str">
        <f>_xlfn.XLOOKUP($B1265,direcciones!$B:$B,direcciones!E:E,"",0)</f>
        <v/>
      </c>
      <c r="AD1265" t="str">
        <f>_xlfn.XLOOKUP($B1265,direcciones!$B:$B,direcciones!F:F,"",0)</f>
        <v/>
      </c>
      <c r="AE1265" t="str">
        <f>_xlfn.XLOOKUP($B1265,direcciones!$B:$B,direcciones!G:G,"",0)</f>
        <v/>
      </c>
    </row>
    <row r="1266" spans="1:31" x14ac:dyDescent="0.25">
      <c r="A1266" s="5">
        <f t="shared" si="19"/>
        <v>1265</v>
      </c>
      <c r="B1266" s="5">
        <v>3144245271</v>
      </c>
      <c r="C1266" s="6">
        <v>1118545429</v>
      </c>
      <c r="D1266" s="5" t="s">
        <v>3168</v>
      </c>
      <c r="E1266" s="6">
        <v>1168940</v>
      </c>
      <c r="F1266" s="5" t="s">
        <v>3169</v>
      </c>
      <c r="G1266" s="6">
        <v>2</v>
      </c>
      <c r="H1266" s="5" t="s">
        <v>27</v>
      </c>
      <c r="I1266" s="5" t="s">
        <v>3171</v>
      </c>
      <c r="J1266" s="7">
        <v>19587750</v>
      </c>
      <c r="K1266" s="7">
        <v>48307350</v>
      </c>
      <c r="L1266" s="7">
        <v>6</v>
      </c>
      <c r="M1266" s="7">
        <v>193</v>
      </c>
      <c r="N1266" s="8">
        <v>720771.43</v>
      </c>
      <c r="O1266" s="9">
        <v>1.8948781764112774E-2</v>
      </c>
      <c r="P1266" s="10">
        <v>45016</v>
      </c>
      <c r="Q1266" s="5" t="s">
        <v>29</v>
      </c>
      <c r="R1266" s="7">
        <v>6</v>
      </c>
      <c r="S1266" s="11" t="s">
        <v>39</v>
      </c>
      <c r="T1266" s="7" t="s">
        <v>31</v>
      </c>
      <c r="U1266" s="12">
        <v>301179.18</v>
      </c>
      <c r="V1266" s="7">
        <v>371164</v>
      </c>
      <c r="W1266" s="12" t="s">
        <v>40</v>
      </c>
      <c r="X1266" s="13" t="s">
        <v>33</v>
      </c>
      <c r="Y1266" s="5" t="s">
        <v>34</v>
      </c>
      <c r="Z1266" s="5" t="s">
        <v>3093</v>
      </c>
      <c r="AA1266" t="str">
        <f>_xlfn.XLOOKUP(B1266,direcciones!B:B,direcciones!C:C,"",0)</f>
        <v/>
      </c>
      <c r="AB1266" t="str">
        <f>_xlfn.XLOOKUP(B1266,direcciones!B:B,direcciones!D:D,"",0)</f>
        <v/>
      </c>
      <c r="AC1266" t="str">
        <f>_xlfn.XLOOKUP($B1266,direcciones!$B:$B,direcciones!E:E,"",0)</f>
        <v/>
      </c>
      <c r="AD1266" t="str">
        <f>_xlfn.XLOOKUP($B1266,direcciones!$B:$B,direcciones!F:F,"",0)</f>
        <v/>
      </c>
      <c r="AE1266" t="str">
        <f>_xlfn.XLOOKUP($B1266,direcciones!$B:$B,direcciones!G:G,"",0)</f>
        <v/>
      </c>
    </row>
    <row r="1267" spans="1:31" x14ac:dyDescent="0.25">
      <c r="A1267" s="5">
        <f t="shared" si="19"/>
        <v>1266</v>
      </c>
      <c r="B1267" s="5">
        <v>3153591505</v>
      </c>
      <c r="C1267" s="6">
        <v>19193790</v>
      </c>
      <c r="D1267" s="5" t="s">
        <v>3172</v>
      </c>
      <c r="E1267" s="6">
        <v>797837</v>
      </c>
      <c r="F1267" s="5" t="s">
        <v>3173</v>
      </c>
      <c r="G1267" s="6">
        <v>2</v>
      </c>
      <c r="H1267" s="5" t="s">
        <v>27</v>
      </c>
      <c r="I1267" s="5" t="s">
        <v>3174</v>
      </c>
      <c r="J1267" s="7">
        <v>43066800</v>
      </c>
      <c r="K1267" s="7">
        <v>49677600</v>
      </c>
      <c r="L1267" s="7">
        <v>13</v>
      </c>
      <c r="M1267" s="7">
        <v>405</v>
      </c>
      <c r="N1267" s="8">
        <v>742863.65</v>
      </c>
      <c r="O1267" s="9">
        <v>2.3339904520419442E-2</v>
      </c>
      <c r="P1267" s="10">
        <v>44469</v>
      </c>
      <c r="Q1267" s="5" t="s">
        <v>29</v>
      </c>
      <c r="R1267" s="7">
        <v>24</v>
      </c>
      <c r="S1267" s="11" t="s">
        <v>30</v>
      </c>
      <c r="T1267" s="7" t="s">
        <v>31</v>
      </c>
      <c r="U1267" s="12">
        <v>308082.67</v>
      </c>
      <c r="V1267" s="7">
        <v>1005175</v>
      </c>
      <c r="W1267" s="12" t="s">
        <v>40</v>
      </c>
      <c r="X1267" s="13" t="s">
        <v>33</v>
      </c>
      <c r="Y1267" s="5" t="s">
        <v>34</v>
      </c>
      <c r="Z1267" s="5" t="s">
        <v>3093</v>
      </c>
      <c r="AA1267" t="str">
        <f>_xlfn.XLOOKUP(B1267,direcciones!B:B,direcciones!C:C,"",0)</f>
        <v/>
      </c>
      <c r="AB1267" t="str">
        <f>_xlfn.XLOOKUP(B1267,direcciones!B:B,direcciones!D:D,"",0)</f>
        <v/>
      </c>
      <c r="AC1267" t="str">
        <f>_xlfn.XLOOKUP($B1267,direcciones!$B:$B,direcciones!E:E,"",0)</f>
        <v/>
      </c>
      <c r="AD1267" t="str">
        <f>_xlfn.XLOOKUP($B1267,direcciones!$B:$B,direcciones!F:F,"",0)</f>
        <v/>
      </c>
      <c r="AE1267" t="str">
        <f>_xlfn.XLOOKUP($B1267,direcciones!$B:$B,direcciones!G:G,"",0)</f>
        <v/>
      </c>
    </row>
    <row r="1268" spans="1:31" x14ac:dyDescent="0.25">
      <c r="A1268" s="5">
        <f t="shared" si="19"/>
        <v>1267</v>
      </c>
      <c r="B1268" s="5">
        <v>3153591505</v>
      </c>
      <c r="C1268" s="6">
        <v>19193790</v>
      </c>
      <c r="D1268" s="5" t="s">
        <v>3172</v>
      </c>
      <c r="E1268" s="6">
        <v>797836</v>
      </c>
      <c r="F1268" s="5" t="s">
        <v>3173</v>
      </c>
      <c r="G1268" s="6">
        <v>2</v>
      </c>
      <c r="H1268" s="5" t="s">
        <v>27</v>
      </c>
      <c r="I1268" s="5" t="s">
        <v>3175</v>
      </c>
      <c r="J1268" s="7">
        <v>6610800</v>
      </c>
      <c r="K1268" s="7">
        <v>49677600</v>
      </c>
      <c r="L1268" s="7">
        <v>14</v>
      </c>
      <c r="M1268" s="7">
        <v>435</v>
      </c>
      <c r="N1268" s="8">
        <v>742863.65</v>
      </c>
      <c r="O1268" s="9">
        <v>0.15205043262540086</v>
      </c>
      <c r="P1268" s="10">
        <v>44469</v>
      </c>
      <c r="Q1268" s="5" t="s">
        <v>29</v>
      </c>
      <c r="R1268" s="7">
        <v>24</v>
      </c>
      <c r="S1268" s="11" t="s">
        <v>30</v>
      </c>
      <c r="T1268" s="7" t="s">
        <v>31</v>
      </c>
      <c r="U1268" s="12">
        <v>308082.67</v>
      </c>
      <c r="V1268" s="7">
        <v>1005175</v>
      </c>
      <c r="W1268" s="12" t="s">
        <v>40</v>
      </c>
      <c r="X1268" s="13" t="s">
        <v>33</v>
      </c>
      <c r="Y1268" s="5" t="s">
        <v>34</v>
      </c>
      <c r="Z1268" s="5" t="s">
        <v>3093</v>
      </c>
      <c r="AA1268" t="str">
        <f>_xlfn.XLOOKUP(B1268,direcciones!B:B,direcciones!C:C,"",0)</f>
        <v/>
      </c>
      <c r="AB1268" t="str">
        <f>_xlfn.XLOOKUP(B1268,direcciones!B:B,direcciones!D:D,"",0)</f>
        <v/>
      </c>
      <c r="AC1268" t="str">
        <f>_xlfn.XLOOKUP($B1268,direcciones!$B:$B,direcciones!E:E,"",0)</f>
        <v/>
      </c>
      <c r="AD1268" t="str">
        <f>_xlfn.XLOOKUP($B1268,direcciones!$B:$B,direcciones!F:F,"",0)</f>
        <v/>
      </c>
      <c r="AE1268" t="str">
        <f>_xlfn.XLOOKUP($B1268,direcciones!$B:$B,direcciones!G:G,"",0)</f>
        <v/>
      </c>
    </row>
    <row r="1269" spans="1:31" x14ac:dyDescent="0.25">
      <c r="A1269" s="5">
        <f t="shared" si="19"/>
        <v>1268</v>
      </c>
      <c r="B1269" s="5">
        <v>3017941235</v>
      </c>
      <c r="C1269" s="6">
        <v>1015406850</v>
      </c>
      <c r="D1269" s="5" t="s">
        <v>3176</v>
      </c>
      <c r="E1269" s="6">
        <v>1220901</v>
      </c>
      <c r="F1269" s="5" t="s">
        <v>3177</v>
      </c>
      <c r="G1269" s="6">
        <v>7</v>
      </c>
      <c r="H1269" s="5" t="s">
        <v>27</v>
      </c>
      <c r="I1269" s="5" t="s">
        <v>3178</v>
      </c>
      <c r="J1269" s="7">
        <v>32482800</v>
      </c>
      <c r="K1269" s="7">
        <v>50247650</v>
      </c>
      <c r="L1269" s="7">
        <v>5</v>
      </c>
      <c r="M1269" s="7">
        <v>157</v>
      </c>
      <c r="N1269" s="8">
        <v>737174.51</v>
      </c>
      <c r="O1269" s="9">
        <v>4.6178285123203664E-7</v>
      </c>
      <c r="P1269" s="10">
        <v>45071</v>
      </c>
      <c r="Q1269" s="5" t="s">
        <v>29</v>
      </c>
      <c r="R1269" s="7">
        <v>4</v>
      </c>
      <c r="S1269" s="11" t="s">
        <v>39</v>
      </c>
      <c r="T1269" s="7" t="s">
        <v>31</v>
      </c>
      <c r="U1269" s="12">
        <v>311474.46999999997</v>
      </c>
      <c r="V1269" s="7">
        <v>15</v>
      </c>
      <c r="W1269" s="12" t="s">
        <v>40</v>
      </c>
      <c r="X1269" s="13" t="s">
        <v>33</v>
      </c>
      <c r="Y1269" s="5" t="s">
        <v>34</v>
      </c>
      <c r="Z1269" s="5" t="s">
        <v>3093</v>
      </c>
      <c r="AA1269" t="str">
        <f>_xlfn.XLOOKUP(B1269,direcciones!B:B,direcciones!C:C,"",0)</f>
        <v>Bogotá</v>
      </c>
      <c r="AB1269" t="str">
        <f>_xlfn.XLOOKUP(B1269,direcciones!B:B,direcciones!D:D,"",0)</f>
        <v>DISTRITO CAPITAL</v>
      </c>
      <c r="AC1269">
        <f>_xlfn.XLOOKUP($B1269,direcciones!$B:$B,direcciones!E:E,"",0)</f>
        <v>0</v>
      </c>
      <c r="AD1269" t="str">
        <f>_xlfn.XLOOKUP($B1269,direcciones!$B:$B,direcciones!F:F,"",0)</f>
        <v>DISTRITO CAPITAL</v>
      </c>
      <c r="AE1269" t="str">
        <f>_xlfn.XLOOKUP($B1269,direcciones!$B:$B,direcciones!G:G,"",0)</f>
        <v>Kr 103a 22h 65 Apto 202</v>
      </c>
    </row>
    <row r="1270" spans="1:31" x14ac:dyDescent="0.25">
      <c r="A1270" s="5">
        <f t="shared" si="19"/>
        <v>1269</v>
      </c>
      <c r="B1270" s="5">
        <v>3194547530</v>
      </c>
      <c r="C1270" s="6">
        <v>1152443078</v>
      </c>
      <c r="D1270" s="5" t="s">
        <v>3179</v>
      </c>
      <c r="E1270" s="6">
        <v>1201309</v>
      </c>
      <c r="F1270" s="5" t="s">
        <v>3180</v>
      </c>
      <c r="G1270" s="6">
        <v>3</v>
      </c>
      <c r="H1270" s="5" t="s">
        <v>27</v>
      </c>
      <c r="I1270" s="5" t="s">
        <v>3181</v>
      </c>
      <c r="J1270" s="7">
        <v>6891500</v>
      </c>
      <c r="K1270" s="7">
        <v>7590000</v>
      </c>
      <c r="L1270" s="7">
        <v>6</v>
      </c>
      <c r="M1270" s="7">
        <v>189</v>
      </c>
      <c r="N1270" s="8">
        <v>165394.18</v>
      </c>
      <c r="O1270" s="9">
        <v>2.9456576942610461E-5</v>
      </c>
      <c r="P1270" s="10">
        <v>45055</v>
      </c>
      <c r="Q1270" s="5" t="s">
        <v>29</v>
      </c>
      <c r="R1270" s="7">
        <v>4</v>
      </c>
      <c r="S1270" s="11" t="s">
        <v>39</v>
      </c>
      <c r="T1270" s="7" t="s">
        <v>31</v>
      </c>
      <c r="U1270" s="12">
        <v>57661.45</v>
      </c>
      <c r="V1270" s="7">
        <v>203</v>
      </c>
      <c r="W1270" s="12" t="s">
        <v>40</v>
      </c>
      <c r="X1270" s="13" t="s">
        <v>33</v>
      </c>
      <c r="Y1270" s="5" t="s">
        <v>34</v>
      </c>
      <c r="Z1270" s="5" t="s">
        <v>3182</v>
      </c>
      <c r="AA1270" t="str">
        <f>_xlfn.XLOOKUP(B1270,direcciones!B:B,direcciones!C:C,"",0)</f>
        <v>Medellín</v>
      </c>
      <c r="AB1270" t="str">
        <f>_xlfn.XLOOKUP(B1270,direcciones!B:B,direcciones!D:D,"",0)</f>
        <v>ANTIOQUIA</v>
      </c>
      <c r="AC1270">
        <f>_xlfn.XLOOKUP($B1270,direcciones!$B:$B,direcciones!E:E,"",0)</f>
        <v>0</v>
      </c>
      <c r="AD1270" t="str">
        <f>_xlfn.XLOOKUP($B1270,direcciones!$B:$B,direcciones!F:F,"",0)</f>
        <v>ANTIOQUIA</v>
      </c>
      <c r="AE1270" t="str">
        <f>_xlfn.XLOOKUP($B1270,direcciones!$B:$B,direcciones!G:G,"",0)</f>
        <v>Calle 102 # 82 f 38</v>
      </c>
    </row>
    <row r="1271" spans="1:31" x14ac:dyDescent="0.25">
      <c r="A1271" s="5">
        <f t="shared" si="19"/>
        <v>1270</v>
      </c>
      <c r="B1271" s="5">
        <v>3118183256</v>
      </c>
      <c r="C1271" s="6">
        <v>1014247154</v>
      </c>
      <c r="D1271" s="5" t="s">
        <v>3183</v>
      </c>
      <c r="E1271" s="6">
        <v>1119611</v>
      </c>
      <c r="F1271" s="5" t="s">
        <v>3184</v>
      </c>
      <c r="G1271" s="6">
        <v>4</v>
      </c>
      <c r="H1271" s="5" t="s">
        <v>27</v>
      </c>
      <c r="I1271" s="5" t="s">
        <v>3185</v>
      </c>
      <c r="J1271" s="7">
        <v>4669500</v>
      </c>
      <c r="K1271" s="7">
        <v>7631800</v>
      </c>
      <c r="L1271" s="7">
        <v>12</v>
      </c>
      <c r="M1271" s="7">
        <v>369</v>
      </c>
      <c r="N1271" s="8">
        <v>170379.14</v>
      </c>
      <c r="O1271" s="9">
        <v>0</v>
      </c>
      <c r="P1271" s="10">
        <v>44938</v>
      </c>
      <c r="Q1271" s="5" t="s">
        <v>29</v>
      </c>
      <c r="R1271" s="7">
        <v>8</v>
      </c>
      <c r="S1271" s="11" t="s">
        <v>30</v>
      </c>
      <c r="T1271" s="7" t="s">
        <v>31</v>
      </c>
      <c r="U1271" s="12">
        <v>57910.16</v>
      </c>
      <c r="V1271" s="7">
        <v>0</v>
      </c>
      <c r="W1271" s="12" t="s">
        <v>40</v>
      </c>
      <c r="X1271" s="13" t="s">
        <v>33</v>
      </c>
      <c r="Y1271" s="5" t="s">
        <v>34</v>
      </c>
      <c r="Z1271" s="5" t="s">
        <v>3182</v>
      </c>
      <c r="AA1271" t="str">
        <f>_xlfn.XLOOKUP(B1271,direcciones!B:B,direcciones!C:C,"",0)</f>
        <v/>
      </c>
      <c r="AB1271" t="str">
        <f>_xlfn.XLOOKUP(B1271,direcciones!B:B,direcciones!D:D,"",0)</f>
        <v/>
      </c>
      <c r="AC1271" t="str">
        <f>_xlfn.XLOOKUP($B1271,direcciones!$B:$B,direcciones!E:E,"",0)</f>
        <v/>
      </c>
      <c r="AD1271" t="str">
        <f>_xlfn.XLOOKUP($B1271,direcciones!$B:$B,direcciones!F:F,"",0)</f>
        <v/>
      </c>
      <c r="AE1271" t="str">
        <f>_xlfn.XLOOKUP($B1271,direcciones!$B:$B,direcciones!G:G,"",0)</f>
        <v/>
      </c>
    </row>
    <row r="1272" spans="1:31" x14ac:dyDescent="0.25">
      <c r="A1272" s="5">
        <f t="shared" si="19"/>
        <v>1271</v>
      </c>
      <c r="B1272" s="5">
        <v>3132046376</v>
      </c>
      <c r="C1272" s="6">
        <v>1077843689</v>
      </c>
      <c r="D1272" s="5" t="s">
        <v>3186</v>
      </c>
      <c r="E1272" s="6">
        <v>1196662</v>
      </c>
      <c r="F1272" s="5" t="s">
        <v>3187</v>
      </c>
      <c r="G1272" s="6">
        <v>1</v>
      </c>
      <c r="H1272" s="5" t="s">
        <v>27</v>
      </c>
      <c r="I1272" s="5" t="s">
        <v>3188</v>
      </c>
      <c r="J1272" s="7">
        <v>8169000</v>
      </c>
      <c r="K1272" s="7">
        <v>8169000</v>
      </c>
      <c r="L1272" s="7">
        <v>5</v>
      </c>
      <c r="M1272" s="7">
        <v>158</v>
      </c>
      <c r="N1272" s="8">
        <v>275657.13</v>
      </c>
      <c r="O1272" s="9">
        <v>3.7828375566164772E-2</v>
      </c>
      <c r="P1272" s="10">
        <v>45046</v>
      </c>
      <c r="Q1272" s="5" t="s">
        <v>29</v>
      </c>
      <c r="R1272" s="7">
        <v>5</v>
      </c>
      <c r="S1272" s="11" t="s">
        <v>39</v>
      </c>
      <c r="T1272" s="7" t="s">
        <v>31</v>
      </c>
      <c r="U1272" s="12">
        <v>61106.5</v>
      </c>
      <c r="V1272" s="7">
        <v>309020</v>
      </c>
      <c r="W1272" s="12" t="s">
        <v>40</v>
      </c>
      <c r="X1272" s="13" t="s">
        <v>33</v>
      </c>
      <c r="Y1272" s="5" t="s">
        <v>34</v>
      </c>
      <c r="Z1272" s="5" t="s">
        <v>3182</v>
      </c>
      <c r="AA1272" t="str">
        <f>_xlfn.XLOOKUP(B1272,direcciones!B:B,direcciones!C:C,"",0)</f>
        <v>Garzón</v>
      </c>
      <c r="AB1272" t="str">
        <f>_xlfn.XLOOKUP(B1272,direcciones!B:B,direcciones!D:D,"",0)</f>
        <v>HUILA</v>
      </c>
      <c r="AC1272">
        <f>_xlfn.XLOOKUP($B1272,direcciones!$B:$B,direcciones!E:E,"",0)</f>
        <v>0</v>
      </c>
      <c r="AD1272" t="str">
        <f>_xlfn.XLOOKUP($B1272,direcciones!$B:$B,direcciones!F:F,"",0)</f>
        <v>HUILA</v>
      </c>
      <c r="AE1272" t="str">
        <f>_xlfn.XLOOKUP($B1272,direcciones!$B:$B,direcciones!G:G,"",0)</f>
        <v>Vereda Villa Florida</v>
      </c>
    </row>
    <row r="1273" spans="1:31" x14ac:dyDescent="0.25">
      <c r="A1273" s="5">
        <f t="shared" si="19"/>
        <v>1272</v>
      </c>
      <c r="B1273" s="5">
        <v>3185217583</v>
      </c>
      <c r="C1273" s="6">
        <v>1007721662</v>
      </c>
      <c r="D1273" s="5" t="s">
        <v>3189</v>
      </c>
      <c r="E1273" s="6">
        <v>1227797</v>
      </c>
      <c r="F1273" s="5" t="s">
        <v>3190</v>
      </c>
      <c r="G1273" s="6">
        <v>2</v>
      </c>
      <c r="H1273" s="5" t="s">
        <v>27</v>
      </c>
      <c r="I1273" s="5" t="s">
        <v>3191</v>
      </c>
      <c r="J1273" s="7">
        <v>8466150</v>
      </c>
      <c r="K1273" s="7">
        <v>10116750</v>
      </c>
      <c r="L1273" s="7">
        <v>5</v>
      </c>
      <c r="M1273" s="7">
        <v>157</v>
      </c>
      <c r="N1273" s="8">
        <v>207180.12</v>
      </c>
      <c r="O1273" s="9">
        <v>4.7246977669897178E-7</v>
      </c>
      <c r="P1273" s="10">
        <v>45077</v>
      </c>
      <c r="Q1273" s="5" t="s">
        <v>29</v>
      </c>
      <c r="R1273" s="7">
        <v>4</v>
      </c>
      <c r="S1273" s="11" t="s">
        <v>39</v>
      </c>
      <c r="T1273" s="7" t="s">
        <v>31</v>
      </c>
      <c r="U1273" s="12">
        <v>72695.61</v>
      </c>
      <c r="V1273" s="7">
        <v>4</v>
      </c>
      <c r="W1273" s="12" t="s">
        <v>40</v>
      </c>
      <c r="X1273" s="13" t="s">
        <v>33</v>
      </c>
      <c r="Y1273" s="5" t="s">
        <v>34</v>
      </c>
      <c r="Z1273" s="5" t="s">
        <v>3182</v>
      </c>
      <c r="AA1273" t="str">
        <f>_xlfn.XLOOKUP(B1273,direcciones!B:B,direcciones!C:C,"",0)</f>
        <v>Bello</v>
      </c>
      <c r="AB1273" t="str">
        <f>_xlfn.XLOOKUP(B1273,direcciones!B:B,direcciones!D:D,"",0)</f>
        <v>ANTIOQUIA</v>
      </c>
      <c r="AC1273">
        <f>_xlfn.XLOOKUP($B1273,direcciones!$B:$B,direcciones!E:E,"",0)</f>
        <v>0</v>
      </c>
      <c r="AD1273" t="str">
        <f>_xlfn.XLOOKUP($B1273,direcciones!$B:$B,direcciones!F:F,"",0)</f>
        <v>ANTIOQUIA</v>
      </c>
      <c r="AE1273" t="str">
        <f>_xlfn.XLOOKUP($B1273,direcciones!$B:$B,direcciones!G:G,"",0)</f>
        <v>Cra 56 a clle 48-67</v>
      </c>
    </row>
    <row r="1274" spans="1:31" x14ac:dyDescent="0.25">
      <c r="A1274" s="5">
        <f t="shared" si="19"/>
        <v>1273</v>
      </c>
      <c r="B1274" s="5">
        <v>3112720565</v>
      </c>
      <c r="C1274" s="6">
        <v>1110557716</v>
      </c>
      <c r="D1274" s="5" t="s">
        <v>3192</v>
      </c>
      <c r="E1274" s="6">
        <v>1191868</v>
      </c>
      <c r="F1274" s="5" t="s">
        <v>3193</v>
      </c>
      <c r="G1274" s="6">
        <v>4</v>
      </c>
      <c r="H1274" s="5" t="s">
        <v>27</v>
      </c>
      <c r="I1274" s="5" t="s">
        <v>3194</v>
      </c>
      <c r="J1274" s="7">
        <v>1586550</v>
      </c>
      <c r="K1274" s="7">
        <v>12247200</v>
      </c>
      <c r="L1274" s="7">
        <v>5</v>
      </c>
      <c r="M1274" s="7">
        <v>166</v>
      </c>
      <c r="N1274" s="8">
        <v>584434.23</v>
      </c>
      <c r="O1274" s="9">
        <v>0.35448551889319591</v>
      </c>
      <c r="P1274" s="10">
        <v>45042</v>
      </c>
      <c r="Q1274" s="5" t="s">
        <v>29</v>
      </c>
      <c r="R1274" s="7">
        <v>5</v>
      </c>
      <c r="S1274" s="11" t="s">
        <v>39</v>
      </c>
      <c r="T1274" s="7" t="s">
        <v>31</v>
      </c>
      <c r="U1274" s="12">
        <v>89982.45</v>
      </c>
      <c r="V1274" s="7">
        <v>562409</v>
      </c>
      <c r="W1274" s="12" t="s">
        <v>160</v>
      </c>
      <c r="X1274" s="13" t="s">
        <v>33</v>
      </c>
      <c r="Y1274" s="5" t="s">
        <v>34</v>
      </c>
      <c r="Z1274" s="5" t="s">
        <v>3182</v>
      </c>
      <c r="AA1274" t="str">
        <f>_xlfn.XLOOKUP(B1274,direcciones!B:B,direcciones!C:C,"",0)</f>
        <v/>
      </c>
      <c r="AB1274" t="str">
        <f>_xlfn.XLOOKUP(B1274,direcciones!B:B,direcciones!D:D,"",0)</f>
        <v/>
      </c>
      <c r="AC1274" t="str">
        <f>_xlfn.XLOOKUP($B1274,direcciones!$B:$B,direcciones!E:E,"",0)</f>
        <v/>
      </c>
      <c r="AD1274" t="str">
        <f>_xlfn.XLOOKUP($B1274,direcciones!$B:$B,direcciones!F:F,"",0)</f>
        <v/>
      </c>
      <c r="AE1274" t="str">
        <f>_xlfn.XLOOKUP($B1274,direcciones!$B:$B,direcciones!G:G,"",0)</f>
        <v/>
      </c>
    </row>
    <row r="1275" spans="1:31" x14ac:dyDescent="0.25">
      <c r="A1275" s="5">
        <f t="shared" si="19"/>
        <v>1274</v>
      </c>
      <c r="B1275" s="5">
        <v>3144489674</v>
      </c>
      <c r="C1275" s="6">
        <v>80437587</v>
      </c>
      <c r="D1275" s="5" t="s">
        <v>3195</v>
      </c>
      <c r="E1275" s="6">
        <v>904140</v>
      </c>
      <c r="F1275" s="5" t="s">
        <v>3196</v>
      </c>
      <c r="G1275" s="6">
        <v>4</v>
      </c>
      <c r="H1275" s="5" t="s">
        <v>27</v>
      </c>
      <c r="I1275" s="5" t="s">
        <v>3197</v>
      </c>
      <c r="J1275" s="7">
        <v>3300527</v>
      </c>
      <c r="K1275" s="7">
        <v>12528193</v>
      </c>
      <c r="L1275" s="7">
        <v>18</v>
      </c>
      <c r="M1275" s="7">
        <v>553</v>
      </c>
      <c r="N1275" s="8">
        <v>267330.89</v>
      </c>
      <c r="O1275" s="9">
        <v>0</v>
      </c>
      <c r="P1275" s="10">
        <v>44650</v>
      </c>
      <c r="Q1275" s="5" t="s">
        <v>152</v>
      </c>
      <c r="R1275" s="7">
        <v>18</v>
      </c>
      <c r="S1275" s="11" t="s">
        <v>30</v>
      </c>
      <c r="T1275" s="7" t="s">
        <v>31</v>
      </c>
      <c r="U1275" s="12">
        <v>87043.7</v>
      </c>
      <c r="V1275" s="7">
        <v>0</v>
      </c>
      <c r="W1275" s="12" t="s">
        <v>40</v>
      </c>
      <c r="X1275" s="13" t="s">
        <v>33</v>
      </c>
      <c r="Y1275" s="5" t="s">
        <v>34</v>
      </c>
      <c r="Z1275" s="5" t="s">
        <v>3182</v>
      </c>
      <c r="AA1275" t="str">
        <f>_xlfn.XLOOKUP(B1275,direcciones!B:B,direcciones!C:C,"",0)</f>
        <v/>
      </c>
      <c r="AB1275" t="str">
        <f>_xlfn.XLOOKUP(B1275,direcciones!B:B,direcciones!D:D,"",0)</f>
        <v/>
      </c>
      <c r="AC1275" t="str">
        <f>_xlfn.XLOOKUP($B1275,direcciones!$B:$B,direcciones!E:E,"",0)</f>
        <v/>
      </c>
      <c r="AD1275" t="str">
        <f>_xlfn.XLOOKUP($B1275,direcciones!$B:$B,direcciones!F:F,"",0)</f>
        <v/>
      </c>
      <c r="AE1275" t="str">
        <f>_xlfn.XLOOKUP($B1275,direcciones!$B:$B,direcciones!G:G,"",0)</f>
        <v/>
      </c>
    </row>
    <row r="1276" spans="1:31" x14ac:dyDescent="0.25">
      <c r="A1276" s="5">
        <f t="shared" si="19"/>
        <v>1275</v>
      </c>
      <c r="B1276" s="5">
        <v>3144489674</v>
      </c>
      <c r="C1276" s="6">
        <v>80437587</v>
      </c>
      <c r="D1276" s="5" t="s">
        <v>3195</v>
      </c>
      <c r="E1276" s="6">
        <v>904139</v>
      </c>
      <c r="F1276" s="5" t="s">
        <v>3196</v>
      </c>
      <c r="G1276" s="6">
        <v>4</v>
      </c>
      <c r="H1276" s="5" t="s">
        <v>27</v>
      </c>
      <c r="I1276" s="5" t="s">
        <v>3198</v>
      </c>
      <c r="J1276" s="7">
        <v>2665129</v>
      </c>
      <c r="K1276" s="7">
        <v>12528193</v>
      </c>
      <c r="L1276" s="7">
        <v>18</v>
      </c>
      <c r="M1276" s="7">
        <v>554</v>
      </c>
      <c r="N1276" s="8">
        <v>267330.89</v>
      </c>
      <c r="O1276" s="9">
        <v>0</v>
      </c>
      <c r="P1276" s="10">
        <v>44650</v>
      </c>
      <c r="Q1276" s="5" t="s">
        <v>152</v>
      </c>
      <c r="R1276" s="7">
        <v>18</v>
      </c>
      <c r="S1276" s="11" t="s">
        <v>30</v>
      </c>
      <c r="T1276" s="7" t="s">
        <v>31</v>
      </c>
      <c r="U1276" s="12">
        <v>87043.7</v>
      </c>
      <c r="V1276" s="7">
        <v>0</v>
      </c>
      <c r="W1276" s="12" t="s">
        <v>40</v>
      </c>
      <c r="X1276" s="13" t="s">
        <v>33</v>
      </c>
      <c r="Y1276" s="5" t="s">
        <v>34</v>
      </c>
      <c r="Z1276" s="5" t="s">
        <v>3182</v>
      </c>
      <c r="AA1276" t="str">
        <f>_xlfn.XLOOKUP(B1276,direcciones!B:B,direcciones!C:C,"",0)</f>
        <v/>
      </c>
      <c r="AB1276" t="str">
        <f>_xlfn.XLOOKUP(B1276,direcciones!B:B,direcciones!D:D,"",0)</f>
        <v/>
      </c>
      <c r="AC1276" t="str">
        <f>_xlfn.XLOOKUP($B1276,direcciones!$B:$B,direcciones!E:E,"",0)</f>
        <v/>
      </c>
      <c r="AD1276" t="str">
        <f>_xlfn.XLOOKUP($B1276,direcciones!$B:$B,direcciones!F:F,"",0)</f>
        <v/>
      </c>
      <c r="AE1276" t="str">
        <f>_xlfn.XLOOKUP($B1276,direcciones!$B:$B,direcciones!G:G,"",0)</f>
        <v/>
      </c>
    </row>
    <row r="1277" spans="1:31" x14ac:dyDescent="0.25">
      <c r="A1277" s="5">
        <f t="shared" si="19"/>
        <v>1276</v>
      </c>
      <c r="B1277" s="5">
        <v>3225962926</v>
      </c>
      <c r="C1277" s="6">
        <v>94432244</v>
      </c>
      <c r="D1277" s="5" t="s">
        <v>3199</v>
      </c>
      <c r="E1277" s="6">
        <v>1123288</v>
      </c>
      <c r="F1277" s="5" t="s">
        <v>3200</v>
      </c>
      <c r="G1277" s="6">
        <v>2</v>
      </c>
      <c r="H1277" s="5" t="s">
        <v>27</v>
      </c>
      <c r="I1277" s="5" t="s">
        <v>3201</v>
      </c>
      <c r="J1277" s="7">
        <v>9017800</v>
      </c>
      <c r="K1277" s="7">
        <v>12537800</v>
      </c>
      <c r="L1277" s="7">
        <v>9</v>
      </c>
      <c r="M1277" s="7">
        <v>278</v>
      </c>
      <c r="N1277" s="8">
        <v>316164.7</v>
      </c>
      <c r="O1277" s="9">
        <v>1.4415932932644325E-6</v>
      </c>
      <c r="P1277" s="10">
        <v>44961</v>
      </c>
      <c r="Q1277" s="5" t="s">
        <v>29</v>
      </c>
      <c r="R1277" s="7">
        <v>7</v>
      </c>
      <c r="S1277" s="11" t="s">
        <v>39</v>
      </c>
      <c r="T1277" s="7" t="s">
        <v>31</v>
      </c>
      <c r="U1277" s="12">
        <v>72180.88</v>
      </c>
      <c r="V1277" s="7">
        <v>13</v>
      </c>
      <c r="W1277" s="12" t="s">
        <v>40</v>
      </c>
      <c r="X1277" s="13" t="s">
        <v>33</v>
      </c>
      <c r="Y1277" s="5" t="s">
        <v>34</v>
      </c>
      <c r="Z1277" s="5" t="s">
        <v>3182</v>
      </c>
      <c r="AA1277" t="str">
        <f>_xlfn.XLOOKUP(B1277,direcciones!B:B,direcciones!C:C,"",0)</f>
        <v/>
      </c>
      <c r="AB1277" t="str">
        <f>_xlfn.XLOOKUP(B1277,direcciones!B:B,direcciones!D:D,"",0)</f>
        <v/>
      </c>
      <c r="AC1277" t="str">
        <f>_xlfn.XLOOKUP($B1277,direcciones!$B:$B,direcciones!E:E,"",0)</f>
        <v/>
      </c>
      <c r="AD1277" t="str">
        <f>_xlfn.XLOOKUP($B1277,direcciones!$B:$B,direcciones!F:F,"",0)</f>
        <v/>
      </c>
      <c r="AE1277" t="str">
        <f>_xlfn.XLOOKUP($B1277,direcciones!$B:$B,direcciones!G:G,"",0)</f>
        <v/>
      </c>
    </row>
    <row r="1278" spans="1:31" x14ac:dyDescent="0.25">
      <c r="A1278" s="5">
        <f t="shared" si="19"/>
        <v>1277</v>
      </c>
      <c r="B1278" s="5">
        <v>3173911714</v>
      </c>
      <c r="C1278" s="6">
        <v>1072639760</v>
      </c>
      <c r="D1278" s="5" t="s">
        <v>3202</v>
      </c>
      <c r="E1278" s="6">
        <v>1128606</v>
      </c>
      <c r="F1278" s="5" t="s">
        <v>3203</v>
      </c>
      <c r="G1278" s="6">
        <v>3</v>
      </c>
      <c r="H1278" s="5" t="s">
        <v>27</v>
      </c>
      <c r="I1278" s="5" t="s">
        <v>3204</v>
      </c>
      <c r="J1278" s="7">
        <v>6174300</v>
      </c>
      <c r="K1278" s="7">
        <v>13569600</v>
      </c>
      <c r="L1278" s="7">
        <v>14</v>
      </c>
      <c r="M1278" s="7">
        <v>431</v>
      </c>
      <c r="N1278" s="8">
        <v>262635.31</v>
      </c>
      <c r="O1278" s="9">
        <v>1.9953678959558168E-4</v>
      </c>
      <c r="P1278" s="10">
        <v>44985</v>
      </c>
      <c r="Q1278" s="5" t="s">
        <v>29</v>
      </c>
      <c r="R1278" s="7">
        <v>7</v>
      </c>
      <c r="S1278" s="11" t="s">
        <v>39</v>
      </c>
      <c r="T1278" s="7" t="s">
        <v>31</v>
      </c>
      <c r="U1278" s="12">
        <v>77092.25</v>
      </c>
      <c r="V1278" s="7">
        <v>1232</v>
      </c>
      <c r="W1278" s="12" t="s">
        <v>40</v>
      </c>
      <c r="X1278" s="13" t="s">
        <v>33</v>
      </c>
      <c r="Y1278" s="5" t="s">
        <v>34</v>
      </c>
      <c r="Z1278" s="5" t="s">
        <v>3182</v>
      </c>
      <c r="AA1278" t="str">
        <f>_xlfn.XLOOKUP(B1278,direcciones!B:B,direcciones!C:C,"",0)</f>
        <v/>
      </c>
      <c r="AB1278" t="str">
        <f>_xlfn.XLOOKUP(B1278,direcciones!B:B,direcciones!D:D,"",0)</f>
        <v/>
      </c>
      <c r="AC1278" t="str">
        <f>_xlfn.XLOOKUP($B1278,direcciones!$B:$B,direcciones!E:E,"",0)</f>
        <v/>
      </c>
      <c r="AD1278" t="str">
        <f>_xlfn.XLOOKUP($B1278,direcciones!$B:$B,direcciones!F:F,"",0)</f>
        <v/>
      </c>
      <c r="AE1278" t="str">
        <f>_xlfn.XLOOKUP($B1278,direcciones!$B:$B,direcciones!G:G,"",0)</f>
        <v/>
      </c>
    </row>
    <row r="1279" spans="1:31" x14ac:dyDescent="0.25">
      <c r="A1279" s="5">
        <f t="shared" si="19"/>
        <v>1278</v>
      </c>
      <c r="B1279" s="5">
        <v>3005733735</v>
      </c>
      <c r="C1279" s="6">
        <v>1082855047</v>
      </c>
      <c r="D1279" s="5" t="s">
        <v>3205</v>
      </c>
      <c r="E1279" s="6">
        <v>688522</v>
      </c>
      <c r="F1279" s="5" t="s">
        <v>3206</v>
      </c>
      <c r="G1279" s="6">
        <v>2</v>
      </c>
      <c r="H1279" s="5" t="s">
        <v>27</v>
      </c>
      <c r="I1279" s="5" t="s">
        <v>3207</v>
      </c>
      <c r="J1279" s="7">
        <v>10172019</v>
      </c>
      <c r="K1279" s="7">
        <v>13885842</v>
      </c>
      <c r="L1279" s="7">
        <v>30</v>
      </c>
      <c r="M1279" s="7">
        <v>900</v>
      </c>
      <c r="N1279" s="8">
        <v>336448.47</v>
      </c>
      <c r="O1279" s="9">
        <v>0</v>
      </c>
      <c r="P1279" s="10">
        <v>44286</v>
      </c>
      <c r="Q1279" s="5" t="s">
        <v>152</v>
      </c>
      <c r="R1279" s="7">
        <v>30</v>
      </c>
      <c r="S1279" s="11" t="s">
        <v>30</v>
      </c>
      <c r="T1279" s="7" t="s">
        <v>31</v>
      </c>
      <c r="U1279" s="12">
        <v>96365.26</v>
      </c>
      <c r="V1279" s="7">
        <v>0</v>
      </c>
      <c r="W1279" s="12" t="s">
        <v>40</v>
      </c>
      <c r="X1279" s="13" t="s">
        <v>33</v>
      </c>
      <c r="Y1279" s="5" t="s">
        <v>34</v>
      </c>
      <c r="Z1279" s="5" t="s">
        <v>3182</v>
      </c>
      <c r="AA1279" t="str">
        <f>_xlfn.XLOOKUP(B1279,direcciones!B:B,direcciones!C:C,"",0)</f>
        <v/>
      </c>
      <c r="AB1279" t="str">
        <f>_xlfn.XLOOKUP(B1279,direcciones!B:B,direcciones!D:D,"",0)</f>
        <v/>
      </c>
      <c r="AC1279" t="str">
        <f>_xlfn.XLOOKUP($B1279,direcciones!$B:$B,direcciones!E:E,"",0)</f>
        <v/>
      </c>
      <c r="AD1279" t="str">
        <f>_xlfn.XLOOKUP($B1279,direcciones!$B:$B,direcciones!F:F,"",0)</f>
        <v/>
      </c>
      <c r="AE1279" t="str">
        <f>_xlfn.XLOOKUP($B1279,direcciones!$B:$B,direcciones!G:G,"",0)</f>
        <v/>
      </c>
    </row>
    <row r="1280" spans="1:31" x14ac:dyDescent="0.25">
      <c r="A1280" s="5">
        <f t="shared" si="19"/>
        <v>1279</v>
      </c>
      <c r="B1280" s="5">
        <v>3045285419</v>
      </c>
      <c r="C1280" s="6">
        <v>8852852</v>
      </c>
      <c r="D1280" s="5" t="s">
        <v>3208</v>
      </c>
      <c r="E1280" s="6">
        <v>1201253</v>
      </c>
      <c r="F1280" s="5" t="s">
        <v>3209</v>
      </c>
      <c r="G1280" s="6">
        <v>4</v>
      </c>
      <c r="H1280" s="5" t="s">
        <v>27</v>
      </c>
      <c r="I1280" s="5" t="s">
        <v>3210</v>
      </c>
      <c r="J1280" s="7">
        <v>4970700</v>
      </c>
      <c r="K1280" s="7">
        <v>14815950</v>
      </c>
      <c r="L1280" s="7">
        <v>6</v>
      </c>
      <c r="M1280" s="7">
        <v>188</v>
      </c>
      <c r="N1280" s="8">
        <v>301786.19</v>
      </c>
      <c r="O1280" s="9">
        <v>0.10114450680990605</v>
      </c>
      <c r="P1280" s="10">
        <v>45046</v>
      </c>
      <c r="Q1280" s="5" t="s">
        <v>29</v>
      </c>
      <c r="R1280" s="7">
        <v>5</v>
      </c>
      <c r="S1280" s="11" t="s">
        <v>39</v>
      </c>
      <c r="T1280" s="7" t="s">
        <v>31</v>
      </c>
      <c r="U1280" s="12">
        <v>100655.85</v>
      </c>
      <c r="V1280" s="7">
        <v>502759</v>
      </c>
      <c r="W1280" s="12" t="s">
        <v>40</v>
      </c>
      <c r="X1280" s="13" t="s">
        <v>33</v>
      </c>
      <c r="Y1280" s="5" t="s">
        <v>34</v>
      </c>
      <c r="Z1280" s="5" t="s">
        <v>3182</v>
      </c>
      <c r="AA1280" t="str">
        <f>_xlfn.XLOOKUP(B1280,direcciones!B:B,direcciones!C:C,"",0)</f>
        <v>Cartagena de Indias</v>
      </c>
      <c r="AB1280" t="str">
        <f>_xlfn.XLOOKUP(B1280,direcciones!B:B,direcciones!D:D,"",0)</f>
        <v>BOLÍVAR</v>
      </c>
      <c r="AC1280">
        <f>_xlfn.XLOOKUP($B1280,direcciones!$B:$B,direcciones!E:E,"",0)</f>
        <v>0</v>
      </c>
      <c r="AD1280" t="str">
        <f>_xlfn.XLOOKUP($B1280,direcciones!$B:$B,direcciones!F:F,"",0)</f>
        <v>BOLÍVAR</v>
      </c>
      <c r="AE1280" t="str">
        <f>_xlfn.XLOOKUP($B1280,direcciones!$B:$B,direcciones!G:G,"",0)</f>
        <v>CL 53 #18-39</v>
      </c>
    </row>
    <row r="1281" spans="1:31" x14ac:dyDescent="0.25">
      <c r="A1281" s="5">
        <f t="shared" si="19"/>
        <v>1280</v>
      </c>
      <c r="B1281" s="5">
        <v>3118296127</v>
      </c>
      <c r="C1281" s="6">
        <v>52468208</v>
      </c>
      <c r="D1281" s="5" t="s">
        <v>3211</v>
      </c>
      <c r="E1281" s="6">
        <v>1109125</v>
      </c>
      <c r="F1281" s="5" t="s">
        <v>3212</v>
      </c>
      <c r="G1281" s="6">
        <v>4</v>
      </c>
      <c r="H1281" s="5" t="s">
        <v>27</v>
      </c>
      <c r="I1281" s="5" t="s">
        <v>3213</v>
      </c>
      <c r="J1281" s="7">
        <v>2513700</v>
      </c>
      <c r="K1281" s="7">
        <v>14900850</v>
      </c>
      <c r="L1281" s="7">
        <v>10</v>
      </c>
      <c r="M1281" s="7">
        <v>308</v>
      </c>
      <c r="N1281" s="8">
        <v>394836.07</v>
      </c>
      <c r="O1281" s="9">
        <v>0</v>
      </c>
      <c r="P1281" s="10">
        <v>44957</v>
      </c>
      <c r="Q1281" s="5" t="s">
        <v>29</v>
      </c>
      <c r="R1281" s="7">
        <v>8</v>
      </c>
      <c r="S1281" s="11" t="s">
        <v>30</v>
      </c>
      <c r="T1281" s="7" t="s">
        <v>31</v>
      </c>
      <c r="U1281" s="12">
        <v>101161.01</v>
      </c>
      <c r="V1281" s="7">
        <v>0</v>
      </c>
      <c r="W1281" s="12" t="s">
        <v>40</v>
      </c>
      <c r="X1281" s="13" t="s">
        <v>33</v>
      </c>
      <c r="Y1281" s="5" t="s">
        <v>34</v>
      </c>
      <c r="Z1281" s="5" t="s">
        <v>3182</v>
      </c>
      <c r="AA1281" t="str">
        <f>_xlfn.XLOOKUP(B1281,direcciones!B:B,direcciones!C:C,"",0)</f>
        <v/>
      </c>
      <c r="AB1281" t="str">
        <f>_xlfn.XLOOKUP(B1281,direcciones!B:B,direcciones!D:D,"",0)</f>
        <v/>
      </c>
      <c r="AC1281" t="str">
        <f>_xlfn.XLOOKUP($B1281,direcciones!$B:$B,direcciones!E:E,"",0)</f>
        <v/>
      </c>
      <c r="AD1281" t="str">
        <f>_xlfn.XLOOKUP($B1281,direcciones!$B:$B,direcciones!F:F,"",0)</f>
        <v/>
      </c>
      <c r="AE1281" t="str">
        <f>_xlfn.XLOOKUP($B1281,direcciones!$B:$B,direcciones!G:G,"",0)</f>
        <v/>
      </c>
    </row>
    <row r="1282" spans="1:31" x14ac:dyDescent="0.25">
      <c r="A1282" s="5">
        <f t="shared" si="19"/>
        <v>1281</v>
      </c>
      <c r="B1282" s="5">
        <v>3118296127</v>
      </c>
      <c r="C1282" s="6">
        <v>52468208</v>
      </c>
      <c r="D1282" s="5" t="s">
        <v>3211</v>
      </c>
      <c r="E1282" s="6">
        <v>1109123</v>
      </c>
      <c r="F1282" s="5" t="s">
        <v>3212</v>
      </c>
      <c r="G1282" s="6">
        <v>4</v>
      </c>
      <c r="H1282" s="5" t="s">
        <v>27</v>
      </c>
      <c r="I1282" s="5" t="s">
        <v>3214</v>
      </c>
      <c r="J1282" s="7">
        <v>1946700</v>
      </c>
      <c r="K1282" s="7">
        <v>14900850</v>
      </c>
      <c r="L1282" s="7">
        <v>10</v>
      </c>
      <c r="M1282" s="7">
        <v>308</v>
      </c>
      <c r="N1282" s="8">
        <v>394836.07</v>
      </c>
      <c r="O1282" s="9">
        <v>0</v>
      </c>
      <c r="P1282" s="10">
        <v>44957</v>
      </c>
      <c r="Q1282" s="5" t="s">
        <v>29</v>
      </c>
      <c r="R1282" s="7">
        <v>8</v>
      </c>
      <c r="S1282" s="11" t="s">
        <v>30</v>
      </c>
      <c r="T1282" s="7" t="s">
        <v>31</v>
      </c>
      <c r="U1282" s="12">
        <v>101161.01</v>
      </c>
      <c r="V1282" s="7">
        <v>0</v>
      </c>
      <c r="W1282" s="12" t="s">
        <v>158</v>
      </c>
      <c r="X1282" s="13" t="s">
        <v>33</v>
      </c>
      <c r="Y1282" s="5" t="s">
        <v>34</v>
      </c>
      <c r="Z1282" s="5" t="s">
        <v>3182</v>
      </c>
      <c r="AA1282" t="str">
        <f>_xlfn.XLOOKUP(B1282,direcciones!B:B,direcciones!C:C,"",0)</f>
        <v/>
      </c>
      <c r="AB1282" t="str">
        <f>_xlfn.XLOOKUP(B1282,direcciones!B:B,direcciones!D:D,"",0)</f>
        <v/>
      </c>
      <c r="AC1282" t="str">
        <f>_xlfn.XLOOKUP($B1282,direcciones!$B:$B,direcciones!E:E,"",0)</f>
        <v/>
      </c>
      <c r="AD1282" t="str">
        <f>_xlfn.XLOOKUP($B1282,direcciones!$B:$B,direcciones!F:F,"",0)</f>
        <v/>
      </c>
      <c r="AE1282" t="str">
        <f>_xlfn.XLOOKUP($B1282,direcciones!$B:$B,direcciones!G:G,"",0)</f>
        <v/>
      </c>
    </row>
    <row r="1283" spans="1:31" x14ac:dyDescent="0.25">
      <c r="A1283" s="5">
        <f t="shared" si="19"/>
        <v>1282</v>
      </c>
      <c r="B1283" s="5">
        <v>3146848838</v>
      </c>
      <c r="C1283" s="6">
        <v>1088035059</v>
      </c>
      <c r="D1283" s="5" t="s">
        <v>3215</v>
      </c>
      <c r="E1283" s="6">
        <v>1078398</v>
      </c>
      <c r="F1283" s="5" t="s">
        <v>3216</v>
      </c>
      <c r="G1283" s="6">
        <v>3</v>
      </c>
      <c r="H1283" s="5" t="s">
        <v>27</v>
      </c>
      <c r="I1283" s="5" t="s">
        <v>3217</v>
      </c>
      <c r="J1283" s="7">
        <v>8110300</v>
      </c>
      <c r="K1283" s="7">
        <v>15449500</v>
      </c>
      <c r="L1283" s="7">
        <v>13</v>
      </c>
      <c r="M1283" s="7">
        <v>400</v>
      </c>
      <c r="N1283" s="8">
        <v>344163.69</v>
      </c>
      <c r="O1283" s="9">
        <v>4.7833742278337421E-2</v>
      </c>
      <c r="P1283" s="10">
        <v>44895</v>
      </c>
      <c r="Q1283" s="5" t="s">
        <v>29</v>
      </c>
      <c r="R1283" s="7">
        <v>10</v>
      </c>
      <c r="S1283" s="11" t="s">
        <v>30</v>
      </c>
      <c r="T1283" s="7" t="s">
        <v>31</v>
      </c>
      <c r="U1283" s="12">
        <v>104425.48</v>
      </c>
      <c r="V1283" s="7">
        <v>387946</v>
      </c>
      <c r="W1283" s="12" t="s">
        <v>40</v>
      </c>
      <c r="X1283" s="13" t="s">
        <v>33</v>
      </c>
      <c r="Y1283" s="5" t="s">
        <v>34</v>
      </c>
      <c r="Z1283" s="5" t="s">
        <v>3182</v>
      </c>
      <c r="AA1283" t="str">
        <f>_xlfn.XLOOKUP(B1283,direcciones!B:B,direcciones!C:C,"",0)</f>
        <v/>
      </c>
      <c r="AB1283" t="str">
        <f>_xlfn.XLOOKUP(B1283,direcciones!B:B,direcciones!D:D,"",0)</f>
        <v/>
      </c>
      <c r="AC1283" t="str">
        <f>_xlfn.XLOOKUP($B1283,direcciones!$B:$B,direcciones!E:E,"",0)</f>
        <v/>
      </c>
      <c r="AD1283" t="str">
        <f>_xlfn.XLOOKUP($B1283,direcciones!$B:$B,direcciones!F:F,"",0)</f>
        <v/>
      </c>
      <c r="AE1283" t="str">
        <f>_xlfn.XLOOKUP($B1283,direcciones!$B:$B,direcciones!G:G,"",0)</f>
        <v/>
      </c>
    </row>
    <row r="1284" spans="1:31" x14ac:dyDescent="0.25">
      <c r="A1284" s="5">
        <f t="shared" ref="A1284:A1347" si="20">A1283+1</f>
        <v>1283</v>
      </c>
      <c r="B1284" s="5">
        <v>3002111818</v>
      </c>
      <c r="C1284" s="6">
        <v>43678007</v>
      </c>
      <c r="D1284" s="5" t="s">
        <v>3218</v>
      </c>
      <c r="E1284" s="6">
        <v>1069325</v>
      </c>
      <c r="F1284" s="5" t="s">
        <v>3219</v>
      </c>
      <c r="G1284" s="6">
        <v>4</v>
      </c>
      <c r="H1284" s="5" t="s">
        <v>27</v>
      </c>
      <c r="I1284" s="5" t="s">
        <v>3220</v>
      </c>
      <c r="J1284" s="7">
        <v>9454200</v>
      </c>
      <c r="K1284" s="7">
        <v>18552450</v>
      </c>
      <c r="L1284" s="7">
        <v>11</v>
      </c>
      <c r="M1284" s="7">
        <v>332</v>
      </c>
      <c r="N1284" s="8">
        <v>481226.8</v>
      </c>
      <c r="O1284" s="9">
        <v>4.4424700133274104E-5</v>
      </c>
      <c r="P1284" s="10">
        <v>44887</v>
      </c>
      <c r="Q1284" s="5" t="s">
        <v>29</v>
      </c>
      <c r="R1284" s="7">
        <v>10</v>
      </c>
      <c r="S1284" s="11" t="s">
        <v>30</v>
      </c>
      <c r="T1284" s="7" t="s">
        <v>31</v>
      </c>
      <c r="U1284" s="12">
        <v>138981.59</v>
      </c>
      <c r="V1284" s="7">
        <v>420</v>
      </c>
      <c r="W1284" s="12" t="s">
        <v>40</v>
      </c>
      <c r="X1284" s="13" t="s">
        <v>33</v>
      </c>
      <c r="Y1284" s="5" t="s">
        <v>34</v>
      </c>
      <c r="Z1284" s="5" t="s">
        <v>3182</v>
      </c>
      <c r="AA1284" t="str">
        <f>_xlfn.XLOOKUP(B1284,direcciones!B:B,direcciones!C:C,"",0)</f>
        <v/>
      </c>
      <c r="AB1284" t="str">
        <f>_xlfn.XLOOKUP(B1284,direcciones!B:B,direcciones!D:D,"",0)</f>
        <v/>
      </c>
      <c r="AC1284" t="str">
        <f>_xlfn.XLOOKUP($B1284,direcciones!$B:$B,direcciones!E:E,"",0)</f>
        <v/>
      </c>
      <c r="AD1284" t="str">
        <f>_xlfn.XLOOKUP($B1284,direcciones!$B:$B,direcciones!F:F,"",0)</f>
        <v/>
      </c>
      <c r="AE1284" t="str">
        <f>_xlfn.XLOOKUP($B1284,direcciones!$B:$B,direcciones!G:G,"",0)</f>
        <v/>
      </c>
    </row>
    <row r="1285" spans="1:31" x14ac:dyDescent="0.25">
      <c r="A1285" s="5">
        <f t="shared" si="20"/>
        <v>1284</v>
      </c>
      <c r="B1285" s="5">
        <v>3123792562</v>
      </c>
      <c r="C1285" s="6">
        <v>16189360</v>
      </c>
      <c r="D1285" s="5" t="s">
        <v>3221</v>
      </c>
      <c r="E1285" s="6">
        <v>1049138</v>
      </c>
      <c r="F1285" s="5" t="s">
        <v>3222</v>
      </c>
      <c r="G1285" s="6">
        <v>2</v>
      </c>
      <c r="H1285" s="5" t="s">
        <v>27</v>
      </c>
      <c r="I1285" s="5" t="s">
        <v>3223</v>
      </c>
      <c r="J1285" s="7">
        <v>15112650</v>
      </c>
      <c r="K1285" s="7">
        <v>19502700</v>
      </c>
      <c r="L1285" s="7">
        <v>13</v>
      </c>
      <c r="M1285" s="7">
        <v>400</v>
      </c>
      <c r="N1285" s="8">
        <v>455541.17</v>
      </c>
      <c r="O1285" s="9">
        <v>1.4557341035490135E-6</v>
      </c>
      <c r="P1285" s="10">
        <v>44859</v>
      </c>
      <c r="Q1285" s="5" t="s">
        <v>29</v>
      </c>
      <c r="R1285" s="7">
        <v>11</v>
      </c>
      <c r="S1285" s="11" t="s">
        <v>30</v>
      </c>
      <c r="T1285" s="7" t="s">
        <v>31</v>
      </c>
      <c r="U1285" s="12">
        <v>128542.02</v>
      </c>
      <c r="V1285" s="7">
        <v>22</v>
      </c>
      <c r="W1285" s="12" t="s">
        <v>40</v>
      </c>
      <c r="X1285" s="13" t="s">
        <v>33</v>
      </c>
      <c r="Y1285" s="5" t="s">
        <v>34</v>
      </c>
      <c r="Z1285" s="5" t="s">
        <v>3182</v>
      </c>
      <c r="AA1285" t="str">
        <f>_xlfn.XLOOKUP(B1285,direcciones!B:B,direcciones!C:C,"",0)</f>
        <v/>
      </c>
      <c r="AB1285" t="str">
        <f>_xlfn.XLOOKUP(B1285,direcciones!B:B,direcciones!D:D,"",0)</f>
        <v/>
      </c>
      <c r="AC1285" t="str">
        <f>_xlfn.XLOOKUP($B1285,direcciones!$B:$B,direcciones!E:E,"",0)</f>
        <v/>
      </c>
      <c r="AD1285" t="str">
        <f>_xlfn.XLOOKUP($B1285,direcciones!$B:$B,direcciones!F:F,"",0)</f>
        <v/>
      </c>
      <c r="AE1285" t="str">
        <f>_xlfn.XLOOKUP($B1285,direcciones!$B:$B,direcciones!G:G,"",0)</f>
        <v/>
      </c>
    </row>
    <row r="1286" spans="1:31" x14ac:dyDescent="0.25">
      <c r="A1286" s="5">
        <f t="shared" si="20"/>
        <v>1285</v>
      </c>
      <c r="B1286" s="5">
        <v>3213286770</v>
      </c>
      <c r="C1286" s="6">
        <v>1006006048</v>
      </c>
      <c r="D1286" s="5" t="s">
        <v>3224</v>
      </c>
      <c r="E1286" s="6">
        <v>1195964</v>
      </c>
      <c r="F1286" s="5" t="s">
        <v>3225</v>
      </c>
      <c r="G1286" s="6">
        <v>4</v>
      </c>
      <c r="H1286" s="5" t="s">
        <v>27</v>
      </c>
      <c r="I1286" s="5" t="s">
        <v>3226</v>
      </c>
      <c r="J1286" s="7">
        <v>11891079</v>
      </c>
      <c r="K1286" s="7">
        <v>20964369</v>
      </c>
      <c r="L1286" s="7">
        <v>5</v>
      </c>
      <c r="M1286" s="7">
        <v>157</v>
      </c>
      <c r="N1286" s="8">
        <v>455761.57</v>
      </c>
      <c r="O1286" s="9">
        <v>1.8669458002928078E-5</v>
      </c>
      <c r="P1286" s="10">
        <v>45044</v>
      </c>
      <c r="Q1286" s="5" t="s">
        <v>29</v>
      </c>
      <c r="R1286" s="7">
        <v>5</v>
      </c>
      <c r="S1286" s="11" t="s">
        <v>39</v>
      </c>
      <c r="T1286" s="7" t="s">
        <v>31</v>
      </c>
      <c r="U1286" s="12">
        <v>137238.95000000001</v>
      </c>
      <c r="V1286" s="7">
        <v>222</v>
      </c>
      <c r="W1286" s="12" t="s">
        <v>40</v>
      </c>
      <c r="X1286" s="13" t="s">
        <v>33</v>
      </c>
      <c r="Y1286" s="5" t="s">
        <v>34</v>
      </c>
      <c r="Z1286" s="5" t="s">
        <v>3182</v>
      </c>
      <c r="AA1286" t="str">
        <f>_xlfn.XLOOKUP(B1286,direcciones!B:B,direcciones!C:C,"",0)</f>
        <v>Rovira</v>
      </c>
      <c r="AB1286" t="str">
        <f>_xlfn.XLOOKUP(B1286,direcciones!B:B,direcciones!D:D,"",0)</f>
        <v>TOLIMA</v>
      </c>
      <c r="AC1286">
        <f>_xlfn.XLOOKUP($B1286,direcciones!$B:$B,direcciones!E:E,"",0)</f>
        <v>0</v>
      </c>
      <c r="AD1286" t="str">
        <f>_xlfn.XLOOKUP($B1286,direcciones!$B:$B,direcciones!F:F,"",0)</f>
        <v>TOLIMA</v>
      </c>
      <c r="AE1286" t="str">
        <f>_xlfn.XLOOKUP($B1286,direcciones!$B:$B,direcciones!G:G,"",0)</f>
        <v>Calle 69# 70-42</v>
      </c>
    </row>
    <row r="1287" spans="1:31" x14ac:dyDescent="0.25">
      <c r="A1287" s="5">
        <f t="shared" si="20"/>
        <v>1286</v>
      </c>
      <c r="B1287" s="5">
        <v>3108206701</v>
      </c>
      <c r="C1287" s="6">
        <v>14465615</v>
      </c>
      <c r="D1287" s="5" t="s">
        <v>3227</v>
      </c>
      <c r="E1287" s="6">
        <v>1214313</v>
      </c>
      <c r="F1287" s="5" t="s">
        <v>3228</v>
      </c>
      <c r="G1287" s="6">
        <v>4</v>
      </c>
      <c r="H1287" s="5" t="s">
        <v>520</v>
      </c>
      <c r="I1287" s="5" t="s">
        <v>3229</v>
      </c>
      <c r="J1287" s="7">
        <v>3243450</v>
      </c>
      <c r="K1287" s="7">
        <v>21643050</v>
      </c>
      <c r="L1287" s="7">
        <v>17</v>
      </c>
      <c r="M1287" s="7">
        <v>526</v>
      </c>
      <c r="N1287" s="8">
        <v>443308.49</v>
      </c>
      <c r="O1287" s="9">
        <v>6.1662735667267881E-7</v>
      </c>
      <c r="P1287" s="10">
        <v>45065</v>
      </c>
      <c r="Q1287" s="5" t="s">
        <v>29</v>
      </c>
      <c r="R1287" s="7">
        <v>4</v>
      </c>
      <c r="S1287" s="11" t="s">
        <v>39</v>
      </c>
      <c r="T1287" s="7" t="s">
        <v>31</v>
      </c>
      <c r="U1287" s="12">
        <v>141277.1</v>
      </c>
      <c r="V1287" s="7">
        <v>2</v>
      </c>
      <c r="W1287" s="12" t="s">
        <v>40</v>
      </c>
      <c r="X1287" s="13" t="s">
        <v>33</v>
      </c>
      <c r="Y1287" s="5" t="s">
        <v>34</v>
      </c>
      <c r="Z1287" s="5" t="s">
        <v>3182</v>
      </c>
      <c r="AA1287" t="str">
        <f>_xlfn.XLOOKUP(B1287,direcciones!B:B,direcciones!C:C,"",0)</f>
        <v>Cali</v>
      </c>
      <c r="AB1287" t="str">
        <f>_xlfn.XLOOKUP(B1287,direcciones!B:B,direcciones!D:D,"",0)</f>
        <v>VALLE</v>
      </c>
      <c r="AC1287">
        <f>_xlfn.XLOOKUP($B1287,direcciones!$B:$B,direcciones!E:E,"",0)</f>
        <v>0</v>
      </c>
      <c r="AD1287" t="str">
        <f>_xlfn.XLOOKUP($B1287,direcciones!$B:$B,direcciones!F:F,"",0)</f>
        <v>VALLE</v>
      </c>
      <c r="AE1287" t="str">
        <f>_xlfn.XLOOKUP($B1287,direcciones!$B:$B,direcciones!G:G,"",0)</f>
        <v>Calle 20 # 118 - 235</v>
      </c>
    </row>
    <row r="1288" spans="1:31" x14ac:dyDescent="0.25">
      <c r="A1288" s="5">
        <f t="shared" si="20"/>
        <v>1287</v>
      </c>
      <c r="B1288" s="5">
        <v>3108206701</v>
      </c>
      <c r="C1288" s="6">
        <v>14465615</v>
      </c>
      <c r="D1288" s="5" t="s">
        <v>3227</v>
      </c>
      <c r="E1288" s="6">
        <v>1214311</v>
      </c>
      <c r="F1288" s="5" t="s">
        <v>3228</v>
      </c>
      <c r="G1288" s="6">
        <v>4</v>
      </c>
      <c r="H1288" s="5" t="s">
        <v>520</v>
      </c>
      <c r="I1288" s="5" t="s">
        <v>3230</v>
      </c>
      <c r="J1288" s="7">
        <v>2566200</v>
      </c>
      <c r="K1288" s="7">
        <v>21643050</v>
      </c>
      <c r="L1288" s="7">
        <v>16</v>
      </c>
      <c r="M1288" s="7">
        <v>495</v>
      </c>
      <c r="N1288" s="8">
        <v>443308.49</v>
      </c>
      <c r="O1288" s="9">
        <v>7.7936248149014108E-7</v>
      </c>
      <c r="P1288" s="10">
        <v>45065</v>
      </c>
      <c r="Q1288" s="5" t="s">
        <v>29</v>
      </c>
      <c r="R1288" s="7">
        <v>4</v>
      </c>
      <c r="S1288" s="11" t="s">
        <v>39</v>
      </c>
      <c r="T1288" s="7" t="s">
        <v>31</v>
      </c>
      <c r="U1288" s="12">
        <v>141277.1</v>
      </c>
      <c r="V1288" s="7">
        <v>2</v>
      </c>
      <c r="W1288" s="12" t="s">
        <v>158</v>
      </c>
      <c r="X1288" s="13" t="s">
        <v>33</v>
      </c>
      <c r="Y1288" s="5" t="s">
        <v>34</v>
      </c>
      <c r="Z1288" s="5" t="s">
        <v>3182</v>
      </c>
      <c r="AA1288" t="str">
        <f>_xlfn.XLOOKUP(B1288,direcciones!B:B,direcciones!C:C,"",0)</f>
        <v>Cali</v>
      </c>
      <c r="AB1288" t="str">
        <f>_xlfn.XLOOKUP(B1288,direcciones!B:B,direcciones!D:D,"",0)</f>
        <v>VALLE</v>
      </c>
      <c r="AC1288">
        <f>_xlfn.XLOOKUP($B1288,direcciones!$B:$B,direcciones!E:E,"",0)</f>
        <v>0</v>
      </c>
      <c r="AD1288" t="str">
        <f>_xlfn.XLOOKUP($B1288,direcciones!$B:$B,direcciones!F:F,"",0)</f>
        <v>VALLE</v>
      </c>
      <c r="AE1288" t="str">
        <f>_xlfn.XLOOKUP($B1288,direcciones!$B:$B,direcciones!G:G,"",0)</f>
        <v>Calle 20 # 118 - 235</v>
      </c>
    </row>
    <row r="1289" spans="1:31" x14ac:dyDescent="0.25">
      <c r="A1289" s="5">
        <f t="shared" si="20"/>
        <v>1288</v>
      </c>
      <c r="B1289" s="5">
        <v>3001280944</v>
      </c>
      <c r="C1289" s="6">
        <v>1036604953</v>
      </c>
      <c r="D1289" s="5" t="s">
        <v>3231</v>
      </c>
      <c r="E1289" s="6">
        <v>1202063</v>
      </c>
      <c r="F1289" s="5" t="s">
        <v>3232</v>
      </c>
      <c r="G1289" s="6">
        <v>4</v>
      </c>
      <c r="H1289" s="5" t="s">
        <v>27</v>
      </c>
      <c r="I1289" s="5" t="s">
        <v>3233</v>
      </c>
      <c r="J1289" s="7">
        <v>4534950</v>
      </c>
      <c r="K1289" s="7">
        <v>22489950</v>
      </c>
      <c r="L1289" s="7">
        <v>19</v>
      </c>
      <c r="M1289" s="7">
        <v>581</v>
      </c>
      <c r="N1289" s="8">
        <v>453945.25</v>
      </c>
      <c r="O1289" s="9">
        <v>0</v>
      </c>
      <c r="P1289" s="10">
        <v>45046</v>
      </c>
      <c r="Q1289" s="5" t="s">
        <v>29</v>
      </c>
      <c r="R1289" s="7">
        <v>5</v>
      </c>
      <c r="S1289" s="11" t="s">
        <v>39</v>
      </c>
      <c r="T1289" s="7" t="s">
        <v>31</v>
      </c>
      <c r="U1289" s="12">
        <v>146316.15</v>
      </c>
      <c r="V1289" s="7">
        <v>0</v>
      </c>
      <c r="W1289" s="12" t="s">
        <v>40</v>
      </c>
      <c r="X1289" s="13" t="s">
        <v>33</v>
      </c>
      <c r="Y1289" s="5" t="s">
        <v>34</v>
      </c>
      <c r="Z1289" s="5" t="s">
        <v>3182</v>
      </c>
      <c r="AA1289" t="str">
        <f>_xlfn.XLOOKUP(B1289,direcciones!B:B,direcciones!C:C,"",0)</f>
        <v>Itagüí</v>
      </c>
      <c r="AB1289" t="str">
        <f>_xlfn.XLOOKUP(B1289,direcciones!B:B,direcciones!D:D,"",0)</f>
        <v>ANTIOQUIA</v>
      </c>
      <c r="AC1289">
        <f>_xlfn.XLOOKUP($B1289,direcciones!$B:$B,direcciones!E:E,"",0)</f>
        <v>0</v>
      </c>
      <c r="AD1289" t="str">
        <f>_xlfn.XLOOKUP($B1289,direcciones!$B:$B,direcciones!F:F,"",0)</f>
        <v>ANTIOQUIA</v>
      </c>
      <c r="AE1289" t="str">
        <f>_xlfn.XLOOKUP($B1289,direcciones!$B:$B,direcciones!G:G,"",0)</f>
        <v>calle45a#53-43</v>
      </c>
    </row>
    <row r="1290" spans="1:31" x14ac:dyDescent="0.25">
      <c r="A1290" s="5">
        <f t="shared" si="20"/>
        <v>1289</v>
      </c>
      <c r="B1290" s="5">
        <v>3001280944</v>
      </c>
      <c r="C1290" s="6">
        <v>1036604953</v>
      </c>
      <c r="D1290" s="5" t="s">
        <v>3231</v>
      </c>
      <c r="E1290" s="6">
        <v>1202062</v>
      </c>
      <c r="F1290" s="5" t="s">
        <v>3232</v>
      </c>
      <c r="G1290" s="6">
        <v>4</v>
      </c>
      <c r="H1290" s="5" t="s">
        <v>27</v>
      </c>
      <c r="I1290" s="5" t="s">
        <v>3234</v>
      </c>
      <c r="J1290" s="7">
        <v>3381000</v>
      </c>
      <c r="K1290" s="7">
        <v>22489950</v>
      </c>
      <c r="L1290" s="7">
        <v>19</v>
      </c>
      <c r="M1290" s="7">
        <v>581</v>
      </c>
      <c r="N1290" s="8">
        <v>453945.25</v>
      </c>
      <c r="O1290" s="9">
        <v>0</v>
      </c>
      <c r="P1290" s="10">
        <v>45046</v>
      </c>
      <c r="Q1290" s="5" t="s">
        <v>29</v>
      </c>
      <c r="R1290" s="7">
        <v>5</v>
      </c>
      <c r="S1290" s="11" t="s">
        <v>39</v>
      </c>
      <c r="T1290" s="7" t="s">
        <v>31</v>
      </c>
      <c r="U1290" s="12">
        <v>146316.15</v>
      </c>
      <c r="V1290" s="7">
        <v>0</v>
      </c>
      <c r="W1290" s="12" t="s">
        <v>40</v>
      </c>
      <c r="X1290" s="13" t="s">
        <v>33</v>
      </c>
      <c r="Y1290" s="5" t="s">
        <v>34</v>
      </c>
      <c r="Z1290" s="5" t="s">
        <v>3182</v>
      </c>
      <c r="AA1290" t="str">
        <f>_xlfn.XLOOKUP(B1290,direcciones!B:B,direcciones!C:C,"",0)</f>
        <v>Itagüí</v>
      </c>
      <c r="AB1290" t="str">
        <f>_xlfn.XLOOKUP(B1290,direcciones!B:B,direcciones!D:D,"",0)</f>
        <v>ANTIOQUIA</v>
      </c>
      <c r="AC1290">
        <f>_xlfn.XLOOKUP($B1290,direcciones!$B:$B,direcciones!E:E,"",0)</f>
        <v>0</v>
      </c>
      <c r="AD1290" t="str">
        <f>_xlfn.XLOOKUP($B1290,direcciones!$B:$B,direcciones!F:F,"",0)</f>
        <v>ANTIOQUIA</v>
      </c>
      <c r="AE1290" t="str">
        <f>_xlfn.XLOOKUP($B1290,direcciones!$B:$B,direcciones!G:G,"",0)</f>
        <v>calle45a#53-43</v>
      </c>
    </row>
    <row r="1291" spans="1:31" x14ac:dyDescent="0.25">
      <c r="A1291" s="5">
        <f t="shared" si="20"/>
        <v>1290</v>
      </c>
      <c r="B1291" s="5">
        <v>3112090217</v>
      </c>
      <c r="C1291" s="6">
        <v>1010210999</v>
      </c>
      <c r="D1291" s="5" t="s">
        <v>3235</v>
      </c>
      <c r="E1291" s="6">
        <v>1183651</v>
      </c>
      <c r="F1291" s="5" t="s">
        <v>3236</v>
      </c>
      <c r="G1291" s="6">
        <v>2</v>
      </c>
      <c r="H1291" s="5" t="s">
        <v>27</v>
      </c>
      <c r="I1291" s="5" t="s">
        <v>3237</v>
      </c>
      <c r="J1291" s="7">
        <v>18629832</v>
      </c>
      <c r="K1291" s="7">
        <v>24024232</v>
      </c>
      <c r="L1291" s="7">
        <v>5</v>
      </c>
      <c r="M1291" s="7">
        <v>157</v>
      </c>
      <c r="N1291" s="8">
        <v>457435.97</v>
      </c>
      <c r="O1291" s="9">
        <v>3.9390317636788137E-2</v>
      </c>
      <c r="P1291" s="10">
        <v>45035</v>
      </c>
      <c r="Q1291" s="5" t="s">
        <v>29</v>
      </c>
      <c r="R1291" s="7">
        <v>5</v>
      </c>
      <c r="S1291" s="11" t="s">
        <v>39</v>
      </c>
      <c r="T1291" s="7" t="s">
        <v>31</v>
      </c>
      <c r="U1291" s="12">
        <v>155445.13</v>
      </c>
      <c r="V1291" s="7">
        <v>733835</v>
      </c>
      <c r="W1291" s="12" t="s">
        <v>40</v>
      </c>
      <c r="X1291" s="13" t="s">
        <v>33</v>
      </c>
      <c r="Y1291" s="5" t="s">
        <v>34</v>
      </c>
      <c r="Z1291" s="5" t="s">
        <v>3182</v>
      </c>
      <c r="AA1291" t="str">
        <f>_xlfn.XLOOKUP(B1291,direcciones!B:B,direcciones!C:C,"",0)</f>
        <v>Tocancipá</v>
      </c>
      <c r="AB1291" t="str">
        <f>_xlfn.XLOOKUP(B1291,direcciones!B:B,direcciones!D:D,"",0)</f>
        <v>CUNDINAMARCA</v>
      </c>
      <c r="AC1291">
        <f>_xlfn.XLOOKUP($B1291,direcciones!$B:$B,direcciones!E:E,"",0)</f>
        <v>0</v>
      </c>
      <c r="AD1291" t="str">
        <f>_xlfn.XLOOKUP($B1291,direcciones!$B:$B,direcciones!F:F,"",0)</f>
        <v>CUNDINAMARCA</v>
      </c>
      <c r="AE1291" t="str">
        <f>_xlfn.XLOOKUP($B1291,direcciones!$B:$B,direcciones!G:G,"",0)</f>
        <v>Vereda verganzo lote tibiflores torre 5 apto 102</v>
      </c>
    </row>
    <row r="1292" spans="1:31" x14ac:dyDescent="0.25">
      <c r="A1292" s="5">
        <f t="shared" si="20"/>
        <v>1291</v>
      </c>
      <c r="B1292" s="5">
        <v>3224357833</v>
      </c>
      <c r="C1292" s="6">
        <v>1016103062</v>
      </c>
      <c r="D1292" s="5" t="s">
        <v>3238</v>
      </c>
      <c r="E1292" s="6">
        <v>1214689</v>
      </c>
      <c r="F1292" s="5" t="s">
        <v>3239</v>
      </c>
      <c r="G1292" s="6">
        <v>15</v>
      </c>
      <c r="H1292" s="5" t="s">
        <v>27</v>
      </c>
      <c r="I1292" s="5" t="s">
        <v>3240</v>
      </c>
      <c r="J1292" s="7">
        <v>2781450</v>
      </c>
      <c r="K1292" s="7">
        <v>24491695</v>
      </c>
      <c r="L1292" s="7">
        <v>5</v>
      </c>
      <c r="M1292" s="7">
        <v>157</v>
      </c>
      <c r="N1292" s="8">
        <v>529999.25</v>
      </c>
      <c r="O1292" s="9">
        <v>7.1904941667116077E-7</v>
      </c>
      <c r="P1292" s="10">
        <v>45077</v>
      </c>
      <c r="Q1292" s="5" t="s">
        <v>29</v>
      </c>
      <c r="R1292" s="7">
        <v>4</v>
      </c>
      <c r="S1292" s="11" t="s">
        <v>39</v>
      </c>
      <c r="T1292" s="7" t="s">
        <v>31</v>
      </c>
      <c r="U1292" s="12">
        <v>159213.65</v>
      </c>
      <c r="V1292" s="7">
        <v>2</v>
      </c>
      <c r="W1292" s="12" t="s">
        <v>40</v>
      </c>
      <c r="X1292" s="13" t="s">
        <v>33</v>
      </c>
      <c r="Y1292" s="5" t="s">
        <v>34</v>
      </c>
      <c r="Z1292" s="5" t="s">
        <v>3182</v>
      </c>
      <c r="AA1292" t="str">
        <f>_xlfn.XLOOKUP(B1292,direcciones!B:B,direcciones!C:C,"",0)</f>
        <v>Gachancipá</v>
      </c>
      <c r="AB1292" t="str">
        <f>_xlfn.XLOOKUP(B1292,direcciones!B:B,direcciones!D:D,"",0)</f>
        <v>CUNDINAMARCA</v>
      </c>
      <c r="AC1292">
        <f>_xlfn.XLOOKUP($B1292,direcciones!$B:$B,direcciones!E:E,"",0)</f>
        <v>0</v>
      </c>
      <c r="AD1292" t="str">
        <f>_xlfn.XLOOKUP($B1292,direcciones!$B:$B,direcciones!F:F,"",0)</f>
        <v>CUNDINAMARCA</v>
      </c>
      <c r="AE1292" t="str">
        <f>_xlfn.XLOOKUP($B1292,direcciones!$B:$B,direcciones!G:G,"",0)</f>
        <v>Carrera 6#3-28 sie</v>
      </c>
    </row>
    <row r="1293" spans="1:31" x14ac:dyDescent="0.25">
      <c r="A1293" s="5">
        <f t="shared" si="20"/>
        <v>1292</v>
      </c>
      <c r="B1293" s="5">
        <v>3224357833</v>
      </c>
      <c r="C1293" s="6">
        <v>1016103062</v>
      </c>
      <c r="D1293" s="5" t="s">
        <v>3238</v>
      </c>
      <c r="E1293" s="6">
        <v>1214683</v>
      </c>
      <c r="F1293" s="5" t="s">
        <v>3239</v>
      </c>
      <c r="G1293" s="6">
        <v>15</v>
      </c>
      <c r="H1293" s="5" t="s">
        <v>27</v>
      </c>
      <c r="I1293" s="5" t="s">
        <v>3241</v>
      </c>
      <c r="J1293" s="7">
        <v>677250</v>
      </c>
      <c r="K1293" s="7">
        <v>24491695</v>
      </c>
      <c r="L1293" s="7">
        <v>5</v>
      </c>
      <c r="M1293" s="7">
        <v>157</v>
      </c>
      <c r="N1293" s="8">
        <v>529999.25</v>
      </c>
      <c r="O1293" s="9">
        <v>2.9531192321889998E-6</v>
      </c>
      <c r="P1293" s="10">
        <v>45077</v>
      </c>
      <c r="Q1293" s="5" t="s">
        <v>29</v>
      </c>
      <c r="R1293" s="7">
        <v>4</v>
      </c>
      <c r="S1293" s="11" t="s">
        <v>39</v>
      </c>
      <c r="T1293" s="7" t="s">
        <v>31</v>
      </c>
      <c r="U1293" s="12">
        <v>159213.65</v>
      </c>
      <c r="V1293" s="7">
        <v>2</v>
      </c>
      <c r="W1293" s="12" t="s">
        <v>160</v>
      </c>
      <c r="X1293" s="13" t="s">
        <v>33</v>
      </c>
      <c r="Y1293" s="5" t="s">
        <v>34</v>
      </c>
      <c r="Z1293" s="5" t="s">
        <v>3182</v>
      </c>
      <c r="AA1293" t="str">
        <f>_xlfn.XLOOKUP(B1293,direcciones!B:B,direcciones!C:C,"",0)</f>
        <v>Gachancipá</v>
      </c>
      <c r="AB1293" t="str">
        <f>_xlfn.XLOOKUP(B1293,direcciones!B:B,direcciones!D:D,"",0)</f>
        <v>CUNDINAMARCA</v>
      </c>
      <c r="AC1293">
        <f>_xlfn.XLOOKUP($B1293,direcciones!$B:$B,direcciones!E:E,"",0)</f>
        <v>0</v>
      </c>
      <c r="AD1293" t="str">
        <f>_xlfn.XLOOKUP($B1293,direcciones!$B:$B,direcciones!F:F,"",0)</f>
        <v>CUNDINAMARCA</v>
      </c>
      <c r="AE1293" t="str">
        <f>_xlfn.XLOOKUP($B1293,direcciones!$B:$B,direcciones!G:G,"",0)</f>
        <v>Carrera 6#3-28 sie</v>
      </c>
    </row>
    <row r="1294" spans="1:31" x14ac:dyDescent="0.25">
      <c r="A1294" s="5">
        <f t="shared" si="20"/>
        <v>1293</v>
      </c>
      <c r="B1294" s="5">
        <v>3012001672</v>
      </c>
      <c r="C1294" s="6">
        <v>20410273</v>
      </c>
      <c r="D1294" s="5" t="s">
        <v>3242</v>
      </c>
      <c r="E1294" s="6">
        <v>1216298</v>
      </c>
      <c r="F1294" s="5" t="s">
        <v>3243</v>
      </c>
      <c r="G1294" s="6">
        <v>5</v>
      </c>
      <c r="H1294" s="5" t="s">
        <v>27</v>
      </c>
      <c r="I1294" s="5" t="s">
        <v>3244</v>
      </c>
      <c r="J1294" s="7">
        <v>12013050</v>
      </c>
      <c r="K1294" s="7">
        <v>25949700</v>
      </c>
      <c r="L1294" s="7">
        <v>5</v>
      </c>
      <c r="M1294" s="7">
        <v>157</v>
      </c>
      <c r="N1294" s="8">
        <v>549950.19999999995</v>
      </c>
      <c r="O1294" s="9">
        <v>4.9938691672805825E-2</v>
      </c>
      <c r="P1294" s="10">
        <v>45070</v>
      </c>
      <c r="Q1294" s="5" t="s">
        <v>29</v>
      </c>
      <c r="R1294" s="7">
        <v>4</v>
      </c>
      <c r="S1294" s="11" t="s">
        <v>39</v>
      </c>
      <c r="T1294" s="7" t="s">
        <v>31</v>
      </c>
      <c r="U1294" s="12">
        <v>166901.67000000001</v>
      </c>
      <c r="V1294" s="7">
        <v>599916</v>
      </c>
      <c r="W1294" s="12" t="s">
        <v>40</v>
      </c>
      <c r="X1294" s="13" t="s">
        <v>33</v>
      </c>
      <c r="Y1294" s="5" t="s">
        <v>34</v>
      </c>
      <c r="Z1294" s="5" t="s">
        <v>3182</v>
      </c>
      <c r="AA1294" t="str">
        <f>_xlfn.XLOOKUP(B1294,direcciones!B:B,direcciones!C:C,"",0)</f>
        <v>Bogotá</v>
      </c>
      <c r="AB1294" t="str">
        <f>_xlfn.XLOOKUP(B1294,direcciones!B:B,direcciones!D:D,"",0)</f>
        <v>CUNDINAMARCA</v>
      </c>
      <c r="AC1294">
        <f>_xlfn.XLOOKUP($B1294,direcciones!$B:$B,direcciones!E:E,"",0)</f>
        <v>0</v>
      </c>
      <c r="AD1294" t="str">
        <f>_xlfn.XLOOKUP($B1294,direcciones!$B:$B,direcciones!F:F,"",0)</f>
        <v>CUNDINAMARCA</v>
      </c>
      <c r="AE1294" t="str">
        <f>_xlfn.XLOOKUP($B1294,direcciones!$B:$B,direcciones!G:G,"",0)</f>
        <v>Calle 8a # 72 a 32 casa 107</v>
      </c>
    </row>
    <row r="1295" spans="1:31" x14ac:dyDescent="0.25">
      <c r="A1295" s="5">
        <f t="shared" si="20"/>
        <v>1294</v>
      </c>
      <c r="B1295" s="5">
        <v>3012001672</v>
      </c>
      <c r="C1295" s="6">
        <v>20410273</v>
      </c>
      <c r="D1295" s="5" t="s">
        <v>3242</v>
      </c>
      <c r="E1295" s="6">
        <v>1216297</v>
      </c>
      <c r="F1295" s="5" t="s">
        <v>3243</v>
      </c>
      <c r="G1295" s="6">
        <v>5</v>
      </c>
      <c r="H1295" s="5" t="s">
        <v>27</v>
      </c>
      <c r="I1295" s="5" t="s">
        <v>3245</v>
      </c>
      <c r="J1295" s="7">
        <v>5570250</v>
      </c>
      <c r="K1295" s="7">
        <v>25949700</v>
      </c>
      <c r="L1295" s="7">
        <v>5</v>
      </c>
      <c r="M1295" s="7">
        <v>157</v>
      </c>
      <c r="N1295" s="8">
        <v>549950.19999999995</v>
      </c>
      <c r="O1295" s="9">
        <v>0.10770001346438669</v>
      </c>
      <c r="P1295" s="10">
        <v>45070</v>
      </c>
      <c r="Q1295" s="5" t="s">
        <v>29</v>
      </c>
      <c r="R1295" s="7">
        <v>4</v>
      </c>
      <c r="S1295" s="11" t="s">
        <v>39</v>
      </c>
      <c r="T1295" s="7" t="s">
        <v>31</v>
      </c>
      <c r="U1295" s="12">
        <v>166901.67000000001</v>
      </c>
      <c r="V1295" s="7">
        <v>599916</v>
      </c>
      <c r="W1295" s="12" t="s">
        <v>40</v>
      </c>
      <c r="X1295" s="13" t="s">
        <v>33</v>
      </c>
      <c r="Y1295" s="5" t="s">
        <v>34</v>
      </c>
      <c r="Z1295" s="5" t="s">
        <v>3182</v>
      </c>
      <c r="AA1295" t="str">
        <f>_xlfn.XLOOKUP(B1295,direcciones!B:B,direcciones!C:C,"",0)</f>
        <v>Bogotá</v>
      </c>
      <c r="AB1295" t="str">
        <f>_xlfn.XLOOKUP(B1295,direcciones!B:B,direcciones!D:D,"",0)</f>
        <v>CUNDINAMARCA</v>
      </c>
      <c r="AC1295">
        <f>_xlfn.XLOOKUP($B1295,direcciones!$B:$B,direcciones!E:E,"",0)</f>
        <v>0</v>
      </c>
      <c r="AD1295" t="str">
        <f>_xlfn.XLOOKUP($B1295,direcciones!$B:$B,direcciones!F:F,"",0)</f>
        <v>CUNDINAMARCA</v>
      </c>
      <c r="AE1295" t="str">
        <f>_xlfn.XLOOKUP($B1295,direcciones!$B:$B,direcciones!G:G,"",0)</f>
        <v>Calle 8a # 72 a 32 casa 107</v>
      </c>
    </row>
    <row r="1296" spans="1:31" x14ac:dyDescent="0.25">
      <c r="A1296" s="5">
        <f t="shared" si="20"/>
        <v>1295</v>
      </c>
      <c r="B1296" s="5">
        <v>3012001672</v>
      </c>
      <c r="C1296" s="6">
        <v>20410273</v>
      </c>
      <c r="D1296" s="5" t="s">
        <v>3242</v>
      </c>
      <c r="E1296" s="6">
        <v>1216295</v>
      </c>
      <c r="F1296" s="5" t="s">
        <v>3243</v>
      </c>
      <c r="G1296" s="6">
        <v>5</v>
      </c>
      <c r="H1296" s="5" t="s">
        <v>27</v>
      </c>
      <c r="I1296" s="5" t="s">
        <v>3246</v>
      </c>
      <c r="J1296" s="7">
        <v>1589700</v>
      </c>
      <c r="K1296" s="7">
        <v>25949700</v>
      </c>
      <c r="L1296" s="7">
        <v>5</v>
      </c>
      <c r="M1296" s="7">
        <v>157</v>
      </c>
      <c r="N1296" s="8">
        <v>549950.19999999995</v>
      </c>
      <c r="O1296" s="9">
        <v>0.37737686355916211</v>
      </c>
      <c r="P1296" s="10">
        <v>45070</v>
      </c>
      <c r="Q1296" s="5" t="s">
        <v>29</v>
      </c>
      <c r="R1296" s="7">
        <v>4</v>
      </c>
      <c r="S1296" s="11" t="s">
        <v>39</v>
      </c>
      <c r="T1296" s="7" t="s">
        <v>31</v>
      </c>
      <c r="U1296" s="12">
        <v>166901.67000000001</v>
      </c>
      <c r="V1296" s="7">
        <v>599916</v>
      </c>
      <c r="W1296" s="12" t="s">
        <v>160</v>
      </c>
      <c r="X1296" s="13" t="s">
        <v>33</v>
      </c>
      <c r="Y1296" s="5" t="s">
        <v>34</v>
      </c>
      <c r="Z1296" s="5" t="s">
        <v>3182</v>
      </c>
      <c r="AA1296" t="str">
        <f>_xlfn.XLOOKUP(B1296,direcciones!B:B,direcciones!C:C,"",0)</f>
        <v>Bogotá</v>
      </c>
      <c r="AB1296" t="str">
        <f>_xlfn.XLOOKUP(B1296,direcciones!B:B,direcciones!D:D,"",0)</f>
        <v>CUNDINAMARCA</v>
      </c>
      <c r="AC1296">
        <f>_xlfn.XLOOKUP($B1296,direcciones!$B:$B,direcciones!E:E,"",0)</f>
        <v>0</v>
      </c>
      <c r="AD1296" t="str">
        <f>_xlfn.XLOOKUP($B1296,direcciones!$B:$B,direcciones!F:F,"",0)</f>
        <v>CUNDINAMARCA</v>
      </c>
      <c r="AE1296" t="str">
        <f>_xlfn.XLOOKUP($B1296,direcciones!$B:$B,direcciones!G:G,"",0)</f>
        <v>Calle 8a # 72 a 32 casa 107</v>
      </c>
    </row>
    <row r="1297" spans="1:31" x14ac:dyDescent="0.25">
      <c r="A1297" s="5">
        <f t="shared" si="20"/>
        <v>1296</v>
      </c>
      <c r="B1297" s="5">
        <v>3223299552</v>
      </c>
      <c r="C1297" s="6">
        <v>21031661</v>
      </c>
      <c r="D1297" s="5" t="s">
        <v>3247</v>
      </c>
      <c r="E1297" s="6">
        <v>1200379</v>
      </c>
      <c r="F1297" s="5" t="s">
        <v>3248</v>
      </c>
      <c r="G1297" s="6">
        <v>4</v>
      </c>
      <c r="H1297" s="5" t="s">
        <v>27</v>
      </c>
      <c r="I1297" s="5" t="s">
        <v>3249</v>
      </c>
      <c r="J1297" s="7">
        <v>18946200</v>
      </c>
      <c r="K1297" s="7">
        <v>30428036</v>
      </c>
      <c r="L1297" s="7">
        <v>6</v>
      </c>
      <c r="M1297" s="7">
        <v>188</v>
      </c>
      <c r="N1297" s="8">
        <v>476066.51</v>
      </c>
      <c r="O1297" s="9">
        <v>1.2682226515079541E-2</v>
      </c>
      <c r="P1297" s="10">
        <v>45046</v>
      </c>
      <c r="Q1297" s="5" t="s">
        <v>29</v>
      </c>
      <c r="R1297" s="7">
        <v>5</v>
      </c>
      <c r="S1297" s="11" t="s">
        <v>39</v>
      </c>
      <c r="T1297" s="7" t="s">
        <v>31</v>
      </c>
      <c r="U1297" s="12">
        <v>193547.76</v>
      </c>
      <c r="V1297" s="7">
        <v>240280</v>
      </c>
      <c r="W1297" s="12" t="s">
        <v>40</v>
      </c>
      <c r="X1297" s="13" t="s">
        <v>33</v>
      </c>
      <c r="Y1297" s="5" t="s">
        <v>34</v>
      </c>
      <c r="Z1297" s="5" t="s">
        <v>3182</v>
      </c>
      <c r="AA1297" t="str">
        <f>_xlfn.XLOOKUP(B1297,direcciones!B:B,direcciones!C:C,"",0)</f>
        <v>Ubalá</v>
      </c>
      <c r="AB1297" t="str">
        <f>_xlfn.XLOOKUP(B1297,direcciones!B:B,direcciones!D:D,"",0)</f>
        <v>CUNDINAMARCA</v>
      </c>
      <c r="AC1297">
        <f>_xlfn.XLOOKUP($B1297,direcciones!$B:$B,direcciones!E:E,"",0)</f>
        <v>0</v>
      </c>
      <c r="AD1297" t="str">
        <f>_xlfn.XLOOKUP($B1297,direcciones!$B:$B,direcciones!F:F,"",0)</f>
        <v>CUNDINAMARCA</v>
      </c>
      <c r="AE1297" t="str">
        <f>_xlfn.XLOOKUP($B1297,direcciones!$B:$B,direcciones!G:G,"",0)</f>
        <v>CALLE 84 SUR # 96 20</v>
      </c>
    </row>
    <row r="1298" spans="1:31" x14ac:dyDescent="0.25">
      <c r="A1298" s="5">
        <f t="shared" si="20"/>
        <v>1297</v>
      </c>
      <c r="B1298" s="5">
        <v>3223299552</v>
      </c>
      <c r="C1298" s="6">
        <v>21031661</v>
      </c>
      <c r="D1298" s="5" t="s">
        <v>3247</v>
      </c>
      <c r="E1298" s="6">
        <v>1200376</v>
      </c>
      <c r="F1298" s="5" t="s">
        <v>3248</v>
      </c>
      <c r="G1298" s="6">
        <v>4</v>
      </c>
      <c r="H1298" s="5" t="s">
        <v>27</v>
      </c>
      <c r="I1298" s="5" t="s">
        <v>3250</v>
      </c>
      <c r="J1298" s="7">
        <v>766500</v>
      </c>
      <c r="K1298" s="7">
        <v>30428036</v>
      </c>
      <c r="L1298" s="7">
        <v>6</v>
      </c>
      <c r="M1298" s="7">
        <v>188</v>
      </c>
      <c r="N1298" s="8">
        <v>476066.51</v>
      </c>
      <c r="O1298" s="9">
        <v>0.31347684279191129</v>
      </c>
      <c r="P1298" s="10">
        <v>45046</v>
      </c>
      <c r="Q1298" s="5" t="s">
        <v>29</v>
      </c>
      <c r="R1298" s="7">
        <v>5</v>
      </c>
      <c r="S1298" s="11" t="s">
        <v>39</v>
      </c>
      <c r="T1298" s="7" t="s">
        <v>31</v>
      </c>
      <c r="U1298" s="12">
        <v>193547.76</v>
      </c>
      <c r="V1298" s="7">
        <v>240280</v>
      </c>
      <c r="W1298" s="12" t="s">
        <v>160</v>
      </c>
      <c r="X1298" s="13" t="s">
        <v>33</v>
      </c>
      <c r="Y1298" s="5" t="s">
        <v>34</v>
      </c>
      <c r="Z1298" s="5" t="s">
        <v>3182</v>
      </c>
      <c r="AA1298" t="str">
        <f>_xlfn.XLOOKUP(B1298,direcciones!B:B,direcciones!C:C,"",0)</f>
        <v>Ubalá</v>
      </c>
      <c r="AB1298" t="str">
        <f>_xlfn.XLOOKUP(B1298,direcciones!B:B,direcciones!D:D,"",0)</f>
        <v>CUNDINAMARCA</v>
      </c>
      <c r="AC1298">
        <f>_xlfn.XLOOKUP($B1298,direcciones!$B:$B,direcciones!E:E,"",0)</f>
        <v>0</v>
      </c>
      <c r="AD1298" t="str">
        <f>_xlfn.XLOOKUP($B1298,direcciones!$B:$B,direcciones!F:F,"",0)</f>
        <v>CUNDINAMARCA</v>
      </c>
      <c r="AE1298" t="str">
        <f>_xlfn.XLOOKUP($B1298,direcciones!$B:$B,direcciones!G:G,"",0)</f>
        <v>CALLE 84 SUR # 96 20</v>
      </c>
    </row>
    <row r="1299" spans="1:31" x14ac:dyDescent="0.25">
      <c r="A1299" s="5">
        <f t="shared" si="20"/>
        <v>1298</v>
      </c>
      <c r="B1299" s="5">
        <v>3144470461</v>
      </c>
      <c r="C1299" s="6">
        <v>1049647713</v>
      </c>
      <c r="D1299" s="5" t="s">
        <v>3251</v>
      </c>
      <c r="E1299" s="6">
        <v>1116968</v>
      </c>
      <c r="F1299" s="5" t="s">
        <v>3252</v>
      </c>
      <c r="G1299" s="6">
        <v>6</v>
      </c>
      <c r="H1299" s="5" t="s">
        <v>27</v>
      </c>
      <c r="I1299" s="5" t="s">
        <v>3253</v>
      </c>
      <c r="J1299" s="7">
        <v>13955550</v>
      </c>
      <c r="K1299" s="7">
        <v>31492650</v>
      </c>
      <c r="L1299" s="7">
        <v>8</v>
      </c>
      <c r="M1299" s="7">
        <v>248</v>
      </c>
      <c r="N1299" s="8">
        <v>488601.72</v>
      </c>
      <c r="O1299" s="9">
        <v>1.2211270784741554E-2</v>
      </c>
      <c r="P1299" s="10">
        <v>44952</v>
      </c>
      <c r="Q1299" s="5" t="s">
        <v>29</v>
      </c>
      <c r="R1299" s="7">
        <v>8</v>
      </c>
      <c r="S1299" s="11" t="s">
        <v>39</v>
      </c>
      <c r="T1299" s="7" t="s">
        <v>31</v>
      </c>
      <c r="U1299" s="12">
        <v>162405.96</v>
      </c>
      <c r="V1299" s="7">
        <v>170415</v>
      </c>
      <c r="W1299" s="12" t="s">
        <v>40</v>
      </c>
      <c r="X1299" s="13" t="s">
        <v>33</v>
      </c>
      <c r="Y1299" s="5" t="s">
        <v>34</v>
      </c>
      <c r="Z1299" s="5" t="s">
        <v>3182</v>
      </c>
      <c r="AA1299" t="str">
        <f>_xlfn.XLOOKUP(B1299,direcciones!B:B,direcciones!C:C,"",0)</f>
        <v/>
      </c>
      <c r="AB1299" t="str">
        <f>_xlfn.XLOOKUP(B1299,direcciones!B:B,direcciones!D:D,"",0)</f>
        <v/>
      </c>
      <c r="AC1299" t="str">
        <f>_xlfn.XLOOKUP($B1299,direcciones!$B:$B,direcciones!E:E,"",0)</f>
        <v/>
      </c>
      <c r="AD1299" t="str">
        <f>_xlfn.XLOOKUP($B1299,direcciones!$B:$B,direcciones!F:F,"",0)</f>
        <v/>
      </c>
      <c r="AE1299" t="str">
        <f>_xlfn.XLOOKUP($B1299,direcciones!$B:$B,direcciones!G:G,"",0)</f>
        <v/>
      </c>
    </row>
    <row r="1300" spans="1:31" x14ac:dyDescent="0.25">
      <c r="A1300" s="5">
        <f t="shared" si="20"/>
        <v>1299</v>
      </c>
      <c r="B1300" s="5">
        <v>3144470461</v>
      </c>
      <c r="C1300" s="6">
        <v>1049647713</v>
      </c>
      <c r="D1300" s="5" t="s">
        <v>3251</v>
      </c>
      <c r="E1300" s="6">
        <v>1116967</v>
      </c>
      <c r="F1300" s="5" t="s">
        <v>3252</v>
      </c>
      <c r="G1300" s="6">
        <v>6</v>
      </c>
      <c r="H1300" s="5" t="s">
        <v>27</v>
      </c>
      <c r="I1300" s="5" t="s">
        <v>3254</v>
      </c>
      <c r="J1300" s="7">
        <v>5667900</v>
      </c>
      <c r="K1300" s="7">
        <v>31492650</v>
      </c>
      <c r="L1300" s="7">
        <v>8</v>
      </c>
      <c r="M1300" s="7">
        <v>248</v>
      </c>
      <c r="N1300" s="8">
        <v>488601.72</v>
      </c>
      <c r="O1300" s="9">
        <v>3.0066691367173028E-2</v>
      </c>
      <c r="P1300" s="10">
        <v>44952</v>
      </c>
      <c r="Q1300" s="5" t="s">
        <v>29</v>
      </c>
      <c r="R1300" s="7">
        <v>8</v>
      </c>
      <c r="S1300" s="11" t="s">
        <v>39</v>
      </c>
      <c r="T1300" s="7" t="s">
        <v>31</v>
      </c>
      <c r="U1300" s="12">
        <v>162405.96</v>
      </c>
      <c r="V1300" s="7">
        <v>170415</v>
      </c>
      <c r="W1300" s="12" t="s">
        <v>40</v>
      </c>
      <c r="X1300" s="13" t="s">
        <v>33</v>
      </c>
      <c r="Y1300" s="5" t="s">
        <v>34</v>
      </c>
      <c r="Z1300" s="5" t="s">
        <v>3182</v>
      </c>
      <c r="AA1300" t="str">
        <f>_xlfn.XLOOKUP(B1300,direcciones!B:B,direcciones!C:C,"",0)</f>
        <v/>
      </c>
      <c r="AB1300" t="str">
        <f>_xlfn.XLOOKUP(B1300,direcciones!B:B,direcciones!D:D,"",0)</f>
        <v/>
      </c>
      <c r="AC1300" t="str">
        <f>_xlfn.XLOOKUP($B1300,direcciones!$B:$B,direcciones!E:E,"",0)</f>
        <v/>
      </c>
      <c r="AD1300" t="str">
        <f>_xlfn.XLOOKUP($B1300,direcciones!$B:$B,direcciones!F:F,"",0)</f>
        <v/>
      </c>
      <c r="AE1300" t="str">
        <f>_xlfn.XLOOKUP($B1300,direcciones!$B:$B,direcciones!G:G,"",0)</f>
        <v/>
      </c>
    </row>
    <row r="1301" spans="1:31" x14ac:dyDescent="0.25">
      <c r="A1301" s="5">
        <f t="shared" si="20"/>
        <v>1300</v>
      </c>
      <c r="B1301" s="5">
        <v>3144470461</v>
      </c>
      <c r="C1301" s="6">
        <v>1049647713</v>
      </c>
      <c r="D1301" s="5" t="s">
        <v>3251</v>
      </c>
      <c r="E1301" s="6">
        <v>1116963</v>
      </c>
      <c r="F1301" s="5" t="s">
        <v>3252</v>
      </c>
      <c r="G1301" s="6">
        <v>6</v>
      </c>
      <c r="H1301" s="5" t="s">
        <v>27</v>
      </c>
      <c r="I1301" s="5" t="s">
        <v>3255</v>
      </c>
      <c r="J1301" s="7">
        <v>1855350</v>
      </c>
      <c r="K1301" s="7">
        <v>31492650</v>
      </c>
      <c r="L1301" s="7">
        <v>8</v>
      </c>
      <c r="M1301" s="7">
        <v>248</v>
      </c>
      <c r="N1301" s="8">
        <v>488601.72</v>
      </c>
      <c r="O1301" s="9">
        <v>9.1850594227504245E-2</v>
      </c>
      <c r="P1301" s="10">
        <v>44952</v>
      </c>
      <c r="Q1301" s="5" t="s">
        <v>29</v>
      </c>
      <c r="R1301" s="7">
        <v>8</v>
      </c>
      <c r="S1301" s="11" t="s">
        <v>39</v>
      </c>
      <c r="T1301" s="7" t="s">
        <v>31</v>
      </c>
      <c r="U1301" s="12">
        <v>162405.96</v>
      </c>
      <c r="V1301" s="7">
        <v>170415</v>
      </c>
      <c r="W1301" s="12" t="s">
        <v>60</v>
      </c>
      <c r="X1301" s="13" t="s">
        <v>33</v>
      </c>
      <c r="Y1301" s="5" t="s">
        <v>34</v>
      </c>
      <c r="Z1301" s="5" t="s">
        <v>3182</v>
      </c>
      <c r="AA1301" t="str">
        <f>_xlfn.XLOOKUP(B1301,direcciones!B:B,direcciones!C:C,"",0)</f>
        <v/>
      </c>
      <c r="AB1301" t="str">
        <f>_xlfn.XLOOKUP(B1301,direcciones!B:B,direcciones!D:D,"",0)</f>
        <v/>
      </c>
      <c r="AC1301" t="str">
        <f>_xlfn.XLOOKUP($B1301,direcciones!$B:$B,direcciones!E:E,"",0)</f>
        <v/>
      </c>
      <c r="AD1301" t="str">
        <f>_xlfn.XLOOKUP($B1301,direcciones!$B:$B,direcciones!F:F,"",0)</f>
        <v/>
      </c>
      <c r="AE1301" t="str">
        <f>_xlfn.XLOOKUP($B1301,direcciones!$B:$B,direcciones!G:G,"",0)</f>
        <v/>
      </c>
    </row>
    <row r="1302" spans="1:31" x14ac:dyDescent="0.25">
      <c r="A1302" s="5">
        <f t="shared" si="20"/>
        <v>1301</v>
      </c>
      <c r="B1302" s="5">
        <v>3114303442</v>
      </c>
      <c r="C1302" s="6">
        <v>1060419071</v>
      </c>
      <c r="D1302" s="5" t="s">
        <v>3256</v>
      </c>
      <c r="E1302" s="6">
        <v>1181412</v>
      </c>
      <c r="F1302" s="5" t="s">
        <v>3257</v>
      </c>
      <c r="G1302" s="6">
        <v>3</v>
      </c>
      <c r="H1302" s="5" t="s">
        <v>27</v>
      </c>
      <c r="I1302" s="5" t="s">
        <v>3258</v>
      </c>
      <c r="J1302" s="7">
        <v>11664450</v>
      </c>
      <c r="K1302" s="7">
        <v>32223450</v>
      </c>
      <c r="L1302" s="7">
        <v>5</v>
      </c>
      <c r="M1302" s="7">
        <v>158</v>
      </c>
      <c r="N1302" s="8">
        <v>495761.95</v>
      </c>
      <c r="O1302" s="9">
        <v>7.6360222728032612E-2</v>
      </c>
      <c r="P1302" s="10">
        <v>45034</v>
      </c>
      <c r="Q1302" s="5" t="s">
        <v>29</v>
      </c>
      <c r="R1302" s="7">
        <v>5</v>
      </c>
      <c r="S1302" s="11" t="s">
        <v>39</v>
      </c>
      <c r="T1302" s="7" t="s">
        <v>31</v>
      </c>
      <c r="U1302" s="12">
        <v>204230.48</v>
      </c>
      <c r="V1302" s="7">
        <v>890700</v>
      </c>
      <c r="W1302" s="12" t="s">
        <v>40</v>
      </c>
      <c r="X1302" s="13" t="s">
        <v>33</v>
      </c>
      <c r="Y1302" s="5" t="s">
        <v>34</v>
      </c>
      <c r="Z1302" s="5" t="s">
        <v>3182</v>
      </c>
      <c r="AA1302" t="str">
        <f>_xlfn.XLOOKUP(B1302,direcciones!B:B,direcciones!C:C,"",0)</f>
        <v/>
      </c>
      <c r="AB1302" t="str">
        <f>_xlfn.XLOOKUP(B1302,direcciones!B:B,direcciones!D:D,"",0)</f>
        <v/>
      </c>
      <c r="AC1302" t="str">
        <f>_xlfn.XLOOKUP($B1302,direcciones!$B:$B,direcciones!E:E,"",0)</f>
        <v/>
      </c>
      <c r="AD1302" t="str">
        <f>_xlfn.XLOOKUP($B1302,direcciones!$B:$B,direcciones!F:F,"",0)</f>
        <v/>
      </c>
      <c r="AE1302" t="str">
        <f>_xlfn.XLOOKUP($B1302,direcciones!$B:$B,direcciones!G:G,"",0)</f>
        <v/>
      </c>
    </row>
    <row r="1303" spans="1:31" x14ac:dyDescent="0.25">
      <c r="A1303" s="5">
        <f t="shared" si="20"/>
        <v>1302</v>
      </c>
      <c r="B1303" s="5">
        <v>3123114000</v>
      </c>
      <c r="C1303" s="6">
        <v>1015472584</v>
      </c>
      <c r="D1303" s="5" t="s">
        <v>3259</v>
      </c>
      <c r="E1303" s="6">
        <v>1162571</v>
      </c>
      <c r="F1303" s="5" t="s">
        <v>3260</v>
      </c>
      <c r="G1303" s="6">
        <v>2</v>
      </c>
      <c r="H1303" s="5" t="s">
        <v>27</v>
      </c>
      <c r="I1303" s="5" t="s">
        <v>3261</v>
      </c>
      <c r="J1303" s="7">
        <v>27597150</v>
      </c>
      <c r="K1303" s="7">
        <v>33512850</v>
      </c>
      <c r="L1303" s="7">
        <v>8</v>
      </c>
      <c r="M1303" s="7">
        <v>247</v>
      </c>
      <c r="N1303" s="8">
        <v>536819.39</v>
      </c>
      <c r="O1303" s="9">
        <v>0</v>
      </c>
      <c r="P1303" s="10">
        <v>45008</v>
      </c>
      <c r="Q1303" s="5" t="s">
        <v>29</v>
      </c>
      <c r="R1303" s="7">
        <v>6</v>
      </c>
      <c r="S1303" s="11" t="s">
        <v>39</v>
      </c>
      <c r="T1303" s="7" t="s">
        <v>31</v>
      </c>
      <c r="U1303" s="12">
        <v>211902.41</v>
      </c>
      <c r="V1303" s="7">
        <v>0</v>
      </c>
      <c r="W1303" s="12" t="s">
        <v>40</v>
      </c>
      <c r="X1303" s="13" t="s">
        <v>33</v>
      </c>
      <c r="Y1303" s="5" t="s">
        <v>34</v>
      </c>
      <c r="Z1303" s="5" t="s">
        <v>3182</v>
      </c>
      <c r="AA1303" t="str">
        <f>_xlfn.XLOOKUP(B1303,direcciones!B:B,direcciones!C:C,"",0)</f>
        <v/>
      </c>
      <c r="AB1303" t="str">
        <f>_xlfn.XLOOKUP(B1303,direcciones!B:B,direcciones!D:D,"",0)</f>
        <v/>
      </c>
      <c r="AC1303" t="str">
        <f>_xlfn.XLOOKUP($B1303,direcciones!$B:$B,direcciones!E:E,"",0)</f>
        <v/>
      </c>
      <c r="AD1303" t="str">
        <f>_xlfn.XLOOKUP($B1303,direcciones!$B:$B,direcciones!F:F,"",0)</f>
        <v/>
      </c>
      <c r="AE1303" t="str">
        <f>_xlfn.XLOOKUP($B1303,direcciones!$B:$B,direcciones!G:G,"",0)</f>
        <v/>
      </c>
    </row>
    <row r="1304" spans="1:31" x14ac:dyDescent="0.25">
      <c r="A1304" s="5">
        <f t="shared" si="20"/>
        <v>1303</v>
      </c>
      <c r="B1304" s="5">
        <v>3043874999</v>
      </c>
      <c r="C1304" s="6">
        <v>1045739361</v>
      </c>
      <c r="D1304" s="5" t="s">
        <v>3262</v>
      </c>
      <c r="E1304" s="6">
        <v>1144626</v>
      </c>
      <c r="F1304" s="5" t="s">
        <v>3263</v>
      </c>
      <c r="G1304" s="6">
        <v>4</v>
      </c>
      <c r="H1304" s="5" t="s">
        <v>27</v>
      </c>
      <c r="I1304" s="5" t="s">
        <v>3264</v>
      </c>
      <c r="J1304" s="7">
        <v>13445516</v>
      </c>
      <c r="K1304" s="7">
        <v>33987788</v>
      </c>
      <c r="L1304" s="7">
        <v>7</v>
      </c>
      <c r="M1304" s="7">
        <v>216</v>
      </c>
      <c r="N1304" s="8">
        <v>551420.56000000006</v>
      </c>
      <c r="O1304" s="9">
        <v>0</v>
      </c>
      <c r="P1304" s="10">
        <v>44916</v>
      </c>
      <c r="Q1304" s="5" t="s">
        <v>29</v>
      </c>
      <c r="R1304" s="7">
        <v>9</v>
      </c>
      <c r="S1304" s="11" t="s">
        <v>30</v>
      </c>
      <c r="T1304" s="7" t="s">
        <v>31</v>
      </c>
      <c r="U1304" s="12">
        <v>214728.29</v>
      </c>
      <c r="V1304" s="7">
        <v>0</v>
      </c>
      <c r="W1304" s="12" t="s">
        <v>40</v>
      </c>
      <c r="X1304" s="13" t="s">
        <v>33</v>
      </c>
      <c r="Y1304" s="5" t="s">
        <v>34</v>
      </c>
      <c r="Z1304" s="5" t="s">
        <v>3182</v>
      </c>
      <c r="AA1304" t="str">
        <f>_xlfn.XLOOKUP(B1304,direcciones!B:B,direcciones!C:C,"",0)</f>
        <v/>
      </c>
      <c r="AB1304" t="str">
        <f>_xlfn.XLOOKUP(B1304,direcciones!B:B,direcciones!D:D,"",0)</f>
        <v/>
      </c>
      <c r="AC1304" t="str">
        <f>_xlfn.XLOOKUP($B1304,direcciones!$B:$B,direcciones!E:E,"",0)</f>
        <v/>
      </c>
      <c r="AD1304" t="str">
        <f>_xlfn.XLOOKUP($B1304,direcciones!$B:$B,direcciones!F:F,"",0)</f>
        <v/>
      </c>
      <c r="AE1304" t="str">
        <f>_xlfn.XLOOKUP($B1304,direcciones!$B:$B,direcciones!G:G,"",0)</f>
        <v/>
      </c>
    </row>
    <row r="1305" spans="1:31" x14ac:dyDescent="0.25">
      <c r="A1305" s="5">
        <f t="shared" si="20"/>
        <v>1304</v>
      </c>
      <c r="B1305" s="5">
        <v>3043874999</v>
      </c>
      <c r="C1305" s="6">
        <v>1045739361</v>
      </c>
      <c r="D1305" s="5" t="s">
        <v>3262</v>
      </c>
      <c r="E1305" s="6">
        <v>1086192</v>
      </c>
      <c r="F1305" s="5" t="s">
        <v>3263</v>
      </c>
      <c r="G1305" s="6">
        <v>4</v>
      </c>
      <c r="H1305" s="5" t="s">
        <v>27</v>
      </c>
      <c r="I1305" s="5" t="s">
        <v>3265</v>
      </c>
      <c r="J1305" s="7">
        <v>7324178</v>
      </c>
      <c r="K1305" s="7">
        <v>33987788</v>
      </c>
      <c r="L1305" s="7">
        <v>9</v>
      </c>
      <c r="M1305" s="7">
        <v>278</v>
      </c>
      <c r="N1305" s="8">
        <v>551420.56000000006</v>
      </c>
      <c r="O1305" s="9">
        <v>0</v>
      </c>
      <c r="P1305" s="10">
        <v>44916</v>
      </c>
      <c r="Q1305" s="5" t="s">
        <v>29</v>
      </c>
      <c r="R1305" s="7">
        <v>9</v>
      </c>
      <c r="S1305" s="11" t="s">
        <v>30</v>
      </c>
      <c r="T1305" s="7" t="s">
        <v>31</v>
      </c>
      <c r="U1305" s="12">
        <v>214728.29</v>
      </c>
      <c r="V1305" s="7">
        <v>0</v>
      </c>
      <c r="W1305" s="12" t="s">
        <v>40</v>
      </c>
      <c r="X1305" s="13" t="s">
        <v>33</v>
      </c>
      <c r="Y1305" s="5" t="s">
        <v>34</v>
      </c>
      <c r="Z1305" s="5" t="s">
        <v>3182</v>
      </c>
      <c r="AA1305" t="str">
        <f>_xlfn.XLOOKUP(B1305,direcciones!B:B,direcciones!C:C,"",0)</f>
        <v/>
      </c>
      <c r="AB1305" t="str">
        <f>_xlfn.XLOOKUP(B1305,direcciones!B:B,direcciones!D:D,"",0)</f>
        <v/>
      </c>
      <c r="AC1305" t="str">
        <f>_xlfn.XLOOKUP($B1305,direcciones!$B:$B,direcciones!E:E,"",0)</f>
        <v/>
      </c>
      <c r="AD1305" t="str">
        <f>_xlfn.XLOOKUP($B1305,direcciones!$B:$B,direcciones!F:F,"",0)</f>
        <v/>
      </c>
      <c r="AE1305" t="str">
        <f>_xlfn.XLOOKUP($B1305,direcciones!$B:$B,direcciones!G:G,"",0)</f>
        <v/>
      </c>
    </row>
    <row r="1306" spans="1:31" x14ac:dyDescent="0.25">
      <c r="A1306" s="5">
        <f t="shared" si="20"/>
        <v>1305</v>
      </c>
      <c r="B1306" s="5">
        <v>3043874999</v>
      </c>
      <c r="C1306" s="6">
        <v>1045739361</v>
      </c>
      <c r="D1306" s="5" t="s">
        <v>3262</v>
      </c>
      <c r="E1306" s="6">
        <v>1144624</v>
      </c>
      <c r="F1306" s="5" t="s">
        <v>3263</v>
      </c>
      <c r="G1306" s="6">
        <v>4</v>
      </c>
      <c r="H1306" s="5" t="s">
        <v>27</v>
      </c>
      <c r="I1306" s="5" t="s">
        <v>3266</v>
      </c>
      <c r="J1306" s="7">
        <v>3596072</v>
      </c>
      <c r="K1306" s="7">
        <v>33987788</v>
      </c>
      <c r="L1306" s="7">
        <v>7</v>
      </c>
      <c r="M1306" s="7">
        <v>216</v>
      </c>
      <c r="N1306" s="8">
        <v>551420.56000000006</v>
      </c>
      <c r="O1306" s="9">
        <v>0</v>
      </c>
      <c r="P1306" s="10">
        <v>44916</v>
      </c>
      <c r="Q1306" s="5" t="s">
        <v>29</v>
      </c>
      <c r="R1306" s="7">
        <v>9</v>
      </c>
      <c r="S1306" s="11" t="s">
        <v>30</v>
      </c>
      <c r="T1306" s="7" t="s">
        <v>31</v>
      </c>
      <c r="U1306" s="12">
        <v>214728.29</v>
      </c>
      <c r="V1306" s="7">
        <v>0</v>
      </c>
      <c r="W1306" s="12" t="s">
        <v>40</v>
      </c>
      <c r="X1306" s="13" t="s">
        <v>33</v>
      </c>
      <c r="Y1306" s="5" t="s">
        <v>34</v>
      </c>
      <c r="Z1306" s="5" t="s">
        <v>3182</v>
      </c>
      <c r="AA1306" t="str">
        <f>_xlfn.XLOOKUP(B1306,direcciones!B:B,direcciones!C:C,"",0)</f>
        <v/>
      </c>
      <c r="AB1306" t="str">
        <f>_xlfn.XLOOKUP(B1306,direcciones!B:B,direcciones!D:D,"",0)</f>
        <v/>
      </c>
      <c r="AC1306" t="str">
        <f>_xlfn.XLOOKUP($B1306,direcciones!$B:$B,direcciones!E:E,"",0)</f>
        <v/>
      </c>
      <c r="AD1306" t="str">
        <f>_xlfn.XLOOKUP($B1306,direcciones!$B:$B,direcciones!F:F,"",0)</f>
        <v/>
      </c>
      <c r="AE1306" t="str">
        <f>_xlfn.XLOOKUP($B1306,direcciones!$B:$B,direcciones!G:G,"",0)</f>
        <v/>
      </c>
    </row>
    <row r="1307" spans="1:31" x14ac:dyDescent="0.25">
      <c r="A1307" s="5">
        <f t="shared" si="20"/>
        <v>1306</v>
      </c>
      <c r="B1307" s="5">
        <v>3173126373</v>
      </c>
      <c r="C1307" s="6">
        <v>1077469898</v>
      </c>
      <c r="D1307" s="5" t="s">
        <v>3267</v>
      </c>
      <c r="E1307" s="6">
        <v>1114579</v>
      </c>
      <c r="F1307" s="5" t="s">
        <v>3268</v>
      </c>
      <c r="G1307" s="6">
        <v>5</v>
      </c>
      <c r="H1307" s="5" t="s">
        <v>27</v>
      </c>
      <c r="I1307" s="5" t="s">
        <v>3269</v>
      </c>
      <c r="J1307" s="7">
        <v>3188850</v>
      </c>
      <c r="K1307" s="7">
        <v>35357650</v>
      </c>
      <c r="L1307" s="7">
        <v>9</v>
      </c>
      <c r="M1307" s="7">
        <v>278</v>
      </c>
      <c r="N1307" s="8">
        <v>529858.32999999996</v>
      </c>
      <c r="O1307" s="9">
        <v>1.3484485002430343E-5</v>
      </c>
      <c r="P1307" s="10">
        <v>44957</v>
      </c>
      <c r="Q1307" s="5" t="s">
        <v>29</v>
      </c>
      <c r="R1307" s="7">
        <v>8</v>
      </c>
      <c r="S1307" s="11" t="s">
        <v>39</v>
      </c>
      <c r="T1307" s="7" t="s">
        <v>31</v>
      </c>
      <c r="U1307" s="12">
        <v>180803.36</v>
      </c>
      <c r="V1307" s="7">
        <v>43</v>
      </c>
      <c r="W1307" s="12" t="s">
        <v>40</v>
      </c>
      <c r="X1307" s="13" t="s">
        <v>33</v>
      </c>
      <c r="Y1307" s="5" t="s">
        <v>34</v>
      </c>
      <c r="Z1307" s="5" t="s">
        <v>3182</v>
      </c>
      <c r="AA1307" t="str">
        <f>_xlfn.XLOOKUP(B1307,direcciones!B:B,direcciones!C:C,"",0)</f>
        <v/>
      </c>
      <c r="AB1307" t="str">
        <f>_xlfn.XLOOKUP(B1307,direcciones!B:B,direcciones!D:D,"",0)</f>
        <v/>
      </c>
      <c r="AC1307" t="str">
        <f>_xlfn.XLOOKUP($B1307,direcciones!$B:$B,direcciones!E:E,"",0)</f>
        <v/>
      </c>
      <c r="AD1307" t="str">
        <f>_xlfn.XLOOKUP($B1307,direcciones!$B:$B,direcciones!F:F,"",0)</f>
        <v/>
      </c>
      <c r="AE1307" t="str">
        <f>_xlfn.XLOOKUP($B1307,direcciones!$B:$B,direcciones!G:G,"",0)</f>
        <v/>
      </c>
    </row>
    <row r="1308" spans="1:31" x14ac:dyDescent="0.25">
      <c r="A1308" s="5">
        <f t="shared" si="20"/>
        <v>1307</v>
      </c>
      <c r="B1308" s="5">
        <v>3003778673</v>
      </c>
      <c r="C1308" s="6">
        <v>63556906</v>
      </c>
      <c r="D1308" s="5" t="s">
        <v>3270</v>
      </c>
      <c r="E1308" s="6">
        <v>1208190</v>
      </c>
      <c r="F1308" s="5" t="s">
        <v>3271</v>
      </c>
      <c r="G1308" s="6">
        <v>4</v>
      </c>
      <c r="H1308" s="5" t="s">
        <v>27</v>
      </c>
      <c r="I1308" s="5" t="s">
        <v>3272</v>
      </c>
      <c r="J1308" s="7">
        <v>15079900</v>
      </c>
      <c r="K1308" s="7">
        <v>40934300</v>
      </c>
      <c r="L1308" s="7">
        <v>5</v>
      </c>
      <c r="M1308" s="7">
        <v>159</v>
      </c>
      <c r="N1308" s="8">
        <v>680285.45</v>
      </c>
      <c r="O1308" s="9">
        <v>4.4960510348211861E-5</v>
      </c>
      <c r="P1308" s="10">
        <v>45056</v>
      </c>
      <c r="Q1308" s="5" t="s">
        <v>29</v>
      </c>
      <c r="R1308" s="7">
        <v>4</v>
      </c>
      <c r="S1308" s="11" t="s">
        <v>39</v>
      </c>
      <c r="T1308" s="7" t="s">
        <v>31</v>
      </c>
      <c r="U1308" s="12">
        <v>256060.04</v>
      </c>
      <c r="V1308" s="7">
        <v>678</v>
      </c>
      <c r="W1308" s="12" t="s">
        <v>40</v>
      </c>
      <c r="X1308" s="13" t="s">
        <v>33</v>
      </c>
      <c r="Y1308" s="5" t="s">
        <v>34</v>
      </c>
      <c r="Z1308" s="5" t="s">
        <v>3182</v>
      </c>
      <c r="AA1308" t="str">
        <f>_xlfn.XLOOKUP(B1308,direcciones!B:B,direcciones!C:C,"",0)</f>
        <v/>
      </c>
      <c r="AB1308" t="str">
        <f>_xlfn.XLOOKUP(B1308,direcciones!B:B,direcciones!D:D,"",0)</f>
        <v/>
      </c>
      <c r="AC1308" t="str">
        <f>_xlfn.XLOOKUP($B1308,direcciones!$B:$B,direcciones!E:E,"",0)</f>
        <v/>
      </c>
      <c r="AD1308" t="str">
        <f>_xlfn.XLOOKUP($B1308,direcciones!$B:$B,direcciones!F:F,"",0)</f>
        <v/>
      </c>
      <c r="AE1308" t="str">
        <f>_xlfn.XLOOKUP($B1308,direcciones!$B:$B,direcciones!G:G,"",0)</f>
        <v/>
      </c>
    </row>
    <row r="1309" spans="1:31" x14ac:dyDescent="0.25">
      <c r="A1309" s="5">
        <f t="shared" si="20"/>
        <v>1308</v>
      </c>
      <c r="B1309" s="5">
        <v>3003778673</v>
      </c>
      <c r="C1309" s="6">
        <v>63556906</v>
      </c>
      <c r="D1309" s="5" t="s">
        <v>3270</v>
      </c>
      <c r="E1309" s="6">
        <v>1208189</v>
      </c>
      <c r="F1309" s="5" t="s">
        <v>3271</v>
      </c>
      <c r="G1309" s="6">
        <v>4</v>
      </c>
      <c r="H1309" s="5" t="s">
        <v>27</v>
      </c>
      <c r="I1309" s="5" t="s">
        <v>3273</v>
      </c>
      <c r="J1309" s="7">
        <v>10326800</v>
      </c>
      <c r="K1309" s="7">
        <v>40934300</v>
      </c>
      <c r="L1309" s="7">
        <v>5</v>
      </c>
      <c r="M1309" s="7">
        <v>159</v>
      </c>
      <c r="N1309" s="8">
        <v>680285.45</v>
      </c>
      <c r="O1309" s="9">
        <v>6.5654413758376267E-5</v>
      </c>
      <c r="P1309" s="10">
        <v>45056</v>
      </c>
      <c r="Q1309" s="5" t="s">
        <v>29</v>
      </c>
      <c r="R1309" s="7">
        <v>4</v>
      </c>
      <c r="S1309" s="11" t="s">
        <v>39</v>
      </c>
      <c r="T1309" s="7" t="s">
        <v>31</v>
      </c>
      <c r="U1309" s="12">
        <v>256060.04</v>
      </c>
      <c r="V1309" s="7">
        <v>678</v>
      </c>
      <c r="W1309" s="12" t="s">
        <v>40</v>
      </c>
      <c r="X1309" s="13" t="s">
        <v>33</v>
      </c>
      <c r="Y1309" s="5" t="s">
        <v>34</v>
      </c>
      <c r="Z1309" s="5" t="s">
        <v>3182</v>
      </c>
      <c r="AA1309" t="str">
        <f>_xlfn.XLOOKUP(B1309,direcciones!B:B,direcciones!C:C,"",0)</f>
        <v/>
      </c>
      <c r="AB1309" t="str">
        <f>_xlfn.XLOOKUP(B1309,direcciones!B:B,direcciones!D:D,"",0)</f>
        <v/>
      </c>
      <c r="AC1309" t="str">
        <f>_xlfn.XLOOKUP($B1309,direcciones!$B:$B,direcciones!E:E,"",0)</f>
        <v/>
      </c>
      <c r="AD1309" t="str">
        <f>_xlfn.XLOOKUP($B1309,direcciones!$B:$B,direcciones!F:F,"",0)</f>
        <v/>
      </c>
      <c r="AE1309" t="str">
        <f>_xlfn.XLOOKUP($B1309,direcciones!$B:$B,direcciones!G:G,"",0)</f>
        <v/>
      </c>
    </row>
    <row r="1310" spans="1:31" x14ac:dyDescent="0.25">
      <c r="A1310" s="5">
        <f t="shared" si="20"/>
        <v>1309</v>
      </c>
      <c r="B1310" s="5">
        <v>3003778673</v>
      </c>
      <c r="C1310" s="6">
        <v>63556906</v>
      </c>
      <c r="D1310" s="5" t="s">
        <v>3270</v>
      </c>
      <c r="E1310" s="6">
        <v>1208188</v>
      </c>
      <c r="F1310" s="5" t="s">
        <v>3271</v>
      </c>
      <c r="G1310" s="6">
        <v>4</v>
      </c>
      <c r="H1310" s="5" t="s">
        <v>27</v>
      </c>
      <c r="I1310" s="5" t="s">
        <v>3274</v>
      </c>
      <c r="J1310" s="7">
        <v>8076200</v>
      </c>
      <c r="K1310" s="7">
        <v>40934300</v>
      </c>
      <c r="L1310" s="7">
        <v>5</v>
      </c>
      <c r="M1310" s="7">
        <v>159</v>
      </c>
      <c r="N1310" s="8">
        <v>680285.45</v>
      </c>
      <c r="O1310" s="9">
        <v>8.3950372700032194E-5</v>
      </c>
      <c r="P1310" s="10">
        <v>45056</v>
      </c>
      <c r="Q1310" s="5" t="s">
        <v>29</v>
      </c>
      <c r="R1310" s="7">
        <v>4</v>
      </c>
      <c r="S1310" s="11" t="s">
        <v>39</v>
      </c>
      <c r="T1310" s="7" t="s">
        <v>31</v>
      </c>
      <c r="U1310" s="12">
        <v>256060.04</v>
      </c>
      <c r="V1310" s="7">
        <v>678</v>
      </c>
      <c r="W1310" s="12" t="s">
        <v>40</v>
      </c>
      <c r="X1310" s="13" t="s">
        <v>33</v>
      </c>
      <c r="Y1310" s="5" t="s">
        <v>34</v>
      </c>
      <c r="Z1310" s="5" t="s">
        <v>3182</v>
      </c>
      <c r="AA1310" t="str">
        <f>_xlfn.XLOOKUP(B1310,direcciones!B:B,direcciones!C:C,"",0)</f>
        <v/>
      </c>
      <c r="AB1310" t="str">
        <f>_xlfn.XLOOKUP(B1310,direcciones!B:B,direcciones!D:D,"",0)</f>
        <v/>
      </c>
      <c r="AC1310" t="str">
        <f>_xlfn.XLOOKUP($B1310,direcciones!$B:$B,direcciones!E:E,"",0)</f>
        <v/>
      </c>
      <c r="AD1310" t="str">
        <f>_xlfn.XLOOKUP($B1310,direcciones!$B:$B,direcciones!F:F,"",0)</f>
        <v/>
      </c>
      <c r="AE1310" t="str">
        <f>_xlfn.XLOOKUP($B1310,direcciones!$B:$B,direcciones!G:G,"",0)</f>
        <v/>
      </c>
    </row>
    <row r="1311" spans="1:31" x14ac:dyDescent="0.25">
      <c r="A1311" s="5">
        <f t="shared" si="20"/>
        <v>1310</v>
      </c>
      <c r="B1311" s="5">
        <v>3003778673</v>
      </c>
      <c r="C1311" s="6">
        <v>63556906</v>
      </c>
      <c r="D1311" s="5" t="s">
        <v>3270</v>
      </c>
      <c r="E1311" s="6">
        <v>1208187</v>
      </c>
      <c r="F1311" s="5" t="s">
        <v>3271</v>
      </c>
      <c r="G1311" s="6">
        <v>4</v>
      </c>
      <c r="H1311" s="5" t="s">
        <v>27</v>
      </c>
      <c r="I1311" s="5" t="s">
        <v>3275</v>
      </c>
      <c r="J1311" s="7">
        <v>7451400</v>
      </c>
      <c r="K1311" s="7">
        <v>40934300</v>
      </c>
      <c r="L1311" s="7">
        <v>5</v>
      </c>
      <c r="M1311" s="7">
        <v>159</v>
      </c>
      <c r="N1311" s="8">
        <v>680285.45</v>
      </c>
      <c r="O1311" s="9">
        <v>9.0989612690232702E-5</v>
      </c>
      <c r="P1311" s="10">
        <v>45056</v>
      </c>
      <c r="Q1311" s="5" t="s">
        <v>29</v>
      </c>
      <c r="R1311" s="7">
        <v>4</v>
      </c>
      <c r="S1311" s="11" t="s">
        <v>39</v>
      </c>
      <c r="T1311" s="7" t="s">
        <v>31</v>
      </c>
      <c r="U1311" s="12">
        <v>256060.04</v>
      </c>
      <c r="V1311" s="7">
        <v>678</v>
      </c>
      <c r="W1311" s="12" t="s">
        <v>40</v>
      </c>
      <c r="X1311" s="13" t="s">
        <v>33</v>
      </c>
      <c r="Y1311" s="5" t="s">
        <v>34</v>
      </c>
      <c r="Z1311" s="5" t="s">
        <v>3182</v>
      </c>
      <c r="AA1311" t="str">
        <f>_xlfn.XLOOKUP(B1311,direcciones!B:B,direcciones!C:C,"",0)</f>
        <v/>
      </c>
      <c r="AB1311" t="str">
        <f>_xlfn.XLOOKUP(B1311,direcciones!B:B,direcciones!D:D,"",0)</f>
        <v/>
      </c>
      <c r="AC1311" t="str">
        <f>_xlfn.XLOOKUP($B1311,direcciones!$B:$B,direcciones!E:E,"",0)</f>
        <v/>
      </c>
      <c r="AD1311" t="str">
        <f>_xlfn.XLOOKUP($B1311,direcciones!$B:$B,direcciones!F:F,"",0)</f>
        <v/>
      </c>
      <c r="AE1311" t="str">
        <f>_xlfn.XLOOKUP($B1311,direcciones!$B:$B,direcciones!G:G,"",0)</f>
        <v/>
      </c>
    </row>
    <row r="1312" spans="1:31" x14ac:dyDescent="0.25">
      <c r="A1312" s="5">
        <f t="shared" si="20"/>
        <v>1311</v>
      </c>
      <c r="B1312" s="5">
        <v>3144481358</v>
      </c>
      <c r="C1312" s="6">
        <v>36068926</v>
      </c>
      <c r="D1312" s="5" t="s">
        <v>3276</v>
      </c>
      <c r="E1312" s="6">
        <v>1207297</v>
      </c>
      <c r="F1312" s="5" t="s">
        <v>3277</v>
      </c>
      <c r="G1312" s="6">
        <v>7</v>
      </c>
      <c r="H1312" s="5" t="s">
        <v>27</v>
      </c>
      <c r="I1312" s="5" t="s">
        <v>3278</v>
      </c>
      <c r="J1312" s="7">
        <v>6155600</v>
      </c>
      <c r="K1312" s="7">
        <v>43122330</v>
      </c>
      <c r="L1312" s="7">
        <v>6</v>
      </c>
      <c r="M1312" s="7">
        <v>188</v>
      </c>
      <c r="N1312" s="8">
        <v>697567.54</v>
      </c>
      <c r="O1312" s="9">
        <v>0.13930404834622132</v>
      </c>
      <c r="P1312" s="10">
        <v>45063</v>
      </c>
      <c r="Q1312" s="5" t="s">
        <v>29</v>
      </c>
      <c r="R1312" s="7">
        <v>4</v>
      </c>
      <c r="S1312" s="11" t="s">
        <v>39</v>
      </c>
      <c r="T1312" s="7" t="s">
        <v>31</v>
      </c>
      <c r="U1312" s="12">
        <v>269078.81</v>
      </c>
      <c r="V1312" s="7">
        <v>857500</v>
      </c>
      <c r="W1312" s="12" t="s">
        <v>40</v>
      </c>
      <c r="X1312" s="13" t="s">
        <v>33</v>
      </c>
      <c r="Y1312" s="5" t="s">
        <v>34</v>
      </c>
      <c r="Z1312" s="5" t="s">
        <v>3182</v>
      </c>
      <c r="AA1312" t="str">
        <f>_xlfn.XLOOKUP(B1312,direcciones!B:B,direcciones!C:C,"",0)</f>
        <v>Neiva</v>
      </c>
      <c r="AB1312" t="str">
        <f>_xlfn.XLOOKUP(B1312,direcciones!B:B,direcciones!D:D,"",0)</f>
        <v>HUILA</v>
      </c>
      <c r="AC1312">
        <f>_xlfn.XLOOKUP($B1312,direcciones!$B:$B,direcciones!E:E,"",0)</f>
        <v>0</v>
      </c>
      <c r="AD1312" t="str">
        <f>_xlfn.XLOOKUP($B1312,direcciones!$B:$B,direcciones!F:F,"",0)</f>
        <v>HUILA</v>
      </c>
      <c r="AE1312" t="str">
        <f>_xlfn.XLOOKUP($B1312,direcciones!$B:$B,direcciones!G:G,"",0)</f>
        <v>Calle 61 1 B 11</v>
      </c>
    </row>
    <row r="1313" spans="1:31" x14ac:dyDescent="0.25">
      <c r="A1313" s="5">
        <f t="shared" si="20"/>
        <v>1312</v>
      </c>
      <c r="B1313" s="5">
        <v>3144481358</v>
      </c>
      <c r="C1313" s="6">
        <v>36068926</v>
      </c>
      <c r="D1313" s="5" t="s">
        <v>3276</v>
      </c>
      <c r="E1313" s="6">
        <v>1207295</v>
      </c>
      <c r="F1313" s="5" t="s">
        <v>3277</v>
      </c>
      <c r="G1313" s="6">
        <v>7</v>
      </c>
      <c r="H1313" s="5" t="s">
        <v>27</v>
      </c>
      <c r="I1313" s="5" t="s">
        <v>3279</v>
      </c>
      <c r="J1313" s="7">
        <v>3385200</v>
      </c>
      <c r="K1313" s="7">
        <v>43122330</v>
      </c>
      <c r="L1313" s="7">
        <v>5</v>
      </c>
      <c r="M1313" s="7">
        <v>157</v>
      </c>
      <c r="N1313" s="8">
        <v>697567.54</v>
      </c>
      <c r="O1313" s="9">
        <v>0.25330851943755167</v>
      </c>
      <c r="P1313" s="10">
        <v>45063</v>
      </c>
      <c r="Q1313" s="5" t="s">
        <v>29</v>
      </c>
      <c r="R1313" s="7">
        <v>4</v>
      </c>
      <c r="S1313" s="11" t="s">
        <v>39</v>
      </c>
      <c r="T1313" s="7" t="s">
        <v>31</v>
      </c>
      <c r="U1313" s="12">
        <v>269078.81</v>
      </c>
      <c r="V1313" s="7">
        <v>857500</v>
      </c>
      <c r="W1313" s="12" t="s">
        <v>60</v>
      </c>
      <c r="X1313" s="13" t="s">
        <v>33</v>
      </c>
      <c r="Y1313" s="5" t="s">
        <v>34</v>
      </c>
      <c r="Z1313" s="5" t="s">
        <v>3182</v>
      </c>
      <c r="AA1313" t="str">
        <f>_xlfn.XLOOKUP(B1313,direcciones!B:B,direcciones!C:C,"",0)</f>
        <v>Neiva</v>
      </c>
      <c r="AB1313" t="str">
        <f>_xlfn.XLOOKUP(B1313,direcciones!B:B,direcciones!D:D,"",0)</f>
        <v>HUILA</v>
      </c>
      <c r="AC1313">
        <f>_xlfn.XLOOKUP($B1313,direcciones!$B:$B,direcciones!E:E,"",0)</f>
        <v>0</v>
      </c>
      <c r="AD1313" t="str">
        <f>_xlfn.XLOOKUP($B1313,direcciones!$B:$B,direcciones!F:F,"",0)</f>
        <v>HUILA</v>
      </c>
      <c r="AE1313" t="str">
        <f>_xlfn.XLOOKUP($B1313,direcciones!$B:$B,direcciones!G:G,"",0)</f>
        <v>Calle 61 1 B 11</v>
      </c>
    </row>
    <row r="1314" spans="1:31" x14ac:dyDescent="0.25">
      <c r="A1314" s="5">
        <f t="shared" si="20"/>
        <v>1313</v>
      </c>
      <c r="B1314" s="5">
        <v>3167479498</v>
      </c>
      <c r="C1314" s="6">
        <v>1045723376</v>
      </c>
      <c r="D1314" s="5" t="s">
        <v>3280</v>
      </c>
      <c r="E1314" s="6">
        <v>1106460</v>
      </c>
      <c r="F1314" s="5" t="s">
        <v>3281</v>
      </c>
      <c r="G1314" s="6">
        <v>6</v>
      </c>
      <c r="H1314" s="5" t="s">
        <v>27</v>
      </c>
      <c r="I1314" s="5" t="s">
        <v>3282</v>
      </c>
      <c r="J1314" s="7">
        <v>32904900</v>
      </c>
      <c r="K1314" s="7">
        <v>43560300</v>
      </c>
      <c r="L1314" s="7">
        <v>9</v>
      </c>
      <c r="M1314" s="7">
        <v>278</v>
      </c>
      <c r="N1314" s="8">
        <v>663734.07999999996</v>
      </c>
      <c r="O1314" s="9">
        <v>0</v>
      </c>
      <c r="P1314" s="10">
        <v>44942</v>
      </c>
      <c r="Q1314" s="5" t="s">
        <v>29</v>
      </c>
      <c r="R1314" s="7">
        <v>8</v>
      </c>
      <c r="S1314" s="11" t="s">
        <v>39</v>
      </c>
      <c r="T1314" s="7" t="s">
        <v>31</v>
      </c>
      <c r="U1314" s="12">
        <v>219847.98</v>
      </c>
      <c r="V1314" s="7">
        <v>0</v>
      </c>
      <c r="W1314" s="12" t="s">
        <v>40</v>
      </c>
      <c r="X1314" s="13" t="s">
        <v>33</v>
      </c>
      <c r="Y1314" s="5" t="s">
        <v>34</v>
      </c>
      <c r="Z1314" s="5" t="s">
        <v>3182</v>
      </c>
      <c r="AA1314" t="str">
        <f>_xlfn.XLOOKUP(B1314,direcciones!B:B,direcciones!C:C,"",0)</f>
        <v/>
      </c>
      <c r="AB1314" t="str">
        <f>_xlfn.XLOOKUP(B1314,direcciones!B:B,direcciones!D:D,"",0)</f>
        <v/>
      </c>
      <c r="AC1314" t="str">
        <f>_xlfn.XLOOKUP($B1314,direcciones!$B:$B,direcciones!E:E,"",0)</f>
        <v/>
      </c>
      <c r="AD1314" t="str">
        <f>_xlfn.XLOOKUP($B1314,direcciones!$B:$B,direcciones!F:F,"",0)</f>
        <v/>
      </c>
      <c r="AE1314" t="str">
        <f>_xlfn.XLOOKUP($B1314,direcciones!$B:$B,direcciones!G:G,"",0)</f>
        <v/>
      </c>
    </row>
    <row r="1315" spans="1:31" x14ac:dyDescent="0.25">
      <c r="A1315" s="5">
        <f t="shared" si="20"/>
        <v>1314</v>
      </c>
      <c r="B1315" s="5">
        <v>3167479498</v>
      </c>
      <c r="C1315" s="6">
        <v>1045723376</v>
      </c>
      <c r="D1315" s="5" t="s">
        <v>3280</v>
      </c>
      <c r="E1315" s="6">
        <v>1106459</v>
      </c>
      <c r="F1315" s="5" t="s">
        <v>3281</v>
      </c>
      <c r="G1315" s="6">
        <v>6</v>
      </c>
      <c r="H1315" s="5" t="s">
        <v>27</v>
      </c>
      <c r="I1315" s="5" t="s">
        <v>3283</v>
      </c>
      <c r="J1315" s="7">
        <v>5626950</v>
      </c>
      <c r="K1315" s="7">
        <v>43560300</v>
      </c>
      <c r="L1315" s="7">
        <v>9</v>
      </c>
      <c r="M1315" s="7">
        <v>278</v>
      </c>
      <c r="N1315" s="8">
        <v>663734.07999999996</v>
      </c>
      <c r="O1315" s="9">
        <v>0</v>
      </c>
      <c r="P1315" s="10">
        <v>44942</v>
      </c>
      <c r="Q1315" s="5" t="s">
        <v>29</v>
      </c>
      <c r="R1315" s="7">
        <v>8</v>
      </c>
      <c r="S1315" s="11" t="s">
        <v>39</v>
      </c>
      <c r="T1315" s="7" t="s">
        <v>31</v>
      </c>
      <c r="U1315" s="12">
        <v>219847.98</v>
      </c>
      <c r="V1315" s="7">
        <v>0</v>
      </c>
      <c r="W1315" s="12" t="s">
        <v>40</v>
      </c>
      <c r="X1315" s="13" t="s">
        <v>33</v>
      </c>
      <c r="Y1315" s="5" t="s">
        <v>34</v>
      </c>
      <c r="Z1315" s="5" t="s">
        <v>3182</v>
      </c>
      <c r="AA1315" t="str">
        <f>_xlfn.XLOOKUP(B1315,direcciones!B:B,direcciones!C:C,"",0)</f>
        <v/>
      </c>
      <c r="AB1315" t="str">
        <f>_xlfn.XLOOKUP(B1315,direcciones!B:B,direcciones!D:D,"",0)</f>
        <v/>
      </c>
      <c r="AC1315" t="str">
        <f>_xlfn.XLOOKUP($B1315,direcciones!$B:$B,direcciones!E:E,"",0)</f>
        <v/>
      </c>
      <c r="AD1315" t="str">
        <f>_xlfn.XLOOKUP($B1315,direcciones!$B:$B,direcciones!F:F,"",0)</f>
        <v/>
      </c>
      <c r="AE1315" t="str">
        <f>_xlfn.XLOOKUP($B1315,direcciones!$B:$B,direcciones!G:G,"",0)</f>
        <v/>
      </c>
    </row>
    <row r="1316" spans="1:31" x14ac:dyDescent="0.25">
      <c r="A1316" s="5">
        <f t="shared" si="20"/>
        <v>1315</v>
      </c>
      <c r="B1316" s="5">
        <v>3167479498</v>
      </c>
      <c r="C1316" s="6">
        <v>1045723376</v>
      </c>
      <c r="D1316" s="5" t="s">
        <v>3280</v>
      </c>
      <c r="E1316" s="6">
        <v>1106458</v>
      </c>
      <c r="F1316" s="5" t="s">
        <v>3281</v>
      </c>
      <c r="G1316" s="6">
        <v>6</v>
      </c>
      <c r="H1316" s="5" t="s">
        <v>27</v>
      </c>
      <c r="I1316" s="5" t="s">
        <v>3284</v>
      </c>
      <c r="J1316" s="7">
        <v>2217600</v>
      </c>
      <c r="K1316" s="7">
        <v>43560300</v>
      </c>
      <c r="L1316" s="7">
        <v>9</v>
      </c>
      <c r="M1316" s="7">
        <v>278</v>
      </c>
      <c r="N1316" s="8">
        <v>663734.07999999996</v>
      </c>
      <c r="O1316" s="9">
        <v>0</v>
      </c>
      <c r="P1316" s="10">
        <v>44942</v>
      </c>
      <c r="Q1316" s="5" t="s">
        <v>29</v>
      </c>
      <c r="R1316" s="7">
        <v>8</v>
      </c>
      <c r="S1316" s="11" t="s">
        <v>39</v>
      </c>
      <c r="T1316" s="7" t="s">
        <v>31</v>
      </c>
      <c r="U1316" s="12">
        <v>219847.98</v>
      </c>
      <c r="V1316" s="7">
        <v>0</v>
      </c>
      <c r="W1316" s="12" t="s">
        <v>60</v>
      </c>
      <c r="X1316" s="13" t="s">
        <v>33</v>
      </c>
      <c r="Y1316" s="5" t="s">
        <v>34</v>
      </c>
      <c r="Z1316" s="5" t="s">
        <v>3182</v>
      </c>
      <c r="AA1316" t="str">
        <f>_xlfn.XLOOKUP(B1316,direcciones!B:B,direcciones!C:C,"",0)</f>
        <v/>
      </c>
      <c r="AB1316" t="str">
        <f>_xlfn.XLOOKUP(B1316,direcciones!B:B,direcciones!D:D,"",0)</f>
        <v/>
      </c>
      <c r="AC1316" t="str">
        <f>_xlfn.XLOOKUP($B1316,direcciones!$B:$B,direcciones!E:E,"",0)</f>
        <v/>
      </c>
      <c r="AD1316" t="str">
        <f>_xlfn.XLOOKUP($B1316,direcciones!$B:$B,direcciones!F:F,"",0)</f>
        <v/>
      </c>
      <c r="AE1316" t="str">
        <f>_xlfn.XLOOKUP($B1316,direcciones!$B:$B,direcciones!G:G,"",0)</f>
        <v/>
      </c>
    </row>
    <row r="1317" spans="1:31" x14ac:dyDescent="0.25">
      <c r="A1317" s="5">
        <f t="shared" si="20"/>
        <v>1316</v>
      </c>
      <c r="B1317" s="5">
        <v>3167479498</v>
      </c>
      <c r="C1317" s="6">
        <v>1045723376</v>
      </c>
      <c r="D1317" s="5" t="s">
        <v>3280</v>
      </c>
      <c r="E1317" s="6">
        <v>1106456</v>
      </c>
      <c r="F1317" s="5" t="s">
        <v>3281</v>
      </c>
      <c r="G1317" s="6">
        <v>6</v>
      </c>
      <c r="H1317" s="5" t="s">
        <v>27</v>
      </c>
      <c r="I1317" s="5" t="s">
        <v>3285</v>
      </c>
      <c r="J1317" s="7">
        <v>360150</v>
      </c>
      <c r="K1317" s="7">
        <v>43560300</v>
      </c>
      <c r="L1317" s="7">
        <v>9</v>
      </c>
      <c r="M1317" s="7">
        <v>278</v>
      </c>
      <c r="N1317" s="8">
        <v>663734.07999999996</v>
      </c>
      <c r="O1317" s="9">
        <v>0</v>
      </c>
      <c r="P1317" s="10">
        <v>44942</v>
      </c>
      <c r="Q1317" s="5" t="s">
        <v>29</v>
      </c>
      <c r="R1317" s="7">
        <v>8</v>
      </c>
      <c r="S1317" s="11" t="s">
        <v>39</v>
      </c>
      <c r="T1317" s="7" t="s">
        <v>31</v>
      </c>
      <c r="U1317" s="12">
        <v>219847.98</v>
      </c>
      <c r="V1317" s="7">
        <v>0</v>
      </c>
      <c r="W1317" s="12" t="s">
        <v>99</v>
      </c>
      <c r="X1317" s="13" t="s">
        <v>33</v>
      </c>
      <c r="Y1317" s="5" t="s">
        <v>34</v>
      </c>
      <c r="Z1317" s="5" t="s">
        <v>3182</v>
      </c>
      <c r="AA1317" t="str">
        <f>_xlfn.XLOOKUP(B1317,direcciones!B:B,direcciones!C:C,"",0)</f>
        <v/>
      </c>
      <c r="AB1317" t="str">
        <f>_xlfn.XLOOKUP(B1317,direcciones!B:B,direcciones!D:D,"",0)</f>
        <v/>
      </c>
      <c r="AC1317" t="str">
        <f>_xlfn.XLOOKUP($B1317,direcciones!$B:$B,direcciones!E:E,"",0)</f>
        <v/>
      </c>
      <c r="AD1317" t="str">
        <f>_xlfn.XLOOKUP($B1317,direcciones!$B:$B,direcciones!F:F,"",0)</f>
        <v/>
      </c>
      <c r="AE1317" t="str">
        <f>_xlfn.XLOOKUP($B1317,direcciones!$B:$B,direcciones!G:G,"",0)</f>
        <v/>
      </c>
    </row>
    <row r="1318" spans="1:31" x14ac:dyDescent="0.25">
      <c r="A1318" s="5">
        <f t="shared" si="20"/>
        <v>1317</v>
      </c>
      <c r="B1318" s="5">
        <v>3167479498</v>
      </c>
      <c r="C1318" s="6">
        <v>1045723376</v>
      </c>
      <c r="D1318" s="5" t="s">
        <v>3280</v>
      </c>
      <c r="E1318" s="6">
        <v>1106455</v>
      </c>
      <c r="F1318" s="5" t="s">
        <v>3281</v>
      </c>
      <c r="G1318" s="6">
        <v>6</v>
      </c>
      <c r="H1318" s="5" t="s">
        <v>27</v>
      </c>
      <c r="I1318" s="5" t="s">
        <v>3286</v>
      </c>
      <c r="J1318" s="7">
        <v>291900</v>
      </c>
      <c r="K1318" s="7">
        <v>43560300</v>
      </c>
      <c r="L1318" s="7">
        <v>9</v>
      </c>
      <c r="M1318" s="7">
        <v>278</v>
      </c>
      <c r="N1318" s="8">
        <v>663734.07999999996</v>
      </c>
      <c r="O1318" s="9">
        <v>0</v>
      </c>
      <c r="P1318" s="10">
        <v>44942</v>
      </c>
      <c r="Q1318" s="5" t="s">
        <v>29</v>
      </c>
      <c r="R1318" s="7">
        <v>8</v>
      </c>
      <c r="S1318" s="11" t="s">
        <v>39</v>
      </c>
      <c r="T1318" s="7" t="s">
        <v>31</v>
      </c>
      <c r="U1318" s="12">
        <v>219847.98</v>
      </c>
      <c r="V1318" s="7">
        <v>0</v>
      </c>
      <c r="W1318" s="12" t="s">
        <v>99</v>
      </c>
      <c r="X1318" s="13" t="s">
        <v>33</v>
      </c>
      <c r="Y1318" s="5" t="s">
        <v>34</v>
      </c>
      <c r="Z1318" s="5" t="s">
        <v>3182</v>
      </c>
      <c r="AA1318" t="str">
        <f>_xlfn.XLOOKUP(B1318,direcciones!B:B,direcciones!C:C,"",0)</f>
        <v/>
      </c>
      <c r="AB1318" t="str">
        <f>_xlfn.XLOOKUP(B1318,direcciones!B:B,direcciones!D:D,"",0)</f>
        <v/>
      </c>
      <c r="AC1318" t="str">
        <f>_xlfn.XLOOKUP($B1318,direcciones!$B:$B,direcciones!E:E,"",0)</f>
        <v/>
      </c>
      <c r="AD1318" t="str">
        <f>_xlfn.XLOOKUP($B1318,direcciones!$B:$B,direcciones!F:F,"",0)</f>
        <v/>
      </c>
      <c r="AE1318" t="str">
        <f>_xlfn.XLOOKUP($B1318,direcciones!$B:$B,direcciones!G:G,"",0)</f>
        <v/>
      </c>
    </row>
    <row r="1319" spans="1:31" x14ac:dyDescent="0.25">
      <c r="A1319" s="5">
        <f t="shared" si="20"/>
        <v>1318</v>
      </c>
      <c r="B1319" s="5">
        <v>3212065394</v>
      </c>
      <c r="C1319" s="6">
        <v>1233512162</v>
      </c>
      <c r="D1319" s="5" t="s">
        <v>3287</v>
      </c>
      <c r="E1319" s="6">
        <v>1115395</v>
      </c>
      <c r="F1319" s="5" t="s">
        <v>3288</v>
      </c>
      <c r="G1319" s="6">
        <v>4</v>
      </c>
      <c r="H1319" s="5" t="s">
        <v>27</v>
      </c>
      <c r="I1319" s="5" t="s">
        <v>3289</v>
      </c>
      <c r="J1319" s="7">
        <v>8397900</v>
      </c>
      <c r="K1319" s="7">
        <v>44236012</v>
      </c>
      <c r="L1319" s="7">
        <v>8</v>
      </c>
      <c r="M1319" s="7">
        <v>255</v>
      </c>
      <c r="N1319" s="8">
        <v>753901.58</v>
      </c>
      <c r="O1319" s="9">
        <v>0</v>
      </c>
      <c r="P1319" s="10">
        <v>44955</v>
      </c>
      <c r="Q1319" s="5" t="s">
        <v>29</v>
      </c>
      <c r="R1319" s="7">
        <v>8</v>
      </c>
      <c r="S1319" s="11" t="s">
        <v>30</v>
      </c>
      <c r="T1319" s="7" t="s">
        <v>31</v>
      </c>
      <c r="U1319" s="12">
        <v>290186.93</v>
      </c>
      <c r="V1319" s="7">
        <v>0</v>
      </c>
      <c r="W1319" s="12" t="s">
        <v>40</v>
      </c>
      <c r="X1319" s="13" t="s">
        <v>33</v>
      </c>
      <c r="Y1319" s="5" t="s">
        <v>34</v>
      </c>
      <c r="Z1319" s="5" t="s">
        <v>3182</v>
      </c>
      <c r="AA1319" t="str">
        <f>_xlfn.XLOOKUP(B1319,direcciones!B:B,direcciones!C:C,"",0)</f>
        <v/>
      </c>
      <c r="AB1319" t="str">
        <f>_xlfn.XLOOKUP(B1319,direcciones!B:B,direcciones!D:D,"",0)</f>
        <v/>
      </c>
      <c r="AC1319" t="str">
        <f>_xlfn.XLOOKUP($B1319,direcciones!$B:$B,direcciones!E:E,"",0)</f>
        <v/>
      </c>
      <c r="AD1319" t="str">
        <f>_xlfn.XLOOKUP($B1319,direcciones!$B:$B,direcciones!F:F,"",0)</f>
        <v/>
      </c>
      <c r="AE1319" t="str">
        <f>_xlfn.XLOOKUP($B1319,direcciones!$B:$B,direcciones!G:G,"",0)</f>
        <v/>
      </c>
    </row>
    <row r="1320" spans="1:31" x14ac:dyDescent="0.25">
      <c r="A1320" s="5">
        <f t="shared" si="20"/>
        <v>1319</v>
      </c>
      <c r="B1320" s="5">
        <v>3124080499</v>
      </c>
      <c r="C1320" s="6">
        <v>80471987</v>
      </c>
      <c r="D1320" s="5" t="s">
        <v>3290</v>
      </c>
      <c r="E1320" s="6">
        <v>1230819</v>
      </c>
      <c r="F1320" s="5" t="s">
        <v>3291</v>
      </c>
      <c r="G1320" s="6">
        <v>4</v>
      </c>
      <c r="H1320" s="5" t="s">
        <v>27</v>
      </c>
      <c r="I1320" s="5" t="s">
        <v>3292</v>
      </c>
      <c r="J1320" s="7">
        <v>4895100</v>
      </c>
      <c r="K1320" s="7">
        <v>46114950</v>
      </c>
      <c r="L1320" s="7">
        <v>5</v>
      </c>
      <c r="M1320" s="7">
        <v>157</v>
      </c>
      <c r="N1320" s="8">
        <v>739445.11</v>
      </c>
      <c r="O1320" s="9">
        <v>1.4708586137157565E-5</v>
      </c>
      <c r="P1320" s="10">
        <v>45077</v>
      </c>
      <c r="Q1320" s="5" t="s">
        <v>29</v>
      </c>
      <c r="R1320" s="7">
        <v>4</v>
      </c>
      <c r="S1320" s="11" t="s">
        <v>39</v>
      </c>
      <c r="T1320" s="7" t="s">
        <v>31</v>
      </c>
      <c r="U1320" s="12">
        <v>286884.90000000002</v>
      </c>
      <c r="V1320" s="7">
        <v>72</v>
      </c>
      <c r="W1320" s="12" t="s">
        <v>40</v>
      </c>
      <c r="X1320" s="13" t="s">
        <v>33</v>
      </c>
      <c r="Y1320" s="5" t="s">
        <v>34</v>
      </c>
      <c r="Z1320" s="5" t="s">
        <v>3182</v>
      </c>
      <c r="AA1320" t="str">
        <f>_xlfn.XLOOKUP(B1320,direcciones!B:B,direcciones!C:C,"",0)</f>
        <v>Abejorral</v>
      </c>
      <c r="AB1320" t="str">
        <f>_xlfn.XLOOKUP(B1320,direcciones!B:B,direcciones!D:D,"",0)</f>
        <v>CUNDINAMARCA</v>
      </c>
      <c r="AC1320">
        <f>_xlfn.XLOOKUP($B1320,direcciones!$B:$B,direcciones!E:E,"",0)</f>
        <v>0</v>
      </c>
      <c r="AD1320" t="str">
        <f>_xlfn.XLOOKUP($B1320,direcciones!$B:$B,direcciones!F:F,"",0)</f>
        <v>CUNDINAMARCA</v>
      </c>
      <c r="AE1320" t="str">
        <f>_xlfn.XLOOKUP($B1320,direcciones!$B:$B,direcciones!G:G,"",0)</f>
        <v>carrera 95· 127a-18</v>
      </c>
    </row>
    <row r="1321" spans="1:31" x14ac:dyDescent="0.25">
      <c r="A1321" s="5">
        <f t="shared" si="20"/>
        <v>1320</v>
      </c>
      <c r="B1321" s="5">
        <v>3137970674</v>
      </c>
      <c r="C1321" s="6">
        <v>42781545</v>
      </c>
      <c r="D1321" s="5" t="s">
        <v>3293</v>
      </c>
      <c r="E1321" s="6">
        <v>1166269</v>
      </c>
      <c r="F1321" s="5" t="s">
        <v>3294</v>
      </c>
      <c r="G1321" s="6">
        <v>4</v>
      </c>
      <c r="H1321" s="5" t="s">
        <v>27</v>
      </c>
      <c r="I1321" s="5" t="s">
        <v>3295</v>
      </c>
      <c r="J1321" s="7">
        <v>28987350</v>
      </c>
      <c r="K1321" s="7">
        <v>47344500</v>
      </c>
      <c r="L1321" s="7">
        <v>8</v>
      </c>
      <c r="M1321" s="7">
        <v>247</v>
      </c>
      <c r="N1321" s="8">
        <v>709478.38</v>
      </c>
      <c r="O1321" s="9">
        <v>2.4526353737061166E-2</v>
      </c>
      <c r="P1321" s="10">
        <v>45016</v>
      </c>
      <c r="Q1321" s="5" t="s">
        <v>29</v>
      </c>
      <c r="R1321" s="7">
        <v>6</v>
      </c>
      <c r="S1321" s="11" t="s">
        <v>39</v>
      </c>
      <c r="T1321" s="7" t="s">
        <v>31</v>
      </c>
      <c r="U1321" s="12">
        <v>294200.73</v>
      </c>
      <c r="V1321" s="7">
        <v>710954</v>
      </c>
      <c r="W1321" s="12" t="s">
        <v>40</v>
      </c>
      <c r="X1321" s="13" t="s">
        <v>33</v>
      </c>
      <c r="Y1321" s="5" t="s">
        <v>34</v>
      </c>
      <c r="Z1321" s="5" t="s">
        <v>3182</v>
      </c>
      <c r="AA1321" t="str">
        <f>_xlfn.XLOOKUP(B1321,direcciones!B:B,direcciones!C:C,"",0)</f>
        <v/>
      </c>
      <c r="AB1321" t="str">
        <f>_xlfn.XLOOKUP(B1321,direcciones!B:B,direcciones!D:D,"",0)</f>
        <v/>
      </c>
      <c r="AC1321" t="str">
        <f>_xlfn.XLOOKUP($B1321,direcciones!$B:$B,direcciones!E:E,"",0)</f>
        <v/>
      </c>
      <c r="AD1321" t="str">
        <f>_xlfn.XLOOKUP($B1321,direcciones!$B:$B,direcciones!F:F,"",0)</f>
        <v/>
      </c>
      <c r="AE1321" t="str">
        <f>_xlfn.XLOOKUP($B1321,direcciones!$B:$B,direcciones!G:G,"",0)</f>
        <v/>
      </c>
    </row>
    <row r="1322" spans="1:31" x14ac:dyDescent="0.25">
      <c r="A1322" s="5">
        <f t="shared" si="20"/>
        <v>1321</v>
      </c>
      <c r="B1322" s="5">
        <v>3115188780</v>
      </c>
      <c r="C1322" s="6">
        <v>50959557</v>
      </c>
      <c r="D1322" s="5" t="s">
        <v>3296</v>
      </c>
      <c r="E1322" s="6">
        <v>1067837</v>
      </c>
      <c r="F1322" s="5" t="s">
        <v>3297</v>
      </c>
      <c r="G1322" s="6">
        <v>6</v>
      </c>
      <c r="H1322" s="5" t="s">
        <v>27</v>
      </c>
      <c r="I1322" s="5" t="s">
        <v>3298</v>
      </c>
      <c r="J1322" s="7">
        <v>8195281</v>
      </c>
      <c r="K1322" s="7">
        <v>47700174</v>
      </c>
      <c r="L1322" s="7">
        <v>9</v>
      </c>
      <c r="M1322" s="7">
        <v>286</v>
      </c>
      <c r="N1322" s="8">
        <v>886437.74</v>
      </c>
      <c r="O1322" s="9">
        <v>0</v>
      </c>
      <c r="P1322" s="10">
        <v>44893</v>
      </c>
      <c r="Q1322" s="5" t="s">
        <v>29</v>
      </c>
      <c r="R1322" s="7">
        <v>10</v>
      </c>
      <c r="S1322" s="11" t="s">
        <v>39</v>
      </c>
      <c r="T1322" s="7" t="s">
        <v>31</v>
      </c>
      <c r="U1322" s="12">
        <v>310972.98</v>
      </c>
      <c r="V1322" s="7">
        <v>0</v>
      </c>
      <c r="W1322" s="12" t="s">
        <v>40</v>
      </c>
      <c r="X1322" s="13" t="s">
        <v>2407</v>
      </c>
      <c r="Y1322" s="5" t="s">
        <v>3299</v>
      </c>
      <c r="Z1322" s="5" t="s">
        <v>3182</v>
      </c>
      <c r="AA1322" t="str">
        <f>_xlfn.XLOOKUP(B1322,direcciones!B:B,direcciones!C:C,"",0)</f>
        <v/>
      </c>
      <c r="AB1322" t="str">
        <f>_xlfn.XLOOKUP(B1322,direcciones!B:B,direcciones!D:D,"",0)</f>
        <v/>
      </c>
      <c r="AC1322" t="str">
        <f>_xlfn.XLOOKUP($B1322,direcciones!$B:$B,direcciones!E:E,"",0)</f>
        <v/>
      </c>
      <c r="AD1322" t="str">
        <f>_xlfn.XLOOKUP($B1322,direcciones!$B:$B,direcciones!F:F,"",0)</f>
        <v/>
      </c>
      <c r="AE1322" t="str">
        <f>_xlfn.XLOOKUP($B1322,direcciones!$B:$B,direcciones!G:G,"",0)</f>
        <v/>
      </c>
    </row>
    <row r="1323" spans="1:31" x14ac:dyDescent="0.25">
      <c r="A1323" s="5">
        <f t="shared" si="20"/>
        <v>1322</v>
      </c>
      <c r="B1323" s="5">
        <v>3115188780</v>
      </c>
      <c r="C1323" s="6">
        <v>50959557</v>
      </c>
      <c r="D1323" s="5" t="s">
        <v>3296</v>
      </c>
      <c r="E1323" s="6">
        <v>1067835</v>
      </c>
      <c r="F1323" s="5" t="s">
        <v>3297</v>
      </c>
      <c r="G1323" s="6">
        <v>6</v>
      </c>
      <c r="H1323" s="5" t="s">
        <v>27</v>
      </c>
      <c r="I1323" s="5" t="s">
        <v>3300</v>
      </c>
      <c r="J1323" s="7">
        <v>8093129</v>
      </c>
      <c r="K1323" s="7">
        <v>47700174</v>
      </c>
      <c r="L1323" s="7">
        <v>9</v>
      </c>
      <c r="M1323" s="7">
        <v>286</v>
      </c>
      <c r="N1323" s="8">
        <v>886437.74</v>
      </c>
      <c r="O1323" s="9">
        <v>0</v>
      </c>
      <c r="P1323" s="10">
        <v>44893</v>
      </c>
      <c r="Q1323" s="5" t="s">
        <v>29</v>
      </c>
      <c r="R1323" s="7">
        <v>10</v>
      </c>
      <c r="S1323" s="11" t="s">
        <v>39</v>
      </c>
      <c r="T1323" s="7" t="s">
        <v>31</v>
      </c>
      <c r="U1323" s="12">
        <v>310972.98</v>
      </c>
      <c r="V1323" s="7">
        <v>0</v>
      </c>
      <c r="W1323" s="12" t="s">
        <v>40</v>
      </c>
      <c r="X1323" s="13" t="s">
        <v>2407</v>
      </c>
      <c r="Y1323" s="5" t="s">
        <v>3299</v>
      </c>
      <c r="Z1323" s="5" t="s">
        <v>3182</v>
      </c>
      <c r="AA1323" t="str">
        <f>_xlfn.XLOOKUP(B1323,direcciones!B:B,direcciones!C:C,"",0)</f>
        <v/>
      </c>
      <c r="AB1323" t="str">
        <f>_xlfn.XLOOKUP(B1323,direcciones!B:B,direcciones!D:D,"",0)</f>
        <v/>
      </c>
      <c r="AC1323" t="str">
        <f>_xlfn.XLOOKUP($B1323,direcciones!$B:$B,direcciones!E:E,"",0)</f>
        <v/>
      </c>
      <c r="AD1323" t="str">
        <f>_xlfn.XLOOKUP($B1323,direcciones!$B:$B,direcciones!F:F,"",0)</f>
        <v/>
      </c>
      <c r="AE1323" t="str">
        <f>_xlfn.XLOOKUP($B1323,direcciones!$B:$B,direcciones!G:G,"",0)</f>
        <v/>
      </c>
    </row>
    <row r="1324" spans="1:31" x14ac:dyDescent="0.25">
      <c r="A1324" s="5">
        <f t="shared" si="20"/>
        <v>1323</v>
      </c>
      <c r="B1324" s="5">
        <v>3118138820</v>
      </c>
      <c r="C1324" s="6">
        <v>52716508</v>
      </c>
      <c r="D1324" s="5" t="s">
        <v>3301</v>
      </c>
      <c r="E1324" s="6">
        <v>1179455</v>
      </c>
      <c r="F1324" s="5" t="s">
        <v>3302</v>
      </c>
      <c r="G1324" s="6">
        <v>5</v>
      </c>
      <c r="H1324" s="5" t="s">
        <v>27</v>
      </c>
      <c r="I1324" s="5" t="s">
        <v>3303</v>
      </c>
      <c r="J1324" s="7">
        <v>23348930</v>
      </c>
      <c r="K1324" s="7">
        <v>48157372</v>
      </c>
      <c r="L1324" s="7">
        <v>5</v>
      </c>
      <c r="M1324" s="7">
        <v>157</v>
      </c>
      <c r="N1324" s="8">
        <v>713369.21</v>
      </c>
      <c r="O1324" s="9">
        <v>9.9336457816268237E-3</v>
      </c>
      <c r="P1324" s="10">
        <v>45035</v>
      </c>
      <c r="Q1324" s="5" t="s">
        <v>29</v>
      </c>
      <c r="R1324" s="7">
        <v>5</v>
      </c>
      <c r="S1324" s="11" t="s">
        <v>39</v>
      </c>
      <c r="T1324" s="7" t="s">
        <v>31</v>
      </c>
      <c r="U1324" s="12">
        <v>299037.31</v>
      </c>
      <c r="V1324" s="7">
        <v>231940</v>
      </c>
      <c r="W1324" s="12" t="s">
        <v>40</v>
      </c>
      <c r="X1324" s="13" t="s">
        <v>33</v>
      </c>
      <c r="Y1324" s="5" t="s">
        <v>34</v>
      </c>
      <c r="Z1324" s="5" t="s">
        <v>3182</v>
      </c>
      <c r="AA1324" t="str">
        <f>_xlfn.XLOOKUP(B1324,direcciones!B:B,direcciones!C:C,"",0)</f>
        <v/>
      </c>
      <c r="AB1324" t="str">
        <f>_xlfn.XLOOKUP(B1324,direcciones!B:B,direcciones!D:D,"",0)</f>
        <v/>
      </c>
      <c r="AC1324" t="str">
        <f>_xlfn.XLOOKUP($B1324,direcciones!$B:$B,direcciones!E:E,"",0)</f>
        <v/>
      </c>
      <c r="AD1324" t="str">
        <f>_xlfn.XLOOKUP($B1324,direcciones!$B:$B,direcciones!F:F,"",0)</f>
        <v/>
      </c>
      <c r="AE1324" t="str">
        <f>_xlfn.XLOOKUP($B1324,direcciones!$B:$B,direcciones!G:G,"",0)</f>
        <v/>
      </c>
    </row>
    <row r="1325" spans="1:31" x14ac:dyDescent="0.25">
      <c r="A1325" s="5">
        <f t="shared" si="20"/>
        <v>1324</v>
      </c>
      <c r="B1325" s="5">
        <v>3118138820</v>
      </c>
      <c r="C1325" s="6">
        <v>52716508</v>
      </c>
      <c r="D1325" s="5" t="s">
        <v>3301</v>
      </c>
      <c r="E1325" s="6">
        <v>1179451</v>
      </c>
      <c r="F1325" s="5" t="s">
        <v>3302</v>
      </c>
      <c r="G1325" s="6">
        <v>5</v>
      </c>
      <c r="H1325" s="5" t="s">
        <v>27</v>
      </c>
      <c r="I1325" s="5" t="s">
        <v>3304</v>
      </c>
      <c r="J1325" s="7">
        <v>423856</v>
      </c>
      <c r="K1325" s="7">
        <v>48157372</v>
      </c>
      <c r="L1325" s="7">
        <v>6</v>
      </c>
      <c r="M1325" s="7">
        <v>189</v>
      </c>
      <c r="N1325" s="8">
        <v>713369.21</v>
      </c>
      <c r="O1325" s="9">
        <v>0.5472141482012759</v>
      </c>
      <c r="P1325" s="10">
        <v>45035</v>
      </c>
      <c r="Q1325" s="5" t="s">
        <v>29</v>
      </c>
      <c r="R1325" s="7">
        <v>5</v>
      </c>
      <c r="S1325" s="11" t="s">
        <v>39</v>
      </c>
      <c r="T1325" s="7" t="s">
        <v>31</v>
      </c>
      <c r="U1325" s="12">
        <v>299037.31</v>
      </c>
      <c r="V1325" s="7">
        <v>231940</v>
      </c>
      <c r="W1325" s="12" t="s">
        <v>99</v>
      </c>
      <c r="X1325" s="13" t="s">
        <v>33</v>
      </c>
      <c r="Y1325" s="5" t="s">
        <v>34</v>
      </c>
      <c r="Z1325" s="5" t="s">
        <v>3182</v>
      </c>
      <c r="AA1325" t="str">
        <f>_xlfn.XLOOKUP(B1325,direcciones!B:B,direcciones!C:C,"",0)</f>
        <v/>
      </c>
      <c r="AB1325" t="str">
        <f>_xlfn.XLOOKUP(B1325,direcciones!B:B,direcciones!D:D,"",0)</f>
        <v/>
      </c>
      <c r="AC1325" t="str">
        <f>_xlfn.XLOOKUP($B1325,direcciones!$B:$B,direcciones!E:E,"",0)</f>
        <v/>
      </c>
      <c r="AD1325" t="str">
        <f>_xlfn.XLOOKUP($B1325,direcciones!$B:$B,direcciones!F:F,"",0)</f>
        <v/>
      </c>
      <c r="AE1325" t="str">
        <f>_xlfn.XLOOKUP($B1325,direcciones!$B:$B,direcciones!G:G,"",0)</f>
        <v/>
      </c>
    </row>
    <row r="1326" spans="1:31" x14ac:dyDescent="0.25">
      <c r="A1326" s="5">
        <f t="shared" si="20"/>
        <v>1325</v>
      </c>
      <c r="B1326" s="5">
        <v>3146304446</v>
      </c>
      <c r="C1326" s="6">
        <v>8060488</v>
      </c>
      <c r="D1326" s="5" t="s">
        <v>3305</v>
      </c>
      <c r="E1326" s="6">
        <v>1153746</v>
      </c>
      <c r="F1326" s="5" t="s">
        <v>3306</v>
      </c>
      <c r="G1326" s="6">
        <v>3</v>
      </c>
      <c r="H1326" s="5" t="s">
        <v>27</v>
      </c>
      <c r="I1326" s="5" t="s">
        <v>3307</v>
      </c>
      <c r="J1326" s="7">
        <v>41316042</v>
      </c>
      <c r="K1326" s="7">
        <v>50198967</v>
      </c>
      <c r="L1326" s="7">
        <v>6</v>
      </c>
      <c r="M1326" s="7">
        <v>188</v>
      </c>
      <c r="N1326" s="8">
        <v>749121.74</v>
      </c>
      <c r="O1326" s="9">
        <v>0</v>
      </c>
      <c r="P1326" s="10">
        <v>44995</v>
      </c>
      <c r="Q1326" s="5" t="s">
        <v>29</v>
      </c>
      <c r="R1326" s="7">
        <v>6</v>
      </c>
      <c r="S1326" s="11" t="s">
        <v>39</v>
      </c>
      <c r="T1326" s="7" t="s">
        <v>31</v>
      </c>
      <c r="U1326" s="12">
        <v>311184.81</v>
      </c>
      <c r="V1326" s="7">
        <v>0</v>
      </c>
      <c r="W1326" s="12" t="s">
        <v>40</v>
      </c>
      <c r="X1326" s="13" t="s">
        <v>33</v>
      </c>
      <c r="Y1326" s="5" t="s">
        <v>34</v>
      </c>
      <c r="Z1326" s="5" t="s">
        <v>3182</v>
      </c>
      <c r="AA1326" t="str">
        <f>_xlfn.XLOOKUP(B1326,direcciones!B:B,direcciones!C:C,"",0)</f>
        <v/>
      </c>
      <c r="AB1326" t="str">
        <f>_xlfn.XLOOKUP(B1326,direcciones!B:B,direcciones!D:D,"",0)</f>
        <v/>
      </c>
      <c r="AC1326" t="str">
        <f>_xlfn.XLOOKUP($B1326,direcciones!$B:$B,direcciones!E:E,"",0)</f>
        <v/>
      </c>
      <c r="AD1326" t="str">
        <f>_xlfn.XLOOKUP($B1326,direcciones!$B:$B,direcciones!F:F,"",0)</f>
        <v/>
      </c>
      <c r="AE1326" t="str">
        <f>_xlfn.XLOOKUP($B1326,direcciones!$B:$B,direcciones!G:G,"",0)</f>
        <v/>
      </c>
    </row>
    <row r="1327" spans="1:31" x14ac:dyDescent="0.25">
      <c r="A1327" s="5">
        <f t="shared" si="20"/>
        <v>1326</v>
      </c>
      <c r="B1327" s="5">
        <v>3146304446</v>
      </c>
      <c r="C1327" s="6">
        <v>8060488</v>
      </c>
      <c r="D1327" s="5" t="s">
        <v>3305</v>
      </c>
      <c r="E1327" s="6">
        <v>1153745</v>
      </c>
      <c r="F1327" s="5" t="s">
        <v>3306</v>
      </c>
      <c r="G1327" s="6">
        <v>3</v>
      </c>
      <c r="H1327" s="5" t="s">
        <v>27</v>
      </c>
      <c r="I1327" s="5" t="s">
        <v>3308</v>
      </c>
      <c r="J1327" s="7">
        <v>5512242</v>
      </c>
      <c r="K1327" s="7">
        <v>50198967</v>
      </c>
      <c r="L1327" s="7">
        <v>7</v>
      </c>
      <c r="M1327" s="7">
        <v>216</v>
      </c>
      <c r="N1327" s="8">
        <v>749121.74</v>
      </c>
      <c r="O1327" s="9">
        <v>0</v>
      </c>
      <c r="P1327" s="10">
        <v>44995</v>
      </c>
      <c r="Q1327" s="5" t="s">
        <v>29</v>
      </c>
      <c r="R1327" s="7">
        <v>6</v>
      </c>
      <c r="S1327" s="11" t="s">
        <v>39</v>
      </c>
      <c r="T1327" s="7" t="s">
        <v>31</v>
      </c>
      <c r="U1327" s="12">
        <v>311184.81</v>
      </c>
      <c r="V1327" s="7">
        <v>0</v>
      </c>
      <c r="W1327" s="12" t="s">
        <v>40</v>
      </c>
      <c r="X1327" s="13" t="s">
        <v>33</v>
      </c>
      <c r="Y1327" s="5" t="s">
        <v>34</v>
      </c>
      <c r="Z1327" s="5" t="s">
        <v>3182</v>
      </c>
      <c r="AA1327" t="str">
        <f>_xlfn.XLOOKUP(B1327,direcciones!B:B,direcciones!C:C,"",0)</f>
        <v/>
      </c>
      <c r="AB1327" t="str">
        <f>_xlfn.XLOOKUP(B1327,direcciones!B:B,direcciones!D:D,"",0)</f>
        <v/>
      </c>
      <c r="AC1327" t="str">
        <f>_xlfn.XLOOKUP($B1327,direcciones!$B:$B,direcciones!E:E,"",0)</f>
        <v/>
      </c>
      <c r="AD1327" t="str">
        <f>_xlfn.XLOOKUP($B1327,direcciones!$B:$B,direcciones!F:F,"",0)</f>
        <v/>
      </c>
      <c r="AE1327" t="str">
        <f>_xlfn.XLOOKUP($B1327,direcciones!$B:$B,direcciones!G:G,"",0)</f>
        <v/>
      </c>
    </row>
    <row r="1328" spans="1:31" x14ac:dyDescent="0.25">
      <c r="A1328" s="5">
        <f t="shared" si="20"/>
        <v>1327</v>
      </c>
      <c r="B1328" s="5">
        <v>3146304446</v>
      </c>
      <c r="C1328" s="6">
        <v>8060488</v>
      </c>
      <c r="D1328" s="5" t="s">
        <v>3305</v>
      </c>
      <c r="E1328" s="6">
        <v>1153744</v>
      </c>
      <c r="F1328" s="5" t="s">
        <v>3306</v>
      </c>
      <c r="G1328" s="6">
        <v>3</v>
      </c>
      <c r="H1328" s="5" t="s">
        <v>27</v>
      </c>
      <c r="I1328" s="5" t="s">
        <v>3309</v>
      </c>
      <c r="J1328" s="7">
        <v>3370683</v>
      </c>
      <c r="K1328" s="7">
        <v>50198967</v>
      </c>
      <c r="L1328" s="7">
        <v>7</v>
      </c>
      <c r="M1328" s="7">
        <v>216</v>
      </c>
      <c r="N1328" s="8">
        <v>749121.74</v>
      </c>
      <c r="O1328" s="9">
        <v>0</v>
      </c>
      <c r="P1328" s="10">
        <v>44995</v>
      </c>
      <c r="Q1328" s="5" t="s">
        <v>29</v>
      </c>
      <c r="R1328" s="7">
        <v>6</v>
      </c>
      <c r="S1328" s="11" t="s">
        <v>39</v>
      </c>
      <c r="T1328" s="7" t="s">
        <v>31</v>
      </c>
      <c r="U1328" s="12">
        <v>311184.81</v>
      </c>
      <c r="V1328" s="7">
        <v>0</v>
      </c>
      <c r="W1328" s="12" t="s">
        <v>158</v>
      </c>
      <c r="X1328" s="13" t="s">
        <v>33</v>
      </c>
      <c r="Y1328" s="5" t="s">
        <v>34</v>
      </c>
      <c r="Z1328" s="5" t="s">
        <v>3182</v>
      </c>
      <c r="AA1328" t="str">
        <f>_xlfn.XLOOKUP(B1328,direcciones!B:B,direcciones!C:C,"",0)</f>
        <v/>
      </c>
      <c r="AB1328" t="str">
        <f>_xlfn.XLOOKUP(B1328,direcciones!B:B,direcciones!D:D,"",0)</f>
        <v/>
      </c>
      <c r="AC1328" t="str">
        <f>_xlfn.XLOOKUP($B1328,direcciones!$B:$B,direcciones!E:E,"",0)</f>
        <v/>
      </c>
      <c r="AD1328" t="str">
        <f>_xlfn.XLOOKUP($B1328,direcciones!$B:$B,direcciones!F:F,"",0)</f>
        <v/>
      </c>
      <c r="AE1328" t="str">
        <f>_xlfn.XLOOKUP($B1328,direcciones!$B:$B,direcciones!G:G,"",0)</f>
        <v/>
      </c>
    </row>
    <row r="1329" spans="1:31" x14ac:dyDescent="0.25">
      <c r="A1329" s="5">
        <f t="shared" si="20"/>
        <v>1328</v>
      </c>
      <c r="B1329" s="5">
        <v>3214853938</v>
      </c>
      <c r="C1329" s="6">
        <v>1022974679</v>
      </c>
      <c r="D1329" s="5" t="s">
        <v>3310</v>
      </c>
      <c r="E1329" s="6">
        <v>1134260</v>
      </c>
      <c r="F1329" s="5" t="s">
        <v>3311</v>
      </c>
      <c r="G1329" s="6">
        <v>6</v>
      </c>
      <c r="H1329" s="5" t="s">
        <v>27</v>
      </c>
      <c r="I1329" s="5" t="s">
        <v>3312</v>
      </c>
      <c r="J1329" s="7">
        <v>22986962</v>
      </c>
      <c r="K1329" s="7">
        <v>50398543</v>
      </c>
      <c r="L1329" s="7">
        <v>7</v>
      </c>
      <c r="M1329" s="7">
        <v>216</v>
      </c>
      <c r="N1329" s="7">
        <v>745886</v>
      </c>
      <c r="O1329" s="9">
        <v>6.7864557308616945E-6</v>
      </c>
      <c r="P1329" s="10">
        <v>44942</v>
      </c>
      <c r="Q1329" s="5" t="s">
        <v>29</v>
      </c>
      <c r="R1329" s="7">
        <v>8</v>
      </c>
      <c r="S1329" s="11" t="s">
        <v>39</v>
      </c>
      <c r="T1329" s="7" t="s">
        <v>31</v>
      </c>
      <c r="U1329" s="12">
        <v>252398.01</v>
      </c>
      <c r="V1329" s="7">
        <v>156</v>
      </c>
      <c r="W1329" s="12" t="s">
        <v>40</v>
      </c>
      <c r="X1329" s="13" t="s">
        <v>33</v>
      </c>
      <c r="Y1329" s="5" t="s">
        <v>34</v>
      </c>
      <c r="Z1329" s="5" t="s">
        <v>3182</v>
      </c>
      <c r="AA1329" t="str">
        <f>_xlfn.XLOOKUP(B1329,direcciones!B:B,direcciones!C:C,"",0)</f>
        <v/>
      </c>
      <c r="AB1329" t="str">
        <f>_xlfn.XLOOKUP(B1329,direcciones!B:B,direcciones!D:D,"",0)</f>
        <v/>
      </c>
      <c r="AC1329" t="str">
        <f>_xlfn.XLOOKUP($B1329,direcciones!$B:$B,direcciones!E:E,"",0)</f>
        <v/>
      </c>
      <c r="AD1329" t="str">
        <f>_xlfn.XLOOKUP($B1329,direcciones!$B:$B,direcciones!F:F,"",0)</f>
        <v/>
      </c>
      <c r="AE1329" t="str">
        <f>_xlfn.XLOOKUP($B1329,direcciones!$B:$B,direcciones!G:G,"",0)</f>
        <v/>
      </c>
    </row>
    <row r="1330" spans="1:31" x14ac:dyDescent="0.25">
      <c r="A1330" s="5">
        <f t="shared" si="20"/>
        <v>1329</v>
      </c>
      <c r="B1330" s="5">
        <v>3214853938</v>
      </c>
      <c r="C1330" s="6">
        <v>1022974679</v>
      </c>
      <c r="D1330" s="5" t="s">
        <v>3310</v>
      </c>
      <c r="E1330" s="6">
        <v>1134259</v>
      </c>
      <c r="F1330" s="5" t="s">
        <v>3311</v>
      </c>
      <c r="G1330" s="6">
        <v>6</v>
      </c>
      <c r="H1330" s="5" t="s">
        <v>27</v>
      </c>
      <c r="I1330" s="5" t="s">
        <v>3313</v>
      </c>
      <c r="J1330" s="7">
        <v>8760431</v>
      </c>
      <c r="K1330" s="7">
        <v>50398543</v>
      </c>
      <c r="L1330" s="7">
        <v>7</v>
      </c>
      <c r="M1330" s="7">
        <v>216</v>
      </c>
      <c r="N1330" s="7">
        <v>745886</v>
      </c>
      <c r="O1330" s="9">
        <v>1.7807343040542184E-5</v>
      </c>
      <c r="P1330" s="10">
        <v>44942</v>
      </c>
      <c r="Q1330" s="5" t="s">
        <v>29</v>
      </c>
      <c r="R1330" s="7">
        <v>8</v>
      </c>
      <c r="S1330" s="11" t="s">
        <v>39</v>
      </c>
      <c r="T1330" s="7" t="s">
        <v>31</v>
      </c>
      <c r="U1330" s="12">
        <v>252398.01</v>
      </c>
      <c r="V1330" s="7">
        <v>156</v>
      </c>
      <c r="W1330" s="12" t="s">
        <v>40</v>
      </c>
      <c r="X1330" s="13" t="s">
        <v>33</v>
      </c>
      <c r="Y1330" s="5" t="s">
        <v>34</v>
      </c>
      <c r="Z1330" s="5" t="s">
        <v>3182</v>
      </c>
      <c r="AA1330" t="str">
        <f>_xlfn.XLOOKUP(B1330,direcciones!B:B,direcciones!C:C,"",0)</f>
        <v/>
      </c>
      <c r="AB1330" t="str">
        <f>_xlfn.XLOOKUP(B1330,direcciones!B:B,direcciones!D:D,"",0)</f>
        <v/>
      </c>
      <c r="AC1330" t="str">
        <f>_xlfn.XLOOKUP($B1330,direcciones!$B:$B,direcciones!E:E,"",0)</f>
        <v/>
      </c>
      <c r="AD1330" t="str">
        <f>_xlfn.XLOOKUP($B1330,direcciones!$B:$B,direcciones!F:F,"",0)</f>
        <v/>
      </c>
      <c r="AE1330" t="str">
        <f>_xlfn.XLOOKUP($B1330,direcciones!$B:$B,direcciones!G:G,"",0)</f>
        <v/>
      </c>
    </row>
    <row r="1331" spans="1:31" x14ac:dyDescent="0.25">
      <c r="A1331" s="18">
        <f t="shared" si="20"/>
        <v>1330</v>
      </c>
      <c r="B1331" s="18">
        <v>3015172804</v>
      </c>
      <c r="C1331" s="19">
        <v>52584146</v>
      </c>
      <c r="D1331" s="18" t="s">
        <v>3314</v>
      </c>
      <c r="E1331" s="19">
        <v>612060</v>
      </c>
      <c r="F1331" s="18" t="s">
        <v>3315</v>
      </c>
      <c r="G1331" s="19">
        <v>5</v>
      </c>
      <c r="H1331" s="18" t="s">
        <v>27</v>
      </c>
      <c r="I1331" s="18" t="s">
        <v>3316</v>
      </c>
      <c r="J1331" s="20">
        <v>3715425</v>
      </c>
      <c r="K1331" s="20">
        <v>40283806</v>
      </c>
      <c r="L1331" s="20">
        <v>14</v>
      </c>
      <c r="M1331" s="20">
        <v>439</v>
      </c>
      <c r="N1331" s="21">
        <v>745797.49</v>
      </c>
      <c r="O1331" s="22">
        <v>4.701750136256283E-2</v>
      </c>
      <c r="P1331" s="23">
        <v>44153</v>
      </c>
      <c r="Q1331" s="18" t="s">
        <v>152</v>
      </c>
      <c r="R1331" s="20">
        <v>34</v>
      </c>
      <c r="S1331" s="24" t="s">
        <v>30</v>
      </c>
      <c r="T1331" s="20" t="s">
        <v>31</v>
      </c>
      <c r="U1331" s="25">
        <v>264659.08</v>
      </c>
      <c r="V1331" s="20">
        <v>174690</v>
      </c>
      <c r="W1331" s="25" t="s">
        <v>158</v>
      </c>
      <c r="X1331" s="13" t="s">
        <v>33</v>
      </c>
      <c r="Y1331" s="5" t="s">
        <v>34</v>
      </c>
      <c r="Z1331" s="18" t="s">
        <v>3182</v>
      </c>
      <c r="AA1331" t="str">
        <f>_xlfn.XLOOKUP(B1331,direcciones!B:B,direcciones!C:C,"",0)</f>
        <v/>
      </c>
      <c r="AB1331" t="str">
        <f>_xlfn.XLOOKUP(B1331,direcciones!B:B,direcciones!D:D,"",0)</f>
        <v/>
      </c>
      <c r="AC1331" t="str">
        <f>_xlfn.XLOOKUP($B1331,direcciones!$B:$B,direcciones!E:E,"",0)</f>
        <v/>
      </c>
      <c r="AD1331" t="str">
        <f>_xlfn.XLOOKUP($B1331,direcciones!$B:$B,direcciones!F:F,"",0)</f>
        <v/>
      </c>
      <c r="AE1331" t="str">
        <f>_xlfn.XLOOKUP($B1331,direcciones!$B:$B,direcciones!G:G,"",0)</f>
        <v/>
      </c>
    </row>
    <row r="1332" spans="1:31" x14ac:dyDescent="0.25">
      <c r="A1332" s="18">
        <f t="shared" si="20"/>
        <v>1331</v>
      </c>
      <c r="B1332" s="18">
        <v>3015172804</v>
      </c>
      <c r="C1332" s="19">
        <v>52584146</v>
      </c>
      <c r="D1332" s="18" t="s">
        <v>3314</v>
      </c>
      <c r="E1332" s="19">
        <v>612062</v>
      </c>
      <c r="F1332" s="18" t="s">
        <v>3315</v>
      </c>
      <c r="G1332" s="19">
        <v>5</v>
      </c>
      <c r="H1332" s="18" t="s">
        <v>27</v>
      </c>
      <c r="I1332" s="18" t="s">
        <v>3317</v>
      </c>
      <c r="J1332" s="20">
        <v>9607969</v>
      </c>
      <c r="K1332" s="20">
        <v>40283806</v>
      </c>
      <c r="L1332" s="20">
        <v>32</v>
      </c>
      <c r="M1332" s="20">
        <v>986</v>
      </c>
      <c r="N1332" s="21">
        <v>745797.49</v>
      </c>
      <c r="O1332" s="22">
        <v>1.8181782226816094E-2</v>
      </c>
      <c r="P1332" s="23">
        <v>44153</v>
      </c>
      <c r="Q1332" s="18" t="s">
        <v>152</v>
      </c>
      <c r="R1332" s="20">
        <v>34</v>
      </c>
      <c r="S1332" s="24" t="s">
        <v>30</v>
      </c>
      <c r="T1332" s="20" t="s">
        <v>31</v>
      </c>
      <c r="U1332" s="25">
        <v>264659.08</v>
      </c>
      <c r="V1332" s="20">
        <v>174690</v>
      </c>
      <c r="W1332" s="25" t="s">
        <v>40</v>
      </c>
      <c r="X1332" s="13" t="s">
        <v>33</v>
      </c>
      <c r="Y1332" s="5" t="s">
        <v>34</v>
      </c>
      <c r="Z1332" s="18" t="s">
        <v>3182</v>
      </c>
      <c r="AA1332" t="str">
        <f>_xlfn.XLOOKUP(B1332,direcciones!B:B,direcciones!C:C,"",0)</f>
        <v/>
      </c>
      <c r="AB1332" t="str">
        <f>_xlfn.XLOOKUP(B1332,direcciones!B:B,direcciones!D:D,"",0)</f>
        <v/>
      </c>
      <c r="AC1332" t="str">
        <f>_xlfn.XLOOKUP($B1332,direcciones!$B:$B,direcciones!E:E,"",0)</f>
        <v/>
      </c>
      <c r="AD1332" t="str">
        <f>_xlfn.XLOOKUP($B1332,direcciones!$B:$B,direcciones!F:F,"",0)</f>
        <v/>
      </c>
      <c r="AE1332" t="str">
        <f>_xlfn.XLOOKUP($B1332,direcciones!$B:$B,direcciones!G:G,"",0)</f>
        <v/>
      </c>
    </row>
    <row r="1333" spans="1:31" x14ac:dyDescent="0.25">
      <c r="A1333" s="18">
        <f t="shared" si="20"/>
        <v>1332</v>
      </c>
      <c r="B1333" s="18">
        <v>3015172804</v>
      </c>
      <c r="C1333" s="19">
        <v>52584146</v>
      </c>
      <c r="D1333" s="18" t="s">
        <v>3314</v>
      </c>
      <c r="E1333" s="19">
        <v>612063</v>
      </c>
      <c r="F1333" s="18" t="s">
        <v>3315</v>
      </c>
      <c r="G1333" s="19">
        <v>5</v>
      </c>
      <c r="H1333" s="18" t="s">
        <v>27</v>
      </c>
      <c r="I1333" s="18" t="s">
        <v>3318</v>
      </c>
      <c r="J1333" s="20">
        <v>20747554</v>
      </c>
      <c r="K1333" s="20">
        <v>40283806</v>
      </c>
      <c r="L1333" s="20">
        <v>32</v>
      </c>
      <c r="M1333" s="20">
        <v>986</v>
      </c>
      <c r="N1333" s="21">
        <v>745797.49</v>
      </c>
      <c r="O1333" s="22">
        <v>8.419787701239384E-3</v>
      </c>
      <c r="P1333" s="23">
        <v>44153</v>
      </c>
      <c r="Q1333" s="18" t="s">
        <v>152</v>
      </c>
      <c r="R1333" s="20">
        <v>34</v>
      </c>
      <c r="S1333" s="24" t="s">
        <v>30</v>
      </c>
      <c r="T1333" s="20" t="s">
        <v>31</v>
      </c>
      <c r="U1333" s="25">
        <v>264659.08</v>
      </c>
      <c r="V1333" s="20">
        <v>174690</v>
      </c>
      <c r="W1333" s="25" t="s">
        <v>40</v>
      </c>
      <c r="X1333" s="13" t="s">
        <v>33</v>
      </c>
      <c r="Y1333" s="5" t="s">
        <v>34</v>
      </c>
      <c r="Z1333" s="18" t="s">
        <v>3182</v>
      </c>
      <c r="AA1333" t="str">
        <f>_xlfn.XLOOKUP(B1333,direcciones!B:B,direcciones!C:C,"",0)</f>
        <v/>
      </c>
      <c r="AB1333" t="str">
        <f>_xlfn.XLOOKUP(B1333,direcciones!B:B,direcciones!D:D,"",0)</f>
        <v/>
      </c>
      <c r="AC1333" t="str">
        <f>_xlfn.XLOOKUP($B1333,direcciones!$B:$B,direcciones!E:E,"",0)</f>
        <v/>
      </c>
      <c r="AD1333" t="str">
        <f>_xlfn.XLOOKUP($B1333,direcciones!$B:$B,direcciones!F:F,"",0)</f>
        <v/>
      </c>
      <c r="AE1333" t="str">
        <f>_xlfn.XLOOKUP($B1333,direcciones!$B:$B,direcciones!G:G,"",0)</f>
        <v/>
      </c>
    </row>
    <row r="1334" spans="1:31" x14ac:dyDescent="0.25">
      <c r="A1334" s="18">
        <f t="shared" si="20"/>
        <v>1333</v>
      </c>
      <c r="B1334" s="18">
        <v>3015172804</v>
      </c>
      <c r="C1334" s="19">
        <v>52584146</v>
      </c>
      <c r="D1334" s="18" t="s">
        <v>3314</v>
      </c>
      <c r="E1334" s="19">
        <v>612061</v>
      </c>
      <c r="F1334" s="18" t="s">
        <v>3315</v>
      </c>
      <c r="G1334" s="19">
        <v>5</v>
      </c>
      <c r="H1334" s="18" t="s">
        <v>27</v>
      </c>
      <c r="I1334" s="18" t="s">
        <v>3319</v>
      </c>
      <c r="J1334" s="20">
        <v>4118736</v>
      </c>
      <c r="K1334" s="20">
        <v>40283806</v>
      </c>
      <c r="L1334" s="20">
        <v>32</v>
      </c>
      <c r="M1334" s="20">
        <v>986</v>
      </c>
      <c r="N1334" s="21">
        <v>745797.49</v>
      </c>
      <c r="O1334" s="22">
        <v>4.2413497733285163E-2</v>
      </c>
      <c r="P1334" s="23">
        <v>44153</v>
      </c>
      <c r="Q1334" s="18" t="s">
        <v>152</v>
      </c>
      <c r="R1334" s="20">
        <v>34</v>
      </c>
      <c r="S1334" s="24" t="s">
        <v>30</v>
      </c>
      <c r="T1334" s="20" t="s">
        <v>31</v>
      </c>
      <c r="U1334" s="25">
        <v>264659.08</v>
      </c>
      <c r="V1334" s="20">
        <v>174690</v>
      </c>
      <c r="W1334" s="25" t="s">
        <v>60</v>
      </c>
      <c r="X1334" s="13" t="s">
        <v>33</v>
      </c>
      <c r="Y1334" s="5" t="s">
        <v>34</v>
      </c>
      <c r="Z1334" s="18" t="s">
        <v>3182</v>
      </c>
      <c r="AA1334" t="str">
        <f>_xlfn.XLOOKUP(B1334,direcciones!B:B,direcciones!C:C,"",0)</f>
        <v/>
      </c>
      <c r="AB1334" t="str">
        <f>_xlfn.XLOOKUP(B1334,direcciones!B:B,direcciones!D:D,"",0)</f>
        <v/>
      </c>
      <c r="AC1334" t="str">
        <f>_xlfn.XLOOKUP($B1334,direcciones!$B:$B,direcciones!E:E,"",0)</f>
        <v/>
      </c>
      <c r="AD1334" t="str">
        <f>_xlfn.XLOOKUP($B1334,direcciones!$B:$B,direcciones!F:F,"",0)</f>
        <v/>
      </c>
      <c r="AE1334" t="str">
        <f>_xlfn.XLOOKUP($B1334,direcciones!$B:$B,direcciones!G:G,"",0)</f>
        <v/>
      </c>
    </row>
    <row r="1335" spans="1:31" x14ac:dyDescent="0.25">
      <c r="A1335" s="5">
        <f t="shared" si="20"/>
        <v>1334</v>
      </c>
      <c r="B1335" s="5">
        <v>3148078643</v>
      </c>
      <c r="C1335" s="6">
        <v>1007734523</v>
      </c>
      <c r="D1335" s="5" t="s">
        <v>3320</v>
      </c>
      <c r="E1335" s="6">
        <v>1136918</v>
      </c>
      <c r="F1335" s="5" t="s">
        <v>3321</v>
      </c>
      <c r="G1335" s="6">
        <v>3</v>
      </c>
      <c r="H1335" s="5" t="s">
        <v>27</v>
      </c>
      <c r="I1335" s="5" t="s">
        <v>3322</v>
      </c>
      <c r="J1335" s="7">
        <v>345450</v>
      </c>
      <c r="K1335" s="7">
        <v>7019250</v>
      </c>
      <c r="L1335" s="7">
        <v>184</v>
      </c>
      <c r="M1335" s="7">
        <v>5544</v>
      </c>
      <c r="N1335" s="8">
        <v>165956.6</v>
      </c>
      <c r="O1335" s="9">
        <v>1.0053350701982922</v>
      </c>
      <c r="P1335" s="10">
        <v>44979</v>
      </c>
      <c r="Q1335" s="5" t="s">
        <v>29</v>
      </c>
      <c r="R1335" s="7">
        <v>7</v>
      </c>
      <c r="S1335" s="11" t="s">
        <v>39</v>
      </c>
      <c r="T1335" s="7" t="s">
        <v>31</v>
      </c>
      <c r="U1335" s="12">
        <v>45912.58</v>
      </c>
      <c r="V1335" s="7">
        <v>347293</v>
      </c>
      <c r="W1335" s="12" t="s">
        <v>162</v>
      </c>
      <c r="X1335" s="13" t="s">
        <v>33</v>
      </c>
      <c r="Y1335" s="5" t="s">
        <v>34</v>
      </c>
      <c r="Z1335" s="5" t="s">
        <v>3182</v>
      </c>
      <c r="AA1335" t="str">
        <f>_xlfn.XLOOKUP(B1335,direcciones!B:B,direcciones!C:C,"",0)</f>
        <v/>
      </c>
      <c r="AB1335" t="str">
        <f>_xlfn.XLOOKUP(B1335,direcciones!B:B,direcciones!D:D,"",0)</f>
        <v/>
      </c>
      <c r="AC1335" t="str">
        <f>_xlfn.XLOOKUP($B1335,direcciones!$B:$B,direcciones!E:E,"",0)</f>
        <v/>
      </c>
      <c r="AD1335" t="str">
        <f>_xlfn.XLOOKUP($B1335,direcciones!$B:$B,direcciones!F:F,"",0)</f>
        <v/>
      </c>
      <c r="AE1335" t="str">
        <f>_xlfn.XLOOKUP($B1335,direcciones!$B:$B,direcciones!G:G,"",0)</f>
        <v/>
      </c>
    </row>
    <row r="1336" spans="1:31" x14ac:dyDescent="0.25">
      <c r="A1336" s="5">
        <f t="shared" si="20"/>
        <v>1335</v>
      </c>
      <c r="B1336" s="5">
        <v>3174918245</v>
      </c>
      <c r="C1336" s="6">
        <v>32105481</v>
      </c>
      <c r="D1336" s="5" t="s">
        <v>3323</v>
      </c>
      <c r="E1336" s="6">
        <v>1247210</v>
      </c>
      <c r="F1336" s="5" t="s">
        <v>3324</v>
      </c>
      <c r="G1336" s="6">
        <v>6</v>
      </c>
      <c r="H1336" s="5" t="s">
        <v>27</v>
      </c>
      <c r="I1336" s="5" t="s">
        <v>3325</v>
      </c>
      <c r="J1336" s="7">
        <v>10090500</v>
      </c>
      <c r="K1336" s="7">
        <v>139013538</v>
      </c>
      <c r="L1336" s="7">
        <v>4</v>
      </c>
      <c r="M1336" s="7">
        <v>127</v>
      </c>
      <c r="N1336" s="8">
        <v>1638263.06</v>
      </c>
      <c r="O1336" s="9">
        <v>0.16235746494227243</v>
      </c>
      <c r="P1336" s="10">
        <v>45106</v>
      </c>
      <c r="Q1336" s="5" t="s">
        <v>29</v>
      </c>
      <c r="R1336" s="7">
        <v>3</v>
      </c>
      <c r="S1336" s="11" t="s">
        <v>39</v>
      </c>
      <c r="T1336" s="7" t="s">
        <v>166</v>
      </c>
      <c r="U1336" s="12">
        <v>674204.2</v>
      </c>
      <c r="V1336" s="7">
        <v>1638268</v>
      </c>
      <c r="W1336" s="12" t="s">
        <v>40</v>
      </c>
      <c r="X1336" s="13" t="s">
        <v>33</v>
      </c>
      <c r="Y1336" s="5" t="s">
        <v>34</v>
      </c>
      <c r="Z1336" s="5" t="s">
        <v>3182</v>
      </c>
      <c r="AA1336" t="str">
        <f>_xlfn.XLOOKUP(B1336,direcciones!B:B,direcciones!C:C,"",0)</f>
        <v>Envigado</v>
      </c>
      <c r="AB1336" t="str">
        <f>_xlfn.XLOOKUP(B1336,direcciones!B:B,direcciones!D:D,"",0)</f>
        <v>ANTIOQUIA</v>
      </c>
      <c r="AC1336">
        <f>_xlfn.XLOOKUP($B1336,direcciones!$B:$B,direcciones!E:E,"",0)</f>
        <v>0</v>
      </c>
      <c r="AD1336" t="str">
        <f>_xlfn.XLOOKUP($B1336,direcciones!$B:$B,direcciones!F:F,"",0)</f>
        <v>ANTIOQUIA</v>
      </c>
      <c r="AE1336" t="str">
        <f>_xlfn.XLOOKUP($B1336,direcciones!$B:$B,direcciones!G:G,"",0)</f>
        <v xml:space="preserve">Cl 39 b sur # 28-115 </v>
      </c>
    </row>
    <row r="1337" spans="1:31" x14ac:dyDescent="0.25">
      <c r="A1337" s="5">
        <f t="shared" si="20"/>
        <v>1336</v>
      </c>
      <c r="B1337" s="5">
        <v>3174918245</v>
      </c>
      <c r="C1337" s="6">
        <v>32105481</v>
      </c>
      <c r="D1337" s="5" t="s">
        <v>3323</v>
      </c>
      <c r="E1337" s="6">
        <v>1247212</v>
      </c>
      <c r="F1337" s="5" t="s">
        <v>3324</v>
      </c>
      <c r="G1337" s="6">
        <v>6</v>
      </c>
      <c r="H1337" s="5" t="s">
        <v>27</v>
      </c>
      <c r="I1337" s="5" t="s">
        <v>3326</v>
      </c>
      <c r="J1337" s="7">
        <v>24007200</v>
      </c>
      <c r="K1337" s="7">
        <v>139013538</v>
      </c>
      <c r="L1337" s="7">
        <v>4</v>
      </c>
      <c r="M1337" s="7">
        <v>127</v>
      </c>
      <c r="N1337" s="8">
        <v>1638263.06</v>
      </c>
      <c r="O1337" s="9">
        <v>6.8240694458329171E-2</v>
      </c>
      <c r="P1337" s="10">
        <v>45106</v>
      </c>
      <c r="Q1337" s="5" t="s">
        <v>29</v>
      </c>
      <c r="R1337" s="7">
        <v>3</v>
      </c>
      <c r="S1337" s="11" t="s">
        <v>39</v>
      </c>
      <c r="T1337" s="7" t="s">
        <v>166</v>
      </c>
      <c r="U1337" s="12">
        <v>674204.2</v>
      </c>
      <c r="V1337" s="7">
        <v>1638268</v>
      </c>
      <c r="W1337" s="12" t="s">
        <v>40</v>
      </c>
      <c r="X1337" s="13" t="s">
        <v>33</v>
      </c>
      <c r="Y1337" s="5" t="s">
        <v>34</v>
      </c>
      <c r="Z1337" s="5" t="s">
        <v>3182</v>
      </c>
      <c r="AA1337" t="str">
        <f>_xlfn.XLOOKUP(B1337,direcciones!B:B,direcciones!C:C,"",0)</f>
        <v>Envigado</v>
      </c>
      <c r="AB1337" t="str">
        <f>_xlfn.XLOOKUP(B1337,direcciones!B:B,direcciones!D:D,"",0)</f>
        <v>ANTIOQUIA</v>
      </c>
      <c r="AC1337">
        <f>_xlfn.XLOOKUP($B1337,direcciones!$B:$B,direcciones!E:E,"",0)</f>
        <v>0</v>
      </c>
      <c r="AD1337" t="str">
        <f>_xlfn.XLOOKUP($B1337,direcciones!$B:$B,direcciones!F:F,"",0)</f>
        <v>ANTIOQUIA</v>
      </c>
      <c r="AE1337" t="str">
        <f>_xlfn.XLOOKUP($B1337,direcciones!$B:$B,direcciones!G:G,"",0)</f>
        <v xml:space="preserve">Cl 39 b sur # 28-115 </v>
      </c>
    </row>
    <row r="1338" spans="1:31" x14ac:dyDescent="0.25">
      <c r="A1338" s="5">
        <f t="shared" si="20"/>
        <v>1337</v>
      </c>
      <c r="B1338" s="5">
        <v>3164819932</v>
      </c>
      <c r="C1338" s="6">
        <v>94538995</v>
      </c>
      <c r="D1338" s="5" t="s">
        <v>3327</v>
      </c>
      <c r="E1338" s="6">
        <v>1212485</v>
      </c>
      <c r="F1338" s="5" t="s">
        <v>3328</v>
      </c>
      <c r="G1338" s="6">
        <v>5</v>
      </c>
      <c r="H1338" s="5" t="s">
        <v>27</v>
      </c>
      <c r="I1338" s="5" t="s">
        <v>3329</v>
      </c>
      <c r="J1338" s="7">
        <v>38060400</v>
      </c>
      <c r="K1338" s="7">
        <v>65016000</v>
      </c>
      <c r="L1338" s="7">
        <v>5</v>
      </c>
      <c r="M1338" s="7">
        <v>157</v>
      </c>
      <c r="N1338" s="8">
        <v>762237.3</v>
      </c>
      <c r="O1338" s="9">
        <v>1.4675253018885771E-2</v>
      </c>
      <c r="P1338" s="10">
        <v>45065</v>
      </c>
      <c r="Q1338" s="5" t="s">
        <v>29</v>
      </c>
      <c r="R1338" s="7">
        <v>4</v>
      </c>
      <c r="S1338" s="11" t="s">
        <v>39</v>
      </c>
      <c r="T1338" s="7" t="s">
        <v>166</v>
      </c>
      <c r="U1338" s="12">
        <v>321977.11</v>
      </c>
      <c r="V1338" s="7">
        <v>558546</v>
      </c>
      <c r="W1338" s="12" t="s">
        <v>40</v>
      </c>
      <c r="X1338" s="13" t="s">
        <v>33</v>
      </c>
      <c r="Y1338" s="5" t="s">
        <v>34</v>
      </c>
      <c r="Z1338" s="5" t="s">
        <v>3182</v>
      </c>
      <c r="AA1338" t="str">
        <f>_xlfn.XLOOKUP(B1338,direcciones!B:B,direcciones!C:C,"",0)</f>
        <v>Cali</v>
      </c>
      <c r="AB1338" t="str">
        <f>_xlfn.XLOOKUP(B1338,direcciones!B:B,direcciones!D:D,"",0)</f>
        <v>VALLE</v>
      </c>
      <c r="AC1338">
        <f>_xlfn.XLOOKUP($B1338,direcciones!$B:$B,direcciones!E:E,"",0)</f>
        <v>0</v>
      </c>
      <c r="AD1338" t="str">
        <f>_xlfn.XLOOKUP($B1338,direcciones!$B:$B,direcciones!F:F,"",0)</f>
        <v>VALLE</v>
      </c>
      <c r="AE1338" t="str">
        <f>_xlfn.XLOOKUP($B1338,direcciones!$B:$B,direcciones!G:G,"",0)</f>
        <v>Calle 4 #60-61</v>
      </c>
    </row>
    <row r="1339" spans="1:31" x14ac:dyDescent="0.25">
      <c r="A1339" s="5">
        <f t="shared" si="20"/>
        <v>1338</v>
      </c>
      <c r="B1339" s="5">
        <v>3213213697</v>
      </c>
      <c r="C1339" s="6">
        <v>1019042596</v>
      </c>
      <c r="D1339" s="5" t="s">
        <v>3330</v>
      </c>
      <c r="E1339" s="6">
        <v>1299246</v>
      </c>
      <c r="F1339" s="5" t="s">
        <v>3331</v>
      </c>
      <c r="G1339" s="6">
        <v>3</v>
      </c>
      <c r="H1339" s="5" t="s">
        <v>27</v>
      </c>
      <c r="I1339" s="5" t="s">
        <v>3332</v>
      </c>
      <c r="J1339" s="7">
        <v>102352950</v>
      </c>
      <c r="K1339" s="7">
        <v>124842900</v>
      </c>
      <c r="L1339" s="7">
        <v>5</v>
      </c>
      <c r="M1339" s="7">
        <v>157</v>
      </c>
      <c r="N1339" s="8">
        <v>1489678.43</v>
      </c>
      <c r="O1339" s="9">
        <v>1.74651927472535E-2</v>
      </c>
      <c r="P1339" s="10">
        <v>45169</v>
      </c>
      <c r="Q1339" s="5" t="s">
        <v>152</v>
      </c>
      <c r="R1339" s="7">
        <v>1</v>
      </c>
      <c r="S1339" s="11" t="s">
        <v>39</v>
      </c>
      <c r="T1339" s="7" t="s">
        <v>166</v>
      </c>
      <c r="U1339" s="12">
        <v>0</v>
      </c>
      <c r="V1339" s="7">
        <v>1787614</v>
      </c>
      <c r="W1339" s="12" t="s">
        <v>40</v>
      </c>
      <c r="X1339" s="13" t="s">
        <v>33</v>
      </c>
      <c r="Y1339" s="5" t="s">
        <v>34</v>
      </c>
      <c r="Z1339" s="5" t="s">
        <v>3182</v>
      </c>
      <c r="AA1339" t="str">
        <f>_xlfn.XLOOKUP(B1339,direcciones!B:B,direcciones!C:C,"",0)</f>
        <v>Bogotá</v>
      </c>
      <c r="AB1339" t="str">
        <f>_xlfn.XLOOKUP(B1339,direcciones!B:B,direcciones!D:D,"",0)</f>
        <v>CUNDINAMARCA</v>
      </c>
      <c r="AC1339">
        <f>_xlfn.XLOOKUP($B1339,direcciones!$B:$B,direcciones!E:E,"",0)</f>
        <v>0</v>
      </c>
      <c r="AD1339" t="str">
        <f>_xlfn.XLOOKUP($B1339,direcciones!$B:$B,direcciones!F:F,"",0)</f>
        <v>CUNDINAMARCA</v>
      </c>
      <c r="AE1339" t="str">
        <f>_xlfn.XLOOKUP($B1339,direcciones!$B:$B,direcciones!G:G,"",0)</f>
        <v>Calle 75 80a 38</v>
      </c>
    </row>
    <row r="1340" spans="1:31" x14ac:dyDescent="0.25">
      <c r="A1340" s="5">
        <f t="shared" si="20"/>
        <v>1339</v>
      </c>
      <c r="B1340" s="5">
        <v>3213213697</v>
      </c>
      <c r="C1340" s="6">
        <v>1019042596</v>
      </c>
      <c r="D1340" s="5" t="s">
        <v>3330</v>
      </c>
      <c r="E1340" s="6">
        <v>1299245</v>
      </c>
      <c r="F1340" s="5" t="s">
        <v>3331</v>
      </c>
      <c r="G1340" s="6">
        <v>3</v>
      </c>
      <c r="H1340" s="5" t="s">
        <v>27</v>
      </c>
      <c r="I1340" s="5" t="s">
        <v>3333</v>
      </c>
      <c r="J1340" s="7">
        <v>14603400</v>
      </c>
      <c r="K1340" s="7">
        <v>124842900</v>
      </c>
      <c r="L1340" s="7">
        <v>5</v>
      </c>
      <c r="M1340" s="7">
        <v>157</v>
      </c>
      <c r="N1340" s="8">
        <v>1489678.43</v>
      </c>
      <c r="O1340" s="9">
        <v>0.1224108084418697</v>
      </c>
      <c r="P1340" s="10">
        <v>45169</v>
      </c>
      <c r="Q1340" s="5" t="s">
        <v>152</v>
      </c>
      <c r="R1340" s="7">
        <v>1</v>
      </c>
      <c r="S1340" s="11" t="s">
        <v>39</v>
      </c>
      <c r="T1340" s="7" t="s">
        <v>166</v>
      </c>
      <c r="U1340" s="12">
        <v>0</v>
      </c>
      <c r="V1340" s="7">
        <v>1787614</v>
      </c>
      <c r="W1340" s="12" t="s">
        <v>40</v>
      </c>
      <c r="X1340" s="13" t="s">
        <v>33</v>
      </c>
      <c r="Y1340" s="5" t="s">
        <v>34</v>
      </c>
      <c r="Z1340" s="5" t="s">
        <v>3182</v>
      </c>
      <c r="AA1340" t="str">
        <f>_xlfn.XLOOKUP(B1340,direcciones!B:B,direcciones!C:C,"",0)</f>
        <v>Bogotá</v>
      </c>
      <c r="AB1340" t="str">
        <f>_xlfn.XLOOKUP(B1340,direcciones!B:B,direcciones!D:D,"",0)</f>
        <v>CUNDINAMARCA</v>
      </c>
      <c r="AC1340">
        <f>_xlfn.XLOOKUP($B1340,direcciones!$B:$B,direcciones!E:E,"",0)</f>
        <v>0</v>
      </c>
      <c r="AD1340" t="str">
        <f>_xlfn.XLOOKUP($B1340,direcciones!$B:$B,direcciones!F:F,"",0)</f>
        <v>CUNDINAMARCA</v>
      </c>
      <c r="AE1340" t="str">
        <f>_xlfn.XLOOKUP($B1340,direcciones!$B:$B,direcciones!G:G,"",0)</f>
        <v>Calle 75 80a 38</v>
      </c>
    </row>
    <row r="1341" spans="1:31" x14ac:dyDescent="0.25">
      <c r="A1341" s="5">
        <f t="shared" si="20"/>
        <v>1340</v>
      </c>
      <c r="B1341" s="5">
        <v>3173793524</v>
      </c>
      <c r="C1341" s="6">
        <v>19601867</v>
      </c>
      <c r="D1341" s="5" t="s">
        <v>3334</v>
      </c>
      <c r="E1341" s="6">
        <v>1221557</v>
      </c>
      <c r="F1341" s="5" t="s">
        <v>3335</v>
      </c>
      <c r="G1341" s="6">
        <v>4</v>
      </c>
      <c r="H1341" s="5" t="s">
        <v>27</v>
      </c>
      <c r="I1341" s="5" t="s">
        <v>3336</v>
      </c>
      <c r="J1341" s="7">
        <v>22277200</v>
      </c>
      <c r="K1341" s="7">
        <v>90603500</v>
      </c>
      <c r="L1341" s="7">
        <v>5</v>
      </c>
      <c r="M1341" s="7">
        <v>161</v>
      </c>
      <c r="N1341" s="8">
        <v>1136481.67</v>
      </c>
      <c r="O1341" s="9">
        <v>4.2957014346506742E-2</v>
      </c>
      <c r="P1341" s="10">
        <v>45072</v>
      </c>
      <c r="Q1341" s="5" t="s">
        <v>29</v>
      </c>
      <c r="R1341" s="7">
        <v>4</v>
      </c>
      <c r="S1341" s="11" t="s">
        <v>39</v>
      </c>
      <c r="T1341" s="7" t="s">
        <v>166</v>
      </c>
      <c r="U1341" s="12">
        <v>443772.42</v>
      </c>
      <c r="V1341" s="7">
        <v>956962</v>
      </c>
      <c r="W1341" s="12" t="s">
        <v>40</v>
      </c>
      <c r="X1341" s="13" t="s">
        <v>33</v>
      </c>
      <c r="Y1341" s="5" t="s">
        <v>34</v>
      </c>
      <c r="Z1341" s="5" t="s">
        <v>3182</v>
      </c>
      <c r="AA1341" t="str">
        <f>_xlfn.XLOOKUP(B1341,direcciones!B:B,direcciones!C:C,"",0)</f>
        <v>Fundación</v>
      </c>
      <c r="AB1341" t="str">
        <f>_xlfn.XLOOKUP(B1341,direcciones!B:B,direcciones!D:D,"",0)</f>
        <v>MAGDALENA</v>
      </c>
      <c r="AC1341">
        <f>_xlfn.XLOOKUP($B1341,direcciones!$B:$B,direcciones!E:E,"",0)</f>
        <v>0</v>
      </c>
      <c r="AD1341" t="str">
        <f>_xlfn.XLOOKUP($B1341,direcciones!$B:$B,direcciones!F:F,"",0)</f>
        <v>MAGDALENA</v>
      </c>
      <c r="AE1341" t="str">
        <f>_xlfn.XLOOKUP($B1341,direcciones!$B:$B,direcciones!G:G,"",0)</f>
        <v>Transversal 27 # 5c27</v>
      </c>
    </row>
    <row r="1342" spans="1:31" x14ac:dyDescent="0.25">
      <c r="A1342" s="5">
        <f t="shared" si="20"/>
        <v>1341</v>
      </c>
      <c r="B1342" s="5">
        <v>3105293146</v>
      </c>
      <c r="C1342" s="6">
        <v>24370075</v>
      </c>
      <c r="D1342" s="5" t="s">
        <v>3337</v>
      </c>
      <c r="E1342" s="6">
        <v>1220208</v>
      </c>
      <c r="F1342" s="5" t="s">
        <v>3338</v>
      </c>
      <c r="G1342" s="6">
        <v>4</v>
      </c>
      <c r="H1342" s="5" t="s">
        <v>27</v>
      </c>
      <c r="I1342" s="5" t="s">
        <v>3339</v>
      </c>
      <c r="J1342" s="7">
        <v>49054950</v>
      </c>
      <c r="K1342" s="7">
        <v>63738929</v>
      </c>
      <c r="L1342" s="7">
        <v>5</v>
      </c>
      <c r="M1342" s="7">
        <v>157</v>
      </c>
      <c r="N1342" s="8">
        <v>754541.27</v>
      </c>
      <c r="O1342" s="9">
        <v>1.5503532263308799E-2</v>
      </c>
      <c r="P1342" s="10">
        <v>45073</v>
      </c>
      <c r="Q1342" s="5" t="s">
        <v>29</v>
      </c>
      <c r="R1342" s="7">
        <v>4</v>
      </c>
      <c r="S1342" s="11" t="s">
        <v>39</v>
      </c>
      <c r="T1342" s="7" t="s">
        <v>166</v>
      </c>
      <c r="U1342" s="12">
        <v>315898.26</v>
      </c>
      <c r="V1342" s="7">
        <v>760525</v>
      </c>
      <c r="W1342" s="12" t="s">
        <v>40</v>
      </c>
      <c r="X1342" s="13" t="s">
        <v>33</v>
      </c>
      <c r="Y1342" s="5" t="s">
        <v>34</v>
      </c>
      <c r="Z1342" s="5" t="s">
        <v>3182</v>
      </c>
      <c r="AA1342" t="str">
        <f>_xlfn.XLOOKUP(B1342,direcciones!B:B,direcciones!C:C,"",0)</f>
        <v>Manizales</v>
      </c>
      <c r="AB1342" t="str">
        <f>_xlfn.XLOOKUP(B1342,direcciones!B:B,direcciones!D:D,"",0)</f>
        <v>CALDAS</v>
      </c>
      <c r="AC1342">
        <f>_xlfn.XLOOKUP($B1342,direcciones!$B:$B,direcciones!E:E,"",0)</f>
        <v>0</v>
      </c>
      <c r="AD1342" t="str">
        <f>_xlfn.XLOOKUP($B1342,direcciones!$B:$B,direcciones!F:F,"",0)</f>
        <v>CALDAS</v>
      </c>
      <c r="AE1342" t="str">
        <f>_xlfn.XLOOKUP($B1342,direcciones!$B:$B,direcciones!G:G,"",0)</f>
        <v>Cr 20 # 22-45</v>
      </c>
    </row>
    <row r="1343" spans="1:31" x14ac:dyDescent="0.25">
      <c r="A1343" s="5">
        <f t="shared" si="20"/>
        <v>1342</v>
      </c>
      <c r="B1343" s="5">
        <v>3148889043</v>
      </c>
      <c r="C1343" s="6">
        <v>34566658</v>
      </c>
      <c r="D1343" s="5" t="s">
        <v>3340</v>
      </c>
      <c r="E1343" s="6">
        <v>1232887</v>
      </c>
      <c r="F1343" s="5" t="s">
        <v>3341</v>
      </c>
      <c r="G1343" s="6">
        <v>4</v>
      </c>
      <c r="H1343" s="5" t="s">
        <v>27</v>
      </c>
      <c r="I1343" s="5" t="s">
        <v>3342</v>
      </c>
      <c r="J1343" s="7">
        <v>8533800</v>
      </c>
      <c r="K1343" s="7">
        <v>36979650</v>
      </c>
      <c r="L1343" s="7">
        <v>5</v>
      </c>
      <c r="M1343" s="7">
        <v>157</v>
      </c>
      <c r="N1343" s="8">
        <v>553196.02</v>
      </c>
      <c r="O1343" s="9">
        <v>3.8318216972509317E-5</v>
      </c>
      <c r="P1343" s="10">
        <v>45091</v>
      </c>
      <c r="Q1343" s="5" t="s">
        <v>29</v>
      </c>
      <c r="R1343" s="7">
        <v>3</v>
      </c>
      <c r="S1343" s="11" t="s">
        <v>39</v>
      </c>
      <c r="T1343" s="7" t="s">
        <v>166</v>
      </c>
      <c r="U1343" s="12">
        <v>234513</v>
      </c>
      <c r="V1343" s="7">
        <v>327</v>
      </c>
      <c r="W1343" s="12" t="s">
        <v>40</v>
      </c>
      <c r="X1343" s="13" t="s">
        <v>33</v>
      </c>
      <c r="Y1343" s="5" t="s">
        <v>34</v>
      </c>
      <c r="Z1343" s="5" t="s">
        <v>3182</v>
      </c>
      <c r="AA1343" t="str">
        <f>_xlfn.XLOOKUP(B1343,direcciones!B:B,direcciones!C:C,"",0)</f>
        <v>Santander de Quilichao</v>
      </c>
      <c r="AB1343" t="str">
        <f>_xlfn.XLOOKUP(B1343,direcciones!B:B,direcciones!D:D,"",0)</f>
        <v>CAUCA</v>
      </c>
      <c r="AC1343">
        <f>_xlfn.XLOOKUP($B1343,direcciones!$B:$B,direcciones!E:E,"",0)</f>
        <v>0</v>
      </c>
      <c r="AD1343" t="str">
        <f>_xlfn.XLOOKUP($B1343,direcciones!$B:$B,direcciones!F:F,"",0)</f>
        <v>CAUCA</v>
      </c>
      <c r="AE1343" t="str">
        <f>_xlfn.XLOOKUP($B1343,direcciones!$B:$B,direcciones!G:G,"",0)</f>
        <v>CRA 6a 8-28</v>
      </c>
    </row>
    <row r="1344" spans="1:31" x14ac:dyDescent="0.25">
      <c r="A1344" s="5">
        <f t="shared" si="20"/>
        <v>1343</v>
      </c>
      <c r="B1344" s="5">
        <v>3105616730</v>
      </c>
      <c r="C1344" s="6">
        <v>13701617</v>
      </c>
      <c r="D1344" s="5" t="s">
        <v>3343</v>
      </c>
      <c r="E1344" s="6">
        <v>1252228</v>
      </c>
      <c r="F1344" s="5" t="s">
        <v>3344</v>
      </c>
      <c r="G1344" s="6">
        <v>5</v>
      </c>
      <c r="H1344" s="5" t="s">
        <v>27</v>
      </c>
      <c r="I1344" s="5" t="s">
        <v>3345</v>
      </c>
      <c r="J1344" s="7">
        <v>24214400</v>
      </c>
      <c r="K1344" s="7">
        <v>64459250</v>
      </c>
      <c r="L1344" s="7">
        <v>5</v>
      </c>
      <c r="M1344" s="7">
        <v>159</v>
      </c>
      <c r="N1344" s="8">
        <v>755956.84</v>
      </c>
      <c r="O1344" s="9">
        <v>3.3038192150125547E-7</v>
      </c>
      <c r="P1344" s="10">
        <v>45107</v>
      </c>
      <c r="Q1344" s="5" t="s">
        <v>29</v>
      </c>
      <c r="R1344" s="7">
        <v>3</v>
      </c>
      <c r="S1344" s="11" t="s">
        <v>39</v>
      </c>
      <c r="T1344" s="7" t="s">
        <v>166</v>
      </c>
      <c r="U1344" s="12">
        <v>319326.98</v>
      </c>
      <c r="V1344" s="7">
        <v>8</v>
      </c>
      <c r="W1344" s="12" t="s">
        <v>40</v>
      </c>
      <c r="X1344" s="13" t="s">
        <v>33</v>
      </c>
      <c r="Y1344" s="5" t="s">
        <v>34</v>
      </c>
      <c r="Z1344" s="5" t="s">
        <v>3182</v>
      </c>
      <c r="AA1344" t="str">
        <f>_xlfn.XLOOKUP(B1344,direcciones!B:B,direcciones!C:C,"",0)</f>
        <v>Bogotá</v>
      </c>
      <c r="AB1344" t="str">
        <f>_xlfn.XLOOKUP(B1344,direcciones!B:B,direcciones!D:D,"",0)</f>
        <v>CUNDINAMARCA</v>
      </c>
      <c r="AC1344">
        <f>_xlfn.XLOOKUP($B1344,direcciones!$B:$B,direcciones!E:E,"",0)</f>
        <v>0</v>
      </c>
      <c r="AD1344" t="str">
        <f>_xlfn.XLOOKUP($B1344,direcciones!$B:$B,direcciones!F:F,"",0)</f>
        <v>CUNDINAMARCA</v>
      </c>
      <c r="AE1344" t="str">
        <f>_xlfn.XLOOKUP($B1344,direcciones!$B:$B,direcciones!G:G,"",0)</f>
        <v>Calle 128c # 53c - 19 inter 4</v>
      </c>
    </row>
    <row r="1345" spans="1:31" x14ac:dyDescent="0.25">
      <c r="A1345" s="5">
        <f t="shared" si="20"/>
        <v>1344</v>
      </c>
      <c r="B1345" s="5">
        <v>3182847265</v>
      </c>
      <c r="C1345" s="6">
        <v>80879843</v>
      </c>
      <c r="D1345" s="5" t="s">
        <v>3346</v>
      </c>
      <c r="E1345" s="6">
        <v>1255203</v>
      </c>
      <c r="F1345" s="5" t="s">
        <v>3347</v>
      </c>
      <c r="G1345" s="6">
        <v>2</v>
      </c>
      <c r="H1345" s="5" t="s">
        <v>27</v>
      </c>
      <c r="I1345" s="5" t="s">
        <v>3348</v>
      </c>
      <c r="J1345" s="7">
        <v>52849650</v>
      </c>
      <c r="K1345" s="7">
        <v>61168950</v>
      </c>
      <c r="L1345" s="7">
        <v>4</v>
      </c>
      <c r="M1345" s="7">
        <v>127</v>
      </c>
      <c r="N1345" s="8">
        <v>821296.56</v>
      </c>
      <c r="O1345" s="9">
        <v>9.7870657610788347E-3</v>
      </c>
      <c r="P1345" s="10">
        <v>45107</v>
      </c>
      <c r="Q1345" s="5" t="s">
        <v>29</v>
      </c>
      <c r="R1345" s="7">
        <v>3</v>
      </c>
      <c r="S1345" s="11" t="s">
        <v>39</v>
      </c>
      <c r="T1345" s="7" t="s">
        <v>166</v>
      </c>
      <c r="U1345" s="12">
        <v>303665.15000000002</v>
      </c>
      <c r="V1345" s="7">
        <v>517243</v>
      </c>
      <c r="W1345" s="12" t="s">
        <v>40</v>
      </c>
      <c r="X1345" s="13" t="s">
        <v>33</v>
      </c>
      <c r="Y1345" s="5" t="s">
        <v>34</v>
      </c>
      <c r="Z1345" s="5" t="s">
        <v>3182</v>
      </c>
      <c r="AA1345" t="str">
        <f>_xlfn.XLOOKUP(B1345,direcciones!B:B,direcciones!C:C,"",0)</f>
        <v>Bogotá</v>
      </c>
      <c r="AB1345" t="str">
        <f>_xlfn.XLOOKUP(B1345,direcciones!B:B,direcciones!D:D,"",0)</f>
        <v>CUNDINAMARCA</v>
      </c>
      <c r="AC1345">
        <f>_xlfn.XLOOKUP($B1345,direcciones!$B:$B,direcciones!E:E,"",0)</f>
        <v>0</v>
      </c>
      <c r="AD1345" t="str">
        <f>_xlfn.XLOOKUP($B1345,direcciones!$B:$B,direcciones!F:F,"",0)</f>
        <v>CUNDINAMARCA</v>
      </c>
      <c r="AE1345" t="str">
        <f>_xlfn.XLOOKUP($B1345,direcciones!$B:$B,direcciones!G:G,"",0)</f>
        <v xml:space="preserve">CRA 4I 55 82SUR </v>
      </c>
    </row>
    <row r="1346" spans="1:31" x14ac:dyDescent="0.25">
      <c r="A1346" s="5">
        <f t="shared" si="20"/>
        <v>1345</v>
      </c>
      <c r="B1346" s="5">
        <v>3148889043</v>
      </c>
      <c r="C1346" s="6">
        <v>34566658</v>
      </c>
      <c r="D1346" s="5" t="s">
        <v>3340</v>
      </c>
      <c r="E1346" s="6">
        <v>1232889</v>
      </c>
      <c r="F1346" s="5" t="s">
        <v>3341</v>
      </c>
      <c r="G1346" s="6">
        <v>4</v>
      </c>
      <c r="H1346" s="5" t="s">
        <v>27</v>
      </c>
      <c r="I1346" s="5" t="s">
        <v>3349</v>
      </c>
      <c r="J1346" s="7">
        <v>15318450</v>
      </c>
      <c r="K1346" s="7">
        <v>36979650</v>
      </c>
      <c r="L1346" s="7">
        <v>4</v>
      </c>
      <c r="M1346" s="7">
        <v>127</v>
      </c>
      <c r="N1346" s="8">
        <v>553196.02</v>
      </c>
      <c r="O1346" s="9">
        <v>2.1346807281415549E-5</v>
      </c>
      <c r="P1346" s="10">
        <v>45091</v>
      </c>
      <c r="Q1346" s="5" t="s">
        <v>29</v>
      </c>
      <c r="R1346" s="7">
        <v>3</v>
      </c>
      <c r="S1346" s="11" t="s">
        <v>39</v>
      </c>
      <c r="T1346" s="7" t="s">
        <v>166</v>
      </c>
      <c r="U1346" s="12">
        <v>234513</v>
      </c>
      <c r="V1346" s="7">
        <v>327</v>
      </c>
      <c r="W1346" s="12" t="s">
        <v>40</v>
      </c>
      <c r="X1346" s="13" t="s">
        <v>33</v>
      </c>
      <c r="Y1346" s="5" t="s">
        <v>34</v>
      </c>
      <c r="Z1346" s="5" t="s">
        <v>3182</v>
      </c>
      <c r="AA1346" t="str">
        <f>_xlfn.XLOOKUP(B1346,direcciones!B:B,direcciones!C:C,"",0)</f>
        <v>Santander de Quilichao</v>
      </c>
      <c r="AB1346" t="str">
        <f>_xlfn.XLOOKUP(B1346,direcciones!B:B,direcciones!D:D,"",0)</f>
        <v>CAUCA</v>
      </c>
      <c r="AC1346">
        <f>_xlfn.XLOOKUP($B1346,direcciones!$B:$B,direcciones!E:E,"",0)</f>
        <v>0</v>
      </c>
      <c r="AD1346" t="str">
        <f>_xlfn.XLOOKUP($B1346,direcciones!$B:$B,direcciones!F:F,"",0)</f>
        <v>CAUCA</v>
      </c>
      <c r="AE1346" t="str">
        <f>_xlfn.XLOOKUP($B1346,direcciones!$B:$B,direcciones!G:G,"",0)</f>
        <v>CRA 6a 8-28</v>
      </c>
    </row>
    <row r="1347" spans="1:31" x14ac:dyDescent="0.25">
      <c r="A1347" s="5">
        <f t="shared" si="20"/>
        <v>1346</v>
      </c>
      <c r="B1347" s="5">
        <v>3105616730</v>
      </c>
      <c r="C1347" s="6">
        <v>13701617</v>
      </c>
      <c r="D1347" s="5" t="s">
        <v>3343</v>
      </c>
      <c r="E1347" s="6">
        <v>1252226</v>
      </c>
      <c r="F1347" s="5" t="s">
        <v>3344</v>
      </c>
      <c r="G1347" s="6">
        <v>5</v>
      </c>
      <c r="H1347" s="5" t="s">
        <v>27</v>
      </c>
      <c r="I1347" s="5" t="s">
        <v>3350</v>
      </c>
      <c r="J1347" s="7">
        <v>10058400</v>
      </c>
      <c r="K1347" s="7">
        <v>64459250</v>
      </c>
      <c r="L1347" s="7">
        <v>4</v>
      </c>
      <c r="M1347" s="7">
        <v>128</v>
      </c>
      <c r="N1347" s="8">
        <v>755956.84</v>
      </c>
      <c r="O1347" s="9">
        <v>7.9535512606378751E-7</v>
      </c>
      <c r="P1347" s="10">
        <v>45107</v>
      </c>
      <c r="Q1347" s="5" t="s">
        <v>29</v>
      </c>
      <c r="R1347" s="7">
        <v>3</v>
      </c>
      <c r="S1347" s="11" t="s">
        <v>39</v>
      </c>
      <c r="T1347" s="7" t="s">
        <v>166</v>
      </c>
      <c r="U1347" s="12">
        <v>319326.98</v>
      </c>
      <c r="V1347" s="7">
        <v>8</v>
      </c>
      <c r="W1347" s="12" t="s">
        <v>40</v>
      </c>
      <c r="X1347" s="13" t="s">
        <v>33</v>
      </c>
      <c r="Y1347" s="5" t="s">
        <v>34</v>
      </c>
      <c r="Z1347" s="5" t="s">
        <v>3182</v>
      </c>
      <c r="AA1347" t="str">
        <f>_xlfn.XLOOKUP(B1347,direcciones!B:B,direcciones!C:C,"",0)</f>
        <v>Bogotá</v>
      </c>
      <c r="AB1347" t="str">
        <f>_xlfn.XLOOKUP(B1347,direcciones!B:B,direcciones!D:D,"",0)</f>
        <v>CUNDINAMARCA</v>
      </c>
      <c r="AC1347">
        <f>_xlfn.XLOOKUP($B1347,direcciones!$B:$B,direcciones!E:E,"",0)</f>
        <v>0</v>
      </c>
      <c r="AD1347" t="str">
        <f>_xlfn.XLOOKUP($B1347,direcciones!$B:$B,direcciones!F:F,"",0)</f>
        <v>CUNDINAMARCA</v>
      </c>
      <c r="AE1347" t="str">
        <f>_xlfn.XLOOKUP($B1347,direcciones!$B:$B,direcciones!G:G,"",0)</f>
        <v>Calle 128c # 53c - 19 inter 4</v>
      </c>
    </row>
    <row r="1348" spans="1:31" x14ac:dyDescent="0.25">
      <c r="A1348" s="5">
        <f t="shared" ref="A1348:A1411" si="21">A1347+1</f>
        <v>1347</v>
      </c>
      <c r="B1348" s="5">
        <v>3017204667</v>
      </c>
      <c r="C1348" s="6">
        <v>1047445119</v>
      </c>
      <c r="D1348" s="5" t="s">
        <v>3351</v>
      </c>
      <c r="E1348" s="6">
        <v>1045184</v>
      </c>
      <c r="F1348" s="5" t="s">
        <v>3352</v>
      </c>
      <c r="G1348" s="6">
        <v>2</v>
      </c>
      <c r="H1348" s="5" t="s">
        <v>27</v>
      </c>
      <c r="I1348" s="5" t="s">
        <v>3353</v>
      </c>
      <c r="J1348" s="7">
        <v>7115850</v>
      </c>
      <c r="K1348" s="7">
        <v>12237750</v>
      </c>
      <c r="L1348" s="7">
        <v>12</v>
      </c>
      <c r="M1348" s="7">
        <v>369</v>
      </c>
      <c r="N1348" s="8">
        <v>447607.19</v>
      </c>
      <c r="O1348" s="9">
        <v>0.24598424643577366</v>
      </c>
      <c r="P1348" s="10">
        <v>44853</v>
      </c>
      <c r="Q1348" s="5" t="s">
        <v>29</v>
      </c>
      <c r="R1348" s="7">
        <v>11</v>
      </c>
      <c r="S1348" s="11" t="s">
        <v>30</v>
      </c>
      <c r="T1348" s="7" t="s">
        <v>31</v>
      </c>
      <c r="U1348" s="12">
        <v>85315.56</v>
      </c>
      <c r="V1348" s="7">
        <v>1750387</v>
      </c>
      <c r="W1348" s="12" t="s">
        <v>40</v>
      </c>
      <c r="X1348" s="13" t="s">
        <v>33</v>
      </c>
      <c r="Y1348" s="5" t="s">
        <v>34</v>
      </c>
      <c r="Z1348" s="5" t="s">
        <v>153</v>
      </c>
      <c r="AA1348" t="str">
        <f>_xlfn.XLOOKUP(B1348,direcciones!B:B,direcciones!C:C,"",0)</f>
        <v/>
      </c>
      <c r="AB1348" t="str">
        <f>_xlfn.XLOOKUP(B1348,direcciones!B:B,direcciones!D:D,"",0)</f>
        <v/>
      </c>
      <c r="AC1348" t="str">
        <f>_xlfn.XLOOKUP($B1348,direcciones!$B:$B,direcciones!E:E,"",0)</f>
        <v/>
      </c>
      <c r="AD1348" t="str">
        <f>_xlfn.XLOOKUP($B1348,direcciones!$B:$B,direcciones!F:F,"",0)</f>
        <v/>
      </c>
      <c r="AE1348" t="str">
        <f>_xlfn.XLOOKUP($B1348,direcciones!$B:$B,direcciones!G:G,"",0)</f>
        <v/>
      </c>
    </row>
    <row r="1349" spans="1:31" x14ac:dyDescent="0.25">
      <c r="A1349" s="5">
        <f t="shared" si="21"/>
        <v>1348</v>
      </c>
      <c r="B1349" s="5">
        <v>3183853562</v>
      </c>
      <c r="C1349" s="6">
        <v>85458828</v>
      </c>
      <c r="D1349" s="5" t="s">
        <v>3354</v>
      </c>
      <c r="E1349" s="6">
        <v>1110530</v>
      </c>
      <c r="F1349" s="5" t="s">
        <v>3355</v>
      </c>
      <c r="G1349" s="6">
        <v>5</v>
      </c>
      <c r="H1349" s="5" t="s">
        <v>27</v>
      </c>
      <c r="I1349" s="5" t="s">
        <v>3356</v>
      </c>
      <c r="J1349" s="7">
        <v>2383700</v>
      </c>
      <c r="K1349" s="7">
        <v>43526178</v>
      </c>
      <c r="L1349" s="7">
        <v>9</v>
      </c>
      <c r="M1349" s="7">
        <v>279</v>
      </c>
      <c r="N1349" s="8">
        <v>750045.69</v>
      </c>
      <c r="O1349" s="9">
        <v>0.63248479254939804</v>
      </c>
      <c r="P1349" s="10">
        <v>44944</v>
      </c>
      <c r="Q1349" s="5" t="s">
        <v>29</v>
      </c>
      <c r="R1349" s="7">
        <v>8</v>
      </c>
      <c r="S1349" s="11" t="s">
        <v>30</v>
      </c>
      <c r="T1349" s="7" t="s">
        <v>31</v>
      </c>
      <c r="U1349" s="12">
        <v>152078.04999999999</v>
      </c>
      <c r="V1349" s="7">
        <v>1507654</v>
      </c>
      <c r="W1349" s="12" t="s">
        <v>99</v>
      </c>
      <c r="X1349" s="13" t="s">
        <v>33</v>
      </c>
      <c r="Y1349" s="5" t="s">
        <v>34</v>
      </c>
      <c r="Z1349" s="5" t="s">
        <v>153</v>
      </c>
      <c r="AA1349" t="str">
        <f>_xlfn.XLOOKUP(B1349,direcciones!B:B,direcciones!C:C,"",0)</f>
        <v/>
      </c>
      <c r="AB1349" t="str">
        <f>_xlfn.XLOOKUP(B1349,direcciones!B:B,direcciones!D:D,"",0)</f>
        <v/>
      </c>
      <c r="AC1349" t="str">
        <f>_xlfn.XLOOKUP($B1349,direcciones!$B:$B,direcciones!E:E,"",0)</f>
        <v/>
      </c>
      <c r="AD1349" t="str">
        <f>_xlfn.XLOOKUP($B1349,direcciones!$B:$B,direcciones!F:F,"",0)</f>
        <v/>
      </c>
      <c r="AE1349" t="str">
        <f>_xlfn.XLOOKUP($B1349,direcciones!$B:$B,direcciones!G:G,"",0)</f>
        <v/>
      </c>
    </row>
    <row r="1350" spans="1:31" x14ac:dyDescent="0.25">
      <c r="A1350" s="5">
        <f t="shared" si="21"/>
        <v>1349</v>
      </c>
      <c r="B1350" s="5">
        <v>3134810403</v>
      </c>
      <c r="C1350" s="6">
        <v>1026297719</v>
      </c>
      <c r="D1350" s="5" t="s">
        <v>3357</v>
      </c>
      <c r="E1350" s="6">
        <v>1023734</v>
      </c>
      <c r="F1350" s="5" t="s">
        <v>3358</v>
      </c>
      <c r="G1350" s="6">
        <v>2</v>
      </c>
      <c r="H1350" s="5" t="s">
        <v>27</v>
      </c>
      <c r="I1350" s="5" t="s">
        <v>3359</v>
      </c>
      <c r="J1350" s="7">
        <v>1233016</v>
      </c>
      <c r="K1350" s="7">
        <v>6207473</v>
      </c>
      <c r="L1350" s="7">
        <v>11</v>
      </c>
      <c r="M1350" s="7">
        <v>346</v>
      </c>
      <c r="N1350" s="8">
        <v>254317.25</v>
      </c>
      <c r="O1350" s="9">
        <v>0.19422375703153894</v>
      </c>
      <c r="P1350" s="10">
        <v>44825</v>
      </c>
      <c r="Q1350" s="5" t="s">
        <v>29</v>
      </c>
      <c r="R1350" s="7">
        <v>12</v>
      </c>
      <c r="S1350" s="11" t="s">
        <v>30</v>
      </c>
      <c r="T1350" s="7" t="s">
        <v>31</v>
      </c>
      <c r="U1350" s="12">
        <v>0</v>
      </c>
      <c r="V1350" s="7">
        <v>239481</v>
      </c>
      <c r="W1350" s="12" t="s">
        <v>60</v>
      </c>
      <c r="X1350" s="13" t="s">
        <v>33</v>
      </c>
      <c r="Y1350" s="5" t="s">
        <v>34</v>
      </c>
      <c r="Z1350" s="5" t="s">
        <v>153</v>
      </c>
      <c r="AA1350" t="str">
        <f>_xlfn.XLOOKUP(B1350,direcciones!B:B,direcciones!C:C,"",0)</f>
        <v/>
      </c>
      <c r="AB1350" t="str">
        <f>_xlfn.XLOOKUP(B1350,direcciones!B:B,direcciones!D:D,"",0)</f>
        <v/>
      </c>
      <c r="AC1350" t="str">
        <f>_xlfn.XLOOKUP($B1350,direcciones!$B:$B,direcciones!E:E,"",0)</f>
        <v/>
      </c>
      <c r="AD1350" t="str">
        <f>_xlfn.XLOOKUP($B1350,direcciones!$B:$B,direcciones!F:F,"",0)</f>
        <v/>
      </c>
      <c r="AE1350" t="str">
        <f>_xlfn.XLOOKUP($B1350,direcciones!$B:$B,direcciones!G:G,"",0)</f>
        <v/>
      </c>
    </row>
    <row r="1351" spans="1:31" x14ac:dyDescent="0.25">
      <c r="A1351" s="5">
        <f t="shared" si="21"/>
        <v>1350</v>
      </c>
      <c r="B1351" s="5">
        <v>3197354414</v>
      </c>
      <c r="C1351" s="6">
        <v>1018493160</v>
      </c>
      <c r="D1351" s="5" t="s">
        <v>3360</v>
      </c>
      <c r="E1351" s="6">
        <v>1099083</v>
      </c>
      <c r="F1351" s="5" t="s">
        <v>3361</v>
      </c>
      <c r="G1351" s="6">
        <v>1</v>
      </c>
      <c r="H1351" s="5" t="s">
        <v>27</v>
      </c>
      <c r="I1351" s="5" t="s">
        <v>3362</v>
      </c>
      <c r="J1351" s="7">
        <v>6750952</v>
      </c>
      <c r="K1351" s="7">
        <v>6750952</v>
      </c>
      <c r="L1351" s="7">
        <v>7</v>
      </c>
      <c r="M1351" s="7">
        <v>235</v>
      </c>
      <c r="N1351" s="8">
        <v>160178.46</v>
      </c>
      <c r="O1351" s="9">
        <v>0</v>
      </c>
      <c r="P1351" s="10">
        <v>44932</v>
      </c>
      <c r="Q1351" s="5" t="s">
        <v>29</v>
      </c>
      <c r="R1351" s="7">
        <v>8</v>
      </c>
      <c r="S1351" s="11" t="s">
        <v>39</v>
      </c>
      <c r="T1351" s="7" t="s">
        <v>31</v>
      </c>
      <c r="U1351" s="12">
        <v>45159.08</v>
      </c>
      <c r="V1351" s="7">
        <v>0</v>
      </c>
      <c r="W1351" s="12" t="s">
        <v>40</v>
      </c>
      <c r="X1351" s="13" t="s">
        <v>33</v>
      </c>
      <c r="Y1351" s="5" t="s">
        <v>34</v>
      </c>
      <c r="Z1351" s="5" t="s">
        <v>153</v>
      </c>
      <c r="AA1351" t="str">
        <f>_xlfn.XLOOKUP(B1351,direcciones!B:B,direcciones!C:C,"",0)</f>
        <v/>
      </c>
      <c r="AB1351" t="str">
        <f>_xlfn.XLOOKUP(B1351,direcciones!B:B,direcciones!D:D,"",0)</f>
        <v/>
      </c>
      <c r="AC1351" t="str">
        <f>_xlfn.XLOOKUP($B1351,direcciones!$B:$B,direcciones!E:E,"",0)</f>
        <v/>
      </c>
      <c r="AD1351" t="str">
        <f>_xlfn.XLOOKUP($B1351,direcciones!$B:$B,direcciones!F:F,"",0)</f>
        <v/>
      </c>
      <c r="AE1351" t="str">
        <f>_xlfn.XLOOKUP($B1351,direcciones!$B:$B,direcciones!G:G,"",0)</f>
        <v/>
      </c>
    </row>
    <row r="1352" spans="1:31" x14ac:dyDescent="0.25">
      <c r="A1352" s="5">
        <f t="shared" si="21"/>
        <v>1351</v>
      </c>
      <c r="B1352" s="5">
        <v>3125003711</v>
      </c>
      <c r="C1352" s="6">
        <v>1007664681</v>
      </c>
      <c r="D1352" s="5" t="s">
        <v>3363</v>
      </c>
      <c r="E1352" s="6">
        <v>1047905</v>
      </c>
      <c r="F1352" s="5" t="s">
        <v>3364</v>
      </c>
      <c r="G1352" s="6">
        <v>3</v>
      </c>
      <c r="H1352" s="5" t="s">
        <v>27</v>
      </c>
      <c r="I1352" s="5" t="s">
        <v>3365</v>
      </c>
      <c r="J1352" s="7">
        <v>3109700</v>
      </c>
      <c r="K1352" s="7">
        <v>7949917</v>
      </c>
      <c r="L1352" s="7">
        <v>12</v>
      </c>
      <c r="M1352" s="7">
        <v>389</v>
      </c>
      <c r="N1352" s="8">
        <v>204905.9</v>
      </c>
      <c r="O1352" s="9">
        <v>0</v>
      </c>
      <c r="P1352" s="10">
        <v>44859</v>
      </c>
      <c r="Q1352" s="5" t="s">
        <v>29</v>
      </c>
      <c r="R1352" s="7">
        <v>11</v>
      </c>
      <c r="S1352" s="11" t="s">
        <v>30</v>
      </c>
      <c r="T1352" s="7" t="s">
        <v>31</v>
      </c>
      <c r="U1352" s="12">
        <v>59802.96</v>
      </c>
      <c r="V1352" s="7">
        <v>0</v>
      </c>
      <c r="W1352" s="12" t="s">
        <v>40</v>
      </c>
      <c r="X1352" s="13" t="s">
        <v>33</v>
      </c>
      <c r="Y1352" s="5" t="s">
        <v>34</v>
      </c>
      <c r="Z1352" s="5" t="s">
        <v>153</v>
      </c>
      <c r="AA1352" t="str">
        <f>_xlfn.XLOOKUP(B1352,direcciones!B:B,direcciones!C:C,"",0)</f>
        <v/>
      </c>
      <c r="AB1352" t="str">
        <f>_xlfn.XLOOKUP(B1352,direcciones!B:B,direcciones!D:D,"",0)</f>
        <v/>
      </c>
      <c r="AC1352" t="str">
        <f>_xlfn.XLOOKUP($B1352,direcciones!$B:$B,direcciones!E:E,"",0)</f>
        <v/>
      </c>
      <c r="AD1352" t="str">
        <f>_xlfn.XLOOKUP($B1352,direcciones!$B:$B,direcciones!F:F,"",0)</f>
        <v/>
      </c>
      <c r="AE1352" t="str">
        <f>_xlfn.XLOOKUP($B1352,direcciones!$B:$B,direcciones!G:G,"",0)</f>
        <v/>
      </c>
    </row>
    <row r="1353" spans="1:31" x14ac:dyDescent="0.25">
      <c r="A1353" s="5">
        <f t="shared" si="21"/>
        <v>1352</v>
      </c>
      <c r="B1353" s="5">
        <v>3125003711</v>
      </c>
      <c r="C1353" s="6">
        <v>1007664681</v>
      </c>
      <c r="D1353" s="5" t="s">
        <v>3363</v>
      </c>
      <c r="E1353" s="6">
        <v>1047904</v>
      </c>
      <c r="F1353" s="5" t="s">
        <v>3364</v>
      </c>
      <c r="G1353" s="6">
        <v>3</v>
      </c>
      <c r="H1353" s="5" t="s">
        <v>27</v>
      </c>
      <c r="I1353" s="5" t="s">
        <v>3366</v>
      </c>
      <c r="J1353" s="7">
        <v>129800</v>
      </c>
      <c r="K1353" s="7">
        <v>7949917</v>
      </c>
      <c r="L1353" s="7">
        <v>12</v>
      </c>
      <c r="M1353" s="7">
        <v>389</v>
      </c>
      <c r="N1353" s="8">
        <v>204905.9</v>
      </c>
      <c r="O1353" s="9">
        <v>0</v>
      </c>
      <c r="P1353" s="10">
        <v>44859</v>
      </c>
      <c r="Q1353" s="5" t="s">
        <v>29</v>
      </c>
      <c r="R1353" s="7">
        <v>11</v>
      </c>
      <c r="S1353" s="11" t="s">
        <v>30</v>
      </c>
      <c r="T1353" s="7" t="s">
        <v>31</v>
      </c>
      <c r="U1353" s="12">
        <v>59802.96</v>
      </c>
      <c r="V1353" s="7">
        <v>0</v>
      </c>
      <c r="W1353" s="12" t="s">
        <v>99</v>
      </c>
      <c r="X1353" s="13" t="s">
        <v>33</v>
      </c>
      <c r="Y1353" s="5" t="s">
        <v>34</v>
      </c>
      <c r="Z1353" s="5" t="s">
        <v>153</v>
      </c>
      <c r="AA1353" t="str">
        <f>_xlfn.XLOOKUP(B1353,direcciones!B:B,direcciones!C:C,"",0)</f>
        <v/>
      </c>
      <c r="AB1353" t="str">
        <f>_xlfn.XLOOKUP(B1353,direcciones!B:B,direcciones!D:D,"",0)</f>
        <v/>
      </c>
      <c r="AC1353" t="str">
        <f>_xlfn.XLOOKUP($B1353,direcciones!$B:$B,direcciones!E:E,"",0)</f>
        <v/>
      </c>
      <c r="AD1353" t="str">
        <f>_xlfn.XLOOKUP($B1353,direcciones!$B:$B,direcciones!F:F,"",0)</f>
        <v/>
      </c>
      <c r="AE1353" t="str">
        <f>_xlfn.XLOOKUP($B1353,direcciones!$B:$B,direcciones!G:G,"",0)</f>
        <v/>
      </c>
    </row>
    <row r="1354" spans="1:31" x14ac:dyDescent="0.25">
      <c r="A1354" s="5">
        <f t="shared" si="21"/>
        <v>1353</v>
      </c>
      <c r="B1354" s="5">
        <v>3133897780</v>
      </c>
      <c r="C1354" s="6">
        <v>1081512586</v>
      </c>
      <c r="D1354" s="5" t="s">
        <v>3367</v>
      </c>
      <c r="E1354" s="6">
        <v>934891</v>
      </c>
      <c r="F1354" s="5" t="s">
        <v>3368</v>
      </c>
      <c r="G1354" s="6">
        <v>2</v>
      </c>
      <c r="H1354" s="5" t="s">
        <v>27</v>
      </c>
      <c r="I1354" s="5" t="s">
        <v>3369</v>
      </c>
      <c r="J1354" s="7">
        <v>7485450</v>
      </c>
      <c r="K1354" s="7">
        <v>10490950</v>
      </c>
      <c r="L1354" s="7">
        <v>18</v>
      </c>
      <c r="M1354" s="7">
        <v>553</v>
      </c>
      <c r="N1354" s="8">
        <v>231266.05</v>
      </c>
      <c r="O1354" s="9">
        <v>9.6941399648651713E-3</v>
      </c>
      <c r="P1354" s="10">
        <v>44695</v>
      </c>
      <c r="Q1354" s="5" t="s">
        <v>152</v>
      </c>
      <c r="R1354" s="7">
        <v>16</v>
      </c>
      <c r="S1354" s="11" t="s">
        <v>30</v>
      </c>
      <c r="T1354" s="7" t="s">
        <v>31</v>
      </c>
      <c r="U1354" s="12">
        <v>74922.100000000006</v>
      </c>
      <c r="V1354" s="7">
        <v>72565</v>
      </c>
      <c r="W1354" s="12" t="s">
        <v>40</v>
      </c>
      <c r="X1354" s="13" t="s">
        <v>33</v>
      </c>
      <c r="Y1354" s="5" t="s">
        <v>34</v>
      </c>
      <c r="Z1354" s="5" t="s">
        <v>153</v>
      </c>
      <c r="AA1354" t="str">
        <f>_xlfn.XLOOKUP(B1354,direcciones!B:B,direcciones!C:C,"",0)</f>
        <v/>
      </c>
      <c r="AB1354" t="str">
        <f>_xlfn.XLOOKUP(B1354,direcciones!B:B,direcciones!D:D,"",0)</f>
        <v/>
      </c>
      <c r="AC1354" t="str">
        <f>_xlfn.XLOOKUP($B1354,direcciones!$B:$B,direcciones!E:E,"",0)</f>
        <v/>
      </c>
      <c r="AD1354" t="str">
        <f>_xlfn.XLOOKUP($B1354,direcciones!$B:$B,direcciones!F:F,"",0)</f>
        <v/>
      </c>
      <c r="AE1354" t="str">
        <f>_xlfn.XLOOKUP($B1354,direcciones!$B:$B,direcciones!G:G,"",0)</f>
        <v/>
      </c>
    </row>
    <row r="1355" spans="1:31" x14ac:dyDescent="0.25">
      <c r="A1355" s="5">
        <f t="shared" si="21"/>
        <v>1354</v>
      </c>
      <c r="B1355" s="5">
        <v>3147328452</v>
      </c>
      <c r="C1355" s="6">
        <v>80049432</v>
      </c>
      <c r="D1355" s="5" t="s">
        <v>3370</v>
      </c>
      <c r="E1355" s="6">
        <v>982084</v>
      </c>
      <c r="F1355" s="5" t="s">
        <v>3371</v>
      </c>
      <c r="G1355" s="6">
        <v>2</v>
      </c>
      <c r="H1355" s="5" t="s">
        <v>27</v>
      </c>
      <c r="I1355" s="5" t="s">
        <v>3372</v>
      </c>
      <c r="J1355" s="7">
        <v>7554750</v>
      </c>
      <c r="K1355" s="7">
        <v>10665900</v>
      </c>
      <c r="L1355" s="7">
        <v>15</v>
      </c>
      <c r="M1355" s="7">
        <v>461</v>
      </c>
      <c r="N1355" s="8">
        <v>246670.86</v>
      </c>
      <c r="O1355" s="9">
        <v>5.5401436182534167E-2</v>
      </c>
      <c r="P1355" s="10">
        <v>44764</v>
      </c>
      <c r="Q1355" s="5" t="s">
        <v>29</v>
      </c>
      <c r="R1355" s="7">
        <v>14</v>
      </c>
      <c r="S1355" s="11" t="s">
        <v>30</v>
      </c>
      <c r="T1355" s="7" t="s">
        <v>31</v>
      </c>
      <c r="U1355" s="12">
        <v>75963.06</v>
      </c>
      <c r="V1355" s="7">
        <v>418544</v>
      </c>
      <c r="W1355" s="12" t="s">
        <v>40</v>
      </c>
      <c r="X1355" s="13" t="s">
        <v>33</v>
      </c>
      <c r="Y1355" s="5" t="s">
        <v>34</v>
      </c>
      <c r="Z1355" s="5" t="s">
        <v>153</v>
      </c>
      <c r="AA1355" t="str">
        <f>_xlfn.XLOOKUP(B1355,direcciones!B:B,direcciones!C:C,"",0)</f>
        <v/>
      </c>
      <c r="AB1355" t="str">
        <f>_xlfn.XLOOKUP(B1355,direcciones!B:B,direcciones!D:D,"",0)</f>
        <v/>
      </c>
      <c r="AC1355" t="str">
        <f>_xlfn.XLOOKUP($B1355,direcciones!$B:$B,direcciones!E:E,"",0)</f>
        <v/>
      </c>
      <c r="AD1355" t="str">
        <f>_xlfn.XLOOKUP($B1355,direcciones!$B:$B,direcciones!F:F,"",0)</f>
        <v/>
      </c>
      <c r="AE1355" t="str">
        <f>_xlfn.XLOOKUP($B1355,direcciones!$B:$B,direcciones!G:G,"",0)</f>
        <v/>
      </c>
    </row>
    <row r="1356" spans="1:31" x14ac:dyDescent="0.25">
      <c r="A1356" s="5">
        <f t="shared" si="21"/>
        <v>1355</v>
      </c>
      <c r="B1356" s="5">
        <v>3147328452</v>
      </c>
      <c r="C1356" s="6">
        <v>80049432</v>
      </c>
      <c r="D1356" s="5" t="s">
        <v>3370</v>
      </c>
      <c r="E1356" s="6">
        <v>982083</v>
      </c>
      <c r="F1356" s="5" t="s">
        <v>3371</v>
      </c>
      <c r="G1356" s="6">
        <v>2</v>
      </c>
      <c r="H1356" s="5" t="s">
        <v>27</v>
      </c>
      <c r="I1356" s="5" t="s">
        <v>3373</v>
      </c>
      <c r="J1356" s="7">
        <v>3111150</v>
      </c>
      <c r="K1356" s="7">
        <v>10665900</v>
      </c>
      <c r="L1356" s="7">
        <v>27</v>
      </c>
      <c r="M1356" s="7">
        <v>826</v>
      </c>
      <c r="N1356" s="8">
        <v>246670.86</v>
      </c>
      <c r="O1356" s="9">
        <v>0.13453031837102036</v>
      </c>
      <c r="P1356" s="10">
        <v>44764</v>
      </c>
      <c r="Q1356" s="5" t="s">
        <v>29</v>
      </c>
      <c r="R1356" s="7">
        <v>14</v>
      </c>
      <c r="S1356" s="11" t="s">
        <v>30</v>
      </c>
      <c r="T1356" s="7" t="s">
        <v>31</v>
      </c>
      <c r="U1356" s="12">
        <v>75963.06</v>
      </c>
      <c r="V1356" s="7">
        <v>418544</v>
      </c>
      <c r="W1356" s="12" t="s">
        <v>40</v>
      </c>
      <c r="X1356" s="13" t="s">
        <v>33</v>
      </c>
      <c r="Y1356" s="5" t="s">
        <v>34</v>
      </c>
      <c r="Z1356" s="5" t="s">
        <v>153</v>
      </c>
      <c r="AA1356" t="str">
        <f>_xlfn.XLOOKUP(B1356,direcciones!B:B,direcciones!C:C,"",0)</f>
        <v/>
      </c>
      <c r="AB1356" t="str">
        <f>_xlfn.XLOOKUP(B1356,direcciones!B:B,direcciones!D:D,"",0)</f>
        <v/>
      </c>
      <c r="AC1356" t="str">
        <f>_xlfn.XLOOKUP($B1356,direcciones!$B:$B,direcciones!E:E,"",0)</f>
        <v/>
      </c>
      <c r="AD1356" t="str">
        <f>_xlfn.XLOOKUP($B1356,direcciones!$B:$B,direcciones!F:F,"",0)</f>
        <v/>
      </c>
      <c r="AE1356" t="str">
        <f>_xlfn.XLOOKUP($B1356,direcciones!$B:$B,direcciones!G:G,"",0)</f>
        <v/>
      </c>
    </row>
    <row r="1357" spans="1:31" x14ac:dyDescent="0.25">
      <c r="A1357" s="5">
        <f t="shared" si="21"/>
        <v>1356</v>
      </c>
      <c r="B1357" s="5">
        <v>3013115116</v>
      </c>
      <c r="C1357" s="6">
        <v>45581173</v>
      </c>
      <c r="D1357" s="5" t="s">
        <v>3374</v>
      </c>
      <c r="E1357" s="6">
        <v>1213726</v>
      </c>
      <c r="F1357" s="5" t="s">
        <v>3375</v>
      </c>
      <c r="G1357" s="6">
        <v>4</v>
      </c>
      <c r="H1357" s="5" t="s">
        <v>27</v>
      </c>
      <c r="I1357" s="5" t="s">
        <v>3376</v>
      </c>
      <c r="J1357" s="7">
        <v>1314600</v>
      </c>
      <c r="K1357" s="7">
        <v>11115650</v>
      </c>
      <c r="L1357" s="7">
        <v>8</v>
      </c>
      <c r="M1357" s="7">
        <v>251</v>
      </c>
      <c r="N1357" s="8">
        <v>233525.04</v>
      </c>
      <c r="O1357" s="9">
        <v>3.8034383082306406E-6</v>
      </c>
      <c r="P1357" s="10">
        <v>45070</v>
      </c>
      <c r="Q1357" s="5" t="s">
        <v>29</v>
      </c>
      <c r="R1357" s="7">
        <v>4</v>
      </c>
      <c r="S1357" s="11" t="s">
        <v>39</v>
      </c>
      <c r="T1357" s="7" t="s">
        <v>31</v>
      </c>
      <c r="U1357" s="12">
        <v>78639.070000000007</v>
      </c>
      <c r="V1357" s="7">
        <v>5</v>
      </c>
      <c r="W1357" s="12" t="s">
        <v>40</v>
      </c>
      <c r="X1357" s="13" t="s">
        <v>33</v>
      </c>
      <c r="Y1357" s="5" t="s">
        <v>34</v>
      </c>
      <c r="Z1357" s="5" t="s">
        <v>153</v>
      </c>
      <c r="AA1357" t="str">
        <f>_xlfn.XLOOKUP(B1357,direcciones!B:B,direcciones!C:C,"",0)</f>
        <v>Sasaima</v>
      </c>
      <c r="AB1357" t="str">
        <f>_xlfn.XLOOKUP(B1357,direcciones!B:B,direcciones!D:D,"",0)</f>
        <v>CUNDINAMARCA</v>
      </c>
      <c r="AC1357">
        <f>_xlfn.XLOOKUP($B1357,direcciones!$B:$B,direcciones!E:E,"",0)</f>
        <v>0</v>
      </c>
      <c r="AD1357" t="str">
        <f>_xlfn.XLOOKUP($B1357,direcciones!$B:$B,direcciones!F:F,"",0)</f>
        <v>CUNDINAMARCA</v>
      </c>
      <c r="AE1357" t="str">
        <f>_xlfn.XLOOKUP($B1357,direcciones!$B:$B,direcciones!G:G,"",0)</f>
        <v xml:space="preserve">Vereda Mojón </v>
      </c>
    </row>
    <row r="1358" spans="1:31" x14ac:dyDescent="0.25">
      <c r="A1358" s="5">
        <f t="shared" si="21"/>
        <v>1357</v>
      </c>
      <c r="B1358" s="5">
        <v>3108920434</v>
      </c>
      <c r="C1358" s="6">
        <v>1036938900</v>
      </c>
      <c r="D1358" s="5" t="s">
        <v>3377</v>
      </c>
      <c r="E1358" s="6">
        <v>1094139</v>
      </c>
      <c r="F1358" s="5" t="s">
        <v>3378</v>
      </c>
      <c r="G1358" s="6">
        <v>4</v>
      </c>
      <c r="H1358" s="5" t="s">
        <v>422</v>
      </c>
      <c r="I1358" s="5" t="s">
        <v>3379</v>
      </c>
      <c r="J1358" s="7">
        <v>1250550</v>
      </c>
      <c r="K1358" s="7">
        <v>11465581</v>
      </c>
      <c r="L1358" s="7">
        <v>30</v>
      </c>
      <c r="M1358" s="7">
        <v>906</v>
      </c>
      <c r="N1358" s="8">
        <v>284493.77</v>
      </c>
      <c r="O1358" s="9">
        <v>0</v>
      </c>
      <c r="P1358" s="10">
        <v>44925</v>
      </c>
      <c r="Q1358" s="5" t="s">
        <v>29</v>
      </c>
      <c r="R1358" s="7">
        <v>9</v>
      </c>
      <c r="S1358" s="11" t="s">
        <v>30</v>
      </c>
      <c r="T1358" s="7" t="s">
        <v>31</v>
      </c>
      <c r="U1358" s="12">
        <v>89970.65</v>
      </c>
      <c r="V1358" s="7">
        <v>0</v>
      </c>
      <c r="W1358" s="12" t="s">
        <v>60</v>
      </c>
      <c r="X1358" s="13" t="s">
        <v>33</v>
      </c>
      <c r="Y1358" s="5" t="s">
        <v>34</v>
      </c>
      <c r="Z1358" s="5" t="s">
        <v>153</v>
      </c>
      <c r="AA1358" t="str">
        <f>_xlfn.XLOOKUP(B1358,direcciones!B:B,direcciones!C:C,"",0)</f>
        <v/>
      </c>
      <c r="AB1358" t="str">
        <f>_xlfn.XLOOKUP(B1358,direcciones!B:B,direcciones!D:D,"",0)</f>
        <v/>
      </c>
      <c r="AC1358" t="str">
        <f>_xlfn.XLOOKUP($B1358,direcciones!$B:$B,direcciones!E:E,"",0)</f>
        <v/>
      </c>
      <c r="AD1358" t="str">
        <f>_xlfn.XLOOKUP($B1358,direcciones!$B:$B,direcciones!F:F,"",0)</f>
        <v/>
      </c>
      <c r="AE1358" t="str">
        <f>_xlfn.XLOOKUP($B1358,direcciones!$B:$B,direcciones!G:G,"",0)</f>
        <v/>
      </c>
    </row>
    <row r="1359" spans="1:31" x14ac:dyDescent="0.25">
      <c r="A1359" s="5">
        <f t="shared" si="21"/>
        <v>1358</v>
      </c>
      <c r="B1359" s="5">
        <v>3017865488</v>
      </c>
      <c r="C1359" s="6">
        <v>98710775</v>
      </c>
      <c r="D1359" s="5" t="s">
        <v>3380</v>
      </c>
      <c r="E1359" s="6">
        <v>1166601</v>
      </c>
      <c r="F1359" s="5" t="s">
        <v>3381</v>
      </c>
      <c r="G1359" s="6">
        <v>2</v>
      </c>
      <c r="H1359" s="5" t="s">
        <v>27</v>
      </c>
      <c r="I1359" s="5" t="s">
        <v>3382</v>
      </c>
      <c r="J1359" s="7">
        <v>6769975</v>
      </c>
      <c r="K1359" s="7">
        <v>12828775</v>
      </c>
      <c r="L1359" s="7">
        <v>6</v>
      </c>
      <c r="M1359" s="7">
        <v>188</v>
      </c>
      <c r="N1359" s="8">
        <v>343278.87</v>
      </c>
      <c r="O1359" s="9">
        <v>2.9542206581265072E-7</v>
      </c>
      <c r="P1359" s="10">
        <v>45016</v>
      </c>
      <c r="Q1359" s="5" t="s">
        <v>29</v>
      </c>
      <c r="R1359" s="7">
        <v>6</v>
      </c>
      <c r="S1359" s="11" t="s">
        <v>39</v>
      </c>
      <c r="T1359" s="7" t="s">
        <v>31</v>
      </c>
      <c r="U1359" s="12">
        <v>88832.17</v>
      </c>
      <c r="V1359" s="7">
        <v>2</v>
      </c>
      <c r="W1359" s="12" t="s">
        <v>40</v>
      </c>
      <c r="X1359" s="13" t="s">
        <v>33</v>
      </c>
      <c r="Y1359" s="5" t="s">
        <v>34</v>
      </c>
      <c r="Z1359" s="5" t="s">
        <v>153</v>
      </c>
      <c r="AA1359" t="str">
        <f>_xlfn.XLOOKUP(B1359,direcciones!B:B,direcciones!C:C,"",0)</f>
        <v/>
      </c>
      <c r="AB1359" t="str">
        <f>_xlfn.XLOOKUP(B1359,direcciones!B:B,direcciones!D:D,"",0)</f>
        <v/>
      </c>
      <c r="AC1359" t="str">
        <f>_xlfn.XLOOKUP($B1359,direcciones!$B:$B,direcciones!E:E,"",0)</f>
        <v/>
      </c>
      <c r="AD1359" t="str">
        <f>_xlfn.XLOOKUP($B1359,direcciones!$B:$B,direcciones!F:F,"",0)</f>
        <v/>
      </c>
      <c r="AE1359" t="str">
        <f>_xlfn.XLOOKUP($B1359,direcciones!$B:$B,direcciones!G:G,"",0)</f>
        <v/>
      </c>
    </row>
    <row r="1360" spans="1:31" x14ac:dyDescent="0.25">
      <c r="A1360" s="5">
        <f t="shared" si="21"/>
        <v>1359</v>
      </c>
      <c r="B1360" s="5">
        <v>3168334160</v>
      </c>
      <c r="C1360" s="6">
        <v>1076201841</v>
      </c>
      <c r="D1360" s="5" t="s">
        <v>3383</v>
      </c>
      <c r="E1360" s="6">
        <v>1199394</v>
      </c>
      <c r="F1360" s="5" t="s">
        <v>3384</v>
      </c>
      <c r="G1360" s="6">
        <v>4</v>
      </c>
      <c r="H1360" s="5" t="s">
        <v>27</v>
      </c>
      <c r="I1360" s="5" t="s">
        <v>3385</v>
      </c>
      <c r="J1360" s="7">
        <v>3683400</v>
      </c>
      <c r="K1360" s="7">
        <v>17625300</v>
      </c>
      <c r="L1360" s="7">
        <v>5</v>
      </c>
      <c r="M1360" s="7">
        <v>158</v>
      </c>
      <c r="N1360" s="8">
        <v>399527.29</v>
      </c>
      <c r="O1360" s="9">
        <v>0.19833414779822989</v>
      </c>
      <c r="P1360" s="10">
        <v>45046</v>
      </c>
      <c r="Q1360" s="5" t="s">
        <v>29</v>
      </c>
      <c r="R1360" s="7">
        <v>5</v>
      </c>
      <c r="S1360" s="11" t="s">
        <v>39</v>
      </c>
      <c r="T1360" s="7" t="s">
        <v>31</v>
      </c>
      <c r="U1360" s="12">
        <v>117371.49</v>
      </c>
      <c r="V1360" s="7">
        <v>730544</v>
      </c>
      <c r="W1360" s="12" t="s">
        <v>40</v>
      </c>
      <c r="X1360" s="13" t="s">
        <v>33</v>
      </c>
      <c r="Y1360" s="5" t="s">
        <v>34</v>
      </c>
      <c r="Z1360" s="5" t="s">
        <v>153</v>
      </c>
      <c r="AA1360" t="str">
        <f>_xlfn.XLOOKUP(B1360,direcciones!B:B,direcciones!C:C,"",0)</f>
        <v>Ubaque</v>
      </c>
      <c r="AB1360" t="str">
        <f>_xlfn.XLOOKUP(B1360,direcciones!B:B,direcciones!D:D,"",0)</f>
        <v>CUNDINAMARCA</v>
      </c>
      <c r="AC1360">
        <f>_xlfn.XLOOKUP($B1360,direcciones!$B:$B,direcciones!E:E,"",0)</f>
        <v>0</v>
      </c>
      <c r="AD1360" t="str">
        <f>_xlfn.XLOOKUP($B1360,direcciones!$B:$B,direcciones!F:F,"",0)</f>
        <v>CUNDINAMARCA</v>
      </c>
      <c r="AE1360" t="str">
        <f>_xlfn.XLOOKUP($B1360,direcciones!$B:$B,direcciones!G:G,"",0)</f>
        <v>vereda luciga</v>
      </c>
    </row>
    <row r="1361" spans="1:31" x14ac:dyDescent="0.25">
      <c r="A1361" s="5">
        <f t="shared" si="21"/>
        <v>1360</v>
      </c>
      <c r="B1361" s="5">
        <v>3168334160</v>
      </c>
      <c r="C1361" s="6">
        <v>1076201841</v>
      </c>
      <c r="D1361" s="5" t="s">
        <v>3383</v>
      </c>
      <c r="E1361" s="6">
        <v>1199392</v>
      </c>
      <c r="F1361" s="5" t="s">
        <v>3384</v>
      </c>
      <c r="G1361" s="6">
        <v>4</v>
      </c>
      <c r="H1361" s="5" t="s">
        <v>27</v>
      </c>
      <c r="I1361" s="5" t="s">
        <v>3386</v>
      </c>
      <c r="J1361" s="7">
        <v>1710450</v>
      </c>
      <c r="K1361" s="7">
        <v>17625300</v>
      </c>
      <c r="L1361" s="7">
        <v>5</v>
      </c>
      <c r="M1361" s="7">
        <v>158</v>
      </c>
      <c r="N1361" s="8">
        <v>399527.29</v>
      </c>
      <c r="O1361" s="9">
        <v>0.42710631705106844</v>
      </c>
      <c r="P1361" s="10">
        <v>45046</v>
      </c>
      <c r="Q1361" s="5" t="s">
        <v>29</v>
      </c>
      <c r="R1361" s="7">
        <v>5</v>
      </c>
      <c r="S1361" s="11" t="s">
        <v>39</v>
      </c>
      <c r="T1361" s="7" t="s">
        <v>31</v>
      </c>
      <c r="U1361" s="12">
        <v>117371.49</v>
      </c>
      <c r="V1361" s="7">
        <v>730544</v>
      </c>
      <c r="W1361" s="12" t="s">
        <v>32</v>
      </c>
      <c r="X1361" s="13" t="s">
        <v>33</v>
      </c>
      <c r="Y1361" s="5" t="s">
        <v>34</v>
      </c>
      <c r="Z1361" s="5" t="s">
        <v>153</v>
      </c>
      <c r="AA1361" t="str">
        <f>_xlfn.XLOOKUP(B1361,direcciones!B:B,direcciones!C:C,"",0)</f>
        <v>Ubaque</v>
      </c>
      <c r="AB1361" t="str">
        <f>_xlfn.XLOOKUP(B1361,direcciones!B:B,direcciones!D:D,"",0)</f>
        <v>CUNDINAMARCA</v>
      </c>
      <c r="AC1361">
        <f>_xlfn.XLOOKUP($B1361,direcciones!$B:$B,direcciones!E:E,"",0)</f>
        <v>0</v>
      </c>
      <c r="AD1361" t="str">
        <f>_xlfn.XLOOKUP($B1361,direcciones!$B:$B,direcciones!F:F,"",0)</f>
        <v>CUNDINAMARCA</v>
      </c>
      <c r="AE1361" t="str">
        <f>_xlfn.XLOOKUP($B1361,direcciones!$B:$B,direcciones!G:G,"",0)</f>
        <v>vereda luciga</v>
      </c>
    </row>
    <row r="1362" spans="1:31" x14ac:dyDescent="0.25">
      <c r="A1362" s="5">
        <f t="shared" si="21"/>
        <v>1361</v>
      </c>
      <c r="B1362" s="5">
        <v>3165232195</v>
      </c>
      <c r="C1362" s="6">
        <v>52275075</v>
      </c>
      <c r="D1362" s="5" t="s">
        <v>3387</v>
      </c>
      <c r="E1362" s="6">
        <v>1194650</v>
      </c>
      <c r="F1362" s="5" t="s">
        <v>3388</v>
      </c>
      <c r="G1362" s="6">
        <v>3</v>
      </c>
      <c r="H1362" s="5" t="s">
        <v>27</v>
      </c>
      <c r="I1362" s="5" t="s">
        <v>3389</v>
      </c>
      <c r="J1362" s="7">
        <v>11119141</v>
      </c>
      <c r="K1362" s="7">
        <v>17692747</v>
      </c>
      <c r="L1362" s="7">
        <v>5</v>
      </c>
      <c r="M1362" s="7">
        <v>157</v>
      </c>
      <c r="N1362" s="8">
        <v>370139.8</v>
      </c>
      <c r="O1362" s="9">
        <v>2.4576089106163865E-2</v>
      </c>
      <c r="P1362" s="10">
        <v>45044</v>
      </c>
      <c r="Q1362" s="5" t="s">
        <v>29</v>
      </c>
      <c r="R1362" s="7">
        <v>5</v>
      </c>
      <c r="S1362" s="11" t="s">
        <v>39</v>
      </c>
      <c r="T1362" s="7" t="s">
        <v>31</v>
      </c>
      <c r="U1362" s="12">
        <v>117772.8</v>
      </c>
      <c r="V1362" s="7">
        <v>273265</v>
      </c>
      <c r="W1362" s="12" t="s">
        <v>40</v>
      </c>
      <c r="X1362" s="13" t="s">
        <v>33</v>
      </c>
      <c r="Y1362" s="5" t="s">
        <v>34</v>
      </c>
      <c r="Z1362" s="5" t="s">
        <v>153</v>
      </c>
      <c r="AA1362" t="str">
        <f>_xlfn.XLOOKUP(B1362,direcciones!B:B,direcciones!C:C,"",0)</f>
        <v>Soacha</v>
      </c>
      <c r="AB1362" t="str">
        <f>_xlfn.XLOOKUP(B1362,direcciones!B:B,direcciones!D:D,"",0)</f>
        <v>CUNDINAMARCA</v>
      </c>
      <c r="AC1362">
        <f>_xlfn.XLOOKUP($B1362,direcciones!$B:$B,direcciones!E:E,"",0)</f>
        <v>0</v>
      </c>
      <c r="AD1362" t="str">
        <f>_xlfn.XLOOKUP($B1362,direcciones!$B:$B,direcciones!F:F,"",0)</f>
        <v>CUNDINAMARCA</v>
      </c>
      <c r="AE1362" t="str">
        <f>_xlfn.XLOOKUP($B1362,direcciones!$B:$B,direcciones!G:G,"",0)</f>
        <v>Calle 5 Sur #4F 105</v>
      </c>
    </row>
    <row r="1363" spans="1:31" x14ac:dyDescent="0.25">
      <c r="A1363" s="5">
        <f t="shared" si="21"/>
        <v>1362</v>
      </c>
      <c r="B1363" s="5">
        <v>3165232195</v>
      </c>
      <c r="C1363" s="6">
        <v>52275075</v>
      </c>
      <c r="D1363" s="5" t="s">
        <v>3387</v>
      </c>
      <c r="E1363" s="6">
        <v>1194649</v>
      </c>
      <c r="F1363" s="5" t="s">
        <v>3388</v>
      </c>
      <c r="G1363" s="6">
        <v>3</v>
      </c>
      <c r="H1363" s="5" t="s">
        <v>27</v>
      </c>
      <c r="I1363" s="5" t="s">
        <v>3390</v>
      </c>
      <c r="J1363" s="7">
        <v>5315321</v>
      </c>
      <c r="K1363" s="7">
        <v>17692747</v>
      </c>
      <c r="L1363" s="7">
        <v>5</v>
      </c>
      <c r="M1363" s="7">
        <v>157</v>
      </c>
      <c r="N1363" s="8">
        <v>370139.8</v>
      </c>
      <c r="O1363" s="9">
        <v>5.1410817897921873E-2</v>
      </c>
      <c r="P1363" s="10">
        <v>45044</v>
      </c>
      <c r="Q1363" s="5" t="s">
        <v>29</v>
      </c>
      <c r="R1363" s="7">
        <v>5</v>
      </c>
      <c r="S1363" s="11" t="s">
        <v>39</v>
      </c>
      <c r="T1363" s="7" t="s">
        <v>31</v>
      </c>
      <c r="U1363" s="12">
        <v>117772.8</v>
      </c>
      <c r="V1363" s="7">
        <v>273265</v>
      </c>
      <c r="W1363" s="12" t="s">
        <v>40</v>
      </c>
      <c r="X1363" s="13" t="s">
        <v>33</v>
      </c>
      <c r="Y1363" s="5" t="s">
        <v>34</v>
      </c>
      <c r="Z1363" s="5" t="s">
        <v>153</v>
      </c>
      <c r="AA1363" t="str">
        <f>_xlfn.XLOOKUP(B1363,direcciones!B:B,direcciones!C:C,"",0)</f>
        <v>Soacha</v>
      </c>
      <c r="AB1363" t="str">
        <f>_xlfn.XLOOKUP(B1363,direcciones!B:B,direcciones!D:D,"",0)</f>
        <v>CUNDINAMARCA</v>
      </c>
      <c r="AC1363">
        <f>_xlfn.XLOOKUP($B1363,direcciones!$B:$B,direcciones!E:E,"",0)</f>
        <v>0</v>
      </c>
      <c r="AD1363" t="str">
        <f>_xlfn.XLOOKUP($B1363,direcciones!$B:$B,direcciones!F:F,"",0)</f>
        <v>CUNDINAMARCA</v>
      </c>
      <c r="AE1363" t="str">
        <f>_xlfn.XLOOKUP($B1363,direcciones!$B:$B,direcciones!G:G,"",0)</f>
        <v>Calle 5 Sur #4F 105</v>
      </c>
    </row>
    <row r="1364" spans="1:31" x14ac:dyDescent="0.25">
      <c r="A1364" s="5">
        <f t="shared" si="21"/>
        <v>1363</v>
      </c>
      <c r="B1364" s="5">
        <v>3165232195</v>
      </c>
      <c r="C1364" s="6">
        <v>52275075</v>
      </c>
      <c r="D1364" s="5" t="s">
        <v>3387</v>
      </c>
      <c r="E1364" s="6">
        <v>1194648</v>
      </c>
      <c r="F1364" s="5" t="s">
        <v>3388</v>
      </c>
      <c r="G1364" s="6">
        <v>3</v>
      </c>
      <c r="H1364" s="5" t="s">
        <v>27</v>
      </c>
      <c r="I1364" s="5" t="s">
        <v>3391</v>
      </c>
      <c r="J1364" s="7">
        <v>1258285</v>
      </c>
      <c r="K1364" s="7">
        <v>17692747</v>
      </c>
      <c r="L1364" s="7">
        <v>5</v>
      </c>
      <c r="M1364" s="7">
        <v>157</v>
      </c>
      <c r="N1364" s="8">
        <v>370139.8</v>
      </c>
      <c r="O1364" s="9">
        <v>0.21717258013883978</v>
      </c>
      <c r="P1364" s="10">
        <v>45044</v>
      </c>
      <c r="Q1364" s="5" t="s">
        <v>29</v>
      </c>
      <c r="R1364" s="7">
        <v>5</v>
      </c>
      <c r="S1364" s="11" t="s">
        <v>39</v>
      </c>
      <c r="T1364" s="7" t="s">
        <v>31</v>
      </c>
      <c r="U1364" s="12">
        <v>117772.8</v>
      </c>
      <c r="V1364" s="7">
        <v>273265</v>
      </c>
      <c r="W1364" s="12" t="s">
        <v>32</v>
      </c>
      <c r="X1364" s="13" t="s">
        <v>33</v>
      </c>
      <c r="Y1364" s="5" t="s">
        <v>34</v>
      </c>
      <c r="Z1364" s="5" t="s">
        <v>153</v>
      </c>
      <c r="AA1364" t="str">
        <f>_xlfn.XLOOKUP(B1364,direcciones!B:B,direcciones!C:C,"",0)</f>
        <v>Soacha</v>
      </c>
      <c r="AB1364" t="str">
        <f>_xlfn.XLOOKUP(B1364,direcciones!B:B,direcciones!D:D,"",0)</f>
        <v>CUNDINAMARCA</v>
      </c>
      <c r="AC1364">
        <f>_xlfn.XLOOKUP($B1364,direcciones!$B:$B,direcciones!E:E,"",0)</f>
        <v>0</v>
      </c>
      <c r="AD1364" t="str">
        <f>_xlfn.XLOOKUP($B1364,direcciones!$B:$B,direcciones!F:F,"",0)</f>
        <v>CUNDINAMARCA</v>
      </c>
      <c r="AE1364" t="str">
        <f>_xlfn.XLOOKUP($B1364,direcciones!$B:$B,direcciones!G:G,"",0)</f>
        <v>Calle 5 Sur #4F 105</v>
      </c>
    </row>
    <row r="1365" spans="1:31" x14ac:dyDescent="0.25">
      <c r="A1365" s="5">
        <f t="shared" si="21"/>
        <v>1364</v>
      </c>
      <c r="B1365" s="5">
        <v>3162579055</v>
      </c>
      <c r="C1365" s="6">
        <v>1065863521</v>
      </c>
      <c r="D1365" s="5" t="s">
        <v>3392</v>
      </c>
      <c r="E1365" s="6">
        <v>1135154</v>
      </c>
      <c r="F1365" s="5" t="s">
        <v>3393</v>
      </c>
      <c r="G1365" s="6">
        <v>3</v>
      </c>
      <c r="H1365" s="5" t="s">
        <v>27</v>
      </c>
      <c r="I1365" s="5" t="s">
        <v>3394</v>
      </c>
      <c r="J1365" s="7">
        <v>7158900</v>
      </c>
      <c r="K1365" s="7">
        <v>18139950</v>
      </c>
      <c r="L1365" s="7">
        <v>15</v>
      </c>
      <c r="M1365" s="7">
        <v>461</v>
      </c>
      <c r="N1365" s="8">
        <v>359385.73</v>
      </c>
      <c r="O1365" s="9">
        <v>0.13325063906466078</v>
      </c>
      <c r="P1365" s="10">
        <v>44978</v>
      </c>
      <c r="Q1365" s="5" t="s">
        <v>29</v>
      </c>
      <c r="R1365" s="7">
        <v>7</v>
      </c>
      <c r="S1365" s="11" t="s">
        <v>30</v>
      </c>
      <c r="T1365" s="7" t="s">
        <v>31</v>
      </c>
      <c r="U1365" s="12">
        <v>120433.65</v>
      </c>
      <c r="V1365" s="7">
        <v>953928</v>
      </c>
      <c r="W1365" s="12" t="s">
        <v>40</v>
      </c>
      <c r="X1365" s="13" t="s">
        <v>33</v>
      </c>
      <c r="Y1365" s="5" t="s">
        <v>34</v>
      </c>
      <c r="Z1365" s="5" t="s">
        <v>153</v>
      </c>
      <c r="AA1365" t="str">
        <f>_xlfn.XLOOKUP(B1365,direcciones!B:B,direcciones!C:C,"",0)</f>
        <v/>
      </c>
      <c r="AB1365" t="str">
        <f>_xlfn.XLOOKUP(B1365,direcciones!B:B,direcciones!D:D,"",0)</f>
        <v/>
      </c>
      <c r="AC1365" t="str">
        <f>_xlfn.XLOOKUP($B1365,direcciones!$B:$B,direcciones!E:E,"",0)</f>
        <v/>
      </c>
      <c r="AD1365" t="str">
        <f>_xlfn.XLOOKUP($B1365,direcciones!$B:$B,direcciones!F:F,"",0)</f>
        <v/>
      </c>
      <c r="AE1365" t="str">
        <f>_xlfn.XLOOKUP($B1365,direcciones!$B:$B,direcciones!G:G,"",0)</f>
        <v/>
      </c>
    </row>
    <row r="1366" spans="1:31" x14ac:dyDescent="0.25">
      <c r="A1366" s="5">
        <f t="shared" si="21"/>
        <v>1365</v>
      </c>
      <c r="B1366" s="5">
        <v>3128709744</v>
      </c>
      <c r="C1366" s="6">
        <v>43468170</v>
      </c>
      <c r="D1366" s="5" t="s">
        <v>3395</v>
      </c>
      <c r="E1366" s="6">
        <v>936089</v>
      </c>
      <c r="F1366" s="5" t="s">
        <v>3396</v>
      </c>
      <c r="G1366" s="6">
        <v>3</v>
      </c>
      <c r="H1366" s="5" t="s">
        <v>27</v>
      </c>
      <c r="I1366" s="5" t="s">
        <v>3397</v>
      </c>
      <c r="J1366" s="7">
        <v>3532200</v>
      </c>
      <c r="K1366" s="7">
        <v>19134596</v>
      </c>
      <c r="L1366" s="7">
        <v>17</v>
      </c>
      <c r="M1366" s="7">
        <v>522</v>
      </c>
      <c r="N1366" s="8">
        <v>427967.6</v>
      </c>
      <c r="O1366" s="9">
        <v>0</v>
      </c>
      <c r="P1366" s="10">
        <v>44699</v>
      </c>
      <c r="Q1366" s="5" t="s">
        <v>29</v>
      </c>
      <c r="R1366" s="7">
        <v>16</v>
      </c>
      <c r="S1366" s="11" t="s">
        <v>30</v>
      </c>
      <c r="T1366" s="7" t="s">
        <v>31</v>
      </c>
      <c r="U1366" s="12">
        <v>136328.16</v>
      </c>
      <c r="V1366" s="7">
        <v>0</v>
      </c>
      <c r="W1366" s="12" t="s">
        <v>40</v>
      </c>
      <c r="X1366" s="13" t="s">
        <v>33</v>
      </c>
      <c r="Y1366" s="5" t="s">
        <v>34</v>
      </c>
      <c r="Z1366" s="5" t="s">
        <v>153</v>
      </c>
      <c r="AA1366" t="str">
        <f>_xlfn.XLOOKUP(B1366,direcciones!B:B,direcciones!C:C,"",0)</f>
        <v/>
      </c>
      <c r="AB1366" t="str">
        <f>_xlfn.XLOOKUP(B1366,direcciones!B:B,direcciones!D:D,"",0)</f>
        <v/>
      </c>
      <c r="AC1366" t="str">
        <f>_xlfn.XLOOKUP($B1366,direcciones!$B:$B,direcciones!E:E,"",0)</f>
        <v/>
      </c>
      <c r="AD1366" t="str">
        <f>_xlfn.XLOOKUP($B1366,direcciones!$B:$B,direcciones!F:F,"",0)</f>
        <v/>
      </c>
      <c r="AE1366" t="str">
        <f>_xlfn.XLOOKUP($B1366,direcciones!$B:$B,direcciones!G:G,"",0)</f>
        <v/>
      </c>
    </row>
    <row r="1367" spans="1:31" x14ac:dyDescent="0.25">
      <c r="A1367" s="5">
        <f t="shared" si="21"/>
        <v>1366</v>
      </c>
      <c r="B1367" s="5">
        <v>3214529406</v>
      </c>
      <c r="C1367" s="6">
        <v>1051955450</v>
      </c>
      <c r="D1367" s="5" t="s">
        <v>3398</v>
      </c>
      <c r="E1367" s="6">
        <v>1188759</v>
      </c>
      <c r="F1367" s="5" t="s">
        <v>3399</v>
      </c>
      <c r="G1367" s="6">
        <v>4</v>
      </c>
      <c r="H1367" s="5" t="s">
        <v>27</v>
      </c>
      <c r="I1367" s="5" t="s">
        <v>3400</v>
      </c>
      <c r="J1367" s="7">
        <v>3786300</v>
      </c>
      <c r="K1367" s="7">
        <v>20052550</v>
      </c>
      <c r="L1367" s="7">
        <v>6</v>
      </c>
      <c r="M1367" s="7">
        <v>189</v>
      </c>
      <c r="N1367" s="8">
        <v>437971.67</v>
      </c>
      <c r="O1367" s="9">
        <v>0.2078472387291023</v>
      </c>
      <c r="P1367" s="10">
        <v>45037</v>
      </c>
      <c r="Q1367" s="5" t="s">
        <v>29</v>
      </c>
      <c r="R1367" s="7">
        <v>5</v>
      </c>
      <c r="S1367" s="11" t="s">
        <v>39</v>
      </c>
      <c r="T1367" s="7" t="s">
        <v>31</v>
      </c>
      <c r="U1367" s="12">
        <v>131813.62</v>
      </c>
      <c r="V1367" s="7">
        <v>786972</v>
      </c>
      <c r="W1367" s="12" t="s">
        <v>40</v>
      </c>
      <c r="X1367" s="13" t="s">
        <v>33</v>
      </c>
      <c r="Y1367" s="5" t="s">
        <v>34</v>
      </c>
      <c r="Z1367" s="5" t="s">
        <v>153</v>
      </c>
      <c r="AA1367" t="str">
        <f>_xlfn.XLOOKUP(B1367,direcciones!B:B,direcciones!C:C,"",0)</f>
        <v>Floresta</v>
      </c>
      <c r="AB1367" t="str">
        <f>_xlfn.XLOOKUP(B1367,direcciones!B:B,direcciones!D:D,"",0)</f>
        <v>BOYACÁ</v>
      </c>
      <c r="AC1367">
        <f>_xlfn.XLOOKUP($B1367,direcciones!$B:$B,direcciones!E:E,"",0)</f>
        <v>0</v>
      </c>
      <c r="AD1367" t="str">
        <f>_xlfn.XLOOKUP($B1367,direcciones!$B:$B,direcciones!F:F,"",0)</f>
        <v>BOYACÁ</v>
      </c>
      <c r="AE1367" t="str">
        <f>_xlfn.XLOOKUP($B1367,direcciones!$B:$B,direcciones!G:G,"",0)</f>
        <v xml:space="preserve">floresta vereda patios blancos </v>
      </c>
    </row>
    <row r="1368" spans="1:31" x14ac:dyDescent="0.25">
      <c r="A1368" s="5">
        <f t="shared" si="21"/>
        <v>1367</v>
      </c>
      <c r="B1368" s="5">
        <v>3194614514</v>
      </c>
      <c r="C1368" s="6">
        <v>1094162358</v>
      </c>
      <c r="D1368" s="5" t="s">
        <v>3401</v>
      </c>
      <c r="E1368" s="6">
        <v>1199486</v>
      </c>
      <c r="F1368" s="5" t="s">
        <v>3402</v>
      </c>
      <c r="G1368" s="6">
        <v>2</v>
      </c>
      <c r="H1368" s="5" t="s">
        <v>27</v>
      </c>
      <c r="I1368" s="5" t="s">
        <v>3403</v>
      </c>
      <c r="J1368" s="7">
        <v>17927688</v>
      </c>
      <c r="K1368" s="7">
        <v>20508648</v>
      </c>
      <c r="L1368" s="7">
        <v>5</v>
      </c>
      <c r="M1368" s="7">
        <v>157</v>
      </c>
      <c r="N1368" s="8">
        <v>409216.32</v>
      </c>
      <c r="O1368" s="9">
        <v>1.5811520146936962E-2</v>
      </c>
      <c r="P1368" s="10">
        <v>45046</v>
      </c>
      <c r="Q1368" s="5" t="s">
        <v>29</v>
      </c>
      <c r="R1368" s="7">
        <v>5</v>
      </c>
      <c r="S1368" s="11" t="s">
        <v>39</v>
      </c>
      <c r="T1368" s="7" t="s">
        <v>31</v>
      </c>
      <c r="U1368" s="12">
        <v>134527.41</v>
      </c>
      <c r="V1368" s="7">
        <v>283464</v>
      </c>
      <c r="W1368" s="12" t="s">
        <v>40</v>
      </c>
      <c r="X1368" s="13" t="s">
        <v>33</v>
      </c>
      <c r="Y1368" s="5" t="s">
        <v>34</v>
      </c>
      <c r="Z1368" s="5" t="s">
        <v>153</v>
      </c>
      <c r="AA1368" t="str">
        <f>_xlfn.XLOOKUP(B1368,direcciones!B:B,direcciones!C:C,"",0)</f>
        <v>El Zulia</v>
      </c>
      <c r="AB1368" t="str">
        <f>_xlfn.XLOOKUP(B1368,direcciones!B:B,direcciones!D:D,"",0)</f>
        <v>NORTE DE SANTANDER</v>
      </c>
      <c r="AC1368">
        <f>_xlfn.XLOOKUP($B1368,direcciones!$B:$B,direcciones!E:E,"",0)</f>
        <v>0</v>
      </c>
      <c r="AD1368" t="str">
        <f>_xlfn.XLOOKUP($B1368,direcciones!$B:$B,direcciones!F:F,"",0)</f>
        <v>NORTE DE SANTANDER</v>
      </c>
      <c r="AE1368" t="str">
        <f>_xlfn.XLOOKUP($B1368,direcciones!$B:$B,direcciones!G:G,"",0)</f>
        <v>Vereda la rampachala el Zulia kdx 23</v>
      </c>
    </row>
    <row r="1369" spans="1:31" x14ac:dyDescent="0.25">
      <c r="A1369" s="5">
        <f t="shared" si="21"/>
        <v>1368</v>
      </c>
      <c r="B1369" s="5">
        <v>3122847107</v>
      </c>
      <c r="C1369" s="6">
        <v>39279131</v>
      </c>
      <c r="D1369" s="5" t="s">
        <v>3404</v>
      </c>
      <c r="E1369" s="6">
        <v>1197197</v>
      </c>
      <c r="F1369" s="5" t="s">
        <v>3405</v>
      </c>
      <c r="G1369" s="6">
        <v>4</v>
      </c>
      <c r="H1369" s="5" t="s">
        <v>27</v>
      </c>
      <c r="I1369" s="5" t="s">
        <v>3406</v>
      </c>
      <c r="J1369" s="7">
        <v>5512500</v>
      </c>
      <c r="K1369" s="7">
        <v>21519400</v>
      </c>
      <c r="L1369" s="7">
        <v>7</v>
      </c>
      <c r="M1369" s="7">
        <v>216</v>
      </c>
      <c r="N1369" s="8">
        <v>443787.45</v>
      </c>
      <c r="O1369" s="9">
        <v>5.9052517006802724E-2</v>
      </c>
      <c r="P1369" s="10">
        <v>45046</v>
      </c>
      <c r="Q1369" s="5" t="s">
        <v>29</v>
      </c>
      <c r="R1369" s="7">
        <v>5</v>
      </c>
      <c r="S1369" s="11" t="s">
        <v>39</v>
      </c>
      <c r="T1369" s="7" t="s">
        <v>31</v>
      </c>
      <c r="U1369" s="12">
        <v>140541.38</v>
      </c>
      <c r="V1369" s="7">
        <v>325527</v>
      </c>
      <c r="W1369" s="12" t="s">
        <v>40</v>
      </c>
      <c r="X1369" s="13" t="s">
        <v>33</v>
      </c>
      <c r="Y1369" s="5" t="s">
        <v>34</v>
      </c>
      <c r="Z1369" s="5" t="s">
        <v>153</v>
      </c>
      <c r="AA1369" t="str">
        <f>_xlfn.XLOOKUP(B1369,direcciones!B:B,direcciones!C:C,"",0)</f>
        <v>Caucasia</v>
      </c>
      <c r="AB1369" t="str">
        <f>_xlfn.XLOOKUP(B1369,direcciones!B:B,direcciones!D:D,"",0)</f>
        <v>ANTIOQUIA</v>
      </c>
      <c r="AC1369">
        <f>_xlfn.XLOOKUP($B1369,direcciones!$B:$B,direcciones!E:E,"",0)</f>
        <v>0</v>
      </c>
      <c r="AD1369" t="str">
        <f>_xlfn.XLOOKUP($B1369,direcciones!$B:$B,direcciones!F:F,"",0)</f>
        <v>ANTIOQUIA</v>
      </c>
      <c r="AE1369" t="str">
        <f>_xlfn.XLOOKUP($B1369,direcciones!$B:$B,direcciones!G:G,"",0)</f>
        <v>CALLE 36 19A 74</v>
      </c>
    </row>
    <row r="1370" spans="1:31" x14ac:dyDescent="0.25">
      <c r="A1370" s="5">
        <f t="shared" si="21"/>
        <v>1369</v>
      </c>
      <c r="B1370" s="5">
        <v>3128588771</v>
      </c>
      <c r="C1370" s="6">
        <v>1026153213</v>
      </c>
      <c r="D1370" s="5" t="s">
        <v>3407</v>
      </c>
      <c r="E1370" s="6">
        <v>1169824</v>
      </c>
      <c r="F1370" s="5" t="s">
        <v>3408</v>
      </c>
      <c r="G1370" s="6">
        <v>4</v>
      </c>
      <c r="H1370" s="5" t="s">
        <v>27</v>
      </c>
      <c r="I1370" s="5" t="s">
        <v>3409</v>
      </c>
      <c r="J1370" s="7">
        <v>7240800</v>
      </c>
      <c r="K1370" s="7">
        <v>23653350</v>
      </c>
      <c r="L1370" s="7">
        <v>7</v>
      </c>
      <c r="M1370" s="7">
        <v>216</v>
      </c>
      <c r="N1370" s="8">
        <v>560221.61</v>
      </c>
      <c r="O1370" s="9">
        <v>5.0006490995470117E-2</v>
      </c>
      <c r="P1370" s="10">
        <v>45016</v>
      </c>
      <c r="Q1370" s="5" t="s">
        <v>29</v>
      </c>
      <c r="R1370" s="7">
        <v>6</v>
      </c>
      <c r="S1370" s="11" t="s">
        <v>39</v>
      </c>
      <c r="T1370" s="7" t="s">
        <v>31</v>
      </c>
      <c r="U1370" s="12">
        <v>153238.38</v>
      </c>
      <c r="V1370" s="7">
        <v>362087</v>
      </c>
      <c r="W1370" s="12" t="s">
        <v>40</v>
      </c>
      <c r="X1370" s="13" t="s">
        <v>33</v>
      </c>
      <c r="Y1370" s="5" t="s">
        <v>34</v>
      </c>
      <c r="Z1370" s="5" t="s">
        <v>153</v>
      </c>
      <c r="AA1370" t="str">
        <f>_xlfn.XLOOKUP(B1370,direcciones!B:B,direcciones!C:C,"",0)</f>
        <v/>
      </c>
      <c r="AB1370" t="str">
        <f>_xlfn.XLOOKUP(B1370,direcciones!B:B,direcciones!D:D,"",0)</f>
        <v/>
      </c>
      <c r="AC1370" t="str">
        <f>_xlfn.XLOOKUP($B1370,direcciones!$B:$B,direcciones!E:E,"",0)</f>
        <v/>
      </c>
      <c r="AD1370" t="str">
        <f>_xlfn.XLOOKUP($B1370,direcciones!$B:$B,direcciones!F:F,"",0)</f>
        <v/>
      </c>
      <c r="AE1370" t="str">
        <f>_xlfn.XLOOKUP($B1370,direcciones!$B:$B,direcciones!G:G,"",0)</f>
        <v/>
      </c>
    </row>
    <row r="1371" spans="1:31" x14ac:dyDescent="0.25">
      <c r="A1371" s="5">
        <f t="shared" si="21"/>
        <v>1370</v>
      </c>
      <c r="B1371" s="5">
        <v>3128588771</v>
      </c>
      <c r="C1371" s="6">
        <v>1026153213</v>
      </c>
      <c r="D1371" s="5" t="s">
        <v>3407</v>
      </c>
      <c r="E1371" s="6">
        <v>1169823</v>
      </c>
      <c r="F1371" s="5" t="s">
        <v>3408</v>
      </c>
      <c r="G1371" s="6">
        <v>4</v>
      </c>
      <c r="H1371" s="5" t="s">
        <v>27</v>
      </c>
      <c r="I1371" s="5" t="s">
        <v>3410</v>
      </c>
      <c r="J1371" s="7">
        <v>6490050</v>
      </c>
      <c r="K1371" s="7">
        <v>23653350</v>
      </c>
      <c r="L1371" s="7">
        <v>7</v>
      </c>
      <c r="M1371" s="7">
        <v>216</v>
      </c>
      <c r="N1371" s="8">
        <v>560221.61</v>
      </c>
      <c r="O1371" s="9">
        <v>5.5791095600187982E-2</v>
      </c>
      <c r="P1371" s="10">
        <v>45016</v>
      </c>
      <c r="Q1371" s="5" t="s">
        <v>29</v>
      </c>
      <c r="R1371" s="7">
        <v>6</v>
      </c>
      <c r="S1371" s="11" t="s">
        <v>39</v>
      </c>
      <c r="T1371" s="7" t="s">
        <v>31</v>
      </c>
      <c r="U1371" s="12">
        <v>153238.38</v>
      </c>
      <c r="V1371" s="7">
        <v>362087</v>
      </c>
      <c r="W1371" s="12" t="s">
        <v>40</v>
      </c>
      <c r="X1371" s="13" t="s">
        <v>33</v>
      </c>
      <c r="Y1371" s="5" t="s">
        <v>34</v>
      </c>
      <c r="Z1371" s="5" t="s">
        <v>153</v>
      </c>
      <c r="AA1371" t="str">
        <f>_xlfn.XLOOKUP(B1371,direcciones!B:B,direcciones!C:C,"",0)</f>
        <v/>
      </c>
      <c r="AB1371" t="str">
        <f>_xlfn.XLOOKUP(B1371,direcciones!B:B,direcciones!D:D,"",0)</f>
        <v/>
      </c>
      <c r="AC1371" t="str">
        <f>_xlfn.XLOOKUP($B1371,direcciones!$B:$B,direcciones!E:E,"",0)</f>
        <v/>
      </c>
      <c r="AD1371" t="str">
        <f>_xlfn.XLOOKUP($B1371,direcciones!$B:$B,direcciones!F:F,"",0)</f>
        <v/>
      </c>
      <c r="AE1371" t="str">
        <f>_xlfn.XLOOKUP($B1371,direcciones!$B:$B,direcciones!G:G,"",0)</f>
        <v/>
      </c>
    </row>
    <row r="1372" spans="1:31" x14ac:dyDescent="0.25">
      <c r="A1372" s="5">
        <f t="shared" si="21"/>
        <v>1371</v>
      </c>
      <c r="B1372" s="5">
        <v>3115657064</v>
      </c>
      <c r="C1372" s="6">
        <v>1030523797</v>
      </c>
      <c r="D1372" s="5" t="s">
        <v>3411</v>
      </c>
      <c r="E1372" s="6">
        <v>1116789</v>
      </c>
      <c r="F1372" s="5" t="s">
        <v>3412</v>
      </c>
      <c r="G1372" s="6">
        <v>5</v>
      </c>
      <c r="H1372" s="5" t="s">
        <v>27</v>
      </c>
      <c r="I1372" s="5" t="s">
        <v>3413</v>
      </c>
      <c r="J1372" s="7">
        <v>2634450</v>
      </c>
      <c r="K1372" s="7">
        <v>25265678</v>
      </c>
      <c r="L1372" s="7">
        <v>8</v>
      </c>
      <c r="M1372" s="7">
        <v>248</v>
      </c>
      <c r="N1372" s="8">
        <v>519496.71</v>
      </c>
      <c r="O1372" s="9">
        <v>4.48670500483972E-4</v>
      </c>
      <c r="P1372" s="10">
        <v>44956</v>
      </c>
      <c r="Q1372" s="5" t="s">
        <v>29</v>
      </c>
      <c r="R1372" s="7">
        <v>8</v>
      </c>
      <c r="S1372" s="11" t="s">
        <v>39</v>
      </c>
      <c r="T1372" s="7" t="s">
        <v>31</v>
      </c>
      <c r="U1372" s="12">
        <v>132765.57</v>
      </c>
      <c r="V1372" s="7">
        <v>1182</v>
      </c>
      <c r="W1372" s="12" t="s">
        <v>158</v>
      </c>
      <c r="X1372" s="13" t="s">
        <v>33</v>
      </c>
      <c r="Y1372" s="5" t="s">
        <v>34</v>
      </c>
      <c r="Z1372" s="5" t="s">
        <v>153</v>
      </c>
      <c r="AA1372" t="str">
        <f>_xlfn.XLOOKUP(B1372,direcciones!B:B,direcciones!C:C,"",0)</f>
        <v/>
      </c>
      <c r="AB1372" t="str">
        <f>_xlfn.XLOOKUP(B1372,direcciones!B:B,direcciones!D:D,"",0)</f>
        <v/>
      </c>
      <c r="AC1372" t="str">
        <f>_xlfn.XLOOKUP($B1372,direcciones!$B:$B,direcciones!E:E,"",0)</f>
        <v/>
      </c>
      <c r="AD1372" t="str">
        <f>_xlfn.XLOOKUP($B1372,direcciones!$B:$B,direcciones!F:F,"",0)</f>
        <v/>
      </c>
      <c r="AE1372" t="str">
        <f>_xlfn.XLOOKUP($B1372,direcciones!$B:$B,direcciones!G:G,"",0)</f>
        <v/>
      </c>
    </row>
    <row r="1373" spans="1:31" x14ac:dyDescent="0.25">
      <c r="A1373" s="5">
        <f t="shared" si="21"/>
        <v>1372</v>
      </c>
      <c r="B1373" s="5">
        <v>3118490882</v>
      </c>
      <c r="C1373" s="6">
        <v>4760322</v>
      </c>
      <c r="D1373" s="5" t="s">
        <v>3414</v>
      </c>
      <c r="E1373" s="6">
        <v>1213739</v>
      </c>
      <c r="F1373" s="5" t="s">
        <v>3415</v>
      </c>
      <c r="G1373" s="6">
        <v>2</v>
      </c>
      <c r="H1373" s="5" t="s">
        <v>27</v>
      </c>
      <c r="I1373" s="5" t="s">
        <v>3416</v>
      </c>
      <c r="J1373" s="7">
        <v>20146500</v>
      </c>
      <c r="K1373" s="7">
        <v>25438600</v>
      </c>
      <c r="L1373" s="7">
        <v>6</v>
      </c>
      <c r="M1373" s="7">
        <v>188</v>
      </c>
      <c r="N1373" s="8">
        <v>474862.85</v>
      </c>
      <c r="O1373" s="9">
        <v>0</v>
      </c>
      <c r="P1373" s="10">
        <v>45065</v>
      </c>
      <c r="Q1373" s="5" t="s">
        <v>29</v>
      </c>
      <c r="R1373" s="7">
        <v>4</v>
      </c>
      <c r="S1373" s="11" t="s">
        <v>39</v>
      </c>
      <c r="T1373" s="7" t="s">
        <v>31</v>
      </c>
      <c r="U1373" s="12">
        <v>163860.62</v>
      </c>
      <c r="V1373" s="7">
        <v>0</v>
      </c>
      <c r="W1373" s="12" t="s">
        <v>40</v>
      </c>
      <c r="X1373" s="13" t="s">
        <v>33</v>
      </c>
      <c r="Y1373" s="5" t="s">
        <v>34</v>
      </c>
      <c r="Z1373" s="5" t="s">
        <v>153</v>
      </c>
      <c r="AA1373" t="str">
        <f>_xlfn.XLOOKUP(B1373,direcciones!B:B,direcciones!C:C,"",0)</f>
        <v>Bogotá</v>
      </c>
      <c r="AB1373" t="str">
        <f>_xlfn.XLOOKUP(B1373,direcciones!B:B,direcciones!D:D,"",0)</f>
        <v>CUNDINAMARCA</v>
      </c>
      <c r="AC1373">
        <f>_xlfn.XLOOKUP($B1373,direcciones!$B:$B,direcciones!E:E,"",0)</f>
        <v>0</v>
      </c>
      <c r="AD1373" t="str">
        <f>_xlfn.XLOOKUP($B1373,direcciones!$B:$B,direcciones!F:F,"",0)</f>
        <v>CUNDINAMARCA</v>
      </c>
      <c r="AE1373" t="str">
        <f>_xlfn.XLOOKUP($B1373,direcciones!$B:$B,direcciones!G:G,"",0)</f>
        <v>CL 81sur # #80L-20</v>
      </c>
    </row>
    <row r="1374" spans="1:31" x14ac:dyDescent="0.25">
      <c r="A1374" s="5">
        <f t="shared" si="21"/>
        <v>1373</v>
      </c>
      <c r="B1374" s="5">
        <v>3108846707</v>
      </c>
      <c r="C1374" s="6">
        <v>1032371586</v>
      </c>
      <c r="D1374" s="5" t="s">
        <v>3417</v>
      </c>
      <c r="E1374" s="6">
        <v>1182670</v>
      </c>
      <c r="F1374" s="5" t="s">
        <v>3418</v>
      </c>
      <c r="G1374" s="6">
        <v>6</v>
      </c>
      <c r="H1374" s="5" t="s">
        <v>27</v>
      </c>
      <c r="I1374" s="5" t="s">
        <v>3419</v>
      </c>
      <c r="J1374" s="7">
        <v>9287242</v>
      </c>
      <c r="K1374" s="7">
        <v>26655671</v>
      </c>
      <c r="L1374" s="7">
        <v>6</v>
      </c>
      <c r="M1374" s="7">
        <v>188</v>
      </c>
      <c r="N1374" s="8">
        <v>513670.11</v>
      </c>
      <c r="O1374" s="9">
        <v>5.9221026005352288E-6</v>
      </c>
      <c r="P1374" s="10">
        <v>45035</v>
      </c>
      <c r="Q1374" s="5" t="s">
        <v>29</v>
      </c>
      <c r="R1374" s="7">
        <v>5</v>
      </c>
      <c r="S1374" s="11" t="s">
        <v>39</v>
      </c>
      <c r="T1374" s="7" t="s">
        <v>31</v>
      </c>
      <c r="U1374" s="12">
        <v>171102.2</v>
      </c>
      <c r="V1374" s="7">
        <v>55</v>
      </c>
      <c r="W1374" s="12" t="s">
        <v>40</v>
      </c>
      <c r="X1374" s="13" t="s">
        <v>33</v>
      </c>
      <c r="Y1374" s="5" t="s">
        <v>34</v>
      </c>
      <c r="Z1374" s="5" t="s">
        <v>153</v>
      </c>
      <c r="AA1374" t="str">
        <f>_xlfn.XLOOKUP(B1374,direcciones!B:B,direcciones!C:C,"",0)</f>
        <v>Bogotá</v>
      </c>
      <c r="AB1374" t="str">
        <f>_xlfn.XLOOKUP(B1374,direcciones!B:B,direcciones!D:D,"",0)</f>
        <v>CUNDINAMARCA</v>
      </c>
      <c r="AC1374">
        <f>_xlfn.XLOOKUP($B1374,direcciones!$B:$B,direcciones!E:E,"",0)</f>
        <v>0</v>
      </c>
      <c r="AD1374" t="str">
        <f>_xlfn.XLOOKUP($B1374,direcciones!$B:$B,direcciones!F:F,"",0)</f>
        <v>CUNDINAMARCA</v>
      </c>
      <c r="AE1374" t="str">
        <f>_xlfn.XLOOKUP($B1374,direcciones!$B:$B,direcciones!G:G,"",0)</f>
        <v>CALLE 107 # 8A-29</v>
      </c>
    </row>
    <row r="1375" spans="1:31" x14ac:dyDescent="0.25">
      <c r="A1375" s="5">
        <f t="shared" si="21"/>
        <v>1374</v>
      </c>
      <c r="B1375" s="5">
        <v>3213544586</v>
      </c>
      <c r="C1375" s="6">
        <v>1072703045</v>
      </c>
      <c r="D1375" s="5" t="s">
        <v>3420</v>
      </c>
      <c r="E1375" s="6">
        <v>1195030</v>
      </c>
      <c r="F1375" s="5" t="s">
        <v>3421</v>
      </c>
      <c r="G1375" s="6">
        <v>2</v>
      </c>
      <c r="H1375" s="5" t="s">
        <v>27</v>
      </c>
      <c r="I1375" s="5" t="s">
        <v>3422</v>
      </c>
      <c r="J1375" s="7">
        <v>9669329</v>
      </c>
      <c r="K1375" s="7">
        <v>26907942</v>
      </c>
      <c r="L1375" s="7">
        <v>5</v>
      </c>
      <c r="M1375" s="7">
        <v>157</v>
      </c>
      <c r="N1375" s="8">
        <v>780559.46</v>
      </c>
      <c r="O1375" s="9">
        <v>4.293762266233779E-2</v>
      </c>
      <c r="P1375" s="10">
        <v>45046</v>
      </c>
      <c r="Q1375" s="5" t="s">
        <v>29</v>
      </c>
      <c r="R1375" s="7">
        <v>5</v>
      </c>
      <c r="S1375" s="11" t="s">
        <v>39</v>
      </c>
      <c r="T1375" s="7" t="s">
        <v>31</v>
      </c>
      <c r="U1375" s="12">
        <v>172603.2</v>
      </c>
      <c r="V1375" s="7">
        <v>415178</v>
      </c>
      <c r="W1375" s="12" t="s">
        <v>40</v>
      </c>
      <c r="X1375" s="13" t="s">
        <v>33</v>
      </c>
      <c r="Y1375" s="5" t="s">
        <v>34</v>
      </c>
      <c r="Z1375" s="5" t="s">
        <v>153</v>
      </c>
      <c r="AA1375" t="str">
        <f>_xlfn.XLOOKUP(B1375,direcciones!B:B,direcciones!C:C,"",0)</f>
        <v>Chía</v>
      </c>
      <c r="AB1375" t="str">
        <f>_xlfn.XLOOKUP(B1375,direcciones!B:B,direcciones!D:D,"",0)</f>
        <v>CUNDINAMARCA</v>
      </c>
      <c r="AC1375">
        <f>_xlfn.XLOOKUP($B1375,direcciones!$B:$B,direcciones!E:E,"",0)</f>
        <v>0</v>
      </c>
      <c r="AD1375" t="str">
        <f>_xlfn.XLOOKUP($B1375,direcciones!$B:$B,direcciones!F:F,"",0)</f>
        <v>CUNDINAMARCA</v>
      </c>
      <c r="AE1375" t="str">
        <f>_xlfn.XLOOKUP($B1375,direcciones!$B:$B,direcciones!G:G,"",0)</f>
        <v>Crr 5 este # 11-83 conjunto ensueños del saucedal t4 apt401</v>
      </c>
    </row>
    <row r="1376" spans="1:31" x14ac:dyDescent="0.25">
      <c r="A1376" s="5">
        <f t="shared" si="21"/>
        <v>1375</v>
      </c>
      <c r="B1376" s="5">
        <v>3215803807</v>
      </c>
      <c r="C1376" s="6">
        <v>1037612955</v>
      </c>
      <c r="D1376" s="5" t="s">
        <v>3423</v>
      </c>
      <c r="E1376" s="6">
        <v>1223266</v>
      </c>
      <c r="F1376" s="5" t="s">
        <v>3424</v>
      </c>
      <c r="G1376" s="6">
        <v>5</v>
      </c>
      <c r="H1376" s="5" t="s">
        <v>27</v>
      </c>
      <c r="I1376" s="5" t="s">
        <v>3425</v>
      </c>
      <c r="J1376" s="7">
        <v>19292353</v>
      </c>
      <c r="K1376" s="7">
        <v>26933105</v>
      </c>
      <c r="L1376" s="7">
        <v>5</v>
      </c>
      <c r="M1376" s="7">
        <v>157</v>
      </c>
      <c r="N1376" s="8">
        <v>547054.05000000005</v>
      </c>
      <c r="O1376" s="9">
        <v>2.8353410286448728E-2</v>
      </c>
      <c r="P1376" s="10">
        <v>45077</v>
      </c>
      <c r="Q1376" s="5" t="s">
        <v>29</v>
      </c>
      <c r="R1376" s="7">
        <v>4</v>
      </c>
      <c r="S1376" s="11" t="s">
        <v>39</v>
      </c>
      <c r="T1376" s="7" t="s">
        <v>31</v>
      </c>
      <c r="U1376" s="12">
        <v>172752.93</v>
      </c>
      <c r="V1376" s="7">
        <v>547004</v>
      </c>
      <c r="W1376" s="12" t="s">
        <v>40</v>
      </c>
      <c r="X1376" s="13" t="s">
        <v>33</v>
      </c>
      <c r="Y1376" s="5" t="s">
        <v>34</v>
      </c>
      <c r="Z1376" s="5" t="s">
        <v>153</v>
      </c>
      <c r="AA1376" t="str">
        <f>_xlfn.XLOOKUP(B1376,direcciones!B:B,direcciones!C:C,"",0)</f>
        <v>Envigado</v>
      </c>
      <c r="AB1376" t="str">
        <f>_xlfn.XLOOKUP(B1376,direcciones!B:B,direcciones!D:D,"",0)</f>
        <v>ANTIOQUIA</v>
      </c>
      <c r="AC1376">
        <f>_xlfn.XLOOKUP($B1376,direcciones!$B:$B,direcciones!E:E,"",0)</f>
        <v>0</v>
      </c>
      <c r="AD1376" t="str">
        <f>_xlfn.XLOOKUP($B1376,direcciones!$B:$B,direcciones!F:F,"",0)</f>
        <v>ANTIOQUIA</v>
      </c>
      <c r="AE1376" t="str">
        <f>_xlfn.XLOOKUP($B1376,direcciones!$B:$B,direcciones!G:G,"",0)</f>
        <v>Calle 48 sur # 40 A 26</v>
      </c>
    </row>
    <row r="1377" spans="1:31" x14ac:dyDescent="0.25">
      <c r="A1377" s="5">
        <f t="shared" si="21"/>
        <v>1376</v>
      </c>
      <c r="B1377" s="5">
        <v>3215803807</v>
      </c>
      <c r="C1377" s="6">
        <v>1037612955</v>
      </c>
      <c r="D1377" s="5" t="s">
        <v>3423</v>
      </c>
      <c r="E1377" s="6">
        <v>1223265</v>
      </c>
      <c r="F1377" s="5" t="s">
        <v>3424</v>
      </c>
      <c r="G1377" s="6">
        <v>5</v>
      </c>
      <c r="H1377" s="5" t="s">
        <v>27</v>
      </c>
      <c r="I1377" s="5" t="s">
        <v>3426</v>
      </c>
      <c r="J1377" s="7">
        <v>3257100</v>
      </c>
      <c r="K1377" s="7">
        <v>26933105</v>
      </c>
      <c r="L1377" s="7">
        <v>9</v>
      </c>
      <c r="M1377" s="7">
        <v>281</v>
      </c>
      <c r="N1377" s="8">
        <v>547054.05000000005</v>
      </c>
      <c r="O1377" s="9">
        <v>0.16794203432501306</v>
      </c>
      <c r="P1377" s="10">
        <v>45077</v>
      </c>
      <c r="Q1377" s="5" t="s">
        <v>29</v>
      </c>
      <c r="R1377" s="7">
        <v>4</v>
      </c>
      <c r="S1377" s="11" t="s">
        <v>39</v>
      </c>
      <c r="T1377" s="7" t="s">
        <v>31</v>
      </c>
      <c r="U1377" s="12">
        <v>172752.93</v>
      </c>
      <c r="V1377" s="7">
        <v>547004</v>
      </c>
      <c r="W1377" s="12" t="s">
        <v>158</v>
      </c>
      <c r="X1377" s="13" t="s">
        <v>33</v>
      </c>
      <c r="Y1377" s="5" t="s">
        <v>34</v>
      </c>
      <c r="Z1377" s="5" t="s">
        <v>153</v>
      </c>
      <c r="AA1377" t="str">
        <f>_xlfn.XLOOKUP(B1377,direcciones!B:B,direcciones!C:C,"",0)</f>
        <v>Envigado</v>
      </c>
      <c r="AB1377" t="str">
        <f>_xlfn.XLOOKUP(B1377,direcciones!B:B,direcciones!D:D,"",0)</f>
        <v>ANTIOQUIA</v>
      </c>
      <c r="AC1377">
        <f>_xlfn.XLOOKUP($B1377,direcciones!$B:$B,direcciones!E:E,"",0)</f>
        <v>0</v>
      </c>
      <c r="AD1377" t="str">
        <f>_xlfn.XLOOKUP($B1377,direcciones!$B:$B,direcciones!F:F,"",0)</f>
        <v>ANTIOQUIA</v>
      </c>
      <c r="AE1377" t="str">
        <f>_xlfn.XLOOKUP($B1377,direcciones!$B:$B,direcciones!G:G,"",0)</f>
        <v>Calle 48 sur # 40 A 26</v>
      </c>
    </row>
    <row r="1378" spans="1:31" x14ac:dyDescent="0.25">
      <c r="A1378" s="5">
        <f t="shared" si="21"/>
        <v>1377</v>
      </c>
      <c r="B1378" s="5">
        <v>3102647057</v>
      </c>
      <c r="C1378" s="6">
        <v>52036737</v>
      </c>
      <c r="D1378" s="5" t="s">
        <v>3427</v>
      </c>
      <c r="E1378" s="6">
        <v>967352</v>
      </c>
      <c r="F1378" s="5" t="s">
        <v>3428</v>
      </c>
      <c r="G1378" s="6">
        <v>5</v>
      </c>
      <c r="H1378" s="5" t="s">
        <v>27</v>
      </c>
      <c r="I1378" s="5" t="s">
        <v>3429</v>
      </c>
      <c r="J1378" s="7">
        <v>11955000</v>
      </c>
      <c r="K1378" s="7">
        <v>27813628</v>
      </c>
      <c r="L1378" s="7">
        <v>15</v>
      </c>
      <c r="M1378" s="7">
        <v>461</v>
      </c>
      <c r="N1378" s="8">
        <v>417569.9</v>
      </c>
      <c r="O1378" s="9">
        <v>1.3132580510246759E-5</v>
      </c>
      <c r="P1378" s="10">
        <v>44742</v>
      </c>
      <c r="Q1378" s="5" t="s">
        <v>29</v>
      </c>
      <c r="R1378" s="7">
        <v>15</v>
      </c>
      <c r="S1378" s="11" t="s">
        <v>30</v>
      </c>
      <c r="T1378" s="7" t="s">
        <v>31</v>
      </c>
      <c r="U1378" s="12">
        <v>177992.04</v>
      </c>
      <c r="V1378" s="7">
        <v>157</v>
      </c>
      <c r="W1378" s="12" t="s">
        <v>40</v>
      </c>
      <c r="X1378" s="13" t="s">
        <v>33</v>
      </c>
      <c r="Y1378" s="5" t="s">
        <v>34</v>
      </c>
      <c r="Z1378" s="5" t="s">
        <v>153</v>
      </c>
      <c r="AA1378" t="str">
        <f>_xlfn.XLOOKUP(B1378,direcciones!B:B,direcciones!C:C,"",0)</f>
        <v/>
      </c>
      <c r="AB1378" t="str">
        <f>_xlfn.XLOOKUP(B1378,direcciones!B:B,direcciones!D:D,"",0)</f>
        <v/>
      </c>
      <c r="AC1378" t="str">
        <f>_xlfn.XLOOKUP($B1378,direcciones!$B:$B,direcciones!E:E,"",0)</f>
        <v/>
      </c>
      <c r="AD1378" t="str">
        <f>_xlfn.XLOOKUP($B1378,direcciones!$B:$B,direcciones!F:F,"",0)</f>
        <v/>
      </c>
      <c r="AE1378" t="str">
        <f>_xlfn.XLOOKUP($B1378,direcciones!$B:$B,direcciones!G:G,"",0)</f>
        <v/>
      </c>
    </row>
    <row r="1379" spans="1:31" x14ac:dyDescent="0.25">
      <c r="A1379" s="5">
        <f t="shared" si="21"/>
        <v>1378</v>
      </c>
      <c r="B1379" s="5">
        <v>3145484877</v>
      </c>
      <c r="C1379" s="6">
        <v>6254277</v>
      </c>
      <c r="D1379" s="5" t="s">
        <v>3430</v>
      </c>
      <c r="E1379" s="6">
        <v>1012215</v>
      </c>
      <c r="F1379" s="5" t="s">
        <v>3431</v>
      </c>
      <c r="G1379" s="6">
        <v>8</v>
      </c>
      <c r="H1379" s="5" t="s">
        <v>27</v>
      </c>
      <c r="I1379" s="5" t="s">
        <v>3432</v>
      </c>
      <c r="J1379" s="7">
        <v>6516400</v>
      </c>
      <c r="K1379" s="7">
        <v>31417100</v>
      </c>
      <c r="L1379" s="7">
        <v>13</v>
      </c>
      <c r="M1379" s="7">
        <v>415</v>
      </c>
      <c r="N1379" s="8">
        <v>486254.6</v>
      </c>
      <c r="O1379" s="9">
        <v>2.6088024062365724E-6</v>
      </c>
      <c r="P1379" s="10">
        <v>44804</v>
      </c>
      <c r="Q1379" s="5" t="s">
        <v>152</v>
      </c>
      <c r="R1379" s="7">
        <v>13</v>
      </c>
      <c r="S1379" s="11" t="s">
        <v>30</v>
      </c>
      <c r="T1379" s="7" t="s">
        <v>31</v>
      </c>
      <c r="U1379" s="12">
        <v>199432.7</v>
      </c>
      <c r="V1379" s="7">
        <v>17</v>
      </c>
      <c r="W1379" s="12" t="s">
        <v>40</v>
      </c>
      <c r="X1379" s="13" t="s">
        <v>33</v>
      </c>
      <c r="Y1379" s="5" t="s">
        <v>34</v>
      </c>
      <c r="Z1379" s="5" t="s">
        <v>153</v>
      </c>
      <c r="AA1379" t="str">
        <f>_xlfn.XLOOKUP(B1379,direcciones!B:B,direcciones!C:C,"",0)</f>
        <v/>
      </c>
      <c r="AB1379" t="str">
        <f>_xlfn.XLOOKUP(B1379,direcciones!B:B,direcciones!D:D,"",0)</f>
        <v/>
      </c>
      <c r="AC1379" t="str">
        <f>_xlfn.XLOOKUP($B1379,direcciones!$B:$B,direcciones!E:E,"",0)</f>
        <v/>
      </c>
      <c r="AD1379" t="str">
        <f>_xlfn.XLOOKUP($B1379,direcciones!$B:$B,direcciones!F:F,"",0)</f>
        <v/>
      </c>
      <c r="AE1379" t="str">
        <f>_xlfn.XLOOKUP($B1379,direcciones!$B:$B,direcciones!G:G,"",0)</f>
        <v/>
      </c>
    </row>
    <row r="1380" spans="1:31" x14ac:dyDescent="0.25">
      <c r="A1380" s="5">
        <f t="shared" si="21"/>
        <v>1379</v>
      </c>
      <c r="B1380" s="5">
        <v>3145484877</v>
      </c>
      <c r="C1380" s="6">
        <v>6254277</v>
      </c>
      <c r="D1380" s="5" t="s">
        <v>3430</v>
      </c>
      <c r="E1380" s="6">
        <v>1012214</v>
      </c>
      <c r="F1380" s="5" t="s">
        <v>3431</v>
      </c>
      <c r="G1380" s="6">
        <v>8</v>
      </c>
      <c r="H1380" s="5" t="s">
        <v>27</v>
      </c>
      <c r="I1380" s="5" t="s">
        <v>3433</v>
      </c>
      <c r="J1380" s="7">
        <v>5167800</v>
      </c>
      <c r="K1380" s="7">
        <v>31417100</v>
      </c>
      <c r="L1380" s="7">
        <v>13</v>
      </c>
      <c r="M1380" s="7">
        <v>415</v>
      </c>
      <c r="N1380" s="8">
        <v>486254.6</v>
      </c>
      <c r="O1380" s="9">
        <v>3.2896009907504159E-6</v>
      </c>
      <c r="P1380" s="10">
        <v>44804</v>
      </c>
      <c r="Q1380" s="5" t="s">
        <v>152</v>
      </c>
      <c r="R1380" s="7">
        <v>13</v>
      </c>
      <c r="S1380" s="11" t="s">
        <v>30</v>
      </c>
      <c r="T1380" s="7" t="s">
        <v>31</v>
      </c>
      <c r="U1380" s="12">
        <v>199432.7</v>
      </c>
      <c r="V1380" s="7">
        <v>17</v>
      </c>
      <c r="W1380" s="12" t="s">
        <v>40</v>
      </c>
      <c r="X1380" s="13" t="s">
        <v>33</v>
      </c>
      <c r="Y1380" s="5" t="s">
        <v>34</v>
      </c>
      <c r="Z1380" s="5" t="s">
        <v>153</v>
      </c>
      <c r="AA1380" t="str">
        <f>_xlfn.XLOOKUP(B1380,direcciones!B:B,direcciones!C:C,"",0)</f>
        <v/>
      </c>
      <c r="AB1380" t="str">
        <f>_xlfn.XLOOKUP(B1380,direcciones!B:B,direcciones!D:D,"",0)</f>
        <v/>
      </c>
      <c r="AC1380" t="str">
        <f>_xlfn.XLOOKUP($B1380,direcciones!$B:$B,direcciones!E:E,"",0)</f>
        <v/>
      </c>
      <c r="AD1380" t="str">
        <f>_xlfn.XLOOKUP($B1380,direcciones!$B:$B,direcciones!F:F,"",0)</f>
        <v/>
      </c>
      <c r="AE1380" t="str">
        <f>_xlfn.XLOOKUP($B1380,direcciones!$B:$B,direcciones!G:G,"",0)</f>
        <v/>
      </c>
    </row>
    <row r="1381" spans="1:31" x14ac:dyDescent="0.25">
      <c r="A1381" s="5">
        <f t="shared" si="21"/>
        <v>1380</v>
      </c>
      <c r="B1381" s="5">
        <v>3145484877</v>
      </c>
      <c r="C1381" s="6">
        <v>6254277</v>
      </c>
      <c r="D1381" s="5" t="s">
        <v>3430</v>
      </c>
      <c r="E1381" s="6">
        <v>1012211</v>
      </c>
      <c r="F1381" s="5" t="s">
        <v>3431</v>
      </c>
      <c r="G1381" s="6">
        <v>8</v>
      </c>
      <c r="H1381" s="5" t="s">
        <v>27</v>
      </c>
      <c r="I1381" s="5" t="s">
        <v>3434</v>
      </c>
      <c r="J1381" s="7">
        <v>3316500</v>
      </c>
      <c r="K1381" s="7">
        <v>31417100</v>
      </c>
      <c r="L1381" s="7">
        <v>12</v>
      </c>
      <c r="M1381" s="7">
        <v>384</v>
      </c>
      <c r="N1381" s="8">
        <v>486254.6</v>
      </c>
      <c r="O1381" s="9">
        <v>5.1258857229006484E-6</v>
      </c>
      <c r="P1381" s="10">
        <v>44804</v>
      </c>
      <c r="Q1381" s="5" t="s">
        <v>152</v>
      </c>
      <c r="R1381" s="7">
        <v>13</v>
      </c>
      <c r="S1381" s="11" t="s">
        <v>30</v>
      </c>
      <c r="T1381" s="7" t="s">
        <v>31</v>
      </c>
      <c r="U1381" s="12">
        <v>199432.7</v>
      </c>
      <c r="V1381" s="7">
        <v>17</v>
      </c>
      <c r="W1381" s="12" t="s">
        <v>40</v>
      </c>
      <c r="X1381" s="13" t="s">
        <v>33</v>
      </c>
      <c r="Y1381" s="5" t="s">
        <v>34</v>
      </c>
      <c r="Z1381" s="5" t="s">
        <v>153</v>
      </c>
      <c r="AA1381" t="str">
        <f>_xlfn.XLOOKUP(B1381,direcciones!B:B,direcciones!C:C,"",0)</f>
        <v/>
      </c>
      <c r="AB1381" t="str">
        <f>_xlfn.XLOOKUP(B1381,direcciones!B:B,direcciones!D:D,"",0)</f>
        <v/>
      </c>
      <c r="AC1381" t="str">
        <f>_xlfn.XLOOKUP($B1381,direcciones!$B:$B,direcciones!E:E,"",0)</f>
        <v/>
      </c>
      <c r="AD1381" t="str">
        <f>_xlfn.XLOOKUP($B1381,direcciones!$B:$B,direcciones!F:F,"",0)</f>
        <v/>
      </c>
      <c r="AE1381" t="str">
        <f>_xlfn.XLOOKUP($B1381,direcciones!$B:$B,direcciones!G:G,"",0)</f>
        <v/>
      </c>
    </row>
    <row r="1382" spans="1:31" x14ac:dyDescent="0.25">
      <c r="A1382" s="5">
        <f t="shared" si="21"/>
        <v>1381</v>
      </c>
      <c r="B1382" s="5">
        <v>3138314572</v>
      </c>
      <c r="C1382" s="6">
        <v>1110480384</v>
      </c>
      <c r="D1382" s="5" t="s">
        <v>3435</v>
      </c>
      <c r="E1382" s="6">
        <v>1125369</v>
      </c>
      <c r="F1382" s="5" t="s">
        <v>3436</v>
      </c>
      <c r="G1382" s="6">
        <v>2</v>
      </c>
      <c r="H1382" s="5" t="s">
        <v>27</v>
      </c>
      <c r="I1382" s="5" t="s">
        <v>3437</v>
      </c>
      <c r="J1382" s="7">
        <v>27542900</v>
      </c>
      <c r="K1382" s="7">
        <v>33510400</v>
      </c>
      <c r="L1382" s="7">
        <v>9</v>
      </c>
      <c r="M1382" s="7">
        <v>278</v>
      </c>
      <c r="N1382" s="8">
        <v>472193.48</v>
      </c>
      <c r="O1382" s="9">
        <v>1.7790428749332859E-4</v>
      </c>
      <c r="P1382" s="10">
        <v>44964</v>
      </c>
      <c r="Q1382" s="5" t="s">
        <v>29</v>
      </c>
      <c r="R1382" s="7">
        <v>7</v>
      </c>
      <c r="S1382" s="11" t="s">
        <v>39</v>
      </c>
      <c r="T1382" s="7" t="s">
        <v>31</v>
      </c>
      <c r="U1382" s="12">
        <v>172010.45</v>
      </c>
      <c r="V1382" s="7">
        <v>4900</v>
      </c>
      <c r="W1382" s="12" t="s">
        <v>40</v>
      </c>
      <c r="X1382" s="13" t="s">
        <v>33</v>
      </c>
      <c r="Y1382" s="5" t="s">
        <v>34</v>
      </c>
      <c r="Z1382" s="5" t="s">
        <v>153</v>
      </c>
      <c r="AA1382" t="str">
        <f>_xlfn.XLOOKUP(B1382,direcciones!B:B,direcciones!C:C,"",0)</f>
        <v/>
      </c>
      <c r="AB1382" t="str">
        <f>_xlfn.XLOOKUP(B1382,direcciones!B:B,direcciones!D:D,"",0)</f>
        <v/>
      </c>
      <c r="AC1382" t="str">
        <f>_xlfn.XLOOKUP($B1382,direcciones!$B:$B,direcciones!E:E,"",0)</f>
        <v/>
      </c>
      <c r="AD1382" t="str">
        <f>_xlfn.XLOOKUP($B1382,direcciones!$B:$B,direcciones!F:F,"",0)</f>
        <v/>
      </c>
      <c r="AE1382" t="str">
        <f>_xlfn.XLOOKUP($B1382,direcciones!$B:$B,direcciones!G:G,"",0)</f>
        <v/>
      </c>
    </row>
    <row r="1383" spans="1:31" x14ac:dyDescent="0.25">
      <c r="A1383" s="5">
        <f t="shared" si="21"/>
        <v>1382</v>
      </c>
      <c r="B1383" s="5">
        <v>3107510026</v>
      </c>
      <c r="C1383" s="6">
        <v>79406472</v>
      </c>
      <c r="D1383" s="5" t="s">
        <v>3438</v>
      </c>
      <c r="E1383" s="6">
        <v>1212930</v>
      </c>
      <c r="F1383" s="5" t="s">
        <v>3439</v>
      </c>
      <c r="G1383" s="6">
        <v>7</v>
      </c>
      <c r="H1383" s="5" t="s">
        <v>27</v>
      </c>
      <c r="I1383" s="5" t="s">
        <v>3440</v>
      </c>
      <c r="J1383" s="7">
        <v>25706100</v>
      </c>
      <c r="K1383" s="7">
        <v>34469600</v>
      </c>
      <c r="L1383" s="7">
        <v>5</v>
      </c>
      <c r="M1383" s="7">
        <v>157</v>
      </c>
      <c r="N1383" s="8">
        <v>521700.27</v>
      </c>
      <c r="O1383" s="9">
        <v>0</v>
      </c>
      <c r="P1383" s="10">
        <v>45072</v>
      </c>
      <c r="Q1383" s="5" t="s">
        <v>29</v>
      </c>
      <c r="R1383" s="7">
        <v>4</v>
      </c>
      <c r="S1383" s="11" t="s">
        <v>39</v>
      </c>
      <c r="T1383" s="7" t="s">
        <v>31</v>
      </c>
      <c r="U1383" s="12">
        <v>217595.07</v>
      </c>
      <c r="V1383" s="7">
        <v>0</v>
      </c>
      <c r="W1383" s="12" t="s">
        <v>40</v>
      </c>
      <c r="X1383" s="13" t="s">
        <v>33</v>
      </c>
      <c r="Y1383" s="5" t="s">
        <v>34</v>
      </c>
      <c r="Z1383" s="5" t="s">
        <v>153</v>
      </c>
      <c r="AA1383" t="str">
        <f>_xlfn.XLOOKUP(B1383,direcciones!B:B,direcciones!C:C,"",0)</f>
        <v>Funza</v>
      </c>
      <c r="AB1383" t="str">
        <f>_xlfn.XLOOKUP(B1383,direcciones!B:B,direcciones!D:D,"",0)</f>
        <v>CUNDINAMARCA</v>
      </c>
      <c r="AC1383">
        <f>_xlfn.XLOOKUP($B1383,direcciones!$B:$B,direcciones!E:E,"",0)</f>
        <v>0</v>
      </c>
      <c r="AD1383" t="str">
        <f>_xlfn.XLOOKUP($B1383,direcciones!$B:$B,direcciones!F:F,"",0)</f>
        <v>CUNDINAMARCA</v>
      </c>
      <c r="AE1383" t="str">
        <f>_xlfn.XLOOKUP($B1383,direcciones!$B:$B,direcciones!G:G,"",0)</f>
        <v>Calle 22 8b 22</v>
      </c>
    </row>
    <row r="1384" spans="1:31" x14ac:dyDescent="0.25">
      <c r="A1384" s="5">
        <f t="shared" si="21"/>
        <v>1383</v>
      </c>
      <c r="B1384" s="5">
        <v>3107510026</v>
      </c>
      <c r="C1384" s="6">
        <v>79406472</v>
      </c>
      <c r="D1384" s="5" t="s">
        <v>3438</v>
      </c>
      <c r="E1384" s="6">
        <v>1212924</v>
      </c>
      <c r="F1384" s="5" t="s">
        <v>3439</v>
      </c>
      <c r="G1384" s="6">
        <v>7</v>
      </c>
      <c r="H1384" s="5" t="s">
        <v>27</v>
      </c>
      <c r="I1384" s="5" t="s">
        <v>3441</v>
      </c>
      <c r="J1384" s="7">
        <v>784350</v>
      </c>
      <c r="K1384" s="7">
        <v>34469600</v>
      </c>
      <c r="L1384" s="7">
        <v>6</v>
      </c>
      <c r="M1384" s="7">
        <v>188</v>
      </c>
      <c r="N1384" s="8">
        <v>521700.27</v>
      </c>
      <c r="O1384" s="9">
        <v>0</v>
      </c>
      <c r="P1384" s="10">
        <v>45072</v>
      </c>
      <c r="Q1384" s="5" t="s">
        <v>29</v>
      </c>
      <c r="R1384" s="7">
        <v>4</v>
      </c>
      <c r="S1384" s="11" t="s">
        <v>39</v>
      </c>
      <c r="T1384" s="7" t="s">
        <v>31</v>
      </c>
      <c r="U1384" s="12">
        <v>217595.07</v>
      </c>
      <c r="V1384" s="7">
        <v>0</v>
      </c>
      <c r="W1384" s="12" t="s">
        <v>160</v>
      </c>
      <c r="X1384" s="13" t="s">
        <v>33</v>
      </c>
      <c r="Y1384" s="5" t="s">
        <v>34</v>
      </c>
      <c r="Z1384" s="5" t="s">
        <v>153</v>
      </c>
      <c r="AA1384" t="str">
        <f>_xlfn.XLOOKUP(B1384,direcciones!B:B,direcciones!C:C,"",0)</f>
        <v>Funza</v>
      </c>
      <c r="AB1384" t="str">
        <f>_xlfn.XLOOKUP(B1384,direcciones!B:B,direcciones!D:D,"",0)</f>
        <v>CUNDINAMARCA</v>
      </c>
      <c r="AC1384">
        <f>_xlfn.XLOOKUP($B1384,direcciones!$B:$B,direcciones!E:E,"",0)</f>
        <v>0</v>
      </c>
      <c r="AD1384" t="str">
        <f>_xlfn.XLOOKUP($B1384,direcciones!$B:$B,direcciones!F:F,"",0)</f>
        <v>CUNDINAMARCA</v>
      </c>
      <c r="AE1384" t="str">
        <f>_xlfn.XLOOKUP($B1384,direcciones!$B:$B,direcciones!G:G,"",0)</f>
        <v>Calle 22 8b 22</v>
      </c>
    </row>
    <row r="1385" spans="1:31" x14ac:dyDescent="0.25">
      <c r="A1385" s="5">
        <f t="shared" si="21"/>
        <v>1384</v>
      </c>
      <c r="B1385" s="5">
        <v>3205891508</v>
      </c>
      <c r="C1385" s="6">
        <v>52116655</v>
      </c>
      <c r="D1385" s="5" t="s">
        <v>3442</v>
      </c>
      <c r="E1385" s="6">
        <v>1085079</v>
      </c>
      <c r="F1385" s="5" t="s">
        <v>3443</v>
      </c>
      <c r="G1385" s="6">
        <v>4</v>
      </c>
      <c r="H1385" s="5" t="s">
        <v>27</v>
      </c>
      <c r="I1385" s="5" t="s">
        <v>3444</v>
      </c>
      <c r="J1385" s="7">
        <v>18884800</v>
      </c>
      <c r="K1385" s="7">
        <v>37734052</v>
      </c>
      <c r="L1385" s="7">
        <v>11</v>
      </c>
      <c r="M1385" s="7">
        <v>339</v>
      </c>
      <c r="N1385" s="8">
        <v>552457.78</v>
      </c>
      <c r="O1385" s="9">
        <v>0</v>
      </c>
      <c r="P1385" s="10">
        <v>44910</v>
      </c>
      <c r="Q1385" s="5" t="s">
        <v>29</v>
      </c>
      <c r="R1385" s="7">
        <v>9</v>
      </c>
      <c r="S1385" s="11" t="s">
        <v>30</v>
      </c>
      <c r="T1385" s="7" t="s">
        <v>31</v>
      </c>
      <c r="U1385" s="12">
        <v>237018.56</v>
      </c>
      <c r="V1385" s="7">
        <v>0</v>
      </c>
      <c r="W1385" s="12" t="s">
        <v>40</v>
      </c>
      <c r="X1385" s="13" t="s">
        <v>33</v>
      </c>
      <c r="Y1385" s="5" t="s">
        <v>34</v>
      </c>
      <c r="Z1385" s="5" t="s">
        <v>153</v>
      </c>
      <c r="AA1385" t="str">
        <f>_xlfn.XLOOKUP(B1385,direcciones!B:B,direcciones!C:C,"",0)</f>
        <v/>
      </c>
      <c r="AB1385" t="str">
        <f>_xlfn.XLOOKUP(B1385,direcciones!B:B,direcciones!D:D,"",0)</f>
        <v/>
      </c>
      <c r="AC1385" t="str">
        <f>_xlfn.XLOOKUP($B1385,direcciones!$B:$B,direcciones!E:E,"",0)</f>
        <v/>
      </c>
      <c r="AD1385" t="str">
        <f>_xlfn.XLOOKUP($B1385,direcciones!$B:$B,direcciones!F:F,"",0)</f>
        <v/>
      </c>
      <c r="AE1385" t="str">
        <f>_xlfn.XLOOKUP($B1385,direcciones!$B:$B,direcciones!G:G,"",0)</f>
        <v/>
      </c>
    </row>
    <row r="1386" spans="1:31" x14ac:dyDescent="0.25">
      <c r="A1386" s="5">
        <f t="shared" si="21"/>
        <v>1385</v>
      </c>
      <c r="B1386" s="5">
        <v>3133901388</v>
      </c>
      <c r="C1386" s="6">
        <v>1031134765</v>
      </c>
      <c r="D1386" s="5" t="s">
        <v>3445</v>
      </c>
      <c r="E1386" s="6">
        <v>1017484</v>
      </c>
      <c r="F1386" s="5" t="s">
        <v>3446</v>
      </c>
      <c r="G1386" s="6">
        <v>7</v>
      </c>
      <c r="H1386" s="5" t="s">
        <v>27</v>
      </c>
      <c r="I1386" s="5" t="s">
        <v>3447</v>
      </c>
      <c r="J1386" s="7">
        <v>3177339</v>
      </c>
      <c r="K1386" s="7">
        <v>43478057</v>
      </c>
      <c r="L1386" s="7">
        <v>13</v>
      </c>
      <c r="M1386" s="7">
        <v>400</v>
      </c>
      <c r="N1386" s="8">
        <v>726481.05</v>
      </c>
      <c r="O1386" s="9">
        <v>2.4863572945788912E-5</v>
      </c>
      <c r="P1386" s="10">
        <v>44816</v>
      </c>
      <c r="Q1386" s="5" t="s">
        <v>29</v>
      </c>
      <c r="R1386" s="7">
        <v>12</v>
      </c>
      <c r="S1386" s="11" t="s">
        <v>30</v>
      </c>
      <c r="T1386" s="7" t="s">
        <v>31</v>
      </c>
      <c r="U1386" s="12">
        <v>304763.62</v>
      </c>
      <c r="V1386" s="7">
        <v>79</v>
      </c>
      <c r="W1386" s="12" t="s">
        <v>158</v>
      </c>
      <c r="X1386" s="13" t="s">
        <v>33</v>
      </c>
      <c r="Y1386" s="5" t="s">
        <v>34</v>
      </c>
      <c r="Z1386" s="5" t="s">
        <v>153</v>
      </c>
      <c r="AA1386" t="str">
        <f>_xlfn.XLOOKUP(B1386,direcciones!B:B,direcciones!C:C,"",0)</f>
        <v/>
      </c>
      <c r="AB1386" t="str">
        <f>_xlfn.XLOOKUP(B1386,direcciones!B:B,direcciones!D:D,"",0)</f>
        <v/>
      </c>
      <c r="AC1386" t="str">
        <f>_xlfn.XLOOKUP($B1386,direcciones!$B:$B,direcciones!E:E,"",0)</f>
        <v/>
      </c>
      <c r="AD1386" t="str">
        <f>_xlfn.XLOOKUP($B1386,direcciones!$B:$B,direcciones!F:F,"",0)</f>
        <v/>
      </c>
      <c r="AE1386" t="str">
        <f>_xlfn.XLOOKUP($B1386,direcciones!$B:$B,direcciones!G:G,"",0)</f>
        <v/>
      </c>
    </row>
    <row r="1387" spans="1:31" x14ac:dyDescent="0.25">
      <c r="A1387" s="5">
        <f t="shared" si="21"/>
        <v>1386</v>
      </c>
      <c r="B1387" s="5">
        <v>3166781683</v>
      </c>
      <c r="C1387" s="6">
        <v>1015426661</v>
      </c>
      <c r="D1387" s="5" t="s">
        <v>3448</v>
      </c>
      <c r="E1387" s="6">
        <v>1187623</v>
      </c>
      <c r="F1387" s="5" t="s">
        <v>3449</v>
      </c>
      <c r="G1387" s="6">
        <v>5</v>
      </c>
      <c r="H1387" s="5" t="s">
        <v>27</v>
      </c>
      <c r="I1387" s="5" t="s">
        <v>3450</v>
      </c>
      <c r="J1387" s="7">
        <v>4296600</v>
      </c>
      <c r="K1387" s="7">
        <v>45215000</v>
      </c>
      <c r="L1387" s="7">
        <v>10</v>
      </c>
      <c r="M1387" s="7">
        <v>308</v>
      </c>
      <c r="N1387" s="8">
        <v>772469.22</v>
      </c>
      <c r="O1387" s="9">
        <v>5.3065214355536936E-5</v>
      </c>
      <c r="P1387" s="10">
        <v>45046</v>
      </c>
      <c r="Q1387" s="5" t="s">
        <v>29</v>
      </c>
      <c r="R1387" s="7">
        <v>5</v>
      </c>
      <c r="S1387" s="11" t="s">
        <v>39</v>
      </c>
      <c r="T1387" s="7" t="s">
        <v>31</v>
      </c>
      <c r="U1387" s="12">
        <v>281530.2</v>
      </c>
      <c r="V1387" s="7">
        <v>228</v>
      </c>
      <c r="W1387" s="12" t="s">
        <v>40</v>
      </c>
      <c r="X1387" s="13" t="s">
        <v>33</v>
      </c>
      <c r="Y1387" s="5" t="s">
        <v>34</v>
      </c>
      <c r="Z1387" s="5" t="s">
        <v>153</v>
      </c>
      <c r="AA1387" t="str">
        <f>_xlfn.XLOOKUP(B1387,direcciones!B:B,direcciones!C:C,"",0)</f>
        <v>Bogotá</v>
      </c>
      <c r="AB1387" t="str">
        <f>_xlfn.XLOOKUP(B1387,direcciones!B:B,direcciones!D:D,"",0)</f>
        <v>CUNDINAMARCA</v>
      </c>
      <c r="AC1387">
        <f>_xlfn.XLOOKUP($B1387,direcciones!$B:$B,direcciones!E:E,"",0)</f>
        <v>0</v>
      </c>
      <c r="AD1387" t="str">
        <f>_xlfn.XLOOKUP($B1387,direcciones!$B:$B,direcciones!F:F,"",0)</f>
        <v>CUNDINAMARCA</v>
      </c>
      <c r="AE1387" t="str">
        <f>_xlfn.XLOOKUP($B1387,direcciones!$B:$B,direcciones!G:G,"",0)</f>
        <v>cra 54 # 64a-45</v>
      </c>
    </row>
    <row r="1388" spans="1:31" x14ac:dyDescent="0.25">
      <c r="A1388" s="5">
        <f t="shared" si="21"/>
        <v>1387</v>
      </c>
      <c r="B1388" s="5">
        <v>3017911269</v>
      </c>
      <c r="C1388" s="6">
        <v>1129573144</v>
      </c>
      <c r="D1388" s="5" t="s">
        <v>3451</v>
      </c>
      <c r="E1388" s="6">
        <v>1217221</v>
      </c>
      <c r="F1388" s="5" t="s">
        <v>3452</v>
      </c>
      <c r="G1388" s="6">
        <v>3</v>
      </c>
      <c r="H1388" s="5" t="s">
        <v>27</v>
      </c>
      <c r="I1388" s="5" t="s">
        <v>3453</v>
      </c>
      <c r="J1388" s="7">
        <v>42102900</v>
      </c>
      <c r="K1388" s="7">
        <v>51499350</v>
      </c>
      <c r="L1388" s="7">
        <v>5</v>
      </c>
      <c r="M1388" s="7">
        <v>157</v>
      </c>
      <c r="N1388" s="8">
        <v>752326.88</v>
      </c>
      <c r="O1388" s="9">
        <v>1.5794636473972103E-5</v>
      </c>
      <c r="P1388" s="10">
        <v>45077</v>
      </c>
      <c r="Q1388" s="5" t="s">
        <v>29</v>
      </c>
      <c r="R1388" s="7">
        <v>4</v>
      </c>
      <c r="S1388" s="11" t="s">
        <v>39</v>
      </c>
      <c r="T1388" s="7" t="s">
        <v>31</v>
      </c>
      <c r="U1388" s="12">
        <v>318922.08</v>
      </c>
      <c r="V1388" s="7">
        <v>665</v>
      </c>
      <c r="W1388" s="12" t="s">
        <v>40</v>
      </c>
      <c r="X1388" s="13" t="s">
        <v>33</v>
      </c>
      <c r="Y1388" s="5" t="s">
        <v>34</v>
      </c>
      <c r="Z1388" s="5" t="s">
        <v>153</v>
      </c>
      <c r="AA1388" t="str">
        <f>_xlfn.XLOOKUP(B1388,direcciones!B:B,direcciones!C:C,"",0)</f>
        <v>Bogotá</v>
      </c>
      <c r="AB1388" t="str">
        <f>_xlfn.XLOOKUP(B1388,direcciones!B:B,direcciones!D:D,"",0)</f>
        <v>CUNDINAMARCA</v>
      </c>
      <c r="AC1388">
        <f>_xlfn.XLOOKUP($B1388,direcciones!$B:$B,direcciones!E:E,"",0)</f>
        <v>0</v>
      </c>
      <c r="AD1388" t="str">
        <f>_xlfn.XLOOKUP($B1388,direcciones!$B:$B,direcciones!F:F,"",0)</f>
        <v>CUNDINAMARCA</v>
      </c>
      <c r="AE1388" t="str">
        <f>_xlfn.XLOOKUP($B1388,direcciones!$B:$B,direcciones!G:G,"",0)</f>
        <v>Carrera 82 25 G 60 TO 1 APTO 1201</v>
      </c>
    </row>
    <row r="1389" spans="1:31" x14ac:dyDescent="0.25">
      <c r="A1389" s="5">
        <f t="shared" si="21"/>
        <v>1388</v>
      </c>
      <c r="B1389" s="5">
        <v>3017911269</v>
      </c>
      <c r="C1389" s="6">
        <v>1129573144</v>
      </c>
      <c r="D1389" s="5" t="s">
        <v>3451</v>
      </c>
      <c r="E1389" s="6">
        <v>1217220</v>
      </c>
      <c r="F1389" s="5" t="s">
        <v>3452</v>
      </c>
      <c r="G1389" s="6">
        <v>3</v>
      </c>
      <c r="H1389" s="5" t="s">
        <v>27</v>
      </c>
      <c r="I1389" s="5" t="s">
        <v>3454</v>
      </c>
      <c r="J1389" s="7">
        <v>4992750</v>
      </c>
      <c r="K1389" s="7">
        <v>51499350</v>
      </c>
      <c r="L1389" s="7">
        <v>7</v>
      </c>
      <c r="M1389" s="7">
        <v>216</v>
      </c>
      <c r="N1389" s="8">
        <v>752326.88</v>
      </c>
      <c r="O1389" s="9">
        <v>1.3319313003855592E-4</v>
      </c>
      <c r="P1389" s="10">
        <v>45077</v>
      </c>
      <c r="Q1389" s="5" t="s">
        <v>29</v>
      </c>
      <c r="R1389" s="7">
        <v>4</v>
      </c>
      <c r="S1389" s="11" t="s">
        <v>39</v>
      </c>
      <c r="T1389" s="7" t="s">
        <v>31</v>
      </c>
      <c r="U1389" s="12">
        <v>318922.08</v>
      </c>
      <c r="V1389" s="7">
        <v>665</v>
      </c>
      <c r="W1389" s="12" t="s">
        <v>40</v>
      </c>
      <c r="X1389" s="13" t="s">
        <v>33</v>
      </c>
      <c r="Y1389" s="5" t="s">
        <v>34</v>
      </c>
      <c r="Z1389" s="5" t="s">
        <v>153</v>
      </c>
      <c r="AA1389" t="str">
        <f>_xlfn.XLOOKUP(B1389,direcciones!B:B,direcciones!C:C,"",0)</f>
        <v>Bogotá</v>
      </c>
      <c r="AB1389" t="str">
        <f>_xlfn.XLOOKUP(B1389,direcciones!B:B,direcciones!D:D,"",0)</f>
        <v>CUNDINAMARCA</v>
      </c>
      <c r="AC1389">
        <f>_xlfn.XLOOKUP($B1389,direcciones!$B:$B,direcciones!E:E,"",0)</f>
        <v>0</v>
      </c>
      <c r="AD1389" t="str">
        <f>_xlfn.XLOOKUP($B1389,direcciones!$B:$B,direcciones!F:F,"",0)</f>
        <v>CUNDINAMARCA</v>
      </c>
      <c r="AE1389" t="str">
        <f>_xlfn.XLOOKUP($B1389,direcciones!$B:$B,direcciones!G:G,"",0)</f>
        <v>Carrera 82 25 G 60 TO 1 APTO 1201</v>
      </c>
    </row>
    <row r="1390" spans="1:31" x14ac:dyDescent="0.25">
      <c r="A1390" s="5">
        <f t="shared" si="21"/>
        <v>1389</v>
      </c>
      <c r="B1390" s="5">
        <v>3017911269</v>
      </c>
      <c r="C1390" s="6">
        <v>1129573144</v>
      </c>
      <c r="D1390" s="5" t="s">
        <v>3451</v>
      </c>
      <c r="E1390" s="6">
        <v>1217219</v>
      </c>
      <c r="F1390" s="5" t="s">
        <v>3452</v>
      </c>
      <c r="G1390" s="6">
        <v>3</v>
      </c>
      <c r="H1390" s="5" t="s">
        <v>27</v>
      </c>
      <c r="I1390" s="5" t="s">
        <v>3455</v>
      </c>
      <c r="J1390" s="7">
        <v>4403700</v>
      </c>
      <c r="K1390" s="7">
        <v>51499350</v>
      </c>
      <c r="L1390" s="7">
        <v>5</v>
      </c>
      <c r="M1390" s="7">
        <v>157</v>
      </c>
      <c r="N1390" s="8">
        <v>752326.88</v>
      </c>
      <c r="O1390" s="9">
        <v>1.5100937847718963E-4</v>
      </c>
      <c r="P1390" s="10">
        <v>45077</v>
      </c>
      <c r="Q1390" s="5" t="s">
        <v>29</v>
      </c>
      <c r="R1390" s="7">
        <v>4</v>
      </c>
      <c r="S1390" s="11" t="s">
        <v>39</v>
      </c>
      <c r="T1390" s="7" t="s">
        <v>31</v>
      </c>
      <c r="U1390" s="12">
        <v>318922.08</v>
      </c>
      <c r="V1390" s="7">
        <v>665</v>
      </c>
      <c r="W1390" s="12" t="s">
        <v>40</v>
      </c>
      <c r="X1390" s="13" t="s">
        <v>33</v>
      </c>
      <c r="Y1390" s="5" t="s">
        <v>34</v>
      </c>
      <c r="Z1390" s="5" t="s">
        <v>153</v>
      </c>
      <c r="AA1390" t="str">
        <f>_xlfn.XLOOKUP(B1390,direcciones!B:B,direcciones!C:C,"",0)</f>
        <v>Bogotá</v>
      </c>
      <c r="AB1390" t="str">
        <f>_xlfn.XLOOKUP(B1390,direcciones!B:B,direcciones!D:D,"",0)</f>
        <v>CUNDINAMARCA</v>
      </c>
      <c r="AC1390">
        <f>_xlfn.XLOOKUP($B1390,direcciones!$B:$B,direcciones!E:E,"",0)</f>
        <v>0</v>
      </c>
      <c r="AD1390" t="str">
        <f>_xlfn.XLOOKUP($B1390,direcciones!$B:$B,direcciones!F:F,"",0)</f>
        <v>CUNDINAMARCA</v>
      </c>
      <c r="AE1390" t="str">
        <f>_xlfn.XLOOKUP($B1390,direcciones!$B:$B,direcciones!G:G,"",0)</f>
        <v>Carrera 82 25 G 60 TO 1 APTO 1201</v>
      </c>
    </row>
    <row r="1391" spans="1:31" x14ac:dyDescent="0.25">
      <c r="A1391" s="5">
        <f t="shared" si="21"/>
        <v>1390</v>
      </c>
      <c r="B1391" s="5">
        <v>3143445535</v>
      </c>
      <c r="C1391" s="6">
        <v>12275574</v>
      </c>
      <c r="D1391" s="5" t="s">
        <v>3456</v>
      </c>
      <c r="E1391" s="6">
        <v>1218378</v>
      </c>
      <c r="F1391" s="5" t="s">
        <v>3457</v>
      </c>
      <c r="G1391" s="6">
        <v>3</v>
      </c>
      <c r="H1391" s="5" t="s">
        <v>27</v>
      </c>
      <c r="I1391" s="5" t="s">
        <v>3458</v>
      </c>
      <c r="J1391" s="7">
        <v>20568450</v>
      </c>
      <c r="K1391" s="7">
        <v>55390650</v>
      </c>
      <c r="L1391" s="7">
        <v>5</v>
      </c>
      <c r="M1391" s="7">
        <v>157</v>
      </c>
      <c r="N1391" s="8">
        <v>930502.99</v>
      </c>
      <c r="O1391" s="9">
        <v>4.8229205409255437E-5</v>
      </c>
      <c r="P1391" s="10">
        <v>45077</v>
      </c>
      <c r="Q1391" s="5" t="s">
        <v>29</v>
      </c>
      <c r="R1391" s="7">
        <v>4</v>
      </c>
      <c r="S1391" s="11" t="s">
        <v>39</v>
      </c>
      <c r="T1391" s="7" t="s">
        <v>31</v>
      </c>
      <c r="U1391" s="12">
        <v>342075.32</v>
      </c>
      <c r="V1391" s="7">
        <v>992</v>
      </c>
      <c r="W1391" s="12" t="s">
        <v>40</v>
      </c>
      <c r="X1391" s="13" t="s">
        <v>33</v>
      </c>
      <c r="Y1391" s="5" t="s">
        <v>34</v>
      </c>
      <c r="Z1391" s="5" t="s">
        <v>153</v>
      </c>
      <c r="AA1391" t="str">
        <f>_xlfn.XLOOKUP(B1391,direcciones!B:B,direcciones!C:C,"",0)</f>
        <v>Bogotá</v>
      </c>
      <c r="AB1391" t="str">
        <f>_xlfn.XLOOKUP(B1391,direcciones!B:B,direcciones!D:D,"",0)</f>
        <v>CUNDINAMARCA</v>
      </c>
      <c r="AC1391">
        <f>_xlfn.XLOOKUP($B1391,direcciones!$B:$B,direcciones!E:E,"",0)</f>
        <v>0</v>
      </c>
      <c r="AD1391" t="str">
        <f>_xlfn.XLOOKUP($B1391,direcciones!$B:$B,direcciones!F:F,"",0)</f>
        <v>CUNDINAMARCA</v>
      </c>
      <c r="AE1391" t="str">
        <f>_xlfn.XLOOKUP($B1391,direcciones!$B:$B,direcciones!G:G,"",0)</f>
        <v>Carrera 3a#48r-64sur</v>
      </c>
    </row>
    <row r="1392" spans="1:31" x14ac:dyDescent="0.25">
      <c r="A1392" s="5">
        <f t="shared" si="21"/>
        <v>1391</v>
      </c>
      <c r="B1392" s="5">
        <v>3204777626</v>
      </c>
      <c r="C1392" s="6">
        <v>1010179881</v>
      </c>
      <c r="D1392" s="5" t="s">
        <v>3459</v>
      </c>
      <c r="E1392" s="6">
        <v>1224768</v>
      </c>
      <c r="F1392" s="5" t="s">
        <v>3460</v>
      </c>
      <c r="G1392" s="6">
        <v>3</v>
      </c>
      <c r="H1392" s="5" t="s">
        <v>27</v>
      </c>
      <c r="I1392" s="5" t="s">
        <v>3461</v>
      </c>
      <c r="J1392" s="7">
        <v>10619700</v>
      </c>
      <c r="K1392" s="7">
        <v>55620600</v>
      </c>
      <c r="L1392" s="7">
        <v>5</v>
      </c>
      <c r="M1392" s="7">
        <v>157</v>
      </c>
      <c r="N1392" s="8">
        <v>866944.58</v>
      </c>
      <c r="O1392" s="9">
        <v>8.1704944584121961E-2</v>
      </c>
      <c r="P1392" s="10">
        <v>45075</v>
      </c>
      <c r="Q1392" s="5" t="s">
        <v>29</v>
      </c>
      <c r="R1392" s="7">
        <v>4</v>
      </c>
      <c r="S1392" s="11" t="s">
        <v>39</v>
      </c>
      <c r="T1392" s="7" t="s">
        <v>31</v>
      </c>
      <c r="U1392" s="12">
        <v>343443.52</v>
      </c>
      <c r="V1392" s="7">
        <v>867682</v>
      </c>
      <c r="W1392" s="12" t="s">
        <v>40</v>
      </c>
      <c r="X1392" s="13" t="s">
        <v>33</v>
      </c>
      <c r="Y1392" s="5" t="s">
        <v>34</v>
      </c>
      <c r="Z1392" s="5" t="s">
        <v>153</v>
      </c>
      <c r="AA1392" t="str">
        <f>_xlfn.XLOOKUP(B1392,direcciones!B:B,direcciones!C:C,"",0)</f>
        <v>Bogotá</v>
      </c>
      <c r="AB1392" t="str">
        <f>_xlfn.XLOOKUP(B1392,direcciones!B:B,direcciones!D:D,"",0)</f>
        <v>CUNDINAMARCA</v>
      </c>
      <c r="AC1392">
        <f>_xlfn.XLOOKUP($B1392,direcciones!$B:$B,direcciones!E:E,"",0)</f>
        <v>0</v>
      </c>
      <c r="AD1392" t="str">
        <f>_xlfn.XLOOKUP($B1392,direcciones!$B:$B,direcciones!F:F,"",0)</f>
        <v>CUNDINAMARCA</v>
      </c>
      <c r="AE1392" t="str">
        <f>_xlfn.XLOOKUP($B1392,direcciones!$B:$B,direcciones!G:G,"",0)</f>
        <v>Carrera 72c # 22 a-74</v>
      </c>
    </row>
    <row r="1393" spans="1:31" x14ac:dyDescent="0.25">
      <c r="A1393" s="5">
        <f t="shared" si="21"/>
        <v>1392</v>
      </c>
      <c r="B1393" s="5">
        <v>3016435328</v>
      </c>
      <c r="C1393" s="6">
        <v>1064999892</v>
      </c>
      <c r="D1393" s="5" t="s">
        <v>3462</v>
      </c>
      <c r="E1393" s="6">
        <v>1173286</v>
      </c>
      <c r="F1393" s="5" t="s">
        <v>3463</v>
      </c>
      <c r="G1393" s="6">
        <v>6</v>
      </c>
      <c r="H1393" s="5" t="s">
        <v>520</v>
      </c>
      <c r="I1393" s="5" t="s">
        <v>3464</v>
      </c>
      <c r="J1393" s="7">
        <v>38300850</v>
      </c>
      <c r="K1393" s="7">
        <v>57531600</v>
      </c>
      <c r="L1393" s="7">
        <v>22</v>
      </c>
      <c r="M1393" s="7">
        <v>677</v>
      </c>
      <c r="N1393" s="8">
        <v>834722.28</v>
      </c>
      <c r="O1393" s="9">
        <v>2.6239626535703517E-5</v>
      </c>
      <c r="P1393" s="10">
        <v>45016</v>
      </c>
      <c r="Q1393" s="5" t="s">
        <v>29</v>
      </c>
      <c r="R1393" s="7">
        <v>6</v>
      </c>
      <c r="S1393" s="11" t="s">
        <v>39</v>
      </c>
      <c r="T1393" s="7" t="s">
        <v>31</v>
      </c>
      <c r="U1393" s="12">
        <v>354813.97</v>
      </c>
      <c r="V1393" s="7">
        <v>1005</v>
      </c>
      <c r="W1393" s="12" t="s">
        <v>40</v>
      </c>
      <c r="X1393" s="13" t="s">
        <v>33</v>
      </c>
      <c r="Y1393" s="5" t="s">
        <v>34</v>
      </c>
      <c r="Z1393" s="5" t="s">
        <v>153</v>
      </c>
      <c r="AA1393" t="str">
        <f>_xlfn.XLOOKUP(B1393,direcciones!B:B,direcciones!C:C,"",0)</f>
        <v/>
      </c>
      <c r="AB1393" t="str">
        <f>_xlfn.XLOOKUP(B1393,direcciones!B:B,direcciones!D:D,"",0)</f>
        <v/>
      </c>
      <c r="AC1393" t="str">
        <f>_xlfn.XLOOKUP($B1393,direcciones!$B:$B,direcciones!E:E,"",0)</f>
        <v/>
      </c>
      <c r="AD1393" t="str">
        <f>_xlfn.XLOOKUP($B1393,direcciones!$B:$B,direcciones!F:F,"",0)</f>
        <v/>
      </c>
      <c r="AE1393" t="str">
        <f>_xlfn.XLOOKUP($B1393,direcciones!$B:$B,direcciones!G:G,"",0)</f>
        <v/>
      </c>
    </row>
    <row r="1394" spans="1:31" x14ac:dyDescent="0.25">
      <c r="A1394" s="5">
        <f t="shared" si="21"/>
        <v>1393</v>
      </c>
      <c r="B1394" s="5">
        <v>3153453050</v>
      </c>
      <c r="C1394" s="6">
        <v>1083874367</v>
      </c>
      <c r="D1394" s="5" t="s">
        <v>3465</v>
      </c>
      <c r="E1394" s="6">
        <v>1137918</v>
      </c>
      <c r="F1394" s="5" t="s">
        <v>3466</v>
      </c>
      <c r="G1394" s="6">
        <v>7</v>
      </c>
      <c r="H1394" s="5" t="s">
        <v>27</v>
      </c>
      <c r="I1394" s="5" t="s">
        <v>3467</v>
      </c>
      <c r="J1394" s="7">
        <v>23390017</v>
      </c>
      <c r="K1394" s="7">
        <v>59122572</v>
      </c>
      <c r="L1394" s="7">
        <v>7</v>
      </c>
      <c r="M1394" s="7">
        <v>216</v>
      </c>
      <c r="N1394" s="8">
        <v>915402.95</v>
      </c>
      <c r="O1394" s="9">
        <v>2.3086772446552732E-6</v>
      </c>
      <c r="P1394" s="10">
        <v>44979</v>
      </c>
      <c r="Q1394" s="5" t="s">
        <v>29</v>
      </c>
      <c r="R1394" s="7">
        <v>7</v>
      </c>
      <c r="S1394" s="11" t="s">
        <v>39</v>
      </c>
      <c r="T1394" s="7" t="s">
        <v>31</v>
      </c>
      <c r="U1394" s="12">
        <v>293924.40000000002</v>
      </c>
      <c r="V1394" s="7">
        <v>54</v>
      </c>
      <c r="W1394" s="12" t="s">
        <v>40</v>
      </c>
      <c r="X1394" s="13" t="s">
        <v>33</v>
      </c>
      <c r="Y1394" s="5" t="s">
        <v>34</v>
      </c>
      <c r="Z1394" s="5" t="s">
        <v>153</v>
      </c>
      <c r="AA1394" t="str">
        <f>_xlfn.XLOOKUP(B1394,direcciones!B:B,direcciones!C:C,"",0)</f>
        <v/>
      </c>
      <c r="AB1394" t="str">
        <f>_xlfn.XLOOKUP(B1394,direcciones!B:B,direcciones!D:D,"",0)</f>
        <v/>
      </c>
      <c r="AC1394" t="str">
        <f>_xlfn.XLOOKUP($B1394,direcciones!$B:$B,direcciones!E:E,"",0)</f>
        <v/>
      </c>
      <c r="AD1394" t="str">
        <f>_xlfn.XLOOKUP($B1394,direcciones!$B:$B,direcciones!F:F,"",0)</f>
        <v/>
      </c>
      <c r="AE1394" t="str">
        <f>_xlfn.XLOOKUP($B1394,direcciones!$B:$B,direcciones!G:G,"",0)</f>
        <v/>
      </c>
    </row>
    <row r="1395" spans="1:31" x14ac:dyDescent="0.25">
      <c r="A1395" s="5">
        <f t="shared" si="21"/>
        <v>1394</v>
      </c>
      <c r="B1395" s="5">
        <v>3153453050</v>
      </c>
      <c r="C1395" s="6">
        <v>1083874367</v>
      </c>
      <c r="D1395" s="5" t="s">
        <v>3465</v>
      </c>
      <c r="E1395" s="6">
        <v>1137917</v>
      </c>
      <c r="F1395" s="5" t="s">
        <v>3466</v>
      </c>
      <c r="G1395" s="6">
        <v>7</v>
      </c>
      <c r="H1395" s="5" t="s">
        <v>27</v>
      </c>
      <c r="I1395" s="5" t="s">
        <v>3468</v>
      </c>
      <c r="J1395" s="7">
        <v>12551324</v>
      </c>
      <c r="K1395" s="7">
        <v>59122572</v>
      </c>
      <c r="L1395" s="7">
        <v>7</v>
      </c>
      <c r="M1395" s="7">
        <v>216</v>
      </c>
      <c r="N1395" s="8">
        <v>915402.95</v>
      </c>
      <c r="O1395" s="9">
        <v>4.3023349568539545E-6</v>
      </c>
      <c r="P1395" s="10">
        <v>44979</v>
      </c>
      <c r="Q1395" s="5" t="s">
        <v>29</v>
      </c>
      <c r="R1395" s="7">
        <v>7</v>
      </c>
      <c r="S1395" s="11" t="s">
        <v>39</v>
      </c>
      <c r="T1395" s="7" t="s">
        <v>31</v>
      </c>
      <c r="U1395" s="12">
        <v>293924.40000000002</v>
      </c>
      <c r="V1395" s="7">
        <v>54</v>
      </c>
      <c r="W1395" s="12" t="s">
        <v>40</v>
      </c>
      <c r="X1395" s="13" t="s">
        <v>33</v>
      </c>
      <c r="Y1395" s="5" t="s">
        <v>34</v>
      </c>
      <c r="Z1395" s="5" t="s">
        <v>153</v>
      </c>
      <c r="AA1395" t="str">
        <f>_xlfn.XLOOKUP(B1395,direcciones!B:B,direcciones!C:C,"",0)</f>
        <v/>
      </c>
      <c r="AB1395" t="str">
        <f>_xlfn.XLOOKUP(B1395,direcciones!B:B,direcciones!D:D,"",0)</f>
        <v/>
      </c>
      <c r="AC1395" t="str">
        <f>_xlfn.XLOOKUP($B1395,direcciones!$B:$B,direcciones!E:E,"",0)</f>
        <v/>
      </c>
      <c r="AD1395" t="str">
        <f>_xlfn.XLOOKUP($B1395,direcciones!$B:$B,direcciones!F:F,"",0)</f>
        <v/>
      </c>
      <c r="AE1395" t="str">
        <f>_xlfn.XLOOKUP($B1395,direcciones!$B:$B,direcciones!G:G,"",0)</f>
        <v/>
      </c>
    </row>
    <row r="1396" spans="1:31" x14ac:dyDescent="0.25">
      <c r="A1396" s="5">
        <f t="shared" si="21"/>
        <v>1395</v>
      </c>
      <c r="B1396" s="5">
        <v>3153453050</v>
      </c>
      <c r="C1396" s="6">
        <v>1083874367</v>
      </c>
      <c r="D1396" s="5" t="s">
        <v>3465</v>
      </c>
      <c r="E1396" s="6">
        <v>1137916</v>
      </c>
      <c r="F1396" s="5" t="s">
        <v>3466</v>
      </c>
      <c r="G1396" s="6">
        <v>7</v>
      </c>
      <c r="H1396" s="5" t="s">
        <v>27</v>
      </c>
      <c r="I1396" s="5" t="s">
        <v>3469</v>
      </c>
      <c r="J1396" s="7">
        <v>6072015</v>
      </c>
      <c r="K1396" s="7">
        <v>59122572</v>
      </c>
      <c r="L1396" s="7">
        <v>7</v>
      </c>
      <c r="M1396" s="7">
        <v>216</v>
      </c>
      <c r="N1396" s="8">
        <v>915402.95</v>
      </c>
      <c r="O1396" s="9">
        <v>8.8932586628985607E-6</v>
      </c>
      <c r="P1396" s="10">
        <v>44979</v>
      </c>
      <c r="Q1396" s="5" t="s">
        <v>29</v>
      </c>
      <c r="R1396" s="7">
        <v>7</v>
      </c>
      <c r="S1396" s="11" t="s">
        <v>39</v>
      </c>
      <c r="T1396" s="7" t="s">
        <v>31</v>
      </c>
      <c r="U1396" s="12">
        <v>293924.40000000002</v>
      </c>
      <c r="V1396" s="7">
        <v>54</v>
      </c>
      <c r="W1396" s="12" t="s">
        <v>40</v>
      </c>
      <c r="X1396" s="13" t="s">
        <v>33</v>
      </c>
      <c r="Y1396" s="5" t="s">
        <v>34</v>
      </c>
      <c r="Z1396" s="5" t="s">
        <v>153</v>
      </c>
      <c r="AA1396" t="str">
        <f>_xlfn.XLOOKUP(B1396,direcciones!B:B,direcciones!C:C,"",0)</f>
        <v/>
      </c>
      <c r="AB1396" t="str">
        <f>_xlfn.XLOOKUP(B1396,direcciones!B:B,direcciones!D:D,"",0)</f>
        <v/>
      </c>
      <c r="AC1396" t="str">
        <f>_xlfn.XLOOKUP($B1396,direcciones!$B:$B,direcciones!E:E,"",0)</f>
        <v/>
      </c>
      <c r="AD1396" t="str">
        <f>_xlfn.XLOOKUP($B1396,direcciones!$B:$B,direcciones!F:F,"",0)</f>
        <v/>
      </c>
      <c r="AE1396" t="str">
        <f>_xlfn.XLOOKUP($B1396,direcciones!$B:$B,direcciones!G:G,"",0)</f>
        <v/>
      </c>
    </row>
    <row r="1397" spans="1:31" x14ac:dyDescent="0.25">
      <c r="A1397" s="5">
        <f t="shared" si="21"/>
        <v>1396</v>
      </c>
      <c r="B1397" s="5">
        <v>3153453050</v>
      </c>
      <c r="C1397" s="6">
        <v>1083874367</v>
      </c>
      <c r="D1397" s="5" t="s">
        <v>3465</v>
      </c>
      <c r="E1397" s="6">
        <v>1137913</v>
      </c>
      <c r="F1397" s="5" t="s">
        <v>3466</v>
      </c>
      <c r="G1397" s="6">
        <v>7</v>
      </c>
      <c r="H1397" s="5" t="s">
        <v>27</v>
      </c>
      <c r="I1397" s="5" t="s">
        <v>3470</v>
      </c>
      <c r="J1397" s="7">
        <v>3544375</v>
      </c>
      <c r="K1397" s="7">
        <v>59122572</v>
      </c>
      <c r="L1397" s="7">
        <v>7</v>
      </c>
      <c r="M1397" s="7">
        <v>216</v>
      </c>
      <c r="N1397" s="8">
        <v>915402.95</v>
      </c>
      <c r="O1397" s="9">
        <v>1.5235408217245636E-5</v>
      </c>
      <c r="P1397" s="10">
        <v>44979</v>
      </c>
      <c r="Q1397" s="5" t="s">
        <v>29</v>
      </c>
      <c r="R1397" s="7">
        <v>7</v>
      </c>
      <c r="S1397" s="11" t="s">
        <v>39</v>
      </c>
      <c r="T1397" s="7" t="s">
        <v>31</v>
      </c>
      <c r="U1397" s="12">
        <v>293924.40000000002</v>
      </c>
      <c r="V1397" s="7">
        <v>54</v>
      </c>
      <c r="W1397" s="12" t="s">
        <v>60</v>
      </c>
      <c r="X1397" s="13" t="s">
        <v>33</v>
      </c>
      <c r="Y1397" s="5" t="s">
        <v>34</v>
      </c>
      <c r="Z1397" s="5" t="s">
        <v>153</v>
      </c>
      <c r="AA1397" t="str">
        <f>_xlfn.XLOOKUP(B1397,direcciones!B:B,direcciones!C:C,"",0)</f>
        <v/>
      </c>
      <c r="AB1397" t="str">
        <f>_xlfn.XLOOKUP(B1397,direcciones!B:B,direcciones!D:D,"",0)</f>
        <v/>
      </c>
      <c r="AC1397" t="str">
        <f>_xlfn.XLOOKUP($B1397,direcciones!$B:$B,direcciones!E:E,"",0)</f>
        <v/>
      </c>
      <c r="AD1397" t="str">
        <f>_xlfn.XLOOKUP($B1397,direcciones!$B:$B,direcciones!F:F,"",0)</f>
        <v/>
      </c>
      <c r="AE1397" t="str">
        <f>_xlfn.XLOOKUP($B1397,direcciones!$B:$B,direcciones!G:G,"",0)</f>
        <v/>
      </c>
    </row>
    <row r="1398" spans="1:31" x14ac:dyDescent="0.25">
      <c r="A1398" s="15">
        <f t="shared" si="21"/>
        <v>1397</v>
      </c>
      <c r="B1398" s="15">
        <v>3022828410</v>
      </c>
      <c r="C1398" s="16">
        <v>80230329</v>
      </c>
      <c r="D1398" s="17" t="s">
        <v>3471</v>
      </c>
      <c r="E1398" s="16">
        <v>1254939</v>
      </c>
      <c r="F1398" s="17" t="s">
        <v>3472</v>
      </c>
      <c r="G1398" s="16">
        <v>3</v>
      </c>
      <c r="H1398" s="17" t="s">
        <v>27</v>
      </c>
      <c r="I1398" s="17" t="s">
        <v>3473</v>
      </c>
      <c r="J1398" s="16">
        <v>1657950</v>
      </c>
      <c r="K1398" s="16">
        <v>5093200</v>
      </c>
      <c r="L1398" s="16">
        <v>10</v>
      </c>
      <c r="M1398" s="16">
        <v>308</v>
      </c>
      <c r="N1398" s="16">
        <v>161332.03</v>
      </c>
      <c r="O1398" s="16">
        <v>0</v>
      </c>
      <c r="P1398" s="16">
        <v>45107</v>
      </c>
      <c r="Q1398" s="17" t="s">
        <v>29</v>
      </c>
      <c r="R1398" s="16">
        <v>3</v>
      </c>
      <c r="S1398" s="17" t="s">
        <v>39</v>
      </c>
      <c r="T1398" s="16" t="s">
        <v>31</v>
      </c>
      <c r="U1398" s="17">
        <v>42805.49</v>
      </c>
      <c r="V1398" s="16">
        <v>0</v>
      </c>
      <c r="W1398" s="16" t="s">
        <v>40</v>
      </c>
      <c r="X1398" s="13" t="s">
        <v>33</v>
      </c>
      <c r="Y1398" s="5" t="s">
        <v>34</v>
      </c>
      <c r="Z1398" s="17" t="s">
        <v>153</v>
      </c>
      <c r="AA1398" t="str">
        <f>_xlfn.XLOOKUP(B1398,direcciones!B:B,direcciones!C:C,"",0)</f>
        <v>Bogotá</v>
      </c>
      <c r="AB1398" t="str">
        <f>_xlfn.XLOOKUP(B1398,direcciones!B:B,direcciones!D:D,"",0)</f>
        <v>DISTRITO CAPITAL</v>
      </c>
      <c r="AC1398">
        <f>_xlfn.XLOOKUP($B1398,direcciones!$B:$B,direcciones!E:E,"",0)</f>
        <v>0</v>
      </c>
      <c r="AD1398" t="str">
        <f>_xlfn.XLOOKUP($B1398,direcciones!$B:$B,direcciones!F:F,"",0)</f>
        <v>DISTRITO CAPITAL</v>
      </c>
      <c r="AE1398" t="str">
        <f>_xlfn.XLOOKUP($B1398,direcciones!$B:$B,direcciones!G:G,"",0)</f>
        <v>Dg 16 sur 36-16</v>
      </c>
    </row>
    <row r="1399" spans="1:31" x14ac:dyDescent="0.25">
      <c r="A1399" s="15">
        <f t="shared" si="21"/>
        <v>1398</v>
      </c>
      <c r="B1399" s="15">
        <v>3052469749</v>
      </c>
      <c r="C1399" s="16">
        <v>80196496</v>
      </c>
      <c r="D1399" s="17" t="s">
        <v>3474</v>
      </c>
      <c r="E1399" s="16">
        <v>1247798</v>
      </c>
      <c r="F1399" s="17" t="s">
        <v>3475</v>
      </c>
      <c r="G1399" s="16">
        <v>3</v>
      </c>
      <c r="H1399" s="17" t="s">
        <v>86</v>
      </c>
      <c r="I1399" s="17" t="s">
        <v>3476</v>
      </c>
      <c r="J1399" s="16">
        <v>8876000</v>
      </c>
      <c r="K1399" s="16">
        <v>15951200</v>
      </c>
      <c r="L1399" s="16">
        <v>36</v>
      </c>
      <c r="M1399" s="16">
        <v>1097</v>
      </c>
      <c r="N1399" s="16">
        <v>348155.83</v>
      </c>
      <c r="O1399" s="16">
        <v>0</v>
      </c>
      <c r="P1399" s="16">
        <v>45098</v>
      </c>
      <c r="Q1399" s="17" t="s">
        <v>29</v>
      </c>
      <c r="R1399" s="16">
        <v>3</v>
      </c>
      <c r="S1399" s="17" t="s">
        <v>39</v>
      </c>
      <c r="T1399" s="16" t="s">
        <v>31</v>
      </c>
      <c r="U1399" s="17">
        <v>107410.59</v>
      </c>
      <c r="V1399" s="16">
        <v>0</v>
      </c>
      <c r="W1399" s="16" t="s">
        <v>40</v>
      </c>
      <c r="X1399" s="13" t="s">
        <v>33</v>
      </c>
      <c r="Y1399" s="5" t="s">
        <v>34</v>
      </c>
      <c r="Z1399" s="17" t="s">
        <v>153</v>
      </c>
      <c r="AA1399" t="str">
        <f>_xlfn.XLOOKUP(B1399,direcciones!B:B,direcciones!C:C,"",0)</f>
        <v/>
      </c>
      <c r="AB1399" t="str">
        <f>_xlfn.XLOOKUP(B1399,direcciones!B:B,direcciones!D:D,"",0)</f>
        <v/>
      </c>
      <c r="AC1399" t="str">
        <f>_xlfn.XLOOKUP($B1399,direcciones!$B:$B,direcciones!E:E,"",0)</f>
        <v/>
      </c>
      <c r="AD1399" t="str">
        <f>_xlfn.XLOOKUP($B1399,direcciones!$B:$B,direcciones!F:F,"",0)</f>
        <v/>
      </c>
      <c r="AE1399" t="str">
        <f>_xlfn.XLOOKUP($B1399,direcciones!$B:$B,direcciones!G:G,"",0)</f>
        <v/>
      </c>
    </row>
    <row r="1400" spans="1:31" x14ac:dyDescent="0.25">
      <c r="A1400" s="15">
        <f t="shared" si="21"/>
        <v>1399</v>
      </c>
      <c r="B1400" s="15">
        <v>3052469749</v>
      </c>
      <c r="C1400" s="16">
        <v>80196496</v>
      </c>
      <c r="D1400" s="17" t="s">
        <v>3474</v>
      </c>
      <c r="E1400" s="16">
        <v>1247796</v>
      </c>
      <c r="F1400" s="17" t="s">
        <v>3475</v>
      </c>
      <c r="G1400" s="16">
        <v>3</v>
      </c>
      <c r="H1400" s="17" t="s">
        <v>86</v>
      </c>
      <c r="I1400" s="17" t="s">
        <v>3477</v>
      </c>
      <c r="J1400" s="16">
        <v>1002000</v>
      </c>
      <c r="K1400" s="16">
        <v>15951200</v>
      </c>
      <c r="L1400" s="16">
        <v>36</v>
      </c>
      <c r="M1400" s="16">
        <v>1097</v>
      </c>
      <c r="N1400" s="16">
        <v>348155.83</v>
      </c>
      <c r="O1400" s="16">
        <v>0</v>
      </c>
      <c r="P1400" s="16">
        <v>45098</v>
      </c>
      <c r="Q1400" s="17" t="s">
        <v>29</v>
      </c>
      <c r="R1400" s="16">
        <v>3</v>
      </c>
      <c r="S1400" s="17" t="s">
        <v>39</v>
      </c>
      <c r="T1400" s="16" t="s">
        <v>31</v>
      </c>
      <c r="U1400" s="17">
        <v>107410.59</v>
      </c>
      <c r="V1400" s="16">
        <v>0</v>
      </c>
      <c r="W1400" s="16" t="s">
        <v>32</v>
      </c>
      <c r="X1400" s="13" t="s">
        <v>33</v>
      </c>
      <c r="Y1400" s="5" t="s">
        <v>34</v>
      </c>
      <c r="Z1400" s="17" t="s">
        <v>153</v>
      </c>
      <c r="AA1400" t="str">
        <f>_xlfn.XLOOKUP(B1400,direcciones!B:B,direcciones!C:C,"",0)</f>
        <v/>
      </c>
      <c r="AB1400" t="str">
        <f>_xlfn.XLOOKUP(B1400,direcciones!B:B,direcciones!D:D,"",0)</f>
        <v/>
      </c>
      <c r="AC1400" t="str">
        <f>_xlfn.XLOOKUP($B1400,direcciones!$B:$B,direcciones!E:E,"",0)</f>
        <v/>
      </c>
      <c r="AD1400" t="str">
        <f>_xlfn.XLOOKUP($B1400,direcciones!$B:$B,direcciones!F:F,"",0)</f>
        <v/>
      </c>
      <c r="AE1400" t="str">
        <f>_xlfn.XLOOKUP($B1400,direcciones!$B:$B,direcciones!G:G,"",0)</f>
        <v/>
      </c>
    </row>
    <row r="1401" spans="1:31" x14ac:dyDescent="0.25">
      <c r="A1401" s="15">
        <f t="shared" si="21"/>
        <v>1400</v>
      </c>
      <c r="B1401" s="15">
        <v>3173654614</v>
      </c>
      <c r="C1401" s="16">
        <v>79248711</v>
      </c>
      <c r="D1401" s="17" t="s">
        <v>3478</v>
      </c>
      <c r="E1401" s="16">
        <v>1233504</v>
      </c>
      <c r="F1401" s="17" t="s">
        <v>3479</v>
      </c>
      <c r="G1401" s="16">
        <v>2</v>
      </c>
      <c r="H1401" s="17" t="s">
        <v>27</v>
      </c>
      <c r="I1401" s="17" t="s">
        <v>3480</v>
      </c>
      <c r="J1401" s="16">
        <v>31055200</v>
      </c>
      <c r="K1401" s="16">
        <v>36551900</v>
      </c>
      <c r="L1401" s="16">
        <v>10</v>
      </c>
      <c r="M1401" s="16">
        <v>308</v>
      </c>
      <c r="N1401" s="16">
        <v>537406.37</v>
      </c>
      <c r="O1401" s="16">
        <v>0</v>
      </c>
      <c r="P1401" s="16">
        <v>45084</v>
      </c>
      <c r="Q1401" s="17" t="s">
        <v>29</v>
      </c>
      <c r="R1401" s="16">
        <v>3</v>
      </c>
      <c r="S1401" s="17" t="s">
        <v>39</v>
      </c>
      <c r="T1401" s="16" t="s">
        <v>31</v>
      </c>
      <c r="U1401" s="17">
        <v>229984.76</v>
      </c>
      <c r="V1401" s="16">
        <v>0</v>
      </c>
      <c r="W1401" s="16" t="s">
        <v>40</v>
      </c>
      <c r="X1401" s="13" t="s">
        <v>33</v>
      </c>
      <c r="Y1401" s="5" t="s">
        <v>34</v>
      </c>
      <c r="Z1401" s="17" t="s">
        <v>153</v>
      </c>
      <c r="AA1401" t="str">
        <f>_xlfn.XLOOKUP(B1401,direcciones!B:B,direcciones!C:C,"",0)</f>
        <v>Bogotá</v>
      </c>
      <c r="AB1401" t="str">
        <f>_xlfn.XLOOKUP(B1401,direcciones!B:B,direcciones!D:D,"",0)</f>
        <v>CUNDINAMARCA</v>
      </c>
      <c r="AC1401">
        <f>_xlfn.XLOOKUP($B1401,direcciones!$B:$B,direcciones!E:E,"",0)</f>
        <v>0</v>
      </c>
      <c r="AD1401" t="str">
        <f>_xlfn.XLOOKUP($B1401,direcciones!$B:$B,direcciones!F:F,"",0)</f>
        <v>CUNDINAMARCA</v>
      </c>
      <c r="AE1401" t="str">
        <f>_xlfn.XLOOKUP($B1401,direcciones!$B:$B,direcciones!G:G,"",0)</f>
        <v>Calle 106 # 69 b 71</v>
      </c>
    </row>
    <row r="1402" spans="1:31" x14ac:dyDescent="0.25">
      <c r="A1402" s="5">
        <f t="shared" si="21"/>
        <v>1401</v>
      </c>
      <c r="B1402" s="5">
        <v>3058184525</v>
      </c>
      <c r="C1402" s="6">
        <v>1070957132</v>
      </c>
      <c r="D1402" s="5" t="s">
        <v>3481</v>
      </c>
      <c r="E1402" s="6">
        <v>1214304</v>
      </c>
      <c r="F1402" s="5" t="s">
        <v>3482</v>
      </c>
      <c r="G1402" s="6">
        <v>6</v>
      </c>
      <c r="H1402" s="5" t="s">
        <v>27</v>
      </c>
      <c r="I1402" s="5" t="s">
        <v>3483</v>
      </c>
      <c r="J1402" s="7">
        <v>17614800</v>
      </c>
      <c r="K1402" s="7">
        <v>137168631</v>
      </c>
      <c r="L1402" s="7">
        <v>4</v>
      </c>
      <c r="M1402" s="7">
        <v>148</v>
      </c>
      <c r="N1402" s="8">
        <v>1622682.18</v>
      </c>
      <c r="O1402" s="9">
        <v>9.2120376047414673E-2</v>
      </c>
      <c r="P1402" s="10">
        <v>45077</v>
      </c>
      <c r="Q1402" s="5" t="s">
        <v>29</v>
      </c>
      <c r="R1402" s="7">
        <v>4</v>
      </c>
      <c r="S1402" s="11" t="s">
        <v>39</v>
      </c>
      <c r="T1402" s="7" t="s">
        <v>166</v>
      </c>
      <c r="U1402" s="12">
        <v>665422.43999999994</v>
      </c>
      <c r="V1402" s="7">
        <v>1622682</v>
      </c>
      <c r="W1402" s="12" t="s">
        <v>40</v>
      </c>
      <c r="X1402" s="13" t="s">
        <v>33</v>
      </c>
      <c r="Y1402" s="5" t="s">
        <v>34</v>
      </c>
      <c r="Z1402" s="5" t="s">
        <v>153</v>
      </c>
      <c r="AA1402" t="str">
        <f>_xlfn.XLOOKUP(B1402,direcciones!B:B,direcciones!C:C,"",0)</f>
        <v>Bogotá</v>
      </c>
      <c r="AB1402" t="str">
        <f>_xlfn.XLOOKUP(B1402,direcciones!B:B,direcciones!D:D,"",0)</f>
        <v>CUNDINAMARCA</v>
      </c>
      <c r="AC1402">
        <f>_xlfn.XLOOKUP($B1402,direcciones!$B:$B,direcciones!E:E,"",0)</f>
        <v>0</v>
      </c>
      <c r="AD1402" t="str">
        <f>_xlfn.XLOOKUP($B1402,direcciones!$B:$B,direcciones!F:F,"",0)</f>
        <v>CUNDINAMARCA</v>
      </c>
      <c r="AE1402" t="str">
        <f>_xlfn.XLOOKUP($B1402,direcciones!$B:$B,direcciones!G:G,"",0)</f>
        <v>diagonal 77 b # 116 b 55</v>
      </c>
    </row>
    <row r="1403" spans="1:31" x14ac:dyDescent="0.25">
      <c r="A1403" s="5">
        <f t="shared" si="21"/>
        <v>1402</v>
      </c>
      <c r="B1403" s="5">
        <v>3108880873</v>
      </c>
      <c r="C1403" s="6">
        <v>7221115</v>
      </c>
      <c r="D1403" s="5" t="s">
        <v>3484</v>
      </c>
      <c r="E1403" s="6">
        <v>1220074</v>
      </c>
      <c r="F1403" s="5" t="s">
        <v>3485</v>
      </c>
      <c r="G1403" s="6">
        <v>4</v>
      </c>
      <c r="H1403" s="5" t="s">
        <v>27</v>
      </c>
      <c r="I1403" s="5" t="s">
        <v>3486</v>
      </c>
      <c r="J1403" s="7">
        <v>29564850</v>
      </c>
      <c r="K1403" s="7">
        <v>77750881</v>
      </c>
      <c r="L1403" s="7">
        <v>5</v>
      </c>
      <c r="M1403" s="7">
        <v>157</v>
      </c>
      <c r="N1403" s="8">
        <v>996826.23</v>
      </c>
      <c r="O1403" s="9">
        <v>3.3856183948168181E-2</v>
      </c>
      <c r="P1403" s="10">
        <v>45072</v>
      </c>
      <c r="Q1403" s="5" t="s">
        <v>29</v>
      </c>
      <c r="R1403" s="7">
        <v>4</v>
      </c>
      <c r="S1403" s="11" t="s">
        <v>39</v>
      </c>
      <c r="T1403" s="7" t="s">
        <v>166</v>
      </c>
      <c r="U1403" s="12">
        <v>382595.14</v>
      </c>
      <c r="V1403" s="7">
        <v>1000953</v>
      </c>
      <c r="W1403" s="12" t="s">
        <v>40</v>
      </c>
      <c r="X1403" s="13" t="s">
        <v>33</v>
      </c>
      <c r="Y1403" s="5" t="s">
        <v>34</v>
      </c>
      <c r="Z1403" s="5" t="s">
        <v>153</v>
      </c>
      <c r="AA1403" t="str">
        <f>_xlfn.XLOOKUP(B1403,direcciones!B:B,direcciones!C:C,"",0)</f>
        <v>Duitama</v>
      </c>
      <c r="AB1403" t="str">
        <f>_xlfn.XLOOKUP(B1403,direcciones!B:B,direcciones!D:D,"",0)</f>
        <v>BOYACÁ</v>
      </c>
      <c r="AC1403">
        <f>_xlfn.XLOOKUP($B1403,direcciones!$B:$B,direcciones!E:E,"",0)</f>
        <v>0</v>
      </c>
      <c r="AD1403" t="str">
        <f>_xlfn.XLOOKUP($B1403,direcciones!$B:$B,direcciones!F:F,"",0)</f>
        <v>BOYACÁ</v>
      </c>
      <c r="AE1403" t="str">
        <f>_xlfn.XLOOKUP($B1403,direcciones!$B:$B,direcciones!G:G,"",0)</f>
        <v>Carrera 32 No 13 33</v>
      </c>
    </row>
    <row r="1404" spans="1:31" x14ac:dyDescent="0.25">
      <c r="A1404" s="5">
        <f t="shared" si="21"/>
        <v>1403</v>
      </c>
      <c r="B1404" s="5">
        <v>3024441835</v>
      </c>
      <c r="C1404" s="6">
        <v>1216975266</v>
      </c>
      <c r="D1404" s="5" t="s">
        <v>3487</v>
      </c>
      <c r="E1404" s="6">
        <v>1231136</v>
      </c>
      <c r="F1404" s="5" t="s">
        <v>3488</v>
      </c>
      <c r="G1404" s="6">
        <v>4</v>
      </c>
      <c r="H1404" s="5" t="s">
        <v>27</v>
      </c>
      <c r="I1404" s="5" t="s">
        <v>3489</v>
      </c>
      <c r="J1404" s="7">
        <v>31790000</v>
      </c>
      <c r="K1404" s="7">
        <v>71197500</v>
      </c>
      <c r="L1404" s="7">
        <v>5</v>
      </c>
      <c r="M1404" s="7">
        <v>157</v>
      </c>
      <c r="N1404" s="8">
        <v>823348.86</v>
      </c>
      <c r="O1404" s="9">
        <v>1.4907360805284681E-2</v>
      </c>
      <c r="P1404" s="10">
        <v>45103</v>
      </c>
      <c r="Q1404" s="5" t="s">
        <v>29</v>
      </c>
      <c r="R1404" s="7">
        <v>3</v>
      </c>
      <c r="S1404" s="11" t="s">
        <v>39</v>
      </c>
      <c r="T1404" s="7" t="s">
        <v>166</v>
      </c>
      <c r="U1404" s="12">
        <v>351401.05</v>
      </c>
      <c r="V1404" s="7">
        <v>473905</v>
      </c>
      <c r="W1404" s="12" t="s">
        <v>40</v>
      </c>
      <c r="X1404" s="13" t="s">
        <v>33</v>
      </c>
      <c r="Y1404" s="5" t="s">
        <v>34</v>
      </c>
      <c r="Z1404" s="5" t="s">
        <v>153</v>
      </c>
      <c r="AA1404" t="str">
        <f>_xlfn.XLOOKUP(B1404,direcciones!B:B,direcciones!C:C,"",0)</f>
        <v>Barranquilla</v>
      </c>
      <c r="AB1404" t="str">
        <f>_xlfn.XLOOKUP(B1404,direcciones!B:B,direcciones!D:D,"",0)</f>
        <v>ATLÁNTICO</v>
      </c>
      <c r="AC1404">
        <f>_xlfn.XLOOKUP($B1404,direcciones!$B:$B,direcciones!E:E,"",0)</f>
        <v>0</v>
      </c>
      <c r="AD1404" t="str">
        <f>_xlfn.XLOOKUP($B1404,direcciones!$B:$B,direcciones!F:F,"",0)</f>
        <v>ATLÁNTICO</v>
      </c>
      <c r="AE1404" t="str">
        <f>_xlfn.XLOOKUP($B1404,direcciones!$B:$B,direcciones!G:G,"",0)</f>
        <v>Cra 41d #74-05 conjunto oporto t2 apto 316</v>
      </c>
    </row>
    <row r="1405" spans="1:31" x14ac:dyDescent="0.25">
      <c r="A1405" s="5">
        <f t="shared" si="21"/>
        <v>1404</v>
      </c>
      <c r="B1405" s="5">
        <v>3204915954</v>
      </c>
      <c r="C1405" s="6">
        <v>51779516</v>
      </c>
      <c r="D1405" s="5" t="s">
        <v>3490</v>
      </c>
      <c r="E1405" s="6">
        <v>1202123</v>
      </c>
      <c r="F1405" s="5" t="s">
        <v>3491</v>
      </c>
      <c r="G1405" s="6">
        <v>4</v>
      </c>
      <c r="H1405" s="5" t="s">
        <v>27</v>
      </c>
      <c r="I1405" s="5" t="s">
        <v>3492</v>
      </c>
      <c r="J1405" s="7">
        <v>18133913</v>
      </c>
      <c r="K1405" s="7">
        <v>60926563</v>
      </c>
      <c r="L1405" s="7">
        <v>4</v>
      </c>
      <c r="M1405" s="7">
        <v>127</v>
      </c>
      <c r="N1405" s="8">
        <v>726009.33</v>
      </c>
      <c r="O1405" s="9">
        <v>0</v>
      </c>
      <c r="P1405" s="10">
        <v>45063</v>
      </c>
      <c r="Q1405" s="5" t="s">
        <v>29</v>
      </c>
      <c r="R1405" s="7">
        <v>4</v>
      </c>
      <c r="S1405" s="11" t="s">
        <v>39</v>
      </c>
      <c r="T1405" s="7" t="s">
        <v>166</v>
      </c>
      <c r="U1405" s="12">
        <v>302511.39</v>
      </c>
      <c r="V1405" s="7">
        <v>0</v>
      </c>
      <c r="W1405" s="12" t="s">
        <v>40</v>
      </c>
      <c r="X1405" s="13" t="s">
        <v>33</v>
      </c>
      <c r="Y1405" s="5" t="s">
        <v>34</v>
      </c>
      <c r="Z1405" s="5" t="s">
        <v>153</v>
      </c>
      <c r="AA1405" t="str">
        <f>_xlfn.XLOOKUP(B1405,direcciones!B:B,direcciones!C:C,"",0)</f>
        <v>Cali</v>
      </c>
      <c r="AB1405" t="str">
        <f>_xlfn.XLOOKUP(B1405,direcciones!B:B,direcciones!D:D,"",0)</f>
        <v>VALLE</v>
      </c>
      <c r="AC1405">
        <f>_xlfn.XLOOKUP($B1405,direcciones!$B:$B,direcciones!E:E,"",0)</f>
        <v>0</v>
      </c>
      <c r="AD1405" t="str">
        <f>_xlfn.XLOOKUP($B1405,direcciones!$B:$B,direcciones!F:F,"",0)</f>
        <v>VALLE</v>
      </c>
      <c r="AE1405" t="str">
        <f>_xlfn.XLOOKUP($B1405,direcciones!$B:$B,direcciones!G:G,"",0)</f>
        <v>Calle 10a#75a18</v>
      </c>
    </row>
    <row r="1406" spans="1:31" x14ac:dyDescent="0.25">
      <c r="A1406" s="5">
        <f t="shared" si="21"/>
        <v>1405</v>
      </c>
      <c r="B1406" s="5">
        <v>3102541923</v>
      </c>
      <c r="C1406" s="6">
        <v>80658039</v>
      </c>
      <c r="D1406" s="5" t="s">
        <v>3493</v>
      </c>
      <c r="E1406" s="6">
        <v>1232984</v>
      </c>
      <c r="F1406" s="5" t="s">
        <v>3494</v>
      </c>
      <c r="G1406" s="6">
        <v>3</v>
      </c>
      <c r="H1406" s="5" t="s">
        <v>27</v>
      </c>
      <c r="I1406" s="5" t="s">
        <v>3495</v>
      </c>
      <c r="J1406" s="7">
        <v>59643150</v>
      </c>
      <c r="K1406" s="7">
        <v>119137750</v>
      </c>
      <c r="L1406" s="7">
        <v>5</v>
      </c>
      <c r="M1406" s="7">
        <v>157</v>
      </c>
      <c r="N1406" s="8">
        <v>1425272.7</v>
      </c>
      <c r="O1406" s="9">
        <v>0</v>
      </c>
      <c r="P1406" s="10">
        <v>45077</v>
      </c>
      <c r="Q1406" s="5" t="s">
        <v>152</v>
      </c>
      <c r="R1406" s="7">
        <v>4</v>
      </c>
      <c r="S1406" s="11" t="s">
        <v>39</v>
      </c>
      <c r="T1406" s="7" t="s">
        <v>166</v>
      </c>
      <c r="U1406" s="12">
        <v>579595.44999999995</v>
      </c>
      <c r="V1406" s="7">
        <v>0</v>
      </c>
      <c r="W1406" s="12" t="s">
        <v>40</v>
      </c>
      <c r="X1406" s="13" t="s">
        <v>33</v>
      </c>
      <c r="Y1406" s="5" t="s">
        <v>34</v>
      </c>
      <c r="Z1406" s="5" t="s">
        <v>153</v>
      </c>
      <c r="AA1406" t="str">
        <f>_xlfn.XLOOKUP(B1406,direcciones!B:B,direcciones!C:C,"",0)</f>
        <v>Funza</v>
      </c>
      <c r="AB1406" t="str">
        <f>_xlfn.XLOOKUP(B1406,direcciones!B:B,direcciones!D:D,"",0)</f>
        <v>CUNDINAMARCA</v>
      </c>
      <c r="AC1406">
        <f>_xlfn.XLOOKUP($B1406,direcciones!$B:$B,direcciones!E:E,"",0)</f>
        <v>0</v>
      </c>
      <c r="AD1406" t="str">
        <f>_xlfn.XLOOKUP($B1406,direcciones!$B:$B,direcciones!F:F,"",0)</f>
        <v>CUNDINAMARCA</v>
      </c>
      <c r="AE1406" t="str">
        <f>_xlfn.XLOOKUP($B1406,direcciones!$B:$B,direcciones!G:G,"",0)</f>
        <v>calle 20 #12 34 barrio la aurora</v>
      </c>
    </row>
    <row r="1407" spans="1:31" x14ac:dyDescent="0.25">
      <c r="A1407" s="5">
        <f t="shared" si="21"/>
        <v>1406</v>
      </c>
      <c r="B1407" s="5">
        <v>3183148353</v>
      </c>
      <c r="C1407" s="6">
        <v>79558337</v>
      </c>
      <c r="D1407" s="5" t="s">
        <v>3496</v>
      </c>
      <c r="E1407" s="6">
        <v>1212957</v>
      </c>
      <c r="F1407" s="5" t="s">
        <v>3497</v>
      </c>
      <c r="G1407" s="6">
        <v>4</v>
      </c>
      <c r="H1407" s="5" t="s">
        <v>27</v>
      </c>
      <c r="I1407" s="5" t="s">
        <v>3498</v>
      </c>
      <c r="J1407" s="7">
        <v>50762800</v>
      </c>
      <c r="K1407" s="7">
        <v>271095000</v>
      </c>
      <c r="L1407" s="7">
        <v>5</v>
      </c>
      <c r="M1407" s="7">
        <v>158</v>
      </c>
      <c r="N1407" s="8">
        <v>3402172.54</v>
      </c>
      <c r="O1407" s="9">
        <v>6.7037535360539607E-2</v>
      </c>
      <c r="P1407" s="10">
        <v>45072</v>
      </c>
      <c r="Q1407" s="5" t="s">
        <v>29</v>
      </c>
      <c r="R1407" s="7">
        <v>4</v>
      </c>
      <c r="S1407" s="11" t="s">
        <v>39</v>
      </c>
      <c r="T1407" s="7" t="s">
        <v>166</v>
      </c>
      <c r="U1407" s="12">
        <v>1302911.96</v>
      </c>
      <c r="V1407" s="7">
        <v>3403013</v>
      </c>
      <c r="W1407" s="12" t="s">
        <v>40</v>
      </c>
      <c r="X1407" s="13" t="s">
        <v>33</v>
      </c>
      <c r="Y1407" s="5" t="s">
        <v>34</v>
      </c>
      <c r="Z1407" s="5" t="s">
        <v>153</v>
      </c>
      <c r="AA1407" t="str">
        <f>_xlfn.XLOOKUP(B1407,direcciones!B:B,direcciones!C:C,"",0)</f>
        <v>Bogotá</v>
      </c>
      <c r="AB1407" t="str">
        <f>_xlfn.XLOOKUP(B1407,direcciones!B:B,direcciones!D:D,"",0)</f>
        <v>CUNDINAMARCA</v>
      </c>
      <c r="AC1407">
        <f>_xlfn.XLOOKUP($B1407,direcciones!$B:$B,direcciones!E:E,"",0)</f>
        <v>0</v>
      </c>
      <c r="AD1407" t="str">
        <f>_xlfn.XLOOKUP($B1407,direcciones!$B:$B,direcciones!F:F,"",0)</f>
        <v>CUNDINAMARCA</v>
      </c>
      <c r="AE1407" t="str">
        <f>_xlfn.XLOOKUP($B1407,direcciones!$B:$B,direcciones!G:G,"",0)</f>
        <v>Cra 86Bis #  56B-52Sur</v>
      </c>
    </row>
    <row r="1408" spans="1:31" x14ac:dyDescent="0.25">
      <c r="A1408" s="5">
        <f t="shared" si="21"/>
        <v>1407</v>
      </c>
      <c r="B1408" s="5">
        <v>3183148353</v>
      </c>
      <c r="C1408" s="6">
        <v>79558337</v>
      </c>
      <c r="D1408" s="5" t="s">
        <v>3496</v>
      </c>
      <c r="E1408" s="6">
        <v>1212959</v>
      </c>
      <c r="F1408" s="5" t="s">
        <v>3497</v>
      </c>
      <c r="G1408" s="6">
        <v>4</v>
      </c>
      <c r="H1408" s="5" t="s">
        <v>27</v>
      </c>
      <c r="I1408" s="5" t="s">
        <v>3499</v>
      </c>
      <c r="J1408" s="7">
        <v>122871100</v>
      </c>
      <c r="K1408" s="7">
        <v>271095000</v>
      </c>
      <c r="L1408" s="7">
        <v>5</v>
      </c>
      <c r="M1408" s="7">
        <v>158</v>
      </c>
      <c r="N1408" s="8">
        <v>3402172.54</v>
      </c>
      <c r="O1408" s="9">
        <v>2.7695796651938494E-2</v>
      </c>
      <c r="P1408" s="10">
        <v>45072</v>
      </c>
      <c r="Q1408" s="5" t="s">
        <v>29</v>
      </c>
      <c r="R1408" s="7">
        <v>4</v>
      </c>
      <c r="S1408" s="11" t="s">
        <v>39</v>
      </c>
      <c r="T1408" s="7" t="s">
        <v>166</v>
      </c>
      <c r="U1408" s="12">
        <v>1302911.96</v>
      </c>
      <c r="V1408" s="7">
        <v>3403013</v>
      </c>
      <c r="W1408" s="12" t="s">
        <v>40</v>
      </c>
      <c r="X1408" s="13" t="s">
        <v>33</v>
      </c>
      <c r="Y1408" s="5" t="s">
        <v>34</v>
      </c>
      <c r="Z1408" s="5" t="s">
        <v>153</v>
      </c>
      <c r="AA1408" t="str">
        <f>_xlfn.XLOOKUP(B1408,direcciones!B:B,direcciones!C:C,"",0)</f>
        <v>Bogotá</v>
      </c>
      <c r="AB1408" t="str">
        <f>_xlfn.XLOOKUP(B1408,direcciones!B:B,direcciones!D:D,"",0)</f>
        <v>CUNDINAMARCA</v>
      </c>
      <c r="AC1408">
        <f>_xlfn.XLOOKUP($B1408,direcciones!$B:$B,direcciones!E:E,"",0)</f>
        <v>0</v>
      </c>
      <c r="AD1408" t="str">
        <f>_xlfn.XLOOKUP($B1408,direcciones!$B:$B,direcciones!F:F,"",0)</f>
        <v>CUNDINAMARCA</v>
      </c>
      <c r="AE1408" t="str">
        <f>_xlfn.XLOOKUP($B1408,direcciones!$B:$B,direcciones!G:G,"",0)</f>
        <v>Cra 86Bis #  56B-52Sur</v>
      </c>
    </row>
    <row r="1409" spans="1:31" x14ac:dyDescent="0.25">
      <c r="A1409" s="5">
        <f t="shared" si="21"/>
        <v>1408</v>
      </c>
      <c r="B1409" s="5">
        <v>3183148353</v>
      </c>
      <c r="C1409" s="6">
        <v>79558337</v>
      </c>
      <c r="D1409" s="5" t="s">
        <v>3496</v>
      </c>
      <c r="E1409" s="6">
        <v>1212958</v>
      </c>
      <c r="F1409" s="5" t="s">
        <v>3497</v>
      </c>
      <c r="G1409" s="6">
        <v>4</v>
      </c>
      <c r="H1409" s="5" t="s">
        <v>27</v>
      </c>
      <c r="I1409" s="5" t="s">
        <v>3500</v>
      </c>
      <c r="J1409" s="7">
        <v>64455600</v>
      </c>
      <c r="K1409" s="7">
        <v>271095000</v>
      </c>
      <c r="L1409" s="7">
        <v>5</v>
      </c>
      <c r="M1409" s="7">
        <v>158</v>
      </c>
      <c r="N1409" s="8">
        <v>3402172.54</v>
      </c>
      <c r="O1409" s="9">
        <v>5.2796234927609084E-2</v>
      </c>
      <c r="P1409" s="10">
        <v>45072</v>
      </c>
      <c r="Q1409" s="5" t="s">
        <v>29</v>
      </c>
      <c r="R1409" s="7">
        <v>4</v>
      </c>
      <c r="S1409" s="11" t="s">
        <v>39</v>
      </c>
      <c r="T1409" s="7" t="s">
        <v>166</v>
      </c>
      <c r="U1409" s="12">
        <v>1302911.96</v>
      </c>
      <c r="V1409" s="7">
        <v>3403013</v>
      </c>
      <c r="W1409" s="12" t="s">
        <v>40</v>
      </c>
      <c r="X1409" s="13" t="s">
        <v>33</v>
      </c>
      <c r="Y1409" s="5" t="s">
        <v>34</v>
      </c>
      <c r="Z1409" s="5" t="s">
        <v>153</v>
      </c>
      <c r="AA1409" t="str">
        <f>_xlfn.XLOOKUP(B1409,direcciones!B:B,direcciones!C:C,"",0)</f>
        <v>Bogotá</v>
      </c>
      <c r="AB1409" t="str">
        <f>_xlfn.XLOOKUP(B1409,direcciones!B:B,direcciones!D:D,"",0)</f>
        <v>CUNDINAMARCA</v>
      </c>
      <c r="AC1409">
        <f>_xlfn.XLOOKUP($B1409,direcciones!$B:$B,direcciones!E:E,"",0)</f>
        <v>0</v>
      </c>
      <c r="AD1409" t="str">
        <f>_xlfn.XLOOKUP($B1409,direcciones!$B:$B,direcciones!F:F,"",0)</f>
        <v>CUNDINAMARCA</v>
      </c>
      <c r="AE1409" t="str">
        <f>_xlfn.XLOOKUP($B1409,direcciones!$B:$B,direcciones!G:G,"",0)</f>
        <v>Cra 86Bis #  56B-52Sur</v>
      </c>
    </row>
    <row r="1410" spans="1:31" x14ac:dyDescent="0.25">
      <c r="A1410" s="5">
        <f t="shared" si="21"/>
        <v>1409</v>
      </c>
      <c r="B1410" s="5">
        <v>3183148353</v>
      </c>
      <c r="C1410" s="6">
        <v>79558337</v>
      </c>
      <c r="D1410" s="5" t="s">
        <v>3496</v>
      </c>
      <c r="E1410" s="6">
        <v>1212956</v>
      </c>
      <c r="F1410" s="5" t="s">
        <v>3497</v>
      </c>
      <c r="G1410" s="6">
        <v>4</v>
      </c>
      <c r="H1410" s="5" t="s">
        <v>27</v>
      </c>
      <c r="I1410" s="5" t="s">
        <v>3501</v>
      </c>
      <c r="J1410" s="7">
        <v>33005500</v>
      </c>
      <c r="K1410" s="7">
        <v>271095000</v>
      </c>
      <c r="L1410" s="7">
        <v>5</v>
      </c>
      <c r="M1410" s="7">
        <v>158</v>
      </c>
      <c r="N1410" s="8">
        <v>3402172.54</v>
      </c>
      <c r="O1410" s="9">
        <v>0.10310442199027435</v>
      </c>
      <c r="P1410" s="10">
        <v>45072</v>
      </c>
      <c r="Q1410" s="5" t="s">
        <v>29</v>
      </c>
      <c r="R1410" s="7">
        <v>4</v>
      </c>
      <c r="S1410" s="11" t="s">
        <v>39</v>
      </c>
      <c r="T1410" s="7" t="s">
        <v>166</v>
      </c>
      <c r="U1410" s="12">
        <v>1302911.96</v>
      </c>
      <c r="V1410" s="7">
        <v>3403013</v>
      </c>
      <c r="W1410" s="12" t="s">
        <v>40</v>
      </c>
      <c r="X1410" s="13" t="s">
        <v>33</v>
      </c>
      <c r="Y1410" s="5" t="s">
        <v>34</v>
      </c>
      <c r="Z1410" s="5" t="s">
        <v>153</v>
      </c>
      <c r="AA1410" t="str">
        <f>_xlfn.XLOOKUP(B1410,direcciones!B:B,direcciones!C:C,"",0)</f>
        <v>Bogotá</v>
      </c>
      <c r="AB1410" t="str">
        <f>_xlfn.XLOOKUP(B1410,direcciones!B:B,direcciones!D:D,"",0)</f>
        <v>CUNDINAMARCA</v>
      </c>
      <c r="AC1410">
        <f>_xlfn.XLOOKUP($B1410,direcciones!$B:$B,direcciones!E:E,"",0)</f>
        <v>0</v>
      </c>
      <c r="AD1410" t="str">
        <f>_xlfn.XLOOKUP($B1410,direcciones!$B:$B,direcciones!F:F,"",0)</f>
        <v>CUNDINAMARCA</v>
      </c>
      <c r="AE1410" t="str">
        <f>_xlfn.XLOOKUP($B1410,direcciones!$B:$B,direcciones!G:G,"",0)</f>
        <v>Cra 86Bis #  56B-52Sur</v>
      </c>
    </row>
    <row r="1411" spans="1:31" x14ac:dyDescent="0.25">
      <c r="A1411" s="5">
        <f t="shared" si="21"/>
        <v>1410</v>
      </c>
      <c r="B1411" s="5">
        <v>3193186522</v>
      </c>
      <c r="C1411" s="6">
        <v>80022410</v>
      </c>
      <c r="D1411" s="5" t="s">
        <v>3502</v>
      </c>
      <c r="E1411" s="6">
        <v>1227457</v>
      </c>
      <c r="F1411" s="5" t="s">
        <v>3503</v>
      </c>
      <c r="G1411" s="6">
        <v>12</v>
      </c>
      <c r="H1411" s="5" t="s">
        <v>27</v>
      </c>
      <c r="I1411" s="5" t="s">
        <v>3504</v>
      </c>
      <c r="J1411" s="7">
        <v>2209200</v>
      </c>
      <c r="K1411" s="7">
        <v>221391500</v>
      </c>
      <c r="L1411" s="7">
        <v>5</v>
      </c>
      <c r="M1411" s="7">
        <v>157</v>
      </c>
      <c r="N1411" s="8">
        <v>2836351.58</v>
      </c>
      <c r="O1411" s="9">
        <v>0.54318848451928303</v>
      </c>
      <c r="P1411" s="10">
        <v>45076</v>
      </c>
      <c r="Q1411" s="5" t="s">
        <v>29</v>
      </c>
      <c r="R1411" s="7">
        <v>4</v>
      </c>
      <c r="S1411" s="11" t="s">
        <v>39</v>
      </c>
      <c r="T1411" s="7" t="s">
        <v>166</v>
      </c>
      <c r="U1411" s="12">
        <v>1066323.3</v>
      </c>
      <c r="V1411" s="7">
        <v>1200012</v>
      </c>
      <c r="W1411" s="12" t="s">
        <v>99</v>
      </c>
      <c r="X1411" s="13" t="s">
        <v>33</v>
      </c>
      <c r="Y1411" s="5" t="s">
        <v>34</v>
      </c>
      <c r="Z1411" s="5" t="s">
        <v>153</v>
      </c>
      <c r="AA1411" t="str">
        <f>_xlfn.XLOOKUP(B1411,direcciones!B:B,direcciones!C:C,"",0)</f>
        <v>Tenjo</v>
      </c>
      <c r="AB1411" t="str">
        <f>_xlfn.XLOOKUP(B1411,direcciones!B:B,direcciones!D:D,"",0)</f>
        <v>CUNDINAMARCA</v>
      </c>
      <c r="AC1411">
        <f>_xlfn.XLOOKUP($B1411,direcciones!$B:$B,direcciones!E:E,"",0)</f>
        <v>0</v>
      </c>
      <c r="AD1411" t="str">
        <f>_xlfn.XLOOKUP($B1411,direcciones!$B:$B,direcciones!F:F,"",0)</f>
        <v>CUNDINAMARCA</v>
      </c>
      <c r="AE1411" t="str">
        <f>_xlfn.XLOOKUP($B1411,direcciones!$B:$B,direcciones!G:G,"",0)</f>
        <v>Carrera 7 # 6 - 49 Casa K7</v>
      </c>
    </row>
    <row r="1412" spans="1:31" x14ac:dyDescent="0.25">
      <c r="A1412" s="5">
        <f t="shared" ref="A1412:A1475" si="22">A1411+1</f>
        <v>1411</v>
      </c>
      <c r="B1412" s="5">
        <v>3208748760</v>
      </c>
      <c r="C1412" s="6">
        <v>20735940</v>
      </c>
      <c r="D1412" s="5" t="s">
        <v>3505</v>
      </c>
      <c r="E1412" s="6">
        <v>1230989</v>
      </c>
      <c r="F1412" s="5" t="s">
        <v>3506</v>
      </c>
      <c r="G1412" s="6">
        <v>5</v>
      </c>
      <c r="H1412" s="5" t="s">
        <v>27</v>
      </c>
      <c r="I1412" s="5" t="s">
        <v>3507</v>
      </c>
      <c r="J1412" s="7">
        <v>2871750</v>
      </c>
      <c r="K1412" s="7">
        <v>152544022</v>
      </c>
      <c r="L1412" s="7">
        <v>5</v>
      </c>
      <c r="M1412" s="7">
        <v>157</v>
      </c>
      <c r="N1412" s="8">
        <v>1999370.96</v>
      </c>
      <c r="O1412" s="9">
        <v>7.2952032732654304E-4</v>
      </c>
      <c r="P1412" s="10">
        <v>45077</v>
      </c>
      <c r="Q1412" s="5" t="s">
        <v>29</v>
      </c>
      <c r="R1412" s="7">
        <v>4</v>
      </c>
      <c r="S1412" s="11" t="s">
        <v>39</v>
      </c>
      <c r="T1412" s="7" t="s">
        <v>166</v>
      </c>
      <c r="U1412" s="12">
        <v>738609.31</v>
      </c>
      <c r="V1412" s="7">
        <v>2095</v>
      </c>
      <c r="W1412" s="12" t="s">
        <v>160</v>
      </c>
      <c r="X1412" s="13" t="s">
        <v>33</v>
      </c>
      <c r="Y1412" s="5" t="s">
        <v>34</v>
      </c>
      <c r="Z1412" s="5" t="s">
        <v>153</v>
      </c>
      <c r="AA1412" t="str">
        <f>_xlfn.XLOOKUP(B1412,direcciones!B:B,direcciones!C:C,"",0)</f>
        <v>Bogotá</v>
      </c>
      <c r="AB1412" t="str">
        <f>_xlfn.XLOOKUP(B1412,direcciones!B:B,direcciones!D:D,"",0)</f>
        <v>DISTRITO CAPITAL</v>
      </c>
      <c r="AC1412">
        <f>_xlfn.XLOOKUP($B1412,direcciones!$B:$B,direcciones!E:E,"",0)</f>
        <v>0</v>
      </c>
      <c r="AD1412" t="str">
        <f>_xlfn.XLOOKUP($B1412,direcciones!$B:$B,direcciones!F:F,"",0)</f>
        <v>DISTRITO CAPITAL</v>
      </c>
      <c r="AE1412" t="str">
        <f>_xlfn.XLOOKUP($B1412,direcciones!$B:$B,direcciones!G:G,"",0)</f>
        <v>cl 16 i 96 g 27ap 401</v>
      </c>
    </row>
    <row r="1413" spans="1:31" x14ac:dyDescent="0.25">
      <c r="A1413" s="5">
        <f t="shared" si="22"/>
        <v>1412</v>
      </c>
      <c r="B1413" s="5">
        <v>3208748760</v>
      </c>
      <c r="C1413" s="6">
        <v>20735940</v>
      </c>
      <c r="D1413" s="5" t="s">
        <v>3505</v>
      </c>
      <c r="E1413" s="6">
        <v>1230990</v>
      </c>
      <c r="F1413" s="5" t="s">
        <v>3506</v>
      </c>
      <c r="G1413" s="6">
        <v>5</v>
      </c>
      <c r="H1413" s="5" t="s">
        <v>27</v>
      </c>
      <c r="I1413" s="5" t="s">
        <v>3508</v>
      </c>
      <c r="J1413" s="7">
        <v>7000350</v>
      </c>
      <c r="K1413" s="7">
        <v>152544022</v>
      </c>
      <c r="L1413" s="7">
        <v>5</v>
      </c>
      <c r="M1413" s="7">
        <v>157</v>
      </c>
      <c r="N1413" s="8">
        <v>1999370.96</v>
      </c>
      <c r="O1413" s="9">
        <v>2.9927075074817687E-4</v>
      </c>
      <c r="P1413" s="10">
        <v>45077</v>
      </c>
      <c r="Q1413" s="5" t="s">
        <v>29</v>
      </c>
      <c r="R1413" s="7">
        <v>4</v>
      </c>
      <c r="S1413" s="11" t="s">
        <v>39</v>
      </c>
      <c r="T1413" s="7" t="s">
        <v>166</v>
      </c>
      <c r="U1413" s="12">
        <v>738609.31</v>
      </c>
      <c r="V1413" s="7">
        <v>2095</v>
      </c>
      <c r="W1413" s="12" t="s">
        <v>60</v>
      </c>
      <c r="X1413" s="13" t="s">
        <v>33</v>
      </c>
      <c r="Y1413" s="5" t="s">
        <v>34</v>
      </c>
      <c r="Z1413" s="5" t="s">
        <v>153</v>
      </c>
      <c r="AA1413" t="str">
        <f>_xlfn.XLOOKUP(B1413,direcciones!B:B,direcciones!C:C,"",0)</f>
        <v>Bogotá</v>
      </c>
      <c r="AB1413" t="str">
        <f>_xlfn.XLOOKUP(B1413,direcciones!B:B,direcciones!D:D,"",0)</f>
        <v>DISTRITO CAPITAL</v>
      </c>
      <c r="AC1413">
        <f>_xlfn.XLOOKUP($B1413,direcciones!$B:$B,direcciones!E:E,"",0)</f>
        <v>0</v>
      </c>
      <c r="AD1413" t="str">
        <f>_xlfn.XLOOKUP($B1413,direcciones!$B:$B,direcciones!F:F,"",0)</f>
        <v>DISTRITO CAPITAL</v>
      </c>
      <c r="AE1413" t="str">
        <f>_xlfn.XLOOKUP($B1413,direcciones!$B:$B,direcciones!G:G,"",0)</f>
        <v>cl 16 i 96 g 27ap 401</v>
      </c>
    </row>
    <row r="1414" spans="1:31" x14ac:dyDescent="0.25">
      <c r="A1414" s="5">
        <f t="shared" si="22"/>
        <v>1413</v>
      </c>
      <c r="B1414" s="5">
        <v>3125952817</v>
      </c>
      <c r="C1414" s="6">
        <v>52477142</v>
      </c>
      <c r="D1414" s="5" t="s">
        <v>3509</v>
      </c>
      <c r="E1414" s="6">
        <v>1232805</v>
      </c>
      <c r="F1414" s="5" t="s">
        <v>3510</v>
      </c>
      <c r="G1414" s="6">
        <v>6</v>
      </c>
      <c r="H1414" s="5" t="s">
        <v>27</v>
      </c>
      <c r="I1414" s="5" t="s">
        <v>3511</v>
      </c>
      <c r="J1414" s="7">
        <v>17853000</v>
      </c>
      <c r="K1414" s="7">
        <v>163425900</v>
      </c>
      <c r="L1414" s="7">
        <v>5</v>
      </c>
      <c r="M1414" s="7">
        <v>157</v>
      </c>
      <c r="N1414" s="8">
        <v>1892036.19</v>
      </c>
      <c r="O1414" s="9">
        <v>0</v>
      </c>
      <c r="P1414" s="10">
        <v>45086</v>
      </c>
      <c r="Q1414" s="5" t="s">
        <v>29</v>
      </c>
      <c r="R1414" s="7">
        <v>3</v>
      </c>
      <c r="S1414" s="11" t="s">
        <v>39</v>
      </c>
      <c r="T1414" s="7" t="s">
        <v>166</v>
      </c>
      <c r="U1414" s="12">
        <v>790407.04</v>
      </c>
      <c r="V1414" s="7">
        <v>0</v>
      </c>
      <c r="W1414" s="12" t="s">
        <v>40</v>
      </c>
      <c r="X1414" s="13" t="s">
        <v>33</v>
      </c>
      <c r="Y1414" s="5" t="s">
        <v>34</v>
      </c>
      <c r="Z1414" s="5" t="s">
        <v>153</v>
      </c>
      <c r="AA1414" t="str">
        <f>_xlfn.XLOOKUP(B1414,direcciones!B:B,direcciones!C:C,"",0)</f>
        <v>Bogotá</v>
      </c>
      <c r="AB1414" t="str">
        <f>_xlfn.XLOOKUP(B1414,direcciones!B:B,direcciones!D:D,"",0)</f>
        <v>CUNDINAMARCA</v>
      </c>
      <c r="AC1414">
        <f>_xlfn.XLOOKUP($B1414,direcciones!$B:$B,direcciones!E:E,"",0)</f>
        <v>0</v>
      </c>
      <c r="AD1414" t="str">
        <f>_xlfn.XLOOKUP($B1414,direcciones!$B:$B,direcciones!F:F,"",0)</f>
        <v>CUNDINAMARCA</v>
      </c>
      <c r="AE1414" t="str">
        <f>_xlfn.XLOOKUP($B1414,direcciones!$B:$B,direcciones!G:G,"",0)</f>
        <v>Calle 42G Sur 74-30 torre 1 Apto 1211</v>
      </c>
    </row>
    <row r="1415" spans="1:31" x14ac:dyDescent="0.25">
      <c r="A1415" s="5">
        <f t="shared" si="22"/>
        <v>1414</v>
      </c>
      <c r="B1415" s="5">
        <v>3125952817</v>
      </c>
      <c r="C1415" s="6">
        <v>52477142</v>
      </c>
      <c r="D1415" s="5" t="s">
        <v>3509</v>
      </c>
      <c r="E1415" s="6">
        <v>1232807</v>
      </c>
      <c r="F1415" s="5" t="s">
        <v>3510</v>
      </c>
      <c r="G1415" s="6">
        <v>6</v>
      </c>
      <c r="H1415" s="5" t="s">
        <v>27</v>
      </c>
      <c r="I1415" s="5" t="s">
        <v>3512</v>
      </c>
      <c r="J1415" s="7">
        <v>100380500</v>
      </c>
      <c r="K1415" s="7">
        <v>163425900</v>
      </c>
      <c r="L1415" s="7">
        <v>5</v>
      </c>
      <c r="M1415" s="7">
        <v>157</v>
      </c>
      <c r="N1415" s="8">
        <v>1892036.19</v>
      </c>
      <c r="O1415" s="9">
        <v>0</v>
      </c>
      <c r="P1415" s="10">
        <v>45086</v>
      </c>
      <c r="Q1415" s="5" t="s">
        <v>29</v>
      </c>
      <c r="R1415" s="7">
        <v>3</v>
      </c>
      <c r="S1415" s="11" t="s">
        <v>39</v>
      </c>
      <c r="T1415" s="7" t="s">
        <v>166</v>
      </c>
      <c r="U1415" s="12">
        <v>790407.04</v>
      </c>
      <c r="V1415" s="7">
        <v>0</v>
      </c>
      <c r="W1415" s="12" t="s">
        <v>40</v>
      </c>
      <c r="X1415" s="13" t="s">
        <v>33</v>
      </c>
      <c r="Y1415" s="5" t="s">
        <v>34</v>
      </c>
      <c r="Z1415" s="5" t="s">
        <v>153</v>
      </c>
      <c r="AA1415" t="str">
        <f>_xlfn.XLOOKUP(B1415,direcciones!B:B,direcciones!C:C,"",0)</f>
        <v>Bogotá</v>
      </c>
      <c r="AB1415" t="str">
        <f>_xlfn.XLOOKUP(B1415,direcciones!B:B,direcciones!D:D,"",0)</f>
        <v>CUNDINAMARCA</v>
      </c>
      <c r="AC1415">
        <f>_xlfn.XLOOKUP($B1415,direcciones!$B:$B,direcciones!E:E,"",0)</f>
        <v>0</v>
      </c>
      <c r="AD1415" t="str">
        <f>_xlfn.XLOOKUP($B1415,direcciones!$B:$B,direcciones!F:F,"",0)</f>
        <v>CUNDINAMARCA</v>
      </c>
      <c r="AE1415" t="str">
        <f>_xlfn.XLOOKUP($B1415,direcciones!$B:$B,direcciones!G:G,"",0)</f>
        <v>Calle 42G Sur 74-30 torre 1 Apto 1211</v>
      </c>
    </row>
    <row r="1416" spans="1:31" x14ac:dyDescent="0.25">
      <c r="A1416" s="5">
        <f t="shared" si="22"/>
        <v>1415</v>
      </c>
      <c r="B1416" s="5">
        <v>3125952817</v>
      </c>
      <c r="C1416" s="6">
        <v>52477142</v>
      </c>
      <c r="D1416" s="5" t="s">
        <v>3509</v>
      </c>
      <c r="E1416" s="6">
        <v>1232802</v>
      </c>
      <c r="F1416" s="5" t="s">
        <v>3510</v>
      </c>
      <c r="G1416" s="6">
        <v>6</v>
      </c>
      <c r="H1416" s="5" t="s">
        <v>27</v>
      </c>
      <c r="I1416" s="5" t="s">
        <v>3513</v>
      </c>
      <c r="J1416" s="7">
        <v>3333000</v>
      </c>
      <c r="K1416" s="7">
        <v>163425900</v>
      </c>
      <c r="L1416" s="7">
        <v>5</v>
      </c>
      <c r="M1416" s="7">
        <v>157</v>
      </c>
      <c r="N1416" s="8">
        <v>1892036.19</v>
      </c>
      <c r="O1416" s="9">
        <v>0</v>
      </c>
      <c r="P1416" s="10">
        <v>45086</v>
      </c>
      <c r="Q1416" s="5" t="s">
        <v>29</v>
      </c>
      <c r="R1416" s="7">
        <v>3</v>
      </c>
      <c r="S1416" s="11" t="s">
        <v>39</v>
      </c>
      <c r="T1416" s="7" t="s">
        <v>166</v>
      </c>
      <c r="U1416" s="12">
        <v>790407.04</v>
      </c>
      <c r="V1416" s="7">
        <v>0</v>
      </c>
      <c r="W1416" s="12" t="s">
        <v>160</v>
      </c>
      <c r="X1416" s="13" t="s">
        <v>33</v>
      </c>
      <c r="Y1416" s="5" t="s">
        <v>34</v>
      </c>
      <c r="Z1416" s="5" t="s">
        <v>153</v>
      </c>
      <c r="AA1416" t="str">
        <f>_xlfn.XLOOKUP(B1416,direcciones!B:B,direcciones!C:C,"",0)</f>
        <v>Bogotá</v>
      </c>
      <c r="AB1416" t="str">
        <f>_xlfn.XLOOKUP(B1416,direcciones!B:B,direcciones!D:D,"",0)</f>
        <v>CUNDINAMARCA</v>
      </c>
      <c r="AC1416">
        <f>_xlfn.XLOOKUP($B1416,direcciones!$B:$B,direcciones!E:E,"",0)</f>
        <v>0</v>
      </c>
      <c r="AD1416" t="str">
        <f>_xlfn.XLOOKUP($B1416,direcciones!$B:$B,direcciones!F:F,"",0)</f>
        <v>CUNDINAMARCA</v>
      </c>
      <c r="AE1416" t="str">
        <f>_xlfn.XLOOKUP($B1416,direcciones!$B:$B,direcciones!G:G,"",0)</f>
        <v>Calle 42G Sur 74-30 torre 1 Apto 1211</v>
      </c>
    </row>
    <row r="1417" spans="1:31" x14ac:dyDescent="0.25">
      <c r="A1417" s="5">
        <f t="shared" si="22"/>
        <v>1416</v>
      </c>
      <c r="B1417" s="5">
        <v>3103459324</v>
      </c>
      <c r="C1417" s="6">
        <v>52977353</v>
      </c>
      <c r="D1417" s="5" t="s">
        <v>3514</v>
      </c>
      <c r="E1417" s="6">
        <v>1218687</v>
      </c>
      <c r="F1417" s="5" t="s">
        <v>3515</v>
      </c>
      <c r="G1417" s="6">
        <v>4</v>
      </c>
      <c r="H1417" s="5" t="s">
        <v>27</v>
      </c>
      <c r="I1417" s="5" t="s">
        <v>3516</v>
      </c>
      <c r="J1417" s="7">
        <v>41414582</v>
      </c>
      <c r="K1417" s="7">
        <v>90852982</v>
      </c>
      <c r="L1417" s="7">
        <v>4</v>
      </c>
      <c r="M1417" s="7">
        <v>127</v>
      </c>
      <c r="N1417" s="8">
        <v>999969.92</v>
      </c>
      <c r="O1417" s="9">
        <v>4.0563152369858517E-2</v>
      </c>
      <c r="P1417" s="10">
        <v>45070</v>
      </c>
      <c r="Q1417" s="5" t="s">
        <v>29</v>
      </c>
      <c r="R1417" s="7">
        <v>4</v>
      </c>
      <c r="S1417" s="11" t="s">
        <v>39</v>
      </c>
      <c r="T1417" s="7" t="s">
        <v>166</v>
      </c>
      <c r="U1417" s="12">
        <v>444959.96</v>
      </c>
      <c r="V1417" s="7">
        <v>1679906</v>
      </c>
      <c r="W1417" s="12" t="s">
        <v>40</v>
      </c>
      <c r="X1417" s="13" t="s">
        <v>33</v>
      </c>
      <c r="Y1417" s="5" t="s">
        <v>34</v>
      </c>
      <c r="Z1417" s="5" t="s">
        <v>153</v>
      </c>
      <c r="AA1417" t="str">
        <f>_xlfn.XLOOKUP(B1417,direcciones!B:B,direcciones!C:C,"",0)</f>
        <v>Bogotá</v>
      </c>
      <c r="AB1417" t="str">
        <f>_xlfn.XLOOKUP(B1417,direcciones!B:B,direcciones!D:D,"",0)</f>
        <v>CUNDINAMARCA</v>
      </c>
      <c r="AC1417">
        <f>_xlfn.XLOOKUP($B1417,direcciones!$B:$B,direcciones!E:E,"",0)</f>
        <v>0</v>
      </c>
      <c r="AD1417" t="str">
        <f>_xlfn.XLOOKUP($B1417,direcciones!$B:$B,direcciones!F:F,"",0)</f>
        <v>CUNDINAMARCA</v>
      </c>
      <c r="AE1417" t="str">
        <f>_xlfn.XLOOKUP($B1417,direcciones!$B:$B,direcciones!G:G,"",0)</f>
        <v>Calle 26 Sur # 73 B-51</v>
      </c>
    </row>
    <row r="1418" spans="1:31" x14ac:dyDescent="0.25">
      <c r="A1418" s="5">
        <f t="shared" si="22"/>
        <v>1417</v>
      </c>
      <c r="B1418" s="5">
        <v>3193186522</v>
      </c>
      <c r="C1418" s="6">
        <v>80022410</v>
      </c>
      <c r="D1418" s="5" t="s">
        <v>3502</v>
      </c>
      <c r="E1418" s="6">
        <v>1227460</v>
      </c>
      <c r="F1418" s="5" t="s">
        <v>3503</v>
      </c>
      <c r="G1418" s="6">
        <v>12</v>
      </c>
      <c r="H1418" s="5" t="s">
        <v>27</v>
      </c>
      <c r="I1418" s="5" t="s">
        <v>3517</v>
      </c>
      <c r="J1418" s="7">
        <v>8168000</v>
      </c>
      <c r="K1418" s="7">
        <v>221391500</v>
      </c>
      <c r="L1418" s="7">
        <v>4</v>
      </c>
      <c r="M1418" s="7">
        <v>127</v>
      </c>
      <c r="N1418" s="8">
        <v>2836351.58</v>
      </c>
      <c r="O1418" s="9">
        <v>0.14691625857002938</v>
      </c>
      <c r="P1418" s="10">
        <v>45076</v>
      </c>
      <c r="Q1418" s="5" t="s">
        <v>29</v>
      </c>
      <c r="R1418" s="7">
        <v>4</v>
      </c>
      <c r="S1418" s="11" t="s">
        <v>39</v>
      </c>
      <c r="T1418" s="7" t="s">
        <v>166</v>
      </c>
      <c r="U1418" s="12">
        <v>1066323.3</v>
      </c>
      <c r="V1418" s="7">
        <v>1200012</v>
      </c>
      <c r="W1418" s="12" t="s">
        <v>32</v>
      </c>
      <c r="X1418" s="13" t="s">
        <v>33</v>
      </c>
      <c r="Y1418" s="5" t="s">
        <v>34</v>
      </c>
      <c r="Z1418" s="5" t="s">
        <v>153</v>
      </c>
      <c r="AA1418" t="str">
        <f>_xlfn.XLOOKUP(B1418,direcciones!B:B,direcciones!C:C,"",0)</f>
        <v>Tenjo</v>
      </c>
      <c r="AB1418" t="str">
        <f>_xlfn.XLOOKUP(B1418,direcciones!B:B,direcciones!D:D,"",0)</f>
        <v>CUNDINAMARCA</v>
      </c>
      <c r="AC1418">
        <f>_xlfn.XLOOKUP($B1418,direcciones!$B:$B,direcciones!E:E,"",0)</f>
        <v>0</v>
      </c>
      <c r="AD1418" t="str">
        <f>_xlfn.XLOOKUP($B1418,direcciones!$B:$B,direcciones!F:F,"",0)</f>
        <v>CUNDINAMARCA</v>
      </c>
      <c r="AE1418" t="str">
        <f>_xlfn.XLOOKUP($B1418,direcciones!$B:$B,direcciones!G:G,"",0)</f>
        <v>Carrera 7 # 6 - 49 Casa K7</v>
      </c>
    </row>
    <row r="1419" spans="1:31" x14ac:dyDescent="0.25">
      <c r="A1419" s="5">
        <f t="shared" si="22"/>
        <v>1418</v>
      </c>
      <c r="B1419" s="5">
        <v>3204597146</v>
      </c>
      <c r="C1419" s="6">
        <v>1032374167</v>
      </c>
      <c r="D1419" s="5" t="s">
        <v>3518</v>
      </c>
      <c r="E1419" s="6">
        <v>1236612</v>
      </c>
      <c r="F1419" s="5" t="s">
        <v>3519</v>
      </c>
      <c r="G1419" s="6">
        <v>6</v>
      </c>
      <c r="H1419" s="5" t="s">
        <v>27</v>
      </c>
      <c r="I1419" s="5" t="s">
        <v>3520</v>
      </c>
      <c r="J1419" s="7">
        <v>29488200</v>
      </c>
      <c r="K1419" s="7">
        <v>64557300</v>
      </c>
      <c r="L1419" s="7">
        <v>4</v>
      </c>
      <c r="M1419" s="7">
        <v>127</v>
      </c>
      <c r="N1419" s="8">
        <v>764774.98</v>
      </c>
      <c r="O1419" s="9">
        <v>4.2607890613872669E-3</v>
      </c>
      <c r="P1419" s="10">
        <v>45086</v>
      </c>
      <c r="Q1419" s="5" t="s">
        <v>29</v>
      </c>
      <c r="R1419" s="7">
        <v>3</v>
      </c>
      <c r="S1419" s="11" t="s">
        <v>39</v>
      </c>
      <c r="T1419" s="7" t="s">
        <v>166</v>
      </c>
      <c r="U1419" s="12">
        <v>319793.7</v>
      </c>
      <c r="V1419" s="7">
        <v>125643</v>
      </c>
      <c r="W1419" s="12" t="s">
        <v>40</v>
      </c>
      <c r="X1419" s="13" t="s">
        <v>33</v>
      </c>
      <c r="Y1419" s="5" t="s">
        <v>34</v>
      </c>
      <c r="Z1419" s="5" t="s">
        <v>153</v>
      </c>
      <c r="AA1419" t="str">
        <f>_xlfn.XLOOKUP(B1419,direcciones!B:B,direcciones!C:C,"",0)</f>
        <v>Bogotá</v>
      </c>
      <c r="AB1419" t="str">
        <f>_xlfn.XLOOKUP(B1419,direcciones!B:B,direcciones!D:D,"",0)</f>
        <v>CUNDINAMARCA</v>
      </c>
      <c r="AC1419">
        <f>_xlfn.XLOOKUP($B1419,direcciones!$B:$B,direcciones!E:E,"",0)</f>
        <v>0</v>
      </c>
      <c r="AD1419" t="str">
        <f>_xlfn.XLOOKUP($B1419,direcciones!$B:$B,direcciones!F:F,"",0)</f>
        <v>CUNDINAMARCA</v>
      </c>
      <c r="AE1419" t="str">
        <f>_xlfn.XLOOKUP($B1419,direcciones!$B:$B,direcciones!G:G,"",0)</f>
        <v>Cra90a #49d40</v>
      </c>
    </row>
    <row r="1420" spans="1:31" x14ac:dyDescent="0.25">
      <c r="A1420" s="5">
        <f t="shared" si="22"/>
        <v>1419</v>
      </c>
      <c r="B1420" s="5">
        <v>3208748760</v>
      </c>
      <c r="C1420" s="6">
        <v>20735940</v>
      </c>
      <c r="D1420" s="5" t="s">
        <v>3505</v>
      </c>
      <c r="E1420" s="6">
        <v>1230993</v>
      </c>
      <c r="F1420" s="5" t="s">
        <v>3506</v>
      </c>
      <c r="G1420" s="6">
        <v>5</v>
      </c>
      <c r="H1420" s="5" t="s">
        <v>27</v>
      </c>
      <c r="I1420" s="5" t="s">
        <v>3521</v>
      </c>
      <c r="J1420" s="7">
        <v>92420000</v>
      </c>
      <c r="K1420" s="7">
        <v>152544022</v>
      </c>
      <c r="L1420" s="7">
        <v>4</v>
      </c>
      <c r="M1420" s="7">
        <v>127</v>
      </c>
      <c r="N1420" s="8">
        <v>1999370.96</v>
      </c>
      <c r="O1420" s="9">
        <v>2.2668253624756546E-5</v>
      </c>
      <c r="P1420" s="10">
        <v>45077</v>
      </c>
      <c r="Q1420" s="5" t="s">
        <v>29</v>
      </c>
      <c r="R1420" s="7">
        <v>4</v>
      </c>
      <c r="S1420" s="11" t="s">
        <v>39</v>
      </c>
      <c r="T1420" s="7" t="s">
        <v>166</v>
      </c>
      <c r="U1420" s="12">
        <v>738609.31</v>
      </c>
      <c r="V1420" s="7">
        <v>2095</v>
      </c>
      <c r="W1420" s="12" t="s">
        <v>40</v>
      </c>
      <c r="X1420" s="13" t="s">
        <v>33</v>
      </c>
      <c r="Y1420" s="5" t="s">
        <v>34</v>
      </c>
      <c r="Z1420" s="5" t="s">
        <v>153</v>
      </c>
      <c r="AA1420" t="str">
        <f>_xlfn.XLOOKUP(B1420,direcciones!B:B,direcciones!C:C,"",0)</f>
        <v>Bogotá</v>
      </c>
      <c r="AB1420" t="str">
        <f>_xlfn.XLOOKUP(B1420,direcciones!B:B,direcciones!D:D,"",0)</f>
        <v>DISTRITO CAPITAL</v>
      </c>
      <c r="AC1420">
        <f>_xlfn.XLOOKUP($B1420,direcciones!$B:$B,direcciones!E:E,"",0)</f>
        <v>0</v>
      </c>
      <c r="AD1420" t="str">
        <f>_xlfn.XLOOKUP($B1420,direcciones!$B:$B,direcciones!F:F,"",0)</f>
        <v>DISTRITO CAPITAL</v>
      </c>
      <c r="AE1420" t="str">
        <f>_xlfn.XLOOKUP($B1420,direcciones!$B:$B,direcciones!G:G,"",0)</f>
        <v>cl 16 i 96 g 27ap 401</v>
      </c>
    </row>
    <row r="1421" spans="1:31" x14ac:dyDescent="0.25">
      <c r="A1421" s="5">
        <f t="shared" si="22"/>
        <v>1420</v>
      </c>
      <c r="B1421" s="5">
        <v>3142108544</v>
      </c>
      <c r="C1421" s="6">
        <v>1026269723</v>
      </c>
      <c r="D1421" s="5" t="s">
        <v>3522</v>
      </c>
      <c r="E1421" s="6">
        <v>1175553</v>
      </c>
      <c r="F1421" s="5" t="s">
        <v>3523</v>
      </c>
      <c r="G1421" s="6">
        <v>3</v>
      </c>
      <c r="H1421" s="5" t="s">
        <v>27</v>
      </c>
      <c r="I1421" s="5" t="s">
        <v>3524</v>
      </c>
      <c r="J1421" s="7">
        <v>9583350</v>
      </c>
      <c r="K1421" s="7">
        <v>14149800</v>
      </c>
      <c r="L1421" s="7">
        <v>6</v>
      </c>
      <c r="M1421" s="7">
        <v>189</v>
      </c>
      <c r="N1421" s="8">
        <v>299140.71999999997</v>
      </c>
      <c r="O1421" s="9">
        <v>4.0695581398988873E-6</v>
      </c>
      <c r="P1421" s="10">
        <v>45016</v>
      </c>
      <c r="Q1421" s="5" t="s">
        <v>29</v>
      </c>
      <c r="R1421" s="7">
        <v>6</v>
      </c>
      <c r="S1421" s="11" t="s">
        <v>39</v>
      </c>
      <c r="T1421" s="7" t="s">
        <v>31</v>
      </c>
      <c r="U1421" s="12">
        <v>96692.26</v>
      </c>
      <c r="V1421" s="7">
        <v>39</v>
      </c>
      <c r="W1421" s="12" t="s">
        <v>40</v>
      </c>
      <c r="X1421" s="13" t="s">
        <v>33</v>
      </c>
      <c r="Y1421" s="5" t="s">
        <v>34</v>
      </c>
      <c r="Z1421" s="5" t="s">
        <v>3525</v>
      </c>
      <c r="AA1421" t="str">
        <f>_xlfn.XLOOKUP(B1421,direcciones!B:B,direcciones!C:C,"",0)</f>
        <v/>
      </c>
      <c r="AB1421" t="str">
        <f>_xlfn.XLOOKUP(B1421,direcciones!B:B,direcciones!D:D,"",0)</f>
        <v/>
      </c>
      <c r="AC1421" t="str">
        <f>_xlfn.XLOOKUP($B1421,direcciones!$B:$B,direcciones!E:E,"",0)</f>
        <v/>
      </c>
      <c r="AD1421" t="str">
        <f>_xlfn.XLOOKUP($B1421,direcciones!$B:$B,direcciones!F:F,"",0)</f>
        <v/>
      </c>
      <c r="AE1421" t="str">
        <f>_xlfn.XLOOKUP($B1421,direcciones!$B:$B,direcciones!G:G,"",0)</f>
        <v/>
      </c>
    </row>
    <row r="1422" spans="1:31" x14ac:dyDescent="0.25">
      <c r="A1422" s="5">
        <f t="shared" si="22"/>
        <v>1421</v>
      </c>
      <c r="B1422" s="5">
        <v>3142108544</v>
      </c>
      <c r="C1422" s="6">
        <v>1026269723</v>
      </c>
      <c r="D1422" s="5" t="s">
        <v>3522</v>
      </c>
      <c r="E1422" s="6">
        <v>1175552</v>
      </c>
      <c r="F1422" s="5" t="s">
        <v>3523</v>
      </c>
      <c r="G1422" s="6">
        <v>3</v>
      </c>
      <c r="H1422" s="5" t="s">
        <v>27</v>
      </c>
      <c r="I1422" s="5" t="s">
        <v>3526</v>
      </c>
      <c r="J1422" s="7">
        <v>3702300</v>
      </c>
      <c r="K1422" s="7">
        <v>14149800</v>
      </c>
      <c r="L1422" s="7">
        <v>6</v>
      </c>
      <c r="M1422" s="7">
        <v>189</v>
      </c>
      <c r="N1422" s="8">
        <v>299140.71999999997</v>
      </c>
      <c r="O1422" s="9">
        <v>1.0533992383113199E-5</v>
      </c>
      <c r="P1422" s="10">
        <v>45016</v>
      </c>
      <c r="Q1422" s="5" t="s">
        <v>29</v>
      </c>
      <c r="R1422" s="7">
        <v>6</v>
      </c>
      <c r="S1422" s="11" t="s">
        <v>39</v>
      </c>
      <c r="T1422" s="7" t="s">
        <v>31</v>
      </c>
      <c r="U1422" s="12">
        <v>96692.26</v>
      </c>
      <c r="V1422" s="7">
        <v>39</v>
      </c>
      <c r="W1422" s="12" t="s">
        <v>40</v>
      </c>
      <c r="X1422" s="13" t="s">
        <v>33</v>
      </c>
      <c r="Y1422" s="5" t="s">
        <v>34</v>
      </c>
      <c r="Z1422" s="5" t="s">
        <v>3525</v>
      </c>
      <c r="AA1422" t="str">
        <f>_xlfn.XLOOKUP(B1422,direcciones!B:B,direcciones!C:C,"",0)</f>
        <v/>
      </c>
      <c r="AB1422" t="str">
        <f>_xlfn.XLOOKUP(B1422,direcciones!B:B,direcciones!D:D,"",0)</f>
        <v/>
      </c>
      <c r="AC1422" t="str">
        <f>_xlfn.XLOOKUP($B1422,direcciones!$B:$B,direcciones!E:E,"",0)</f>
        <v/>
      </c>
      <c r="AD1422" t="str">
        <f>_xlfn.XLOOKUP($B1422,direcciones!$B:$B,direcciones!F:F,"",0)</f>
        <v/>
      </c>
      <c r="AE1422" t="str">
        <f>_xlfn.XLOOKUP($B1422,direcciones!$B:$B,direcciones!G:G,"",0)</f>
        <v/>
      </c>
    </row>
    <row r="1423" spans="1:31" x14ac:dyDescent="0.25">
      <c r="A1423" s="5">
        <f t="shared" si="22"/>
        <v>1422</v>
      </c>
      <c r="B1423" s="5">
        <v>3144212898</v>
      </c>
      <c r="C1423" s="6">
        <v>41707544</v>
      </c>
      <c r="D1423" s="5" t="s">
        <v>3527</v>
      </c>
      <c r="E1423" s="6">
        <v>1144941</v>
      </c>
      <c r="F1423" s="5" t="s">
        <v>3528</v>
      </c>
      <c r="G1423" s="6">
        <v>4</v>
      </c>
      <c r="H1423" s="5" t="s">
        <v>27</v>
      </c>
      <c r="I1423" s="5" t="s">
        <v>3529</v>
      </c>
      <c r="J1423" s="7">
        <v>18191000</v>
      </c>
      <c r="K1423" s="7">
        <v>20075750</v>
      </c>
      <c r="L1423" s="7">
        <v>7</v>
      </c>
      <c r="M1423" s="7">
        <v>216</v>
      </c>
      <c r="N1423" s="8">
        <v>384050.15</v>
      </c>
      <c r="O1423" s="9">
        <v>4.224325215766038E-2</v>
      </c>
      <c r="P1423" s="10">
        <v>44985</v>
      </c>
      <c r="Q1423" s="5" t="s">
        <v>29</v>
      </c>
      <c r="R1423" s="7">
        <v>7</v>
      </c>
      <c r="S1423" s="11" t="s">
        <v>39</v>
      </c>
      <c r="T1423" s="7" t="s">
        <v>31</v>
      </c>
      <c r="U1423" s="12">
        <v>108061.52</v>
      </c>
      <c r="V1423" s="7">
        <v>768447</v>
      </c>
      <c r="W1423" s="12" t="s">
        <v>40</v>
      </c>
      <c r="X1423" s="13" t="s">
        <v>33</v>
      </c>
      <c r="Y1423" s="5" t="s">
        <v>34</v>
      </c>
      <c r="Z1423" s="5" t="s">
        <v>3525</v>
      </c>
      <c r="AA1423" t="str">
        <f>_xlfn.XLOOKUP(B1423,direcciones!B:B,direcciones!C:C,"",0)</f>
        <v/>
      </c>
      <c r="AB1423" t="str">
        <f>_xlfn.XLOOKUP(B1423,direcciones!B:B,direcciones!D:D,"",0)</f>
        <v/>
      </c>
      <c r="AC1423" t="str">
        <f>_xlfn.XLOOKUP($B1423,direcciones!$B:$B,direcciones!E:E,"",0)</f>
        <v/>
      </c>
      <c r="AD1423" t="str">
        <f>_xlfn.XLOOKUP($B1423,direcciones!$B:$B,direcciones!F:F,"",0)</f>
        <v/>
      </c>
      <c r="AE1423" t="str">
        <f>_xlfn.XLOOKUP($B1423,direcciones!$B:$B,direcciones!G:G,"",0)</f>
        <v/>
      </c>
    </row>
    <row r="1424" spans="1:31" x14ac:dyDescent="0.25">
      <c r="A1424" s="5">
        <f t="shared" si="22"/>
        <v>1423</v>
      </c>
      <c r="B1424" s="5">
        <v>42892</v>
      </c>
      <c r="C1424" s="6">
        <v>40372543</v>
      </c>
      <c r="D1424" s="5" t="s">
        <v>3530</v>
      </c>
      <c r="E1424" s="6">
        <v>723645</v>
      </c>
      <c r="F1424" s="5" t="s">
        <v>3531</v>
      </c>
      <c r="G1424" s="6">
        <v>1</v>
      </c>
      <c r="H1424" s="5" t="s">
        <v>27</v>
      </c>
      <c r="I1424" s="5" t="s">
        <v>3532</v>
      </c>
      <c r="J1424" s="7">
        <v>23940031</v>
      </c>
      <c r="K1424" s="7">
        <v>23940031</v>
      </c>
      <c r="L1424" s="7">
        <v>32</v>
      </c>
      <c r="M1424" s="7">
        <v>961</v>
      </c>
      <c r="N1424" s="8">
        <v>393631.95</v>
      </c>
      <c r="O1424" s="9">
        <v>0</v>
      </c>
      <c r="P1424" s="10">
        <v>44165</v>
      </c>
      <c r="Q1424" s="5" t="s">
        <v>1794</v>
      </c>
      <c r="R1424" s="7">
        <v>34</v>
      </c>
      <c r="S1424" s="11" t="s">
        <v>30</v>
      </c>
      <c r="T1424" s="7" t="s">
        <v>31</v>
      </c>
      <c r="U1424" s="12">
        <v>157246.66</v>
      </c>
      <c r="V1424" s="7">
        <v>0</v>
      </c>
      <c r="W1424" s="12" t="s">
        <v>40</v>
      </c>
      <c r="X1424" s="13" t="s">
        <v>33</v>
      </c>
      <c r="Y1424" s="5" t="s">
        <v>34</v>
      </c>
      <c r="Z1424" s="5" t="s">
        <v>3525</v>
      </c>
      <c r="AA1424" t="str">
        <f>_xlfn.XLOOKUP(B1424,direcciones!B:B,direcciones!C:C,"",0)</f>
        <v/>
      </c>
      <c r="AB1424" t="str">
        <f>_xlfn.XLOOKUP(B1424,direcciones!B:B,direcciones!D:D,"",0)</f>
        <v/>
      </c>
      <c r="AC1424" t="str">
        <f>_xlfn.XLOOKUP($B1424,direcciones!$B:$B,direcciones!E:E,"",0)</f>
        <v/>
      </c>
      <c r="AD1424" t="str">
        <f>_xlfn.XLOOKUP($B1424,direcciones!$B:$B,direcciones!F:F,"",0)</f>
        <v/>
      </c>
      <c r="AE1424" t="str">
        <f>_xlfn.XLOOKUP($B1424,direcciones!$B:$B,direcciones!G:G,"",0)</f>
        <v/>
      </c>
    </row>
    <row r="1425" spans="1:31" x14ac:dyDescent="0.25">
      <c r="A1425" s="5">
        <f t="shared" si="22"/>
        <v>1424</v>
      </c>
      <c r="B1425" s="5">
        <v>3006323325</v>
      </c>
      <c r="C1425" s="6">
        <v>1082469948</v>
      </c>
      <c r="D1425" s="5" t="s">
        <v>3533</v>
      </c>
      <c r="E1425" s="6">
        <v>1128887</v>
      </c>
      <c r="F1425" s="5" t="s">
        <v>3534</v>
      </c>
      <c r="G1425" s="6">
        <v>12</v>
      </c>
      <c r="H1425" s="5" t="s">
        <v>27</v>
      </c>
      <c r="I1425" s="5" t="s">
        <v>3535</v>
      </c>
      <c r="J1425" s="7">
        <v>13751850</v>
      </c>
      <c r="K1425" s="7">
        <v>24877763</v>
      </c>
      <c r="L1425" s="7">
        <v>7</v>
      </c>
      <c r="M1425" s="7">
        <v>217</v>
      </c>
      <c r="N1425" s="7">
        <v>538492</v>
      </c>
      <c r="O1425" s="9">
        <v>2.8978282921934141E-2</v>
      </c>
      <c r="P1425" s="10">
        <v>44971</v>
      </c>
      <c r="Q1425" s="5" t="s">
        <v>29</v>
      </c>
      <c r="R1425" s="7">
        <v>7</v>
      </c>
      <c r="S1425" s="11" t="s">
        <v>39</v>
      </c>
      <c r="T1425" s="7" t="s">
        <v>31</v>
      </c>
      <c r="U1425" s="12">
        <v>136541.85</v>
      </c>
      <c r="V1425" s="7">
        <v>398505</v>
      </c>
      <c r="W1425" s="12" t="s">
        <v>40</v>
      </c>
      <c r="X1425" s="13" t="s">
        <v>33</v>
      </c>
      <c r="Y1425" s="5" t="s">
        <v>34</v>
      </c>
      <c r="Z1425" s="5" t="s">
        <v>3525</v>
      </c>
      <c r="AA1425" t="str">
        <f>_xlfn.XLOOKUP(B1425,direcciones!B:B,direcciones!C:C,"",0)</f>
        <v/>
      </c>
      <c r="AB1425" t="str">
        <f>_xlfn.XLOOKUP(B1425,direcciones!B:B,direcciones!D:D,"",0)</f>
        <v/>
      </c>
      <c r="AC1425" t="str">
        <f>_xlfn.XLOOKUP($B1425,direcciones!$B:$B,direcciones!E:E,"",0)</f>
        <v/>
      </c>
      <c r="AD1425" t="str">
        <f>_xlfn.XLOOKUP($B1425,direcciones!$B:$B,direcciones!F:F,"",0)</f>
        <v/>
      </c>
      <c r="AE1425" t="str">
        <f>_xlfn.XLOOKUP($B1425,direcciones!$B:$B,direcciones!G:G,"",0)</f>
        <v/>
      </c>
    </row>
    <row r="1426" spans="1:31" x14ac:dyDescent="0.25">
      <c r="A1426" s="5">
        <f t="shared" si="22"/>
        <v>1425</v>
      </c>
      <c r="B1426" s="5">
        <v>3024142177</v>
      </c>
      <c r="C1426" s="6">
        <v>85155043</v>
      </c>
      <c r="D1426" s="5" t="s">
        <v>3536</v>
      </c>
      <c r="E1426" s="6">
        <v>1179855</v>
      </c>
      <c r="F1426" s="5" t="s">
        <v>3537</v>
      </c>
      <c r="G1426" s="6">
        <v>7</v>
      </c>
      <c r="H1426" s="5" t="s">
        <v>27</v>
      </c>
      <c r="I1426" s="5" t="s">
        <v>3538</v>
      </c>
      <c r="J1426" s="7">
        <v>12361800</v>
      </c>
      <c r="K1426" s="7">
        <v>30699194</v>
      </c>
      <c r="L1426" s="7">
        <v>8</v>
      </c>
      <c r="M1426" s="7">
        <v>247</v>
      </c>
      <c r="N1426" s="8">
        <v>476909.42</v>
      </c>
      <c r="O1426" s="9">
        <v>5.2647349091556245E-2</v>
      </c>
      <c r="P1426" s="10">
        <v>45035</v>
      </c>
      <c r="Q1426" s="5" t="s">
        <v>29</v>
      </c>
      <c r="R1426" s="7">
        <v>5</v>
      </c>
      <c r="S1426" s="11" t="s">
        <v>39</v>
      </c>
      <c r="T1426" s="7" t="s">
        <v>31</v>
      </c>
      <c r="U1426" s="12">
        <v>195161.15</v>
      </c>
      <c r="V1426" s="7">
        <v>650816</v>
      </c>
      <c r="W1426" s="12" t="s">
        <v>40</v>
      </c>
      <c r="X1426" s="13" t="s">
        <v>33</v>
      </c>
      <c r="Y1426" s="5" t="s">
        <v>34</v>
      </c>
      <c r="Z1426" s="5" t="s">
        <v>3525</v>
      </c>
      <c r="AA1426" t="str">
        <f>_xlfn.XLOOKUP(B1426,direcciones!B:B,direcciones!C:C,"",0)</f>
        <v/>
      </c>
      <c r="AB1426" t="str">
        <f>_xlfn.XLOOKUP(B1426,direcciones!B:B,direcciones!D:D,"",0)</f>
        <v/>
      </c>
      <c r="AC1426" t="str">
        <f>_xlfn.XLOOKUP($B1426,direcciones!$B:$B,direcciones!E:E,"",0)</f>
        <v/>
      </c>
      <c r="AD1426" t="str">
        <f>_xlfn.XLOOKUP($B1426,direcciones!$B:$B,direcciones!F:F,"",0)</f>
        <v/>
      </c>
      <c r="AE1426" t="str">
        <f>_xlfn.XLOOKUP($B1426,direcciones!$B:$B,direcciones!G:G,"",0)</f>
        <v/>
      </c>
    </row>
    <row r="1427" spans="1:31" x14ac:dyDescent="0.25">
      <c r="A1427" s="5">
        <f t="shared" si="22"/>
        <v>1426</v>
      </c>
      <c r="B1427" s="5">
        <v>3024142177</v>
      </c>
      <c r="C1427" s="6">
        <v>85155043</v>
      </c>
      <c r="D1427" s="5" t="s">
        <v>3536</v>
      </c>
      <c r="E1427" s="6">
        <v>1179854</v>
      </c>
      <c r="F1427" s="5" t="s">
        <v>3537</v>
      </c>
      <c r="G1427" s="6">
        <v>7</v>
      </c>
      <c r="H1427" s="5" t="s">
        <v>27</v>
      </c>
      <c r="I1427" s="5" t="s">
        <v>3539</v>
      </c>
      <c r="J1427" s="7">
        <v>9981400</v>
      </c>
      <c r="K1427" s="7">
        <v>30699194</v>
      </c>
      <c r="L1427" s="7">
        <v>7</v>
      </c>
      <c r="M1427" s="7">
        <v>216</v>
      </c>
      <c r="N1427" s="8">
        <v>476909.42</v>
      </c>
      <c r="O1427" s="9">
        <v>6.520287735187448E-2</v>
      </c>
      <c r="P1427" s="10">
        <v>45035</v>
      </c>
      <c r="Q1427" s="5" t="s">
        <v>29</v>
      </c>
      <c r="R1427" s="7">
        <v>5</v>
      </c>
      <c r="S1427" s="11" t="s">
        <v>39</v>
      </c>
      <c r="T1427" s="7" t="s">
        <v>31</v>
      </c>
      <c r="U1427" s="12">
        <v>195161.15</v>
      </c>
      <c r="V1427" s="7">
        <v>650816</v>
      </c>
      <c r="W1427" s="12" t="s">
        <v>40</v>
      </c>
      <c r="X1427" s="13" t="s">
        <v>33</v>
      </c>
      <c r="Y1427" s="5" t="s">
        <v>34</v>
      </c>
      <c r="Z1427" s="5" t="s">
        <v>3525</v>
      </c>
      <c r="AA1427" t="str">
        <f>_xlfn.XLOOKUP(B1427,direcciones!B:B,direcciones!C:C,"",0)</f>
        <v/>
      </c>
      <c r="AB1427" t="str">
        <f>_xlfn.XLOOKUP(B1427,direcciones!B:B,direcciones!D:D,"",0)</f>
        <v/>
      </c>
      <c r="AC1427" t="str">
        <f>_xlfn.XLOOKUP($B1427,direcciones!$B:$B,direcciones!E:E,"",0)</f>
        <v/>
      </c>
      <c r="AD1427" t="str">
        <f>_xlfn.XLOOKUP($B1427,direcciones!$B:$B,direcciones!F:F,"",0)</f>
        <v/>
      </c>
      <c r="AE1427" t="str">
        <f>_xlfn.XLOOKUP($B1427,direcciones!$B:$B,direcciones!G:G,"",0)</f>
        <v/>
      </c>
    </row>
    <row r="1428" spans="1:31" x14ac:dyDescent="0.25">
      <c r="A1428" s="5">
        <f t="shared" si="22"/>
        <v>1427</v>
      </c>
      <c r="B1428" s="5">
        <v>3115885025</v>
      </c>
      <c r="C1428" s="6">
        <v>1020772172</v>
      </c>
      <c r="D1428" s="5" t="s">
        <v>3540</v>
      </c>
      <c r="E1428" s="6">
        <v>1174856</v>
      </c>
      <c r="F1428" s="5" t="s">
        <v>3541</v>
      </c>
      <c r="G1428" s="6">
        <v>4</v>
      </c>
      <c r="H1428" s="5" t="s">
        <v>27</v>
      </c>
      <c r="I1428" s="5" t="s">
        <v>3542</v>
      </c>
      <c r="J1428" s="7">
        <v>17221050</v>
      </c>
      <c r="K1428" s="7">
        <v>31584250</v>
      </c>
      <c r="L1428" s="7">
        <v>7</v>
      </c>
      <c r="M1428" s="7">
        <v>216</v>
      </c>
      <c r="N1428" s="8">
        <v>488817.99</v>
      </c>
      <c r="O1428" s="9">
        <v>2.7175230314063312E-2</v>
      </c>
      <c r="P1428" s="10">
        <v>45016</v>
      </c>
      <c r="Q1428" s="5" t="s">
        <v>29</v>
      </c>
      <c r="R1428" s="7">
        <v>6</v>
      </c>
      <c r="S1428" s="11" t="s">
        <v>39</v>
      </c>
      <c r="T1428" s="7" t="s">
        <v>31</v>
      </c>
      <c r="U1428" s="12">
        <v>200427.24</v>
      </c>
      <c r="V1428" s="7">
        <v>467986</v>
      </c>
      <c r="W1428" s="12" t="s">
        <v>40</v>
      </c>
      <c r="X1428" s="13" t="s">
        <v>33</v>
      </c>
      <c r="Y1428" s="5" t="s">
        <v>34</v>
      </c>
      <c r="Z1428" s="5" t="s">
        <v>3525</v>
      </c>
      <c r="AA1428" t="str">
        <f>_xlfn.XLOOKUP(B1428,direcciones!B:B,direcciones!C:C,"",0)</f>
        <v/>
      </c>
      <c r="AB1428" t="str">
        <f>_xlfn.XLOOKUP(B1428,direcciones!B:B,direcciones!D:D,"",0)</f>
        <v/>
      </c>
      <c r="AC1428" t="str">
        <f>_xlfn.XLOOKUP($B1428,direcciones!$B:$B,direcciones!E:E,"",0)</f>
        <v/>
      </c>
      <c r="AD1428" t="str">
        <f>_xlfn.XLOOKUP($B1428,direcciones!$B:$B,direcciones!F:F,"",0)</f>
        <v/>
      </c>
      <c r="AE1428" t="str">
        <f>_xlfn.XLOOKUP($B1428,direcciones!$B:$B,direcciones!G:G,"",0)</f>
        <v/>
      </c>
    </row>
    <row r="1429" spans="1:31" x14ac:dyDescent="0.25">
      <c r="A1429" s="5">
        <f t="shared" si="22"/>
        <v>1428</v>
      </c>
      <c r="B1429" s="5">
        <v>3115885025</v>
      </c>
      <c r="C1429" s="6">
        <v>1020772172</v>
      </c>
      <c r="D1429" s="5" t="s">
        <v>3540</v>
      </c>
      <c r="E1429" s="6">
        <v>1174854</v>
      </c>
      <c r="F1429" s="5" t="s">
        <v>3541</v>
      </c>
      <c r="G1429" s="6">
        <v>4</v>
      </c>
      <c r="H1429" s="5" t="s">
        <v>27</v>
      </c>
      <c r="I1429" s="5" t="s">
        <v>3543</v>
      </c>
      <c r="J1429" s="7">
        <v>3355000</v>
      </c>
      <c r="K1429" s="7">
        <v>31584250</v>
      </c>
      <c r="L1429" s="7">
        <v>6</v>
      </c>
      <c r="M1429" s="7">
        <v>188</v>
      </c>
      <c r="N1429" s="8">
        <v>488817.99</v>
      </c>
      <c r="O1429" s="9">
        <v>0.13948912071535022</v>
      </c>
      <c r="P1429" s="10">
        <v>45016</v>
      </c>
      <c r="Q1429" s="5" t="s">
        <v>29</v>
      </c>
      <c r="R1429" s="7">
        <v>6</v>
      </c>
      <c r="S1429" s="11" t="s">
        <v>39</v>
      </c>
      <c r="T1429" s="7" t="s">
        <v>31</v>
      </c>
      <c r="U1429" s="12">
        <v>200427.24</v>
      </c>
      <c r="V1429" s="7">
        <v>467986</v>
      </c>
      <c r="W1429" s="12" t="s">
        <v>40</v>
      </c>
      <c r="X1429" s="13" t="s">
        <v>33</v>
      </c>
      <c r="Y1429" s="5" t="s">
        <v>34</v>
      </c>
      <c r="Z1429" s="5" t="s">
        <v>3525</v>
      </c>
      <c r="AA1429" t="str">
        <f>_xlfn.XLOOKUP(B1429,direcciones!B:B,direcciones!C:C,"",0)</f>
        <v/>
      </c>
      <c r="AB1429" t="str">
        <f>_xlfn.XLOOKUP(B1429,direcciones!B:B,direcciones!D:D,"",0)</f>
        <v/>
      </c>
      <c r="AC1429" t="str">
        <f>_xlfn.XLOOKUP($B1429,direcciones!$B:$B,direcciones!E:E,"",0)</f>
        <v/>
      </c>
      <c r="AD1429" t="str">
        <f>_xlfn.XLOOKUP($B1429,direcciones!$B:$B,direcciones!F:F,"",0)</f>
        <v/>
      </c>
      <c r="AE1429" t="str">
        <f>_xlfn.XLOOKUP($B1429,direcciones!$B:$B,direcciones!G:G,"",0)</f>
        <v/>
      </c>
    </row>
    <row r="1430" spans="1:31" x14ac:dyDescent="0.25">
      <c r="A1430" s="5">
        <f t="shared" si="22"/>
        <v>1429</v>
      </c>
      <c r="B1430" s="5">
        <v>3133888169</v>
      </c>
      <c r="C1430" s="6">
        <v>52261212</v>
      </c>
      <c r="D1430" s="5" t="s">
        <v>3544</v>
      </c>
      <c r="E1430" s="6">
        <v>1208141</v>
      </c>
      <c r="F1430" s="5" t="s">
        <v>3545</v>
      </c>
      <c r="G1430" s="6">
        <v>5</v>
      </c>
      <c r="H1430" s="5" t="s">
        <v>27</v>
      </c>
      <c r="I1430" s="5" t="s">
        <v>3546</v>
      </c>
      <c r="J1430" s="7">
        <v>9596400</v>
      </c>
      <c r="K1430" s="7">
        <v>33564300</v>
      </c>
      <c r="L1430" s="7">
        <v>17</v>
      </c>
      <c r="M1430" s="7">
        <v>522</v>
      </c>
      <c r="N1430" s="8">
        <v>548292.75</v>
      </c>
      <c r="O1430" s="9">
        <v>5.7136217748322289E-2</v>
      </c>
      <c r="P1430" s="10">
        <v>45063</v>
      </c>
      <c r="Q1430" s="5" t="s">
        <v>29</v>
      </c>
      <c r="R1430" s="7">
        <v>4</v>
      </c>
      <c r="S1430" s="11" t="s">
        <v>39</v>
      </c>
      <c r="T1430" s="7" t="s">
        <v>31</v>
      </c>
      <c r="U1430" s="12">
        <v>212208.54</v>
      </c>
      <c r="V1430" s="7">
        <v>548302</v>
      </c>
      <c r="W1430" s="12" t="s">
        <v>40</v>
      </c>
      <c r="X1430" s="13" t="s">
        <v>33</v>
      </c>
      <c r="Y1430" s="5" t="s">
        <v>34</v>
      </c>
      <c r="Z1430" s="5" t="s">
        <v>3525</v>
      </c>
      <c r="AA1430" t="str">
        <f>_xlfn.XLOOKUP(B1430,direcciones!B:B,direcciones!C:C,"",0)</f>
        <v/>
      </c>
      <c r="AB1430" t="str">
        <f>_xlfn.XLOOKUP(B1430,direcciones!B:B,direcciones!D:D,"",0)</f>
        <v/>
      </c>
      <c r="AC1430" t="str">
        <f>_xlfn.XLOOKUP($B1430,direcciones!$B:$B,direcciones!E:E,"",0)</f>
        <v/>
      </c>
      <c r="AD1430" t="str">
        <f>_xlfn.XLOOKUP($B1430,direcciones!$B:$B,direcciones!F:F,"",0)</f>
        <v/>
      </c>
      <c r="AE1430" t="str">
        <f>_xlfn.XLOOKUP($B1430,direcciones!$B:$B,direcciones!G:G,"",0)</f>
        <v/>
      </c>
    </row>
    <row r="1431" spans="1:31" x14ac:dyDescent="0.25">
      <c r="A1431" s="5">
        <f t="shared" si="22"/>
        <v>1430</v>
      </c>
      <c r="B1431" s="5">
        <v>3162990944</v>
      </c>
      <c r="C1431" s="6">
        <v>1023925396</v>
      </c>
      <c r="D1431" s="5" t="s">
        <v>3547</v>
      </c>
      <c r="E1431" s="6">
        <v>1089847</v>
      </c>
      <c r="F1431" s="5" t="s">
        <v>3548</v>
      </c>
      <c r="G1431" s="6">
        <v>2</v>
      </c>
      <c r="H1431" s="5" t="s">
        <v>27</v>
      </c>
      <c r="I1431" s="5" t="s">
        <v>3549</v>
      </c>
      <c r="J1431" s="7">
        <v>19777800</v>
      </c>
      <c r="K1431" s="7">
        <v>50334800</v>
      </c>
      <c r="L1431" s="7">
        <v>10</v>
      </c>
      <c r="M1431" s="7">
        <v>308</v>
      </c>
      <c r="N1431" s="8">
        <v>879341.75</v>
      </c>
      <c r="O1431" s="9">
        <v>1.471574189242484E-2</v>
      </c>
      <c r="P1431" s="10">
        <v>44918</v>
      </c>
      <c r="Q1431" s="5" t="s">
        <v>29</v>
      </c>
      <c r="R1431" s="7">
        <v>9</v>
      </c>
      <c r="S1431" s="11" t="s">
        <v>39</v>
      </c>
      <c r="T1431" s="7" t="s">
        <v>31</v>
      </c>
      <c r="U1431" s="12">
        <v>261945.51</v>
      </c>
      <c r="V1431" s="7">
        <v>291045</v>
      </c>
      <c r="W1431" s="12" t="s">
        <v>40</v>
      </c>
      <c r="X1431" s="13" t="s">
        <v>33</v>
      </c>
      <c r="Y1431" s="5" t="s">
        <v>34</v>
      </c>
      <c r="Z1431" s="5" t="s">
        <v>3525</v>
      </c>
      <c r="AA1431" t="str">
        <f>_xlfn.XLOOKUP(B1431,direcciones!B:B,direcciones!C:C,"",0)</f>
        <v/>
      </c>
      <c r="AB1431" t="str">
        <f>_xlfn.XLOOKUP(B1431,direcciones!B:B,direcciones!D:D,"",0)</f>
        <v/>
      </c>
      <c r="AC1431" t="str">
        <f>_xlfn.XLOOKUP($B1431,direcciones!$B:$B,direcciones!E:E,"",0)</f>
        <v/>
      </c>
      <c r="AD1431" t="str">
        <f>_xlfn.XLOOKUP($B1431,direcciones!$B:$B,direcciones!F:F,"",0)</f>
        <v/>
      </c>
      <c r="AE1431" t="str">
        <f>_xlfn.XLOOKUP($B1431,direcciones!$B:$B,direcciones!G:G,"",0)</f>
        <v/>
      </c>
    </row>
    <row r="1432" spans="1:31" x14ac:dyDescent="0.25">
      <c r="A1432" s="5">
        <f t="shared" si="22"/>
        <v>1431</v>
      </c>
      <c r="B1432" s="5">
        <v>3188757677</v>
      </c>
      <c r="C1432" s="6">
        <v>43266327</v>
      </c>
      <c r="D1432" s="5" t="s">
        <v>3550</v>
      </c>
      <c r="E1432" s="6">
        <v>1173889</v>
      </c>
      <c r="F1432" s="5" t="s">
        <v>3551</v>
      </c>
      <c r="G1432" s="6">
        <v>7</v>
      </c>
      <c r="H1432" s="5" t="s">
        <v>27</v>
      </c>
      <c r="I1432" s="5" t="s">
        <v>3552</v>
      </c>
      <c r="J1432" s="7">
        <v>7990000</v>
      </c>
      <c r="K1432" s="7">
        <v>51547150</v>
      </c>
      <c r="L1432" s="7">
        <v>6</v>
      </c>
      <c r="M1432" s="7">
        <v>188</v>
      </c>
      <c r="N1432" s="8">
        <v>820918.1</v>
      </c>
      <c r="O1432" s="9">
        <v>0</v>
      </c>
      <c r="P1432" s="10">
        <v>45016</v>
      </c>
      <c r="Q1432" s="5" t="s">
        <v>29</v>
      </c>
      <c r="R1432" s="7">
        <v>6</v>
      </c>
      <c r="S1432" s="11" t="s">
        <v>39</v>
      </c>
      <c r="T1432" s="7" t="s">
        <v>31</v>
      </c>
      <c r="U1432" s="12">
        <v>319206.49</v>
      </c>
      <c r="V1432" s="7">
        <v>0</v>
      </c>
      <c r="W1432" s="12" t="s">
        <v>40</v>
      </c>
      <c r="X1432" s="13" t="s">
        <v>33</v>
      </c>
      <c r="Y1432" s="5" t="s">
        <v>34</v>
      </c>
      <c r="Z1432" s="5" t="s">
        <v>3525</v>
      </c>
      <c r="AA1432" t="str">
        <f>_xlfn.XLOOKUP(B1432,direcciones!B:B,direcciones!C:C,"",0)</f>
        <v/>
      </c>
      <c r="AB1432" t="str">
        <f>_xlfn.XLOOKUP(B1432,direcciones!B:B,direcciones!D:D,"",0)</f>
        <v/>
      </c>
      <c r="AC1432" t="str">
        <f>_xlfn.XLOOKUP($B1432,direcciones!$B:$B,direcciones!E:E,"",0)</f>
        <v/>
      </c>
      <c r="AD1432" t="str">
        <f>_xlfn.XLOOKUP($B1432,direcciones!$B:$B,direcciones!F:F,"",0)</f>
        <v/>
      </c>
      <c r="AE1432" t="str">
        <f>_xlfn.XLOOKUP($B1432,direcciones!$B:$B,direcciones!G:G,"",0)</f>
        <v/>
      </c>
    </row>
    <row r="1433" spans="1:31" x14ac:dyDescent="0.25">
      <c r="A1433" s="5">
        <f t="shared" si="22"/>
        <v>1432</v>
      </c>
      <c r="B1433" s="5">
        <v>3188757677</v>
      </c>
      <c r="C1433" s="6">
        <v>43266327</v>
      </c>
      <c r="D1433" s="5" t="s">
        <v>3550</v>
      </c>
      <c r="E1433" s="6">
        <v>1173888</v>
      </c>
      <c r="F1433" s="5" t="s">
        <v>3551</v>
      </c>
      <c r="G1433" s="6">
        <v>7</v>
      </c>
      <c r="H1433" s="5" t="s">
        <v>27</v>
      </c>
      <c r="I1433" s="5" t="s">
        <v>2536</v>
      </c>
      <c r="J1433" s="7">
        <v>5620650</v>
      </c>
      <c r="K1433" s="7">
        <v>51547150</v>
      </c>
      <c r="L1433" s="7">
        <v>6</v>
      </c>
      <c r="M1433" s="7">
        <v>188</v>
      </c>
      <c r="N1433" s="8">
        <v>820918.1</v>
      </c>
      <c r="O1433" s="9">
        <v>0</v>
      </c>
      <c r="P1433" s="10">
        <v>45016</v>
      </c>
      <c r="Q1433" s="5" t="s">
        <v>29</v>
      </c>
      <c r="R1433" s="7">
        <v>6</v>
      </c>
      <c r="S1433" s="11" t="s">
        <v>39</v>
      </c>
      <c r="T1433" s="7" t="s">
        <v>31</v>
      </c>
      <c r="U1433" s="12">
        <v>319206.49</v>
      </c>
      <c r="V1433" s="7">
        <v>0</v>
      </c>
      <c r="W1433" s="12" t="s">
        <v>40</v>
      </c>
      <c r="X1433" s="13" t="s">
        <v>33</v>
      </c>
      <c r="Y1433" s="5" t="s">
        <v>34</v>
      </c>
      <c r="Z1433" s="5" t="s">
        <v>3525</v>
      </c>
      <c r="AA1433" t="str">
        <f>_xlfn.XLOOKUP(B1433,direcciones!B:B,direcciones!C:C,"",0)</f>
        <v/>
      </c>
      <c r="AB1433" t="str">
        <f>_xlfn.XLOOKUP(B1433,direcciones!B:B,direcciones!D:D,"",0)</f>
        <v/>
      </c>
      <c r="AC1433" t="str">
        <f>_xlfn.XLOOKUP($B1433,direcciones!$B:$B,direcciones!E:E,"",0)</f>
        <v/>
      </c>
      <c r="AD1433" t="str">
        <f>_xlfn.XLOOKUP($B1433,direcciones!$B:$B,direcciones!F:F,"",0)</f>
        <v/>
      </c>
      <c r="AE1433" t="str">
        <f>_xlfn.XLOOKUP($B1433,direcciones!$B:$B,direcciones!G:G,"",0)</f>
        <v/>
      </c>
    </row>
    <row r="1434" spans="1:31" x14ac:dyDescent="0.25">
      <c r="A1434" s="5">
        <f t="shared" si="22"/>
        <v>1433</v>
      </c>
      <c r="B1434" s="5">
        <v>3017676933</v>
      </c>
      <c r="C1434" s="6">
        <v>1035861021</v>
      </c>
      <c r="D1434" s="5" t="s">
        <v>3553</v>
      </c>
      <c r="E1434" s="6">
        <v>1121317</v>
      </c>
      <c r="F1434" s="5" t="s">
        <v>3554</v>
      </c>
      <c r="G1434" s="6">
        <v>4</v>
      </c>
      <c r="H1434" s="5" t="s">
        <v>27</v>
      </c>
      <c r="I1434" s="5" t="s">
        <v>3555</v>
      </c>
      <c r="J1434" s="7">
        <v>27212694</v>
      </c>
      <c r="K1434" s="7">
        <v>53269633</v>
      </c>
      <c r="L1434" s="7">
        <v>8</v>
      </c>
      <c r="M1434" s="7">
        <v>247</v>
      </c>
      <c r="N1434" s="8">
        <v>836459.96</v>
      </c>
      <c r="O1434" s="9">
        <v>7.3628505873031172E-2</v>
      </c>
      <c r="P1434" s="10">
        <v>44957</v>
      </c>
      <c r="Q1434" s="5" t="s">
        <v>29</v>
      </c>
      <c r="R1434" s="7">
        <v>8</v>
      </c>
      <c r="S1434" s="11" t="s">
        <v>39</v>
      </c>
      <c r="T1434" s="7" t="s">
        <v>31</v>
      </c>
      <c r="U1434" s="12">
        <v>266064.40000000002</v>
      </c>
      <c r="V1434" s="7">
        <v>2003630</v>
      </c>
      <c r="W1434" s="12" t="s">
        <v>40</v>
      </c>
      <c r="X1434" s="13" t="s">
        <v>33</v>
      </c>
      <c r="Y1434" s="5" t="s">
        <v>34</v>
      </c>
      <c r="Z1434" s="5" t="s">
        <v>3525</v>
      </c>
      <c r="AA1434" t="str">
        <f>_xlfn.XLOOKUP(B1434,direcciones!B:B,direcciones!C:C,"",0)</f>
        <v/>
      </c>
      <c r="AB1434" t="str">
        <f>_xlfn.XLOOKUP(B1434,direcciones!B:B,direcciones!D:D,"",0)</f>
        <v/>
      </c>
      <c r="AC1434" t="str">
        <f>_xlfn.XLOOKUP($B1434,direcciones!$B:$B,direcciones!E:E,"",0)</f>
        <v/>
      </c>
      <c r="AD1434" t="str">
        <f>_xlfn.XLOOKUP($B1434,direcciones!$B:$B,direcciones!F:F,"",0)</f>
        <v/>
      </c>
      <c r="AE1434" t="str">
        <f>_xlfn.XLOOKUP($B1434,direcciones!$B:$B,direcciones!G:G,"",0)</f>
        <v/>
      </c>
    </row>
    <row r="1435" spans="1:31" x14ac:dyDescent="0.25">
      <c r="A1435" s="5">
        <f t="shared" si="22"/>
        <v>1434</v>
      </c>
      <c r="B1435" s="5">
        <v>3017676933</v>
      </c>
      <c r="C1435" s="6">
        <v>1035861021</v>
      </c>
      <c r="D1435" s="5" t="s">
        <v>3553</v>
      </c>
      <c r="E1435" s="6">
        <v>1121316</v>
      </c>
      <c r="F1435" s="5" t="s">
        <v>3554</v>
      </c>
      <c r="G1435" s="6">
        <v>4</v>
      </c>
      <c r="H1435" s="5" t="s">
        <v>27</v>
      </c>
      <c r="I1435" s="5" t="s">
        <v>3556</v>
      </c>
      <c r="J1435" s="7">
        <v>13094540</v>
      </c>
      <c r="K1435" s="7">
        <v>53269633</v>
      </c>
      <c r="L1435" s="7">
        <v>8</v>
      </c>
      <c r="M1435" s="7">
        <v>247</v>
      </c>
      <c r="N1435" s="8">
        <v>836459.96</v>
      </c>
      <c r="O1435" s="9">
        <v>0.15301262969145918</v>
      </c>
      <c r="P1435" s="10">
        <v>44957</v>
      </c>
      <c r="Q1435" s="5" t="s">
        <v>29</v>
      </c>
      <c r="R1435" s="7">
        <v>8</v>
      </c>
      <c r="S1435" s="11" t="s">
        <v>39</v>
      </c>
      <c r="T1435" s="7" t="s">
        <v>31</v>
      </c>
      <c r="U1435" s="12">
        <v>266064.40000000002</v>
      </c>
      <c r="V1435" s="7">
        <v>2003630</v>
      </c>
      <c r="W1435" s="12" t="s">
        <v>40</v>
      </c>
      <c r="X1435" s="13" t="s">
        <v>33</v>
      </c>
      <c r="Y1435" s="5" t="s">
        <v>34</v>
      </c>
      <c r="Z1435" s="5" t="s">
        <v>3525</v>
      </c>
      <c r="AA1435" t="str">
        <f>_xlfn.XLOOKUP(B1435,direcciones!B:B,direcciones!C:C,"",0)</f>
        <v/>
      </c>
      <c r="AB1435" t="str">
        <f>_xlfn.XLOOKUP(B1435,direcciones!B:B,direcciones!D:D,"",0)</f>
        <v/>
      </c>
      <c r="AC1435" t="str">
        <f>_xlfn.XLOOKUP($B1435,direcciones!$B:$B,direcciones!E:E,"",0)</f>
        <v/>
      </c>
      <c r="AD1435" t="str">
        <f>_xlfn.XLOOKUP($B1435,direcciones!$B:$B,direcciones!F:F,"",0)</f>
        <v/>
      </c>
      <c r="AE1435" t="str">
        <f>_xlfn.XLOOKUP($B1435,direcciones!$B:$B,direcciones!G:G,"",0)</f>
        <v/>
      </c>
    </row>
    <row r="1436" spans="1:31" x14ac:dyDescent="0.25">
      <c r="A1436" s="5">
        <f t="shared" si="22"/>
        <v>1435</v>
      </c>
      <c r="B1436" s="5">
        <v>3017676933</v>
      </c>
      <c r="C1436" s="6">
        <v>1035861021</v>
      </c>
      <c r="D1436" s="5" t="s">
        <v>3553</v>
      </c>
      <c r="E1436" s="6">
        <v>1121315</v>
      </c>
      <c r="F1436" s="5" t="s">
        <v>3554</v>
      </c>
      <c r="G1436" s="6">
        <v>4</v>
      </c>
      <c r="H1436" s="5" t="s">
        <v>27</v>
      </c>
      <c r="I1436" s="5" t="s">
        <v>3557</v>
      </c>
      <c r="J1436" s="7">
        <v>9912496</v>
      </c>
      <c r="K1436" s="7">
        <v>53269633</v>
      </c>
      <c r="L1436" s="7">
        <v>8</v>
      </c>
      <c r="M1436" s="7">
        <v>247</v>
      </c>
      <c r="N1436" s="8">
        <v>836459.96</v>
      </c>
      <c r="O1436" s="9">
        <v>0.20213173352100217</v>
      </c>
      <c r="P1436" s="10">
        <v>44957</v>
      </c>
      <c r="Q1436" s="5" t="s">
        <v>29</v>
      </c>
      <c r="R1436" s="7">
        <v>8</v>
      </c>
      <c r="S1436" s="11" t="s">
        <v>39</v>
      </c>
      <c r="T1436" s="7" t="s">
        <v>31</v>
      </c>
      <c r="U1436" s="12">
        <v>266064.40000000002</v>
      </c>
      <c r="V1436" s="7">
        <v>2003630</v>
      </c>
      <c r="W1436" s="12" t="s">
        <v>40</v>
      </c>
      <c r="X1436" s="13" t="s">
        <v>33</v>
      </c>
      <c r="Y1436" s="5" t="s">
        <v>34</v>
      </c>
      <c r="Z1436" s="5" t="s">
        <v>3525</v>
      </c>
      <c r="AA1436" t="str">
        <f>_xlfn.XLOOKUP(B1436,direcciones!B:B,direcciones!C:C,"",0)</f>
        <v/>
      </c>
      <c r="AB1436" t="str">
        <f>_xlfn.XLOOKUP(B1436,direcciones!B:B,direcciones!D:D,"",0)</f>
        <v/>
      </c>
      <c r="AC1436" t="str">
        <f>_xlfn.XLOOKUP($B1436,direcciones!$B:$B,direcciones!E:E,"",0)</f>
        <v/>
      </c>
      <c r="AD1436" t="str">
        <f>_xlfn.XLOOKUP($B1436,direcciones!$B:$B,direcciones!F:F,"",0)</f>
        <v/>
      </c>
      <c r="AE1436" t="str">
        <f>_xlfn.XLOOKUP($B1436,direcciones!$B:$B,direcciones!G:G,"",0)</f>
        <v/>
      </c>
    </row>
    <row r="1437" spans="1:31" x14ac:dyDescent="0.25">
      <c r="A1437" s="5">
        <f t="shared" si="22"/>
        <v>1436</v>
      </c>
      <c r="B1437" s="5">
        <v>3017676933</v>
      </c>
      <c r="C1437" s="6">
        <v>1035861021</v>
      </c>
      <c r="D1437" s="5" t="s">
        <v>3553</v>
      </c>
      <c r="E1437" s="6">
        <v>1121314</v>
      </c>
      <c r="F1437" s="5" t="s">
        <v>3554</v>
      </c>
      <c r="G1437" s="6">
        <v>4</v>
      </c>
      <c r="H1437" s="5" t="s">
        <v>27</v>
      </c>
      <c r="I1437" s="5" t="s">
        <v>3558</v>
      </c>
      <c r="J1437" s="7">
        <v>3049903</v>
      </c>
      <c r="K1437" s="7">
        <v>53269633</v>
      </c>
      <c r="L1437" s="7">
        <v>8</v>
      </c>
      <c r="M1437" s="7">
        <v>247</v>
      </c>
      <c r="N1437" s="8">
        <v>836459.96</v>
      </c>
      <c r="O1437" s="9">
        <v>0.65694876197702023</v>
      </c>
      <c r="P1437" s="10">
        <v>44957</v>
      </c>
      <c r="Q1437" s="5" t="s">
        <v>29</v>
      </c>
      <c r="R1437" s="7">
        <v>8</v>
      </c>
      <c r="S1437" s="11" t="s">
        <v>39</v>
      </c>
      <c r="T1437" s="7" t="s">
        <v>31</v>
      </c>
      <c r="U1437" s="12">
        <v>266064.40000000002</v>
      </c>
      <c r="V1437" s="7">
        <v>2003630</v>
      </c>
      <c r="W1437" s="12" t="s">
        <v>160</v>
      </c>
      <c r="X1437" s="13" t="s">
        <v>33</v>
      </c>
      <c r="Y1437" s="5" t="s">
        <v>34</v>
      </c>
      <c r="Z1437" s="5" t="s">
        <v>3525</v>
      </c>
      <c r="AA1437" t="str">
        <f>_xlfn.XLOOKUP(B1437,direcciones!B:B,direcciones!C:C,"",0)</f>
        <v/>
      </c>
      <c r="AB1437" t="str">
        <f>_xlfn.XLOOKUP(B1437,direcciones!B:B,direcciones!D:D,"",0)</f>
        <v/>
      </c>
      <c r="AC1437" t="str">
        <f>_xlfn.XLOOKUP($B1437,direcciones!$B:$B,direcciones!E:E,"",0)</f>
        <v/>
      </c>
      <c r="AD1437" t="str">
        <f>_xlfn.XLOOKUP($B1437,direcciones!$B:$B,direcciones!F:F,"",0)</f>
        <v/>
      </c>
      <c r="AE1437" t="str">
        <f>_xlfn.XLOOKUP($B1437,direcciones!$B:$B,direcciones!G:G,"",0)</f>
        <v/>
      </c>
    </row>
    <row r="1438" spans="1:31" x14ac:dyDescent="0.25">
      <c r="A1438" s="5">
        <f t="shared" si="22"/>
        <v>1437</v>
      </c>
      <c r="B1438" s="5">
        <v>3006007082</v>
      </c>
      <c r="C1438" s="6">
        <v>1022361796</v>
      </c>
      <c r="D1438" s="5" t="s">
        <v>3559</v>
      </c>
      <c r="E1438" s="6">
        <v>1069817</v>
      </c>
      <c r="F1438" s="5" t="s">
        <v>3560</v>
      </c>
      <c r="G1438" s="6">
        <v>3</v>
      </c>
      <c r="H1438" s="5" t="s">
        <v>27</v>
      </c>
      <c r="I1438" s="5" t="s">
        <v>3561</v>
      </c>
      <c r="J1438" s="7">
        <v>42954196</v>
      </c>
      <c r="K1438" s="7">
        <v>60432565</v>
      </c>
      <c r="L1438" s="7">
        <v>9</v>
      </c>
      <c r="M1438" s="7">
        <v>290</v>
      </c>
      <c r="N1438" s="8">
        <v>938292.77</v>
      </c>
      <c r="O1438" s="9">
        <v>0</v>
      </c>
      <c r="P1438" s="10">
        <v>44889</v>
      </c>
      <c r="Q1438" s="5" t="s">
        <v>29</v>
      </c>
      <c r="R1438" s="7">
        <v>10</v>
      </c>
      <c r="S1438" s="11" t="s">
        <v>39</v>
      </c>
      <c r="T1438" s="7" t="s">
        <v>31</v>
      </c>
      <c r="U1438" s="12">
        <v>300159.96000000002</v>
      </c>
      <c r="V1438" s="7">
        <v>0</v>
      </c>
      <c r="W1438" s="12" t="s">
        <v>40</v>
      </c>
      <c r="X1438" s="13" t="s">
        <v>33</v>
      </c>
      <c r="Y1438" s="5" t="s">
        <v>34</v>
      </c>
      <c r="Z1438" s="5" t="s">
        <v>3525</v>
      </c>
      <c r="AA1438" t="str">
        <f>_xlfn.XLOOKUP(B1438,direcciones!B:B,direcciones!C:C,"",0)</f>
        <v/>
      </c>
      <c r="AB1438" t="str">
        <f>_xlfn.XLOOKUP(B1438,direcciones!B:B,direcciones!D:D,"",0)</f>
        <v/>
      </c>
      <c r="AC1438" t="str">
        <f>_xlfn.XLOOKUP($B1438,direcciones!$B:$B,direcciones!E:E,"",0)</f>
        <v/>
      </c>
      <c r="AD1438" t="str">
        <f>_xlfn.XLOOKUP($B1438,direcciones!$B:$B,direcciones!F:F,"",0)</f>
        <v/>
      </c>
      <c r="AE1438" t="str">
        <f>_xlfn.XLOOKUP($B1438,direcciones!$B:$B,direcciones!G:G,"",0)</f>
        <v/>
      </c>
    </row>
    <row r="1439" spans="1:31" x14ac:dyDescent="0.25">
      <c r="A1439" s="5">
        <f t="shared" si="22"/>
        <v>1438</v>
      </c>
      <c r="B1439" s="5">
        <v>3152053080</v>
      </c>
      <c r="C1439" s="6">
        <v>1083839359</v>
      </c>
      <c r="D1439" s="5" t="s">
        <v>3562</v>
      </c>
      <c r="E1439" s="6">
        <v>870014</v>
      </c>
      <c r="F1439" s="5" t="s">
        <v>3563</v>
      </c>
      <c r="G1439" s="6">
        <v>3</v>
      </c>
      <c r="H1439" s="5" t="s">
        <v>27</v>
      </c>
      <c r="I1439" s="5" t="s">
        <v>3564</v>
      </c>
      <c r="J1439" s="7">
        <v>2176900</v>
      </c>
      <c r="K1439" s="7">
        <v>7082900</v>
      </c>
      <c r="L1439" s="7">
        <v>30</v>
      </c>
      <c r="M1439" s="7">
        <v>918</v>
      </c>
      <c r="N1439" s="8">
        <v>180992.8</v>
      </c>
      <c r="O1439" s="9">
        <v>0</v>
      </c>
      <c r="P1439" s="10">
        <v>44596</v>
      </c>
      <c r="Q1439" s="5" t="s">
        <v>152</v>
      </c>
      <c r="R1439" s="7">
        <v>19</v>
      </c>
      <c r="S1439" s="11" t="s">
        <v>30</v>
      </c>
      <c r="T1439" s="7" t="s">
        <v>31</v>
      </c>
      <c r="U1439" s="12">
        <v>54644.21</v>
      </c>
      <c r="V1439" s="7">
        <v>0</v>
      </c>
      <c r="W1439" s="12" t="s">
        <v>40</v>
      </c>
      <c r="X1439" s="13" t="s">
        <v>33</v>
      </c>
      <c r="Y1439" s="5" t="s">
        <v>34</v>
      </c>
      <c r="Z1439" s="5" t="s">
        <v>3565</v>
      </c>
      <c r="AA1439" t="str">
        <f>_xlfn.XLOOKUP(B1439,direcciones!B:B,direcciones!C:C,"",0)</f>
        <v/>
      </c>
      <c r="AB1439" t="str">
        <f>_xlfn.XLOOKUP(B1439,direcciones!B:B,direcciones!D:D,"",0)</f>
        <v/>
      </c>
      <c r="AC1439" t="str">
        <f>_xlfn.XLOOKUP($B1439,direcciones!$B:$B,direcciones!E:E,"",0)</f>
        <v/>
      </c>
      <c r="AD1439" t="str">
        <f>_xlfn.XLOOKUP($B1439,direcciones!$B:$B,direcciones!F:F,"",0)</f>
        <v/>
      </c>
      <c r="AE1439" t="str">
        <f>_xlfn.XLOOKUP($B1439,direcciones!$B:$B,direcciones!G:G,"",0)</f>
        <v/>
      </c>
    </row>
    <row r="1440" spans="1:31" x14ac:dyDescent="0.25">
      <c r="A1440" s="5">
        <f t="shared" si="22"/>
        <v>1439</v>
      </c>
      <c r="B1440" s="5">
        <v>3016015028</v>
      </c>
      <c r="C1440" s="6">
        <v>1010043515</v>
      </c>
      <c r="D1440" s="5" t="s">
        <v>3566</v>
      </c>
      <c r="E1440" s="6">
        <v>1140289</v>
      </c>
      <c r="F1440" s="5" t="s">
        <v>3567</v>
      </c>
      <c r="G1440" s="6">
        <v>2</v>
      </c>
      <c r="H1440" s="5" t="s">
        <v>27</v>
      </c>
      <c r="I1440" s="5" t="s">
        <v>3568</v>
      </c>
      <c r="J1440" s="7">
        <v>6835500</v>
      </c>
      <c r="K1440" s="7">
        <v>7465500</v>
      </c>
      <c r="L1440" s="7">
        <v>8</v>
      </c>
      <c r="M1440" s="7">
        <v>247</v>
      </c>
      <c r="N1440" s="8">
        <v>161786.60999999999</v>
      </c>
      <c r="O1440" s="9">
        <v>0</v>
      </c>
      <c r="P1440" s="10">
        <v>44985</v>
      </c>
      <c r="Q1440" s="5" t="s">
        <v>29</v>
      </c>
      <c r="R1440" s="7">
        <v>7</v>
      </c>
      <c r="S1440" s="11" t="s">
        <v>39</v>
      </c>
      <c r="T1440" s="7" t="s">
        <v>31</v>
      </c>
      <c r="U1440" s="12">
        <v>48036.73</v>
      </c>
      <c r="V1440" s="7">
        <v>0</v>
      </c>
      <c r="W1440" s="12" t="s">
        <v>40</v>
      </c>
      <c r="X1440" s="13" t="s">
        <v>33</v>
      </c>
      <c r="Y1440" s="5" t="s">
        <v>34</v>
      </c>
      <c r="Z1440" s="5" t="s">
        <v>3565</v>
      </c>
      <c r="AA1440" t="str">
        <f>_xlfn.XLOOKUP(B1440,direcciones!B:B,direcciones!C:C,"",0)</f>
        <v/>
      </c>
      <c r="AB1440" t="str">
        <f>_xlfn.XLOOKUP(B1440,direcciones!B:B,direcciones!D:D,"",0)</f>
        <v/>
      </c>
      <c r="AC1440" t="str">
        <f>_xlfn.XLOOKUP($B1440,direcciones!$B:$B,direcciones!E:E,"",0)</f>
        <v/>
      </c>
      <c r="AD1440" t="str">
        <f>_xlfn.XLOOKUP($B1440,direcciones!$B:$B,direcciones!F:F,"",0)</f>
        <v/>
      </c>
      <c r="AE1440" t="str">
        <f>_xlfn.XLOOKUP($B1440,direcciones!$B:$B,direcciones!G:G,"",0)</f>
        <v/>
      </c>
    </row>
    <row r="1441" spans="1:31" x14ac:dyDescent="0.25">
      <c r="A1441" s="5">
        <f t="shared" si="22"/>
        <v>1440</v>
      </c>
      <c r="B1441" s="5">
        <v>3225806775</v>
      </c>
      <c r="C1441" s="6">
        <v>1065621288</v>
      </c>
      <c r="D1441" s="5" t="s">
        <v>3569</v>
      </c>
      <c r="E1441" s="6">
        <v>878757</v>
      </c>
      <c r="F1441" s="5" t="s">
        <v>3570</v>
      </c>
      <c r="G1441" s="6">
        <v>3</v>
      </c>
      <c r="H1441" s="5" t="s">
        <v>27</v>
      </c>
      <c r="I1441" s="5" t="s">
        <v>3571</v>
      </c>
      <c r="J1441" s="7">
        <v>2130450</v>
      </c>
      <c r="K1441" s="7">
        <v>7542450</v>
      </c>
      <c r="L1441" s="7">
        <v>35</v>
      </c>
      <c r="M1441" s="7">
        <v>1069</v>
      </c>
      <c r="N1441" s="8">
        <v>165903.70000000001</v>
      </c>
      <c r="O1441" s="9">
        <v>6.7257621629233266E-2</v>
      </c>
      <c r="P1441" s="10">
        <v>44614</v>
      </c>
      <c r="Q1441" s="5" t="s">
        <v>152</v>
      </c>
      <c r="R1441" s="7">
        <v>19</v>
      </c>
      <c r="S1441" s="11" t="s">
        <v>30</v>
      </c>
      <c r="T1441" s="7" t="s">
        <v>31</v>
      </c>
      <c r="U1441" s="12">
        <v>57378.53</v>
      </c>
      <c r="V1441" s="7">
        <v>143289</v>
      </c>
      <c r="W1441" s="12" t="s">
        <v>40</v>
      </c>
      <c r="X1441" s="13" t="s">
        <v>33</v>
      </c>
      <c r="Y1441" s="5" t="s">
        <v>34</v>
      </c>
      <c r="Z1441" s="5" t="s">
        <v>3565</v>
      </c>
      <c r="AA1441" t="str">
        <f>_xlfn.XLOOKUP(B1441,direcciones!B:B,direcciones!C:C,"",0)</f>
        <v/>
      </c>
      <c r="AB1441" t="str">
        <f>_xlfn.XLOOKUP(B1441,direcciones!B:B,direcciones!D:D,"",0)</f>
        <v/>
      </c>
      <c r="AC1441" t="str">
        <f>_xlfn.XLOOKUP($B1441,direcciones!$B:$B,direcciones!E:E,"",0)</f>
        <v/>
      </c>
      <c r="AD1441" t="str">
        <f>_xlfn.XLOOKUP($B1441,direcciones!$B:$B,direcciones!F:F,"",0)</f>
        <v/>
      </c>
      <c r="AE1441" t="str">
        <f>_xlfn.XLOOKUP($B1441,direcciones!$B:$B,direcciones!G:G,"",0)</f>
        <v/>
      </c>
    </row>
    <row r="1442" spans="1:31" x14ac:dyDescent="0.25">
      <c r="A1442" s="5">
        <f t="shared" si="22"/>
        <v>1441</v>
      </c>
      <c r="B1442" s="5">
        <v>3183579641</v>
      </c>
      <c r="C1442" s="6">
        <v>1096199297</v>
      </c>
      <c r="D1442" s="5" t="s">
        <v>3572</v>
      </c>
      <c r="E1442" s="6">
        <v>1204034</v>
      </c>
      <c r="F1442" s="5" t="s">
        <v>3573</v>
      </c>
      <c r="G1442" s="6">
        <v>5</v>
      </c>
      <c r="H1442" s="5" t="s">
        <v>27</v>
      </c>
      <c r="I1442" s="5" t="s">
        <v>3574</v>
      </c>
      <c r="J1442" s="7">
        <v>2662000</v>
      </c>
      <c r="K1442" s="7">
        <v>7659300</v>
      </c>
      <c r="L1442" s="7">
        <v>5</v>
      </c>
      <c r="M1442" s="7">
        <v>166</v>
      </c>
      <c r="N1442" s="8">
        <v>184666.34</v>
      </c>
      <c r="O1442" s="9">
        <v>3.0022539444027048E-3</v>
      </c>
      <c r="P1442" s="10">
        <v>45070</v>
      </c>
      <c r="Q1442" s="5" t="s">
        <v>29</v>
      </c>
      <c r="R1442" s="7">
        <v>4</v>
      </c>
      <c r="S1442" s="11" t="s">
        <v>39</v>
      </c>
      <c r="T1442" s="7" t="s">
        <v>31</v>
      </c>
      <c r="U1442" s="12">
        <v>59501.79</v>
      </c>
      <c r="V1442" s="7">
        <v>7992</v>
      </c>
      <c r="W1442" s="12" t="s">
        <v>40</v>
      </c>
      <c r="X1442" s="13" t="s">
        <v>33</v>
      </c>
      <c r="Y1442" s="5" t="s">
        <v>34</v>
      </c>
      <c r="Z1442" s="5" t="s">
        <v>3565</v>
      </c>
      <c r="AA1442" t="str">
        <f>_xlfn.XLOOKUP(B1442,direcciones!B:B,direcciones!C:C,"",0)</f>
        <v>Barrancabermeja</v>
      </c>
      <c r="AB1442" t="str">
        <f>_xlfn.XLOOKUP(B1442,direcciones!B:B,direcciones!D:D,"",0)</f>
        <v>SANTANDER</v>
      </c>
      <c r="AC1442">
        <f>_xlfn.XLOOKUP($B1442,direcciones!$B:$B,direcciones!E:E,"",0)</f>
        <v>0</v>
      </c>
      <c r="AD1442" t="str">
        <f>_xlfn.XLOOKUP($B1442,direcciones!$B:$B,direcciones!F:F,"",0)</f>
        <v>SANTANDER</v>
      </c>
      <c r="AE1442" t="str">
        <f>_xlfn.XLOOKUP($B1442,direcciones!$B:$B,direcciones!G:G,"",0)</f>
        <v>Vereda La Fortuna</v>
      </c>
    </row>
    <row r="1443" spans="1:31" x14ac:dyDescent="0.25">
      <c r="A1443" s="5">
        <f t="shared" si="22"/>
        <v>1442</v>
      </c>
      <c r="B1443" s="5">
        <v>3245873339</v>
      </c>
      <c r="C1443" s="6">
        <v>38601892</v>
      </c>
      <c r="D1443" s="5" t="s">
        <v>3575</v>
      </c>
      <c r="E1443" s="6">
        <v>1231757</v>
      </c>
      <c r="F1443" s="5" t="s">
        <v>3576</v>
      </c>
      <c r="G1443" s="6">
        <v>3</v>
      </c>
      <c r="H1443" s="5" t="s">
        <v>27</v>
      </c>
      <c r="I1443" s="5" t="s">
        <v>3577</v>
      </c>
      <c r="J1443" s="7">
        <v>2616900</v>
      </c>
      <c r="K1443" s="7">
        <v>7942000</v>
      </c>
      <c r="L1443" s="7">
        <v>6</v>
      </c>
      <c r="M1443" s="7">
        <v>188</v>
      </c>
      <c r="N1443" s="8">
        <v>169863.74</v>
      </c>
      <c r="O1443" s="9">
        <v>7.7190568993847682E-5</v>
      </c>
      <c r="P1443" s="10">
        <v>45061</v>
      </c>
      <c r="Q1443" s="5" t="s">
        <v>29</v>
      </c>
      <c r="R1443" s="7">
        <v>4</v>
      </c>
      <c r="S1443" s="11" t="s">
        <v>39</v>
      </c>
      <c r="T1443" s="7" t="s">
        <v>31</v>
      </c>
      <c r="U1443" s="12">
        <v>59755.85</v>
      </c>
      <c r="V1443" s="7">
        <v>202</v>
      </c>
      <c r="W1443" s="12" t="s">
        <v>40</v>
      </c>
      <c r="X1443" s="13" t="s">
        <v>33</v>
      </c>
      <c r="Y1443" s="5" t="s">
        <v>34</v>
      </c>
      <c r="Z1443" s="5" t="s">
        <v>3565</v>
      </c>
      <c r="AA1443" t="str">
        <f>_xlfn.XLOOKUP(B1443,direcciones!B:B,direcciones!C:C,"",0)</f>
        <v>Palmira</v>
      </c>
      <c r="AB1443" t="str">
        <f>_xlfn.XLOOKUP(B1443,direcciones!B:B,direcciones!D:D,"",0)</f>
        <v>VALLE</v>
      </c>
      <c r="AC1443">
        <f>_xlfn.XLOOKUP($B1443,direcciones!$B:$B,direcciones!E:E,"",0)</f>
        <v>0</v>
      </c>
      <c r="AD1443" t="str">
        <f>_xlfn.XLOOKUP($B1443,direcciones!$B:$B,direcciones!F:F,"",0)</f>
        <v>VALLE</v>
      </c>
      <c r="AE1443" t="str">
        <f>_xlfn.XLOOKUP($B1443,direcciones!$B:$B,direcciones!G:G,"",0)</f>
        <v>Calle 52A # T39-36</v>
      </c>
    </row>
    <row r="1444" spans="1:31" x14ac:dyDescent="0.25">
      <c r="A1444" s="5">
        <f t="shared" si="22"/>
        <v>1443</v>
      </c>
      <c r="B1444" s="5">
        <v>3008365990</v>
      </c>
      <c r="C1444" s="6">
        <v>12722781</v>
      </c>
      <c r="D1444" s="5" t="s">
        <v>3578</v>
      </c>
      <c r="E1444" s="6">
        <v>1162521</v>
      </c>
      <c r="F1444" s="5" t="s">
        <v>3579</v>
      </c>
      <c r="G1444" s="6">
        <v>3</v>
      </c>
      <c r="H1444" s="5" t="s">
        <v>27</v>
      </c>
      <c r="I1444" s="5" t="s">
        <v>3580</v>
      </c>
      <c r="J1444" s="7">
        <v>2964150</v>
      </c>
      <c r="K1444" s="7">
        <v>8185100</v>
      </c>
      <c r="L1444" s="7">
        <v>6</v>
      </c>
      <c r="M1444" s="7">
        <v>189</v>
      </c>
      <c r="N1444" s="8">
        <v>173893.83</v>
      </c>
      <c r="O1444" s="9">
        <v>0.13313293861646677</v>
      </c>
      <c r="P1444" s="10">
        <v>45016</v>
      </c>
      <c r="Q1444" s="5" t="s">
        <v>29</v>
      </c>
      <c r="R1444" s="7">
        <v>6</v>
      </c>
      <c r="S1444" s="11" t="s">
        <v>39</v>
      </c>
      <c r="T1444" s="7" t="s">
        <v>31</v>
      </c>
      <c r="U1444" s="12">
        <v>61202.3</v>
      </c>
      <c r="V1444" s="7">
        <v>394626</v>
      </c>
      <c r="W1444" s="12" t="s">
        <v>40</v>
      </c>
      <c r="X1444" s="13" t="s">
        <v>33</v>
      </c>
      <c r="Y1444" s="5" t="s">
        <v>34</v>
      </c>
      <c r="Z1444" s="5" t="s">
        <v>3565</v>
      </c>
      <c r="AA1444" t="str">
        <f>_xlfn.XLOOKUP(B1444,direcciones!B:B,direcciones!C:C,"",0)</f>
        <v/>
      </c>
      <c r="AB1444" t="str">
        <f>_xlfn.XLOOKUP(B1444,direcciones!B:B,direcciones!D:D,"",0)</f>
        <v/>
      </c>
      <c r="AC1444" t="str">
        <f>_xlfn.XLOOKUP($B1444,direcciones!$B:$B,direcciones!E:E,"",0)</f>
        <v/>
      </c>
      <c r="AD1444" t="str">
        <f>_xlfn.XLOOKUP($B1444,direcciones!$B:$B,direcciones!F:F,"",0)</f>
        <v/>
      </c>
      <c r="AE1444" t="str">
        <f>_xlfn.XLOOKUP($B1444,direcciones!$B:$B,direcciones!G:G,"",0)</f>
        <v/>
      </c>
    </row>
    <row r="1445" spans="1:31" x14ac:dyDescent="0.25">
      <c r="A1445" s="5">
        <f t="shared" si="22"/>
        <v>1444</v>
      </c>
      <c r="B1445" s="5">
        <v>3185937089</v>
      </c>
      <c r="C1445" s="6">
        <v>1107075488</v>
      </c>
      <c r="D1445" s="5" t="s">
        <v>3581</v>
      </c>
      <c r="E1445" s="6">
        <v>1184947</v>
      </c>
      <c r="F1445" s="5" t="s">
        <v>3582</v>
      </c>
      <c r="G1445" s="6">
        <v>4</v>
      </c>
      <c r="H1445" s="5" t="s">
        <v>27</v>
      </c>
      <c r="I1445" s="5" t="s">
        <v>3583</v>
      </c>
      <c r="J1445" s="7">
        <v>2789850</v>
      </c>
      <c r="K1445" s="7">
        <v>8439850</v>
      </c>
      <c r="L1445" s="7">
        <v>7</v>
      </c>
      <c r="M1445" s="7">
        <v>216</v>
      </c>
      <c r="N1445" s="8">
        <v>190169.19</v>
      </c>
      <c r="O1445" s="9">
        <v>4.4959047977489827E-2</v>
      </c>
      <c r="P1445" s="10">
        <v>45036</v>
      </c>
      <c r="Q1445" s="5" t="s">
        <v>29</v>
      </c>
      <c r="R1445" s="7">
        <v>5</v>
      </c>
      <c r="S1445" s="11" t="s">
        <v>39</v>
      </c>
      <c r="T1445" s="7" t="s">
        <v>31</v>
      </c>
      <c r="U1445" s="12">
        <v>63961.31</v>
      </c>
      <c r="V1445" s="7">
        <v>125429</v>
      </c>
      <c r="W1445" s="12" t="s">
        <v>40</v>
      </c>
      <c r="X1445" s="13" t="s">
        <v>33</v>
      </c>
      <c r="Y1445" s="5" t="s">
        <v>34</v>
      </c>
      <c r="Z1445" s="5" t="s">
        <v>3565</v>
      </c>
      <c r="AA1445" t="str">
        <f>_xlfn.XLOOKUP(B1445,direcciones!B:B,direcciones!C:C,"",0)</f>
        <v>Candelaria</v>
      </c>
      <c r="AB1445" t="str">
        <f>_xlfn.XLOOKUP(B1445,direcciones!B:B,direcciones!D:D,"",0)</f>
        <v>VALLE</v>
      </c>
      <c r="AC1445">
        <f>_xlfn.XLOOKUP($B1445,direcciones!$B:$B,direcciones!E:E,"",0)</f>
        <v>0</v>
      </c>
      <c r="AD1445" t="str">
        <f>_xlfn.XLOOKUP($B1445,direcciones!$B:$B,direcciones!F:F,"",0)</f>
        <v>VALLE</v>
      </c>
      <c r="AE1445" t="str">
        <f>_xlfn.XLOOKUP($B1445,direcciones!$B:$B,direcciones!G:G,"",0)</f>
        <v>Calle 12F#42A-131</v>
      </c>
    </row>
    <row r="1446" spans="1:31" x14ac:dyDescent="0.25">
      <c r="A1446" s="5">
        <f t="shared" si="22"/>
        <v>1445</v>
      </c>
      <c r="B1446" s="5">
        <v>3185937089</v>
      </c>
      <c r="C1446" s="6">
        <v>1107075488</v>
      </c>
      <c r="D1446" s="5" t="s">
        <v>3581</v>
      </c>
      <c r="E1446" s="6">
        <v>1184945</v>
      </c>
      <c r="F1446" s="5" t="s">
        <v>3582</v>
      </c>
      <c r="G1446" s="6">
        <v>4</v>
      </c>
      <c r="H1446" s="5" t="s">
        <v>27</v>
      </c>
      <c r="I1446" s="5" t="s">
        <v>3584</v>
      </c>
      <c r="J1446" s="7">
        <v>846300</v>
      </c>
      <c r="K1446" s="7">
        <v>8439850</v>
      </c>
      <c r="L1446" s="7">
        <v>6</v>
      </c>
      <c r="M1446" s="7">
        <v>188</v>
      </c>
      <c r="N1446" s="8">
        <v>190169.19</v>
      </c>
      <c r="O1446" s="9">
        <v>0.14820867304738272</v>
      </c>
      <c r="P1446" s="10">
        <v>45036</v>
      </c>
      <c r="Q1446" s="5" t="s">
        <v>29</v>
      </c>
      <c r="R1446" s="7">
        <v>5</v>
      </c>
      <c r="S1446" s="11" t="s">
        <v>39</v>
      </c>
      <c r="T1446" s="7" t="s">
        <v>31</v>
      </c>
      <c r="U1446" s="12">
        <v>63961.31</v>
      </c>
      <c r="V1446" s="7">
        <v>125429</v>
      </c>
      <c r="W1446" s="12" t="s">
        <v>60</v>
      </c>
      <c r="X1446" s="13" t="s">
        <v>33</v>
      </c>
      <c r="Y1446" s="5" t="s">
        <v>34</v>
      </c>
      <c r="Z1446" s="5" t="s">
        <v>3565</v>
      </c>
      <c r="AA1446" t="str">
        <f>_xlfn.XLOOKUP(B1446,direcciones!B:B,direcciones!C:C,"",0)</f>
        <v>Candelaria</v>
      </c>
      <c r="AB1446" t="str">
        <f>_xlfn.XLOOKUP(B1446,direcciones!B:B,direcciones!D:D,"",0)</f>
        <v>VALLE</v>
      </c>
      <c r="AC1446">
        <f>_xlfn.XLOOKUP($B1446,direcciones!$B:$B,direcciones!E:E,"",0)</f>
        <v>0</v>
      </c>
      <c r="AD1446" t="str">
        <f>_xlfn.XLOOKUP($B1446,direcciones!$B:$B,direcciones!F:F,"",0)</f>
        <v>VALLE</v>
      </c>
      <c r="AE1446" t="str">
        <f>_xlfn.XLOOKUP($B1446,direcciones!$B:$B,direcciones!G:G,"",0)</f>
        <v>Calle 12F#42A-131</v>
      </c>
    </row>
    <row r="1447" spans="1:31" x14ac:dyDescent="0.25">
      <c r="A1447" s="5">
        <f t="shared" si="22"/>
        <v>1446</v>
      </c>
      <c r="B1447" s="5">
        <v>3013054470</v>
      </c>
      <c r="C1447" s="6">
        <v>1065628468</v>
      </c>
      <c r="D1447" s="5" t="s">
        <v>3585</v>
      </c>
      <c r="E1447" s="6">
        <v>1170896</v>
      </c>
      <c r="F1447" s="5" t="s">
        <v>3586</v>
      </c>
      <c r="G1447" s="6">
        <v>6</v>
      </c>
      <c r="H1447" s="5" t="s">
        <v>27</v>
      </c>
      <c r="I1447" s="5" t="s">
        <v>3587</v>
      </c>
      <c r="J1447" s="7">
        <v>1421700</v>
      </c>
      <c r="K1447" s="7">
        <v>9728852</v>
      </c>
      <c r="L1447" s="7">
        <v>7</v>
      </c>
      <c r="M1447" s="7">
        <v>216</v>
      </c>
      <c r="N1447" s="8">
        <v>202693.65</v>
      </c>
      <c r="O1447" s="9">
        <v>0</v>
      </c>
      <c r="P1447" s="10">
        <v>45016</v>
      </c>
      <c r="Q1447" s="5" t="s">
        <v>29</v>
      </c>
      <c r="R1447" s="7">
        <v>6</v>
      </c>
      <c r="S1447" s="11" t="s">
        <v>39</v>
      </c>
      <c r="T1447" s="7" t="s">
        <v>31</v>
      </c>
      <c r="U1447" s="12">
        <v>70387.62</v>
      </c>
      <c r="V1447" s="7">
        <v>0</v>
      </c>
      <c r="W1447" s="12" t="s">
        <v>40</v>
      </c>
      <c r="X1447" s="13" t="s">
        <v>33</v>
      </c>
      <c r="Y1447" s="5" t="s">
        <v>34</v>
      </c>
      <c r="Z1447" s="5" t="s">
        <v>3565</v>
      </c>
      <c r="AA1447" t="str">
        <f>_xlfn.XLOOKUP(B1447,direcciones!B:B,direcciones!C:C,"",0)</f>
        <v/>
      </c>
      <c r="AB1447" t="str">
        <f>_xlfn.XLOOKUP(B1447,direcciones!B:B,direcciones!D:D,"",0)</f>
        <v/>
      </c>
      <c r="AC1447" t="str">
        <f>_xlfn.XLOOKUP($B1447,direcciones!$B:$B,direcciones!E:E,"",0)</f>
        <v/>
      </c>
      <c r="AD1447" t="str">
        <f>_xlfn.XLOOKUP($B1447,direcciones!$B:$B,direcciones!F:F,"",0)</f>
        <v/>
      </c>
      <c r="AE1447" t="str">
        <f>_xlfn.XLOOKUP($B1447,direcciones!$B:$B,direcciones!G:G,"",0)</f>
        <v/>
      </c>
    </row>
    <row r="1448" spans="1:31" x14ac:dyDescent="0.25">
      <c r="A1448" s="5">
        <f t="shared" si="22"/>
        <v>1447</v>
      </c>
      <c r="B1448" s="5">
        <v>3005649203</v>
      </c>
      <c r="C1448" s="6">
        <v>72051902</v>
      </c>
      <c r="D1448" s="5" t="s">
        <v>3588</v>
      </c>
      <c r="E1448" s="6">
        <v>1168108</v>
      </c>
      <c r="F1448" s="5" t="s">
        <v>3589</v>
      </c>
      <c r="G1448" s="6">
        <v>4</v>
      </c>
      <c r="H1448" s="5" t="s">
        <v>27</v>
      </c>
      <c r="I1448" s="5" t="s">
        <v>3590</v>
      </c>
      <c r="J1448" s="7">
        <v>4930800</v>
      </c>
      <c r="K1448" s="7">
        <v>9877350</v>
      </c>
      <c r="L1448" s="7">
        <v>7</v>
      </c>
      <c r="M1448" s="7">
        <v>216</v>
      </c>
      <c r="N1448" s="8">
        <v>214758.31</v>
      </c>
      <c r="O1448" s="9">
        <v>2.0280684675914658E-7</v>
      </c>
      <c r="P1448" s="10">
        <v>45016</v>
      </c>
      <c r="Q1448" s="5" t="s">
        <v>29</v>
      </c>
      <c r="R1448" s="7">
        <v>6</v>
      </c>
      <c r="S1448" s="11" t="s">
        <v>39</v>
      </c>
      <c r="T1448" s="7" t="s">
        <v>31</v>
      </c>
      <c r="U1448" s="12">
        <v>71271.179999999993</v>
      </c>
      <c r="V1448" s="7">
        <v>1</v>
      </c>
      <c r="W1448" s="12" t="s">
        <v>40</v>
      </c>
      <c r="X1448" s="13" t="s">
        <v>33</v>
      </c>
      <c r="Y1448" s="5" t="s">
        <v>34</v>
      </c>
      <c r="Z1448" s="5" t="s">
        <v>3565</v>
      </c>
      <c r="AA1448" t="str">
        <f>_xlfn.XLOOKUP(B1448,direcciones!B:B,direcciones!C:C,"",0)</f>
        <v/>
      </c>
      <c r="AB1448" t="str">
        <f>_xlfn.XLOOKUP(B1448,direcciones!B:B,direcciones!D:D,"",0)</f>
        <v/>
      </c>
      <c r="AC1448" t="str">
        <f>_xlfn.XLOOKUP($B1448,direcciones!$B:$B,direcciones!E:E,"",0)</f>
        <v/>
      </c>
      <c r="AD1448" t="str">
        <f>_xlfn.XLOOKUP($B1448,direcciones!$B:$B,direcciones!F:F,"",0)</f>
        <v/>
      </c>
      <c r="AE1448" t="str">
        <f>_xlfn.XLOOKUP($B1448,direcciones!$B:$B,direcciones!G:G,"",0)</f>
        <v/>
      </c>
    </row>
    <row r="1449" spans="1:31" x14ac:dyDescent="0.25">
      <c r="A1449" s="5">
        <f t="shared" si="22"/>
        <v>1448</v>
      </c>
      <c r="B1449" s="5">
        <v>3005649203</v>
      </c>
      <c r="C1449" s="6">
        <v>72051902</v>
      </c>
      <c r="D1449" s="5" t="s">
        <v>3588</v>
      </c>
      <c r="E1449" s="6">
        <v>1168106</v>
      </c>
      <c r="F1449" s="5" t="s">
        <v>3589</v>
      </c>
      <c r="G1449" s="6">
        <v>4</v>
      </c>
      <c r="H1449" s="5" t="s">
        <v>27</v>
      </c>
      <c r="I1449" s="5" t="s">
        <v>3591</v>
      </c>
      <c r="J1449" s="7">
        <v>1758750</v>
      </c>
      <c r="K1449" s="7">
        <v>9877350</v>
      </c>
      <c r="L1449" s="7">
        <v>7</v>
      </c>
      <c r="M1449" s="7">
        <v>216</v>
      </c>
      <c r="N1449" s="8">
        <v>214758.31</v>
      </c>
      <c r="O1449" s="9">
        <v>5.6858564321250888E-7</v>
      </c>
      <c r="P1449" s="10">
        <v>45016</v>
      </c>
      <c r="Q1449" s="5" t="s">
        <v>29</v>
      </c>
      <c r="R1449" s="7">
        <v>6</v>
      </c>
      <c r="S1449" s="11" t="s">
        <v>39</v>
      </c>
      <c r="T1449" s="7" t="s">
        <v>31</v>
      </c>
      <c r="U1449" s="12">
        <v>71271.179999999993</v>
      </c>
      <c r="V1449" s="7">
        <v>1</v>
      </c>
      <c r="W1449" s="12" t="s">
        <v>40</v>
      </c>
      <c r="X1449" s="13" t="s">
        <v>33</v>
      </c>
      <c r="Y1449" s="5" t="s">
        <v>34</v>
      </c>
      <c r="Z1449" s="5" t="s">
        <v>3565</v>
      </c>
      <c r="AA1449" t="str">
        <f>_xlfn.XLOOKUP(B1449,direcciones!B:B,direcciones!C:C,"",0)</f>
        <v/>
      </c>
      <c r="AB1449" t="str">
        <f>_xlfn.XLOOKUP(B1449,direcciones!B:B,direcciones!D:D,"",0)</f>
        <v/>
      </c>
      <c r="AC1449" t="str">
        <f>_xlfn.XLOOKUP($B1449,direcciones!$B:$B,direcciones!E:E,"",0)</f>
        <v/>
      </c>
      <c r="AD1449" t="str">
        <f>_xlfn.XLOOKUP($B1449,direcciones!$B:$B,direcciones!F:F,"",0)</f>
        <v/>
      </c>
      <c r="AE1449" t="str">
        <f>_xlfn.XLOOKUP($B1449,direcciones!$B:$B,direcciones!G:G,"",0)</f>
        <v/>
      </c>
    </row>
    <row r="1450" spans="1:31" x14ac:dyDescent="0.25">
      <c r="A1450" s="5">
        <f t="shared" si="22"/>
        <v>1449</v>
      </c>
      <c r="B1450" s="5">
        <v>3105834541</v>
      </c>
      <c r="C1450" s="6">
        <v>80894678</v>
      </c>
      <c r="D1450" s="5" t="s">
        <v>3592</v>
      </c>
      <c r="E1450" s="6">
        <v>1215902</v>
      </c>
      <c r="F1450" s="5" t="s">
        <v>3593</v>
      </c>
      <c r="G1450" s="6">
        <v>4</v>
      </c>
      <c r="H1450" s="5" t="s">
        <v>27</v>
      </c>
      <c r="I1450" s="5" t="s">
        <v>3594</v>
      </c>
      <c r="J1450" s="7">
        <v>3133200</v>
      </c>
      <c r="K1450" s="7">
        <v>9965750</v>
      </c>
      <c r="L1450" s="7">
        <v>5</v>
      </c>
      <c r="M1450" s="7">
        <v>159</v>
      </c>
      <c r="N1450" s="8">
        <v>225480.37</v>
      </c>
      <c r="O1450" s="9">
        <v>3.775373420145538E-3</v>
      </c>
      <c r="P1450" s="10">
        <v>45076</v>
      </c>
      <c r="Q1450" s="5" t="s">
        <v>29</v>
      </c>
      <c r="R1450" s="7">
        <v>4</v>
      </c>
      <c r="S1450" s="11" t="s">
        <v>39</v>
      </c>
      <c r="T1450" s="7" t="s">
        <v>31</v>
      </c>
      <c r="U1450" s="12">
        <v>73159.12</v>
      </c>
      <c r="V1450" s="7">
        <v>11829</v>
      </c>
      <c r="W1450" s="12" t="s">
        <v>40</v>
      </c>
      <c r="X1450" s="13" t="s">
        <v>33</v>
      </c>
      <c r="Y1450" s="5" t="s">
        <v>34</v>
      </c>
      <c r="Z1450" s="5" t="s">
        <v>3565</v>
      </c>
      <c r="AA1450" t="str">
        <f>_xlfn.XLOOKUP(B1450,direcciones!B:B,direcciones!C:C,"",0)</f>
        <v>Bogotá</v>
      </c>
      <c r="AB1450" t="str">
        <f>_xlfn.XLOOKUP(B1450,direcciones!B:B,direcciones!D:D,"",0)</f>
        <v>CUNDINAMARCA</v>
      </c>
      <c r="AC1450">
        <f>_xlfn.XLOOKUP($B1450,direcciones!$B:$B,direcciones!E:E,"",0)</f>
        <v>0</v>
      </c>
      <c r="AD1450" t="str">
        <f>_xlfn.XLOOKUP($B1450,direcciones!$B:$B,direcciones!F:F,"",0)</f>
        <v>CUNDINAMARCA</v>
      </c>
      <c r="AE1450" t="str">
        <f>_xlfn.XLOOKUP($B1450,direcciones!$B:$B,direcciones!G:G,"",0)</f>
        <v>crr 59 c n 81 - 72</v>
      </c>
    </row>
    <row r="1451" spans="1:31" x14ac:dyDescent="0.25">
      <c r="A1451" s="5">
        <f t="shared" si="22"/>
        <v>1450</v>
      </c>
      <c r="B1451" s="5">
        <v>3103776282</v>
      </c>
      <c r="C1451" s="6">
        <v>1053349982</v>
      </c>
      <c r="D1451" s="5" t="s">
        <v>3595</v>
      </c>
      <c r="E1451" s="6">
        <v>1133397</v>
      </c>
      <c r="F1451" s="5" t="s">
        <v>3596</v>
      </c>
      <c r="G1451" s="6">
        <v>5</v>
      </c>
      <c r="H1451" s="5" t="s">
        <v>27</v>
      </c>
      <c r="I1451" s="5" t="s">
        <v>3597</v>
      </c>
      <c r="J1451" s="7">
        <v>1908500</v>
      </c>
      <c r="K1451" s="7">
        <v>10095150</v>
      </c>
      <c r="L1451" s="7">
        <v>15</v>
      </c>
      <c r="M1451" s="7">
        <v>461</v>
      </c>
      <c r="N1451" s="8">
        <v>215661.62</v>
      </c>
      <c r="O1451" s="9">
        <v>0</v>
      </c>
      <c r="P1451" s="10">
        <v>44974</v>
      </c>
      <c r="Q1451" s="5" t="s">
        <v>29</v>
      </c>
      <c r="R1451" s="7">
        <v>7</v>
      </c>
      <c r="S1451" s="11" t="s">
        <v>39</v>
      </c>
      <c r="T1451" s="7" t="s">
        <v>31</v>
      </c>
      <c r="U1451" s="12">
        <v>60553.86</v>
      </c>
      <c r="V1451" s="7">
        <v>0</v>
      </c>
      <c r="W1451" s="12" t="s">
        <v>40</v>
      </c>
      <c r="X1451" s="13" t="s">
        <v>33</v>
      </c>
      <c r="Y1451" s="5" t="s">
        <v>34</v>
      </c>
      <c r="Z1451" s="5" t="s">
        <v>3565</v>
      </c>
      <c r="AA1451" t="str">
        <f>_xlfn.XLOOKUP(B1451,direcciones!B:B,direcciones!C:C,"",0)</f>
        <v/>
      </c>
      <c r="AB1451" t="str">
        <f>_xlfn.XLOOKUP(B1451,direcciones!B:B,direcciones!D:D,"",0)</f>
        <v/>
      </c>
      <c r="AC1451" t="str">
        <f>_xlfn.XLOOKUP($B1451,direcciones!$B:$B,direcciones!E:E,"",0)</f>
        <v/>
      </c>
      <c r="AD1451" t="str">
        <f>_xlfn.XLOOKUP($B1451,direcciones!$B:$B,direcciones!F:F,"",0)</f>
        <v/>
      </c>
      <c r="AE1451" t="str">
        <f>_xlfn.XLOOKUP($B1451,direcciones!$B:$B,direcciones!G:G,"",0)</f>
        <v/>
      </c>
    </row>
    <row r="1452" spans="1:31" x14ac:dyDescent="0.25">
      <c r="A1452" s="5">
        <f t="shared" si="22"/>
        <v>1451</v>
      </c>
      <c r="B1452" s="5">
        <v>3128342135</v>
      </c>
      <c r="C1452" s="6">
        <v>71273948</v>
      </c>
      <c r="D1452" s="5" t="s">
        <v>2195</v>
      </c>
      <c r="E1452" s="6">
        <v>1167880</v>
      </c>
      <c r="F1452" s="5" t="s">
        <v>3598</v>
      </c>
      <c r="G1452" s="6">
        <v>2</v>
      </c>
      <c r="H1452" s="5" t="s">
        <v>27</v>
      </c>
      <c r="I1452" s="5" t="s">
        <v>3599</v>
      </c>
      <c r="J1452" s="7">
        <v>9370200</v>
      </c>
      <c r="K1452" s="7">
        <v>11017650</v>
      </c>
      <c r="L1452" s="7">
        <v>7</v>
      </c>
      <c r="M1452" s="7">
        <v>216</v>
      </c>
      <c r="N1452" s="8">
        <v>222917.35</v>
      </c>
      <c r="O1452" s="9">
        <v>0</v>
      </c>
      <c r="P1452" s="10">
        <v>45016</v>
      </c>
      <c r="Q1452" s="5" t="s">
        <v>29</v>
      </c>
      <c r="R1452" s="7">
        <v>6</v>
      </c>
      <c r="S1452" s="11" t="s">
        <v>39</v>
      </c>
      <c r="T1452" s="7" t="s">
        <v>31</v>
      </c>
      <c r="U1452" s="12">
        <v>78055.97</v>
      </c>
      <c r="V1452" s="7">
        <v>0</v>
      </c>
      <c r="W1452" s="12" t="s">
        <v>40</v>
      </c>
      <c r="X1452" s="13" t="s">
        <v>33</v>
      </c>
      <c r="Y1452" s="5" t="s">
        <v>34</v>
      </c>
      <c r="Z1452" s="5" t="s">
        <v>3565</v>
      </c>
      <c r="AA1452" t="str">
        <f>_xlfn.XLOOKUP(B1452,direcciones!B:B,direcciones!C:C,"",0)</f>
        <v/>
      </c>
      <c r="AB1452" t="str">
        <f>_xlfn.XLOOKUP(B1452,direcciones!B:B,direcciones!D:D,"",0)</f>
        <v/>
      </c>
      <c r="AC1452" t="str">
        <f>_xlfn.XLOOKUP($B1452,direcciones!$B:$B,direcciones!E:E,"",0)</f>
        <v/>
      </c>
      <c r="AD1452" t="str">
        <f>_xlfn.XLOOKUP($B1452,direcciones!$B:$B,direcciones!F:F,"",0)</f>
        <v/>
      </c>
      <c r="AE1452" t="str">
        <f>_xlfn.XLOOKUP($B1452,direcciones!$B:$B,direcciones!G:G,"",0)</f>
        <v/>
      </c>
    </row>
    <row r="1453" spans="1:31" x14ac:dyDescent="0.25">
      <c r="A1453" s="5">
        <f t="shared" si="22"/>
        <v>1452</v>
      </c>
      <c r="B1453" s="5">
        <v>3136575304</v>
      </c>
      <c r="C1453" s="6">
        <v>1144072622</v>
      </c>
      <c r="D1453" s="5" t="s">
        <v>3600</v>
      </c>
      <c r="E1453" s="6">
        <v>1191090</v>
      </c>
      <c r="F1453" s="5" t="s">
        <v>3601</v>
      </c>
      <c r="G1453" s="6">
        <v>1</v>
      </c>
      <c r="H1453" s="5" t="s">
        <v>27</v>
      </c>
      <c r="I1453" s="5" t="s">
        <v>3602</v>
      </c>
      <c r="J1453" s="7">
        <v>11969875</v>
      </c>
      <c r="K1453" s="7">
        <v>11969875</v>
      </c>
      <c r="L1453" s="7">
        <v>5</v>
      </c>
      <c r="M1453" s="7">
        <v>157</v>
      </c>
      <c r="N1453" s="8">
        <v>407505.86</v>
      </c>
      <c r="O1453" s="9">
        <v>6.1164381415846028E-2</v>
      </c>
      <c r="P1453" s="10">
        <v>45041</v>
      </c>
      <c r="Q1453" s="5" t="s">
        <v>29</v>
      </c>
      <c r="R1453" s="7">
        <v>5</v>
      </c>
      <c r="S1453" s="11" t="s">
        <v>39</v>
      </c>
      <c r="T1453" s="7" t="s">
        <v>31</v>
      </c>
      <c r="U1453" s="12">
        <v>83721.710000000006</v>
      </c>
      <c r="V1453" s="7">
        <v>732130</v>
      </c>
      <c r="W1453" s="12" t="s">
        <v>40</v>
      </c>
      <c r="X1453" s="13" t="s">
        <v>33</v>
      </c>
      <c r="Y1453" s="5" t="s">
        <v>34</v>
      </c>
      <c r="Z1453" s="5" t="s">
        <v>3565</v>
      </c>
      <c r="AA1453" t="str">
        <f>_xlfn.XLOOKUP(B1453,direcciones!B:B,direcciones!C:C,"",0)</f>
        <v>Cali</v>
      </c>
      <c r="AB1453" t="str">
        <f>_xlfn.XLOOKUP(B1453,direcciones!B:B,direcciones!D:D,"",0)</f>
        <v>VALLE</v>
      </c>
      <c r="AC1453">
        <f>_xlfn.XLOOKUP($B1453,direcciones!$B:$B,direcciones!E:E,"",0)</f>
        <v>0</v>
      </c>
      <c r="AD1453" t="str">
        <f>_xlfn.XLOOKUP($B1453,direcciones!$B:$B,direcciones!F:F,"",0)</f>
        <v>VALLE</v>
      </c>
      <c r="AE1453" t="str">
        <f>_xlfn.XLOOKUP($B1453,direcciones!$B:$B,direcciones!G:G,"",0)</f>
        <v>Calle 1a oeste # 94c 59</v>
      </c>
    </row>
    <row r="1454" spans="1:31" x14ac:dyDescent="0.25">
      <c r="A1454" s="5">
        <f t="shared" si="22"/>
        <v>1453</v>
      </c>
      <c r="B1454" s="5">
        <v>3134910516</v>
      </c>
      <c r="C1454" s="6">
        <v>1121847422</v>
      </c>
      <c r="D1454" s="5" t="s">
        <v>3603</v>
      </c>
      <c r="E1454" s="6">
        <v>1202103</v>
      </c>
      <c r="F1454" s="5" t="s">
        <v>3604</v>
      </c>
      <c r="G1454" s="6">
        <v>3</v>
      </c>
      <c r="H1454" s="5" t="s">
        <v>520</v>
      </c>
      <c r="I1454" s="5" t="s">
        <v>3605</v>
      </c>
      <c r="J1454" s="7">
        <v>2678500</v>
      </c>
      <c r="K1454" s="7">
        <v>12750100</v>
      </c>
      <c r="L1454" s="7">
        <v>21</v>
      </c>
      <c r="M1454" s="7">
        <v>643</v>
      </c>
      <c r="N1454" s="8">
        <v>270338.78000000003</v>
      </c>
      <c r="O1454" s="9">
        <v>0</v>
      </c>
      <c r="P1454" s="10">
        <v>45046</v>
      </c>
      <c r="Q1454" s="5" t="s">
        <v>29</v>
      </c>
      <c r="R1454" s="7">
        <v>5</v>
      </c>
      <c r="S1454" s="11" t="s">
        <v>39</v>
      </c>
      <c r="T1454" s="7" t="s">
        <v>31</v>
      </c>
      <c r="U1454" s="12">
        <v>88364.05</v>
      </c>
      <c r="V1454" s="7">
        <v>0</v>
      </c>
      <c r="W1454" s="12" t="s">
        <v>40</v>
      </c>
      <c r="X1454" s="13" t="s">
        <v>33</v>
      </c>
      <c r="Y1454" s="5" t="s">
        <v>34</v>
      </c>
      <c r="Z1454" s="5" t="s">
        <v>3565</v>
      </c>
      <c r="AA1454" t="str">
        <f>_xlfn.XLOOKUP(B1454,direcciones!B:B,direcciones!C:C,"",0)</f>
        <v>Tunja</v>
      </c>
      <c r="AB1454" t="str">
        <f>_xlfn.XLOOKUP(B1454,direcciones!B:B,direcciones!D:D,"",0)</f>
        <v>BOYACÁ</v>
      </c>
      <c r="AC1454">
        <f>_xlfn.XLOOKUP($B1454,direcciones!$B:$B,direcciones!E:E,"",0)</f>
        <v>0</v>
      </c>
      <c r="AD1454" t="str">
        <f>_xlfn.XLOOKUP($B1454,direcciones!$B:$B,direcciones!F:F,"",0)</f>
        <v>BOYACÁ</v>
      </c>
      <c r="AE1454" t="str">
        <f>_xlfn.XLOOKUP($B1454,direcciones!$B:$B,direcciones!G:G,"",0)</f>
        <v>Transversal 0 A # 69-62 suamox</v>
      </c>
    </row>
    <row r="1455" spans="1:31" x14ac:dyDescent="0.25">
      <c r="A1455" s="5">
        <f t="shared" si="22"/>
        <v>1454</v>
      </c>
      <c r="B1455" s="5">
        <v>3166957031</v>
      </c>
      <c r="C1455" s="6">
        <v>1082868814</v>
      </c>
      <c r="D1455" s="5" t="s">
        <v>3606</v>
      </c>
      <c r="E1455" s="6">
        <v>1072791</v>
      </c>
      <c r="F1455" s="5" t="s">
        <v>3607</v>
      </c>
      <c r="G1455" s="6">
        <v>4</v>
      </c>
      <c r="H1455" s="5" t="s">
        <v>27</v>
      </c>
      <c r="I1455" s="5" t="s">
        <v>3608</v>
      </c>
      <c r="J1455" s="7">
        <v>2600850</v>
      </c>
      <c r="K1455" s="7">
        <v>13259500</v>
      </c>
      <c r="L1455" s="7">
        <v>11</v>
      </c>
      <c r="M1455" s="7">
        <v>339</v>
      </c>
      <c r="N1455" s="8">
        <v>295800.37</v>
      </c>
      <c r="O1455" s="9">
        <v>0.14982332698925352</v>
      </c>
      <c r="P1455" s="10">
        <v>44890</v>
      </c>
      <c r="Q1455" s="5" t="s">
        <v>29</v>
      </c>
      <c r="R1455" s="7">
        <v>10</v>
      </c>
      <c r="S1455" s="11" t="s">
        <v>39</v>
      </c>
      <c r="T1455" s="7" t="s">
        <v>31</v>
      </c>
      <c r="U1455" s="12">
        <v>91394.98</v>
      </c>
      <c r="V1455" s="7">
        <v>389668</v>
      </c>
      <c r="W1455" s="12" t="s">
        <v>40</v>
      </c>
      <c r="X1455" s="13" t="s">
        <v>33</v>
      </c>
      <c r="Y1455" s="5" t="s">
        <v>34</v>
      </c>
      <c r="Z1455" s="5" t="s">
        <v>3565</v>
      </c>
      <c r="AA1455" t="str">
        <f>_xlfn.XLOOKUP(B1455,direcciones!B:B,direcciones!C:C,"",0)</f>
        <v/>
      </c>
      <c r="AB1455" t="str">
        <f>_xlfn.XLOOKUP(B1455,direcciones!B:B,direcciones!D:D,"",0)</f>
        <v/>
      </c>
      <c r="AC1455" t="str">
        <f>_xlfn.XLOOKUP($B1455,direcciones!$B:$B,direcciones!E:E,"",0)</f>
        <v/>
      </c>
      <c r="AD1455" t="str">
        <f>_xlfn.XLOOKUP($B1455,direcciones!$B:$B,direcciones!F:F,"",0)</f>
        <v/>
      </c>
      <c r="AE1455" t="str">
        <f>_xlfn.XLOOKUP($B1455,direcciones!$B:$B,direcciones!G:G,"",0)</f>
        <v/>
      </c>
    </row>
    <row r="1456" spans="1:31" x14ac:dyDescent="0.25">
      <c r="A1456" s="5">
        <f t="shared" si="22"/>
        <v>1455</v>
      </c>
      <c r="B1456" s="5">
        <v>3153907365</v>
      </c>
      <c r="C1456" s="6">
        <v>1015395216</v>
      </c>
      <c r="D1456" s="5" t="s">
        <v>3609</v>
      </c>
      <c r="E1456" s="6">
        <v>1104709</v>
      </c>
      <c r="F1456" s="5" t="s">
        <v>3610</v>
      </c>
      <c r="G1456" s="6">
        <v>2</v>
      </c>
      <c r="H1456" s="5" t="s">
        <v>27</v>
      </c>
      <c r="I1456" s="5" t="s">
        <v>3611</v>
      </c>
      <c r="J1456" s="7">
        <v>8145424</v>
      </c>
      <c r="K1456" s="7">
        <v>13458424</v>
      </c>
      <c r="L1456" s="7">
        <v>8</v>
      </c>
      <c r="M1456" s="7">
        <v>247</v>
      </c>
      <c r="N1456" s="8">
        <v>326458.95</v>
      </c>
      <c r="O1456" s="9">
        <v>9.7624138411947625E-3</v>
      </c>
      <c r="P1456" s="10">
        <v>44956</v>
      </c>
      <c r="Q1456" s="5" t="s">
        <v>29</v>
      </c>
      <c r="R1456" s="7">
        <v>8</v>
      </c>
      <c r="S1456" s="11" t="s">
        <v>39</v>
      </c>
      <c r="T1456" s="7" t="s">
        <v>31</v>
      </c>
      <c r="U1456" s="12">
        <v>76563.05</v>
      </c>
      <c r="V1456" s="7">
        <v>79519</v>
      </c>
      <c r="W1456" s="12" t="s">
        <v>40</v>
      </c>
      <c r="X1456" s="13" t="s">
        <v>33</v>
      </c>
      <c r="Y1456" s="5" t="s">
        <v>34</v>
      </c>
      <c r="Z1456" s="5" t="s">
        <v>3565</v>
      </c>
      <c r="AA1456" t="str">
        <f>_xlfn.XLOOKUP(B1456,direcciones!B:B,direcciones!C:C,"",0)</f>
        <v/>
      </c>
      <c r="AB1456" t="str">
        <f>_xlfn.XLOOKUP(B1456,direcciones!B:B,direcciones!D:D,"",0)</f>
        <v/>
      </c>
      <c r="AC1456" t="str">
        <f>_xlfn.XLOOKUP($B1456,direcciones!$B:$B,direcciones!E:E,"",0)</f>
        <v/>
      </c>
      <c r="AD1456" t="str">
        <f>_xlfn.XLOOKUP($B1456,direcciones!$B:$B,direcciones!F:F,"",0)</f>
        <v/>
      </c>
      <c r="AE1456" t="str">
        <f>_xlfn.XLOOKUP($B1456,direcciones!$B:$B,direcciones!G:G,"",0)</f>
        <v/>
      </c>
    </row>
    <row r="1457" spans="1:31" x14ac:dyDescent="0.25">
      <c r="A1457" s="5">
        <f t="shared" si="22"/>
        <v>1456</v>
      </c>
      <c r="B1457" s="5">
        <v>3205994390</v>
      </c>
      <c r="C1457" s="6">
        <v>98631831</v>
      </c>
      <c r="D1457" s="5" t="s">
        <v>3612</v>
      </c>
      <c r="E1457" s="6">
        <v>1222172</v>
      </c>
      <c r="F1457" s="5" t="s">
        <v>3613</v>
      </c>
      <c r="G1457" s="6">
        <v>5</v>
      </c>
      <c r="H1457" s="5" t="s">
        <v>27</v>
      </c>
      <c r="I1457" s="5" t="s">
        <v>3614</v>
      </c>
      <c r="J1457" s="7">
        <v>4673550</v>
      </c>
      <c r="K1457" s="7">
        <v>13494352</v>
      </c>
      <c r="L1457" s="7">
        <v>5</v>
      </c>
      <c r="M1457" s="7">
        <v>157</v>
      </c>
      <c r="N1457" s="8">
        <v>277554.43</v>
      </c>
      <c r="O1457" s="9">
        <v>6.0029527874955871E-2</v>
      </c>
      <c r="P1457" s="10">
        <v>45072</v>
      </c>
      <c r="Q1457" s="5" t="s">
        <v>29</v>
      </c>
      <c r="R1457" s="7">
        <v>4</v>
      </c>
      <c r="S1457" s="11" t="s">
        <v>39</v>
      </c>
      <c r="T1457" s="7" t="s">
        <v>31</v>
      </c>
      <c r="U1457" s="12">
        <v>92792.34</v>
      </c>
      <c r="V1457" s="7">
        <v>280551</v>
      </c>
      <c r="W1457" s="12" t="s">
        <v>40</v>
      </c>
      <c r="X1457" s="13" t="s">
        <v>33</v>
      </c>
      <c r="Y1457" s="5" t="s">
        <v>34</v>
      </c>
      <c r="Z1457" s="5" t="s">
        <v>3565</v>
      </c>
      <c r="AA1457" t="str">
        <f>_xlfn.XLOOKUP(B1457,direcciones!B:B,direcciones!C:C,"",0)</f>
        <v>Medellín</v>
      </c>
      <c r="AB1457" t="str">
        <f>_xlfn.XLOOKUP(B1457,direcciones!B:B,direcciones!D:D,"",0)</f>
        <v>ANTIOQUIA</v>
      </c>
      <c r="AC1457">
        <f>_xlfn.XLOOKUP($B1457,direcciones!$B:$B,direcciones!E:E,"",0)</f>
        <v>0</v>
      </c>
      <c r="AD1457" t="str">
        <f>_xlfn.XLOOKUP($B1457,direcciones!$B:$B,direcciones!F:F,"",0)</f>
        <v>ANTIOQUIA</v>
      </c>
      <c r="AE1457" t="str">
        <f>_xlfn.XLOOKUP($B1457,direcciones!$B:$B,direcciones!G:G,"",0)</f>
        <v>Cll 39 c sur #70 28 int 201</v>
      </c>
    </row>
    <row r="1458" spans="1:31" x14ac:dyDescent="0.25">
      <c r="A1458" s="5">
        <f t="shared" si="22"/>
        <v>1457</v>
      </c>
      <c r="B1458" s="5">
        <v>3167834711</v>
      </c>
      <c r="C1458" s="6">
        <v>1113632658</v>
      </c>
      <c r="D1458" s="5" t="s">
        <v>3615</v>
      </c>
      <c r="E1458" s="6">
        <v>1197801</v>
      </c>
      <c r="F1458" s="5" t="s">
        <v>3616</v>
      </c>
      <c r="G1458" s="6">
        <v>2</v>
      </c>
      <c r="H1458" s="5" t="s">
        <v>27</v>
      </c>
      <c r="I1458" s="5" t="s">
        <v>3617</v>
      </c>
      <c r="J1458" s="7">
        <v>11140500</v>
      </c>
      <c r="K1458" s="7">
        <v>14184450</v>
      </c>
      <c r="L1458" s="7">
        <v>10</v>
      </c>
      <c r="M1458" s="7">
        <v>308</v>
      </c>
      <c r="N1458" s="8">
        <v>285878.51</v>
      </c>
      <c r="O1458" s="9">
        <v>0</v>
      </c>
      <c r="P1458" s="10">
        <v>45046</v>
      </c>
      <c r="Q1458" s="5" t="s">
        <v>29</v>
      </c>
      <c r="R1458" s="7">
        <v>5</v>
      </c>
      <c r="S1458" s="11" t="s">
        <v>39</v>
      </c>
      <c r="T1458" s="7" t="s">
        <v>31</v>
      </c>
      <c r="U1458" s="12">
        <v>96898.43</v>
      </c>
      <c r="V1458" s="7">
        <v>0</v>
      </c>
      <c r="W1458" s="12" t="s">
        <v>40</v>
      </c>
      <c r="X1458" s="13" t="s">
        <v>33</v>
      </c>
      <c r="Y1458" s="5" t="s">
        <v>34</v>
      </c>
      <c r="Z1458" s="5" t="s">
        <v>3565</v>
      </c>
      <c r="AA1458" t="str">
        <f>_xlfn.XLOOKUP(B1458,direcciones!B:B,direcciones!C:C,"",0)</f>
        <v>Palmira</v>
      </c>
      <c r="AB1458" t="str">
        <f>_xlfn.XLOOKUP(B1458,direcciones!B:B,direcciones!D:D,"",0)</f>
        <v>VALLE</v>
      </c>
      <c r="AC1458">
        <f>_xlfn.XLOOKUP($B1458,direcciones!$B:$B,direcciones!E:E,"",0)</f>
        <v>0</v>
      </c>
      <c r="AD1458" t="str">
        <f>_xlfn.XLOOKUP($B1458,direcciones!$B:$B,direcciones!F:F,"",0)</f>
        <v>VALLE</v>
      </c>
      <c r="AE1458" t="str">
        <f>_xlfn.XLOOKUP($B1458,direcciones!$B:$B,direcciones!G:G,"",0)</f>
        <v>Calle 27#11-43</v>
      </c>
    </row>
    <row r="1459" spans="1:31" x14ac:dyDescent="0.25">
      <c r="A1459" s="5">
        <f t="shared" si="22"/>
        <v>1458</v>
      </c>
      <c r="B1459" s="5">
        <v>3006656582</v>
      </c>
      <c r="C1459" s="6">
        <v>53009037</v>
      </c>
      <c r="D1459" s="5" t="s">
        <v>3618</v>
      </c>
      <c r="E1459" s="6">
        <v>1138586</v>
      </c>
      <c r="F1459" s="5" t="s">
        <v>3619</v>
      </c>
      <c r="G1459" s="6">
        <v>4</v>
      </c>
      <c r="H1459" s="5" t="s">
        <v>27</v>
      </c>
      <c r="I1459" s="5" t="s">
        <v>560</v>
      </c>
      <c r="J1459" s="7">
        <v>2988300</v>
      </c>
      <c r="K1459" s="7">
        <v>21530399</v>
      </c>
      <c r="L1459" s="7">
        <v>8</v>
      </c>
      <c r="M1459" s="7">
        <v>247</v>
      </c>
      <c r="N1459" s="8">
        <v>460411.75</v>
      </c>
      <c r="O1459" s="9">
        <v>0</v>
      </c>
      <c r="P1459" s="10">
        <v>44980</v>
      </c>
      <c r="Q1459" s="5" t="s">
        <v>29</v>
      </c>
      <c r="R1459" s="7">
        <v>7</v>
      </c>
      <c r="S1459" s="11" t="s">
        <v>39</v>
      </c>
      <c r="T1459" s="7" t="s">
        <v>31</v>
      </c>
      <c r="U1459" s="12">
        <v>114985.65</v>
      </c>
      <c r="V1459" s="7">
        <v>0</v>
      </c>
      <c r="W1459" s="12" t="s">
        <v>40</v>
      </c>
      <c r="X1459" s="13" t="s">
        <v>33</v>
      </c>
      <c r="Y1459" s="5" t="s">
        <v>34</v>
      </c>
      <c r="Z1459" s="5" t="s">
        <v>3565</v>
      </c>
      <c r="AA1459" t="str">
        <f>_xlfn.XLOOKUP(B1459,direcciones!B:B,direcciones!C:C,"",0)</f>
        <v/>
      </c>
      <c r="AB1459" t="str">
        <f>_xlfn.XLOOKUP(B1459,direcciones!B:B,direcciones!D:D,"",0)</f>
        <v/>
      </c>
      <c r="AC1459" t="str">
        <f>_xlfn.XLOOKUP($B1459,direcciones!$B:$B,direcciones!E:E,"",0)</f>
        <v/>
      </c>
      <c r="AD1459" t="str">
        <f>_xlfn.XLOOKUP($B1459,direcciones!$B:$B,direcciones!F:F,"",0)</f>
        <v/>
      </c>
      <c r="AE1459" t="str">
        <f>_xlfn.XLOOKUP($B1459,direcciones!$B:$B,direcciones!G:G,"",0)</f>
        <v/>
      </c>
    </row>
    <row r="1460" spans="1:31" x14ac:dyDescent="0.25">
      <c r="A1460" s="5">
        <f t="shared" si="22"/>
        <v>1459</v>
      </c>
      <c r="B1460" s="5">
        <v>3232294573</v>
      </c>
      <c r="C1460" s="6">
        <v>1017223308</v>
      </c>
      <c r="D1460" s="5" t="s">
        <v>3620</v>
      </c>
      <c r="E1460" s="6">
        <v>1140210</v>
      </c>
      <c r="F1460" s="5" t="s">
        <v>3621</v>
      </c>
      <c r="G1460" s="6">
        <v>2</v>
      </c>
      <c r="H1460" s="5" t="s">
        <v>27</v>
      </c>
      <c r="I1460" s="5" t="s">
        <v>3622</v>
      </c>
      <c r="J1460" s="7">
        <v>16904800</v>
      </c>
      <c r="K1460" s="7">
        <v>22556950</v>
      </c>
      <c r="L1460" s="7">
        <v>11</v>
      </c>
      <c r="M1460" s="7">
        <v>339</v>
      </c>
      <c r="N1460" s="8">
        <v>496611.17</v>
      </c>
      <c r="O1460" s="9">
        <v>6.0110323695045195E-2</v>
      </c>
      <c r="P1460" s="10">
        <v>44985</v>
      </c>
      <c r="Q1460" s="5" t="s">
        <v>29</v>
      </c>
      <c r="R1460" s="7">
        <v>7</v>
      </c>
      <c r="S1460" s="11" t="s">
        <v>39</v>
      </c>
      <c r="T1460" s="7" t="s">
        <v>31</v>
      </c>
      <c r="U1460" s="12">
        <v>119872.03</v>
      </c>
      <c r="V1460" s="7">
        <v>1016153</v>
      </c>
      <c r="W1460" s="12" t="s">
        <v>40</v>
      </c>
      <c r="X1460" s="13" t="s">
        <v>33</v>
      </c>
      <c r="Y1460" s="5" t="s">
        <v>34</v>
      </c>
      <c r="Z1460" s="5" t="s">
        <v>3565</v>
      </c>
      <c r="AA1460" t="str">
        <f>_xlfn.XLOOKUP(B1460,direcciones!B:B,direcciones!C:C,"",0)</f>
        <v/>
      </c>
      <c r="AB1460" t="str">
        <f>_xlfn.XLOOKUP(B1460,direcciones!B:B,direcciones!D:D,"",0)</f>
        <v/>
      </c>
      <c r="AC1460" t="str">
        <f>_xlfn.XLOOKUP($B1460,direcciones!$B:$B,direcciones!E:E,"",0)</f>
        <v/>
      </c>
      <c r="AD1460" t="str">
        <f>_xlfn.XLOOKUP($B1460,direcciones!$B:$B,direcciones!F:F,"",0)</f>
        <v/>
      </c>
      <c r="AE1460" t="str">
        <f>_xlfn.XLOOKUP($B1460,direcciones!$B:$B,direcciones!G:G,"",0)</f>
        <v/>
      </c>
    </row>
    <row r="1461" spans="1:31" x14ac:dyDescent="0.25">
      <c r="A1461" s="5">
        <f t="shared" si="22"/>
        <v>1460</v>
      </c>
      <c r="B1461" s="5">
        <v>3213173321</v>
      </c>
      <c r="C1461" s="6">
        <v>80151267</v>
      </c>
      <c r="D1461" s="5" t="s">
        <v>3623</v>
      </c>
      <c r="E1461" s="6">
        <v>1062786</v>
      </c>
      <c r="F1461" s="5" t="s">
        <v>3624</v>
      </c>
      <c r="G1461" s="6">
        <v>4</v>
      </c>
      <c r="H1461" s="5" t="s">
        <v>27</v>
      </c>
      <c r="I1461" s="5" t="s">
        <v>3625</v>
      </c>
      <c r="J1461" s="7">
        <v>9179500</v>
      </c>
      <c r="K1461" s="7">
        <v>35124100</v>
      </c>
      <c r="L1461" s="7">
        <v>12</v>
      </c>
      <c r="M1461" s="7">
        <v>369</v>
      </c>
      <c r="N1461" s="8">
        <v>487786.7</v>
      </c>
      <c r="O1461" s="9">
        <v>0</v>
      </c>
      <c r="P1461" s="10">
        <v>44893</v>
      </c>
      <c r="Q1461" s="5" t="s">
        <v>29</v>
      </c>
      <c r="R1461" s="7">
        <v>10</v>
      </c>
      <c r="S1461" s="11" t="s">
        <v>39</v>
      </c>
      <c r="T1461" s="7" t="s">
        <v>31</v>
      </c>
      <c r="U1461" s="12">
        <v>179691.67</v>
      </c>
      <c r="V1461" s="7">
        <v>0</v>
      </c>
      <c r="W1461" s="12" t="s">
        <v>40</v>
      </c>
      <c r="X1461" s="13" t="s">
        <v>33</v>
      </c>
      <c r="Y1461" s="5" t="s">
        <v>34</v>
      </c>
      <c r="Z1461" s="5" t="s">
        <v>3565</v>
      </c>
      <c r="AA1461" t="str">
        <f>_xlfn.XLOOKUP(B1461,direcciones!B:B,direcciones!C:C,"",0)</f>
        <v/>
      </c>
      <c r="AB1461" t="str">
        <f>_xlfn.XLOOKUP(B1461,direcciones!B:B,direcciones!D:D,"",0)</f>
        <v/>
      </c>
      <c r="AC1461" t="str">
        <f>_xlfn.XLOOKUP($B1461,direcciones!$B:$B,direcciones!E:E,"",0)</f>
        <v/>
      </c>
      <c r="AD1461" t="str">
        <f>_xlfn.XLOOKUP($B1461,direcciones!$B:$B,direcciones!F:F,"",0)</f>
        <v/>
      </c>
      <c r="AE1461" t="str">
        <f>_xlfn.XLOOKUP($B1461,direcciones!$B:$B,direcciones!G:G,"",0)</f>
        <v/>
      </c>
    </row>
    <row r="1462" spans="1:31" x14ac:dyDescent="0.25">
      <c r="A1462" s="5">
        <f t="shared" si="22"/>
        <v>1461</v>
      </c>
      <c r="B1462" s="5">
        <v>3102152008</v>
      </c>
      <c r="C1462" s="6">
        <v>40990627</v>
      </c>
      <c r="D1462" s="5" t="s">
        <v>3626</v>
      </c>
      <c r="E1462" s="6">
        <v>1201012</v>
      </c>
      <c r="F1462" s="5" t="s">
        <v>3627</v>
      </c>
      <c r="G1462" s="6">
        <v>2</v>
      </c>
      <c r="H1462" s="5" t="s">
        <v>27</v>
      </c>
      <c r="I1462" s="5" t="s">
        <v>3628</v>
      </c>
      <c r="J1462" s="7">
        <v>36385650</v>
      </c>
      <c r="K1462" s="7">
        <v>38979150</v>
      </c>
      <c r="L1462" s="7">
        <v>6</v>
      </c>
      <c r="M1462" s="7">
        <v>188</v>
      </c>
      <c r="N1462" s="8">
        <v>572138.91</v>
      </c>
      <c r="O1462" s="9">
        <v>4.5816963555687477E-3</v>
      </c>
      <c r="P1462" s="10">
        <v>45046</v>
      </c>
      <c r="Q1462" s="5" t="s">
        <v>29</v>
      </c>
      <c r="R1462" s="7">
        <v>5</v>
      </c>
      <c r="S1462" s="11" t="s">
        <v>39</v>
      </c>
      <c r="T1462" s="7" t="s">
        <v>31</v>
      </c>
      <c r="U1462" s="12">
        <v>244426.89</v>
      </c>
      <c r="V1462" s="7">
        <v>166708</v>
      </c>
      <c r="W1462" s="12" t="s">
        <v>40</v>
      </c>
      <c r="X1462" s="13" t="s">
        <v>33</v>
      </c>
      <c r="Y1462" s="5" t="s">
        <v>34</v>
      </c>
      <c r="Z1462" s="5" t="s">
        <v>3565</v>
      </c>
      <c r="AA1462" t="str">
        <f>_xlfn.XLOOKUP(B1462,direcciones!B:B,direcciones!C:C,"",0)</f>
        <v>San Andrés</v>
      </c>
      <c r="AB1462" t="str">
        <f>_xlfn.XLOOKUP(B1462,direcciones!B:B,direcciones!D:D,"",0)</f>
        <v>SAN ANDRÉS Y PROVIDENCIA</v>
      </c>
      <c r="AC1462">
        <f>_xlfn.XLOOKUP($B1462,direcciones!$B:$B,direcciones!E:E,"",0)</f>
        <v>0</v>
      </c>
      <c r="AD1462" t="str">
        <f>_xlfn.XLOOKUP($B1462,direcciones!$B:$B,direcciones!F:F,"",0)</f>
        <v>SAN ANDRÉS Y PROVIDENCIA</v>
      </c>
      <c r="AE1462" t="str">
        <f>_xlfn.XLOOKUP($B1462,direcciones!$B:$B,direcciones!G:G,"",0)</f>
        <v>Barrio campo hernoso</v>
      </c>
    </row>
    <row r="1463" spans="1:31" x14ac:dyDescent="0.25">
      <c r="A1463" s="5">
        <f t="shared" si="22"/>
        <v>1462</v>
      </c>
      <c r="B1463" s="5">
        <v>3102152008</v>
      </c>
      <c r="C1463" s="6">
        <v>40990627</v>
      </c>
      <c r="D1463" s="5" t="s">
        <v>3626</v>
      </c>
      <c r="E1463" s="6">
        <v>1201011</v>
      </c>
      <c r="F1463" s="5" t="s">
        <v>3627</v>
      </c>
      <c r="G1463" s="6">
        <v>2</v>
      </c>
      <c r="H1463" s="5" t="s">
        <v>27</v>
      </c>
      <c r="I1463" s="5" t="s">
        <v>3629</v>
      </c>
      <c r="J1463" s="7">
        <v>2593500</v>
      </c>
      <c r="K1463" s="7">
        <v>38979150</v>
      </c>
      <c r="L1463" s="7">
        <v>6</v>
      </c>
      <c r="M1463" s="7">
        <v>188</v>
      </c>
      <c r="N1463" s="8">
        <v>572138.91</v>
      </c>
      <c r="O1463" s="9">
        <v>6.4279159437054173E-2</v>
      </c>
      <c r="P1463" s="10">
        <v>45046</v>
      </c>
      <c r="Q1463" s="5" t="s">
        <v>29</v>
      </c>
      <c r="R1463" s="7">
        <v>5</v>
      </c>
      <c r="S1463" s="11" t="s">
        <v>39</v>
      </c>
      <c r="T1463" s="7" t="s">
        <v>31</v>
      </c>
      <c r="U1463" s="12">
        <v>244426.89</v>
      </c>
      <c r="V1463" s="7">
        <v>166708</v>
      </c>
      <c r="W1463" s="12" t="s">
        <v>158</v>
      </c>
      <c r="X1463" s="13" t="s">
        <v>33</v>
      </c>
      <c r="Y1463" s="5" t="s">
        <v>34</v>
      </c>
      <c r="Z1463" s="5" t="s">
        <v>3565</v>
      </c>
      <c r="AA1463" t="str">
        <f>_xlfn.XLOOKUP(B1463,direcciones!B:B,direcciones!C:C,"",0)</f>
        <v>San Andrés</v>
      </c>
      <c r="AB1463" t="str">
        <f>_xlfn.XLOOKUP(B1463,direcciones!B:B,direcciones!D:D,"",0)</f>
        <v>SAN ANDRÉS Y PROVIDENCIA</v>
      </c>
      <c r="AC1463">
        <f>_xlfn.XLOOKUP($B1463,direcciones!$B:$B,direcciones!E:E,"",0)</f>
        <v>0</v>
      </c>
      <c r="AD1463" t="str">
        <f>_xlfn.XLOOKUP($B1463,direcciones!$B:$B,direcciones!F:F,"",0)</f>
        <v>SAN ANDRÉS Y PROVIDENCIA</v>
      </c>
      <c r="AE1463" t="str">
        <f>_xlfn.XLOOKUP($B1463,direcciones!$B:$B,direcciones!G:G,"",0)</f>
        <v>Barrio campo hernoso</v>
      </c>
    </row>
    <row r="1464" spans="1:31" x14ac:dyDescent="0.25">
      <c r="A1464" s="5">
        <f t="shared" si="22"/>
        <v>1463</v>
      </c>
      <c r="B1464" s="5">
        <v>3144935081</v>
      </c>
      <c r="C1464" s="6">
        <v>1053822767</v>
      </c>
      <c r="D1464" s="5" t="s">
        <v>3630</v>
      </c>
      <c r="E1464" s="6">
        <v>1191408</v>
      </c>
      <c r="F1464" s="5" t="s">
        <v>3631</v>
      </c>
      <c r="G1464" s="6">
        <v>1</v>
      </c>
      <c r="H1464" s="5" t="s">
        <v>27</v>
      </c>
      <c r="I1464" s="5" t="s">
        <v>3632</v>
      </c>
      <c r="J1464" s="7">
        <v>39056850</v>
      </c>
      <c r="K1464" s="7">
        <v>39056850</v>
      </c>
      <c r="L1464" s="7">
        <v>6</v>
      </c>
      <c r="M1464" s="7">
        <v>188</v>
      </c>
      <c r="N1464" s="8">
        <v>568583.99</v>
      </c>
      <c r="O1464" s="9">
        <v>1.0313478941594113E-2</v>
      </c>
      <c r="P1464" s="10">
        <v>45042</v>
      </c>
      <c r="Q1464" s="5" t="s">
        <v>29</v>
      </c>
      <c r="R1464" s="7">
        <v>5</v>
      </c>
      <c r="S1464" s="11" t="s">
        <v>39</v>
      </c>
      <c r="T1464" s="7" t="s">
        <v>31</v>
      </c>
      <c r="U1464" s="12">
        <v>244889.21</v>
      </c>
      <c r="V1464" s="7">
        <v>402812</v>
      </c>
      <c r="W1464" s="12" t="s">
        <v>40</v>
      </c>
      <c r="X1464" s="13" t="s">
        <v>33</v>
      </c>
      <c r="Y1464" s="5" t="s">
        <v>34</v>
      </c>
      <c r="Z1464" s="5" t="s">
        <v>3565</v>
      </c>
      <c r="AA1464" t="str">
        <f>_xlfn.XLOOKUP(B1464,direcciones!B:B,direcciones!C:C,"",0)</f>
        <v>Manizales</v>
      </c>
      <c r="AB1464" t="str">
        <f>_xlfn.XLOOKUP(B1464,direcciones!B:B,direcciones!D:D,"",0)</f>
        <v>CALDAS</v>
      </c>
      <c r="AC1464">
        <f>_xlfn.XLOOKUP($B1464,direcciones!$B:$B,direcciones!E:E,"",0)</f>
        <v>0</v>
      </c>
      <c r="AD1464" t="str">
        <f>_xlfn.XLOOKUP($B1464,direcciones!$B:$B,direcciones!F:F,"",0)</f>
        <v>CALDAS</v>
      </c>
      <c r="AE1464" t="str">
        <f>_xlfn.XLOOKUP($B1464,direcciones!$B:$B,direcciones!G:G,"",0)</f>
        <v>Carrera 25#21-38</v>
      </c>
    </row>
    <row r="1465" spans="1:31" x14ac:dyDescent="0.25">
      <c r="A1465" s="5">
        <f t="shared" si="22"/>
        <v>1464</v>
      </c>
      <c r="B1465" s="5">
        <v>3147736625</v>
      </c>
      <c r="C1465" s="6">
        <v>80921504</v>
      </c>
      <c r="D1465" s="5" t="s">
        <v>3633</v>
      </c>
      <c r="E1465" s="6">
        <v>1205530</v>
      </c>
      <c r="F1465" s="5" t="s">
        <v>3634</v>
      </c>
      <c r="G1465" s="6">
        <v>2</v>
      </c>
      <c r="H1465" s="5" t="s">
        <v>27</v>
      </c>
      <c r="I1465" s="5" t="s">
        <v>3635</v>
      </c>
      <c r="J1465" s="7">
        <v>26701500</v>
      </c>
      <c r="K1465" s="7">
        <v>49340550</v>
      </c>
      <c r="L1465" s="7">
        <v>6</v>
      </c>
      <c r="M1465" s="7">
        <v>188</v>
      </c>
      <c r="N1465" s="8">
        <v>1267043.5</v>
      </c>
      <c r="O1465" s="9">
        <v>6.0303690803887422E-2</v>
      </c>
      <c r="P1465" s="10">
        <v>45063</v>
      </c>
      <c r="Q1465" s="5" t="s">
        <v>29</v>
      </c>
      <c r="R1465" s="7">
        <v>4</v>
      </c>
      <c r="S1465" s="11" t="s">
        <v>39</v>
      </c>
      <c r="T1465" s="7" t="s">
        <v>31</v>
      </c>
      <c r="U1465" s="12">
        <v>306077.21999999997</v>
      </c>
      <c r="V1465" s="7">
        <v>1610199</v>
      </c>
      <c r="W1465" s="12" t="s">
        <v>40</v>
      </c>
      <c r="X1465" s="13" t="s">
        <v>33</v>
      </c>
      <c r="Y1465" s="5" t="s">
        <v>34</v>
      </c>
      <c r="Z1465" s="5" t="s">
        <v>3565</v>
      </c>
      <c r="AA1465" t="str">
        <f>_xlfn.XLOOKUP(B1465,direcciones!B:B,direcciones!C:C,"",0)</f>
        <v>Bogotá</v>
      </c>
      <c r="AB1465" t="str">
        <f>_xlfn.XLOOKUP(B1465,direcciones!B:B,direcciones!D:D,"",0)</f>
        <v>CUNDINAMARCA</v>
      </c>
      <c r="AC1465">
        <f>_xlfn.XLOOKUP($B1465,direcciones!$B:$B,direcciones!E:E,"",0)</f>
        <v>0</v>
      </c>
      <c r="AD1465" t="str">
        <f>_xlfn.XLOOKUP($B1465,direcciones!$B:$B,direcciones!F:F,"",0)</f>
        <v>CUNDINAMARCA</v>
      </c>
      <c r="AE1465" t="str">
        <f>_xlfn.XLOOKUP($B1465,direcciones!$B:$B,direcciones!G:G,"",0)</f>
        <v>Calle82c#81-34sur</v>
      </c>
    </row>
    <row r="1466" spans="1:31" x14ac:dyDescent="0.25">
      <c r="A1466" s="5">
        <f t="shared" si="22"/>
        <v>1465</v>
      </c>
      <c r="B1466" s="5">
        <v>3188131359</v>
      </c>
      <c r="C1466" s="6">
        <v>38471420</v>
      </c>
      <c r="D1466" s="5" t="s">
        <v>3636</v>
      </c>
      <c r="E1466" s="6">
        <v>1176545</v>
      </c>
      <c r="F1466" s="5" t="s">
        <v>3637</v>
      </c>
      <c r="G1466" s="6">
        <v>6</v>
      </c>
      <c r="H1466" s="5" t="s">
        <v>27</v>
      </c>
      <c r="I1466" s="5" t="s">
        <v>3289</v>
      </c>
      <c r="J1466" s="7">
        <v>2074800</v>
      </c>
      <c r="K1466" s="7">
        <v>53683000</v>
      </c>
      <c r="L1466" s="7">
        <v>7</v>
      </c>
      <c r="M1466" s="7">
        <v>216</v>
      </c>
      <c r="N1466" s="8">
        <v>788824.79</v>
      </c>
      <c r="O1466" s="9">
        <v>0.59234191247349144</v>
      </c>
      <c r="P1466" s="10">
        <v>45016</v>
      </c>
      <c r="Q1466" s="5" t="s">
        <v>29</v>
      </c>
      <c r="R1466" s="7">
        <v>6</v>
      </c>
      <c r="S1466" s="11" t="s">
        <v>39</v>
      </c>
      <c r="T1466" s="7" t="s">
        <v>31</v>
      </c>
      <c r="U1466" s="12">
        <v>331914.8</v>
      </c>
      <c r="V1466" s="7">
        <v>1228991</v>
      </c>
      <c r="W1466" s="12" t="s">
        <v>99</v>
      </c>
      <c r="X1466" s="13" t="s">
        <v>33</v>
      </c>
      <c r="Y1466" s="5" t="s">
        <v>34</v>
      </c>
      <c r="Z1466" s="5" t="s">
        <v>3565</v>
      </c>
      <c r="AA1466" t="str">
        <f>_xlfn.XLOOKUP(B1466,direcciones!B:B,direcciones!C:C,"",0)</f>
        <v/>
      </c>
      <c r="AB1466" t="str">
        <f>_xlfn.XLOOKUP(B1466,direcciones!B:B,direcciones!D:D,"",0)</f>
        <v/>
      </c>
      <c r="AC1466" t="str">
        <f>_xlfn.XLOOKUP($B1466,direcciones!$B:$B,direcciones!E:E,"",0)</f>
        <v/>
      </c>
      <c r="AD1466" t="str">
        <f>_xlfn.XLOOKUP($B1466,direcciones!$B:$B,direcciones!F:F,"",0)</f>
        <v/>
      </c>
      <c r="AE1466" t="str">
        <f>_xlfn.XLOOKUP($B1466,direcciones!$B:$B,direcciones!G:G,"",0)</f>
        <v/>
      </c>
    </row>
    <row r="1467" spans="1:31" x14ac:dyDescent="0.25">
      <c r="A1467" s="5">
        <f t="shared" si="22"/>
        <v>1466</v>
      </c>
      <c r="B1467" s="5">
        <v>3117131841</v>
      </c>
      <c r="C1467" s="6">
        <v>1152188163</v>
      </c>
      <c r="D1467" s="5" t="s">
        <v>3638</v>
      </c>
      <c r="E1467" s="6">
        <v>1192344</v>
      </c>
      <c r="F1467" s="5" t="s">
        <v>3639</v>
      </c>
      <c r="G1467" s="6">
        <v>4</v>
      </c>
      <c r="H1467" s="5" t="s">
        <v>27</v>
      </c>
      <c r="I1467" s="5" t="s">
        <v>3640</v>
      </c>
      <c r="J1467" s="7">
        <v>6692700</v>
      </c>
      <c r="K1467" s="7">
        <v>54807330</v>
      </c>
      <c r="L1467" s="7">
        <v>6</v>
      </c>
      <c r="M1467" s="7">
        <v>188</v>
      </c>
      <c r="N1467" s="8">
        <v>980623.67</v>
      </c>
      <c r="O1467" s="9">
        <v>7.4708264228188922E-7</v>
      </c>
      <c r="P1467" s="10">
        <v>45042</v>
      </c>
      <c r="Q1467" s="5" t="s">
        <v>29</v>
      </c>
      <c r="R1467" s="7">
        <v>5</v>
      </c>
      <c r="S1467" s="11" t="s">
        <v>39</v>
      </c>
      <c r="T1467" s="7" t="s">
        <v>31</v>
      </c>
      <c r="U1467" s="12">
        <v>338604.56</v>
      </c>
      <c r="V1467" s="7">
        <v>5</v>
      </c>
      <c r="W1467" s="12" t="s">
        <v>40</v>
      </c>
      <c r="X1467" s="13" t="s">
        <v>33</v>
      </c>
      <c r="Y1467" s="5" t="s">
        <v>34</v>
      </c>
      <c r="Z1467" s="5" t="s">
        <v>3565</v>
      </c>
      <c r="AA1467" t="str">
        <f>_xlfn.XLOOKUP(B1467,direcciones!B:B,direcciones!C:C,"",0)</f>
        <v>Medellín</v>
      </c>
      <c r="AB1467" t="str">
        <f>_xlfn.XLOOKUP(B1467,direcciones!B:B,direcciones!D:D,"",0)</f>
        <v>ANTIOQUIA</v>
      </c>
      <c r="AC1467">
        <f>_xlfn.XLOOKUP($B1467,direcciones!$B:$B,direcciones!E:E,"",0)</f>
        <v>0</v>
      </c>
      <c r="AD1467" t="str">
        <f>_xlfn.XLOOKUP($B1467,direcciones!$B:$B,direcciones!F:F,"",0)</f>
        <v>ANTIOQUIA</v>
      </c>
      <c r="AE1467" t="str">
        <f>_xlfn.XLOOKUP($B1467,direcciones!$B:$B,direcciones!G:G,"",0)</f>
        <v>Kr98#41-09</v>
      </c>
    </row>
    <row r="1468" spans="1:31" x14ac:dyDescent="0.25">
      <c r="A1468" s="18">
        <f t="shared" si="22"/>
        <v>1467</v>
      </c>
      <c r="B1468" s="18">
        <v>3003750819</v>
      </c>
      <c r="C1468" s="19">
        <v>1012341326</v>
      </c>
      <c r="D1468" s="18" t="s">
        <v>3641</v>
      </c>
      <c r="E1468" s="19">
        <v>1115582</v>
      </c>
      <c r="F1468" s="18" t="s">
        <v>3642</v>
      </c>
      <c r="G1468" s="19">
        <v>1</v>
      </c>
      <c r="H1468" s="18" t="s">
        <v>27</v>
      </c>
      <c r="I1468" s="18" t="s">
        <v>3643</v>
      </c>
      <c r="J1468" s="20">
        <v>41235946</v>
      </c>
      <c r="K1468" s="20">
        <v>41235946</v>
      </c>
      <c r="L1468" s="20">
        <v>8</v>
      </c>
      <c r="M1468" s="20">
        <v>247</v>
      </c>
      <c r="N1468" s="21">
        <v>596581.85</v>
      </c>
      <c r="O1468" s="22">
        <v>7.2752059574430525E-8</v>
      </c>
      <c r="P1468" s="23">
        <v>44953</v>
      </c>
      <c r="Q1468" s="18" t="s">
        <v>29</v>
      </c>
      <c r="R1468" s="20">
        <v>8</v>
      </c>
      <c r="S1468" s="24" t="s">
        <v>30</v>
      </c>
      <c r="T1468" s="20" t="s">
        <v>31</v>
      </c>
      <c r="U1468" s="25">
        <v>257854.83</v>
      </c>
      <c r="V1468" s="20">
        <v>3</v>
      </c>
      <c r="W1468" s="25" t="s">
        <v>40</v>
      </c>
      <c r="X1468" s="13" t="s">
        <v>33</v>
      </c>
      <c r="Y1468" s="5" t="s">
        <v>34</v>
      </c>
      <c r="Z1468" s="18" t="s">
        <v>3565</v>
      </c>
      <c r="AA1468" t="str">
        <f>_xlfn.XLOOKUP(B1468,direcciones!B:B,direcciones!C:C,"",0)</f>
        <v/>
      </c>
      <c r="AB1468" t="str">
        <f>_xlfn.XLOOKUP(B1468,direcciones!B:B,direcciones!D:D,"",0)</f>
        <v/>
      </c>
      <c r="AC1468" t="str">
        <f>_xlfn.XLOOKUP($B1468,direcciones!$B:$B,direcciones!E:E,"",0)</f>
        <v/>
      </c>
      <c r="AD1468" t="str">
        <f>_xlfn.XLOOKUP($B1468,direcciones!$B:$B,direcciones!F:F,"",0)</f>
        <v/>
      </c>
      <c r="AE1468" t="str">
        <f>_xlfn.XLOOKUP($B1468,direcciones!$B:$B,direcciones!G:G,"",0)</f>
        <v/>
      </c>
    </row>
    <row r="1469" spans="1:31" x14ac:dyDescent="0.25">
      <c r="A1469" s="5">
        <f t="shared" si="22"/>
        <v>1468</v>
      </c>
      <c r="B1469" s="5">
        <v>3215061224</v>
      </c>
      <c r="C1469" s="6">
        <v>1030593722</v>
      </c>
      <c r="D1469" s="5" t="s">
        <v>3644</v>
      </c>
      <c r="E1469" s="6">
        <v>1136249</v>
      </c>
      <c r="F1469" s="5" t="s">
        <v>3645</v>
      </c>
      <c r="G1469" s="6">
        <v>4</v>
      </c>
      <c r="H1469" s="5" t="s">
        <v>27</v>
      </c>
      <c r="I1469" s="5" t="s">
        <v>3646</v>
      </c>
      <c r="J1469" s="7">
        <v>7452900</v>
      </c>
      <c r="K1469" s="7">
        <v>17847900</v>
      </c>
      <c r="L1469" s="7">
        <v>7</v>
      </c>
      <c r="M1469" s="7">
        <v>231</v>
      </c>
      <c r="N1469" s="8">
        <v>391485.66</v>
      </c>
      <c r="O1469" s="9">
        <v>0.11644219028834414</v>
      </c>
      <c r="P1469" s="10">
        <v>44985</v>
      </c>
      <c r="Q1469" s="5" t="s">
        <v>29</v>
      </c>
      <c r="R1469" s="7">
        <v>7</v>
      </c>
      <c r="S1469" s="11" t="s">
        <v>39</v>
      </c>
      <c r="T1469" s="7" t="s">
        <v>31</v>
      </c>
      <c r="U1469" s="12">
        <v>97456.95</v>
      </c>
      <c r="V1469" s="7">
        <v>867832</v>
      </c>
      <c r="W1469" s="12" t="s">
        <v>40</v>
      </c>
      <c r="X1469" s="13" t="s">
        <v>33</v>
      </c>
      <c r="Y1469" s="5" t="s">
        <v>34</v>
      </c>
      <c r="Z1469" s="5" t="s">
        <v>3647</v>
      </c>
      <c r="AA1469" t="str">
        <f>_xlfn.XLOOKUP(B1469,direcciones!B:B,direcciones!C:C,"",0)</f>
        <v/>
      </c>
      <c r="AB1469" t="str">
        <f>_xlfn.XLOOKUP(B1469,direcciones!B:B,direcciones!D:D,"",0)</f>
        <v/>
      </c>
      <c r="AC1469" t="str">
        <f>_xlfn.XLOOKUP($B1469,direcciones!$B:$B,direcciones!E:E,"",0)</f>
        <v/>
      </c>
      <c r="AD1469" t="str">
        <f>_xlfn.XLOOKUP($B1469,direcciones!$B:$B,direcciones!F:F,"",0)</f>
        <v/>
      </c>
      <c r="AE1469" t="str">
        <f>_xlfn.XLOOKUP($B1469,direcciones!$B:$B,direcciones!G:G,"",0)</f>
        <v/>
      </c>
    </row>
    <row r="1470" spans="1:31" x14ac:dyDescent="0.25">
      <c r="A1470" s="5">
        <f t="shared" si="22"/>
        <v>1469</v>
      </c>
      <c r="B1470" s="5">
        <v>3134516614</v>
      </c>
      <c r="C1470" s="6">
        <v>63558691</v>
      </c>
      <c r="D1470" s="5" t="s">
        <v>3648</v>
      </c>
      <c r="E1470" s="6">
        <v>1192002</v>
      </c>
      <c r="F1470" s="5" t="s">
        <v>3649</v>
      </c>
      <c r="G1470" s="6">
        <v>3</v>
      </c>
      <c r="H1470" s="5" t="s">
        <v>27</v>
      </c>
      <c r="I1470" s="5" t="s">
        <v>3650</v>
      </c>
      <c r="J1470" s="7">
        <v>9130776</v>
      </c>
      <c r="K1470" s="7">
        <v>26777877</v>
      </c>
      <c r="L1470" s="7">
        <v>5</v>
      </c>
      <c r="M1470" s="7">
        <v>157</v>
      </c>
      <c r="N1470" s="8">
        <v>603872.78</v>
      </c>
      <c r="O1470" s="9">
        <v>5.7056924844065826E-2</v>
      </c>
      <c r="P1470" s="10">
        <v>45041</v>
      </c>
      <c r="Q1470" s="5" t="s">
        <v>29</v>
      </c>
      <c r="R1470" s="7">
        <v>5</v>
      </c>
      <c r="S1470" s="11" t="s">
        <v>39</v>
      </c>
      <c r="T1470" s="7" t="s">
        <v>31</v>
      </c>
      <c r="U1470" s="12">
        <v>171829.32</v>
      </c>
      <c r="V1470" s="7">
        <v>520974</v>
      </c>
      <c r="W1470" s="12" t="s">
        <v>40</v>
      </c>
      <c r="X1470" s="13" t="s">
        <v>33</v>
      </c>
      <c r="Y1470" s="5" t="s">
        <v>34</v>
      </c>
      <c r="Z1470" s="5" t="s">
        <v>3647</v>
      </c>
      <c r="AA1470" t="str">
        <f>_xlfn.XLOOKUP(B1470,direcciones!B:B,direcciones!C:C,"",0)</f>
        <v>Piedecuesta</v>
      </c>
      <c r="AB1470" t="str">
        <f>_xlfn.XLOOKUP(B1470,direcciones!B:B,direcciones!D:D,"",0)</f>
        <v>SANTANDER</v>
      </c>
      <c r="AC1470">
        <f>_xlfn.XLOOKUP($B1470,direcciones!$B:$B,direcciones!E:E,"",0)</f>
        <v>0</v>
      </c>
      <c r="AD1470" t="str">
        <f>_xlfn.XLOOKUP($B1470,direcciones!$B:$B,direcciones!F:F,"",0)</f>
        <v>SANTANDER</v>
      </c>
      <c r="AE1470" t="str">
        <f>_xlfn.XLOOKUP($B1470,direcciones!$B:$B,direcciones!G:G,"",0)</f>
        <v>Avenida 5N # 19 - 24 Altos de Granada, casa 67</v>
      </c>
    </row>
    <row r="1471" spans="1:31" x14ac:dyDescent="0.25">
      <c r="A1471" s="5">
        <f t="shared" si="22"/>
        <v>1470</v>
      </c>
      <c r="B1471" s="5">
        <v>3218271016</v>
      </c>
      <c r="C1471" s="6">
        <v>19768799</v>
      </c>
      <c r="D1471" s="5" t="s">
        <v>3651</v>
      </c>
      <c r="E1471" s="6">
        <v>1163460</v>
      </c>
      <c r="F1471" s="5" t="s">
        <v>3652</v>
      </c>
      <c r="G1471" s="6">
        <v>4</v>
      </c>
      <c r="H1471" s="5" t="s">
        <v>27</v>
      </c>
      <c r="I1471" s="5" t="s">
        <v>3653</v>
      </c>
      <c r="J1471" s="7">
        <v>10175000</v>
      </c>
      <c r="K1471" s="7">
        <v>26969950</v>
      </c>
      <c r="L1471" s="7">
        <v>8</v>
      </c>
      <c r="M1471" s="7">
        <v>247</v>
      </c>
      <c r="N1471" s="8">
        <v>523610.64</v>
      </c>
      <c r="O1471" s="9">
        <v>8.7921375921375924E-4</v>
      </c>
      <c r="P1471" s="10">
        <v>45016</v>
      </c>
      <c r="Q1471" s="5" t="s">
        <v>29</v>
      </c>
      <c r="R1471" s="7">
        <v>6</v>
      </c>
      <c r="S1471" s="11" t="s">
        <v>39</v>
      </c>
      <c r="T1471" s="7" t="s">
        <v>31</v>
      </c>
      <c r="U1471" s="12">
        <v>172972.15</v>
      </c>
      <c r="V1471" s="7">
        <v>8946</v>
      </c>
      <c r="W1471" s="12" t="s">
        <v>40</v>
      </c>
      <c r="X1471" s="13" t="s">
        <v>33</v>
      </c>
      <c r="Y1471" s="5" t="s">
        <v>34</v>
      </c>
      <c r="Z1471" s="5" t="s">
        <v>3647</v>
      </c>
      <c r="AA1471" t="str">
        <f>_xlfn.XLOOKUP(B1471,direcciones!B:B,direcciones!C:C,"",0)</f>
        <v/>
      </c>
      <c r="AB1471" t="str">
        <f>_xlfn.XLOOKUP(B1471,direcciones!B:B,direcciones!D:D,"",0)</f>
        <v/>
      </c>
      <c r="AC1471" t="str">
        <f>_xlfn.XLOOKUP($B1471,direcciones!$B:$B,direcciones!E:E,"",0)</f>
        <v/>
      </c>
      <c r="AD1471" t="str">
        <f>_xlfn.XLOOKUP($B1471,direcciones!$B:$B,direcciones!F:F,"",0)</f>
        <v/>
      </c>
      <c r="AE1471" t="str">
        <f>_xlfn.XLOOKUP($B1471,direcciones!$B:$B,direcciones!G:G,"",0)</f>
        <v/>
      </c>
    </row>
    <row r="1472" spans="1:31" x14ac:dyDescent="0.25">
      <c r="A1472" s="5">
        <f t="shared" si="22"/>
        <v>1471</v>
      </c>
      <c r="B1472" s="5">
        <v>3177860137</v>
      </c>
      <c r="C1472" s="6">
        <v>19376618</v>
      </c>
      <c r="D1472" s="5" t="s">
        <v>3654</v>
      </c>
      <c r="E1472" s="6">
        <v>1202874</v>
      </c>
      <c r="F1472" s="5" t="s">
        <v>3655</v>
      </c>
      <c r="G1472" s="6">
        <v>6</v>
      </c>
      <c r="H1472" s="5" t="s">
        <v>27</v>
      </c>
      <c r="I1472" s="5" t="s">
        <v>3656</v>
      </c>
      <c r="J1472" s="7">
        <v>6815600</v>
      </c>
      <c r="K1472" s="7">
        <v>27836600</v>
      </c>
      <c r="L1472" s="7">
        <v>6</v>
      </c>
      <c r="M1472" s="7">
        <v>188</v>
      </c>
      <c r="N1472" s="8">
        <v>679385.43</v>
      </c>
      <c r="O1472" s="9">
        <v>9.9680879159575089E-2</v>
      </c>
      <c r="P1472" s="10">
        <v>45054</v>
      </c>
      <c r="Q1472" s="5" t="s">
        <v>29</v>
      </c>
      <c r="R1472" s="7">
        <v>4</v>
      </c>
      <c r="S1472" s="11" t="s">
        <v>39</v>
      </c>
      <c r="T1472" s="7" t="s">
        <v>31</v>
      </c>
      <c r="U1472" s="12">
        <v>178128.72</v>
      </c>
      <c r="V1472" s="7">
        <v>679385</v>
      </c>
      <c r="W1472" s="12" t="s">
        <v>40</v>
      </c>
      <c r="X1472" s="13" t="s">
        <v>33</v>
      </c>
      <c r="Y1472" s="5" t="s">
        <v>34</v>
      </c>
      <c r="Z1472" s="5" t="s">
        <v>3647</v>
      </c>
      <c r="AA1472" t="str">
        <f>_xlfn.XLOOKUP(B1472,direcciones!B:B,direcciones!C:C,"",0)</f>
        <v>Soacha</v>
      </c>
      <c r="AB1472" t="str">
        <f>_xlfn.XLOOKUP(B1472,direcciones!B:B,direcciones!D:D,"",0)</f>
        <v>CUNDINAMARCA</v>
      </c>
      <c r="AC1472">
        <f>_xlfn.XLOOKUP($B1472,direcciones!$B:$B,direcciones!E:E,"",0)</f>
        <v>0</v>
      </c>
      <c r="AD1472" t="str">
        <f>_xlfn.XLOOKUP($B1472,direcciones!$B:$B,direcciones!F:F,"",0)</f>
        <v>CUNDINAMARCA</v>
      </c>
      <c r="AE1472" t="str">
        <f>_xlfn.XLOOKUP($B1472,direcciones!$B:$B,direcciones!G:G,"",0)</f>
        <v>Calle 28 Sur 11D 23</v>
      </c>
    </row>
    <row r="1473" spans="1:31" x14ac:dyDescent="0.25">
      <c r="A1473" s="5">
        <f t="shared" si="22"/>
        <v>1472</v>
      </c>
      <c r="B1473" s="5">
        <v>3107750401</v>
      </c>
      <c r="C1473" s="6">
        <v>1035876083</v>
      </c>
      <c r="D1473" s="5" t="s">
        <v>3657</v>
      </c>
      <c r="E1473" s="6">
        <v>1116756</v>
      </c>
      <c r="F1473" s="5" t="s">
        <v>3658</v>
      </c>
      <c r="G1473" s="6">
        <v>4</v>
      </c>
      <c r="H1473" s="5" t="s">
        <v>27</v>
      </c>
      <c r="I1473" s="5" t="s">
        <v>3659</v>
      </c>
      <c r="J1473" s="7">
        <v>10356150</v>
      </c>
      <c r="K1473" s="7">
        <v>31582950</v>
      </c>
      <c r="L1473" s="7">
        <v>8</v>
      </c>
      <c r="M1473" s="7">
        <v>248</v>
      </c>
      <c r="N1473" s="8">
        <v>456446.69</v>
      </c>
      <c r="O1473" s="9">
        <v>0</v>
      </c>
      <c r="P1473" s="10">
        <v>44957</v>
      </c>
      <c r="Q1473" s="5" t="s">
        <v>29</v>
      </c>
      <c r="R1473" s="7">
        <v>8</v>
      </c>
      <c r="S1473" s="11" t="s">
        <v>39</v>
      </c>
      <c r="T1473" s="7" t="s">
        <v>31</v>
      </c>
      <c r="U1473" s="12">
        <v>164110.28</v>
      </c>
      <c r="V1473" s="7">
        <v>0</v>
      </c>
      <c r="W1473" s="12" t="s">
        <v>40</v>
      </c>
      <c r="X1473" s="13" t="s">
        <v>33</v>
      </c>
      <c r="Y1473" s="5" t="s">
        <v>34</v>
      </c>
      <c r="Z1473" s="5" t="s">
        <v>3647</v>
      </c>
      <c r="AA1473" t="str">
        <f>_xlfn.XLOOKUP(B1473,direcciones!B:B,direcciones!C:C,"",0)</f>
        <v/>
      </c>
      <c r="AB1473" t="str">
        <f>_xlfn.XLOOKUP(B1473,direcciones!B:B,direcciones!D:D,"",0)</f>
        <v/>
      </c>
      <c r="AC1473" t="str">
        <f>_xlfn.XLOOKUP($B1473,direcciones!$B:$B,direcciones!E:E,"",0)</f>
        <v/>
      </c>
      <c r="AD1473" t="str">
        <f>_xlfn.XLOOKUP($B1473,direcciones!$B:$B,direcciones!F:F,"",0)</f>
        <v/>
      </c>
      <c r="AE1473" t="str">
        <f>_xlfn.XLOOKUP($B1473,direcciones!$B:$B,direcciones!G:G,"",0)</f>
        <v/>
      </c>
    </row>
    <row r="1474" spans="1:31" x14ac:dyDescent="0.25">
      <c r="A1474" s="5">
        <f t="shared" si="22"/>
        <v>1473</v>
      </c>
      <c r="B1474" s="5">
        <v>3002570037</v>
      </c>
      <c r="C1474" s="6">
        <v>80880897</v>
      </c>
      <c r="D1474" s="5" t="s">
        <v>3660</v>
      </c>
      <c r="E1474" s="6">
        <v>1088300</v>
      </c>
      <c r="F1474" s="5" t="s">
        <v>3661</v>
      </c>
      <c r="G1474" s="6">
        <v>1</v>
      </c>
      <c r="H1474" s="5" t="s">
        <v>27</v>
      </c>
      <c r="I1474" s="5" t="s">
        <v>3662</v>
      </c>
      <c r="J1474" s="7">
        <v>31969350</v>
      </c>
      <c r="K1474" s="7">
        <v>31969350</v>
      </c>
      <c r="L1474" s="7">
        <v>33</v>
      </c>
      <c r="M1474" s="7">
        <v>1008</v>
      </c>
      <c r="N1474" s="8">
        <v>455411.79</v>
      </c>
      <c r="O1474" s="9">
        <v>5.704210439061163E-2</v>
      </c>
      <c r="P1474" s="10">
        <v>44916</v>
      </c>
      <c r="Q1474" s="5" t="s">
        <v>29</v>
      </c>
      <c r="R1474" s="7">
        <v>9</v>
      </c>
      <c r="S1474" s="11" t="s">
        <v>30</v>
      </c>
      <c r="T1474" s="7" t="s">
        <v>31</v>
      </c>
      <c r="U1474" s="12">
        <v>202718.58</v>
      </c>
      <c r="V1474" s="7">
        <v>1823599</v>
      </c>
      <c r="W1474" s="12" t="s">
        <v>40</v>
      </c>
      <c r="X1474" s="13" t="s">
        <v>33</v>
      </c>
      <c r="Y1474" s="5" t="s">
        <v>34</v>
      </c>
      <c r="Z1474" s="5" t="s">
        <v>3647</v>
      </c>
      <c r="AA1474" t="str">
        <f>_xlfn.XLOOKUP(B1474,direcciones!B:B,direcciones!C:C,"",0)</f>
        <v/>
      </c>
      <c r="AB1474" t="str">
        <f>_xlfn.XLOOKUP(B1474,direcciones!B:B,direcciones!D:D,"",0)</f>
        <v/>
      </c>
      <c r="AC1474" t="str">
        <f>_xlfn.XLOOKUP($B1474,direcciones!$B:$B,direcciones!E:E,"",0)</f>
        <v/>
      </c>
      <c r="AD1474" t="str">
        <f>_xlfn.XLOOKUP($B1474,direcciones!$B:$B,direcciones!F:F,"",0)</f>
        <v/>
      </c>
      <c r="AE1474" t="str">
        <f>_xlfn.XLOOKUP($B1474,direcciones!$B:$B,direcciones!G:G,"",0)</f>
        <v/>
      </c>
    </row>
    <row r="1475" spans="1:31" x14ac:dyDescent="0.25">
      <c r="A1475" s="5">
        <f t="shared" si="22"/>
        <v>1474</v>
      </c>
      <c r="B1475" s="5">
        <v>3214779023</v>
      </c>
      <c r="C1475" s="6">
        <v>31914016</v>
      </c>
      <c r="D1475" s="5" t="s">
        <v>3663</v>
      </c>
      <c r="E1475" s="6">
        <v>1215584</v>
      </c>
      <c r="F1475" s="5" t="s">
        <v>3664</v>
      </c>
      <c r="G1475" s="6">
        <v>7</v>
      </c>
      <c r="H1475" s="5" t="s">
        <v>27</v>
      </c>
      <c r="I1475" s="5" t="s">
        <v>3665</v>
      </c>
      <c r="J1475" s="7">
        <v>9032100</v>
      </c>
      <c r="K1475" s="7">
        <v>37342000</v>
      </c>
      <c r="L1475" s="7">
        <v>5</v>
      </c>
      <c r="M1475" s="7">
        <v>157</v>
      </c>
      <c r="N1475" s="8">
        <v>592625.37</v>
      </c>
      <c r="O1475" s="9">
        <v>0</v>
      </c>
      <c r="P1475" s="10">
        <v>45070</v>
      </c>
      <c r="Q1475" s="5" t="s">
        <v>29</v>
      </c>
      <c r="R1475" s="7">
        <v>4</v>
      </c>
      <c r="S1475" s="11" t="s">
        <v>39</v>
      </c>
      <c r="T1475" s="7" t="s">
        <v>31</v>
      </c>
      <c r="U1475" s="12">
        <v>234685.85</v>
      </c>
      <c r="V1475" s="7">
        <v>0</v>
      </c>
      <c r="W1475" s="12" t="s">
        <v>40</v>
      </c>
      <c r="X1475" s="13" t="s">
        <v>33</v>
      </c>
      <c r="Y1475" s="5" t="s">
        <v>34</v>
      </c>
      <c r="Z1475" s="5" t="s">
        <v>3647</v>
      </c>
      <c r="AA1475" t="str">
        <f>_xlfn.XLOOKUP(B1475,direcciones!B:B,direcciones!C:C,"",0)</f>
        <v>Cali</v>
      </c>
      <c r="AB1475" t="str">
        <f>_xlfn.XLOOKUP(B1475,direcciones!B:B,direcciones!D:D,"",0)</f>
        <v>VALLE</v>
      </c>
      <c r="AC1475">
        <f>_xlfn.XLOOKUP($B1475,direcciones!$B:$B,direcciones!E:E,"",0)</f>
        <v>0</v>
      </c>
      <c r="AD1475" t="str">
        <f>_xlfn.XLOOKUP($B1475,direcciones!$B:$B,direcciones!F:F,"",0)</f>
        <v>VALLE</v>
      </c>
      <c r="AE1475" t="str">
        <f>_xlfn.XLOOKUP($B1475,direcciones!$B:$B,direcciones!G:G,"",0)</f>
        <v>calle 15 # 32 a - 27</v>
      </c>
    </row>
    <row r="1476" spans="1:31" x14ac:dyDescent="0.25">
      <c r="A1476" s="5">
        <f t="shared" ref="A1476:A1539" si="23">A1475+1</f>
        <v>1475</v>
      </c>
      <c r="B1476" s="5">
        <v>3214779023</v>
      </c>
      <c r="C1476" s="6">
        <v>31914016</v>
      </c>
      <c r="D1476" s="5" t="s">
        <v>3663</v>
      </c>
      <c r="E1476" s="6">
        <v>1215579</v>
      </c>
      <c r="F1476" s="5" t="s">
        <v>3664</v>
      </c>
      <c r="G1476" s="6">
        <v>7</v>
      </c>
      <c r="H1476" s="5" t="s">
        <v>27</v>
      </c>
      <c r="I1476" s="5" t="s">
        <v>3666</v>
      </c>
      <c r="J1476" s="7">
        <v>2003400</v>
      </c>
      <c r="K1476" s="7">
        <v>37342000</v>
      </c>
      <c r="L1476" s="7">
        <v>5</v>
      </c>
      <c r="M1476" s="7">
        <v>157</v>
      </c>
      <c r="N1476" s="8">
        <v>592625.37</v>
      </c>
      <c r="O1476" s="9">
        <v>0</v>
      </c>
      <c r="P1476" s="10">
        <v>45070</v>
      </c>
      <c r="Q1476" s="5" t="s">
        <v>29</v>
      </c>
      <c r="R1476" s="7">
        <v>4</v>
      </c>
      <c r="S1476" s="11" t="s">
        <v>39</v>
      </c>
      <c r="T1476" s="7" t="s">
        <v>31</v>
      </c>
      <c r="U1476" s="12">
        <v>234685.85</v>
      </c>
      <c r="V1476" s="7">
        <v>0</v>
      </c>
      <c r="W1476" s="12" t="s">
        <v>60</v>
      </c>
      <c r="X1476" s="13" t="s">
        <v>33</v>
      </c>
      <c r="Y1476" s="5" t="s">
        <v>34</v>
      </c>
      <c r="Z1476" s="5" t="s">
        <v>3647</v>
      </c>
      <c r="AA1476" t="str">
        <f>_xlfn.XLOOKUP(B1476,direcciones!B:B,direcciones!C:C,"",0)</f>
        <v>Cali</v>
      </c>
      <c r="AB1476" t="str">
        <f>_xlfn.XLOOKUP(B1476,direcciones!B:B,direcciones!D:D,"",0)</f>
        <v>VALLE</v>
      </c>
      <c r="AC1476">
        <f>_xlfn.XLOOKUP($B1476,direcciones!$B:$B,direcciones!E:E,"",0)</f>
        <v>0</v>
      </c>
      <c r="AD1476" t="str">
        <f>_xlfn.XLOOKUP($B1476,direcciones!$B:$B,direcciones!F:F,"",0)</f>
        <v>VALLE</v>
      </c>
      <c r="AE1476" t="str">
        <f>_xlfn.XLOOKUP($B1476,direcciones!$B:$B,direcciones!G:G,"",0)</f>
        <v>calle 15 # 32 a - 27</v>
      </c>
    </row>
    <row r="1477" spans="1:31" x14ac:dyDescent="0.25">
      <c r="A1477" s="5">
        <f t="shared" si="23"/>
        <v>1476</v>
      </c>
      <c r="B1477" s="5">
        <v>3214779023</v>
      </c>
      <c r="C1477" s="6">
        <v>31914016</v>
      </c>
      <c r="D1477" s="5" t="s">
        <v>3663</v>
      </c>
      <c r="E1477" s="6">
        <v>1215578</v>
      </c>
      <c r="F1477" s="5" t="s">
        <v>3664</v>
      </c>
      <c r="G1477" s="6">
        <v>7</v>
      </c>
      <c r="H1477" s="5" t="s">
        <v>27</v>
      </c>
      <c r="I1477" s="5" t="s">
        <v>3667</v>
      </c>
      <c r="J1477" s="7">
        <v>1456350</v>
      </c>
      <c r="K1477" s="7">
        <v>37342000</v>
      </c>
      <c r="L1477" s="7">
        <v>5</v>
      </c>
      <c r="M1477" s="7">
        <v>157</v>
      </c>
      <c r="N1477" s="8">
        <v>592625.37</v>
      </c>
      <c r="O1477" s="9">
        <v>0</v>
      </c>
      <c r="P1477" s="10">
        <v>45070</v>
      </c>
      <c r="Q1477" s="5" t="s">
        <v>29</v>
      </c>
      <c r="R1477" s="7">
        <v>4</v>
      </c>
      <c r="S1477" s="11" t="s">
        <v>39</v>
      </c>
      <c r="T1477" s="7" t="s">
        <v>31</v>
      </c>
      <c r="U1477" s="12">
        <v>234685.85</v>
      </c>
      <c r="V1477" s="7">
        <v>0</v>
      </c>
      <c r="W1477" s="12" t="s">
        <v>32</v>
      </c>
      <c r="X1477" s="13" t="s">
        <v>33</v>
      </c>
      <c r="Y1477" s="5" t="s">
        <v>34</v>
      </c>
      <c r="Z1477" s="5" t="s">
        <v>3647</v>
      </c>
      <c r="AA1477" t="str">
        <f>_xlfn.XLOOKUP(B1477,direcciones!B:B,direcciones!C:C,"",0)</f>
        <v>Cali</v>
      </c>
      <c r="AB1477" t="str">
        <f>_xlfn.XLOOKUP(B1477,direcciones!B:B,direcciones!D:D,"",0)</f>
        <v>VALLE</v>
      </c>
      <c r="AC1477">
        <f>_xlfn.XLOOKUP($B1477,direcciones!$B:$B,direcciones!E:E,"",0)</f>
        <v>0</v>
      </c>
      <c r="AD1477" t="str">
        <f>_xlfn.XLOOKUP($B1477,direcciones!$B:$B,direcciones!F:F,"",0)</f>
        <v>VALLE</v>
      </c>
      <c r="AE1477" t="str">
        <f>_xlfn.XLOOKUP($B1477,direcciones!$B:$B,direcciones!G:G,"",0)</f>
        <v>calle 15 # 32 a - 27</v>
      </c>
    </row>
    <row r="1478" spans="1:31" x14ac:dyDescent="0.25">
      <c r="A1478" s="5">
        <f t="shared" si="23"/>
        <v>1477</v>
      </c>
      <c r="B1478" s="5">
        <v>3142423895</v>
      </c>
      <c r="C1478" s="6">
        <v>80564262</v>
      </c>
      <c r="D1478" s="5" t="s">
        <v>3668</v>
      </c>
      <c r="E1478" s="6">
        <v>1207817</v>
      </c>
      <c r="F1478" s="5" t="s">
        <v>3669</v>
      </c>
      <c r="G1478" s="6">
        <v>4</v>
      </c>
      <c r="H1478" s="5" t="s">
        <v>27</v>
      </c>
      <c r="I1478" s="5" t="s">
        <v>3670</v>
      </c>
      <c r="J1478" s="7">
        <v>23399427</v>
      </c>
      <c r="K1478" s="7">
        <v>37604877</v>
      </c>
      <c r="L1478" s="7">
        <v>4</v>
      </c>
      <c r="M1478" s="7">
        <v>149</v>
      </c>
      <c r="N1478" s="8">
        <v>550747.43000000005</v>
      </c>
      <c r="O1478" s="9">
        <v>4.9325695026634628E-2</v>
      </c>
      <c r="P1478" s="10">
        <v>45016</v>
      </c>
      <c r="Q1478" s="5" t="s">
        <v>29</v>
      </c>
      <c r="R1478" s="7">
        <v>6</v>
      </c>
      <c r="S1478" s="11" t="s">
        <v>39</v>
      </c>
      <c r="T1478" s="7" t="s">
        <v>31</v>
      </c>
      <c r="U1478" s="12">
        <v>236249.97</v>
      </c>
      <c r="V1478" s="7">
        <v>1154193</v>
      </c>
      <c r="W1478" s="12" t="s">
        <v>40</v>
      </c>
      <c r="X1478" s="13" t="s">
        <v>33</v>
      </c>
      <c r="Y1478" s="5" t="s">
        <v>34</v>
      </c>
      <c r="Z1478" s="5" t="s">
        <v>3647</v>
      </c>
      <c r="AA1478" t="str">
        <f>_xlfn.XLOOKUP(B1478,direcciones!B:B,direcciones!C:C,"",0)</f>
        <v/>
      </c>
      <c r="AB1478" t="str">
        <f>_xlfn.XLOOKUP(B1478,direcciones!B:B,direcciones!D:D,"",0)</f>
        <v/>
      </c>
      <c r="AC1478" t="str">
        <f>_xlfn.XLOOKUP($B1478,direcciones!$B:$B,direcciones!E:E,"",0)</f>
        <v/>
      </c>
      <c r="AD1478" t="str">
        <f>_xlfn.XLOOKUP($B1478,direcciones!$B:$B,direcciones!F:F,"",0)</f>
        <v/>
      </c>
      <c r="AE1478" t="str">
        <f>_xlfn.XLOOKUP($B1478,direcciones!$B:$B,direcciones!G:G,"",0)</f>
        <v/>
      </c>
    </row>
    <row r="1479" spans="1:31" x14ac:dyDescent="0.25">
      <c r="A1479" s="5">
        <f t="shared" si="23"/>
        <v>1478</v>
      </c>
      <c r="B1479" s="5">
        <v>3152041011</v>
      </c>
      <c r="C1479" s="6">
        <v>37580302</v>
      </c>
      <c r="D1479" s="5" t="s">
        <v>3671</v>
      </c>
      <c r="E1479" s="6">
        <v>1084803</v>
      </c>
      <c r="F1479" s="5" t="s">
        <v>3672</v>
      </c>
      <c r="G1479" s="6">
        <v>4</v>
      </c>
      <c r="H1479" s="5" t="s">
        <v>27</v>
      </c>
      <c r="I1479" s="5" t="s">
        <v>3673</v>
      </c>
      <c r="J1479" s="7">
        <v>21940800</v>
      </c>
      <c r="K1479" s="7">
        <v>39038850</v>
      </c>
      <c r="L1479" s="7">
        <v>9</v>
      </c>
      <c r="M1479" s="7">
        <v>294</v>
      </c>
      <c r="N1479" s="8">
        <v>610523.11</v>
      </c>
      <c r="O1479" s="9">
        <v>3.1555868518923648E-2</v>
      </c>
      <c r="P1479" s="10">
        <v>44909</v>
      </c>
      <c r="Q1479" s="5" t="s">
        <v>29</v>
      </c>
      <c r="R1479" s="7">
        <v>9</v>
      </c>
      <c r="S1479" s="11" t="s">
        <v>39</v>
      </c>
      <c r="T1479" s="7" t="s">
        <v>31</v>
      </c>
      <c r="U1479" s="12">
        <v>201299.69</v>
      </c>
      <c r="V1479" s="7">
        <v>692361</v>
      </c>
      <c r="W1479" s="12" t="s">
        <v>40</v>
      </c>
      <c r="X1479" s="13" t="s">
        <v>33</v>
      </c>
      <c r="Y1479" s="5" t="s">
        <v>34</v>
      </c>
      <c r="Z1479" s="5" t="s">
        <v>3647</v>
      </c>
      <c r="AA1479" t="str">
        <f>_xlfn.XLOOKUP(B1479,direcciones!B:B,direcciones!C:C,"",0)</f>
        <v/>
      </c>
      <c r="AB1479" t="str">
        <f>_xlfn.XLOOKUP(B1479,direcciones!B:B,direcciones!D:D,"",0)</f>
        <v/>
      </c>
      <c r="AC1479" t="str">
        <f>_xlfn.XLOOKUP($B1479,direcciones!$B:$B,direcciones!E:E,"",0)</f>
        <v/>
      </c>
      <c r="AD1479" t="str">
        <f>_xlfn.XLOOKUP($B1479,direcciones!$B:$B,direcciones!F:F,"",0)</f>
        <v/>
      </c>
      <c r="AE1479" t="str">
        <f>_xlfn.XLOOKUP($B1479,direcciones!$B:$B,direcciones!G:G,"",0)</f>
        <v/>
      </c>
    </row>
    <row r="1480" spans="1:31" x14ac:dyDescent="0.25">
      <c r="A1480" s="5">
        <f t="shared" si="23"/>
        <v>1479</v>
      </c>
      <c r="B1480" s="5">
        <v>3152041011</v>
      </c>
      <c r="C1480" s="6">
        <v>37580302</v>
      </c>
      <c r="D1480" s="5" t="s">
        <v>3671</v>
      </c>
      <c r="E1480" s="6">
        <v>1084801</v>
      </c>
      <c r="F1480" s="5" t="s">
        <v>3672</v>
      </c>
      <c r="G1480" s="6">
        <v>4</v>
      </c>
      <c r="H1480" s="5" t="s">
        <v>27</v>
      </c>
      <c r="I1480" s="5" t="s">
        <v>3674</v>
      </c>
      <c r="J1480" s="7">
        <v>6706350</v>
      </c>
      <c r="K1480" s="7">
        <v>39038850</v>
      </c>
      <c r="L1480" s="7">
        <v>9</v>
      </c>
      <c r="M1480" s="7">
        <v>294</v>
      </c>
      <c r="N1480" s="8">
        <v>610523.11</v>
      </c>
      <c r="O1480" s="9">
        <v>0.10323961618466081</v>
      </c>
      <c r="P1480" s="10">
        <v>44909</v>
      </c>
      <c r="Q1480" s="5" t="s">
        <v>29</v>
      </c>
      <c r="R1480" s="7">
        <v>9</v>
      </c>
      <c r="S1480" s="11" t="s">
        <v>39</v>
      </c>
      <c r="T1480" s="7" t="s">
        <v>31</v>
      </c>
      <c r="U1480" s="12">
        <v>201299.69</v>
      </c>
      <c r="V1480" s="7">
        <v>692361</v>
      </c>
      <c r="W1480" s="12" t="s">
        <v>40</v>
      </c>
      <c r="X1480" s="13" t="s">
        <v>33</v>
      </c>
      <c r="Y1480" s="5" t="s">
        <v>34</v>
      </c>
      <c r="Z1480" s="5" t="s">
        <v>3647</v>
      </c>
      <c r="AA1480" t="str">
        <f>_xlfn.XLOOKUP(B1480,direcciones!B:B,direcciones!C:C,"",0)</f>
        <v/>
      </c>
      <c r="AB1480" t="str">
        <f>_xlfn.XLOOKUP(B1480,direcciones!B:B,direcciones!D:D,"",0)</f>
        <v/>
      </c>
      <c r="AC1480" t="str">
        <f>_xlfn.XLOOKUP($B1480,direcciones!$B:$B,direcciones!E:E,"",0)</f>
        <v/>
      </c>
      <c r="AD1480" t="str">
        <f>_xlfn.XLOOKUP($B1480,direcciones!$B:$B,direcciones!F:F,"",0)</f>
        <v/>
      </c>
      <c r="AE1480" t="str">
        <f>_xlfn.XLOOKUP($B1480,direcciones!$B:$B,direcciones!G:G,"",0)</f>
        <v/>
      </c>
    </row>
    <row r="1481" spans="1:31" x14ac:dyDescent="0.25">
      <c r="A1481" s="5">
        <f t="shared" si="23"/>
        <v>1480</v>
      </c>
      <c r="B1481" s="5">
        <v>3052621085</v>
      </c>
      <c r="C1481" s="6">
        <v>1128479626</v>
      </c>
      <c r="D1481" s="5" t="s">
        <v>3675</v>
      </c>
      <c r="E1481" s="6">
        <v>1113955</v>
      </c>
      <c r="F1481" s="5" t="s">
        <v>3676</v>
      </c>
      <c r="G1481" s="6">
        <v>2</v>
      </c>
      <c r="H1481" s="5" t="s">
        <v>27</v>
      </c>
      <c r="I1481" s="5" t="s">
        <v>3677</v>
      </c>
      <c r="J1481" s="7">
        <v>36451800</v>
      </c>
      <c r="K1481" s="7">
        <v>39279450</v>
      </c>
      <c r="L1481" s="7">
        <v>9</v>
      </c>
      <c r="M1481" s="7">
        <v>271</v>
      </c>
      <c r="N1481" s="8">
        <v>566802.5</v>
      </c>
      <c r="O1481" s="9">
        <v>3.9330321136404785E-2</v>
      </c>
      <c r="P1481" s="10">
        <v>44951</v>
      </c>
      <c r="Q1481" s="5" t="s">
        <v>29</v>
      </c>
      <c r="R1481" s="7">
        <v>8</v>
      </c>
      <c r="S1481" s="11" t="s">
        <v>39</v>
      </c>
      <c r="T1481" s="7" t="s">
        <v>31</v>
      </c>
      <c r="U1481" s="12">
        <v>199471.13</v>
      </c>
      <c r="V1481" s="7">
        <v>1433661</v>
      </c>
      <c r="W1481" s="12" t="s">
        <v>40</v>
      </c>
      <c r="X1481" s="13" t="s">
        <v>33</v>
      </c>
      <c r="Y1481" s="5" t="s">
        <v>34</v>
      </c>
      <c r="Z1481" s="5" t="s">
        <v>3647</v>
      </c>
      <c r="AA1481" t="str">
        <f>_xlfn.XLOOKUP(B1481,direcciones!B:B,direcciones!C:C,"",0)</f>
        <v/>
      </c>
      <c r="AB1481" t="str">
        <f>_xlfn.XLOOKUP(B1481,direcciones!B:B,direcciones!D:D,"",0)</f>
        <v/>
      </c>
      <c r="AC1481" t="str">
        <f>_xlfn.XLOOKUP($B1481,direcciones!$B:$B,direcciones!E:E,"",0)</f>
        <v/>
      </c>
      <c r="AD1481" t="str">
        <f>_xlfn.XLOOKUP($B1481,direcciones!$B:$B,direcciones!F:F,"",0)</f>
        <v/>
      </c>
      <c r="AE1481" t="str">
        <f>_xlfn.XLOOKUP($B1481,direcciones!$B:$B,direcciones!G:G,"",0)</f>
        <v/>
      </c>
    </row>
    <row r="1482" spans="1:31" x14ac:dyDescent="0.25">
      <c r="A1482" s="5">
        <f t="shared" si="23"/>
        <v>1481</v>
      </c>
      <c r="B1482" s="5">
        <v>3052621085</v>
      </c>
      <c r="C1482" s="6">
        <v>1128479626</v>
      </c>
      <c r="D1482" s="5" t="s">
        <v>3675</v>
      </c>
      <c r="E1482" s="6">
        <v>1113954</v>
      </c>
      <c r="F1482" s="5" t="s">
        <v>3676</v>
      </c>
      <c r="G1482" s="6">
        <v>2</v>
      </c>
      <c r="H1482" s="5" t="s">
        <v>27</v>
      </c>
      <c r="I1482" s="5" t="s">
        <v>3678</v>
      </c>
      <c r="J1482" s="7">
        <v>2827650</v>
      </c>
      <c r="K1482" s="7">
        <v>39279450</v>
      </c>
      <c r="L1482" s="7">
        <v>8</v>
      </c>
      <c r="M1482" s="7">
        <v>240</v>
      </c>
      <c r="N1482" s="8">
        <v>566802.5</v>
      </c>
      <c r="O1482" s="9">
        <v>0.50701501246618219</v>
      </c>
      <c r="P1482" s="10">
        <v>44951</v>
      </c>
      <c r="Q1482" s="5" t="s">
        <v>29</v>
      </c>
      <c r="R1482" s="7">
        <v>8</v>
      </c>
      <c r="S1482" s="11" t="s">
        <v>39</v>
      </c>
      <c r="T1482" s="7" t="s">
        <v>31</v>
      </c>
      <c r="U1482" s="12">
        <v>199471.13</v>
      </c>
      <c r="V1482" s="7">
        <v>1433661</v>
      </c>
      <c r="W1482" s="12" t="s">
        <v>32</v>
      </c>
      <c r="X1482" s="13" t="s">
        <v>33</v>
      </c>
      <c r="Y1482" s="5" t="s">
        <v>34</v>
      </c>
      <c r="Z1482" s="5" t="s">
        <v>3647</v>
      </c>
      <c r="AA1482" t="str">
        <f>_xlfn.XLOOKUP(B1482,direcciones!B:B,direcciones!C:C,"",0)</f>
        <v/>
      </c>
      <c r="AB1482" t="str">
        <f>_xlfn.XLOOKUP(B1482,direcciones!B:B,direcciones!D:D,"",0)</f>
        <v/>
      </c>
      <c r="AC1482" t="str">
        <f>_xlfn.XLOOKUP($B1482,direcciones!$B:$B,direcciones!E:E,"",0)</f>
        <v/>
      </c>
      <c r="AD1482" t="str">
        <f>_xlfn.XLOOKUP($B1482,direcciones!$B:$B,direcciones!F:F,"",0)</f>
        <v/>
      </c>
      <c r="AE1482" t="str">
        <f>_xlfn.XLOOKUP($B1482,direcciones!$B:$B,direcciones!G:G,"",0)</f>
        <v/>
      </c>
    </row>
    <row r="1483" spans="1:31" x14ac:dyDescent="0.25">
      <c r="A1483" s="5">
        <f t="shared" si="23"/>
        <v>1482</v>
      </c>
      <c r="B1483" s="5">
        <v>3136878123</v>
      </c>
      <c r="C1483" s="6">
        <v>66739169</v>
      </c>
      <c r="D1483" s="5" t="s">
        <v>3679</v>
      </c>
      <c r="E1483" s="6">
        <v>1150171</v>
      </c>
      <c r="F1483" s="5" t="s">
        <v>3680</v>
      </c>
      <c r="G1483" s="6">
        <v>5</v>
      </c>
      <c r="H1483" s="5" t="s">
        <v>27</v>
      </c>
      <c r="I1483" s="5" t="s">
        <v>3681</v>
      </c>
      <c r="J1483" s="7">
        <v>24599400</v>
      </c>
      <c r="K1483" s="7">
        <v>51112415</v>
      </c>
      <c r="L1483" s="7">
        <v>7</v>
      </c>
      <c r="M1483" s="7">
        <v>216</v>
      </c>
      <c r="N1483" s="8">
        <v>752313.37</v>
      </c>
      <c r="O1483" s="9">
        <v>2.7474369293560005E-2</v>
      </c>
      <c r="P1483" s="10">
        <v>44992</v>
      </c>
      <c r="Q1483" s="5" t="s">
        <v>29</v>
      </c>
      <c r="R1483" s="7">
        <v>6</v>
      </c>
      <c r="S1483" s="11" t="s">
        <v>39</v>
      </c>
      <c r="T1483" s="7" t="s">
        <v>31</v>
      </c>
      <c r="U1483" s="12">
        <v>316619.83</v>
      </c>
      <c r="V1483" s="7">
        <v>675853</v>
      </c>
      <c r="W1483" s="12" t="s">
        <v>40</v>
      </c>
      <c r="X1483" s="13" t="s">
        <v>33</v>
      </c>
      <c r="Y1483" s="5" t="s">
        <v>34</v>
      </c>
      <c r="Z1483" s="5" t="s">
        <v>3647</v>
      </c>
      <c r="AA1483" t="str">
        <f>_xlfn.XLOOKUP(B1483,direcciones!B:B,direcciones!C:C,"",0)</f>
        <v/>
      </c>
      <c r="AB1483" t="str">
        <f>_xlfn.XLOOKUP(B1483,direcciones!B:B,direcciones!D:D,"",0)</f>
        <v/>
      </c>
      <c r="AC1483" t="str">
        <f>_xlfn.XLOOKUP($B1483,direcciones!$B:$B,direcciones!E:E,"",0)</f>
        <v/>
      </c>
      <c r="AD1483" t="str">
        <f>_xlfn.XLOOKUP($B1483,direcciones!$B:$B,direcciones!F:F,"",0)</f>
        <v/>
      </c>
      <c r="AE1483" t="str">
        <f>_xlfn.XLOOKUP($B1483,direcciones!$B:$B,direcciones!G:G,"",0)</f>
        <v/>
      </c>
    </row>
    <row r="1484" spans="1:31" x14ac:dyDescent="0.25">
      <c r="A1484" s="5">
        <f t="shared" si="23"/>
        <v>1483</v>
      </c>
      <c r="B1484" s="5">
        <v>3136878123</v>
      </c>
      <c r="C1484" s="6">
        <v>66739169</v>
      </c>
      <c r="D1484" s="5" t="s">
        <v>3679</v>
      </c>
      <c r="E1484" s="6">
        <v>1150169</v>
      </c>
      <c r="F1484" s="5" t="s">
        <v>3680</v>
      </c>
      <c r="G1484" s="6">
        <v>5</v>
      </c>
      <c r="H1484" s="5" t="s">
        <v>27</v>
      </c>
      <c r="I1484" s="5" t="s">
        <v>3682</v>
      </c>
      <c r="J1484" s="7">
        <v>6323900</v>
      </c>
      <c r="K1484" s="7">
        <v>51112415</v>
      </c>
      <c r="L1484" s="7">
        <v>8</v>
      </c>
      <c r="M1484" s="7">
        <v>247</v>
      </c>
      <c r="N1484" s="8">
        <v>752313.37</v>
      </c>
      <c r="O1484" s="9">
        <v>0.10687281582567719</v>
      </c>
      <c r="P1484" s="10">
        <v>44992</v>
      </c>
      <c r="Q1484" s="5" t="s">
        <v>29</v>
      </c>
      <c r="R1484" s="7">
        <v>6</v>
      </c>
      <c r="S1484" s="11" t="s">
        <v>39</v>
      </c>
      <c r="T1484" s="7" t="s">
        <v>31</v>
      </c>
      <c r="U1484" s="12">
        <v>316619.83</v>
      </c>
      <c r="V1484" s="7">
        <v>675853</v>
      </c>
      <c r="W1484" s="12" t="s">
        <v>40</v>
      </c>
      <c r="X1484" s="13" t="s">
        <v>33</v>
      </c>
      <c r="Y1484" s="5" t="s">
        <v>34</v>
      </c>
      <c r="Z1484" s="5" t="s">
        <v>3647</v>
      </c>
      <c r="AA1484" t="str">
        <f>_xlfn.XLOOKUP(B1484,direcciones!B:B,direcciones!C:C,"",0)</f>
        <v/>
      </c>
      <c r="AB1484" t="str">
        <f>_xlfn.XLOOKUP(B1484,direcciones!B:B,direcciones!D:D,"",0)</f>
        <v/>
      </c>
      <c r="AC1484" t="str">
        <f>_xlfn.XLOOKUP($B1484,direcciones!$B:$B,direcciones!E:E,"",0)</f>
        <v/>
      </c>
      <c r="AD1484" t="str">
        <f>_xlfn.XLOOKUP($B1484,direcciones!$B:$B,direcciones!F:F,"",0)</f>
        <v/>
      </c>
      <c r="AE1484" t="str">
        <f>_xlfn.XLOOKUP($B1484,direcciones!$B:$B,direcciones!G:G,"",0)</f>
        <v/>
      </c>
    </row>
    <row r="1485" spans="1:31" x14ac:dyDescent="0.25">
      <c r="A1485" s="18">
        <f t="shared" si="23"/>
        <v>1484</v>
      </c>
      <c r="B1485" s="18">
        <v>3138373344</v>
      </c>
      <c r="C1485" s="19">
        <v>52973072</v>
      </c>
      <c r="D1485" s="18" t="s">
        <v>3683</v>
      </c>
      <c r="E1485" s="19">
        <v>1132927</v>
      </c>
      <c r="F1485" s="18" t="s">
        <v>3684</v>
      </c>
      <c r="G1485" s="19">
        <v>5</v>
      </c>
      <c r="H1485" s="18" t="s">
        <v>27</v>
      </c>
      <c r="I1485" s="18" t="s">
        <v>3685</v>
      </c>
      <c r="J1485" s="20">
        <v>13996400</v>
      </c>
      <c r="K1485" s="20">
        <v>25375962</v>
      </c>
      <c r="L1485" s="20">
        <v>9</v>
      </c>
      <c r="M1485" s="20">
        <v>278</v>
      </c>
      <c r="N1485" s="21">
        <v>497046.18</v>
      </c>
      <c r="O1485" s="22">
        <v>5.1287188134091624E-2</v>
      </c>
      <c r="P1485" s="23">
        <v>44974</v>
      </c>
      <c r="Q1485" s="18" t="s">
        <v>29</v>
      </c>
      <c r="R1485" s="20">
        <v>7</v>
      </c>
      <c r="S1485" s="24" t="s">
        <v>39</v>
      </c>
      <c r="T1485" s="20" t="s">
        <v>31</v>
      </c>
      <c r="U1485" s="25">
        <v>134725.20000000001</v>
      </c>
      <c r="V1485" s="20">
        <v>717836</v>
      </c>
      <c r="W1485" s="25" t="s">
        <v>40</v>
      </c>
      <c r="X1485" s="13" t="s">
        <v>33</v>
      </c>
      <c r="Y1485" s="5" t="s">
        <v>34</v>
      </c>
      <c r="Z1485" s="18" t="s">
        <v>3647</v>
      </c>
      <c r="AA1485" t="str">
        <f>_xlfn.XLOOKUP(B1485,direcciones!B:B,direcciones!C:C,"",0)</f>
        <v/>
      </c>
      <c r="AB1485" t="str">
        <f>_xlfn.XLOOKUP(B1485,direcciones!B:B,direcciones!D:D,"",0)</f>
        <v/>
      </c>
      <c r="AC1485" t="str">
        <f>_xlfn.XLOOKUP($B1485,direcciones!$B:$B,direcciones!E:E,"",0)</f>
        <v/>
      </c>
      <c r="AD1485" t="str">
        <f>_xlfn.XLOOKUP($B1485,direcciones!$B:$B,direcciones!F:F,"",0)</f>
        <v/>
      </c>
      <c r="AE1485" t="str">
        <f>_xlfn.XLOOKUP($B1485,direcciones!$B:$B,direcciones!G:G,"",0)</f>
        <v/>
      </c>
    </row>
    <row r="1486" spans="1:31" x14ac:dyDescent="0.25">
      <c r="A1486" s="18">
        <f t="shared" si="23"/>
        <v>1485</v>
      </c>
      <c r="B1486" s="18">
        <v>3202825599</v>
      </c>
      <c r="C1486" s="19">
        <v>1073604839</v>
      </c>
      <c r="D1486" s="18" t="s">
        <v>3686</v>
      </c>
      <c r="E1486" s="19">
        <v>1180590</v>
      </c>
      <c r="F1486" s="18" t="s">
        <v>3687</v>
      </c>
      <c r="G1486" s="19">
        <v>2</v>
      </c>
      <c r="H1486" s="18" t="s">
        <v>27</v>
      </c>
      <c r="I1486" s="18" t="s">
        <v>3688</v>
      </c>
      <c r="J1486" s="20">
        <v>23080251</v>
      </c>
      <c r="K1486" s="20">
        <v>23622240</v>
      </c>
      <c r="L1486" s="20">
        <v>5</v>
      </c>
      <c r="M1486" s="20">
        <v>157</v>
      </c>
      <c r="N1486" s="21">
        <v>449349.45</v>
      </c>
      <c r="O1486" s="22">
        <v>1.2469318466250649E-2</v>
      </c>
      <c r="P1486" s="23">
        <v>45034</v>
      </c>
      <c r="Q1486" s="18" t="s">
        <v>29</v>
      </c>
      <c r="R1486" s="20">
        <v>5</v>
      </c>
      <c r="S1486" s="24" t="s">
        <v>39</v>
      </c>
      <c r="T1486" s="20" t="s">
        <v>31</v>
      </c>
      <c r="U1486" s="25">
        <v>153053.28</v>
      </c>
      <c r="V1486" s="20">
        <v>287795</v>
      </c>
      <c r="W1486" s="25" t="s">
        <v>40</v>
      </c>
      <c r="X1486" s="13" t="s">
        <v>33</v>
      </c>
      <c r="Y1486" s="5" t="s">
        <v>34</v>
      </c>
      <c r="Z1486" s="18" t="s">
        <v>3647</v>
      </c>
      <c r="AA1486" t="str">
        <f>_xlfn.XLOOKUP(B1486,direcciones!B:B,direcciones!C:C,"",0)</f>
        <v>Pacho</v>
      </c>
      <c r="AB1486" t="str">
        <f>_xlfn.XLOOKUP(B1486,direcciones!B:B,direcciones!D:D,"",0)</f>
        <v>CUNDINAMARCA</v>
      </c>
      <c r="AC1486">
        <f>_xlfn.XLOOKUP($B1486,direcciones!$B:$B,direcciones!E:E,"",0)</f>
        <v>0</v>
      </c>
      <c r="AD1486" t="str">
        <f>_xlfn.XLOOKUP($B1486,direcciones!$B:$B,direcciones!F:F,"",0)</f>
        <v>CUNDINAMARCA</v>
      </c>
      <c r="AE1486" t="str">
        <f>_xlfn.XLOOKUP($B1486,direcciones!$B:$B,direcciones!G:G,"",0)</f>
        <v>CLL 7 e 7a 46</v>
      </c>
    </row>
    <row r="1487" spans="1:31" x14ac:dyDescent="0.25">
      <c r="A1487" s="5">
        <f t="shared" si="23"/>
        <v>1486</v>
      </c>
      <c r="B1487" s="5">
        <v>3195261538</v>
      </c>
      <c r="C1487" s="6">
        <v>39766152</v>
      </c>
      <c r="D1487" s="5" t="s">
        <v>3689</v>
      </c>
      <c r="E1487" s="6">
        <v>1056032</v>
      </c>
      <c r="F1487" s="5" t="s">
        <v>3690</v>
      </c>
      <c r="G1487" s="6">
        <v>3</v>
      </c>
      <c r="H1487" s="5" t="s">
        <v>27</v>
      </c>
      <c r="I1487" s="5" t="s">
        <v>3691</v>
      </c>
      <c r="J1487" s="7">
        <v>1221947</v>
      </c>
      <c r="K1487" s="7">
        <v>6496199</v>
      </c>
      <c r="L1487" s="7">
        <v>8</v>
      </c>
      <c r="M1487" s="7">
        <v>251</v>
      </c>
      <c r="N1487" s="8">
        <v>160835.43</v>
      </c>
      <c r="O1487" s="9">
        <v>0</v>
      </c>
      <c r="P1487" s="10">
        <v>44865</v>
      </c>
      <c r="Q1487" s="5" t="s">
        <v>29</v>
      </c>
      <c r="R1487" s="7">
        <v>11</v>
      </c>
      <c r="S1487" s="11" t="s">
        <v>30</v>
      </c>
      <c r="T1487" s="7" t="s">
        <v>31</v>
      </c>
      <c r="U1487" s="12">
        <v>51153.34</v>
      </c>
      <c r="V1487" s="7">
        <v>0</v>
      </c>
      <c r="W1487" s="12" t="s">
        <v>40</v>
      </c>
      <c r="X1487" s="13" t="s">
        <v>33</v>
      </c>
      <c r="Y1487" s="5" t="s">
        <v>34</v>
      </c>
      <c r="Z1487" s="5" t="s">
        <v>3692</v>
      </c>
      <c r="AA1487" t="str">
        <f>_xlfn.XLOOKUP(B1487,direcciones!B:B,direcciones!C:C,"",0)</f>
        <v/>
      </c>
      <c r="AB1487" t="str">
        <f>_xlfn.XLOOKUP(B1487,direcciones!B:B,direcciones!D:D,"",0)</f>
        <v/>
      </c>
      <c r="AC1487" t="str">
        <f>_xlfn.XLOOKUP($B1487,direcciones!$B:$B,direcciones!E:E,"",0)</f>
        <v/>
      </c>
      <c r="AD1487" t="str">
        <f>_xlfn.XLOOKUP($B1487,direcciones!$B:$B,direcciones!F:F,"",0)</f>
        <v/>
      </c>
      <c r="AE1487" t="str">
        <f>_xlfn.XLOOKUP($B1487,direcciones!$B:$B,direcciones!G:G,"",0)</f>
        <v/>
      </c>
    </row>
    <row r="1488" spans="1:31" x14ac:dyDescent="0.25">
      <c r="A1488" s="5">
        <f t="shared" si="23"/>
        <v>1487</v>
      </c>
      <c r="B1488" s="5">
        <v>3505010832</v>
      </c>
      <c r="C1488" s="6">
        <v>1020798710</v>
      </c>
      <c r="D1488" s="5" t="s">
        <v>3693</v>
      </c>
      <c r="E1488" s="6">
        <v>1140369</v>
      </c>
      <c r="F1488" s="5" t="s">
        <v>3694</v>
      </c>
      <c r="G1488" s="6">
        <v>2</v>
      </c>
      <c r="H1488" s="5" t="s">
        <v>27</v>
      </c>
      <c r="I1488" s="5" t="s">
        <v>3695</v>
      </c>
      <c r="J1488" s="7">
        <v>812700</v>
      </c>
      <c r="K1488" s="7">
        <v>6754650</v>
      </c>
      <c r="L1488" s="7">
        <v>8</v>
      </c>
      <c r="M1488" s="7">
        <v>247</v>
      </c>
      <c r="N1488" s="8">
        <v>165708.19</v>
      </c>
      <c r="O1488" s="9">
        <v>0</v>
      </c>
      <c r="P1488" s="10">
        <v>44984</v>
      </c>
      <c r="Q1488" s="5" t="s">
        <v>29</v>
      </c>
      <c r="R1488" s="7">
        <v>7</v>
      </c>
      <c r="S1488" s="11" t="s">
        <v>30</v>
      </c>
      <c r="T1488" s="7" t="s">
        <v>31</v>
      </c>
      <c r="U1488" s="12">
        <v>52691.12</v>
      </c>
      <c r="V1488" s="7">
        <v>0</v>
      </c>
      <c r="W1488" s="12" t="s">
        <v>158</v>
      </c>
      <c r="X1488" s="13" t="s">
        <v>33</v>
      </c>
      <c r="Y1488" s="5" t="s">
        <v>34</v>
      </c>
      <c r="Z1488" s="5" t="s">
        <v>3692</v>
      </c>
      <c r="AA1488" t="str">
        <f>_xlfn.XLOOKUP(B1488,direcciones!B:B,direcciones!C:C,"",0)</f>
        <v/>
      </c>
      <c r="AB1488" t="str">
        <f>_xlfn.XLOOKUP(B1488,direcciones!B:B,direcciones!D:D,"",0)</f>
        <v/>
      </c>
      <c r="AC1488" t="str">
        <f>_xlfn.XLOOKUP($B1488,direcciones!$B:$B,direcciones!E:E,"",0)</f>
        <v/>
      </c>
      <c r="AD1488" t="str">
        <f>_xlfn.XLOOKUP($B1488,direcciones!$B:$B,direcciones!F:F,"",0)</f>
        <v/>
      </c>
      <c r="AE1488" t="str">
        <f>_xlfn.XLOOKUP($B1488,direcciones!$B:$B,direcciones!G:G,"",0)</f>
        <v/>
      </c>
    </row>
    <row r="1489" spans="1:31" x14ac:dyDescent="0.25">
      <c r="A1489" s="5">
        <f t="shared" si="23"/>
        <v>1488</v>
      </c>
      <c r="B1489" s="5">
        <v>3012016734</v>
      </c>
      <c r="C1489" s="6">
        <v>25163240</v>
      </c>
      <c r="D1489" s="5" t="s">
        <v>3696</v>
      </c>
      <c r="E1489" s="6">
        <v>1088034</v>
      </c>
      <c r="F1489" s="5" t="s">
        <v>3697</v>
      </c>
      <c r="G1489" s="6">
        <v>3</v>
      </c>
      <c r="H1489" s="5" t="s">
        <v>27</v>
      </c>
      <c r="I1489" s="5" t="s">
        <v>3698</v>
      </c>
      <c r="J1489" s="7">
        <v>3923664</v>
      </c>
      <c r="K1489" s="7">
        <v>9490764</v>
      </c>
      <c r="L1489" s="7">
        <v>9</v>
      </c>
      <c r="M1489" s="7">
        <v>278</v>
      </c>
      <c r="N1489" s="8">
        <v>220610.4</v>
      </c>
      <c r="O1489" s="9">
        <v>0</v>
      </c>
      <c r="P1489" s="10">
        <v>44916</v>
      </c>
      <c r="Q1489" s="5" t="s">
        <v>29</v>
      </c>
      <c r="R1489" s="7">
        <v>9</v>
      </c>
      <c r="S1489" s="11" t="s">
        <v>30</v>
      </c>
      <c r="T1489" s="7" t="s">
        <v>31</v>
      </c>
      <c r="U1489" s="12">
        <v>68971</v>
      </c>
      <c r="V1489" s="7">
        <v>0</v>
      </c>
      <c r="W1489" s="12" t="s">
        <v>40</v>
      </c>
      <c r="X1489" s="13" t="s">
        <v>33</v>
      </c>
      <c r="Y1489" s="5" t="s">
        <v>34</v>
      </c>
      <c r="Z1489" s="5" t="s">
        <v>3692</v>
      </c>
      <c r="AA1489" t="str">
        <f>_xlfn.XLOOKUP(B1489,direcciones!B:B,direcciones!C:C,"",0)</f>
        <v/>
      </c>
      <c r="AB1489" t="str">
        <f>_xlfn.XLOOKUP(B1489,direcciones!B:B,direcciones!D:D,"",0)</f>
        <v/>
      </c>
      <c r="AC1489" t="str">
        <f>_xlfn.XLOOKUP($B1489,direcciones!$B:$B,direcciones!E:E,"",0)</f>
        <v/>
      </c>
      <c r="AD1489" t="str">
        <f>_xlfn.XLOOKUP($B1489,direcciones!$B:$B,direcciones!F:F,"",0)</f>
        <v/>
      </c>
      <c r="AE1489" t="str">
        <f>_xlfn.XLOOKUP($B1489,direcciones!$B:$B,direcciones!G:G,"",0)</f>
        <v/>
      </c>
    </row>
    <row r="1490" spans="1:31" x14ac:dyDescent="0.25">
      <c r="A1490" s="5">
        <f t="shared" si="23"/>
        <v>1489</v>
      </c>
      <c r="B1490" s="5">
        <v>3132066517</v>
      </c>
      <c r="C1490" s="6">
        <v>20983975</v>
      </c>
      <c r="D1490" s="5" t="s">
        <v>3699</v>
      </c>
      <c r="E1490" s="6">
        <v>1129510</v>
      </c>
      <c r="F1490" s="5" t="s">
        <v>3700</v>
      </c>
      <c r="G1490" s="6">
        <v>2</v>
      </c>
      <c r="H1490" s="5" t="s">
        <v>27</v>
      </c>
      <c r="I1490" s="5" t="s">
        <v>3701</v>
      </c>
      <c r="J1490" s="7">
        <v>8298150</v>
      </c>
      <c r="K1490" s="7">
        <v>10281600</v>
      </c>
      <c r="L1490" s="7">
        <v>7</v>
      </c>
      <c r="M1490" s="7">
        <v>233</v>
      </c>
      <c r="N1490" s="8">
        <v>216252.01</v>
      </c>
      <c r="O1490" s="9">
        <v>9.7612841416460289E-2</v>
      </c>
      <c r="P1490" s="10">
        <v>44971</v>
      </c>
      <c r="Q1490" s="5" t="s">
        <v>29</v>
      </c>
      <c r="R1490" s="7">
        <v>7</v>
      </c>
      <c r="S1490" s="11" t="s">
        <v>39</v>
      </c>
      <c r="T1490" s="7" t="s">
        <v>31</v>
      </c>
      <c r="U1490" s="12">
        <v>61441.37</v>
      </c>
      <c r="V1490" s="7">
        <v>810006</v>
      </c>
      <c r="W1490" s="12" t="s">
        <v>40</v>
      </c>
      <c r="X1490" s="13" t="s">
        <v>33</v>
      </c>
      <c r="Y1490" s="5" t="s">
        <v>34</v>
      </c>
      <c r="Z1490" s="5" t="s">
        <v>3692</v>
      </c>
      <c r="AA1490" t="str">
        <f>_xlfn.XLOOKUP(B1490,direcciones!B:B,direcciones!C:C,"",0)</f>
        <v/>
      </c>
      <c r="AB1490" t="str">
        <f>_xlfn.XLOOKUP(B1490,direcciones!B:B,direcciones!D:D,"",0)</f>
        <v/>
      </c>
      <c r="AC1490" t="str">
        <f>_xlfn.XLOOKUP($B1490,direcciones!$B:$B,direcciones!E:E,"",0)</f>
        <v/>
      </c>
      <c r="AD1490" t="str">
        <f>_xlfn.XLOOKUP($B1490,direcciones!$B:$B,direcciones!F:F,"",0)</f>
        <v/>
      </c>
      <c r="AE1490" t="str">
        <f>_xlfn.XLOOKUP($B1490,direcciones!$B:$B,direcciones!G:G,"",0)</f>
        <v/>
      </c>
    </row>
    <row r="1491" spans="1:31" x14ac:dyDescent="0.25">
      <c r="A1491" s="5">
        <f t="shared" si="23"/>
        <v>1490</v>
      </c>
      <c r="B1491" s="5">
        <v>3132066517</v>
      </c>
      <c r="C1491" s="6">
        <v>20983975</v>
      </c>
      <c r="D1491" s="5" t="s">
        <v>3699</v>
      </c>
      <c r="E1491" s="6">
        <v>1129509</v>
      </c>
      <c r="F1491" s="5" t="s">
        <v>3700</v>
      </c>
      <c r="G1491" s="6">
        <v>2</v>
      </c>
      <c r="H1491" s="5" t="s">
        <v>27</v>
      </c>
      <c r="I1491" s="5" t="s">
        <v>3702</v>
      </c>
      <c r="J1491" s="7">
        <v>1983450</v>
      </c>
      <c r="K1491" s="7">
        <v>10281600</v>
      </c>
      <c r="L1491" s="7">
        <v>7</v>
      </c>
      <c r="M1491" s="7">
        <v>233</v>
      </c>
      <c r="N1491" s="8">
        <v>216252.01</v>
      </c>
      <c r="O1491" s="9">
        <v>0.40838236406261819</v>
      </c>
      <c r="P1491" s="10">
        <v>44971</v>
      </c>
      <c r="Q1491" s="5" t="s">
        <v>29</v>
      </c>
      <c r="R1491" s="7">
        <v>7</v>
      </c>
      <c r="S1491" s="11" t="s">
        <v>39</v>
      </c>
      <c r="T1491" s="7" t="s">
        <v>31</v>
      </c>
      <c r="U1491" s="12">
        <v>61441.37</v>
      </c>
      <c r="V1491" s="7">
        <v>810006</v>
      </c>
      <c r="W1491" s="12" t="s">
        <v>158</v>
      </c>
      <c r="X1491" s="13" t="s">
        <v>33</v>
      </c>
      <c r="Y1491" s="5" t="s">
        <v>34</v>
      </c>
      <c r="Z1491" s="5" t="s">
        <v>3692</v>
      </c>
      <c r="AA1491" t="str">
        <f>_xlfn.XLOOKUP(B1491,direcciones!B:B,direcciones!C:C,"",0)</f>
        <v/>
      </c>
      <c r="AB1491" t="str">
        <f>_xlfn.XLOOKUP(B1491,direcciones!B:B,direcciones!D:D,"",0)</f>
        <v/>
      </c>
      <c r="AC1491" t="str">
        <f>_xlfn.XLOOKUP($B1491,direcciones!$B:$B,direcciones!E:E,"",0)</f>
        <v/>
      </c>
      <c r="AD1491" t="str">
        <f>_xlfn.XLOOKUP($B1491,direcciones!$B:$B,direcciones!F:F,"",0)</f>
        <v/>
      </c>
      <c r="AE1491" t="str">
        <f>_xlfn.XLOOKUP($B1491,direcciones!$B:$B,direcciones!G:G,"",0)</f>
        <v/>
      </c>
    </row>
    <row r="1492" spans="1:31" x14ac:dyDescent="0.25">
      <c r="A1492" s="5">
        <f t="shared" si="23"/>
        <v>1491</v>
      </c>
      <c r="B1492" s="5">
        <v>3114093597</v>
      </c>
      <c r="C1492" s="6">
        <v>7886780</v>
      </c>
      <c r="D1492" s="5" t="s">
        <v>3703</v>
      </c>
      <c r="E1492" s="6">
        <v>1062743</v>
      </c>
      <c r="F1492" s="5" t="s">
        <v>3704</v>
      </c>
      <c r="G1492" s="6">
        <v>3</v>
      </c>
      <c r="H1492" s="5" t="s">
        <v>27</v>
      </c>
      <c r="I1492" s="5" t="s">
        <v>3705</v>
      </c>
      <c r="J1492" s="7">
        <v>5490100</v>
      </c>
      <c r="K1492" s="7">
        <v>11205700</v>
      </c>
      <c r="L1492" s="7">
        <v>16</v>
      </c>
      <c r="M1492" s="7">
        <v>492</v>
      </c>
      <c r="N1492" s="8">
        <v>220954.17</v>
      </c>
      <c r="O1492" s="9">
        <v>0</v>
      </c>
      <c r="P1492" s="10">
        <v>44880</v>
      </c>
      <c r="Q1492" s="5" t="s">
        <v>29</v>
      </c>
      <c r="R1492" s="7">
        <v>10</v>
      </c>
      <c r="S1492" s="11" t="s">
        <v>39</v>
      </c>
      <c r="T1492" s="7" t="s">
        <v>31</v>
      </c>
      <c r="U1492" s="12">
        <v>65840.08</v>
      </c>
      <c r="V1492" s="7">
        <v>0</v>
      </c>
      <c r="W1492" s="12" t="s">
        <v>40</v>
      </c>
      <c r="X1492" s="13" t="s">
        <v>33</v>
      </c>
      <c r="Y1492" s="5" t="s">
        <v>34</v>
      </c>
      <c r="Z1492" s="5" t="s">
        <v>3692</v>
      </c>
      <c r="AA1492" t="str">
        <f>_xlfn.XLOOKUP(B1492,direcciones!B:B,direcciones!C:C,"",0)</f>
        <v/>
      </c>
      <c r="AB1492" t="str">
        <f>_xlfn.XLOOKUP(B1492,direcciones!B:B,direcciones!D:D,"",0)</f>
        <v/>
      </c>
      <c r="AC1492" t="str">
        <f>_xlfn.XLOOKUP($B1492,direcciones!$B:$B,direcciones!E:E,"",0)</f>
        <v/>
      </c>
      <c r="AD1492" t="str">
        <f>_xlfn.XLOOKUP($B1492,direcciones!$B:$B,direcciones!F:F,"",0)</f>
        <v/>
      </c>
      <c r="AE1492" t="str">
        <f>_xlfn.XLOOKUP($B1492,direcciones!$B:$B,direcciones!G:G,"",0)</f>
        <v/>
      </c>
    </row>
    <row r="1493" spans="1:31" x14ac:dyDescent="0.25">
      <c r="A1493" s="5">
        <f t="shared" si="23"/>
        <v>1492</v>
      </c>
      <c r="B1493" s="5">
        <v>3103173733</v>
      </c>
      <c r="C1493" s="6">
        <v>1015455836</v>
      </c>
      <c r="D1493" s="5" t="s">
        <v>3706</v>
      </c>
      <c r="E1493" s="6">
        <v>1166550</v>
      </c>
      <c r="F1493" s="5" t="s">
        <v>3707</v>
      </c>
      <c r="G1493" s="6">
        <v>5</v>
      </c>
      <c r="H1493" s="5" t="s">
        <v>27</v>
      </c>
      <c r="I1493" s="5" t="s">
        <v>3708</v>
      </c>
      <c r="J1493" s="7">
        <v>590700</v>
      </c>
      <c r="K1493" s="7">
        <v>13419971</v>
      </c>
      <c r="L1493" s="7">
        <v>8</v>
      </c>
      <c r="M1493" s="7">
        <v>247</v>
      </c>
      <c r="N1493" s="8">
        <v>289426.40000000002</v>
      </c>
      <c r="O1493" s="9">
        <v>0.20216861350939563</v>
      </c>
      <c r="P1493" s="10">
        <v>45012</v>
      </c>
      <c r="Q1493" s="5" t="s">
        <v>29</v>
      </c>
      <c r="R1493" s="7">
        <v>6</v>
      </c>
      <c r="S1493" s="11" t="s">
        <v>39</v>
      </c>
      <c r="T1493" s="7" t="s">
        <v>31</v>
      </c>
      <c r="U1493" s="12">
        <v>92349.78</v>
      </c>
      <c r="V1493" s="7">
        <v>119421</v>
      </c>
      <c r="W1493" s="12" t="s">
        <v>160</v>
      </c>
      <c r="X1493" s="13" t="s">
        <v>33</v>
      </c>
      <c r="Y1493" s="5" t="s">
        <v>34</v>
      </c>
      <c r="Z1493" s="5" t="s">
        <v>3692</v>
      </c>
      <c r="AA1493" t="str">
        <f>_xlfn.XLOOKUP(B1493,direcciones!B:B,direcciones!C:C,"",0)</f>
        <v/>
      </c>
      <c r="AB1493" t="str">
        <f>_xlfn.XLOOKUP(B1493,direcciones!B:B,direcciones!D:D,"",0)</f>
        <v/>
      </c>
      <c r="AC1493" t="str">
        <f>_xlfn.XLOOKUP($B1493,direcciones!$B:$B,direcciones!E:E,"",0)</f>
        <v/>
      </c>
      <c r="AD1493" t="str">
        <f>_xlfn.XLOOKUP($B1493,direcciones!$B:$B,direcciones!F:F,"",0)</f>
        <v/>
      </c>
      <c r="AE1493" t="str">
        <f>_xlfn.XLOOKUP($B1493,direcciones!$B:$B,direcciones!G:G,"",0)</f>
        <v/>
      </c>
    </row>
    <row r="1494" spans="1:31" x14ac:dyDescent="0.25">
      <c r="A1494" s="5">
        <f t="shared" si="23"/>
        <v>1493</v>
      </c>
      <c r="B1494" s="5">
        <v>3024196440</v>
      </c>
      <c r="C1494" s="6">
        <v>1017216891</v>
      </c>
      <c r="D1494" s="5" t="s">
        <v>3709</v>
      </c>
      <c r="E1494" s="6">
        <v>1211758</v>
      </c>
      <c r="F1494" s="5" t="s">
        <v>3710</v>
      </c>
      <c r="G1494" s="6">
        <v>5</v>
      </c>
      <c r="H1494" s="5" t="s">
        <v>27</v>
      </c>
      <c r="I1494" s="5" t="s">
        <v>3711</v>
      </c>
      <c r="J1494" s="7">
        <v>1951438</v>
      </c>
      <c r="K1494" s="7">
        <v>13541688.15</v>
      </c>
      <c r="L1494" s="7">
        <v>5</v>
      </c>
      <c r="M1494" s="7">
        <v>157</v>
      </c>
      <c r="N1494" s="8">
        <v>301267.01</v>
      </c>
      <c r="O1494" s="9">
        <v>0</v>
      </c>
      <c r="P1494" s="10">
        <v>45065</v>
      </c>
      <c r="Q1494" s="5" t="s">
        <v>29</v>
      </c>
      <c r="R1494" s="7">
        <v>4</v>
      </c>
      <c r="S1494" s="11" t="s">
        <v>39</v>
      </c>
      <c r="T1494" s="7" t="s">
        <v>31</v>
      </c>
      <c r="U1494" s="12">
        <v>93073.99</v>
      </c>
      <c r="V1494" s="7">
        <v>0</v>
      </c>
      <c r="W1494" s="12" t="s">
        <v>40</v>
      </c>
      <c r="X1494" s="13" t="s">
        <v>33</v>
      </c>
      <c r="Y1494" s="5" t="s">
        <v>34</v>
      </c>
      <c r="Z1494" s="5" t="s">
        <v>3692</v>
      </c>
      <c r="AA1494" t="str">
        <f>_xlfn.XLOOKUP(B1494,direcciones!B:B,direcciones!C:C,"",0)</f>
        <v>Medellín</v>
      </c>
      <c r="AB1494" t="str">
        <f>_xlfn.XLOOKUP(B1494,direcciones!B:B,direcciones!D:D,"",0)</f>
        <v>ANTIOQUIA</v>
      </c>
      <c r="AC1494">
        <f>_xlfn.XLOOKUP($B1494,direcciones!$B:$B,direcciones!E:E,"",0)</f>
        <v>0</v>
      </c>
      <c r="AD1494" t="str">
        <f>_xlfn.XLOOKUP($B1494,direcciones!$B:$B,direcciones!F:F,"",0)</f>
        <v>ANTIOQUIA</v>
      </c>
      <c r="AE1494" t="str">
        <f>_xlfn.XLOOKUP($B1494,direcciones!$B:$B,direcciones!G:G,"",0)</f>
        <v>Calle 109#63a17</v>
      </c>
    </row>
    <row r="1495" spans="1:31" x14ac:dyDescent="0.25">
      <c r="A1495" s="5">
        <f t="shared" si="23"/>
        <v>1494</v>
      </c>
      <c r="B1495" s="5">
        <v>3024196440</v>
      </c>
      <c r="C1495" s="6">
        <v>1017216891</v>
      </c>
      <c r="D1495" s="5" t="s">
        <v>3709</v>
      </c>
      <c r="E1495" s="6">
        <v>1211756</v>
      </c>
      <c r="F1495" s="5" t="s">
        <v>3710</v>
      </c>
      <c r="G1495" s="6">
        <v>5</v>
      </c>
      <c r="H1495" s="5" t="s">
        <v>27</v>
      </c>
      <c r="I1495" s="5" t="s">
        <v>3712</v>
      </c>
      <c r="J1495" s="7">
        <v>402289</v>
      </c>
      <c r="K1495" s="7">
        <v>13541688.15</v>
      </c>
      <c r="L1495" s="7">
        <v>5</v>
      </c>
      <c r="M1495" s="7">
        <v>157</v>
      </c>
      <c r="N1495" s="8">
        <v>301267.01</v>
      </c>
      <c r="O1495" s="9">
        <v>0</v>
      </c>
      <c r="P1495" s="10">
        <v>45065</v>
      </c>
      <c r="Q1495" s="5" t="s">
        <v>29</v>
      </c>
      <c r="R1495" s="7">
        <v>4</v>
      </c>
      <c r="S1495" s="11" t="s">
        <v>39</v>
      </c>
      <c r="T1495" s="7" t="s">
        <v>31</v>
      </c>
      <c r="U1495" s="12">
        <v>93073.99</v>
      </c>
      <c r="V1495" s="7">
        <v>0</v>
      </c>
      <c r="W1495" s="12" t="s">
        <v>160</v>
      </c>
      <c r="X1495" s="13" t="s">
        <v>33</v>
      </c>
      <c r="Y1495" s="5" t="s">
        <v>34</v>
      </c>
      <c r="Z1495" s="5" t="s">
        <v>3692</v>
      </c>
      <c r="AA1495" t="str">
        <f>_xlfn.XLOOKUP(B1495,direcciones!B:B,direcciones!C:C,"",0)</f>
        <v>Medellín</v>
      </c>
      <c r="AB1495" t="str">
        <f>_xlfn.XLOOKUP(B1495,direcciones!B:B,direcciones!D:D,"",0)</f>
        <v>ANTIOQUIA</v>
      </c>
      <c r="AC1495">
        <f>_xlfn.XLOOKUP($B1495,direcciones!$B:$B,direcciones!E:E,"",0)</f>
        <v>0</v>
      </c>
      <c r="AD1495" t="str">
        <f>_xlfn.XLOOKUP($B1495,direcciones!$B:$B,direcciones!F:F,"",0)</f>
        <v>ANTIOQUIA</v>
      </c>
      <c r="AE1495" t="str">
        <f>_xlfn.XLOOKUP($B1495,direcciones!$B:$B,direcciones!G:G,"",0)</f>
        <v>Calle 109#63a17</v>
      </c>
    </row>
    <row r="1496" spans="1:31" x14ac:dyDescent="0.25">
      <c r="A1496" s="5">
        <f t="shared" si="23"/>
        <v>1495</v>
      </c>
      <c r="B1496" s="5">
        <v>3167473427</v>
      </c>
      <c r="C1496" s="6">
        <v>1143832620</v>
      </c>
      <c r="D1496" s="5" t="s">
        <v>3713</v>
      </c>
      <c r="E1496" s="6">
        <v>1183642</v>
      </c>
      <c r="F1496" s="5" t="s">
        <v>3714</v>
      </c>
      <c r="G1496" s="6">
        <v>3</v>
      </c>
      <c r="H1496" s="5" t="s">
        <v>27</v>
      </c>
      <c r="I1496" s="5" t="s">
        <v>3715</v>
      </c>
      <c r="J1496" s="7">
        <v>3872258</v>
      </c>
      <c r="K1496" s="7">
        <v>13733960</v>
      </c>
      <c r="L1496" s="7">
        <v>6</v>
      </c>
      <c r="M1496" s="7">
        <v>188</v>
      </c>
      <c r="N1496" s="8">
        <v>332720.28000000003</v>
      </c>
      <c r="O1496" s="9">
        <v>5.268244006468577E-5</v>
      </c>
      <c r="P1496" s="10">
        <v>45044</v>
      </c>
      <c r="Q1496" s="5" t="s">
        <v>29</v>
      </c>
      <c r="R1496" s="7">
        <v>5</v>
      </c>
      <c r="S1496" s="11" t="s">
        <v>39</v>
      </c>
      <c r="T1496" s="7" t="s">
        <v>31</v>
      </c>
      <c r="U1496" s="12">
        <v>94218.01</v>
      </c>
      <c r="V1496" s="7">
        <v>204</v>
      </c>
      <c r="W1496" s="12" t="s">
        <v>40</v>
      </c>
      <c r="X1496" s="13" t="s">
        <v>33</v>
      </c>
      <c r="Y1496" s="5" t="s">
        <v>34</v>
      </c>
      <c r="Z1496" s="5" t="s">
        <v>3692</v>
      </c>
      <c r="AA1496" t="str">
        <f>_xlfn.XLOOKUP(B1496,direcciones!B:B,direcciones!C:C,"",0)</f>
        <v>Palmira</v>
      </c>
      <c r="AB1496" t="str">
        <f>_xlfn.XLOOKUP(B1496,direcciones!B:B,direcciones!D:D,"",0)</f>
        <v>VALLE</v>
      </c>
      <c r="AC1496">
        <f>_xlfn.XLOOKUP($B1496,direcciones!$B:$B,direcciones!E:E,"",0)</f>
        <v>0</v>
      </c>
      <c r="AD1496" t="str">
        <f>_xlfn.XLOOKUP($B1496,direcciones!$B:$B,direcciones!F:F,"",0)</f>
        <v>VALLE</v>
      </c>
      <c r="AE1496" t="str">
        <f>_xlfn.XLOOKUP($B1496,direcciones!$B:$B,direcciones!G:G,"",0)</f>
        <v>Carrera 5a # 26-23</v>
      </c>
    </row>
    <row r="1497" spans="1:31" x14ac:dyDescent="0.25">
      <c r="A1497" s="5">
        <f t="shared" si="23"/>
        <v>1496</v>
      </c>
      <c r="B1497" s="5">
        <v>3102165281</v>
      </c>
      <c r="C1497" s="6">
        <v>53016312</v>
      </c>
      <c r="D1497" s="5" t="s">
        <v>3716</v>
      </c>
      <c r="E1497" s="6">
        <v>1196420</v>
      </c>
      <c r="F1497" s="5" t="s">
        <v>3717</v>
      </c>
      <c r="G1497" s="6">
        <v>3</v>
      </c>
      <c r="H1497" s="5" t="s">
        <v>86</v>
      </c>
      <c r="I1497" s="5" t="s">
        <v>3718</v>
      </c>
      <c r="J1497" s="7">
        <v>6318900</v>
      </c>
      <c r="K1497" s="7">
        <v>14206500</v>
      </c>
      <c r="L1497" s="7">
        <v>29</v>
      </c>
      <c r="M1497" s="7">
        <v>887</v>
      </c>
      <c r="N1497" s="8">
        <v>298934.40000000002</v>
      </c>
      <c r="O1497" s="9">
        <v>7.9127696276250617E-7</v>
      </c>
      <c r="P1497" s="10">
        <v>45046</v>
      </c>
      <c r="Q1497" s="5" t="s">
        <v>29</v>
      </c>
      <c r="R1497" s="7">
        <v>5</v>
      </c>
      <c r="S1497" s="11" t="s">
        <v>39</v>
      </c>
      <c r="T1497" s="7" t="s">
        <v>31</v>
      </c>
      <c r="U1497" s="12">
        <v>97029.63</v>
      </c>
      <c r="V1497" s="7">
        <v>5</v>
      </c>
      <c r="W1497" s="12" t="s">
        <v>40</v>
      </c>
      <c r="X1497" s="13" t="s">
        <v>33</v>
      </c>
      <c r="Y1497" s="5" t="s">
        <v>34</v>
      </c>
      <c r="Z1497" s="5" t="s">
        <v>3692</v>
      </c>
      <c r="AA1497" t="str">
        <f>_xlfn.XLOOKUP(B1497,direcciones!B:B,direcciones!C:C,"",0)</f>
        <v>Bogotá</v>
      </c>
      <c r="AB1497" t="str">
        <f>_xlfn.XLOOKUP(B1497,direcciones!B:B,direcciones!D:D,"",0)</f>
        <v>CUNDINAMARCA</v>
      </c>
      <c r="AC1497">
        <f>_xlfn.XLOOKUP($B1497,direcciones!$B:$B,direcciones!E:E,"",0)</f>
        <v>0</v>
      </c>
      <c r="AD1497" t="str">
        <f>_xlfn.XLOOKUP($B1497,direcciones!$B:$B,direcciones!F:F,"",0)</f>
        <v>CUNDINAMARCA</v>
      </c>
      <c r="AE1497" t="str">
        <f>_xlfn.XLOOKUP($B1497,direcciones!$B:$B,direcciones!G:G,"",0)</f>
        <v>Cra 73 a bis # 63 f 43</v>
      </c>
    </row>
    <row r="1498" spans="1:31" x14ac:dyDescent="0.25">
      <c r="A1498" s="5">
        <f t="shared" si="23"/>
        <v>1497</v>
      </c>
      <c r="B1498" s="5">
        <v>3023032651</v>
      </c>
      <c r="C1498" s="6">
        <v>1065830786</v>
      </c>
      <c r="D1498" s="5" t="s">
        <v>3719</v>
      </c>
      <c r="E1498" s="6">
        <v>1186603</v>
      </c>
      <c r="F1498" s="5" t="s">
        <v>3720</v>
      </c>
      <c r="G1498" s="6">
        <v>5</v>
      </c>
      <c r="H1498" s="5" t="s">
        <v>27</v>
      </c>
      <c r="I1498" s="5" t="s">
        <v>3721</v>
      </c>
      <c r="J1498" s="7">
        <v>1526700</v>
      </c>
      <c r="K1498" s="7">
        <v>14328202</v>
      </c>
      <c r="L1498" s="7">
        <v>8</v>
      </c>
      <c r="M1498" s="7">
        <v>247</v>
      </c>
      <c r="N1498" s="8">
        <v>298764.74</v>
      </c>
      <c r="O1498" s="9">
        <v>0.13532193620226632</v>
      </c>
      <c r="P1498" s="10">
        <v>45046</v>
      </c>
      <c r="Q1498" s="5" t="s">
        <v>29</v>
      </c>
      <c r="R1498" s="7">
        <v>5</v>
      </c>
      <c r="S1498" s="11" t="s">
        <v>39</v>
      </c>
      <c r="T1498" s="7" t="s">
        <v>31</v>
      </c>
      <c r="U1498" s="12">
        <v>97753.75</v>
      </c>
      <c r="V1498" s="7">
        <v>206596</v>
      </c>
      <c r="W1498" s="12" t="s">
        <v>158</v>
      </c>
      <c r="X1498" s="13" t="s">
        <v>33</v>
      </c>
      <c r="Y1498" s="5" t="s">
        <v>34</v>
      </c>
      <c r="Z1498" s="5" t="s">
        <v>3692</v>
      </c>
      <c r="AA1498" t="str">
        <f>_xlfn.XLOOKUP(B1498,direcciones!B:B,direcciones!C:C,"",0)</f>
        <v>Bucaramanga</v>
      </c>
      <c r="AB1498" t="str">
        <f>_xlfn.XLOOKUP(B1498,direcciones!B:B,direcciones!D:D,"",0)</f>
        <v>SANTANDER</v>
      </c>
      <c r="AC1498">
        <f>_xlfn.XLOOKUP($B1498,direcciones!$B:$B,direcciones!E:E,"",0)</f>
        <v>0</v>
      </c>
      <c r="AD1498" t="str">
        <f>_xlfn.XLOOKUP($B1498,direcciones!$B:$B,direcciones!F:F,"",0)</f>
        <v>SANTANDER</v>
      </c>
      <c r="AE1498" t="str">
        <f>_xlfn.XLOOKUP($B1498,direcciones!$B:$B,direcciones!G:G,"",0)</f>
        <v>CALLE 13 NORTE NUMERO 16-111</v>
      </c>
    </row>
    <row r="1499" spans="1:31" x14ac:dyDescent="0.25">
      <c r="A1499" s="5">
        <f t="shared" si="23"/>
        <v>1498</v>
      </c>
      <c r="B1499" s="5">
        <v>3102291495</v>
      </c>
      <c r="C1499" s="6">
        <v>52698515</v>
      </c>
      <c r="D1499" s="5" t="s">
        <v>3722</v>
      </c>
      <c r="E1499" s="6">
        <v>1171723</v>
      </c>
      <c r="F1499" s="5" t="s">
        <v>3723</v>
      </c>
      <c r="G1499" s="6">
        <v>4</v>
      </c>
      <c r="H1499" s="5" t="s">
        <v>27</v>
      </c>
      <c r="I1499" s="5" t="s">
        <v>3724</v>
      </c>
      <c r="J1499" s="7">
        <v>2663850</v>
      </c>
      <c r="K1499" s="7">
        <v>14580808</v>
      </c>
      <c r="L1499" s="7">
        <v>7</v>
      </c>
      <c r="M1499" s="7">
        <v>216</v>
      </c>
      <c r="N1499" s="8">
        <v>318229.59999999998</v>
      </c>
      <c r="O1499" s="9">
        <v>3.3410289618409442E-5</v>
      </c>
      <c r="P1499" s="10">
        <v>45016</v>
      </c>
      <c r="Q1499" s="5" t="s">
        <v>29</v>
      </c>
      <c r="R1499" s="7">
        <v>6</v>
      </c>
      <c r="S1499" s="11" t="s">
        <v>39</v>
      </c>
      <c r="T1499" s="7" t="s">
        <v>31</v>
      </c>
      <c r="U1499" s="12">
        <v>99256.76</v>
      </c>
      <c r="V1499" s="7">
        <v>89</v>
      </c>
      <c r="W1499" s="12" t="s">
        <v>40</v>
      </c>
      <c r="X1499" s="13" t="s">
        <v>33</v>
      </c>
      <c r="Y1499" s="5" t="s">
        <v>34</v>
      </c>
      <c r="Z1499" s="5" t="s">
        <v>3692</v>
      </c>
      <c r="AA1499" t="str">
        <f>_xlfn.XLOOKUP(B1499,direcciones!B:B,direcciones!C:C,"",0)</f>
        <v/>
      </c>
      <c r="AB1499" t="str">
        <f>_xlfn.XLOOKUP(B1499,direcciones!B:B,direcciones!D:D,"",0)</f>
        <v/>
      </c>
      <c r="AC1499" t="str">
        <f>_xlfn.XLOOKUP($B1499,direcciones!$B:$B,direcciones!E:E,"",0)</f>
        <v/>
      </c>
      <c r="AD1499" t="str">
        <f>_xlfn.XLOOKUP($B1499,direcciones!$B:$B,direcciones!F:F,"",0)</f>
        <v/>
      </c>
      <c r="AE1499" t="str">
        <f>_xlfn.XLOOKUP($B1499,direcciones!$B:$B,direcciones!G:G,"",0)</f>
        <v/>
      </c>
    </row>
    <row r="1500" spans="1:31" x14ac:dyDescent="0.25">
      <c r="A1500" s="5">
        <f t="shared" si="23"/>
        <v>1499</v>
      </c>
      <c r="B1500" s="5">
        <v>3202250083</v>
      </c>
      <c r="C1500" s="6">
        <v>44155194</v>
      </c>
      <c r="D1500" s="5" t="s">
        <v>3725</v>
      </c>
      <c r="E1500" s="6">
        <v>1226237</v>
      </c>
      <c r="F1500" s="5" t="s">
        <v>3726</v>
      </c>
      <c r="G1500" s="6">
        <v>2</v>
      </c>
      <c r="H1500" s="5" t="s">
        <v>27</v>
      </c>
      <c r="I1500" s="5" t="s">
        <v>3727</v>
      </c>
      <c r="J1500" s="7">
        <v>12894000</v>
      </c>
      <c r="K1500" s="7">
        <v>16466100</v>
      </c>
      <c r="L1500" s="7">
        <v>5</v>
      </c>
      <c r="M1500" s="7">
        <v>157</v>
      </c>
      <c r="N1500" s="8">
        <v>335814.1</v>
      </c>
      <c r="O1500" s="9">
        <v>3.7575616565844577E-4</v>
      </c>
      <c r="P1500" s="10">
        <v>45077</v>
      </c>
      <c r="Q1500" s="5" t="s">
        <v>29</v>
      </c>
      <c r="R1500" s="7">
        <v>4</v>
      </c>
      <c r="S1500" s="11" t="s">
        <v>39</v>
      </c>
      <c r="T1500" s="7" t="s">
        <v>31</v>
      </c>
      <c r="U1500" s="12">
        <v>110474.25</v>
      </c>
      <c r="V1500" s="7">
        <v>4845</v>
      </c>
      <c r="W1500" s="12" t="s">
        <v>40</v>
      </c>
      <c r="X1500" s="13" t="s">
        <v>33</v>
      </c>
      <c r="Y1500" s="5" t="s">
        <v>34</v>
      </c>
      <c r="Z1500" s="5" t="s">
        <v>3692</v>
      </c>
      <c r="AA1500" t="str">
        <f>_xlfn.XLOOKUP(B1500,direcciones!B:B,direcciones!C:C,"",0)</f>
        <v>Facatativá</v>
      </c>
      <c r="AB1500" t="str">
        <f>_xlfn.XLOOKUP(B1500,direcciones!B:B,direcciones!D:D,"",0)</f>
        <v>CUNDINAMARCA</v>
      </c>
      <c r="AC1500">
        <f>_xlfn.XLOOKUP($B1500,direcciones!$B:$B,direcciones!E:E,"",0)</f>
        <v>0</v>
      </c>
      <c r="AD1500" t="str">
        <f>_xlfn.XLOOKUP($B1500,direcciones!$B:$B,direcciones!F:F,"",0)</f>
        <v>CUNDINAMARCA</v>
      </c>
      <c r="AE1500" t="str">
        <f>_xlfn.XLOOKUP($B1500,direcciones!$B:$B,direcciones!G:G,"",0)</f>
        <v>Calle 2 # 7 129</v>
      </c>
    </row>
    <row r="1501" spans="1:31" x14ac:dyDescent="0.25">
      <c r="A1501" s="5">
        <f t="shared" si="23"/>
        <v>1500</v>
      </c>
      <c r="B1501" s="5">
        <v>3206734837</v>
      </c>
      <c r="C1501" s="6">
        <v>43864697</v>
      </c>
      <c r="D1501" s="5" t="s">
        <v>3728</v>
      </c>
      <c r="E1501" s="6">
        <v>1222196</v>
      </c>
      <c r="F1501" s="5" t="s">
        <v>3729</v>
      </c>
      <c r="G1501" s="6">
        <v>4</v>
      </c>
      <c r="H1501" s="5" t="s">
        <v>27</v>
      </c>
      <c r="I1501" s="5" t="s">
        <v>3730</v>
      </c>
      <c r="J1501" s="7">
        <v>9521400</v>
      </c>
      <c r="K1501" s="7">
        <v>16675535</v>
      </c>
      <c r="L1501" s="7">
        <v>5</v>
      </c>
      <c r="M1501" s="7">
        <v>157</v>
      </c>
      <c r="N1501" s="8">
        <v>517790.4</v>
      </c>
      <c r="O1501" s="9">
        <v>1.0502657172264583E-6</v>
      </c>
      <c r="P1501" s="10">
        <v>45076</v>
      </c>
      <c r="Q1501" s="5" t="s">
        <v>29</v>
      </c>
      <c r="R1501" s="7">
        <v>4</v>
      </c>
      <c r="S1501" s="11" t="s">
        <v>39</v>
      </c>
      <c r="T1501" s="7" t="s">
        <v>31</v>
      </c>
      <c r="U1501" s="12">
        <v>111720.39</v>
      </c>
      <c r="V1501" s="7">
        <v>10</v>
      </c>
      <c r="W1501" s="12" t="s">
        <v>40</v>
      </c>
      <c r="X1501" s="13" t="s">
        <v>33</v>
      </c>
      <c r="Y1501" s="5" t="s">
        <v>34</v>
      </c>
      <c r="Z1501" s="5" t="s">
        <v>3692</v>
      </c>
      <c r="AA1501" t="str">
        <f>_xlfn.XLOOKUP(B1501,direcciones!B:B,direcciones!C:C,"",0)</f>
        <v>Medellín</v>
      </c>
      <c r="AB1501" t="str">
        <f>_xlfn.XLOOKUP(B1501,direcciones!B:B,direcciones!D:D,"",0)</f>
        <v>ANTIOQUIA</v>
      </c>
      <c r="AC1501">
        <f>_xlfn.XLOOKUP($B1501,direcciones!$B:$B,direcciones!E:E,"",0)</f>
        <v>0</v>
      </c>
      <c r="AD1501" t="str">
        <f>_xlfn.XLOOKUP($B1501,direcciones!$B:$B,direcciones!F:F,"",0)</f>
        <v>ANTIOQUIA</v>
      </c>
      <c r="AE1501" t="str">
        <f>_xlfn.XLOOKUP($B1501,direcciones!$B:$B,direcciones!G:G,"",0)</f>
        <v>calle 9 sur # 79a 75</v>
      </c>
    </row>
    <row r="1502" spans="1:31" x14ac:dyDescent="0.25">
      <c r="A1502" s="5">
        <f t="shared" si="23"/>
        <v>1501</v>
      </c>
      <c r="B1502" s="5">
        <v>3208412765</v>
      </c>
      <c r="C1502" s="6">
        <v>13701816</v>
      </c>
      <c r="D1502" s="5" t="s">
        <v>3731</v>
      </c>
      <c r="E1502" s="6">
        <v>1179048</v>
      </c>
      <c r="F1502" s="5" t="s">
        <v>3732</v>
      </c>
      <c r="G1502" s="6">
        <v>3</v>
      </c>
      <c r="H1502" s="5" t="s">
        <v>27</v>
      </c>
      <c r="I1502" s="5" t="s">
        <v>3733</v>
      </c>
      <c r="J1502" s="7">
        <v>8770063</v>
      </c>
      <c r="K1502" s="7">
        <v>17276113</v>
      </c>
      <c r="L1502" s="7">
        <v>5</v>
      </c>
      <c r="M1502" s="7">
        <v>157</v>
      </c>
      <c r="N1502" s="8">
        <v>329199.5</v>
      </c>
      <c r="O1502" s="9">
        <v>0</v>
      </c>
      <c r="P1502" s="10">
        <v>44985</v>
      </c>
      <c r="Q1502" s="5" t="s">
        <v>29</v>
      </c>
      <c r="R1502" s="7">
        <v>7</v>
      </c>
      <c r="S1502" s="11" t="s">
        <v>39</v>
      </c>
      <c r="T1502" s="7" t="s">
        <v>31</v>
      </c>
      <c r="U1502" s="12">
        <v>94735.25</v>
      </c>
      <c r="V1502" s="7">
        <v>0</v>
      </c>
      <c r="W1502" s="12" t="s">
        <v>40</v>
      </c>
      <c r="X1502" s="13" t="s">
        <v>33</v>
      </c>
      <c r="Y1502" s="5" t="s">
        <v>34</v>
      </c>
      <c r="Z1502" s="5" t="s">
        <v>3692</v>
      </c>
      <c r="AA1502" t="str">
        <f>_xlfn.XLOOKUP(B1502,direcciones!B:B,direcciones!C:C,"",0)</f>
        <v/>
      </c>
      <c r="AB1502" t="str">
        <f>_xlfn.XLOOKUP(B1502,direcciones!B:B,direcciones!D:D,"",0)</f>
        <v/>
      </c>
      <c r="AC1502" t="str">
        <f>_xlfn.XLOOKUP($B1502,direcciones!$B:$B,direcciones!E:E,"",0)</f>
        <v/>
      </c>
      <c r="AD1502" t="str">
        <f>_xlfn.XLOOKUP($B1502,direcciones!$B:$B,direcciones!F:F,"",0)</f>
        <v/>
      </c>
      <c r="AE1502" t="str">
        <f>_xlfn.XLOOKUP($B1502,direcciones!$B:$B,direcciones!G:G,"",0)</f>
        <v/>
      </c>
    </row>
    <row r="1503" spans="1:31" x14ac:dyDescent="0.25">
      <c r="A1503" s="5">
        <f t="shared" si="23"/>
        <v>1502</v>
      </c>
      <c r="B1503" s="5">
        <v>3028327327</v>
      </c>
      <c r="C1503" s="6">
        <v>1101692343</v>
      </c>
      <c r="D1503" s="5" t="s">
        <v>3734</v>
      </c>
      <c r="E1503" s="6">
        <v>1220745</v>
      </c>
      <c r="F1503" s="5" t="s">
        <v>3735</v>
      </c>
      <c r="G1503" s="6">
        <v>5</v>
      </c>
      <c r="H1503" s="5" t="s">
        <v>306</v>
      </c>
      <c r="I1503" s="5" t="s">
        <v>3736</v>
      </c>
      <c r="J1503" s="7">
        <v>9697600</v>
      </c>
      <c r="K1503" s="7">
        <v>19911100</v>
      </c>
      <c r="L1503" s="7">
        <v>28</v>
      </c>
      <c r="M1503" s="7">
        <v>857</v>
      </c>
      <c r="N1503" s="8">
        <v>432212.21</v>
      </c>
      <c r="O1503" s="9">
        <v>2.062365946213496E-7</v>
      </c>
      <c r="P1503" s="10">
        <v>45069</v>
      </c>
      <c r="Q1503" s="5" t="s">
        <v>29</v>
      </c>
      <c r="R1503" s="7">
        <v>4</v>
      </c>
      <c r="S1503" s="11" t="s">
        <v>39</v>
      </c>
      <c r="T1503" s="7" t="s">
        <v>31</v>
      </c>
      <c r="U1503" s="12">
        <v>134619.04999999999</v>
      </c>
      <c r="V1503" s="7">
        <v>2</v>
      </c>
      <c r="W1503" s="12" t="s">
        <v>40</v>
      </c>
      <c r="X1503" s="13" t="s">
        <v>33</v>
      </c>
      <c r="Y1503" s="5" t="s">
        <v>34</v>
      </c>
      <c r="Z1503" s="5" t="s">
        <v>3692</v>
      </c>
      <c r="AA1503" t="str">
        <f>_xlfn.XLOOKUP(B1503,direcciones!B:B,direcciones!C:C,"",0)</f>
        <v>Funza</v>
      </c>
      <c r="AB1503" t="str">
        <f>_xlfn.XLOOKUP(B1503,direcciones!B:B,direcciones!D:D,"",0)</f>
        <v>CUNDINAMARCA</v>
      </c>
      <c r="AC1503">
        <f>_xlfn.XLOOKUP($B1503,direcciones!$B:$B,direcciones!E:E,"",0)</f>
        <v>0</v>
      </c>
      <c r="AD1503" t="str">
        <f>_xlfn.XLOOKUP($B1503,direcciones!$B:$B,direcciones!F:F,"",0)</f>
        <v>CUNDINAMARCA</v>
      </c>
      <c r="AE1503" t="str">
        <f>_xlfn.XLOOKUP($B1503,direcciones!$B:$B,direcciones!G:G,"",0)</f>
        <v>Calle 14 # 5- 15 casa 5</v>
      </c>
    </row>
    <row r="1504" spans="1:31" x14ac:dyDescent="0.25">
      <c r="A1504" s="5">
        <f t="shared" si="23"/>
        <v>1503</v>
      </c>
      <c r="B1504" s="5">
        <v>3028327327</v>
      </c>
      <c r="C1504" s="6">
        <v>1101692343</v>
      </c>
      <c r="D1504" s="5" t="s">
        <v>3734</v>
      </c>
      <c r="E1504" s="6">
        <v>1220744</v>
      </c>
      <c r="F1504" s="5" t="s">
        <v>3735</v>
      </c>
      <c r="G1504" s="6">
        <v>5</v>
      </c>
      <c r="H1504" s="5" t="s">
        <v>306</v>
      </c>
      <c r="I1504" s="5" t="s">
        <v>3737</v>
      </c>
      <c r="J1504" s="7">
        <v>3864300</v>
      </c>
      <c r="K1504" s="7">
        <v>19911100</v>
      </c>
      <c r="L1504" s="7">
        <v>28</v>
      </c>
      <c r="M1504" s="7">
        <v>857</v>
      </c>
      <c r="N1504" s="8">
        <v>432212.21</v>
      </c>
      <c r="O1504" s="9">
        <v>5.1755816059829725E-7</v>
      </c>
      <c r="P1504" s="10">
        <v>45069</v>
      </c>
      <c r="Q1504" s="5" t="s">
        <v>29</v>
      </c>
      <c r="R1504" s="7">
        <v>4</v>
      </c>
      <c r="S1504" s="11" t="s">
        <v>39</v>
      </c>
      <c r="T1504" s="7" t="s">
        <v>31</v>
      </c>
      <c r="U1504" s="12">
        <v>134619.04999999999</v>
      </c>
      <c r="V1504" s="7">
        <v>2</v>
      </c>
      <c r="W1504" s="12" t="s">
        <v>40</v>
      </c>
      <c r="X1504" s="13" t="s">
        <v>33</v>
      </c>
      <c r="Y1504" s="5" t="s">
        <v>34</v>
      </c>
      <c r="Z1504" s="5" t="s">
        <v>3692</v>
      </c>
      <c r="AA1504" t="str">
        <f>_xlfn.XLOOKUP(B1504,direcciones!B:B,direcciones!C:C,"",0)</f>
        <v>Funza</v>
      </c>
      <c r="AB1504" t="str">
        <f>_xlfn.XLOOKUP(B1504,direcciones!B:B,direcciones!D:D,"",0)</f>
        <v>CUNDINAMARCA</v>
      </c>
      <c r="AC1504">
        <f>_xlfn.XLOOKUP($B1504,direcciones!$B:$B,direcciones!E:E,"",0)</f>
        <v>0</v>
      </c>
      <c r="AD1504" t="str">
        <f>_xlfn.XLOOKUP($B1504,direcciones!$B:$B,direcciones!F:F,"",0)</f>
        <v>CUNDINAMARCA</v>
      </c>
      <c r="AE1504" t="str">
        <f>_xlfn.XLOOKUP($B1504,direcciones!$B:$B,direcciones!G:G,"",0)</f>
        <v>Calle 14 # 5- 15 casa 5</v>
      </c>
    </row>
    <row r="1505" spans="1:31" x14ac:dyDescent="0.25">
      <c r="A1505" s="5">
        <f t="shared" si="23"/>
        <v>1504</v>
      </c>
      <c r="B1505" s="5">
        <v>3028327327</v>
      </c>
      <c r="C1505" s="6">
        <v>1101692343</v>
      </c>
      <c r="D1505" s="5" t="s">
        <v>3734</v>
      </c>
      <c r="E1505" s="6">
        <v>1220743</v>
      </c>
      <c r="F1505" s="5" t="s">
        <v>3735</v>
      </c>
      <c r="G1505" s="6">
        <v>5</v>
      </c>
      <c r="H1505" s="5" t="s">
        <v>306</v>
      </c>
      <c r="I1505" s="5" t="s">
        <v>3738</v>
      </c>
      <c r="J1505" s="7">
        <v>3300000</v>
      </c>
      <c r="K1505" s="7">
        <v>19911100</v>
      </c>
      <c r="L1505" s="7">
        <v>28</v>
      </c>
      <c r="M1505" s="7">
        <v>857</v>
      </c>
      <c r="N1505" s="8">
        <v>432212.21</v>
      </c>
      <c r="O1505" s="9">
        <v>6.060606060606061E-7</v>
      </c>
      <c r="P1505" s="10">
        <v>45069</v>
      </c>
      <c r="Q1505" s="5" t="s">
        <v>29</v>
      </c>
      <c r="R1505" s="7">
        <v>4</v>
      </c>
      <c r="S1505" s="11" t="s">
        <v>39</v>
      </c>
      <c r="T1505" s="7" t="s">
        <v>31</v>
      </c>
      <c r="U1505" s="12">
        <v>134619.04999999999</v>
      </c>
      <c r="V1505" s="7">
        <v>2</v>
      </c>
      <c r="W1505" s="12" t="s">
        <v>40</v>
      </c>
      <c r="X1505" s="13" t="s">
        <v>33</v>
      </c>
      <c r="Y1505" s="5" t="s">
        <v>34</v>
      </c>
      <c r="Z1505" s="5" t="s">
        <v>3692</v>
      </c>
      <c r="AA1505" t="str">
        <f>_xlfn.XLOOKUP(B1505,direcciones!B:B,direcciones!C:C,"",0)</f>
        <v>Funza</v>
      </c>
      <c r="AB1505" t="str">
        <f>_xlfn.XLOOKUP(B1505,direcciones!B:B,direcciones!D:D,"",0)</f>
        <v>CUNDINAMARCA</v>
      </c>
      <c r="AC1505">
        <f>_xlfn.XLOOKUP($B1505,direcciones!$B:$B,direcciones!E:E,"",0)</f>
        <v>0</v>
      </c>
      <c r="AD1505" t="str">
        <f>_xlfn.XLOOKUP($B1505,direcciones!$B:$B,direcciones!F:F,"",0)</f>
        <v>CUNDINAMARCA</v>
      </c>
      <c r="AE1505" t="str">
        <f>_xlfn.XLOOKUP($B1505,direcciones!$B:$B,direcciones!G:G,"",0)</f>
        <v>Calle 14 # 5- 15 casa 5</v>
      </c>
    </row>
    <row r="1506" spans="1:31" x14ac:dyDescent="0.25">
      <c r="A1506" s="5">
        <f t="shared" si="23"/>
        <v>1505</v>
      </c>
      <c r="B1506" s="5">
        <v>3162679156</v>
      </c>
      <c r="C1506" s="6">
        <v>93410820</v>
      </c>
      <c r="D1506" s="5" t="s">
        <v>3739</v>
      </c>
      <c r="E1506" s="6">
        <v>1214098</v>
      </c>
      <c r="F1506" s="5" t="s">
        <v>3740</v>
      </c>
      <c r="G1506" s="6">
        <v>3</v>
      </c>
      <c r="H1506" s="5" t="s">
        <v>27</v>
      </c>
      <c r="I1506" s="5" t="s">
        <v>3741</v>
      </c>
      <c r="J1506" s="7">
        <v>1997100</v>
      </c>
      <c r="K1506" s="7">
        <v>21494500</v>
      </c>
      <c r="L1506" s="7">
        <v>5</v>
      </c>
      <c r="M1506" s="7">
        <v>157</v>
      </c>
      <c r="N1506" s="8">
        <v>566661.19999999995</v>
      </c>
      <c r="O1506" s="9">
        <v>2.0029042111061041E-6</v>
      </c>
      <c r="P1506" s="10">
        <v>45072</v>
      </c>
      <c r="Q1506" s="5" t="s">
        <v>29</v>
      </c>
      <c r="R1506" s="7">
        <v>4</v>
      </c>
      <c r="S1506" s="11" t="s">
        <v>39</v>
      </c>
      <c r="T1506" s="7" t="s">
        <v>31</v>
      </c>
      <c r="U1506" s="12">
        <v>140393.23000000001</v>
      </c>
      <c r="V1506" s="7">
        <v>4</v>
      </c>
      <c r="W1506" s="12" t="s">
        <v>60</v>
      </c>
      <c r="X1506" s="13" t="s">
        <v>33</v>
      </c>
      <c r="Y1506" s="5" t="s">
        <v>34</v>
      </c>
      <c r="Z1506" s="5" t="s">
        <v>3692</v>
      </c>
      <c r="AA1506" t="str">
        <f>_xlfn.XLOOKUP(B1506,direcciones!B:B,direcciones!C:C,"",0)</f>
        <v>San Andrés</v>
      </c>
      <c r="AB1506" t="str">
        <f>_xlfn.XLOOKUP(B1506,direcciones!B:B,direcciones!D:D,"",0)</f>
        <v>SAN ANDRÉS Y PROVIDENCIA</v>
      </c>
      <c r="AC1506">
        <f>_xlfn.XLOOKUP($B1506,direcciones!$B:$B,direcciones!E:E,"",0)</f>
        <v>0</v>
      </c>
      <c r="AD1506" t="str">
        <f>_xlfn.XLOOKUP($B1506,direcciones!$B:$B,direcciones!F:F,"",0)</f>
        <v>SAN ANDRÉS Y PROVIDENCIA</v>
      </c>
      <c r="AE1506" t="str">
        <f>_xlfn.XLOOKUP($B1506,direcciones!$B:$B,direcciones!G:G,"",0)</f>
        <v>B/ vista hermosa</v>
      </c>
    </row>
    <row r="1507" spans="1:31" x14ac:dyDescent="0.25">
      <c r="A1507" s="5">
        <f t="shared" si="23"/>
        <v>1506</v>
      </c>
      <c r="B1507" s="5">
        <v>3162383555</v>
      </c>
      <c r="C1507" s="6">
        <v>1020798008</v>
      </c>
      <c r="D1507" s="5" t="s">
        <v>3742</v>
      </c>
      <c r="E1507" s="6">
        <v>1197943</v>
      </c>
      <c r="F1507" s="5" t="s">
        <v>3743</v>
      </c>
      <c r="G1507" s="6">
        <v>3</v>
      </c>
      <c r="H1507" s="5" t="s">
        <v>27</v>
      </c>
      <c r="I1507" s="5" t="s">
        <v>3744</v>
      </c>
      <c r="J1507" s="7">
        <v>7425651</v>
      </c>
      <c r="K1507" s="7">
        <v>21715435.91</v>
      </c>
      <c r="L1507" s="7">
        <v>6</v>
      </c>
      <c r="M1507" s="7">
        <v>188</v>
      </c>
      <c r="N1507" s="8">
        <v>464522.71</v>
      </c>
      <c r="O1507" s="9">
        <v>0.11146241588784606</v>
      </c>
      <c r="P1507" s="10">
        <v>45043</v>
      </c>
      <c r="Q1507" s="5" t="s">
        <v>29</v>
      </c>
      <c r="R1507" s="7">
        <v>5</v>
      </c>
      <c r="S1507" s="11" t="s">
        <v>39</v>
      </c>
      <c r="T1507" s="7" t="s">
        <v>31</v>
      </c>
      <c r="U1507" s="12">
        <v>141707.79</v>
      </c>
      <c r="V1507" s="7">
        <v>827681</v>
      </c>
      <c r="W1507" s="12" t="s">
        <v>40</v>
      </c>
      <c r="X1507" s="13" t="s">
        <v>33</v>
      </c>
      <c r="Y1507" s="5" t="s">
        <v>34</v>
      </c>
      <c r="Z1507" s="5" t="s">
        <v>3692</v>
      </c>
      <c r="AA1507" t="str">
        <f>_xlfn.XLOOKUP(B1507,direcciones!B:B,direcciones!C:C,"",0)</f>
        <v>Bogotá</v>
      </c>
      <c r="AB1507" t="str">
        <f>_xlfn.XLOOKUP(B1507,direcciones!B:B,direcciones!D:D,"",0)</f>
        <v>CUNDINAMARCA</v>
      </c>
      <c r="AC1507">
        <f>_xlfn.XLOOKUP($B1507,direcciones!$B:$B,direcciones!E:E,"",0)</f>
        <v>0</v>
      </c>
      <c r="AD1507" t="str">
        <f>_xlfn.XLOOKUP($B1507,direcciones!$B:$B,direcciones!F:F,"",0)</f>
        <v>CUNDINAMARCA</v>
      </c>
      <c r="AE1507" t="str">
        <f>_xlfn.XLOOKUP($B1507,direcciones!$B:$B,direcciones!G:G,"",0)</f>
        <v>Carrera 18c 109-51</v>
      </c>
    </row>
    <row r="1508" spans="1:31" x14ac:dyDescent="0.25">
      <c r="A1508" s="5">
        <f t="shared" si="23"/>
        <v>1507</v>
      </c>
      <c r="B1508" s="5">
        <v>3202281925</v>
      </c>
      <c r="C1508" s="6">
        <v>52693354</v>
      </c>
      <c r="D1508" s="5" t="s">
        <v>3745</v>
      </c>
      <c r="E1508" s="6">
        <v>1230839</v>
      </c>
      <c r="F1508" s="5" t="s">
        <v>3746</v>
      </c>
      <c r="G1508" s="6">
        <v>3</v>
      </c>
      <c r="H1508" s="5" t="s">
        <v>27</v>
      </c>
      <c r="I1508" s="5" t="s">
        <v>3747</v>
      </c>
      <c r="J1508" s="7">
        <v>21085900</v>
      </c>
      <c r="K1508" s="7">
        <v>23456400</v>
      </c>
      <c r="L1508" s="7">
        <v>5</v>
      </c>
      <c r="M1508" s="7">
        <v>157</v>
      </c>
      <c r="N1508" s="8">
        <v>442724.3</v>
      </c>
      <c r="O1508" s="9">
        <v>2.0469745185171133E-2</v>
      </c>
      <c r="P1508" s="10">
        <v>45077</v>
      </c>
      <c r="Q1508" s="5" t="s">
        <v>29</v>
      </c>
      <c r="R1508" s="7">
        <v>4</v>
      </c>
      <c r="S1508" s="11" t="s">
        <v>39</v>
      </c>
      <c r="T1508" s="7" t="s">
        <v>31</v>
      </c>
      <c r="U1508" s="12">
        <v>152066.53</v>
      </c>
      <c r="V1508" s="7">
        <v>431623</v>
      </c>
      <c r="W1508" s="12" t="s">
        <v>40</v>
      </c>
      <c r="X1508" s="13" t="s">
        <v>33</v>
      </c>
      <c r="Y1508" s="5" t="s">
        <v>34</v>
      </c>
      <c r="Z1508" s="5" t="s">
        <v>3692</v>
      </c>
      <c r="AA1508" t="str">
        <f>_xlfn.XLOOKUP(B1508,direcciones!B:B,direcciones!C:C,"",0)</f>
        <v>Bogotá</v>
      </c>
      <c r="AB1508" t="str">
        <f>_xlfn.XLOOKUP(B1508,direcciones!B:B,direcciones!D:D,"",0)</f>
        <v>CUNDINAMARCA</v>
      </c>
      <c r="AC1508">
        <f>_xlfn.XLOOKUP($B1508,direcciones!$B:$B,direcciones!E:E,"",0)</f>
        <v>0</v>
      </c>
      <c r="AD1508" t="str">
        <f>_xlfn.XLOOKUP($B1508,direcciones!$B:$B,direcciones!F:F,"",0)</f>
        <v>CUNDINAMARCA</v>
      </c>
      <c r="AE1508" t="str">
        <f>_xlfn.XLOOKUP($B1508,direcciones!$B:$B,direcciones!G:G,"",0)</f>
        <v>calle 78 # 70a-09</v>
      </c>
    </row>
    <row r="1509" spans="1:31" x14ac:dyDescent="0.25">
      <c r="A1509" s="5">
        <f t="shared" si="23"/>
        <v>1508</v>
      </c>
      <c r="B1509" s="5">
        <v>3166194890</v>
      </c>
      <c r="C1509" s="6">
        <v>79991820</v>
      </c>
      <c r="D1509" s="5" t="s">
        <v>3748</v>
      </c>
      <c r="E1509" s="6">
        <v>1190783</v>
      </c>
      <c r="F1509" s="5" t="s">
        <v>3749</v>
      </c>
      <c r="G1509" s="6">
        <v>4</v>
      </c>
      <c r="H1509" s="5" t="s">
        <v>27</v>
      </c>
      <c r="I1509" s="5" t="s">
        <v>3750</v>
      </c>
      <c r="J1509" s="7">
        <v>10959900</v>
      </c>
      <c r="K1509" s="7">
        <v>24136350</v>
      </c>
      <c r="L1509" s="7">
        <v>7</v>
      </c>
      <c r="M1509" s="7">
        <v>216</v>
      </c>
      <c r="N1509" s="8">
        <v>502272.49</v>
      </c>
      <c r="O1509" s="9">
        <v>1.2500114052135512E-5</v>
      </c>
      <c r="P1509" s="10">
        <v>45046</v>
      </c>
      <c r="Q1509" s="5" t="s">
        <v>29</v>
      </c>
      <c r="R1509" s="7">
        <v>5</v>
      </c>
      <c r="S1509" s="11" t="s">
        <v>39</v>
      </c>
      <c r="T1509" s="7" t="s">
        <v>31</v>
      </c>
      <c r="U1509" s="12">
        <v>156112.23000000001</v>
      </c>
      <c r="V1509" s="7">
        <v>137</v>
      </c>
      <c r="W1509" s="12" t="s">
        <v>40</v>
      </c>
      <c r="X1509" s="13" t="s">
        <v>33</v>
      </c>
      <c r="Y1509" s="5" t="s">
        <v>34</v>
      </c>
      <c r="Z1509" s="5" t="s">
        <v>3692</v>
      </c>
      <c r="AA1509" t="str">
        <f>_xlfn.XLOOKUP(B1509,direcciones!B:B,direcciones!C:C,"",0)</f>
        <v>Bogotá</v>
      </c>
      <c r="AB1509" t="str">
        <f>_xlfn.XLOOKUP(B1509,direcciones!B:B,direcciones!D:D,"",0)</f>
        <v>CUNDINAMARCA</v>
      </c>
      <c r="AC1509">
        <f>_xlfn.XLOOKUP($B1509,direcciones!$B:$B,direcciones!E:E,"",0)</f>
        <v>0</v>
      </c>
      <c r="AD1509" t="str">
        <f>_xlfn.XLOOKUP($B1509,direcciones!$B:$B,direcciones!F:F,"",0)</f>
        <v>CUNDINAMARCA</v>
      </c>
      <c r="AE1509" t="str">
        <f>_xlfn.XLOOKUP($B1509,direcciones!$B:$B,direcciones!G:G,"",0)</f>
        <v>Carrera 78f 60 52 Sur</v>
      </c>
    </row>
    <row r="1510" spans="1:31" x14ac:dyDescent="0.25">
      <c r="A1510" s="5">
        <f t="shared" si="23"/>
        <v>1509</v>
      </c>
      <c r="B1510" s="5">
        <v>3144924040</v>
      </c>
      <c r="C1510" s="6">
        <v>93366652</v>
      </c>
      <c r="D1510" s="5" t="s">
        <v>3751</v>
      </c>
      <c r="E1510" s="6">
        <v>1110652</v>
      </c>
      <c r="F1510" s="5" t="s">
        <v>3752</v>
      </c>
      <c r="G1510" s="6">
        <v>6</v>
      </c>
      <c r="H1510" s="5" t="s">
        <v>27</v>
      </c>
      <c r="I1510" s="5" t="s">
        <v>3753</v>
      </c>
      <c r="J1510" s="7">
        <v>4793250</v>
      </c>
      <c r="K1510" s="7">
        <v>27633900</v>
      </c>
      <c r="L1510" s="7">
        <v>16</v>
      </c>
      <c r="M1510" s="7">
        <v>492</v>
      </c>
      <c r="N1510" s="8">
        <v>444732.13</v>
      </c>
      <c r="O1510" s="9">
        <v>5.2627757784384291E-2</v>
      </c>
      <c r="P1510" s="10">
        <v>44957</v>
      </c>
      <c r="Q1510" s="5" t="s">
        <v>29</v>
      </c>
      <c r="R1510" s="7">
        <v>8</v>
      </c>
      <c r="S1510" s="11" t="s">
        <v>30</v>
      </c>
      <c r="T1510" s="7" t="s">
        <v>31</v>
      </c>
      <c r="U1510" s="12">
        <v>176922.66</v>
      </c>
      <c r="V1510" s="7">
        <v>252258</v>
      </c>
      <c r="W1510" s="12" t="s">
        <v>40</v>
      </c>
      <c r="X1510" s="13" t="s">
        <v>33</v>
      </c>
      <c r="Y1510" s="5" t="s">
        <v>34</v>
      </c>
      <c r="Z1510" s="5" t="s">
        <v>3692</v>
      </c>
      <c r="AA1510" t="str">
        <f>_xlfn.XLOOKUP(B1510,direcciones!B:B,direcciones!C:C,"",0)</f>
        <v/>
      </c>
      <c r="AB1510" t="str">
        <f>_xlfn.XLOOKUP(B1510,direcciones!B:B,direcciones!D:D,"",0)</f>
        <v/>
      </c>
      <c r="AC1510" t="str">
        <f>_xlfn.XLOOKUP($B1510,direcciones!$B:$B,direcciones!E:E,"",0)</f>
        <v/>
      </c>
      <c r="AD1510" t="str">
        <f>_xlfn.XLOOKUP($B1510,direcciones!$B:$B,direcciones!F:F,"",0)</f>
        <v/>
      </c>
      <c r="AE1510" t="str">
        <f>_xlfn.XLOOKUP($B1510,direcciones!$B:$B,direcciones!G:G,"",0)</f>
        <v/>
      </c>
    </row>
    <row r="1511" spans="1:31" x14ac:dyDescent="0.25">
      <c r="A1511" s="5">
        <f t="shared" si="23"/>
        <v>1510</v>
      </c>
      <c r="B1511" s="5">
        <v>3115965794</v>
      </c>
      <c r="C1511" s="6">
        <v>1128401741</v>
      </c>
      <c r="D1511" s="5" t="s">
        <v>1743</v>
      </c>
      <c r="E1511" s="6">
        <v>1214920</v>
      </c>
      <c r="F1511" s="5" t="s">
        <v>1744</v>
      </c>
      <c r="G1511" s="6">
        <v>4</v>
      </c>
      <c r="H1511" s="5" t="s">
        <v>27</v>
      </c>
      <c r="I1511" s="5" t="s">
        <v>3754</v>
      </c>
      <c r="J1511" s="7">
        <v>16901850</v>
      </c>
      <c r="K1511" s="7">
        <v>28271250</v>
      </c>
      <c r="L1511" s="7">
        <v>5</v>
      </c>
      <c r="M1511" s="7">
        <v>157</v>
      </c>
      <c r="N1511" s="8">
        <v>561623.26</v>
      </c>
      <c r="O1511" s="9">
        <v>2.7505864742616932E-4</v>
      </c>
      <c r="P1511" s="10">
        <v>45065</v>
      </c>
      <c r="Q1511" s="5" t="s">
        <v>29</v>
      </c>
      <c r="R1511" s="7">
        <v>4</v>
      </c>
      <c r="S1511" s="11" t="s">
        <v>39</v>
      </c>
      <c r="T1511" s="7" t="s">
        <v>31</v>
      </c>
      <c r="U1511" s="12">
        <v>180714.89</v>
      </c>
      <c r="V1511" s="7">
        <v>4649</v>
      </c>
      <c r="W1511" s="12" t="s">
        <v>40</v>
      </c>
      <c r="X1511" s="13" t="s">
        <v>33</v>
      </c>
      <c r="Y1511" s="5" t="s">
        <v>34</v>
      </c>
      <c r="Z1511" s="5" t="s">
        <v>3692</v>
      </c>
      <c r="AA1511" t="str">
        <f>_xlfn.XLOOKUP(B1511,direcciones!B:B,direcciones!C:C,"",0)</f>
        <v>Medellín</v>
      </c>
      <c r="AB1511" t="str">
        <f>_xlfn.XLOOKUP(B1511,direcciones!B:B,direcciones!D:D,"",0)</f>
        <v>ANTIOQUIA</v>
      </c>
      <c r="AC1511">
        <f>_xlfn.XLOOKUP($B1511,direcciones!$B:$B,direcciones!E:E,"",0)</f>
        <v>0</v>
      </c>
      <c r="AD1511" t="str">
        <f>_xlfn.XLOOKUP($B1511,direcciones!$B:$B,direcciones!F:F,"",0)</f>
        <v>ANTIOQUIA</v>
      </c>
      <c r="AE1511" t="str">
        <f>_xlfn.XLOOKUP($B1511,direcciones!$B:$B,direcciones!G:G,"",0)</f>
        <v>Carrera 68 # 94-05</v>
      </c>
    </row>
    <row r="1512" spans="1:31" x14ac:dyDescent="0.25">
      <c r="A1512" s="5">
        <f t="shared" si="23"/>
        <v>1511</v>
      </c>
      <c r="B1512" s="5">
        <v>3205459795</v>
      </c>
      <c r="C1512" s="6">
        <v>1047448887</v>
      </c>
      <c r="D1512" s="5" t="s">
        <v>3755</v>
      </c>
      <c r="E1512" s="6">
        <v>1187534</v>
      </c>
      <c r="F1512" s="5" t="s">
        <v>3756</v>
      </c>
      <c r="G1512" s="6">
        <v>2</v>
      </c>
      <c r="H1512" s="5" t="s">
        <v>27</v>
      </c>
      <c r="I1512" s="5" t="s">
        <v>3757</v>
      </c>
      <c r="J1512" s="7">
        <v>29027250</v>
      </c>
      <c r="K1512" s="7">
        <v>29340150</v>
      </c>
      <c r="L1512" s="7">
        <v>6</v>
      </c>
      <c r="M1512" s="7">
        <v>189</v>
      </c>
      <c r="N1512" s="8">
        <v>552033.14</v>
      </c>
      <c r="O1512" s="9">
        <v>3.1341859804149552E-2</v>
      </c>
      <c r="P1512" s="10">
        <v>45037</v>
      </c>
      <c r="Q1512" s="5" t="s">
        <v>29</v>
      </c>
      <c r="R1512" s="7">
        <v>5</v>
      </c>
      <c r="S1512" s="11" t="s">
        <v>39</v>
      </c>
      <c r="T1512" s="7" t="s">
        <v>31</v>
      </c>
      <c r="U1512" s="12">
        <v>187074.84</v>
      </c>
      <c r="V1512" s="7">
        <v>909768</v>
      </c>
      <c r="W1512" s="12" t="s">
        <v>40</v>
      </c>
      <c r="X1512" s="13" t="s">
        <v>33</v>
      </c>
      <c r="Y1512" s="5" t="s">
        <v>34</v>
      </c>
      <c r="Z1512" s="5" t="s">
        <v>3692</v>
      </c>
      <c r="AA1512" t="str">
        <f>_xlfn.XLOOKUP(B1512,direcciones!B:B,direcciones!C:C,"",0)</f>
        <v>Cartagena de Indias</v>
      </c>
      <c r="AB1512" t="str">
        <f>_xlfn.XLOOKUP(B1512,direcciones!B:B,direcciones!D:D,"",0)</f>
        <v>BOLÍVAR</v>
      </c>
      <c r="AC1512">
        <f>_xlfn.XLOOKUP($B1512,direcciones!$B:$B,direcciones!E:E,"",0)</f>
        <v>0</v>
      </c>
      <c r="AD1512" t="str">
        <f>_xlfn.XLOOKUP($B1512,direcciones!$B:$B,direcciones!F:F,"",0)</f>
        <v>BOLÍVAR</v>
      </c>
      <c r="AE1512" t="str">
        <f>_xlfn.XLOOKUP($B1512,direcciones!$B:$B,direcciones!G:G,"",0)</f>
        <v>Villa Andrea Mz D Lote 17</v>
      </c>
    </row>
    <row r="1513" spans="1:31" x14ac:dyDescent="0.25">
      <c r="A1513" s="5">
        <f t="shared" si="23"/>
        <v>1512</v>
      </c>
      <c r="B1513" s="5">
        <v>3183358247</v>
      </c>
      <c r="C1513" s="6">
        <v>1112489154</v>
      </c>
      <c r="D1513" s="5" t="s">
        <v>3758</v>
      </c>
      <c r="E1513" s="6">
        <v>1147608</v>
      </c>
      <c r="F1513" s="5" t="s">
        <v>3759</v>
      </c>
      <c r="G1513" s="6">
        <v>8</v>
      </c>
      <c r="H1513" s="5" t="s">
        <v>27</v>
      </c>
      <c r="I1513" s="5" t="s">
        <v>3760</v>
      </c>
      <c r="J1513" s="7">
        <v>10392900</v>
      </c>
      <c r="K1513" s="7">
        <v>33948630</v>
      </c>
      <c r="L1513" s="7">
        <v>11</v>
      </c>
      <c r="M1513" s="7">
        <v>339</v>
      </c>
      <c r="N1513" s="8">
        <v>509161.81</v>
      </c>
      <c r="O1513" s="9">
        <v>0</v>
      </c>
      <c r="P1513" s="10">
        <v>45016</v>
      </c>
      <c r="Q1513" s="5" t="s">
        <v>29</v>
      </c>
      <c r="R1513" s="7">
        <v>6</v>
      </c>
      <c r="S1513" s="11" t="s">
        <v>39</v>
      </c>
      <c r="T1513" s="7" t="s">
        <v>31</v>
      </c>
      <c r="U1513" s="12">
        <v>214495.3</v>
      </c>
      <c r="V1513" s="7">
        <v>0</v>
      </c>
      <c r="W1513" s="12" t="s">
        <v>40</v>
      </c>
      <c r="X1513" s="13" t="s">
        <v>33</v>
      </c>
      <c r="Y1513" s="5" t="s">
        <v>34</v>
      </c>
      <c r="Z1513" s="5" t="s">
        <v>3692</v>
      </c>
      <c r="AA1513" t="str">
        <f>_xlfn.XLOOKUP(B1513,direcciones!B:B,direcciones!C:C,"",0)</f>
        <v/>
      </c>
      <c r="AB1513" t="str">
        <f>_xlfn.XLOOKUP(B1513,direcciones!B:B,direcciones!D:D,"",0)</f>
        <v/>
      </c>
      <c r="AC1513" t="str">
        <f>_xlfn.XLOOKUP($B1513,direcciones!$B:$B,direcciones!E:E,"",0)</f>
        <v/>
      </c>
      <c r="AD1513" t="str">
        <f>_xlfn.XLOOKUP($B1513,direcciones!$B:$B,direcciones!F:F,"",0)</f>
        <v/>
      </c>
      <c r="AE1513" t="str">
        <f>_xlfn.XLOOKUP($B1513,direcciones!$B:$B,direcciones!G:G,"",0)</f>
        <v/>
      </c>
    </row>
    <row r="1514" spans="1:31" x14ac:dyDescent="0.25">
      <c r="A1514" s="5">
        <f t="shared" si="23"/>
        <v>1513</v>
      </c>
      <c r="B1514" s="5">
        <v>3127334990</v>
      </c>
      <c r="C1514" s="6">
        <v>1020415569</v>
      </c>
      <c r="D1514" s="5" t="s">
        <v>3761</v>
      </c>
      <c r="E1514" s="6">
        <v>1142712</v>
      </c>
      <c r="F1514" s="5" t="s">
        <v>3762</v>
      </c>
      <c r="G1514" s="6">
        <v>5</v>
      </c>
      <c r="H1514" s="5" t="s">
        <v>27</v>
      </c>
      <c r="I1514" s="5" t="s">
        <v>3763</v>
      </c>
      <c r="J1514" s="7">
        <v>5862150</v>
      </c>
      <c r="K1514" s="7">
        <v>35348850</v>
      </c>
      <c r="L1514" s="7">
        <v>7</v>
      </c>
      <c r="M1514" s="7">
        <v>217</v>
      </c>
      <c r="N1514" s="8">
        <v>531873.53</v>
      </c>
      <c r="O1514" s="9">
        <v>0</v>
      </c>
      <c r="P1514" s="10">
        <v>44985</v>
      </c>
      <c r="Q1514" s="5" t="s">
        <v>29</v>
      </c>
      <c r="R1514" s="7">
        <v>7</v>
      </c>
      <c r="S1514" s="11" t="s">
        <v>39</v>
      </c>
      <c r="T1514" s="7" t="s">
        <v>31</v>
      </c>
      <c r="U1514" s="12">
        <v>180761.48</v>
      </c>
      <c r="V1514" s="7">
        <v>0</v>
      </c>
      <c r="W1514" s="12" t="s">
        <v>40</v>
      </c>
      <c r="X1514" s="13" t="s">
        <v>33</v>
      </c>
      <c r="Y1514" s="5" t="s">
        <v>34</v>
      </c>
      <c r="Z1514" s="5" t="s">
        <v>3692</v>
      </c>
      <c r="AA1514" t="str">
        <f>_xlfn.XLOOKUP(B1514,direcciones!B:B,direcciones!C:C,"",0)</f>
        <v/>
      </c>
      <c r="AB1514" t="str">
        <f>_xlfn.XLOOKUP(B1514,direcciones!B:B,direcciones!D:D,"",0)</f>
        <v/>
      </c>
      <c r="AC1514" t="str">
        <f>_xlfn.XLOOKUP($B1514,direcciones!$B:$B,direcciones!E:E,"",0)</f>
        <v/>
      </c>
      <c r="AD1514" t="str">
        <f>_xlfn.XLOOKUP($B1514,direcciones!$B:$B,direcciones!F:F,"",0)</f>
        <v/>
      </c>
      <c r="AE1514" t="str">
        <f>_xlfn.XLOOKUP($B1514,direcciones!$B:$B,direcciones!G:G,"",0)</f>
        <v/>
      </c>
    </row>
    <row r="1515" spans="1:31" x14ac:dyDescent="0.25">
      <c r="A1515" s="5">
        <f t="shared" si="23"/>
        <v>1514</v>
      </c>
      <c r="B1515" s="5">
        <v>3128501132</v>
      </c>
      <c r="C1515" s="6">
        <v>1063147791</v>
      </c>
      <c r="D1515" s="5" t="s">
        <v>3764</v>
      </c>
      <c r="E1515" s="6">
        <v>1221277</v>
      </c>
      <c r="F1515" s="5" t="s">
        <v>3765</v>
      </c>
      <c r="G1515" s="6">
        <v>5</v>
      </c>
      <c r="H1515" s="5" t="s">
        <v>27</v>
      </c>
      <c r="I1515" s="5" t="s">
        <v>3766</v>
      </c>
      <c r="J1515" s="7">
        <v>3720150</v>
      </c>
      <c r="K1515" s="7">
        <v>35755223.129999995</v>
      </c>
      <c r="L1515" s="7">
        <v>10</v>
      </c>
      <c r="M1515" s="7">
        <v>308</v>
      </c>
      <c r="N1515" s="8">
        <v>532288.88</v>
      </c>
      <c r="O1515" s="9">
        <v>0.11422227598349528</v>
      </c>
      <c r="P1515" s="10">
        <v>45070</v>
      </c>
      <c r="Q1515" s="5" t="s">
        <v>29</v>
      </c>
      <c r="R1515" s="7">
        <v>4</v>
      </c>
      <c r="S1515" s="11" t="s">
        <v>39</v>
      </c>
      <c r="T1515" s="7" t="s">
        <v>31</v>
      </c>
      <c r="U1515" s="12">
        <v>225244.53</v>
      </c>
      <c r="V1515" s="7">
        <v>424924</v>
      </c>
      <c r="W1515" s="12" t="s">
        <v>40</v>
      </c>
      <c r="X1515" s="13" t="s">
        <v>33</v>
      </c>
      <c r="Y1515" s="5" t="s">
        <v>34</v>
      </c>
      <c r="Z1515" s="5" t="s">
        <v>3692</v>
      </c>
      <c r="AA1515" t="str">
        <f>_xlfn.XLOOKUP(B1515,direcciones!B:B,direcciones!C:C,"",0)</f>
        <v>Cartagena de Indias</v>
      </c>
      <c r="AB1515" t="str">
        <f>_xlfn.XLOOKUP(B1515,direcciones!B:B,direcciones!D:D,"",0)</f>
        <v>BOLÍVAR</v>
      </c>
      <c r="AC1515">
        <f>_xlfn.XLOOKUP($B1515,direcciones!$B:$B,direcciones!E:E,"",0)</f>
        <v>0</v>
      </c>
      <c r="AD1515" t="str">
        <f>_xlfn.XLOOKUP($B1515,direcciones!$B:$B,direcciones!F:F,"",0)</f>
        <v>BOLÍVAR</v>
      </c>
      <c r="AE1515" t="str">
        <f>_xlfn.XLOOKUP($B1515,direcciones!$B:$B,direcciones!G:G,"",0)</f>
        <v>Barrio antonio jose de Sucre manzana E lote 53</v>
      </c>
    </row>
    <row r="1516" spans="1:31" x14ac:dyDescent="0.25">
      <c r="A1516" s="5">
        <f t="shared" si="23"/>
        <v>1515</v>
      </c>
      <c r="B1516" s="5">
        <v>3134348933</v>
      </c>
      <c r="C1516" s="6">
        <v>1030670474</v>
      </c>
      <c r="D1516" s="5" t="s">
        <v>3767</v>
      </c>
      <c r="E1516" s="6">
        <v>1165761</v>
      </c>
      <c r="F1516" s="5" t="s">
        <v>3768</v>
      </c>
      <c r="G1516" s="6">
        <v>2</v>
      </c>
      <c r="H1516" s="5" t="s">
        <v>27</v>
      </c>
      <c r="I1516" s="5" t="s">
        <v>3769</v>
      </c>
      <c r="J1516" s="7">
        <v>37653463</v>
      </c>
      <c r="K1516" s="7">
        <v>43300910</v>
      </c>
      <c r="L1516" s="7">
        <v>6</v>
      </c>
      <c r="M1516" s="7">
        <v>188</v>
      </c>
      <c r="N1516" s="8">
        <v>613111.77</v>
      </c>
      <c r="O1516" s="9">
        <v>0</v>
      </c>
      <c r="P1516" s="10">
        <v>45015</v>
      </c>
      <c r="Q1516" s="5" t="s">
        <v>29</v>
      </c>
      <c r="R1516" s="7">
        <v>6</v>
      </c>
      <c r="S1516" s="11" t="s">
        <v>39</v>
      </c>
      <c r="T1516" s="7" t="s">
        <v>31</v>
      </c>
      <c r="U1516" s="12">
        <v>270141.36</v>
      </c>
      <c r="V1516" s="7">
        <v>0</v>
      </c>
      <c r="W1516" s="12" t="s">
        <v>40</v>
      </c>
      <c r="X1516" s="13" t="s">
        <v>33</v>
      </c>
      <c r="Y1516" s="5" t="s">
        <v>34</v>
      </c>
      <c r="Z1516" s="5" t="s">
        <v>3692</v>
      </c>
      <c r="AA1516" t="str">
        <f>_xlfn.XLOOKUP(B1516,direcciones!B:B,direcciones!C:C,"",0)</f>
        <v/>
      </c>
      <c r="AB1516" t="str">
        <f>_xlfn.XLOOKUP(B1516,direcciones!B:B,direcciones!D:D,"",0)</f>
        <v/>
      </c>
      <c r="AC1516" t="str">
        <f>_xlfn.XLOOKUP($B1516,direcciones!$B:$B,direcciones!E:E,"",0)</f>
        <v/>
      </c>
      <c r="AD1516" t="str">
        <f>_xlfn.XLOOKUP($B1516,direcciones!$B:$B,direcciones!F:F,"",0)</f>
        <v/>
      </c>
      <c r="AE1516" t="str">
        <f>_xlfn.XLOOKUP($B1516,direcciones!$B:$B,direcciones!G:G,"",0)</f>
        <v/>
      </c>
    </row>
    <row r="1517" spans="1:31" x14ac:dyDescent="0.25">
      <c r="A1517" s="5">
        <f t="shared" si="23"/>
        <v>1516</v>
      </c>
      <c r="B1517" s="5">
        <v>3116285962</v>
      </c>
      <c r="C1517" s="6">
        <v>16759593</v>
      </c>
      <c r="D1517" s="5" t="s">
        <v>3770</v>
      </c>
      <c r="E1517" s="6">
        <v>1167699</v>
      </c>
      <c r="F1517" s="5" t="s">
        <v>3771</v>
      </c>
      <c r="G1517" s="6">
        <v>5</v>
      </c>
      <c r="H1517" s="5" t="s">
        <v>27</v>
      </c>
      <c r="I1517" s="5" t="s">
        <v>3772</v>
      </c>
      <c r="J1517" s="7">
        <v>11771550</v>
      </c>
      <c r="K1517" s="7">
        <v>43967442</v>
      </c>
      <c r="L1517" s="7">
        <v>7</v>
      </c>
      <c r="M1517" s="7">
        <v>216</v>
      </c>
      <c r="N1517" s="8">
        <v>670880.91</v>
      </c>
      <c r="O1517" s="9">
        <v>5.4578793786714576E-2</v>
      </c>
      <c r="P1517" s="10">
        <v>45016</v>
      </c>
      <c r="Q1517" s="5" t="s">
        <v>29</v>
      </c>
      <c r="R1517" s="7">
        <v>6</v>
      </c>
      <c r="S1517" s="11" t="s">
        <v>39</v>
      </c>
      <c r="T1517" s="7" t="s">
        <v>31</v>
      </c>
      <c r="U1517" s="12">
        <v>274107.23</v>
      </c>
      <c r="V1517" s="7">
        <v>642477</v>
      </c>
      <c r="W1517" s="12" t="s">
        <v>40</v>
      </c>
      <c r="X1517" s="13" t="s">
        <v>33</v>
      </c>
      <c r="Y1517" s="5" t="s">
        <v>34</v>
      </c>
      <c r="Z1517" s="5" t="s">
        <v>3692</v>
      </c>
      <c r="AA1517" t="str">
        <f>_xlfn.XLOOKUP(B1517,direcciones!B:B,direcciones!C:C,"",0)</f>
        <v/>
      </c>
      <c r="AB1517" t="str">
        <f>_xlfn.XLOOKUP(B1517,direcciones!B:B,direcciones!D:D,"",0)</f>
        <v/>
      </c>
      <c r="AC1517" t="str">
        <f>_xlfn.XLOOKUP($B1517,direcciones!$B:$B,direcciones!E:E,"",0)</f>
        <v/>
      </c>
      <c r="AD1517" t="str">
        <f>_xlfn.XLOOKUP($B1517,direcciones!$B:$B,direcciones!F:F,"",0)</f>
        <v/>
      </c>
      <c r="AE1517" t="str">
        <f>_xlfn.XLOOKUP($B1517,direcciones!$B:$B,direcciones!G:G,"",0)</f>
        <v/>
      </c>
    </row>
    <row r="1518" spans="1:31" x14ac:dyDescent="0.25">
      <c r="A1518" s="5">
        <f t="shared" si="23"/>
        <v>1517</v>
      </c>
      <c r="B1518" s="5">
        <v>3002332167</v>
      </c>
      <c r="C1518" s="6">
        <v>63367960</v>
      </c>
      <c r="D1518" s="5" t="s">
        <v>3773</v>
      </c>
      <c r="E1518" s="6">
        <v>1221947</v>
      </c>
      <c r="F1518" s="5" t="s">
        <v>3774</v>
      </c>
      <c r="G1518" s="6">
        <v>2</v>
      </c>
      <c r="H1518" s="5" t="s">
        <v>27</v>
      </c>
      <c r="I1518" s="5" t="s">
        <v>3775</v>
      </c>
      <c r="J1518" s="7">
        <v>29377950</v>
      </c>
      <c r="K1518" s="7">
        <v>43983508</v>
      </c>
      <c r="L1518" s="7">
        <v>5</v>
      </c>
      <c r="M1518" s="7">
        <v>157</v>
      </c>
      <c r="N1518" s="8">
        <v>1027114.56</v>
      </c>
      <c r="O1518" s="9">
        <v>8.1161687592224779E-2</v>
      </c>
      <c r="P1518" s="10">
        <v>45072</v>
      </c>
      <c r="Q1518" s="5" t="s">
        <v>29</v>
      </c>
      <c r="R1518" s="7">
        <v>4</v>
      </c>
      <c r="S1518" s="11" t="s">
        <v>39</v>
      </c>
      <c r="T1518" s="7" t="s">
        <v>31</v>
      </c>
      <c r="U1518" s="12">
        <v>274202.82</v>
      </c>
      <c r="V1518" s="7">
        <v>2384364</v>
      </c>
      <c r="W1518" s="12" t="s">
        <v>40</v>
      </c>
      <c r="X1518" s="13" t="s">
        <v>33</v>
      </c>
      <c r="Y1518" s="5" t="s">
        <v>34</v>
      </c>
      <c r="Z1518" s="5" t="s">
        <v>3692</v>
      </c>
      <c r="AA1518" t="str">
        <f>_xlfn.XLOOKUP(B1518,direcciones!B:B,direcciones!C:C,"",0)</f>
        <v>Floridablanca</v>
      </c>
      <c r="AB1518" t="str">
        <f>_xlfn.XLOOKUP(B1518,direcciones!B:B,direcciones!D:D,"",0)</f>
        <v>SANTANDER</v>
      </c>
      <c r="AC1518">
        <f>_xlfn.XLOOKUP($B1518,direcciones!$B:$B,direcciones!E:E,"",0)</f>
        <v>0</v>
      </c>
      <c r="AD1518" t="str">
        <f>_xlfn.XLOOKUP($B1518,direcciones!$B:$B,direcciones!F:F,"",0)</f>
        <v>SANTANDER</v>
      </c>
      <c r="AE1518" t="str">
        <f>_xlfn.XLOOKUP($B1518,direcciones!$B:$B,direcciones!G:G,"",0)</f>
        <v>CRA 24 # 31-177 belhorizonte 2 Cañaveral</v>
      </c>
    </row>
    <row r="1519" spans="1:31" x14ac:dyDescent="0.25">
      <c r="A1519" s="5">
        <f t="shared" si="23"/>
        <v>1518</v>
      </c>
      <c r="B1519" s="5">
        <v>3004831932</v>
      </c>
      <c r="C1519" s="6">
        <v>80037652</v>
      </c>
      <c r="D1519" s="5" t="s">
        <v>3776</v>
      </c>
      <c r="E1519" s="6">
        <v>1077204</v>
      </c>
      <c r="F1519" s="5" t="s">
        <v>3777</v>
      </c>
      <c r="G1519" s="6">
        <v>6</v>
      </c>
      <c r="H1519" s="5" t="s">
        <v>27</v>
      </c>
      <c r="I1519" s="5" t="s">
        <v>3778</v>
      </c>
      <c r="J1519" s="7">
        <v>19047520</v>
      </c>
      <c r="K1519" s="7">
        <v>45737108</v>
      </c>
      <c r="L1519" s="7">
        <v>10</v>
      </c>
      <c r="M1519" s="7">
        <v>308</v>
      </c>
      <c r="N1519" s="8">
        <v>692673.71</v>
      </c>
      <c r="O1519" s="9">
        <v>0</v>
      </c>
      <c r="P1519" s="10">
        <v>44895</v>
      </c>
      <c r="Q1519" s="5" t="s">
        <v>29</v>
      </c>
      <c r="R1519" s="7">
        <v>10</v>
      </c>
      <c r="S1519" s="11" t="s">
        <v>39</v>
      </c>
      <c r="T1519" s="7" t="s">
        <v>31</v>
      </c>
      <c r="U1519" s="12">
        <v>230209.58</v>
      </c>
      <c r="V1519" s="7">
        <v>0</v>
      </c>
      <c r="W1519" s="12" t="s">
        <v>40</v>
      </c>
      <c r="X1519" s="13" t="s">
        <v>33</v>
      </c>
      <c r="Y1519" s="5" t="s">
        <v>34</v>
      </c>
      <c r="Z1519" s="5" t="s">
        <v>3692</v>
      </c>
      <c r="AA1519" t="str">
        <f>_xlfn.XLOOKUP(B1519,direcciones!B:B,direcciones!C:C,"",0)</f>
        <v/>
      </c>
      <c r="AB1519" t="str">
        <f>_xlfn.XLOOKUP(B1519,direcciones!B:B,direcciones!D:D,"",0)</f>
        <v/>
      </c>
      <c r="AC1519" t="str">
        <f>_xlfn.XLOOKUP($B1519,direcciones!$B:$B,direcciones!E:E,"",0)</f>
        <v/>
      </c>
      <c r="AD1519" t="str">
        <f>_xlfn.XLOOKUP($B1519,direcciones!$B:$B,direcciones!F:F,"",0)</f>
        <v/>
      </c>
      <c r="AE1519" t="str">
        <f>_xlfn.XLOOKUP($B1519,direcciones!$B:$B,direcciones!G:G,"",0)</f>
        <v/>
      </c>
    </row>
    <row r="1520" spans="1:31" x14ac:dyDescent="0.25">
      <c r="A1520" s="5">
        <f t="shared" si="23"/>
        <v>1519</v>
      </c>
      <c r="B1520" s="5">
        <v>3004831932</v>
      </c>
      <c r="C1520" s="6">
        <v>80037652</v>
      </c>
      <c r="D1520" s="5" t="s">
        <v>3776</v>
      </c>
      <c r="E1520" s="6">
        <v>1077203</v>
      </c>
      <c r="F1520" s="5" t="s">
        <v>3777</v>
      </c>
      <c r="G1520" s="6">
        <v>6</v>
      </c>
      <c r="H1520" s="5" t="s">
        <v>27</v>
      </c>
      <c r="I1520" s="5" t="s">
        <v>3779</v>
      </c>
      <c r="J1520" s="7">
        <v>15968586</v>
      </c>
      <c r="K1520" s="7">
        <v>45737108</v>
      </c>
      <c r="L1520" s="7">
        <v>11</v>
      </c>
      <c r="M1520" s="7">
        <v>339</v>
      </c>
      <c r="N1520" s="8">
        <v>692673.71</v>
      </c>
      <c r="O1520" s="9">
        <v>0</v>
      </c>
      <c r="P1520" s="10">
        <v>44895</v>
      </c>
      <c r="Q1520" s="5" t="s">
        <v>29</v>
      </c>
      <c r="R1520" s="7">
        <v>10</v>
      </c>
      <c r="S1520" s="11" t="s">
        <v>39</v>
      </c>
      <c r="T1520" s="7" t="s">
        <v>31</v>
      </c>
      <c r="U1520" s="12">
        <v>230209.58</v>
      </c>
      <c r="V1520" s="7">
        <v>0</v>
      </c>
      <c r="W1520" s="12" t="s">
        <v>40</v>
      </c>
      <c r="X1520" s="13" t="s">
        <v>33</v>
      </c>
      <c r="Y1520" s="5" t="s">
        <v>34</v>
      </c>
      <c r="Z1520" s="5" t="s">
        <v>3692</v>
      </c>
      <c r="AA1520" t="str">
        <f>_xlfn.XLOOKUP(B1520,direcciones!B:B,direcciones!C:C,"",0)</f>
        <v/>
      </c>
      <c r="AB1520" t="str">
        <f>_xlfn.XLOOKUP(B1520,direcciones!B:B,direcciones!D:D,"",0)</f>
        <v/>
      </c>
      <c r="AC1520" t="str">
        <f>_xlfn.XLOOKUP($B1520,direcciones!$B:$B,direcciones!E:E,"",0)</f>
        <v/>
      </c>
      <c r="AD1520" t="str">
        <f>_xlfn.XLOOKUP($B1520,direcciones!$B:$B,direcciones!F:F,"",0)</f>
        <v/>
      </c>
      <c r="AE1520" t="str">
        <f>_xlfn.XLOOKUP($B1520,direcciones!$B:$B,direcciones!G:G,"",0)</f>
        <v/>
      </c>
    </row>
    <row r="1521" spans="1:31" x14ac:dyDescent="0.25">
      <c r="A1521" s="5">
        <f t="shared" si="23"/>
        <v>1520</v>
      </c>
      <c r="B1521" s="5">
        <v>3004831932</v>
      </c>
      <c r="C1521" s="6">
        <v>80037652</v>
      </c>
      <c r="D1521" s="5" t="s">
        <v>3776</v>
      </c>
      <c r="E1521" s="6">
        <v>1077202</v>
      </c>
      <c r="F1521" s="5" t="s">
        <v>3777</v>
      </c>
      <c r="G1521" s="6">
        <v>6</v>
      </c>
      <c r="H1521" s="5" t="s">
        <v>27</v>
      </c>
      <c r="I1521" s="5" t="s">
        <v>3780</v>
      </c>
      <c r="J1521" s="7">
        <v>4242459</v>
      </c>
      <c r="K1521" s="7">
        <v>45737108</v>
      </c>
      <c r="L1521" s="7">
        <v>10</v>
      </c>
      <c r="M1521" s="7">
        <v>308</v>
      </c>
      <c r="N1521" s="8">
        <v>692673.71</v>
      </c>
      <c r="O1521" s="9">
        <v>0</v>
      </c>
      <c r="P1521" s="10">
        <v>44895</v>
      </c>
      <c r="Q1521" s="5" t="s">
        <v>29</v>
      </c>
      <c r="R1521" s="7">
        <v>10</v>
      </c>
      <c r="S1521" s="11" t="s">
        <v>39</v>
      </c>
      <c r="T1521" s="7" t="s">
        <v>31</v>
      </c>
      <c r="U1521" s="12">
        <v>230209.58</v>
      </c>
      <c r="V1521" s="7">
        <v>0</v>
      </c>
      <c r="W1521" s="12" t="s">
        <v>40</v>
      </c>
      <c r="X1521" s="13" t="s">
        <v>33</v>
      </c>
      <c r="Y1521" s="5" t="s">
        <v>34</v>
      </c>
      <c r="Z1521" s="5" t="s">
        <v>3692</v>
      </c>
      <c r="AA1521" t="str">
        <f>_xlfn.XLOOKUP(B1521,direcciones!B:B,direcciones!C:C,"",0)</f>
        <v/>
      </c>
      <c r="AB1521" t="str">
        <f>_xlfn.XLOOKUP(B1521,direcciones!B:B,direcciones!D:D,"",0)</f>
        <v/>
      </c>
      <c r="AC1521" t="str">
        <f>_xlfn.XLOOKUP($B1521,direcciones!$B:$B,direcciones!E:E,"",0)</f>
        <v/>
      </c>
      <c r="AD1521" t="str">
        <f>_xlfn.XLOOKUP($B1521,direcciones!$B:$B,direcciones!F:F,"",0)</f>
        <v/>
      </c>
      <c r="AE1521" t="str">
        <f>_xlfn.XLOOKUP($B1521,direcciones!$B:$B,direcciones!G:G,"",0)</f>
        <v/>
      </c>
    </row>
    <row r="1522" spans="1:31" x14ac:dyDescent="0.25">
      <c r="A1522" s="5">
        <f t="shared" si="23"/>
        <v>1521</v>
      </c>
      <c r="B1522" s="5">
        <v>3004831932</v>
      </c>
      <c r="C1522" s="6">
        <v>80037652</v>
      </c>
      <c r="D1522" s="5" t="s">
        <v>3776</v>
      </c>
      <c r="E1522" s="6">
        <v>1077201</v>
      </c>
      <c r="F1522" s="5" t="s">
        <v>3777</v>
      </c>
      <c r="G1522" s="6">
        <v>6</v>
      </c>
      <c r="H1522" s="5" t="s">
        <v>27</v>
      </c>
      <c r="I1522" s="5" t="s">
        <v>3781</v>
      </c>
      <c r="J1522" s="7">
        <v>4095011</v>
      </c>
      <c r="K1522" s="7">
        <v>45737108</v>
      </c>
      <c r="L1522" s="7">
        <v>10</v>
      </c>
      <c r="M1522" s="7">
        <v>308</v>
      </c>
      <c r="N1522" s="8">
        <v>692673.71</v>
      </c>
      <c r="O1522" s="9">
        <v>0</v>
      </c>
      <c r="P1522" s="10">
        <v>44895</v>
      </c>
      <c r="Q1522" s="5" t="s">
        <v>29</v>
      </c>
      <c r="R1522" s="7">
        <v>10</v>
      </c>
      <c r="S1522" s="11" t="s">
        <v>39</v>
      </c>
      <c r="T1522" s="7" t="s">
        <v>31</v>
      </c>
      <c r="U1522" s="12">
        <v>230209.58</v>
      </c>
      <c r="V1522" s="7">
        <v>0</v>
      </c>
      <c r="W1522" s="12" t="s">
        <v>40</v>
      </c>
      <c r="X1522" s="13" t="s">
        <v>33</v>
      </c>
      <c r="Y1522" s="5" t="s">
        <v>34</v>
      </c>
      <c r="Z1522" s="5" t="s">
        <v>3692</v>
      </c>
      <c r="AA1522" t="str">
        <f>_xlfn.XLOOKUP(B1522,direcciones!B:B,direcciones!C:C,"",0)</f>
        <v/>
      </c>
      <c r="AB1522" t="str">
        <f>_xlfn.XLOOKUP(B1522,direcciones!B:B,direcciones!D:D,"",0)</f>
        <v/>
      </c>
      <c r="AC1522" t="str">
        <f>_xlfn.XLOOKUP($B1522,direcciones!$B:$B,direcciones!E:E,"",0)</f>
        <v/>
      </c>
      <c r="AD1522" t="str">
        <f>_xlfn.XLOOKUP($B1522,direcciones!$B:$B,direcciones!F:F,"",0)</f>
        <v/>
      </c>
      <c r="AE1522" t="str">
        <f>_xlfn.XLOOKUP($B1522,direcciones!$B:$B,direcciones!G:G,"",0)</f>
        <v/>
      </c>
    </row>
    <row r="1523" spans="1:31" x14ac:dyDescent="0.25">
      <c r="A1523" s="5">
        <f t="shared" si="23"/>
        <v>1522</v>
      </c>
      <c r="B1523" s="5">
        <v>3004831932</v>
      </c>
      <c r="C1523" s="6">
        <v>80037652</v>
      </c>
      <c r="D1523" s="5" t="s">
        <v>3776</v>
      </c>
      <c r="E1523" s="6">
        <v>1077200</v>
      </c>
      <c r="F1523" s="5" t="s">
        <v>3777</v>
      </c>
      <c r="G1523" s="6">
        <v>6</v>
      </c>
      <c r="H1523" s="5" t="s">
        <v>27</v>
      </c>
      <c r="I1523" s="5" t="s">
        <v>3782</v>
      </c>
      <c r="J1523" s="7">
        <v>1599086</v>
      </c>
      <c r="K1523" s="7">
        <v>45737108</v>
      </c>
      <c r="L1523" s="7">
        <v>11</v>
      </c>
      <c r="M1523" s="7">
        <v>339</v>
      </c>
      <c r="N1523" s="8">
        <v>692673.71</v>
      </c>
      <c r="O1523" s="9">
        <v>0</v>
      </c>
      <c r="P1523" s="10">
        <v>44895</v>
      </c>
      <c r="Q1523" s="5" t="s">
        <v>29</v>
      </c>
      <c r="R1523" s="7">
        <v>10</v>
      </c>
      <c r="S1523" s="11" t="s">
        <v>39</v>
      </c>
      <c r="T1523" s="7" t="s">
        <v>31</v>
      </c>
      <c r="U1523" s="12">
        <v>230209.58</v>
      </c>
      <c r="V1523" s="7">
        <v>0</v>
      </c>
      <c r="W1523" s="12" t="s">
        <v>32</v>
      </c>
      <c r="X1523" s="13" t="s">
        <v>33</v>
      </c>
      <c r="Y1523" s="5" t="s">
        <v>34</v>
      </c>
      <c r="Z1523" s="5" t="s">
        <v>3692</v>
      </c>
      <c r="AA1523" t="str">
        <f>_xlfn.XLOOKUP(B1523,direcciones!B:B,direcciones!C:C,"",0)</f>
        <v/>
      </c>
      <c r="AB1523" t="str">
        <f>_xlfn.XLOOKUP(B1523,direcciones!B:B,direcciones!D:D,"",0)</f>
        <v/>
      </c>
      <c r="AC1523" t="str">
        <f>_xlfn.XLOOKUP($B1523,direcciones!$B:$B,direcciones!E:E,"",0)</f>
        <v/>
      </c>
      <c r="AD1523" t="str">
        <f>_xlfn.XLOOKUP($B1523,direcciones!$B:$B,direcciones!F:F,"",0)</f>
        <v/>
      </c>
      <c r="AE1523" t="str">
        <f>_xlfn.XLOOKUP($B1523,direcciones!$B:$B,direcciones!G:G,"",0)</f>
        <v/>
      </c>
    </row>
    <row r="1524" spans="1:31" x14ac:dyDescent="0.25">
      <c r="A1524" s="5">
        <f t="shared" si="23"/>
        <v>1523</v>
      </c>
      <c r="B1524" s="5">
        <v>3004831932</v>
      </c>
      <c r="C1524" s="6">
        <v>80037652</v>
      </c>
      <c r="D1524" s="5" t="s">
        <v>3776</v>
      </c>
      <c r="E1524" s="6">
        <v>1077199</v>
      </c>
      <c r="F1524" s="5" t="s">
        <v>3777</v>
      </c>
      <c r="G1524" s="6">
        <v>6</v>
      </c>
      <c r="H1524" s="5" t="s">
        <v>27</v>
      </c>
      <c r="I1524" s="5" t="s">
        <v>3783</v>
      </c>
      <c r="J1524" s="7">
        <v>784446</v>
      </c>
      <c r="K1524" s="7">
        <v>45737108</v>
      </c>
      <c r="L1524" s="7">
        <v>11</v>
      </c>
      <c r="M1524" s="7">
        <v>339</v>
      </c>
      <c r="N1524" s="8">
        <v>692673.71</v>
      </c>
      <c r="O1524" s="9">
        <v>0</v>
      </c>
      <c r="P1524" s="10">
        <v>44895</v>
      </c>
      <c r="Q1524" s="5" t="s">
        <v>29</v>
      </c>
      <c r="R1524" s="7">
        <v>10</v>
      </c>
      <c r="S1524" s="11" t="s">
        <v>39</v>
      </c>
      <c r="T1524" s="7" t="s">
        <v>31</v>
      </c>
      <c r="U1524" s="12">
        <v>230209.58</v>
      </c>
      <c r="V1524" s="7">
        <v>0</v>
      </c>
      <c r="W1524" s="12" t="s">
        <v>160</v>
      </c>
      <c r="X1524" s="13" t="s">
        <v>33</v>
      </c>
      <c r="Y1524" s="5" t="s">
        <v>34</v>
      </c>
      <c r="Z1524" s="5" t="s">
        <v>3692</v>
      </c>
      <c r="AA1524" t="str">
        <f>_xlfn.XLOOKUP(B1524,direcciones!B:B,direcciones!C:C,"",0)</f>
        <v/>
      </c>
      <c r="AB1524" t="str">
        <f>_xlfn.XLOOKUP(B1524,direcciones!B:B,direcciones!D:D,"",0)</f>
        <v/>
      </c>
      <c r="AC1524" t="str">
        <f>_xlfn.XLOOKUP($B1524,direcciones!$B:$B,direcciones!E:E,"",0)</f>
        <v/>
      </c>
      <c r="AD1524" t="str">
        <f>_xlfn.XLOOKUP($B1524,direcciones!$B:$B,direcciones!F:F,"",0)</f>
        <v/>
      </c>
      <c r="AE1524" t="str">
        <f>_xlfn.XLOOKUP($B1524,direcciones!$B:$B,direcciones!G:G,"",0)</f>
        <v/>
      </c>
    </row>
    <row r="1525" spans="1:31" x14ac:dyDescent="0.25">
      <c r="A1525" s="5">
        <f t="shared" si="23"/>
        <v>1524</v>
      </c>
      <c r="B1525" s="5">
        <v>3166905901</v>
      </c>
      <c r="C1525" s="6">
        <v>1061812413</v>
      </c>
      <c r="D1525" s="5" t="s">
        <v>3784</v>
      </c>
      <c r="E1525" s="6">
        <v>1212426</v>
      </c>
      <c r="F1525" s="5" t="s">
        <v>3785</v>
      </c>
      <c r="G1525" s="6">
        <v>6</v>
      </c>
      <c r="H1525" s="5" t="s">
        <v>27</v>
      </c>
      <c r="I1525" s="5" t="s">
        <v>3786</v>
      </c>
      <c r="J1525" s="7">
        <v>27988800</v>
      </c>
      <c r="K1525" s="7">
        <v>46867852</v>
      </c>
      <c r="L1525" s="7">
        <v>5</v>
      </c>
      <c r="M1525" s="7">
        <v>157</v>
      </c>
      <c r="N1525" s="8">
        <v>704361.9</v>
      </c>
      <c r="O1525" s="9">
        <v>1.9302042245469615E-2</v>
      </c>
      <c r="P1525" s="10">
        <v>45070</v>
      </c>
      <c r="Q1525" s="5" t="s">
        <v>29</v>
      </c>
      <c r="R1525" s="7">
        <v>4</v>
      </c>
      <c r="S1525" s="11" t="s">
        <v>39</v>
      </c>
      <c r="T1525" s="7" t="s">
        <v>31</v>
      </c>
      <c r="U1525" s="12">
        <v>291364.67</v>
      </c>
      <c r="V1525" s="7">
        <v>540241</v>
      </c>
      <c r="W1525" s="12" t="s">
        <v>40</v>
      </c>
      <c r="X1525" s="13" t="s">
        <v>33</v>
      </c>
      <c r="Y1525" s="5" t="s">
        <v>34</v>
      </c>
      <c r="Z1525" s="5" t="s">
        <v>3692</v>
      </c>
      <c r="AA1525" t="str">
        <f>_xlfn.XLOOKUP(B1525,direcciones!B:B,direcciones!C:C,"",0)</f>
        <v>Cali</v>
      </c>
      <c r="AB1525" t="str">
        <f>_xlfn.XLOOKUP(B1525,direcciones!B:B,direcciones!D:D,"",0)</f>
        <v>VALLE</v>
      </c>
      <c r="AC1525">
        <f>_xlfn.XLOOKUP($B1525,direcciones!$B:$B,direcciones!E:E,"",0)</f>
        <v>0</v>
      </c>
      <c r="AD1525" t="str">
        <f>_xlfn.XLOOKUP($B1525,direcciones!$B:$B,direcciones!F:F,"",0)</f>
        <v>VALLE</v>
      </c>
      <c r="AE1525" t="str">
        <f>_xlfn.XLOOKUP($B1525,direcciones!$B:$B,direcciones!G:G,"",0)</f>
        <v>Avenida 5B Norte 52N-58</v>
      </c>
    </row>
    <row r="1526" spans="1:31" x14ac:dyDescent="0.25">
      <c r="A1526" s="5">
        <f t="shared" si="23"/>
        <v>1525</v>
      </c>
      <c r="B1526" s="5">
        <v>3146678649</v>
      </c>
      <c r="C1526" s="6">
        <v>1017230162</v>
      </c>
      <c r="D1526" s="5" t="s">
        <v>3787</v>
      </c>
      <c r="E1526" s="6">
        <v>1187384</v>
      </c>
      <c r="F1526" s="5" t="s">
        <v>3788</v>
      </c>
      <c r="G1526" s="6">
        <v>3</v>
      </c>
      <c r="H1526" s="5" t="s">
        <v>27</v>
      </c>
      <c r="I1526" s="5" t="s">
        <v>3789</v>
      </c>
      <c r="J1526" s="7">
        <v>25998985</v>
      </c>
      <c r="K1526" s="7">
        <v>47270279</v>
      </c>
      <c r="L1526" s="7">
        <v>5</v>
      </c>
      <c r="M1526" s="7">
        <v>157</v>
      </c>
      <c r="N1526" s="8">
        <v>704055.63</v>
      </c>
      <c r="O1526" s="9">
        <v>3.630222487531725E-2</v>
      </c>
      <c r="P1526" s="10">
        <v>45036</v>
      </c>
      <c r="Q1526" s="5" t="s">
        <v>29</v>
      </c>
      <c r="R1526" s="7">
        <v>5</v>
      </c>
      <c r="S1526" s="11" t="s">
        <v>39</v>
      </c>
      <c r="T1526" s="7" t="s">
        <v>31</v>
      </c>
      <c r="U1526" s="12">
        <v>293759.12</v>
      </c>
      <c r="V1526" s="7">
        <v>943821</v>
      </c>
      <c r="W1526" s="12" t="s">
        <v>40</v>
      </c>
      <c r="X1526" s="13" t="s">
        <v>33</v>
      </c>
      <c r="Y1526" s="5" t="s">
        <v>34</v>
      </c>
      <c r="Z1526" s="5" t="s">
        <v>3692</v>
      </c>
      <c r="AA1526" t="str">
        <f>_xlfn.XLOOKUP(B1526,direcciones!B:B,direcciones!C:C,"",0)</f>
        <v>Bello</v>
      </c>
      <c r="AB1526" t="str">
        <f>_xlfn.XLOOKUP(B1526,direcciones!B:B,direcciones!D:D,"",0)</f>
        <v>ANTIOQUIA</v>
      </c>
      <c r="AC1526">
        <f>_xlfn.XLOOKUP($B1526,direcciones!$B:$B,direcciones!E:E,"",0)</f>
        <v>0</v>
      </c>
      <c r="AD1526" t="str">
        <f>_xlfn.XLOOKUP($B1526,direcciones!$B:$B,direcciones!F:F,"",0)</f>
        <v>ANTIOQUIA</v>
      </c>
      <c r="AE1526" t="str">
        <f>_xlfn.XLOOKUP($B1526,direcciones!$B:$B,direcciones!G:G,"",0)</f>
        <v>Carrera 45 #26-162</v>
      </c>
    </row>
    <row r="1527" spans="1:31" x14ac:dyDescent="0.25">
      <c r="A1527" s="5">
        <f t="shared" si="23"/>
        <v>1526</v>
      </c>
      <c r="B1527" s="5">
        <v>3114600265</v>
      </c>
      <c r="C1527" s="6">
        <v>79965339</v>
      </c>
      <c r="D1527" s="5" t="s">
        <v>3790</v>
      </c>
      <c r="E1527" s="6">
        <v>1185693</v>
      </c>
      <c r="F1527" s="5" t="s">
        <v>3791</v>
      </c>
      <c r="G1527" s="6">
        <v>3</v>
      </c>
      <c r="H1527" s="5" t="s">
        <v>27</v>
      </c>
      <c r="I1527" s="5" t="s">
        <v>3792</v>
      </c>
      <c r="J1527" s="7">
        <v>21018160</v>
      </c>
      <c r="K1527" s="7">
        <v>48324851</v>
      </c>
      <c r="L1527" s="7">
        <v>5</v>
      </c>
      <c r="M1527" s="7">
        <v>157</v>
      </c>
      <c r="N1527" s="8">
        <v>722923.55</v>
      </c>
      <c r="O1527" s="9">
        <v>4.614176502605366E-2</v>
      </c>
      <c r="P1527" s="10">
        <v>45035</v>
      </c>
      <c r="Q1527" s="5" t="s">
        <v>29</v>
      </c>
      <c r="R1527" s="7">
        <v>5</v>
      </c>
      <c r="S1527" s="11" t="s">
        <v>39</v>
      </c>
      <c r="T1527" s="7" t="s">
        <v>31</v>
      </c>
      <c r="U1527" s="12">
        <v>300033.82</v>
      </c>
      <c r="V1527" s="7">
        <v>969815</v>
      </c>
      <c r="W1527" s="12" t="s">
        <v>40</v>
      </c>
      <c r="X1527" s="13" t="s">
        <v>33</v>
      </c>
      <c r="Y1527" s="5" t="s">
        <v>34</v>
      </c>
      <c r="Z1527" s="5" t="s">
        <v>3692</v>
      </c>
      <c r="AA1527" t="str">
        <f>_xlfn.XLOOKUP(B1527,direcciones!B:B,direcciones!C:C,"",0)</f>
        <v>Bogotá</v>
      </c>
      <c r="AB1527" t="str">
        <f>_xlfn.XLOOKUP(B1527,direcciones!B:B,direcciones!D:D,"",0)</f>
        <v>CUNDINAMARCA</v>
      </c>
      <c r="AC1527">
        <f>_xlfn.XLOOKUP($B1527,direcciones!$B:$B,direcciones!E:E,"",0)</f>
        <v>0</v>
      </c>
      <c r="AD1527" t="str">
        <f>_xlfn.XLOOKUP($B1527,direcciones!$B:$B,direcciones!F:F,"",0)</f>
        <v>CUNDINAMARCA</v>
      </c>
      <c r="AE1527" t="str">
        <f>_xlfn.XLOOKUP($B1527,direcciones!$B:$B,direcciones!G:G,"",0)</f>
        <v>CRA 95 B # 139 -41</v>
      </c>
    </row>
    <row r="1528" spans="1:31" x14ac:dyDescent="0.25">
      <c r="A1528" s="5">
        <f t="shared" si="23"/>
        <v>1527</v>
      </c>
      <c r="B1528" s="5">
        <v>3114600265</v>
      </c>
      <c r="C1528" s="6">
        <v>79965339</v>
      </c>
      <c r="D1528" s="5" t="s">
        <v>3790</v>
      </c>
      <c r="E1528" s="6">
        <v>1185692</v>
      </c>
      <c r="F1528" s="5" t="s">
        <v>3791</v>
      </c>
      <c r="G1528" s="6">
        <v>3</v>
      </c>
      <c r="H1528" s="5" t="s">
        <v>27</v>
      </c>
      <c r="I1528" s="5" t="s">
        <v>3793</v>
      </c>
      <c r="J1528" s="7">
        <v>19321191</v>
      </c>
      <c r="K1528" s="7">
        <v>48324851</v>
      </c>
      <c r="L1528" s="7">
        <v>5</v>
      </c>
      <c r="M1528" s="7">
        <v>157</v>
      </c>
      <c r="N1528" s="8">
        <v>722923.55</v>
      </c>
      <c r="O1528" s="9">
        <v>5.0194369487885089E-2</v>
      </c>
      <c r="P1528" s="10">
        <v>45035</v>
      </c>
      <c r="Q1528" s="5" t="s">
        <v>29</v>
      </c>
      <c r="R1528" s="7">
        <v>5</v>
      </c>
      <c r="S1528" s="11" t="s">
        <v>39</v>
      </c>
      <c r="T1528" s="7" t="s">
        <v>31</v>
      </c>
      <c r="U1528" s="12">
        <v>300033.82</v>
      </c>
      <c r="V1528" s="7">
        <v>969815</v>
      </c>
      <c r="W1528" s="12" t="s">
        <v>40</v>
      </c>
      <c r="X1528" s="13" t="s">
        <v>33</v>
      </c>
      <c r="Y1528" s="5" t="s">
        <v>34</v>
      </c>
      <c r="Z1528" s="5" t="s">
        <v>3692</v>
      </c>
      <c r="AA1528" t="str">
        <f>_xlfn.XLOOKUP(B1528,direcciones!B:B,direcciones!C:C,"",0)</f>
        <v>Bogotá</v>
      </c>
      <c r="AB1528" t="str">
        <f>_xlfn.XLOOKUP(B1528,direcciones!B:B,direcciones!D:D,"",0)</f>
        <v>CUNDINAMARCA</v>
      </c>
      <c r="AC1528">
        <f>_xlfn.XLOOKUP($B1528,direcciones!$B:$B,direcciones!E:E,"",0)</f>
        <v>0</v>
      </c>
      <c r="AD1528" t="str">
        <f>_xlfn.XLOOKUP($B1528,direcciones!$B:$B,direcciones!F:F,"",0)</f>
        <v>CUNDINAMARCA</v>
      </c>
      <c r="AE1528" t="str">
        <f>_xlfn.XLOOKUP($B1528,direcciones!$B:$B,direcciones!G:G,"",0)</f>
        <v>CRA 95 B # 139 -41</v>
      </c>
    </row>
    <row r="1529" spans="1:31" x14ac:dyDescent="0.25">
      <c r="A1529" s="5">
        <f t="shared" si="23"/>
        <v>1528</v>
      </c>
      <c r="B1529" s="5">
        <v>3229001064</v>
      </c>
      <c r="C1529" s="6">
        <v>80400317</v>
      </c>
      <c r="D1529" s="5" t="s">
        <v>3794</v>
      </c>
      <c r="E1529" s="6">
        <v>1166659</v>
      </c>
      <c r="F1529" s="5" t="s">
        <v>3795</v>
      </c>
      <c r="G1529" s="6">
        <v>4</v>
      </c>
      <c r="H1529" s="5" t="s">
        <v>27</v>
      </c>
      <c r="I1529" s="5" t="s">
        <v>3796</v>
      </c>
      <c r="J1529" s="7">
        <v>23380350</v>
      </c>
      <c r="K1529" s="7">
        <v>52369800</v>
      </c>
      <c r="L1529" s="7">
        <v>8</v>
      </c>
      <c r="M1529" s="7">
        <v>247</v>
      </c>
      <c r="N1529" s="8">
        <v>829011.26</v>
      </c>
      <c r="O1529" s="9">
        <v>0</v>
      </c>
      <c r="P1529" s="10">
        <v>45016</v>
      </c>
      <c r="Q1529" s="5" t="s">
        <v>29</v>
      </c>
      <c r="R1529" s="7">
        <v>6</v>
      </c>
      <c r="S1529" s="11" t="s">
        <v>39</v>
      </c>
      <c r="T1529" s="7" t="s">
        <v>31</v>
      </c>
      <c r="U1529" s="12">
        <v>324101.26</v>
      </c>
      <c r="V1529" s="7">
        <v>0</v>
      </c>
      <c r="W1529" s="12" t="s">
        <v>40</v>
      </c>
      <c r="X1529" s="13" t="s">
        <v>33</v>
      </c>
      <c r="Y1529" s="5" t="s">
        <v>34</v>
      </c>
      <c r="Z1529" s="5" t="s">
        <v>3692</v>
      </c>
      <c r="AA1529" t="str">
        <f>_xlfn.XLOOKUP(B1529,direcciones!B:B,direcciones!C:C,"",0)</f>
        <v/>
      </c>
      <c r="AB1529" t="str">
        <f>_xlfn.XLOOKUP(B1529,direcciones!B:B,direcciones!D:D,"",0)</f>
        <v/>
      </c>
      <c r="AC1529" t="str">
        <f>_xlfn.XLOOKUP($B1529,direcciones!$B:$B,direcciones!E:E,"",0)</f>
        <v/>
      </c>
      <c r="AD1529" t="str">
        <f>_xlfn.XLOOKUP($B1529,direcciones!$B:$B,direcciones!F:F,"",0)</f>
        <v/>
      </c>
      <c r="AE1529" t="str">
        <f>_xlfn.XLOOKUP($B1529,direcciones!$B:$B,direcciones!G:G,"",0)</f>
        <v/>
      </c>
    </row>
    <row r="1530" spans="1:31" x14ac:dyDescent="0.25">
      <c r="A1530" s="5">
        <f t="shared" si="23"/>
        <v>1529</v>
      </c>
      <c r="B1530" s="5">
        <v>3229001064</v>
      </c>
      <c r="C1530" s="6">
        <v>80400317</v>
      </c>
      <c r="D1530" s="5" t="s">
        <v>3794</v>
      </c>
      <c r="E1530" s="6">
        <v>1166656</v>
      </c>
      <c r="F1530" s="5" t="s">
        <v>3795</v>
      </c>
      <c r="G1530" s="6">
        <v>4</v>
      </c>
      <c r="H1530" s="5" t="s">
        <v>27</v>
      </c>
      <c r="I1530" s="5" t="s">
        <v>3797</v>
      </c>
      <c r="J1530" s="7">
        <v>1373400</v>
      </c>
      <c r="K1530" s="7">
        <v>52369800</v>
      </c>
      <c r="L1530" s="7">
        <v>7</v>
      </c>
      <c r="M1530" s="7">
        <v>216</v>
      </c>
      <c r="N1530" s="8">
        <v>829011.26</v>
      </c>
      <c r="O1530" s="9">
        <v>0</v>
      </c>
      <c r="P1530" s="10">
        <v>45016</v>
      </c>
      <c r="Q1530" s="5" t="s">
        <v>29</v>
      </c>
      <c r="R1530" s="7">
        <v>6</v>
      </c>
      <c r="S1530" s="11" t="s">
        <v>39</v>
      </c>
      <c r="T1530" s="7" t="s">
        <v>31</v>
      </c>
      <c r="U1530" s="12">
        <v>324101.26</v>
      </c>
      <c r="V1530" s="7">
        <v>0</v>
      </c>
      <c r="W1530" s="12" t="s">
        <v>160</v>
      </c>
      <c r="X1530" s="13" t="s">
        <v>33</v>
      </c>
      <c r="Y1530" s="5" t="s">
        <v>34</v>
      </c>
      <c r="Z1530" s="5" t="s">
        <v>3692</v>
      </c>
      <c r="AA1530" t="str">
        <f>_xlfn.XLOOKUP(B1530,direcciones!B:B,direcciones!C:C,"",0)</f>
        <v/>
      </c>
      <c r="AB1530" t="str">
        <f>_xlfn.XLOOKUP(B1530,direcciones!B:B,direcciones!D:D,"",0)</f>
        <v/>
      </c>
      <c r="AC1530" t="str">
        <f>_xlfn.XLOOKUP($B1530,direcciones!$B:$B,direcciones!E:E,"",0)</f>
        <v/>
      </c>
      <c r="AD1530" t="str">
        <f>_xlfn.XLOOKUP($B1530,direcciones!$B:$B,direcciones!F:F,"",0)</f>
        <v/>
      </c>
      <c r="AE1530" t="str">
        <f>_xlfn.XLOOKUP($B1530,direcciones!$B:$B,direcciones!G:G,"",0)</f>
        <v/>
      </c>
    </row>
    <row r="1531" spans="1:31" x14ac:dyDescent="0.25">
      <c r="A1531" s="5">
        <f t="shared" si="23"/>
        <v>1530</v>
      </c>
      <c r="B1531" s="5">
        <v>3104003449</v>
      </c>
      <c r="C1531" s="6">
        <v>1037576164</v>
      </c>
      <c r="D1531" s="5" t="s">
        <v>3798</v>
      </c>
      <c r="E1531" s="6">
        <v>1150754</v>
      </c>
      <c r="F1531" s="5" t="s">
        <v>3799</v>
      </c>
      <c r="G1531" s="6">
        <v>5</v>
      </c>
      <c r="H1531" s="5" t="s">
        <v>27</v>
      </c>
      <c r="I1531" s="5" t="s">
        <v>3800</v>
      </c>
      <c r="J1531" s="7">
        <v>3059700</v>
      </c>
      <c r="K1531" s="7">
        <v>58852800</v>
      </c>
      <c r="L1531" s="7">
        <v>7</v>
      </c>
      <c r="M1531" s="7">
        <v>216</v>
      </c>
      <c r="N1531" s="8">
        <v>910123.59</v>
      </c>
      <c r="O1531" s="9">
        <v>9.8420760205248883E-2</v>
      </c>
      <c r="P1531" s="10">
        <v>45000</v>
      </c>
      <c r="Q1531" s="5" t="s">
        <v>29</v>
      </c>
      <c r="R1531" s="7">
        <v>6</v>
      </c>
      <c r="S1531" s="11" t="s">
        <v>39</v>
      </c>
      <c r="T1531" s="7" t="s">
        <v>31</v>
      </c>
      <c r="U1531" s="12">
        <v>362675.11</v>
      </c>
      <c r="V1531" s="7">
        <v>301138</v>
      </c>
      <c r="W1531" s="12" t="s">
        <v>32</v>
      </c>
      <c r="X1531" s="13" t="s">
        <v>33</v>
      </c>
      <c r="Y1531" s="5" t="s">
        <v>34</v>
      </c>
      <c r="Z1531" s="5" t="s">
        <v>3692</v>
      </c>
      <c r="AA1531" t="str">
        <f>_xlfn.XLOOKUP(B1531,direcciones!B:B,direcciones!C:C,"",0)</f>
        <v/>
      </c>
      <c r="AB1531" t="str">
        <f>_xlfn.XLOOKUP(B1531,direcciones!B:B,direcciones!D:D,"",0)</f>
        <v/>
      </c>
      <c r="AC1531" t="str">
        <f>_xlfn.XLOOKUP($B1531,direcciones!$B:$B,direcciones!E:E,"",0)</f>
        <v/>
      </c>
      <c r="AD1531" t="str">
        <f>_xlfn.XLOOKUP($B1531,direcciones!$B:$B,direcciones!F:F,"",0)</f>
        <v/>
      </c>
      <c r="AE1531" t="str">
        <f>_xlfn.XLOOKUP($B1531,direcciones!$B:$B,direcciones!G:G,"",0)</f>
        <v/>
      </c>
    </row>
    <row r="1532" spans="1:31" x14ac:dyDescent="0.25">
      <c r="A1532" s="5">
        <f t="shared" si="23"/>
        <v>1531</v>
      </c>
      <c r="B1532" s="5">
        <v>3104003449</v>
      </c>
      <c r="C1532" s="6">
        <v>1037576164</v>
      </c>
      <c r="D1532" s="5" t="s">
        <v>3798</v>
      </c>
      <c r="E1532" s="6">
        <v>1150753</v>
      </c>
      <c r="F1532" s="5" t="s">
        <v>3799</v>
      </c>
      <c r="G1532" s="6">
        <v>5</v>
      </c>
      <c r="H1532" s="5" t="s">
        <v>27</v>
      </c>
      <c r="I1532" s="5" t="s">
        <v>3801</v>
      </c>
      <c r="J1532" s="7">
        <v>2427700</v>
      </c>
      <c r="K1532" s="7">
        <v>58852800</v>
      </c>
      <c r="L1532" s="7">
        <v>8</v>
      </c>
      <c r="M1532" s="7">
        <v>247</v>
      </c>
      <c r="N1532" s="8">
        <v>910123.59</v>
      </c>
      <c r="O1532" s="9">
        <v>0.12404250937100959</v>
      </c>
      <c r="P1532" s="10">
        <v>45000</v>
      </c>
      <c r="Q1532" s="5" t="s">
        <v>29</v>
      </c>
      <c r="R1532" s="7">
        <v>6</v>
      </c>
      <c r="S1532" s="11" t="s">
        <v>39</v>
      </c>
      <c r="T1532" s="7" t="s">
        <v>31</v>
      </c>
      <c r="U1532" s="12">
        <v>362675.11</v>
      </c>
      <c r="V1532" s="7">
        <v>301138</v>
      </c>
      <c r="W1532" s="12" t="s">
        <v>32</v>
      </c>
      <c r="X1532" s="13" t="s">
        <v>33</v>
      </c>
      <c r="Y1532" s="5" t="s">
        <v>34</v>
      </c>
      <c r="Z1532" s="5" t="s">
        <v>3692</v>
      </c>
      <c r="AA1532" t="str">
        <f>_xlfn.XLOOKUP(B1532,direcciones!B:B,direcciones!C:C,"",0)</f>
        <v/>
      </c>
      <c r="AB1532" t="str">
        <f>_xlfn.XLOOKUP(B1532,direcciones!B:B,direcciones!D:D,"",0)</f>
        <v/>
      </c>
      <c r="AC1532" t="str">
        <f>_xlfn.XLOOKUP($B1532,direcciones!$B:$B,direcciones!E:E,"",0)</f>
        <v/>
      </c>
      <c r="AD1532" t="str">
        <f>_xlfn.XLOOKUP($B1532,direcciones!$B:$B,direcciones!F:F,"",0)</f>
        <v/>
      </c>
      <c r="AE1532" t="str">
        <f>_xlfn.XLOOKUP($B1532,direcciones!$B:$B,direcciones!G:G,"",0)</f>
        <v/>
      </c>
    </row>
    <row r="1533" spans="1:31" x14ac:dyDescent="0.25">
      <c r="A1533" s="5">
        <f t="shared" si="23"/>
        <v>1532</v>
      </c>
      <c r="B1533" s="5">
        <v>3105709889</v>
      </c>
      <c r="C1533" s="6">
        <v>1062875105</v>
      </c>
      <c r="D1533" s="5" t="s">
        <v>3802</v>
      </c>
      <c r="E1533" s="6">
        <v>1076258</v>
      </c>
      <c r="F1533" s="5" t="s">
        <v>3803</v>
      </c>
      <c r="G1533" s="6">
        <v>5</v>
      </c>
      <c r="H1533" s="5" t="s">
        <v>27</v>
      </c>
      <c r="I1533" s="5" t="s">
        <v>3804</v>
      </c>
      <c r="J1533" s="7">
        <v>17572000</v>
      </c>
      <c r="K1533" s="7">
        <v>59750246</v>
      </c>
      <c r="L1533" s="7">
        <v>8</v>
      </c>
      <c r="M1533" s="7">
        <v>258</v>
      </c>
      <c r="N1533" s="8">
        <v>986458.18</v>
      </c>
      <c r="O1533" s="9">
        <v>6.8859549282950146E-6</v>
      </c>
      <c r="P1533" s="10">
        <v>44848</v>
      </c>
      <c r="Q1533" s="5" t="s">
        <v>29</v>
      </c>
      <c r="R1533" s="7">
        <v>11</v>
      </c>
      <c r="S1533" s="11" t="s">
        <v>30</v>
      </c>
      <c r="T1533" s="7" t="s">
        <v>31</v>
      </c>
      <c r="U1533" s="12">
        <v>368014.91</v>
      </c>
      <c r="V1533" s="7">
        <v>121</v>
      </c>
      <c r="W1533" s="12" t="s">
        <v>40</v>
      </c>
      <c r="X1533" s="13" t="s">
        <v>33</v>
      </c>
      <c r="Y1533" s="5" t="s">
        <v>34</v>
      </c>
      <c r="Z1533" s="5" t="s">
        <v>3692</v>
      </c>
      <c r="AA1533" t="str">
        <f>_xlfn.XLOOKUP(B1533,direcciones!B:B,direcciones!C:C,"",0)</f>
        <v/>
      </c>
      <c r="AB1533" t="str">
        <f>_xlfn.XLOOKUP(B1533,direcciones!B:B,direcciones!D:D,"",0)</f>
        <v/>
      </c>
      <c r="AC1533" t="str">
        <f>_xlfn.XLOOKUP($B1533,direcciones!$B:$B,direcciones!E:E,"",0)</f>
        <v/>
      </c>
      <c r="AD1533" t="str">
        <f>_xlfn.XLOOKUP($B1533,direcciones!$B:$B,direcciones!F:F,"",0)</f>
        <v/>
      </c>
      <c r="AE1533" t="str">
        <f>_xlfn.XLOOKUP($B1533,direcciones!$B:$B,direcciones!G:G,"",0)</f>
        <v/>
      </c>
    </row>
    <row r="1534" spans="1:31" x14ac:dyDescent="0.25">
      <c r="A1534" s="5">
        <f t="shared" si="23"/>
        <v>1533</v>
      </c>
      <c r="B1534" s="5">
        <v>3105709889</v>
      </c>
      <c r="C1534" s="6">
        <v>1062875105</v>
      </c>
      <c r="D1534" s="5" t="s">
        <v>3802</v>
      </c>
      <c r="E1534" s="6">
        <v>1076257</v>
      </c>
      <c r="F1534" s="5" t="s">
        <v>3803</v>
      </c>
      <c r="G1534" s="6">
        <v>5</v>
      </c>
      <c r="H1534" s="5" t="s">
        <v>27</v>
      </c>
      <c r="I1534" s="5" t="s">
        <v>3805</v>
      </c>
      <c r="J1534" s="7">
        <v>5432000</v>
      </c>
      <c r="K1534" s="7">
        <v>59750246</v>
      </c>
      <c r="L1534" s="7">
        <v>8</v>
      </c>
      <c r="M1534" s="7">
        <v>258</v>
      </c>
      <c r="N1534" s="8">
        <v>986458.18</v>
      </c>
      <c r="O1534" s="9">
        <v>2.227540500736377E-5</v>
      </c>
      <c r="P1534" s="10">
        <v>44848</v>
      </c>
      <c r="Q1534" s="5" t="s">
        <v>29</v>
      </c>
      <c r="R1534" s="7">
        <v>11</v>
      </c>
      <c r="S1534" s="11" t="s">
        <v>30</v>
      </c>
      <c r="T1534" s="7" t="s">
        <v>31</v>
      </c>
      <c r="U1534" s="12">
        <v>368014.91</v>
      </c>
      <c r="V1534" s="7">
        <v>121</v>
      </c>
      <c r="W1534" s="12" t="s">
        <v>40</v>
      </c>
      <c r="X1534" s="13" t="s">
        <v>33</v>
      </c>
      <c r="Y1534" s="5" t="s">
        <v>34</v>
      </c>
      <c r="Z1534" s="5" t="s">
        <v>3692</v>
      </c>
      <c r="AA1534" t="str">
        <f>_xlfn.XLOOKUP(B1534,direcciones!B:B,direcciones!C:C,"",0)</f>
        <v/>
      </c>
      <c r="AB1534" t="str">
        <f>_xlfn.XLOOKUP(B1534,direcciones!B:B,direcciones!D:D,"",0)</f>
        <v/>
      </c>
      <c r="AC1534" t="str">
        <f>_xlfn.XLOOKUP($B1534,direcciones!$B:$B,direcciones!E:E,"",0)</f>
        <v/>
      </c>
      <c r="AD1534" t="str">
        <f>_xlfn.XLOOKUP($B1534,direcciones!$B:$B,direcciones!F:F,"",0)</f>
        <v/>
      </c>
      <c r="AE1534" t="str">
        <f>_xlfn.XLOOKUP($B1534,direcciones!$B:$B,direcciones!G:G,"",0)</f>
        <v/>
      </c>
    </row>
    <row r="1535" spans="1:31" x14ac:dyDescent="0.25">
      <c r="A1535" s="15">
        <f t="shared" si="23"/>
        <v>1534</v>
      </c>
      <c r="B1535" s="15">
        <v>3102976440</v>
      </c>
      <c r="C1535" s="16">
        <v>1018407260</v>
      </c>
      <c r="D1535" s="17" t="s">
        <v>3806</v>
      </c>
      <c r="E1535" s="16">
        <v>1248489</v>
      </c>
      <c r="F1535" s="17" t="s">
        <v>3807</v>
      </c>
      <c r="G1535" s="16">
        <v>3</v>
      </c>
      <c r="H1535" s="17" t="s">
        <v>27</v>
      </c>
      <c r="I1535" s="17" t="s">
        <v>3808</v>
      </c>
      <c r="J1535" s="16">
        <v>2169300</v>
      </c>
      <c r="K1535" s="16">
        <v>7015050</v>
      </c>
      <c r="L1535" s="16">
        <v>12</v>
      </c>
      <c r="M1535" s="16">
        <v>369</v>
      </c>
      <c r="N1535" s="16">
        <v>165638.76999999999</v>
      </c>
      <c r="O1535" s="16">
        <v>0.08</v>
      </c>
      <c r="P1535" s="16">
        <v>45100</v>
      </c>
      <c r="Q1535" s="17" t="s">
        <v>29</v>
      </c>
      <c r="R1535" s="16">
        <v>3</v>
      </c>
      <c r="S1535" s="17" t="s">
        <v>39</v>
      </c>
      <c r="T1535" s="16" t="s">
        <v>31</v>
      </c>
      <c r="U1535" s="17">
        <v>54240.5</v>
      </c>
      <c r="V1535" s="16">
        <v>165005</v>
      </c>
      <c r="W1535" s="16" t="s">
        <v>40</v>
      </c>
      <c r="X1535" s="13" t="s">
        <v>33</v>
      </c>
      <c r="Y1535" s="5" t="s">
        <v>34</v>
      </c>
      <c r="Z1535" s="17" t="s">
        <v>3692</v>
      </c>
      <c r="AA1535" t="str">
        <f>_xlfn.XLOOKUP(B1535,direcciones!B:B,direcciones!C:C,"",0)</f>
        <v>Bogotá</v>
      </c>
      <c r="AB1535" t="str">
        <f>_xlfn.XLOOKUP(B1535,direcciones!B:B,direcciones!D:D,"",0)</f>
        <v>CUNDINAMARCA</v>
      </c>
      <c r="AC1535">
        <f>_xlfn.XLOOKUP($B1535,direcciones!$B:$B,direcciones!E:E,"",0)</f>
        <v>0</v>
      </c>
      <c r="AD1535" t="str">
        <f>_xlfn.XLOOKUP($B1535,direcciones!$B:$B,direcciones!F:F,"",0)</f>
        <v>CUNDINAMARCA</v>
      </c>
      <c r="AE1535" t="str">
        <f>_xlfn.XLOOKUP($B1535,direcciones!$B:$B,direcciones!G:G,"",0)</f>
        <v>Calle 17B # 96B - 84</v>
      </c>
    </row>
    <row r="1536" spans="1:31" x14ac:dyDescent="0.25">
      <c r="A1536" s="15">
        <f t="shared" si="23"/>
        <v>1535</v>
      </c>
      <c r="B1536" s="15">
        <v>3016803580</v>
      </c>
      <c r="C1536" s="16">
        <v>9295877</v>
      </c>
      <c r="D1536" s="17" t="s">
        <v>3809</v>
      </c>
      <c r="E1536" s="16">
        <v>1247924</v>
      </c>
      <c r="F1536" s="17" t="s">
        <v>3810</v>
      </c>
      <c r="G1536" s="16">
        <v>7</v>
      </c>
      <c r="H1536" s="17" t="s">
        <v>27</v>
      </c>
      <c r="I1536" s="17" t="s">
        <v>3811</v>
      </c>
      <c r="J1536" s="16">
        <v>3602550</v>
      </c>
      <c r="K1536" s="16">
        <v>14620200</v>
      </c>
      <c r="L1536" s="16">
        <v>12</v>
      </c>
      <c r="M1536" s="16">
        <v>369</v>
      </c>
      <c r="N1536" s="16">
        <v>302064.77</v>
      </c>
      <c r="O1536" s="16">
        <v>0</v>
      </c>
      <c r="P1536" s="16">
        <v>45100</v>
      </c>
      <c r="Q1536" s="17" t="s">
        <v>29</v>
      </c>
      <c r="R1536" s="16">
        <v>3</v>
      </c>
      <c r="S1536" s="17" t="s">
        <v>39</v>
      </c>
      <c r="T1536" s="16" t="s">
        <v>31</v>
      </c>
      <c r="U1536" s="17">
        <v>99491.14</v>
      </c>
      <c r="V1536" s="16">
        <v>0</v>
      </c>
      <c r="W1536" s="16" t="s">
        <v>40</v>
      </c>
      <c r="X1536" s="13" t="s">
        <v>33</v>
      </c>
      <c r="Y1536" s="5" t="s">
        <v>34</v>
      </c>
      <c r="Z1536" s="17" t="s">
        <v>3692</v>
      </c>
      <c r="AA1536" t="str">
        <f>_xlfn.XLOOKUP(B1536,direcciones!B:B,direcciones!C:C,"",0)</f>
        <v>Turbaco</v>
      </c>
      <c r="AB1536" t="str">
        <f>_xlfn.XLOOKUP(B1536,direcciones!B:B,direcciones!D:D,"",0)</f>
        <v>BOLÍVAR</v>
      </c>
      <c r="AC1536">
        <f>_xlfn.XLOOKUP($B1536,direcciones!$B:$B,direcciones!E:E,"",0)</f>
        <v>0</v>
      </c>
      <c r="AD1536" t="str">
        <f>_xlfn.XLOOKUP($B1536,direcciones!$B:$B,direcciones!F:F,"",0)</f>
        <v>BOLÍVAR</v>
      </c>
      <c r="AE1536" t="str">
        <f>_xlfn.XLOOKUP($B1536,direcciones!$B:$B,direcciones!G:G,"",0)</f>
        <v>Mz3 lt 9</v>
      </c>
    </row>
    <row r="1537" spans="1:31" x14ac:dyDescent="0.25">
      <c r="A1537" s="15">
        <f t="shared" si="23"/>
        <v>1536</v>
      </c>
      <c r="B1537" s="15">
        <v>3215826580</v>
      </c>
      <c r="C1537" s="16">
        <v>1069302825</v>
      </c>
      <c r="D1537" s="17" t="s">
        <v>3812</v>
      </c>
      <c r="E1537" s="16">
        <v>1247629</v>
      </c>
      <c r="F1537" s="17" t="s">
        <v>3813</v>
      </c>
      <c r="G1537" s="16">
        <v>1</v>
      </c>
      <c r="H1537" s="17" t="s">
        <v>520</v>
      </c>
      <c r="I1537" s="17" t="s">
        <v>3814</v>
      </c>
      <c r="J1537" s="16">
        <v>15213450</v>
      </c>
      <c r="K1537" s="16">
        <v>15213450</v>
      </c>
      <c r="L1537" s="16">
        <v>28</v>
      </c>
      <c r="M1537" s="16">
        <v>857</v>
      </c>
      <c r="N1537" s="16">
        <v>418098.68</v>
      </c>
      <c r="O1537" s="16">
        <v>0</v>
      </c>
      <c r="P1537" s="16">
        <v>45107</v>
      </c>
      <c r="Q1537" s="17" t="s">
        <v>29</v>
      </c>
      <c r="R1537" s="16">
        <v>3</v>
      </c>
      <c r="S1537" s="17" t="s">
        <v>39</v>
      </c>
      <c r="T1537" s="16" t="s">
        <v>31</v>
      </c>
      <c r="U1537" s="17">
        <v>103020.98</v>
      </c>
      <c r="V1537" s="16">
        <v>425</v>
      </c>
      <c r="W1537" s="16" t="s">
        <v>40</v>
      </c>
      <c r="X1537" s="13" t="s">
        <v>33</v>
      </c>
      <c r="Y1537" s="5" t="s">
        <v>34</v>
      </c>
      <c r="Z1537" s="17" t="s">
        <v>3692</v>
      </c>
      <c r="AA1537" t="str">
        <f>_xlfn.XLOOKUP(B1537,direcciones!B:B,direcciones!C:C,"",0)</f>
        <v>Bogotá</v>
      </c>
      <c r="AB1537" t="str">
        <f>_xlfn.XLOOKUP(B1537,direcciones!B:B,direcciones!D:D,"",0)</f>
        <v>CUNDINAMARCA</v>
      </c>
      <c r="AC1537">
        <f>_xlfn.XLOOKUP($B1537,direcciones!$B:$B,direcciones!E:E,"",0)</f>
        <v>0</v>
      </c>
      <c r="AD1537" t="str">
        <f>_xlfn.XLOOKUP($B1537,direcciones!$B:$B,direcciones!F:F,"",0)</f>
        <v>CUNDINAMARCA</v>
      </c>
      <c r="AE1537" t="str">
        <f>_xlfn.XLOOKUP($B1537,direcciones!$B:$B,direcciones!G:G,"",0)</f>
        <v>Cra 27c #73 31</v>
      </c>
    </row>
    <row r="1538" spans="1:31" x14ac:dyDescent="0.25">
      <c r="A1538" s="5">
        <f t="shared" si="23"/>
        <v>1537</v>
      </c>
      <c r="B1538" s="5">
        <v>3115342260</v>
      </c>
      <c r="C1538" s="6">
        <v>12200890</v>
      </c>
      <c r="D1538" s="5" t="s">
        <v>3815</v>
      </c>
      <c r="E1538" s="6">
        <v>1137777</v>
      </c>
      <c r="F1538" s="5" t="s">
        <v>3816</v>
      </c>
      <c r="G1538" s="6">
        <v>3</v>
      </c>
      <c r="H1538" s="5" t="s">
        <v>27</v>
      </c>
      <c r="I1538" s="5" t="s">
        <v>3817</v>
      </c>
      <c r="J1538" s="7">
        <v>5631150</v>
      </c>
      <c r="K1538" s="7">
        <v>11992050</v>
      </c>
      <c r="L1538" s="7">
        <v>8</v>
      </c>
      <c r="M1538" s="7">
        <v>247</v>
      </c>
      <c r="N1538" s="8">
        <v>259640.24</v>
      </c>
      <c r="O1538" s="9">
        <v>0.17280022730703321</v>
      </c>
      <c r="P1538" s="10">
        <v>44985</v>
      </c>
      <c r="Q1538" s="5" t="s">
        <v>29</v>
      </c>
      <c r="R1538" s="7">
        <v>7</v>
      </c>
      <c r="S1538" s="11" t="s">
        <v>30</v>
      </c>
      <c r="T1538" s="7" t="s">
        <v>31</v>
      </c>
      <c r="U1538" s="12">
        <v>83853.649999999994</v>
      </c>
      <c r="V1538" s="7">
        <v>973064</v>
      </c>
      <c r="W1538" s="12" t="s">
        <v>40</v>
      </c>
      <c r="X1538" s="13" t="s">
        <v>33</v>
      </c>
      <c r="Y1538" s="5" t="s">
        <v>34</v>
      </c>
      <c r="Z1538" s="5" t="s">
        <v>3692</v>
      </c>
      <c r="AA1538" t="str">
        <f>_xlfn.XLOOKUP(B1538,direcciones!B:B,direcciones!C:C,"",0)</f>
        <v/>
      </c>
      <c r="AB1538" t="str">
        <f>_xlfn.XLOOKUP(B1538,direcciones!B:B,direcciones!D:D,"",0)</f>
        <v/>
      </c>
      <c r="AC1538" t="str">
        <f>_xlfn.XLOOKUP($B1538,direcciones!$B:$B,direcciones!E:E,"",0)</f>
        <v/>
      </c>
      <c r="AD1538" t="str">
        <f>_xlfn.XLOOKUP($B1538,direcciones!$B:$B,direcciones!F:F,"",0)</f>
        <v/>
      </c>
      <c r="AE1538" t="str">
        <f>_xlfn.XLOOKUP($B1538,direcciones!$B:$B,direcciones!G:G,"",0)</f>
        <v/>
      </c>
    </row>
    <row r="1539" spans="1:31" x14ac:dyDescent="0.25">
      <c r="A1539" s="5">
        <f t="shared" si="23"/>
        <v>1538</v>
      </c>
      <c r="B1539" s="5">
        <v>3115342260</v>
      </c>
      <c r="C1539" s="6">
        <v>12200890</v>
      </c>
      <c r="D1539" s="5" t="s">
        <v>3815</v>
      </c>
      <c r="E1539" s="6">
        <v>1137776</v>
      </c>
      <c r="F1539" s="5" t="s">
        <v>3816</v>
      </c>
      <c r="G1539" s="6">
        <v>3</v>
      </c>
      <c r="H1539" s="5" t="s">
        <v>27</v>
      </c>
      <c r="I1539" s="5" t="s">
        <v>3818</v>
      </c>
      <c r="J1539" s="7">
        <v>5143950</v>
      </c>
      <c r="K1539" s="7">
        <v>11992050</v>
      </c>
      <c r="L1539" s="7">
        <v>8</v>
      </c>
      <c r="M1539" s="7">
        <v>247</v>
      </c>
      <c r="N1539" s="8">
        <v>259640.24</v>
      </c>
      <c r="O1539" s="9">
        <v>0.18916669096705838</v>
      </c>
      <c r="P1539" s="10">
        <v>44985</v>
      </c>
      <c r="Q1539" s="5" t="s">
        <v>29</v>
      </c>
      <c r="R1539" s="7">
        <v>7</v>
      </c>
      <c r="S1539" s="11" t="s">
        <v>30</v>
      </c>
      <c r="T1539" s="7" t="s">
        <v>31</v>
      </c>
      <c r="U1539" s="12">
        <v>83853.649999999994</v>
      </c>
      <c r="V1539" s="7">
        <v>973064</v>
      </c>
      <c r="W1539" s="12" t="s">
        <v>40</v>
      </c>
      <c r="X1539" s="13" t="s">
        <v>33</v>
      </c>
      <c r="Y1539" s="5" t="s">
        <v>34</v>
      </c>
      <c r="Z1539" s="5" t="s">
        <v>3692</v>
      </c>
      <c r="AA1539" t="str">
        <f>_xlfn.XLOOKUP(B1539,direcciones!B:B,direcciones!C:C,"",0)</f>
        <v/>
      </c>
      <c r="AB1539" t="str">
        <f>_xlfn.XLOOKUP(B1539,direcciones!B:B,direcciones!D:D,"",0)</f>
        <v/>
      </c>
      <c r="AC1539" t="str">
        <f>_xlfn.XLOOKUP($B1539,direcciones!$B:$B,direcciones!E:E,"",0)</f>
        <v/>
      </c>
      <c r="AD1539" t="str">
        <f>_xlfn.XLOOKUP($B1539,direcciones!$B:$B,direcciones!F:F,"",0)</f>
        <v/>
      </c>
      <c r="AE1539" t="str">
        <f>_xlfn.XLOOKUP($B1539,direcciones!$B:$B,direcciones!G:G,"",0)</f>
        <v/>
      </c>
    </row>
    <row r="1540" spans="1:31" x14ac:dyDescent="0.25">
      <c r="A1540" s="5">
        <f t="shared" ref="A1540:A1603" si="24">A1539+1</f>
        <v>1539</v>
      </c>
      <c r="B1540" s="5">
        <v>3132664408</v>
      </c>
      <c r="C1540" s="6">
        <v>1077971166</v>
      </c>
      <c r="D1540" s="5" t="s">
        <v>3819</v>
      </c>
      <c r="E1540" s="6">
        <v>1089598</v>
      </c>
      <c r="F1540" s="5" t="s">
        <v>3820</v>
      </c>
      <c r="G1540" s="6">
        <v>5</v>
      </c>
      <c r="H1540" s="5" t="s">
        <v>27</v>
      </c>
      <c r="I1540" s="5" t="s">
        <v>3821</v>
      </c>
      <c r="J1540" s="7">
        <v>21235200</v>
      </c>
      <c r="K1540" s="7">
        <v>104651893</v>
      </c>
      <c r="L1540" s="7">
        <v>10</v>
      </c>
      <c r="M1540" s="7">
        <v>308</v>
      </c>
      <c r="N1540" s="8">
        <v>1607217.03</v>
      </c>
      <c r="O1540" s="9">
        <v>7.3944959312839065E-2</v>
      </c>
      <c r="P1540" s="10">
        <v>44916</v>
      </c>
      <c r="Q1540" s="5" t="s">
        <v>29</v>
      </c>
      <c r="R1540" s="7">
        <v>9</v>
      </c>
      <c r="S1540" s="11" t="s">
        <v>39</v>
      </c>
      <c r="T1540" s="7" t="s">
        <v>31</v>
      </c>
      <c r="U1540" s="12">
        <v>510643.96</v>
      </c>
      <c r="V1540" s="7">
        <v>1570236</v>
      </c>
      <c r="W1540" s="12" t="s">
        <v>40</v>
      </c>
      <c r="X1540" s="13" t="s">
        <v>33</v>
      </c>
      <c r="Y1540" s="5" t="s">
        <v>34</v>
      </c>
      <c r="Z1540" s="5" t="s">
        <v>3692</v>
      </c>
      <c r="AA1540" t="str">
        <f>_xlfn.XLOOKUP(B1540,direcciones!B:B,direcciones!C:C,"",0)</f>
        <v/>
      </c>
      <c r="AB1540" t="str">
        <f>_xlfn.XLOOKUP(B1540,direcciones!B:B,direcciones!D:D,"",0)</f>
        <v/>
      </c>
      <c r="AC1540" t="str">
        <f>_xlfn.XLOOKUP($B1540,direcciones!$B:$B,direcciones!E:E,"",0)</f>
        <v/>
      </c>
      <c r="AD1540" t="str">
        <f>_xlfn.XLOOKUP($B1540,direcciones!$B:$B,direcciones!F:F,"",0)</f>
        <v/>
      </c>
      <c r="AE1540" t="str">
        <f>_xlfn.XLOOKUP($B1540,direcciones!$B:$B,direcciones!G:G,"",0)</f>
        <v/>
      </c>
    </row>
    <row r="1541" spans="1:31" x14ac:dyDescent="0.25">
      <c r="A1541" s="5">
        <f t="shared" si="24"/>
        <v>1540</v>
      </c>
      <c r="B1541" s="5">
        <v>3208498446</v>
      </c>
      <c r="C1541" s="6">
        <v>1114284</v>
      </c>
      <c r="D1541" s="5" t="s">
        <v>3822</v>
      </c>
      <c r="E1541" s="6">
        <v>1220130</v>
      </c>
      <c r="F1541" s="5" t="s">
        <v>3823</v>
      </c>
      <c r="G1541" s="6">
        <v>4</v>
      </c>
      <c r="H1541" s="5" t="s">
        <v>27</v>
      </c>
      <c r="I1541" s="5" t="s">
        <v>3824</v>
      </c>
      <c r="J1541" s="7">
        <v>20279700</v>
      </c>
      <c r="K1541" s="7">
        <v>95242350</v>
      </c>
      <c r="L1541" s="7">
        <v>4</v>
      </c>
      <c r="M1541" s="7">
        <v>128</v>
      </c>
      <c r="N1541" s="8">
        <v>1170769.3600000001</v>
      </c>
      <c r="O1541" s="9">
        <v>4.6573124848986916E-2</v>
      </c>
      <c r="P1541" s="10">
        <v>45069</v>
      </c>
      <c r="Q1541" s="5" t="s">
        <v>29</v>
      </c>
      <c r="R1541" s="7">
        <v>4</v>
      </c>
      <c r="S1541" s="11" t="s">
        <v>39</v>
      </c>
      <c r="T1541" s="7" t="s">
        <v>166</v>
      </c>
      <c r="U1541" s="12">
        <v>465853.35</v>
      </c>
      <c r="V1541" s="7">
        <v>944489</v>
      </c>
      <c r="W1541" s="12" t="s">
        <v>40</v>
      </c>
      <c r="X1541" s="13" t="s">
        <v>33</v>
      </c>
      <c r="Y1541" s="5" t="s">
        <v>34</v>
      </c>
      <c r="Z1541" s="5" t="s">
        <v>3692</v>
      </c>
      <c r="AA1541" t="str">
        <f>_xlfn.XLOOKUP(B1541,direcciones!B:B,direcciones!C:C,"",0)</f>
        <v>Tunja</v>
      </c>
      <c r="AB1541" t="str">
        <f>_xlfn.XLOOKUP(B1541,direcciones!B:B,direcciones!D:D,"",0)</f>
        <v>BOYACÁ</v>
      </c>
      <c r="AC1541">
        <f>_xlfn.XLOOKUP($B1541,direcciones!$B:$B,direcciones!E:E,"",0)</f>
        <v>0</v>
      </c>
      <c r="AD1541" t="str">
        <f>_xlfn.XLOOKUP($B1541,direcciones!$B:$B,direcciones!F:F,"",0)</f>
        <v>BOYACÁ</v>
      </c>
      <c r="AE1541" t="str">
        <f>_xlfn.XLOOKUP($B1541,direcciones!$B:$B,direcciones!G:G,"",0)</f>
        <v>Cll 42 a # 1 h - 18 Terraza de Santa Ines</v>
      </c>
    </row>
    <row r="1542" spans="1:31" x14ac:dyDescent="0.25">
      <c r="A1542" s="5">
        <f t="shared" si="24"/>
        <v>1541</v>
      </c>
      <c r="B1542" s="5">
        <v>3208498446</v>
      </c>
      <c r="C1542" s="6">
        <v>1114284</v>
      </c>
      <c r="D1542" s="5" t="s">
        <v>3822</v>
      </c>
      <c r="E1542" s="6">
        <v>1220128</v>
      </c>
      <c r="F1542" s="5" t="s">
        <v>3823</v>
      </c>
      <c r="G1542" s="6">
        <v>4</v>
      </c>
      <c r="H1542" s="5" t="s">
        <v>27</v>
      </c>
      <c r="I1542" s="5" t="s">
        <v>3825</v>
      </c>
      <c r="J1542" s="7">
        <v>10869600</v>
      </c>
      <c r="K1542" s="7">
        <v>95242350</v>
      </c>
      <c r="L1542" s="7">
        <v>4</v>
      </c>
      <c r="M1542" s="7">
        <v>128</v>
      </c>
      <c r="N1542" s="8">
        <v>1170769.3600000001</v>
      </c>
      <c r="O1542" s="9">
        <v>8.6892709943328178E-2</v>
      </c>
      <c r="P1542" s="10">
        <v>45069</v>
      </c>
      <c r="Q1542" s="5" t="s">
        <v>29</v>
      </c>
      <c r="R1542" s="7">
        <v>4</v>
      </c>
      <c r="S1542" s="11" t="s">
        <v>39</v>
      </c>
      <c r="T1542" s="7" t="s">
        <v>166</v>
      </c>
      <c r="U1542" s="12">
        <v>465853.35</v>
      </c>
      <c r="V1542" s="7">
        <v>944489</v>
      </c>
      <c r="W1542" s="12" t="s">
        <v>40</v>
      </c>
      <c r="X1542" s="13" t="s">
        <v>33</v>
      </c>
      <c r="Y1542" s="5" t="s">
        <v>34</v>
      </c>
      <c r="Z1542" s="5" t="s">
        <v>3692</v>
      </c>
      <c r="AA1542" t="str">
        <f>_xlfn.XLOOKUP(B1542,direcciones!B:B,direcciones!C:C,"",0)</f>
        <v>Tunja</v>
      </c>
      <c r="AB1542" t="str">
        <f>_xlfn.XLOOKUP(B1542,direcciones!B:B,direcciones!D:D,"",0)</f>
        <v>BOYACÁ</v>
      </c>
      <c r="AC1542">
        <f>_xlfn.XLOOKUP($B1542,direcciones!$B:$B,direcciones!E:E,"",0)</f>
        <v>0</v>
      </c>
      <c r="AD1542" t="str">
        <f>_xlfn.XLOOKUP($B1542,direcciones!$B:$B,direcciones!F:F,"",0)</f>
        <v>BOYACÁ</v>
      </c>
      <c r="AE1542" t="str">
        <f>_xlfn.XLOOKUP($B1542,direcciones!$B:$B,direcciones!G:G,"",0)</f>
        <v>Cll 42 a # 1 h - 18 Terraza de Santa Ines</v>
      </c>
    </row>
    <row r="1543" spans="1:31" x14ac:dyDescent="0.25">
      <c r="A1543" s="5">
        <f t="shared" si="24"/>
        <v>1542</v>
      </c>
      <c r="B1543" s="5">
        <v>3187032445</v>
      </c>
      <c r="C1543" s="6">
        <v>72005505</v>
      </c>
      <c r="D1543" s="5" t="s">
        <v>3826</v>
      </c>
      <c r="E1543" s="6">
        <v>1207090</v>
      </c>
      <c r="F1543" s="5" t="s">
        <v>3827</v>
      </c>
      <c r="G1543" s="6">
        <v>9</v>
      </c>
      <c r="H1543" s="5" t="s">
        <v>27</v>
      </c>
      <c r="I1543" s="5" t="s">
        <v>3828</v>
      </c>
      <c r="J1543" s="7">
        <v>8061900</v>
      </c>
      <c r="K1543" s="7">
        <v>60133700</v>
      </c>
      <c r="L1543" s="7">
        <v>5</v>
      </c>
      <c r="M1543" s="7">
        <v>159</v>
      </c>
      <c r="N1543" s="8">
        <v>721110.46</v>
      </c>
      <c r="O1543" s="9">
        <v>3.8186035549932398E-2</v>
      </c>
      <c r="P1543" s="10">
        <v>45065</v>
      </c>
      <c r="Q1543" s="5" t="s">
        <v>29</v>
      </c>
      <c r="R1543" s="7">
        <v>4</v>
      </c>
      <c r="S1543" s="11" t="s">
        <v>39</v>
      </c>
      <c r="T1543" s="7" t="s">
        <v>166</v>
      </c>
      <c r="U1543" s="12">
        <v>298737.36</v>
      </c>
      <c r="V1543" s="7">
        <v>307852</v>
      </c>
      <c r="W1543" s="12" t="s">
        <v>40</v>
      </c>
      <c r="X1543" s="13" t="s">
        <v>33</v>
      </c>
      <c r="Y1543" s="5" t="s">
        <v>34</v>
      </c>
      <c r="Z1543" s="5" t="s">
        <v>3692</v>
      </c>
      <c r="AA1543" t="str">
        <f>_xlfn.XLOOKUP(B1543,direcciones!B:B,direcciones!C:C,"",0)</f>
        <v>Curumaní</v>
      </c>
      <c r="AB1543" t="str">
        <f>_xlfn.XLOOKUP(B1543,direcciones!B:B,direcciones!D:D,"",0)</f>
        <v>CESAR</v>
      </c>
      <c r="AC1543">
        <f>_xlfn.XLOOKUP($B1543,direcciones!$B:$B,direcciones!E:E,"",0)</f>
        <v>0</v>
      </c>
      <c r="AD1543" t="str">
        <f>_xlfn.XLOOKUP($B1543,direcciones!$B:$B,direcciones!F:F,"",0)</f>
        <v>CESAR</v>
      </c>
      <c r="AE1543" t="str">
        <f>_xlfn.XLOOKUP($B1543,direcciones!$B:$B,direcciones!G:G,"",0)</f>
        <v>Carrera 15n10-47</v>
      </c>
    </row>
    <row r="1544" spans="1:31" x14ac:dyDescent="0.25">
      <c r="A1544" s="5">
        <f t="shared" si="24"/>
        <v>1543</v>
      </c>
      <c r="B1544" s="5">
        <v>3164740650</v>
      </c>
      <c r="C1544" s="6">
        <v>80829677</v>
      </c>
      <c r="D1544" s="5" t="s">
        <v>3829</v>
      </c>
      <c r="E1544" s="6">
        <v>1231210</v>
      </c>
      <c r="F1544" s="5" t="s">
        <v>3830</v>
      </c>
      <c r="G1544" s="6">
        <v>4</v>
      </c>
      <c r="H1544" s="5" t="s">
        <v>27</v>
      </c>
      <c r="I1544" s="5" t="s">
        <v>3831</v>
      </c>
      <c r="J1544" s="7">
        <v>40648300</v>
      </c>
      <c r="K1544" s="7">
        <v>82929030</v>
      </c>
      <c r="L1544" s="7">
        <v>5</v>
      </c>
      <c r="M1544" s="7">
        <v>157</v>
      </c>
      <c r="N1544" s="7">
        <v>1039522</v>
      </c>
      <c r="O1544" s="9">
        <v>0</v>
      </c>
      <c r="P1544" s="10">
        <v>45077</v>
      </c>
      <c r="Q1544" s="5" t="s">
        <v>29</v>
      </c>
      <c r="R1544" s="7">
        <v>4</v>
      </c>
      <c r="S1544" s="11" t="s">
        <v>39</v>
      </c>
      <c r="T1544" s="7" t="s">
        <v>166</v>
      </c>
      <c r="U1544" s="12">
        <v>407241.94</v>
      </c>
      <c r="V1544" s="7">
        <v>0</v>
      </c>
      <c r="W1544" s="12" t="s">
        <v>40</v>
      </c>
      <c r="X1544" s="13" t="s">
        <v>33</v>
      </c>
      <c r="Y1544" s="5" t="s">
        <v>34</v>
      </c>
      <c r="Z1544" s="5" t="s">
        <v>3692</v>
      </c>
      <c r="AA1544" t="str">
        <f>_xlfn.XLOOKUP(B1544,direcciones!B:B,direcciones!C:C,"",0)</f>
        <v/>
      </c>
      <c r="AB1544" t="str">
        <f>_xlfn.XLOOKUP(B1544,direcciones!B:B,direcciones!D:D,"",0)</f>
        <v/>
      </c>
      <c r="AC1544" t="str">
        <f>_xlfn.XLOOKUP($B1544,direcciones!$B:$B,direcciones!E:E,"",0)</f>
        <v/>
      </c>
      <c r="AD1544" t="str">
        <f>_xlfn.XLOOKUP($B1544,direcciones!$B:$B,direcciones!F:F,"",0)</f>
        <v/>
      </c>
      <c r="AE1544" t="str">
        <f>_xlfn.XLOOKUP($B1544,direcciones!$B:$B,direcciones!G:G,"",0)</f>
        <v/>
      </c>
    </row>
    <row r="1545" spans="1:31" x14ac:dyDescent="0.25">
      <c r="A1545" s="5">
        <f t="shared" si="24"/>
        <v>1544</v>
      </c>
      <c r="B1545" s="5">
        <v>3164740650</v>
      </c>
      <c r="C1545" s="6">
        <v>80829677</v>
      </c>
      <c r="D1545" s="5" t="s">
        <v>3829</v>
      </c>
      <c r="E1545" s="6">
        <v>1231209</v>
      </c>
      <c r="F1545" s="5" t="s">
        <v>3830</v>
      </c>
      <c r="G1545" s="6">
        <v>4</v>
      </c>
      <c r="H1545" s="5" t="s">
        <v>27</v>
      </c>
      <c r="I1545" s="5" t="s">
        <v>3832</v>
      </c>
      <c r="J1545" s="7">
        <v>29508600</v>
      </c>
      <c r="K1545" s="7">
        <v>82929030</v>
      </c>
      <c r="L1545" s="7">
        <v>5</v>
      </c>
      <c r="M1545" s="7">
        <v>157</v>
      </c>
      <c r="N1545" s="7">
        <v>1039522</v>
      </c>
      <c r="O1545" s="9">
        <v>0</v>
      </c>
      <c r="P1545" s="10">
        <v>45077</v>
      </c>
      <c r="Q1545" s="5" t="s">
        <v>29</v>
      </c>
      <c r="R1545" s="7">
        <v>4</v>
      </c>
      <c r="S1545" s="11" t="s">
        <v>39</v>
      </c>
      <c r="T1545" s="7" t="s">
        <v>166</v>
      </c>
      <c r="U1545" s="12">
        <v>407241.94</v>
      </c>
      <c r="V1545" s="7">
        <v>0</v>
      </c>
      <c r="W1545" s="12" t="s">
        <v>40</v>
      </c>
      <c r="X1545" s="13" t="s">
        <v>33</v>
      </c>
      <c r="Y1545" s="5" t="s">
        <v>34</v>
      </c>
      <c r="Z1545" s="5" t="s">
        <v>3692</v>
      </c>
      <c r="AA1545" t="str">
        <f>_xlfn.XLOOKUP(B1545,direcciones!B:B,direcciones!C:C,"",0)</f>
        <v/>
      </c>
      <c r="AB1545" t="str">
        <f>_xlfn.XLOOKUP(B1545,direcciones!B:B,direcciones!D:D,"",0)</f>
        <v/>
      </c>
      <c r="AC1545" t="str">
        <f>_xlfn.XLOOKUP($B1545,direcciones!$B:$B,direcciones!E:E,"",0)</f>
        <v/>
      </c>
      <c r="AD1545" t="str">
        <f>_xlfn.XLOOKUP($B1545,direcciones!$B:$B,direcciones!F:F,"",0)</f>
        <v/>
      </c>
      <c r="AE1545" t="str">
        <f>_xlfn.XLOOKUP($B1545,direcciones!$B:$B,direcciones!G:G,"",0)</f>
        <v/>
      </c>
    </row>
    <row r="1546" spans="1:31" x14ac:dyDescent="0.25">
      <c r="A1546" s="5">
        <f t="shared" si="24"/>
        <v>1545</v>
      </c>
      <c r="B1546" s="5">
        <v>3502827200</v>
      </c>
      <c r="C1546" s="6">
        <v>1140853106</v>
      </c>
      <c r="D1546" s="5" t="s">
        <v>3833</v>
      </c>
      <c r="E1546" s="6">
        <v>1222086</v>
      </c>
      <c r="F1546" s="5" t="s">
        <v>3834</v>
      </c>
      <c r="G1546" s="6">
        <v>5</v>
      </c>
      <c r="H1546" s="5" t="s">
        <v>27</v>
      </c>
      <c r="I1546" s="5" t="s">
        <v>3835</v>
      </c>
      <c r="J1546" s="7">
        <v>25790100</v>
      </c>
      <c r="K1546" s="7">
        <v>92027413</v>
      </c>
      <c r="L1546" s="7">
        <v>5</v>
      </c>
      <c r="M1546" s="7">
        <v>157</v>
      </c>
      <c r="N1546" s="8">
        <v>1267247.53</v>
      </c>
      <c r="O1546" s="9">
        <v>4.9300972078433196E-2</v>
      </c>
      <c r="P1546" s="10">
        <v>45077</v>
      </c>
      <c r="Q1546" s="5" t="s">
        <v>29</v>
      </c>
      <c r="R1546" s="7">
        <v>4</v>
      </c>
      <c r="S1546" s="11" t="s">
        <v>39</v>
      </c>
      <c r="T1546" s="7" t="s">
        <v>166</v>
      </c>
      <c r="U1546" s="12">
        <v>450550.24</v>
      </c>
      <c r="V1546" s="7">
        <v>1271477</v>
      </c>
      <c r="W1546" s="12" t="s">
        <v>40</v>
      </c>
      <c r="X1546" s="13" t="s">
        <v>33</v>
      </c>
      <c r="Y1546" s="5" t="s">
        <v>34</v>
      </c>
      <c r="Z1546" s="5" t="s">
        <v>3692</v>
      </c>
      <c r="AA1546" t="str">
        <f>_xlfn.XLOOKUP(B1546,direcciones!B:B,direcciones!C:C,"",0)</f>
        <v>Barranquilla</v>
      </c>
      <c r="AB1546" t="str">
        <f>_xlfn.XLOOKUP(B1546,direcciones!B:B,direcciones!D:D,"",0)</f>
        <v>ATLÁNTICO</v>
      </c>
      <c r="AC1546">
        <f>_xlfn.XLOOKUP($B1546,direcciones!$B:$B,direcciones!E:E,"",0)</f>
        <v>0</v>
      </c>
      <c r="AD1546" t="str">
        <f>_xlfn.XLOOKUP($B1546,direcciones!$B:$B,direcciones!F:F,"",0)</f>
        <v>ATLÁNTICO</v>
      </c>
      <c r="AE1546" t="str">
        <f>_xlfn.XLOOKUP($B1546,direcciones!$B:$B,direcciones!G:G,"",0)</f>
        <v>carrera 43 b 84 141</v>
      </c>
    </row>
    <row r="1547" spans="1:31" x14ac:dyDescent="0.25">
      <c r="A1547" s="5">
        <f t="shared" si="24"/>
        <v>1546</v>
      </c>
      <c r="B1547" s="5">
        <v>3165765368</v>
      </c>
      <c r="C1547" s="6">
        <v>1020712660</v>
      </c>
      <c r="D1547" s="5" t="s">
        <v>3836</v>
      </c>
      <c r="E1547" s="6">
        <v>1217533</v>
      </c>
      <c r="F1547" s="5" t="s">
        <v>3837</v>
      </c>
      <c r="G1547" s="6">
        <v>4</v>
      </c>
      <c r="H1547" s="5" t="s">
        <v>27</v>
      </c>
      <c r="I1547" s="5" t="s">
        <v>3838</v>
      </c>
      <c r="J1547" s="7">
        <v>56247450</v>
      </c>
      <c r="K1547" s="7">
        <v>70924350</v>
      </c>
      <c r="L1547" s="7">
        <v>5</v>
      </c>
      <c r="M1547" s="7">
        <v>157</v>
      </c>
      <c r="N1547" s="8">
        <v>818390.7</v>
      </c>
      <c r="O1547" s="9">
        <v>0</v>
      </c>
      <c r="P1547" s="10">
        <v>45072</v>
      </c>
      <c r="Q1547" s="5" t="s">
        <v>29</v>
      </c>
      <c r="R1547" s="7">
        <v>4</v>
      </c>
      <c r="S1547" s="11" t="s">
        <v>39</v>
      </c>
      <c r="T1547" s="7" t="s">
        <v>166</v>
      </c>
      <c r="U1547" s="12">
        <v>350100.86</v>
      </c>
      <c r="V1547" s="7">
        <v>0</v>
      </c>
      <c r="W1547" s="12" t="s">
        <v>40</v>
      </c>
      <c r="X1547" s="13" t="s">
        <v>33</v>
      </c>
      <c r="Y1547" s="5" t="s">
        <v>34</v>
      </c>
      <c r="Z1547" s="5" t="s">
        <v>3692</v>
      </c>
      <c r="AA1547" t="str">
        <f>_xlfn.XLOOKUP(B1547,direcciones!B:B,direcciones!C:C,"",0)</f>
        <v>Bogotá</v>
      </c>
      <c r="AB1547" t="str">
        <f>_xlfn.XLOOKUP(B1547,direcciones!B:B,direcciones!D:D,"",0)</f>
        <v>CUNDINAMARCA</v>
      </c>
      <c r="AC1547">
        <f>_xlfn.XLOOKUP($B1547,direcciones!$B:$B,direcciones!E:E,"",0)</f>
        <v>0</v>
      </c>
      <c r="AD1547" t="str">
        <f>_xlfn.XLOOKUP($B1547,direcciones!$B:$B,direcciones!F:F,"",0)</f>
        <v>CUNDINAMARCA</v>
      </c>
      <c r="AE1547" t="str">
        <f>_xlfn.XLOOKUP($B1547,direcciones!$B:$B,direcciones!G:G,"",0)</f>
        <v>Cra 128#145-70</v>
      </c>
    </row>
    <row r="1548" spans="1:31" x14ac:dyDescent="0.25">
      <c r="A1548" s="5">
        <f t="shared" si="24"/>
        <v>1547</v>
      </c>
      <c r="B1548" s="5">
        <v>3104089753</v>
      </c>
      <c r="C1548" s="6">
        <v>94550822</v>
      </c>
      <c r="D1548" s="5" t="s">
        <v>3839</v>
      </c>
      <c r="E1548" s="6">
        <v>1227785</v>
      </c>
      <c r="F1548" s="5" t="s">
        <v>3840</v>
      </c>
      <c r="G1548" s="6">
        <v>3</v>
      </c>
      <c r="H1548" s="5" t="s">
        <v>27</v>
      </c>
      <c r="I1548" s="5" t="s">
        <v>3841</v>
      </c>
      <c r="J1548" s="7">
        <v>30443781</v>
      </c>
      <c r="K1548" s="7">
        <v>61783211</v>
      </c>
      <c r="L1548" s="7">
        <v>4</v>
      </c>
      <c r="M1548" s="7">
        <v>127</v>
      </c>
      <c r="N1548" s="8">
        <v>871663.57</v>
      </c>
      <c r="O1548" s="9">
        <v>2.8677679687683998E-2</v>
      </c>
      <c r="P1548" s="10">
        <v>45076</v>
      </c>
      <c r="Q1548" s="5" t="s">
        <v>29</v>
      </c>
      <c r="R1548" s="7">
        <v>4</v>
      </c>
      <c r="S1548" s="11" t="s">
        <v>39</v>
      </c>
      <c r="T1548" s="7" t="s">
        <v>166</v>
      </c>
      <c r="U1548" s="12">
        <v>327720.57</v>
      </c>
      <c r="V1548" s="7">
        <v>873057</v>
      </c>
      <c r="W1548" s="12" t="s">
        <v>40</v>
      </c>
      <c r="X1548" s="13" t="s">
        <v>33</v>
      </c>
      <c r="Y1548" s="5" t="s">
        <v>34</v>
      </c>
      <c r="Z1548" s="5" t="s">
        <v>3692</v>
      </c>
      <c r="AA1548" t="str">
        <f>_xlfn.XLOOKUP(B1548,direcciones!B:B,direcciones!C:C,"",0)</f>
        <v>Yumbo</v>
      </c>
      <c r="AB1548" t="str">
        <f>_xlfn.XLOOKUP(B1548,direcciones!B:B,direcciones!D:D,"",0)</f>
        <v>VALLE</v>
      </c>
      <c r="AC1548">
        <f>_xlfn.XLOOKUP($B1548,direcciones!$B:$B,direcciones!E:E,"",0)</f>
        <v>0</v>
      </c>
      <c r="AD1548" t="str">
        <f>_xlfn.XLOOKUP($B1548,direcciones!$B:$B,direcciones!F:F,"",0)</f>
        <v>VALLE</v>
      </c>
      <c r="AE1548" t="str">
        <f>_xlfn.XLOOKUP($B1548,direcciones!$B:$B,direcciones!G:G,"",0)</f>
        <v>Calle 12 # 7-07</v>
      </c>
    </row>
    <row r="1549" spans="1:31" x14ac:dyDescent="0.25">
      <c r="A1549" s="5">
        <f t="shared" si="24"/>
        <v>1548</v>
      </c>
      <c r="B1549" s="5">
        <v>3102272061</v>
      </c>
      <c r="C1549" s="6">
        <v>51939687</v>
      </c>
      <c r="D1549" s="5" t="s">
        <v>3842</v>
      </c>
      <c r="E1549" s="6">
        <v>1245477</v>
      </c>
      <c r="F1549" s="5" t="s">
        <v>3843</v>
      </c>
      <c r="G1549" s="6">
        <v>7</v>
      </c>
      <c r="H1549" s="5" t="s">
        <v>27</v>
      </c>
      <c r="I1549" s="5" t="s">
        <v>3844</v>
      </c>
      <c r="J1549" s="7">
        <v>4513950</v>
      </c>
      <c r="K1549" s="7">
        <v>135699600</v>
      </c>
      <c r="L1549" s="7">
        <v>4</v>
      </c>
      <c r="M1549" s="7">
        <v>127</v>
      </c>
      <c r="N1549" s="8">
        <v>1592508.63</v>
      </c>
      <c r="O1549" s="9">
        <v>6.1286013358588375E-2</v>
      </c>
      <c r="P1549" s="10">
        <v>45098</v>
      </c>
      <c r="Q1549" s="5" t="s">
        <v>29</v>
      </c>
      <c r="R1549" s="7">
        <v>3</v>
      </c>
      <c r="S1549" s="11" t="s">
        <v>39</v>
      </c>
      <c r="T1549" s="7" t="s">
        <v>166</v>
      </c>
      <c r="U1549" s="12">
        <v>658429.86</v>
      </c>
      <c r="V1549" s="7">
        <v>276642</v>
      </c>
      <c r="W1549" s="12" t="s">
        <v>32</v>
      </c>
      <c r="X1549" s="13" t="s">
        <v>33</v>
      </c>
      <c r="Y1549" s="5" t="s">
        <v>34</v>
      </c>
      <c r="Z1549" s="5" t="s">
        <v>3692</v>
      </c>
      <c r="AA1549" t="str">
        <f>_xlfn.XLOOKUP(B1549,direcciones!B:B,direcciones!C:C,"",0)</f>
        <v>Bogotá</v>
      </c>
      <c r="AB1549" t="str">
        <f>_xlfn.XLOOKUP(B1549,direcciones!B:B,direcciones!D:D,"",0)</f>
        <v>DISTRITO CAPITAL</v>
      </c>
      <c r="AC1549">
        <f>_xlfn.XLOOKUP($B1549,direcciones!$B:$B,direcciones!E:E,"",0)</f>
        <v>0</v>
      </c>
      <c r="AD1549" t="str">
        <f>_xlfn.XLOOKUP($B1549,direcciones!$B:$B,direcciones!F:F,"",0)</f>
        <v>DISTRITO CAPITAL</v>
      </c>
      <c r="AE1549" t="str">
        <f>_xlfn.XLOOKUP($B1549,direcciones!$B:$B,direcciones!G:G,"",0)</f>
        <v>Cra 14 # 103 - 78</v>
      </c>
    </row>
    <row r="1550" spans="1:31" x14ac:dyDescent="0.25">
      <c r="A1550" s="5">
        <f t="shared" si="24"/>
        <v>1549</v>
      </c>
      <c r="B1550" s="5">
        <v>3102272061</v>
      </c>
      <c r="C1550" s="6">
        <v>51939687</v>
      </c>
      <c r="D1550" s="5" t="s">
        <v>3842</v>
      </c>
      <c r="E1550" s="6">
        <v>1245483</v>
      </c>
      <c r="F1550" s="5" t="s">
        <v>3843</v>
      </c>
      <c r="G1550" s="6">
        <v>7</v>
      </c>
      <c r="H1550" s="5" t="s">
        <v>27</v>
      </c>
      <c r="I1550" s="5" t="s">
        <v>3845</v>
      </c>
      <c r="J1550" s="7">
        <v>90734700</v>
      </c>
      <c r="K1550" s="7">
        <v>135699600</v>
      </c>
      <c r="L1550" s="7">
        <v>4</v>
      </c>
      <c r="M1550" s="7">
        <v>127</v>
      </c>
      <c r="N1550" s="8">
        <v>1592508.63</v>
      </c>
      <c r="O1550" s="9">
        <v>3.0489107254446203E-3</v>
      </c>
      <c r="P1550" s="10">
        <v>45098</v>
      </c>
      <c r="Q1550" s="5" t="s">
        <v>29</v>
      </c>
      <c r="R1550" s="7">
        <v>3</v>
      </c>
      <c r="S1550" s="11" t="s">
        <v>39</v>
      </c>
      <c r="T1550" s="7" t="s">
        <v>166</v>
      </c>
      <c r="U1550" s="12">
        <v>658429.86</v>
      </c>
      <c r="V1550" s="7">
        <v>276642</v>
      </c>
      <c r="W1550" s="12" t="s">
        <v>40</v>
      </c>
      <c r="X1550" s="13" t="s">
        <v>33</v>
      </c>
      <c r="Y1550" s="5" t="s">
        <v>34</v>
      </c>
      <c r="Z1550" s="5" t="s">
        <v>3692</v>
      </c>
      <c r="AA1550" t="str">
        <f>_xlfn.XLOOKUP(B1550,direcciones!B:B,direcciones!C:C,"",0)</f>
        <v>Bogotá</v>
      </c>
      <c r="AB1550" t="str">
        <f>_xlfn.XLOOKUP(B1550,direcciones!B:B,direcciones!D:D,"",0)</f>
        <v>DISTRITO CAPITAL</v>
      </c>
      <c r="AC1550">
        <f>_xlfn.XLOOKUP($B1550,direcciones!$B:$B,direcciones!E:E,"",0)</f>
        <v>0</v>
      </c>
      <c r="AD1550" t="str">
        <f>_xlfn.XLOOKUP($B1550,direcciones!$B:$B,direcciones!F:F,"",0)</f>
        <v>DISTRITO CAPITAL</v>
      </c>
      <c r="AE1550" t="str">
        <f>_xlfn.XLOOKUP($B1550,direcciones!$B:$B,direcciones!G:G,"",0)</f>
        <v>Cra 14 # 103 - 78</v>
      </c>
    </row>
    <row r="1551" spans="1:31" x14ac:dyDescent="0.25">
      <c r="A1551" s="5">
        <f t="shared" si="24"/>
        <v>1550</v>
      </c>
      <c r="B1551" s="5">
        <v>3175862001</v>
      </c>
      <c r="C1551" s="6">
        <v>1045689144</v>
      </c>
      <c r="D1551" s="5" t="s">
        <v>3846</v>
      </c>
      <c r="E1551" s="6">
        <v>1235929</v>
      </c>
      <c r="F1551" s="5" t="s">
        <v>3847</v>
      </c>
      <c r="G1551" s="6">
        <v>5</v>
      </c>
      <c r="H1551" s="5" t="s">
        <v>27</v>
      </c>
      <c r="I1551" s="5" t="s">
        <v>3848</v>
      </c>
      <c r="J1551" s="7">
        <v>4338600</v>
      </c>
      <c r="K1551" s="7">
        <v>68079558</v>
      </c>
      <c r="L1551" s="7">
        <v>4</v>
      </c>
      <c r="M1551" s="7">
        <v>127</v>
      </c>
      <c r="N1551" s="8">
        <v>899253.99</v>
      </c>
      <c r="O1551" s="9">
        <v>5.2132715622551055E-2</v>
      </c>
      <c r="P1551" s="10">
        <v>45092</v>
      </c>
      <c r="Q1551" s="5" t="s">
        <v>29</v>
      </c>
      <c r="R1551" s="7">
        <v>3</v>
      </c>
      <c r="S1551" s="11" t="s">
        <v>39</v>
      </c>
      <c r="T1551" s="7" t="s">
        <v>166</v>
      </c>
      <c r="U1551" s="12">
        <v>336559.64</v>
      </c>
      <c r="V1551" s="7">
        <v>226183</v>
      </c>
      <c r="W1551" s="12" t="s">
        <v>158</v>
      </c>
      <c r="X1551" s="13" t="s">
        <v>33</v>
      </c>
      <c r="Y1551" s="5" t="s">
        <v>34</v>
      </c>
      <c r="Z1551" s="5" t="s">
        <v>3692</v>
      </c>
      <c r="AA1551" t="str">
        <f>_xlfn.XLOOKUP(B1551,direcciones!B:B,direcciones!C:C,"",0)</f>
        <v>Bogotá</v>
      </c>
      <c r="AB1551" t="str">
        <f>_xlfn.XLOOKUP(B1551,direcciones!B:B,direcciones!D:D,"",0)</f>
        <v>DISTRITO CAPITAL</v>
      </c>
      <c r="AC1551">
        <f>_xlfn.XLOOKUP($B1551,direcciones!$B:$B,direcciones!E:E,"",0)</f>
        <v>0</v>
      </c>
      <c r="AD1551" t="str">
        <f>_xlfn.XLOOKUP($B1551,direcciones!$B:$B,direcciones!F:F,"",0)</f>
        <v>DISTRITO CAPITAL</v>
      </c>
      <c r="AE1551" t="str">
        <f>_xlfn.XLOOKUP($B1551,direcciones!$B:$B,direcciones!G:G,"",0)</f>
        <v>Carrera 10#131a92 apt 402</v>
      </c>
    </row>
    <row r="1552" spans="1:31" x14ac:dyDescent="0.25">
      <c r="A1552" s="5">
        <f t="shared" si="24"/>
        <v>1551</v>
      </c>
      <c r="B1552" s="5">
        <v>3165368781</v>
      </c>
      <c r="C1552" s="6">
        <v>31792959</v>
      </c>
      <c r="D1552" s="5" t="s">
        <v>3849</v>
      </c>
      <c r="E1552" s="6">
        <v>1263466</v>
      </c>
      <c r="F1552" s="5" t="s">
        <v>3850</v>
      </c>
      <c r="G1552" s="6">
        <v>6</v>
      </c>
      <c r="H1552" s="5" t="s">
        <v>27</v>
      </c>
      <c r="I1552" s="5" t="s">
        <v>3851</v>
      </c>
      <c r="J1552" s="7">
        <v>10039700</v>
      </c>
      <c r="K1552" s="7">
        <v>72072000</v>
      </c>
      <c r="L1552" s="7">
        <v>4</v>
      </c>
      <c r="M1552" s="7">
        <v>127</v>
      </c>
      <c r="N1552" s="8">
        <v>935220.9</v>
      </c>
      <c r="O1552" s="9">
        <v>1.494068547864976E-6</v>
      </c>
      <c r="P1552" s="10">
        <v>45138</v>
      </c>
      <c r="Q1552" s="5" t="s">
        <v>152</v>
      </c>
      <c r="R1552" s="7">
        <v>2</v>
      </c>
      <c r="S1552" s="11" t="s">
        <v>39</v>
      </c>
      <c r="T1552" s="7" t="s">
        <v>166</v>
      </c>
      <c r="U1552" s="12">
        <v>355563.67</v>
      </c>
      <c r="V1552" s="7">
        <v>15</v>
      </c>
      <c r="W1552" s="12" t="s">
        <v>40</v>
      </c>
      <c r="X1552" s="13" t="s">
        <v>33</v>
      </c>
      <c r="Y1552" s="5" t="s">
        <v>34</v>
      </c>
      <c r="Z1552" s="5" t="s">
        <v>3692</v>
      </c>
      <c r="AA1552" t="str">
        <f>_xlfn.XLOOKUP(B1552,direcciones!B:B,direcciones!C:C,"",0)</f>
        <v>Tuluá</v>
      </c>
      <c r="AB1552" t="str">
        <f>_xlfn.XLOOKUP(B1552,direcciones!B:B,direcciones!D:D,"",0)</f>
        <v>VALLE</v>
      </c>
      <c r="AC1552">
        <f>_xlfn.XLOOKUP($B1552,direcciones!$B:$B,direcciones!E:E,"",0)</f>
        <v>0</v>
      </c>
      <c r="AD1552" t="str">
        <f>_xlfn.XLOOKUP($B1552,direcciones!$B:$B,direcciones!F:F,"",0)</f>
        <v>VALLE</v>
      </c>
      <c r="AE1552" t="str">
        <f>_xlfn.XLOOKUP($B1552,direcciones!$B:$B,direcciones!G:G,"",0)</f>
        <v>carrera 33 # 38-10</v>
      </c>
    </row>
    <row r="1553" spans="1:31" x14ac:dyDescent="0.25">
      <c r="A1553" s="5">
        <f t="shared" si="24"/>
        <v>1552</v>
      </c>
      <c r="B1553" s="5">
        <v>3124147662</v>
      </c>
      <c r="C1553" s="6">
        <v>1001089191</v>
      </c>
      <c r="D1553" s="5" t="s">
        <v>3852</v>
      </c>
      <c r="E1553" s="6">
        <v>1215718</v>
      </c>
      <c r="F1553" s="5" t="s">
        <v>3853</v>
      </c>
      <c r="G1553" s="6">
        <v>6</v>
      </c>
      <c r="H1553" s="5" t="s">
        <v>27</v>
      </c>
      <c r="I1553" s="5" t="s">
        <v>3854</v>
      </c>
      <c r="J1553" s="7">
        <v>1389150</v>
      </c>
      <c r="K1553" s="7">
        <v>8424460</v>
      </c>
      <c r="L1553" s="7">
        <v>4</v>
      </c>
      <c r="M1553" s="7">
        <v>148</v>
      </c>
      <c r="N1553" s="8">
        <v>188468.49</v>
      </c>
      <c r="O1553" s="9">
        <v>0.18206025267249756</v>
      </c>
      <c r="P1553" s="10">
        <v>45076</v>
      </c>
      <c r="Q1553" s="5" t="s">
        <v>29</v>
      </c>
      <c r="R1553" s="7">
        <v>4</v>
      </c>
      <c r="S1553" s="11" t="s">
        <v>39</v>
      </c>
      <c r="T1553" s="7" t="s">
        <v>31</v>
      </c>
      <c r="U1553" s="12">
        <v>62626.49</v>
      </c>
      <c r="V1553" s="7">
        <v>252909</v>
      </c>
      <c r="W1553" s="12" t="s">
        <v>40</v>
      </c>
      <c r="X1553" s="13" t="s">
        <v>33</v>
      </c>
      <c r="Y1553" s="5" t="s">
        <v>34</v>
      </c>
      <c r="Z1553" s="5" t="s">
        <v>3855</v>
      </c>
      <c r="AA1553" t="str">
        <f>_xlfn.XLOOKUP(B1553,direcciones!B:B,direcciones!C:C,"",0)</f>
        <v>Bogotá</v>
      </c>
      <c r="AB1553" t="str">
        <f>_xlfn.XLOOKUP(B1553,direcciones!B:B,direcciones!D:D,"",0)</f>
        <v>CUNDINAMARCA</v>
      </c>
      <c r="AC1553">
        <f>_xlfn.XLOOKUP($B1553,direcciones!$B:$B,direcciones!E:E,"",0)</f>
        <v>0</v>
      </c>
      <c r="AD1553" t="str">
        <f>_xlfn.XLOOKUP($B1553,direcciones!$B:$B,direcciones!F:F,"",0)</f>
        <v>CUNDINAMARCA</v>
      </c>
      <c r="AE1553" t="str">
        <f>_xlfn.XLOOKUP($B1553,direcciones!$B:$B,direcciones!G:G,"",0)</f>
        <v>Calle 151 a # 117 - 46</v>
      </c>
    </row>
    <row r="1554" spans="1:31" x14ac:dyDescent="0.25">
      <c r="A1554" s="5">
        <f t="shared" si="24"/>
        <v>1553</v>
      </c>
      <c r="B1554" s="5">
        <v>3223213376</v>
      </c>
      <c r="C1554" s="6">
        <v>51676397</v>
      </c>
      <c r="D1554" s="5" t="s">
        <v>3856</v>
      </c>
      <c r="E1554" s="6">
        <v>965389</v>
      </c>
      <c r="F1554" s="5" t="s">
        <v>3857</v>
      </c>
      <c r="G1554" s="6">
        <v>2</v>
      </c>
      <c r="H1554" s="5" t="s">
        <v>27</v>
      </c>
      <c r="I1554" s="5" t="s">
        <v>3858</v>
      </c>
      <c r="J1554" s="7">
        <v>11061750</v>
      </c>
      <c r="K1554" s="7">
        <v>11616150</v>
      </c>
      <c r="L1554" s="7">
        <v>35</v>
      </c>
      <c r="M1554" s="7">
        <v>1068</v>
      </c>
      <c r="N1554" s="8">
        <v>231939.62</v>
      </c>
      <c r="O1554" s="9">
        <v>9.8967975229959093E-2</v>
      </c>
      <c r="P1554" s="10">
        <v>44742</v>
      </c>
      <c r="Q1554" s="5" t="s">
        <v>29</v>
      </c>
      <c r="R1554" s="7">
        <v>15</v>
      </c>
      <c r="S1554" s="11" t="s">
        <v>30</v>
      </c>
      <c r="T1554" s="7" t="s">
        <v>31</v>
      </c>
      <c r="U1554" s="12">
        <v>81617.039999999994</v>
      </c>
      <c r="V1554" s="7">
        <v>1094759</v>
      </c>
      <c r="W1554" s="12" t="s">
        <v>40</v>
      </c>
      <c r="X1554" s="13" t="s">
        <v>33</v>
      </c>
      <c r="Y1554" s="5" t="s">
        <v>34</v>
      </c>
      <c r="Z1554" s="5" t="s">
        <v>3855</v>
      </c>
      <c r="AA1554" t="str">
        <f>_xlfn.XLOOKUP(B1554,direcciones!B:B,direcciones!C:C,"",0)</f>
        <v/>
      </c>
      <c r="AB1554" t="str">
        <f>_xlfn.XLOOKUP(B1554,direcciones!B:B,direcciones!D:D,"",0)</f>
        <v/>
      </c>
      <c r="AC1554" t="str">
        <f>_xlfn.XLOOKUP($B1554,direcciones!$B:$B,direcciones!E:E,"",0)</f>
        <v/>
      </c>
      <c r="AD1554" t="str">
        <f>_xlfn.XLOOKUP($B1554,direcciones!$B:$B,direcciones!F:F,"",0)</f>
        <v/>
      </c>
      <c r="AE1554" t="str">
        <f>_xlfn.XLOOKUP($B1554,direcciones!$B:$B,direcciones!G:G,"",0)</f>
        <v/>
      </c>
    </row>
    <row r="1555" spans="1:31" x14ac:dyDescent="0.25">
      <c r="A1555" s="5">
        <f t="shared" si="24"/>
        <v>1554</v>
      </c>
      <c r="B1555" s="5">
        <v>3042939621</v>
      </c>
      <c r="C1555" s="6">
        <v>1140890965</v>
      </c>
      <c r="D1555" s="5" t="s">
        <v>3859</v>
      </c>
      <c r="E1555" s="6">
        <v>1198651</v>
      </c>
      <c r="F1555" s="5" t="s">
        <v>3860</v>
      </c>
      <c r="G1555" s="6">
        <v>4</v>
      </c>
      <c r="H1555" s="5" t="s">
        <v>27</v>
      </c>
      <c r="I1555" s="5" t="s">
        <v>3861</v>
      </c>
      <c r="J1555" s="7">
        <v>6015000</v>
      </c>
      <c r="K1555" s="7">
        <v>13510007</v>
      </c>
      <c r="L1555" s="7">
        <v>5</v>
      </c>
      <c r="M1555" s="7">
        <v>157</v>
      </c>
      <c r="N1555" s="8">
        <v>290789.11</v>
      </c>
      <c r="O1555" s="9">
        <v>8.3439068994181215E-2</v>
      </c>
      <c r="P1555" s="10">
        <v>45046</v>
      </c>
      <c r="Q1555" s="5" t="s">
        <v>29</v>
      </c>
      <c r="R1555" s="7">
        <v>5</v>
      </c>
      <c r="S1555" s="11" t="s">
        <v>39</v>
      </c>
      <c r="T1555" s="7" t="s">
        <v>31</v>
      </c>
      <c r="U1555" s="12">
        <v>92885.5</v>
      </c>
      <c r="V1555" s="7">
        <v>501886</v>
      </c>
      <c r="W1555" s="12" t="s">
        <v>40</v>
      </c>
      <c r="X1555" s="13" t="s">
        <v>33</v>
      </c>
      <c r="Y1555" s="5" t="s">
        <v>34</v>
      </c>
      <c r="Z1555" s="5" t="s">
        <v>3855</v>
      </c>
      <c r="AA1555" t="str">
        <f>_xlfn.XLOOKUP(B1555,direcciones!B:B,direcciones!C:C,"",0)</f>
        <v>Barranquilla</v>
      </c>
      <c r="AB1555" t="str">
        <f>_xlfn.XLOOKUP(B1555,direcciones!B:B,direcciones!D:D,"",0)</f>
        <v>ATLÁNTICO</v>
      </c>
      <c r="AC1555">
        <f>_xlfn.XLOOKUP($B1555,direcciones!$B:$B,direcciones!E:E,"",0)</f>
        <v>0</v>
      </c>
      <c r="AD1555" t="str">
        <f>_xlfn.XLOOKUP($B1555,direcciones!$B:$B,direcciones!F:F,"",0)</f>
        <v>ATLÁNTICO</v>
      </c>
      <c r="AE1555" t="str">
        <f>_xlfn.XLOOKUP($B1555,direcciones!$B:$B,direcciones!G:G,"",0)</f>
        <v>Calle 19#17c-34</v>
      </c>
    </row>
    <row r="1556" spans="1:31" x14ac:dyDescent="0.25">
      <c r="A1556" s="5">
        <f t="shared" si="24"/>
        <v>1555</v>
      </c>
      <c r="B1556" s="5">
        <v>3215344609</v>
      </c>
      <c r="C1556" s="6">
        <v>1143857215</v>
      </c>
      <c r="D1556" s="5" t="s">
        <v>3862</v>
      </c>
      <c r="E1556" s="6">
        <v>1195130</v>
      </c>
      <c r="F1556" s="5" t="s">
        <v>3863</v>
      </c>
      <c r="G1556" s="6">
        <v>3</v>
      </c>
      <c r="H1556" s="5" t="s">
        <v>27</v>
      </c>
      <c r="I1556" s="5" t="s">
        <v>3864</v>
      </c>
      <c r="J1556" s="7">
        <v>7182000</v>
      </c>
      <c r="K1556" s="7">
        <v>14856450</v>
      </c>
      <c r="L1556" s="7">
        <v>6</v>
      </c>
      <c r="M1556" s="7">
        <v>188</v>
      </c>
      <c r="N1556" s="8">
        <v>335799.38</v>
      </c>
      <c r="O1556" s="9">
        <v>8.3364243943191307E-2</v>
      </c>
      <c r="P1556" s="10">
        <v>45044</v>
      </c>
      <c r="Q1556" s="5" t="s">
        <v>29</v>
      </c>
      <c r="R1556" s="7">
        <v>5</v>
      </c>
      <c r="S1556" s="11" t="s">
        <v>39</v>
      </c>
      <c r="T1556" s="7" t="s">
        <v>31</v>
      </c>
      <c r="U1556" s="12">
        <v>100896.83</v>
      </c>
      <c r="V1556" s="7">
        <v>598722</v>
      </c>
      <c r="W1556" s="12" t="s">
        <v>40</v>
      </c>
      <c r="X1556" s="13" t="s">
        <v>33</v>
      </c>
      <c r="Y1556" s="5" t="s">
        <v>34</v>
      </c>
      <c r="Z1556" s="5" t="s">
        <v>3855</v>
      </c>
      <c r="AA1556" t="str">
        <f>_xlfn.XLOOKUP(B1556,direcciones!B:B,direcciones!C:C,"",0)</f>
        <v>Cali</v>
      </c>
      <c r="AB1556" t="str">
        <f>_xlfn.XLOOKUP(B1556,direcciones!B:B,direcciones!D:D,"",0)</f>
        <v>VALLE</v>
      </c>
      <c r="AC1556">
        <f>_xlfn.XLOOKUP($B1556,direcciones!$B:$B,direcciones!E:E,"",0)</f>
        <v>0</v>
      </c>
      <c r="AD1556" t="str">
        <f>_xlfn.XLOOKUP($B1556,direcciones!$B:$B,direcciones!F:F,"",0)</f>
        <v>VALLE</v>
      </c>
      <c r="AE1556" t="str">
        <f>_xlfn.XLOOKUP($B1556,direcciones!$B:$B,direcciones!G:G,"",0)</f>
        <v>Av 2 c norte#72n-46</v>
      </c>
    </row>
    <row r="1557" spans="1:31" x14ac:dyDescent="0.25">
      <c r="A1557" s="5">
        <f t="shared" si="24"/>
        <v>1556</v>
      </c>
      <c r="B1557" s="5">
        <v>3209604813</v>
      </c>
      <c r="C1557" s="6">
        <v>80721466</v>
      </c>
      <c r="D1557" s="5" t="s">
        <v>3865</v>
      </c>
      <c r="E1557" s="6">
        <v>1158930</v>
      </c>
      <c r="F1557" s="5" t="s">
        <v>3866</v>
      </c>
      <c r="G1557" s="6">
        <v>4</v>
      </c>
      <c r="H1557" s="5" t="s">
        <v>27</v>
      </c>
      <c r="I1557" s="5" t="s">
        <v>3867</v>
      </c>
      <c r="J1557" s="7">
        <v>7683500</v>
      </c>
      <c r="K1557" s="7">
        <v>15367000</v>
      </c>
      <c r="L1557" s="7">
        <v>7</v>
      </c>
      <c r="M1557" s="7">
        <v>216</v>
      </c>
      <c r="N1557" s="8">
        <v>340661.92</v>
      </c>
      <c r="O1557" s="9">
        <v>9.4043209474848705E-2</v>
      </c>
      <c r="P1557" s="10">
        <v>44942</v>
      </c>
      <c r="Q1557" s="5" t="s">
        <v>29</v>
      </c>
      <c r="R1557" s="7">
        <v>8</v>
      </c>
      <c r="S1557" s="11" t="s">
        <v>39</v>
      </c>
      <c r="T1557" s="7" t="s">
        <v>31</v>
      </c>
      <c r="U1557" s="12">
        <v>85647.87</v>
      </c>
      <c r="V1557" s="7">
        <v>722581</v>
      </c>
      <c r="W1557" s="12" t="s">
        <v>40</v>
      </c>
      <c r="X1557" s="13" t="s">
        <v>33</v>
      </c>
      <c r="Y1557" s="5" t="s">
        <v>34</v>
      </c>
      <c r="Z1557" s="5" t="s">
        <v>3855</v>
      </c>
      <c r="AA1557" t="str">
        <f>_xlfn.XLOOKUP(B1557,direcciones!B:B,direcciones!C:C,"",0)</f>
        <v/>
      </c>
      <c r="AB1557" t="str">
        <f>_xlfn.XLOOKUP(B1557,direcciones!B:B,direcciones!D:D,"",0)</f>
        <v/>
      </c>
      <c r="AC1557" t="str">
        <f>_xlfn.XLOOKUP($B1557,direcciones!$B:$B,direcciones!E:E,"",0)</f>
        <v/>
      </c>
      <c r="AD1557" t="str">
        <f>_xlfn.XLOOKUP($B1557,direcciones!$B:$B,direcciones!F:F,"",0)</f>
        <v/>
      </c>
      <c r="AE1557" t="str">
        <f>_xlfn.XLOOKUP($B1557,direcciones!$B:$B,direcciones!G:G,"",0)</f>
        <v/>
      </c>
    </row>
    <row r="1558" spans="1:31" x14ac:dyDescent="0.25">
      <c r="A1558" s="5">
        <f t="shared" si="24"/>
        <v>1557</v>
      </c>
      <c r="B1558" s="5">
        <v>3103203984</v>
      </c>
      <c r="C1558" s="6">
        <v>35423439</v>
      </c>
      <c r="D1558" s="5" t="s">
        <v>3868</v>
      </c>
      <c r="E1558" s="6">
        <v>1142526</v>
      </c>
      <c r="F1558" s="5" t="s">
        <v>3869</v>
      </c>
      <c r="G1558" s="6">
        <v>5</v>
      </c>
      <c r="H1558" s="5" t="s">
        <v>27</v>
      </c>
      <c r="I1558" s="5" t="s">
        <v>3870</v>
      </c>
      <c r="J1558" s="7">
        <v>7578779</v>
      </c>
      <c r="K1558" s="7">
        <v>16830704</v>
      </c>
      <c r="L1558" s="7">
        <v>6</v>
      </c>
      <c r="M1558" s="7">
        <v>189</v>
      </c>
      <c r="N1558" s="8">
        <v>340019.62</v>
      </c>
      <c r="O1558" s="9">
        <v>0</v>
      </c>
      <c r="P1558" s="10">
        <v>44985</v>
      </c>
      <c r="Q1558" s="5" t="s">
        <v>29</v>
      </c>
      <c r="R1558" s="7">
        <v>7</v>
      </c>
      <c r="S1558" s="11" t="s">
        <v>39</v>
      </c>
      <c r="T1558" s="7" t="s">
        <v>31</v>
      </c>
      <c r="U1558" s="12">
        <v>92615.11</v>
      </c>
      <c r="V1558" s="7">
        <v>0</v>
      </c>
      <c r="W1558" s="12" t="s">
        <v>40</v>
      </c>
      <c r="X1558" s="13" t="s">
        <v>33</v>
      </c>
      <c r="Y1558" s="5" t="s">
        <v>34</v>
      </c>
      <c r="Z1558" s="5" t="s">
        <v>3855</v>
      </c>
      <c r="AA1558" t="str">
        <f>_xlfn.XLOOKUP(B1558,direcciones!B:B,direcciones!C:C,"",0)</f>
        <v/>
      </c>
      <c r="AB1558" t="str">
        <f>_xlfn.XLOOKUP(B1558,direcciones!B:B,direcciones!D:D,"",0)</f>
        <v/>
      </c>
      <c r="AC1558" t="str">
        <f>_xlfn.XLOOKUP($B1558,direcciones!$B:$B,direcciones!E:E,"",0)</f>
        <v/>
      </c>
      <c r="AD1558" t="str">
        <f>_xlfn.XLOOKUP($B1558,direcciones!$B:$B,direcciones!F:F,"",0)</f>
        <v/>
      </c>
      <c r="AE1558" t="str">
        <f>_xlfn.XLOOKUP($B1558,direcciones!$B:$B,direcciones!G:G,"",0)</f>
        <v/>
      </c>
    </row>
    <row r="1559" spans="1:31" x14ac:dyDescent="0.25">
      <c r="A1559" s="5">
        <f t="shared" si="24"/>
        <v>1558</v>
      </c>
      <c r="B1559" s="5">
        <v>3103203984</v>
      </c>
      <c r="C1559" s="6">
        <v>35423439</v>
      </c>
      <c r="D1559" s="5" t="s">
        <v>3868</v>
      </c>
      <c r="E1559" s="6">
        <v>1142522</v>
      </c>
      <c r="F1559" s="5" t="s">
        <v>3869</v>
      </c>
      <c r="G1559" s="6">
        <v>5</v>
      </c>
      <c r="H1559" s="5" t="s">
        <v>27</v>
      </c>
      <c r="I1559" s="5" t="s">
        <v>3871</v>
      </c>
      <c r="J1559" s="7">
        <v>667259</v>
      </c>
      <c r="K1559" s="7">
        <v>16830704</v>
      </c>
      <c r="L1559" s="7">
        <v>6</v>
      </c>
      <c r="M1559" s="7">
        <v>189</v>
      </c>
      <c r="N1559" s="8">
        <v>340019.62</v>
      </c>
      <c r="O1559" s="9">
        <v>0</v>
      </c>
      <c r="P1559" s="10">
        <v>44985</v>
      </c>
      <c r="Q1559" s="5" t="s">
        <v>29</v>
      </c>
      <c r="R1559" s="7">
        <v>7</v>
      </c>
      <c r="S1559" s="11" t="s">
        <v>39</v>
      </c>
      <c r="T1559" s="7" t="s">
        <v>31</v>
      </c>
      <c r="U1559" s="12">
        <v>92615.11</v>
      </c>
      <c r="V1559" s="7">
        <v>0</v>
      </c>
      <c r="W1559" s="12" t="s">
        <v>160</v>
      </c>
      <c r="X1559" s="13" t="s">
        <v>33</v>
      </c>
      <c r="Y1559" s="5" t="s">
        <v>34</v>
      </c>
      <c r="Z1559" s="5" t="s">
        <v>3855</v>
      </c>
      <c r="AA1559" t="str">
        <f>_xlfn.XLOOKUP(B1559,direcciones!B:B,direcciones!C:C,"",0)</f>
        <v/>
      </c>
      <c r="AB1559" t="str">
        <f>_xlfn.XLOOKUP(B1559,direcciones!B:B,direcciones!D:D,"",0)</f>
        <v/>
      </c>
      <c r="AC1559" t="str">
        <f>_xlfn.XLOOKUP($B1559,direcciones!$B:$B,direcciones!E:E,"",0)</f>
        <v/>
      </c>
      <c r="AD1559" t="str">
        <f>_xlfn.XLOOKUP($B1559,direcciones!$B:$B,direcciones!F:F,"",0)</f>
        <v/>
      </c>
      <c r="AE1559" t="str">
        <f>_xlfn.XLOOKUP($B1559,direcciones!$B:$B,direcciones!G:G,"",0)</f>
        <v/>
      </c>
    </row>
    <row r="1560" spans="1:31" x14ac:dyDescent="0.25">
      <c r="A1560" s="5">
        <f t="shared" si="24"/>
        <v>1559</v>
      </c>
      <c r="B1560" s="5">
        <v>3192396605</v>
      </c>
      <c r="C1560" s="6">
        <v>1017218117</v>
      </c>
      <c r="D1560" s="5" t="s">
        <v>3872</v>
      </c>
      <c r="E1560" s="6">
        <v>1114925</v>
      </c>
      <c r="F1560" s="5" t="s">
        <v>3873</v>
      </c>
      <c r="G1560" s="6">
        <v>3</v>
      </c>
      <c r="H1560" s="5" t="s">
        <v>27</v>
      </c>
      <c r="I1560" s="5" t="s">
        <v>3874</v>
      </c>
      <c r="J1560" s="7">
        <v>14569800</v>
      </c>
      <c r="K1560" s="7">
        <v>24765300</v>
      </c>
      <c r="L1560" s="7">
        <v>8</v>
      </c>
      <c r="M1560" s="7">
        <v>268</v>
      </c>
      <c r="N1560" s="8">
        <v>486576.28</v>
      </c>
      <c r="O1560" s="9">
        <v>2.8779667531469204E-2</v>
      </c>
      <c r="P1560" s="10">
        <v>44957</v>
      </c>
      <c r="Q1560" s="5" t="s">
        <v>29</v>
      </c>
      <c r="R1560" s="7">
        <v>8</v>
      </c>
      <c r="S1560" s="11" t="s">
        <v>39</v>
      </c>
      <c r="T1560" s="7" t="s">
        <v>31</v>
      </c>
      <c r="U1560" s="12">
        <v>130383.78</v>
      </c>
      <c r="V1560" s="7">
        <v>419314</v>
      </c>
      <c r="W1560" s="12" t="s">
        <v>40</v>
      </c>
      <c r="X1560" s="13" t="s">
        <v>33</v>
      </c>
      <c r="Y1560" s="5" t="s">
        <v>34</v>
      </c>
      <c r="Z1560" s="5" t="s">
        <v>3855</v>
      </c>
      <c r="AA1560" t="str">
        <f>_xlfn.XLOOKUP(B1560,direcciones!B:B,direcciones!C:C,"",0)</f>
        <v/>
      </c>
      <c r="AB1560" t="str">
        <f>_xlfn.XLOOKUP(B1560,direcciones!B:B,direcciones!D:D,"",0)</f>
        <v/>
      </c>
      <c r="AC1560" t="str">
        <f>_xlfn.XLOOKUP($B1560,direcciones!$B:$B,direcciones!E:E,"",0)</f>
        <v/>
      </c>
      <c r="AD1560" t="str">
        <f>_xlfn.XLOOKUP($B1560,direcciones!$B:$B,direcciones!F:F,"",0)</f>
        <v/>
      </c>
      <c r="AE1560" t="str">
        <f>_xlfn.XLOOKUP($B1560,direcciones!$B:$B,direcciones!G:G,"",0)</f>
        <v/>
      </c>
    </row>
    <row r="1561" spans="1:31" x14ac:dyDescent="0.25">
      <c r="A1561" s="5">
        <f t="shared" si="24"/>
        <v>1560</v>
      </c>
      <c r="B1561" s="5">
        <v>3205070764</v>
      </c>
      <c r="C1561" s="6">
        <v>1019142944</v>
      </c>
      <c r="D1561" s="5" t="s">
        <v>3875</v>
      </c>
      <c r="E1561" s="6">
        <v>1220802</v>
      </c>
      <c r="F1561" s="5" t="s">
        <v>3876</v>
      </c>
      <c r="G1561" s="6">
        <v>4</v>
      </c>
      <c r="H1561" s="5" t="s">
        <v>27</v>
      </c>
      <c r="I1561" s="5" t="s">
        <v>3877</v>
      </c>
      <c r="J1561" s="7">
        <v>13605900</v>
      </c>
      <c r="K1561" s="7">
        <v>30971600</v>
      </c>
      <c r="L1561" s="7">
        <v>5</v>
      </c>
      <c r="M1561" s="7">
        <v>157</v>
      </c>
      <c r="N1561" s="8">
        <v>509251.06</v>
      </c>
      <c r="O1561" s="9">
        <v>0</v>
      </c>
      <c r="P1561" s="10">
        <v>45077</v>
      </c>
      <c r="Q1561" s="5" t="s">
        <v>29</v>
      </c>
      <c r="R1561" s="7">
        <v>4</v>
      </c>
      <c r="S1561" s="11" t="s">
        <v>39</v>
      </c>
      <c r="T1561" s="7" t="s">
        <v>31</v>
      </c>
      <c r="U1561" s="12">
        <v>196781.97</v>
      </c>
      <c r="V1561" s="7">
        <v>0</v>
      </c>
      <c r="W1561" s="12" t="s">
        <v>40</v>
      </c>
      <c r="X1561" s="13" t="s">
        <v>33</v>
      </c>
      <c r="Y1561" s="5" t="s">
        <v>34</v>
      </c>
      <c r="Z1561" s="5" t="s">
        <v>3855</v>
      </c>
      <c r="AA1561" t="str">
        <f>_xlfn.XLOOKUP(B1561,direcciones!B:B,direcciones!C:C,"",0)</f>
        <v>Tocancipá</v>
      </c>
      <c r="AB1561" t="str">
        <f>_xlfn.XLOOKUP(B1561,direcciones!B:B,direcciones!D:D,"",0)</f>
        <v>CUNDINAMARCA</v>
      </c>
      <c r="AC1561">
        <f>_xlfn.XLOOKUP($B1561,direcciones!$B:$B,direcciones!E:E,"",0)</f>
        <v>0</v>
      </c>
      <c r="AD1561" t="str">
        <f>_xlfn.XLOOKUP($B1561,direcciones!$B:$B,direcciones!F:F,"",0)</f>
        <v>CUNDINAMARCA</v>
      </c>
      <c r="AE1561" t="str">
        <f>_xlfn.XLOOKUP($B1561,direcciones!$B:$B,direcciones!G:G,"",0)</f>
        <v>Cra 12 13sur 18</v>
      </c>
    </row>
    <row r="1562" spans="1:31" x14ac:dyDescent="0.25">
      <c r="A1562" s="5">
        <f t="shared" si="24"/>
        <v>1561</v>
      </c>
      <c r="B1562" s="5">
        <v>3145024615</v>
      </c>
      <c r="C1562" s="6">
        <v>1004375354</v>
      </c>
      <c r="D1562" s="5" t="s">
        <v>3878</v>
      </c>
      <c r="E1562" s="6">
        <v>970711</v>
      </c>
      <c r="F1562" s="5" t="s">
        <v>3879</v>
      </c>
      <c r="G1562" s="6">
        <v>3</v>
      </c>
      <c r="H1562" s="5" t="s">
        <v>27</v>
      </c>
      <c r="I1562" s="5" t="s">
        <v>3880</v>
      </c>
      <c r="J1562" s="7">
        <v>25082200</v>
      </c>
      <c r="K1562" s="7">
        <v>34834750</v>
      </c>
      <c r="L1562" s="7">
        <v>15</v>
      </c>
      <c r="M1562" s="7">
        <v>477</v>
      </c>
      <c r="N1562" s="8">
        <v>555591.15</v>
      </c>
      <c r="O1562" s="9">
        <v>0</v>
      </c>
      <c r="P1562" s="10">
        <v>44749</v>
      </c>
      <c r="Q1562" s="5" t="s">
        <v>29</v>
      </c>
      <c r="R1562" s="7">
        <v>14</v>
      </c>
      <c r="S1562" s="11" t="s">
        <v>30</v>
      </c>
      <c r="T1562" s="7" t="s">
        <v>31</v>
      </c>
      <c r="U1562" s="12">
        <v>219767.71</v>
      </c>
      <c r="V1562" s="7">
        <v>0</v>
      </c>
      <c r="W1562" s="12" t="s">
        <v>40</v>
      </c>
      <c r="X1562" s="13" t="s">
        <v>33</v>
      </c>
      <c r="Y1562" s="5" t="s">
        <v>34</v>
      </c>
      <c r="Z1562" s="5" t="s">
        <v>3855</v>
      </c>
      <c r="AA1562" t="str">
        <f>_xlfn.XLOOKUP(B1562,direcciones!B:B,direcciones!C:C,"",0)</f>
        <v/>
      </c>
      <c r="AB1562" t="str">
        <f>_xlfn.XLOOKUP(B1562,direcciones!B:B,direcciones!D:D,"",0)</f>
        <v/>
      </c>
      <c r="AC1562" t="str">
        <f>_xlfn.XLOOKUP($B1562,direcciones!$B:$B,direcciones!E:E,"",0)</f>
        <v/>
      </c>
      <c r="AD1562" t="str">
        <f>_xlfn.XLOOKUP($B1562,direcciones!$B:$B,direcciones!F:F,"",0)</f>
        <v/>
      </c>
      <c r="AE1562" t="str">
        <f>_xlfn.XLOOKUP($B1562,direcciones!$B:$B,direcciones!G:G,"",0)</f>
        <v/>
      </c>
    </row>
    <row r="1563" spans="1:31" x14ac:dyDescent="0.25">
      <c r="A1563" s="5">
        <f t="shared" si="24"/>
        <v>1562</v>
      </c>
      <c r="B1563" s="5">
        <v>3145024615</v>
      </c>
      <c r="C1563" s="6">
        <v>1004375354</v>
      </c>
      <c r="D1563" s="5" t="s">
        <v>3878</v>
      </c>
      <c r="E1563" s="6">
        <v>970710</v>
      </c>
      <c r="F1563" s="5" t="s">
        <v>3879</v>
      </c>
      <c r="G1563" s="6">
        <v>3</v>
      </c>
      <c r="H1563" s="5" t="s">
        <v>27</v>
      </c>
      <c r="I1563" s="5" t="s">
        <v>3881</v>
      </c>
      <c r="J1563" s="7">
        <v>4995000</v>
      </c>
      <c r="K1563" s="7">
        <v>34834750</v>
      </c>
      <c r="L1563" s="7">
        <v>15</v>
      </c>
      <c r="M1563" s="7">
        <v>477</v>
      </c>
      <c r="N1563" s="8">
        <v>555591.15</v>
      </c>
      <c r="O1563" s="9">
        <v>0</v>
      </c>
      <c r="P1563" s="10">
        <v>44749</v>
      </c>
      <c r="Q1563" s="5" t="s">
        <v>29</v>
      </c>
      <c r="R1563" s="7">
        <v>14</v>
      </c>
      <c r="S1563" s="11" t="s">
        <v>30</v>
      </c>
      <c r="T1563" s="7" t="s">
        <v>31</v>
      </c>
      <c r="U1563" s="12">
        <v>219767.71</v>
      </c>
      <c r="V1563" s="7">
        <v>0</v>
      </c>
      <c r="W1563" s="12" t="s">
        <v>40</v>
      </c>
      <c r="X1563" s="13" t="s">
        <v>33</v>
      </c>
      <c r="Y1563" s="5" t="s">
        <v>34</v>
      </c>
      <c r="Z1563" s="5" t="s">
        <v>3855</v>
      </c>
      <c r="AA1563" t="str">
        <f>_xlfn.XLOOKUP(B1563,direcciones!B:B,direcciones!C:C,"",0)</f>
        <v/>
      </c>
      <c r="AB1563" t="str">
        <f>_xlfn.XLOOKUP(B1563,direcciones!B:B,direcciones!D:D,"",0)</f>
        <v/>
      </c>
      <c r="AC1563" t="str">
        <f>_xlfn.XLOOKUP($B1563,direcciones!$B:$B,direcciones!E:E,"",0)</f>
        <v/>
      </c>
      <c r="AD1563" t="str">
        <f>_xlfn.XLOOKUP($B1563,direcciones!$B:$B,direcciones!F:F,"",0)</f>
        <v/>
      </c>
      <c r="AE1563" t="str">
        <f>_xlfn.XLOOKUP($B1563,direcciones!$B:$B,direcciones!G:G,"",0)</f>
        <v/>
      </c>
    </row>
    <row r="1564" spans="1:31" x14ac:dyDescent="0.25">
      <c r="A1564" s="5">
        <f t="shared" si="24"/>
        <v>1563</v>
      </c>
      <c r="B1564" s="5">
        <v>3145024615</v>
      </c>
      <c r="C1564" s="6">
        <v>1004375354</v>
      </c>
      <c r="D1564" s="5" t="s">
        <v>3878</v>
      </c>
      <c r="E1564" s="6">
        <v>970709</v>
      </c>
      <c r="F1564" s="5" t="s">
        <v>3879</v>
      </c>
      <c r="G1564" s="6">
        <v>3</v>
      </c>
      <c r="H1564" s="5" t="s">
        <v>27</v>
      </c>
      <c r="I1564" s="5" t="s">
        <v>3882</v>
      </c>
      <c r="J1564" s="7">
        <v>4757550</v>
      </c>
      <c r="K1564" s="7">
        <v>34834750</v>
      </c>
      <c r="L1564" s="7">
        <v>15</v>
      </c>
      <c r="M1564" s="7">
        <v>477</v>
      </c>
      <c r="N1564" s="8">
        <v>555591.15</v>
      </c>
      <c r="O1564" s="9">
        <v>0</v>
      </c>
      <c r="P1564" s="10">
        <v>44749</v>
      </c>
      <c r="Q1564" s="5" t="s">
        <v>29</v>
      </c>
      <c r="R1564" s="7">
        <v>14</v>
      </c>
      <c r="S1564" s="11" t="s">
        <v>30</v>
      </c>
      <c r="T1564" s="7" t="s">
        <v>31</v>
      </c>
      <c r="U1564" s="12">
        <v>219767.71</v>
      </c>
      <c r="V1564" s="7">
        <v>0</v>
      </c>
      <c r="W1564" s="12" t="s">
        <v>40</v>
      </c>
      <c r="X1564" s="13" t="s">
        <v>33</v>
      </c>
      <c r="Y1564" s="5" t="s">
        <v>34</v>
      </c>
      <c r="Z1564" s="5" t="s">
        <v>3855</v>
      </c>
      <c r="AA1564" t="str">
        <f>_xlfn.XLOOKUP(B1564,direcciones!B:B,direcciones!C:C,"",0)</f>
        <v/>
      </c>
      <c r="AB1564" t="str">
        <f>_xlfn.XLOOKUP(B1564,direcciones!B:B,direcciones!D:D,"",0)</f>
        <v/>
      </c>
      <c r="AC1564" t="str">
        <f>_xlfn.XLOOKUP($B1564,direcciones!$B:$B,direcciones!E:E,"",0)</f>
        <v/>
      </c>
      <c r="AD1564" t="str">
        <f>_xlfn.XLOOKUP($B1564,direcciones!$B:$B,direcciones!F:F,"",0)</f>
        <v/>
      </c>
      <c r="AE1564" t="str">
        <f>_xlfn.XLOOKUP($B1564,direcciones!$B:$B,direcciones!G:G,"",0)</f>
        <v/>
      </c>
    </row>
    <row r="1565" spans="1:31" x14ac:dyDescent="0.25">
      <c r="A1565" s="5">
        <f t="shared" si="24"/>
        <v>1564</v>
      </c>
      <c r="B1565" s="5">
        <v>3152569679</v>
      </c>
      <c r="C1565" s="6">
        <v>38667846</v>
      </c>
      <c r="D1565" s="5" t="s">
        <v>3883</v>
      </c>
      <c r="E1565" s="6">
        <v>1082062</v>
      </c>
      <c r="F1565" s="5" t="s">
        <v>3884</v>
      </c>
      <c r="G1565" s="6">
        <v>3</v>
      </c>
      <c r="H1565" s="5" t="s">
        <v>27</v>
      </c>
      <c r="I1565" s="5" t="s">
        <v>3885</v>
      </c>
      <c r="J1565" s="7">
        <v>17914914</v>
      </c>
      <c r="K1565" s="7">
        <v>35767026</v>
      </c>
      <c r="L1565" s="7">
        <v>9</v>
      </c>
      <c r="M1565" s="7">
        <v>278</v>
      </c>
      <c r="N1565" s="8">
        <v>527657.81000000006</v>
      </c>
      <c r="O1565" s="9">
        <v>0</v>
      </c>
      <c r="P1565" s="10">
        <v>44908</v>
      </c>
      <c r="Q1565" s="5" t="s">
        <v>29</v>
      </c>
      <c r="R1565" s="7">
        <v>9</v>
      </c>
      <c r="S1565" s="11" t="s">
        <v>39</v>
      </c>
      <c r="T1565" s="7" t="s">
        <v>31</v>
      </c>
      <c r="U1565" s="12">
        <v>182751.99</v>
      </c>
      <c r="V1565" s="7">
        <v>0</v>
      </c>
      <c r="W1565" s="12" t="s">
        <v>40</v>
      </c>
      <c r="X1565" s="13" t="s">
        <v>33</v>
      </c>
      <c r="Y1565" s="5" t="s">
        <v>34</v>
      </c>
      <c r="Z1565" s="5" t="s">
        <v>3855</v>
      </c>
      <c r="AA1565" t="str">
        <f>_xlfn.XLOOKUP(B1565,direcciones!B:B,direcciones!C:C,"",0)</f>
        <v/>
      </c>
      <c r="AB1565" t="str">
        <f>_xlfn.XLOOKUP(B1565,direcciones!B:B,direcciones!D:D,"",0)</f>
        <v/>
      </c>
      <c r="AC1565" t="str">
        <f>_xlfn.XLOOKUP($B1565,direcciones!$B:$B,direcciones!E:E,"",0)</f>
        <v/>
      </c>
      <c r="AD1565" t="str">
        <f>_xlfn.XLOOKUP($B1565,direcciones!$B:$B,direcciones!F:F,"",0)</f>
        <v/>
      </c>
      <c r="AE1565" t="str">
        <f>_xlfn.XLOOKUP($B1565,direcciones!$B:$B,direcciones!G:G,"",0)</f>
        <v/>
      </c>
    </row>
    <row r="1566" spans="1:31" x14ac:dyDescent="0.25">
      <c r="A1566" s="5">
        <f t="shared" si="24"/>
        <v>1565</v>
      </c>
      <c r="B1566" s="5">
        <v>3013858358</v>
      </c>
      <c r="C1566" s="6">
        <v>32879101</v>
      </c>
      <c r="D1566" s="5" t="s">
        <v>3886</v>
      </c>
      <c r="E1566" s="6">
        <v>1107895</v>
      </c>
      <c r="F1566" s="5" t="s">
        <v>3887</v>
      </c>
      <c r="G1566" s="6">
        <v>1</v>
      </c>
      <c r="H1566" s="5" t="s">
        <v>27</v>
      </c>
      <c r="I1566" s="5" t="s">
        <v>3888</v>
      </c>
      <c r="J1566" s="7">
        <v>39249000</v>
      </c>
      <c r="K1566" s="7">
        <v>39249000</v>
      </c>
      <c r="L1566" s="7">
        <v>8</v>
      </c>
      <c r="M1566" s="7">
        <v>264</v>
      </c>
      <c r="N1566" s="8">
        <v>571329.6</v>
      </c>
      <c r="O1566" s="9">
        <v>2.7287319422150884E-5</v>
      </c>
      <c r="P1566" s="10">
        <v>44957</v>
      </c>
      <c r="Q1566" s="5" t="s">
        <v>29</v>
      </c>
      <c r="R1566" s="7">
        <v>8</v>
      </c>
      <c r="S1566" s="11" t="s">
        <v>39</v>
      </c>
      <c r="T1566" s="7" t="s">
        <v>31</v>
      </c>
      <c r="U1566" s="12">
        <v>199326.19</v>
      </c>
      <c r="V1566" s="7">
        <v>1071</v>
      </c>
      <c r="W1566" s="12" t="s">
        <v>40</v>
      </c>
      <c r="X1566" s="13" t="s">
        <v>33</v>
      </c>
      <c r="Y1566" s="5" t="s">
        <v>34</v>
      </c>
      <c r="Z1566" s="5" t="s">
        <v>3855</v>
      </c>
      <c r="AA1566" t="str">
        <f>_xlfn.XLOOKUP(B1566,direcciones!B:B,direcciones!C:C,"",0)</f>
        <v/>
      </c>
      <c r="AB1566" t="str">
        <f>_xlfn.XLOOKUP(B1566,direcciones!B:B,direcciones!D:D,"",0)</f>
        <v/>
      </c>
      <c r="AC1566" t="str">
        <f>_xlfn.XLOOKUP($B1566,direcciones!$B:$B,direcciones!E:E,"",0)</f>
        <v/>
      </c>
      <c r="AD1566" t="str">
        <f>_xlfn.XLOOKUP($B1566,direcciones!$B:$B,direcciones!F:F,"",0)</f>
        <v/>
      </c>
      <c r="AE1566" t="str">
        <f>_xlfn.XLOOKUP($B1566,direcciones!$B:$B,direcciones!G:G,"",0)</f>
        <v/>
      </c>
    </row>
    <row r="1567" spans="1:31" x14ac:dyDescent="0.25">
      <c r="A1567" s="5">
        <f t="shared" si="24"/>
        <v>1566</v>
      </c>
      <c r="B1567" s="5">
        <v>3118705212</v>
      </c>
      <c r="C1567" s="6">
        <v>1024509092</v>
      </c>
      <c r="D1567" s="5" t="s">
        <v>3889</v>
      </c>
      <c r="E1567" s="6">
        <v>1187587</v>
      </c>
      <c r="F1567" s="5" t="s">
        <v>3890</v>
      </c>
      <c r="G1567" s="6">
        <v>4</v>
      </c>
      <c r="H1567" s="5" t="s">
        <v>27</v>
      </c>
      <c r="I1567" s="5" t="s">
        <v>3891</v>
      </c>
      <c r="J1567" s="7">
        <v>20002500</v>
      </c>
      <c r="K1567" s="7">
        <v>41089800</v>
      </c>
      <c r="L1567" s="7">
        <v>6</v>
      </c>
      <c r="M1567" s="7">
        <v>188</v>
      </c>
      <c r="N1567" s="8">
        <v>634447.06000000006</v>
      </c>
      <c r="O1567" s="9">
        <v>2.4925034370703661E-2</v>
      </c>
      <c r="P1567" s="10">
        <v>45044</v>
      </c>
      <c r="Q1567" s="5" t="s">
        <v>29</v>
      </c>
      <c r="R1567" s="7">
        <v>5</v>
      </c>
      <c r="S1567" s="11" t="s">
        <v>39</v>
      </c>
      <c r="T1567" s="7" t="s">
        <v>31</v>
      </c>
      <c r="U1567" s="12">
        <v>256985.26</v>
      </c>
      <c r="V1567" s="7">
        <v>498563</v>
      </c>
      <c r="W1567" s="12" t="s">
        <v>40</v>
      </c>
      <c r="X1567" s="13" t="s">
        <v>33</v>
      </c>
      <c r="Y1567" s="5" t="s">
        <v>34</v>
      </c>
      <c r="Z1567" s="5" t="s">
        <v>3855</v>
      </c>
      <c r="AA1567" t="str">
        <f>_xlfn.XLOOKUP(B1567,direcciones!B:B,direcciones!C:C,"",0)</f>
        <v>Soacha</v>
      </c>
      <c r="AB1567" t="str">
        <f>_xlfn.XLOOKUP(B1567,direcciones!B:B,direcciones!D:D,"",0)</f>
        <v>CUNDINAMARCA</v>
      </c>
      <c r="AC1567">
        <f>_xlfn.XLOOKUP($B1567,direcciones!$B:$B,direcciones!E:E,"",0)</f>
        <v>0</v>
      </c>
      <c r="AD1567" t="str">
        <f>_xlfn.XLOOKUP($B1567,direcciones!$B:$B,direcciones!F:F,"",0)</f>
        <v>CUNDINAMARCA</v>
      </c>
      <c r="AE1567" t="str">
        <f>_xlfn.XLOOKUP($B1567,direcciones!$B:$B,direcciones!G:G,"",0)</f>
        <v>Kra 19 a 175</v>
      </c>
    </row>
    <row r="1568" spans="1:31" x14ac:dyDescent="0.25">
      <c r="A1568" s="5">
        <f t="shared" si="24"/>
        <v>1567</v>
      </c>
      <c r="B1568" s="5">
        <v>3118705212</v>
      </c>
      <c r="C1568" s="6">
        <v>1024509092</v>
      </c>
      <c r="D1568" s="5" t="s">
        <v>3889</v>
      </c>
      <c r="E1568" s="6">
        <v>1187586</v>
      </c>
      <c r="F1568" s="5" t="s">
        <v>3890</v>
      </c>
      <c r="G1568" s="6">
        <v>4</v>
      </c>
      <c r="H1568" s="5" t="s">
        <v>27</v>
      </c>
      <c r="I1568" s="5" t="s">
        <v>3892</v>
      </c>
      <c r="J1568" s="7">
        <v>10064250</v>
      </c>
      <c r="K1568" s="7">
        <v>41089800</v>
      </c>
      <c r="L1568" s="7">
        <v>6</v>
      </c>
      <c r="M1568" s="7">
        <v>188</v>
      </c>
      <c r="N1568" s="8">
        <v>634447.06000000006</v>
      </c>
      <c r="O1568" s="9">
        <v>4.9538018232853913E-2</v>
      </c>
      <c r="P1568" s="10">
        <v>45044</v>
      </c>
      <c r="Q1568" s="5" t="s">
        <v>29</v>
      </c>
      <c r="R1568" s="7">
        <v>5</v>
      </c>
      <c r="S1568" s="11" t="s">
        <v>39</v>
      </c>
      <c r="T1568" s="7" t="s">
        <v>31</v>
      </c>
      <c r="U1568" s="12">
        <v>256985.26</v>
      </c>
      <c r="V1568" s="7">
        <v>498563</v>
      </c>
      <c r="W1568" s="12" t="s">
        <v>40</v>
      </c>
      <c r="X1568" s="13" t="s">
        <v>33</v>
      </c>
      <c r="Y1568" s="5" t="s">
        <v>34</v>
      </c>
      <c r="Z1568" s="5" t="s">
        <v>3855</v>
      </c>
      <c r="AA1568" t="str">
        <f>_xlfn.XLOOKUP(B1568,direcciones!B:B,direcciones!C:C,"",0)</f>
        <v>Soacha</v>
      </c>
      <c r="AB1568" t="str">
        <f>_xlfn.XLOOKUP(B1568,direcciones!B:B,direcciones!D:D,"",0)</f>
        <v>CUNDINAMARCA</v>
      </c>
      <c r="AC1568">
        <f>_xlfn.XLOOKUP($B1568,direcciones!$B:$B,direcciones!E:E,"",0)</f>
        <v>0</v>
      </c>
      <c r="AD1568" t="str">
        <f>_xlfn.XLOOKUP($B1568,direcciones!$B:$B,direcciones!F:F,"",0)</f>
        <v>CUNDINAMARCA</v>
      </c>
      <c r="AE1568" t="str">
        <f>_xlfn.XLOOKUP($B1568,direcciones!$B:$B,direcciones!G:G,"",0)</f>
        <v>Kra 19 a 175</v>
      </c>
    </row>
    <row r="1569" spans="1:31" x14ac:dyDescent="0.25">
      <c r="A1569" s="5">
        <f t="shared" si="24"/>
        <v>1568</v>
      </c>
      <c r="B1569" s="5">
        <v>3118705212</v>
      </c>
      <c r="C1569" s="6">
        <v>1024509092</v>
      </c>
      <c r="D1569" s="5" t="s">
        <v>3889</v>
      </c>
      <c r="E1569" s="6">
        <v>1187585</v>
      </c>
      <c r="F1569" s="5" t="s">
        <v>3890</v>
      </c>
      <c r="G1569" s="6">
        <v>4</v>
      </c>
      <c r="H1569" s="5" t="s">
        <v>27</v>
      </c>
      <c r="I1569" s="5" t="s">
        <v>3893</v>
      </c>
      <c r="J1569" s="7">
        <v>9584400</v>
      </c>
      <c r="K1569" s="7">
        <v>41089800</v>
      </c>
      <c r="L1569" s="7">
        <v>6</v>
      </c>
      <c r="M1569" s="7">
        <v>188</v>
      </c>
      <c r="N1569" s="8">
        <v>634447.06000000006</v>
      </c>
      <c r="O1569" s="9">
        <v>5.2018175368306829E-2</v>
      </c>
      <c r="P1569" s="10">
        <v>45044</v>
      </c>
      <c r="Q1569" s="5" t="s">
        <v>29</v>
      </c>
      <c r="R1569" s="7">
        <v>5</v>
      </c>
      <c r="S1569" s="11" t="s">
        <v>39</v>
      </c>
      <c r="T1569" s="7" t="s">
        <v>31</v>
      </c>
      <c r="U1569" s="12">
        <v>256985.26</v>
      </c>
      <c r="V1569" s="7">
        <v>498563</v>
      </c>
      <c r="W1569" s="12" t="s">
        <v>40</v>
      </c>
      <c r="X1569" s="13" t="s">
        <v>33</v>
      </c>
      <c r="Y1569" s="5" t="s">
        <v>34</v>
      </c>
      <c r="Z1569" s="5" t="s">
        <v>3855</v>
      </c>
      <c r="AA1569" t="str">
        <f>_xlfn.XLOOKUP(B1569,direcciones!B:B,direcciones!C:C,"",0)</f>
        <v>Soacha</v>
      </c>
      <c r="AB1569" t="str">
        <f>_xlfn.XLOOKUP(B1569,direcciones!B:B,direcciones!D:D,"",0)</f>
        <v>CUNDINAMARCA</v>
      </c>
      <c r="AC1569">
        <f>_xlfn.XLOOKUP($B1569,direcciones!$B:$B,direcciones!E:E,"",0)</f>
        <v>0</v>
      </c>
      <c r="AD1569" t="str">
        <f>_xlfn.XLOOKUP($B1569,direcciones!$B:$B,direcciones!F:F,"",0)</f>
        <v>CUNDINAMARCA</v>
      </c>
      <c r="AE1569" t="str">
        <f>_xlfn.XLOOKUP($B1569,direcciones!$B:$B,direcciones!G:G,"",0)</f>
        <v>Kra 19 a 175</v>
      </c>
    </row>
    <row r="1570" spans="1:31" x14ac:dyDescent="0.25">
      <c r="A1570" s="5">
        <f t="shared" si="24"/>
        <v>1569</v>
      </c>
      <c r="B1570" s="5">
        <v>3002774706</v>
      </c>
      <c r="C1570" s="6">
        <v>1018425317</v>
      </c>
      <c r="D1570" s="5" t="s">
        <v>3894</v>
      </c>
      <c r="E1570" s="6">
        <v>1094039</v>
      </c>
      <c r="F1570" s="5" t="s">
        <v>3895</v>
      </c>
      <c r="G1570" s="6">
        <v>6</v>
      </c>
      <c r="H1570" s="5" t="s">
        <v>27</v>
      </c>
      <c r="I1570" s="5" t="s">
        <v>3896</v>
      </c>
      <c r="J1570" s="7">
        <v>20218785</v>
      </c>
      <c r="K1570" s="7">
        <v>48545448</v>
      </c>
      <c r="L1570" s="7">
        <v>9</v>
      </c>
      <c r="M1570" s="7">
        <v>290</v>
      </c>
      <c r="N1570" s="8">
        <v>738163.03</v>
      </c>
      <c r="O1570" s="9">
        <v>4.8568694904268481E-4</v>
      </c>
      <c r="P1570" s="10">
        <v>44869</v>
      </c>
      <c r="Q1570" s="5" t="s">
        <v>29</v>
      </c>
      <c r="R1570" s="7">
        <v>10</v>
      </c>
      <c r="S1570" s="11" t="s">
        <v>39</v>
      </c>
      <c r="T1570" s="7" t="s">
        <v>31</v>
      </c>
      <c r="U1570" s="12">
        <v>249520.14</v>
      </c>
      <c r="V1570" s="7">
        <v>9820</v>
      </c>
      <c r="W1570" s="12" t="s">
        <v>40</v>
      </c>
      <c r="X1570" s="13" t="s">
        <v>33</v>
      </c>
      <c r="Y1570" s="5" t="s">
        <v>34</v>
      </c>
      <c r="Z1570" s="5" t="s">
        <v>3855</v>
      </c>
      <c r="AA1570" t="str">
        <f>_xlfn.XLOOKUP(B1570,direcciones!B:B,direcciones!C:C,"",0)</f>
        <v/>
      </c>
      <c r="AB1570" t="str">
        <f>_xlfn.XLOOKUP(B1570,direcciones!B:B,direcciones!D:D,"",0)</f>
        <v/>
      </c>
      <c r="AC1570" t="str">
        <f>_xlfn.XLOOKUP($B1570,direcciones!$B:$B,direcciones!E:E,"",0)</f>
        <v/>
      </c>
      <c r="AD1570" t="str">
        <f>_xlfn.XLOOKUP($B1570,direcciones!$B:$B,direcciones!F:F,"",0)</f>
        <v/>
      </c>
      <c r="AE1570" t="str">
        <f>_xlfn.XLOOKUP($B1570,direcciones!$B:$B,direcciones!G:G,"",0)</f>
        <v/>
      </c>
    </row>
    <row r="1571" spans="1:31" x14ac:dyDescent="0.25">
      <c r="A1571" s="5">
        <f t="shared" si="24"/>
        <v>1570</v>
      </c>
      <c r="B1571" s="5">
        <v>3002774706</v>
      </c>
      <c r="C1571" s="6">
        <v>1018425317</v>
      </c>
      <c r="D1571" s="5" t="s">
        <v>3894</v>
      </c>
      <c r="E1571" s="6">
        <v>1094038</v>
      </c>
      <c r="F1571" s="5" t="s">
        <v>3895</v>
      </c>
      <c r="G1571" s="6">
        <v>6</v>
      </c>
      <c r="H1571" s="5" t="s">
        <v>27</v>
      </c>
      <c r="I1571" s="5" t="s">
        <v>3897</v>
      </c>
      <c r="J1571" s="7">
        <v>12439922</v>
      </c>
      <c r="K1571" s="7">
        <v>48545448</v>
      </c>
      <c r="L1571" s="7">
        <v>9</v>
      </c>
      <c r="M1571" s="7">
        <v>290</v>
      </c>
      <c r="N1571" s="8">
        <v>738163.03</v>
      </c>
      <c r="O1571" s="9">
        <v>7.893940171007503E-4</v>
      </c>
      <c r="P1571" s="10">
        <v>44869</v>
      </c>
      <c r="Q1571" s="5" t="s">
        <v>29</v>
      </c>
      <c r="R1571" s="7">
        <v>10</v>
      </c>
      <c r="S1571" s="11" t="s">
        <v>39</v>
      </c>
      <c r="T1571" s="7" t="s">
        <v>31</v>
      </c>
      <c r="U1571" s="12">
        <v>249520.14</v>
      </c>
      <c r="V1571" s="7">
        <v>9820</v>
      </c>
      <c r="W1571" s="12" t="s">
        <v>40</v>
      </c>
      <c r="X1571" s="13" t="s">
        <v>33</v>
      </c>
      <c r="Y1571" s="5" t="s">
        <v>34</v>
      </c>
      <c r="Z1571" s="5" t="s">
        <v>3855</v>
      </c>
      <c r="AA1571" t="str">
        <f>_xlfn.XLOOKUP(B1571,direcciones!B:B,direcciones!C:C,"",0)</f>
        <v/>
      </c>
      <c r="AB1571" t="str">
        <f>_xlfn.XLOOKUP(B1571,direcciones!B:B,direcciones!D:D,"",0)</f>
        <v/>
      </c>
      <c r="AC1571" t="str">
        <f>_xlfn.XLOOKUP($B1571,direcciones!$B:$B,direcciones!E:E,"",0)</f>
        <v/>
      </c>
      <c r="AD1571" t="str">
        <f>_xlfn.XLOOKUP($B1571,direcciones!$B:$B,direcciones!F:F,"",0)</f>
        <v/>
      </c>
      <c r="AE1571" t="str">
        <f>_xlfn.XLOOKUP($B1571,direcciones!$B:$B,direcciones!G:G,"",0)</f>
        <v/>
      </c>
    </row>
    <row r="1572" spans="1:31" x14ac:dyDescent="0.25">
      <c r="A1572" s="5">
        <f t="shared" si="24"/>
        <v>1571</v>
      </c>
      <c r="B1572" s="5">
        <v>3002774706</v>
      </c>
      <c r="C1572" s="6">
        <v>1018425317</v>
      </c>
      <c r="D1572" s="5" t="s">
        <v>3894</v>
      </c>
      <c r="E1572" s="6">
        <v>1094037</v>
      </c>
      <c r="F1572" s="5" t="s">
        <v>3895</v>
      </c>
      <c r="G1572" s="6">
        <v>6</v>
      </c>
      <c r="H1572" s="5" t="s">
        <v>27</v>
      </c>
      <c r="I1572" s="5" t="s">
        <v>3898</v>
      </c>
      <c r="J1572" s="7">
        <v>4755046</v>
      </c>
      <c r="K1572" s="7">
        <v>48545448</v>
      </c>
      <c r="L1572" s="7">
        <v>9</v>
      </c>
      <c r="M1572" s="7">
        <v>290</v>
      </c>
      <c r="N1572" s="8">
        <v>738163.03</v>
      </c>
      <c r="O1572" s="9">
        <v>2.0651745535164119E-3</v>
      </c>
      <c r="P1572" s="10">
        <v>44869</v>
      </c>
      <c r="Q1572" s="5" t="s">
        <v>29</v>
      </c>
      <c r="R1572" s="7">
        <v>10</v>
      </c>
      <c r="S1572" s="11" t="s">
        <v>39</v>
      </c>
      <c r="T1572" s="7" t="s">
        <v>31</v>
      </c>
      <c r="U1572" s="12">
        <v>249520.14</v>
      </c>
      <c r="V1572" s="7">
        <v>9820</v>
      </c>
      <c r="W1572" s="12" t="s">
        <v>40</v>
      </c>
      <c r="X1572" s="13" t="s">
        <v>33</v>
      </c>
      <c r="Y1572" s="5" t="s">
        <v>34</v>
      </c>
      <c r="Z1572" s="5" t="s">
        <v>3855</v>
      </c>
      <c r="AA1572" t="str">
        <f>_xlfn.XLOOKUP(B1572,direcciones!B:B,direcciones!C:C,"",0)</f>
        <v/>
      </c>
      <c r="AB1572" t="str">
        <f>_xlfn.XLOOKUP(B1572,direcciones!B:B,direcciones!D:D,"",0)</f>
        <v/>
      </c>
      <c r="AC1572" t="str">
        <f>_xlfn.XLOOKUP($B1572,direcciones!$B:$B,direcciones!E:E,"",0)</f>
        <v/>
      </c>
      <c r="AD1572" t="str">
        <f>_xlfn.XLOOKUP($B1572,direcciones!$B:$B,direcciones!F:F,"",0)</f>
        <v/>
      </c>
      <c r="AE1572" t="str">
        <f>_xlfn.XLOOKUP($B1572,direcciones!$B:$B,direcciones!G:G,"",0)</f>
        <v/>
      </c>
    </row>
    <row r="1573" spans="1:31" x14ac:dyDescent="0.25">
      <c r="A1573" s="5">
        <f t="shared" si="24"/>
        <v>1572</v>
      </c>
      <c r="B1573" s="5">
        <v>3002774706</v>
      </c>
      <c r="C1573" s="6">
        <v>1018425317</v>
      </c>
      <c r="D1573" s="5" t="s">
        <v>3894</v>
      </c>
      <c r="E1573" s="6">
        <v>1094036</v>
      </c>
      <c r="F1573" s="5" t="s">
        <v>3895</v>
      </c>
      <c r="G1573" s="6">
        <v>6</v>
      </c>
      <c r="H1573" s="5" t="s">
        <v>27</v>
      </c>
      <c r="I1573" s="5" t="s">
        <v>3899</v>
      </c>
      <c r="J1573" s="7">
        <v>3667723</v>
      </c>
      <c r="K1573" s="7">
        <v>48545448</v>
      </c>
      <c r="L1573" s="7">
        <v>9</v>
      </c>
      <c r="M1573" s="7">
        <v>290</v>
      </c>
      <c r="N1573" s="8">
        <v>738163.03</v>
      </c>
      <c r="O1573" s="9">
        <v>2.6774104805624634E-3</v>
      </c>
      <c r="P1573" s="10">
        <v>44869</v>
      </c>
      <c r="Q1573" s="5" t="s">
        <v>29</v>
      </c>
      <c r="R1573" s="7">
        <v>10</v>
      </c>
      <c r="S1573" s="11" t="s">
        <v>39</v>
      </c>
      <c r="T1573" s="7" t="s">
        <v>31</v>
      </c>
      <c r="U1573" s="12">
        <v>249520.14</v>
      </c>
      <c r="V1573" s="7">
        <v>9820</v>
      </c>
      <c r="W1573" s="12" t="s">
        <v>158</v>
      </c>
      <c r="X1573" s="13" t="s">
        <v>33</v>
      </c>
      <c r="Y1573" s="5" t="s">
        <v>34</v>
      </c>
      <c r="Z1573" s="5" t="s">
        <v>3855</v>
      </c>
      <c r="AA1573" t="str">
        <f>_xlfn.XLOOKUP(B1573,direcciones!B:B,direcciones!C:C,"",0)</f>
        <v/>
      </c>
      <c r="AB1573" t="str">
        <f>_xlfn.XLOOKUP(B1573,direcciones!B:B,direcciones!D:D,"",0)</f>
        <v/>
      </c>
      <c r="AC1573" t="str">
        <f>_xlfn.XLOOKUP($B1573,direcciones!$B:$B,direcciones!E:E,"",0)</f>
        <v/>
      </c>
      <c r="AD1573" t="str">
        <f>_xlfn.XLOOKUP($B1573,direcciones!$B:$B,direcciones!F:F,"",0)</f>
        <v/>
      </c>
      <c r="AE1573" t="str">
        <f>_xlfn.XLOOKUP($B1573,direcciones!$B:$B,direcciones!G:G,"",0)</f>
        <v/>
      </c>
    </row>
    <row r="1574" spans="1:31" x14ac:dyDescent="0.25">
      <c r="A1574" s="5">
        <f t="shared" si="24"/>
        <v>1573</v>
      </c>
      <c r="B1574" s="5">
        <v>3204874065</v>
      </c>
      <c r="C1574" s="6">
        <v>1032439648</v>
      </c>
      <c r="D1574" s="5" t="s">
        <v>3900</v>
      </c>
      <c r="E1574" s="6">
        <v>1124561</v>
      </c>
      <c r="F1574" s="5" t="s">
        <v>3901</v>
      </c>
      <c r="G1574" s="6">
        <v>4</v>
      </c>
      <c r="H1574" s="5" t="s">
        <v>27</v>
      </c>
      <c r="I1574" s="5" t="s">
        <v>3902</v>
      </c>
      <c r="J1574" s="7">
        <v>30015433</v>
      </c>
      <c r="K1574" s="7">
        <v>49296054</v>
      </c>
      <c r="L1574" s="7">
        <v>7</v>
      </c>
      <c r="M1574" s="7">
        <v>216</v>
      </c>
      <c r="N1574" s="8">
        <v>738134.37</v>
      </c>
      <c r="O1574" s="9">
        <v>3.9220590287669679E-2</v>
      </c>
      <c r="P1574" s="10">
        <v>44963</v>
      </c>
      <c r="Q1574" s="5" t="s">
        <v>29</v>
      </c>
      <c r="R1574" s="7">
        <v>7</v>
      </c>
      <c r="S1574" s="11" t="s">
        <v>39</v>
      </c>
      <c r="T1574" s="7" t="s">
        <v>31</v>
      </c>
      <c r="U1574" s="12">
        <v>247150.17</v>
      </c>
      <c r="V1574" s="7">
        <v>1177223</v>
      </c>
      <c r="W1574" s="12" t="s">
        <v>40</v>
      </c>
      <c r="X1574" s="13" t="s">
        <v>33</v>
      </c>
      <c r="Y1574" s="5" t="s">
        <v>34</v>
      </c>
      <c r="Z1574" s="5" t="s">
        <v>3855</v>
      </c>
      <c r="AA1574" t="str">
        <f>_xlfn.XLOOKUP(B1574,direcciones!B:B,direcciones!C:C,"",0)</f>
        <v/>
      </c>
      <c r="AB1574" t="str">
        <f>_xlfn.XLOOKUP(B1574,direcciones!B:B,direcciones!D:D,"",0)</f>
        <v/>
      </c>
      <c r="AC1574" t="str">
        <f>_xlfn.XLOOKUP($B1574,direcciones!$B:$B,direcciones!E:E,"",0)</f>
        <v/>
      </c>
      <c r="AD1574" t="str">
        <f>_xlfn.XLOOKUP($B1574,direcciones!$B:$B,direcciones!F:F,"",0)</f>
        <v/>
      </c>
      <c r="AE1574" t="str">
        <f>_xlfn.XLOOKUP($B1574,direcciones!$B:$B,direcciones!G:G,"",0)</f>
        <v/>
      </c>
    </row>
    <row r="1575" spans="1:31" x14ac:dyDescent="0.25">
      <c r="A1575" s="5">
        <f t="shared" si="24"/>
        <v>1574</v>
      </c>
      <c r="B1575" s="5">
        <v>3115477287</v>
      </c>
      <c r="C1575" s="6">
        <v>18495815</v>
      </c>
      <c r="D1575" s="5" t="s">
        <v>3903</v>
      </c>
      <c r="E1575" s="6">
        <v>1151704</v>
      </c>
      <c r="F1575" s="5" t="s">
        <v>3904</v>
      </c>
      <c r="G1575" s="6">
        <v>3</v>
      </c>
      <c r="H1575" s="5" t="s">
        <v>27</v>
      </c>
      <c r="I1575" s="5" t="s">
        <v>3905</v>
      </c>
      <c r="J1575" s="7">
        <v>22473422</v>
      </c>
      <c r="K1575" s="7">
        <v>52400880</v>
      </c>
      <c r="L1575" s="7">
        <v>7</v>
      </c>
      <c r="M1575" s="7">
        <v>221</v>
      </c>
      <c r="N1575" s="8">
        <v>762084.76</v>
      </c>
      <c r="O1575" s="9">
        <v>6.3733818552421606E-2</v>
      </c>
      <c r="P1575" s="10">
        <v>44995</v>
      </c>
      <c r="Q1575" s="5" t="s">
        <v>29</v>
      </c>
      <c r="R1575" s="7">
        <v>6</v>
      </c>
      <c r="S1575" s="11" t="s">
        <v>39</v>
      </c>
      <c r="T1575" s="7" t="s">
        <v>31</v>
      </c>
      <c r="U1575" s="12">
        <v>324286.19</v>
      </c>
      <c r="V1575" s="7">
        <v>1432317</v>
      </c>
      <c r="W1575" s="12" t="s">
        <v>40</v>
      </c>
      <c r="X1575" s="13" t="s">
        <v>33</v>
      </c>
      <c r="Y1575" s="5" t="s">
        <v>34</v>
      </c>
      <c r="Z1575" s="5" t="s">
        <v>3855</v>
      </c>
      <c r="AA1575" t="str">
        <f>_xlfn.XLOOKUP(B1575,direcciones!B:B,direcciones!C:C,"",0)</f>
        <v/>
      </c>
      <c r="AB1575" t="str">
        <f>_xlfn.XLOOKUP(B1575,direcciones!B:B,direcciones!D:D,"",0)</f>
        <v/>
      </c>
      <c r="AC1575" t="str">
        <f>_xlfn.XLOOKUP($B1575,direcciones!$B:$B,direcciones!E:E,"",0)</f>
        <v/>
      </c>
      <c r="AD1575" t="str">
        <f>_xlfn.XLOOKUP($B1575,direcciones!$B:$B,direcciones!F:F,"",0)</f>
        <v/>
      </c>
      <c r="AE1575" t="str">
        <f>_xlfn.XLOOKUP($B1575,direcciones!$B:$B,direcciones!G:G,"",0)</f>
        <v/>
      </c>
    </row>
    <row r="1576" spans="1:31" x14ac:dyDescent="0.25">
      <c r="A1576" s="5">
        <f t="shared" si="24"/>
        <v>1575</v>
      </c>
      <c r="B1576" s="5">
        <v>3115477287</v>
      </c>
      <c r="C1576" s="6">
        <v>18495815</v>
      </c>
      <c r="D1576" s="5" t="s">
        <v>3903</v>
      </c>
      <c r="E1576" s="6">
        <v>1151703</v>
      </c>
      <c r="F1576" s="5" t="s">
        <v>3904</v>
      </c>
      <c r="G1576" s="6">
        <v>3</v>
      </c>
      <c r="H1576" s="5" t="s">
        <v>27</v>
      </c>
      <c r="I1576" s="5" t="s">
        <v>3906</v>
      </c>
      <c r="J1576" s="7">
        <v>117600</v>
      </c>
      <c r="K1576" s="7">
        <v>52400880</v>
      </c>
      <c r="L1576" s="7">
        <v>6</v>
      </c>
      <c r="M1576" s="7">
        <v>190</v>
      </c>
      <c r="N1576" s="8">
        <v>762084.76</v>
      </c>
      <c r="O1576" s="9">
        <v>12.179566326530612</v>
      </c>
      <c r="P1576" s="10">
        <v>44995</v>
      </c>
      <c r="Q1576" s="5" t="s">
        <v>29</v>
      </c>
      <c r="R1576" s="7">
        <v>6</v>
      </c>
      <c r="S1576" s="11" t="s">
        <v>39</v>
      </c>
      <c r="T1576" s="7" t="s">
        <v>31</v>
      </c>
      <c r="U1576" s="12">
        <v>324286.19</v>
      </c>
      <c r="V1576" s="7">
        <v>1432317</v>
      </c>
      <c r="W1576" s="12" t="s">
        <v>162</v>
      </c>
      <c r="X1576" s="13" t="s">
        <v>33</v>
      </c>
      <c r="Y1576" s="5" t="s">
        <v>34</v>
      </c>
      <c r="Z1576" s="5" t="s">
        <v>3855</v>
      </c>
      <c r="AA1576" t="str">
        <f>_xlfn.XLOOKUP(B1576,direcciones!B:B,direcciones!C:C,"",0)</f>
        <v/>
      </c>
      <c r="AB1576" t="str">
        <f>_xlfn.XLOOKUP(B1576,direcciones!B:B,direcciones!D:D,"",0)</f>
        <v/>
      </c>
      <c r="AC1576" t="str">
        <f>_xlfn.XLOOKUP($B1576,direcciones!$B:$B,direcciones!E:E,"",0)</f>
        <v/>
      </c>
      <c r="AD1576" t="str">
        <f>_xlfn.XLOOKUP($B1576,direcciones!$B:$B,direcciones!F:F,"",0)</f>
        <v/>
      </c>
      <c r="AE1576" t="str">
        <f>_xlfn.XLOOKUP($B1576,direcciones!$B:$B,direcciones!G:G,"",0)</f>
        <v/>
      </c>
    </row>
    <row r="1577" spans="1:31" x14ac:dyDescent="0.25">
      <c r="A1577" s="18">
        <f t="shared" si="24"/>
        <v>1576</v>
      </c>
      <c r="B1577" s="18">
        <v>3173975825</v>
      </c>
      <c r="C1577" s="19">
        <v>1073251969</v>
      </c>
      <c r="D1577" s="18" t="s">
        <v>3907</v>
      </c>
      <c r="E1577" s="19">
        <v>1193824</v>
      </c>
      <c r="F1577" s="18" t="s">
        <v>3908</v>
      </c>
      <c r="G1577" s="19">
        <v>6</v>
      </c>
      <c r="H1577" s="18" t="s">
        <v>27</v>
      </c>
      <c r="I1577" s="18" t="s">
        <v>3909</v>
      </c>
      <c r="J1577" s="20">
        <v>105000</v>
      </c>
      <c r="K1577" s="20">
        <v>21338072</v>
      </c>
      <c r="L1577" s="20">
        <v>6</v>
      </c>
      <c r="M1577" s="20">
        <v>188</v>
      </c>
      <c r="N1577" s="21">
        <v>483696.7</v>
      </c>
      <c r="O1577" s="22">
        <v>9.032980952380953</v>
      </c>
      <c r="P1577" s="23">
        <v>45045</v>
      </c>
      <c r="Q1577" s="18" t="s">
        <v>29</v>
      </c>
      <c r="R1577" s="20">
        <v>5</v>
      </c>
      <c r="S1577" s="24" t="s">
        <v>39</v>
      </c>
      <c r="T1577" s="20" t="s">
        <v>31</v>
      </c>
      <c r="U1577" s="25">
        <v>139462.48000000001</v>
      </c>
      <c r="V1577" s="20">
        <v>948463</v>
      </c>
      <c r="W1577" s="25" t="s">
        <v>162</v>
      </c>
      <c r="X1577" s="13" t="s">
        <v>33</v>
      </c>
      <c r="Y1577" s="5" t="s">
        <v>34</v>
      </c>
      <c r="Z1577" s="18" t="s">
        <v>3855</v>
      </c>
      <c r="AA1577" t="str">
        <f>_xlfn.XLOOKUP(B1577,direcciones!B:B,direcciones!C:C,"",0)</f>
        <v>Mosquera</v>
      </c>
      <c r="AB1577" t="str">
        <f>_xlfn.XLOOKUP(B1577,direcciones!B:B,direcciones!D:D,"",0)</f>
        <v>CUNDINAMARCA</v>
      </c>
      <c r="AC1577">
        <f>_xlfn.XLOOKUP($B1577,direcciones!$B:$B,direcciones!E:E,"",0)</f>
        <v>0</v>
      </c>
      <c r="AD1577" t="str">
        <f>_xlfn.XLOOKUP($B1577,direcciones!$B:$B,direcciones!F:F,"",0)</f>
        <v>CUNDINAMARCA</v>
      </c>
      <c r="AE1577" t="str">
        <f>_xlfn.XLOOKUP($B1577,direcciones!$B:$B,direcciones!G:G,"",0)</f>
        <v>Cra12 #15-108</v>
      </c>
    </row>
    <row r="1578" spans="1:31" x14ac:dyDescent="0.25">
      <c r="A1578" s="18">
        <f t="shared" si="24"/>
        <v>1577</v>
      </c>
      <c r="B1578" s="18">
        <v>3173975825</v>
      </c>
      <c r="C1578" s="19">
        <v>1073251969</v>
      </c>
      <c r="D1578" s="18" t="s">
        <v>3907</v>
      </c>
      <c r="E1578" s="19">
        <v>1193826</v>
      </c>
      <c r="F1578" s="18" t="s">
        <v>3908</v>
      </c>
      <c r="G1578" s="19">
        <v>6</v>
      </c>
      <c r="H1578" s="18" t="s">
        <v>27</v>
      </c>
      <c r="I1578" s="18" t="s">
        <v>3910</v>
      </c>
      <c r="J1578" s="20">
        <v>896700</v>
      </c>
      <c r="K1578" s="20">
        <v>21338072</v>
      </c>
      <c r="L1578" s="20">
        <v>6</v>
      </c>
      <c r="M1578" s="20">
        <v>188</v>
      </c>
      <c r="N1578" s="21">
        <v>483696.7</v>
      </c>
      <c r="O1578" s="22">
        <v>1.0577261068361772</v>
      </c>
      <c r="P1578" s="23">
        <v>45045</v>
      </c>
      <c r="Q1578" s="18" t="s">
        <v>29</v>
      </c>
      <c r="R1578" s="20">
        <v>5</v>
      </c>
      <c r="S1578" s="24" t="s">
        <v>39</v>
      </c>
      <c r="T1578" s="20" t="s">
        <v>31</v>
      </c>
      <c r="U1578" s="25">
        <v>139462.48000000001</v>
      </c>
      <c r="V1578" s="20">
        <v>948463</v>
      </c>
      <c r="W1578" s="25" t="s">
        <v>162</v>
      </c>
      <c r="X1578" s="13" t="s">
        <v>33</v>
      </c>
      <c r="Y1578" s="5" t="s">
        <v>34</v>
      </c>
      <c r="Z1578" s="18" t="s">
        <v>3855</v>
      </c>
      <c r="AA1578" t="str">
        <f>_xlfn.XLOOKUP(B1578,direcciones!B:B,direcciones!C:C,"",0)</f>
        <v>Mosquera</v>
      </c>
      <c r="AB1578" t="str">
        <f>_xlfn.XLOOKUP(B1578,direcciones!B:B,direcciones!D:D,"",0)</f>
        <v>CUNDINAMARCA</v>
      </c>
      <c r="AC1578">
        <f>_xlfn.XLOOKUP($B1578,direcciones!$B:$B,direcciones!E:E,"",0)</f>
        <v>0</v>
      </c>
      <c r="AD1578" t="str">
        <f>_xlfn.XLOOKUP($B1578,direcciones!$B:$B,direcciones!F:F,"",0)</f>
        <v>CUNDINAMARCA</v>
      </c>
      <c r="AE1578" t="str">
        <f>_xlfn.XLOOKUP($B1578,direcciones!$B:$B,direcciones!G:G,"",0)</f>
        <v>Cra12 #15-108</v>
      </c>
    </row>
    <row r="1579" spans="1:31" x14ac:dyDescent="0.25">
      <c r="A1579" s="18">
        <f t="shared" si="24"/>
        <v>1578</v>
      </c>
      <c r="B1579" s="18">
        <v>3173975825</v>
      </c>
      <c r="C1579" s="19">
        <v>1073251969</v>
      </c>
      <c r="D1579" s="18" t="s">
        <v>3907</v>
      </c>
      <c r="E1579" s="19">
        <v>1193827</v>
      </c>
      <c r="F1579" s="18" t="s">
        <v>3908</v>
      </c>
      <c r="G1579" s="19">
        <v>6</v>
      </c>
      <c r="H1579" s="18" t="s">
        <v>27</v>
      </c>
      <c r="I1579" s="18" t="s">
        <v>3911</v>
      </c>
      <c r="J1579" s="20">
        <v>5310872</v>
      </c>
      <c r="K1579" s="20">
        <v>21338072</v>
      </c>
      <c r="L1579" s="20">
        <v>6</v>
      </c>
      <c r="M1579" s="20">
        <v>188</v>
      </c>
      <c r="N1579" s="21">
        <v>483696.7</v>
      </c>
      <c r="O1579" s="22">
        <v>0.17858893982005214</v>
      </c>
      <c r="P1579" s="23">
        <v>45045</v>
      </c>
      <c r="Q1579" s="18" t="s">
        <v>29</v>
      </c>
      <c r="R1579" s="20">
        <v>5</v>
      </c>
      <c r="S1579" s="24" t="s">
        <v>39</v>
      </c>
      <c r="T1579" s="20" t="s">
        <v>31</v>
      </c>
      <c r="U1579" s="25">
        <v>139462.48000000001</v>
      </c>
      <c r="V1579" s="20">
        <v>948463</v>
      </c>
      <c r="W1579" s="25" t="s">
        <v>40</v>
      </c>
      <c r="X1579" s="13" t="s">
        <v>33</v>
      </c>
      <c r="Y1579" s="5" t="s">
        <v>34</v>
      </c>
      <c r="Z1579" s="18" t="s">
        <v>3855</v>
      </c>
      <c r="AA1579" t="str">
        <f>_xlfn.XLOOKUP(B1579,direcciones!B:B,direcciones!C:C,"",0)</f>
        <v>Mosquera</v>
      </c>
      <c r="AB1579" t="str">
        <f>_xlfn.XLOOKUP(B1579,direcciones!B:B,direcciones!D:D,"",0)</f>
        <v>CUNDINAMARCA</v>
      </c>
      <c r="AC1579">
        <f>_xlfn.XLOOKUP($B1579,direcciones!$B:$B,direcciones!E:E,"",0)</f>
        <v>0</v>
      </c>
      <c r="AD1579" t="str">
        <f>_xlfn.XLOOKUP($B1579,direcciones!$B:$B,direcciones!F:F,"",0)</f>
        <v>CUNDINAMARCA</v>
      </c>
      <c r="AE1579" t="str">
        <f>_xlfn.XLOOKUP($B1579,direcciones!$B:$B,direcciones!G:G,"",0)</f>
        <v>Cra12 #15-108</v>
      </c>
    </row>
    <row r="1580" spans="1:31" x14ac:dyDescent="0.25">
      <c r="A1580" s="5">
        <f t="shared" si="24"/>
        <v>1579</v>
      </c>
      <c r="B1580" s="5">
        <v>3138231538</v>
      </c>
      <c r="C1580" s="6">
        <v>1110511474</v>
      </c>
      <c r="D1580" s="5" t="s">
        <v>3912</v>
      </c>
      <c r="E1580" s="6">
        <v>1131630</v>
      </c>
      <c r="F1580" s="5" t="s">
        <v>3913</v>
      </c>
      <c r="G1580" s="6">
        <v>6</v>
      </c>
      <c r="H1580" s="5" t="s">
        <v>27</v>
      </c>
      <c r="I1580" s="5" t="s">
        <v>3914</v>
      </c>
      <c r="J1580" s="7">
        <v>3471600</v>
      </c>
      <c r="K1580" s="7">
        <v>7272194</v>
      </c>
      <c r="L1580" s="7">
        <v>9</v>
      </c>
      <c r="M1580" s="7">
        <v>278</v>
      </c>
      <c r="N1580" s="8">
        <v>172927.96</v>
      </c>
      <c r="O1580" s="9">
        <v>1.0369858278603526E-5</v>
      </c>
      <c r="P1580" s="10">
        <v>44972</v>
      </c>
      <c r="Q1580" s="5" t="s">
        <v>29</v>
      </c>
      <c r="R1580" s="7">
        <v>7</v>
      </c>
      <c r="S1580" s="11" t="s">
        <v>39</v>
      </c>
      <c r="T1580" s="7" t="s">
        <v>31</v>
      </c>
      <c r="U1580" s="12">
        <v>50633.760000000002</v>
      </c>
      <c r="V1580" s="7">
        <v>36</v>
      </c>
      <c r="W1580" s="12" t="s">
        <v>40</v>
      </c>
      <c r="X1580" s="13" t="s">
        <v>33</v>
      </c>
      <c r="Y1580" s="5" t="s">
        <v>34</v>
      </c>
      <c r="Z1580" s="5" t="s">
        <v>3915</v>
      </c>
      <c r="AA1580" t="str">
        <f>_xlfn.XLOOKUP(B1580,direcciones!B:B,direcciones!C:C,"",0)</f>
        <v/>
      </c>
      <c r="AB1580" t="str">
        <f>_xlfn.XLOOKUP(B1580,direcciones!B:B,direcciones!D:D,"",0)</f>
        <v/>
      </c>
      <c r="AC1580" t="str">
        <f>_xlfn.XLOOKUP($B1580,direcciones!$B:$B,direcciones!E:E,"",0)</f>
        <v/>
      </c>
      <c r="AD1580" t="str">
        <f>_xlfn.XLOOKUP($B1580,direcciones!$B:$B,direcciones!F:F,"",0)</f>
        <v/>
      </c>
      <c r="AE1580" t="str">
        <f>_xlfn.XLOOKUP($B1580,direcciones!$B:$B,direcciones!G:G,"",0)</f>
        <v/>
      </c>
    </row>
    <row r="1581" spans="1:31" x14ac:dyDescent="0.25">
      <c r="A1581" s="5">
        <f t="shared" si="24"/>
        <v>1580</v>
      </c>
      <c r="B1581" s="5">
        <v>3005653782</v>
      </c>
      <c r="C1581" s="6">
        <v>1070593771</v>
      </c>
      <c r="D1581" s="5" t="s">
        <v>3916</v>
      </c>
      <c r="E1581" s="6">
        <v>1188004</v>
      </c>
      <c r="F1581" s="5" t="s">
        <v>3917</v>
      </c>
      <c r="G1581" s="6">
        <v>2</v>
      </c>
      <c r="H1581" s="5" t="s">
        <v>306</v>
      </c>
      <c r="I1581" s="5" t="s">
        <v>3918</v>
      </c>
      <c r="J1581" s="7">
        <v>5661700</v>
      </c>
      <c r="K1581" s="7">
        <v>7476700</v>
      </c>
      <c r="L1581" s="7">
        <v>31</v>
      </c>
      <c r="M1581" s="7">
        <v>946</v>
      </c>
      <c r="N1581" s="8">
        <v>164986.82</v>
      </c>
      <c r="O1581" s="9">
        <v>1.9938887613261035E-2</v>
      </c>
      <c r="P1581" s="10">
        <v>45036</v>
      </c>
      <c r="Q1581" s="5" t="s">
        <v>29</v>
      </c>
      <c r="R1581" s="7">
        <v>5</v>
      </c>
      <c r="S1581" s="11" t="s">
        <v>39</v>
      </c>
      <c r="T1581" s="7" t="s">
        <v>31</v>
      </c>
      <c r="U1581" s="12">
        <v>56987.32</v>
      </c>
      <c r="V1581" s="7">
        <v>112888</v>
      </c>
      <c r="W1581" s="12" t="s">
        <v>40</v>
      </c>
      <c r="X1581" s="13" t="s">
        <v>33</v>
      </c>
      <c r="Y1581" s="5" t="s">
        <v>34</v>
      </c>
      <c r="Z1581" s="5" t="s">
        <v>3915</v>
      </c>
      <c r="AA1581" t="str">
        <f>_xlfn.XLOOKUP(B1581,direcciones!B:B,direcciones!C:C,"",0)</f>
        <v>Medellín</v>
      </c>
      <c r="AB1581" t="str">
        <f>_xlfn.XLOOKUP(B1581,direcciones!B:B,direcciones!D:D,"",0)</f>
        <v>ANTIOQUIA</v>
      </c>
      <c r="AC1581">
        <f>_xlfn.XLOOKUP($B1581,direcciones!$B:$B,direcciones!E:E,"",0)</f>
        <v>0</v>
      </c>
      <c r="AD1581" t="str">
        <f>_xlfn.XLOOKUP($B1581,direcciones!$B:$B,direcciones!F:F,"",0)</f>
        <v>ANTIOQUIA</v>
      </c>
      <c r="AE1581" t="str">
        <f>_xlfn.XLOOKUP($B1581,direcciones!$B:$B,direcciones!G:G,"",0)</f>
        <v>Calle 48#67a-28</v>
      </c>
    </row>
    <row r="1582" spans="1:31" x14ac:dyDescent="0.25">
      <c r="A1582" s="5">
        <f t="shared" si="24"/>
        <v>1581</v>
      </c>
      <c r="B1582" s="5">
        <v>3005653782</v>
      </c>
      <c r="C1582" s="6">
        <v>1070593771</v>
      </c>
      <c r="D1582" s="5" t="s">
        <v>3916</v>
      </c>
      <c r="E1582" s="6">
        <v>1188003</v>
      </c>
      <c r="F1582" s="5" t="s">
        <v>3917</v>
      </c>
      <c r="G1582" s="6">
        <v>2</v>
      </c>
      <c r="H1582" s="5" t="s">
        <v>306</v>
      </c>
      <c r="I1582" s="5" t="s">
        <v>3919</v>
      </c>
      <c r="J1582" s="7">
        <v>1815000</v>
      </c>
      <c r="K1582" s="7">
        <v>7476700</v>
      </c>
      <c r="L1582" s="7">
        <v>31</v>
      </c>
      <c r="M1582" s="7">
        <v>946</v>
      </c>
      <c r="N1582" s="8">
        <v>164986.82</v>
      </c>
      <c r="O1582" s="9">
        <v>6.219724517906336E-2</v>
      </c>
      <c r="P1582" s="10">
        <v>45036</v>
      </c>
      <c r="Q1582" s="5" t="s">
        <v>29</v>
      </c>
      <c r="R1582" s="7">
        <v>5</v>
      </c>
      <c r="S1582" s="11" t="s">
        <v>39</v>
      </c>
      <c r="T1582" s="7" t="s">
        <v>31</v>
      </c>
      <c r="U1582" s="12">
        <v>56987.32</v>
      </c>
      <c r="V1582" s="7">
        <v>112888</v>
      </c>
      <c r="W1582" s="12" t="s">
        <v>40</v>
      </c>
      <c r="X1582" s="13" t="s">
        <v>33</v>
      </c>
      <c r="Y1582" s="5" t="s">
        <v>34</v>
      </c>
      <c r="Z1582" s="5" t="s">
        <v>3915</v>
      </c>
      <c r="AA1582" t="str">
        <f>_xlfn.XLOOKUP(B1582,direcciones!B:B,direcciones!C:C,"",0)</f>
        <v>Medellín</v>
      </c>
      <c r="AB1582" t="str">
        <f>_xlfn.XLOOKUP(B1582,direcciones!B:B,direcciones!D:D,"",0)</f>
        <v>ANTIOQUIA</v>
      </c>
      <c r="AC1582">
        <f>_xlfn.XLOOKUP($B1582,direcciones!$B:$B,direcciones!E:E,"",0)</f>
        <v>0</v>
      </c>
      <c r="AD1582" t="str">
        <f>_xlfn.XLOOKUP($B1582,direcciones!$B:$B,direcciones!F:F,"",0)</f>
        <v>ANTIOQUIA</v>
      </c>
      <c r="AE1582" t="str">
        <f>_xlfn.XLOOKUP($B1582,direcciones!$B:$B,direcciones!G:G,"",0)</f>
        <v>Calle 48#67a-28</v>
      </c>
    </row>
    <row r="1583" spans="1:31" x14ac:dyDescent="0.25">
      <c r="A1583" s="5">
        <f t="shared" si="24"/>
        <v>1582</v>
      </c>
      <c r="B1583" s="5">
        <v>3118735242</v>
      </c>
      <c r="C1583" s="6">
        <v>1136882975</v>
      </c>
      <c r="D1583" s="5" t="s">
        <v>3920</v>
      </c>
      <c r="E1583" s="6">
        <v>1167026</v>
      </c>
      <c r="F1583" s="5" t="s">
        <v>3921</v>
      </c>
      <c r="G1583" s="6">
        <v>3</v>
      </c>
      <c r="H1583" s="5" t="s">
        <v>1571</v>
      </c>
      <c r="I1583" s="5" t="s">
        <v>3922</v>
      </c>
      <c r="J1583" s="7">
        <v>2489550</v>
      </c>
      <c r="K1583" s="7">
        <v>7639800</v>
      </c>
      <c r="L1583" s="7">
        <v>5</v>
      </c>
      <c r="M1583" s="7">
        <v>166</v>
      </c>
      <c r="N1583" s="8">
        <v>178145.01</v>
      </c>
      <c r="O1583" s="9">
        <v>0</v>
      </c>
      <c r="P1583" s="10">
        <v>45016</v>
      </c>
      <c r="Q1583" s="5" t="s">
        <v>29</v>
      </c>
      <c r="R1583" s="7">
        <v>6</v>
      </c>
      <c r="S1583" s="11" t="s">
        <v>39</v>
      </c>
      <c r="T1583" s="7" t="s">
        <v>31</v>
      </c>
      <c r="U1583" s="12">
        <v>57957.760000000002</v>
      </c>
      <c r="V1583" s="7">
        <v>0</v>
      </c>
      <c r="W1583" s="12" t="s">
        <v>40</v>
      </c>
      <c r="X1583" s="13" t="s">
        <v>33</v>
      </c>
      <c r="Y1583" s="5" t="s">
        <v>34</v>
      </c>
      <c r="Z1583" s="5" t="s">
        <v>3915</v>
      </c>
      <c r="AA1583" t="str">
        <f>_xlfn.XLOOKUP(B1583,direcciones!B:B,direcciones!C:C,"",0)</f>
        <v/>
      </c>
      <c r="AB1583" t="str">
        <f>_xlfn.XLOOKUP(B1583,direcciones!B:B,direcciones!D:D,"",0)</f>
        <v/>
      </c>
      <c r="AC1583" t="str">
        <f>_xlfn.XLOOKUP($B1583,direcciones!$B:$B,direcciones!E:E,"",0)</f>
        <v/>
      </c>
      <c r="AD1583" t="str">
        <f>_xlfn.XLOOKUP($B1583,direcciones!$B:$B,direcciones!F:F,"",0)</f>
        <v/>
      </c>
      <c r="AE1583" t="str">
        <f>_xlfn.XLOOKUP($B1583,direcciones!$B:$B,direcciones!G:G,"",0)</f>
        <v/>
      </c>
    </row>
    <row r="1584" spans="1:31" x14ac:dyDescent="0.25">
      <c r="A1584" s="5">
        <f t="shared" si="24"/>
        <v>1583</v>
      </c>
      <c r="B1584" s="5">
        <v>3005139776</v>
      </c>
      <c r="C1584" s="6">
        <v>1001968867</v>
      </c>
      <c r="D1584" s="5" t="s">
        <v>3923</v>
      </c>
      <c r="E1584" s="6">
        <v>1177002</v>
      </c>
      <c r="F1584" s="5" t="s">
        <v>3924</v>
      </c>
      <c r="G1584" s="6">
        <v>2</v>
      </c>
      <c r="H1584" s="5" t="s">
        <v>27</v>
      </c>
      <c r="I1584" s="5" t="s">
        <v>3925</v>
      </c>
      <c r="J1584" s="7">
        <v>1688400</v>
      </c>
      <c r="K1584" s="7">
        <v>8116500</v>
      </c>
      <c r="L1584" s="7">
        <v>15</v>
      </c>
      <c r="M1584" s="7">
        <v>461</v>
      </c>
      <c r="N1584" s="8">
        <v>287862.14</v>
      </c>
      <c r="O1584" s="9">
        <v>0.41335169391139542</v>
      </c>
      <c r="P1584" s="10">
        <v>45016</v>
      </c>
      <c r="Q1584" s="5" t="s">
        <v>29</v>
      </c>
      <c r="R1584" s="7">
        <v>6</v>
      </c>
      <c r="S1584" s="11" t="s">
        <v>39</v>
      </c>
      <c r="T1584" s="7" t="s">
        <v>31</v>
      </c>
      <c r="U1584" s="12">
        <v>93387.33</v>
      </c>
      <c r="V1584" s="7">
        <v>697903</v>
      </c>
      <c r="W1584" s="12" t="s">
        <v>32</v>
      </c>
      <c r="X1584" s="13" t="s">
        <v>33</v>
      </c>
      <c r="Y1584" s="5" t="s">
        <v>34</v>
      </c>
      <c r="Z1584" s="5" t="s">
        <v>3915</v>
      </c>
      <c r="AA1584" t="str">
        <f>_xlfn.XLOOKUP(B1584,direcciones!B:B,direcciones!C:C,"",0)</f>
        <v/>
      </c>
      <c r="AB1584" t="str">
        <f>_xlfn.XLOOKUP(B1584,direcciones!B:B,direcciones!D:D,"",0)</f>
        <v/>
      </c>
      <c r="AC1584" t="str">
        <f>_xlfn.XLOOKUP($B1584,direcciones!$B:$B,direcciones!E:E,"",0)</f>
        <v/>
      </c>
      <c r="AD1584" t="str">
        <f>_xlfn.XLOOKUP($B1584,direcciones!$B:$B,direcciones!F:F,"",0)</f>
        <v/>
      </c>
      <c r="AE1584" t="str">
        <f>_xlfn.XLOOKUP($B1584,direcciones!$B:$B,direcciones!G:G,"",0)</f>
        <v/>
      </c>
    </row>
    <row r="1585" spans="1:31" x14ac:dyDescent="0.25">
      <c r="A1585" s="5">
        <f t="shared" si="24"/>
        <v>1584</v>
      </c>
      <c r="B1585" s="5">
        <v>3022508903</v>
      </c>
      <c r="C1585" s="6">
        <v>1006149178</v>
      </c>
      <c r="D1585" s="5" t="s">
        <v>3926</v>
      </c>
      <c r="E1585" s="6">
        <v>1117110</v>
      </c>
      <c r="F1585" s="5" t="s">
        <v>3927</v>
      </c>
      <c r="G1585" s="6">
        <v>2</v>
      </c>
      <c r="H1585" s="5" t="s">
        <v>27</v>
      </c>
      <c r="I1585" s="5" t="s">
        <v>3928</v>
      </c>
      <c r="J1585" s="7">
        <v>6671700</v>
      </c>
      <c r="K1585" s="7">
        <v>8604750</v>
      </c>
      <c r="L1585" s="7">
        <v>21</v>
      </c>
      <c r="M1585" s="7">
        <v>643</v>
      </c>
      <c r="N1585" s="8">
        <v>179299.21</v>
      </c>
      <c r="O1585" s="9">
        <v>0</v>
      </c>
      <c r="P1585" s="10">
        <v>44956</v>
      </c>
      <c r="Q1585" s="5" t="s">
        <v>29</v>
      </c>
      <c r="R1585" s="7">
        <v>8</v>
      </c>
      <c r="S1585" s="11" t="s">
        <v>30</v>
      </c>
      <c r="T1585" s="7" t="s">
        <v>31</v>
      </c>
      <c r="U1585" s="12">
        <v>63699.21</v>
      </c>
      <c r="V1585" s="7">
        <v>0</v>
      </c>
      <c r="W1585" s="12" t="s">
        <v>40</v>
      </c>
      <c r="X1585" s="13" t="s">
        <v>33</v>
      </c>
      <c r="Y1585" s="5" t="s">
        <v>34</v>
      </c>
      <c r="Z1585" s="5" t="s">
        <v>3915</v>
      </c>
      <c r="AA1585" t="str">
        <f>_xlfn.XLOOKUP(B1585,direcciones!B:B,direcciones!C:C,"",0)</f>
        <v/>
      </c>
      <c r="AB1585" t="str">
        <f>_xlfn.XLOOKUP(B1585,direcciones!B:B,direcciones!D:D,"",0)</f>
        <v/>
      </c>
      <c r="AC1585" t="str">
        <f>_xlfn.XLOOKUP($B1585,direcciones!$B:$B,direcciones!E:E,"",0)</f>
        <v/>
      </c>
      <c r="AD1585" t="str">
        <f>_xlfn.XLOOKUP($B1585,direcciones!$B:$B,direcciones!F:F,"",0)</f>
        <v/>
      </c>
      <c r="AE1585" t="str">
        <f>_xlfn.XLOOKUP($B1585,direcciones!$B:$B,direcciones!G:G,"",0)</f>
        <v/>
      </c>
    </row>
    <row r="1586" spans="1:31" x14ac:dyDescent="0.25">
      <c r="A1586" s="5">
        <f t="shared" si="24"/>
        <v>1585</v>
      </c>
      <c r="B1586" s="5">
        <v>3022508903</v>
      </c>
      <c r="C1586" s="6">
        <v>1006149178</v>
      </c>
      <c r="D1586" s="5" t="s">
        <v>3926</v>
      </c>
      <c r="E1586" s="6">
        <v>1117109</v>
      </c>
      <c r="F1586" s="5" t="s">
        <v>3927</v>
      </c>
      <c r="G1586" s="6">
        <v>2</v>
      </c>
      <c r="H1586" s="5" t="s">
        <v>27</v>
      </c>
      <c r="I1586" s="5" t="s">
        <v>3929</v>
      </c>
      <c r="J1586" s="7">
        <v>1933050</v>
      </c>
      <c r="K1586" s="7">
        <v>8604750</v>
      </c>
      <c r="L1586" s="7">
        <v>20</v>
      </c>
      <c r="M1586" s="7">
        <v>612</v>
      </c>
      <c r="N1586" s="8">
        <v>179299.21</v>
      </c>
      <c r="O1586" s="9">
        <v>0</v>
      </c>
      <c r="P1586" s="10">
        <v>44956</v>
      </c>
      <c r="Q1586" s="5" t="s">
        <v>29</v>
      </c>
      <c r="R1586" s="7">
        <v>8</v>
      </c>
      <c r="S1586" s="11" t="s">
        <v>30</v>
      </c>
      <c r="T1586" s="7" t="s">
        <v>31</v>
      </c>
      <c r="U1586" s="12">
        <v>63699.21</v>
      </c>
      <c r="V1586" s="7">
        <v>0</v>
      </c>
      <c r="W1586" s="12" t="s">
        <v>40</v>
      </c>
      <c r="X1586" s="13" t="s">
        <v>33</v>
      </c>
      <c r="Y1586" s="5" t="s">
        <v>34</v>
      </c>
      <c r="Z1586" s="5" t="s">
        <v>3915</v>
      </c>
      <c r="AA1586" t="str">
        <f>_xlfn.XLOOKUP(B1586,direcciones!B:B,direcciones!C:C,"",0)</f>
        <v/>
      </c>
      <c r="AB1586" t="str">
        <f>_xlfn.XLOOKUP(B1586,direcciones!B:B,direcciones!D:D,"",0)</f>
        <v/>
      </c>
      <c r="AC1586" t="str">
        <f>_xlfn.XLOOKUP($B1586,direcciones!$B:$B,direcciones!E:E,"",0)</f>
        <v/>
      </c>
      <c r="AD1586" t="str">
        <f>_xlfn.XLOOKUP($B1586,direcciones!$B:$B,direcciones!F:F,"",0)</f>
        <v/>
      </c>
      <c r="AE1586" t="str">
        <f>_xlfn.XLOOKUP($B1586,direcciones!$B:$B,direcciones!G:G,"",0)</f>
        <v/>
      </c>
    </row>
    <row r="1587" spans="1:31" x14ac:dyDescent="0.25">
      <c r="A1587" s="5">
        <f t="shared" si="24"/>
        <v>1586</v>
      </c>
      <c r="B1587" s="5">
        <v>3178943246</v>
      </c>
      <c r="C1587" s="6">
        <v>78734074</v>
      </c>
      <c r="D1587" s="5" t="s">
        <v>3930</v>
      </c>
      <c r="E1587" s="6">
        <v>914343</v>
      </c>
      <c r="F1587" s="5" t="s">
        <v>3931</v>
      </c>
      <c r="G1587" s="6">
        <v>3</v>
      </c>
      <c r="H1587" s="5" t="s">
        <v>27</v>
      </c>
      <c r="I1587" s="5" t="s">
        <v>3932</v>
      </c>
      <c r="J1587" s="7">
        <v>4503400</v>
      </c>
      <c r="K1587" s="7">
        <v>8941900</v>
      </c>
      <c r="L1587" s="7">
        <v>19</v>
      </c>
      <c r="M1587" s="7">
        <v>572</v>
      </c>
      <c r="N1587" s="8">
        <v>207582.1</v>
      </c>
      <c r="O1587" s="9">
        <v>7.4887196340542694E-2</v>
      </c>
      <c r="P1587" s="10">
        <v>44664</v>
      </c>
      <c r="Q1587" s="5" t="s">
        <v>152</v>
      </c>
      <c r="R1587" s="7">
        <v>17</v>
      </c>
      <c r="S1587" s="11" t="s">
        <v>30</v>
      </c>
      <c r="T1587" s="7" t="s">
        <v>31</v>
      </c>
      <c r="U1587" s="12">
        <v>65705.259999999995</v>
      </c>
      <c r="V1587" s="7">
        <v>337247</v>
      </c>
      <c r="W1587" s="12" t="s">
        <v>40</v>
      </c>
      <c r="X1587" s="13" t="s">
        <v>33</v>
      </c>
      <c r="Y1587" s="5" t="s">
        <v>34</v>
      </c>
      <c r="Z1587" s="5" t="s">
        <v>3915</v>
      </c>
      <c r="AA1587" t="str">
        <f>_xlfn.XLOOKUP(B1587,direcciones!B:B,direcciones!C:C,"",0)</f>
        <v/>
      </c>
      <c r="AB1587" t="str">
        <f>_xlfn.XLOOKUP(B1587,direcciones!B:B,direcciones!D:D,"",0)</f>
        <v/>
      </c>
      <c r="AC1587" t="str">
        <f>_xlfn.XLOOKUP($B1587,direcciones!$B:$B,direcciones!E:E,"",0)</f>
        <v/>
      </c>
      <c r="AD1587" t="str">
        <f>_xlfn.XLOOKUP($B1587,direcciones!$B:$B,direcciones!F:F,"",0)</f>
        <v/>
      </c>
      <c r="AE1587" t="str">
        <f>_xlfn.XLOOKUP($B1587,direcciones!$B:$B,direcciones!G:G,"",0)</f>
        <v/>
      </c>
    </row>
    <row r="1588" spans="1:31" x14ac:dyDescent="0.25">
      <c r="A1588" s="5">
        <f t="shared" si="24"/>
        <v>1587</v>
      </c>
      <c r="B1588" s="5">
        <v>3178943246</v>
      </c>
      <c r="C1588" s="6">
        <v>78734074</v>
      </c>
      <c r="D1588" s="5" t="s">
        <v>3930</v>
      </c>
      <c r="E1588" s="6">
        <v>914342</v>
      </c>
      <c r="F1588" s="5" t="s">
        <v>3931</v>
      </c>
      <c r="G1588" s="6">
        <v>3</v>
      </c>
      <c r="H1588" s="5" t="s">
        <v>27</v>
      </c>
      <c r="I1588" s="5" t="s">
        <v>3933</v>
      </c>
      <c r="J1588" s="7">
        <v>2740100</v>
      </c>
      <c r="K1588" s="7">
        <v>8941900</v>
      </c>
      <c r="L1588" s="7">
        <v>19</v>
      </c>
      <c r="M1588" s="7">
        <v>572</v>
      </c>
      <c r="N1588" s="8">
        <v>207582.1</v>
      </c>
      <c r="O1588" s="9">
        <v>0.12307835480456918</v>
      </c>
      <c r="P1588" s="10">
        <v>44664</v>
      </c>
      <c r="Q1588" s="5" t="s">
        <v>152</v>
      </c>
      <c r="R1588" s="7">
        <v>17</v>
      </c>
      <c r="S1588" s="11" t="s">
        <v>30</v>
      </c>
      <c r="T1588" s="7" t="s">
        <v>31</v>
      </c>
      <c r="U1588" s="12">
        <v>65705.259999999995</v>
      </c>
      <c r="V1588" s="7">
        <v>337247</v>
      </c>
      <c r="W1588" s="12" t="s">
        <v>40</v>
      </c>
      <c r="X1588" s="13" t="s">
        <v>33</v>
      </c>
      <c r="Y1588" s="5" t="s">
        <v>34</v>
      </c>
      <c r="Z1588" s="5" t="s">
        <v>3915</v>
      </c>
      <c r="AA1588" t="str">
        <f>_xlfn.XLOOKUP(B1588,direcciones!B:B,direcciones!C:C,"",0)</f>
        <v/>
      </c>
      <c r="AB1588" t="str">
        <f>_xlfn.XLOOKUP(B1588,direcciones!B:B,direcciones!D:D,"",0)</f>
        <v/>
      </c>
      <c r="AC1588" t="str">
        <f>_xlfn.XLOOKUP($B1588,direcciones!$B:$B,direcciones!E:E,"",0)</f>
        <v/>
      </c>
      <c r="AD1588" t="str">
        <f>_xlfn.XLOOKUP($B1588,direcciones!$B:$B,direcciones!F:F,"",0)</f>
        <v/>
      </c>
      <c r="AE1588" t="str">
        <f>_xlfn.XLOOKUP($B1588,direcciones!$B:$B,direcciones!G:G,"",0)</f>
        <v/>
      </c>
    </row>
    <row r="1589" spans="1:31" x14ac:dyDescent="0.25">
      <c r="A1589" s="5">
        <f t="shared" si="24"/>
        <v>1588</v>
      </c>
      <c r="B1589" s="5">
        <v>3178943246</v>
      </c>
      <c r="C1589" s="6">
        <v>78734074</v>
      </c>
      <c r="D1589" s="5" t="s">
        <v>3930</v>
      </c>
      <c r="E1589" s="6">
        <v>914341</v>
      </c>
      <c r="F1589" s="5" t="s">
        <v>3931</v>
      </c>
      <c r="G1589" s="6">
        <v>3</v>
      </c>
      <c r="H1589" s="5" t="s">
        <v>27</v>
      </c>
      <c r="I1589" s="5" t="s">
        <v>3934</v>
      </c>
      <c r="J1589" s="7">
        <v>1698400</v>
      </c>
      <c r="K1589" s="7">
        <v>8941900</v>
      </c>
      <c r="L1589" s="7">
        <v>19</v>
      </c>
      <c r="M1589" s="7">
        <v>572</v>
      </c>
      <c r="N1589" s="8">
        <v>207582.1</v>
      </c>
      <c r="O1589" s="9">
        <v>0.19856747527084315</v>
      </c>
      <c r="P1589" s="10">
        <v>44664</v>
      </c>
      <c r="Q1589" s="5" t="s">
        <v>152</v>
      </c>
      <c r="R1589" s="7">
        <v>17</v>
      </c>
      <c r="S1589" s="11" t="s">
        <v>30</v>
      </c>
      <c r="T1589" s="7" t="s">
        <v>31</v>
      </c>
      <c r="U1589" s="12">
        <v>65705.259999999995</v>
      </c>
      <c r="V1589" s="7">
        <v>337247</v>
      </c>
      <c r="W1589" s="12" t="s">
        <v>40</v>
      </c>
      <c r="X1589" s="13" t="s">
        <v>33</v>
      </c>
      <c r="Y1589" s="5" t="s">
        <v>34</v>
      </c>
      <c r="Z1589" s="5" t="s">
        <v>3915</v>
      </c>
      <c r="AA1589" t="str">
        <f>_xlfn.XLOOKUP(B1589,direcciones!B:B,direcciones!C:C,"",0)</f>
        <v/>
      </c>
      <c r="AB1589" t="str">
        <f>_xlfn.XLOOKUP(B1589,direcciones!B:B,direcciones!D:D,"",0)</f>
        <v/>
      </c>
      <c r="AC1589" t="str">
        <f>_xlfn.XLOOKUP($B1589,direcciones!$B:$B,direcciones!E:E,"",0)</f>
        <v/>
      </c>
      <c r="AD1589" t="str">
        <f>_xlfn.XLOOKUP($B1589,direcciones!$B:$B,direcciones!F:F,"",0)</f>
        <v/>
      </c>
      <c r="AE1589" t="str">
        <f>_xlfn.XLOOKUP($B1589,direcciones!$B:$B,direcciones!G:G,"",0)</f>
        <v/>
      </c>
    </row>
    <row r="1590" spans="1:31" x14ac:dyDescent="0.25">
      <c r="A1590" s="5">
        <f t="shared" si="24"/>
        <v>1589</v>
      </c>
      <c r="B1590" s="5">
        <v>3232438290</v>
      </c>
      <c r="C1590" s="6">
        <v>1010205084</v>
      </c>
      <c r="D1590" s="5" t="s">
        <v>3935</v>
      </c>
      <c r="E1590" s="6">
        <v>1203882</v>
      </c>
      <c r="F1590" s="5" t="s">
        <v>3936</v>
      </c>
      <c r="G1590" s="6">
        <v>3</v>
      </c>
      <c r="H1590" s="5" t="s">
        <v>27</v>
      </c>
      <c r="I1590" s="5" t="s">
        <v>3937</v>
      </c>
      <c r="J1590" s="7">
        <v>2824800</v>
      </c>
      <c r="K1590" s="7">
        <v>9102500</v>
      </c>
      <c r="L1590" s="7">
        <v>12</v>
      </c>
      <c r="M1590" s="7">
        <v>369</v>
      </c>
      <c r="N1590" s="8">
        <v>183366.87</v>
      </c>
      <c r="O1590" s="9">
        <v>0</v>
      </c>
      <c r="P1590" s="10">
        <v>45055</v>
      </c>
      <c r="Q1590" s="5" t="s">
        <v>29</v>
      </c>
      <c r="R1590" s="7">
        <v>4</v>
      </c>
      <c r="S1590" s="11" t="s">
        <v>39</v>
      </c>
      <c r="T1590" s="7" t="s">
        <v>31</v>
      </c>
      <c r="U1590" s="12">
        <v>66660.83</v>
      </c>
      <c r="V1590" s="7">
        <v>0</v>
      </c>
      <c r="W1590" s="12" t="s">
        <v>40</v>
      </c>
      <c r="X1590" s="13" t="s">
        <v>33</v>
      </c>
      <c r="Y1590" s="5" t="s">
        <v>34</v>
      </c>
      <c r="Z1590" s="5" t="s">
        <v>3915</v>
      </c>
      <c r="AA1590" t="str">
        <f>_xlfn.XLOOKUP(B1590,direcciones!B:B,direcciones!C:C,"",0)</f>
        <v/>
      </c>
      <c r="AB1590" t="str">
        <f>_xlfn.XLOOKUP(B1590,direcciones!B:B,direcciones!D:D,"",0)</f>
        <v/>
      </c>
      <c r="AC1590" t="str">
        <f>_xlfn.XLOOKUP($B1590,direcciones!$B:$B,direcciones!E:E,"",0)</f>
        <v/>
      </c>
      <c r="AD1590" t="str">
        <f>_xlfn.XLOOKUP($B1590,direcciones!$B:$B,direcciones!F:F,"",0)</f>
        <v/>
      </c>
      <c r="AE1590" t="str">
        <f>_xlfn.XLOOKUP($B1590,direcciones!$B:$B,direcciones!G:G,"",0)</f>
        <v/>
      </c>
    </row>
    <row r="1591" spans="1:31" x14ac:dyDescent="0.25">
      <c r="A1591" s="5">
        <f t="shared" si="24"/>
        <v>1590</v>
      </c>
      <c r="B1591" s="5">
        <v>3175328020</v>
      </c>
      <c r="C1591" s="6">
        <v>1020776780</v>
      </c>
      <c r="D1591" s="5" t="s">
        <v>3938</v>
      </c>
      <c r="E1591" s="6">
        <v>1000708</v>
      </c>
      <c r="F1591" s="5" t="s">
        <v>3939</v>
      </c>
      <c r="G1591" s="6">
        <v>4</v>
      </c>
      <c r="H1591" s="5" t="s">
        <v>27</v>
      </c>
      <c r="I1591" s="5" t="s">
        <v>3940</v>
      </c>
      <c r="J1591" s="7">
        <v>1036200</v>
      </c>
      <c r="K1591" s="7">
        <v>9108000</v>
      </c>
      <c r="L1591" s="7">
        <v>15</v>
      </c>
      <c r="M1591" s="7">
        <v>461</v>
      </c>
      <c r="N1591" s="8">
        <v>183079.18</v>
      </c>
      <c r="O1591" s="9">
        <v>1.7371163867979153E-5</v>
      </c>
      <c r="P1591" s="10">
        <v>44789</v>
      </c>
      <c r="Q1591" s="5" t="s">
        <v>29</v>
      </c>
      <c r="R1591" s="7">
        <v>13</v>
      </c>
      <c r="S1591" s="11" t="s">
        <v>30</v>
      </c>
      <c r="T1591" s="7" t="s">
        <v>31</v>
      </c>
      <c r="U1591" s="12">
        <v>66693.55</v>
      </c>
      <c r="V1591" s="7">
        <v>18</v>
      </c>
      <c r="W1591" s="12" t="s">
        <v>158</v>
      </c>
      <c r="X1591" s="13" t="s">
        <v>33</v>
      </c>
      <c r="Y1591" s="5" t="s">
        <v>34</v>
      </c>
      <c r="Z1591" s="5" t="s">
        <v>3915</v>
      </c>
      <c r="AA1591" t="str">
        <f>_xlfn.XLOOKUP(B1591,direcciones!B:B,direcciones!C:C,"",0)</f>
        <v/>
      </c>
      <c r="AB1591" t="str">
        <f>_xlfn.XLOOKUP(B1591,direcciones!B:B,direcciones!D:D,"",0)</f>
        <v/>
      </c>
      <c r="AC1591" t="str">
        <f>_xlfn.XLOOKUP($B1591,direcciones!$B:$B,direcciones!E:E,"",0)</f>
        <v/>
      </c>
      <c r="AD1591" t="str">
        <f>_xlfn.XLOOKUP($B1591,direcciones!$B:$B,direcciones!F:F,"",0)</f>
        <v/>
      </c>
      <c r="AE1591" t="str">
        <f>_xlfn.XLOOKUP($B1591,direcciones!$B:$B,direcciones!G:G,"",0)</f>
        <v/>
      </c>
    </row>
    <row r="1592" spans="1:31" x14ac:dyDescent="0.25">
      <c r="A1592" s="5">
        <f t="shared" si="24"/>
        <v>1591</v>
      </c>
      <c r="B1592" s="5">
        <v>3017127628</v>
      </c>
      <c r="C1592" s="6">
        <v>1140884959</v>
      </c>
      <c r="D1592" s="5" t="s">
        <v>3941</v>
      </c>
      <c r="E1592" s="6">
        <v>1207619</v>
      </c>
      <c r="F1592" s="5" t="s">
        <v>3942</v>
      </c>
      <c r="G1592" s="6">
        <v>5</v>
      </c>
      <c r="H1592" s="5" t="s">
        <v>27</v>
      </c>
      <c r="I1592" s="5" t="s">
        <v>3943</v>
      </c>
      <c r="J1592" s="7">
        <v>1186900</v>
      </c>
      <c r="K1592" s="7">
        <v>10899900</v>
      </c>
      <c r="L1592" s="7">
        <v>13</v>
      </c>
      <c r="M1592" s="7">
        <v>400</v>
      </c>
      <c r="N1592" s="8">
        <v>221472.61</v>
      </c>
      <c r="O1592" s="9">
        <v>1.6850619260257815E-6</v>
      </c>
      <c r="P1592" s="10">
        <v>45058</v>
      </c>
      <c r="Q1592" s="5" t="s">
        <v>29</v>
      </c>
      <c r="R1592" s="7">
        <v>4</v>
      </c>
      <c r="S1592" s="11" t="s">
        <v>39</v>
      </c>
      <c r="T1592" s="7" t="s">
        <v>31</v>
      </c>
      <c r="U1592" s="12">
        <v>77355.360000000001</v>
      </c>
      <c r="V1592" s="7">
        <v>2</v>
      </c>
      <c r="W1592" s="12" t="s">
        <v>158</v>
      </c>
      <c r="X1592" s="13" t="s">
        <v>33</v>
      </c>
      <c r="Y1592" s="5" t="s">
        <v>34</v>
      </c>
      <c r="Z1592" s="5" t="s">
        <v>3915</v>
      </c>
      <c r="AA1592" t="str">
        <f>_xlfn.XLOOKUP(B1592,direcciones!B:B,direcciones!C:C,"",0)</f>
        <v>Barranquilla</v>
      </c>
      <c r="AB1592" t="str">
        <f>_xlfn.XLOOKUP(B1592,direcciones!B:B,direcciones!D:D,"",0)</f>
        <v>ATLÁNTICO</v>
      </c>
      <c r="AC1592">
        <f>_xlfn.XLOOKUP($B1592,direcciones!$B:$B,direcciones!E:E,"",0)</f>
        <v>0</v>
      </c>
      <c r="AD1592" t="str">
        <f>_xlfn.XLOOKUP($B1592,direcciones!$B:$B,direcciones!F:F,"",0)</f>
        <v>ATLÁNTICO</v>
      </c>
      <c r="AE1592" t="str">
        <f>_xlfn.XLOOKUP($B1592,direcciones!$B:$B,direcciones!G:G,"",0)</f>
        <v>Cra 66 #74 - 190</v>
      </c>
    </row>
    <row r="1593" spans="1:31" x14ac:dyDescent="0.25">
      <c r="A1593" s="5">
        <f t="shared" si="24"/>
        <v>1592</v>
      </c>
      <c r="B1593" s="5">
        <v>3228582416</v>
      </c>
      <c r="C1593" s="6">
        <v>1010230483</v>
      </c>
      <c r="D1593" s="5" t="s">
        <v>3944</v>
      </c>
      <c r="E1593" s="6">
        <v>1114735</v>
      </c>
      <c r="F1593" s="5" t="s">
        <v>3945</v>
      </c>
      <c r="G1593" s="6">
        <v>2</v>
      </c>
      <c r="H1593" s="5" t="s">
        <v>27</v>
      </c>
      <c r="I1593" s="5" t="s">
        <v>3946</v>
      </c>
      <c r="J1593" s="7">
        <v>7623000</v>
      </c>
      <c r="K1593" s="7">
        <v>11793600</v>
      </c>
      <c r="L1593" s="7">
        <v>18</v>
      </c>
      <c r="M1593" s="7">
        <v>553</v>
      </c>
      <c r="N1593" s="8">
        <v>272734.52</v>
      </c>
      <c r="O1593" s="9">
        <v>3.3320215138396958E-5</v>
      </c>
      <c r="P1593" s="10">
        <v>44952</v>
      </c>
      <c r="Q1593" s="5" t="s">
        <v>29</v>
      </c>
      <c r="R1593" s="7">
        <v>8</v>
      </c>
      <c r="S1593" s="11" t="s">
        <v>39</v>
      </c>
      <c r="T1593" s="7" t="s">
        <v>31</v>
      </c>
      <c r="U1593" s="12">
        <v>68638.490000000005</v>
      </c>
      <c r="V1593" s="7">
        <v>254</v>
      </c>
      <c r="W1593" s="12" t="s">
        <v>40</v>
      </c>
      <c r="X1593" s="13" t="s">
        <v>33</v>
      </c>
      <c r="Y1593" s="5" t="s">
        <v>34</v>
      </c>
      <c r="Z1593" s="5" t="s">
        <v>3915</v>
      </c>
      <c r="AA1593" t="str">
        <f>_xlfn.XLOOKUP(B1593,direcciones!B:B,direcciones!C:C,"",0)</f>
        <v/>
      </c>
      <c r="AB1593" t="str">
        <f>_xlfn.XLOOKUP(B1593,direcciones!B:B,direcciones!D:D,"",0)</f>
        <v/>
      </c>
      <c r="AC1593" t="str">
        <f>_xlfn.XLOOKUP($B1593,direcciones!$B:$B,direcciones!E:E,"",0)</f>
        <v/>
      </c>
      <c r="AD1593" t="str">
        <f>_xlfn.XLOOKUP($B1593,direcciones!$B:$B,direcciones!F:F,"",0)</f>
        <v/>
      </c>
      <c r="AE1593" t="str">
        <f>_xlfn.XLOOKUP($B1593,direcciones!$B:$B,direcciones!G:G,"",0)</f>
        <v/>
      </c>
    </row>
    <row r="1594" spans="1:31" x14ac:dyDescent="0.25">
      <c r="A1594" s="5">
        <f t="shared" si="24"/>
        <v>1593</v>
      </c>
      <c r="B1594" s="5">
        <v>3134308017</v>
      </c>
      <c r="C1594" s="6">
        <v>1093802744</v>
      </c>
      <c r="D1594" s="5" t="s">
        <v>3947</v>
      </c>
      <c r="E1594" s="6">
        <v>1034981</v>
      </c>
      <c r="F1594" s="5" t="s">
        <v>3948</v>
      </c>
      <c r="G1594" s="6">
        <v>2</v>
      </c>
      <c r="H1594" s="5" t="s">
        <v>27</v>
      </c>
      <c r="I1594" s="5" t="s">
        <v>3949</v>
      </c>
      <c r="J1594" s="7">
        <v>5574450</v>
      </c>
      <c r="K1594" s="7">
        <v>12376850</v>
      </c>
      <c r="L1594" s="7">
        <v>12</v>
      </c>
      <c r="M1594" s="7">
        <v>369</v>
      </c>
      <c r="N1594" s="8">
        <v>458257.41</v>
      </c>
      <c r="O1594" s="9">
        <v>0.15887594291813542</v>
      </c>
      <c r="P1594" s="10">
        <v>44840</v>
      </c>
      <c r="Q1594" s="5" t="s">
        <v>29</v>
      </c>
      <c r="R1594" s="7">
        <v>11</v>
      </c>
      <c r="S1594" s="11" t="s">
        <v>30</v>
      </c>
      <c r="T1594" s="7" t="s">
        <v>31</v>
      </c>
      <c r="U1594" s="12">
        <v>0</v>
      </c>
      <c r="V1594" s="7">
        <v>885646</v>
      </c>
      <c r="W1594" s="12" t="s">
        <v>40</v>
      </c>
      <c r="X1594" s="13" t="s">
        <v>33</v>
      </c>
      <c r="Y1594" s="5" t="s">
        <v>34</v>
      </c>
      <c r="Z1594" s="5" t="s">
        <v>3915</v>
      </c>
      <c r="AA1594" t="str">
        <f>_xlfn.XLOOKUP(B1594,direcciones!B:B,direcciones!C:C,"",0)</f>
        <v/>
      </c>
      <c r="AB1594" t="str">
        <f>_xlfn.XLOOKUP(B1594,direcciones!B:B,direcciones!D:D,"",0)</f>
        <v/>
      </c>
      <c r="AC1594" t="str">
        <f>_xlfn.XLOOKUP($B1594,direcciones!$B:$B,direcciones!E:E,"",0)</f>
        <v/>
      </c>
      <c r="AD1594" t="str">
        <f>_xlfn.XLOOKUP($B1594,direcciones!$B:$B,direcciones!F:F,"",0)</f>
        <v/>
      </c>
      <c r="AE1594" t="str">
        <f>_xlfn.XLOOKUP($B1594,direcciones!$B:$B,direcciones!G:G,"",0)</f>
        <v/>
      </c>
    </row>
    <row r="1595" spans="1:31" x14ac:dyDescent="0.25">
      <c r="A1595" s="5">
        <f t="shared" si="24"/>
        <v>1594</v>
      </c>
      <c r="B1595" s="5">
        <v>3227084992</v>
      </c>
      <c r="C1595" s="6">
        <v>52779135</v>
      </c>
      <c r="D1595" s="5" t="s">
        <v>3950</v>
      </c>
      <c r="E1595" s="6">
        <v>1174434</v>
      </c>
      <c r="F1595" s="5" t="s">
        <v>3951</v>
      </c>
      <c r="G1595" s="6">
        <v>4</v>
      </c>
      <c r="H1595" s="5" t="s">
        <v>27</v>
      </c>
      <c r="I1595" s="5" t="s">
        <v>3952</v>
      </c>
      <c r="J1595" s="7">
        <v>4013635</v>
      </c>
      <c r="K1595" s="7">
        <v>14328707.59</v>
      </c>
      <c r="L1595" s="7">
        <v>6</v>
      </c>
      <c r="M1595" s="7">
        <v>188</v>
      </c>
      <c r="N1595" s="8">
        <v>294689.95</v>
      </c>
      <c r="O1595" s="9">
        <v>4.7467445345677921E-2</v>
      </c>
      <c r="P1595" s="10">
        <v>45016</v>
      </c>
      <c r="Q1595" s="5" t="s">
        <v>29</v>
      </c>
      <c r="R1595" s="7">
        <v>6</v>
      </c>
      <c r="S1595" s="11" t="s">
        <v>39</v>
      </c>
      <c r="T1595" s="7" t="s">
        <v>31</v>
      </c>
      <c r="U1595" s="12">
        <v>97756.76</v>
      </c>
      <c r="V1595" s="7">
        <v>190517</v>
      </c>
      <c r="W1595" s="12" t="s">
        <v>40</v>
      </c>
      <c r="X1595" s="13" t="s">
        <v>33</v>
      </c>
      <c r="Y1595" s="5" t="s">
        <v>34</v>
      </c>
      <c r="Z1595" s="5" t="s">
        <v>3915</v>
      </c>
      <c r="AA1595" t="str">
        <f>_xlfn.XLOOKUP(B1595,direcciones!B:B,direcciones!C:C,"",0)</f>
        <v/>
      </c>
      <c r="AB1595" t="str">
        <f>_xlfn.XLOOKUP(B1595,direcciones!B:B,direcciones!D:D,"",0)</f>
        <v/>
      </c>
      <c r="AC1595" t="str">
        <f>_xlfn.XLOOKUP($B1595,direcciones!$B:$B,direcciones!E:E,"",0)</f>
        <v/>
      </c>
      <c r="AD1595" t="str">
        <f>_xlfn.XLOOKUP($B1595,direcciones!$B:$B,direcciones!F:F,"",0)</f>
        <v/>
      </c>
      <c r="AE1595" t="str">
        <f>_xlfn.XLOOKUP($B1595,direcciones!$B:$B,direcciones!G:G,"",0)</f>
        <v/>
      </c>
    </row>
    <row r="1596" spans="1:31" x14ac:dyDescent="0.25">
      <c r="A1596" s="5">
        <f t="shared" si="24"/>
        <v>1595</v>
      </c>
      <c r="B1596" s="5">
        <v>3233263103</v>
      </c>
      <c r="C1596" s="6">
        <v>1002406999</v>
      </c>
      <c r="D1596" s="5" t="s">
        <v>3953</v>
      </c>
      <c r="E1596" s="6">
        <v>1183934</v>
      </c>
      <c r="F1596" s="5" t="s">
        <v>3954</v>
      </c>
      <c r="G1596" s="6">
        <v>4</v>
      </c>
      <c r="H1596" s="5" t="s">
        <v>27</v>
      </c>
      <c r="I1596" s="5" t="s">
        <v>3955</v>
      </c>
      <c r="J1596" s="7">
        <v>13819050</v>
      </c>
      <c r="K1596" s="7">
        <v>19282750</v>
      </c>
      <c r="L1596" s="7">
        <v>6</v>
      </c>
      <c r="M1596" s="7">
        <v>181</v>
      </c>
      <c r="N1596" s="8">
        <v>373321.3</v>
      </c>
      <c r="O1596" s="9">
        <v>4.4237266671732139E-2</v>
      </c>
      <c r="P1596" s="10">
        <v>45035</v>
      </c>
      <c r="Q1596" s="5" t="s">
        <v>29</v>
      </c>
      <c r="R1596" s="7">
        <v>5</v>
      </c>
      <c r="S1596" s="11" t="s">
        <v>39</v>
      </c>
      <c r="T1596" s="7" t="s">
        <v>31</v>
      </c>
      <c r="U1596" s="12">
        <v>127233.31</v>
      </c>
      <c r="V1596" s="7">
        <v>611317</v>
      </c>
      <c r="W1596" s="12" t="s">
        <v>40</v>
      </c>
      <c r="X1596" s="13" t="s">
        <v>33</v>
      </c>
      <c r="Y1596" s="5" t="s">
        <v>34</v>
      </c>
      <c r="Z1596" s="5" t="s">
        <v>3915</v>
      </c>
      <c r="AA1596" t="str">
        <f>_xlfn.XLOOKUP(B1596,direcciones!B:B,direcciones!C:C,"",0)</f>
        <v/>
      </c>
      <c r="AB1596" t="str">
        <f>_xlfn.XLOOKUP(B1596,direcciones!B:B,direcciones!D:D,"",0)</f>
        <v/>
      </c>
      <c r="AC1596" t="str">
        <f>_xlfn.XLOOKUP($B1596,direcciones!$B:$B,direcciones!E:E,"",0)</f>
        <v/>
      </c>
      <c r="AD1596" t="str">
        <f>_xlfn.XLOOKUP($B1596,direcciones!$B:$B,direcciones!F:F,"",0)</f>
        <v/>
      </c>
      <c r="AE1596" t="str">
        <f>_xlfn.XLOOKUP($B1596,direcciones!$B:$B,direcciones!G:G,"",0)</f>
        <v/>
      </c>
    </row>
    <row r="1597" spans="1:31" x14ac:dyDescent="0.25">
      <c r="A1597" s="5">
        <f t="shared" si="24"/>
        <v>1596</v>
      </c>
      <c r="B1597" s="5">
        <v>3113141259</v>
      </c>
      <c r="C1597" s="6">
        <v>8401545</v>
      </c>
      <c r="D1597" s="5" t="s">
        <v>3956</v>
      </c>
      <c r="E1597" s="6">
        <v>1162540</v>
      </c>
      <c r="F1597" s="5" t="s">
        <v>3957</v>
      </c>
      <c r="G1597" s="6">
        <v>6</v>
      </c>
      <c r="H1597" s="5" t="s">
        <v>27</v>
      </c>
      <c r="I1597" s="5" t="s">
        <v>3958</v>
      </c>
      <c r="J1597" s="7">
        <v>11312400</v>
      </c>
      <c r="K1597" s="7">
        <v>24075950</v>
      </c>
      <c r="L1597" s="7">
        <v>21</v>
      </c>
      <c r="M1597" s="7">
        <v>643</v>
      </c>
      <c r="N1597" s="8">
        <v>528544.93000000005</v>
      </c>
      <c r="O1597" s="9">
        <v>1.7679714295816979E-7</v>
      </c>
      <c r="P1597" s="10">
        <v>45008</v>
      </c>
      <c r="Q1597" s="5" t="s">
        <v>29</v>
      </c>
      <c r="R1597" s="7">
        <v>6</v>
      </c>
      <c r="S1597" s="11" t="s">
        <v>39</v>
      </c>
      <c r="T1597" s="7" t="s">
        <v>31</v>
      </c>
      <c r="U1597" s="12">
        <v>155752.85</v>
      </c>
      <c r="V1597" s="7">
        <v>2</v>
      </c>
      <c r="W1597" s="12" t="s">
        <v>40</v>
      </c>
      <c r="X1597" s="13" t="s">
        <v>33</v>
      </c>
      <c r="Y1597" s="5" t="s">
        <v>34</v>
      </c>
      <c r="Z1597" s="5" t="s">
        <v>3915</v>
      </c>
      <c r="AA1597" t="str">
        <f>_xlfn.XLOOKUP(B1597,direcciones!B:B,direcciones!C:C,"",0)</f>
        <v/>
      </c>
      <c r="AB1597" t="str">
        <f>_xlfn.XLOOKUP(B1597,direcciones!B:B,direcciones!D:D,"",0)</f>
        <v/>
      </c>
      <c r="AC1597" t="str">
        <f>_xlfn.XLOOKUP($B1597,direcciones!$B:$B,direcciones!E:E,"",0)</f>
        <v/>
      </c>
      <c r="AD1597" t="str">
        <f>_xlfn.XLOOKUP($B1597,direcciones!$B:$B,direcciones!F:F,"",0)</f>
        <v/>
      </c>
      <c r="AE1597" t="str">
        <f>_xlfn.XLOOKUP($B1597,direcciones!$B:$B,direcciones!G:G,"",0)</f>
        <v/>
      </c>
    </row>
    <row r="1598" spans="1:31" x14ac:dyDescent="0.25">
      <c r="A1598" s="5">
        <f t="shared" si="24"/>
        <v>1597</v>
      </c>
      <c r="B1598" s="5">
        <v>3188751103</v>
      </c>
      <c r="C1598" s="6">
        <v>80411865</v>
      </c>
      <c r="D1598" s="5" t="s">
        <v>3959</v>
      </c>
      <c r="E1598" s="6">
        <v>1143946</v>
      </c>
      <c r="F1598" s="5" t="s">
        <v>3960</v>
      </c>
      <c r="G1598" s="6">
        <v>4</v>
      </c>
      <c r="H1598" s="5" t="s">
        <v>27</v>
      </c>
      <c r="I1598" s="5" t="s">
        <v>3961</v>
      </c>
      <c r="J1598" s="7">
        <v>1178100</v>
      </c>
      <c r="K1598" s="7">
        <v>30270450</v>
      </c>
      <c r="L1598" s="7">
        <v>7</v>
      </c>
      <c r="M1598" s="7">
        <v>217</v>
      </c>
      <c r="N1598" s="8">
        <v>444605.81</v>
      </c>
      <c r="O1598" s="9">
        <v>2.546473134708429E-6</v>
      </c>
      <c r="P1598" s="10">
        <v>44985</v>
      </c>
      <c r="Q1598" s="5" t="s">
        <v>29</v>
      </c>
      <c r="R1598" s="7">
        <v>7</v>
      </c>
      <c r="S1598" s="11" t="s">
        <v>39</v>
      </c>
      <c r="T1598" s="7" t="s">
        <v>31</v>
      </c>
      <c r="U1598" s="12">
        <v>156588.29</v>
      </c>
      <c r="V1598" s="7">
        <v>3</v>
      </c>
      <c r="W1598" s="12" t="s">
        <v>32</v>
      </c>
      <c r="X1598" s="13" t="s">
        <v>33</v>
      </c>
      <c r="Y1598" s="5" t="s">
        <v>34</v>
      </c>
      <c r="Z1598" s="5" t="s">
        <v>3915</v>
      </c>
      <c r="AA1598" t="str">
        <f>_xlfn.XLOOKUP(B1598,direcciones!B:B,direcciones!C:C,"",0)</f>
        <v/>
      </c>
      <c r="AB1598" t="str">
        <f>_xlfn.XLOOKUP(B1598,direcciones!B:B,direcciones!D:D,"",0)</f>
        <v/>
      </c>
      <c r="AC1598" t="str">
        <f>_xlfn.XLOOKUP($B1598,direcciones!$B:$B,direcciones!E:E,"",0)</f>
        <v/>
      </c>
      <c r="AD1598" t="str">
        <f>_xlfn.XLOOKUP($B1598,direcciones!$B:$B,direcciones!F:F,"",0)</f>
        <v/>
      </c>
      <c r="AE1598" t="str">
        <f>_xlfn.XLOOKUP($B1598,direcciones!$B:$B,direcciones!G:G,"",0)</f>
        <v/>
      </c>
    </row>
    <row r="1599" spans="1:31" x14ac:dyDescent="0.25">
      <c r="A1599" s="5">
        <f t="shared" si="24"/>
        <v>1598</v>
      </c>
      <c r="B1599" s="5">
        <v>3013139814</v>
      </c>
      <c r="C1599" s="6">
        <v>1012427490</v>
      </c>
      <c r="D1599" s="5" t="s">
        <v>3962</v>
      </c>
      <c r="E1599" s="6">
        <v>1182330</v>
      </c>
      <c r="F1599" s="5" t="s">
        <v>3963</v>
      </c>
      <c r="G1599" s="6">
        <v>3</v>
      </c>
      <c r="H1599" s="5" t="s">
        <v>27</v>
      </c>
      <c r="I1599" s="5" t="s">
        <v>3964</v>
      </c>
      <c r="J1599" s="7">
        <v>17945185</v>
      </c>
      <c r="K1599" s="7">
        <v>30885474</v>
      </c>
      <c r="L1599" s="7">
        <v>5</v>
      </c>
      <c r="M1599" s="7">
        <v>157</v>
      </c>
      <c r="N1599" s="8">
        <v>479879.58</v>
      </c>
      <c r="O1599" s="9">
        <v>9.7696401569557518E-3</v>
      </c>
      <c r="P1599" s="10">
        <v>45035</v>
      </c>
      <c r="Q1599" s="5" t="s">
        <v>29</v>
      </c>
      <c r="R1599" s="7">
        <v>5</v>
      </c>
      <c r="S1599" s="11" t="s">
        <v>39</v>
      </c>
      <c r="T1599" s="7" t="s">
        <v>31</v>
      </c>
      <c r="U1599" s="12">
        <v>196269.52</v>
      </c>
      <c r="V1599" s="7">
        <v>175318</v>
      </c>
      <c r="W1599" s="12" t="s">
        <v>40</v>
      </c>
      <c r="X1599" s="13" t="s">
        <v>33</v>
      </c>
      <c r="Y1599" s="5" t="s">
        <v>34</v>
      </c>
      <c r="Z1599" s="5" t="s">
        <v>3915</v>
      </c>
      <c r="AA1599" t="str">
        <f>_xlfn.XLOOKUP(B1599,direcciones!B:B,direcciones!C:C,"",0)</f>
        <v>Bogotá</v>
      </c>
      <c r="AB1599" t="str">
        <f>_xlfn.XLOOKUP(B1599,direcciones!B:B,direcciones!D:D,"",0)</f>
        <v>CUNDINAMARCA</v>
      </c>
      <c r="AC1599">
        <f>_xlfn.XLOOKUP($B1599,direcciones!$B:$B,direcciones!E:E,"",0)</f>
        <v>0</v>
      </c>
      <c r="AD1599" t="str">
        <f>_xlfn.XLOOKUP($B1599,direcciones!$B:$B,direcciones!F:F,"",0)</f>
        <v>CUNDINAMARCA</v>
      </c>
      <c r="AE1599" t="str">
        <f>_xlfn.XLOOKUP($B1599,direcciones!$B:$B,direcciones!G:G,"",0)</f>
        <v>cll 78c 102 69</v>
      </c>
    </row>
    <row r="1600" spans="1:31" x14ac:dyDescent="0.25">
      <c r="A1600" s="5">
        <f t="shared" si="24"/>
        <v>1599</v>
      </c>
      <c r="B1600" s="5">
        <v>3013139814</v>
      </c>
      <c r="C1600" s="6">
        <v>1012427490</v>
      </c>
      <c r="D1600" s="5" t="s">
        <v>3962</v>
      </c>
      <c r="E1600" s="6">
        <v>1182329</v>
      </c>
      <c r="F1600" s="5" t="s">
        <v>3963</v>
      </c>
      <c r="G1600" s="6">
        <v>3</v>
      </c>
      <c r="H1600" s="5" t="s">
        <v>27</v>
      </c>
      <c r="I1600" s="5" t="s">
        <v>3965</v>
      </c>
      <c r="J1600" s="7">
        <v>11460049</v>
      </c>
      <c r="K1600" s="7">
        <v>30885474</v>
      </c>
      <c r="L1600" s="7">
        <v>6</v>
      </c>
      <c r="M1600" s="7">
        <v>188</v>
      </c>
      <c r="N1600" s="8">
        <v>479879.58</v>
      </c>
      <c r="O1600" s="9">
        <v>1.529818938819546E-2</v>
      </c>
      <c r="P1600" s="10">
        <v>45035</v>
      </c>
      <c r="Q1600" s="5" t="s">
        <v>29</v>
      </c>
      <c r="R1600" s="7">
        <v>5</v>
      </c>
      <c r="S1600" s="11" t="s">
        <v>39</v>
      </c>
      <c r="T1600" s="7" t="s">
        <v>31</v>
      </c>
      <c r="U1600" s="12">
        <v>196269.52</v>
      </c>
      <c r="V1600" s="7">
        <v>175318</v>
      </c>
      <c r="W1600" s="12" t="s">
        <v>40</v>
      </c>
      <c r="X1600" s="13" t="s">
        <v>33</v>
      </c>
      <c r="Y1600" s="5" t="s">
        <v>34</v>
      </c>
      <c r="Z1600" s="5" t="s">
        <v>3915</v>
      </c>
      <c r="AA1600" t="str">
        <f>_xlfn.XLOOKUP(B1600,direcciones!B:B,direcciones!C:C,"",0)</f>
        <v>Bogotá</v>
      </c>
      <c r="AB1600" t="str">
        <f>_xlfn.XLOOKUP(B1600,direcciones!B:B,direcciones!D:D,"",0)</f>
        <v>CUNDINAMARCA</v>
      </c>
      <c r="AC1600">
        <f>_xlfn.XLOOKUP($B1600,direcciones!$B:$B,direcciones!E:E,"",0)</f>
        <v>0</v>
      </c>
      <c r="AD1600" t="str">
        <f>_xlfn.XLOOKUP($B1600,direcciones!$B:$B,direcciones!F:F,"",0)</f>
        <v>CUNDINAMARCA</v>
      </c>
      <c r="AE1600" t="str">
        <f>_xlfn.XLOOKUP($B1600,direcciones!$B:$B,direcciones!G:G,"",0)</f>
        <v>cll 78c 102 69</v>
      </c>
    </row>
    <row r="1601" spans="1:31" x14ac:dyDescent="0.25">
      <c r="A1601" s="5">
        <f t="shared" si="24"/>
        <v>1600</v>
      </c>
      <c r="B1601" s="5">
        <v>3013139814</v>
      </c>
      <c r="C1601" s="6">
        <v>1012427490</v>
      </c>
      <c r="D1601" s="5" t="s">
        <v>3962</v>
      </c>
      <c r="E1601" s="6">
        <v>1182328</v>
      </c>
      <c r="F1601" s="5" t="s">
        <v>3963</v>
      </c>
      <c r="G1601" s="6">
        <v>3</v>
      </c>
      <c r="H1601" s="5" t="s">
        <v>27</v>
      </c>
      <c r="I1601" s="5" t="s">
        <v>3966</v>
      </c>
      <c r="J1601" s="7">
        <v>1480240</v>
      </c>
      <c r="K1601" s="7">
        <v>30885474</v>
      </c>
      <c r="L1601" s="7">
        <v>5</v>
      </c>
      <c r="M1601" s="7">
        <v>157</v>
      </c>
      <c r="N1601" s="8">
        <v>479879.58</v>
      </c>
      <c r="O1601" s="9">
        <v>0.11843890179970816</v>
      </c>
      <c r="P1601" s="10">
        <v>45035</v>
      </c>
      <c r="Q1601" s="5" t="s">
        <v>29</v>
      </c>
      <c r="R1601" s="7">
        <v>5</v>
      </c>
      <c r="S1601" s="11" t="s">
        <v>39</v>
      </c>
      <c r="T1601" s="7" t="s">
        <v>31</v>
      </c>
      <c r="U1601" s="12">
        <v>196269.52</v>
      </c>
      <c r="V1601" s="7">
        <v>175318</v>
      </c>
      <c r="W1601" s="12" t="s">
        <v>32</v>
      </c>
      <c r="X1601" s="13" t="s">
        <v>33</v>
      </c>
      <c r="Y1601" s="5" t="s">
        <v>34</v>
      </c>
      <c r="Z1601" s="5" t="s">
        <v>3915</v>
      </c>
      <c r="AA1601" t="str">
        <f>_xlfn.XLOOKUP(B1601,direcciones!B:B,direcciones!C:C,"",0)</f>
        <v>Bogotá</v>
      </c>
      <c r="AB1601" t="str">
        <f>_xlfn.XLOOKUP(B1601,direcciones!B:B,direcciones!D:D,"",0)</f>
        <v>CUNDINAMARCA</v>
      </c>
      <c r="AC1601">
        <f>_xlfn.XLOOKUP($B1601,direcciones!$B:$B,direcciones!E:E,"",0)</f>
        <v>0</v>
      </c>
      <c r="AD1601" t="str">
        <f>_xlfn.XLOOKUP($B1601,direcciones!$B:$B,direcciones!F:F,"",0)</f>
        <v>CUNDINAMARCA</v>
      </c>
      <c r="AE1601" t="str">
        <f>_xlfn.XLOOKUP($B1601,direcciones!$B:$B,direcciones!G:G,"",0)</f>
        <v>cll 78c 102 69</v>
      </c>
    </row>
    <row r="1602" spans="1:31" x14ac:dyDescent="0.25">
      <c r="A1602" s="5">
        <f t="shared" si="24"/>
        <v>1601</v>
      </c>
      <c r="B1602" s="5">
        <v>3028678860</v>
      </c>
      <c r="C1602" s="6">
        <v>8495984</v>
      </c>
      <c r="D1602" s="5" t="s">
        <v>3967</v>
      </c>
      <c r="E1602" s="6">
        <v>1166281</v>
      </c>
      <c r="F1602" s="5" t="s">
        <v>3968</v>
      </c>
      <c r="G1602" s="6">
        <v>4</v>
      </c>
      <c r="H1602" s="5" t="s">
        <v>86</v>
      </c>
      <c r="I1602" s="5" t="s">
        <v>3969</v>
      </c>
      <c r="J1602" s="7">
        <v>19889100</v>
      </c>
      <c r="K1602" s="7">
        <v>35419700</v>
      </c>
      <c r="L1602" s="7">
        <v>22</v>
      </c>
      <c r="M1602" s="7">
        <v>673</v>
      </c>
      <c r="N1602" s="8">
        <v>565216.23</v>
      </c>
      <c r="O1602" s="9">
        <v>0</v>
      </c>
      <c r="P1602" s="10">
        <v>45015</v>
      </c>
      <c r="Q1602" s="5" t="s">
        <v>29</v>
      </c>
      <c r="R1602" s="7">
        <v>6</v>
      </c>
      <c r="S1602" s="11" t="s">
        <v>39</v>
      </c>
      <c r="T1602" s="7" t="s">
        <v>31</v>
      </c>
      <c r="U1602" s="12">
        <v>223248.17</v>
      </c>
      <c r="V1602" s="7">
        <v>0</v>
      </c>
      <c r="W1602" s="12" t="s">
        <v>40</v>
      </c>
      <c r="X1602" s="13" t="s">
        <v>33</v>
      </c>
      <c r="Y1602" s="5" t="s">
        <v>34</v>
      </c>
      <c r="Z1602" s="5" t="s">
        <v>3915</v>
      </c>
      <c r="AA1602" t="str">
        <f>_xlfn.XLOOKUP(B1602,direcciones!B:B,direcciones!C:C,"",0)</f>
        <v/>
      </c>
      <c r="AB1602" t="str">
        <f>_xlfn.XLOOKUP(B1602,direcciones!B:B,direcciones!D:D,"",0)</f>
        <v/>
      </c>
      <c r="AC1602" t="str">
        <f>_xlfn.XLOOKUP($B1602,direcciones!$B:$B,direcciones!E:E,"",0)</f>
        <v/>
      </c>
      <c r="AD1602" t="str">
        <f>_xlfn.XLOOKUP($B1602,direcciones!$B:$B,direcciones!F:F,"",0)</f>
        <v/>
      </c>
      <c r="AE1602" t="str">
        <f>_xlfn.XLOOKUP($B1602,direcciones!$B:$B,direcciones!G:G,"",0)</f>
        <v/>
      </c>
    </row>
    <row r="1603" spans="1:31" x14ac:dyDescent="0.25">
      <c r="A1603" s="5">
        <f t="shared" si="24"/>
        <v>1602</v>
      </c>
      <c r="B1603" s="5">
        <v>3214760014</v>
      </c>
      <c r="C1603" s="6">
        <v>1019062573</v>
      </c>
      <c r="D1603" s="5" t="s">
        <v>3970</v>
      </c>
      <c r="E1603" s="6">
        <v>1184907</v>
      </c>
      <c r="F1603" s="5" t="s">
        <v>3971</v>
      </c>
      <c r="G1603" s="6">
        <v>6</v>
      </c>
      <c r="H1603" s="5" t="s">
        <v>27</v>
      </c>
      <c r="I1603" s="5" t="s">
        <v>3972</v>
      </c>
      <c r="J1603" s="7">
        <v>23625800</v>
      </c>
      <c r="K1603" s="7">
        <v>35703050</v>
      </c>
      <c r="L1603" s="7">
        <v>6</v>
      </c>
      <c r="M1603" s="7">
        <v>189</v>
      </c>
      <c r="N1603" s="8">
        <v>573158.76</v>
      </c>
      <c r="O1603" s="9">
        <v>3.4862480847209408E-2</v>
      </c>
      <c r="P1603" s="10">
        <v>45037</v>
      </c>
      <c r="Q1603" s="5" t="s">
        <v>29</v>
      </c>
      <c r="R1603" s="7">
        <v>5</v>
      </c>
      <c r="S1603" s="11" t="s">
        <v>39</v>
      </c>
      <c r="T1603" s="7" t="s">
        <v>31</v>
      </c>
      <c r="U1603" s="12">
        <v>224934.1</v>
      </c>
      <c r="V1603" s="7">
        <v>823654</v>
      </c>
      <c r="W1603" s="12" t="s">
        <v>40</v>
      </c>
      <c r="X1603" s="13" t="s">
        <v>33</v>
      </c>
      <c r="Y1603" s="5" t="s">
        <v>34</v>
      </c>
      <c r="Z1603" s="5" t="s">
        <v>3915</v>
      </c>
      <c r="AA1603" t="str">
        <f>_xlfn.XLOOKUP(B1603,direcciones!B:B,direcciones!C:C,"",0)</f>
        <v>Bogotá</v>
      </c>
      <c r="AB1603" t="str">
        <f>_xlfn.XLOOKUP(B1603,direcciones!B:B,direcciones!D:D,"",0)</f>
        <v>CUNDINAMARCA</v>
      </c>
      <c r="AC1603">
        <f>_xlfn.XLOOKUP($B1603,direcciones!$B:$B,direcciones!E:E,"",0)</f>
        <v>0</v>
      </c>
      <c r="AD1603" t="str">
        <f>_xlfn.XLOOKUP($B1603,direcciones!$B:$B,direcciones!F:F,"",0)</f>
        <v>CUNDINAMARCA</v>
      </c>
      <c r="AE1603" t="str">
        <f>_xlfn.XLOOKUP($B1603,direcciones!$B:$B,direcciones!G:G,"",0)</f>
        <v>Cra.95a#147b-22</v>
      </c>
    </row>
    <row r="1604" spans="1:31" x14ac:dyDescent="0.25">
      <c r="A1604" s="5">
        <f t="shared" ref="A1604:A1667" si="25">A1603+1</f>
        <v>1603</v>
      </c>
      <c r="B1604" s="5">
        <v>3214760014</v>
      </c>
      <c r="C1604" s="6">
        <v>1019062573</v>
      </c>
      <c r="D1604" s="5" t="s">
        <v>3970</v>
      </c>
      <c r="E1604" s="6">
        <v>1184905</v>
      </c>
      <c r="F1604" s="5" t="s">
        <v>3971</v>
      </c>
      <c r="G1604" s="6">
        <v>6</v>
      </c>
      <c r="H1604" s="5" t="s">
        <v>27</v>
      </c>
      <c r="I1604" s="5" t="s">
        <v>3973</v>
      </c>
      <c r="J1604" s="7">
        <v>2184000</v>
      </c>
      <c r="K1604" s="7">
        <v>35703050</v>
      </c>
      <c r="L1604" s="7">
        <v>5</v>
      </c>
      <c r="M1604" s="7">
        <v>158</v>
      </c>
      <c r="N1604" s="8">
        <v>573158.76</v>
      </c>
      <c r="O1604" s="9">
        <v>0.3771309523809524</v>
      </c>
      <c r="P1604" s="10">
        <v>45037</v>
      </c>
      <c r="Q1604" s="5" t="s">
        <v>29</v>
      </c>
      <c r="R1604" s="7">
        <v>5</v>
      </c>
      <c r="S1604" s="11" t="s">
        <v>39</v>
      </c>
      <c r="T1604" s="7" t="s">
        <v>31</v>
      </c>
      <c r="U1604" s="12">
        <v>224934.1</v>
      </c>
      <c r="V1604" s="7">
        <v>823654</v>
      </c>
      <c r="W1604" s="12" t="s">
        <v>32</v>
      </c>
      <c r="X1604" s="13" t="s">
        <v>33</v>
      </c>
      <c r="Y1604" s="5" t="s">
        <v>34</v>
      </c>
      <c r="Z1604" s="5" t="s">
        <v>3915</v>
      </c>
      <c r="AA1604" t="str">
        <f>_xlfn.XLOOKUP(B1604,direcciones!B:B,direcciones!C:C,"",0)</f>
        <v>Bogotá</v>
      </c>
      <c r="AB1604" t="str">
        <f>_xlfn.XLOOKUP(B1604,direcciones!B:B,direcciones!D:D,"",0)</f>
        <v>CUNDINAMARCA</v>
      </c>
      <c r="AC1604">
        <f>_xlfn.XLOOKUP($B1604,direcciones!$B:$B,direcciones!E:E,"",0)</f>
        <v>0</v>
      </c>
      <c r="AD1604" t="str">
        <f>_xlfn.XLOOKUP($B1604,direcciones!$B:$B,direcciones!F:F,"",0)</f>
        <v>CUNDINAMARCA</v>
      </c>
      <c r="AE1604" t="str">
        <f>_xlfn.XLOOKUP($B1604,direcciones!$B:$B,direcciones!G:G,"",0)</f>
        <v>Cra.95a#147b-22</v>
      </c>
    </row>
    <row r="1605" spans="1:31" x14ac:dyDescent="0.25">
      <c r="A1605" s="5">
        <f t="shared" si="25"/>
        <v>1604</v>
      </c>
      <c r="B1605" s="5">
        <v>3214760014</v>
      </c>
      <c r="C1605" s="6">
        <v>1019062573</v>
      </c>
      <c r="D1605" s="5" t="s">
        <v>3970</v>
      </c>
      <c r="E1605" s="6">
        <v>1184904</v>
      </c>
      <c r="F1605" s="5" t="s">
        <v>3971</v>
      </c>
      <c r="G1605" s="6">
        <v>6</v>
      </c>
      <c r="H1605" s="5" t="s">
        <v>27</v>
      </c>
      <c r="I1605" s="5" t="s">
        <v>3974</v>
      </c>
      <c r="J1605" s="7">
        <v>2071650</v>
      </c>
      <c r="K1605" s="7">
        <v>35703050</v>
      </c>
      <c r="L1605" s="7">
        <v>5</v>
      </c>
      <c r="M1605" s="7">
        <v>158</v>
      </c>
      <c r="N1605" s="8">
        <v>573158.76</v>
      </c>
      <c r="O1605" s="9">
        <v>0.39758356865300604</v>
      </c>
      <c r="P1605" s="10">
        <v>45037</v>
      </c>
      <c r="Q1605" s="5" t="s">
        <v>29</v>
      </c>
      <c r="R1605" s="7">
        <v>5</v>
      </c>
      <c r="S1605" s="11" t="s">
        <v>39</v>
      </c>
      <c r="T1605" s="7" t="s">
        <v>31</v>
      </c>
      <c r="U1605" s="12">
        <v>224934.1</v>
      </c>
      <c r="V1605" s="7">
        <v>823654</v>
      </c>
      <c r="W1605" s="12" t="s">
        <v>32</v>
      </c>
      <c r="X1605" s="13" t="s">
        <v>33</v>
      </c>
      <c r="Y1605" s="5" t="s">
        <v>34</v>
      </c>
      <c r="Z1605" s="5" t="s">
        <v>3915</v>
      </c>
      <c r="AA1605" t="str">
        <f>_xlfn.XLOOKUP(B1605,direcciones!B:B,direcciones!C:C,"",0)</f>
        <v>Bogotá</v>
      </c>
      <c r="AB1605" t="str">
        <f>_xlfn.XLOOKUP(B1605,direcciones!B:B,direcciones!D:D,"",0)</f>
        <v>CUNDINAMARCA</v>
      </c>
      <c r="AC1605">
        <f>_xlfn.XLOOKUP($B1605,direcciones!$B:$B,direcciones!E:E,"",0)</f>
        <v>0</v>
      </c>
      <c r="AD1605" t="str">
        <f>_xlfn.XLOOKUP($B1605,direcciones!$B:$B,direcciones!F:F,"",0)</f>
        <v>CUNDINAMARCA</v>
      </c>
      <c r="AE1605" t="str">
        <f>_xlfn.XLOOKUP($B1605,direcciones!$B:$B,direcciones!G:G,"",0)</f>
        <v>Cra.95a#147b-22</v>
      </c>
    </row>
    <row r="1606" spans="1:31" x14ac:dyDescent="0.25">
      <c r="A1606" s="5">
        <f t="shared" si="25"/>
        <v>1605</v>
      </c>
      <c r="B1606" s="5">
        <v>3214760014</v>
      </c>
      <c r="C1606" s="6">
        <v>1019062573</v>
      </c>
      <c r="D1606" s="5" t="s">
        <v>3970</v>
      </c>
      <c r="E1606" s="6">
        <v>1184903</v>
      </c>
      <c r="F1606" s="5" t="s">
        <v>3971</v>
      </c>
      <c r="G1606" s="6">
        <v>6</v>
      </c>
      <c r="H1606" s="5" t="s">
        <v>27</v>
      </c>
      <c r="I1606" s="5" t="s">
        <v>3975</v>
      </c>
      <c r="J1606" s="7">
        <v>1591800</v>
      </c>
      <c r="K1606" s="7">
        <v>35703050</v>
      </c>
      <c r="L1606" s="7">
        <v>6</v>
      </c>
      <c r="M1606" s="7">
        <v>188</v>
      </c>
      <c r="N1606" s="8">
        <v>573158.76</v>
      </c>
      <c r="O1606" s="9">
        <v>0.51743560748837791</v>
      </c>
      <c r="P1606" s="10">
        <v>45037</v>
      </c>
      <c r="Q1606" s="5" t="s">
        <v>29</v>
      </c>
      <c r="R1606" s="7">
        <v>5</v>
      </c>
      <c r="S1606" s="11" t="s">
        <v>39</v>
      </c>
      <c r="T1606" s="7" t="s">
        <v>31</v>
      </c>
      <c r="U1606" s="12">
        <v>224934.1</v>
      </c>
      <c r="V1606" s="7">
        <v>823654</v>
      </c>
      <c r="W1606" s="12" t="s">
        <v>160</v>
      </c>
      <c r="X1606" s="13" t="s">
        <v>33</v>
      </c>
      <c r="Y1606" s="5" t="s">
        <v>34</v>
      </c>
      <c r="Z1606" s="5" t="s">
        <v>3915</v>
      </c>
      <c r="AA1606" t="str">
        <f>_xlfn.XLOOKUP(B1606,direcciones!B:B,direcciones!C:C,"",0)</f>
        <v>Bogotá</v>
      </c>
      <c r="AB1606" t="str">
        <f>_xlfn.XLOOKUP(B1606,direcciones!B:B,direcciones!D:D,"",0)</f>
        <v>CUNDINAMARCA</v>
      </c>
      <c r="AC1606">
        <f>_xlfn.XLOOKUP($B1606,direcciones!$B:$B,direcciones!E:E,"",0)</f>
        <v>0</v>
      </c>
      <c r="AD1606" t="str">
        <f>_xlfn.XLOOKUP($B1606,direcciones!$B:$B,direcciones!F:F,"",0)</f>
        <v>CUNDINAMARCA</v>
      </c>
      <c r="AE1606" t="str">
        <f>_xlfn.XLOOKUP($B1606,direcciones!$B:$B,direcciones!G:G,"",0)</f>
        <v>Cra.95a#147b-22</v>
      </c>
    </row>
    <row r="1607" spans="1:31" x14ac:dyDescent="0.25">
      <c r="A1607" s="5">
        <f t="shared" si="25"/>
        <v>1606</v>
      </c>
      <c r="B1607" s="5">
        <v>3214760014</v>
      </c>
      <c r="C1607" s="6">
        <v>1019062573</v>
      </c>
      <c r="D1607" s="5" t="s">
        <v>3970</v>
      </c>
      <c r="E1607" s="6">
        <v>1184902</v>
      </c>
      <c r="F1607" s="5" t="s">
        <v>3971</v>
      </c>
      <c r="G1607" s="6">
        <v>6</v>
      </c>
      <c r="H1607" s="5" t="s">
        <v>27</v>
      </c>
      <c r="I1607" s="5" t="s">
        <v>3976</v>
      </c>
      <c r="J1607" s="7">
        <v>1491000</v>
      </c>
      <c r="K1607" s="7">
        <v>35703050</v>
      </c>
      <c r="L1607" s="7">
        <v>5</v>
      </c>
      <c r="M1607" s="7">
        <v>158</v>
      </c>
      <c r="N1607" s="8">
        <v>573158.76</v>
      </c>
      <c r="O1607" s="9">
        <v>0.55241716968477528</v>
      </c>
      <c r="P1607" s="10">
        <v>45037</v>
      </c>
      <c r="Q1607" s="5" t="s">
        <v>29</v>
      </c>
      <c r="R1607" s="7">
        <v>5</v>
      </c>
      <c r="S1607" s="11" t="s">
        <v>39</v>
      </c>
      <c r="T1607" s="7" t="s">
        <v>31</v>
      </c>
      <c r="U1607" s="12">
        <v>224934.1</v>
      </c>
      <c r="V1607" s="7">
        <v>823654</v>
      </c>
      <c r="W1607" s="12" t="s">
        <v>160</v>
      </c>
      <c r="X1607" s="13" t="s">
        <v>33</v>
      </c>
      <c r="Y1607" s="5" t="s">
        <v>34</v>
      </c>
      <c r="Z1607" s="5" t="s">
        <v>3915</v>
      </c>
      <c r="AA1607" t="str">
        <f>_xlfn.XLOOKUP(B1607,direcciones!B:B,direcciones!C:C,"",0)</f>
        <v>Bogotá</v>
      </c>
      <c r="AB1607" t="str">
        <f>_xlfn.XLOOKUP(B1607,direcciones!B:B,direcciones!D:D,"",0)</f>
        <v>CUNDINAMARCA</v>
      </c>
      <c r="AC1607">
        <f>_xlfn.XLOOKUP($B1607,direcciones!$B:$B,direcciones!E:E,"",0)</f>
        <v>0</v>
      </c>
      <c r="AD1607" t="str">
        <f>_xlfn.XLOOKUP($B1607,direcciones!$B:$B,direcciones!F:F,"",0)</f>
        <v>CUNDINAMARCA</v>
      </c>
      <c r="AE1607" t="str">
        <f>_xlfn.XLOOKUP($B1607,direcciones!$B:$B,direcciones!G:G,"",0)</f>
        <v>Cra.95a#147b-22</v>
      </c>
    </row>
    <row r="1608" spans="1:31" x14ac:dyDescent="0.25">
      <c r="A1608" s="5">
        <f t="shared" si="25"/>
        <v>1607</v>
      </c>
      <c r="B1608" s="5">
        <v>3057477894</v>
      </c>
      <c r="C1608" s="6">
        <v>1035226451</v>
      </c>
      <c r="D1608" s="5" t="s">
        <v>3977</v>
      </c>
      <c r="E1608" s="6">
        <v>1208761</v>
      </c>
      <c r="F1608" s="5" t="s">
        <v>3978</v>
      </c>
      <c r="G1608" s="6">
        <v>8</v>
      </c>
      <c r="H1608" s="5" t="s">
        <v>27</v>
      </c>
      <c r="I1608" s="5" t="s">
        <v>3979</v>
      </c>
      <c r="J1608" s="7">
        <v>11314800</v>
      </c>
      <c r="K1608" s="7">
        <v>40715475</v>
      </c>
      <c r="L1608" s="7">
        <v>16</v>
      </c>
      <c r="M1608" s="7">
        <v>492</v>
      </c>
      <c r="N1608" s="8">
        <v>586473.6</v>
      </c>
      <c r="O1608" s="9">
        <v>0</v>
      </c>
      <c r="P1608" s="10">
        <v>45063</v>
      </c>
      <c r="Q1608" s="5" t="s">
        <v>29</v>
      </c>
      <c r="R1608" s="7">
        <v>4</v>
      </c>
      <c r="S1608" s="11" t="s">
        <v>39</v>
      </c>
      <c r="T1608" s="7" t="s">
        <v>31</v>
      </c>
      <c r="U1608" s="12">
        <v>254758.03</v>
      </c>
      <c r="V1608" s="7">
        <v>0</v>
      </c>
      <c r="W1608" s="12" t="s">
        <v>40</v>
      </c>
      <c r="X1608" s="13" t="s">
        <v>33</v>
      </c>
      <c r="Y1608" s="5" t="s">
        <v>34</v>
      </c>
      <c r="Z1608" s="5" t="s">
        <v>3915</v>
      </c>
      <c r="AA1608" t="str">
        <f>_xlfn.XLOOKUP(B1608,direcciones!B:B,direcciones!C:C,"",0)</f>
        <v>Barbosa</v>
      </c>
      <c r="AB1608" t="str">
        <f>_xlfn.XLOOKUP(B1608,direcciones!B:B,direcciones!D:D,"",0)</f>
        <v>ANTIOQUIA</v>
      </c>
      <c r="AC1608">
        <f>_xlfn.XLOOKUP($B1608,direcciones!$B:$B,direcciones!E:E,"",0)</f>
        <v>0</v>
      </c>
      <c r="AD1608" t="str">
        <f>_xlfn.XLOOKUP($B1608,direcciones!$B:$B,direcciones!F:F,"",0)</f>
        <v>ANTIOQUIA</v>
      </c>
      <c r="AE1608" t="str">
        <f>_xlfn.XLOOKUP($B1608,direcciones!$B:$B,direcciones!G:G,"",0)</f>
        <v>cr 14 11 25</v>
      </c>
    </row>
    <row r="1609" spans="1:31" x14ac:dyDescent="0.25">
      <c r="A1609" s="5">
        <f t="shared" si="25"/>
        <v>1608</v>
      </c>
      <c r="B1609" s="5">
        <v>3057477894</v>
      </c>
      <c r="C1609" s="6">
        <v>1035226451</v>
      </c>
      <c r="D1609" s="5" t="s">
        <v>3977</v>
      </c>
      <c r="E1609" s="6">
        <v>1208760</v>
      </c>
      <c r="F1609" s="5" t="s">
        <v>3978</v>
      </c>
      <c r="G1609" s="6">
        <v>8</v>
      </c>
      <c r="H1609" s="5" t="s">
        <v>27</v>
      </c>
      <c r="I1609" s="5" t="s">
        <v>3980</v>
      </c>
      <c r="J1609" s="7">
        <v>9524550</v>
      </c>
      <c r="K1609" s="7">
        <v>40715475</v>
      </c>
      <c r="L1609" s="7">
        <v>6</v>
      </c>
      <c r="M1609" s="7">
        <v>188</v>
      </c>
      <c r="N1609" s="8">
        <v>586473.6</v>
      </c>
      <c r="O1609" s="9">
        <v>0</v>
      </c>
      <c r="P1609" s="10">
        <v>45063</v>
      </c>
      <c r="Q1609" s="5" t="s">
        <v>29</v>
      </c>
      <c r="R1609" s="7">
        <v>4</v>
      </c>
      <c r="S1609" s="11" t="s">
        <v>39</v>
      </c>
      <c r="T1609" s="7" t="s">
        <v>31</v>
      </c>
      <c r="U1609" s="12">
        <v>254758.03</v>
      </c>
      <c r="V1609" s="7">
        <v>0</v>
      </c>
      <c r="W1609" s="12" t="s">
        <v>40</v>
      </c>
      <c r="X1609" s="13" t="s">
        <v>33</v>
      </c>
      <c r="Y1609" s="5" t="s">
        <v>34</v>
      </c>
      <c r="Z1609" s="5" t="s">
        <v>3915</v>
      </c>
      <c r="AA1609" t="str">
        <f>_xlfn.XLOOKUP(B1609,direcciones!B:B,direcciones!C:C,"",0)</f>
        <v>Barbosa</v>
      </c>
      <c r="AB1609" t="str">
        <f>_xlfn.XLOOKUP(B1609,direcciones!B:B,direcciones!D:D,"",0)</f>
        <v>ANTIOQUIA</v>
      </c>
      <c r="AC1609">
        <f>_xlfn.XLOOKUP($B1609,direcciones!$B:$B,direcciones!E:E,"",0)</f>
        <v>0</v>
      </c>
      <c r="AD1609" t="str">
        <f>_xlfn.XLOOKUP($B1609,direcciones!$B:$B,direcciones!F:F,"",0)</f>
        <v>ANTIOQUIA</v>
      </c>
      <c r="AE1609" t="str">
        <f>_xlfn.XLOOKUP($B1609,direcciones!$B:$B,direcciones!G:G,"",0)</f>
        <v>cr 14 11 25</v>
      </c>
    </row>
    <row r="1610" spans="1:31" x14ac:dyDescent="0.25">
      <c r="A1610" s="5">
        <f t="shared" si="25"/>
        <v>1609</v>
      </c>
      <c r="B1610" s="5">
        <v>3057477894</v>
      </c>
      <c r="C1610" s="6">
        <v>1035226451</v>
      </c>
      <c r="D1610" s="5" t="s">
        <v>3977</v>
      </c>
      <c r="E1610" s="6">
        <v>1208759</v>
      </c>
      <c r="F1610" s="5" t="s">
        <v>3978</v>
      </c>
      <c r="G1610" s="6">
        <v>8</v>
      </c>
      <c r="H1610" s="5" t="s">
        <v>27</v>
      </c>
      <c r="I1610" s="5" t="s">
        <v>3981</v>
      </c>
      <c r="J1610" s="7">
        <v>8098650</v>
      </c>
      <c r="K1610" s="7">
        <v>40715475</v>
      </c>
      <c r="L1610" s="7">
        <v>16</v>
      </c>
      <c r="M1610" s="7">
        <v>492</v>
      </c>
      <c r="N1610" s="8">
        <v>586473.6</v>
      </c>
      <c r="O1610" s="9">
        <v>0</v>
      </c>
      <c r="P1610" s="10">
        <v>45063</v>
      </c>
      <c r="Q1610" s="5" t="s">
        <v>29</v>
      </c>
      <c r="R1610" s="7">
        <v>4</v>
      </c>
      <c r="S1610" s="11" t="s">
        <v>39</v>
      </c>
      <c r="T1610" s="7" t="s">
        <v>31</v>
      </c>
      <c r="U1610" s="12">
        <v>254758.03</v>
      </c>
      <c r="V1610" s="7">
        <v>0</v>
      </c>
      <c r="W1610" s="12" t="s">
        <v>40</v>
      </c>
      <c r="X1610" s="13" t="s">
        <v>33</v>
      </c>
      <c r="Y1610" s="5" t="s">
        <v>34</v>
      </c>
      <c r="Z1610" s="5" t="s">
        <v>3915</v>
      </c>
      <c r="AA1610" t="str">
        <f>_xlfn.XLOOKUP(B1610,direcciones!B:B,direcciones!C:C,"",0)</f>
        <v>Barbosa</v>
      </c>
      <c r="AB1610" t="str">
        <f>_xlfn.XLOOKUP(B1610,direcciones!B:B,direcciones!D:D,"",0)</f>
        <v>ANTIOQUIA</v>
      </c>
      <c r="AC1610">
        <f>_xlfn.XLOOKUP($B1610,direcciones!$B:$B,direcciones!E:E,"",0)</f>
        <v>0</v>
      </c>
      <c r="AD1610" t="str">
        <f>_xlfn.XLOOKUP($B1610,direcciones!$B:$B,direcciones!F:F,"",0)</f>
        <v>ANTIOQUIA</v>
      </c>
      <c r="AE1610" t="str">
        <f>_xlfn.XLOOKUP($B1610,direcciones!$B:$B,direcciones!G:G,"",0)</f>
        <v>cr 14 11 25</v>
      </c>
    </row>
    <row r="1611" spans="1:31" x14ac:dyDescent="0.25">
      <c r="A1611" s="5">
        <f t="shared" si="25"/>
        <v>1610</v>
      </c>
      <c r="B1611" s="5">
        <v>3057477894</v>
      </c>
      <c r="C1611" s="6">
        <v>1035226451</v>
      </c>
      <c r="D1611" s="5" t="s">
        <v>3977</v>
      </c>
      <c r="E1611" s="6">
        <v>1208758</v>
      </c>
      <c r="F1611" s="5" t="s">
        <v>3978</v>
      </c>
      <c r="G1611" s="6">
        <v>8</v>
      </c>
      <c r="H1611" s="5" t="s">
        <v>27</v>
      </c>
      <c r="I1611" s="5" t="s">
        <v>3982</v>
      </c>
      <c r="J1611" s="7">
        <v>4688250</v>
      </c>
      <c r="K1611" s="7">
        <v>40715475</v>
      </c>
      <c r="L1611" s="7">
        <v>16</v>
      </c>
      <c r="M1611" s="7">
        <v>492</v>
      </c>
      <c r="N1611" s="8">
        <v>586473.6</v>
      </c>
      <c r="O1611" s="9">
        <v>0</v>
      </c>
      <c r="P1611" s="10">
        <v>45063</v>
      </c>
      <c r="Q1611" s="5" t="s">
        <v>29</v>
      </c>
      <c r="R1611" s="7">
        <v>4</v>
      </c>
      <c r="S1611" s="11" t="s">
        <v>39</v>
      </c>
      <c r="T1611" s="7" t="s">
        <v>31</v>
      </c>
      <c r="U1611" s="12">
        <v>254758.03</v>
      </c>
      <c r="V1611" s="7">
        <v>0</v>
      </c>
      <c r="W1611" s="12" t="s">
        <v>40</v>
      </c>
      <c r="X1611" s="13" t="s">
        <v>33</v>
      </c>
      <c r="Y1611" s="5" t="s">
        <v>34</v>
      </c>
      <c r="Z1611" s="5" t="s">
        <v>3915</v>
      </c>
      <c r="AA1611" t="str">
        <f>_xlfn.XLOOKUP(B1611,direcciones!B:B,direcciones!C:C,"",0)</f>
        <v>Barbosa</v>
      </c>
      <c r="AB1611" t="str">
        <f>_xlfn.XLOOKUP(B1611,direcciones!B:B,direcciones!D:D,"",0)</f>
        <v>ANTIOQUIA</v>
      </c>
      <c r="AC1611">
        <f>_xlfn.XLOOKUP($B1611,direcciones!$B:$B,direcciones!E:E,"",0)</f>
        <v>0</v>
      </c>
      <c r="AD1611" t="str">
        <f>_xlfn.XLOOKUP($B1611,direcciones!$B:$B,direcciones!F:F,"",0)</f>
        <v>ANTIOQUIA</v>
      </c>
      <c r="AE1611" t="str">
        <f>_xlfn.XLOOKUP($B1611,direcciones!$B:$B,direcciones!G:G,"",0)</f>
        <v>cr 14 11 25</v>
      </c>
    </row>
    <row r="1612" spans="1:31" x14ac:dyDescent="0.25">
      <c r="A1612" s="5">
        <f t="shared" si="25"/>
        <v>1611</v>
      </c>
      <c r="B1612" s="5">
        <v>3002026709</v>
      </c>
      <c r="C1612" s="6">
        <v>1020396092</v>
      </c>
      <c r="D1612" s="5" t="s">
        <v>3983</v>
      </c>
      <c r="E1612" s="6">
        <v>1127637</v>
      </c>
      <c r="F1612" s="5" t="s">
        <v>3984</v>
      </c>
      <c r="G1612" s="6">
        <v>2</v>
      </c>
      <c r="H1612" s="5" t="s">
        <v>27</v>
      </c>
      <c r="I1612" s="5" t="s">
        <v>3985</v>
      </c>
      <c r="J1612" s="7">
        <v>36136100</v>
      </c>
      <c r="K1612" s="7">
        <v>45156409</v>
      </c>
      <c r="L1612" s="7">
        <v>9</v>
      </c>
      <c r="M1612" s="7">
        <v>278</v>
      </c>
      <c r="N1612" s="8">
        <v>801386.68</v>
      </c>
      <c r="O1612" s="9">
        <v>1.2036246302174281E-2</v>
      </c>
      <c r="P1612" s="10">
        <v>44970</v>
      </c>
      <c r="Q1612" s="5" t="s">
        <v>29</v>
      </c>
      <c r="R1612" s="7">
        <v>7</v>
      </c>
      <c r="S1612" s="11" t="s">
        <v>39</v>
      </c>
      <c r="T1612" s="7" t="s">
        <v>31</v>
      </c>
      <c r="U1612" s="12">
        <v>255683.8</v>
      </c>
      <c r="V1612" s="7">
        <v>434943</v>
      </c>
      <c r="W1612" s="12" t="s">
        <v>40</v>
      </c>
      <c r="X1612" s="13" t="s">
        <v>33</v>
      </c>
      <c r="Y1612" s="5" t="s">
        <v>34</v>
      </c>
      <c r="Z1612" s="5" t="s">
        <v>3915</v>
      </c>
      <c r="AA1612" t="str">
        <f>_xlfn.XLOOKUP(B1612,direcciones!B:B,direcciones!C:C,"",0)</f>
        <v/>
      </c>
      <c r="AB1612" t="str">
        <f>_xlfn.XLOOKUP(B1612,direcciones!B:B,direcciones!D:D,"",0)</f>
        <v/>
      </c>
      <c r="AC1612" t="str">
        <f>_xlfn.XLOOKUP($B1612,direcciones!$B:$B,direcciones!E:E,"",0)</f>
        <v/>
      </c>
      <c r="AD1612" t="str">
        <f>_xlfn.XLOOKUP($B1612,direcciones!$B:$B,direcciones!F:F,"",0)</f>
        <v/>
      </c>
      <c r="AE1612" t="str">
        <f>_xlfn.XLOOKUP($B1612,direcciones!$B:$B,direcciones!G:G,"",0)</f>
        <v/>
      </c>
    </row>
    <row r="1613" spans="1:31" x14ac:dyDescent="0.25">
      <c r="A1613" s="5">
        <f t="shared" si="25"/>
        <v>1612</v>
      </c>
      <c r="B1613" s="5">
        <v>3002026709</v>
      </c>
      <c r="C1613" s="6">
        <v>1020396092</v>
      </c>
      <c r="D1613" s="5" t="s">
        <v>3983</v>
      </c>
      <c r="E1613" s="6">
        <v>1127636</v>
      </c>
      <c r="F1613" s="5" t="s">
        <v>3984</v>
      </c>
      <c r="G1613" s="6">
        <v>2</v>
      </c>
      <c r="H1613" s="5" t="s">
        <v>27</v>
      </c>
      <c r="I1613" s="5" t="s">
        <v>3986</v>
      </c>
      <c r="J1613" s="7">
        <v>9020309</v>
      </c>
      <c r="K1613" s="7">
        <v>45156409</v>
      </c>
      <c r="L1613" s="7">
        <v>7</v>
      </c>
      <c r="M1613" s="7">
        <v>216</v>
      </c>
      <c r="N1613" s="8">
        <v>801386.68</v>
      </c>
      <c r="O1613" s="9">
        <v>4.8218192968777454E-2</v>
      </c>
      <c r="P1613" s="10">
        <v>44970</v>
      </c>
      <c r="Q1613" s="5" t="s">
        <v>29</v>
      </c>
      <c r="R1613" s="7">
        <v>7</v>
      </c>
      <c r="S1613" s="11" t="s">
        <v>39</v>
      </c>
      <c r="T1613" s="7" t="s">
        <v>31</v>
      </c>
      <c r="U1613" s="12">
        <v>255683.8</v>
      </c>
      <c r="V1613" s="7">
        <v>434943</v>
      </c>
      <c r="W1613" s="12" t="s">
        <v>40</v>
      </c>
      <c r="X1613" s="13" t="s">
        <v>33</v>
      </c>
      <c r="Y1613" s="5" t="s">
        <v>34</v>
      </c>
      <c r="Z1613" s="5" t="s">
        <v>3915</v>
      </c>
      <c r="AA1613" t="str">
        <f>_xlfn.XLOOKUP(B1613,direcciones!B:B,direcciones!C:C,"",0)</f>
        <v/>
      </c>
      <c r="AB1613" t="str">
        <f>_xlfn.XLOOKUP(B1613,direcciones!B:B,direcciones!D:D,"",0)</f>
        <v/>
      </c>
      <c r="AC1613" t="str">
        <f>_xlfn.XLOOKUP($B1613,direcciones!$B:$B,direcciones!E:E,"",0)</f>
        <v/>
      </c>
      <c r="AD1613" t="str">
        <f>_xlfn.XLOOKUP($B1613,direcciones!$B:$B,direcciones!F:F,"",0)</f>
        <v/>
      </c>
      <c r="AE1613" t="str">
        <f>_xlfn.XLOOKUP($B1613,direcciones!$B:$B,direcciones!G:G,"",0)</f>
        <v/>
      </c>
    </row>
    <row r="1614" spans="1:31" x14ac:dyDescent="0.25">
      <c r="A1614" s="5">
        <f t="shared" si="25"/>
        <v>1613</v>
      </c>
      <c r="B1614" s="5">
        <v>3205689504</v>
      </c>
      <c r="C1614" s="6">
        <v>72260197</v>
      </c>
      <c r="D1614" s="5" t="s">
        <v>3987</v>
      </c>
      <c r="E1614" s="6">
        <v>1133721</v>
      </c>
      <c r="F1614" s="5" t="s">
        <v>3988</v>
      </c>
      <c r="G1614" s="6">
        <v>4</v>
      </c>
      <c r="H1614" s="5" t="s">
        <v>1571</v>
      </c>
      <c r="I1614" s="5" t="s">
        <v>3989</v>
      </c>
      <c r="J1614" s="7">
        <v>27380100</v>
      </c>
      <c r="K1614" s="7">
        <v>47969550</v>
      </c>
      <c r="L1614" s="7">
        <v>33</v>
      </c>
      <c r="M1614" s="7">
        <v>1008</v>
      </c>
      <c r="N1614" s="8">
        <v>872200.32</v>
      </c>
      <c r="O1614" s="9">
        <v>0</v>
      </c>
      <c r="P1614" s="10">
        <v>44977</v>
      </c>
      <c r="Q1614" s="5" t="s">
        <v>29</v>
      </c>
      <c r="R1614" s="7">
        <v>7</v>
      </c>
      <c r="S1614" s="11" t="s">
        <v>39</v>
      </c>
      <c r="T1614" s="7" t="s">
        <v>31</v>
      </c>
      <c r="U1614" s="12">
        <v>240836.01</v>
      </c>
      <c r="V1614" s="7">
        <v>0</v>
      </c>
      <c r="W1614" s="12" t="s">
        <v>40</v>
      </c>
      <c r="X1614" s="13" t="s">
        <v>33</v>
      </c>
      <c r="Y1614" s="5" t="s">
        <v>34</v>
      </c>
      <c r="Z1614" s="5" t="s">
        <v>3915</v>
      </c>
      <c r="AA1614" t="str">
        <f>_xlfn.XLOOKUP(B1614,direcciones!B:B,direcciones!C:C,"",0)</f>
        <v/>
      </c>
      <c r="AB1614" t="str">
        <f>_xlfn.XLOOKUP(B1614,direcciones!B:B,direcciones!D:D,"",0)</f>
        <v/>
      </c>
      <c r="AC1614" t="str">
        <f>_xlfn.XLOOKUP($B1614,direcciones!$B:$B,direcciones!E:E,"",0)</f>
        <v/>
      </c>
      <c r="AD1614" t="str">
        <f>_xlfn.XLOOKUP($B1614,direcciones!$B:$B,direcciones!F:F,"",0)</f>
        <v/>
      </c>
      <c r="AE1614" t="str">
        <f>_xlfn.XLOOKUP($B1614,direcciones!$B:$B,direcciones!G:G,"",0)</f>
        <v/>
      </c>
    </row>
    <row r="1615" spans="1:31" x14ac:dyDescent="0.25">
      <c r="A1615" s="5">
        <f t="shared" si="25"/>
        <v>1614</v>
      </c>
      <c r="B1615" s="5">
        <v>3183920341</v>
      </c>
      <c r="C1615" s="6">
        <v>79870910</v>
      </c>
      <c r="D1615" s="5" t="s">
        <v>3990</v>
      </c>
      <c r="E1615" s="6">
        <v>1153069</v>
      </c>
      <c r="F1615" s="5" t="s">
        <v>3991</v>
      </c>
      <c r="G1615" s="6">
        <v>4</v>
      </c>
      <c r="H1615" s="5" t="s">
        <v>27</v>
      </c>
      <c r="I1615" s="5" t="s">
        <v>3992</v>
      </c>
      <c r="J1615" s="7">
        <v>23930500</v>
      </c>
      <c r="K1615" s="7">
        <v>48625500</v>
      </c>
      <c r="L1615" s="7">
        <v>8</v>
      </c>
      <c r="M1615" s="7">
        <v>247</v>
      </c>
      <c r="N1615" s="8">
        <v>671940.12</v>
      </c>
      <c r="O1615" s="9">
        <v>6.4497189778734247E-3</v>
      </c>
      <c r="P1615" s="10">
        <v>45002</v>
      </c>
      <c r="Q1615" s="5" t="s">
        <v>29</v>
      </c>
      <c r="R1615" s="7">
        <v>6</v>
      </c>
      <c r="S1615" s="11" t="s">
        <v>39</v>
      </c>
      <c r="T1615" s="7" t="s">
        <v>31</v>
      </c>
      <c r="U1615" s="12">
        <v>304427.59000000003</v>
      </c>
      <c r="V1615" s="7">
        <v>154345</v>
      </c>
      <c r="W1615" s="12" t="s">
        <v>40</v>
      </c>
      <c r="X1615" s="13" t="s">
        <v>33</v>
      </c>
      <c r="Y1615" s="5" t="s">
        <v>34</v>
      </c>
      <c r="Z1615" s="5" t="s">
        <v>3915</v>
      </c>
      <c r="AA1615" t="str">
        <f>_xlfn.XLOOKUP(B1615,direcciones!B:B,direcciones!C:C,"",0)</f>
        <v/>
      </c>
      <c r="AB1615" t="str">
        <f>_xlfn.XLOOKUP(B1615,direcciones!B:B,direcciones!D:D,"",0)</f>
        <v/>
      </c>
      <c r="AC1615" t="str">
        <f>_xlfn.XLOOKUP($B1615,direcciones!$B:$B,direcciones!E:E,"",0)</f>
        <v/>
      </c>
      <c r="AD1615" t="str">
        <f>_xlfn.XLOOKUP($B1615,direcciones!$B:$B,direcciones!F:F,"",0)</f>
        <v/>
      </c>
      <c r="AE1615" t="str">
        <f>_xlfn.XLOOKUP($B1615,direcciones!$B:$B,direcciones!G:G,"",0)</f>
        <v/>
      </c>
    </row>
    <row r="1616" spans="1:31" x14ac:dyDescent="0.25">
      <c r="A1616" s="5">
        <f t="shared" si="25"/>
        <v>1615</v>
      </c>
      <c r="B1616" s="5">
        <v>3183227937</v>
      </c>
      <c r="C1616" s="6">
        <v>1014179002</v>
      </c>
      <c r="D1616" s="5" t="s">
        <v>3993</v>
      </c>
      <c r="E1616" s="6">
        <v>1091354</v>
      </c>
      <c r="F1616" s="5" t="s">
        <v>3994</v>
      </c>
      <c r="G1616" s="6">
        <v>5</v>
      </c>
      <c r="H1616" s="5" t="s">
        <v>27</v>
      </c>
      <c r="I1616" s="5" t="s">
        <v>3995</v>
      </c>
      <c r="J1616" s="7">
        <v>5804400</v>
      </c>
      <c r="K1616" s="7">
        <v>53292640</v>
      </c>
      <c r="L1616" s="7">
        <v>10</v>
      </c>
      <c r="M1616" s="7">
        <v>308</v>
      </c>
      <c r="N1616" s="8">
        <v>867097.56</v>
      </c>
      <c r="O1616" s="9">
        <v>6.4812900558197228E-4</v>
      </c>
      <c r="P1616" s="10">
        <v>44918</v>
      </c>
      <c r="Q1616" s="5" t="s">
        <v>29</v>
      </c>
      <c r="R1616" s="7">
        <v>9</v>
      </c>
      <c r="S1616" s="11" t="s">
        <v>39</v>
      </c>
      <c r="T1616" s="7" t="s">
        <v>31</v>
      </c>
      <c r="U1616" s="12">
        <v>274655.52</v>
      </c>
      <c r="V1616" s="7">
        <v>3762</v>
      </c>
      <c r="W1616" s="12" t="s">
        <v>40</v>
      </c>
      <c r="X1616" s="13" t="s">
        <v>33</v>
      </c>
      <c r="Y1616" s="5" t="s">
        <v>34</v>
      </c>
      <c r="Z1616" s="5" t="s">
        <v>3915</v>
      </c>
      <c r="AA1616" t="str">
        <f>_xlfn.XLOOKUP(B1616,direcciones!B:B,direcciones!C:C,"",0)</f>
        <v/>
      </c>
      <c r="AB1616" t="str">
        <f>_xlfn.XLOOKUP(B1616,direcciones!B:B,direcciones!D:D,"",0)</f>
        <v/>
      </c>
      <c r="AC1616" t="str">
        <f>_xlfn.XLOOKUP($B1616,direcciones!$B:$B,direcciones!E:E,"",0)</f>
        <v/>
      </c>
      <c r="AD1616" t="str">
        <f>_xlfn.XLOOKUP($B1616,direcciones!$B:$B,direcciones!F:F,"",0)</f>
        <v/>
      </c>
      <c r="AE1616" t="str">
        <f>_xlfn.XLOOKUP($B1616,direcciones!$B:$B,direcciones!G:G,"",0)</f>
        <v/>
      </c>
    </row>
    <row r="1617" spans="1:31" x14ac:dyDescent="0.25">
      <c r="A1617" s="5">
        <f t="shared" si="25"/>
        <v>1616</v>
      </c>
      <c r="B1617" s="5">
        <v>3124862376</v>
      </c>
      <c r="C1617" s="6">
        <v>1017241920</v>
      </c>
      <c r="D1617" s="5" t="s">
        <v>3996</v>
      </c>
      <c r="E1617" s="6">
        <v>1171095</v>
      </c>
      <c r="F1617" s="5" t="s">
        <v>3997</v>
      </c>
      <c r="G1617" s="6">
        <v>7</v>
      </c>
      <c r="H1617" s="5" t="s">
        <v>27</v>
      </c>
      <c r="I1617" s="5" t="s">
        <v>3998</v>
      </c>
      <c r="J1617" s="7">
        <v>18993450</v>
      </c>
      <c r="K1617" s="7">
        <v>57299400</v>
      </c>
      <c r="L1617" s="7">
        <v>7</v>
      </c>
      <c r="M1617" s="7">
        <v>216</v>
      </c>
      <c r="N1617" s="8">
        <v>896957.93</v>
      </c>
      <c r="O1617" s="9">
        <v>1.5576948895540306E-3</v>
      </c>
      <c r="P1617" s="10">
        <v>45016</v>
      </c>
      <c r="Q1617" s="5" t="s">
        <v>29</v>
      </c>
      <c r="R1617" s="7">
        <v>6</v>
      </c>
      <c r="S1617" s="11" t="s">
        <v>39</v>
      </c>
      <c r="T1617" s="7" t="s">
        <v>31</v>
      </c>
      <c r="U1617" s="12">
        <v>353432.38</v>
      </c>
      <c r="V1617" s="7">
        <v>29586</v>
      </c>
      <c r="W1617" s="12" t="s">
        <v>40</v>
      </c>
      <c r="X1617" s="13" t="s">
        <v>33</v>
      </c>
      <c r="Y1617" s="5" t="s">
        <v>34</v>
      </c>
      <c r="Z1617" s="5" t="s">
        <v>3915</v>
      </c>
      <c r="AA1617" t="str">
        <f>_xlfn.XLOOKUP(B1617,direcciones!B:B,direcciones!C:C,"",0)</f>
        <v/>
      </c>
      <c r="AB1617" t="str">
        <f>_xlfn.XLOOKUP(B1617,direcciones!B:B,direcciones!D:D,"",0)</f>
        <v/>
      </c>
      <c r="AC1617" t="str">
        <f>_xlfn.XLOOKUP($B1617,direcciones!$B:$B,direcciones!E:E,"",0)</f>
        <v/>
      </c>
      <c r="AD1617" t="str">
        <f>_xlfn.XLOOKUP($B1617,direcciones!$B:$B,direcciones!F:F,"",0)</f>
        <v/>
      </c>
      <c r="AE1617" t="str">
        <f>_xlfn.XLOOKUP($B1617,direcciones!$B:$B,direcciones!G:G,"",0)</f>
        <v/>
      </c>
    </row>
    <row r="1618" spans="1:31" x14ac:dyDescent="0.25">
      <c r="A1618" s="15">
        <f t="shared" si="25"/>
        <v>1617</v>
      </c>
      <c r="B1618" s="15">
        <v>3195140065</v>
      </c>
      <c r="C1618" s="16">
        <v>1022344458</v>
      </c>
      <c r="D1618" s="17" t="s">
        <v>3999</v>
      </c>
      <c r="E1618" s="16">
        <v>1255453</v>
      </c>
      <c r="F1618" s="17" t="s">
        <v>4000</v>
      </c>
      <c r="G1618" s="16">
        <v>7</v>
      </c>
      <c r="H1618" s="17" t="s">
        <v>27</v>
      </c>
      <c r="I1618" s="17" t="s">
        <v>4001</v>
      </c>
      <c r="J1618" s="16">
        <v>4578200</v>
      </c>
      <c r="K1618" s="16">
        <v>19941750</v>
      </c>
      <c r="L1618" s="16">
        <v>10</v>
      </c>
      <c r="M1618" s="16">
        <v>308</v>
      </c>
      <c r="N1618" s="16">
        <v>441844.18</v>
      </c>
      <c r="O1618" s="16">
        <v>0</v>
      </c>
      <c r="P1618" s="16">
        <v>45107</v>
      </c>
      <c r="Q1618" s="17" t="s">
        <v>29</v>
      </c>
      <c r="R1618" s="16">
        <v>3</v>
      </c>
      <c r="S1618" s="17" t="s">
        <v>39</v>
      </c>
      <c r="T1618" s="16" t="s">
        <v>31</v>
      </c>
      <c r="U1618" s="17">
        <v>131154.35999999999</v>
      </c>
      <c r="V1618" s="16">
        <v>9</v>
      </c>
      <c r="W1618" s="16" t="s">
        <v>40</v>
      </c>
      <c r="X1618" s="13" t="s">
        <v>33</v>
      </c>
      <c r="Y1618" s="5" t="s">
        <v>34</v>
      </c>
      <c r="Z1618" s="17" t="s">
        <v>3915</v>
      </c>
      <c r="AA1618" t="str">
        <f>_xlfn.XLOOKUP(B1618,direcciones!B:B,direcciones!C:C,"",0)</f>
        <v>Medellín</v>
      </c>
      <c r="AB1618" t="str">
        <f>_xlfn.XLOOKUP(B1618,direcciones!B:B,direcciones!D:D,"",0)</f>
        <v>ANTIOQUIA</v>
      </c>
      <c r="AC1618">
        <f>_xlfn.XLOOKUP($B1618,direcciones!$B:$B,direcciones!E:E,"",0)</f>
        <v>0</v>
      </c>
      <c r="AD1618" t="str">
        <f>_xlfn.XLOOKUP($B1618,direcciones!$B:$B,direcciones!F:F,"",0)</f>
        <v>ANTIOQUIA</v>
      </c>
      <c r="AE1618" t="str">
        <f>_xlfn.XLOOKUP($B1618,direcciones!$B:$B,direcciones!G:G,"",0)</f>
        <v>CALLE 19 57 78 INT 301</v>
      </c>
    </row>
    <row r="1619" spans="1:31" x14ac:dyDescent="0.25">
      <c r="A1619" s="15">
        <f t="shared" si="25"/>
        <v>1618</v>
      </c>
      <c r="B1619" s="15">
        <v>3195140065</v>
      </c>
      <c r="C1619" s="16">
        <v>1022344458</v>
      </c>
      <c r="D1619" s="17" t="s">
        <v>3999</v>
      </c>
      <c r="E1619" s="16">
        <v>1255452</v>
      </c>
      <c r="F1619" s="17" t="s">
        <v>4000</v>
      </c>
      <c r="G1619" s="16">
        <v>7</v>
      </c>
      <c r="H1619" s="17" t="s">
        <v>27</v>
      </c>
      <c r="I1619" s="17" t="s">
        <v>4002</v>
      </c>
      <c r="J1619" s="16">
        <v>4565000</v>
      </c>
      <c r="K1619" s="16">
        <v>19941750</v>
      </c>
      <c r="L1619" s="16">
        <v>10</v>
      </c>
      <c r="M1619" s="16">
        <v>308</v>
      </c>
      <c r="N1619" s="16">
        <v>441844.18</v>
      </c>
      <c r="O1619" s="16">
        <v>0</v>
      </c>
      <c r="P1619" s="16">
        <v>45107</v>
      </c>
      <c r="Q1619" s="17" t="s">
        <v>29</v>
      </c>
      <c r="R1619" s="16">
        <v>3</v>
      </c>
      <c r="S1619" s="17" t="s">
        <v>39</v>
      </c>
      <c r="T1619" s="16" t="s">
        <v>31</v>
      </c>
      <c r="U1619" s="17">
        <v>131154.35999999999</v>
      </c>
      <c r="V1619" s="16">
        <v>9</v>
      </c>
      <c r="W1619" s="16" t="s">
        <v>40</v>
      </c>
      <c r="X1619" s="13" t="s">
        <v>33</v>
      </c>
      <c r="Y1619" s="5" t="s">
        <v>34</v>
      </c>
      <c r="Z1619" s="17" t="s">
        <v>3915</v>
      </c>
      <c r="AA1619" t="str">
        <f>_xlfn.XLOOKUP(B1619,direcciones!B:B,direcciones!C:C,"",0)</f>
        <v>Medellín</v>
      </c>
      <c r="AB1619" t="str">
        <f>_xlfn.XLOOKUP(B1619,direcciones!B:B,direcciones!D:D,"",0)</f>
        <v>ANTIOQUIA</v>
      </c>
      <c r="AC1619">
        <f>_xlfn.XLOOKUP($B1619,direcciones!$B:$B,direcciones!E:E,"",0)</f>
        <v>0</v>
      </c>
      <c r="AD1619" t="str">
        <f>_xlfn.XLOOKUP($B1619,direcciones!$B:$B,direcciones!F:F,"",0)</f>
        <v>ANTIOQUIA</v>
      </c>
      <c r="AE1619" t="str">
        <f>_xlfn.XLOOKUP($B1619,direcciones!$B:$B,direcciones!G:G,"",0)</f>
        <v>CALLE 19 57 78 INT 301</v>
      </c>
    </row>
    <row r="1620" spans="1:31" x14ac:dyDescent="0.25">
      <c r="A1620" s="15">
        <f t="shared" si="25"/>
        <v>1619</v>
      </c>
      <c r="B1620" s="15">
        <v>3195140065</v>
      </c>
      <c r="C1620" s="16">
        <v>1022344458</v>
      </c>
      <c r="D1620" s="17" t="s">
        <v>3999</v>
      </c>
      <c r="E1620" s="16">
        <v>1255451</v>
      </c>
      <c r="F1620" s="17" t="s">
        <v>4000</v>
      </c>
      <c r="G1620" s="16">
        <v>7</v>
      </c>
      <c r="H1620" s="17" t="s">
        <v>27</v>
      </c>
      <c r="I1620" s="17" t="s">
        <v>4003</v>
      </c>
      <c r="J1620" s="16">
        <v>1852400</v>
      </c>
      <c r="K1620" s="16">
        <v>19941750</v>
      </c>
      <c r="L1620" s="16">
        <v>9</v>
      </c>
      <c r="M1620" s="16">
        <v>278</v>
      </c>
      <c r="N1620" s="16">
        <v>441844.18</v>
      </c>
      <c r="O1620" s="16">
        <v>0</v>
      </c>
      <c r="P1620" s="16">
        <v>45107</v>
      </c>
      <c r="Q1620" s="17" t="s">
        <v>29</v>
      </c>
      <c r="R1620" s="16">
        <v>3</v>
      </c>
      <c r="S1620" s="17" t="s">
        <v>39</v>
      </c>
      <c r="T1620" s="16" t="s">
        <v>31</v>
      </c>
      <c r="U1620" s="17">
        <v>131154.35999999999</v>
      </c>
      <c r="V1620" s="16">
        <v>9</v>
      </c>
      <c r="W1620" s="16" t="s">
        <v>60</v>
      </c>
      <c r="X1620" s="13" t="s">
        <v>33</v>
      </c>
      <c r="Y1620" s="5" t="s">
        <v>34</v>
      </c>
      <c r="Z1620" s="17" t="s">
        <v>3915</v>
      </c>
      <c r="AA1620" t="str">
        <f>_xlfn.XLOOKUP(B1620,direcciones!B:B,direcciones!C:C,"",0)</f>
        <v>Medellín</v>
      </c>
      <c r="AB1620" t="str">
        <f>_xlfn.XLOOKUP(B1620,direcciones!B:B,direcciones!D:D,"",0)</f>
        <v>ANTIOQUIA</v>
      </c>
      <c r="AC1620">
        <f>_xlfn.XLOOKUP($B1620,direcciones!$B:$B,direcciones!E:E,"",0)</f>
        <v>0</v>
      </c>
      <c r="AD1620" t="str">
        <f>_xlfn.XLOOKUP($B1620,direcciones!$B:$B,direcciones!F:F,"",0)</f>
        <v>ANTIOQUIA</v>
      </c>
      <c r="AE1620" t="str">
        <f>_xlfn.XLOOKUP($B1620,direcciones!$B:$B,direcciones!G:G,"",0)</f>
        <v>CALLE 19 57 78 INT 301</v>
      </c>
    </row>
    <row r="1621" spans="1:31" x14ac:dyDescent="0.25">
      <c r="A1621" s="15">
        <f t="shared" si="25"/>
        <v>1620</v>
      </c>
      <c r="B1621" s="15">
        <v>3195140065</v>
      </c>
      <c r="C1621" s="16">
        <v>1022344458</v>
      </c>
      <c r="D1621" s="17" t="s">
        <v>3999</v>
      </c>
      <c r="E1621" s="16">
        <v>1255450</v>
      </c>
      <c r="F1621" s="17" t="s">
        <v>4000</v>
      </c>
      <c r="G1621" s="16">
        <v>7</v>
      </c>
      <c r="H1621" s="17" t="s">
        <v>27</v>
      </c>
      <c r="I1621" s="17" t="s">
        <v>4004</v>
      </c>
      <c r="J1621" s="16">
        <v>1587300</v>
      </c>
      <c r="K1621" s="16">
        <v>19941750</v>
      </c>
      <c r="L1621" s="16">
        <v>9</v>
      </c>
      <c r="M1621" s="16">
        <v>278</v>
      </c>
      <c r="N1621" s="16">
        <v>441844.18</v>
      </c>
      <c r="O1621" s="16">
        <v>0</v>
      </c>
      <c r="P1621" s="16">
        <v>45107</v>
      </c>
      <c r="Q1621" s="17" t="s">
        <v>29</v>
      </c>
      <c r="R1621" s="16">
        <v>3</v>
      </c>
      <c r="S1621" s="17" t="s">
        <v>39</v>
      </c>
      <c r="T1621" s="16" t="s">
        <v>31</v>
      </c>
      <c r="U1621" s="17">
        <v>131154.35999999999</v>
      </c>
      <c r="V1621" s="16">
        <v>9</v>
      </c>
      <c r="W1621" s="16" t="s">
        <v>60</v>
      </c>
      <c r="X1621" s="13" t="s">
        <v>33</v>
      </c>
      <c r="Y1621" s="5" t="s">
        <v>34</v>
      </c>
      <c r="Z1621" s="17" t="s">
        <v>3915</v>
      </c>
      <c r="AA1621" t="str">
        <f>_xlfn.XLOOKUP(B1621,direcciones!B:B,direcciones!C:C,"",0)</f>
        <v>Medellín</v>
      </c>
      <c r="AB1621" t="str">
        <f>_xlfn.XLOOKUP(B1621,direcciones!B:B,direcciones!D:D,"",0)</f>
        <v>ANTIOQUIA</v>
      </c>
      <c r="AC1621">
        <f>_xlfn.XLOOKUP($B1621,direcciones!$B:$B,direcciones!E:E,"",0)</f>
        <v>0</v>
      </c>
      <c r="AD1621" t="str">
        <f>_xlfn.XLOOKUP($B1621,direcciones!$B:$B,direcciones!F:F,"",0)</f>
        <v>ANTIOQUIA</v>
      </c>
      <c r="AE1621" t="str">
        <f>_xlfn.XLOOKUP($B1621,direcciones!$B:$B,direcciones!G:G,"",0)</f>
        <v>CALLE 19 57 78 INT 301</v>
      </c>
    </row>
    <row r="1622" spans="1:31" x14ac:dyDescent="0.25">
      <c r="A1622" s="18">
        <f t="shared" si="25"/>
        <v>1621</v>
      </c>
      <c r="B1622" s="18">
        <v>3045931215</v>
      </c>
      <c r="C1622" s="19">
        <v>1072711738</v>
      </c>
      <c r="D1622" s="18" t="s">
        <v>4005</v>
      </c>
      <c r="E1622" s="19">
        <v>721986</v>
      </c>
      <c r="F1622" s="18" t="s">
        <v>4006</v>
      </c>
      <c r="G1622" s="19">
        <v>2</v>
      </c>
      <c r="H1622" s="18" t="s">
        <v>27</v>
      </c>
      <c r="I1622" s="18" t="s">
        <v>4007</v>
      </c>
      <c r="J1622" s="20">
        <v>16849554</v>
      </c>
      <c r="K1622" s="20">
        <v>24907254</v>
      </c>
      <c r="L1622" s="20">
        <v>27</v>
      </c>
      <c r="M1622" s="20">
        <v>839</v>
      </c>
      <c r="N1622" s="21">
        <v>617227.05000000005</v>
      </c>
      <c r="O1622" s="22">
        <v>0.12751310806208876</v>
      </c>
      <c r="P1622" s="23">
        <v>44226</v>
      </c>
      <c r="Q1622" s="18" t="s">
        <v>152</v>
      </c>
      <c r="R1622" s="20">
        <v>32</v>
      </c>
      <c r="S1622" s="24" t="s">
        <v>30</v>
      </c>
      <c r="T1622" s="20" t="s">
        <v>31</v>
      </c>
      <c r="U1622" s="25">
        <v>124536.27</v>
      </c>
      <c r="V1622" s="20">
        <v>2148539</v>
      </c>
      <c r="W1622" s="25" t="s">
        <v>40</v>
      </c>
      <c r="X1622" s="13" t="s">
        <v>33</v>
      </c>
      <c r="Y1622" s="5" t="s">
        <v>34</v>
      </c>
      <c r="Z1622" s="18" t="s">
        <v>3915</v>
      </c>
      <c r="AA1622" t="str">
        <f>_xlfn.XLOOKUP(B1622,direcciones!B:B,direcciones!C:C,"",0)</f>
        <v/>
      </c>
      <c r="AB1622" t="str">
        <f>_xlfn.XLOOKUP(B1622,direcciones!B:B,direcciones!D:D,"",0)</f>
        <v/>
      </c>
      <c r="AC1622" t="str">
        <f>_xlfn.XLOOKUP($B1622,direcciones!$B:$B,direcciones!E:E,"",0)</f>
        <v/>
      </c>
      <c r="AD1622" t="str">
        <f>_xlfn.XLOOKUP($B1622,direcciones!$B:$B,direcciones!F:F,"",0)</f>
        <v/>
      </c>
      <c r="AE1622" t="str">
        <f>_xlfn.XLOOKUP($B1622,direcciones!$B:$B,direcciones!G:G,"",0)</f>
        <v/>
      </c>
    </row>
    <row r="1623" spans="1:31" x14ac:dyDescent="0.25">
      <c r="A1623" s="18">
        <f t="shared" si="25"/>
        <v>1622</v>
      </c>
      <c r="B1623" s="18">
        <v>3106208185</v>
      </c>
      <c r="C1623" s="19">
        <v>3230383</v>
      </c>
      <c r="D1623" s="18" t="s">
        <v>4008</v>
      </c>
      <c r="E1623" s="19">
        <v>1136992</v>
      </c>
      <c r="F1623" s="18" t="s">
        <v>4009</v>
      </c>
      <c r="G1623" s="19">
        <v>4</v>
      </c>
      <c r="H1623" s="18" t="s">
        <v>27</v>
      </c>
      <c r="I1623" s="18" t="s">
        <v>4010</v>
      </c>
      <c r="J1623" s="20">
        <v>30777558</v>
      </c>
      <c r="K1623" s="20">
        <v>44437648</v>
      </c>
      <c r="L1623" s="20">
        <v>7</v>
      </c>
      <c r="M1623" s="20">
        <v>216</v>
      </c>
      <c r="N1623" s="21">
        <v>716044.47</v>
      </c>
      <c r="O1623" s="22">
        <v>3.2156059944716861E-2</v>
      </c>
      <c r="P1623" s="23">
        <v>44985</v>
      </c>
      <c r="Q1623" s="18" t="s">
        <v>29</v>
      </c>
      <c r="R1623" s="20">
        <v>7</v>
      </c>
      <c r="S1623" s="24" t="s">
        <v>30</v>
      </c>
      <c r="T1623" s="20" t="s">
        <v>31</v>
      </c>
      <c r="U1623" s="25">
        <v>276904.96000000002</v>
      </c>
      <c r="V1623" s="20">
        <v>989685</v>
      </c>
      <c r="W1623" s="25" t="s">
        <v>40</v>
      </c>
      <c r="X1623" s="13" t="s">
        <v>33</v>
      </c>
      <c r="Y1623" s="5" t="s">
        <v>34</v>
      </c>
      <c r="Z1623" s="18" t="s">
        <v>3915</v>
      </c>
      <c r="AA1623" t="str">
        <f>_xlfn.XLOOKUP(B1623,direcciones!B:B,direcciones!C:C,"",0)</f>
        <v/>
      </c>
      <c r="AB1623" t="str">
        <f>_xlfn.XLOOKUP(B1623,direcciones!B:B,direcciones!D:D,"",0)</f>
        <v/>
      </c>
      <c r="AC1623" t="str">
        <f>_xlfn.XLOOKUP($B1623,direcciones!$B:$B,direcciones!E:E,"",0)</f>
        <v/>
      </c>
      <c r="AD1623" t="str">
        <f>_xlfn.XLOOKUP($B1623,direcciones!$B:$B,direcciones!F:F,"",0)</f>
        <v/>
      </c>
      <c r="AE1623" t="str">
        <f>_xlfn.XLOOKUP($B1623,direcciones!$B:$B,direcciones!G:G,"",0)</f>
        <v/>
      </c>
    </row>
    <row r="1624" spans="1:31" x14ac:dyDescent="0.25">
      <c r="A1624" s="18">
        <f t="shared" si="25"/>
        <v>1623</v>
      </c>
      <c r="B1624" s="18">
        <v>3106208185</v>
      </c>
      <c r="C1624" s="19">
        <v>3230383</v>
      </c>
      <c r="D1624" s="18" t="s">
        <v>4008</v>
      </c>
      <c r="E1624" s="19">
        <v>1136991</v>
      </c>
      <c r="F1624" s="18" t="s">
        <v>4009</v>
      </c>
      <c r="G1624" s="19">
        <v>4</v>
      </c>
      <c r="H1624" s="18" t="s">
        <v>27</v>
      </c>
      <c r="I1624" s="18" t="s">
        <v>4011</v>
      </c>
      <c r="J1624" s="20">
        <v>6877506</v>
      </c>
      <c r="K1624" s="20">
        <v>44437648</v>
      </c>
      <c r="L1624" s="20">
        <v>7</v>
      </c>
      <c r="M1624" s="20">
        <v>216</v>
      </c>
      <c r="N1624" s="21">
        <v>716044.47</v>
      </c>
      <c r="O1624" s="22">
        <v>0.143901728330008</v>
      </c>
      <c r="P1624" s="23">
        <v>44985</v>
      </c>
      <c r="Q1624" s="18" t="s">
        <v>29</v>
      </c>
      <c r="R1624" s="20">
        <v>7</v>
      </c>
      <c r="S1624" s="24" t="s">
        <v>30</v>
      </c>
      <c r="T1624" s="20" t="s">
        <v>31</v>
      </c>
      <c r="U1624" s="25">
        <v>276904.96000000002</v>
      </c>
      <c r="V1624" s="20">
        <v>989685</v>
      </c>
      <c r="W1624" s="25" t="s">
        <v>40</v>
      </c>
      <c r="X1624" s="13" t="s">
        <v>33</v>
      </c>
      <c r="Y1624" s="5" t="s">
        <v>34</v>
      </c>
      <c r="Z1624" s="18" t="s">
        <v>3915</v>
      </c>
      <c r="AA1624" t="str">
        <f>_xlfn.XLOOKUP(B1624,direcciones!B:B,direcciones!C:C,"",0)</f>
        <v/>
      </c>
      <c r="AB1624" t="str">
        <f>_xlfn.XLOOKUP(B1624,direcciones!B:B,direcciones!D:D,"",0)</f>
        <v/>
      </c>
      <c r="AC1624" t="str">
        <f>_xlfn.XLOOKUP($B1624,direcciones!$B:$B,direcciones!E:E,"",0)</f>
        <v/>
      </c>
      <c r="AD1624" t="str">
        <f>_xlfn.XLOOKUP($B1624,direcciones!$B:$B,direcciones!F:F,"",0)</f>
        <v/>
      </c>
      <c r="AE1624" t="str">
        <f>_xlfn.XLOOKUP($B1624,direcciones!$B:$B,direcciones!G:G,"",0)</f>
        <v/>
      </c>
    </row>
    <row r="1625" spans="1:31" x14ac:dyDescent="0.25">
      <c r="A1625" s="18">
        <f t="shared" si="25"/>
        <v>1624</v>
      </c>
      <c r="B1625" s="18">
        <v>3106208185</v>
      </c>
      <c r="C1625" s="19">
        <v>3230383</v>
      </c>
      <c r="D1625" s="18" t="s">
        <v>4008</v>
      </c>
      <c r="E1625" s="19">
        <v>1136990</v>
      </c>
      <c r="F1625" s="18" t="s">
        <v>4009</v>
      </c>
      <c r="G1625" s="19">
        <v>4</v>
      </c>
      <c r="H1625" s="18" t="s">
        <v>27</v>
      </c>
      <c r="I1625" s="18" t="s">
        <v>4012</v>
      </c>
      <c r="J1625" s="20">
        <v>3836493</v>
      </c>
      <c r="K1625" s="20">
        <v>44437648</v>
      </c>
      <c r="L1625" s="20">
        <v>8</v>
      </c>
      <c r="M1625" s="20">
        <v>247</v>
      </c>
      <c r="N1625" s="21">
        <v>716044.47</v>
      </c>
      <c r="O1625" s="22">
        <v>0.25796606431967944</v>
      </c>
      <c r="P1625" s="23">
        <v>44985</v>
      </c>
      <c r="Q1625" s="18" t="s">
        <v>29</v>
      </c>
      <c r="R1625" s="20">
        <v>7</v>
      </c>
      <c r="S1625" s="24" t="s">
        <v>30</v>
      </c>
      <c r="T1625" s="20" t="s">
        <v>31</v>
      </c>
      <c r="U1625" s="25">
        <v>276904.96000000002</v>
      </c>
      <c r="V1625" s="20">
        <v>989685</v>
      </c>
      <c r="W1625" s="25" t="s">
        <v>60</v>
      </c>
      <c r="X1625" s="13" t="s">
        <v>33</v>
      </c>
      <c r="Y1625" s="5" t="s">
        <v>34</v>
      </c>
      <c r="Z1625" s="18" t="s">
        <v>3915</v>
      </c>
      <c r="AA1625" t="str">
        <f>_xlfn.XLOOKUP(B1625,direcciones!B:B,direcciones!C:C,"",0)</f>
        <v/>
      </c>
      <c r="AB1625" t="str">
        <f>_xlfn.XLOOKUP(B1625,direcciones!B:B,direcciones!D:D,"",0)</f>
        <v/>
      </c>
      <c r="AC1625" t="str">
        <f>_xlfn.XLOOKUP($B1625,direcciones!$B:$B,direcciones!E:E,"",0)</f>
        <v/>
      </c>
      <c r="AD1625" t="str">
        <f>_xlfn.XLOOKUP($B1625,direcciones!$B:$B,direcciones!F:F,"",0)</f>
        <v/>
      </c>
      <c r="AE1625" t="str">
        <f>_xlfn.XLOOKUP($B1625,direcciones!$B:$B,direcciones!G:G,"",0)</f>
        <v/>
      </c>
    </row>
    <row r="1626" spans="1:31" x14ac:dyDescent="0.25">
      <c r="A1626" s="18">
        <f t="shared" si="25"/>
        <v>1625</v>
      </c>
      <c r="B1626" s="18">
        <v>3003080255</v>
      </c>
      <c r="C1626" s="19">
        <v>52460578</v>
      </c>
      <c r="D1626" s="18" t="s">
        <v>4013</v>
      </c>
      <c r="E1626" s="19">
        <v>1181800</v>
      </c>
      <c r="F1626" s="18" t="s">
        <v>4014</v>
      </c>
      <c r="G1626" s="19">
        <v>3</v>
      </c>
      <c r="H1626" s="18" t="s">
        <v>27</v>
      </c>
      <c r="I1626" s="18" t="s">
        <v>4015</v>
      </c>
      <c r="J1626" s="20">
        <v>41380900</v>
      </c>
      <c r="K1626" s="20">
        <v>51410700</v>
      </c>
      <c r="L1626" s="20">
        <v>7</v>
      </c>
      <c r="M1626" s="20">
        <v>216</v>
      </c>
      <c r="N1626" s="21">
        <v>749346.4</v>
      </c>
      <c r="O1626" s="22">
        <v>2.356473638804376E-2</v>
      </c>
      <c r="P1626" s="23">
        <v>45035</v>
      </c>
      <c r="Q1626" s="18" t="s">
        <v>29</v>
      </c>
      <c r="R1626" s="20">
        <v>5</v>
      </c>
      <c r="S1626" s="24" t="s">
        <v>39</v>
      </c>
      <c r="T1626" s="20" t="s">
        <v>31</v>
      </c>
      <c r="U1626" s="25">
        <v>318394.62</v>
      </c>
      <c r="V1626" s="20">
        <v>975130</v>
      </c>
      <c r="W1626" s="25" t="s">
        <v>40</v>
      </c>
      <c r="X1626" s="13" t="s">
        <v>33</v>
      </c>
      <c r="Y1626" s="5" t="s">
        <v>34</v>
      </c>
      <c r="Z1626" s="18" t="s">
        <v>3915</v>
      </c>
      <c r="AA1626" t="str">
        <f>_xlfn.XLOOKUP(B1626,direcciones!B:B,direcciones!C:C,"",0)</f>
        <v>Bogotá</v>
      </c>
      <c r="AB1626" t="str">
        <f>_xlfn.XLOOKUP(B1626,direcciones!B:B,direcciones!D:D,"",0)</f>
        <v>CUNDINAMARCA</v>
      </c>
      <c r="AC1626">
        <f>_xlfn.XLOOKUP($B1626,direcciones!$B:$B,direcciones!E:E,"",0)</f>
        <v>0</v>
      </c>
      <c r="AD1626" t="str">
        <f>_xlfn.XLOOKUP($B1626,direcciones!$B:$B,direcciones!F:F,"",0)</f>
        <v>CUNDINAMARCA</v>
      </c>
      <c r="AE1626" t="str">
        <f>_xlfn.XLOOKUP($B1626,direcciones!$B:$B,direcciones!G:G,"",0)</f>
        <v>Cr 11 67 a 66 sur</v>
      </c>
    </row>
    <row r="1627" spans="1:31" x14ac:dyDescent="0.25">
      <c r="A1627" s="18">
        <f t="shared" si="25"/>
        <v>1626</v>
      </c>
      <c r="B1627" s="18">
        <v>3213394899</v>
      </c>
      <c r="C1627" s="19">
        <v>1018470133</v>
      </c>
      <c r="D1627" s="18" t="s">
        <v>4016</v>
      </c>
      <c r="E1627" s="19">
        <v>1178363</v>
      </c>
      <c r="F1627" s="18" t="s">
        <v>4017</v>
      </c>
      <c r="G1627" s="19">
        <v>3</v>
      </c>
      <c r="H1627" s="18" t="s">
        <v>361</v>
      </c>
      <c r="I1627" s="18" t="s">
        <v>4018</v>
      </c>
      <c r="J1627" s="20">
        <v>1727000</v>
      </c>
      <c r="K1627" s="20">
        <v>16744200</v>
      </c>
      <c r="L1627" s="20">
        <v>31</v>
      </c>
      <c r="M1627" s="20">
        <v>946</v>
      </c>
      <c r="N1627" s="21">
        <v>408351.01</v>
      </c>
      <c r="O1627" s="22">
        <v>0.4496635784597568</v>
      </c>
      <c r="P1627" s="23">
        <v>45030</v>
      </c>
      <c r="Q1627" s="18" t="s">
        <v>29</v>
      </c>
      <c r="R1627" s="20">
        <v>5</v>
      </c>
      <c r="S1627" s="24" t="s">
        <v>39</v>
      </c>
      <c r="T1627" s="20" t="s">
        <v>31</v>
      </c>
      <c r="U1627" s="25">
        <v>112128.94</v>
      </c>
      <c r="V1627" s="20">
        <v>776569</v>
      </c>
      <c r="W1627" s="25" t="s">
        <v>160</v>
      </c>
      <c r="X1627" s="13" t="s">
        <v>33</v>
      </c>
      <c r="Y1627" s="5" t="s">
        <v>34</v>
      </c>
      <c r="Z1627" s="18" t="s">
        <v>3915</v>
      </c>
      <c r="AA1627" t="str">
        <f>_xlfn.XLOOKUP(B1627,direcciones!B:B,direcciones!C:C,"",0)</f>
        <v/>
      </c>
      <c r="AB1627" t="str">
        <f>_xlfn.XLOOKUP(B1627,direcciones!B:B,direcciones!D:D,"",0)</f>
        <v/>
      </c>
      <c r="AC1627" t="str">
        <f>_xlfn.XLOOKUP($B1627,direcciones!$B:$B,direcciones!E:E,"",0)</f>
        <v/>
      </c>
      <c r="AD1627" t="str">
        <f>_xlfn.XLOOKUP($B1627,direcciones!$B:$B,direcciones!F:F,"",0)</f>
        <v/>
      </c>
      <c r="AE1627" t="str">
        <f>_xlfn.XLOOKUP($B1627,direcciones!$B:$B,direcciones!G:G,"",0)</f>
        <v/>
      </c>
    </row>
    <row r="1628" spans="1:31" x14ac:dyDescent="0.25">
      <c r="A1628" s="18">
        <f t="shared" si="25"/>
        <v>1627</v>
      </c>
      <c r="B1628" s="18">
        <v>3213394899</v>
      </c>
      <c r="C1628" s="19">
        <v>1018470133</v>
      </c>
      <c r="D1628" s="18" t="s">
        <v>4016</v>
      </c>
      <c r="E1628" s="19">
        <v>1178365</v>
      </c>
      <c r="F1628" s="18" t="s">
        <v>4017</v>
      </c>
      <c r="G1628" s="19">
        <v>3</v>
      </c>
      <c r="H1628" s="18" t="s">
        <v>361</v>
      </c>
      <c r="I1628" s="18" t="s">
        <v>4019</v>
      </c>
      <c r="J1628" s="20">
        <v>7878200</v>
      </c>
      <c r="K1628" s="20">
        <v>16744200</v>
      </c>
      <c r="L1628" s="20">
        <v>31</v>
      </c>
      <c r="M1628" s="20">
        <v>946</v>
      </c>
      <c r="N1628" s="21">
        <v>408351.01</v>
      </c>
      <c r="O1628" s="22">
        <v>9.8571881901957301E-2</v>
      </c>
      <c r="P1628" s="23">
        <v>45030</v>
      </c>
      <c r="Q1628" s="18" t="s">
        <v>29</v>
      </c>
      <c r="R1628" s="20">
        <v>5</v>
      </c>
      <c r="S1628" s="24" t="s">
        <v>39</v>
      </c>
      <c r="T1628" s="20" t="s">
        <v>31</v>
      </c>
      <c r="U1628" s="25">
        <v>112128.94</v>
      </c>
      <c r="V1628" s="20">
        <v>776569</v>
      </c>
      <c r="W1628" s="25" t="s">
        <v>40</v>
      </c>
      <c r="X1628" s="13" t="s">
        <v>33</v>
      </c>
      <c r="Y1628" s="5" t="s">
        <v>34</v>
      </c>
      <c r="Z1628" s="18" t="s">
        <v>3915</v>
      </c>
      <c r="AA1628" t="str">
        <f>_xlfn.XLOOKUP(B1628,direcciones!B:B,direcciones!C:C,"",0)</f>
        <v/>
      </c>
      <c r="AB1628" t="str">
        <f>_xlfn.XLOOKUP(B1628,direcciones!B:B,direcciones!D:D,"",0)</f>
        <v/>
      </c>
      <c r="AC1628" t="str">
        <f>_xlfn.XLOOKUP($B1628,direcciones!$B:$B,direcciones!E:E,"",0)</f>
        <v/>
      </c>
      <c r="AD1628" t="str">
        <f>_xlfn.XLOOKUP($B1628,direcciones!$B:$B,direcciones!F:F,"",0)</f>
        <v/>
      </c>
      <c r="AE1628" t="str">
        <f>_xlfn.XLOOKUP($B1628,direcciones!$B:$B,direcciones!G:G,"",0)</f>
        <v/>
      </c>
    </row>
    <row r="1629" spans="1:31" x14ac:dyDescent="0.25">
      <c r="A1629" s="5">
        <f t="shared" si="25"/>
        <v>1628</v>
      </c>
      <c r="B1629" s="5">
        <v>3163914010</v>
      </c>
      <c r="C1629" s="6">
        <v>1070010678</v>
      </c>
      <c r="D1629" s="5" t="s">
        <v>4020</v>
      </c>
      <c r="E1629" s="6">
        <v>1017008</v>
      </c>
      <c r="F1629" s="5" t="s">
        <v>4021</v>
      </c>
      <c r="G1629" s="6">
        <v>1</v>
      </c>
      <c r="H1629" s="5" t="s">
        <v>27</v>
      </c>
      <c r="I1629" s="5" t="s">
        <v>4022</v>
      </c>
      <c r="J1629" s="7">
        <v>6151200</v>
      </c>
      <c r="K1629" s="7">
        <v>6151200</v>
      </c>
      <c r="L1629" s="7">
        <v>37</v>
      </c>
      <c r="M1629" s="7">
        <v>1130</v>
      </c>
      <c r="N1629" s="8">
        <v>181713.4</v>
      </c>
      <c r="O1629" s="9">
        <v>1.1659513590844062E-3</v>
      </c>
      <c r="P1629" s="10">
        <v>44832</v>
      </c>
      <c r="Q1629" s="5" t="s">
        <v>29</v>
      </c>
      <c r="R1629" s="7">
        <v>12</v>
      </c>
      <c r="S1629" s="11" t="s">
        <v>30</v>
      </c>
      <c r="T1629" s="7" t="s">
        <v>31</v>
      </c>
      <c r="U1629" s="12">
        <v>49100.59</v>
      </c>
      <c r="V1629" s="7">
        <v>7172</v>
      </c>
      <c r="W1629" s="12" t="s">
        <v>40</v>
      </c>
      <c r="X1629" s="13" t="s">
        <v>33</v>
      </c>
      <c r="Y1629" s="5" t="s">
        <v>34</v>
      </c>
      <c r="Z1629" s="5" t="s">
        <v>4023</v>
      </c>
      <c r="AA1629" t="str">
        <f>_xlfn.XLOOKUP(B1629,direcciones!B:B,direcciones!C:C,"",0)</f>
        <v/>
      </c>
      <c r="AB1629" t="str">
        <f>_xlfn.XLOOKUP(B1629,direcciones!B:B,direcciones!D:D,"",0)</f>
        <v/>
      </c>
      <c r="AC1629" t="str">
        <f>_xlfn.XLOOKUP($B1629,direcciones!$B:$B,direcciones!E:E,"",0)</f>
        <v/>
      </c>
      <c r="AD1629" t="str">
        <f>_xlfn.XLOOKUP($B1629,direcciones!$B:$B,direcciones!F:F,"",0)</f>
        <v/>
      </c>
      <c r="AE1629" t="str">
        <f>_xlfn.XLOOKUP($B1629,direcciones!$B:$B,direcciones!G:G,"",0)</f>
        <v/>
      </c>
    </row>
    <row r="1630" spans="1:31" x14ac:dyDescent="0.25">
      <c r="A1630" s="5">
        <f t="shared" si="25"/>
        <v>1629</v>
      </c>
      <c r="B1630" s="5">
        <v>3054792743</v>
      </c>
      <c r="C1630" s="6">
        <v>80387270</v>
      </c>
      <c r="D1630" s="5" t="s">
        <v>4024</v>
      </c>
      <c r="E1630" s="6">
        <v>880717</v>
      </c>
      <c r="F1630" s="5" t="s">
        <v>4025</v>
      </c>
      <c r="G1630" s="6">
        <v>1</v>
      </c>
      <c r="H1630" s="5" t="s">
        <v>27</v>
      </c>
      <c r="I1630" s="5" t="s">
        <v>4026</v>
      </c>
      <c r="J1630" s="7">
        <v>6595600</v>
      </c>
      <c r="K1630" s="7">
        <v>6595600</v>
      </c>
      <c r="L1630" s="7">
        <v>18</v>
      </c>
      <c r="M1630" s="7">
        <v>564</v>
      </c>
      <c r="N1630" s="8">
        <v>231457.6</v>
      </c>
      <c r="O1630" s="9">
        <v>6.1309660986111951E-2</v>
      </c>
      <c r="P1630" s="10">
        <v>44595</v>
      </c>
      <c r="Q1630" s="5" t="s">
        <v>152</v>
      </c>
      <c r="R1630" s="7">
        <v>19</v>
      </c>
      <c r="S1630" s="11" t="s">
        <v>30</v>
      </c>
      <c r="T1630" s="7" t="s">
        <v>31</v>
      </c>
      <c r="U1630" s="12">
        <v>51744.77</v>
      </c>
      <c r="V1630" s="7">
        <v>404374</v>
      </c>
      <c r="W1630" s="12" t="s">
        <v>40</v>
      </c>
      <c r="X1630" s="13" t="s">
        <v>33</v>
      </c>
      <c r="Y1630" s="5" t="s">
        <v>34</v>
      </c>
      <c r="Z1630" s="5" t="s">
        <v>4023</v>
      </c>
      <c r="AA1630" t="str">
        <f>_xlfn.XLOOKUP(B1630,direcciones!B:B,direcciones!C:C,"",0)</f>
        <v/>
      </c>
      <c r="AB1630" t="str">
        <f>_xlfn.XLOOKUP(B1630,direcciones!B:B,direcciones!D:D,"",0)</f>
        <v/>
      </c>
      <c r="AC1630" t="str">
        <f>_xlfn.XLOOKUP($B1630,direcciones!$B:$B,direcciones!E:E,"",0)</f>
        <v/>
      </c>
      <c r="AD1630" t="str">
        <f>_xlfn.XLOOKUP($B1630,direcciones!$B:$B,direcciones!F:F,"",0)</f>
        <v/>
      </c>
      <c r="AE1630" t="str">
        <f>_xlfn.XLOOKUP($B1630,direcciones!$B:$B,direcciones!G:G,"",0)</f>
        <v/>
      </c>
    </row>
    <row r="1631" spans="1:31" x14ac:dyDescent="0.25">
      <c r="A1631" s="5">
        <f t="shared" si="25"/>
        <v>1630</v>
      </c>
      <c r="B1631" s="5">
        <v>3112677809</v>
      </c>
      <c r="C1631" s="6">
        <v>385838</v>
      </c>
      <c r="D1631" s="5" t="s">
        <v>4027</v>
      </c>
      <c r="E1631" s="6">
        <v>693042</v>
      </c>
      <c r="F1631" s="5" t="s">
        <v>4028</v>
      </c>
      <c r="G1631" s="6">
        <v>1</v>
      </c>
      <c r="H1631" s="5" t="s">
        <v>27</v>
      </c>
      <c r="I1631" s="5" t="s">
        <v>4029</v>
      </c>
      <c r="J1631" s="7">
        <v>6889000</v>
      </c>
      <c r="K1631" s="7">
        <v>6889000</v>
      </c>
      <c r="L1631" s="7">
        <v>14</v>
      </c>
      <c r="M1631" s="7">
        <v>442</v>
      </c>
      <c r="N1631" s="8">
        <v>182341.25</v>
      </c>
      <c r="O1631" s="9">
        <v>1.930643054144288E-2</v>
      </c>
      <c r="P1631" s="10">
        <v>44282</v>
      </c>
      <c r="Q1631" s="5" t="s">
        <v>29</v>
      </c>
      <c r="R1631" s="7">
        <v>30</v>
      </c>
      <c r="S1631" s="11" t="s">
        <v>30</v>
      </c>
      <c r="T1631" s="7" t="s">
        <v>31</v>
      </c>
      <c r="U1631" s="12">
        <v>52591.16</v>
      </c>
      <c r="V1631" s="7">
        <v>133002</v>
      </c>
      <c r="W1631" s="12" t="s">
        <v>40</v>
      </c>
      <c r="X1631" s="13" t="s">
        <v>33</v>
      </c>
      <c r="Y1631" s="5" t="s">
        <v>34</v>
      </c>
      <c r="Z1631" s="5" t="s">
        <v>4023</v>
      </c>
      <c r="AA1631" t="str">
        <f>_xlfn.XLOOKUP(B1631,direcciones!B:B,direcciones!C:C,"",0)</f>
        <v/>
      </c>
      <c r="AB1631" t="str">
        <f>_xlfn.XLOOKUP(B1631,direcciones!B:B,direcciones!D:D,"",0)</f>
        <v/>
      </c>
      <c r="AC1631" t="str">
        <f>_xlfn.XLOOKUP($B1631,direcciones!$B:$B,direcciones!E:E,"",0)</f>
        <v/>
      </c>
      <c r="AD1631" t="str">
        <f>_xlfn.XLOOKUP($B1631,direcciones!$B:$B,direcciones!F:F,"",0)</f>
        <v/>
      </c>
      <c r="AE1631" t="str">
        <f>_xlfn.XLOOKUP($B1631,direcciones!$B:$B,direcciones!G:G,"",0)</f>
        <v/>
      </c>
    </row>
    <row r="1632" spans="1:31" x14ac:dyDescent="0.25">
      <c r="A1632" s="5">
        <f t="shared" si="25"/>
        <v>1631</v>
      </c>
      <c r="B1632" s="5">
        <v>3187737887</v>
      </c>
      <c r="C1632" s="6">
        <v>46664209</v>
      </c>
      <c r="D1632" s="5" t="s">
        <v>4030</v>
      </c>
      <c r="E1632" s="6">
        <v>1213880</v>
      </c>
      <c r="F1632" s="5" t="s">
        <v>4031</v>
      </c>
      <c r="G1632" s="6">
        <v>3</v>
      </c>
      <c r="H1632" s="5" t="s">
        <v>27</v>
      </c>
      <c r="I1632" s="5" t="s">
        <v>4032</v>
      </c>
      <c r="J1632" s="7">
        <v>456500</v>
      </c>
      <c r="K1632" s="7">
        <v>7066500</v>
      </c>
      <c r="L1632" s="7">
        <v>6</v>
      </c>
      <c r="M1632" s="7">
        <v>188</v>
      </c>
      <c r="N1632" s="8">
        <v>183683.38</v>
      </c>
      <c r="O1632" s="9">
        <v>4.0525739320920046E-4</v>
      </c>
      <c r="P1632" s="10">
        <v>45073</v>
      </c>
      <c r="Q1632" s="5" t="s">
        <v>29</v>
      </c>
      <c r="R1632" s="7">
        <v>4</v>
      </c>
      <c r="S1632" s="11" t="s">
        <v>39</v>
      </c>
      <c r="T1632" s="7" t="s">
        <v>31</v>
      </c>
      <c r="U1632" s="12">
        <v>54546.63</v>
      </c>
      <c r="V1632" s="7">
        <v>185</v>
      </c>
      <c r="W1632" s="12" t="s">
        <v>32</v>
      </c>
      <c r="X1632" s="13" t="s">
        <v>33</v>
      </c>
      <c r="Y1632" s="5" t="s">
        <v>34</v>
      </c>
      <c r="Z1632" s="5" t="s">
        <v>4023</v>
      </c>
      <c r="AA1632" t="str">
        <f>_xlfn.XLOOKUP(B1632,direcciones!B:B,direcciones!C:C,"",0)</f>
        <v>Duitama</v>
      </c>
      <c r="AB1632" t="str">
        <f>_xlfn.XLOOKUP(B1632,direcciones!B:B,direcciones!D:D,"",0)</f>
        <v>BOYACÁ</v>
      </c>
      <c r="AC1632">
        <f>_xlfn.XLOOKUP($B1632,direcciones!$B:$B,direcciones!E:E,"",0)</f>
        <v>0</v>
      </c>
      <c r="AD1632" t="str">
        <f>_xlfn.XLOOKUP($B1632,direcciones!$B:$B,direcciones!F:F,"",0)</f>
        <v>BOYACÁ</v>
      </c>
      <c r="AE1632" t="str">
        <f>_xlfn.XLOOKUP($B1632,direcciones!$B:$B,direcciones!G:G,"",0)</f>
        <v>Carrera 14 # 20-66</v>
      </c>
    </row>
    <row r="1633" spans="1:31" x14ac:dyDescent="0.25">
      <c r="A1633" s="5">
        <f t="shared" si="25"/>
        <v>1632</v>
      </c>
      <c r="B1633" s="5">
        <v>3202186341</v>
      </c>
      <c r="C1633" s="6">
        <v>1067845430</v>
      </c>
      <c r="D1633" s="5" t="s">
        <v>4033</v>
      </c>
      <c r="E1633" s="6">
        <v>973750</v>
      </c>
      <c r="F1633" s="5" t="s">
        <v>4034</v>
      </c>
      <c r="G1633" s="6">
        <v>1</v>
      </c>
      <c r="H1633" s="5" t="s">
        <v>86</v>
      </c>
      <c r="I1633" s="5" t="s">
        <v>4035</v>
      </c>
      <c r="J1633" s="7">
        <v>7150000</v>
      </c>
      <c r="K1633" s="7">
        <v>7150000</v>
      </c>
      <c r="L1633" s="7">
        <v>38</v>
      </c>
      <c r="M1633" s="7">
        <v>1154</v>
      </c>
      <c r="N1633" s="8">
        <v>265223.75</v>
      </c>
      <c r="O1633" s="9">
        <v>3.4260139860139861E-3</v>
      </c>
      <c r="P1633" s="10">
        <v>44755</v>
      </c>
      <c r="Q1633" s="5" t="s">
        <v>29</v>
      </c>
      <c r="R1633" s="7">
        <v>14</v>
      </c>
      <c r="S1633" s="11" t="s">
        <v>30</v>
      </c>
      <c r="T1633" s="7" t="s">
        <v>31</v>
      </c>
      <c r="U1633" s="12">
        <v>55043.45</v>
      </c>
      <c r="V1633" s="7">
        <v>24496</v>
      </c>
      <c r="W1633" s="12" t="s">
        <v>40</v>
      </c>
      <c r="X1633" s="13" t="s">
        <v>33</v>
      </c>
      <c r="Y1633" s="5" t="s">
        <v>34</v>
      </c>
      <c r="Z1633" s="5" t="s">
        <v>4023</v>
      </c>
      <c r="AA1633" t="str">
        <f>_xlfn.XLOOKUP(B1633,direcciones!B:B,direcciones!C:C,"",0)</f>
        <v/>
      </c>
      <c r="AB1633" t="str">
        <f>_xlfn.XLOOKUP(B1633,direcciones!B:B,direcciones!D:D,"",0)</f>
        <v/>
      </c>
      <c r="AC1633" t="str">
        <f>_xlfn.XLOOKUP($B1633,direcciones!$B:$B,direcciones!E:E,"",0)</f>
        <v/>
      </c>
      <c r="AD1633" t="str">
        <f>_xlfn.XLOOKUP($B1633,direcciones!$B:$B,direcciones!F:F,"",0)</f>
        <v/>
      </c>
      <c r="AE1633" t="str">
        <f>_xlfn.XLOOKUP($B1633,direcciones!$B:$B,direcciones!G:G,"",0)</f>
        <v/>
      </c>
    </row>
    <row r="1634" spans="1:31" x14ac:dyDescent="0.25">
      <c r="A1634" s="5">
        <f t="shared" si="25"/>
        <v>1633</v>
      </c>
      <c r="B1634" s="5">
        <v>3195224768</v>
      </c>
      <c r="C1634" s="6">
        <v>1070305726</v>
      </c>
      <c r="D1634" s="5" t="s">
        <v>4036</v>
      </c>
      <c r="E1634" s="6">
        <v>920544</v>
      </c>
      <c r="F1634" s="5" t="s">
        <v>4037</v>
      </c>
      <c r="G1634" s="6">
        <v>1</v>
      </c>
      <c r="H1634" s="5" t="s">
        <v>86</v>
      </c>
      <c r="I1634" s="5" t="s">
        <v>4038</v>
      </c>
      <c r="J1634" s="7">
        <v>7304850</v>
      </c>
      <c r="K1634" s="7">
        <v>7304850</v>
      </c>
      <c r="L1634" s="7">
        <v>41</v>
      </c>
      <c r="M1634" s="7">
        <v>1252</v>
      </c>
      <c r="N1634" s="8">
        <v>270740.28000000003</v>
      </c>
      <c r="O1634" s="9">
        <v>0</v>
      </c>
      <c r="P1634" s="10">
        <v>44664</v>
      </c>
      <c r="Q1634" s="5" t="s">
        <v>152</v>
      </c>
      <c r="R1634" s="7">
        <v>17</v>
      </c>
      <c r="S1634" s="11" t="s">
        <v>30</v>
      </c>
      <c r="T1634" s="7" t="s">
        <v>31</v>
      </c>
      <c r="U1634" s="12">
        <v>55964.81</v>
      </c>
      <c r="V1634" s="7">
        <v>0</v>
      </c>
      <c r="W1634" s="12" t="s">
        <v>40</v>
      </c>
      <c r="X1634" s="13" t="s">
        <v>33</v>
      </c>
      <c r="Y1634" s="5" t="s">
        <v>34</v>
      </c>
      <c r="Z1634" s="5" t="s">
        <v>4023</v>
      </c>
      <c r="AA1634" t="str">
        <f>_xlfn.XLOOKUP(B1634,direcciones!B:B,direcciones!C:C,"",0)</f>
        <v/>
      </c>
      <c r="AB1634" t="str">
        <f>_xlfn.XLOOKUP(B1634,direcciones!B:B,direcciones!D:D,"",0)</f>
        <v/>
      </c>
      <c r="AC1634" t="str">
        <f>_xlfn.XLOOKUP($B1634,direcciones!$B:$B,direcciones!E:E,"",0)</f>
        <v/>
      </c>
      <c r="AD1634" t="str">
        <f>_xlfn.XLOOKUP($B1634,direcciones!$B:$B,direcciones!F:F,"",0)</f>
        <v/>
      </c>
      <c r="AE1634" t="str">
        <f>_xlfn.XLOOKUP($B1634,direcciones!$B:$B,direcciones!G:G,"",0)</f>
        <v/>
      </c>
    </row>
    <row r="1635" spans="1:31" x14ac:dyDescent="0.25">
      <c r="A1635" s="5">
        <f t="shared" si="25"/>
        <v>1634</v>
      </c>
      <c r="B1635" s="5">
        <v>3202629886</v>
      </c>
      <c r="C1635" s="6">
        <v>23622335</v>
      </c>
      <c r="D1635" s="5" t="s">
        <v>1225</v>
      </c>
      <c r="E1635" s="6">
        <v>1214114</v>
      </c>
      <c r="F1635" s="5" t="s">
        <v>1226</v>
      </c>
      <c r="G1635" s="6">
        <v>3</v>
      </c>
      <c r="H1635" s="5" t="s">
        <v>27</v>
      </c>
      <c r="I1635" s="5" t="s">
        <v>4039</v>
      </c>
      <c r="J1635" s="7">
        <v>1391250</v>
      </c>
      <c r="K1635" s="7">
        <v>7356300</v>
      </c>
      <c r="L1635" s="7">
        <v>4</v>
      </c>
      <c r="M1635" s="7">
        <v>128</v>
      </c>
      <c r="N1635" s="8">
        <v>172733.02</v>
      </c>
      <c r="O1635" s="9">
        <v>2.15633423180593E-6</v>
      </c>
      <c r="P1635" s="10">
        <v>45063</v>
      </c>
      <c r="Q1635" s="5" t="s">
        <v>29</v>
      </c>
      <c r="R1635" s="7">
        <v>4</v>
      </c>
      <c r="S1635" s="11" t="s">
        <v>39</v>
      </c>
      <c r="T1635" s="7" t="s">
        <v>31</v>
      </c>
      <c r="U1635" s="12">
        <v>56270.94</v>
      </c>
      <c r="V1635" s="7">
        <v>3</v>
      </c>
      <c r="W1635" s="12" t="s">
        <v>40</v>
      </c>
      <c r="X1635" s="13" t="s">
        <v>33</v>
      </c>
      <c r="Y1635" s="5" t="s">
        <v>34</v>
      </c>
      <c r="Z1635" s="5" t="s">
        <v>4023</v>
      </c>
      <c r="AA1635" t="str">
        <f>_xlfn.XLOOKUP(B1635,direcciones!B:B,direcciones!C:C,"",0)</f>
        <v>Tocancipá</v>
      </c>
      <c r="AB1635" t="str">
        <f>_xlfn.XLOOKUP(B1635,direcciones!B:B,direcciones!D:D,"",0)</f>
        <v>CUNDINAMARCA</v>
      </c>
      <c r="AC1635">
        <f>_xlfn.XLOOKUP($B1635,direcciones!$B:$B,direcciones!E:E,"",0)</f>
        <v>0</v>
      </c>
      <c r="AD1635" t="str">
        <f>_xlfn.XLOOKUP($B1635,direcciones!$B:$B,direcciones!F:F,"",0)</f>
        <v>CUNDINAMARCA</v>
      </c>
      <c r="AE1635" t="str">
        <f>_xlfn.XLOOKUP($B1635,direcciones!$B:$B,direcciones!G:G,"",0)</f>
        <v>Calle 2 # 9 F 81</v>
      </c>
    </row>
    <row r="1636" spans="1:31" x14ac:dyDescent="0.25">
      <c r="A1636" s="5">
        <f t="shared" si="25"/>
        <v>1635</v>
      </c>
      <c r="B1636" s="5">
        <v>3004495777</v>
      </c>
      <c r="C1636" s="6">
        <v>11255889</v>
      </c>
      <c r="D1636" s="5" t="s">
        <v>4040</v>
      </c>
      <c r="E1636" s="6">
        <v>1226468</v>
      </c>
      <c r="F1636" s="5" t="s">
        <v>4041</v>
      </c>
      <c r="G1636" s="6">
        <v>2</v>
      </c>
      <c r="H1636" s="5" t="s">
        <v>27</v>
      </c>
      <c r="I1636" s="5" t="s">
        <v>4042</v>
      </c>
      <c r="J1636" s="7">
        <v>6809000</v>
      </c>
      <c r="K1636" s="7">
        <v>7466000</v>
      </c>
      <c r="L1636" s="7">
        <v>3</v>
      </c>
      <c r="M1636" s="7">
        <v>105</v>
      </c>
      <c r="N1636" s="8">
        <v>167501.79</v>
      </c>
      <c r="O1636" s="9">
        <v>0</v>
      </c>
      <c r="P1636" s="10">
        <v>45075</v>
      </c>
      <c r="Q1636" s="5" t="s">
        <v>29</v>
      </c>
      <c r="R1636" s="7">
        <v>4</v>
      </c>
      <c r="S1636" s="11" t="s">
        <v>39</v>
      </c>
      <c r="T1636" s="7" t="s">
        <v>31</v>
      </c>
      <c r="U1636" s="12">
        <v>56923.65</v>
      </c>
      <c r="V1636" s="7">
        <v>0</v>
      </c>
      <c r="W1636" s="12" t="s">
        <v>40</v>
      </c>
      <c r="X1636" s="13" t="s">
        <v>33</v>
      </c>
      <c r="Y1636" s="5" t="s">
        <v>34</v>
      </c>
      <c r="Z1636" s="5" t="s">
        <v>4023</v>
      </c>
      <c r="AA1636" t="str">
        <f>_xlfn.XLOOKUP(B1636,direcciones!B:B,direcciones!C:C,"",0)</f>
        <v/>
      </c>
      <c r="AB1636" t="str">
        <f>_xlfn.XLOOKUP(B1636,direcciones!B:B,direcciones!D:D,"",0)</f>
        <v/>
      </c>
      <c r="AC1636" t="str">
        <f>_xlfn.XLOOKUP($B1636,direcciones!$B:$B,direcciones!E:E,"",0)</f>
        <v/>
      </c>
      <c r="AD1636" t="str">
        <f>_xlfn.XLOOKUP($B1636,direcciones!$B:$B,direcciones!F:F,"",0)</f>
        <v/>
      </c>
      <c r="AE1636" t="str">
        <f>_xlfn.XLOOKUP($B1636,direcciones!$B:$B,direcciones!G:G,"",0)</f>
        <v/>
      </c>
    </row>
    <row r="1637" spans="1:31" x14ac:dyDescent="0.25">
      <c r="A1637" s="5">
        <f t="shared" si="25"/>
        <v>1636</v>
      </c>
      <c r="B1637" s="5">
        <v>3218734156</v>
      </c>
      <c r="C1637" s="6">
        <v>1144071170</v>
      </c>
      <c r="D1637" s="5" t="s">
        <v>4043</v>
      </c>
      <c r="E1637" s="6">
        <v>1180609</v>
      </c>
      <c r="F1637" s="5" t="s">
        <v>4044</v>
      </c>
      <c r="G1637" s="6">
        <v>2</v>
      </c>
      <c r="H1637" s="5" t="s">
        <v>27</v>
      </c>
      <c r="I1637" s="5" t="s">
        <v>4045</v>
      </c>
      <c r="J1637" s="7">
        <v>1293900</v>
      </c>
      <c r="K1637" s="7">
        <v>7590318</v>
      </c>
      <c r="L1637" s="7">
        <v>4</v>
      </c>
      <c r="M1637" s="7">
        <v>136</v>
      </c>
      <c r="N1637" s="8">
        <v>164507.93</v>
      </c>
      <c r="O1637" s="9">
        <v>0.2858505294072185</v>
      </c>
      <c r="P1637" s="10">
        <v>45036</v>
      </c>
      <c r="Q1637" s="5" t="s">
        <v>29</v>
      </c>
      <c r="R1637" s="7">
        <v>5</v>
      </c>
      <c r="S1637" s="11" t="s">
        <v>39</v>
      </c>
      <c r="T1637" s="7" t="s">
        <v>31</v>
      </c>
      <c r="U1637" s="12">
        <v>57663.34</v>
      </c>
      <c r="V1637" s="7">
        <v>369862</v>
      </c>
      <c r="W1637" s="12" t="s">
        <v>40</v>
      </c>
      <c r="X1637" s="13" t="s">
        <v>33</v>
      </c>
      <c r="Y1637" s="5" t="s">
        <v>34</v>
      </c>
      <c r="Z1637" s="5" t="s">
        <v>4023</v>
      </c>
      <c r="AA1637" t="str">
        <f>_xlfn.XLOOKUP(B1637,direcciones!B:B,direcciones!C:C,"",0)</f>
        <v/>
      </c>
      <c r="AB1637" t="str">
        <f>_xlfn.XLOOKUP(B1637,direcciones!B:B,direcciones!D:D,"",0)</f>
        <v/>
      </c>
      <c r="AC1637" t="str">
        <f>_xlfn.XLOOKUP($B1637,direcciones!$B:$B,direcciones!E:E,"",0)</f>
        <v/>
      </c>
      <c r="AD1637" t="str">
        <f>_xlfn.XLOOKUP($B1637,direcciones!$B:$B,direcciones!F:F,"",0)</f>
        <v/>
      </c>
      <c r="AE1637" t="str">
        <f>_xlfn.XLOOKUP($B1637,direcciones!$B:$B,direcciones!G:G,"",0)</f>
        <v/>
      </c>
    </row>
    <row r="1638" spans="1:31" x14ac:dyDescent="0.25">
      <c r="A1638" s="5">
        <f t="shared" si="25"/>
        <v>1637</v>
      </c>
      <c r="B1638" s="5">
        <v>3002239094</v>
      </c>
      <c r="C1638" s="6">
        <v>88238871</v>
      </c>
      <c r="D1638" s="5" t="s">
        <v>4046</v>
      </c>
      <c r="E1638" s="6">
        <v>1212295</v>
      </c>
      <c r="F1638" s="5" t="s">
        <v>4047</v>
      </c>
      <c r="G1638" s="6">
        <v>1</v>
      </c>
      <c r="H1638" s="5" t="s">
        <v>27</v>
      </c>
      <c r="I1638" s="5" t="s">
        <v>4048</v>
      </c>
      <c r="J1638" s="7">
        <v>7681800</v>
      </c>
      <c r="K1638" s="7">
        <v>7681800</v>
      </c>
      <c r="L1638" s="7">
        <v>18</v>
      </c>
      <c r="M1638" s="7">
        <v>540</v>
      </c>
      <c r="N1638" s="8">
        <v>332180.38</v>
      </c>
      <c r="O1638" s="9">
        <v>0</v>
      </c>
      <c r="P1638" s="10">
        <v>45072</v>
      </c>
      <c r="Q1638" s="5" t="s">
        <v>29</v>
      </c>
      <c r="R1638" s="7">
        <v>4</v>
      </c>
      <c r="S1638" s="11" t="s">
        <v>39</v>
      </c>
      <c r="T1638" s="7" t="s">
        <v>31</v>
      </c>
      <c r="U1638" s="12">
        <v>58207.66</v>
      </c>
      <c r="V1638" s="7">
        <v>0</v>
      </c>
      <c r="W1638" s="12" t="s">
        <v>40</v>
      </c>
      <c r="X1638" s="13" t="s">
        <v>33</v>
      </c>
      <c r="Y1638" s="5" t="s">
        <v>34</v>
      </c>
      <c r="Z1638" s="5" t="s">
        <v>4023</v>
      </c>
      <c r="AA1638" t="str">
        <f>_xlfn.XLOOKUP(B1638,direcciones!B:B,direcciones!C:C,"",0)</f>
        <v>Granada</v>
      </c>
      <c r="AB1638" t="str">
        <f>_xlfn.XLOOKUP(B1638,direcciones!B:B,direcciones!D:D,"",0)</f>
        <v>META</v>
      </c>
      <c r="AC1638">
        <f>_xlfn.XLOOKUP($B1638,direcciones!$B:$B,direcciones!E:E,"",0)</f>
        <v>0</v>
      </c>
      <c r="AD1638" t="str">
        <f>_xlfn.XLOOKUP($B1638,direcciones!$B:$B,direcciones!F:F,"",0)</f>
        <v>META</v>
      </c>
      <c r="AE1638" t="str">
        <f>_xlfn.XLOOKUP($B1638,direcciones!$B:$B,direcciones!G:G,"",0)</f>
        <v>carrera 13 # 25 - 62 Apt 713</v>
      </c>
    </row>
    <row r="1639" spans="1:31" x14ac:dyDescent="0.25">
      <c r="A1639" s="5">
        <f t="shared" si="25"/>
        <v>1638</v>
      </c>
      <c r="B1639" s="5">
        <v>3015942982</v>
      </c>
      <c r="C1639" s="6">
        <v>1031126743</v>
      </c>
      <c r="D1639" s="5" t="s">
        <v>4049</v>
      </c>
      <c r="E1639" s="6">
        <v>1185392</v>
      </c>
      <c r="F1639" s="5" t="s">
        <v>4050</v>
      </c>
      <c r="G1639" s="6">
        <v>2</v>
      </c>
      <c r="H1639" s="5" t="s">
        <v>27</v>
      </c>
      <c r="I1639" s="5" t="s">
        <v>4051</v>
      </c>
      <c r="J1639" s="7">
        <v>5867716</v>
      </c>
      <c r="K1639" s="7">
        <v>7702516</v>
      </c>
      <c r="L1639" s="7">
        <v>5</v>
      </c>
      <c r="M1639" s="7">
        <v>157</v>
      </c>
      <c r="N1639" s="8">
        <v>168498.21</v>
      </c>
      <c r="O1639" s="9">
        <v>1.7042406278695153E-7</v>
      </c>
      <c r="P1639" s="10">
        <v>45044</v>
      </c>
      <c r="Q1639" s="5" t="s">
        <v>29</v>
      </c>
      <c r="R1639" s="7">
        <v>5</v>
      </c>
      <c r="S1639" s="11" t="s">
        <v>39</v>
      </c>
      <c r="T1639" s="7" t="s">
        <v>31</v>
      </c>
      <c r="U1639" s="12">
        <v>58330.92</v>
      </c>
      <c r="V1639" s="7">
        <v>1</v>
      </c>
      <c r="W1639" s="12" t="s">
        <v>40</v>
      </c>
      <c r="X1639" s="13" t="s">
        <v>33</v>
      </c>
      <c r="Y1639" s="5" t="s">
        <v>34</v>
      </c>
      <c r="Z1639" s="5" t="s">
        <v>4023</v>
      </c>
      <c r="AA1639" t="str">
        <f>_xlfn.XLOOKUP(B1639,direcciones!B:B,direcciones!C:C,"",0)</f>
        <v>Bogotá</v>
      </c>
      <c r="AB1639" t="str">
        <f>_xlfn.XLOOKUP(B1639,direcciones!B:B,direcciones!D:D,"",0)</f>
        <v>CUNDINAMARCA</v>
      </c>
      <c r="AC1639">
        <f>_xlfn.XLOOKUP($B1639,direcciones!$B:$B,direcciones!E:E,"",0)</f>
        <v>0</v>
      </c>
      <c r="AD1639" t="str">
        <f>_xlfn.XLOOKUP($B1639,direcciones!$B:$B,direcciones!F:F,"",0)</f>
        <v>CUNDINAMARCA</v>
      </c>
      <c r="AE1639" t="str">
        <f>_xlfn.XLOOKUP($B1639,direcciones!$B:$B,direcciones!G:G,"",0)</f>
        <v>Transversal 70 d bis a# 68-75sur</v>
      </c>
    </row>
    <row r="1640" spans="1:31" x14ac:dyDescent="0.25">
      <c r="A1640" s="5">
        <f t="shared" si="25"/>
        <v>1639</v>
      </c>
      <c r="B1640" s="5">
        <v>3204181603</v>
      </c>
      <c r="C1640" s="6">
        <v>29658501</v>
      </c>
      <c r="D1640" s="5" t="s">
        <v>4052</v>
      </c>
      <c r="E1640" s="6">
        <v>960729</v>
      </c>
      <c r="F1640" s="5" t="s">
        <v>4053</v>
      </c>
      <c r="G1640" s="6">
        <v>1</v>
      </c>
      <c r="H1640" s="5" t="s">
        <v>27</v>
      </c>
      <c r="I1640" s="5" t="s">
        <v>4054</v>
      </c>
      <c r="J1640" s="7">
        <v>7805600</v>
      </c>
      <c r="K1640" s="7">
        <v>7805600</v>
      </c>
      <c r="L1640" s="7">
        <v>17</v>
      </c>
      <c r="M1640" s="7">
        <v>522</v>
      </c>
      <c r="N1640" s="8">
        <v>271992.59999999998</v>
      </c>
      <c r="O1640" s="9">
        <v>2.6120221379522395E-2</v>
      </c>
      <c r="P1640" s="10">
        <v>44734</v>
      </c>
      <c r="Q1640" s="5" t="s">
        <v>29</v>
      </c>
      <c r="R1640" s="7">
        <v>15</v>
      </c>
      <c r="S1640" s="11" t="s">
        <v>30</v>
      </c>
      <c r="T1640" s="7" t="s">
        <v>31</v>
      </c>
      <c r="U1640" s="12">
        <v>58944.27</v>
      </c>
      <c r="V1640" s="7">
        <v>203884</v>
      </c>
      <c r="W1640" s="12" t="s">
        <v>40</v>
      </c>
      <c r="X1640" s="13" t="s">
        <v>33</v>
      </c>
      <c r="Y1640" s="5" t="s">
        <v>34</v>
      </c>
      <c r="Z1640" s="5" t="s">
        <v>4023</v>
      </c>
      <c r="AA1640" t="str">
        <f>_xlfn.XLOOKUP(B1640,direcciones!B:B,direcciones!C:C,"",0)</f>
        <v/>
      </c>
      <c r="AB1640" t="str">
        <f>_xlfn.XLOOKUP(B1640,direcciones!B:B,direcciones!D:D,"",0)</f>
        <v/>
      </c>
      <c r="AC1640" t="str">
        <f>_xlfn.XLOOKUP($B1640,direcciones!$B:$B,direcciones!E:E,"",0)</f>
        <v/>
      </c>
      <c r="AD1640" t="str">
        <f>_xlfn.XLOOKUP($B1640,direcciones!$B:$B,direcciones!F:F,"",0)</f>
        <v/>
      </c>
      <c r="AE1640" t="str">
        <f>_xlfn.XLOOKUP($B1640,direcciones!$B:$B,direcciones!G:G,"",0)</f>
        <v/>
      </c>
    </row>
    <row r="1641" spans="1:31" x14ac:dyDescent="0.25">
      <c r="A1641" s="5">
        <f t="shared" si="25"/>
        <v>1640</v>
      </c>
      <c r="B1641" s="5">
        <v>3235055984</v>
      </c>
      <c r="C1641" s="6">
        <v>1152225135</v>
      </c>
      <c r="D1641" s="5" t="s">
        <v>4055</v>
      </c>
      <c r="E1641" s="6">
        <v>1176645</v>
      </c>
      <c r="F1641" s="5" t="s">
        <v>4056</v>
      </c>
      <c r="G1641" s="6">
        <v>3</v>
      </c>
      <c r="H1641" s="5" t="s">
        <v>27</v>
      </c>
      <c r="I1641" s="5" t="s">
        <v>4057</v>
      </c>
      <c r="J1641" s="7">
        <v>2455950</v>
      </c>
      <c r="K1641" s="7">
        <v>7929600</v>
      </c>
      <c r="L1641" s="7">
        <v>15</v>
      </c>
      <c r="M1641" s="7">
        <v>461</v>
      </c>
      <c r="N1641" s="8">
        <v>166722.74</v>
      </c>
      <c r="O1641" s="9">
        <v>8.222846556322401E-2</v>
      </c>
      <c r="P1641" s="10">
        <v>45016</v>
      </c>
      <c r="Q1641" s="5" t="s">
        <v>29</v>
      </c>
      <c r="R1641" s="7">
        <v>6</v>
      </c>
      <c r="S1641" s="11" t="s">
        <v>39</v>
      </c>
      <c r="T1641" s="7" t="s">
        <v>31</v>
      </c>
      <c r="U1641" s="12">
        <v>59682.07</v>
      </c>
      <c r="V1641" s="7">
        <v>201949</v>
      </c>
      <c r="W1641" s="12" t="s">
        <v>40</v>
      </c>
      <c r="X1641" s="13" t="s">
        <v>33</v>
      </c>
      <c r="Y1641" s="5" t="s">
        <v>34</v>
      </c>
      <c r="Z1641" s="5" t="s">
        <v>4023</v>
      </c>
      <c r="AA1641" t="str">
        <f>_xlfn.XLOOKUP(B1641,direcciones!B:B,direcciones!C:C,"",0)</f>
        <v/>
      </c>
      <c r="AB1641" t="str">
        <f>_xlfn.XLOOKUP(B1641,direcciones!B:B,direcciones!D:D,"",0)</f>
        <v/>
      </c>
      <c r="AC1641" t="str">
        <f>_xlfn.XLOOKUP($B1641,direcciones!$B:$B,direcciones!E:E,"",0)</f>
        <v/>
      </c>
      <c r="AD1641" t="str">
        <f>_xlfn.XLOOKUP($B1641,direcciones!$B:$B,direcciones!F:F,"",0)</f>
        <v/>
      </c>
      <c r="AE1641" t="str">
        <f>_xlfn.XLOOKUP($B1641,direcciones!$B:$B,direcciones!G:G,"",0)</f>
        <v/>
      </c>
    </row>
    <row r="1642" spans="1:31" x14ac:dyDescent="0.25">
      <c r="A1642" s="5">
        <f t="shared" si="25"/>
        <v>1641</v>
      </c>
      <c r="B1642" s="5">
        <v>3235055984</v>
      </c>
      <c r="C1642" s="6">
        <v>1152225135</v>
      </c>
      <c r="D1642" s="5" t="s">
        <v>4055</v>
      </c>
      <c r="E1642" s="6">
        <v>1176644</v>
      </c>
      <c r="F1642" s="5" t="s">
        <v>4056</v>
      </c>
      <c r="G1642" s="6">
        <v>3</v>
      </c>
      <c r="H1642" s="5" t="s">
        <v>27</v>
      </c>
      <c r="I1642" s="5" t="s">
        <v>4058</v>
      </c>
      <c r="J1642" s="7">
        <v>913500</v>
      </c>
      <c r="K1642" s="7">
        <v>7929600</v>
      </c>
      <c r="L1642" s="7">
        <v>15</v>
      </c>
      <c r="M1642" s="7">
        <v>461</v>
      </c>
      <c r="N1642" s="8">
        <v>166722.74</v>
      </c>
      <c r="O1642" s="9">
        <v>0.22107170224411604</v>
      </c>
      <c r="P1642" s="10">
        <v>45016</v>
      </c>
      <c r="Q1642" s="5" t="s">
        <v>29</v>
      </c>
      <c r="R1642" s="7">
        <v>6</v>
      </c>
      <c r="S1642" s="11" t="s">
        <v>39</v>
      </c>
      <c r="T1642" s="7" t="s">
        <v>31</v>
      </c>
      <c r="U1642" s="12">
        <v>59682.07</v>
      </c>
      <c r="V1642" s="7">
        <v>201949</v>
      </c>
      <c r="W1642" s="12" t="s">
        <v>60</v>
      </c>
      <c r="X1642" s="13" t="s">
        <v>33</v>
      </c>
      <c r="Y1642" s="5" t="s">
        <v>34</v>
      </c>
      <c r="Z1642" s="5" t="s">
        <v>4023</v>
      </c>
      <c r="AA1642" t="str">
        <f>_xlfn.XLOOKUP(B1642,direcciones!B:B,direcciones!C:C,"",0)</f>
        <v/>
      </c>
      <c r="AB1642" t="str">
        <f>_xlfn.XLOOKUP(B1642,direcciones!B:B,direcciones!D:D,"",0)</f>
        <v/>
      </c>
      <c r="AC1642" t="str">
        <f>_xlfn.XLOOKUP($B1642,direcciones!$B:$B,direcciones!E:E,"",0)</f>
        <v/>
      </c>
      <c r="AD1642" t="str">
        <f>_xlfn.XLOOKUP($B1642,direcciones!$B:$B,direcciones!F:F,"",0)</f>
        <v/>
      </c>
      <c r="AE1642" t="str">
        <f>_xlfn.XLOOKUP($B1642,direcciones!$B:$B,direcciones!G:G,"",0)</f>
        <v/>
      </c>
    </row>
    <row r="1643" spans="1:31" x14ac:dyDescent="0.25">
      <c r="A1643" s="5">
        <f t="shared" si="25"/>
        <v>1642</v>
      </c>
      <c r="B1643" s="5">
        <v>3123753889</v>
      </c>
      <c r="C1643" s="6">
        <v>82390540</v>
      </c>
      <c r="D1643" s="5" t="s">
        <v>4059</v>
      </c>
      <c r="E1643" s="6">
        <v>865473</v>
      </c>
      <c r="F1643" s="5" t="s">
        <v>4060</v>
      </c>
      <c r="G1643" s="6">
        <v>1</v>
      </c>
      <c r="H1643" s="5" t="s">
        <v>27</v>
      </c>
      <c r="I1643" s="5" t="s">
        <v>4061</v>
      </c>
      <c r="J1643" s="7">
        <v>8062893</v>
      </c>
      <c r="K1643" s="7">
        <v>8062893</v>
      </c>
      <c r="L1643" s="7">
        <v>20</v>
      </c>
      <c r="M1643" s="7">
        <v>605</v>
      </c>
      <c r="N1643" s="8">
        <v>229592.17</v>
      </c>
      <c r="O1643" s="9">
        <v>1.8727769300671606E-5</v>
      </c>
      <c r="P1643" s="10">
        <v>44596</v>
      </c>
      <c r="Q1643" s="5" t="s">
        <v>152</v>
      </c>
      <c r="R1643" s="7">
        <v>19</v>
      </c>
      <c r="S1643" s="11" t="s">
        <v>30</v>
      </c>
      <c r="T1643" s="7" t="s">
        <v>31</v>
      </c>
      <c r="U1643" s="12">
        <v>79298.42</v>
      </c>
      <c r="V1643" s="7">
        <v>151</v>
      </c>
      <c r="W1643" s="12" t="s">
        <v>40</v>
      </c>
      <c r="X1643" s="13" t="s">
        <v>33</v>
      </c>
      <c r="Y1643" s="5" t="s">
        <v>34</v>
      </c>
      <c r="Z1643" s="5" t="s">
        <v>4023</v>
      </c>
      <c r="AA1643" t="str">
        <f>_xlfn.XLOOKUP(B1643,direcciones!B:B,direcciones!C:C,"",0)</f>
        <v/>
      </c>
      <c r="AB1643" t="str">
        <f>_xlfn.XLOOKUP(B1643,direcciones!B:B,direcciones!D:D,"",0)</f>
        <v/>
      </c>
      <c r="AC1643" t="str">
        <f>_xlfn.XLOOKUP($B1643,direcciones!$B:$B,direcciones!E:E,"",0)</f>
        <v/>
      </c>
      <c r="AD1643" t="str">
        <f>_xlfn.XLOOKUP($B1643,direcciones!$B:$B,direcciones!F:F,"",0)</f>
        <v/>
      </c>
      <c r="AE1643" t="str">
        <f>_xlfn.XLOOKUP($B1643,direcciones!$B:$B,direcciones!G:G,"",0)</f>
        <v/>
      </c>
    </row>
    <row r="1644" spans="1:31" x14ac:dyDescent="0.25">
      <c r="A1644" s="5">
        <f t="shared" si="25"/>
        <v>1643</v>
      </c>
      <c r="B1644" s="5">
        <v>3015759268</v>
      </c>
      <c r="C1644" s="6">
        <v>53069376</v>
      </c>
      <c r="D1644" s="5" t="s">
        <v>4062</v>
      </c>
      <c r="E1644" s="6">
        <v>1132059</v>
      </c>
      <c r="F1644" s="5" t="s">
        <v>4063</v>
      </c>
      <c r="G1644" s="6">
        <v>4</v>
      </c>
      <c r="H1644" s="5" t="s">
        <v>27</v>
      </c>
      <c r="I1644" s="5" t="s">
        <v>4064</v>
      </c>
      <c r="J1644" s="7">
        <v>3391300</v>
      </c>
      <c r="K1644" s="7">
        <v>8106450</v>
      </c>
      <c r="L1644" s="7">
        <v>9</v>
      </c>
      <c r="M1644" s="7">
        <v>278</v>
      </c>
      <c r="N1644" s="8">
        <v>172907.23</v>
      </c>
      <c r="O1644" s="9">
        <v>5.1307758086869343E-5</v>
      </c>
      <c r="P1644" s="10">
        <v>44977</v>
      </c>
      <c r="Q1644" s="5" t="s">
        <v>29</v>
      </c>
      <c r="R1644" s="7">
        <v>7</v>
      </c>
      <c r="S1644" s="11" t="s">
        <v>39</v>
      </c>
      <c r="T1644" s="7" t="s">
        <v>31</v>
      </c>
      <c r="U1644" s="12">
        <v>51087.65</v>
      </c>
      <c r="V1644" s="7">
        <v>174</v>
      </c>
      <c r="W1644" s="12" t="s">
        <v>40</v>
      </c>
      <c r="X1644" s="13" t="s">
        <v>33</v>
      </c>
      <c r="Y1644" s="5" t="s">
        <v>34</v>
      </c>
      <c r="Z1644" s="5" t="s">
        <v>4023</v>
      </c>
      <c r="AA1644" t="str">
        <f>_xlfn.XLOOKUP(B1644,direcciones!B:B,direcciones!C:C,"",0)</f>
        <v/>
      </c>
      <c r="AB1644" t="str">
        <f>_xlfn.XLOOKUP(B1644,direcciones!B:B,direcciones!D:D,"",0)</f>
        <v/>
      </c>
      <c r="AC1644" t="str">
        <f>_xlfn.XLOOKUP($B1644,direcciones!$B:$B,direcciones!E:E,"",0)</f>
        <v/>
      </c>
      <c r="AD1644" t="str">
        <f>_xlfn.XLOOKUP($B1644,direcciones!$B:$B,direcciones!F:F,"",0)</f>
        <v/>
      </c>
      <c r="AE1644" t="str">
        <f>_xlfn.XLOOKUP($B1644,direcciones!$B:$B,direcciones!G:G,"",0)</f>
        <v/>
      </c>
    </row>
    <row r="1645" spans="1:31" x14ac:dyDescent="0.25">
      <c r="A1645" s="5">
        <f t="shared" si="25"/>
        <v>1644</v>
      </c>
      <c r="B1645" s="5">
        <v>3015759268</v>
      </c>
      <c r="C1645" s="6">
        <v>53069376</v>
      </c>
      <c r="D1645" s="5" t="s">
        <v>4062</v>
      </c>
      <c r="E1645" s="6">
        <v>1132057</v>
      </c>
      <c r="F1645" s="5" t="s">
        <v>4063</v>
      </c>
      <c r="G1645" s="6">
        <v>4</v>
      </c>
      <c r="H1645" s="5" t="s">
        <v>27</v>
      </c>
      <c r="I1645" s="5" t="s">
        <v>4065</v>
      </c>
      <c r="J1645" s="7">
        <v>1697300</v>
      </c>
      <c r="K1645" s="7">
        <v>8106450</v>
      </c>
      <c r="L1645" s="7">
        <v>9</v>
      </c>
      <c r="M1645" s="7">
        <v>278</v>
      </c>
      <c r="N1645" s="8">
        <v>172907.23</v>
      </c>
      <c r="O1645" s="9">
        <v>1.0251576032522241E-4</v>
      </c>
      <c r="P1645" s="10">
        <v>44977</v>
      </c>
      <c r="Q1645" s="5" t="s">
        <v>29</v>
      </c>
      <c r="R1645" s="7">
        <v>7</v>
      </c>
      <c r="S1645" s="11" t="s">
        <v>39</v>
      </c>
      <c r="T1645" s="7" t="s">
        <v>31</v>
      </c>
      <c r="U1645" s="12">
        <v>51087.65</v>
      </c>
      <c r="V1645" s="7">
        <v>174</v>
      </c>
      <c r="W1645" s="12" t="s">
        <v>40</v>
      </c>
      <c r="X1645" s="13" t="s">
        <v>33</v>
      </c>
      <c r="Y1645" s="5" t="s">
        <v>34</v>
      </c>
      <c r="Z1645" s="5" t="s">
        <v>4023</v>
      </c>
      <c r="AA1645" t="str">
        <f>_xlfn.XLOOKUP(B1645,direcciones!B:B,direcciones!C:C,"",0)</f>
        <v/>
      </c>
      <c r="AB1645" t="str">
        <f>_xlfn.XLOOKUP(B1645,direcciones!B:B,direcciones!D:D,"",0)</f>
        <v/>
      </c>
      <c r="AC1645" t="str">
        <f>_xlfn.XLOOKUP($B1645,direcciones!$B:$B,direcciones!E:E,"",0)</f>
        <v/>
      </c>
      <c r="AD1645" t="str">
        <f>_xlfn.XLOOKUP($B1645,direcciones!$B:$B,direcciones!F:F,"",0)</f>
        <v/>
      </c>
      <c r="AE1645" t="str">
        <f>_xlfn.XLOOKUP($B1645,direcciones!$B:$B,direcciones!G:G,"",0)</f>
        <v/>
      </c>
    </row>
    <row r="1646" spans="1:31" x14ac:dyDescent="0.25">
      <c r="A1646" s="5">
        <f t="shared" si="25"/>
        <v>1645</v>
      </c>
      <c r="B1646" s="5">
        <v>3168323642</v>
      </c>
      <c r="C1646" s="6">
        <v>80727689</v>
      </c>
      <c r="D1646" s="5" t="s">
        <v>4066</v>
      </c>
      <c r="E1646" s="6">
        <v>956555</v>
      </c>
      <c r="F1646" s="5" t="s">
        <v>4067</v>
      </c>
      <c r="G1646" s="6">
        <v>1</v>
      </c>
      <c r="H1646" s="5" t="s">
        <v>27</v>
      </c>
      <c r="I1646" s="5" t="s">
        <v>4068</v>
      </c>
      <c r="J1646" s="7">
        <v>8264550</v>
      </c>
      <c r="K1646" s="7">
        <v>8264550</v>
      </c>
      <c r="L1646" s="7">
        <v>30</v>
      </c>
      <c r="M1646" s="7">
        <v>924</v>
      </c>
      <c r="N1646" s="8">
        <v>240534.98</v>
      </c>
      <c r="O1646" s="9">
        <v>9.2187838418304691E-2</v>
      </c>
      <c r="P1646" s="10">
        <v>44728</v>
      </c>
      <c r="Q1646" s="5" t="s">
        <v>152</v>
      </c>
      <c r="R1646" s="7">
        <v>15</v>
      </c>
      <c r="S1646" s="11" t="s">
        <v>30</v>
      </c>
      <c r="T1646" s="7" t="s">
        <v>31</v>
      </c>
      <c r="U1646" s="12">
        <v>61675.02</v>
      </c>
      <c r="V1646" s="7">
        <v>761891</v>
      </c>
      <c r="W1646" s="12" t="s">
        <v>40</v>
      </c>
      <c r="X1646" s="13" t="s">
        <v>33</v>
      </c>
      <c r="Y1646" s="5" t="s">
        <v>34</v>
      </c>
      <c r="Z1646" s="5" t="s">
        <v>4023</v>
      </c>
      <c r="AA1646" t="str">
        <f>_xlfn.XLOOKUP(B1646,direcciones!B:B,direcciones!C:C,"",0)</f>
        <v/>
      </c>
      <c r="AB1646" t="str">
        <f>_xlfn.XLOOKUP(B1646,direcciones!B:B,direcciones!D:D,"",0)</f>
        <v/>
      </c>
      <c r="AC1646" t="str">
        <f>_xlfn.XLOOKUP($B1646,direcciones!$B:$B,direcciones!E:E,"",0)</f>
        <v/>
      </c>
      <c r="AD1646" t="str">
        <f>_xlfn.XLOOKUP($B1646,direcciones!$B:$B,direcciones!F:F,"",0)</f>
        <v/>
      </c>
      <c r="AE1646" t="str">
        <f>_xlfn.XLOOKUP($B1646,direcciones!$B:$B,direcciones!G:G,"",0)</f>
        <v/>
      </c>
    </row>
    <row r="1647" spans="1:31" x14ac:dyDescent="0.25">
      <c r="A1647" s="5">
        <f t="shared" si="25"/>
        <v>1646</v>
      </c>
      <c r="B1647" s="5">
        <v>3233846720</v>
      </c>
      <c r="C1647" s="6">
        <v>1127209496</v>
      </c>
      <c r="D1647" s="5" t="s">
        <v>4069</v>
      </c>
      <c r="E1647" s="6">
        <v>1218110</v>
      </c>
      <c r="F1647" s="5" t="s">
        <v>4070</v>
      </c>
      <c r="G1647" s="6">
        <v>2</v>
      </c>
      <c r="H1647" s="5" t="s">
        <v>520</v>
      </c>
      <c r="I1647" s="5" t="s">
        <v>4071</v>
      </c>
      <c r="J1647" s="7">
        <v>5585800</v>
      </c>
      <c r="K1647" s="7">
        <v>8291750</v>
      </c>
      <c r="L1647" s="7">
        <v>23</v>
      </c>
      <c r="M1647" s="7">
        <v>704</v>
      </c>
      <c r="N1647" s="8">
        <v>198106.45</v>
      </c>
      <c r="O1647" s="9">
        <v>7.0307207562032292E-2</v>
      </c>
      <c r="P1647" s="10">
        <v>45070</v>
      </c>
      <c r="Q1647" s="5" t="s">
        <v>29</v>
      </c>
      <c r="R1647" s="7">
        <v>4</v>
      </c>
      <c r="S1647" s="11" t="s">
        <v>39</v>
      </c>
      <c r="T1647" s="7" t="s">
        <v>31</v>
      </c>
      <c r="U1647" s="12">
        <v>67262.97</v>
      </c>
      <c r="V1647" s="7">
        <v>392722</v>
      </c>
      <c r="W1647" s="12" t="s">
        <v>40</v>
      </c>
      <c r="X1647" s="13" t="s">
        <v>33</v>
      </c>
      <c r="Y1647" s="5" t="s">
        <v>34</v>
      </c>
      <c r="Z1647" s="5" t="s">
        <v>4023</v>
      </c>
      <c r="AA1647" t="str">
        <f>_xlfn.XLOOKUP(B1647,direcciones!B:B,direcciones!C:C,"",0)</f>
        <v>Pereira</v>
      </c>
      <c r="AB1647" t="str">
        <f>_xlfn.XLOOKUP(B1647,direcciones!B:B,direcciones!D:D,"",0)</f>
        <v>RISARALDA</v>
      </c>
      <c r="AC1647">
        <f>_xlfn.XLOOKUP($B1647,direcciones!$B:$B,direcciones!E:E,"",0)</f>
        <v>0</v>
      </c>
      <c r="AD1647" t="str">
        <f>_xlfn.XLOOKUP($B1647,direcciones!$B:$B,direcciones!F:F,"",0)</f>
        <v>RISARALDA</v>
      </c>
      <c r="AE1647" t="str">
        <f>_xlfn.XLOOKUP($B1647,direcciones!$B:$B,direcciones!G:G,"",0)</f>
        <v>Cra 28 #92-10</v>
      </c>
    </row>
    <row r="1648" spans="1:31" x14ac:dyDescent="0.25">
      <c r="A1648" s="5">
        <f t="shared" si="25"/>
        <v>1647</v>
      </c>
      <c r="B1648" s="5">
        <v>3233846720</v>
      </c>
      <c r="C1648" s="6">
        <v>1127209496</v>
      </c>
      <c r="D1648" s="5" t="s">
        <v>4069</v>
      </c>
      <c r="E1648" s="6">
        <v>1218109</v>
      </c>
      <c r="F1648" s="5" t="s">
        <v>4070</v>
      </c>
      <c r="G1648" s="6">
        <v>2</v>
      </c>
      <c r="H1648" s="5" t="s">
        <v>520</v>
      </c>
      <c r="I1648" s="5" t="s">
        <v>4072</v>
      </c>
      <c r="J1648" s="7">
        <v>2705950</v>
      </c>
      <c r="K1648" s="7">
        <v>8291750</v>
      </c>
      <c r="L1648" s="7">
        <v>27</v>
      </c>
      <c r="M1648" s="7">
        <v>826</v>
      </c>
      <c r="N1648" s="8">
        <v>198106.45</v>
      </c>
      <c r="O1648" s="9">
        <v>0.14513276298527319</v>
      </c>
      <c r="P1648" s="10">
        <v>45070</v>
      </c>
      <c r="Q1648" s="5" t="s">
        <v>29</v>
      </c>
      <c r="R1648" s="7">
        <v>4</v>
      </c>
      <c r="S1648" s="11" t="s">
        <v>39</v>
      </c>
      <c r="T1648" s="7" t="s">
        <v>31</v>
      </c>
      <c r="U1648" s="12">
        <v>67262.97</v>
      </c>
      <c r="V1648" s="7">
        <v>392722</v>
      </c>
      <c r="W1648" s="12" t="s">
        <v>40</v>
      </c>
      <c r="X1648" s="13" t="s">
        <v>33</v>
      </c>
      <c r="Y1648" s="5" t="s">
        <v>34</v>
      </c>
      <c r="Z1648" s="5" t="s">
        <v>4023</v>
      </c>
      <c r="AA1648" t="str">
        <f>_xlfn.XLOOKUP(B1648,direcciones!B:B,direcciones!C:C,"",0)</f>
        <v>Pereira</v>
      </c>
      <c r="AB1648" t="str">
        <f>_xlfn.XLOOKUP(B1648,direcciones!B:B,direcciones!D:D,"",0)</f>
        <v>RISARALDA</v>
      </c>
      <c r="AC1648">
        <f>_xlfn.XLOOKUP($B1648,direcciones!$B:$B,direcciones!E:E,"",0)</f>
        <v>0</v>
      </c>
      <c r="AD1648" t="str">
        <f>_xlfn.XLOOKUP($B1648,direcciones!$B:$B,direcciones!F:F,"",0)</f>
        <v>RISARALDA</v>
      </c>
      <c r="AE1648" t="str">
        <f>_xlfn.XLOOKUP($B1648,direcciones!$B:$B,direcciones!G:G,"",0)</f>
        <v>Cra 28 #92-10</v>
      </c>
    </row>
    <row r="1649" spans="1:31" x14ac:dyDescent="0.25">
      <c r="A1649" s="5">
        <f t="shared" si="25"/>
        <v>1648</v>
      </c>
      <c r="B1649" s="5">
        <v>3117625121</v>
      </c>
      <c r="C1649" s="6">
        <v>1063809704</v>
      </c>
      <c r="D1649" s="5" t="s">
        <v>4073</v>
      </c>
      <c r="E1649" s="6">
        <v>986729</v>
      </c>
      <c r="F1649" s="5" t="s">
        <v>4074</v>
      </c>
      <c r="G1649" s="6">
        <v>1</v>
      </c>
      <c r="H1649" s="5" t="s">
        <v>27</v>
      </c>
      <c r="I1649" s="5" t="s">
        <v>4075</v>
      </c>
      <c r="J1649" s="7">
        <v>8653050</v>
      </c>
      <c r="K1649" s="7">
        <v>8653050</v>
      </c>
      <c r="L1649" s="7">
        <v>28</v>
      </c>
      <c r="M1649" s="7">
        <v>857</v>
      </c>
      <c r="N1649" s="8">
        <v>251348.23</v>
      </c>
      <c r="O1649" s="9">
        <v>0</v>
      </c>
      <c r="P1649" s="10">
        <v>44755</v>
      </c>
      <c r="Q1649" s="5" t="s">
        <v>29</v>
      </c>
      <c r="R1649" s="7">
        <v>14</v>
      </c>
      <c r="S1649" s="11" t="s">
        <v>30</v>
      </c>
      <c r="T1649" s="7" t="s">
        <v>31</v>
      </c>
      <c r="U1649" s="12">
        <v>63986.6</v>
      </c>
      <c r="V1649" s="7">
        <v>0</v>
      </c>
      <c r="W1649" s="12" t="s">
        <v>40</v>
      </c>
      <c r="X1649" s="13" t="s">
        <v>33</v>
      </c>
      <c r="Y1649" s="5" t="s">
        <v>34</v>
      </c>
      <c r="Z1649" s="5" t="s">
        <v>4023</v>
      </c>
      <c r="AA1649" t="str">
        <f>_xlfn.XLOOKUP(B1649,direcciones!B:B,direcciones!C:C,"",0)</f>
        <v/>
      </c>
      <c r="AB1649" t="str">
        <f>_xlfn.XLOOKUP(B1649,direcciones!B:B,direcciones!D:D,"",0)</f>
        <v/>
      </c>
      <c r="AC1649" t="str">
        <f>_xlfn.XLOOKUP($B1649,direcciones!$B:$B,direcciones!E:E,"",0)</f>
        <v/>
      </c>
      <c r="AD1649" t="str">
        <f>_xlfn.XLOOKUP($B1649,direcciones!$B:$B,direcciones!F:F,"",0)</f>
        <v/>
      </c>
      <c r="AE1649" t="str">
        <f>_xlfn.XLOOKUP($B1649,direcciones!$B:$B,direcciones!G:G,"",0)</f>
        <v/>
      </c>
    </row>
    <row r="1650" spans="1:31" x14ac:dyDescent="0.25">
      <c r="A1650" s="5">
        <f t="shared" si="25"/>
        <v>1649</v>
      </c>
      <c r="B1650" s="5">
        <v>3123949877</v>
      </c>
      <c r="C1650" s="6">
        <v>1083881512</v>
      </c>
      <c r="D1650" s="5" t="s">
        <v>4076</v>
      </c>
      <c r="E1650" s="6">
        <v>1197502</v>
      </c>
      <c r="F1650" s="5" t="s">
        <v>4077</v>
      </c>
      <c r="G1650" s="6">
        <v>1</v>
      </c>
      <c r="H1650" s="5" t="s">
        <v>1571</v>
      </c>
      <c r="I1650" s="5" t="s">
        <v>4078</v>
      </c>
      <c r="J1650" s="7">
        <v>8820000</v>
      </c>
      <c r="K1650" s="7">
        <v>8820000</v>
      </c>
      <c r="L1650" s="7">
        <v>29</v>
      </c>
      <c r="M1650" s="7">
        <v>887</v>
      </c>
      <c r="N1650" s="7">
        <v>315530</v>
      </c>
      <c r="O1650" s="9">
        <v>1.5842063492063491E-2</v>
      </c>
      <c r="P1650" s="10">
        <v>45046</v>
      </c>
      <c r="Q1650" s="5" t="s">
        <v>29</v>
      </c>
      <c r="R1650" s="7">
        <v>5</v>
      </c>
      <c r="S1650" s="11" t="s">
        <v>39</v>
      </c>
      <c r="T1650" s="7" t="s">
        <v>31</v>
      </c>
      <c r="U1650" s="12">
        <v>64979.95</v>
      </c>
      <c r="V1650" s="7">
        <v>139727</v>
      </c>
      <c r="W1650" s="12" t="s">
        <v>40</v>
      </c>
      <c r="X1650" s="13" t="s">
        <v>33</v>
      </c>
      <c r="Y1650" s="5" t="s">
        <v>34</v>
      </c>
      <c r="Z1650" s="5" t="s">
        <v>4023</v>
      </c>
      <c r="AA1650" t="str">
        <f>_xlfn.XLOOKUP(B1650,direcciones!B:B,direcciones!C:C,"",0)</f>
        <v/>
      </c>
      <c r="AB1650" t="str">
        <f>_xlfn.XLOOKUP(B1650,direcciones!B:B,direcciones!D:D,"",0)</f>
        <v/>
      </c>
      <c r="AC1650" t="str">
        <f>_xlfn.XLOOKUP($B1650,direcciones!$B:$B,direcciones!E:E,"",0)</f>
        <v/>
      </c>
      <c r="AD1650" t="str">
        <f>_xlfn.XLOOKUP($B1650,direcciones!$B:$B,direcciones!F:F,"",0)</f>
        <v/>
      </c>
      <c r="AE1650" t="str">
        <f>_xlfn.XLOOKUP($B1650,direcciones!$B:$B,direcciones!G:G,"",0)</f>
        <v/>
      </c>
    </row>
    <row r="1651" spans="1:31" x14ac:dyDescent="0.25">
      <c r="A1651" s="5">
        <f t="shared" si="25"/>
        <v>1650</v>
      </c>
      <c r="B1651" s="5">
        <v>3107816029</v>
      </c>
      <c r="C1651" s="6">
        <v>64541218</v>
      </c>
      <c r="D1651" s="5" t="s">
        <v>4079</v>
      </c>
      <c r="E1651" s="6">
        <v>1185047</v>
      </c>
      <c r="F1651" s="5" t="s">
        <v>4080</v>
      </c>
      <c r="G1651" s="6">
        <v>2</v>
      </c>
      <c r="H1651" s="5" t="s">
        <v>27</v>
      </c>
      <c r="I1651" s="5" t="s">
        <v>4081</v>
      </c>
      <c r="J1651" s="7">
        <v>4315500</v>
      </c>
      <c r="K1651" s="7">
        <v>8853600</v>
      </c>
      <c r="L1651" s="7">
        <v>6</v>
      </c>
      <c r="M1651" s="7">
        <v>188</v>
      </c>
      <c r="N1651" s="8">
        <v>333060.99</v>
      </c>
      <c r="O1651" s="9">
        <v>1.6954698180975555E-2</v>
      </c>
      <c r="P1651" s="10">
        <v>45036</v>
      </c>
      <c r="Q1651" s="5" t="s">
        <v>29</v>
      </c>
      <c r="R1651" s="7">
        <v>5</v>
      </c>
      <c r="S1651" s="11" t="s">
        <v>39</v>
      </c>
      <c r="T1651" s="7" t="s">
        <v>31</v>
      </c>
      <c r="U1651" s="12">
        <v>65179.87</v>
      </c>
      <c r="V1651" s="7">
        <v>73168</v>
      </c>
      <c r="W1651" s="12" t="s">
        <v>40</v>
      </c>
      <c r="X1651" s="13" t="s">
        <v>33</v>
      </c>
      <c r="Y1651" s="5" t="s">
        <v>34</v>
      </c>
      <c r="Z1651" s="5" t="s">
        <v>4023</v>
      </c>
      <c r="AA1651" t="str">
        <f>_xlfn.XLOOKUP(B1651,direcciones!B:B,direcciones!C:C,"",0)</f>
        <v>Cartagena de Indias</v>
      </c>
      <c r="AB1651" t="str">
        <f>_xlfn.XLOOKUP(B1651,direcciones!B:B,direcciones!D:D,"",0)</f>
        <v>BOLÍVAR</v>
      </c>
      <c r="AC1651">
        <f>_xlfn.XLOOKUP($B1651,direcciones!$B:$B,direcciones!E:E,"",0)</f>
        <v>0</v>
      </c>
      <c r="AD1651" t="str">
        <f>_xlfn.XLOOKUP($B1651,direcciones!$B:$B,direcciones!F:F,"",0)</f>
        <v>BOLÍVAR</v>
      </c>
      <c r="AE1651" t="str">
        <f>_xlfn.XLOOKUP($B1651,direcciones!$B:$B,direcciones!G:G,"",0)</f>
        <v>CALLE 5A 9-55 EDI EL ALMENDRALEJO</v>
      </c>
    </row>
    <row r="1652" spans="1:31" x14ac:dyDescent="0.25">
      <c r="A1652" s="5">
        <f t="shared" si="25"/>
        <v>1651</v>
      </c>
      <c r="B1652" s="5">
        <v>3104080942</v>
      </c>
      <c r="C1652" s="6">
        <v>10474700</v>
      </c>
      <c r="D1652" s="5" t="s">
        <v>4082</v>
      </c>
      <c r="E1652" s="6">
        <v>1186299</v>
      </c>
      <c r="F1652" s="5" t="s">
        <v>4083</v>
      </c>
      <c r="G1652" s="6">
        <v>1</v>
      </c>
      <c r="H1652" s="5" t="s">
        <v>27</v>
      </c>
      <c r="I1652" s="5" t="s">
        <v>4084</v>
      </c>
      <c r="J1652" s="7">
        <v>8934200</v>
      </c>
      <c r="K1652" s="7">
        <v>8934200</v>
      </c>
      <c r="L1652" s="7">
        <v>17</v>
      </c>
      <c r="M1652" s="7">
        <v>522</v>
      </c>
      <c r="N1652" s="8">
        <v>249867.11</v>
      </c>
      <c r="O1652" s="9">
        <v>7.1342145911217569E-2</v>
      </c>
      <c r="P1652" s="10">
        <v>45037</v>
      </c>
      <c r="Q1652" s="5" t="s">
        <v>29</v>
      </c>
      <c r="R1652" s="7">
        <v>5</v>
      </c>
      <c r="S1652" s="11" t="s">
        <v>39</v>
      </c>
      <c r="T1652" s="7" t="s">
        <v>31</v>
      </c>
      <c r="U1652" s="12">
        <v>65659.44</v>
      </c>
      <c r="V1652" s="7">
        <v>637385</v>
      </c>
      <c r="W1652" s="12" t="s">
        <v>40</v>
      </c>
      <c r="X1652" s="13" t="s">
        <v>33</v>
      </c>
      <c r="Y1652" s="5" t="s">
        <v>34</v>
      </c>
      <c r="Z1652" s="5" t="s">
        <v>4023</v>
      </c>
      <c r="AA1652" t="str">
        <f>_xlfn.XLOOKUP(B1652,direcciones!B:B,direcciones!C:C,"",0)</f>
        <v>Cali</v>
      </c>
      <c r="AB1652" t="str">
        <f>_xlfn.XLOOKUP(B1652,direcciones!B:B,direcciones!D:D,"",0)</f>
        <v>VALLE</v>
      </c>
      <c r="AC1652">
        <f>_xlfn.XLOOKUP($B1652,direcciones!$B:$B,direcciones!E:E,"",0)</f>
        <v>0</v>
      </c>
      <c r="AD1652" t="str">
        <f>_xlfn.XLOOKUP($B1652,direcciones!$B:$B,direcciones!F:F,"",0)</f>
        <v>VALLE</v>
      </c>
      <c r="AE1652" t="str">
        <f>_xlfn.XLOOKUP($B1652,direcciones!$B:$B,direcciones!G:G,"",0)</f>
        <v>carrera 28 b 50 37</v>
      </c>
    </row>
    <row r="1653" spans="1:31" x14ac:dyDescent="0.25">
      <c r="A1653" s="5">
        <f t="shared" si="25"/>
        <v>1652</v>
      </c>
      <c r="B1653" s="5">
        <v>3134539186</v>
      </c>
      <c r="C1653" s="6">
        <v>79765817</v>
      </c>
      <c r="D1653" s="5" t="s">
        <v>4085</v>
      </c>
      <c r="E1653" s="6">
        <v>1042193</v>
      </c>
      <c r="F1653" s="5" t="s">
        <v>4086</v>
      </c>
      <c r="G1653" s="6">
        <v>1</v>
      </c>
      <c r="H1653" s="5" t="s">
        <v>27</v>
      </c>
      <c r="I1653" s="5" t="s">
        <v>4087</v>
      </c>
      <c r="J1653" s="7">
        <v>9136600</v>
      </c>
      <c r="K1653" s="7">
        <v>9136600</v>
      </c>
      <c r="L1653" s="7">
        <v>12</v>
      </c>
      <c r="M1653" s="7">
        <v>370</v>
      </c>
      <c r="N1653" s="8">
        <v>228281.99</v>
      </c>
      <c r="O1653" s="9">
        <v>1.3131361775715255E-2</v>
      </c>
      <c r="P1653" s="10">
        <v>44848</v>
      </c>
      <c r="Q1653" s="5" t="s">
        <v>29</v>
      </c>
      <c r="R1653" s="7">
        <v>11</v>
      </c>
      <c r="S1653" s="11" t="s">
        <v>30</v>
      </c>
      <c r="T1653" s="7" t="s">
        <v>31</v>
      </c>
      <c r="U1653" s="12">
        <v>76478.33</v>
      </c>
      <c r="V1653" s="7">
        <v>119976</v>
      </c>
      <c r="W1653" s="12" t="s">
        <v>40</v>
      </c>
      <c r="X1653" s="13" t="s">
        <v>33</v>
      </c>
      <c r="Y1653" s="5" t="s">
        <v>34</v>
      </c>
      <c r="Z1653" s="5" t="s">
        <v>4023</v>
      </c>
      <c r="AA1653" t="str">
        <f>_xlfn.XLOOKUP(B1653,direcciones!B:B,direcciones!C:C,"",0)</f>
        <v/>
      </c>
      <c r="AB1653" t="str">
        <f>_xlfn.XLOOKUP(B1653,direcciones!B:B,direcciones!D:D,"",0)</f>
        <v/>
      </c>
      <c r="AC1653" t="str">
        <f>_xlfn.XLOOKUP($B1653,direcciones!$B:$B,direcciones!E:E,"",0)</f>
        <v/>
      </c>
      <c r="AD1653" t="str">
        <f>_xlfn.XLOOKUP($B1653,direcciones!$B:$B,direcciones!F:F,"",0)</f>
        <v/>
      </c>
      <c r="AE1653" t="str">
        <f>_xlfn.XLOOKUP($B1653,direcciones!$B:$B,direcciones!G:G,"",0)</f>
        <v/>
      </c>
    </row>
    <row r="1654" spans="1:31" x14ac:dyDescent="0.25">
      <c r="A1654" s="5">
        <f t="shared" si="25"/>
        <v>1653</v>
      </c>
      <c r="B1654" s="5">
        <v>3003418706</v>
      </c>
      <c r="C1654" s="6">
        <v>1022392672</v>
      </c>
      <c r="D1654" s="5" t="s">
        <v>4088</v>
      </c>
      <c r="E1654" s="6">
        <v>1226608</v>
      </c>
      <c r="F1654" s="5" t="s">
        <v>4089</v>
      </c>
      <c r="G1654" s="6">
        <v>5</v>
      </c>
      <c r="H1654" s="5" t="s">
        <v>27</v>
      </c>
      <c r="I1654" s="5" t="s">
        <v>4090</v>
      </c>
      <c r="J1654" s="7">
        <v>480366</v>
      </c>
      <c r="K1654" s="7">
        <v>9542055.9899999984</v>
      </c>
      <c r="L1654" s="7">
        <v>4</v>
      </c>
      <c r="M1654" s="7">
        <v>127</v>
      </c>
      <c r="N1654" s="8">
        <v>212699.92</v>
      </c>
      <c r="O1654" s="9">
        <v>1.1559935549143778E-2</v>
      </c>
      <c r="P1654" s="10">
        <v>45075</v>
      </c>
      <c r="Q1654" s="5" t="s">
        <v>29</v>
      </c>
      <c r="R1654" s="7">
        <v>4</v>
      </c>
      <c r="S1654" s="11" t="s">
        <v>39</v>
      </c>
      <c r="T1654" s="7" t="s">
        <v>31</v>
      </c>
      <c r="U1654" s="12">
        <v>69276.179999999993</v>
      </c>
      <c r="V1654" s="7">
        <v>5553</v>
      </c>
      <c r="W1654" s="12" t="s">
        <v>32</v>
      </c>
      <c r="X1654" s="13" t="s">
        <v>33</v>
      </c>
      <c r="Y1654" s="5" t="s">
        <v>34</v>
      </c>
      <c r="Z1654" s="5" t="s">
        <v>4023</v>
      </c>
      <c r="AA1654" t="str">
        <f>_xlfn.XLOOKUP(B1654,direcciones!B:B,direcciones!C:C,"",0)</f>
        <v>Bogotá</v>
      </c>
      <c r="AB1654" t="str">
        <f>_xlfn.XLOOKUP(B1654,direcciones!B:B,direcciones!D:D,"",0)</f>
        <v>CUNDINAMARCA</v>
      </c>
      <c r="AC1654">
        <f>_xlfn.XLOOKUP($B1654,direcciones!$B:$B,direcciones!E:E,"",0)</f>
        <v>0</v>
      </c>
      <c r="AD1654" t="str">
        <f>_xlfn.XLOOKUP($B1654,direcciones!$B:$B,direcciones!F:F,"",0)</f>
        <v>CUNDINAMARCA</v>
      </c>
      <c r="AE1654" t="str">
        <f>_xlfn.XLOOKUP($B1654,direcciones!$B:$B,direcciones!G:G,"",0)</f>
        <v>Carrera 80c 8-53</v>
      </c>
    </row>
    <row r="1655" spans="1:31" x14ac:dyDescent="0.25">
      <c r="A1655" s="5">
        <f t="shared" si="25"/>
        <v>1654</v>
      </c>
      <c r="B1655" s="5">
        <v>3188821136</v>
      </c>
      <c r="C1655" s="6">
        <v>1130661126</v>
      </c>
      <c r="D1655" s="5" t="s">
        <v>4091</v>
      </c>
      <c r="E1655" s="6">
        <v>1003576</v>
      </c>
      <c r="F1655" s="5" t="s">
        <v>4092</v>
      </c>
      <c r="G1655" s="6">
        <v>1</v>
      </c>
      <c r="H1655" s="5" t="s">
        <v>27</v>
      </c>
      <c r="I1655" s="5" t="s">
        <v>4093</v>
      </c>
      <c r="J1655" s="7">
        <v>9604350</v>
      </c>
      <c r="K1655" s="7">
        <v>9604350</v>
      </c>
      <c r="L1655" s="7">
        <v>16</v>
      </c>
      <c r="M1655" s="7">
        <v>493</v>
      </c>
      <c r="N1655" s="8">
        <v>315243.02</v>
      </c>
      <c r="O1655" s="9">
        <v>2.0698954119747822E-4</v>
      </c>
      <c r="P1655" s="10">
        <v>44795</v>
      </c>
      <c r="Q1655" s="5" t="s">
        <v>29</v>
      </c>
      <c r="R1655" s="7">
        <v>13</v>
      </c>
      <c r="S1655" s="11" t="s">
        <v>30</v>
      </c>
      <c r="T1655" s="7" t="s">
        <v>31</v>
      </c>
      <c r="U1655" s="12">
        <v>69646.83</v>
      </c>
      <c r="V1655" s="7">
        <v>1988</v>
      </c>
      <c r="W1655" s="12" t="s">
        <v>40</v>
      </c>
      <c r="X1655" s="13" t="s">
        <v>33</v>
      </c>
      <c r="Y1655" s="5" t="s">
        <v>34</v>
      </c>
      <c r="Z1655" s="5" t="s">
        <v>4023</v>
      </c>
      <c r="AA1655" t="str">
        <f>_xlfn.XLOOKUP(B1655,direcciones!B:B,direcciones!C:C,"",0)</f>
        <v/>
      </c>
      <c r="AB1655" t="str">
        <f>_xlfn.XLOOKUP(B1655,direcciones!B:B,direcciones!D:D,"",0)</f>
        <v/>
      </c>
      <c r="AC1655" t="str">
        <f>_xlfn.XLOOKUP($B1655,direcciones!$B:$B,direcciones!E:E,"",0)</f>
        <v/>
      </c>
      <c r="AD1655" t="str">
        <f>_xlfn.XLOOKUP($B1655,direcciones!$B:$B,direcciones!F:F,"",0)</f>
        <v/>
      </c>
      <c r="AE1655" t="str">
        <f>_xlfn.XLOOKUP($B1655,direcciones!$B:$B,direcciones!G:G,"",0)</f>
        <v/>
      </c>
    </row>
    <row r="1656" spans="1:31" x14ac:dyDescent="0.25">
      <c r="A1656" s="5">
        <f t="shared" si="25"/>
        <v>1655</v>
      </c>
      <c r="B1656" s="5">
        <v>3146886826</v>
      </c>
      <c r="C1656" s="6">
        <v>43618191</v>
      </c>
      <c r="D1656" s="5" t="s">
        <v>4094</v>
      </c>
      <c r="E1656" s="6">
        <v>958269</v>
      </c>
      <c r="F1656" s="5" t="s">
        <v>4095</v>
      </c>
      <c r="G1656" s="6">
        <v>1</v>
      </c>
      <c r="H1656" s="5" t="s">
        <v>27</v>
      </c>
      <c r="I1656" s="5" t="s">
        <v>4096</v>
      </c>
      <c r="J1656" s="7">
        <v>9623250</v>
      </c>
      <c r="K1656" s="7">
        <v>9623250</v>
      </c>
      <c r="L1656" s="7">
        <v>18</v>
      </c>
      <c r="M1656" s="7">
        <v>553</v>
      </c>
      <c r="N1656" s="8">
        <v>217900.36</v>
      </c>
      <c r="O1656" s="9">
        <v>2.4014755929649547E-4</v>
      </c>
      <c r="P1656" s="10">
        <v>44729</v>
      </c>
      <c r="Q1656" s="5" t="s">
        <v>29</v>
      </c>
      <c r="R1656" s="7">
        <v>15</v>
      </c>
      <c r="S1656" s="11" t="s">
        <v>30</v>
      </c>
      <c r="T1656" s="7" t="s">
        <v>31</v>
      </c>
      <c r="U1656" s="12">
        <v>74969.11</v>
      </c>
      <c r="V1656" s="7">
        <v>2311</v>
      </c>
      <c r="W1656" s="12" t="s">
        <v>40</v>
      </c>
      <c r="X1656" s="13" t="s">
        <v>33</v>
      </c>
      <c r="Y1656" s="5" t="s">
        <v>34</v>
      </c>
      <c r="Z1656" s="5" t="s">
        <v>4023</v>
      </c>
      <c r="AA1656" t="str">
        <f>_xlfn.XLOOKUP(B1656,direcciones!B:B,direcciones!C:C,"",0)</f>
        <v/>
      </c>
      <c r="AB1656" t="str">
        <f>_xlfn.XLOOKUP(B1656,direcciones!B:B,direcciones!D:D,"",0)</f>
        <v/>
      </c>
      <c r="AC1656" t="str">
        <f>_xlfn.XLOOKUP($B1656,direcciones!$B:$B,direcciones!E:E,"",0)</f>
        <v/>
      </c>
      <c r="AD1656" t="str">
        <f>_xlfn.XLOOKUP($B1656,direcciones!$B:$B,direcciones!F:F,"",0)</f>
        <v/>
      </c>
      <c r="AE1656" t="str">
        <f>_xlfn.XLOOKUP($B1656,direcciones!$B:$B,direcciones!G:G,"",0)</f>
        <v/>
      </c>
    </row>
    <row r="1657" spans="1:31" x14ac:dyDescent="0.25">
      <c r="A1657" s="5">
        <f t="shared" si="25"/>
        <v>1656</v>
      </c>
      <c r="B1657" s="5">
        <v>3004808417</v>
      </c>
      <c r="C1657" s="6">
        <v>1001899446</v>
      </c>
      <c r="D1657" s="5" t="s">
        <v>4097</v>
      </c>
      <c r="E1657" s="6">
        <v>1145611</v>
      </c>
      <c r="F1657" s="5" t="s">
        <v>4098</v>
      </c>
      <c r="G1657" s="6">
        <v>4</v>
      </c>
      <c r="H1657" s="5" t="s">
        <v>27</v>
      </c>
      <c r="I1657" s="5" t="s">
        <v>4099</v>
      </c>
      <c r="J1657" s="7">
        <v>2609250</v>
      </c>
      <c r="K1657" s="7">
        <v>9829958</v>
      </c>
      <c r="L1657" s="7">
        <v>4</v>
      </c>
      <c r="M1657" s="7">
        <v>149</v>
      </c>
      <c r="N1657" s="8">
        <v>212653.29</v>
      </c>
      <c r="O1657" s="9">
        <v>0.17275922199865862</v>
      </c>
      <c r="P1657" s="10">
        <v>44985</v>
      </c>
      <c r="Q1657" s="5" t="s">
        <v>29</v>
      </c>
      <c r="R1657" s="7">
        <v>7</v>
      </c>
      <c r="S1657" s="11" t="s">
        <v>39</v>
      </c>
      <c r="T1657" s="7" t="s">
        <v>31</v>
      </c>
      <c r="U1657" s="12">
        <v>59291.55</v>
      </c>
      <c r="V1657" s="7">
        <v>450772</v>
      </c>
      <c r="W1657" s="12" t="s">
        <v>40</v>
      </c>
      <c r="X1657" s="13" t="s">
        <v>33</v>
      </c>
      <c r="Y1657" s="5" t="s">
        <v>34</v>
      </c>
      <c r="Z1657" s="5" t="s">
        <v>4023</v>
      </c>
      <c r="AA1657" t="str">
        <f>_xlfn.XLOOKUP(B1657,direcciones!B:B,direcciones!C:C,"",0)</f>
        <v/>
      </c>
      <c r="AB1657" t="str">
        <f>_xlfn.XLOOKUP(B1657,direcciones!B:B,direcciones!D:D,"",0)</f>
        <v/>
      </c>
      <c r="AC1657" t="str">
        <f>_xlfn.XLOOKUP($B1657,direcciones!$B:$B,direcciones!E:E,"",0)</f>
        <v/>
      </c>
      <c r="AD1657" t="str">
        <f>_xlfn.XLOOKUP($B1657,direcciones!$B:$B,direcciones!F:F,"",0)</f>
        <v/>
      </c>
      <c r="AE1657" t="str">
        <f>_xlfn.XLOOKUP($B1657,direcciones!$B:$B,direcciones!G:G,"",0)</f>
        <v/>
      </c>
    </row>
    <row r="1658" spans="1:31" x14ac:dyDescent="0.25">
      <c r="A1658" s="5">
        <f t="shared" si="25"/>
        <v>1657</v>
      </c>
      <c r="B1658" s="5">
        <v>3192525196</v>
      </c>
      <c r="C1658" s="6">
        <v>43141733</v>
      </c>
      <c r="D1658" s="5" t="s">
        <v>1301</v>
      </c>
      <c r="E1658" s="6">
        <v>1096967</v>
      </c>
      <c r="F1658" s="5" t="s">
        <v>1302</v>
      </c>
      <c r="G1658" s="6">
        <v>2</v>
      </c>
      <c r="H1658" s="5" t="s">
        <v>27</v>
      </c>
      <c r="I1658" s="5" t="s">
        <v>4100</v>
      </c>
      <c r="J1658" s="7">
        <v>9233700</v>
      </c>
      <c r="K1658" s="7">
        <v>9898350</v>
      </c>
      <c r="L1658" s="7">
        <v>10</v>
      </c>
      <c r="M1658" s="7">
        <v>308</v>
      </c>
      <c r="N1658" s="8">
        <v>193106.99</v>
      </c>
      <c r="O1658" s="9">
        <v>0</v>
      </c>
      <c r="P1658" s="10">
        <v>44925</v>
      </c>
      <c r="Q1658" s="5" t="s">
        <v>29</v>
      </c>
      <c r="R1658" s="7">
        <v>9</v>
      </c>
      <c r="S1658" s="11" t="s">
        <v>39</v>
      </c>
      <c r="T1658" s="7" t="s">
        <v>31</v>
      </c>
      <c r="U1658" s="12">
        <v>59617.1</v>
      </c>
      <c r="V1658" s="7">
        <v>0</v>
      </c>
      <c r="W1658" s="12" t="s">
        <v>40</v>
      </c>
      <c r="X1658" s="13" t="s">
        <v>33</v>
      </c>
      <c r="Y1658" s="5" t="s">
        <v>34</v>
      </c>
      <c r="Z1658" s="5" t="s">
        <v>4023</v>
      </c>
      <c r="AA1658" t="str">
        <f>_xlfn.XLOOKUP(B1658,direcciones!B:B,direcciones!C:C,"",0)</f>
        <v/>
      </c>
      <c r="AB1658" t="str">
        <f>_xlfn.XLOOKUP(B1658,direcciones!B:B,direcciones!D:D,"",0)</f>
        <v/>
      </c>
      <c r="AC1658" t="str">
        <f>_xlfn.XLOOKUP($B1658,direcciones!$B:$B,direcciones!E:E,"",0)</f>
        <v/>
      </c>
      <c r="AD1658" t="str">
        <f>_xlfn.XLOOKUP($B1658,direcciones!$B:$B,direcciones!F:F,"",0)</f>
        <v/>
      </c>
      <c r="AE1658" t="str">
        <f>_xlfn.XLOOKUP($B1658,direcciones!$B:$B,direcciones!G:G,"",0)</f>
        <v/>
      </c>
    </row>
    <row r="1659" spans="1:31" x14ac:dyDescent="0.25">
      <c r="A1659" s="5">
        <f t="shared" si="25"/>
        <v>1658</v>
      </c>
      <c r="B1659" s="5">
        <v>3229472069</v>
      </c>
      <c r="C1659" s="6">
        <v>1001524874</v>
      </c>
      <c r="D1659" s="5" t="s">
        <v>4101</v>
      </c>
      <c r="E1659" s="6">
        <v>1103846</v>
      </c>
      <c r="F1659" s="5" t="s">
        <v>4102</v>
      </c>
      <c r="G1659" s="6">
        <v>4</v>
      </c>
      <c r="H1659" s="5" t="s">
        <v>27</v>
      </c>
      <c r="I1659" s="5" t="s">
        <v>4103</v>
      </c>
      <c r="J1659" s="7">
        <v>1851150</v>
      </c>
      <c r="K1659" s="7">
        <v>9898950</v>
      </c>
      <c r="L1659" s="7">
        <v>9</v>
      </c>
      <c r="M1659" s="7">
        <v>278</v>
      </c>
      <c r="N1659" s="8">
        <v>224389.91</v>
      </c>
      <c r="O1659" s="9">
        <v>5.6119709369851174E-2</v>
      </c>
      <c r="P1659" s="10">
        <v>44956</v>
      </c>
      <c r="Q1659" s="5" t="s">
        <v>29</v>
      </c>
      <c r="R1659" s="7">
        <v>8</v>
      </c>
      <c r="S1659" s="11" t="s">
        <v>30</v>
      </c>
      <c r="T1659" s="7" t="s">
        <v>31</v>
      </c>
      <c r="U1659" s="12">
        <v>71399.7</v>
      </c>
      <c r="V1659" s="7">
        <v>103886</v>
      </c>
      <c r="W1659" s="12" t="s">
        <v>40</v>
      </c>
      <c r="X1659" s="13" t="s">
        <v>33</v>
      </c>
      <c r="Y1659" s="5" t="s">
        <v>34</v>
      </c>
      <c r="Z1659" s="5" t="s">
        <v>4023</v>
      </c>
      <c r="AA1659" t="str">
        <f>_xlfn.XLOOKUP(B1659,direcciones!B:B,direcciones!C:C,"",0)</f>
        <v/>
      </c>
      <c r="AB1659" t="str">
        <f>_xlfn.XLOOKUP(B1659,direcciones!B:B,direcciones!D:D,"",0)</f>
        <v/>
      </c>
      <c r="AC1659" t="str">
        <f>_xlfn.XLOOKUP($B1659,direcciones!$B:$B,direcciones!E:E,"",0)</f>
        <v/>
      </c>
      <c r="AD1659" t="str">
        <f>_xlfn.XLOOKUP($B1659,direcciones!$B:$B,direcciones!F:F,"",0)</f>
        <v/>
      </c>
      <c r="AE1659" t="str">
        <f>_xlfn.XLOOKUP($B1659,direcciones!$B:$B,direcciones!G:G,"",0)</f>
        <v/>
      </c>
    </row>
    <row r="1660" spans="1:31" x14ac:dyDescent="0.25">
      <c r="A1660" s="5">
        <f t="shared" si="25"/>
        <v>1659</v>
      </c>
      <c r="B1660" s="5">
        <v>3192421343</v>
      </c>
      <c r="C1660" s="6">
        <v>1193547160</v>
      </c>
      <c r="D1660" s="5" t="s">
        <v>4104</v>
      </c>
      <c r="E1660" s="6">
        <v>1059985</v>
      </c>
      <c r="F1660" s="5" t="s">
        <v>4105</v>
      </c>
      <c r="G1660" s="6">
        <v>1</v>
      </c>
      <c r="H1660" s="5" t="s">
        <v>27</v>
      </c>
      <c r="I1660" s="5" t="s">
        <v>4106</v>
      </c>
      <c r="J1660" s="7">
        <v>10010700</v>
      </c>
      <c r="K1660" s="7">
        <v>10010700</v>
      </c>
      <c r="L1660" s="7">
        <v>10</v>
      </c>
      <c r="M1660" s="7">
        <v>326</v>
      </c>
      <c r="N1660" s="8">
        <v>352954.36</v>
      </c>
      <c r="O1660" s="9">
        <v>2.0777767788466341E-5</v>
      </c>
      <c r="P1660" s="10">
        <v>44876</v>
      </c>
      <c r="Q1660" s="5" t="s">
        <v>29</v>
      </c>
      <c r="R1660" s="7">
        <v>10</v>
      </c>
      <c r="S1660" s="11" t="s">
        <v>30</v>
      </c>
      <c r="T1660" s="7" t="s">
        <v>31</v>
      </c>
      <c r="U1660" s="12">
        <v>72064.62</v>
      </c>
      <c r="V1660" s="7">
        <v>208</v>
      </c>
      <c r="W1660" s="12" t="s">
        <v>40</v>
      </c>
      <c r="X1660" s="13" t="s">
        <v>33</v>
      </c>
      <c r="Y1660" s="5" t="s">
        <v>34</v>
      </c>
      <c r="Z1660" s="5" t="s">
        <v>4023</v>
      </c>
      <c r="AA1660" t="str">
        <f>_xlfn.XLOOKUP(B1660,direcciones!B:B,direcciones!C:C,"",0)</f>
        <v/>
      </c>
      <c r="AB1660" t="str">
        <f>_xlfn.XLOOKUP(B1660,direcciones!B:B,direcciones!D:D,"",0)</f>
        <v/>
      </c>
      <c r="AC1660" t="str">
        <f>_xlfn.XLOOKUP($B1660,direcciones!$B:$B,direcciones!E:E,"",0)</f>
        <v/>
      </c>
      <c r="AD1660" t="str">
        <f>_xlfn.XLOOKUP($B1660,direcciones!$B:$B,direcciones!F:F,"",0)</f>
        <v/>
      </c>
      <c r="AE1660" t="str">
        <f>_xlfn.XLOOKUP($B1660,direcciones!$B:$B,direcciones!G:G,"",0)</f>
        <v/>
      </c>
    </row>
    <row r="1661" spans="1:31" x14ac:dyDescent="0.25">
      <c r="A1661" s="5">
        <f t="shared" si="25"/>
        <v>1660</v>
      </c>
      <c r="B1661" s="5">
        <v>3167806290</v>
      </c>
      <c r="C1661" s="6">
        <v>1010207071</v>
      </c>
      <c r="D1661" s="5" t="s">
        <v>4107</v>
      </c>
      <c r="E1661" s="6">
        <v>1113267</v>
      </c>
      <c r="F1661" s="5" t="s">
        <v>4108</v>
      </c>
      <c r="G1661" s="6">
        <v>5</v>
      </c>
      <c r="H1661" s="5" t="s">
        <v>27</v>
      </c>
      <c r="I1661" s="5" t="s">
        <v>4109</v>
      </c>
      <c r="J1661" s="7">
        <v>4435200</v>
      </c>
      <c r="K1661" s="7">
        <v>10046305</v>
      </c>
      <c r="L1661" s="7">
        <v>9</v>
      </c>
      <c r="M1661" s="7">
        <v>278</v>
      </c>
      <c r="N1661" s="8">
        <v>220337.86</v>
      </c>
      <c r="O1661" s="9">
        <v>0</v>
      </c>
      <c r="P1661" s="10">
        <v>44956</v>
      </c>
      <c r="Q1661" s="5" t="s">
        <v>29</v>
      </c>
      <c r="R1661" s="7">
        <v>8</v>
      </c>
      <c r="S1661" s="11" t="s">
        <v>30</v>
      </c>
      <c r="T1661" s="7" t="s">
        <v>31</v>
      </c>
      <c r="U1661" s="12">
        <v>72276.47</v>
      </c>
      <c r="V1661" s="7">
        <v>0</v>
      </c>
      <c r="W1661" s="12" t="s">
        <v>40</v>
      </c>
      <c r="X1661" s="13" t="s">
        <v>33</v>
      </c>
      <c r="Y1661" s="5" t="s">
        <v>34</v>
      </c>
      <c r="Z1661" s="5" t="s">
        <v>4023</v>
      </c>
      <c r="AA1661" t="str">
        <f>_xlfn.XLOOKUP(B1661,direcciones!B:B,direcciones!C:C,"",0)</f>
        <v/>
      </c>
      <c r="AB1661" t="str">
        <f>_xlfn.XLOOKUP(B1661,direcciones!B:B,direcciones!D:D,"",0)</f>
        <v/>
      </c>
      <c r="AC1661" t="str">
        <f>_xlfn.XLOOKUP($B1661,direcciones!$B:$B,direcciones!E:E,"",0)</f>
        <v/>
      </c>
      <c r="AD1661" t="str">
        <f>_xlfn.XLOOKUP($B1661,direcciones!$B:$B,direcciones!F:F,"",0)</f>
        <v/>
      </c>
      <c r="AE1661" t="str">
        <f>_xlfn.XLOOKUP($B1661,direcciones!$B:$B,direcciones!G:G,"",0)</f>
        <v/>
      </c>
    </row>
    <row r="1662" spans="1:31" x14ac:dyDescent="0.25">
      <c r="A1662" s="5">
        <f t="shared" si="25"/>
        <v>1661</v>
      </c>
      <c r="B1662" s="5">
        <v>3004858174</v>
      </c>
      <c r="C1662" s="6">
        <v>79710024</v>
      </c>
      <c r="D1662" s="5" t="s">
        <v>4110</v>
      </c>
      <c r="E1662" s="6">
        <v>1191625</v>
      </c>
      <c r="F1662" s="5" t="s">
        <v>4111</v>
      </c>
      <c r="G1662" s="6">
        <v>1</v>
      </c>
      <c r="H1662" s="5" t="s">
        <v>27</v>
      </c>
      <c r="I1662" s="5" t="s">
        <v>4112</v>
      </c>
      <c r="J1662" s="7">
        <v>10114650</v>
      </c>
      <c r="K1662" s="7">
        <v>10114650</v>
      </c>
      <c r="L1662" s="7">
        <v>12</v>
      </c>
      <c r="M1662" s="7">
        <v>369</v>
      </c>
      <c r="N1662" s="8">
        <v>302986.96000000002</v>
      </c>
      <c r="O1662" s="9">
        <v>3.1209285541269349E-2</v>
      </c>
      <c r="P1662" s="10">
        <v>45042</v>
      </c>
      <c r="Q1662" s="5" t="s">
        <v>29</v>
      </c>
      <c r="R1662" s="7">
        <v>5</v>
      </c>
      <c r="S1662" s="11" t="s">
        <v>39</v>
      </c>
      <c r="T1662" s="7" t="s">
        <v>31</v>
      </c>
      <c r="U1662" s="12">
        <v>72683.12</v>
      </c>
      <c r="V1662" s="7">
        <v>315671</v>
      </c>
      <c r="W1662" s="12" t="s">
        <v>40</v>
      </c>
      <c r="X1662" s="13" t="s">
        <v>33</v>
      </c>
      <c r="Y1662" s="5" t="s">
        <v>34</v>
      </c>
      <c r="Z1662" s="5" t="s">
        <v>4023</v>
      </c>
      <c r="AA1662" t="str">
        <f>_xlfn.XLOOKUP(B1662,direcciones!B:B,direcciones!C:C,"",0)</f>
        <v>Bogotá</v>
      </c>
      <c r="AB1662" t="str">
        <f>_xlfn.XLOOKUP(B1662,direcciones!B:B,direcciones!D:D,"",0)</f>
        <v>CUNDINAMARCA</v>
      </c>
      <c r="AC1662">
        <f>_xlfn.XLOOKUP($B1662,direcciones!$B:$B,direcciones!E:E,"",0)</f>
        <v>0</v>
      </c>
      <c r="AD1662" t="str">
        <f>_xlfn.XLOOKUP($B1662,direcciones!$B:$B,direcciones!F:F,"",0)</f>
        <v>CUNDINAMARCA</v>
      </c>
      <c r="AE1662" t="str">
        <f>_xlfn.XLOOKUP($B1662,direcciones!$B:$B,direcciones!G:G,"",0)</f>
        <v>Cra. 19 A No. 173-70 Apto 1002 torre 1</v>
      </c>
    </row>
    <row r="1663" spans="1:31" x14ac:dyDescent="0.25">
      <c r="A1663" s="5">
        <f t="shared" si="25"/>
        <v>1662</v>
      </c>
      <c r="B1663" s="5">
        <v>3192996978</v>
      </c>
      <c r="C1663" s="6">
        <v>51936739</v>
      </c>
      <c r="D1663" s="5" t="s">
        <v>4113</v>
      </c>
      <c r="E1663" s="6">
        <v>1194686</v>
      </c>
      <c r="F1663" s="5" t="s">
        <v>4114</v>
      </c>
      <c r="G1663" s="6">
        <v>2</v>
      </c>
      <c r="H1663" s="5" t="s">
        <v>27</v>
      </c>
      <c r="I1663" s="5" t="s">
        <v>4115</v>
      </c>
      <c r="J1663" s="7">
        <v>5234250</v>
      </c>
      <c r="K1663" s="7">
        <v>10209150</v>
      </c>
      <c r="L1663" s="7">
        <v>6</v>
      </c>
      <c r="M1663" s="7">
        <v>188</v>
      </c>
      <c r="N1663" s="8">
        <v>321591.71000000002</v>
      </c>
      <c r="O1663" s="9">
        <v>0.12845011224148636</v>
      </c>
      <c r="P1663" s="10">
        <v>45044</v>
      </c>
      <c r="Q1663" s="5" t="s">
        <v>29</v>
      </c>
      <c r="R1663" s="7">
        <v>5</v>
      </c>
      <c r="S1663" s="11" t="s">
        <v>39</v>
      </c>
      <c r="T1663" s="7" t="s">
        <v>31</v>
      </c>
      <c r="U1663" s="12">
        <v>73245.39</v>
      </c>
      <c r="V1663" s="7">
        <v>672340</v>
      </c>
      <c r="W1663" s="12" t="s">
        <v>40</v>
      </c>
      <c r="X1663" s="13" t="s">
        <v>33</v>
      </c>
      <c r="Y1663" s="5" t="s">
        <v>34</v>
      </c>
      <c r="Z1663" s="5" t="s">
        <v>4023</v>
      </c>
      <c r="AA1663" t="str">
        <f>_xlfn.XLOOKUP(B1663,direcciones!B:B,direcciones!C:C,"",0)</f>
        <v>Bogotá</v>
      </c>
      <c r="AB1663" t="str">
        <f>_xlfn.XLOOKUP(B1663,direcciones!B:B,direcciones!D:D,"",0)</f>
        <v>CUNDINAMARCA</v>
      </c>
      <c r="AC1663">
        <f>_xlfn.XLOOKUP($B1663,direcciones!$B:$B,direcciones!E:E,"",0)</f>
        <v>0</v>
      </c>
      <c r="AD1663" t="str">
        <f>_xlfn.XLOOKUP($B1663,direcciones!$B:$B,direcciones!F:F,"",0)</f>
        <v>CUNDINAMARCA</v>
      </c>
      <c r="AE1663" t="str">
        <f>_xlfn.XLOOKUP($B1663,direcciones!$B:$B,direcciones!G:G,"",0)</f>
        <v>CRA 55 A 166-71 apto 306</v>
      </c>
    </row>
    <row r="1664" spans="1:31" x14ac:dyDescent="0.25">
      <c r="A1664" s="5">
        <f t="shared" si="25"/>
        <v>1663</v>
      </c>
      <c r="B1664" s="5">
        <v>3203511626</v>
      </c>
      <c r="C1664" s="6">
        <v>21021937</v>
      </c>
      <c r="D1664" s="5" t="s">
        <v>4116</v>
      </c>
      <c r="E1664" s="6">
        <v>1098187</v>
      </c>
      <c r="F1664" s="5" t="s">
        <v>4117</v>
      </c>
      <c r="G1664" s="6">
        <v>2</v>
      </c>
      <c r="H1664" s="5" t="s">
        <v>27</v>
      </c>
      <c r="I1664" s="5" t="s">
        <v>4118</v>
      </c>
      <c r="J1664" s="7">
        <v>8990300</v>
      </c>
      <c r="K1664" s="7">
        <v>10255300</v>
      </c>
      <c r="L1664" s="7">
        <v>10</v>
      </c>
      <c r="M1664" s="7">
        <v>308</v>
      </c>
      <c r="N1664" s="8">
        <v>204428.55</v>
      </c>
      <c r="O1664" s="9">
        <v>1.1123099340400209E-7</v>
      </c>
      <c r="P1664" s="10">
        <v>44932</v>
      </c>
      <c r="Q1664" s="5" t="s">
        <v>29</v>
      </c>
      <c r="R1664" s="7">
        <v>8</v>
      </c>
      <c r="S1664" s="11" t="s">
        <v>39</v>
      </c>
      <c r="T1664" s="7" t="s">
        <v>31</v>
      </c>
      <c r="U1664" s="12">
        <v>61316.18</v>
      </c>
      <c r="V1664" s="7">
        <v>1</v>
      </c>
      <c r="W1664" s="12" t="s">
        <v>40</v>
      </c>
      <c r="X1664" s="13" t="s">
        <v>33</v>
      </c>
      <c r="Y1664" s="5" t="s">
        <v>34</v>
      </c>
      <c r="Z1664" s="5" t="s">
        <v>4023</v>
      </c>
      <c r="AA1664" t="str">
        <f>_xlfn.XLOOKUP(B1664,direcciones!B:B,direcciones!C:C,"",0)</f>
        <v/>
      </c>
      <c r="AB1664" t="str">
        <f>_xlfn.XLOOKUP(B1664,direcciones!B:B,direcciones!D:D,"",0)</f>
        <v/>
      </c>
      <c r="AC1664" t="str">
        <f>_xlfn.XLOOKUP($B1664,direcciones!$B:$B,direcciones!E:E,"",0)</f>
        <v/>
      </c>
      <c r="AD1664" t="str">
        <f>_xlfn.XLOOKUP($B1664,direcciones!$B:$B,direcciones!F:F,"",0)</f>
        <v/>
      </c>
      <c r="AE1664" t="str">
        <f>_xlfn.XLOOKUP($B1664,direcciones!$B:$B,direcciones!G:G,"",0)</f>
        <v/>
      </c>
    </row>
    <row r="1665" spans="1:31" x14ac:dyDescent="0.25">
      <c r="A1665" s="5">
        <f t="shared" si="25"/>
        <v>1664</v>
      </c>
      <c r="B1665" s="5">
        <v>3112085553</v>
      </c>
      <c r="C1665" s="6">
        <v>93420441</v>
      </c>
      <c r="D1665" s="5" t="s">
        <v>4119</v>
      </c>
      <c r="E1665" s="6">
        <v>582152</v>
      </c>
      <c r="F1665" s="5" t="s">
        <v>4120</v>
      </c>
      <c r="G1665" s="6">
        <v>1</v>
      </c>
      <c r="H1665" s="5" t="s">
        <v>27</v>
      </c>
      <c r="I1665" s="5" t="s">
        <v>4121</v>
      </c>
      <c r="J1665" s="7">
        <v>10315254</v>
      </c>
      <c r="K1665" s="7">
        <v>10315254</v>
      </c>
      <c r="L1665" s="7">
        <v>36</v>
      </c>
      <c r="M1665" s="7">
        <v>1081</v>
      </c>
      <c r="N1665" s="8">
        <v>370679.29</v>
      </c>
      <c r="O1665" s="9">
        <v>0</v>
      </c>
      <c r="P1665" s="10">
        <v>44106</v>
      </c>
      <c r="Q1665" s="5" t="s">
        <v>152</v>
      </c>
      <c r="R1665" s="7">
        <v>35</v>
      </c>
      <c r="S1665" s="11" t="s">
        <v>30</v>
      </c>
      <c r="T1665" s="7" t="s">
        <v>31</v>
      </c>
      <c r="U1665" s="12">
        <v>61375.76</v>
      </c>
      <c r="V1665" s="7">
        <v>0</v>
      </c>
      <c r="W1665" s="12" t="s">
        <v>40</v>
      </c>
      <c r="X1665" s="13" t="s">
        <v>33</v>
      </c>
      <c r="Y1665" s="5" t="s">
        <v>34</v>
      </c>
      <c r="Z1665" s="5" t="s">
        <v>4023</v>
      </c>
      <c r="AA1665" t="str">
        <f>_xlfn.XLOOKUP(B1665,direcciones!B:B,direcciones!C:C,"",0)</f>
        <v/>
      </c>
      <c r="AB1665" t="str">
        <f>_xlfn.XLOOKUP(B1665,direcciones!B:B,direcciones!D:D,"",0)</f>
        <v/>
      </c>
      <c r="AC1665" t="str">
        <f>_xlfn.XLOOKUP($B1665,direcciones!$B:$B,direcciones!E:E,"",0)</f>
        <v/>
      </c>
      <c r="AD1665" t="str">
        <f>_xlfn.XLOOKUP($B1665,direcciones!$B:$B,direcciones!F:F,"",0)</f>
        <v/>
      </c>
      <c r="AE1665" t="str">
        <f>_xlfn.XLOOKUP($B1665,direcciones!$B:$B,direcciones!G:G,"",0)</f>
        <v/>
      </c>
    </row>
    <row r="1666" spans="1:31" x14ac:dyDescent="0.25">
      <c r="A1666" s="5">
        <f t="shared" si="25"/>
        <v>1665</v>
      </c>
      <c r="B1666" s="5">
        <v>3213409105</v>
      </c>
      <c r="C1666" s="6">
        <v>1018507689</v>
      </c>
      <c r="D1666" s="5" t="s">
        <v>4122</v>
      </c>
      <c r="E1666" s="6">
        <v>1218067</v>
      </c>
      <c r="F1666" s="5" t="s">
        <v>4123</v>
      </c>
      <c r="G1666" s="6">
        <v>3</v>
      </c>
      <c r="H1666" s="5" t="s">
        <v>27</v>
      </c>
      <c r="I1666" s="5" t="s">
        <v>4124</v>
      </c>
      <c r="J1666" s="7">
        <v>3826262</v>
      </c>
      <c r="K1666" s="7">
        <v>10343612</v>
      </c>
      <c r="L1666" s="7">
        <v>4</v>
      </c>
      <c r="M1666" s="7">
        <v>127</v>
      </c>
      <c r="N1666" s="8">
        <v>247031.12</v>
      </c>
      <c r="O1666" s="9">
        <v>7.1126598230858207E-2</v>
      </c>
      <c r="P1666" s="10">
        <v>45071</v>
      </c>
      <c r="Q1666" s="5" t="s">
        <v>29</v>
      </c>
      <c r="R1666" s="7">
        <v>4</v>
      </c>
      <c r="S1666" s="11" t="s">
        <v>39</v>
      </c>
      <c r="T1666" s="7" t="s">
        <v>31</v>
      </c>
      <c r="U1666" s="12">
        <v>74045.440000000002</v>
      </c>
      <c r="V1666" s="7">
        <v>272149</v>
      </c>
      <c r="W1666" s="12" t="s">
        <v>40</v>
      </c>
      <c r="X1666" s="13" t="s">
        <v>33</v>
      </c>
      <c r="Y1666" s="5" t="s">
        <v>34</v>
      </c>
      <c r="Z1666" s="5" t="s">
        <v>4023</v>
      </c>
      <c r="AA1666" t="str">
        <f>_xlfn.XLOOKUP(B1666,direcciones!B:B,direcciones!C:C,"",0)</f>
        <v>Bogotá</v>
      </c>
      <c r="AB1666" t="str">
        <f>_xlfn.XLOOKUP(B1666,direcciones!B:B,direcciones!D:D,"",0)</f>
        <v>CUNDINAMARCA</v>
      </c>
      <c r="AC1666">
        <f>_xlfn.XLOOKUP($B1666,direcciones!$B:$B,direcciones!E:E,"",0)</f>
        <v>0</v>
      </c>
      <c r="AD1666" t="str">
        <f>_xlfn.XLOOKUP($B1666,direcciones!$B:$B,direcciones!F:F,"",0)</f>
        <v>CUNDINAMARCA</v>
      </c>
      <c r="AE1666" t="str">
        <f>_xlfn.XLOOKUP($B1666,direcciones!$B:$B,direcciones!G:G,"",0)</f>
        <v>calle 162 a bis #56 58</v>
      </c>
    </row>
    <row r="1667" spans="1:31" x14ac:dyDescent="0.25">
      <c r="A1667" s="5">
        <f t="shared" si="25"/>
        <v>1666</v>
      </c>
      <c r="B1667" s="5">
        <v>3142455232</v>
      </c>
      <c r="C1667" s="6">
        <v>1032408518</v>
      </c>
      <c r="D1667" s="5" t="s">
        <v>4125</v>
      </c>
      <c r="E1667" s="6">
        <v>502146</v>
      </c>
      <c r="F1667" s="5" t="s">
        <v>4126</v>
      </c>
      <c r="G1667" s="6">
        <v>1</v>
      </c>
      <c r="H1667" s="5" t="s">
        <v>27</v>
      </c>
      <c r="I1667" s="5" t="s">
        <v>4127</v>
      </c>
      <c r="J1667" s="7">
        <v>10358136</v>
      </c>
      <c r="K1667" s="7">
        <v>10358136</v>
      </c>
      <c r="L1667" s="7">
        <v>20</v>
      </c>
      <c r="M1667" s="7">
        <v>629</v>
      </c>
      <c r="N1667" s="8">
        <v>249706.19</v>
      </c>
      <c r="O1667" s="9">
        <v>0</v>
      </c>
      <c r="P1667" s="10">
        <v>43977</v>
      </c>
      <c r="Q1667" s="5" t="s">
        <v>152</v>
      </c>
      <c r="R1667" s="7">
        <v>40</v>
      </c>
      <c r="S1667" s="11" t="s">
        <v>30</v>
      </c>
      <c r="T1667" s="7" t="s">
        <v>31</v>
      </c>
      <c r="U1667" s="12">
        <v>71741.09</v>
      </c>
      <c r="V1667" s="7">
        <v>0</v>
      </c>
      <c r="W1667" s="12" t="s">
        <v>40</v>
      </c>
      <c r="X1667" s="13" t="s">
        <v>33</v>
      </c>
      <c r="Y1667" s="5" t="s">
        <v>34</v>
      </c>
      <c r="Z1667" s="5" t="s">
        <v>4023</v>
      </c>
      <c r="AA1667" t="str">
        <f>_xlfn.XLOOKUP(B1667,direcciones!B:B,direcciones!C:C,"",0)</f>
        <v/>
      </c>
      <c r="AB1667" t="str">
        <f>_xlfn.XLOOKUP(B1667,direcciones!B:B,direcciones!D:D,"",0)</f>
        <v/>
      </c>
      <c r="AC1667" t="str">
        <f>_xlfn.XLOOKUP($B1667,direcciones!$B:$B,direcciones!E:E,"",0)</f>
        <v/>
      </c>
      <c r="AD1667" t="str">
        <f>_xlfn.XLOOKUP($B1667,direcciones!$B:$B,direcciones!F:F,"",0)</f>
        <v/>
      </c>
      <c r="AE1667" t="str">
        <f>_xlfn.XLOOKUP($B1667,direcciones!$B:$B,direcciones!G:G,"",0)</f>
        <v/>
      </c>
    </row>
    <row r="1668" spans="1:31" x14ac:dyDescent="0.25">
      <c r="A1668" s="5">
        <f t="shared" ref="A1668:A1731" si="26">A1667+1</f>
        <v>1667</v>
      </c>
      <c r="B1668" s="5">
        <v>3016913466</v>
      </c>
      <c r="C1668" s="6">
        <v>1140879267</v>
      </c>
      <c r="D1668" s="5" t="s">
        <v>4128</v>
      </c>
      <c r="E1668" s="6">
        <v>1194220</v>
      </c>
      <c r="F1668" s="5" t="s">
        <v>4129</v>
      </c>
      <c r="G1668" s="6">
        <v>2</v>
      </c>
      <c r="H1668" s="5" t="s">
        <v>27</v>
      </c>
      <c r="I1668" s="5" t="s">
        <v>4130</v>
      </c>
      <c r="J1668" s="7">
        <v>7452900</v>
      </c>
      <c r="K1668" s="7">
        <v>10397100</v>
      </c>
      <c r="L1668" s="7">
        <v>4</v>
      </c>
      <c r="M1668" s="7">
        <v>141</v>
      </c>
      <c r="N1668" s="8">
        <v>252366.13</v>
      </c>
      <c r="O1668" s="9">
        <v>3.0782514189107595E-2</v>
      </c>
      <c r="P1668" s="10">
        <v>45046</v>
      </c>
      <c r="Q1668" s="5" t="s">
        <v>29</v>
      </c>
      <c r="R1668" s="7">
        <v>5</v>
      </c>
      <c r="S1668" s="11" t="s">
        <v>39</v>
      </c>
      <c r="T1668" s="7" t="s">
        <v>31</v>
      </c>
      <c r="U1668" s="12">
        <v>74363.7</v>
      </c>
      <c r="V1668" s="7">
        <v>229419</v>
      </c>
      <c r="W1668" s="12" t="s">
        <v>40</v>
      </c>
      <c r="X1668" s="13" t="s">
        <v>33</v>
      </c>
      <c r="Y1668" s="5" t="s">
        <v>34</v>
      </c>
      <c r="Z1668" s="5" t="s">
        <v>4023</v>
      </c>
      <c r="AA1668" t="str">
        <f>_xlfn.XLOOKUP(B1668,direcciones!B:B,direcciones!C:C,"",0)</f>
        <v>Barranquilla</v>
      </c>
      <c r="AB1668" t="str">
        <f>_xlfn.XLOOKUP(B1668,direcciones!B:B,direcciones!D:D,"",0)</f>
        <v>ATLÁNTICO</v>
      </c>
      <c r="AC1668">
        <f>_xlfn.XLOOKUP($B1668,direcciones!$B:$B,direcciones!E:E,"",0)</f>
        <v>0</v>
      </c>
      <c r="AD1668" t="str">
        <f>_xlfn.XLOOKUP($B1668,direcciones!$B:$B,direcciones!F:F,"",0)</f>
        <v>ATLÁNTICO</v>
      </c>
      <c r="AE1668" t="str">
        <f>_xlfn.XLOOKUP($B1668,direcciones!$B:$B,direcciones!G:G,"",0)</f>
        <v xml:space="preserve">Calle 130 # 9 - 87 </v>
      </c>
    </row>
    <row r="1669" spans="1:31" x14ac:dyDescent="0.25">
      <c r="A1669" s="5">
        <f t="shared" si="26"/>
        <v>1668</v>
      </c>
      <c r="B1669" s="5">
        <v>3107741731</v>
      </c>
      <c r="C1669" s="6">
        <v>1020836151</v>
      </c>
      <c r="D1669" s="5" t="s">
        <v>4131</v>
      </c>
      <c r="E1669" s="6">
        <v>1134033</v>
      </c>
      <c r="F1669" s="5" t="s">
        <v>4132</v>
      </c>
      <c r="G1669" s="6">
        <v>2</v>
      </c>
      <c r="H1669" s="5" t="s">
        <v>27</v>
      </c>
      <c r="I1669" s="5" t="s">
        <v>4133</v>
      </c>
      <c r="J1669" s="7">
        <v>9430300</v>
      </c>
      <c r="K1669" s="7">
        <v>10468700</v>
      </c>
      <c r="L1669" s="7">
        <v>14</v>
      </c>
      <c r="M1669" s="7">
        <v>432</v>
      </c>
      <c r="N1669" s="7">
        <v>208378</v>
      </c>
      <c r="O1669" s="9">
        <v>1.06041165180323E-7</v>
      </c>
      <c r="P1669" s="10">
        <v>44974</v>
      </c>
      <c r="Q1669" s="5" t="s">
        <v>29</v>
      </c>
      <c r="R1669" s="7">
        <v>7</v>
      </c>
      <c r="S1669" s="11" t="s">
        <v>39</v>
      </c>
      <c r="T1669" s="7" t="s">
        <v>31</v>
      </c>
      <c r="U1669" s="12">
        <v>62331.96</v>
      </c>
      <c r="V1669" s="7">
        <v>1</v>
      </c>
      <c r="W1669" s="12" t="s">
        <v>40</v>
      </c>
      <c r="X1669" s="13" t="s">
        <v>33</v>
      </c>
      <c r="Y1669" s="5" t="s">
        <v>34</v>
      </c>
      <c r="Z1669" s="5" t="s">
        <v>4023</v>
      </c>
      <c r="AA1669" t="str">
        <f>_xlfn.XLOOKUP(B1669,direcciones!B:B,direcciones!C:C,"",0)</f>
        <v/>
      </c>
      <c r="AB1669" t="str">
        <f>_xlfn.XLOOKUP(B1669,direcciones!B:B,direcciones!D:D,"",0)</f>
        <v/>
      </c>
      <c r="AC1669" t="str">
        <f>_xlfn.XLOOKUP($B1669,direcciones!$B:$B,direcciones!E:E,"",0)</f>
        <v/>
      </c>
      <c r="AD1669" t="str">
        <f>_xlfn.XLOOKUP($B1669,direcciones!$B:$B,direcciones!F:F,"",0)</f>
        <v/>
      </c>
      <c r="AE1669" t="str">
        <f>_xlfn.XLOOKUP($B1669,direcciones!$B:$B,direcciones!G:G,"",0)</f>
        <v/>
      </c>
    </row>
    <row r="1670" spans="1:31" x14ac:dyDescent="0.25">
      <c r="A1670" s="5">
        <f t="shared" si="26"/>
        <v>1669</v>
      </c>
      <c r="B1670" s="5">
        <v>3012686212</v>
      </c>
      <c r="C1670" s="6">
        <v>1022381493</v>
      </c>
      <c r="D1670" s="5" t="s">
        <v>4134</v>
      </c>
      <c r="E1670" s="6">
        <v>1063101</v>
      </c>
      <c r="F1670" s="5" t="s">
        <v>4135</v>
      </c>
      <c r="G1670" s="6">
        <v>1</v>
      </c>
      <c r="H1670" s="5" t="s">
        <v>27</v>
      </c>
      <c r="I1670" s="5" t="s">
        <v>4136</v>
      </c>
      <c r="J1670" s="7">
        <v>10573200</v>
      </c>
      <c r="K1670" s="7">
        <v>10573200</v>
      </c>
      <c r="L1670" s="7">
        <v>12</v>
      </c>
      <c r="M1670" s="7">
        <v>369</v>
      </c>
      <c r="N1670" s="8">
        <v>364707.2</v>
      </c>
      <c r="O1670" s="9">
        <v>0.20485746982937994</v>
      </c>
      <c r="P1670" s="10">
        <v>44880</v>
      </c>
      <c r="Q1670" s="5" t="s">
        <v>29</v>
      </c>
      <c r="R1670" s="7">
        <v>10</v>
      </c>
      <c r="S1670" s="11" t="s">
        <v>30</v>
      </c>
      <c r="T1670" s="7" t="s">
        <v>31</v>
      </c>
      <c r="U1670" s="12">
        <v>75411.490000000005</v>
      </c>
      <c r="V1670" s="7">
        <v>2165999</v>
      </c>
      <c r="W1670" s="12" t="s">
        <v>40</v>
      </c>
      <c r="X1670" s="13" t="s">
        <v>33</v>
      </c>
      <c r="Y1670" s="5" t="s">
        <v>34</v>
      </c>
      <c r="Z1670" s="5" t="s">
        <v>4023</v>
      </c>
      <c r="AA1670" t="str">
        <f>_xlfn.XLOOKUP(B1670,direcciones!B:B,direcciones!C:C,"",0)</f>
        <v/>
      </c>
      <c r="AB1670" t="str">
        <f>_xlfn.XLOOKUP(B1670,direcciones!B:B,direcciones!D:D,"",0)</f>
        <v/>
      </c>
      <c r="AC1670" t="str">
        <f>_xlfn.XLOOKUP($B1670,direcciones!$B:$B,direcciones!E:E,"",0)</f>
        <v/>
      </c>
      <c r="AD1670" t="str">
        <f>_xlfn.XLOOKUP($B1670,direcciones!$B:$B,direcciones!F:F,"",0)</f>
        <v/>
      </c>
      <c r="AE1670" t="str">
        <f>_xlfn.XLOOKUP($B1670,direcciones!$B:$B,direcciones!G:G,"",0)</f>
        <v/>
      </c>
    </row>
    <row r="1671" spans="1:31" x14ac:dyDescent="0.25">
      <c r="A1671" s="5">
        <f t="shared" si="26"/>
        <v>1670</v>
      </c>
      <c r="B1671" s="5">
        <v>3156992439</v>
      </c>
      <c r="C1671" s="6">
        <v>1001296590</v>
      </c>
      <c r="D1671" s="5" t="s">
        <v>4137</v>
      </c>
      <c r="E1671" s="6">
        <v>1214061</v>
      </c>
      <c r="F1671" s="5" t="s">
        <v>4138</v>
      </c>
      <c r="G1671" s="6">
        <v>1</v>
      </c>
      <c r="H1671" s="5" t="s">
        <v>27</v>
      </c>
      <c r="I1671" s="5" t="s">
        <v>4139</v>
      </c>
      <c r="J1671" s="7">
        <v>10659600</v>
      </c>
      <c r="K1671" s="7">
        <v>10659600</v>
      </c>
      <c r="L1671" s="7">
        <v>4</v>
      </c>
      <c r="M1671" s="7">
        <v>128</v>
      </c>
      <c r="N1671" s="8">
        <v>356497.85</v>
      </c>
      <c r="O1671" s="9">
        <v>4.5851908139142181E-2</v>
      </c>
      <c r="P1671" s="10">
        <v>45065</v>
      </c>
      <c r="Q1671" s="5" t="s">
        <v>29</v>
      </c>
      <c r="R1671" s="7">
        <v>4</v>
      </c>
      <c r="S1671" s="11" t="s">
        <v>39</v>
      </c>
      <c r="T1671" s="7" t="s">
        <v>31</v>
      </c>
      <c r="U1671" s="12">
        <v>75925.570000000007</v>
      </c>
      <c r="V1671" s="7">
        <v>488763</v>
      </c>
      <c r="W1671" s="12" t="s">
        <v>40</v>
      </c>
      <c r="X1671" s="13" t="s">
        <v>33</v>
      </c>
      <c r="Y1671" s="5" t="s">
        <v>34</v>
      </c>
      <c r="Z1671" s="5" t="s">
        <v>4023</v>
      </c>
      <c r="AA1671" t="str">
        <f>_xlfn.XLOOKUP(B1671,direcciones!B:B,direcciones!C:C,"",0)</f>
        <v>Bogotá</v>
      </c>
      <c r="AB1671" t="str">
        <f>_xlfn.XLOOKUP(B1671,direcciones!B:B,direcciones!D:D,"",0)</f>
        <v>DISTRITO CAPITAL</v>
      </c>
      <c r="AC1671">
        <f>_xlfn.XLOOKUP($B1671,direcciones!$B:$B,direcciones!E:E,"",0)</f>
        <v>0</v>
      </c>
      <c r="AD1671" t="str">
        <f>_xlfn.XLOOKUP($B1671,direcciones!$B:$B,direcciones!F:F,"",0)</f>
        <v>DISTRITO CAPITAL</v>
      </c>
      <c r="AE1671" t="str">
        <f>_xlfn.XLOOKUP($B1671,direcciones!$B:$B,direcciones!G:G,"",0)</f>
        <v>Carrera 8 # 189 a 24</v>
      </c>
    </row>
    <row r="1672" spans="1:31" x14ac:dyDescent="0.25">
      <c r="A1672" s="5">
        <f t="shared" si="26"/>
        <v>1671</v>
      </c>
      <c r="B1672" s="5">
        <v>3023658054</v>
      </c>
      <c r="C1672" s="6">
        <v>1036685784</v>
      </c>
      <c r="D1672" s="5" t="s">
        <v>4140</v>
      </c>
      <c r="E1672" s="6">
        <v>987830</v>
      </c>
      <c r="F1672" s="5" t="s">
        <v>4141</v>
      </c>
      <c r="G1672" s="6">
        <v>1</v>
      </c>
      <c r="H1672" s="5" t="s">
        <v>27</v>
      </c>
      <c r="I1672" s="5" t="s">
        <v>4142</v>
      </c>
      <c r="J1672" s="7">
        <v>10678500</v>
      </c>
      <c r="K1672" s="7">
        <v>10678500</v>
      </c>
      <c r="L1672" s="7">
        <v>22</v>
      </c>
      <c r="M1672" s="7">
        <v>673</v>
      </c>
      <c r="N1672" s="8">
        <v>508500.07</v>
      </c>
      <c r="O1672" s="9">
        <v>2.2868380390504285E-4</v>
      </c>
      <c r="P1672" s="10">
        <v>44773</v>
      </c>
      <c r="Q1672" s="5" t="s">
        <v>29</v>
      </c>
      <c r="R1672" s="7">
        <v>14</v>
      </c>
      <c r="S1672" s="11" t="s">
        <v>30</v>
      </c>
      <c r="T1672" s="7" t="s">
        <v>31</v>
      </c>
      <c r="U1672" s="12">
        <v>95723.9</v>
      </c>
      <c r="V1672" s="7">
        <v>2442</v>
      </c>
      <c r="W1672" s="12" t="s">
        <v>40</v>
      </c>
      <c r="X1672" s="13" t="s">
        <v>33</v>
      </c>
      <c r="Y1672" s="5" t="s">
        <v>34</v>
      </c>
      <c r="Z1672" s="5" t="s">
        <v>4023</v>
      </c>
      <c r="AA1672" t="str">
        <f>_xlfn.XLOOKUP(B1672,direcciones!B:B,direcciones!C:C,"",0)</f>
        <v/>
      </c>
      <c r="AB1672" t="str">
        <f>_xlfn.XLOOKUP(B1672,direcciones!B:B,direcciones!D:D,"",0)</f>
        <v/>
      </c>
      <c r="AC1672" t="str">
        <f>_xlfn.XLOOKUP($B1672,direcciones!$B:$B,direcciones!E:E,"",0)</f>
        <v/>
      </c>
      <c r="AD1672" t="str">
        <f>_xlfn.XLOOKUP($B1672,direcciones!$B:$B,direcciones!F:F,"",0)</f>
        <v/>
      </c>
      <c r="AE1672" t="str">
        <f>_xlfn.XLOOKUP($B1672,direcciones!$B:$B,direcciones!G:G,"",0)</f>
        <v/>
      </c>
    </row>
    <row r="1673" spans="1:31" x14ac:dyDescent="0.25">
      <c r="A1673" s="5">
        <f t="shared" si="26"/>
        <v>1672</v>
      </c>
      <c r="B1673" s="5">
        <v>3202390747</v>
      </c>
      <c r="C1673" s="6">
        <v>65754518</v>
      </c>
      <c r="D1673" s="5" t="s">
        <v>4143</v>
      </c>
      <c r="E1673" s="6">
        <v>1229110</v>
      </c>
      <c r="F1673" s="5" t="s">
        <v>4144</v>
      </c>
      <c r="G1673" s="6">
        <v>1</v>
      </c>
      <c r="H1673" s="5" t="s">
        <v>2182</v>
      </c>
      <c r="I1673" s="5" t="s">
        <v>4145</v>
      </c>
      <c r="J1673" s="7">
        <v>10811900</v>
      </c>
      <c r="K1673" s="7">
        <v>10811900</v>
      </c>
      <c r="L1673" s="7">
        <v>23</v>
      </c>
      <c r="M1673" s="7">
        <v>704</v>
      </c>
      <c r="N1673" s="8">
        <v>384416.54</v>
      </c>
      <c r="O1673" s="9">
        <v>0</v>
      </c>
      <c r="P1673" s="10">
        <v>45077</v>
      </c>
      <c r="Q1673" s="5" t="s">
        <v>29</v>
      </c>
      <c r="R1673" s="7">
        <v>4</v>
      </c>
      <c r="S1673" s="11" t="s">
        <v>39</v>
      </c>
      <c r="T1673" s="7" t="s">
        <v>31</v>
      </c>
      <c r="U1673" s="12">
        <v>76831.759999999995</v>
      </c>
      <c r="V1673" s="7">
        <v>0</v>
      </c>
      <c r="W1673" s="12" t="s">
        <v>40</v>
      </c>
      <c r="X1673" s="13" t="s">
        <v>33</v>
      </c>
      <c r="Y1673" s="5" t="s">
        <v>34</v>
      </c>
      <c r="Z1673" s="5" t="s">
        <v>4023</v>
      </c>
      <c r="AA1673" t="str">
        <f>_xlfn.XLOOKUP(B1673,direcciones!B:B,direcciones!C:C,"",0)</f>
        <v/>
      </c>
      <c r="AB1673" t="str">
        <f>_xlfn.XLOOKUP(B1673,direcciones!B:B,direcciones!D:D,"",0)</f>
        <v/>
      </c>
      <c r="AC1673" t="str">
        <f>_xlfn.XLOOKUP($B1673,direcciones!$B:$B,direcciones!E:E,"",0)</f>
        <v/>
      </c>
      <c r="AD1673" t="str">
        <f>_xlfn.XLOOKUP($B1673,direcciones!$B:$B,direcciones!F:F,"",0)</f>
        <v/>
      </c>
      <c r="AE1673" t="str">
        <f>_xlfn.XLOOKUP($B1673,direcciones!$B:$B,direcciones!G:G,"",0)</f>
        <v/>
      </c>
    </row>
    <row r="1674" spans="1:31" x14ac:dyDescent="0.25">
      <c r="A1674" s="5">
        <f t="shared" si="26"/>
        <v>1673</v>
      </c>
      <c r="B1674" s="5">
        <v>3053488624</v>
      </c>
      <c r="C1674" s="6">
        <v>1024520180</v>
      </c>
      <c r="D1674" s="5" t="s">
        <v>4146</v>
      </c>
      <c r="E1674" s="6">
        <v>1214787</v>
      </c>
      <c r="F1674" s="5" t="s">
        <v>4147</v>
      </c>
      <c r="G1674" s="6">
        <v>2</v>
      </c>
      <c r="H1674" s="5" t="s">
        <v>27</v>
      </c>
      <c r="I1674" s="5" t="s">
        <v>4148</v>
      </c>
      <c r="J1674" s="7">
        <v>114450</v>
      </c>
      <c r="K1674" s="7">
        <v>11051250</v>
      </c>
      <c r="L1674" s="7">
        <v>8</v>
      </c>
      <c r="M1674" s="7">
        <v>248</v>
      </c>
      <c r="N1674" s="8">
        <v>266194.65000000002</v>
      </c>
      <c r="O1674" s="9">
        <v>0</v>
      </c>
      <c r="P1674" s="10">
        <v>45072</v>
      </c>
      <c r="Q1674" s="5" t="s">
        <v>29</v>
      </c>
      <c r="R1674" s="7">
        <v>4</v>
      </c>
      <c r="S1674" s="11" t="s">
        <v>39</v>
      </c>
      <c r="T1674" s="7" t="s">
        <v>31</v>
      </c>
      <c r="U1674" s="12">
        <v>78255.89</v>
      </c>
      <c r="V1674" s="7">
        <v>0</v>
      </c>
      <c r="W1674" s="12" t="s">
        <v>99</v>
      </c>
      <c r="X1674" s="13" t="s">
        <v>33</v>
      </c>
      <c r="Y1674" s="5" t="s">
        <v>34</v>
      </c>
      <c r="Z1674" s="5" t="s">
        <v>4023</v>
      </c>
      <c r="AA1674" t="str">
        <f>_xlfn.XLOOKUP(B1674,direcciones!B:B,direcciones!C:C,"",0)</f>
        <v>Bogotá</v>
      </c>
      <c r="AB1674" t="str">
        <f>_xlfn.XLOOKUP(B1674,direcciones!B:B,direcciones!D:D,"",0)</f>
        <v>CUNDINAMARCA</v>
      </c>
      <c r="AC1674">
        <f>_xlfn.XLOOKUP($B1674,direcciones!$B:$B,direcciones!E:E,"",0)</f>
        <v>0</v>
      </c>
      <c r="AD1674" t="str">
        <f>_xlfn.XLOOKUP($B1674,direcciones!$B:$B,direcciones!F:F,"",0)</f>
        <v>CUNDINAMARCA</v>
      </c>
      <c r="AE1674" t="str">
        <f>_xlfn.XLOOKUP($B1674,direcciones!$B:$B,direcciones!G:G,"",0)</f>
        <v>Calle 6c #82a-91 Torre 6 Apto 1201</v>
      </c>
    </row>
    <row r="1675" spans="1:31" x14ac:dyDescent="0.25">
      <c r="A1675" s="5">
        <f t="shared" si="26"/>
        <v>1674</v>
      </c>
      <c r="B1675" s="5">
        <v>3123816121</v>
      </c>
      <c r="C1675" s="6">
        <v>1053777673</v>
      </c>
      <c r="D1675" s="5" t="s">
        <v>4149</v>
      </c>
      <c r="E1675" s="6">
        <v>643165</v>
      </c>
      <c r="F1675" s="5" t="s">
        <v>4150</v>
      </c>
      <c r="G1675" s="6">
        <v>3</v>
      </c>
      <c r="H1675" s="5" t="s">
        <v>27</v>
      </c>
      <c r="I1675" s="5" t="s">
        <v>4151</v>
      </c>
      <c r="J1675" s="7">
        <v>7982116</v>
      </c>
      <c r="K1675" s="7">
        <v>11057116</v>
      </c>
      <c r="L1675" s="7">
        <v>31</v>
      </c>
      <c r="M1675" s="7">
        <v>957</v>
      </c>
      <c r="N1675" s="8">
        <v>229837.43</v>
      </c>
      <c r="O1675" s="9">
        <v>3.7586524675913002E-3</v>
      </c>
      <c r="P1675" s="10">
        <v>44208</v>
      </c>
      <c r="Q1675" s="5" t="s">
        <v>29</v>
      </c>
      <c r="R1675" s="7">
        <v>32</v>
      </c>
      <c r="S1675" s="11" t="s">
        <v>30</v>
      </c>
      <c r="T1675" s="7" t="s">
        <v>31</v>
      </c>
      <c r="U1675" s="12">
        <v>65789.84</v>
      </c>
      <c r="V1675" s="7">
        <v>30002</v>
      </c>
      <c r="W1675" s="12" t="s">
        <v>40</v>
      </c>
      <c r="X1675" s="13" t="s">
        <v>33</v>
      </c>
      <c r="Y1675" s="5" t="s">
        <v>34</v>
      </c>
      <c r="Z1675" s="5" t="s">
        <v>4023</v>
      </c>
      <c r="AA1675" t="str">
        <f>_xlfn.XLOOKUP(B1675,direcciones!B:B,direcciones!C:C,"",0)</f>
        <v/>
      </c>
      <c r="AB1675" t="str">
        <f>_xlfn.XLOOKUP(B1675,direcciones!B:B,direcciones!D:D,"",0)</f>
        <v/>
      </c>
      <c r="AC1675" t="str">
        <f>_xlfn.XLOOKUP($B1675,direcciones!$B:$B,direcciones!E:E,"",0)</f>
        <v/>
      </c>
      <c r="AD1675" t="str">
        <f>_xlfn.XLOOKUP($B1675,direcciones!$B:$B,direcciones!F:F,"",0)</f>
        <v/>
      </c>
      <c r="AE1675" t="str">
        <f>_xlfn.XLOOKUP($B1675,direcciones!$B:$B,direcciones!G:G,"",0)</f>
        <v/>
      </c>
    </row>
    <row r="1676" spans="1:31" x14ac:dyDescent="0.25">
      <c r="A1676" s="5">
        <f t="shared" si="26"/>
        <v>1675</v>
      </c>
      <c r="B1676" s="5">
        <v>3187393861</v>
      </c>
      <c r="C1676" s="6">
        <v>1125001311</v>
      </c>
      <c r="D1676" s="5" t="s">
        <v>4152</v>
      </c>
      <c r="E1676" s="6">
        <v>1058498</v>
      </c>
      <c r="F1676" s="5" t="s">
        <v>4153</v>
      </c>
      <c r="G1676" s="6">
        <v>1</v>
      </c>
      <c r="H1676" s="5" t="s">
        <v>27</v>
      </c>
      <c r="I1676" s="5" t="s">
        <v>4154</v>
      </c>
      <c r="J1676" s="7">
        <v>11062700</v>
      </c>
      <c r="K1676" s="7">
        <v>11062700</v>
      </c>
      <c r="L1676" s="7">
        <v>14</v>
      </c>
      <c r="M1676" s="7">
        <v>432</v>
      </c>
      <c r="N1676" s="8">
        <v>346073.57</v>
      </c>
      <c r="O1676" s="9">
        <v>0</v>
      </c>
      <c r="P1676" s="10">
        <v>44889</v>
      </c>
      <c r="Q1676" s="5" t="s">
        <v>29</v>
      </c>
      <c r="R1676" s="7">
        <v>10</v>
      </c>
      <c r="S1676" s="11" t="s">
        <v>39</v>
      </c>
      <c r="T1676" s="7" t="s">
        <v>31</v>
      </c>
      <c r="U1676" s="12">
        <v>65159.4</v>
      </c>
      <c r="V1676" s="7">
        <v>0</v>
      </c>
      <c r="W1676" s="12" t="s">
        <v>40</v>
      </c>
      <c r="X1676" s="13" t="s">
        <v>33</v>
      </c>
      <c r="Y1676" s="5" t="s">
        <v>34</v>
      </c>
      <c r="Z1676" s="5" t="s">
        <v>4023</v>
      </c>
      <c r="AA1676" t="str">
        <f>_xlfn.XLOOKUP(B1676,direcciones!B:B,direcciones!C:C,"",0)</f>
        <v/>
      </c>
      <c r="AB1676" t="str">
        <f>_xlfn.XLOOKUP(B1676,direcciones!B:B,direcciones!D:D,"",0)</f>
        <v/>
      </c>
      <c r="AC1676" t="str">
        <f>_xlfn.XLOOKUP($B1676,direcciones!$B:$B,direcciones!E:E,"",0)</f>
        <v/>
      </c>
      <c r="AD1676" t="str">
        <f>_xlfn.XLOOKUP($B1676,direcciones!$B:$B,direcciones!F:F,"",0)</f>
        <v/>
      </c>
      <c r="AE1676" t="str">
        <f>_xlfn.XLOOKUP($B1676,direcciones!$B:$B,direcciones!G:G,"",0)</f>
        <v/>
      </c>
    </row>
    <row r="1677" spans="1:31" x14ac:dyDescent="0.25">
      <c r="A1677" s="5">
        <f t="shared" si="26"/>
        <v>1676</v>
      </c>
      <c r="B1677" s="5">
        <v>3125794651</v>
      </c>
      <c r="C1677" s="6">
        <v>1023891917</v>
      </c>
      <c r="D1677" s="5" t="s">
        <v>4155</v>
      </c>
      <c r="E1677" s="6">
        <v>1218217</v>
      </c>
      <c r="F1677" s="5" t="s">
        <v>4156</v>
      </c>
      <c r="G1677" s="6">
        <v>1</v>
      </c>
      <c r="H1677" s="5" t="s">
        <v>27</v>
      </c>
      <c r="I1677" s="5" t="s">
        <v>4157</v>
      </c>
      <c r="J1677" s="7">
        <v>11211900</v>
      </c>
      <c r="K1677" s="7">
        <v>11211900</v>
      </c>
      <c r="L1677" s="7">
        <v>8</v>
      </c>
      <c r="M1677" s="7">
        <v>247</v>
      </c>
      <c r="N1677" s="8">
        <v>350599.3</v>
      </c>
      <c r="O1677" s="9">
        <v>6.6893211676879033E-6</v>
      </c>
      <c r="P1677" s="10">
        <v>45077</v>
      </c>
      <c r="Q1677" s="5" t="s">
        <v>29</v>
      </c>
      <c r="R1677" s="7">
        <v>4</v>
      </c>
      <c r="S1677" s="11" t="s">
        <v>39</v>
      </c>
      <c r="T1677" s="7" t="s">
        <v>31</v>
      </c>
      <c r="U1677" s="12">
        <v>79211.759999999995</v>
      </c>
      <c r="V1677" s="7">
        <v>75</v>
      </c>
      <c r="W1677" s="12" t="s">
        <v>40</v>
      </c>
      <c r="X1677" s="13" t="s">
        <v>33</v>
      </c>
      <c r="Y1677" s="5" t="s">
        <v>34</v>
      </c>
      <c r="Z1677" s="5" t="s">
        <v>4023</v>
      </c>
      <c r="AA1677" t="str">
        <f>_xlfn.XLOOKUP(B1677,direcciones!B:B,direcciones!C:C,"",0)</f>
        <v>Bogotá</v>
      </c>
      <c r="AB1677" t="str">
        <f>_xlfn.XLOOKUP(B1677,direcciones!B:B,direcciones!D:D,"",0)</f>
        <v>DISTRITO CAPITAL</v>
      </c>
      <c r="AC1677">
        <f>_xlfn.XLOOKUP($B1677,direcciones!$B:$B,direcciones!E:E,"",0)</f>
        <v>0</v>
      </c>
      <c r="AD1677" t="str">
        <f>_xlfn.XLOOKUP($B1677,direcciones!$B:$B,direcciones!F:F,"",0)</f>
        <v>DISTRITO CAPITAL</v>
      </c>
      <c r="AE1677" t="str">
        <f>_xlfn.XLOOKUP($B1677,direcciones!$B:$B,direcciones!G:G,"",0)</f>
        <v>CLL 87 sur 91 90</v>
      </c>
    </row>
    <row r="1678" spans="1:31" x14ac:dyDescent="0.25">
      <c r="A1678" s="5">
        <f t="shared" si="26"/>
        <v>1677</v>
      </c>
      <c r="B1678" s="5">
        <v>3212289979</v>
      </c>
      <c r="C1678" s="6">
        <v>65776772</v>
      </c>
      <c r="D1678" s="5" t="s">
        <v>4158</v>
      </c>
      <c r="E1678" s="6">
        <v>1089192</v>
      </c>
      <c r="F1678" s="5" t="s">
        <v>4159</v>
      </c>
      <c r="G1678" s="6">
        <v>5</v>
      </c>
      <c r="H1678" s="5" t="s">
        <v>27</v>
      </c>
      <c r="I1678" s="5" t="s">
        <v>4160</v>
      </c>
      <c r="J1678" s="7">
        <v>3231900</v>
      </c>
      <c r="K1678" s="7">
        <v>11244615</v>
      </c>
      <c r="L1678" s="7">
        <v>10</v>
      </c>
      <c r="M1678" s="7">
        <v>308</v>
      </c>
      <c r="N1678" s="8">
        <v>267523.46999999997</v>
      </c>
      <c r="O1678" s="9">
        <v>3.0941551409387667E-5</v>
      </c>
      <c r="P1678" s="10">
        <v>44915</v>
      </c>
      <c r="Q1678" s="5" t="s">
        <v>29</v>
      </c>
      <c r="R1678" s="7">
        <v>9</v>
      </c>
      <c r="S1678" s="11" t="s">
        <v>30</v>
      </c>
      <c r="T1678" s="7" t="s">
        <v>31</v>
      </c>
      <c r="U1678" s="12">
        <v>79406.42</v>
      </c>
      <c r="V1678" s="7">
        <v>100</v>
      </c>
      <c r="W1678" s="12" t="s">
        <v>40</v>
      </c>
      <c r="X1678" s="13" t="s">
        <v>33</v>
      </c>
      <c r="Y1678" s="5" t="s">
        <v>34</v>
      </c>
      <c r="Z1678" s="5" t="s">
        <v>4023</v>
      </c>
      <c r="AA1678" t="str">
        <f>_xlfn.XLOOKUP(B1678,direcciones!B:B,direcciones!C:C,"",0)</f>
        <v/>
      </c>
      <c r="AB1678" t="str">
        <f>_xlfn.XLOOKUP(B1678,direcciones!B:B,direcciones!D:D,"",0)</f>
        <v/>
      </c>
      <c r="AC1678" t="str">
        <f>_xlfn.XLOOKUP($B1678,direcciones!$B:$B,direcciones!E:E,"",0)</f>
        <v/>
      </c>
      <c r="AD1678" t="str">
        <f>_xlfn.XLOOKUP($B1678,direcciones!$B:$B,direcciones!F:F,"",0)</f>
        <v/>
      </c>
      <c r="AE1678" t="str">
        <f>_xlfn.XLOOKUP($B1678,direcciones!$B:$B,direcciones!G:G,"",0)</f>
        <v/>
      </c>
    </row>
    <row r="1679" spans="1:31" x14ac:dyDescent="0.25">
      <c r="A1679" s="5">
        <f t="shared" si="26"/>
        <v>1678</v>
      </c>
      <c r="B1679" s="5">
        <v>3135404196</v>
      </c>
      <c r="C1679" s="6">
        <v>49667354</v>
      </c>
      <c r="D1679" s="5" t="s">
        <v>4161</v>
      </c>
      <c r="E1679" s="6">
        <v>1183719</v>
      </c>
      <c r="F1679" s="5" t="s">
        <v>4162</v>
      </c>
      <c r="G1679" s="6">
        <v>2</v>
      </c>
      <c r="H1679" s="5" t="s">
        <v>27</v>
      </c>
      <c r="I1679" s="5" t="s">
        <v>4163</v>
      </c>
      <c r="J1679" s="7">
        <v>10701900</v>
      </c>
      <c r="K1679" s="7">
        <v>11262534</v>
      </c>
      <c r="L1679" s="7">
        <v>10</v>
      </c>
      <c r="M1679" s="7">
        <v>308</v>
      </c>
      <c r="N1679" s="8">
        <v>220817.69</v>
      </c>
      <c r="O1679" s="9">
        <v>1.1400405535465665E-2</v>
      </c>
      <c r="P1679" s="10">
        <v>45035</v>
      </c>
      <c r="Q1679" s="5" t="s">
        <v>29</v>
      </c>
      <c r="R1679" s="7">
        <v>5</v>
      </c>
      <c r="S1679" s="11" t="s">
        <v>39</v>
      </c>
      <c r="T1679" s="7" t="s">
        <v>31</v>
      </c>
      <c r="U1679" s="12">
        <v>79513.03</v>
      </c>
      <c r="V1679" s="7">
        <v>122006</v>
      </c>
      <c r="W1679" s="12" t="s">
        <v>40</v>
      </c>
      <c r="X1679" s="13" t="s">
        <v>33</v>
      </c>
      <c r="Y1679" s="5" t="s">
        <v>34</v>
      </c>
      <c r="Z1679" s="5" t="s">
        <v>4023</v>
      </c>
      <c r="AA1679" t="str">
        <f>_xlfn.XLOOKUP(B1679,direcciones!B:B,direcciones!C:C,"",0)</f>
        <v>Aguachica</v>
      </c>
      <c r="AB1679" t="str">
        <f>_xlfn.XLOOKUP(B1679,direcciones!B:B,direcciones!D:D,"",0)</f>
        <v>CESAR</v>
      </c>
      <c r="AC1679">
        <f>_xlfn.XLOOKUP($B1679,direcciones!$B:$B,direcciones!E:E,"",0)</f>
        <v>0</v>
      </c>
      <c r="AD1679" t="str">
        <f>_xlfn.XLOOKUP($B1679,direcciones!$B:$B,direcciones!F:F,"",0)</f>
        <v>CESAR</v>
      </c>
      <c r="AE1679" t="str">
        <f>_xlfn.XLOOKUP($B1679,direcciones!$B:$B,direcciones!G:G,"",0)</f>
        <v>Carrera 7 # 2-58</v>
      </c>
    </row>
    <row r="1680" spans="1:31" x14ac:dyDescent="0.25">
      <c r="A1680" s="5">
        <f t="shared" si="26"/>
        <v>1679</v>
      </c>
      <c r="B1680" s="5">
        <v>3213426673</v>
      </c>
      <c r="C1680" s="6">
        <v>1000860599</v>
      </c>
      <c r="D1680" s="5" t="s">
        <v>4164</v>
      </c>
      <c r="E1680" s="6">
        <v>1148410</v>
      </c>
      <c r="F1680" s="5" t="s">
        <v>4165</v>
      </c>
      <c r="G1680" s="6">
        <v>1</v>
      </c>
      <c r="H1680" s="5" t="s">
        <v>27</v>
      </c>
      <c r="I1680" s="5" t="s">
        <v>4166</v>
      </c>
      <c r="J1680" s="7">
        <v>11296950</v>
      </c>
      <c r="K1680" s="7">
        <v>11296950</v>
      </c>
      <c r="L1680" s="7">
        <v>14</v>
      </c>
      <c r="M1680" s="7">
        <v>431</v>
      </c>
      <c r="N1680" s="8">
        <v>221223.67</v>
      </c>
      <c r="O1680" s="9">
        <v>3.8534471693687233E-2</v>
      </c>
      <c r="P1680" s="10">
        <v>44985</v>
      </c>
      <c r="Q1680" s="5" t="s">
        <v>29</v>
      </c>
      <c r="R1680" s="7">
        <v>7</v>
      </c>
      <c r="S1680" s="11" t="s">
        <v>39</v>
      </c>
      <c r="T1680" s="7" t="s">
        <v>31</v>
      </c>
      <c r="U1680" s="12">
        <v>67903.78</v>
      </c>
      <c r="V1680" s="7">
        <v>435322</v>
      </c>
      <c r="W1680" s="12" t="s">
        <v>40</v>
      </c>
      <c r="X1680" s="13" t="s">
        <v>33</v>
      </c>
      <c r="Y1680" s="5" t="s">
        <v>34</v>
      </c>
      <c r="Z1680" s="5" t="s">
        <v>4023</v>
      </c>
      <c r="AA1680" t="str">
        <f>_xlfn.XLOOKUP(B1680,direcciones!B:B,direcciones!C:C,"",0)</f>
        <v/>
      </c>
      <c r="AB1680" t="str">
        <f>_xlfn.XLOOKUP(B1680,direcciones!B:B,direcciones!D:D,"",0)</f>
        <v/>
      </c>
      <c r="AC1680" t="str">
        <f>_xlfn.XLOOKUP($B1680,direcciones!$B:$B,direcciones!E:E,"",0)</f>
        <v/>
      </c>
      <c r="AD1680" t="str">
        <f>_xlfn.XLOOKUP($B1680,direcciones!$B:$B,direcciones!F:F,"",0)</f>
        <v/>
      </c>
      <c r="AE1680" t="str">
        <f>_xlfn.XLOOKUP($B1680,direcciones!$B:$B,direcciones!G:G,"",0)</f>
        <v/>
      </c>
    </row>
    <row r="1681" spans="1:31" x14ac:dyDescent="0.25">
      <c r="A1681" s="5">
        <f t="shared" si="26"/>
        <v>1680</v>
      </c>
      <c r="B1681" s="5">
        <v>3134204296</v>
      </c>
      <c r="C1681" s="6">
        <v>1070308152</v>
      </c>
      <c r="D1681" s="5" t="s">
        <v>4167</v>
      </c>
      <c r="E1681" s="6">
        <v>1226166</v>
      </c>
      <c r="F1681" s="5" t="s">
        <v>4168</v>
      </c>
      <c r="G1681" s="6">
        <v>4</v>
      </c>
      <c r="H1681" s="5" t="s">
        <v>27</v>
      </c>
      <c r="I1681" s="5" t="s">
        <v>4169</v>
      </c>
      <c r="J1681" s="7">
        <v>1584450</v>
      </c>
      <c r="K1681" s="7">
        <v>11389850</v>
      </c>
      <c r="L1681" s="7">
        <v>4</v>
      </c>
      <c r="M1681" s="7">
        <v>128</v>
      </c>
      <c r="N1681" s="8">
        <v>236409.48</v>
      </c>
      <c r="O1681" s="9">
        <v>1.9565148789800878E-4</v>
      </c>
      <c r="P1681" s="10">
        <v>45077</v>
      </c>
      <c r="Q1681" s="5" t="s">
        <v>29</v>
      </c>
      <c r="R1681" s="7">
        <v>4</v>
      </c>
      <c r="S1681" s="11" t="s">
        <v>39</v>
      </c>
      <c r="T1681" s="7" t="s">
        <v>31</v>
      </c>
      <c r="U1681" s="12">
        <v>80270.559999999998</v>
      </c>
      <c r="V1681" s="7">
        <v>310</v>
      </c>
      <c r="W1681" s="12" t="s">
        <v>40</v>
      </c>
      <c r="X1681" s="13" t="s">
        <v>33</v>
      </c>
      <c r="Y1681" s="5" t="s">
        <v>34</v>
      </c>
      <c r="Z1681" s="5" t="s">
        <v>4023</v>
      </c>
      <c r="AA1681" t="str">
        <f>_xlfn.XLOOKUP(B1681,direcciones!B:B,direcciones!C:C,"",0)</f>
        <v>Cogua</v>
      </c>
      <c r="AB1681" t="str">
        <f>_xlfn.XLOOKUP(B1681,direcciones!B:B,direcciones!D:D,"",0)</f>
        <v>CUNDINAMARCA</v>
      </c>
      <c r="AC1681">
        <f>_xlfn.XLOOKUP($B1681,direcciones!$B:$B,direcciones!E:E,"",0)</f>
        <v>0</v>
      </c>
      <c r="AD1681" t="str">
        <f>_xlfn.XLOOKUP($B1681,direcciones!$B:$B,direcciones!F:F,"",0)</f>
        <v>CUNDINAMARCA</v>
      </c>
      <c r="AE1681" t="str">
        <f>_xlfn.XLOOKUP($B1681,direcciones!$B:$B,direcciones!G:G,"",0)</f>
        <v>Cra 13 N 4-58</v>
      </c>
    </row>
    <row r="1682" spans="1:31" x14ac:dyDescent="0.25">
      <c r="A1682" s="5">
        <f t="shared" si="26"/>
        <v>1681</v>
      </c>
      <c r="B1682" s="5">
        <v>3202764124</v>
      </c>
      <c r="C1682" s="6">
        <v>31036607</v>
      </c>
      <c r="D1682" s="5" t="s">
        <v>4170</v>
      </c>
      <c r="E1682" s="6">
        <v>1144628</v>
      </c>
      <c r="F1682" s="5" t="s">
        <v>4171</v>
      </c>
      <c r="G1682" s="6">
        <v>3</v>
      </c>
      <c r="H1682" s="5" t="s">
        <v>27</v>
      </c>
      <c r="I1682" s="5" t="s">
        <v>4172</v>
      </c>
      <c r="J1682" s="7">
        <v>2614500</v>
      </c>
      <c r="K1682" s="7">
        <v>11485950</v>
      </c>
      <c r="L1682" s="7">
        <v>11</v>
      </c>
      <c r="M1682" s="7">
        <v>340</v>
      </c>
      <c r="N1682" s="8">
        <v>235220.18</v>
      </c>
      <c r="O1682" s="9">
        <v>0</v>
      </c>
      <c r="P1682" s="10">
        <v>44985</v>
      </c>
      <c r="Q1682" s="5" t="s">
        <v>29</v>
      </c>
      <c r="R1682" s="7">
        <v>7</v>
      </c>
      <c r="S1682" s="11" t="s">
        <v>39</v>
      </c>
      <c r="T1682" s="7" t="s">
        <v>31</v>
      </c>
      <c r="U1682" s="12">
        <v>67174.070000000007</v>
      </c>
      <c r="V1682" s="7">
        <v>0</v>
      </c>
      <c r="W1682" s="12" t="s">
        <v>40</v>
      </c>
      <c r="X1682" s="13" t="s">
        <v>33</v>
      </c>
      <c r="Y1682" s="5" t="s">
        <v>34</v>
      </c>
      <c r="Z1682" s="5" t="s">
        <v>4023</v>
      </c>
      <c r="AA1682" t="str">
        <f>_xlfn.XLOOKUP(B1682,direcciones!B:B,direcciones!C:C,"",0)</f>
        <v/>
      </c>
      <c r="AB1682" t="str">
        <f>_xlfn.XLOOKUP(B1682,direcciones!B:B,direcciones!D:D,"",0)</f>
        <v/>
      </c>
      <c r="AC1682" t="str">
        <f>_xlfn.XLOOKUP($B1682,direcciones!$B:$B,direcciones!E:E,"",0)</f>
        <v/>
      </c>
      <c r="AD1682" t="str">
        <f>_xlfn.XLOOKUP($B1682,direcciones!$B:$B,direcciones!F:F,"",0)</f>
        <v/>
      </c>
      <c r="AE1682" t="str">
        <f>_xlfn.XLOOKUP($B1682,direcciones!$B:$B,direcciones!G:G,"",0)</f>
        <v/>
      </c>
    </row>
    <row r="1683" spans="1:31" x14ac:dyDescent="0.25">
      <c r="A1683" s="5">
        <f t="shared" si="26"/>
        <v>1682</v>
      </c>
      <c r="B1683" s="5">
        <v>3045356342</v>
      </c>
      <c r="C1683" s="6">
        <v>1014271940</v>
      </c>
      <c r="D1683" s="5" t="s">
        <v>4173</v>
      </c>
      <c r="E1683" s="6">
        <v>1208517</v>
      </c>
      <c r="F1683" s="5" t="s">
        <v>4174</v>
      </c>
      <c r="G1683" s="6">
        <v>2</v>
      </c>
      <c r="H1683" s="5" t="s">
        <v>27</v>
      </c>
      <c r="I1683" s="5" t="s">
        <v>4175</v>
      </c>
      <c r="J1683" s="7">
        <v>3059868</v>
      </c>
      <c r="K1683" s="7">
        <v>11608490</v>
      </c>
      <c r="L1683" s="7">
        <v>4</v>
      </c>
      <c r="M1683" s="7">
        <v>127</v>
      </c>
      <c r="N1683" s="8">
        <v>265693.61</v>
      </c>
      <c r="O1683" s="9">
        <v>7.3343033098159788E-3</v>
      </c>
      <c r="P1683" s="10">
        <v>45070</v>
      </c>
      <c r="Q1683" s="5" t="s">
        <v>29</v>
      </c>
      <c r="R1683" s="7">
        <v>4</v>
      </c>
      <c r="S1683" s="11" t="s">
        <v>39</v>
      </c>
      <c r="T1683" s="7" t="s">
        <v>31</v>
      </c>
      <c r="U1683" s="12">
        <v>81571.47</v>
      </c>
      <c r="V1683" s="7">
        <v>22442</v>
      </c>
      <c r="W1683" s="12" t="s">
        <v>40</v>
      </c>
      <c r="X1683" s="13" t="s">
        <v>33</v>
      </c>
      <c r="Y1683" s="5" t="s">
        <v>34</v>
      </c>
      <c r="Z1683" s="5" t="s">
        <v>4023</v>
      </c>
      <c r="AA1683" t="str">
        <f>_xlfn.XLOOKUP(B1683,direcciones!B:B,direcciones!C:C,"",0)</f>
        <v>Bogotá</v>
      </c>
      <c r="AB1683" t="str">
        <f>_xlfn.XLOOKUP(B1683,direcciones!B:B,direcciones!D:D,"",0)</f>
        <v>CUNDINAMARCA</v>
      </c>
      <c r="AC1683">
        <f>_xlfn.XLOOKUP($B1683,direcciones!$B:$B,direcciones!E:E,"",0)</f>
        <v>0</v>
      </c>
      <c r="AD1683" t="str">
        <f>_xlfn.XLOOKUP($B1683,direcciones!$B:$B,direcciones!F:F,"",0)</f>
        <v>CUNDINAMARCA</v>
      </c>
      <c r="AE1683" t="str">
        <f>_xlfn.XLOOKUP($B1683,direcciones!$B:$B,direcciones!G:G,"",0)</f>
        <v>Cr68gbis#31-14sur</v>
      </c>
    </row>
    <row r="1684" spans="1:31" x14ac:dyDescent="0.25">
      <c r="A1684" s="5">
        <f t="shared" si="26"/>
        <v>1683</v>
      </c>
      <c r="B1684" s="5">
        <v>3016199126</v>
      </c>
      <c r="C1684" s="6">
        <v>78028483</v>
      </c>
      <c r="D1684" s="5" t="s">
        <v>4176</v>
      </c>
      <c r="E1684" s="6">
        <v>890702</v>
      </c>
      <c r="F1684" s="5" t="s">
        <v>4177</v>
      </c>
      <c r="G1684" s="6">
        <v>2</v>
      </c>
      <c r="H1684" s="5" t="s">
        <v>27</v>
      </c>
      <c r="I1684" s="5" t="s">
        <v>4178</v>
      </c>
      <c r="J1684" s="7">
        <v>5233800</v>
      </c>
      <c r="K1684" s="7">
        <v>11658900</v>
      </c>
      <c r="L1684" s="7">
        <v>30</v>
      </c>
      <c r="M1684" s="7">
        <v>918</v>
      </c>
      <c r="N1684" s="8">
        <v>297533.40999999997</v>
      </c>
      <c r="O1684" s="9">
        <v>0</v>
      </c>
      <c r="P1684" s="10">
        <v>44627</v>
      </c>
      <c r="Q1684" s="5" t="s">
        <v>152</v>
      </c>
      <c r="R1684" s="7">
        <v>18</v>
      </c>
      <c r="S1684" s="11" t="s">
        <v>30</v>
      </c>
      <c r="T1684" s="7" t="s">
        <v>31</v>
      </c>
      <c r="U1684" s="12">
        <v>89987.21</v>
      </c>
      <c r="V1684" s="7">
        <v>0</v>
      </c>
      <c r="W1684" s="12" t="s">
        <v>40</v>
      </c>
      <c r="X1684" s="13" t="s">
        <v>33</v>
      </c>
      <c r="Y1684" s="5" t="s">
        <v>34</v>
      </c>
      <c r="Z1684" s="5" t="s">
        <v>4023</v>
      </c>
      <c r="AA1684" t="str">
        <f>_xlfn.XLOOKUP(B1684,direcciones!B:B,direcciones!C:C,"",0)</f>
        <v/>
      </c>
      <c r="AB1684" t="str">
        <f>_xlfn.XLOOKUP(B1684,direcciones!B:B,direcciones!D:D,"",0)</f>
        <v/>
      </c>
      <c r="AC1684" t="str">
        <f>_xlfn.XLOOKUP($B1684,direcciones!$B:$B,direcciones!E:E,"",0)</f>
        <v/>
      </c>
      <c r="AD1684" t="str">
        <f>_xlfn.XLOOKUP($B1684,direcciones!$B:$B,direcciones!F:F,"",0)</f>
        <v/>
      </c>
      <c r="AE1684" t="str">
        <f>_xlfn.XLOOKUP($B1684,direcciones!$B:$B,direcciones!G:G,"",0)</f>
        <v/>
      </c>
    </row>
    <row r="1685" spans="1:31" x14ac:dyDescent="0.25">
      <c r="A1685" s="5">
        <f t="shared" si="26"/>
        <v>1684</v>
      </c>
      <c r="B1685" s="5">
        <v>3115633380</v>
      </c>
      <c r="C1685" s="6">
        <v>9434482</v>
      </c>
      <c r="D1685" s="5" t="s">
        <v>4179</v>
      </c>
      <c r="E1685" s="6">
        <v>1158802</v>
      </c>
      <c r="F1685" s="5" t="s">
        <v>4180</v>
      </c>
      <c r="G1685" s="6">
        <v>2</v>
      </c>
      <c r="H1685" s="5" t="s">
        <v>27</v>
      </c>
      <c r="I1685" s="5" t="s">
        <v>4181</v>
      </c>
      <c r="J1685" s="7">
        <v>10946100</v>
      </c>
      <c r="K1685" s="7">
        <v>11673750</v>
      </c>
      <c r="L1685" s="7">
        <v>30</v>
      </c>
      <c r="M1685" s="7">
        <v>904</v>
      </c>
      <c r="N1685" s="8">
        <v>225145.18</v>
      </c>
      <c r="O1685" s="9">
        <v>0</v>
      </c>
      <c r="P1685" s="10">
        <v>45006</v>
      </c>
      <c r="Q1685" s="5" t="s">
        <v>29</v>
      </c>
      <c r="R1685" s="7">
        <v>6</v>
      </c>
      <c r="S1685" s="11" t="s">
        <v>39</v>
      </c>
      <c r="T1685" s="7" t="s">
        <v>31</v>
      </c>
      <c r="U1685" s="12">
        <v>81959.759999999995</v>
      </c>
      <c r="V1685" s="7">
        <v>0</v>
      </c>
      <c r="W1685" s="12" t="s">
        <v>40</v>
      </c>
      <c r="X1685" s="13" t="s">
        <v>33</v>
      </c>
      <c r="Y1685" s="5" t="s">
        <v>34</v>
      </c>
      <c r="Z1685" s="5" t="s">
        <v>4023</v>
      </c>
      <c r="AA1685" t="str">
        <f>_xlfn.XLOOKUP(B1685,direcciones!B:B,direcciones!C:C,"",0)</f>
        <v/>
      </c>
      <c r="AB1685" t="str">
        <f>_xlfn.XLOOKUP(B1685,direcciones!B:B,direcciones!D:D,"",0)</f>
        <v/>
      </c>
      <c r="AC1685" t="str">
        <f>_xlfn.XLOOKUP($B1685,direcciones!$B:$B,direcciones!E:E,"",0)</f>
        <v/>
      </c>
      <c r="AD1685" t="str">
        <f>_xlfn.XLOOKUP($B1685,direcciones!$B:$B,direcciones!F:F,"",0)</f>
        <v/>
      </c>
      <c r="AE1685" t="str">
        <f>_xlfn.XLOOKUP($B1685,direcciones!$B:$B,direcciones!G:G,"",0)</f>
        <v/>
      </c>
    </row>
    <row r="1686" spans="1:31" x14ac:dyDescent="0.25">
      <c r="A1686" s="5">
        <f t="shared" si="26"/>
        <v>1685</v>
      </c>
      <c r="B1686" s="5">
        <v>3202862570</v>
      </c>
      <c r="C1686" s="6">
        <v>20370235</v>
      </c>
      <c r="D1686" s="5" t="s">
        <v>4182</v>
      </c>
      <c r="E1686" s="6">
        <v>939350</v>
      </c>
      <c r="F1686" s="5" t="s">
        <v>4183</v>
      </c>
      <c r="G1686" s="6">
        <v>2</v>
      </c>
      <c r="H1686" s="5" t="s">
        <v>27</v>
      </c>
      <c r="I1686" s="5" t="s">
        <v>4184</v>
      </c>
      <c r="J1686" s="7">
        <v>9932200</v>
      </c>
      <c r="K1686" s="7">
        <v>11682661</v>
      </c>
      <c r="L1686" s="7">
        <v>7</v>
      </c>
      <c r="M1686" s="7">
        <v>222</v>
      </c>
      <c r="N1686" s="8">
        <v>613000.84</v>
      </c>
      <c r="O1686" s="9">
        <v>1.0068262821932703E-7</v>
      </c>
      <c r="P1686" s="10">
        <v>44712</v>
      </c>
      <c r="Q1686" s="5" t="s">
        <v>152</v>
      </c>
      <c r="R1686" s="7">
        <v>16</v>
      </c>
      <c r="S1686" s="11" t="s">
        <v>30</v>
      </c>
      <c r="T1686" s="7" t="s">
        <v>31</v>
      </c>
      <c r="U1686" s="12">
        <v>175559.86</v>
      </c>
      <c r="V1686" s="7">
        <v>1</v>
      </c>
      <c r="W1686" s="12" t="s">
        <v>40</v>
      </c>
      <c r="X1686" s="13" t="s">
        <v>33</v>
      </c>
      <c r="Y1686" s="5" t="s">
        <v>34</v>
      </c>
      <c r="Z1686" s="5" t="s">
        <v>4023</v>
      </c>
      <c r="AA1686" t="str">
        <f>_xlfn.XLOOKUP(B1686,direcciones!B:B,direcciones!C:C,"",0)</f>
        <v/>
      </c>
      <c r="AB1686" t="str">
        <f>_xlfn.XLOOKUP(B1686,direcciones!B:B,direcciones!D:D,"",0)</f>
        <v/>
      </c>
      <c r="AC1686" t="str">
        <f>_xlfn.XLOOKUP($B1686,direcciones!$B:$B,direcciones!E:E,"",0)</f>
        <v/>
      </c>
      <c r="AD1686" t="str">
        <f>_xlfn.XLOOKUP($B1686,direcciones!$B:$B,direcciones!F:F,"",0)</f>
        <v/>
      </c>
      <c r="AE1686" t="str">
        <f>_xlfn.XLOOKUP($B1686,direcciones!$B:$B,direcciones!G:G,"",0)</f>
        <v/>
      </c>
    </row>
    <row r="1687" spans="1:31" x14ac:dyDescent="0.25">
      <c r="A1687" s="5">
        <f t="shared" si="26"/>
        <v>1686</v>
      </c>
      <c r="B1687" s="5">
        <v>3102605173</v>
      </c>
      <c r="C1687" s="6">
        <v>23030526</v>
      </c>
      <c r="D1687" s="5" t="s">
        <v>4185</v>
      </c>
      <c r="E1687" s="6">
        <v>1252262</v>
      </c>
      <c r="F1687" s="5" t="s">
        <v>4186</v>
      </c>
      <c r="G1687" s="6">
        <v>3</v>
      </c>
      <c r="H1687" s="5" t="s">
        <v>27</v>
      </c>
      <c r="I1687" s="5" t="s">
        <v>4187</v>
      </c>
      <c r="J1687" s="7">
        <v>2982167</v>
      </c>
      <c r="K1687" s="7">
        <v>11931317</v>
      </c>
      <c r="L1687" s="7">
        <v>3</v>
      </c>
      <c r="M1687" s="7">
        <v>99</v>
      </c>
      <c r="N1687" s="8">
        <v>246947.92</v>
      </c>
      <c r="O1687" s="9">
        <v>0</v>
      </c>
      <c r="P1687" s="10">
        <v>45065</v>
      </c>
      <c r="Q1687" s="5" t="s">
        <v>29</v>
      </c>
      <c r="R1687" s="7">
        <v>4</v>
      </c>
      <c r="S1687" s="11" t="s">
        <v>39</v>
      </c>
      <c r="T1687" s="7" t="s">
        <v>31</v>
      </c>
      <c r="U1687" s="12">
        <v>83492.289999999994</v>
      </c>
      <c r="V1687" s="7">
        <v>0</v>
      </c>
      <c r="W1687" s="12" t="s">
        <v>40</v>
      </c>
      <c r="X1687" s="13" t="s">
        <v>33</v>
      </c>
      <c r="Y1687" s="5" t="s">
        <v>34</v>
      </c>
      <c r="Z1687" s="5" t="s">
        <v>4023</v>
      </c>
      <c r="AA1687" t="str">
        <f>_xlfn.XLOOKUP(B1687,direcciones!B:B,direcciones!C:C,"",0)</f>
        <v>Sincelejo</v>
      </c>
      <c r="AB1687" t="str">
        <f>_xlfn.XLOOKUP(B1687,direcciones!B:B,direcciones!D:D,"",0)</f>
        <v>SUCRE</v>
      </c>
      <c r="AC1687">
        <f>_xlfn.XLOOKUP($B1687,direcciones!$B:$B,direcciones!E:E,"",0)</f>
        <v>0</v>
      </c>
      <c r="AD1687" t="str">
        <f>_xlfn.XLOOKUP($B1687,direcciones!$B:$B,direcciones!F:F,"",0)</f>
        <v>SUCRE</v>
      </c>
      <c r="AE1687" t="str">
        <f>_xlfn.XLOOKUP($B1687,direcciones!$B:$B,direcciones!G:G,"",0)</f>
        <v>San Antonio de palmito vereda san Miguel</v>
      </c>
    </row>
    <row r="1688" spans="1:31" x14ac:dyDescent="0.25">
      <c r="A1688" s="5">
        <f t="shared" si="26"/>
        <v>1687</v>
      </c>
      <c r="B1688" s="5">
        <v>3177569809</v>
      </c>
      <c r="C1688" s="6">
        <v>1022433268</v>
      </c>
      <c r="D1688" s="5" t="s">
        <v>4188</v>
      </c>
      <c r="E1688" s="6">
        <v>1224997</v>
      </c>
      <c r="F1688" s="5" t="s">
        <v>4189</v>
      </c>
      <c r="G1688" s="6">
        <v>3</v>
      </c>
      <c r="H1688" s="5" t="s">
        <v>27</v>
      </c>
      <c r="I1688" s="5" t="s">
        <v>4190</v>
      </c>
      <c r="J1688" s="7">
        <v>4939086</v>
      </c>
      <c r="K1688" s="7">
        <v>12123103</v>
      </c>
      <c r="L1688" s="7">
        <v>4</v>
      </c>
      <c r="M1688" s="7">
        <v>127</v>
      </c>
      <c r="N1688" s="8">
        <v>253530.26</v>
      </c>
      <c r="O1688" s="9">
        <v>5.6136297282533651E-2</v>
      </c>
      <c r="P1688" s="10">
        <v>45075</v>
      </c>
      <c r="Q1688" s="5" t="s">
        <v>29</v>
      </c>
      <c r="R1688" s="7">
        <v>4</v>
      </c>
      <c r="S1688" s="11" t="s">
        <v>39</v>
      </c>
      <c r="T1688" s="7" t="s">
        <v>31</v>
      </c>
      <c r="U1688" s="12">
        <v>84633.42</v>
      </c>
      <c r="V1688" s="7">
        <v>277262</v>
      </c>
      <c r="W1688" s="12" t="s">
        <v>40</v>
      </c>
      <c r="X1688" s="13" t="s">
        <v>33</v>
      </c>
      <c r="Y1688" s="5" t="s">
        <v>34</v>
      </c>
      <c r="Z1688" s="5" t="s">
        <v>4023</v>
      </c>
      <c r="AA1688" t="str">
        <f>_xlfn.XLOOKUP(B1688,direcciones!B:B,direcciones!C:C,"",0)</f>
        <v>Sabaneta</v>
      </c>
      <c r="AB1688" t="str">
        <f>_xlfn.XLOOKUP(B1688,direcciones!B:B,direcciones!D:D,"",0)</f>
        <v>ANTIOQUIA</v>
      </c>
      <c r="AC1688">
        <f>_xlfn.XLOOKUP($B1688,direcciones!$B:$B,direcciones!E:E,"",0)</f>
        <v>0</v>
      </c>
      <c r="AD1688" t="str">
        <f>_xlfn.XLOOKUP($B1688,direcciones!$B:$B,direcciones!F:F,"",0)</f>
        <v>ANTIOQUIA</v>
      </c>
      <c r="AE1688" t="str">
        <f>_xlfn.XLOOKUP($B1688,direcciones!$B:$B,direcciones!G:G,"",0)</f>
        <v>Cra. 47C #78C Sur-92</v>
      </c>
    </row>
    <row r="1689" spans="1:31" x14ac:dyDescent="0.25">
      <c r="A1689" s="5">
        <f t="shared" si="26"/>
        <v>1688</v>
      </c>
      <c r="B1689" s="5">
        <v>3162963966</v>
      </c>
      <c r="C1689" s="6">
        <v>15459676</v>
      </c>
      <c r="D1689" s="5" t="s">
        <v>4191</v>
      </c>
      <c r="E1689" s="6">
        <v>907522</v>
      </c>
      <c r="F1689" s="5" t="s">
        <v>4192</v>
      </c>
      <c r="G1689" s="6">
        <v>1</v>
      </c>
      <c r="H1689" s="5" t="s">
        <v>27</v>
      </c>
      <c r="I1689" s="5" t="s">
        <v>4193</v>
      </c>
      <c r="J1689" s="7">
        <v>12225150</v>
      </c>
      <c r="K1689" s="7">
        <v>12225150</v>
      </c>
      <c r="L1689" s="7">
        <v>37</v>
      </c>
      <c r="M1689" s="7">
        <v>1130</v>
      </c>
      <c r="N1689" s="8">
        <v>241433.82</v>
      </c>
      <c r="O1689" s="9">
        <v>1.0143024829961186E-5</v>
      </c>
      <c r="P1689" s="10">
        <v>44651</v>
      </c>
      <c r="Q1689" s="5" t="s">
        <v>152</v>
      </c>
      <c r="R1689" s="7">
        <v>18</v>
      </c>
      <c r="S1689" s="11" t="s">
        <v>30</v>
      </c>
      <c r="T1689" s="7" t="s">
        <v>31</v>
      </c>
      <c r="U1689" s="12">
        <v>86533.83</v>
      </c>
      <c r="V1689" s="7">
        <v>124</v>
      </c>
      <c r="W1689" s="12" t="s">
        <v>40</v>
      </c>
      <c r="X1689" s="13" t="s">
        <v>33</v>
      </c>
      <c r="Y1689" s="5" t="s">
        <v>34</v>
      </c>
      <c r="Z1689" s="5" t="s">
        <v>4023</v>
      </c>
      <c r="AA1689" t="str">
        <f>_xlfn.XLOOKUP(B1689,direcciones!B:B,direcciones!C:C,"",0)</f>
        <v/>
      </c>
      <c r="AB1689" t="str">
        <f>_xlfn.XLOOKUP(B1689,direcciones!B:B,direcciones!D:D,"",0)</f>
        <v/>
      </c>
      <c r="AC1689" t="str">
        <f>_xlfn.XLOOKUP($B1689,direcciones!$B:$B,direcciones!E:E,"",0)</f>
        <v/>
      </c>
      <c r="AD1689" t="str">
        <f>_xlfn.XLOOKUP($B1689,direcciones!$B:$B,direcciones!F:F,"",0)</f>
        <v/>
      </c>
      <c r="AE1689" t="str">
        <f>_xlfn.XLOOKUP($B1689,direcciones!$B:$B,direcciones!G:G,"",0)</f>
        <v/>
      </c>
    </row>
    <row r="1690" spans="1:31" x14ac:dyDescent="0.25">
      <c r="A1690" s="5">
        <f t="shared" si="26"/>
        <v>1689</v>
      </c>
      <c r="B1690" s="5">
        <v>3123691191</v>
      </c>
      <c r="C1690" s="6">
        <v>1030616916</v>
      </c>
      <c r="D1690" s="5" t="s">
        <v>733</v>
      </c>
      <c r="E1690" s="6">
        <v>1230896</v>
      </c>
      <c r="F1690" s="5" t="s">
        <v>734</v>
      </c>
      <c r="G1690" s="6">
        <v>2</v>
      </c>
      <c r="H1690" s="5" t="s">
        <v>27</v>
      </c>
      <c r="I1690" s="5" t="s">
        <v>4194</v>
      </c>
      <c r="J1690" s="7">
        <v>10434000</v>
      </c>
      <c r="K1690" s="7">
        <v>12317700</v>
      </c>
      <c r="L1690" s="7">
        <v>4</v>
      </c>
      <c r="M1690" s="7">
        <v>127</v>
      </c>
      <c r="N1690" s="8">
        <v>338726.21</v>
      </c>
      <c r="O1690" s="9">
        <v>9.4656890933486684E-3</v>
      </c>
      <c r="P1690" s="10">
        <v>45077</v>
      </c>
      <c r="Q1690" s="5" t="s">
        <v>29</v>
      </c>
      <c r="R1690" s="7">
        <v>4</v>
      </c>
      <c r="S1690" s="11" t="s">
        <v>39</v>
      </c>
      <c r="T1690" s="7" t="s">
        <v>31</v>
      </c>
      <c r="U1690" s="12">
        <v>85791.27</v>
      </c>
      <c r="V1690" s="7">
        <v>98765</v>
      </c>
      <c r="W1690" s="12" t="s">
        <v>40</v>
      </c>
      <c r="X1690" s="13" t="s">
        <v>33</v>
      </c>
      <c r="Y1690" s="5" t="s">
        <v>34</v>
      </c>
      <c r="Z1690" s="5" t="s">
        <v>4023</v>
      </c>
      <c r="AA1690" t="str">
        <f>_xlfn.XLOOKUP(B1690,direcciones!B:B,direcciones!C:C,"",0)</f>
        <v>Soacha</v>
      </c>
      <c r="AB1690" t="str">
        <f>_xlfn.XLOOKUP(B1690,direcciones!B:B,direcciones!D:D,"",0)</f>
        <v>CUNDINAMARCA</v>
      </c>
      <c r="AC1690">
        <f>_xlfn.XLOOKUP($B1690,direcciones!$B:$B,direcciones!E:E,"",0)</f>
        <v>0</v>
      </c>
      <c r="AD1690" t="str">
        <f>_xlfn.XLOOKUP($B1690,direcciones!$B:$B,direcciones!F:F,"",0)</f>
        <v>CUNDINAMARCA</v>
      </c>
      <c r="AE1690" t="str">
        <f>_xlfn.XLOOKUP($B1690,direcciones!$B:$B,direcciones!G:G,"",0)</f>
        <v>Calle 45#9-94</v>
      </c>
    </row>
    <row r="1691" spans="1:31" x14ac:dyDescent="0.25">
      <c r="A1691" s="5">
        <f t="shared" si="26"/>
        <v>1690</v>
      </c>
      <c r="B1691" s="5">
        <v>3115368933</v>
      </c>
      <c r="C1691" s="6">
        <v>80012728</v>
      </c>
      <c r="D1691" s="5" t="s">
        <v>4195</v>
      </c>
      <c r="E1691" s="6">
        <v>1212196</v>
      </c>
      <c r="F1691" s="5" t="s">
        <v>4196</v>
      </c>
      <c r="G1691" s="6">
        <v>3</v>
      </c>
      <c r="H1691" s="5" t="s">
        <v>27</v>
      </c>
      <c r="I1691" s="5" t="s">
        <v>4197</v>
      </c>
      <c r="J1691" s="7">
        <v>9498300</v>
      </c>
      <c r="K1691" s="7">
        <v>12340700</v>
      </c>
      <c r="L1691" s="7">
        <v>16</v>
      </c>
      <c r="M1691" s="7">
        <v>492</v>
      </c>
      <c r="N1691" s="8">
        <v>243479.11</v>
      </c>
      <c r="O1691" s="9">
        <v>0</v>
      </c>
      <c r="P1691" s="10">
        <v>45065</v>
      </c>
      <c r="Q1691" s="5" t="s">
        <v>29</v>
      </c>
      <c r="R1691" s="7">
        <v>4</v>
      </c>
      <c r="S1691" s="11" t="s">
        <v>39</v>
      </c>
      <c r="T1691" s="7" t="s">
        <v>31</v>
      </c>
      <c r="U1691" s="12">
        <v>85928.12</v>
      </c>
      <c r="V1691" s="7">
        <v>0</v>
      </c>
      <c r="W1691" s="12" t="s">
        <v>40</v>
      </c>
      <c r="X1691" s="13" t="s">
        <v>33</v>
      </c>
      <c r="Y1691" s="5" t="s">
        <v>34</v>
      </c>
      <c r="Z1691" s="5" t="s">
        <v>4023</v>
      </c>
      <c r="AA1691" t="str">
        <f>_xlfn.XLOOKUP(B1691,direcciones!B:B,direcciones!C:C,"",0)</f>
        <v>Bogotá</v>
      </c>
      <c r="AB1691" t="str">
        <f>_xlfn.XLOOKUP(B1691,direcciones!B:B,direcciones!D:D,"",0)</f>
        <v>CUNDINAMARCA</v>
      </c>
      <c r="AC1691">
        <f>_xlfn.XLOOKUP($B1691,direcciones!$B:$B,direcciones!E:E,"",0)</f>
        <v>0</v>
      </c>
      <c r="AD1691" t="str">
        <f>_xlfn.XLOOKUP($B1691,direcciones!$B:$B,direcciones!F:F,"",0)</f>
        <v>CUNDINAMARCA</v>
      </c>
      <c r="AE1691" t="str">
        <f>_xlfn.XLOOKUP($B1691,direcciones!$B:$B,direcciones!G:G,"",0)</f>
        <v>Transversal 12b este # 40- 39</v>
      </c>
    </row>
    <row r="1692" spans="1:31" x14ac:dyDescent="0.25">
      <c r="A1692" s="5">
        <f t="shared" si="26"/>
        <v>1691</v>
      </c>
      <c r="B1692" s="5">
        <v>3012838317</v>
      </c>
      <c r="C1692" s="6">
        <v>24337863</v>
      </c>
      <c r="D1692" s="5" t="s">
        <v>4198</v>
      </c>
      <c r="E1692" s="6">
        <v>1230391</v>
      </c>
      <c r="F1692" s="5" t="s">
        <v>4199</v>
      </c>
      <c r="G1692" s="6">
        <v>11</v>
      </c>
      <c r="H1692" s="5" t="s">
        <v>27</v>
      </c>
      <c r="I1692" s="5" t="s">
        <v>4200</v>
      </c>
      <c r="J1692" s="7">
        <v>9037000</v>
      </c>
      <c r="K1692" s="7">
        <v>12416950</v>
      </c>
      <c r="L1692" s="7">
        <v>4</v>
      </c>
      <c r="M1692" s="7">
        <v>127</v>
      </c>
      <c r="N1692" s="8">
        <v>271606.44</v>
      </c>
      <c r="O1692" s="9">
        <v>5.0901847958393275E-6</v>
      </c>
      <c r="P1692" s="10">
        <v>45077</v>
      </c>
      <c r="Q1692" s="5" t="s">
        <v>29</v>
      </c>
      <c r="R1692" s="7">
        <v>4</v>
      </c>
      <c r="S1692" s="11" t="s">
        <v>39</v>
      </c>
      <c r="T1692" s="7" t="s">
        <v>31</v>
      </c>
      <c r="U1692" s="12">
        <v>88393.5</v>
      </c>
      <c r="V1692" s="7">
        <v>46</v>
      </c>
      <c r="W1692" s="12" t="s">
        <v>40</v>
      </c>
      <c r="X1692" s="13" t="s">
        <v>33</v>
      </c>
      <c r="Y1692" s="5" t="s">
        <v>34</v>
      </c>
      <c r="Z1692" s="5" t="s">
        <v>4023</v>
      </c>
      <c r="AA1692" t="str">
        <f>_xlfn.XLOOKUP(B1692,direcciones!B:B,direcciones!C:C,"",0)</f>
        <v>Manizales</v>
      </c>
      <c r="AB1692" t="str">
        <f>_xlfn.XLOOKUP(B1692,direcciones!B:B,direcciones!D:D,"",0)</f>
        <v>CALDAS</v>
      </c>
      <c r="AC1692">
        <f>_xlfn.XLOOKUP($B1692,direcciones!$B:$B,direcciones!E:E,"",0)</f>
        <v>0</v>
      </c>
      <c r="AD1692" t="str">
        <f>_xlfn.XLOOKUP($B1692,direcciones!$B:$B,direcciones!F:F,"",0)</f>
        <v>CALDAS</v>
      </c>
      <c r="AE1692" t="str">
        <f>_xlfn.XLOOKUP($B1692,direcciones!$B:$B,direcciones!G:G,"",0)</f>
        <v>cll 65 10 164</v>
      </c>
    </row>
    <row r="1693" spans="1:31" x14ac:dyDescent="0.25">
      <c r="A1693" s="5">
        <f t="shared" si="26"/>
        <v>1692</v>
      </c>
      <c r="B1693" s="5">
        <v>3115878501</v>
      </c>
      <c r="C1693" s="6">
        <v>1033782644</v>
      </c>
      <c r="D1693" s="5" t="s">
        <v>4201</v>
      </c>
      <c r="E1693" s="6">
        <v>1182701</v>
      </c>
      <c r="F1693" s="5" t="s">
        <v>4202</v>
      </c>
      <c r="G1693" s="6">
        <v>4</v>
      </c>
      <c r="H1693" s="5" t="s">
        <v>27</v>
      </c>
      <c r="I1693" s="5" t="s">
        <v>4203</v>
      </c>
      <c r="J1693" s="7">
        <v>466200</v>
      </c>
      <c r="K1693" s="7">
        <v>12125100</v>
      </c>
      <c r="L1693" s="7">
        <v>1</v>
      </c>
      <c r="M1693" s="7">
        <v>35</v>
      </c>
      <c r="N1693" s="8">
        <v>237766.73</v>
      </c>
      <c r="O1693" s="9">
        <v>0.78025096525096527</v>
      </c>
      <c r="P1693" s="10">
        <v>45035</v>
      </c>
      <c r="Q1693" s="5" t="s">
        <v>29</v>
      </c>
      <c r="R1693" s="7">
        <v>5</v>
      </c>
      <c r="S1693" s="11" t="s">
        <v>39</v>
      </c>
      <c r="T1693" s="7" t="s">
        <v>31</v>
      </c>
      <c r="U1693" s="12">
        <v>84645.3</v>
      </c>
      <c r="V1693" s="7">
        <v>363753</v>
      </c>
      <c r="W1693" s="12" t="s">
        <v>99</v>
      </c>
      <c r="X1693" s="13" t="s">
        <v>33</v>
      </c>
      <c r="Y1693" s="5" t="s">
        <v>34</v>
      </c>
      <c r="Z1693" s="5" t="s">
        <v>4023</v>
      </c>
      <c r="AA1693" t="str">
        <f>_xlfn.XLOOKUP(B1693,direcciones!B:B,direcciones!C:C,"",0)</f>
        <v>Bogotá</v>
      </c>
      <c r="AB1693" t="str">
        <f>_xlfn.XLOOKUP(B1693,direcciones!B:B,direcciones!D:D,"",0)</f>
        <v>CUNDINAMARCA</v>
      </c>
      <c r="AC1693">
        <f>_xlfn.XLOOKUP($B1693,direcciones!$B:$B,direcciones!E:E,"",0)</f>
        <v>0</v>
      </c>
      <c r="AD1693" t="str">
        <f>_xlfn.XLOOKUP($B1693,direcciones!$B:$B,direcciones!F:F,"",0)</f>
        <v>CUNDINAMARCA</v>
      </c>
      <c r="AE1693" t="str">
        <f>_xlfn.XLOOKUP($B1693,direcciones!$B:$B,direcciones!G:G,"",0)</f>
        <v>calle 39 sur #87 D-09</v>
      </c>
    </row>
    <row r="1694" spans="1:31" x14ac:dyDescent="0.25">
      <c r="A1694" s="5">
        <f t="shared" si="26"/>
        <v>1693</v>
      </c>
      <c r="B1694" s="5">
        <v>3124487521</v>
      </c>
      <c r="C1694" s="6">
        <v>79857039</v>
      </c>
      <c r="D1694" s="5" t="s">
        <v>4204</v>
      </c>
      <c r="E1694" s="6">
        <v>1082947</v>
      </c>
      <c r="F1694" s="5" t="s">
        <v>4205</v>
      </c>
      <c r="G1694" s="6">
        <v>2</v>
      </c>
      <c r="H1694" s="5" t="s">
        <v>27</v>
      </c>
      <c r="I1694" s="5" t="s">
        <v>4206</v>
      </c>
      <c r="J1694" s="7">
        <v>10945000</v>
      </c>
      <c r="K1694" s="7">
        <v>12461900</v>
      </c>
      <c r="L1694" s="7">
        <v>11</v>
      </c>
      <c r="M1694" s="7">
        <v>339</v>
      </c>
      <c r="N1694" s="8">
        <v>242042.3</v>
      </c>
      <c r="O1694" s="9">
        <v>0</v>
      </c>
      <c r="P1694" s="10">
        <v>44910</v>
      </c>
      <c r="Q1694" s="5" t="s">
        <v>29</v>
      </c>
      <c r="R1694" s="7">
        <v>9</v>
      </c>
      <c r="S1694" s="11" t="s">
        <v>39</v>
      </c>
      <c r="T1694" s="7" t="s">
        <v>31</v>
      </c>
      <c r="U1694" s="12">
        <v>71819.59</v>
      </c>
      <c r="V1694" s="7">
        <v>0</v>
      </c>
      <c r="W1694" s="12" t="s">
        <v>40</v>
      </c>
      <c r="X1694" s="13" t="s">
        <v>33</v>
      </c>
      <c r="Y1694" s="5" t="s">
        <v>34</v>
      </c>
      <c r="Z1694" s="5" t="s">
        <v>4023</v>
      </c>
      <c r="AA1694" t="str">
        <f>_xlfn.XLOOKUP(B1694,direcciones!B:B,direcciones!C:C,"",0)</f>
        <v/>
      </c>
      <c r="AB1694" t="str">
        <f>_xlfn.XLOOKUP(B1694,direcciones!B:B,direcciones!D:D,"",0)</f>
        <v/>
      </c>
      <c r="AC1694" t="str">
        <f>_xlfn.XLOOKUP($B1694,direcciones!$B:$B,direcciones!E:E,"",0)</f>
        <v/>
      </c>
      <c r="AD1694" t="str">
        <f>_xlfn.XLOOKUP($B1694,direcciones!$B:$B,direcciones!F:F,"",0)</f>
        <v/>
      </c>
      <c r="AE1694" t="str">
        <f>_xlfn.XLOOKUP($B1694,direcciones!$B:$B,direcciones!G:G,"",0)</f>
        <v/>
      </c>
    </row>
    <row r="1695" spans="1:31" x14ac:dyDescent="0.25">
      <c r="A1695" s="5">
        <f t="shared" si="26"/>
        <v>1694</v>
      </c>
      <c r="B1695" s="5">
        <v>3148414528</v>
      </c>
      <c r="C1695" s="6">
        <v>1069176148</v>
      </c>
      <c r="D1695" s="5" t="s">
        <v>4207</v>
      </c>
      <c r="E1695" s="6">
        <v>1085150</v>
      </c>
      <c r="F1695" s="5" t="s">
        <v>4208</v>
      </c>
      <c r="G1695" s="6">
        <v>1</v>
      </c>
      <c r="H1695" s="5" t="s">
        <v>27</v>
      </c>
      <c r="I1695" s="5" t="s">
        <v>4209</v>
      </c>
      <c r="J1695" s="7">
        <v>12468750</v>
      </c>
      <c r="K1695" s="7">
        <v>12468750</v>
      </c>
      <c r="L1695" s="7">
        <v>28</v>
      </c>
      <c r="M1695" s="7">
        <v>857</v>
      </c>
      <c r="N1695" s="8">
        <v>357551.88</v>
      </c>
      <c r="O1695" s="9">
        <v>9.6089824561403515E-3</v>
      </c>
      <c r="P1695" s="10">
        <v>44910</v>
      </c>
      <c r="Q1695" s="5" t="s">
        <v>29</v>
      </c>
      <c r="R1695" s="7">
        <v>9</v>
      </c>
      <c r="S1695" s="11" t="s">
        <v>30</v>
      </c>
      <c r="T1695" s="7" t="s">
        <v>31</v>
      </c>
      <c r="U1695" s="12">
        <v>86690.01</v>
      </c>
      <c r="V1695" s="7">
        <v>119812</v>
      </c>
      <c r="W1695" s="12" t="s">
        <v>40</v>
      </c>
      <c r="X1695" s="13" t="s">
        <v>33</v>
      </c>
      <c r="Y1695" s="5" t="s">
        <v>34</v>
      </c>
      <c r="Z1695" s="5" t="s">
        <v>4023</v>
      </c>
      <c r="AA1695" t="str">
        <f>_xlfn.XLOOKUP(B1695,direcciones!B:B,direcciones!C:C,"",0)</f>
        <v/>
      </c>
      <c r="AB1695" t="str">
        <f>_xlfn.XLOOKUP(B1695,direcciones!B:B,direcciones!D:D,"",0)</f>
        <v/>
      </c>
      <c r="AC1695" t="str">
        <f>_xlfn.XLOOKUP($B1695,direcciones!$B:$B,direcciones!E:E,"",0)</f>
        <v/>
      </c>
      <c r="AD1695" t="str">
        <f>_xlfn.XLOOKUP($B1695,direcciones!$B:$B,direcciones!F:F,"",0)</f>
        <v/>
      </c>
      <c r="AE1695" t="str">
        <f>_xlfn.XLOOKUP($B1695,direcciones!$B:$B,direcciones!G:G,"",0)</f>
        <v/>
      </c>
    </row>
    <row r="1696" spans="1:31" x14ac:dyDescent="0.25">
      <c r="A1696" s="5">
        <f t="shared" si="26"/>
        <v>1695</v>
      </c>
      <c r="B1696" s="5">
        <v>3115759489</v>
      </c>
      <c r="C1696" s="6">
        <v>5560413</v>
      </c>
      <c r="D1696" s="5" t="s">
        <v>4210</v>
      </c>
      <c r="E1696" s="6">
        <v>1052845</v>
      </c>
      <c r="F1696" s="5" t="s">
        <v>4211</v>
      </c>
      <c r="G1696" s="6">
        <v>2</v>
      </c>
      <c r="H1696" s="5" t="s">
        <v>27</v>
      </c>
      <c r="I1696" s="5" t="s">
        <v>4212</v>
      </c>
      <c r="J1696" s="7">
        <v>8705550</v>
      </c>
      <c r="K1696" s="7">
        <v>12522300</v>
      </c>
      <c r="L1696" s="7">
        <v>12</v>
      </c>
      <c r="M1696" s="7">
        <v>369</v>
      </c>
      <c r="N1696" s="8">
        <v>256179.49</v>
      </c>
      <c r="O1696" s="9">
        <v>6.51775017086801E-2</v>
      </c>
      <c r="P1696" s="10">
        <v>44862</v>
      </c>
      <c r="Q1696" s="5" t="s">
        <v>29</v>
      </c>
      <c r="R1696" s="7">
        <v>11</v>
      </c>
      <c r="S1696" s="11" t="s">
        <v>30</v>
      </c>
      <c r="T1696" s="7" t="s">
        <v>31</v>
      </c>
      <c r="U1696" s="12">
        <v>72107.100000000006</v>
      </c>
      <c r="V1696" s="7">
        <v>567406</v>
      </c>
      <c r="W1696" s="12" t="s">
        <v>40</v>
      </c>
      <c r="X1696" s="13" t="s">
        <v>33</v>
      </c>
      <c r="Y1696" s="5" t="s">
        <v>34</v>
      </c>
      <c r="Z1696" s="5" t="s">
        <v>4023</v>
      </c>
      <c r="AA1696" t="str">
        <f>_xlfn.XLOOKUP(B1696,direcciones!B:B,direcciones!C:C,"",0)</f>
        <v/>
      </c>
      <c r="AB1696" t="str">
        <f>_xlfn.XLOOKUP(B1696,direcciones!B:B,direcciones!D:D,"",0)</f>
        <v/>
      </c>
      <c r="AC1696" t="str">
        <f>_xlfn.XLOOKUP($B1696,direcciones!$B:$B,direcciones!E:E,"",0)</f>
        <v/>
      </c>
      <c r="AD1696" t="str">
        <f>_xlfn.XLOOKUP($B1696,direcciones!$B:$B,direcciones!F:F,"",0)</f>
        <v/>
      </c>
      <c r="AE1696" t="str">
        <f>_xlfn.XLOOKUP($B1696,direcciones!$B:$B,direcciones!G:G,"",0)</f>
        <v/>
      </c>
    </row>
    <row r="1697" spans="1:31" x14ac:dyDescent="0.25">
      <c r="A1697" s="5">
        <f t="shared" si="26"/>
        <v>1696</v>
      </c>
      <c r="B1697" s="5">
        <v>3185131570</v>
      </c>
      <c r="C1697" s="6">
        <v>1075308265</v>
      </c>
      <c r="D1697" s="5" t="s">
        <v>1396</v>
      </c>
      <c r="E1697" s="6">
        <v>1222714</v>
      </c>
      <c r="F1697" s="5" t="s">
        <v>1397</v>
      </c>
      <c r="G1697" s="6">
        <v>4</v>
      </c>
      <c r="H1697" s="5" t="s">
        <v>27</v>
      </c>
      <c r="I1697" s="5" t="s">
        <v>4213</v>
      </c>
      <c r="J1697" s="7">
        <v>3843533</v>
      </c>
      <c r="K1697" s="7">
        <v>12541434</v>
      </c>
      <c r="L1697" s="7">
        <v>4</v>
      </c>
      <c r="M1697" s="7">
        <v>127</v>
      </c>
      <c r="N1697" s="8">
        <v>254872.37</v>
      </c>
      <c r="O1697" s="9">
        <v>6.6430286926117188E-2</v>
      </c>
      <c r="P1697" s="10">
        <v>45071</v>
      </c>
      <c r="Q1697" s="5" t="s">
        <v>29</v>
      </c>
      <c r="R1697" s="7">
        <v>4</v>
      </c>
      <c r="S1697" s="11" t="s">
        <v>39</v>
      </c>
      <c r="T1697" s="7" t="s">
        <v>31</v>
      </c>
      <c r="U1697" s="12">
        <v>87122.48</v>
      </c>
      <c r="V1697" s="7">
        <v>255327</v>
      </c>
      <c r="W1697" s="12" t="s">
        <v>40</v>
      </c>
      <c r="X1697" s="13" t="s">
        <v>33</v>
      </c>
      <c r="Y1697" s="5" t="s">
        <v>34</v>
      </c>
      <c r="Z1697" s="5" t="s">
        <v>4023</v>
      </c>
      <c r="AA1697" t="str">
        <f>_xlfn.XLOOKUP(B1697,direcciones!B:B,direcciones!C:C,"",0)</f>
        <v>Neiva</v>
      </c>
      <c r="AB1697" t="str">
        <f>_xlfn.XLOOKUP(B1697,direcciones!B:B,direcciones!D:D,"",0)</f>
        <v>HUILA</v>
      </c>
      <c r="AC1697">
        <f>_xlfn.XLOOKUP($B1697,direcciones!$B:$B,direcciones!E:E,"",0)</f>
        <v>0</v>
      </c>
      <c r="AD1697" t="str">
        <f>_xlfn.XLOOKUP($B1697,direcciones!$B:$B,direcciones!F:F,"",0)</f>
        <v>HUILA</v>
      </c>
      <c r="AE1697" t="str">
        <f>_xlfn.XLOOKUP($B1697,direcciones!$B:$B,direcciones!G:G,"",0)</f>
        <v>carrera 38b #20-26</v>
      </c>
    </row>
    <row r="1698" spans="1:31" x14ac:dyDescent="0.25">
      <c r="A1698" s="5">
        <f t="shared" si="26"/>
        <v>1697</v>
      </c>
      <c r="B1698" s="5">
        <v>3108831565</v>
      </c>
      <c r="C1698" s="6">
        <v>79735308</v>
      </c>
      <c r="D1698" s="5" t="s">
        <v>4214</v>
      </c>
      <c r="E1698" s="6">
        <v>932660</v>
      </c>
      <c r="F1698" s="5" t="s">
        <v>4215</v>
      </c>
      <c r="G1698" s="6">
        <v>2</v>
      </c>
      <c r="H1698" s="5" t="s">
        <v>520</v>
      </c>
      <c r="I1698" s="5" t="s">
        <v>4216</v>
      </c>
      <c r="J1698" s="7">
        <v>9440200</v>
      </c>
      <c r="K1698" s="7">
        <v>12701600</v>
      </c>
      <c r="L1698" s="7">
        <v>26</v>
      </c>
      <c r="M1698" s="7">
        <v>806</v>
      </c>
      <c r="N1698" s="8">
        <v>405781.23</v>
      </c>
      <c r="O1698" s="9">
        <v>0</v>
      </c>
      <c r="P1698" s="10">
        <v>44698</v>
      </c>
      <c r="Q1698" s="5" t="s">
        <v>152</v>
      </c>
      <c r="R1698" s="7">
        <v>16</v>
      </c>
      <c r="S1698" s="11" t="s">
        <v>30</v>
      </c>
      <c r="T1698" s="7" t="s">
        <v>31</v>
      </c>
      <c r="U1698" s="12">
        <v>126416.08</v>
      </c>
      <c r="V1698" s="7">
        <v>0</v>
      </c>
      <c r="W1698" s="12" t="s">
        <v>40</v>
      </c>
      <c r="X1698" s="13" t="s">
        <v>33</v>
      </c>
      <c r="Y1698" s="5" t="s">
        <v>34</v>
      </c>
      <c r="Z1698" s="5" t="s">
        <v>4023</v>
      </c>
      <c r="AA1698" t="str">
        <f>_xlfn.XLOOKUP(B1698,direcciones!B:B,direcciones!C:C,"",0)</f>
        <v/>
      </c>
      <c r="AB1698" t="str">
        <f>_xlfn.XLOOKUP(B1698,direcciones!B:B,direcciones!D:D,"",0)</f>
        <v/>
      </c>
      <c r="AC1698" t="str">
        <f>_xlfn.XLOOKUP($B1698,direcciones!$B:$B,direcciones!E:E,"",0)</f>
        <v/>
      </c>
      <c r="AD1698" t="str">
        <f>_xlfn.XLOOKUP($B1698,direcciones!$B:$B,direcciones!F:F,"",0)</f>
        <v/>
      </c>
      <c r="AE1698" t="str">
        <f>_xlfn.XLOOKUP($B1698,direcciones!$B:$B,direcciones!G:G,"",0)</f>
        <v/>
      </c>
    </row>
    <row r="1699" spans="1:31" x14ac:dyDescent="0.25">
      <c r="A1699" s="5">
        <f t="shared" si="26"/>
        <v>1698</v>
      </c>
      <c r="B1699" s="5">
        <v>3107724368</v>
      </c>
      <c r="C1699" s="6">
        <v>1019069752</v>
      </c>
      <c r="D1699" s="5" t="s">
        <v>4217</v>
      </c>
      <c r="E1699" s="6">
        <v>942381</v>
      </c>
      <c r="F1699" s="5" t="s">
        <v>4218</v>
      </c>
      <c r="G1699" s="6">
        <v>1</v>
      </c>
      <c r="H1699" s="5" t="s">
        <v>27</v>
      </c>
      <c r="I1699" s="5" t="s">
        <v>4219</v>
      </c>
      <c r="J1699" s="7">
        <v>12712426</v>
      </c>
      <c r="K1699" s="7">
        <v>12712426</v>
      </c>
      <c r="L1699" s="7">
        <v>9</v>
      </c>
      <c r="M1699" s="7">
        <v>289</v>
      </c>
      <c r="N1699" s="8">
        <v>285298.98</v>
      </c>
      <c r="O1699" s="9">
        <v>0</v>
      </c>
      <c r="P1699" s="10">
        <v>44699</v>
      </c>
      <c r="Q1699" s="5" t="s">
        <v>29</v>
      </c>
      <c r="R1699" s="7">
        <v>16</v>
      </c>
      <c r="S1699" s="11" t="s">
        <v>30</v>
      </c>
      <c r="T1699" s="7" t="s">
        <v>31</v>
      </c>
      <c r="U1699" s="12">
        <v>96622.399999999994</v>
      </c>
      <c r="V1699" s="7">
        <v>0</v>
      </c>
      <c r="W1699" s="12" t="s">
        <v>40</v>
      </c>
      <c r="X1699" s="13" t="s">
        <v>33</v>
      </c>
      <c r="Y1699" s="5" t="s">
        <v>34</v>
      </c>
      <c r="Z1699" s="5" t="s">
        <v>4023</v>
      </c>
      <c r="AA1699" t="str">
        <f>_xlfn.XLOOKUP(B1699,direcciones!B:B,direcciones!C:C,"",0)</f>
        <v/>
      </c>
      <c r="AB1699" t="str">
        <f>_xlfn.XLOOKUP(B1699,direcciones!B:B,direcciones!D:D,"",0)</f>
        <v/>
      </c>
      <c r="AC1699" t="str">
        <f>_xlfn.XLOOKUP($B1699,direcciones!$B:$B,direcciones!E:E,"",0)</f>
        <v/>
      </c>
      <c r="AD1699" t="str">
        <f>_xlfn.XLOOKUP($B1699,direcciones!$B:$B,direcciones!F:F,"",0)</f>
        <v/>
      </c>
      <c r="AE1699" t="str">
        <f>_xlfn.XLOOKUP($B1699,direcciones!$B:$B,direcciones!G:G,"",0)</f>
        <v/>
      </c>
    </row>
    <row r="1700" spans="1:31" x14ac:dyDescent="0.25">
      <c r="A1700" s="5">
        <f t="shared" si="26"/>
        <v>1699</v>
      </c>
      <c r="B1700" s="5">
        <v>3017458631</v>
      </c>
      <c r="C1700" s="6">
        <v>52746514</v>
      </c>
      <c r="D1700" s="5" t="s">
        <v>4220</v>
      </c>
      <c r="E1700" s="6">
        <v>1193451</v>
      </c>
      <c r="F1700" s="5" t="s">
        <v>4221</v>
      </c>
      <c r="G1700" s="6">
        <v>3</v>
      </c>
      <c r="H1700" s="5" t="s">
        <v>27</v>
      </c>
      <c r="I1700" s="5" t="s">
        <v>4222</v>
      </c>
      <c r="J1700" s="7">
        <v>4794898</v>
      </c>
      <c r="K1700" s="7">
        <v>12814798</v>
      </c>
      <c r="L1700" s="7">
        <v>5</v>
      </c>
      <c r="M1700" s="7">
        <v>157</v>
      </c>
      <c r="N1700" s="8">
        <v>304211.15000000002</v>
      </c>
      <c r="O1700" s="9">
        <v>5.2895181503339592E-2</v>
      </c>
      <c r="P1700" s="10">
        <v>45046</v>
      </c>
      <c r="Q1700" s="5" t="s">
        <v>29</v>
      </c>
      <c r="R1700" s="7">
        <v>5</v>
      </c>
      <c r="S1700" s="11" t="s">
        <v>39</v>
      </c>
      <c r="T1700" s="7" t="s">
        <v>31</v>
      </c>
      <c r="U1700" s="12">
        <v>88749</v>
      </c>
      <c r="V1700" s="7">
        <v>253627</v>
      </c>
      <c r="W1700" s="12" t="s">
        <v>40</v>
      </c>
      <c r="X1700" s="13" t="s">
        <v>33</v>
      </c>
      <c r="Y1700" s="5" t="s">
        <v>34</v>
      </c>
      <c r="Z1700" s="5" t="s">
        <v>4023</v>
      </c>
      <c r="AA1700" t="str">
        <f>_xlfn.XLOOKUP(B1700,direcciones!B:B,direcciones!C:C,"",0)</f>
        <v>Bogotá</v>
      </c>
      <c r="AB1700" t="str">
        <f>_xlfn.XLOOKUP(B1700,direcciones!B:B,direcciones!D:D,"",0)</f>
        <v>CUNDINAMARCA</v>
      </c>
      <c r="AC1700">
        <f>_xlfn.XLOOKUP($B1700,direcciones!$B:$B,direcciones!E:E,"",0)</f>
        <v>0</v>
      </c>
      <c r="AD1700" t="str">
        <f>_xlfn.XLOOKUP($B1700,direcciones!$B:$B,direcciones!F:F,"",0)</f>
        <v>CUNDINAMARCA</v>
      </c>
      <c r="AE1700" t="str">
        <f>_xlfn.XLOOKUP($B1700,direcciones!$B:$B,direcciones!G:G,"",0)</f>
        <v>Kr  75 f sur 75 sur</v>
      </c>
    </row>
    <row r="1701" spans="1:31" x14ac:dyDescent="0.25">
      <c r="A1701" s="5">
        <f t="shared" si="26"/>
        <v>1700</v>
      </c>
      <c r="B1701" s="5">
        <v>3214658367</v>
      </c>
      <c r="C1701" s="6">
        <v>1024539116</v>
      </c>
      <c r="D1701" s="5" t="s">
        <v>4223</v>
      </c>
      <c r="E1701" s="6">
        <v>1020494</v>
      </c>
      <c r="F1701" s="5" t="s">
        <v>4224</v>
      </c>
      <c r="G1701" s="6">
        <v>2</v>
      </c>
      <c r="H1701" s="5" t="s">
        <v>520</v>
      </c>
      <c r="I1701" s="5" t="s">
        <v>4225</v>
      </c>
      <c r="J1701" s="7">
        <v>10525200</v>
      </c>
      <c r="K1701" s="7">
        <v>12899000</v>
      </c>
      <c r="L1701" s="7">
        <v>35</v>
      </c>
      <c r="M1701" s="7">
        <v>1074</v>
      </c>
      <c r="N1701" s="8">
        <v>272832.81</v>
      </c>
      <c r="O1701" s="9">
        <v>5.3795272298863682E-2</v>
      </c>
      <c r="P1701" s="10">
        <v>44819</v>
      </c>
      <c r="Q1701" s="5" t="s">
        <v>29</v>
      </c>
      <c r="R1701" s="7">
        <v>12</v>
      </c>
      <c r="S1701" s="11" t="s">
        <v>30</v>
      </c>
      <c r="T1701" s="7" t="s">
        <v>31</v>
      </c>
      <c r="U1701" s="12">
        <v>0</v>
      </c>
      <c r="V1701" s="7">
        <v>566206</v>
      </c>
      <c r="W1701" s="12" t="s">
        <v>40</v>
      </c>
      <c r="X1701" s="13" t="s">
        <v>33</v>
      </c>
      <c r="Y1701" s="5" t="s">
        <v>34</v>
      </c>
      <c r="Z1701" s="5" t="s">
        <v>4023</v>
      </c>
      <c r="AA1701" t="str">
        <f>_xlfn.XLOOKUP(B1701,direcciones!B:B,direcciones!C:C,"",0)</f>
        <v/>
      </c>
      <c r="AB1701" t="str">
        <f>_xlfn.XLOOKUP(B1701,direcciones!B:B,direcciones!D:D,"",0)</f>
        <v/>
      </c>
      <c r="AC1701" t="str">
        <f>_xlfn.XLOOKUP($B1701,direcciones!$B:$B,direcciones!E:E,"",0)</f>
        <v/>
      </c>
      <c r="AD1701" t="str">
        <f>_xlfn.XLOOKUP($B1701,direcciones!$B:$B,direcciones!F:F,"",0)</f>
        <v/>
      </c>
      <c r="AE1701" t="str">
        <f>_xlfn.XLOOKUP($B1701,direcciones!$B:$B,direcciones!G:G,"",0)</f>
        <v/>
      </c>
    </row>
    <row r="1702" spans="1:31" x14ac:dyDescent="0.25">
      <c r="A1702" s="5">
        <f t="shared" si="26"/>
        <v>1701</v>
      </c>
      <c r="B1702" s="5">
        <v>3138919680</v>
      </c>
      <c r="C1702" s="6">
        <v>1071165813</v>
      </c>
      <c r="D1702" s="5" t="s">
        <v>1408</v>
      </c>
      <c r="E1702" s="6">
        <v>1175263</v>
      </c>
      <c r="F1702" s="5" t="s">
        <v>1409</v>
      </c>
      <c r="G1702" s="6">
        <v>3</v>
      </c>
      <c r="H1702" s="5" t="s">
        <v>27</v>
      </c>
      <c r="I1702" s="5" t="s">
        <v>4226</v>
      </c>
      <c r="J1702" s="7">
        <v>4109700</v>
      </c>
      <c r="K1702" s="7">
        <v>12918750</v>
      </c>
      <c r="L1702" s="7">
        <v>6</v>
      </c>
      <c r="M1702" s="7">
        <v>202</v>
      </c>
      <c r="N1702" s="8">
        <v>344422.77</v>
      </c>
      <c r="O1702" s="9">
        <v>0</v>
      </c>
      <c r="P1702" s="10">
        <v>45016</v>
      </c>
      <c r="Q1702" s="5" t="s">
        <v>29</v>
      </c>
      <c r="R1702" s="7">
        <v>6</v>
      </c>
      <c r="S1702" s="11" t="s">
        <v>39</v>
      </c>
      <c r="T1702" s="7" t="s">
        <v>31</v>
      </c>
      <c r="U1702" s="12">
        <v>89367.51</v>
      </c>
      <c r="V1702" s="7">
        <v>0</v>
      </c>
      <c r="W1702" s="12" t="s">
        <v>40</v>
      </c>
      <c r="X1702" s="13" t="s">
        <v>33</v>
      </c>
      <c r="Y1702" s="5" t="s">
        <v>34</v>
      </c>
      <c r="Z1702" s="5" t="s">
        <v>4023</v>
      </c>
      <c r="AA1702" t="str">
        <f>_xlfn.XLOOKUP(B1702,direcciones!B:B,direcciones!C:C,"",0)</f>
        <v/>
      </c>
      <c r="AB1702" t="str">
        <f>_xlfn.XLOOKUP(B1702,direcciones!B:B,direcciones!D:D,"",0)</f>
        <v/>
      </c>
      <c r="AC1702" t="str">
        <f>_xlfn.XLOOKUP($B1702,direcciones!$B:$B,direcciones!E:E,"",0)</f>
        <v/>
      </c>
      <c r="AD1702" t="str">
        <f>_xlfn.XLOOKUP($B1702,direcciones!$B:$B,direcciones!F:F,"",0)</f>
        <v/>
      </c>
      <c r="AE1702" t="str">
        <f>_xlfn.XLOOKUP($B1702,direcciones!$B:$B,direcciones!G:G,"",0)</f>
        <v/>
      </c>
    </row>
    <row r="1703" spans="1:31" x14ac:dyDescent="0.25">
      <c r="A1703" s="5">
        <f t="shared" si="26"/>
        <v>1702</v>
      </c>
      <c r="B1703" s="5">
        <v>3112448667</v>
      </c>
      <c r="C1703" s="6">
        <v>1022338773</v>
      </c>
      <c r="D1703" s="5" t="s">
        <v>4227</v>
      </c>
      <c r="E1703" s="6">
        <v>613139</v>
      </c>
      <c r="F1703" s="5" t="s">
        <v>4228</v>
      </c>
      <c r="G1703" s="6">
        <v>1</v>
      </c>
      <c r="H1703" s="5" t="s">
        <v>27</v>
      </c>
      <c r="I1703" s="5" t="s">
        <v>4229</v>
      </c>
      <c r="J1703" s="8">
        <v>13297643.51</v>
      </c>
      <c r="K1703" s="7">
        <v>13297643.51</v>
      </c>
      <c r="L1703" s="7">
        <v>32</v>
      </c>
      <c r="M1703" s="7">
        <v>982</v>
      </c>
      <c r="N1703" s="8">
        <v>324844.86</v>
      </c>
      <c r="O1703" s="9">
        <v>0.11656223140847306</v>
      </c>
      <c r="P1703" s="10">
        <v>44165</v>
      </c>
      <c r="Q1703" s="5" t="s">
        <v>29</v>
      </c>
      <c r="R1703" s="7">
        <v>34</v>
      </c>
      <c r="S1703" s="11" t="s">
        <v>30</v>
      </c>
      <c r="T1703" s="7" t="s">
        <v>31</v>
      </c>
      <c r="U1703" s="12">
        <v>92561.73</v>
      </c>
      <c r="V1703" s="7">
        <v>1550003</v>
      </c>
      <c r="W1703" s="12" t="s">
        <v>40</v>
      </c>
      <c r="X1703" s="13" t="s">
        <v>33</v>
      </c>
      <c r="Y1703" s="5" t="s">
        <v>34</v>
      </c>
      <c r="Z1703" s="5" t="s">
        <v>4023</v>
      </c>
      <c r="AA1703" t="str">
        <f>_xlfn.XLOOKUP(B1703,direcciones!B:B,direcciones!C:C,"",0)</f>
        <v/>
      </c>
      <c r="AB1703" t="str">
        <f>_xlfn.XLOOKUP(B1703,direcciones!B:B,direcciones!D:D,"",0)</f>
        <v/>
      </c>
      <c r="AC1703" t="str">
        <f>_xlfn.XLOOKUP($B1703,direcciones!$B:$B,direcciones!E:E,"",0)</f>
        <v/>
      </c>
      <c r="AD1703" t="str">
        <f>_xlfn.XLOOKUP($B1703,direcciones!$B:$B,direcciones!F:F,"",0)</f>
        <v/>
      </c>
      <c r="AE1703" t="str">
        <f>_xlfn.XLOOKUP($B1703,direcciones!$B:$B,direcciones!G:G,"",0)</f>
        <v/>
      </c>
    </row>
    <row r="1704" spans="1:31" x14ac:dyDescent="0.25">
      <c r="A1704" s="5">
        <f t="shared" si="26"/>
        <v>1703</v>
      </c>
      <c r="B1704" s="5">
        <v>3108740026</v>
      </c>
      <c r="C1704" s="6">
        <v>39736145</v>
      </c>
      <c r="D1704" s="5" t="s">
        <v>4230</v>
      </c>
      <c r="E1704" s="6">
        <v>637783</v>
      </c>
      <c r="F1704" s="5" t="s">
        <v>4231</v>
      </c>
      <c r="G1704" s="6">
        <v>1</v>
      </c>
      <c r="H1704" s="5" t="s">
        <v>27</v>
      </c>
      <c r="I1704" s="5" t="s">
        <v>4232</v>
      </c>
      <c r="J1704" s="7">
        <v>13307700</v>
      </c>
      <c r="K1704" s="7">
        <v>13307700</v>
      </c>
      <c r="L1704" s="7">
        <v>34</v>
      </c>
      <c r="M1704" s="7">
        <v>1038</v>
      </c>
      <c r="N1704" s="8">
        <v>404203.75</v>
      </c>
      <c r="O1704" s="9">
        <v>2.6582354576673655E-3</v>
      </c>
      <c r="P1704" s="10">
        <v>44195</v>
      </c>
      <c r="Q1704" s="5" t="s">
        <v>152</v>
      </c>
      <c r="R1704" s="7">
        <v>33</v>
      </c>
      <c r="S1704" s="11" t="s">
        <v>30</v>
      </c>
      <c r="T1704" s="7" t="s">
        <v>31</v>
      </c>
      <c r="U1704" s="12">
        <v>118836.97</v>
      </c>
      <c r="V1704" s="7">
        <v>35375</v>
      </c>
      <c r="W1704" s="12" t="s">
        <v>40</v>
      </c>
      <c r="X1704" s="13" t="s">
        <v>33</v>
      </c>
      <c r="Y1704" s="5" t="s">
        <v>34</v>
      </c>
      <c r="Z1704" s="5" t="s">
        <v>4023</v>
      </c>
      <c r="AA1704" t="str">
        <f>_xlfn.XLOOKUP(B1704,direcciones!B:B,direcciones!C:C,"",0)</f>
        <v/>
      </c>
      <c r="AB1704" t="str">
        <f>_xlfn.XLOOKUP(B1704,direcciones!B:B,direcciones!D:D,"",0)</f>
        <v/>
      </c>
      <c r="AC1704" t="str">
        <f>_xlfn.XLOOKUP($B1704,direcciones!$B:$B,direcciones!E:E,"",0)</f>
        <v/>
      </c>
      <c r="AD1704" t="str">
        <f>_xlfn.XLOOKUP($B1704,direcciones!$B:$B,direcciones!F:F,"",0)</f>
        <v/>
      </c>
      <c r="AE1704" t="str">
        <f>_xlfn.XLOOKUP($B1704,direcciones!$B:$B,direcciones!G:G,"",0)</f>
        <v/>
      </c>
    </row>
    <row r="1705" spans="1:31" x14ac:dyDescent="0.25">
      <c r="A1705" s="5">
        <f t="shared" si="26"/>
        <v>1704</v>
      </c>
      <c r="B1705" s="5">
        <v>3153171155</v>
      </c>
      <c r="C1705" s="6">
        <v>1152438050</v>
      </c>
      <c r="D1705" s="5" t="s">
        <v>4233</v>
      </c>
      <c r="E1705" s="6">
        <v>1210691</v>
      </c>
      <c r="F1705" s="5" t="s">
        <v>4234</v>
      </c>
      <c r="G1705" s="6">
        <v>2</v>
      </c>
      <c r="H1705" s="5" t="s">
        <v>27</v>
      </c>
      <c r="I1705" s="5" t="s">
        <v>4235</v>
      </c>
      <c r="J1705" s="7">
        <v>9036300</v>
      </c>
      <c r="K1705" s="7">
        <v>13437900</v>
      </c>
      <c r="L1705" s="7">
        <v>12</v>
      </c>
      <c r="M1705" s="7">
        <v>369</v>
      </c>
      <c r="N1705" s="8">
        <v>275741.68</v>
      </c>
      <c r="O1705" s="9">
        <v>4.0732047408784569E-2</v>
      </c>
      <c r="P1705" s="10">
        <v>45065</v>
      </c>
      <c r="Q1705" s="5" t="s">
        <v>29</v>
      </c>
      <c r="R1705" s="7">
        <v>4</v>
      </c>
      <c r="S1705" s="11" t="s">
        <v>39</v>
      </c>
      <c r="T1705" s="7" t="s">
        <v>31</v>
      </c>
      <c r="U1705" s="12">
        <v>92456.46</v>
      </c>
      <c r="V1705" s="7">
        <v>368067</v>
      </c>
      <c r="W1705" s="12" t="s">
        <v>40</v>
      </c>
      <c r="X1705" s="13" t="s">
        <v>33</v>
      </c>
      <c r="Y1705" s="5" t="s">
        <v>34</v>
      </c>
      <c r="Z1705" s="5" t="s">
        <v>4023</v>
      </c>
      <c r="AA1705" t="str">
        <f>_xlfn.XLOOKUP(B1705,direcciones!B:B,direcciones!C:C,"",0)</f>
        <v>Medellín</v>
      </c>
      <c r="AB1705" t="str">
        <f>_xlfn.XLOOKUP(B1705,direcciones!B:B,direcciones!D:D,"",0)</f>
        <v>ANTIOQUIA</v>
      </c>
      <c r="AC1705">
        <f>_xlfn.XLOOKUP($B1705,direcciones!$B:$B,direcciones!E:E,"",0)</f>
        <v>0</v>
      </c>
      <c r="AD1705" t="str">
        <f>_xlfn.XLOOKUP($B1705,direcciones!$B:$B,direcciones!F:F,"",0)</f>
        <v>ANTIOQUIA</v>
      </c>
      <c r="AE1705" t="str">
        <f>_xlfn.XLOOKUP($B1705,direcciones!$B:$B,direcciones!G:G,"",0)</f>
        <v xml:space="preserve">carrera 42 # 14-90 </v>
      </c>
    </row>
    <row r="1706" spans="1:31" x14ac:dyDescent="0.25">
      <c r="A1706" s="5">
        <f t="shared" si="26"/>
        <v>1705</v>
      </c>
      <c r="B1706" s="5">
        <v>3185802220</v>
      </c>
      <c r="C1706" s="6">
        <v>1115071160</v>
      </c>
      <c r="D1706" s="5" t="s">
        <v>4236</v>
      </c>
      <c r="E1706" s="6">
        <v>1185735</v>
      </c>
      <c r="F1706" s="5" t="s">
        <v>4237</v>
      </c>
      <c r="G1706" s="6">
        <v>1</v>
      </c>
      <c r="H1706" s="5" t="s">
        <v>4238</v>
      </c>
      <c r="I1706" s="5" t="s">
        <v>4239</v>
      </c>
      <c r="J1706" s="7">
        <v>13475000</v>
      </c>
      <c r="K1706" s="7">
        <v>13475000</v>
      </c>
      <c r="L1706" s="7">
        <v>22</v>
      </c>
      <c r="M1706" s="7">
        <v>682</v>
      </c>
      <c r="N1706" s="8">
        <v>328183.42</v>
      </c>
      <c r="O1706" s="9">
        <v>1.6846011131725418E-5</v>
      </c>
      <c r="P1706" s="10">
        <v>45044</v>
      </c>
      <c r="Q1706" s="5" t="s">
        <v>29</v>
      </c>
      <c r="R1706" s="7">
        <v>5</v>
      </c>
      <c r="S1706" s="11" t="s">
        <v>39</v>
      </c>
      <c r="T1706" s="7" t="s">
        <v>31</v>
      </c>
      <c r="U1706" s="12">
        <v>94364.03</v>
      </c>
      <c r="V1706" s="7">
        <v>227</v>
      </c>
      <c r="W1706" s="12" t="s">
        <v>40</v>
      </c>
      <c r="X1706" s="13" t="s">
        <v>33</v>
      </c>
      <c r="Y1706" s="5" t="s">
        <v>34</v>
      </c>
      <c r="Z1706" s="5" t="s">
        <v>4023</v>
      </c>
      <c r="AA1706" t="str">
        <f>_xlfn.XLOOKUP(B1706,direcciones!B:B,direcciones!C:C,"",0)</f>
        <v>Buga</v>
      </c>
      <c r="AB1706" t="str">
        <f>_xlfn.XLOOKUP(B1706,direcciones!B:B,direcciones!D:D,"",0)</f>
        <v>VALLE</v>
      </c>
      <c r="AC1706">
        <f>_xlfn.XLOOKUP($B1706,direcciones!$B:$B,direcciones!E:E,"",0)</f>
        <v>0</v>
      </c>
      <c r="AD1706" t="str">
        <f>_xlfn.XLOOKUP($B1706,direcciones!$B:$B,direcciones!F:F,"",0)</f>
        <v>VALLE</v>
      </c>
      <c r="AE1706" t="str">
        <f>_xlfn.XLOOKUP($B1706,direcciones!$B:$B,direcciones!G:G,"",0)</f>
        <v>CR 9 16 sur 15</v>
      </c>
    </row>
    <row r="1707" spans="1:31" x14ac:dyDescent="0.25">
      <c r="A1707" s="5">
        <f t="shared" si="26"/>
        <v>1706</v>
      </c>
      <c r="B1707" s="5">
        <v>3232079609</v>
      </c>
      <c r="C1707" s="6">
        <v>1077420921</v>
      </c>
      <c r="D1707" s="5" t="s">
        <v>4240</v>
      </c>
      <c r="E1707" s="6">
        <v>1204614</v>
      </c>
      <c r="F1707" s="5" t="s">
        <v>4241</v>
      </c>
      <c r="G1707" s="6">
        <v>1</v>
      </c>
      <c r="H1707" s="5" t="s">
        <v>27</v>
      </c>
      <c r="I1707" s="5" t="s">
        <v>4242</v>
      </c>
      <c r="J1707" s="7">
        <v>14064600</v>
      </c>
      <c r="K1707" s="7">
        <v>14064600</v>
      </c>
      <c r="L1707" s="7">
        <v>15</v>
      </c>
      <c r="M1707" s="7">
        <v>465</v>
      </c>
      <c r="N1707" s="8">
        <v>387319.08</v>
      </c>
      <c r="O1707" s="9">
        <v>0</v>
      </c>
      <c r="P1707" s="10">
        <v>45057</v>
      </c>
      <c r="Q1707" s="5" t="s">
        <v>29</v>
      </c>
      <c r="R1707" s="7">
        <v>4</v>
      </c>
      <c r="S1707" s="11" t="s">
        <v>39</v>
      </c>
      <c r="T1707" s="7" t="s">
        <v>31</v>
      </c>
      <c r="U1707" s="12">
        <v>96185.32</v>
      </c>
      <c r="V1707" s="7">
        <v>0</v>
      </c>
      <c r="W1707" s="12" t="s">
        <v>40</v>
      </c>
      <c r="X1707" s="13" t="s">
        <v>33</v>
      </c>
      <c r="Y1707" s="5" t="s">
        <v>34</v>
      </c>
      <c r="Z1707" s="5" t="s">
        <v>4023</v>
      </c>
      <c r="AA1707" t="str">
        <f>_xlfn.XLOOKUP(B1707,direcciones!B:B,direcciones!C:C,"",0)</f>
        <v/>
      </c>
      <c r="AB1707" t="str">
        <f>_xlfn.XLOOKUP(B1707,direcciones!B:B,direcciones!D:D,"",0)</f>
        <v/>
      </c>
      <c r="AC1707" t="str">
        <f>_xlfn.XLOOKUP($B1707,direcciones!$B:$B,direcciones!E:E,"",0)</f>
        <v/>
      </c>
      <c r="AD1707" t="str">
        <f>_xlfn.XLOOKUP($B1707,direcciones!$B:$B,direcciones!F:F,"",0)</f>
        <v/>
      </c>
      <c r="AE1707" t="str">
        <f>_xlfn.XLOOKUP($B1707,direcciones!$B:$B,direcciones!G:G,"",0)</f>
        <v/>
      </c>
    </row>
    <row r="1708" spans="1:31" x14ac:dyDescent="0.25">
      <c r="A1708" s="5">
        <f t="shared" si="26"/>
        <v>1707</v>
      </c>
      <c r="B1708" s="5">
        <v>3123414601</v>
      </c>
      <c r="C1708" s="6">
        <v>79354314</v>
      </c>
      <c r="D1708" s="5" t="s">
        <v>4243</v>
      </c>
      <c r="E1708" s="6">
        <v>898544</v>
      </c>
      <c r="F1708" s="5" t="s">
        <v>4244</v>
      </c>
      <c r="G1708" s="6">
        <v>1</v>
      </c>
      <c r="H1708" s="5" t="s">
        <v>27</v>
      </c>
      <c r="I1708" s="5" t="s">
        <v>4245</v>
      </c>
      <c r="J1708" s="7">
        <v>14693800</v>
      </c>
      <c r="K1708" s="7">
        <v>14693800</v>
      </c>
      <c r="L1708" s="7">
        <v>30</v>
      </c>
      <c r="M1708" s="7">
        <v>903</v>
      </c>
      <c r="N1708" s="8">
        <v>550241.97</v>
      </c>
      <c r="O1708" s="9">
        <v>4.763914031768501E-7</v>
      </c>
      <c r="P1708" s="10">
        <v>44645</v>
      </c>
      <c r="Q1708" s="5" t="s">
        <v>152</v>
      </c>
      <c r="R1708" s="7">
        <v>18</v>
      </c>
      <c r="S1708" s="11" t="s">
        <v>30</v>
      </c>
      <c r="T1708" s="7" t="s">
        <v>31</v>
      </c>
      <c r="U1708" s="12">
        <v>140956.39000000001</v>
      </c>
      <c r="V1708" s="7">
        <v>7</v>
      </c>
      <c r="W1708" s="12" t="s">
        <v>40</v>
      </c>
      <c r="X1708" s="13" t="s">
        <v>33</v>
      </c>
      <c r="Y1708" s="5" t="s">
        <v>34</v>
      </c>
      <c r="Z1708" s="5" t="s">
        <v>4023</v>
      </c>
      <c r="AA1708" t="str">
        <f>_xlfn.XLOOKUP(B1708,direcciones!B:B,direcciones!C:C,"",0)</f>
        <v/>
      </c>
      <c r="AB1708" t="str">
        <f>_xlfn.XLOOKUP(B1708,direcciones!B:B,direcciones!D:D,"",0)</f>
        <v/>
      </c>
      <c r="AC1708" t="str">
        <f>_xlfn.XLOOKUP($B1708,direcciones!$B:$B,direcciones!E:E,"",0)</f>
        <v/>
      </c>
      <c r="AD1708" t="str">
        <f>_xlfn.XLOOKUP($B1708,direcciones!$B:$B,direcciones!F:F,"",0)</f>
        <v/>
      </c>
      <c r="AE1708" t="str">
        <f>_xlfn.XLOOKUP($B1708,direcciones!$B:$B,direcciones!G:G,"",0)</f>
        <v/>
      </c>
    </row>
    <row r="1709" spans="1:31" x14ac:dyDescent="0.25">
      <c r="A1709" s="5">
        <f t="shared" si="26"/>
        <v>1708</v>
      </c>
      <c r="B1709" s="5">
        <v>3102297607</v>
      </c>
      <c r="C1709" s="6">
        <v>1086697355</v>
      </c>
      <c r="D1709" s="5" t="s">
        <v>4246</v>
      </c>
      <c r="E1709" s="6">
        <v>1205698</v>
      </c>
      <c r="F1709" s="5" t="s">
        <v>4247</v>
      </c>
      <c r="G1709" s="6">
        <v>2</v>
      </c>
      <c r="H1709" s="5" t="s">
        <v>27</v>
      </c>
      <c r="I1709" s="5" t="s">
        <v>4248</v>
      </c>
      <c r="J1709" s="7">
        <v>11632500</v>
      </c>
      <c r="K1709" s="7">
        <v>14852200</v>
      </c>
      <c r="L1709" s="7">
        <v>10</v>
      </c>
      <c r="M1709" s="7">
        <v>308</v>
      </c>
      <c r="N1709" s="8">
        <v>285706.90999999997</v>
      </c>
      <c r="O1709" s="9">
        <v>1.3754566946056307E-6</v>
      </c>
      <c r="P1709" s="10">
        <v>45070</v>
      </c>
      <c r="Q1709" s="5" t="s">
        <v>29</v>
      </c>
      <c r="R1709" s="7">
        <v>4</v>
      </c>
      <c r="S1709" s="11" t="s">
        <v>39</v>
      </c>
      <c r="T1709" s="7" t="s">
        <v>31</v>
      </c>
      <c r="U1709" s="12">
        <v>100871.54</v>
      </c>
      <c r="V1709" s="7">
        <v>16</v>
      </c>
      <c r="W1709" s="12" t="s">
        <v>40</v>
      </c>
      <c r="X1709" s="13" t="s">
        <v>33</v>
      </c>
      <c r="Y1709" s="5" t="s">
        <v>34</v>
      </c>
      <c r="Z1709" s="5" t="s">
        <v>4023</v>
      </c>
      <c r="AA1709" t="str">
        <f>_xlfn.XLOOKUP(B1709,direcciones!B:B,direcciones!C:C,"",0)</f>
        <v/>
      </c>
      <c r="AB1709" t="str">
        <f>_xlfn.XLOOKUP(B1709,direcciones!B:B,direcciones!D:D,"",0)</f>
        <v/>
      </c>
      <c r="AC1709" t="str">
        <f>_xlfn.XLOOKUP($B1709,direcciones!$B:$B,direcciones!E:E,"",0)</f>
        <v/>
      </c>
      <c r="AD1709" t="str">
        <f>_xlfn.XLOOKUP($B1709,direcciones!$B:$B,direcciones!F:F,"",0)</f>
        <v/>
      </c>
      <c r="AE1709" t="str">
        <f>_xlfn.XLOOKUP($B1709,direcciones!$B:$B,direcciones!G:G,"",0)</f>
        <v/>
      </c>
    </row>
    <row r="1710" spans="1:31" x14ac:dyDescent="0.25">
      <c r="A1710" s="5">
        <f t="shared" si="26"/>
        <v>1709</v>
      </c>
      <c r="B1710" s="5">
        <v>3115889420</v>
      </c>
      <c r="C1710" s="6">
        <v>60352079</v>
      </c>
      <c r="D1710" s="5" t="s">
        <v>4249</v>
      </c>
      <c r="E1710" s="6">
        <v>1101442</v>
      </c>
      <c r="F1710" s="5" t="s">
        <v>4250</v>
      </c>
      <c r="G1710" s="6">
        <v>3</v>
      </c>
      <c r="H1710" s="5" t="s">
        <v>27</v>
      </c>
      <c r="I1710" s="5" t="s">
        <v>4251</v>
      </c>
      <c r="J1710" s="7">
        <v>11351550</v>
      </c>
      <c r="K1710" s="7">
        <v>14883650</v>
      </c>
      <c r="L1710" s="7">
        <v>9</v>
      </c>
      <c r="M1710" s="7">
        <v>278</v>
      </c>
      <c r="N1710" s="8">
        <v>285231.48</v>
      </c>
      <c r="O1710" s="9">
        <v>1.7618739291110025E-7</v>
      </c>
      <c r="P1710" s="10">
        <v>44939</v>
      </c>
      <c r="Q1710" s="5" t="s">
        <v>29</v>
      </c>
      <c r="R1710" s="7">
        <v>8</v>
      </c>
      <c r="S1710" s="11" t="s">
        <v>39</v>
      </c>
      <c r="T1710" s="7" t="s">
        <v>31</v>
      </c>
      <c r="U1710" s="12">
        <v>83347.12</v>
      </c>
      <c r="V1710" s="7">
        <v>2</v>
      </c>
      <c r="W1710" s="12" t="s">
        <v>40</v>
      </c>
      <c r="X1710" s="13" t="s">
        <v>33</v>
      </c>
      <c r="Y1710" s="5" t="s">
        <v>34</v>
      </c>
      <c r="Z1710" s="5" t="s">
        <v>4023</v>
      </c>
      <c r="AA1710" t="str">
        <f>_xlfn.XLOOKUP(B1710,direcciones!B:B,direcciones!C:C,"",0)</f>
        <v/>
      </c>
      <c r="AB1710" t="str">
        <f>_xlfn.XLOOKUP(B1710,direcciones!B:B,direcciones!D:D,"",0)</f>
        <v/>
      </c>
      <c r="AC1710" t="str">
        <f>_xlfn.XLOOKUP($B1710,direcciones!$B:$B,direcciones!E:E,"",0)</f>
        <v/>
      </c>
      <c r="AD1710" t="str">
        <f>_xlfn.XLOOKUP($B1710,direcciones!$B:$B,direcciones!F:F,"",0)</f>
        <v/>
      </c>
      <c r="AE1710" t="str">
        <f>_xlfn.XLOOKUP($B1710,direcciones!$B:$B,direcciones!G:G,"",0)</f>
        <v/>
      </c>
    </row>
    <row r="1711" spans="1:31" x14ac:dyDescent="0.25">
      <c r="A1711" s="5">
        <f t="shared" si="26"/>
        <v>1710</v>
      </c>
      <c r="B1711" s="5">
        <v>3212457327</v>
      </c>
      <c r="C1711" s="6">
        <v>16015375</v>
      </c>
      <c r="D1711" s="5" t="s">
        <v>4252</v>
      </c>
      <c r="E1711" s="6">
        <v>661199</v>
      </c>
      <c r="F1711" s="5" t="s">
        <v>4253</v>
      </c>
      <c r="G1711" s="6">
        <v>1</v>
      </c>
      <c r="H1711" s="5" t="s">
        <v>27</v>
      </c>
      <c r="I1711" s="5" t="s">
        <v>4254</v>
      </c>
      <c r="J1711" s="7">
        <v>14985300</v>
      </c>
      <c r="K1711" s="7">
        <v>14985300</v>
      </c>
      <c r="L1711" s="7">
        <v>30</v>
      </c>
      <c r="M1711" s="7">
        <v>918</v>
      </c>
      <c r="N1711" s="8">
        <v>350934.71</v>
      </c>
      <c r="O1711" s="9">
        <v>0.13553302236191467</v>
      </c>
      <c r="P1711" s="10">
        <v>44235</v>
      </c>
      <c r="Q1711" s="5" t="s">
        <v>152</v>
      </c>
      <c r="R1711" s="7">
        <v>31</v>
      </c>
      <c r="S1711" s="11" t="s">
        <v>30</v>
      </c>
      <c r="T1711" s="7" t="s">
        <v>31</v>
      </c>
      <c r="U1711" s="12">
        <v>103247.38</v>
      </c>
      <c r="V1711" s="7">
        <v>2031003</v>
      </c>
      <c r="W1711" s="12" t="s">
        <v>40</v>
      </c>
      <c r="X1711" s="13" t="s">
        <v>33</v>
      </c>
      <c r="Y1711" s="5" t="s">
        <v>34</v>
      </c>
      <c r="Z1711" s="5" t="s">
        <v>4023</v>
      </c>
      <c r="AA1711" t="str">
        <f>_xlfn.XLOOKUP(B1711,direcciones!B:B,direcciones!C:C,"",0)</f>
        <v/>
      </c>
      <c r="AB1711" t="str">
        <f>_xlfn.XLOOKUP(B1711,direcciones!B:B,direcciones!D:D,"",0)</f>
        <v/>
      </c>
      <c r="AC1711" t="str">
        <f>_xlfn.XLOOKUP($B1711,direcciones!$B:$B,direcciones!E:E,"",0)</f>
        <v/>
      </c>
      <c r="AD1711" t="str">
        <f>_xlfn.XLOOKUP($B1711,direcciones!$B:$B,direcciones!F:F,"",0)</f>
        <v/>
      </c>
      <c r="AE1711" t="str">
        <f>_xlfn.XLOOKUP($B1711,direcciones!$B:$B,direcciones!G:G,"",0)</f>
        <v/>
      </c>
    </row>
    <row r="1712" spans="1:31" x14ac:dyDescent="0.25">
      <c r="A1712" s="5">
        <f t="shared" si="26"/>
        <v>1711</v>
      </c>
      <c r="B1712" s="5">
        <v>3153718917</v>
      </c>
      <c r="C1712" s="6">
        <v>1112485322</v>
      </c>
      <c r="D1712" s="5" t="s">
        <v>4255</v>
      </c>
      <c r="E1712" s="6">
        <v>1139764</v>
      </c>
      <c r="F1712" s="5" t="s">
        <v>4256</v>
      </c>
      <c r="G1712" s="6">
        <v>3</v>
      </c>
      <c r="H1712" s="5" t="s">
        <v>27</v>
      </c>
      <c r="I1712" s="5" t="s">
        <v>4257</v>
      </c>
      <c r="J1712" s="7">
        <v>9955050</v>
      </c>
      <c r="K1712" s="7">
        <v>15146250</v>
      </c>
      <c r="L1712" s="7">
        <v>8</v>
      </c>
      <c r="M1712" s="7">
        <v>247</v>
      </c>
      <c r="N1712" s="8">
        <v>294350.57</v>
      </c>
      <c r="O1712" s="9">
        <v>1.7880372273368794E-5</v>
      </c>
      <c r="P1712" s="10">
        <v>44980</v>
      </c>
      <c r="Q1712" s="5" t="s">
        <v>29</v>
      </c>
      <c r="R1712" s="7">
        <v>7</v>
      </c>
      <c r="S1712" s="11" t="s">
        <v>30</v>
      </c>
      <c r="T1712" s="7" t="s">
        <v>31</v>
      </c>
      <c r="U1712" s="12">
        <v>102621.14</v>
      </c>
      <c r="V1712" s="7">
        <v>178</v>
      </c>
      <c r="W1712" s="12" t="s">
        <v>40</v>
      </c>
      <c r="X1712" s="13" t="s">
        <v>33</v>
      </c>
      <c r="Y1712" s="5" t="s">
        <v>34</v>
      </c>
      <c r="Z1712" s="5" t="s">
        <v>4023</v>
      </c>
      <c r="AA1712" t="str">
        <f>_xlfn.XLOOKUP(B1712,direcciones!B:B,direcciones!C:C,"",0)</f>
        <v/>
      </c>
      <c r="AB1712" t="str">
        <f>_xlfn.XLOOKUP(B1712,direcciones!B:B,direcciones!D:D,"",0)</f>
        <v/>
      </c>
      <c r="AC1712" t="str">
        <f>_xlfn.XLOOKUP($B1712,direcciones!$B:$B,direcciones!E:E,"",0)</f>
        <v/>
      </c>
      <c r="AD1712" t="str">
        <f>_xlfn.XLOOKUP($B1712,direcciones!$B:$B,direcciones!F:F,"",0)</f>
        <v/>
      </c>
      <c r="AE1712" t="str">
        <f>_xlfn.XLOOKUP($B1712,direcciones!$B:$B,direcciones!G:G,"",0)</f>
        <v/>
      </c>
    </row>
    <row r="1713" spans="1:31" x14ac:dyDescent="0.25">
      <c r="A1713" s="5">
        <f t="shared" si="26"/>
        <v>1712</v>
      </c>
      <c r="B1713" s="5">
        <v>3503730174</v>
      </c>
      <c r="C1713" s="6">
        <v>1017266181</v>
      </c>
      <c r="D1713" s="5" t="s">
        <v>313</v>
      </c>
      <c r="E1713" s="6">
        <v>1231128</v>
      </c>
      <c r="F1713" s="5" t="s">
        <v>314</v>
      </c>
      <c r="G1713" s="6">
        <v>4</v>
      </c>
      <c r="H1713" s="5" t="s">
        <v>27</v>
      </c>
      <c r="I1713" s="5" t="s">
        <v>4258</v>
      </c>
      <c r="J1713" s="7">
        <v>10860855</v>
      </c>
      <c r="K1713" s="7">
        <v>15308841</v>
      </c>
      <c r="L1713" s="7">
        <v>4</v>
      </c>
      <c r="M1713" s="7">
        <v>127</v>
      </c>
      <c r="N1713" s="8">
        <v>324915.27</v>
      </c>
      <c r="O1713" s="9">
        <v>3.1227559892844533E-2</v>
      </c>
      <c r="P1713" s="10">
        <v>45076</v>
      </c>
      <c r="Q1713" s="5" t="s">
        <v>29</v>
      </c>
      <c r="R1713" s="7">
        <v>4</v>
      </c>
      <c r="S1713" s="11" t="s">
        <v>39</v>
      </c>
      <c r="T1713" s="7" t="s">
        <v>31</v>
      </c>
      <c r="U1713" s="12">
        <v>103588.56</v>
      </c>
      <c r="V1713" s="7">
        <v>339158</v>
      </c>
      <c r="W1713" s="12" t="s">
        <v>40</v>
      </c>
      <c r="X1713" s="13" t="s">
        <v>33</v>
      </c>
      <c r="Y1713" s="5" t="s">
        <v>34</v>
      </c>
      <c r="Z1713" s="5" t="s">
        <v>4023</v>
      </c>
      <c r="AA1713" t="str">
        <f>_xlfn.XLOOKUP(B1713,direcciones!B:B,direcciones!C:C,"",0)</f>
        <v>Medellín</v>
      </c>
      <c r="AB1713" t="str">
        <f>_xlfn.XLOOKUP(B1713,direcciones!B:B,direcciones!D:D,"",0)</f>
        <v>ANTIOQUIA</v>
      </c>
      <c r="AC1713">
        <f>_xlfn.XLOOKUP($B1713,direcciones!$B:$B,direcciones!E:E,"",0)</f>
        <v>0</v>
      </c>
      <c r="AD1713" t="str">
        <f>_xlfn.XLOOKUP($B1713,direcciones!$B:$B,direcciones!F:F,"",0)</f>
        <v>ANTIOQUIA</v>
      </c>
      <c r="AE1713" t="str">
        <f>_xlfn.XLOOKUP($B1713,direcciones!$B:$B,direcciones!G:G,"",0)</f>
        <v>Cr 31 # 85c 43</v>
      </c>
    </row>
    <row r="1714" spans="1:31" x14ac:dyDescent="0.25">
      <c r="A1714" s="5">
        <f t="shared" si="26"/>
        <v>1713</v>
      </c>
      <c r="B1714" s="5">
        <v>3007949094</v>
      </c>
      <c r="C1714" s="6">
        <v>1014206994</v>
      </c>
      <c r="D1714" s="5" t="s">
        <v>4259</v>
      </c>
      <c r="E1714" s="6">
        <v>1077831</v>
      </c>
      <c r="F1714" s="5" t="s">
        <v>4260</v>
      </c>
      <c r="G1714" s="6">
        <v>5</v>
      </c>
      <c r="H1714" s="5" t="s">
        <v>27</v>
      </c>
      <c r="I1714" s="5" t="s">
        <v>4261</v>
      </c>
      <c r="J1714" s="7">
        <v>7059602</v>
      </c>
      <c r="K1714" s="7">
        <v>15560049</v>
      </c>
      <c r="L1714" s="7">
        <v>10</v>
      </c>
      <c r="M1714" s="7">
        <v>301</v>
      </c>
      <c r="N1714" s="8">
        <v>329472.63</v>
      </c>
      <c r="O1714" s="9">
        <v>1.4165104491726305E-7</v>
      </c>
      <c r="P1714" s="10">
        <v>44895</v>
      </c>
      <c r="Q1714" s="5" t="s">
        <v>29</v>
      </c>
      <c r="R1714" s="7">
        <v>10</v>
      </c>
      <c r="S1714" s="11" t="s">
        <v>39</v>
      </c>
      <c r="T1714" s="7" t="s">
        <v>31</v>
      </c>
      <c r="U1714" s="12">
        <v>86566.79</v>
      </c>
      <c r="V1714" s="7">
        <v>1</v>
      </c>
      <c r="W1714" s="12" t="s">
        <v>40</v>
      </c>
      <c r="X1714" s="13" t="s">
        <v>33</v>
      </c>
      <c r="Y1714" s="5" t="s">
        <v>34</v>
      </c>
      <c r="Z1714" s="5" t="s">
        <v>4023</v>
      </c>
      <c r="AA1714" t="str">
        <f>_xlfn.XLOOKUP(B1714,direcciones!B:B,direcciones!C:C,"",0)</f>
        <v/>
      </c>
      <c r="AB1714" t="str">
        <f>_xlfn.XLOOKUP(B1714,direcciones!B:B,direcciones!D:D,"",0)</f>
        <v/>
      </c>
      <c r="AC1714" t="str">
        <f>_xlfn.XLOOKUP($B1714,direcciones!$B:$B,direcciones!E:E,"",0)</f>
        <v/>
      </c>
      <c r="AD1714" t="str">
        <f>_xlfn.XLOOKUP($B1714,direcciones!$B:$B,direcciones!F:F,"",0)</f>
        <v/>
      </c>
      <c r="AE1714" t="str">
        <f>_xlfn.XLOOKUP($B1714,direcciones!$B:$B,direcciones!G:G,"",0)</f>
        <v/>
      </c>
    </row>
    <row r="1715" spans="1:31" x14ac:dyDescent="0.25">
      <c r="A1715" s="5">
        <f t="shared" si="26"/>
        <v>1714</v>
      </c>
      <c r="B1715" s="5">
        <v>3007949094</v>
      </c>
      <c r="C1715" s="6">
        <v>1014206994</v>
      </c>
      <c r="D1715" s="5" t="s">
        <v>4259</v>
      </c>
      <c r="E1715" s="6">
        <v>1077829</v>
      </c>
      <c r="F1715" s="5" t="s">
        <v>4260</v>
      </c>
      <c r="G1715" s="6">
        <v>5</v>
      </c>
      <c r="H1715" s="5" t="s">
        <v>27</v>
      </c>
      <c r="I1715" s="5" t="s">
        <v>4262</v>
      </c>
      <c r="J1715" s="7">
        <v>818882</v>
      </c>
      <c r="K1715" s="7">
        <v>15560049</v>
      </c>
      <c r="L1715" s="7">
        <v>9</v>
      </c>
      <c r="M1715" s="7">
        <v>284</v>
      </c>
      <c r="N1715" s="8">
        <v>329472.63</v>
      </c>
      <c r="O1715" s="9">
        <v>1.2211771659408803E-6</v>
      </c>
      <c r="P1715" s="10">
        <v>44895</v>
      </c>
      <c r="Q1715" s="5" t="s">
        <v>29</v>
      </c>
      <c r="R1715" s="7">
        <v>10</v>
      </c>
      <c r="S1715" s="11" t="s">
        <v>39</v>
      </c>
      <c r="T1715" s="7" t="s">
        <v>31</v>
      </c>
      <c r="U1715" s="12">
        <v>86566.79</v>
      </c>
      <c r="V1715" s="7">
        <v>1</v>
      </c>
      <c r="W1715" s="12" t="s">
        <v>32</v>
      </c>
      <c r="X1715" s="13" t="s">
        <v>33</v>
      </c>
      <c r="Y1715" s="5" t="s">
        <v>34</v>
      </c>
      <c r="Z1715" s="5" t="s">
        <v>4023</v>
      </c>
      <c r="AA1715" t="str">
        <f>_xlfn.XLOOKUP(B1715,direcciones!B:B,direcciones!C:C,"",0)</f>
        <v/>
      </c>
      <c r="AB1715" t="str">
        <f>_xlfn.XLOOKUP(B1715,direcciones!B:B,direcciones!D:D,"",0)</f>
        <v/>
      </c>
      <c r="AC1715" t="str">
        <f>_xlfn.XLOOKUP($B1715,direcciones!$B:$B,direcciones!E:E,"",0)</f>
        <v/>
      </c>
      <c r="AD1715" t="str">
        <f>_xlfn.XLOOKUP($B1715,direcciones!$B:$B,direcciones!F:F,"",0)</f>
        <v/>
      </c>
      <c r="AE1715" t="str">
        <f>_xlfn.XLOOKUP($B1715,direcciones!$B:$B,direcciones!G:G,"",0)</f>
        <v/>
      </c>
    </row>
    <row r="1716" spans="1:31" x14ac:dyDescent="0.25">
      <c r="A1716" s="5">
        <f t="shared" si="26"/>
        <v>1715</v>
      </c>
      <c r="B1716" s="5">
        <v>3002576524</v>
      </c>
      <c r="C1716" s="6">
        <v>1023905664</v>
      </c>
      <c r="D1716" s="5" t="s">
        <v>4263</v>
      </c>
      <c r="E1716" s="6">
        <v>1132523</v>
      </c>
      <c r="F1716" s="5" t="s">
        <v>4264</v>
      </c>
      <c r="G1716" s="6">
        <v>2</v>
      </c>
      <c r="H1716" s="5" t="s">
        <v>86</v>
      </c>
      <c r="I1716" s="5" t="s">
        <v>4265</v>
      </c>
      <c r="J1716" s="7">
        <v>14451800</v>
      </c>
      <c r="K1716" s="7">
        <v>15969050</v>
      </c>
      <c r="L1716" s="7">
        <v>31</v>
      </c>
      <c r="M1716" s="7">
        <v>946</v>
      </c>
      <c r="N1716" s="8">
        <v>396937.59</v>
      </c>
      <c r="O1716" s="9">
        <v>7.8882907319503446E-6</v>
      </c>
      <c r="P1716" s="10">
        <v>44978</v>
      </c>
      <c r="Q1716" s="5" t="s">
        <v>29</v>
      </c>
      <c r="R1716" s="7">
        <v>7</v>
      </c>
      <c r="S1716" s="11" t="s">
        <v>39</v>
      </c>
      <c r="T1716" s="7" t="s">
        <v>31</v>
      </c>
      <c r="U1716" s="12">
        <v>88513.63</v>
      </c>
      <c r="V1716" s="7">
        <v>114</v>
      </c>
      <c r="W1716" s="12" t="s">
        <v>40</v>
      </c>
      <c r="X1716" s="13" t="s">
        <v>33</v>
      </c>
      <c r="Y1716" s="5" t="s">
        <v>34</v>
      </c>
      <c r="Z1716" s="5" t="s">
        <v>4023</v>
      </c>
      <c r="AA1716" t="str">
        <f>_xlfn.XLOOKUP(B1716,direcciones!B:B,direcciones!C:C,"",0)</f>
        <v/>
      </c>
      <c r="AB1716" t="str">
        <f>_xlfn.XLOOKUP(B1716,direcciones!B:B,direcciones!D:D,"",0)</f>
        <v/>
      </c>
      <c r="AC1716" t="str">
        <f>_xlfn.XLOOKUP($B1716,direcciones!$B:$B,direcciones!E:E,"",0)</f>
        <v/>
      </c>
      <c r="AD1716" t="str">
        <f>_xlfn.XLOOKUP($B1716,direcciones!$B:$B,direcciones!F:F,"",0)</f>
        <v/>
      </c>
      <c r="AE1716" t="str">
        <f>_xlfn.XLOOKUP($B1716,direcciones!$B:$B,direcciones!G:G,"",0)</f>
        <v/>
      </c>
    </row>
    <row r="1717" spans="1:31" x14ac:dyDescent="0.25">
      <c r="A1717" s="5">
        <f t="shared" si="26"/>
        <v>1716</v>
      </c>
      <c r="B1717" s="5">
        <v>3103918823</v>
      </c>
      <c r="C1717" s="6">
        <v>29123293</v>
      </c>
      <c r="D1717" s="5" t="s">
        <v>1474</v>
      </c>
      <c r="E1717" s="6">
        <v>1079212</v>
      </c>
      <c r="F1717" s="5" t="s">
        <v>1475</v>
      </c>
      <c r="G1717" s="6">
        <v>2</v>
      </c>
      <c r="H1717" s="5" t="s">
        <v>27</v>
      </c>
      <c r="I1717" s="5" t="s">
        <v>4266</v>
      </c>
      <c r="J1717" s="7">
        <v>15325800</v>
      </c>
      <c r="K1717" s="7">
        <v>16049250</v>
      </c>
      <c r="L1717" s="7">
        <v>26</v>
      </c>
      <c r="M1717" s="7">
        <v>792</v>
      </c>
      <c r="N1717" s="8">
        <v>319978.90999999997</v>
      </c>
      <c r="O1717" s="9">
        <v>4.0982591447102271E-2</v>
      </c>
      <c r="P1717" s="10">
        <v>44896</v>
      </c>
      <c r="Q1717" s="5" t="s">
        <v>29</v>
      </c>
      <c r="R1717" s="7">
        <v>9</v>
      </c>
      <c r="S1717" s="11" t="s">
        <v>30</v>
      </c>
      <c r="T1717" s="7" t="s">
        <v>31</v>
      </c>
      <c r="U1717" s="12">
        <v>107993.99</v>
      </c>
      <c r="V1717" s="7">
        <v>628091</v>
      </c>
      <c r="W1717" s="12" t="s">
        <v>40</v>
      </c>
      <c r="X1717" s="13" t="s">
        <v>33</v>
      </c>
      <c r="Y1717" s="5" t="s">
        <v>34</v>
      </c>
      <c r="Z1717" s="5" t="s">
        <v>4023</v>
      </c>
      <c r="AA1717" t="str">
        <f>_xlfn.XLOOKUP(B1717,direcciones!B:B,direcciones!C:C,"",0)</f>
        <v/>
      </c>
      <c r="AB1717" t="str">
        <f>_xlfn.XLOOKUP(B1717,direcciones!B:B,direcciones!D:D,"",0)</f>
        <v/>
      </c>
      <c r="AC1717" t="str">
        <f>_xlfn.XLOOKUP($B1717,direcciones!$B:$B,direcciones!E:E,"",0)</f>
        <v/>
      </c>
      <c r="AD1717" t="str">
        <f>_xlfn.XLOOKUP($B1717,direcciones!$B:$B,direcciones!F:F,"",0)</f>
        <v/>
      </c>
      <c r="AE1717" t="str">
        <f>_xlfn.XLOOKUP($B1717,direcciones!$B:$B,direcciones!G:G,"",0)</f>
        <v/>
      </c>
    </row>
    <row r="1718" spans="1:31" x14ac:dyDescent="0.25">
      <c r="A1718" s="5">
        <f t="shared" si="26"/>
        <v>1717</v>
      </c>
      <c r="B1718" s="5">
        <v>3123318388</v>
      </c>
      <c r="C1718" s="6">
        <v>32105952</v>
      </c>
      <c r="D1718" s="5" t="s">
        <v>4267</v>
      </c>
      <c r="E1718" s="6">
        <v>1169105</v>
      </c>
      <c r="F1718" s="5" t="s">
        <v>4268</v>
      </c>
      <c r="G1718" s="6">
        <v>3</v>
      </c>
      <c r="H1718" s="5" t="s">
        <v>27</v>
      </c>
      <c r="I1718" s="5" t="s">
        <v>4269</v>
      </c>
      <c r="J1718" s="7">
        <v>10169500</v>
      </c>
      <c r="K1718" s="7">
        <v>16088600</v>
      </c>
      <c r="L1718" s="7">
        <v>14</v>
      </c>
      <c r="M1718" s="7">
        <v>431</v>
      </c>
      <c r="N1718" s="8">
        <v>316807.33</v>
      </c>
      <c r="O1718" s="9">
        <v>1.9666650277791437E-6</v>
      </c>
      <c r="P1718" s="10">
        <v>45016</v>
      </c>
      <c r="Q1718" s="5" t="s">
        <v>29</v>
      </c>
      <c r="R1718" s="7">
        <v>6</v>
      </c>
      <c r="S1718" s="11" t="s">
        <v>39</v>
      </c>
      <c r="T1718" s="7" t="s">
        <v>31</v>
      </c>
      <c r="U1718" s="12">
        <v>108228.12</v>
      </c>
      <c r="V1718" s="7">
        <v>20</v>
      </c>
      <c r="W1718" s="12" t="s">
        <v>40</v>
      </c>
      <c r="X1718" s="13" t="s">
        <v>33</v>
      </c>
      <c r="Y1718" s="5" t="s">
        <v>34</v>
      </c>
      <c r="Z1718" s="5" t="s">
        <v>4023</v>
      </c>
      <c r="AA1718" t="str">
        <f>_xlfn.XLOOKUP(B1718,direcciones!B:B,direcciones!C:C,"",0)</f>
        <v/>
      </c>
      <c r="AB1718" t="str">
        <f>_xlfn.XLOOKUP(B1718,direcciones!B:B,direcciones!D:D,"",0)</f>
        <v/>
      </c>
      <c r="AC1718" t="str">
        <f>_xlfn.XLOOKUP($B1718,direcciones!$B:$B,direcciones!E:E,"",0)</f>
        <v/>
      </c>
      <c r="AD1718" t="str">
        <f>_xlfn.XLOOKUP($B1718,direcciones!$B:$B,direcciones!F:F,"",0)</f>
        <v/>
      </c>
      <c r="AE1718" t="str">
        <f>_xlfn.XLOOKUP($B1718,direcciones!$B:$B,direcciones!G:G,"",0)</f>
        <v/>
      </c>
    </row>
    <row r="1719" spans="1:31" x14ac:dyDescent="0.25">
      <c r="A1719" s="5">
        <f t="shared" si="26"/>
        <v>1718</v>
      </c>
      <c r="B1719" s="5">
        <v>3193053611</v>
      </c>
      <c r="C1719" s="6">
        <v>79854265</v>
      </c>
      <c r="D1719" s="5" t="s">
        <v>4270</v>
      </c>
      <c r="E1719" s="6">
        <v>1217151</v>
      </c>
      <c r="F1719" s="5" t="s">
        <v>4271</v>
      </c>
      <c r="G1719" s="6">
        <v>1</v>
      </c>
      <c r="H1719" s="5" t="s">
        <v>27</v>
      </c>
      <c r="I1719" s="5" t="s">
        <v>4272</v>
      </c>
      <c r="J1719" s="7">
        <v>16193100</v>
      </c>
      <c r="K1719" s="7">
        <v>16193100</v>
      </c>
      <c r="L1719" s="7">
        <v>13</v>
      </c>
      <c r="M1719" s="7">
        <v>400</v>
      </c>
      <c r="N1719" s="8">
        <v>461550.31</v>
      </c>
      <c r="O1719" s="9">
        <v>2.853357294156153E-2</v>
      </c>
      <c r="P1719" s="10">
        <v>45076</v>
      </c>
      <c r="Q1719" s="5" t="s">
        <v>29</v>
      </c>
      <c r="R1719" s="7">
        <v>4</v>
      </c>
      <c r="S1719" s="11" t="s">
        <v>39</v>
      </c>
      <c r="T1719" s="7" t="s">
        <v>31</v>
      </c>
      <c r="U1719" s="12">
        <v>108849.9</v>
      </c>
      <c r="V1719" s="7">
        <v>462047</v>
      </c>
      <c r="W1719" s="12" t="s">
        <v>40</v>
      </c>
      <c r="X1719" s="13" t="s">
        <v>33</v>
      </c>
      <c r="Y1719" s="5" t="s">
        <v>34</v>
      </c>
      <c r="Z1719" s="5" t="s">
        <v>4023</v>
      </c>
      <c r="AA1719" t="str">
        <f>_xlfn.XLOOKUP(B1719,direcciones!B:B,direcciones!C:C,"",0)</f>
        <v>Bogotá</v>
      </c>
      <c r="AB1719" t="str">
        <f>_xlfn.XLOOKUP(B1719,direcciones!B:B,direcciones!D:D,"",0)</f>
        <v>DISTRITO CAPITAL</v>
      </c>
      <c r="AC1719">
        <f>_xlfn.XLOOKUP($B1719,direcciones!$B:$B,direcciones!E:E,"",0)</f>
        <v>0</v>
      </c>
      <c r="AD1719" t="str">
        <f>_xlfn.XLOOKUP($B1719,direcciones!$B:$B,direcciones!F:F,"",0)</f>
        <v>DISTRITO CAPITAL</v>
      </c>
      <c r="AE1719" t="str">
        <f>_xlfn.XLOOKUP($B1719,direcciones!$B:$B,direcciones!G:G,"",0)</f>
        <v>Carrera 111 # 19a-27</v>
      </c>
    </row>
    <row r="1720" spans="1:31" x14ac:dyDescent="0.25">
      <c r="A1720" s="5">
        <f t="shared" si="26"/>
        <v>1719</v>
      </c>
      <c r="B1720" s="5">
        <v>3146640679</v>
      </c>
      <c r="C1720" s="6">
        <v>8175336</v>
      </c>
      <c r="D1720" s="5" t="s">
        <v>1480</v>
      </c>
      <c r="E1720" s="6">
        <v>1220794</v>
      </c>
      <c r="F1720" s="5" t="s">
        <v>1481</v>
      </c>
      <c r="G1720" s="6">
        <v>2</v>
      </c>
      <c r="H1720" s="5" t="s">
        <v>459</v>
      </c>
      <c r="I1720" s="5" t="s">
        <v>4273</v>
      </c>
      <c r="J1720" s="7">
        <v>14940450</v>
      </c>
      <c r="K1720" s="7">
        <v>16212000</v>
      </c>
      <c r="L1720" s="7">
        <v>29</v>
      </c>
      <c r="M1720" s="7">
        <v>887</v>
      </c>
      <c r="N1720" s="8">
        <v>384281.67</v>
      </c>
      <c r="O1720" s="9">
        <v>2.9719988353764444E-2</v>
      </c>
      <c r="P1720" s="10">
        <v>45072</v>
      </c>
      <c r="Q1720" s="5" t="s">
        <v>29</v>
      </c>
      <c r="R1720" s="7">
        <v>4</v>
      </c>
      <c r="S1720" s="11" t="s">
        <v>39</v>
      </c>
      <c r="T1720" s="7" t="s">
        <v>31</v>
      </c>
      <c r="U1720" s="12">
        <v>108962.35</v>
      </c>
      <c r="V1720" s="7">
        <v>444030</v>
      </c>
      <c r="W1720" s="12" t="s">
        <v>40</v>
      </c>
      <c r="X1720" s="13" t="s">
        <v>33</v>
      </c>
      <c r="Y1720" s="5" t="s">
        <v>34</v>
      </c>
      <c r="Z1720" s="5" t="s">
        <v>4023</v>
      </c>
      <c r="AA1720" t="str">
        <f>_xlfn.XLOOKUP(B1720,direcciones!B:B,direcciones!C:C,"",0)</f>
        <v>Medellín</v>
      </c>
      <c r="AB1720" t="str">
        <f>_xlfn.XLOOKUP(B1720,direcciones!B:B,direcciones!D:D,"",0)</f>
        <v>ANTIOQUIA</v>
      </c>
      <c r="AC1720">
        <f>_xlfn.XLOOKUP($B1720,direcciones!$B:$B,direcciones!E:E,"",0)</f>
        <v>0</v>
      </c>
      <c r="AD1720" t="str">
        <f>_xlfn.XLOOKUP($B1720,direcciones!$B:$B,direcciones!F:F,"",0)</f>
        <v>ANTIOQUIA</v>
      </c>
      <c r="AE1720" t="str">
        <f>_xlfn.XLOOKUP($B1720,direcciones!$B:$B,direcciones!G:G,"",0)</f>
        <v>Calle 45 sur #72-163</v>
      </c>
    </row>
    <row r="1721" spans="1:31" x14ac:dyDescent="0.25">
      <c r="A1721" s="5">
        <f t="shared" si="26"/>
        <v>1720</v>
      </c>
      <c r="B1721" s="5">
        <v>3123235223</v>
      </c>
      <c r="C1721" s="6">
        <v>1117544653</v>
      </c>
      <c r="D1721" s="5" t="s">
        <v>4274</v>
      </c>
      <c r="E1721" s="6">
        <v>868878</v>
      </c>
      <c r="F1721" s="5" t="s">
        <v>4275</v>
      </c>
      <c r="G1721" s="6">
        <v>2</v>
      </c>
      <c r="H1721" s="5" t="s">
        <v>27</v>
      </c>
      <c r="I1721" s="5" t="s">
        <v>4276</v>
      </c>
      <c r="J1721" s="7">
        <v>13519617</v>
      </c>
      <c r="K1721" s="7">
        <v>16460926</v>
      </c>
      <c r="L1721" s="7">
        <v>12</v>
      </c>
      <c r="M1721" s="7">
        <v>361</v>
      </c>
      <c r="N1721" s="8">
        <v>340253.28</v>
      </c>
      <c r="O1721" s="9">
        <v>6.365956964609279E-2</v>
      </c>
      <c r="P1721" s="10">
        <v>44592</v>
      </c>
      <c r="Q1721" s="5" t="s">
        <v>152</v>
      </c>
      <c r="R1721" s="7">
        <v>20</v>
      </c>
      <c r="S1721" s="11" t="s">
        <v>30</v>
      </c>
      <c r="T1721" s="7" t="s">
        <v>31</v>
      </c>
      <c r="U1721" s="12">
        <v>110443.46</v>
      </c>
      <c r="V1721" s="7">
        <v>860653</v>
      </c>
      <c r="W1721" s="12" t="s">
        <v>40</v>
      </c>
      <c r="X1721" s="13" t="s">
        <v>33</v>
      </c>
      <c r="Y1721" s="5" t="s">
        <v>34</v>
      </c>
      <c r="Z1721" s="5" t="s">
        <v>4023</v>
      </c>
      <c r="AA1721" t="str">
        <f>_xlfn.XLOOKUP(B1721,direcciones!B:B,direcciones!C:C,"",0)</f>
        <v/>
      </c>
      <c r="AB1721" t="str">
        <f>_xlfn.XLOOKUP(B1721,direcciones!B:B,direcciones!D:D,"",0)</f>
        <v/>
      </c>
      <c r="AC1721" t="str">
        <f>_xlfn.XLOOKUP($B1721,direcciones!$B:$B,direcciones!E:E,"",0)</f>
        <v/>
      </c>
      <c r="AD1721" t="str">
        <f>_xlfn.XLOOKUP($B1721,direcciones!$B:$B,direcciones!F:F,"",0)</f>
        <v/>
      </c>
      <c r="AE1721" t="str">
        <f>_xlfn.XLOOKUP($B1721,direcciones!$B:$B,direcciones!G:G,"",0)</f>
        <v/>
      </c>
    </row>
    <row r="1722" spans="1:31" x14ac:dyDescent="0.25">
      <c r="A1722" s="5">
        <f t="shared" si="26"/>
        <v>1721</v>
      </c>
      <c r="B1722" s="5">
        <v>3153681450</v>
      </c>
      <c r="C1722" s="6">
        <v>73197730</v>
      </c>
      <c r="D1722" s="5" t="s">
        <v>4277</v>
      </c>
      <c r="E1722" s="6">
        <v>1136682</v>
      </c>
      <c r="F1722" s="5" t="s">
        <v>4278</v>
      </c>
      <c r="G1722" s="6">
        <v>2</v>
      </c>
      <c r="H1722" s="5" t="s">
        <v>27</v>
      </c>
      <c r="I1722" s="5" t="s">
        <v>4279</v>
      </c>
      <c r="J1722" s="7">
        <v>16231950</v>
      </c>
      <c r="K1722" s="7">
        <v>16624650</v>
      </c>
      <c r="L1722" s="7">
        <v>7</v>
      </c>
      <c r="M1722" s="7">
        <v>217</v>
      </c>
      <c r="N1722" s="8">
        <v>309665.02</v>
      </c>
      <c r="O1722" s="9">
        <v>0</v>
      </c>
      <c r="P1722" s="10">
        <v>44985</v>
      </c>
      <c r="Q1722" s="5" t="s">
        <v>29</v>
      </c>
      <c r="R1722" s="7">
        <v>7</v>
      </c>
      <c r="S1722" s="11" t="s">
        <v>39</v>
      </c>
      <c r="T1722" s="7" t="s">
        <v>31</v>
      </c>
      <c r="U1722" s="12">
        <v>91634.28</v>
      </c>
      <c r="V1722" s="7">
        <v>0</v>
      </c>
      <c r="W1722" s="12" t="s">
        <v>40</v>
      </c>
      <c r="X1722" s="13" t="s">
        <v>33</v>
      </c>
      <c r="Y1722" s="5" t="s">
        <v>34</v>
      </c>
      <c r="Z1722" s="5" t="s">
        <v>4023</v>
      </c>
      <c r="AA1722" t="str">
        <f>_xlfn.XLOOKUP(B1722,direcciones!B:B,direcciones!C:C,"",0)</f>
        <v/>
      </c>
      <c r="AB1722" t="str">
        <f>_xlfn.XLOOKUP(B1722,direcciones!B:B,direcciones!D:D,"",0)</f>
        <v/>
      </c>
      <c r="AC1722" t="str">
        <f>_xlfn.XLOOKUP($B1722,direcciones!$B:$B,direcciones!E:E,"",0)</f>
        <v/>
      </c>
      <c r="AD1722" t="str">
        <f>_xlfn.XLOOKUP($B1722,direcciones!$B:$B,direcciones!F:F,"",0)</f>
        <v/>
      </c>
      <c r="AE1722" t="str">
        <f>_xlfn.XLOOKUP($B1722,direcciones!$B:$B,direcciones!G:G,"",0)</f>
        <v/>
      </c>
    </row>
    <row r="1723" spans="1:31" x14ac:dyDescent="0.25">
      <c r="A1723" s="5">
        <f t="shared" si="26"/>
        <v>1722</v>
      </c>
      <c r="B1723" s="5">
        <v>3114120410</v>
      </c>
      <c r="C1723" s="6">
        <v>1045710034</v>
      </c>
      <c r="D1723" s="5" t="s">
        <v>4280</v>
      </c>
      <c r="E1723" s="6">
        <v>1193317</v>
      </c>
      <c r="F1723" s="5" t="s">
        <v>4281</v>
      </c>
      <c r="G1723" s="6">
        <v>4</v>
      </c>
      <c r="H1723" s="5" t="s">
        <v>27</v>
      </c>
      <c r="I1723" s="5" t="s">
        <v>4282</v>
      </c>
      <c r="J1723" s="7">
        <v>1642200</v>
      </c>
      <c r="K1723" s="7">
        <v>16718100</v>
      </c>
      <c r="L1723" s="7">
        <v>5</v>
      </c>
      <c r="M1723" s="7">
        <v>158</v>
      </c>
      <c r="N1723" s="8">
        <v>360838.15</v>
      </c>
      <c r="O1723" s="9">
        <v>0</v>
      </c>
      <c r="P1723" s="10">
        <v>45046</v>
      </c>
      <c r="Q1723" s="5" t="s">
        <v>29</v>
      </c>
      <c r="R1723" s="7">
        <v>5</v>
      </c>
      <c r="S1723" s="11" t="s">
        <v>39</v>
      </c>
      <c r="T1723" s="7" t="s">
        <v>31</v>
      </c>
      <c r="U1723" s="12">
        <v>111973.65</v>
      </c>
      <c r="V1723" s="7">
        <v>0</v>
      </c>
      <c r="W1723" s="12" t="s">
        <v>158</v>
      </c>
      <c r="X1723" s="13" t="s">
        <v>33</v>
      </c>
      <c r="Y1723" s="5" t="s">
        <v>34</v>
      </c>
      <c r="Z1723" s="5" t="s">
        <v>4023</v>
      </c>
      <c r="AA1723" t="str">
        <f>_xlfn.XLOOKUP(B1723,direcciones!B:B,direcciones!C:C,"",0)</f>
        <v>Barranquilla</v>
      </c>
      <c r="AB1723" t="str">
        <f>_xlfn.XLOOKUP(B1723,direcciones!B:B,direcciones!D:D,"",0)</f>
        <v>ATLÁNTICO</v>
      </c>
      <c r="AC1723">
        <f>_xlfn.XLOOKUP($B1723,direcciones!$B:$B,direcciones!E:E,"",0)</f>
        <v>0</v>
      </c>
      <c r="AD1723" t="str">
        <f>_xlfn.XLOOKUP($B1723,direcciones!$B:$B,direcciones!F:F,"",0)</f>
        <v>ATLÁNTICO</v>
      </c>
      <c r="AE1723" t="str">
        <f>_xlfn.XLOOKUP($B1723,direcciones!$B:$B,direcciones!G:G,"",0)</f>
        <v>Cra 41 # 52 - 31</v>
      </c>
    </row>
    <row r="1724" spans="1:31" x14ac:dyDescent="0.25">
      <c r="A1724" s="5">
        <f t="shared" si="26"/>
        <v>1723</v>
      </c>
      <c r="B1724" s="5">
        <v>3117923932</v>
      </c>
      <c r="C1724" s="6">
        <v>1118291886</v>
      </c>
      <c r="D1724" s="5" t="s">
        <v>4283</v>
      </c>
      <c r="E1724" s="6">
        <v>742054</v>
      </c>
      <c r="F1724" s="5" t="s">
        <v>4284</v>
      </c>
      <c r="G1724" s="6">
        <v>2</v>
      </c>
      <c r="H1724" s="5" t="s">
        <v>27</v>
      </c>
      <c r="I1724" s="5" t="s">
        <v>4285</v>
      </c>
      <c r="J1724" s="7">
        <v>1951950</v>
      </c>
      <c r="K1724" s="7">
        <v>16971350</v>
      </c>
      <c r="L1724" s="7">
        <v>27</v>
      </c>
      <c r="M1724" s="7">
        <v>811</v>
      </c>
      <c r="N1724" s="8">
        <v>360201.52</v>
      </c>
      <c r="O1724" s="9">
        <v>0</v>
      </c>
      <c r="P1724" s="10">
        <v>44365</v>
      </c>
      <c r="Q1724" s="5" t="s">
        <v>152</v>
      </c>
      <c r="R1724" s="7">
        <v>27</v>
      </c>
      <c r="S1724" s="11" t="s">
        <v>30</v>
      </c>
      <c r="T1724" s="7" t="s">
        <v>31</v>
      </c>
      <c r="U1724" s="12">
        <v>84856.75</v>
      </c>
      <c r="V1724" s="7">
        <v>0</v>
      </c>
      <c r="W1724" s="12" t="s">
        <v>158</v>
      </c>
      <c r="X1724" s="13" t="s">
        <v>33</v>
      </c>
      <c r="Y1724" s="5" t="s">
        <v>34</v>
      </c>
      <c r="Z1724" s="5" t="s">
        <v>4023</v>
      </c>
      <c r="AA1724" t="str">
        <f>_xlfn.XLOOKUP(B1724,direcciones!B:B,direcciones!C:C,"",0)</f>
        <v/>
      </c>
      <c r="AB1724" t="str">
        <f>_xlfn.XLOOKUP(B1724,direcciones!B:B,direcciones!D:D,"",0)</f>
        <v/>
      </c>
      <c r="AC1724" t="str">
        <f>_xlfn.XLOOKUP($B1724,direcciones!$B:$B,direcciones!E:E,"",0)</f>
        <v/>
      </c>
      <c r="AD1724" t="str">
        <f>_xlfn.XLOOKUP($B1724,direcciones!$B:$B,direcciones!F:F,"",0)</f>
        <v/>
      </c>
      <c r="AE1724" t="str">
        <f>_xlfn.XLOOKUP($B1724,direcciones!$B:$B,direcciones!G:G,"",0)</f>
        <v/>
      </c>
    </row>
    <row r="1725" spans="1:31" x14ac:dyDescent="0.25">
      <c r="A1725" s="5">
        <f t="shared" si="26"/>
        <v>1724</v>
      </c>
      <c r="B1725" s="5">
        <v>3005049775</v>
      </c>
      <c r="C1725" s="6">
        <v>22529488</v>
      </c>
      <c r="D1725" s="5" t="s">
        <v>4286</v>
      </c>
      <c r="E1725" s="6">
        <v>800897</v>
      </c>
      <c r="F1725" s="5" t="s">
        <v>4287</v>
      </c>
      <c r="G1725" s="6">
        <v>2</v>
      </c>
      <c r="H1725" s="5" t="s">
        <v>27</v>
      </c>
      <c r="I1725" s="5" t="s">
        <v>4288</v>
      </c>
      <c r="J1725" s="7">
        <v>10879050</v>
      </c>
      <c r="K1725" s="7">
        <v>17003700</v>
      </c>
      <c r="L1725" s="7">
        <v>21</v>
      </c>
      <c r="M1725" s="7">
        <v>635</v>
      </c>
      <c r="N1725" s="8">
        <v>456672.79</v>
      </c>
      <c r="O1725" s="9">
        <v>0</v>
      </c>
      <c r="P1725" s="10">
        <v>44475</v>
      </c>
      <c r="Q1725" s="5" t="s">
        <v>152</v>
      </c>
      <c r="R1725" s="7">
        <v>23</v>
      </c>
      <c r="S1725" s="11" t="s">
        <v>30</v>
      </c>
      <c r="T1725" s="7" t="s">
        <v>31</v>
      </c>
      <c r="U1725" s="12">
        <v>137819.54999999999</v>
      </c>
      <c r="V1725" s="7">
        <v>0</v>
      </c>
      <c r="W1725" s="12" t="s">
        <v>40</v>
      </c>
      <c r="X1725" s="13" t="s">
        <v>33</v>
      </c>
      <c r="Y1725" s="5" t="s">
        <v>34</v>
      </c>
      <c r="Z1725" s="5" t="s">
        <v>4023</v>
      </c>
      <c r="AA1725" t="str">
        <f>_xlfn.XLOOKUP(B1725,direcciones!B:B,direcciones!C:C,"",0)</f>
        <v/>
      </c>
      <c r="AB1725" t="str">
        <f>_xlfn.XLOOKUP(B1725,direcciones!B:B,direcciones!D:D,"",0)</f>
        <v/>
      </c>
      <c r="AC1725" t="str">
        <f>_xlfn.XLOOKUP($B1725,direcciones!$B:$B,direcciones!E:E,"",0)</f>
        <v/>
      </c>
      <c r="AD1725" t="str">
        <f>_xlfn.XLOOKUP($B1725,direcciones!$B:$B,direcciones!F:F,"",0)</f>
        <v/>
      </c>
      <c r="AE1725" t="str">
        <f>_xlfn.XLOOKUP($B1725,direcciones!$B:$B,direcciones!G:G,"",0)</f>
        <v/>
      </c>
    </row>
    <row r="1726" spans="1:31" x14ac:dyDescent="0.25">
      <c r="A1726" s="5">
        <f t="shared" si="26"/>
        <v>1725</v>
      </c>
      <c r="B1726" s="5">
        <v>3217545126</v>
      </c>
      <c r="C1726" s="6">
        <v>1218713660</v>
      </c>
      <c r="D1726" s="5" t="s">
        <v>4289</v>
      </c>
      <c r="E1726" s="6">
        <v>985529</v>
      </c>
      <c r="F1726" s="5" t="s">
        <v>4290</v>
      </c>
      <c r="G1726" s="6">
        <v>1</v>
      </c>
      <c r="H1726" s="5" t="s">
        <v>27</v>
      </c>
      <c r="I1726" s="5" t="s">
        <v>4291</v>
      </c>
      <c r="J1726" s="7">
        <v>17027850</v>
      </c>
      <c r="K1726" s="7">
        <v>17027850</v>
      </c>
      <c r="L1726" s="7">
        <v>21</v>
      </c>
      <c r="M1726" s="7">
        <v>643</v>
      </c>
      <c r="N1726" s="8">
        <v>526661.69999999995</v>
      </c>
      <c r="O1726" s="9">
        <v>2.4019473979392584E-5</v>
      </c>
      <c r="P1726" s="10">
        <v>44768</v>
      </c>
      <c r="Q1726" s="5" t="s">
        <v>29</v>
      </c>
      <c r="R1726" s="7">
        <v>14</v>
      </c>
      <c r="S1726" s="11" t="s">
        <v>30</v>
      </c>
      <c r="T1726" s="7" t="s">
        <v>31</v>
      </c>
      <c r="U1726" s="12">
        <v>113816.66</v>
      </c>
      <c r="V1726" s="7">
        <v>409</v>
      </c>
      <c r="W1726" s="12" t="s">
        <v>40</v>
      </c>
      <c r="X1726" s="13" t="s">
        <v>33</v>
      </c>
      <c r="Y1726" s="5" t="s">
        <v>34</v>
      </c>
      <c r="Z1726" s="5" t="s">
        <v>4023</v>
      </c>
      <c r="AA1726" t="str">
        <f>_xlfn.XLOOKUP(B1726,direcciones!B:B,direcciones!C:C,"",0)</f>
        <v/>
      </c>
      <c r="AB1726" t="str">
        <f>_xlfn.XLOOKUP(B1726,direcciones!B:B,direcciones!D:D,"",0)</f>
        <v/>
      </c>
      <c r="AC1726" t="str">
        <f>_xlfn.XLOOKUP($B1726,direcciones!$B:$B,direcciones!E:E,"",0)</f>
        <v/>
      </c>
      <c r="AD1726" t="str">
        <f>_xlfn.XLOOKUP($B1726,direcciones!$B:$B,direcciones!F:F,"",0)</f>
        <v/>
      </c>
      <c r="AE1726" t="str">
        <f>_xlfn.XLOOKUP($B1726,direcciones!$B:$B,direcciones!G:G,"",0)</f>
        <v/>
      </c>
    </row>
    <row r="1727" spans="1:31" x14ac:dyDescent="0.25">
      <c r="A1727" s="5">
        <f t="shared" si="26"/>
        <v>1726</v>
      </c>
      <c r="B1727" s="5">
        <v>3204055034</v>
      </c>
      <c r="C1727" s="6">
        <v>79712442</v>
      </c>
      <c r="D1727" s="5" t="s">
        <v>4292</v>
      </c>
      <c r="E1727" s="6">
        <v>1222947</v>
      </c>
      <c r="F1727" s="5" t="s">
        <v>4293</v>
      </c>
      <c r="G1727" s="6">
        <v>2</v>
      </c>
      <c r="H1727" s="5" t="s">
        <v>27</v>
      </c>
      <c r="I1727" s="5" t="s">
        <v>4294</v>
      </c>
      <c r="J1727" s="7">
        <v>563850</v>
      </c>
      <c r="K1727" s="7">
        <v>17081850</v>
      </c>
      <c r="L1727" s="7">
        <v>5</v>
      </c>
      <c r="M1727" s="7">
        <v>157</v>
      </c>
      <c r="N1727" s="8">
        <v>329252.65000000002</v>
      </c>
      <c r="O1727" s="9">
        <v>0.10902012946705684</v>
      </c>
      <c r="P1727" s="10">
        <v>45071</v>
      </c>
      <c r="Q1727" s="5" t="s">
        <v>29</v>
      </c>
      <c r="R1727" s="7">
        <v>4</v>
      </c>
      <c r="S1727" s="11" t="s">
        <v>39</v>
      </c>
      <c r="T1727" s="7" t="s">
        <v>31</v>
      </c>
      <c r="U1727" s="12">
        <v>114137.96</v>
      </c>
      <c r="V1727" s="7">
        <v>61471</v>
      </c>
      <c r="W1727" s="12" t="s">
        <v>160</v>
      </c>
      <c r="X1727" s="13" t="s">
        <v>33</v>
      </c>
      <c r="Y1727" s="5" t="s">
        <v>34</v>
      </c>
      <c r="Z1727" s="5" t="s">
        <v>4023</v>
      </c>
      <c r="AA1727" t="str">
        <f>_xlfn.XLOOKUP(B1727,direcciones!B:B,direcciones!C:C,"",0)</f>
        <v>Bogotá</v>
      </c>
      <c r="AB1727" t="str">
        <f>_xlfn.XLOOKUP(B1727,direcciones!B:B,direcciones!D:D,"",0)</f>
        <v>CUNDINAMARCA</v>
      </c>
      <c r="AC1727">
        <f>_xlfn.XLOOKUP($B1727,direcciones!$B:$B,direcciones!E:E,"",0)</f>
        <v>0</v>
      </c>
      <c r="AD1727" t="str">
        <f>_xlfn.XLOOKUP($B1727,direcciones!$B:$B,direcciones!F:F,"",0)</f>
        <v>CUNDINAMARCA</v>
      </c>
      <c r="AE1727" t="str">
        <f>_xlfn.XLOOKUP($B1727,direcciones!$B:$B,direcciones!G:G,"",0)</f>
        <v>calle 127 f bis #91b -30</v>
      </c>
    </row>
    <row r="1728" spans="1:31" x14ac:dyDescent="0.25">
      <c r="A1728" s="5">
        <f t="shared" si="26"/>
        <v>1727</v>
      </c>
      <c r="B1728" s="5">
        <v>3128908551</v>
      </c>
      <c r="C1728" s="6">
        <v>1027883135</v>
      </c>
      <c r="D1728" s="5" t="s">
        <v>4295</v>
      </c>
      <c r="E1728" s="6">
        <v>1220135</v>
      </c>
      <c r="F1728" s="5" t="s">
        <v>4296</v>
      </c>
      <c r="G1728" s="6">
        <v>2</v>
      </c>
      <c r="H1728" s="5" t="s">
        <v>27</v>
      </c>
      <c r="I1728" s="5" t="s">
        <v>4297</v>
      </c>
      <c r="J1728" s="7">
        <v>1824900</v>
      </c>
      <c r="K1728" s="7">
        <v>17275500</v>
      </c>
      <c r="L1728" s="7">
        <v>12</v>
      </c>
      <c r="M1728" s="7">
        <v>373</v>
      </c>
      <c r="N1728" s="8">
        <v>381771.18</v>
      </c>
      <c r="O1728" s="9">
        <v>0</v>
      </c>
      <c r="P1728" s="10">
        <v>45072</v>
      </c>
      <c r="Q1728" s="5" t="s">
        <v>29</v>
      </c>
      <c r="R1728" s="7">
        <v>4</v>
      </c>
      <c r="S1728" s="11" t="s">
        <v>39</v>
      </c>
      <c r="T1728" s="7" t="s">
        <v>31</v>
      </c>
      <c r="U1728" s="12">
        <v>115290.18</v>
      </c>
      <c r="V1728" s="7">
        <v>0</v>
      </c>
      <c r="W1728" s="12" t="s">
        <v>158</v>
      </c>
      <c r="X1728" s="13" t="s">
        <v>33</v>
      </c>
      <c r="Y1728" s="5" t="s">
        <v>34</v>
      </c>
      <c r="Z1728" s="5" t="s">
        <v>4023</v>
      </c>
      <c r="AA1728" t="str">
        <f>_xlfn.XLOOKUP(B1728,direcciones!B:B,direcciones!C:C,"",0)</f>
        <v>Medellín</v>
      </c>
      <c r="AB1728" t="str">
        <f>_xlfn.XLOOKUP(B1728,direcciones!B:B,direcciones!D:D,"",0)</f>
        <v>ANTIOQUIA</v>
      </c>
      <c r="AC1728">
        <f>_xlfn.XLOOKUP($B1728,direcciones!$B:$B,direcciones!E:E,"",0)</f>
        <v>0</v>
      </c>
      <c r="AD1728" t="str">
        <f>_xlfn.XLOOKUP($B1728,direcciones!$B:$B,direcciones!F:F,"",0)</f>
        <v>ANTIOQUIA</v>
      </c>
      <c r="AE1728" t="str">
        <f>_xlfn.XLOOKUP($B1728,direcciones!$B:$B,direcciones!G:G,"",0)</f>
        <v>CRa 78 # 34 a -56 apto 802</v>
      </c>
    </row>
    <row r="1729" spans="1:31" x14ac:dyDescent="0.25">
      <c r="A1729" s="5">
        <f t="shared" si="26"/>
        <v>1728</v>
      </c>
      <c r="B1729" s="5">
        <v>3024207065</v>
      </c>
      <c r="C1729" s="6">
        <v>1032471063</v>
      </c>
      <c r="D1729" s="5" t="s">
        <v>1502</v>
      </c>
      <c r="E1729" s="6">
        <v>926349</v>
      </c>
      <c r="F1729" s="5" t="s">
        <v>1503</v>
      </c>
      <c r="G1729" s="6">
        <v>4</v>
      </c>
      <c r="H1729" s="5" t="s">
        <v>27</v>
      </c>
      <c r="I1729" s="5" t="s">
        <v>4298</v>
      </c>
      <c r="J1729" s="7">
        <v>12412400</v>
      </c>
      <c r="K1729" s="7">
        <v>17498800</v>
      </c>
      <c r="L1729" s="7">
        <v>22</v>
      </c>
      <c r="M1729" s="7">
        <v>661</v>
      </c>
      <c r="N1729" s="8">
        <v>402555.64</v>
      </c>
      <c r="O1729" s="9">
        <v>1.4340498211465953E-5</v>
      </c>
      <c r="P1729" s="10">
        <v>44675</v>
      </c>
      <c r="Q1729" s="5" t="s">
        <v>152</v>
      </c>
      <c r="R1729" s="7">
        <v>17</v>
      </c>
      <c r="S1729" s="11" t="s">
        <v>30</v>
      </c>
      <c r="T1729" s="7" t="s">
        <v>31</v>
      </c>
      <c r="U1729" s="12">
        <v>122298.09</v>
      </c>
      <c r="V1729" s="7">
        <v>178</v>
      </c>
      <c r="W1729" s="12" t="s">
        <v>40</v>
      </c>
      <c r="X1729" s="13" t="s">
        <v>33</v>
      </c>
      <c r="Y1729" s="5" t="s">
        <v>34</v>
      </c>
      <c r="Z1729" s="5" t="s">
        <v>4023</v>
      </c>
      <c r="AA1729" t="str">
        <f>_xlfn.XLOOKUP(B1729,direcciones!B:B,direcciones!C:C,"",0)</f>
        <v/>
      </c>
      <c r="AB1729" t="str">
        <f>_xlfn.XLOOKUP(B1729,direcciones!B:B,direcciones!D:D,"",0)</f>
        <v/>
      </c>
      <c r="AC1729" t="str">
        <f>_xlfn.XLOOKUP($B1729,direcciones!$B:$B,direcciones!E:E,"",0)</f>
        <v/>
      </c>
      <c r="AD1729" t="str">
        <f>_xlfn.XLOOKUP($B1729,direcciones!$B:$B,direcciones!F:F,"",0)</f>
        <v/>
      </c>
      <c r="AE1729" t="str">
        <f>_xlfn.XLOOKUP($B1729,direcciones!$B:$B,direcciones!G:G,"",0)</f>
        <v/>
      </c>
    </row>
    <row r="1730" spans="1:31" x14ac:dyDescent="0.25">
      <c r="A1730" s="5">
        <f t="shared" si="26"/>
        <v>1729</v>
      </c>
      <c r="B1730" s="5">
        <v>3024207065</v>
      </c>
      <c r="C1730" s="6">
        <v>1032471063</v>
      </c>
      <c r="D1730" s="5" t="s">
        <v>1502</v>
      </c>
      <c r="E1730" s="6">
        <v>926347</v>
      </c>
      <c r="F1730" s="5" t="s">
        <v>1503</v>
      </c>
      <c r="G1730" s="6">
        <v>4</v>
      </c>
      <c r="H1730" s="5" t="s">
        <v>27</v>
      </c>
      <c r="I1730" s="5" t="s">
        <v>4299</v>
      </c>
      <c r="J1730" s="7">
        <v>1082400</v>
      </c>
      <c r="K1730" s="7">
        <v>17498800</v>
      </c>
      <c r="L1730" s="7">
        <v>22</v>
      </c>
      <c r="M1730" s="7">
        <v>661</v>
      </c>
      <c r="N1730" s="8">
        <v>402555.64</v>
      </c>
      <c r="O1730" s="9">
        <v>1.6444937176644494E-4</v>
      </c>
      <c r="P1730" s="10">
        <v>44675</v>
      </c>
      <c r="Q1730" s="5" t="s">
        <v>152</v>
      </c>
      <c r="R1730" s="7">
        <v>17</v>
      </c>
      <c r="S1730" s="11" t="s">
        <v>30</v>
      </c>
      <c r="T1730" s="7" t="s">
        <v>31</v>
      </c>
      <c r="U1730" s="12">
        <v>122298.09</v>
      </c>
      <c r="V1730" s="7">
        <v>178</v>
      </c>
      <c r="W1730" s="12" t="s">
        <v>32</v>
      </c>
      <c r="X1730" s="13" t="s">
        <v>33</v>
      </c>
      <c r="Y1730" s="5" t="s">
        <v>34</v>
      </c>
      <c r="Z1730" s="5" t="s">
        <v>4023</v>
      </c>
      <c r="AA1730" t="str">
        <f>_xlfn.XLOOKUP(B1730,direcciones!B:B,direcciones!C:C,"",0)</f>
        <v/>
      </c>
      <c r="AB1730" t="str">
        <f>_xlfn.XLOOKUP(B1730,direcciones!B:B,direcciones!D:D,"",0)</f>
        <v/>
      </c>
      <c r="AC1730" t="str">
        <f>_xlfn.XLOOKUP($B1730,direcciones!$B:$B,direcciones!E:E,"",0)</f>
        <v/>
      </c>
      <c r="AD1730" t="str">
        <f>_xlfn.XLOOKUP($B1730,direcciones!$B:$B,direcciones!F:F,"",0)</f>
        <v/>
      </c>
      <c r="AE1730" t="str">
        <f>_xlfn.XLOOKUP($B1730,direcciones!$B:$B,direcciones!G:G,"",0)</f>
        <v/>
      </c>
    </row>
    <row r="1731" spans="1:31" x14ac:dyDescent="0.25">
      <c r="A1731" s="5">
        <f t="shared" si="26"/>
        <v>1730</v>
      </c>
      <c r="B1731" s="5">
        <v>3024207065</v>
      </c>
      <c r="C1731" s="6">
        <v>1032471063</v>
      </c>
      <c r="D1731" s="5" t="s">
        <v>1502</v>
      </c>
      <c r="E1731" s="6">
        <v>926346</v>
      </c>
      <c r="F1731" s="5" t="s">
        <v>1503</v>
      </c>
      <c r="G1731" s="6">
        <v>4</v>
      </c>
      <c r="H1731" s="5" t="s">
        <v>27</v>
      </c>
      <c r="I1731" s="5" t="s">
        <v>4300</v>
      </c>
      <c r="J1731" s="7">
        <v>1064800</v>
      </c>
      <c r="K1731" s="7">
        <v>17498800</v>
      </c>
      <c r="L1731" s="7">
        <v>22</v>
      </c>
      <c r="M1731" s="7">
        <v>661</v>
      </c>
      <c r="N1731" s="8">
        <v>402555.64</v>
      </c>
      <c r="O1731" s="9">
        <v>1.6716754320060106E-4</v>
      </c>
      <c r="P1731" s="10">
        <v>44675</v>
      </c>
      <c r="Q1731" s="5" t="s">
        <v>152</v>
      </c>
      <c r="R1731" s="7">
        <v>17</v>
      </c>
      <c r="S1731" s="11" t="s">
        <v>30</v>
      </c>
      <c r="T1731" s="7" t="s">
        <v>31</v>
      </c>
      <c r="U1731" s="12">
        <v>122298.09</v>
      </c>
      <c r="V1731" s="7">
        <v>178</v>
      </c>
      <c r="W1731" s="12" t="s">
        <v>32</v>
      </c>
      <c r="X1731" s="13" t="s">
        <v>33</v>
      </c>
      <c r="Y1731" s="5" t="s">
        <v>34</v>
      </c>
      <c r="Z1731" s="5" t="s">
        <v>4023</v>
      </c>
      <c r="AA1731" t="str">
        <f>_xlfn.XLOOKUP(B1731,direcciones!B:B,direcciones!C:C,"",0)</f>
        <v/>
      </c>
      <c r="AB1731" t="str">
        <f>_xlfn.XLOOKUP(B1731,direcciones!B:B,direcciones!D:D,"",0)</f>
        <v/>
      </c>
      <c r="AC1731" t="str">
        <f>_xlfn.XLOOKUP($B1731,direcciones!$B:$B,direcciones!E:E,"",0)</f>
        <v/>
      </c>
      <c r="AD1731" t="str">
        <f>_xlfn.XLOOKUP($B1731,direcciones!$B:$B,direcciones!F:F,"",0)</f>
        <v/>
      </c>
      <c r="AE1731" t="str">
        <f>_xlfn.XLOOKUP($B1731,direcciones!$B:$B,direcciones!G:G,"",0)</f>
        <v/>
      </c>
    </row>
    <row r="1732" spans="1:31" x14ac:dyDescent="0.25">
      <c r="A1732" s="5">
        <f t="shared" ref="A1732:A1795" si="27">A1731+1</f>
        <v>1731</v>
      </c>
      <c r="B1732" s="5">
        <v>3054558042</v>
      </c>
      <c r="C1732" s="6">
        <v>1036607726</v>
      </c>
      <c r="D1732" s="5" t="s">
        <v>4301</v>
      </c>
      <c r="E1732" s="6">
        <v>1176006</v>
      </c>
      <c r="F1732" s="5" t="s">
        <v>4302</v>
      </c>
      <c r="G1732" s="6">
        <v>2</v>
      </c>
      <c r="H1732" s="5" t="s">
        <v>459</v>
      </c>
      <c r="I1732" s="5" t="s">
        <v>4303</v>
      </c>
      <c r="J1732" s="7">
        <v>2626050</v>
      </c>
      <c r="K1732" s="7">
        <v>17506650</v>
      </c>
      <c r="L1732" s="7">
        <v>25</v>
      </c>
      <c r="M1732" s="7">
        <v>765</v>
      </c>
      <c r="N1732" s="8">
        <v>403739.21</v>
      </c>
      <c r="O1732" s="9">
        <v>5.4656613545058165E-2</v>
      </c>
      <c r="P1732" s="10">
        <v>45016</v>
      </c>
      <c r="Q1732" s="5" t="s">
        <v>29</v>
      </c>
      <c r="R1732" s="7">
        <v>6</v>
      </c>
      <c r="S1732" s="11" t="s">
        <v>39</v>
      </c>
      <c r="T1732" s="7" t="s">
        <v>31</v>
      </c>
      <c r="U1732" s="12">
        <v>124674.81</v>
      </c>
      <c r="V1732" s="7">
        <v>143531</v>
      </c>
      <c r="W1732" s="12" t="s">
        <v>158</v>
      </c>
      <c r="X1732" s="13" t="s">
        <v>33</v>
      </c>
      <c r="Y1732" s="5" t="s">
        <v>34</v>
      </c>
      <c r="Z1732" s="5" t="s">
        <v>4023</v>
      </c>
      <c r="AA1732" t="str">
        <f>_xlfn.XLOOKUP(B1732,direcciones!B:B,direcciones!C:C,"",0)</f>
        <v/>
      </c>
      <c r="AB1732" t="str">
        <f>_xlfn.XLOOKUP(B1732,direcciones!B:B,direcciones!D:D,"",0)</f>
        <v/>
      </c>
      <c r="AC1732" t="str">
        <f>_xlfn.XLOOKUP($B1732,direcciones!$B:$B,direcciones!E:E,"",0)</f>
        <v/>
      </c>
      <c r="AD1732" t="str">
        <f>_xlfn.XLOOKUP($B1732,direcciones!$B:$B,direcciones!F:F,"",0)</f>
        <v/>
      </c>
      <c r="AE1732" t="str">
        <f>_xlfn.XLOOKUP($B1732,direcciones!$B:$B,direcciones!G:G,"",0)</f>
        <v/>
      </c>
    </row>
    <row r="1733" spans="1:31" x14ac:dyDescent="0.25">
      <c r="A1733" s="5">
        <f t="shared" si="27"/>
        <v>1732</v>
      </c>
      <c r="B1733" s="5">
        <v>3175178720</v>
      </c>
      <c r="C1733" s="6">
        <v>52469048</v>
      </c>
      <c r="D1733" s="5" t="s">
        <v>4304</v>
      </c>
      <c r="E1733" s="6">
        <v>869224</v>
      </c>
      <c r="F1733" s="5" t="s">
        <v>4305</v>
      </c>
      <c r="G1733" s="6">
        <v>2</v>
      </c>
      <c r="H1733" s="5" t="s">
        <v>27</v>
      </c>
      <c r="I1733" s="5" t="s">
        <v>4306</v>
      </c>
      <c r="J1733" s="7">
        <v>10433850</v>
      </c>
      <c r="K1733" s="7">
        <v>17509800</v>
      </c>
      <c r="L1733" s="7">
        <v>20</v>
      </c>
      <c r="M1733" s="7">
        <v>613</v>
      </c>
      <c r="N1733" s="8">
        <v>440373.75</v>
      </c>
      <c r="O1733" s="9">
        <v>0.13246098036678694</v>
      </c>
      <c r="P1733" s="10">
        <v>44597</v>
      </c>
      <c r="Q1733" s="5" t="s">
        <v>152</v>
      </c>
      <c r="R1733" s="7">
        <v>19</v>
      </c>
      <c r="S1733" s="11" t="s">
        <v>30</v>
      </c>
      <c r="T1733" s="7" t="s">
        <v>31</v>
      </c>
      <c r="U1733" s="12">
        <v>116684.26</v>
      </c>
      <c r="V1733" s="7">
        <v>1382078</v>
      </c>
      <c r="W1733" s="12" t="s">
        <v>40</v>
      </c>
      <c r="X1733" s="13" t="s">
        <v>33</v>
      </c>
      <c r="Y1733" s="5" t="s">
        <v>34</v>
      </c>
      <c r="Z1733" s="5" t="s">
        <v>4023</v>
      </c>
      <c r="AA1733" t="str">
        <f>_xlfn.XLOOKUP(B1733,direcciones!B:B,direcciones!C:C,"",0)</f>
        <v/>
      </c>
      <c r="AB1733" t="str">
        <f>_xlfn.XLOOKUP(B1733,direcciones!B:B,direcciones!D:D,"",0)</f>
        <v/>
      </c>
      <c r="AC1733" t="str">
        <f>_xlfn.XLOOKUP($B1733,direcciones!$B:$B,direcciones!E:E,"",0)</f>
        <v/>
      </c>
      <c r="AD1733" t="str">
        <f>_xlfn.XLOOKUP($B1733,direcciones!$B:$B,direcciones!F:F,"",0)</f>
        <v/>
      </c>
      <c r="AE1733" t="str">
        <f>_xlfn.XLOOKUP($B1733,direcciones!$B:$B,direcciones!G:G,"",0)</f>
        <v/>
      </c>
    </row>
    <row r="1734" spans="1:31" x14ac:dyDescent="0.25">
      <c r="A1734" s="5">
        <f t="shared" si="27"/>
        <v>1733</v>
      </c>
      <c r="B1734" s="5">
        <v>3124058552</v>
      </c>
      <c r="C1734" s="6">
        <v>1070305262</v>
      </c>
      <c r="D1734" s="5" t="e">
        <v>#N/A</v>
      </c>
      <c r="E1734" s="6">
        <v>693495</v>
      </c>
      <c r="F1734" s="5" t="s">
        <v>1505</v>
      </c>
      <c r="G1734" s="6">
        <v>2</v>
      </c>
      <c r="H1734" s="5" t="s">
        <v>27</v>
      </c>
      <c r="I1734" s="5" t="s">
        <v>4307</v>
      </c>
      <c r="J1734" s="7">
        <v>11750512</v>
      </c>
      <c r="K1734" s="7">
        <v>17538771</v>
      </c>
      <c r="L1734" s="7">
        <v>30</v>
      </c>
      <c r="M1734" s="7">
        <v>914</v>
      </c>
      <c r="N1734" s="8">
        <v>492851.32</v>
      </c>
      <c r="O1734" s="9">
        <v>3.4041069869976728E-7</v>
      </c>
      <c r="P1734" s="10">
        <v>44286</v>
      </c>
      <c r="Q1734" s="5" t="s">
        <v>29</v>
      </c>
      <c r="R1734" s="7">
        <v>30</v>
      </c>
      <c r="S1734" s="11" t="s">
        <v>30</v>
      </c>
      <c r="T1734" s="7" t="s">
        <v>31</v>
      </c>
      <c r="U1734" s="12">
        <v>132073.60999999999</v>
      </c>
      <c r="V1734" s="7">
        <v>4</v>
      </c>
      <c r="W1734" s="12" t="s">
        <v>40</v>
      </c>
      <c r="X1734" s="13" t="s">
        <v>33</v>
      </c>
      <c r="Y1734" s="5" t="s">
        <v>34</v>
      </c>
      <c r="Z1734" s="5" t="s">
        <v>4023</v>
      </c>
      <c r="AA1734" t="str">
        <f>_xlfn.XLOOKUP(B1734,direcciones!B:B,direcciones!C:C,"",0)</f>
        <v/>
      </c>
      <c r="AB1734" t="str">
        <f>_xlfn.XLOOKUP(B1734,direcciones!B:B,direcciones!D:D,"",0)</f>
        <v/>
      </c>
      <c r="AC1734" t="str">
        <f>_xlfn.XLOOKUP($B1734,direcciones!$B:$B,direcciones!E:E,"",0)</f>
        <v/>
      </c>
      <c r="AD1734" t="str">
        <f>_xlfn.XLOOKUP($B1734,direcciones!$B:$B,direcciones!F:F,"",0)</f>
        <v/>
      </c>
      <c r="AE1734" t="str">
        <f>_xlfn.XLOOKUP($B1734,direcciones!$B:$B,direcciones!G:G,"",0)</f>
        <v/>
      </c>
    </row>
    <row r="1735" spans="1:31" x14ac:dyDescent="0.25">
      <c r="A1735" s="5">
        <f t="shared" si="27"/>
        <v>1734</v>
      </c>
      <c r="B1735" s="5">
        <v>3212624124</v>
      </c>
      <c r="C1735" s="6">
        <v>1193035750</v>
      </c>
      <c r="D1735" s="5" t="s">
        <v>4308</v>
      </c>
      <c r="E1735" s="6">
        <v>1168056</v>
      </c>
      <c r="F1735" s="5" t="s">
        <v>4309</v>
      </c>
      <c r="G1735" s="6">
        <v>1</v>
      </c>
      <c r="H1735" s="5" t="s">
        <v>27</v>
      </c>
      <c r="I1735" s="5" t="s">
        <v>4310</v>
      </c>
      <c r="J1735" s="7">
        <v>17555394</v>
      </c>
      <c r="K1735" s="7">
        <v>17555394</v>
      </c>
      <c r="L1735" s="7">
        <v>6</v>
      </c>
      <c r="M1735" s="7">
        <v>188</v>
      </c>
      <c r="N1735" s="8">
        <v>592758.9</v>
      </c>
      <c r="O1735" s="9">
        <v>3.4222074423393742E-2</v>
      </c>
      <c r="P1735" s="10">
        <v>45016</v>
      </c>
      <c r="Q1735" s="5" t="s">
        <v>29</v>
      </c>
      <c r="R1735" s="7">
        <v>6</v>
      </c>
      <c r="S1735" s="11" t="s">
        <v>39</v>
      </c>
      <c r="T1735" s="7" t="s">
        <v>31</v>
      </c>
      <c r="U1735" s="12">
        <v>116955.54</v>
      </c>
      <c r="V1735" s="7">
        <v>600782</v>
      </c>
      <c r="W1735" s="12" t="s">
        <v>40</v>
      </c>
      <c r="X1735" s="13" t="s">
        <v>33</v>
      </c>
      <c r="Y1735" s="5" t="s">
        <v>34</v>
      </c>
      <c r="Z1735" s="5" t="s">
        <v>4023</v>
      </c>
      <c r="AA1735" t="str">
        <f>_xlfn.XLOOKUP(B1735,direcciones!B:B,direcciones!C:C,"",0)</f>
        <v/>
      </c>
      <c r="AB1735" t="str">
        <f>_xlfn.XLOOKUP(B1735,direcciones!B:B,direcciones!D:D,"",0)</f>
        <v/>
      </c>
      <c r="AC1735" t="str">
        <f>_xlfn.XLOOKUP($B1735,direcciones!$B:$B,direcciones!E:E,"",0)</f>
        <v/>
      </c>
      <c r="AD1735" t="str">
        <f>_xlfn.XLOOKUP($B1735,direcciones!$B:$B,direcciones!F:F,"",0)</f>
        <v/>
      </c>
      <c r="AE1735" t="str">
        <f>_xlfn.XLOOKUP($B1735,direcciones!$B:$B,direcciones!G:G,"",0)</f>
        <v/>
      </c>
    </row>
    <row r="1736" spans="1:31" x14ac:dyDescent="0.25">
      <c r="A1736" s="5">
        <f t="shared" si="27"/>
        <v>1735</v>
      </c>
      <c r="B1736" s="5">
        <v>3114208252</v>
      </c>
      <c r="C1736" s="6">
        <v>16378718</v>
      </c>
      <c r="D1736" s="5" t="s">
        <v>1513</v>
      </c>
      <c r="E1736" s="6">
        <v>1079698</v>
      </c>
      <c r="F1736" s="5" t="s">
        <v>1514</v>
      </c>
      <c r="G1736" s="6">
        <v>6</v>
      </c>
      <c r="H1736" s="5" t="s">
        <v>27</v>
      </c>
      <c r="I1736" s="5" t="s">
        <v>4311</v>
      </c>
      <c r="J1736" s="7">
        <v>3697250</v>
      </c>
      <c r="K1736" s="7">
        <v>17667100</v>
      </c>
      <c r="L1736" s="7">
        <v>11</v>
      </c>
      <c r="M1736" s="7">
        <v>340</v>
      </c>
      <c r="N1736" s="8">
        <v>352984.26</v>
      </c>
      <c r="O1736" s="9">
        <v>0.14511163702752045</v>
      </c>
      <c r="P1736" s="10">
        <v>44900</v>
      </c>
      <c r="Q1736" s="5" t="s">
        <v>29</v>
      </c>
      <c r="R1736" s="7">
        <v>9</v>
      </c>
      <c r="S1736" s="11" t="s">
        <v>39</v>
      </c>
      <c r="T1736" s="7" t="s">
        <v>31</v>
      </c>
      <c r="U1736" s="12">
        <v>96596.35</v>
      </c>
      <c r="V1736" s="7">
        <v>536514</v>
      </c>
      <c r="W1736" s="12" t="s">
        <v>40</v>
      </c>
      <c r="X1736" s="13" t="s">
        <v>33</v>
      </c>
      <c r="Y1736" s="5" t="s">
        <v>34</v>
      </c>
      <c r="Z1736" s="5" t="s">
        <v>4023</v>
      </c>
      <c r="AA1736" t="str">
        <f>_xlfn.XLOOKUP(B1736,direcciones!B:B,direcciones!C:C,"",0)</f>
        <v/>
      </c>
      <c r="AB1736" t="str">
        <f>_xlfn.XLOOKUP(B1736,direcciones!B:B,direcciones!D:D,"",0)</f>
        <v/>
      </c>
      <c r="AC1736" t="str">
        <f>_xlfn.XLOOKUP($B1736,direcciones!$B:$B,direcciones!E:E,"",0)</f>
        <v/>
      </c>
      <c r="AD1736" t="str">
        <f>_xlfn.XLOOKUP($B1736,direcciones!$B:$B,direcciones!F:F,"",0)</f>
        <v/>
      </c>
      <c r="AE1736" t="str">
        <f>_xlfn.XLOOKUP($B1736,direcciones!$B:$B,direcciones!G:G,"",0)</f>
        <v/>
      </c>
    </row>
    <row r="1737" spans="1:31" x14ac:dyDescent="0.25">
      <c r="A1737" s="5">
        <f t="shared" si="27"/>
        <v>1736</v>
      </c>
      <c r="B1737" s="5">
        <v>3166298172</v>
      </c>
      <c r="C1737" s="6">
        <v>1020774579</v>
      </c>
      <c r="D1737" s="5" t="s">
        <v>4312</v>
      </c>
      <c r="E1737" s="6">
        <v>915535</v>
      </c>
      <c r="F1737" s="5" t="s">
        <v>4313</v>
      </c>
      <c r="G1737" s="6">
        <v>3</v>
      </c>
      <c r="H1737" s="5" t="s">
        <v>27</v>
      </c>
      <c r="I1737" s="5" t="s">
        <v>4314</v>
      </c>
      <c r="J1737" s="7">
        <v>2167000</v>
      </c>
      <c r="K1737" s="7">
        <v>17784800</v>
      </c>
      <c r="L1737" s="7">
        <v>34</v>
      </c>
      <c r="M1737" s="7">
        <v>1046</v>
      </c>
      <c r="N1737" s="8">
        <v>369789.03</v>
      </c>
      <c r="O1737" s="9">
        <v>0.26716612828795572</v>
      </c>
      <c r="P1737" s="10">
        <v>44663</v>
      </c>
      <c r="Q1737" s="5" t="s">
        <v>152</v>
      </c>
      <c r="R1737" s="7">
        <v>17</v>
      </c>
      <c r="S1737" s="11" t="s">
        <v>30</v>
      </c>
      <c r="T1737" s="7" t="s">
        <v>31</v>
      </c>
      <c r="U1737" s="12">
        <v>118320.51</v>
      </c>
      <c r="V1737" s="7">
        <v>578949</v>
      </c>
      <c r="W1737" s="12" t="s">
        <v>32</v>
      </c>
      <c r="X1737" s="13" t="s">
        <v>33</v>
      </c>
      <c r="Y1737" s="5" t="s">
        <v>34</v>
      </c>
      <c r="Z1737" s="5" t="s">
        <v>4023</v>
      </c>
      <c r="AA1737" t="str">
        <f>_xlfn.XLOOKUP(B1737,direcciones!B:B,direcciones!C:C,"",0)</f>
        <v/>
      </c>
      <c r="AB1737" t="str">
        <f>_xlfn.XLOOKUP(B1737,direcciones!B:B,direcciones!D:D,"",0)</f>
        <v/>
      </c>
      <c r="AC1737" t="str">
        <f>_xlfn.XLOOKUP($B1737,direcciones!$B:$B,direcciones!E:E,"",0)</f>
        <v/>
      </c>
      <c r="AD1737" t="str">
        <f>_xlfn.XLOOKUP($B1737,direcciones!$B:$B,direcciones!F:F,"",0)</f>
        <v/>
      </c>
      <c r="AE1737" t="str">
        <f>_xlfn.XLOOKUP($B1737,direcciones!$B:$B,direcciones!G:G,"",0)</f>
        <v/>
      </c>
    </row>
    <row r="1738" spans="1:31" x14ac:dyDescent="0.25">
      <c r="A1738" s="5">
        <f t="shared" si="27"/>
        <v>1737</v>
      </c>
      <c r="B1738" s="5">
        <v>3204611431</v>
      </c>
      <c r="C1738" s="6">
        <v>1015458875</v>
      </c>
      <c r="D1738" s="5" t="s">
        <v>4315</v>
      </c>
      <c r="E1738" s="6">
        <v>1221900</v>
      </c>
      <c r="F1738" s="5" t="s">
        <v>4316</v>
      </c>
      <c r="G1738" s="6">
        <v>4</v>
      </c>
      <c r="H1738" s="5" t="s">
        <v>27</v>
      </c>
      <c r="I1738" s="5" t="s">
        <v>4317</v>
      </c>
      <c r="J1738" s="7">
        <v>2283750</v>
      </c>
      <c r="K1738" s="7">
        <v>17821650</v>
      </c>
      <c r="L1738" s="7">
        <v>4</v>
      </c>
      <c r="M1738" s="7">
        <v>128</v>
      </c>
      <c r="N1738" s="8">
        <v>446059.42</v>
      </c>
      <c r="O1738" s="9">
        <v>0.24101762452107281</v>
      </c>
      <c r="P1738" s="10">
        <v>45072</v>
      </c>
      <c r="Q1738" s="5" t="s">
        <v>29</v>
      </c>
      <c r="R1738" s="7">
        <v>4</v>
      </c>
      <c r="S1738" s="11" t="s">
        <v>39</v>
      </c>
      <c r="T1738" s="7" t="s">
        <v>31</v>
      </c>
      <c r="U1738" s="12">
        <v>118539.77</v>
      </c>
      <c r="V1738" s="7">
        <v>550424</v>
      </c>
      <c r="W1738" s="12" t="s">
        <v>60</v>
      </c>
      <c r="X1738" s="13" t="s">
        <v>33</v>
      </c>
      <c r="Y1738" s="5" t="s">
        <v>34</v>
      </c>
      <c r="Z1738" s="5" t="s">
        <v>4023</v>
      </c>
      <c r="AA1738" t="str">
        <f>_xlfn.XLOOKUP(B1738,direcciones!B:B,direcciones!C:C,"",0)</f>
        <v/>
      </c>
      <c r="AB1738" t="str">
        <f>_xlfn.XLOOKUP(B1738,direcciones!B:B,direcciones!D:D,"",0)</f>
        <v/>
      </c>
      <c r="AC1738" t="str">
        <f>_xlfn.XLOOKUP($B1738,direcciones!$B:$B,direcciones!E:E,"",0)</f>
        <v/>
      </c>
      <c r="AD1738" t="str">
        <f>_xlfn.XLOOKUP($B1738,direcciones!$B:$B,direcciones!F:F,"",0)</f>
        <v/>
      </c>
      <c r="AE1738" t="str">
        <f>_xlfn.XLOOKUP($B1738,direcciones!$B:$B,direcciones!G:G,"",0)</f>
        <v/>
      </c>
    </row>
    <row r="1739" spans="1:31" x14ac:dyDescent="0.25">
      <c r="A1739" s="5">
        <f t="shared" si="27"/>
        <v>1738</v>
      </c>
      <c r="B1739" s="5">
        <v>3108674024</v>
      </c>
      <c r="C1739" s="6">
        <v>79646201</v>
      </c>
      <c r="D1739" s="5" t="s">
        <v>4318</v>
      </c>
      <c r="E1739" s="6">
        <v>1184040</v>
      </c>
      <c r="F1739" s="5" t="s">
        <v>4319</v>
      </c>
      <c r="G1739" s="6">
        <v>3</v>
      </c>
      <c r="H1739" s="5" t="s">
        <v>520</v>
      </c>
      <c r="I1739" s="5" t="s">
        <v>4320</v>
      </c>
      <c r="J1739" s="7">
        <v>7810000</v>
      </c>
      <c r="K1739" s="7">
        <v>17919000</v>
      </c>
      <c r="L1739" s="7">
        <v>27</v>
      </c>
      <c r="M1739" s="7">
        <v>826</v>
      </c>
      <c r="N1739" s="8">
        <v>374974.91</v>
      </c>
      <c r="O1739" s="9">
        <v>2.5608194622279128E-7</v>
      </c>
      <c r="P1739" s="10">
        <v>45046</v>
      </c>
      <c r="Q1739" s="5" t="s">
        <v>29</v>
      </c>
      <c r="R1739" s="7">
        <v>5</v>
      </c>
      <c r="S1739" s="11" t="s">
        <v>39</v>
      </c>
      <c r="T1739" s="7" t="s">
        <v>31</v>
      </c>
      <c r="U1739" s="12">
        <v>119119</v>
      </c>
      <c r="V1739" s="7">
        <v>2</v>
      </c>
      <c r="W1739" s="12" t="s">
        <v>40</v>
      </c>
      <c r="X1739" s="13" t="s">
        <v>33</v>
      </c>
      <c r="Y1739" s="5" t="s">
        <v>34</v>
      </c>
      <c r="Z1739" s="5" t="s">
        <v>4023</v>
      </c>
      <c r="AA1739" t="str">
        <f>_xlfn.XLOOKUP(B1739,direcciones!B:B,direcciones!C:C,"",0)</f>
        <v>Bogotá</v>
      </c>
      <c r="AB1739" t="str">
        <f>_xlfn.XLOOKUP(B1739,direcciones!B:B,direcciones!D:D,"",0)</f>
        <v>DISTRITO CAPITAL</v>
      </c>
      <c r="AC1739">
        <f>_xlfn.XLOOKUP($B1739,direcciones!$B:$B,direcciones!E:E,"",0)</f>
        <v>0</v>
      </c>
      <c r="AD1739" t="str">
        <f>_xlfn.XLOOKUP($B1739,direcciones!$B:$B,direcciones!F:F,"",0)</f>
        <v>DISTRITO CAPITAL</v>
      </c>
      <c r="AE1739" t="str">
        <f>_xlfn.XLOOKUP($B1739,direcciones!$B:$B,direcciones!G:G,"",0)</f>
        <v>Calle 155 #14-80</v>
      </c>
    </row>
    <row r="1740" spans="1:31" x14ac:dyDescent="0.25">
      <c r="A1740" s="5">
        <f t="shared" si="27"/>
        <v>1739</v>
      </c>
      <c r="B1740" s="5">
        <v>3017261386</v>
      </c>
      <c r="C1740" s="6">
        <v>1140902875</v>
      </c>
      <c r="D1740" s="5" t="s">
        <v>4321</v>
      </c>
      <c r="E1740" s="6">
        <v>737126</v>
      </c>
      <c r="F1740" s="5" t="s">
        <v>4322</v>
      </c>
      <c r="G1740" s="6">
        <v>3</v>
      </c>
      <c r="H1740" s="5" t="s">
        <v>27</v>
      </c>
      <c r="I1740" s="5" t="s">
        <v>4323</v>
      </c>
      <c r="J1740" s="7">
        <v>5426845</v>
      </c>
      <c r="K1740" s="7">
        <v>18144796</v>
      </c>
      <c r="L1740" s="7">
        <v>27</v>
      </c>
      <c r="M1740" s="7">
        <v>833</v>
      </c>
      <c r="N1740" s="8">
        <v>547753.5</v>
      </c>
      <c r="O1740" s="9">
        <v>0</v>
      </c>
      <c r="P1740" s="10">
        <v>44362</v>
      </c>
      <c r="Q1740" s="5" t="s">
        <v>152</v>
      </c>
      <c r="R1740" s="7">
        <v>27</v>
      </c>
      <c r="S1740" s="11" t="s">
        <v>30</v>
      </c>
      <c r="T1740" s="7" t="s">
        <v>31</v>
      </c>
      <c r="U1740" s="12">
        <v>151587.72</v>
      </c>
      <c r="V1740" s="7">
        <v>0</v>
      </c>
      <c r="W1740" s="12" t="s">
        <v>40</v>
      </c>
      <c r="X1740" s="13" t="s">
        <v>33</v>
      </c>
      <c r="Y1740" s="5" t="s">
        <v>34</v>
      </c>
      <c r="Z1740" s="5" t="s">
        <v>4023</v>
      </c>
      <c r="AA1740" t="str">
        <f>_xlfn.XLOOKUP(B1740,direcciones!B:B,direcciones!C:C,"",0)</f>
        <v/>
      </c>
      <c r="AB1740" t="str">
        <f>_xlfn.XLOOKUP(B1740,direcciones!B:B,direcciones!D:D,"",0)</f>
        <v/>
      </c>
      <c r="AC1740" t="str">
        <f>_xlfn.XLOOKUP($B1740,direcciones!$B:$B,direcciones!E:E,"",0)</f>
        <v/>
      </c>
      <c r="AD1740" t="str">
        <f>_xlfn.XLOOKUP($B1740,direcciones!$B:$B,direcciones!F:F,"",0)</f>
        <v/>
      </c>
      <c r="AE1740" t="str">
        <f>_xlfn.XLOOKUP($B1740,direcciones!$B:$B,direcciones!G:G,"",0)</f>
        <v/>
      </c>
    </row>
    <row r="1741" spans="1:31" x14ac:dyDescent="0.25">
      <c r="A1741" s="5">
        <f t="shared" si="27"/>
        <v>1740</v>
      </c>
      <c r="B1741" s="5">
        <v>3012009201</v>
      </c>
      <c r="C1741" s="6">
        <v>1088310761</v>
      </c>
      <c r="D1741" s="5" t="s">
        <v>4324</v>
      </c>
      <c r="E1741" s="6">
        <v>980060</v>
      </c>
      <c r="F1741" s="5" t="s">
        <v>4325</v>
      </c>
      <c r="G1741" s="6">
        <v>5</v>
      </c>
      <c r="H1741" s="5" t="s">
        <v>27</v>
      </c>
      <c r="I1741" s="5" t="s">
        <v>4326</v>
      </c>
      <c r="J1741" s="7">
        <v>7739550</v>
      </c>
      <c r="K1741" s="7">
        <v>18346250</v>
      </c>
      <c r="L1741" s="7">
        <v>15</v>
      </c>
      <c r="M1741" s="7">
        <v>461</v>
      </c>
      <c r="N1741" s="8">
        <v>378766.8</v>
      </c>
      <c r="O1741" s="9">
        <v>4.8172438966089762E-2</v>
      </c>
      <c r="P1741" s="10">
        <v>44764</v>
      </c>
      <c r="Q1741" s="5" t="s">
        <v>29</v>
      </c>
      <c r="R1741" s="7">
        <v>14</v>
      </c>
      <c r="S1741" s="11" t="s">
        <v>30</v>
      </c>
      <c r="T1741" s="7" t="s">
        <v>31</v>
      </c>
      <c r="U1741" s="12">
        <v>121661.14</v>
      </c>
      <c r="V1741" s="7">
        <v>372833</v>
      </c>
      <c r="W1741" s="12" t="s">
        <v>40</v>
      </c>
      <c r="X1741" s="13" t="s">
        <v>33</v>
      </c>
      <c r="Y1741" s="5" t="s">
        <v>34</v>
      </c>
      <c r="Z1741" s="5" t="s">
        <v>4023</v>
      </c>
      <c r="AA1741" t="str">
        <f>_xlfn.XLOOKUP(B1741,direcciones!B:B,direcciones!C:C,"",0)</f>
        <v/>
      </c>
      <c r="AB1741" t="str">
        <f>_xlfn.XLOOKUP(B1741,direcciones!B:B,direcciones!D:D,"",0)</f>
        <v/>
      </c>
      <c r="AC1741" t="str">
        <f>_xlfn.XLOOKUP($B1741,direcciones!$B:$B,direcciones!E:E,"",0)</f>
        <v/>
      </c>
      <c r="AD1741" t="str">
        <f>_xlfn.XLOOKUP($B1741,direcciones!$B:$B,direcciones!F:F,"",0)</f>
        <v/>
      </c>
      <c r="AE1741" t="str">
        <f>_xlfn.XLOOKUP($B1741,direcciones!$B:$B,direcciones!G:G,"",0)</f>
        <v/>
      </c>
    </row>
    <row r="1742" spans="1:31" x14ac:dyDescent="0.25">
      <c r="A1742" s="5">
        <f t="shared" si="27"/>
        <v>1741</v>
      </c>
      <c r="B1742" s="5">
        <v>3115607912</v>
      </c>
      <c r="C1742" s="6">
        <v>1020732718</v>
      </c>
      <c r="D1742" s="5" t="s">
        <v>4327</v>
      </c>
      <c r="E1742" s="6">
        <v>902421</v>
      </c>
      <c r="F1742" s="5" t="s">
        <v>4328</v>
      </c>
      <c r="G1742" s="6">
        <v>1</v>
      </c>
      <c r="H1742" s="5" t="s">
        <v>27</v>
      </c>
      <c r="I1742" s="5" t="s">
        <v>4329</v>
      </c>
      <c r="J1742" s="7">
        <v>18352607</v>
      </c>
      <c r="K1742" s="7">
        <v>18352607</v>
      </c>
      <c r="L1742" s="7">
        <v>16</v>
      </c>
      <c r="M1742" s="7">
        <v>495</v>
      </c>
      <c r="N1742" s="8">
        <v>299147.15000000002</v>
      </c>
      <c r="O1742" s="9">
        <v>2.1157157672476723E-2</v>
      </c>
      <c r="P1742" s="10">
        <v>44644</v>
      </c>
      <c r="Q1742" s="5" t="s">
        <v>152</v>
      </c>
      <c r="R1742" s="7">
        <v>18</v>
      </c>
      <c r="S1742" s="11" t="s">
        <v>30</v>
      </c>
      <c r="T1742" s="7" t="s">
        <v>31</v>
      </c>
      <c r="U1742" s="12">
        <v>130122.05</v>
      </c>
      <c r="V1742" s="7">
        <v>388289</v>
      </c>
      <c r="W1742" s="12" t="s">
        <v>40</v>
      </c>
      <c r="X1742" s="13" t="s">
        <v>33</v>
      </c>
      <c r="Y1742" s="5" t="s">
        <v>34</v>
      </c>
      <c r="Z1742" s="5" t="s">
        <v>4023</v>
      </c>
      <c r="AA1742" t="str">
        <f>_xlfn.XLOOKUP(B1742,direcciones!B:B,direcciones!C:C,"",0)</f>
        <v/>
      </c>
      <c r="AB1742" t="str">
        <f>_xlfn.XLOOKUP(B1742,direcciones!B:B,direcciones!D:D,"",0)</f>
        <v/>
      </c>
      <c r="AC1742" t="str">
        <f>_xlfn.XLOOKUP($B1742,direcciones!$B:$B,direcciones!E:E,"",0)</f>
        <v/>
      </c>
      <c r="AD1742" t="str">
        <f>_xlfn.XLOOKUP($B1742,direcciones!$B:$B,direcciones!F:F,"",0)</f>
        <v/>
      </c>
      <c r="AE1742" t="str">
        <f>_xlfn.XLOOKUP($B1742,direcciones!$B:$B,direcciones!G:G,"",0)</f>
        <v/>
      </c>
    </row>
    <row r="1743" spans="1:31" x14ac:dyDescent="0.25">
      <c r="A1743" s="5">
        <f t="shared" si="27"/>
        <v>1742</v>
      </c>
      <c r="B1743" s="5">
        <v>3175017139</v>
      </c>
      <c r="C1743" s="6">
        <v>1036599657</v>
      </c>
      <c r="D1743" s="5" t="s">
        <v>4330</v>
      </c>
      <c r="E1743" s="6">
        <v>1162477</v>
      </c>
      <c r="F1743" s="5" t="s">
        <v>4331</v>
      </c>
      <c r="G1743" s="6">
        <v>2</v>
      </c>
      <c r="H1743" s="5" t="s">
        <v>27</v>
      </c>
      <c r="I1743" s="5" t="s">
        <v>4332</v>
      </c>
      <c r="J1743" s="7">
        <v>17274400</v>
      </c>
      <c r="K1743" s="7">
        <v>18465100</v>
      </c>
      <c r="L1743" s="7">
        <v>13</v>
      </c>
      <c r="M1743" s="7">
        <v>404</v>
      </c>
      <c r="N1743" s="8">
        <v>356964.52</v>
      </c>
      <c r="O1743" s="9">
        <v>0</v>
      </c>
      <c r="P1743" s="10">
        <v>45016</v>
      </c>
      <c r="Q1743" s="5" t="s">
        <v>29</v>
      </c>
      <c r="R1743" s="7">
        <v>6</v>
      </c>
      <c r="S1743" s="11" t="s">
        <v>39</v>
      </c>
      <c r="T1743" s="7" t="s">
        <v>31</v>
      </c>
      <c r="U1743" s="12">
        <v>122368.3</v>
      </c>
      <c r="V1743" s="7">
        <v>0</v>
      </c>
      <c r="W1743" s="12" t="s">
        <v>40</v>
      </c>
      <c r="X1743" s="13" t="s">
        <v>33</v>
      </c>
      <c r="Y1743" s="5" t="s">
        <v>34</v>
      </c>
      <c r="Z1743" s="5" t="s">
        <v>4023</v>
      </c>
      <c r="AA1743" t="str">
        <f>_xlfn.XLOOKUP(B1743,direcciones!B:B,direcciones!C:C,"",0)</f>
        <v/>
      </c>
      <c r="AB1743" t="str">
        <f>_xlfn.XLOOKUP(B1743,direcciones!B:B,direcciones!D:D,"",0)</f>
        <v/>
      </c>
      <c r="AC1743" t="str">
        <f>_xlfn.XLOOKUP($B1743,direcciones!$B:$B,direcciones!E:E,"",0)</f>
        <v/>
      </c>
      <c r="AD1743" t="str">
        <f>_xlfn.XLOOKUP($B1743,direcciones!$B:$B,direcciones!F:F,"",0)</f>
        <v/>
      </c>
      <c r="AE1743" t="str">
        <f>_xlfn.XLOOKUP($B1743,direcciones!$B:$B,direcciones!G:G,"",0)</f>
        <v/>
      </c>
    </row>
    <row r="1744" spans="1:31" x14ac:dyDescent="0.25">
      <c r="A1744" s="5">
        <f t="shared" si="27"/>
        <v>1743</v>
      </c>
      <c r="B1744" s="5">
        <v>3115766046</v>
      </c>
      <c r="C1744" s="6">
        <v>52365488</v>
      </c>
      <c r="D1744" s="5" t="s">
        <v>4333</v>
      </c>
      <c r="E1744" s="6">
        <v>993265</v>
      </c>
      <c r="F1744" s="5" t="s">
        <v>4334</v>
      </c>
      <c r="G1744" s="6">
        <v>1</v>
      </c>
      <c r="H1744" s="5" t="s">
        <v>27</v>
      </c>
      <c r="I1744" s="5" t="s">
        <v>4335</v>
      </c>
      <c r="J1744" s="7">
        <v>18828254</v>
      </c>
      <c r="K1744" s="7">
        <v>18828254</v>
      </c>
      <c r="L1744" s="7">
        <v>14</v>
      </c>
      <c r="M1744" s="7">
        <v>431</v>
      </c>
      <c r="N1744" s="8">
        <v>654588.18999999994</v>
      </c>
      <c r="O1744" s="9">
        <v>0</v>
      </c>
      <c r="P1744" s="10">
        <v>44778</v>
      </c>
      <c r="Q1744" s="5" t="s">
        <v>29</v>
      </c>
      <c r="R1744" s="7">
        <v>13</v>
      </c>
      <c r="S1744" s="11" t="s">
        <v>30</v>
      </c>
      <c r="T1744" s="7" t="s">
        <v>31</v>
      </c>
      <c r="U1744" s="12">
        <v>124529.06</v>
      </c>
      <c r="V1744" s="7">
        <v>0</v>
      </c>
      <c r="W1744" s="12" t="s">
        <v>40</v>
      </c>
      <c r="X1744" s="13" t="s">
        <v>33</v>
      </c>
      <c r="Y1744" s="5" t="s">
        <v>34</v>
      </c>
      <c r="Z1744" s="5" t="s">
        <v>4023</v>
      </c>
      <c r="AA1744" t="str">
        <f>_xlfn.XLOOKUP(B1744,direcciones!B:B,direcciones!C:C,"",0)</f>
        <v/>
      </c>
      <c r="AB1744" t="str">
        <f>_xlfn.XLOOKUP(B1744,direcciones!B:B,direcciones!D:D,"",0)</f>
        <v/>
      </c>
      <c r="AC1744" t="str">
        <f>_xlfn.XLOOKUP($B1744,direcciones!$B:$B,direcciones!E:E,"",0)</f>
        <v/>
      </c>
      <c r="AD1744" t="str">
        <f>_xlfn.XLOOKUP($B1744,direcciones!$B:$B,direcciones!F:F,"",0)</f>
        <v/>
      </c>
      <c r="AE1744" t="str">
        <f>_xlfn.XLOOKUP($B1744,direcciones!$B:$B,direcciones!G:G,"",0)</f>
        <v/>
      </c>
    </row>
    <row r="1745" spans="1:31" x14ac:dyDescent="0.25">
      <c r="A1745" s="5">
        <f t="shared" si="27"/>
        <v>1744</v>
      </c>
      <c r="B1745" s="5">
        <v>3154712251</v>
      </c>
      <c r="C1745" s="6">
        <v>1047443597</v>
      </c>
      <c r="D1745" s="5" t="s">
        <v>4336</v>
      </c>
      <c r="E1745" s="6">
        <v>836076</v>
      </c>
      <c r="F1745" s="5" t="s">
        <v>4337</v>
      </c>
      <c r="G1745" s="6">
        <v>1</v>
      </c>
      <c r="H1745" s="5" t="s">
        <v>27</v>
      </c>
      <c r="I1745" s="5" t="s">
        <v>4338</v>
      </c>
      <c r="J1745" s="7">
        <v>18884734</v>
      </c>
      <c r="K1745" s="7">
        <v>18884734</v>
      </c>
      <c r="L1745" s="7">
        <v>20</v>
      </c>
      <c r="M1745" s="7">
        <v>618</v>
      </c>
      <c r="N1745" s="8">
        <v>553316.74</v>
      </c>
      <c r="O1745" s="9">
        <v>2.432891032513352E-2</v>
      </c>
      <c r="P1745" s="10">
        <v>44526</v>
      </c>
      <c r="Q1745" s="5" t="s">
        <v>152</v>
      </c>
      <c r="R1745" s="7">
        <v>22</v>
      </c>
      <c r="S1745" s="11" t="s">
        <v>30</v>
      </c>
      <c r="T1745" s="7" t="s">
        <v>31</v>
      </c>
      <c r="U1745" s="12">
        <v>163244.15</v>
      </c>
      <c r="V1745" s="7">
        <v>459445</v>
      </c>
      <c r="W1745" s="12" t="s">
        <v>40</v>
      </c>
      <c r="X1745" s="13" t="s">
        <v>33</v>
      </c>
      <c r="Y1745" s="5" t="s">
        <v>34</v>
      </c>
      <c r="Z1745" s="5" t="s">
        <v>4023</v>
      </c>
      <c r="AA1745" t="str">
        <f>_xlfn.XLOOKUP(B1745,direcciones!B:B,direcciones!C:C,"",0)</f>
        <v/>
      </c>
      <c r="AB1745" t="str">
        <f>_xlfn.XLOOKUP(B1745,direcciones!B:B,direcciones!D:D,"",0)</f>
        <v/>
      </c>
      <c r="AC1745" t="str">
        <f>_xlfn.XLOOKUP($B1745,direcciones!$B:$B,direcciones!E:E,"",0)</f>
        <v/>
      </c>
      <c r="AD1745" t="str">
        <f>_xlfn.XLOOKUP($B1745,direcciones!$B:$B,direcciones!F:F,"",0)</f>
        <v/>
      </c>
      <c r="AE1745" t="str">
        <f>_xlfn.XLOOKUP($B1745,direcciones!$B:$B,direcciones!G:G,"",0)</f>
        <v/>
      </c>
    </row>
    <row r="1746" spans="1:31" x14ac:dyDescent="0.25">
      <c r="A1746" s="5">
        <f t="shared" si="27"/>
        <v>1745</v>
      </c>
      <c r="B1746" s="5">
        <v>3215306079</v>
      </c>
      <c r="C1746" s="6">
        <v>1102847953</v>
      </c>
      <c r="D1746" s="5" t="s">
        <v>4339</v>
      </c>
      <c r="E1746" s="6">
        <v>1137884</v>
      </c>
      <c r="F1746" s="5" t="s">
        <v>4340</v>
      </c>
      <c r="G1746" s="6">
        <v>3</v>
      </c>
      <c r="H1746" s="5" t="s">
        <v>27</v>
      </c>
      <c r="I1746" s="5" t="s">
        <v>4341</v>
      </c>
      <c r="J1746" s="7">
        <v>15985200</v>
      </c>
      <c r="K1746" s="7">
        <v>18994500</v>
      </c>
      <c r="L1746" s="7">
        <v>9</v>
      </c>
      <c r="M1746" s="7">
        <v>278</v>
      </c>
      <c r="N1746" s="8">
        <v>371989.76000000001</v>
      </c>
      <c r="O1746" s="9">
        <v>3.1278933013037058E-4</v>
      </c>
      <c r="P1746" s="10">
        <v>44979</v>
      </c>
      <c r="Q1746" s="5" t="s">
        <v>29</v>
      </c>
      <c r="R1746" s="7">
        <v>7</v>
      </c>
      <c r="S1746" s="11" t="s">
        <v>39</v>
      </c>
      <c r="T1746" s="7" t="s">
        <v>31</v>
      </c>
      <c r="U1746" s="12">
        <v>102914.77</v>
      </c>
      <c r="V1746" s="7">
        <v>5000</v>
      </c>
      <c r="W1746" s="12" t="s">
        <v>40</v>
      </c>
      <c r="X1746" s="13" t="s">
        <v>33</v>
      </c>
      <c r="Y1746" s="5" t="s">
        <v>34</v>
      </c>
      <c r="Z1746" s="5" t="s">
        <v>4023</v>
      </c>
      <c r="AA1746" t="str">
        <f>_xlfn.XLOOKUP(B1746,direcciones!B:B,direcciones!C:C,"",0)</f>
        <v/>
      </c>
      <c r="AB1746" t="str">
        <f>_xlfn.XLOOKUP(B1746,direcciones!B:B,direcciones!D:D,"",0)</f>
        <v/>
      </c>
      <c r="AC1746" t="str">
        <f>_xlfn.XLOOKUP($B1746,direcciones!$B:$B,direcciones!E:E,"",0)</f>
        <v/>
      </c>
      <c r="AD1746" t="str">
        <f>_xlfn.XLOOKUP($B1746,direcciones!$B:$B,direcciones!F:F,"",0)</f>
        <v/>
      </c>
      <c r="AE1746" t="str">
        <f>_xlfn.XLOOKUP($B1746,direcciones!$B:$B,direcciones!G:G,"",0)</f>
        <v/>
      </c>
    </row>
    <row r="1747" spans="1:31" x14ac:dyDescent="0.25">
      <c r="A1747" s="5">
        <f t="shared" si="27"/>
        <v>1746</v>
      </c>
      <c r="B1747" s="5">
        <v>3005256010</v>
      </c>
      <c r="C1747" s="6">
        <v>1037592243</v>
      </c>
      <c r="D1747" s="5" t="s">
        <v>4342</v>
      </c>
      <c r="E1747" s="6">
        <v>662152</v>
      </c>
      <c r="F1747" s="5" t="s">
        <v>4343</v>
      </c>
      <c r="G1747" s="6">
        <v>1</v>
      </c>
      <c r="H1747" s="5" t="s">
        <v>27</v>
      </c>
      <c r="I1747" s="5" t="s">
        <v>4344</v>
      </c>
      <c r="J1747" s="7">
        <v>19015877</v>
      </c>
      <c r="K1747" s="7">
        <v>19015877</v>
      </c>
      <c r="L1747" s="7">
        <v>32</v>
      </c>
      <c r="M1747" s="7">
        <v>987</v>
      </c>
      <c r="N1747" s="8">
        <v>409522.48</v>
      </c>
      <c r="O1747" s="9">
        <v>2.3678108561598289E-2</v>
      </c>
      <c r="P1747" s="10">
        <v>44242</v>
      </c>
      <c r="Q1747" s="5" t="s">
        <v>152</v>
      </c>
      <c r="R1747" s="7">
        <v>31</v>
      </c>
      <c r="S1747" s="11" t="s">
        <v>30</v>
      </c>
      <c r="T1747" s="7" t="s">
        <v>31</v>
      </c>
      <c r="U1747" s="12">
        <v>123209.65</v>
      </c>
      <c r="V1747" s="7">
        <v>450260</v>
      </c>
      <c r="W1747" s="12" t="s">
        <v>40</v>
      </c>
      <c r="X1747" s="13" t="s">
        <v>33</v>
      </c>
      <c r="Y1747" s="5" t="s">
        <v>34</v>
      </c>
      <c r="Z1747" s="5" t="s">
        <v>4023</v>
      </c>
      <c r="AA1747" t="str">
        <f>_xlfn.XLOOKUP(B1747,direcciones!B:B,direcciones!C:C,"",0)</f>
        <v/>
      </c>
      <c r="AB1747" t="str">
        <f>_xlfn.XLOOKUP(B1747,direcciones!B:B,direcciones!D:D,"",0)</f>
        <v/>
      </c>
      <c r="AC1747" t="str">
        <f>_xlfn.XLOOKUP($B1747,direcciones!$B:$B,direcciones!E:E,"",0)</f>
        <v/>
      </c>
      <c r="AD1747" t="str">
        <f>_xlfn.XLOOKUP($B1747,direcciones!$B:$B,direcciones!F:F,"",0)</f>
        <v/>
      </c>
      <c r="AE1747" t="str">
        <f>_xlfn.XLOOKUP($B1747,direcciones!$B:$B,direcciones!G:G,"",0)</f>
        <v/>
      </c>
    </row>
    <row r="1748" spans="1:31" x14ac:dyDescent="0.25">
      <c r="A1748" s="5">
        <f t="shared" si="27"/>
        <v>1747</v>
      </c>
      <c r="B1748" s="5">
        <v>3007630902</v>
      </c>
      <c r="C1748" s="6">
        <v>9096728</v>
      </c>
      <c r="D1748" s="5" t="s">
        <v>4345</v>
      </c>
      <c r="E1748" s="6">
        <v>1152889</v>
      </c>
      <c r="F1748" s="5" t="s">
        <v>4346</v>
      </c>
      <c r="G1748" s="6">
        <v>1</v>
      </c>
      <c r="H1748" s="5" t="s">
        <v>27</v>
      </c>
      <c r="I1748" s="5" t="s">
        <v>4347</v>
      </c>
      <c r="J1748" s="7">
        <v>19628400</v>
      </c>
      <c r="K1748" s="7">
        <v>19628400</v>
      </c>
      <c r="L1748" s="7">
        <v>10</v>
      </c>
      <c r="M1748" s="7">
        <v>308</v>
      </c>
      <c r="N1748" s="8">
        <v>605899.80000000005</v>
      </c>
      <c r="O1748" s="9">
        <v>5.0445782641478677E-3</v>
      </c>
      <c r="P1748" s="10">
        <v>45016</v>
      </c>
      <c r="Q1748" s="5" t="s">
        <v>29</v>
      </c>
      <c r="R1748" s="7">
        <v>6</v>
      </c>
      <c r="S1748" s="11" t="s">
        <v>39</v>
      </c>
      <c r="T1748" s="7" t="s">
        <v>31</v>
      </c>
      <c r="U1748" s="12">
        <v>129289.93</v>
      </c>
      <c r="V1748" s="7">
        <v>99017</v>
      </c>
      <c r="W1748" s="12" t="s">
        <v>40</v>
      </c>
      <c r="X1748" s="13" t="s">
        <v>33</v>
      </c>
      <c r="Y1748" s="5" t="s">
        <v>34</v>
      </c>
      <c r="Z1748" s="5" t="s">
        <v>4023</v>
      </c>
      <c r="AA1748" t="str">
        <f>_xlfn.XLOOKUP(B1748,direcciones!B:B,direcciones!C:C,"",0)</f>
        <v/>
      </c>
      <c r="AB1748" t="str">
        <f>_xlfn.XLOOKUP(B1748,direcciones!B:B,direcciones!D:D,"",0)</f>
        <v/>
      </c>
      <c r="AC1748" t="str">
        <f>_xlfn.XLOOKUP($B1748,direcciones!$B:$B,direcciones!E:E,"",0)</f>
        <v/>
      </c>
      <c r="AD1748" t="str">
        <f>_xlfn.XLOOKUP($B1748,direcciones!$B:$B,direcciones!F:F,"",0)</f>
        <v/>
      </c>
      <c r="AE1748" t="str">
        <f>_xlfn.XLOOKUP($B1748,direcciones!$B:$B,direcciones!G:G,"",0)</f>
        <v/>
      </c>
    </row>
    <row r="1749" spans="1:31" x14ac:dyDescent="0.25">
      <c r="A1749" s="5">
        <f t="shared" si="27"/>
        <v>1748</v>
      </c>
      <c r="B1749" s="5">
        <v>3148085041</v>
      </c>
      <c r="C1749" s="6">
        <v>1093793650</v>
      </c>
      <c r="D1749" s="5" t="s">
        <v>4348</v>
      </c>
      <c r="E1749" s="6">
        <v>1118596</v>
      </c>
      <c r="F1749" s="5" t="s">
        <v>4349</v>
      </c>
      <c r="G1749" s="6">
        <v>2</v>
      </c>
      <c r="H1749" s="5" t="s">
        <v>27</v>
      </c>
      <c r="I1749" s="5" t="s">
        <v>4350</v>
      </c>
      <c r="J1749" s="7">
        <v>18978612</v>
      </c>
      <c r="K1749" s="7">
        <v>19777662</v>
      </c>
      <c r="L1749" s="7">
        <v>8</v>
      </c>
      <c r="M1749" s="7">
        <v>247</v>
      </c>
      <c r="N1749" s="8">
        <v>370359.28</v>
      </c>
      <c r="O1749" s="9">
        <v>0</v>
      </c>
      <c r="P1749" s="10">
        <v>44953</v>
      </c>
      <c r="Q1749" s="5" t="s">
        <v>29</v>
      </c>
      <c r="R1749" s="7">
        <v>8</v>
      </c>
      <c r="S1749" s="11" t="s">
        <v>39</v>
      </c>
      <c r="T1749" s="7" t="s">
        <v>31</v>
      </c>
      <c r="U1749" s="12">
        <v>106642.62</v>
      </c>
      <c r="V1749" s="7">
        <v>0</v>
      </c>
      <c r="W1749" s="12" t="s">
        <v>40</v>
      </c>
      <c r="X1749" s="13" t="s">
        <v>33</v>
      </c>
      <c r="Y1749" s="5" t="s">
        <v>34</v>
      </c>
      <c r="Z1749" s="5" t="s">
        <v>4023</v>
      </c>
      <c r="AA1749" t="str">
        <f>_xlfn.XLOOKUP(B1749,direcciones!B:B,direcciones!C:C,"",0)</f>
        <v/>
      </c>
      <c r="AB1749" t="str">
        <f>_xlfn.XLOOKUP(B1749,direcciones!B:B,direcciones!D:D,"",0)</f>
        <v/>
      </c>
      <c r="AC1749" t="str">
        <f>_xlfn.XLOOKUP($B1749,direcciones!$B:$B,direcciones!E:E,"",0)</f>
        <v/>
      </c>
      <c r="AD1749" t="str">
        <f>_xlfn.XLOOKUP($B1749,direcciones!$B:$B,direcciones!F:F,"",0)</f>
        <v/>
      </c>
      <c r="AE1749" t="str">
        <f>_xlfn.XLOOKUP($B1749,direcciones!$B:$B,direcciones!G:G,"",0)</f>
        <v/>
      </c>
    </row>
    <row r="1750" spans="1:31" x14ac:dyDescent="0.25">
      <c r="A1750" s="5">
        <f t="shared" si="27"/>
        <v>1749</v>
      </c>
      <c r="B1750" s="5">
        <v>3043080927</v>
      </c>
      <c r="C1750" s="6">
        <v>35394313</v>
      </c>
      <c r="D1750" s="5" t="s">
        <v>4351</v>
      </c>
      <c r="E1750" s="6">
        <v>1129702</v>
      </c>
      <c r="F1750" s="5" t="s">
        <v>4352</v>
      </c>
      <c r="G1750" s="6">
        <v>1</v>
      </c>
      <c r="H1750" s="5" t="s">
        <v>27</v>
      </c>
      <c r="I1750" s="5" t="s">
        <v>4353</v>
      </c>
      <c r="J1750" s="7">
        <v>19863800</v>
      </c>
      <c r="K1750" s="7">
        <v>19863800</v>
      </c>
      <c r="L1750" s="7">
        <v>9</v>
      </c>
      <c r="M1750" s="7">
        <v>278</v>
      </c>
      <c r="N1750" s="8">
        <v>655250.84</v>
      </c>
      <c r="O1750" s="9">
        <v>0.12161338716660458</v>
      </c>
      <c r="P1750" s="10">
        <v>44971</v>
      </c>
      <c r="Q1750" s="5" t="s">
        <v>29</v>
      </c>
      <c r="R1750" s="7">
        <v>7</v>
      </c>
      <c r="S1750" s="11" t="s">
        <v>39</v>
      </c>
      <c r="T1750" s="7" t="s">
        <v>31</v>
      </c>
      <c r="U1750" s="12">
        <v>107052.64</v>
      </c>
      <c r="V1750" s="7">
        <v>2415704</v>
      </c>
      <c r="W1750" s="12" t="s">
        <v>40</v>
      </c>
      <c r="X1750" s="13" t="s">
        <v>33</v>
      </c>
      <c r="Y1750" s="5" t="s">
        <v>34</v>
      </c>
      <c r="Z1750" s="5" t="s">
        <v>4023</v>
      </c>
      <c r="AA1750" t="str">
        <f>_xlfn.XLOOKUP(B1750,direcciones!B:B,direcciones!C:C,"",0)</f>
        <v/>
      </c>
      <c r="AB1750" t="str">
        <f>_xlfn.XLOOKUP(B1750,direcciones!B:B,direcciones!D:D,"",0)</f>
        <v/>
      </c>
      <c r="AC1750" t="str">
        <f>_xlfn.XLOOKUP($B1750,direcciones!$B:$B,direcciones!E:E,"",0)</f>
        <v/>
      </c>
      <c r="AD1750" t="str">
        <f>_xlfn.XLOOKUP($B1750,direcciones!$B:$B,direcciones!F:F,"",0)</f>
        <v/>
      </c>
      <c r="AE1750" t="str">
        <f>_xlfn.XLOOKUP($B1750,direcciones!$B:$B,direcciones!G:G,"",0)</f>
        <v/>
      </c>
    </row>
    <row r="1751" spans="1:31" x14ac:dyDescent="0.25">
      <c r="A1751" s="5">
        <f t="shared" si="27"/>
        <v>1750</v>
      </c>
      <c r="B1751" s="5">
        <v>3006582968</v>
      </c>
      <c r="C1751" s="6">
        <v>73101762</v>
      </c>
      <c r="D1751" s="5" t="s">
        <v>4354</v>
      </c>
      <c r="E1751" s="6">
        <v>762579</v>
      </c>
      <c r="F1751" s="5" t="s">
        <v>4355</v>
      </c>
      <c r="G1751" s="6">
        <v>1</v>
      </c>
      <c r="H1751" s="5" t="s">
        <v>27</v>
      </c>
      <c r="I1751" s="5" t="s">
        <v>4356</v>
      </c>
      <c r="J1751" s="7">
        <v>19878600</v>
      </c>
      <c r="K1751" s="7">
        <v>19878600</v>
      </c>
      <c r="L1751" s="7">
        <v>25</v>
      </c>
      <c r="M1751" s="7">
        <v>775</v>
      </c>
      <c r="N1751" s="8">
        <v>472921.82</v>
      </c>
      <c r="O1751" s="9">
        <v>2.1285301781815622E-2</v>
      </c>
      <c r="P1751" s="10">
        <v>44406</v>
      </c>
      <c r="Q1751" s="5" t="s">
        <v>152</v>
      </c>
      <c r="R1751" s="7">
        <v>26</v>
      </c>
      <c r="S1751" s="11" t="s">
        <v>30</v>
      </c>
      <c r="T1751" s="7" t="s">
        <v>31</v>
      </c>
      <c r="U1751" s="12">
        <v>150493.53</v>
      </c>
      <c r="V1751" s="7">
        <v>423122</v>
      </c>
      <c r="W1751" s="12" t="s">
        <v>40</v>
      </c>
      <c r="X1751" s="13" t="s">
        <v>33</v>
      </c>
      <c r="Y1751" s="5" t="s">
        <v>34</v>
      </c>
      <c r="Z1751" s="5" t="s">
        <v>4023</v>
      </c>
      <c r="AA1751" t="str">
        <f>_xlfn.XLOOKUP(B1751,direcciones!B:B,direcciones!C:C,"",0)</f>
        <v/>
      </c>
      <c r="AB1751" t="str">
        <f>_xlfn.XLOOKUP(B1751,direcciones!B:B,direcciones!D:D,"",0)</f>
        <v/>
      </c>
      <c r="AC1751" t="str">
        <f>_xlfn.XLOOKUP($B1751,direcciones!$B:$B,direcciones!E:E,"",0)</f>
        <v/>
      </c>
      <c r="AD1751" t="str">
        <f>_xlfn.XLOOKUP($B1751,direcciones!$B:$B,direcciones!F:F,"",0)</f>
        <v/>
      </c>
      <c r="AE1751" t="str">
        <f>_xlfn.XLOOKUP($B1751,direcciones!$B:$B,direcciones!G:G,"",0)</f>
        <v/>
      </c>
    </row>
    <row r="1752" spans="1:31" x14ac:dyDescent="0.25">
      <c r="A1752" s="5">
        <f t="shared" si="27"/>
        <v>1751</v>
      </c>
      <c r="B1752" s="5">
        <v>3008821002</v>
      </c>
      <c r="C1752" s="6">
        <v>1123629162</v>
      </c>
      <c r="D1752" s="5" t="s">
        <v>4357</v>
      </c>
      <c r="E1752" s="6">
        <v>781980</v>
      </c>
      <c r="F1752" s="5" t="s">
        <v>4358</v>
      </c>
      <c r="G1752" s="6">
        <v>1</v>
      </c>
      <c r="H1752" s="5" t="s">
        <v>27</v>
      </c>
      <c r="I1752" s="5" t="s">
        <v>4359</v>
      </c>
      <c r="J1752" s="7">
        <v>19885950</v>
      </c>
      <c r="K1752" s="7">
        <v>19885950</v>
      </c>
      <c r="L1752" s="7">
        <v>27</v>
      </c>
      <c r="M1752" s="7">
        <v>810</v>
      </c>
      <c r="N1752" s="8">
        <v>676684.33</v>
      </c>
      <c r="O1752" s="9">
        <v>8.3450124334014719E-2</v>
      </c>
      <c r="P1752" s="10">
        <v>44439</v>
      </c>
      <c r="Q1752" s="5" t="s">
        <v>152</v>
      </c>
      <c r="R1752" s="7">
        <v>25</v>
      </c>
      <c r="S1752" s="11" t="s">
        <v>30</v>
      </c>
      <c r="T1752" s="7" t="s">
        <v>31</v>
      </c>
      <c r="U1752" s="12">
        <v>130822.35</v>
      </c>
      <c r="V1752" s="7">
        <v>1659485</v>
      </c>
      <c r="W1752" s="12" t="s">
        <v>40</v>
      </c>
      <c r="X1752" s="13" t="s">
        <v>33</v>
      </c>
      <c r="Y1752" s="5" t="s">
        <v>34</v>
      </c>
      <c r="Z1752" s="5" t="s">
        <v>4023</v>
      </c>
      <c r="AA1752" t="str">
        <f>_xlfn.XLOOKUP(B1752,direcciones!B:B,direcciones!C:C,"",0)</f>
        <v/>
      </c>
      <c r="AB1752" t="str">
        <f>_xlfn.XLOOKUP(B1752,direcciones!B:B,direcciones!D:D,"",0)</f>
        <v/>
      </c>
      <c r="AC1752" t="str">
        <f>_xlfn.XLOOKUP($B1752,direcciones!$B:$B,direcciones!E:E,"",0)</f>
        <v/>
      </c>
      <c r="AD1752" t="str">
        <f>_xlfn.XLOOKUP($B1752,direcciones!$B:$B,direcciones!F:F,"",0)</f>
        <v/>
      </c>
      <c r="AE1752" t="str">
        <f>_xlfn.XLOOKUP($B1752,direcciones!$B:$B,direcciones!G:G,"",0)</f>
        <v/>
      </c>
    </row>
    <row r="1753" spans="1:31" x14ac:dyDescent="0.25">
      <c r="A1753" s="5">
        <f t="shared" si="27"/>
        <v>1752</v>
      </c>
      <c r="B1753" s="5">
        <v>3219152389</v>
      </c>
      <c r="C1753" s="6">
        <v>1032478772</v>
      </c>
      <c r="D1753" s="5" t="s">
        <v>4360</v>
      </c>
      <c r="E1753" s="6">
        <v>1032459</v>
      </c>
      <c r="F1753" s="5" t="s">
        <v>4361</v>
      </c>
      <c r="G1753" s="6">
        <v>2</v>
      </c>
      <c r="H1753" s="5" t="s">
        <v>27</v>
      </c>
      <c r="I1753" s="5" t="s">
        <v>4362</v>
      </c>
      <c r="J1753" s="7">
        <v>10613993</v>
      </c>
      <c r="K1753" s="7">
        <v>20072114</v>
      </c>
      <c r="L1753" s="7">
        <v>12</v>
      </c>
      <c r="M1753" s="7">
        <v>369</v>
      </c>
      <c r="N1753" s="8">
        <v>761602.58</v>
      </c>
      <c r="O1753" s="9">
        <v>0</v>
      </c>
      <c r="P1753" s="10">
        <v>44834</v>
      </c>
      <c r="Q1753" s="5" t="s">
        <v>29</v>
      </c>
      <c r="R1753" s="7">
        <v>12</v>
      </c>
      <c r="S1753" s="11" t="s">
        <v>30</v>
      </c>
      <c r="T1753" s="7" t="s">
        <v>31</v>
      </c>
      <c r="U1753" s="12">
        <v>0</v>
      </c>
      <c r="V1753" s="7">
        <v>0</v>
      </c>
      <c r="W1753" s="12" t="s">
        <v>40</v>
      </c>
      <c r="X1753" s="13" t="s">
        <v>33</v>
      </c>
      <c r="Y1753" s="5" t="s">
        <v>34</v>
      </c>
      <c r="Z1753" s="5" t="s">
        <v>4023</v>
      </c>
      <c r="AA1753" t="str">
        <f>_xlfn.XLOOKUP(B1753,direcciones!B:B,direcciones!C:C,"",0)</f>
        <v/>
      </c>
      <c r="AB1753" t="str">
        <f>_xlfn.XLOOKUP(B1753,direcciones!B:B,direcciones!D:D,"",0)</f>
        <v/>
      </c>
      <c r="AC1753" t="str">
        <f>_xlfn.XLOOKUP($B1753,direcciones!$B:$B,direcciones!E:E,"",0)</f>
        <v/>
      </c>
      <c r="AD1753" t="str">
        <f>_xlfn.XLOOKUP($B1753,direcciones!$B:$B,direcciones!F:F,"",0)</f>
        <v/>
      </c>
      <c r="AE1753" t="str">
        <f>_xlfn.XLOOKUP($B1753,direcciones!$B:$B,direcciones!G:G,"",0)</f>
        <v/>
      </c>
    </row>
    <row r="1754" spans="1:31" x14ac:dyDescent="0.25">
      <c r="A1754" s="5">
        <f t="shared" si="27"/>
        <v>1753</v>
      </c>
      <c r="B1754" s="5">
        <v>3219152389</v>
      </c>
      <c r="C1754" s="6">
        <v>1032478772</v>
      </c>
      <c r="D1754" s="5" t="s">
        <v>4360</v>
      </c>
      <c r="E1754" s="6">
        <v>1032458</v>
      </c>
      <c r="F1754" s="5" t="s">
        <v>4361</v>
      </c>
      <c r="G1754" s="6">
        <v>2</v>
      </c>
      <c r="H1754" s="5" t="s">
        <v>27</v>
      </c>
      <c r="I1754" s="5" t="s">
        <v>4363</v>
      </c>
      <c r="J1754" s="7">
        <v>9458121</v>
      </c>
      <c r="K1754" s="7">
        <v>20072114</v>
      </c>
      <c r="L1754" s="7">
        <v>12</v>
      </c>
      <c r="M1754" s="7">
        <v>369</v>
      </c>
      <c r="N1754" s="8">
        <v>761602.58</v>
      </c>
      <c r="O1754" s="9">
        <v>0</v>
      </c>
      <c r="P1754" s="10">
        <v>44834</v>
      </c>
      <c r="Q1754" s="5" t="s">
        <v>29</v>
      </c>
      <c r="R1754" s="7">
        <v>12</v>
      </c>
      <c r="S1754" s="11" t="s">
        <v>30</v>
      </c>
      <c r="T1754" s="7" t="s">
        <v>31</v>
      </c>
      <c r="U1754" s="12">
        <v>0</v>
      </c>
      <c r="V1754" s="7">
        <v>0</v>
      </c>
      <c r="W1754" s="12" t="s">
        <v>40</v>
      </c>
      <c r="X1754" s="13" t="s">
        <v>33</v>
      </c>
      <c r="Y1754" s="5" t="s">
        <v>34</v>
      </c>
      <c r="Z1754" s="5" t="s">
        <v>4023</v>
      </c>
      <c r="AA1754" t="str">
        <f>_xlfn.XLOOKUP(B1754,direcciones!B:B,direcciones!C:C,"",0)</f>
        <v/>
      </c>
      <c r="AB1754" t="str">
        <f>_xlfn.XLOOKUP(B1754,direcciones!B:B,direcciones!D:D,"",0)</f>
        <v/>
      </c>
      <c r="AC1754" t="str">
        <f>_xlfn.XLOOKUP($B1754,direcciones!$B:$B,direcciones!E:E,"",0)</f>
        <v/>
      </c>
      <c r="AD1754" t="str">
        <f>_xlfn.XLOOKUP($B1754,direcciones!$B:$B,direcciones!F:F,"",0)</f>
        <v/>
      </c>
      <c r="AE1754" t="str">
        <f>_xlfn.XLOOKUP($B1754,direcciones!$B:$B,direcciones!G:G,"",0)</f>
        <v/>
      </c>
    </row>
    <row r="1755" spans="1:31" x14ac:dyDescent="0.25">
      <c r="A1755" s="5">
        <f t="shared" si="27"/>
        <v>1754</v>
      </c>
      <c r="B1755" s="5">
        <v>3013459364</v>
      </c>
      <c r="C1755" s="6">
        <v>1024515438</v>
      </c>
      <c r="D1755" s="5" t="s">
        <v>1560</v>
      </c>
      <c r="E1755" s="6">
        <v>1174961</v>
      </c>
      <c r="F1755" s="5" t="s">
        <v>1561</v>
      </c>
      <c r="G1755" s="6">
        <v>3</v>
      </c>
      <c r="H1755" s="5" t="s">
        <v>27</v>
      </c>
      <c r="I1755" s="5" t="s">
        <v>4364</v>
      </c>
      <c r="J1755" s="7">
        <v>1760850</v>
      </c>
      <c r="K1755" s="7">
        <v>20362650</v>
      </c>
      <c r="L1755" s="7">
        <v>7</v>
      </c>
      <c r="M1755" s="7">
        <v>216</v>
      </c>
      <c r="N1755" s="8">
        <v>428402.93</v>
      </c>
      <c r="O1755" s="9">
        <v>6.7013090268904226E-5</v>
      </c>
      <c r="P1755" s="10">
        <v>45016</v>
      </c>
      <c r="Q1755" s="5" t="s">
        <v>29</v>
      </c>
      <c r="R1755" s="7">
        <v>6</v>
      </c>
      <c r="S1755" s="11" t="s">
        <v>39</v>
      </c>
      <c r="T1755" s="7" t="s">
        <v>31</v>
      </c>
      <c r="U1755" s="12">
        <v>133658.72</v>
      </c>
      <c r="V1755" s="7">
        <v>118</v>
      </c>
      <c r="W1755" s="12" t="s">
        <v>60</v>
      </c>
      <c r="X1755" s="13" t="s">
        <v>33</v>
      </c>
      <c r="Y1755" s="5" t="s">
        <v>34</v>
      </c>
      <c r="Z1755" s="5" t="s">
        <v>4023</v>
      </c>
      <c r="AA1755" t="str">
        <f>_xlfn.XLOOKUP(B1755,direcciones!B:B,direcciones!C:C,"",0)</f>
        <v/>
      </c>
      <c r="AB1755" t="str">
        <f>_xlfn.XLOOKUP(B1755,direcciones!B:B,direcciones!D:D,"",0)</f>
        <v/>
      </c>
      <c r="AC1755" t="str">
        <f>_xlfn.XLOOKUP($B1755,direcciones!$B:$B,direcciones!E:E,"",0)</f>
        <v/>
      </c>
      <c r="AD1755" t="str">
        <f>_xlfn.XLOOKUP($B1755,direcciones!$B:$B,direcciones!F:F,"",0)</f>
        <v/>
      </c>
      <c r="AE1755" t="str">
        <f>_xlfn.XLOOKUP($B1755,direcciones!$B:$B,direcciones!G:G,"",0)</f>
        <v/>
      </c>
    </row>
    <row r="1756" spans="1:31" x14ac:dyDescent="0.25">
      <c r="A1756" s="5">
        <f t="shared" si="27"/>
        <v>1755</v>
      </c>
      <c r="B1756" s="5">
        <v>3103375520</v>
      </c>
      <c r="C1756" s="6">
        <v>1032369790</v>
      </c>
      <c r="D1756" s="5" t="s">
        <v>4365</v>
      </c>
      <c r="E1756" s="6">
        <v>1142206</v>
      </c>
      <c r="F1756" s="5" t="s">
        <v>4366</v>
      </c>
      <c r="G1756" s="6">
        <v>3</v>
      </c>
      <c r="H1756" s="5" t="s">
        <v>306</v>
      </c>
      <c r="I1756" s="5" t="s">
        <v>4367</v>
      </c>
      <c r="J1756" s="7">
        <v>6276900</v>
      </c>
      <c r="K1756" s="7">
        <v>20555250</v>
      </c>
      <c r="L1756" s="7">
        <v>30</v>
      </c>
      <c r="M1756" s="7">
        <v>904</v>
      </c>
      <c r="N1756" s="8">
        <v>425919.66</v>
      </c>
      <c r="O1756" s="9">
        <v>0</v>
      </c>
      <c r="P1756" s="10">
        <v>44985</v>
      </c>
      <c r="Q1756" s="5" t="s">
        <v>29</v>
      </c>
      <c r="R1756" s="7">
        <v>7</v>
      </c>
      <c r="S1756" s="11" t="s">
        <v>39</v>
      </c>
      <c r="T1756" s="7" t="s">
        <v>31</v>
      </c>
      <c r="U1756" s="12">
        <v>110343.94</v>
      </c>
      <c r="V1756" s="7">
        <v>0</v>
      </c>
      <c r="W1756" s="12" t="s">
        <v>40</v>
      </c>
      <c r="X1756" s="13" t="s">
        <v>33</v>
      </c>
      <c r="Y1756" s="5" t="s">
        <v>34</v>
      </c>
      <c r="Z1756" s="5" t="s">
        <v>4023</v>
      </c>
      <c r="AA1756" t="str">
        <f>_xlfn.XLOOKUP(B1756,direcciones!B:B,direcciones!C:C,"",0)</f>
        <v/>
      </c>
      <c r="AB1756" t="str">
        <f>_xlfn.XLOOKUP(B1756,direcciones!B:B,direcciones!D:D,"",0)</f>
        <v/>
      </c>
      <c r="AC1756" t="str">
        <f>_xlfn.XLOOKUP($B1756,direcciones!$B:$B,direcciones!E:E,"",0)</f>
        <v/>
      </c>
      <c r="AD1756" t="str">
        <f>_xlfn.XLOOKUP($B1756,direcciones!$B:$B,direcciones!F:F,"",0)</f>
        <v/>
      </c>
      <c r="AE1756" t="str">
        <f>_xlfn.XLOOKUP($B1756,direcciones!$B:$B,direcciones!G:G,"",0)</f>
        <v/>
      </c>
    </row>
    <row r="1757" spans="1:31" x14ac:dyDescent="0.25">
      <c r="A1757" s="5">
        <f t="shared" si="27"/>
        <v>1756</v>
      </c>
      <c r="B1757" s="5">
        <v>3209039650</v>
      </c>
      <c r="C1757" s="6">
        <v>4255478</v>
      </c>
      <c r="D1757" s="5" t="s">
        <v>4368</v>
      </c>
      <c r="E1757" s="6">
        <v>1056329</v>
      </c>
      <c r="F1757" s="5" t="s">
        <v>4369</v>
      </c>
      <c r="G1757" s="6">
        <v>2</v>
      </c>
      <c r="H1757" s="5" t="s">
        <v>27</v>
      </c>
      <c r="I1757" s="5" t="s">
        <v>4370</v>
      </c>
      <c r="J1757" s="7">
        <v>19078500</v>
      </c>
      <c r="K1757" s="7">
        <v>21240000</v>
      </c>
      <c r="L1757" s="7">
        <v>12</v>
      </c>
      <c r="M1757" s="7">
        <v>369</v>
      </c>
      <c r="N1757" s="8">
        <v>437407.94</v>
      </c>
      <c r="O1757" s="9">
        <v>1.0483004429069371E-7</v>
      </c>
      <c r="P1757" s="10">
        <v>44849</v>
      </c>
      <c r="Q1757" s="5" t="s">
        <v>29</v>
      </c>
      <c r="R1757" s="7">
        <v>11</v>
      </c>
      <c r="S1757" s="11" t="s">
        <v>30</v>
      </c>
      <c r="T1757" s="7" t="s">
        <v>31</v>
      </c>
      <c r="U1757" s="12">
        <v>138878.95000000001</v>
      </c>
      <c r="V1757" s="7">
        <v>2</v>
      </c>
      <c r="W1757" s="12" t="s">
        <v>40</v>
      </c>
      <c r="X1757" s="13" t="s">
        <v>33</v>
      </c>
      <c r="Y1757" s="5" t="s">
        <v>34</v>
      </c>
      <c r="Z1757" s="5" t="s">
        <v>4023</v>
      </c>
      <c r="AA1757" t="str">
        <f>_xlfn.XLOOKUP(B1757,direcciones!B:B,direcciones!C:C,"",0)</f>
        <v/>
      </c>
      <c r="AB1757" t="str">
        <f>_xlfn.XLOOKUP(B1757,direcciones!B:B,direcciones!D:D,"",0)</f>
        <v/>
      </c>
      <c r="AC1757" t="str">
        <f>_xlfn.XLOOKUP($B1757,direcciones!$B:$B,direcciones!E:E,"",0)</f>
        <v/>
      </c>
      <c r="AD1757" t="str">
        <f>_xlfn.XLOOKUP($B1757,direcciones!$B:$B,direcciones!F:F,"",0)</f>
        <v/>
      </c>
      <c r="AE1757" t="str">
        <f>_xlfn.XLOOKUP($B1757,direcciones!$B:$B,direcciones!G:G,"",0)</f>
        <v/>
      </c>
    </row>
    <row r="1758" spans="1:31" x14ac:dyDescent="0.25">
      <c r="A1758" s="5">
        <f t="shared" si="27"/>
        <v>1757</v>
      </c>
      <c r="B1758" s="5">
        <v>3217312531</v>
      </c>
      <c r="C1758" s="6">
        <v>1095938892</v>
      </c>
      <c r="D1758" s="5" t="s">
        <v>2383</v>
      </c>
      <c r="E1758" s="6">
        <v>1225062</v>
      </c>
      <c r="F1758" s="5" t="s">
        <v>2384</v>
      </c>
      <c r="G1758" s="6">
        <v>7</v>
      </c>
      <c r="H1758" s="5" t="s">
        <v>27</v>
      </c>
      <c r="I1758" s="5" t="s">
        <v>4371</v>
      </c>
      <c r="J1758" s="7">
        <v>977038</v>
      </c>
      <c r="K1758" s="7">
        <v>21654688</v>
      </c>
      <c r="L1758" s="7">
        <v>4</v>
      </c>
      <c r="M1758" s="7">
        <v>127</v>
      </c>
      <c r="N1758" s="8">
        <v>459595.38</v>
      </c>
      <c r="O1758" s="9">
        <v>0.3622622661554617</v>
      </c>
      <c r="P1758" s="10">
        <v>45043</v>
      </c>
      <c r="Q1758" s="5" t="s">
        <v>29</v>
      </c>
      <c r="R1758" s="7">
        <v>5</v>
      </c>
      <c r="S1758" s="11" t="s">
        <v>39</v>
      </c>
      <c r="T1758" s="7" t="s">
        <v>31</v>
      </c>
      <c r="U1758" s="12">
        <v>141346.34</v>
      </c>
      <c r="V1758" s="7">
        <v>353944</v>
      </c>
      <c r="W1758" s="12" t="s">
        <v>160</v>
      </c>
      <c r="X1758" s="13" t="s">
        <v>33</v>
      </c>
      <c r="Y1758" s="5" t="s">
        <v>34</v>
      </c>
      <c r="Z1758" s="5" t="s">
        <v>4023</v>
      </c>
      <c r="AA1758" t="str">
        <f>_xlfn.XLOOKUP(B1758,direcciones!B:B,direcciones!C:C,"",0)</f>
        <v>Arauca</v>
      </c>
      <c r="AB1758" t="str">
        <f>_xlfn.XLOOKUP(B1758,direcciones!B:B,direcciones!D:D,"",0)</f>
        <v>ARAUCA</v>
      </c>
      <c r="AC1758">
        <f>_xlfn.XLOOKUP($B1758,direcciones!$B:$B,direcciones!E:E,"",0)</f>
        <v>0</v>
      </c>
      <c r="AD1758" t="str">
        <f>_xlfn.XLOOKUP($B1758,direcciones!$B:$B,direcciones!F:F,"",0)</f>
        <v>ARAUCA</v>
      </c>
      <c r="AE1758" t="str">
        <f>_xlfn.XLOOKUP($B1758,direcciones!$B:$B,direcciones!G:G,"",0)</f>
        <v>Cr37 n 13 b 61</v>
      </c>
    </row>
    <row r="1759" spans="1:31" x14ac:dyDescent="0.25">
      <c r="A1759" s="5">
        <f t="shared" si="27"/>
        <v>1758</v>
      </c>
      <c r="B1759" s="5">
        <v>3004200206</v>
      </c>
      <c r="C1759" s="6">
        <v>1036637348</v>
      </c>
      <c r="D1759" s="5" t="s">
        <v>4372</v>
      </c>
      <c r="E1759" s="6">
        <v>1105354</v>
      </c>
      <c r="F1759" s="5" t="s">
        <v>4373</v>
      </c>
      <c r="G1759" s="6">
        <v>2</v>
      </c>
      <c r="H1759" s="5" t="s">
        <v>27</v>
      </c>
      <c r="I1759" s="5" t="s">
        <v>4374</v>
      </c>
      <c r="J1759" s="8">
        <v>18232474.629999999</v>
      </c>
      <c r="K1759" s="7">
        <v>21696649.57</v>
      </c>
      <c r="L1759" s="7">
        <v>8</v>
      </c>
      <c r="M1759" s="7">
        <v>247</v>
      </c>
      <c r="N1759" s="8">
        <v>418479.52</v>
      </c>
      <c r="O1759" s="9">
        <v>0</v>
      </c>
      <c r="P1759" s="10">
        <v>44951</v>
      </c>
      <c r="Q1759" s="5" t="s">
        <v>29</v>
      </c>
      <c r="R1759" s="7">
        <v>8</v>
      </c>
      <c r="S1759" s="11" t="s">
        <v>39</v>
      </c>
      <c r="T1759" s="7" t="s">
        <v>31</v>
      </c>
      <c r="U1759" s="12">
        <v>115777</v>
      </c>
      <c r="V1759" s="7">
        <v>0</v>
      </c>
      <c r="W1759" s="12" t="s">
        <v>40</v>
      </c>
      <c r="X1759" s="13" t="s">
        <v>33</v>
      </c>
      <c r="Y1759" s="5" t="s">
        <v>34</v>
      </c>
      <c r="Z1759" s="5" t="s">
        <v>4023</v>
      </c>
      <c r="AA1759" t="str">
        <f>_xlfn.XLOOKUP(B1759,direcciones!B:B,direcciones!C:C,"",0)</f>
        <v/>
      </c>
      <c r="AB1759" t="str">
        <f>_xlfn.XLOOKUP(B1759,direcciones!B:B,direcciones!D:D,"",0)</f>
        <v/>
      </c>
      <c r="AC1759" t="str">
        <f>_xlfn.XLOOKUP($B1759,direcciones!$B:$B,direcciones!E:E,"",0)</f>
        <v/>
      </c>
      <c r="AD1759" t="str">
        <f>_xlfn.XLOOKUP($B1759,direcciones!$B:$B,direcciones!F:F,"",0)</f>
        <v/>
      </c>
      <c r="AE1759" t="str">
        <f>_xlfn.XLOOKUP($B1759,direcciones!$B:$B,direcciones!G:G,"",0)</f>
        <v/>
      </c>
    </row>
    <row r="1760" spans="1:31" x14ac:dyDescent="0.25">
      <c r="A1760" s="5">
        <f t="shared" si="27"/>
        <v>1759</v>
      </c>
      <c r="B1760" s="5">
        <v>3508856520</v>
      </c>
      <c r="C1760" s="6">
        <v>1013651091</v>
      </c>
      <c r="D1760" s="5" t="s">
        <v>4375</v>
      </c>
      <c r="E1760" s="6">
        <v>1221337</v>
      </c>
      <c r="F1760" s="5" t="s">
        <v>4376</v>
      </c>
      <c r="G1760" s="6">
        <v>3</v>
      </c>
      <c r="H1760" s="5" t="s">
        <v>27</v>
      </c>
      <c r="I1760" s="5" t="s">
        <v>4377</v>
      </c>
      <c r="J1760" s="7">
        <v>11606700</v>
      </c>
      <c r="K1760" s="7">
        <v>21717500</v>
      </c>
      <c r="L1760" s="7">
        <v>4</v>
      </c>
      <c r="M1760" s="7">
        <v>128</v>
      </c>
      <c r="N1760" s="8">
        <v>470671.54</v>
      </c>
      <c r="O1760" s="9">
        <v>5.6709228290556316E-2</v>
      </c>
      <c r="P1760" s="10">
        <v>45075</v>
      </c>
      <c r="Q1760" s="5" t="s">
        <v>29</v>
      </c>
      <c r="R1760" s="7">
        <v>4</v>
      </c>
      <c r="S1760" s="11" t="s">
        <v>39</v>
      </c>
      <c r="T1760" s="7" t="s">
        <v>31</v>
      </c>
      <c r="U1760" s="12">
        <v>141720.07999999999</v>
      </c>
      <c r="V1760" s="7">
        <v>658207</v>
      </c>
      <c r="W1760" s="12" t="s">
        <v>40</v>
      </c>
      <c r="X1760" s="13" t="s">
        <v>33</v>
      </c>
      <c r="Y1760" s="5" t="s">
        <v>34</v>
      </c>
      <c r="Z1760" s="5" t="s">
        <v>4023</v>
      </c>
      <c r="AA1760" t="str">
        <f>_xlfn.XLOOKUP(B1760,direcciones!B:B,direcciones!C:C,"",0)</f>
        <v>Bogotá</v>
      </c>
      <c r="AB1760" t="str">
        <f>_xlfn.XLOOKUP(B1760,direcciones!B:B,direcciones!D:D,"",0)</f>
        <v>CUNDINAMARCA</v>
      </c>
      <c r="AC1760">
        <f>_xlfn.XLOOKUP($B1760,direcciones!$B:$B,direcciones!E:E,"",0)</f>
        <v>0</v>
      </c>
      <c r="AD1760" t="str">
        <f>_xlfn.XLOOKUP($B1760,direcciones!$B:$B,direcciones!F:F,"",0)</f>
        <v>CUNDINAMARCA</v>
      </c>
      <c r="AE1760" t="str">
        <f>_xlfn.XLOOKUP($B1760,direcciones!$B:$B,direcciones!G:G,"",0)</f>
        <v>Carrera 90a No 4-40</v>
      </c>
    </row>
    <row r="1761" spans="1:31" x14ac:dyDescent="0.25">
      <c r="A1761" s="5">
        <f t="shared" si="27"/>
        <v>1760</v>
      </c>
      <c r="B1761" s="5">
        <v>3508856520</v>
      </c>
      <c r="C1761" s="6">
        <v>1013651091</v>
      </c>
      <c r="D1761" s="5" t="s">
        <v>4375</v>
      </c>
      <c r="E1761" s="6">
        <v>1221335</v>
      </c>
      <c r="F1761" s="5" t="s">
        <v>4376</v>
      </c>
      <c r="G1761" s="6">
        <v>3</v>
      </c>
      <c r="H1761" s="5" t="s">
        <v>27</v>
      </c>
      <c r="I1761" s="5" t="s">
        <v>4378</v>
      </c>
      <c r="J1761" s="7">
        <v>3519600</v>
      </c>
      <c r="K1761" s="7">
        <v>21717500</v>
      </c>
      <c r="L1761" s="7">
        <v>4</v>
      </c>
      <c r="M1761" s="7">
        <v>128</v>
      </c>
      <c r="N1761" s="8">
        <v>470671.54</v>
      </c>
      <c r="O1761" s="9">
        <v>0.18701187634958519</v>
      </c>
      <c r="P1761" s="10">
        <v>45075</v>
      </c>
      <c r="Q1761" s="5" t="s">
        <v>29</v>
      </c>
      <c r="R1761" s="7">
        <v>4</v>
      </c>
      <c r="S1761" s="11" t="s">
        <v>39</v>
      </c>
      <c r="T1761" s="7" t="s">
        <v>31</v>
      </c>
      <c r="U1761" s="12">
        <v>141720.07999999999</v>
      </c>
      <c r="V1761" s="7">
        <v>658207</v>
      </c>
      <c r="W1761" s="12" t="s">
        <v>40</v>
      </c>
      <c r="X1761" s="13" t="s">
        <v>33</v>
      </c>
      <c r="Y1761" s="5" t="s">
        <v>34</v>
      </c>
      <c r="Z1761" s="5" t="s">
        <v>4023</v>
      </c>
      <c r="AA1761" t="str">
        <f>_xlfn.XLOOKUP(B1761,direcciones!B:B,direcciones!C:C,"",0)</f>
        <v>Bogotá</v>
      </c>
      <c r="AB1761" t="str">
        <f>_xlfn.XLOOKUP(B1761,direcciones!B:B,direcciones!D:D,"",0)</f>
        <v>CUNDINAMARCA</v>
      </c>
      <c r="AC1761">
        <f>_xlfn.XLOOKUP($B1761,direcciones!$B:$B,direcciones!E:E,"",0)</f>
        <v>0</v>
      </c>
      <c r="AD1761" t="str">
        <f>_xlfn.XLOOKUP($B1761,direcciones!$B:$B,direcciones!F:F,"",0)</f>
        <v>CUNDINAMARCA</v>
      </c>
      <c r="AE1761" t="str">
        <f>_xlfn.XLOOKUP($B1761,direcciones!$B:$B,direcciones!G:G,"",0)</f>
        <v>Carrera 90a No 4-40</v>
      </c>
    </row>
    <row r="1762" spans="1:31" x14ac:dyDescent="0.25">
      <c r="A1762" s="5">
        <f t="shared" si="27"/>
        <v>1761</v>
      </c>
      <c r="B1762" s="5">
        <v>3167960375</v>
      </c>
      <c r="C1762" s="6">
        <v>1016066833</v>
      </c>
      <c r="D1762" s="5" t="s">
        <v>4379</v>
      </c>
      <c r="E1762" s="6">
        <v>1208997</v>
      </c>
      <c r="F1762" s="5" t="s">
        <v>4380</v>
      </c>
      <c r="G1762" s="6">
        <v>9</v>
      </c>
      <c r="H1762" s="5" t="s">
        <v>27</v>
      </c>
      <c r="I1762" s="5" t="s">
        <v>4381</v>
      </c>
      <c r="J1762" s="7">
        <v>10447800</v>
      </c>
      <c r="K1762" s="7">
        <v>22165850</v>
      </c>
      <c r="L1762" s="7">
        <v>8</v>
      </c>
      <c r="M1762" s="7">
        <v>247</v>
      </c>
      <c r="N1762" s="8">
        <v>478497.3</v>
      </c>
      <c r="O1762" s="9">
        <v>7.6571144164321673E-7</v>
      </c>
      <c r="P1762" s="10">
        <v>45063</v>
      </c>
      <c r="Q1762" s="5" t="s">
        <v>29</v>
      </c>
      <c r="R1762" s="7">
        <v>4</v>
      </c>
      <c r="S1762" s="11" t="s">
        <v>39</v>
      </c>
      <c r="T1762" s="7" t="s">
        <v>31</v>
      </c>
      <c r="U1762" s="12">
        <v>144387.76</v>
      </c>
      <c r="V1762" s="7">
        <v>8</v>
      </c>
      <c r="W1762" s="12" t="s">
        <v>40</v>
      </c>
      <c r="X1762" s="13" t="s">
        <v>33</v>
      </c>
      <c r="Y1762" s="5" t="s">
        <v>34</v>
      </c>
      <c r="Z1762" s="5" t="s">
        <v>4023</v>
      </c>
      <c r="AA1762" t="str">
        <f>_xlfn.XLOOKUP(B1762,direcciones!B:B,direcciones!C:C,"",0)</f>
        <v>Girón</v>
      </c>
      <c r="AB1762" t="str">
        <f>_xlfn.XLOOKUP(B1762,direcciones!B:B,direcciones!D:D,"",0)</f>
        <v>SANTANDER</v>
      </c>
      <c r="AC1762">
        <f>_xlfn.XLOOKUP($B1762,direcciones!$B:$B,direcciones!E:E,"",0)</f>
        <v>0</v>
      </c>
      <c r="AD1762" t="str">
        <f>_xlfn.XLOOKUP($B1762,direcciones!$B:$B,direcciones!F:F,"",0)</f>
        <v>SANTANDER</v>
      </c>
      <c r="AE1762" t="str">
        <f>_xlfn.XLOOKUP($B1762,direcciones!$B:$B,direcciones!G:G,"",0)</f>
        <v>CR 11 C # 11 03</v>
      </c>
    </row>
    <row r="1763" spans="1:31" x14ac:dyDescent="0.25">
      <c r="A1763" s="5">
        <f t="shared" si="27"/>
        <v>1762</v>
      </c>
      <c r="B1763" s="5">
        <v>3116403752</v>
      </c>
      <c r="C1763" s="6">
        <v>1006502628</v>
      </c>
      <c r="D1763" s="5" t="s">
        <v>4382</v>
      </c>
      <c r="E1763" s="6">
        <v>1241527</v>
      </c>
      <c r="F1763" s="5" t="s">
        <v>4383</v>
      </c>
      <c r="G1763" s="6">
        <v>8</v>
      </c>
      <c r="H1763" s="5" t="s">
        <v>27</v>
      </c>
      <c r="I1763" s="5" t="s">
        <v>4384</v>
      </c>
      <c r="J1763" s="7">
        <v>5711258</v>
      </c>
      <c r="K1763" s="7">
        <v>22419000</v>
      </c>
      <c r="L1763" s="7">
        <v>4</v>
      </c>
      <c r="M1763" s="7">
        <v>122</v>
      </c>
      <c r="N1763" s="8">
        <v>522127.35</v>
      </c>
      <c r="O1763" s="9">
        <v>0</v>
      </c>
      <c r="P1763" s="10">
        <v>45040</v>
      </c>
      <c r="Q1763" s="5" t="s">
        <v>29</v>
      </c>
      <c r="R1763" s="7">
        <v>5</v>
      </c>
      <c r="S1763" s="11" t="s">
        <v>39</v>
      </c>
      <c r="T1763" s="7" t="s">
        <v>31</v>
      </c>
      <c r="U1763" s="12">
        <v>145894</v>
      </c>
      <c r="V1763" s="7">
        <v>0</v>
      </c>
      <c r="W1763" s="12" t="s">
        <v>40</v>
      </c>
      <c r="X1763" s="13" t="s">
        <v>33</v>
      </c>
      <c r="Y1763" s="5" t="s">
        <v>34</v>
      </c>
      <c r="Z1763" s="5" t="s">
        <v>4023</v>
      </c>
      <c r="AA1763" t="str">
        <f>_xlfn.XLOOKUP(B1763,direcciones!B:B,direcciones!C:C,"",0)</f>
        <v>Neiva</v>
      </c>
      <c r="AB1763" t="str">
        <f>_xlfn.XLOOKUP(B1763,direcciones!B:B,direcciones!D:D,"",0)</f>
        <v>HUILA</v>
      </c>
      <c r="AC1763">
        <f>_xlfn.XLOOKUP($B1763,direcciones!$B:$B,direcciones!E:E,"",0)</f>
        <v>0</v>
      </c>
      <c r="AD1763" t="str">
        <f>_xlfn.XLOOKUP($B1763,direcciones!$B:$B,direcciones!F:F,"",0)</f>
        <v>HUILA</v>
      </c>
      <c r="AE1763" t="str">
        <f>_xlfn.XLOOKUP($B1763,direcciones!$B:$B,direcciones!G:G,"",0)</f>
        <v>Calle 25 8c-43</v>
      </c>
    </row>
    <row r="1764" spans="1:31" x14ac:dyDescent="0.25">
      <c r="A1764" s="5">
        <f t="shared" si="27"/>
        <v>1763</v>
      </c>
      <c r="B1764" s="5">
        <v>3013586679</v>
      </c>
      <c r="C1764" s="6">
        <v>11106487</v>
      </c>
      <c r="D1764" s="5" t="s">
        <v>4385</v>
      </c>
      <c r="E1764" s="6">
        <v>1029103</v>
      </c>
      <c r="F1764" s="5" t="s">
        <v>4386</v>
      </c>
      <c r="G1764" s="6">
        <v>1</v>
      </c>
      <c r="H1764" s="5" t="s">
        <v>27</v>
      </c>
      <c r="I1764" s="5" t="s">
        <v>4387</v>
      </c>
      <c r="J1764" s="7">
        <v>23114700</v>
      </c>
      <c r="K1764" s="7">
        <v>23114700</v>
      </c>
      <c r="L1764" s="7">
        <v>13</v>
      </c>
      <c r="M1764" s="7">
        <v>400</v>
      </c>
      <c r="N1764" s="8">
        <v>752629.08</v>
      </c>
      <c r="O1764" s="9">
        <v>0</v>
      </c>
      <c r="P1764" s="10">
        <v>44832</v>
      </c>
      <c r="Q1764" s="5" t="s">
        <v>29</v>
      </c>
      <c r="R1764" s="7">
        <v>12</v>
      </c>
      <c r="S1764" s="11" t="s">
        <v>30</v>
      </c>
      <c r="T1764" s="7" t="s">
        <v>31</v>
      </c>
      <c r="U1764" s="12">
        <v>0</v>
      </c>
      <c r="V1764" s="7">
        <v>0</v>
      </c>
      <c r="W1764" s="12" t="s">
        <v>40</v>
      </c>
      <c r="X1764" s="13" t="s">
        <v>2407</v>
      </c>
      <c r="Y1764" s="5" t="s">
        <v>3299</v>
      </c>
      <c r="Z1764" s="5" t="s">
        <v>4023</v>
      </c>
      <c r="AA1764" t="str">
        <f>_xlfn.XLOOKUP(B1764,direcciones!B:B,direcciones!C:C,"",0)</f>
        <v/>
      </c>
      <c r="AB1764" t="str">
        <f>_xlfn.XLOOKUP(B1764,direcciones!B:B,direcciones!D:D,"",0)</f>
        <v/>
      </c>
      <c r="AC1764" t="str">
        <f>_xlfn.XLOOKUP($B1764,direcciones!$B:$B,direcciones!E:E,"",0)</f>
        <v/>
      </c>
      <c r="AD1764" t="str">
        <f>_xlfn.XLOOKUP($B1764,direcciones!$B:$B,direcciones!F:F,"",0)</f>
        <v/>
      </c>
      <c r="AE1764" t="str">
        <f>_xlfn.XLOOKUP($B1764,direcciones!$B:$B,direcciones!G:G,"",0)</f>
        <v/>
      </c>
    </row>
    <row r="1765" spans="1:31" x14ac:dyDescent="0.25">
      <c r="A1765" s="5">
        <f t="shared" si="27"/>
        <v>1764</v>
      </c>
      <c r="B1765" s="5">
        <v>3103223548</v>
      </c>
      <c r="C1765" s="6">
        <v>52323899</v>
      </c>
      <c r="D1765" s="5" t="s">
        <v>4388</v>
      </c>
      <c r="E1765" s="6">
        <v>993507</v>
      </c>
      <c r="F1765" s="5" t="s">
        <v>4389</v>
      </c>
      <c r="G1765" s="6">
        <v>2</v>
      </c>
      <c r="H1765" s="5" t="s">
        <v>27</v>
      </c>
      <c r="I1765" s="5" t="s">
        <v>4390</v>
      </c>
      <c r="J1765" s="7">
        <v>21544600</v>
      </c>
      <c r="K1765" s="7">
        <v>23201621</v>
      </c>
      <c r="L1765" s="7">
        <v>15</v>
      </c>
      <c r="M1765" s="7">
        <v>461</v>
      </c>
      <c r="N1765" s="8">
        <v>490203.36</v>
      </c>
      <c r="O1765" s="9">
        <v>3.138698328119343E-3</v>
      </c>
      <c r="P1765" s="10">
        <v>44781</v>
      </c>
      <c r="Q1765" s="5" t="s">
        <v>29</v>
      </c>
      <c r="R1765" s="7">
        <v>13</v>
      </c>
      <c r="S1765" s="11" t="s">
        <v>30</v>
      </c>
      <c r="T1765" s="7" t="s">
        <v>31</v>
      </c>
      <c r="U1765" s="12">
        <v>160204.48000000001</v>
      </c>
      <c r="V1765" s="7">
        <v>67622</v>
      </c>
      <c r="W1765" s="12" t="s">
        <v>40</v>
      </c>
      <c r="X1765" s="13" t="s">
        <v>33</v>
      </c>
      <c r="Y1765" s="5" t="s">
        <v>34</v>
      </c>
      <c r="Z1765" s="5" t="s">
        <v>4023</v>
      </c>
      <c r="AA1765" t="str">
        <f>_xlfn.XLOOKUP(B1765,direcciones!B:B,direcciones!C:C,"",0)</f>
        <v/>
      </c>
      <c r="AB1765" t="str">
        <f>_xlfn.XLOOKUP(B1765,direcciones!B:B,direcciones!D:D,"",0)</f>
        <v/>
      </c>
      <c r="AC1765" t="str">
        <f>_xlfn.XLOOKUP($B1765,direcciones!$B:$B,direcciones!E:E,"",0)</f>
        <v/>
      </c>
      <c r="AD1765" t="str">
        <f>_xlfn.XLOOKUP($B1765,direcciones!$B:$B,direcciones!F:F,"",0)</f>
        <v/>
      </c>
      <c r="AE1765" t="str">
        <f>_xlfn.XLOOKUP($B1765,direcciones!$B:$B,direcciones!G:G,"",0)</f>
        <v/>
      </c>
    </row>
    <row r="1766" spans="1:31" x14ac:dyDescent="0.25">
      <c r="A1766" s="5">
        <f t="shared" si="27"/>
        <v>1765</v>
      </c>
      <c r="B1766" s="5">
        <v>3204640929</v>
      </c>
      <c r="C1766" s="6">
        <v>1030676405</v>
      </c>
      <c r="D1766" s="5" t="s">
        <v>4391</v>
      </c>
      <c r="E1766" s="6">
        <v>1094925</v>
      </c>
      <c r="F1766" s="5" t="s">
        <v>4392</v>
      </c>
      <c r="G1766" s="6">
        <v>2</v>
      </c>
      <c r="H1766" s="5" t="s">
        <v>27</v>
      </c>
      <c r="I1766" s="5" t="s">
        <v>4393</v>
      </c>
      <c r="J1766" s="7">
        <v>22833772</v>
      </c>
      <c r="K1766" s="7">
        <v>23294172</v>
      </c>
      <c r="L1766" s="7">
        <v>9</v>
      </c>
      <c r="M1766" s="7">
        <v>278</v>
      </c>
      <c r="N1766" s="8">
        <v>446792.85</v>
      </c>
      <c r="O1766" s="9">
        <v>5.2553734880071501E-7</v>
      </c>
      <c r="P1766" s="10">
        <v>44925</v>
      </c>
      <c r="Q1766" s="5" t="s">
        <v>29</v>
      </c>
      <c r="R1766" s="7">
        <v>9</v>
      </c>
      <c r="S1766" s="11" t="s">
        <v>39</v>
      </c>
      <c r="T1766" s="7" t="s">
        <v>31</v>
      </c>
      <c r="U1766" s="12">
        <v>123381.21</v>
      </c>
      <c r="V1766" s="7">
        <v>12</v>
      </c>
      <c r="W1766" s="12" t="s">
        <v>40</v>
      </c>
      <c r="X1766" s="13" t="s">
        <v>33</v>
      </c>
      <c r="Y1766" s="5" t="s">
        <v>34</v>
      </c>
      <c r="Z1766" s="5" t="s">
        <v>4023</v>
      </c>
      <c r="AA1766" t="str">
        <f>_xlfn.XLOOKUP(B1766,direcciones!B:B,direcciones!C:C,"",0)</f>
        <v/>
      </c>
      <c r="AB1766" t="str">
        <f>_xlfn.XLOOKUP(B1766,direcciones!B:B,direcciones!D:D,"",0)</f>
        <v/>
      </c>
      <c r="AC1766" t="str">
        <f>_xlfn.XLOOKUP($B1766,direcciones!$B:$B,direcciones!E:E,"",0)</f>
        <v/>
      </c>
      <c r="AD1766" t="str">
        <f>_xlfn.XLOOKUP($B1766,direcciones!$B:$B,direcciones!F:F,"",0)</f>
        <v/>
      </c>
      <c r="AE1766" t="str">
        <f>_xlfn.XLOOKUP($B1766,direcciones!$B:$B,direcciones!G:G,"",0)</f>
        <v/>
      </c>
    </row>
    <row r="1767" spans="1:31" x14ac:dyDescent="0.25">
      <c r="A1767" s="5">
        <f t="shared" si="27"/>
        <v>1766</v>
      </c>
      <c r="B1767" s="5">
        <v>3143136370</v>
      </c>
      <c r="C1767" s="6">
        <v>1075665388</v>
      </c>
      <c r="D1767" s="5" t="s">
        <v>4394</v>
      </c>
      <c r="E1767" s="6">
        <v>1210227</v>
      </c>
      <c r="F1767" s="5" t="s">
        <v>4395</v>
      </c>
      <c r="G1767" s="6">
        <v>4</v>
      </c>
      <c r="H1767" s="5" t="s">
        <v>27</v>
      </c>
      <c r="I1767" s="5" t="s">
        <v>4396</v>
      </c>
      <c r="J1767" s="7">
        <v>7419376</v>
      </c>
      <c r="K1767" s="7">
        <v>23296667</v>
      </c>
      <c r="L1767" s="7">
        <v>28</v>
      </c>
      <c r="M1767" s="7">
        <v>857</v>
      </c>
      <c r="N1767" s="8">
        <v>506932.81</v>
      </c>
      <c r="O1767" s="9">
        <v>7.7711387049261282E-3</v>
      </c>
      <c r="P1767" s="10">
        <v>45076</v>
      </c>
      <c r="Q1767" s="5" t="s">
        <v>29</v>
      </c>
      <c r="R1767" s="7">
        <v>4</v>
      </c>
      <c r="S1767" s="11" t="s">
        <v>39</v>
      </c>
      <c r="T1767" s="7" t="s">
        <v>31</v>
      </c>
      <c r="U1767" s="12">
        <v>151116.12</v>
      </c>
      <c r="V1767" s="7">
        <v>57657</v>
      </c>
      <c r="W1767" s="12" t="s">
        <v>40</v>
      </c>
      <c r="X1767" s="13" t="s">
        <v>33</v>
      </c>
      <c r="Y1767" s="5" t="s">
        <v>34</v>
      </c>
      <c r="Z1767" s="5" t="s">
        <v>4023</v>
      </c>
      <c r="AA1767" t="str">
        <f>_xlfn.XLOOKUP(B1767,direcciones!B:B,direcciones!C:C,"",0)</f>
        <v>Nemocón</v>
      </c>
      <c r="AB1767" t="str">
        <f>_xlfn.XLOOKUP(B1767,direcciones!B:B,direcciones!D:D,"",0)</f>
        <v>CUNDINAMARCA</v>
      </c>
      <c r="AC1767">
        <f>_xlfn.XLOOKUP($B1767,direcciones!$B:$B,direcciones!E:E,"",0)</f>
        <v>0</v>
      </c>
      <c r="AD1767" t="str">
        <f>_xlfn.XLOOKUP($B1767,direcciones!$B:$B,direcciones!F:F,"",0)</f>
        <v>CUNDINAMARCA</v>
      </c>
      <c r="AE1767" t="str">
        <f>_xlfn.XLOOKUP($B1767,direcciones!$B:$B,direcciones!G:G,"",0)</f>
        <v>calle 8 sur N 8-52</v>
      </c>
    </row>
    <row r="1768" spans="1:31" x14ac:dyDescent="0.25">
      <c r="A1768" s="5">
        <f t="shared" si="27"/>
        <v>1767</v>
      </c>
      <c r="B1768" s="5">
        <v>3143136370</v>
      </c>
      <c r="C1768" s="6">
        <v>1075665388</v>
      </c>
      <c r="D1768" s="5" t="s">
        <v>4394</v>
      </c>
      <c r="E1768" s="6">
        <v>1210226</v>
      </c>
      <c r="F1768" s="5" t="s">
        <v>4395</v>
      </c>
      <c r="G1768" s="6">
        <v>4</v>
      </c>
      <c r="H1768" s="5" t="s">
        <v>27</v>
      </c>
      <c r="I1768" s="5" t="s">
        <v>4397</v>
      </c>
      <c r="J1768" s="7">
        <v>7298704</v>
      </c>
      <c r="K1768" s="7">
        <v>23296667</v>
      </c>
      <c r="L1768" s="7">
        <v>4</v>
      </c>
      <c r="M1768" s="7">
        <v>127</v>
      </c>
      <c r="N1768" s="8">
        <v>506932.81</v>
      </c>
      <c r="O1768" s="9">
        <v>7.8996216314567626E-3</v>
      </c>
      <c r="P1768" s="10">
        <v>45076</v>
      </c>
      <c r="Q1768" s="5" t="s">
        <v>29</v>
      </c>
      <c r="R1768" s="7">
        <v>4</v>
      </c>
      <c r="S1768" s="11" t="s">
        <v>39</v>
      </c>
      <c r="T1768" s="7" t="s">
        <v>31</v>
      </c>
      <c r="U1768" s="12">
        <v>151116.12</v>
      </c>
      <c r="V1768" s="7">
        <v>57657</v>
      </c>
      <c r="W1768" s="12" t="s">
        <v>40</v>
      </c>
      <c r="X1768" s="13" t="s">
        <v>33</v>
      </c>
      <c r="Y1768" s="5" t="s">
        <v>34</v>
      </c>
      <c r="Z1768" s="5" t="s">
        <v>4023</v>
      </c>
      <c r="AA1768" t="str">
        <f>_xlfn.XLOOKUP(B1768,direcciones!B:B,direcciones!C:C,"",0)</f>
        <v>Nemocón</v>
      </c>
      <c r="AB1768" t="str">
        <f>_xlfn.XLOOKUP(B1768,direcciones!B:B,direcciones!D:D,"",0)</f>
        <v>CUNDINAMARCA</v>
      </c>
      <c r="AC1768">
        <f>_xlfn.XLOOKUP($B1768,direcciones!$B:$B,direcciones!E:E,"",0)</f>
        <v>0</v>
      </c>
      <c r="AD1768" t="str">
        <f>_xlfn.XLOOKUP($B1768,direcciones!$B:$B,direcciones!F:F,"",0)</f>
        <v>CUNDINAMARCA</v>
      </c>
      <c r="AE1768" t="str">
        <f>_xlfn.XLOOKUP($B1768,direcciones!$B:$B,direcciones!G:G,"",0)</f>
        <v>calle 8 sur N 8-52</v>
      </c>
    </row>
    <row r="1769" spans="1:31" x14ac:dyDescent="0.25">
      <c r="A1769" s="5">
        <f t="shared" si="27"/>
        <v>1768</v>
      </c>
      <c r="B1769" s="5">
        <v>3103237261</v>
      </c>
      <c r="C1769" s="6">
        <v>80927591</v>
      </c>
      <c r="D1769" s="5" t="s">
        <v>1640</v>
      </c>
      <c r="E1769" s="6">
        <v>1136327</v>
      </c>
      <c r="F1769" s="5" t="s">
        <v>1641</v>
      </c>
      <c r="G1769" s="6">
        <v>2</v>
      </c>
      <c r="H1769" s="5" t="s">
        <v>27</v>
      </c>
      <c r="I1769" s="5" t="s">
        <v>4398</v>
      </c>
      <c r="J1769" s="7">
        <v>3192000</v>
      </c>
      <c r="K1769" s="7">
        <v>23298450</v>
      </c>
      <c r="L1769" s="7">
        <v>9</v>
      </c>
      <c r="M1769" s="7">
        <v>278</v>
      </c>
      <c r="N1769" s="8">
        <v>465662.81</v>
      </c>
      <c r="O1769" s="9">
        <v>5.5552005012531332E-2</v>
      </c>
      <c r="P1769" s="10">
        <v>44979</v>
      </c>
      <c r="Q1769" s="5" t="s">
        <v>29</v>
      </c>
      <c r="R1769" s="7">
        <v>7</v>
      </c>
      <c r="S1769" s="11" t="s">
        <v>39</v>
      </c>
      <c r="T1769" s="7" t="s">
        <v>31</v>
      </c>
      <c r="U1769" s="12">
        <v>123401.57</v>
      </c>
      <c r="V1769" s="7">
        <v>177322</v>
      </c>
      <c r="W1769" s="12" t="s">
        <v>40</v>
      </c>
      <c r="X1769" s="13" t="s">
        <v>33</v>
      </c>
      <c r="Y1769" s="5" t="s">
        <v>34</v>
      </c>
      <c r="Z1769" s="5" t="s">
        <v>4023</v>
      </c>
      <c r="AA1769" t="str">
        <f>_xlfn.XLOOKUP(B1769,direcciones!B:B,direcciones!C:C,"",0)</f>
        <v/>
      </c>
      <c r="AB1769" t="str">
        <f>_xlfn.XLOOKUP(B1769,direcciones!B:B,direcciones!D:D,"",0)</f>
        <v/>
      </c>
      <c r="AC1769" t="str">
        <f>_xlfn.XLOOKUP($B1769,direcciones!$B:$B,direcciones!E:E,"",0)</f>
        <v/>
      </c>
      <c r="AD1769" t="str">
        <f>_xlfn.XLOOKUP($B1769,direcciones!$B:$B,direcciones!F:F,"",0)</f>
        <v/>
      </c>
      <c r="AE1769" t="str">
        <f>_xlfn.XLOOKUP($B1769,direcciones!$B:$B,direcciones!G:G,"",0)</f>
        <v/>
      </c>
    </row>
    <row r="1770" spans="1:31" x14ac:dyDescent="0.25">
      <c r="A1770" s="5">
        <f t="shared" si="27"/>
        <v>1769</v>
      </c>
      <c r="B1770" s="5">
        <v>3045654098</v>
      </c>
      <c r="C1770" s="6">
        <v>15515319</v>
      </c>
      <c r="D1770" s="5" t="s">
        <v>1643</v>
      </c>
      <c r="E1770" s="6">
        <v>841417</v>
      </c>
      <c r="F1770" s="5" t="s">
        <v>1644</v>
      </c>
      <c r="G1770" s="6">
        <v>3</v>
      </c>
      <c r="H1770" s="5" t="s">
        <v>27</v>
      </c>
      <c r="I1770" s="5" t="s">
        <v>4399</v>
      </c>
      <c r="J1770" s="7">
        <v>3414823</v>
      </c>
      <c r="K1770" s="7">
        <v>23360221</v>
      </c>
      <c r="L1770" s="7">
        <v>22</v>
      </c>
      <c r="M1770" s="7">
        <v>673</v>
      </c>
      <c r="N1770" s="8">
        <v>515651.21</v>
      </c>
      <c r="O1770" s="9">
        <v>0.39344938229594917</v>
      </c>
      <c r="P1770" s="10">
        <v>44539</v>
      </c>
      <c r="Q1770" s="5" t="s">
        <v>152</v>
      </c>
      <c r="R1770" s="7">
        <v>21</v>
      </c>
      <c r="S1770" s="11" t="s">
        <v>30</v>
      </c>
      <c r="T1770" s="7" t="s">
        <v>31</v>
      </c>
      <c r="U1770" s="12">
        <v>151494.26999999999</v>
      </c>
      <c r="V1770" s="7">
        <v>1343560</v>
      </c>
      <c r="W1770" s="12" t="s">
        <v>32</v>
      </c>
      <c r="X1770" s="13" t="s">
        <v>33</v>
      </c>
      <c r="Y1770" s="5" t="s">
        <v>34</v>
      </c>
      <c r="Z1770" s="5" t="s">
        <v>4023</v>
      </c>
      <c r="AA1770" t="str">
        <f>_xlfn.XLOOKUP(B1770,direcciones!B:B,direcciones!C:C,"",0)</f>
        <v/>
      </c>
      <c r="AB1770" t="str">
        <f>_xlfn.XLOOKUP(B1770,direcciones!B:B,direcciones!D:D,"",0)</f>
        <v/>
      </c>
      <c r="AC1770" t="str">
        <f>_xlfn.XLOOKUP($B1770,direcciones!$B:$B,direcciones!E:E,"",0)</f>
        <v/>
      </c>
      <c r="AD1770" t="str">
        <f>_xlfn.XLOOKUP($B1770,direcciones!$B:$B,direcciones!F:F,"",0)</f>
        <v/>
      </c>
      <c r="AE1770" t="str">
        <f>_xlfn.XLOOKUP($B1770,direcciones!$B:$B,direcciones!G:G,"",0)</f>
        <v/>
      </c>
    </row>
    <row r="1771" spans="1:31" x14ac:dyDescent="0.25">
      <c r="A1771" s="5">
        <f t="shared" si="27"/>
        <v>1770</v>
      </c>
      <c r="B1771" s="5">
        <v>3014005681</v>
      </c>
      <c r="C1771" s="6">
        <v>19497074</v>
      </c>
      <c r="D1771" s="5" t="s">
        <v>4400</v>
      </c>
      <c r="E1771" s="6">
        <v>1279663</v>
      </c>
      <c r="F1771" s="5" t="s">
        <v>4401</v>
      </c>
      <c r="G1771" s="6">
        <v>2</v>
      </c>
      <c r="H1771" s="5" t="s">
        <v>27</v>
      </c>
      <c r="I1771" s="5" t="s">
        <v>4402</v>
      </c>
      <c r="J1771" s="7">
        <v>16085937</v>
      </c>
      <c r="K1771" s="7">
        <v>22520337</v>
      </c>
      <c r="L1771" s="7">
        <v>2</v>
      </c>
      <c r="M1771" s="7">
        <v>65</v>
      </c>
      <c r="N1771" s="8">
        <v>551719.68999999994</v>
      </c>
      <c r="O1771" s="9">
        <v>9.0268288381335823E-3</v>
      </c>
      <c r="P1771" s="10">
        <v>45077</v>
      </c>
      <c r="Q1771" s="5" t="s">
        <v>29</v>
      </c>
      <c r="R1771" s="7">
        <v>4</v>
      </c>
      <c r="S1771" s="11" t="s">
        <v>39</v>
      </c>
      <c r="T1771" s="7" t="s">
        <v>31</v>
      </c>
      <c r="U1771" s="12">
        <v>146496.95999999999</v>
      </c>
      <c r="V1771" s="7">
        <v>145205</v>
      </c>
      <c r="W1771" s="12" t="s">
        <v>40</v>
      </c>
      <c r="X1771" s="13" t="s">
        <v>33</v>
      </c>
      <c r="Y1771" s="5" t="s">
        <v>34</v>
      </c>
      <c r="Z1771" s="5" t="s">
        <v>4023</v>
      </c>
      <c r="AA1771" t="str">
        <f>_xlfn.XLOOKUP(B1771,direcciones!B:B,direcciones!C:C,"",0)</f>
        <v/>
      </c>
      <c r="AB1771" t="str">
        <f>_xlfn.XLOOKUP(B1771,direcciones!B:B,direcciones!D:D,"",0)</f>
        <v/>
      </c>
      <c r="AC1771" t="str">
        <f>_xlfn.XLOOKUP($B1771,direcciones!$B:$B,direcciones!E:E,"",0)</f>
        <v/>
      </c>
      <c r="AD1771" t="str">
        <f>_xlfn.XLOOKUP($B1771,direcciones!$B:$B,direcciones!F:F,"",0)</f>
        <v/>
      </c>
      <c r="AE1771" t="str">
        <f>_xlfn.XLOOKUP($B1771,direcciones!$B:$B,direcciones!G:G,"",0)</f>
        <v/>
      </c>
    </row>
    <row r="1772" spans="1:31" x14ac:dyDescent="0.25">
      <c r="A1772" s="5">
        <f t="shared" si="27"/>
        <v>1771</v>
      </c>
      <c r="B1772" s="5">
        <v>3153187296</v>
      </c>
      <c r="C1772" s="6">
        <v>10012732</v>
      </c>
      <c r="D1772" s="5" t="s">
        <v>4403</v>
      </c>
      <c r="E1772" s="6">
        <v>1102465</v>
      </c>
      <c r="F1772" s="5" t="s">
        <v>4404</v>
      </c>
      <c r="G1772" s="6">
        <v>6</v>
      </c>
      <c r="H1772" s="5" t="s">
        <v>27</v>
      </c>
      <c r="I1772" s="5" t="s">
        <v>4405</v>
      </c>
      <c r="J1772" s="7">
        <v>1806000</v>
      </c>
      <c r="K1772" s="7">
        <v>23413133</v>
      </c>
      <c r="L1772" s="7">
        <v>9</v>
      </c>
      <c r="M1772" s="7">
        <v>278</v>
      </c>
      <c r="N1772" s="8">
        <v>514877.41</v>
      </c>
      <c r="O1772" s="9">
        <v>0</v>
      </c>
      <c r="P1772" s="10">
        <v>44939</v>
      </c>
      <c r="Q1772" s="5" t="s">
        <v>29</v>
      </c>
      <c r="R1772" s="7">
        <v>8</v>
      </c>
      <c r="S1772" s="11" t="s">
        <v>30</v>
      </c>
      <c r="T1772" s="7" t="s">
        <v>31</v>
      </c>
      <c r="U1772" s="12">
        <v>151809.1</v>
      </c>
      <c r="V1772" s="7">
        <v>0</v>
      </c>
      <c r="W1772" s="12" t="s">
        <v>60</v>
      </c>
      <c r="X1772" s="13" t="s">
        <v>33</v>
      </c>
      <c r="Y1772" s="5" t="s">
        <v>34</v>
      </c>
      <c r="Z1772" s="5" t="s">
        <v>4023</v>
      </c>
      <c r="AA1772" t="str">
        <f>_xlfn.XLOOKUP(B1772,direcciones!B:B,direcciones!C:C,"",0)</f>
        <v/>
      </c>
      <c r="AB1772" t="str">
        <f>_xlfn.XLOOKUP(B1772,direcciones!B:B,direcciones!D:D,"",0)</f>
        <v/>
      </c>
      <c r="AC1772" t="str">
        <f>_xlfn.XLOOKUP($B1772,direcciones!$B:$B,direcciones!E:E,"",0)</f>
        <v/>
      </c>
      <c r="AD1772" t="str">
        <f>_xlfn.XLOOKUP($B1772,direcciones!$B:$B,direcciones!F:F,"",0)</f>
        <v/>
      </c>
      <c r="AE1772" t="str">
        <f>_xlfn.XLOOKUP($B1772,direcciones!$B:$B,direcciones!G:G,"",0)</f>
        <v/>
      </c>
    </row>
    <row r="1773" spans="1:31" x14ac:dyDescent="0.25">
      <c r="A1773" s="5">
        <f t="shared" si="27"/>
        <v>1772</v>
      </c>
      <c r="B1773" s="5">
        <v>3162257945</v>
      </c>
      <c r="C1773" s="6">
        <v>65754468</v>
      </c>
      <c r="D1773" s="5" t="s">
        <v>4406</v>
      </c>
      <c r="E1773" s="6">
        <v>1089221</v>
      </c>
      <c r="F1773" s="5" t="s">
        <v>4407</v>
      </c>
      <c r="G1773" s="6">
        <v>2</v>
      </c>
      <c r="H1773" s="5" t="s">
        <v>27</v>
      </c>
      <c r="I1773" s="5" t="s">
        <v>4408</v>
      </c>
      <c r="J1773" s="7">
        <v>20905500</v>
      </c>
      <c r="K1773" s="7">
        <v>24224550</v>
      </c>
      <c r="L1773" s="7">
        <v>10</v>
      </c>
      <c r="M1773" s="7">
        <v>308</v>
      </c>
      <c r="N1773" s="8">
        <v>497945.06</v>
      </c>
      <c r="O1773" s="9">
        <v>2.4201238908421231E-2</v>
      </c>
      <c r="P1773" s="10">
        <v>44915</v>
      </c>
      <c r="Q1773" s="5" t="s">
        <v>29</v>
      </c>
      <c r="R1773" s="7">
        <v>9</v>
      </c>
      <c r="S1773" s="11" t="s">
        <v>39</v>
      </c>
      <c r="T1773" s="7" t="s">
        <v>31</v>
      </c>
      <c r="U1773" s="12">
        <v>133793.13</v>
      </c>
      <c r="V1773" s="7">
        <v>505939</v>
      </c>
      <c r="W1773" s="12" t="s">
        <v>40</v>
      </c>
      <c r="X1773" s="13" t="s">
        <v>33</v>
      </c>
      <c r="Y1773" s="5" t="s">
        <v>34</v>
      </c>
      <c r="Z1773" s="5" t="s">
        <v>4023</v>
      </c>
      <c r="AA1773" t="str">
        <f>_xlfn.XLOOKUP(B1773,direcciones!B:B,direcciones!C:C,"",0)</f>
        <v/>
      </c>
      <c r="AB1773" t="str">
        <f>_xlfn.XLOOKUP(B1773,direcciones!B:B,direcciones!D:D,"",0)</f>
        <v/>
      </c>
      <c r="AC1773" t="str">
        <f>_xlfn.XLOOKUP($B1773,direcciones!$B:$B,direcciones!E:E,"",0)</f>
        <v/>
      </c>
      <c r="AD1773" t="str">
        <f>_xlfn.XLOOKUP($B1773,direcciones!$B:$B,direcciones!F:F,"",0)</f>
        <v/>
      </c>
      <c r="AE1773" t="str">
        <f>_xlfn.XLOOKUP($B1773,direcciones!$B:$B,direcciones!G:G,"",0)</f>
        <v/>
      </c>
    </row>
    <row r="1774" spans="1:31" x14ac:dyDescent="0.25">
      <c r="A1774" s="5">
        <f t="shared" si="27"/>
        <v>1773</v>
      </c>
      <c r="B1774" s="5">
        <v>3002741757</v>
      </c>
      <c r="C1774" s="6">
        <v>1047498318</v>
      </c>
      <c r="D1774" s="5" t="s">
        <v>4409</v>
      </c>
      <c r="E1774" s="6">
        <v>1244450</v>
      </c>
      <c r="F1774" s="5" t="s">
        <v>4410</v>
      </c>
      <c r="G1774" s="6">
        <v>4</v>
      </c>
      <c r="H1774" s="5" t="s">
        <v>27</v>
      </c>
      <c r="I1774" s="5" t="s">
        <v>4411</v>
      </c>
      <c r="J1774" s="7">
        <v>13533204</v>
      </c>
      <c r="K1774" s="7">
        <v>24501304</v>
      </c>
      <c r="L1774" s="7">
        <v>3</v>
      </c>
      <c r="M1774" s="7">
        <v>108</v>
      </c>
      <c r="N1774" s="8">
        <v>487604.33</v>
      </c>
      <c r="O1774" s="9">
        <v>0</v>
      </c>
      <c r="P1774" s="10">
        <v>44973</v>
      </c>
      <c r="Q1774" s="5" t="s">
        <v>29</v>
      </c>
      <c r="R1774" s="7">
        <v>7</v>
      </c>
      <c r="S1774" s="11" t="s">
        <v>30</v>
      </c>
      <c r="T1774" s="7" t="s">
        <v>31</v>
      </c>
      <c r="U1774" s="12">
        <v>129127.16</v>
      </c>
      <c r="V1774" s="7">
        <v>0</v>
      </c>
      <c r="W1774" s="12" t="s">
        <v>40</v>
      </c>
      <c r="X1774" s="13" t="s">
        <v>33</v>
      </c>
      <c r="Y1774" s="5" t="s">
        <v>34</v>
      </c>
      <c r="Z1774" s="5" t="s">
        <v>4023</v>
      </c>
      <c r="AA1774" t="str">
        <f>_xlfn.XLOOKUP(B1774,direcciones!B:B,direcciones!C:C,"",0)</f>
        <v/>
      </c>
      <c r="AB1774" t="str">
        <f>_xlfn.XLOOKUP(B1774,direcciones!B:B,direcciones!D:D,"",0)</f>
        <v/>
      </c>
      <c r="AC1774" t="str">
        <f>_xlfn.XLOOKUP($B1774,direcciones!$B:$B,direcciones!E:E,"",0)</f>
        <v/>
      </c>
      <c r="AD1774" t="str">
        <f>_xlfn.XLOOKUP($B1774,direcciones!$B:$B,direcciones!F:F,"",0)</f>
        <v/>
      </c>
      <c r="AE1774" t="str">
        <f>_xlfn.XLOOKUP($B1774,direcciones!$B:$B,direcciones!G:G,"",0)</f>
        <v/>
      </c>
    </row>
    <row r="1775" spans="1:31" x14ac:dyDescent="0.25">
      <c r="A1775" s="5">
        <f t="shared" si="27"/>
        <v>1774</v>
      </c>
      <c r="B1775" s="5">
        <v>3102943652</v>
      </c>
      <c r="C1775" s="6">
        <v>1073602802</v>
      </c>
      <c r="D1775" s="5" t="s">
        <v>1664</v>
      </c>
      <c r="E1775" s="6">
        <v>696644</v>
      </c>
      <c r="F1775" s="5" t="s">
        <v>1665</v>
      </c>
      <c r="G1775" s="6">
        <v>2</v>
      </c>
      <c r="H1775" s="5" t="s">
        <v>27</v>
      </c>
      <c r="I1775" s="5" t="s">
        <v>4412</v>
      </c>
      <c r="J1775" s="7">
        <v>14487862</v>
      </c>
      <c r="K1775" s="7">
        <v>24575133</v>
      </c>
      <c r="L1775" s="7">
        <v>11</v>
      </c>
      <c r="M1775" s="7">
        <v>348</v>
      </c>
      <c r="N1775" s="8">
        <v>480425.55</v>
      </c>
      <c r="O1775" s="9">
        <v>0.10009972485933397</v>
      </c>
      <c r="P1775" s="10">
        <v>44301</v>
      </c>
      <c r="Q1775" s="5" t="s">
        <v>152</v>
      </c>
      <c r="R1775" s="7">
        <v>29</v>
      </c>
      <c r="S1775" s="11" t="s">
        <v>30</v>
      </c>
      <c r="T1775" s="7" t="s">
        <v>31</v>
      </c>
      <c r="U1775" s="12">
        <v>178776.52</v>
      </c>
      <c r="V1775" s="7">
        <v>1450231</v>
      </c>
      <c r="W1775" s="12" t="s">
        <v>40</v>
      </c>
      <c r="X1775" s="13" t="s">
        <v>33</v>
      </c>
      <c r="Y1775" s="5" t="s">
        <v>34</v>
      </c>
      <c r="Z1775" s="5" t="s">
        <v>4023</v>
      </c>
      <c r="AA1775" t="str">
        <f>_xlfn.XLOOKUP(B1775,direcciones!B:B,direcciones!C:C,"",0)</f>
        <v/>
      </c>
      <c r="AB1775" t="str">
        <f>_xlfn.XLOOKUP(B1775,direcciones!B:B,direcciones!D:D,"",0)</f>
        <v/>
      </c>
      <c r="AC1775" t="str">
        <f>_xlfn.XLOOKUP($B1775,direcciones!$B:$B,direcciones!E:E,"",0)</f>
        <v/>
      </c>
      <c r="AD1775" t="str">
        <f>_xlfn.XLOOKUP($B1775,direcciones!$B:$B,direcciones!F:F,"",0)</f>
        <v/>
      </c>
      <c r="AE1775" t="str">
        <f>_xlfn.XLOOKUP($B1775,direcciones!$B:$B,direcciones!G:G,"",0)</f>
        <v/>
      </c>
    </row>
    <row r="1776" spans="1:31" x14ac:dyDescent="0.25">
      <c r="A1776" s="5">
        <f t="shared" si="27"/>
        <v>1775</v>
      </c>
      <c r="B1776" s="5">
        <v>3012463031</v>
      </c>
      <c r="C1776" s="6">
        <v>1015404173</v>
      </c>
      <c r="D1776" s="5" t="s">
        <v>4413</v>
      </c>
      <c r="E1776" s="6">
        <v>1175158</v>
      </c>
      <c r="F1776" s="5" t="s">
        <v>4414</v>
      </c>
      <c r="G1776" s="6">
        <v>3</v>
      </c>
      <c r="H1776" s="5" t="s">
        <v>86</v>
      </c>
      <c r="I1776" s="5" t="s">
        <v>4415</v>
      </c>
      <c r="J1776" s="7">
        <v>8436750</v>
      </c>
      <c r="K1776" s="7">
        <v>24806758</v>
      </c>
      <c r="L1776" s="7">
        <v>27</v>
      </c>
      <c r="M1776" s="7">
        <v>826</v>
      </c>
      <c r="N1776" s="8">
        <v>507959.74</v>
      </c>
      <c r="O1776" s="9">
        <v>1.3156725042225975E-5</v>
      </c>
      <c r="P1776" s="10">
        <v>45016</v>
      </c>
      <c r="Q1776" s="5" t="s">
        <v>29</v>
      </c>
      <c r="R1776" s="7">
        <v>6</v>
      </c>
      <c r="S1776" s="11" t="s">
        <v>39</v>
      </c>
      <c r="T1776" s="7" t="s">
        <v>31</v>
      </c>
      <c r="U1776" s="12">
        <v>160101.16</v>
      </c>
      <c r="V1776" s="7">
        <v>111</v>
      </c>
      <c r="W1776" s="12" t="s">
        <v>40</v>
      </c>
      <c r="X1776" s="13" t="s">
        <v>33</v>
      </c>
      <c r="Y1776" s="5" t="s">
        <v>34</v>
      </c>
      <c r="Z1776" s="5" t="s">
        <v>4023</v>
      </c>
      <c r="AA1776" t="str">
        <f>_xlfn.XLOOKUP(B1776,direcciones!B:B,direcciones!C:C,"",0)</f>
        <v/>
      </c>
      <c r="AB1776" t="str">
        <f>_xlfn.XLOOKUP(B1776,direcciones!B:B,direcciones!D:D,"",0)</f>
        <v/>
      </c>
      <c r="AC1776" t="str">
        <f>_xlfn.XLOOKUP($B1776,direcciones!$B:$B,direcciones!E:E,"",0)</f>
        <v/>
      </c>
      <c r="AD1776" t="str">
        <f>_xlfn.XLOOKUP($B1776,direcciones!$B:$B,direcciones!F:F,"",0)</f>
        <v/>
      </c>
      <c r="AE1776" t="str">
        <f>_xlfn.XLOOKUP($B1776,direcciones!$B:$B,direcciones!G:G,"",0)</f>
        <v/>
      </c>
    </row>
    <row r="1777" spans="1:31" x14ac:dyDescent="0.25">
      <c r="A1777" s="5">
        <f t="shared" si="27"/>
        <v>1776</v>
      </c>
      <c r="B1777" s="5">
        <v>3002349596</v>
      </c>
      <c r="C1777" s="6">
        <v>1102864115</v>
      </c>
      <c r="D1777" s="5" t="s">
        <v>4416</v>
      </c>
      <c r="E1777" s="6">
        <v>1221599</v>
      </c>
      <c r="F1777" s="5" t="s">
        <v>4417</v>
      </c>
      <c r="G1777" s="6">
        <v>3</v>
      </c>
      <c r="H1777" s="5" t="s">
        <v>27</v>
      </c>
      <c r="I1777" s="5" t="s">
        <v>4418</v>
      </c>
      <c r="J1777" s="7">
        <v>17234835</v>
      </c>
      <c r="K1777" s="7">
        <v>25004962</v>
      </c>
      <c r="L1777" s="7">
        <v>4</v>
      </c>
      <c r="M1777" s="7">
        <v>127</v>
      </c>
      <c r="N1777" s="8">
        <v>510010.15</v>
      </c>
      <c r="O1777" s="9">
        <v>3.3189931902452216E-2</v>
      </c>
      <c r="P1777" s="10">
        <v>45073</v>
      </c>
      <c r="Q1777" s="5" t="s">
        <v>29</v>
      </c>
      <c r="R1777" s="7">
        <v>4</v>
      </c>
      <c r="S1777" s="11" t="s">
        <v>39</v>
      </c>
      <c r="T1777" s="7" t="s">
        <v>31</v>
      </c>
      <c r="U1777" s="12">
        <v>161280.47</v>
      </c>
      <c r="V1777" s="7">
        <v>572023</v>
      </c>
      <c r="W1777" s="12" t="s">
        <v>40</v>
      </c>
      <c r="X1777" s="13" t="s">
        <v>33</v>
      </c>
      <c r="Y1777" s="5" t="s">
        <v>34</v>
      </c>
      <c r="Z1777" s="5" t="s">
        <v>4023</v>
      </c>
      <c r="AA1777" t="str">
        <f>_xlfn.XLOOKUP(B1777,direcciones!B:B,direcciones!C:C,"",0)</f>
        <v>Sincelejo</v>
      </c>
      <c r="AB1777" t="str">
        <f>_xlfn.XLOOKUP(B1777,direcciones!B:B,direcciones!D:D,"",0)</f>
        <v>SUCRE</v>
      </c>
      <c r="AC1777">
        <f>_xlfn.XLOOKUP($B1777,direcciones!$B:$B,direcciones!E:E,"",0)</f>
        <v>0</v>
      </c>
      <c r="AD1777" t="str">
        <f>_xlfn.XLOOKUP($B1777,direcciones!$B:$B,direcciones!F:F,"",0)</f>
        <v>SUCRE</v>
      </c>
      <c r="AE1777" t="str">
        <f>_xlfn.XLOOKUP($B1777,direcciones!$B:$B,direcciones!G:G,"",0)</f>
        <v>Cra 18 # 5a 39</v>
      </c>
    </row>
    <row r="1778" spans="1:31" x14ac:dyDescent="0.25">
      <c r="A1778" s="5">
        <f t="shared" si="27"/>
        <v>1777</v>
      </c>
      <c r="B1778" s="5">
        <v>3002349596</v>
      </c>
      <c r="C1778" s="6">
        <v>1102864115</v>
      </c>
      <c r="D1778" s="5" t="s">
        <v>4416</v>
      </c>
      <c r="E1778" s="6">
        <v>1221598</v>
      </c>
      <c r="F1778" s="5" t="s">
        <v>4417</v>
      </c>
      <c r="G1778" s="6">
        <v>3</v>
      </c>
      <c r="H1778" s="5" t="s">
        <v>27</v>
      </c>
      <c r="I1778" s="5" t="s">
        <v>4419</v>
      </c>
      <c r="J1778" s="7">
        <v>6191685</v>
      </c>
      <c r="K1778" s="7">
        <v>25004962</v>
      </c>
      <c r="L1778" s="7">
        <v>4</v>
      </c>
      <c r="M1778" s="7">
        <v>127</v>
      </c>
      <c r="N1778" s="8">
        <v>510010.15</v>
      </c>
      <c r="O1778" s="9">
        <v>9.2385675304864509E-2</v>
      </c>
      <c r="P1778" s="10">
        <v>45073</v>
      </c>
      <c r="Q1778" s="5" t="s">
        <v>29</v>
      </c>
      <c r="R1778" s="7">
        <v>4</v>
      </c>
      <c r="S1778" s="11" t="s">
        <v>39</v>
      </c>
      <c r="T1778" s="7" t="s">
        <v>31</v>
      </c>
      <c r="U1778" s="12">
        <v>161280.47</v>
      </c>
      <c r="V1778" s="7">
        <v>572023</v>
      </c>
      <c r="W1778" s="12" t="s">
        <v>40</v>
      </c>
      <c r="X1778" s="13" t="s">
        <v>33</v>
      </c>
      <c r="Y1778" s="5" t="s">
        <v>34</v>
      </c>
      <c r="Z1778" s="5" t="s">
        <v>4023</v>
      </c>
      <c r="AA1778" t="str">
        <f>_xlfn.XLOOKUP(B1778,direcciones!B:B,direcciones!C:C,"",0)</f>
        <v>Sincelejo</v>
      </c>
      <c r="AB1778" t="str">
        <f>_xlfn.XLOOKUP(B1778,direcciones!B:B,direcciones!D:D,"",0)</f>
        <v>SUCRE</v>
      </c>
      <c r="AC1778">
        <f>_xlfn.XLOOKUP($B1778,direcciones!$B:$B,direcciones!E:E,"",0)</f>
        <v>0</v>
      </c>
      <c r="AD1778" t="str">
        <f>_xlfn.XLOOKUP($B1778,direcciones!$B:$B,direcciones!F:F,"",0)</f>
        <v>SUCRE</v>
      </c>
      <c r="AE1778" t="str">
        <f>_xlfn.XLOOKUP($B1778,direcciones!$B:$B,direcciones!G:G,"",0)</f>
        <v>Cra 18 # 5a 39</v>
      </c>
    </row>
    <row r="1779" spans="1:31" x14ac:dyDescent="0.25">
      <c r="A1779" s="5">
        <f t="shared" si="27"/>
        <v>1778</v>
      </c>
      <c r="B1779" s="5">
        <v>3007319232</v>
      </c>
      <c r="C1779" s="6">
        <v>1083459342</v>
      </c>
      <c r="D1779" s="5" t="s">
        <v>4420</v>
      </c>
      <c r="E1779" s="6">
        <v>1220109</v>
      </c>
      <c r="F1779" s="5" t="s">
        <v>4421</v>
      </c>
      <c r="G1779" s="6">
        <v>4</v>
      </c>
      <c r="H1779" s="5" t="s">
        <v>27</v>
      </c>
      <c r="I1779" s="5" t="s">
        <v>4422</v>
      </c>
      <c r="J1779" s="7">
        <v>16155000</v>
      </c>
      <c r="K1779" s="7">
        <v>25321477</v>
      </c>
      <c r="L1779" s="7">
        <v>4</v>
      </c>
      <c r="M1779" s="7">
        <v>127</v>
      </c>
      <c r="N1779" s="8">
        <v>522033.09</v>
      </c>
      <c r="O1779" s="9">
        <v>3.4340823274528011E-2</v>
      </c>
      <c r="P1779" s="10">
        <v>45077</v>
      </c>
      <c r="Q1779" s="5" t="s">
        <v>29</v>
      </c>
      <c r="R1779" s="7">
        <v>4</v>
      </c>
      <c r="S1779" s="11" t="s">
        <v>39</v>
      </c>
      <c r="T1779" s="7" t="s">
        <v>31</v>
      </c>
      <c r="U1779" s="12">
        <v>163163.74</v>
      </c>
      <c r="V1779" s="7">
        <v>554776</v>
      </c>
      <c r="W1779" s="12" t="s">
        <v>40</v>
      </c>
      <c r="X1779" s="13" t="s">
        <v>33</v>
      </c>
      <c r="Y1779" s="5" t="s">
        <v>34</v>
      </c>
      <c r="Z1779" s="5" t="s">
        <v>4023</v>
      </c>
      <c r="AA1779" t="str">
        <f>_xlfn.XLOOKUP(B1779,direcciones!B:B,direcciones!C:C,"",0)</f>
        <v>Ciénaga</v>
      </c>
      <c r="AB1779" t="str">
        <f>_xlfn.XLOOKUP(B1779,direcciones!B:B,direcciones!D:D,"",0)</f>
        <v>MAGDALENA</v>
      </c>
      <c r="AC1779">
        <f>_xlfn.XLOOKUP($B1779,direcciones!$B:$B,direcciones!E:E,"",0)</f>
        <v>0</v>
      </c>
      <c r="AD1779" t="str">
        <f>_xlfn.XLOOKUP($B1779,direcciones!$B:$B,direcciones!F:F,"",0)</f>
        <v>MAGDALENA</v>
      </c>
      <c r="AE1779" t="str">
        <f>_xlfn.XLOOKUP($B1779,direcciones!$B:$B,direcciones!G:G,"",0)</f>
        <v>Calle46b-65-57</v>
      </c>
    </row>
    <row r="1780" spans="1:31" x14ac:dyDescent="0.25">
      <c r="A1780" s="5">
        <f t="shared" si="27"/>
        <v>1779</v>
      </c>
      <c r="B1780" s="5">
        <v>3159250824</v>
      </c>
      <c r="C1780" s="6">
        <v>30730082</v>
      </c>
      <c r="D1780" s="5" t="s">
        <v>4423</v>
      </c>
      <c r="E1780" s="6">
        <v>836474</v>
      </c>
      <c r="F1780" s="5" t="s">
        <v>4424</v>
      </c>
      <c r="G1780" s="6">
        <v>1</v>
      </c>
      <c r="H1780" s="5" t="s">
        <v>27</v>
      </c>
      <c r="I1780" s="5" t="s">
        <v>4425</v>
      </c>
      <c r="J1780" s="7">
        <v>25657800</v>
      </c>
      <c r="K1780" s="7">
        <v>25657800</v>
      </c>
      <c r="L1780" s="7">
        <v>22</v>
      </c>
      <c r="M1780" s="7">
        <v>674</v>
      </c>
      <c r="N1780" s="8">
        <v>505821.62</v>
      </c>
      <c r="O1780" s="9">
        <v>0</v>
      </c>
      <c r="P1780" s="10">
        <v>44529</v>
      </c>
      <c r="Q1780" s="5" t="s">
        <v>152</v>
      </c>
      <c r="R1780" s="7">
        <v>22</v>
      </c>
      <c r="S1780" s="11" t="s">
        <v>30</v>
      </c>
      <c r="T1780" s="7" t="s">
        <v>31</v>
      </c>
      <c r="U1780" s="12">
        <v>166651.76999999999</v>
      </c>
      <c r="V1780" s="7">
        <v>0</v>
      </c>
      <c r="W1780" s="12" t="s">
        <v>40</v>
      </c>
      <c r="X1780" s="13" t="s">
        <v>33</v>
      </c>
      <c r="Y1780" s="5" t="s">
        <v>34</v>
      </c>
      <c r="Z1780" s="5" t="s">
        <v>4023</v>
      </c>
      <c r="AA1780" t="str">
        <f>_xlfn.XLOOKUP(B1780,direcciones!B:B,direcciones!C:C,"",0)</f>
        <v/>
      </c>
      <c r="AB1780" t="str">
        <f>_xlfn.XLOOKUP(B1780,direcciones!B:B,direcciones!D:D,"",0)</f>
        <v/>
      </c>
      <c r="AC1780" t="str">
        <f>_xlfn.XLOOKUP($B1780,direcciones!$B:$B,direcciones!E:E,"",0)</f>
        <v/>
      </c>
      <c r="AD1780" t="str">
        <f>_xlfn.XLOOKUP($B1780,direcciones!$B:$B,direcciones!F:F,"",0)</f>
        <v/>
      </c>
      <c r="AE1780" t="str">
        <f>_xlfn.XLOOKUP($B1780,direcciones!$B:$B,direcciones!G:G,"",0)</f>
        <v/>
      </c>
    </row>
    <row r="1781" spans="1:31" x14ac:dyDescent="0.25">
      <c r="A1781" s="5">
        <f t="shared" si="27"/>
        <v>1780</v>
      </c>
      <c r="B1781" s="5">
        <v>3167559130</v>
      </c>
      <c r="C1781" s="6">
        <v>1130609432</v>
      </c>
      <c r="D1781" s="5" t="s">
        <v>4426</v>
      </c>
      <c r="E1781" s="6">
        <v>1023059</v>
      </c>
      <c r="F1781" s="5" t="s">
        <v>4427</v>
      </c>
      <c r="G1781" s="6">
        <v>1</v>
      </c>
      <c r="H1781" s="5" t="s">
        <v>27</v>
      </c>
      <c r="I1781" s="5" t="s">
        <v>4428</v>
      </c>
      <c r="J1781" s="7">
        <v>25771200</v>
      </c>
      <c r="K1781" s="7">
        <v>25771200</v>
      </c>
      <c r="L1781" s="7">
        <v>22</v>
      </c>
      <c r="M1781" s="7">
        <v>673</v>
      </c>
      <c r="N1781" s="8">
        <v>502366.76</v>
      </c>
      <c r="O1781" s="9">
        <v>0</v>
      </c>
      <c r="P1781" s="10">
        <v>44820</v>
      </c>
      <c r="Q1781" s="5" t="s">
        <v>29</v>
      </c>
      <c r="R1781" s="7">
        <v>12</v>
      </c>
      <c r="S1781" s="11" t="s">
        <v>30</v>
      </c>
      <c r="T1781" s="7" t="s">
        <v>31</v>
      </c>
      <c r="U1781" s="12">
        <v>165839.59</v>
      </c>
      <c r="V1781" s="7">
        <v>0</v>
      </c>
      <c r="W1781" s="12" t="s">
        <v>40</v>
      </c>
      <c r="X1781" s="13" t="s">
        <v>33</v>
      </c>
      <c r="Y1781" s="5" t="s">
        <v>34</v>
      </c>
      <c r="Z1781" s="5" t="s">
        <v>4023</v>
      </c>
      <c r="AA1781" t="str">
        <f>_xlfn.XLOOKUP(B1781,direcciones!B:B,direcciones!C:C,"",0)</f>
        <v/>
      </c>
      <c r="AB1781" t="str">
        <f>_xlfn.XLOOKUP(B1781,direcciones!B:B,direcciones!D:D,"",0)</f>
        <v/>
      </c>
      <c r="AC1781" t="str">
        <f>_xlfn.XLOOKUP($B1781,direcciones!$B:$B,direcciones!E:E,"",0)</f>
        <v/>
      </c>
      <c r="AD1781" t="str">
        <f>_xlfn.XLOOKUP($B1781,direcciones!$B:$B,direcciones!F:F,"",0)</f>
        <v/>
      </c>
      <c r="AE1781" t="str">
        <f>_xlfn.XLOOKUP($B1781,direcciones!$B:$B,direcciones!G:G,"",0)</f>
        <v/>
      </c>
    </row>
    <row r="1782" spans="1:31" x14ac:dyDescent="0.25">
      <c r="A1782" s="5">
        <f t="shared" si="27"/>
        <v>1781</v>
      </c>
      <c r="B1782" s="5">
        <v>3115621124</v>
      </c>
      <c r="C1782" s="6">
        <v>1049622158</v>
      </c>
      <c r="D1782" s="5" t="s">
        <v>4429</v>
      </c>
      <c r="E1782" s="6">
        <v>1185423</v>
      </c>
      <c r="F1782" s="5" t="s">
        <v>4430</v>
      </c>
      <c r="G1782" s="6">
        <v>2</v>
      </c>
      <c r="H1782" s="5" t="s">
        <v>27</v>
      </c>
      <c r="I1782" s="5" t="s">
        <v>4431</v>
      </c>
      <c r="J1782" s="7">
        <v>19038826</v>
      </c>
      <c r="K1782" s="7">
        <v>25917169</v>
      </c>
      <c r="L1782" s="7">
        <v>4</v>
      </c>
      <c r="M1782" s="7">
        <v>145</v>
      </c>
      <c r="N1782" s="8">
        <v>595761.63</v>
      </c>
      <c r="O1782" s="9">
        <v>2.022183510684955E-5</v>
      </c>
      <c r="P1782" s="10">
        <v>45035</v>
      </c>
      <c r="Q1782" s="5" t="s">
        <v>29</v>
      </c>
      <c r="R1782" s="7">
        <v>5</v>
      </c>
      <c r="S1782" s="11" t="s">
        <v>39</v>
      </c>
      <c r="T1782" s="7" t="s">
        <v>31</v>
      </c>
      <c r="U1782" s="12">
        <v>166708.10999999999</v>
      </c>
      <c r="V1782" s="7">
        <v>385</v>
      </c>
      <c r="W1782" s="12" t="s">
        <v>40</v>
      </c>
      <c r="X1782" s="13" t="s">
        <v>33</v>
      </c>
      <c r="Y1782" s="5" t="s">
        <v>34</v>
      </c>
      <c r="Z1782" s="5" t="s">
        <v>4023</v>
      </c>
      <c r="AA1782" t="str">
        <f>_xlfn.XLOOKUP(B1782,direcciones!B:B,direcciones!C:C,"",0)</f>
        <v>Bogotá</v>
      </c>
      <c r="AB1782" t="str">
        <f>_xlfn.XLOOKUP(B1782,direcciones!B:B,direcciones!D:D,"",0)</f>
        <v>CUNDINAMARCA</v>
      </c>
      <c r="AC1782">
        <f>_xlfn.XLOOKUP($B1782,direcciones!$B:$B,direcciones!E:E,"",0)</f>
        <v>0</v>
      </c>
      <c r="AD1782" t="str">
        <f>_xlfn.XLOOKUP($B1782,direcciones!$B:$B,direcciones!F:F,"",0)</f>
        <v>CUNDINAMARCA</v>
      </c>
      <c r="AE1782" t="str">
        <f>_xlfn.XLOOKUP($B1782,direcciones!$B:$B,direcciones!G:G,"",0)</f>
        <v>DG 5A  37B-29</v>
      </c>
    </row>
    <row r="1783" spans="1:31" x14ac:dyDescent="0.25">
      <c r="A1783" s="5">
        <f t="shared" si="27"/>
        <v>1782</v>
      </c>
      <c r="B1783" s="5">
        <v>3115288289</v>
      </c>
      <c r="C1783" s="6">
        <v>1052313055</v>
      </c>
      <c r="D1783" s="5" t="s">
        <v>4432</v>
      </c>
      <c r="E1783" s="6">
        <v>880988</v>
      </c>
      <c r="F1783" s="5" t="s">
        <v>4433</v>
      </c>
      <c r="G1783" s="6">
        <v>2</v>
      </c>
      <c r="H1783" s="5" t="s">
        <v>27</v>
      </c>
      <c r="I1783" s="5" t="s">
        <v>4434</v>
      </c>
      <c r="J1783" s="7">
        <v>21285871</v>
      </c>
      <c r="K1783" s="7">
        <v>25952602</v>
      </c>
      <c r="L1783" s="7">
        <v>19</v>
      </c>
      <c r="M1783" s="7">
        <v>581</v>
      </c>
      <c r="N1783" s="8">
        <v>537246.5</v>
      </c>
      <c r="O1783" s="9">
        <v>0.10340868832663695</v>
      </c>
      <c r="P1783" s="10">
        <v>44613</v>
      </c>
      <c r="Q1783" s="5" t="s">
        <v>152</v>
      </c>
      <c r="R1783" s="7">
        <v>19</v>
      </c>
      <c r="S1783" s="11" t="s">
        <v>30</v>
      </c>
      <c r="T1783" s="7" t="s">
        <v>31</v>
      </c>
      <c r="U1783" s="12">
        <v>166918.93</v>
      </c>
      <c r="V1783" s="7">
        <v>2201144</v>
      </c>
      <c r="W1783" s="12" t="s">
        <v>40</v>
      </c>
      <c r="X1783" s="13" t="s">
        <v>33</v>
      </c>
      <c r="Y1783" s="5" t="s">
        <v>34</v>
      </c>
      <c r="Z1783" s="5" t="s">
        <v>4023</v>
      </c>
      <c r="AA1783" t="str">
        <f>_xlfn.XLOOKUP(B1783,direcciones!B:B,direcciones!C:C,"",0)</f>
        <v/>
      </c>
      <c r="AB1783" t="str">
        <f>_xlfn.XLOOKUP(B1783,direcciones!B:B,direcciones!D:D,"",0)</f>
        <v/>
      </c>
      <c r="AC1783" t="str">
        <f>_xlfn.XLOOKUP($B1783,direcciones!$B:$B,direcciones!E:E,"",0)</f>
        <v/>
      </c>
      <c r="AD1783" t="str">
        <f>_xlfn.XLOOKUP($B1783,direcciones!$B:$B,direcciones!F:F,"",0)</f>
        <v/>
      </c>
      <c r="AE1783" t="str">
        <f>_xlfn.XLOOKUP($B1783,direcciones!$B:$B,direcciones!G:G,"",0)</f>
        <v/>
      </c>
    </row>
    <row r="1784" spans="1:31" x14ac:dyDescent="0.25">
      <c r="A1784" s="5">
        <f t="shared" si="27"/>
        <v>1783</v>
      </c>
      <c r="B1784" s="5">
        <v>3164033382</v>
      </c>
      <c r="C1784" s="6">
        <v>52017622</v>
      </c>
      <c r="D1784" s="5" t="s">
        <v>4435</v>
      </c>
      <c r="E1784" s="6">
        <v>1062439</v>
      </c>
      <c r="F1784" s="5" t="s">
        <v>4436</v>
      </c>
      <c r="G1784" s="6">
        <v>3</v>
      </c>
      <c r="H1784" s="5" t="s">
        <v>27</v>
      </c>
      <c r="I1784" s="5" t="s">
        <v>4437</v>
      </c>
      <c r="J1784" s="7">
        <v>20329100</v>
      </c>
      <c r="K1784" s="7">
        <v>26142486</v>
      </c>
      <c r="L1784" s="7">
        <v>10</v>
      </c>
      <c r="M1784" s="7">
        <v>329</v>
      </c>
      <c r="N1784" s="8">
        <v>511688.12</v>
      </c>
      <c r="O1784" s="9">
        <v>4.7714852108553748E-6</v>
      </c>
      <c r="P1784" s="10">
        <v>44875</v>
      </c>
      <c r="Q1784" s="5" t="s">
        <v>29</v>
      </c>
      <c r="R1784" s="7">
        <v>10</v>
      </c>
      <c r="S1784" s="11" t="s">
        <v>30</v>
      </c>
      <c r="T1784" s="7" t="s">
        <v>31</v>
      </c>
      <c r="U1784" s="12">
        <v>168048.74</v>
      </c>
      <c r="V1784" s="7">
        <v>97</v>
      </c>
      <c r="W1784" s="12" t="s">
        <v>40</v>
      </c>
      <c r="X1784" s="13" t="s">
        <v>33</v>
      </c>
      <c r="Y1784" s="5" t="s">
        <v>34</v>
      </c>
      <c r="Z1784" s="5" t="s">
        <v>4023</v>
      </c>
      <c r="AA1784" t="str">
        <f>_xlfn.XLOOKUP(B1784,direcciones!B:B,direcciones!C:C,"",0)</f>
        <v/>
      </c>
      <c r="AB1784" t="str">
        <f>_xlfn.XLOOKUP(B1784,direcciones!B:B,direcciones!D:D,"",0)</f>
        <v/>
      </c>
      <c r="AC1784" t="str">
        <f>_xlfn.XLOOKUP($B1784,direcciones!$B:$B,direcciones!E:E,"",0)</f>
        <v/>
      </c>
      <c r="AD1784" t="str">
        <f>_xlfn.XLOOKUP($B1784,direcciones!$B:$B,direcciones!F:F,"",0)</f>
        <v/>
      </c>
      <c r="AE1784" t="str">
        <f>_xlfn.XLOOKUP($B1784,direcciones!$B:$B,direcciones!G:G,"",0)</f>
        <v/>
      </c>
    </row>
    <row r="1785" spans="1:31" x14ac:dyDescent="0.25">
      <c r="A1785" s="5">
        <f t="shared" si="27"/>
        <v>1784</v>
      </c>
      <c r="B1785" s="5">
        <v>3224159345</v>
      </c>
      <c r="C1785" s="6">
        <v>1016109753</v>
      </c>
      <c r="D1785" s="5" t="s">
        <v>1695</v>
      </c>
      <c r="E1785" s="6">
        <v>1086558</v>
      </c>
      <c r="F1785" s="5" t="s">
        <v>1696</v>
      </c>
      <c r="G1785" s="6">
        <v>3</v>
      </c>
      <c r="H1785" s="5" t="s">
        <v>27</v>
      </c>
      <c r="I1785" s="5" t="s">
        <v>4438</v>
      </c>
      <c r="J1785" s="7">
        <v>20072850</v>
      </c>
      <c r="K1785" s="7">
        <v>26227585</v>
      </c>
      <c r="L1785" s="7">
        <v>10</v>
      </c>
      <c r="M1785" s="7">
        <v>308</v>
      </c>
      <c r="N1785" s="8">
        <v>561118.82999999996</v>
      </c>
      <c r="O1785" s="9">
        <v>4.4639699893139241E-2</v>
      </c>
      <c r="P1785" s="10">
        <v>44925</v>
      </c>
      <c r="Q1785" s="5" t="s">
        <v>29</v>
      </c>
      <c r="R1785" s="7">
        <v>9</v>
      </c>
      <c r="S1785" s="11" t="s">
        <v>30</v>
      </c>
      <c r="T1785" s="7" t="s">
        <v>31</v>
      </c>
      <c r="U1785" s="12">
        <v>168555.09</v>
      </c>
      <c r="V1785" s="7">
        <v>896046</v>
      </c>
      <c r="W1785" s="12" t="s">
        <v>40</v>
      </c>
      <c r="X1785" s="13" t="s">
        <v>33</v>
      </c>
      <c r="Y1785" s="5" t="s">
        <v>34</v>
      </c>
      <c r="Z1785" s="5" t="s">
        <v>4023</v>
      </c>
      <c r="AA1785" t="str">
        <f>_xlfn.XLOOKUP(B1785,direcciones!B:B,direcciones!C:C,"",0)</f>
        <v/>
      </c>
      <c r="AB1785" t="str">
        <f>_xlfn.XLOOKUP(B1785,direcciones!B:B,direcciones!D:D,"",0)</f>
        <v/>
      </c>
      <c r="AC1785" t="str">
        <f>_xlfn.XLOOKUP($B1785,direcciones!$B:$B,direcciones!E:E,"",0)</f>
        <v/>
      </c>
      <c r="AD1785" t="str">
        <f>_xlfn.XLOOKUP($B1785,direcciones!$B:$B,direcciones!F:F,"",0)</f>
        <v/>
      </c>
      <c r="AE1785" t="str">
        <f>_xlfn.XLOOKUP($B1785,direcciones!$B:$B,direcciones!G:G,"",0)</f>
        <v/>
      </c>
    </row>
    <row r="1786" spans="1:31" x14ac:dyDescent="0.25">
      <c r="A1786" s="5">
        <f t="shared" si="27"/>
        <v>1785</v>
      </c>
      <c r="B1786" s="5">
        <v>3029322</v>
      </c>
      <c r="C1786" s="6">
        <v>39698218</v>
      </c>
      <c r="D1786" s="5" t="e">
        <v>#N/A</v>
      </c>
      <c r="E1786" s="6">
        <v>115230</v>
      </c>
      <c r="F1786" s="5" t="s">
        <v>4439</v>
      </c>
      <c r="G1786" s="6">
        <v>1</v>
      </c>
      <c r="H1786" s="5" t="s">
        <v>27</v>
      </c>
      <c r="I1786" s="5" t="s">
        <v>4440</v>
      </c>
      <c r="J1786" s="7">
        <v>26470664</v>
      </c>
      <c r="K1786" s="7">
        <v>26470664</v>
      </c>
      <c r="L1786" s="7">
        <v>79</v>
      </c>
      <c r="M1786" s="7">
        <v>2392</v>
      </c>
      <c r="N1786" s="7">
        <v>622060</v>
      </c>
      <c r="O1786" s="9">
        <v>0</v>
      </c>
      <c r="P1786" s="10">
        <v>42853</v>
      </c>
      <c r="Q1786" s="5" t="s">
        <v>4441</v>
      </c>
      <c r="R1786" s="7">
        <v>77</v>
      </c>
      <c r="S1786" s="11" t="s">
        <v>30</v>
      </c>
      <c r="T1786" s="7" t="s">
        <v>31</v>
      </c>
      <c r="U1786" s="12">
        <v>166294</v>
      </c>
      <c r="V1786" s="7">
        <v>0</v>
      </c>
      <c r="W1786" s="12" t="s">
        <v>40</v>
      </c>
      <c r="X1786" s="13" t="s">
        <v>33</v>
      </c>
      <c r="Y1786" s="5" t="s">
        <v>34</v>
      </c>
      <c r="Z1786" s="5" t="s">
        <v>4023</v>
      </c>
      <c r="AA1786" t="str">
        <f>_xlfn.XLOOKUP(B1786,direcciones!B:B,direcciones!C:C,"",0)</f>
        <v/>
      </c>
      <c r="AB1786" t="str">
        <f>_xlfn.XLOOKUP(B1786,direcciones!B:B,direcciones!D:D,"",0)</f>
        <v/>
      </c>
      <c r="AC1786" t="str">
        <f>_xlfn.XLOOKUP($B1786,direcciones!$B:$B,direcciones!E:E,"",0)</f>
        <v/>
      </c>
      <c r="AD1786" t="str">
        <f>_xlfn.XLOOKUP($B1786,direcciones!$B:$B,direcciones!F:F,"",0)</f>
        <v/>
      </c>
      <c r="AE1786" t="str">
        <f>_xlfn.XLOOKUP($B1786,direcciones!$B:$B,direcciones!G:G,"",0)</f>
        <v/>
      </c>
    </row>
    <row r="1787" spans="1:31" x14ac:dyDescent="0.25">
      <c r="A1787" s="5">
        <f t="shared" si="27"/>
        <v>1786</v>
      </c>
      <c r="B1787" s="5">
        <v>3157599783</v>
      </c>
      <c r="C1787" s="6">
        <v>1081412469</v>
      </c>
      <c r="D1787" s="5" t="s">
        <v>1704</v>
      </c>
      <c r="E1787" s="6">
        <v>1216161</v>
      </c>
      <c r="F1787" s="5" t="s">
        <v>1705</v>
      </c>
      <c r="G1787" s="6">
        <v>3</v>
      </c>
      <c r="H1787" s="5" t="s">
        <v>27</v>
      </c>
      <c r="I1787" s="5" t="s">
        <v>4442</v>
      </c>
      <c r="J1787" s="7">
        <v>18250634</v>
      </c>
      <c r="K1787" s="7">
        <v>26673191</v>
      </c>
      <c r="L1787" s="7">
        <v>4</v>
      </c>
      <c r="M1787" s="7">
        <v>127</v>
      </c>
      <c r="N1787" s="8">
        <v>564916.64</v>
      </c>
      <c r="O1787" s="9">
        <v>2.8046148972139819E-3</v>
      </c>
      <c r="P1787" s="10">
        <v>45072</v>
      </c>
      <c r="Q1787" s="5" t="s">
        <v>29</v>
      </c>
      <c r="R1787" s="7">
        <v>4</v>
      </c>
      <c r="S1787" s="11" t="s">
        <v>39</v>
      </c>
      <c r="T1787" s="7" t="s">
        <v>31</v>
      </c>
      <c r="U1787" s="12">
        <v>171206.44</v>
      </c>
      <c r="V1787" s="7">
        <v>51186</v>
      </c>
      <c r="W1787" s="12" t="s">
        <v>40</v>
      </c>
      <c r="X1787" s="13" t="s">
        <v>33</v>
      </c>
      <c r="Y1787" s="5" t="s">
        <v>34</v>
      </c>
      <c r="Z1787" s="5" t="s">
        <v>4023</v>
      </c>
      <c r="AA1787" t="str">
        <f>_xlfn.XLOOKUP(B1787,direcciones!B:B,direcciones!C:C,"",0)</f>
        <v>Neiva</v>
      </c>
      <c r="AB1787" t="str">
        <f>_xlfn.XLOOKUP(B1787,direcciones!B:B,direcciones!D:D,"",0)</f>
        <v>HUILA</v>
      </c>
      <c r="AC1787">
        <f>_xlfn.XLOOKUP($B1787,direcciones!$B:$B,direcciones!E:E,"",0)</f>
        <v>0</v>
      </c>
      <c r="AD1787" t="str">
        <f>_xlfn.XLOOKUP($B1787,direcciones!$B:$B,direcciones!F:F,"",0)</f>
        <v>HUILA</v>
      </c>
      <c r="AE1787" t="str">
        <f>_xlfn.XLOOKUP($B1787,direcciones!$B:$B,direcciones!G:G,"",0)</f>
        <v>Calle 49 # 23 -18</v>
      </c>
    </row>
    <row r="1788" spans="1:31" x14ac:dyDescent="0.25">
      <c r="A1788" s="5">
        <f t="shared" si="27"/>
        <v>1787</v>
      </c>
      <c r="B1788" s="5">
        <v>3102215439</v>
      </c>
      <c r="C1788" s="6">
        <v>80654405</v>
      </c>
      <c r="D1788" s="5" t="s">
        <v>4443</v>
      </c>
      <c r="E1788" s="6">
        <v>1214076</v>
      </c>
      <c r="F1788" s="5" t="s">
        <v>4444</v>
      </c>
      <c r="G1788" s="6">
        <v>3</v>
      </c>
      <c r="H1788" s="5" t="s">
        <v>459</v>
      </c>
      <c r="I1788" s="5" t="s">
        <v>4445</v>
      </c>
      <c r="J1788" s="7">
        <v>6311800</v>
      </c>
      <c r="K1788" s="7">
        <v>27034150</v>
      </c>
      <c r="L1788" s="7">
        <v>27</v>
      </c>
      <c r="M1788" s="7">
        <v>826</v>
      </c>
      <c r="N1788" s="8">
        <v>631143.68999999994</v>
      </c>
      <c r="O1788" s="9">
        <v>0</v>
      </c>
      <c r="P1788" s="10">
        <v>45070</v>
      </c>
      <c r="Q1788" s="5" t="s">
        <v>29</v>
      </c>
      <c r="R1788" s="7">
        <v>4</v>
      </c>
      <c r="S1788" s="11" t="s">
        <v>39</v>
      </c>
      <c r="T1788" s="7" t="s">
        <v>31</v>
      </c>
      <c r="U1788" s="12">
        <v>173354.14</v>
      </c>
      <c r="V1788" s="7">
        <v>0</v>
      </c>
      <c r="W1788" s="12" t="s">
        <v>40</v>
      </c>
      <c r="X1788" s="13" t="s">
        <v>33</v>
      </c>
      <c r="Y1788" s="5" t="s">
        <v>34</v>
      </c>
      <c r="Z1788" s="5" t="s">
        <v>4023</v>
      </c>
      <c r="AA1788" t="str">
        <f>_xlfn.XLOOKUP(B1788,direcciones!B:B,direcciones!C:C,"",0)</f>
        <v>Funza</v>
      </c>
      <c r="AB1788" t="str">
        <f>_xlfn.XLOOKUP(B1788,direcciones!B:B,direcciones!D:D,"",0)</f>
        <v>CUNDINAMARCA</v>
      </c>
      <c r="AC1788">
        <f>_xlfn.XLOOKUP($B1788,direcciones!$B:$B,direcciones!E:E,"",0)</f>
        <v>0</v>
      </c>
      <c r="AD1788" t="str">
        <f>_xlfn.XLOOKUP($B1788,direcciones!$B:$B,direcciones!F:F,"",0)</f>
        <v>CUNDINAMARCA</v>
      </c>
      <c r="AE1788" t="str">
        <f>_xlfn.XLOOKUP($B1788,direcciones!$B:$B,direcciones!G:G,"",0)</f>
        <v>calle octava numero 11 - 01</v>
      </c>
    </row>
    <row r="1789" spans="1:31" x14ac:dyDescent="0.25">
      <c r="A1789" s="5">
        <f t="shared" si="27"/>
        <v>1788</v>
      </c>
      <c r="B1789" s="5">
        <v>3002682748</v>
      </c>
      <c r="C1789" s="6">
        <v>80250726</v>
      </c>
      <c r="D1789" s="5" t="s">
        <v>4446</v>
      </c>
      <c r="E1789" s="6">
        <v>741306</v>
      </c>
      <c r="F1789" s="5" t="s">
        <v>4447</v>
      </c>
      <c r="G1789" s="6">
        <v>1</v>
      </c>
      <c r="H1789" s="5" t="s">
        <v>27</v>
      </c>
      <c r="I1789" s="5" t="s">
        <v>4448</v>
      </c>
      <c r="J1789" s="7">
        <v>27152400</v>
      </c>
      <c r="K1789" s="7">
        <v>27152400</v>
      </c>
      <c r="L1789" s="7">
        <v>36</v>
      </c>
      <c r="M1789" s="7">
        <v>1097</v>
      </c>
      <c r="N1789" s="8">
        <v>556707.02</v>
      </c>
      <c r="O1789" s="9">
        <v>1.1496442303442789E-2</v>
      </c>
      <c r="P1789" s="10">
        <v>44370</v>
      </c>
      <c r="Q1789" s="5" t="s">
        <v>152</v>
      </c>
      <c r="R1789" s="7">
        <v>27</v>
      </c>
      <c r="S1789" s="11" t="s">
        <v>30</v>
      </c>
      <c r="T1789" s="7" t="s">
        <v>31</v>
      </c>
      <c r="U1789" s="12">
        <v>172846.01</v>
      </c>
      <c r="V1789" s="7">
        <v>312156</v>
      </c>
      <c r="W1789" s="12" t="s">
        <v>40</v>
      </c>
      <c r="X1789" s="13" t="s">
        <v>33</v>
      </c>
      <c r="Y1789" s="5" t="s">
        <v>34</v>
      </c>
      <c r="Z1789" s="5" t="s">
        <v>4023</v>
      </c>
      <c r="AA1789" t="str">
        <f>_xlfn.XLOOKUP(B1789,direcciones!B:B,direcciones!C:C,"",0)</f>
        <v/>
      </c>
      <c r="AB1789" t="str">
        <f>_xlfn.XLOOKUP(B1789,direcciones!B:B,direcciones!D:D,"",0)</f>
        <v/>
      </c>
      <c r="AC1789" t="str">
        <f>_xlfn.XLOOKUP($B1789,direcciones!$B:$B,direcciones!E:E,"",0)</f>
        <v/>
      </c>
      <c r="AD1789" t="str">
        <f>_xlfn.XLOOKUP($B1789,direcciones!$B:$B,direcciones!F:F,"",0)</f>
        <v/>
      </c>
      <c r="AE1789" t="str">
        <f>_xlfn.XLOOKUP($B1789,direcciones!$B:$B,direcciones!G:G,"",0)</f>
        <v/>
      </c>
    </row>
    <row r="1790" spans="1:31" x14ac:dyDescent="0.25">
      <c r="A1790" s="5">
        <f t="shared" si="27"/>
        <v>1789</v>
      </c>
      <c r="B1790" s="5">
        <v>3144673081</v>
      </c>
      <c r="C1790" s="6">
        <v>79377976</v>
      </c>
      <c r="D1790" s="5" t="s">
        <v>1723</v>
      </c>
      <c r="E1790" s="6">
        <v>1249999</v>
      </c>
      <c r="F1790" s="5" t="s">
        <v>1724</v>
      </c>
      <c r="G1790" s="6">
        <v>5</v>
      </c>
      <c r="H1790" s="5" t="s">
        <v>27</v>
      </c>
      <c r="I1790" s="5" t="s">
        <v>4449</v>
      </c>
      <c r="J1790" s="7">
        <v>11752127</v>
      </c>
      <c r="K1790" s="7">
        <v>27472028</v>
      </c>
      <c r="L1790" s="7">
        <v>3</v>
      </c>
      <c r="M1790" s="7">
        <v>101</v>
      </c>
      <c r="N1790" s="8">
        <v>562445.17000000004</v>
      </c>
      <c r="O1790" s="9">
        <v>4.2460398870774629E-5</v>
      </c>
      <c r="P1790" s="10">
        <v>44985</v>
      </c>
      <c r="Q1790" s="5" t="s">
        <v>29</v>
      </c>
      <c r="R1790" s="7">
        <v>7</v>
      </c>
      <c r="S1790" s="11" t="s">
        <v>39</v>
      </c>
      <c r="T1790" s="7" t="s">
        <v>31</v>
      </c>
      <c r="U1790" s="12">
        <v>145853.43</v>
      </c>
      <c r="V1790" s="7">
        <v>499</v>
      </c>
      <c r="W1790" s="12" t="s">
        <v>40</v>
      </c>
      <c r="X1790" s="13" t="s">
        <v>33</v>
      </c>
      <c r="Y1790" s="5" t="s">
        <v>34</v>
      </c>
      <c r="Z1790" s="5" t="s">
        <v>4023</v>
      </c>
      <c r="AA1790" t="str">
        <f>_xlfn.XLOOKUP(B1790,direcciones!B:B,direcciones!C:C,"",0)</f>
        <v/>
      </c>
      <c r="AB1790" t="str">
        <f>_xlfn.XLOOKUP(B1790,direcciones!B:B,direcciones!D:D,"",0)</f>
        <v/>
      </c>
      <c r="AC1790" t="str">
        <f>_xlfn.XLOOKUP($B1790,direcciones!$B:$B,direcciones!E:E,"",0)</f>
        <v/>
      </c>
      <c r="AD1790" t="str">
        <f>_xlfn.XLOOKUP($B1790,direcciones!$B:$B,direcciones!F:F,"",0)</f>
        <v/>
      </c>
      <c r="AE1790" t="str">
        <f>_xlfn.XLOOKUP($B1790,direcciones!$B:$B,direcciones!G:G,"",0)</f>
        <v/>
      </c>
    </row>
    <row r="1791" spans="1:31" x14ac:dyDescent="0.25">
      <c r="A1791" s="5">
        <f t="shared" si="27"/>
        <v>1790</v>
      </c>
      <c r="B1791" s="5">
        <v>3124470012</v>
      </c>
      <c r="C1791" s="6">
        <v>40046943</v>
      </c>
      <c r="D1791" s="5" t="s">
        <v>4450</v>
      </c>
      <c r="E1791" s="6">
        <v>977121</v>
      </c>
      <c r="F1791" s="5" t="s">
        <v>4451</v>
      </c>
      <c r="G1791" s="6">
        <v>1</v>
      </c>
      <c r="H1791" s="5" t="s">
        <v>27</v>
      </c>
      <c r="I1791" s="5" t="s">
        <v>4452</v>
      </c>
      <c r="J1791" s="7">
        <v>27663192</v>
      </c>
      <c r="K1791" s="7">
        <v>27663192</v>
      </c>
      <c r="L1791" s="7">
        <v>27</v>
      </c>
      <c r="M1791" s="7">
        <v>826</v>
      </c>
      <c r="N1791" s="8">
        <v>780463.84</v>
      </c>
      <c r="O1791" s="9">
        <v>2.9063891108444751E-5</v>
      </c>
      <c r="P1791" s="10">
        <v>44771</v>
      </c>
      <c r="Q1791" s="5" t="s">
        <v>29</v>
      </c>
      <c r="R1791" s="7">
        <v>14</v>
      </c>
      <c r="S1791" s="11" t="s">
        <v>30</v>
      </c>
      <c r="T1791" s="7" t="s">
        <v>31</v>
      </c>
      <c r="U1791" s="12">
        <v>177096.94</v>
      </c>
      <c r="V1791" s="7">
        <v>804</v>
      </c>
      <c r="W1791" s="12" t="s">
        <v>40</v>
      </c>
      <c r="X1791" s="13" t="s">
        <v>33</v>
      </c>
      <c r="Y1791" s="5" t="s">
        <v>34</v>
      </c>
      <c r="Z1791" s="5" t="s">
        <v>4023</v>
      </c>
      <c r="AA1791" t="str">
        <f>_xlfn.XLOOKUP(B1791,direcciones!B:B,direcciones!C:C,"",0)</f>
        <v/>
      </c>
      <c r="AB1791" t="str">
        <f>_xlfn.XLOOKUP(B1791,direcciones!B:B,direcciones!D:D,"",0)</f>
        <v/>
      </c>
      <c r="AC1791" t="str">
        <f>_xlfn.XLOOKUP($B1791,direcciones!$B:$B,direcciones!E:E,"",0)</f>
        <v/>
      </c>
      <c r="AD1791" t="str">
        <f>_xlfn.XLOOKUP($B1791,direcciones!$B:$B,direcciones!F:F,"",0)</f>
        <v/>
      </c>
      <c r="AE1791" t="str">
        <f>_xlfn.XLOOKUP($B1791,direcciones!$B:$B,direcciones!G:G,"",0)</f>
        <v/>
      </c>
    </row>
    <row r="1792" spans="1:31" x14ac:dyDescent="0.25">
      <c r="A1792" s="5">
        <f t="shared" si="27"/>
        <v>1791</v>
      </c>
      <c r="B1792" s="5">
        <v>3196746319</v>
      </c>
      <c r="C1792" s="6">
        <v>1016027668</v>
      </c>
      <c r="D1792" s="5" t="s">
        <v>4453</v>
      </c>
      <c r="E1792" s="6">
        <v>1122457</v>
      </c>
      <c r="F1792" s="5" t="s">
        <v>4454</v>
      </c>
      <c r="G1792" s="6">
        <v>3</v>
      </c>
      <c r="H1792" s="5" t="s">
        <v>27</v>
      </c>
      <c r="I1792" s="5" t="s">
        <v>4455</v>
      </c>
      <c r="J1792" s="7">
        <v>24898500</v>
      </c>
      <c r="K1792" s="7">
        <v>28294029</v>
      </c>
      <c r="L1792" s="7">
        <v>10</v>
      </c>
      <c r="M1792" s="7">
        <v>308</v>
      </c>
      <c r="N1792" s="8">
        <v>543415.9</v>
      </c>
      <c r="O1792" s="9">
        <v>0</v>
      </c>
      <c r="P1792" s="10">
        <v>44957</v>
      </c>
      <c r="Q1792" s="5" t="s">
        <v>29</v>
      </c>
      <c r="R1792" s="7">
        <v>8</v>
      </c>
      <c r="S1792" s="11" t="s">
        <v>39</v>
      </c>
      <c r="T1792" s="7" t="s">
        <v>31</v>
      </c>
      <c r="U1792" s="12">
        <v>147180.53</v>
      </c>
      <c r="V1792" s="7">
        <v>0</v>
      </c>
      <c r="W1792" s="12" t="s">
        <v>40</v>
      </c>
      <c r="X1792" s="13" t="s">
        <v>33</v>
      </c>
      <c r="Y1792" s="5" t="s">
        <v>34</v>
      </c>
      <c r="Z1792" s="5" t="s">
        <v>4023</v>
      </c>
      <c r="AA1792" t="str">
        <f>_xlfn.XLOOKUP(B1792,direcciones!B:B,direcciones!C:C,"",0)</f>
        <v/>
      </c>
      <c r="AB1792" t="str">
        <f>_xlfn.XLOOKUP(B1792,direcciones!B:B,direcciones!D:D,"",0)</f>
        <v/>
      </c>
      <c r="AC1792" t="str">
        <f>_xlfn.XLOOKUP($B1792,direcciones!$B:$B,direcciones!E:E,"",0)</f>
        <v/>
      </c>
      <c r="AD1792" t="str">
        <f>_xlfn.XLOOKUP($B1792,direcciones!$B:$B,direcciones!F:F,"",0)</f>
        <v/>
      </c>
      <c r="AE1792" t="str">
        <f>_xlfn.XLOOKUP($B1792,direcciones!$B:$B,direcciones!G:G,"",0)</f>
        <v/>
      </c>
    </row>
    <row r="1793" spans="1:31" x14ac:dyDescent="0.25">
      <c r="A1793" s="5">
        <f t="shared" si="27"/>
        <v>1792</v>
      </c>
      <c r="B1793" s="5">
        <v>3103593253</v>
      </c>
      <c r="C1793" s="6">
        <v>1039452990</v>
      </c>
      <c r="D1793" s="5" t="s">
        <v>4456</v>
      </c>
      <c r="E1793" s="6">
        <v>1147215</v>
      </c>
      <c r="F1793" s="5" t="s">
        <v>4457</v>
      </c>
      <c r="G1793" s="6">
        <v>9</v>
      </c>
      <c r="H1793" s="5" t="s">
        <v>27</v>
      </c>
      <c r="I1793" s="5" t="s">
        <v>4458</v>
      </c>
      <c r="J1793" s="7">
        <v>9277800</v>
      </c>
      <c r="K1793" s="7">
        <v>28302684</v>
      </c>
      <c r="L1793" s="7">
        <v>16</v>
      </c>
      <c r="M1793" s="7">
        <v>492</v>
      </c>
      <c r="N1793" s="8">
        <v>423997.74</v>
      </c>
      <c r="O1793" s="9">
        <v>3.2335251891612238E-7</v>
      </c>
      <c r="P1793" s="10">
        <v>44985</v>
      </c>
      <c r="Q1793" s="5" t="s">
        <v>29</v>
      </c>
      <c r="R1793" s="7">
        <v>7</v>
      </c>
      <c r="S1793" s="11" t="s">
        <v>39</v>
      </c>
      <c r="T1793" s="7" t="s">
        <v>31</v>
      </c>
      <c r="U1793" s="12">
        <v>147221.73000000001</v>
      </c>
      <c r="V1793" s="7">
        <v>3</v>
      </c>
      <c r="W1793" s="12" t="s">
        <v>40</v>
      </c>
      <c r="X1793" s="13" t="s">
        <v>33</v>
      </c>
      <c r="Y1793" s="5" t="s">
        <v>34</v>
      </c>
      <c r="Z1793" s="5" t="s">
        <v>4023</v>
      </c>
      <c r="AA1793" t="str">
        <f>_xlfn.XLOOKUP(B1793,direcciones!B:B,direcciones!C:C,"",0)</f>
        <v/>
      </c>
      <c r="AB1793" t="str">
        <f>_xlfn.XLOOKUP(B1793,direcciones!B:B,direcciones!D:D,"",0)</f>
        <v/>
      </c>
      <c r="AC1793" t="str">
        <f>_xlfn.XLOOKUP($B1793,direcciones!$B:$B,direcciones!E:E,"",0)</f>
        <v/>
      </c>
      <c r="AD1793" t="str">
        <f>_xlfn.XLOOKUP($B1793,direcciones!$B:$B,direcciones!F:F,"",0)</f>
        <v/>
      </c>
      <c r="AE1793" t="str">
        <f>_xlfn.XLOOKUP($B1793,direcciones!$B:$B,direcciones!G:G,"",0)</f>
        <v/>
      </c>
    </row>
    <row r="1794" spans="1:31" x14ac:dyDescent="0.25">
      <c r="A1794" s="5">
        <f t="shared" si="27"/>
        <v>1793</v>
      </c>
      <c r="B1794" s="5">
        <v>3205847085</v>
      </c>
      <c r="C1794" s="6">
        <v>1054542390</v>
      </c>
      <c r="D1794" s="5" t="s">
        <v>4459</v>
      </c>
      <c r="E1794" s="6">
        <v>1214959</v>
      </c>
      <c r="F1794" s="5" t="s">
        <v>4460</v>
      </c>
      <c r="G1794" s="6">
        <v>5</v>
      </c>
      <c r="H1794" s="5" t="s">
        <v>27</v>
      </c>
      <c r="I1794" s="5" t="s">
        <v>4461</v>
      </c>
      <c r="J1794" s="7">
        <v>21580295</v>
      </c>
      <c r="K1794" s="7">
        <v>28319197</v>
      </c>
      <c r="L1794" s="7">
        <v>17</v>
      </c>
      <c r="M1794" s="7">
        <v>522</v>
      </c>
      <c r="N1794" s="8">
        <v>542256.11</v>
      </c>
      <c r="O1794" s="9">
        <v>3.3595462897981698E-5</v>
      </c>
      <c r="P1794" s="10">
        <v>45076</v>
      </c>
      <c r="Q1794" s="5" t="s">
        <v>29</v>
      </c>
      <c r="R1794" s="7">
        <v>4</v>
      </c>
      <c r="S1794" s="11" t="s">
        <v>39</v>
      </c>
      <c r="T1794" s="7" t="s">
        <v>31</v>
      </c>
      <c r="U1794" s="12">
        <v>181000.18</v>
      </c>
      <c r="V1794" s="7">
        <v>725</v>
      </c>
      <c r="W1794" s="12" t="s">
        <v>40</v>
      </c>
      <c r="X1794" s="13" t="s">
        <v>33</v>
      </c>
      <c r="Y1794" s="5" t="s">
        <v>34</v>
      </c>
      <c r="Z1794" s="5" t="s">
        <v>4023</v>
      </c>
      <c r="AA1794" t="str">
        <f>_xlfn.XLOOKUP(B1794,direcciones!B:B,direcciones!C:C,"",0)</f>
        <v>La Dorada</v>
      </c>
      <c r="AB1794" t="str">
        <f>_xlfn.XLOOKUP(B1794,direcciones!B:B,direcciones!D:D,"",0)</f>
        <v>CALDAS</v>
      </c>
      <c r="AC1794">
        <f>_xlfn.XLOOKUP($B1794,direcciones!$B:$B,direcciones!E:E,"",0)</f>
        <v>0</v>
      </c>
      <c r="AD1794" t="str">
        <f>_xlfn.XLOOKUP($B1794,direcciones!$B:$B,direcciones!F:F,"",0)</f>
        <v>CALDAS</v>
      </c>
      <c r="AE1794" t="str">
        <f>_xlfn.XLOOKUP($B1794,direcciones!$B:$B,direcciones!G:G,"",0)</f>
        <v>Calle 48 # 1-13</v>
      </c>
    </row>
    <row r="1795" spans="1:31" x14ac:dyDescent="0.25">
      <c r="A1795" s="5">
        <f t="shared" si="27"/>
        <v>1794</v>
      </c>
      <c r="B1795" s="5">
        <v>3006228151</v>
      </c>
      <c r="C1795" s="6">
        <v>72277176</v>
      </c>
      <c r="D1795" s="5" t="s">
        <v>4462</v>
      </c>
      <c r="E1795" s="6">
        <v>1196747</v>
      </c>
      <c r="F1795" s="5" t="s">
        <v>4463</v>
      </c>
      <c r="G1795" s="6">
        <v>4</v>
      </c>
      <c r="H1795" s="5" t="s">
        <v>520</v>
      </c>
      <c r="I1795" s="5" t="s">
        <v>4464</v>
      </c>
      <c r="J1795" s="7">
        <v>23226000</v>
      </c>
      <c r="K1795" s="7">
        <v>28506029.600000001</v>
      </c>
      <c r="L1795" s="7">
        <v>30</v>
      </c>
      <c r="M1795" s="7">
        <v>918</v>
      </c>
      <c r="N1795" s="8">
        <v>562027.80000000005</v>
      </c>
      <c r="O1795" s="9">
        <v>0</v>
      </c>
      <c r="P1795" s="10">
        <v>45046</v>
      </c>
      <c r="Q1795" s="5" t="s">
        <v>29</v>
      </c>
      <c r="R1795" s="7">
        <v>5</v>
      </c>
      <c r="S1795" s="11" t="s">
        <v>39</v>
      </c>
      <c r="T1795" s="7" t="s">
        <v>31</v>
      </c>
      <c r="U1795" s="12">
        <v>182111.83</v>
      </c>
      <c r="V1795" s="7">
        <v>0</v>
      </c>
      <c r="W1795" s="12" t="s">
        <v>40</v>
      </c>
      <c r="X1795" s="13" t="s">
        <v>33</v>
      </c>
      <c r="Y1795" s="5" t="s">
        <v>34</v>
      </c>
      <c r="Z1795" s="5" t="s">
        <v>4023</v>
      </c>
      <c r="AA1795" t="str">
        <f>_xlfn.XLOOKUP(B1795,direcciones!B:B,direcciones!C:C,"",0)</f>
        <v>Barranquilla</v>
      </c>
      <c r="AB1795" t="str">
        <f>_xlfn.XLOOKUP(B1795,direcciones!B:B,direcciones!D:D,"",0)</f>
        <v>ATLÁNTICO</v>
      </c>
      <c r="AC1795">
        <f>_xlfn.XLOOKUP($B1795,direcciones!$B:$B,direcciones!E:E,"",0)</f>
        <v>0</v>
      </c>
      <c r="AD1795" t="str">
        <f>_xlfn.XLOOKUP($B1795,direcciones!$B:$B,direcciones!F:F,"",0)</f>
        <v>ATLÁNTICO</v>
      </c>
      <c r="AE1795" t="str">
        <f>_xlfn.XLOOKUP($B1795,direcciones!$B:$B,direcciones!G:G,"",0)</f>
        <v>Carrera 62 No 76 - 95</v>
      </c>
    </row>
    <row r="1796" spans="1:31" x14ac:dyDescent="0.25">
      <c r="A1796" s="5">
        <f t="shared" ref="A1796:A1859" si="28">A1795+1</f>
        <v>1795</v>
      </c>
      <c r="B1796" s="5">
        <v>3128704958</v>
      </c>
      <c r="C1796" s="6">
        <v>1086016259</v>
      </c>
      <c r="D1796" s="5" t="s">
        <v>1752</v>
      </c>
      <c r="E1796" s="6">
        <v>1195741</v>
      </c>
      <c r="F1796" s="5" t="s">
        <v>1753</v>
      </c>
      <c r="G1796" s="6">
        <v>8</v>
      </c>
      <c r="H1796" s="5" t="s">
        <v>27</v>
      </c>
      <c r="I1796" s="5" t="s">
        <v>4465</v>
      </c>
      <c r="J1796" s="7">
        <v>4753350</v>
      </c>
      <c r="K1796" s="7">
        <v>28629150</v>
      </c>
      <c r="L1796" s="7">
        <v>6</v>
      </c>
      <c r="M1796" s="7">
        <v>188</v>
      </c>
      <c r="N1796" s="8">
        <v>602957.66</v>
      </c>
      <c r="O1796" s="9">
        <v>4.6072769730821422E-5</v>
      </c>
      <c r="P1796" s="10">
        <v>45044</v>
      </c>
      <c r="Q1796" s="5" t="s">
        <v>29</v>
      </c>
      <c r="R1796" s="7">
        <v>5</v>
      </c>
      <c r="S1796" s="11" t="s">
        <v>39</v>
      </c>
      <c r="T1796" s="7" t="s">
        <v>31</v>
      </c>
      <c r="U1796" s="12">
        <v>182844.39</v>
      </c>
      <c r="V1796" s="7">
        <v>219</v>
      </c>
      <c r="W1796" s="12" t="s">
        <v>40</v>
      </c>
      <c r="X1796" s="13" t="s">
        <v>33</v>
      </c>
      <c r="Y1796" s="5" t="s">
        <v>34</v>
      </c>
      <c r="Z1796" s="5" t="s">
        <v>4023</v>
      </c>
      <c r="AA1796" t="str">
        <f>_xlfn.XLOOKUP(B1796,direcciones!B:B,direcciones!C:C,"",0)</f>
        <v>La Florida</v>
      </c>
      <c r="AB1796" t="str">
        <f>_xlfn.XLOOKUP(B1796,direcciones!B:B,direcciones!D:D,"",0)</f>
        <v>NARIÑO</v>
      </c>
      <c r="AC1796">
        <f>_xlfn.XLOOKUP($B1796,direcciones!$B:$B,direcciones!E:E,"",0)</f>
        <v>0</v>
      </c>
      <c r="AD1796" t="str">
        <f>_xlfn.XLOOKUP($B1796,direcciones!$B:$B,direcciones!F:F,"",0)</f>
        <v>NARIÑO</v>
      </c>
      <c r="AE1796" t="str">
        <f>_xlfn.XLOOKUP($B1796,direcciones!$B:$B,direcciones!G:G,"",0)</f>
        <v>CL 2  CASA # 4</v>
      </c>
    </row>
    <row r="1797" spans="1:31" x14ac:dyDescent="0.25">
      <c r="A1797" s="5">
        <f t="shared" si="28"/>
        <v>1796</v>
      </c>
      <c r="B1797" s="5">
        <v>3164926157</v>
      </c>
      <c r="C1797" s="6">
        <v>1022322819</v>
      </c>
      <c r="D1797" s="5" t="s">
        <v>4466</v>
      </c>
      <c r="E1797" s="6">
        <v>582746</v>
      </c>
      <c r="F1797" s="5" t="s">
        <v>4467</v>
      </c>
      <c r="G1797" s="6">
        <v>1</v>
      </c>
      <c r="H1797" s="5" t="s">
        <v>27</v>
      </c>
      <c r="I1797" s="5" t="s">
        <v>4468</v>
      </c>
      <c r="J1797" s="7">
        <v>28981700</v>
      </c>
      <c r="K1797" s="7">
        <v>28981700</v>
      </c>
      <c r="L1797" s="7">
        <v>21</v>
      </c>
      <c r="M1797" s="7">
        <v>637</v>
      </c>
      <c r="N1797" s="8">
        <v>683012.64</v>
      </c>
      <c r="O1797" s="9">
        <v>6.9009064340601138E-7</v>
      </c>
      <c r="P1797" s="10">
        <v>44109</v>
      </c>
      <c r="Q1797" s="5" t="s">
        <v>152</v>
      </c>
      <c r="R1797" s="7">
        <v>35</v>
      </c>
      <c r="S1797" s="11" t="s">
        <v>30</v>
      </c>
      <c r="T1797" s="7" t="s">
        <v>31</v>
      </c>
      <c r="U1797" s="12">
        <v>255994.59</v>
      </c>
      <c r="V1797" s="7">
        <v>20</v>
      </c>
      <c r="W1797" s="12" t="s">
        <v>40</v>
      </c>
      <c r="X1797" s="13" t="s">
        <v>33</v>
      </c>
      <c r="Y1797" s="5" t="s">
        <v>34</v>
      </c>
      <c r="Z1797" s="5" t="s">
        <v>4023</v>
      </c>
      <c r="AA1797" t="str">
        <f>_xlfn.XLOOKUP(B1797,direcciones!B:B,direcciones!C:C,"",0)</f>
        <v/>
      </c>
      <c r="AB1797" t="str">
        <f>_xlfn.XLOOKUP(B1797,direcciones!B:B,direcciones!D:D,"",0)</f>
        <v/>
      </c>
      <c r="AC1797" t="str">
        <f>_xlfn.XLOOKUP($B1797,direcciones!$B:$B,direcciones!E:E,"",0)</f>
        <v/>
      </c>
      <c r="AD1797" t="str">
        <f>_xlfn.XLOOKUP($B1797,direcciones!$B:$B,direcciones!F:F,"",0)</f>
        <v/>
      </c>
      <c r="AE1797" t="str">
        <f>_xlfn.XLOOKUP($B1797,direcciones!$B:$B,direcciones!G:G,"",0)</f>
        <v/>
      </c>
    </row>
    <row r="1798" spans="1:31" x14ac:dyDescent="0.25">
      <c r="A1798" s="5">
        <f t="shared" si="28"/>
        <v>1797</v>
      </c>
      <c r="B1798" s="5">
        <v>3165782882</v>
      </c>
      <c r="C1798" s="6">
        <v>52787371</v>
      </c>
      <c r="D1798" s="5" t="s">
        <v>4469</v>
      </c>
      <c r="E1798" s="6">
        <v>1169121</v>
      </c>
      <c r="F1798" s="5" t="s">
        <v>4470</v>
      </c>
      <c r="G1798" s="6">
        <v>2</v>
      </c>
      <c r="H1798" s="5" t="s">
        <v>27</v>
      </c>
      <c r="I1798" s="5" t="s">
        <v>4471</v>
      </c>
      <c r="J1798" s="7">
        <v>3607800</v>
      </c>
      <c r="K1798" s="7">
        <v>29455650</v>
      </c>
      <c r="L1798" s="7">
        <v>7</v>
      </c>
      <c r="M1798" s="7">
        <v>216</v>
      </c>
      <c r="N1798" s="8">
        <v>614576.53</v>
      </c>
      <c r="O1798" s="9">
        <v>0</v>
      </c>
      <c r="P1798" s="10">
        <v>45015</v>
      </c>
      <c r="Q1798" s="5" t="s">
        <v>29</v>
      </c>
      <c r="R1798" s="7">
        <v>6</v>
      </c>
      <c r="S1798" s="11" t="s">
        <v>39</v>
      </c>
      <c r="T1798" s="7" t="s">
        <v>31</v>
      </c>
      <c r="U1798" s="12">
        <v>187762.07</v>
      </c>
      <c r="V1798" s="7">
        <v>0</v>
      </c>
      <c r="W1798" s="12" t="s">
        <v>40</v>
      </c>
      <c r="X1798" s="13" t="s">
        <v>33</v>
      </c>
      <c r="Y1798" s="5" t="s">
        <v>34</v>
      </c>
      <c r="Z1798" s="5" t="s">
        <v>4023</v>
      </c>
      <c r="AA1798" t="str">
        <f>_xlfn.XLOOKUP(B1798,direcciones!B:B,direcciones!C:C,"",0)</f>
        <v/>
      </c>
      <c r="AB1798" t="str">
        <f>_xlfn.XLOOKUP(B1798,direcciones!B:B,direcciones!D:D,"",0)</f>
        <v/>
      </c>
      <c r="AC1798" t="str">
        <f>_xlfn.XLOOKUP($B1798,direcciones!$B:$B,direcciones!E:E,"",0)</f>
        <v/>
      </c>
      <c r="AD1798" t="str">
        <f>_xlfn.XLOOKUP($B1798,direcciones!$B:$B,direcciones!F:F,"",0)</f>
        <v/>
      </c>
      <c r="AE1798" t="str">
        <f>_xlfn.XLOOKUP($B1798,direcciones!$B:$B,direcciones!G:G,"",0)</f>
        <v/>
      </c>
    </row>
    <row r="1799" spans="1:31" x14ac:dyDescent="0.25">
      <c r="A1799" s="5">
        <f t="shared" si="28"/>
        <v>1798</v>
      </c>
      <c r="B1799" s="5">
        <v>3008504252</v>
      </c>
      <c r="C1799" s="6">
        <v>1020746848</v>
      </c>
      <c r="D1799" s="5" t="s">
        <v>4472</v>
      </c>
      <c r="E1799" s="6">
        <v>1186273</v>
      </c>
      <c r="F1799" s="5" t="s">
        <v>4473</v>
      </c>
      <c r="G1799" s="6">
        <v>4</v>
      </c>
      <c r="H1799" s="5" t="s">
        <v>27</v>
      </c>
      <c r="I1799" s="5" t="s">
        <v>4474</v>
      </c>
      <c r="J1799" s="7">
        <v>5134800</v>
      </c>
      <c r="K1799" s="7">
        <v>29839700</v>
      </c>
      <c r="L1799" s="7">
        <v>7</v>
      </c>
      <c r="M1799" s="7">
        <v>216</v>
      </c>
      <c r="N1799" s="8">
        <v>623708.12</v>
      </c>
      <c r="O1799" s="9">
        <v>0</v>
      </c>
      <c r="P1799" s="10">
        <v>45055</v>
      </c>
      <c r="Q1799" s="5" t="s">
        <v>29</v>
      </c>
      <c r="R1799" s="7">
        <v>4</v>
      </c>
      <c r="S1799" s="11" t="s">
        <v>39</v>
      </c>
      <c r="T1799" s="7" t="s">
        <v>31</v>
      </c>
      <c r="U1799" s="12">
        <v>190047.17</v>
      </c>
      <c r="V1799" s="7">
        <v>0</v>
      </c>
      <c r="W1799" s="12" t="s">
        <v>40</v>
      </c>
      <c r="X1799" s="13" t="s">
        <v>33</v>
      </c>
      <c r="Y1799" s="5" t="s">
        <v>34</v>
      </c>
      <c r="Z1799" s="5" t="s">
        <v>4023</v>
      </c>
      <c r="AA1799" t="str">
        <f>_xlfn.XLOOKUP(B1799,direcciones!B:B,direcciones!C:C,"",0)</f>
        <v>Tocancipá</v>
      </c>
      <c r="AB1799" t="str">
        <f>_xlfn.XLOOKUP(B1799,direcciones!B:B,direcciones!D:D,"",0)</f>
        <v>CUNDINAMARCA</v>
      </c>
      <c r="AC1799">
        <f>_xlfn.XLOOKUP($B1799,direcciones!$B:$B,direcciones!E:E,"",0)</f>
        <v>0</v>
      </c>
      <c r="AD1799" t="str">
        <f>_xlfn.XLOOKUP($B1799,direcciones!$B:$B,direcciones!F:F,"",0)</f>
        <v>CUNDINAMARCA</v>
      </c>
      <c r="AE1799" t="str">
        <f>_xlfn.XLOOKUP($B1799,direcciones!$B:$B,direcciones!G:G,"",0)</f>
        <v>Carrera 12 #13 sur-28 apto 401 torre 20</v>
      </c>
    </row>
    <row r="1800" spans="1:31" x14ac:dyDescent="0.25">
      <c r="A1800" s="5">
        <f t="shared" si="28"/>
        <v>1799</v>
      </c>
      <c r="B1800" s="5">
        <v>3214315931</v>
      </c>
      <c r="C1800" s="6">
        <v>1057436757</v>
      </c>
      <c r="D1800" s="5" t="s">
        <v>1761</v>
      </c>
      <c r="E1800" s="6">
        <v>1229910</v>
      </c>
      <c r="F1800" s="5" t="s">
        <v>1762</v>
      </c>
      <c r="G1800" s="6">
        <v>3</v>
      </c>
      <c r="H1800" s="5" t="s">
        <v>27</v>
      </c>
      <c r="I1800" s="5" t="s">
        <v>4475</v>
      </c>
      <c r="J1800" s="7">
        <v>22040000</v>
      </c>
      <c r="K1800" s="7">
        <v>29963200</v>
      </c>
      <c r="L1800" s="7">
        <v>4</v>
      </c>
      <c r="M1800" s="7">
        <v>127</v>
      </c>
      <c r="N1800" s="8">
        <v>621723.77</v>
      </c>
      <c r="O1800" s="9">
        <v>3.0646914700544464E-2</v>
      </c>
      <c r="P1800" s="10">
        <v>45077</v>
      </c>
      <c r="Q1800" s="5" t="s">
        <v>29</v>
      </c>
      <c r="R1800" s="7">
        <v>4</v>
      </c>
      <c r="S1800" s="11" t="s">
        <v>39</v>
      </c>
      <c r="T1800" s="7" t="s">
        <v>31</v>
      </c>
      <c r="U1800" s="12">
        <v>190781.99</v>
      </c>
      <c r="V1800" s="7">
        <v>675458</v>
      </c>
      <c r="W1800" s="12" t="s">
        <v>40</v>
      </c>
      <c r="X1800" s="13" t="s">
        <v>33</v>
      </c>
      <c r="Y1800" s="5" t="s">
        <v>34</v>
      </c>
      <c r="Z1800" s="5" t="s">
        <v>4023</v>
      </c>
      <c r="AA1800" t="str">
        <f>_xlfn.XLOOKUP(B1800,direcciones!B:B,direcciones!C:C,"",0)</f>
        <v>Bogotá</v>
      </c>
      <c r="AB1800" t="str">
        <f>_xlfn.XLOOKUP(B1800,direcciones!B:B,direcciones!D:D,"",0)</f>
        <v>CUNDINAMARCA</v>
      </c>
      <c r="AC1800">
        <f>_xlfn.XLOOKUP($B1800,direcciones!$B:$B,direcciones!E:E,"",0)</f>
        <v>0</v>
      </c>
      <c r="AD1800" t="str">
        <f>_xlfn.XLOOKUP($B1800,direcciones!$B:$B,direcciones!F:F,"",0)</f>
        <v>CUNDINAMARCA</v>
      </c>
      <c r="AE1800" t="str">
        <f>_xlfn.XLOOKUP($B1800,direcciones!$B:$B,direcciones!G:G,"",0)</f>
        <v>Carrera 21 #161 A 29</v>
      </c>
    </row>
    <row r="1801" spans="1:31" x14ac:dyDescent="0.25">
      <c r="A1801" s="5">
        <f t="shared" si="28"/>
        <v>1800</v>
      </c>
      <c r="B1801" s="5">
        <v>3207090244</v>
      </c>
      <c r="C1801" s="6">
        <v>1085277462</v>
      </c>
      <c r="D1801" s="5" t="s">
        <v>4476</v>
      </c>
      <c r="E1801" s="6">
        <v>1177032</v>
      </c>
      <c r="F1801" s="5" t="s">
        <v>4477</v>
      </c>
      <c r="G1801" s="6">
        <v>1</v>
      </c>
      <c r="H1801" s="5" t="s">
        <v>27</v>
      </c>
      <c r="I1801" s="5" t="s">
        <v>4478</v>
      </c>
      <c r="J1801" s="7">
        <v>30294000</v>
      </c>
      <c r="K1801" s="7">
        <v>30294000</v>
      </c>
      <c r="L1801" s="7">
        <v>19</v>
      </c>
      <c r="M1801" s="7">
        <v>581</v>
      </c>
      <c r="N1801" s="8">
        <v>443372.6</v>
      </c>
      <c r="O1801" s="9">
        <v>4.2252591272199114E-6</v>
      </c>
      <c r="P1801" s="10">
        <v>45016</v>
      </c>
      <c r="Q1801" s="5" t="s">
        <v>29</v>
      </c>
      <c r="R1801" s="7">
        <v>6</v>
      </c>
      <c r="S1801" s="11" t="s">
        <v>39</v>
      </c>
      <c r="T1801" s="7" t="s">
        <v>31</v>
      </c>
      <c r="U1801" s="12">
        <v>192750.25</v>
      </c>
      <c r="V1801" s="7">
        <v>128</v>
      </c>
      <c r="W1801" s="12" t="s">
        <v>40</v>
      </c>
      <c r="X1801" s="13" t="s">
        <v>33</v>
      </c>
      <c r="Y1801" s="5" t="s">
        <v>34</v>
      </c>
      <c r="Z1801" s="5" t="s">
        <v>4023</v>
      </c>
      <c r="AA1801" t="str">
        <f>_xlfn.XLOOKUP(B1801,direcciones!B:B,direcciones!C:C,"",0)</f>
        <v/>
      </c>
      <c r="AB1801" t="str">
        <f>_xlfn.XLOOKUP(B1801,direcciones!B:B,direcciones!D:D,"",0)</f>
        <v/>
      </c>
      <c r="AC1801" t="str">
        <f>_xlfn.XLOOKUP($B1801,direcciones!$B:$B,direcciones!E:E,"",0)</f>
        <v/>
      </c>
      <c r="AD1801" t="str">
        <f>_xlfn.XLOOKUP($B1801,direcciones!$B:$B,direcciones!F:F,"",0)</f>
        <v/>
      </c>
      <c r="AE1801" t="str">
        <f>_xlfn.XLOOKUP($B1801,direcciones!$B:$B,direcciones!G:G,"",0)</f>
        <v/>
      </c>
    </row>
    <row r="1802" spans="1:31" x14ac:dyDescent="0.25">
      <c r="A1802" s="5">
        <f t="shared" si="28"/>
        <v>1801</v>
      </c>
      <c r="B1802" s="5">
        <v>3183834682</v>
      </c>
      <c r="C1802" s="6">
        <v>52188535</v>
      </c>
      <c r="D1802" s="5" t="s">
        <v>4479</v>
      </c>
      <c r="E1802" s="6">
        <v>1121548</v>
      </c>
      <c r="F1802" s="5" t="s">
        <v>4480</v>
      </c>
      <c r="G1802" s="6">
        <v>1</v>
      </c>
      <c r="H1802" s="5" t="s">
        <v>27</v>
      </c>
      <c r="I1802" s="5" t="s">
        <v>4481</v>
      </c>
      <c r="J1802" s="7">
        <v>30391200</v>
      </c>
      <c r="K1802" s="7">
        <v>30391200</v>
      </c>
      <c r="L1802" s="7">
        <v>8</v>
      </c>
      <c r="M1802" s="7">
        <v>248</v>
      </c>
      <c r="N1802" s="8">
        <v>442448.01</v>
      </c>
      <c r="O1802" s="9">
        <v>2.7525698228434547E-2</v>
      </c>
      <c r="P1802" s="10">
        <v>44959</v>
      </c>
      <c r="Q1802" s="5" t="s">
        <v>29</v>
      </c>
      <c r="R1802" s="7">
        <v>7</v>
      </c>
      <c r="S1802" s="11" t="s">
        <v>30</v>
      </c>
      <c r="T1802" s="7" t="s">
        <v>31</v>
      </c>
      <c r="U1802" s="12">
        <v>193328.59</v>
      </c>
      <c r="V1802" s="7">
        <v>836539</v>
      </c>
      <c r="W1802" s="12" t="s">
        <v>40</v>
      </c>
      <c r="X1802" s="13" t="s">
        <v>33</v>
      </c>
      <c r="Y1802" s="5" t="s">
        <v>34</v>
      </c>
      <c r="Z1802" s="5" t="s">
        <v>4023</v>
      </c>
      <c r="AA1802" t="str">
        <f>_xlfn.XLOOKUP(B1802,direcciones!B:B,direcciones!C:C,"",0)</f>
        <v/>
      </c>
      <c r="AB1802" t="str">
        <f>_xlfn.XLOOKUP(B1802,direcciones!B:B,direcciones!D:D,"",0)</f>
        <v/>
      </c>
      <c r="AC1802" t="str">
        <f>_xlfn.XLOOKUP($B1802,direcciones!$B:$B,direcciones!E:E,"",0)</f>
        <v/>
      </c>
      <c r="AD1802" t="str">
        <f>_xlfn.XLOOKUP($B1802,direcciones!$B:$B,direcciones!F:F,"",0)</f>
        <v/>
      </c>
      <c r="AE1802" t="str">
        <f>_xlfn.XLOOKUP($B1802,direcciones!$B:$B,direcciones!G:G,"",0)</f>
        <v/>
      </c>
    </row>
    <row r="1803" spans="1:31" x14ac:dyDescent="0.25">
      <c r="A1803" s="5">
        <f t="shared" si="28"/>
        <v>1802</v>
      </c>
      <c r="B1803" s="5">
        <v>3217561603</v>
      </c>
      <c r="C1803" s="6">
        <v>43018137</v>
      </c>
      <c r="D1803" s="5" t="s">
        <v>4482</v>
      </c>
      <c r="E1803" s="6">
        <v>1174903</v>
      </c>
      <c r="F1803" s="5" t="s">
        <v>4483</v>
      </c>
      <c r="G1803" s="6">
        <v>1</v>
      </c>
      <c r="H1803" s="5" t="s">
        <v>27</v>
      </c>
      <c r="I1803" s="5" t="s">
        <v>4484</v>
      </c>
      <c r="J1803" s="7">
        <v>30479555</v>
      </c>
      <c r="K1803" s="7">
        <v>30479555</v>
      </c>
      <c r="L1803" s="7">
        <v>6</v>
      </c>
      <c r="M1803" s="7">
        <v>188</v>
      </c>
      <c r="N1803" s="8">
        <v>446023.98</v>
      </c>
      <c r="O1803" s="9">
        <v>1.2030917118048476E-2</v>
      </c>
      <c r="P1803" s="10">
        <v>45016</v>
      </c>
      <c r="Q1803" s="5" t="s">
        <v>29</v>
      </c>
      <c r="R1803" s="7">
        <v>6</v>
      </c>
      <c r="S1803" s="11" t="s">
        <v>39</v>
      </c>
      <c r="T1803" s="7" t="s">
        <v>31</v>
      </c>
      <c r="U1803" s="12">
        <v>193854.31</v>
      </c>
      <c r="V1803" s="7">
        <v>366697</v>
      </c>
      <c r="W1803" s="12" t="s">
        <v>40</v>
      </c>
      <c r="X1803" s="13" t="s">
        <v>33</v>
      </c>
      <c r="Y1803" s="5" t="s">
        <v>34</v>
      </c>
      <c r="Z1803" s="5" t="s">
        <v>4023</v>
      </c>
      <c r="AA1803" t="str">
        <f>_xlfn.XLOOKUP(B1803,direcciones!B:B,direcciones!C:C,"",0)</f>
        <v/>
      </c>
      <c r="AB1803" t="str">
        <f>_xlfn.XLOOKUP(B1803,direcciones!B:B,direcciones!D:D,"",0)</f>
        <v/>
      </c>
      <c r="AC1803" t="str">
        <f>_xlfn.XLOOKUP($B1803,direcciones!$B:$B,direcciones!E:E,"",0)</f>
        <v/>
      </c>
      <c r="AD1803" t="str">
        <f>_xlfn.XLOOKUP($B1803,direcciones!$B:$B,direcciones!F:F,"",0)</f>
        <v/>
      </c>
      <c r="AE1803" t="str">
        <f>_xlfn.XLOOKUP($B1803,direcciones!$B:$B,direcciones!G:G,"",0)</f>
        <v/>
      </c>
    </row>
    <row r="1804" spans="1:31" x14ac:dyDescent="0.25">
      <c r="A1804" s="5">
        <f t="shared" si="28"/>
        <v>1803</v>
      </c>
      <c r="B1804" s="5">
        <v>3164420228</v>
      </c>
      <c r="C1804" s="6">
        <v>94443192</v>
      </c>
      <c r="D1804" s="5" t="s">
        <v>4485</v>
      </c>
      <c r="E1804" s="6">
        <v>958057</v>
      </c>
      <c r="F1804" s="5" t="s">
        <v>4486</v>
      </c>
      <c r="G1804" s="6">
        <v>3</v>
      </c>
      <c r="H1804" s="5" t="s">
        <v>27</v>
      </c>
      <c r="I1804" s="5" t="s">
        <v>4487</v>
      </c>
      <c r="J1804" s="7">
        <v>12403590</v>
      </c>
      <c r="K1804" s="7">
        <v>30555990</v>
      </c>
      <c r="L1804" s="7">
        <v>14</v>
      </c>
      <c r="M1804" s="7">
        <v>441</v>
      </c>
      <c r="N1804" s="8">
        <v>476966.04</v>
      </c>
      <c r="O1804" s="9">
        <v>1.6124363994617688E-7</v>
      </c>
      <c r="P1804" s="10">
        <v>44729</v>
      </c>
      <c r="Q1804" s="5" t="s">
        <v>29</v>
      </c>
      <c r="R1804" s="7">
        <v>15</v>
      </c>
      <c r="S1804" s="11" t="s">
        <v>30</v>
      </c>
      <c r="T1804" s="7" t="s">
        <v>31</v>
      </c>
      <c r="U1804" s="12">
        <v>195552.64000000001</v>
      </c>
      <c r="V1804" s="7">
        <v>2</v>
      </c>
      <c r="W1804" s="12" t="s">
        <v>40</v>
      </c>
      <c r="X1804" s="13" t="s">
        <v>33</v>
      </c>
      <c r="Y1804" s="5" t="s">
        <v>34</v>
      </c>
      <c r="Z1804" s="5" t="s">
        <v>4023</v>
      </c>
      <c r="AA1804" t="str">
        <f>_xlfn.XLOOKUP(B1804,direcciones!B:B,direcciones!C:C,"",0)</f>
        <v/>
      </c>
      <c r="AB1804" t="str">
        <f>_xlfn.XLOOKUP(B1804,direcciones!B:B,direcciones!D:D,"",0)</f>
        <v/>
      </c>
      <c r="AC1804" t="str">
        <f>_xlfn.XLOOKUP($B1804,direcciones!$B:$B,direcciones!E:E,"",0)</f>
        <v/>
      </c>
      <c r="AD1804" t="str">
        <f>_xlfn.XLOOKUP($B1804,direcciones!$B:$B,direcciones!F:F,"",0)</f>
        <v/>
      </c>
      <c r="AE1804" t="str">
        <f>_xlfn.XLOOKUP($B1804,direcciones!$B:$B,direcciones!G:G,"",0)</f>
        <v/>
      </c>
    </row>
    <row r="1805" spans="1:31" x14ac:dyDescent="0.25">
      <c r="A1805" s="5">
        <f t="shared" si="28"/>
        <v>1804</v>
      </c>
      <c r="B1805" s="5">
        <v>3118964430</v>
      </c>
      <c r="C1805" s="6">
        <v>79942135</v>
      </c>
      <c r="D1805" s="5" t="s">
        <v>4488</v>
      </c>
      <c r="E1805" s="6">
        <v>1170322</v>
      </c>
      <c r="F1805" s="5" t="s">
        <v>4489</v>
      </c>
      <c r="G1805" s="6">
        <v>1</v>
      </c>
      <c r="H1805" s="5" t="s">
        <v>27</v>
      </c>
      <c r="I1805" s="5" t="s">
        <v>4490</v>
      </c>
      <c r="J1805" s="7">
        <v>30559200</v>
      </c>
      <c r="K1805" s="7">
        <v>30559200</v>
      </c>
      <c r="L1805" s="7">
        <v>7</v>
      </c>
      <c r="M1805" s="7">
        <v>216</v>
      </c>
      <c r="N1805" s="8">
        <v>447162.01</v>
      </c>
      <c r="O1805" s="9">
        <v>1.720954737035001E-2</v>
      </c>
      <c r="P1805" s="10">
        <v>45028</v>
      </c>
      <c r="Q1805" s="5" t="s">
        <v>29</v>
      </c>
      <c r="R1805" s="7">
        <v>5</v>
      </c>
      <c r="S1805" s="11" t="s">
        <v>39</v>
      </c>
      <c r="T1805" s="7" t="s">
        <v>31</v>
      </c>
      <c r="U1805" s="12">
        <v>194328.19</v>
      </c>
      <c r="V1805" s="7">
        <v>525910</v>
      </c>
      <c r="W1805" s="12" t="s">
        <v>40</v>
      </c>
      <c r="X1805" s="13" t="s">
        <v>33</v>
      </c>
      <c r="Y1805" s="5" t="s">
        <v>34</v>
      </c>
      <c r="Z1805" s="5" t="s">
        <v>4023</v>
      </c>
      <c r="AA1805" t="str">
        <f>_xlfn.XLOOKUP(B1805,direcciones!B:B,direcciones!C:C,"",0)</f>
        <v/>
      </c>
      <c r="AB1805" t="str">
        <f>_xlfn.XLOOKUP(B1805,direcciones!B:B,direcciones!D:D,"",0)</f>
        <v/>
      </c>
      <c r="AC1805" t="str">
        <f>_xlfn.XLOOKUP($B1805,direcciones!$B:$B,direcciones!E:E,"",0)</f>
        <v/>
      </c>
      <c r="AD1805" t="str">
        <f>_xlfn.XLOOKUP($B1805,direcciones!$B:$B,direcciones!F:F,"",0)</f>
        <v/>
      </c>
      <c r="AE1805" t="str">
        <f>_xlfn.XLOOKUP($B1805,direcciones!$B:$B,direcciones!G:G,"",0)</f>
        <v/>
      </c>
    </row>
    <row r="1806" spans="1:31" x14ac:dyDescent="0.25">
      <c r="A1806" s="5">
        <f t="shared" si="28"/>
        <v>1805</v>
      </c>
      <c r="B1806" s="5">
        <v>3202585445</v>
      </c>
      <c r="C1806" s="6">
        <v>1026307778</v>
      </c>
      <c r="D1806" s="5" t="s">
        <v>4491</v>
      </c>
      <c r="E1806" s="6">
        <v>1119824</v>
      </c>
      <c r="F1806" s="5" t="s">
        <v>4492</v>
      </c>
      <c r="G1806" s="6">
        <v>4</v>
      </c>
      <c r="H1806" s="5" t="s">
        <v>27</v>
      </c>
      <c r="I1806" s="5" t="s">
        <v>4493</v>
      </c>
      <c r="J1806" s="7">
        <v>2201850</v>
      </c>
      <c r="K1806" s="7">
        <v>30839550</v>
      </c>
      <c r="L1806" s="7">
        <v>18</v>
      </c>
      <c r="M1806" s="7">
        <v>553</v>
      </c>
      <c r="N1806" s="8">
        <v>444785.6</v>
      </c>
      <c r="O1806" s="9">
        <v>9.0832708858459933E-7</v>
      </c>
      <c r="P1806" s="10">
        <v>44956</v>
      </c>
      <c r="Q1806" s="5" t="s">
        <v>29</v>
      </c>
      <c r="R1806" s="7">
        <v>8</v>
      </c>
      <c r="S1806" s="11" t="s">
        <v>39</v>
      </c>
      <c r="T1806" s="7" t="s">
        <v>31</v>
      </c>
      <c r="U1806" s="12">
        <v>159297.21</v>
      </c>
      <c r="V1806" s="7">
        <v>2</v>
      </c>
      <c r="W1806" s="12" t="s">
        <v>158</v>
      </c>
      <c r="X1806" s="13" t="s">
        <v>33</v>
      </c>
      <c r="Y1806" s="5" t="s">
        <v>34</v>
      </c>
      <c r="Z1806" s="5" t="s">
        <v>4023</v>
      </c>
      <c r="AA1806" t="str">
        <f>_xlfn.XLOOKUP(B1806,direcciones!B:B,direcciones!C:C,"",0)</f>
        <v/>
      </c>
      <c r="AB1806" t="str">
        <f>_xlfn.XLOOKUP(B1806,direcciones!B:B,direcciones!D:D,"",0)</f>
        <v/>
      </c>
      <c r="AC1806" t="str">
        <f>_xlfn.XLOOKUP($B1806,direcciones!$B:$B,direcciones!E:E,"",0)</f>
        <v/>
      </c>
      <c r="AD1806" t="str">
        <f>_xlfn.XLOOKUP($B1806,direcciones!$B:$B,direcciones!F:F,"",0)</f>
        <v/>
      </c>
      <c r="AE1806" t="str">
        <f>_xlfn.XLOOKUP($B1806,direcciones!$B:$B,direcciones!G:G,"",0)</f>
        <v/>
      </c>
    </row>
    <row r="1807" spans="1:31" x14ac:dyDescent="0.25">
      <c r="A1807" s="5">
        <f t="shared" si="28"/>
        <v>1806</v>
      </c>
      <c r="B1807" s="5">
        <v>3003433041</v>
      </c>
      <c r="C1807" s="6">
        <v>1024541615</v>
      </c>
      <c r="D1807" s="5" t="s">
        <v>4494</v>
      </c>
      <c r="E1807" s="6">
        <v>1214877</v>
      </c>
      <c r="F1807" s="5" t="s">
        <v>4495</v>
      </c>
      <c r="G1807" s="6">
        <v>2</v>
      </c>
      <c r="H1807" s="5" t="s">
        <v>27</v>
      </c>
      <c r="I1807" s="5" t="s">
        <v>4496</v>
      </c>
      <c r="J1807" s="7">
        <v>6276732</v>
      </c>
      <c r="K1807" s="7">
        <v>30960620</v>
      </c>
      <c r="L1807" s="7">
        <v>4</v>
      </c>
      <c r="M1807" s="7">
        <v>127</v>
      </c>
      <c r="N1807" s="8">
        <v>567470.49</v>
      </c>
      <c r="O1807" s="9">
        <v>9.0526089053985417E-2</v>
      </c>
      <c r="P1807" s="10">
        <v>45066</v>
      </c>
      <c r="Q1807" s="5" t="s">
        <v>29</v>
      </c>
      <c r="R1807" s="7">
        <v>4</v>
      </c>
      <c r="S1807" s="11" t="s">
        <v>39</v>
      </c>
      <c r="T1807" s="7" t="s">
        <v>31</v>
      </c>
      <c r="U1807" s="12">
        <v>196716.64</v>
      </c>
      <c r="V1807" s="7">
        <v>568208</v>
      </c>
      <c r="W1807" s="12" t="s">
        <v>40</v>
      </c>
      <c r="X1807" s="13" t="s">
        <v>33</v>
      </c>
      <c r="Y1807" s="5" t="s">
        <v>34</v>
      </c>
      <c r="Z1807" s="5" t="s">
        <v>4023</v>
      </c>
      <c r="AA1807" t="str">
        <f>_xlfn.XLOOKUP(B1807,direcciones!B:B,direcciones!C:C,"",0)</f>
        <v>Soacha</v>
      </c>
      <c r="AB1807" t="str">
        <f>_xlfn.XLOOKUP(B1807,direcciones!B:B,direcciones!D:D,"",0)</f>
        <v>CUNDINAMARCA</v>
      </c>
      <c r="AC1807">
        <f>_xlfn.XLOOKUP($B1807,direcciones!$B:$B,direcciones!E:E,"",0)</f>
        <v>0</v>
      </c>
      <c r="AD1807" t="str">
        <f>_xlfn.XLOOKUP($B1807,direcciones!$B:$B,direcciones!F:F,"",0)</f>
        <v>CUNDINAMARCA</v>
      </c>
      <c r="AE1807" t="str">
        <f>_xlfn.XLOOKUP($B1807,direcciones!$B:$B,direcciones!G:G,"",0)</f>
        <v>cll 15 # 20 276</v>
      </c>
    </row>
    <row r="1808" spans="1:31" x14ac:dyDescent="0.25">
      <c r="A1808" s="5">
        <f t="shared" si="28"/>
        <v>1807</v>
      </c>
      <c r="B1808" s="5">
        <v>3156130814</v>
      </c>
      <c r="C1808" s="6">
        <v>52738311</v>
      </c>
      <c r="D1808" s="5" t="s">
        <v>1788</v>
      </c>
      <c r="E1808" s="6">
        <v>1225025</v>
      </c>
      <c r="F1808" s="5" t="s">
        <v>1789</v>
      </c>
      <c r="G1808" s="6">
        <v>6</v>
      </c>
      <c r="H1808" s="5" t="s">
        <v>27</v>
      </c>
      <c r="I1808" s="5" t="s">
        <v>4497</v>
      </c>
      <c r="J1808" s="7">
        <v>14318000</v>
      </c>
      <c r="K1808" s="7">
        <v>30982713</v>
      </c>
      <c r="L1808" s="7">
        <v>4</v>
      </c>
      <c r="M1808" s="7">
        <v>127</v>
      </c>
      <c r="N1808" s="8">
        <v>483010.02</v>
      </c>
      <c r="O1808" s="9">
        <v>2.926386366811007E-5</v>
      </c>
      <c r="P1808" s="10">
        <v>45077</v>
      </c>
      <c r="Q1808" s="5" t="s">
        <v>29</v>
      </c>
      <c r="R1808" s="7">
        <v>4</v>
      </c>
      <c r="S1808" s="11" t="s">
        <v>39</v>
      </c>
      <c r="T1808" s="7" t="s">
        <v>31</v>
      </c>
      <c r="U1808" s="12">
        <v>196848.1</v>
      </c>
      <c r="V1808" s="7">
        <v>419</v>
      </c>
      <c r="W1808" s="12" t="s">
        <v>40</v>
      </c>
      <c r="X1808" s="13" t="s">
        <v>33</v>
      </c>
      <c r="Y1808" s="5" t="s">
        <v>34</v>
      </c>
      <c r="Z1808" s="5" t="s">
        <v>4023</v>
      </c>
      <c r="AA1808" t="str">
        <f>_xlfn.XLOOKUP(B1808,direcciones!B:B,direcciones!C:C,"",0)</f>
        <v>Acacías</v>
      </c>
      <c r="AB1808" t="str">
        <f>_xlfn.XLOOKUP(B1808,direcciones!B:B,direcciones!D:D,"",0)</f>
        <v>META</v>
      </c>
      <c r="AC1808">
        <f>_xlfn.XLOOKUP($B1808,direcciones!$B:$B,direcciones!E:E,"",0)</f>
        <v>0</v>
      </c>
      <c r="AD1808" t="str">
        <f>_xlfn.XLOOKUP($B1808,direcciones!$B:$B,direcciones!F:F,"",0)</f>
        <v>META</v>
      </c>
      <c r="AE1808" t="str">
        <f>_xlfn.XLOOKUP($B1808,direcciones!$B:$B,direcciones!G:G,"",0)</f>
        <v>Cra 12a 22-02</v>
      </c>
    </row>
    <row r="1809" spans="1:31" x14ac:dyDescent="0.25">
      <c r="A1809" s="5">
        <f t="shared" si="28"/>
        <v>1808</v>
      </c>
      <c r="B1809" s="5">
        <v>3132348815</v>
      </c>
      <c r="C1809" s="6">
        <v>79511516</v>
      </c>
      <c r="D1809" s="5" t="s">
        <v>4498</v>
      </c>
      <c r="E1809" s="6">
        <v>990073</v>
      </c>
      <c r="F1809" s="5" t="s">
        <v>4499</v>
      </c>
      <c r="G1809" s="6">
        <v>4</v>
      </c>
      <c r="H1809" s="5" t="s">
        <v>27</v>
      </c>
      <c r="I1809" s="5" t="s">
        <v>4500</v>
      </c>
      <c r="J1809" s="7">
        <v>19862850</v>
      </c>
      <c r="K1809" s="7">
        <v>31162950</v>
      </c>
      <c r="L1809" s="7">
        <v>15</v>
      </c>
      <c r="M1809" s="7">
        <v>461</v>
      </c>
      <c r="N1809" s="8">
        <v>557728.11</v>
      </c>
      <c r="O1809" s="9">
        <v>3.7643137817584084E-4</v>
      </c>
      <c r="P1809" s="10">
        <v>44773</v>
      </c>
      <c r="Q1809" s="5" t="s">
        <v>29</v>
      </c>
      <c r="R1809" s="7">
        <v>14</v>
      </c>
      <c r="S1809" s="11" t="s">
        <v>30</v>
      </c>
      <c r="T1809" s="7" t="s">
        <v>31</v>
      </c>
      <c r="U1809" s="12">
        <v>219686.79</v>
      </c>
      <c r="V1809" s="7">
        <v>7477</v>
      </c>
      <c r="W1809" s="12" t="s">
        <v>40</v>
      </c>
      <c r="X1809" s="13" t="s">
        <v>33</v>
      </c>
      <c r="Y1809" s="5" t="s">
        <v>34</v>
      </c>
      <c r="Z1809" s="5" t="s">
        <v>4023</v>
      </c>
      <c r="AA1809" t="str">
        <f>_xlfn.XLOOKUP(B1809,direcciones!B:B,direcciones!C:C,"",0)</f>
        <v/>
      </c>
      <c r="AB1809" t="str">
        <f>_xlfn.XLOOKUP(B1809,direcciones!B:B,direcciones!D:D,"",0)</f>
        <v/>
      </c>
      <c r="AC1809" t="str">
        <f>_xlfn.XLOOKUP($B1809,direcciones!$B:$B,direcciones!E:E,"",0)</f>
        <v/>
      </c>
      <c r="AD1809" t="str">
        <f>_xlfn.XLOOKUP($B1809,direcciones!$B:$B,direcciones!F:F,"",0)</f>
        <v/>
      </c>
      <c r="AE1809" t="str">
        <f>_xlfn.XLOOKUP($B1809,direcciones!$B:$B,direcciones!G:G,"",0)</f>
        <v/>
      </c>
    </row>
    <row r="1810" spans="1:31" x14ac:dyDescent="0.25">
      <c r="A1810" s="5">
        <f t="shared" si="28"/>
        <v>1809</v>
      </c>
      <c r="B1810" s="5">
        <v>3167914411</v>
      </c>
      <c r="C1810" s="6">
        <v>1073426884</v>
      </c>
      <c r="D1810" s="5" t="s">
        <v>4501</v>
      </c>
      <c r="E1810" s="6">
        <v>1205830</v>
      </c>
      <c r="F1810" s="5" t="s">
        <v>4502</v>
      </c>
      <c r="G1810" s="6">
        <v>2</v>
      </c>
      <c r="H1810" s="5" t="s">
        <v>27</v>
      </c>
      <c r="I1810" s="5" t="s">
        <v>4503</v>
      </c>
      <c r="J1810" s="7">
        <v>29308400</v>
      </c>
      <c r="K1810" s="7">
        <v>31176200</v>
      </c>
      <c r="L1810" s="7">
        <v>14</v>
      </c>
      <c r="M1810" s="7">
        <v>434</v>
      </c>
      <c r="N1810" s="8">
        <v>450871.49</v>
      </c>
      <c r="O1810" s="9">
        <v>0</v>
      </c>
      <c r="P1810" s="10">
        <v>45063</v>
      </c>
      <c r="Q1810" s="5" t="s">
        <v>29</v>
      </c>
      <c r="R1810" s="7">
        <v>4</v>
      </c>
      <c r="S1810" s="11" t="s">
        <v>39</v>
      </c>
      <c r="T1810" s="7" t="s">
        <v>31</v>
      </c>
      <c r="U1810" s="12">
        <v>197999.34</v>
      </c>
      <c r="V1810" s="7">
        <v>0</v>
      </c>
      <c r="W1810" s="12" t="s">
        <v>40</v>
      </c>
      <c r="X1810" s="13" t="s">
        <v>33</v>
      </c>
      <c r="Y1810" s="5" t="s">
        <v>34</v>
      </c>
      <c r="Z1810" s="5" t="s">
        <v>4023</v>
      </c>
      <c r="AA1810" t="str">
        <f>_xlfn.XLOOKUP(B1810,direcciones!B:B,direcciones!C:C,"",0)</f>
        <v>Facatativá</v>
      </c>
      <c r="AB1810" t="str">
        <f>_xlfn.XLOOKUP(B1810,direcciones!B:B,direcciones!D:D,"",0)</f>
        <v>CUNDINAMARCA</v>
      </c>
      <c r="AC1810">
        <f>_xlfn.XLOOKUP($B1810,direcciones!$B:$B,direcciones!E:E,"",0)</f>
        <v>0</v>
      </c>
      <c r="AD1810" t="str">
        <f>_xlfn.XLOOKUP($B1810,direcciones!$B:$B,direcciones!F:F,"",0)</f>
        <v>CUNDINAMARCA</v>
      </c>
      <c r="AE1810" t="str">
        <f>_xlfn.XLOOKUP($B1810,direcciones!$B:$B,direcciones!G:G,"",0)</f>
        <v xml:space="preserve">cl 19 #01-19 sur </v>
      </c>
    </row>
    <row r="1811" spans="1:31" x14ac:dyDescent="0.25">
      <c r="A1811" s="5">
        <f t="shared" si="28"/>
        <v>1810</v>
      </c>
      <c r="B1811" s="5">
        <v>3138262403</v>
      </c>
      <c r="C1811" s="6">
        <v>1073606386</v>
      </c>
      <c r="D1811" s="5" t="s">
        <v>1795</v>
      </c>
      <c r="E1811" s="6">
        <v>1227248</v>
      </c>
      <c r="F1811" s="5" t="s">
        <v>1796</v>
      </c>
      <c r="G1811" s="6">
        <v>5</v>
      </c>
      <c r="H1811" s="5" t="s">
        <v>27</v>
      </c>
      <c r="I1811" s="5" t="s">
        <v>4504</v>
      </c>
      <c r="J1811" s="7">
        <v>8030000</v>
      </c>
      <c r="K1811" s="7">
        <v>31301748</v>
      </c>
      <c r="L1811" s="7">
        <v>4</v>
      </c>
      <c r="M1811" s="7">
        <v>127</v>
      </c>
      <c r="N1811" s="8">
        <v>542927.96</v>
      </c>
      <c r="O1811" s="9">
        <v>5.8904109589041093E-5</v>
      </c>
      <c r="P1811" s="10">
        <v>45075</v>
      </c>
      <c r="Q1811" s="5" t="s">
        <v>29</v>
      </c>
      <c r="R1811" s="7">
        <v>4</v>
      </c>
      <c r="S1811" s="11" t="s">
        <v>39</v>
      </c>
      <c r="T1811" s="7" t="s">
        <v>31</v>
      </c>
      <c r="U1811" s="12">
        <v>198746.35</v>
      </c>
      <c r="V1811" s="7">
        <v>473</v>
      </c>
      <c r="W1811" s="12" t="s">
        <v>40</v>
      </c>
      <c r="X1811" s="13" t="s">
        <v>33</v>
      </c>
      <c r="Y1811" s="5" t="s">
        <v>34</v>
      </c>
      <c r="Z1811" s="5" t="s">
        <v>4023</v>
      </c>
      <c r="AA1811" t="str">
        <f>_xlfn.XLOOKUP(B1811,direcciones!B:B,direcciones!C:C,"",0)</f>
        <v>Bogotá</v>
      </c>
      <c r="AB1811" t="str">
        <f>_xlfn.XLOOKUP(B1811,direcciones!B:B,direcciones!D:D,"",0)</f>
        <v>CUNDINAMARCA</v>
      </c>
      <c r="AC1811">
        <f>_xlfn.XLOOKUP($B1811,direcciones!$B:$B,direcciones!E:E,"",0)</f>
        <v>0</v>
      </c>
      <c r="AD1811" t="str">
        <f>_xlfn.XLOOKUP($B1811,direcciones!$B:$B,direcciones!F:F,"",0)</f>
        <v>CUNDINAMARCA</v>
      </c>
      <c r="AE1811" t="str">
        <f>_xlfn.XLOOKUP($B1811,direcciones!$B:$B,direcciones!G:G,"",0)</f>
        <v>Carrera 98 25G 64</v>
      </c>
    </row>
    <row r="1812" spans="1:31" x14ac:dyDescent="0.25">
      <c r="A1812" s="5">
        <f t="shared" si="28"/>
        <v>1811</v>
      </c>
      <c r="B1812" s="5">
        <v>3104000374</v>
      </c>
      <c r="C1812" s="6">
        <v>30305892</v>
      </c>
      <c r="D1812" s="5" t="s">
        <v>4505</v>
      </c>
      <c r="E1812" s="6">
        <v>1130231</v>
      </c>
      <c r="F1812" s="5" t="s">
        <v>4506</v>
      </c>
      <c r="G1812" s="6">
        <v>1</v>
      </c>
      <c r="H1812" s="5" t="s">
        <v>27</v>
      </c>
      <c r="I1812" s="5" t="s">
        <v>4507</v>
      </c>
      <c r="J1812" s="7">
        <v>31352200</v>
      </c>
      <c r="K1812" s="7">
        <v>31352200</v>
      </c>
      <c r="L1812" s="7">
        <v>9</v>
      </c>
      <c r="M1812" s="7">
        <v>278</v>
      </c>
      <c r="N1812" s="8">
        <v>448754.23</v>
      </c>
      <c r="O1812" s="9">
        <v>4.3314663723757821E-3</v>
      </c>
      <c r="P1812" s="10">
        <v>44985</v>
      </c>
      <c r="Q1812" s="5" t="s">
        <v>29</v>
      </c>
      <c r="R1812" s="7">
        <v>7</v>
      </c>
      <c r="S1812" s="11" t="s">
        <v>39</v>
      </c>
      <c r="T1812" s="7" t="s">
        <v>31</v>
      </c>
      <c r="U1812" s="12">
        <v>161737.42000000001</v>
      </c>
      <c r="V1812" s="7">
        <v>135801</v>
      </c>
      <c r="W1812" s="12" t="s">
        <v>40</v>
      </c>
      <c r="X1812" s="13" t="s">
        <v>33</v>
      </c>
      <c r="Y1812" s="5" t="s">
        <v>34</v>
      </c>
      <c r="Z1812" s="5" t="s">
        <v>4023</v>
      </c>
      <c r="AA1812" t="str">
        <f>_xlfn.XLOOKUP(B1812,direcciones!B:B,direcciones!C:C,"",0)</f>
        <v/>
      </c>
      <c r="AB1812" t="str">
        <f>_xlfn.XLOOKUP(B1812,direcciones!B:B,direcciones!D:D,"",0)</f>
        <v/>
      </c>
      <c r="AC1812" t="str">
        <f>_xlfn.XLOOKUP($B1812,direcciones!$B:$B,direcciones!E:E,"",0)</f>
        <v/>
      </c>
      <c r="AD1812" t="str">
        <f>_xlfn.XLOOKUP($B1812,direcciones!$B:$B,direcciones!F:F,"",0)</f>
        <v/>
      </c>
      <c r="AE1812" t="str">
        <f>_xlfn.XLOOKUP($B1812,direcciones!$B:$B,direcciones!G:G,"",0)</f>
        <v/>
      </c>
    </row>
    <row r="1813" spans="1:31" x14ac:dyDescent="0.25">
      <c r="A1813" s="5">
        <f t="shared" si="28"/>
        <v>1812</v>
      </c>
      <c r="B1813" s="5">
        <v>3166756508</v>
      </c>
      <c r="C1813" s="6">
        <v>79065804</v>
      </c>
      <c r="D1813" s="5" t="s">
        <v>4508</v>
      </c>
      <c r="E1813" s="6">
        <v>1220879</v>
      </c>
      <c r="F1813" s="5" t="s">
        <v>4509</v>
      </c>
      <c r="G1813" s="6">
        <v>1</v>
      </c>
      <c r="H1813" s="5" t="s">
        <v>86</v>
      </c>
      <c r="I1813" s="5" t="s">
        <v>4510</v>
      </c>
      <c r="J1813" s="7">
        <v>31554600</v>
      </c>
      <c r="K1813" s="7">
        <v>31554600</v>
      </c>
      <c r="L1813" s="7">
        <v>29</v>
      </c>
      <c r="M1813" s="7">
        <v>887</v>
      </c>
      <c r="N1813" s="8">
        <v>556136.63</v>
      </c>
      <c r="O1813" s="9">
        <v>5.070576080824983E-7</v>
      </c>
      <c r="P1813" s="10">
        <v>45077</v>
      </c>
      <c r="Q1813" s="5" t="s">
        <v>29</v>
      </c>
      <c r="R1813" s="7">
        <v>4</v>
      </c>
      <c r="S1813" s="11" t="s">
        <v>39</v>
      </c>
      <c r="T1813" s="7" t="s">
        <v>31</v>
      </c>
      <c r="U1813" s="12">
        <v>200250.82</v>
      </c>
      <c r="V1813" s="7">
        <v>16</v>
      </c>
      <c r="W1813" s="12" t="s">
        <v>40</v>
      </c>
      <c r="X1813" s="13" t="s">
        <v>33</v>
      </c>
      <c r="Y1813" s="5" t="s">
        <v>34</v>
      </c>
      <c r="Z1813" s="5" t="s">
        <v>4023</v>
      </c>
      <c r="AA1813" t="str">
        <f>_xlfn.XLOOKUP(B1813,direcciones!B:B,direcciones!C:C,"",0)</f>
        <v>Mosquera</v>
      </c>
      <c r="AB1813" t="str">
        <f>_xlfn.XLOOKUP(B1813,direcciones!B:B,direcciones!D:D,"",0)</f>
        <v>CUNDINAMARCA</v>
      </c>
      <c r="AC1813">
        <f>_xlfn.XLOOKUP($B1813,direcciones!$B:$B,direcciones!E:E,"",0)</f>
        <v>0</v>
      </c>
      <c r="AD1813" t="str">
        <f>_xlfn.XLOOKUP($B1813,direcciones!$B:$B,direcciones!F:F,"",0)</f>
        <v>CUNDINAMARCA</v>
      </c>
      <c r="AE1813" t="str">
        <f>_xlfn.XLOOKUP($B1813,direcciones!$B:$B,direcciones!G:G,"",0)</f>
        <v>cra 5 #7a -44</v>
      </c>
    </row>
    <row r="1814" spans="1:31" x14ac:dyDescent="0.25">
      <c r="A1814" s="5">
        <f t="shared" si="28"/>
        <v>1813</v>
      </c>
      <c r="B1814" s="5">
        <v>3213772207</v>
      </c>
      <c r="C1814" s="6">
        <v>20533534</v>
      </c>
      <c r="D1814" s="5" t="s">
        <v>4511</v>
      </c>
      <c r="E1814" s="6">
        <v>1122000</v>
      </c>
      <c r="F1814" s="5" t="s">
        <v>4512</v>
      </c>
      <c r="G1814" s="6">
        <v>4</v>
      </c>
      <c r="H1814" s="5" t="s">
        <v>27</v>
      </c>
      <c r="I1814" s="5" t="s">
        <v>4513</v>
      </c>
      <c r="J1814" s="7">
        <v>12984300</v>
      </c>
      <c r="K1814" s="7">
        <v>31613400</v>
      </c>
      <c r="L1814" s="7">
        <v>9</v>
      </c>
      <c r="M1814" s="7">
        <v>278</v>
      </c>
      <c r="N1814" s="8">
        <v>481893.67</v>
      </c>
      <c r="O1814" s="9">
        <v>6.2017359426384172E-2</v>
      </c>
      <c r="P1814" s="10">
        <v>44957</v>
      </c>
      <c r="Q1814" s="5" t="s">
        <v>29</v>
      </c>
      <c r="R1814" s="7">
        <v>8</v>
      </c>
      <c r="S1814" s="11" t="s">
        <v>30</v>
      </c>
      <c r="T1814" s="7" t="s">
        <v>31</v>
      </c>
      <c r="U1814" s="12">
        <v>200600.68</v>
      </c>
      <c r="V1814" s="7">
        <v>805252</v>
      </c>
      <c r="W1814" s="12" t="s">
        <v>40</v>
      </c>
      <c r="X1814" s="13" t="s">
        <v>33</v>
      </c>
      <c r="Y1814" s="5" t="s">
        <v>34</v>
      </c>
      <c r="Z1814" s="5" t="s">
        <v>4023</v>
      </c>
      <c r="AA1814" t="str">
        <f>_xlfn.XLOOKUP(B1814,direcciones!B:B,direcciones!C:C,"",0)</f>
        <v/>
      </c>
      <c r="AB1814" t="str">
        <f>_xlfn.XLOOKUP(B1814,direcciones!B:B,direcciones!D:D,"",0)</f>
        <v/>
      </c>
      <c r="AC1814" t="str">
        <f>_xlfn.XLOOKUP($B1814,direcciones!$B:$B,direcciones!E:E,"",0)</f>
        <v/>
      </c>
      <c r="AD1814" t="str">
        <f>_xlfn.XLOOKUP($B1814,direcciones!$B:$B,direcciones!F:F,"",0)</f>
        <v/>
      </c>
      <c r="AE1814" t="str">
        <f>_xlfn.XLOOKUP($B1814,direcciones!$B:$B,direcciones!G:G,"",0)</f>
        <v/>
      </c>
    </row>
    <row r="1815" spans="1:31" x14ac:dyDescent="0.25">
      <c r="A1815" s="5">
        <f t="shared" si="28"/>
        <v>1814</v>
      </c>
      <c r="B1815" s="5">
        <v>3228133202</v>
      </c>
      <c r="C1815" s="6">
        <v>20957998</v>
      </c>
      <c r="D1815" s="5" t="s">
        <v>4514</v>
      </c>
      <c r="E1815" s="6">
        <v>1149720</v>
      </c>
      <c r="F1815" s="5" t="s">
        <v>4515</v>
      </c>
      <c r="G1815" s="6">
        <v>1</v>
      </c>
      <c r="H1815" s="5" t="s">
        <v>27</v>
      </c>
      <c r="I1815" s="5" t="s">
        <v>4516</v>
      </c>
      <c r="J1815" s="7">
        <v>31802100</v>
      </c>
      <c r="K1815" s="7">
        <v>31802100</v>
      </c>
      <c r="L1815" s="7">
        <v>8</v>
      </c>
      <c r="M1815" s="7">
        <v>247</v>
      </c>
      <c r="N1815" s="8">
        <v>455043.05</v>
      </c>
      <c r="O1815" s="9">
        <v>3.1444464359271873E-8</v>
      </c>
      <c r="P1815" s="10">
        <v>45000</v>
      </c>
      <c r="Q1815" s="5" t="s">
        <v>29</v>
      </c>
      <c r="R1815" s="7">
        <v>6</v>
      </c>
      <c r="S1815" s="11" t="s">
        <v>39</v>
      </c>
      <c r="T1815" s="7" t="s">
        <v>31</v>
      </c>
      <c r="U1815" s="12">
        <v>201723.45</v>
      </c>
      <c r="V1815" s="7">
        <v>1</v>
      </c>
      <c r="W1815" s="12" t="s">
        <v>40</v>
      </c>
      <c r="X1815" s="13" t="s">
        <v>33</v>
      </c>
      <c r="Y1815" s="5" t="s">
        <v>34</v>
      </c>
      <c r="Z1815" s="5" t="s">
        <v>4023</v>
      </c>
      <c r="AA1815" t="str">
        <f>_xlfn.XLOOKUP(B1815,direcciones!B:B,direcciones!C:C,"",0)</f>
        <v/>
      </c>
      <c r="AB1815" t="str">
        <f>_xlfn.XLOOKUP(B1815,direcciones!B:B,direcciones!D:D,"",0)</f>
        <v/>
      </c>
      <c r="AC1815" t="str">
        <f>_xlfn.XLOOKUP($B1815,direcciones!$B:$B,direcciones!E:E,"",0)</f>
        <v/>
      </c>
      <c r="AD1815" t="str">
        <f>_xlfn.XLOOKUP($B1815,direcciones!$B:$B,direcciones!F:F,"",0)</f>
        <v/>
      </c>
      <c r="AE1815" t="str">
        <f>_xlfn.XLOOKUP($B1815,direcciones!$B:$B,direcciones!G:G,"",0)</f>
        <v/>
      </c>
    </row>
    <row r="1816" spans="1:31" x14ac:dyDescent="0.25">
      <c r="A1816" s="5">
        <f t="shared" si="28"/>
        <v>1815</v>
      </c>
      <c r="B1816" s="5">
        <v>3138769713</v>
      </c>
      <c r="C1816" s="6">
        <v>79501333</v>
      </c>
      <c r="D1816" s="5" t="s">
        <v>1811</v>
      </c>
      <c r="E1816" s="6">
        <v>1095071</v>
      </c>
      <c r="F1816" s="5" t="s">
        <v>1812</v>
      </c>
      <c r="G1816" s="6">
        <v>4</v>
      </c>
      <c r="H1816" s="5" t="s">
        <v>27</v>
      </c>
      <c r="I1816" s="5" t="s">
        <v>4517</v>
      </c>
      <c r="J1816" s="7">
        <v>8433600</v>
      </c>
      <c r="K1816" s="7">
        <v>32044950</v>
      </c>
      <c r="L1816" s="7">
        <v>12</v>
      </c>
      <c r="M1816" s="7">
        <v>369</v>
      </c>
      <c r="N1816" s="8">
        <v>507239.22</v>
      </c>
      <c r="O1816" s="9">
        <v>3.4443061088977427E-2</v>
      </c>
      <c r="P1816" s="10">
        <v>44925</v>
      </c>
      <c r="Q1816" s="5" t="s">
        <v>29</v>
      </c>
      <c r="R1816" s="7">
        <v>9</v>
      </c>
      <c r="S1816" s="11" t="s">
        <v>30</v>
      </c>
      <c r="T1816" s="7" t="s">
        <v>31</v>
      </c>
      <c r="U1816" s="12">
        <v>210065.64</v>
      </c>
      <c r="V1816" s="7">
        <v>290479</v>
      </c>
      <c r="W1816" s="12" t="s">
        <v>40</v>
      </c>
      <c r="X1816" s="13" t="s">
        <v>33</v>
      </c>
      <c r="Y1816" s="5" t="s">
        <v>34</v>
      </c>
      <c r="Z1816" s="5" t="s">
        <v>4023</v>
      </c>
      <c r="AA1816" t="str">
        <f>_xlfn.XLOOKUP(B1816,direcciones!B:B,direcciones!C:C,"",0)</f>
        <v/>
      </c>
      <c r="AB1816" t="str">
        <f>_xlfn.XLOOKUP(B1816,direcciones!B:B,direcciones!D:D,"",0)</f>
        <v/>
      </c>
      <c r="AC1816" t="str">
        <f>_xlfn.XLOOKUP($B1816,direcciones!$B:$B,direcciones!E:E,"",0)</f>
        <v/>
      </c>
      <c r="AD1816" t="str">
        <f>_xlfn.XLOOKUP($B1816,direcciones!$B:$B,direcciones!F:F,"",0)</f>
        <v/>
      </c>
      <c r="AE1816" t="str">
        <f>_xlfn.XLOOKUP($B1816,direcciones!$B:$B,direcciones!G:G,"",0)</f>
        <v/>
      </c>
    </row>
    <row r="1817" spans="1:31" x14ac:dyDescent="0.25">
      <c r="A1817" s="5">
        <f t="shared" si="28"/>
        <v>1816</v>
      </c>
      <c r="B1817" s="5">
        <v>3162324434</v>
      </c>
      <c r="C1817" s="6">
        <v>80864676</v>
      </c>
      <c r="D1817" s="5" t="s">
        <v>4518</v>
      </c>
      <c r="E1817" s="6">
        <v>1193757</v>
      </c>
      <c r="F1817" s="5" t="s">
        <v>4519</v>
      </c>
      <c r="G1817" s="6">
        <v>1</v>
      </c>
      <c r="H1817" s="5" t="s">
        <v>27</v>
      </c>
      <c r="I1817" s="5" t="s">
        <v>4520</v>
      </c>
      <c r="J1817" s="7">
        <v>32056500</v>
      </c>
      <c r="K1817" s="7">
        <v>32056500</v>
      </c>
      <c r="L1817" s="7">
        <v>12</v>
      </c>
      <c r="M1817" s="7">
        <v>369</v>
      </c>
      <c r="N1817" s="8">
        <v>458599.12</v>
      </c>
      <c r="O1817" s="9">
        <v>3.2534119445354298E-3</v>
      </c>
      <c r="P1817" s="10">
        <v>45046</v>
      </c>
      <c r="Q1817" s="5" t="s">
        <v>29</v>
      </c>
      <c r="R1817" s="7">
        <v>5</v>
      </c>
      <c r="S1817" s="11" t="s">
        <v>39</v>
      </c>
      <c r="T1817" s="7" t="s">
        <v>31</v>
      </c>
      <c r="U1817" s="12">
        <v>203237.13</v>
      </c>
      <c r="V1817" s="7">
        <v>104293</v>
      </c>
      <c r="W1817" s="12" t="s">
        <v>40</v>
      </c>
      <c r="X1817" s="13" t="s">
        <v>33</v>
      </c>
      <c r="Y1817" s="5" t="s">
        <v>34</v>
      </c>
      <c r="Z1817" s="5" t="s">
        <v>4023</v>
      </c>
      <c r="AA1817" t="str">
        <f>_xlfn.XLOOKUP(B1817,direcciones!B:B,direcciones!C:C,"",0)</f>
        <v>Bogotá</v>
      </c>
      <c r="AB1817" t="str">
        <f>_xlfn.XLOOKUP(B1817,direcciones!B:B,direcciones!D:D,"",0)</f>
        <v>CUNDINAMARCA</v>
      </c>
      <c r="AC1817">
        <f>_xlfn.XLOOKUP($B1817,direcciones!$B:$B,direcciones!E:E,"",0)</f>
        <v>0</v>
      </c>
      <c r="AD1817" t="str">
        <f>_xlfn.XLOOKUP($B1817,direcciones!$B:$B,direcciones!F:F,"",0)</f>
        <v>CUNDINAMARCA</v>
      </c>
      <c r="AE1817" t="str">
        <f>_xlfn.XLOOKUP($B1817,direcciones!$B:$B,direcciones!G:G,"",0)</f>
        <v>Calle 70#96-85</v>
      </c>
    </row>
    <row r="1818" spans="1:31" x14ac:dyDescent="0.25">
      <c r="A1818" s="5">
        <f t="shared" si="28"/>
        <v>1817</v>
      </c>
      <c r="B1818" s="5">
        <v>3133112254</v>
      </c>
      <c r="C1818" s="6">
        <v>1012395551</v>
      </c>
      <c r="D1818" s="5" t="s">
        <v>4521</v>
      </c>
      <c r="E1818" s="6">
        <v>1143501</v>
      </c>
      <c r="F1818" s="5" t="s">
        <v>4522</v>
      </c>
      <c r="G1818" s="6">
        <v>1</v>
      </c>
      <c r="H1818" s="5" t="s">
        <v>27</v>
      </c>
      <c r="I1818" s="5" t="s">
        <v>4523</v>
      </c>
      <c r="J1818" s="7">
        <v>32117172</v>
      </c>
      <c r="K1818" s="7">
        <v>32117172</v>
      </c>
      <c r="L1818" s="7">
        <v>7</v>
      </c>
      <c r="M1818" s="7">
        <v>216</v>
      </c>
      <c r="N1818" s="8">
        <v>457468.98</v>
      </c>
      <c r="O1818" s="9">
        <v>1.3062482587196656E-3</v>
      </c>
      <c r="P1818" s="10">
        <v>44985</v>
      </c>
      <c r="Q1818" s="5" t="s">
        <v>29</v>
      </c>
      <c r="R1818" s="7">
        <v>7</v>
      </c>
      <c r="S1818" s="11" t="s">
        <v>30</v>
      </c>
      <c r="T1818" s="7" t="s">
        <v>31</v>
      </c>
      <c r="U1818" s="12">
        <v>203598.12</v>
      </c>
      <c r="V1818" s="7">
        <v>41953</v>
      </c>
      <c r="W1818" s="12" t="s">
        <v>40</v>
      </c>
      <c r="X1818" s="13" t="s">
        <v>33</v>
      </c>
      <c r="Y1818" s="5" t="s">
        <v>34</v>
      </c>
      <c r="Z1818" s="5" t="s">
        <v>4023</v>
      </c>
      <c r="AA1818" t="str">
        <f>_xlfn.XLOOKUP(B1818,direcciones!B:B,direcciones!C:C,"",0)</f>
        <v/>
      </c>
      <c r="AB1818" t="str">
        <f>_xlfn.XLOOKUP(B1818,direcciones!B:B,direcciones!D:D,"",0)</f>
        <v/>
      </c>
      <c r="AC1818" t="str">
        <f>_xlfn.XLOOKUP($B1818,direcciones!$B:$B,direcciones!E:E,"",0)</f>
        <v/>
      </c>
      <c r="AD1818" t="str">
        <f>_xlfn.XLOOKUP($B1818,direcciones!$B:$B,direcciones!F:F,"",0)</f>
        <v/>
      </c>
      <c r="AE1818" t="str">
        <f>_xlfn.XLOOKUP($B1818,direcciones!$B:$B,direcciones!G:G,"",0)</f>
        <v/>
      </c>
    </row>
    <row r="1819" spans="1:31" x14ac:dyDescent="0.25">
      <c r="A1819" s="5">
        <f t="shared" si="28"/>
        <v>1818</v>
      </c>
      <c r="B1819" s="5">
        <v>3175182348</v>
      </c>
      <c r="C1819" s="6">
        <v>1020715354</v>
      </c>
      <c r="D1819" s="5" t="s">
        <v>4524</v>
      </c>
      <c r="E1819" s="6">
        <v>1130152</v>
      </c>
      <c r="F1819" s="5" t="s">
        <v>4525</v>
      </c>
      <c r="G1819" s="6">
        <v>1</v>
      </c>
      <c r="H1819" s="5" t="s">
        <v>27</v>
      </c>
      <c r="I1819" s="5" t="s">
        <v>4526</v>
      </c>
      <c r="J1819" s="7">
        <v>32269650</v>
      </c>
      <c r="K1819" s="7">
        <v>32269650</v>
      </c>
      <c r="L1819" s="7">
        <v>8</v>
      </c>
      <c r="M1819" s="7">
        <v>247</v>
      </c>
      <c r="N1819" s="8">
        <v>461578.59</v>
      </c>
      <c r="O1819" s="9">
        <v>3.4700717237404186E-2</v>
      </c>
      <c r="P1819" s="10">
        <v>44972</v>
      </c>
      <c r="Q1819" s="5" t="s">
        <v>29</v>
      </c>
      <c r="R1819" s="7">
        <v>7</v>
      </c>
      <c r="S1819" s="11" t="s">
        <v>39</v>
      </c>
      <c r="T1819" s="7" t="s">
        <v>31</v>
      </c>
      <c r="U1819" s="12">
        <v>166104.48000000001</v>
      </c>
      <c r="V1819" s="7">
        <v>1119780</v>
      </c>
      <c r="W1819" s="12" t="s">
        <v>40</v>
      </c>
      <c r="X1819" s="13" t="s">
        <v>33</v>
      </c>
      <c r="Y1819" s="5" t="s">
        <v>34</v>
      </c>
      <c r="Z1819" s="5" t="s">
        <v>4023</v>
      </c>
      <c r="AA1819" t="str">
        <f>_xlfn.XLOOKUP(B1819,direcciones!B:B,direcciones!C:C,"",0)</f>
        <v/>
      </c>
      <c r="AB1819" t="str">
        <f>_xlfn.XLOOKUP(B1819,direcciones!B:B,direcciones!D:D,"",0)</f>
        <v/>
      </c>
      <c r="AC1819" t="str">
        <f>_xlfn.XLOOKUP($B1819,direcciones!$B:$B,direcciones!E:E,"",0)</f>
        <v/>
      </c>
      <c r="AD1819" t="str">
        <f>_xlfn.XLOOKUP($B1819,direcciones!$B:$B,direcciones!F:F,"",0)</f>
        <v/>
      </c>
      <c r="AE1819" t="str">
        <f>_xlfn.XLOOKUP($B1819,direcciones!$B:$B,direcciones!G:G,"",0)</f>
        <v/>
      </c>
    </row>
    <row r="1820" spans="1:31" x14ac:dyDescent="0.25">
      <c r="A1820" s="5">
        <f t="shared" si="28"/>
        <v>1819</v>
      </c>
      <c r="B1820" s="5">
        <v>3153298035</v>
      </c>
      <c r="C1820" s="6">
        <v>19256591</v>
      </c>
      <c r="D1820" s="5" t="s">
        <v>4527</v>
      </c>
      <c r="E1820" s="6">
        <v>1141825</v>
      </c>
      <c r="F1820" s="5" t="s">
        <v>4528</v>
      </c>
      <c r="G1820" s="6">
        <v>1</v>
      </c>
      <c r="H1820" s="5" t="s">
        <v>27</v>
      </c>
      <c r="I1820" s="5" t="s">
        <v>4529</v>
      </c>
      <c r="J1820" s="7">
        <v>32606117</v>
      </c>
      <c r="K1820" s="7">
        <v>32606117</v>
      </c>
      <c r="L1820" s="7">
        <v>7</v>
      </c>
      <c r="M1820" s="7">
        <v>216</v>
      </c>
      <c r="N1820" s="8">
        <v>466281.81</v>
      </c>
      <c r="O1820" s="9">
        <v>3.469661842898987E-2</v>
      </c>
      <c r="P1820" s="10">
        <v>44985</v>
      </c>
      <c r="Q1820" s="5" t="s">
        <v>29</v>
      </c>
      <c r="R1820" s="7">
        <v>7</v>
      </c>
      <c r="S1820" s="11" t="s">
        <v>39</v>
      </c>
      <c r="T1820" s="7" t="s">
        <v>31</v>
      </c>
      <c r="U1820" s="12">
        <v>167706.07</v>
      </c>
      <c r="V1820" s="7">
        <v>1131322</v>
      </c>
      <c r="W1820" s="12" t="s">
        <v>40</v>
      </c>
      <c r="X1820" s="13" t="s">
        <v>33</v>
      </c>
      <c r="Y1820" s="5" t="s">
        <v>34</v>
      </c>
      <c r="Z1820" s="5" t="s">
        <v>4023</v>
      </c>
      <c r="AA1820" t="str">
        <f>_xlfn.XLOOKUP(B1820,direcciones!B:B,direcciones!C:C,"",0)</f>
        <v/>
      </c>
      <c r="AB1820" t="str">
        <f>_xlfn.XLOOKUP(B1820,direcciones!B:B,direcciones!D:D,"",0)</f>
        <v/>
      </c>
      <c r="AC1820" t="str">
        <f>_xlfn.XLOOKUP($B1820,direcciones!$B:$B,direcciones!E:E,"",0)</f>
        <v/>
      </c>
      <c r="AD1820" t="str">
        <f>_xlfn.XLOOKUP($B1820,direcciones!$B:$B,direcciones!F:F,"",0)</f>
        <v/>
      </c>
      <c r="AE1820" t="str">
        <f>_xlfn.XLOOKUP($B1820,direcciones!$B:$B,direcciones!G:G,"",0)</f>
        <v/>
      </c>
    </row>
    <row r="1821" spans="1:31" x14ac:dyDescent="0.25">
      <c r="A1821" s="5">
        <f t="shared" si="28"/>
        <v>1820</v>
      </c>
      <c r="B1821" s="5">
        <v>3507590900</v>
      </c>
      <c r="C1821" s="6">
        <v>79426602</v>
      </c>
      <c r="D1821" s="5" t="s">
        <v>4530</v>
      </c>
      <c r="E1821" s="6">
        <v>1048601</v>
      </c>
      <c r="F1821" s="5" t="s">
        <v>4531</v>
      </c>
      <c r="G1821" s="6">
        <v>1</v>
      </c>
      <c r="H1821" s="5" t="s">
        <v>422</v>
      </c>
      <c r="I1821" s="5" t="s">
        <v>4532</v>
      </c>
      <c r="J1821" s="7">
        <v>32750400</v>
      </c>
      <c r="K1821" s="7">
        <v>32750400</v>
      </c>
      <c r="L1821" s="7">
        <v>34</v>
      </c>
      <c r="M1821" s="7">
        <v>1038</v>
      </c>
      <c r="N1821" s="8">
        <v>606283.55000000005</v>
      </c>
      <c r="O1821" s="9">
        <v>2.3877570960965361E-5</v>
      </c>
      <c r="P1821" s="10">
        <v>44865</v>
      </c>
      <c r="Q1821" s="5" t="s">
        <v>29</v>
      </c>
      <c r="R1821" s="7">
        <v>11</v>
      </c>
      <c r="S1821" s="11" t="s">
        <v>30</v>
      </c>
      <c r="T1821" s="7" t="s">
        <v>31</v>
      </c>
      <c r="U1821" s="12">
        <v>207365.83</v>
      </c>
      <c r="V1821" s="7">
        <v>782</v>
      </c>
      <c r="W1821" s="12" t="s">
        <v>40</v>
      </c>
      <c r="X1821" s="13" t="s">
        <v>33</v>
      </c>
      <c r="Y1821" s="5" t="s">
        <v>34</v>
      </c>
      <c r="Z1821" s="5" t="s">
        <v>4023</v>
      </c>
      <c r="AA1821" t="str">
        <f>_xlfn.XLOOKUP(B1821,direcciones!B:B,direcciones!C:C,"",0)</f>
        <v/>
      </c>
      <c r="AB1821" t="str">
        <f>_xlfn.XLOOKUP(B1821,direcciones!B:B,direcciones!D:D,"",0)</f>
        <v/>
      </c>
      <c r="AC1821" t="str">
        <f>_xlfn.XLOOKUP($B1821,direcciones!$B:$B,direcciones!E:E,"",0)</f>
        <v/>
      </c>
      <c r="AD1821" t="str">
        <f>_xlfn.XLOOKUP($B1821,direcciones!$B:$B,direcciones!F:F,"",0)</f>
        <v/>
      </c>
      <c r="AE1821" t="str">
        <f>_xlfn.XLOOKUP($B1821,direcciones!$B:$B,direcciones!G:G,"",0)</f>
        <v/>
      </c>
    </row>
    <row r="1822" spans="1:31" x14ac:dyDescent="0.25">
      <c r="A1822" s="5">
        <f t="shared" si="28"/>
        <v>1821</v>
      </c>
      <c r="B1822" s="5">
        <v>3142903576</v>
      </c>
      <c r="C1822" s="6">
        <v>1017173539</v>
      </c>
      <c r="D1822" s="5" t="s">
        <v>4533</v>
      </c>
      <c r="E1822" s="6">
        <v>1192289</v>
      </c>
      <c r="F1822" s="5" t="s">
        <v>4534</v>
      </c>
      <c r="G1822" s="6">
        <v>1</v>
      </c>
      <c r="H1822" s="5" t="s">
        <v>27</v>
      </c>
      <c r="I1822" s="5" t="s">
        <v>4535</v>
      </c>
      <c r="J1822" s="7">
        <v>32752650</v>
      </c>
      <c r="K1822" s="7">
        <v>32752650</v>
      </c>
      <c r="L1822" s="7">
        <v>10</v>
      </c>
      <c r="M1822" s="7">
        <v>308</v>
      </c>
      <c r="N1822" s="8">
        <v>468330.09</v>
      </c>
      <c r="O1822" s="9">
        <v>1.6467827794086891E-2</v>
      </c>
      <c r="P1822" s="10">
        <v>45041</v>
      </c>
      <c r="Q1822" s="5" t="s">
        <v>29</v>
      </c>
      <c r="R1822" s="7">
        <v>5</v>
      </c>
      <c r="S1822" s="11" t="s">
        <v>39</v>
      </c>
      <c r="T1822" s="7" t="s">
        <v>31</v>
      </c>
      <c r="U1822" s="12">
        <v>207379.22</v>
      </c>
      <c r="V1822" s="7">
        <v>539365</v>
      </c>
      <c r="W1822" s="12" t="s">
        <v>40</v>
      </c>
      <c r="X1822" s="13" t="s">
        <v>33</v>
      </c>
      <c r="Y1822" s="5" t="s">
        <v>34</v>
      </c>
      <c r="Z1822" s="5" t="s">
        <v>4023</v>
      </c>
      <c r="AA1822" t="str">
        <f>_xlfn.XLOOKUP(B1822,direcciones!B:B,direcciones!C:C,"",0)</f>
        <v>Bello</v>
      </c>
      <c r="AB1822" t="str">
        <f>_xlfn.XLOOKUP(B1822,direcciones!B:B,direcciones!D:D,"",0)</f>
        <v>ANTIOQUIA</v>
      </c>
      <c r="AC1822">
        <f>_xlfn.XLOOKUP($B1822,direcciones!$B:$B,direcciones!E:E,"",0)</f>
        <v>0</v>
      </c>
      <c r="AD1822" t="str">
        <f>_xlfn.XLOOKUP($B1822,direcciones!$B:$B,direcciones!F:F,"",0)</f>
        <v>ANTIOQUIA</v>
      </c>
      <c r="AE1822" t="str">
        <f>_xlfn.XLOOKUP($B1822,direcciones!$B:$B,direcciones!G:G,"",0)</f>
        <v>Cr 49 a 76 15</v>
      </c>
    </row>
    <row r="1823" spans="1:31" x14ac:dyDescent="0.25">
      <c r="A1823" s="5">
        <f t="shared" si="28"/>
        <v>1822</v>
      </c>
      <c r="B1823" s="5">
        <v>3124126941</v>
      </c>
      <c r="C1823" s="6">
        <v>52519255</v>
      </c>
      <c r="D1823" s="5" t="s">
        <v>4536</v>
      </c>
      <c r="E1823" s="6">
        <v>1150877</v>
      </c>
      <c r="F1823" s="5" t="s">
        <v>4537</v>
      </c>
      <c r="G1823" s="6">
        <v>3</v>
      </c>
      <c r="H1823" s="5" t="s">
        <v>27</v>
      </c>
      <c r="I1823" s="5" t="s">
        <v>4538</v>
      </c>
      <c r="J1823" s="7">
        <v>15702750</v>
      </c>
      <c r="K1823" s="7">
        <v>33094850</v>
      </c>
      <c r="L1823" s="7">
        <v>7</v>
      </c>
      <c r="M1823" s="7">
        <v>216</v>
      </c>
      <c r="N1823" s="8">
        <v>469490.38</v>
      </c>
      <c r="O1823" s="9">
        <v>0</v>
      </c>
      <c r="P1823" s="10">
        <v>45007</v>
      </c>
      <c r="Q1823" s="5" t="s">
        <v>29</v>
      </c>
      <c r="R1823" s="7">
        <v>6</v>
      </c>
      <c r="S1823" s="11" t="s">
        <v>39</v>
      </c>
      <c r="T1823" s="7" t="s">
        <v>31</v>
      </c>
      <c r="U1823" s="12">
        <v>209415.31</v>
      </c>
      <c r="V1823" s="7">
        <v>0</v>
      </c>
      <c r="W1823" s="12" t="s">
        <v>40</v>
      </c>
      <c r="X1823" s="13" t="s">
        <v>33</v>
      </c>
      <c r="Y1823" s="5" t="s">
        <v>34</v>
      </c>
      <c r="Z1823" s="5" t="s">
        <v>4023</v>
      </c>
      <c r="AA1823" t="str">
        <f>_xlfn.XLOOKUP(B1823,direcciones!B:B,direcciones!C:C,"",0)</f>
        <v/>
      </c>
      <c r="AB1823" t="str">
        <f>_xlfn.XLOOKUP(B1823,direcciones!B:B,direcciones!D:D,"",0)</f>
        <v/>
      </c>
      <c r="AC1823" t="str">
        <f>_xlfn.XLOOKUP($B1823,direcciones!$B:$B,direcciones!E:E,"",0)</f>
        <v/>
      </c>
      <c r="AD1823" t="str">
        <f>_xlfn.XLOOKUP($B1823,direcciones!$B:$B,direcciones!F:F,"",0)</f>
        <v/>
      </c>
      <c r="AE1823" t="str">
        <f>_xlfn.XLOOKUP($B1823,direcciones!$B:$B,direcciones!G:G,"",0)</f>
        <v/>
      </c>
    </row>
    <row r="1824" spans="1:31" x14ac:dyDescent="0.25">
      <c r="A1824" s="5">
        <f t="shared" si="28"/>
        <v>1823</v>
      </c>
      <c r="B1824" s="5">
        <v>3134459690</v>
      </c>
      <c r="C1824" s="6">
        <v>83215804</v>
      </c>
      <c r="D1824" s="5" t="s">
        <v>4539</v>
      </c>
      <c r="E1824" s="6">
        <v>1155652</v>
      </c>
      <c r="F1824" s="5" t="s">
        <v>4540</v>
      </c>
      <c r="G1824" s="6">
        <v>2</v>
      </c>
      <c r="H1824" s="5" t="s">
        <v>27</v>
      </c>
      <c r="I1824" s="5" t="s">
        <v>4541</v>
      </c>
      <c r="J1824" s="7">
        <v>29955200</v>
      </c>
      <c r="K1824" s="7">
        <v>33433400</v>
      </c>
      <c r="L1824" s="7">
        <v>8</v>
      </c>
      <c r="M1824" s="7">
        <v>247</v>
      </c>
      <c r="N1824" s="8">
        <v>470691.88</v>
      </c>
      <c r="O1824" s="9">
        <v>1.6698035733361819E-2</v>
      </c>
      <c r="P1824" s="10">
        <v>45001</v>
      </c>
      <c r="Q1824" s="5" t="s">
        <v>29</v>
      </c>
      <c r="R1824" s="7">
        <v>6</v>
      </c>
      <c r="S1824" s="11" t="s">
        <v>39</v>
      </c>
      <c r="T1824" s="7" t="s">
        <v>31</v>
      </c>
      <c r="U1824" s="12">
        <v>211429.68</v>
      </c>
      <c r="V1824" s="7">
        <v>500193</v>
      </c>
      <c r="W1824" s="12" t="s">
        <v>40</v>
      </c>
      <c r="X1824" s="13" t="s">
        <v>33</v>
      </c>
      <c r="Y1824" s="5" t="s">
        <v>34</v>
      </c>
      <c r="Z1824" s="5" t="s">
        <v>4023</v>
      </c>
      <c r="AA1824" t="str">
        <f>_xlfn.XLOOKUP(B1824,direcciones!B:B,direcciones!C:C,"",0)</f>
        <v/>
      </c>
      <c r="AB1824" t="str">
        <f>_xlfn.XLOOKUP(B1824,direcciones!B:B,direcciones!D:D,"",0)</f>
        <v/>
      </c>
      <c r="AC1824" t="str">
        <f>_xlfn.XLOOKUP($B1824,direcciones!$B:$B,direcciones!E:E,"",0)</f>
        <v/>
      </c>
      <c r="AD1824" t="str">
        <f>_xlfn.XLOOKUP($B1824,direcciones!$B:$B,direcciones!F:F,"",0)</f>
        <v/>
      </c>
      <c r="AE1824" t="str">
        <f>_xlfn.XLOOKUP($B1824,direcciones!$B:$B,direcciones!G:G,"",0)</f>
        <v/>
      </c>
    </row>
    <row r="1825" spans="1:31" x14ac:dyDescent="0.25">
      <c r="A1825" s="5">
        <f t="shared" si="28"/>
        <v>1824</v>
      </c>
      <c r="B1825" s="5">
        <v>3122770528</v>
      </c>
      <c r="C1825" s="6">
        <v>39425626</v>
      </c>
      <c r="D1825" s="5" t="s">
        <v>4542</v>
      </c>
      <c r="E1825" s="6">
        <v>1212590</v>
      </c>
      <c r="F1825" s="5" t="s">
        <v>4543</v>
      </c>
      <c r="G1825" s="6">
        <v>8</v>
      </c>
      <c r="H1825" s="5" t="s">
        <v>27</v>
      </c>
      <c r="I1825" s="5" t="s">
        <v>4544</v>
      </c>
      <c r="J1825" s="7">
        <v>2475850</v>
      </c>
      <c r="K1825" s="7">
        <v>33515443</v>
      </c>
      <c r="L1825" s="7">
        <v>4</v>
      </c>
      <c r="M1825" s="7">
        <v>127</v>
      </c>
      <c r="N1825" s="8">
        <v>537306.01</v>
      </c>
      <c r="O1825" s="9">
        <v>0.17746228567966557</v>
      </c>
      <c r="P1825" s="10">
        <v>45065</v>
      </c>
      <c r="Q1825" s="5" t="s">
        <v>29</v>
      </c>
      <c r="R1825" s="7">
        <v>4</v>
      </c>
      <c r="S1825" s="11" t="s">
        <v>39</v>
      </c>
      <c r="T1825" s="7" t="s">
        <v>31</v>
      </c>
      <c r="U1825" s="12">
        <v>211917.84</v>
      </c>
      <c r="V1825" s="7">
        <v>439370</v>
      </c>
      <c r="W1825" s="12" t="s">
        <v>60</v>
      </c>
      <c r="X1825" s="13" t="s">
        <v>33</v>
      </c>
      <c r="Y1825" s="5" t="s">
        <v>34</v>
      </c>
      <c r="Z1825" s="5" t="s">
        <v>4023</v>
      </c>
      <c r="AA1825" t="str">
        <f>_xlfn.XLOOKUP(B1825,direcciones!B:B,direcciones!C:C,"",0)</f>
        <v>Medellín</v>
      </c>
      <c r="AB1825" t="str">
        <f>_xlfn.XLOOKUP(B1825,direcciones!B:B,direcciones!D:D,"",0)</f>
        <v>ANTIOQUIA</v>
      </c>
      <c r="AC1825">
        <f>_xlfn.XLOOKUP($B1825,direcciones!$B:$B,direcciones!E:E,"",0)</f>
        <v>0</v>
      </c>
      <c r="AD1825" t="str">
        <f>_xlfn.XLOOKUP($B1825,direcciones!$B:$B,direcciones!F:F,"",0)</f>
        <v>ANTIOQUIA</v>
      </c>
      <c r="AE1825" t="str">
        <f>_xlfn.XLOOKUP($B1825,direcciones!$B:$B,direcciones!G:G,"",0)</f>
        <v>Cll 68 # 36-50</v>
      </c>
    </row>
    <row r="1826" spans="1:31" x14ac:dyDescent="0.25">
      <c r="A1826" s="5">
        <f t="shared" si="28"/>
        <v>1825</v>
      </c>
      <c r="B1826" s="5">
        <v>3142249240</v>
      </c>
      <c r="C1826" s="6">
        <v>49792042</v>
      </c>
      <c r="D1826" s="5" t="s">
        <v>4545</v>
      </c>
      <c r="E1826" s="6">
        <v>978657</v>
      </c>
      <c r="F1826" s="5" t="s">
        <v>4546</v>
      </c>
      <c r="G1826" s="6">
        <v>3</v>
      </c>
      <c r="H1826" s="5" t="s">
        <v>27</v>
      </c>
      <c r="I1826" s="5" t="s">
        <v>4547</v>
      </c>
      <c r="J1826" s="7">
        <v>7791000</v>
      </c>
      <c r="K1826" s="7">
        <v>33516000</v>
      </c>
      <c r="L1826" s="7">
        <v>15</v>
      </c>
      <c r="M1826" s="7">
        <v>461</v>
      </c>
      <c r="N1826" s="8">
        <v>555177.81999999995</v>
      </c>
      <c r="O1826" s="9">
        <v>2.6152997047875753E-2</v>
      </c>
      <c r="P1826" s="10">
        <v>44757</v>
      </c>
      <c r="Q1826" s="5" t="s">
        <v>29</v>
      </c>
      <c r="R1826" s="7">
        <v>14</v>
      </c>
      <c r="S1826" s="11" t="s">
        <v>30</v>
      </c>
      <c r="T1826" s="7" t="s">
        <v>31</v>
      </c>
      <c r="U1826" s="12">
        <v>220530.21</v>
      </c>
      <c r="V1826" s="7">
        <v>203758</v>
      </c>
      <c r="W1826" s="12" t="s">
        <v>40</v>
      </c>
      <c r="X1826" s="13" t="s">
        <v>33</v>
      </c>
      <c r="Y1826" s="5" t="s">
        <v>34</v>
      </c>
      <c r="Z1826" s="5" t="s">
        <v>4023</v>
      </c>
      <c r="AA1826" t="str">
        <f>_xlfn.XLOOKUP(B1826,direcciones!B:B,direcciones!C:C,"",0)</f>
        <v/>
      </c>
      <c r="AB1826" t="str">
        <f>_xlfn.XLOOKUP(B1826,direcciones!B:B,direcciones!D:D,"",0)</f>
        <v/>
      </c>
      <c r="AC1826" t="str">
        <f>_xlfn.XLOOKUP($B1826,direcciones!$B:$B,direcciones!E:E,"",0)</f>
        <v/>
      </c>
      <c r="AD1826" t="str">
        <f>_xlfn.XLOOKUP($B1826,direcciones!$B:$B,direcciones!F:F,"",0)</f>
        <v/>
      </c>
      <c r="AE1826" t="str">
        <f>_xlfn.XLOOKUP($B1826,direcciones!$B:$B,direcciones!G:G,"",0)</f>
        <v/>
      </c>
    </row>
    <row r="1827" spans="1:31" x14ac:dyDescent="0.25">
      <c r="A1827" s="5">
        <f t="shared" si="28"/>
        <v>1826</v>
      </c>
      <c r="B1827" s="5">
        <v>3174288893</v>
      </c>
      <c r="C1827" s="6">
        <v>71293117</v>
      </c>
      <c r="D1827" s="5" t="s">
        <v>4548</v>
      </c>
      <c r="E1827" s="6">
        <v>1186500</v>
      </c>
      <c r="F1827" s="5" t="s">
        <v>4549</v>
      </c>
      <c r="G1827" s="6">
        <v>1</v>
      </c>
      <c r="H1827" s="5" t="s">
        <v>27</v>
      </c>
      <c r="I1827" s="5" t="s">
        <v>4550</v>
      </c>
      <c r="J1827" s="7">
        <v>33739650</v>
      </c>
      <c r="K1827" s="7">
        <v>33739650</v>
      </c>
      <c r="L1827" s="7">
        <v>6</v>
      </c>
      <c r="M1827" s="7">
        <v>188</v>
      </c>
      <c r="N1827" s="8">
        <v>472092.13</v>
      </c>
      <c r="O1827" s="9">
        <v>1.7131594429699182E-2</v>
      </c>
      <c r="P1827" s="10">
        <v>45035</v>
      </c>
      <c r="Q1827" s="5" t="s">
        <v>29</v>
      </c>
      <c r="R1827" s="7">
        <v>5</v>
      </c>
      <c r="S1827" s="11" t="s">
        <v>39</v>
      </c>
      <c r="T1827" s="7" t="s">
        <v>31</v>
      </c>
      <c r="U1827" s="12">
        <v>213251.87</v>
      </c>
      <c r="V1827" s="7">
        <v>578014</v>
      </c>
      <c r="W1827" s="12" t="s">
        <v>40</v>
      </c>
      <c r="X1827" s="13" t="s">
        <v>33</v>
      </c>
      <c r="Y1827" s="5" t="s">
        <v>34</v>
      </c>
      <c r="Z1827" s="5" t="s">
        <v>4023</v>
      </c>
      <c r="AA1827" t="str">
        <f>_xlfn.XLOOKUP(B1827,direcciones!B:B,direcciones!C:C,"",0)</f>
        <v>Medellín</v>
      </c>
      <c r="AB1827" t="str">
        <f>_xlfn.XLOOKUP(B1827,direcciones!B:B,direcciones!D:D,"",0)</f>
        <v>ANTIOQUIA</v>
      </c>
      <c r="AC1827">
        <f>_xlfn.XLOOKUP($B1827,direcciones!$B:$B,direcciones!E:E,"",0)</f>
        <v>0</v>
      </c>
      <c r="AD1827" t="str">
        <f>_xlfn.XLOOKUP($B1827,direcciones!$B:$B,direcciones!F:F,"",0)</f>
        <v>ANTIOQUIA</v>
      </c>
      <c r="AE1827" t="str">
        <f>_xlfn.XLOOKUP($B1827,direcciones!$B:$B,direcciones!G:G,"",0)</f>
        <v>cr 62 38 a sur 2</v>
      </c>
    </row>
    <row r="1828" spans="1:31" x14ac:dyDescent="0.25">
      <c r="A1828" s="5">
        <f t="shared" si="28"/>
        <v>1827</v>
      </c>
      <c r="B1828" s="5">
        <v>1042433941</v>
      </c>
      <c r="C1828" s="6">
        <v>1042433941</v>
      </c>
      <c r="D1828" s="5" t="s">
        <v>4551</v>
      </c>
      <c r="E1828" s="6">
        <v>1221512</v>
      </c>
      <c r="F1828" s="5" t="s">
        <v>4552</v>
      </c>
      <c r="G1828" s="6">
        <v>3</v>
      </c>
      <c r="H1828" s="5" t="s">
        <v>27</v>
      </c>
      <c r="I1828" s="5" t="s">
        <v>4553</v>
      </c>
      <c r="J1828" s="7">
        <v>28688000</v>
      </c>
      <c r="K1828" s="7">
        <v>33789800</v>
      </c>
      <c r="L1828" s="7">
        <v>6</v>
      </c>
      <c r="M1828" s="7">
        <v>188</v>
      </c>
      <c r="N1828" s="8">
        <v>513790.64</v>
      </c>
      <c r="O1828" s="9">
        <v>0</v>
      </c>
      <c r="P1828" s="10">
        <v>45058</v>
      </c>
      <c r="Q1828" s="5" t="s">
        <v>1055</v>
      </c>
      <c r="R1828" s="7">
        <v>4</v>
      </c>
      <c r="S1828" s="11" t="s">
        <v>39</v>
      </c>
      <c r="T1828" s="7" t="s">
        <v>31</v>
      </c>
      <c r="U1828" s="12">
        <v>213550.26</v>
      </c>
      <c r="V1828" s="7">
        <v>0</v>
      </c>
      <c r="W1828" s="12" t="s">
        <v>40</v>
      </c>
      <c r="X1828" s="13" t="s">
        <v>33</v>
      </c>
      <c r="Y1828" s="5" t="s">
        <v>34</v>
      </c>
      <c r="Z1828" s="5" t="s">
        <v>4023</v>
      </c>
      <c r="AA1828" t="str">
        <f>_xlfn.XLOOKUP(B1828,direcciones!B:B,direcciones!C:C,"",0)</f>
        <v/>
      </c>
      <c r="AB1828" t="str">
        <f>_xlfn.XLOOKUP(B1828,direcciones!B:B,direcciones!D:D,"",0)</f>
        <v/>
      </c>
      <c r="AC1828" t="str">
        <f>_xlfn.XLOOKUP($B1828,direcciones!$B:$B,direcciones!E:E,"",0)</f>
        <v/>
      </c>
      <c r="AD1828" t="str">
        <f>_xlfn.XLOOKUP($B1828,direcciones!$B:$B,direcciones!F:F,"",0)</f>
        <v/>
      </c>
      <c r="AE1828" t="str">
        <f>_xlfn.XLOOKUP($B1828,direcciones!$B:$B,direcciones!G:G,"",0)</f>
        <v/>
      </c>
    </row>
    <row r="1829" spans="1:31" x14ac:dyDescent="0.25">
      <c r="A1829" s="5">
        <f t="shared" si="28"/>
        <v>1828</v>
      </c>
      <c r="B1829" s="5">
        <v>3118385991</v>
      </c>
      <c r="C1829" s="6">
        <v>1012395639</v>
      </c>
      <c r="D1829" s="5" t="s">
        <v>4554</v>
      </c>
      <c r="E1829" s="6">
        <v>1208641</v>
      </c>
      <c r="F1829" s="5" t="s">
        <v>4555</v>
      </c>
      <c r="G1829" s="6">
        <v>3</v>
      </c>
      <c r="H1829" s="5" t="s">
        <v>27</v>
      </c>
      <c r="I1829" s="5" t="s">
        <v>4556</v>
      </c>
      <c r="J1829" s="7">
        <v>15640580</v>
      </c>
      <c r="K1829" s="7">
        <v>33891362</v>
      </c>
      <c r="L1829" s="7">
        <v>4</v>
      </c>
      <c r="M1829" s="7">
        <v>127</v>
      </c>
      <c r="N1829" s="8">
        <v>509449.52</v>
      </c>
      <c r="O1829" s="9">
        <v>2.3499256421437055E-2</v>
      </c>
      <c r="P1829" s="10">
        <v>45063</v>
      </c>
      <c r="Q1829" s="5" t="s">
        <v>29</v>
      </c>
      <c r="R1829" s="7">
        <v>4</v>
      </c>
      <c r="S1829" s="11" t="s">
        <v>39</v>
      </c>
      <c r="T1829" s="7" t="s">
        <v>31</v>
      </c>
      <c r="U1829" s="12">
        <v>214154.55</v>
      </c>
      <c r="V1829" s="7">
        <v>367542</v>
      </c>
      <c r="W1829" s="12" t="s">
        <v>40</v>
      </c>
      <c r="X1829" s="13" t="s">
        <v>33</v>
      </c>
      <c r="Y1829" s="5" t="s">
        <v>34</v>
      </c>
      <c r="Z1829" s="5" t="s">
        <v>4023</v>
      </c>
      <c r="AA1829" t="str">
        <f>_xlfn.XLOOKUP(B1829,direcciones!B:B,direcciones!C:C,"",0)</f>
        <v>Soacha</v>
      </c>
      <c r="AB1829" t="str">
        <f>_xlfn.XLOOKUP(B1829,direcciones!B:B,direcciones!D:D,"",0)</f>
        <v>CUNDINAMARCA</v>
      </c>
      <c r="AC1829">
        <f>_xlfn.XLOOKUP($B1829,direcciones!$B:$B,direcciones!E:E,"",0)</f>
        <v>0</v>
      </c>
      <c r="AD1829" t="str">
        <f>_xlfn.XLOOKUP($B1829,direcciones!$B:$B,direcciones!F:F,"",0)</f>
        <v>CUNDINAMARCA</v>
      </c>
      <c r="AE1829" t="str">
        <f>_xlfn.XLOOKUP($B1829,direcciones!$B:$B,direcciones!G:G,"",0)</f>
        <v>CLL 13 # 31 - 106</v>
      </c>
    </row>
    <row r="1830" spans="1:31" x14ac:dyDescent="0.25">
      <c r="A1830" s="5">
        <f t="shared" si="28"/>
        <v>1829</v>
      </c>
      <c r="B1830" s="5">
        <v>3187152444</v>
      </c>
      <c r="C1830" s="6">
        <v>1073179267</v>
      </c>
      <c r="D1830" s="5" t="s">
        <v>1824</v>
      </c>
      <c r="E1830" s="6">
        <v>1118924</v>
      </c>
      <c r="F1830" s="5" t="s">
        <v>1825</v>
      </c>
      <c r="G1830" s="6">
        <v>5</v>
      </c>
      <c r="H1830" s="5" t="s">
        <v>27</v>
      </c>
      <c r="I1830" s="5" t="s">
        <v>4557</v>
      </c>
      <c r="J1830" s="7">
        <v>10132188</v>
      </c>
      <c r="K1830" s="7">
        <v>34565839</v>
      </c>
      <c r="L1830" s="7">
        <v>8</v>
      </c>
      <c r="M1830" s="7">
        <v>247</v>
      </c>
      <c r="N1830" s="8">
        <v>567566.77</v>
      </c>
      <c r="O1830" s="9">
        <v>1.5791258511981815E-5</v>
      </c>
      <c r="P1830" s="10">
        <v>44956</v>
      </c>
      <c r="Q1830" s="5" t="s">
        <v>29</v>
      </c>
      <c r="R1830" s="7">
        <v>8</v>
      </c>
      <c r="S1830" s="11" t="s">
        <v>30</v>
      </c>
      <c r="T1830" s="7" t="s">
        <v>31</v>
      </c>
      <c r="U1830" s="12">
        <v>223086.41</v>
      </c>
      <c r="V1830" s="7">
        <v>160</v>
      </c>
      <c r="W1830" s="12" t="s">
        <v>40</v>
      </c>
      <c r="X1830" s="13" t="s">
        <v>33</v>
      </c>
      <c r="Y1830" s="5" t="s">
        <v>34</v>
      </c>
      <c r="Z1830" s="5" t="s">
        <v>4023</v>
      </c>
      <c r="AA1830" t="str">
        <f>_xlfn.XLOOKUP(B1830,direcciones!B:B,direcciones!C:C,"",0)</f>
        <v/>
      </c>
      <c r="AB1830" t="str">
        <f>_xlfn.XLOOKUP(B1830,direcciones!B:B,direcciones!D:D,"",0)</f>
        <v/>
      </c>
      <c r="AC1830" t="str">
        <f>_xlfn.XLOOKUP($B1830,direcciones!$B:$B,direcciones!E:E,"",0)</f>
        <v/>
      </c>
      <c r="AD1830" t="str">
        <f>_xlfn.XLOOKUP($B1830,direcciones!$B:$B,direcciones!F:F,"",0)</f>
        <v/>
      </c>
      <c r="AE1830" t="str">
        <f>_xlfn.XLOOKUP($B1830,direcciones!$B:$B,direcciones!G:G,"",0)</f>
        <v/>
      </c>
    </row>
    <row r="1831" spans="1:31" x14ac:dyDescent="0.25">
      <c r="A1831" s="5">
        <f t="shared" si="28"/>
        <v>1830</v>
      </c>
      <c r="B1831" s="5">
        <v>3022114784</v>
      </c>
      <c r="C1831" s="6">
        <v>11523262</v>
      </c>
      <c r="D1831" s="5" t="s">
        <v>4558</v>
      </c>
      <c r="E1831" s="6">
        <v>913738</v>
      </c>
      <c r="F1831" s="5" t="s">
        <v>4559</v>
      </c>
      <c r="G1831" s="6">
        <v>1</v>
      </c>
      <c r="H1831" s="5" t="s">
        <v>27</v>
      </c>
      <c r="I1831" s="5" t="s">
        <v>4560</v>
      </c>
      <c r="J1831" s="7">
        <v>34704600</v>
      </c>
      <c r="K1831" s="7">
        <v>34704600</v>
      </c>
      <c r="L1831" s="7">
        <v>17</v>
      </c>
      <c r="M1831" s="7">
        <v>510</v>
      </c>
      <c r="N1831" s="8">
        <v>620575.34</v>
      </c>
      <c r="O1831" s="9">
        <v>0</v>
      </c>
      <c r="P1831" s="10">
        <v>44660</v>
      </c>
      <c r="Q1831" s="5" t="s">
        <v>152</v>
      </c>
      <c r="R1831" s="7">
        <v>17</v>
      </c>
      <c r="S1831" s="11" t="s">
        <v>30</v>
      </c>
      <c r="T1831" s="7" t="s">
        <v>31</v>
      </c>
      <c r="U1831" s="12">
        <v>218993.32</v>
      </c>
      <c r="V1831" s="7">
        <v>0</v>
      </c>
      <c r="W1831" s="12" t="s">
        <v>40</v>
      </c>
      <c r="X1831" s="13" t="s">
        <v>33</v>
      </c>
      <c r="Y1831" s="5" t="s">
        <v>34</v>
      </c>
      <c r="Z1831" s="5" t="s">
        <v>4023</v>
      </c>
      <c r="AA1831" t="str">
        <f>_xlfn.XLOOKUP(B1831,direcciones!B:B,direcciones!C:C,"",0)</f>
        <v/>
      </c>
      <c r="AB1831" t="str">
        <f>_xlfn.XLOOKUP(B1831,direcciones!B:B,direcciones!D:D,"",0)</f>
        <v/>
      </c>
      <c r="AC1831" t="str">
        <f>_xlfn.XLOOKUP($B1831,direcciones!$B:$B,direcciones!E:E,"",0)</f>
        <v/>
      </c>
      <c r="AD1831" t="str">
        <f>_xlfn.XLOOKUP($B1831,direcciones!$B:$B,direcciones!F:F,"",0)</f>
        <v/>
      </c>
      <c r="AE1831" t="str">
        <f>_xlfn.XLOOKUP($B1831,direcciones!$B:$B,direcciones!G:G,"",0)</f>
        <v/>
      </c>
    </row>
    <row r="1832" spans="1:31" x14ac:dyDescent="0.25">
      <c r="A1832" s="5">
        <f t="shared" si="28"/>
        <v>1831</v>
      </c>
      <c r="B1832" s="5">
        <v>3022678157</v>
      </c>
      <c r="C1832" s="6">
        <v>1214723580</v>
      </c>
      <c r="D1832" s="5" t="s">
        <v>4561</v>
      </c>
      <c r="E1832" s="6">
        <v>1119832</v>
      </c>
      <c r="F1832" s="5" t="s">
        <v>4562</v>
      </c>
      <c r="G1832" s="6">
        <v>1</v>
      </c>
      <c r="H1832" s="5" t="s">
        <v>27</v>
      </c>
      <c r="I1832" s="5" t="s">
        <v>4563</v>
      </c>
      <c r="J1832" s="7">
        <v>35077124</v>
      </c>
      <c r="K1832" s="7">
        <v>35077124</v>
      </c>
      <c r="L1832" s="7">
        <v>8</v>
      </c>
      <c r="M1832" s="7">
        <v>247</v>
      </c>
      <c r="N1832" s="8">
        <v>490389.91</v>
      </c>
      <c r="O1832" s="9">
        <v>0</v>
      </c>
      <c r="P1832" s="10">
        <v>44957</v>
      </c>
      <c r="Q1832" s="5" t="s">
        <v>29</v>
      </c>
      <c r="R1832" s="7">
        <v>8</v>
      </c>
      <c r="S1832" s="11" t="s">
        <v>39</v>
      </c>
      <c r="T1832" s="7" t="s">
        <v>31</v>
      </c>
      <c r="U1832" s="12">
        <v>179468.07</v>
      </c>
      <c r="V1832" s="7">
        <v>0</v>
      </c>
      <c r="W1832" s="12" t="s">
        <v>40</v>
      </c>
      <c r="X1832" s="13" t="s">
        <v>33</v>
      </c>
      <c r="Y1832" s="5" t="s">
        <v>34</v>
      </c>
      <c r="Z1832" s="5" t="s">
        <v>4023</v>
      </c>
      <c r="AA1832" t="str">
        <f>_xlfn.XLOOKUP(B1832,direcciones!B:B,direcciones!C:C,"",0)</f>
        <v/>
      </c>
      <c r="AB1832" t="str">
        <f>_xlfn.XLOOKUP(B1832,direcciones!B:B,direcciones!D:D,"",0)</f>
        <v/>
      </c>
      <c r="AC1832" t="str">
        <f>_xlfn.XLOOKUP($B1832,direcciones!$B:$B,direcciones!E:E,"",0)</f>
        <v/>
      </c>
      <c r="AD1832" t="str">
        <f>_xlfn.XLOOKUP($B1832,direcciones!$B:$B,direcciones!F:F,"",0)</f>
        <v/>
      </c>
      <c r="AE1832" t="str">
        <f>_xlfn.XLOOKUP($B1832,direcciones!$B:$B,direcciones!G:G,"",0)</f>
        <v/>
      </c>
    </row>
    <row r="1833" spans="1:31" x14ac:dyDescent="0.25">
      <c r="A1833" s="5">
        <f t="shared" si="28"/>
        <v>1832</v>
      </c>
      <c r="B1833" s="5">
        <v>3153734703</v>
      </c>
      <c r="C1833" s="6">
        <v>1095909993</v>
      </c>
      <c r="D1833" s="5" t="s">
        <v>4564</v>
      </c>
      <c r="E1833" s="6">
        <v>1200873</v>
      </c>
      <c r="F1833" s="5" t="s">
        <v>4565</v>
      </c>
      <c r="G1833" s="6">
        <v>4</v>
      </c>
      <c r="H1833" s="5" t="s">
        <v>27</v>
      </c>
      <c r="I1833" s="5" t="s">
        <v>4566</v>
      </c>
      <c r="J1833" s="7">
        <v>25421550</v>
      </c>
      <c r="K1833" s="7">
        <v>35306250</v>
      </c>
      <c r="L1833" s="7">
        <v>6</v>
      </c>
      <c r="M1833" s="7">
        <v>188</v>
      </c>
      <c r="N1833" s="8">
        <v>522301.01</v>
      </c>
      <c r="O1833" s="9">
        <v>6.7237835615845615E-3</v>
      </c>
      <c r="P1833" s="10">
        <v>45046</v>
      </c>
      <c r="Q1833" s="5" t="s">
        <v>29</v>
      </c>
      <c r="R1833" s="7">
        <v>5</v>
      </c>
      <c r="S1833" s="11" t="s">
        <v>39</v>
      </c>
      <c r="T1833" s="7" t="s">
        <v>31</v>
      </c>
      <c r="U1833" s="12">
        <v>222573.14</v>
      </c>
      <c r="V1833" s="7">
        <v>170929</v>
      </c>
      <c r="W1833" s="12" t="s">
        <v>40</v>
      </c>
      <c r="X1833" s="13" t="s">
        <v>33</v>
      </c>
      <c r="Y1833" s="5" t="s">
        <v>34</v>
      </c>
      <c r="Z1833" s="5" t="s">
        <v>4023</v>
      </c>
      <c r="AA1833" t="str">
        <f>_xlfn.XLOOKUP(B1833,direcciones!B:B,direcciones!C:C,"",0)</f>
        <v>Bucaramanga</v>
      </c>
      <c r="AB1833" t="str">
        <f>_xlfn.XLOOKUP(B1833,direcciones!B:B,direcciones!D:D,"",0)</f>
        <v>SANTANDER</v>
      </c>
      <c r="AC1833">
        <f>_xlfn.XLOOKUP($B1833,direcciones!$B:$B,direcciones!E:E,"",0)</f>
        <v>0</v>
      </c>
      <c r="AD1833" t="str">
        <f>_xlfn.XLOOKUP($B1833,direcciones!$B:$B,direcciones!F:F,"",0)</f>
        <v>SANTANDER</v>
      </c>
      <c r="AE1833" t="str">
        <f>_xlfn.XLOOKUP($B1833,direcciones!$B:$B,direcciones!G:G,"",0)</f>
        <v>Calle60#7w-103</v>
      </c>
    </row>
    <row r="1834" spans="1:31" x14ac:dyDescent="0.25">
      <c r="A1834" s="5">
        <f t="shared" si="28"/>
        <v>1833</v>
      </c>
      <c r="B1834" s="5">
        <v>3103423960</v>
      </c>
      <c r="C1834" s="6">
        <v>51837568</v>
      </c>
      <c r="D1834" s="5" t="s">
        <v>4567</v>
      </c>
      <c r="E1834" s="6">
        <v>1050837</v>
      </c>
      <c r="F1834" s="5" t="s">
        <v>4568</v>
      </c>
      <c r="G1834" s="6">
        <v>1</v>
      </c>
      <c r="H1834" s="5" t="s">
        <v>520</v>
      </c>
      <c r="I1834" s="5" t="s">
        <v>4569</v>
      </c>
      <c r="J1834" s="7">
        <v>35490000</v>
      </c>
      <c r="K1834" s="7">
        <v>35490000</v>
      </c>
      <c r="L1834" s="7">
        <v>34</v>
      </c>
      <c r="M1834" s="7">
        <v>1049</v>
      </c>
      <c r="N1834" s="8">
        <v>525881.52</v>
      </c>
      <c r="O1834" s="9">
        <v>0</v>
      </c>
      <c r="P1834" s="10">
        <v>44862</v>
      </c>
      <c r="Q1834" s="5" t="s">
        <v>29</v>
      </c>
      <c r="R1834" s="7">
        <v>11</v>
      </c>
      <c r="S1834" s="11" t="s">
        <v>30</v>
      </c>
      <c r="T1834" s="7" t="s">
        <v>31</v>
      </c>
      <c r="U1834" s="12">
        <v>223666.45</v>
      </c>
      <c r="V1834" s="7">
        <v>0</v>
      </c>
      <c r="W1834" s="12" t="s">
        <v>40</v>
      </c>
      <c r="X1834" s="13" t="s">
        <v>33</v>
      </c>
      <c r="Y1834" s="5" t="s">
        <v>34</v>
      </c>
      <c r="Z1834" s="5" t="s">
        <v>4023</v>
      </c>
      <c r="AA1834" t="str">
        <f>_xlfn.XLOOKUP(B1834,direcciones!B:B,direcciones!C:C,"",0)</f>
        <v/>
      </c>
      <c r="AB1834" t="str">
        <f>_xlfn.XLOOKUP(B1834,direcciones!B:B,direcciones!D:D,"",0)</f>
        <v/>
      </c>
      <c r="AC1834" t="str">
        <f>_xlfn.XLOOKUP($B1834,direcciones!$B:$B,direcciones!E:E,"",0)</f>
        <v/>
      </c>
      <c r="AD1834" t="str">
        <f>_xlfn.XLOOKUP($B1834,direcciones!$B:$B,direcciones!F:F,"",0)</f>
        <v/>
      </c>
      <c r="AE1834" t="str">
        <f>_xlfn.XLOOKUP($B1834,direcciones!$B:$B,direcciones!G:G,"",0)</f>
        <v/>
      </c>
    </row>
    <row r="1835" spans="1:31" x14ac:dyDescent="0.25">
      <c r="A1835" s="5">
        <f t="shared" si="28"/>
        <v>1834</v>
      </c>
      <c r="B1835" s="5">
        <v>3204935016</v>
      </c>
      <c r="C1835" s="6">
        <v>91260024</v>
      </c>
      <c r="D1835" s="5" t="s">
        <v>4570</v>
      </c>
      <c r="E1835" s="6">
        <v>1050094</v>
      </c>
      <c r="F1835" s="5" t="s">
        <v>4571</v>
      </c>
      <c r="G1835" s="6">
        <v>1</v>
      </c>
      <c r="H1835" s="5" t="s">
        <v>27</v>
      </c>
      <c r="I1835" s="5" t="s">
        <v>4572</v>
      </c>
      <c r="J1835" s="7">
        <v>35540054</v>
      </c>
      <c r="K1835" s="7">
        <v>35540054</v>
      </c>
      <c r="L1835" s="7">
        <v>11</v>
      </c>
      <c r="M1835" s="7">
        <v>339</v>
      </c>
      <c r="N1835" s="8">
        <v>526608.39</v>
      </c>
      <c r="O1835" s="9">
        <v>3.450329591508218E-2</v>
      </c>
      <c r="P1835" s="10">
        <v>44858</v>
      </c>
      <c r="Q1835" s="5" t="s">
        <v>29</v>
      </c>
      <c r="R1835" s="7">
        <v>11</v>
      </c>
      <c r="S1835" s="11" t="s">
        <v>30</v>
      </c>
      <c r="T1835" s="7" t="s">
        <v>31</v>
      </c>
      <c r="U1835" s="12">
        <v>223964.27</v>
      </c>
      <c r="V1835" s="7">
        <v>1226249</v>
      </c>
      <c r="W1835" s="12" t="s">
        <v>40</v>
      </c>
      <c r="X1835" s="13" t="s">
        <v>33</v>
      </c>
      <c r="Y1835" s="5" t="s">
        <v>34</v>
      </c>
      <c r="Z1835" s="5" t="s">
        <v>4023</v>
      </c>
      <c r="AA1835" t="str">
        <f>_xlfn.XLOOKUP(B1835,direcciones!B:B,direcciones!C:C,"",0)</f>
        <v/>
      </c>
      <c r="AB1835" t="str">
        <f>_xlfn.XLOOKUP(B1835,direcciones!B:B,direcciones!D:D,"",0)</f>
        <v/>
      </c>
      <c r="AC1835" t="str">
        <f>_xlfn.XLOOKUP($B1835,direcciones!$B:$B,direcciones!E:E,"",0)</f>
        <v/>
      </c>
      <c r="AD1835" t="str">
        <f>_xlfn.XLOOKUP($B1835,direcciones!$B:$B,direcciones!F:F,"",0)</f>
        <v/>
      </c>
      <c r="AE1835" t="str">
        <f>_xlfn.XLOOKUP($B1835,direcciones!$B:$B,direcciones!G:G,"",0)</f>
        <v/>
      </c>
    </row>
    <row r="1836" spans="1:31" x14ac:dyDescent="0.25">
      <c r="A1836" s="5">
        <f t="shared" si="28"/>
        <v>1835</v>
      </c>
      <c r="B1836" s="5">
        <v>3003434832</v>
      </c>
      <c r="C1836" s="6">
        <v>36721316</v>
      </c>
      <c r="D1836" s="5" t="s">
        <v>4573</v>
      </c>
      <c r="E1836" s="6">
        <v>1226148</v>
      </c>
      <c r="F1836" s="5" t="s">
        <v>4574</v>
      </c>
      <c r="G1836" s="6">
        <v>4</v>
      </c>
      <c r="H1836" s="5" t="s">
        <v>27</v>
      </c>
      <c r="I1836" s="5" t="s">
        <v>4575</v>
      </c>
      <c r="J1836" s="7">
        <v>10235000</v>
      </c>
      <c r="K1836" s="7">
        <v>35574600</v>
      </c>
      <c r="L1836" s="7">
        <v>4</v>
      </c>
      <c r="M1836" s="7">
        <v>127</v>
      </c>
      <c r="N1836" s="8">
        <v>529178.52</v>
      </c>
      <c r="O1836" s="9">
        <v>5.1738446507083535E-2</v>
      </c>
      <c r="P1836" s="10">
        <v>45076</v>
      </c>
      <c r="Q1836" s="5" t="s">
        <v>29</v>
      </c>
      <c r="R1836" s="7">
        <v>4</v>
      </c>
      <c r="S1836" s="11" t="s">
        <v>39</v>
      </c>
      <c r="T1836" s="7" t="s">
        <v>31</v>
      </c>
      <c r="U1836" s="12">
        <v>224169.82</v>
      </c>
      <c r="V1836" s="7">
        <v>529543</v>
      </c>
      <c r="W1836" s="12" t="s">
        <v>40</v>
      </c>
      <c r="X1836" s="13" t="s">
        <v>33</v>
      </c>
      <c r="Y1836" s="5" t="s">
        <v>34</v>
      </c>
      <c r="Z1836" s="5" t="s">
        <v>4023</v>
      </c>
      <c r="AA1836" t="str">
        <f>_xlfn.XLOOKUP(B1836,direcciones!B:B,direcciones!C:C,"",0)</f>
        <v>Santa Marta</v>
      </c>
      <c r="AB1836" t="str">
        <f>_xlfn.XLOOKUP(B1836,direcciones!B:B,direcciones!D:D,"",0)</f>
        <v>MAGDALENA</v>
      </c>
      <c r="AC1836">
        <f>_xlfn.XLOOKUP($B1836,direcciones!$B:$B,direcciones!E:E,"",0)</f>
        <v>0</v>
      </c>
      <c r="AD1836" t="str">
        <f>_xlfn.XLOOKUP($B1836,direcciones!$B:$B,direcciones!F:F,"",0)</f>
        <v>MAGDALENA</v>
      </c>
      <c r="AE1836" t="str">
        <f>_xlfn.XLOOKUP($B1836,direcciones!$B:$B,direcciones!G:G,"",0)</f>
        <v>clle 5 # 8 2 44</v>
      </c>
    </row>
    <row r="1837" spans="1:31" x14ac:dyDescent="0.25">
      <c r="A1837" s="5">
        <f t="shared" si="28"/>
        <v>1836</v>
      </c>
      <c r="B1837" s="5">
        <v>3152326299</v>
      </c>
      <c r="C1837" s="6">
        <v>79209416</v>
      </c>
      <c r="D1837" s="5" t="s">
        <v>4576</v>
      </c>
      <c r="E1837" s="6">
        <v>1159916</v>
      </c>
      <c r="F1837" s="5" t="s">
        <v>4577</v>
      </c>
      <c r="G1837" s="6">
        <v>2</v>
      </c>
      <c r="H1837" s="5" t="s">
        <v>27</v>
      </c>
      <c r="I1837" s="5" t="s">
        <v>4578</v>
      </c>
      <c r="J1837" s="7">
        <v>23896950</v>
      </c>
      <c r="K1837" s="7">
        <v>35603150</v>
      </c>
      <c r="L1837" s="7">
        <v>7</v>
      </c>
      <c r="M1837" s="7">
        <v>216</v>
      </c>
      <c r="N1837" s="8">
        <v>917043.45</v>
      </c>
      <c r="O1837" s="9">
        <v>6.8182466800156508E-2</v>
      </c>
      <c r="P1837" s="10">
        <v>45008</v>
      </c>
      <c r="Q1837" s="5" t="s">
        <v>29</v>
      </c>
      <c r="R1837" s="7">
        <v>6</v>
      </c>
      <c r="S1837" s="11" t="s">
        <v>39</v>
      </c>
      <c r="T1837" s="7" t="s">
        <v>31</v>
      </c>
      <c r="U1837" s="12">
        <v>224339.69</v>
      </c>
      <c r="V1837" s="7">
        <v>1629353</v>
      </c>
      <c r="W1837" s="12" t="s">
        <v>40</v>
      </c>
      <c r="X1837" s="13" t="s">
        <v>33</v>
      </c>
      <c r="Y1837" s="5" t="s">
        <v>34</v>
      </c>
      <c r="Z1837" s="5" t="s">
        <v>4023</v>
      </c>
      <c r="AA1837" t="str">
        <f>_xlfn.XLOOKUP(B1837,direcciones!B:B,direcciones!C:C,"",0)</f>
        <v/>
      </c>
      <c r="AB1837" t="str">
        <f>_xlfn.XLOOKUP(B1837,direcciones!B:B,direcciones!D:D,"",0)</f>
        <v/>
      </c>
      <c r="AC1837" t="str">
        <f>_xlfn.XLOOKUP($B1837,direcciones!$B:$B,direcciones!E:E,"",0)</f>
        <v/>
      </c>
      <c r="AD1837" t="str">
        <f>_xlfn.XLOOKUP($B1837,direcciones!$B:$B,direcciones!F:F,"",0)</f>
        <v/>
      </c>
      <c r="AE1837" t="str">
        <f>_xlfn.XLOOKUP($B1837,direcciones!$B:$B,direcciones!G:G,"",0)</f>
        <v/>
      </c>
    </row>
    <row r="1838" spans="1:31" x14ac:dyDescent="0.25">
      <c r="A1838" s="5">
        <f t="shared" si="28"/>
        <v>1837</v>
      </c>
      <c r="B1838" s="5">
        <v>3225369413</v>
      </c>
      <c r="C1838" s="6">
        <v>52818139</v>
      </c>
      <c r="D1838" s="5" t="s">
        <v>4579</v>
      </c>
      <c r="E1838" s="6">
        <v>1174389</v>
      </c>
      <c r="F1838" s="5" t="s">
        <v>4580</v>
      </c>
      <c r="G1838" s="6">
        <v>5</v>
      </c>
      <c r="H1838" s="5" t="s">
        <v>361</v>
      </c>
      <c r="I1838" s="5" t="s">
        <v>4581</v>
      </c>
      <c r="J1838" s="7">
        <v>2030700</v>
      </c>
      <c r="K1838" s="7">
        <v>35606550</v>
      </c>
      <c r="L1838" s="7">
        <v>31</v>
      </c>
      <c r="M1838" s="7">
        <v>946</v>
      </c>
      <c r="N1838" s="8">
        <v>452374.58</v>
      </c>
      <c r="O1838" s="9">
        <v>0.2227891859949771</v>
      </c>
      <c r="P1838" s="10">
        <v>45016</v>
      </c>
      <c r="Q1838" s="5" t="s">
        <v>29</v>
      </c>
      <c r="R1838" s="7">
        <v>6</v>
      </c>
      <c r="S1838" s="11" t="s">
        <v>39</v>
      </c>
      <c r="T1838" s="7" t="s">
        <v>31</v>
      </c>
      <c r="U1838" s="12">
        <v>224359.92</v>
      </c>
      <c r="V1838" s="7">
        <v>452418</v>
      </c>
      <c r="W1838" s="12" t="s">
        <v>32</v>
      </c>
      <c r="X1838" s="13" t="s">
        <v>33</v>
      </c>
      <c r="Y1838" s="5" t="s">
        <v>34</v>
      </c>
      <c r="Z1838" s="5" t="s">
        <v>4023</v>
      </c>
      <c r="AA1838" t="str">
        <f>_xlfn.XLOOKUP(B1838,direcciones!B:B,direcciones!C:C,"",0)</f>
        <v/>
      </c>
      <c r="AB1838" t="str">
        <f>_xlfn.XLOOKUP(B1838,direcciones!B:B,direcciones!D:D,"",0)</f>
        <v/>
      </c>
      <c r="AC1838" t="str">
        <f>_xlfn.XLOOKUP($B1838,direcciones!$B:$B,direcciones!E:E,"",0)</f>
        <v/>
      </c>
      <c r="AD1838" t="str">
        <f>_xlfn.XLOOKUP($B1838,direcciones!$B:$B,direcciones!F:F,"",0)</f>
        <v/>
      </c>
      <c r="AE1838" t="str">
        <f>_xlfn.XLOOKUP($B1838,direcciones!$B:$B,direcciones!G:G,"",0)</f>
        <v/>
      </c>
    </row>
    <row r="1839" spans="1:31" x14ac:dyDescent="0.25">
      <c r="A1839" s="5">
        <f t="shared" si="28"/>
        <v>1838</v>
      </c>
      <c r="B1839" s="5">
        <v>3154351588</v>
      </c>
      <c r="C1839" s="6">
        <v>1078777353</v>
      </c>
      <c r="D1839" s="5" t="s">
        <v>4582</v>
      </c>
      <c r="E1839" s="6">
        <v>1130635</v>
      </c>
      <c r="F1839" s="5" t="s">
        <v>4583</v>
      </c>
      <c r="G1839" s="6">
        <v>5</v>
      </c>
      <c r="H1839" s="5" t="s">
        <v>27</v>
      </c>
      <c r="I1839" s="5" t="s">
        <v>4584</v>
      </c>
      <c r="J1839" s="7">
        <v>19065200</v>
      </c>
      <c r="K1839" s="7">
        <v>35737900</v>
      </c>
      <c r="L1839" s="7">
        <v>21</v>
      </c>
      <c r="M1839" s="7">
        <v>643</v>
      </c>
      <c r="N1839" s="8">
        <v>529150.55000000005</v>
      </c>
      <c r="O1839" s="9">
        <v>6.8187063340536686E-7</v>
      </c>
      <c r="P1839" s="10">
        <v>44974</v>
      </c>
      <c r="Q1839" s="5" t="s">
        <v>29</v>
      </c>
      <c r="R1839" s="7">
        <v>7</v>
      </c>
      <c r="S1839" s="11" t="s">
        <v>39</v>
      </c>
      <c r="T1839" s="7" t="s">
        <v>31</v>
      </c>
      <c r="U1839" s="12">
        <v>182613.35</v>
      </c>
      <c r="V1839" s="7">
        <v>13</v>
      </c>
      <c r="W1839" s="12" t="s">
        <v>40</v>
      </c>
      <c r="X1839" s="13" t="s">
        <v>33</v>
      </c>
      <c r="Y1839" s="5" t="s">
        <v>34</v>
      </c>
      <c r="Z1839" s="5" t="s">
        <v>4023</v>
      </c>
      <c r="AA1839" t="str">
        <f>_xlfn.XLOOKUP(B1839,direcciones!B:B,direcciones!C:C,"",0)</f>
        <v/>
      </c>
      <c r="AB1839" t="str">
        <f>_xlfn.XLOOKUP(B1839,direcciones!B:B,direcciones!D:D,"",0)</f>
        <v/>
      </c>
      <c r="AC1839" t="str">
        <f>_xlfn.XLOOKUP($B1839,direcciones!$B:$B,direcciones!E:E,"",0)</f>
        <v/>
      </c>
      <c r="AD1839" t="str">
        <f>_xlfn.XLOOKUP($B1839,direcciones!$B:$B,direcciones!F:F,"",0)</f>
        <v/>
      </c>
      <c r="AE1839" t="str">
        <f>_xlfn.XLOOKUP($B1839,direcciones!$B:$B,direcciones!G:G,"",0)</f>
        <v/>
      </c>
    </row>
    <row r="1840" spans="1:31" x14ac:dyDescent="0.25">
      <c r="A1840" s="5">
        <f t="shared" si="28"/>
        <v>1839</v>
      </c>
      <c r="B1840" s="5">
        <v>3154351588</v>
      </c>
      <c r="C1840" s="6">
        <v>1078777353</v>
      </c>
      <c r="D1840" s="5" t="s">
        <v>4582</v>
      </c>
      <c r="E1840" s="6">
        <v>1130634</v>
      </c>
      <c r="F1840" s="5" t="s">
        <v>4583</v>
      </c>
      <c r="G1840" s="6">
        <v>5</v>
      </c>
      <c r="H1840" s="5" t="s">
        <v>27</v>
      </c>
      <c r="I1840" s="5" t="s">
        <v>4585</v>
      </c>
      <c r="J1840" s="7">
        <v>8129000</v>
      </c>
      <c r="K1840" s="7">
        <v>35737900</v>
      </c>
      <c r="L1840" s="7">
        <v>20</v>
      </c>
      <c r="M1840" s="7">
        <v>612</v>
      </c>
      <c r="N1840" s="8">
        <v>529150.55000000005</v>
      </c>
      <c r="O1840" s="9">
        <v>1.5992126952884734E-6</v>
      </c>
      <c r="P1840" s="10">
        <v>44974</v>
      </c>
      <c r="Q1840" s="5" t="s">
        <v>29</v>
      </c>
      <c r="R1840" s="7">
        <v>7</v>
      </c>
      <c r="S1840" s="11" t="s">
        <v>39</v>
      </c>
      <c r="T1840" s="7" t="s">
        <v>31</v>
      </c>
      <c r="U1840" s="12">
        <v>182613.35</v>
      </c>
      <c r="V1840" s="7">
        <v>13</v>
      </c>
      <c r="W1840" s="12" t="s">
        <v>40</v>
      </c>
      <c r="X1840" s="13" t="s">
        <v>33</v>
      </c>
      <c r="Y1840" s="5" t="s">
        <v>34</v>
      </c>
      <c r="Z1840" s="5" t="s">
        <v>4023</v>
      </c>
      <c r="AA1840" t="str">
        <f>_xlfn.XLOOKUP(B1840,direcciones!B:B,direcciones!C:C,"",0)</f>
        <v/>
      </c>
      <c r="AB1840" t="str">
        <f>_xlfn.XLOOKUP(B1840,direcciones!B:B,direcciones!D:D,"",0)</f>
        <v/>
      </c>
      <c r="AC1840" t="str">
        <f>_xlfn.XLOOKUP($B1840,direcciones!$B:$B,direcciones!E:E,"",0)</f>
        <v/>
      </c>
      <c r="AD1840" t="str">
        <f>_xlfn.XLOOKUP($B1840,direcciones!$B:$B,direcciones!F:F,"",0)</f>
        <v/>
      </c>
      <c r="AE1840" t="str">
        <f>_xlfn.XLOOKUP($B1840,direcciones!$B:$B,direcciones!G:G,"",0)</f>
        <v/>
      </c>
    </row>
    <row r="1841" spans="1:31" x14ac:dyDescent="0.25">
      <c r="A1841" s="5">
        <f t="shared" si="28"/>
        <v>1840</v>
      </c>
      <c r="B1841" s="5">
        <v>3154351588</v>
      </c>
      <c r="C1841" s="6">
        <v>1078777353</v>
      </c>
      <c r="D1841" s="5" t="s">
        <v>4582</v>
      </c>
      <c r="E1841" s="6">
        <v>1130633</v>
      </c>
      <c r="F1841" s="5" t="s">
        <v>4583</v>
      </c>
      <c r="G1841" s="6">
        <v>5</v>
      </c>
      <c r="H1841" s="5" t="s">
        <v>27</v>
      </c>
      <c r="I1841" s="5" t="s">
        <v>4586</v>
      </c>
      <c r="J1841" s="7">
        <v>5272300</v>
      </c>
      <c r="K1841" s="7">
        <v>35737900</v>
      </c>
      <c r="L1841" s="7">
        <v>20</v>
      </c>
      <c r="M1841" s="7">
        <v>612</v>
      </c>
      <c r="N1841" s="8">
        <v>529150.55000000005</v>
      </c>
      <c r="O1841" s="9">
        <v>2.4657170494850444E-6</v>
      </c>
      <c r="P1841" s="10">
        <v>44974</v>
      </c>
      <c r="Q1841" s="5" t="s">
        <v>29</v>
      </c>
      <c r="R1841" s="7">
        <v>7</v>
      </c>
      <c r="S1841" s="11" t="s">
        <v>39</v>
      </c>
      <c r="T1841" s="7" t="s">
        <v>31</v>
      </c>
      <c r="U1841" s="12">
        <v>182613.35</v>
      </c>
      <c r="V1841" s="7">
        <v>13</v>
      </c>
      <c r="W1841" s="12" t="s">
        <v>40</v>
      </c>
      <c r="X1841" s="13" t="s">
        <v>33</v>
      </c>
      <c r="Y1841" s="5" t="s">
        <v>34</v>
      </c>
      <c r="Z1841" s="5" t="s">
        <v>4023</v>
      </c>
      <c r="AA1841" t="str">
        <f>_xlfn.XLOOKUP(B1841,direcciones!B:B,direcciones!C:C,"",0)</f>
        <v/>
      </c>
      <c r="AB1841" t="str">
        <f>_xlfn.XLOOKUP(B1841,direcciones!B:B,direcciones!D:D,"",0)</f>
        <v/>
      </c>
      <c r="AC1841" t="str">
        <f>_xlfn.XLOOKUP($B1841,direcciones!$B:$B,direcciones!E:E,"",0)</f>
        <v/>
      </c>
      <c r="AD1841" t="str">
        <f>_xlfn.XLOOKUP($B1841,direcciones!$B:$B,direcciones!F:F,"",0)</f>
        <v/>
      </c>
      <c r="AE1841" t="str">
        <f>_xlfn.XLOOKUP($B1841,direcciones!$B:$B,direcciones!G:G,"",0)</f>
        <v/>
      </c>
    </row>
    <row r="1842" spans="1:31" x14ac:dyDescent="0.25">
      <c r="A1842" s="5">
        <f t="shared" si="28"/>
        <v>1841</v>
      </c>
      <c r="B1842" s="5">
        <v>3155007552</v>
      </c>
      <c r="C1842" s="6">
        <v>80246050</v>
      </c>
      <c r="D1842" s="5" t="s">
        <v>1835</v>
      </c>
      <c r="E1842" s="6">
        <v>1136047</v>
      </c>
      <c r="F1842" s="5" t="s">
        <v>1836</v>
      </c>
      <c r="G1842" s="6">
        <v>4</v>
      </c>
      <c r="H1842" s="5" t="s">
        <v>27</v>
      </c>
      <c r="I1842" s="5" t="s">
        <v>4587</v>
      </c>
      <c r="J1842" s="7">
        <v>10290000</v>
      </c>
      <c r="K1842" s="7">
        <v>35778750</v>
      </c>
      <c r="L1842" s="7">
        <v>9</v>
      </c>
      <c r="M1842" s="7">
        <v>278</v>
      </c>
      <c r="N1842" s="8">
        <v>532944.48</v>
      </c>
      <c r="O1842" s="9">
        <v>0</v>
      </c>
      <c r="P1842" s="10">
        <v>44977</v>
      </c>
      <c r="Q1842" s="5" t="s">
        <v>29</v>
      </c>
      <c r="R1842" s="7">
        <v>7</v>
      </c>
      <c r="S1842" s="11" t="s">
        <v>39</v>
      </c>
      <c r="T1842" s="7" t="s">
        <v>31</v>
      </c>
      <c r="U1842" s="12">
        <v>182807.8</v>
      </c>
      <c r="V1842" s="7">
        <v>0</v>
      </c>
      <c r="W1842" s="12" t="s">
        <v>40</v>
      </c>
      <c r="X1842" s="13" t="s">
        <v>33</v>
      </c>
      <c r="Y1842" s="5" t="s">
        <v>34</v>
      </c>
      <c r="Z1842" s="5" t="s">
        <v>4023</v>
      </c>
      <c r="AA1842" t="str">
        <f>_xlfn.XLOOKUP(B1842,direcciones!B:B,direcciones!C:C,"",0)</f>
        <v/>
      </c>
      <c r="AB1842" t="str">
        <f>_xlfn.XLOOKUP(B1842,direcciones!B:B,direcciones!D:D,"",0)</f>
        <v/>
      </c>
      <c r="AC1842" t="str">
        <f>_xlfn.XLOOKUP($B1842,direcciones!$B:$B,direcciones!E:E,"",0)</f>
        <v/>
      </c>
      <c r="AD1842" t="str">
        <f>_xlfn.XLOOKUP($B1842,direcciones!$B:$B,direcciones!F:F,"",0)</f>
        <v/>
      </c>
      <c r="AE1842" t="str">
        <f>_xlfn.XLOOKUP($B1842,direcciones!$B:$B,direcciones!G:G,"",0)</f>
        <v/>
      </c>
    </row>
    <row r="1843" spans="1:31" x14ac:dyDescent="0.25">
      <c r="A1843" s="5">
        <f t="shared" si="28"/>
        <v>1842</v>
      </c>
      <c r="B1843" s="5">
        <v>3155007552</v>
      </c>
      <c r="C1843" s="6">
        <v>80246050</v>
      </c>
      <c r="D1843" s="5" t="s">
        <v>1835</v>
      </c>
      <c r="E1843" s="6">
        <v>1136046</v>
      </c>
      <c r="F1843" s="5" t="s">
        <v>1836</v>
      </c>
      <c r="G1843" s="6">
        <v>4</v>
      </c>
      <c r="H1843" s="5" t="s">
        <v>27</v>
      </c>
      <c r="I1843" s="5" t="s">
        <v>4588</v>
      </c>
      <c r="J1843" s="7">
        <v>9775500</v>
      </c>
      <c r="K1843" s="7">
        <v>35778750</v>
      </c>
      <c r="L1843" s="7">
        <v>9</v>
      </c>
      <c r="M1843" s="7">
        <v>278</v>
      </c>
      <c r="N1843" s="8">
        <v>532944.48</v>
      </c>
      <c r="O1843" s="9">
        <v>0</v>
      </c>
      <c r="P1843" s="10">
        <v>44977</v>
      </c>
      <c r="Q1843" s="5" t="s">
        <v>29</v>
      </c>
      <c r="R1843" s="7">
        <v>7</v>
      </c>
      <c r="S1843" s="11" t="s">
        <v>39</v>
      </c>
      <c r="T1843" s="7" t="s">
        <v>31</v>
      </c>
      <c r="U1843" s="12">
        <v>182807.8</v>
      </c>
      <c r="V1843" s="7">
        <v>0</v>
      </c>
      <c r="W1843" s="12" t="s">
        <v>40</v>
      </c>
      <c r="X1843" s="13" t="s">
        <v>33</v>
      </c>
      <c r="Y1843" s="5" t="s">
        <v>34</v>
      </c>
      <c r="Z1843" s="5" t="s">
        <v>4023</v>
      </c>
      <c r="AA1843" t="str">
        <f>_xlfn.XLOOKUP(B1843,direcciones!B:B,direcciones!C:C,"",0)</f>
        <v/>
      </c>
      <c r="AB1843" t="str">
        <f>_xlfn.XLOOKUP(B1843,direcciones!B:B,direcciones!D:D,"",0)</f>
        <v/>
      </c>
      <c r="AC1843" t="str">
        <f>_xlfn.XLOOKUP($B1843,direcciones!$B:$B,direcciones!E:E,"",0)</f>
        <v/>
      </c>
      <c r="AD1843" t="str">
        <f>_xlfn.XLOOKUP($B1843,direcciones!$B:$B,direcciones!F:F,"",0)</f>
        <v/>
      </c>
      <c r="AE1843" t="str">
        <f>_xlfn.XLOOKUP($B1843,direcciones!$B:$B,direcciones!G:G,"",0)</f>
        <v/>
      </c>
    </row>
    <row r="1844" spans="1:31" x14ac:dyDescent="0.25">
      <c r="A1844" s="5">
        <f t="shared" si="28"/>
        <v>1843</v>
      </c>
      <c r="B1844" s="5">
        <v>3125216632</v>
      </c>
      <c r="C1844" s="6">
        <v>51959287</v>
      </c>
      <c r="D1844" s="5" t="s">
        <v>4589</v>
      </c>
      <c r="E1844" s="6">
        <v>1128996</v>
      </c>
      <c r="F1844" s="5" t="s">
        <v>4590</v>
      </c>
      <c r="G1844" s="6">
        <v>5</v>
      </c>
      <c r="H1844" s="5" t="s">
        <v>27</v>
      </c>
      <c r="I1844" s="5" t="s">
        <v>4591</v>
      </c>
      <c r="J1844" s="7">
        <v>4291100</v>
      </c>
      <c r="K1844" s="7">
        <v>35834700</v>
      </c>
      <c r="L1844" s="7">
        <v>9</v>
      </c>
      <c r="M1844" s="7">
        <v>278</v>
      </c>
      <c r="N1844" s="8">
        <v>573461.43000000005</v>
      </c>
      <c r="O1844" s="9">
        <v>0.2409650206240824</v>
      </c>
      <c r="P1844" s="10">
        <v>44984</v>
      </c>
      <c r="Q1844" s="5" t="s">
        <v>29</v>
      </c>
      <c r="R1844" s="7">
        <v>7</v>
      </c>
      <c r="S1844" s="11" t="s">
        <v>39</v>
      </c>
      <c r="T1844" s="7" t="s">
        <v>31</v>
      </c>
      <c r="U1844" s="12">
        <v>183074.12</v>
      </c>
      <c r="V1844" s="7">
        <v>1034005</v>
      </c>
      <c r="W1844" s="12" t="s">
        <v>40</v>
      </c>
      <c r="X1844" s="13" t="s">
        <v>33</v>
      </c>
      <c r="Y1844" s="5" t="s">
        <v>34</v>
      </c>
      <c r="Z1844" s="5" t="s">
        <v>4023</v>
      </c>
      <c r="AA1844" t="str">
        <f>_xlfn.XLOOKUP(B1844,direcciones!B:B,direcciones!C:C,"",0)</f>
        <v/>
      </c>
      <c r="AB1844" t="str">
        <f>_xlfn.XLOOKUP(B1844,direcciones!B:B,direcciones!D:D,"",0)</f>
        <v/>
      </c>
      <c r="AC1844" t="str">
        <f>_xlfn.XLOOKUP($B1844,direcciones!$B:$B,direcciones!E:E,"",0)</f>
        <v/>
      </c>
      <c r="AD1844" t="str">
        <f>_xlfn.XLOOKUP($B1844,direcciones!$B:$B,direcciones!F:F,"",0)</f>
        <v/>
      </c>
      <c r="AE1844" t="str">
        <f>_xlfn.XLOOKUP($B1844,direcciones!$B:$B,direcciones!G:G,"",0)</f>
        <v/>
      </c>
    </row>
    <row r="1845" spans="1:31" x14ac:dyDescent="0.25">
      <c r="A1845" s="5">
        <f t="shared" si="28"/>
        <v>1844</v>
      </c>
      <c r="B1845" s="5">
        <v>3053218883</v>
      </c>
      <c r="C1845" s="6">
        <v>1140828011</v>
      </c>
      <c r="D1845" s="5" t="s">
        <v>4592</v>
      </c>
      <c r="E1845" s="6">
        <v>1038866</v>
      </c>
      <c r="F1845" s="5" t="s">
        <v>4593</v>
      </c>
      <c r="G1845" s="6">
        <v>3</v>
      </c>
      <c r="H1845" s="5" t="s">
        <v>27</v>
      </c>
      <c r="I1845" s="5" t="s">
        <v>4594</v>
      </c>
      <c r="J1845" s="7">
        <v>15606624</v>
      </c>
      <c r="K1845" s="7">
        <v>35949935</v>
      </c>
      <c r="L1845" s="7">
        <v>11</v>
      </c>
      <c r="M1845" s="7">
        <v>339</v>
      </c>
      <c r="N1845" s="8">
        <v>536624.96</v>
      </c>
      <c r="O1845" s="9">
        <v>0</v>
      </c>
      <c r="P1845" s="10">
        <v>44841</v>
      </c>
      <c r="Q1845" s="5" t="s">
        <v>29</v>
      </c>
      <c r="R1845" s="7">
        <v>11</v>
      </c>
      <c r="S1845" s="11" t="s">
        <v>39</v>
      </c>
      <c r="T1845" s="7" t="s">
        <v>31</v>
      </c>
      <c r="U1845" s="12">
        <v>0</v>
      </c>
      <c r="V1845" s="7">
        <v>0</v>
      </c>
      <c r="W1845" s="12" t="s">
        <v>40</v>
      </c>
      <c r="X1845" s="13" t="s">
        <v>33</v>
      </c>
      <c r="Y1845" s="5" t="s">
        <v>34</v>
      </c>
      <c r="Z1845" s="5" t="s">
        <v>4023</v>
      </c>
      <c r="AA1845" t="str">
        <f>_xlfn.XLOOKUP(B1845,direcciones!B:B,direcciones!C:C,"",0)</f>
        <v/>
      </c>
      <c r="AB1845" t="str">
        <f>_xlfn.XLOOKUP(B1845,direcciones!B:B,direcciones!D:D,"",0)</f>
        <v/>
      </c>
      <c r="AC1845" t="str">
        <f>_xlfn.XLOOKUP($B1845,direcciones!$B:$B,direcciones!E:E,"",0)</f>
        <v/>
      </c>
      <c r="AD1845" t="str">
        <f>_xlfn.XLOOKUP($B1845,direcciones!$B:$B,direcciones!F:F,"",0)</f>
        <v/>
      </c>
      <c r="AE1845" t="str">
        <f>_xlfn.XLOOKUP($B1845,direcciones!$B:$B,direcciones!G:G,"",0)</f>
        <v/>
      </c>
    </row>
    <row r="1846" spans="1:31" x14ac:dyDescent="0.25">
      <c r="A1846" s="5">
        <f t="shared" si="28"/>
        <v>1845</v>
      </c>
      <c r="B1846" s="5">
        <v>3107934605</v>
      </c>
      <c r="C1846" s="6">
        <v>9540359</v>
      </c>
      <c r="D1846" s="5" t="s">
        <v>4595</v>
      </c>
      <c r="E1846" s="6">
        <v>1230968</v>
      </c>
      <c r="F1846" s="5" t="s">
        <v>4596</v>
      </c>
      <c r="G1846" s="6">
        <v>1</v>
      </c>
      <c r="H1846" s="5" t="s">
        <v>4597</v>
      </c>
      <c r="I1846" s="5" t="s">
        <v>4598</v>
      </c>
      <c r="J1846" s="7">
        <v>36083250</v>
      </c>
      <c r="K1846" s="7">
        <v>36083250</v>
      </c>
      <c r="L1846" s="7">
        <v>21</v>
      </c>
      <c r="M1846" s="7">
        <v>646</v>
      </c>
      <c r="N1846" s="8">
        <v>647719.84</v>
      </c>
      <c r="O1846" s="9">
        <v>1.7958554176799483E-2</v>
      </c>
      <c r="P1846" s="10">
        <v>45077</v>
      </c>
      <c r="Q1846" s="5" t="s">
        <v>29</v>
      </c>
      <c r="R1846" s="7">
        <v>4</v>
      </c>
      <c r="S1846" s="11" t="s">
        <v>39</v>
      </c>
      <c r="T1846" s="7" t="s">
        <v>31</v>
      </c>
      <c r="U1846" s="12">
        <v>227196.29</v>
      </c>
      <c r="V1846" s="7">
        <v>648003</v>
      </c>
      <c r="W1846" s="12" t="s">
        <v>40</v>
      </c>
      <c r="X1846" s="13" t="s">
        <v>33</v>
      </c>
      <c r="Y1846" s="5" t="s">
        <v>34</v>
      </c>
      <c r="Z1846" s="5" t="s">
        <v>4023</v>
      </c>
      <c r="AA1846" t="str">
        <f>_xlfn.XLOOKUP(B1846,direcciones!B:B,direcciones!C:C,"",0)</f>
        <v>Ubaté</v>
      </c>
      <c r="AB1846" t="str">
        <f>_xlfn.XLOOKUP(B1846,direcciones!B:B,direcciones!D:D,"",0)</f>
        <v>CUNDINAMARCA</v>
      </c>
      <c r="AC1846">
        <f>_xlfn.XLOOKUP($B1846,direcciones!$B:$B,direcciones!E:E,"",0)</f>
        <v>0</v>
      </c>
      <c r="AD1846" t="str">
        <f>_xlfn.XLOOKUP($B1846,direcciones!$B:$B,direcciones!F:F,"",0)</f>
        <v>CUNDINAMARCA</v>
      </c>
      <c r="AE1846" t="str">
        <f>_xlfn.XLOOKUP($B1846,direcciones!$B:$B,direcciones!G:G,"",0)</f>
        <v>Calle 4 # 2-116</v>
      </c>
    </row>
    <row r="1847" spans="1:31" x14ac:dyDescent="0.25">
      <c r="A1847" s="5">
        <f t="shared" si="28"/>
        <v>1846</v>
      </c>
      <c r="B1847" s="5">
        <v>3187394733</v>
      </c>
      <c r="C1847" s="6">
        <v>91439936</v>
      </c>
      <c r="D1847" s="5" t="s">
        <v>4599</v>
      </c>
      <c r="E1847" s="6">
        <v>1146436</v>
      </c>
      <c r="F1847" s="5" t="s">
        <v>4600</v>
      </c>
      <c r="G1847" s="6">
        <v>6</v>
      </c>
      <c r="H1847" s="5" t="s">
        <v>27</v>
      </c>
      <c r="I1847" s="5" t="s">
        <v>4601</v>
      </c>
      <c r="J1847" s="7">
        <v>13626900</v>
      </c>
      <c r="K1847" s="7">
        <v>36105300</v>
      </c>
      <c r="L1847" s="7">
        <v>8</v>
      </c>
      <c r="M1847" s="7">
        <v>251</v>
      </c>
      <c r="N1847" s="8">
        <v>540281.44999999995</v>
      </c>
      <c r="O1847" s="9">
        <v>2.2083966272593181E-2</v>
      </c>
      <c r="P1847" s="10">
        <v>44985</v>
      </c>
      <c r="Q1847" s="5" t="s">
        <v>29</v>
      </c>
      <c r="R1847" s="7">
        <v>7</v>
      </c>
      <c r="S1847" s="11" t="s">
        <v>39</v>
      </c>
      <c r="T1847" s="7" t="s">
        <v>31</v>
      </c>
      <c r="U1847" s="12">
        <v>184362.18</v>
      </c>
      <c r="V1847" s="7">
        <v>300936</v>
      </c>
      <c r="W1847" s="12" t="s">
        <v>40</v>
      </c>
      <c r="X1847" s="13" t="s">
        <v>33</v>
      </c>
      <c r="Y1847" s="5" t="s">
        <v>34</v>
      </c>
      <c r="Z1847" s="5" t="s">
        <v>4023</v>
      </c>
      <c r="AA1847" t="str">
        <f>_xlfn.XLOOKUP(B1847,direcciones!B:B,direcciones!C:C,"",0)</f>
        <v/>
      </c>
      <c r="AB1847" t="str">
        <f>_xlfn.XLOOKUP(B1847,direcciones!B:B,direcciones!D:D,"",0)</f>
        <v/>
      </c>
      <c r="AC1847" t="str">
        <f>_xlfn.XLOOKUP($B1847,direcciones!$B:$B,direcciones!E:E,"",0)</f>
        <v/>
      </c>
      <c r="AD1847" t="str">
        <f>_xlfn.XLOOKUP($B1847,direcciones!$B:$B,direcciones!F:F,"",0)</f>
        <v/>
      </c>
      <c r="AE1847" t="str">
        <f>_xlfn.XLOOKUP($B1847,direcciones!$B:$B,direcciones!G:G,"",0)</f>
        <v/>
      </c>
    </row>
    <row r="1848" spans="1:31" x14ac:dyDescent="0.25">
      <c r="A1848" s="5">
        <f t="shared" si="28"/>
        <v>1847</v>
      </c>
      <c r="B1848" s="5">
        <v>3187394733</v>
      </c>
      <c r="C1848" s="6">
        <v>91439936</v>
      </c>
      <c r="D1848" s="5" t="s">
        <v>4599</v>
      </c>
      <c r="E1848" s="6">
        <v>1146432</v>
      </c>
      <c r="F1848" s="5" t="s">
        <v>4600</v>
      </c>
      <c r="G1848" s="6">
        <v>6</v>
      </c>
      <c r="H1848" s="5" t="s">
        <v>27</v>
      </c>
      <c r="I1848" s="5" t="s">
        <v>4602</v>
      </c>
      <c r="J1848" s="7">
        <v>1306200</v>
      </c>
      <c r="K1848" s="7">
        <v>36105300</v>
      </c>
      <c r="L1848" s="7">
        <v>7</v>
      </c>
      <c r="M1848" s="7">
        <v>220</v>
      </c>
      <c r="N1848" s="8">
        <v>540281.44999999995</v>
      </c>
      <c r="O1848" s="9">
        <v>0.23039044556729443</v>
      </c>
      <c r="P1848" s="10">
        <v>44985</v>
      </c>
      <c r="Q1848" s="5" t="s">
        <v>29</v>
      </c>
      <c r="R1848" s="7">
        <v>7</v>
      </c>
      <c r="S1848" s="11" t="s">
        <v>39</v>
      </c>
      <c r="T1848" s="7" t="s">
        <v>31</v>
      </c>
      <c r="U1848" s="12">
        <v>184362.18</v>
      </c>
      <c r="V1848" s="7">
        <v>300936</v>
      </c>
      <c r="W1848" s="12" t="s">
        <v>160</v>
      </c>
      <c r="X1848" s="13" t="s">
        <v>33</v>
      </c>
      <c r="Y1848" s="5" t="s">
        <v>34</v>
      </c>
      <c r="Z1848" s="5" t="s">
        <v>4023</v>
      </c>
      <c r="AA1848" t="str">
        <f>_xlfn.XLOOKUP(B1848,direcciones!B:B,direcciones!C:C,"",0)</f>
        <v/>
      </c>
      <c r="AB1848" t="str">
        <f>_xlfn.XLOOKUP(B1848,direcciones!B:B,direcciones!D:D,"",0)</f>
        <v/>
      </c>
      <c r="AC1848" t="str">
        <f>_xlfn.XLOOKUP($B1848,direcciones!$B:$B,direcciones!E:E,"",0)</f>
        <v/>
      </c>
      <c r="AD1848" t="str">
        <f>_xlfn.XLOOKUP($B1848,direcciones!$B:$B,direcciones!F:F,"",0)</f>
        <v/>
      </c>
      <c r="AE1848" t="str">
        <f>_xlfn.XLOOKUP($B1848,direcciones!$B:$B,direcciones!G:G,"",0)</f>
        <v/>
      </c>
    </row>
    <row r="1849" spans="1:31" x14ac:dyDescent="0.25">
      <c r="A1849" s="5">
        <f t="shared" si="28"/>
        <v>1848</v>
      </c>
      <c r="B1849" s="5">
        <v>3014586665</v>
      </c>
      <c r="C1849" s="6">
        <v>1030695815</v>
      </c>
      <c r="D1849" s="5" t="s">
        <v>1841</v>
      </c>
      <c r="E1849" s="6">
        <v>978188</v>
      </c>
      <c r="F1849" s="5" t="s">
        <v>1842</v>
      </c>
      <c r="G1849" s="6">
        <v>3</v>
      </c>
      <c r="H1849" s="5" t="s">
        <v>27</v>
      </c>
      <c r="I1849" s="5" t="s">
        <v>4603</v>
      </c>
      <c r="J1849" s="7">
        <v>10635450</v>
      </c>
      <c r="K1849" s="7">
        <v>36151500</v>
      </c>
      <c r="L1849" s="7">
        <v>14</v>
      </c>
      <c r="M1849" s="7">
        <v>432</v>
      </c>
      <c r="N1849" s="8">
        <v>685118.07</v>
      </c>
      <c r="O1849" s="9">
        <v>1.8805034107630614E-7</v>
      </c>
      <c r="P1849" s="10">
        <v>44757</v>
      </c>
      <c r="Q1849" s="5" t="s">
        <v>152</v>
      </c>
      <c r="R1849" s="7">
        <v>14</v>
      </c>
      <c r="S1849" s="11" t="s">
        <v>30</v>
      </c>
      <c r="T1849" s="7" t="s">
        <v>31</v>
      </c>
      <c r="U1849" s="12">
        <v>259245.96</v>
      </c>
      <c r="V1849" s="7">
        <v>2</v>
      </c>
      <c r="W1849" s="12" t="s">
        <v>40</v>
      </c>
      <c r="X1849" s="13" t="s">
        <v>33</v>
      </c>
      <c r="Y1849" s="5" t="s">
        <v>34</v>
      </c>
      <c r="Z1849" s="5" t="s">
        <v>4023</v>
      </c>
      <c r="AA1849" t="str">
        <f>_xlfn.XLOOKUP(B1849,direcciones!B:B,direcciones!C:C,"",0)</f>
        <v/>
      </c>
      <c r="AB1849" t="str">
        <f>_xlfn.XLOOKUP(B1849,direcciones!B:B,direcciones!D:D,"",0)</f>
        <v/>
      </c>
      <c r="AC1849" t="str">
        <f>_xlfn.XLOOKUP($B1849,direcciones!$B:$B,direcciones!E:E,"",0)</f>
        <v/>
      </c>
      <c r="AD1849" t="str">
        <f>_xlfn.XLOOKUP($B1849,direcciones!$B:$B,direcciones!F:F,"",0)</f>
        <v/>
      </c>
      <c r="AE1849" t="str">
        <f>_xlfn.XLOOKUP($B1849,direcciones!$B:$B,direcciones!G:G,"",0)</f>
        <v/>
      </c>
    </row>
    <row r="1850" spans="1:31" x14ac:dyDescent="0.25">
      <c r="A1850" s="5">
        <f t="shared" si="28"/>
        <v>1849</v>
      </c>
      <c r="B1850" s="5">
        <v>3014586665</v>
      </c>
      <c r="C1850" s="6">
        <v>1030695815</v>
      </c>
      <c r="D1850" s="5" t="s">
        <v>1841</v>
      </c>
      <c r="E1850" s="6">
        <v>978187</v>
      </c>
      <c r="F1850" s="5" t="s">
        <v>1842</v>
      </c>
      <c r="G1850" s="6">
        <v>3</v>
      </c>
      <c r="H1850" s="5" t="s">
        <v>27</v>
      </c>
      <c r="I1850" s="5" t="s">
        <v>4604</v>
      </c>
      <c r="J1850" s="7">
        <v>7415100</v>
      </c>
      <c r="K1850" s="7">
        <v>36151500</v>
      </c>
      <c r="L1850" s="7">
        <v>14</v>
      </c>
      <c r="M1850" s="7">
        <v>432</v>
      </c>
      <c r="N1850" s="8">
        <v>685118.07</v>
      </c>
      <c r="O1850" s="9">
        <v>2.6971989588812018E-7</v>
      </c>
      <c r="P1850" s="10">
        <v>44757</v>
      </c>
      <c r="Q1850" s="5" t="s">
        <v>152</v>
      </c>
      <c r="R1850" s="7">
        <v>14</v>
      </c>
      <c r="S1850" s="11" t="s">
        <v>30</v>
      </c>
      <c r="T1850" s="7" t="s">
        <v>31</v>
      </c>
      <c r="U1850" s="12">
        <v>259245.96</v>
      </c>
      <c r="V1850" s="7">
        <v>2</v>
      </c>
      <c r="W1850" s="12" t="s">
        <v>40</v>
      </c>
      <c r="X1850" s="13" t="s">
        <v>33</v>
      </c>
      <c r="Y1850" s="5" t="s">
        <v>34</v>
      </c>
      <c r="Z1850" s="5" t="s">
        <v>4023</v>
      </c>
      <c r="AA1850" t="str">
        <f>_xlfn.XLOOKUP(B1850,direcciones!B:B,direcciones!C:C,"",0)</f>
        <v/>
      </c>
      <c r="AB1850" t="str">
        <f>_xlfn.XLOOKUP(B1850,direcciones!B:B,direcciones!D:D,"",0)</f>
        <v/>
      </c>
      <c r="AC1850" t="str">
        <f>_xlfn.XLOOKUP($B1850,direcciones!$B:$B,direcciones!E:E,"",0)</f>
        <v/>
      </c>
      <c r="AD1850" t="str">
        <f>_xlfn.XLOOKUP($B1850,direcciones!$B:$B,direcciones!F:F,"",0)</f>
        <v/>
      </c>
      <c r="AE1850" t="str">
        <f>_xlfn.XLOOKUP($B1850,direcciones!$B:$B,direcciones!G:G,"",0)</f>
        <v/>
      </c>
    </row>
    <row r="1851" spans="1:31" x14ac:dyDescent="0.25">
      <c r="A1851" s="5">
        <f t="shared" si="28"/>
        <v>1850</v>
      </c>
      <c r="B1851" s="5">
        <v>3124213047</v>
      </c>
      <c r="C1851" s="6">
        <v>52798436</v>
      </c>
      <c r="D1851" s="5" t="s">
        <v>4605</v>
      </c>
      <c r="E1851" s="6">
        <v>819462</v>
      </c>
      <c r="F1851" s="5" t="s">
        <v>4606</v>
      </c>
      <c r="G1851" s="6">
        <v>3</v>
      </c>
      <c r="H1851" s="5" t="s">
        <v>27</v>
      </c>
      <c r="I1851" s="5" t="s">
        <v>4607</v>
      </c>
      <c r="J1851" s="7">
        <v>21329700</v>
      </c>
      <c r="K1851" s="7">
        <v>36172500</v>
      </c>
      <c r="L1851" s="7">
        <v>14</v>
      </c>
      <c r="M1851" s="7">
        <v>447</v>
      </c>
      <c r="N1851" s="8">
        <v>636023.43999999994</v>
      </c>
      <c r="O1851" s="9">
        <v>2.55371617978687E-4</v>
      </c>
      <c r="P1851" s="10">
        <v>44500</v>
      </c>
      <c r="Q1851" s="5" t="s">
        <v>152</v>
      </c>
      <c r="R1851" s="7">
        <v>23</v>
      </c>
      <c r="S1851" s="11" t="s">
        <v>30</v>
      </c>
      <c r="T1851" s="7" t="s">
        <v>31</v>
      </c>
      <c r="U1851" s="12">
        <v>256084.73</v>
      </c>
      <c r="V1851" s="7">
        <v>5447</v>
      </c>
      <c r="W1851" s="12" t="s">
        <v>40</v>
      </c>
      <c r="X1851" s="13" t="s">
        <v>33</v>
      </c>
      <c r="Y1851" s="5" t="s">
        <v>34</v>
      </c>
      <c r="Z1851" s="5" t="s">
        <v>4023</v>
      </c>
      <c r="AA1851" t="str">
        <f>_xlfn.XLOOKUP(B1851,direcciones!B:B,direcciones!C:C,"",0)</f>
        <v/>
      </c>
      <c r="AB1851" t="str">
        <f>_xlfn.XLOOKUP(B1851,direcciones!B:B,direcciones!D:D,"",0)</f>
        <v/>
      </c>
      <c r="AC1851" t="str">
        <f>_xlfn.XLOOKUP($B1851,direcciones!$B:$B,direcciones!E:E,"",0)</f>
        <v/>
      </c>
      <c r="AD1851" t="str">
        <f>_xlfn.XLOOKUP($B1851,direcciones!$B:$B,direcciones!F:F,"",0)</f>
        <v/>
      </c>
      <c r="AE1851" t="str">
        <f>_xlfn.XLOOKUP($B1851,direcciones!$B:$B,direcciones!G:G,"",0)</f>
        <v/>
      </c>
    </row>
    <row r="1852" spans="1:31" x14ac:dyDescent="0.25">
      <c r="A1852" s="5">
        <f t="shared" si="28"/>
        <v>1851</v>
      </c>
      <c r="B1852" s="5">
        <v>3005325893</v>
      </c>
      <c r="C1852" s="6">
        <v>1035862771</v>
      </c>
      <c r="D1852" s="5" t="s">
        <v>4608</v>
      </c>
      <c r="E1852" s="6">
        <v>1145957</v>
      </c>
      <c r="F1852" s="5" t="s">
        <v>4609</v>
      </c>
      <c r="G1852" s="6">
        <v>3</v>
      </c>
      <c r="H1852" s="5" t="s">
        <v>27</v>
      </c>
      <c r="I1852" s="5" t="s">
        <v>4610</v>
      </c>
      <c r="J1852" s="7">
        <v>33195431</v>
      </c>
      <c r="K1852" s="7">
        <v>36382491</v>
      </c>
      <c r="L1852" s="7">
        <v>8</v>
      </c>
      <c r="M1852" s="7">
        <v>247</v>
      </c>
      <c r="N1852" s="8">
        <v>536481.73</v>
      </c>
      <c r="O1852" s="9">
        <v>0</v>
      </c>
      <c r="P1852" s="10">
        <v>44985</v>
      </c>
      <c r="Q1852" s="5" t="s">
        <v>29</v>
      </c>
      <c r="R1852" s="7">
        <v>7</v>
      </c>
      <c r="S1852" s="11" t="s">
        <v>30</v>
      </c>
      <c r="T1852" s="7" t="s">
        <v>31</v>
      </c>
      <c r="U1852" s="12">
        <v>228976.78</v>
      </c>
      <c r="V1852" s="7">
        <v>0</v>
      </c>
      <c r="W1852" s="12" t="s">
        <v>40</v>
      </c>
      <c r="X1852" s="13" t="s">
        <v>33</v>
      </c>
      <c r="Y1852" s="5" t="s">
        <v>34</v>
      </c>
      <c r="Z1852" s="5" t="s">
        <v>4023</v>
      </c>
      <c r="AA1852" t="str">
        <f>_xlfn.XLOOKUP(B1852,direcciones!B:B,direcciones!C:C,"",0)</f>
        <v/>
      </c>
      <c r="AB1852" t="str">
        <f>_xlfn.XLOOKUP(B1852,direcciones!B:B,direcciones!D:D,"",0)</f>
        <v/>
      </c>
      <c r="AC1852" t="str">
        <f>_xlfn.XLOOKUP($B1852,direcciones!$B:$B,direcciones!E:E,"",0)</f>
        <v/>
      </c>
      <c r="AD1852" t="str">
        <f>_xlfn.XLOOKUP($B1852,direcciones!$B:$B,direcciones!F:F,"",0)</f>
        <v/>
      </c>
      <c r="AE1852" t="str">
        <f>_xlfn.XLOOKUP($B1852,direcciones!$B:$B,direcciones!G:G,"",0)</f>
        <v/>
      </c>
    </row>
    <row r="1853" spans="1:31" x14ac:dyDescent="0.25">
      <c r="A1853" s="5">
        <f t="shared" si="28"/>
        <v>1852</v>
      </c>
      <c r="B1853" s="5">
        <v>3214791809</v>
      </c>
      <c r="C1853" s="6">
        <v>1033342748</v>
      </c>
      <c r="D1853" s="5" t="s">
        <v>1850</v>
      </c>
      <c r="E1853" s="6">
        <v>1073435</v>
      </c>
      <c r="F1853" s="5" t="s">
        <v>1851</v>
      </c>
      <c r="G1853" s="6">
        <v>3</v>
      </c>
      <c r="H1853" s="5" t="s">
        <v>27</v>
      </c>
      <c r="I1853" s="5" t="s">
        <v>4611</v>
      </c>
      <c r="J1853" s="7">
        <v>20639746</v>
      </c>
      <c r="K1853" s="7">
        <v>36407681</v>
      </c>
      <c r="L1853" s="7">
        <v>10</v>
      </c>
      <c r="M1853" s="7">
        <v>308</v>
      </c>
      <c r="N1853" s="8">
        <v>582195.88</v>
      </c>
      <c r="O1853" s="9">
        <v>0</v>
      </c>
      <c r="P1853" s="10">
        <v>44893</v>
      </c>
      <c r="Q1853" s="5" t="s">
        <v>29</v>
      </c>
      <c r="R1853" s="7">
        <v>10</v>
      </c>
      <c r="S1853" s="11" t="s">
        <v>30</v>
      </c>
      <c r="T1853" s="7" t="s">
        <v>31</v>
      </c>
      <c r="U1853" s="12">
        <v>185801.51</v>
      </c>
      <c r="V1853" s="7">
        <v>0</v>
      </c>
      <c r="W1853" s="12" t="s">
        <v>40</v>
      </c>
      <c r="X1853" s="13" t="s">
        <v>33</v>
      </c>
      <c r="Y1853" s="5" t="s">
        <v>34</v>
      </c>
      <c r="Z1853" s="5" t="s">
        <v>4023</v>
      </c>
      <c r="AA1853" t="str">
        <f>_xlfn.XLOOKUP(B1853,direcciones!B:B,direcciones!C:C,"",0)</f>
        <v/>
      </c>
      <c r="AB1853" t="str">
        <f>_xlfn.XLOOKUP(B1853,direcciones!B:B,direcciones!D:D,"",0)</f>
        <v/>
      </c>
      <c r="AC1853" t="str">
        <f>_xlfn.XLOOKUP($B1853,direcciones!$B:$B,direcciones!E:E,"",0)</f>
        <v/>
      </c>
      <c r="AD1853" t="str">
        <f>_xlfn.XLOOKUP($B1853,direcciones!$B:$B,direcciones!F:F,"",0)</f>
        <v/>
      </c>
      <c r="AE1853" t="str">
        <f>_xlfn.XLOOKUP($B1853,direcciones!$B:$B,direcciones!G:G,"",0)</f>
        <v/>
      </c>
    </row>
    <row r="1854" spans="1:31" x14ac:dyDescent="0.25">
      <c r="A1854" s="5">
        <f t="shared" si="28"/>
        <v>1853</v>
      </c>
      <c r="B1854" s="5">
        <v>3214791809</v>
      </c>
      <c r="C1854" s="6">
        <v>1033342748</v>
      </c>
      <c r="D1854" s="5" t="s">
        <v>1850</v>
      </c>
      <c r="E1854" s="6">
        <v>1073433</v>
      </c>
      <c r="F1854" s="5" t="s">
        <v>1851</v>
      </c>
      <c r="G1854" s="6">
        <v>3</v>
      </c>
      <c r="H1854" s="5" t="s">
        <v>27</v>
      </c>
      <c r="I1854" s="5" t="s">
        <v>4612</v>
      </c>
      <c r="J1854" s="7">
        <v>3801548</v>
      </c>
      <c r="K1854" s="7">
        <v>36407681</v>
      </c>
      <c r="L1854" s="7">
        <v>10</v>
      </c>
      <c r="M1854" s="7">
        <v>308</v>
      </c>
      <c r="N1854" s="8">
        <v>582195.88</v>
      </c>
      <c r="O1854" s="9">
        <v>0</v>
      </c>
      <c r="P1854" s="10">
        <v>44893</v>
      </c>
      <c r="Q1854" s="5" t="s">
        <v>29</v>
      </c>
      <c r="R1854" s="7">
        <v>10</v>
      </c>
      <c r="S1854" s="11" t="s">
        <v>30</v>
      </c>
      <c r="T1854" s="7" t="s">
        <v>31</v>
      </c>
      <c r="U1854" s="12">
        <v>185801.51</v>
      </c>
      <c r="V1854" s="7">
        <v>0</v>
      </c>
      <c r="W1854" s="12" t="s">
        <v>40</v>
      </c>
      <c r="X1854" s="13" t="s">
        <v>33</v>
      </c>
      <c r="Y1854" s="5" t="s">
        <v>34</v>
      </c>
      <c r="Z1854" s="5" t="s">
        <v>4023</v>
      </c>
      <c r="AA1854" t="str">
        <f>_xlfn.XLOOKUP(B1854,direcciones!B:B,direcciones!C:C,"",0)</f>
        <v/>
      </c>
      <c r="AB1854" t="str">
        <f>_xlfn.XLOOKUP(B1854,direcciones!B:B,direcciones!D:D,"",0)</f>
        <v/>
      </c>
      <c r="AC1854" t="str">
        <f>_xlfn.XLOOKUP($B1854,direcciones!$B:$B,direcciones!E:E,"",0)</f>
        <v/>
      </c>
      <c r="AD1854" t="str">
        <f>_xlfn.XLOOKUP($B1854,direcciones!$B:$B,direcciones!F:F,"",0)</f>
        <v/>
      </c>
      <c r="AE1854" t="str">
        <f>_xlfn.XLOOKUP($B1854,direcciones!$B:$B,direcciones!G:G,"",0)</f>
        <v/>
      </c>
    </row>
    <row r="1855" spans="1:31" x14ac:dyDescent="0.25">
      <c r="A1855" s="5">
        <f t="shared" si="28"/>
        <v>1854</v>
      </c>
      <c r="B1855" s="5">
        <v>3108880002</v>
      </c>
      <c r="C1855" s="6">
        <v>39564519</v>
      </c>
      <c r="D1855" s="5" t="s">
        <v>4613</v>
      </c>
      <c r="E1855" s="6">
        <v>1039635</v>
      </c>
      <c r="F1855" s="5" t="s">
        <v>4614</v>
      </c>
      <c r="G1855" s="6">
        <v>4</v>
      </c>
      <c r="H1855" s="5" t="s">
        <v>27</v>
      </c>
      <c r="I1855" s="5" t="s">
        <v>4615</v>
      </c>
      <c r="J1855" s="7">
        <v>9179500</v>
      </c>
      <c r="K1855" s="7">
        <v>36485900</v>
      </c>
      <c r="L1855" s="7">
        <v>15</v>
      </c>
      <c r="M1855" s="7">
        <v>461</v>
      </c>
      <c r="N1855" s="8">
        <v>616927.34</v>
      </c>
      <c r="O1855" s="9">
        <v>0.22908230295767743</v>
      </c>
      <c r="P1855" s="10">
        <v>44848</v>
      </c>
      <c r="Q1855" s="5" t="s">
        <v>29</v>
      </c>
      <c r="R1855" s="7">
        <v>11</v>
      </c>
      <c r="S1855" s="11" t="s">
        <v>30</v>
      </c>
      <c r="T1855" s="7" t="s">
        <v>31</v>
      </c>
      <c r="U1855" s="12">
        <v>0</v>
      </c>
      <c r="V1855" s="7">
        <v>2102861</v>
      </c>
      <c r="W1855" s="12" t="s">
        <v>40</v>
      </c>
      <c r="X1855" s="13" t="s">
        <v>33</v>
      </c>
      <c r="Y1855" s="5" t="s">
        <v>34</v>
      </c>
      <c r="Z1855" s="5" t="s">
        <v>4023</v>
      </c>
      <c r="AA1855" t="str">
        <f>_xlfn.XLOOKUP(B1855,direcciones!B:B,direcciones!C:C,"",0)</f>
        <v/>
      </c>
      <c r="AB1855" t="str">
        <f>_xlfn.XLOOKUP(B1855,direcciones!B:B,direcciones!D:D,"",0)</f>
        <v/>
      </c>
      <c r="AC1855" t="str">
        <f>_xlfn.XLOOKUP($B1855,direcciones!$B:$B,direcciones!E:E,"",0)</f>
        <v/>
      </c>
      <c r="AD1855" t="str">
        <f>_xlfn.XLOOKUP($B1855,direcciones!$B:$B,direcciones!F:F,"",0)</f>
        <v/>
      </c>
      <c r="AE1855" t="str">
        <f>_xlfn.XLOOKUP($B1855,direcciones!$B:$B,direcciones!G:G,"",0)</f>
        <v/>
      </c>
    </row>
    <row r="1856" spans="1:31" x14ac:dyDescent="0.25">
      <c r="A1856" s="5">
        <f t="shared" si="28"/>
        <v>1855</v>
      </c>
      <c r="B1856" s="5">
        <v>3152137700</v>
      </c>
      <c r="C1856" s="6">
        <v>1012348242</v>
      </c>
      <c r="D1856" s="5" t="s">
        <v>4616</v>
      </c>
      <c r="E1856" s="6">
        <v>1049119</v>
      </c>
      <c r="F1856" s="5" t="s">
        <v>4617</v>
      </c>
      <c r="G1856" s="6">
        <v>4</v>
      </c>
      <c r="H1856" s="5" t="s">
        <v>27</v>
      </c>
      <c r="I1856" s="5" t="s">
        <v>4618</v>
      </c>
      <c r="J1856" s="7">
        <v>2234194</v>
      </c>
      <c r="K1856" s="7">
        <v>36581105</v>
      </c>
      <c r="L1856" s="7">
        <v>12</v>
      </c>
      <c r="M1856" s="7">
        <v>381</v>
      </c>
      <c r="N1856" s="8">
        <v>572851.32999999996</v>
      </c>
      <c r="O1856" s="9">
        <v>0</v>
      </c>
      <c r="P1856" s="10">
        <v>44820</v>
      </c>
      <c r="Q1856" s="5" t="s">
        <v>29</v>
      </c>
      <c r="R1856" s="7">
        <v>12</v>
      </c>
      <c r="S1856" s="11" t="s">
        <v>30</v>
      </c>
      <c r="T1856" s="7" t="s">
        <v>31</v>
      </c>
      <c r="U1856" s="12">
        <v>230158.53</v>
      </c>
      <c r="V1856" s="7">
        <v>0</v>
      </c>
      <c r="W1856" s="12" t="s">
        <v>60</v>
      </c>
      <c r="X1856" s="13" t="s">
        <v>33</v>
      </c>
      <c r="Y1856" s="5" t="s">
        <v>34</v>
      </c>
      <c r="Z1856" s="5" t="s">
        <v>4023</v>
      </c>
      <c r="AA1856" t="str">
        <f>_xlfn.XLOOKUP(B1856,direcciones!B:B,direcciones!C:C,"",0)</f>
        <v/>
      </c>
      <c r="AB1856" t="str">
        <f>_xlfn.XLOOKUP(B1856,direcciones!B:B,direcciones!D:D,"",0)</f>
        <v/>
      </c>
      <c r="AC1856" t="str">
        <f>_xlfn.XLOOKUP($B1856,direcciones!$B:$B,direcciones!E:E,"",0)</f>
        <v/>
      </c>
      <c r="AD1856" t="str">
        <f>_xlfn.XLOOKUP($B1856,direcciones!$B:$B,direcciones!F:F,"",0)</f>
        <v/>
      </c>
      <c r="AE1856" t="str">
        <f>_xlfn.XLOOKUP($B1856,direcciones!$B:$B,direcciones!G:G,"",0)</f>
        <v/>
      </c>
    </row>
    <row r="1857" spans="1:31" x14ac:dyDescent="0.25">
      <c r="A1857" s="5">
        <f t="shared" si="28"/>
        <v>1856</v>
      </c>
      <c r="B1857" s="5">
        <v>3138728954</v>
      </c>
      <c r="C1857" s="6">
        <v>28892050</v>
      </c>
      <c r="D1857" s="5" t="s">
        <v>4619</v>
      </c>
      <c r="E1857" s="6">
        <v>1263934</v>
      </c>
      <c r="F1857" s="5" t="s">
        <v>4620</v>
      </c>
      <c r="G1857" s="6">
        <v>4</v>
      </c>
      <c r="H1857" s="5" t="s">
        <v>27</v>
      </c>
      <c r="I1857" s="5" t="s">
        <v>4621</v>
      </c>
      <c r="J1857" s="7">
        <v>24869540</v>
      </c>
      <c r="K1857" s="7">
        <v>36581240</v>
      </c>
      <c r="L1857" s="7">
        <v>3</v>
      </c>
      <c r="M1857" s="7">
        <v>100</v>
      </c>
      <c r="N1857" s="8">
        <v>539628.05000000005</v>
      </c>
      <c r="O1857" s="9">
        <v>2.428098790729543E-2</v>
      </c>
      <c r="P1857" s="10">
        <v>44985</v>
      </c>
      <c r="Q1857" s="5" t="s">
        <v>29</v>
      </c>
      <c r="R1857" s="7">
        <v>7</v>
      </c>
      <c r="S1857" s="11" t="s">
        <v>39</v>
      </c>
      <c r="T1857" s="7" t="s">
        <v>31</v>
      </c>
      <c r="U1857" s="12">
        <v>186627.65</v>
      </c>
      <c r="V1857" s="7">
        <v>603857</v>
      </c>
      <c r="W1857" s="12" t="s">
        <v>40</v>
      </c>
      <c r="X1857" s="13" t="s">
        <v>33</v>
      </c>
      <c r="Y1857" s="5" t="s">
        <v>34</v>
      </c>
      <c r="Z1857" s="5" t="s">
        <v>4023</v>
      </c>
      <c r="AA1857" t="str">
        <f>_xlfn.XLOOKUP(B1857,direcciones!B:B,direcciones!C:C,"",0)</f>
        <v/>
      </c>
      <c r="AB1857" t="str">
        <f>_xlfn.XLOOKUP(B1857,direcciones!B:B,direcciones!D:D,"",0)</f>
        <v/>
      </c>
      <c r="AC1857" t="str">
        <f>_xlfn.XLOOKUP($B1857,direcciones!$B:$B,direcciones!E:E,"",0)</f>
        <v/>
      </c>
      <c r="AD1857" t="str">
        <f>_xlfn.XLOOKUP($B1857,direcciones!$B:$B,direcciones!F:F,"",0)</f>
        <v/>
      </c>
      <c r="AE1857" t="str">
        <f>_xlfn.XLOOKUP($B1857,direcciones!$B:$B,direcciones!G:G,"",0)</f>
        <v/>
      </c>
    </row>
    <row r="1858" spans="1:31" x14ac:dyDescent="0.25">
      <c r="A1858" s="5">
        <f t="shared" si="28"/>
        <v>1857</v>
      </c>
      <c r="B1858" s="5">
        <v>3193117034</v>
      </c>
      <c r="C1858" s="6">
        <v>1013617661</v>
      </c>
      <c r="D1858" s="5" t="s">
        <v>1853</v>
      </c>
      <c r="E1858" s="6">
        <v>1251060</v>
      </c>
      <c r="F1858" s="5" t="s">
        <v>1854</v>
      </c>
      <c r="G1858" s="6">
        <v>5</v>
      </c>
      <c r="H1858" s="5" t="s">
        <v>27</v>
      </c>
      <c r="I1858" s="5" t="s">
        <v>4622</v>
      </c>
      <c r="J1858" s="7">
        <v>4809000</v>
      </c>
      <c r="K1858" s="7">
        <v>36597050</v>
      </c>
      <c r="L1858" s="7">
        <v>3</v>
      </c>
      <c r="M1858" s="7">
        <v>100</v>
      </c>
      <c r="N1858" s="7">
        <v>599767</v>
      </c>
      <c r="O1858" s="9">
        <v>3.4727178207527555E-2</v>
      </c>
      <c r="P1858" s="10">
        <v>44893</v>
      </c>
      <c r="Q1858" s="5" t="s">
        <v>29</v>
      </c>
      <c r="R1858" s="7">
        <v>10</v>
      </c>
      <c r="S1858" s="11" t="s">
        <v>30</v>
      </c>
      <c r="T1858" s="7" t="s">
        <v>31</v>
      </c>
      <c r="U1858" s="12">
        <v>237456.77</v>
      </c>
      <c r="V1858" s="7">
        <v>167003</v>
      </c>
      <c r="W1858" s="12" t="s">
        <v>40</v>
      </c>
      <c r="X1858" s="13" t="s">
        <v>33</v>
      </c>
      <c r="Y1858" s="5" t="s">
        <v>34</v>
      </c>
      <c r="Z1858" s="5" t="s">
        <v>4023</v>
      </c>
      <c r="AA1858" t="str">
        <f>_xlfn.XLOOKUP(B1858,direcciones!B:B,direcciones!C:C,"",0)</f>
        <v/>
      </c>
      <c r="AB1858" t="str">
        <f>_xlfn.XLOOKUP(B1858,direcciones!B:B,direcciones!D:D,"",0)</f>
        <v/>
      </c>
      <c r="AC1858" t="str">
        <f>_xlfn.XLOOKUP($B1858,direcciones!$B:$B,direcciones!E:E,"",0)</f>
        <v/>
      </c>
      <c r="AD1858" t="str">
        <f>_xlfn.XLOOKUP($B1858,direcciones!$B:$B,direcciones!F:F,"",0)</f>
        <v/>
      </c>
      <c r="AE1858" t="str">
        <f>_xlfn.XLOOKUP($B1858,direcciones!$B:$B,direcciones!G:G,"",0)</f>
        <v/>
      </c>
    </row>
    <row r="1859" spans="1:31" x14ac:dyDescent="0.25">
      <c r="A1859" s="5">
        <f t="shared" si="28"/>
        <v>1858</v>
      </c>
      <c r="B1859" s="5">
        <v>3203631713</v>
      </c>
      <c r="C1859" s="6">
        <v>1032386434</v>
      </c>
      <c r="D1859" s="5" t="s">
        <v>4623</v>
      </c>
      <c r="E1859" s="6">
        <v>1198671</v>
      </c>
      <c r="F1859" s="5" t="s">
        <v>4624</v>
      </c>
      <c r="G1859" s="6">
        <v>4</v>
      </c>
      <c r="H1859" s="5" t="s">
        <v>27</v>
      </c>
      <c r="I1859" s="5" t="s">
        <v>4625</v>
      </c>
      <c r="J1859" s="7">
        <v>31102900</v>
      </c>
      <c r="K1859" s="7">
        <v>36945700</v>
      </c>
      <c r="L1859" s="7">
        <v>13</v>
      </c>
      <c r="M1859" s="7">
        <v>400</v>
      </c>
      <c r="N1859" s="8">
        <v>542588.31999999995</v>
      </c>
      <c r="O1859" s="9">
        <v>3.0182394567709121E-2</v>
      </c>
      <c r="P1859" s="10">
        <v>45046</v>
      </c>
      <c r="Q1859" s="5" t="s">
        <v>29</v>
      </c>
      <c r="R1859" s="7">
        <v>5</v>
      </c>
      <c r="S1859" s="11" t="s">
        <v>39</v>
      </c>
      <c r="T1859" s="7" t="s">
        <v>31</v>
      </c>
      <c r="U1859" s="12">
        <v>232327.87</v>
      </c>
      <c r="V1859" s="7">
        <v>938760</v>
      </c>
      <c r="W1859" s="12" t="s">
        <v>40</v>
      </c>
      <c r="X1859" s="13" t="s">
        <v>33</v>
      </c>
      <c r="Y1859" s="5" t="s">
        <v>34</v>
      </c>
      <c r="Z1859" s="5" t="s">
        <v>4023</v>
      </c>
      <c r="AA1859" t="str">
        <f>_xlfn.XLOOKUP(B1859,direcciones!B:B,direcciones!C:C,"",0)</f>
        <v>Bogotá</v>
      </c>
      <c r="AB1859" t="str">
        <f>_xlfn.XLOOKUP(B1859,direcciones!B:B,direcciones!D:D,"",0)</f>
        <v>CUNDINAMARCA</v>
      </c>
      <c r="AC1859">
        <f>_xlfn.XLOOKUP($B1859,direcciones!$B:$B,direcciones!E:E,"",0)</f>
        <v>0</v>
      </c>
      <c r="AD1859" t="str">
        <f>_xlfn.XLOOKUP($B1859,direcciones!$B:$B,direcciones!F:F,"",0)</f>
        <v>CUNDINAMARCA</v>
      </c>
      <c r="AE1859" t="str">
        <f>_xlfn.XLOOKUP($B1859,direcciones!$B:$B,direcciones!G:G,"",0)</f>
        <v>Calle 1 H # 40 b 18  Jazmin</v>
      </c>
    </row>
    <row r="1860" spans="1:31" x14ac:dyDescent="0.25">
      <c r="A1860" s="5">
        <f t="shared" ref="A1860:A1923" si="29">A1859+1</f>
        <v>1859</v>
      </c>
      <c r="B1860" s="5">
        <v>3014311586</v>
      </c>
      <c r="C1860" s="6">
        <v>28846497</v>
      </c>
      <c r="D1860" s="5" t="s">
        <v>1856</v>
      </c>
      <c r="E1860" s="6">
        <v>1022984</v>
      </c>
      <c r="F1860" s="5" t="s">
        <v>1857</v>
      </c>
      <c r="G1860" s="6">
        <v>2</v>
      </c>
      <c r="H1860" s="5" t="s">
        <v>27</v>
      </c>
      <c r="I1860" s="5" t="s">
        <v>4626</v>
      </c>
      <c r="J1860" s="7">
        <v>22771350</v>
      </c>
      <c r="K1860" s="7">
        <v>37027200</v>
      </c>
      <c r="L1860" s="7">
        <v>13</v>
      </c>
      <c r="M1860" s="7">
        <v>406</v>
      </c>
      <c r="N1860" s="8">
        <v>656764.02</v>
      </c>
      <c r="O1860" s="9">
        <v>0</v>
      </c>
      <c r="P1860" s="10">
        <v>44823</v>
      </c>
      <c r="Q1860" s="5" t="s">
        <v>29</v>
      </c>
      <c r="R1860" s="7">
        <v>12</v>
      </c>
      <c r="S1860" s="11" t="s">
        <v>30</v>
      </c>
      <c r="T1860" s="7" t="s">
        <v>31</v>
      </c>
      <c r="U1860" s="12">
        <v>0</v>
      </c>
      <c r="V1860" s="7">
        <v>0</v>
      </c>
      <c r="W1860" s="12" t="s">
        <v>40</v>
      </c>
      <c r="X1860" s="13" t="s">
        <v>33</v>
      </c>
      <c r="Y1860" s="5" t="s">
        <v>34</v>
      </c>
      <c r="Z1860" s="5" t="s">
        <v>4023</v>
      </c>
      <c r="AA1860" t="str">
        <f>_xlfn.XLOOKUP(B1860,direcciones!B:B,direcciones!C:C,"",0)</f>
        <v/>
      </c>
      <c r="AB1860" t="str">
        <f>_xlfn.XLOOKUP(B1860,direcciones!B:B,direcciones!D:D,"",0)</f>
        <v/>
      </c>
      <c r="AC1860" t="str">
        <f>_xlfn.XLOOKUP($B1860,direcciones!$B:$B,direcciones!E:E,"",0)</f>
        <v/>
      </c>
      <c r="AD1860" t="str">
        <f>_xlfn.XLOOKUP($B1860,direcciones!$B:$B,direcciones!F:F,"",0)</f>
        <v/>
      </c>
      <c r="AE1860" t="str">
        <f>_xlfn.XLOOKUP($B1860,direcciones!$B:$B,direcciones!G:G,"",0)</f>
        <v/>
      </c>
    </row>
    <row r="1861" spans="1:31" x14ac:dyDescent="0.25">
      <c r="A1861" s="5">
        <f t="shared" si="29"/>
        <v>1860</v>
      </c>
      <c r="B1861" s="5">
        <v>3176175781</v>
      </c>
      <c r="C1861" s="6">
        <v>80735593</v>
      </c>
      <c r="D1861" s="5" t="s">
        <v>4627</v>
      </c>
      <c r="E1861" s="6">
        <v>904660</v>
      </c>
      <c r="F1861" s="5" t="s">
        <v>4628</v>
      </c>
      <c r="G1861" s="6">
        <v>3</v>
      </c>
      <c r="H1861" s="5" t="s">
        <v>27</v>
      </c>
      <c r="I1861" s="5" t="s">
        <v>4629</v>
      </c>
      <c r="J1861" s="7">
        <v>19272548</v>
      </c>
      <c r="K1861" s="7">
        <v>37620695</v>
      </c>
      <c r="L1861" s="7">
        <v>17</v>
      </c>
      <c r="M1861" s="7">
        <v>536</v>
      </c>
      <c r="N1861" s="8">
        <v>548456.64</v>
      </c>
      <c r="O1861" s="9">
        <v>6.7674756861417593E-2</v>
      </c>
      <c r="P1861" s="10">
        <v>44650</v>
      </c>
      <c r="Q1861" s="5" t="s">
        <v>152</v>
      </c>
      <c r="R1861" s="7">
        <v>18</v>
      </c>
      <c r="S1861" s="11" t="s">
        <v>30</v>
      </c>
      <c r="T1861" s="7" t="s">
        <v>31</v>
      </c>
      <c r="U1861" s="12">
        <v>236344.09</v>
      </c>
      <c r="V1861" s="7">
        <v>1304265</v>
      </c>
      <c r="W1861" s="12" t="s">
        <v>40</v>
      </c>
      <c r="X1861" s="13" t="s">
        <v>33</v>
      </c>
      <c r="Y1861" s="5" t="s">
        <v>34</v>
      </c>
      <c r="Z1861" s="5" t="s">
        <v>4023</v>
      </c>
      <c r="AA1861" t="str">
        <f>_xlfn.XLOOKUP(B1861,direcciones!B:B,direcciones!C:C,"",0)</f>
        <v/>
      </c>
      <c r="AB1861" t="str">
        <f>_xlfn.XLOOKUP(B1861,direcciones!B:B,direcciones!D:D,"",0)</f>
        <v/>
      </c>
      <c r="AC1861" t="str">
        <f>_xlfn.XLOOKUP($B1861,direcciones!$B:$B,direcciones!E:E,"",0)</f>
        <v/>
      </c>
      <c r="AD1861" t="str">
        <f>_xlfn.XLOOKUP($B1861,direcciones!$B:$B,direcciones!F:F,"",0)</f>
        <v/>
      </c>
      <c r="AE1861" t="str">
        <f>_xlfn.XLOOKUP($B1861,direcciones!$B:$B,direcciones!G:G,"",0)</f>
        <v/>
      </c>
    </row>
    <row r="1862" spans="1:31" x14ac:dyDescent="0.25">
      <c r="A1862" s="5">
        <f t="shared" si="29"/>
        <v>1861</v>
      </c>
      <c r="B1862" s="5">
        <v>3053514300</v>
      </c>
      <c r="C1862" s="6">
        <v>85433752</v>
      </c>
      <c r="D1862" s="5" t="s">
        <v>4630</v>
      </c>
      <c r="E1862" s="6">
        <v>840334</v>
      </c>
      <c r="F1862" s="5" t="s">
        <v>4631</v>
      </c>
      <c r="G1862" s="6">
        <v>1</v>
      </c>
      <c r="H1862" s="5" t="s">
        <v>27</v>
      </c>
      <c r="I1862" s="5" t="s">
        <v>4632</v>
      </c>
      <c r="J1862" s="7">
        <v>37766400</v>
      </c>
      <c r="K1862" s="7">
        <v>37766400</v>
      </c>
      <c r="L1862" s="7">
        <v>20</v>
      </c>
      <c r="M1862" s="7">
        <v>624</v>
      </c>
      <c r="N1862" s="8">
        <v>558938.81000000006</v>
      </c>
      <c r="O1862" s="9">
        <v>9.0031827232672432E-2</v>
      </c>
      <c r="P1862" s="10">
        <v>44533</v>
      </c>
      <c r="Q1862" s="5" t="s">
        <v>152</v>
      </c>
      <c r="R1862" s="7">
        <v>21</v>
      </c>
      <c r="S1862" s="11" t="s">
        <v>30</v>
      </c>
      <c r="T1862" s="7" t="s">
        <v>31</v>
      </c>
      <c r="U1862" s="12">
        <v>237211.03</v>
      </c>
      <c r="V1862" s="7">
        <v>3400178</v>
      </c>
      <c r="W1862" s="12" t="s">
        <v>40</v>
      </c>
      <c r="X1862" s="13" t="s">
        <v>33</v>
      </c>
      <c r="Y1862" s="5" t="s">
        <v>34</v>
      </c>
      <c r="Z1862" s="5" t="s">
        <v>4023</v>
      </c>
      <c r="AA1862" t="str">
        <f>_xlfn.XLOOKUP(B1862,direcciones!B:B,direcciones!C:C,"",0)</f>
        <v/>
      </c>
      <c r="AB1862" t="str">
        <f>_xlfn.XLOOKUP(B1862,direcciones!B:B,direcciones!D:D,"",0)</f>
        <v/>
      </c>
      <c r="AC1862" t="str">
        <f>_xlfn.XLOOKUP($B1862,direcciones!$B:$B,direcciones!E:E,"",0)</f>
        <v/>
      </c>
      <c r="AD1862" t="str">
        <f>_xlfn.XLOOKUP($B1862,direcciones!$B:$B,direcciones!F:F,"",0)</f>
        <v/>
      </c>
      <c r="AE1862" t="str">
        <f>_xlfn.XLOOKUP($B1862,direcciones!$B:$B,direcciones!G:G,"",0)</f>
        <v/>
      </c>
    </row>
    <row r="1863" spans="1:31" x14ac:dyDescent="0.25">
      <c r="A1863" s="5">
        <f t="shared" si="29"/>
        <v>1862</v>
      </c>
      <c r="B1863" s="5">
        <v>3015804546</v>
      </c>
      <c r="C1863" s="6">
        <v>36696221</v>
      </c>
      <c r="D1863" s="5" t="s">
        <v>4633</v>
      </c>
      <c r="E1863" s="6">
        <v>1223176</v>
      </c>
      <c r="F1863" s="5" t="s">
        <v>4634</v>
      </c>
      <c r="G1863" s="6">
        <v>1</v>
      </c>
      <c r="H1863" s="5" t="s">
        <v>27</v>
      </c>
      <c r="I1863" s="5" t="s">
        <v>4635</v>
      </c>
      <c r="J1863" s="7">
        <v>37871000</v>
      </c>
      <c r="K1863" s="7">
        <v>37871000</v>
      </c>
      <c r="L1863" s="7">
        <v>4</v>
      </c>
      <c r="M1863" s="7">
        <v>127</v>
      </c>
      <c r="N1863" s="8">
        <v>517818.6</v>
      </c>
      <c r="O1863" s="9">
        <v>8.5103641308653059E-3</v>
      </c>
      <c r="P1863" s="10">
        <v>45072</v>
      </c>
      <c r="Q1863" s="5" t="s">
        <v>29</v>
      </c>
      <c r="R1863" s="7">
        <v>4</v>
      </c>
      <c r="S1863" s="11" t="s">
        <v>39</v>
      </c>
      <c r="T1863" s="7" t="s">
        <v>31</v>
      </c>
      <c r="U1863" s="12">
        <v>237833.4</v>
      </c>
      <c r="V1863" s="7">
        <v>322296</v>
      </c>
      <c r="W1863" s="12" t="s">
        <v>40</v>
      </c>
      <c r="X1863" s="13" t="s">
        <v>33</v>
      </c>
      <c r="Y1863" s="5" t="s">
        <v>34</v>
      </c>
      <c r="Z1863" s="5" t="s">
        <v>4023</v>
      </c>
      <c r="AA1863" t="str">
        <f>_xlfn.XLOOKUP(B1863,direcciones!B:B,direcciones!C:C,"",0)</f>
        <v>Santa Marta</v>
      </c>
      <c r="AB1863" t="str">
        <f>_xlfn.XLOOKUP(B1863,direcciones!B:B,direcciones!D:D,"",0)</f>
        <v>MAGDALENA</v>
      </c>
      <c r="AC1863">
        <f>_xlfn.XLOOKUP($B1863,direcciones!$B:$B,direcciones!E:E,"",0)</f>
        <v>0</v>
      </c>
      <c r="AD1863" t="str">
        <f>_xlfn.XLOOKUP($B1863,direcciones!$B:$B,direcciones!F:F,"",0)</f>
        <v>MAGDALENA</v>
      </c>
      <c r="AE1863" t="str">
        <f>_xlfn.XLOOKUP($B1863,direcciones!$B:$B,direcciones!G:G,"",0)</f>
        <v>maanzana d casa 9</v>
      </c>
    </row>
    <row r="1864" spans="1:31" x14ac:dyDescent="0.25">
      <c r="A1864" s="5">
        <f t="shared" si="29"/>
        <v>1863</v>
      </c>
      <c r="B1864" s="5">
        <v>3194145069</v>
      </c>
      <c r="C1864" s="6">
        <v>1053800768</v>
      </c>
      <c r="D1864" s="5" t="s">
        <v>621</v>
      </c>
      <c r="E1864" s="6">
        <v>1195222</v>
      </c>
      <c r="F1864" s="5" t="s">
        <v>622</v>
      </c>
      <c r="G1864" s="6">
        <v>5</v>
      </c>
      <c r="H1864" s="5" t="s">
        <v>27</v>
      </c>
      <c r="I1864" s="5" t="s">
        <v>4636</v>
      </c>
      <c r="J1864" s="7">
        <v>1037300</v>
      </c>
      <c r="K1864" s="7">
        <v>37918880</v>
      </c>
      <c r="L1864" s="7">
        <v>4</v>
      </c>
      <c r="M1864" s="7">
        <v>133</v>
      </c>
      <c r="N1864" s="8">
        <v>557560.41</v>
      </c>
      <c r="O1864" s="9">
        <v>0.74087920563000098</v>
      </c>
      <c r="P1864" s="10">
        <v>44984</v>
      </c>
      <c r="Q1864" s="5" t="s">
        <v>29</v>
      </c>
      <c r="R1864" s="7">
        <v>7</v>
      </c>
      <c r="S1864" s="11" t="s">
        <v>39</v>
      </c>
      <c r="T1864" s="7" t="s">
        <v>31</v>
      </c>
      <c r="U1864" s="12">
        <v>192994.82</v>
      </c>
      <c r="V1864" s="7">
        <v>768514</v>
      </c>
      <c r="W1864" s="12" t="s">
        <v>99</v>
      </c>
      <c r="X1864" s="13" t="s">
        <v>33</v>
      </c>
      <c r="Y1864" s="5" t="s">
        <v>34</v>
      </c>
      <c r="Z1864" s="5" t="s">
        <v>4023</v>
      </c>
      <c r="AA1864" t="str">
        <f>_xlfn.XLOOKUP(B1864,direcciones!B:B,direcciones!C:C,"",0)</f>
        <v/>
      </c>
      <c r="AB1864" t="str">
        <f>_xlfn.XLOOKUP(B1864,direcciones!B:B,direcciones!D:D,"",0)</f>
        <v/>
      </c>
      <c r="AC1864" t="str">
        <f>_xlfn.XLOOKUP($B1864,direcciones!$B:$B,direcciones!E:E,"",0)</f>
        <v/>
      </c>
      <c r="AD1864" t="str">
        <f>_xlfn.XLOOKUP($B1864,direcciones!$B:$B,direcciones!F:F,"",0)</f>
        <v/>
      </c>
      <c r="AE1864" t="str">
        <f>_xlfn.XLOOKUP($B1864,direcciones!$B:$B,direcciones!G:G,"",0)</f>
        <v/>
      </c>
    </row>
    <row r="1865" spans="1:31" x14ac:dyDescent="0.25">
      <c r="A1865" s="5">
        <f t="shared" si="29"/>
        <v>1864</v>
      </c>
      <c r="B1865" s="5">
        <v>3004322099</v>
      </c>
      <c r="C1865" s="6">
        <v>1047446818</v>
      </c>
      <c r="D1865" s="5" t="s">
        <v>4637</v>
      </c>
      <c r="E1865" s="6">
        <v>1134814</v>
      </c>
      <c r="F1865" s="5" t="s">
        <v>4638</v>
      </c>
      <c r="G1865" s="6">
        <v>2</v>
      </c>
      <c r="H1865" s="5" t="s">
        <v>27</v>
      </c>
      <c r="I1865" s="5" t="s">
        <v>4639</v>
      </c>
      <c r="J1865" s="7">
        <v>25795000</v>
      </c>
      <c r="K1865" s="7">
        <v>38026450</v>
      </c>
      <c r="L1865" s="7">
        <v>9</v>
      </c>
      <c r="M1865" s="7">
        <v>278</v>
      </c>
      <c r="N1865" s="8">
        <v>1028460.13</v>
      </c>
      <c r="O1865" s="9">
        <v>2.5969218840860633E-2</v>
      </c>
      <c r="P1865" s="10">
        <v>44985</v>
      </c>
      <c r="Q1865" s="5" t="s">
        <v>29</v>
      </c>
      <c r="R1865" s="7">
        <v>7</v>
      </c>
      <c r="S1865" s="11" t="s">
        <v>39</v>
      </c>
      <c r="T1865" s="7" t="s">
        <v>31</v>
      </c>
      <c r="U1865" s="12">
        <v>193506.85</v>
      </c>
      <c r="V1865" s="7">
        <v>669876</v>
      </c>
      <c r="W1865" s="12" t="s">
        <v>40</v>
      </c>
      <c r="X1865" s="13" t="s">
        <v>33</v>
      </c>
      <c r="Y1865" s="5" t="s">
        <v>34</v>
      </c>
      <c r="Z1865" s="5" t="s">
        <v>4023</v>
      </c>
      <c r="AA1865" t="str">
        <f>_xlfn.XLOOKUP(B1865,direcciones!B:B,direcciones!C:C,"",0)</f>
        <v/>
      </c>
      <c r="AB1865" t="str">
        <f>_xlfn.XLOOKUP(B1865,direcciones!B:B,direcciones!D:D,"",0)</f>
        <v/>
      </c>
      <c r="AC1865" t="str">
        <f>_xlfn.XLOOKUP($B1865,direcciones!$B:$B,direcciones!E:E,"",0)</f>
        <v/>
      </c>
      <c r="AD1865" t="str">
        <f>_xlfn.XLOOKUP($B1865,direcciones!$B:$B,direcciones!F:F,"",0)</f>
        <v/>
      </c>
      <c r="AE1865" t="str">
        <f>_xlfn.XLOOKUP($B1865,direcciones!$B:$B,direcciones!G:G,"",0)</f>
        <v/>
      </c>
    </row>
    <row r="1866" spans="1:31" x14ac:dyDescent="0.25">
      <c r="A1866" s="5">
        <f t="shared" si="29"/>
        <v>1865</v>
      </c>
      <c r="B1866" s="5">
        <v>3138332189</v>
      </c>
      <c r="C1866" s="6">
        <v>1030533842</v>
      </c>
      <c r="D1866" s="5" t="s">
        <v>4640</v>
      </c>
      <c r="E1866" s="6">
        <v>1105396</v>
      </c>
      <c r="F1866" s="5" t="s">
        <v>4641</v>
      </c>
      <c r="G1866" s="6">
        <v>2</v>
      </c>
      <c r="H1866" s="5" t="s">
        <v>27</v>
      </c>
      <c r="I1866" s="5" t="s">
        <v>4642</v>
      </c>
      <c r="J1866" s="7">
        <v>10685850</v>
      </c>
      <c r="K1866" s="7">
        <v>38639050</v>
      </c>
      <c r="L1866" s="7">
        <v>9</v>
      </c>
      <c r="M1866" s="7">
        <v>278</v>
      </c>
      <c r="N1866" s="8">
        <v>972635.98</v>
      </c>
      <c r="O1866" s="9">
        <v>4.679084958145585E-7</v>
      </c>
      <c r="P1866" s="10">
        <v>44946</v>
      </c>
      <c r="Q1866" s="5" t="s">
        <v>29</v>
      </c>
      <c r="R1866" s="7">
        <v>8</v>
      </c>
      <c r="S1866" s="11" t="s">
        <v>30</v>
      </c>
      <c r="T1866" s="7" t="s">
        <v>31</v>
      </c>
      <c r="U1866" s="12">
        <v>242403.3</v>
      </c>
      <c r="V1866" s="7">
        <v>5</v>
      </c>
      <c r="W1866" s="12" t="s">
        <v>40</v>
      </c>
      <c r="X1866" s="13" t="s">
        <v>33</v>
      </c>
      <c r="Y1866" s="5" t="s">
        <v>34</v>
      </c>
      <c r="Z1866" s="5" t="s">
        <v>4023</v>
      </c>
      <c r="AA1866" t="str">
        <f>_xlfn.XLOOKUP(B1866,direcciones!B:B,direcciones!C:C,"",0)</f>
        <v/>
      </c>
      <c r="AB1866" t="str">
        <f>_xlfn.XLOOKUP(B1866,direcciones!B:B,direcciones!D:D,"",0)</f>
        <v/>
      </c>
      <c r="AC1866" t="str">
        <f>_xlfn.XLOOKUP($B1866,direcciones!$B:$B,direcciones!E:E,"",0)</f>
        <v/>
      </c>
      <c r="AD1866" t="str">
        <f>_xlfn.XLOOKUP($B1866,direcciones!$B:$B,direcciones!F:F,"",0)</f>
        <v/>
      </c>
      <c r="AE1866" t="str">
        <f>_xlfn.XLOOKUP($B1866,direcciones!$B:$B,direcciones!G:G,"",0)</f>
        <v/>
      </c>
    </row>
    <row r="1867" spans="1:31" x14ac:dyDescent="0.25">
      <c r="A1867" s="5">
        <f t="shared" si="29"/>
        <v>1866</v>
      </c>
      <c r="B1867" s="5">
        <v>3024087253</v>
      </c>
      <c r="C1867" s="6">
        <v>1094896978</v>
      </c>
      <c r="D1867" s="5" t="s">
        <v>4643</v>
      </c>
      <c r="E1867" s="6">
        <v>1192927</v>
      </c>
      <c r="F1867" s="5" t="s">
        <v>4644</v>
      </c>
      <c r="G1867" s="6">
        <v>2</v>
      </c>
      <c r="H1867" s="5" t="s">
        <v>27</v>
      </c>
      <c r="I1867" s="5" t="s">
        <v>4645</v>
      </c>
      <c r="J1867" s="7">
        <v>34542900</v>
      </c>
      <c r="K1867" s="7">
        <v>38649450</v>
      </c>
      <c r="L1867" s="7">
        <v>6</v>
      </c>
      <c r="M1867" s="7">
        <v>188</v>
      </c>
      <c r="N1867" s="8">
        <v>565255.96</v>
      </c>
      <c r="O1867" s="9">
        <v>2.1082335299005005E-2</v>
      </c>
      <c r="P1867" s="10">
        <v>45046</v>
      </c>
      <c r="Q1867" s="5" t="s">
        <v>29</v>
      </c>
      <c r="R1867" s="7">
        <v>5</v>
      </c>
      <c r="S1867" s="11" t="s">
        <v>39</v>
      </c>
      <c r="T1867" s="7" t="s">
        <v>31</v>
      </c>
      <c r="U1867" s="12">
        <v>242465.18</v>
      </c>
      <c r="V1867" s="7">
        <v>728245</v>
      </c>
      <c r="W1867" s="12" t="s">
        <v>40</v>
      </c>
      <c r="X1867" s="13" t="s">
        <v>33</v>
      </c>
      <c r="Y1867" s="5" t="s">
        <v>34</v>
      </c>
      <c r="Z1867" s="5" t="s">
        <v>4023</v>
      </c>
      <c r="AA1867" t="str">
        <f>_xlfn.XLOOKUP(B1867,direcciones!B:B,direcciones!C:C,"",0)</f>
        <v>Armenia</v>
      </c>
      <c r="AB1867" t="str">
        <f>_xlfn.XLOOKUP(B1867,direcciones!B:B,direcciones!D:D,"",0)</f>
        <v>QUINDÍO</v>
      </c>
      <c r="AC1867">
        <f>_xlfn.XLOOKUP($B1867,direcciones!$B:$B,direcciones!E:E,"",0)</f>
        <v>0</v>
      </c>
      <c r="AD1867" t="str">
        <f>_xlfn.XLOOKUP($B1867,direcciones!$B:$B,direcciones!F:F,"",0)</f>
        <v>QUINDÍO</v>
      </c>
      <c r="AE1867" t="str">
        <f>_xlfn.XLOOKUP($B1867,direcciones!$B:$B,direcciones!G:G,"",0)</f>
        <v>kl 6 via armenia pereira finca potrerits 2</v>
      </c>
    </row>
    <row r="1868" spans="1:31" x14ac:dyDescent="0.25">
      <c r="A1868" s="5">
        <f t="shared" si="29"/>
        <v>1867</v>
      </c>
      <c r="B1868" s="5">
        <v>3024087253</v>
      </c>
      <c r="C1868" s="6">
        <v>1094896978</v>
      </c>
      <c r="D1868" s="5" t="s">
        <v>4643</v>
      </c>
      <c r="E1868" s="6">
        <v>1192926</v>
      </c>
      <c r="F1868" s="5" t="s">
        <v>4644</v>
      </c>
      <c r="G1868" s="6">
        <v>2</v>
      </c>
      <c r="H1868" s="5" t="s">
        <v>27</v>
      </c>
      <c r="I1868" s="5" t="s">
        <v>4646</v>
      </c>
      <c r="J1868" s="7">
        <v>4106550</v>
      </c>
      <c r="K1868" s="7">
        <v>38649450</v>
      </c>
      <c r="L1868" s="7">
        <v>6</v>
      </c>
      <c r="M1868" s="7">
        <v>188</v>
      </c>
      <c r="N1868" s="8">
        <v>565255.96</v>
      </c>
      <c r="O1868" s="9">
        <v>0.17733742435864655</v>
      </c>
      <c r="P1868" s="10">
        <v>45046</v>
      </c>
      <c r="Q1868" s="5" t="s">
        <v>29</v>
      </c>
      <c r="R1868" s="7">
        <v>5</v>
      </c>
      <c r="S1868" s="11" t="s">
        <v>39</v>
      </c>
      <c r="T1868" s="7" t="s">
        <v>31</v>
      </c>
      <c r="U1868" s="12">
        <v>242465.18</v>
      </c>
      <c r="V1868" s="7">
        <v>728245</v>
      </c>
      <c r="W1868" s="12" t="s">
        <v>40</v>
      </c>
      <c r="X1868" s="13" t="s">
        <v>33</v>
      </c>
      <c r="Y1868" s="5" t="s">
        <v>34</v>
      </c>
      <c r="Z1868" s="5" t="s">
        <v>4023</v>
      </c>
      <c r="AA1868" t="str">
        <f>_xlfn.XLOOKUP(B1868,direcciones!B:B,direcciones!C:C,"",0)</f>
        <v>Armenia</v>
      </c>
      <c r="AB1868" t="str">
        <f>_xlfn.XLOOKUP(B1868,direcciones!B:B,direcciones!D:D,"",0)</f>
        <v>QUINDÍO</v>
      </c>
      <c r="AC1868">
        <f>_xlfn.XLOOKUP($B1868,direcciones!$B:$B,direcciones!E:E,"",0)</f>
        <v>0</v>
      </c>
      <c r="AD1868" t="str">
        <f>_xlfn.XLOOKUP($B1868,direcciones!$B:$B,direcciones!F:F,"",0)</f>
        <v>QUINDÍO</v>
      </c>
      <c r="AE1868" t="str">
        <f>_xlfn.XLOOKUP($B1868,direcciones!$B:$B,direcciones!G:G,"",0)</f>
        <v>kl 6 via armenia pereira finca potrerits 2</v>
      </c>
    </row>
    <row r="1869" spans="1:31" x14ac:dyDescent="0.25">
      <c r="A1869" s="5">
        <f t="shared" si="29"/>
        <v>1868</v>
      </c>
      <c r="B1869" s="5">
        <v>3124934900</v>
      </c>
      <c r="C1869" s="6">
        <v>79988762</v>
      </c>
      <c r="D1869" s="5" t="s">
        <v>4647</v>
      </c>
      <c r="E1869" s="6">
        <v>1168404</v>
      </c>
      <c r="F1869" s="5" t="s">
        <v>4648</v>
      </c>
      <c r="G1869" s="6">
        <v>1</v>
      </c>
      <c r="H1869" s="5" t="s">
        <v>27</v>
      </c>
      <c r="I1869" s="5" t="s">
        <v>4649</v>
      </c>
      <c r="J1869" s="7">
        <v>38875200</v>
      </c>
      <c r="K1869" s="7">
        <v>38875200</v>
      </c>
      <c r="L1869" s="7">
        <v>7</v>
      </c>
      <c r="M1869" s="7">
        <v>216</v>
      </c>
      <c r="N1869" s="8">
        <v>565988.41</v>
      </c>
      <c r="O1869" s="9">
        <v>2.6878832777709184E-2</v>
      </c>
      <c r="P1869" s="10">
        <v>45015</v>
      </c>
      <c r="Q1869" s="5" t="s">
        <v>29</v>
      </c>
      <c r="R1869" s="7">
        <v>6</v>
      </c>
      <c r="S1869" s="11" t="s">
        <v>39</v>
      </c>
      <c r="T1869" s="7" t="s">
        <v>31</v>
      </c>
      <c r="U1869" s="12">
        <v>243808.39</v>
      </c>
      <c r="V1869" s="7">
        <v>1044920</v>
      </c>
      <c r="W1869" s="12" t="s">
        <v>40</v>
      </c>
      <c r="X1869" s="13" t="s">
        <v>33</v>
      </c>
      <c r="Y1869" s="5" t="s">
        <v>34</v>
      </c>
      <c r="Z1869" s="5" t="s">
        <v>4023</v>
      </c>
      <c r="AA1869" t="str">
        <f>_xlfn.XLOOKUP(B1869,direcciones!B:B,direcciones!C:C,"",0)</f>
        <v/>
      </c>
      <c r="AB1869" t="str">
        <f>_xlfn.XLOOKUP(B1869,direcciones!B:B,direcciones!D:D,"",0)</f>
        <v/>
      </c>
      <c r="AC1869" t="str">
        <f>_xlfn.XLOOKUP($B1869,direcciones!$B:$B,direcciones!E:E,"",0)</f>
        <v/>
      </c>
      <c r="AD1869" t="str">
        <f>_xlfn.XLOOKUP($B1869,direcciones!$B:$B,direcciones!F:F,"",0)</f>
        <v/>
      </c>
      <c r="AE1869" t="str">
        <f>_xlfn.XLOOKUP($B1869,direcciones!$B:$B,direcciones!G:G,"",0)</f>
        <v/>
      </c>
    </row>
    <row r="1870" spans="1:31" x14ac:dyDescent="0.25">
      <c r="A1870" s="5">
        <f t="shared" si="29"/>
        <v>1869</v>
      </c>
      <c r="B1870" s="5">
        <v>3116645519</v>
      </c>
      <c r="C1870" s="6">
        <v>1100546212</v>
      </c>
      <c r="D1870" s="5" t="s">
        <v>4650</v>
      </c>
      <c r="E1870" s="6">
        <v>1143851</v>
      </c>
      <c r="F1870" s="5" t="s">
        <v>4651</v>
      </c>
      <c r="G1870" s="6">
        <v>2</v>
      </c>
      <c r="H1870" s="5" t="s">
        <v>27</v>
      </c>
      <c r="I1870" s="5" t="s">
        <v>4652</v>
      </c>
      <c r="J1870" s="7">
        <v>38168550</v>
      </c>
      <c r="K1870" s="7">
        <v>38980200</v>
      </c>
      <c r="L1870" s="7">
        <v>8</v>
      </c>
      <c r="M1870" s="7">
        <v>247</v>
      </c>
      <c r="N1870" s="8">
        <v>560779.64</v>
      </c>
      <c r="O1870" s="9">
        <v>7.8598741634146437E-8</v>
      </c>
      <c r="P1870" s="10">
        <v>44985</v>
      </c>
      <c r="Q1870" s="5" t="s">
        <v>29</v>
      </c>
      <c r="R1870" s="7">
        <v>7</v>
      </c>
      <c r="S1870" s="11" t="s">
        <v>39</v>
      </c>
      <c r="T1870" s="7" t="s">
        <v>31</v>
      </c>
      <c r="U1870" s="12">
        <v>198046.7</v>
      </c>
      <c r="V1870" s="7">
        <v>3</v>
      </c>
      <c r="W1870" s="12" t="s">
        <v>40</v>
      </c>
      <c r="X1870" s="13" t="s">
        <v>33</v>
      </c>
      <c r="Y1870" s="5" t="s">
        <v>34</v>
      </c>
      <c r="Z1870" s="5" t="s">
        <v>4023</v>
      </c>
      <c r="AA1870" t="str">
        <f>_xlfn.XLOOKUP(B1870,direcciones!B:B,direcciones!C:C,"",0)</f>
        <v/>
      </c>
      <c r="AB1870" t="str">
        <f>_xlfn.XLOOKUP(B1870,direcciones!B:B,direcciones!D:D,"",0)</f>
        <v/>
      </c>
      <c r="AC1870" t="str">
        <f>_xlfn.XLOOKUP($B1870,direcciones!$B:$B,direcciones!E:E,"",0)</f>
        <v/>
      </c>
      <c r="AD1870" t="str">
        <f>_xlfn.XLOOKUP($B1870,direcciones!$B:$B,direcciones!F:F,"",0)</f>
        <v/>
      </c>
      <c r="AE1870" t="str">
        <f>_xlfn.XLOOKUP($B1870,direcciones!$B:$B,direcciones!G:G,"",0)</f>
        <v/>
      </c>
    </row>
    <row r="1871" spans="1:31" x14ac:dyDescent="0.25">
      <c r="A1871" s="5">
        <f t="shared" si="29"/>
        <v>1870</v>
      </c>
      <c r="B1871" s="5">
        <v>3116645519</v>
      </c>
      <c r="C1871" s="6">
        <v>1100546212</v>
      </c>
      <c r="D1871" s="5" t="s">
        <v>4650</v>
      </c>
      <c r="E1871" s="6">
        <v>1143850</v>
      </c>
      <c r="F1871" s="5" t="s">
        <v>4651</v>
      </c>
      <c r="G1871" s="6">
        <v>2</v>
      </c>
      <c r="H1871" s="5" t="s">
        <v>27</v>
      </c>
      <c r="I1871" s="5" t="s">
        <v>4653</v>
      </c>
      <c r="J1871" s="7">
        <v>811650</v>
      </c>
      <c r="K1871" s="7">
        <v>38980200</v>
      </c>
      <c r="L1871" s="7">
        <v>7</v>
      </c>
      <c r="M1871" s="7">
        <v>217</v>
      </c>
      <c r="N1871" s="8">
        <v>560779.64</v>
      </c>
      <c r="O1871" s="9">
        <v>3.6961744594344852E-6</v>
      </c>
      <c r="P1871" s="10">
        <v>44985</v>
      </c>
      <c r="Q1871" s="5" t="s">
        <v>29</v>
      </c>
      <c r="R1871" s="7">
        <v>7</v>
      </c>
      <c r="S1871" s="11" t="s">
        <v>39</v>
      </c>
      <c r="T1871" s="7" t="s">
        <v>31</v>
      </c>
      <c r="U1871" s="12">
        <v>198046.7</v>
      </c>
      <c r="V1871" s="7">
        <v>3</v>
      </c>
      <c r="W1871" s="12" t="s">
        <v>160</v>
      </c>
      <c r="X1871" s="13" t="s">
        <v>33</v>
      </c>
      <c r="Y1871" s="5" t="s">
        <v>34</v>
      </c>
      <c r="Z1871" s="5" t="s">
        <v>4023</v>
      </c>
      <c r="AA1871" t="str">
        <f>_xlfn.XLOOKUP(B1871,direcciones!B:B,direcciones!C:C,"",0)</f>
        <v/>
      </c>
      <c r="AB1871" t="str">
        <f>_xlfn.XLOOKUP(B1871,direcciones!B:B,direcciones!D:D,"",0)</f>
        <v/>
      </c>
      <c r="AC1871" t="str">
        <f>_xlfn.XLOOKUP($B1871,direcciones!$B:$B,direcciones!E:E,"",0)</f>
        <v/>
      </c>
      <c r="AD1871" t="str">
        <f>_xlfn.XLOOKUP($B1871,direcciones!$B:$B,direcciones!F:F,"",0)</f>
        <v/>
      </c>
      <c r="AE1871" t="str">
        <f>_xlfn.XLOOKUP($B1871,direcciones!$B:$B,direcciones!G:G,"",0)</f>
        <v/>
      </c>
    </row>
    <row r="1872" spans="1:31" x14ac:dyDescent="0.25">
      <c r="A1872" s="5">
        <f t="shared" si="29"/>
        <v>1871</v>
      </c>
      <c r="B1872" s="5">
        <v>3017892616</v>
      </c>
      <c r="C1872" s="6">
        <v>1057587574</v>
      </c>
      <c r="D1872" s="5" t="s">
        <v>4654</v>
      </c>
      <c r="E1872" s="6">
        <v>1041828</v>
      </c>
      <c r="F1872" s="5" t="s">
        <v>4655</v>
      </c>
      <c r="G1872" s="6">
        <v>1</v>
      </c>
      <c r="H1872" s="5" t="s">
        <v>27</v>
      </c>
      <c r="I1872" s="5" t="s">
        <v>4656</v>
      </c>
      <c r="J1872" s="7">
        <v>39176550</v>
      </c>
      <c r="K1872" s="7">
        <v>39176550</v>
      </c>
      <c r="L1872" s="7">
        <v>17</v>
      </c>
      <c r="M1872" s="7">
        <v>522</v>
      </c>
      <c r="N1872" s="8">
        <v>570294.37</v>
      </c>
      <c r="O1872" s="9">
        <v>0</v>
      </c>
      <c r="P1872" s="10">
        <v>44852</v>
      </c>
      <c r="Q1872" s="5" t="s">
        <v>29</v>
      </c>
      <c r="R1872" s="7">
        <v>11</v>
      </c>
      <c r="S1872" s="11" t="s">
        <v>39</v>
      </c>
      <c r="T1872" s="7" t="s">
        <v>31</v>
      </c>
      <c r="U1872" s="12">
        <v>198981.33</v>
      </c>
      <c r="V1872" s="7">
        <v>0</v>
      </c>
      <c r="W1872" s="12" t="s">
        <v>40</v>
      </c>
      <c r="X1872" s="13" t="s">
        <v>33</v>
      </c>
      <c r="Y1872" s="5" t="s">
        <v>34</v>
      </c>
      <c r="Z1872" s="5" t="s">
        <v>4023</v>
      </c>
      <c r="AA1872" t="str">
        <f>_xlfn.XLOOKUP(B1872,direcciones!B:B,direcciones!C:C,"",0)</f>
        <v/>
      </c>
      <c r="AB1872" t="str">
        <f>_xlfn.XLOOKUP(B1872,direcciones!B:B,direcciones!D:D,"",0)</f>
        <v/>
      </c>
      <c r="AC1872" t="str">
        <f>_xlfn.XLOOKUP($B1872,direcciones!$B:$B,direcciones!E:E,"",0)</f>
        <v/>
      </c>
      <c r="AD1872" t="str">
        <f>_xlfn.XLOOKUP($B1872,direcciones!$B:$B,direcciones!F:F,"",0)</f>
        <v/>
      </c>
      <c r="AE1872" t="str">
        <f>_xlfn.XLOOKUP($B1872,direcciones!$B:$B,direcciones!G:G,"",0)</f>
        <v/>
      </c>
    </row>
    <row r="1873" spans="1:31" x14ac:dyDescent="0.25">
      <c r="A1873" s="5">
        <f t="shared" si="29"/>
        <v>1872</v>
      </c>
      <c r="B1873" s="5">
        <v>3214214917</v>
      </c>
      <c r="C1873" s="6">
        <v>1015432184</v>
      </c>
      <c r="D1873" s="5" t="s">
        <v>4657</v>
      </c>
      <c r="E1873" s="6">
        <v>1216449</v>
      </c>
      <c r="F1873" s="5" t="s">
        <v>4658</v>
      </c>
      <c r="G1873" s="6">
        <v>1</v>
      </c>
      <c r="H1873" s="5" t="s">
        <v>27</v>
      </c>
      <c r="I1873" s="5" t="s">
        <v>4659</v>
      </c>
      <c r="J1873" s="7">
        <v>39283650</v>
      </c>
      <c r="K1873" s="7">
        <v>39283650</v>
      </c>
      <c r="L1873" s="7">
        <v>7</v>
      </c>
      <c r="M1873" s="7">
        <v>216</v>
      </c>
      <c r="N1873" s="8">
        <v>571824.71</v>
      </c>
      <c r="O1873" s="9">
        <v>0</v>
      </c>
      <c r="P1873" s="10">
        <v>45065</v>
      </c>
      <c r="Q1873" s="5" t="s">
        <v>29</v>
      </c>
      <c r="R1873" s="7">
        <v>4</v>
      </c>
      <c r="S1873" s="11" t="s">
        <v>39</v>
      </c>
      <c r="T1873" s="7" t="s">
        <v>31</v>
      </c>
      <c r="U1873" s="12">
        <v>246238.67</v>
      </c>
      <c r="V1873" s="7">
        <v>0</v>
      </c>
      <c r="W1873" s="12" t="s">
        <v>40</v>
      </c>
      <c r="X1873" s="13" t="s">
        <v>33</v>
      </c>
      <c r="Y1873" s="5" t="s">
        <v>34</v>
      </c>
      <c r="Z1873" s="5" t="s">
        <v>4023</v>
      </c>
      <c r="AA1873" t="str">
        <f>_xlfn.XLOOKUP(B1873,direcciones!B:B,direcciones!C:C,"",0)</f>
        <v>Bogotá</v>
      </c>
      <c r="AB1873" t="str">
        <f>_xlfn.XLOOKUP(B1873,direcciones!B:B,direcciones!D:D,"",0)</f>
        <v>CUNDINAMARCA</v>
      </c>
      <c r="AC1873">
        <f>_xlfn.XLOOKUP($B1873,direcciones!$B:$B,direcciones!E:E,"",0)</f>
        <v>0</v>
      </c>
      <c r="AD1873" t="str">
        <f>_xlfn.XLOOKUP($B1873,direcciones!$B:$B,direcciones!F:F,"",0)</f>
        <v>CUNDINAMARCA</v>
      </c>
      <c r="AE1873" t="str">
        <f>_xlfn.XLOOKUP($B1873,direcciones!$B:$B,direcciones!G:G,"",0)</f>
        <v>Calle 11C #73-82</v>
      </c>
    </row>
    <row r="1874" spans="1:31" x14ac:dyDescent="0.25">
      <c r="A1874" s="5">
        <f t="shared" si="29"/>
        <v>1873</v>
      </c>
      <c r="B1874" s="5">
        <v>3006244746</v>
      </c>
      <c r="C1874" s="6">
        <v>1019046317</v>
      </c>
      <c r="D1874" s="5" t="s">
        <v>4660</v>
      </c>
      <c r="E1874" s="6">
        <v>1139206</v>
      </c>
      <c r="F1874" s="5" t="s">
        <v>4661</v>
      </c>
      <c r="G1874" s="6">
        <v>1</v>
      </c>
      <c r="H1874" s="5" t="s">
        <v>27</v>
      </c>
      <c r="I1874" s="5" t="s">
        <v>4662</v>
      </c>
      <c r="J1874" s="7">
        <v>39664800</v>
      </c>
      <c r="K1874" s="7">
        <v>39664800</v>
      </c>
      <c r="L1874" s="7">
        <v>7</v>
      </c>
      <c r="M1874" s="7">
        <v>217</v>
      </c>
      <c r="N1874" s="8">
        <v>577270.92000000004</v>
      </c>
      <c r="O1874" s="9">
        <v>4.5380286803412597E-6</v>
      </c>
      <c r="P1874" s="10">
        <v>44985</v>
      </c>
      <c r="Q1874" s="5" t="s">
        <v>29</v>
      </c>
      <c r="R1874" s="7">
        <v>7</v>
      </c>
      <c r="S1874" s="11" t="s">
        <v>39</v>
      </c>
      <c r="T1874" s="7" t="s">
        <v>31</v>
      </c>
      <c r="U1874" s="12">
        <v>201305.4</v>
      </c>
      <c r="V1874" s="7">
        <v>180</v>
      </c>
      <c r="W1874" s="12" t="s">
        <v>40</v>
      </c>
      <c r="X1874" s="13" t="s">
        <v>33</v>
      </c>
      <c r="Y1874" s="5" t="s">
        <v>34</v>
      </c>
      <c r="Z1874" s="5" t="s">
        <v>4023</v>
      </c>
      <c r="AA1874" t="str">
        <f>_xlfn.XLOOKUP(B1874,direcciones!B:B,direcciones!C:C,"",0)</f>
        <v/>
      </c>
      <c r="AB1874" t="str">
        <f>_xlfn.XLOOKUP(B1874,direcciones!B:B,direcciones!D:D,"",0)</f>
        <v/>
      </c>
      <c r="AC1874" t="str">
        <f>_xlfn.XLOOKUP($B1874,direcciones!$B:$B,direcciones!E:E,"",0)</f>
        <v/>
      </c>
      <c r="AD1874" t="str">
        <f>_xlfn.XLOOKUP($B1874,direcciones!$B:$B,direcciones!F:F,"",0)</f>
        <v/>
      </c>
      <c r="AE1874" t="str">
        <f>_xlfn.XLOOKUP($B1874,direcciones!$B:$B,direcciones!G:G,"",0)</f>
        <v/>
      </c>
    </row>
    <row r="1875" spans="1:31" x14ac:dyDescent="0.25">
      <c r="A1875" s="5">
        <f t="shared" si="29"/>
        <v>1874</v>
      </c>
      <c r="B1875" s="5">
        <v>3182219386</v>
      </c>
      <c r="C1875" s="6">
        <v>16948213</v>
      </c>
      <c r="D1875" s="5" t="s">
        <v>4663</v>
      </c>
      <c r="E1875" s="6">
        <v>1121601</v>
      </c>
      <c r="F1875" s="5" t="s">
        <v>4664</v>
      </c>
      <c r="G1875" s="6">
        <v>3</v>
      </c>
      <c r="H1875" s="5" t="s">
        <v>27</v>
      </c>
      <c r="I1875" s="5" t="s">
        <v>4665</v>
      </c>
      <c r="J1875" s="7">
        <v>12381600</v>
      </c>
      <c r="K1875" s="7">
        <v>39856749</v>
      </c>
      <c r="L1875" s="7">
        <v>9</v>
      </c>
      <c r="M1875" s="7">
        <v>278</v>
      </c>
      <c r="N1875" s="8">
        <v>701491.78</v>
      </c>
      <c r="O1875" s="9">
        <v>1.7283711313562061E-5</v>
      </c>
      <c r="P1875" s="10">
        <v>44959</v>
      </c>
      <c r="Q1875" s="5" t="s">
        <v>29</v>
      </c>
      <c r="R1875" s="7">
        <v>7</v>
      </c>
      <c r="S1875" s="11" t="s">
        <v>39</v>
      </c>
      <c r="T1875" s="7" t="s">
        <v>31</v>
      </c>
      <c r="U1875" s="12">
        <v>202219.08</v>
      </c>
      <c r="V1875" s="7">
        <v>214</v>
      </c>
      <c r="W1875" s="12" t="s">
        <v>40</v>
      </c>
      <c r="X1875" s="13" t="s">
        <v>33</v>
      </c>
      <c r="Y1875" s="5" t="s">
        <v>34</v>
      </c>
      <c r="Z1875" s="5" t="s">
        <v>4023</v>
      </c>
      <c r="AA1875" t="str">
        <f>_xlfn.XLOOKUP(B1875,direcciones!B:B,direcciones!C:C,"",0)</f>
        <v/>
      </c>
      <c r="AB1875" t="str">
        <f>_xlfn.XLOOKUP(B1875,direcciones!B:B,direcciones!D:D,"",0)</f>
        <v/>
      </c>
      <c r="AC1875" t="str">
        <f>_xlfn.XLOOKUP($B1875,direcciones!$B:$B,direcciones!E:E,"",0)</f>
        <v/>
      </c>
      <c r="AD1875" t="str">
        <f>_xlfn.XLOOKUP($B1875,direcciones!$B:$B,direcciones!F:F,"",0)</f>
        <v/>
      </c>
      <c r="AE1875" t="str">
        <f>_xlfn.XLOOKUP($B1875,direcciones!$B:$B,direcciones!G:G,"",0)</f>
        <v/>
      </c>
    </row>
    <row r="1876" spans="1:31" x14ac:dyDescent="0.25">
      <c r="A1876" s="5">
        <f t="shared" si="29"/>
        <v>1875</v>
      </c>
      <c r="B1876" s="5">
        <v>3043870481</v>
      </c>
      <c r="C1876" s="6">
        <v>1014242248</v>
      </c>
      <c r="D1876" s="5" t="s">
        <v>4666</v>
      </c>
      <c r="E1876" s="6">
        <v>1166145</v>
      </c>
      <c r="F1876" s="5" t="s">
        <v>4667</v>
      </c>
      <c r="G1876" s="6">
        <v>3</v>
      </c>
      <c r="H1876" s="5" t="s">
        <v>27</v>
      </c>
      <c r="I1876" s="5" t="s">
        <v>4668</v>
      </c>
      <c r="J1876" s="7">
        <v>10483200</v>
      </c>
      <c r="K1876" s="7">
        <v>40503750</v>
      </c>
      <c r="L1876" s="7">
        <v>7</v>
      </c>
      <c r="M1876" s="7">
        <v>216</v>
      </c>
      <c r="N1876" s="8">
        <v>664838.18999999994</v>
      </c>
      <c r="O1876" s="9">
        <v>1.8887362637362637E-5</v>
      </c>
      <c r="P1876" s="10">
        <v>45016</v>
      </c>
      <c r="Q1876" s="5" t="s">
        <v>29</v>
      </c>
      <c r="R1876" s="7">
        <v>6</v>
      </c>
      <c r="S1876" s="11" t="s">
        <v>39</v>
      </c>
      <c r="T1876" s="7" t="s">
        <v>31</v>
      </c>
      <c r="U1876" s="12">
        <v>253498.26</v>
      </c>
      <c r="V1876" s="7">
        <v>198</v>
      </c>
      <c r="W1876" s="12" t="s">
        <v>40</v>
      </c>
      <c r="X1876" s="13" t="s">
        <v>33</v>
      </c>
      <c r="Y1876" s="5" t="s">
        <v>34</v>
      </c>
      <c r="Z1876" s="5" t="s">
        <v>4023</v>
      </c>
      <c r="AA1876" t="str">
        <f>_xlfn.XLOOKUP(B1876,direcciones!B:B,direcciones!C:C,"",0)</f>
        <v/>
      </c>
      <c r="AB1876" t="str">
        <f>_xlfn.XLOOKUP(B1876,direcciones!B:B,direcciones!D:D,"",0)</f>
        <v/>
      </c>
      <c r="AC1876" t="str">
        <f>_xlfn.XLOOKUP($B1876,direcciones!$B:$B,direcciones!E:E,"",0)</f>
        <v/>
      </c>
      <c r="AD1876" t="str">
        <f>_xlfn.XLOOKUP($B1876,direcciones!$B:$B,direcciones!F:F,"",0)</f>
        <v/>
      </c>
      <c r="AE1876" t="str">
        <f>_xlfn.XLOOKUP($B1876,direcciones!$B:$B,direcciones!G:G,"",0)</f>
        <v/>
      </c>
    </row>
    <row r="1877" spans="1:31" x14ac:dyDescent="0.25">
      <c r="A1877" s="5">
        <f t="shared" si="29"/>
        <v>1876</v>
      </c>
      <c r="B1877" s="5">
        <v>3142346940</v>
      </c>
      <c r="C1877" s="6">
        <v>1016061020</v>
      </c>
      <c r="D1877" s="5" t="s">
        <v>4669</v>
      </c>
      <c r="E1877" s="6">
        <v>958018</v>
      </c>
      <c r="F1877" s="5" t="s">
        <v>4670</v>
      </c>
      <c r="G1877" s="6">
        <v>3</v>
      </c>
      <c r="H1877" s="5" t="s">
        <v>27</v>
      </c>
      <c r="I1877" s="5" t="s">
        <v>4671</v>
      </c>
      <c r="J1877" s="7">
        <v>20908000</v>
      </c>
      <c r="K1877" s="7">
        <v>40922050</v>
      </c>
      <c r="L1877" s="7">
        <v>15</v>
      </c>
      <c r="M1877" s="7">
        <v>452</v>
      </c>
      <c r="N1877" s="8">
        <v>680727.17</v>
      </c>
      <c r="O1877" s="9">
        <v>3.1901664434666159E-5</v>
      </c>
      <c r="P1877" s="10">
        <v>44729</v>
      </c>
      <c r="Q1877" s="5" t="s">
        <v>152</v>
      </c>
      <c r="R1877" s="7">
        <v>15</v>
      </c>
      <c r="S1877" s="11" t="s">
        <v>30</v>
      </c>
      <c r="T1877" s="7" t="s">
        <v>31</v>
      </c>
      <c r="U1877" s="12">
        <v>255987.15</v>
      </c>
      <c r="V1877" s="7">
        <v>667</v>
      </c>
      <c r="W1877" s="12" t="s">
        <v>40</v>
      </c>
      <c r="X1877" s="13" t="s">
        <v>33</v>
      </c>
      <c r="Y1877" s="5" t="s">
        <v>34</v>
      </c>
      <c r="Z1877" s="5" t="s">
        <v>4023</v>
      </c>
      <c r="AA1877" t="str">
        <f>_xlfn.XLOOKUP(B1877,direcciones!B:B,direcciones!C:C,"",0)</f>
        <v/>
      </c>
      <c r="AB1877" t="str">
        <f>_xlfn.XLOOKUP(B1877,direcciones!B:B,direcciones!D:D,"",0)</f>
        <v/>
      </c>
      <c r="AC1877" t="str">
        <f>_xlfn.XLOOKUP($B1877,direcciones!$B:$B,direcciones!E:E,"",0)</f>
        <v/>
      </c>
      <c r="AD1877" t="str">
        <f>_xlfn.XLOOKUP($B1877,direcciones!$B:$B,direcciones!F:F,"",0)</f>
        <v/>
      </c>
      <c r="AE1877" t="str">
        <f>_xlfn.XLOOKUP($B1877,direcciones!$B:$B,direcciones!G:G,"",0)</f>
        <v/>
      </c>
    </row>
    <row r="1878" spans="1:31" x14ac:dyDescent="0.25">
      <c r="A1878" s="5">
        <f t="shared" si="29"/>
        <v>1877</v>
      </c>
      <c r="B1878" s="5">
        <v>3154514851</v>
      </c>
      <c r="C1878" s="6">
        <v>49765622</v>
      </c>
      <c r="D1878" s="5" t="s">
        <v>1921</v>
      </c>
      <c r="E1878" s="6">
        <v>1149336</v>
      </c>
      <c r="F1878" s="5" t="s">
        <v>1922</v>
      </c>
      <c r="G1878" s="6">
        <v>4</v>
      </c>
      <c r="H1878" s="5" t="s">
        <v>27</v>
      </c>
      <c r="I1878" s="5" t="s">
        <v>4672</v>
      </c>
      <c r="J1878" s="7">
        <v>10489500</v>
      </c>
      <c r="K1878" s="7">
        <v>40925950</v>
      </c>
      <c r="L1878" s="7">
        <v>7</v>
      </c>
      <c r="M1878" s="7">
        <v>216</v>
      </c>
      <c r="N1878" s="8">
        <v>764329.45</v>
      </c>
      <c r="O1878" s="9">
        <v>0</v>
      </c>
      <c r="P1878" s="10">
        <v>44992</v>
      </c>
      <c r="Q1878" s="5" t="s">
        <v>29</v>
      </c>
      <c r="R1878" s="7">
        <v>6</v>
      </c>
      <c r="S1878" s="11" t="s">
        <v>39</v>
      </c>
      <c r="T1878" s="7" t="s">
        <v>31</v>
      </c>
      <c r="U1878" s="12">
        <v>256010.35</v>
      </c>
      <c r="V1878" s="7">
        <v>0</v>
      </c>
      <c r="W1878" s="12" t="s">
        <v>40</v>
      </c>
      <c r="X1878" s="13" t="s">
        <v>33</v>
      </c>
      <c r="Y1878" s="5" t="s">
        <v>34</v>
      </c>
      <c r="Z1878" s="5" t="s">
        <v>4023</v>
      </c>
      <c r="AA1878" t="str">
        <f>_xlfn.XLOOKUP(B1878,direcciones!B:B,direcciones!C:C,"",0)</f>
        <v/>
      </c>
      <c r="AB1878" t="str">
        <f>_xlfn.XLOOKUP(B1878,direcciones!B:B,direcciones!D:D,"",0)</f>
        <v/>
      </c>
      <c r="AC1878" t="str">
        <f>_xlfn.XLOOKUP($B1878,direcciones!$B:$B,direcciones!E:E,"",0)</f>
        <v/>
      </c>
      <c r="AD1878" t="str">
        <f>_xlfn.XLOOKUP($B1878,direcciones!$B:$B,direcciones!F:F,"",0)</f>
        <v/>
      </c>
      <c r="AE1878" t="str">
        <f>_xlfn.XLOOKUP($B1878,direcciones!$B:$B,direcciones!G:G,"",0)</f>
        <v/>
      </c>
    </row>
    <row r="1879" spans="1:31" x14ac:dyDescent="0.25">
      <c r="A1879" s="5">
        <f t="shared" si="29"/>
        <v>1878</v>
      </c>
      <c r="B1879" s="5">
        <v>3192952704</v>
      </c>
      <c r="C1879" s="6">
        <v>20995664</v>
      </c>
      <c r="D1879" s="5" t="s">
        <v>1924</v>
      </c>
      <c r="E1879" s="6">
        <v>1066475</v>
      </c>
      <c r="F1879" s="5" t="s">
        <v>1925</v>
      </c>
      <c r="G1879" s="6">
        <v>8</v>
      </c>
      <c r="H1879" s="5" t="s">
        <v>27</v>
      </c>
      <c r="I1879" s="5" t="s">
        <v>4673</v>
      </c>
      <c r="J1879" s="7">
        <v>952515</v>
      </c>
      <c r="K1879" s="7">
        <v>41003537</v>
      </c>
      <c r="L1879" s="7">
        <v>10</v>
      </c>
      <c r="M1879" s="7">
        <v>314</v>
      </c>
      <c r="N1879" s="8">
        <v>677449.16</v>
      </c>
      <c r="O1879" s="9">
        <v>5.5642168364802651E-4</v>
      </c>
      <c r="P1879" s="10">
        <v>44895</v>
      </c>
      <c r="Q1879" s="5" t="s">
        <v>29</v>
      </c>
      <c r="R1879" s="7">
        <v>10</v>
      </c>
      <c r="S1879" s="11" t="s">
        <v>39</v>
      </c>
      <c r="T1879" s="7" t="s">
        <v>31</v>
      </c>
      <c r="U1879" s="12">
        <v>207677.79</v>
      </c>
      <c r="V1879" s="7">
        <v>530</v>
      </c>
      <c r="W1879" s="12" t="s">
        <v>160</v>
      </c>
      <c r="X1879" s="13" t="s">
        <v>33</v>
      </c>
      <c r="Y1879" s="5" t="s">
        <v>34</v>
      </c>
      <c r="Z1879" s="5" t="s">
        <v>4023</v>
      </c>
      <c r="AA1879" t="str">
        <f>_xlfn.XLOOKUP(B1879,direcciones!B:B,direcciones!C:C,"",0)</f>
        <v/>
      </c>
      <c r="AB1879" t="str">
        <f>_xlfn.XLOOKUP(B1879,direcciones!B:B,direcciones!D:D,"",0)</f>
        <v/>
      </c>
      <c r="AC1879" t="str">
        <f>_xlfn.XLOOKUP($B1879,direcciones!$B:$B,direcciones!E:E,"",0)</f>
        <v/>
      </c>
      <c r="AD1879" t="str">
        <f>_xlfn.XLOOKUP($B1879,direcciones!$B:$B,direcciones!F:F,"",0)</f>
        <v/>
      </c>
      <c r="AE1879" t="str">
        <f>_xlfn.XLOOKUP($B1879,direcciones!$B:$B,direcciones!G:G,"",0)</f>
        <v/>
      </c>
    </row>
    <row r="1880" spans="1:31" x14ac:dyDescent="0.25">
      <c r="A1880" s="5">
        <f t="shared" si="29"/>
        <v>1879</v>
      </c>
      <c r="B1880" s="5">
        <v>3213234986</v>
      </c>
      <c r="C1880" s="6">
        <v>52303815</v>
      </c>
      <c r="D1880" s="5" t="s">
        <v>1928</v>
      </c>
      <c r="E1880" s="6">
        <v>1136901</v>
      </c>
      <c r="F1880" s="5" t="s">
        <v>1929</v>
      </c>
      <c r="G1880" s="6">
        <v>2</v>
      </c>
      <c r="H1880" s="5" t="s">
        <v>27</v>
      </c>
      <c r="I1880" s="5" t="s">
        <v>4674</v>
      </c>
      <c r="J1880" s="7">
        <v>25487552</v>
      </c>
      <c r="K1880" s="7">
        <v>41218097</v>
      </c>
      <c r="L1880" s="7">
        <v>7</v>
      </c>
      <c r="M1880" s="7">
        <v>216</v>
      </c>
      <c r="N1880" s="8">
        <v>1286908.8</v>
      </c>
      <c r="O1880" s="9">
        <v>0.18133758000768374</v>
      </c>
      <c r="P1880" s="10">
        <v>44985</v>
      </c>
      <c r="Q1880" s="5" t="s">
        <v>29</v>
      </c>
      <c r="R1880" s="7">
        <v>7</v>
      </c>
      <c r="S1880" s="11" t="s">
        <v>30</v>
      </c>
      <c r="T1880" s="7" t="s">
        <v>31</v>
      </c>
      <c r="U1880" s="12">
        <v>257748.63</v>
      </c>
      <c r="V1880" s="7">
        <v>4621851</v>
      </c>
      <c r="W1880" s="12" t="s">
        <v>40</v>
      </c>
      <c r="X1880" s="13" t="s">
        <v>33</v>
      </c>
      <c r="Y1880" s="5" t="s">
        <v>34</v>
      </c>
      <c r="Z1880" s="5" t="s">
        <v>4023</v>
      </c>
      <c r="AA1880" t="str">
        <f>_xlfn.XLOOKUP(B1880,direcciones!B:B,direcciones!C:C,"",0)</f>
        <v/>
      </c>
      <c r="AB1880" t="str">
        <f>_xlfn.XLOOKUP(B1880,direcciones!B:B,direcciones!D:D,"",0)</f>
        <v/>
      </c>
      <c r="AC1880" t="str">
        <f>_xlfn.XLOOKUP($B1880,direcciones!$B:$B,direcciones!E:E,"",0)</f>
        <v/>
      </c>
      <c r="AD1880" t="str">
        <f>_xlfn.XLOOKUP($B1880,direcciones!$B:$B,direcciones!F:F,"",0)</f>
        <v/>
      </c>
      <c r="AE1880" t="str">
        <f>_xlfn.XLOOKUP($B1880,direcciones!$B:$B,direcciones!G:G,"",0)</f>
        <v/>
      </c>
    </row>
    <row r="1881" spans="1:31" x14ac:dyDescent="0.25">
      <c r="A1881" s="5">
        <f t="shared" si="29"/>
        <v>1880</v>
      </c>
      <c r="B1881" s="5">
        <v>3183703308</v>
      </c>
      <c r="C1881" s="6">
        <v>1088297943</v>
      </c>
      <c r="D1881" s="5" t="s">
        <v>4675</v>
      </c>
      <c r="E1881" s="6">
        <v>1034131</v>
      </c>
      <c r="F1881" s="5" t="s">
        <v>4676</v>
      </c>
      <c r="G1881" s="6">
        <v>4</v>
      </c>
      <c r="H1881" s="5" t="s">
        <v>27</v>
      </c>
      <c r="I1881" s="5" t="s">
        <v>4677</v>
      </c>
      <c r="J1881" s="7">
        <v>18895800</v>
      </c>
      <c r="K1881" s="7">
        <v>41245186</v>
      </c>
      <c r="L1881" s="7">
        <v>10</v>
      </c>
      <c r="M1881" s="7">
        <v>324</v>
      </c>
      <c r="N1881" s="8">
        <v>671833.18</v>
      </c>
      <c r="O1881" s="9">
        <v>8.6268694630552825E-2</v>
      </c>
      <c r="P1881" s="10">
        <v>44834</v>
      </c>
      <c r="Q1881" s="5" t="s">
        <v>29</v>
      </c>
      <c r="R1881" s="7">
        <v>12</v>
      </c>
      <c r="S1881" s="11" t="s">
        <v>30</v>
      </c>
      <c r="T1881" s="7" t="s">
        <v>31</v>
      </c>
      <c r="U1881" s="12">
        <v>0</v>
      </c>
      <c r="V1881" s="7">
        <v>1630116</v>
      </c>
      <c r="W1881" s="12" t="s">
        <v>40</v>
      </c>
      <c r="X1881" s="13" t="s">
        <v>33</v>
      </c>
      <c r="Y1881" s="5" t="s">
        <v>34</v>
      </c>
      <c r="Z1881" s="5" t="s">
        <v>4023</v>
      </c>
      <c r="AA1881" t="str">
        <f>_xlfn.XLOOKUP(B1881,direcciones!B:B,direcciones!C:C,"",0)</f>
        <v/>
      </c>
      <c r="AB1881" t="str">
        <f>_xlfn.XLOOKUP(B1881,direcciones!B:B,direcciones!D:D,"",0)</f>
        <v/>
      </c>
      <c r="AC1881" t="str">
        <f>_xlfn.XLOOKUP($B1881,direcciones!$B:$B,direcciones!E:E,"",0)</f>
        <v/>
      </c>
      <c r="AD1881" t="str">
        <f>_xlfn.XLOOKUP($B1881,direcciones!$B:$B,direcciones!F:F,"",0)</f>
        <v/>
      </c>
      <c r="AE1881" t="str">
        <f>_xlfn.XLOOKUP($B1881,direcciones!$B:$B,direcciones!G:G,"",0)</f>
        <v/>
      </c>
    </row>
    <row r="1882" spans="1:31" x14ac:dyDescent="0.25">
      <c r="A1882" s="5">
        <f t="shared" si="29"/>
        <v>1881</v>
      </c>
      <c r="B1882" s="5">
        <v>3178183417</v>
      </c>
      <c r="C1882" s="6">
        <v>66977355</v>
      </c>
      <c r="D1882" s="5" t="s">
        <v>4678</v>
      </c>
      <c r="E1882" s="6">
        <v>728809</v>
      </c>
      <c r="F1882" s="5" t="s">
        <v>4679</v>
      </c>
      <c r="G1882" s="6">
        <v>1</v>
      </c>
      <c r="H1882" s="5" t="s">
        <v>27</v>
      </c>
      <c r="I1882" s="5" t="s">
        <v>4680</v>
      </c>
      <c r="J1882" s="8">
        <v>41500596.380000003</v>
      </c>
      <c r="K1882" s="7">
        <v>41500596.380000003</v>
      </c>
      <c r="L1882" s="7">
        <v>28</v>
      </c>
      <c r="M1882" s="7">
        <v>847</v>
      </c>
      <c r="N1882" s="8">
        <v>626558.30000000005</v>
      </c>
      <c r="O1882" s="9">
        <v>0</v>
      </c>
      <c r="P1882" s="10">
        <v>44347</v>
      </c>
      <c r="Q1882" s="5" t="s">
        <v>152</v>
      </c>
      <c r="R1882" s="7">
        <v>28</v>
      </c>
      <c r="S1882" s="11" t="s">
        <v>30</v>
      </c>
      <c r="T1882" s="7" t="s">
        <v>31</v>
      </c>
      <c r="U1882" s="12">
        <v>246928.55</v>
      </c>
      <c r="V1882" s="7">
        <v>0</v>
      </c>
      <c r="W1882" s="12" t="s">
        <v>40</v>
      </c>
      <c r="X1882" s="13" t="s">
        <v>33</v>
      </c>
      <c r="Y1882" s="5" t="s">
        <v>34</v>
      </c>
      <c r="Z1882" s="5" t="s">
        <v>4023</v>
      </c>
      <c r="AA1882" t="str">
        <f>_xlfn.XLOOKUP(B1882,direcciones!B:B,direcciones!C:C,"",0)</f>
        <v/>
      </c>
      <c r="AB1882" t="str">
        <f>_xlfn.XLOOKUP(B1882,direcciones!B:B,direcciones!D:D,"",0)</f>
        <v/>
      </c>
      <c r="AC1882" t="str">
        <f>_xlfn.XLOOKUP($B1882,direcciones!$B:$B,direcciones!E:E,"",0)</f>
        <v/>
      </c>
      <c r="AD1882" t="str">
        <f>_xlfn.XLOOKUP($B1882,direcciones!$B:$B,direcciones!F:F,"",0)</f>
        <v/>
      </c>
      <c r="AE1882" t="str">
        <f>_xlfn.XLOOKUP($B1882,direcciones!$B:$B,direcciones!G:G,"",0)</f>
        <v/>
      </c>
    </row>
    <row r="1883" spans="1:31" x14ac:dyDescent="0.25">
      <c r="A1883" s="5">
        <f t="shared" si="29"/>
        <v>1882</v>
      </c>
      <c r="B1883" s="5">
        <v>3017882703</v>
      </c>
      <c r="C1883" s="6">
        <v>1019097690</v>
      </c>
      <c r="D1883" s="5" t="s">
        <v>4681</v>
      </c>
      <c r="E1883" s="6">
        <v>1136646</v>
      </c>
      <c r="F1883" s="5" t="s">
        <v>4682</v>
      </c>
      <c r="G1883" s="6">
        <v>4</v>
      </c>
      <c r="H1883" s="5" t="s">
        <v>27</v>
      </c>
      <c r="I1883" s="5" t="s">
        <v>4683</v>
      </c>
      <c r="J1883" s="7">
        <v>25718726</v>
      </c>
      <c r="K1883" s="7">
        <v>41678051</v>
      </c>
      <c r="L1883" s="7">
        <v>7</v>
      </c>
      <c r="M1883" s="7">
        <v>216</v>
      </c>
      <c r="N1883" s="8">
        <v>683408.78</v>
      </c>
      <c r="O1883" s="9">
        <v>8.8984578785123343E-3</v>
      </c>
      <c r="P1883" s="10">
        <v>44985</v>
      </c>
      <c r="Q1883" s="5" t="s">
        <v>29</v>
      </c>
      <c r="R1883" s="7">
        <v>7</v>
      </c>
      <c r="S1883" s="11" t="s">
        <v>30</v>
      </c>
      <c r="T1883" s="7" t="s">
        <v>31</v>
      </c>
      <c r="U1883" s="12">
        <v>260485.36</v>
      </c>
      <c r="V1883" s="7">
        <v>228857</v>
      </c>
      <c r="W1883" s="12" t="s">
        <v>40</v>
      </c>
      <c r="X1883" s="13" t="s">
        <v>33</v>
      </c>
      <c r="Y1883" s="5" t="s">
        <v>34</v>
      </c>
      <c r="Z1883" s="5" t="s">
        <v>4023</v>
      </c>
      <c r="AA1883" t="str">
        <f>_xlfn.XLOOKUP(B1883,direcciones!B:B,direcciones!C:C,"",0)</f>
        <v/>
      </c>
      <c r="AB1883" t="str">
        <f>_xlfn.XLOOKUP(B1883,direcciones!B:B,direcciones!D:D,"",0)</f>
        <v/>
      </c>
      <c r="AC1883" t="str">
        <f>_xlfn.XLOOKUP($B1883,direcciones!$B:$B,direcciones!E:E,"",0)</f>
        <v/>
      </c>
      <c r="AD1883" t="str">
        <f>_xlfn.XLOOKUP($B1883,direcciones!$B:$B,direcciones!F:F,"",0)</f>
        <v/>
      </c>
      <c r="AE1883" t="str">
        <f>_xlfn.XLOOKUP($B1883,direcciones!$B:$B,direcciones!G:G,"",0)</f>
        <v/>
      </c>
    </row>
    <row r="1884" spans="1:31" x14ac:dyDescent="0.25">
      <c r="A1884" s="5">
        <f t="shared" si="29"/>
        <v>1883</v>
      </c>
      <c r="B1884" s="5">
        <v>3017882703</v>
      </c>
      <c r="C1884" s="6">
        <v>1019097690</v>
      </c>
      <c r="D1884" s="5" t="s">
        <v>4681</v>
      </c>
      <c r="E1884" s="6">
        <v>1136645</v>
      </c>
      <c r="F1884" s="5" t="s">
        <v>4682</v>
      </c>
      <c r="G1884" s="6">
        <v>4</v>
      </c>
      <c r="H1884" s="5" t="s">
        <v>27</v>
      </c>
      <c r="I1884" s="5" t="s">
        <v>4684</v>
      </c>
      <c r="J1884" s="7">
        <v>9855797</v>
      </c>
      <c r="K1884" s="7">
        <v>41678051</v>
      </c>
      <c r="L1884" s="7">
        <v>7</v>
      </c>
      <c r="M1884" s="7">
        <v>216</v>
      </c>
      <c r="N1884" s="8">
        <v>683408.78</v>
      </c>
      <c r="O1884" s="9">
        <v>2.3220547257619045E-2</v>
      </c>
      <c r="P1884" s="10">
        <v>44985</v>
      </c>
      <c r="Q1884" s="5" t="s">
        <v>29</v>
      </c>
      <c r="R1884" s="7">
        <v>7</v>
      </c>
      <c r="S1884" s="11" t="s">
        <v>30</v>
      </c>
      <c r="T1884" s="7" t="s">
        <v>31</v>
      </c>
      <c r="U1884" s="12">
        <v>260485.36</v>
      </c>
      <c r="V1884" s="7">
        <v>228857</v>
      </c>
      <c r="W1884" s="12" t="s">
        <v>40</v>
      </c>
      <c r="X1884" s="13" t="s">
        <v>33</v>
      </c>
      <c r="Y1884" s="5" t="s">
        <v>34</v>
      </c>
      <c r="Z1884" s="5" t="s">
        <v>4023</v>
      </c>
      <c r="AA1884" t="str">
        <f>_xlfn.XLOOKUP(B1884,direcciones!B:B,direcciones!C:C,"",0)</f>
        <v/>
      </c>
      <c r="AB1884" t="str">
        <f>_xlfn.XLOOKUP(B1884,direcciones!B:B,direcciones!D:D,"",0)</f>
        <v/>
      </c>
      <c r="AC1884" t="str">
        <f>_xlfn.XLOOKUP($B1884,direcciones!$B:$B,direcciones!E:E,"",0)</f>
        <v/>
      </c>
      <c r="AD1884" t="str">
        <f>_xlfn.XLOOKUP($B1884,direcciones!$B:$B,direcciones!F:F,"",0)</f>
        <v/>
      </c>
      <c r="AE1884" t="str">
        <f>_xlfn.XLOOKUP($B1884,direcciones!$B:$B,direcciones!G:G,"",0)</f>
        <v/>
      </c>
    </row>
    <row r="1885" spans="1:31" x14ac:dyDescent="0.25">
      <c r="A1885" s="5">
        <f t="shared" si="29"/>
        <v>1884</v>
      </c>
      <c r="B1885" s="5">
        <v>3187818313</v>
      </c>
      <c r="C1885" s="6">
        <v>66848251</v>
      </c>
      <c r="D1885" s="5" t="s">
        <v>4685</v>
      </c>
      <c r="E1885" s="6">
        <v>922939</v>
      </c>
      <c r="F1885" s="5" t="s">
        <v>4686</v>
      </c>
      <c r="G1885" s="6">
        <v>3</v>
      </c>
      <c r="H1885" s="5" t="s">
        <v>86</v>
      </c>
      <c r="I1885" s="5" t="s">
        <v>4687</v>
      </c>
      <c r="J1885" s="7">
        <v>4075050</v>
      </c>
      <c r="K1885" s="7">
        <v>41843050</v>
      </c>
      <c r="L1885" s="7">
        <v>40</v>
      </c>
      <c r="M1885" s="7">
        <v>1228</v>
      </c>
      <c r="N1885" s="8">
        <v>649953.74</v>
      </c>
      <c r="O1885" s="9">
        <v>0</v>
      </c>
      <c r="P1885" s="10">
        <v>44678</v>
      </c>
      <c r="Q1885" s="5" t="s">
        <v>152</v>
      </c>
      <c r="R1885" s="7">
        <v>17</v>
      </c>
      <c r="S1885" s="11" t="s">
        <v>30</v>
      </c>
      <c r="T1885" s="7" t="s">
        <v>31</v>
      </c>
      <c r="U1885" s="12">
        <v>265930.78999999998</v>
      </c>
      <c r="V1885" s="7">
        <v>0</v>
      </c>
      <c r="W1885" s="12" t="s">
        <v>158</v>
      </c>
      <c r="X1885" s="13" t="s">
        <v>33</v>
      </c>
      <c r="Y1885" s="5" t="s">
        <v>34</v>
      </c>
      <c r="Z1885" s="5" t="s">
        <v>4023</v>
      </c>
      <c r="AA1885" t="str">
        <f>_xlfn.XLOOKUP(B1885,direcciones!B:B,direcciones!C:C,"",0)</f>
        <v/>
      </c>
      <c r="AB1885" t="str">
        <f>_xlfn.XLOOKUP(B1885,direcciones!B:B,direcciones!D:D,"",0)</f>
        <v/>
      </c>
      <c r="AC1885" t="str">
        <f>_xlfn.XLOOKUP($B1885,direcciones!$B:$B,direcciones!E:E,"",0)</f>
        <v/>
      </c>
      <c r="AD1885" t="str">
        <f>_xlfn.XLOOKUP($B1885,direcciones!$B:$B,direcciones!F:F,"",0)</f>
        <v/>
      </c>
      <c r="AE1885" t="str">
        <f>_xlfn.XLOOKUP($B1885,direcciones!$B:$B,direcciones!G:G,"",0)</f>
        <v/>
      </c>
    </row>
    <row r="1886" spans="1:31" x14ac:dyDescent="0.25">
      <c r="A1886" s="5">
        <f t="shared" si="29"/>
        <v>1885</v>
      </c>
      <c r="B1886" s="5">
        <v>3132717409</v>
      </c>
      <c r="C1886" s="6">
        <v>1080296211</v>
      </c>
      <c r="D1886" s="5" t="s">
        <v>1962</v>
      </c>
      <c r="E1886" s="6">
        <v>1099348</v>
      </c>
      <c r="F1886" s="5" t="s">
        <v>1963</v>
      </c>
      <c r="G1886" s="6">
        <v>4</v>
      </c>
      <c r="H1886" s="5" t="s">
        <v>27</v>
      </c>
      <c r="I1886" s="5" t="s">
        <v>4688</v>
      </c>
      <c r="J1886" s="7">
        <v>17888850</v>
      </c>
      <c r="K1886" s="7">
        <v>41990950</v>
      </c>
      <c r="L1886" s="7">
        <v>9</v>
      </c>
      <c r="M1886" s="7">
        <v>278</v>
      </c>
      <c r="N1886" s="8">
        <v>658937.27</v>
      </c>
      <c r="O1886" s="9">
        <v>2.2360297056546397E-7</v>
      </c>
      <c r="P1886" s="10">
        <v>44936</v>
      </c>
      <c r="Q1886" s="5" t="s">
        <v>29</v>
      </c>
      <c r="R1886" s="7">
        <v>8</v>
      </c>
      <c r="S1886" s="11" t="s">
        <v>30</v>
      </c>
      <c r="T1886" s="7" t="s">
        <v>31</v>
      </c>
      <c r="U1886" s="12">
        <v>270194.56</v>
      </c>
      <c r="V1886" s="7">
        <v>4</v>
      </c>
      <c r="W1886" s="12" t="s">
        <v>40</v>
      </c>
      <c r="X1886" s="13" t="s">
        <v>33</v>
      </c>
      <c r="Y1886" s="5" t="s">
        <v>34</v>
      </c>
      <c r="Z1886" s="5" t="s">
        <v>4023</v>
      </c>
      <c r="AA1886" t="str">
        <f>_xlfn.XLOOKUP(B1886,direcciones!B:B,direcciones!C:C,"",0)</f>
        <v/>
      </c>
      <c r="AB1886" t="str">
        <f>_xlfn.XLOOKUP(B1886,direcciones!B:B,direcciones!D:D,"",0)</f>
        <v/>
      </c>
      <c r="AC1886" t="str">
        <f>_xlfn.XLOOKUP($B1886,direcciones!$B:$B,direcciones!E:E,"",0)</f>
        <v/>
      </c>
      <c r="AD1886" t="str">
        <f>_xlfn.XLOOKUP($B1886,direcciones!$B:$B,direcciones!F:F,"",0)</f>
        <v/>
      </c>
      <c r="AE1886" t="str">
        <f>_xlfn.XLOOKUP($B1886,direcciones!$B:$B,direcciones!G:G,"",0)</f>
        <v/>
      </c>
    </row>
    <row r="1887" spans="1:31" x14ac:dyDescent="0.25">
      <c r="A1887" s="5">
        <f t="shared" si="29"/>
        <v>1886</v>
      </c>
      <c r="B1887" s="5">
        <v>3116017714</v>
      </c>
      <c r="C1887" s="6">
        <v>1090444514</v>
      </c>
      <c r="D1887" s="5" t="s">
        <v>1965</v>
      </c>
      <c r="E1887" s="6">
        <v>1148120</v>
      </c>
      <c r="F1887" s="5" t="s">
        <v>1966</v>
      </c>
      <c r="G1887" s="6">
        <v>3</v>
      </c>
      <c r="H1887" s="5" t="s">
        <v>27</v>
      </c>
      <c r="I1887" s="5" t="s">
        <v>4689</v>
      </c>
      <c r="J1887" s="7">
        <v>19107953</v>
      </c>
      <c r="K1887" s="7">
        <v>42154826</v>
      </c>
      <c r="L1887" s="7">
        <v>7</v>
      </c>
      <c r="M1887" s="7">
        <v>216</v>
      </c>
      <c r="N1887" s="8">
        <v>639393.36</v>
      </c>
      <c r="O1887" s="9">
        <v>1.0466845925358933E-7</v>
      </c>
      <c r="P1887" s="10">
        <v>44985</v>
      </c>
      <c r="Q1887" s="5" t="s">
        <v>29</v>
      </c>
      <c r="R1887" s="7">
        <v>7</v>
      </c>
      <c r="S1887" s="11" t="s">
        <v>39</v>
      </c>
      <c r="T1887" s="7" t="s">
        <v>31</v>
      </c>
      <c r="U1887" s="12">
        <v>213157.92</v>
      </c>
      <c r="V1887" s="7">
        <v>2</v>
      </c>
      <c r="W1887" s="12" t="s">
        <v>40</v>
      </c>
      <c r="X1887" s="13" t="s">
        <v>33</v>
      </c>
      <c r="Y1887" s="5" t="s">
        <v>34</v>
      </c>
      <c r="Z1887" s="5" t="s">
        <v>4023</v>
      </c>
      <c r="AA1887" t="str">
        <f>_xlfn.XLOOKUP(B1887,direcciones!B:B,direcciones!C:C,"",0)</f>
        <v/>
      </c>
      <c r="AB1887" t="str">
        <f>_xlfn.XLOOKUP(B1887,direcciones!B:B,direcciones!D:D,"",0)</f>
        <v/>
      </c>
      <c r="AC1887" t="str">
        <f>_xlfn.XLOOKUP($B1887,direcciones!$B:$B,direcciones!E:E,"",0)</f>
        <v/>
      </c>
      <c r="AD1887" t="str">
        <f>_xlfn.XLOOKUP($B1887,direcciones!$B:$B,direcciones!F:F,"",0)</f>
        <v/>
      </c>
      <c r="AE1887" t="str">
        <f>_xlfn.XLOOKUP($B1887,direcciones!$B:$B,direcciones!G:G,"",0)</f>
        <v/>
      </c>
    </row>
    <row r="1888" spans="1:31" x14ac:dyDescent="0.25">
      <c r="A1888" s="5">
        <f t="shared" si="29"/>
        <v>1887</v>
      </c>
      <c r="B1888" s="5">
        <v>3116017714</v>
      </c>
      <c r="C1888" s="6">
        <v>1090444514</v>
      </c>
      <c r="D1888" s="5" t="s">
        <v>1965</v>
      </c>
      <c r="E1888" s="6">
        <v>1148118</v>
      </c>
      <c r="F1888" s="5" t="s">
        <v>1966</v>
      </c>
      <c r="G1888" s="6">
        <v>3</v>
      </c>
      <c r="H1888" s="5" t="s">
        <v>27</v>
      </c>
      <c r="I1888" s="5" t="s">
        <v>4690</v>
      </c>
      <c r="J1888" s="7">
        <v>4238866</v>
      </c>
      <c r="K1888" s="7">
        <v>42154826</v>
      </c>
      <c r="L1888" s="7">
        <v>7</v>
      </c>
      <c r="M1888" s="7">
        <v>216</v>
      </c>
      <c r="N1888" s="8">
        <v>639393.36</v>
      </c>
      <c r="O1888" s="9">
        <v>4.718243039529912E-7</v>
      </c>
      <c r="P1888" s="10">
        <v>44985</v>
      </c>
      <c r="Q1888" s="5" t="s">
        <v>29</v>
      </c>
      <c r="R1888" s="7">
        <v>7</v>
      </c>
      <c r="S1888" s="11" t="s">
        <v>39</v>
      </c>
      <c r="T1888" s="7" t="s">
        <v>31</v>
      </c>
      <c r="U1888" s="12">
        <v>213157.92</v>
      </c>
      <c r="V1888" s="7">
        <v>2</v>
      </c>
      <c r="W1888" s="12" t="s">
        <v>40</v>
      </c>
      <c r="X1888" s="13" t="s">
        <v>33</v>
      </c>
      <c r="Y1888" s="5" t="s">
        <v>34</v>
      </c>
      <c r="Z1888" s="5" t="s">
        <v>4023</v>
      </c>
      <c r="AA1888" t="str">
        <f>_xlfn.XLOOKUP(B1888,direcciones!B:B,direcciones!C:C,"",0)</f>
        <v/>
      </c>
      <c r="AB1888" t="str">
        <f>_xlfn.XLOOKUP(B1888,direcciones!B:B,direcciones!D:D,"",0)</f>
        <v/>
      </c>
      <c r="AC1888" t="str">
        <f>_xlfn.XLOOKUP($B1888,direcciones!$B:$B,direcciones!E:E,"",0)</f>
        <v/>
      </c>
      <c r="AD1888" t="str">
        <f>_xlfn.XLOOKUP($B1888,direcciones!$B:$B,direcciones!F:F,"",0)</f>
        <v/>
      </c>
      <c r="AE1888" t="str">
        <f>_xlfn.XLOOKUP($B1888,direcciones!$B:$B,direcciones!G:G,"",0)</f>
        <v/>
      </c>
    </row>
    <row r="1889" spans="1:31" x14ac:dyDescent="0.25">
      <c r="A1889" s="5">
        <f t="shared" si="29"/>
        <v>1888</v>
      </c>
      <c r="B1889" s="5">
        <v>3152622571</v>
      </c>
      <c r="C1889" s="6">
        <v>79992509</v>
      </c>
      <c r="D1889" s="5" t="s">
        <v>4691</v>
      </c>
      <c r="E1889" s="6">
        <v>1183640</v>
      </c>
      <c r="F1889" s="5" t="s">
        <v>4692</v>
      </c>
      <c r="G1889" s="6">
        <v>1</v>
      </c>
      <c r="H1889" s="5" t="s">
        <v>27</v>
      </c>
      <c r="I1889" s="5" t="s">
        <v>4693</v>
      </c>
      <c r="J1889" s="7">
        <v>42212500</v>
      </c>
      <c r="K1889" s="7">
        <v>42212500</v>
      </c>
      <c r="L1889" s="7">
        <v>7</v>
      </c>
      <c r="M1889" s="7">
        <v>216</v>
      </c>
      <c r="N1889" s="8">
        <v>600562.34</v>
      </c>
      <c r="O1889" s="9">
        <v>1.7945039976310334E-2</v>
      </c>
      <c r="P1889" s="10">
        <v>45035</v>
      </c>
      <c r="Q1889" s="5" t="s">
        <v>29</v>
      </c>
      <c r="R1889" s="7">
        <v>5</v>
      </c>
      <c r="S1889" s="11" t="s">
        <v>39</v>
      </c>
      <c r="T1889" s="7" t="s">
        <v>31</v>
      </c>
      <c r="U1889" s="12">
        <v>263665.33</v>
      </c>
      <c r="V1889" s="7">
        <v>757505</v>
      </c>
      <c r="W1889" s="12" t="s">
        <v>40</v>
      </c>
      <c r="X1889" s="13" t="s">
        <v>33</v>
      </c>
      <c r="Y1889" s="5" t="s">
        <v>34</v>
      </c>
      <c r="Z1889" s="5" t="s">
        <v>4023</v>
      </c>
      <c r="AA1889" t="str">
        <f>_xlfn.XLOOKUP(B1889,direcciones!B:B,direcciones!C:C,"",0)</f>
        <v>Bogotá</v>
      </c>
      <c r="AB1889" t="str">
        <f>_xlfn.XLOOKUP(B1889,direcciones!B:B,direcciones!D:D,"",0)</f>
        <v>DISTRITO CAPITAL</v>
      </c>
      <c r="AC1889">
        <f>_xlfn.XLOOKUP($B1889,direcciones!$B:$B,direcciones!E:E,"",0)</f>
        <v>0</v>
      </c>
      <c r="AD1889" t="str">
        <f>_xlfn.XLOOKUP($B1889,direcciones!$B:$B,direcciones!F:F,"",0)</f>
        <v>DISTRITO CAPITAL</v>
      </c>
      <c r="AE1889" t="str">
        <f>_xlfn.XLOOKUP($B1889,direcciones!$B:$B,direcciones!G:G,"",0)</f>
        <v>Av 26 69-63</v>
      </c>
    </row>
    <row r="1890" spans="1:31" x14ac:dyDescent="0.25">
      <c r="A1890" s="5">
        <f t="shared" si="29"/>
        <v>1889</v>
      </c>
      <c r="B1890" s="5">
        <v>3108735240</v>
      </c>
      <c r="C1890" s="6">
        <v>1022955903</v>
      </c>
      <c r="D1890" s="5" t="s">
        <v>4694</v>
      </c>
      <c r="E1890" s="6">
        <v>1057987</v>
      </c>
      <c r="F1890" s="5" t="s">
        <v>4695</v>
      </c>
      <c r="G1890" s="6">
        <v>1</v>
      </c>
      <c r="H1890" s="5" t="s">
        <v>27</v>
      </c>
      <c r="I1890" s="5" t="s">
        <v>4696</v>
      </c>
      <c r="J1890" s="7">
        <v>42306600</v>
      </c>
      <c r="K1890" s="7">
        <v>42306600</v>
      </c>
      <c r="L1890" s="7">
        <v>11</v>
      </c>
      <c r="M1890" s="7">
        <v>339</v>
      </c>
      <c r="N1890" s="8">
        <v>599271.85</v>
      </c>
      <c r="O1890" s="9">
        <v>0</v>
      </c>
      <c r="P1890" s="10">
        <v>44875</v>
      </c>
      <c r="Q1890" s="5" t="s">
        <v>29</v>
      </c>
      <c r="R1890" s="7">
        <v>10</v>
      </c>
      <c r="S1890" s="11" t="s">
        <v>30</v>
      </c>
      <c r="T1890" s="7" t="s">
        <v>31</v>
      </c>
      <c r="U1890" s="12">
        <v>264225.21999999997</v>
      </c>
      <c r="V1890" s="7">
        <v>0</v>
      </c>
      <c r="W1890" s="12" t="s">
        <v>40</v>
      </c>
      <c r="X1890" s="13" t="s">
        <v>33</v>
      </c>
      <c r="Y1890" s="5" t="s">
        <v>34</v>
      </c>
      <c r="Z1890" s="5" t="s">
        <v>4023</v>
      </c>
      <c r="AA1890" t="str">
        <f>_xlfn.XLOOKUP(B1890,direcciones!B:B,direcciones!C:C,"",0)</f>
        <v/>
      </c>
      <c r="AB1890" t="str">
        <f>_xlfn.XLOOKUP(B1890,direcciones!B:B,direcciones!D:D,"",0)</f>
        <v/>
      </c>
      <c r="AC1890" t="str">
        <f>_xlfn.XLOOKUP($B1890,direcciones!$B:$B,direcciones!E:E,"",0)</f>
        <v/>
      </c>
      <c r="AD1890" t="str">
        <f>_xlfn.XLOOKUP($B1890,direcciones!$B:$B,direcciones!F:F,"",0)</f>
        <v/>
      </c>
      <c r="AE1890" t="str">
        <f>_xlfn.XLOOKUP($B1890,direcciones!$B:$B,direcciones!G:G,"",0)</f>
        <v/>
      </c>
    </row>
    <row r="1891" spans="1:31" x14ac:dyDescent="0.25">
      <c r="A1891" s="5">
        <f t="shared" si="29"/>
        <v>1890</v>
      </c>
      <c r="B1891" s="5">
        <v>3114502850</v>
      </c>
      <c r="C1891" s="6">
        <v>20701139</v>
      </c>
      <c r="D1891" s="5" t="s">
        <v>4697</v>
      </c>
      <c r="E1891" s="6">
        <v>832461</v>
      </c>
      <c r="F1891" s="5" t="s">
        <v>4698</v>
      </c>
      <c r="G1891" s="6">
        <v>3</v>
      </c>
      <c r="H1891" s="5" t="s">
        <v>27</v>
      </c>
      <c r="I1891" s="5" t="s">
        <v>4699</v>
      </c>
      <c r="J1891" s="7">
        <v>25253010</v>
      </c>
      <c r="K1891" s="7">
        <v>42493186</v>
      </c>
      <c r="L1891" s="7">
        <v>21</v>
      </c>
      <c r="M1891" s="7">
        <v>659</v>
      </c>
      <c r="N1891" s="8">
        <v>738086.81</v>
      </c>
      <c r="O1891" s="9">
        <v>0.10287870634035309</v>
      </c>
      <c r="P1891" s="10">
        <v>44500</v>
      </c>
      <c r="Q1891" s="5" t="s">
        <v>152</v>
      </c>
      <c r="R1891" s="7">
        <v>23</v>
      </c>
      <c r="S1891" s="11" t="s">
        <v>30</v>
      </c>
      <c r="T1891" s="7" t="s">
        <v>31</v>
      </c>
      <c r="U1891" s="12">
        <v>287921.68</v>
      </c>
      <c r="V1891" s="7">
        <v>2597997</v>
      </c>
      <c r="W1891" s="12" t="s">
        <v>40</v>
      </c>
      <c r="X1891" s="13" t="s">
        <v>33</v>
      </c>
      <c r="Y1891" s="5" t="s">
        <v>34</v>
      </c>
      <c r="Z1891" s="5" t="s">
        <v>4023</v>
      </c>
      <c r="AA1891" t="str">
        <f>_xlfn.XLOOKUP(B1891,direcciones!B:B,direcciones!C:C,"",0)</f>
        <v/>
      </c>
      <c r="AB1891" t="str">
        <f>_xlfn.XLOOKUP(B1891,direcciones!B:B,direcciones!D:D,"",0)</f>
        <v/>
      </c>
      <c r="AC1891" t="str">
        <f>_xlfn.XLOOKUP($B1891,direcciones!$B:$B,direcciones!E:E,"",0)</f>
        <v/>
      </c>
      <c r="AD1891" t="str">
        <f>_xlfn.XLOOKUP($B1891,direcciones!$B:$B,direcciones!F:F,"",0)</f>
        <v/>
      </c>
      <c r="AE1891" t="str">
        <f>_xlfn.XLOOKUP($B1891,direcciones!$B:$B,direcciones!G:G,"",0)</f>
        <v/>
      </c>
    </row>
    <row r="1892" spans="1:31" x14ac:dyDescent="0.25">
      <c r="A1892" s="5">
        <f t="shared" si="29"/>
        <v>1891</v>
      </c>
      <c r="B1892" s="5">
        <v>3114502850</v>
      </c>
      <c r="C1892" s="6">
        <v>20701139</v>
      </c>
      <c r="D1892" s="5" t="s">
        <v>4697</v>
      </c>
      <c r="E1892" s="6">
        <v>829780</v>
      </c>
      <c r="F1892" s="5" t="s">
        <v>4698</v>
      </c>
      <c r="G1892" s="6">
        <v>3</v>
      </c>
      <c r="H1892" s="5" t="s">
        <v>27</v>
      </c>
      <c r="I1892" s="5" t="s">
        <v>4700</v>
      </c>
      <c r="J1892" s="7">
        <v>9789592</v>
      </c>
      <c r="K1892" s="7">
        <v>42493186</v>
      </c>
      <c r="L1892" s="7">
        <v>21</v>
      </c>
      <c r="M1892" s="7">
        <v>659</v>
      </c>
      <c r="N1892" s="8">
        <v>738086.81</v>
      </c>
      <c r="O1892" s="9">
        <v>0.26538358289089065</v>
      </c>
      <c r="P1892" s="10">
        <v>44500</v>
      </c>
      <c r="Q1892" s="5" t="s">
        <v>152</v>
      </c>
      <c r="R1892" s="7">
        <v>23</v>
      </c>
      <c r="S1892" s="11" t="s">
        <v>30</v>
      </c>
      <c r="T1892" s="7" t="s">
        <v>31</v>
      </c>
      <c r="U1892" s="12">
        <v>287921.68</v>
      </c>
      <c r="V1892" s="7">
        <v>2597997</v>
      </c>
      <c r="W1892" s="12" t="s">
        <v>40</v>
      </c>
      <c r="X1892" s="13" t="s">
        <v>33</v>
      </c>
      <c r="Y1892" s="5" t="s">
        <v>34</v>
      </c>
      <c r="Z1892" s="5" t="s">
        <v>4023</v>
      </c>
      <c r="AA1892" t="str">
        <f>_xlfn.XLOOKUP(B1892,direcciones!B:B,direcciones!C:C,"",0)</f>
        <v/>
      </c>
      <c r="AB1892" t="str">
        <f>_xlfn.XLOOKUP(B1892,direcciones!B:B,direcciones!D:D,"",0)</f>
        <v/>
      </c>
      <c r="AC1892" t="str">
        <f>_xlfn.XLOOKUP($B1892,direcciones!$B:$B,direcciones!E:E,"",0)</f>
        <v/>
      </c>
      <c r="AD1892" t="str">
        <f>_xlfn.XLOOKUP($B1892,direcciones!$B:$B,direcciones!F:F,"",0)</f>
        <v/>
      </c>
      <c r="AE1892" t="str">
        <f>_xlfn.XLOOKUP($B1892,direcciones!$B:$B,direcciones!G:G,"",0)</f>
        <v/>
      </c>
    </row>
    <row r="1893" spans="1:31" x14ac:dyDescent="0.25">
      <c r="A1893" s="5">
        <f t="shared" si="29"/>
        <v>1892</v>
      </c>
      <c r="B1893" s="5">
        <v>3114502850</v>
      </c>
      <c r="C1893" s="6">
        <v>20701139</v>
      </c>
      <c r="D1893" s="5" t="s">
        <v>4697</v>
      </c>
      <c r="E1893" s="6">
        <v>816687</v>
      </c>
      <c r="F1893" s="5" t="s">
        <v>4698</v>
      </c>
      <c r="G1893" s="6">
        <v>3</v>
      </c>
      <c r="H1893" s="5" t="s">
        <v>27</v>
      </c>
      <c r="I1893" s="5" t="s">
        <v>4701</v>
      </c>
      <c r="J1893" s="7">
        <v>7450584</v>
      </c>
      <c r="K1893" s="7">
        <v>42493186</v>
      </c>
      <c r="L1893" s="7">
        <v>21</v>
      </c>
      <c r="M1893" s="7">
        <v>659</v>
      </c>
      <c r="N1893" s="8">
        <v>738086.81</v>
      </c>
      <c r="O1893" s="9">
        <v>0.34869709542231858</v>
      </c>
      <c r="P1893" s="10">
        <v>44500</v>
      </c>
      <c r="Q1893" s="5" t="s">
        <v>152</v>
      </c>
      <c r="R1893" s="7">
        <v>23</v>
      </c>
      <c r="S1893" s="11" t="s">
        <v>30</v>
      </c>
      <c r="T1893" s="7" t="s">
        <v>31</v>
      </c>
      <c r="U1893" s="12">
        <v>287921.68</v>
      </c>
      <c r="V1893" s="7">
        <v>2597997</v>
      </c>
      <c r="W1893" s="12" t="s">
        <v>158</v>
      </c>
      <c r="X1893" s="13" t="s">
        <v>33</v>
      </c>
      <c r="Y1893" s="5" t="s">
        <v>34</v>
      </c>
      <c r="Z1893" s="5" t="s">
        <v>4023</v>
      </c>
      <c r="AA1893" t="str">
        <f>_xlfn.XLOOKUP(B1893,direcciones!B:B,direcciones!C:C,"",0)</f>
        <v/>
      </c>
      <c r="AB1893" t="str">
        <f>_xlfn.XLOOKUP(B1893,direcciones!B:B,direcciones!D:D,"",0)</f>
        <v/>
      </c>
      <c r="AC1893" t="str">
        <f>_xlfn.XLOOKUP($B1893,direcciones!$B:$B,direcciones!E:E,"",0)</f>
        <v/>
      </c>
      <c r="AD1893" t="str">
        <f>_xlfn.XLOOKUP($B1893,direcciones!$B:$B,direcciones!F:F,"",0)</f>
        <v/>
      </c>
      <c r="AE1893" t="str">
        <f>_xlfn.XLOOKUP($B1893,direcciones!$B:$B,direcciones!G:G,"",0)</f>
        <v/>
      </c>
    </row>
    <row r="1894" spans="1:31" x14ac:dyDescent="0.25">
      <c r="A1894" s="5">
        <f t="shared" si="29"/>
        <v>1893</v>
      </c>
      <c r="B1894" s="5">
        <v>3102558824</v>
      </c>
      <c r="C1894" s="6">
        <v>1032399838</v>
      </c>
      <c r="D1894" s="5" t="s">
        <v>4702</v>
      </c>
      <c r="E1894" s="6">
        <v>1136715</v>
      </c>
      <c r="F1894" s="5" t="s">
        <v>4703</v>
      </c>
      <c r="G1894" s="6">
        <v>1</v>
      </c>
      <c r="H1894" s="5" t="s">
        <v>27</v>
      </c>
      <c r="I1894" s="5" t="s">
        <v>4704</v>
      </c>
      <c r="J1894" s="7">
        <v>42779000</v>
      </c>
      <c r="K1894" s="7">
        <v>42779000</v>
      </c>
      <c r="L1894" s="7">
        <v>9</v>
      </c>
      <c r="M1894" s="7">
        <v>278</v>
      </c>
      <c r="N1894" s="8">
        <v>614148.54</v>
      </c>
      <c r="O1894" s="9">
        <v>7.4569298020056574E-6</v>
      </c>
      <c r="P1894" s="10">
        <v>44980</v>
      </c>
      <c r="Q1894" s="5" t="s">
        <v>29</v>
      </c>
      <c r="R1894" s="7">
        <v>7</v>
      </c>
      <c r="S1894" s="11" t="s">
        <v>39</v>
      </c>
      <c r="T1894" s="7" t="s">
        <v>31</v>
      </c>
      <c r="U1894" s="12">
        <v>220464.4</v>
      </c>
      <c r="V1894" s="7">
        <v>319</v>
      </c>
      <c r="W1894" s="12" t="s">
        <v>40</v>
      </c>
      <c r="X1894" s="13" t="s">
        <v>33</v>
      </c>
      <c r="Y1894" s="5" t="s">
        <v>34</v>
      </c>
      <c r="Z1894" s="5" t="s">
        <v>4023</v>
      </c>
      <c r="AA1894" t="str">
        <f>_xlfn.XLOOKUP(B1894,direcciones!B:B,direcciones!C:C,"",0)</f>
        <v/>
      </c>
      <c r="AB1894" t="str">
        <f>_xlfn.XLOOKUP(B1894,direcciones!B:B,direcciones!D:D,"",0)</f>
        <v/>
      </c>
      <c r="AC1894" t="str">
        <f>_xlfn.XLOOKUP($B1894,direcciones!$B:$B,direcciones!E:E,"",0)</f>
        <v/>
      </c>
      <c r="AD1894" t="str">
        <f>_xlfn.XLOOKUP($B1894,direcciones!$B:$B,direcciones!F:F,"",0)</f>
        <v/>
      </c>
      <c r="AE1894" t="str">
        <f>_xlfn.XLOOKUP($B1894,direcciones!$B:$B,direcciones!G:G,"",0)</f>
        <v/>
      </c>
    </row>
    <row r="1895" spans="1:31" x14ac:dyDescent="0.25">
      <c r="A1895" s="5">
        <f t="shared" si="29"/>
        <v>1894</v>
      </c>
      <c r="B1895" s="5">
        <v>3203062172</v>
      </c>
      <c r="C1895" s="6">
        <v>79855627</v>
      </c>
      <c r="D1895" s="5" t="s">
        <v>4705</v>
      </c>
      <c r="E1895" s="6">
        <v>988818</v>
      </c>
      <c r="F1895" s="5" t="s">
        <v>4706</v>
      </c>
      <c r="G1895" s="6">
        <v>5</v>
      </c>
      <c r="H1895" s="5" t="s">
        <v>27</v>
      </c>
      <c r="I1895" s="5" t="s">
        <v>4707</v>
      </c>
      <c r="J1895" s="7">
        <v>7980671</v>
      </c>
      <c r="K1895" s="7">
        <v>43098590</v>
      </c>
      <c r="L1895" s="7">
        <v>14</v>
      </c>
      <c r="M1895" s="7">
        <v>431</v>
      </c>
      <c r="N1895" s="8">
        <v>716885.96</v>
      </c>
      <c r="O1895" s="9">
        <v>0</v>
      </c>
      <c r="P1895" s="10">
        <v>44771</v>
      </c>
      <c r="Q1895" s="5" t="s">
        <v>29</v>
      </c>
      <c r="R1895" s="7">
        <v>14</v>
      </c>
      <c r="S1895" s="11" t="s">
        <v>30</v>
      </c>
      <c r="T1895" s="7" t="s">
        <v>31</v>
      </c>
      <c r="U1895" s="12">
        <v>273154.53999999998</v>
      </c>
      <c r="V1895" s="7">
        <v>0</v>
      </c>
      <c r="W1895" s="12" t="s">
        <v>40</v>
      </c>
      <c r="X1895" s="13" t="s">
        <v>33</v>
      </c>
      <c r="Y1895" s="5" t="s">
        <v>34</v>
      </c>
      <c r="Z1895" s="5" t="s">
        <v>4023</v>
      </c>
      <c r="AA1895" t="str">
        <f>_xlfn.XLOOKUP(B1895,direcciones!B:B,direcciones!C:C,"",0)</f>
        <v/>
      </c>
      <c r="AB1895" t="str">
        <f>_xlfn.XLOOKUP(B1895,direcciones!B:B,direcciones!D:D,"",0)</f>
        <v/>
      </c>
      <c r="AC1895" t="str">
        <f>_xlfn.XLOOKUP($B1895,direcciones!$B:$B,direcciones!E:E,"",0)</f>
        <v/>
      </c>
      <c r="AD1895" t="str">
        <f>_xlfn.XLOOKUP($B1895,direcciones!$B:$B,direcciones!F:F,"",0)</f>
        <v/>
      </c>
      <c r="AE1895" t="str">
        <f>_xlfn.XLOOKUP($B1895,direcciones!$B:$B,direcciones!G:G,"",0)</f>
        <v/>
      </c>
    </row>
    <row r="1896" spans="1:31" x14ac:dyDescent="0.25">
      <c r="A1896" s="5">
        <f t="shared" si="29"/>
        <v>1895</v>
      </c>
      <c r="B1896" s="5">
        <v>3203062172</v>
      </c>
      <c r="C1896" s="6">
        <v>79855627</v>
      </c>
      <c r="D1896" s="5" t="s">
        <v>4705</v>
      </c>
      <c r="E1896" s="6">
        <v>988817</v>
      </c>
      <c r="F1896" s="5" t="s">
        <v>4706</v>
      </c>
      <c r="G1896" s="6">
        <v>5</v>
      </c>
      <c r="H1896" s="5" t="s">
        <v>27</v>
      </c>
      <c r="I1896" s="5" t="s">
        <v>4708</v>
      </c>
      <c r="J1896" s="7">
        <v>7851288</v>
      </c>
      <c r="K1896" s="7">
        <v>43098590</v>
      </c>
      <c r="L1896" s="7">
        <v>14</v>
      </c>
      <c r="M1896" s="7">
        <v>431</v>
      </c>
      <c r="N1896" s="8">
        <v>716885.96</v>
      </c>
      <c r="O1896" s="9">
        <v>0</v>
      </c>
      <c r="P1896" s="10">
        <v>44771</v>
      </c>
      <c r="Q1896" s="5" t="s">
        <v>29</v>
      </c>
      <c r="R1896" s="7">
        <v>14</v>
      </c>
      <c r="S1896" s="11" t="s">
        <v>30</v>
      </c>
      <c r="T1896" s="7" t="s">
        <v>31</v>
      </c>
      <c r="U1896" s="12">
        <v>273154.53999999998</v>
      </c>
      <c r="V1896" s="7">
        <v>0</v>
      </c>
      <c r="W1896" s="12" t="s">
        <v>40</v>
      </c>
      <c r="X1896" s="13" t="s">
        <v>33</v>
      </c>
      <c r="Y1896" s="5" t="s">
        <v>34</v>
      </c>
      <c r="Z1896" s="5" t="s">
        <v>4023</v>
      </c>
      <c r="AA1896" t="str">
        <f>_xlfn.XLOOKUP(B1896,direcciones!B:B,direcciones!C:C,"",0)</f>
        <v/>
      </c>
      <c r="AB1896" t="str">
        <f>_xlfn.XLOOKUP(B1896,direcciones!B:B,direcciones!D:D,"",0)</f>
        <v/>
      </c>
      <c r="AC1896" t="str">
        <f>_xlfn.XLOOKUP($B1896,direcciones!$B:$B,direcciones!E:E,"",0)</f>
        <v/>
      </c>
      <c r="AD1896" t="str">
        <f>_xlfn.XLOOKUP($B1896,direcciones!$B:$B,direcciones!F:F,"",0)</f>
        <v/>
      </c>
      <c r="AE1896" t="str">
        <f>_xlfn.XLOOKUP($B1896,direcciones!$B:$B,direcciones!G:G,"",0)</f>
        <v/>
      </c>
    </row>
    <row r="1897" spans="1:31" x14ac:dyDescent="0.25">
      <c r="A1897" s="5">
        <f t="shared" si="29"/>
        <v>1896</v>
      </c>
      <c r="B1897" s="5">
        <v>3103266889</v>
      </c>
      <c r="C1897" s="6">
        <v>1022386470</v>
      </c>
      <c r="D1897" s="5" t="s">
        <v>4709</v>
      </c>
      <c r="E1897" s="6">
        <v>1205053</v>
      </c>
      <c r="F1897" s="5" t="s">
        <v>4710</v>
      </c>
      <c r="G1897" s="6">
        <v>1</v>
      </c>
      <c r="H1897" s="5" t="s">
        <v>27</v>
      </c>
      <c r="I1897" s="5" t="s">
        <v>4711</v>
      </c>
      <c r="J1897" s="7">
        <v>43104329</v>
      </c>
      <c r="K1897" s="7">
        <v>43104329</v>
      </c>
      <c r="L1897" s="7">
        <v>4</v>
      </c>
      <c r="M1897" s="7">
        <v>127</v>
      </c>
      <c r="N1897" s="8">
        <v>613028.56000000006</v>
      </c>
      <c r="O1897" s="9">
        <v>0</v>
      </c>
      <c r="P1897" s="10">
        <v>45065</v>
      </c>
      <c r="Q1897" s="5" t="s">
        <v>29</v>
      </c>
      <c r="R1897" s="7">
        <v>4</v>
      </c>
      <c r="S1897" s="11" t="s">
        <v>39</v>
      </c>
      <c r="T1897" s="7" t="s">
        <v>31</v>
      </c>
      <c r="U1897" s="12">
        <v>268971.71000000002</v>
      </c>
      <c r="V1897" s="7">
        <v>0</v>
      </c>
      <c r="W1897" s="12" t="s">
        <v>40</v>
      </c>
      <c r="X1897" s="13" t="s">
        <v>33</v>
      </c>
      <c r="Y1897" s="5" t="s">
        <v>34</v>
      </c>
      <c r="Z1897" s="5" t="s">
        <v>4023</v>
      </c>
      <c r="AA1897" t="str">
        <f>_xlfn.XLOOKUP(B1897,direcciones!B:B,direcciones!C:C,"",0)</f>
        <v>Bogotá</v>
      </c>
      <c r="AB1897" t="str">
        <f>_xlfn.XLOOKUP(B1897,direcciones!B:B,direcciones!D:D,"",0)</f>
        <v>CUNDINAMARCA</v>
      </c>
      <c r="AC1897">
        <f>_xlfn.XLOOKUP($B1897,direcciones!$B:$B,direcciones!E:E,"",0)</f>
        <v>0</v>
      </c>
      <c r="AD1897" t="str">
        <f>_xlfn.XLOOKUP($B1897,direcciones!$B:$B,direcciones!F:F,"",0)</f>
        <v>CUNDINAMARCA</v>
      </c>
      <c r="AE1897" t="str">
        <f>_xlfn.XLOOKUP($B1897,direcciones!$B:$B,direcciones!G:G,"",0)</f>
        <v>Calle 55 sur 104-49</v>
      </c>
    </row>
    <row r="1898" spans="1:31" x14ac:dyDescent="0.25">
      <c r="A1898" s="5">
        <f t="shared" si="29"/>
        <v>1897</v>
      </c>
      <c r="B1898" s="5">
        <v>3223069021</v>
      </c>
      <c r="C1898" s="6">
        <v>1013659518</v>
      </c>
      <c r="D1898" s="5" t="s">
        <v>4712</v>
      </c>
      <c r="E1898" s="6">
        <v>1108379</v>
      </c>
      <c r="F1898" s="5" t="s">
        <v>4713</v>
      </c>
      <c r="G1898" s="6">
        <v>2</v>
      </c>
      <c r="H1898" s="5" t="s">
        <v>27</v>
      </c>
      <c r="I1898" s="5" t="s">
        <v>4714</v>
      </c>
      <c r="J1898" s="7">
        <v>41162501</v>
      </c>
      <c r="K1898" s="7">
        <v>43190679</v>
      </c>
      <c r="L1898" s="7">
        <v>8</v>
      </c>
      <c r="M1898" s="7">
        <v>247</v>
      </c>
      <c r="N1898" s="8">
        <v>693497.36</v>
      </c>
      <c r="O1898" s="9">
        <v>6.0060004614394058E-3</v>
      </c>
      <c r="P1898" s="10">
        <v>44945</v>
      </c>
      <c r="Q1898" s="5" t="s">
        <v>29</v>
      </c>
      <c r="R1898" s="7">
        <v>8</v>
      </c>
      <c r="S1898" s="11" t="s">
        <v>30</v>
      </c>
      <c r="T1898" s="7" t="s">
        <v>31</v>
      </c>
      <c r="U1898" s="12">
        <v>286997.24</v>
      </c>
      <c r="V1898" s="7">
        <v>247222</v>
      </c>
      <c r="W1898" s="12" t="s">
        <v>40</v>
      </c>
      <c r="X1898" s="13" t="s">
        <v>33</v>
      </c>
      <c r="Y1898" s="5" t="s">
        <v>34</v>
      </c>
      <c r="Z1898" s="5" t="s">
        <v>4023</v>
      </c>
      <c r="AA1898" t="str">
        <f>_xlfn.XLOOKUP(B1898,direcciones!B:B,direcciones!C:C,"",0)</f>
        <v/>
      </c>
      <c r="AB1898" t="str">
        <f>_xlfn.XLOOKUP(B1898,direcciones!B:B,direcciones!D:D,"",0)</f>
        <v/>
      </c>
      <c r="AC1898" t="str">
        <f>_xlfn.XLOOKUP($B1898,direcciones!$B:$B,direcciones!E:E,"",0)</f>
        <v/>
      </c>
      <c r="AD1898" t="str">
        <f>_xlfn.XLOOKUP($B1898,direcciones!$B:$B,direcciones!F:F,"",0)</f>
        <v/>
      </c>
      <c r="AE1898" t="str">
        <f>_xlfn.XLOOKUP($B1898,direcciones!$B:$B,direcciones!G:G,"",0)</f>
        <v/>
      </c>
    </row>
    <row r="1899" spans="1:31" x14ac:dyDescent="0.25">
      <c r="A1899" s="5">
        <f t="shared" si="29"/>
        <v>1898</v>
      </c>
      <c r="B1899" s="5">
        <v>3104782906</v>
      </c>
      <c r="C1899" s="6">
        <v>19172206</v>
      </c>
      <c r="D1899" s="5" t="s">
        <v>4715</v>
      </c>
      <c r="E1899" s="6">
        <v>1170851</v>
      </c>
      <c r="F1899" s="5" t="s">
        <v>4716</v>
      </c>
      <c r="G1899" s="6">
        <v>2</v>
      </c>
      <c r="H1899" s="5" t="s">
        <v>27</v>
      </c>
      <c r="I1899" s="5" t="s">
        <v>4717</v>
      </c>
      <c r="J1899" s="7">
        <v>10891650</v>
      </c>
      <c r="K1899" s="7">
        <v>43445850</v>
      </c>
      <c r="L1899" s="7">
        <v>7</v>
      </c>
      <c r="M1899" s="7">
        <v>216</v>
      </c>
      <c r="N1899" s="8">
        <v>921998.81</v>
      </c>
      <c r="O1899" s="9">
        <v>0</v>
      </c>
      <c r="P1899" s="10">
        <v>45016</v>
      </c>
      <c r="Q1899" s="5" t="s">
        <v>29</v>
      </c>
      <c r="R1899" s="7">
        <v>6</v>
      </c>
      <c r="S1899" s="11" t="s">
        <v>39</v>
      </c>
      <c r="T1899" s="7" t="s">
        <v>31</v>
      </c>
      <c r="U1899" s="12">
        <v>271003.76</v>
      </c>
      <c r="V1899" s="7">
        <v>0</v>
      </c>
      <c r="W1899" s="12" t="s">
        <v>40</v>
      </c>
      <c r="X1899" s="13" t="s">
        <v>33</v>
      </c>
      <c r="Y1899" s="5" t="s">
        <v>34</v>
      </c>
      <c r="Z1899" s="5" t="s">
        <v>4023</v>
      </c>
      <c r="AA1899" t="str">
        <f>_xlfn.XLOOKUP(B1899,direcciones!B:B,direcciones!C:C,"",0)</f>
        <v/>
      </c>
      <c r="AB1899" t="str">
        <f>_xlfn.XLOOKUP(B1899,direcciones!B:B,direcciones!D:D,"",0)</f>
        <v/>
      </c>
      <c r="AC1899" t="str">
        <f>_xlfn.XLOOKUP($B1899,direcciones!$B:$B,direcciones!E:E,"",0)</f>
        <v/>
      </c>
      <c r="AD1899" t="str">
        <f>_xlfn.XLOOKUP($B1899,direcciones!$B:$B,direcciones!F:F,"",0)</f>
        <v/>
      </c>
      <c r="AE1899" t="str">
        <f>_xlfn.XLOOKUP($B1899,direcciones!$B:$B,direcciones!G:G,"",0)</f>
        <v/>
      </c>
    </row>
    <row r="1900" spans="1:31" x14ac:dyDescent="0.25">
      <c r="A1900" s="5">
        <f t="shared" si="29"/>
        <v>1899</v>
      </c>
      <c r="B1900" s="5">
        <v>3113456598</v>
      </c>
      <c r="C1900" s="6">
        <v>98566156</v>
      </c>
      <c r="D1900" s="5" t="s">
        <v>4718</v>
      </c>
      <c r="E1900" s="6">
        <v>1149346</v>
      </c>
      <c r="F1900" s="5" t="s">
        <v>4719</v>
      </c>
      <c r="G1900" s="6">
        <v>1</v>
      </c>
      <c r="H1900" s="5" t="s">
        <v>27</v>
      </c>
      <c r="I1900" s="5" t="s">
        <v>4720</v>
      </c>
      <c r="J1900" s="7">
        <v>43451100</v>
      </c>
      <c r="K1900" s="7">
        <v>43451100</v>
      </c>
      <c r="L1900" s="7">
        <v>9</v>
      </c>
      <c r="M1900" s="7">
        <v>278</v>
      </c>
      <c r="N1900" s="8">
        <v>617875.81000000006</v>
      </c>
      <c r="O1900" s="9">
        <v>0</v>
      </c>
      <c r="P1900" s="10">
        <v>45016</v>
      </c>
      <c r="Q1900" s="5" t="s">
        <v>29</v>
      </c>
      <c r="R1900" s="7">
        <v>6</v>
      </c>
      <c r="S1900" s="11" t="s">
        <v>39</v>
      </c>
      <c r="T1900" s="7" t="s">
        <v>31</v>
      </c>
      <c r="U1900" s="12">
        <v>271035</v>
      </c>
      <c r="V1900" s="7">
        <v>0</v>
      </c>
      <c r="W1900" s="12" t="s">
        <v>40</v>
      </c>
      <c r="X1900" s="13" t="s">
        <v>33</v>
      </c>
      <c r="Y1900" s="5" t="s">
        <v>34</v>
      </c>
      <c r="Z1900" s="5" t="s">
        <v>4023</v>
      </c>
      <c r="AA1900" t="str">
        <f>_xlfn.XLOOKUP(B1900,direcciones!B:B,direcciones!C:C,"",0)</f>
        <v/>
      </c>
      <c r="AB1900" t="str">
        <f>_xlfn.XLOOKUP(B1900,direcciones!B:B,direcciones!D:D,"",0)</f>
        <v/>
      </c>
      <c r="AC1900" t="str">
        <f>_xlfn.XLOOKUP($B1900,direcciones!$B:$B,direcciones!E:E,"",0)</f>
        <v/>
      </c>
      <c r="AD1900" t="str">
        <f>_xlfn.XLOOKUP($B1900,direcciones!$B:$B,direcciones!F:F,"",0)</f>
        <v/>
      </c>
      <c r="AE1900" t="str">
        <f>_xlfn.XLOOKUP($B1900,direcciones!$B:$B,direcciones!G:G,"",0)</f>
        <v/>
      </c>
    </row>
    <row r="1901" spans="1:31" x14ac:dyDescent="0.25">
      <c r="A1901" s="5">
        <f t="shared" si="29"/>
        <v>1900</v>
      </c>
      <c r="B1901" s="5">
        <v>3193523451</v>
      </c>
      <c r="C1901" s="6">
        <v>53041515</v>
      </c>
      <c r="D1901" s="5" t="s">
        <v>4721</v>
      </c>
      <c r="E1901" s="6">
        <v>1244043</v>
      </c>
      <c r="F1901" s="5" t="s">
        <v>4722</v>
      </c>
      <c r="G1901" s="6">
        <v>7</v>
      </c>
      <c r="H1901" s="5" t="s">
        <v>1712</v>
      </c>
      <c r="I1901" s="5" t="s">
        <v>4723</v>
      </c>
      <c r="J1901" s="7">
        <v>10497960</v>
      </c>
      <c r="K1901" s="7">
        <v>43478314</v>
      </c>
      <c r="L1901" s="7">
        <v>3</v>
      </c>
      <c r="M1901" s="7">
        <v>108</v>
      </c>
      <c r="N1901" s="8">
        <v>703367.97</v>
      </c>
      <c r="O1901" s="9">
        <v>6.344642197150685E-2</v>
      </c>
      <c r="P1901" s="10">
        <v>45041</v>
      </c>
      <c r="Q1901" s="5" t="s">
        <v>29</v>
      </c>
      <c r="R1901" s="7">
        <v>5</v>
      </c>
      <c r="S1901" s="11" t="s">
        <v>39</v>
      </c>
      <c r="T1901" s="7" t="s">
        <v>31</v>
      </c>
      <c r="U1901" s="12">
        <v>271196.92</v>
      </c>
      <c r="V1901" s="7">
        <v>666058</v>
      </c>
      <c r="W1901" s="12" t="s">
        <v>40</v>
      </c>
      <c r="X1901" s="13" t="s">
        <v>33</v>
      </c>
      <c r="Y1901" s="5" t="s">
        <v>34</v>
      </c>
      <c r="Z1901" s="5" t="s">
        <v>4023</v>
      </c>
      <c r="AA1901" t="str">
        <f>_xlfn.XLOOKUP(B1901,direcciones!B:B,direcciones!C:C,"",0)</f>
        <v>Soacha</v>
      </c>
      <c r="AB1901" t="str">
        <f>_xlfn.XLOOKUP(B1901,direcciones!B:B,direcciones!D:D,"",0)</f>
        <v>CUNDINAMARCA</v>
      </c>
      <c r="AC1901">
        <f>_xlfn.XLOOKUP($B1901,direcciones!$B:$B,direcciones!E:E,"",0)</f>
        <v>0</v>
      </c>
      <c r="AD1901" t="str">
        <f>_xlfn.XLOOKUP($B1901,direcciones!$B:$B,direcciones!F:F,"",0)</f>
        <v>CUNDINAMARCA</v>
      </c>
      <c r="AE1901" t="str">
        <f>_xlfn.XLOOKUP($B1901,direcciones!$B:$B,direcciones!G:G,"",0)</f>
        <v>cr22este-48a-60</v>
      </c>
    </row>
    <row r="1902" spans="1:31" x14ac:dyDescent="0.25">
      <c r="A1902" s="5">
        <f t="shared" si="29"/>
        <v>1901</v>
      </c>
      <c r="B1902" s="5">
        <v>3154079200</v>
      </c>
      <c r="C1902" s="6">
        <v>1012353166</v>
      </c>
      <c r="D1902" s="5" t="s">
        <v>4724</v>
      </c>
      <c r="E1902" s="6">
        <v>1182389</v>
      </c>
      <c r="F1902" s="5" t="s">
        <v>4725</v>
      </c>
      <c r="G1902" s="6">
        <v>1</v>
      </c>
      <c r="H1902" s="5" t="s">
        <v>27</v>
      </c>
      <c r="I1902" s="5" t="s">
        <v>4726</v>
      </c>
      <c r="J1902" s="7">
        <v>43630400</v>
      </c>
      <c r="K1902" s="7">
        <v>43630400</v>
      </c>
      <c r="L1902" s="7">
        <v>9</v>
      </c>
      <c r="M1902" s="7">
        <v>278</v>
      </c>
      <c r="N1902" s="8">
        <v>620382.11</v>
      </c>
      <c r="O1902" s="9">
        <v>4.5839598078404046E-8</v>
      </c>
      <c r="P1902" s="10">
        <v>45046</v>
      </c>
      <c r="Q1902" s="5" t="s">
        <v>29</v>
      </c>
      <c r="R1902" s="7">
        <v>5</v>
      </c>
      <c r="S1902" s="11" t="s">
        <v>39</v>
      </c>
      <c r="T1902" s="7" t="s">
        <v>31</v>
      </c>
      <c r="U1902" s="12">
        <v>272101.83</v>
      </c>
      <c r="V1902" s="7">
        <v>2</v>
      </c>
      <c r="W1902" s="12" t="s">
        <v>40</v>
      </c>
      <c r="X1902" s="13" t="s">
        <v>33</v>
      </c>
      <c r="Y1902" s="5" t="s">
        <v>34</v>
      </c>
      <c r="Z1902" s="5" t="s">
        <v>4023</v>
      </c>
      <c r="AA1902" t="str">
        <f>_xlfn.XLOOKUP(B1902,direcciones!B:B,direcciones!C:C,"",0)</f>
        <v/>
      </c>
      <c r="AB1902" t="str">
        <f>_xlfn.XLOOKUP(B1902,direcciones!B:B,direcciones!D:D,"",0)</f>
        <v/>
      </c>
      <c r="AC1902" t="str">
        <f>_xlfn.XLOOKUP($B1902,direcciones!$B:$B,direcciones!E:E,"",0)</f>
        <v/>
      </c>
      <c r="AD1902" t="str">
        <f>_xlfn.XLOOKUP($B1902,direcciones!$B:$B,direcciones!F:F,"",0)</f>
        <v/>
      </c>
      <c r="AE1902" t="str">
        <f>_xlfn.XLOOKUP($B1902,direcciones!$B:$B,direcciones!G:G,"",0)</f>
        <v/>
      </c>
    </row>
    <row r="1903" spans="1:31" x14ac:dyDescent="0.25">
      <c r="A1903" s="5">
        <f t="shared" si="29"/>
        <v>1902</v>
      </c>
      <c r="B1903" s="5">
        <v>3136988356</v>
      </c>
      <c r="C1903" s="6">
        <v>9800546</v>
      </c>
      <c r="D1903" s="5" t="s">
        <v>1995</v>
      </c>
      <c r="E1903" s="6">
        <v>1222771</v>
      </c>
      <c r="F1903" s="5" t="s">
        <v>1996</v>
      </c>
      <c r="G1903" s="6">
        <v>3</v>
      </c>
      <c r="H1903" s="5" t="s">
        <v>27</v>
      </c>
      <c r="I1903" s="5" t="s">
        <v>4727</v>
      </c>
      <c r="J1903" s="7">
        <v>2098950</v>
      </c>
      <c r="K1903" s="7">
        <v>44157950</v>
      </c>
      <c r="L1903" s="7">
        <v>4</v>
      </c>
      <c r="M1903" s="7">
        <v>139</v>
      </c>
      <c r="N1903" s="8">
        <v>673266.32</v>
      </c>
      <c r="O1903" s="9">
        <v>0.320999547392744</v>
      </c>
      <c r="P1903" s="10">
        <v>45077</v>
      </c>
      <c r="Q1903" s="5" t="s">
        <v>29</v>
      </c>
      <c r="R1903" s="7">
        <v>4</v>
      </c>
      <c r="S1903" s="11" t="s">
        <v>39</v>
      </c>
      <c r="T1903" s="7" t="s">
        <v>31</v>
      </c>
      <c r="U1903" s="12">
        <v>275240.75</v>
      </c>
      <c r="V1903" s="7">
        <v>673762</v>
      </c>
      <c r="W1903" s="12" t="s">
        <v>32</v>
      </c>
      <c r="X1903" s="13" t="s">
        <v>33</v>
      </c>
      <c r="Y1903" s="5" t="s">
        <v>34</v>
      </c>
      <c r="Z1903" s="5" t="s">
        <v>4023</v>
      </c>
      <c r="AA1903" t="str">
        <f>_xlfn.XLOOKUP(B1903,direcciones!B:B,direcciones!C:C,"",0)</f>
        <v>Génova</v>
      </c>
      <c r="AB1903" t="str">
        <f>_xlfn.XLOOKUP(B1903,direcciones!B:B,direcciones!D:D,"",0)</f>
        <v>QUINDÍO</v>
      </c>
      <c r="AC1903">
        <f>_xlfn.XLOOKUP($B1903,direcciones!$B:$B,direcciones!E:E,"",0)</f>
        <v>0</v>
      </c>
      <c r="AD1903" t="str">
        <f>_xlfn.XLOOKUP($B1903,direcciones!$B:$B,direcciones!F:F,"",0)</f>
        <v>QUINDÍO</v>
      </c>
      <c r="AE1903" t="str">
        <f>_xlfn.XLOOKUP($B1903,direcciones!$B:$B,direcciones!G:G,"",0)</f>
        <v>12-25-66</v>
      </c>
    </row>
    <row r="1904" spans="1:31" x14ac:dyDescent="0.25">
      <c r="A1904" s="5">
        <f t="shared" si="29"/>
        <v>1903</v>
      </c>
      <c r="B1904" s="5">
        <v>3208715899</v>
      </c>
      <c r="C1904" s="6">
        <v>1072894191</v>
      </c>
      <c r="D1904" s="5" t="s">
        <v>4728</v>
      </c>
      <c r="E1904" s="6">
        <v>1128140</v>
      </c>
      <c r="F1904" s="5" t="s">
        <v>4729</v>
      </c>
      <c r="G1904" s="6">
        <v>3</v>
      </c>
      <c r="H1904" s="5" t="s">
        <v>27</v>
      </c>
      <c r="I1904" s="5" t="s">
        <v>4730</v>
      </c>
      <c r="J1904" s="7">
        <v>1410200</v>
      </c>
      <c r="K1904" s="7">
        <v>44588500</v>
      </c>
      <c r="L1904" s="7">
        <v>9</v>
      </c>
      <c r="M1904" s="7">
        <v>278</v>
      </c>
      <c r="N1904" s="8">
        <v>630108.56999999995</v>
      </c>
      <c r="O1904" s="9">
        <v>0</v>
      </c>
      <c r="P1904" s="10">
        <v>44971</v>
      </c>
      <c r="Q1904" s="5" t="s">
        <v>29</v>
      </c>
      <c r="R1904" s="7">
        <v>7</v>
      </c>
      <c r="S1904" s="11" t="s">
        <v>39</v>
      </c>
      <c r="T1904" s="7" t="s">
        <v>31</v>
      </c>
      <c r="U1904" s="12">
        <v>224742.21</v>
      </c>
      <c r="V1904" s="7">
        <v>0</v>
      </c>
      <c r="W1904" s="12" t="s">
        <v>32</v>
      </c>
      <c r="X1904" s="13" t="s">
        <v>33</v>
      </c>
      <c r="Y1904" s="5" t="s">
        <v>34</v>
      </c>
      <c r="Z1904" s="5" t="s">
        <v>4023</v>
      </c>
      <c r="AA1904" t="str">
        <f>_xlfn.XLOOKUP(B1904,direcciones!B:B,direcciones!C:C,"",0)</f>
        <v/>
      </c>
      <c r="AB1904" t="str">
        <f>_xlfn.XLOOKUP(B1904,direcciones!B:B,direcciones!D:D,"",0)</f>
        <v/>
      </c>
      <c r="AC1904" t="str">
        <f>_xlfn.XLOOKUP($B1904,direcciones!$B:$B,direcciones!E:E,"",0)</f>
        <v/>
      </c>
      <c r="AD1904" t="str">
        <f>_xlfn.XLOOKUP($B1904,direcciones!$B:$B,direcciones!F:F,"",0)</f>
        <v/>
      </c>
      <c r="AE1904" t="str">
        <f>_xlfn.XLOOKUP($B1904,direcciones!$B:$B,direcciones!G:G,"",0)</f>
        <v/>
      </c>
    </row>
    <row r="1905" spans="1:31" x14ac:dyDescent="0.25">
      <c r="A1905" s="5">
        <f t="shared" si="29"/>
        <v>1904</v>
      </c>
      <c r="B1905" s="5">
        <v>3143241434</v>
      </c>
      <c r="C1905" s="6">
        <v>1033784193</v>
      </c>
      <c r="D1905" s="5" t="s">
        <v>4731</v>
      </c>
      <c r="E1905" s="6">
        <v>1234257</v>
      </c>
      <c r="F1905" s="5" t="s">
        <v>4732</v>
      </c>
      <c r="G1905" s="6">
        <v>5</v>
      </c>
      <c r="H1905" s="5" t="s">
        <v>27</v>
      </c>
      <c r="I1905" s="5" t="s">
        <v>4733</v>
      </c>
      <c r="J1905" s="7">
        <v>7361540</v>
      </c>
      <c r="K1905" s="7">
        <v>44701933</v>
      </c>
      <c r="L1905" s="7">
        <v>4</v>
      </c>
      <c r="M1905" s="7">
        <v>122</v>
      </c>
      <c r="N1905" s="8">
        <v>678110.92</v>
      </c>
      <c r="O1905" s="9">
        <v>1.2752494722571636E-2</v>
      </c>
      <c r="P1905" s="10">
        <v>45063</v>
      </c>
      <c r="Q1905" s="5" t="s">
        <v>29</v>
      </c>
      <c r="R1905" s="7">
        <v>4</v>
      </c>
      <c r="S1905" s="11" t="s">
        <v>39</v>
      </c>
      <c r="T1905" s="7" t="s">
        <v>31</v>
      </c>
      <c r="U1905" s="12">
        <v>278477.46000000002</v>
      </c>
      <c r="V1905" s="7">
        <v>93878</v>
      </c>
      <c r="W1905" s="12" t="s">
        <v>40</v>
      </c>
      <c r="X1905" s="13" t="s">
        <v>33</v>
      </c>
      <c r="Y1905" s="5" t="s">
        <v>34</v>
      </c>
      <c r="Z1905" s="5" t="s">
        <v>4023</v>
      </c>
      <c r="AA1905" t="str">
        <f>_xlfn.XLOOKUP(B1905,direcciones!B:B,direcciones!C:C,"",0)</f>
        <v>Bogotá</v>
      </c>
      <c r="AB1905" t="str">
        <f>_xlfn.XLOOKUP(B1905,direcciones!B:B,direcciones!D:D,"",0)</f>
        <v>CUNDINAMARCA</v>
      </c>
      <c r="AC1905">
        <f>_xlfn.XLOOKUP($B1905,direcciones!$B:$B,direcciones!E:E,"",0)</f>
        <v>0</v>
      </c>
      <c r="AD1905" t="str">
        <f>_xlfn.XLOOKUP($B1905,direcciones!$B:$B,direcciones!F:F,"",0)</f>
        <v>CUNDINAMARCA</v>
      </c>
      <c r="AE1905" t="str">
        <f>_xlfn.XLOOKUP($B1905,direcciones!$B:$B,direcciones!G:G,"",0)</f>
        <v>Cra 32 # 8-64 Sur</v>
      </c>
    </row>
    <row r="1906" spans="1:31" x14ac:dyDescent="0.25">
      <c r="A1906" s="5">
        <f t="shared" si="29"/>
        <v>1905</v>
      </c>
      <c r="B1906" s="5">
        <v>3113095018</v>
      </c>
      <c r="C1906" s="6">
        <v>9861377</v>
      </c>
      <c r="D1906" s="5" t="s">
        <v>4734</v>
      </c>
      <c r="E1906" s="6">
        <v>1218972</v>
      </c>
      <c r="F1906" s="5" t="s">
        <v>4735</v>
      </c>
      <c r="G1906" s="6">
        <v>4</v>
      </c>
      <c r="H1906" s="5" t="s">
        <v>27</v>
      </c>
      <c r="I1906" s="5" t="s">
        <v>4736</v>
      </c>
      <c r="J1906" s="7">
        <v>18927700</v>
      </c>
      <c r="K1906" s="7">
        <v>44712708</v>
      </c>
      <c r="L1906" s="7">
        <v>6</v>
      </c>
      <c r="M1906" s="7">
        <v>188</v>
      </c>
      <c r="N1906" s="8">
        <v>630964.25</v>
      </c>
      <c r="O1906" s="9">
        <v>3.3353022290082787E-2</v>
      </c>
      <c r="P1906" s="10">
        <v>45072</v>
      </c>
      <c r="Q1906" s="5" t="s">
        <v>29</v>
      </c>
      <c r="R1906" s="7">
        <v>4</v>
      </c>
      <c r="S1906" s="11" t="s">
        <v>39</v>
      </c>
      <c r="T1906" s="7" t="s">
        <v>31</v>
      </c>
      <c r="U1906" s="12">
        <v>278541.56</v>
      </c>
      <c r="V1906" s="7">
        <v>631296</v>
      </c>
      <c r="W1906" s="12" t="s">
        <v>40</v>
      </c>
      <c r="X1906" s="13" t="s">
        <v>33</v>
      </c>
      <c r="Y1906" s="5" t="s">
        <v>34</v>
      </c>
      <c r="Z1906" s="5" t="s">
        <v>4023</v>
      </c>
      <c r="AA1906" t="str">
        <f>_xlfn.XLOOKUP(B1906,direcciones!B:B,direcciones!C:C,"",0)</f>
        <v>Pereira</v>
      </c>
      <c r="AB1906" t="str">
        <f>_xlfn.XLOOKUP(B1906,direcciones!B:B,direcciones!D:D,"",0)</f>
        <v>RISARALDA</v>
      </c>
      <c r="AC1906">
        <f>_xlfn.XLOOKUP($B1906,direcciones!$B:$B,direcciones!E:E,"",0)</f>
        <v>0</v>
      </c>
      <c r="AD1906" t="str">
        <f>_xlfn.XLOOKUP($B1906,direcciones!$B:$B,direcciones!F:F,"",0)</f>
        <v>RISARALDA</v>
      </c>
      <c r="AE1906" t="str">
        <f>_xlfn.XLOOKUP($B1906,direcciones!$B:$B,direcciones!G:G,"",0)</f>
        <v>Cra 3 # 45-21 segundo piso</v>
      </c>
    </row>
    <row r="1907" spans="1:31" x14ac:dyDescent="0.25">
      <c r="A1907" s="5">
        <f t="shared" si="29"/>
        <v>1906</v>
      </c>
      <c r="B1907" s="5">
        <v>3164716346</v>
      </c>
      <c r="C1907" s="6">
        <v>79702280</v>
      </c>
      <c r="D1907" s="5" t="s">
        <v>4737</v>
      </c>
      <c r="E1907" s="6">
        <v>1113282</v>
      </c>
      <c r="F1907" s="5" t="s">
        <v>4738</v>
      </c>
      <c r="G1907" s="6">
        <v>2</v>
      </c>
      <c r="H1907" s="5" t="s">
        <v>27</v>
      </c>
      <c r="I1907" s="5" t="s">
        <v>4739</v>
      </c>
      <c r="J1907" s="7">
        <v>14975311</v>
      </c>
      <c r="K1907" s="7">
        <v>45272209</v>
      </c>
      <c r="L1907" s="7">
        <v>8</v>
      </c>
      <c r="M1907" s="7">
        <v>247</v>
      </c>
      <c r="N1907" s="8">
        <v>1263197.93</v>
      </c>
      <c r="O1907" s="9">
        <v>0.24116641050058993</v>
      </c>
      <c r="P1907" s="10">
        <v>44947</v>
      </c>
      <c r="Q1907" s="5" t="s">
        <v>29</v>
      </c>
      <c r="R1907" s="7">
        <v>8</v>
      </c>
      <c r="S1907" s="11" t="s">
        <v>30</v>
      </c>
      <c r="T1907" s="7" t="s">
        <v>31</v>
      </c>
      <c r="U1907" s="12">
        <v>227996.67</v>
      </c>
      <c r="V1907" s="7">
        <v>3611542</v>
      </c>
      <c r="W1907" s="12" t="s">
        <v>40</v>
      </c>
      <c r="X1907" s="13" t="s">
        <v>33</v>
      </c>
      <c r="Y1907" s="5" t="s">
        <v>34</v>
      </c>
      <c r="Z1907" s="5" t="s">
        <v>4023</v>
      </c>
      <c r="AA1907" t="str">
        <f>_xlfn.XLOOKUP(B1907,direcciones!B:B,direcciones!C:C,"",0)</f>
        <v/>
      </c>
      <c r="AB1907" t="str">
        <f>_xlfn.XLOOKUP(B1907,direcciones!B:B,direcciones!D:D,"",0)</f>
        <v/>
      </c>
      <c r="AC1907" t="str">
        <f>_xlfn.XLOOKUP($B1907,direcciones!$B:$B,direcciones!E:E,"",0)</f>
        <v/>
      </c>
      <c r="AD1907" t="str">
        <f>_xlfn.XLOOKUP($B1907,direcciones!$B:$B,direcciones!F:F,"",0)</f>
        <v/>
      </c>
      <c r="AE1907" t="str">
        <f>_xlfn.XLOOKUP($B1907,direcciones!$B:$B,direcciones!G:G,"",0)</f>
        <v/>
      </c>
    </row>
    <row r="1908" spans="1:31" x14ac:dyDescent="0.25">
      <c r="A1908" s="5">
        <f t="shared" si="29"/>
        <v>1907</v>
      </c>
      <c r="B1908" s="5">
        <v>3142747545</v>
      </c>
      <c r="C1908" s="6">
        <v>80755770</v>
      </c>
      <c r="D1908" s="5" t="s">
        <v>2011</v>
      </c>
      <c r="E1908" s="6">
        <v>1221724</v>
      </c>
      <c r="F1908" s="5" t="s">
        <v>2012</v>
      </c>
      <c r="G1908" s="6">
        <v>4</v>
      </c>
      <c r="H1908" s="5" t="s">
        <v>27</v>
      </c>
      <c r="I1908" s="5" t="s">
        <v>4740</v>
      </c>
      <c r="J1908" s="7">
        <v>9844800</v>
      </c>
      <c r="K1908" s="7">
        <v>45340100</v>
      </c>
      <c r="L1908" s="7">
        <v>12</v>
      </c>
      <c r="M1908" s="7">
        <v>369</v>
      </c>
      <c r="N1908" s="8">
        <v>683654.21</v>
      </c>
      <c r="O1908" s="9">
        <v>6.9491812936778807E-2</v>
      </c>
      <c r="P1908" s="10">
        <v>45072</v>
      </c>
      <c r="Q1908" s="5" t="s">
        <v>29</v>
      </c>
      <c r="R1908" s="7">
        <v>4</v>
      </c>
      <c r="S1908" s="11" t="s">
        <v>39</v>
      </c>
      <c r="T1908" s="7" t="s">
        <v>31</v>
      </c>
      <c r="U1908" s="12">
        <v>282274.55</v>
      </c>
      <c r="V1908" s="7">
        <v>684133</v>
      </c>
      <c r="W1908" s="12" t="s">
        <v>40</v>
      </c>
      <c r="X1908" s="13" t="s">
        <v>33</v>
      </c>
      <c r="Y1908" s="5" t="s">
        <v>34</v>
      </c>
      <c r="Z1908" s="5" t="s">
        <v>4023</v>
      </c>
      <c r="AA1908" t="str">
        <f>_xlfn.XLOOKUP(B1908,direcciones!B:B,direcciones!C:C,"",0)</f>
        <v>Bogotá</v>
      </c>
      <c r="AB1908" t="str">
        <f>_xlfn.XLOOKUP(B1908,direcciones!B:B,direcciones!D:D,"",0)</f>
        <v>DISTRITO CAPITAL</v>
      </c>
      <c r="AC1908">
        <f>_xlfn.XLOOKUP($B1908,direcciones!$B:$B,direcciones!E:E,"",0)</f>
        <v>0</v>
      </c>
      <c r="AD1908" t="str">
        <f>_xlfn.XLOOKUP($B1908,direcciones!$B:$B,direcciones!F:F,"",0)</f>
        <v>DISTRITO CAPITAL</v>
      </c>
      <c r="AE1908" t="str">
        <f>_xlfn.XLOOKUP($B1908,direcciones!$B:$B,direcciones!G:G,"",0)</f>
        <v>Calle 142A #113C-50 Apartamento 138 Bloque 10</v>
      </c>
    </row>
    <row r="1909" spans="1:31" x14ac:dyDescent="0.25">
      <c r="A1909" s="5">
        <f t="shared" si="29"/>
        <v>1908</v>
      </c>
      <c r="B1909" s="5">
        <v>3115606912</v>
      </c>
      <c r="C1909" s="6">
        <v>93416675</v>
      </c>
      <c r="D1909" s="5" t="s">
        <v>4741</v>
      </c>
      <c r="E1909" s="6">
        <v>1131452</v>
      </c>
      <c r="F1909" s="5" t="s">
        <v>4742</v>
      </c>
      <c r="G1909" s="6">
        <v>3</v>
      </c>
      <c r="H1909" s="5" t="s">
        <v>27</v>
      </c>
      <c r="I1909" s="5" t="s">
        <v>4743</v>
      </c>
      <c r="J1909" s="7">
        <v>16418600</v>
      </c>
      <c r="K1909" s="7">
        <v>45707200</v>
      </c>
      <c r="L1909" s="7">
        <v>9</v>
      </c>
      <c r="M1909" s="7">
        <v>278</v>
      </c>
      <c r="N1909" s="8">
        <v>790411.9</v>
      </c>
      <c r="O1909" s="9">
        <v>0.13093113907397708</v>
      </c>
      <c r="P1909" s="10">
        <v>44973</v>
      </c>
      <c r="Q1909" s="5" t="s">
        <v>29</v>
      </c>
      <c r="R1909" s="7">
        <v>7</v>
      </c>
      <c r="S1909" s="11" t="s">
        <v>30</v>
      </c>
      <c r="T1909" s="7" t="s">
        <v>31</v>
      </c>
      <c r="U1909" s="12">
        <v>230067.22</v>
      </c>
      <c r="V1909" s="7">
        <v>2149706</v>
      </c>
      <c r="W1909" s="12" t="s">
        <v>40</v>
      </c>
      <c r="X1909" s="13" t="s">
        <v>33</v>
      </c>
      <c r="Y1909" s="5" t="s">
        <v>34</v>
      </c>
      <c r="Z1909" s="5" t="s">
        <v>4023</v>
      </c>
      <c r="AA1909" t="str">
        <f>_xlfn.XLOOKUP(B1909,direcciones!B:B,direcciones!C:C,"",0)</f>
        <v/>
      </c>
      <c r="AB1909" t="str">
        <f>_xlfn.XLOOKUP(B1909,direcciones!B:B,direcciones!D:D,"",0)</f>
        <v/>
      </c>
      <c r="AC1909" t="str">
        <f>_xlfn.XLOOKUP($B1909,direcciones!$B:$B,direcciones!E:E,"",0)</f>
        <v/>
      </c>
      <c r="AD1909" t="str">
        <f>_xlfn.XLOOKUP($B1909,direcciones!$B:$B,direcciones!F:F,"",0)</f>
        <v/>
      </c>
      <c r="AE1909" t="str">
        <f>_xlfn.XLOOKUP($B1909,direcciones!$B:$B,direcciones!G:G,"",0)</f>
        <v/>
      </c>
    </row>
    <row r="1910" spans="1:31" x14ac:dyDescent="0.25">
      <c r="A1910" s="5">
        <f t="shared" si="29"/>
        <v>1909</v>
      </c>
      <c r="B1910" s="5">
        <v>3118512644</v>
      </c>
      <c r="C1910" s="6">
        <v>52382044</v>
      </c>
      <c r="D1910" s="5" t="s">
        <v>4744</v>
      </c>
      <c r="E1910" s="6">
        <v>1145312</v>
      </c>
      <c r="F1910" s="5" t="s">
        <v>4745</v>
      </c>
      <c r="G1910" s="6">
        <v>4</v>
      </c>
      <c r="H1910" s="5" t="s">
        <v>27</v>
      </c>
      <c r="I1910" s="5" t="s">
        <v>4746</v>
      </c>
      <c r="J1910" s="7">
        <v>25317600</v>
      </c>
      <c r="K1910" s="7">
        <v>45943434</v>
      </c>
      <c r="L1910" s="7">
        <v>9</v>
      </c>
      <c r="M1910" s="7">
        <v>278</v>
      </c>
      <c r="N1910" s="8">
        <v>694308.6</v>
      </c>
      <c r="O1910" s="9">
        <v>4.4219989256485605E-2</v>
      </c>
      <c r="P1910" s="10">
        <v>44985</v>
      </c>
      <c r="Q1910" s="5" t="s">
        <v>29</v>
      </c>
      <c r="R1910" s="7">
        <v>7</v>
      </c>
      <c r="S1910" s="11" t="s">
        <v>39</v>
      </c>
      <c r="T1910" s="7" t="s">
        <v>31</v>
      </c>
      <c r="U1910" s="12">
        <v>231191.7</v>
      </c>
      <c r="V1910" s="7">
        <v>1119544</v>
      </c>
      <c r="W1910" s="12" t="s">
        <v>40</v>
      </c>
      <c r="X1910" s="13" t="s">
        <v>33</v>
      </c>
      <c r="Y1910" s="5" t="s">
        <v>34</v>
      </c>
      <c r="Z1910" s="5" t="s">
        <v>4023</v>
      </c>
      <c r="AA1910" t="str">
        <f>_xlfn.XLOOKUP(B1910,direcciones!B:B,direcciones!C:C,"",0)</f>
        <v/>
      </c>
      <c r="AB1910" t="str">
        <f>_xlfn.XLOOKUP(B1910,direcciones!B:B,direcciones!D:D,"",0)</f>
        <v/>
      </c>
      <c r="AC1910" t="str">
        <f>_xlfn.XLOOKUP($B1910,direcciones!$B:$B,direcciones!E:E,"",0)</f>
        <v/>
      </c>
      <c r="AD1910" t="str">
        <f>_xlfn.XLOOKUP($B1910,direcciones!$B:$B,direcciones!F:F,"",0)</f>
        <v/>
      </c>
      <c r="AE1910" t="str">
        <f>_xlfn.XLOOKUP($B1910,direcciones!$B:$B,direcciones!G:G,"",0)</f>
        <v/>
      </c>
    </row>
    <row r="1911" spans="1:31" x14ac:dyDescent="0.25">
      <c r="A1911" s="5">
        <f t="shared" si="29"/>
        <v>1910</v>
      </c>
      <c r="B1911" s="5">
        <v>3205666037</v>
      </c>
      <c r="C1911" s="6">
        <v>4437909</v>
      </c>
      <c r="D1911" s="5" t="s">
        <v>2027</v>
      </c>
      <c r="E1911" s="6">
        <v>722301</v>
      </c>
      <c r="F1911" s="5" t="s">
        <v>2028</v>
      </c>
      <c r="G1911" s="6">
        <v>2</v>
      </c>
      <c r="H1911" s="5" t="s">
        <v>27</v>
      </c>
      <c r="I1911" s="5" t="s">
        <v>4747</v>
      </c>
      <c r="J1911" s="7">
        <v>40805100</v>
      </c>
      <c r="K1911" s="7">
        <v>47222700</v>
      </c>
      <c r="L1911" s="7">
        <v>31</v>
      </c>
      <c r="M1911" s="7">
        <v>946</v>
      </c>
      <c r="N1911" s="8">
        <v>955968.05</v>
      </c>
      <c r="O1911" s="9">
        <v>1.4145119115012584E-2</v>
      </c>
      <c r="P1911" s="10">
        <v>44345</v>
      </c>
      <c r="Q1911" s="5" t="s">
        <v>152</v>
      </c>
      <c r="R1911" s="7">
        <v>28</v>
      </c>
      <c r="S1911" s="11" t="s">
        <v>30</v>
      </c>
      <c r="T1911" s="7" t="s">
        <v>31</v>
      </c>
      <c r="U1911" s="12">
        <v>360843.11</v>
      </c>
      <c r="V1911" s="7">
        <v>577193</v>
      </c>
      <c r="W1911" s="12" t="s">
        <v>40</v>
      </c>
      <c r="X1911" s="13" t="s">
        <v>33</v>
      </c>
      <c r="Y1911" s="5" t="s">
        <v>34</v>
      </c>
      <c r="Z1911" s="5" t="s">
        <v>4023</v>
      </c>
      <c r="AA1911" t="str">
        <f>_xlfn.XLOOKUP(B1911,direcciones!B:B,direcciones!C:C,"",0)</f>
        <v/>
      </c>
      <c r="AB1911" t="str">
        <f>_xlfn.XLOOKUP(B1911,direcciones!B:B,direcciones!D:D,"",0)</f>
        <v/>
      </c>
      <c r="AC1911" t="str">
        <f>_xlfn.XLOOKUP($B1911,direcciones!$B:$B,direcciones!E:E,"",0)</f>
        <v/>
      </c>
      <c r="AD1911" t="str">
        <f>_xlfn.XLOOKUP($B1911,direcciones!$B:$B,direcciones!F:F,"",0)</f>
        <v/>
      </c>
      <c r="AE1911" t="str">
        <f>_xlfn.XLOOKUP($B1911,direcciones!$B:$B,direcciones!G:G,"",0)</f>
        <v/>
      </c>
    </row>
    <row r="1912" spans="1:31" x14ac:dyDescent="0.25">
      <c r="A1912" s="5">
        <f t="shared" si="29"/>
        <v>1911</v>
      </c>
      <c r="B1912" s="5">
        <v>3123907210</v>
      </c>
      <c r="C1912" s="6">
        <v>79857299</v>
      </c>
      <c r="D1912" s="5" t="s">
        <v>2030</v>
      </c>
      <c r="E1912" s="6">
        <v>1239650</v>
      </c>
      <c r="F1912" s="5" t="s">
        <v>2031</v>
      </c>
      <c r="G1912" s="6">
        <v>7</v>
      </c>
      <c r="H1912" s="5" t="s">
        <v>27</v>
      </c>
      <c r="I1912" s="5" t="s">
        <v>4748</v>
      </c>
      <c r="J1912" s="7">
        <v>1922676</v>
      </c>
      <c r="K1912" s="7">
        <v>47375995</v>
      </c>
      <c r="L1912" s="7">
        <v>4</v>
      </c>
      <c r="M1912" s="7">
        <v>121</v>
      </c>
      <c r="N1912" s="8">
        <v>703321.29</v>
      </c>
      <c r="O1912" s="9">
        <v>0.2511728445146244</v>
      </c>
      <c r="P1912" s="10">
        <v>45046</v>
      </c>
      <c r="Q1912" s="5" t="s">
        <v>29</v>
      </c>
      <c r="R1912" s="7">
        <v>5</v>
      </c>
      <c r="S1912" s="11" t="s">
        <v>39</v>
      </c>
      <c r="T1912" s="7" t="s">
        <v>31</v>
      </c>
      <c r="U1912" s="12">
        <v>294388.13</v>
      </c>
      <c r="V1912" s="7">
        <v>482924</v>
      </c>
      <c r="W1912" s="12" t="s">
        <v>32</v>
      </c>
      <c r="X1912" s="13" t="s">
        <v>33</v>
      </c>
      <c r="Y1912" s="5" t="s">
        <v>34</v>
      </c>
      <c r="Z1912" s="5" t="s">
        <v>4023</v>
      </c>
      <c r="AA1912" t="str">
        <f>_xlfn.XLOOKUP(B1912,direcciones!B:B,direcciones!C:C,"",0)</f>
        <v>Bogotá</v>
      </c>
      <c r="AB1912" t="str">
        <f>_xlfn.XLOOKUP(B1912,direcciones!B:B,direcciones!D:D,"",0)</f>
        <v>DISTRITO CAPITAL</v>
      </c>
      <c r="AC1912">
        <f>_xlfn.XLOOKUP($B1912,direcciones!$B:$B,direcciones!E:E,"",0)</f>
        <v>0</v>
      </c>
      <c r="AD1912" t="str">
        <f>_xlfn.XLOOKUP($B1912,direcciones!$B:$B,direcciones!F:F,"",0)</f>
        <v>DISTRITO CAPITAL</v>
      </c>
      <c r="AE1912" t="str">
        <f>_xlfn.XLOOKUP($B1912,direcciones!$B:$B,direcciones!G:G,"",0)</f>
        <v>calle 71sur # 99a 50</v>
      </c>
    </row>
    <row r="1913" spans="1:31" x14ac:dyDescent="0.25">
      <c r="A1913" s="5">
        <f t="shared" si="29"/>
        <v>1912</v>
      </c>
      <c r="B1913" s="5">
        <v>3102672843</v>
      </c>
      <c r="C1913" s="6">
        <v>79604559</v>
      </c>
      <c r="D1913" s="5" t="s">
        <v>4749</v>
      </c>
      <c r="E1913" s="6">
        <v>1208499</v>
      </c>
      <c r="F1913" s="5" t="s">
        <v>4750</v>
      </c>
      <c r="G1913" s="6">
        <v>3</v>
      </c>
      <c r="H1913" s="5" t="s">
        <v>459</v>
      </c>
      <c r="I1913" s="5" t="s">
        <v>4751</v>
      </c>
      <c r="J1913" s="7">
        <v>27942700</v>
      </c>
      <c r="K1913" s="7">
        <v>47443300</v>
      </c>
      <c r="L1913" s="7">
        <v>19</v>
      </c>
      <c r="M1913" s="7">
        <v>585</v>
      </c>
      <c r="N1913" s="8">
        <v>804388.85</v>
      </c>
      <c r="O1913" s="9">
        <v>0</v>
      </c>
      <c r="P1913" s="10">
        <v>45063</v>
      </c>
      <c r="Q1913" s="5" t="s">
        <v>29</v>
      </c>
      <c r="R1913" s="7">
        <v>4</v>
      </c>
      <c r="S1913" s="11" t="s">
        <v>39</v>
      </c>
      <c r="T1913" s="7" t="s">
        <v>31</v>
      </c>
      <c r="U1913" s="12">
        <v>294788.59000000003</v>
      </c>
      <c r="V1913" s="7">
        <v>0</v>
      </c>
      <c r="W1913" s="12" t="s">
        <v>40</v>
      </c>
      <c r="X1913" s="13" t="s">
        <v>33</v>
      </c>
      <c r="Y1913" s="5" t="s">
        <v>34</v>
      </c>
      <c r="Z1913" s="5" t="s">
        <v>4023</v>
      </c>
      <c r="AA1913" t="str">
        <f>_xlfn.XLOOKUP(B1913,direcciones!B:B,direcciones!C:C,"",0)</f>
        <v>Bogotá</v>
      </c>
      <c r="AB1913" t="str">
        <f>_xlfn.XLOOKUP(B1913,direcciones!B:B,direcciones!D:D,"",0)</f>
        <v>CUNDINAMARCA</v>
      </c>
      <c r="AC1913">
        <f>_xlfn.XLOOKUP($B1913,direcciones!$B:$B,direcciones!E:E,"",0)</f>
        <v>0</v>
      </c>
      <c r="AD1913" t="str">
        <f>_xlfn.XLOOKUP($B1913,direcciones!$B:$B,direcciones!F:F,"",0)</f>
        <v>CUNDINAMARCA</v>
      </c>
      <c r="AE1913" t="str">
        <f>_xlfn.XLOOKUP($B1913,direcciones!$B:$B,direcciones!G:G,"",0)</f>
        <v>Carrera 10F # 34sur 39</v>
      </c>
    </row>
    <row r="1914" spans="1:31" x14ac:dyDescent="0.25">
      <c r="A1914" s="5">
        <f t="shared" si="29"/>
        <v>1913</v>
      </c>
      <c r="B1914" s="5">
        <v>3144844048</v>
      </c>
      <c r="C1914" s="6">
        <v>80889914</v>
      </c>
      <c r="D1914" s="5" t="s">
        <v>4752</v>
      </c>
      <c r="E1914" s="6">
        <v>1175369</v>
      </c>
      <c r="F1914" s="5" t="s">
        <v>4753</v>
      </c>
      <c r="G1914" s="6">
        <v>3</v>
      </c>
      <c r="H1914" s="5" t="s">
        <v>27</v>
      </c>
      <c r="I1914" s="5" t="s">
        <v>4754</v>
      </c>
      <c r="J1914" s="7">
        <v>35306700</v>
      </c>
      <c r="K1914" s="7">
        <v>47557400</v>
      </c>
      <c r="L1914" s="7">
        <v>12</v>
      </c>
      <c r="M1914" s="7">
        <v>373</v>
      </c>
      <c r="N1914" s="8">
        <v>712188.47</v>
      </c>
      <c r="O1914" s="9">
        <v>1.4161618049831902E-7</v>
      </c>
      <c r="P1914" s="10">
        <v>45016</v>
      </c>
      <c r="Q1914" s="5" t="s">
        <v>29</v>
      </c>
      <c r="R1914" s="7">
        <v>6</v>
      </c>
      <c r="S1914" s="11" t="s">
        <v>39</v>
      </c>
      <c r="T1914" s="7" t="s">
        <v>31</v>
      </c>
      <c r="U1914" s="12">
        <v>295467.48</v>
      </c>
      <c r="V1914" s="7">
        <v>5</v>
      </c>
      <c r="W1914" s="12" t="s">
        <v>40</v>
      </c>
      <c r="X1914" s="13" t="s">
        <v>33</v>
      </c>
      <c r="Y1914" s="5" t="s">
        <v>34</v>
      </c>
      <c r="Z1914" s="5" t="s">
        <v>4023</v>
      </c>
      <c r="AA1914" t="str">
        <f>_xlfn.XLOOKUP(B1914,direcciones!B:B,direcciones!C:C,"",0)</f>
        <v/>
      </c>
      <c r="AB1914" t="str">
        <f>_xlfn.XLOOKUP(B1914,direcciones!B:B,direcciones!D:D,"",0)</f>
        <v/>
      </c>
      <c r="AC1914" t="str">
        <f>_xlfn.XLOOKUP($B1914,direcciones!$B:$B,direcciones!E:E,"",0)</f>
        <v/>
      </c>
      <c r="AD1914" t="str">
        <f>_xlfn.XLOOKUP($B1914,direcciones!$B:$B,direcciones!F:F,"",0)</f>
        <v/>
      </c>
      <c r="AE1914" t="str">
        <f>_xlfn.XLOOKUP($B1914,direcciones!$B:$B,direcciones!G:G,"",0)</f>
        <v/>
      </c>
    </row>
    <row r="1915" spans="1:31" x14ac:dyDescent="0.25">
      <c r="A1915" s="5">
        <f t="shared" si="29"/>
        <v>1914</v>
      </c>
      <c r="B1915" s="5">
        <v>3053230655</v>
      </c>
      <c r="C1915" s="6">
        <v>15386436</v>
      </c>
      <c r="D1915" s="5" t="s">
        <v>4755</v>
      </c>
      <c r="E1915" s="6">
        <v>1043092</v>
      </c>
      <c r="F1915" s="5" t="s">
        <v>4756</v>
      </c>
      <c r="G1915" s="6">
        <v>2</v>
      </c>
      <c r="H1915" s="5" t="s">
        <v>27</v>
      </c>
      <c r="I1915" s="5" t="s">
        <v>4757</v>
      </c>
      <c r="J1915" s="7">
        <v>19561507</v>
      </c>
      <c r="K1915" s="7">
        <v>48028926</v>
      </c>
      <c r="L1915" s="7">
        <v>11</v>
      </c>
      <c r="M1915" s="7">
        <v>339</v>
      </c>
      <c r="N1915" s="8">
        <v>780050.34</v>
      </c>
      <c r="O1915" s="9">
        <v>5.6800531779069983E-2</v>
      </c>
      <c r="P1915" s="10">
        <v>44848</v>
      </c>
      <c r="Q1915" s="5" t="s">
        <v>29</v>
      </c>
      <c r="R1915" s="7">
        <v>11</v>
      </c>
      <c r="S1915" s="11" t="s">
        <v>30</v>
      </c>
      <c r="T1915" s="7" t="s">
        <v>31</v>
      </c>
      <c r="U1915" s="12">
        <v>305315.25</v>
      </c>
      <c r="V1915" s="7">
        <v>1111104</v>
      </c>
      <c r="W1915" s="12" t="s">
        <v>40</v>
      </c>
      <c r="X1915" s="13" t="s">
        <v>33</v>
      </c>
      <c r="Y1915" s="5" t="s">
        <v>34</v>
      </c>
      <c r="Z1915" s="5" t="s">
        <v>4023</v>
      </c>
      <c r="AA1915" t="str">
        <f>_xlfn.XLOOKUP(B1915,direcciones!B:B,direcciones!C:C,"",0)</f>
        <v/>
      </c>
      <c r="AB1915" t="str">
        <f>_xlfn.XLOOKUP(B1915,direcciones!B:B,direcciones!D:D,"",0)</f>
        <v/>
      </c>
      <c r="AC1915" t="str">
        <f>_xlfn.XLOOKUP($B1915,direcciones!$B:$B,direcciones!E:E,"",0)</f>
        <v/>
      </c>
      <c r="AD1915" t="str">
        <f>_xlfn.XLOOKUP($B1915,direcciones!$B:$B,direcciones!F:F,"",0)</f>
        <v/>
      </c>
      <c r="AE1915" t="str">
        <f>_xlfn.XLOOKUP($B1915,direcciones!$B:$B,direcciones!G:G,"",0)</f>
        <v/>
      </c>
    </row>
    <row r="1916" spans="1:31" x14ac:dyDescent="0.25">
      <c r="A1916" s="5">
        <f t="shared" si="29"/>
        <v>1915</v>
      </c>
      <c r="B1916" s="5">
        <v>3134110306</v>
      </c>
      <c r="C1916" s="6">
        <v>91291323</v>
      </c>
      <c r="D1916" s="5" t="s">
        <v>2033</v>
      </c>
      <c r="E1916" s="6">
        <v>1189823</v>
      </c>
      <c r="F1916" s="5" t="s">
        <v>2034</v>
      </c>
      <c r="G1916" s="6">
        <v>3</v>
      </c>
      <c r="H1916" s="5" t="s">
        <v>27</v>
      </c>
      <c r="I1916" s="5" t="s">
        <v>4758</v>
      </c>
      <c r="J1916" s="7">
        <v>36290100</v>
      </c>
      <c r="K1916" s="7">
        <v>48389250</v>
      </c>
      <c r="L1916" s="7">
        <v>8</v>
      </c>
      <c r="M1916" s="7">
        <v>247</v>
      </c>
      <c r="N1916" s="8">
        <v>725114.88</v>
      </c>
      <c r="O1916" s="9">
        <v>2.6835555702519422E-2</v>
      </c>
      <c r="P1916" s="10">
        <v>45046</v>
      </c>
      <c r="Q1916" s="5" t="s">
        <v>29</v>
      </c>
      <c r="R1916" s="7">
        <v>5</v>
      </c>
      <c r="S1916" s="11" t="s">
        <v>39</v>
      </c>
      <c r="T1916" s="7" t="s">
        <v>31</v>
      </c>
      <c r="U1916" s="12">
        <v>300416.99</v>
      </c>
      <c r="V1916" s="7">
        <v>973865</v>
      </c>
      <c r="W1916" s="12" t="s">
        <v>40</v>
      </c>
      <c r="X1916" s="13" t="s">
        <v>33</v>
      </c>
      <c r="Y1916" s="5" t="s">
        <v>34</v>
      </c>
      <c r="Z1916" s="5" t="s">
        <v>4023</v>
      </c>
      <c r="AA1916" t="str">
        <f>_xlfn.XLOOKUP(B1916,direcciones!B:B,direcciones!C:C,"",0)</f>
        <v>Floridablanca</v>
      </c>
      <c r="AB1916" t="str">
        <f>_xlfn.XLOOKUP(B1916,direcciones!B:B,direcciones!D:D,"",0)</f>
        <v>SANTANDER</v>
      </c>
      <c r="AC1916">
        <f>_xlfn.XLOOKUP($B1916,direcciones!$B:$B,direcciones!E:E,"",0)</f>
        <v>0</v>
      </c>
      <c r="AD1916" t="str">
        <f>_xlfn.XLOOKUP($B1916,direcciones!$B:$B,direcciones!F:F,"",0)</f>
        <v>SANTANDER</v>
      </c>
      <c r="AE1916" t="str">
        <f>_xlfn.XLOOKUP($B1916,direcciones!$B:$B,direcciones!G:G,"",0)</f>
        <v xml:space="preserve">cll 5 #13-89 </v>
      </c>
    </row>
    <row r="1917" spans="1:31" x14ac:dyDescent="0.25">
      <c r="A1917" s="5">
        <f t="shared" si="29"/>
        <v>1916</v>
      </c>
      <c r="B1917" s="5">
        <v>3204696658</v>
      </c>
      <c r="C1917" s="6">
        <v>52285121</v>
      </c>
      <c r="D1917" s="5" t="s">
        <v>4759</v>
      </c>
      <c r="E1917" s="6">
        <v>1260738</v>
      </c>
      <c r="F1917" s="5" t="s">
        <v>4760</v>
      </c>
      <c r="G1917" s="6">
        <v>3</v>
      </c>
      <c r="H1917" s="5" t="s">
        <v>27</v>
      </c>
      <c r="I1917" s="5" t="s">
        <v>4761</v>
      </c>
      <c r="J1917" s="7">
        <v>23276175</v>
      </c>
      <c r="K1917" s="7">
        <v>47708275</v>
      </c>
      <c r="L1917" s="7">
        <v>2</v>
      </c>
      <c r="M1917" s="7">
        <v>85</v>
      </c>
      <c r="N1917" s="8">
        <v>668358.03</v>
      </c>
      <c r="O1917" s="9">
        <v>1.8244707302638857E-2</v>
      </c>
      <c r="P1917" s="10">
        <v>45036</v>
      </c>
      <c r="Q1917" s="5" t="s">
        <v>29</v>
      </c>
      <c r="R1917" s="7">
        <v>5</v>
      </c>
      <c r="S1917" s="11" t="s">
        <v>39</v>
      </c>
      <c r="T1917" s="7" t="s">
        <v>31</v>
      </c>
      <c r="U1917" s="12">
        <v>300709.2</v>
      </c>
      <c r="V1917" s="7">
        <v>424667</v>
      </c>
      <c r="W1917" s="12" t="s">
        <v>40</v>
      </c>
      <c r="X1917" s="13" t="s">
        <v>33</v>
      </c>
      <c r="Y1917" s="5" t="s">
        <v>34</v>
      </c>
      <c r="Z1917" s="5" t="s">
        <v>4023</v>
      </c>
      <c r="AA1917" t="str">
        <f>_xlfn.XLOOKUP(B1917,direcciones!B:B,direcciones!C:C,"",0)</f>
        <v/>
      </c>
      <c r="AB1917" t="str">
        <f>_xlfn.XLOOKUP(B1917,direcciones!B:B,direcciones!D:D,"",0)</f>
        <v/>
      </c>
      <c r="AC1917" t="str">
        <f>_xlfn.XLOOKUP($B1917,direcciones!$B:$B,direcciones!E:E,"",0)</f>
        <v/>
      </c>
      <c r="AD1917" t="str">
        <f>_xlfn.XLOOKUP($B1917,direcciones!$B:$B,direcciones!F:F,"",0)</f>
        <v/>
      </c>
      <c r="AE1917" t="str">
        <f>_xlfn.XLOOKUP($B1917,direcciones!$B:$B,direcciones!G:G,"",0)</f>
        <v/>
      </c>
    </row>
    <row r="1918" spans="1:31" x14ac:dyDescent="0.25">
      <c r="A1918" s="5">
        <f t="shared" si="29"/>
        <v>1917</v>
      </c>
      <c r="B1918" s="5">
        <v>3057966108</v>
      </c>
      <c r="C1918" s="6">
        <v>1015392923</v>
      </c>
      <c r="D1918" s="5" t="s">
        <v>4762</v>
      </c>
      <c r="E1918" s="6">
        <v>1087638</v>
      </c>
      <c r="F1918" s="5" t="s">
        <v>4763</v>
      </c>
      <c r="G1918" s="6">
        <v>3</v>
      </c>
      <c r="H1918" s="5" t="s">
        <v>27</v>
      </c>
      <c r="I1918" s="5" t="s">
        <v>4764</v>
      </c>
      <c r="J1918" s="7">
        <v>40567707</v>
      </c>
      <c r="K1918" s="7">
        <v>48482407</v>
      </c>
      <c r="L1918" s="7">
        <v>10</v>
      </c>
      <c r="M1918" s="7">
        <v>308</v>
      </c>
      <c r="N1918" s="8">
        <v>722999.14</v>
      </c>
      <c r="O1918" s="9">
        <v>6.4510424510806092E-3</v>
      </c>
      <c r="P1918" s="10">
        <v>44915</v>
      </c>
      <c r="Q1918" s="5" t="s">
        <v>29</v>
      </c>
      <c r="R1918" s="7">
        <v>9</v>
      </c>
      <c r="S1918" s="11" t="s">
        <v>39</v>
      </c>
      <c r="T1918" s="7" t="s">
        <v>31</v>
      </c>
      <c r="U1918" s="12">
        <v>243277.21</v>
      </c>
      <c r="V1918" s="7">
        <v>261704</v>
      </c>
      <c r="W1918" s="12" t="s">
        <v>40</v>
      </c>
      <c r="X1918" s="13" t="s">
        <v>33</v>
      </c>
      <c r="Y1918" s="5" t="s">
        <v>34</v>
      </c>
      <c r="Z1918" s="5" t="s">
        <v>4023</v>
      </c>
      <c r="AA1918" t="str">
        <f>_xlfn.XLOOKUP(B1918,direcciones!B:B,direcciones!C:C,"",0)</f>
        <v/>
      </c>
      <c r="AB1918" t="str">
        <f>_xlfn.XLOOKUP(B1918,direcciones!B:B,direcciones!D:D,"",0)</f>
        <v/>
      </c>
      <c r="AC1918" t="str">
        <f>_xlfn.XLOOKUP($B1918,direcciones!$B:$B,direcciones!E:E,"",0)</f>
        <v/>
      </c>
      <c r="AD1918" t="str">
        <f>_xlfn.XLOOKUP($B1918,direcciones!$B:$B,direcciones!F:F,"",0)</f>
        <v/>
      </c>
      <c r="AE1918" t="str">
        <f>_xlfn.XLOOKUP($B1918,direcciones!$B:$B,direcciones!G:G,"",0)</f>
        <v/>
      </c>
    </row>
    <row r="1919" spans="1:31" x14ac:dyDescent="0.25">
      <c r="A1919" s="5">
        <f t="shared" si="29"/>
        <v>1918</v>
      </c>
      <c r="B1919" s="5">
        <v>3136945619</v>
      </c>
      <c r="C1919" s="6">
        <v>1047965747</v>
      </c>
      <c r="D1919" s="5" t="s">
        <v>2039</v>
      </c>
      <c r="E1919" s="6">
        <v>1003342</v>
      </c>
      <c r="F1919" s="5" t="s">
        <v>2040</v>
      </c>
      <c r="G1919" s="6">
        <v>4</v>
      </c>
      <c r="H1919" s="5" t="s">
        <v>27</v>
      </c>
      <c r="I1919" s="5" t="s">
        <v>4765</v>
      </c>
      <c r="J1919" s="7">
        <v>15075328</v>
      </c>
      <c r="K1919" s="7">
        <v>48723053</v>
      </c>
      <c r="L1919" s="7">
        <v>12</v>
      </c>
      <c r="M1919" s="7">
        <v>384</v>
      </c>
      <c r="N1919" s="8">
        <v>793952.65</v>
      </c>
      <c r="O1919" s="9">
        <v>1.9336229367613095E-4</v>
      </c>
      <c r="P1919" s="10">
        <v>44796</v>
      </c>
      <c r="Q1919" s="5" t="s">
        <v>29</v>
      </c>
      <c r="R1919" s="7">
        <v>13</v>
      </c>
      <c r="S1919" s="11" t="s">
        <v>30</v>
      </c>
      <c r="T1919" s="7" t="s">
        <v>31</v>
      </c>
      <c r="U1919" s="12">
        <v>311042.2</v>
      </c>
      <c r="V1919" s="7">
        <v>2915</v>
      </c>
      <c r="W1919" s="12" t="s">
        <v>40</v>
      </c>
      <c r="X1919" s="13" t="s">
        <v>33</v>
      </c>
      <c r="Y1919" s="5" t="s">
        <v>34</v>
      </c>
      <c r="Z1919" s="5" t="s">
        <v>4023</v>
      </c>
      <c r="AA1919" t="str">
        <f>_xlfn.XLOOKUP(B1919,direcciones!B:B,direcciones!C:C,"",0)</f>
        <v/>
      </c>
      <c r="AB1919" t="str">
        <f>_xlfn.XLOOKUP(B1919,direcciones!B:B,direcciones!D:D,"",0)</f>
        <v/>
      </c>
      <c r="AC1919" t="str">
        <f>_xlfn.XLOOKUP($B1919,direcciones!$B:$B,direcciones!E:E,"",0)</f>
        <v/>
      </c>
      <c r="AD1919" t="str">
        <f>_xlfn.XLOOKUP($B1919,direcciones!$B:$B,direcciones!F:F,"",0)</f>
        <v/>
      </c>
      <c r="AE1919" t="str">
        <f>_xlfn.XLOOKUP($B1919,direcciones!$B:$B,direcciones!G:G,"",0)</f>
        <v/>
      </c>
    </row>
    <row r="1920" spans="1:31" x14ac:dyDescent="0.25">
      <c r="A1920" s="5">
        <f t="shared" si="29"/>
        <v>1919</v>
      </c>
      <c r="B1920" s="5">
        <v>3235720112</v>
      </c>
      <c r="C1920" s="6">
        <v>52318437</v>
      </c>
      <c r="D1920" s="5" t="s">
        <v>4766</v>
      </c>
      <c r="E1920" s="6">
        <v>1034438</v>
      </c>
      <c r="F1920" s="5" t="s">
        <v>4767</v>
      </c>
      <c r="G1920" s="6">
        <v>2</v>
      </c>
      <c r="H1920" s="5" t="s">
        <v>27</v>
      </c>
      <c r="I1920" s="5" t="s">
        <v>4768</v>
      </c>
      <c r="J1920" s="7">
        <v>47133450</v>
      </c>
      <c r="K1920" s="7">
        <v>48984600</v>
      </c>
      <c r="L1920" s="7">
        <v>37</v>
      </c>
      <c r="M1920" s="7">
        <v>1130</v>
      </c>
      <c r="N1920" s="8">
        <v>680990.8</v>
      </c>
      <c r="O1920" s="9">
        <v>1.6081996968182893E-5</v>
      </c>
      <c r="P1920" s="10">
        <v>44834</v>
      </c>
      <c r="Q1920" s="5" t="s">
        <v>29</v>
      </c>
      <c r="R1920" s="7">
        <v>12</v>
      </c>
      <c r="S1920" s="11" t="s">
        <v>30</v>
      </c>
      <c r="T1920" s="7" t="s">
        <v>31</v>
      </c>
      <c r="U1920" s="12">
        <v>0</v>
      </c>
      <c r="V1920" s="7">
        <v>758</v>
      </c>
      <c r="W1920" s="12" t="s">
        <v>40</v>
      </c>
      <c r="X1920" s="13" t="s">
        <v>33</v>
      </c>
      <c r="Y1920" s="5" t="s">
        <v>34</v>
      </c>
      <c r="Z1920" s="5" t="s">
        <v>4023</v>
      </c>
      <c r="AA1920" t="str">
        <f>_xlfn.XLOOKUP(B1920,direcciones!B:B,direcciones!C:C,"",0)</f>
        <v/>
      </c>
      <c r="AB1920" t="str">
        <f>_xlfn.XLOOKUP(B1920,direcciones!B:B,direcciones!D:D,"",0)</f>
        <v/>
      </c>
      <c r="AC1920" t="str">
        <f>_xlfn.XLOOKUP($B1920,direcciones!$B:$B,direcciones!E:E,"",0)</f>
        <v/>
      </c>
      <c r="AD1920" t="str">
        <f>_xlfn.XLOOKUP($B1920,direcciones!$B:$B,direcciones!F:F,"",0)</f>
        <v/>
      </c>
      <c r="AE1920" t="str">
        <f>_xlfn.XLOOKUP($B1920,direcciones!$B:$B,direcciones!G:G,"",0)</f>
        <v/>
      </c>
    </row>
    <row r="1921" spans="1:31" x14ac:dyDescent="0.25">
      <c r="A1921" s="5">
        <f t="shared" si="29"/>
        <v>1920</v>
      </c>
      <c r="B1921" s="5">
        <v>3153615293</v>
      </c>
      <c r="C1921" s="6">
        <v>39618927</v>
      </c>
      <c r="D1921" s="5" t="s">
        <v>2046</v>
      </c>
      <c r="E1921" s="6">
        <v>1203521</v>
      </c>
      <c r="F1921" s="5" t="s">
        <v>2047</v>
      </c>
      <c r="G1921" s="6">
        <v>4</v>
      </c>
      <c r="H1921" s="5" t="s">
        <v>27</v>
      </c>
      <c r="I1921" s="5" t="s">
        <v>4769</v>
      </c>
      <c r="J1921" s="7">
        <v>1583000</v>
      </c>
      <c r="K1921" s="7">
        <v>49361300</v>
      </c>
      <c r="L1921" s="7">
        <v>5</v>
      </c>
      <c r="M1921" s="7">
        <v>157</v>
      </c>
      <c r="N1921" s="8">
        <v>727288.35</v>
      </c>
      <c r="O1921" s="9">
        <v>0</v>
      </c>
      <c r="P1921" s="10">
        <v>45016</v>
      </c>
      <c r="Q1921" s="5" t="s">
        <v>29</v>
      </c>
      <c r="R1921" s="7">
        <v>6</v>
      </c>
      <c r="S1921" s="11" t="s">
        <v>39</v>
      </c>
      <c r="T1921" s="7" t="s">
        <v>31</v>
      </c>
      <c r="U1921" s="12">
        <v>306200.69</v>
      </c>
      <c r="V1921" s="7">
        <v>0</v>
      </c>
      <c r="W1921" s="12" t="s">
        <v>32</v>
      </c>
      <c r="X1921" s="13" t="s">
        <v>33</v>
      </c>
      <c r="Y1921" s="5" t="s">
        <v>34</v>
      </c>
      <c r="Z1921" s="5" t="s">
        <v>4023</v>
      </c>
      <c r="AA1921" t="str">
        <f>_xlfn.XLOOKUP(B1921,direcciones!B:B,direcciones!C:C,"",0)</f>
        <v/>
      </c>
      <c r="AB1921" t="str">
        <f>_xlfn.XLOOKUP(B1921,direcciones!B:B,direcciones!D:D,"",0)</f>
        <v/>
      </c>
      <c r="AC1921" t="str">
        <f>_xlfn.XLOOKUP($B1921,direcciones!$B:$B,direcciones!E:E,"",0)</f>
        <v/>
      </c>
      <c r="AD1921" t="str">
        <f>_xlfn.XLOOKUP($B1921,direcciones!$B:$B,direcciones!F:F,"",0)</f>
        <v/>
      </c>
      <c r="AE1921" t="str">
        <f>_xlfn.XLOOKUP($B1921,direcciones!$B:$B,direcciones!G:G,"",0)</f>
        <v/>
      </c>
    </row>
    <row r="1922" spans="1:31" x14ac:dyDescent="0.25">
      <c r="A1922" s="5">
        <f t="shared" si="29"/>
        <v>1921</v>
      </c>
      <c r="B1922" s="5">
        <v>3153615293</v>
      </c>
      <c r="C1922" s="6">
        <v>39618927</v>
      </c>
      <c r="D1922" s="5" t="s">
        <v>2046</v>
      </c>
      <c r="E1922" s="6">
        <v>1203520</v>
      </c>
      <c r="F1922" s="5" t="s">
        <v>2047</v>
      </c>
      <c r="G1922" s="6">
        <v>4</v>
      </c>
      <c r="H1922" s="5" t="s">
        <v>27</v>
      </c>
      <c r="I1922" s="5" t="s">
        <v>4770</v>
      </c>
      <c r="J1922" s="7">
        <v>312000</v>
      </c>
      <c r="K1922" s="7">
        <v>49361300</v>
      </c>
      <c r="L1922" s="7">
        <v>5</v>
      </c>
      <c r="M1922" s="7">
        <v>157</v>
      </c>
      <c r="N1922" s="8">
        <v>727288.35</v>
      </c>
      <c r="O1922" s="9">
        <v>0</v>
      </c>
      <c r="P1922" s="10">
        <v>45016</v>
      </c>
      <c r="Q1922" s="5" t="s">
        <v>29</v>
      </c>
      <c r="R1922" s="7">
        <v>6</v>
      </c>
      <c r="S1922" s="11" t="s">
        <v>39</v>
      </c>
      <c r="T1922" s="7" t="s">
        <v>31</v>
      </c>
      <c r="U1922" s="12">
        <v>306200.69</v>
      </c>
      <c r="V1922" s="7">
        <v>0</v>
      </c>
      <c r="W1922" s="12" t="s">
        <v>99</v>
      </c>
      <c r="X1922" s="13" t="s">
        <v>33</v>
      </c>
      <c r="Y1922" s="5" t="s">
        <v>34</v>
      </c>
      <c r="Z1922" s="5" t="s">
        <v>4023</v>
      </c>
      <c r="AA1922" t="str">
        <f>_xlfn.XLOOKUP(B1922,direcciones!B:B,direcciones!C:C,"",0)</f>
        <v/>
      </c>
      <c r="AB1922" t="str">
        <f>_xlfn.XLOOKUP(B1922,direcciones!B:B,direcciones!D:D,"",0)</f>
        <v/>
      </c>
      <c r="AC1922" t="str">
        <f>_xlfn.XLOOKUP($B1922,direcciones!$B:$B,direcciones!E:E,"",0)</f>
        <v/>
      </c>
      <c r="AD1922" t="str">
        <f>_xlfn.XLOOKUP($B1922,direcciones!$B:$B,direcciones!F:F,"",0)</f>
        <v/>
      </c>
      <c r="AE1922" t="str">
        <f>_xlfn.XLOOKUP($B1922,direcciones!$B:$B,direcciones!G:G,"",0)</f>
        <v/>
      </c>
    </row>
    <row r="1923" spans="1:31" x14ac:dyDescent="0.25">
      <c r="A1923" s="5">
        <f t="shared" si="29"/>
        <v>1922</v>
      </c>
      <c r="B1923" s="5">
        <v>3133565851</v>
      </c>
      <c r="C1923" s="6">
        <v>1014250295</v>
      </c>
      <c r="D1923" s="5" t="s">
        <v>4771</v>
      </c>
      <c r="E1923" s="6">
        <v>1130102</v>
      </c>
      <c r="F1923" s="5" t="s">
        <v>4772</v>
      </c>
      <c r="G1923" s="6">
        <v>3</v>
      </c>
      <c r="H1923" s="5" t="s">
        <v>27</v>
      </c>
      <c r="I1923" s="5" t="s">
        <v>4773</v>
      </c>
      <c r="J1923" s="7">
        <v>38044600</v>
      </c>
      <c r="K1923" s="7">
        <v>49525300</v>
      </c>
      <c r="L1923" s="7">
        <v>14</v>
      </c>
      <c r="M1923" s="7">
        <v>431</v>
      </c>
      <c r="N1923" s="8">
        <v>736076.25</v>
      </c>
      <c r="O1923" s="9">
        <v>5.2569878511010763E-8</v>
      </c>
      <c r="P1923" s="10">
        <v>44973</v>
      </c>
      <c r="Q1923" s="5" t="s">
        <v>29</v>
      </c>
      <c r="R1923" s="7">
        <v>7</v>
      </c>
      <c r="S1923" s="11" t="s">
        <v>30</v>
      </c>
      <c r="T1923" s="7" t="s">
        <v>31</v>
      </c>
      <c r="U1923" s="12">
        <v>248241.38</v>
      </c>
      <c r="V1923" s="7">
        <v>2</v>
      </c>
      <c r="W1923" s="12" t="s">
        <v>40</v>
      </c>
      <c r="X1923" s="13" t="s">
        <v>33</v>
      </c>
      <c r="Y1923" s="5" t="s">
        <v>34</v>
      </c>
      <c r="Z1923" s="5" t="s">
        <v>4023</v>
      </c>
      <c r="AA1923" t="str">
        <f>_xlfn.XLOOKUP(B1923,direcciones!B:B,direcciones!C:C,"",0)</f>
        <v/>
      </c>
      <c r="AB1923" t="str">
        <f>_xlfn.XLOOKUP(B1923,direcciones!B:B,direcciones!D:D,"",0)</f>
        <v/>
      </c>
      <c r="AC1923" t="str">
        <f>_xlfn.XLOOKUP($B1923,direcciones!$B:$B,direcciones!E:E,"",0)</f>
        <v/>
      </c>
      <c r="AD1923" t="str">
        <f>_xlfn.XLOOKUP($B1923,direcciones!$B:$B,direcciones!F:F,"",0)</f>
        <v/>
      </c>
      <c r="AE1923" t="str">
        <f>_xlfn.XLOOKUP($B1923,direcciones!$B:$B,direcciones!G:G,"",0)</f>
        <v/>
      </c>
    </row>
    <row r="1924" spans="1:31" x14ac:dyDescent="0.25">
      <c r="A1924" s="5">
        <f t="shared" ref="A1924:A1987" si="30">A1923+1</f>
        <v>1923</v>
      </c>
      <c r="B1924" s="5">
        <v>3178331208</v>
      </c>
      <c r="C1924" s="6">
        <v>1033722939</v>
      </c>
      <c r="D1924" s="5" t="s">
        <v>4774</v>
      </c>
      <c r="E1924" s="6">
        <v>1071594</v>
      </c>
      <c r="F1924" s="5" t="s">
        <v>4775</v>
      </c>
      <c r="G1924" s="6">
        <v>9</v>
      </c>
      <c r="H1924" s="5" t="s">
        <v>27</v>
      </c>
      <c r="I1924" s="5" t="s">
        <v>4776</v>
      </c>
      <c r="J1924" s="7">
        <v>3363150</v>
      </c>
      <c r="K1924" s="7">
        <v>49853309</v>
      </c>
      <c r="L1924" s="7">
        <v>11</v>
      </c>
      <c r="M1924" s="7">
        <v>339</v>
      </c>
      <c r="N1924" s="8">
        <v>801290.3</v>
      </c>
      <c r="O1924" s="9">
        <v>0.25707090079241185</v>
      </c>
      <c r="P1924" s="10">
        <v>44890</v>
      </c>
      <c r="Q1924" s="5" t="s">
        <v>29</v>
      </c>
      <c r="R1924" s="7">
        <v>10</v>
      </c>
      <c r="S1924" s="11" t="s">
        <v>39</v>
      </c>
      <c r="T1924" s="7" t="s">
        <v>31</v>
      </c>
      <c r="U1924" s="12">
        <v>312770.44</v>
      </c>
      <c r="V1924" s="7">
        <v>864568</v>
      </c>
      <c r="W1924" s="12" t="s">
        <v>32</v>
      </c>
      <c r="X1924" s="13" t="s">
        <v>33</v>
      </c>
      <c r="Y1924" s="5" t="s">
        <v>34</v>
      </c>
      <c r="Z1924" s="5" t="s">
        <v>4023</v>
      </c>
      <c r="AA1924" t="str">
        <f>_xlfn.XLOOKUP(B1924,direcciones!B:B,direcciones!C:C,"",0)</f>
        <v/>
      </c>
      <c r="AB1924" t="str">
        <f>_xlfn.XLOOKUP(B1924,direcciones!B:B,direcciones!D:D,"",0)</f>
        <v/>
      </c>
      <c r="AC1924" t="str">
        <f>_xlfn.XLOOKUP($B1924,direcciones!$B:$B,direcciones!E:E,"",0)</f>
        <v/>
      </c>
      <c r="AD1924" t="str">
        <f>_xlfn.XLOOKUP($B1924,direcciones!$B:$B,direcciones!F:F,"",0)</f>
        <v/>
      </c>
      <c r="AE1924" t="str">
        <f>_xlfn.XLOOKUP($B1924,direcciones!$B:$B,direcciones!G:G,"",0)</f>
        <v/>
      </c>
    </row>
    <row r="1925" spans="1:31" x14ac:dyDescent="0.25">
      <c r="A1925" s="5">
        <f t="shared" si="30"/>
        <v>1924</v>
      </c>
      <c r="B1925" s="5">
        <v>3107079693</v>
      </c>
      <c r="C1925" s="6">
        <v>22673880</v>
      </c>
      <c r="D1925" s="5" t="s">
        <v>2059</v>
      </c>
      <c r="E1925" s="6">
        <v>1186960</v>
      </c>
      <c r="F1925" s="5" t="s">
        <v>2060</v>
      </c>
      <c r="G1925" s="6">
        <v>3</v>
      </c>
      <c r="H1925" s="5" t="s">
        <v>27</v>
      </c>
      <c r="I1925" s="5" t="s">
        <v>4777</v>
      </c>
      <c r="J1925" s="7">
        <v>23348674</v>
      </c>
      <c r="K1925" s="7">
        <v>50129043</v>
      </c>
      <c r="L1925" s="7">
        <v>6</v>
      </c>
      <c r="M1925" s="7">
        <v>188</v>
      </c>
      <c r="N1925" s="8">
        <v>748928.91</v>
      </c>
      <c r="O1925" s="9">
        <v>2.1414492317636539E-7</v>
      </c>
      <c r="P1925" s="10">
        <v>45036</v>
      </c>
      <c r="Q1925" s="5" t="s">
        <v>29</v>
      </c>
      <c r="R1925" s="7">
        <v>5</v>
      </c>
      <c r="S1925" s="11" t="s">
        <v>39</v>
      </c>
      <c r="T1925" s="7" t="s">
        <v>31</v>
      </c>
      <c r="U1925" s="12">
        <v>310768.76</v>
      </c>
      <c r="V1925" s="7">
        <v>5</v>
      </c>
      <c r="W1925" s="12" t="s">
        <v>40</v>
      </c>
      <c r="X1925" s="13" t="s">
        <v>33</v>
      </c>
      <c r="Y1925" s="5" t="s">
        <v>34</v>
      </c>
      <c r="Z1925" s="5" t="s">
        <v>4023</v>
      </c>
      <c r="AA1925" t="str">
        <f>_xlfn.XLOOKUP(B1925,direcciones!B:B,direcciones!C:C,"",0)</f>
        <v>Barranquilla</v>
      </c>
      <c r="AB1925" t="str">
        <f>_xlfn.XLOOKUP(B1925,direcciones!B:B,direcciones!D:D,"",0)</f>
        <v>ATLÁNTICO</v>
      </c>
      <c r="AC1925">
        <f>_xlfn.XLOOKUP($B1925,direcciones!$B:$B,direcciones!E:E,"",0)</f>
        <v>0</v>
      </c>
      <c r="AD1925" t="str">
        <f>_xlfn.XLOOKUP($B1925,direcciones!$B:$B,direcciones!F:F,"",0)</f>
        <v>ATLÁNTICO</v>
      </c>
      <c r="AE1925" t="str">
        <f>_xlfn.XLOOKUP($B1925,direcciones!$B:$B,direcciones!G:G,"",0)</f>
        <v xml:space="preserve">Calle 51 # 19d - 18 sur </v>
      </c>
    </row>
    <row r="1926" spans="1:31" x14ac:dyDescent="0.25">
      <c r="A1926" s="5">
        <f t="shared" si="30"/>
        <v>1925</v>
      </c>
      <c r="B1926" s="5">
        <v>3166417663</v>
      </c>
      <c r="C1926" s="6">
        <v>1144163355</v>
      </c>
      <c r="D1926" s="5" t="s">
        <v>4778</v>
      </c>
      <c r="E1926" s="6">
        <v>1088127</v>
      </c>
      <c r="F1926" s="5" t="s">
        <v>4779</v>
      </c>
      <c r="G1926" s="6">
        <v>3</v>
      </c>
      <c r="H1926" s="5" t="s">
        <v>27</v>
      </c>
      <c r="I1926" s="5" t="s">
        <v>4780</v>
      </c>
      <c r="J1926" s="7">
        <v>15429750</v>
      </c>
      <c r="K1926" s="7">
        <v>50237250</v>
      </c>
      <c r="L1926" s="7">
        <v>10</v>
      </c>
      <c r="M1926" s="7">
        <v>308</v>
      </c>
      <c r="N1926" s="8">
        <v>961380.03</v>
      </c>
      <c r="O1926" s="9">
        <v>1.6150877363534731E-2</v>
      </c>
      <c r="P1926" s="10">
        <v>44921</v>
      </c>
      <c r="Q1926" s="5" t="s">
        <v>29</v>
      </c>
      <c r="R1926" s="7">
        <v>9</v>
      </c>
      <c r="S1926" s="11" t="s">
        <v>39</v>
      </c>
      <c r="T1926" s="7" t="s">
        <v>31</v>
      </c>
      <c r="U1926" s="12">
        <v>251630.26</v>
      </c>
      <c r="V1926" s="7">
        <v>249204</v>
      </c>
      <c r="W1926" s="12" t="s">
        <v>40</v>
      </c>
      <c r="X1926" s="13" t="s">
        <v>33</v>
      </c>
      <c r="Y1926" s="5" t="s">
        <v>34</v>
      </c>
      <c r="Z1926" s="5" t="s">
        <v>4023</v>
      </c>
      <c r="AA1926" t="str">
        <f>_xlfn.XLOOKUP(B1926,direcciones!B:B,direcciones!C:C,"",0)</f>
        <v/>
      </c>
      <c r="AB1926" t="str">
        <f>_xlfn.XLOOKUP(B1926,direcciones!B:B,direcciones!D:D,"",0)</f>
        <v/>
      </c>
      <c r="AC1926" t="str">
        <f>_xlfn.XLOOKUP($B1926,direcciones!$B:$B,direcciones!E:E,"",0)</f>
        <v/>
      </c>
      <c r="AD1926" t="str">
        <f>_xlfn.XLOOKUP($B1926,direcciones!$B:$B,direcciones!F:F,"",0)</f>
        <v/>
      </c>
      <c r="AE1926" t="str">
        <f>_xlfn.XLOOKUP($B1926,direcciones!$B:$B,direcciones!G:G,"",0)</f>
        <v/>
      </c>
    </row>
    <row r="1927" spans="1:31" x14ac:dyDescent="0.25">
      <c r="A1927" s="5">
        <f t="shared" si="30"/>
        <v>1926</v>
      </c>
      <c r="B1927" s="5">
        <v>3104405251</v>
      </c>
      <c r="C1927" s="6">
        <v>71186054</v>
      </c>
      <c r="D1927" s="5" t="s">
        <v>4781</v>
      </c>
      <c r="E1927" s="6">
        <v>1262300</v>
      </c>
      <c r="F1927" s="5" t="s">
        <v>4782</v>
      </c>
      <c r="G1927" s="6">
        <v>2</v>
      </c>
      <c r="H1927" s="5" t="s">
        <v>27</v>
      </c>
      <c r="I1927" s="5" t="s">
        <v>4783</v>
      </c>
      <c r="J1927" s="7">
        <v>47054636</v>
      </c>
      <c r="K1927" s="7">
        <v>50258436</v>
      </c>
      <c r="L1927" s="7">
        <v>2</v>
      </c>
      <c r="M1927" s="7">
        <v>83</v>
      </c>
      <c r="N1927" s="8">
        <v>695672.76</v>
      </c>
      <c r="O1927" s="9">
        <v>5.2788209858854289E-3</v>
      </c>
      <c r="P1927" s="10">
        <v>45044</v>
      </c>
      <c r="Q1927" s="5" t="s">
        <v>29</v>
      </c>
      <c r="R1927" s="7">
        <v>5</v>
      </c>
      <c r="S1927" s="11" t="s">
        <v>39</v>
      </c>
      <c r="T1927" s="7" t="s">
        <v>31</v>
      </c>
      <c r="U1927" s="12">
        <v>311538.64</v>
      </c>
      <c r="V1927" s="7">
        <v>248393</v>
      </c>
      <c r="W1927" s="12" t="s">
        <v>40</v>
      </c>
      <c r="X1927" s="13" t="s">
        <v>33</v>
      </c>
      <c r="Y1927" s="5" t="s">
        <v>34</v>
      </c>
      <c r="Z1927" s="5" t="s">
        <v>4023</v>
      </c>
      <c r="AA1927" t="str">
        <f>_xlfn.XLOOKUP(B1927,direcciones!B:B,direcciones!C:C,"",0)</f>
        <v>Medellín</v>
      </c>
      <c r="AB1927" t="str">
        <f>_xlfn.XLOOKUP(B1927,direcciones!B:B,direcciones!D:D,"",0)</f>
        <v>ANTIOQUIA</v>
      </c>
      <c r="AC1927">
        <f>_xlfn.XLOOKUP($B1927,direcciones!$B:$B,direcciones!E:E,"",0)</f>
        <v>0</v>
      </c>
      <c r="AD1927" t="str">
        <f>_xlfn.XLOOKUP($B1927,direcciones!$B:$B,direcciones!F:F,"",0)</f>
        <v>ANTIOQUIA</v>
      </c>
      <c r="AE1927" t="str">
        <f>_xlfn.XLOOKUP($B1927,direcciones!$B:$B,direcciones!G:G,"",0)</f>
        <v>Cra 67C #116-35</v>
      </c>
    </row>
    <row r="1928" spans="1:31" x14ac:dyDescent="0.25">
      <c r="A1928" s="5">
        <f t="shared" si="30"/>
        <v>1927</v>
      </c>
      <c r="B1928" s="5">
        <v>3004717478</v>
      </c>
      <c r="C1928" s="6">
        <v>1036926285</v>
      </c>
      <c r="D1928" s="5" t="s">
        <v>4784</v>
      </c>
      <c r="E1928" s="6">
        <v>1146500</v>
      </c>
      <c r="F1928" s="5" t="s">
        <v>4785</v>
      </c>
      <c r="G1928" s="6">
        <v>4</v>
      </c>
      <c r="H1928" s="5" t="s">
        <v>27</v>
      </c>
      <c r="I1928" s="5" t="s">
        <v>4786</v>
      </c>
      <c r="J1928" s="7">
        <v>10442250</v>
      </c>
      <c r="K1928" s="7">
        <v>51162175</v>
      </c>
      <c r="L1928" s="7">
        <v>7</v>
      </c>
      <c r="M1928" s="7">
        <v>217</v>
      </c>
      <c r="N1928" s="8">
        <v>815446.38</v>
      </c>
      <c r="O1928" s="9">
        <v>0</v>
      </c>
      <c r="P1928" s="10">
        <v>44985</v>
      </c>
      <c r="Q1928" s="5" t="s">
        <v>29</v>
      </c>
      <c r="R1928" s="7">
        <v>7</v>
      </c>
      <c r="S1928" s="11" t="s">
        <v>39</v>
      </c>
      <c r="T1928" s="7" t="s">
        <v>31</v>
      </c>
      <c r="U1928" s="12">
        <v>256032.9</v>
      </c>
      <c r="V1928" s="7">
        <v>0</v>
      </c>
      <c r="W1928" s="12" t="s">
        <v>40</v>
      </c>
      <c r="X1928" s="13" t="s">
        <v>33</v>
      </c>
      <c r="Y1928" s="5" t="s">
        <v>34</v>
      </c>
      <c r="Z1928" s="5" t="s">
        <v>4023</v>
      </c>
      <c r="AA1928" t="str">
        <f>_xlfn.XLOOKUP(B1928,direcciones!B:B,direcciones!C:C,"",0)</f>
        <v/>
      </c>
      <c r="AB1928" t="str">
        <f>_xlfn.XLOOKUP(B1928,direcciones!B:B,direcciones!D:D,"",0)</f>
        <v/>
      </c>
      <c r="AC1928" t="str">
        <f>_xlfn.XLOOKUP($B1928,direcciones!$B:$B,direcciones!E:E,"",0)</f>
        <v/>
      </c>
      <c r="AD1928" t="str">
        <f>_xlfn.XLOOKUP($B1928,direcciones!$B:$B,direcciones!F:F,"",0)</f>
        <v/>
      </c>
      <c r="AE1928" t="str">
        <f>_xlfn.XLOOKUP($B1928,direcciones!$B:$B,direcciones!G:G,"",0)</f>
        <v/>
      </c>
    </row>
    <row r="1929" spans="1:31" x14ac:dyDescent="0.25">
      <c r="A1929" s="5">
        <f t="shared" si="30"/>
        <v>1928</v>
      </c>
      <c r="B1929" s="5">
        <v>3004717478</v>
      </c>
      <c r="C1929" s="6">
        <v>1036926285</v>
      </c>
      <c r="D1929" s="5" t="s">
        <v>4784</v>
      </c>
      <c r="E1929" s="6">
        <v>1146498</v>
      </c>
      <c r="F1929" s="5" t="s">
        <v>4785</v>
      </c>
      <c r="G1929" s="6">
        <v>4</v>
      </c>
      <c r="H1929" s="5" t="s">
        <v>27</v>
      </c>
      <c r="I1929" s="5" t="s">
        <v>4787</v>
      </c>
      <c r="J1929" s="7">
        <v>2928450</v>
      </c>
      <c r="K1929" s="7">
        <v>51162175</v>
      </c>
      <c r="L1929" s="7">
        <v>8</v>
      </c>
      <c r="M1929" s="7">
        <v>247</v>
      </c>
      <c r="N1929" s="8">
        <v>815446.38</v>
      </c>
      <c r="O1929" s="9">
        <v>0</v>
      </c>
      <c r="P1929" s="10">
        <v>44985</v>
      </c>
      <c r="Q1929" s="5" t="s">
        <v>29</v>
      </c>
      <c r="R1929" s="7">
        <v>7</v>
      </c>
      <c r="S1929" s="11" t="s">
        <v>39</v>
      </c>
      <c r="T1929" s="7" t="s">
        <v>31</v>
      </c>
      <c r="U1929" s="12">
        <v>256032.9</v>
      </c>
      <c r="V1929" s="7">
        <v>0</v>
      </c>
      <c r="W1929" s="12" t="s">
        <v>60</v>
      </c>
      <c r="X1929" s="13" t="s">
        <v>33</v>
      </c>
      <c r="Y1929" s="5" t="s">
        <v>34</v>
      </c>
      <c r="Z1929" s="5" t="s">
        <v>4023</v>
      </c>
      <c r="AA1929" t="str">
        <f>_xlfn.XLOOKUP(B1929,direcciones!B:B,direcciones!C:C,"",0)</f>
        <v/>
      </c>
      <c r="AB1929" t="str">
        <f>_xlfn.XLOOKUP(B1929,direcciones!B:B,direcciones!D:D,"",0)</f>
        <v/>
      </c>
      <c r="AC1929" t="str">
        <f>_xlfn.XLOOKUP($B1929,direcciones!$B:$B,direcciones!E:E,"",0)</f>
        <v/>
      </c>
      <c r="AD1929" t="str">
        <f>_xlfn.XLOOKUP($B1929,direcciones!$B:$B,direcciones!F:F,"",0)</f>
        <v/>
      </c>
      <c r="AE1929" t="str">
        <f>_xlfn.XLOOKUP($B1929,direcciones!$B:$B,direcciones!G:G,"",0)</f>
        <v/>
      </c>
    </row>
    <row r="1930" spans="1:31" x14ac:dyDescent="0.25">
      <c r="A1930" s="5">
        <f t="shared" si="30"/>
        <v>1929</v>
      </c>
      <c r="B1930" s="5">
        <v>3105901277</v>
      </c>
      <c r="C1930" s="6">
        <v>76318819</v>
      </c>
      <c r="D1930" s="5" t="s">
        <v>4788</v>
      </c>
      <c r="E1930" s="6">
        <v>1223622</v>
      </c>
      <c r="F1930" s="5" t="s">
        <v>4789</v>
      </c>
      <c r="G1930" s="6">
        <v>1</v>
      </c>
      <c r="H1930" s="5" t="s">
        <v>27</v>
      </c>
      <c r="I1930" s="5" t="s">
        <v>4790</v>
      </c>
      <c r="J1930" s="7">
        <v>51396000</v>
      </c>
      <c r="K1930" s="7">
        <v>51396000</v>
      </c>
      <c r="L1930" s="7">
        <v>4</v>
      </c>
      <c r="M1930" s="7">
        <v>127</v>
      </c>
      <c r="N1930" s="8">
        <v>698997.25</v>
      </c>
      <c r="O1930" s="9">
        <v>4.8641917658961791E-6</v>
      </c>
      <c r="P1930" s="10">
        <v>45073</v>
      </c>
      <c r="Q1930" s="5" t="s">
        <v>29</v>
      </c>
      <c r="R1930" s="7">
        <v>4</v>
      </c>
      <c r="S1930" s="11" t="s">
        <v>39</v>
      </c>
      <c r="T1930" s="7" t="s">
        <v>31</v>
      </c>
      <c r="U1930" s="12">
        <v>318307.15000000002</v>
      </c>
      <c r="V1930" s="7">
        <v>250</v>
      </c>
      <c r="W1930" s="12" t="s">
        <v>40</v>
      </c>
      <c r="X1930" s="13" t="s">
        <v>33</v>
      </c>
      <c r="Y1930" s="5" t="s">
        <v>34</v>
      </c>
      <c r="Z1930" s="5" t="s">
        <v>4023</v>
      </c>
      <c r="AA1930" t="str">
        <f>_xlfn.XLOOKUP(B1930,direcciones!B:B,direcciones!C:C,"",0)</f>
        <v>Popayán</v>
      </c>
      <c r="AB1930" t="str">
        <f>_xlfn.XLOOKUP(B1930,direcciones!B:B,direcciones!D:D,"",0)</f>
        <v>CAUCA</v>
      </c>
      <c r="AC1930">
        <f>_xlfn.XLOOKUP($B1930,direcciones!$B:$B,direcciones!E:E,"",0)</f>
        <v>0</v>
      </c>
      <c r="AD1930" t="str">
        <f>_xlfn.XLOOKUP($B1930,direcciones!$B:$B,direcciones!F:F,"",0)</f>
        <v>CAUCA</v>
      </c>
      <c r="AE1930" t="str">
        <f>_xlfn.XLOOKUP($B1930,direcciones!$B:$B,direcciones!G:G,"",0)</f>
        <v>vd un toque bajo</v>
      </c>
    </row>
    <row r="1931" spans="1:31" x14ac:dyDescent="0.25">
      <c r="A1931" s="5">
        <f t="shared" si="30"/>
        <v>1930</v>
      </c>
      <c r="B1931" s="5">
        <v>3105214131</v>
      </c>
      <c r="C1931" s="6">
        <v>71726881</v>
      </c>
      <c r="D1931" s="5" t="s">
        <v>2072</v>
      </c>
      <c r="E1931" s="6">
        <v>931812</v>
      </c>
      <c r="F1931" s="5" t="s">
        <v>2073</v>
      </c>
      <c r="G1931" s="6">
        <v>2</v>
      </c>
      <c r="H1931" s="5" t="s">
        <v>27</v>
      </c>
      <c r="I1931" s="5" t="s">
        <v>4791</v>
      </c>
      <c r="J1931" s="7">
        <v>39901400</v>
      </c>
      <c r="K1931" s="7">
        <v>51453600</v>
      </c>
      <c r="L1931" s="7">
        <v>16</v>
      </c>
      <c r="M1931" s="7">
        <v>504</v>
      </c>
      <c r="N1931" s="8">
        <v>1085116.3400000001</v>
      </c>
      <c r="O1931" s="9">
        <v>2.4109429744319749E-5</v>
      </c>
      <c r="P1931" s="10">
        <v>44692</v>
      </c>
      <c r="Q1931" s="5" t="s">
        <v>152</v>
      </c>
      <c r="R1931" s="7">
        <v>16</v>
      </c>
      <c r="S1931" s="11" t="s">
        <v>30</v>
      </c>
      <c r="T1931" s="7" t="s">
        <v>31</v>
      </c>
      <c r="U1931" s="12">
        <v>318649.87</v>
      </c>
      <c r="V1931" s="7">
        <v>962</v>
      </c>
      <c r="W1931" s="12" t="s">
        <v>40</v>
      </c>
      <c r="X1931" s="13" t="s">
        <v>33</v>
      </c>
      <c r="Y1931" s="5" t="s">
        <v>34</v>
      </c>
      <c r="Z1931" s="5" t="s">
        <v>4023</v>
      </c>
      <c r="AA1931" t="str">
        <f>_xlfn.XLOOKUP(B1931,direcciones!B:B,direcciones!C:C,"",0)</f>
        <v/>
      </c>
      <c r="AB1931" t="str">
        <f>_xlfn.XLOOKUP(B1931,direcciones!B:B,direcciones!D:D,"",0)</f>
        <v/>
      </c>
      <c r="AC1931" t="str">
        <f>_xlfn.XLOOKUP($B1931,direcciones!$B:$B,direcciones!E:E,"",0)</f>
        <v/>
      </c>
      <c r="AD1931" t="str">
        <f>_xlfn.XLOOKUP($B1931,direcciones!$B:$B,direcciones!F:F,"",0)</f>
        <v/>
      </c>
      <c r="AE1931" t="str">
        <f>_xlfn.XLOOKUP($B1931,direcciones!$B:$B,direcciones!G:G,"",0)</f>
        <v/>
      </c>
    </row>
    <row r="1932" spans="1:31" x14ac:dyDescent="0.25">
      <c r="A1932" s="5">
        <f t="shared" si="30"/>
        <v>1931</v>
      </c>
      <c r="B1932" s="5">
        <v>3124317715</v>
      </c>
      <c r="C1932" s="6">
        <v>7701063</v>
      </c>
      <c r="D1932" s="5" t="s">
        <v>2078</v>
      </c>
      <c r="E1932" s="6">
        <v>1142586</v>
      </c>
      <c r="F1932" s="5" t="s">
        <v>2079</v>
      </c>
      <c r="G1932" s="6">
        <v>2</v>
      </c>
      <c r="H1932" s="5" t="s">
        <v>27</v>
      </c>
      <c r="I1932" s="5" t="s">
        <v>4792</v>
      </c>
      <c r="J1932" s="7">
        <v>49075950</v>
      </c>
      <c r="K1932" s="7">
        <v>51708300</v>
      </c>
      <c r="L1932" s="7">
        <v>23</v>
      </c>
      <c r="M1932" s="7">
        <v>704</v>
      </c>
      <c r="N1932" s="8">
        <v>712503.68</v>
      </c>
      <c r="O1932" s="9">
        <v>1.9231558431370151E-2</v>
      </c>
      <c r="P1932" s="10">
        <v>44985</v>
      </c>
      <c r="Q1932" s="5" t="s">
        <v>29</v>
      </c>
      <c r="R1932" s="7">
        <v>7</v>
      </c>
      <c r="S1932" s="11" t="s">
        <v>39</v>
      </c>
      <c r="T1932" s="7" t="s">
        <v>31</v>
      </c>
      <c r="U1932" s="12">
        <v>258632.46</v>
      </c>
      <c r="V1932" s="7">
        <v>943807</v>
      </c>
      <c r="W1932" s="12" t="s">
        <v>40</v>
      </c>
      <c r="X1932" s="13" t="s">
        <v>33</v>
      </c>
      <c r="Y1932" s="5" t="s">
        <v>34</v>
      </c>
      <c r="Z1932" s="5" t="s">
        <v>4023</v>
      </c>
      <c r="AA1932" t="str">
        <f>_xlfn.XLOOKUP(B1932,direcciones!B:B,direcciones!C:C,"",0)</f>
        <v/>
      </c>
      <c r="AB1932" t="str">
        <f>_xlfn.XLOOKUP(B1932,direcciones!B:B,direcciones!D:D,"",0)</f>
        <v/>
      </c>
      <c r="AC1932" t="str">
        <f>_xlfn.XLOOKUP($B1932,direcciones!$B:$B,direcciones!E:E,"",0)</f>
        <v/>
      </c>
      <c r="AD1932" t="str">
        <f>_xlfn.XLOOKUP($B1932,direcciones!$B:$B,direcciones!F:F,"",0)</f>
        <v/>
      </c>
      <c r="AE1932" t="str">
        <f>_xlfn.XLOOKUP($B1932,direcciones!$B:$B,direcciones!G:G,"",0)</f>
        <v/>
      </c>
    </row>
    <row r="1933" spans="1:31" x14ac:dyDescent="0.25">
      <c r="A1933" s="5">
        <f t="shared" si="30"/>
        <v>1932</v>
      </c>
      <c r="B1933" s="5">
        <v>3124636098</v>
      </c>
      <c r="C1933" s="6">
        <v>80050293</v>
      </c>
      <c r="D1933" s="5" t="s">
        <v>4793</v>
      </c>
      <c r="E1933" s="6">
        <v>1227840</v>
      </c>
      <c r="F1933" s="5" t="s">
        <v>4794</v>
      </c>
      <c r="G1933" s="6">
        <v>5</v>
      </c>
      <c r="H1933" s="5" t="s">
        <v>27</v>
      </c>
      <c r="I1933" s="5" t="s">
        <v>4795</v>
      </c>
      <c r="J1933" s="7">
        <v>7168000</v>
      </c>
      <c r="K1933" s="7">
        <v>52115619</v>
      </c>
      <c r="L1933" s="7">
        <v>4</v>
      </c>
      <c r="M1933" s="7">
        <v>127</v>
      </c>
      <c r="N1933" s="8">
        <v>815026.71</v>
      </c>
      <c r="O1933" s="9">
        <v>0.13831082589285715</v>
      </c>
      <c r="P1933" s="10">
        <v>45077</v>
      </c>
      <c r="Q1933" s="5" t="s">
        <v>29</v>
      </c>
      <c r="R1933" s="7">
        <v>4</v>
      </c>
      <c r="S1933" s="11" t="s">
        <v>39</v>
      </c>
      <c r="T1933" s="7" t="s">
        <v>31</v>
      </c>
      <c r="U1933" s="12">
        <v>322588.89</v>
      </c>
      <c r="V1933" s="7">
        <v>991412</v>
      </c>
      <c r="W1933" s="12" t="s">
        <v>40</v>
      </c>
      <c r="X1933" s="13" t="s">
        <v>33</v>
      </c>
      <c r="Y1933" s="5" t="s">
        <v>34</v>
      </c>
      <c r="Z1933" s="5" t="s">
        <v>4023</v>
      </c>
      <c r="AA1933" t="str">
        <f>_xlfn.XLOOKUP(B1933,direcciones!B:B,direcciones!C:C,"",0)</f>
        <v>Bogotá</v>
      </c>
      <c r="AB1933" t="str">
        <f>_xlfn.XLOOKUP(B1933,direcciones!B:B,direcciones!D:D,"",0)</f>
        <v>CUNDINAMARCA</v>
      </c>
      <c r="AC1933">
        <f>_xlfn.XLOOKUP($B1933,direcciones!$B:$B,direcciones!E:E,"",0)</f>
        <v>0</v>
      </c>
      <c r="AD1933" t="str">
        <f>_xlfn.XLOOKUP($B1933,direcciones!$B:$B,direcciones!F:F,"",0)</f>
        <v>CUNDINAMARCA</v>
      </c>
      <c r="AE1933" t="str">
        <f>_xlfn.XLOOKUP($B1933,direcciones!$B:$B,direcciones!G:G,"",0)</f>
        <v>CARRERA 16C #164-70</v>
      </c>
    </row>
    <row r="1934" spans="1:31" x14ac:dyDescent="0.25">
      <c r="A1934" s="5">
        <f t="shared" si="30"/>
        <v>1933</v>
      </c>
      <c r="B1934" s="5">
        <v>3124636098</v>
      </c>
      <c r="C1934" s="6">
        <v>80050293</v>
      </c>
      <c r="D1934" s="5" t="s">
        <v>4793</v>
      </c>
      <c r="E1934" s="6">
        <v>1227838</v>
      </c>
      <c r="F1934" s="5" t="s">
        <v>4794</v>
      </c>
      <c r="G1934" s="6">
        <v>5</v>
      </c>
      <c r="H1934" s="5" t="s">
        <v>27</v>
      </c>
      <c r="I1934" s="5" t="s">
        <v>4796</v>
      </c>
      <c r="J1934" s="7">
        <v>1935000</v>
      </c>
      <c r="K1934" s="7">
        <v>52115619</v>
      </c>
      <c r="L1934" s="7">
        <v>4</v>
      </c>
      <c r="M1934" s="7">
        <v>127</v>
      </c>
      <c r="N1934" s="8">
        <v>815026.71</v>
      </c>
      <c r="O1934" s="9">
        <v>0.51235762273901808</v>
      </c>
      <c r="P1934" s="10">
        <v>45077</v>
      </c>
      <c r="Q1934" s="5" t="s">
        <v>29</v>
      </c>
      <c r="R1934" s="7">
        <v>4</v>
      </c>
      <c r="S1934" s="11" t="s">
        <v>39</v>
      </c>
      <c r="T1934" s="7" t="s">
        <v>31</v>
      </c>
      <c r="U1934" s="12">
        <v>322588.89</v>
      </c>
      <c r="V1934" s="7">
        <v>991412</v>
      </c>
      <c r="W1934" s="12" t="s">
        <v>160</v>
      </c>
      <c r="X1934" s="13" t="s">
        <v>33</v>
      </c>
      <c r="Y1934" s="5" t="s">
        <v>34</v>
      </c>
      <c r="Z1934" s="5" t="s">
        <v>4023</v>
      </c>
      <c r="AA1934" t="str">
        <f>_xlfn.XLOOKUP(B1934,direcciones!B:B,direcciones!C:C,"",0)</f>
        <v>Bogotá</v>
      </c>
      <c r="AB1934" t="str">
        <f>_xlfn.XLOOKUP(B1934,direcciones!B:B,direcciones!D:D,"",0)</f>
        <v>CUNDINAMARCA</v>
      </c>
      <c r="AC1934">
        <f>_xlfn.XLOOKUP($B1934,direcciones!$B:$B,direcciones!E:E,"",0)</f>
        <v>0</v>
      </c>
      <c r="AD1934" t="str">
        <f>_xlfn.XLOOKUP($B1934,direcciones!$B:$B,direcciones!F:F,"",0)</f>
        <v>CUNDINAMARCA</v>
      </c>
      <c r="AE1934" t="str">
        <f>_xlfn.XLOOKUP($B1934,direcciones!$B:$B,direcciones!G:G,"",0)</f>
        <v>CARRERA 16C #164-70</v>
      </c>
    </row>
    <row r="1935" spans="1:31" x14ac:dyDescent="0.25">
      <c r="A1935" s="5">
        <f t="shared" si="30"/>
        <v>1934</v>
      </c>
      <c r="B1935" s="5">
        <v>3057129483</v>
      </c>
      <c r="C1935" s="6">
        <v>1014198002</v>
      </c>
      <c r="D1935" s="5" t="s">
        <v>2084</v>
      </c>
      <c r="E1935" s="6">
        <v>1106513</v>
      </c>
      <c r="F1935" s="5" t="s">
        <v>2085</v>
      </c>
      <c r="G1935" s="6">
        <v>6</v>
      </c>
      <c r="H1935" s="5" t="s">
        <v>27</v>
      </c>
      <c r="I1935" s="5" t="s">
        <v>4797</v>
      </c>
      <c r="J1935" s="7">
        <v>21834750</v>
      </c>
      <c r="K1935" s="7">
        <v>52332032</v>
      </c>
      <c r="L1935" s="7">
        <v>13</v>
      </c>
      <c r="M1935" s="7">
        <v>400</v>
      </c>
      <c r="N1935" s="8">
        <v>764975.23</v>
      </c>
      <c r="O1935" s="9">
        <v>0</v>
      </c>
      <c r="P1935" s="10">
        <v>44942</v>
      </c>
      <c r="Q1935" s="5" t="s">
        <v>29</v>
      </c>
      <c r="R1935" s="7">
        <v>8</v>
      </c>
      <c r="S1935" s="11" t="s">
        <v>39</v>
      </c>
      <c r="T1935" s="7" t="s">
        <v>31</v>
      </c>
      <c r="U1935" s="12">
        <v>261601.42</v>
      </c>
      <c r="V1935" s="7">
        <v>0</v>
      </c>
      <c r="W1935" s="12" t="s">
        <v>40</v>
      </c>
      <c r="X1935" s="13" t="s">
        <v>33</v>
      </c>
      <c r="Y1935" s="5" t="s">
        <v>34</v>
      </c>
      <c r="Z1935" s="5" t="s">
        <v>4023</v>
      </c>
      <c r="AA1935" t="str">
        <f>_xlfn.XLOOKUP(B1935,direcciones!B:B,direcciones!C:C,"",0)</f>
        <v/>
      </c>
      <c r="AB1935" t="str">
        <f>_xlfn.XLOOKUP(B1935,direcciones!B:B,direcciones!D:D,"",0)</f>
        <v/>
      </c>
      <c r="AC1935" t="str">
        <f>_xlfn.XLOOKUP($B1935,direcciones!$B:$B,direcciones!E:E,"",0)</f>
        <v/>
      </c>
      <c r="AD1935" t="str">
        <f>_xlfn.XLOOKUP($B1935,direcciones!$B:$B,direcciones!F:F,"",0)</f>
        <v/>
      </c>
      <c r="AE1935" t="str">
        <f>_xlfn.XLOOKUP($B1935,direcciones!$B:$B,direcciones!G:G,"",0)</f>
        <v/>
      </c>
    </row>
    <row r="1936" spans="1:31" x14ac:dyDescent="0.25">
      <c r="A1936" s="5">
        <f t="shared" si="30"/>
        <v>1935</v>
      </c>
      <c r="B1936" s="5">
        <v>3024136352</v>
      </c>
      <c r="C1936" s="6">
        <v>1001886778</v>
      </c>
      <c r="D1936" s="5" t="s">
        <v>4798</v>
      </c>
      <c r="E1936" s="6">
        <v>1189501</v>
      </c>
      <c r="F1936" s="5" t="s">
        <v>4799</v>
      </c>
      <c r="G1936" s="6">
        <v>4</v>
      </c>
      <c r="H1936" s="5" t="s">
        <v>27</v>
      </c>
      <c r="I1936" s="5" t="s">
        <v>4800</v>
      </c>
      <c r="J1936" s="7">
        <v>27937350</v>
      </c>
      <c r="K1936" s="7">
        <v>52630200</v>
      </c>
      <c r="L1936" s="7">
        <v>6</v>
      </c>
      <c r="M1936" s="7">
        <v>188</v>
      </c>
      <c r="N1936" s="8">
        <v>774808.56</v>
      </c>
      <c r="O1936" s="9">
        <v>4.6316490289880748E-3</v>
      </c>
      <c r="P1936" s="10">
        <v>45046</v>
      </c>
      <c r="Q1936" s="5" t="s">
        <v>29</v>
      </c>
      <c r="R1936" s="7">
        <v>5</v>
      </c>
      <c r="S1936" s="11" t="s">
        <v>39</v>
      </c>
      <c r="T1936" s="7" t="s">
        <v>31</v>
      </c>
      <c r="U1936" s="12">
        <v>325650.64</v>
      </c>
      <c r="V1936" s="7">
        <v>129396</v>
      </c>
      <c r="W1936" s="12" t="s">
        <v>40</v>
      </c>
      <c r="X1936" s="13" t="s">
        <v>33</v>
      </c>
      <c r="Y1936" s="5" t="s">
        <v>34</v>
      </c>
      <c r="Z1936" s="5" t="s">
        <v>4023</v>
      </c>
      <c r="AA1936" t="str">
        <f>_xlfn.XLOOKUP(B1936,direcciones!B:B,direcciones!C:C,"",0)</f>
        <v>Malambo</v>
      </c>
      <c r="AB1936" t="str">
        <f>_xlfn.XLOOKUP(B1936,direcciones!B:B,direcciones!D:D,"",0)</f>
        <v>ATLÁNTICO</v>
      </c>
      <c r="AC1936">
        <f>_xlfn.XLOOKUP($B1936,direcciones!$B:$B,direcciones!E:E,"",0)</f>
        <v>0</v>
      </c>
      <c r="AD1936" t="str">
        <f>_xlfn.XLOOKUP($B1936,direcciones!$B:$B,direcciones!F:F,"",0)</f>
        <v>ATLÁNTICO</v>
      </c>
      <c r="AE1936" t="str">
        <f>_xlfn.XLOOKUP($B1936,direcciones!$B:$B,direcciones!G:G,"",0)</f>
        <v>Cra 1b #7-17</v>
      </c>
    </row>
    <row r="1937" spans="1:31" x14ac:dyDescent="0.25">
      <c r="A1937" s="5">
        <f t="shared" si="30"/>
        <v>1936</v>
      </c>
      <c r="B1937" s="5">
        <v>3164055420</v>
      </c>
      <c r="C1937" s="6">
        <v>91262964</v>
      </c>
      <c r="D1937" s="5" t="s">
        <v>2093</v>
      </c>
      <c r="E1937" s="6">
        <v>1225927</v>
      </c>
      <c r="F1937" s="5" t="s">
        <v>2094</v>
      </c>
      <c r="G1937" s="6">
        <v>8</v>
      </c>
      <c r="H1937" s="5" t="s">
        <v>27</v>
      </c>
      <c r="I1937" s="5" t="s">
        <v>4801</v>
      </c>
      <c r="J1937" s="7">
        <v>3620400</v>
      </c>
      <c r="K1937" s="7">
        <v>52978900</v>
      </c>
      <c r="L1937" s="7">
        <v>4</v>
      </c>
      <c r="M1937" s="7">
        <v>139</v>
      </c>
      <c r="N1937" s="8">
        <v>826912.26</v>
      </c>
      <c r="O1937" s="9">
        <v>1.8975803778588002E-4</v>
      </c>
      <c r="P1937" s="10">
        <v>45075</v>
      </c>
      <c r="Q1937" s="5" t="s">
        <v>29</v>
      </c>
      <c r="R1937" s="7">
        <v>4</v>
      </c>
      <c r="S1937" s="11" t="s">
        <v>39</v>
      </c>
      <c r="T1937" s="7" t="s">
        <v>31</v>
      </c>
      <c r="U1937" s="12">
        <v>327725.40999999997</v>
      </c>
      <c r="V1937" s="7">
        <v>687</v>
      </c>
      <c r="W1937" s="12" t="s">
        <v>158</v>
      </c>
      <c r="X1937" s="13" t="s">
        <v>33</v>
      </c>
      <c r="Y1937" s="5" t="s">
        <v>34</v>
      </c>
      <c r="Z1937" s="5" t="s">
        <v>4023</v>
      </c>
      <c r="AA1937" t="str">
        <f>_xlfn.XLOOKUP(B1937,direcciones!B:B,direcciones!C:C,"",0)</f>
        <v>Bucaramanga</v>
      </c>
      <c r="AB1937" t="str">
        <f>_xlfn.XLOOKUP(B1937,direcciones!B:B,direcciones!D:D,"",0)</f>
        <v>SANTANDER</v>
      </c>
      <c r="AC1937">
        <f>_xlfn.XLOOKUP($B1937,direcciones!$B:$B,direcciones!E:E,"",0)</f>
        <v>0</v>
      </c>
      <c r="AD1937" t="str">
        <f>_xlfn.XLOOKUP($B1937,direcciones!$B:$B,direcciones!F:F,"",0)</f>
        <v>SANTANDER</v>
      </c>
      <c r="AE1937" t="str">
        <f>_xlfn.XLOOKUP($B1937,direcciones!$B:$B,direcciones!G:G,"",0)</f>
        <v>Av 87 # 23 111 diamante 2</v>
      </c>
    </row>
    <row r="1938" spans="1:31" x14ac:dyDescent="0.25">
      <c r="A1938" s="5">
        <f t="shared" si="30"/>
        <v>1937</v>
      </c>
      <c r="B1938" s="5">
        <v>3112435238</v>
      </c>
      <c r="C1938" s="6">
        <v>41458124</v>
      </c>
      <c r="D1938" s="5" t="s">
        <v>4802</v>
      </c>
      <c r="E1938" s="6">
        <v>1121757</v>
      </c>
      <c r="F1938" s="5" t="s">
        <v>4803</v>
      </c>
      <c r="G1938" s="6">
        <v>3</v>
      </c>
      <c r="H1938" s="5" t="s">
        <v>27</v>
      </c>
      <c r="I1938" s="5" t="s">
        <v>4804</v>
      </c>
      <c r="J1938" s="7">
        <v>10785600</v>
      </c>
      <c r="K1938" s="7">
        <v>53310600</v>
      </c>
      <c r="L1938" s="7">
        <v>13</v>
      </c>
      <c r="M1938" s="7">
        <v>400</v>
      </c>
      <c r="N1938" s="8">
        <v>883738.14</v>
      </c>
      <c r="O1938" s="9">
        <v>9.1974484497848983E-5</v>
      </c>
      <c r="P1938" s="10">
        <v>44973</v>
      </c>
      <c r="Q1938" s="5" t="s">
        <v>29</v>
      </c>
      <c r="R1938" s="7">
        <v>7</v>
      </c>
      <c r="S1938" s="11" t="s">
        <v>30</v>
      </c>
      <c r="T1938" s="7" t="s">
        <v>31</v>
      </c>
      <c r="U1938" s="12">
        <v>284032.28999999998</v>
      </c>
      <c r="V1938" s="7">
        <v>992</v>
      </c>
      <c r="W1938" s="12" t="s">
        <v>40</v>
      </c>
      <c r="X1938" s="13" t="s">
        <v>33</v>
      </c>
      <c r="Y1938" s="5" t="s">
        <v>34</v>
      </c>
      <c r="Z1938" s="5" t="s">
        <v>4023</v>
      </c>
      <c r="AA1938" t="str">
        <f>_xlfn.XLOOKUP(B1938,direcciones!B:B,direcciones!C:C,"",0)</f>
        <v/>
      </c>
      <c r="AB1938" t="str">
        <f>_xlfn.XLOOKUP(B1938,direcciones!B:B,direcciones!D:D,"",0)</f>
        <v/>
      </c>
      <c r="AC1938" t="str">
        <f>_xlfn.XLOOKUP($B1938,direcciones!$B:$B,direcciones!E:E,"",0)</f>
        <v/>
      </c>
      <c r="AD1938" t="str">
        <f>_xlfn.XLOOKUP($B1938,direcciones!$B:$B,direcciones!F:F,"",0)</f>
        <v/>
      </c>
      <c r="AE1938" t="str">
        <f>_xlfn.XLOOKUP($B1938,direcciones!$B:$B,direcciones!G:G,"",0)</f>
        <v/>
      </c>
    </row>
    <row r="1939" spans="1:31" x14ac:dyDescent="0.25">
      <c r="A1939" s="5">
        <f t="shared" si="30"/>
        <v>1938</v>
      </c>
      <c r="B1939" s="5">
        <v>3188970430</v>
      </c>
      <c r="C1939" s="6">
        <v>65733753</v>
      </c>
      <c r="D1939" s="5" t="s">
        <v>4805</v>
      </c>
      <c r="E1939" s="6">
        <v>1159573</v>
      </c>
      <c r="F1939" s="5" t="s">
        <v>4806</v>
      </c>
      <c r="G1939" s="6">
        <v>3</v>
      </c>
      <c r="H1939" s="5" t="s">
        <v>27</v>
      </c>
      <c r="I1939" s="5" t="s">
        <v>4807</v>
      </c>
      <c r="J1939" s="7">
        <v>26302500</v>
      </c>
      <c r="K1939" s="7">
        <v>54404500</v>
      </c>
      <c r="L1939" s="7">
        <v>7</v>
      </c>
      <c r="M1939" s="7">
        <v>216</v>
      </c>
      <c r="N1939" s="8">
        <v>855450.71</v>
      </c>
      <c r="O1939" s="9">
        <v>0</v>
      </c>
      <c r="P1939" s="10">
        <v>45006</v>
      </c>
      <c r="Q1939" s="5" t="s">
        <v>29</v>
      </c>
      <c r="R1939" s="7">
        <v>6</v>
      </c>
      <c r="S1939" s="11" t="s">
        <v>39</v>
      </c>
      <c r="T1939" s="7" t="s">
        <v>31</v>
      </c>
      <c r="U1939" s="12">
        <v>336207.73</v>
      </c>
      <c r="V1939" s="7">
        <v>0</v>
      </c>
      <c r="W1939" s="12" t="s">
        <v>40</v>
      </c>
      <c r="X1939" s="13" t="s">
        <v>33</v>
      </c>
      <c r="Y1939" s="5" t="s">
        <v>34</v>
      </c>
      <c r="Z1939" s="5" t="s">
        <v>4023</v>
      </c>
      <c r="AA1939" t="str">
        <f>_xlfn.XLOOKUP(B1939,direcciones!B:B,direcciones!C:C,"",0)</f>
        <v/>
      </c>
      <c r="AB1939" t="str">
        <f>_xlfn.XLOOKUP(B1939,direcciones!B:B,direcciones!D:D,"",0)</f>
        <v/>
      </c>
      <c r="AC1939" t="str">
        <f>_xlfn.XLOOKUP($B1939,direcciones!$B:$B,direcciones!E:E,"",0)</f>
        <v/>
      </c>
      <c r="AD1939" t="str">
        <f>_xlfn.XLOOKUP($B1939,direcciones!$B:$B,direcciones!F:F,"",0)</f>
        <v/>
      </c>
      <c r="AE1939" t="str">
        <f>_xlfn.XLOOKUP($B1939,direcciones!$B:$B,direcciones!G:G,"",0)</f>
        <v/>
      </c>
    </row>
    <row r="1940" spans="1:31" x14ac:dyDescent="0.25">
      <c r="A1940" s="5">
        <f t="shared" si="30"/>
        <v>1939</v>
      </c>
      <c r="B1940" s="5">
        <v>3228300394</v>
      </c>
      <c r="C1940" s="6">
        <v>1015395976</v>
      </c>
      <c r="D1940" s="5" t="s">
        <v>2101</v>
      </c>
      <c r="E1940" s="6">
        <v>1098077</v>
      </c>
      <c r="F1940" s="5" t="s">
        <v>2102</v>
      </c>
      <c r="G1940" s="6">
        <v>4</v>
      </c>
      <c r="H1940" s="5" t="s">
        <v>27</v>
      </c>
      <c r="I1940" s="5" t="s">
        <v>4808</v>
      </c>
      <c r="J1940" s="7">
        <v>7125800</v>
      </c>
      <c r="K1940" s="7">
        <v>54439000</v>
      </c>
      <c r="L1940" s="7">
        <v>11</v>
      </c>
      <c r="M1940" s="7">
        <v>339</v>
      </c>
      <c r="N1940" s="8">
        <v>853916.66</v>
      </c>
      <c r="O1940" s="9">
        <v>0</v>
      </c>
      <c r="P1940" s="10">
        <v>44931</v>
      </c>
      <c r="Q1940" s="5" t="s">
        <v>29</v>
      </c>
      <c r="R1940" s="7">
        <v>8</v>
      </c>
      <c r="S1940" s="11" t="s">
        <v>39</v>
      </c>
      <c r="T1940" s="7" t="s">
        <v>31</v>
      </c>
      <c r="U1940" s="12">
        <v>271630.59000000003</v>
      </c>
      <c r="V1940" s="7">
        <v>0</v>
      </c>
      <c r="W1940" s="12" t="s">
        <v>40</v>
      </c>
      <c r="X1940" s="13" t="s">
        <v>33</v>
      </c>
      <c r="Y1940" s="5" t="s">
        <v>34</v>
      </c>
      <c r="Z1940" s="5" t="s">
        <v>4023</v>
      </c>
      <c r="AA1940" t="str">
        <f>_xlfn.XLOOKUP(B1940,direcciones!B:B,direcciones!C:C,"",0)</f>
        <v/>
      </c>
      <c r="AB1940" t="str">
        <f>_xlfn.XLOOKUP(B1940,direcciones!B:B,direcciones!D:D,"",0)</f>
        <v/>
      </c>
      <c r="AC1940" t="str">
        <f>_xlfn.XLOOKUP($B1940,direcciones!$B:$B,direcciones!E:E,"",0)</f>
        <v/>
      </c>
      <c r="AD1940" t="str">
        <f>_xlfn.XLOOKUP($B1940,direcciones!$B:$B,direcciones!F:F,"",0)</f>
        <v/>
      </c>
      <c r="AE1940" t="str">
        <f>_xlfn.XLOOKUP($B1940,direcciones!$B:$B,direcciones!G:G,"",0)</f>
        <v/>
      </c>
    </row>
    <row r="1941" spans="1:31" x14ac:dyDescent="0.25">
      <c r="A1941" s="5">
        <f t="shared" si="30"/>
        <v>1940</v>
      </c>
      <c r="B1941" s="5">
        <v>3182479734</v>
      </c>
      <c r="C1941" s="6">
        <v>1085922074</v>
      </c>
      <c r="D1941" s="5" t="s">
        <v>2108</v>
      </c>
      <c r="E1941" s="6">
        <v>1214307</v>
      </c>
      <c r="F1941" s="5" t="s">
        <v>2109</v>
      </c>
      <c r="G1941" s="6">
        <v>4</v>
      </c>
      <c r="H1941" s="5" t="s">
        <v>27</v>
      </c>
      <c r="I1941" s="5" t="s">
        <v>4809</v>
      </c>
      <c r="J1941" s="7">
        <v>3552291</v>
      </c>
      <c r="K1941" s="7">
        <v>54941423</v>
      </c>
      <c r="L1941" s="7">
        <v>5</v>
      </c>
      <c r="M1941" s="7">
        <v>157</v>
      </c>
      <c r="N1941" s="8">
        <v>864450.26</v>
      </c>
      <c r="O1941" s="9">
        <v>1.6327491188081157E-5</v>
      </c>
      <c r="P1941" s="10">
        <v>45077</v>
      </c>
      <c r="Q1941" s="5" t="s">
        <v>29</v>
      </c>
      <c r="R1941" s="7">
        <v>4</v>
      </c>
      <c r="S1941" s="11" t="s">
        <v>39</v>
      </c>
      <c r="T1941" s="7" t="s">
        <v>31</v>
      </c>
      <c r="U1941" s="12">
        <v>339402.42</v>
      </c>
      <c r="V1941" s="7">
        <v>58</v>
      </c>
      <c r="W1941" s="12" t="s">
        <v>158</v>
      </c>
      <c r="X1941" s="13" t="s">
        <v>33</v>
      </c>
      <c r="Y1941" s="5" t="s">
        <v>34</v>
      </c>
      <c r="Z1941" s="5" t="s">
        <v>4023</v>
      </c>
      <c r="AA1941" t="str">
        <f>_xlfn.XLOOKUP(B1941,direcciones!B:B,direcciones!C:C,"",0)</f>
        <v>Ipiales</v>
      </c>
      <c r="AB1941" t="str">
        <f>_xlfn.XLOOKUP(B1941,direcciones!B:B,direcciones!D:D,"",0)</f>
        <v>NARIÑO</v>
      </c>
      <c r="AC1941">
        <f>_xlfn.XLOOKUP($B1941,direcciones!$B:$B,direcciones!E:E,"",0)</f>
        <v>0</v>
      </c>
      <c r="AD1941" t="str">
        <f>_xlfn.XLOOKUP($B1941,direcciones!$B:$B,direcciones!F:F,"",0)</f>
        <v>NARIÑO</v>
      </c>
      <c r="AE1941" t="str">
        <f>_xlfn.XLOOKUP($B1941,direcciones!$B:$B,direcciones!G:G,"",0)</f>
        <v>Cra 9 n 24a 5</v>
      </c>
    </row>
    <row r="1942" spans="1:31" x14ac:dyDescent="0.25">
      <c r="A1942" s="5">
        <f t="shared" si="30"/>
        <v>1941</v>
      </c>
      <c r="B1942" s="5">
        <v>3017812018</v>
      </c>
      <c r="C1942" s="6">
        <v>72223682</v>
      </c>
      <c r="D1942" s="5" t="s">
        <v>4810</v>
      </c>
      <c r="E1942" s="6">
        <v>1275568</v>
      </c>
      <c r="F1942" s="5" t="s">
        <v>4811</v>
      </c>
      <c r="G1942" s="6">
        <v>6</v>
      </c>
      <c r="H1942" s="5" t="s">
        <v>27</v>
      </c>
      <c r="I1942" s="5" t="s">
        <v>4812</v>
      </c>
      <c r="J1942" s="7">
        <v>9203191</v>
      </c>
      <c r="K1942" s="7">
        <v>54603641</v>
      </c>
      <c r="L1942" s="7">
        <v>2</v>
      </c>
      <c r="M1942" s="7">
        <v>70</v>
      </c>
      <c r="N1942" s="8">
        <v>848092.43</v>
      </c>
      <c r="O1942" s="9">
        <v>3.2597389318552662E-7</v>
      </c>
      <c r="P1942" s="10">
        <v>45076</v>
      </c>
      <c r="Q1942" s="5" t="s">
        <v>29</v>
      </c>
      <c r="R1942" s="7">
        <v>4</v>
      </c>
      <c r="S1942" s="11" t="s">
        <v>39</v>
      </c>
      <c r="T1942" s="7" t="s">
        <v>31</v>
      </c>
      <c r="U1942" s="12">
        <v>337392.62</v>
      </c>
      <c r="V1942" s="7">
        <v>3</v>
      </c>
      <c r="W1942" s="12" t="s">
        <v>40</v>
      </c>
      <c r="X1942" s="13" t="s">
        <v>33</v>
      </c>
      <c r="Y1942" s="5" t="s">
        <v>34</v>
      </c>
      <c r="Z1942" s="5" t="s">
        <v>4023</v>
      </c>
      <c r="AA1942" t="str">
        <f>_xlfn.XLOOKUP(B1942,direcciones!B:B,direcciones!C:C,"",0)</f>
        <v>Medellín</v>
      </c>
      <c r="AB1942" t="str">
        <f>_xlfn.XLOOKUP(B1942,direcciones!B:B,direcciones!D:D,"",0)</f>
        <v>ANTIOQUIA</v>
      </c>
      <c r="AC1942">
        <f>_xlfn.XLOOKUP($B1942,direcciones!$B:$B,direcciones!E:E,"",0)</f>
        <v>0</v>
      </c>
      <c r="AD1942" t="str">
        <f>_xlfn.XLOOKUP($B1942,direcciones!$B:$B,direcciones!F:F,"",0)</f>
        <v>ANTIOQUIA</v>
      </c>
      <c r="AE1942" t="str">
        <f>_xlfn.XLOOKUP($B1942,direcciones!$B:$B,direcciones!G:G,"",0)</f>
        <v>Calle 56a #81-33</v>
      </c>
    </row>
    <row r="1943" spans="1:31" x14ac:dyDescent="0.25">
      <c r="A1943" s="5">
        <f t="shared" si="30"/>
        <v>1942</v>
      </c>
      <c r="B1943" s="5">
        <v>3103451566</v>
      </c>
      <c r="C1943" s="6">
        <v>74180362</v>
      </c>
      <c r="D1943" s="5" t="s">
        <v>4813</v>
      </c>
      <c r="E1943" s="6">
        <v>869761</v>
      </c>
      <c r="F1943" s="5" t="s">
        <v>4814</v>
      </c>
      <c r="G1943" s="6">
        <v>1</v>
      </c>
      <c r="H1943" s="5" t="s">
        <v>27</v>
      </c>
      <c r="I1943" s="5" t="s">
        <v>4815</v>
      </c>
      <c r="J1943" s="7">
        <v>55372800</v>
      </c>
      <c r="K1943" s="7">
        <v>55372800</v>
      </c>
      <c r="L1943" s="7">
        <v>36</v>
      </c>
      <c r="M1943" s="7">
        <v>1103</v>
      </c>
      <c r="N1943" s="8">
        <v>797505.65</v>
      </c>
      <c r="O1943" s="9">
        <v>7.223763291724457E-8</v>
      </c>
      <c r="P1943" s="10">
        <v>44592</v>
      </c>
      <c r="Q1943" s="5" t="s">
        <v>152</v>
      </c>
      <c r="R1943" s="7">
        <v>20</v>
      </c>
      <c r="S1943" s="11" t="s">
        <v>30</v>
      </c>
      <c r="T1943" s="7" t="s">
        <v>31</v>
      </c>
      <c r="U1943" s="12">
        <v>341969.11</v>
      </c>
      <c r="V1943" s="7">
        <v>4</v>
      </c>
      <c r="W1943" s="12" t="s">
        <v>40</v>
      </c>
      <c r="X1943" s="13" t="s">
        <v>33</v>
      </c>
      <c r="Y1943" s="5" t="s">
        <v>34</v>
      </c>
      <c r="Z1943" s="5" t="s">
        <v>4023</v>
      </c>
      <c r="AA1943" t="str">
        <f>_xlfn.XLOOKUP(B1943,direcciones!B:B,direcciones!C:C,"",0)</f>
        <v/>
      </c>
      <c r="AB1943" t="str">
        <f>_xlfn.XLOOKUP(B1943,direcciones!B:B,direcciones!D:D,"",0)</f>
        <v/>
      </c>
      <c r="AC1943" t="str">
        <f>_xlfn.XLOOKUP($B1943,direcciones!$B:$B,direcciones!E:E,"",0)</f>
        <v/>
      </c>
      <c r="AD1943" t="str">
        <f>_xlfn.XLOOKUP($B1943,direcciones!$B:$B,direcciones!F:F,"",0)</f>
        <v/>
      </c>
      <c r="AE1943" t="str">
        <f>_xlfn.XLOOKUP($B1943,direcciones!$B:$B,direcciones!G:G,"",0)</f>
        <v/>
      </c>
    </row>
    <row r="1944" spans="1:31" x14ac:dyDescent="0.25">
      <c r="A1944" s="5">
        <f t="shared" si="30"/>
        <v>1943</v>
      </c>
      <c r="B1944" s="5">
        <v>3003039430</v>
      </c>
      <c r="C1944" s="6">
        <v>80773086</v>
      </c>
      <c r="D1944" s="5" t="s">
        <v>2114</v>
      </c>
      <c r="E1944" s="6">
        <v>1179782</v>
      </c>
      <c r="F1944" s="5" t="s">
        <v>2115</v>
      </c>
      <c r="G1944" s="6">
        <v>3</v>
      </c>
      <c r="H1944" s="5" t="s">
        <v>27</v>
      </c>
      <c r="I1944" s="5" t="s">
        <v>4816</v>
      </c>
      <c r="J1944" s="7">
        <v>28205100</v>
      </c>
      <c r="K1944" s="7">
        <v>55638000</v>
      </c>
      <c r="L1944" s="7">
        <v>16</v>
      </c>
      <c r="M1944" s="7">
        <v>492</v>
      </c>
      <c r="N1944" s="8">
        <v>807717.63</v>
      </c>
      <c r="O1944" s="9">
        <v>5.0128877401604674E-3</v>
      </c>
      <c r="P1944" s="10">
        <v>45044</v>
      </c>
      <c r="Q1944" s="5" t="s">
        <v>29</v>
      </c>
      <c r="R1944" s="7">
        <v>5</v>
      </c>
      <c r="S1944" s="11" t="s">
        <v>39</v>
      </c>
      <c r="T1944" s="7" t="s">
        <v>31</v>
      </c>
      <c r="U1944" s="12">
        <v>343547.05</v>
      </c>
      <c r="V1944" s="7">
        <v>141389</v>
      </c>
      <c r="W1944" s="12" t="s">
        <v>40</v>
      </c>
      <c r="X1944" s="13" t="s">
        <v>33</v>
      </c>
      <c r="Y1944" s="5" t="s">
        <v>34</v>
      </c>
      <c r="Z1944" s="5" t="s">
        <v>4023</v>
      </c>
      <c r="AA1944" t="str">
        <f>_xlfn.XLOOKUP(B1944,direcciones!B:B,direcciones!C:C,"",0)</f>
        <v/>
      </c>
      <c r="AB1944" t="str">
        <f>_xlfn.XLOOKUP(B1944,direcciones!B:B,direcciones!D:D,"",0)</f>
        <v/>
      </c>
      <c r="AC1944" t="str">
        <f>_xlfn.XLOOKUP($B1944,direcciones!$B:$B,direcciones!E:E,"",0)</f>
        <v/>
      </c>
      <c r="AD1944" t="str">
        <f>_xlfn.XLOOKUP($B1944,direcciones!$B:$B,direcciones!F:F,"",0)</f>
        <v/>
      </c>
      <c r="AE1944" t="str">
        <f>_xlfn.XLOOKUP($B1944,direcciones!$B:$B,direcciones!G:G,"",0)</f>
        <v/>
      </c>
    </row>
    <row r="1945" spans="1:31" x14ac:dyDescent="0.25">
      <c r="A1945" s="5">
        <f t="shared" si="30"/>
        <v>1944</v>
      </c>
      <c r="B1945" s="5">
        <v>3125049252</v>
      </c>
      <c r="C1945" s="6">
        <v>1017189492</v>
      </c>
      <c r="D1945" s="5" t="s">
        <v>4817</v>
      </c>
      <c r="E1945" s="6">
        <v>1158188</v>
      </c>
      <c r="F1945" s="5" t="s">
        <v>4818</v>
      </c>
      <c r="G1945" s="6">
        <v>9</v>
      </c>
      <c r="H1945" s="5" t="s">
        <v>27</v>
      </c>
      <c r="I1945" s="5" t="s">
        <v>4819</v>
      </c>
      <c r="J1945" s="7">
        <v>6192900</v>
      </c>
      <c r="K1945" s="7">
        <v>56188000</v>
      </c>
      <c r="L1945" s="7">
        <v>7</v>
      </c>
      <c r="M1945" s="7">
        <v>216</v>
      </c>
      <c r="N1945" s="8">
        <v>1224733.4099999999</v>
      </c>
      <c r="O1945" s="9">
        <v>0</v>
      </c>
      <c r="P1945" s="10">
        <v>45016</v>
      </c>
      <c r="Q1945" s="5" t="s">
        <v>29</v>
      </c>
      <c r="R1945" s="7">
        <v>6</v>
      </c>
      <c r="S1945" s="11" t="s">
        <v>39</v>
      </c>
      <c r="T1945" s="7" t="s">
        <v>31</v>
      </c>
      <c r="U1945" s="12">
        <v>346819.55</v>
      </c>
      <c r="V1945" s="7">
        <v>0</v>
      </c>
      <c r="W1945" s="12" t="s">
        <v>158</v>
      </c>
      <c r="X1945" s="13" t="s">
        <v>33</v>
      </c>
      <c r="Y1945" s="5" t="s">
        <v>34</v>
      </c>
      <c r="Z1945" s="5" t="s">
        <v>4023</v>
      </c>
      <c r="AA1945" t="str">
        <f>_xlfn.XLOOKUP(B1945,direcciones!B:B,direcciones!C:C,"",0)</f>
        <v/>
      </c>
      <c r="AB1945" t="str">
        <f>_xlfn.XLOOKUP(B1945,direcciones!B:B,direcciones!D:D,"",0)</f>
        <v/>
      </c>
      <c r="AC1945" t="str">
        <f>_xlfn.XLOOKUP($B1945,direcciones!$B:$B,direcciones!E:E,"",0)</f>
        <v/>
      </c>
      <c r="AD1945" t="str">
        <f>_xlfn.XLOOKUP($B1945,direcciones!$B:$B,direcciones!F:F,"",0)</f>
        <v/>
      </c>
      <c r="AE1945" t="str">
        <f>_xlfn.XLOOKUP($B1945,direcciones!$B:$B,direcciones!G:G,"",0)</f>
        <v/>
      </c>
    </row>
    <row r="1946" spans="1:31" x14ac:dyDescent="0.25">
      <c r="A1946" s="5">
        <f t="shared" si="30"/>
        <v>1945</v>
      </c>
      <c r="B1946" s="5">
        <v>3503387005</v>
      </c>
      <c r="C1946" s="6">
        <v>51629425</v>
      </c>
      <c r="D1946" s="5" t="s">
        <v>2120</v>
      </c>
      <c r="E1946" s="6">
        <v>692247</v>
      </c>
      <c r="F1946" s="5" t="s">
        <v>2121</v>
      </c>
      <c r="G1946" s="6">
        <v>6</v>
      </c>
      <c r="H1946" s="5" t="s">
        <v>27</v>
      </c>
      <c r="I1946" s="5" t="s">
        <v>4820</v>
      </c>
      <c r="J1946" s="7">
        <v>10335295</v>
      </c>
      <c r="K1946" s="7">
        <v>56739277</v>
      </c>
      <c r="L1946" s="7">
        <v>24</v>
      </c>
      <c r="M1946" s="7">
        <v>749</v>
      </c>
      <c r="N1946" s="8">
        <v>927658.91</v>
      </c>
      <c r="O1946" s="9">
        <v>9.2166890253253531E-2</v>
      </c>
      <c r="P1946" s="10">
        <v>44284</v>
      </c>
      <c r="Q1946" s="5" t="s">
        <v>152</v>
      </c>
      <c r="R1946" s="7">
        <v>30</v>
      </c>
      <c r="S1946" s="11" t="s">
        <v>30</v>
      </c>
      <c r="T1946" s="7" t="s">
        <v>31</v>
      </c>
      <c r="U1946" s="12">
        <v>342155.59</v>
      </c>
      <c r="V1946" s="7">
        <v>952572</v>
      </c>
      <c r="W1946" s="12" t="s">
        <v>40</v>
      </c>
      <c r="X1946" s="13" t="s">
        <v>33</v>
      </c>
      <c r="Y1946" s="5" t="s">
        <v>34</v>
      </c>
      <c r="Z1946" s="5" t="s">
        <v>4023</v>
      </c>
      <c r="AA1946" t="str">
        <f>_xlfn.XLOOKUP(B1946,direcciones!B:B,direcciones!C:C,"",0)</f>
        <v/>
      </c>
      <c r="AB1946" t="str">
        <f>_xlfn.XLOOKUP(B1946,direcciones!B:B,direcciones!D:D,"",0)</f>
        <v/>
      </c>
      <c r="AC1946" t="str">
        <f>_xlfn.XLOOKUP($B1946,direcciones!$B:$B,direcciones!E:E,"",0)</f>
        <v/>
      </c>
      <c r="AD1946" t="str">
        <f>_xlfn.XLOOKUP($B1946,direcciones!$B:$B,direcciones!F:F,"",0)</f>
        <v/>
      </c>
      <c r="AE1946" t="str">
        <f>_xlfn.XLOOKUP($B1946,direcciones!$B:$B,direcciones!G:G,"",0)</f>
        <v/>
      </c>
    </row>
    <row r="1947" spans="1:31" x14ac:dyDescent="0.25">
      <c r="A1947" s="5">
        <f t="shared" si="30"/>
        <v>1946</v>
      </c>
      <c r="B1947" s="5">
        <v>3503387005</v>
      </c>
      <c r="C1947" s="6">
        <v>51629425</v>
      </c>
      <c r="D1947" s="5" t="s">
        <v>2120</v>
      </c>
      <c r="E1947" s="6">
        <v>692246</v>
      </c>
      <c r="F1947" s="5" t="s">
        <v>2121</v>
      </c>
      <c r="G1947" s="6">
        <v>6</v>
      </c>
      <c r="H1947" s="5" t="s">
        <v>27</v>
      </c>
      <c r="I1947" s="5" t="s">
        <v>4821</v>
      </c>
      <c r="J1947" s="7">
        <v>5574151</v>
      </c>
      <c r="K1947" s="7">
        <v>56739277</v>
      </c>
      <c r="L1947" s="7">
        <v>26</v>
      </c>
      <c r="M1947" s="7">
        <v>780</v>
      </c>
      <c r="N1947" s="8">
        <v>927658.91</v>
      </c>
      <c r="O1947" s="9">
        <v>0.1708909572058597</v>
      </c>
      <c r="P1947" s="10">
        <v>44284</v>
      </c>
      <c r="Q1947" s="5" t="s">
        <v>152</v>
      </c>
      <c r="R1947" s="7">
        <v>30</v>
      </c>
      <c r="S1947" s="11" t="s">
        <v>30</v>
      </c>
      <c r="T1947" s="7" t="s">
        <v>31</v>
      </c>
      <c r="U1947" s="12">
        <v>342155.59</v>
      </c>
      <c r="V1947" s="7">
        <v>952572</v>
      </c>
      <c r="W1947" s="12" t="s">
        <v>60</v>
      </c>
      <c r="X1947" s="13" t="s">
        <v>33</v>
      </c>
      <c r="Y1947" s="5" t="s">
        <v>34</v>
      </c>
      <c r="Z1947" s="5" t="s">
        <v>4023</v>
      </c>
      <c r="AA1947" t="str">
        <f>_xlfn.XLOOKUP(B1947,direcciones!B:B,direcciones!C:C,"",0)</f>
        <v/>
      </c>
      <c r="AB1947" t="str">
        <f>_xlfn.XLOOKUP(B1947,direcciones!B:B,direcciones!D:D,"",0)</f>
        <v/>
      </c>
      <c r="AC1947" t="str">
        <f>_xlfn.XLOOKUP($B1947,direcciones!$B:$B,direcciones!E:E,"",0)</f>
        <v/>
      </c>
      <c r="AD1947" t="str">
        <f>_xlfn.XLOOKUP($B1947,direcciones!$B:$B,direcciones!F:F,"",0)</f>
        <v/>
      </c>
      <c r="AE1947" t="str">
        <f>_xlfn.XLOOKUP($B1947,direcciones!$B:$B,direcciones!G:G,"",0)</f>
        <v/>
      </c>
    </row>
    <row r="1948" spans="1:31" x14ac:dyDescent="0.25">
      <c r="A1948" s="5">
        <f t="shared" si="30"/>
        <v>1947</v>
      </c>
      <c r="B1948" s="5">
        <v>3503387005</v>
      </c>
      <c r="C1948" s="6">
        <v>51629425</v>
      </c>
      <c r="D1948" s="5" t="s">
        <v>2120</v>
      </c>
      <c r="E1948" s="6">
        <v>692245</v>
      </c>
      <c r="F1948" s="5" t="s">
        <v>2121</v>
      </c>
      <c r="G1948" s="6">
        <v>6</v>
      </c>
      <c r="H1948" s="5" t="s">
        <v>27</v>
      </c>
      <c r="I1948" s="5" t="s">
        <v>4822</v>
      </c>
      <c r="J1948" s="7">
        <v>4593975</v>
      </c>
      <c r="K1948" s="7">
        <v>56739277</v>
      </c>
      <c r="L1948" s="7">
        <v>26</v>
      </c>
      <c r="M1948" s="7">
        <v>780</v>
      </c>
      <c r="N1948" s="8">
        <v>927658.91</v>
      </c>
      <c r="O1948" s="9">
        <v>0.20735245620622664</v>
      </c>
      <c r="P1948" s="10">
        <v>44284</v>
      </c>
      <c r="Q1948" s="5" t="s">
        <v>152</v>
      </c>
      <c r="R1948" s="7">
        <v>30</v>
      </c>
      <c r="S1948" s="11" t="s">
        <v>30</v>
      </c>
      <c r="T1948" s="7" t="s">
        <v>31</v>
      </c>
      <c r="U1948" s="12">
        <v>342155.59</v>
      </c>
      <c r="V1948" s="7">
        <v>952572</v>
      </c>
      <c r="W1948" s="12" t="s">
        <v>32</v>
      </c>
      <c r="X1948" s="13" t="s">
        <v>33</v>
      </c>
      <c r="Y1948" s="5" t="s">
        <v>34</v>
      </c>
      <c r="Z1948" s="5" t="s">
        <v>4023</v>
      </c>
      <c r="AA1948" t="str">
        <f>_xlfn.XLOOKUP(B1948,direcciones!B:B,direcciones!C:C,"",0)</f>
        <v/>
      </c>
      <c r="AB1948" t="str">
        <f>_xlfn.XLOOKUP(B1948,direcciones!B:B,direcciones!D:D,"",0)</f>
        <v/>
      </c>
      <c r="AC1948" t="str">
        <f>_xlfn.XLOOKUP($B1948,direcciones!$B:$B,direcciones!E:E,"",0)</f>
        <v/>
      </c>
      <c r="AD1948" t="str">
        <f>_xlfn.XLOOKUP($B1948,direcciones!$B:$B,direcciones!F:F,"",0)</f>
        <v/>
      </c>
      <c r="AE1948" t="str">
        <f>_xlfn.XLOOKUP($B1948,direcciones!$B:$B,direcciones!G:G,"",0)</f>
        <v/>
      </c>
    </row>
    <row r="1949" spans="1:31" x14ac:dyDescent="0.25">
      <c r="A1949" s="5">
        <f t="shared" si="30"/>
        <v>1948</v>
      </c>
      <c r="B1949" s="5">
        <v>3503387005</v>
      </c>
      <c r="C1949" s="6">
        <v>51629425</v>
      </c>
      <c r="D1949" s="5" t="s">
        <v>2120</v>
      </c>
      <c r="E1949" s="6">
        <v>692244</v>
      </c>
      <c r="F1949" s="5" t="s">
        <v>2121</v>
      </c>
      <c r="G1949" s="6">
        <v>6</v>
      </c>
      <c r="H1949" s="5" t="s">
        <v>27</v>
      </c>
      <c r="I1949" s="5" t="s">
        <v>4823</v>
      </c>
      <c r="J1949" s="7">
        <v>3587646</v>
      </c>
      <c r="K1949" s="7">
        <v>56739277</v>
      </c>
      <c r="L1949" s="7">
        <v>26</v>
      </c>
      <c r="M1949" s="7">
        <v>780</v>
      </c>
      <c r="N1949" s="8">
        <v>927658.91</v>
      </c>
      <c r="O1949" s="9">
        <v>0.26551449056010545</v>
      </c>
      <c r="P1949" s="10">
        <v>44284</v>
      </c>
      <c r="Q1949" s="5" t="s">
        <v>152</v>
      </c>
      <c r="R1949" s="7">
        <v>30</v>
      </c>
      <c r="S1949" s="11" t="s">
        <v>30</v>
      </c>
      <c r="T1949" s="7" t="s">
        <v>31</v>
      </c>
      <c r="U1949" s="12">
        <v>342155.59</v>
      </c>
      <c r="V1949" s="7">
        <v>952572</v>
      </c>
      <c r="W1949" s="12" t="s">
        <v>32</v>
      </c>
      <c r="X1949" s="13" t="s">
        <v>33</v>
      </c>
      <c r="Y1949" s="5" t="s">
        <v>34</v>
      </c>
      <c r="Z1949" s="5" t="s">
        <v>4023</v>
      </c>
      <c r="AA1949" t="str">
        <f>_xlfn.XLOOKUP(B1949,direcciones!B:B,direcciones!C:C,"",0)</f>
        <v/>
      </c>
      <c r="AB1949" t="str">
        <f>_xlfn.XLOOKUP(B1949,direcciones!B:B,direcciones!D:D,"",0)</f>
        <v/>
      </c>
      <c r="AC1949" t="str">
        <f>_xlfn.XLOOKUP($B1949,direcciones!$B:$B,direcciones!E:E,"",0)</f>
        <v/>
      </c>
      <c r="AD1949" t="str">
        <f>_xlfn.XLOOKUP($B1949,direcciones!$B:$B,direcciones!F:F,"",0)</f>
        <v/>
      </c>
      <c r="AE1949" t="str">
        <f>_xlfn.XLOOKUP($B1949,direcciones!$B:$B,direcciones!G:G,"",0)</f>
        <v/>
      </c>
    </row>
    <row r="1950" spans="1:31" x14ac:dyDescent="0.25">
      <c r="A1950" s="5">
        <f t="shared" si="30"/>
        <v>1949</v>
      </c>
      <c r="B1950" s="5">
        <v>3222063786</v>
      </c>
      <c r="C1950" s="6">
        <v>52239768</v>
      </c>
      <c r="D1950" s="5" t="s">
        <v>4824</v>
      </c>
      <c r="E1950" s="6">
        <v>1124268</v>
      </c>
      <c r="F1950" s="5" t="s">
        <v>4825</v>
      </c>
      <c r="G1950" s="6">
        <v>3</v>
      </c>
      <c r="H1950" s="5" t="s">
        <v>27</v>
      </c>
      <c r="I1950" s="5" t="s">
        <v>4826</v>
      </c>
      <c r="J1950" s="7">
        <v>11467500</v>
      </c>
      <c r="K1950" s="7">
        <v>57580600</v>
      </c>
      <c r="L1950" s="7">
        <v>9</v>
      </c>
      <c r="M1950" s="7">
        <v>279</v>
      </c>
      <c r="N1950" s="8">
        <v>838747.86</v>
      </c>
      <c r="O1950" s="9">
        <v>0</v>
      </c>
      <c r="P1950" s="10">
        <v>44964</v>
      </c>
      <c r="Q1950" s="5" t="s">
        <v>29</v>
      </c>
      <c r="R1950" s="7">
        <v>7</v>
      </c>
      <c r="S1950" s="11" t="s">
        <v>39</v>
      </c>
      <c r="T1950" s="7" t="s">
        <v>31</v>
      </c>
      <c r="U1950" s="12">
        <v>286584.61</v>
      </c>
      <c r="V1950" s="7">
        <v>0</v>
      </c>
      <c r="W1950" s="12" t="s">
        <v>40</v>
      </c>
      <c r="X1950" s="13" t="s">
        <v>33</v>
      </c>
      <c r="Y1950" s="5" t="s">
        <v>34</v>
      </c>
      <c r="Z1950" s="5" t="s">
        <v>4023</v>
      </c>
      <c r="AA1950" t="str">
        <f>_xlfn.XLOOKUP(B1950,direcciones!B:B,direcciones!C:C,"",0)</f>
        <v/>
      </c>
      <c r="AB1950" t="str">
        <f>_xlfn.XLOOKUP(B1950,direcciones!B:B,direcciones!D:D,"",0)</f>
        <v/>
      </c>
      <c r="AC1950" t="str">
        <f>_xlfn.XLOOKUP($B1950,direcciones!$B:$B,direcciones!E:E,"",0)</f>
        <v/>
      </c>
      <c r="AD1950" t="str">
        <f>_xlfn.XLOOKUP($B1950,direcciones!$B:$B,direcciones!F:F,"",0)</f>
        <v/>
      </c>
      <c r="AE1950" t="str">
        <f>_xlfn.XLOOKUP($B1950,direcciones!$B:$B,direcciones!G:G,"",0)</f>
        <v/>
      </c>
    </row>
    <row r="1951" spans="1:31" x14ac:dyDescent="0.25">
      <c r="A1951" s="5">
        <f t="shared" si="30"/>
        <v>1950</v>
      </c>
      <c r="B1951" s="5">
        <v>3024621399</v>
      </c>
      <c r="C1951" s="6">
        <v>1020752415</v>
      </c>
      <c r="D1951" s="5" t="s">
        <v>2129</v>
      </c>
      <c r="E1951" s="6">
        <v>1133610</v>
      </c>
      <c r="F1951" s="5" t="s">
        <v>2130</v>
      </c>
      <c r="G1951" s="6">
        <v>3</v>
      </c>
      <c r="H1951" s="5" t="s">
        <v>27</v>
      </c>
      <c r="I1951" s="5" t="s">
        <v>4827</v>
      </c>
      <c r="J1951" s="7">
        <v>12022666</v>
      </c>
      <c r="K1951" s="7">
        <v>58105592</v>
      </c>
      <c r="L1951" s="7">
        <v>8</v>
      </c>
      <c r="M1951" s="7">
        <v>247</v>
      </c>
      <c r="N1951" s="8">
        <v>893210.45</v>
      </c>
      <c r="O1951" s="9">
        <v>0.22255879020510094</v>
      </c>
      <c r="P1951" s="10">
        <v>44977</v>
      </c>
      <c r="Q1951" s="5" t="s">
        <v>29</v>
      </c>
      <c r="R1951" s="7">
        <v>7</v>
      </c>
      <c r="S1951" s="11" t="s">
        <v>30</v>
      </c>
      <c r="T1951" s="7" t="s">
        <v>31</v>
      </c>
      <c r="U1951" s="12">
        <v>358229.22</v>
      </c>
      <c r="V1951" s="7">
        <v>2675750</v>
      </c>
      <c r="W1951" s="12" t="s">
        <v>40</v>
      </c>
      <c r="X1951" s="13" t="s">
        <v>33</v>
      </c>
      <c r="Y1951" s="5" t="s">
        <v>34</v>
      </c>
      <c r="Z1951" s="5" t="s">
        <v>4023</v>
      </c>
      <c r="AA1951" t="str">
        <f>_xlfn.XLOOKUP(B1951,direcciones!B:B,direcciones!C:C,"",0)</f>
        <v/>
      </c>
      <c r="AB1951" t="str">
        <f>_xlfn.XLOOKUP(B1951,direcciones!B:B,direcciones!D:D,"",0)</f>
        <v/>
      </c>
      <c r="AC1951" t="str">
        <f>_xlfn.XLOOKUP($B1951,direcciones!$B:$B,direcciones!E:E,"",0)</f>
        <v/>
      </c>
      <c r="AD1951" t="str">
        <f>_xlfn.XLOOKUP($B1951,direcciones!$B:$B,direcciones!F:F,"",0)</f>
        <v/>
      </c>
      <c r="AE1951" t="str">
        <f>_xlfn.XLOOKUP($B1951,direcciones!$B:$B,direcciones!G:G,"",0)</f>
        <v/>
      </c>
    </row>
    <row r="1952" spans="1:31" x14ac:dyDescent="0.25">
      <c r="A1952" s="5">
        <f t="shared" si="30"/>
        <v>1951</v>
      </c>
      <c r="B1952" s="5">
        <v>3024621399</v>
      </c>
      <c r="C1952" s="6">
        <v>1020752415</v>
      </c>
      <c r="D1952" s="5" t="s">
        <v>2129</v>
      </c>
      <c r="E1952" s="6">
        <v>1133609</v>
      </c>
      <c r="F1952" s="5" t="s">
        <v>2130</v>
      </c>
      <c r="G1952" s="6">
        <v>3</v>
      </c>
      <c r="H1952" s="5" t="s">
        <v>27</v>
      </c>
      <c r="I1952" s="5" t="s">
        <v>4828</v>
      </c>
      <c r="J1952" s="7">
        <v>5607380</v>
      </c>
      <c r="K1952" s="7">
        <v>58105592</v>
      </c>
      <c r="L1952" s="7">
        <v>7</v>
      </c>
      <c r="M1952" s="7">
        <v>216</v>
      </c>
      <c r="N1952" s="8">
        <v>893210.45</v>
      </c>
      <c r="O1952" s="9">
        <v>0.47718364013139825</v>
      </c>
      <c r="P1952" s="10">
        <v>44977</v>
      </c>
      <c r="Q1952" s="5" t="s">
        <v>29</v>
      </c>
      <c r="R1952" s="7">
        <v>7</v>
      </c>
      <c r="S1952" s="11" t="s">
        <v>30</v>
      </c>
      <c r="T1952" s="7" t="s">
        <v>31</v>
      </c>
      <c r="U1952" s="12">
        <v>358229.22</v>
      </c>
      <c r="V1952" s="7">
        <v>2675750</v>
      </c>
      <c r="W1952" s="12" t="s">
        <v>32</v>
      </c>
      <c r="X1952" s="13" t="s">
        <v>33</v>
      </c>
      <c r="Y1952" s="5" t="s">
        <v>34</v>
      </c>
      <c r="Z1952" s="5" t="s">
        <v>4023</v>
      </c>
      <c r="AA1952" t="str">
        <f>_xlfn.XLOOKUP(B1952,direcciones!B:B,direcciones!C:C,"",0)</f>
        <v/>
      </c>
      <c r="AB1952" t="str">
        <f>_xlfn.XLOOKUP(B1952,direcciones!B:B,direcciones!D:D,"",0)</f>
        <v/>
      </c>
      <c r="AC1952" t="str">
        <f>_xlfn.XLOOKUP($B1952,direcciones!$B:$B,direcciones!E:E,"",0)</f>
        <v/>
      </c>
      <c r="AD1952" t="str">
        <f>_xlfn.XLOOKUP($B1952,direcciones!$B:$B,direcciones!F:F,"",0)</f>
        <v/>
      </c>
      <c r="AE1952" t="str">
        <f>_xlfn.XLOOKUP($B1952,direcciones!$B:$B,direcciones!G:G,"",0)</f>
        <v/>
      </c>
    </row>
    <row r="1953" spans="1:31" x14ac:dyDescent="0.25">
      <c r="A1953" s="5">
        <f t="shared" si="30"/>
        <v>1952</v>
      </c>
      <c r="B1953" s="5">
        <v>3219200614</v>
      </c>
      <c r="C1953" s="6">
        <v>4280249</v>
      </c>
      <c r="D1953" s="5" t="s">
        <v>4829</v>
      </c>
      <c r="E1953" s="6">
        <v>1036492</v>
      </c>
      <c r="F1953" s="5" t="s">
        <v>4830</v>
      </c>
      <c r="G1953" s="6">
        <v>6</v>
      </c>
      <c r="H1953" s="5" t="s">
        <v>27</v>
      </c>
      <c r="I1953" s="5" t="s">
        <v>4831</v>
      </c>
      <c r="J1953" s="7">
        <v>12684000</v>
      </c>
      <c r="K1953" s="7">
        <v>59989200</v>
      </c>
      <c r="L1953" s="7">
        <v>11</v>
      </c>
      <c r="M1953" s="7">
        <v>342</v>
      </c>
      <c r="N1953" s="8">
        <v>985890.03</v>
      </c>
      <c r="O1953" s="9">
        <v>0</v>
      </c>
      <c r="P1953" s="10">
        <v>44852</v>
      </c>
      <c r="Q1953" s="5" t="s">
        <v>29</v>
      </c>
      <c r="R1953" s="7">
        <v>11</v>
      </c>
      <c r="S1953" s="11" t="s">
        <v>30</v>
      </c>
      <c r="T1953" s="7" t="s">
        <v>31</v>
      </c>
      <c r="U1953" s="12">
        <v>0</v>
      </c>
      <c r="V1953" s="7">
        <v>0</v>
      </c>
      <c r="W1953" s="12" t="s">
        <v>40</v>
      </c>
      <c r="X1953" s="13" t="s">
        <v>33</v>
      </c>
      <c r="Y1953" s="5" t="s">
        <v>34</v>
      </c>
      <c r="Z1953" s="5" t="s">
        <v>4023</v>
      </c>
      <c r="AA1953" t="str">
        <f>_xlfn.XLOOKUP(B1953,direcciones!B:B,direcciones!C:C,"",0)</f>
        <v/>
      </c>
      <c r="AB1953" t="str">
        <f>_xlfn.XLOOKUP(B1953,direcciones!B:B,direcciones!D:D,"",0)</f>
        <v/>
      </c>
      <c r="AC1953" t="str">
        <f>_xlfn.XLOOKUP($B1953,direcciones!$B:$B,direcciones!E:E,"",0)</f>
        <v/>
      </c>
      <c r="AD1953" t="str">
        <f>_xlfn.XLOOKUP($B1953,direcciones!$B:$B,direcciones!F:F,"",0)</f>
        <v/>
      </c>
      <c r="AE1953" t="str">
        <f>_xlfn.XLOOKUP($B1953,direcciones!$B:$B,direcciones!G:G,"",0)</f>
        <v/>
      </c>
    </row>
    <row r="1954" spans="1:31" x14ac:dyDescent="0.25">
      <c r="A1954" s="5">
        <f t="shared" si="30"/>
        <v>1953</v>
      </c>
      <c r="B1954" s="5">
        <v>3219200614</v>
      </c>
      <c r="C1954" s="6">
        <v>4280249</v>
      </c>
      <c r="D1954" s="5" t="s">
        <v>4829</v>
      </c>
      <c r="E1954" s="6">
        <v>1036490</v>
      </c>
      <c r="F1954" s="5" t="s">
        <v>4830</v>
      </c>
      <c r="G1954" s="6">
        <v>6</v>
      </c>
      <c r="H1954" s="5" t="s">
        <v>27</v>
      </c>
      <c r="I1954" s="5" t="s">
        <v>4832</v>
      </c>
      <c r="J1954" s="7">
        <v>5088300</v>
      </c>
      <c r="K1954" s="7">
        <v>59989200</v>
      </c>
      <c r="L1954" s="7">
        <v>11</v>
      </c>
      <c r="M1954" s="7">
        <v>342</v>
      </c>
      <c r="N1954" s="8">
        <v>985890.03</v>
      </c>
      <c r="O1954" s="9">
        <v>0</v>
      </c>
      <c r="P1954" s="10">
        <v>44852</v>
      </c>
      <c r="Q1954" s="5" t="s">
        <v>29</v>
      </c>
      <c r="R1954" s="7">
        <v>11</v>
      </c>
      <c r="S1954" s="11" t="s">
        <v>30</v>
      </c>
      <c r="T1954" s="7" t="s">
        <v>31</v>
      </c>
      <c r="U1954" s="12">
        <v>0</v>
      </c>
      <c r="V1954" s="7">
        <v>0</v>
      </c>
      <c r="W1954" s="12" t="s">
        <v>158</v>
      </c>
      <c r="X1954" s="13" t="s">
        <v>33</v>
      </c>
      <c r="Y1954" s="5" t="s">
        <v>34</v>
      </c>
      <c r="Z1954" s="5" t="s">
        <v>4023</v>
      </c>
      <c r="AA1954" t="str">
        <f>_xlfn.XLOOKUP(B1954,direcciones!B:B,direcciones!C:C,"",0)</f>
        <v/>
      </c>
      <c r="AB1954" t="str">
        <f>_xlfn.XLOOKUP(B1954,direcciones!B:B,direcciones!D:D,"",0)</f>
        <v/>
      </c>
      <c r="AC1954" t="str">
        <f>_xlfn.XLOOKUP($B1954,direcciones!$B:$B,direcciones!E:E,"",0)</f>
        <v/>
      </c>
      <c r="AD1954" t="str">
        <f>_xlfn.XLOOKUP($B1954,direcciones!$B:$B,direcciones!F:F,"",0)</f>
        <v/>
      </c>
      <c r="AE1954" t="str">
        <f>_xlfn.XLOOKUP($B1954,direcciones!$B:$B,direcciones!G:G,"",0)</f>
        <v/>
      </c>
    </row>
    <row r="1955" spans="1:31" x14ac:dyDescent="0.25">
      <c r="A1955" s="5">
        <f t="shared" si="30"/>
        <v>1954</v>
      </c>
      <c r="B1955" s="5">
        <v>3504168481</v>
      </c>
      <c r="C1955" s="6">
        <v>1037612796</v>
      </c>
      <c r="D1955" s="5" t="s">
        <v>4833</v>
      </c>
      <c r="E1955" s="6">
        <v>711059</v>
      </c>
      <c r="F1955" s="5" t="s">
        <v>4834</v>
      </c>
      <c r="G1955" s="6">
        <v>3</v>
      </c>
      <c r="H1955" s="5" t="s">
        <v>27</v>
      </c>
      <c r="I1955" s="5" t="s">
        <v>4835</v>
      </c>
      <c r="J1955" s="7">
        <v>6635000</v>
      </c>
      <c r="K1955" s="7">
        <v>62126850</v>
      </c>
      <c r="L1955" s="7">
        <v>24</v>
      </c>
      <c r="M1955" s="7">
        <v>749</v>
      </c>
      <c r="N1955" s="8">
        <v>1166701.6499999999</v>
      </c>
      <c r="O1955" s="9">
        <v>0.15593443858327052</v>
      </c>
      <c r="P1955" s="10">
        <v>44316</v>
      </c>
      <c r="Q1955" s="5" t="s">
        <v>29</v>
      </c>
      <c r="R1955" s="7">
        <v>29</v>
      </c>
      <c r="S1955" s="11" t="s">
        <v>30</v>
      </c>
      <c r="T1955" s="7" t="s">
        <v>31</v>
      </c>
      <c r="U1955" s="12">
        <v>408376.76</v>
      </c>
      <c r="V1955" s="7">
        <v>1034625</v>
      </c>
      <c r="W1955" s="12" t="s">
        <v>60</v>
      </c>
      <c r="X1955" s="13" t="s">
        <v>33</v>
      </c>
      <c r="Y1955" s="5" t="s">
        <v>34</v>
      </c>
      <c r="Z1955" s="5" t="s">
        <v>4023</v>
      </c>
      <c r="AA1955" t="str">
        <f>_xlfn.XLOOKUP(B1955,direcciones!B:B,direcciones!C:C,"",0)</f>
        <v/>
      </c>
      <c r="AB1955" t="str">
        <f>_xlfn.XLOOKUP(B1955,direcciones!B:B,direcciones!D:D,"",0)</f>
        <v/>
      </c>
      <c r="AC1955" t="str">
        <f>_xlfn.XLOOKUP($B1955,direcciones!$B:$B,direcciones!E:E,"",0)</f>
        <v/>
      </c>
      <c r="AD1955" t="str">
        <f>_xlfn.XLOOKUP($B1955,direcciones!$B:$B,direcciones!F:F,"",0)</f>
        <v/>
      </c>
      <c r="AE1955" t="str">
        <f>_xlfn.XLOOKUP($B1955,direcciones!$B:$B,direcciones!G:G,"",0)</f>
        <v/>
      </c>
    </row>
    <row r="1956" spans="1:31" x14ac:dyDescent="0.25">
      <c r="A1956" s="5">
        <f t="shared" si="30"/>
        <v>1955</v>
      </c>
      <c r="B1956" s="5">
        <v>3112353088</v>
      </c>
      <c r="C1956" s="6">
        <v>52898257</v>
      </c>
      <c r="D1956" s="5" t="s">
        <v>141</v>
      </c>
      <c r="E1956" s="6">
        <v>1211046</v>
      </c>
      <c r="F1956" s="5" t="s">
        <v>142</v>
      </c>
      <c r="G1956" s="6">
        <v>10</v>
      </c>
      <c r="H1956" s="5" t="s">
        <v>27</v>
      </c>
      <c r="I1956" s="5" t="s">
        <v>4836</v>
      </c>
      <c r="J1956" s="7">
        <v>5545653</v>
      </c>
      <c r="K1956" s="7">
        <v>63170838</v>
      </c>
      <c r="L1956" s="7">
        <v>4</v>
      </c>
      <c r="M1956" s="7">
        <v>127</v>
      </c>
      <c r="N1956" s="8">
        <v>959861.65</v>
      </c>
      <c r="O1956" s="9">
        <v>0.10404906329335788</v>
      </c>
      <c r="P1956" s="10">
        <v>45063</v>
      </c>
      <c r="Q1956" s="5" t="s">
        <v>29</v>
      </c>
      <c r="R1956" s="7">
        <v>4</v>
      </c>
      <c r="S1956" s="11" t="s">
        <v>39</v>
      </c>
      <c r="T1956" s="7" t="s">
        <v>31</v>
      </c>
      <c r="U1956" s="12">
        <v>388367.44</v>
      </c>
      <c r="V1956" s="7">
        <v>577020</v>
      </c>
      <c r="W1956" s="12" t="s">
        <v>40</v>
      </c>
      <c r="X1956" s="13" t="s">
        <v>33</v>
      </c>
      <c r="Y1956" s="5" t="s">
        <v>34</v>
      </c>
      <c r="Z1956" s="5" t="s">
        <v>4023</v>
      </c>
      <c r="AA1956" t="str">
        <f>_xlfn.XLOOKUP(B1956,direcciones!B:B,direcciones!C:C,"",0)</f>
        <v>Bogotá</v>
      </c>
      <c r="AB1956" t="str">
        <f>_xlfn.XLOOKUP(B1956,direcciones!B:B,direcciones!D:D,"",0)</f>
        <v>CUNDINAMARCA</v>
      </c>
      <c r="AC1956">
        <f>_xlfn.XLOOKUP($B1956,direcciones!$B:$B,direcciones!E:E,"",0)</f>
        <v>0</v>
      </c>
      <c r="AD1956" t="str">
        <f>_xlfn.XLOOKUP($B1956,direcciones!$B:$B,direcciones!F:F,"",0)</f>
        <v>CUNDINAMARCA</v>
      </c>
      <c r="AE1956" t="str">
        <f>_xlfn.XLOOKUP($B1956,direcciones!$B:$B,direcciones!G:G,"",0)</f>
        <v>CALLE 55 SUR # 78K 50</v>
      </c>
    </row>
    <row r="1957" spans="1:31" x14ac:dyDescent="0.25">
      <c r="A1957" s="5">
        <f t="shared" si="30"/>
        <v>1956</v>
      </c>
      <c r="B1957" s="5">
        <v>3207978439</v>
      </c>
      <c r="C1957" s="6">
        <v>79328787</v>
      </c>
      <c r="D1957" s="5" t="s">
        <v>4837</v>
      </c>
      <c r="E1957" s="6">
        <v>726590</v>
      </c>
      <c r="F1957" s="5" t="s">
        <v>4838</v>
      </c>
      <c r="G1957" s="6">
        <v>1</v>
      </c>
      <c r="H1957" s="5" t="s">
        <v>27</v>
      </c>
      <c r="I1957" s="5" t="s">
        <v>4839</v>
      </c>
      <c r="J1957" s="7">
        <v>72446187</v>
      </c>
      <c r="K1957" s="7">
        <v>72446187</v>
      </c>
      <c r="L1957" s="7">
        <v>28</v>
      </c>
      <c r="M1957" s="7">
        <v>857</v>
      </c>
      <c r="N1957" s="8">
        <v>1062549.6299999999</v>
      </c>
      <c r="O1957" s="9">
        <v>0</v>
      </c>
      <c r="P1957" s="10">
        <v>44343</v>
      </c>
      <c r="Q1957" s="5" t="s">
        <v>152</v>
      </c>
      <c r="R1957" s="7">
        <v>28</v>
      </c>
      <c r="S1957" s="11" t="s">
        <v>30</v>
      </c>
      <c r="T1957" s="7" t="s">
        <v>31</v>
      </c>
      <c r="U1957" s="12">
        <v>431054.82</v>
      </c>
      <c r="V1957" s="7">
        <v>0</v>
      </c>
      <c r="W1957" s="12" t="s">
        <v>40</v>
      </c>
      <c r="X1957" s="13" t="s">
        <v>33</v>
      </c>
      <c r="Y1957" s="5" t="s">
        <v>34</v>
      </c>
      <c r="Z1957" s="5" t="s">
        <v>4023</v>
      </c>
      <c r="AA1957" t="str">
        <f>_xlfn.XLOOKUP(B1957,direcciones!B:B,direcciones!C:C,"",0)</f>
        <v/>
      </c>
      <c r="AB1957" t="str">
        <f>_xlfn.XLOOKUP(B1957,direcciones!B:B,direcciones!D:D,"",0)</f>
        <v/>
      </c>
      <c r="AC1957" t="str">
        <f>_xlfn.XLOOKUP($B1957,direcciones!$B:$B,direcciones!E:E,"",0)</f>
        <v/>
      </c>
      <c r="AD1957" t="str">
        <f>_xlfn.XLOOKUP($B1957,direcciones!$B:$B,direcciones!F:F,"",0)</f>
        <v/>
      </c>
      <c r="AE1957" t="str">
        <f>_xlfn.XLOOKUP($B1957,direcciones!$B:$B,direcciones!G:G,"",0)</f>
        <v/>
      </c>
    </row>
    <row r="1958" spans="1:31" x14ac:dyDescent="0.25">
      <c r="A1958" s="5">
        <f t="shared" si="30"/>
        <v>1957</v>
      </c>
      <c r="B1958" s="5">
        <v>3124903545</v>
      </c>
      <c r="C1958" s="6">
        <v>1037946419</v>
      </c>
      <c r="D1958" s="5" t="s">
        <v>4840</v>
      </c>
      <c r="E1958" s="6">
        <v>1188570</v>
      </c>
      <c r="F1958" s="5" t="s">
        <v>4841</v>
      </c>
      <c r="G1958" s="6">
        <v>9</v>
      </c>
      <c r="H1958" s="5" t="s">
        <v>27</v>
      </c>
      <c r="I1958" s="5" t="s">
        <v>4842</v>
      </c>
      <c r="J1958" s="7">
        <v>7038000</v>
      </c>
      <c r="K1958" s="7">
        <v>72784285</v>
      </c>
      <c r="L1958" s="7">
        <v>4</v>
      </c>
      <c r="M1958" s="7">
        <v>148</v>
      </c>
      <c r="N1958" s="8">
        <v>1182973.6100000001</v>
      </c>
      <c r="O1958" s="9">
        <v>0.2215169082125604</v>
      </c>
      <c r="P1958" s="10">
        <v>44907</v>
      </c>
      <c r="Q1958" s="5" t="s">
        <v>29</v>
      </c>
      <c r="R1958" s="7">
        <v>9</v>
      </c>
      <c r="S1958" s="11" t="s">
        <v>30</v>
      </c>
      <c r="T1958" s="7" t="s">
        <v>31</v>
      </c>
      <c r="U1958" s="12">
        <v>449315.95</v>
      </c>
      <c r="V1958" s="7">
        <v>1559036</v>
      </c>
      <c r="W1958" s="12" t="s">
        <v>158</v>
      </c>
      <c r="X1958" s="13" t="s">
        <v>33</v>
      </c>
      <c r="Y1958" s="5" t="s">
        <v>34</v>
      </c>
      <c r="Z1958" s="5" t="s">
        <v>4023</v>
      </c>
      <c r="AA1958" t="str">
        <f>_xlfn.XLOOKUP(B1958,direcciones!B:B,direcciones!C:C,"",0)</f>
        <v/>
      </c>
      <c r="AB1958" t="str">
        <f>_xlfn.XLOOKUP(B1958,direcciones!B:B,direcciones!D:D,"",0)</f>
        <v/>
      </c>
      <c r="AC1958" t="str">
        <f>_xlfn.XLOOKUP($B1958,direcciones!$B:$B,direcciones!E:E,"",0)</f>
        <v/>
      </c>
      <c r="AD1958" t="str">
        <f>_xlfn.XLOOKUP($B1958,direcciones!$B:$B,direcciones!F:F,"",0)</f>
        <v/>
      </c>
      <c r="AE1958" t="str">
        <f>_xlfn.XLOOKUP($B1958,direcciones!$B:$B,direcciones!G:G,"",0)</f>
        <v/>
      </c>
    </row>
    <row r="1959" spans="1:31" x14ac:dyDescent="0.25">
      <c r="A1959" s="5">
        <f t="shared" si="30"/>
        <v>1958</v>
      </c>
      <c r="B1959" s="5">
        <v>3124903545</v>
      </c>
      <c r="C1959" s="6">
        <v>1037946419</v>
      </c>
      <c r="D1959" s="5" t="s">
        <v>4840</v>
      </c>
      <c r="E1959" s="6">
        <v>1188569</v>
      </c>
      <c r="F1959" s="5" t="s">
        <v>4841</v>
      </c>
      <c r="G1959" s="6">
        <v>9</v>
      </c>
      <c r="H1959" s="5" t="s">
        <v>27</v>
      </c>
      <c r="I1959" s="5" t="s">
        <v>4843</v>
      </c>
      <c r="J1959" s="7">
        <v>4013893</v>
      </c>
      <c r="K1959" s="7">
        <v>72784285</v>
      </c>
      <c r="L1959" s="7">
        <v>4</v>
      </c>
      <c r="M1959" s="7">
        <v>148</v>
      </c>
      <c r="N1959" s="8">
        <v>1182973.6100000001</v>
      </c>
      <c r="O1959" s="9">
        <v>0.38840995512336779</v>
      </c>
      <c r="P1959" s="10">
        <v>44907</v>
      </c>
      <c r="Q1959" s="5" t="s">
        <v>29</v>
      </c>
      <c r="R1959" s="7">
        <v>9</v>
      </c>
      <c r="S1959" s="11" t="s">
        <v>30</v>
      </c>
      <c r="T1959" s="7" t="s">
        <v>31</v>
      </c>
      <c r="U1959" s="12">
        <v>449315.95</v>
      </c>
      <c r="V1959" s="7">
        <v>1559036</v>
      </c>
      <c r="W1959" s="12" t="s">
        <v>32</v>
      </c>
      <c r="X1959" s="13" t="s">
        <v>33</v>
      </c>
      <c r="Y1959" s="5" t="s">
        <v>34</v>
      </c>
      <c r="Z1959" s="5" t="s">
        <v>4023</v>
      </c>
      <c r="AA1959" t="str">
        <f>_xlfn.XLOOKUP(B1959,direcciones!B:B,direcciones!C:C,"",0)</f>
        <v/>
      </c>
      <c r="AB1959" t="str">
        <f>_xlfn.XLOOKUP(B1959,direcciones!B:B,direcciones!D:D,"",0)</f>
        <v/>
      </c>
      <c r="AC1959" t="str">
        <f>_xlfn.XLOOKUP($B1959,direcciones!$B:$B,direcciones!E:E,"",0)</f>
        <v/>
      </c>
      <c r="AD1959" t="str">
        <f>_xlfn.XLOOKUP($B1959,direcciones!$B:$B,direcciones!F:F,"",0)</f>
        <v/>
      </c>
      <c r="AE1959" t="str">
        <f>_xlfn.XLOOKUP($B1959,direcciones!$B:$B,direcciones!G:G,"",0)</f>
        <v/>
      </c>
    </row>
    <row r="1960" spans="1:31" x14ac:dyDescent="0.25">
      <c r="A1960" s="5">
        <f t="shared" si="30"/>
        <v>1959</v>
      </c>
      <c r="B1960" s="5">
        <v>3124903545</v>
      </c>
      <c r="C1960" s="6">
        <v>1037946419</v>
      </c>
      <c r="D1960" s="5" t="s">
        <v>4840</v>
      </c>
      <c r="E1960" s="6">
        <v>1188567</v>
      </c>
      <c r="F1960" s="5" t="s">
        <v>4841</v>
      </c>
      <c r="G1960" s="6">
        <v>9</v>
      </c>
      <c r="H1960" s="5" t="s">
        <v>27</v>
      </c>
      <c r="I1960" s="5" t="s">
        <v>4844</v>
      </c>
      <c r="J1960" s="7">
        <v>2922796</v>
      </c>
      <c r="K1960" s="7">
        <v>72784285</v>
      </c>
      <c r="L1960" s="7">
        <v>4</v>
      </c>
      <c r="M1960" s="7">
        <v>148</v>
      </c>
      <c r="N1960" s="8">
        <v>1182973.6100000001</v>
      </c>
      <c r="O1960" s="9">
        <v>0.53340568414627643</v>
      </c>
      <c r="P1960" s="10">
        <v>44907</v>
      </c>
      <c r="Q1960" s="5" t="s">
        <v>29</v>
      </c>
      <c r="R1960" s="7">
        <v>9</v>
      </c>
      <c r="S1960" s="11" t="s">
        <v>30</v>
      </c>
      <c r="T1960" s="7" t="s">
        <v>31</v>
      </c>
      <c r="U1960" s="12">
        <v>449315.95</v>
      </c>
      <c r="V1960" s="7">
        <v>1559036</v>
      </c>
      <c r="W1960" s="12" t="s">
        <v>160</v>
      </c>
      <c r="X1960" s="13" t="s">
        <v>33</v>
      </c>
      <c r="Y1960" s="5" t="s">
        <v>34</v>
      </c>
      <c r="Z1960" s="5" t="s">
        <v>4023</v>
      </c>
      <c r="AA1960" t="str">
        <f>_xlfn.XLOOKUP(B1960,direcciones!B:B,direcciones!C:C,"",0)</f>
        <v/>
      </c>
      <c r="AB1960" t="str">
        <f>_xlfn.XLOOKUP(B1960,direcciones!B:B,direcciones!D:D,"",0)</f>
        <v/>
      </c>
      <c r="AC1960" t="str">
        <f>_xlfn.XLOOKUP($B1960,direcciones!$B:$B,direcciones!E:E,"",0)</f>
        <v/>
      </c>
      <c r="AD1960" t="str">
        <f>_xlfn.XLOOKUP($B1960,direcciones!$B:$B,direcciones!F:F,"",0)</f>
        <v/>
      </c>
      <c r="AE1960" t="str">
        <f>_xlfn.XLOOKUP($B1960,direcciones!$B:$B,direcciones!G:G,"",0)</f>
        <v/>
      </c>
    </row>
    <row r="1961" spans="1:31" x14ac:dyDescent="0.25">
      <c r="A1961" s="5">
        <f t="shared" si="30"/>
        <v>1960</v>
      </c>
      <c r="B1961" s="5">
        <v>106857</v>
      </c>
      <c r="C1961" s="6">
        <v>80407695</v>
      </c>
      <c r="D1961" s="5" t="s">
        <v>2138</v>
      </c>
      <c r="E1961" s="6">
        <v>753366</v>
      </c>
      <c r="F1961" s="5" t="s">
        <v>2139</v>
      </c>
      <c r="G1961" s="6">
        <v>4</v>
      </c>
      <c r="H1961" s="5" t="s">
        <v>520</v>
      </c>
      <c r="I1961" s="5" t="s">
        <v>4845</v>
      </c>
      <c r="J1961" s="7">
        <v>16395000</v>
      </c>
      <c r="K1961" s="7">
        <v>72932000</v>
      </c>
      <c r="L1961" s="7">
        <v>54</v>
      </c>
      <c r="M1961" s="7">
        <v>1632</v>
      </c>
      <c r="N1961" s="8">
        <v>1069604.48</v>
      </c>
      <c r="O1961" s="9">
        <v>0</v>
      </c>
      <c r="P1961" s="10">
        <v>44406</v>
      </c>
      <c r="Q1961" s="5" t="s">
        <v>1794</v>
      </c>
      <c r="R1961" s="7">
        <v>26</v>
      </c>
      <c r="S1961" s="11" t="s">
        <v>30</v>
      </c>
      <c r="T1961" s="7" t="s">
        <v>31</v>
      </c>
      <c r="U1961" s="12">
        <v>446446.35</v>
      </c>
      <c r="V1961" s="7">
        <v>0</v>
      </c>
      <c r="W1961" s="12" t="s">
        <v>40</v>
      </c>
      <c r="X1961" s="13" t="s">
        <v>33</v>
      </c>
      <c r="Y1961" s="5" t="s">
        <v>34</v>
      </c>
      <c r="Z1961" s="5" t="s">
        <v>4023</v>
      </c>
      <c r="AA1961" t="str">
        <f>_xlfn.XLOOKUP(B1961,direcciones!B:B,direcciones!C:C,"",0)</f>
        <v/>
      </c>
      <c r="AB1961" t="str">
        <f>_xlfn.XLOOKUP(B1961,direcciones!B:B,direcciones!D:D,"",0)</f>
        <v/>
      </c>
      <c r="AC1961" t="str">
        <f>_xlfn.XLOOKUP($B1961,direcciones!$B:$B,direcciones!E:E,"",0)</f>
        <v/>
      </c>
      <c r="AD1961" t="str">
        <f>_xlfn.XLOOKUP($B1961,direcciones!$B:$B,direcciones!F:F,"",0)</f>
        <v/>
      </c>
      <c r="AE1961" t="str">
        <f>_xlfn.XLOOKUP($B1961,direcciones!$B:$B,direcciones!G:G,"",0)</f>
        <v/>
      </c>
    </row>
    <row r="1962" spans="1:31" x14ac:dyDescent="0.25">
      <c r="A1962" s="5">
        <f t="shared" si="30"/>
        <v>1961</v>
      </c>
      <c r="B1962" s="5">
        <v>106857</v>
      </c>
      <c r="C1962" s="6">
        <v>80407695</v>
      </c>
      <c r="D1962" s="5" t="s">
        <v>2138</v>
      </c>
      <c r="E1962" s="6">
        <v>753365</v>
      </c>
      <c r="F1962" s="5" t="s">
        <v>2139</v>
      </c>
      <c r="G1962" s="6">
        <v>4</v>
      </c>
      <c r="H1962" s="5" t="s">
        <v>520</v>
      </c>
      <c r="I1962" s="5" t="s">
        <v>4846</v>
      </c>
      <c r="J1962" s="7">
        <v>15630000</v>
      </c>
      <c r="K1962" s="7">
        <v>72932000</v>
      </c>
      <c r="L1962" s="7">
        <v>54</v>
      </c>
      <c r="M1962" s="7">
        <v>1632</v>
      </c>
      <c r="N1962" s="8">
        <v>1069604.48</v>
      </c>
      <c r="O1962" s="9">
        <v>0</v>
      </c>
      <c r="P1962" s="10">
        <v>44406</v>
      </c>
      <c r="Q1962" s="5" t="s">
        <v>1794</v>
      </c>
      <c r="R1962" s="7">
        <v>26</v>
      </c>
      <c r="S1962" s="11" t="s">
        <v>30</v>
      </c>
      <c r="T1962" s="7" t="s">
        <v>31</v>
      </c>
      <c r="U1962" s="12">
        <v>446446.35</v>
      </c>
      <c r="V1962" s="7">
        <v>0</v>
      </c>
      <c r="W1962" s="12" t="s">
        <v>40</v>
      </c>
      <c r="X1962" s="13" t="s">
        <v>33</v>
      </c>
      <c r="Y1962" s="5" t="s">
        <v>34</v>
      </c>
      <c r="Z1962" s="5" t="s">
        <v>4023</v>
      </c>
      <c r="AA1962" t="str">
        <f>_xlfn.XLOOKUP(B1962,direcciones!B:B,direcciones!C:C,"",0)</f>
        <v/>
      </c>
      <c r="AB1962" t="str">
        <f>_xlfn.XLOOKUP(B1962,direcciones!B:B,direcciones!D:D,"",0)</f>
        <v/>
      </c>
      <c r="AC1962" t="str">
        <f>_xlfn.XLOOKUP($B1962,direcciones!$B:$B,direcciones!E:E,"",0)</f>
        <v/>
      </c>
      <c r="AD1962" t="str">
        <f>_xlfn.XLOOKUP($B1962,direcciones!$B:$B,direcciones!F:F,"",0)</f>
        <v/>
      </c>
      <c r="AE1962" t="str">
        <f>_xlfn.XLOOKUP($B1962,direcciones!$B:$B,direcciones!G:G,"",0)</f>
        <v/>
      </c>
    </row>
    <row r="1963" spans="1:31" x14ac:dyDescent="0.25">
      <c r="A1963" s="5">
        <f t="shared" si="30"/>
        <v>1962</v>
      </c>
      <c r="B1963" s="5">
        <v>3505923148</v>
      </c>
      <c r="C1963" s="6">
        <v>80761049</v>
      </c>
      <c r="D1963" s="5" t="s">
        <v>343</v>
      </c>
      <c r="E1963" s="6">
        <v>1234889</v>
      </c>
      <c r="F1963" s="5" t="s">
        <v>344</v>
      </c>
      <c r="G1963" s="6">
        <v>4</v>
      </c>
      <c r="H1963" s="5" t="s">
        <v>27</v>
      </c>
      <c r="I1963" s="5" t="s">
        <v>4847</v>
      </c>
      <c r="J1963" s="7">
        <v>25746880</v>
      </c>
      <c r="K1963" s="7">
        <v>89136594</v>
      </c>
      <c r="L1963" s="7">
        <v>4</v>
      </c>
      <c r="M1963" s="7">
        <v>121</v>
      </c>
      <c r="N1963" s="8">
        <v>1230639.82</v>
      </c>
      <c r="O1963" s="9">
        <v>7.6591804521557568E-5</v>
      </c>
      <c r="P1963" s="10">
        <v>45046</v>
      </c>
      <c r="Q1963" s="5" t="s">
        <v>29</v>
      </c>
      <c r="R1963" s="7">
        <v>5</v>
      </c>
      <c r="S1963" s="11" t="s">
        <v>39</v>
      </c>
      <c r="T1963" s="7" t="s">
        <v>31</v>
      </c>
      <c r="U1963" s="12">
        <v>436791.14</v>
      </c>
      <c r="V1963" s="7">
        <v>1972</v>
      </c>
      <c r="W1963" s="12" t="s">
        <v>40</v>
      </c>
      <c r="X1963" s="13" t="s">
        <v>33</v>
      </c>
      <c r="Y1963" s="5" t="s">
        <v>34</v>
      </c>
      <c r="Z1963" s="5" t="s">
        <v>4023</v>
      </c>
      <c r="AA1963" t="str">
        <f>_xlfn.XLOOKUP(B1963,direcciones!B:B,direcciones!C:C,"",0)</f>
        <v>Bogotá</v>
      </c>
      <c r="AB1963" t="str">
        <f>_xlfn.XLOOKUP(B1963,direcciones!B:B,direcciones!D:D,"",0)</f>
        <v>CUNDINAMARCA</v>
      </c>
      <c r="AC1963">
        <f>_xlfn.XLOOKUP($B1963,direcciones!$B:$B,direcciones!E:E,"",0)</f>
        <v>0</v>
      </c>
      <c r="AD1963" t="str">
        <f>_xlfn.XLOOKUP($B1963,direcciones!$B:$B,direcciones!F:F,"",0)</f>
        <v>CUNDINAMARCA</v>
      </c>
      <c r="AE1963" t="str">
        <f>_xlfn.XLOOKUP($B1963,direcciones!$B:$B,direcciones!G:G,"",0)</f>
        <v>Cra 102A No 133 - 54</v>
      </c>
    </row>
    <row r="1964" spans="1:31" x14ac:dyDescent="0.25">
      <c r="A1964" s="5">
        <f t="shared" si="30"/>
        <v>1963</v>
      </c>
      <c r="B1964" s="5">
        <v>3108832111</v>
      </c>
      <c r="C1964" s="6">
        <v>1013653842</v>
      </c>
      <c r="D1964" s="5" t="s">
        <v>2141</v>
      </c>
      <c r="E1964" s="6">
        <v>1279748</v>
      </c>
      <c r="F1964" s="5" t="s">
        <v>2142</v>
      </c>
      <c r="G1964" s="6">
        <v>4</v>
      </c>
      <c r="H1964" s="5" t="s">
        <v>27</v>
      </c>
      <c r="I1964" s="5" t="s">
        <v>4848</v>
      </c>
      <c r="J1964" s="7">
        <v>51942686</v>
      </c>
      <c r="K1964" s="7">
        <v>84290167</v>
      </c>
      <c r="L1964" s="7">
        <v>2</v>
      </c>
      <c r="M1964" s="7">
        <v>65</v>
      </c>
      <c r="N1964" s="8">
        <v>1230009.25</v>
      </c>
      <c r="O1964" s="9">
        <v>2.4723326783678456E-2</v>
      </c>
      <c r="P1964" s="10">
        <v>45077</v>
      </c>
      <c r="Q1964" s="5" t="s">
        <v>29</v>
      </c>
      <c r="R1964" s="7">
        <v>4</v>
      </c>
      <c r="S1964" s="11" t="s">
        <v>39</v>
      </c>
      <c r="T1964" s="7" t="s">
        <v>31</v>
      </c>
      <c r="U1964" s="12">
        <v>514027.45</v>
      </c>
      <c r="V1964" s="7">
        <v>1284196</v>
      </c>
      <c r="W1964" s="12" t="s">
        <v>40</v>
      </c>
      <c r="X1964" s="13" t="s">
        <v>33</v>
      </c>
      <c r="Y1964" s="5" t="s">
        <v>34</v>
      </c>
      <c r="Z1964" s="5" t="s">
        <v>4023</v>
      </c>
      <c r="AA1964" t="str">
        <f>_xlfn.XLOOKUP(B1964,direcciones!B:B,direcciones!C:C,"",0)</f>
        <v>Bogotá</v>
      </c>
      <c r="AB1964" t="str">
        <f>_xlfn.XLOOKUP(B1964,direcciones!B:B,direcciones!D:D,"",0)</f>
        <v>DISTRITO CAPITAL</v>
      </c>
      <c r="AC1964">
        <f>_xlfn.XLOOKUP($B1964,direcciones!$B:$B,direcciones!E:E,"",0)</f>
        <v>0</v>
      </c>
      <c r="AD1964" t="str">
        <f>_xlfn.XLOOKUP($B1964,direcciones!$B:$B,direcciones!F:F,"",0)</f>
        <v>DISTRITO CAPITAL</v>
      </c>
      <c r="AE1964" t="str">
        <f>_xlfn.XLOOKUP($B1964,direcciones!$B:$B,direcciones!G:G,"",0)</f>
        <v>Diagonal 54 Bis sur #84 a 10</v>
      </c>
    </row>
    <row r="1965" spans="1:31" x14ac:dyDescent="0.25">
      <c r="A1965" s="5">
        <f t="shared" si="30"/>
        <v>1964</v>
      </c>
      <c r="B1965" s="5">
        <v>3134188893</v>
      </c>
      <c r="C1965" s="6">
        <v>19269206</v>
      </c>
      <c r="D1965" s="5" t="s">
        <v>2147</v>
      </c>
      <c r="E1965" s="6">
        <v>516359</v>
      </c>
      <c r="F1965" s="5" t="s">
        <v>2148</v>
      </c>
      <c r="G1965" s="6">
        <v>3</v>
      </c>
      <c r="H1965" s="5" t="s">
        <v>27</v>
      </c>
      <c r="I1965" s="5" t="s">
        <v>4849</v>
      </c>
      <c r="J1965" s="7">
        <v>17274635</v>
      </c>
      <c r="K1965" s="7">
        <v>130222589</v>
      </c>
      <c r="L1965" s="7">
        <v>22</v>
      </c>
      <c r="M1965" s="7">
        <v>684</v>
      </c>
      <c r="N1965" s="8">
        <v>1593853.7</v>
      </c>
      <c r="O1965" s="9">
        <v>0.16729719614915164</v>
      </c>
      <c r="P1965" s="10">
        <v>44012</v>
      </c>
      <c r="Q1965" s="5" t="s">
        <v>152</v>
      </c>
      <c r="R1965" s="7">
        <v>39</v>
      </c>
      <c r="S1965" s="11" t="s">
        <v>30</v>
      </c>
      <c r="T1965" s="7" t="s">
        <v>31</v>
      </c>
      <c r="U1965" s="12">
        <v>651112.94999999995</v>
      </c>
      <c r="V1965" s="7">
        <v>2889998</v>
      </c>
      <c r="W1965" s="12" t="s">
        <v>40</v>
      </c>
      <c r="X1965" s="13" t="s">
        <v>33</v>
      </c>
      <c r="Y1965" s="5" t="s">
        <v>34</v>
      </c>
      <c r="Z1965" s="5" t="s">
        <v>4023</v>
      </c>
      <c r="AA1965" t="str">
        <f>_xlfn.XLOOKUP(B1965,direcciones!B:B,direcciones!C:C,"",0)</f>
        <v/>
      </c>
      <c r="AB1965" t="str">
        <f>_xlfn.XLOOKUP(B1965,direcciones!B:B,direcciones!D:D,"",0)</f>
        <v/>
      </c>
      <c r="AC1965" t="str">
        <f>_xlfn.XLOOKUP($B1965,direcciones!$B:$B,direcciones!E:E,"",0)</f>
        <v/>
      </c>
      <c r="AD1965" t="str">
        <f>_xlfn.XLOOKUP($B1965,direcciones!$B:$B,direcciones!F:F,"",0)</f>
        <v/>
      </c>
      <c r="AE1965" t="str">
        <f>_xlfn.XLOOKUP($B1965,direcciones!$B:$B,direcciones!G:G,"",0)</f>
        <v/>
      </c>
    </row>
    <row r="1966" spans="1:31" x14ac:dyDescent="0.25">
      <c r="A1966" s="5">
        <f t="shared" si="30"/>
        <v>1965</v>
      </c>
      <c r="B1966" s="5">
        <v>3112289356</v>
      </c>
      <c r="C1966" s="6">
        <v>79817903</v>
      </c>
      <c r="D1966" s="5" t="s">
        <v>4850</v>
      </c>
      <c r="E1966" s="6">
        <v>1218389</v>
      </c>
      <c r="F1966" s="5" t="s">
        <v>4851</v>
      </c>
      <c r="G1966" s="6">
        <v>5</v>
      </c>
      <c r="H1966" s="5" t="s">
        <v>27</v>
      </c>
      <c r="I1966" s="5" t="s">
        <v>4852</v>
      </c>
      <c r="J1966" s="7">
        <v>57449290</v>
      </c>
      <c r="K1966" s="7">
        <v>161708472</v>
      </c>
      <c r="L1966" s="7">
        <v>4</v>
      </c>
      <c r="M1966" s="7">
        <v>127</v>
      </c>
      <c r="N1966" s="8">
        <v>2095988.29</v>
      </c>
      <c r="O1966" s="9">
        <v>4.8139829056198957E-2</v>
      </c>
      <c r="P1966" s="10">
        <v>45072</v>
      </c>
      <c r="Q1966" s="5" t="s">
        <v>29</v>
      </c>
      <c r="R1966" s="7">
        <v>4</v>
      </c>
      <c r="S1966" s="11" t="s">
        <v>39</v>
      </c>
      <c r="T1966" s="7" t="s">
        <v>166</v>
      </c>
      <c r="U1966" s="12">
        <v>782232.09</v>
      </c>
      <c r="V1966" s="7">
        <v>2765599</v>
      </c>
      <c r="W1966" s="12" t="s">
        <v>40</v>
      </c>
      <c r="X1966" s="13" t="s">
        <v>33</v>
      </c>
      <c r="Y1966" s="5" t="s">
        <v>34</v>
      </c>
      <c r="Z1966" s="5" t="s">
        <v>4853</v>
      </c>
      <c r="AA1966" t="str">
        <f>_xlfn.XLOOKUP(B1966,direcciones!B:B,direcciones!C:C,"",0)</f>
        <v>Bogotá</v>
      </c>
      <c r="AB1966" t="str">
        <f>_xlfn.XLOOKUP(B1966,direcciones!B:B,direcciones!D:D,"",0)</f>
        <v>CUNDINAMARCA</v>
      </c>
      <c r="AC1966">
        <f>_xlfn.XLOOKUP($B1966,direcciones!$B:$B,direcciones!E:E,"",0)</f>
        <v>0</v>
      </c>
      <c r="AD1966" t="str">
        <f>_xlfn.XLOOKUP($B1966,direcciones!$B:$B,direcciones!F:F,"",0)</f>
        <v>CUNDINAMARCA</v>
      </c>
      <c r="AE1966" t="str">
        <f>_xlfn.XLOOKUP($B1966,direcciones!$B:$B,direcciones!G:G,"",0)</f>
        <v>cr 90 a #08-10 apto 106</v>
      </c>
    </row>
    <row r="1967" spans="1:31" x14ac:dyDescent="0.25">
      <c r="A1967" s="5">
        <f t="shared" si="30"/>
        <v>1966</v>
      </c>
      <c r="B1967" s="5">
        <v>3117720748</v>
      </c>
      <c r="C1967" s="6">
        <v>43662400</v>
      </c>
      <c r="D1967" s="5" t="s">
        <v>4854</v>
      </c>
      <c r="E1967" s="6">
        <v>1238693</v>
      </c>
      <c r="F1967" s="5" t="s">
        <v>4855</v>
      </c>
      <c r="G1967" s="6">
        <v>3</v>
      </c>
      <c r="H1967" s="5" t="s">
        <v>27</v>
      </c>
      <c r="I1967" s="5" t="s">
        <v>4856</v>
      </c>
      <c r="J1967" s="7">
        <v>80700000</v>
      </c>
      <c r="K1967" s="7">
        <v>254471000</v>
      </c>
      <c r="L1967" s="7">
        <v>4</v>
      </c>
      <c r="M1967" s="7">
        <v>127</v>
      </c>
      <c r="N1967" s="8">
        <v>4688506.38</v>
      </c>
      <c r="O1967" s="9">
        <v>2.7491065675340768E-2</v>
      </c>
      <c r="P1967" s="10">
        <v>45091</v>
      </c>
      <c r="Q1967" s="5" t="s">
        <v>29</v>
      </c>
      <c r="R1967" s="7">
        <v>3</v>
      </c>
      <c r="S1967" s="11" t="s">
        <v>39</v>
      </c>
      <c r="T1967" s="7" t="s">
        <v>166</v>
      </c>
      <c r="U1967" s="12">
        <v>1223781.72</v>
      </c>
      <c r="V1967" s="7">
        <v>2218529</v>
      </c>
      <c r="W1967" s="12" t="s">
        <v>40</v>
      </c>
      <c r="X1967" s="13" t="s">
        <v>33</v>
      </c>
      <c r="Y1967" s="5" t="s">
        <v>34</v>
      </c>
      <c r="Z1967" s="5" t="s">
        <v>4853</v>
      </c>
      <c r="AA1967" t="str">
        <f>_xlfn.XLOOKUP(B1967,direcciones!B:B,direcciones!C:C,"",0)</f>
        <v>Medellín</v>
      </c>
      <c r="AB1967" t="str">
        <f>_xlfn.XLOOKUP(B1967,direcciones!B:B,direcciones!D:D,"",0)</f>
        <v>ANTIOQUIA</v>
      </c>
      <c r="AC1967">
        <f>_xlfn.XLOOKUP($B1967,direcciones!$B:$B,direcciones!E:E,"",0)</f>
        <v>0</v>
      </c>
      <c r="AD1967" t="str">
        <f>_xlfn.XLOOKUP($B1967,direcciones!$B:$B,direcciones!F:F,"",0)</f>
        <v>ANTIOQUIA</v>
      </c>
      <c r="AE1967" t="str">
        <f>_xlfn.XLOOKUP($B1967,direcciones!$B:$B,direcciones!G:G,"",0)</f>
        <v>Carrera 36 #18 sur 240</v>
      </c>
    </row>
    <row r="1968" spans="1:31" x14ac:dyDescent="0.25">
      <c r="A1968" s="5">
        <f t="shared" si="30"/>
        <v>1967</v>
      </c>
      <c r="B1968" s="5">
        <v>3134196975</v>
      </c>
      <c r="C1968" s="6">
        <v>21207672</v>
      </c>
      <c r="D1968" s="5" t="s">
        <v>4857</v>
      </c>
      <c r="E1968" s="6">
        <v>1183756</v>
      </c>
      <c r="F1968" s="5" t="s">
        <v>4858</v>
      </c>
      <c r="G1968" s="6">
        <v>2</v>
      </c>
      <c r="H1968" s="5" t="s">
        <v>27</v>
      </c>
      <c r="I1968" s="5" t="s">
        <v>4859</v>
      </c>
      <c r="J1968" s="7">
        <v>5500000</v>
      </c>
      <c r="K1968" s="7">
        <v>6895900</v>
      </c>
      <c r="L1968" s="7">
        <v>7</v>
      </c>
      <c r="M1968" s="7">
        <v>216</v>
      </c>
      <c r="N1968" s="8">
        <v>162024.79</v>
      </c>
      <c r="O1968" s="9">
        <v>0</v>
      </c>
      <c r="P1968" s="10">
        <v>45046</v>
      </c>
      <c r="Q1968" s="5" t="s">
        <v>29</v>
      </c>
      <c r="R1968" s="7">
        <v>5</v>
      </c>
      <c r="S1968" s="11" t="s">
        <v>39</v>
      </c>
      <c r="T1968" s="7" t="s">
        <v>31</v>
      </c>
      <c r="U1968" s="12">
        <v>53531.56</v>
      </c>
      <c r="V1968" s="7">
        <v>0</v>
      </c>
      <c r="W1968" s="12" t="s">
        <v>40</v>
      </c>
      <c r="X1968" s="13" t="s">
        <v>33</v>
      </c>
      <c r="Y1968" s="5" t="s">
        <v>34</v>
      </c>
      <c r="Z1968" s="5" t="s">
        <v>4853</v>
      </c>
      <c r="AA1968" t="str">
        <f>_xlfn.XLOOKUP(B1968,direcciones!B:B,direcciones!C:C,"",0)</f>
        <v>Villanueva</v>
      </c>
      <c r="AB1968" t="str">
        <f>_xlfn.XLOOKUP(B1968,direcciones!B:B,direcciones!D:D,"",0)</f>
        <v>CASANARE</v>
      </c>
      <c r="AC1968">
        <f>_xlfn.XLOOKUP($B1968,direcciones!$B:$B,direcciones!E:E,"",0)</f>
        <v>0</v>
      </c>
      <c r="AD1968" t="str">
        <f>_xlfn.XLOOKUP($B1968,direcciones!$B:$B,direcciones!F:F,"",0)</f>
        <v>CASANARE</v>
      </c>
      <c r="AE1968" t="str">
        <f>_xlfn.XLOOKUP($B1968,direcciones!$B:$B,direcciones!G:G,"",0)</f>
        <v>cll 2 # 12 - 44</v>
      </c>
    </row>
    <row r="1969" spans="1:31" x14ac:dyDescent="0.25">
      <c r="A1969" s="5">
        <f t="shared" si="30"/>
        <v>1968</v>
      </c>
      <c r="B1969" s="5">
        <v>3004020922</v>
      </c>
      <c r="C1969" s="6">
        <v>1005866150</v>
      </c>
      <c r="D1969" s="5" t="s">
        <v>4860</v>
      </c>
      <c r="E1969" s="6">
        <v>1156111</v>
      </c>
      <c r="F1969" s="5" t="s">
        <v>4861</v>
      </c>
      <c r="G1969" s="6">
        <v>3</v>
      </c>
      <c r="H1969" s="5" t="s">
        <v>520</v>
      </c>
      <c r="I1969" s="5" t="s">
        <v>4862</v>
      </c>
      <c r="J1969" s="7">
        <v>2183500</v>
      </c>
      <c r="K1969" s="7">
        <v>7282608</v>
      </c>
      <c r="L1969" s="7">
        <v>25</v>
      </c>
      <c r="M1969" s="7">
        <v>769</v>
      </c>
      <c r="N1969" s="8">
        <v>161942.95000000001</v>
      </c>
      <c r="O1969" s="9">
        <v>5.4041676207923057E-5</v>
      </c>
      <c r="P1969" s="10">
        <v>45006</v>
      </c>
      <c r="Q1969" s="5" t="s">
        <v>29</v>
      </c>
      <c r="R1969" s="7">
        <v>6</v>
      </c>
      <c r="S1969" s="11" t="s">
        <v>39</v>
      </c>
      <c r="T1969" s="7" t="s">
        <v>31</v>
      </c>
      <c r="U1969" s="12">
        <v>55832.47</v>
      </c>
      <c r="V1969" s="7">
        <v>118</v>
      </c>
      <c r="W1969" s="12" t="s">
        <v>40</v>
      </c>
      <c r="X1969" s="13" t="s">
        <v>33</v>
      </c>
      <c r="Y1969" s="5" t="s">
        <v>34</v>
      </c>
      <c r="Z1969" s="5" t="s">
        <v>4853</v>
      </c>
      <c r="AA1969" t="str">
        <f>_xlfn.XLOOKUP(B1969,direcciones!B:B,direcciones!C:C,"",0)</f>
        <v/>
      </c>
      <c r="AB1969" t="str">
        <f>_xlfn.XLOOKUP(B1969,direcciones!B:B,direcciones!D:D,"",0)</f>
        <v/>
      </c>
      <c r="AC1969" t="str">
        <f>_xlfn.XLOOKUP($B1969,direcciones!$B:$B,direcciones!E:E,"",0)</f>
        <v/>
      </c>
      <c r="AD1969" t="str">
        <f>_xlfn.XLOOKUP($B1969,direcciones!$B:$B,direcciones!F:F,"",0)</f>
        <v/>
      </c>
      <c r="AE1969" t="str">
        <f>_xlfn.XLOOKUP($B1969,direcciones!$B:$B,direcciones!G:G,"",0)</f>
        <v/>
      </c>
    </row>
    <row r="1970" spans="1:31" x14ac:dyDescent="0.25">
      <c r="A1970" s="5">
        <f t="shared" si="30"/>
        <v>1969</v>
      </c>
      <c r="B1970" s="5">
        <v>3163526593</v>
      </c>
      <c r="C1970" s="6">
        <v>22588869</v>
      </c>
      <c r="D1970" s="5" t="s">
        <v>4863</v>
      </c>
      <c r="E1970" s="6">
        <v>1215705</v>
      </c>
      <c r="F1970" s="5" t="s">
        <v>4864</v>
      </c>
      <c r="G1970" s="6">
        <v>1</v>
      </c>
      <c r="H1970" s="5" t="s">
        <v>27</v>
      </c>
      <c r="I1970" s="5" t="s">
        <v>4865</v>
      </c>
      <c r="J1970" s="7">
        <v>8046150</v>
      </c>
      <c r="K1970" s="7">
        <v>8046150</v>
      </c>
      <c r="L1970" s="7">
        <v>5</v>
      </c>
      <c r="M1970" s="7">
        <v>157</v>
      </c>
      <c r="N1970" s="8">
        <v>271669.62</v>
      </c>
      <c r="O1970" s="9">
        <v>0</v>
      </c>
      <c r="P1970" s="10">
        <v>45070</v>
      </c>
      <c r="Q1970" s="5" t="s">
        <v>29</v>
      </c>
      <c r="R1970" s="7">
        <v>4</v>
      </c>
      <c r="S1970" s="11" t="s">
        <v>39</v>
      </c>
      <c r="T1970" s="7" t="s">
        <v>31</v>
      </c>
      <c r="U1970" s="12">
        <v>60375.54</v>
      </c>
      <c r="V1970" s="7">
        <v>0</v>
      </c>
      <c r="W1970" s="12" t="s">
        <v>40</v>
      </c>
      <c r="X1970" s="13" t="s">
        <v>33</v>
      </c>
      <c r="Y1970" s="5" t="s">
        <v>34</v>
      </c>
      <c r="Z1970" s="5" t="s">
        <v>4853</v>
      </c>
      <c r="AA1970" t="str">
        <f>_xlfn.XLOOKUP(B1970,direcciones!B:B,direcciones!C:C,"",0)</f>
        <v>Barranquilla</v>
      </c>
      <c r="AB1970" t="str">
        <f>_xlfn.XLOOKUP(B1970,direcciones!B:B,direcciones!D:D,"",0)</f>
        <v>ATLÁNTICO</v>
      </c>
      <c r="AC1970">
        <f>_xlfn.XLOOKUP($B1970,direcciones!$B:$B,direcciones!E:E,"",0)</f>
        <v>0</v>
      </c>
      <c r="AD1970" t="str">
        <f>_xlfn.XLOOKUP($B1970,direcciones!$B:$B,direcciones!F:F,"",0)</f>
        <v>ATLÁNTICO</v>
      </c>
      <c r="AE1970" t="str">
        <f>_xlfn.XLOOKUP($B1970,direcciones!$B:$B,direcciones!G:G,"",0)</f>
        <v>Calle 48C 1A4 94</v>
      </c>
    </row>
    <row r="1971" spans="1:31" x14ac:dyDescent="0.25">
      <c r="A1971" s="5">
        <f t="shared" si="30"/>
        <v>1970</v>
      </c>
      <c r="B1971" s="5">
        <v>3205364332</v>
      </c>
      <c r="C1971" s="6">
        <v>50930626</v>
      </c>
      <c r="D1971" s="5" t="s">
        <v>4866</v>
      </c>
      <c r="E1971" s="6">
        <v>1210149</v>
      </c>
      <c r="F1971" s="5" t="s">
        <v>4867</v>
      </c>
      <c r="G1971" s="6">
        <v>4</v>
      </c>
      <c r="H1971" s="5" t="s">
        <v>27</v>
      </c>
      <c r="I1971" s="5" t="s">
        <v>4868</v>
      </c>
      <c r="J1971" s="7">
        <v>6231500</v>
      </c>
      <c r="K1971" s="7">
        <v>9249900</v>
      </c>
      <c r="L1971" s="7">
        <v>6</v>
      </c>
      <c r="M1971" s="7">
        <v>188</v>
      </c>
      <c r="N1971" s="8">
        <v>193961.38</v>
      </c>
      <c r="O1971" s="9">
        <v>3.2095001203562543E-7</v>
      </c>
      <c r="P1971" s="10">
        <v>45063</v>
      </c>
      <c r="Q1971" s="5" t="s">
        <v>29</v>
      </c>
      <c r="R1971" s="7">
        <v>4</v>
      </c>
      <c r="S1971" s="11" t="s">
        <v>39</v>
      </c>
      <c r="T1971" s="7" t="s">
        <v>31</v>
      </c>
      <c r="U1971" s="12">
        <v>67537.86</v>
      </c>
      <c r="V1971" s="7">
        <v>2</v>
      </c>
      <c r="W1971" s="12" t="s">
        <v>40</v>
      </c>
      <c r="X1971" s="13" t="s">
        <v>33</v>
      </c>
      <c r="Y1971" s="5" t="s">
        <v>34</v>
      </c>
      <c r="Z1971" s="5" t="s">
        <v>4853</v>
      </c>
      <c r="AA1971" t="str">
        <f>_xlfn.XLOOKUP(B1971,direcciones!B:B,direcciones!C:C,"",0)</f>
        <v>Montería</v>
      </c>
      <c r="AB1971" t="str">
        <f>_xlfn.XLOOKUP(B1971,direcciones!B:B,direcciones!D:D,"",0)</f>
        <v>CÓRDOBA</v>
      </c>
      <c r="AC1971">
        <f>_xlfn.XLOOKUP($B1971,direcciones!$B:$B,direcciones!E:E,"",0)</f>
        <v>0</v>
      </c>
      <c r="AD1971" t="str">
        <f>_xlfn.XLOOKUP($B1971,direcciones!$B:$B,direcciones!F:F,"",0)</f>
        <v>CÓRDOBA</v>
      </c>
      <c r="AE1971" t="str">
        <f>_xlfn.XLOOKUP($B1971,direcciones!$B:$B,direcciones!G:G,"",0)</f>
        <v>Manzana r lote 7</v>
      </c>
    </row>
    <row r="1972" spans="1:31" x14ac:dyDescent="0.25">
      <c r="A1972" s="5">
        <f t="shared" si="30"/>
        <v>1971</v>
      </c>
      <c r="B1972" s="5">
        <v>3166521162</v>
      </c>
      <c r="C1972" s="6">
        <v>52177068</v>
      </c>
      <c r="D1972" s="5" t="s">
        <v>4869</v>
      </c>
      <c r="E1972" s="6">
        <v>1042256</v>
      </c>
      <c r="F1972" s="5" t="s">
        <v>4870</v>
      </c>
      <c r="G1972" s="6">
        <v>3</v>
      </c>
      <c r="H1972" s="5" t="s">
        <v>27</v>
      </c>
      <c r="I1972" s="5" t="s">
        <v>4871</v>
      </c>
      <c r="J1972" s="7">
        <v>5781300</v>
      </c>
      <c r="K1972" s="7">
        <v>10784450</v>
      </c>
      <c r="L1972" s="7">
        <v>9</v>
      </c>
      <c r="M1972" s="7">
        <v>292</v>
      </c>
      <c r="N1972" s="8">
        <v>301706.19</v>
      </c>
      <c r="O1972" s="9">
        <v>2.0574611246605434E-2</v>
      </c>
      <c r="P1972" s="10">
        <v>44855</v>
      </c>
      <c r="Q1972" s="5" t="s">
        <v>29</v>
      </c>
      <c r="R1972" s="7">
        <v>11</v>
      </c>
      <c r="S1972" s="11" t="s">
        <v>39</v>
      </c>
      <c r="T1972" s="7" t="s">
        <v>31</v>
      </c>
      <c r="U1972" s="12">
        <v>81422.66</v>
      </c>
      <c r="V1972" s="7">
        <v>118948</v>
      </c>
      <c r="W1972" s="12" t="s">
        <v>40</v>
      </c>
      <c r="X1972" s="13" t="s">
        <v>33</v>
      </c>
      <c r="Y1972" s="5" t="s">
        <v>34</v>
      </c>
      <c r="Z1972" s="5" t="s">
        <v>4853</v>
      </c>
      <c r="AA1972" t="str">
        <f>_xlfn.XLOOKUP(B1972,direcciones!B:B,direcciones!C:C,"",0)</f>
        <v/>
      </c>
      <c r="AB1972" t="str">
        <f>_xlfn.XLOOKUP(B1972,direcciones!B:B,direcciones!D:D,"",0)</f>
        <v/>
      </c>
      <c r="AC1972" t="str">
        <f>_xlfn.XLOOKUP($B1972,direcciones!$B:$B,direcciones!E:E,"",0)</f>
        <v/>
      </c>
      <c r="AD1972" t="str">
        <f>_xlfn.XLOOKUP($B1972,direcciones!$B:$B,direcciones!F:F,"",0)</f>
        <v/>
      </c>
      <c r="AE1972" t="str">
        <f>_xlfn.XLOOKUP($B1972,direcciones!$B:$B,direcciones!G:G,"",0)</f>
        <v/>
      </c>
    </row>
    <row r="1973" spans="1:31" x14ac:dyDescent="0.25">
      <c r="A1973" s="5">
        <f t="shared" si="30"/>
        <v>1972</v>
      </c>
      <c r="B1973" s="5">
        <v>3166521162</v>
      </c>
      <c r="C1973" s="6">
        <v>52177068</v>
      </c>
      <c r="D1973" s="5" t="s">
        <v>4869</v>
      </c>
      <c r="E1973" s="6">
        <v>1042254</v>
      </c>
      <c r="F1973" s="5" t="s">
        <v>4870</v>
      </c>
      <c r="G1973" s="6">
        <v>3</v>
      </c>
      <c r="H1973" s="5" t="s">
        <v>27</v>
      </c>
      <c r="I1973" s="5" t="s">
        <v>4872</v>
      </c>
      <c r="J1973" s="7">
        <v>2071650</v>
      </c>
      <c r="K1973" s="7">
        <v>10784450</v>
      </c>
      <c r="L1973" s="7">
        <v>9</v>
      </c>
      <c r="M1973" s="7">
        <v>292</v>
      </c>
      <c r="N1973" s="8">
        <v>301706.19</v>
      </c>
      <c r="O1973" s="9">
        <v>5.7417034730770158E-2</v>
      </c>
      <c r="P1973" s="10">
        <v>44855</v>
      </c>
      <c r="Q1973" s="5" t="s">
        <v>29</v>
      </c>
      <c r="R1973" s="7">
        <v>11</v>
      </c>
      <c r="S1973" s="11" t="s">
        <v>39</v>
      </c>
      <c r="T1973" s="7" t="s">
        <v>31</v>
      </c>
      <c r="U1973" s="12">
        <v>81422.66</v>
      </c>
      <c r="V1973" s="7">
        <v>118948</v>
      </c>
      <c r="W1973" s="12" t="s">
        <v>40</v>
      </c>
      <c r="X1973" s="13" t="s">
        <v>33</v>
      </c>
      <c r="Y1973" s="5" t="s">
        <v>34</v>
      </c>
      <c r="Z1973" s="5" t="s">
        <v>4853</v>
      </c>
      <c r="AA1973" t="str">
        <f>_xlfn.XLOOKUP(B1973,direcciones!B:B,direcciones!C:C,"",0)</f>
        <v/>
      </c>
      <c r="AB1973" t="str">
        <f>_xlfn.XLOOKUP(B1973,direcciones!B:B,direcciones!D:D,"",0)</f>
        <v/>
      </c>
      <c r="AC1973" t="str">
        <f>_xlfn.XLOOKUP($B1973,direcciones!$B:$B,direcciones!E:E,"",0)</f>
        <v/>
      </c>
      <c r="AD1973" t="str">
        <f>_xlfn.XLOOKUP($B1973,direcciones!$B:$B,direcciones!F:F,"",0)</f>
        <v/>
      </c>
      <c r="AE1973" t="str">
        <f>_xlfn.XLOOKUP($B1973,direcciones!$B:$B,direcciones!G:G,"",0)</f>
        <v/>
      </c>
    </row>
    <row r="1974" spans="1:31" x14ac:dyDescent="0.25">
      <c r="A1974" s="5">
        <f t="shared" si="30"/>
        <v>1973</v>
      </c>
      <c r="B1974" s="5">
        <v>3164918904</v>
      </c>
      <c r="C1974" s="6">
        <v>94303245</v>
      </c>
      <c r="D1974" s="5" t="s">
        <v>4873</v>
      </c>
      <c r="E1974" s="6">
        <v>1182382</v>
      </c>
      <c r="F1974" s="5" t="s">
        <v>4874</v>
      </c>
      <c r="G1974" s="6">
        <v>3</v>
      </c>
      <c r="H1974" s="5" t="s">
        <v>27</v>
      </c>
      <c r="I1974" s="5" t="s">
        <v>4875</v>
      </c>
      <c r="J1974" s="7">
        <v>1821750</v>
      </c>
      <c r="K1974" s="7">
        <v>11720650</v>
      </c>
      <c r="L1974" s="7">
        <v>6</v>
      </c>
      <c r="M1974" s="7">
        <v>188</v>
      </c>
      <c r="N1974" s="8">
        <v>271129.17</v>
      </c>
      <c r="O1974" s="9">
        <v>0.11717689035268286</v>
      </c>
      <c r="P1974" s="10">
        <v>45035</v>
      </c>
      <c r="Q1974" s="5" t="s">
        <v>29</v>
      </c>
      <c r="R1974" s="7">
        <v>5</v>
      </c>
      <c r="S1974" s="11" t="s">
        <v>39</v>
      </c>
      <c r="T1974" s="7" t="s">
        <v>31</v>
      </c>
      <c r="U1974" s="12">
        <v>82238.820000000007</v>
      </c>
      <c r="V1974" s="7">
        <v>213467</v>
      </c>
      <c r="W1974" s="12" t="s">
        <v>40</v>
      </c>
      <c r="X1974" s="13" t="s">
        <v>33</v>
      </c>
      <c r="Y1974" s="5" t="s">
        <v>34</v>
      </c>
      <c r="Z1974" s="5" t="s">
        <v>4853</v>
      </c>
      <c r="AA1974" t="str">
        <f>_xlfn.XLOOKUP(B1974,direcciones!B:B,direcciones!C:C,"",0)</f>
        <v>Palmira</v>
      </c>
      <c r="AB1974" t="str">
        <f>_xlfn.XLOOKUP(B1974,direcciones!B:B,direcciones!D:D,"",0)</f>
        <v>VALLE</v>
      </c>
      <c r="AC1974">
        <f>_xlfn.XLOOKUP($B1974,direcciones!$B:$B,direcciones!E:E,"",0)</f>
        <v>0</v>
      </c>
      <c r="AD1974" t="str">
        <f>_xlfn.XLOOKUP($B1974,direcciones!$B:$B,direcciones!F:F,"",0)</f>
        <v>VALLE</v>
      </c>
      <c r="AE1974" t="str">
        <f>_xlfn.XLOOKUP($B1974,direcciones!$B:$B,direcciones!G:G,"",0)</f>
        <v>Calle35d # 3 - 48</v>
      </c>
    </row>
    <row r="1975" spans="1:31" x14ac:dyDescent="0.25">
      <c r="A1975" s="5">
        <f t="shared" si="30"/>
        <v>1974</v>
      </c>
      <c r="B1975" s="5">
        <v>3213727021</v>
      </c>
      <c r="C1975" s="6">
        <v>55131094</v>
      </c>
      <c r="D1975" s="5" t="s">
        <v>4876</v>
      </c>
      <c r="E1975" s="6">
        <v>1062067</v>
      </c>
      <c r="F1975" s="5" t="s">
        <v>4877</v>
      </c>
      <c r="G1975" s="6">
        <v>2</v>
      </c>
      <c r="H1975" s="5" t="s">
        <v>27</v>
      </c>
      <c r="I1975" s="5" t="s">
        <v>4878</v>
      </c>
      <c r="J1975" s="7">
        <v>9404708</v>
      </c>
      <c r="K1975" s="7">
        <v>12057985</v>
      </c>
      <c r="L1975" s="7">
        <v>9</v>
      </c>
      <c r="M1975" s="7">
        <v>290</v>
      </c>
      <c r="N1975" s="8">
        <v>240512.3</v>
      </c>
      <c r="O1975" s="9">
        <v>1.063297233683385E-7</v>
      </c>
      <c r="P1975" s="10">
        <v>44876</v>
      </c>
      <c r="Q1975" s="5" t="s">
        <v>29</v>
      </c>
      <c r="R1975" s="7">
        <v>10</v>
      </c>
      <c r="S1975" s="11" t="s">
        <v>30</v>
      </c>
      <c r="T1975" s="7" t="s">
        <v>31</v>
      </c>
      <c r="U1975" s="12">
        <v>84245.97</v>
      </c>
      <c r="V1975" s="7">
        <v>1</v>
      </c>
      <c r="W1975" s="12" t="s">
        <v>40</v>
      </c>
      <c r="X1975" s="13" t="s">
        <v>33</v>
      </c>
      <c r="Y1975" s="5" t="s">
        <v>34</v>
      </c>
      <c r="Z1975" s="5" t="s">
        <v>4853</v>
      </c>
      <c r="AA1975" t="str">
        <f>_xlfn.XLOOKUP(B1975,direcciones!B:B,direcciones!C:C,"",0)</f>
        <v/>
      </c>
      <c r="AB1975" t="str">
        <f>_xlfn.XLOOKUP(B1975,direcciones!B:B,direcciones!D:D,"",0)</f>
        <v/>
      </c>
      <c r="AC1975" t="str">
        <f>_xlfn.XLOOKUP($B1975,direcciones!$B:$B,direcciones!E:E,"",0)</f>
        <v/>
      </c>
      <c r="AD1975" t="str">
        <f>_xlfn.XLOOKUP($B1975,direcciones!$B:$B,direcciones!F:F,"",0)</f>
        <v/>
      </c>
      <c r="AE1975" t="str">
        <f>_xlfn.XLOOKUP($B1975,direcciones!$B:$B,direcciones!G:G,"",0)</f>
        <v/>
      </c>
    </row>
    <row r="1976" spans="1:31" x14ac:dyDescent="0.25">
      <c r="A1976" s="5">
        <f t="shared" si="30"/>
        <v>1975</v>
      </c>
      <c r="B1976" s="5">
        <v>3177773687</v>
      </c>
      <c r="C1976" s="6">
        <v>94444594</v>
      </c>
      <c r="D1976" s="5" t="s">
        <v>4879</v>
      </c>
      <c r="E1976" s="6">
        <v>1207821</v>
      </c>
      <c r="F1976" s="5" t="s">
        <v>4880</v>
      </c>
      <c r="G1976" s="6">
        <v>3</v>
      </c>
      <c r="H1976" s="5" t="s">
        <v>27</v>
      </c>
      <c r="I1976" s="5" t="s">
        <v>4881</v>
      </c>
      <c r="J1976" s="7">
        <v>4107400</v>
      </c>
      <c r="K1976" s="7">
        <v>13876500</v>
      </c>
      <c r="L1976" s="7">
        <v>5</v>
      </c>
      <c r="M1976" s="7">
        <v>158</v>
      </c>
      <c r="N1976" s="8">
        <v>288777.27</v>
      </c>
      <c r="O1976" s="9">
        <v>0</v>
      </c>
      <c r="P1976" s="10">
        <v>45063</v>
      </c>
      <c r="Q1976" s="5" t="s">
        <v>29</v>
      </c>
      <c r="R1976" s="7">
        <v>4</v>
      </c>
      <c r="S1976" s="11" t="s">
        <v>39</v>
      </c>
      <c r="T1976" s="7" t="s">
        <v>31</v>
      </c>
      <c r="U1976" s="12">
        <v>95066.13</v>
      </c>
      <c r="V1976" s="7">
        <v>0</v>
      </c>
      <c r="W1976" s="12" t="s">
        <v>40</v>
      </c>
      <c r="X1976" s="13" t="s">
        <v>33</v>
      </c>
      <c r="Y1976" s="5" t="s">
        <v>34</v>
      </c>
      <c r="Z1976" s="5" t="s">
        <v>4853</v>
      </c>
      <c r="AA1976" t="str">
        <f>_xlfn.XLOOKUP(B1976,direcciones!B:B,direcciones!C:C,"",0)</f>
        <v>Tuluá</v>
      </c>
      <c r="AB1976" t="str">
        <f>_xlfn.XLOOKUP(B1976,direcciones!B:B,direcciones!D:D,"",0)</f>
        <v>VALLE</v>
      </c>
      <c r="AC1976">
        <f>_xlfn.XLOOKUP($B1976,direcciones!$B:$B,direcciones!E:E,"",0)</f>
        <v>0</v>
      </c>
      <c r="AD1976" t="str">
        <f>_xlfn.XLOOKUP($B1976,direcciones!$B:$B,direcciones!F:F,"",0)</f>
        <v>VALLE</v>
      </c>
      <c r="AE1976" t="str">
        <f>_xlfn.XLOOKUP($B1976,direcciones!$B:$B,direcciones!G:G,"",0)</f>
        <v>CALLE 20 No 3-40 2DO PISO BARIO GUAYACANES</v>
      </c>
    </row>
    <row r="1977" spans="1:31" x14ac:dyDescent="0.25">
      <c r="A1977" s="5">
        <f t="shared" si="30"/>
        <v>1976</v>
      </c>
      <c r="B1977" s="5">
        <v>3185955132</v>
      </c>
      <c r="C1977" s="6">
        <v>1053584104</v>
      </c>
      <c r="D1977" s="5" t="s">
        <v>4882</v>
      </c>
      <c r="E1977" s="6">
        <v>1023733</v>
      </c>
      <c r="F1977" s="5" t="s">
        <v>4883</v>
      </c>
      <c r="G1977" s="6">
        <v>3</v>
      </c>
      <c r="H1977" s="5" t="s">
        <v>27</v>
      </c>
      <c r="I1977" s="5" t="s">
        <v>4884</v>
      </c>
      <c r="J1977" s="7">
        <v>7243950</v>
      </c>
      <c r="K1977" s="7">
        <v>15202950</v>
      </c>
      <c r="L1977" s="7">
        <v>13</v>
      </c>
      <c r="M1977" s="7">
        <v>400</v>
      </c>
      <c r="N1977" s="8">
        <v>294754.96999999997</v>
      </c>
      <c r="O1977" s="9">
        <v>0</v>
      </c>
      <c r="P1977" s="10">
        <v>44834</v>
      </c>
      <c r="Q1977" s="5" t="s">
        <v>29</v>
      </c>
      <c r="R1977" s="7">
        <v>12</v>
      </c>
      <c r="S1977" s="11" t="s">
        <v>39</v>
      </c>
      <c r="T1977" s="7" t="s">
        <v>31</v>
      </c>
      <c r="U1977" s="12">
        <v>0</v>
      </c>
      <c r="V1977" s="7">
        <v>0</v>
      </c>
      <c r="W1977" s="12" t="s">
        <v>40</v>
      </c>
      <c r="X1977" s="13" t="s">
        <v>33</v>
      </c>
      <c r="Y1977" s="5" t="s">
        <v>34</v>
      </c>
      <c r="Z1977" s="5" t="s">
        <v>4853</v>
      </c>
      <c r="AA1977" t="str">
        <f>_xlfn.XLOOKUP(B1977,direcciones!B:B,direcciones!C:C,"",0)</f>
        <v/>
      </c>
      <c r="AB1977" t="str">
        <f>_xlfn.XLOOKUP(B1977,direcciones!B:B,direcciones!D:D,"",0)</f>
        <v/>
      </c>
      <c r="AC1977" t="str">
        <f>_xlfn.XLOOKUP($B1977,direcciones!$B:$B,direcciones!E:E,"",0)</f>
        <v/>
      </c>
      <c r="AD1977" t="str">
        <f>_xlfn.XLOOKUP($B1977,direcciones!$B:$B,direcciones!F:F,"",0)</f>
        <v/>
      </c>
      <c r="AE1977" t="str">
        <f>_xlfn.XLOOKUP($B1977,direcciones!$B:$B,direcciones!G:G,"",0)</f>
        <v/>
      </c>
    </row>
    <row r="1978" spans="1:31" x14ac:dyDescent="0.25">
      <c r="A1978" s="5">
        <f t="shared" si="30"/>
        <v>1977</v>
      </c>
      <c r="B1978" s="5">
        <v>3153071966</v>
      </c>
      <c r="C1978" s="6">
        <v>1015442992</v>
      </c>
      <c r="D1978" s="5" t="s">
        <v>4885</v>
      </c>
      <c r="E1978" s="6">
        <v>1025023</v>
      </c>
      <c r="F1978" s="5" t="s">
        <v>4886</v>
      </c>
      <c r="G1978" s="6">
        <v>4</v>
      </c>
      <c r="H1978" s="5" t="s">
        <v>27</v>
      </c>
      <c r="I1978" s="5" t="s">
        <v>4887</v>
      </c>
      <c r="J1978" s="7">
        <v>10391850</v>
      </c>
      <c r="K1978" s="7">
        <v>17136000</v>
      </c>
      <c r="L1978" s="7">
        <v>10</v>
      </c>
      <c r="M1978" s="7">
        <v>321</v>
      </c>
      <c r="N1978" s="8">
        <v>360740.62</v>
      </c>
      <c r="O1978" s="9">
        <v>0</v>
      </c>
      <c r="P1978" s="10">
        <v>44834</v>
      </c>
      <c r="Q1978" s="5" t="s">
        <v>29</v>
      </c>
      <c r="R1978" s="7">
        <v>12</v>
      </c>
      <c r="S1978" s="11" t="s">
        <v>30</v>
      </c>
      <c r="T1978" s="7" t="s">
        <v>31</v>
      </c>
      <c r="U1978" s="12">
        <v>0</v>
      </c>
      <c r="V1978" s="7">
        <v>0</v>
      </c>
      <c r="W1978" s="12" t="s">
        <v>40</v>
      </c>
      <c r="X1978" s="13" t="s">
        <v>33</v>
      </c>
      <c r="Y1978" s="5" t="s">
        <v>34</v>
      </c>
      <c r="Z1978" s="5" t="s">
        <v>4853</v>
      </c>
      <c r="AA1978" t="str">
        <f>_xlfn.XLOOKUP(B1978,direcciones!B:B,direcciones!C:C,"",0)</f>
        <v/>
      </c>
      <c r="AB1978" t="str">
        <f>_xlfn.XLOOKUP(B1978,direcciones!B:B,direcciones!D:D,"",0)</f>
        <v/>
      </c>
      <c r="AC1978" t="str">
        <f>_xlfn.XLOOKUP($B1978,direcciones!$B:$B,direcciones!E:E,"",0)</f>
        <v/>
      </c>
      <c r="AD1978" t="str">
        <f>_xlfn.XLOOKUP($B1978,direcciones!$B:$B,direcciones!F:F,"",0)</f>
        <v/>
      </c>
      <c r="AE1978" t="str">
        <f>_xlfn.XLOOKUP($B1978,direcciones!$B:$B,direcciones!G:G,"",0)</f>
        <v/>
      </c>
    </row>
    <row r="1979" spans="1:31" x14ac:dyDescent="0.25">
      <c r="A1979" s="5">
        <f t="shared" si="30"/>
        <v>1978</v>
      </c>
      <c r="B1979" s="5">
        <v>3153071966</v>
      </c>
      <c r="C1979" s="6">
        <v>1015442992</v>
      </c>
      <c r="D1979" s="5" t="s">
        <v>4885</v>
      </c>
      <c r="E1979" s="6">
        <v>1025021</v>
      </c>
      <c r="F1979" s="5" t="s">
        <v>4886</v>
      </c>
      <c r="G1979" s="6">
        <v>4</v>
      </c>
      <c r="H1979" s="5" t="s">
        <v>27</v>
      </c>
      <c r="I1979" s="5" t="s">
        <v>4888</v>
      </c>
      <c r="J1979" s="7">
        <v>1573950</v>
      </c>
      <c r="K1979" s="7">
        <v>17136000</v>
      </c>
      <c r="L1979" s="7">
        <v>7</v>
      </c>
      <c r="M1979" s="7">
        <v>229</v>
      </c>
      <c r="N1979" s="8">
        <v>360740.62</v>
      </c>
      <c r="O1979" s="9">
        <v>0</v>
      </c>
      <c r="P1979" s="10">
        <v>44834</v>
      </c>
      <c r="Q1979" s="5" t="s">
        <v>29</v>
      </c>
      <c r="R1979" s="7">
        <v>12</v>
      </c>
      <c r="S1979" s="11" t="s">
        <v>30</v>
      </c>
      <c r="T1979" s="7" t="s">
        <v>31</v>
      </c>
      <c r="U1979" s="12">
        <v>0</v>
      </c>
      <c r="V1979" s="7">
        <v>0</v>
      </c>
      <c r="W1979" s="12" t="s">
        <v>158</v>
      </c>
      <c r="X1979" s="13" t="s">
        <v>33</v>
      </c>
      <c r="Y1979" s="5" t="s">
        <v>34</v>
      </c>
      <c r="Z1979" s="5" t="s">
        <v>4853</v>
      </c>
      <c r="AA1979" t="str">
        <f>_xlfn.XLOOKUP(B1979,direcciones!B:B,direcciones!C:C,"",0)</f>
        <v/>
      </c>
      <c r="AB1979" t="str">
        <f>_xlfn.XLOOKUP(B1979,direcciones!B:B,direcciones!D:D,"",0)</f>
        <v/>
      </c>
      <c r="AC1979" t="str">
        <f>_xlfn.XLOOKUP($B1979,direcciones!$B:$B,direcciones!E:E,"",0)</f>
        <v/>
      </c>
      <c r="AD1979" t="str">
        <f>_xlfn.XLOOKUP($B1979,direcciones!$B:$B,direcciones!F:F,"",0)</f>
        <v/>
      </c>
      <c r="AE1979" t="str">
        <f>_xlfn.XLOOKUP($B1979,direcciones!$B:$B,direcciones!G:G,"",0)</f>
        <v/>
      </c>
    </row>
    <row r="1980" spans="1:31" x14ac:dyDescent="0.25">
      <c r="A1980" s="5">
        <f t="shared" si="30"/>
        <v>1979</v>
      </c>
      <c r="B1980" s="5">
        <v>3202555591</v>
      </c>
      <c r="C1980" s="6">
        <v>52199383</v>
      </c>
      <c r="D1980" s="5" t="s">
        <v>4889</v>
      </c>
      <c r="E1980" s="6">
        <v>1219314</v>
      </c>
      <c r="F1980" s="5" t="s">
        <v>4890</v>
      </c>
      <c r="G1980" s="6">
        <v>3</v>
      </c>
      <c r="H1980" s="5" t="s">
        <v>27</v>
      </c>
      <c r="I1980" s="5" t="s">
        <v>4891</v>
      </c>
      <c r="J1980" s="7">
        <v>10103100</v>
      </c>
      <c r="K1980" s="7">
        <v>18450600</v>
      </c>
      <c r="L1980" s="7">
        <v>17</v>
      </c>
      <c r="M1980" s="7">
        <v>522</v>
      </c>
      <c r="N1980" s="8">
        <v>362088.05</v>
      </c>
      <c r="O1980" s="9">
        <v>5.9387712682246039E-7</v>
      </c>
      <c r="P1980" s="10">
        <v>45075</v>
      </c>
      <c r="Q1980" s="5" t="s">
        <v>29</v>
      </c>
      <c r="R1980" s="7">
        <v>4</v>
      </c>
      <c r="S1980" s="11" t="s">
        <v>39</v>
      </c>
      <c r="T1980" s="7" t="s">
        <v>31</v>
      </c>
      <c r="U1980" s="12">
        <v>122282.02</v>
      </c>
      <c r="V1980" s="7">
        <v>6</v>
      </c>
      <c r="W1980" s="12" t="s">
        <v>40</v>
      </c>
      <c r="X1980" s="13" t="s">
        <v>33</v>
      </c>
      <c r="Y1980" s="5" t="s">
        <v>34</v>
      </c>
      <c r="Z1980" s="5" t="s">
        <v>4853</v>
      </c>
      <c r="AA1980" t="str">
        <f>_xlfn.XLOOKUP(B1980,direcciones!B:B,direcciones!C:C,"",0)</f>
        <v>Bogotá</v>
      </c>
      <c r="AB1980" t="str">
        <f>_xlfn.XLOOKUP(B1980,direcciones!B:B,direcciones!D:D,"",0)</f>
        <v>CUNDINAMARCA</v>
      </c>
      <c r="AC1980">
        <f>_xlfn.XLOOKUP($B1980,direcciones!$B:$B,direcciones!E:E,"",0)</f>
        <v>0</v>
      </c>
      <c r="AD1980" t="str">
        <f>_xlfn.XLOOKUP($B1980,direcciones!$B:$B,direcciones!F:F,"",0)</f>
        <v>CUNDINAMARCA</v>
      </c>
      <c r="AE1980" t="str">
        <f>_xlfn.XLOOKUP($B1980,direcciones!$B:$B,direcciones!G:G,"",0)</f>
        <v xml:space="preserve">TRANSVERSAL 69B # 9D-40 INTERIOR 10 APTO 504 </v>
      </c>
    </row>
    <row r="1981" spans="1:31" x14ac:dyDescent="0.25">
      <c r="A1981" s="5">
        <f t="shared" si="30"/>
        <v>1980</v>
      </c>
      <c r="B1981" s="5">
        <v>3148948436</v>
      </c>
      <c r="C1981" s="6">
        <v>79873062</v>
      </c>
      <c r="D1981" s="5" t="s">
        <v>4892</v>
      </c>
      <c r="E1981" s="6">
        <v>1115883</v>
      </c>
      <c r="F1981" s="5" t="s">
        <v>4893</v>
      </c>
      <c r="G1981" s="6">
        <v>3</v>
      </c>
      <c r="H1981" s="5" t="s">
        <v>27</v>
      </c>
      <c r="I1981" s="5" t="s">
        <v>4894</v>
      </c>
      <c r="J1981" s="7">
        <v>11069100</v>
      </c>
      <c r="K1981" s="7">
        <v>18572000</v>
      </c>
      <c r="L1981" s="7">
        <v>12</v>
      </c>
      <c r="M1981" s="7">
        <v>369</v>
      </c>
      <c r="N1981" s="8">
        <v>380161.15</v>
      </c>
      <c r="O1981" s="9">
        <v>3.8666196890442761E-2</v>
      </c>
      <c r="P1981" s="10">
        <v>44960</v>
      </c>
      <c r="Q1981" s="5" t="s">
        <v>29</v>
      </c>
      <c r="R1981" s="7">
        <v>7</v>
      </c>
      <c r="S1981" s="11" t="s">
        <v>39</v>
      </c>
      <c r="T1981" s="7" t="s">
        <v>31</v>
      </c>
      <c r="U1981" s="12">
        <v>100903.67</v>
      </c>
      <c r="V1981" s="7">
        <v>428000</v>
      </c>
      <c r="W1981" s="12" t="s">
        <v>40</v>
      </c>
      <c r="X1981" s="13" t="s">
        <v>33</v>
      </c>
      <c r="Y1981" s="5" t="s">
        <v>34</v>
      </c>
      <c r="Z1981" s="5" t="s">
        <v>4853</v>
      </c>
      <c r="AA1981" t="str">
        <f>_xlfn.XLOOKUP(B1981,direcciones!B:B,direcciones!C:C,"",0)</f>
        <v/>
      </c>
      <c r="AB1981" t="str">
        <f>_xlfn.XLOOKUP(B1981,direcciones!B:B,direcciones!D:D,"",0)</f>
        <v/>
      </c>
      <c r="AC1981" t="str">
        <f>_xlfn.XLOOKUP($B1981,direcciones!$B:$B,direcciones!E:E,"",0)</f>
        <v/>
      </c>
      <c r="AD1981" t="str">
        <f>_xlfn.XLOOKUP($B1981,direcciones!$B:$B,direcciones!F:F,"",0)</f>
        <v/>
      </c>
      <c r="AE1981" t="str">
        <f>_xlfn.XLOOKUP($B1981,direcciones!$B:$B,direcciones!G:G,"",0)</f>
        <v/>
      </c>
    </row>
    <row r="1982" spans="1:31" x14ac:dyDescent="0.25">
      <c r="A1982" s="5">
        <f t="shared" si="30"/>
        <v>1981</v>
      </c>
      <c r="B1982" s="5">
        <v>3164835182</v>
      </c>
      <c r="C1982" s="6">
        <v>10140076</v>
      </c>
      <c r="D1982" s="5" t="s">
        <v>4895</v>
      </c>
      <c r="E1982" s="6">
        <v>1228636</v>
      </c>
      <c r="F1982" s="5" t="s">
        <v>4896</v>
      </c>
      <c r="G1982" s="6">
        <v>5</v>
      </c>
      <c r="H1982" s="5" t="s">
        <v>27</v>
      </c>
      <c r="I1982" s="5" t="s">
        <v>4897</v>
      </c>
      <c r="J1982" s="7">
        <v>3307500</v>
      </c>
      <c r="K1982" s="7">
        <v>19327366</v>
      </c>
      <c r="L1982" s="7">
        <v>5</v>
      </c>
      <c r="M1982" s="7">
        <v>157</v>
      </c>
      <c r="N1982" s="8">
        <v>391753.38</v>
      </c>
      <c r="O1982" s="9">
        <v>1.5117157974300832E-6</v>
      </c>
      <c r="P1982" s="10">
        <v>45077</v>
      </c>
      <c r="Q1982" s="5" t="s">
        <v>29</v>
      </c>
      <c r="R1982" s="7">
        <v>4</v>
      </c>
      <c r="S1982" s="11" t="s">
        <v>39</v>
      </c>
      <c r="T1982" s="7" t="s">
        <v>31</v>
      </c>
      <c r="U1982" s="12">
        <v>127498.78</v>
      </c>
      <c r="V1982" s="7">
        <v>5</v>
      </c>
      <c r="W1982" s="12" t="s">
        <v>40</v>
      </c>
      <c r="X1982" s="13" t="s">
        <v>33</v>
      </c>
      <c r="Y1982" s="5" t="s">
        <v>34</v>
      </c>
      <c r="Z1982" s="5" t="s">
        <v>4853</v>
      </c>
      <c r="AA1982" t="str">
        <f>_xlfn.XLOOKUP(B1982,direcciones!B:B,direcciones!C:C,"",0)</f>
        <v>Dosquebradas</v>
      </c>
      <c r="AB1982" t="str">
        <f>_xlfn.XLOOKUP(B1982,direcciones!B:B,direcciones!D:D,"",0)</f>
        <v>RISARALDA</v>
      </c>
      <c r="AC1982">
        <f>_xlfn.XLOOKUP($B1982,direcciones!$B:$B,direcciones!E:E,"",0)</f>
        <v>0</v>
      </c>
      <c r="AD1982" t="str">
        <f>_xlfn.XLOOKUP($B1982,direcciones!$B:$B,direcciones!F:F,"",0)</f>
        <v>RISARALDA</v>
      </c>
      <c r="AE1982" t="str">
        <f>_xlfn.XLOOKUP($B1982,direcciones!$B:$B,direcciones!G:G,"",0)</f>
        <v>Quintas de Jardin Colonial casa D10</v>
      </c>
    </row>
    <row r="1983" spans="1:31" x14ac:dyDescent="0.25">
      <c r="A1983" s="5">
        <f t="shared" si="30"/>
        <v>1982</v>
      </c>
      <c r="B1983" s="5">
        <v>3164835182</v>
      </c>
      <c r="C1983" s="6">
        <v>10140076</v>
      </c>
      <c r="D1983" s="5" t="s">
        <v>4895</v>
      </c>
      <c r="E1983" s="6">
        <v>1228635</v>
      </c>
      <c r="F1983" s="5" t="s">
        <v>4896</v>
      </c>
      <c r="G1983" s="6">
        <v>5</v>
      </c>
      <c r="H1983" s="5" t="s">
        <v>27</v>
      </c>
      <c r="I1983" s="5" t="s">
        <v>4898</v>
      </c>
      <c r="J1983" s="7">
        <v>1155000</v>
      </c>
      <c r="K1983" s="7">
        <v>19327366</v>
      </c>
      <c r="L1983" s="7">
        <v>5</v>
      </c>
      <c r="M1983" s="7">
        <v>157</v>
      </c>
      <c r="N1983" s="8">
        <v>391753.38</v>
      </c>
      <c r="O1983" s="9">
        <v>4.3290043290043287E-6</v>
      </c>
      <c r="P1983" s="10">
        <v>45077</v>
      </c>
      <c r="Q1983" s="5" t="s">
        <v>29</v>
      </c>
      <c r="R1983" s="7">
        <v>4</v>
      </c>
      <c r="S1983" s="11" t="s">
        <v>39</v>
      </c>
      <c r="T1983" s="7" t="s">
        <v>31</v>
      </c>
      <c r="U1983" s="12">
        <v>127498.78</v>
      </c>
      <c r="V1983" s="7">
        <v>5</v>
      </c>
      <c r="W1983" s="12" t="s">
        <v>32</v>
      </c>
      <c r="X1983" s="13" t="s">
        <v>33</v>
      </c>
      <c r="Y1983" s="5" t="s">
        <v>34</v>
      </c>
      <c r="Z1983" s="5" t="s">
        <v>4853</v>
      </c>
      <c r="AA1983" t="str">
        <f>_xlfn.XLOOKUP(B1983,direcciones!B:B,direcciones!C:C,"",0)</f>
        <v>Dosquebradas</v>
      </c>
      <c r="AB1983" t="str">
        <f>_xlfn.XLOOKUP(B1983,direcciones!B:B,direcciones!D:D,"",0)</f>
        <v>RISARALDA</v>
      </c>
      <c r="AC1983">
        <f>_xlfn.XLOOKUP($B1983,direcciones!$B:$B,direcciones!E:E,"",0)</f>
        <v>0</v>
      </c>
      <c r="AD1983" t="str">
        <f>_xlfn.XLOOKUP($B1983,direcciones!$B:$B,direcciones!F:F,"",0)</f>
        <v>RISARALDA</v>
      </c>
      <c r="AE1983" t="str">
        <f>_xlfn.XLOOKUP($B1983,direcciones!$B:$B,direcciones!G:G,"",0)</f>
        <v>Quintas de Jardin Colonial casa D10</v>
      </c>
    </row>
    <row r="1984" spans="1:31" x14ac:dyDescent="0.25">
      <c r="A1984" s="5">
        <f t="shared" si="30"/>
        <v>1983</v>
      </c>
      <c r="B1984" s="5">
        <v>3002889109</v>
      </c>
      <c r="C1984" s="6">
        <v>1110591570</v>
      </c>
      <c r="D1984" s="5" t="s">
        <v>4899</v>
      </c>
      <c r="E1984" s="6">
        <v>1196228</v>
      </c>
      <c r="F1984" s="5" t="s">
        <v>4900</v>
      </c>
      <c r="G1984" s="6">
        <v>3</v>
      </c>
      <c r="H1984" s="5" t="s">
        <v>27</v>
      </c>
      <c r="I1984" s="5" t="s">
        <v>4901</v>
      </c>
      <c r="J1984" s="7">
        <v>4937669</v>
      </c>
      <c r="K1984" s="7">
        <v>19662225</v>
      </c>
      <c r="L1984" s="7">
        <v>5</v>
      </c>
      <c r="M1984" s="7">
        <v>157</v>
      </c>
      <c r="N1984" s="8">
        <v>479117.75</v>
      </c>
      <c r="O1984" s="9">
        <v>0</v>
      </c>
      <c r="P1984" s="10">
        <v>45046</v>
      </c>
      <c r="Q1984" s="5" t="s">
        <v>29</v>
      </c>
      <c r="R1984" s="7">
        <v>5</v>
      </c>
      <c r="S1984" s="11" t="s">
        <v>39</v>
      </c>
      <c r="T1984" s="7" t="s">
        <v>31</v>
      </c>
      <c r="U1984" s="12">
        <v>129491.19</v>
      </c>
      <c r="V1984" s="7">
        <v>0</v>
      </c>
      <c r="W1984" s="12" t="s">
        <v>40</v>
      </c>
      <c r="X1984" s="13" t="s">
        <v>33</v>
      </c>
      <c r="Y1984" s="5" t="s">
        <v>34</v>
      </c>
      <c r="Z1984" s="5" t="s">
        <v>4853</v>
      </c>
      <c r="AA1984" t="str">
        <f>_xlfn.XLOOKUP(B1984,direcciones!B:B,direcciones!C:C,"",0)</f>
        <v>Caldas</v>
      </c>
      <c r="AB1984" t="str">
        <f>_xlfn.XLOOKUP(B1984,direcciones!B:B,direcciones!D:D,"",0)</f>
        <v>ANTIOQUIA</v>
      </c>
      <c r="AC1984">
        <f>_xlfn.XLOOKUP($B1984,direcciones!$B:$B,direcciones!E:E,"",0)</f>
        <v>0</v>
      </c>
      <c r="AD1984" t="str">
        <f>_xlfn.XLOOKUP($B1984,direcciones!$B:$B,direcciones!F:F,"",0)</f>
        <v>ANTIOQUIA</v>
      </c>
      <c r="AE1984" t="str">
        <f>_xlfn.XLOOKUP($B1984,direcciones!$B:$B,direcciones!G:G,"",0)</f>
        <v>Carrera 49 #134 sur 73</v>
      </c>
    </row>
    <row r="1985" spans="1:31" x14ac:dyDescent="0.25">
      <c r="A1985" s="5">
        <f t="shared" si="30"/>
        <v>1984</v>
      </c>
      <c r="B1985" s="5">
        <v>3016692541</v>
      </c>
      <c r="C1985" s="6">
        <v>1081797071</v>
      </c>
      <c r="D1985" s="5" t="s">
        <v>4902</v>
      </c>
      <c r="E1985" s="6">
        <v>1180468</v>
      </c>
      <c r="F1985" s="5" t="s">
        <v>4903</v>
      </c>
      <c r="G1985" s="6">
        <v>2</v>
      </c>
      <c r="H1985" s="5" t="s">
        <v>27</v>
      </c>
      <c r="I1985" s="5" t="s">
        <v>4904</v>
      </c>
      <c r="J1985" s="7">
        <v>10180500</v>
      </c>
      <c r="K1985" s="7">
        <v>19825300</v>
      </c>
      <c r="L1985" s="7">
        <v>6</v>
      </c>
      <c r="M1985" s="7">
        <v>189</v>
      </c>
      <c r="N1985" s="8">
        <v>721187.5</v>
      </c>
      <c r="O1985" s="9">
        <v>0</v>
      </c>
      <c r="P1985" s="10">
        <v>45035</v>
      </c>
      <c r="Q1985" s="5" t="s">
        <v>29</v>
      </c>
      <c r="R1985" s="7">
        <v>5</v>
      </c>
      <c r="S1985" s="11" t="s">
        <v>39</v>
      </c>
      <c r="T1985" s="7" t="s">
        <v>31</v>
      </c>
      <c r="U1985" s="12">
        <v>130461.49</v>
      </c>
      <c r="V1985" s="7">
        <v>0</v>
      </c>
      <c r="W1985" s="12" t="s">
        <v>40</v>
      </c>
      <c r="X1985" s="13" t="s">
        <v>33</v>
      </c>
      <c r="Y1985" s="5" t="s">
        <v>34</v>
      </c>
      <c r="Z1985" s="5" t="s">
        <v>4853</v>
      </c>
      <c r="AA1985" t="str">
        <f>_xlfn.XLOOKUP(B1985,direcciones!B:B,direcciones!C:C,"",0)</f>
        <v>Sabaneta</v>
      </c>
      <c r="AB1985" t="str">
        <f>_xlfn.XLOOKUP(B1985,direcciones!B:B,direcciones!D:D,"",0)</f>
        <v>ANTIOQUIA</v>
      </c>
      <c r="AC1985">
        <f>_xlfn.XLOOKUP($B1985,direcciones!$B:$B,direcciones!E:E,"",0)</f>
        <v>0</v>
      </c>
      <c r="AD1985" t="str">
        <f>_xlfn.XLOOKUP($B1985,direcciones!$B:$B,direcciones!F:F,"",0)</f>
        <v>ANTIOQUIA</v>
      </c>
      <c r="AE1985" t="str">
        <f>_xlfn.XLOOKUP($B1985,direcciones!$B:$B,direcciones!G:G,"",0)</f>
        <v>Cl 71SUR CR43 B-5</v>
      </c>
    </row>
    <row r="1986" spans="1:31" x14ac:dyDescent="0.25">
      <c r="A1986" s="5">
        <f t="shared" si="30"/>
        <v>1985</v>
      </c>
      <c r="B1986" s="5">
        <v>3133331406</v>
      </c>
      <c r="C1986" s="6">
        <v>1030608052</v>
      </c>
      <c r="D1986" s="5" t="s">
        <v>4905</v>
      </c>
      <c r="E1986" s="6">
        <v>1166928</v>
      </c>
      <c r="F1986" s="5" t="s">
        <v>4906</v>
      </c>
      <c r="G1986" s="6">
        <v>5</v>
      </c>
      <c r="H1986" s="5" t="s">
        <v>27</v>
      </c>
      <c r="I1986" s="5" t="s">
        <v>4907</v>
      </c>
      <c r="J1986" s="7">
        <v>7327950</v>
      </c>
      <c r="K1986" s="7">
        <v>20821285</v>
      </c>
      <c r="L1986" s="7">
        <v>7</v>
      </c>
      <c r="M1986" s="7">
        <v>216</v>
      </c>
      <c r="N1986" s="8">
        <v>447146.09</v>
      </c>
      <c r="O1986" s="9">
        <v>2.6201052135999835E-5</v>
      </c>
      <c r="P1986" s="10">
        <v>45012</v>
      </c>
      <c r="Q1986" s="5" t="s">
        <v>29</v>
      </c>
      <c r="R1986" s="7">
        <v>6</v>
      </c>
      <c r="S1986" s="11" t="s">
        <v>39</v>
      </c>
      <c r="T1986" s="7" t="s">
        <v>31</v>
      </c>
      <c r="U1986" s="12">
        <v>136387.6</v>
      </c>
      <c r="V1986" s="7">
        <v>192</v>
      </c>
      <c r="W1986" s="12" t="s">
        <v>40</v>
      </c>
      <c r="X1986" s="13" t="s">
        <v>33</v>
      </c>
      <c r="Y1986" s="5" t="s">
        <v>34</v>
      </c>
      <c r="Z1986" s="5" t="s">
        <v>4853</v>
      </c>
      <c r="AA1986" t="str">
        <f>_xlfn.XLOOKUP(B1986,direcciones!B:B,direcciones!C:C,"",0)</f>
        <v/>
      </c>
      <c r="AB1986" t="str">
        <f>_xlfn.XLOOKUP(B1986,direcciones!B:B,direcciones!D:D,"",0)</f>
        <v/>
      </c>
      <c r="AC1986" t="str">
        <f>_xlfn.XLOOKUP($B1986,direcciones!$B:$B,direcciones!E:E,"",0)</f>
        <v/>
      </c>
      <c r="AD1986" t="str">
        <f>_xlfn.XLOOKUP($B1986,direcciones!$B:$B,direcciones!F:F,"",0)</f>
        <v/>
      </c>
      <c r="AE1986" t="str">
        <f>_xlfn.XLOOKUP($B1986,direcciones!$B:$B,direcciones!G:G,"",0)</f>
        <v/>
      </c>
    </row>
    <row r="1987" spans="1:31" x14ac:dyDescent="0.25">
      <c r="A1987" s="5">
        <f t="shared" si="30"/>
        <v>1986</v>
      </c>
      <c r="B1987" s="5">
        <v>3216555897</v>
      </c>
      <c r="C1987" s="6">
        <v>1026155354</v>
      </c>
      <c r="D1987" s="5" t="s">
        <v>4908</v>
      </c>
      <c r="E1987" s="6">
        <v>1213014</v>
      </c>
      <c r="F1987" s="5" t="s">
        <v>4909</v>
      </c>
      <c r="G1987" s="6">
        <v>3</v>
      </c>
      <c r="H1987" s="5" t="s">
        <v>27</v>
      </c>
      <c r="I1987" s="5" t="s">
        <v>4910</v>
      </c>
      <c r="J1987" s="7">
        <v>3688300</v>
      </c>
      <c r="K1987" s="7">
        <v>21787700</v>
      </c>
      <c r="L1987" s="7">
        <v>6</v>
      </c>
      <c r="M1987" s="7">
        <v>188</v>
      </c>
      <c r="N1987" s="8">
        <v>675731.9</v>
      </c>
      <c r="O1987" s="9">
        <v>0.25070926985331998</v>
      </c>
      <c r="P1987" s="10">
        <v>45076</v>
      </c>
      <c r="Q1987" s="5" t="s">
        <v>29</v>
      </c>
      <c r="R1987" s="7">
        <v>4</v>
      </c>
      <c r="S1987" s="11" t="s">
        <v>39</v>
      </c>
      <c r="T1987" s="7" t="s">
        <v>31</v>
      </c>
      <c r="U1987" s="12">
        <v>142137.76999999999</v>
      </c>
      <c r="V1987" s="7">
        <v>924691</v>
      </c>
      <c r="W1987" s="12" t="s">
        <v>158</v>
      </c>
      <c r="X1987" s="13" t="s">
        <v>33</v>
      </c>
      <c r="Y1987" s="5" t="s">
        <v>34</v>
      </c>
      <c r="Z1987" s="5" t="s">
        <v>4853</v>
      </c>
      <c r="AA1987" t="str">
        <f>_xlfn.XLOOKUP(B1987,direcciones!B:B,direcciones!C:C,"",0)</f>
        <v>La Estrella</v>
      </c>
      <c r="AB1987" t="str">
        <f>_xlfn.XLOOKUP(B1987,direcciones!B:B,direcciones!D:D,"",0)</f>
        <v>ANTIOQUIA</v>
      </c>
      <c r="AC1987">
        <f>_xlfn.XLOOKUP($B1987,direcciones!$B:$B,direcciones!E:E,"",0)</f>
        <v>0</v>
      </c>
      <c r="AD1987" t="str">
        <f>_xlfn.XLOOKUP($B1987,direcciones!$B:$B,direcciones!F:F,"",0)</f>
        <v>ANTIOQUIA</v>
      </c>
      <c r="AE1987" t="str">
        <f>_xlfn.XLOOKUP($B1987,direcciones!$B:$B,direcciones!G:G,"",0)</f>
        <v>Zona rural, La Tablaza - Estrella</v>
      </c>
    </row>
    <row r="1988" spans="1:31" x14ac:dyDescent="0.25">
      <c r="A1988" s="5">
        <f t="shared" ref="A1988:A2051" si="31">A1987+1</f>
        <v>1987</v>
      </c>
      <c r="B1988" s="5">
        <v>3182897778</v>
      </c>
      <c r="C1988" s="6">
        <v>1015449340</v>
      </c>
      <c r="D1988" s="5" t="s">
        <v>4911</v>
      </c>
      <c r="E1988" s="6">
        <v>1186318</v>
      </c>
      <c r="F1988" s="5" t="s">
        <v>4912</v>
      </c>
      <c r="G1988" s="6">
        <v>4</v>
      </c>
      <c r="H1988" s="5" t="s">
        <v>27</v>
      </c>
      <c r="I1988" s="5" t="s">
        <v>4913</v>
      </c>
      <c r="J1988" s="7">
        <v>7512750</v>
      </c>
      <c r="K1988" s="7">
        <v>24582100</v>
      </c>
      <c r="L1988" s="7">
        <v>6</v>
      </c>
      <c r="M1988" s="7">
        <v>188</v>
      </c>
      <c r="N1988" s="8">
        <v>510408.24</v>
      </c>
      <c r="O1988" s="9">
        <v>0.11948740474526638</v>
      </c>
      <c r="P1988" s="10">
        <v>45046</v>
      </c>
      <c r="Q1988" s="5" t="s">
        <v>29</v>
      </c>
      <c r="R1988" s="7">
        <v>5</v>
      </c>
      <c r="S1988" s="11" t="s">
        <v>39</v>
      </c>
      <c r="T1988" s="7" t="s">
        <v>31</v>
      </c>
      <c r="U1988" s="12">
        <v>158764.45000000001</v>
      </c>
      <c r="V1988" s="7">
        <v>897679</v>
      </c>
      <c r="W1988" s="12" t="s">
        <v>40</v>
      </c>
      <c r="X1988" s="13" t="s">
        <v>33</v>
      </c>
      <c r="Y1988" s="5" t="s">
        <v>34</v>
      </c>
      <c r="Z1988" s="5" t="s">
        <v>4853</v>
      </c>
      <c r="AA1988" t="str">
        <f>_xlfn.XLOOKUP(B1988,direcciones!B:B,direcciones!C:C,"",0)</f>
        <v>Bogotá</v>
      </c>
      <c r="AB1988" t="str">
        <f>_xlfn.XLOOKUP(B1988,direcciones!B:B,direcciones!D:D,"",0)</f>
        <v>CUNDINAMARCA</v>
      </c>
      <c r="AC1988">
        <f>_xlfn.XLOOKUP($B1988,direcciones!$B:$B,direcciones!E:E,"",0)</f>
        <v>0</v>
      </c>
      <c r="AD1988" t="str">
        <f>_xlfn.XLOOKUP($B1988,direcciones!$B:$B,direcciones!F:F,"",0)</f>
        <v>CUNDINAMARCA</v>
      </c>
      <c r="AE1988" t="str">
        <f>_xlfn.XLOOKUP($B1988,direcciones!$B:$B,direcciones!G:G,"",0)</f>
        <v>Cra 53 # 73 - 55</v>
      </c>
    </row>
    <row r="1989" spans="1:31" x14ac:dyDescent="0.25">
      <c r="A1989" s="5">
        <f t="shared" si="31"/>
        <v>1988</v>
      </c>
      <c r="B1989" s="5">
        <v>3182897778</v>
      </c>
      <c r="C1989" s="6">
        <v>1015449340</v>
      </c>
      <c r="D1989" s="5" t="s">
        <v>4911</v>
      </c>
      <c r="E1989" s="6">
        <v>1186316</v>
      </c>
      <c r="F1989" s="5" t="s">
        <v>4912</v>
      </c>
      <c r="G1989" s="6">
        <v>4</v>
      </c>
      <c r="H1989" s="5" t="s">
        <v>27</v>
      </c>
      <c r="I1989" s="5" t="s">
        <v>4914</v>
      </c>
      <c r="J1989" s="7">
        <v>1706250</v>
      </c>
      <c r="K1989" s="7">
        <v>24582100</v>
      </c>
      <c r="L1989" s="7">
        <v>6</v>
      </c>
      <c r="M1989" s="7">
        <v>188</v>
      </c>
      <c r="N1989" s="8">
        <v>510408.24</v>
      </c>
      <c r="O1989" s="9">
        <v>0.52611223443223443</v>
      </c>
      <c r="P1989" s="10">
        <v>45046</v>
      </c>
      <c r="Q1989" s="5" t="s">
        <v>29</v>
      </c>
      <c r="R1989" s="7">
        <v>5</v>
      </c>
      <c r="S1989" s="11" t="s">
        <v>39</v>
      </c>
      <c r="T1989" s="7" t="s">
        <v>31</v>
      </c>
      <c r="U1989" s="12">
        <v>158764.45000000001</v>
      </c>
      <c r="V1989" s="7">
        <v>897679</v>
      </c>
      <c r="W1989" s="12" t="s">
        <v>160</v>
      </c>
      <c r="X1989" s="13" t="s">
        <v>33</v>
      </c>
      <c r="Y1989" s="5" t="s">
        <v>34</v>
      </c>
      <c r="Z1989" s="5" t="s">
        <v>4853</v>
      </c>
      <c r="AA1989" t="str">
        <f>_xlfn.XLOOKUP(B1989,direcciones!B:B,direcciones!C:C,"",0)</f>
        <v>Bogotá</v>
      </c>
      <c r="AB1989" t="str">
        <f>_xlfn.XLOOKUP(B1989,direcciones!B:B,direcciones!D:D,"",0)</f>
        <v>CUNDINAMARCA</v>
      </c>
      <c r="AC1989">
        <f>_xlfn.XLOOKUP($B1989,direcciones!$B:$B,direcciones!E:E,"",0)</f>
        <v>0</v>
      </c>
      <c r="AD1989" t="str">
        <f>_xlfn.XLOOKUP($B1989,direcciones!$B:$B,direcciones!F:F,"",0)</f>
        <v>CUNDINAMARCA</v>
      </c>
      <c r="AE1989" t="str">
        <f>_xlfn.XLOOKUP($B1989,direcciones!$B:$B,direcciones!G:G,"",0)</f>
        <v>Cra 53 # 73 - 55</v>
      </c>
    </row>
    <row r="1990" spans="1:31" x14ac:dyDescent="0.25">
      <c r="A1990" s="5">
        <f t="shared" si="31"/>
        <v>1989</v>
      </c>
      <c r="B1990" s="5">
        <v>3126707673</v>
      </c>
      <c r="C1990" s="6">
        <v>73191322</v>
      </c>
      <c r="D1990" s="5" t="s">
        <v>4915</v>
      </c>
      <c r="E1990" s="6">
        <v>1187978</v>
      </c>
      <c r="F1990" s="5" t="s">
        <v>4916</v>
      </c>
      <c r="G1990" s="6">
        <v>3</v>
      </c>
      <c r="H1990" s="5" t="s">
        <v>27</v>
      </c>
      <c r="I1990" s="5" t="s">
        <v>4917</v>
      </c>
      <c r="J1990" s="7">
        <v>11724300</v>
      </c>
      <c r="K1990" s="7">
        <v>26461050</v>
      </c>
      <c r="L1990" s="7">
        <v>5</v>
      </c>
      <c r="M1990" s="7">
        <v>160</v>
      </c>
      <c r="N1990" s="8">
        <v>566345.21</v>
      </c>
      <c r="O1990" s="9">
        <v>3.8768369966650458E-2</v>
      </c>
      <c r="P1990" s="10">
        <v>45036</v>
      </c>
      <c r="Q1990" s="5" t="s">
        <v>29</v>
      </c>
      <c r="R1990" s="7">
        <v>5</v>
      </c>
      <c r="S1990" s="11" t="s">
        <v>39</v>
      </c>
      <c r="T1990" s="7" t="s">
        <v>31</v>
      </c>
      <c r="U1990" s="12">
        <v>169944.2</v>
      </c>
      <c r="V1990" s="7">
        <v>454532</v>
      </c>
      <c r="W1990" s="12" t="s">
        <v>40</v>
      </c>
      <c r="X1990" s="13" t="s">
        <v>33</v>
      </c>
      <c r="Y1990" s="5" t="s">
        <v>34</v>
      </c>
      <c r="Z1990" s="5" t="s">
        <v>4853</v>
      </c>
      <c r="AA1990" t="str">
        <f>_xlfn.XLOOKUP(B1990,direcciones!B:B,direcciones!C:C,"",0)</f>
        <v>Cartagena de Indias</v>
      </c>
      <c r="AB1990" t="str">
        <f>_xlfn.XLOOKUP(B1990,direcciones!B:B,direcciones!D:D,"",0)</f>
        <v>BOLÍVAR</v>
      </c>
      <c r="AC1990">
        <f>_xlfn.XLOOKUP($B1990,direcciones!$B:$B,direcciones!E:E,"",0)</f>
        <v>0</v>
      </c>
      <c r="AD1990" t="str">
        <f>_xlfn.XLOOKUP($B1990,direcciones!$B:$B,direcciones!F:F,"",0)</f>
        <v>BOLÍVAR</v>
      </c>
      <c r="AE1990" t="str">
        <f>_xlfn.XLOOKUP($B1990,direcciones!$B:$B,direcciones!G:G,"",0)</f>
        <v>carrera 2 # 91 - 103</v>
      </c>
    </row>
    <row r="1991" spans="1:31" x14ac:dyDescent="0.25">
      <c r="A1991" s="5">
        <f t="shared" si="31"/>
        <v>1990</v>
      </c>
      <c r="B1991" s="5">
        <v>3022118101</v>
      </c>
      <c r="C1991" s="6">
        <v>1014216189</v>
      </c>
      <c r="D1991" s="5" t="s">
        <v>4918</v>
      </c>
      <c r="E1991" s="6">
        <v>1184211</v>
      </c>
      <c r="F1991" s="5" t="s">
        <v>4919</v>
      </c>
      <c r="G1991" s="6">
        <v>3</v>
      </c>
      <c r="H1991" s="5" t="s">
        <v>27</v>
      </c>
      <c r="I1991" s="5" t="s">
        <v>4920</v>
      </c>
      <c r="J1991" s="7">
        <v>22462650</v>
      </c>
      <c r="K1991" s="7">
        <v>33340550</v>
      </c>
      <c r="L1991" s="7">
        <v>22</v>
      </c>
      <c r="M1991" s="7">
        <v>677</v>
      </c>
      <c r="N1991" s="8">
        <v>438255.31</v>
      </c>
      <c r="O1991" s="9">
        <v>2.0912893180457338E-2</v>
      </c>
      <c r="P1991" s="10">
        <v>45035</v>
      </c>
      <c r="Q1991" s="5" t="s">
        <v>29</v>
      </c>
      <c r="R1991" s="7">
        <v>5</v>
      </c>
      <c r="S1991" s="11" t="s">
        <v>39</v>
      </c>
      <c r="T1991" s="7" t="s">
        <v>31</v>
      </c>
      <c r="U1991" s="12">
        <v>210877.22</v>
      </c>
      <c r="V1991" s="7">
        <v>469759</v>
      </c>
      <c r="W1991" s="12" t="s">
        <v>40</v>
      </c>
      <c r="X1991" s="13" t="s">
        <v>33</v>
      </c>
      <c r="Y1991" s="5" t="s">
        <v>34</v>
      </c>
      <c r="Z1991" s="5" t="s">
        <v>4853</v>
      </c>
      <c r="AA1991" t="str">
        <f>_xlfn.XLOOKUP(B1991,direcciones!B:B,direcciones!C:C,"",0)</f>
        <v>Bogotá</v>
      </c>
      <c r="AB1991" t="str">
        <f>_xlfn.XLOOKUP(B1991,direcciones!B:B,direcciones!D:D,"",0)</f>
        <v>CUNDINAMARCA</v>
      </c>
      <c r="AC1991">
        <f>_xlfn.XLOOKUP($B1991,direcciones!$B:$B,direcciones!E:E,"",0)</f>
        <v>0</v>
      </c>
      <c r="AD1991" t="str">
        <f>_xlfn.XLOOKUP($B1991,direcciones!$B:$B,direcciones!F:F,"",0)</f>
        <v>CUNDINAMARCA</v>
      </c>
      <c r="AE1991" t="str">
        <f>_xlfn.XLOOKUP($B1991,direcciones!$B:$B,direcciones!G:G,"",0)</f>
        <v>Dg 2 bis a # 8 - 18 este</v>
      </c>
    </row>
    <row r="1992" spans="1:31" x14ac:dyDescent="0.25">
      <c r="A1992" s="5">
        <f t="shared" si="31"/>
        <v>1991</v>
      </c>
      <c r="B1992" s="5">
        <v>3219722869</v>
      </c>
      <c r="C1992" s="6">
        <v>1033746911</v>
      </c>
      <c r="D1992" s="5" t="s">
        <v>4921</v>
      </c>
      <c r="E1992" s="6">
        <v>1209892</v>
      </c>
      <c r="F1992" s="5" t="s">
        <v>4922</v>
      </c>
      <c r="G1992" s="6">
        <v>4</v>
      </c>
      <c r="H1992" s="5" t="s">
        <v>27</v>
      </c>
      <c r="I1992" s="5" t="s">
        <v>4923</v>
      </c>
      <c r="J1992" s="7">
        <v>24190100</v>
      </c>
      <c r="K1992" s="7">
        <v>34137650</v>
      </c>
      <c r="L1992" s="7">
        <v>5</v>
      </c>
      <c r="M1992" s="7">
        <v>174</v>
      </c>
      <c r="N1992" s="8">
        <v>510248.32</v>
      </c>
      <c r="O1992" s="9">
        <v>2.1106361693420034E-2</v>
      </c>
      <c r="P1992" s="10">
        <v>45076</v>
      </c>
      <c r="Q1992" s="5" t="s">
        <v>29</v>
      </c>
      <c r="R1992" s="7">
        <v>4</v>
      </c>
      <c r="S1992" s="11" t="s">
        <v>39</v>
      </c>
      <c r="T1992" s="7" t="s">
        <v>31</v>
      </c>
      <c r="U1992" s="12">
        <v>215619.97</v>
      </c>
      <c r="V1992" s="7">
        <v>510565</v>
      </c>
      <c r="W1992" s="12" t="s">
        <v>40</v>
      </c>
      <c r="X1992" s="13" t="s">
        <v>33</v>
      </c>
      <c r="Y1992" s="5" t="s">
        <v>34</v>
      </c>
      <c r="Z1992" s="5" t="s">
        <v>4853</v>
      </c>
      <c r="AA1992" t="str">
        <f>_xlfn.XLOOKUP(B1992,direcciones!B:B,direcciones!C:C,"",0)</f>
        <v>Bogotá</v>
      </c>
      <c r="AB1992" t="str">
        <f>_xlfn.XLOOKUP(B1992,direcciones!B:B,direcciones!D:D,"",0)</f>
        <v>CUNDINAMARCA</v>
      </c>
      <c r="AC1992">
        <f>_xlfn.XLOOKUP($B1992,direcciones!$B:$B,direcciones!E:E,"",0)</f>
        <v>0</v>
      </c>
      <c r="AD1992" t="str">
        <f>_xlfn.XLOOKUP($B1992,direcciones!$B:$B,direcciones!F:F,"",0)</f>
        <v>CUNDINAMARCA</v>
      </c>
      <c r="AE1992" t="str">
        <f>_xlfn.XLOOKUP($B1992,direcciones!$B:$B,direcciones!G:G,"",0)</f>
        <v>Cl 15 # 119 a 60</v>
      </c>
    </row>
    <row r="1993" spans="1:31" x14ac:dyDescent="0.25">
      <c r="A1993" s="5">
        <f t="shared" si="31"/>
        <v>1992</v>
      </c>
      <c r="B1993" s="5">
        <v>3106092217</v>
      </c>
      <c r="C1993" s="6">
        <v>51643552</v>
      </c>
      <c r="D1993" s="5" t="s">
        <v>4924</v>
      </c>
      <c r="E1993" s="6">
        <v>1171645</v>
      </c>
      <c r="F1993" s="5" t="s">
        <v>4925</v>
      </c>
      <c r="G1993" s="6">
        <v>5</v>
      </c>
      <c r="H1993" s="5" t="s">
        <v>27</v>
      </c>
      <c r="I1993" s="5" t="s">
        <v>4926</v>
      </c>
      <c r="J1993" s="7">
        <v>9006900</v>
      </c>
      <c r="K1993" s="7">
        <v>35510214</v>
      </c>
      <c r="L1993" s="7">
        <v>6</v>
      </c>
      <c r="M1993" s="7">
        <v>189</v>
      </c>
      <c r="N1993" s="8">
        <v>524229.07</v>
      </c>
      <c r="O1993" s="9">
        <v>5.1108483495986408E-2</v>
      </c>
      <c r="P1993" s="10">
        <v>45016</v>
      </c>
      <c r="Q1993" s="5" t="s">
        <v>29</v>
      </c>
      <c r="R1993" s="7">
        <v>6</v>
      </c>
      <c r="S1993" s="11" t="s">
        <v>39</v>
      </c>
      <c r="T1993" s="7" t="s">
        <v>31</v>
      </c>
      <c r="U1993" s="12">
        <v>223786.72</v>
      </c>
      <c r="V1993" s="7">
        <v>460329</v>
      </c>
      <c r="W1993" s="12" t="s">
        <v>40</v>
      </c>
      <c r="X1993" s="13" t="s">
        <v>33</v>
      </c>
      <c r="Y1993" s="5" t="s">
        <v>34</v>
      </c>
      <c r="Z1993" s="5" t="s">
        <v>4853</v>
      </c>
      <c r="AA1993" t="str">
        <f>_xlfn.XLOOKUP(B1993,direcciones!B:B,direcciones!C:C,"",0)</f>
        <v/>
      </c>
      <c r="AB1993" t="str">
        <f>_xlfn.XLOOKUP(B1993,direcciones!B:B,direcciones!D:D,"",0)</f>
        <v/>
      </c>
      <c r="AC1993" t="str">
        <f>_xlfn.XLOOKUP($B1993,direcciones!$B:$B,direcciones!E:E,"",0)</f>
        <v/>
      </c>
      <c r="AD1993" t="str">
        <f>_xlfn.XLOOKUP($B1993,direcciones!$B:$B,direcciones!F:F,"",0)</f>
        <v/>
      </c>
      <c r="AE1993" t="str">
        <f>_xlfn.XLOOKUP($B1993,direcciones!$B:$B,direcciones!G:G,"",0)</f>
        <v/>
      </c>
    </row>
    <row r="1994" spans="1:31" x14ac:dyDescent="0.25">
      <c r="A1994" s="5">
        <f t="shared" si="31"/>
        <v>1993</v>
      </c>
      <c r="B1994" s="5">
        <v>3178711112</v>
      </c>
      <c r="C1994" s="6">
        <v>66944325</v>
      </c>
      <c r="D1994" s="5" t="s">
        <v>4927</v>
      </c>
      <c r="E1994" s="6">
        <v>1182339</v>
      </c>
      <c r="F1994" s="5" t="s">
        <v>4928</v>
      </c>
      <c r="G1994" s="6">
        <v>1</v>
      </c>
      <c r="H1994" s="5" t="s">
        <v>27</v>
      </c>
      <c r="I1994" s="5" t="s">
        <v>4929</v>
      </c>
      <c r="J1994" s="7">
        <v>37450551</v>
      </c>
      <c r="K1994" s="7">
        <v>37450551</v>
      </c>
      <c r="L1994" s="7">
        <v>5</v>
      </c>
      <c r="M1994" s="7">
        <v>157</v>
      </c>
      <c r="N1994" s="8">
        <v>512186.34</v>
      </c>
      <c r="O1994" s="9">
        <v>2.2209019034192582E-3</v>
      </c>
      <c r="P1994" s="10">
        <v>45046</v>
      </c>
      <c r="Q1994" s="5" t="s">
        <v>29</v>
      </c>
      <c r="R1994" s="7">
        <v>5</v>
      </c>
      <c r="S1994" s="11" t="s">
        <v>39</v>
      </c>
      <c r="T1994" s="7" t="s">
        <v>31</v>
      </c>
      <c r="U1994" s="12">
        <v>235331.73</v>
      </c>
      <c r="V1994" s="7">
        <v>83174</v>
      </c>
      <c r="W1994" s="12" t="s">
        <v>40</v>
      </c>
      <c r="X1994" s="13" t="s">
        <v>33</v>
      </c>
      <c r="Y1994" s="5" t="s">
        <v>34</v>
      </c>
      <c r="Z1994" s="5" t="s">
        <v>4853</v>
      </c>
      <c r="AA1994" t="str">
        <f>_xlfn.XLOOKUP(B1994,direcciones!B:B,direcciones!C:C,"",0)</f>
        <v>Buenaventura</v>
      </c>
      <c r="AB1994" t="str">
        <f>_xlfn.XLOOKUP(B1994,direcciones!B:B,direcciones!D:D,"",0)</f>
        <v>VALLE</v>
      </c>
      <c r="AC1994">
        <f>_xlfn.XLOOKUP($B1994,direcciones!$B:$B,direcciones!E:E,"",0)</f>
        <v>0</v>
      </c>
      <c r="AD1994" t="str">
        <f>_xlfn.XLOOKUP($B1994,direcciones!$B:$B,direcciones!F:F,"",0)</f>
        <v>VALLE</v>
      </c>
      <c r="AE1994" t="str">
        <f>_xlfn.XLOOKUP($B1994,direcciones!$B:$B,direcciones!G:G,"",0)</f>
        <v>CRA 72 CALLE 5 MANZANA 20-72 CASA 07 PISO 1</v>
      </c>
    </row>
    <row r="1995" spans="1:31" x14ac:dyDescent="0.25">
      <c r="A1995" s="5">
        <f t="shared" si="31"/>
        <v>1994</v>
      </c>
      <c r="B1995" s="5">
        <v>3203871495</v>
      </c>
      <c r="C1995" s="6">
        <v>1014282241</v>
      </c>
      <c r="D1995" s="5" t="s">
        <v>4930</v>
      </c>
      <c r="E1995" s="6">
        <v>1223412</v>
      </c>
      <c r="F1995" s="5" t="s">
        <v>4931</v>
      </c>
      <c r="G1995" s="6">
        <v>1</v>
      </c>
      <c r="H1995" s="5" t="s">
        <v>27</v>
      </c>
      <c r="I1995" s="5" t="s">
        <v>4932</v>
      </c>
      <c r="J1995" s="7">
        <v>37722300</v>
      </c>
      <c r="K1995" s="7">
        <v>37722300</v>
      </c>
      <c r="L1995" s="7">
        <v>5</v>
      </c>
      <c r="M1995" s="7">
        <v>159</v>
      </c>
      <c r="N1995" s="8">
        <v>515826.64</v>
      </c>
      <c r="O1995" s="9">
        <v>4.6656752106843964E-6</v>
      </c>
      <c r="P1995" s="10">
        <v>45077</v>
      </c>
      <c r="Q1995" s="5" t="s">
        <v>29</v>
      </c>
      <c r="R1995" s="7">
        <v>4</v>
      </c>
      <c r="S1995" s="11" t="s">
        <v>39</v>
      </c>
      <c r="T1995" s="7" t="s">
        <v>31</v>
      </c>
      <c r="U1995" s="12">
        <v>236948.64</v>
      </c>
      <c r="V1995" s="7">
        <v>176</v>
      </c>
      <c r="W1995" s="12" t="s">
        <v>40</v>
      </c>
      <c r="X1995" s="13" t="s">
        <v>33</v>
      </c>
      <c r="Y1995" s="5" t="s">
        <v>34</v>
      </c>
      <c r="Z1995" s="5" t="s">
        <v>4853</v>
      </c>
      <c r="AA1995" t="str">
        <f>_xlfn.XLOOKUP(B1995,direcciones!B:B,direcciones!C:C,"",0)</f>
        <v/>
      </c>
      <c r="AB1995" t="str">
        <f>_xlfn.XLOOKUP(B1995,direcciones!B:B,direcciones!D:D,"",0)</f>
        <v/>
      </c>
      <c r="AC1995" t="str">
        <f>_xlfn.XLOOKUP($B1995,direcciones!$B:$B,direcciones!E:E,"",0)</f>
        <v/>
      </c>
      <c r="AD1995" t="str">
        <f>_xlfn.XLOOKUP($B1995,direcciones!$B:$B,direcciones!F:F,"",0)</f>
        <v/>
      </c>
      <c r="AE1995" t="str">
        <f>_xlfn.XLOOKUP($B1995,direcciones!$B:$B,direcciones!G:G,"",0)</f>
        <v/>
      </c>
    </row>
    <row r="1996" spans="1:31" x14ac:dyDescent="0.25">
      <c r="A1996" s="5">
        <f t="shared" si="31"/>
        <v>1995</v>
      </c>
      <c r="B1996" s="5">
        <v>3163921330</v>
      </c>
      <c r="C1996" s="6">
        <v>1098782972</v>
      </c>
      <c r="D1996" s="5" t="s">
        <v>4933</v>
      </c>
      <c r="E1996" s="6">
        <v>1137457</v>
      </c>
      <c r="F1996" s="5" t="s">
        <v>4934</v>
      </c>
      <c r="G1996" s="6">
        <v>5</v>
      </c>
      <c r="H1996" s="5" t="s">
        <v>27</v>
      </c>
      <c r="I1996" s="5" t="s">
        <v>4935</v>
      </c>
      <c r="J1996" s="7">
        <v>3532200</v>
      </c>
      <c r="K1996" s="7">
        <v>40046542</v>
      </c>
      <c r="L1996" s="7">
        <v>8</v>
      </c>
      <c r="M1996" s="7">
        <v>247</v>
      </c>
      <c r="N1996" s="8">
        <v>626208.88</v>
      </c>
      <c r="O1996" s="9">
        <v>0.60218985334918751</v>
      </c>
      <c r="P1996" s="10">
        <v>44979</v>
      </c>
      <c r="Q1996" s="5" t="s">
        <v>29</v>
      </c>
      <c r="R1996" s="7">
        <v>7</v>
      </c>
      <c r="S1996" s="11" t="s">
        <v>39</v>
      </c>
      <c r="T1996" s="7" t="s">
        <v>31</v>
      </c>
      <c r="U1996" s="12">
        <v>203122.49</v>
      </c>
      <c r="V1996" s="7">
        <v>2127055</v>
      </c>
      <c r="W1996" s="12" t="s">
        <v>160</v>
      </c>
      <c r="X1996" s="13" t="s">
        <v>33</v>
      </c>
      <c r="Y1996" s="5" t="s">
        <v>34</v>
      </c>
      <c r="Z1996" s="5" t="s">
        <v>4853</v>
      </c>
      <c r="AA1996" t="str">
        <f>_xlfn.XLOOKUP(B1996,direcciones!B:B,direcciones!C:C,"",0)</f>
        <v/>
      </c>
      <c r="AB1996" t="str">
        <f>_xlfn.XLOOKUP(B1996,direcciones!B:B,direcciones!D:D,"",0)</f>
        <v/>
      </c>
      <c r="AC1996" t="str">
        <f>_xlfn.XLOOKUP($B1996,direcciones!$B:$B,direcciones!E:E,"",0)</f>
        <v/>
      </c>
      <c r="AD1996" t="str">
        <f>_xlfn.XLOOKUP($B1996,direcciones!$B:$B,direcciones!F:F,"",0)</f>
        <v/>
      </c>
      <c r="AE1996" t="str">
        <f>_xlfn.XLOOKUP($B1996,direcciones!$B:$B,direcciones!G:G,"",0)</f>
        <v/>
      </c>
    </row>
    <row r="1997" spans="1:31" x14ac:dyDescent="0.25">
      <c r="A1997" s="5">
        <f t="shared" si="31"/>
        <v>1996</v>
      </c>
      <c r="B1997" s="5">
        <v>3003375713</v>
      </c>
      <c r="C1997" s="6">
        <v>1065008935</v>
      </c>
      <c r="D1997" s="5" t="s">
        <v>4936</v>
      </c>
      <c r="E1997" s="6">
        <v>1200896</v>
      </c>
      <c r="F1997" s="5" t="s">
        <v>4937</v>
      </c>
      <c r="G1997" s="6">
        <v>5</v>
      </c>
      <c r="H1997" s="5" t="s">
        <v>27</v>
      </c>
      <c r="I1997" s="5" t="s">
        <v>4938</v>
      </c>
      <c r="J1997" s="7">
        <v>8497673</v>
      </c>
      <c r="K1997" s="7">
        <v>40981001</v>
      </c>
      <c r="L1997" s="7">
        <v>5</v>
      </c>
      <c r="M1997" s="7">
        <v>157</v>
      </c>
      <c r="N1997" s="8">
        <v>723236.54</v>
      </c>
      <c r="O1997" s="9">
        <v>4.9643237625171033E-2</v>
      </c>
      <c r="P1997" s="10">
        <v>45046</v>
      </c>
      <c r="Q1997" s="5" t="s">
        <v>29</v>
      </c>
      <c r="R1997" s="7">
        <v>5</v>
      </c>
      <c r="S1997" s="11" t="s">
        <v>39</v>
      </c>
      <c r="T1997" s="7" t="s">
        <v>31</v>
      </c>
      <c r="U1997" s="12">
        <v>256337.91</v>
      </c>
      <c r="V1997" s="7">
        <v>421852</v>
      </c>
      <c r="W1997" s="12" t="s">
        <v>40</v>
      </c>
      <c r="X1997" s="13" t="s">
        <v>33</v>
      </c>
      <c r="Y1997" s="5" t="s">
        <v>34</v>
      </c>
      <c r="Z1997" s="5" t="s">
        <v>4853</v>
      </c>
      <c r="AA1997" t="str">
        <f>_xlfn.XLOOKUP(B1997,direcciones!B:B,direcciones!C:C,"",0)</f>
        <v>Bogotá</v>
      </c>
      <c r="AB1997" t="str">
        <f>_xlfn.XLOOKUP(B1997,direcciones!B:B,direcciones!D:D,"",0)</f>
        <v>CUNDINAMARCA</v>
      </c>
      <c r="AC1997">
        <f>_xlfn.XLOOKUP($B1997,direcciones!$B:$B,direcciones!E:E,"",0)</f>
        <v>0</v>
      </c>
      <c r="AD1997" t="str">
        <f>_xlfn.XLOOKUP($B1997,direcciones!$B:$B,direcciones!F:F,"",0)</f>
        <v>CUNDINAMARCA</v>
      </c>
      <c r="AE1997" t="str">
        <f>_xlfn.XLOOKUP($B1997,direcciones!$B:$B,direcciones!G:G,"",0)</f>
        <v>Calle 59 sur 60a 84</v>
      </c>
    </row>
    <row r="1998" spans="1:31" x14ac:dyDescent="0.25">
      <c r="A1998" s="5">
        <f t="shared" si="31"/>
        <v>1997</v>
      </c>
      <c r="B1998" s="5">
        <v>3003375713</v>
      </c>
      <c r="C1998" s="6">
        <v>1065008935</v>
      </c>
      <c r="D1998" s="5" t="s">
        <v>4936</v>
      </c>
      <c r="E1998" s="6">
        <v>1200895</v>
      </c>
      <c r="F1998" s="5" t="s">
        <v>4937</v>
      </c>
      <c r="G1998" s="6">
        <v>5</v>
      </c>
      <c r="H1998" s="5" t="s">
        <v>27</v>
      </c>
      <c r="I1998" s="5" t="s">
        <v>4939</v>
      </c>
      <c r="J1998" s="7">
        <v>4640945</v>
      </c>
      <c r="K1998" s="7">
        <v>40981001</v>
      </c>
      <c r="L1998" s="7">
        <v>5</v>
      </c>
      <c r="M1998" s="7">
        <v>157</v>
      </c>
      <c r="N1998" s="8">
        <v>723236.54</v>
      </c>
      <c r="O1998" s="9">
        <v>9.0897866706026467E-2</v>
      </c>
      <c r="P1998" s="10">
        <v>45046</v>
      </c>
      <c r="Q1998" s="5" t="s">
        <v>29</v>
      </c>
      <c r="R1998" s="7">
        <v>5</v>
      </c>
      <c r="S1998" s="11" t="s">
        <v>39</v>
      </c>
      <c r="T1998" s="7" t="s">
        <v>31</v>
      </c>
      <c r="U1998" s="12">
        <v>256337.91</v>
      </c>
      <c r="V1998" s="7">
        <v>421852</v>
      </c>
      <c r="W1998" s="12" t="s">
        <v>40</v>
      </c>
      <c r="X1998" s="13" t="s">
        <v>33</v>
      </c>
      <c r="Y1998" s="5" t="s">
        <v>34</v>
      </c>
      <c r="Z1998" s="5" t="s">
        <v>4853</v>
      </c>
      <c r="AA1998" t="str">
        <f>_xlfn.XLOOKUP(B1998,direcciones!B:B,direcciones!C:C,"",0)</f>
        <v>Bogotá</v>
      </c>
      <c r="AB1998" t="str">
        <f>_xlfn.XLOOKUP(B1998,direcciones!B:B,direcciones!D:D,"",0)</f>
        <v>CUNDINAMARCA</v>
      </c>
      <c r="AC1998">
        <f>_xlfn.XLOOKUP($B1998,direcciones!$B:$B,direcciones!E:E,"",0)</f>
        <v>0</v>
      </c>
      <c r="AD1998" t="str">
        <f>_xlfn.XLOOKUP($B1998,direcciones!$B:$B,direcciones!F:F,"",0)</f>
        <v>CUNDINAMARCA</v>
      </c>
      <c r="AE1998" t="str">
        <f>_xlfn.XLOOKUP($B1998,direcciones!$B:$B,direcciones!G:G,"",0)</f>
        <v>Calle 59 sur 60a 84</v>
      </c>
    </row>
    <row r="1999" spans="1:31" x14ac:dyDescent="0.25">
      <c r="A1999" s="5">
        <f t="shared" si="31"/>
        <v>1998</v>
      </c>
      <c r="B1999" s="5">
        <v>3157885836</v>
      </c>
      <c r="C1999" s="6">
        <v>40934834</v>
      </c>
      <c r="D1999" s="5" t="s">
        <v>4940</v>
      </c>
      <c r="E1999" s="6">
        <v>1218695</v>
      </c>
      <c r="F1999" s="5" t="s">
        <v>4941</v>
      </c>
      <c r="G1999" s="6">
        <v>4</v>
      </c>
      <c r="H1999" s="5" t="s">
        <v>27</v>
      </c>
      <c r="I1999" s="5" t="s">
        <v>4942</v>
      </c>
      <c r="J1999" s="7">
        <v>9816400</v>
      </c>
      <c r="K1999" s="7">
        <v>42609550</v>
      </c>
      <c r="L1999" s="7">
        <v>7</v>
      </c>
      <c r="M1999" s="7">
        <v>216</v>
      </c>
      <c r="N1999" s="8">
        <v>654435.71</v>
      </c>
      <c r="O1999" s="9">
        <v>6.6775090664602091E-2</v>
      </c>
      <c r="P1999" s="10">
        <v>45070</v>
      </c>
      <c r="Q1999" s="5" t="s">
        <v>29</v>
      </c>
      <c r="R1999" s="7">
        <v>4</v>
      </c>
      <c r="S1999" s="11" t="s">
        <v>39</v>
      </c>
      <c r="T1999" s="7" t="s">
        <v>31</v>
      </c>
      <c r="U1999" s="12">
        <v>266027.77</v>
      </c>
      <c r="V1999" s="7">
        <v>655491</v>
      </c>
      <c r="W1999" s="12" t="s">
        <v>40</v>
      </c>
      <c r="X1999" s="13" t="s">
        <v>33</v>
      </c>
      <c r="Y1999" s="5" t="s">
        <v>34</v>
      </c>
      <c r="Z1999" s="5" t="s">
        <v>4853</v>
      </c>
      <c r="AA1999" t="str">
        <f>_xlfn.XLOOKUP(B1999,direcciones!B:B,direcciones!C:C,"",0)</f>
        <v>Riohacha</v>
      </c>
      <c r="AB1999" t="str">
        <f>_xlfn.XLOOKUP(B1999,direcciones!B:B,direcciones!D:D,"",0)</f>
        <v>LA GUAJIRA</v>
      </c>
      <c r="AC1999">
        <f>_xlfn.XLOOKUP($B1999,direcciones!$B:$B,direcciones!E:E,"",0)</f>
        <v>0</v>
      </c>
      <c r="AD1999" t="str">
        <f>_xlfn.XLOOKUP($B1999,direcciones!$B:$B,direcciones!F:F,"",0)</f>
        <v>LA GUAJIRA</v>
      </c>
      <c r="AE1999" t="str">
        <f>_xlfn.XLOOKUP($B1999,direcciones!$B:$B,direcciones!G:G,"",0)</f>
        <v>Cra 12a #16b-45</v>
      </c>
    </row>
    <row r="2000" spans="1:31" x14ac:dyDescent="0.25">
      <c r="A2000" s="5">
        <f t="shared" si="31"/>
        <v>1999</v>
      </c>
      <c r="B2000" s="5">
        <v>3006863116</v>
      </c>
      <c r="C2000" s="6">
        <v>1124860528</v>
      </c>
      <c r="D2000" s="5" t="s">
        <v>4943</v>
      </c>
      <c r="E2000" s="6">
        <v>1211584</v>
      </c>
      <c r="F2000" s="5" t="s">
        <v>4944</v>
      </c>
      <c r="G2000" s="6">
        <v>5</v>
      </c>
      <c r="H2000" s="5" t="s">
        <v>27</v>
      </c>
      <c r="I2000" s="5" t="s">
        <v>4945</v>
      </c>
      <c r="J2000" s="7">
        <v>25645970</v>
      </c>
      <c r="K2000" s="7">
        <v>45080048</v>
      </c>
      <c r="L2000" s="7">
        <v>5</v>
      </c>
      <c r="M2000" s="7">
        <v>157</v>
      </c>
      <c r="N2000" s="8">
        <v>680295.07</v>
      </c>
      <c r="O2000" s="9">
        <v>0</v>
      </c>
      <c r="P2000" s="10">
        <v>45058</v>
      </c>
      <c r="Q2000" s="5" t="s">
        <v>29</v>
      </c>
      <c r="R2000" s="7">
        <v>4</v>
      </c>
      <c r="S2000" s="11" t="s">
        <v>39</v>
      </c>
      <c r="T2000" s="7" t="s">
        <v>31</v>
      </c>
      <c r="U2000" s="12">
        <v>280727.24</v>
      </c>
      <c r="V2000" s="7">
        <v>0</v>
      </c>
      <c r="W2000" s="12" t="s">
        <v>40</v>
      </c>
      <c r="X2000" s="13" t="s">
        <v>33</v>
      </c>
      <c r="Y2000" s="5" t="s">
        <v>34</v>
      </c>
      <c r="Z2000" s="5" t="s">
        <v>4853</v>
      </c>
      <c r="AA2000" t="str">
        <f>_xlfn.XLOOKUP(B2000,direcciones!B:B,direcciones!C:C,"",0)</f>
        <v>Bogotá</v>
      </c>
      <c r="AB2000" t="str">
        <f>_xlfn.XLOOKUP(B2000,direcciones!B:B,direcciones!D:D,"",0)</f>
        <v>CUNDINAMARCA</v>
      </c>
      <c r="AC2000">
        <f>_xlfn.XLOOKUP($B2000,direcciones!$B:$B,direcciones!E:E,"",0)</f>
        <v>0</v>
      </c>
      <c r="AD2000" t="str">
        <f>_xlfn.XLOOKUP($B2000,direcciones!$B:$B,direcciones!F:F,"",0)</f>
        <v>CUNDINAMARCA</v>
      </c>
      <c r="AE2000" t="str">
        <f>_xlfn.XLOOKUP($B2000,direcciones!$B:$B,direcciones!G:G,"",0)</f>
        <v>Cl 152B # 104-50</v>
      </c>
    </row>
    <row r="2001" spans="1:31" x14ac:dyDescent="0.25">
      <c r="A2001" s="5">
        <f t="shared" si="31"/>
        <v>2000</v>
      </c>
      <c r="B2001" s="5">
        <v>3006863116</v>
      </c>
      <c r="C2001" s="6">
        <v>1124860528</v>
      </c>
      <c r="D2001" s="5" t="s">
        <v>4943</v>
      </c>
      <c r="E2001" s="6">
        <v>1211583</v>
      </c>
      <c r="F2001" s="5" t="s">
        <v>4944</v>
      </c>
      <c r="G2001" s="6">
        <v>5</v>
      </c>
      <c r="H2001" s="5" t="s">
        <v>27</v>
      </c>
      <c r="I2001" s="5" t="s">
        <v>4946</v>
      </c>
      <c r="J2001" s="7">
        <v>10969222</v>
      </c>
      <c r="K2001" s="7">
        <v>45080048</v>
      </c>
      <c r="L2001" s="7">
        <v>5</v>
      </c>
      <c r="M2001" s="7">
        <v>157</v>
      </c>
      <c r="N2001" s="8">
        <v>680295.07</v>
      </c>
      <c r="O2001" s="9">
        <v>0</v>
      </c>
      <c r="P2001" s="10">
        <v>45058</v>
      </c>
      <c r="Q2001" s="5" t="s">
        <v>29</v>
      </c>
      <c r="R2001" s="7">
        <v>4</v>
      </c>
      <c r="S2001" s="11" t="s">
        <v>39</v>
      </c>
      <c r="T2001" s="7" t="s">
        <v>31</v>
      </c>
      <c r="U2001" s="12">
        <v>280727.24</v>
      </c>
      <c r="V2001" s="7">
        <v>0</v>
      </c>
      <c r="W2001" s="12" t="s">
        <v>40</v>
      </c>
      <c r="X2001" s="13" t="s">
        <v>33</v>
      </c>
      <c r="Y2001" s="5" t="s">
        <v>34</v>
      </c>
      <c r="Z2001" s="5" t="s">
        <v>4853</v>
      </c>
      <c r="AA2001" t="str">
        <f>_xlfn.XLOOKUP(B2001,direcciones!B:B,direcciones!C:C,"",0)</f>
        <v>Bogotá</v>
      </c>
      <c r="AB2001" t="str">
        <f>_xlfn.XLOOKUP(B2001,direcciones!B:B,direcciones!D:D,"",0)</f>
        <v>CUNDINAMARCA</v>
      </c>
      <c r="AC2001">
        <f>_xlfn.XLOOKUP($B2001,direcciones!$B:$B,direcciones!E:E,"",0)</f>
        <v>0</v>
      </c>
      <c r="AD2001" t="str">
        <f>_xlfn.XLOOKUP($B2001,direcciones!$B:$B,direcciones!F:F,"",0)</f>
        <v>CUNDINAMARCA</v>
      </c>
      <c r="AE2001" t="str">
        <f>_xlfn.XLOOKUP($B2001,direcciones!$B:$B,direcciones!G:G,"",0)</f>
        <v>Cl 152B # 104-50</v>
      </c>
    </row>
    <row r="2002" spans="1:31" x14ac:dyDescent="0.25">
      <c r="A2002" s="5">
        <f t="shared" si="31"/>
        <v>2001</v>
      </c>
      <c r="B2002" s="5">
        <v>3004867129</v>
      </c>
      <c r="C2002" s="6">
        <v>80054775</v>
      </c>
      <c r="D2002" s="5" t="s">
        <v>4947</v>
      </c>
      <c r="E2002" s="6">
        <v>1196301</v>
      </c>
      <c r="F2002" s="5" t="s">
        <v>4948</v>
      </c>
      <c r="G2002" s="6">
        <v>1</v>
      </c>
      <c r="H2002" s="5" t="s">
        <v>27</v>
      </c>
      <c r="I2002" s="5" t="s">
        <v>4949</v>
      </c>
      <c r="J2002" s="7">
        <v>45575918</v>
      </c>
      <c r="K2002" s="7">
        <v>45575918</v>
      </c>
      <c r="L2002" s="7">
        <v>5</v>
      </c>
      <c r="M2002" s="7">
        <v>157</v>
      </c>
      <c r="N2002" s="8">
        <v>634022.35</v>
      </c>
      <c r="O2002" s="9">
        <v>1.6912967063000245E-2</v>
      </c>
      <c r="P2002" s="10">
        <v>45046</v>
      </c>
      <c r="Q2002" s="5" t="s">
        <v>29</v>
      </c>
      <c r="R2002" s="7">
        <v>5</v>
      </c>
      <c r="S2002" s="11" t="s">
        <v>39</v>
      </c>
      <c r="T2002" s="7" t="s">
        <v>31</v>
      </c>
      <c r="U2002" s="12">
        <v>283677.65999999997</v>
      </c>
      <c r="V2002" s="7">
        <v>770824</v>
      </c>
      <c r="W2002" s="12" t="s">
        <v>40</v>
      </c>
      <c r="X2002" s="13" t="s">
        <v>33</v>
      </c>
      <c r="Y2002" s="5" t="s">
        <v>34</v>
      </c>
      <c r="Z2002" s="5" t="s">
        <v>4853</v>
      </c>
      <c r="AA2002" t="str">
        <f>_xlfn.XLOOKUP(B2002,direcciones!B:B,direcciones!C:C,"",0)</f>
        <v>Bogotá</v>
      </c>
      <c r="AB2002" t="str">
        <f>_xlfn.XLOOKUP(B2002,direcciones!B:B,direcciones!D:D,"",0)</f>
        <v>CUNDINAMARCA</v>
      </c>
      <c r="AC2002">
        <f>_xlfn.XLOOKUP($B2002,direcciones!$B:$B,direcciones!E:E,"",0)</f>
        <v>0</v>
      </c>
      <c r="AD2002" t="str">
        <f>_xlfn.XLOOKUP($B2002,direcciones!$B:$B,direcciones!F:F,"",0)</f>
        <v>CUNDINAMARCA</v>
      </c>
      <c r="AE2002" t="str">
        <f>_xlfn.XLOOKUP($B2002,direcciones!$B:$B,direcciones!G:G,"",0)</f>
        <v>Calle 1 B # 53 A 72</v>
      </c>
    </row>
    <row r="2003" spans="1:31" x14ac:dyDescent="0.25">
      <c r="A2003" s="5">
        <f t="shared" si="31"/>
        <v>2002</v>
      </c>
      <c r="B2003" s="5">
        <v>3115006364</v>
      </c>
      <c r="C2003" s="6">
        <v>52022794</v>
      </c>
      <c r="D2003" s="5" t="s">
        <v>4950</v>
      </c>
      <c r="E2003" s="6">
        <v>1119531</v>
      </c>
      <c r="F2003" s="5" t="s">
        <v>4951</v>
      </c>
      <c r="G2003" s="6">
        <v>4</v>
      </c>
      <c r="H2003" s="5" t="s">
        <v>27</v>
      </c>
      <c r="I2003" s="5" t="s">
        <v>4952</v>
      </c>
      <c r="J2003" s="7">
        <v>11127551</v>
      </c>
      <c r="K2003" s="7">
        <v>50960165</v>
      </c>
      <c r="L2003" s="7">
        <v>9</v>
      </c>
      <c r="M2003" s="7">
        <v>278</v>
      </c>
      <c r="N2003" s="8">
        <v>811933.81</v>
      </c>
      <c r="O2003" s="9">
        <v>0</v>
      </c>
      <c r="P2003" s="10">
        <v>44956</v>
      </c>
      <c r="Q2003" s="5" t="s">
        <v>29</v>
      </c>
      <c r="R2003" s="7">
        <v>8</v>
      </c>
      <c r="S2003" s="11" t="s">
        <v>39</v>
      </c>
      <c r="T2003" s="7" t="s">
        <v>31</v>
      </c>
      <c r="U2003" s="12">
        <v>258850.13</v>
      </c>
      <c r="V2003" s="7">
        <v>0</v>
      </c>
      <c r="W2003" s="12" t="s">
        <v>40</v>
      </c>
      <c r="X2003" s="13" t="s">
        <v>33</v>
      </c>
      <c r="Y2003" s="5" t="s">
        <v>34</v>
      </c>
      <c r="Z2003" s="5" t="s">
        <v>4853</v>
      </c>
      <c r="AA2003" t="str">
        <f>_xlfn.XLOOKUP(B2003,direcciones!B:B,direcciones!C:C,"",0)</f>
        <v/>
      </c>
      <c r="AB2003" t="str">
        <f>_xlfn.XLOOKUP(B2003,direcciones!B:B,direcciones!D:D,"",0)</f>
        <v/>
      </c>
      <c r="AC2003" t="str">
        <f>_xlfn.XLOOKUP($B2003,direcciones!$B:$B,direcciones!E:E,"",0)</f>
        <v/>
      </c>
      <c r="AD2003" t="str">
        <f>_xlfn.XLOOKUP($B2003,direcciones!$B:$B,direcciones!F:F,"",0)</f>
        <v/>
      </c>
      <c r="AE2003" t="str">
        <f>_xlfn.XLOOKUP($B2003,direcciones!$B:$B,direcciones!G:G,"",0)</f>
        <v/>
      </c>
    </row>
    <row r="2004" spans="1:31" x14ac:dyDescent="0.25">
      <c r="A2004" s="5">
        <f t="shared" si="31"/>
        <v>2003</v>
      </c>
      <c r="B2004" s="5">
        <v>3115006364</v>
      </c>
      <c r="C2004" s="6">
        <v>52022794</v>
      </c>
      <c r="D2004" s="5" t="s">
        <v>4950</v>
      </c>
      <c r="E2004" s="6">
        <v>1119529</v>
      </c>
      <c r="F2004" s="5" t="s">
        <v>4951</v>
      </c>
      <c r="G2004" s="6">
        <v>4</v>
      </c>
      <c r="H2004" s="5" t="s">
        <v>27</v>
      </c>
      <c r="I2004" s="5" t="s">
        <v>4953</v>
      </c>
      <c r="J2004" s="7">
        <v>6079355</v>
      </c>
      <c r="K2004" s="7">
        <v>50960165</v>
      </c>
      <c r="L2004" s="7">
        <v>9</v>
      </c>
      <c r="M2004" s="7">
        <v>278</v>
      </c>
      <c r="N2004" s="8">
        <v>811933.81</v>
      </c>
      <c r="O2004" s="9">
        <v>0</v>
      </c>
      <c r="P2004" s="10">
        <v>44956</v>
      </c>
      <c r="Q2004" s="5" t="s">
        <v>29</v>
      </c>
      <c r="R2004" s="7">
        <v>8</v>
      </c>
      <c r="S2004" s="11" t="s">
        <v>39</v>
      </c>
      <c r="T2004" s="7" t="s">
        <v>31</v>
      </c>
      <c r="U2004" s="12">
        <v>258850.13</v>
      </c>
      <c r="V2004" s="7">
        <v>0</v>
      </c>
      <c r="W2004" s="12" t="s">
        <v>40</v>
      </c>
      <c r="X2004" s="13" t="s">
        <v>33</v>
      </c>
      <c r="Y2004" s="5" t="s">
        <v>34</v>
      </c>
      <c r="Z2004" s="5" t="s">
        <v>4853</v>
      </c>
      <c r="AA2004" t="str">
        <f>_xlfn.XLOOKUP(B2004,direcciones!B:B,direcciones!C:C,"",0)</f>
        <v/>
      </c>
      <c r="AB2004" t="str">
        <f>_xlfn.XLOOKUP(B2004,direcciones!B:B,direcciones!D:D,"",0)</f>
        <v/>
      </c>
      <c r="AC2004" t="str">
        <f>_xlfn.XLOOKUP($B2004,direcciones!$B:$B,direcciones!E:E,"",0)</f>
        <v/>
      </c>
      <c r="AD2004" t="str">
        <f>_xlfn.XLOOKUP($B2004,direcciones!$B:$B,direcciones!F:F,"",0)</f>
        <v/>
      </c>
      <c r="AE2004" t="str">
        <f>_xlfn.XLOOKUP($B2004,direcciones!$B:$B,direcciones!G:G,"",0)</f>
        <v/>
      </c>
    </row>
    <row r="2005" spans="1:31" x14ac:dyDescent="0.25">
      <c r="A2005" s="15">
        <f t="shared" si="31"/>
        <v>2004</v>
      </c>
      <c r="B2005" s="15">
        <v>3177301006</v>
      </c>
      <c r="C2005" s="16">
        <v>1100888130</v>
      </c>
      <c r="D2005" s="17" t="s">
        <v>4954</v>
      </c>
      <c r="E2005" s="16">
        <v>1252235</v>
      </c>
      <c r="F2005" s="17" t="s">
        <v>4955</v>
      </c>
      <c r="G2005" s="16">
        <v>3</v>
      </c>
      <c r="H2005" s="17" t="s">
        <v>27</v>
      </c>
      <c r="I2005" s="17" t="s">
        <v>4956</v>
      </c>
      <c r="J2005" s="16">
        <v>3424050</v>
      </c>
      <c r="K2005" s="16">
        <v>9732983</v>
      </c>
      <c r="L2005" s="16">
        <v>9</v>
      </c>
      <c r="M2005" s="16">
        <v>278</v>
      </c>
      <c r="N2005" s="16">
        <v>210856.55</v>
      </c>
      <c r="O2005" s="16">
        <v>0</v>
      </c>
      <c r="P2005" s="16">
        <v>45107</v>
      </c>
      <c r="Q2005" s="17" t="s">
        <v>29</v>
      </c>
      <c r="R2005" s="16">
        <v>3</v>
      </c>
      <c r="S2005" s="17" t="s">
        <v>39</v>
      </c>
      <c r="T2005" s="16" t="s">
        <v>31</v>
      </c>
      <c r="U2005" s="17">
        <v>70412.2</v>
      </c>
      <c r="V2005" s="16">
        <v>0</v>
      </c>
      <c r="W2005" s="16" t="s">
        <v>40</v>
      </c>
      <c r="X2005" s="13" t="s">
        <v>33</v>
      </c>
      <c r="Y2005" s="5" t="s">
        <v>34</v>
      </c>
      <c r="Z2005" s="17" t="s">
        <v>4853</v>
      </c>
      <c r="AA2005" t="str">
        <f>_xlfn.XLOOKUP(B2005,direcciones!B:B,direcciones!C:C,"",0)</f>
        <v>Bucaramanga</v>
      </c>
      <c r="AB2005" t="str">
        <f>_xlfn.XLOOKUP(B2005,direcciones!B:B,direcciones!D:D,"",0)</f>
        <v>SANTANDER</v>
      </c>
      <c r="AC2005">
        <f>_xlfn.XLOOKUP($B2005,direcciones!$B:$B,direcciones!E:E,"",0)</f>
        <v>0</v>
      </c>
      <c r="AD2005" t="str">
        <f>_xlfn.XLOOKUP($B2005,direcciones!$B:$B,direcciones!F:F,"",0)</f>
        <v>SANTANDER</v>
      </c>
      <c r="AE2005" t="str">
        <f>_xlfn.XLOOKUP($B2005,direcciones!$B:$B,direcciones!G:G,"",0)</f>
        <v>carrera 20 #33 -46</v>
      </c>
    </row>
    <row r="2006" spans="1:31" x14ac:dyDescent="0.25">
      <c r="A2006" s="15">
        <f t="shared" si="31"/>
        <v>2005</v>
      </c>
      <c r="B2006" s="15">
        <v>3103175099</v>
      </c>
      <c r="C2006" s="16">
        <v>93419272</v>
      </c>
      <c r="D2006" s="17" t="s">
        <v>4957</v>
      </c>
      <c r="E2006" s="16">
        <v>1253294</v>
      </c>
      <c r="F2006" s="17" t="s">
        <v>4958</v>
      </c>
      <c r="G2006" s="16">
        <v>4</v>
      </c>
      <c r="H2006" s="17" t="s">
        <v>520</v>
      </c>
      <c r="I2006" s="17" t="s">
        <v>4959</v>
      </c>
      <c r="J2006" s="16">
        <v>6007050</v>
      </c>
      <c r="K2006" s="16">
        <v>30230550</v>
      </c>
      <c r="L2006" s="16">
        <v>27</v>
      </c>
      <c r="M2006" s="16">
        <v>826</v>
      </c>
      <c r="N2006" s="16">
        <v>441223.12</v>
      </c>
      <c r="O2006" s="16">
        <v>7.0000000000000007E-2</v>
      </c>
      <c r="P2006" s="16">
        <v>45107</v>
      </c>
      <c r="Q2006" s="17" t="s">
        <v>29</v>
      </c>
      <c r="R2006" s="16">
        <v>3</v>
      </c>
      <c r="S2006" s="17" t="s">
        <v>39</v>
      </c>
      <c r="T2006" s="16" t="s">
        <v>31</v>
      </c>
      <c r="U2006" s="17">
        <v>193316.1</v>
      </c>
      <c r="V2006" s="16">
        <v>442002</v>
      </c>
      <c r="W2006" s="16" t="s">
        <v>40</v>
      </c>
      <c r="X2006" s="13" t="s">
        <v>33</v>
      </c>
      <c r="Y2006" s="5" t="s">
        <v>34</v>
      </c>
      <c r="Z2006" s="17" t="s">
        <v>4853</v>
      </c>
      <c r="AA2006" t="str">
        <f>_xlfn.XLOOKUP(B2006,direcciones!B:B,direcciones!C:C,"",0)</f>
        <v>Soacha</v>
      </c>
      <c r="AB2006" t="str">
        <f>_xlfn.XLOOKUP(B2006,direcciones!B:B,direcciones!D:D,"",0)</f>
        <v>CUNDINAMARCA</v>
      </c>
      <c r="AC2006">
        <f>_xlfn.XLOOKUP($B2006,direcciones!$B:$B,direcciones!E:E,"",0)</f>
        <v>0</v>
      </c>
      <c r="AD2006" t="str">
        <f>_xlfn.XLOOKUP($B2006,direcciones!$B:$B,direcciones!F:F,"",0)</f>
        <v>CUNDINAMARCA</v>
      </c>
      <c r="AE2006" t="str">
        <f>_xlfn.XLOOKUP($B2006,direcciones!$B:$B,direcciones!G:G,"",0)</f>
        <v xml:space="preserve">CL 27 SUR #16 A 15 PISO 4 </v>
      </c>
    </row>
    <row r="2007" spans="1:31" x14ac:dyDescent="0.25">
      <c r="A2007" s="5">
        <f t="shared" si="31"/>
        <v>2006</v>
      </c>
      <c r="B2007" s="5">
        <v>3107682978</v>
      </c>
      <c r="C2007" s="6">
        <v>41793509</v>
      </c>
      <c r="D2007" s="5" t="s">
        <v>4960</v>
      </c>
      <c r="E2007" s="6">
        <v>1220005</v>
      </c>
      <c r="F2007" s="5" t="s">
        <v>4961</v>
      </c>
      <c r="G2007" s="6">
        <v>4</v>
      </c>
      <c r="H2007" s="5" t="s">
        <v>27</v>
      </c>
      <c r="I2007" s="5" t="s">
        <v>4962</v>
      </c>
      <c r="J2007" s="7">
        <v>47242650</v>
      </c>
      <c r="K2007" s="7">
        <v>75759800</v>
      </c>
      <c r="L2007" s="7">
        <v>5</v>
      </c>
      <c r="M2007" s="7">
        <v>157</v>
      </c>
      <c r="N2007" s="8">
        <v>978018.66</v>
      </c>
      <c r="O2007" s="9">
        <v>2.074276104325223E-2</v>
      </c>
      <c r="P2007" s="10">
        <v>45072</v>
      </c>
      <c r="Q2007" s="5" t="s">
        <v>29</v>
      </c>
      <c r="R2007" s="7">
        <v>4</v>
      </c>
      <c r="S2007" s="11" t="s">
        <v>39</v>
      </c>
      <c r="T2007" s="7" t="s">
        <v>166</v>
      </c>
      <c r="U2007" s="12">
        <v>373117.6</v>
      </c>
      <c r="V2007" s="7">
        <v>979943</v>
      </c>
      <c r="W2007" s="12" t="s">
        <v>40</v>
      </c>
      <c r="X2007" s="13" t="s">
        <v>33</v>
      </c>
      <c r="Y2007" s="5" t="s">
        <v>34</v>
      </c>
      <c r="Z2007" s="5" t="s">
        <v>4853</v>
      </c>
      <c r="AA2007" t="str">
        <f>_xlfn.XLOOKUP(B2007,direcciones!B:B,direcciones!C:C,"",0)</f>
        <v>Bogotá</v>
      </c>
      <c r="AB2007" t="str">
        <f>_xlfn.XLOOKUP(B2007,direcciones!B:B,direcciones!D:D,"",0)</f>
        <v>CUNDINAMARCA</v>
      </c>
      <c r="AC2007">
        <f>_xlfn.XLOOKUP($B2007,direcciones!$B:$B,direcciones!E:E,"",0)</f>
        <v>0</v>
      </c>
      <c r="AD2007" t="str">
        <f>_xlfn.XLOOKUP($B2007,direcciones!$B:$B,direcciones!F:F,"",0)</f>
        <v>CUNDINAMARCA</v>
      </c>
      <c r="AE2007" t="str">
        <f>_xlfn.XLOOKUP($B2007,direcciones!$B:$B,direcciones!G:G,"",0)</f>
        <v>diagonal 77b numero 116b 42 int 5</v>
      </c>
    </row>
    <row r="2008" spans="1:31" x14ac:dyDescent="0.25">
      <c r="A2008" s="5">
        <f t="shared" si="31"/>
        <v>2007</v>
      </c>
      <c r="B2008" s="5">
        <v>3155001985</v>
      </c>
      <c r="C2008" s="6">
        <v>86058399</v>
      </c>
      <c r="D2008" s="5" t="s">
        <v>4963</v>
      </c>
      <c r="E2008" s="6">
        <v>1298679</v>
      </c>
      <c r="F2008" s="5" t="s">
        <v>4964</v>
      </c>
      <c r="G2008" s="6">
        <v>10</v>
      </c>
      <c r="H2008" s="5" t="s">
        <v>27</v>
      </c>
      <c r="I2008" s="5" t="s">
        <v>4965</v>
      </c>
      <c r="J2008" s="7">
        <v>81234300</v>
      </c>
      <c r="K2008" s="7">
        <v>125615834</v>
      </c>
      <c r="L2008" s="7">
        <v>5</v>
      </c>
      <c r="M2008" s="7">
        <v>157</v>
      </c>
      <c r="N2008" s="8">
        <v>1480728.48</v>
      </c>
      <c r="O2008" s="9">
        <v>1.0937498076551408E-2</v>
      </c>
      <c r="P2008" s="10">
        <v>45167</v>
      </c>
      <c r="Q2008" s="5" t="s">
        <v>152</v>
      </c>
      <c r="R2008" s="7">
        <v>1</v>
      </c>
      <c r="S2008" s="11" t="s">
        <v>39</v>
      </c>
      <c r="T2008" s="7" t="s">
        <v>166</v>
      </c>
      <c r="U2008" s="12">
        <v>0</v>
      </c>
      <c r="V2008" s="7">
        <v>888500</v>
      </c>
      <c r="W2008" s="12" t="s">
        <v>40</v>
      </c>
      <c r="X2008" s="13" t="s">
        <v>33</v>
      </c>
      <c r="Y2008" s="5" t="s">
        <v>34</v>
      </c>
      <c r="Z2008" s="5" t="s">
        <v>4853</v>
      </c>
      <c r="AA2008" t="str">
        <f>_xlfn.XLOOKUP(B2008,direcciones!B:B,direcciones!C:C,"",0)</f>
        <v>Villavicencio</v>
      </c>
      <c r="AB2008" t="str">
        <f>_xlfn.XLOOKUP(B2008,direcciones!B:B,direcciones!D:D,"",0)</f>
        <v>META</v>
      </c>
      <c r="AC2008">
        <f>_xlfn.XLOOKUP($B2008,direcciones!$B:$B,direcciones!E:E,"",0)</f>
        <v>0</v>
      </c>
      <c r="AD2008" t="str">
        <f>_xlfn.XLOOKUP($B2008,direcciones!$B:$B,direcciones!F:F,"",0)</f>
        <v>META</v>
      </c>
      <c r="AE2008" t="str">
        <f>_xlfn.XLOOKUP($B2008,direcciones!$B:$B,direcciones!G:G,"",0)</f>
        <v>cll 32 13 106 tore  ptp 302</v>
      </c>
    </row>
    <row r="2009" spans="1:31" x14ac:dyDescent="0.25">
      <c r="A2009" s="5">
        <f t="shared" si="31"/>
        <v>2008</v>
      </c>
      <c r="B2009" s="5">
        <v>3105349605</v>
      </c>
      <c r="C2009" s="6">
        <v>1129582213</v>
      </c>
      <c r="D2009" s="5" t="s">
        <v>4966</v>
      </c>
      <c r="E2009" s="6">
        <v>1223540</v>
      </c>
      <c r="F2009" s="5" t="s">
        <v>4967</v>
      </c>
      <c r="G2009" s="6">
        <v>4</v>
      </c>
      <c r="H2009" s="5" t="s">
        <v>27</v>
      </c>
      <c r="I2009" s="5" t="s">
        <v>4968</v>
      </c>
      <c r="J2009" s="7">
        <v>75215700</v>
      </c>
      <c r="K2009" s="7">
        <v>85176518</v>
      </c>
      <c r="L2009" s="7">
        <v>5</v>
      </c>
      <c r="M2009" s="7">
        <v>157</v>
      </c>
      <c r="N2009" s="8">
        <v>1074990.6299999999</v>
      </c>
      <c r="O2009" s="9">
        <v>5.1741591183755518E-3</v>
      </c>
      <c r="P2009" s="10">
        <v>45076</v>
      </c>
      <c r="Q2009" s="5" t="s">
        <v>29</v>
      </c>
      <c r="R2009" s="7">
        <v>4</v>
      </c>
      <c r="S2009" s="11" t="s">
        <v>39</v>
      </c>
      <c r="T2009" s="7" t="s">
        <v>166</v>
      </c>
      <c r="U2009" s="12">
        <v>417939.98</v>
      </c>
      <c r="V2009" s="7">
        <v>389178</v>
      </c>
      <c r="W2009" s="12" t="s">
        <v>40</v>
      </c>
      <c r="X2009" s="13" t="s">
        <v>33</v>
      </c>
      <c r="Y2009" s="5" t="s">
        <v>34</v>
      </c>
      <c r="Z2009" s="5" t="s">
        <v>4853</v>
      </c>
      <c r="AA2009" t="str">
        <f>_xlfn.XLOOKUP(B2009,direcciones!B:B,direcciones!C:C,"",0)</f>
        <v>Cartagena de Indias</v>
      </c>
      <c r="AB2009" t="str">
        <f>_xlfn.XLOOKUP(B2009,direcciones!B:B,direcciones!D:D,"",0)</f>
        <v>BOLÍVAR</v>
      </c>
      <c r="AC2009">
        <f>_xlfn.XLOOKUP($B2009,direcciones!$B:$B,direcciones!E:E,"",0)</f>
        <v>0</v>
      </c>
      <c r="AD2009" t="str">
        <f>_xlfn.XLOOKUP($B2009,direcciones!$B:$B,direcciones!F:F,"",0)</f>
        <v>BOLÍVAR</v>
      </c>
      <c r="AE2009" t="str">
        <f>_xlfn.XLOOKUP($B2009,direcciones!$B:$B,direcciones!G:G,"",0)</f>
        <v>Calle 70 No. 15A-75</v>
      </c>
    </row>
    <row r="2010" spans="1:31" x14ac:dyDescent="0.25">
      <c r="A2010" s="5">
        <f t="shared" si="31"/>
        <v>2009</v>
      </c>
      <c r="B2010" s="5">
        <v>3184071463</v>
      </c>
      <c r="C2010" s="6">
        <v>66981614</v>
      </c>
      <c r="D2010" s="5" t="s">
        <v>4969</v>
      </c>
      <c r="E2010" s="6">
        <v>1231906</v>
      </c>
      <c r="F2010" s="5" t="s">
        <v>4970</v>
      </c>
      <c r="G2010" s="6">
        <v>2</v>
      </c>
      <c r="H2010" s="5" t="s">
        <v>27</v>
      </c>
      <c r="I2010" s="5" t="s">
        <v>4971</v>
      </c>
      <c r="J2010" s="7">
        <v>3570000</v>
      </c>
      <c r="K2010" s="7">
        <v>61065050.43</v>
      </c>
      <c r="L2010" s="7">
        <v>5</v>
      </c>
      <c r="M2010" s="7">
        <v>157</v>
      </c>
      <c r="N2010" s="8">
        <v>734015.32</v>
      </c>
      <c r="O2010" s="9">
        <v>3.632324929971989E-2</v>
      </c>
      <c r="P2010" s="10">
        <v>45080</v>
      </c>
      <c r="Q2010" s="5" t="s">
        <v>29</v>
      </c>
      <c r="R2010" s="7">
        <v>3</v>
      </c>
      <c r="S2010" s="11" t="s">
        <v>39</v>
      </c>
      <c r="T2010" s="7" t="s">
        <v>166</v>
      </c>
      <c r="U2010" s="12">
        <v>303170.59000000003</v>
      </c>
      <c r="V2010" s="7">
        <v>129674</v>
      </c>
      <c r="W2010" s="12" t="s">
        <v>158</v>
      </c>
      <c r="X2010" s="13" t="s">
        <v>33</v>
      </c>
      <c r="Y2010" s="5" t="s">
        <v>34</v>
      </c>
      <c r="Z2010" s="5" t="s">
        <v>4853</v>
      </c>
      <c r="AA2010" t="str">
        <f>_xlfn.XLOOKUP(B2010,direcciones!B:B,direcciones!C:C,"",0)</f>
        <v/>
      </c>
      <c r="AB2010" t="str">
        <f>_xlfn.XLOOKUP(B2010,direcciones!B:B,direcciones!D:D,"",0)</f>
        <v/>
      </c>
      <c r="AC2010" t="str">
        <f>_xlfn.XLOOKUP($B2010,direcciones!$B:$B,direcciones!E:E,"",0)</f>
        <v/>
      </c>
      <c r="AD2010" t="str">
        <f>_xlfn.XLOOKUP($B2010,direcciones!$B:$B,direcciones!F:F,"",0)</f>
        <v/>
      </c>
      <c r="AE2010" t="str">
        <f>_xlfn.XLOOKUP($B2010,direcciones!$B:$B,direcciones!G:G,"",0)</f>
        <v/>
      </c>
    </row>
    <row r="2011" spans="1:31" x14ac:dyDescent="0.25">
      <c r="A2011" s="5">
        <f t="shared" si="31"/>
        <v>2010</v>
      </c>
      <c r="B2011" s="5">
        <v>3023753622</v>
      </c>
      <c r="C2011" s="6">
        <v>1032460887</v>
      </c>
      <c r="D2011" s="5" t="s">
        <v>4972</v>
      </c>
      <c r="E2011" s="6">
        <v>1233735</v>
      </c>
      <c r="F2011" s="5" t="s">
        <v>4973</v>
      </c>
      <c r="G2011" s="6">
        <v>5</v>
      </c>
      <c r="H2011" s="5" t="s">
        <v>27</v>
      </c>
      <c r="I2011" s="5" t="s">
        <v>4974</v>
      </c>
      <c r="J2011" s="7">
        <v>18971700</v>
      </c>
      <c r="K2011" s="7">
        <v>69672757</v>
      </c>
      <c r="L2011" s="7">
        <v>5</v>
      </c>
      <c r="M2011" s="7">
        <v>157</v>
      </c>
      <c r="N2011" s="8">
        <v>813616.59</v>
      </c>
      <c r="O2011" s="9">
        <v>5.7981098161999187E-7</v>
      </c>
      <c r="P2011" s="10">
        <v>45084</v>
      </c>
      <c r="Q2011" s="5" t="s">
        <v>29</v>
      </c>
      <c r="R2011" s="7">
        <v>3</v>
      </c>
      <c r="S2011" s="11" t="s">
        <v>39</v>
      </c>
      <c r="T2011" s="7" t="s">
        <v>166</v>
      </c>
      <c r="U2011" s="12">
        <v>344143.28</v>
      </c>
      <c r="V2011" s="7">
        <v>11</v>
      </c>
      <c r="W2011" s="12" t="s">
        <v>40</v>
      </c>
      <c r="X2011" s="13" t="s">
        <v>33</v>
      </c>
      <c r="Y2011" s="5" t="s">
        <v>34</v>
      </c>
      <c r="Z2011" s="5" t="s">
        <v>4853</v>
      </c>
      <c r="AA2011" t="str">
        <f>_xlfn.XLOOKUP(B2011,direcciones!B:B,direcciones!C:C,"",0)</f>
        <v>Bogotá</v>
      </c>
      <c r="AB2011" t="str">
        <f>_xlfn.XLOOKUP(B2011,direcciones!B:B,direcciones!D:D,"",0)</f>
        <v>CUNDINAMARCA</v>
      </c>
      <c r="AC2011">
        <f>_xlfn.XLOOKUP($B2011,direcciones!$B:$B,direcciones!E:E,"",0)</f>
        <v>0</v>
      </c>
      <c r="AD2011" t="str">
        <f>_xlfn.XLOOKUP($B2011,direcciones!$B:$B,direcciones!F:F,"",0)</f>
        <v>CUNDINAMARCA</v>
      </c>
      <c r="AE2011" t="str">
        <f>_xlfn.XLOOKUP($B2011,direcciones!$B:$B,direcciones!G:G,"",0)</f>
        <v>Calle 79#119-95 torre 2 apto 103</v>
      </c>
    </row>
    <row r="2012" spans="1:31" x14ac:dyDescent="0.25">
      <c r="A2012" s="5">
        <f t="shared" si="31"/>
        <v>2011</v>
      </c>
      <c r="B2012" s="5">
        <v>3023753622</v>
      </c>
      <c r="C2012" s="6">
        <v>1032460887</v>
      </c>
      <c r="D2012" s="5" t="s">
        <v>4972</v>
      </c>
      <c r="E2012" s="6">
        <v>1233736</v>
      </c>
      <c r="F2012" s="5" t="s">
        <v>4973</v>
      </c>
      <c r="G2012" s="6">
        <v>5</v>
      </c>
      <c r="H2012" s="5" t="s">
        <v>27</v>
      </c>
      <c r="I2012" s="5" t="s">
        <v>4975</v>
      </c>
      <c r="J2012" s="7">
        <v>36426500</v>
      </c>
      <c r="K2012" s="7">
        <v>69672757</v>
      </c>
      <c r="L2012" s="7">
        <v>5</v>
      </c>
      <c r="M2012" s="7">
        <v>157</v>
      </c>
      <c r="N2012" s="8">
        <v>813616.59</v>
      </c>
      <c r="O2012" s="9">
        <v>3.0197795560924052E-7</v>
      </c>
      <c r="P2012" s="10">
        <v>45084</v>
      </c>
      <c r="Q2012" s="5" t="s">
        <v>29</v>
      </c>
      <c r="R2012" s="7">
        <v>3</v>
      </c>
      <c r="S2012" s="11" t="s">
        <v>39</v>
      </c>
      <c r="T2012" s="7" t="s">
        <v>166</v>
      </c>
      <c r="U2012" s="12">
        <v>344143.28</v>
      </c>
      <c r="V2012" s="7">
        <v>11</v>
      </c>
      <c r="W2012" s="12" t="s">
        <v>40</v>
      </c>
      <c r="X2012" s="13" t="s">
        <v>33</v>
      </c>
      <c r="Y2012" s="5" t="s">
        <v>34</v>
      </c>
      <c r="Z2012" s="5" t="s">
        <v>4853</v>
      </c>
      <c r="AA2012" t="str">
        <f>_xlfn.XLOOKUP(B2012,direcciones!B:B,direcciones!C:C,"",0)</f>
        <v>Bogotá</v>
      </c>
      <c r="AB2012" t="str">
        <f>_xlfn.XLOOKUP(B2012,direcciones!B:B,direcciones!D:D,"",0)</f>
        <v>CUNDINAMARCA</v>
      </c>
      <c r="AC2012">
        <f>_xlfn.XLOOKUP($B2012,direcciones!$B:$B,direcciones!E:E,"",0)</f>
        <v>0</v>
      </c>
      <c r="AD2012" t="str">
        <f>_xlfn.XLOOKUP($B2012,direcciones!$B:$B,direcciones!F:F,"",0)</f>
        <v>CUNDINAMARCA</v>
      </c>
      <c r="AE2012" t="str">
        <f>_xlfn.XLOOKUP($B2012,direcciones!$B:$B,direcciones!G:G,"",0)</f>
        <v>Calle 79#119-95 torre 2 apto 103</v>
      </c>
    </row>
    <row r="2013" spans="1:31" x14ac:dyDescent="0.25">
      <c r="A2013" s="5">
        <f t="shared" si="31"/>
        <v>2012</v>
      </c>
      <c r="B2013" s="5">
        <v>3118132089</v>
      </c>
      <c r="C2013" s="6">
        <v>52499655</v>
      </c>
      <c r="D2013" s="5" t="s">
        <v>4976</v>
      </c>
      <c r="E2013" s="6">
        <v>1226453</v>
      </c>
      <c r="F2013" s="5" t="s">
        <v>4977</v>
      </c>
      <c r="G2013" s="6">
        <v>6</v>
      </c>
      <c r="H2013" s="5" t="s">
        <v>27</v>
      </c>
      <c r="I2013" s="5" t="s">
        <v>4978</v>
      </c>
      <c r="J2013" s="7">
        <v>20928187</v>
      </c>
      <c r="K2013" s="7">
        <v>154456079</v>
      </c>
      <c r="L2013" s="7">
        <v>4</v>
      </c>
      <c r="M2013" s="7">
        <v>127</v>
      </c>
      <c r="N2013" s="8">
        <v>2018603.41</v>
      </c>
      <c r="O2013" s="9">
        <v>0.2179066442783601</v>
      </c>
      <c r="P2013" s="10">
        <v>45077</v>
      </c>
      <c r="Q2013" s="5" t="s">
        <v>29</v>
      </c>
      <c r="R2013" s="7">
        <v>4</v>
      </c>
      <c r="S2013" s="11" t="s">
        <v>39</v>
      </c>
      <c r="T2013" s="7" t="s">
        <v>166</v>
      </c>
      <c r="U2013" s="12">
        <v>747710.7</v>
      </c>
      <c r="V2013" s="7">
        <v>4560391</v>
      </c>
      <c r="W2013" s="12" t="s">
        <v>40</v>
      </c>
      <c r="X2013" s="13" t="s">
        <v>33</v>
      </c>
      <c r="Y2013" s="5" t="s">
        <v>34</v>
      </c>
      <c r="Z2013" s="5" t="s">
        <v>4853</v>
      </c>
      <c r="AA2013" t="str">
        <f>_xlfn.XLOOKUP(B2013,direcciones!B:B,direcciones!C:C,"",0)</f>
        <v>Bogotá</v>
      </c>
      <c r="AB2013" t="str">
        <f>_xlfn.XLOOKUP(B2013,direcciones!B:B,direcciones!D:D,"",0)</f>
        <v>CUNDINAMARCA</v>
      </c>
      <c r="AC2013">
        <f>_xlfn.XLOOKUP($B2013,direcciones!$B:$B,direcciones!E:E,"",0)</f>
        <v>0</v>
      </c>
      <c r="AD2013" t="str">
        <f>_xlfn.XLOOKUP($B2013,direcciones!$B:$B,direcciones!F:F,"",0)</f>
        <v>CUNDINAMARCA</v>
      </c>
      <c r="AE2013" t="str">
        <f>_xlfn.XLOOKUP($B2013,direcciones!$B:$B,direcciones!G:G,"",0)</f>
        <v>Calle 6 b # 80 g 17 torre 8 apto 403</v>
      </c>
    </row>
    <row r="2014" spans="1:31" x14ac:dyDescent="0.25">
      <c r="A2014" s="5">
        <f t="shared" si="31"/>
        <v>2013</v>
      </c>
      <c r="B2014" s="5">
        <v>3118132089</v>
      </c>
      <c r="C2014" s="6">
        <v>52499655</v>
      </c>
      <c r="D2014" s="5" t="s">
        <v>4976</v>
      </c>
      <c r="E2014" s="6">
        <v>1226456</v>
      </c>
      <c r="F2014" s="5" t="s">
        <v>4977</v>
      </c>
      <c r="G2014" s="6">
        <v>6</v>
      </c>
      <c r="H2014" s="5" t="s">
        <v>27</v>
      </c>
      <c r="I2014" s="5" t="s">
        <v>4979</v>
      </c>
      <c r="J2014" s="7">
        <v>58092812</v>
      </c>
      <c r="K2014" s="7">
        <v>154456079</v>
      </c>
      <c r="L2014" s="7">
        <v>4</v>
      </c>
      <c r="M2014" s="7">
        <v>127</v>
      </c>
      <c r="N2014" s="8">
        <v>2018603.41</v>
      </c>
      <c r="O2014" s="9">
        <v>7.8501811893698661E-2</v>
      </c>
      <c r="P2014" s="10">
        <v>45077</v>
      </c>
      <c r="Q2014" s="5" t="s">
        <v>29</v>
      </c>
      <c r="R2014" s="7">
        <v>4</v>
      </c>
      <c r="S2014" s="11" t="s">
        <v>39</v>
      </c>
      <c r="T2014" s="7" t="s">
        <v>166</v>
      </c>
      <c r="U2014" s="12">
        <v>747710.7</v>
      </c>
      <c r="V2014" s="7">
        <v>4560391</v>
      </c>
      <c r="W2014" s="12" t="s">
        <v>40</v>
      </c>
      <c r="X2014" s="13" t="s">
        <v>33</v>
      </c>
      <c r="Y2014" s="5" t="s">
        <v>34</v>
      </c>
      <c r="Z2014" s="5" t="s">
        <v>4853</v>
      </c>
      <c r="AA2014" t="str">
        <f>_xlfn.XLOOKUP(B2014,direcciones!B:B,direcciones!C:C,"",0)</f>
        <v>Bogotá</v>
      </c>
      <c r="AB2014" t="str">
        <f>_xlfn.XLOOKUP(B2014,direcciones!B:B,direcciones!D:D,"",0)</f>
        <v>CUNDINAMARCA</v>
      </c>
      <c r="AC2014">
        <f>_xlfn.XLOOKUP($B2014,direcciones!$B:$B,direcciones!E:E,"",0)</f>
        <v>0</v>
      </c>
      <c r="AD2014" t="str">
        <f>_xlfn.XLOOKUP($B2014,direcciones!$B:$B,direcciones!F:F,"",0)</f>
        <v>CUNDINAMARCA</v>
      </c>
      <c r="AE2014" t="str">
        <f>_xlfn.XLOOKUP($B2014,direcciones!$B:$B,direcciones!G:G,"",0)</f>
        <v>Calle 6 b # 80 g 17 torre 8 apto 403</v>
      </c>
    </row>
    <row r="2015" spans="1:31" x14ac:dyDescent="0.25">
      <c r="A2015" s="5">
        <f t="shared" si="31"/>
        <v>2014</v>
      </c>
      <c r="B2015" s="5">
        <v>3202818538</v>
      </c>
      <c r="C2015" s="6">
        <v>79893875</v>
      </c>
      <c r="D2015" s="5" t="s">
        <v>4980</v>
      </c>
      <c r="E2015" s="6">
        <v>1221581</v>
      </c>
      <c r="F2015" s="5" t="s">
        <v>4981</v>
      </c>
      <c r="G2015" s="6">
        <v>4</v>
      </c>
      <c r="H2015" s="5" t="s">
        <v>27</v>
      </c>
      <c r="I2015" s="5" t="s">
        <v>4982</v>
      </c>
      <c r="J2015" s="7">
        <v>31697333</v>
      </c>
      <c r="K2015" s="7">
        <v>69738730</v>
      </c>
      <c r="L2015" s="7">
        <v>4</v>
      </c>
      <c r="M2015" s="7">
        <v>127</v>
      </c>
      <c r="N2015" s="8">
        <v>809370.97</v>
      </c>
      <c r="O2015" s="9">
        <v>2.5554326605333012E-2</v>
      </c>
      <c r="P2015" s="10">
        <v>45077</v>
      </c>
      <c r="Q2015" s="5" t="s">
        <v>29</v>
      </c>
      <c r="R2015" s="7">
        <v>4</v>
      </c>
      <c r="S2015" s="11" t="s">
        <v>39</v>
      </c>
      <c r="T2015" s="7" t="s">
        <v>166</v>
      </c>
      <c r="U2015" s="12">
        <v>344457.3</v>
      </c>
      <c r="V2015" s="7">
        <v>810004</v>
      </c>
      <c r="W2015" s="12" t="s">
        <v>40</v>
      </c>
      <c r="X2015" s="13" t="s">
        <v>33</v>
      </c>
      <c r="Y2015" s="5" t="s">
        <v>34</v>
      </c>
      <c r="Z2015" s="5" t="s">
        <v>4853</v>
      </c>
      <c r="AA2015" t="str">
        <f>_xlfn.XLOOKUP(B2015,direcciones!B:B,direcciones!C:C,"",0)</f>
        <v>El Rosal</v>
      </c>
      <c r="AB2015" t="str">
        <f>_xlfn.XLOOKUP(B2015,direcciones!B:B,direcciones!D:D,"",0)</f>
        <v>CUNDINAMARCA</v>
      </c>
      <c r="AC2015">
        <f>_xlfn.XLOOKUP($B2015,direcciones!$B:$B,direcciones!E:E,"",0)</f>
        <v>0</v>
      </c>
      <c r="AD2015" t="str">
        <f>_xlfn.XLOOKUP($B2015,direcciones!$B:$B,direcciones!F:F,"",0)</f>
        <v>CUNDINAMARCA</v>
      </c>
      <c r="AE2015" t="str">
        <f>_xlfn.XLOOKUP($B2015,direcciones!$B:$B,direcciones!G:G,"",0)</f>
        <v>Kilometro 20 Vía Bogotá - La Vega</v>
      </c>
    </row>
    <row r="2016" spans="1:31" x14ac:dyDescent="0.25">
      <c r="A2016" s="5">
        <f t="shared" si="31"/>
        <v>2015</v>
      </c>
      <c r="B2016" s="5">
        <v>3153291107</v>
      </c>
      <c r="C2016" s="6">
        <v>80119948</v>
      </c>
      <c r="D2016" s="5" t="s">
        <v>4983</v>
      </c>
      <c r="E2016" s="6">
        <v>1185121</v>
      </c>
      <c r="F2016" s="5" t="s">
        <v>4984</v>
      </c>
      <c r="G2016" s="6">
        <v>2</v>
      </c>
      <c r="H2016" s="5" t="s">
        <v>27</v>
      </c>
      <c r="I2016" s="5" t="s">
        <v>4985</v>
      </c>
      <c r="J2016" s="7">
        <v>4658500</v>
      </c>
      <c r="K2016" s="7">
        <v>6161100</v>
      </c>
      <c r="L2016" s="7">
        <v>7</v>
      </c>
      <c r="M2016" s="7">
        <v>216</v>
      </c>
      <c r="N2016" s="8">
        <v>162312.59</v>
      </c>
      <c r="O2016" s="9">
        <v>6.5807663410969192E-2</v>
      </c>
      <c r="P2016" s="10">
        <v>45046</v>
      </c>
      <c r="Q2016" s="5" t="s">
        <v>29</v>
      </c>
      <c r="R2016" s="7">
        <v>5</v>
      </c>
      <c r="S2016" s="11" t="s">
        <v>39</v>
      </c>
      <c r="T2016" s="7" t="s">
        <v>31</v>
      </c>
      <c r="U2016" s="12">
        <v>49159.5</v>
      </c>
      <c r="V2016" s="7">
        <v>306565</v>
      </c>
      <c r="W2016" s="12" t="s">
        <v>40</v>
      </c>
      <c r="X2016" s="13" t="s">
        <v>33</v>
      </c>
      <c r="Y2016" s="5" t="s">
        <v>34</v>
      </c>
      <c r="Z2016" s="5" t="s">
        <v>4986</v>
      </c>
      <c r="AA2016" t="str">
        <f>_xlfn.XLOOKUP(B2016,direcciones!B:B,direcciones!C:C,"",0)</f>
        <v>Bogotá</v>
      </c>
      <c r="AB2016" t="str">
        <f>_xlfn.XLOOKUP(B2016,direcciones!B:B,direcciones!D:D,"",0)</f>
        <v>DISTRITO CAPITAL</v>
      </c>
      <c r="AC2016">
        <f>_xlfn.XLOOKUP($B2016,direcciones!$B:$B,direcciones!E:E,"",0)</f>
        <v>0</v>
      </c>
      <c r="AD2016" t="str">
        <f>_xlfn.XLOOKUP($B2016,direcciones!$B:$B,direcciones!F:F,"",0)</f>
        <v>DISTRITO CAPITAL</v>
      </c>
      <c r="AE2016" t="str">
        <f>_xlfn.XLOOKUP($B2016,direcciones!$B:$B,direcciones!G:G,"",0)</f>
        <v>Carrera 4 bis este # 31d 60 sur</v>
      </c>
    </row>
    <row r="2017" spans="1:31" x14ac:dyDescent="0.25">
      <c r="A2017" s="5">
        <f t="shared" si="31"/>
        <v>2016</v>
      </c>
      <c r="B2017" s="5">
        <v>3153291107</v>
      </c>
      <c r="C2017" s="6">
        <v>80119948</v>
      </c>
      <c r="D2017" s="5" t="s">
        <v>4983</v>
      </c>
      <c r="E2017" s="6">
        <v>1185120</v>
      </c>
      <c r="F2017" s="5" t="s">
        <v>4984</v>
      </c>
      <c r="G2017" s="6">
        <v>2</v>
      </c>
      <c r="H2017" s="5" t="s">
        <v>27</v>
      </c>
      <c r="I2017" s="5" t="s">
        <v>4987</v>
      </c>
      <c r="J2017" s="7">
        <v>1502600</v>
      </c>
      <c r="K2017" s="7">
        <v>6161100</v>
      </c>
      <c r="L2017" s="7">
        <v>7</v>
      </c>
      <c r="M2017" s="7">
        <v>216</v>
      </c>
      <c r="N2017" s="8">
        <v>162312.59</v>
      </c>
      <c r="O2017" s="9">
        <v>0.20402302675362705</v>
      </c>
      <c r="P2017" s="10">
        <v>45046</v>
      </c>
      <c r="Q2017" s="5" t="s">
        <v>29</v>
      </c>
      <c r="R2017" s="7">
        <v>5</v>
      </c>
      <c r="S2017" s="11" t="s">
        <v>39</v>
      </c>
      <c r="T2017" s="7" t="s">
        <v>31</v>
      </c>
      <c r="U2017" s="12">
        <v>49159.5</v>
      </c>
      <c r="V2017" s="7">
        <v>306565</v>
      </c>
      <c r="W2017" s="12" t="s">
        <v>40</v>
      </c>
      <c r="X2017" s="13" t="s">
        <v>33</v>
      </c>
      <c r="Y2017" s="5" t="s">
        <v>34</v>
      </c>
      <c r="Z2017" s="5" t="s">
        <v>4986</v>
      </c>
      <c r="AA2017" t="str">
        <f>_xlfn.XLOOKUP(B2017,direcciones!B:B,direcciones!C:C,"",0)</f>
        <v>Bogotá</v>
      </c>
      <c r="AB2017" t="str">
        <f>_xlfn.XLOOKUP(B2017,direcciones!B:B,direcciones!D:D,"",0)</f>
        <v>DISTRITO CAPITAL</v>
      </c>
      <c r="AC2017">
        <f>_xlfn.XLOOKUP($B2017,direcciones!$B:$B,direcciones!E:E,"",0)</f>
        <v>0</v>
      </c>
      <c r="AD2017" t="str">
        <f>_xlfn.XLOOKUP($B2017,direcciones!$B:$B,direcciones!F:F,"",0)</f>
        <v>DISTRITO CAPITAL</v>
      </c>
      <c r="AE2017" t="str">
        <f>_xlfn.XLOOKUP($B2017,direcciones!$B:$B,direcciones!G:G,"",0)</f>
        <v>Carrera 4 bis este # 31d 60 sur</v>
      </c>
    </row>
    <row r="2018" spans="1:31" x14ac:dyDescent="0.25">
      <c r="A2018" s="5">
        <f t="shared" si="31"/>
        <v>2017</v>
      </c>
      <c r="B2018" s="5">
        <v>3102020331</v>
      </c>
      <c r="C2018" s="6">
        <v>1065893809</v>
      </c>
      <c r="D2018" s="5" t="s">
        <v>4988</v>
      </c>
      <c r="E2018" s="6">
        <v>1198109</v>
      </c>
      <c r="F2018" s="5" t="s">
        <v>4989</v>
      </c>
      <c r="G2018" s="6">
        <v>3</v>
      </c>
      <c r="H2018" s="5" t="s">
        <v>27</v>
      </c>
      <c r="I2018" s="5" t="s">
        <v>4990</v>
      </c>
      <c r="J2018" s="7">
        <v>2186100</v>
      </c>
      <c r="K2018" s="7">
        <v>6304250</v>
      </c>
      <c r="L2018" s="7">
        <v>6</v>
      </c>
      <c r="M2018" s="7">
        <v>188</v>
      </c>
      <c r="N2018" s="8">
        <v>165476.75</v>
      </c>
      <c r="O2018" s="9">
        <v>0</v>
      </c>
      <c r="P2018" s="10">
        <v>45043</v>
      </c>
      <c r="Q2018" s="5" t="s">
        <v>29</v>
      </c>
      <c r="R2018" s="7">
        <v>5</v>
      </c>
      <c r="S2018" s="11" t="s">
        <v>39</v>
      </c>
      <c r="T2018" s="7" t="s">
        <v>31</v>
      </c>
      <c r="U2018" s="12">
        <v>50011.24</v>
      </c>
      <c r="V2018" s="7">
        <v>0</v>
      </c>
      <c r="W2018" s="12" t="s">
        <v>40</v>
      </c>
      <c r="X2018" s="13" t="s">
        <v>33</v>
      </c>
      <c r="Y2018" s="5" t="s">
        <v>34</v>
      </c>
      <c r="Z2018" s="5" t="s">
        <v>4986</v>
      </c>
      <c r="AA2018" t="str">
        <f>_xlfn.XLOOKUP(B2018,direcciones!B:B,direcciones!C:C,"",0)</f>
        <v>Aguachica</v>
      </c>
      <c r="AB2018" t="str">
        <f>_xlfn.XLOOKUP(B2018,direcciones!B:B,direcciones!D:D,"",0)</f>
        <v>CESAR</v>
      </c>
      <c r="AC2018">
        <f>_xlfn.XLOOKUP($B2018,direcciones!$B:$B,direcciones!E:E,"",0)</f>
        <v>0</v>
      </c>
      <c r="AD2018" t="str">
        <f>_xlfn.XLOOKUP($B2018,direcciones!$B:$B,direcciones!F:F,"",0)</f>
        <v>CESAR</v>
      </c>
      <c r="AE2018" t="str">
        <f>_xlfn.XLOOKUP($B2018,direcciones!$B:$B,direcciones!G:G,"",0)</f>
        <v>cr 10 b #1-79</v>
      </c>
    </row>
    <row r="2019" spans="1:31" x14ac:dyDescent="0.25">
      <c r="A2019" s="5">
        <f t="shared" si="31"/>
        <v>2018</v>
      </c>
      <c r="B2019" s="5">
        <v>3102020331</v>
      </c>
      <c r="C2019" s="6">
        <v>1065893809</v>
      </c>
      <c r="D2019" s="5" t="s">
        <v>4988</v>
      </c>
      <c r="E2019" s="6">
        <v>1198108</v>
      </c>
      <c r="F2019" s="5" t="s">
        <v>4989</v>
      </c>
      <c r="G2019" s="6">
        <v>3</v>
      </c>
      <c r="H2019" s="5" t="s">
        <v>27</v>
      </c>
      <c r="I2019" s="5" t="s">
        <v>4991</v>
      </c>
      <c r="J2019" s="7">
        <v>2130450</v>
      </c>
      <c r="K2019" s="7">
        <v>6304250</v>
      </c>
      <c r="L2019" s="7">
        <v>6</v>
      </c>
      <c r="M2019" s="7">
        <v>188</v>
      </c>
      <c r="N2019" s="8">
        <v>165476.75</v>
      </c>
      <c r="O2019" s="9">
        <v>0</v>
      </c>
      <c r="P2019" s="10">
        <v>45043</v>
      </c>
      <c r="Q2019" s="5" t="s">
        <v>29</v>
      </c>
      <c r="R2019" s="7">
        <v>5</v>
      </c>
      <c r="S2019" s="11" t="s">
        <v>39</v>
      </c>
      <c r="T2019" s="7" t="s">
        <v>31</v>
      </c>
      <c r="U2019" s="12">
        <v>50011.24</v>
      </c>
      <c r="V2019" s="7">
        <v>0</v>
      </c>
      <c r="W2019" s="12" t="s">
        <v>40</v>
      </c>
      <c r="X2019" s="13" t="s">
        <v>33</v>
      </c>
      <c r="Y2019" s="5" t="s">
        <v>34</v>
      </c>
      <c r="Z2019" s="5" t="s">
        <v>4986</v>
      </c>
      <c r="AA2019" t="str">
        <f>_xlfn.XLOOKUP(B2019,direcciones!B:B,direcciones!C:C,"",0)</f>
        <v>Aguachica</v>
      </c>
      <c r="AB2019" t="str">
        <f>_xlfn.XLOOKUP(B2019,direcciones!B:B,direcciones!D:D,"",0)</f>
        <v>CESAR</v>
      </c>
      <c r="AC2019">
        <f>_xlfn.XLOOKUP($B2019,direcciones!$B:$B,direcciones!E:E,"",0)</f>
        <v>0</v>
      </c>
      <c r="AD2019" t="str">
        <f>_xlfn.XLOOKUP($B2019,direcciones!$B:$B,direcciones!F:F,"",0)</f>
        <v>CESAR</v>
      </c>
      <c r="AE2019" t="str">
        <f>_xlfn.XLOOKUP($B2019,direcciones!$B:$B,direcciones!G:G,"",0)</f>
        <v>cr 10 b #1-79</v>
      </c>
    </row>
    <row r="2020" spans="1:31" x14ac:dyDescent="0.25">
      <c r="A2020" s="5">
        <f t="shared" si="31"/>
        <v>2019</v>
      </c>
      <c r="B2020" s="5">
        <v>3102020331</v>
      </c>
      <c r="C2020" s="6">
        <v>1065893809</v>
      </c>
      <c r="D2020" s="5" t="s">
        <v>4988</v>
      </c>
      <c r="E2020" s="6">
        <v>1198107</v>
      </c>
      <c r="F2020" s="5" t="s">
        <v>4989</v>
      </c>
      <c r="G2020" s="6">
        <v>3</v>
      </c>
      <c r="H2020" s="5" t="s">
        <v>27</v>
      </c>
      <c r="I2020" s="5" t="s">
        <v>4992</v>
      </c>
      <c r="J2020" s="7">
        <v>1987700</v>
      </c>
      <c r="K2020" s="7">
        <v>6304250</v>
      </c>
      <c r="L2020" s="7">
        <v>7</v>
      </c>
      <c r="M2020" s="7">
        <v>216</v>
      </c>
      <c r="N2020" s="8">
        <v>165476.75</v>
      </c>
      <c r="O2020" s="9">
        <v>0</v>
      </c>
      <c r="P2020" s="10">
        <v>45043</v>
      </c>
      <c r="Q2020" s="5" t="s">
        <v>29</v>
      </c>
      <c r="R2020" s="7">
        <v>5</v>
      </c>
      <c r="S2020" s="11" t="s">
        <v>39</v>
      </c>
      <c r="T2020" s="7" t="s">
        <v>31</v>
      </c>
      <c r="U2020" s="12">
        <v>50011.24</v>
      </c>
      <c r="V2020" s="7">
        <v>0</v>
      </c>
      <c r="W2020" s="12" t="s">
        <v>40</v>
      </c>
      <c r="X2020" s="13" t="s">
        <v>33</v>
      </c>
      <c r="Y2020" s="5" t="s">
        <v>34</v>
      </c>
      <c r="Z2020" s="5" t="s">
        <v>4986</v>
      </c>
      <c r="AA2020" t="str">
        <f>_xlfn.XLOOKUP(B2020,direcciones!B:B,direcciones!C:C,"",0)</f>
        <v>Aguachica</v>
      </c>
      <c r="AB2020" t="str">
        <f>_xlfn.XLOOKUP(B2020,direcciones!B:B,direcciones!D:D,"",0)</f>
        <v>CESAR</v>
      </c>
      <c r="AC2020">
        <f>_xlfn.XLOOKUP($B2020,direcciones!$B:$B,direcciones!E:E,"",0)</f>
        <v>0</v>
      </c>
      <c r="AD2020" t="str">
        <f>_xlfn.XLOOKUP($B2020,direcciones!$B:$B,direcciones!F:F,"",0)</f>
        <v>CESAR</v>
      </c>
      <c r="AE2020" t="str">
        <f>_xlfn.XLOOKUP($B2020,direcciones!$B:$B,direcciones!G:G,"",0)</f>
        <v>cr 10 b #1-79</v>
      </c>
    </row>
    <row r="2021" spans="1:31" x14ac:dyDescent="0.25">
      <c r="A2021" s="5">
        <f t="shared" si="31"/>
        <v>2020</v>
      </c>
      <c r="B2021" s="5">
        <v>3148180953</v>
      </c>
      <c r="C2021" s="6">
        <v>1033346242</v>
      </c>
      <c r="D2021" s="5" t="s">
        <v>4993</v>
      </c>
      <c r="E2021" s="6">
        <v>1191664</v>
      </c>
      <c r="F2021" s="5" t="s">
        <v>4994</v>
      </c>
      <c r="G2021" s="6">
        <v>3</v>
      </c>
      <c r="H2021" s="5" t="s">
        <v>27</v>
      </c>
      <c r="I2021" s="5" t="s">
        <v>4995</v>
      </c>
      <c r="J2021" s="7">
        <v>3454500</v>
      </c>
      <c r="K2021" s="7">
        <v>8032500</v>
      </c>
      <c r="L2021" s="7">
        <v>5</v>
      </c>
      <c r="M2021" s="7">
        <v>158</v>
      </c>
      <c r="N2021" s="8">
        <v>178538.95</v>
      </c>
      <c r="O2021" s="9">
        <v>5.3176147054566504E-2</v>
      </c>
      <c r="P2021" s="10">
        <v>45070</v>
      </c>
      <c r="Q2021" s="5" t="s">
        <v>29</v>
      </c>
      <c r="R2021" s="7">
        <v>4</v>
      </c>
      <c r="S2021" s="11" t="s">
        <v>39</v>
      </c>
      <c r="T2021" s="7" t="s">
        <v>31</v>
      </c>
      <c r="U2021" s="12">
        <v>60294.33</v>
      </c>
      <c r="V2021" s="7">
        <v>183697</v>
      </c>
      <c r="W2021" s="12" t="s">
        <v>40</v>
      </c>
      <c r="X2021" s="13" t="s">
        <v>33</v>
      </c>
      <c r="Y2021" s="5" t="s">
        <v>34</v>
      </c>
      <c r="Z2021" s="5" t="s">
        <v>4986</v>
      </c>
      <c r="AA2021" t="str">
        <f>_xlfn.XLOOKUP(B2021,direcciones!B:B,direcciones!C:C,"",0)</f>
        <v>Abejorral</v>
      </c>
      <c r="AB2021" t="str">
        <f>_xlfn.XLOOKUP(B2021,direcciones!B:B,direcciones!D:D,"",0)</f>
        <v>ANTIOQUIA</v>
      </c>
      <c r="AC2021">
        <f>_xlfn.XLOOKUP($B2021,direcciones!$B:$B,direcciones!E:E,"",0)</f>
        <v>0</v>
      </c>
      <c r="AD2021" t="str">
        <f>_xlfn.XLOOKUP($B2021,direcciones!$B:$B,direcciones!F:F,"",0)</f>
        <v>ANTIOQUIA</v>
      </c>
      <c r="AE2021" t="str">
        <f>_xlfn.XLOOKUP($B2021,direcciones!$B:$B,direcciones!G:G,"",0)</f>
        <v>Calle 48 #39-61 int 1314</v>
      </c>
    </row>
    <row r="2022" spans="1:31" x14ac:dyDescent="0.25">
      <c r="A2022" s="5">
        <f t="shared" si="31"/>
        <v>2021</v>
      </c>
      <c r="B2022" s="5">
        <v>3135981053</v>
      </c>
      <c r="C2022" s="6">
        <v>1123330686</v>
      </c>
      <c r="D2022" s="5" t="s">
        <v>4996</v>
      </c>
      <c r="E2022" s="6">
        <v>1114631</v>
      </c>
      <c r="F2022" s="5" t="s">
        <v>4997</v>
      </c>
      <c r="G2022" s="6">
        <v>4</v>
      </c>
      <c r="H2022" s="5" t="s">
        <v>27</v>
      </c>
      <c r="I2022" s="5" t="s">
        <v>4998</v>
      </c>
      <c r="J2022" s="7">
        <v>1899450</v>
      </c>
      <c r="K2022" s="7">
        <v>8286600</v>
      </c>
      <c r="L2022" s="7">
        <v>10</v>
      </c>
      <c r="M2022" s="7">
        <v>308</v>
      </c>
      <c r="N2022" s="8">
        <v>196384.33</v>
      </c>
      <c r="O2022" s="9">
        <v>0.19235568190792071</v>
      </c>
      <c r="P2022" s="10">
        <v>44956</v>
      </c>
      <c r="Q2022" s="5" t="s">
        <v>29</v>
      </c>
      <c r="R2022" s="7">
        <v>8</v>
      </c>
      <c r="S2022" s="11" t="s">
        <v>30</v>
      </c>
      <c r="T2022" s="7" t="s">
        <v>31</v>
      </c>
      <c r="U2022" s="12">
        <v>61806.22</v>
      </c>
      <c r="V2022" s="7">
        <v>365370</v>
      </c>
      <c r="W2022" s="12" t="s">
        <v>40</v>
      </c>
      <c r="X2022" s="13" t="s">
        <v>33</v>
      </c>
      <c r="Y2022" s="5" t="s">
        <v>34</v>
      </c>
      <c r="Z2022" s="5" t="s">
        <v>4986</v>
      </c>
      <c r="AA2022" t="str">
        <f>_xlfn.XLOOKUP(B2022,direcciones!B:B,direcciones!C:C,"",0)</f>
        <v/>
      </c>
      <c r="AB2022" t="str">
        <f>_xlfn.XLOOKUP(B2022,direcciones!B:B,direcciones!D:D,"",0)</f>
        <v/>
      </c>
      <c r="AC2022" t="str">
        <f>_xlfn.XLOOKUP($B2022,direcciones!$B:$B,direcciones!E:E,"",0)</f>
        <v/>
      </c>
      <c r="AD2022" t="str">
        <f>_xlfn.XLOOKUP($B2022,direcciones!$B:$B,direcciones!F:F,"",0)</f>
        <v/>
      </c>
      <c r="AE2022" t="str">
        <f>_xlfn.XLOOKUP($B2022,direcciones!$B:$B,direcciones!G:G,"",0)</f>
        <v/>
      </c>
    </row>
    <row r="2023" spans="1:31" x14ac:dyDescent="0.25">
      <c r="A2023" s="5">
        <f t="shared" si="31"/>
        <v>2022</v>
      </c>
      <c r="B2023" s="5">
        <v>3123227136</v>
      </c>
      <c r="C2023" s="6">
        <v>17632562</v>
      </c>
      <c r="D2023" s="5" t="s">
        <v>4999</v>
      </c>
      <c r="E2023" s="6">
        <v>1144743</v>
      </c>
      <c r="F2023" s="5" t="s">
        <v>5000</v>
      </c>
      <c r="G2023" s="6">
        <v>2</v>
      </c>
      <c r="H2023" s="5" t="s">
        <v>27</v>
      </c>
      <c r="I2023" s="5" t="s">
        <v>5001</v>
      </c>
      <c r="J2023" s="7">
        <v>7387800</v>
      </c>
      <c r="K2023" s="7">
        <v>9371250</v>
      </c>
      <c r="L2023" s="7">
        <v>11</v>
      </c>
      <c r="M2023" s="7">
        <v>340</v>
      </c>
      <c r="N2023" s="8">
        <v>204390.53</v>
      </c>
      <c r="O2023" s="9">
        <v>3.1495167708925527E-3</v>
      </c>
      <c r="P2023" s="10">
        <v>44985</v>
      </c>
      <c r="Q2023" s="5" t="s">
        <v>29</v>
      </c>
      <c r="R2023" s="7">
        <v>7</v>
      </c>
      <c r="S2023" s="11" t="s">
        <v>39</v>
      </c>
      <c r="T2023" s="7" t="s">
        <v>31</v>
      </c>
      <c r="U2023" s="12">
        <v>60006.94</v>
      </c>
      <c r="V2023" s="7">
        <v>23268</v>
      </c>
      <c r="W2023" s="12" t="s">
        <v>40</v>
      </c>
      <c r="X2023" s="13" t="s">
        <v>33</v>
      </c>
      <c r="Y2023" s="5" t="s">
        <v>34</v>
      </c>
      <c r="Z2023" s="5" t="s">
        <v>4986</v>
      </c>
      <c r="AA2023" t="str">
        <f>_xlfn.XLOOKUP(B2023,direcciones!B:B,direcciones!C:C,"",0)</f>
        <v/>
      </c>
      <c r="AB2023" t="str">
        <f>_xlfn.XLOOKUP(B2023,direcciones!B:B,direcciones!D:D,"",0)</f>
        <v/>
      </c>
      <c r="AC2023" t="str">
        <f>_xlfn.XLOOKUP($B2023,direcciones!$B:$B,direcciones!E:E,"",0)</f>
        <v/>
      </c>
      <c r="AD2023" t="str">
        <f>_xlfn.XLOOKUP($B2023,direcciones!$B:$B,direcciones!F:F,"",0)</f>
        <v/>
      </c>
      <c r="AE2023" t="str">
        <f>_xlfn.XLOOKUP($B2023,direcciones!$B:$B,direcciones!G:G,"",0)</f>
        <v/>
      </c>
    </row>
    <row r="2024" spans="1:31" x14ac:dyDescent="0.25">
      <c r="A2024" s="5">
        <f t="shared" si="31"/>
        <v>2023</v>
      </c>
      <c r="B2024" s="5">
        <v>3123227136</v>
      </c>
      <c r="C2024" s="6">
        <v>17632562</v>
      </c>
      <c r="D2024" s="5" t="s">
        <v>4999</v>
      </c>
      <c r="E2024" s="6">
        <v>1144742</v>
      </c>
      <c r="F2024" s="5" t="s">
        <v>5000</v>
      </c>
      <c r="G2024" s="6">
        <v>2</v>
      </c>
      <c r="H2024" s="5" t="s">
        <v>27</v>
      </c>
      <c r="I2024" s="5" t="s">
        <v>5002</v>
      </c>
      <c r="J2024" s="7">
        <v>1983450</v>
      </c>
      <c r="K2024" s="7">
        <v>9371250</v>
      </c>
      <c r="L2024" s="7">
        <v>11</v>
      </c>
      <c r="M2024" s="7">
        <v>340</v>
      </c>
      <c r="N2024" s="8">
        <v>204390.53</v>
      </c>
      <c r="O2024" s="9">
        <v>1.1731074642668078E-2</v>
      </c>
      <c r="P2024" s="10">
        <v>44985</v>
      </c>
      <c r="Q2024" s="5" t="s">
        <v>29</v>
      </c>
      <c r="R2024" s="7">
        <v>7</v>
      </c>
      <c r="S2024" s="11" t="s">
        <v>39</v>
      </c>
      <c r="T2024" s="7" t="s">
        <v>31</v>
      </c>
      <c r="U2024" s="12">
        <v>60006.94</v>
      </c>
      <c r="V2024" s="7">
        <v>23268</v>
      </c>
      <c r="W2024" s="12" t="s">
        <v>40</v>
      </c>
      <c r="X2024" s="13" t="s">
        <v>33</v>
      </c>
      <c r="Y2024" s="5" t="s">
        <v>34</v>
      </c>
      <c r="Z2024" s="5" t="s">
        <v>4986</v>
      </c>
      <c r="AA2024" t="str">
        <f>_xlfn.XLOOKUP(B2024,direcciones!B:B,direcciones!C:C,"",0)</f>
        <v/>
      </c>
      <c r="AB2024" t="str">
        <f>_xlfn.XLOOKUP(B2024,direcciones!B:B,direcciones!D:D,"",0)</f>
        <v/>
      </c>
      <c r="AC2024" t="str">
        <f>_xlfn.XLOOKUP($B2024,direcciones!$B:$B,direcciones!E:E,"",0)</f>
        <v/>
      </c>
      <c r="AD2024" t="str">
        <f>_xlfn.XLOOKUP($B2024,direcciones!$B:$B,direcciones!F:F,"",0)</f>
        <v/>
      </c>
      <c r="AE2024" t="str">
        <f>_xlfn.XLOOKUP($B2024,direcciones!$B:$B,direcciones!G:G,"",0)</f>
        <v/>
      </c>
    </row>
    <row r="2025" spans="1:31" x14ac:dyDescent="0.25">
      <c r="A2025" s="5">
        <f t="shared" si="31"/>
        <v>2024</v>
      </c>
      <c r="B2025" s="5">
        <v>3001535204</v>
      </c>
      <c r="C2025" s="6">
        <v>1017239798</v>
      </c>
      <c r="D2025" s="5" t="s">
        <v>5003</v>
      </c>
      <c r="E2025" s="6">
        <v>1119761</v>
      </c>
      <c r="F2025" s="5" t="s">
        <v>5004</v>
      </c>
      <c r="G2025" s="6">
        <v>4</v>
      </c>
      <c r="H2025" s="5" t="s">
        <v>27</v>
      </c>
      <c r="I2025" s="5" t="s">
        <v>5005</v>
      </c>
      <c r="J2025" s="7">
        <v>1856400</v>
      </c>
      <c r="K2025" s="7">
        <v>10138800</v>
      </c>
      <c r="L2025" s="7">
        <v>13</v>
      </c>
      <c r="M2025" s="7">
        <v>400</v>
      </c>
      <c r="N2025" s="8">
        <v>255308.83</v>
      </c>
      <c r="O2025" s="9">
        <v>0</v>
      </c>
      <c r="P2025" s="10">
        <v>44956</v>
      </c>
      <c r="Q2025" s="5" t="s">
        <v>29</v>
      </c>
      <c r="R2025" s="7">
        <v>8</v>
      </c>
      <c r="S2025" s="11" t="s">
        <v>39</v>
      </c>
      <c r="T2025" s="7" t="s">
        <v>31</v>
      </c>
      <c r="U2025" s="12">
        <v>60761.64</v>
      </c>
      <c r="V2025" s="7">
        <v>0</v>
      </c>
      <c r="W2025" s="12" t="s">
        <v>40</v>
      </c>
      <c r="X2025" s="13" t="s">
        <v>33</v>
      </c>
      <c r="Y2025" s="5" t="s">
        <v>34</v>
      </c>
      <c r="Z2025" s="5" t="s">
        <v>4986</v>
      </c>
      <c r="AA2025" t="str">
        <f>_xlfn.XLOOKUP(B2025,direcciones!B:B,direcciones!C:C,"",0)</f>
        <v/>
      </c>
      <c r="AB2025" t="str">
        <f>_xlfn.XLOOKUP(B2025,direcciones!B:B,direcciones!D:D,"",0)</f>
        <v/>
      </c>
      <c r="AC2025" t="str">
        <f>_xlfn.XLOOKUP($B2025,direcciones!$B:$B,direcciones!E:E,"",0)</f>
        <v/>
      </c>
      <c r="AD2025" t="str">
        <f>_xlfn.XLOOKUP($B2025,direcciones!$B:$B,direcciones!F:F,"",0)</f>
        <v/>
      </c>
      <c r="AE2025" t="str">
        <f>_xlfn.XLOOKUP($B2025,direcciones!$B:$B,direcciones!G:G,"",0)</f>
        <v/>
      </c>
    </row>
    <row r="2026" spans="1:31" x14ac:dyDescent="0.25">
      <c r="A2026" s="5">
        <f t="shared" si="31"/>
        <v>2025</v>
      </c>
      <c r="B2026" s="5">
        <v>3213420741</v>
      </c>
      <c r="C2026" s="6">
        <v>52486440</v>
      </c>
      <c r="D2026" s="5" t="s">
        <v>5006</v>
      </c>
      <c r="E2026" s="6">
        <v>1191755</v>
      </c>
      <c r="F2026" s="5" t="s">
        <v>5007</v>
      </c>
      <c r="G2026" s="6">
        <v>3</v>
      </c>
      <c r="H2026" s="5" t="s">
        <v>520</v>
      </c>
      <c r="I2026" s="5" t="s">
        <v>5008</v>
      </c>
      <c r="J2026" s="7">
        <v>2900000</v>
      </c>
      <c r="K2026" s="7">
        <v>10332536</v>
      </c>
      <c r="L2026" s="7">
        <v>44</v>
      </c>
      <c r="M2026" s="7">
        <v>1343</v>
      </c>
      <c r="N2026" s="8">
        <v>214464.86</v>
      </c>
      <c r="O2026" s="9">
        <v>0</v>
      </c>
      <c r="P2026" s="10">
        <v>45046</v>
      </c>
      <c r="Q2026" s="5" t="s">
        <v>29</v>
      </c>
      <c r="R2026" s="7">
        <v>5</v>
      </c>
      <c r="S2026" s="11" t="s">
        <v>39</v>
      </c>
      <c r="T2026" s="7" t="s">
        <v>31</v>
      </c>
      <c r="U2026" s="12">
        <v>73979.539999999994</v>
      </c>
      <c r="V2026" s="7">
        <v>0</v>
      </c>
      <c r="W2026" s="12" t="s">
        <v>40</v>
      </c>
      <c r="X2026" s="13" t="s">
        <v>33</v>
      </c>
      <c r="Y2026" s="5" t="s">
        <v>34</v>
      </c>
      <c r="Z2026" s="5" t="s">
        <v>4986</v>
      </c>
      <c r="AA2026" t="str">
        <f>_xlfn.XLOOKUP(B2026,direcciones!B:B,direcciones!C:C,"",0)</f>
        <v>Bucaramanga</v>
      </c>
      <c r="AB2026" t="str">
        <f>_xlfn.XLOOKUP(B2026,direcciones!B:B,direcciones!D:D,"",0)</f>
        <v>SANTANDER</v>
      </c>
      <c r="AC2026">
        <f>_xlfn.XLOOKUP($B2026,direcciones!$B:$B,direcciones!E:E,"",0)</f>
        <v>0</v>
      </c>
      <c r="AD2026" t="str">
        <f>_xlfn.XLOOKUP($B2026,direcciones!$B:$B,direcciones!F:F,"",0)</f>
        <v>SANTANDER</v>
      </c>
      <c r="AE2026" t="str">
        <f>_xlfn.XLOOKUP($B2026,direcciones!$B:$B,direcciones!G:G,"",0)</f>
        <v>Cra 18 # 68-47</v>
      </c>
    </row>
    <row r="2027" spans="1:31" x14ac:dyDescent="0.25">
      <c r="A2027" s="5">
        <f t="shared" si="31"/>
        <v>2026</v>
      </c>
      <c r="B2027" s="5">
        <v>3213420741</v>
      </c>
      <c r="C2027" s="6">
        <v>52486440</v>
      </c>
      <c r="D2027" s="5" t="s">
        <v>5006</v>
      </c>
      <c r="E2027" s="6">
        <v>1191754</v>
      </c>
      <c r="F2027" s="5" t="s">
        <v>5007</v>
      </c>
      <c r="G2027" s="6">
        <v>3</v>
      </c>
      <c r="H2027" s="5" t="s">
        <v>27</v>
      </c>
      <c r="I2027" s="5" t="s">
        <v>5009</v>
      </c>
      <c r="J2027" s="7">
        <v>2336610</v>
      </c>
      <c r="K2027" s="7">
        <v>10332536</v>
      </c>
      <c r="L2027" s="7">
        <v>6</v>
      </c>
      <c r="M2027" s="7">
        <v>188</v>
      </c>
      <c r="N2027" s="8">
        <v>214464.86</v>
      </c>
      <c r="O2027" s="9">
        <v>0</v>
      </c>
      <c r="P2027" s="10">
        <v>45046</v>
      </c>
      <c r="Q2027" s="5" t="s">
        <v>29</v>
      </c>
      <c r="R2027" s="7">
        <v>5</v>
      </c>
      <c r="S2027" s="11" t="s">
        <v>39</v>
      </c>
      <c r="T2027" s="7" t="s">
        <v>31</v>
      </c>
      <c r="U2027" s="12">
        <v>73979.539999999994</v>
      </c>
      <c r="V2027" s="7">
        <v>0</v>
      </c>
      <c r="W2027" s="12" t="s">
        <v>40</v>
      </c>
      <c r="X2027" s="13" t="s">
        <v>33</v>
      </c>
      <c r="Y2027" s="5" t="s">
        <v>34</v>
      </c>
      <c r="Z2027" s="5" t="s">
        <v>4986</v>
      </c>
      <c r="AA2027" t="str">
        <f>_xlfn.XLOOKUP(B2027,direcciones!B:B,direcciones!C:C,"",0)</f>
        <v>Bucaramanga</v>
      </c>
      <c r="AB2027" t="str">
        <f>_xlfn.XLOOKUP(B2027,direcciones!B:B,direcciones!D:D,"",0)</f>
        <v>SANTANDER</v>
      </c>
      <c r="AC2027">
        <f>_xlfn.XLOOKUP($B2027,direcciones!$B:$B,direcciones!E:E,"",0)</f>
        <v>0</v>
      </c>
      <c r="AD2027" t="str">
        <f>_xlfn.XLOOKUP($B2027,direcciones!$B:$B,direcciones!F:F,"",0)</f>
        <v>SANTANDER</v>
      </c>
      <c r="AE2027" t="str">
        <f>_xlfn.XLOOKUP($B2027,direcciones!$B:$B,direcciones!G:G,"",0)</f>
        <v>Cra 18 # 68-47</v>
      </c>
    </row>
    <row r="2028" spans="1:31" x14ac:dyDescent="0.25">
      <c r="A2028" s="5">
        <f t="shared" si="31"/>
        <v>2027</v>
      </c>
      <c r="B2028" s="5">
        <v>3125594597</v>
      </c>
      <c r="C2028" s="6">
        <v>1032476405</v>
      </c>
      <c r="D2028" s="5" t="s">
        <v>5010</v>
      </c>
      <c r="E2028" s="6">
        <v>1203040</v>
      </c>
      <c r="F2028" s="5" t="s">
        <v>5011</v>
      </c>
      <c r="G2028" s="6">
        <v>4</v>
      </c>
      <c r="H2028" s="5" t="s">
        <v>27</v>
      </c>
      <c r="I2028" s="5" t="s">
        <v>5012</v>
      </c>
      <c r="J2028" s="7">
        <v>2025450</v>
      </c>
      <c r="K2028" s="7">
        <v>10599750</v>
      </c>
      <c r="L2028" s="7">
        <v>10</v>
      </c>
      <c r="M2028" s="7">
        <v>308</v>
      </c>
      <c r="N2028" s="8">
        <v>219321.46</v>
      </c>
      <c r="O2028" s="9">
        <v>0</v>
      </c>
      <c r="P2028" s="10">
        <v>45055</v>
      </c>
      <c r="Q2028" s="5" t="s">
        <v>29</v>
      </c>
      <c r="R2028" s="7">
        <v>4</v>
      </c>
      <c r="S2028" s="11" t="s">
        <v>39</v>
      </c>
      <c r="T2028" s="7" t="s">
        <v>31</v>
      </c>
      <c r="U2028" s="12">
        <v>75569.460000000006</v>
      </c>
      <c r="V2028" s="7">
        <v>0</v>
      </c>
      <c r="W2028" s="12" t="s">
        <v>40</v>
      </c>
      <c r="X2028" s="13" t="s">
        <v>33</v>
      </c>
      <c r="Y2028" s="5" t="s">
        <v>34</v>
      </c>
      <c r="Z2028" s="5" t="s">
        <v>4986</v>
      </c>
      <c r="AA2028" t="str">
        <f>_xlfn.XLOOKUP(B2028,direcciones!B:B,direcciones!C:C,"",0)</f>
        <v/>
      </c>
      <c r="AB2028" t="str">
        <f>_xlfn.XLOOKUP(B2028,direcciones!B:B,direcciones!D:D,"",0)</f>
        <v/>
      </c>
      <c r="AC2028" t="str">
        <f>_xlfn.XLOOKUP($B2028,direcciones!$B:$B,direcciones!E:E,"",0)</f>
        <v/>
      </c>
      <c r="AD2028" t="str">
        <f>_xlfn.XLOOKUP($B2028,direcciones!$B:$B,direcciones!F:F,"",0)</f>
        <v/>
      </c>
      <c r="AE2028" t="str">
        <f>_xlfn.XLOOKUP($B2028,direcciones!$B:$B,direcciones!G:G,"",0)</f>
        <v/>
      </c>
    </row>
    <row r="2029" spans="1:31" x14ac:dyDescent="0.25">
      <c r="A2029" s="5">
        <f t="shared" si="31"/>
        <v>2028</v>
      </c>
      <c r="B2029" s="5">
        <v>3506738174</v>
      </c>
      <c r="C2029" s="6">
        <v>1015397353</v>
      </c>
      <c r="D2029" s="5" t="s">
        <v>5013</v>
      </c>
      <c r="E2029" s="6">
        <v>1080163</v>
      </c>
      <c r="F2029" s="5" t="s">
        <v>5014</v>
      </c>
      <c r="G2029" s="6">
        <v>2</v>
      </c>
      <c r="H2029" s="5" t="s">
        <v>27</v>
      </c>
      <c r="I2029" s="5" t="s">
        <v>5015</v>
      </c>
      <c r="J2029" s="7">
        <v>10131000</v>
      </c>
      <c r="K2029" s="7">
        <v>13017400</v>
      </c>
      <c r="L2029" s="7">
        <v>12</v>
      </c>
      <c r="M2029" s="7">
        <v>369</v>
      </c>
      <c r="N2029" s="8">
        <v>282083.81</v>
      </c>
      <c r="O2029" s="9">
        <v>0</v>
      </c>
      <c r="P2029" s="10">
        <v>44908</v>
      </c>
      <c r="Q2029" s="5" t="s">
        <v>29</v>
      </c>
      <c r="R2029" s="7">
        <v>9</v>
      </c>
      <c r="S2029" s="11" t="s">
        <v>30</v>
      </c>
      <c r="T2029" s="7" t="s">
        <v>31</v>
      </c>
      <c r="U2029" s="12">
        <v>89954.48</v>
      </c>
      <c r="V2029" s="7">
        <v>0</v>
      </c>
      <c r="W2029" s="12" t="s">
        <v>40</v>
      </c>
      <c r="X2029" s="13" t="s">
        <v>33</v>
      </c>
      <c r="Y2029" s="5" t="s">
        <v>34</v>
      </c>
      <c r="Z2029" s="5" t="s">
        <v>4986</v>
      </c>
      <c r="AA2029" t="str">
        <f>_xlfn.XLOOKUP(B2029,direcciones!B:B,direcciones!C:C,"",0)</f>
        <v/>
      </c>
      <c r="AB2029" t="str">
        <f>_xlfn.XLOOKUP(B2029,direcciones!B:B,direcciones!D:D,"",0)</f>
        <v/>
      </c>
      <c r="AC2029" t="str">
        <f>_xlfn.XLOOKUP($B2029,direcciones!$B:$B,direcciones!E:E,"",0)</f>
        <v/>
      </c>
      <c r="AD2029" t="str">
        <f>_xlfn.XLOOKUP($B2029,direcciones!$B:$B,direcciones!F:F,"",0)</f>
        <v/>
      </c>
      <c r="AE2029" t="str">
        <f>_xlfn.XLOOKUP($B2029,direcciones!$B:$B,direcciones!G:G,"",0)</f>
        <v/>
      </c>
    </row>
    <row r="2030" spans="1:31" x14ac:dyDescent="0.25">
      <c r="A2030" s="5">
        <f t="shared" si="31"/>
        <v>2029</v>
      </c>
      <c r="B2030" s="5">
        <v>3506738174</v>
      </c>
      <c r="C2030" s="6">
        <v>1015397353</v>
      </c>
      <c r="D2030" s="5" t="s">
        <v>5013</v>
      </c>
      <c r="E2030" s="6">
        <v>1080162</v>
      </c>
      <c r="F2030" s="5" t="s">
        <v>5014</v>
      </c>
      <c r="G2030" s="6">
        <v>2</v>
      </c>
      <c r="H2030" s="5" t="s">
        <v>27</v>
      </c>
      <c r="I2030" s="5" t="s">
        <v>5016</v>
      </c>
      <c r="J2030" s="7">
        <v>2886400</v>
      </c>
      <c r="K2030" s="7">
        <v>13017400</v>
      </c>
      <c r="L2030" s="7">
        <v>11</v>
      </c>
      <c r="M2030" s="7">
        <v>339</v>
      </c>
      <c r="N2030" s="8">
        <v>282083.81</v>
      </c>
      <c r="O2030" s="9">
        <v>0</v>
      </c>
      <c r="P2030" s="10">
        <v>44908</v>
      </c>
      <c r="Q2030" s="5" t="s">
        <v>29</v>
      </c>
      <c r="R2030" s="7">
        <v>9</v>
      </c>
      <c r="S2030" s="11" t="s">
        <v>30</v>
      </c>
      <c r="T2030" s="7" t="s">
        <v>31</v>
      </c>
      <c r="U2030" s="12">
        <v>89954.48</v>
      </c>
      <c r="V2030" s="7">
        <v>0</v>
      </c>
      <c r="W2030" s="12" t="s">
        <v>40</v>
      </c>
      <c r="X2030" s="13" t="s">
        <v>33</v>
      </c>
      <c r="Y2030" s="5" t="s">
        <v>34</v>
      </c>
      <c r="Z2030" s="5" t="s">
        <v>4986</v>
      </c>
      <c r="AA2030" t="str">
        <f>_xlfn.XLOOKUP(B2030,direcciones!B:B,direcciones!C:C,"",0)</f>
        <v/>
      </c>
      <c r="AB2030" t="str">
        <f>_xlfn.XLOOKUP(B2030,direcciones!B:B,direcciones!D:D,"",0)</f>
        <v/>
      </c>
      <c r="AC2030" t="str">
        <f>_xlfn.XLOOKUP($B2030,direcciones!$B:$B,direcciones!E:E,"",0)</f>
        <v/>
      </c>
      <c r="AD2030" t="str">
        <f>_xlfn.XLOOKUP($B2030,direcciones!$B:$B,direcciones!F:F,"",0)</f>
        <v/>
      </c>
      <c r="AE2030" t="str">
        <f>_xlfn.XLOOKUP($B2030,direcciones!$B:$B,direcciones!G:G,"",0)</f>
        <v/>
      </c>
    </row>
    <row r="2031" spans="1:31" x14ac:dyDescent="0.25">
      <c r="A2031" s="5">
        <f t="shared" si="31"/>
        <v>2030</v>
      </c>
      <c r="B2031" s="5">
        <v>3108237984</v>
      </c>
      <c r="C2031" s="6">
        <v>1032432345</v>
      </c>
      <c r="D2031" s="5" t="s">
        <v>5017</v>
      </c>
      <c r="E2031" s="6">
        <v>1181011</v>
      </c>
      <c r="F2031" s="5" t="s">
        <v>5018</v>
      </c>
      <c r="G2031" s="6">
        <v>4</v>
      </c>
      <c r="H2031" s="5" t="s">
        <v>27</v>
      </c>
      <c r="I2031" s="5" t="s">
        <v>5019</v>
      </c>
      <c r="J2031" s="7">
        <v>7807800</v>
      </c>
      <c r="K2031" s="7">
        <v>13029500</v>
      </c>
      <c r="L2031" s="7">
        <v>7</v>
      </c>
      <c r="M2031" s="7">
        <v>216</v>
      </c>
      <c r="N2031" s="8">
        <v>258099.86</v>
      </c>
      <c r="O2031" s="9">
        <v>5.5396142319219244E-2</v>
      </c>
      <c r="P2031" s="10">
        <v>45035</v>
      </c>
      <c r="Q2031" s="5" t="s">
        <v>29</v>
      </c>
      <c r="R2031" s="7">
        <v>5</v>
      </c>
      <c r="S2031" s="11" t="s">
        <v>39</v>
      </c>
      <c r="T2031" s="7" t="s">
        <v>31</v>
      </c>
      <c r="U2031" s="12">
        <v>90026.48</v>
      </c>
      <c r="V2031" s="7">
        <v>432522</v>
      </c>
      <c r="W2031" s="12" t="s">
        <v>40</v>
      </c>
      <c r="X2031" s="13" t="s">
        <v>33</v>
      </c>
      <c r="Y2031" s="5" t="s">
        <v>34</v>
      </c>
      <c r="Z2031" s="5" t="s">
        <v>4986</v>
      </c>
      <c r="AA2031" t="str">
        <f>_xlfn.XLOOKUP(B2031,direcciones!B:B,direcciones!C:C,"",0)</f>
        <v>Bogotá</v>
      </c>
      <c r="AB2031" t="str">
        <f>_xlfn.XLOOKUP(B2031,direcciones!B:B,direcciones!D:D,"",0)</f>
        <v>CUNDINAMARCA</v>
      </c>
      <c r="AC2031">
        <f>_xlfn.XLOOKUP($B2031,direcciones!$B:$B,direcciones!E:E,"",0)</f>
        <v>0</v>
      </c>
      <c r="AD2031" t="str">
        <f>_xlfn.XLOOKUP($B2031,direcciones!$B:$B,direcciones!F:F,"",0)</f>
        <v>CUNDINAMARCA</v>
      </c>
      <c r="AE2031" t="str">
        <f>_xlfn.XLOOKUP($B2031,direcciones!$B:$B,direcciones!G:G,"",0)</f>
        <v xml:space="preserve">calle 42 f sur # 87b  16 </v>
      </c>
    </row>
    <row r="2032" spans="1:31" x14ac:dyDescent="0.25">
      <c r="A2032" s="5">
        <f t="shared" si="31"/>
        <v>2031</v>
      </c>
      <c r="B2032" s="5">
        <v>3108658949</v>
      </c>
      <c r="C2032" s="6">
        <v>52644380</v>
      </c>
      <c r="D2032" s="5" t="s">
        <v>5020</v>
      </c>
      <c r="E2032" s="6">
        <v>1177678</v>
      </c>
      <c r="F2032" s="5" t="s">
        <v>5021</v>
      </c>
      <c r="G2032" s="6">
        <v>6</v>
      </c>
      <c r="H2032" s="5" t="s">
        <v>27</v>
      </c>
      <c r="I2032" s="5" t="s">
        <v>5022</v>
      </c>
      <c r="J2032" s="7">
        <v>2184000</v>
      </c>
      <c r="K2032" s="7">
        <v>13318200</v>
      </c>
      <c r="L2032" s="7">
        <v>25</v>
      </c>
      <c r="M2032" s="7">
        <v>765</v>
      </c>
      <c r="N2032" s="8">
        <v>251283.97</v>
      </c>
      <c r="O2032" s="9">
        <v>0.17782600732600731</v>
      </c>
      <c r="P2032" s="10">
        <v>45042</v>
      </c>
      <c r="Q2032" s="5" t="s">
        <v>29</v>
      </c>
      <c r="R2032" s="7">
        <v>5</v>
      </c>
      <c r="S2032" s="11" t="s">
        <v>39</v>
      </c>
      <c r="T2032" s="7" t="s">
        <v>31</v>
      </c>
      <c r="U2032" s="12">
        <v>91744.24</v>
      </c>
      <c r="V2032" s="7">
        <v>388372</v>
      </c>
      <c r="W2032" s="12" t="s">
        <v>40</v>
      </c>
      <c r="X2032" s="13" t="s">
        <v>33</v>
      </c>
      <c r="Y2032" s="5" t="s">
        <v>34</v>
      </c>
      <c r="Z2032" s="5" t="s">
        <v>4986</v>
      </c>
      <c r="AA2032" t="str">
        <f>_xlfn.XLOOKUP(B2032,direcciones!B:B,direcciones!C:C,"",0)</f>
        <v/>
      </c>
      <c r="AB2032" t="str">
        <f>_xlfn.XLOOKUP(B2032,direcciones!B:B,direcciones!D:D,"",0)</f>
        <v/>
      </c>
      <c r="AC2032" t="str">
        <f>_xlfn.XLOOKUP($B2032,direcciones!$B:$B,direcciones!E:E,"",0)</f>
        <v/>
      </c>
      <c r="AD2032" t="str">
        <f>_xlfn.XLOOKUP($B2032,direcciones!$B:$B,direcciones!F:F,"",0)</f>
        <v/>
      </c>
      <c r="AE2032" t="str">
        <f>_xlfn.XLOOKUP($B2032,direcciones!$B:$B,direcciones!G:G,"",0)</f>
        <v/>
      </c>
    </row>
    <row r="2033" spans="1:31" x14ac:dyDescent="0.25">
      <c r="A2033" s="5">
        <f t="shared" si="31"/>
        <v>2032</v>
      </c>
      <c r="B2033" s="5">
        <v>3178907931</v>
      </c>
      <c r="C2033" s="6">
        <v>52477773</v>
      </c>
      <c r="D2033" s="5" t="s">
        <v>5023</v>
      </c>
      <c r="E2033" s="6">
        <v>1132715</v>
      </c>
      <c r="F2033" s="5" t="s">
        <v>5024</v>
      </c>
      <c r="G2033" s="6">
        <v>5</v>
      </c>
      <c r="H2033" s="5" t="s">
        <v>27</v>
      </c>
      <c r="I2033" s="5" t="s">
        <v>5025</v>
      </c>
      <c r="J2033" s="7">
        <v>4615600</v>
      </c>
      <c r="K2033" s="7">
        <v>13705250</v>
      </c>
      <c r="L2033" s="7">
        <v>8</v>
      </c>
      <c r="M2033" s="7">
        <v>264</v>
      </c>
      <c r="N2033" s="8">
        <v>305574.27</v>
      </c>
      <c r="O2033" s="9">
        <v>1.4732645809862206E-5</v>
      </c>
      <c r="P2033" s="10">
        <v>44974</v>
      </c>
      <c r="Q2033" s="5" t="s">
        <v>29</v>
      </c>
      <c r="R2033" s="7">
        <v>7</v>
      </c>
      <c r="S2033" s="11" t="s">
        <v>39</v>
      </c>
      <c r="T2033" s="7" t="s">
        <v>31</v>
      </c>
      <c r="U2033" s="12">
        <v>77737.94</v>
      </c>
      <c r="V2033" s="7">
        <v>68</v>
      </c>
      <c r="W2033" s="12" t="s">
        <v>40</v>
      </c>
      <c r="X2033" s="13" t="s">
        <v>33</v>
      </c>
      <c r="Y2033" s="5" t="s">
        <v>34</v>
      </c>
      <c r="Z2033" s="5" t="s">
        <v>4986</v>
      </c>
      <c r="AA2033" t="str">
        <f>_xlfn.XLOOKUP(B2033,direcciones!B:B,direcciones!C:C,"",0)</f>
        <v/>
      </c>
      <c r="AB2033" t="str">
        <f>_xlfn.XLOOKUP(B2033,direcciones!B:B,direcciones!D:D,"",0)</f>
        <v/>
      </c>
      <c r="AC2033" t="str">
        <f>_xlfn.XLOOKUP($B2033,direcciones!$B:$B,direcciones!E:E,"",0)</f>
        <v/>
      </c>
      <c r="AD2033" t="str">
        <f>_xlfn.XLOOKUP($B2033,direcciones!$B:$B,direcciones!F:F,"",0)</f>
        <v/>
      </c>
      <c r="AE2033" t="str">
        <f>_xlfn.XLOOKUP($B2033,direcciones!$B:$B,direcciones!G:G,"",0)</f>
        <v/>
      </c>
    </row>
    <row r="2034" spans="1:31" x14ac:dyDescent="0.25">
      <c r="A2034" s="5">
        <f t="shared" si="31"/>
        <v>2033</v>
      </c>
      <c r="B2034" s="5">
        <v>3178907931</v>
      </c>
      <c r="C2034" s="6">
        <v>52477773</v>
      </c>
      <c r="D2034" s="5" t="s">
        <v>5023</v>
      </c>
      <c r="E2034" s="6">
        <v>1132712</v>
      </c>
      <c r="F2034" s="5" t="s">
        <v>5024</v>
      </c>
      <c r="G2034" s="6">
        <v>5</v>
      </c>
      <c r="H2034" s="5" t="s">
        <v>27</v>
      </c>
      <c r="I2034" s="5" t="s">
        <v>5026</v>
      </c>
      <c r="J2034" s="7">
        <v>2441250</v>
      </c>
      <c r="K2034" s="7">
        <v>13705250</v>
      </c>
      <c r="L2034" s="7">
        <v>7</v>
      </c>
      <c r="M2034" s="7">
        <v>233</v>
      </c>
      <c r="N2034" s="8">
        <v>305574.27</v>
      </c>
      <c r="O2034" s="9">
        <v>2.7854582693292371E-5</v>
      </c>
      <c r="P2034" s="10">
        <v>44974</v>
      </c>
      <c r="Q2034" s="5" t="s">
        <v>29</v>
      </c>
      <c r="R2034" s="7">
        <v>7</v>
      </c>
      <c r="S2034" s="11" t="s">
        <v>39</v>
      </c>
      <c r="T2034" s="7" t="s">
        <v>31</v>
      </c>
      <c r="U2034" s="12">
        <v>77737.94</v>
      </c>
      <c r="V2034" s="7">
        <v>68</v>
      </c>
      <c r="W2034" s="12" t="s">
        <v>40</v>
      </c>
      <c r="X2034" s="13" t="s">
        <v>33</v>
      </c>
      <c r="Y2034" s="5" t="s">
        <v>34</v>
      </c>
      <c r="Z2034" s="5" t="s">
        <v>4986</v>
      </c>
      <c r="AA2034" t="str">
        <f>_xlfn.XLOOKUP(B2034,direcciones!B:B,direcciones!C:C,"",0)</f>
        <v/>
      </c>
      <c r="AB2034" t="str">
        <f>_xlfn.XLOOKUP(B2034,direcciones!B:B,direcciones!D:D,"",0)</f>
        <v/>
      </c>
      <c r="AC2034" t="str">
        <f>_xlfn.XLOOKUP($B2034,direcciones!$B:$B,direcciones!E:E,"",0)</f>
        <v/>
      </c>
      <c r="AD2034" t="str">
        <f>_xlfn.XLOOKUP($B2034,direcciones!$B:$B,direcciones!F:F,"",0)</f>
        <v/>
      </c>
      <c r="AE2034" t="str">
        <f>_xlfn.XLOOKUP($B2034,direcciones!$B:$B,direcciones!G:G,"",0)</f>
        <v/>
      </c>
    </row>
    <row r="2035" spans="1:31" x14ac:dyDescent="0.25">
      <c r="A2035" s="5">
        <f t="shared" si="31"/>
        <v>2034</v>
      </c>
      <c r="B2035" s="5">
        <v>3178907931</v>
      </c>
      <c r="C2035" s="6">
        <v>52477773</v>
      </c>
      <c r="D2035" s="5" t="s">
        <v>5023</v>
      </c>
      <c r="E2035" s="6">
        <v>1132711</v>
      </c>
      <c r="F2035" s="5" t="s">
        <v>5024</v>
      </c>
      <c r="G2035" s="6">
        <v>5</v>
      </c>
      <c r="H2035" s="5" t="s">
        <v>27</v>
      </c>
      <c r="I2035" s="5" t="s">
        <v>5027</v>
      </c>
      <c r="J2035" s="7">
        <v>995500</v>
      </c>
      <c r="K2035" s="7">
        <v>13705250</v>
      </c>
      <c r="L2035" s="7">
        <v>8</v>
      </c>
      <c r="M2035" s="7">
        <v>264</v>
      </c>
      <c r="N2035" s="8">
        <v>305574.27</v>
      </c>
      <c r="O2035" s="9">
        <v>6.8307383224510294E-5</v>
      </c>
      <c r="P2035" s="10">
        <v>44974</v>
      </c>
      <c r="Q2035" s="5" t="s">
        <v>29</v>
      </c>
      <c r="R2035" s="7">
        <v>7</v>
      </c>
      <c r="S2035" s="11" t="s">
        <v>39</v>
      </c>
      <c r="T2035" s="7" t="s">
        <v>31</v>
      </c>
      <c r="U2035" s="12">
        <v>77737.94</v>
      </c>
      <c r="V2035" s="7">
        <v>68</v>
      </c>
      <c r="W2035" s="12" t="s">
        <v>60</v>
      </c>
      <c r="X2035" s="13" t="s">
        <v>33</v>
      </c>
      <c r="Y2035" s="5" t="s">
        <v>34</v>
      </c>
      <c r="Z2035" s="5" t="s">
        <v>4986</v>
      </c>
      <c r="AA2035" t="str">
        <f>_xlfn.XLOOKUP(B2035,direcciones!B:B,direcciones!C:C,"",0)</f>
        <v/>
      </c>
      <c r="AB2035" t="str">
        <f>_xlfn.XLOOKUP(B2035,direcciones!B:B,direcciones!D:D,"",0)</f>
        <v/>
      </c>
      <c r="AC2035" t="str">
        <f>_xlfn.XLOOKUP($B2035,direcciones!$B:$B,direcciones!E:E,"",0)</f>
        <v/>
      </c>
      <c r="AD2035" t="str">
        <f>_xlfn.XLOOKUP($B2035,direcciones!$B:$B,direcciones!F:F,"",0)</f>
        <v/>
      </c>
      <c r="AE2035" t="str">
        <f>_xlfn.XLOOKUP($B2035,direcciones!$B:$B,direcciones!G:G,"",0)</f>
        <v/>
      </c>
    </row>
    <row r="2036" spans="1:31" x14ac:dyDescent="0.25">
      <c r="A2036" s="5">
        <f t="shared" si="31"/>
        <v>2035</v>
      </c>
      <c r="B2036" s="5">
        <v>3012240194</v>
      </c>
      <c r="C2036" s="6">
        <v>1129571719</v>
      </c>
      <c r="D2036" s="5" t="s">
        <v>5028</v>
      </c>
      <c r="E2036" s="6">
        <v>1201863</v>
      </c>
      <c r="F2036" s="5" t="s">
        <v>5029</v>
      </c>
      <c r="G2036" s="6">
        <v>5</v>
      </c>
      <c r="H2036" s="5" t="s">
        <v>27</v>
      </c>
      <c r="I2036" s="5" t="s">
        <v>5030</v>
      </c>
      <c r="J2036" s="7">
        <v>1934900</v>
      </c>
      <c r="K2036" s="7">
        <v>16606519</v>
      </c>
      <c r="L2036" s="7">
        <v>6</v>
      </c>
      <c r="M2036" s="7">
        <v>188</v>
      </c>
      <c r="N2036" s="8">
        <v>358075.03</v>
      </c>
      <c r="O2036" s="9">
        <v>0</v>
      </c>
      <c r="P2036" s="10">
        <v>45055</v>
      </c>
      <c r="Q2036" s="5" t="s">
        <v>29</v>
      </c>
      <c r="R2036" s="7">
        <v>4</v>
      </c>
      <c r="S2036" s="11" t="s">
        <v>39</v>
      </c>
      <c r="T2036" s="7" t="s">
        <v>31</v>
      </c>
      <c r="U2036" s="12">
        <v>111309.74</v>
      </c>
      <c r="V2036" s="7">
        <v>0</v>
      </c>
      <c r="W2036" s="12" t="s">
        <v>40</v>
      </c>
      <c r="X2036" s="13" t="s">
        <v>33</v>
      </c>
      <c r="Y2036" s="5" t="s">
        <v>34</v>
      </c>
      <c r="Z2036" s="5" t="s">
        <v>4986</v>
      </c>
      <c r="AA2036" t="str">
        <f>_xlfn.XLOOKUP(B2036,direcciones!B:B,direcciones!C:C,"",0)</f>
        <v>Barranquilla</v>
      </c>
      <c r="AB2036" t="str">
        <f>_xlfn.XLOOKUP(B2036,direcciones!B:B,direcciones!D:D,"",0)</f>
        <v>ATLÁNTICO</v>
      </c>
      <c r="AC2036">
        <f>_xlfn.XLOOKUP($B2036,direcciones!$B:$B,direcciones!E:E,"",0)</f>
        <v>0</v>
      </c>
      <c r="AD2036" t="str">
        <f>_xlfn.XLOOKUP($B2036,direcciones!$B:$B,direcciones!F:F,"",0)</f>
        <v>ATLÁNTICO</v>
      </c>
      <c r="AE2036" t="str">
        <f>_xlfn.XLOOKUP($B2036,direcciones!$B:$B,direcciones!G:G,"",0)</f>
        <v>Carrera 20 # 41 56</v>
      </c>
    </row>
    <row r="2037" spans="1:31" x14ac:dyDescent="0.25">
      <c r="A2037" s="5">
        <f t="shared" si="31"/>
        <v>2036</v>
      </c>
      <c r="B2037" s="5">
        <v>3192844953</v>
      </c>
      <c r="C2037" s="6">
        <v>1075671336</v>
      </c>
      <c r="D2037" s="5" t="s">
        <v>5031</v>
      </c>
      <c r="E2037" s="6">
        <v>1115681</v>
      </c>
      <c r="F2037" s="5" t="s">
        <v>5032</v>
      </c>
      <c r="G2037" s="6">
        <v>3</v>
      </c>
      <c r="H2037" s="5" t="s">
        <v>27</v>
      </c>
      <c r="I2037" s="5" t="s">
        <v>5033</v>
      </c>
      <c r="J2037" s="7">
        <v>9687681</v>
      </c>
      <c r="K2037" s="7">
        <v>17140465</v>
      </c>
      <c r="L2037" s="7">
        <v>7</v>
      </c>
      <c r="M2037" s="7">
        <v>217</v>
      </c>
      <c r="N2037" s="8">
        <v>379893.37</v>
      </c>
      <c r="O2037" s="9">
        <v>9.3319237080576864E-2</v>
      </c>
      <c r="P2037" s="10">
        <v>44952</v>
      </c>
      <c r="Q2037" s="5" t="s">
        <v>29</v>
      </c>
      <c r="R2037" s="7">
        <v>8</v>
      </c>
      <c r="S2037" s="11" t="s">
        <v>30</v>
      </c>
      <c r="T2037" s="7" t="s">
        <v>31</v>
      </c>
      <c r="U2037" s="12">
        <v>114486.72</v>
      </c>
      <c r="V2037" s="7">
        <v>904047</v>
      </c>
      <c r="W2037" s="12" t="s">
        <v>40</v>
      </c>
      <c r="X2037" s="13" t="s">
        <v>33</v>
      </c>
      <c r="Y2037" s="5" t="s">
        <v>34</v>
      </c>
      <c r="Z2037" s="5" t="s">
        <v>4986</v>
      </c>
      <c r="AA2037" t="str">
        <f>_xlfn.XLOOKUP(B2037,direcciones!B:B,direcciones!C:C,"",0)</f>
        <v/>
      </c>
      <c r="AB2037" t="str">
        <f>_xlfn.XLOOKUP(B2037,direcciones!B:B,direcciones!D:D,"",0)</f>
        <v/>
      </c>
      <c r="AC2037" t="str">
        <f>_xlfn.XLOOKUP($B2037,direcciones!$B:$B,direcciones!E:E,"",0)</f>
        <v/>
      </c>
      <c r="AD2037" t="str">
        <f>_xlfn.XLOOKUP($B2037,direcciones!$B:$B,direcciones!F:F,"",0)</f>
        <v/>
      </c>
      <c r="AE2037" t="str">
        <f>_xlfn.XLOOKUP($B2037,direcciones!$B:$B,direcciones!G:G,"",0)</f>
        <v/>
      </c>
    </row>
    <row r="2038" spans="1:31" x14ac:dyDescent="0.25">
      <c r="A2038" s="5">
        <f t="shared" si="31"/>
        <v>2037</v>
      </c>
      <c r="B2038" s="5">
        <v>3192844953</v>
      </c>
      <c r="C2038" s="6">
        <v>1075671336</v>
      </c>
      <c r="D2038" s="5" t="s">
        <v>5031</v>
      </c>
      <c r="E2038" s="6">
        <v>1115680</v>
      </c>
      <c r="F2038" s="5" t="s">
        <v>5032</v>
      </c>
      <c r="G2038" s="6">
        <v>3</v>
      </c>
      <c r="H2038" s="5" t="s">
        <v>27</v>
      </c>
      <c r="I2038" s="5" t="s">
        <v>5034</v>
      </c>
      <c r="J2038" s="7">
        <v>3947088</v>
      </c>
      <c r="K2038" s="7">
        <v>17140465</v>
      </c>
      <c r="L2038" s="7">
        <v>7</v>
      </c>
      <c r="M2038" s="7">
        <v>217</v>
      </c>
      <c r="N2038" s="8">
        <v>379893.37</v>
      </c>
      <c r="O2038" s="9">
        <v>0.22904151110894919</v>
      </c>
      <c r="P2038" s="10">
        <v>44952</v>
      </c>
      <c r="Q2038" s="5" t="s">
        <v>29</v>
      </c>
      <c r="R2038" s="7">
        <v>8</v>
      </c>
      <c r="S2038" s="11" t="s">
        <v>30</v>
      </c>
      <c r="T2038" s="7" t="s">
        <v>31</v>
      </c>
      <c r="U2038" s="12">
        <v>114486.72</v>
      </c>
      <c r="V2038" s="7">
        <v>904047</v>
      </c>
      <c r="W2038" s="12" t="s">
        <v>40</v>
      </c>
      <c r="X2038" s="13" t="s">
        <v>33</v>
      </c>
      <c r="Y2038" s="5" t="s">
        <v>34</v>
      </c>
      <c r="Z2038" s="5" t="s">
        <v>4986</v>
      </c>
      <c r="AA2038" t="str">
        <f>_xlfn.XLOOKUP(B2038,direcciones!B:B,direcciones!C:C,"",0)</f>
        <v/>
      </c>
      <c r="AB2038" t="str">
        <f>_xlfn.XLOOKUP(B2038,direcciones!B:B,direcciones!D:D,"",0)</f>
        <v/>
      </c>
      <c r="AC2038" t="str">
        <f>_xlfn.XLOOKUP($B2038,direcciones!$B:$B,direcciones!E:E,"",0)</f>
        <v/>
      </c>
      <c r="AD2038" t="str">
        <f>_xlfn.XLOOKUP($B2038,direcciones!$B:$B,direcciones!F:F,"",0)</f>
        <v/>
      </c>
      <c r="AE2038" t="str">
        <f>_xlfn.XLOOKUP($B2038,direcciones!$B:$B,direcciones!G:G,"",0)</f>
        <v/>
      </c>
    </row>
    <row r="2039" spans="1:31" x14ac:dyDescent="0.25">
      <c r="A2039" s="5">
        <f t="shared" si="31"/>
        <v>2038</v>
      </c>
      <c r="B2039" s="5">
        <v>3192844953</v>
      </c>
      <c r="C2039" s="6">
        <v>1075671336</v>
      </c>
      <c r="D2039" s="5" t="s">
        <v>5031</v>
      </c>
      <c r="E2039" s="6">
        <v>1115679</v>
      </c>
      <c r="F2039" s="5" t="s">
        <v>5032</v>
      </c>
      <c r="G2039" s="6">
        <v>3</v>
      </c>
      <c r="H2039" s="5" t="s">
        <v>27</v>
      </c>
      <c r="I2039" s="5" t="s">
        <v>5035</v>
      </c>
      <c r="J2039" s="7">
        <v>3505696</v>
      </c>
      <c r="K2039" s="7">
        <v>17140465</v>
      </c>
      <c r="L2039" s="7">
        <v>7</v>
      </c>
      <c r="M2039" s="7">
        <v>217</v>
      </c>
      <c r="N2039" s="8">
        <v>379893.37</v>
      </c>
      <c r="O2039" s="9">
        <v>0.25787946245196391</v>
      </c>
      <c r="P2039" s="10">
        <v>44952</v>
      </c>
      <c r="Q2039" s="5" t="s">
        <v>29</v>
      </c>
      <c r="R2039" s="7">
        <v>8</v>
      </c>
      <c r="S2039" s="11" t="s">
        <v>30</v>
      </c>
      <c r="T2039" s="7" t="s">
        <v>31</v>
      </c>
      <c r="U2039" s="12">
        <v>114486.72</v>
      </c>
      <c r="V2039" s="7">
        <v>904047</v>
      </c>
      <c r="W2039" s="12" t="s">
        <v>40</v>
      </c>
      <c r="X2039" s="13" t="s">
        <v>33</v>
      </c>
      <c r="Y2039" s="5" t="s">
        <v>34</v>
      </c>
      <c r="Z2039" s="5" t="s">
        <v>4986</v>
      </c>
      <c r="AA2039" t="str">
        <f>_xlfn.XLOOKUP(B2039,direcciones!B:B,direcciones!C:C,"",0)</f>
        <v/>
      </c>
      <c r="AB2039" t="str">
        <f>_xlfn.XLOOKUP(B2039,direcciones!B:B,direcciones!D:D,"",0)</f>
        <v/>
      </c>
      <c r="AC2039" t="str">
        <f>_xlfn.XLOOKUP($B2039,direcciones!$B:$B,direcciones!E:E,"",0)</f>
        <v/>
      </c>
      <c r="AD2039" t="str">
        <f>_xlfn.XLOOKUP($B2039,direcciones!$B:$B,direcciones!F:F,"",0)</f>
        <v/>
      </c>
      <c r="AE2039" t="str">
        <f>_xlfn.XLOOKUP($B2039,direcciones!$B:$B,direcciones!G:G,"",0)</f>
        <v/>
      </c>
    </row>
    <row r="2040" spans="1:31" x14ac:dyDescent="0.25">
      <c r="A2040" s="5">
        <f t="shared" si="31"/>
        <v>2039</v>
      </c>
      <c r="B2040" s="5">
        <v>3165132380</v>
      </c>
      <c r="C2040" s="6">
        <v>35507081</v>
      </c>
      <c r="D2040" s="5" t="s">
        <v>5036</v>
      </c>
      <c r="E2040" s="6">
        <v>1146569</v>
      </c>
      <c r="F2040" s="5" t="s">
        <v>5037</v>
      </c>
      <c r="G2040" s="6">
        <v>4</v>
      </c>
      <c r="H2040" s="5" t="s">
        <v>27</v>
      </c>
      <c r="I2040" s="5" t="s">
        <v>5038</v>
      </c>
      <c r="J2040" s="7">
        <v>7795667</v>
      </c>
      <c r="K2040" s="7">
        <v>19136149</v>
      </c>
      <c r="L2040" s="7">
        <v>7</v>
      </c>
      <c r="M2040" s="7">
        <v>216</v>
      </c>
      <c r="N2040" s="8">
        <v>414406.91</v>
      </c>
      <c r="O2040" s="9">
        <v>3.8401588985265786E-2</v>
      </c>
      <c r="P2040" s="10">
        <v>44985</v>
      </c>
      <c r="Q2040" s="5" t="s">
        <v>29</v>
      </c>
      <c r="R2040" s="7">
        <v>7</v>
      </c>
      <c r="S2040" s="11" t="s">
        <v>39</v>
      </c>
      <c r="T2040" s="7" t="s">
        <v>31</v>
      </c>
      <c r="U2040" s="12">
        <v>105423.29</v>
      </c>
      <c r="V2040" s="7">
        <v>299366</v>
      </c>
      <c r="W2040" s="12" t="s">
        <v>40</v>
      </c>
      <c r="X2040" s="13" t="s">
        <v>33</v>
      </c>
      <c r="Y2040" s="5" t="s">
        <v>34</v>
      </c>
      <c r="Z2040" s="5" t="s">
        <v>4986</v>
      </c>
      <c r="AA2040" t="str">
        <f>_xlfn.XLOOKUP(B2040,direcciones!B:B,direcciones!C:C,"",0)</f>
        <v/>
      </c>
      <c r="AB2040" t="str">
        <f>_xlfn.XLOOKUP(B2040,direcciones!B:B,direcciones!D:D,"",0)</f>
        <v/>
      </c>
      <c r="AC2040" t="str">
        <f>_xlfn.XLOOKUP($B2040,direcciones!$B:$B,direcciones!E:E,"",0)</f>
        <v/>
      </c>
      <c r="AD2040" t="str">
        <f>_xlfn.XLOOKUP($B2040,direcciones!$B:$B,direcciones!F:F,"",0)</f>
        <v/>
      </c>
      <c r="AE2040" t="str">
        <f>_xlfn.XLOOKUP($B2040,direcciones!$B:$B,direcciones!G:G,"",0)</f>
        <v/>
      </c>
    </row>
    <row r="2041" spans="1:31" x14ac:dyDescent="0.25">
      <c r="A2041" s="5">
        <f t="shared" si="31"/>
        <v>2040</v>
      </c>
      <c r="B2041" s="5">
        <v>3003814529</v>
      </c>
      <c r="C2041" s="6">
        <v>41678996</v>
      </c>
      <c r="D2041" s="5" t="s">
        <v>5039</v>
      </c>
      <c r="E2041" s="6">
        <v>1175739</v>
      </c>
      <c r="F2041" s="5" t="s">
        <v>5040</v>
      </c>
      <c r="G2041" s="6">
        <v>4</v>
      </c>
      <c r="H2041" s="5" t="s">
        <v>27</v>
      </c>
      <c r="I2041" s="5" t="s">
        <v>5041</v>
      </c>
      <c r="J2041" s="7">
        <v>4963350</v>
      </c>
      <c r="K2041" s="7">
        <v>21147000</v>
      </c>
      <c r="L2041" s="7">
        <v>6</v>
      </c>
      <c r="M2041" s="7">
        <v>202</v>
      </c>
      <c r="N2041" s="8">
        <v>435963.91</v>
      </c>
      <c r="O2041" s="9">
        <v>0</v>
      </c>
      <c r="P2041" s="10">
        <v>45016</v>
      </c>
      <c r="Q2041" s="5" t="s">
        <v>29</v>
      </c>
      <c r="R2041" s="7">
        <v>6</v>
      </c>
      <c r="S2041" s="11" t="s">
        <v>39</v>
      </c>
      <c r="T2041" s="7" t="s">
        <v>31</v>
      </c>
      <c r="U2041" s="12">
        <v>138325.6</v>
      </c>
      <c r="V2041" s="7">
        <v>0</v>
      </c>
      <c r="W2041" s="12" t="s">
        <v>40</v>
      </c>
      <c r="X2041" s="13" t="s">
        <v>33</v>
      </c>
      <c r="Y2041" s="5" t="s">
        <v>34</v>
      </c>
      <c r="Z2041" s="5" t="s">
        <v>4986</v>
      </c>
      <c r="AA2041" t="str">
        <f>_xlfn.XLOOKUP(B2041,direcciones!B:B,direcciones!C:C,"",0)</f>
        <v/>
      </c>
      <c r="AB2041" t="str">
        <f>_xlfn.XLOOKUP(B2041,direcciones!B:B,direcciones!D:D,"",0)</f>
        <v/>
      </c>
      <c r="AC2041" t="str">
        <f>_xlfn.XLOOKUP($B2041,direcciones!$B:$B,direcciones!E:E,"",0)</f>
        <v/>
      </c>
      <c r="AD2041" t="str">
        <f>_xlfn.XLOOKUP($B2041,direcciones!$B:$B,direcciones!F:F,"",0)</f>
        <v/>
      </c>
      <c r="AE2041" t="str">
        <f>_xlfn.XLOOKUP($B2041,direcciones!$B:$B,direcciones!G:G,"",0)</f>
        <v/>
      </c>
    </row>
    <row r="2042" spans="1:31" x14ac:dyDescent="0.25">
      <c r="A2042" s="5">
        <f t="shared" si="31"/>
        <v>2041</v>
      </c>
      <c r="B2042" s="5">
        <v>3004790819</v>
      </c>
      <c r="C2042" s="6">
        <v>1092348010</v>
      </c>
      <c r="D2042" s="5" t="s">
        <v>5042</v>
      </c>
      <c r="E2042" s="6">
        <v>1133899</v>
      </c>
      <c r="F2042" s="5" t="s">
        <v>5043</v>
      </c>
      <c r="G2042" s="6">
        <v>4</v>
      </c>
      <c r="H2042" s="5" t="s">
        <v>27</v>
      </c>
      <c r="I2042" s="5" t="s">
        <v>5044</v>
      </c>
      <c r="J2042" s="7">
        <v>4306050</v>
      </c>
      <c r="K2042" s="7">
        <v>21859100</v>
      </c>
      <c r="L2042" s="7">
        <v>16</v>
      </c>
      <c r="M2042" s="7">
        <v>492</v>
      </c>
      <c r="N2042" s="8">
        <v>470901.73</v>
      </c>
      <c r="O2042" s="9">
        <v>9.6629857990501736E-2</v>
      </c>
      <c r="P2042" s="10">
        <v>44985</v>
      </c>
      <c r="Q2042" s="5" t="s">
        <v>29</v>
      </c>
      <c r="R2042" s="7">
        <v>7</v>
      </c>
      <c r="S2042" s="11" t="s">
        <v>30</v>
      </c>
      <c r="T2042" s="7" t="s">
        <v>31</v>
      </c>
      <c r="U2042" s="12">
        <v>142562.6</v>
      </c>
      <c r="V2042" s="7">
        <v>416093</v>
      </c>
      <c r="W2042" s="12" t="s">
        <v>40</v>
      </c>
      <c r="X2042" s="13" t="s">
        <v>33</v>
      </c>
      <c r="Y2042" s="5" t="s">
        <v>34</v>
      </c>
      <c r="Z2042" s="5" t="s">
        <v>4986</v>
      </c>
      <c r="AA2042" t="str">
        <f>_xlfn.XLOOKUP(B2042,direcciones!B:B,direcciones!C:C,"",0)</f>
        <v/>
      </c>
      <c r="AB2042" t="str">
        <f>_xlfn.XLOOKUP(B2042,direcciones!B:B,direcciones!D:D,"",0)</f>
        <v/>
      </c>
      <c r="AC2042" t="str">
        <f>_xlfn.XLOOKUP($B2042,direcciones!$B:$B,direcciones!E:E,"",0)</f>
        <v/>
      </c>
      <c r="AD2042" t="str">
        <f>_xlfn.XLOOKUP($B2042,direcciones!$B:$B,direcciones!F:F,"",0)</f>
        <v/>
      </c>
      <c r="AE2042" t="str">
        <f>_xlfn.XLOOKUP($B2042,direcciones!$B:$B,direcciones!G:G,"",0)</f>
        <v/>
      </c>
    </row>
    <row r="2043" spans="1:31" x14ac:dyDescent="0.25">
      <c r="A2043" s="5">
        <f t="shared" si="31"/>
        <v>2042</v>
      </c>
      <c r="B2043" s="5">
        <v>3105648370</v>
      </c>
      <c r="C2043" s="6">
        <v>1002364932</v>
      </c>
      <c r="D2043" s="5" t="s">
        <v>5045</v>
      </c>
      <c r="E2043" s="6">
        <v>1176889</v>
      </c>
      <c r="F2043" s="5" t="s">
        <v>5046</v>
      </c>
      <c r="G2043" s="6">
        <v>2</v>
      </c>
      <c r="H2043" s="5" t="s">
        <v>27</v>
      </c>
      <c r="I2043" s="5" t="s">
        <v>5047</v>
      </c>
      <c r="J2043" s="7">
        <v>20732000</v>
      </c>
      <c r="K2043" s="7">
        <v>22557950</v>
      </c>
      <c r="L2043" s="7">
        <v>6</v>
      </c>
      <c r="M2043" s="7">
        <v>188</v>
      </c>
      <c r="N2043" s="8">
        <v>431091.26</v>
      </c>
      <c r="O2043" s="9">
        <v>4.9686378545244068E-2</v>
      </c>
      <c r="P2043" s="10">
        <v>45016</v>
      </c>
      <c r="Q2043" s="5" t="s">
        <v>29</v>
      </c>
      <c r="R2043" s="7">
        <v>6</v>
      </c>
      <c r="S2043" s="11" t="s">
        <v>39</v>
      </c>
      <c r="T2043" s="7" t="s">
        <v>31</v>
      </c>
      <c r="U2043" s="12">
        <v>146720.75</v>
      </c>
      <c r="V2043" s="7">
        <v>1030098</v>
      </c>
      <c r="W2043" s="12" t="s">
        <v>40</v>
      </c>
      <c r="X2043" s="13" t="s">
        <v>33</v>
      </c>
      <c r="Y2043" s="5" t="s">
        <v>34</v>
      </c>
      <c r="Z2043" s="5" t="s">
        <v>4986</v>
      </c>
      <c r="AA2043" t="str">
        <f>_xlfn.XLOOKUP(B2043,direcciones!B:B,direcciones!C:C,"",0)</f>
        <v/>
      </c>
      <c r="AB2043" t="str">
        <f>_xlfn.XLOOKUP(B2043,direcciones!B:B,direcciones!D:D,"",0)</f>
        <v/>
      </c>
      <c r="AC2043" t="str">
        <f>_xlfn.XLOOKUP($B2043,direcciones!$B:$B,direcciones!E:E,"",0)</f>
        <v/>
      </c>
      <c r="AD2043" t="str">
        <f>_xlfn.XLOOKUP($B2043,direcciones!$B:$B,direcciones!F:F,"",0)</f>
        <v/>
      </c>
      <c r="AE2043" t="str">
        <f>_xlfn.XLOOKUP($B2043,direcciones!$B:$B,direcciones!G:G,"",0)</f>
        <v/>
      </c>
    </row>
    <row r="2044" spans="1:31" x14ac:dyDescent="0.25">
      <c r="A2044" s="5">
        <f t="shared" si="31"/>
        <v>2043</v>
      </c>
      <c r="B2044" s="5">
        <v>3202434170</v>
      </c>
      <c r="C2044" s="6">
        <v>19300745</v>
      </c>
      <c r="D2044" s="5" t="s">
        <v>5048</v>
      </c>
      <c r="E2044" s="6">
        <v>1200715</v>
      </c>
      <c r="F2044" s="5" t="s">
        <v>5049</v>
      </c>
      <c r="G2044" s="6">
        <v>4</v>
      </c>
      <c r="H2044" s="5" t="s">
        <v>27</v>
      </c>
      <c r="I2044" s="5" t="s">
        <v>5050</v>
      </c>
      <c r="J2044" s="7">
        <v>19110000</v>
      </c>
      <c r="K2044" s="7">
        <v>24192800</v>
      </c>
      <c r="L2044" s="7">
        <v>6</v>
      </c>
      <c r="M2044" s="7">
        <v>188</v>
      </c>
      <c r="N2044" s="8">
        <v>473967.87</v>
      </c>
      <c r="O2044" s="9">
        <v>0</v>
      </c>
      <c r="P2044" s="10">
        <v>45055</v>
      </c>
      <c r="Q2044" s="5" t="s">
        <v>29</v>
      </c>
      <c r="R2044" s="7">
        <v>4</v>
      </c>
      <c r="S2044" s="11" t="s">
        <v>39</v>
      </c>
      <c r="T2044" s="7" t="s">
        <v>31</v>
      </c>
      <c r="U2044" s="12">
        <v>156448.10999999999</v>
      </c>
      <c r="V2044" s="7">
        <v>0</v>
      </c>
      <c r="W2044" s="12" t="s">
        <v>40</v>
      </c>
      <c r="X2044" s="13" t="s">
        <v>33</v>
      </c>
      <c r="Y2044" s="5" t="s">
        <v>34</v>
      </c>
      <c r="Z2044" s="5" t="s">
        <v>4986</v>
      </c>
      <c r="AA2044" t="str">
        <f>_xlfn.XLOOKUP(B2044,direcciones!B:B,direcciones!C:C,"",0)</f>
        <v>Bogotá</v>
      </c>
      <c r="AB2044" t="str">
        <f>_xlfn.XLOOKUP(B2044,direcciones!B:B,direcciones!D:D,"",0)</f>
        <v>CUNDINAMARCA</v>
      </c>
      <c r="AC2044">
        <f>_xlfn.XLOOKUP($B2044,direcciones!$B:$B,direcciones!E:E,"",0)</f>
        <v>0</v>
      </c>
      <c r="AD2044" t="str">
        <f>_xlfn.XLOOKUP($B2044,direcciones!$B:$B,direcciones!F:F,"",0)</f>
        <v>CUNDINAMARCA</v>
      </c>
      <c r="AE2044" t="str">
        <f>_xlfn.XLOOKUP($B2044,direcciones!$B:$B,direcciones!G:G,"",0)</f>
        <v>Carrera 78Fbis #46A-10sur</v>
      </c>
    </row>
    <row r="2045" spans="1:31" x14ac:dyDescent="0.25">
      <c r="A2045" s="5">
        <f t="shared" si="31"/>
        <v>2044</v>
      </c>
      <c r="B2045" s="5">
        <v>3202434170</v>
      </c>
      <c r="C2045" s="6">
        <v>19300745</v>
      </c>
      <c r="D2045" s="5" t="s">
        <v>5048</v>
      </c>
      <c r="E2045" s="6">
        <v>1200712</v>
      </c>
      <c r="F2045" s="5" t="s">
        <v>5049</v>
      </c>
      <c r="G2045" s="6">
        <v>4</v>
      </c>
      <c r="H2045" s="5" t="s">
        <v>27</v>
      </c>
      <c r="I2045" s="5" t="s">
        <v>5051</v>
      </c>
      <c r="J2045" s="7">
        <v>887000</v>
      </c>
      <c r="K2045" s="7">
        <v>24192800</v>
      </c>
      <c r="L2045" s="7">
        <v>5</v>
      </c>
      <c r="M2045" s="7">
        <v>157</v>
      </c>
      <c r="N2045" s="8">
        <v>473967.87</v>
      </c>
      <c r="O2045" s="9">
        <v>0</v>
      </c>
      <c r="P2045" s="10">
        <v>45055</v>
      </c>
      <c r="Q2045" s="5" t="s">
        <v>29</v>
      </c>
      <c r="R2045" s="7">
        <v>4</v>
      </c>
      <c r="S2045" s="11" t="s">
        <v>39</v>
      </c>
      <c r="T2045" s="7" t="s">
        <v>31</v>
      </c>
      <c r="U2045" s="12">
        <v>156448.10999999999</v>
      </c>
      <c r="V2045" s="7">
        <v>0</v>
      </c>
      <c r="W2045" s="12" t="s">
        <v>160</v>
      </c>
      <c r="X2045" s="13" t="s">
        <v>33</v>
      </c>
      <c r="Y2045" s="5" t="s">
        <v>34</v>
      </c>
      <c r="Z2045" s="5" t="s">
        <v>4986</v>
      </c>
      <c r="AA2045" t="str">
        <f>_xlfn.XLOOKUP(B2045,direcciones!B:B,direcciones!C:C,"",0)</f>
        <v>Bogotá</v>
      </c>
      <c r="AB2045" t="str">
        <f>_xlfn.XLOOKUP(B2045,direcciones!B:B,direcciones!D:D,"",0)</f>
        <v>CUNDINAMARCA</v>
      </c>
      <c r="AC2045">
        <f>_xlfn.XLOOKUP($B2045,direcciones!$B:$B,direcciones!E:E,"",0)</f>
        <v>0</v>
      </c>
      <c r="AD2045" t="str">
        <f>_xlfn.XLOOKUP($B2045,direcciones!$B:$B,direcciones!F:F,"",0)</f>
        <v>CUNDINAMARCA</v>
      </c>
      <c r="AE2045" t="str">
        <f>_xlfn.XLOOKUP($B2045,direcciones!$B:$B,direcciones!G:G,"",0)</f>
        <v>Carrera 78Fbis #46A-10sur</v>
      </c>
    </row>
    <row r="2046" spans="1:31" x14ac:dyDescent="0.25">
      <c r="A2046" s="5">
        <f t="shared" si="31"/>
        <v>2045</v>
      </c>
      <c r="B2046" s="5">
        <v>3234333030</v>
      </c>
      <c r="C2046" s="6">
        <v>9970283</v>
      </c>
      <c r="D2046" s="5" t="s">
        <v>5052</v>
      </c>
      <c r="E2046" s="6">
        <v>1189983</v>
      </c>
      <c r="F2046" s="5" t="s">
        <v>5053</v>
      </c>
      <c r="G2046" s="6">
        <v>1</v>
      </c>
      <c r="H2046" s="5" t="s">
        <v>27</v>
      </c>
      <c r="I2046" s="5" t="s">
        <v>5054</v>
      </c>
      <c r="J2046" s="7">
        <v>27039100</v>
      </c>
      <c r="K2046" s="7">
        <v>27039100</v>
      </c>
      <c r="L2046" s="7">
        <v>6</v>
      </c>
      <c r="M2046" s="7">
        <v>189</v>
      </c>
      <c r="N2046" s="8">
        <v>859420.08</v>
      </c>
      <c r="O2046" s="9">
        <v>3.8039394802341794E-2</v>
      </c>
      <c r="P2046" s="10">
        <v>45041</v>
      </c>
      <c r="Q2046" s="5" t="s">
        <v>29</v>
      </c>
      <c r="R2046" s="7">
        <v>5</v>
      </c>
      <c r="S2046" s="11" t="s">
        <v>39</v>
      </c>
      <c r="T2046" s="7" t="s">
        <v>31</v>
      </c>
      <c r="U2046" s="12">
        <v>173383.6</v>
      </c>
      <c r="V2046" s="7">
        <v>1028551</v>
      </c>
      <c r="W2046" s="12" t="s">
        <v>40</v>
      </c>
      <c r="X2046" s="13" t="s">
        <v>33</v>
      </c>
      <c r="Y2046" s="5" t="s">
        <v>34</v>
      </c>
      <c r="Z2046" s="5" t="s">
        <v>4986</v>
      </c>
      <c r="AA2046" t="str">
        <f>_xlfn.XLOOKUP(B2046,direcciones!B:B,direcciones!C:C,"",0)</f>
        <v>Villamaría</v>
      </c>
      <c r="AB2046" t="str">
        <f>_xlfn.XLOOKUP(B2046,direcciones!B:B,direcciones!D:D,"",0)</f>
        <v>CALDAS</v>
      </c>
      <c r="AC2046">
        <f>_xlfn.XLOOKUP($B2046,direcciones!$B:$B,direcciones!E:E,"",0)</f>
        <v>0</v>
      </c>
      <c r="AD2046" t="str">
        <f>_xlfn.XLOOKUP($B2046,direcciones!$B:$B,direcciones!F:F,"",0)</f>
        <v>CALDAS</v>
      </c>
      <c r="AE2046" t="str">
        <f>_xlfn.XLOOKUP($B2046,direcciones!$B:$B,direcciones!G:G,"",0)</f>
        <v>Cra 3 A 10 19</v>
      </c>
    </row>
    <row r="2047" spans="1:31" x14ac:dyDescent="0.25">
      <c r="A2047" s="5">
        <f t="shared" si="31"/>
        <v>2046</v>
      </c>
      <c r="B2047" s="5">
        <v>3217261085</v>
      </c>
      <c r="C2047" s="6">
        <v>1098313160</v>
      </c>
      <c r="D2047" s="5" t="s">
        <v>5055</v>
      </c>
      <c r="E2047" s="6">
        <v>1062594</v>
      </c>
      <c r="F2047" s="5" t="s">
        <v>5056</v>
      </c>
      <c r="G2047" s="6">
        <v>4</v>
      </c>
      <c r="H2047" s="5" t="s">
        <v>27</v>
      </c>
      <c r="I2047" s="5" t="s">
        <v>5057</v>
      </c>
      <c r="J2047" s="7">
        <v>5870908</v>
      </c>
      <c r="K2047" s="7">
        <v>27270598</v>
      </c>
      <c r="L2047" s="7">
        <v>10</v>
      </c>
      <c r="M2047" s="7">
        <v>308</v>
      </c>
      <c r="N2047" s="8">
        <v>609595.06999999995</v>
      </c>
      <c r="O2047" s="9">
        <v>0</v>
      </c>
      <c r="P2047" s="10">
        <v>44874</v>
      </c>
      <c r="Q2047" s="5" t="s">
        <v>29</v>
      </c>
      <c r="R2047" s="7">
        <v>10</v>
      </c>
      <c r="S2047" s="11" t="s">
        <v>30</v>
      </c>
      <c r="T2047" s="7" t="s">
        <v>31</v>
      </c>
      <c r="U2047" s="12">
        <v>174761.01</v>
      </c>
      <c r="V2047" s="7">
        <v>0</v>
      </c>
      <c r="W2047" s="12" t="s">
        <v>40</v>
      </c>
      <c r="X2047" s="13" t="s">
        <v>33</v>
      </c>
      <c r="Y2047" s="5" t="s">
        <v>34</v>
      </c>
      <c r="Z2047" s="5" t="s">
        <v>4986</v>
      </c>
      <c r="AA2047" t="str">
        <f>_xlfn.XLOOKUP(B2047,direcciones!B:B,direcciones!C:C,"",0)</f>
        <v/>
      </c>
      <c r="AB2047" t="str">
        <f>_xlfn.XLOOKUP(B2047,direcciones!B:B,direcciones!D:D,"",0)</f>
        <v/>
      </c>
      <c r="AC2047" t="str">
        <f>_xlfn.XLOOKUP($B2047,direcciones!$B:$B,direcciones!E:E,"",0)</f>
        <v/>
      </c>
      <c r="AD2047" t="str">
        <f>_xlfn.XLOOKUP($B2047,direcciones!$B:$B,direcciones!F:F,"",0)</f>
        <v/>
      </c>
      <c r="AE2047" t="str">
        <f>_xlfn.XLOOKUP($B2047,direcciones!$B:$B,direcciones!G:G,"",0)</f>
        <v/>
      </c>
    </row>
    <row r="2048" spans="1:31" x14ac:dyDescent="0.25">
      <c r="A2048" s="5">
        <f t="shared" si="31"/>
        <v>2047</v>
      </c>
      <c r="B2048" s="5">
        <v>3217261085</v>
      </c>
      <c r="C2048" s="6">
        <v>1098313160</v>
      </c>
      <c r="D2048" s="5" t="s">
        <v>5055</v>
      </c>
      <c r="E2048" s="6">
        <v>1062593</v>
      </c>
      <c r="F2048" s="5" t="s">
        <v>5056</v>
      </c>
      <c r="G2048" s="6">
        <v>4</v>
      </c>
      <c r="H2048" s="5" t="s">
        <v>27</v>
      </c>
      <c r="I2048" s="5" t="s">
        <v>5058</v>
      </c>
      <c r="J2048" s="7">
        <v>5366382</v>
      </c>
      <c r="K2048" s="7">
        <v>27270598</v>
      </c>
      <c r="L2048" s="7">
        <v>10</v>
      </c>
      <c r="M2048" s="7">
        <v>308</v>
      </c>
      <c r="N2048" s="8">
        <v>609595.06999999995</v>
      </c>
      <c r="O2048" s="9">
        <v>0</v>
      </c>
      <c r="P2048" s="10">
        <v>44874</v>
      </c>
      <c r="Q2048" s="5" t="s">
        <v>29</v>
      </c>
      <c r="R2048" s="7">
        <v>10</v>
      </c>
      <c r="S2048" s="11" t="s">
        <v>30</v>
      </c>
      <c r="T2048" s="7" t="s">
        <v>31</v>
      </c>
      <c r="U2048" s="12">
        <v>174761.01</v>
      </c>
      <c r="V2048" s="7">
        <v>0</v>
      </c>
      <c r="W2048" s="12" t="s">
        <v>40</v>
      </c>
      <c r="X2048" s="13" t="s">
        <v>33</v>
      </c>
      <c r="Y2048" s="5" t="s">
        <v>34</v>
      </c>
      <c r="Z2048" s="5" t="s">
        <v>4986</v>
      </c>
      <c r="AA2048" t="str">
        <f>_xlfn.XLOOKUP(B2048,direcciones!B:B,direcciones!C:C,"",0)</f>
        <v/>
      </c>
      <c r="AB2048" t="str">
        <f>_xlfn.XLOOKUP(B2048,direcciones!B:B,direcciones!D:D,"",0)</f>
        <v/>
      </c>
      <c r="AC2048" t="str">
        <f>_xlfn.XLOOKUP($B2048,direcciones!$B:$B,direcciones!E:E,"",0)</f>
        <v/>
      </c>
      <c r="AD2048" t="str">
        <f>_xlfn.XLOOKUP($B2048,direcciones!$B:$B,direcciones!F:F,"",0)</f>
        <v/>
      </c>
      <c r="AE2048" t="str">
        <f>_xlfn.XLOOKUP($B2048,direcciones!$B:$B,direcciones!G:G,"",0)</f>
        <v/>
      </c>
    </row>
    <row r="2049" spans="1:31" x14ac:dyDescent="0.25">
      <c r="A2049" s="5">
        <f t="shared" si="31"/>
        <v>2048</v>
      </c>
      <c r="B2049" s="5">
        <v>3002964505</v>
      </c>
      <c r="C2049" s="6">
        <v>1152451652</v>
      </c>
      <c r="D2049" s="5" t="s">
        <v>5059</v>
      </c>
      <c r="E2049" s="6">
        <v>1209796</v>
      </c>
      <c r="F2049" s="5" t="s">
        <v>5060</v>
      </c>
      <c r="G2049" s="6">
        <v>4</v>
      </c>
      <c r="H2049" s="5" t="s">
        <v>27</v>
      </c>
      <c r="I2049" s="5" t="s">
        <v>5061</v>
      </c>
      <c r="J2049" s="7">
        <v>14016450</v>
      </c>
      <c r="K2049" s="7">
        <v>30336150</v>
      </c>
      <c r="L2049" s="7">
        <v>6</v>
      </c>
      <c r="M2049" s="7">
        <v>188</v>
      </c>
      <c r="N2049" s="8">
        <v>444106.07</v>
      </c>
      <c r="O2049" s="9">
        <v>1.7051393184436859E-5</v>
      </c>
      <c r="P2049" s="10">
        <v>45063</v>
      </c>
      <c r="Q2049" s="5" t="s">
        <v>29</v>
      </c>
      <c r="R2049" s="7">
        <v>4</v>
      </c>
      <c r="S2049" s="11" t="s">
        <v>39</v>
      </c>
      <c r="T2049" s="7" t="s">
        <v>31</v>
      </c>
      <c r="U2049" s="12">
        <v>193001.04</v>
      </c>
      <c r="V2049" s="7">
        <v>239</v>
      </c>
      <c r="W2049" s="12" t="s">
        <v>40</v>
      </c>
      <c r="X2049" s="13" t="s">
        <v>33</v>
      </c>
      <c r="Y2049" s="5" t="s">
        <v>34</v>
      </c>
      <c r="Z2049" s="5" t="s">
        <v>4986</v>
      </c>
      <c r="AA2049" t="str">
        <f>_xlfn.XLOOKUP(B2049,direcciones!B:B,direcciones!C:C,"",0)</f>
        <v>Medellín</v>
      </c>
      <c r="AB2049" t="str">
        <f>_xlfn.XLOOKUP(B2049,direcciones!B:B,direcciones!D:D,"",0)</f>
        <v>ANTIOQUIA</v>
      </c>
      <c r="AC2049">
        <f>_xlfn.XLOOKUP($B2049,direcciones!$B:$B,direcciones!E:E,"",0)</f>
        <v>0</v>
      </c>
      <c r="AD2049" t="str">
        <f>_xlfn.XLOOKUP($B2049,direcciones!$B:$B,direcciones!F:F,"",0)</f>
        <v>ANTIOQUIA</v>
      </c>
      <c r="AE2049" t="str">
        <f>_xlfn.XLOOKUP($B2049,direcciones!$B:$B,direcciones!G:G,"",0)</f>
        <v>Cr 92 92 02 interior 416</v>
      </c>
    </row>
    <row r="2050" spans="1:31" x14ac:dyDescent="0.25">
      <c r="A2050" s="5">
        <f t="shared" si="31"/>
        <v>2049</v>
      </c>
      <c r="B2050" s="5">
        <v>3002964505</v>
      </c>
      <c r="C2050" s="6">
        <v>1152451652</v>
      </c>
      <c r="D2050" s="5" t="s">
        <v>5059</v>
      </c>
      <c r="E2050" s="6">
        <v>1209795</v>
      </c>
      <c r="F2050" s="5" t="s">
        <v>5060</v>
      </c>
      <c r="G2050" s="6">
        <v>4</v>
      </c>
      <c r="H2050" s="5" t="s">
        <v>27</v>
      </c>
      <c r="I2050" s="5" t="s">
        <v>5062</v>
      </c>
      <c r="J2050" s="7">
        <v>12105450</v>
      </c>
      <c r="K2050" s="7">
        <v>30336150</v>
      </c>
      <c r="L2050" s="7">
        <v>7</v>
      </c>
      <c r="M2050" s="7">
        <v>216</v>
      </c>
      <c r="N2050" s="8">
        <v>444106.07</v>
      </c>
      <c r="O2050" s="9">
        <v>1.9743173529278136E-5</v>
      </c>
      <c r="P2050" s="10">
        <v>45063</v>
      </c>
      <c r="Q2050" s="5" t="s">
        <v>29</v>
      </c>
      <c r="R2050" s="7">
        <v>4</v>
      </c>
      <c r="S2050" s="11" t="s">
        <v>39</v>
      </c>
      <c r="T2050" s="7" t="s">
        <v>31</v>
      </c>
      <c r="U2050" s="12">
        <v>193001.04</v>
      </c>
      <c r="V2050" s="7">
        <v>239</v>
      </c>
      <c r="W2050" s="12" t="s">
        <v>40</v>
      </c>
      <c r="X2050" s="13" t="s">
        <v>33</v>
      </c>
      <c r="Y2050" s="5" t="s">
        <v>34</v>
      </c>
      <c r="Z2050" s="5" t="s">
        <v>4986</v>
      </c>
      <c r="AA2050" t="str">
        <f>_xlfn.XLOOKUP(B2050,direcciones!B:B,direcciones!C:C,"",0)</f>
        <v>Medellín</v>
      </c>
      <c r="AB2050" t="str">
        <f>_xlfn.XLOOKUP(B2050,direcciones!B:B,direcciones!D:D,"",0)</f>
        <v>ANTIOQUIA</v>
      </c>
      <c r="AC2050">
        <f>_xlfn.XLOOKUP($B2050,direcciones!$B:$B,direcciones!E:E,"",0)</f>
        <v>0</v>
      </c>
      <c r="AD2050" t="str">
        <f>_xlfn.XLOOKUP($B2050,direcciones!$B:$B,direcciones!F:F,"",0)</f>
        <v>ANTIOQUIA</v>
      </c>
      <c r="AE2050" t="str">
        <f>_xlfn.XLOOKUP($B2050,direcciones!$B:$B,direcciones!G:G,"",0)</f>
        <v>Cr 92 92 02 interior 416</v>
      </c>
    </row>
    <row r="2051" spans="1:31" x14ac:dyDescent="0.25">
      <c r="A2051" s="5">
        <f t="shared" si="31"/>
        <v>2050</v>
      </c>
      <c r="B2051" s="5">
        <v>3205197535</v>
      </c>
      <c r="C2051" s="6">
        <v>1143341644</v>
      </c>
      <c r="D2051" s="5" t="s">
        <v>5063</v>
      </c>
      <c r="E2051" s="6">
        <v>1175534</v>
      </c>
      <c r="F2051" s="5" t="s">
        <v>5064</v>
      </c>
      <c r="G2051" s="6">
        <v>8</v>
      </c>
      <c r="H2051" s="5" t="s">
        <v>27</v>
      </c>
      <c r="I2051" s="5" t="s">
        <v>5065</v>
      </c>
      <c r="J2051" s="7">
        <v>25996686</v>
      </c>
      <c r="K2051" s="7">
        <v>31888845</v>
      </c>
      <c r="L2051" s="7">
        <v>6</v>
      </c>
      <c r="M2051" s="7">
        <v>188</v>
      </c>
      <c r="N2051" s="8">
        <v>494279.82</v>
      </c>
      <c r="O2051" s="9">
        <v>8.4160727255774067E-4</v>
      </c>
      <c r="P2051" s="10">
        <v>45016</v>
      </c>
      <c r="Q2051" s="5" t="s">
        <v>29</v>
      </c>
      <c r="R2051" s="7">
        <v>6</v>
      </c>
      <c r="S2051" s="11" t="s">
        <v>39</v>
      </c>
      <c r="T2051" s="7" t="s">
        <v>31</v>
      </c>
      <c r="U2051" s="12">
        <v>205093.2</v>
      </c>
      <c r="V2051" s="7">
        <v>21879</v>
      </c>
      <c r="W2051" s="12" t="s">
        <v>40</v>
      </c>
      <c r="X2051" s="13" t="s">
        <v>33</v>
      </c>
      <c r="Y2051" s="5" t="s">
        <v>34</v>
      </c>
      <c r="Z2051" s="5" t="s">
        <v>4986</v>
      </c>
      <c r="AA2051" t="str">
        <f>_xlfn.XLOOKUP(B2051,direcciones!B:B,direcciones!C:C,"",0)</f>
        <v/>
      </c>
      <c r="AB2051" t="str">
        <f>_xlfn.XLOOKUP(B2051,direcciones!B:B,direcciones!D:D,"",0)</f>
        <v/>
      </c>
      <c r="AC2051" t="str">
        <f>_xlfn.XLOOKUP($B2051,direcciones!$B:$B,direcciones!E:E,"",0)</f>
        <v/>
      </c>
      <c r="AD2051" t="str">
        <f>_xlfn.XLOOKUP($B2051,direcciones!$B:$B,direcciones!F:F,"",0)</f>
        <v/>
      </c>
      <c r="AE2051" t="str">
        <f>_xlfn.XLOOKUP($B2051,direcciones!$B:$B,direcciones!G:G,"",0)</f>
        <v/>
      </c>
    </row>
    <row r="2052" spans="1:31" x14ac:dyDescent="0.25">
      <c r="A2052" s="5">
        <f t="shared" ref="A2052:A2115" si="32">A2051+1</f>
        <v>2051</v>
      </c>
      <c r="B2052" s="5">
        <v>3115767809</v>
      </c>
      <c r="C2052" s="6">
        <v>1032400095</v>
      </c>
      <c r="D2052" s="5" t="s">
        <v>5066</v>
      </c>
      <c r="E2052" s="6">
        <v>1074843</v>
      </c>
      <c r="F2052" s="5" t="s">
        <v>5067</v>
      </c>
      <c r="G2052" s="6">
        <v>2</v>
      </c>
      <c r="H2052" s="5" t="s">
        <v>27</v>
      </c>
      <c r="I2052" s="5" t="s">
        <v>5068</v>
      </c>
      <c r="J2052" s="7">
        <v>25442550</v>
      </c>
      <c r="K2052" s="7">
        <v>32097550</v>
      </c>
      <c r="L2052" s="7">
        <v>11</v>
      </c>
      <c r="M2052" s="7">
        <v>339</v>
      </c>
      <c r="N2052" s="8">
        <v>459172.93</v>
      </c>
      <c r="O2052" s="9">
        <v>6.3417385442889962E-4</v>
      </c>
      <c r="P2052" s="10">
        <v>44894</v>
      </c>
      <c r="Q2052" s="5" t="s">
        <v>29</v>
      </c>
      <c r="R2052" s="7">
        <v>10</v>
      </c>
      <c r="S2052" s="11" t="s">
        <v>39</v>
      </c>
      <c r="T2052" s="7" t="s">
        <v>31</v>
      </c>
      <c r="U2052" s="12">
        <v>165285.29</v>
      </c>
      <c r="V2052" s="7">
        <v>16135</v>
      </c>
      <c r="W2052" s="12" t="s">
        <v>40</v>
      </c>
      <c r="X2052" s="13" t="s">
        <v>33</v>
      </c>
      <c r="Y2052" s="5" t="s">
        <v>34</v>
      </c>
      <c r="Z2052" s="5" t="s">
        <v>4986</v>
      </c>
      <c r="AA2052" t="str">
        <f>_xlfn.XLOOKUP(B2052,direcciones!B:B,direcciones!C:C,"",0)</f>
        <v/>
      </c>
      <c r="AB2052" t="str">
        <f>_xlfn.XLOOKUP(B2052,direcciones!B:B,direcciones!D:D,"",0)</f>
        <v/>
      </c>
      <c r="AC2052" t="str">
        <f>_xlfn.XLOOKUP($B2052,direcciones!$B:$B,direcciones!E:E,"",0)</f>
        <v/>
      </c>
      <c r="AD2052" t="str">
        <f>_xlfn.XLOOKUP($B2052,direcciones!$B:$B,direcciones!F:F,"",0)</f>
        <v/>
      </c>
      <c r="AE2052" t="str">
        <f>_xlfn.XLOOKUP($B2052,direcciones!$B:$B,direcciones!G:G,"",0)</f>
        <v/>
      </c>
    </row>
    <row r="2053" spans="1:31" x14ac:dyDescent="0.25">
      <c r="A2053" s="5">
        <f t="shared" si="32"/>
        <v>2052</v>
      </c>
      <c r="B2053" s="5">
        <v>3102348422</v>
      </c>
      <c r="C2053" s="6">
        <v>1069259396</v>
      </c>
      <c r="D2053" s="5" t="s">
        <v>5069</v>
      </c>
      <c r="E2053" s="6">
        <v>1220580</v>
      </c>
      <c r="F2053" s="5" t="s">
        <v>5070</v>
      </c>
      <c r="G2053" s="6">
        <v>7</v>
      </c>
      <c r="H2053" s="5" t="s">
        <v>27</v>
      </c>
      <c r="I2053" s="5" t="s">
        <v>5071</v>
      </c>
      <c r="J2053" s="7">
        <v>3304411</v>
      </c>
      <c r="K2053" s="7">
        <v>33877109</v>
      </c>
      <c r="L2053" s="7">
        <v>5</v>
      </c>
      <c r="M2053" s="7">
        <v>157</v>
      </c>
      <c r="N2053" s="8">
        <v>546834.78</v>
      </c>
      <c r="O2053" s="9">
        <v>0.13667428174037671</v>
      </c>
      <c r="P2053" s="10">
        <v>45072</v>
      </c>
      <c r="Q2053" s="5" t="s">
        <v>29</v>
      </c>
      <c r="R2053" s="7">
        <v>4</v>
      </c>
      <c r="S2053" s="11" t="s">
        <v>39</v>
      </c>
      <c r="T2053" s="7" t="s">
        <v>31</v>
      </c>
      <c r="U2053" s="12">
        <v>214069.75</v>
      </c>
      <c r="V2053" s="7">
        <v>451628</v>
      </c>
      <c r="W2053" s="12" t="s">
        <v>40</v>
      </c>
      <c r="X2053" s="13" t="s">
        <v>33</v>
      </c>
      <c r="Y2053" s="5" t="s">
        <v>34</v>
      </c>
      <c r="Z2053" s="5" t="s">
        <v>4986</v>
      </c>
      <c r="AA2053" t="str">
        <f>_xlfn.XLOOKUP(B2053,direcciones!B:B,direcciones!C:C,"",0)</f>
        <v>Tocancipá</v>
      </c>
      <c r="AB2053" t="str">
        <f>_xlfn.XLOOKUP(B2053,direcciones!B:B,direcciones!D:D,"",0)</f>
        <v>CUNDINAMARCA</v>
      </c>
      <c r="AC2053">
        <f>_xlfn.XLOOKUP($B2053,direcciones!$B:$B,direcciones!E:E,"",0)</f>
        <v>0</v>
      </c>
      <c r="AD2053" t="str">
        <f>_xlfn.XLOOKUP($B2053,direcciones!$B:$B,direcciones!F:F,"",0)</f>
        <v>CUNDINAMARCA</v>
      </c>
      <c r="AE2053" t="str">
        <f>_xlfn.XLOOKUP($B2053,direcciones!$B:$B,direcciones!G:G,"",0)</f>
        <v>Carrera 3A 9 220</v>
      </c>
    </row>
    <row r="2054" spans="1:31" x14ac:dyDescent="0.25">
      <c r="A2054" s="5">
        <f t="shared" si="32"/>
        <v>2053</v>
      </c>
      <c r="B2054" s="5">
        <v>3102348422</v>
      </c>
      <c r="C2054" s="6">
        <v>1069259396</v>
      </c>
      <c r="D2054" s="5" t="s">
        <v>5069</v>
      </c>
      <c r="E2054" s="6">
        <v>1220576</v>
      </c>
      <c r="F2054" s="5" t="s">
        <v>5070</v>
      </c>
      <c r="G2054" s="6">
        <v>7</v>
      </c>
      <c r="H2054" s="5" t="s">
        <v>27</v>
      </c>
      <c r="I2054" s="5" t="s">
        <v>5072</v>
      </c>
      <c r="J2054" s="7">
        <v>2216978</v>
      </c>
      <c r="K2054" s="7">
        <v>33877109</v>
      </c>
      <c r="L2054" s="7">
        <v>5</v>
      </c>
      <c r="M2054" s="7">
        <v>157</v>
      </c>
      <c r="N2054" s="8">
        <v>546834.78</v>
      </c>
      <c r="O2054" s="9">
        <v>0.20371334311842518</v>
      </c>
      <c r="P2054" s="10">
        <v>45072</v>
      </c>
      <c r="Q2054" s="5" t="s">
        <v>29</v>
      </c>
      <c r="R2054" s="7">
        <v>4</v>
      </c>
      <c r="S2054" s="11" t="s">
        <v>39</v>
      </c>
      <c r="T2054" s="7" t="s">
        <v>31</v>
      </c>
      <c r="U2054" s="12">
        <v>214069.75</v>
      </c>
      <c r="V2054" s="7">
        <v>451628</v>
      </c>
      <c r="W2054" s="12" t="s">
        <v>60</v>
      </c>
      <c r="X2054" s="13" t="s">
        <v>33</v>
      </c>
      <c r="Y2054" s="5" t="s">
        <v>34</v>
      </c>
      <c r="Z2054" s="5" t="s">
        <v>4986</v>
      </c>
      <c r="AA2054" t="str">
        <f>_xlfn.XLOOKUP(B2054,direcciones!B:B,direcciones!C:C,"",0)</f>
        <v>Tocancipá</v>
      </c>
      <c r="AB2054" t="str">
        <f>_xlfn.XLOOKUP(B2054,direcciones!B:B,direcciones!D:D,"",0)</f>
        <v>CUNDINAMARCA</v>
      </c>
      <c r="AC2054">
        <f>_xlfn.XLOOKUP($B2054,direcciones!$B:$B,direcciones!E:E,"",0)</f>
        <v>0</v>
      </c>
      <c r="AD2054" t="str">
        <f>_xlfn.XLOOKUP($B2054,direcciones!$B:$B,direcciones!F:F,"",0)</f>
        <v>CUNDINAMARCA</v>
      </c>
      <c r="AE2054" t="str">
        <f>_xlfn.XLOOKUP($B2054,direcciones!$B:$B,direcciones!G:G,"",0)</f>
        <v>Carrera 3A 9 220</v>
      </c>
    </row>
    <row r="2055" spans="1:31" x14ac:dyDescent="0.25">
      <c r="A2055" s="5">
        <f t="shared" si="32"/>
        <v>2054</v>
      </c>
      <c r="B2055" s="5">
        <v>3228332118</v>
      </c>
      <c r="C2055" s="6">
        <v>11348712</v>
      </c>
      <c r="D2055" s="5" t="s">
        <v>5073</v>
      </c>
      <c r="E2055" s="6">
        <v>1192038</v>
      </c>
      <c r="F2055" s="5" t="s">
        <v>5074</v>
      </c>
      <c r="G2055" s="6">
        <v>3</v>
      </c>
      <c r="H2055" s="5" t="s">
        <v>27</v>
      </c>
      <c r="I2055" s="5" t="s">
        <v>5075</v>
      </c>
      <c r="J2055" s="7">
        <v>6228600</v>
      </c>
      <c r="K2055" s="7">
        <v>34150200</v>
      </c>
      <c r="L2055" s="7">
        <v>6</v>
      </c>
      <c r="M2055" s="7">
        <v>188</v>
      </c>
      <c r="N2055" s="8">
        <v>588944.13</v>
      </c>
      <c r="O2055" s="9">
        <v>5.0901326140705777E-2</v>
      </c>
      <c r="P2055" s="10">
        <v>45046</v>
      </c>
      <c r="Q2055" s="5" t="s">
        <v>29</v>
      </c>
      <c r="R2055" s="7">
        <v>5</v>
      </c>
      <c r="S2055" s="11" t="s">
        <v>39</v>
      </c>
      <c r="T2055" s="7" t="s">
        <v>31</v>
      </c>
      <c r="U2055" s="12">
        <v>215694.64</v>
      </c>
      <c r="V2055" s="7">
        <v>317044</v>
      </c>
      <c r="W2055" s="12" t="s">
        <v>40</v>
      </c>
      <c r="X2055" s="13" t="s">
        <v>33</v>
      </c>
      <c r="Y2055" s="5" t="s">
        <v>34</v>
      </c>
      <c r="Z2055" s="5" t="s">
        <v>4986</v>
      </c>
      <c r="AA2055" t="str">
        <f>_xlfn.XLOOKUP(B2055,direcciones!B:B,direcciones!C:C,"",0)</f>
        <v>Zipaquirá</v>
      </c>
      <c r="AB2055" t="str">
        <f>_xlfn.XLOOKUP(B2055,direcciones!B:B,direcciones!D:D,"",0)</f>
        <v>CUNDINAMARCA</v>
      </c>
      <c r="AC2055">
        <f>_xlfn.XLOOKUP($B2055,direcciones!$B:$B,direcciones!E:E,"",0)</f>
        <v>0</v>
      </c>
      <c r="AD2055" t="str">
        <f>_xlfn.XLOOKUP($B2055,direcciones!$B:$B,direcciones!F:F,"",0)</f>
        <v>CUNDINAMARCA</v>
      </c>
      <c r="AE2055" t="str">
        <f>_xlfn.XLOOKUP($B2055,direcciones!$B:$B,direcciones!G:G,"",0)</f>
        <v>CARRERA 22 #7D-67 TORRE 1 APT601</v>
      </c>
    </row>
    <row r="2056" spans="1:31" x14ac:dyDescent="0.25">
      <c r="A2056" s="5">
        <f t="shared" si="32"/>
        <v>2055</v>
      </c>
      <c r="B2056" s="5">
        <v>3218864887</v>
      </c>
      <c r="C2056" s="6">
        <v>1020393890</v>
      </c>
      <c r="D2056" s="5" t="s">
        <v>5076</v>
      </c>
      <c r="E2056" s="6">
        <v>1209627</v>
      </c>
      <c r="F2056" s="5" t="s">
        <v>5077</v>
      </c>
      <c r="G2056" s="6">
        <v>4</v>
      </c>
      <c r="H2056" s="5" t="s">
        <v>27</v>
      </c>
      <c r="I2056" s="5" t="s">
        <v>5078</v>
      </c>
      <c r="J2056" s="7">
        <v>23978900</v>
      </c>
      <c r="K2056" s="7">
        <v>34646800</v>
      </c>
      <c r="L2056" s="7">
        <v>6</v>
      </c>
      <c r="M2056" s="7">
        <v>188</v>
      </c>
      <c r="N2056" s="8">
        <v>516311.62</v>
      </c>
      <c r="O2056" s="9">
        <v>1.5252451113270418E-2</v>
      </c>
      <c r="P2056" s="10">
        <v>45063</v>
      </c>
      <c r="Q2056" s="5" t="s">
        <v>29</v>
      </c>
      <c r="R2056" s="7">
        <v>4</v>
      </c>
      <c r="S2056" s="11" t="s">
        <v>39</v>
      </c>
      <c r="T2056" s="7" t="s">
        <v>31</v>
      </c>
      <c r="U2056" s="12">
        <v>218649.41</v>
      </c>
      <c r="V2056" s="7">
        <v>365737</v>
      </c>
      <c r="W2056" s="12" t="s">
        <v>40</v>
      </c>
      <c r="X2056" s="13" t="s">
        <v>33</v>
      </c>
      <c r="Y2056" s="5" t="s">
        <v>34</v>
      </c>
      <c r="Z2056" s="5" t="s">
        <v>4986</v>
      </c>
      <c r="AA2056" t="str">
        <f>_xlfn.XLOOKUP(B2056,direcciones!B:B,direcciones!C:C,"",0)</f>
        <v>Bello</v>
      </c>
      <c r="AB2056" t="str">
        <f>_xlfn.XLOOKUP(B2056,direcciones!B:B,direcciones!D:D,"",0)</f>
        <v>ANTIOQUIA</v>
      </c>
      <c r="AC2056">
        <f>_xlfn.XLOOKUP($B2056,direcciones!$B:$B,direcciones!E:E,"",0)</f>
        <v>0</v>
      </c>
      <c r="AD2056" t="str">
        <f>_xlfn.XLOOKUP($B2056,direcciones!$B:$B,direcciones!F:F,"",0)</f>
        <v>ANTIOQUIA</v>
      </c>
      <c r="AE2056" t="str">
        <f>_xlfn.XLOOKUP($B2056,direcciones!$B:$B,direcciones!G:G,"",0)</f>
        <v>cll 47 a 51 33</v>
      </c>
    </row>
    <row r="2057" spans="1:31" x14ac:dyDescent="0.25">
      <c r="A2057" s="5">
        <f t="shared" si="32"/>
        <v>2056</v>
      </c>
      <c r="B2057" s="5">
        <v>3218864887</v>
      </c>
      <c r="C2057" s="6">
        <v>1020393890</v>
      </c>
      <c r="D2057" s="5" t="s">
        <v>5076</v>
      </c>
      <c r="E2057" s="6">
        <v>1209626</v>
      </c>
      <c r="F2057" s="5" t="s">
        <v>5077</v>
      </c>
      <c r="G2057" s="6">
        <v>4</v>
      </c>
      <c r="H2057" s="5" t="s">
        <v>27</v>
      </c>
      <c r="I2057" s="5" t="s">
        <v>5079</v>
      </c>
      <c r="J2057" s="7">
        <v>6004900</v>
      </c>
      <c r="K2057" s="7">
        <v>34646800</v>
      </c>
      <c r="L2057" s="7">
        <v>6</v>
      </c>
      <c r="M2057" s="7">
        <v>188</v>
      </c>
      <c r="N2057" s="8">
        <v>516311.62</v>
      </c>
      <c r="O2057" s="9">
        <v>6.0906426418424954E-2</v>
      </c>
      <c r="P2057" s="10">
        <v>45063</v>
      </c>
      <c r="Q2057" s="5" t="s">
        <v>29</v>
      </c>
      <c r="R2057" s="7">
        <v>4</v>
      </c>
      <c r="S2057" s="11" t="s">
        <v>39</v>
      </c>
      <c r="T2057" s="7" t="s">
        <v>31</v>
      </c>
      <c r="U2057" s="12">
        <v>218649.41</v>
      </c>
      <c r="V2057" s="7">
        <v>365737</v>
      </c>
      <c r="W2057" s="12" t="s">
        <v>40</v>
      </c>
      <c r="X2057" s="13" t="s">
        <v>33</v>
      </c>
      <c r="Y2057" s="5" t="s">
        <v>34</v>
      </c>
      <c r="Z2057" s="5" t="s">
        <v>4986</v>
      </c>
      <c r="AA2057" t="str">
        <f>_xlfn.XLOOKUP(B2057,direcciones!B:B,direcciones!C:C,"",0)</f>
        <v>Bello</v>
      </c>
      <c r="AB2057" t="str">
        <f>_xlfn.XLOOKUP(B2057,direcciones!B:B,direcciones!D:D,"",0)</f>
        <v>ANTIOQUIA</v>
      </c>
      <c r="AC2057">
        <f>_xlfn.XLOOKUP($B2057,direcciones!$B:$B,direcciones!E:E,"",0)</f>
        <v>0</v>
      </c>
      <c r="AD2057" t="str">
        <f>_xlfn.XLOOKUP($B2057,direcciones!$B:$B,direcciones!F:F,"",0)</f>
        <v>ANTIOQUIA</v>
      </c>
      <c r="AE2057" t="str">
        <f>_xlfn.XLOOKUP($B2057,direcciones!$B:$B,direcciones!G:G,"",0)</f>
        <v>cll 47 a 51 33</v>
      </c>
    </row>
    <row r="2058" spans="1:31" x14ac:dyDescent="0.25">
      <c r="A2058" s="5">
        <f t="shared" si="32"/>
        <v>2057</v>
      </c>
      <c r="B2058" s="5">
        <v>3505733756</v>
      </c>
      <c r="C2058" s="6">
        <v>1126906312</v>
      </c>
      <c r="D2058" s="5" t="s">
        <v>5080</v>
      </c>
      <c r="E2058" s="6">
        <v>1189087</v>
      </c>
      <c r="F2058" s="5" t="s">
        <v>5081</v>
      </c>
      <c r="G2058" s="6">
        <v>2</v>
      </c>
      <c r="H2058" s="5" t="s">
        <v>27</v>
      </c>
      <c r="I2058" s="5" t="s">
        <v>5082</v>
      </c>
      <c r="J2058" s="7">
        <v>29619700</v>
      </c>
      <c r="K2058" s="7">
        <v>35348638</v>
      </c>
      <c r="L2058" s="7">
        <v>5</v>
      </c>
      <c r="M2058" s="7">
        <v>157</v>
      </c>
      <c r="N2058" s="8">
        <v>564705.85</v>
      </c>
      <c r="O2058" s="9">
        <v>2.8374932899387906E-2</v>
      </c>
      <c r="P2058" s="10">
        <v>45041</v>
      </c>
      <c r="Q2058" s="5" t="s">
        <v>29</v>
      </c>
      <c r="R2058" s="7">
        <v>5</v>
      </c>
      <c r="S2058" s="11" t="s">
        <v>39</v>
      </c>
      <c r="T2058" s="7" t="s">
        <v>31</v>
      </c>
      <c r="U2058" s="12">
        <v>222825.35</v>
      </c>
      <c r="V2058" s="7">
        <v>840457</v>
      </c>
      <c r="W2058" s="12" t="s">
        <v>40</v>
      </c>
      <c r="X2058" s="13" t="s">
        <v>33</v>
      </c>
      <c r="Y2058" s="5" t="s">
        <v>34</v>
      </c>
      <c r="Z2058" s="5" t="s">
        <v>4986</v>
      </c>
      <c r="AA2058" t="str">
        <f>_xlfn.XLOOKUP(B2058,direcciones!B:B,direcciones!C:C,"",0)</f>
        <v>Bogotá</v>
      </c>
      <c r="AB2058" t="str">
        <f>_xlfn.XLOOKUP(B2058,direcciones!B:B,direcciones!D:D,"",0)</f>
        <v>CUNDINAMARCA</v>
      </c>
      <c r="AC2058">
        <f>_xlfn.XLOOKUP($B2058,direcciones!$B:$B,direcciones!E:E,"",0)</f>
        <v>0</v>
      </c>
      <c r="AD2058" t="str">
        <f>_xlfn.XLOOKUP($B2058,direcciones!$B:$B,direcciones!F:F,"",0)</f>
        <v>CUNDINAMARCA</v>
      </c>
      <c r="AE2058" t="str">
        <f>_xlfn.XLOOKUP($B2058,direcciones!$B:$B,direcciones!G:G,"",0)</f>
        <v>Cll 94 sur 14 a 49</v>
      </c>
    </row>
    <row r="2059" spans="1:31" x14ac:dyDescent="0.25">
      <c r="A2059" s="5">
        <f t="shared" si="32"/>
        <v>2058</v>
      </c>
      <c r="B2059" s="5">
        <v>3505733756</v>
      </c>
      <c r="C2059" s="6">
        <v>1126906312</v>
      </c>
      <c r="D2059" s="5" t="s">
        <v>5080</v>
      </c>
      <c r="E2059" s="6">
        <v>1189086</v>
      </c>
      <c r="F2059" s="5" t="s">
        <v>5081</v>
      </c>
      <c r="G2059" s="6">
        <v>2</v>
      </c>
      <c r="H2059" s="5" t="s">
        <v>27</v>
      </c>
      <c r="I2059" s="5" t="s">
        <v>5083</v>
      </c>
      <c r="J2059" s="7">
        <v>5728938</v>
      </c>
      <c r="K2059" s="7">
        <v>35348638</v>
      </c>
      <c r="L2059" s="7">
        <v>5</v>
      </c>
      <c r="M2059" s="7">
        <v>157</v>
      </c>
      <c r="N2059" s="8">
        <v>564705.85</v>
      </c>
      <c r="O2059" s="9">
        <v>0.14670380443984557</v>
      </c>
      <c r="P2059" s="10">
        <v>45041</v>
      </c>
      <c r="Q2059" s="5" t="s">
        <v>29</v>
      </c>
      <c r="R2059" s="7">
        <v>5</v>
      </c>
      <c r="S2059" s="11" t="s">
        <v>39</v>
      </c>
      <c r="T2059" s="7" t="s">
        <v>31</v>
      </c>
      <c r="U2059" s="12">
        <v>222825.35</v>
      </c>
      <c r="V2059" s="7">
        <v>840457</v>
      </c>
      <c r="W2059" s="12" t="s">
        <v>40</v>
      </c>
      <c r="X2059" s="13" t="s">
        <v>33</v>
      </c>
      <c r="Y2059" s="5" t="s">
        <v>34</v>
      </c>
      <c r="Z2059" s="5" t="s">
        <v>4986</v>
      </c>
      <c r="AA2059" t="str">
        <f>_xlfn.XLOOKUP(B2059,direcciones!B:B,direcciones!C:C,"",0)</f>
        <v>Bogotá</v>
      </c>
      <c r="AB2059" t="str">
        <f>_xlfn.XLOOKUP(B2059,direcciones!B:B,direcciones!D:D,"",0)</f>
        <v>CUNDINAMARCA</v>
      </c>
      <c r="AC2059">
        <f>_xlfn.XLOOKUP($B2059,direcciones!$B:$B,direcciones!E:E,"",0)</f>
        <v>0</v>
      </c>
      <c r="AD2059" t="str">
        <f>_xlfn.XLOOKUP($B2059,direcciones!$B:$B,direcciones!F:F,"",0)</f>
        <v>CUNDINAMARCA</v>
      </c>
      <c r="AE2059" t="str">
        <f>_xlfn.XLOOKUP($B2059,direcciones!$B:$B,direcciones!G:G,"",0)</f>
        <v>Cll 94 sur 14 a 49</v>
      </c>
    </row>
    <row r="2060" spans="1:31" x14ac:dyDescent="0.25">
      <c r="A2060" s="5">
        <f t="shared" si="32"/>
        <v>2059</v>
      </c>
      <c r="B2060" s="5">
        <v>3008740457</v>
      </c>
      <c r="C2060" s="6">
        <v>7141620</v>
      </c>
      <c r="D2060" s="5" t="s">
        <v>5084</v>
      </c>
      <c r="E2060" s="6">
        <v>1075570</v>
      </c>
      <c r="F2060" s="5" t="s">
        <v>5085</v>
      </c>
      <c r="G2060" s="6">
        <v>3</v>
      </c>
      <c r="H2060" s="5" t="s">
        <v>27</v>
      </c>
      <c r="I2060" s="5" t="s">
        <v>5086</v>
      </c>
      <c r="J2060" s="7">
        <v>8647100</v>
      </c>
      <c r="K2060" s="7">
        <v>39344800</v>
      </c>
      <c r="L2060" s="7">
        <v>7</v>
      </c>
      <c r="M2060" s="7">
        <v>222</v>
      </c>
      <c r="N2060" s="8">
        <v>695856.42</v>
      </c>
      <c r="O2060" s="9">
        <v>3.1808351933018009E-2</v>
      </c>
      <c r="P2060" s="10">
        <v>44895</v>
      </c>
      <c r="Q2060" s="5" t="s">
        <v>29</v>
      </c>
      <c r="R2060" s="7">
        <v>10</v>
      </c>
      <c r="S2060" s="11" t="s">
        <v>30</v>
      </c>
      <c r="T2060" s="7" t="s">
        <v>31</v>
      </c>
      <c r="U2060" s="12">
        <v>246602.51</v>
      </c>
      <c r="V2060" s="7">
        <v>275050</v>
      </c>
      <c r="W2060" s="12" t="s">
        <v>40</v>
      </c>
      <c r="X2060" s="13" t="s">
        <v>33</v>
      </c>
      <c r="Y2060" s="5" t="s">
        <v>34</v>
      </c>
      <c r="Z2060" s="5" t="s">
        <v>4986</v>
      </c>
      <c r="AA2060" t="str">
        <f>_xlfn.XLOOKUP(B2060,direcciones!B:B,direcciones!C:C,"",0)</f>
        <v/>
      </c>
      <c r="AB2060" t="str">
        <f>_xlfn.XLOOKUP(B2060,direcciones!B:B,direcciones!D:D,"",0)</f>
        <v/>
      </c>
      <c r="AC2060" t="str">
        <f>_xlfn.XLOOKUP($B2060,direcciones!$B:$B,direcciones!E:E,"",0)</f>
        <v/>
      </c>
      <c r="AD2060" t="str">
        <f>_xlfn.XLOOKUP($B2060,direcciones!$B:$B,direcciones!F:F,"",0)</f>
        <v/>
      </c>
      <c r="AE2060" t="str">
        <f>_xlfn.XLOOKUP($B2060,direcciones!$B:$B,direcciones!G:G,"",0)</f>
        <v/>
      </c>
    </row>
    <row r="2061" spans="1:31" x14ac:dyDescent="0.25">
      <c r="A2061" s="5">
        <f t="shared" si="32"/>
        <v>2060</v>
      </c>
      <c r="B2061" s="5">
        <v>3187730371</v>
      </c>
      <c r="C2061" s="6">
        <v>1107050160</v>
      </c>
      <c r="D2061" s="5" t="s">
        <v>5087</v>
      </c>
      <c r="E2061" s="6">
        <v>1204341</v>
      </c>
      <c r="F2061" s="5" t="s">
        <v>5088</v>
      </c>
      <c r="G2061" s="6">
        <v>4</v>
      </c>
      <c r="H2061" s="5" t="s">
        <v>27</v>
      </c>
      <c r="I2061" s="5" t="s">
        <v>5089</v>
      </c>
      <c r="J2061" s="7">
        <v>5863000</v>
      </c>
      <c r="K2061" s="7">
        <v>42153100</v>
      </c>
      <c r="L2061" s="7">
        <v>14</v>
      </c>
      <c r="M2061" s="7">
        <v>434</v>
      </c>
      <c r="N2061" s="8">
        <v>641810.62</v>
      </c>
      <c r="O2061" s="9">
        <v>0</v>
      </c>
      <c r="P2061" s="10">
        <v>45063</v>
      </c>
      <c r="Q2061" s="5" t="s">
        <v>29</v>
      </c>
      <c r="R2061" s="7">
        <v>4</v>
      </c>
      <c r="S2061" s="11" t="s">
        <v>39</v>
      </c>
      <c r="T2061" s="7" t="s">
        <v>31</v>
      </c>
      <c r="U2061" s="12">
        <v>263311.90000000002</v>
      </c>
      <c r="V2061" s="7">
        <v>0</v>
      </c>
      <c r="W2061" s="12" t="s">
        <v>40</v>
      </c>
      <c r="X2061" s="13" t="s">
        <v>33</v>
      </c>
      <c r="Y2061" s="5" t="s">
        <v>34</v>
      </c>
      <c r="Z2061" s="5" t="s">
        <v>4986</v>
      </c>
      <c r="AA2061" t="str">
        <f>_xlfn.XLOOKUP(B2061,direcciones!B:B,direcciones!C:C,"",0)</f>
        <v/>
      </c>
      <c r="AB2061" t="str">
        <f>_xlfn.XLOOKUP(B2061,direcciones!B:B,direcciones!D:D,"",0)</f>
        <v/>
      </c>
      <c r="AC2061" t="str">
        <f>_xlfn.XLOOKUP($B2061,direcciones!$B:$B,direcciones!E:E,"",0)</f>
        <v/>
      </c>
      <c r="AD2061" t="str">
        <f>_xlfn.XLOOKUP($B2061,direcciones!$B:$B,direcciones!F:F,"",0)</f>
        <v/>
      </c>
      <c r="AE2061" t="str">
        <f>_xlfn.XLOOKUP($B2061,direcciones!$B:$B,direcciones!G:G,"",0)</f>
        <v/>
      </c>
    </row>
    <row r="2062" spans="1:31" x14ac:dyDescent="0.25">
      <c r="A2062" s="5">
        <f t="shared" si="32"/>
        <v>2061</v>
      </c>
      <c r="B2062" s="5">
        <v>3212627140</v>
      </c>
      <c r="C2062" s="6">
        <v>1087192335</v>
      </c>
      <c r="D2062" s="5" t="s">
        <v>5090</v>
      </c>
      <c r="E2062" s="6">
        <v>1178274</v>
      </c>
      <c r="F2062" s="5" t="s">
        <v>5091</v>
      </c>
      <c r="G2062" s="6">
        <v>3</v>
      </c>
      <c r="H2062" s="5" t="s">
        <v>27</v>
      </c>
      <c r="I2062" s="5" t="s">
        <v>5092</v>
      </c>
      <c r="J2062" s="7">
        <v>11381700</v>
      </c>
      <c r="K2062" s="7">
        <v>42304298</v>
      </c>
      <c r="L2062" s="7">
        <v>7</v>
      </c>
      <c r="M2062" s="7">
        <v>216</v>
      </c>
      <c r="N2062" s="8">
        <v>644001.53</v>
      </c>
      <c r="O2062" s="9">
        <v>8.6278851138230672E-5</v>
      </c>
      <c r="P2062" s="10">
        <v>45055</v>
      </c>
      <c r="Q2062" s="5" t="s">
        <v>29</v>
      </c>
      <c r="R2062" s="7">
        <v>4</v>
      </c>
      <c r="S2062" s="11" t="s">
        <v>39</v>
      </c>
      <c r="T2062" s="7" t="s">
        <v>31</v>
      </c>
      <c r="U2062" s="12">
        <v>264211.52</v>
      </c>
      <c r="V2062" s="7">
        <v>982</v>
      </c>
      <c r="W2062" s="12" t="s">
        <v>40</v>
      </c>
      <c r="X2062" s="13" t="s">
        <v>33</v>
      </c>
      <c r="Y2062" s="5" t="s">
        <v>34</v>
      </c>
      <c r="Z2062" s="5" t="s">
        <v>4986</v>
      </c>
      <c r="AA2062" t="str">
        <f>_xlfn.XLOOKUP(B2062,direcciones!B:B,direcciones!C:C,"",0)</f>
        <v/>
      </c>
      <c r="AB2062" t="str">
        <f>_xlfn.XLOOKUP(B2062,direcciones!B:B,direcciones!D:D,"",0)</f>
        <v/>
      </c>
      <c r="AC2062" t="str">
        <f>_xlfn.XLOOKUP($B2062,direcciones!$B:$B,direcciones!E:E,"",0)</f>
        <v/>
      </c>
      <c r="AD2062" t="str">
        <f>_xlfn.XLOOKUP($B2062,direcciones!$B:$B,direcciones!F:F,"",0)</f>
        <v/>
      </c>
      <c r="AE2062" t="str">
        <f>_xlfn.XLOOKUP($B2062,direcciones!$B:$B,direcciones!G:G,"",0)</f>
        <v/>
      </c>
    </row>
    <row r="2063" spans="1:31" x14ac:dyDescent="0.25">
      <c r="A2063" s="5">
        <f t="shared" si="32"/>
        <v>2062</v>
      </c>
      <c r="B2063" s="5">
        <v>3126949706</v>
      </c>
      <c r="C2063" s="6">
        <v>1050034546</v>
      </c>
      <c r="D2063" s="5" t="s">
        <v>5093</v>
      </c>
      <c r="E2063" s="6">
        <v>1199270</v>
      </c>
      <c r="F2063" s="5" t="s">
        <v>5094</v>
      </c>
      <c r="G2063" s="6">
        <v>5</v>
      </c>
      <c r="H2063" s="5" t="s">
        <v>27</v>
      </c>
      <c r="I2063" s="5" t="s">
        <v>5095</v>
      </c>
      <c r="J2063" s="7">
        <v>3915450</v>
      </c>
      <c r="K2063" s="7">
        <v>45311700</v>
      </c>
      <c r="L2063" s="7">
        <v>8</v>
      </c>
      <c r="M2063" s="7">
        <v>247</v>
      </c>
      <c r="N2063" s="8">
        <v>734058.67</v>
      </c>
      <c r="O2063" s="9">
        <v>0</v>
      </c>
      <c r="P2063" s="10">
        <v>45046</v>
      </c>
      <c r="Q2063" s="5" t="s">
        <v>29</v>
      </c>
      <c r="R2063" s="7">
        <v>5</v>
      </c>
      <c r="S2063" s="11" t="s">
        <v>39</v>
      </c>
      <c r="T2063" s="7" t="s">
        <v>31</v>
      </c>
      <c r="U2063" s="12">
        <v>282105.57</v>
      </c>
      <c r="V2063" s="7">
        <v>0</v>
      </c>
      <c r="W2063" s="12" t="s">
        <v>158</v>
      </c>
      <c r="X2063" s="13" t="s">
        <v>33</v>
      </c>
      <c r="Y2063" s="5" t="s">
        <v>34</v>
      </c>
      <c r="Z2063" s="5" t="s">
        <v>4986</v>
      </c>
      <c r="AA2063" t="str">
        <f>_xlfn.XLOOKUP(B2063,direcciones!B:B,direcciones!C:C,"",0)</f>
        <v>Bogotá</v>
      </c>
      <c r="AB2063" t="str">
        <f>_xlfn.XLOOKUP(B2063,direcciones!B:B,direcciones!D:D,"",0)</f>
        <v>CUNDINAMARCA</v>
      </c>
      <c r="AC2063">
        <f>_xlfn.XLOOKUP($B2063,direcciones!$B:$B,direcciones!E:E,"",0)</f>
        <v>0</v>
      </c>
      <c r="AD2063" t="str">
        <f>_xlfn.XLOOKUP($B2063,direcciones!$B:$B,direcciones!F:F,"",0)</f>
        <v>CUNDINAMARCA</v>
      </c>
      <c r="AE2063" t="str">
        <f>_xlfn.XLOOKUP($B2063,direcciones!$B:$B,direcciones!G:G,"",0)</f>
        <v>Calle 4 sur # 18 -16</v>
      </c>
    </row>
    <row r="2064" spans="1:31" x14ac:dyDescent="0.25">
      <c r="A2064" s="5">
        <f t="shared" si="32"/>
        <v>2063</v>
      </c>
      <c r="B2064" s="5">
        <v>3154961430</v>
      </c>
      <c r="C2064" s="6">
        <v>1090444856</v>
      </c>
      <c r="D2064" s="5" t="s">
        <v>5096</v>
      </c>
      <c r="E2064" s="6">
        <v>1144748</v>
      </c>
      <c r="F2064" s="5" t="s">
        <v>5097</v>
      </c>
      <c r="G2064" s="6">
        <v>5</v>
      </c>
      <c r="H2064" s="5" t="s">
        <v>27</v>
      </c>
      <c r="I2064" s="5" t="s">
        <v>5098</v>
      </c>
      <c r="J2064" s="7">
        <v>17490900</v>
      </c>
      <c r="K2064" s="7">
        <v>48141617</v>
      </c>
      <c r="L2064" s="7">
        <v>7</v>
      </c>
      <c r="M2064" s="7">
        <v>217</v>
      </c>
      <c r="N2064" s="8">
        <v>719002.77</v>
      </c>
      <c r="O2064" s="9">
        <v>2.2869034755215569E-7</v>
      </c>
      <c r="P2064" s="10">
        <v>44985</v>
      </c>
      <c r="Q2064" s="5" t="s">
        <v>29</v>
      </c>
      <c r="R2064" s="7">
        <v>7</v>
      </c>
      <c r="S2064" s="11" t="s">
        <v>39</v>
      </c>
      <c r="T2064" s="7" t="s">
        <v>31</v>
      </c>
      <c r="U2064" s="12">
        <v>241655.05</v>
      </c>
      <c r="V2064" s="7">
        <v>4</v>
      </c>
      <c r="W2064" s="12" t="s">
        <v>40</v>
      </c>
      <c r="X2064" s="13" t="s">
        <v>33</v>
      </c>
      <c r="Y2064" s="5" t="s">
        <v>34</v>
      </c>
      <c r="Z2064" s="5" t="s">
        <v>4986</v>
      </c>
      <c r="AA2064" t="str">
        <f>_xlfn.XLOOKUP(B2064,direcciones!B:B,direcciones!C:C,"",0)</f>
        <v/>
      </c>
      <c r="AB2064" t="str">
        <f>_xlfn.XLOOKUP(B2064,direcciones!B:B,direcciones!D:D,"",0)</f>
        <v/>
      </c>
      <c r="AC2064" t="str">
        <f>_xlfn.XLOOKUP($B2064,direcciones!$B:$B,direcciones!E:E,"",0)</f>
        <v/>
      </c>
      <c r="AD2064" t="str">
        <f>_xlfn.XLOOKUP($B2064,direcciones!$B:$B,direcciones!F:F,"",0)</f>
        <v/>
      </c>
      <c r="AE2064" t="str">
        <f>_xlfn.XLOOKUP($B2064,direcciones!$B:$B,direcciones!G:G,"",0)</f>
        <v/>
      </c>
    </row>
    <row r="2065" spans="1:31" x14ac:dyDescent="0.25">
      <c r="A2065" s="5">
        <f t="shared" si="32"/>
        <v>2064</v>
      </c>
      <c r="B2065" s="5">
        <v>3154961430</v>
      </c>
      <c r="C2065" s="6">
        <v>1090444856</v>
      </c>
      <c r="D2065" s="5" t="s">
        <v>5096</v>
      </c>
      <c r="E2065" s="6">
        <v>1144746</v>
      </c>
      <c r="F2065" s="5" t="s">
        <v>5097</v>
      </c>
      <c r="G2065" s="6">
        <v>5</v>
      </c>
      <c r="H2065" s="5" t="s">
        <v>27</v>
      </c>
      <c r="I2065" s="5" t="s">
        <v>5099</v>
      </c>
      <c r="J2065" s="7">
        <v>1252650</v>
      </c>
      <c r="K2065" s="7">
        <v>48141617</v>
      </c>
      <c r="L2065" s="7">
        <v>7</v>
      </c>
      <c r="M2065" s="7">
        <v>217</v>
      </c>
      <c r="N2065" s="8">
        <v>719002.77</v>
      </c>
      <c r="O2065" s="9">
        <v>3.1932303516544925E-6</v>
      </c>
      <c r="P2065" s="10">
        <v>44985</v>
      </c>
      <c r="Q2065" s="5" t="s">
        <v>29</v>
      </c>
      <c r="R2065" s="7">
        <v>7</v>
      </c>
      <c r="S2065" s="11" t="s">
        <v>39</v>
      </c>
      <c r="T2065" s="7" t="s">
        <v>31</v>
      </c>
      <c r="U2065" s="12">
        <v>241655.05</v>
      </c>
      <c r="V2065" s="7">
        <v>4</v>
      </c>
      <c r="W2065" s="12" t="s">
        <v>160</v>
      </c>
      <c r="X2065" s="13" t="s">
        <v>33</v>
      </c>
      <c r="Y2065" s="5" t="s">
        <v>34</v>
      </c>
      <c r="Z2065" s="5" t="s">
        <v>4986</v>
      </c>
      <c r="AA2065" t="str">
        <f>_xlfn.XLOOKUP(B2065,direcciones!B:B,direcciones!C:C,"",0)</f>
        <v/>
      </c>
      <c r="AB2065" t="str">
        <f>_xlfn.XLOOKUP(B2065,direcciones!B:B,direcciones!D:D,"",0)</f>
        <v/>
      </c>
      <c r="AC2065" t="str">
        <f>_xlfn.XLOOKUP($B2065,direcciones!$B:$B,direcciones!E:E,"",0)</f>
        <v/>
      </c>
      <c r="AD2065" t="str">
        <f>_xlfn.XLOOKUP($B2065,direcciones!$B:$B,direcciones!F:F,"",0)</f>
        <v/>
      </c>
      <c r="AE2065" t="str">
        <f>_xlfn.XLOOKUP($B2065,direcciones!$B:$B,direcciones!G:G,"",0)</f>
        <v/>
      </c>
    </row>
    <row r="2066" spans="1:31" x14ac:dyDescent="0.25">
      <c r="A2066" s="5">
        <f t="shared" si="32"/>
        <v>2065</v>
      </c>
      <c r="B2066" s="5">
        <v>3154961430</v>
      </c>
      <c r="C2066" s="6">
        <v>1090444856</v>
      </c>
      <c r="D2066" s="5" t="s">
        <v>5096</v>
      </c>
      <c r="E2066" s="6">
        <v>1144745</v>
      </c>
      <c r="F2066" s="5" t="s">
        <v>5097</v>
      </c>
      <c r="G2066" s="6">
        <v>5</v>
      </c>
      <c r="H2066" s="5" t="s">
        <v>27</v>
      </c>
      <c r="I2066" s="5" t="s">
        <v>5100</v>
      </c>
      <c r="J2066" s="7">
        <v>1113000</v>
      </c>
      <c r="K2066" s="7">
        <v>48141617</v>
      </c>
      <c r="L2066" s="7">
        <v>7</v>
      </c>
      <c r="M2066" s="7">
        <v>217</v>
      </c>
      <c r="N2066" s="8">
        <v>719002.77</v>
      </c>
      <c r="O2066" s="9">
        <v>3.5938903863432166E-6</v>
      </c>
      <c r="P2066" s="10">
        <v>44985</v>
      </c>
      <c r="Q2066" s="5" t="s">
        <v>29</v>
      </c>
      <c r="R2066" s="7">
        <v>7</v>
      </c>
      <c r="S2066" s="11" t="s">
        <v>39</v>
      </c>
      <c r="T2066" s="7" t="s">
        <v>31</v>
      </c>
      <c r="U2066" s="12">
        <v>241655.05</v>
      </c>
      <c r="V2066" s="7">
        <v>4</v>
      </c>
      <c r="W2066" s="12" t="s">
        <v>160</v>
      </c>
      <c r="X2066" s="13" t="s">
        <v>33</v>
      </c>
      <c r="Y2066" s="5" t="s">
        <v>34</v>
      </c>
      <c r="Z2066" s="5" t="s">
        <v>4986</v>
      </c>
      <c r="AA2066" t="str">
        <f>_xlfn.XLOOKUP(B2066,direcciones!B:B,direcciones!C:C,"",0)</f>
        <v/>
      </c>
      <c r="AB2066" t="str">
        <f>_xlfn.XLOOKUP(B2066,direcciones!B:B,direcciones!D:D,"",0)</f>
        <v/>
      </c>
      <c r="AC2066" t="str">
        <f>_xlfn.XLOOKUP($B2066,direcciones!$B:$B,direcciones!E:E,"",0)</f>
        <v/>
      </c>
      <c r="AD2066" t="str">
        <f>_xlfn.XLOOKUP($B2066,direcciones!$B:$B,direcciones!F:F,"",0)</f>
        <v/>
      </c>
      <c r="AE2066" t="str">
        <f>_xlfn.XLOOKUP($B2066,direcciones!$B:$B,direcciones!G:G,"",0)</f>
        <v/>
      </c>
    </row>
    <row r="2067" spans="1:31" x14ac:dyDescent="0.25">
      <c r="A2067" s="15">
        <f t="shared" si="32"/>
        <v>2066</v>
      </c>
      <c r="B2067" s="15">
        <v>3162417233</v>
      </c>
      <c r="C2067" s="16">
        <v>52933791</v>
      </c>
      <c r="D2067" s="17" t="s">
        <v>5101</v>
      </c>
      <c r="E2067" s="16">
        <v>1252033</v>
      </c>
      <c r="F2067" s="17" t="s">
        <v>5102</v>
      </c>
      <c r="G2067" s="16">
        <v>3</v>
      </c>
      <c r="H2067" s="17" t="s">
        <v>27</v>
      </c>
      <c r="I2067" s="17" t="s">
        <v>5103</v>
      </c>
      <c r="J2067" s="16">
        <v>1124550</v>
      </c>
      <c r="K2067" s="16">
        <v>5433750</v>
      </c>
      <c r="L2067" s="16">
        <v>11</v>
      </c>
      <c r="M2067" s="16">
        <v>339</v>
      </c>
      <c r="N2067" s="16">
        <v>165663.22</v>
      </c>
      <c r="O2067" s="16">
        <v>0</v>
      </c>
      <c r="P2067" s="16">
        <v>45107</v>
      </c>
      <c r="Q2067" s="17" t="s">
        <v>29</v>
      </c>
      <c r="R2067" s="16">
        <v>3</v>
      </c>
      <c r="S2067" s="17" t="s">
        <v>39</v>
      </c>
      <c r="T2067" s="16" t="s">
        <v>31</v>
      </c>
      <c r="U2067" s="17">
        <v>44831.76</v>
      </c>
      <c r="V2067" s="16">
        <v>3</v>
      </c>
      <c r="W2067" s="16" t="s">
        <v>40</v>
      </c>
      <c r="X2067" s="13" t="s">
        <v>33</v>
      </c>
      <c r="Y2067" s="5" t="s">
        <v>34</v>
      </c>
      <c r="Z2067" s="17" t="s">
        <v>4986</v>
      </c>
      <c r="AA2067" t="str">
        <f>_xlfn.XLOOKUP(B2067,direcciones!B:B,direcciones!C:C,"",0)</f>
        <v/>
      </c>
      <c r="AB2067" t="str">
        <f>_xlfn.XLOOKUP(B2067,direcciones!B:B,direcciones!D:D,"",0)</f>
        <v/>
      </c>
      <c r="AC2067" t="str">
        <f>_xlfn.XLOOKUP($B2067,direcciones!$B:$B,direcciones!E:E,"",0)</f>
        <v/>
      </c>
      <c r="AD2067" t="str">
        <f>_xlfn.XLOOKUP($B2067,direcciones!$B:$B,direcciones!F:F,"",0)</f>
        <v/>
      </c>
      <c r="AE2067" t="str">
        <f>_xlfn.XLOOKUP($B2067,direcciones!$B:$B,direcciones!G:G,"",0)</f>
        <v/>
      </c>
    </row>
    <row r="2068" spans="1:31" x14ac:dyDescent="0.25">
      <c r="A2068" s="15">
        <f t="shared" si="32"/>
        <v>2067</v>
      </c>
      <c r="B2068" s="15">
        <v>3002760585</v>
      </c>
      <c r="C2068" s="16">
        <v>16937889</v>
      </c>
      <c r="D2068" s="17" t="s">
        <v>5104</v>
      </c>
      <c r="E2068" s="16">
        <v>1249112</v>
      </c>
      <c r="F2068" s="17" t="s">
        <v>5105</v>
      </c>
      <c r="G2068" s="16">
        <v>2</v>
      </c>
      <c r="H2068" s="17" t="s">
        <v>520</v>
      </c>
      <c r="I2068" s="17" t="s">
        <v>5106</v>
      </c>
      <c r="J2068" s="16">
        <v>2111550</v>
      </c>
      <c r="K2068" s="16">
        <v>6105650</v>
      </c>
      <c r="L2068" s="16">
        <v>14</v>
      </c>
      <c r="M2068" s="16">
        <v>431</v>
      </c>
      <c r="N2068" s="16">
        <v>164113.47</v>
      </c>
      <c r="O2068" s="16">
        <v>0</v>
      </c>
      <c r="P2068" s="16">
        <v>45107</v>
      </c>
      <c r="Q2068" s="17" t="s">
        <v>29</v>
      </c>
      <c r="R2068" s="16">
        <v>3</v>
      </c>
      <c r="S2068" s="17" t="s">
        <v>39</v>
      </c>
      <c r="T2068" s="16" t="s">
        <v>31</v>
      </c>
      <c r="U2068" s="17">
        <v>48829.57</v>
      </c>
      <c r="V2068" s="16">
        <v>0</v>
      </c>
      <c r="W2068" s="16" t="s">
        <v>40</v>
      </c>
      <c r="X2068" s="13" t="s">
        <v>33</v>
      </c>
      <c r="Y2068" s="5" t="s">
        <v>34</v>
      </c>
      <c r="Z2068" s="17" t="s">
        <v>4986</v>
      </c>
      <c r="AA2068" t="str">
        <f>_xlfn.XLOOKUP(B2068,direcciones!B:B,direcciones!C:C,"",0)</f>
        <v>Cali</v>
      </c>
      <c r="AB2068" t="str">
        <f>_xlfn.XLOOKUP(B2068,direcciones!B:B,direcciones!D:D,"",0)</f>
        <v>VALLE</v>
      </c>
      <c r="AC2068">
        <f>_xlfn.XLOOKUP($B2068,direcciones!$B:$B,direcciones!E:E,"",0)</f>
        <v>0</v>
      </c>
      <c r="AD2068" t="str">
        <f>_xlfn.XLOOKUP($B2068,direcciones!$B:$B,direcciones!F:F,"",0)</f>
        <v>VALLE</v>
      </c>
      <c r="AE2068" t="str">
        <f>_xlfn.XLOOKUP($B2068,direcciones!$B:$B,direcciones!G:G,"",0)</f>
        <v>Carrera 24l #86-97</v>
      </c>
    </row>
    <row r="2069" spans="1:31" x14ac:dyDescent="0.25">
      <c r="A2069" s="15">
        <f t="shared" si="32"/>
        <v>2068</v>
      </c>
      <c r="B2069" s="15">
        <v>3102085193</v>
      </c>
      <c r="C2069" s="16">
        <v>1002549403</v>
      </c>
      <c r="D2069" s="17" t="s">
        <v>5107</v>
      </c>
      <c r="E2069" s="16">
        <v>1234805</v>
      </c>
      <c r="F2069" s="17" t="s">
        <v>5108</v>
      </c>
      <c r="G2069" s="16">
        <v>3</v>
      </c>
      <c r="H2069" s="17" t="s">
        <v>361</v>
      </c>
      <c r="I2069" s="17" t="s">
        <v>5109</v>
      </c>
      <c r="J2069" s="16">
        <v>3989700</v>
      </c>
      <c r="K2069" s="16">
        <v>7766950</v>
      </c>
      <c r="L2069" s="16">
        <v>27</v>
      </c>
      <c r="M2069" s="16">
        <v>826</v>
      </c>
      <c r="N2069" s="16">
        <v>190731.28</v>
      </c>
      <c r="O2069" s="16">
        <v>0.04</v>
      </c>
      <c r="P2069" s="16">
        <v>45092</v>
      </c>
      <c r="Q2069" s="17" t="s">
        <v>29</v>
      </c>
      <c r="R2069" s="16">
        <v>3</v>
      </c>
      <c r="S2069" s="17" t="s">
        <v>39</v>
      </c>
      <c r="T2069" s="16" t="s">
        <v>31</v>
      </c>
      <c r="U2069" s="17">
        <v>58714.3</v>
      </c>
      <c r="V2069" s="16">
        <v>147649</v>
      </c>
      <c r="W2069" s="16" t="s">
        <v>40</v>
      </c>
      <c r="X2069" s="13" t="s">
        <v>33</v>
      </c>
      <c r="Y2069" s="5" t="s">
        <v>34</v>
      </c>
      <c r="Z2069" s="17" t="s">
        <v>4986</v>
      </c>
      <c r="AA2069" t="str">
        <f>_xlfn.XLOOKUP(B2069,direcciones!B:B,direcciones!C:C,"",0)</f>
        <v/>
      </c>
      <c r="AB2069" t="str">
        <f>_xlfn.XLOOKUP(B2069,direcciones!B:B,direcciones!D:D,"",0)</f>
        <v/>
      </c>
      <c r="AC2069" t="str">
        <f>_xlfn.XLOOKUP($B2069,direcciones!$B:$B,direcciones!E:E,"",0)</f>
        <v/>
      </c>
      <c r="AD2069" t="str">
        <f>_xlfn.XLOOKUP($B2069,direcciones!$B:$B,direcciones!F:F,"",0)</f>
        <v/>
      </c>
      <c r="AE2069" t="str">
        <f>_xlfn.XLOOKUP($B2069,direcciones!$B:$B,direcciones!G:G,"",0)</f>
        <v/>
      </c>
    </row>
    <row r="2070" spans="1:31" x14ac:dyDescent="0.25">
      <c r="A2070" s="15">
        <f t="shared" si="32"/>
        <v>2069</v>
      </c>
      <c r="B2070" s="15">
        <v>3102085193</v>
      </c>
      <c r="C2070" s="16">
        <v>1002549403</v>
      </c>
      <c r="D2070" s="17" t="s">
        <v>5107</v>
      </c>
      <c r="E2070" s="16">
        <v>1234804</v>
      </c>
      <c r="F2070" s="17" t="s">
        <v>5108</v>
      </c>
      <c r="G2070" s="16">
        <v>3</v>
      </c>
      <c r="H2070" s="17" t="s">
        <v>361</v>
      </c>
      <c r="I2070" s="17" t="s">
        <v>5110</v>
      </c>
      <c r="J2070" s="16">
        <v>3097600</v>
      </c>
      <c r="K2070" s="16">
        <v>7766950</v>
      </c>
      <c r="L2070" s="16">
        <v>27</v>
      </c>
      <c r="M2070" s="16">
        <v>826</v>
      </c>
      <c r="N2070" s="16">
        <v>190731.28</v>
      </c>
      <c r="O2070" s="16">
        <v>0.05</v>
      </c>
      <c r="P2070" s="16">
        <v>45092</v>
      </c>
      <c r="Q2070" s="17" t="s">
        <v>29</v>
      </c>
      <c r="R2070" s="16">
        <v>3</v>
      </c>
      <c r="S2070" s="17" t="s">
        <v>39</v>
      </c>
      <c r="T2070" s="16" t="s">
        <v>31</v>
      </c>
      <c r="U2070" s="17">
        <v>58714.3</v>
      </c>
      <c r="V2070" s="16">
        <v>147649</v>
      </c>
      <c r="W2070" s="16" t="s">
        <v>40</v>
      </c>
      <c r="X2070" s="13" t="s">
        <v>33</v>
      </c>
      <c r="Y2070" s="5" t="s">
        <v>34</v>
      </c>
      <c r="Z2070" s="17" t="s">
        <v>4986</v>
      </c>
      <c r="AA2070" t="str">
        <f>_xlfn.XLOOKUP(B2070,direcciones!B:B,direcciones!C:C,"",0)</f>
        <v/>
      </c>
      <c r="AB2070" t="str">
        <f>_xlfn.XLOOKUP(B2070,direcciones!B:B,direcciones!D:D,"",0)</f>
        <v/>
      </c>
      <c r="AC2070" t="str">
        <f>_xlfn.XLOOKUP($B2070,direcciones!$B:$B,direcciones!E:E,"",0)</f>
        <v/>
      </c>
      <c r="AD2070" t="str">
        <f>_xlfn.XLOOKUP($B2070,direcciones!$B:$B,direcciones!F:F,"",0)</f>
        <v/>
      </c>
      <c r="AE2070" t="str">
        <f>_xlfn.XLOOKUP($B2070,direcciones!$B:$B,direcciones!G:G,"",0)</f>
        <v/>
      </c>
    </row>
    <row r="2071" spans="1:31" x14ac:dyDescent="0.25">
      <c r="A2071" s="15">
        <f t="shared" si="32"/>
        <v>2070</v>
      </c>
      <c r="B2071" s="15">
        <v>3003144457</v>
      </c>
      <c r="C2071" s="16">
        <v>21481470</v>
      </c>
      <c r="D2071" s="17" t="s">
        <v>5111</v>
      </c>
      <c r="E2071" s="16">
        <v>1248047</v>
      </c>
      <c r="F2071" s="17" t="s">
        <v>5112</v>
      </c>
      <c r="G2071" s="16">
        <v>3</v>
      </c>
      <c r="H2071" s="17" t="s">
        <v>27</v>
      </c>
      <c r="I2071" s="17" t="s">
        <v>5113</v>
      </c>
      <c r="J2071" s="16">
        <v>9385000</v>
      </c>
      <c r="K2071" s="16">
        <v>23869750</v>
      </c>
      <c r="L2071" s="16">
        <v>11</v>
      </c>
      <c r="M2071" s="16">
        <v>339</v>
      </c>
      <c r="N2071" s="16">
        <v>473161.02</v>
      </c>
      <c r="O2071" s="16">
        <v>0.05</v>
      </c>
      <c r="P2071" s="16">
        <v>45107</v>
      </c>
      <c r="Q2071" s="17" t="s">
        <v>29</v>
      </c>
      <c r="R2071" s="16">
        <v>3</v>
      </c>
      <c r="S2071" s="17" t="s">
        <v>39</v>
      </c>
      <c r="T2071" s="16" t="s">
        <v>31</v>
      </c>
      <c r="U2071" s="17">
        <v>154525.96</v>
      </c>
      <c r="V2071" s="16">
        <v>473167</v>
      </c>
      <c r="W2071" s="16" t="s">
        <v>40</v>
      </c>
      <c r="X2071" s="13" t="s">
        <v>33</v>
      </c>
      <c r="Y2071" s="5" t="s">
        <v>34</v>
      </c>
      <c r="Z2071" s="17" t="s">
        <v>4986</v>
      </c>
      <c r="AA2071" t="str">
        <f>_xlfn.XLOOKUP(B2071,direcciones!B:B,direcciones!C:C,"",0)</f>
        <v>Marinilla</v>
      </c>
      <c r="AB2071" t="str">
        <f>_xlfn.XLOOKUP(B2071,direcciones!B:B,direcciones!D:D,"",0)</f>
        <v>ANTIOQUIA</v>
      </c>
      <c r="AC2071">
        <f>_xlfn.XLOOKUP($B2071,direcciones!$B:$B,direcciones!E:E,"",0)</f>
        <v>0</v>
      </c>
      <c r="AD2071" t="str">
        <f>_xlfn.XLOOKUP($B2071,direcciones!$B:$B,direcciones!F:F,"",0)</f>
        <v>ANTIOQUIA</v>
      </c>
      <c r="AE2071" t="str">
        <f>_xlfn.XLOOKUP($B2071,direcciones!$B:$B,direcciones!G:G,"",0)</f>
        <v>Calle 29A # 40 26 Apartamento 201</v>
      </c>
    </row>
    <row r="2072" spans="1:31" x14ac:dyDescent="0.25">
      <c r="A2072" s="18">
        <f t="shared" si="32"/>
        <v>2071</v>
      </c>
      <c r="B2072" s="18">
        <v>3157912242</v>
      </c>
      <c r="C2072" s="19">
        <v>79356435</v>
      </c>
      <c r="D2072" s="18" t="s">
        <v>5114</v>
      </c>
      <c r="E2072" s="19">
        <v>1170667</v>
      </c>
      <c r="F2072" s="18" t="s">
        <v>5115</v>
      </c>
      <c r="G2072" s="19">
        <v>8</v>
      </c>
      <c r="H2072" s="18" t="s">
        <v>27</v>
      </c>
      <c r="I2072" s="18" t="s">
        <v>5116</v>
      </c>
      <c r="J2072" s="20">
        <v>100741200</v>
      </c>
      <c r="K2072" s="20">
        <v>487379900</v>
      </c>
      <c r="L2072" s="20">
        <v>7</v>
      </c>
      <c r="M2072" s="20">
        <v>216</v>
      </c>
      <c r="N2072" s="21">
        <v>5928248.1100000003</v>
      </c>
      <c r="O2072" s="22">
        <v>8.9679555137322162E-2</v>
      </c>
      <c r="P2072" s="23">
        <v>45015</v>
      </c>
      <c r="Q2072" s="18" t="s">
        <v>29</v>
      </c>
      <c r="R2072" s="20">
        <v>6</v>
      </c>
      <c r="S2072" s="24" t="s">
        <v>39</v>
      </c>
      <c r="T2072" s="20" t="s">
        <v>166</v>
      </c>
      <c r="U2072" s="25">
        <v>2332428.08</v>
      </c>
      <c r="V2072" s="20">
        <v>9034426</v>
      </c>
      <c r="W2072" s="25" t="s">
        <v>40</v>
      </c>
      <c r="X2072" s="13" t="s">
        <v>33</v>
      </c>
      <c r="Y2072" s="5" t="s">
        <v>34</v>
      </c>
      <c r="Z2072" s="18" t="s">
        <v>5117</v>
      </c>
      <c r="AA2072" t="str">
        <f>_xlfn.XLOOKUP(B2072,direcciones!B:B,direcciones!C:C,"",0)</f>
        <v/>
      </c>
      <c r="AB2072" t="str">
        <f>_xlfn.XLOOKUP(B2072,direcciones!B:B,direcciones!D:D,"",0)</f>
        <v/>
      </c>
      <c r="AC2072" t="str">
        <f>_xlfn.XLOOKUP($B2072,direcciones!$B:$B,direcciones!E:E,"",0)</f>
        <v/>
      </c>
      <c r="AD2072" t="str">
        <f>_xlfn.XLOOKUP($B2072,direcciones!$B:$B,direcciones!F:F,"",0)</f>
        <v/>
      </c>
      <c r="AE2072" t="str">
        <f>_xlfn.XLOOKUP($B2072,direcciones!$B:$B,direcciones!G:G,"",0)</f>
        <v/>
      </c>
    </row>
    <row r="2073" spans="1:31" x14ac:dyDescent="0.25">
      <c r="A2073" s="18">
        <f t="shared" si="32"/>
        <v>2072</v>
      </c>
      <c r="B2073" s="18">
        <v>3157912242</v>
      </c>
      <c r="C2073" s="19">
        <v>79356435</v>
      </c>
      <c r="D2073" s="18" t="s">
        <v>5114</v>
      </c>
      <c r="E2073" s="19">
        <v>1170661</v>
      </c>
      <c r="F2073" s="18" t="s">
        <v>5115</v>
      </c>
      <c r="G2073" s="19">
        <v>8</v>
      </c>
      <c r="H2073" s="18" t="s">
        <v>27</v>
      </c>
      <c r="I2073" s="18" t="s">
        <v>5118</v>
      </c>
      <c r="J2073" s="20">
        <v>10418100</v>
      </c>
      <c r="K2073" s="20">
        <v>487379900</v>
      </c>
      <c r="L2073" s="20">
        <v>7</v>
      </c>
      <c r="M2073" s="20">
        <v>216</v>
      </c>
      <c r="N2073" s="21">
        <v>5928248.1100000003</v>
      </c>
      <c r="O2073" s="22">
        <v>0.86718557126539386</v>
      </c>
      <c r="P2073" s="23">
        <v>45015</v>
      </c>
      <c r="Q2073" s="18" t="s">
        <v>29</v>
      </c>
      <c r="R2073" s="20">
        <v>6</v>
      </c>
      <c r="S2073" s="24" t="s">
        <v>39</v>
      </c>
      <c r="T2073" s="20" t="s">
        <v>166</v>
      </c>
      <c r="U2073" s="25">
        <v>2332428.08</v>
      </c>
      <c r="V2073" s="20">
        <v>9034426</v>
      </c>
      <c r="W2073" s="25" t="s">
        <v>99</v>
      </c>
      <c r="X2073" s="13" t="s">
        <v>33</v>
      </c>
      <c r="Y2073" s="5" t="s">
        <v>34</v>
      </c>
      <c r="Z2073" s="18" t="s">
        <v>5117</v>
      </c>
      <c r="AA2073" t="str">
        <f>_xlfn.XLOOKUP(B2073,direcciones!B:B,direcciones!C:C,"",0)</f>
        <v/>
      </c>
      <c r="AB2073" t="str">
        <f>_xlfn.XLOOKUP(B2073,direcciones!B:B,direcciones!D:D,"",0)</f>
        <v/>
      </c>
      <c r="AC2073" t="str">
        <f>_xlfn.XLOOKUP($B2073,direcciones!$B:$B,direcciones!E:E,"",0)</f>
        <v/>
      </c>
      <c r="AD2073" t="str">
        <f>_xlfn.XLOOKUP($B2073,direcciones!$B:$B,direcciones!F:F,"",0)</f>
        <v/>
      </c>
      <c r="AE2073" t="str">
        <f>_xlfn.XLOOKUP($B2073,direcciones!$B:$B,direcciones!G:G,"",0)</f>
        <v/>
      </c>
    </row>
    <row r="2074" spans="1:31" x14ac:dyDescent="0.25">
      <c r="A2074" s="18">
        <f t="shared" si="32"/>
        <v>2073</v>
      </c>
      <c r="B2074" s="18">
        <v>3108169672</v>
      </c>
      <c r="C2074" s="19">
        <v>79154461</v>
      </c>
      <c r="D2074" s="18" t="s">
        <v>5119</v>
      </c>
      <c r="E2074" s="19">
        <v>1238742</v>
      </c>
      <c r="F2074" s="18" t="s">
        <v>5120</v>
      </c>
      <c r="G2074" s="19">
        <v>17</v>
      </c>
      <c r="H2074" s="18" t="s">
        <v>27</v>
      </c>
      <c r="I2074" s="18" t="s">
        <v>5121</v>
      </c>
      <c r="J2074" s="21">
        <v>115480036.16</v>
      </c>
      <c r="K2074" s="20">
        <v>500959842.52999997</v>
      </c>
      <c r="L2074" s="20">
        <v>3</v>
      </c>
      <c r="M2074" s="20">
        <v>96</v>
      </c>
      <c r="N2074" s="21">
        <v>9138274.7100000009</v>
      </c>
      <c r="O2074" s="22">
        <v>3.7382167026851751E-2</v>
      </c>
      <c r="P2074" s="23">
        <v>45099</v>
      </c>
      <c r="Q2074" s="18" t="s">
        <v>29</v>
      </c>
      <c r="R2074" s="20">
        <v>3</v>
      </c>
      <c r="S2074" s="24" t="s">
        <v>39</v>
      </c>
      <c r="T2074" s="20" t="s">
        <v>166</v>
      </c>
      <c r="U2074" s="25">
        <v>2397068.61</v>
      </c>
      <c r="V2074" s="20">
        <v>4316894</v>
      </c>
      <c r="W2074" s="25" t="s">
        <v>40</v>
      </c>
      <c r="X2074" s="13" t="s">
        <v>33</v>
      </c>
      <c r="Y2074" s="5" t="s">
        <v>34</v>
      </c>
      <c r="Z2074" s="18" t="s">
        <v>5117</v>
      </c>
      <c r="AA2074" t="str">
        <f>_xlfn.XLOOKUP(B2074,direcciones!B:B,direcciones!C:C,"",0)</f>
        <v>Bogotá</v>
      </c>
      <c r="AB2074" t="str">
        <f>_xlfn.XLOOKUP(B2074,direcciones!B:B,direcciones!D:D,"",0)</f>
        <v>DISTRITO CAPITAL</v>
      </c>
      <c r="AC2074">
        <f>_xlfn.XLOOKUP($B2074,direcciones!$B:$B,direcciones!E:E,"",0)</f>
        <v>0</v>
      </c>
      <c r="AD2074" t="str">
        <f>_xlfn.XLOOKUP($B2074,direcciones!$B:$B,direcciones!F:F,"",0)</f>
        <v>DISTRITO CAPITAL</v>
      </c>
      <c r="AE2074" t="str">
        <f>_xlfn.XLOOKUP($B2074,direcciones!$B:$B,direcciones!G:G,"",0)</f>
        <v>calle 94 # 11A 65 Ap 601</v>
      </c>
    </row>
    <row r="2075" spans="1:31" x14ac:dyDescent="0.25">
      <c r="A2075" s="18">
        <f t="shared" si="32"/>
        <v>2074</v>
      </c>
      <c r="B2075" s="18">
        <v>3125355945</v>
      </c>
      <c r="C2075" s="19">
        <v>1020722759</v>
      </c>
      <c r="D2075" s="18" t="s">
        <v>5122</v>
      </c>
      <c r="E2075" s="19">
        <v>1138662</v>
      </c>
      <c r="F2075" s="18" t="s">
        <v>5123</v>
      </c>
      <c r="G2075" s="19">
        <v>5</v>
      </c>
      <c r="H2075" s="18" t="s">
        <v>27</v>
      </c>
      <c r="I2075" s="18" t="s">
        <v>5124</v>
      </c>
      <c r="J2075" s="20">
        <v>5825400</v>
      </c>
      <c r="K2075" s="20">
        <v>120891207</v>
      </c>
      <c r="L2075" s="20">
        <v>8</v>
      </c>
      <c r="M2075" s="20">
        <v>247</v>
      </c>
      <c r="N2075" s="21">
        <v>1436849.8</v>
      </c>
      <c r="O2075" s="22">
        <v>0.69578226387887532</v>
      </c>
      <c r="P2075" s="23">
        <v>44985</v>
      </c>
      <c r="Q2075" s="18" t="s">
        <v>29</v>
      </c>
      <c r="R2075" s="20">
        <v>7</v>
      </c>
      <c r="S2075" s="24" t="s">
        <v>39</v>
      </c>
      <c r="T2075" s="20" t="s">
        <v>166</v>
      </c>
      <c r="U2075" s="25">
        <v>444081.37</v>
      </c>
      <c r="V2075" s="20">
        <v>4053210</v>
      </c>
      <c r="W2075" s="25" t="s">
        <v>99</v>
      </c>
      <c r="X2075" s="13" t="s">
        <v>33</v>
      </c>
      <c r="Y2075" s="5" t="s">
        <v>34</v>
      </c>
      <c r="Z2075" s="18" t="s">
        <v>5117</v>
      </c>
      <c r="AA2075" t="str">
        <f>_xlfn.XLOOKUP(B2075,direcciones!B:B,direcciones!C:C,"",0)</f>
        <v/>
      </c>
      <c r="AB2075" t="str">
        <f>_xlfn.XLOOKUP(B2075,direcciones!B:B,direcciones!D:D,"",0)</f>
        <v/>
      </c>
      <c r="AC2075" t="str">
        <f>_xlfn.XLOOKUP($B2075,direcciones!$B:$B,direcciones!E:E,"",0)</f>
        <v/>
      </c>
      <c r="AD2075" t="str">
        <f>_xlfn.XLOOKUP($B2075,direcciones!$B:$B,direcciones!F:F,"",0)</f>
        <v/>
      </c>
      <c r="AE2075" t="str">
        <f>_xlfn.XLOOKUP($B2075,direcciones!$B:$B,direcciones!G:G,"",0)</f>
        <v/>
      </c>
    </row>
    <row r="2076" spans="1:31" x14ac:dyDescent="0.25">
      <c r="A2076" s="18">
        <f t="shared" si="32"/>
        <v>2075</v>
      </c>
      <c r="B2076" s="18">
        <v>3125355945</v>
      </c>
      <c r="C2076" s="19">
        <v>1020722759</v>
      </c>
      <c r="D2076" s="18" t="s">
        <v>5122</v>
      </c>
      <c r="E2076" s="19">
        <v>1138665</v>
      </c>
      <c r="F2076" s="18" t="s">
        <v>5123</v>
      </c>
      <c r="G2076" s="19">
        <v>5</v>
      </c>
      <c r="H2076" s="18" t="s">
        <v>27</v>
      </c>
      <c r="I2076" s="18" t="s">
        <v>5125</v>
      </c>
      <c r="J2076" s="20">
        <v>25282503</v>
      </c>
      <c r="K2076" s="20">
        <v>120891207</v>
      </c>
      <c r="L2076" s="20">
        <v>7</v>
      </c>
      <c r="M2076" s="20">
        <v>216</v>
      </c>
      <c r="N2076" s="21">
        <v>1436849.8</v>
      </c>
      <c r="O2076" s="22">
        <v>0.16031680091168188</v>
      </c>
      <c r="P2076" s="23">
        <v>44985</v>
      </c>
      <c r="Q2076" s="18" t="s">
        <v>29</v>
      </c>
      <c r="R2076" s="20">
        <v>7</v>
      </c>
      <c r="S2076" s="24" t="s">
        <v>39</v>
      </c>
      <c r="T2076" s="20" t="s">
        <v>166</v>
      </c>
      <c r="U2076" s="25">
        <v>444081.37</v>
      </c>
      <c r="V2076" s="20">
        <v>4053210</v>
      </c>
      <c r="W2076" s="25" t="s">
        <v>40</v>
      </c>
      <c r="X2076" s="13" t="s">
        <v>33</v>
      </c>
      <c r="Y2076" s="5" t="s">
        <v>34</v>
      </c>
      <c r="Z2076" s="18" t="s">
        <v>5117</v>
      </c>
      <c r="AA2076" t="str">
        <f>_xlfn.XLOOKUP(B2076,direcciones!B:B,direcciones!C:C,"",0)</f>
        <v/>
      </c>
      <c r="AB2076" t="str">
        <f>_xlfn.XLOOKUP(B2076,direcciones!B:B,direcciones!D:D,"",0)</f>
        <v/>
      </c>
      <c r="AC2076" t="str">
        <f>_xlfn.XLOOKUP($B2076,direcciones!$B:$B,direcciones!E:E,"",0)</f>
        <v/>
      </c>
      <c r="AD2076" t="str">
        <f>_xlfn.XLOOKUP($B2076,direcciones!$B:$B,direcciones!F:F,"",0)</f>
        <v/>
      </c>
      <c r="AE2076" t="str">
        <f>_xlfn.XLOOKUP($B2076,direcciones!$B:$B,direcciones!G:G,"",0)</f>
        <v/>
      </c>
    </row>
    <row r="2077" spans="1:31" x14ac:dyDescent="0.25">
      <c r="A2077" s="18">
        <f t="shared" si="32"/>
        <v>2076</v>
      </c>
      <c r="B2077" s="18">
        <v>3125355945</v>
      </c>
      <c r="C2077" s="19">
        <v>1020722759</v>
      </c>
      <c r="D2077" s="18" t="s">
        <v>5122</v>
      </c>
      <c r="E2077" s="19">
        <v>1138666</v>
      </c>
      <c r="F2077" s="18" t="s">
        <v>5123</v>
      </c>
      <c r="G2077" s="19">
        <v>5</v>
      </c>
      <c r="H2077" s="18" t="s">
        <v>27</v>
      </c>
      <c r="I2077" s="18" t="s">
        <v>5126</v>
      </c>
      <c r="J2077" s="20">
        <v>53415321</v>
      </c>
      <c r="K2077" s="20">
        <v>120891207</v>
      </c>
      <c r="L2077" s="20">
        <v>7</v>
      </c>
      <c r="M2077" s="20">
        <v>216</v>
      </c>
      <c r="N2077" s="21">
        <v>1436849.8</v>
      </c>
      <c r="O2077" s="22">
        <v>7.5881037951639377E-2</v>
      </c>
      <c r="P2077" s="23">
        <v>44985</v>
      </c>
      <c r="Q2077" s="18" t="s">
        <v>29</v>
      </c>
      <c r="R2077" s="20">
        <v>7</v>
      </c>
      <c r="S2077" s="24" t="s">
        <v>39</v>
      </c>
      <c r="T2077" s="20" t="s">
        <v>166</v>
      </c>
      <c r="U2077" s="25">
        <v>444081.37</v>
      </c>
      <c r="V2077" s="20">
        <v>4053210</v>
      </c>
      <c r="W2077" s="25" t="s">
        <v>40</v>
      </c>
      <c r="X2077" s="13" t="s">
        <v>33</v>
      </c>
      <c r="Y2077" s="5" t="s">
        <v>34</v>
      </c>
      <c r="Z2077" s="18" t="s">
        <v>5117</v>
      </c>
      <c r="AA2077" t="str">
        <f>_xlfn.XLOOKUP(B2077,direcciones!B:B,direcciones!C:C,"",0)</f>
        <v/>
      </c>
      <c r="AB2077" t="str">
        <f>_xlfn.XLOOKUP(B2077,direcciones!B:B,direcciones!D:D,"",0)</f>
        <v/>
      </c>
      <c r="AC2077" t="str">
        <f>_xlfn.XLOOKUP($B2077,direcciones!$B:$B,direcciones!E:E,"",0)</f>
        <v/>
      </c>
      <c r="AD2077" t="str">
        <f>_xlfn.XLOOKUP($B2077,direcciones!$B:$B,direcciones!F:F,"",0)</f>
        <v/>
      </c>
      <c r="AE2077" t="str">
        <f>_xlfn.XLOOKUP($B2077,direcciones!$B:$B,direcciones!G:G,"",0)</f>
        <v/>
      </c>
    </row>
    <row r="2078" spans="1:31" x14ac:dyDescent="0.25">
      <c r="A2078" s="18">
        <f t="shared" si="32"/>
        <v>2077</v>
      </c>
      <c r="B2078" s="18">
        <v>3103928373</v>
      </c>
      <c r="C2078" s="19">
        <v>52121741</v>
      </c>
      <c r="D2078" s="18" t="s">
        <v>5127</v>
      </c>
      <c r="E2078" s="19">
        <v>1069280</v>
      </c>
      <c r="F2078" s="18" t="s">
        <v>5128</v>
      </c>
      <c r="G2078" s="19">
        <v>5</v>
      </c>
      <c r="H2078" s="18" t="s">
        <v>27</v>
      </c>
      <c r="I2078" s="18" t="s">
        <v>5129</v>
      </c>
      <c r="J2078" s="20">
        <v>132451200</v>
      </c>
      <c r="K2078" s="20">
        <v>225440100</v>
      </c>
      <c r="L2078" s="20">
        <v>11</v>
      </c>
      <c r="M2078" s="20">
        <v>339</v>
      </c>
      <c r="N2078" s="21">
        <v>2950412.26</v>
      </c>
      <c r="O2078" s="22">
        <v>2.5486737757000315E-2</v>
      </c>
      <c r="P2078" s="23">
        <v>44886</v>
      </c>
      <c r="Q2078" s="18" t="s">
        <v>29</v>
      </c>
      <c r="R2078" s="20">
        <v>10</v>
      </c>
      <c r="S2078" s="24" t="s">
        <v>39</v>
      </c>
      <c r="T2078" s="20" t="s">
        <v>166</v>
      </c>
      <c r="U2078" s="25">
        <v>1128556.02</v>
      </c>
      <c r="V2078" s="20">
        <v>3375749</v>
      </c>
      <c r="W2078" s="25" t="s">
        <v>40</v>
      </c>
      <c r="X2078" s="13" t="s">
        <v>33</v>
      </c>
      <c r="Y2078" s="5" t="s">
        <v>34</v>
      </c>
      <c r="Z2078" s="18" t="s">
        <v>5117</v>
      </c>
      <c r="AA2078" t="str">
        <f>_xlfn.XLOOKUP(B2078,direcciones!B:B,direcciones!C:C,"",0)</f>
        <v/>
      </c>
      <c r="AB2078" t="str">
        <f>_xlfn.XLOOKUP(B2078,direcciones!B:B,direcciones!D:D,"",0)</f>
        <v/>
      </c>
      <c r="AC2078" t="str">
        <f>_xlfn.XLOOKUP($B2078,direcciones!$B:$B,direcciones!E:E,"",0)</f>
        <v/>
      </c>
      <c r="AD2078" t="str">
        <f>_xlfn.XLOOKUP($B2078,direcciones!$B:$B,direcciones!F:F,"",0)</f>
        <v/>
      </c>
      <c r="AE2078" t="str">
        <f>_xlfn.XLOOKUP($B2078,direcciones!$B:$B,direcciones!G:G,"",0)</f>
        <v/>
      </c>
    </row>
    <row r="2079" spans="1:31" x14ac:dyDescent="0.25">
      <c r="A2079" s="18">
        <f t="shared" si="32"/>
        <v>2078</v>
      </c>
      <c r="B2079" s="18">
        <v>3187121896</v>
      </c>
      <c r="C2079" s="19">
        <v>1216719611</v>
      </c>
      <c r="D2079" s="18" t="s">
        <v>5130</v>
      </c>
      <c r="E2079" s="19">
        <v>1171403</v>
      </c>
      <c r="F2079" s="18" t="s">
        <v>5131</v>
      </c>
      <c r="G2079" s="19">
        <v>13</v>
      </c>
      <c r="H2079" s="18" t="s">
        <v>27</v>
      </c>
      <c r="I2079" s="18" t="s">
        <v>5132</v>
      </c>
      <c r="J2079" s="20">
        <v>6721050</v>
      </c>
      <c r="K2079" s="20">
        <v>84467191</v>
      </c>
      <c r="L2079" s="20">
        <v>6</v>
      </c>
      <c r="M2079" s="20">
        <v>189</v>
      </c>
      <c r="N2079" s="21">
        <v>1183339.44</v>
      </c>
      <c r="O2079" s="22">
        <v>0.39593143928404045</v>
      </c>
      <c r="P2079" s="23">
        <v>45016</v>
      </c>
      <c r="Q2079" s="18" t="s">
        <v>29</v>
      </c>
      <c r="R2079" s="20">
        <v>6</v>
      </c>
      <c r="S2079" s="24" t="s">
        <v>39</v>
      </c>
      <c r="T2079" s="20" t="s">
        <v>166</v>
      </c>
      <c r="U2079" s="25">
        <v>414563.58</v>
      </c>
      <c r="V2079" s="20">
        <v>2661075</v>
      </c>
      <c r="W2079" s="25" t="s">
        <v>60</v>
      </c>
      <c r="X2079" s="13" t="s">
        <v>33</v>
      </c>
      <c r="Y2079" s="5" t="s">
        <v>34</v>
      </c>
      <c r="Z2079" s="18" t="s">
        <v>5117</v>
      </c>
      <c r="AA2079" t="str">
        <f>_xlfn.XLOOKUP(B2079,direcciones!B:B,direcciones!C:C,"",0)</f>
        <v/>
      </c>
      <c r="AB2079" t="str">
        <f>_xlfn.XLOOKUP(B2079,direcciones!B:B,direcciones!D:D,"",0)</f>
        <v/>
      </c>
      <c r="AC2079" t="str">
        <f>_xlfn.XLOOKUP($B2079,direcciones!$B:$B,direcciones!E:E,"",0)</f>
        <v/>
      </c>
      <c r="AD2079" t="str">
        <f>_xlfn.XLOOKUP($B2079,direcciones!$B:$B,direcciones!F:F,"",0)</f>
        <v/>
      </c>
      <c r="AE2079" t="str">
        <f>_xlfn.XLOOKUP($B2079,direcciones!$B:$B,direcciones!G:G,"",0)</f>
        <v/>
      </c>
    </row>
    <row r="2080" spans="1:31" x14ac:dyDescent="0.25">
      <c r="A2080" s="18">
        <f t="shared" si="32"/>
        <v>2079</v>
      </c>
      <c r="B2080" s="18">
        <v>3208036361</v>
      </c>
      <c r="C2080" s="19">
        <v>59829340</v>
      </c>
      <c r="D2080" s="18" t="s">
        <v>5133</v>
      </c>
      <c r="E2080" s="19">
        <v>1169258</v>
      </c>
      <c r="F2080" s="18" t="s">
        <v>5134</v>
      </c>
      <c r="G2080" s="19">
        <v>8</v>
      </c>
      <c r="H2080" s="18" t="s">
        <v>27</v>
      </c>
      <c r="I2080" s="18" t="s">
        <v>5135</v>
      </c>
      <c r="J2080" s="20">
        <v>1171800</v>
      </c>
      <c r="K2080" s="20">
        <v>127816500</v>
      </c>
      <c r="L2080" s="20">
        <v>15</v>
      </c>
      <c r="M2080" s="20">
        <v>464</v>
      </c>
      <c r="N2080" s="21">
        <v>1724927.26</v>
      </c>
      <c r="O2080" s="22">
        <v>0.33650708311998634</v>
      </c>
      <c r="P2080" s="23">
        <v>45016</v>
      </c>
      <c r="Q2080" s="18" t="s">
        <v>29</v>
      </c>
      <c r="R2080" s="20">
        <v>6</v>
      </c>
      <c r="S2080" s="24" t="s">
        <v>39</v>
      </c>
      <c r="T2080" s="20" t="s">
        <v>166</v>
      </c>
      <c r="U2080" s="25">
        <v>629267.94999999995</v>
      </c>
      <c r="V2080" s="20">
        <v>394319</v>
      </c>
      <c r="W2080" s="25" t="s">
        <v>99</v>
      </c>
      <c r="X2080" s="13" t="s">
        <v>33</v>
      </c>
      <c r="Y2080" s="5" t="s">
        <v>34</v>
      </c>
      <c r="Z2080" s="18" t="s">
        <v>5117</v>
      </c>
      <c r="AA2080" t="str">
        <f>_xlfn.XLOOKUP(B2080,direcciones!B:B,direcciones!C:C,"",0)</f>
        <v/>
      </c>
      <c r="AB2080" t="str">
        <f>_xlfn.XLOOKUP(B2080,direcciones!B:B,direcciones!D:D,"",0)</f>
        <v/>
      </c>
      <c r="AC2080" t="str">
        <f>_xlfn.XLOOKUP($B2080,direcciones!$B:$B,direcciones!E:E,"",0)</f>
        <v/>
      </c>
      <c r="AD2080" t="str">
        <f>_xlfn.XLOOKUP($B2080,direcciones!$B:$B,direcciones!F:F,"",0)</f>
        <v/>
      </c>
      <c r="AE2080" t="str">
        <f>_xlfn.XLOOKUP($B2080,direcciones!$B:$B,direcciones!G:G,"",0)</f>
        <v/>
      </c>
    </row>
    <row r="2081" spans="1:31" x14ac:dyDescent="0.25">
      <c r="A2081" s="18">
        <f t="shared" si="32"/>
        <v>2080</v>
      </c>
      <c r="B2081" s="18">
        <v>3208036361</v>
      </c>
      <c r="C2081" s="19">
        <v>59829340</v>
      </c>
      <c r="D2081" s="18" t="s">
        <v>5133</v>
      </c>
      <c r="E2081" s="19">
        <v>1169259</v>
      </c>
      <c r="F2081" s="18" t="s">
        <v>5134</v>
      </c>
      <c r="G2081" s="19">
        <v>8</v>
      </c>
      <c r="H2081" s="18" t="s">
        <v>27</v>
      </c>
      <c r="I2081" s="18" t="s">
        <v>5136</v>
      </c>
      <c r="J2081" s="20">
        <v>1428000</v>
      </c>
      <c r="K2081" s="20">
        <v>127816500</v>
      </c>
      <c r="L2081" s="20">
        <v>15</v>
      </c>
      <c r="M2081" s="20">
        <v>464</v>
      </c>
      <c r="N2081" s="21">
        <v>1724927.26</v>
      </c>
      <c r="O2081" s="22">
        <v>0.27613375350140057</v>
      </c>
      <c r="P2081" s="23">
        <v>45016</v>
      </c>
      <c r="Q2081" s="18" t="s">
        <v>29</v>
      </c>
      <c r="R2081" s="20">
        <v>6</v>
      </c>
      <c r="S2081" s="24" t="s">
        <v>39</v>
      </c>
      <c r="T2081" s="20" t="s">
        <v>166</v>
      </c>
      <c r="U2081" s="25">
        <v>629267.94999999995</v>
      </c>
      <c r="V2081" s="20">
        <v>394319</v>
      </c>
      <c r="W2081" s="25" t="s">
        <v>99</v>
      </c>
      <c r="X2081" s="13" t="s">
        <v>33</v>
      </c>
      <c r="Y2081" s="5" t="s">
        <v>34</v>
      </c>
      <c r="Z2081" s="18" t="s">
        <v>5117</v>
      </c>
      <c r="AA2081" t="str">
        <f>_xlfn.XLOOKUP(B2081,direcciones!B:B,direcciones!C:C,"",0)</f>
        <v/>
      </c>
      <c r="AB2081" t="str">
        <f>_xlfn.XLOOKUP(B2081,direcciones!B:B,direcciones!D:D,"",0)</f>
        <v/>
      </c>
      <c r="AC2081" t="str">
        <f>_xlfn.XLOOKUP($B2081,direcciones!$B:$B,direcciones!E:E,"",0)</f>
        <v/>
      </c>
      <c r="AD2081" t="str">
        <f>_xlfn.XLOOKUP($B2081,direcciones!$B:$B,direcciones!F:F,"",0)</f>
        <v/>
      </c>
      <c r="AE2081" t="str">
        <f>_xlfn.XLOOKUP($B2081,direcciones!$B:$B,direcciones!G:G,"",0)</f>
        <v/>
      </c>
    </row>
    <row r="2082" spans="1:31" x14ac:dyDescent="0.25">
      <c r="A2082" s="18">
        <f t="shared" si="32"/>
        <v>2081</v>
      </c>
      <c r="B2082" s="18">
        <v>3208036361</v>
      </c>
      <c r="C2082" s="19">
        <v>59829340</v>
      </c>
      <c r="D2082" s="18" t="s">
        <v>5133</v>
      </c>
      <c r="E2082" s="19">
        <v>1169261</v>
      </c>
      <c r="F2082" s="18" t="s">
        <v>5134</v>
      </c>
      <c r="G2082" s="19">
        <v>8</v>
      </c>
      <c r="H2082" s="18" t="s">
        <v>27</v>
      </c>
      <c r="I2082" s="18" t="s">
        <v>5137</v>
      </c>
      <c r="J2082" s="20">
        <v>1930950</v>
      </c>
      <c r="K2082" s="20">
        <v>127816500</v>
      </c>
      <c r="L2082" s="20">
        <v>15</v>
      </c>
      <c r="M2082" s="20">
        <v>464</v>
      </c>
      <c r="N2082" s="21">
        <v>1724927.26</v>
      </c>
      <c r="O2082" s="22">
        <v>0.20420984489499988</v>
      </c>
      <c r="P2082" s="23">
        <v>45016</v>
      </c>
      <c r="Q2082" s="18" t="s">
        <v>29</v>
      </c>
      <c r="R2082" s="20">
        <v>6</v>
      </c>
      <c r="S2082" s="24" t="s">
        <v>39</v>
      </c>
      <c r="T2082" s="20" t="s">
        <v>166</v>
      </c>
      <c r="U2082" s="25">
        <v>629267.94999999995</v>
      </c>
      <c r="V2082" s="20">
        <v>394319</v>
      </c>
      <c r="W2082" s="25" t="s">
        <v>99</v>
      </c>
      <c r="X2082" s="13" t="s">
        <v>33</v>
      </c>
      <c r="Y2082" s="5" t="s">
        <v>34</v>
      </c>
      <c r="Z2082" s="18" t="s">
        <v>5117</v>
      </c>
      <c r="AA2082" t="str">
        <f>_xlfn.XLOOKUP(B2082,direcciones!B:B,direcciones!C:C,"",0)</f>
        <v/>
      </c>
      <c r="AB2082" t="str">
        <f>_xlfn.XLOOKUP(B2082,direcciones!B:B,direcciones!D:D,"",0)</f>
        <v/>
      </c>
      <c r="AC2082" t="str">
        <f>_xlfn.XLOOKUP($B2082,direcciones!$B:$B,direcciones!E:E,"",0)</f>
        <v/>
      </c>
      <c r="AD2082" t="str">
        <f>_xlfn.XLOOKUP($B2082,direcciones!$B:$B,direcciones!F:F,"",0)</f>
        <v/>
      </c>
      <c r="AE2082" t="str">
        <f>_xlfn.XLOOKUP($B2082,direcciones!$B:$B,direcciones!G:G,"",0)</f>
        <v/>
      </c>
    </row>
    <row r="2083" spans="1:31" x14ac:dyDescent="0.25">
      <c r="A2083" s="18">
        <f t="shared" si="32"/>
        <v>2082</v>
      </c>
      <c r="B2083" s="18">
        <v>3208036361</v>
      </c>
      <c r="C2083" s="19">
        <v>59829340</v>
      </c>
      <c r="D2083" s="18" t="s">
        <v>5133</v>
      </c>
      <c r="E2083" s="19">
        <v>1169260</v>
      </c>
      <c r="F2083" s="18" t="s">
        <v>5134</v>
      </c>
      <c r="G2083" s="19">
        <v>8</v>
      </c>
      <c r="H2083" s="18" t="s">
        <v>27</v>
      </c>
      <c r="I2083" s="18" t="s">
        <v>5138</v>
      </c>
      <c r="J2083" s="20">
        <v>1544550</v>
      </c>
      <c r="K2083" s="20">
        <v>127816500</v>
      </c>
      <c r="L2083" s="20">
        <v>15</v>
      </c>
      <c r="M2083" s="20">
        <v>464</v>
      </c>
      <c r="N2083" s="21">
        <v>1724927.26</v>
      </c>
      <c r="O2083" s="22">
        <v>0.25529701207471434</v>
      </c>
      <c r="P2083" s="23">
        <v>45016</v>
      </c>
      <c r="Q2083" s="18" t="s">
        <v>29</v>
      </c>
      <c r="R2083" s="20">
        <v>6</v>
      </c>
      <c r="S2083" s="24" t="s">
        <v>39</v>
      </c>
      <c r="T2083" s="20" t="s">
        <v>166</v>
      </c>
      <c r="U2083" s="25">
        <v>629267.94999999995</v>
      </c>
      <c r="V2083" s="20">
        <v>394319</v>
      </c>
      <c r="W2083" s="25" t="s">
        <v>99</v>
      </c>
      <c r="X2083" s="13" t="s">
        <v>33</v>
      </c>
      <c r="Y2083" s="5" t="s">
        <v>34</v>
      </c>
      <c r="Z2083" s="18" t="s">
        <v>5117</v>
      </c>
      <c r="AA2083" t="str">
        <f>_xlfn.XLOOKUP(B2083,direcciones!B:B,direcciones!C:C,"",0)</f>
        <v/>
      </c>
      <c r="AB2083" t="str">
        <f>_xlfn.XLOOKUP(B2083,direcciones!B:B,direcciones!D:D,"",0)</f>
        <v/>
      </c>
      <c r="AC2083" t="str">
        <f>_xlfn.XLOOKUP($B2083,direcciones!$B:$B,direcciones!E:E,"",0)</f>
        <v/>
      </c>
      <c r="AD2083" t="str">
        <f>_xlfn.XLOOKUP($B2083,direcciones!$B:$B,direcciones!F:F,"",0)</f>
        <v/>
      </c>
      <c r="AE2083" t="str">
        <f>_xlfn.XLOOKUP($B2083,direcciones!$B:$B,direcciones!G:G,"",0)</f>
        <v/>
      </c>
    </row>
    <row r="2084" spans="1:31" x14ac:dyDescent="0.25">
      <c r="A2084" s="18">
        <f t="shared" si="32"/>
        <v>2083</v>
      </c>
      <c r="B2084" s="18">
        <v>3208036361</v>
      </c>
      <c r="C2084" s="19">
        <v>59829340</v>
      </c>
      <c r="D2084" s="18" t="s">
        <v>5133</v>
      </c>
      <c r="E2084" s="19">
        <v>1169263</v>
      </c>
      <c r="F2084" s="18" t="s">
        <v>5134</v>
      </c>
      <c r="G2084" s="19">
        <v>8</v>
      </c>
      <c r="H2084" s="18" t="s">
        <v>27</v>
      </c>
      <c r="I2084" s="18" t="s">
        <v>5139</v>
      </c>
      <c r="J2084" s="20">
        <v>10317300</v>
      </c>
      <c r="K2084" s="20">
        <v>127816500</v>
      </c>
      <c r="L2084" s="20">
        <v>15</v>
      </c>
      <c r="M2084" s="20">
        <v>464</v>
      </c>
      <c r="N2084" s="21">
        <v>1724927.26</v>
      </c>
      <c r="O2084" s="22">
        <v>3.8219204636872048E-2</v>
      </c>
      <c r="P2084" s="23">
        <v>45016</v>
      </c>
      <c r="Q2084" s="18" t="s">
        <v>29</v>
      </c>
      <c r="R2084" s="20">
        <v>6</v>
      </c>
      <c r="S2084" s="24" t="s">
        <v>39</v>
      </c>
      <c r="T2084" s="20" t="s">
        <v>166</v>
      </c>
      <c r="U2084" s="25">
        <v>629267.94999999995</v>
      </c>
      <c r="V2084" s="20">
        <v>394319</v>
      </c>
      <c r="W2084" s="25" t="s">
        <v>158</v>
      </c>
      <c r="X2084" s="13" t="s">
        <v>33</v>
      </c>
      <c r="Y2084" s="5" t="s">
        <v>34</v>
      </c>
      <c r="Z2084" s="18" t="s">
        <v>5117</v>
      </c>
      <c r="AA2084" t="str">
        <f>_xlfn.XLOOKUP(B2084,direcciones!B:B,direcciones!C:C,"",0)</f>
        <v/>
      </c>
      <c r="AB2084" t="str">
        <f>_xlfn.XLOOKUP(B2084,direcciones!B:B,direcciones!D:D,"",0)</f>
        <v/>
      </c>
      <c r="AC2084" t="str">
        <f>_xlfn.XLOOKUP($B2084,direcciones!$B:$B,direcciones!E:E,"",0)</f>
        <v/>
      </c>
      <c r="AD2084" t="str">
        <f>_xlfn.XLOOKUP($B2084,direcciones!$B:$B,direcciones!F:F,"",0)</f>
        <v/>
      </c>
      <c r="AE2084" t="str">
        <f>_xlfn.XLOOKUP($B2084,direcciones!$B:$B,direcciones!G:G,"",0)</f>
        <v/>
      </c>
    </row>
    <row r="2085" spans="1:31" x14ac:dyDescent="0.25">
      <c r="A2085" s="18">
        <f t="shared" si="32"/>
        <v>2084</v>
      </c>
      <c r="B2085" s="18">
        <v>3208036361</v>
      </c>
      <c r="C2085" s="19">
        <v>59829340</v>
      </c>
      <c r="D2085" s="18" t="s">
        <v>5133</v>
      </c>
      <c r="E2085" s="19">
        <v>1169256</v>
      </c>
      <c r="F2085" s="18" t="s">
        <v>5134</v>
      </c>
      <c r="G2085" s="19">
        <v>8</v>
      </c>
      <c r="H2085" s="18" t="s">
        <v>27</v>
      </c>
      <c r="I2085" s="18" t="s">
        <v>5140</v>
      </c>
      <c r="J2085" s="20">
        <v>549150</v>
      </c>
      <c r="K2085" s="20">
        <v>127816500</v>
      </c>
      <c r="L2085" s="20">
        <v>15</v>
      </c>
      <c r="M2085" s="20">
        <v>464</v>
      </c>
      <c r="N2085" s="21">
        <v>1724927.26</v>
      </c>
      <c r="O2085" s="22">
        <v>0.71805335518528635</v>
      </c>
      <c r="P2085" s="23">
        <v>45016</v>
      </c>
      <c r="Q2085" s="18" t="s">
        <v>29</v>
      </c>
      <c r="R2085" s="20">
        <v>6</v>
      </c>
      <c r="S2085" s="24" t="s">
        <v>39</v>
      </c>
      <c r="T2085" s="20" t="s">
        <v>166</v>
      </c>
      <c r="U2085" s="25">
        <v>629267.94999999995</v>
      </c>
      <c r="V2085" s="20">
        <v>394319</v>
      </c>
      <c r="W2085" s="25" t="s">
        <v>99</v>
      </c>
      <c r="X2085" s="13" t="s">
        <v>33</v>
      </c>
      <c r="Y2085" s="5" t="s">
        <v>34</v>
      </c>
      <c r="Z2085" s="18" t="s">
        <v>5117</v>
      </c>
      <c r="AA2085" t="str">
        <f>_xlfn.XLOOKUP(B2085,direcciones!B:B,direcciones!C:C,"",0)</f>
        <v/>
      </c>
      <c r="AB2085" t="str">
        <f>_xlfn.XLOOKUP(B2085,direcciones!B:B,direcciones!D:D,"",0)</f>
        <v/>
      </c>
      <c r="AC2085" t="str">
        <f>_xlfn.XLOOKUP($B2085,direcciones!$B:$B,direcciones!E:E,"",0)</f>
        <v/>
      </c>
      <c r="AD2085" t="str">
        <f>_xlfn.XLOOKUP($B2085,direcciones!$B:$B,direcciones!F:F,"",0)</f>
        <v/>
      </c>
      <c r="AE2085" t="str">
        <f>_xlfn.XLOOKUP($B2085,direcciones!$B:$B,direcciones!G:G,"",0)</f>
        <v/>
      </c>
    </row>
    <row r="2086" spans="1:31" x14ac:dyDescent="0.25">
      <c r="A2086" s="18">
        <f t="shared" si="32"/>
        <v>2085</v>
      </c>
      <c r="B2086" s="18">
        <v>3134979607</v>
      </c>
      <c r="C2086" s="19">
        <v>1022944438</v>
      </c>
      <c r="D2086" s="18" t="s">
        <v>5141</v>
      </c>
      <c r="E2086" s="19">
        <v>660603</v>
      </c>
      <c r="F2086" s="18" t="s">
        <v>5142</v>
      </c>
      <c r="G2086" s="19">
        <v>1</v>
      </c>
      <c r="H2086" s="18" t="s">
        <v>27</v>
      </c>
      <c r="I2086" s="18" t="s">
        <v>5143</v>
      </c>
      <c r="J2086" s="20">
        <v>34736900</v>
      </c>
      <c r="K2086" s="20">
        <v>34736900</v>
      </c>
      <c r="L2086" s="20">
        <v>13</v>
      </c>
      <c r="M2086" s="20">
        <v>392</v>
      </c>
      <c r="N2086" s="21">
        <v>588383.63</v>
      </c>
      <c r="O2086" s="22">
        <v>0.2273087984247299</v>
      </c>
      <c r="P2086" s="23">
        <v>44242</v>
      </c>
      <c r="Q2086" s="18" t="s">
        <v>29</v>
      </c>
      <c r="R2086" s="20">
        <v>31</v>
      </c>
      <c r="S2086" s="24" t="s">
        <v>30</v>
      </c>
      <c r="T2086" s="20" t="s">
        <v>31</v>
      </c>
      <c r="U2086" s="25">
        <v>231280.67</v>
      </c>
      <c r="V2086" s="20">
        <v>7896003</v>
      </c>
      <c r="W2086" s="25" t="s">
        <v>40</v>
      </c>
      <c r="X2086" s="13" t="s">
        <v>33</v>
      </c>
      <c r="Y2086" s="5" t="s">
        <v>34</v>
      </c>
      <c r="Z2086" s="18" t="s">
        <v>5117</v>
      </c>
      <c r="AA2086" t="str">
        <f>_xlfn.XLOOKUP(B2086,direcciones!B:B,direcciones!C:C,"",0)</f>
        <v/>
      </c>
      <c r="AB2086" t="str">
        <f>_xlfn.XLOOKUP(B2086,direcciones!B:B,direcciones!D:D,"",0)</f>
        <v/>
      </c>
      <c r="AC2086" t="str">
        <f>_xlfn.XLOOKUP($B2086,direcciones!$B:$B,direcciones!E:E,"",0)</f>
        <v/>
      </c>
      <c r="AD2086" t="str">
        <f>_xlfn.XLOOKUP($B2086,direcciones!$B:$B,direcciones!F:F,"",0)</f>
        <v/>
      </c>
      <c r="AE2086" t="str">
        <f>_xlfn.XLOOKUP($B2086,direcciones!$B:$B,direcciones!G:G,"",0)</f>
        <v/>
      </c>
    </row>
    <row r="2087" spans="1:31" x14ac:dyDescent="0.25">
      <c r="A2087" s="5">
        <f t="shared" si="32"/>
        <v>2086</v>
      </c>
      <c r="B2087" s="5">
        <v>3143006426</v>
      </c>
      <c r="C2087" s="6">
        <v>1078636912</v>
      </c>
      <c r="D2087" s="5" t="s">
        <v>5144</v>
      </c>
      <c r="E2087" s="6">
        <v>1220213</v>
      </c>
      <c r="F2087" s="5" t="s">
        <v>5145</v>
      </c>
      <c r="G2087" s="6">
        <v>3</v>
      </c>
      <c r="H2087" s="5" t="s">
        <v>27</v>
      </c>
      <c r="I2087" s="5" t="s">
        <v>5146</v>
      </c>
      <c r="J2087" s="7">
        <v>4271400</v>
      </c>
      <c r="K2087" s="7">
        <v>6502650</v>
      </c>
      <c r="L2087" s="7">
        <v>14</v>
      </c>
      <c r="M2087" s="7">
        <v>434</v>
      </c>
      <c r="N2087" s="8">
        <v>165481.45000000001</v>
      </c>
      <c r="O2087" s="9">
        <v>4.1505595355152879E-2</v>
      </c>
      <c r="P2087" s="10">
        <v>45072</v>
      </c>
      <c r="Q2087" s="5" t="s">
        <v>29</v>
      </c>
      <c r="R2087" s="7">
        <v>4</v>
      </c>
      <c r="S2087" s="11" t="s">
        <v>39</v>
      </c>
      <c r="T2087" s="7" t="s">
        <v>31</v>
      </c>
      <c r="U2087" s="12">
        <v>51191.72</v>
      </c>
      <c r="V2087" s="7">
        <v>177287</v>
      </c>
      <c r="W2087" s="12" t="s">
        <v>40</v>
      </c>
      <c r="X2087" s="13" t="s">
        <v>33</v>
      </c>
      <c r="Y2087" s="5" t="s">
        <v>34</v>
      </c>
      <c r="Z2087" s="5" t="s">
        <v>5147</v>
      </c>
      <c r="AA2087" t="str">
        <f>_xlfn.XLOOKUP(B2087,direcciones!B:B,direcciones!C:C,"",0)</f>
        <v>El Carmen de Atrato</v>
      </c>
      <c r="AB2087" t="str">
        <f>_xlfn.XLOOKUP(B2087,direcciones!B:B,direcciones!D:D,"",0)</f>
        <v>CHOCÓ</v>
      </c>
      <c r="AC2087">
        <f>_xlfn.XLOOKUP($B2087,direcciones!$B:$B,direcciones!E:E,"",0)</f>
        <v>0</v>
      </c>
      <c r="AD2087" t="str">
        <f>_xlfn.XLOOKUP($B2087,direcciones!$B:$B,direcciones!F:F,"",0)</f>
        <v>CHOCÓ</v>
      </c>
      <c r="AE2087" t="str">
        <f>_xlfn.XLOOKUP($B2087,direcciones!$B:$B,direcciones!G:G,"",0)</f>
        <v>Calle corazón de María</v>
      </c>
    </row>
    <row r="2088" spans="1:31" x14ac:dyDescent="0.25">
      <c r="A2088" s="5">
        <f t="shared" si="32"/>
        <v>2087</v>
      </c>
      <c r="B2088" s="5">
        <v>3213941256</v>
      </c>
      <c r="C2088" s="6">
        <v>51746038</v>
      </c>
      <c r="D2088" s="5" t="s">
        <v>5148</v>
      </c>
      <c r="E2088" s="6">
        <v>748084</v>
      </c>
      <c r="F2088" s="5" t="s">
        <v>5149</v>
      </c>
      <c r="G2088" s="6">
        <v>3</v>
      </c>
      <c r="H2088" s="5" t="s">
        <v>27</v>
      </c>
      <c r="I2088" s="5" t="s">
        <v>5150</v>
      </c>
      <c r="J2088" s="7">
        <v>1620601</v>
      </c>
      <c r="K2088" s="7">
        <v>7498101</v>
      </c>
      <c r="L2088" s="7">
        <v>34</v>
      </c>
      <c r="M2088" s="7">
        <v>1036</v>
      </c>
      <c r="N2088" s="8">
        <v>197598.67</v>
      </c>
      <c r="O2088" s="9">
        <v>0.52361006811670485</v>
      </c>
      <c r="P2088" s="10">
        <v>44135</v>
      </c>
      <c r="Q2088" s="5" t="s">
        <v>152</v>
      </c>
      <c r="R2088" s="7">
        <v>35</v>
      </c>
      <c r="S2088" s="11" t="s">
        <v>30</v>
      </c>
      <c r="T2088" s="7" t="s">
        <v>31</v>
      </c>
      <c r="U2088" s="12">
        <v>63437.13</v>
      </c>
      <c r="V2088" s="7">
        <v>848563</v>
      </c>
      <c r="W2088" s="12" t="s">
        <v>160</v>
      </c>
      <c r="X2088" s="13" t="s">
        <v>33</v>
      </c>
      <c r="Y2088" s="5" t="s">
        <v>34</v>
      </c>
      <c r="Z2088" s="5" t="s">
        <v>5147</v>
      </c>
      <c r="AA2088" t="str">
        <f>_xlfn.XLOOKUP(B2088,direcciones!B:B,direcciones!C:C,"",0)</f>
        <v/>
      </c>
      <c r="AB2088" t="str">
        <f>_xlfn.XLOOKUP(B2088,direcciones!B:B,direcciones!D:D,"",0)</f>
        <v/>
      </c>
      <c r="AC2088" t="str">
        <f>_xlfn.XLOOKUP($B2088,direcciones!$B:$B,direcciones!E:E,"",0)</f>
        <v/>
      </c>
      <c r="AD2088" t="str">
        <f>_xlfn.XLOOKUP($B2088,direcciones!$B:$B,direcciones!F:F,"",0)</f>
        <v/>
      </c>
      <c r="AE2088" t="str">
        <f>_xlfn.XLOOKUP($B2088,direcciones!$B:$B,direcciones!G:G,"",0)</f>
        <v/>
      </c>
    </row>
    <row r="2089" spans="1:31" x14ac:dyDescent="0.25">
      <c r="A2089" s="5">
        <f t="shared" si="32"/>
        <v>2088</v>
      </c>
      <c r="B2089" s="5">
        <v>3147940522</v>
      </c>
      <c r="C2089" s="6">
        <v>10117435</v>
      </c>
      <c r="D2089" s="5" t="s">
        <v>5151</v>
      </c>
      <c r="E2089" s="6">
        <v>1045638</v>
      </c>
      <c r="F2089" s="5" t="s">
        <v>5152</v>
      </c>
      <c r="G2089" s="6">
        <v>1</v>
      </c>
      <c r="H2089" s="5" t="s">
        <v>27</v>
      </c>
      <c r="I2089" s="5" t="s">
        <v>5153</v>
      </c>
      <c r="J2089" s="7">
        <v>8068200</v>
      </c>
      <c r="K2089" s="7">
        <v>8068200</v>
      </c>
      <c r="L2089" s="7">
        <v>9</v>
      </c>
      <c r="M2089" s="7">
        <v>299</v>
      </c>
      <c r="N2089" s="8">
        <v>278100.3</v>
      </c>
      <c r="O2089" s="9">
        <v>6.7459532485560594E-2</v>
      </c>
      <c r="P2089" s="10">
        <v>44865</v>
      </c>
      <c r="Q2089" s="5" t="s">
        <v>29</v>
      </c>
      <c r="R2089" s="7">
        <v>11</v>
      </c>
      <c r="S2089" s="11" t="s">
        <v>39</v>
      </c>
      <c r="T2089" s="7" t="s">
        <v>31</v>
      </c>
      <c r="U2089" s="12">
        <v>50905.58</v>
      </c>
      <c r="V2089" s="7">
        <v>544277</v>
      </c>
      <c r="W2089" s="12" t="s">
        <v>40</v>
      </c>
      <c r="X2089" s="13" t="s">
        <v>33</v>
      </c>
      <c r="Y2089" s="5" t="s">
        <v>34</v>
      </c>
      <c r="Z2089" s="5" t="s">
        <v>5147</v>
      </c>
      <c r="AA2089" t="str">
        <f>_xlfn.XLOOKUP(B2089,direcciones!B:B,direcciones!C:C,"",0)</f>
        <v/>
      </c>
      <c r="AB2089" t="str">
        <f>_xlfn.XLOOKUP(B2089,direcciones!B:B,direcciones!D:D,"",0)</f>
        <v/>
      </c>
      <c r="AC2089" t="str">
        <f>_xlfn.XLOOKUP($B2089,direcciones!$B:$B,direcciones!E:E,"",0)</f>
        <v/>
      </c>
      <c r="AD2089" t="str">
        <f>_xlfn.XLOOKUP($B2089,direcciones!$B:$B,direcciones!F:F,"",0)</f>
        <v/>
      </c>
      <c r="AE2089" t="str">
        <f>_xlfn.XLOOKUP($B2089,direcciones!$B:$B,direcciones!G:G,"",0)</f>
        <v/>
      </c>
    </row>
    <row r="2090" spans="1:31" x14ac:dyDescent="0.25">
      <c r="A2090" s="5">
        <f t="shared" si="32"/>
        <v>2089</v>
      </c>
      <c r="B2090" s="5">
        <v>3144271611</v>
      </c>
      <c r="C2090" s="6">
        <v>1074557883</v>
      </c>
      <c r="D2090" s="5" t="s">
        <v>5154</v>
      </c>
      <c r="E2090" s="6">
        <v>1105167</v>
      </c>
      <c r="F2090" s="5" t="s">
        <v>5155</v>
      </c>
      <c r="G2090" s="6">
        <v>1</v>
      </c>
      <c r="H2090" s="5" t="s">
        <v>27</v>
      </c>
      <c r="I2090" s="5" t="s">
        <v>5156</v>
      </c>
      <c r="J2090" s="7">
        <v>9332633</v>
      </c>
      <c r="K2090" s="7">
        <v>9332633</v>
      </c>
      <c r="L2090" s="7">
        <v>8</v>
      </c>
      <c r="M2090" s="7">
        <v>247</v>
      </c>
      <c r="N2090" s="8">
        <v>336369.44</v>
      </c>
      <c r="O2090" s="9">
        <v>0.15796303144032342</v>
      </c>
      <c r="P2090" s="10">
        <v>44939</v>
      </c>
      <c r="Q2090" s="5" t="s">
        <v>29</v>
      </c>
      <c r="R2090" s="7">
        <v>8</v>
      </c>
      <c r="S2090" s="11" t="s">
        <v>30</v>
      </c>
      <c r="T2090" s="7" t="s">
        <v>31</v>
      </c>
      <c r="U2090" s="12">
        <v>68030.12</v>
      </c>
      <c r="V2090" s="7">
        <v>1474211</v>
      </c>
      <c r="W2090" s="12" t="s">
        <v>40</v>
      </c>
      <c r="X2090" s="13" t="s">
        <v>33</v>
      </c>
      <c r="Y2090" s="5" t="s">
        <v>34</v>
      </c>
      <c r="Z2090" s="5" t="s">
        <v>5147</v>
      </c>
      <c r="AA2090" t="str">
        <f>_xlfn.XLOOKUP(B2090,direcciones!B:B,direcciones!C:C,"",0)</f>
        <v/>
      </c>
      <c r="AB2090" t="str">
        <f>_xlfn.XLOOKUP(B2090,direcciones!B:B,direcciones!D:D,"",0)</f>
        <v/>
      </c>
      <c r="AC2090" t="str">
        <f>_xlfn.XLOOKUP($B2090,direcciones!$B:$B,direcciones!E:E,"",0)</f>
        <v/>
      </c>
      <c r="AD2090" t="str">
        <f>_xlfn.XLOOKUP($B2090,direcciones!$B:$B,direcciones!F:F,"",0)</f>
        <v/>
      </c>
      <c r="AE2090" t="str">
        <f>_xlfn.XLOOKUP($B2090,direcciones!$B:$B,direcciones!G:G,"",0)</f>
        <v/>
      </c>
    </row>
    <row r="2091" spans="1:31" x14ac:dyDescent="0.25">
      <c r="A2091" s="5">
        <f t="shared" si="32"/>
        <v>2090</v>
      </c>
      <c r="B2091" s="5">
        <v>3042162647</v>
      </c>
      <c r="C2091" s="6">
        <v>1030541562</v>
      </c>
      <c r="D2091" s="5" t="s">
        <v>5157</v>
      </c>
      <c r="E2091" s="6">
        <v>1112591</v>
      </c>
      <c r="F2091" s="5" t="s">
        <v>5158</v>
      </c>
      <c r="G2091" s="6">
        <v>2</v>
      </c>
      <c r="H2091" s="5" t="s">
        <v>27</v>
      </c>
      <c r="I2091" s="5" t="s">
        <v>5159</v>
      </c>
      <c r="J2091" s="7">
        <v>6597150</v>
      </c>
      <c r="K2091" s="7">
        <v>9443700</v>
      </c>
      <c r="L2091" s="7">
        <v>9</v>
      </c>
      <c r="M2091" s="7">
        <v>278</v>
      </c>
      <c r="N2091" s="8">
        <v>188838.39999999999</v>
      </c>
      <c r="O2091" s="9">
        <v>1.7236382377238655E-2</v>
      </c>
      <c r="P2091" s="10">
        <v>44951</v>
      </c>
      <c r="Q2091" s="5" t="s">
        <v>29</v>
      </c>
      <c r="R2091" s="7">
        <v>8</v>
      </c>
      <c r="S2091" s="11" t="s">
        <v>39</v>
      </c>
      <c r="T2091" s="7" t="s">
        <v>31</v>
      </c>
      <c r="U2091" s="12">
        <v>57452.959999999999</v>
      </c>
      <c r="V2091" s="7">
        <v>113711</v>
      </c>
      <c r="W2091" s="12" t="s">
        <v>40</v>
      </c>
      <c r="X2091" s="13" t="s">
        <v>33</v>
      </c>
      <c r="Y2091" s="5" t="s">
        <v>34</v>
      </c>
      <c r="Z2091" s="5" t="s">
        <v>5147</v>
      </c>
      <c r="AA2091" t="str">
        <f>_xlfn.XLOOKUP(B2091,direcciones!B:B,direcciones!C:C,"",0)</f>
        <v/>
      </c>
      <c r="AB2091" t="str">
        <f>_xlfn.XLOOKUP(B2091,direcciones!B:B,direcciones!D:D,"",0)</f>
        <v/>
      </c>
      <c r="AC2091" t="str">
        <f>_xlfn.XLOOKUP($B2091,direcciones!$B:$B,direcciones!E:E,"",0)</f>
        <v/>
      </c>
      <c r="AD2091" t="str">
        <f>_xlfn.XLOOKUP($B2091,direcciones!$B:$B,direcciones!F:F,"",0)</f>
        <v/>
      </c>
      <c r="AE2091" t="str">
        <f>_xlfn.XLOOKUP($B2091,direcciones!$B:$B,direcciones!G:G,"",0)</f>
        <v/>
      </c>
    </row>
    <row r="2092" spans="1:31" x14ac:dyDescent="0.25">
      <c r="A2092" s="5">
        <f t="shared" si="32"/>
        <v>2091</v>
      </c>
      <c r="B2092" s="5">
        <v>3145147169</v>
      </c>
      <c r="C2092" s="6">
        <v>1022374945</v>
      </c>
      <c r="D2092" s="5" t="s">
        <v>5160</v>
      </c>
      <c r="E2092" s="6">
        <v>1143855</v>
      </c>
      <c r="F2092" s="5" t="s">
        <v>5161</v>
      </c>
      <c r="G2092" s="6">
        <v>2</v>
      </c>
      <c r="H2092" s="5" t="s">
        <v>27</v>
      </c>
      <c r="I2092" s="5" t="s">
        <v>5162</v>
      </c>
      <c r="J2092" s="7">
        <v>7818300</v>
      </c>
      <c r="K2092" s="7">
        <v>10317300</v>
      </c>
      <c r="L2092" s="7">
        <v>9</v>
      </c>
      <c r="M2092" s="7">
        <v>278</v>
      </c>
      <c r="N2092" s="8">
        <v>198323.69</v>
      </c>
      <c r="O2092" s="9">
        <v>0</v>
      </c>
      <c r="P2092" s="10">
        <v>44985</v>
      </c>
      <c r="Q2092" s="5" t="s">
        <v>29</v>
      </c>
      <c r="R2092" s="7">
        <v>7</v>
      </c>
      <c r="S2092" s="11" t="s">
        <v>39</v>
      </c>
      <c r="T2092" s="7" t="s">
        <v>31</v>
      </c>
      <c r="U2092" s="12">
        <v>61611.3</v>
      </c>
      <c r="V2092" s="7">
        <v>0</v>
      </c>
      <c r="W2092" s="12" t="s">
        <v>40</v>
      </c>
      <c r="X2092" s="13" t="s">
        <v>33</v>
      </c>
      <c r="Y2092" s="5" t="s">
        <v>34</v>
      </c>
      <c r="Z2092" s="5" t="s">
        <v>5147</v>
      </c>
      <c r="AA2092" t="str">
        <f>_xlfn.XLOOKUP(B2092,direcciones!B:B,direcciones!C:C,"",0)</f>
        <v/>
      </c>
      <c r="AB2092" t="str">
        <f>_xlfn.XLOOKUP(B2092,direcciones!B:B,direcciones!D:D,"",0)</f>
        <v/>
      </c>
      <c r="AC2092" t="str">
        <f>_xlfn.XLOOKUP($B2092,direcciones!$B:$B,direcciones!E:E,"",0)</f>
        <v/>
      </c>
      <c r="AD2092" t="str">
        <f>_xlfn.XLOOKUP($B2092,direcciones!$B:$B,direcciones!F:F,"",0)</f>
        <v/>
      </c>
      <c r="AE2092" t="str">
        <f>_xlfn.XLOOKUP($B2092,direcciones!$B:$B,direcciones!G:G,"",0)</f>
        <v/>
      </c>
    </row>
    <row r="2093" spans="1:31" x14ac:dyDescent="0.25">
      <c r="A2093" s="5">
        <f t="shared" si="32"/>
        <v>2092</v>
      </c>
      <c r="B2093" s="5">
        <v>3007436259</v>
      </c>
      <c r="C2093" s="6">
        <v>2760671</v>
      </c>
      <c r="D2093" s="5" t="s">
        <v>5163</v>
      </c>
      <c r="E2093" s="6">
        <v>1220717</v>
      </c>
      <c r="F2093" s="5" t="s">
        <v>5164</v>
      </c>
      <c r="G2093" s="6">
        <v>2</v>
      </c>
      <c r="H2093" s="5" t="s">
        <v>27</v>
      </c>
      <c r="I2093" s="5" t="s">
        <v>5165</v>
      </c>
      <c r="J2093" s="7">
        <v>8574300</v>
      </c>
      <c r="K2093" s="7">
        <v>10348800</v>
      </c>
      <c r="L2093" s="7">
        <v>5</v>
      </c>
      <c r="M2093" s="7">
        <v>157</v>
      </c>
      <c r="N2093" s="8">
        <v>205401.57</v>
      </c>
      <c r="O2093" s="9">
        <v>0</v>
      </c>
      <c r="P2093" s="10">
        <v>45072</v>
      </c>
      <c r="Q2093" s="5" t="s">
        <v>29</v>
      </c>
      <c r="R2093" s="7">
        <v>4</v>
      </c>
      <c r="S2093" s="11" t="s">
        <v>39</v>
      </c>
      <c r="T2093" s="7" t="s">
        <v>31</v>
      </c>
      <c r="U2093" s="12">
        <v>74076.31</v>
      </c>
      <c r="V2093" s="7">
        <v>0</v>
      </c>
      <c r="W2093" s="12" t="s">
        <v>40</v>
      </c>
      <c r="X2093" s="13" t="s">
        <v>33</v>
      </c>
      <c r="Y2093" s="5" t="s">
        <v>34</v>
      </c>
      <c r="Z2093" s="5" t="s">
        <v>5147</v>
      </c>
      <c r="AA2093" t="str">
        <f>_xlfn.XLOOKUP(B2093,direcciones!B:B,direcciones!C:C,"",0)</f>
        <v/>
      </c>
      <c r="AB2093" t="str">
        <f>_xlfn.XLOOKUP(B2093,direcciones!B:B,direcciones!D:D,"",0)</f>
        <v/>
      </c>
      <c r="AC2093" t="str">
        <f>_xlfn.XLOOKUP($B2093,direcciones!$B:$B,direcciones!E:E,"",0)</f>
        <v/>
      </c>
      <c r="AD2093" t="str">
        <f>_xlfn.XLOOKUP($B2093,direcciones!$B:$B,direcciones!F:F,"",0)</f>
        <v/>
      </c>
      <c r="AE2093" t="str">
        <f>_xlfn.XLOOKUP($B2093,direcciones!$B:$B,direcciones!G:G,"",0)</f>
        <v/>
      </c>
    </row>
    <row r="2094" spans="1:31" x14ac:dyDescent="0.25">
      <c r="A2094" s="5">
        <f t="shared" si="32"/>
        <v>2093</v>
      </c>
      <c r="B2094" s="5">
        <v>3144455721</v>
      </c>
      <c r="C2094" s="6">
        <v>79046235</v>
      </c>
      <c r="D2094" s="5" t="s">
        <v>5166</v>
      </c>
      <c r="E2094" s="6">
        <v>1225251</v>
      </c>
      <c r="F2094" s="5" t="s">
        <v>5167</v>
      </c>
      <c r="G2094" s="6">
        <v>2</v>
      </c>
      <c r="H2094" s="5" t="s">
        <v>27</v>
      </c>
      <c r="I2094" s="5" t="s">
        <v>5168</v>
      </c>
      <c r="J2094" s="7">
        <v>9330300</v>
      </c>
      <c r="K2094" s="7">
        <v>10472660</v>
      </c>
      <c r="L2094" s="7">
        <v>5</v>
      </c>
      <c r="M2094" s="7">
        <v>159</v>
      </c>
      <c r="N2094" s="8">
        <v>271506.31</v>
      </c>
      <c r="O2094" s="9">
        <v>0</v>
      </c>
      <c r="P2094" s="10">
        <v>45077</v>
      </c>
      <c r="Q2094" s="5" t="s">
        <v>29</v>
      </c>
      <c r="R2094" s="7">
        <v>4</v>
      </c>
      <c r="S2094" s="11" t="s">
        <v>39</v>
      </c>
      <c r="T2094" s="7" t="s">
        <v>31</v>
      </c>
      <c r="U2094" s="12">
        <v>74813.279999999999</v>
      </c>
      <c r="V2094" s="7">
        <v>0</v>
      </c>
      <c r="W2094" s="12" t="s">
        <v>40</v>
      </c>
      <c r="X2094" s="13" t="s">
        <v>33</v>
      </c>
      <c r="Y2094" s="5" t="s">
        <v>34</v>
      </c>
      <c r="Z2094" s="5" t="s">
        <v>5147</v>
      </c>
      <c r="AA2094" t="str">
        <f>_xlfn.XLOOKUP(B2094,direcciones!B:B,direcciones!C:C,"",0)</f>
        <v>Fusagasugá</v>
      </c>
      <c r="AB2094" t="str">
        <f>_xlfn.XLOOKUP(B2094,direcciones!B:B,direcciones!D:D,"",0)</f>
        <v>CUNDINAMARCA</v>
      </c>
      <c r="AC2094">
        <f>_xlfn.XLOOKUP($B2094,direcciones!$B:$B,direcciones!E:E,"",0)</f>
        <v>0</v>
      </c>
      <c r="AD2094" t="str">
        <f>_xlfn.XLOOKUP($B2094,direcciones!$B:$B,direcciones!F:F,"",0)</f>
        <v>CUNDINAMARCA</v>
      </c>
      <c r="AE2094" t="str">
        <f>_xlfn.XLOOKUP($B2094,direcciones!$B:$B,direcciones!G:G,"",0)</f>
        <v>cr 23 # 18 b 119 casa 3 a conjunto fusagasuga</v>
      </c>
    </row>
    <row r="2095" spans="1:31" x14ac:dyDescent="0.25">
      <c r="A2095" s="5">
        <f t="shared" si="32"/>
        <v>2094</v>
      </c>
      <c r="B2095" s="5">
        <v>3203051248</v>
      </c>
      <c r="C2095" s="6">
        <v>1094909280</v>
      </c>
      <c r="D2095" s="5" t="s">
        <v>5169</v>
      </c>
      <c r="E2095" s="6">
        <v>1156340</v>
      </c>
      <c r="F2095" s="5" t="s">
        <v>5170</v>
      </c>
      <c r="G2095" s="6">
        <v>3</v>
      </c>
      <c r="H2095" s="5" t="s">
        <v>27</v>
      </c>
      <c r="I2095" s="5" t="s">
        <v>5171</v>
      </c>
      <c r="J2095" s="7">
        <v>1170400</v>
      </c>
      <c r="K2095" s="7">
        <v>10885600</v>
      </c>
      <c r="L2095" s="7">
        <v>8</v>
      </c>
      <c r="M2095" s="7">
        <v>247</v>
      </c>
      <c r="N2095" s="8">
        <v>231725.54</v>
      </c>
      <c r="O2095" s="9">
        <v>7.689678742310322E-6</v>
      </c>
      <c r="P2095" s="10">
        <v>45016</v>
      </c>
      <c r="Q2095" s="5" t="s">
        <v>29</v>
      </c>
      <c r="R2095" s="7">
        <v>6</v>
      </c>
      <c r="S2095" s="11" t="s">
        <v>39</v>
      </c>
      <c r="T2095" s="7" t="s">
        <v>31</v>
      </c>
      <c r="U2095" s="12">
        <v>77270.27</v>
      </c>
      <c r="V2095" s="7">
        <v>9</v>
      </c>
      <c r="W2095" s="12" t="s">
        <v>158</v>
      </c>
      <c r="X2095" s="13" t="s">
        <v>33</v>
      </c>
      <c r="Y2095" s="5" t="s">
        <v>34</v>
      </c>
      <c r="Z2095" s="5" t="s">
        <v>5147</v>
      </c>
      <c r="AA2095" t="str">
        <f>_xlfn.XLOOKUP(B2095,direcciones!B:B,direcciones!C:C,"",0)</f>
        <v/>
      </c>
      <c r="AB2095" t="str">
        <f>_xlfn.XLOOKUP(B2095,direcciones!B:B,direcciones!D:D,"",0)</f>
        <v/>
      </c>
      <c r="AC2095" t="str">
        <f>_xlfn.XLOOKUP($B2095,direcciones!$B:$B,direcciones!E:E,"",0)</f>
        <v/>
      </c>
      <c r="AD2095" t="str">
        <f>_xlfn.XLOOKUP($B2095,direcciones!$B:$B,direcciones!F:F,"",0)</f>
        <v/>
      </c>
      <c r="AE2095" t="str">
        <f>_xlfn.XLOOKUP($B2095,direcciones!$B:$B,direcciones!G:G,"",0)</f>
        <v/>
      </c>
    </row>
    <row r="2096" spans="1:31" x14ac:dyDescent="0.25">
      <c r="A2096" s="5">
        <f t="shared" si="32"/>
        <v>2095</v>
      </c>
      <c r="B2096" s="5">
        <v>3123741443</v>
      </c>
      <c r="C2096" s="6">
        <v>1039686846</v>
      </c>
      <c r="D2096" s="5" t="s">
        <v>5172</v>
      </c>
      <c r="E2096" s="6">
        <v>1093064</v>
      </c>
      <c r="F2096" s="5" t="s">
        <v>5173</v>
      </c>
      <c r="G2096" s="6">
        <v>3</v>
      </c>
      <c r="H2096" s="5" t="s">
        <v>27</v>
      </c>
      <c r="I2096" s="5" t="s">
        <v>5174</v>
      </c>
      <c r="J2096" s="7">
        <v>5403000</v>
      </c>
      <c r="K2096" s="7">
        <v>11522000</v>
      </c>
      <c r="L2096" s="7">
        <v>9</v>
      </c>
      <c r="M2096" s="7">
        <v>278</v>
      </c>
      <c r="N2096" s="8">
        <v>257041.99</v>
      </c>
      <c r="O2096" s="9">
        <v>7.7767906718489727E-3</v>
      </c>
      <c r="P2096" s="10">
        <v>44922</v>
      </c>
      <c r="Q2096" s="5" t="s">
        <v>29</v>
      </c>
      <c r="R2096" s="7">
        <v>9</v>
      </c>
      <c r="S2096" s="11" t="s">
        <v>30</v>
      </c>
      <c r="T2096" s="7" t="s">
        <v>31</v>
      </c>
      <c r="U2096" s="12">
        <v>81056.850000000006</v>
      </c>
      <c r="V2096" s="7">
        <v>42018</v>
      </c>
      <c r="W2096" s="12" t="s">
        <v>40</v>
      </c>
      <c r="X2096" s="13" t="s">
        <v>33</v>
      </c>
      <c r="Y2096" s="5" t="s">
        <v>34</v>
      </c>
      <c r="Z2096" s="5" t="s">
        <v>5147</v>
      </c>
      <c r="AA2096" t="str">
        <f>_xlfn.XLOOKUP(B2096,direcciones!B:B,direcciones!C:C,"",0)</f>
        <v/>
      </c>
      <c r="AB2096" t="str">
        <f>_xlfn.XLOOKUP(B2096,direcciones!B:B,direcciones!D:D,"",0)</f>
        <v/>
      </c>
      <c r="AC2096" t="str">
        <f>_xlfn.XLOOKUP($B2096,direcciones!$B:$B,direcciones!E:E,"",0)</f>
        <v/>
      </c>
      <c r="AD2096" t="str">
        <f>_xlfn.XLOOKUP($B2096,direcciones!$B:$B,direcciones!F:F,"",0)</f>
        <v/>
      </c>
      <c r="AE2096" t="str">
        <f>_xlfn.XLOOKUP($B2096,direcciones!$B:$B,direcciones!G:G,"",0)</f>
        <v/>
      </c>
    </row>
    <row r="2097" spans="1:31" x14ac:dyDescent="0.25">
      <c r="A2097" s="5">
        <f t="shared" si="32"/>
        <v>2096</v>
      </c>
      <c r="B2097" s="5">
        <v>3123741443</v>
      </c>
      <c r="C2097" s="6">
        <v>1039686846</v>
      </c>
      <c r="D2097" s="5" t="s">
        <v>5172</v>
      </c>
      <c r="E2097" s="6">
        <v>1093063</v>
      </c>
      <c r="F2097" s="5" t="s">
        <v>5173</v>
      </c>
      <c r="G2097" s="6">
        <v>3</v>
      </c>
      <c r="H2097" s="5" t="s">
        <v>27</v>
      </c>
      <c r="I2097" s="5" t="s">
        <v>5175</v>
      </c>
      <c r="J2097" s="7">
        <v>5262000</v>
      </c>
      <c r="K2097" s="7">
        <v>11522000</v>
      </c>
      <c r="L2097" s="7">
        <v>9</v>
      </c>
      <c r="M2097" s="7">
        <v>278</v>
      </c>
      <c r="N2097" s="8">
        <v>257041.99</v>
      </c>
      <c r="O2097" s="9">
        <v>7.9851767388825542E-3</v>
      </c>
      <c r="P2097" s="10">
        <v>44922</v>
      </c>
      <c r="Q2097" s="5" t="s">
        <v>29</v>
      </c>
      <c r="R2097" s="7">
        <v>9</v>
      </c>
      <c r="S2097" s="11" t="s">
        <v>30</v>
      </c>
      <c r="T2097" s="7" t="s">
        <v>31</v>
      </c>
      <c r="U2097" s="12">
        <v>81056.850000000006</v>
      </c>
      <c r="V2097" s="7">
        <v>42018</v>
      </c>
      <c r="W2097" s="12" t="s">
        <v>40</v>
      </c>
      <c r="X2097" s="13" t="s">
        <v>33</v>
      </c>
      <c r="Y2097" s="5" t="s">
        <v>34</v>
      </c>
      <c r="Z2097" s="5" t="s">
        <v>5147</v>
      </c>
      <c r="AA2097" t="str">
        <f>_xlfn.XLOOKUP(B2097,direcciones!B:B,direcciones!C:C,"",0)</f>
        <v/>
      </c>
      <c r="AB2097" t="str">
        <f>_xlfn.XLOOKUP(B2097,direcciones!B:B,direcciones!D:D,"",0)</f>
        <v/>
      </c>
      <c r="AC2097" t="str">
        <f>_xlfn.XLOOKUP($B2097,direcciones!$B:$B,direcciones!E:E,"",0)</f>
        <v/>
      </c>
      <c r="AD2097" t="str">
        <f>_xlfn.XLOOKUP($B2097,direcciones!$B:$B,direcciones!F:F,"",0)</f>
        <v/>
      </c>
      <c r="AE2097" t="str">
        <f>_xlfn.XLOOKUP($B2097,direcciones!$B:$B,direcciones!G:G,"",0)</f>
        <v/>
      </c>
    </row>
    <row r="2098" spans="1:31" x14ac:dyDescent="0.25">
      <c r="A2098" s="5">
        <f t="shared" si="32"/>
        <v>2097</v>
      </c>
      <c r="B2098" s="5">
        <v>3123741443</v>
      </c>
      <c r="C2098" s="6">
        <v>1039686846</v>
      </c>
      <c r="D2098" s="5" t="s">
        <v>5172</v>
      </c>
      <c r="E2098" s="6">
        <v>1093062</v>
      </c>
      <c r="F2098" s="5" t="s">
        <v>5173</v>
      </c>
      <c r="G2098" s="6">
        <v>3</v>
      </c>
      <c r="H2098" s="5" t="s">
        <v>27</v>
      </c>
      <c r="I2098" s="5" t="s">
        <v>5176</v>
      </c>
      <c r="J2098" s="7">
        <v>857000</v>
      </c>
      <c r="K2098" s="7">
        <v>11522000</v>
      </c>
      <c r="L2098" s="7">
        <v>9</v>
      </c>
      <c r="M2098" s="7">
        <v>278</v>
      </c>
      <c r="N2098" s="8">
        <v>257041.99</v>
      </c>
      <c r="O2098" s="9">
        <v>4.90291715285881E-2</v>
      </c>
      <c r="P2098" s="10">
        <v>44922</v>
      </c>
      <c r="Q2098" s="5" t="s">
        <v>29</v>
      </c>
      <c r="R2098" s="7">
        <v>9</v>
      </c>
      <c r="S2098" s="11" t="s">
        <v>30</v>
      </c>
      <c r="T2098" s="7" t="s">
        <v>31</v>
      </c>
      <c r="U2098" s="12">
        <v>81056.850000000006</v>
      </c>
      <c r="V2098" s="7">
        <v>42018</v>
      </c>
      <c r="W2098" s="12" t="s">
        <v>32</v>
      </c>
      <c r="X2098" s="13" t="s">
        <v>33</v>
      </c>
      <c r="Y2098" s="5" t="s">
        <v>34</v>
      </c>
      <c r="Z2098" s="5" t="s">
        <v>5147</v>
      </c>
      <c r="AA2098" t="str">
        <f>_xlfn.XLOOKUP(B2098,direcciones!B:B,direcciones!C:C,"",0)</f>
        <v/>
      </c>
      <c r="AB2098" t="str">
        <f>_xlfn.XLOOKUP(B2098,direcciones!B:B,direcciones!D:D,"",0)</f>
        <v/>
      </c>
      <c r="AC2098" t="str">
        <f>_xlfn.XLOOKUP($B2098,direcciones!$B:$B,direcciones!E:E,"",0)</f>
        <v/>
      </c>
      <c r="AD2098" t="str">
        <f>_xlfn.XLOOKUP($B2098,direcciones!$B:$B,direcciones!F:F,"",0)</f>
        <v/>
      </c>
      <c r="AE2098" t="str">
        <f>_xlfn.XLOOKUP($B2098,direcciones!$B:$B,direcciones!G:G,"",0)</f>
        <v/>
      </c>
    </row>
    <row r="2099" spans="1:31" x14ac:dyDescent="0.25">
      <c r="A2099" s="5">
        <f t="shared" si="32"/>
        <v>2098</v>
      </c>
      <c r="B2099" s="5">
        <v>3105046570</v>
      </c>
      <c r="C2099" s="6">
        <v>70554434</v>
      </c>
      <c r="D2099" s="5" t="s">
        <v>5177</v>
      </c>
      <c r="E2099" s="6">
        <v>1203694</v>
      </c>
      <c r="F2099" s="5" t="s">
        <v>5178</v>
      </c>
      <c r="G2099" s="6">
        <v>3</v>
      </c>
      <c r="H2099" s="5" t="s">
        <v>27</v>
      </c>
      <c r="I2099" s="5" t="s">
        <v>5179</v>
      </c>
      <c r="J2099" s="7">
        <v>6516300</v>
      </c>
      <c r="K2099" s="7">
        <v>12235200</v>
      </c>
      <c r="L2099" s="7">
        <v>6</v>
      </c>
      <c r="M2099" s="7">
        <v>188</v>
      </c>
      <c r="N2099" s="8">
        <v>262912.09000000003</v>
      </c>
      <c r="O2099" s="9">
        <v>0</v>
      </c>
      <c r="P2099" s="10">
        <v>45055</v>
      </c>
      <c r="Q2099" s="5" t="s">
        <v>29</v>
      </c>
      <c r="R2099" s="7">
        <v>4</v>
      </c>
      <c r="S2099" s="11" t="s">
        <v>39</v>
      </c>
      <c r="T2099" s="7" t="s">
        <v>31</v>
      </c>
      <c r="U2099" s="12">
        <v>85300.39</v>
      </c>
      <c r="V2099" s="7">
        <v>0</v>
      </c>
      <c r="W2099" s="12" t="s">
        <v>40</v>
      </c>
      <c r="X2099" s="13" t="s">
        <v>33</v>
      </c>
      <c r="Y2099" s="5" t="s">
        <v>34</v>
      </c>
      <c r="Z2099" s="5" t="s">
        <v>5147</v>
      </c>
      <c r="AA2099" t="str">
        <f>_xlfn.XLOOKUP(B2099,direcciones!B:B,direcciones!C:C,"",0)</f>
        <v>Medellín</v>
      </c>
      <c r="AB2099" t="str">
        <f>_xlfn.XLOOKUP(B2099,direcciones!B:B,direcciones!D:D,"",0)</f>
        <v>ANTIOQUIA</v>
      </c>
      <c r="AC2099">
        <f>_xlfn.XLOOKUP($B2099,direcciones!$B:$B,direcciones!E:E,"",0)</f>
        <v>0</v>
      </c>
      <c r="AD2099" t="str">
        <f>_xlfn.XLOOKUP($B2099,direcciones!$B:$B,direcciones!F:F,"",0)</f>
        <v>ANTIOQUIA</v>
      </c>
      <c r="AE2099" t="str">
        <f>_xlfn.XLOOKUP($B2099,direcciones!$B:$B,direcciones!G:G,"",0)</f>
        <v>cr 111c 16-26-47 int 107</v>
      </c>
    </row>
    <row r="2100" spans="1:31" x14ac:dyDescent="0.25">
      <c r="A2100" s="5">
        <f t="shared" si="32"/>
        <v>2099</v>
      </c>
      <c r="B2100" s="5">
        <v>3176818829</v>
      </c>
      <c r="C2100" s="6">
        <v>1144024230</v>
      </c>
      <c r="D2100" s="5" t="s">
        <v>5180</v>
      </c>
      <c r="E2100" s="6">
        <v>1210316</v>
      </c>
      <c r="F2100" s="5" t="s">
        <v>5181</v>
      </c>
      <c r="G2100" s="6">
        <v>2</v>
      </c>
      <c r="H2100" s="5" t="s">
        <v>27</v>
      </c>
      <c r="I2100" s="5" t="s">
        <v>5182</v>
      </c>
      <c r="J2100" s="7">
        <v>10378541</v>
      </c>
      <c r="K2100" s="7">
        <v>12548715</v>
      </c>
      <c r="L2100" s="7">
        <v>5</v>
      </c>
      <c r="M2100" s="7">
        <v>157</v>
      </c>
      <c r="N2100" s="8">
        <v>240787.82</v>
      </c>
      <c r="O2100" s="9">
        <v>2.4370670212701381E-2</v>
      </c>
      <c r="P2100" s="10">
        <v>45072</v>
      </c>
      <c r="Q2100" s="5" t="s">
        <v>29</v>
      </c>
      <c r="R2100" s="7">
        <v>4</v>
      </c>
      <c r="S2100" s="11" t="s">
        <v>39</v>
      </c>
      <c r="T2100" s="7" t="s">
        <v>31</v>
      </c>
      <c r="U2100" s="12">
        <v>87165.81</v>
      </c>
      <c r="V2100" s="7">
        <v>252932</v>
      </c>
      <c r="W2100" s="12" t="s">
        <v>40</v>
      </c>
      <c r="X2100" s="13" t="s">
        <v>33</v>
      </c>
      <c r="Y2100" s="5" t="s">
        <v>34</v>
      </c>
      <c r="Z2100" s="5" t="s">
        <v>5147</v>
      </c>
      <c r="AA2100" t="str">
        <f>_xlfn.XLOOKUP(B2100,direcciones!B:B,direcciones!C:C,"",0)</f>
        <v>Cali</v>
      </c>
      <c r="AB2100" t="str">
        <f>_xlfn.XLOOKUP(B2100,direcciones!B:B,direcciones!D:D,"",0)</f>
        <v>VALLE</v>
      </c>
      <c r="AC2100">
        <f>_xlfn.XLOOKUP($B2100,direcciones!$B:$B,direcciones!E:E,"",0)</f>
        <v>0</v>
      </c>
      <c r="AD2100" t="str">
        <f>_xlfn.XLOOKUP($B2100,direcciones!$B:$B,direcciones!F:F,"",0)</f>
        <v>VALLE</v>
      </c>
      <c r="AE2100" t="str">
        <f>_xlfn.XLOOKUP($B2100,direcciones!$B:$B,direcciones!G:G,"",0)</f>
        <v>Carrera 49 a# 42 -82</v>
      </c>
    </row>
    <row r="2101" spans="1:31" x14ac:dyDescent="0.25">
      <c r="A2101" s="5">
        <f t="shared" si="32"/>
        <v>2100</v>
      </c>
      <c r="B2101" s="5">
        <v>3123362722</v>
      </c>
      <c r="C2101" s="6">
        <v>20363391</v>
      </c>
      <c r="D2101" s="5" t="s">
        <v>5183</v>
      </c>
      <c r="E2101" s="6">
        <v>1199627</v>
      </c>
      <c r="F2101" s="5" t="s">
        <v>5184</v>
      </c>
      <c r="G2101" s="6">
        <v>1</v>
      </c>
      <c r="H2101" s="5" t="s">
        <v>27</v>
      </c>
      <c r="I2101" s="5" t="s">
        <v>5185</v>
      </c>
      <c r="J2101" s="7">
        <v>12563106</v>
      </c>
      <c r="K2101" s="7">
        <v>12563106</v>
      </c>
      <c r="L2101" s="7">
        <v>5</v>
      </c>
      <c r="M2101" s="7">
        <v>157</v>
      </c>
      <c r="N2101" s="8">
        <v>427181.35</v>
      </c>
      <c r="O2101" s="9">
        <v>7.4827833180743679E-3</v>
      </c>
      <c r="P2101" s="10">
        <v>45046</v>
      </c>
      <c r="Q2101" s="5" t="s">
        <v>29</v>
      </c>
      <c r="R2101" s="7">
        <v>5</v>
      </c>
      <c r="S2101" s="11" t="s">
        <v>39</v>
      </c>
      <c r="T2101" s="7" t="s">
        <v>31</v>
      </c>
      <c r="U2101" s="12">
        <v>87251.43</v>
      </c>
      <c r="V2101" s="7">
        <v>94007</v>
      </c>
      <c r="W2101" s="12" t="s">
        <v>40</v>
      </c>
      <c r="X2101" s="13" t="s">
        <v>33</v>
      </c>
      <c r="Y2101" s="5" t="s">
        <v>34</v>
      </c>
      <c r="Z2101" s="5" t="s">
        <v>5147</v>
      </c>
      <c r="AA2101" t="str">
        <f>_xlfn.XLOOKUP(B2101,direcciones!B:B,direcciones!C:C,"",0)</f>
        <v>Bogotá</v>
      </c>
      <c r="AB2101" t="str">
        <f>_xlfn.XLOOKUP(B2101,direcciones!B:B,direcciones!D:D,"",0)</f>
        <v>CUNDINAMARCA</v>
      </c>
      <c r="AC2101">
        <f>_xlfn.XLOOKUP($B2101,direcciones!$B:$B,direcciones!E:E,"",0)</f>
        <v>0</v>
      </c>
      <c r="AD2101" t="str">
        <f>_xlfn.XLOOKUP($B2101,direcciones!$B:$B,direcciones!F:F,"",0)</f>
        <v>CUNDINAMARCA</v>
      </c>
      <c r="AE2101" t="str">
        <f>_xlfn.XLOOKUP($B2101,direcciones!$B:$B,direcciones!G:G,"",0)</f>
        <v>Calle 141 # 100b09</v>
      </c>
    </row>
    <row r="2102" spans="1:31" x14ac:dyDescent="0.25">
      <c r="A2102" s="5">
        <f t="shared" si="32"/>
        <v>2101</v>
      </c>
      <c r="B2102" s="5">
        <v>3045882527</v>
      </c>
      <c r="C2102" s="6">
        <v>1071163944</v>
      </c>
      <c r="D2102" s="5" t="s">
        <v>5186</v>
      </c>
      <c r="E2102" s="6">
        <v>1055893</v>
      </c>
      <c r="F2102" s="5" t="s">
        <v>5187</v>
      </c>
      <c r="G2102" s="6">
        <v>3</v>
      </c>
      <c r="H2102" s="5" t="s">
        <v>27</v>
      </c>
      <c r="I2102" s="5" t="s">
        <v>978</v>
      </c>
      <c r="J2102" s="7">
        <v>9817500</v>
      </c>
      <c r="K2102" s="7">
        <v>14896200</v>
      </c>
      <c r="L2102" s="7">
        <v>11</v>
      </c>
      <c r="M2102" s="7">
        <v>346</v>
      </c>
      <c r="N2102" s="8">
        <v>352134.33</v>
      </c>
      <c r="O2102" s="9">
        <v>0</v>
      </c>
      <c r="P2102" s="10">
        <v>44865</v>
      </c>
      <c r="Q2102" s="5" t="s">
        <v>29</v>
      </c>
      <c r="R2102" s="7">
        <v>11</v>
      </c>
      <c r="S2102" s="11" t="s">
        <v>30</v>
      </c>
      <c r="T2102" s="7" t="s">
        <v>31</v>
      </c>
      <c r="U2102" s="12">
        <v>118057.82</v>
      </c>
      <c r="V2102" s="7">
        <v>0</v>
      </c>
      <c r="W2102" s="12" t="s">
        <v>40</v>
      </c>
      <c r="X2102" s="13" t="s">
        <v>33</v>
      </c>
      <c r="Y2102" s="5" t="s">
        <v>34</v>
      </c>
      <c r="Z2102" s="5" t="s">
        <v>5147</v>
      </c>
      <c r="AA2102" t="str">
        <f>_xlfn.XLOOKUP(B2102,direcciones!B:B,direcciones!C:C,"",0)</f>
        <v/>
      </c>
      <c r="AB2102" t="str">
        <f>_xlfn.XLOOKUP(B2102,direcciones!B:B,direcciones!D:D,"",0)</f>
        <v/>
      </c>
      <c r="AC2102" t="str">
        <f>_xlfn.XLOOKUP($B2102,direcciones!$B:$B,direcciones!E:E,"",0)</f>
        <v/>
      </c>
      <c r="AD2102" t="str">
        <f>_xlfn.XLOOKUP($B2102,direcciones!$B:$B,direcciones!F:F,"",0)</f>
        <v/>
      </c>
      <c r="AE2102" t="str">
        <f>_xlfn.XLOOKUP($B2102,direcciones!$B:$B,direcciones!G:G,"",0)</f>
        <v/>
      </c>
    </row>
    <row r="2103" spans="1:31" x14ac:dyDescent="0.25">
      <c r="A2103" s="5">
        <f t="shared" si="32"/>
        <v>2102</v>
      </c>
      <c r="B2103" s="5">
        <v>3219694998</v>
      </c>
      <c r="C2103" s="6">
        <v>1014281856</v>
      </c>
      <c r="D2103" s="5" t="s">
        <v>5188</v>
      </c>
      <c r="E2103" s="6">
        <v>1042053</v>
      </c>
      <c r="F2103" s="5" t="s">
        <v>5189</v>
      </c>
      <c r="G2103" s="6">
        <v>3</v>
      </c>
      <c r="H2103" s="5" t="s">
        <v>27</v>
      </c>
      <c r="I2103" s="5" t="s">
        <v>5190</v>
      </c>
      <c r="J2103" s="7">
        <v>5908350</v>
      </c>
      <c r="K2103" s="7">
        <v>14964000</v>
      </c>
      <c r="L2103" s="7">
        <v>11</v>
      </c>
      <c r="M2103" s="7">
        <v>340</v>
      </c>
      <c r="N2103" s="8">
        <v>319506.94</v>
      </c>
      <c r="O2103" s="9">
        <v>7.5977218682034752E-4</v>
      </c>
      <c r="P2103" s="10">
        <v>44861</v>
      </c>
      <c r="Q2103" s="5" t="s">
        <v>29</v>
      </c>
      <c r="R2103" s="7">
        <v>11</v>
      </c>
      <c r="S2103" s="11" t="s">
        <v>39</v>
      </c>
      <c r="T2103" s="7" t="s">
        <v>31</v>
      </c>
      <c r="U2103" s="12">
        <v>83729.59</v>
      </c>
      <c r="V2103" s="7">
        <v>4489</v>
      </c>
      <c r="W2103" s="12" t="s">
        <v>40</v>
      </c>
      <c r="X2103" s="13" t="s">
        <v>33</v>
      </c>
      <c r="Y2103" s="5" t="s">
        <v>34</v>
      </c>
      <c r="Z2103" s="5" t="s">
        <v>5147</v>
      </c>
      <c r="AA2103" t="str">
        <f>_xlfn.XLOOKUP(B2103,direcciones!B:B,direcciones!C:C,"",0)</f>
        <v/>
      </c>
      <c r="AB2103" t="str">
        <f>_xlfn.XLOOKUP(B2103,direcciones!B:B,direcciones!D:D,"",0)</f>
        <v/>
      </c>
      <c r="AC2103" t="str">
        <f>_xlfn.XLOOKUP($B2103,direcciones!$B:$B,direcciones!E:E,"",0)</f>
        <v/>
      </c>
      <c r="AD2103" t="str">
        <f>_xlfn.XLOOKUP($B2103,direcciones!$B:$B,direcciones!F:F,"",0)</f>
        <v/>
      </c>
      <c r="AE2103" t="str">
        <f>_xlfn.XLOOKUP($B2103,direcciones!$B:$B,direcciones!G:G,"",0)</f>
        <v/>
      </c>
    </row>
    <row r="2104" spans="1:31" x14ac:dyDescent="0.25">
      <c r="A2104" s="5">
        <f t="shared" si="32"/>
        <v>2103</v>
      </c>
      <c r="B2104" s="5">
        <v>3115737922</v>
      </c>
      <c r="C2104" s="6">
        <v>52384864</v>
      </c>
      <c r="D2104" s="5" t="s">
        <v>5191</v>
      </c>
      <c r="E2104" s="6">
        <v>1189493</v>
      </c>
      <c r="F2104" s="5" t="s">
        <v>5192</v>
      </c>
      <c r="G2104" s="6">
        <v>2</v>
      </c>
      <c r="H2104" s="5" t="s">
        <v>459</v>
      </c>
      <c r="I2104" s="5" t="s">
        <v>5193</v>
      </c>
      <c r="J2104" s="7">
        <v>13684650</v>
      </c>
      <c r="K2104" s="7">
        <v>15386350</v>
      </c>
      <c r="L2104" s="7">
        <v>21</v>
      </c>
      <c r="M2104" s="7">
        <v>643</v>
      </c>
      <c r="N2104" s="8">
        <v>373314.95</v>
      </c>
      <c r="O2104" s="9">
        <v>5.4582543214477537E-2</v>
      </c>
      <c r="P2104" s="10">
        <v>45046</v>
      </c>
      <c r="Q2104" s="5" t="s">
        <v>29</v>
      </c>
      <c r="R2104" s="7">
        <v>5</v>
      </c>
      <c r="S2104" s="11" t="s">
        <v>39</v>
      </c>
      <c r="T2104" s="7" t="s">
        <v>31</v>
      </c>
      <c r="U2104" s="12">
        <v>104049.73</v>
      </c>
      <c r="V2104" s="7">
        <v>746943</v>
      </c>
      <c r="W2104" s="12" t="s">
        <v>40</v>
      </c>
      <c r="X2104" s="13" t="s">
        <v>33</v>
      </c>
      <c r="Y2104" s="5" t="s">
        <v>34</v>
      </c>
      <c r="Z2104" s="5" t="s">
        <v>5147</v>
      </c>
      <c r="AA2104" t="str">
        <f>_xlfn.XLOOKUP(B2104,direcciones!B:B,direcciones!C:C,"",0)</f>
        <v>Soacha</v>
      </c>
      <c r="AB2104" t="str">
        <f>_xlfn.XLOOKUP(B2104,direcciones!B:B,direcciones!D:D,"",0)</f>
        <v>CUNDINAMARCA</v>
      </c>
      <c r="AC2104">
        <f>_xlfn.XLOOKUP($B2104,direcciones!$B:$B,direcciones!E:E,"",0)</f>
        <v>0</v>
      </c>
      <c r="AD2104" t="str">
        <f>_xlfn.XLOOKUP($B2104,direcciones!$B:$B,direcciones!F:F,"",0)</f>
        <v>CUNDINAMARCA</v>
      </c>
      <c r="AE2104" t="str">
        <f>_xlfn.XLOOKUP($B2104,direcciones!$B:$B,direcciones!G:G,"",0)</f>
        <v>Cr 9 este# 38-23</v>
      </c>
    </row>
    <row r="2105" spans="1:31" x14ac:dyDescent="0.25">
      <c r="A2105" s="5">
        <f t="shared" si="32"/>
        <v>2104</v>
      </c>
      <c r="B2105" s="5">
        <v>3188398434</v>
      </c>
      <c r="C2105" s="6">
        <v>1072708841</v>
      </c>
      <c r="D2105" s="5" t="s">
        <v>5194</v>
      </c>
      <c r="E2105" s="6">
        <v>1218342</v>
      </c>
      <c r="F2105" s="5" t="s">
        <v>5195</v>
      </c>
      <c r="G2105" s="6">
        <v>4</v>
      </c>
      <c r="H2105" s="5" t="s">
        <v>27</v>
      </c>
      <c r="I2105" s="5" t="s">
        <v>5196</v>
      </c>
      <c r="J2105" s="7">
        <v>2955750</v>
      </c>
      <c r="K2105" s="7">
        <v>15991718</v>
      </c>
      <c r="L2105" s="7">
        <v>6</v>
      </c>
      <c r="M2105" s="7">
        <v>188</v>
      </c>
      <c r="N2105" s="8">
        <v>348126.59</v>
      </c>
      <c r="O2105" s="9">
        <v>8.8140065973103272E-3</v>
      </c>
      <c r="P2105" s="10">
        <v>45072</v>
      </c>
      <c r="Q2105" s="5" t="s">
        <v>29</v>
      </c>
      <c r="R2105" s="7">
        <v>4</v>
      </c>
      <c r="S2105" s="11" t="s">
        <v>39</v>
      </c>
      <c r="T2105" s="7" t="s">
        <v>31</v>
      </c>
      <c r="U2105" s="12">
        <v>107651.67</v>
      </c>
      <c r="V2105" s="7">
        <v>26052</v>
      </c>
      <c r="W2105" s="12" t="s">
        <v>40</v>
      </c>
      <c r="X2105" s="13" t="s">
        <v>33</v>
      </c>
      <c r="Y2105" s="5" t="s">
        <v>34</v>
      </c>
      <c r="Z2105" s="5" t="s">
        <v>5147</v>
      </c>
      <c r="AA2105" t="str">
        <f>_xlfn.XLOOKUP(B2105,direcciones!B:B,direcciones!C:C,"",0)</f>
        <v>Chía</v>
      </c>
      <c r="AB2105" t="str">
        <f>_xlfn.XLOOKUP(B2105,direcciones!B:B,direcciones!D:D,"",0)</f>
        <v>CUNDINAMARCA</v>
      </c>
      <c r="AC2105">
        <f>_xlfn.XLOOKUP($B2105,direcciones!$B:$B,direcciones!E:E,"",0)</f>
        <v>0</v>
      </c>
      <c r="AD2105" t="str">
        <f>_xlfn.XLOOKUP($B2105,direcciones!$B:$B,direcciones!F:F,"",0)</f>
        <v>CUNDINAMARCA</v>
      </c>
      <c r="AE2105" t="str">
        <f>_xlfn.XLOOKUP($B2105,direcciones!$B:$B,direcciones!G:G,"",0)</f>
        <v>Calle 17#10-18</v>
      </c>
    </row>
    <row r="2106" spans="1:31" x14ac:dyDescent="0.25">
      <c r="A2106" s="5">
        <f t="shared" si="32"/>
        <v>2105</v>
      </c>
      <c r="B2106" s="5">
        <v>3188398434</v>
      </c>
      <c r="C2106" s="6">
        <v>1072708841</v>
      </c>
      <c r="D2106" s="5" t="s">
        <v>5194</v>
      </c>
      <c r="E2106" s="6">
        <v>1218341</v>
      </c>
      <c r="F2106" s="5" t="s">
        <v>5195</v>
      </c>
      <c r="G2106" s="6">
        <v>4</v>
      </c>
      <c r="H2106" s="5" t="s">
        <v>27</v>
      </c>
      <c r="I2106" s="5" t="s">
        <v>5197</v>
      </c>
      <c r="J2106" s="7">
        <v>2367750</v>
      </c>
      <c r="K2106" s="7">
        <v>15991718</v>
      </c>
      <c r="L2106" s="7">
        <v>5</v>
      </c>
      <c r="M2106" s="7">
        <v>157</v>
      </c>
      <c r="N2106" s="8">
        <v>348126.59</v>
      </c>
      <c r="O2106" s="9">
        <v>1.1002850807728856E-2</v>
      </c>
      <c r="P2106" s="10">
        <v>45072</v>
      </c>
      <c r="Q2106" s="5" t="s">
        <v>29</v>
      </c>
      <c r="R2106" s="7">
        <v>4</v>
      </c>
      <c r="S2106" s="11" t="s">
        <v>39</v>
      </c>
      <c r="T2106" s="7" t="s">
        <v>31</v>
      </c>
      <c r="U2106" s="12">
        <v>107651.67</v>
      </c>
      <c r="V2106" s="7">
        <v>26052</v>
      </c>
      <c r="W2106" s="12" t="s">
        <v>40</v>
      </c>
      <c r="X2106" s="13" t="s">
        <v>33</v>
      </c>
      <c r="Y2106" s="5" t="s">
        <v>34</v>
      </c>
      <c r="Z2106" s="5" t="s">
        <v>5147</v>
      </c>
      <c r="AA2106" t="str">
        <f>_xlfn.XLOOKUP(B2106,direcciones!B:B,direcciones!C:C,"",0)</f>
        <v>Chía</v>
      </c>
      <c r="AB2106" t="str">
        <f>_xlfn.XLOOKUP(B2106,direcciones!B:B,direcciones!D:D,"",0)</f>
        <v>CUNDINAMARCA</v>
      </c>
      <c r="AC2106">
        <f>_xlfn.XLOOKUP($B2106,direcciones!$B:$B,direcciones!E:E,"",0)</f>
        <v>0</v>
      </c>
      <c r="AD2106" t="str">
        <f>_xlfn.XLOOKUP($B2106,direcciones!$B:$B,direcciones!F:F,"",0)</f>
        <v>CUNDINAMARCA</v>
      </c>
      <c r="AE2106" t="str">
        <f>_xlfn.XLOOKUP($B2106,direcciones!$B:$B,direcciones!G:G,"",0)</f>
        <v>Calle 17#10-18</v>
      </c>
    </row>
    <row r="2107" spans="1:31" x14ac:dyDescent="0.25">
      <c r="A2107" s="5">
        <f t="shared" si="32"/>
        <v>2106</v>
      </c>
      <c r="B2107" s="5">
        <v>3187641603</v>
      </c>
      <c r="C2107" s="6">
        <v>1090471153</v>
      </c>
      <c r="D2107" s="5" t="s">
        <v>5198</v>
      </c>
      <c r="E2107" s="6">
        <v>1150883</v>
      </c>
      <c r="F2107" s="5" t="s">
        <v>5199</v>
      </c>
      <c r="G2107" s="6">
        <v>2</v>
      </c>
      <c r="H2107" s="5" t="s">
        <v>27</v>
      </c>
      <c r="I2107" s="5" t="s">
        <v>5200</v>
      </c>
      <c r="J2107" s="8">
        <v>9367879.2100000009</v>
      </c>
      <c r="K2107" s="7">
        <v>16229841.48</v>
      </c>
      <c r="L2107" s="7">
        <v>6</v>
      </c>
      <c r="M2107" s="7">
        <v>188</v>
      </c>
      <c r="N2107" s="8">
        <v>404393.41</v>
      </c>
      <c r="O2107" s="9">
        <v>0</v>
      </c>
      <c r="P2107" s="10">
        <v>44999</v>
      </c>
      <c r="Q2107" s="5" t="s">
        <v>29</v>
      </c>
      <c r="R2107" s="7">
        <v>6</v>
      </c>
      <c r="S2107" s="11" t="s">
        <v>39</v>
      </c>
      <c r="T2107" s="7" t="s">
        <v>31</v>
      </c>
      <c r="U2107" s="12">
        <v>109068.51</v>
      </c>
      <c r="V2107" s="7">
        <v>0</v>
      </c>
      <c r="W2107" s="12" t="s">
        <v>40</v>
      </c>
      <c r="X2107" s="13" t="s">
        <v>33</v>
      </c>
      <c r="Y2107" s="5" t="s">
        <v>34</v>
      </c>
      <c r="Z2107" s="5" t="s">
        <v>5147</v>
      </c>
      <c r="AA2107" t="str">
        <f>_xlfn.XLOOKUP(B2107,direcciones!B:B,direcciones!C:C,"",0)</f>
        <v/>
      </c>
      <c r="AB2107" t="str">
        <f>_xlfn.XLOOKUP(B2107,direcciones!B:B,direcciones!D:D,"",0)</f>
        <v/>
      </c>
      <c r="AC2107" t="str">
        <f>_xlfn.XLOOKUP($B2107,direcciones!$B:$B,direcciones!E:E,"",0)</f>
        <v/>
      </c>
      <c r="AD2107" t="str">
        <f>_xlfn.XLOOKUP($B2107,direcciones!$B:$B,direcciones!F:F,"",0)</f>
        <v/>
      </c>
      <c r="AE2107" t="str">
        <f>_xlfn.XLOOKUP($B2107,direcciones!$B:$B,direcciones!G:G,"",0)</f>
        <v/>
      </c>
    </row>
    <row r="2108" spans="1:31" x14ac:dyDescent="0.25">
      <c r="A2108" s="5">
        <f t="shared" si="32"/>
        <v>2107</v>
      </c>
      <c r="B2108" s="5">
        <v>3103070528</v>
      </c>
      <c r="C2108" s="6">
        <v>17418069</v>
      </c>
      <c r="D2108" s="5" t="s">
        <v>5201</v>
      </c>
      <c r="E2108" s="6">
        <v>1200762</v>
      </c>
      <c r="F2108" s="5" t="s">
        <v>5202</v>
      </c>
      <c r="G2108" s="6">
        <v>3</v>
      </c>
      <c r="H2108" s="5" t="s">
        <v>27</v>
      </c>
      <c r="I2108" s="5" t="s">
        <v>5203</v>
      </c>
      <c r="J2108" s="7">
        <v>3033450</v>
      </c>
      <c r="K2108" s="7">
        <v>16961909</v>
      </c>
      <c r="L2108" s="7">
        <v>6</v>
      </c>
      <c r="M2108" s="7">
        <v>188</v>
      </c>
      <c r="N2108" s="8">
        <v>374170.47</v>
      </c>
      <c r="O2108" s="9">
        <v>0.22300812606108555</v>
      </c>
      <c r="P2108" s="10">
        <v>45046</v>
      </c>
      <c r="Q2108" s="5" t="s">
        <v>29</v>
      </c>
      <c r="R2108" s="7">
        <v>5</v>
      </c>
      <c r="S2108" s="11" t="s">
        <v>39</v>
      </c>
      <c r="T2108" s="7" t="s">
        <v>31</v>
      </c>
      <c r="U2108" s="12">
        <v>113424.31</v>
      </c>
      <c r="V2108" s="7">
        <v>676484</v>
      </c>
      <c r="W2108" s="12" t="s">
        <v>40</v>
      </c>
      <c r="X2108" s="13" t="s">
        <v>33</v>
      </c>
      <c r="Y2108" s="5" t="s">
        <v>34</v>
      </c>
      <c r="Z2108" s="5" t="s">
        <v>5147</v>
      </c>
      <c r="AA2108" t="str">
        <f>_xlfn.XLOOKUP(B2108,direcciones!B:B,direcciones!C:C,"",0)</f>
        <v>Acacías</v>
      </c>
      <c r="AB2108" t="str">
        <f>_xlfn.XLOOKUP(B2108,direcciones!B:B,direcciones!D:D,"",0)</f>
        <v>META</v>
      </c>
      <c r="AC2108">
        <f>_xlfn.XLOOKUP($B2108,direcciones!$B:$B,direcciones!E:E,"",0)</f>
        <v>0</v>
      </c>
      <c r="AD2108" t="str">
        <f>_xlfn.XLOOKUP($B2108,direcciones!$B:$B,direcciones!F:F,"",0)</f>
        <v>META</v>
      </c>
      <c r="AE2108" t="str">
        <f>_xlfn.XLOOKUP($B2108,direcciones!$B:$B,direcciones!G:G,"",0)</f>
        <v>calle 8 17A 37</v>
      </c>
    </row>
    <row r="2109" spans="1:31" x14ac:dyDescent="0.25">
      <c r="A2109" s="5">
        <f t="shared" si="32"/>
        <v>2108</v>
      </c>
      <c r="B2109" s="5">
        <v>3007152083</v>
      </c>
      <c r="C2109" s="6">
        <v>12527952</v>
      </c>
      <c r="D2109" s="5" t="s">
        <v>5204</v>
      </c>
      <c r="E2109" s="6">
        <v>852405</v>
      </c>
      <c r="F2109" s="5" t="s">
        <v>5205</v>
      </c>
      <c r="G2109" s="6">
        <v>5</v>
      </c>
      <c r="H2109" s="5" t="s">
        <v>27</v>
      </c>
      <c r="I2109" s="5" t="s">
        <v>5206</v>
      </c>
      <c r="J2109" s="7">
        <v>2266626</v>
      </c>
      <c r="K2109" s="7">
        <v>19571044</v>
      </c>
      <c r="L2109" s="7">
        <v>20</v>
      </c>
      <c r="M2109" s="7">
        <v>616</v>
      </c>
      <c r="N2109" s="8">
        <v>481086.79</v>
      </c>
      <c r="O2109" s="9">
        <v>0</v>
      </c>
      <c r="P2109" s="10">
        <v>44560</v>
      </c>
      <c r="Q2109" s="5" t="s">
        <v>152</v>
      </c>
      <c r="R2109" s="7">
        <v>21</v>
      </c>
      <c r="S2109" s="11" t="s">
        <v>30</v>
      </c>
      <c r="T2109" s="7" t="s">
        <v>31</v>
      </c>
      <c r="U2109" s="12">
        <v>137647.78</v>
      </c>
      <c r="V2109" s="7">
        <v>0</v>
      </c>
      <c r="W2109" s="12" t="s">
        <v>60</v>
      </c>
      <c r="X2109" s="13" t="s">
        <v>33</v>
      </c>
      <c r="Y2109" s="5" t="s">
        <v>34</v>
      </c>
      <c r="Z2109" s="5" t="s">
        <v>5147</v>
      </c>
      <c r="AA2109" t="str">
        <f>_xlfn.XLOOKUP(B2109,direcciones!B:B,direcciones!C:C,"",0)</f>
        <v/>
      </c>
      <c r="AB2109" t="str">
        <f>_xlfn.XLOOKUP(B2109,direcciones!B:B,direcciones!D:D,"",0)</f>
        <v/>
      </c>
      <c r="AC2109" t="str">
        <f>_xlfn.XLOOKUP($B2109,direcciones!$B:$B,direcciones!E:E,"",0)</f>
        <v/>
      </c>
      <c r="AD2109" t="str">
        <f>_xlfn.XLOOKUP($B2109,direcciones!$B:$B,direcciones!F:F,"",0)</f>
        <v/>
      </c>
      <c r="AE2109" t="str">
        <f>_xlfn.XLOOKUP($B2109,direcciones!$B:$B,direcciones!G:G,"",0)</f>
        <v/>
      </c>
    </row>
    <row r="2110" spans="1:31" x14ac:dyDescent="0.25">
      <c r="A2110" s="5">
        <f t="shared" si="32"/>
        <v>2109</v>
      </c>
      <c r="B2110" s="5">
        <v>3114752803</v>
      </c>
      <c r="C2110" s="6">
        <v>40341983</v>
      </c>
      <c r="D2110" s="5" t="s">
        <v>5207</v>
      </c>
      <c r="E2110" s="6">
        <v>1210357</v>
      </c>
      <c r="F2110" s="5" t="s">
        <v>5208</v>
      </c>
      <c r="G2110" s="6">
        <v>3</v>
      </c>
      <c r="H2110" s="5" t="s">
        <v>27</v>
      </c>
      <c r="I2110" s="5" t="s">
        <v>5209</v>
      </c>
      <c r="J2110" s="7">
        <v>6120400</v>
      </c>
      <c r="K2110" s="7">
        <v>20952599</v>
      </c>
      <c r="L2110" s="7">
        <v>14</v>
      </c>
      <c r="M2110" s="7">
        <v>431</v>
      </c>
      <c r="N2110" s="8">
        <v>479845.13</v>
      </c>
      <c r="O2110" s="9">
        <v>0</v>
      </c>
      <c r="P2110" s="10">
        <v>45072</v>
      </c>
      <c r="Q2110" s="5" t="s">
        <v>29</v>
      </c>
      <c r="R2110" s="7">
        <v>4</v>
      </c>
      <c r="S2110" s="11" t="s">
        <v>39</v>
      </c>
      <c r="T2110" s="7" t="s">
        <v>31</v>
      </c>
      <c r="U2110" s="12">
        <v>137168.92000000001</v>
      </c>
      <c r="V2110" s="7">
        <v>0</v>
      </c>
      <c r="W2110" s="12" t="s">
        <v>40</v>
      </c>
      <c r="X2110" s="13" t="s">
        <v>33</v>
      </c>
      <c r="Y2110" s="5" t="s">
        <v>34</v>
      </c>
      <c r="Z2110" s="5" t="s">
        <v>5147</v>
      </c>
      <c r="AA2110" t="str">
        <f>_xlfn.XLOOKUP(B2110,direcciones!B:B,direcciones!C:C,"",0)</f>
        <v>Cubarral</v>
      </c>
      <c r="AB2110" t="str">
        <f>_xlfn.XLOOKUP(B2110,direcciones!B:B,direcciones!D:D,"",0)</f>
        <v>META</v>
      </c>
      <c r="AC2110">
        <f>_xlfn.XLOOKUP($B2110,direcciones!$B:$B,direcciones!E:E,"",0)</f>
        <v>0</v>
      </c>
      <c r="AD2110" t="str">
        <f>_xlfn.XLOOKUP($B2110,direcciones!$B:$B,direcciones!F:F,"",0)</f>
        <v>META</v>
      </c>
      <c r="AE2110" t="str">
        <f>_xlfn.XLOOKUP($B2110,direcciones!$B:$B,direcciones!G:G,"",0)</f>
        <v>Cra 9 10 45</v>
      </c>
    </row>
    <row r="2111" spans="1:31" x14ac:dyDescent="0.25">
      <c r="A2111" s="5">
        <f t="shared" si="32"/>
        <v>2110</v>
      </c>
      <c r="B2111" s="5">
        <v>3012820631</v>
      </c>
      <c r="C2111" s="6">
        <v>1020440130</v>
      </c>
      <c r="D2111" s="5" t="s">
        <v>5210</v>
      </c>
      <c r="E2111" s="6">
        <v>789925</v>
      </c>
      <c r="F2111" s="5" t="s">
        <v>5211</v>
      </c>
      <c r="G2111" s="6">
        <v>7</v>
      </c>
      <c r="H2111" s="5" t="s">
        <v>27</v>
      </c>
      <c r="I2111" s="5" t="s">
        <v>5212</v>
      </c>
      <c r="J2111" s="7">
        <v>7169167</v>
      </c>
      <c r="K2111" s="7">
        <v>26595138</v>
      </c>
      <c r="L2111" s="7">
        <v>24</v>
      </c>
      <c r="M2111" s="7">
        <v>734</v>
      </c>
      <c r="N2111" s="8">
        <v>596032.12</v>
      </c>
      <c r="O2111" s="9">
        <v>6.2678690564747619E-2</v>
      </c>
      <c r="P2111" s="10">
        <v>44455</v>
      </c>
      <c r="Q2111" s="5" t="s">
        <v>152</v>
      </c>
      <c r="R2111" s="7">
        <v>24</v>
      </c>
      <c r="S2111" s="11" t="s">
        <v>30</v>
      </c>
      <c r="T2111" s="7" t="s">
        <v>31</v>
      </c>
      <c r="U2111" s="12">
        <v>181412.75</v>
      </c>
      <c r="V2111" s="7">
        <v>449354</v>
      </c>
      <c r="W2111" s="12" t="s">
        <v>40</v>
      </c>
      <c r="X2111" s="13" t="s">
        <v>33</v>
      </c>
      <c r="Y2111" s="5" t="s">
        <v>34</v>
      </c>
      <c r="Z2111" s="5" t="s">
        <v>5147</v>
      </c>
      <c r="AA2111" t="str">
        <f>_xlfn.XLOOKUP(B2111,direcciones!B:B,direcciones!C:C,"",0)</f>
        <v/>
      </c>
      <c r="AB2111" t="str">
        <f>_xlfn.XLOOKUP(B2111,direcciones!B:B,direcciones!D:D,"",0)</f>
        <v/>
      </c>
      <c r="AC2111" t="str">
        <f>_xlfn.XLOOKUP($B2111,direcciones!$B:$B,direcciones!E:E,"",0)</f>
        <v/>
      </c>
      <c r="AD2111" t="str">
        <f>_xlfn.XLOOKUP($B2111,direcciones!$B:$B,direcciones!F:F,"",0)</f>
        <v/>
      </c>
      <c r="AE2111" t="str">
        <f>_xlfn.XLOOKUP($B2111,direcciones!$B:$B,direcciones!G:G,"",0)</f>
        <v/>
      </c>
    </row>
    <row r="2112" spans="1:31" x14ac:dyDescent="0.25">
      <c r="A2112" s="5">
        <f t="shared" si="32"/>
        <v>2111</v>
      </c>
      <c r="B2112" s="5">
        <v>3218637506</v>
      </c>
      <c r="C2112" s="6">
        <v>57294683</v>
      </c>
      <c r="D2112" s="5" t="s">
        <v>5213</v>
      </c>
      <c r="E2112" s="6">
        <v>1145217</v>
      </c>
      <c r="F2112" s="5" t="s">
        <v>5214</v>
      </c>
      <c r="G2112" s="6">
        <v>6</v>
      </c>
      <c r="H2112" s="5" t="s">
        <v>27</v>
      </c>
      <c r="I2112" s="5" t="s">
        <v>5215</v>
      </c>
      <c r="J2112" s="7">
        <v>11090100</v>
      </c>
      <c r="K2112" s="7">
        <v>26803350</v>
      </c>
      <c r="L2112" s="7">
        <v>8</v>
      </c>
      <c r="M2112" s="7">
        <v>247</v>
      </c>
      <c r="N2112" s="8">
        <v>573982.02</v>
      </c>
      <c r="O2112" s="9">
        <v>0</v>
      </c>
      <c r="P2112" s="10">
        <v>44985</v>
      </c>
      <c r="Q2112" s="5" t="s">
        <v>29</v>
      </c>
      <c r="R2112" s="7">
        <v>7</v>
      </c>
      <c r="S2112" s="11" t="s">
        <v>39</v>
      </c>
      <c r="T2112" s="7" t="s">
        <v>31</v>
      </c>
      <c r="U2112" s="12">
        <v>140084.9</v>
      </c>
      <c r="V2112" s="7">
        <v>0</v>
      </c>
      <c r="W2112" s="12" t="s">
        <v>40</v>
      </c>
      <c r="X2112" s="13" t="s">
        <v>33</v>
      </c>
      <c r="Y2112" s="5" t="s">
        <v>34</v>
      </c>
      <c r="Z2112" s="5" t="s">
        <v>5147</v>
      </c>
      <c r="AA2112" t="str">
        <f>_xlfn.XLOOKUP(B2112,direcciones!B:B,direcciones!C:C,"",0)</f>
        <v/>
      </c>
      <c r="AB2112" t="str">
        <f>_xlfn.XLOOKUP(B2112,direcciones!B:B,direcciones!D:D,"",0)</f>
        <v/>
      </c>
      <c r="AC2112" t="str">
        <f>_xlfn.XLOOKUP($B2112,direcciones!$B:$B,direcciones!E:E,"",0)</f>
        <v/>
      </c>
      <c r="AD2112" t="str">
        <f>_xlfn.XLOOKUP($B2112,direcciones!$B:$B,direcciones!F:F,"",0)</f>
        <v/>
      </c>
      <c r="AE2112" t="str">
        <f>_xlfn.XLOOKUP($B2112,direcciones!$B:$B,direcciones!G:G,"",0)</f>
        <v/>
      </c>
    </row>
    <row r="2113" spans="1:31" x14ac:dyDescent="0.25">
      <c r="A2113" s="5">
        <f t="shared" si="32"/>
        <v>2112</v>
      </c>
      <c r="B2113" s="5">
        <v>3218637506</v>
      </c>
      <c r="C2113" s="6">
        <v>57294683</v>
      </c>
      <c r="D2113" s="5" t="s">
        <v>5213</v>
      </c>
      <c r="E2113" s="6">
        <v>1145216</v>
      </c>
      <c r="F2113" s="5" t="s">
        <v>5214</v>
      </c>
      <c r="G2113" s="6">
        <v>6</v>
      </c>
      <c r="H2113" s="5" t="s">
        <v>27</v>
      </c>
      <c r="I2113" s="5" t="s">
        <v>5216</v>
      </c>
      <c r="J2113" s="7">
        <v>7220850</v>
      </c>
      <c r="K2113" s="7">
        <v>26803350</v>
      </c>
      <c r="L2113" s="7">
        <v>8</v>
      </c>
      <c r="M2113" s="7">
        <v>247</v>
      </c>
      <c r="N2113" s="8">
        <v>573982.02</v>
      </c>
      <c r="O2113" s="9">
        <v>0</v>
      </c>
      <c r="P2113" s="10">
        <v>44985</v>
      </c>
      <c r="Q2113" s="5" t="s">
        <v>29</v>
      </c>
      <c r="R2113" s="7">
        <v>7</v>
      </c>
      <c r="S2113" s="11" t="s">
        <v>39</v>
      </c>
      <c r="T2113" s="7" t="s">
        <v>31</v>
      </c>
      <c r="U2113" s="12">
        <v>140084.9</v>
      </c>
      <c r="V2113" s="7">
        <v>0</v>
      </c>
      <c r="W2113" s="12" t="s">
        <v>40</v>
      </c>
      <c r="X2113" s="13" t="s">
        <v>33</v>
      </c>
      <c r="Y2113" s="5" t="s">
        <v>34</v>
      </c>
      <c r="Z2113" s="5" t="s">
        <v>5147</v>
      </c>
      <c r="AA2113" t="str">
        <f>_xlfn.XLOOKUP(B2113,direcciones!B:B,direcciones!C:C,"",0)</f>
        <v/>
      </c>
      <c r="AB2113" t="str">
        <f>_xlfn.XLOOKUP(B2113,direcciones!B:B,direcciones!D:D,"",0)</f>
        <v/>
      </c>
      <c r="AC2113" t="str">
        <f>_xlfn.XLOOKUP($B2113,direcciones!$B:$B,direcciones!E:E,"",0)</f>
        <v/>
      </c>
      <c r="AD2113" t="str">
        <f>_xlfn.XLOOKUP($B2113,direcciones!$B:$B,direcciones!F:F,"",0)</f>
        <v/>
      </c>
      <c r="AE2113" t="str">
        <f>_xlfn.XLOOKUP($B2113,direcciones!$B:$B,direcciones!G:G,"",0)</f>
        <v/>
      </c>
    </row>
    <row r="2114" spans="1:31" x14ac:dyDescent="0.25">
      <c r="A2114" s="5">
        <f t="shared" si="32"/>
        <v>2113</v>
      </c>
      <c r="B2114" s="5">
        <v>3218637506</v>
      </c>
      <c r="C2114" s="6">
        <v>57294683</v>
      </c>
      <c r="D2114" s="5" t="s">
        <v>5213</v>
      </c>
      <c r="E2114" s="6">
        <v>1145215</v>
      </c>
      <c r="F2114" s="5" t="s">
        <v>5214</v>
      </c>
      <c r="G2114" s="6">
        <v>6</v>
      </c>
      <c r="H2114" s="5" t="s">
        <v>27</v>
      </c>
      <c r="I2114" s="5" t="s">
        <v>5217</v>
      </c>
      <c r="J2114" s="7">
        <v>4522350</v>
      </c>
      <c r="K2114" s="7">
        <v>26803350</v>
      </c>
      <c r="L2114" s="7">
        <v>8</v>
      </c>
      <c r="M2114" s="7">
        <v>247</v>
      </c>
      <c r="N2114" s="8">
        <v>573982.02</v>
      </c>
      <c r="O2114" s="9">
        <v>0</v>
      </c>
      <c r="P2114" s="10">
        <v>44985</v>
      </c>
      <c r="Q2114" s="5" t="s">
        <v>29</v>
      </c>
      <c r="R2114" s="7">
        <v>7</v>
      </c>
      <c r="S2114" s="11" t="s">
        <v>39</v>
      </c>
      <c r="T2114" s="7" t="s">
        <v>31</v>
      </c>
      <c r="U2114" s="12">
        <v>140084.9</v>
      </c>
      <c r="V2114" s="7">
        <v>0</v>
      </c>
      <c r="W2114" s="12" t="s">
        <v>40</v>
      </c>
      <c r="X2114" s="13" t="s">
        <v>33</v>
      </c>
      <c r="Y2114" s="5" t="s">
        <v>34</v>
      </c>
      <c r="Z2114" s="5" t="s">
        <v>5147</v>
      </c>
      <c r="AA2114" t="str">
        <f>_xlfn.XLOOKUP(B2114,direcciones!B:B,direcciones!C:C,"",0)</f>
        <v/>
      </c>
      <c r="AB2114" t="str">
        <f>_xlfn.XLOOKUP(B2114,direcciones!B:B,direcciones!D:D,"",0)</f>
        <v/>
      </c>
      <c r="AC2114" t="str">
        <f>_xlfn.XLOOKUP($B2114,direcciones!$B:$B,direcciones!E:E,"",0)</f>
        <v/>
      </c>
      <c r="AD2114" t="str">
        <f>_xlfn.XLOOKUP($B2114,direcciones!$B:$B,direcciones!F:F,"",0)</f>
        <v/>
      </c>
      <c r="AE2114" t="str">
        <f>_xlfn.XLOOKUP($B2114,direcciones!$B:$B,direcciones!G:G,"",0)</f>
        <v/>
      </c>
    </row>
    <row r="2115" spans="1:31" x14ac:dyDescent="0.25">
      <c r="A2115" s="5">
        <f t="shared" si="32"/>
        <v>2114</v>
      </c>
      <c r="B2115" s="5">
        <v>3218637506</v>
      </c>
      <c r="C2115" s="6">
        <v>57294683</v>
      </c>
      <c r="D2115" s="5" t="s">
        <v>5213</v>
      </c>
      <c r="E2115" s="6">
        <v>1145214</v>
      </c>
      <c r="F2115" s="5" t="s">
        <v>5214</v>
      </c>
      <c r="G2115" s="6">
        <v>6</v>
      </c>
      <c r="H2115" s="5" t="s">
        <v>27</v>
      </c>
      <c r="I2115" s="5" t="s">
        <v>5218</v>
      </c>
      <c r="J2115" s="7">
        <v>2564100</v>
      </c>
      <c r="K2115" s="7">
        <v>26803350</v>
      </c>
      <c r="L2115" s="7">
        <v>8</v>
      </c>
      <c r="M2115" s="7">
        <v>247</v>
      </c>
      <c r="N2115" s="8">
        <v>573982.02</v>
      </c>
      <c r="O2115" s="9">
        <v>0</v>
      </c>
      <c r="P2115" s="10">
        <v>44985</v>
      </c>
      <c r="Q2115" s="5" t="s">
        <v>29</v>
      </c>
      <c r="R2115" s="7">
        <v>7</v>
      </c>
      <c r="S2115" s="11" t="s">
        <v>39</v>
      </c>
      <c r="T2115" s="7" t="s">
        <v>31</v>
      </c>
      <c r="U2115" s="12">
        <v>140084.9</v>
      </c>
      <c r="V2115" s="7">
        <v>0</v>
      </c>
      <c r="W2115" s="12" t="s">
        <v>158</v>
      </c>
      <c r="X2115" s="13" t="s">
        <v>33</v>
      </c>
      <c r="Y2115" s="5" t="s">
        <v>34</v>
      </c>
      <c r="Z2115" s="5" t="s">
        <v>5147</v>
      </c>
      <c r="AA2115" t="str">
        <f>_xlfn.XLOOKUP(B2115,direcciones!B:B,direcciones!C:C,"",0)</f>
        <v/>
      </c>
      <c r="AB2115" t="str">
        <f>_xlfn.XLOOKUP(B2115,direcciones!B:B,direcciones!D:D,"",0)</f>
        <v/>
      </c>
      <c r="AC2115" t="str">
        <f>_xlfn.XLOOKUP($B2115,direcciones!$B:$B,direcciones!E:E,"",0)</f>
        <v/>
      </c>
      <c r="AD2115" t="str">
        <f>_xlfn.XLOOKUP($B2115,direcciones!$B:$B,direcciones!F:F,"",0)</f>
        <v/>
      </c>
      <c r="AE2115" t="str">
        <f>_xlfn.XLOOKUP($B2115,direcciones!$B:$B,direcciones!G:G,"",0)</f>
        <v/>
      </c>
    </row>
    <row r="2116" spans="1:31" x14ac:dyDescent="0.25">
      <c r="A2116" s="5">
        <f t="shared" ref="A2116:A2179" si="33">A2115+1</f>
        <v>2115</v>
      </c>
      <c r="B2116" s="5">
        <v>3218637506</v>
      </c>
      <c r="C2116" s="6">
        <v>57294683</v>
      </c>
      <c r="D2116" s="5" t="s">
        <v>5213</v>
      </c>
      <c r="E2116" s="6">
        <v>1145213</v>
      </c>
      <c r="F2116" s="5" t="s">
        <v>5214</v>
      </c>
      <c r="G2116" s="6">
        <v>6</v>
      </c>
      <c r="H2116" s="5" t="s">
        <v>27</v>
      </c>
      <c r="I2116" s="5" t="s">
        <v>5219</v>
      </c>
      <c r="J2116" s="7">
        <v>739200</v>
      </c>
      <c r="K2116" s="7">
        <v>26803350</v>
      </c>
      <c r="L2116" s="7">
        <v>8</v>
      </c>
      <c r="M2116" s="7">
        <v>247</v>
      </c>
      <c r="N2116" s="8">
        <v>573982.02</v>
      </c>
      <c r="O2116" s="9">
        <v>0</v>
      </c>
      <c r="P2116" s="10">
        <v>44985</v>
      </c>
      <c r="Q2116" s="5" t="s">
        <v>29</v>
      </c>
      <c r="R2116" s="7">
        <v>7</v>
      </c>
      <c r="S2116" s="11" t="s">
        <v>39</v>
      </c>
      <c r="T2116" s="7" t="s">
        <v>31</v>
      </c>
      <c r="U2116" s="12">
        <v>140084.9</v>
      </c>
      <c r="V2116" s="7">
        <v>0</v>
      </c>
      <c r="W2116" s="12" t="s">
        <v>160</v>
      </c>
      <c r="X2116" s="13" t="s">
        <v>33</v>
      </c>
      <c r="Y2116" s="5" t="s">
        <v>34</v>
      </c>
      <c r="Z2116" s="5" t="s">
        <v>5147</v>
      </c>
      <c r="AA2116" t="str">
        <f>_xlfn.XLOOKUP(B2116,direcciones!B:B,direcciones!C:C,"",0)</f>
        <v/>
      </c>
      <c r="AB2116" t="str">
        <f>_xlfn.XLOOKUP(B2116,direcciones!B:B,direcciones!D:D,"",0)</f>
        <v/>
      </c>
      <c r="AC2116" t="str">
        <f>_xlfn.XLOOKUP($B2116,direcciones!$B:$B,direcciones!E:E,"",0)</f>
        <v/>
      </c>
      <c r="AD2116" t="str">
        <f>_xlfn.XLOOKUP($B2116,direcciones!$B:$B,direcciones!F:F,"",0)</f>
        <v/>
      </c>
      <c r="AE2116" t="str">
        <f>_xlfn.XLOOKUP($B2116,direcciones!$B:$B,direcciones!G:G,"",0)</f>
        <v/>
      </c>
    </row>
    <row r="2117" spans="1:31" x14ac:dyDescent="0.25">
      <c r="A2117" s="5">
        <f t="shared" si="33"/>
        <v>2116</v>
      </c>
      <c r="B2117" s="5">
        <v>3218637506</v>
      </c>
      <c r="C2117" s="6">
        <v>57294683</v>
      </c>
      <c r="D2117" s="5" t="s">
        <v>5213</v>
      </c>
      <c r="E2117" s="6">
        <v>1145212</v>
      </c>
      <c r="F2117" s="5" t="s">
        <v>5214</v>
      </c>
      <c r="G2117" s="6">
        <v>6</v>
      </c>
      <c r="H2117" s="5" t="s">
        <v>27</v>
      </c>
      <c r="I2117" s="5" t="s">
        <v>5220</v>
      </c>
      <c r="J2117" s="7">
        <v>666750</v>
      </c>
      <c r="K2117" s="7">
        <v>26803350</v>
      </c>
      <c r="L2117" s="7">
        <v>8</v>
      </c>
      <c r="M2117" s="7">
        <v>247</v>
      </c>
      <c r="N2117" s="8">
        <v>573982.02</v>
      </c>
      <c r="O2117" s="9">
        <v>0</v>
      </c>
      <c r="P2117" s="10">
        <v>44985</v>
      </c>
      <c r="Q2117" s="5" t="s">
        <v>29</v>
      </c>
      <c r="R2117" s="7">
        <v>7</v>
      </c>
      <c r="S2117" s="11" t="s">
        <v>39</v>
      </c>
      <c r="T2117" s="7" t="s">
        <v>31</v>
      </c>
      <c r="U2117" s="12">
        <v>140084.9</v>
      </c>
      <c r="V2117" s="7">
        <v>0</v>
      </c>
      <c r="W2117" s="12" t="s">
        <v>160</v>
      </c>
      <c r="X2117" s="13" t="s">
        <v>33</v>
      </c>
      <c r="Y2117" s="5" t="s">
        <v>34</v>
      </c>
      <c r="Z2117" s="5" t="s">
        <v>5147</v>
      </c>
      <c r="AA2117" t="str">
        <f>_xlfn.XLOOKUP(B2117,direcciones!B:B,direcciones!C:C,"",0)</f>
        <v/>
      </c>
      <c r="AB2117" t="str">
        <f>_xlfn.XLOOKUP(B2117,direcciones!B:B,direcciones!D:D,"",0)</f>
        <v/>
      </c>
      <c r="AC2117" t="str">
        <f>_xlfn.XLOOKUP($B2117,direcciones!$B:$B,direcciones!E:E,"",0)</f>
        <v/>
      </c>
      <c r="AD2117" t="str">
        <f>_xlfn.XLOOKUP($B2117,direcciones!$B:$B,direcciones!F:F,"",0)</f>
        <v/>
      </c>
      <c r="AE2117" t="str">
        <f>_xlfn.XLOOKUP($B2117,direcciones!$B:$B,direcciones!G:G,"",0)</f>
        <v/>
      </c>
    </row>
    <row r="2118" spans="1:31" x14ac:dyDescent="0.25">
      <c r="A2118" s="5">
        <f t="shared" si="33"/>
        <v>2117</v>
      </c>
      <c r="B2118" s="5">
        <v>3104776941</v>
      </c>
      <c r="C2118" s="6">
        <v>52454714</v>
      </c>
      <c r="D2118" s="5" t="s">
        <v>5221</v>
      </c>
      <c r="E2118" s="6">
        <v>1226546</v>
      </c>
      <c r="F2118" s="5" t="s">
        <v>5222</v>
      </c>
      <c r="G2118" s="6">
        <v>4</v>
      </c>
      <c r="H2118" s="5" t="s">
        <v>27</v>
      </c>
      <c r="I2118" s="5" t="s">
        <v>5223</v>
      </c>
      <c r="J2118" s="7">
        <v>23008650</v>
      </c>
      <c r="K2118" s="7">
        <v>27036724</v>
      </c>
      <c r="L2118" s="7">
        <v>5</v>
      </c>
      <c r="M2118" s="7">
        <v>157</v>
      </c>
      <c r="N2118" s="8">
        <v>525234.97</v>
      </c>
      <c r="O2118" s="9">
        <v>9.1443870022795776E-5</v>
      </c>
      <c r="P2118" s="10">
        <v>45077</v>
      </c>
      <c r="Q2118" s="5" t="s">
        <v>29</v>
      </c>
      <c r="R2118" s="7">
        <v>4</v>
      </c>
      <c r="S2118" s="11" t="s">
        <v>39</v>
      </c>
      <c r="T2118" s="7" t="s">
        <v>31</v>
      </c>
      <c r="U2118" s="12">
        <v>173369.46</v>
      </c>
      <c r="V2118" s="7">
        <v>2104</v>
      </c>
      <c r="W2118" s="12" t="s">
        <v>40</v>
      </c>
      <c r="X2118" s="13" t="s">
        <v>33</v>
      </c>
      <c r="Y2118" s="5" t="s">
        <v>34</v>
      </c>
      <c r="Z2118" s="5" t="s">
        <v>5147</v>
      </c>
      <c r="AA2118" t="str">
        <f>_xlfn.XLOOKUP(B2118,direcciones!B:B,direcciones!C:C,"",0)</f>
        <v>Bogotá</v>
      </c>
      <c r="AB2118" t="str">
        <f>_xlfn.XLOOKUP(B2118,direcciones!B:B,direcciones!D:D,"",0)</f>
        <v>CUNDINAMARCA</v>
      </c>
      <c r="AC2118">
        <f>_xlfn.XLOOKUP($B2118,direcciones!$B:$B,direcciones!E:E,"",0)</f>
        <v>0</v>
      </c>
      <c r="AD2118" t="str">
        <f>_xlfn.XLOOKUP($B2118,direcciones!$B:$B,direcciones!F:F,"",0)</f>
        <v>CUNDINAMARCA</v>
      </c>
      <c r="AE2118" t="str">
        <f>_xlfn.XLOOKUP($B2118,direcciones!$B:$B,direcciones!G:G,"",0)</f>
        <v>Calle 172a #8-20</v>
      </c>
    </row>
    <row r="2119" spans="1:31" x14ac:dyDescent="0.25">
      <c r="A2119" s="5">
        <f t="shared" si="33"/>
        <v>2118</v>
      </c>
      <c r="B2119" s="5">
        <v>3164907414</v>
      </c>
      <c r="C2119" s="6">
        <v>80842979</v>
      </c>
      <c r="D2119" s="5" t="s">
        <v>5224</v>
      </c>
      <c r="E2119" s="6">
        <v>1197043</v>
      </c>
      <c r="F2119" s="5" t="s">
        <v>5225</v>
      </c>
      <c r="G2119" s="6">
        <v>2</v>
      </c>
      <c r="H2119" s="5" t="s">
        <v>27</v>
      </c>
      <c r="I2119" s="5" t="s">
        <v>5226</v>
      </c>
      <c r="J2119" s="7">
        <v>19388886</v>
      </c>
      <c r="K2119" s="7">
        <v>30619548</v>
      </c>
      <c r="L2119" s="7">
        <v>5</v>
      </c>
      <c r="M2119" s="7">
        <v>157</v>
      </c>
      <c r="N2119" s="8">
        <v>919985.38</v>
      </c>
      <c r="O2119" s="9">
        <v>5.4742288958736465E-2</v>
      </c>
      <c r="P2119" s="10">
        <v>45043</v>
      </c>
      <c r="Q2119" s="5" t="s">
        <v>29</v>
      </c>
      <c r="R2119" s="7">
        <v>5</v>
      </c>
      <c r="S2119" s="11" t="s">
        <v>39</v>
      </c>
      <c r="T2119" s="7" t="s">
        <v>31</v>
      </c>
      <c r="U2119" s="12">
        <v>194687.26</v>
      </c>
      <c r="V2119" s="7">
        <v>1061392</v>
      </c>
      <c r="W2119" s="12" t="s">
        <v>40</v>
      </c>
      <c r="X2119" s="13" t="s">
        <v>33</v>
      </c>
      <c r="Y2119" s="5" t="s">
        <v>34</v>
      </c>
      <c r="Z2119" s="5" t="s">
        <v>5147</v>
      </c>
      <c r="AA2119" t="str">
        <f>_xlfn.XLOOKUP(B2119,direcciones!B:B,direcciones!C:C,"",0)</f>
        <v>Bogotá</v>
      </c>
      <c r="AB2119" t="str">
        <f>_xlfn.XLOOKUP(B2119,direcciones!B:B,direcciones!D:D,"",0)</f>
        <v>CUNDINAMARCA</v>
      </c>
      <c r="AC2119">
        <f>_xlfn.XLOOKUP($B2119,direcciones!$B:$B,direcciones!E:E,"",0)</f>
        <v>0</v>
      </c>
      <c r="AD2119" t="str">
        <f>_xlfn.XLOOKUP($B2119,direcciones!$B:$B,direcciones!F:F,"",0)</f>
        <v>CUNDINAMARCA</v>
      </c>
      <c r="AE2119" t="str">
        <f>_xlfn.XLOOKUP($B2119,direcciones!$B:$B,direcciones!G:G,"",0)</f>
        <v>Diagonal 23C BIs # 88B - 10, Interior 4 Apartamento 604</v>
      </c>
    </row>
    <row r="2120" spans="1:31" x14ac:dyDescent="0.25">
      <c r="A2120" s="5">
        <f t="shared" si="33"/>
        <v>2119</v>
      </c>
      <c r="B2120" s="5">
        <v>3218273074</v>
      </c>
      <c r="C2120" s="6">
        <v>80803344</v>
      </c>
      <c r="D2120" s="5" t="s">
        <v>5227</v>
      </c>
      <c r="E2120" s="6">
        <v>1180031</v>
      </c>
      <c r="F2120" s="5" t="s">
        <v>5228</v>
      </c>
      <c r="G2120" s="6">
        <v>3</v>
      </c>
      <c r="H2120" s="5" t="s">
        <v>27</v>
      </c>
      <c r="I2120" s="5" t="s">
        <v>5229</v>
      </c>
      <c r="J2120" s="7">
        <v>8392111</v>
      </c>
      <c r="K2120" s="7">
        <v>31372156</v>
      </c>
      <c r="L2120" s="7">
        <v>5</v>
      </c>
      <c r="M2120" s="7">
        <v>157</v>
      </c>
      <c r="N2120" s="8">
        <v>518273.41</v>
      </c>
      <c r="O2120" s="9">
        <v>9.0722822898791494E-2</v>
      </c>
      <c r="P2120" s="10">
        <v>45029</v>
      </c>
      <c r="Q2120" s="5" t="s">
        <v>29</v>
      </c>
      <c r="R2120" s="7">
        <v>5</v>
      </c>
      <c r="S2120" s="11" t="s">
        <v>39</v>
      </c>
      <c r="T2120" s="7" t="s">
        <v>31</v>
      </c>
      <c r="U2120" s="12">
        <v>199165.28</v>
      </c>
      <c r="V2120" s="7">
        <v>761356</v>
      </c>
      <c r="W2120" s="12" t="s">
        <v>40</v>
      </c>
      <c r="X2120" s="13" t="s">
        <v>33</v>
      </c>
      <c r="Y2120" s="5" t="s">
        <v>34</v>
      </c>
      <c r="Z2120" s="5" t="s">
        <v>5147</v>
      </c>
      <c r="AA2120" t="str">
        <f>_xlfn.XLOOKUP(B2120,direcciones!B:B,direcciones!C:C,"",0)</f>
        <v>Bogotá</v>
      </c>
      <c r="AB2120" t="str">
        <f>_xlfn.XLOOKUP(B2120,direcciones!B:B,direcciones!D:D,"",0)</f>
        <v>CUNDINAMARCA</v>
      </c>
      <c r="AC2120">
        <f>_xlfn.XLOOKUP($B2120,direcciones!$B:$B,direcciones!E:E,"",0)</f>
        <v>0</v>
      </c>
      <c r="AD2120" t="str">
        <f>_xlfn.XLOOKUP($B2120,direcciones!$B:$B,direcciones!F:F,"",0)</f>
        <v>CUNDINAMARCA</v>
      </c>
      <c r="AE2120" t="str">
        <f>_xlfn.XLOOKUP($B2120,direcciones!$B:$B,direcciones!G:G,"",0)</f>
        <v>Calle 6a # 89 - 42</v>
      </c>
    </row>
    <row r="2121" spans="1:31" x14ac:dyDescent="0.25">
      <c r="A2121" s="5">
        <f t="shared" si="33"/>
        <v>2120</v>
      </c>
      <c r="B2121" s="5">
        <v>3114496774</v>
      </c>
      <c r="C2121" s="6">
        <v>80794764</v>
      </c>
      <c r="D2121" s="5" t="s">
        <v>5230</v>
      </c>
      <c r="E2121" s="6">
        <v>1227799</v>
      </c>
      <c r="F2121" s="5" t="s">
        <v>5231</v>
      </c>
      <c r="G2121" s="6">
        <v>2</v>
      </c>
      <c r="H2121" s="5" t="s">
        <v>27</v>
      </c>
      <c r="I2121" s="5" t="s">
        <v>5232</v>
      </c>
      <c r="J2121" s="7">
        <v>27632850</v>
      </c>
      <c r="K2121" s="7">
        <v>31653300</v>
      </c>
      <c r="L2121" s="7">
        <v>7</v>
      </c>
      <c r="M2121" s="7">
        <v>216</v>
      </c>
      <c r="N2121" s="8">
        <v>449248.54</v>
      </c>
      <c r="O2121" s="9">
        <v>0</v>
      </c>
      <c r="P2121" s="10">
        <v>45077</v>
      </c>
      <c r="Q2121" s="5" t="s">
        <v>29</v>
      </c>
      <c r="R2121" s="7">
        <v>4</v>
      </c>
      <c r="S2121" s="11" t="s">
        <v>39</v>
      </c>
      <c r="T2121" s="7" t="s">
        <v>31</v>
      </c>
      <c r="U2121" s="12">
        <v>200838.09</v>
      </c>
      <c r="V2121" s="7">
        <v>0</v>
      </c>
      <c r="W2121" s="12" t="s">
        <v>40</v>
      </c>
      <c r="X2121" s="13" t="s">
        <v>33</v>
      </c>
      <c r="Y2121" s="5" t="s">
        <v>34</v>
      </c>
      <c r="Z2121" s="5" t="s">
        <v>5147</v>
      </c>
      <c r="AA2121" t="str">
        <f>_xlfn.XLOOKUP(B2121,direcciones!B:B,direcciones!C:C,"",0)</f>
        <v/>
      </c>
      <c r="AB2121" t="str">
        <f>_xlfn.XLOOKUP(B2121,direcciones!B:B,direcciones!D:D,"",0)</f>
        <v/>
      </c>
      <c r="AC2121" t="str">
        <f>_xlfn.XLOOKUP($B2121,direcciones!$B:$B,direcciones!E:E,"",0)</f>
        <v/>
      </c>
      <c r="AD2121" t="str">
        <f>_xlfn.XLOOKUP($B2121,direcciones!$B:$B,direcciones!F:F,"",0)</f>
        <v/>
      </c>
      <c r="AE2121" t="str">
        <f>_xlfn.XLOOKUP($B2121,direcciones!$B:$B,direcciones!G:G,"",0)</f>
        <v/>
      </c>
    </row>
    <row r="2122" spans="1:31" x14ac:dyDescent="0.25">
      <c r="A2122" s="5">
        <f t="shared" si="33"/>
        <v>2121</v>
      </c>
      <c r="B2122" s="5">
        <v>3107922422</v>
      </c>
      <c r="C2122" s="6">
        <v>2829898</v>
      </c>
      <c r="D2122" s="5" t="s">
        <v>5233</v>
      </c>
      <c r="E2122" s="6">
        <v>1188260</v>
      </c>
      <c r="F2122" s="5" t="s">
        <v>5234</v>
      </c>
      <c r="G2122" s="6">
        <v>2</v>
      </c>
      <c r="H2122" s="5" t="s">
        <v>27</v>
      </c>
      <c r="I2122" s="5" t="s">
        <v>5235</v>
      </c>
      <c r="J2122" s="7">
        <v>26204065</v>
      </c>
      <c r="K2122" s="7">
        <v>31657865</v>
      </c>
      <c r="L2122" s="7">
        <v>5</v>
      </c>
      <c r="M2122" s="7">
        <v>157</v>
      </c>
      <c r="N2122" s="8">
        <v>490675.1</v>
      </c>
      <c r="O2122" s="9">
        <v>6.8555393981811598E-3</v>
      </c>
      <c r="P2122" s="10">
        <v>45046</v>
      </c>
      <c r="Q2122" s="5" t="s">
        <v>29</v>
      </c>
      <c r="R2122" s="7">
        <v>5</v>
      </c>
      <c r="S2122" s="11" t="s">
        <v>39</v>
      </c>
      <c r="T2122" s="7" t="s">
        <v>31</v>
      </c>
      <c r="U2122" s="12">
        <v>200865.25</v>
      </c>
      <c r="V2122" s="7">
        <v>179643</v>
      </c>
      <c r="W2122" s="12" t="s">
        <v>40</v>
      </c>
      <c r="X2122" s="13" t="s">
        <v>33</v>
      </c>
      <c r="Y2122" s="5" t="s">
        <v>34</v>
      </c>
      <c r="Z2122" s="5" t="s">
        <v>5147</v>
      </c>
      <c r="AA2122" t="str">
        <f>_xlfn.XLOOKUP(B2122,direcciones!B:B,direcciones!C:C,"",0)</f>
        <v>Soacha</v>
      </c>
      <c r="AB2122" t="str">
        <f>_xlfn.XLOOKUP(B2122,direcciones!B:B,direcciones!D:D,"",0)</f>
        <v>CUNDINAMARCA</v>
      </c>
      <c r="AC2122">
        <f>_xlfn.XLOOKUP($B2122,direcciones!$B:$B,direcciones!E:E,"",0)</f>
        <v>0</v>
      </c>
      <c r="AD2122" t="str">
        <f>_xlfn.XLOOKUP($B2122,direcciones!$B:$B,direcciones!F:F,"",0)</f>
        <v>CUNDINAMARCA</v>
      </c>
      <c r="AE2122" t="str">
        <f>_xlfn.XLOOKUP($B2122,direcciones!$B:$B,direcciones!G:G,"",0)</f>
        <v>Diagonal 38 # 19 -82</v>
      </c>
    </row>
    <row r="2123" spans="1:31" x14ac:dyDescent="0.25">
      <c r="A2123" s="5">
        <f t="shared" si="33"/>
        <v>2122</v>
      </c>
      <c r="B2123" s="5">
        <v>3046138408</v>
      </c>
      <c r="C2123" s="6">
        <v>1017205798</v>
      </c>
      <c r="D2123" s="5" t="s">
        <v>5236</v>
      </c>
      <c r="E2123" s="6">
        <v>1181943</v>
      </c>
      <c r="F2123" s="5" t="s">
        <v>5237</v>
      </c>
      <c r="G2123" s="6">
        <v>4</v>
      </c>
      <c r="H2123" s="5" t="s">
        <v>27</v>
      </c>
      <c r="I2123" s="5" t="s">
        <v>5238</v>
      </c>
      <c r="J2123" s="7">
        <v>13322100</v>
      </c>
      <c r="K2123" s="7">
        <v>31924200</v>
      </c>
      <c r="L2123" s="7">
        <v>6</v>
      </c>
      <c r="M2123" s="7">
        <v>202</v>
      </c>
      <c r="N2123" s="8">
        <v>493778.03</v>
      </c>
      <c r="O2123" s="9">
        <v>3.7122225474962654E-2</v>
      </c>
      <c r="P2123" s="10">
        <v>45035</v>
      </c>
      <c r="Q2123" s="5" t="s">
        <v>29</v>
      </c>
      <c r="R2123" s="7">
        <v>5</v>
      </c>
      <c r="S2123" s="11" t="s">
        <v>39</v>
      </c>
      <c r="T2123" s="7" t="s">
        <v>31</v>
      </c>
      <c r="U2123" s="12">
        <v>202449.94</v>
      </c>
      <c r="V2123" s="7">
        <v>494546</v>
      </c>
      <c r="W2123" s="12" t="s">
        <v>40</v>
      </c>
      <c r="X2123" s="13" t="s">
        <v>33</v>
      </c>
      <c r="Y2123" s="5" t="s">
        <v>34</v>
      </c>
      <c r="Z2123" s="5" t="s">
        <v>5147</v>
      </c>
      <c r="AA2123" t="str">
        <f>_xlfn.XLOOKUP(B2123,direcciones!B:B,direcciones!C:C,"",0)</f>
        <v>Bogotá</v>
      </c>
      <c r="AB2123" t="str">
        <f>_xlfn.XLOOKUP(B2123,direcciones!B:B,direcciones!D:D,"",0)</f>
        <v>CUNDINAMARCA</v>
      </c>
      <c r="AC2123">
        <f>_xlfn.XLOOKUP($B2123,direcciones!$B:$B,direcciones!E:E,"",0)</f>
        <v>0</v>
      </c>
      <c r="AD2123" t="str">
        <f>_xlfn.XLOOKUP($B2123,direcciones!$B:$B,direcciones!F:F,"",0)</f>
        <v>CUNDINAMARCA</v>
      </c>
      <c r="AE2123" t="str">
        <f>_xlfn.XLOOKUP($B2123,direcciones!$B:$B,direcciones!G:G,"",0)</f>
        <v>Carrera 79 c 129 20</v>
      </c>
    </row>
    <row r="2124" spans="1:31" x14ac:dyDescent="0.25">
      <c r="A2124" s="5">
        <f t="shared" si="33"/>
        <v>2123</v>
      </c>
      <c r="B2124" s="5">
        <v>3046138408</v>
      </c>
      <c r="C2124" s="6">
        <v>1017205798</v>
      </c>
      <c r="D2124" s="5" t="s">
        <v>5236</v>
      </c>
      <c r="E2124" s="6">
        <v>1181941</v>
      </c>
      <c r="F2124" s="5" t="s">
        <v>5237</v>
      </c>
      <c r="G2124" s="6">
        <v>4</v>
      </c>
      <c r="H2124" s="5" t="s">
        <v>27</v>
      </c>
      <c r="I2124" s="5" t="s">
        <v>5239</v>
      </c>
      <c r="J2124" s="7">
        <v>5607800</v>
      </c>
      <c r="K2124" s="7">
        <v>31924200</v>
      </c>
      <c r="L2124" s="7">
        <v>7</v>
      </c>
      <c r="M2124" s="7">
        <v>216</v>
      </c>
      <c r="N2124" s="8">
        <v>493778.03</v>
      </c>
      <c r="O2124" s="9">
        <v>8.8188951103819677E-2</v>
      </c>
      <c r="P2124" s="10">
        <v>45035</v>
      </c>
      <c r="Q2124" s="5" t="s">
        <v>29</v>
      </c>
      <c r="R2124" s="7">
        <v>5</v>
      </c>
      <c r="S2124" s="11" t="s">
        <v>39</v>
      </c>
      <c r="T2124" s="7" t="s">
        <v>31</v>
      </c>
      <c r="U2124" s="12">
        <v>202449.94</v>
      </c>
      <c r="V2124" s="7">
        <v>494546</v>
      </c>
      <c r="W2124" s="12" t="s">
        <v>40</v>
      </c>
      <c r="X2124" s="13" t="s">
        <v>33</v>
      </c>
      <c r="Y2124" s="5" t="s">
        <v>34</v>
      </c>
      <c r="Z2124" s="5" t="s">
        <v>5147</v>
      </c>
      <c r="AA2124" t="str">
        <f>_xlfn.XLOOKUP(B2124,direcciones!B:B,direcciones!C:C,"",0)</f>
        <v>Bogotá</v>
      </c>
      <c r="AB2124" t="str">
        <f>_xlfn.XLOOKUP(B2124,direcciones!B:B,direcciones!D:D,"",0)</f>
        <v>CUNDINAMARCA</v>
      </c>
      <c r="AC2124">
        <f>_xlfn.XLOOKUP($B2124,direcciones!$B:$B,direcciones!E:E,"",0)</f>
        <v>0</v>
      </c>
      <c r="AD2124" t="str">
        <f>_xlfn.XLOOKUP($B2124,direcciones!$B:$B,direcciones!F:F,"",0)</f>
        <v>CUNDINAMARCA</v>
      </c>
      <c r="AE2124" t="str">
        <f>_xlfn.XLOOKUP($B2124,direcciones!$B:$B,direcciones!G:G,"",0)</f>
        <v>Carrera 79 c 129 20</v>
      </c>
    </row>
    <row r="2125" spans="1:31" x14ac:dyDescent="0.25">
      <c r="A2125" s="5">
        <f t="shared" si="33"/>
        <v>2124</v>
      </c>
      <c r="B2125" s="5">
        <v>3124882969</v>
      </c>
      <c r="C2125" s="6">
        <v>1079177789</v>
      </c>
      <c r="D2125" s="5" t="s">
        <v>5240</v>
      </c>
      <c r="E2125" s="6">
        <v>1199038</v>
      </c>
      <c r="F2125" s="5" t="s">
        <v>5241</v>
      </c>
      <c r="G2125" s="6">
        <v>9</v>
      </c>
      <c r="H2125" s="5" t="s">
        <v>27</v>
      </c>
      <c r="I2125" s="5" t="s">
        <v>5242</v>
      </c>
      <c r="J2125" s="7">
        <v>10909500</v>
      </c>
      <c r="K2125" s="7">
        <v>31995600</v>
      </c>
      <c r="L2125" s="7">
        <v>6</v>
      </c>
      <c r="M2125" s="7">
        <v>184</v>
      </c>
      <c r="N2125" s="8">
        <v>495776.25</v>
      </c>
      <c r="O2125" s="9">
        <v>0</v>
      </c>
      <c r="P2125" s="10">
        <v>45046</v>
      </c>
      <c r="Q2125" s="5" t="s">
        <v>29</v>
      </c>
      <c r="R2125" s="7">
        <v>5</v>
      </c>
      <c r="S2125" s="11" t="s">
        <v>39</v>
      </c>
      <c r="T2125" s="7" t="s">
        <v>31</v>
      </c>
      <c r="U2125" s="12">
        <v>202874.77</v>
      </c>
      <c r="V2125" s="7">
        <v>0</v>
      </c>
      <c r="W2125" s="12" t="s">
        <v>40</v>
      </c>
      <c r="X2125" s="13" t="s">
        <v>33</v>
      </c>
      <c r="Y2125" s="5" t="s">
        <v>34</v>
      </c>
      <c r="Z2125" s="5" t="s">
        <v>5147</v>
      </c>
      <c r="AA2125" t="str">
        <f>_xlfn.XLOOKUP(B2125,direcciones!B:B,direcciones!C:C,"",0)</f>
        <v>Fusagasugá</v>
      </c>
      <c r="AB2125" t="str">
        <f>_xlfn.XLOOKUP(B2125,direcciones!B:B,direcciones!D:D,"",0)</f>
        <v>CUNDINAMARCA</v>
      </c>
      <c r="AC2125">
        <f>_xlfn.XLOOKUP($B2125,direcciones!$B:$B,direcciones!E:E,"",0)</f>
        <v>0</v>
      </c>
      <c r="AD2125" t="str">
        <f>_xlfn.XLOOKUP($B2125,direcciones!$B:$B,direcciones!F:F,"",0)</f>
        <v>CUNDINAMARCA</v>
      </c>
      <c r="AE2125" t="str">
        <f>_xlfn.XLOOKUP($B2125,direcciones!$B:$B,direcciones!G:G,"",0)</f>
        <v>Calle 24D #3 este 10</v>
      </c>
    </row>
    <row r="2126" spans="1:31" x14ac:dyDescent="0.25">
      <c r="A2126" s="5">
        <f t="shared" si="33"/>
        <v>2125</v>
      </c>
      <c r="B2126" s="5">
        <v>3124882969</v>
      </c>
      <c r="C2126" s="6">
        <v>1079177789</v>
      </c>
      <c r="D2126" s="5" t="s">
        <v>5240</v>
      </c>
      <c r="E2126" s="6">
        <v>1199036</v>
      </c>
      <c r="F2126" s="5" t="s">
        <v>5241</v>
      </c>
      <c r="G2126" s="6">
        <v>9</v>
      </c>
      <c r="H2126" s="5" t="s">
        <v>27</v>
      </c>
      <c r="I2126" s="5" t="s">
        <v>5243</v>
      </c>
      <c r="J2126" s="7">
        <v>3959550</v>
      </c>
      <c r="K2126" s="7">
        <v>31995600</v>
      </c>
      <c r="L2126" s="7">
        <v>6</v>
      </c>
      <c r="M2126" s="7">
        <v>184</v>
      </c>
      <c r="N2126" s="8">
        <v>495776.25</v>
      </c>
      <c r="O2126" s="9">
        <v>0</v>
      </c>
      <c r="P2126" s="10">
        <v>45046</v>
      </c>
      <c r="Q2126" s="5" t="s">
        <v>29</v>
      </c>
      <c r="R2126" s="7">
        <v>5</v>
      </c>
      <c r="S2126" s="11" t="s">
        <v>39</v>
      </c>
      <c r="T2126" s="7" t="s">
        <v>31</v>
      </c>
      <c r="U2126" s="12">
        <v>202874.77</v>
      </c>
      <c r="V2126" s="7">
        <v>0</v>
      </c>
      <c r="W2126" s="12" t="s">
        <v>40</v>
      </c>
      <c r="X2126" s="13" t="s">
        <v>33</v>
      </c>
      <c r="Y2126" s="5" t="s">
        <v>34</v>
      </c>
      <c r="Z2126" s="5" t="s">
        <v>5147</v>
      </c>
      <c r="AA2126" t="str">
        <f>_xlfn.XLOOKUP(B2126,direcciones!B:B,direcciones!C:C,"",0)</f>
        <v>Fusagasugá</v>
      </c>
      <c r="AB2126" t="str">
        <f>_xlfn.XLOOKUP(B2126,direcciones!B:B,direcciones!D:D,"",0)</f>
        <v>CUNDINAMARCA</v>
      </c>
      <c r="AC2126">
        <f>_xlfn.XLOOKUP($B2126,direcciones!$B:$B,direcciones!E:E,"",0)</f>
        <v>0</v>
      </c>
      <c r="AD2126" t="str">
        <f>_xlfn.XLOOKUP($B2126,direcciones!$B:$B,direcciones!F:F,"",0)</f>
        <v>CUNDINAMARCA</v>
      </c>
      <c r="AE2126" t="str">
        <f>_xlfn.XLOOKUP($B2126,direcciones!$B:$B,direcciones!G:G,"",0)</f>
        <v>Calle 24D #3 este 10</v>
      </c>
    </row>
    <row r="2127" spans="1:31" x14ac:dyDescent="0.25">
      <c r="A2127" s="5">
        <f t="shared" si="33"/>
        <v>2126</v>
      </c>
      <c r="B2127" s="5">
        <v>3124882969</v>
      </c>
      <c r="C2127" s="6">
        <v>1079177789</v>
      </c>
      <c r="D2127" s="5" t="s">
        <v>5240</v>
      </c>
      <c r="E2127" s="6">
        <v>1199035</v>
      </c>
      <c r="F2127" s="5" t="s">
        <v>5241</v>
      </c>
      <c r="G2127" s="6">
        <v>9</v>
      </c>
      <c r="H2127" s="5" t="s">
        <v>27</v>
      </c>
      <c r="I2127" s="5" t="s">
        <v>5244</v>
      </c>
      <c r="J2127" s="7">
        <v>3175200</v>
      </c>
      <c r="K2127" s="7">
        <v>31995600</v>
      </c>
      <c r="L2127" s="7">
        <v>6</v>
      </c>
      <c r="M2127" s="7">
        <v>184</v>
      </c>
      <c r="N2127" s="8">
        <v>495776.25</v>
      </c>
      <c r="O2127" s="9">
        <v>0</v>
      </c>
      <c r="P2127" s="10">
        <v>45046</v>
      </c>
      <c r="Q2127" s="5" t="s">
        <v>29</v>
      </c>
      <c r="R2127" s="7">
        <v>5</v>
      </c>
      <c r="S2127" s="11" t="s">
        <v>39</v>
      </c>
      <c r="T2127" s="7" t="s">
        <v>31</v>
      </c>
      <c r="U2127" s="12">
        <v>202874.77</v>
      </c>
      <c r="V2127" s="7">
        <v>0</v>
      </c>
      <c r="W2127" s="12" t="s">
        <v>40</v>
      </c>
      <c r="X2127" s="13" t="s">
        <v>33</v>
      </c>
      <c r="Y2127" s="5" t="s">
        <v>34</v>
      </c>
      <c r="Z2127" s="5" t="s">
        <v>5147</v>
      </c>
      <c r="AA2127" t="str">
        <f>_xlfn.XLOOKUP(B2127,direcciones!B:B,direcciones!C:C,"",0)</f>
        <v>Fusagasugá</v>
      </c>
      <c r="AB2127" t="str">
        <f>_xlfn.XLOOKUP(B2127,direcciones!B:B,direcciones!D:D,"",0)</f>
        <v>CUNDINAMARCA</v>
      </c>
      <c r="AC2127">
        <f>_xlfn.XLOOKUP($B2127,direcciones!$B:$B,direcciones!E:E,"",0)</f>
        <v>0</v>
      </c>
      <c r="AD2127" t="str">
        <f>_xlfn.XLOOKUP($B2127,direcciones!$B:$B,direcciones!F:F,"",0)</f>
        <v>CUNDINAMARCA</v>
      </c>
      <c r="AE2127" t="str">
        <f>_xlfn.XLOOKUP($B2127,direcciones!$B:$B,direcciones!G:G,"",0)</f>
        <v>Calle 24D #3 este 10</v>
      </c>
    </row>
    <row r="2128" spans="1:31" x14ac:dyDescent="0.25">
      <c r="A2128" s="5">
        <f t="shared" si="33"/>
        <v>2127</v>
      </c>
      <c r="B2128" s="5">
        <v>3124882969</v>
      </c>
      <c r="C2128" s="6">
        <v>1079177789</v>
      </c>
      <c r="D2128" s="5" t="s">
        <v>5240</v>
      </c>
      <c r="E2128" s="6">
        <v>1199030</v>
      </c>
      <c r="F2128" s="5" t="s">
        <v>5241</v>
      </c>
      <c r="G2128" s="6">
        <v>9</v>
      </c>
      <c r="H2128" s="5" t="s">
        <v>27</v>
      </c>
      <c r="I2128" s="5" t="s">
        <v>5245</v>
      </c>
      <c r="J2128" s="7">
        <v>237300</v>
      </c>
      <c r="K2128" s="7">
        <v>31995600</v>
      </c>
      <c r="L2128" s="7">
        <v>6</v>
      </c>
      <c r="M2128" s="7">
        <v>184</v>
      </c>
      <c r="N2128" s="8">
        <v>495776.25</v>
      </c>
      <c r="O2128" s="9">
        <v>0</v>
      </c>
      <c r="P2128" s="10">
        <v>45046</v>
      </c>
      <c r="Q2128" s="5" t="s">
        <v>29</v>
      </c>
      <c r="R2128" s="7">
        <v>5</v>
      </c>
      <c r="S2128" s="11" t="s">
        <v>39</v>
      </c>
      <c r="T2128" s="7" t="s">
        <v>31</v>
      </c>
      <c r="U2128" s="12">
        <v>202874.77</v>
      </c>
      <c r="V2128" s="7">
        <v>0</v>
      </c>
      <c r="W2128" s="12" t="s">
        <v>99</v>
      </c>
      <c r="X2128" s="13" t="s">
        <v>33</v>
      </c>
      <c r="Y2128" s="5" t="s">
        <v>34</v>
      </c>
      <c r="Z2128" s="5" t="s">
        <v>5147</v>
      </c>
      <c r="AA2128" t="str">
        <f>_xlfn.XLOOKUP(B2128,direcciones!B:B,direcciones!C:C,"",0)</f>
        <v>Fusagasugá</v>
      </c>
      <c r="AB2128" t="str">
        <f>_xlfn.XLOOKUP(B2128,direcciones!B:B,direcciones!D:D,"",0)</f>
        <v>CUNDINAMARCA</v>
      </c>
      <c r="AC2128">
        <f>_xlfn.XLOOKUP($B2128,direcciones!$B:$B,direcciones!E:E,"",0)</f>
        <v>0</v>
      </c>
      <c r="AD2128" t="str">
        <f>_xlfn.XLOOKUP($B2128,direcciones!$B:$B,direcciones!F:F,"",0)</f>
        <v>CUNDINAMARCA</v>
      </c>
      <c r="AE2128" t="str">
        <f>_xlfn.XLOOKUP($B2128,direcciones!$B:$B,direcciones!G:G,"",0)</f>
        <v>Calle 24D #3 este 10</v>
      </c>
    </row>
    <row r="2129" spans="1:31" x14ac:dyDescent="0.25">
      <c r="A2129" s="5">
        <f t="shared" si="33"/>
        <v>2128</v>
      </c>
      <c r="B2129" s="5">
        <v>3206575311</v>
      </c>
      <c r="C2129" s="6">
        <v>14796445</v>
      </c>
      <c r="D2129" s="5" t="s">
        <v>5246</v>
      </c>
      <c r="E2129" s="6">
        <v>1145799</v>
      </c>
      <c r="F2129" s="5" t="s">
        <v>5247</v>
      </c>
      <c r="G2129" s="6">
        <v>3</v>
      </c>
      <c r="H2129" s="5" t="s">
        <v>27</v>
      </c>
      <c r="I2129" s="5" t="s">
        <v>5248</v>
      </c>
      <c r="J2129" s="7">
        <v>8113350</v>
      </c>
      <c r="K2129" s="7">
        <v>34399200</v>
      </c>
      <c r="L2129" s="7">
        <v>8</v>
      </c>
      <c r="M2129" s="7">
        <v>247</v>
      </c>
      <c r="N2129" s="8">
        <v>552542.63</v>
      </c>
      <c r="O2129" s="9">
        <v>8.1680193754737559E-4</v>
      </c>
      <c r="P2129" s="10">
        <v>44985</v>
      </c>
      <c r="Q2129" s="5" t="s">
        <v>29</v>
      </c>
      <c r="R2129" s="7">
        <v>7</v>
      </c>
      <c r="S2129" s="11" t="s">
        <v>39</v>
      </c>
      <c r="T2129" s="7" t="s">
        <v>31</v>
      </c>
      <c r="U2129" s="12">
        <v>176241.14</v>
      </c>
      <c r="V2129" s="7">
        <v>6627</v>
      </c>
      <c r="W2129" s="12" t="s">
        <v>40</v>
      </c>
      <c r="X2129" s="13" t="s">
        <v>33</v>
      </c>
      <c r="Y2129" s="5" t="s">
        <v>34</v>
      </c>
      <c r="Z2129" s="5" t="s">
        <v>5147</v>
      </c>
      <c r="AA2129" t="str">
        <f>_xlfn.XLOOKUP(B2129,direcciones!B:B,direcciones!C:C,"",0)</f>
        <v/>
      </c>
      <c r="AB2129" t="str">
        <f>_xlfn.XLOOKUP(B2129,direcciones!B:B,direcciones!D:D,"",0)</f>
        <v/>
      </c>
      <c r="AC2129" t="str">
        <f>_xlfn.XLOOKUP($B2129,direcciones!$B:$B,direcciones!E:E,"",0)</f>
        <v/>
      </c>
      <c r="AD2129" t="str">
        <f>_xlfn.XLOOKUP($B2129,direcciones!$B:$B,direcciones!F:F,"",0)</f>
        <v/>
      </c>
      <c r="AE2129" t="str">
        <f>_xlfn.XLOOKUP($B2129,direcciones!$B:$B,direcciones!G:G,"",0)</f>
        <v/>
      </c>
    </row>
    <row r="2130" spans="1:31" x14ac:dyDescent="0.25">
      <c r="A2130" s="5">
        <f t="shared" si="33"/>
        <v>2129</v>
      </c>
      <c r="B2130" s="5">
        <v>3128889806</v>
      </c>
      <c r="C2130" s="6">
        <v>1144130668</v>
      </c>
      <c r="D2130" s="5" t="s">
        <v>5249</v>
      </c>
      <c r="E2130" s="6">
        <v>1214969</v>
      </c>
      <c r="F2130" s="5" t="s">
        <v>5250</v>
      </c>
      <c r="G2130" s="6">
        <v>7</v>
      </c>
      <c r="H2130" s="5" t="s">
        <v>27</v>
      </c>
      <c r="I2130" s="5" t="s">
        <v>5251</v>
      </c>
      <c r="J2130" s="7">
        <v>7588350</v>
      </c>
      <c r="K2130" s="7">
        <v>35439415</v>
      </c>
      <c r="L2130" s="7">
        <v>5</v>
      </c>
      <c r="M2130" s="7">
        <v>157</v>
      </c>
      <c r="N2130" s="8">
        <v>530632.93000000005</v>
      </c>
      <c r="O2130" s="9">
        <v>8.3074713211699514E-4</v>
      </c>
      <c r="P2130" s="10">
        <v>45070</v>
      </c>
      <c r="Q2130" s="5" t="s">
        <v>29</v>
      </c>
      <c r="R2130" s="7">
        <v>4</v>
      </c>
      <c r="S2130" s="11" t="s">
        <v>39</v>
      </c>
      <c r="T2130" s="7" t="s">
        <v>31</v>
      </c>
      <c r="U2130" s="12">
        <v>223365.48</v>
      </c>
      <c r="V2130" s="7">
        <v>6304</v>
      </c>
      <c r="W2130" s="12" t="s">
        <v>40</v>
      </c>
      <c r="X2130" s="13" t="s">
        <v>33</v>
      </c>
      <c r="Y2130" s="5" t="s">
        <v>34</v>
      </c>
      <c r="Z2130" s="5" t="s">
        <v>5147</v>
      </c>
      <c r="AA2130" t="str">
        <f>_xlfn.XLOOKUP(B2130,direcciones!B:B,direcciones!C:C,"",0)</f>
        <v>Cali</v>
      </c>
      <c r="AB2130" t="str">
        <f>_xlfn.XLOOKUP(B2130,direcciones!B:B,direcciones!D:D,"",0)</f>
        <v>VALLE</v>
      </c>
      <c r="AC2130">
        <f>_xlfn.XLOOKUP($B2130,direcciones!$B:$B,direcciones!E:E,"",0)</f>
        <v>0</v>
      </c>
      <c r="AD2130" t="str">
        <f>_xlfn.XLOOKUP($B2130,direcciones!$B:$B,direcciones!F:F,"",0)</f>
        <v>VALLE</v>
      </c>
      <c r="AE2130" t="str">
        <f>_xlfn.XLOOKUP($B2130,direcciones!$B:$B,direcciones!G:G,"",0)</f>
        <v>Carrera 24 c#41-21 rodeo</v>
      </c>
    </row>
    <row r="2131" spans="1:31" x14ac:dyDescent="0.25">
      <c r="A2131" s="5">
        <f t="shared" si="33"/>
        <v>2130</v>
      </c>
      <c r="B2131" s="5">
        <v>3183161414</v>
      </c>
      <c r="C2131" s="6">
        <v>16830185</v>
      </c>
      <c r="D2131" s="5" t="s">
        <v>5252</v>
      </c>
      <c r="E2131" s="6">
        <v>1177944</v>
      </c>
      <c r="F2131" s="5" t="s">
        <v>5253</v>
      </c>
      <c r="G2131" s="6">
        <v>6</v>
      </c>
      <c r="H2131" s="5" t="s">
        <v>27</v>
      </c>
      <c r="I2131" s="5" t="s">
        <v>5254</v>
      </c>
      <c r="J2131" s="7">
        <v>7126900</v>
      </c>
      <c r="K2131" s="7">
        <v>36274959</v>
      </c>
      <c r="L2131" s="7">
        <v>6</v>
      </c>
      <c r="M2131" s="7">
        <v>189</v>
      </c>
      <c r="N2131" s="8">
        <v>571316.03</v>
      </c>
      <c r="O2131" s="9">
        <v>0.11244341859714603</v>
      </c>
      <c r="P2131" s="10">
        <v>45029</v>
      </c>
      <c r="Q2131" s="5" t="s">
        <v>29</v>
      </c>
      <c r="R2131" s="7">
        <v>5</v>
      </c>
      <c r="S2131" s="11" t="s">
        <v>39</v>
      </c>
      <c r="T2131" s="7" t="s">
        <v>31</v>
      </c>
      <c r="U2131" s="12">
        <v>228336.96</v>
      </c>
      <c r="V2131" s="7">
        <v>801373</v>
      </c>
      <c r="W2131" s="12" t="s">
        <v>40</v>
      </c>
      <c r="X2131" s="13" t="s">
        <v>33</v>
      </c>
      <c r="Y2131" s="5" t="s">
        <v>34</v>
      </c>
      <c r="Z2131" s="5" t="s">
        <v>5147</v>
      </c>
      <c r="AA2131" t="str">
        <f>_xlfn.XLOOKUP(B2131,direcciones!B:B,direcciones!C:C,"",0)</f>
        <v/>
      </c>
      <c r="AB2131" t="str">
        <f>_xlfn.XLOOKUP(B2131,direcciones!B:B,direcciones!D:D,"",0)</f>
        <v/>
      </c>
      <c r="AC2131" t="str">
        <f>_xlfn.XLOOKUP($B2131,direcciones!$B:$B,direcciones!E:E,"",0)</f>
        <v/>
      </c>
      <c r="AD2131" t="str">
        <f>_xlfn.XLOOKUP($B2131,direcciones!$B:$B,direcciones!F:F,"",0)</f>
        <v/>
      </c>
      <c r="AE2131" t="str">
        <f>_xlfn.XLOOKUP($B2131,direcciones!$B:$B,direcciones!G:G,"",0)</f>
        <v/>
      </c>
    </row>
    <row r="2132" spans="1:31" x14ac:dyDescent="0.25">
      <c r="A2132" s="5">
        <f t="shared" si="33"/>
        <v>2131</v>
      </c>
      <c r="B2132" s="5">
        <v>3183161414</v>
      </c>
      <c r="C2132" s="6">
        <v>16830185</v>
      </c>
      <c r="D2132" s="5" t="s">
        <v>5252</v>
      </c>
      <c r="E2132" s="6">
        <v>1177943</v>
      </c>
      <c r="F2132" s="5" t="s">
        <v>5253</v>
      </c>
      <c r="G2132" s="6">
        <v>6</v>
      </c>
      <c r="H2132" s="5" t="s">
        <v>27</v>
      </c>
      <c r="I2132" s="5" t="s">
        <v>5255</v>
      </c>
      <c r="J2132" s="7">
        <v>5557200</v>
      </c>
      <c r="K2132" s="7">
        <v>36274959</v>
      </c>
      <c r="L2132" s="7">
        <v>6</v>
      </c>
      <c r="M2132" s="7">
        <v>189</v>
      </c>
      <c r="N2132" s="8">
        <v>571316.03</v>
      </c>
      <c r="O2132" s="9">
        <v>0.14420445548117758</v>
      </c>
      <c r="P2132" s="10">
        <v>45029</v>
      </c>
      <c r="Q2132" s="5" t="s">
        <v>29</v>
      </c>
      <c r="R2132" s="7">
        <v>5</v>
      </c>
      <c r="S2132" s="11" t="s">
        <v>39</v>
      </c>
      <c r="T2132" s="7" t="s">
        <v>31</v>
      </c>
      <c r="U2132" s="12">
        <v>228336.96</v>
      </c>
      <c r="V2132" s="7">
        <v>801373</v>
      </c>
      <c r="W2132" s="12" t="s">
        <v>40</v>
      </c>
      <c r="X2132" s="13" t="s">
        <v>33</v>
      </c>
      <c r="Y2132" s="5" t="s">
        <v>34</v>
      </c>
      <c r="Z2132" s="5" t="s">
        <v>5147</v>
      </c>
      <c r="AA2132" t="str">
        <f>_xlfn.XLOOKUP(B2132,direcciones!B:B,direcciones!C:C,"",0)</f>
        <v/>
      </c>
      <c r="AB2132" t="str">
        <f>_xlfn.XLOOKUP(B2132,direcciones!B:B,direcciones!D:D,"",0)</f>
        <v/>
      </c>
      <c r="AC2132" t="str">
        <f>_xlfn.XLOOKUP($B2132,direcciones!$B:$B,direcciones!E:E,"",0)</f>
        <v/>
      </c>
      <c r="AD2132" t="str">
        <f>_xlfn.XLOOKUP($B2132,direcciones!$B:$B,direcciones!F:F,"",0)</f>
        <v/>
      </c>
      <c r="AE2132" t="str">
        <f>_xlfn.XLOOKUP($B2132,direcciones!$B:$B,direcciones!G:G,"",0)</f>
        <v/>
      </c>
    </row>
    <row r="2133" spans="1:31" x14ac:dyDescent="0.25">
      <c r="A2133" s="5">
        <f t="shared" si="33"/>
        <v>2132</v>
      </c>
      <c r="B2133" s="5">
        <v>3183161414</v>
      </c>
      <c r="C2133" s="6">
        <v>16830185</v>
      </c>
      <c r="D2133" s="5" t="s">
        <v>5252</v>
      </c>
      <c r="E2133" s="6">
        <v>1177942</v>
      </c>
      <c r="F2133" s="5" t="s">
        <v>5253</v>
      </c>
      <c r="G2133" s="6">
        <v>6</v>
      </c>
      <c r="H2133" s="5" t="s">
        <v>27</v>
      </c>
      <c r="I2133" s="5" t="s">
        <v>5256</v>
      </c>
      <c r="J2133" s="7">
        <v>4989600</v>
      </c>
      <c r="K2133" s="7">
        <v>36274959</v>
      </c>
      <c r="L2133" s="7">
        <v>6</v>
      </c>
      <c r="M2133" s="7">
        <v>189</v>
      </c>
      <c r="N2133" s="8">
        <v>571316.03</v>
      </c>
      <c r="O2133" s="9">
        <v>0.16060866602533269</v>
      </c>
      <c r="P2133" s="10">
        <v>45029</v>
      </c>
      <c r="Q2133" s="5" t="s">
        <v>29</v>
      </c>
      <c r="R2133" s="7">
        <v>5</v>
      </c>
      <c r="S2133" s="11" t="s">
        <v>39</v>
      </c>
      <c r="T2133" s="7" t="s">
        <v>31</v>
      </c>
      <c r="U2133" s="12">
        <v>228336.96</v>
      </c>
      <c r="V2133" s="7">
        <v>801373</v>
      </c>
      <c r="W2133" s="12" t="s">
        <v>40</v>
      </c>
      <c r="X2133" s="13" t="s">
        <v>33</v>
      </c>
      <c r="Y2133" s="5" t="s">
        <v>34</v>
      </c>
      <c r="Z2133" s="5" t="s">
        <v>5147</v>
      </c>
      <c r="AA2133" t="str">
        <f>_xlfn.XLOOKUP(B2133,direcciones!B:B,direcciones!C:C,"",0)</f>
        <v/>
      </c>
      <c r="AB2133" t="str">
        <f>_xlfn.XLOOKUP(B2133,direcciones!B:B,direcciones!D:D,"",0)</f>
        <v/>
      </c>
      <c r="AC2133" t="str">
        <f>_xlfn.XLOOKUP($B2133,direcciones!$B:$B,direcciones!E:E,"",0)</f>
        <v/>
      </c>
      <c r="AD2133" t="str">
        <f>_xlfn.XLOOKUP($B2133,direcciones!$B:$B,direcciones!F:F,"",0)</f>
        <v/>
      </c>
      <c r="AE2133" t="str">
        <f>_xlfn.XLOOKUP($B2133,direcciones!$B:$B,direcciones!G:G,"",0)</f>
        <v/>
      </c>
    </row>
    <row r="2134" spans="1:31" x14ac:dyDescent="0.25">
      <c r="A2134" s="5">
        <f t="shared" si="33"/>
        <v>2133</v>
      </c>
      <c r="B2134" s="5">
        <v>3183161414</v>
      </c>
      <c r="C2134" s="6">
        <v>16830185</v>
      </c>
      <c r="D2134" s="5" t="s">
        <v>5252</v>
      </c>
      <c r="E2134" s="6">
        <v>1177941</v>
      </c>
      <c r="F2134" s="5" t="s">
        <v>5253</v>
      </c>
      <c r="G2134" s="6">
        <v>6</v>
      </c>
      <c r="H2134" s="5" t="s">
        <v>27</v>
      </c>
      <c r="I2134" s="5" t="s">
        <v>5257</v>
      </c>
      <c r="J2134" s="7">
        <v>4330700</v>
      </c>
      <c r="K2134" s="7">
        <v>36274959</v>
      </c>
      <c r="L2134" s="7">
        <v>6</v>
      </c>
      <c r="M2134" s="7">
        <v>189</v>
      </c>
      <c r="N2134" s="8">
        <v>571316.03</v>
      </c>
      <c r="O2134" s="9">
        <v>0.18504468099845289</v>
      </c>
      <c r="P2134" s="10">
        <v>45029</v>
      </c>
      <c r="Q2134" s="5" t="s">
        <v>29</v>
      </c>
      <c r="R2134" s="7">
        <v>5</v>
      </c>
      <c r="S2134" s="11" t="s">
        <v>39</v>
      </c>
      <c r="T2134" s="7" t="s">
        <v>31</v>
      </c>
      <c r="U2134" s="12">
        <v>228336.96</v>
      </c>
      <c r="V2134" s="7">
        <v>801373</v>
      </c>
      <c r="W2134" s="12" t="s">
        <v>40</v>
      </c>
      <c r="X2134" s="13" t="s">
        <v>33</v>
      </c>
      <c r="Y2134" s="5" t="s">
        <v>34</v>
      </c>
      <c r="Z2134" s="5" t="s">
        <v>5147</v>
      </c>
      <c r="AA2134" t="str">
        <f>_xlfn.XLOOKUP(B2134,direcciones!B:B,direcciones!C:C,"",0)</f>
        <v/>
      </c>
      <c r="AB2134" t="str">
        <f>_xlfn.XLOOKUP(B2134,direcciones!B:B,direcciones!D:D,"",0)</f>
        <v/>
      </c>
      <c r="AC2134" t="str">
        <f>_xlfn.XLOOKUP($B2134,direcciones!$B:$B,direcciones!E:E,"",0)</f>
        <v/>
      </c>
      <c r="AD2134" t="str">
        <f>_xlfn.XLOOKUP($B2134,direcciones!$B:$B,direcciones!F:F,"",0)</f>
        <v/>
      </c>
      <c r="AE2134" t="str">
        <f>_xlfn.XLOOKUP($B2134,direcciones!$B:$B,direcciones!G:G,"",0)</f>
        <v/>
      </c>
    </row>
    <row r="2135" spans="1:31" x14ac:dyDescent="0.25">
      <c r="A2135" s="5">
        <f t="shared" si="33"/>
        <v>2134</v>
      </c>
      <c r="B2135" s="5">
        <v>3183161414</v>
      </c>
      <c r="C2135" s="6">
        <v>16830185</v>
      </c>
      <c r="D2135" s="5" t="s">
        <v>5252</v>
      </c>
      <c r="E2135" s="6">
        <v>1177940</v>
      </c>
      <c r="F2135" s="5" t="s">
        <v>5253</v>
      </c>
      <c r="G2135" s="6">
        <v>6</v>
      </c>
      <c r="H2135" s="5" t="s">
        <v>27</v>
      </c>
      <c r="I2135" s="5" t="s">
        <v>5258</v>
      </c>
      <c r="J2135" s="7">
        <v>2175800</v>
      </c>
      <c r="K2135" s="7">
        <v>36274959</v>
      </c>
      <c r="L2135" s="7">
        <v>6</v>
      </c>
      <c r="M2135" s="7">
        <v>189</v>
      </c>
      <c r="N2135" s="8">
        <v>571316.03</v>
      </c>
      <c r="O2135" s="9">
        <v>0.36831188528357384</v>
      </c>
      <c r="P2135" s="10">
        <v>45029</v>
      </c>
      <c r="Q2135" s="5" t="s">
        <v>29</v>
      </c>
      <c r="R2135" s="7">
        <v>5</v>
      </c>
      <c r="S2135" s="11" t="s">
        <v>39</v>
      </c>
      <c r="T2135" s="7" t="s">
        <v>31</v>
      </c>
      <c r="U2135" s="12">
        <v>228336.96</v>
      </c>
      <c r="V2135" s="7">
        <v>801373</v>
      </c>
      <c r="W2135" s="12" t="s">
        <v>32</v>
      </c>
      <c r="X2135" s="13" t="s">
        <v>33</v>
      </c>
      <c r="Y2135" s="5" t="s">
        <v>34</v>
      </c>
      <c r="Z2135" s="5" t="s">
        <v>5147</v>
      </c>
      <c r="AA2135" t="str">
        <f>_xlfn.XLOOKUP(B2135,direcciones!B:B,direcciones!C:C,"",0)</f>
        <v/>
      </c>
      <c r="AB2135" t="str">
        <f>_xlfn.XLOOKUP(B2135,direcciones!B:B,direcciones!D:D,"",0)</f>
        <v/>
      </c>
      <c r="AC2135" t="str">
        <f>_xlfn.XLOOKUP($B2135,direcciones!$B:$B,direcciones!E:E,"",0)</f>
        <v/>
      </c>
      <c r="AD2135" t="str">
        <f>_xlfn.XLOOKUP($B2135,direcciones!$B:$B,direcciones!F:F,"",0)</f>
        <v/>
      </c>
      <c r="AE2135" t="str">
        <f>_xlfn.XLOOKUP($B2135,direcciones!$B:$B,direcciones!G:G,"",0)</f>
        <v/>
      </c>
    </row>
    <row r="2136" spans="1:31" x14ac:dyDescent="0.25">
      <c r="A2136" s="5">
        <f t="shared" si="33"/>
        <v>2135</v>
      </c>
      <c r="B2136" s="5">
        <v>3217398911</v>
      </c>
      <c r="C2136" s="6">
        <v>93377398</v>
      </c>
      <c r="D2136" s="5" t="s">
        <v>1891</v>
      </c>
      <c r="E2136" s="6">
        <v>1228962</v>
      </c>
      <c r="F2136" s="5" t="s">
        <v>1892</v>
      </c>
      <c r="G2136" s="6">
        <v>7</v>
      </c>
      <c r="H2136" s="5" t="s">
        <v>27</v>
      </c>
      <c r="I2136" s="5" t="s">
        <v>5259</v>
      </c>
      <c r="J2136" s="7">
        <v>5410650</v>
      </c>
      <c r="K2136" s="7">
        <v>38856236</v>
      </c>
      <c r="L2136" s="7">
        <v>5</v>
      </c>
      <c r="M2136" s="7">
        <v>157</v>
      </c>
      <c r="N2136" s="8">
        <v>648731.71</v>
      </c>
      <c r="O2136" s="9">
        <v>1.1939415781837672E-4</v>
      </c>
      <c r="P2136" s="10">
        <v>45077</v>
      </c>
      <c r="Q2136" s="5" t="s">
        <v>29</v>
      </c>
      <c r="R2136" s="7">
        <v>4</v>
      </c>
      <c r="S2136" s="11" t="s">
        <v>39</v>
      </c>
      <c r="T2136" s="7" t="s">
        <v>31</v>
      </c>
      <c r="U2136" s="12">
        <v>243695.55</v>
      </c>
      <c r="V2136" s="7">
        <v>646</v>
      </c>
      <c r="W2136" s="12" t="s">
        <v>40</v>
      </c>
      <c r="X2136" s="13" t="s">
        <v>33</v>
      </c>
      <c r="Y2136" s="5" t="s">
        <v>34</v>
      </c>
      <c r="Z2136" s="5" t="s">
        <v>5147</v>
      </c>
      <c r="AA2136" t="str">
        <f>_xlfn.XLOOKUP(B2136,direcciones!B:B,direcciones!C:C,"",0)</f>
        <v/>
      </c>
      <c r="AB2136" t="str">
        <f>_xlfn.XLOOKUP(B2136,direcciones!B:B,direcciones!D:D,"",0)</f>
        <v/>
      </c>
      <c r="AC2136" t="str">
        <f>_xlfn.XLOOKUP($B2136,direcciones!$B:$B,direcciones!E:E,"",0)</f>
        <v/>
      </c>
      <c r="AD2136" t="str">
        <f>_xlfn.XLOOKUP($B2136,direcciones!$B:$B,direcciones!F:F,"",0)</f>
        <v/>
      </c>
      <c r="AE2136" t="str">
        <f>_xlfn.XLOOKUP($B2136,direcciones!$B:$B,direcciones!G:G,"",0)</f>
        <v/>
      </c>
    </row>
    <row r="2137" spans="1:31" x14ac:dyDescent="0.25">
      <c r="A2137" s="5">
        <f t="shared" si="33"/>
        <v>2136</v>
      </c>
      <c r="B2137" s="5">
        <v>3234677103</v>
      </c>
      <c r="C2137" s="6">
        <v>1088273721</v>
      </c>
      <c r="D2137" s="5" t="s">
        <v>5260</v>
      </c>
      <c r="E2137" s="6">
        <v>1216899</v>
      </c>
      <c r="F2137" s="5" t="s">
        <v>5261</v>
      </c>
      <c r="G2137" s="6">
        <v>6</v>
      </c>
      <c r="H2137" s="5" t="s">
        <v>27</v>
      </c>
      <c r="I2137" s="5" t="s">
        <v>5262</v>
      </c>
      <c r="J2137" s="7">
        <v>3729600</v>
      </c>
      <c r="K2137" s="7">
        <v>42711900</v>
      </c>
      <c r="L2137" s="7">
        <v>6</v>
      </c>
      <c r="M2137" s="7">
        <v>188</v>
      </c>
      <c r="N2137" s="8">
        <v>651011.54</v>
      </c>
      <c r="O2137" s="9">
        <v>3.1581939081939084E-2</v>
      </c>
      <c r="P2137" s="10">
        <v>45072</v>
      </c>
      <c r="Q2137" s="5" t="s">
        <v>29</v>
      </c>
      <c r="R2137" s="7">
        <v>4</v>
      </c>
      <c r="S2137" s="11" t="s">
        <v>39</v>
      </c>
      <c r="T2137" s="7" t="s">
        <v>31</v>
      </c>
      <c r="U2137" s="12">
        <v>266636.76</v>
      </c>
      <c r="V2137" s="7">
        <v>117788</v>
      </c>
      <c r="W2137" s="12" t="s">
        <v>40</v>
      </c>
      <c r="X2137" s="13" t="s">
        <v>33</v>
      </c>
      <c r="Y2137" s="5" t="s">
        <v>34</v>
      </c>
      <c r="Z2137" s="5" t="s">
        <v>5147</v>
      </c>
      <c r="AA2137" t="str">
        <f>_xlfn.XLOOKUP(B2137,direcciones!B:B,direcciones!C:C,"",0)</f>
        <v>Pereira</v>
      </c>
      <c r="AB2137" t="str">
        <f>_xlfn.XLOOKUP(B2137,direcciones!B:B,direcciones!D:D,"",0)</f>
        <v>RISARALDA</v>
      </c>
      <c r="AC2137">
        <f>_xlfn.XLOOKUP($B2137,direcciones!$B:$B,direcciones!E:E,"",0)</f>
        <v>0</v>
      </c>
      <c r="AD2137" t="str">
        <f>_xlfn.XLOOKUP($B2137,direcciones!$B:$B,direcciones!F:F,"",0)</f>
        <v>RISARALDA</v>
      </c>
      <c r="AE2137" t="str">
        <f>_xlfn.XLOOKUP($B2137,direcciones!$B:$B,direcciones!G:G,"",0)</f>
        <v>Calle 48 19-200</v>
      </c>
    </row>
    <row r="2138" spans="1:31" x14ac:dyDescent="0.25">
      <c r="A2138" s="5">
        <f t="shared" si="33"/>
        <v>2137</v>
      </c>
      <c r="B2138" s="5">
        <v>3202675003</v>
      </c>
      <c r="C2138" s="6">
        <v>1033687749</v>
      </c>
      <c r="D2138" s="5" t="s">
        <v>5263</v>
      </c>
      <c r="E2138" s="6">
        <v>1177812</v>
      </c>
      <c r="F2138" s="5" t="s">
        <v>5264</v>
      </c>
      <c r="G2138" s="6">
        <v>4</v>
      </c>
      <c r="H2138" s="5" t="s">
        <v>27</v>
      </c>
      <c r="I2138" s="5" t="s">
        <v>5265</v>
      </c>
      <c r="J2138" s="7">
        <v>30413771</v>
      </c>
      <c r="K2138" s="7">
        <v>43265637</v>
      </c>
      <c r="L2138" s="7">
        <v>6</v>
      </c>
      <c r="M2138" s="7">
        <v>188</v>
      </c>
      <c r="N2138" s="8">
        <v>664682.59</v>
      </c>
      <c r="O2138" s="9">
        <v>3.0112543426462968E-2</v>
      </c>
      <c r="P2138" s="10">
        <v>45034</v>
      </c>
      <c r="Q2138" s="5" t="s">
        <v>29</v>
      </c>
      <c r="R2138" s="7">
        <v>5</v>
      </c>
      <c r="S2138" s="11" t="s">
        <v>39</v>
      </c>
      <c r="T2138" s="7" t="s">
        <v>31</v>
      </c>
      <c r="U2138" s="12">
        <v>269931.5</v>
      </c>
      <c r="V2138" s="7">
        <v>915836</v>
      </c>
      <c r="W2138" s="12" t="s">
        <v>40</v>
      </c>
      <c r="X2138" s="13" t="s">
        <v>33</v>
      </c>
      <c r="Y2138" s="5" t="s">
        <v>34</v>
      </c>
      <c r="Z2138" s="5" t="s">
        <v>5147</v>
      </c>
      <c r="AA2138" t="str">
        <f>_xlfn.XLOOKUP(B2138,direcciones!B:B,direcciones!C:C,"",0)</f>
        <v/>
      </c>
      <c r="AB2138" t="str">
        <f>_xlfn.XLOOKUP(B2138,direcciones!B:B,direcciones!D:D,"",0)</f>
        <v/>
      </c>
      <c r="AC2138" t="str">
        <f>_xlfn.XLOOKUP($B2138,direcciones!$B:$B,direcciones!E:E,"",0)</f>
        <v/>
      </c>
      <c r="AD2138" t="str">
        <f>_xlfn.XLOOKUP($B2138,direcciones!$B:$B,direcciones!F:F,"",0)</f>
        <v/>
      </c>
      <c r="AE2138" t="str">
        <f>_xlfn.XLOOKUP($B2138,direcciones!$B:$B,direcciones!G:G,"",0)</f>
        <v/>
      </c>
    </row>
    <row r="2139" spans="1:31" x14ac:dyDescent="0.25">
      <c r="A2139" s="5">
        <f t="shared" si="33"/>
        <v>2138</v>
      </c>
      <c r="B2139" s="5">
        <v>3202675003</v>
      </c>
      <c r="C2139" s="6">
        <v>1033687749</v>
      </c>
      <c r="D2139" s="5" t="s">
        <v>5263</v>
      </c>
      <c r="E2139" s="6">
        <v>1177810</v>
      </c>
      <c r="F2139" s="5" t="s">
        <v>5264</v>
      </c>
      <c r="G2139" s="6">
        <v>4</v>
      </c>
      <c r="H2139" s="5" t="s">
        <v>27</v>
      </c>
      <c r="I2139" s="5" t="s">
        <v>5266</v>
      </c>
      <c r="J2139" s="7">
        <v>3726424</v>
      </c>
      <c r="K2139" s="7">
        <v>43265637</v>
      </c>
      <c r="L2139" s="7">
        <v>6</v>
      </c>
      <c r="M2139" s="7">
        <v>188</v>
      </c>
      <c r="N2139" s="8">
        <v>664682.59</v>
      </c>
      <c r="O2139" s="9">
        <v>0.24576806074671051</v>
      </c>
      <c r="P2139" s="10">
        <v>45034</v>
      </c>
      <c r="Q2139" s="5" t="s">
        <v>29</v>
      </c>
      <c r="R2139" s="7">
        <v>5</v>
      </c>
      <c r="S2139" s="11" t="s">
        <v>39</v>
      </c>
      <c r="T2139" s="7" t="s">
        <v>31</v>
      </c>
      <c r="U2139" s="12">
        <v>269931.5</v>
      </c>
      <c r="V2139" s="7">
        <v>915836</v>
      </c>
      <c r="W2139" s="12" t="s">
        <v>158</v>
      </c>
      <c r="X2139" s="13" t="s">
        <v>33</v>
      </c>
      <c r="Y2139" s="5" t="s">
        <v>34</v>
      </c>
      <c r="Z2139" s="5" t="s">
        <v>5147</v>
      </c>
      <c r="AA2139" t="str">
        <f>_xlfn.XLOOKUP(B2139,direcciones!B:B,direcciones!C:C,"",0)</f>
        <v/>
      </c>
      <c r="AB2139" t="str">
        <f>_xlfn.XLOOKUP(B2139,direcciones!B:B,direcciones!D:D,"",0)</f>
        <v/>
      </c>
      <c r="AC2139" t="str">
        <f>_xlfn.XLOOKUP($B2139,direcciones!$B:$B,direcciones!E:E,"",0)</f>
        <v/>
      </c>
      <c r="AD2139" t="str">
        <f>_xlfn.XLOOKUP($B2139,direcciones!$B:$B,direcciones!F:F,"",0)</f>
        <v/>
      </c>
      <c r="AE2139" t="str">
        <f>_xlfn.XLOOKUP($B2139,direcciones!$B:$B,direcciones!G:G,"",0)</f>
        <v/>
      </c>
    </row>
    <row r="2140" spans="1:31" x14ac:dyDescent="0.25">
      <c r="A2140" s="5">
        <f t="shared" si="33"/>
        <v>2139</v>
      </c>
      <c r="B2140" s="5">
        <v>3204215257</v>
      </c>
      <c r="C2140" s="6">
        <v>1019143300</v>
      </c>
      <c r="D2140" s="5" t="s">
        <v>5267</v>
      </c>
      <c r="E2140" s="6">
        <v>1176542</v>
      </c>
      <c r="F2140" s="5" t="s">
        <v>5268</v>
      </c>
      <c r="G2140" s="6">
        <v>5</v>
      </c>
      <c r="H2140" s="5" t="s">
        <v>27</v>
      </c>
      <c r="I2140" s="5" t="s">
        <v>5269</v>
      </c>
      <c r="J2140" s="7">
        <v>9672300</v>
      </c>
      <c r="K2140" s="7">
        <v>43426700</v>
      </c>
      <c r="L2140" s="7">
        <v>9</v>
      </c>
      <c r="M2140" s="7">
        <v>281</v>
      </c>
      <c r="N2140" s="8">
        <v>672287.5</v>
      </c>
      <c r="O2140" s="9">
        <v>4.6119950787299815E-2</v>
      </c>
      <c r="P2140" s="10">
        <v>45016</v>
      </c>
      <c r="Q2140" s="5" t="s">
        <v>29</v>
      </c>
      <c r="R2140" s="7">
        <v>6</v>
      </c>
      <c r="S2140" s="11" t="s">
        <v>39</v>
      </c>
      <c r="T2140" s="7" t="s">
        <v>31</v>
      </c>
      <c r="U2140" s="12">
        <v>276669.05</v>
      </c>
      <c r="V2140" s="7">
        <v>446086</v>
      </c>
      <c r="W2140" s="12" t="s">
        <v>40</v>
      </c>
      <c r="X2140" s="13" t="s">
        <v>33</v>
      </c>
      <c r="Y2140" s="5" t="s">
        <v>34</v>
      </c>
      <c r="Z2140" s="5" t="s">
        <v>5147</v>
      </c>
      <c r="AA2140" t="str">
        <f>_xlfn.XLOOKUP(B2140,direcciones!B:B,direcciones!C:C,"",0)</f>
        <v/>
      </c>
      <c r="AB2140" t="str">
        <f>_xlfn.XLOOKUP(B2140,direcciones!B:B,direcciones!D:D,"",0)</f>
        <v/>
      </c>
      <c r="AC2140" t="str">
        <f>_xlfn.XLOOKUP($B2140,direcciones!$B:$B,direcciones!E:E,"",0)</f>
        <v/>
      </c>
      <c r="AD2140" t="str">
        <f>_xlfn.XLOOKUP($B2140,direcciones!$B:$B,direcciones!F:F,"",0)</f>
        <v/>
      </c>
      <c r="AE2140" t="str">
        <f>_xlfn.XLOOKUP($B2140,direcciones!$B:$B,direcciones!G:G,"",0)</f>
        <v/>
      </c>
    </row>
    <row r="2141" spans="1:31" x14ac:dyDescent="0.25">
      <c r="A2141" s="5">
        <f t="shared" si="33"/>
        <v>2140</v>
      </c>
      <c r="B2141" s="5">
        <v>3005280189</v>
      </c>
      <c r="C2141" s="6">
        <v>1015424700</v>
      </c>
      <c r="D2141" s="5" t="s">
        <v>5270</v>
      </c>
      <c r="E2141" s="6">
        <v>1198761</v>
      </c>
      <c r="F2141" s="5" t="s">
        <v>5271</v>
      </c>
      <c r="G2141" s="6">
        <v>4</v>
      </c>
      <c r="H2141" s="5" t="s">
        <v>27</v>
      </c>
      <c r="I2141" s="5" t="s">
        <v>5272</v>
      </c>
      <c r="J2141" s="7">
        <v>8411550</v>
      </c>
      <c r="K2141" s="7">
        <v>50550170</v>
      </c>
      <c r="L2141" s="7">
        <v>6</v>
      </c>
      <c r="M2141" s="7">
        <v>188</v>
      </c>
      <c r="N2141" s="8">
        <v>1155809.8500000001</v>
      </c>
      <c r="O2141" s="9">
        <v>0.12596762784504639</v>
      </c>
      <c r="P2141" s="10">
        <v>45046</v>
      </c>
      <c r="Q2141" s="5" t="s">
        <v>29</v>
      </c>
      <c r="R2141" s="7">
        <v>5</v>
      </c>
      <c r="S2141" s="11" t="s">
        <v>39</v>
      </c>
      <c r="T2141" s="7" t="s">
        <v>31</v>
      </c>
      <c r="U2141" s="12">
        <v>313274.46000000002</v>
      </c>
      <c r="V2141" s="7">
        <v>1059583</v>
      </c>
      <c r="W2141" s="12" t="s">
        <v>40</v>
      </c>
      <c r="X2141" s="13" t="s">
        <v>33</v>
      </c>
      <c r="Y2141" s="5" t="s">
        <v>34</v>
      </c>
      <c r="Z2141" s="5" t="s">
        <v>5147</v>
      </c>
      <c r="AA2141" t="str">
        <f>_xlfn.XLOOKUP(B2141,direcciones!B:B,direcciones!C:C,"",0)</f>
        <v>Bogotá</v>
      </c>
      <c r="AB2141" t="str">
        <f>_xlfn.XLOOKUP(B2141,direcciones!B:B,direcciones!D:D,"",0)</f>
        <v>CUNDINAMARCA</v>
      </c>
      <c r="AC2141">
        <f>_xlfn.XLOOKUP($B2141,direcciones!$B:$B,direcciones!E:E,"",0)</f>
        <v>0</v>
      </c>
      <c r="AD2141" t="str">
        <f>_xlfn.XLOOKUP($B2141,direcciones!$B:$B,direcciones!F:F,"",0)</f>
        <v>CUNDINAMARCA</v>
      </c>
      <c r="AE2141" t="str">
        <f>_xlfn.XLOOKUP($B2141,direcciones!$B:$B,direcciones!G:G,"",0)</f>
        <v>CALLE 150C #103F-09</v>
      </c>
    </row>
    <row r="2142" spans="1:31" x14ac:dyDescent="0.25">
      <c r="A2142" s="5">
        <f t="shared" si="33"/>
        <v>2141</v>
      </c>
      <c r="B2142" s="5">
        <v>3005280189</v>
      </c>
      <c r="C2142" s="6">
        <v>1015424700</v>
      </c>
      <c r="D2142" s="5" t="s">
        <v>5270</v>
      </c>
      <c r="E2142" s="6">
        <v>1198759</v>
      </c>
      <c r="F2142" s="5" t="s">
        <v>5271</v>
      </c>
      <c r="G2142" s="6">
        <v>4</v>
      </c>
      <c r="H2142" s="5" t="s">
        <v>27</v>
      </c>
      <c r="I2142" s="5" t="s">
        <v>5273</v>
      </c>
      <c r="J2142" s="7">
        <v>3905000</v>
      </c>
      <c r="K2142" s="7">
        <v>50550170</v>
      </c>
      <c r="L2142" s="7">
        <v>5</v>
      </c>
      <c r="M2142" s="7">
        <v>157</v>
      </c>
      <c r="N2142" s="8">
        <v>1155809.8500000001</v>
      </c>
      <c r="O2142" s="9">
        <v>0.27134007682458389</v>
      </c>
      <c r="P2142" s="10">
        <v>45046</v>
      </c>
      <c r="Q2142" s="5" t="s">
        <v>29</v>
      </c>
      <c r="R2142" s="7">
        <v>5</v>
      </c>
      <c r="S2142" s="11" t="s">
        <v>39</v>
      </c>
      <c r="T2142" s="7" t="s">
        <v>31</v>
      </c>
      <c r="U2142" s="12">
        <v>313274.46000000002</v>
      </c>
      <c r="V2142" s="7">
        <v>1059583</v>
      </c>
      <c r="W2142" s="12" t="s">
        <v>32</v>
      </c>
      <c r="X2142" s="13" t="s">
        <v>33</v>
      </c>
      <c r="Y2142" s="5" t="s">
        <v>34</v>
      </c>
      <c r="Z2142" s="5" t="s">
        <v>5147</v>
      </c>
      <c r="AA2142" t="str">
        <f>_xlfn.XLOOKUP(B2142,direcciones!B:B,direcciones!C:C,"",0)</f>
        <v>Bogotá</v>
      </c>
      <c r="AB2142" t="str">
        <f>_xlfn.XLOOKUP(B2142,direcciones!B:B,direcciones!D:D,"",0)</f>
        <v>CUNDINAMARCA</v>
      </c>
      <c r="AC2142">
        <f>_xlfn.XLOOKUP($B2142,direcciones!$B:$B,direcciones!E:E,"",0)</f>
        <v>0</v>
      </c>
      <c r="AD2142" t="str">
        <f>_xlfn.XLOOKUP($B2142,direcciones!$B:$B,direcciones!F:F,"",0)</f>
        <v>CUNDINAMARCA</v>
      </c>
      <c r="AE2142" t="str">
        <f>_xlfn.XLOOKUP($B2142,direcciones!$B:$B,direcciones!G:G,"",0)</f>
        <v>CALLE 150C #103F-09</v>
      </c>
    </row>
    <row r="2143" spans="1:31" x14ac:dyDescent="0.25">
      <c r="A2143" s="5">
        <f t="shared" si="33"/>
        <v>2142</v>
      </c>
      <c r="B2143" s="5">
        <v>3134848552</v>
      </c>
      <c r="C2143" s="6">
        <v>70558533</v>
      </c>
      <c r="D2143" s="5" t="s">
        <v>5274</v>
      </c>
      <c r="E2143" s="6">
        <v>1025384</v>
      </c>
      <c r="F2143" s="5" t="s">
        <v>5275</v>
      </c>
      <c r="G2143" s="6">
        <v>5</v>
      </c>
      <c r="H2143" s="5" t="s">
        <v>27</v>
      </c>
      <c r="I2143" s="5" t="s">
        <v>5276</v>
      </c>
      <c r="J2143" s="7">
        <v>38692500</v>
      </c>
      <c r="K2143" s="7">
        <v>56718200</v>
      </c>
      <c r="L2143" s="7">
        <v>26</v>
      </c>
      <c r="M2143" s="7">
        <v>796</v>
      </c>
      <c r="N2143" s="8">
        <v>883584.17</v>
      </c>
      <c r="O2143" s="9">
        <v>3.9542547005233571E-6</v>
      </c>
      <c r="P2143" s="10">
        <v>44834</v>
      </c>
      <c r="Q2143" s="5" t="s">
        <v>29</v>
      </c>
      <c r="R2143" s="7">
        <v>12</v>
      </c>
      <c r="S2143" s="11" t="s">
        <v>30</v>
      </c>
      <c r="T2143" s="7" t="s">
        <v>31</v>
      </c>
      <c r="U2143" s="12">
        <v>0</v>
      </c>
      <c r="V2143" s="7">
        <v>153</v>
      </c>
      <c r="W2143" s="12" t="s">
        <v>40</v>
      </c>
      <c r="X2143" s="13" t="s">
        <v>33</v>
      </c>
      <c r="Y2143" s="5" t="s">
        <v>34</v>
      </c>
      <c r="Z2143" s="5" t="s">
        <v>5147</v>
      </c>
      <c r="AA2143" t="str">
        <f>_xlfn.XLOOKUP(B2143,direcciones!B:B,direcciones!C:C,"",0)</f>
        <v/>
      </c>
      <c r="AB2143" t="str">
        <f>_xlfn.XLOOKUP(B2143,direcciones!B:B,direcciones!D:D,"",0)</f>
        <v/>
      </c>
      <c r="AC2143" t="str">
        <f>_xlfn.XLOOKUP($B2143,direcciones!$B:$B,direcciones!E:E,"",0)</f>
        <v/>
      </c>
      <c r="AD2143" t="str">
        <f>_xlfn.XLOOKUP($B2143,direcciones!$B:$B,direcciones!F:F,"",0)</f>
        <v/>
      </c>
      <c r="AE2143" t="str">
        <f>_xlfn.XLOOKUP($B2143,direcciones!$B:$B,direcciones!G:G,"",0)</f>
        <v/>
      </c>
    </row>
    <row r="2144" spans="1:31" x14ac:dyDescent="0.25">
      <c r="A2144" s="5">
        <f t="shared" si="33"/>
        <v>2143</v>
      </c>
      <c r="B2144" s="5">
        <v>3134848552</v>
      </c>
      <c r="C2144" s="6">
        <v>70558533</v>
      </c>
      <c r="D2144" s="5" t="s">
        <v>5274</v>
      </c>
      <c r="E2144" s="6">
        <v>1025380</v>
      </c>
      <c r="F2144" s="5" t="s">
        <v>5275</v>
      </c>
      <c r="G2144" s="6">
        <v>5</v>
      </c>
      <c r="H2144" s="5" t="s">
        <v>27</v>
      </c>
      <c r="I2144" s="5" t="s">
        <v>5277</v>
      </c>
      <c r="J2144" s="7">
        <v>3715950</v>
      </c>
      <c r="K2144" s="7">
        <v>56718200</v>
      </c>
      <c r="L2144" s="7">
        <v>16</v>
      </c>
      <c r="M2144" s="7">
        <v>492</v>
      </c>
      <c r="N2144" s="8">
        <v>883584.17</v>
      </c>
      <c r="O2144" s="9">
        <v>4.117385863641868E-5</v>
      </c>
      <c r="P2144" s="10">
        <v>44834</v>
      </c>
      <c r="Q2144" s="5" t="s">
        <v>29</v>
      </c>
      <c r="R2144" s="7">
        <v>12</v>
      </c>
      <c r="S2144" s="11" t="s">
        <v>30</v>
      </c>
      <c r="T2144" s="7" t="s">
        <v>31</v>
      </c>
      <c r="U2144" s="12">
        <v>0</v>
      </c>
      <c r="V2144" s="7">
        <v>153</v>
      </c>
      <c r="W2144" s="12" t="s">
        <v>60</v>
      </c>
      <c r="X2144" s="13" t="s">
        <v>33</v>
      </c>
      <c r="Y2144" s="5" t="s">
        <v>34</v>
      </c>
      <c r="Z2144" s="5" t="s">
        <v>5147</v>
      </c>
      <c r="AA2144" t="str">
        <f>_xlfn.XLOOKUP(B2144,direcciones!B:B,direcciones!C:C,"",0)</f>
        <v/>
      </c>
      <c r="AB2144" t="str">
        <f>_xlfn.XLOOKUP(B2144,direcciones!B:B,direcciones!D:D,"",0)</f>
        <v/>
      </c>
      <c r="AC2144" t="str">
        <f>_xlfn.XLOOKUP($B2144,direcciones!$B:$B,direcciones!E:E,"",0)</f>
        <v/>
      </c>
      <c r="AD2144" t="str">
        <f>_xlfn.XLOOKUP($B2144,direcciones!$B:$B,direcciones!F:F,"",0)</f>
        <v/>
      </c>
      <c r="AE2144" t="str">
        <f>_xlfn.XLOOKUP($B2144,direcciones!$B:$B,direcciones!G:G,"",0)</f>
        <v/>
      </c>
    </row>
    <row r="2145" spans="1:31" x14ac:dyDescent="0.25">
      <c r="A2145" s="5">
        <f t="shared" si="33"/>
        <v>2144</v>
      </c>
      <c r="B2145" s="5">
        <v>3005688694</v>
      </c>
      <c r="C2145" s="6">
        <v>80226579</v>
      </c>
      <c r="D2145" s="5" t="s">
        <v>5278</v>
      </c>
      <c r="E2145" s="6">
        <v>1215687</v>
      </c>
      <c r="F2145" s="5" t="s">
        <v>5279</v>
      </c>
      <c r="G2145" s="6">
        <v>2</v>
      </c>
      <c r="H2145" s="5" t="s">
        <v>27</v>
      </c>
      <c r="I2145" s="5" t="s">
        <v>5280</v>
      </c>
      <c r="J2145" s="7">
        <v>13540800</v>
      </c>
      <c r="K2145" s="7">
        <v>68038638</v>
      </c>
      <c r="L2145" s="7">
        <v>5</v>
      </c>
      <c r="M2145" s="7">
        <v>157</v>
      </c>
      <c r="N2145" s="8">
        <v>1236360.47</v>
      </c>
      <c r="O2145" s="9">
        <v>9.1358930048446182E-2</v>
      </c>
      <c r="P2145" s="10">
        <v>45070</v>
      </c>
      <c r="Q2145" s="5" t="s">
        <v>29</v>
      </c>
      <c r="R2145" s="7">
        <v>4</v>
      </c>
      <c r="S2145" s="11" t="s">
        <v>39</v>
      </c>
      <c r="T2145" s="7" t="s">
        <v>31</v>
      </c>
      <c r="U2145" s="12">
        <v>417330.85</v>
      </c>
      <c r="V2145" s="7">
        <v>1237073</v>
      </c>
      <c r="W2145" s="12" t="s">
        <v>40</v>
      </c>
      <c r="X2145" s="13" t="s">
        <v>33</v>
      </c>
      <c r="Y2145" s="5" t="s">
        <v>34</v>
      </c>
      <c r="Z2145" s="5" t="s">
        <v>5147</v>
      </c>
      <c r="AA2145" t="str">
        <f>_xlfn.XLOOKUP(B2145,direcciones!B:B,direcciones!C:C,"",0)</f>
        <v>Bogotá</v>
      </c>
      <c r="AB2145" t="str">
        <f>_xlfn.XLOOKUP(B2145,direcciones!B:B,direcciones!D:D,"",0)</f>
        <v>CUNDINAMARCA</v>
      </c>
      <c r="AC2145">
        <f>_xlfn.XLOOKUP($B2145,direcciones!$B:$B,direcciones!E:E,"",0)</f>
        <v>0</v>
      </c>
      <c r="AD2145" t="str">
        <f>_xlfn.XLOOKUP($B2145,direcciones!$B:$B,direcciones!F:F,"",0)</f>
        <v>CUNDINAMARCA</v>
      </c>
      <c r="AE2145" t="str">
        <f>_xlfn.XLOOKUP($B2145,direcciones!$B:$B,direcciones!G:G,"",0)</f>
        <v>Kr 87 No 147b-25 Int 1 Casa 82</v>
      </c>
    </row>
    <row r="2146" spans="1:31" x14ac:dyDescent="0.25">
      <c r="A2146" s="15">
        <f t="shared" si="33"/>
        <v>2145</v>
      </c>
      <c r="B2146" s="15">
        <v>3185416212</v>
      </c>
      <c r="C2146" s="16">
        <v>1143137233</v>
      </c>
      <c r="D2146" s="17" t="s">
        <v>5281</v>
      </c>
      <c r="E2146" s="16">
        <v>1247962</v>
      </c>
      <c r="F2146" s="17" t="s">
        <v>5282</v>
      </c>
      <c r="G2146" s="16">
        <v>4</v>
      </c>
      <c r="H2146" s="17" t="s">
        <v>86</v>
      </c>
      <c r="I2146" s="17" t="s">
        <v>5283</v>
      </c>
      <c r="J2146" s="16">
        <v>15280650</v>
      </c>
      <c r="K2146" s="16">
        <v>17305050</v>
      </c>
      <c r="L2146" s="16">
        <v>26</v>
      </c>
      <c r="M2146" s="16">
        <v>796</v>
      </c>
      <c r="N2146" s="16">
        <v>421417.4</v>
      </c>
      <c r="O2146" s="16">
        <v>0</v>
      </c>
      <c r="P2146" s="16">
        <v>45103</v>
      </c>
      <c r="Q2146" s="17" t="s">
        <v>29</v>
      </c>
      <c r="R2146" s="16">
        <v>3</v>
      </c>
      <c r="S2146" s="17" t="s">
        <v>39</v>
      </c>
      <c r="T2146" s="16" t="s">
        <v>31</v>
      </c>
      <c r="U2146" s="17">
        <v>115466</v>
      </c>
      <c r="V2146" s="16">
        <v>2</v>
      </c>
      <c r="W2146" s="16" t="s">
        <v>40</v>
      </c>
      <c r="X2146" s="13" t="s">
        <v>33</v>
      </c>
      <c r="Y2146" s="5" t="s">
        <v>34</v>
      </c>
      <c r="Z2146" s="17" t="s">
        <v>5147</v>
      </c>
      <c r="AA2146" t="str">
        <f>_xlfn.XLOOKUP(B2146,direcciones!B:B,direcciones!C:C,"",0)</f>
        <v>Soledad</v>
      </c>
      <c r="AB2146" t="str">
        <f>_xlfn.XLOOKUP(B2146,direcciones!B:B,direcciones!D:D,"",0)</f>
        <v>ATLÁNTICO</v>
      </c>
      <c r="AC2146">
        <f>_xlfn.XLOOKUP($B2146,direcciones!$B:$B,direcciones!E:E,"",0)</f>
        <v>0</v>
      </c>
      <c r="AD2146" t="str">
        <f>_xlfn.XLOOKUP($B2146,direcciones!$B:$B,direcciones!F:F,"",0)</f>
        <v>ATLÁNTICO</v>
      </c>
      <c r="AE2146" t="str">
        <f>_xlfn.XLOOKUP($B2146,direcciones!$B:$B,direcciones!G:G,"",0)</f>
        <v>Calle 79 Numero 21 10</v>
      </c>
    </row>
    <row r="2147" spans="1:31" x14ac:dyDescent="0.25">
      <c r="A2147" s="15">
        <f t="shared" si="33"/>
        <v>2146</v>
      </c>
      <c r="B2147" s="15">
        <v>3166291678</v>
      </c>
      <c r="C2147" s="16">
        <v>1110524930</v>
      </c>
      <c r="D2147" s="17" t="s">
        <v>5284</v>
      </c>
      <c r="E2147" s="16">
        <v>1235585</v>
      </c>
      <c r="F2147" s="17" t="s">
        <v>5285</v>
      </c>
      <c r="G2147" s="16">
        <v>3</v>
      </c>
      <c r="H2147" s="17" t="s">
        <v>4238</v>
      </c>
      <c r="I2147" s="17" t="s">
        <v>5286</v>
      </c>
      <c r="J2147" s="16">
        <v>24127400</v>
      </c>
      <c r="K2147" s="16">
        <v>28574700</v>
      </c>
      <c r="L2147" s="16">
        <v>27</v>
      </c>
      <c r="M2147" s="16">
        <v>820</v>
      </c>
      <c r="N2147" s="16">
        <v>665734.21</v>
      </c>
      <c r="O2147" s="16">
        <v>0</v>
      </c>
      <c r="P2147" s="16">
        <v>45085</v>
      </c>
      <c r="Q2147" s="17" t="s">
        <v>29</v>
      </c>
      <c r="R2147" s="16">
        <v>3</v>
      </c>
      <c r="S2147" s="17" t="s">
        <v>39</v>
      </c>
      <c r="T2147" s="16" t="s">
        <v>31</v>
      </c>
      <c r="U2147" s="17">
        <v>182520.42</v>
      </c>
      <c r="V2147" s="16">
        <v>0</v>
      </c>
      <c r="W2147" s="16" t="s">
        <v>40</v>
      </c>
      <c r="X2147" s="13" t="s">
        <v>33</v>
      </c>
      <c r="Y2147" s="5" t="s">
        <v>34</v>
      </c>
      <c r="Z2147" s="17" t="s">
        <v>5147</v>
      </c>
      <c r="AA2147" t="str">
        <f>_xlfn.XLOOKUP(B2147,direcciones!B:B,direcciones!C:C,"",0)</f>
        <v>Ibagué</v>
      </c>
      <c r="AB2147" t="str">
        <f>_xlfn.XLOOKUP(B2147,direcciones!B:B,direcciones!D:D,"",0)</f>
        <v>TOLIMA</v>
      </c>
      <c r="AC2147">
        <f>_xlfn.XLOOKUP($B2147,direcciones!$B:$B,direcciones!E:E,"",0)</f>
        <v>0</v>
      </c>
      <c r="AD2147" t="str">
        <f>_xlfn.XLOOKUP($B2147,direcciones!$B:$B,direcciones!F:F,"",0)</f>
        <v>TOLIMA</v>
      </c>
      <c r="AE2147" t="str">
        <f>_xlfn.XLOOKUP($B2147,direcciones!$B:$B,direcciones!G:G,"",0)</f>
        <v>Mz F casa 8 Albania 2</v>
      </c>
    </row>
    <row r="2148" spans="1:31" x14ac:dyDescent="0.25">
      <c r="A2148" s="15">
        <f t="shared" si="33"/>
        <v>2147</v>
      </c>
      <c r="B2148" s="15">
        <v>3166291678</v>
      </c>
      <c r="C2148" s="16">
        <v>1110524930</v>
      </c>
      <c r="D2148" s="17" t="s">
        <v>5284</v>
      </c>
      <c r="E2148" s="16">
        <v>1235584</v>
      </c>
      <c r="F2148" s="17" t="s">
        <v>5285</v>
      </c>
      <c r="G2148" s="16">
        <v>3</v>
      </c>
      <c r="H2148" s="17" t="s">
        <v>4238</v>
      </c>
      <c r="I2148" s="17" t="s">
        <v>5287</v>
      </c>
      <c r="J2148" s="16">
        <v>2932600</v>
      </c>
      <c r="K2148" s="16">
        <v>28574700</v>
      </c>
      <c r="L2148" s="16">
        <v>27</v>
      </c>
      <c r="M2148" s="16">
        <v>820</v>
      </c>
      <c r="N2148" s="16">
        <v>665734.21</v>
      </c>
      <c r="O2148" s="16">
        <v>0</v>
      </c>
      <c r="P2148" s="16">
        <v>45085</v>
      </c>
      <c r="Q2148" s="17" t="s">
        <v>29</v>
      </c>
      <c r="R2148" s="16">
        <v>3</v>
      </c>
      <c r="S2148" s="17" t="s">
        <v>39</v>
      </c>
      <c r="T2148" s="16" t="s">
        <v>31</v>
      </c>
      <c r="U2148" s="17">
        <v>182520.42</v>
      </c>
      <c r="V2148" s="16">
        <v>0</v>
      </c>
      <c r="W2148" s="16" t="s">
        <v>40</v>
      </c>
      <c r="X2148" s="13" t="s">
        <v>33</v>
      </c>
      <c r="Y2148" s="5" t="s">
        <v>34</v>
      </c>
      <c r="Z2148" s="17" t="s">
        <v>5147</v>
      </c>
      <c r="AA2148" t="str">
        <f>_xlfn.XLOOKUP(B2148,direcciones!B:B,direcciones!C:C,"",0)</f>
        <v>Ibagué</v>
      </c>
      <c r="AB2148" t="str">
        <f>_xlfn.XLOOKUP(B2148,direcciones!B:B,direcciones!D:D,"",0)</f>
        <v>TOLIMA</v>
      </c>
      <c r="AC2148">
        <f>_xlfn.XLOOKUP($B2148,direcciones!$B:$B,direcciones!E:E,"",0)</f>
        <v>0</v>
      </c>
      <c r="AD2148" t="str">
        <f>_xlfn.XLOOKUP($B2148,direcciones!$B:$B,direcciones!F:F,"",0)</f>
        <v>TOLIMA</v>
      </c>
      <c r="AE2148" t="str">
        <f>_xlfn.XLOOKUP($B2148,direcciones!$B:$B,direcciones!G:G,"",0)</f>
        <v>Mz F casa 8 Albania 2</v>
      </c>
    </row>
    <row r="2149" spans="1:31" x14ac:dyDescent="0.25">
      <c r="A2149" s="18">
        <f t="shared" si="33"/>
        <v>2148</v>
      </c>
      <c r="B2149" s="18">
        <v>3142999606</v>
      </c>
      <c r="C2149" s="19">
        <v>51804511</v>
      </c>
      <c r="D2149" s="18" t="s">
        <v>1089</v>
      </c>
      <c r="E2149" s="19">
        <v>1141717</v>
      </c>
      <c r="F2149" s="18" t="s">
        <v>5288</v>
      </c>
      <c r="G2149" s="19">
        <v>2</v>
      </c>
      <c r="H2149" s="18" t="s">
        <v>27</v>
      </c>
      <c r="I2149" s="18" t="s">
        <v>5289</v>
      </c>
      <c r="J2149" s="20">
        <v>4985400</v>
      </c>
      <c r="K2149" s="20">
        <v>10696350</v>
      </c>
      <c r="L2149" s="20">
        <v>6</v>
      </c>
      <c r="M2149" s="20">
        <v>184</v>
      </c>
      <c r="N2149" s="21">
        <v>397775.34</v>
      </c>
      <c r="O2149" s="22">
        <v>0.22960364263649857</v>
      </c>
      <c r="P2149" s="23">
        <v>44984</v>
      </c>
      <c r="Q2149" s="18" t="s">
        <v>29</v>
      </c>
      <c r="R2149" s="20">
        <v>7</v>
      </c>
      <c r="S2149" s="24" t="s">
        <v>39</v>
      </c>
      <c r="T2149" s="20" t="s">
        <v>31</v>
      </c>
      <c r="U2149" s="25">
        <v>63415.58</v>
      </c>
      <c r="V2149" s="20">
        <v>1144666</v>
      </c>
      <c r="W2149" s="25" t="s">
        <v>40</v>
      </c>
      <c r="X2149" s="13" t="s">
        <v>33</v>
      </c>
      <c r="Y2149" s="5" t="s">
        <v>34</v>
      </c>
      <c r="Z2149" s="18" t="s">
        <v>5147</v>
      </c>
      <c r="AA2149" t="str">
        <f>_xlfn.XLOOKUP(B2149,direcciones!B:B,direcciones!C:C,"",0)</f>
        <v/>
      </c>
      <c r="AB2149" t="str">
        <f>_xlfn.XLOOKUP(B2149,direcciones!B:B,direcciones!D:D,"",0)</f>
        <v/>
      </c>
      <c r="AC2149" t="str">
        <f>_xlfn.XLOOKUP($B2149,direcciones!$B:$B,direcciones!E:E,"",0)</f>
        <v/>
      </c>
      <c r="AD2149" t="str">
        <f>_xlfn.XLOOKUP($B2149,direcciones!$B:$B,direcciones!F:F,"",0)</f>
        <v/>
      </c>
      <c r="AE2149" t="str">
        <f>_xlfn.XLOOKUP($B2149,direcciones!$B:$B,direcciones!G:G,"",0)</f>
        <v/>
      </c>
    </row>
    <row r="2150" spans="1:31" x14ac:dyDescent="0.25">
      <c r="A2150" s="18">
        <f t="shared" si="33"/>
        <v>2149</v>
      </c>
      <c r="B2150" s="18">
        <v>3134595659</v>
      </c>
      <c r="C2150" s="19">
        <v>51728260</v>
      </c>
      <c r="D2150" s="18" t="s">
        <v>5290</v>
      </c>
      <c r="E2150" s="19">
        <v>1139782</v>
      </c>
      <c r="F2150" s="18" t="s">
        <v>5291</v>
      </c>
      <c r="G2150" s="19">
        <v>2</v>
      </c>
      <c r="H2150" s="18" t="s">
        <v>27</v>
      </c>
      <c r="I2150" s="18" t="s">
        <v>5292</v>
      </c>
      <c r="J2150" s="20">
        <v>16144748</v>
      </c>
      <c r="K2150" s="20">
        <v>17903364</v>
      </c>
      <c r="L2150" s="20">
        <v>7</v>
      </c>
      <c r="M2150" s="20">
        <v>216</v>
      </c>
      <c r="N2150" s="21">
        <v>357780.35</v>
      </c>
      <c r="O2150" s="22">
        <v>4.5732457391097089E-2</v>
      </c>
      <c r="P2150" s="23">
        <v>44981</v>
      </c>
      <c r="Q2150" s="18" t="s">
        <v>29</v>
      </c>
      <c r="R2150" s="20">
        <v>7</v>
      </c>
      <c r="S2150" s="24" t="s">
        <v>39</v>
      </c>
      <c r="T2150" s="20" t="s">
        <v>31</v>
      </c>
      <c r="U2150" s="25">
        <v>97720.97</v>
      </c>
      <c r="V2150" s="20">
        <v>738339</v>
      </c>
      <c r="W2150" s="25" t="s">
        <v>40</v>
      </c>
      <c r="X2150" s="13" t="s">
        <v>33</v>
      </c>
      <c r="Y2150" s="5" t="s">
        <v>34</v>
      </c>
      <c r="Z2150" s="18" t="s">
        <v>5147</v>
      </c>
      <c r="AA2150" t="str">
        <f>_xlfn.XLOOKUP(B2150,direcciones!B:B,direcciones!C:C,"",0)</f>
        <v/>
      </c>
      <c r="AB2150" t="str">
        <f>_xlfn.XLOOKUP(B2150,direcciones!B:B,direcciones!D:D,"",0)</f>
        <v/>
      </c>
      <c r="AC2150" t="str">
        <f>_xlfn.XLOOKUP($B2150,direcciones!$B:$B,direcciones!E:E,"",0)</f>
        <v/>
      </c>
      <c r="AD2150" t="str">
        <f>_xlfn.XLOOKUP($B2150,direcciones!$B:$B,direcciones!F:F,"",0)</f>
        <v/>
      </c>
      <c r="AE2150" t="str">
        <f>_xlfn.XLOOKUP($B2150,direcciones!$B:$B,direcciones!G:G,"",0)</f>
        <v/>
      </c>
    </row>
    <row r="2151" spans="1:31" x14ac:dyDescent="0.25">
      <c r="A2151" s="18">
        <f t="shared" si="33"/>
        <v>2150</v>
      </c>
      <c r="B2151" s="18">
        <v>3004727781</v>
      </c>
      <c r="C2151" s="19">
        <v>1045144493</v>
      </c>
      <c r="D2151" s="18" t="s">
        <v>5293</v>
      </c>
      <c r="E2151" s="19">
        <v>1176729</v>
      </c>
      <c r="F2151" s="18" t="s">
        <v>5294</v>
      </c>
      <c r="G2151" s="19">
        <v>4</v>
      </c>
      <c r="H2151" s="18" t="s">
        <v>27</v>
      </c>
      <c r="I2151" s="18" t="s">
        <v>5295</v>
      </c>
      <c r="J2151" s="20">
        <v>3351600</v>
      </c>
      <c r="K2151" s="20">
        <v>10055850</v>
      </c>
      <c r="L2151" s="20">
        <v>6</v>
      </c>
      <c r="M2151" s="20">
        <v>184</v>
      </c>
      <c r="N2151" s="21">
        <v>214543.48</v>
      </c>
      <c r="O2151" s="22">
        <v>6.4036281179138316E-2</v>
      </c>
      <c r="P2151" s="23">
        <v>45016</v>
      </c>
      <c r="Q2151" s="18" t="s">
        <v>29</v>
      </c>
      <c r="R2151" s="20">
        <v>6</v>
      </c>
      <c r="S2151" s="24" t="s">
        <v>39</v>
      </c>
      <c r="T2151" s="20" t="s">
        <v>31</v>
      </c>
      <c r="U2151" s="25">
        <v>72333.259999999995</v>
      </c>
      <c r="V2151" s="20">
        <v>214624</v>
      </c>
      <c r="W2151" s="25" t="s">
        <v>40</v>
      </c>
      <c r="X2151" s="13" t="s">
        <v>33</v>
      </c>
      <c r="Y2151" s="5" t="s">
        <v>34</v>
      </c>
      <c r="Z2151" s="18" t="s">
        <v>5147</v>
      </c>
      <c r="AA2151" t="str">
        <f>_xlfn.XLOOKUP(B2151,direcciones!B:B,direcciones!C:C,"",0)</f>
        <v/>
      </c>
      <c r="AB2151" t="str">
        <f>_xlfn.XLOOKUP(B2151,direcciones!B:B,direcciones!D:D,"",0)</f>
        <v/>
      </c>
      <c r="AC2151" t="str">
        <f>_xlfn.XLOOKUP($B2151,direcciones!$B:$B,direcciones!E:E,"",0)</f>
        <v/>
      </c>
      <c r="AD2151" t="str">
        <f>_xlfn.XLOOKUP($B2151,direcciones!$B:$B,direcciones!F:F,"",0)</f>
        <v/>
      </c>
      <c r="AE2151" t="str">
        <f>_xlfn.XLOOKUP($B2151,direcciones!$B:$B,direcciones!G:G,"",0)</f>
        <v/>
      </c>
    </row>
    <row r="2152" spans="1:31" x14ac:dyDescent="0.25">
      <c r="A2152" s="5">
        <f t="shared" si="33"/>
        <v>2151</v>
      </c>
      <c r="B2152" s="5">
        <v>3143390197</v>
      </c>
      <c r="C2152" s="6">
        <v>52152367</v>
      </c>
      <c r="D2152" s="5" t="s">
        <v>5296</v>
      </c>
      <c r="E2152" s="6">
        <v>1119512</v>
      </c>
      <c r="F2152" s="5" t="s">
        <v>5297</v>
      </c>
      <c r="G2152" s="6">
        <v>5</v>
      </c>
      <c r="H2152" s="5" t="s">
        <v>27</v>
      </c>
      <c r="I2152" s="5" t="s">
        <v>5298</v>
      </c>
      <c r="J2152" s="7">
        <v>39651000</v>
      </c>
      <c r="K2152" s="7">
        <v>55503900</v>
      </c>
      <c r="L2152" s="7">
        <v>8</v>
      </c>
      <c r="M2152" s="7">
        <v>247</v>
      </c>
      <c r="N2152" s="8">
        <v>802060.53</v>
      </c>
      <c r="O2152" s="9">
        <v>2.4721394164081614E-2</v>
      </c>
      <c r="P2152" s="10">
        <v>44956</v>
      </c>
      <c r="Q2152" s="5" t="s">
        <v>29</v>
      </c>
      <c r="R2152" s="7">
        <v>8</v>
      </c>
      <c r="S2152" s="11" t="s">
        <v>39</v>
      </c>
      <c r="T2152" s="7" t="s">
        <v>31</v>
      </c>
      <c r="U2152" s="12">
        <v>276699.51</v>
      </c>
      <c r="V2152" s="7">
        <v>980228</v>
      </c>
      <c r="W2152" s="12" t="s">
        <v>40</v>
      </c>
      <c r="X2152" s="13" t="s">
        <v>33</v>
      </c>
      <c r="Y2152" s="5" t="s">
        <v>34</v>
      </c>
      <c r="Z2152" s="5" t="s">
        <v>5147</v>
      </c>
      <c r="AA2152" t="str">
        <f>_xlfn.XLOOKUP(B2152,direcciones!B:B,direcciones!C:C,"",0)</f>
        <v/>
      </c>
      <c r="AB2152" t="str">
        <f>_xlfn.XLOOKUP(B2152,direcciones!B:B,direcciones!D:D,"",0)</f>
        <v/>
      </c>
      <c r="AC2152" t="str">
        <f>_xlfn.XLOOKUP($B2152,direcciones!$B:$B,direcciones!E:E,"",0)</f>
        <v/>
      </c>
      <c r="AD2152" t="str">
        <f>_xlfn.XLOOKUP($B2152,direcciones!$B:$B,direcciones!F:F,"",0)</f>
        <v/>
      </c>
      <c r="AE2152" t="str">
        <f>_xlfn.XLOOKUP($B2152,direcciones!$B:$B,direcciones!G:G,"",0)</f>
        <v/>
      </c>
    </row>
    <row r="2153" spans="1:31" x14ac:dyDescent="0.25">
      <c r="A2153" s="5">
        <f t="shared" si="33"/>
        <v>2152</v>
      </c>
      <c r="B2153" s="5">
        <v>3142625673</v>
      </c>
      <c r="C2153" s="6">
        <v>1052394095</v>
      </c>
      <c r="D2153" s="5" t="s">
        <v>5299</v>
      </c>
      <c r="E2153" s="6">
        <v>1121515</v>
      </c>
      <c r="F2153" s="5" t="s">
        <v>5300</v>
      </c>
      <c r="G2153" s="6">
        <v>3</v>
      </c>
      <c r="H2153" s="5" t="s">
        <v>27</v>
      </c>
      <c r="I2153" s="5" t="s">
        <v>5301</v>
      </c>
      <c r="J2153" s="7">
        <v>10569300</v>
      </c>
      <c r="K2153" s="7">
        <v>14580300</v>
      </c>
      <c r="L2153" s="7">
        <v>8</v>
      </c>
      <c r="M2153" s="7">
        <v>248</v>
      </c>
      <c r="N2153" s="8">
        <v>333055.09000000003</v>
      </c>
      <c r="O2153" s="9">
        <v>0.15614979232304882</v>
      </c>
      <c r="P2153" s="10">
        <v>44957</v>
      </c>
      <c r="Q2153" s="5" t="s">
        <v>29</v>
      </c>
      <c r="R2153" s="7">
        <v>8</v>
      </c>
      <c r="S2153" s="11" t="s">
        <v>30</v>
      </c>
      <c r="T2153" s="7" t="s">
        <v>31</v>
      </c>
      <c r="U2153" s="12">
        <v>99253.74</v>
      </c>
      <c r="V2153" s="7">
        <v>1650394</v>
      </c>
      <c r="W2153" s="12" t="s">
        <v>40</v>
      </c>
      <c r="X2153" s="13" t="s">
        <v>33</v>
      </c>
      <c r="Y2153" s="5" t="s">
        <v>34</v>
      </c>
      <c r="Z2153" s="5" t="s">
        <v>5147</v>
      </c>
      <c r="AA2153" t="str">
        <f>_xlfn.XLOOKUP(B2153,direcciones!B:B,direcciones!C:C,"",0)</f>
        <v/>
      </c>
      <c r="AB2153" t="str">
        <f>_xlfn.XLOOKUP(B2153,direcciones!B:B,direcciones!D:D,"",0)</f>
        <v/>
      </c>
      <c r="AC2153" t="str">
        <f>_xlfn.XLOOKUP($B2153,direcciones!$B:$B,direcciones!E:E,"",0)</f>
        <v/>
      </c>
      <c r="AD2153" t="str">
        <f>_xlfn.XLOOKUP($B2153,direcciones!$B:$B,direcciones!F:F,"",0)</f>
        <v/>
      </c>
      <c r="AE2153" t="str">
        <f>_xlfn.XLOOKUP($B2153,direcciones!$B:$B,direcciones!G:G,"",0)</f>
        <v/>
      </c>
    </row>
    <row r="2154" spans="1:31" x14ac:dyDescent="0.25">
      <c r="A2154" s="5">
        <f t="shared" si="33"/>
        <v>2153</v>
      </c>
      <c r="B2154" s="5">
        <v>3142625673</v>
      </c>
      <c r="C2154" s="6">
        <v>1052394095</v>
      </c>
      <c r="D2154" s="5" t="s">
        <v>5299</v>
      </c>
      <c r="E2154" s="6">
        <v>1121514</v>
      </c>
      <c r="F2154" s="5" t="s">
        <v>5300</v>
      </c>
      <c r="G2154" s="6">
        <v>3</v>
      </c>
      <c r="H2154" s="5" t="s">
        <v>27</v>
      </c>
      <c r="I2154" s="5" t="s">
        <v>5302</v>
      </c>
      <c r="J2154" s="7">
        <v>2436000</v>
      </c>
      <c r="K2154" s="7">
        <v>14580300</v>
      </c>
      <c r="L2154" s="7">
        <v>8</v>
      </c>
      <c r="M2154" s="7">
        <v>248</v>
      </c>
      <c r="N2154" s="8">
        <v>333055.09000000003</v>
      </c>
      <c r="O2154" s="9">
        <v>0.67750164203612484</v>
      </c>
      <c r="P2154" s="10">
        <v>44957</v>
      </c>
      <c r="Q2154" s="5" t="s">
        <v>29</v>
      </c>
      <c r="R2154" s="7">
        <v>8</v>
      </c>
      <c r="S2154" s="11" t="s">
        <v>30</v>
      </c>
      <c r="T2154" s="7" t="s">
        <v>31</v>
      </c>
      <c r="U2154" s="12">
        <v>99253.74</v>
      </c>
      <c r="V2154" s="7">
        <v>1650394</v>
      </c>
      <c r="W2154" s="12" t="s">
        <v>160</v>
      </c>
      <c r="X2154" s="13" t="s">
        <v>33</v>
      </c>
      <c r="Y2154" s="5" t="s">
        <v>34</v>
      </c>
      <c r="Z2154" s="5" t="s">
        <v>5147</v>
      </c>
      <c r="AA2154" t="str">
        <f>_xlfn.XLOOKUP(B2154,direcciones!B:B,direcciones!C:C,"",0)</f>
        <v/>
      </c>
      <c r="AB2154" t="str">
        <f>_xlfn.XLOOKUP(B2154,direcciones!B:B,direcciones!D:D,"",0)</f>
        <v/>
      </c>
      <c r="AC2154" t="str">
        <f>_xlfn.XLOOKUP($B2154,direcciones!$B:$B,direcciones!E:E,"",0)</f>
        <v/>
      </c>
      <c r="AD2154" t="str">
        <f>_xlfn.XLOOKUP($B2154,direcciones!$B:$B,direcciones!F:F,"",0)</f>
        <v/>
      </c>
      <c r="AE2154" t="str">
        <f>_xlfn.XLOOKUP($B2154,direcciones!$B:$B,direcciones!G:G,"",0)</f>
        <v/>
      </c>
    </row>
    <row r="2155" spans="1:31" x14ac:dyDescent="0.25">
      <c r="A2155" s="5">
        <f t="shared" si="33"/>
        <v>2154</v>
      </c>
      <c r="B2155" s="5">
        <v>3142625673</v>
      </c>
      <c r="C2155" s="6">
        <v>1052394095</v>
      </c>
      <c r="D2155" s="5" t="s">
        <v>5299</v>
      </c>
      <c r="E2155" s="6">
        <v>1121513</v>
      </c>
      <c r="F2155" s="5" t="s">
        <v>5300</v>
      </c>
      <c r="G2155" s="6">
        <v>3</v>
      </c>
      <c r="H2155" s="5" t="s">
        <v>27</v>
      </c>
      <c r="I2155" s="5" t="s">
        <v>5303</v>
      </c>
      <c r="J2155" s="7">
        <v>1575000</v>
      </c>
      <c r="K2155" s="7">
        <v>14580300</v>
      </c>
      <c r="L2155" s="7">
        <v>8</v>
      </c>
      <c r="M2155" s="7">
        <v>248</v>
      </c>
      <c r="N2155" s="8">
        <v>333055.09000000003</v>
      </c>
      <c r="O2155" s="9">
        <v>1.0478692063492063</v>
      </c>
      <c r="P2155" s="10">
        <v>44957</v>
      </c>
      <c r="Q2155" s="5" t="s">
        <v>29</v>
      </c>
      <c r="R2155" s="7">
        <v>8</v>
      </c>
      <c r="S2155" s="11" t="s">
        <v>30</v>
      </c>
      <c r="T2155" s="7" t="s">
        <v>31</v>
      </c>
      <c r="U2155" s="12">
        <v>99253.74</v>
      </c>
      <c r="V2155" s="7">
        <v>1650394</v>
      </c>
      <c r="W2155" s="12" t="s">
        <v>162</v>
      </c>
      <c r="X2155" s="13" t="s">
        <v>33</v>
      </c>
      <c r="Y2155" s="5" t="s">
        <v>34</v>
      </c>
      <c r="Z2155" s="5" t="s">
        <v>5147</v>
      </c>
      <c r="AA2155" t="str">
        <f>_xlfn.XLOOKUP(B2155,direcciones!B:B,direcciones!C:C,"",0)</f>
        <v/>
      </c>
      <c r="AB2155" t="str">
        <f>_xlfn.XLOOKUP(B2155,direcciones!B:B,direcciones!D:D,"",0)</f>
        <v/>
      </c>
      <c r="AC2155" t="str">
        <f>_xlfn.XLOOKUP($B2155,direcciones!$B:$B,direcciones!E:E,"",0)</f>
        <v/>
      </c>
      <c r="AD2155" t="str">
        <f>_xlfn.XLOOKUP($B2155,direcciones!$B:$B,direcciones!F:F,"",0)</f>
        <v/>
      </c>
      <c r="AE2155" t="str">
        <f>_xlfn.XLOOKUP($B2155,direcciones!$B:$B,direcciones!G:G,"",0)</f>
        <v/>
      </c>
    </row>
    <row r="2156" spans="1:31" x14ac:dyDescent="0.25">
      <c r="A2156" s="5">
        <f t="shared" si="33"/>
        <v>2155</v>
      </c>
      <c r="B2156" s="5">
        <v>3008669967</v>
      </c>
      <c r="C2156" s="6">
        <v>1052053571</v>
      </c>
      <c r="D2156" s="5" t="s">
        <v>5304</v>
      </c>
      <c r="E2156" s="6">
        <v>1216728</v>
      </c>
      <c r="F2156" s="5" t="s">
        <v>5305</v>
      </c>
      <c r="G2156" s="6">
        <v>12</v>
      </c>
      <c r="H2156" s="5" t="s">
        <v>27</v>
      </c>
      <c r="I2156" s="5" t="s">
        <v>5306</v>
      </c>
      <c r="J2156" s="7">
        <v>1951950</v>
      </c>
      <c r="K2156" s="7">
        <v>7378350</v>
      </c>
      <c r="L2156" s="7">
        <v>11</v>
      </c>
      <c r="M2156" s="7">
        <v>339</v>
      </c>
      <c r="N2156" s="8">
        <v>164092.14000000001</v>
      </c>
      <c r="O2156" s="9">
        <v>0.1665001665001665</v>
      </c>
      <c r="P2156" s="10">
        <v>45076</v>
      </c>
      <c r="Q2156" s="5" t="s">
        <v>29</v>
      </c>
      <c r="R2156" s="7">
        <v>4</v>
      </c>
      <c r="S2156" s="11" t="s">
        <v>39</v>
      </c>
      <c r="T2156" s="7" t="s">
        <v>31</v>
      </c>
      <c r="U2156" s="12">
        <v>56402.13</v>
      </c>
      <c r="V2156" s="7">
        <v>325000</v>
      </c>
      <c r="W2156" s="12" t="s">
        <v>40</v>
      </c>
      <c r="X2156" s="13" t="s">
        <v>33</v>
      </c>
      <c r="Y2156" s="5" t="s">
        <v>34</v>
      </c>
      <c r="Z2156" s="5" t="s">
        <v>5147</v>
      </c>
      <c r="AA2156" t="str">
        <f>_xlfn.XLOOKUP(B2156,direcciones!B:B,direcciones!C:C,"",0)</f>
        <v>Mosquera</v>
      </c>
      <c r="AB2156" t="str">
        <f>_xlfn.XLOOKUP(B2156,direcciones!B:B,direcciones!D:D,"",0)</f>
        <v>CUNDINAMARCA</v>
      </c>
      <c r="AC2156">
        <f>_xlfn.XLOOKUP($B2156,direcciones!$B:$B,direcciones!E:E,"",0)</f>
        <v>0</v>
      </c>
      <c r="AD2156" t="str">
        <f>_xlfn.XLOOKUP($B2156,direcciones!$B:$B,direcciones!F:F,"",0)</f>
        <v>CUNDINAMARCA</v>
      </c>
      <c r="AE2156" t="str">
        <f>_xlfn.XLOOKUP($B2156,direcciones!$B:$B,direcciones!G:G,"",0)</f>
        <v>Carrera 1 B Este #17A-12</v>
      </c>
    </row>
    <row r="2157" spans="1:31" x14ac:dyDescent="0.25">
      <c r="A2157" s="5">
        <f t="shared" si="33"/>
        <v>2156</v>
      </c>
      <c r="B2157" s="5">
        <v>3123589546</v>
      </c>
      <c r="C2157" s="6">
        <v>91496743</v>
      </c>
      <c r="D2157" s="5" t="s">
        <v>5307</v>
      </c>
      <c r="E2157" s="6">
        <v>1214719</v>
      </c>
      <c r="F2157" s="5" t="s">
        <v>5308</v>
      </c>
      <c r="G2157" s="6">
        <v>5</v>
      </c>
      <c r="H2157" s="5" t="s">
        <v>27</v>
      </c>
      <c r="I2157" s="5" t="s">
        <v>5309</v>
      </c>
      <c r="J2157" s="7">
        <v>19590968</v>
      </c>
      <c r="K2157" s="7">
        <v>208744600</v>
      </c>
      <c r="L2157" s="7">
        <v>4</v>
      </c>
      <c r="M2157" s="7">
        <v>128</v>
      </c>
      <c r="N2157" s="8">
        <v>2657026.54</v>
      </c>
      <c r="O2157" s="9">
        <v>0.11169432771264799</v>
      </c>
      <c r="P2157" s="10">
        <v>45070</v>
      </c>
      <c r="Q2157" s="5" t="s">
        <v>29</v>
      </c>
      <c r="R2157" s="7">
        <v>4</v>
      </c>
      <c r="S2157" s="11" t="s">
        <v>39</v>
      </c>
      <c r="T2157" s="7" t="s">
        <v>166</v>
      </c>
      <c r="U2157" s="12">
        <v>1006124.06</v>
      </c>
      <c r="V2157" s="7">
        <v>2188200</v>
      </c>
      <c r="W2157" s="12" t="s">
        <v>40</v>
      </c>
      <c r="X2157" s="13" t="s">
        <v>33</v>
      </c>
      <c r="Y2157" s="5" t="s">
        <v>34</v>
      </c>
      <c r="Z2157" s="5" t="s">
        <v>5147</v>
      </c>
      <c r="AA2157" t="str">
        <f>_xlfn.XLOOKUP(B2157,direcciones!B:B,direcciones!C:C,"",0)</f>
        <v>Bucaramanga</v>
      </c>
      <c r="AB2157" t="str">
        <f>_xlfn.XLOOKUP(B2157,direcciones!B:B,direcciones!D:D,"",0)</f>
        <v>SANTANDER</v>
      </c>
      <c r="AC2157">
        <f>_xlfn.XLOOKUP($B2157,direcciones!$B:$B,direcciones!E:E,"",0)</f>
        <v>0</v>
      </c>
      <c r="AD2157" t="str">
        <f>_xlfn.XLOOKUP($B2157,direcciones!$B:$B,direcciones!F:F,"",0)</f>
        <v>SANTANDER</v>
      </c>
      <c r="AE2157" t="str">
        <f>_xlfn.XLOOKUP($B2157,direcciones!$B:$B,direcciones!G:G,"",0)</f>
        <v>Carrera 49 73-04</v>
      </c>
    </row>
    <row r="2158" spans="1:31" x14ac:dyDescent="0.25">
      <c r="A2158" s="5">
        <f t="shared" si="33"/>
        <v>2157</v>
      </c>
      <c r="B2158" s="5">
        <v>3123589546</v>
      </c>
      <c r="C2158" s="6">
        <v>91496743</v>
      </c>
      <c r="D2158" s="5" t="s">
        <v>5307</v>
      </c>
      <c r="E2158" s="6">
        <v>1214722</v>
      </c>
      <c r="F2158" s="5" t="s">
        <v>5308</v>
      </c>
      <c r="G2158" s="6">
        <v>5</v>
      </c>
      <c r="H2158" s="5" t="s">
        <v>27</v>
      </c>
      <c r="I2158" s="5" t="s">
        <v>5310</v>
      </c>
      <c r="J2158" s="7">
        <v>93723359</v>
      </c>
      <c r="K2158" s="7">
        <v>208744600</v>
      </c>
      <c r="L2158" s="7">
        <v>4</v>
      </c>
      <c r="M2158" s="7">
        <v>127</v>
      </c>
      <c r="N2158" s="8">
        <v>2657026.54</v>
      </c>
      <c r="O2158" s="9">
        <v>2.3347434656071173E-2</v>
      </c>
      <c r="P2158" s="10">
        <v>45070</v>
      </c>
      <c r="Q2158" s="5" t="s">
        <v>29</v>
      </c>
      <c r="R2158" s="7">
        <v>4</v>
      </c>
      <c r="S2158" s="11" t="s">
        <v>39</v>
      </c>
      <c r="T2158" s="7" t="s">
        <v>166</v>
      </c>
      <c r="U2158" s="12">
        <v>1006124.06</v>
      </c>
      <c r="V2158" s="7">
        <v>2188200</v>
      </c>
      <c r="W2158" s="12" t="s">
        <v>40</v>
      </c>
      <c r="X2158" s="13" t="s">
        <v>33</v>
      </c>
      <c r="Y2158" s="5" t="s">
        <v>34</v>
      </c>
      <c r="Z2158" s="5" t="s">
        <v>5147</v>
      </c>
      <c r="AA2158" t="str">
        <f>_xlfn.XLOOKUP(B2158,direcciones!B:B,direcciones!C:C,"",0)</f>
        <v>Bucaramanga</v>
      </c>
      <c r="AB2158" t="str">
        <f>_xlfn.XLOOKUP(B2158,direcciones!B:B,direcciones!D:D,"",0)</f>
        <v>SANTANDER</v>
      </c>
      <c r="AC2158">
        <f>_xlfn.XLOOKUP($B2158,direcciones!$B:$B,direcciones!E:E,"",0)</f>
        <v>0</v>
      </c>
      <c r="AD2158" t="str">
        <f>_xlfn.XLOOKUP($B2158,direcciones!$B:$B,direcciones!F:F,"",0)</f>
        <v>SANTANDER</v>
      </c>
      <c r="AE2158" t="str">
        <f>_xlfn.XLOOKUP($B2158,direcciones!$B:$B,direcciones!G:G,"",0)</f>
        <v>Carrera 49 73-04</v>
      </c>
    </row>
    <row r="2159" spans="1:31" x14ac:dyDescent="0.25">
      <c r="A2159" s="5">
        <f t="shared" si="33"/>
        <v>2158</v>
      </c>
      <c r="B2159" s="5">
        <v>3134318955</v>
      </c>
      <c r="C2159" s="6">
        <v>79837071</v>
      </c>
      <c r="D2159" s="5" t="s">
        <v>5311</v>
      </c>
      <c r="E2159" s="6">
        <v>1209113</v>
      </c>
      <c r="F2159" s="5" t="s">
        <v>5312</v>
      </c>
      <c r="G2159" s="6">
        <v>6</v>
      </c>
      <c r="H2159" s="5" t="s">
        <v>27</v>
      </c>
      <c r="I2159" s="5" t="s">
        <v>5313</v>
      </c>
      <c r="J2159" s="8">
        <v>77377739.030000001</v>
      </c>
      <c r="K2159" s="7">
        <v>159731020.05000001</v>
      </c>
      <c r="L2159" s="7">
        <v>5</v>
      </c>
      <c r="M2159" s="7">
        <v>157</v>
      </c>
      <c r="N2159" s="8">
        <v>2098194.29</v>
      </c>
      <c r="O2159" s="9">
        <v>2.4269654600167501E-2</v>
      </c>
      <c r="P2159" s="10">
        <v>45063</v>
      </c>
      <c r="Q2159" s="5" t="s">
        <v>29</v>
      </c>
      <c r="R2159" s="7">
        <v>4</v>
      </c>
      <c r="S2159" s="11" t="s">
        <v>39</v>
      </c>
      <c r="T2159" s="7" t="s">
        <v>166</v>
      </c>
      <c r="U2159" s="12">
        <v>772819.42</v>
      </c>
      <c r="V2159" s="7">
        <v>1877931</v>
      </c>
      <c r="W2159" s="12" t="s">
        <v>40</v>
      </c>
      <c r="X2159" s="13" t="s">
        <v>33</v>
      </c>
      <c r="Y2159" s="5" t="s">
        <v>34</v>
      </c>
      <c r="Z2159" s="5" t="s">
        <v>5147</v>
      </c>
      <c r="AA2159" t="str">
        <f>_xlfn.XLOOKUP(B2159,direcciones!B:B,direcciones!C:C,"",0)</f>
        <v>Bogotá</v>
      </c>
      <c r="AB2159" t="str">
        <f>_xlfn.XLOOKUP(B2159,direcciones!B:B,direcciones!D:D,"",0)</f>
        <v>CUNDINAMARCA</v>
      </c>
      <c r="AC2159">
        <f>_xlfn.XLOOKUP($B2159,direcciones!$B:$B,direcciones!E:E,"",0)</f>
        <v>0</v>
      </c>
      <c r="AD2159" t="str">
        <f>_xlfn.XLOOKUP($B2159,direcciones!$B:$B,direcciones!F:F,"",0)</f>
        <v>CUNDINAMARCA</v>
      </c>
      <c r="AE2159" t="str">
        <f>_xlfn.XLOOKUP($B2159,direcciones!$B:$B,direcciones!G:G,"",0)</f>
        <v>Calle 78b 120a 36</v>
      </c>
    </row>
    <row r="2160" spans="1:31" x14ac:dyDescent="0.25">
      <c r="A2160" s="5">
        <f t="shared" si="33"/>
        <v>2159</v>
      </c>
      <c r="B2160" s="5">
        <v>3134318955</v>
      </c>
      <c r="C2160" s="6">
        <v>79837071</v>
      </c>
      <c r="D2160" s="5" t="s">
        <v>5311</v>
      </c>
      <c r="E2160" s="6">
        <v>1209108</v>
      </c>
      <c r="F2160" s="5" t="s">
        <v>5312</v>
      </c>
      <c r="G2160" s="6">
        <v>6</v>
      </c>
      <c r="H2160" s="5" t="s">
        <v>27</v>
      </c>
      <c r="I2160" s="5" t="s">
        <v>5314</v>
      </c>
      <c r="J2160" s="7">
        <v>11454220</v>
      </c>
      <c r="K2160" s="7">
        <v>159731020.05000001</v>
      </c>
      <c r="L2160" s="7">
        <v>5</v>
      </c>
      <c r="M2160" s="7">
        <v>157</v>
      </c>
      <c r="N2160" s="8">
        <v>2098194.29</v>
      </c>
      <c r="O2160" s="9">
        <v>0.16395101543361312</v>
      </c>
      <c r="P2160" s="10">
        <v>45063</v>
      </c>
      <c r="Q2160" s="5" t="s">
        <v>29</v>
      </c>
      <c r="R2160" s="7">
        <v>4</v>
      </c>
      <c r="S2160" s="11" t="s">
        <v>39</v>
      </c>
      <c r="T2160" s="7" t="s">
        <v>166</v>
      </c>
      <c r="U2160" s="12">
        <v>772819.42</v>
      </c>
      <c r="V2160" s="7">
        <v>1877931</v>
      </c>
      <c r="W2160" s="12" t="s">
        <v>158</v>
      </c>
      <c r="X2160" s="13" t="s">
        <v>33</v>
      </c>
      <c r="Y2160" s="5" t="s">
        <v>34</v>
      </c>
      <c r="Z2160" s="5" t="s">
        <v>5147</v>
      </c>
      <c r="AA2160" t="str">
        <f>_xlfn.XLOOKUP(B2160,direcciones!B:B,direcciones!C:C,"",0)</f>
        <v>Bogotá</v>
      </c>
      <c r="AB2160" t="str">
        <f>_xlfn.XLOOKUP(B2160,direcciones!B:B,direcciones!D:D,"",0)</f>
        <v>CUNDINAMARCA</v>
      </c>
      <c r="AC2160">
        <f>_xlfn.XLOOKUP($B2160,direcciones!$B:$B,direcciones!E:E,"",0)</f>
        <v>0</v>
      </c>
      <c r="AD2160" t="str">
        <f>_xlfn.XLOOKUP($B2160,direcciones!$B:$B,direcciones!F:F,"",0)</f>
        <v>CUNDINAMARCA</v>
      </c>
      <c r="AE2160" t="str">
        <f>_xlfn.XLOOKUP($B2160,direcciones!$B:$B,direcciones!G:G,"",0)</f>
        <v>Calle 78b 120a 36</v>
      </c>
    </row>
    <row r="2161" spans="1:31" x14ac:dyDescent="0.25">
      <c r="A2161" s="5">
        <f t="shared" si="33"/>
        <v>2160</v>
      </c>
      <c r="B2161" s="5">
        <v>3052150582</v>
      </c>
      <c r="C2161" s="6">
        <v>1136909101</v>
      </c>
      <c r="D2161" s="5" t="s">
        <v>5315</v>
      </c>
      <c r="E2161" s="6">
        <v>1218880</v>
      </c>
      <c r="F2161" s="5" t="s">
        <v>5316</v>
      </c>
      <c r="G2161" s="6">
        <v>3</v>
      </c>
      <c r="H2161" s="5" t="s">
        <v>27</v>
      </c>
      <c r="I2161" s="5" t="s">
        <v>5317</v>
      </c>
      <c r="J2161" s="7">
        <v>16495750</v>
      </c>
      <c r="K2161" s="7">
        <v>90460959</v>
      </c>
      <c r="L2161" s="7">
        <v>4</v>
      </c>
      <c r="M2161" s="7">
        <v>127</v>
      </c>
      <c r="N2161" s="8">
        <v>1521605.39</v>
      </c>
      <c r="O2161" s="9">
        <v>0.10390730945849688</v>
      </c>
      <c r="P2161" s="10">
        <v>45072</v>
      </c>
      <c r="Q2161" s="5" t="s">
        <v>29</v>
      </c>
      <c r="R2161" s="7">
        <v>4</v>
      </c>
      <c r="S2161" s="11" t="s">
        <v>39</v>
      </c>
      <c r="T2161" s="7" t="s">
        <v>166</v>
      </c>
      <c r="U2161" s="12">
        <v>443093.93</v>
      </c>
      <c r="V2161" s="7">
        <v>1714029</v>
      </c>
      <c r="W2161" s="12" t="s">
        <v>40</v>
      </c>
      <c r="X2161" s="13" t="s">
        <v>33</v>
      </c>
      <c r="Y2161" s="5" t="s">
        <v>34</v>
      </c>
      <c r="Z2161" s="5" t="s">
        <v>5147</v>
      </c>
      <c r="AA2161" t="str">
        <f>_xlfn.XLOOKUP(B2161,direcciones!B:B,direcciones!C:C,"",0)</f>
        <v>Bogotá</v>
      </c>
      <c r="AB2161" t="str">
        <f>_xlfn.XLOOKUP(B2161,direcciones!B:B,direcciones!D:D,"",0)</f>
        <v>DISTRITO CAPITAL</v>
      </c>
      <c r="AC2161">
        <f>_xlfn.XLOOKUP($B2161,direcciones!$B:$B,direcciones!E:E,"",0)</f>
        <v>0</v>
      </c>
      <c r="AD2161" t="str">
        <f>_xlfn.XLOOKUP($B2161,direcciones!$B:$B,direcciones!F:F,"",0)</f>
        <v>DISTRITO CAPITAL</v>
      </c>
      <c r="AE2161" t="str">
        <f>_xlfn.XLOOKUP($B2161,direcciones!$B:$B,direcciones!G:G,"",0)</f>
        <v>Cra 47#176-56</v>
      </c>
    </row>
    <row r="2162" spans="1:31" x14ac:dyDescent="0.25">
      <c r="A2162" s="5">
        <f t="shared" si="33"/>
        <v>2161</v>
      </c>
      <c r="B2162" s="5">
        <v>3052150582</v>
      </c>
      <c r="C2162" s="6">
        <v>1136909101</v>
      </c>
      <c r="D2162" s="5" t="s">
        <v>5315</v>
      </c>
      <c r="E2162" s="6">
        <v>1218881</v>
      </c>
      <c r="F2162" s="5" t="s">
        <v>5316</v>
      </c>
      <c r="G2162" s="6">
        <v>3</v>
      </c>
      <c r="H2162" s="5" t="s">
        <v>27</v>
      </c>
      <c r="I2162" s="5" t="s">
        <v>5318</v>
      </c>
      <c r="J2162" s="7">
        <v>29030133</v>
      </c>
      <c r="K2162" s="7">
        <v>90460959</v>
      </c>
      <c r="L2162" s="7">
        <v>4</v>
      </c>
      <c r="M2162" s="7">
        <v>127</v>
      </c>
      <c r="N2162" s="8">
        <v>1521605.39</v>
      </c>
      <c r="O2162" s="9">
        <v>5.9043098424661024E-2</v>
      </c>
      <c r="P2162" s="10">
        <v>45072</v>
      </c>
      <c r="Q2162" s="5" t="s">
        <v>29</v>
      </c>
      <c r="R2162" s="7">
        <v>4</v>
      </c>
      <c r="S2162" s="11" t="s">
        <v>39</v>
      </c>
      <c r="T2162" s="7" t="s">
        <v>166</v>
      </c>
      <c r="U2162" s="12">
        <v>443093.93</v>
      </c>
      <c r="V2162" s="7">
        <v>1714029</v>
      </c>
      <c r="W2162" s="12" t="s">
        <v>40</v>
      </c>
      <c r="X2162" s="13" t="s">
        <v>33</v>
      </c>
      <c r="Y2162" s="5" t="s">
        <v>34</v>
      </c>
      <c r="Z2162" s="5" t="s">
        <v>5147</v>
      </c>
      <c r="AA2162" t="str">
        <f>_xlfn.XLOOKUP(B2162,direcciones!B:B,direcciones!C:C,"",0)</f>
        <v>Bogotá</v>
      </c>
      <c r="AB2162" t="str">
        <f>_xlfn.XLOOKUP(B2162,direcciones!B:B,direcciones!D:D,"",0)</f>
        <v>DISTRITO CAPITAL</v>
      </c>
      <c r="AC2162">
        <f>_xlfn.XLOOKUP($B2162,direcciones!$B:$B,direcciones!E:E,"",0)</f>
        <v>0</v>
      </c>
      <c r="AD2162" t="str">
        <f>_xlfn.XLOOKUP($B2162,direcciones!$B:$B,direcciones!F:F,"",0)</f>
        <v>DISTRITO CAPITAL</v>
      </c>
      <c r="AE2162" t="str">
        <f>_xlfn.XLOOKUP($B2162,direcciones!$B:$B,direcciones!G:G,"",0)</f>
        <v>Cra 47#176-56</v>
      </c>
    </row>
    <row r="2163" spans="1:31" x14ac:dyDescent="0.25">
      <c r="A2163" s="5">
        <f t="shared" si="33"/>
        <v>2162</v>
      </c>
      <c r="B2163" s="5">
        <v>3147711886</v>
      </c>
      <c r="C2163" s="6">
        <v>79556330</v>
      </c>
      <c r="D2163" s="5" t="s">
        <v>5319</v>
      </c>
      <c r="E2163" s="6">
        <v>1220763</v>
      </c>
      <c r="F2163" s="5" t="s">
        <v>5320</v>
      </c>
      <c r="G2163" s="6">
        <v>4</v>
      </c>
      <c r="H2163" s="5" t="s">
        <v>27</v>
      </c>
      <c r="I2163" s="5" t="s">
        <v>5321</v>
      </c>
      <c r="J2163" s="7">
        <v>70446600</v>
      </c>
      <c r="K2163" s="7">
        <v>114307500</v>
      </c>
      <c r="L2163" s="7">
        <v>5</v>
      </c>
      <c r="M2163" s="7">
        <v>157</v>
      </c>
      <c r="N2163" s="8">
        <v>1382767.46</v>
      </c>
      <c r="O2163" s="9">
        <v>1.5570275925310803E-2</v>
      </c>
      <c r="P2163" s="10">
        <v>45072</v>
      </c>
      <c r="Q2163" s="5" t="s">
        <v>29</v>
      </c>
      <c r="R2163" s="7">
        <v>4</v>
      </c>
      <c r="S2163" s="11" t="s">
        <v>39</v>
      </c>
      <c r="T2163" s="7" t="s">
        <v>166</v>
      </c>
      <c r="U2163" s="12">
        <v>556603.46</v>
      </c>
      <c r="V2163" s="7">
        <v>1096873</v>
      </c>
      <c r="W2163" s="12" t="s">
        <v>40</v>
      </c>
      <c r="X2163" s="13" t="s">
        <v>33</v>
      </c>
      <c r="Y2163" s="5" t="s">
        <v>34</v>
      </c>
      <c r="Z2163" s="5" t="s">
        <v>5147</v>
      </c>
      <c r="AA2163" t="str">
        <f>_xlfn.XLOOKUP(B2163,direcciones!B:B,direcciones!C:C,"",0)</f>
        <v>Cali</v>
      </c>
      <c r="AB2163" t="str">
        <f>_xlfn.XLOOKUP(B2163,direcciones!B:B,direcciones!D:D,"",0)</f>
        <v>VALLE</v>
      </c>
      <c r="AC2163">
        <f>_xlfn.XLOOKUP($B2163,direcciones!$B:$B,direcciones!E:E,"",0)</f>
        <v>0</v>
      </c>
      <c r="AD2163" t="str">
        <f>_xlfn.XLOOKUP($B2163,direcciones!$B:$B,direcciones!F:F,"",0)</f>
        <v>VALLE</v>
      </c>
      <c r="AE2163" t="str">
        <f>_xlfn.XLOOKUP($B2163,direcciones!$B:$B,direcciones!G:G,"",0)</f>
        <v>Calle 58N #5B -62</v>
      </c>
    </row>
    <row r="2164" spans="1:31" x14ac:dyDescent="0.25">
      <c r="A2164" s="5">
        <f t="shared" si="33"/>
        <v>2163</v>
      </c>
      <c r="B2164" s="5">
        <v>3147711886</v>
      </c>
      <c r="C2164" s="6">
        <v>79556330</v>
      </c>
      <c r="D2164" s="5" t="s">
        <v>5319</v>
      </c>
      <c r="E2164" s="6">
        <v>1220760</v>
      </c>
      <c r="F2164" s="5" t="s">
        <v>5320</v>
      </c>
      <c r="G2164" s="6">
        <v>4</v>
      </c>
      <c r="H2164" s="5" t="s">
        <v>27</v>
      </c>
      <c r="I2164" s="5" t="s">
        <v>5322</v>
      </c>
      <c r="J2164" s="7">
        <v>2249100</v>
      </c>
      <c r="K2164" s="7">
        <v>114307500</v>
      </c>
      <c r="L2164" s="7">
        <v>5</v>
      </c>
      <c r="M2164" s="7">
        <v>157</v>
      </c>
      <c r="N2164" s="8">
        <v>1382767.46</v>
      </c>
      <c r="O2164" s="9">
        <v>0.48769418878662574</v>
      </c>
      <c r="P2164" s="10">
        <v>45072</v>
      </c>
      <c r="Q2164" s="5" t="s">
        <v>29</v>
      </c>
      <c r="R2164" s="7">
        <v>4</v>
      </c>
      <c r="S2164" s="11" t="s">
        <v>39</v>
      </c>
      <c r="T2164" s="7" t="s">
        <v>166</v>
      </c>
      <c r="U2164" s="12">
        <v>556603.46</v>
      </c>
      <c r="V2164" s="7">
        <v>1096873</v>
      </c>
      <c r="W2164" s="12" t="s">
        <v>99</v>
      </c>
      <c r="X2164" s="13" t="s">
        <v>33</v>
      </c>
      <c r="Y2164" s="5" t="s">
        <v>34</v>
      </c>
      <c r="Z2164" s="5" t="s">
        <v>5147</v>
      </c>
      <c r="AA2164" t="str">
        <f>_xlfn.XLOOKUP(B2164,direcciones!B:B,direcciones!C:C,"",0)</f>
        <v>Cali</v>
      </c>
      <c r="AB2164" t="str">
        <f>_xlfn.XLOOKUP(B2164,direcciones!B:B,direcciones!D:D,"",0)</f>
        <v>VALLE</v>
      </c>
      <c r="AC2164">
        <f>_xlfn.XLOOKUP($B2164,direcciones!$B:$B,direcciones!E:E,"",0)</f>
        <v>0</v>
      </c>
      <c r="AD2164" t="str">
        <f>_xlfn.XLOOKUP($B2164,direcciones!$B:$B,direcciones!F:F,"",0)</f>
        <v>VALLE</v>
      </c>
      <c r="AE2164" t="str">
        <f>_xlfn.XLOOKUP($B2164,direcciones!$B:$B,direcciones!G:G,"",0)</f>
        <v>Calle 58N #5B -62</v>
      </c>
    </row>
    <row r="2165" spans="1:31" x14ac:dyDescent="0.25">
      <c r="A2165" s="5">
        <f t="shared" si="33"/>
        <v>2164</v>
      </c>
      <c r="B2165" s="5">
        <v>3008895217</v>
      </c>
      <c r="C2165" s="6">
        <v>1152192166</v>
      </c>
      <c r="D2165" s="5" t="s">
        <v>5323</v>
      </c>
      <c r="E2165" s="6">
        <v>1235878</v>
      </c>
      <c r="F2165" s="5" t="s">
        <v>5324</v>
      </c>
      <c r="G2165" s="6">
        <v>9</v>
      </c>
      <c r="H2165" s="5" t="s">
        <v>27</v>
      </c>
      <c r="I2165" s="5" t="s">
        <v>5325</v>
      </c>
      <c r="J2165" s="7">
        <v>11646600</v>
      </c>
      <c r="K2165" s="7">
        <v>198960638</v>
      </c>
      <c r="L2165" s="7">
        <v>4</v>
      </c>
      <c r="M2165" s="7">
        <v>127</v>
      </c>
      <c r="N2165" s="8">
        <v>2534028.12</v>
      </c>
      <c r="O2165" s="9">
        <v>5.8959953977984994E-2</v>
      </c>
      <c r="P2165" s="10">
        <v>45092</v>
      </c>
      <c r="Q2165" s="5" t="s">
        <v>29</v>
      </c>
      <c r="R2165" s="7">
        <v>3</v>
      </c>
      <c r="S2165" s="11" t="s">
        <v>39</v>
      </c>
      <c r="T2165" s="7" t="s">
        <v>166</v>
      </c>
      <c r="U2165" s="12">
        <v>959552.39</v>
      </c>
      <c r="V2165" s="7">
        <v>686683</v>
      </c>
      <c r="W2165" s="12" t="s">
        <v>158</v>
      </c>
      <c r="X2165" s="13" t="s">
        <v>33</v>
      </c>
      <c r="Y2165" s="5" t="s">
        <v>34</v>
      </c>
      <c r="Z2165" s="5" t="s">
        <v>5147</v>
      </c>
      <c r="AA2165" t="str">
        <f>_xlfn.XLOOKUP(B2165,direcciones!B:B,direcciones!C:C,"",0)</f>
        <v>Medellín</v>
      </c>
      <c r="AB2165" t="str">
        <f>_xlfn.XLOOKUP(B2165,direcciones!B:B,direcciones!D:D,"",0)</f>
        <v>ANTIOQUIA</v>
      </c>
      <c r="AC2165">
        <f>_xlfn.XLOOKUP($B2165,direcciones!$B:$B,direcciones!E:E,"",0)</f>
        <v>0</v>
      </c>
      <c r="AD2165" t="str">
        <f>_xlfn.XLOOKUP($B2165,direcciones!$B:$B,direcciones!F:F,"",0)</f>
        <v>ANTIOQUIA</v>
      </c>
      <c r="AE2165" t="str">
        <f>_xlfn.XLOOKUP($B2165,direcciones!$B:$B,direcciones!G:G,"",0)</f>
        <v>Calle 47d 87-77</v>
      </c>
    </row>
    <row r="2166" spans="1:31" x14ac:dyDescent="0.25">
      <c r="A2166" s="5">
        <f t="shared" si="33"/>
        <v>2165</v>
      </c>
      <c r="B2166" s="5">
        <v>3024135469</v>
      </c>
      <c r="C2166" s="6">
        <v>85155213</v>
      </c>
      <c r="D2166" s="5" t="s">
        <v>5326</v>
      </c>
      <c r="E2166" s="6">
        <v>1211227</v>
      </c>
      <c r="F2166" s="5" t="s">
        <v>5327</v>
      </c>
      <c r="G2166" s="6">
        <v>4</v>
      </c>
      <c r="H2166" s="5" t="s">
        <v>27</v>
      </c>
      <c r="I2166" s="5" t="s">
        <v>5328</v>
      </c>
      <c r="J2166" s="7">
        <v>46227300</v>
      </c>
      <c r="K2166" s="7">
        <v>122193300</v>
      </c>
      <c r="L2166" s="7">
        <v>5</v>
      </c>
      <c r="M2166" s="7">
        <v>157</v>
      </c>
      <c r="N2166" s="8">
        <v>1458653.35</v>
      </c>
      <c r="O2166" s="9">
        <v>3.2448358437546645E-7</v>
      </c>
      <c r="P2166" s="10">
        <v>45077</v>
      </c>
      <c r="Q2166" s="5" t="s">
        <v>29</v>
      </c>
      <c r="R2166" s="7">
        <v>4</v>
      </c>
      <c r="S2166" s="11" t="s">
        <v>39</v>
      </c>
      <c r="T2166" s="7" t="s">
        <v>166</v>
      </c>
      <c r="U2166" s="12">
        <v>594139.87</v>
      </c>
      <c r="V2166" s="7">
        <v>15</v>
      </c>
      <c r="W2166" s="12" t="s">
        <v>40</v>
      </c>
      <c r="X2166" s="13" t="s">
        <v>33</v>
      </c>
      <c r="Y2166" s="5" t="s">
        <v>34</v>
      </c>
      <c r="Z2166" s="5" t="s">
        <v>5147</v>
      </c>
      <c r="AA2166" t="str">
        <f>_xlfn.XLOOKUP(B2166,direcciones!B:B,direcciones!C:C,"",0)</f>
        <v>Santa Marta</v>
      </c>
      <c r="AB2166" t="str">
        <f>_xlfn.XLOOKUP(B2166,direcciones!B:B,direcciones!D:D,"",0)</f>
        <v>MAGDALENA</v>
      </c>
      <c r="AC2166">
        <f>_xlfn.XLOOKUP($B2166,direcciones!$B:$B,direcciones!E:E,"",0)</f>
        <v>0</v>
      </c>
      <c r="AD2166" t="str">
        <f>_xlfn.XLOOKUP($B2166,direcciones!$B:$B,direcciones!F:F,"",0)</f>
        <v>MAGDALENA</v>
      </c>
      <c r="AE2166" t="str">
        <f>_xlfn.XLOOKUP($B2166,direcciones!$B:$B,direcciones!G:G,"",0)</f>
        <v>calle 45 a # 27 150 apto 106 torre a</v>
      </c>
    </row>
    <row r="2167" spans="1:31" x14ac:dyDescent="0.25">
      <c r="A2167" s="5">
        <f t="shared" si="33"/>
        <v>2166</v>
      </c>
      <c r="B2167" s="5">
        <v>29678741</v>
      </c>
      <c r="C2167" s="6">
        <v>29678741</v>
      </c>
      <c r="D2167" s="5" t="s">
        <v>5329</v>
      </c>
      <c r="E2167" s="6">
        <v>1221663</v>
      </c>
      <c r="F2167" s="5" t="s">
        <v>5330</v>
      </c>
      <c r="G2167" s="6">
        <v>3</v>
      </c>
      <c r="H2167" s="5" t="s">
        <v>27</v>
      </c>
      <c r="I2167" s="5" t="s">
        <v>5331</v>
      </c>
      <c r="J2167" s="7">
        <v>10033800</v>
      </c>
      <c r="K2167" s="7">
        <v>75317700</v>
      </c>
      <c r="L2167" s="7">
        <v>5</v>
      </c>
      <c r="M2167" s="7">
        <v>157</v>
      </c>
      <c r="N2167" s="8">
        <v>1073606.43</v>
      </c>
      <c r="O2167" s="9">
        <v>0</v>
      </c>
      <c r="P2167" s="10">
        <v>45076</v>
      </c>
      <c r="Q2167" s="5" t="s">
        <v>29</v>
      </c>
      <c r="R2167" s="7">
        <v>4</v>
      </c>
      <c r="S2167" s="11" t="s">
        <v>39</v>
      </c>
      <c r="T2167" s="7" t="s">
        <v>166</v>
      </c>
      <c r="U2167" s="12">
        <v>371013.2</v>
      </c>
      <c r="V2167" s="7">
        <v>0</v>
      </c>
      <c r="W2167" s="12" t="s">
        <v>40</v>
      </c>
      <c r="X2167" s="13" t="s">
        <v>33</v>
      </c>
      <c r="Y2167" s="5" t="s">
        <v>34</v>
      </c>
      <c r="Z2167" s="5" t="s">
        <v>5147</v>
      </c>
      <c r="AA2167" t="str">
        <f>_xlfn.XLOOKUP(B2167,direcciones!B:B,direcciones!C:C,"",0)</f>
        <v/>
      </c>
      <c r="AB2167" t="str">
        <f>_xlfn.XLOOKUP(B2167,direcciones!B:B,direcciones!D:D,"",0)</f>
        <v/>
      </c>
      <c r="AC2167" t="str">
        <f>_xlfn.XLOOKUP($B2167,direcciones!$B:$B,direcciones!E:E,"",0)</f>
        <v/>
      </c>
      <c r="AD2167" t="str">
        <f>_xlfn.XLOOKUP($B2167,direcciones!$B:$B,direcciones!F:F,"",0)</f>
        <v/>
      </c>
      <c r="AE2167" t="str">
        <f>_xlfn.XLOOKUP($B2167,direcciones!$B:$B,direcciones!G:G,"",0)</f>
        <v/>
      </c>
    </row>
    <row r="2168" spans="1:31" x14ac:dyDescent="0.25">
      <c r="A2168" s="5">
        <f t="shared" si="33"/>
        <v>2167</v>
      </c>
      <c r="B2168" s="5">
        <v>29952218</v>
      </c>
      <c r="C2168" s="6">
        <v>29952218</v>
      </c>
      <c r="D2168" s="5" t="e">
        <v>#N/A</v>
      </c>
      <c r="E2168" s="6">
        <v>1303369</v>
      </c>
      <c r="F2168" s="5" t="s">
        <v>5332</v>
      </c>
      <c r="G2168" s="6">
        <v>5</v>
      </c>
      <c r="H2168" s="5" t="s">
        <v>27</v>
      </c>
      <c r="I2168" s="5" t="s">
        <v>5333</v>
      </c>
      <c r="J2168" s="7">
        <v>21778050</v>
      </c>
      <c r="K2168" s="7">
        <v>103921650</v>
      </c>
      <c r="L2168" s="7">
        <v>5</v>
      </c>
      <c r="M2168" s="7">
        <v>157</v>
      </c>
      <c r="N2168" s="8">
        <v>1406566.99</v>
      </c>
      <c r="O2168" s="9">
        <v>0</v>
      </c>
      <c r="P2168" s="10">
        <v>45169</v>
      </c>
      <c r="Q2168" s="5" t="s">
        <v>1055</v>
      </c>
      <c r="R2168" s="7">
        <v>1</v>
      </c>
      <c r="S2168" s="11" t="s">
        <v>39</v>
      </c>
      <c r="T2168" s="7" t="s">
        <v>166</v>
      </c>
      <c r="U2168" s="12">
        <v>0</v>
      </c>
      <c r="V2168" s="7">
        <v>0</v>
      </c>
      <c r="W2168" s="12" t="s">
        <v>40</v>
      </c>
      <c r="X2168" s="13" t="s">
        <v>33</v>
      </c>
      <c r="Y2168" s="5" t="s">
        <v>34</v>
      </c>
      <c r="Z2168" s="5" t="s">
        <v>5147</v>
      </c>
      <c r="AA2168" t="str">
        <f>_xlfn.XLOOKUP(B2168,direcciones!B:B,direcciones!C:C,"",0)</f>
        <v/>
      </c>
      <c r="AB2168" t="str">
        <f>_xlfn.XLOOKUP(B2168,direcciones!B:B,direcciones!D:D,"",0)</f>
        <v/>
      </c>
      <c r="AC2168" t="str">
        <f>_xlfn.XLOOKUP($B2168,direcciones!$B:$B,direcciones!E:E,"",0)</f>
        <v/>
      </c>
      <c r="AD2168" t="str">
        <f>_xlfn.XLOOKUP($B2168,direcciones!$B:$B,direcciones!F:F,"",0)</f>
        <v/>
      </c>
      <c r="AE2168" t="str">
        <f>_xlfn.XLOOKUP($B2168,direcciones!$B:$B,direcciones!G:G,"",0)</f>
        <v/>
      </c>
    </row>
    <row r="2169" spans="1:31" x14ac:dyDescent="0.25">
      <c r="A2169" s="5">
        <f t="shared" si="33"/>
        <v>2168</v>
      </c>
      <c r="B2169" s="5">
        <v>3218421000</v>
      </c>
      <c r="C2169" s="6">
        <v>42111796</v>
      </c>
      <c r="D2169" s="5" t="s">
        <v>5334</v>
      </c>
      <c r="E2169" s="6">
        <v>1220682</v>
      </c>
      <c r="F2169" s="5" t="s">
        <v>5335</v>
      </c>
      <c r="G2169" s="6">
        <v>7</v>
      </c>
      <c r="H2169" s="5" t="s">
        <v>27</v>
      </c>
      <c r="I2169" s="5" t="s">
        <v>5336</v>
      </c>
      <c r="J2169" s="7">
        <v>3832500</v>
      </c>
      <c r="K2169" s="7">
        <v>255235450</v>
      </c>
      <c r="L2169" s="7">
        <v>5</v>
      </c>
      <c r="M2169" s="7">
        <v>157</v>
      </c>
      <c r="N2169" s="8">
        <v>3190745.06</v>
      </c>
      <c r="O2169" s="9">
        <v>0.83331872146118724</v>
      </c>
      <c r="P2169" s="10">
        <v>45072</v>
      </c>
      <c r="Q2169" s="5" t="s">
        <v>29</v>
      </c>
      <c r="R2169" s="7">
        <v>4</v>
      </c>
      <c r="S2169" s="11" t="s">
        <v>39</v>
      </c>
      <c r="T2169" s="7" t="s">
        <v>166</v>
      </c>
      <c r="U2169" s="12">
        <v>1227420.5</v>
      </c>
      <c r="V2169" s="7">
        <v>3193694</v>
      </c>
      <c r="W2169" s="12" t="s">
        <v>99</v>
      </c>
      <c r="X2169" s="13" t="s">
        <v>33</v>
      </c>
      <c r="Y2169" s="5" t="s">
        <v>34</v>
      </c>
      <c r="Z2169" s="5" t="s">
        <v>5147</v>
      </c>
      <c r="AA2169" t="str">
        <f>_xlfn.XLOOKUP(B2169,direcciones!B:B,direcciones!C:C,"",0)</f>
        <v>Pereira</v>
      </c>
      <c r="AB2169" t="str">
        <f>_xlfn.XLOOKUP(B2169,direcciones!B:B,direcciones!D:D,"",0)</f>
        <v>RISARALDA</v>
      </c>
      <c r="AC2169">
        <f>_xlfn.XLOOKUP($B2169,direcciones!$B:$B,direcciones!E:E,"",0)</f>
        <v>0</v>
      </c>
      <c r="AD2169" t="str">
        <f>_xlfn.XLOOKUP($B2169,direcciones!$B:$B,direcciones!F:F,"",0)</f>
        <v>RISARALDA</v>
      </c>
      <c r="AE2169" t="str">
        <f>_xlfn.XLOOKUP($B2169,direcciones!$B:$B,direcciones!G:G,"",0)</f>
        <v>Calle 15 No 7-42</v>
      </c>
    </row>
    <row r="2170" spans="1:31" x14ac:dyDescent="0.25">
      <c r="A2170" s="5">
        <f t="shared" si="33"/>
        <v>2169</v>
      </c>
      <c r="B2170" s="5">
        <v>3046515554</v>
      </c>
      <c r="C2170" s="6">
        <v>1071166620</v>
      </c>
      <c r="D2170" s="5" t="s">
        <v>5337</v>
      </c>
      <c r="E2170" s="6">
        <v>1211298</v>
      </c>
      <c r="F2170" s="5" t="s">
        <v>5338</v>
      </c>
      <c r="G2170" s="6">
        <v>3</v>
      </c>
      <c r="H2170" s="5" t="s">
        <v>27</v>
      </c>
      <c r="I2170" s="5" t="s">
        <v>5339</v>
      </c>
      <c r="J2170" s="7">
        <v>16558500</v>
      </c>
      <c r="K2170" s="7">
        <v>63679923</v>
      </c>
      <c r="L2170" s="7">
        <v>5</v>
      </c>
      <c r="M2170" s="7">
        <v>157</v>
      </c>
      <c r="N2170" s="8">
        <v>757227.07</v>
      </c>
      <c r="O2170" s="9">
        <v>3.4405109158438266E-2</v>
      </c>
      <c r="P2170" s="10">
        <v>45065</v>
      </c>
      <c r="Q2170" s="5" t="s">
        <v>29</v>
      </c>
      <c r="R2170" s="7">
        <v>4</v>
      </c>
      <c r="S2170" s="11" t="s">
        <v>39</v>
      </c>
      <c r="T2170" s="7" t="s">
        <v>166</v>
      </c>
      <c r="U2170" s="12">
        <v>315617.38</v>
      </c>
      <c r="V2170" s="7">
        <v>569697</v>
      </c>
      <c r="W2170" s="12" t="s">
        <v>40</v>
      </c>
      <c r="X2170" s="13" t="s">
        <v>33</v>
      </c>
      <c r="Y2170" s="5" t="s">
        <v>34</v>
      </c>
      <c r="Z2170" s="5" t="s">
        <v>5147</v>
      </c>
      <c r="AA2170" t="str">
        <f>_xlfn.XLOOKUP(B2170,direcciones!B:B,direcciones!C:C,"",0)</f>
        <v>La Calera</v>
      </c>
      <c r="AB2170" t="str">
        <f>_xlfn.XLOOKUP(B2170,direcciones!B:B,direcciones!D:D,"",0)</f>
        <v>CUNDINAMARCA</v>
      </c>
      <c r="AC2170">
        <f>_xlfn.XLOOKUP($B2170,direcciones!$B:$B,direcciones!E:E,"",0)</f>
        <v>0</v>
      </c>
      <c r="AD2170" t="str">
        <f>_xlfn.XLOOKUP($B2170,direcciones!$B:$B,direcciones!F:F,"",0)</f>
        <v>CUNDINAMARCA</v>
      </c>
      <c r="AE2170" t="str">
        <f>_xlfn.XLOOKUP($B2170,direcciones!$B:$B,direcciones!G:G,"",0)</f>
        <v>Carrera 2b #12-19</v>
      </c>
    </row>
    <row r="2171" spans="1:31" x14ac:dyDescent="0.25">
      <c r="A2171" s="5">
        <f t="shared" si="33"/>
        <v>2170</v>
      </c>
      <c r="B2171" s="5">
        <v>3046515554</v>
      </c>
      <c r="C2171" s="6">
        <v>1071166620</v>
      </c>
      <c r="D2171" s="5" t="s">
        <v>5337</v>
      </c>
      <c r="E2171" s="6">
        <v>1211299</v>
      </c>
      <c r="F2171" s="5" t="s">
        <v>5338</v>
      </c>
      <c r="G2171" s="6">
        <v>3</v>
      </c>
      <c r="H2171" s="5" t="s">
        <v>27</v>
      </c>
      <c r="I2171" s="5" t="s">
        <v>5340</v>
      </c>
      <c r="J2171" s="7">
        <v>40603500</v>
      </c>
      <c r="K2171" s="7">
        <v>63679923</v>
      </c>
      <c r="L2171" s="7">
        <v>5</v>
      </c>
      <c r="M2171" s="7">
        <v>157</v>
      </c>
      <c r="N2171" s="8">
        <v>757227.07</v>
      </c>
      <c r="O2171" s="9">
        <v>1.4030736266578005E-2</v>
      </c>
      <c r="P2171" s="10">
        <v>45065</v>
      </c>
      <c r="Q2171" s="5" t="s">
        <v>29</v>
      </c>
      <c r="R2171" s="7">
        <v>4</v>
      </c>
      <c r="S2171" s="11" t="s">
        <v>39</v>
      </c>
      <c r="T2171" s="7" t="s">
        <v>166</v>
      </c>
      <c r="U2171" s="12">
        <v>315617.38</v>
      </c>
      <c r="V2171" s="7">
        <v>569697</v>
      </c>
      <c r="W2171" s="12" t="s">
        <v>40</v>
      </c>
      <c r="X2171" s="13" t="s">
        <v>33</v>
      </c>
      <c r="Y2171" s="5" t="s">
        <v>34</v>
      </c>
      <c r="Z2171" s="5" t="s">
        <v>5147</v>
      </c>
      <c r="AA2171" t="str">
        <f>_xlfn.XLOOKUP(B2171,direcciones!B:B,direcciones!C:C,"",0)</f>
        <v>La Calera</v>
      </c>
      <c r="AB2171" t="str">
        <f>_xlfn.XLOOKUP(B2171,direcciones!B:B,direcciones!D:D,"",0)</f>
        <v>CUNDINAMARCA</v>
      </c>
      <c r="AC2171">
        <f>_xlfn.XLOOKUP($B2171,direcciones!$B:$B,direcciones!E:E,"",0)</f>
        <v>0</v>
      </c>
      <c r="AD2171" t="str">
        <f>_xlfn.XLOOKUP($B2171,direcciones!$B:$B,direcciones!F:F,"",0)</f>
        <v>CUNDINAMARCA</v>
      </c>
      <c r="AE2171" t="str">
        <f>_xlfn.XLOOKUP($B2171,direcciones!$B:$B,direcciones!G:G,"",0)</f>
        <v>Carrera 2b #12-19</v>
      </c>
    </row>
    <row r="2172" spans="1:31" x14ac:dyDescent="0.25">
      <c r="A2172" s="5">
        <f t="shared" si="33"/>
        <v>2171</v>
      </c>
      <c r="B2172" s="5">
        <v>3202576599</v>
      </c>
      <c r="C2172" s="6">
        <v>38669756</v>
      </c>
      <c r="D2172" s="5" t="s">
        <v>5341</v>
      </c>
      <c r="E2172" s="6">
        <v>1227963</v>
      </c>
      <c r="F2172" s="5" t="s">
        <v>5342</v>
      </c>
      <c r="G2172" s="6">
        <v>5</v>
      </c>
      <c r="H2172" s="5" t="s">
        <v>27</v>
      </c>
      <c r="I2172" s="5" t="s">
        <v>5343</v>
      </c>
      <c r="J2172" s="7">
        <v>8923950</v>
      </c>
      <c r="K2172" s="7">
        <v>77177050</v>
      </c>
      <c r="L2172" s="7">
        <v>5</v>
      </c>
      <c r="M2172" s="7">
        <v>157</v>
      </c>
      <c r="N2172" s="8">
        <v>988526.73</v>
      </c>
      <c r="O2172" s="9">
        <v>1.9386034211307775E-5</v>
      </c>
      <c r="P2172" s="10">
        <v>45077</v>
      </c>
      <c r="Q2172" s="5" t="s">
        <v>29</v>
      </c>
      <c r="R2172" s="7">
        <v>4</v>
      </c>
      <c r="S2172" s="11" t="s">
        <v>39</v>
      </c>
      <c r="T2172" s="7" t="s">
        <v>166</v>
      </c>
      <c r="U2172" s="12">
        <v>379863.71</v>
      </c>
      <c r="V2172" s="7">
        <v>173</v>
      </c>
      <c r="W2172" s="12" t="s">
        <v>40</v>
      </c>
      <c r="X2172" s="13" t="s">
        <v>33</v>
      </c>
      <c r="Y2172" s="5" t="s">
        <v>34</v>
      </c>
      <c r="Z2172" s="5" t="s">
        <v>5147</v>
      </c>
      <c r="AA2172" t="str">
        <f>_xlfn.XLOOKUP(B2172,direcciones!B:B,direcciones!C:C,"",0)</f>
        <v>Cali</v>
      </c>
      <c r="AB2172" t="str">
        <f>_xlfn.XLOOKUP(B2172,direcciones!B:B,direcciones!D:D,"",0)</f>
        <v>VALLE</v>
      </c>
      <c r="AC2172">
        <f>_xlfn.XLOOKUP($B2172,direcciones!$B:$B,direcciones!E:E,"",0)</f>
        <v>0</v>
      </c>
      <c r="AD2172" t="str">
        <f>_xlfn.XLOOKUP($B2172,direcciones!$B:$B,direcciones!F:F,"",0)</f>
        <v>VALLE</v>
      </c>
      <c r="AE2172" t="str">
        <f>_xlfn.XLOOKUP($B2172,direcciones!$B:$B,direcciones!G:G,"",0)</f>
        <v xml:space="preserve">cll 20 #101a - 37 ciudad jardin </v>
      </c>
    </row>
    <row r="2173" spans="1:31" x14ac:dyDescent="0.25">
      <c r="A2173" s="5">
        <f t="shared" si="33"/>
        <v>2172</v>
      </c>
      <c r="B2173" s="5">
        <v>3187305719</v>
      </c>
      <c r="C2173" s="6">
        <v>1017143836</v>
      </c>
      <c r="D2173" s="5" t="s">
        <v>5344</v>
      </c>
      <c r="E2173" s="6">
        <v>1222679</v>
      </c>
      <c r="F2173" s="5" t="s">
        <v>5345</v>
      </c>
      <c r="G2173" s="6">
        <v>3</v>
      </c>
      <c r="H2173" s="5" t="s">
        <v>27</v>
      </c>
      <c r="I2173" s="5" t="s">
        <v>5346</v>
      </c>
      <c r="J2173" s="7">
        <v>92902950</v>
      </c>
      <c r="K2173" s="7">
        <v>113118600</v>
      </c>
      <c r="L2173" s="7">
        <v>5</v>
      </c>
      <c r="M2173" s="7">
        <v>157</v>
      </c>
      <c r="N2173" s="8">
        <v>1371508.23</v>
      </c>
      <c r="O2173" s="9">
        <v>9.7951679682937956E-7</v>
      </c>
      <c r="P2173" s="10">
        <v>45072</v>
      </c>
      <c r="Q2173" s="5" t="s">
        <v>29</v>
      </c>
      <c r="R2173" s="7">
        <v>4</v>
      </c>
      <c r="S2173" s="11" t="s">
        <v>39</v>
      </c>
      <c r="T2173" s="7" t="s">
        <v>166</v>
      </c>
      <c r="U2173" s="12">
        <v>550944.30000000005</v>
      </c>
      <c r="V2173" s="7">
        <v>91</v>
      </c>
      <c r="W2173" s="12" t="s">
        <v>40</v>
      </c>
      <c r="X2173" s="13" t="s">
        <v>33</v>
      </c>
      <c r="Y2173" s="5" t="s">
        <v>34</v>
      </c>
      <c r="Z2173" s="5" t="s">
        <v>5147</v>
      </c>
      <c r="AA2173" t="str">
        <f>_xlfn.XLOOKUP(B2173,direcciones!B:B,direcciones!C:C,"",0)</f>
        <v>Medellín</v>
      </c>
      <c r="AB2173" t="str">
        <f>_xlfn.XLOOKUP(B2173,direcciones!B:B,direcciones!D:D,"",0)</f>
        <v>ANTIOQUIA</v>
      </c>
      <c r="AC2173">
        <f>_xlfn.XLOOKUP($B2173,direcciones!$B:$B,direcciones!E:E,"",0)</f>
        <v>0</v>
      </c>
      <c r="AD2173" t="str">
        <f>_xlfn.XLOOKUP($B2173,direcciones!$B:$B,direcciones!F:F,"",0)</f>
        <v>ANTIOQUIA</v>
      </c>
      <c r="AE2173" t="str">
        <f>_xlfn.XLOOKUP($B2173,direcciones!$B:$B,direcciones!G:G,"",0)</f>
        <v>Cl 12 a # 30- 135</v>
      </c>
    </row>
    <row r="2174" spans="1:31" x14ac:dyDescent="0.25">
      <c r="A2174" s="5">
        <f t="shared" si="33"/>
        <v>2173</v>
      </c>
      <c r="B2174" s="5">
        <v>3183659177</v>
      </c>
      <c r="C2174" s="6">
        <v>52494440</v>
      </c>
      <c r="D2174" s="5" t="s">
        <v>5347</v>
      </c>
      <c r="E2174" s="6">
        <v>1229154</v>
      </c>
      <c r="F2174" s="5" t="s">
        <v>5348</v>
      </c>
      <c r="G2174" s="6">
        <v>7</v>
      </c>
      <c r="H2174" s="5" t="s">
        <v>27</v>
      </c>
      <c r="I2174" s="5" t="s">
        <v>5349</v>
      </c>
      <c r="J2174" s="7">
        <v>36927774</v>
      </c>
      <c r="K2174" s="7">
        <v>176309011</v>
      </c>
      <c r="L2174" s="7">
        <v>5</v>
      </c>
      <c r="M2174" s="7">
        <v>157</v>
      </c>
      <c r="N2174" s="8">
        <v>2287927.9300000002</v>
      </c>
      <c r="O2174" s="9">
        <v>5.4159776866052097E-8</v>
      </c>
      <c r="P2174" s="10">
        <v>45077</v>
      </c>
      <c r="Q2174" s="5" t="s">
        <v>29</v>
      </c>
      <c r="R2174" s="7">
        <v>4</v>
      </c>
      <c r="S2174" s="11" t="s">
        <v>39</v>
      </c>
      <c r="T2174" s="7" t="s">
        <v>166</v>
      </c>
      <c r="U2174" s="12">
        <v>851730.65</v>
      </c>
      <c r="V2174" s="7">
        <v>2</v>
      </c>
      <c r="W2174" s="12" t="s">
        <v>40</v>
      </c>
      <c r="X2174" s="13" t="s">
        <v>33</v>
      </c>
      <c r="Y2174" s="5" t="s">
        <v>34</v>
      </c>
      <c r="Z2174" s="5" t="s">
        <v>5147</v>
      </c>
      <c r="AA2174" t="str">
        <f>_xlfn.XLOOKUP(B2174,direcciones!B:B,direcciones!C:C,"",0)</f>
        <v>Bogotá</v>
      </c>
      <c r="AB2174" t="str">
        <f>_xlfn.XLOOKUP(B2174,direcciones!B:B,direcciones!D:D,"",0)</f>
        <v>DISTRITO CAPITAL</v>
      </c>
      <c r="AC2174">
        <f>_xlfn.XLOOKUP($B2174,direcciones!$B:$B,direcciones!E:E,"",0)</f>
        <v>0</v>
      </c>
      <c r="AD2174" t="str">
        <f>_xlfn.XLOOKUP($B2174,direcciones!$B:$B,direcciones!F:F,"",0)</f>
        <v>DISTRITO CAPITAL</v>
      </c>
      <c r="AE2174" t="str">
        <f>_xlfn.XLOOKUP($B2174,direcciones!$B:$B,direcciones!G:G,"",0)</f>
        <v>Cl 186 54D 45 casa 15</v>
      </c>
    </row>
    <row r="2175" spans="1:31" x14ac:dyDescent="0.25">
      <c r="A2175" s="5">
        <f t="shared" si="33"/>
        <v>2174</v>
      </c>
      <c r="B2175" s="5">
        <v>3165847205</v>
      </c>
      <c r="C2175" s="6">
        <v>91286386</v>
      </c>
      <c r="D2175" s="5" t="s">
        <v>5350</v>
      </c>
      <c r="E2175" s="6">
        <v>1215520</v>
      </c>
      <c r="F2175" s="5" t="s">
        <v>5351</v>
      </c>
      <c r="G2175" s="6">
        <v>4</v>
      </c>
      <c r="H2175" s="5" t="s">
        <v>27</v>
      </c>
      <c r="I2175" s="5" t="s">
        <v>5352</v>
      </c>
      <c r="J2175" s="7">
        <v>25853062</v>
      </c>
      <c r="K2175" s="7">
        <v>62226009</v>
      </c>
      <c r="L2175" s="7">
        <v>4</v>
      </c>
      <c r="M2175" s="7">
        <v>127</v>
      </c>
      <c r="N2175" s="8">
        <v>741906.78</v>
      </c>
      <c r="O2175" s="9">
        <v>2.8716327682964594E-2</v>
      </c>
      <c r="P2175" s="10">
        <v>45065</v>
      </c>
      <c r="Q2175" s="5" t="s">
        <v>29</v>
      </c>
      <c r="R2175" s="7">
        <v>4</v>
      </c>
      <c r="S2175" s="11" t="s">
        <v>39</v>
      </c>
      <c r="T2175" s="7" t="s">
        <v>166</v>
      </c>
      <c r="U2175" s="12">
        <v>308696.76</v>
      </c>
      <c r="V2175" s="7">
        <v>742405</v>
      </c>
      <c r="W2175" s="12" t="s">
        <v>40</v>
      </c>
      <c r="X2175" s="13" t="s">
        <v>33</v>
      </c>
      <c r="Y2175" s="5" t="s">
        <v>34</v>
      </c>
      <c r="Z2175" s="5" t="s">
        <v>5147</v>
      </c>
      <c r="AA2175" t="str">
        <f>_xlfn.XLOOKUP(B2175,direcciones!B:B,direcciones!C:C,"",0)</f>
        <v>Bogotá</v>
      </c>
      <c r="AB2175" t="str">
        <f>_xlfn.XLOOKUP(B2175,direcciones!B:B,direcciones!D:D,"",0)</f>
        <v>CUNDINAMARCA</v>
      </c>
      <c r="AC2175">
        <f>_xlfn.XLOOKUP($B2175,direcciones!$B:$B,direcciones!E:E,"",0)</f>
        <v>0</v>
      </c>
      <c r="AD2175" t="str">
        <f>_xlfn.XLOOKUP($B2175,direcciones!$B:$B,direcciones!F:F,"",0)</f>
        <v>CUNDINAMARCA</v>
      </c>
      <c r="AE2175" t="str">
        <f>_xlfn.XLOOKUP($B2175,direcciones!$B:$B,direcciones!G:G,"",0)</f>
        <v>calle 12C #71B-40, torre 7, apt 1223, santa rita de alsacia</v>
      </c>
    </row>
    <row r="2176" spans="1:31" x14ac:dyDescent="0.25">
      <c r="A2176" s="5">
        <f t="shared" si="33"/>
        <v>2175</v>
      </c>
      <c r="B2176" s="5">
        <v>3165847205</v>
      </c>
      <c r="C2176" s="6">
        <v>91286386</v>
      </c>
      <c r="D2176" s="5" t="s">
        <v>5350</v>
      </c>
      <c r="E2176" s="6">
        <v>1215518</v>
      </c>
      <c r="F2176" s="5" t="s">
        <v>5351</v>
      </c>
      <c r="G2176" s="6">
        <v>4</v>
      </c>
      <c r="H2176" s="5" t="s">
        <v>27</v>
      </c>
      <c r="I2176" s="5" t="s">
        <v>5353</v>
      </c>
      <c r="J2176" s="7">
        <v>8479206</v>
      </c>
      <c r="K2176" s="7">
        <v>62226009</v>
      </c>
      <c r="L2176" s="7">
        <v>4</v>
      </c>
      <c r="M2176" s="7">
        <v>127</v>
      </c>
      <c r="N2176" s="8">
        <v>741906.78</v>
      </c>
      <c r="O2176" s="9">
        <v>8.7555957479981031E-2</v>
      </c>
      <c r="P2176" s="10">
        <v>45065</v>
      </c>
      <c r="Q2176" s="5" t="s">
        <v>29</v>
      </c>
      <c r="R2176" s="7">
        <v>4</v>
      </c>
      <c r="S2176" s="11" t="s">
        <v>39</v>
      </c>
      <c r="T2176" s="7" t="s">
        <v>166</v>
      </c>
      <c r="U2176" s="12">
        <v>308696.76</v>
      </c>
      <c r="V2176" s="7">
        <v>742405</v>
      </c>
      <c r="W2176" s="12" t="s">
        <v>40</v>
      </c>
      <c r="X2176" s="13" t="s">
        <v>33</v>
      </c>
      <c r="Y2176" s="5" t="s">
        <v>34</v>
      </c>
      <c r="Z2176" s="5" t="s">
        <v>5147</v>
      </c>
      <c r="AA2176" t="str">
        <f>_xlfn.XLOOKUP(B2176,direcciones!B:B,direcciones!C:C,"",0)</f>
        <v>Bogotá</v>
      </c>
      <c r="AB2176" t="str">
        <f>_xlfn.XLOOKUP(B2176,direcciones!B:B,direcciones!D:D,"",0)</f>
        <v>CUNDINAMARCA</v>
      </c>
      <c r="AC2176">
        <f>_xlfn.XLOOKUP($B2176,direcciones!$B:$B,direcciones!E:E,"",0)</f>
        <v>0</v>
      </c>
      <c r="AD2176" t="str">
        <f>_xlfn.XLOOKUP($B2176,direcciones!$B:$B,direcciones!F:F,"",0)</f>
        <v>CUNDINAMARCA</v>
      </c>
      <c r="AE2176" t="str">
        <f>_xlfn.XLOOKUP($B2176,direcciones!$B:$B,direcciones!G:G,"",0)</f>
        <v>calle 12C #71B-40, torre 7, apt 1223, santa rita de alsacia</v>
      </c>
    </row>
    <row r="2177" spans="1:31" x14ac:dyDescent="0.25">
      <c r="A2177" s="5">
        <f t="shared" si="33"/>
        <v>2176</v>
      </c>
      <c r="B2177" s="5">
        <v>3202576599</v>
      </c>
      <c r="C2177" s="6">
        <v>38669756</v>
      </c>
      <c r="D2177" s="5" t="s">
        <v>5341</v>
      </c>
      <c r="E2177" s="6">
        <v>1227966</v>
      </c>
      <c r="F2177" s="5" t="s">
        <v>5342</v>
      </c>
      <c r="G2177" s="6">
        <v>5</v>
      </c>
      <c r="H2177" s="5" t="s">
        <v>27</v>
      </c>
      <c r="I2177" s="5" t="s">
        <v>5354</v>
      </c>
      <c r="J2177" s="7">
        <v>34588000</v>
      </c>
      <c r="K2177" s="7">
        <v>77177050</v>
      </c>
      <c r="L2177" s="7">
        <v>4</v>
      </c>
      <c r="M2177" s="7">
        <v>127</v>
      </c>
      <c r="N2177" s="8">
        <v>988526.73</v>
      </c>
      <c r="O2177" s="9">
        <v>5.00173470567827E-6</v>
      </c>
      <c r="P2177" s="10">
        <v>45077</v>
      </c>
      <c r="Q2177" s="5" t="s">
        <v>29</v>
      </c>
      <c r="R2177" s="7">
        <v>4</v>
      </c>
      <c r="S2177" s="11" t="s">
        <v>39</v>
      </c>
      <c r="T2177" s="7" t="s">
        <v>166</v>
      </c>
      <c r="U2177" s="12">
        <v>379863.71</v>
      </c>
      <c r="V2177" s="7">
        <v>173</v>
      </c>
      <c r="W2177" s="12" t="s">
        <v>40</v>
      </c>
      <c r="X2177" s="13" t="s">
        <v>33</v>
      </c>
      <c r="Y2177" s="5" t="s">
        <v>34</v>
      </c>
      <c r="Z2177" s="5" t="s">
        <v>5147</v>
      </c>
      <c r="AA2177" t="str">
        <f>_xlfn.XLOOKUP(B2177,direcciones!B:B,direcciones!C:C,"",0)</f>
        <v>Cali</v>
      </c>
      <c r="AB2177" t="str">
        <f>_xlfn.XLOOKUP(B2177,direcciones!B:B,direcciones!D:D,"",0)</f>
        <v>VALLE</v>
      </c>
      <c r="AC2177">
        <f>_xlfn.XLOOKUP($B2177,direcciones!$B:$B,direcciones!E:E,"",0)</f>
        <v>0</v>
      </c>
      <c r="AD2177" t="str">
        <f>_xlfn.XLOOKUP($B2177,direcciones!$B:$B,direcciones!F:F,"",0)</f>
        <v>VALLE</v>
      </c>
      <c r="AE2177" t="str">
        <f>_xlfn.XLOOKUP($B2177,direcciones!$B:$B,direcciones!G:G,"",0)</f>
        <v xml:space="preserve">cll 20 #101a - 37 ciudad jardin </v>
      </c>
    </row>
    <row r="2178" spans="1:31" x14ac:dyDescent="0.25">
      <c r="A2178" s="5">
        <f t="shared" si="33"/>
        <v>2177</v>
      </c>
      <c r="B2178" s="5">
        <v>3183659177</v>
      </c>
      <c r="C2178" s="6">
        <v>52494440</v>
      </c>
      <c r="D2178" s="5" t="s">
        <v>5347</v>
      </c>
      <c r="E2178" s="6">
        <v>1229151</v>
      </c>
      <c r="F2178" s="5" t="s">
        <v>5348</v>
      </c>
      <c r="G2178" s="6">
        <v>7</v>
      </c>
      <c r="H2178" s="5" t="s">
        <v>27</v>
      </c>
      <c r="I2178" s="5" t="s">
        <v>5355</v>
      </c>
      <c r="J2178" s="7">
        <v>18623925</v>
      </c>
      <c r="K2178" s="7">
        <v>176309011</v>
      </c>
      <c r="L2178" s="7">
        <v>4</v>
      </c>
      <c r="M2178" s="7">
        <v>127</v>
      </c>
      <c r="N2178" s="8">
        <v>2287927.9300000002</v>
      </c>
      <c r="O2178" s="9">
        <v>1.0738874861233601E-7</v>
      </c>
      <c r="P2178" s="10">
        <v>45077</v>
      </c>
      <c r="Q2178" s="5" t="s">
        <v>29</v>
      </c>
      <c r="R2178" s="7">
        <v>4</v>
      </c>
      <c r="S2178" s="11" t="s">
        <v>39</v>
      </c>
      <c r="T2178" s="7" t="s">
        <v>166</v>
      </c>
      <c r="U2178" s="12">
        <v>851730.65</v>
      </c>
      <c r="V2178" s="7">
        <v>2</v>
      </c>
      <c r="W2178" s="12" t="s">
        <v>40</v>
      </c>
      <c r="X2178" s="13" t="s">
        <v>33</v>
      </c>
      <c r="Y2178" s="5" t="s">
        <v>34</v>
      </c>
      <c r="Z2178" s="5" t="s">
        <v>5147</v>
      </c>
      <c r="AA2178" t="str">
        <f>_xlfn.XLOOKUP(B2178,direcciones!B:B,direcciones!C:C,"",0)</f>
        <v>Bogotá</v>
      </c>
      <c r="AB2178" t="str">
        <f>_xlfn.XLOOKUP(B2178,direcciones!B:B,direcciones!D:D,"",0)</f>
        <v>DISTRITO CAPITAL</v>
      </c>
      <c r="AC2178">
        <f>_xlfn.XLOOKUP($B2178,direcciones!$B:$B,direcciones!E:E,"",0)</f>
        <v>0</v>
      </c>
      <c r="AD2178" t="str">
        <f>_xlfn.XLOOKUP($B2178,direcciones!$B:$B,direcciones!F:F,"",0)</f>
        <v>DISTRITO CAPITAL</v>
      </c>
      <c r="AE2178" t="str">
        <f>_xlfn.XLOOKUP($B2178,direcciones!$B:$B,direcciones!G:G,"",0)</f>
        <v>Cl 186 54D 45 casa 15</v>
      </c>
    </row>
    <row r="2179" spans="1:31" x14ac:dyDescent="0.25">
      <c r="A2179" s="5">
        <f t="shared" si="33"/>
        <v>2178</v>
      </c>
      <c r="B2179" s="5">
        <v>3183659177</v>
      </c>
      <c r="C2179" s="6">
        <v>52494440</v>
      </c>
      <c r="D2179" s="5" t="s">
        <v>5347</v>
      </c>
      <c r="E2179" s="6">
        <v>1229149</v>
      </c>
      <c r="F2179" s="5" t="s">
        <v>5348</v>
      </c>
      <c r="G2179" s="6">
        <v>7</v>
      </c>
      <c r="H2179" s="5" t="s">
        <v>27</v>
      </c>
      <c r="I2179" s="5" t="s">
        <v>5356</v>
      </c>
      <c r="J2179" s="7">
        <v>7506679</v>
      </c>
      <c r="K2179" s="7">
        <v>176309011</v>
      </c>
      <c r="L2179" s="7">
        <v>4</v>
      </c>
      <c r="M2179" s="7">
        <v>127</v>
      </c>
      <c r="N2179" s="8">
        <v>2287927.9300000002</v>
      </c>
      <c r="O2179" s="9">
        <v>2.6642940240284684E-7</v>
      </c>
      <c r="P2179" s="10">
        <v>45077</v>
      </c>
      <c r="Q2179" s="5" t="s">
        <v>29</v>
      </c>
      <c r="R2179" s="7">
        <v>4</v>
      </c>
      <c r="S2179" s="11" t="s">
        <v>39</v>
      </c>
      <c r="T2179" s="7" t="s">
        <v>166</v>
      </c>
      <c r="U2179" s="12">
        <v>851730.65</v>
      </c>
      <c r="V2179" s="7">
        <v>2</v>
      </c>
      <c r="W2179" s="12" t="s">
        <v>60</v>
      </c>
      <c r="X2179" s="13" t="s">
        <v>33</v>
      </c>
      <c r="Y2179" s="5" t="s">
        <v>34</v>
      </c>
      <c r="Z2179" s="5" t="s">
        <v>5147</v>
      </c>
      <c r="AA2179" t="str">
        <f>_xlfn.XLOOKUP(B2179,direcciones!B:B,direcciones!C:C,"",0)</f>
        <v>Bogotá</v>
      </c>
      <c r="AB2179" t="str">
        <f>_xlfn.XLOOKUP(B2179,direcciones!B:B,direcciones!D:D,"",0)</f>
        <v>DISTRITO CAPITAL</v>
      </c>
      <c r="AC2179">
        <f>_xlfn.XLOOKUP($B2179,direcciones!$B:$B,direcciones!E:E,"",0)</f>
        <v>0</v>
      </c>
      <c r="AD2179" t="str">
        <f>_xlfn.XLOOKUP($B2179,direcciones!$B:$B,direcciones!F:F,"",0)</f>
        <v>DISTRITO CAPITAL</v>
      </c>
      <c r="AE2179" t="str">
        <f>_xlfn.XLOOKUP($B2179,direcciones!$B:$B,direcciones!G:G,"",0)</f>
        <v>Cl 186 54D 45 casa 15</v>
      </c>
    </row>
    <row r="2180" spans="1:31" x14ac:dyDescent="0.25">
      <c r="A2180" s="5">
        <f t="shared" ref="A2180:A2243" si="34">A2179+1</f>
        <v>2179</v>
      </c>
      <c r="B2180" s="5">
        <v>3132598755</v>
      </c>
      <c r="C2180" s="6">
        <v>52067952</v>
      </c>
      <c r="D2180" s="5" t="s">
        <v>5357</v>
      </c>
      <c r="E2180" s="6">
        <v>1215816</v>
      </c>
      <c r="F2180" s="5" t="s">
        <v>5358</v>
      </c>
      <c r="G2180" s="6">
        <v>9</v>
      </c>
      <c r="H2180" s="5" t="s">
        <v>27</v>
      </c>
      <c r="I2180" s="5" t="s">
        <v>5359</v>
      </c>
      <c r="J2180" s="7">
        <v>58369804</v>
      </c>
      <c r="K2180" s="7">
        <v>131648848</v>
      </c>
      <c r="L2180" s="7">
        <v>4</v>
      </c>
      <c r="M2180" s="7">
        <v>127</v>
      </c>
      <c r="N2180" s="8">
        <v>1758497.53</v>
      </c>
      <c r="O2180" s="9">
        <v>0</v>
      </c>
      <c r="P2180" s="10">
        <v>45073</v>
      </c>
      <c r="Q2180" s="5" t="s">
        <v>29</v>
      </c>
      <c r="R2180" s="7">
        <v>4</v>
      </c>
      <c r="S2180" s="11" t="s">
        <v>39</v>
      </c>
      <c r="T2180" s="7" t="s">
        <v>166</v>
      </c>
      <c r="U2180" s="12">
        <v>639148.27</v>
      </c>
      <c r="V2180" s="7">
        <v>0</v>
      </c>
      <c r="W2180" s="12" t="s">
        <v>40</v>
      </c>
      <c r="X2180" s="13" t="s">
        <v>33</v>
      </c>
      <c r="Y2180" s="5" t="s">
        <v>34</v>
      </c>
      <c r="Z2180" s="5" t="s">
        <v>5147</v>
      </c>
      <c r="AA2180" t="str">
        <f>_xlfn.XLOOKUP(B2180,direcciones!B:B,direcciones!C:C,"",0)</f>
        <v>Bogotá</v>
      </c>
      <c r="AB2180" t="str">
        <f>_xlfn.XLOOKUP(B2180,direcciones!B:B,direcciones!D:D,"",0)</f>
        <v>CUNDINAMARCA</v>
      </c>
      <c r="AC2180">
        <f>_xlfn.XLOOKUP($B2180,direcciones!$B:$B,direcciones!E:E,"",0)</f>
        <v>0</v>
      </c>
      <c r="AD2180" t="str">
        <f>_xlfn.XLOOKUP($B2180,direcciones!$B:$B,direcciones!F:F,"",0)</f>
        <v>CUNDINAMARCA</v>
      </c>
      <c r="AE2180" t="str">
        <f>_xlfn.XLOOKUP($B2180,direcciones!$B:$B,direcciones!G:G,"",0)</f>
        <v>Calle 175 No 15 20</v>
      </c>
    </row>
    <row r="2181" spans="1:31" x14ac:dyDescent="0.25">
      <c r="A2181" s="18">
        <f t="shared" si="34"/>
        <v>2180</v>
      </c>
      <c r="B2181" s="18">
        <v>3163321606</v>
      </c>
      <c r="C2181" s="19">
        <v>52804932</v>
      </c>
      <c r="D2181" s="18" t="s">
        <v>5360</v>
      </c>
      <c r="E2181" s="19">
        <v>1178256</v>
      </c>
      <c r="F2181" s="18" t="s">
        <v>5361</v>
      </c>
      <c r="G2181" s="19">
        <v>5</v>
      </c>
      <c r="H2181" s="18" t="s">
        <v>27</v>
      </c>
      <c r="I2181" s="18" t="s">
        <v>5362</v>
      </c>
      <c r="J2181" s="20">
        <v>142606200</v>
      </c>
      <c r="K2181" s="20">
        <v>278269200</v>
      </c>
      <c r="L2181" s="20">
        <v>6</v>
      </c>
      <c r="M2181" s="20">
        <v>189</v>
      </c>
      <c r="N2181" s="21">
        <v>3463938.68</v>
      </c>
      <c r="O2181" s="22">
        <v>3.5367578688724616E-2</v>
      </c>
      <c r="P2181" s="23">
        <v>45030</v>
      </c>
      <c r="Q2181" s="18" t="s">
        <v>29</v>
      </c>
      <c r="R2181" s="20">
        <v>5</v>
      </c>
      <c r="S2181" s="24" t="s">
        <v>39</v>
      </c>
      <c r="T2181" s="20" t="s">
        <v>166</v>
      </c>
      <c r="U2181" s="25">
        <v>1337061.1499999999</v>
      </c>
      <c r="V2181" s="20">
        <v>5043636</v>
      </c>
      <c r="W2181" s="25" t="s">
        <v>40</v>
      </c>
      <c r="X2181" s="13" t="s">
        <v>33</v>
      </c>
      <c r="Y2181" s="5" t="s">
        <v>34</v>
      </c>
      <c r="Z2181" s="18" t="s">
        <v>5363</v>
      </c>
      <c r="AA2181" t="str">
        <f>_xlfn.XLOOKUP(B2181,direcciones!B:B,direcciones!C:C,"",0)</f>
        <v/>
      </c>
      <c r="AB2181" t="str">
        <f>_xlfn.XLOOKUP(B2181,direcciones!B:B,direcciones!D:D,"",0)</f>
        <v/>
      </c>
      <c r="AC2181" t="str">
        <f>_xlfn.XLOOKUP($B2181,direcciones!$B:$B,direcciones!E:E,"",0)</f>
        <v/>
      </c>
      <c r="AD2181" t="str">
        <f>_xlfn.XLOOKUP($B2181,direcciones!$B:$B,direcciones!F:F,"",0)</f>
        <v/>
      </c>
      <c r="AE2181" t="str">
        <f>_xlfn.XLOOKUP($B2181,direcciones!$B:$B,direcciones!G:G,"",0)</f>
        <v/>
      </c>
    </row>
    <row r="2182" spans="1:31" x14ac:dyDescent="0.25">
      <c r="A2182" s="18">
        <f t="shared" si="34"/>
        <v>2181</v>
      </c>
      <c r="B2182" s="18">
        <v>3118996352</v>
      </c>
      <c r="C2182" s="19">
        <v>79442467</v>
      </c>
      <c r="D2182" s="18" t="s">
        <v>5364</v>
      </c>
      <c r="E2182" s="19">
        <v>1209618</v>
      </c>
      <c r="F2182" s="18" t="s">
        <v>5365</v>
      </c>
      <c r="G2182" s="19">
        <v>12</v>
      </c>
      <c r="H2182" s="18" t="s">
        <v>27</v>
      </c>
      <c r="I2182" s="18" t="s">
        <v>5366</v>
      </c>
      <c r="J2182" s="20">
        <v>28376250</v>
      </c>
      <c r="K2182" s="20">
        <v>326807100</v>
      </c>
      <c r="L2182" s="20">
        <v>5</v>
      </c>
      <c r="M2182" s="20">
        <v>157</v>
      </c>
      <c r="N2182" s="21">
        <v>4066940.2</v>
      </c>
      <c r="O2182" s="22">
        <v>0.17762607814633716</v>
      </c>
      <c r="P2182" s="23">
        <v>45065</v>
      </c>
      <c r="Q2182" s="18" t="s">
        <v>29</v>
      </c>
      <c r="R2182" s="20">
        <v>4</v>
      </c>
      <c r="S2182" s="24" t="s">
        <v>39</v>
      </c>
      <c r="T2182" s="20" t="s">
        <v>166</v>
      </c>
      <c r="U2182" s="25">
        <v>1568101.56</v>
      </c>
      <c r="V2182" s="20">
        <v>5040362</v>
      </c>
      <c r="W2182" s="25" t="s">
        <v>40</v>
      </c>
      <c r="X2182" s="13" t="s">
        <v>33</v>
      </c>
      <c r="Y2182" s="5" t="s">
        <v>34</v>
      </c>
      <c r="Z2182" s="18" t="s">
        <v>5363</v>
      </c>
      <c r="AA2182" t="str">
        <f>_xlfn.XLOOKUP(B2182,direcciones!B:B,direcciones!C:C,"",0)</f>
        <v>Bogotá</v>
      </c>
      <c r="AB2182" t="str">
        <f>_xlfn.XLOOKUP(B2182,direcciones!B:B,direcciones!D:D,"",0)</f>
        <v>CUNDINAMARCA</v>
      </c>
      <c r="AC2182">
        <f>_xlfn.XLOOKUP($B2182,direcciones!$B:$B,direcciones!E:E,"",0)</f>
        <v>0</v>
      </c>
      <c r="AD2182" t="str">
        <f>_xlfn.XLOOKUP($B2182,direcciones!$B:$B,direcciones!F:F,"",0)</f>
        <v>CUNDINAMARCA</v>
      </c>
      <c r="AE2182" t="str">
        <f>_xlfn.XLOOKUP($B2182,direcciones!$B:$B,direcciones!G:G,"",0)</f>
        <v>CALLE 44 A #55-69</v>
      </c>
    </row>
    <row r="2183" spans="1:31" x14ac:dyDescent="0.25">
      <c r="A2183" s="18">
        <f t="shared" si="34"/>
        <v>2182</v>
      </c>
      <c r="B2183" s="18">
        <v>3118996352</v>
      </c>
      <c r="C2183" s="19">
        <v>79442467</v>
      </c>
      <c r="D2183" s="18" t="s">
        <v>5364</v>
      </c>
      <c r="E2183" s="19">
        <v>1209620</v>
      </c>
      <c r="F2183" s="18" t="s">
        <v>5365</v>
      </c>
      <c r="G2183" s="19">
        <v>12</v>
      </c>
      <c r="H2183" s="18" t="s">
        <v>27</v>
      </c>
      <c r="I2183" s="18" t="s">
        <v>5367</v>
      </c>
      <c r="J2183" s="20">
        <v>47683650</v>
      </c>
      <c r="K2183" s="20">
        <v>326807100</v>
      </c>
      <c r="L2183" s="20">
        <v>5</v>
      </c>
      <c r="M2183" s="20">
        <v>157</v>
      </c>
      <c r="N2183" s="21">
        <v>4066940.2</v>
      </c>
      <c r="O2183" s="22">
        <v>0.10570419839924167</v>
      </c>
      <c r="P2183" s="23">
        <v>45065</v>
      </c>
      <c r="Q2183" s="18" t="s">
        <v>29</v>
      </c>
      <c r="R2183" s="20">
        <v>4</v>
      </c>
      <c r="S2183" s="24" t="s">
        <v>39</v>
      </c>
      <c r="T2183" s="20" t="s">
        <v>166</v>
      </c>
      <c r="U2183" s="25">
        <v>1568101.56</v>
      </c>
      <c r="V2183" s="20">
        <v>5040362</v>
      </c>
      <c r="W2183" s="25" t="s">
        <v>40</v>
      </c>
      <c r="X2183" s="13" t="s">
        <v>33</v>
      </c>
      <c r="Y2183" s="5" t="s">
        <v>34</v>
      </c>
      <c r="Z2183" s="18" t="s">
        <v>5363</v>
      </c>
      <c r="AA2183" t="str">
        <f>_xlfn.XLOOKUP(B2183,direcciones!B:B,direcciones!C:C,"",0)</f>
        <v>Bogotá</v>
      </c>
      <c r="AB2183" t="str">
        <f>_xlfn.XLOOKUP(B2183,direcciones!B:B,direcciones!D:D,"",0)</f>
        <v>CUNDINAMARCA</v>
      </c>
      <c r="AC2183">
        <f>_xlfn.XLOOKUP($B2183,direcciones!$B:$B,direcciones!E:E,"",0)</f>
        <v>0</v>
      </c>
      <c r="AD2183" t="str">
        <f>_xlfn.XLOOKUP($B2183,direcciones!$B:$B,direcciones!F:F,"",0)</f>
        <v>CUNDINAMARCA</v>
      </c>
      <c r="AE2183" t="str">
        <f>_xlfn.XLOOKUP($B2183,direcciones!$B:$B,direcciones!G:G,"",0)</f>
        <v>CALLE 44 A #55-69</v>
      </c>
    </row>
    <row r="2184" spans="1:31" x14ac:dyDescent="0.25">
      <c r="A2184" s="18">
        <f t="shared" si="34"/>
        <v>2183</v>
      </c>
      <c r="B2184" s="18">
        <v>3137370535</v>
      </c>
      <c r="C2184" s="19">
        <v>16703771</v>
      </c>
      <c r="D2184" s="18" t="s">
        <v>5368</v>
      </c>
      <c r="E2184" s="19">
        <v>1147227</v>
      </c>
      <c r="F2184" s="18" t="s">
        <v>5369</v>
      </c>
      <c r="G2184" s="19">
        <v>6</v>
      </c>
      <c r="H2184" s="18" t="s">
        <v>27</v>
      </c>
      <c r="I2184" s="18" t="s">
        <v>5370</v>
      </c>
      <c r="J2184" s="20">
        <v>19746300</v>
      </c>
      <c r="K2184" s="20">
        <v>86399250</v>
      </c>
      <c r="L2184" s="20">
        <v>8</v>
      </c>
      <c r="M2184" s="20">
        <v>247</v>
      </c>
      <c r="N2184" s="21">
        <v>1092198.3899999999</v>
      </c>
      <c r="O2184" s="22">
        <v>0.15300324617776495</v>
      </c>
      <c r="P2184" s="23">
        <v>44985</v>
      </c>
      <c r="Q2184" s="18" t="s">
        <v>29</v>
      </c>
      <c r="R2184" s="20">
        <v>7</v>
      </c>
      <c r="S2184" s="24" t="s">
        <v>39</v>
      </c>
      <c r="T2184" s="20" t="s">
        <v>166</v>
      </c>
      <c r="U2184" s="25">
        <v>320945.08</v>
      </c>
      <c r="V2184" s="20">
        <v>3021248</v>
      </c>
      <c r="W2184" s="25" t="s">
        <v>40</v>
      </c>
      <c r="X2184" s="13" t="s">
        <v>33</v>
      </c>
      <c r="Y2184" s="5" t="s">
        <v>34</v>
      </c>
      <c r="Z2184" s="18" t="s">
        <v>5363</v>
      </c>
      <c r="AA2184" t="str">
        <f>_xlfn.XLOOKUP(B2184,direcciones!B:B,direcciones!C:C,"",0)</f>
        <v/>
      </c>
      <c r="AB2184" t="str">
        <f>_xlfn.XLOOKUP(B2184,direcciones!B:B,direcciones!D:D,"",0)</f>
        <v/>
      </c>
      <c r="AC2184" t="str">
        <f>_xlfn.XLOOKUP($B2184,direcciones!$B:$B,direcciones!E:E,"",0)</f>
        <v/>
      </c>
      <c r="AD2184" t="str">
        <f>_xlfn.XLOOKUP($B2184,direcciones!$B:$B,direcciones!F:F,"",0)</f>
        <v/>
      </c>
      <c r="AE2184" t="str">
        <f>_xlfn.XLOOKUP($B2184,direcciones!$B:$B,direcciones!G:G,"",0)</f>
        <v/>
      </c>
    </row>
    <row r="2185" spans="1:31" x14ac:dyDescent="0.25">
      <c r="A2185" s="18">
        <f t="shared" si="34"/>
        <v>2184</v>
      </c>
      <c r="B2185" s="18">
        <v>3137370535</v>
      </c>
      <c r="C2185" s="19">
        <v>16703771</v>
      </c>
      <c r="D2185" s="18" t="s">
        <v>5368</v>
      </c>
      <c r="E2185" s="19">
        <v>1147223</v>
      </c>
      <c r="F2185" s="18" t="s">
        <v>5369</v>
      </c>
      <c r="G2185" s="19">
        <v>6</v>
      </c>
      <c r="H2185" s="18" t="s">
        <v>27</v>
      </c>
      <c r="I2185" s="18" t="s">
        <v>5371</v>
      </c>
      <c r="J2185" s="20">
        <v>3608850</v>
      </c>
      <c r="K2185" s="20">
        <v>86399250</v>
      </c>
      <c r="L2185" s="20">
        <v>8</v>
      </c>
      <c r="M2185" s="20">
        <v>247</v>
      </c>
      <c r="N2185" s="21">
        <v>1092198.3899999999</v>
      </c>
      <c r="O2185" s="22">
        <v>0.83717749421560883</v>
      </c>
      <c r="P2185" s="23">
        <v>44985</v>
      </c>
      <c r="Q2185" s="18" t="s">
        <v>29</v>
      </c>
      <c r="R2185" s="20">
        <v>7</v>
      </c>
      <c r="S2185" s="24" t="s">
        <v>39</v>
      </c>
      <c r="T2185" s="20" t="s">
        <v>166</v>
      </c>
      <c r="U2185" s="25">
        <v>320945.08</v>
      </c>
      <c r="V2185" s="20">
        <v>3021248</v>
      </c>
      <c r="W2185" s="25" t="s">
        <v>99</v>
      </c>
      <c r="X2185" s="13" t="s">
        <v>33</v>
      </c>
      <c r="Y2185" s="5" t="s">
        <v>34</v>
      </c>
      <c r="Z2185" s="18" t="s">
        <v>5363</v>
      </c>
      <c r="AA2185" t="str">
        <f>_xlfn.XLOOKUP(B2185,direcciones!B:B,direcciones!C:C,"",0)</f>
        <v/>
      </c>
      <c r="AB2185" t="str">
        <f>_xlfn.XLOOKUP(B2185,direcciones!B:B,direcciones!D:D,"",0)</f>
        <v/>
      </c>
      <c r="AC2185" t="str">
        <f>_xlfn.XLOOKUP($B2185,direcciones!$B:$B,direcciones!E:E,"",0)</f>
        <v/>
      </c>
      <c r="AD2185" t="str">
        <f>_xlfn.XLOOKUP($B2185,direcciones!$B:$B,direcciones!F:F,"",0)</f>
        <v/>
      </c>
      <c r="AE2185" t="str">
        <f>_xlfn.XLOOKUP($B2185,direcciones!$B:$B,direcciones!G:G,"",0)</f>
        <v/>
      </c>
    </row>
    <row r="2186" spans="1:31" x14ac:dyDescent="0.25">
      <c r="A2186" s="18">
        <f t="shared" si="34"/>
        <v>2185</v>
      </c>
      <c r="B2186" s="18">
        <v>3137370535</v>
      </c>
      <c r="C2186" s="19">
        <v>16703771</v>
      </c>
      <c r="D2186" s="18" t="s">
        <v>5368</v>
      </c>
      <c r="E2186" s="19">
        <v>1147224</v>
      </c>
      <c r="F2186" s="18" t="s">
        <v>5369</v>
      </c>
      <c r="G2186" s="19">
        <v>6</v>
      </c>
      <c r="H2186" s="18" t="s">
        <v>27</v>
      </c>
      <c r="I2186" s="18" t="s">
        <v>5372</v>
      </c>
      <c r="J2186" s="20">
        <v>10881150</v>
      </c>
      <c r="K2186" s="20">
        <v>86399250</v>
      </c>
      <c r="L2186" s="20">
        <v>8</v>
      </c>
      <c r="M2186" s="20">
        <v>247</v>
      </c>
      <c r="N2186" s="21">
        <v>1092198.3899999999</v>
      </c>
      <c r="O2186" s="22">
        <v>0.27765888715806691</v>
      </c>
      <c r="P2186" s="23">
        <v>44985</v>
      </c>
      <c r="Q2186" s="18" t="s">
        <v>29</v>
      </c>
      <c r="R2186" s="20">
        <v>7</v>
      </c>
      <c r="S2186" s="24" t="s">
        <v>39</v>
      </c>
      <c r="T2186" s="20" t="s">
        <v>166</v>
      </c>
      <c r="U2186" s="25">
        <v>320945.08</v>
      </c>
      <c r="V2186" s="20">
        <v>3021248</v>
      </c>
      <c r="W2186" s="25" t="s">
        <v>40</v>
      </c>
      <c r="X2186" s="13" t="s">
        <v>33</v>
      </c>
      <c r="Y2186" s="5" t="s">
        <v>34</v>
      </c>
      <c r="Z2186" s="18" t="s">
        <v>5363</v>
      </c>
      <c r="AA2186" t="str">
        <f>_xlfn.XLOOKUP(B2186,direcciones!B:B,direcciones!C:C,"",0)</f>
        <v/>
      </c>
      <c r="AB2186" t="str">
        <f>_xlfn.XLOOKUP(B2186,direcciones!B:B,direcciones!D:D,"",0)</f>
        <v/>
      </c>
      <c r="AC2186" t="str">
        <f>_xlfn.XLOOKUP($B2186,direcciones!$B:$B,direcciones!E:E,"",0)</f>
        <v/>
      </c>
      <c r="AD2186" t="str">
        <f>_xlfn.XLOOKUP($B2186,direcciones!$B:$B,direcciones!F:F,"",0)</f>
        <v/>
      </c>
      <c r="AE2186" t="str">
        <f>_xlfn.XLOOKUP($B2186,direcciones!$B:$B,direcciones!G:G,"",0)</f>
        <v/>
      </c>
    </row>
    <row r="2187" spans="1:31" x14ac:dyDescent="0.25">
      <c r="A2187" s="18">
        <f t="shared" si="34"/>
        <v>2186</v>
      </c>
      <c r="B2187" s="18">
        <v>3137370535</v>
      </c>
      <c r="C2187" s="19">
        <v>16703771</v>
      </c>
      <c r="D2187" s="18" t="s">
        <v>5368</v>
      </c>
      <c r="E2187" s="19">
        <v>1147228</v>
      </c>
      <c r="F2187" s="18" t="s">
        <v>5369</v>
      </c>
      <c r="G2187" s="19">
        <v>6</v>
      </c>
      <c r="H2187" s="18" t="s">
        <v>27</v>
      </c>
      <c r="I2187" s="18" t="s">
        <v>5373</v>
      </c>
      <c r="J2187" s="20">
        <v>23976750</v>
      </c>
      <c r="K2187" s="20">
        <v>86399250</v>
      </c>
      <c r="L2187" s="20">
        <v>9</v>
      </c>
      <c r="M2187" s="20">
        <v>278</v>
      </c>
      <c r="N2187" s="21">
        <v>1092198.3899999999</v>
      </c>
      <c r="O2187" s="22">
        <v>0.12600740300499441</v>
      </c>
      <c r="P2187" s="23">
        <v>44985</v>
      </c>
      <c r="Q2187" s="18" t="s">
        <v>29</v>
      </c>
      <c r="R2187" s="20">
        <v>7</v>
      </c>
      <c r="S2187" s="24" t="s">
        <v>39</v>
      </c>
      <c r="T2187" s="20" t="s">
        <v>166</v>
      </c>
      <c r="U2187" s="25">
        <v>320945.08</v>
      </c>
      <c r="V2187" s="20">
        <v>3021248</v>
      </c>
      <c r="W2187" s="25" t="s">
        <v>40</v>
      </c>
      <c r="X2187" s="13" t="s">
        <v>33</v>
      </c>
      <c r="Y2187" s="5" t="s">
        <v>34</v>
      </c>
      <c r="Z2187" s="18" t="s">
        <v>5363</v>
      </c>
      <c r="AA2187" t="str">
        <f>_xlfn.XLOOKUP(B2187,direcciones!B:B,direcciones!C:C,"",0)</f>
        <v/>
      </c>
      <c r="AB2187" t="str">
        <f>_xlfn.XLOOKUP(B2187,direcciones!B:B,direcciones!D:D,"",0)</f>
        <v/>
      </c>
      <c r="AC2187" t="str">
        <f>_xlfn.XLOOKUP($B2187,direcciones!$B:$B,direcciones!E:E,"",0)</f>
        <v/>
      </c>
      <c r="AD2187" t="str">
        <f>_xlfn.XLOOKUP($B2187,direcciones!$B:$B,direcciones!F:F,"",0)</f>
        <v/>
      </c>
      <c r="AE2187" t="str">
        <f>_xlfn.XLOOKUP($B2187,direcciones!$B:$B,direcciones!G:G,"",0)</f>
        <v/>
      </c>
    </row>
    <row r="2188" spans="1:31" x14ac:dyDescent="0.25">
      <c r="A2188" s="18">
        <f t="shared" si="34"/>
        <v>2187</v>
      </c>
      <c r="B2188" s="18">
        <v>3015068374</v>
      </c>
      <c r="C2188" s="19">
        <v>1064976506</v>
      </c>
      <c r="D2188" s="18" t="s">
        <v>5374</v>
      </c>
      <c r="E2188" s="19">
        <v>1185143</v>
      </c>
      <c r="F2188" s="18" t="s">
        <v>5375</v>
      </c>
      <c r="G2188" s="19">
        <v>7</v>
      </c>
      <c r="H2188" s="18" t="s">
        <v>27</v>
      </c>
      <c r="I2188" s="18" t="s">
        <v>5376</v>
      </c>
      <c r="J2188" s="20">
        <v>21505528</v>
      </c>
      <c r="K2188" s="20">
        <v>143355140</v>
      </c>
      <c r="L2188" s="20">
        <v>7</v>
      </c>
      <c r="M2188" s="20">
        <v>219</v>
      </c>
      <c r="N2188" s="21">
        <v>1688972.09</v>
      </c>
      <c r="O2188" s="22">
        <v>0.1064262639819864</v>
      </c>
      <c r="P2188" s="23">
        <v>45041</v>
      </c>
      <c r="Q2188" s="18" t="s">
        <v>29</v>
      </c>
      <c r="R2188" s="20">
        <v>5</v>
      </c>
      <c r="S2188" s="24" t="s">
        <v>39</v>
      </c>
      <c r="T2188" s="20" t="s">
        <v>166</v>
      </c>
      <c r="U2188" s="25">
        <v>694870.23</v>
      </c>
      <c r="V2188" s="20">
        <v>2288753</v>
      </c>
      <c r="W2188" s="25" t="s">
        <v>40</v>
      </c>
      <c r="X2188" s="13" t="s">
        <v>33</v>
      </c>
      <c r="Y2188" s="5" t="s">
        <v>34</v>
      </c>
      <c r="Z2188" s="18" t="s">
        <v>5363</v>
      </c>
      <c r="AA2188" t="str">
        <f>_xlfn.XLOOKUP(B2188,direcciones!B:B,direcciones!C:C,"",0)</f>
        <v>Bogotá</v>
      </c>
      <c r="AB2188" t="str">
        <f>_xlfn.XLOOKUP(B2188,direcciones!B:B,direcciones!D:D,"",0)</f>
        <v>CUNDINAMARCA</v>
      </c>
      <c r="AC2188">
        <f>_xlfn.XLOOKUP($B2188,direcciones!$B:$B,direcciones!E:E,"",0)</f>
        <v>0</v>
      </c>
      <c r="AD2188" t="str">
        <f>_xlfn.XLOOKUP($B2188,direcciones!$B:$B,direcciones!F:F,"",0)</f>
        <v>CUNDINAMARCA</v>
      </c>
      <c r="AE2188" t="str">
        <f>_xlfn.XLOOKUP($B2188,direcciones!$B:$B,direcciones!G:G,"",0)</f>
        <v>Cra. 13 #146-26</v>
      </c>
    </row>
    <row r="2189" spans="1:31" x14ac:dyDescent="0.25">
      <c r="A2189" s="18">
        <f t="shared" si="34"/>
        <v>2188</v>
      </c>
      <c r="B2189" s="18">
        <v>3015068374</v>
      </c>
      <c r="C2189" s="19">
        <v>1064976506</v>
      </c>
      <c r="D2189" s="18" t="s">
        <v>5374</v>
      </c>
      <c r="E2189" s="19">
        <v>1185145</v>
      </c>
      <c r="F2189" s="18" t="s">
        <v>5375</v>
      </c>
      <c r="G2189" s="19">
        <v>7</v>
      </c>
      <c r="H2189" s="18" t="s">
        <v>27</v>
      </c>
      <c r="I2189" s="18" t="s">
        <v>5377</v>
      </c>
      <c r="J2189" s="20">
        <v>75946840</v>
      </c>
      <c r="K2189" s="20">
        <v>143355140</v>
      </c>
      <c r="L2189" s="20">
        <v>7</v>
      </c>
      <c r="M2189" s="20">
        <v>219</v>
      </c>
      <c r="N2189" s="21">
        <v>1688972.09</v>
      </c>
      <c r="O2189" s="22">
        <v>3.013625056684386E-2</v>
      </c>
      <c r="P2189" s="23">
        <v>45041</v>
      </c>
      <c r="Q2189" s="18" t="s">
        <v>29</v>
      </c>
      <c r="R2189" s="20">
        <v>5</v>
      </c>
      <c r="S2189" s="24" t="s">
        <v>39</v>
      </c>
      <c r="T2189" s="20" t="s">
        <v>166</v>
      </c>
      <c r="U2189" s="25">
        <v>694870.23</v>
      </c>
      <c r="V2189" s="20">
        <v>2288753</v>
      </c>
      <c r="W2189" s="25" t="s">
        <v>40</v>
      </c>
      <c r="X2189" s="13" t="s">
        <v>33</v>
      </c>
      <c r="Y2189" s="5" t="s">
        <v>34</v>
      </c>
      <c r="Z2189" s="18" t="s">
        <v>5363</v>
      </c>
      <c r="AA2189" t="str">
        <f>_xlfn.XLOOKUP(B2189,direcciones!B:B,direcciones!C:C,"",0)</f>
        <v>Bogotá</v>
      </c>
      <c r="AB2189" t="str">
        <f>_xlfn.XLOOKUP(B2189,direcciones!B:B,direcciones!D:D,"",0)</f>
        <v>CUNDINAMARCA</v>
      </c>
      <c r="AC2189">
        <f>_xlfn.XLOOKUP($B2189,direcciones!$B:$B,direcciones!E:E,"",0)</f>
        <v>0</v>
      </c>
      <c r="AD2189" t="str">
        <f>_xlfn.XLOOKUP($B2189,direcciones!$B:$B,direcciones!F:F,"",0)</f>
        <v>CUNDINAMARCA</v>
      </c>
      <c r="AE2189" t="str">
        <f>_xlfn.XLOOKUP($B2189,direcciones!$B:$B,direcciones!G:G,"",0)</f>
        <v>Cra. 13 #146-26</v>
      </c>
    </row>
    <row r="2190" spans="1:31" x14ac:dyDescent="0.25">
      <c r="A2190" s="18">
        <f t="shared" si="34"/>
        <v>2189</v>
      </c>
      <c r="B2190" s="18">
        <v>3156499442</v>
      </c>
      <c r="C2190" s="19">
        <v>42780300</v>
      </c>
      <c r="D2190" s="18" t="s">
        <v>5378</v>
      </c>
      <c r="E2190" s="19">
        <v>1226268</v>
      </c>
      <c r="F2190" s="18" t="s">
        <v>5379</v>
      </c>
      <c r="G2190" s="19">
        <v>12</v>
      </c>
      <c r="H2190" s="18" t="s">
        <v>27</v>
      </c>
      <c r="I2190" s="18" t="s">
        <v>5380</v>
      </c>
      <c r="J2190" s="20">
        <v>38865750</v>
      </c>
      <c r="K2190" s="20">
        <v>189884192</v>
      </c>
      <c r="L2190" s="20">
        <v>5</v>
      </c>
      <c r="M2190" s="20">
        <v>157</v>
      </c>
      <c r="N2190" s="21">
        <v>2150799.59</v>
      </c>
      <c r="O2190" s="22">
        <v>5.5480982613226301E-2</v>
      </c>
      <c r="P2190" s="23">
        <v>45076</v>
      </c>
      <c r="Q2190" s="18" t="s">
        <v>29</v>
      </c>
      <c r="R2190" s="20">
        <v>4</v>
      </c>
      <c r="S2190" s="24" t="s">
        <v>39</v>
      </c>
      <c r="T2190" s="20" t="s">
        <v>166</v>
      </c>
      <c r="U2190" s="25">
        <v>916348.52</v>
      </c>
      <c r="V2190" s="20">
        <v>2156310</v>
      </c>
      <c r="W2190" s="25" t="s">
        <v>40</v>
      </c>
      <c r="X2190" s="13" t="s">
        <v>33</v>
      </c>
      <c r="Y2190" s="5" t="s">
        <v>34</v>
      </c>
      <c r="Z2190" s="18" t="s">
        <v>5363</v>
      </c>
      <c r="AA2190" t="str">
        <f>_xlfn.XLOOKUP(B2190,direcciones!B:B,direcciones!C:C,"",0)</f>
        <v>Medellín</v>
      </c>
      <c r="AB2190" t="str">
        <f>_xlfn.XLOOKUP(B2190,direcciones!B:B,direcciones!D:D,"",0)</f>
        <v>ANTIOQUIA</v>
      </c>
      <c r="AC2190">
        <f>_xlfn.XLOOKUP($B2190,direcciones!$B:$B,direcciones!E:E,"",0)</f>
        <v>0</v>
      </c>
      <c r="AD2190" t="str">
        <f>_xlfn.XLOOKUP($B2190,direcciones!$B:$B,direcciones!F:F,"",0)</f>
        <v>ANTIOQUIA</v>
      </c>
      <c r="AE2190" t="str">
        <f>_xlfn.XLOOKUP($B2190,direcciones!$B:$B,direcciones!G:G,"",0)</f>
        <v>cra 52B N. 11 A SUR 122 CASALINDA GUAYABAL</v>
      </c>
    </row>
    <row r="2191" spans="1:31" x14ac:dyDescent="0.25">
      <c r="A2191" s="18">
        <f t="shared" si="34"/>
        <v>2190</v>
      </c>
      <c r="B2191" s="18">
        <v>3187928816</v>
      </c>
      <c r="C2191" s="19">
        <v>45715089</v>
      </c>
      <c r="D2191" s="18" t="s">
        <v>5381</v>
      </c>
      <c r="E2191" s="19">
        <v>1171247</v>
      </c>
      <c r="F2191" s="18" t="s">
        <v>5382</v>
      </c>
      <c r="G2191" s="19">
        <v>9</v>
      </c>
      <c r="H2191" s="18" t="s">
        <v>27</v>
      </c>
      <c r="I2191" s="18" t="s">
        <v>5383</v>
      </c>
      <c r="J2191" s="20">
        <v>2064441</v>
      </c>
      <c r="K2191" s="20">
        <v>123313154</v>
      </c>
      <c r="L2191" s="20">
        <v>5</v>
      </c>
      <c r="M2191" s="20">
        <v>174</v>
      </c>
      <c r="N2191" s="21">
        <v>1658857.16</v>
      </c>
      <c r="O2191" s="22">
        <v>0.96976421220078457</v>
      </c>
      <c r="P2191" s="23">
        <v>45016</v>
      </c>
      <c r="Q2191" s="18" t="s">
        <v>29</v>
      </c>
      <c r="R2191" s="20">
        <v>6</v>
      </c>
      <c r="S2191" s="24" t="s">
        <v>39</v>
      </c>
      <c r="T2191" s="20" t="s">
        <v>166</v>
      </c>
      <c r="U2191" s="25">
        <v>599470.38</v>
      </c>
      <c r="V2191" s="20">
        <v>2002021</v>
      </c>
      <c r="W2191" s="25" t="s">
        <v>99</v>
      </c>
      <c r="X2191" s="13" t="s">
        <v>33</v>
      </c>
      <c r="Y2191" s="5" t="s">
        <v>34</v>
      </c>
      <c r="Z2191" s="18" t="s">
        <v>5363</v>
      </c>
      <c r="AA2191" t="str">
        <f>_xlfn.XLOOKUP(B2191,direcciones!B:B,direcciones!C:C,"",0)</f>
        <v/>
      </c>
      <c r="AB2191" t="str">
        <f>_xlfn.XLOOKUP(B2191,direcciones!B:B,direcciones!D:D,"",0)</f>
        <v/>
      </c>
      <c r="AC2191" t="str">
        <f>_xlfn.XLOOKUP($B2191,direcciones!$B:$B,direcciones!E:E,"",0)</f>
        <v/>
      </c>
      <c r="AD2191" t="str">
        <f>_xlfn.XLOOKUP($B2191,direcciones!$B:$B,direcciones!F:F,"",0)</f>
        <v/>
      </c>
      <c r="AE2191" t="str">
        <f>_xlfn.XLOOKUP($B2191,direcciones!$B:$B,direcciones!G:G,"",0)</f>
        <v/>
      </c>
    </row>
    <row r="2192" spans="1:31" x14ac:dyDescent="0.25">
      <c r="A2192" s="18">
        <f t="shared" si="34"/>
        <v>2191</v>
      </c>
      <c r="B2192" s="18">
        <v>3102654504</v>
      </c>
      <c r="C2192" s="19">
        <v>1073533267</v>
      </c>
      <c r="D2192" s="18" t="s">
        <v>5384</v>
      </c>
      <c r="E2192" s="19">
        <v>1161518</v>
      </c>
      <c r="F2192" s="18" t="s">
        <v>5385</v>
      </c>
      <c r="G2192" s="19">
        <v>10</v>
      </c>
      <c r="H2192" s="18" t="s">
        <v>27</v>
      </c>
      <c r="I2192" s="18" t="s">
        <v>5386</v>
      </c>
      <c r="J2192" s="20">
        <v>23563050</v>
      </c>
      <c r="K2192" s="20">
        <v>114579135</v>
      </c>
      <c r="L2192" s="20">
        <v>6</v>
      </c>
      <c r="M2192" s="20">
        <v>208</v>
      </c>
      <c r="N2192" s="21">
        <v>1375710.5</v>
      </c>
      <c r="O2192" s="22">
        <v>5.7151557205030755E-2</v>
      </c>
      <c r="P2192" s="23">
        <v>45016</v>
      </c>
      <c r="Q2192" s="18" t="s">
        <v>29</v>
      </c>
      <c r="R2192" s="20">
        <v>6</v>
      </c>
      <c r="S2192" s="24" t="s">
        <v>39</v>
      </c>
      <c r="T2192" s="20" t="s">
        <v>166</v>
      </c>
      <c r="U2192" s="25">
        <v>557896.43999999994</v>
      </c>
      <c r="V2192" s="20">
        <v>1346665</v>
      </c>
      <c r="W2192" s="25" t="s">
        <v>40</v>
      </c>
      <c r="X2192" s="13" t="s">
        <v>33</v>
      </c>
      <c r="Y2192" s="5" t="s">
        <v>34</v>
      </c>
      <c r="Z2192" s="18" t="s">
        <v>5363</v>
      </c>
      <c r="AA2192" t="str">
        <f>_xlfn.XLOOKUP(B2192,direcciones!B:B,direcciones!C:C,"",0)</f>
        <v/>
      </c>
      <c r="AB2192" t="str">
        <f>_xlfn.XLOOKUP(B2192,direcciones!B:B,direcciones!D:D,"",0)</f>
        <v/>
      </c>
      <c r="AC2192" t="str">
        <f>_xlfn.XLOOKUP($B2192,direcciones!$B:$B,direcciones!E:E,"",0)</f>
        <v/>
      </c>
      <c r="AD2192" t="str">
        <f>_xlfn.XLOOKUP($B2192,direcciones!$B:$B,direcciones!F:F,"",0)</f>
        <v/>
      </c>
      <c r="AE2192" t="str">
        <f>_xlfn.XLOOKUP($B2192,direcciones!$B:$B,direcciones!G:G,"",0)</f>
        <v/>
      </c>
    </row>
    <row r="2193" spans="1:31" x14ac:dyDescent="0.25">
      <c r="A2193" s="18">
        <f t="shared" si="34"/>
        <v>2192</v>
      </c>
      <c r="B2193" s="18">
        <v>3104269297</v>
      </c>
      <c r="C2193" s="19">
        <v>71576178</v>
      </c>
      <c r="D2193" s="18" t="s">
        <v>5387</v>
      </c>
      <c r="E2193" s="19">
        <v>1198222</v>
      </c>
      <c r="F2193" s="18" t="s">
        <v>5388</v>
      </c>
      <c r="G2193" s="19">
        <v>8</v>
      </c>
      <c r="H2193" s="18" t="s">
        <v>27</v>
      </c>
      <c r="I2193" s="18" t="s">
        <v>5389</v>
      </c>
      <c r="J2193" s="20">
        <v>96490800</v>
      </c>
      <c r="K2193" s="20">
        <v>776296291</v>
      </c>
      <c r="L2193" s="20">
        <v>6</v>
      </c>
      <c r="M2193" s="20">
        <v>188</v>
      </c>
      <c r="N2193" s="21">
        <v>9430541.3800000008</v>
      </c>
      <c r="O2193" s="22">
        <v>6.1979173143968131E-3</v>
      </c>
      <c r="P2193" s="23">
        <v>45046</v>
      </c>
      <c r="Q2193" s="18" t="s">
        <v>29</v>
      </c>
      <c r="R2193" s="20">
        <v>5</v>
      </c>
      <c r="S2193" s="24" t="s">
        <v>39</v>
      </c>
      <c r="T2193" s="20" t="s">
        <v>166</v>
      </c>
      <c r="U2193" s="25">
        <v>3707670.1</v>
      </c>
      <c r="V2193" s="20">
        <v>598042</v>
      </c>
      <c r="W2193" s="25" t="s">
        <v>40</v>
      </c>
      <c r="X2193" s="13" t="s">
        <v>33</v>
      </c>
      <c r="Y2193" s="5" t="s">
        <v>34</v>
      </c>
      <c r="Z2193" s="18" t="s">
        <v>5363</v>
      </c>
      <c r="AA2193" t="str">
        <f>_xlfn.XLOOKUP(B2193,direcciones!B:B,direcciones!C:C,"",0)</f>
        <v>Medellín</v>
      </c>
      <c r="AB2193" t="str">
        <f>_xlfn.XLOOKUP(B2193,direcciones!B:B,direcciones!D:D,"",0)</f>
        <v>ANTIOQUIA</v>
      </c>
      <c r="AC2193">
        <f>_xlfn.XLOOKUP($B2193,direcciones!$B:$B,direcciones!E:E,"",0)</f>
        <v>0</v>
      </c>
      <c r="AD2193" t="str">
        <f>_xlfn.XLOOKUP($B2193,direcciones!$B:$B,direcciones!F:F,"",0)</f>
        <v>ANTIOQUIA</v>
      </c>
      <c r="AE2193" t="str">
        <f>_xlfn.XLOOKUP($B2193,direcciones!$B:$B,direcciones!G:G,"",0)</f>
        <v>k 29 d # 5 sur 121 casa 129 poblado Urbanización la antigua</v>
      </c>
    </row>
    <row r="2194" spans="1:31" x14ac:dyDescent="0.25">
      <c r="A2194" s="18">
        <f t="shared" si="34"/>
        <v>2193</v>
      </c>
      <c r="B2194" s="18">
        <v>3134327830</v>
      </c>
      <c r="C2194" s="19">
        <v>42482849</v>
      </c>
      <c r="D2194" s="18" t="s">
        <v>5390</v>
      </c>
      <c r="E2194" s="19">
        <v>1179427</v>
      </c>
      <c r="F2194" s="18" t="s">
        <v>5391</v>
      </c>
      <c r="G2194" s="19">
        <v>10</v>
      </c>
      <c r="H2194" s="18" t="s">
        <v>27</v>
      </c>
      <c r="I2194" s="18" t="s">
        <v>5392</v>
      </c>
      <c r="J2194" s="20">
        <v>12259500</v>
      </c>
      <c r="K2194" s="20">
        <v>89298551</v>
      </c>
      <c r="L2194" s="20">
        <v>32</v>
      </c>
      <c r="M2194" s="20">
        <v>977</v>
      </c>
      <c r="N2194" s="21">
        <v>1122173.93</v>
      </c>
      <c r="O2194" s="22">
        <v>7.0940902973204456E-4</v>
      </c>
      <c r="P2194" s="23">
        <v>45041</v>
      </c>
      <c r="Q2194" s="18" t="s">
        <v>29</v>
      </c>
      <c r="R2194" s="20">
        <v>5</v>
      </c>
      <c r="S2194" s="24" t="s">
        <v>39</v>
      </c>
      <c r="T2194" s="20" t="s">
        <v>166</v>
      </c>
      <c r="U2194" s="25">
        <v>437560.86</v>
      </c>
      <c r="V2194" s="20">
        <v>8697</v>
      </c>
      <c r="W2194" s="25" t="s">
        <v>40</v>
      </c>
      <c r="X2194" s="13" t="s">
        <v>33</v>
      </c>
      <c r="Y2194" s="5" t="s">
        <v>34</v>
      </c>
      <c r="Z2194" s="18" t="s">
        <v>5363</v>
      </c>
      <c r="AA2194" t="str">
        <f>_xlfn.XLOOKUP(B2194,direcciones!B:B,direcciones!C:C,"",0)</f>
        <v/>
      </c>
      <c r="AB2194" t="str">
        <f>_xlfn.XLOOKUP(B2194,direcciones!B:B,direcciones!D:D,"",0)</f>
        <v/>
      </c>
      <c r="AC2194" t="str">
        <f>_xlfn.XLOOKUP($B2194,direcciones!$B:$B,direcciones!E:E,"",0)</f>
        <v/>
      </c>
      <c r="AD2194" t="str">
        <f>_xlfn.XLOOKUP($B2194,direcciones!$B:$B,direcciones!F:F,"",0)</f>
        <v/>
      </c>
      <c r="AE2194" t="str">
        <f>_xlfn.XLOOKUP($B2194,direcciones!$B:$B,direcciones!G:G,"",0)</f>
        <v/>
      </c>
    </row>
    <row r="2195" spans="1:31" x14ac:dyDescent="0.25">
      <c r="A2195" s="18">
        <f t="shared" si="34"/>
        <v>2194</v>
      </c>
      <c r="B2195" s="18">
        <v>3134327830</v>
      </c>
      <c r="C2195" s="19">
        <v>42482849</v>
      </c>
      <c r="D2195" s="18" t="s">
        <v>5390</v>
      </c>
      <c r="E2195" s="19">
        <v>1179428</v>
      </c>
      <c r="F2195" s="18" t="s">
        <v>5391</v>
      </c>
      <c r="G2195" s="19">
        <v>10</v>
      </c>
      <c r="H2195" s="18" t="s">
        <v>27</v>
      </c>
      <c r="I2195" s="18" t="s">
        <v>5393</v>
      </c>
      <c r="J2195" s="20">
        <v>12406900</v>
      </c>
      <c r="K2195" s="20">
        <v>89298551</v>
      </c>
      <c r="L2195" s="20">
        <v>32</v>
      </c>
      <c r="M2195" s="20">
        <v>977</v>
      </c>
      <c r="N2195" s="21">
        <v>1122173.93</v>
      </c>
      <c r="O2195" s="22">
        <v>7.0098090578629636E-4</v>
      </c>
      <c r="P2195" s="23">
        <v>45041</v>
      </c>
      <c r="Q2195" s="18" t="s">
        <v>29</v>
      </c>
      <c r="R2195" s="20">
        <v>5</v>
      </c>
      <c r="S2195" s="24" t="s">
        <v>39</v>
      </c>
      <c r="T2195" s="20" t="s">
        <v>166</v>
      </c>
      <c r="U2195" s="25">
        <v>437560.86</v>
      </c>
      <c r="V2195" s="20">
        <v>8697</v>
      </c>
      <c r="W2195" s="25" t="s">
        <v>40</v>
      </c>
      <c r="X2195" s="13" t="s">
        <v>33</v>
      </c>
      <c r="Y2195" s="5" t="s">
        <v>34</v>
      </c>
      <c r="Z2195" s="18" t="s">
        <v>5363</v>
      </c>
      <c r="AA2195" t="str">
        <f>_xlfn.XLOOKUP(B2195,direcciones!B:B,direcciones!C:C,"",0)</f>
        <v/>
      </c>
      <c r="AB2195" t="str">
        <f>_xlfn.XLOOKUP(B2195,direcciones!B:B,direcciones!D:D,"",0)</f>
        <v/>
      </c>
      <c r="AC2195" t="str">
        <f>_xlfn.XLOOKUP($B2195,direcciones!$B:$B,direcciones!E:E,"",0)</f>
        <v/>
      </c>
      <c r="AD2195" t="str">
        <f>_xlfn.XLOOKUP($B2195,direcciones!$B:$B,direcciones!F:F,"",0)</f>
        <v/>
      </c>
      <c r="AE2195" t="str">
        <f>_xlfn.XLOOKUP($B2195,direcciones!$B:$B,direcciones!G:G,"",0)</f>
        <v/>
      </c>
    </row>
    <row r="2196" spans="1:31" x14ac:dyDescent="0.25">
      <c r="A2196" s="18">
        <f t="shared" si="34"/>
        <v>2195</v>
      </c>
      <c r="B2196" s="18">
        <v>3134327830</v>
      </c>
      <c r="C2196" s="19">
        <v>42482849</v>
      </c>
      <c r="D2196" s="18" t="s">
        <v>5390</v>
      </c>
      <c r="E2196" s="19">
        <v>1179420</v>
      </c>
      <c r="F2196" s="18" t="s">
        <v>5391</v>
      </c>
      <c r="G2196" s="19">
        <v>10</v>
      </c>
      <c r="H2196" s="18" t="s">
        <v>27</v>
      </c>
      <c r="I2196" s="18" t="s">
        <v>5394</v>
      </c>
      <c r="J2196" s="20">
        <v>6195200</v>
      </c>
      <c r="K2196" s="20">
        <v>89298551</v>
      </c>
      <c r="L2196" s="20">
        <v>32</v>
      </c>
      <c r="M2196" s="20">
        <v>977</v>
      </c>
      <c r="N2196" s="21">
        <v>1122173.93</v>
      </c>
      <c r="O2196" s="22">
        <v>1.403828770661157E-3</v>
      </c>
      <c r="P2196" s="23">
        <v>45041</v>
      </c>
      <c r="Q2196" s="18" t="s">
        <v>29</v>
      </c>
      <c r="R2196" s="20">
        <v>5</v>
      </c>
      <c r="S2196" s="24" t="s">
        <v>39</v>
      </c>
      <c r="T2196" s="20" t="s">
        <v>166</v>
      </c>
      <c r="U2196" s="25">
        <v>437560.86</v>
      </c>
      <c r="V2196" s="20">
        <v>8697</v>
      </c>
      <c r="W2196" s="25" t="s">
        <v>158</v>
      </c>
      <c r="X2196" s="13" t="s">
        <v>33</v>
      </c>
      <c r="Y2196" s="5" t="s">
        <v>34</v>
      </c>
      <c r="Z2196" s="18" t="s">
        <v>5363</v>
      </c>
      <c r="AA2196" t="str">
        <f>_xlfn.XLOOKUP(B2196,direcciones!B:B,direcciones!C:C,"",0)</f>
        <v/>
      </c>
      <c r="AB2196" t="str">
        <f>_xlfn.XLOOKUP(B2196,direcciones!B:B,direcciones!D:D,"",0)</f>
        <v/>
      </c>
      <c r="AC2196" t="str">
        <f>_xlfn.XLOOKUP($B2196,direcciones!$B:$B,direcciones!E:E,"",0)</f>
        <v/>
      </c>
      <c r="AD2196" t="str">
        <f>_xlfn.XLOOKUP($B2196,direcciones!$B:$B,direcciones!F:F,"",0)</f>
        <v/>
      </c>
      <c r="AE2196" t="str">
        <f>_xlfn.XLOOKUP($B2196,direcciones!$B:$B,direcciones!G:G,"",0)</f>
        <v/>
      </c>
    </row>
    <row r="2197" spans="1:31" x14ac:dyDescent="0.25">
      <c r="A2197" s="5">
        <f t="shared" si="34"/>
        <v>2196</v>
      </c>
      <c r="B2197" s="5">
        <v>3015361767</v>
      </c>
      <c r="C2197" s="6">
        <v>72181517</v>
      </c>
      <c r="D2197" s="5" t="s">
        <v>5395</v>
      </c>
      <c r="E2197" s="6">
        <v>970881</v>
      </c>
      <c r="F2197" s="5" t="s">
        <v>5396</v>
      </c>
      <c r="G2197" s="6">
        <v>1</v>
      </c>
      <c r="H2197" s="5" t="s">
        <v>27</v>
      </c>
      <c r="I2197" s="5" t="s">
        <v>5397</v>
      </c>
      <c r="J2197" s="7">
        <v>6220200</v>
      </c>
      <c r="K2197" s="7">
        <v>6220200</v>
      </c>
      <c r="L2197" s="7">
        <v>36</v>
      </c>
      <c r="M2197" s="7">
        <v>1099</v>
      </c>
      <c r="N2197" s="8">
        <v>183633.9</v>
      </c>
      <c r="O2197" s="9">
        <v>7.6194013054242629E-2</v>
      </c>
      <c r="P2197" s="10">
        <v>44742</v>
      </c>
      <c r="Q2197" s="5" t="s">
        <v>29</v>
      </c>
      <c r="R2197" s="7">
        <v>15</v>
      </c>
      <c r="S2197" s="11" t="s">
        <v>30</v>
      </c>
      <c r="T2197" s="7" t="s">
        <v>31</v>
      </c>
      <c r="U2197" s="12">
        <v>49511.14</v>
      </c>
      <c r="V2197" s="7">
        <v>473942</v>
      </c>
      <c r="W2197" s="12" t="s">
        <v>40</v>
      </c>
      <c r="X2197" s="13" t="s">
        <v>33</v>
      </c>
      <c r="Y2197" s="5" t="s">
        <v>34</v>
      </c>
      <c r="Z2197" s="5" t="s">
        <v>5398</v>
      </c>
      <c r="AA2197" t="str">
        <f>_xlfn.XLOOKUP(B2197,direcciones!B:B,direcciones!C:C,"",0)</f>
        <v/>
      </c>
      <c r="AB2197" t="str">
        <f>_xlfn.XLOOKUP(B2197,direcciones!B:B,direcciones!D:D,"",0)</f>
        <v/>
      </c>
      <c r="AC2197" t="str">
        <f>_xlfn.XLOOKUP($B2197,direcciones!$B:$B,direcciones!E:E,"",0)</f>
        <v/>
      </c>
      <c r="AD2197" t="str">
        <f>_xlfn.XLOOKUP($B2197,direcciones!$B:$B,direcciones!F:F,"",0)</f>
        <v/>
      </c>
      <c r="AE2197" t="str">
        <f>_xlfn.XLOOKUP($B2197,direcciones!$B:$B,direcciones!G:G,"",0)</f>
        <v/>
      </c>
    </row>
    <row r="2198" spans="1:31" x14ac:dyDescent="0.25">
      <c r="A2198" s="5">
        <f t="shared" si="34"/>
        <v>2197</v>
      </c>
      <c r="B2198" s="5">
        <v>3044937841</v>
      </c>
      <c r="C2198" s="6">
        <v>79572939</v>
      </c>
      <c r="D2198" s="5" t="s">
        <v>5399</v>
      </c>
      <c r="E2198" s="6">
        <v>1170266</v>
      </c>
      <c r="F2198" s="5" t="s">
        <v>5400</v>
      </c>
      <c r="G2198" s="6">
        <v>2</v>
      </c>
      <c r="H2198" s="5" t="s">
        <v>27</v>
      </c>
      <c r="I2198" s="5" t="s">
        <v>5401</v>
      </c>
      <c r="J2198" s="7">
        <v>4863600</v>
      </c>
      <c r="K2198" s="7">
        <v>6445950</v>
      </c>
      <c r="L2198" s="7">
        <v>7</v>
      </c>
      <c r="M2198" s="7">
        <v>216</v>
      </c>
      <c r="N2198" s="8">
        <v>162990.73000000001</v>
      </c>
      <c r="O2198" s="9">
        <v>4.8589110946623902E-2</v>
      </c>
      <c r="P2198" s="10">
        <v>45016</v>
      </c>
      <c r="Q2198" s="5" t="s">
        <v>29</v>
      </c>
      <c r="R2198" s="7">
        <v>6</v>
      </c>
      <c r="S2198" s="11" t="s">
        <v>39</v>
      </c>
      <c r="T2198" s="7" t="s">
        <v>31</v>
      </c>
      <c r="U2198" s="12">
        <v>50854.35</v>
      </c>
      <c r="V2198" s="7">
        <v>236318</v>
      </c>
      <c r="W2198" s="12" t="s">
        <v>40</v>
      </c>
      <c r="X2198" s="13" t="s">
        <v>33</v>
      </c>
      <c r="Y2198" s="5" t="s">
        <v>34</v>
      </c>
      <c r="Z2198" s="5" t="s">
        <v>5398</v>
      </c>
      <c r="AA2198" t="str">
        <f>_xlfn.XLOOKUP(B2198,direcciones!B:B,direcciones!C:C,"",0)</f>
        <v/>
      </c>
      <c r="AB2198" t="str">
        <f>_xlfn.XLOOKUP(B2198,direcciones!B:B,direcciones!D:D,"",0)</f>
        <v/>
      </c>
      <c r="AC2198" t="str">
        <f>_xlfn.XLOOKUP($B2198,direcciones!$B:$B,direcciones!E:E,"",0)</f>
        <v/>
      </c>
      <c r="AD2198" t="str">
        <f>_xlfn.XLOOKUP($B2198,direcciones!$B:$B,direcciones!F:F,"",0)</f>
        <v/>
      </c>
      <c r="AE2198" t="str">
        <f>_xlfn.XLOOKUP($B2198,direcciones!$B:$B,direcciones!G:G,"",0)</f>
        <v/>
      </c>
    </row>
    <row r="2199" spans="1:31" x14ac:dyDescent="0.25">
      <c r="A2199" s="5">
        <f t="shared" si="34"/>
        <v>2198</v>
      </c>
      <c r="B2199" s="5">
        <v>3124749574</v>
      </c>
      <c r="C2199" s="6">
        <v>1040740674</v>
      </c>
      <c r="D2199" s="5" t="s">
        <v>5402</v>
      </c>
      <c r="E2199" s="6">
        <v>571340</v>
      </c>
      <c r="F2199" s="5" t="s">
        <v>5403</v>
      </c>
      <c r="G2199" s="6">
        <v>1</v>
      </c>
      <c r="H2199" s="5" t="s">
        <v>27</v>
      </c>
      <c r="I2199" s="5" t="s">
        <v>5404</v>
      </c>
      <c r="J2199" s="7">
        <v>6524100</v>
      </c>
      <c r="K2199" s="7">
        <v>6524100</v>
      </c>
      <c r="L2199" s="7">
        <v>38</v>
      </c>
      <c r="M2199" s="7">
        <v>1161</v>
      </c>
      <c r="N2199" s="8">
        <v>163105.92000000001</v>
      </c>
      <c r="O2199" s="9">
        <v>0</v>
      </c>
      <c r="P2199" s="10">
        <v>44095</v>
      </c>
      <c r="Q2199" s="5" t="s">
        <v>152</v>
      </c>
      <c r="R2199" s="7">
        <v>36</v>
      </c>
      <c r="S2199" s="11" t="s">
        <v>30</v>
      </c>
      <c r="T2199" s="7" t="s">
        <v>31</v>
      </c>
      <c r="U2199" s="12">
        <v>42097.440000000002</v>
      </c>
      <c r="V2199" s="7">
        <v>0</v>
      </c>
      <c r="W2199" s="12" t="s">
        <v>40</v>
      </c>
      <c r="X2199" s="13" t="s">
        <v>33</v>
      </c>
      <c r="Y2199" s="5" t="s">
        <v>34</v>
      </c>
      <c r="Z2199" s="5" t="s">
        <v>5398</v>
      </c>
      <c r="AA2199" t="str">
        <f>_xlfn.XLOOKUP(B2199,direcciones!B:B,direcciones!C:C,"",0)</f>
        <v/>
      </c>
      <c r="AB2199" t="str">
        <f>_xlfn.XLOOKUP(B2199,direcciones!B:B,direcciones!D:D,"",0)</f>
        <v/>
      </c>
      <c r="AC2199" t="str">
        <f>_xlfn.XLOOKUP($B2199,direcciones!$B:$B,direcciones!E:E,"",0)</f>
        <v/>
      </c>
      <c r="AD2199" t="str">
        <f>_xlfn.XLOOKUP($B2199,direcciones!$B:$B,direcciones!F:F,"",0)</f>
        <v/>
      </c>
      <c r="AE2199" t="str">
        <f>_xlfn.XLOOKUP($B2199,direcciones!$B:$B,direcciones!G:G,"",0)</f>
        <v/>
      </c>
    </row>
    <row r="2200" spans="1:31" x14ac:dyDescent="0.25">
      <c r="A2200" s="5">
        <f t="shared" si="34"/>
        <v>2199</v>
      </c>
      <c r="B2200" s="5">
        <v>3132757636</v>
      </c>
      <c r="C2200" s="6">
        <v>80072146</v>
      </c>
      <c r="D2200" s="5" t="s">
        <v>5405</v>
      </c>
      <c r="E2200" s="6">
        <v>1227555</v>
      </c>
      <c r="F2200" s="5" t="s">
        <v>5406</v>
      </c>
      <c r="G2200" s="6">
        <v>3</v>
      </c>
      <c r="H2200" s="5" t="s">
        <v>27</v>
      </c>
      <c r="I2200" s="5" t="s">
        <v>5407</v>
      </c>
      <c r="J2200" s="7">
        <v>1093054</v>
      </c>
      <c r="K2200" s="7">
        <v>6656958</v>
      </c>
      <c r="L2200" s="7">
        <v>4</v>
      </c>
      <c r="M2200" s="7">
        <v>127</v>
      </c>
      <c r="N2200" s="8">
        <v>163082.91</v>
      </c>
      <c r="O2200" s="9">
        <v>6.4406699028593277E-3</v>
      </c>
      <c r="P2200" s="10">
        <v>45077</v>
      </c>
      <c r="Q2200" s="5" t="s">
        <v>29</v>
      </c>
      <c r="R2200" s="7">
        <v>4</v>
      </c>
      <c r="S2200" s="11" t="s">
        <v>39</v>
      </c>
      <c r="T2200" s="7" t="s">
        <v>31</v>
      </c>
      <c r="U2200" s="12">
        <v>52109.85</v>
      </c>
      <c r="V2200" s="7">
        <v>7040</v>
      </c>
      <c r="W2200" s="12" t="s">
        <v>40</v>
      </c>
      <c r="X2200" s="13" t="s">
        <v>33</v>
      </c>
      <c r="Y2200" s="5" t="s">
        <v>34</v>
      </c>
      <c r="Z2200" s="5" t="s">
        <v>5398</v>
      </c>
      <c r="AA2200" t="str">
        <f>_xlfn.XLOOKUP(B2200,direcciones!B:B,direcciones!C:C,"",0)</f>
        <v>Bogotá</v>
      </c>
      <c r="AB2200" t="str">
        <f>_xlfn.XLOOKUP(B2200,direcciones!B:B,direcciones!D:D,"",0)</f>
        <v>CUNDINAMARCA</v>
      </c>
      <c r="AC2200">
        <f>_xlfn.XLOOKUP($B2200,direcciones!$B:$B,direcciones!E:E,"",0)</f>
        <v>0</v>
      </c>
      <c r="AD2200" t="str">
        <f>_xlfn.XLOOKUP($B2200,direcciones!$B:$B,direcciones!F:F,"",0)</f>
        <v>CUNDINAMARCA</v>
      </c>
      <c r="AE2200" t="str">
        <f>_xlfn.XLOOKUP($B2200,direcciones!$B:$B,direcciones!G:G,"",0)</f>
        <v>cra29 #52g-34 cedritos</v>
      </c>
    </row>
    <row r="2201" spans="1:31" x14ac:dyDescent="0.25">
      <c r="A2201" s="5">
        <f t="shared" si="34"/>
        <v>2200</v>
      </c>
      <c r="B2201" s="5">
        <v>3156529751</v>
      </c>
      <c r="C2201" s="6">
        <v>1143831221</v>
      </c>
      <c r="D2201" s="5" t="s">
        <v>5408</v>
      </c>
      <c r="E2201" s="6">
        <v>1114392</v>
      </c>
      <c r="F2201" s="5" t="s">
        <v>5409</v>
      </c>
      <c r="G2201" s="6">
        <v>2</v>
      </c>
      <c r="H2201" s="5" t="s">
        <v>27</v>
      </c>
      <c r="I2201" s="5" t="s">
        <v>5410</v>
      </c>
      <c r="J2201" s="7">
        <v>1902600</v>
      </c>
      <c r="K2201" s="7">
        <v>6727350</v>
      </c>
      <c r="L2201" s="7">
        <v>8</v>
      </c>
      <c r="M2201" s="7">
        <v>248</v>
      </c>
      <c r="N2201" s="8">
        <v>166947.73000000001</v>
      </c>
      <c r="O2201" s="9">
        <v>8.9414485440975508E-2</v>
      </c>
      <c r="P2201" s="10">
        <v>44951</v>
      </c>
      <c r="Q2201" s="5" t="s">
        <v>29</v>
      </c>
      <c r="R2201" s="7">
        <v>8</v>
      </c>
      <c r="S2201" s="11" t="s">
        <v>39</v>
      </c>
      <c r="T2201" s="7" t="s">
        <v>31</v>
      </c>
      <c r="U2201" s="12">
        <v>44523.14</v>
      </c>
      <c r="V2201" s="7">
        <v>170120</v>
      </c>
      <c r="W2201" s="12" t="s">
        <v>40</v>
      </c>
      <c r="X2201" s="13" t="s">
        <v>33</v>
      </c>
      <c r="Y2201" s="5" t="s">
        <v>34</v>
      </c>
      <c r="Z2201" s="5" t="s">
        <v>5398</v>
      </c>
      <c r="AA2201" t="str">
        <f>_xlfn.XLOOKUP(B2201,direcciones!B:B,direcciones!C:C,"",0)</f>
        <v/>
      </c>
      <c r="AB2201" t="str">
        <f>_xlfn.XLOOKUP(B2201,direcciones!B:B,direcciones!D:D,"",0)</f>
        <v/>
      </c>
      <c r="AC2201" t="str">
        <f>_xlfn.XLOOKUP($B2201,direcciones!$B:$B,direcciones!E:E,"",0)</f>
        <v/>
      </c>
      <c r="AD2201" t="str">
        <f>_xlfn.XLOOKUP($B2201,direcciones!$B:$B,direcciones!F:F,"",0)</f>
        <v/>
      </c>
      <c r="AE2201" t="str">
        <f>_xlfn.XLOOKUP($B2201,direcciones!$B:$B,direcciones!G:G,"",0)</f>
        <v/>
      </c>
    </row>
    <row r="2202" spans="1:31" x14ac:dyDescent="0.25">
      <c r="A2202" s="5">
        <f t="shared" si="34"/>
        <v>2201</v>
      </c>
      <c r="B2202" s="5">
        <v>3144040369</v>
      </c>
      <c r="C2202" s="6">
        <v>1005036199</v>
      </c>
      <c r="D2202" s="5" t="s">
        <v>1210</v>
      </c>
      <c r="E2202" s="6">
        <v>1145065</v>
      </c>
      <c r="F2202" s="5" t="s">
        <v>1211</v>
      </c>
      <c r="G2202" s="6">
        <v>4</v>
      </c>
      <c r="H2202" s="5" t="s">
        <v>27</v>
      </c>
      <c r="I2202" s="5" t="s">
        <v>5411</v>
      </c>
      <c r="J2202" s="7">
        <v>3027150</v>
      </c>
      <c r="K2202" s="7">
        <v>6942600</v>
      </c>
      <c r="L2202" s="7">
        <v>7</v>
      </c>
      <c r="M2202" s="7">
        <v>220</v>
      </c>
      <c r="N2202" s="8">
        <v>161199.51999999999</v>
      </c>
      <c r="O2202" s="9">
        <v>0.17781081215004213</v>
      </c>
      <c r="P2202" s="10">
        <v>44985</v>
      </c>
      <c r="Q2202" s="5" t="s">
        <v>29</v>
      </c>
      <c r="R2202" s="7">
        <v>7</v>
      </c>
      <c r="S2202" s="11" t="s">
        <v>39</v>
      </c>
      <c r="T2202" s="7" t="s">
        <v>31</v>
      </c>
      <c r="U2202" s="12">
        <v>45547.73</v>
      </c>
      <c r="V2202" s="7">
        <v>538260</v>
      </c>
      <c r="W2202" s="12" t="s">
        <v>40</v>
      </c>
      <c r="X2202" s="13" t="s">
        <v>33</v>
      </c>
      <c r="Y2202" s="5" t="s">
        <v>34</v>
      </c>
      <c r="Z2202" s="5" t="s">
        <v>5398</v>
      </c>
      <c r="AA2202" t="str">
        <f>_xlfn.XLOOKUP(B2202,direcciones!B:B,direcciones!C:C,"",0)</f>
        <v/>
      </c>
      <c r="AB2202" t="str">
        <f>_xlfn.XLOOKUP(B2202,direcciones!B:B,direcciones!D:D,"",0)</f>
        <v/>
      </c>
      <c r="AC2202" t="str">
        <f>_xlfn.XLOOKUP($B2202,direcciones!$B:$B,direcciones!E:E,"",0)</f>
        <v/>
      </c>
      <c r="AD2202" t="str">
        <f>_xlfn.XLOOKUP($B2202,direcciones!$B:$B,direcciones!F:F,"",0)</f>
        <v/>
      </c>
      <c r="AE2202" t="str">
        <f>_xlfn.XLOOKUP($B2202,direcciones!$B:$B,direcciones!G:G,"",0)</f>
        <v/>
      </c>
    </row>
    <row r="2203" spans="1:31" x14ac:dyDescent="0.25">
      <c r="A2203" s="5">
        <f t="shared" si="34"/>
        <v>2202</v>
      </c>
      <c r="B2203" s="5">
        <v>3017572359</v>
      </c>
      <c r="C2203" s="6">
        <v>71793167</v>
      </c>
      <c r="D2203" s="5" t="s">
        <v>5412</v>
      </c>
      <c r="E2203" s="6">
        <v>1231731</v>
      </c>
      <c r="F2203" s="5" t="s">
        <v>5413</v>
      </c>
      <c r="G2203" s="6">
        <v>2</v>
      </c>
      <c r="H2203" s="5" t="s">
        <v>27</v>
      </c>
      <c r="I2203" s="5" t="s">
        <v>5414</v>
      </c>
      <c r="J2203" s="7">
        <v>6155000</v>
      </c>
      <c r="K2203" s="7">
        <v>7097900</v>
      </c>
      <c r="L2203" s="7">
        <v>4</v>
      </c>
      <c r="M2203" s="7">
        <v>127</v>
      </c>
      <c r="N2203" s="8">
        <v>161577.29</v>
      </c>
      <c r="O2203" s="9">
        <v>3.3956133225020308E-5</v>
      </c>
      <c r="P2203" s="10">
        <v>45076</v>
      </c>
      <c r="Q2203" s="5" t="s">
        <v>29</v>
      </c>
      <c r="R2203" s="7">
        <v>4</v>
      </c>
      <c r="S2203" s="11" t="s">
        <v>39</v>
      </c>
      <c r="T2203" s="7" t="s">
        <v>31</v>
      </c>
      <c r="U2203" s="12">
        <v>54733.46</v>
      </c>
      <c r="V2203" s="7">
        <v>209</v>
      </c>
      <c r="W2203" s="12" t="s">
        <v>40</v>
      </c>
      <c r="X2203" s="13" t="s">
        <v>33</v>
      </c>
      <c r="Y2203" s="5" t="s">
        <v>34</v>
      </c>
      <c r="Z2203" s="5" t="s">
        <v>5398</v>
      </c>
      <c r="AA2203" t="str">
        <f>_xlfn.XLOOKUP(B2203,direcciones!B:B,direcciones!C:C,"",0)</f>
        <v>Girardota</v>
      </c>
      <c r="AB2203" t="str">
        <f>_xlfn.XLOOKUP(B2203,direcciones!B:B,direcciones!D:D,"",0)</f>
        <v>ANTIOQUIA</v>
      </c>
      <c r="AC2203">
        <f>_xlfn.XLOOKUP($B2203,direcciones!$B:$B,direcciones!E:E,"",0)</f>
        <v>0</v>
      </c>
      <c r="AD2203" t="str">
        <f>_xlfn.XLOOKUP($B2203,direcciones!$B:$B,direcciones!F:F,"",0)</f>
        <v>ANTIOQUIA</v>
      </c>
      <c r="AE2203" t="str">
        <f>_xlfn.XLOOKUP($B2203,direcciones!$B:$B,direcciones!G:G,"",0)</f>
        <v>cr 7 n 2-27</v>
      </c>
    </row>
    <row r="2204" spans="1:31" x14ac:dyDescent="0.25">
      <c r="A2204" s="5">
        <f t="shared" si="34"/>
        <v>2203</v>
      </c>
      <c r="B2204" s="5">
        <v>3213825059</v>
      </c>
      <c r="C2204" s="6">
        <v>1033741153</v>
      </c>
      <c r="D2204" s="5" t="s">
        <v>1244</v>
      </c>
      <c r="E2204" s="6">
        <v>1260999</v>
      </c>
      <c r="F2204" s="5" t="s">
        <v>1245</v>
      </c>
      <c r="G2204" s="6">
        <v>4</v>
      </c>
      <c r="H2204" s="5" t="s">
        <v>27</v>
      </c>
      <c r="I2204" s="5" t="s">
        <v>5415</v>
      </c>
      <c r="J2204" s="7">
        <v>12885468</v>
      </c>
      <c r="K2204" s="7">
        <v>32710993</v>
      </c>
      <c r="L2204" s="7">
        <v>2</v>
      </c>
      <c r="M2204" s="7">
        <v>86</v>
      </c>
      <c r="N2204" s="8">
        <v>498554.81</v>
      </c>
      <c r="O2204" s="9">
        <v>0</v>
      </c>
      <c r="P2204" s="10">
        <v>44848</v>
      </c>
      <c r="Q2204" s="5" t="s">
        <v>29</v>
      </c>
      <c r="R2204" s="7">
        <v>11</v>
      </c>
      <c r="S2204" s="11" t="s">
        <v>30</v>
      </c>
      <c r="T2204" s="7" t="s">
        <v>31</v>
      </c>
      <c r="U2204" s="12">
        <v>207131.36</v>
      </c>
      <c r="V2204" s="7">
        <v>0</v>
      </c>
      <c r="W2204" s="12" t="s">
        <v>40</v>
      </c>
      <c r="X2204" s="13" t="s">
        <v>33</v>
      </c>
      <c r="Y2204" s="5" t="s">
        <v>34</v>
      </c>
      <c r="Z2204" s="5" t="s">
        <v>5398</v>
      </c>
      <c r="AA2204" t="str">
        <f>_xlfn.XLOOKUP(B2204,direcciones!B:B,direcciones!C:C,"",0)</f>
        <v/>
      </c>
      <c r="AB2204" t="str">
        <f>_xlfn.XLOOKUP(B2204,direcciones!B:B,direcciones!D:D,"",0)</f>
        <v/>
      </c>
      <c r="AC2204" t="str">
        <f>_xlfn.XLOOKUP($B2204,direcciones!$B:$B,direcciones!E:E,"",0)</f>
        <v/>
      </c>
      <c r="AD2204" t="str">
        <f>_xlfn.XLOOKUP($B2204,direcciones!$B:$B,direcciones!F:F,"",0)</f>
        <v/>
      </c>
      <c r="AE2204" t="str">
        <f>_xlfn.XLOOKUP($B2204,direcciones!$B:$B,direcciones!G:G,"",0)</f>
        <v/>
      </c>
    </row>
    <row r="2205" spans="1:31" x14ac:dyDescent="0.25">
      <c r="A2205" s="5">
        <f t="shared" si="34"/>
        <v>2204</v>
      </c>
      <c r="B2205" s="5">
        <v>3102009056</v>
      </c>
      <c r="C2205" s="6">
        <v>1118120921</v>
      </c>
      <c r="D2205" s="5" t="s">
        <v>5416</v>
      </c>
      <c r="E2205" s="6">
        <v>874491</v>
      </c>
      <c r="F2205" s="5" t="s">
        <v>5417</v>
      </c>
      <c r="G2205" s="6">
        <v>1</v>
      </c>
      <c r="H2205" s="5" t="s">
        <v>27</v>
      </c>
      <c r="I2205" s="5" t="s">
        <v>5418</v>
      </c>
      <c r="J2205" s="7">
        <v>7185523</v>
      </c>
      <c r="K2205" s="7">
        <v>7185523</v>
      </c>
      <c r="L2205" s="7">
        <v>18</v>
      </c>
      <c r="M2205" s="7">
        <v>566</v>
      </c>
      <c r="N2205" s="8">
        <v>261399.52</v>
      </c>
      <c r="O2205" s="9">
        <v>7.2173869598636031E-2</v>
      </c>
      <c r="P2205" s="10">
        <v>44601</v>
      </c>
      <c r="Q2205" s="5" t="s">
        <v>152</v>
      </c>
      <c r="R2205" s="7">
        <v>19</v>
      </c>
      <c r="S2205" s="11" t="s">
        <v>30</v>
      </c>
      <c r="T2205" s="7" t="s">
        <v>31</v>
      </c>
      <c r="U2205" s="12">
        <v>55254.82</v>
      </c>
      <c r="V2205" s="7">
        <v>518607</v>
      </c>
      <c r="W2205" s="12" t="s">
        <v>40</v>
      </c>
      <c r="X2205" s="13" t="s">
        <v>33</v>
      </c>
      <c r="Y2205" s="5" t="s">
        <v>34</v>
      </c>
      <c r="Z2205" s="5" t="s">
        <v>5398</v>
      </c>
      <c r="AA2205" t="str">
        <f>_xlfn.XLOOKUP(B2205,direcciones!B:B,direcciones!C:C,"",0)</f>
        <v/>
      </c>
      <c r="AB2205" t="str">
        <f>_xlfn.XLOOKUP(B2205,direcciones!B:B,direcciones!D:D,"",0)</f>
        <v/>
      </c>
      <c r="AC2205" t="str">
        <f>_xlfn.XLOOKUP($B2205,direcciones!$B:$B,direcciones!E:E,"",0)</f>
        <v/>
      </c>
      <c r="AD2205" t="str">
        <f>_xlfn.XLOOKUP($B2205,direcciones!$B:$B,direcciones!F:F,"",0)</f>
        <v/>
      </c>
      <c r="AE2205" t="str">
        <f>_xlfn.XLOOKUP($B2205,direcciones!$B:$B,direcciones!G:G,"",0)</f>
        <v/>
      </c>
    </row>
    <row r="2206" spans="1:31" x14ac:dyDescent="0.25">
      <c r="A2206" s="5">
        <f t="shared" si="34"/>
        <v>2205</v>
      </c>
      <c r="B2206" s="5">
        <v>3016555840</v>
      </c>
      <c r="C2206" s="6">
        <v>80161619</v>
      </c>
      <c r="D2206" s="5" t="s">
        <v>5419</v>
      </c>
      <c r="E2206" s="6">
        <v>1113290</v>
      </c>
      <c r="F2206" s="5" t="s">
        <v>5420</v>
      </c>
      <c r="G2206" s="6">
        <v>3</v>
      </c>
      <c r="H2206" s="5" t="s">
        <v>361</v>
      </c>
      <c r="I2206" s="5" t="s">
        <v>5421</v>
      </c>
      <c r="J2206" s="7">
        <v>1056300</v>
      </c>
      <c r="K2206" s="7">
        <v>7200900</v>
      </c>
      <c r="L2206" s="7">
        <v>32</v>
      </c>
      <c r="M2206" s="7">
        <v>977</v>
      </c>
      <c r="N2206" s="8">
        <v>164437.97</v>
      </c>
      <c r="O2206" s="9">
        <v>0</v>
      </c>
      <c r="P2206" s="10">
        <v>44957</v>
      </c>
      <c r="Q2206" s="5" t="s">
        <v>29</v>
      </c>
      <c r="R2206" s="7">
        <v>8</v>
      </c>
      <c r="S2206" s="11" t="s">
        <v>39</v>
      </c>
      <c r="T2206" s="7" t="s">
        <v>31</v>
      </c>
      <c r="U2206" s="12">
        <v>46777.23</v>
      </c>
      <c r="V2206" s="7">
        <v>0</v>
      </c>
      <c r="W2206" s="12" t="s">
        <v>158</v>
      </c>
      <c r="X2206" s="13" t="s">
        <v>33</v>
      </c>
      <c r="Y2206" s="5" t="s">
        <v>34</v>
      </c>
      <c r="Z2206" s="5" t="s">
        <v>5398</v>
      </c>
      <c r="AA2206" t="str">
        <f>_xlfn.XLOOKUP(B2206,direcciones!B:B,direcciones!C:C,"",0)</f>
        <v/>
      </c>
      <c r="AB2206" t="str">
        <f>_xlfn.XLOOKUP(B2206,direcciones!B:B,direcciones!D:D,"",0)</f>
        <v/>
      </c>
      <c r="AC2206" t="str">
        <f>_xlfn.XLOOKUP($B2206,direcciones!$B:$B,direcciones!E:E,"",0)</f>
        <v/>
      </c>
      <c r="AD2206" t="str">
        <f>_xlfn.XLOOKUP($B2206,direcciones!$B:$B,direcciones!F:F,"",0)</f>
        <v/>
      </c>
      <c r="AE2206" t="str">
        <f>_xlfn.XLOOKUP($B2206,direcciones!$B:$B,direcciones!G:G,"",0)</f>
        <v/>
      </c>
    </row>
    <row r="2207" spans="1:31" x14ac:dyDescent="0.25">
      <c r="A2207" s="5">
        <f t="shared" si="34"/>
        <v>2206</v>
      </c>
      <c r="B2207" s="5">
        <v>3016555840</v>
      </c>
      <c r="C2207" s="6">
        <v>80161619</v>
      </c>
      <c r="D2207" s="5" t="s">
        <v>5419</v>
      </c>
      <c r="E2207" s="6">
        <v>1113289</v>
      </c>
      <c r="F2207" s="5" t="s">
        <v>5420</v>
      </c>
      <c r="G2207" s="6">
        <v>3</v>
      </c>
      <c r="H2207" s="5" t="s">
        <v>361</v>
      </c>
      <c r="I2207" s="5" t="s">
        <v>5422</v>
      </c>
      <c r="J2207" s="7">
        <v>257250</v>
      </c>
      <c r="K2207" s="7">
        <v>7200900</v>
      </c>
      <c r="L2207" s="7">
        <v>32</v>
      </c>
      <c r="M2207" s="7">
        <v>977</v>
      </c>
      <c r="N2207" s="8">
        <v>164437.97</v>
      </c>
      <c r="O2207" s="9">
        <v>0</v>
      </c>
      <c r="P2207" s="10">
        <v>44957</v>
      </c>
      <c r="Q2207" s="5" t="s">
        <v>29</v>
      </c>
      <c r="R2207" s="7">
        <v>8</v>
      </c>
      <c r="S2207" s="11" t="s">
        <v>39</v>
      </c>
      <c r="T2207" s="7" t="s">
        <v>31</v>
      </c>
      <c r="U2207" s="12">
        <v>46777.23</v>
      </c>
      <c r="V2207" s="7">
        <v>0</v>
      </c>
      <c r="W2207" s="12" t="s">
        <v>160</v>
      </c>
      <c r="X2207" s="13" t="s">
        <v>33</v>
      </c>
      <c r="Y2207" s="5" t="s">
        <v>34</v>
      </c>
      <c r="Z2207" s="5" t="s">
        <v>5398</v>
      </c>
      <c r="AA2207" t="str">
        <f>_xlfn.XLOOKUP(B2207,direcciones!B:B,direcciones!C:C,"",0)</f>
        <v/>
      </c>
      <c r="AB2207" t="str">
        <f>_xlfn.XLOOKUP(B2207,direcciones!B:B,direcciones!D:D,"",0)</f>
        <v/>
      </c>
      <c r="AC2207" t="str">
        <f>_xlfn.XLOOKUP($B2207,direcciones!$B:$B,direcciones!E:E,"",0)</f>
        <v/>
      </c>
      <c r="AD2207" t="str">
        <f>_xlfn.XLOOKUP($B2207,direcciones!$B:$B,direcciones!F:F,"",0)</f>
        <v/>
      </c>
      <c r="AE2207" t="str">
        <f>_xlfn.XLOOKUP($B2207,direcciones!$B:$B,direcciones!G:G,"",0)</f>
        <v/>
      </c>
    </row>
    <row r="2208" spans="1:31" x14ac:dyDescent="0.25">
      <c r="A2208" s="5">
        <f t="shared" si="34"/>
        <v>2207</v>
      </c>
      <c r="B2208" s="5">
        <v>3222473994</v>
      </c>
      <c r="C2208" s="6">
        <v>1000148058</v>
      </c>
      <c r="D2208" s="5" t="s">
        <v>5423</v>
      </c>
      <c r="E2208" s="6">
        <v>1022951</v>
      </c>
      <c r="F2208" s="5" t="s">
        <v>5424</v>
      </c>
      <c r="G2208" s="6">
        <v>3</v>
      </c>
      <c r="H2208" s="5" t="s">
        <v>27</v>
      </c>
      <c r="I2208" s="5" t="s">
        <v>5425</v>
      </c>
      <c r="J2208" s="7">
        <v>2932158</v>
      </c>
      <c r="K2208" s="7">
        <v>7311582</v>
      </c>
      <c r="L2208" s="7">
        <v>13</v>
      </c>
      <c r="M2208" s="7">
        <v>400</v>
      </c>
      <c r="N2208" s="8">
        <v>188544.7</v>
      </c>
      <c r="O2208" s="9">
        <v>1.0231372252109197E-6</v>
      </c>
      <c r="P2208" s="10">
        <v>44823</v>
      </c>
      <c r="Q2208" s="5" t="s">
        <v>29</v>
      </c>
      <c r="R2208" s="7">
        <v>12</v>
      </c>
      <c r="S2208" s="11" t="s">
        <v>30</v>
      </c>
      <c r="T2208" s="7" t="s">
        <v>31</v>
      </c>
      <c r="U2208" s="12">
        <v>0</v>
      </c>
      <c r="V2208" s="7">
        <v>3</v>
      </c>
      <c r="W2208" s="12" t="s">
        <v>40</v>
      </c>
      <c r="X2208" s="13" t="s">
        <v>33</v>
      </c>
      <c r="Y2208" s="5" t="s">
        <v>34</v>
      </c>
      <c r="Z2208" s="5" t="s">
        <v>5398</v>
      </c>
      <c r="AA2208" t="str">
        <f>_xlfn.XLOOKUP(B2208,direcciones!B:B,direcciones!C:C,"",0)</f>
        <v/>
      </c>
      <c r="AB2208" t="str">
        <f>_xlfn.XLOOKUP(B2208,direcciones!B:B,direcciones!D:D,"",0)</f>
        <v/>
      </c>
      <c r="AC2208" t="str">
        <f>_xlfn.XLOOKUP($B2208,direcciones!$B:$B,direcciones!E:E,"",0)</f>
        <v/>
      </c>
      <c r="AD2208" t="str">
        <f>_xlfn.XLOOKUP($B2208,direcciones!$B:$B,direcciones!F:F,"",0)</f>
        <v/>
      </c>
      <c r="AE2208" t="str">
        <f>_xlfn.XLOOKUP($B2208,direcciones!$B:$B,direcciones!G:G,"",0)</f>
        <v/>
      </c>
    </row>
    <row r="2209" spans="1:31" x14ac:dyDescent="0.25">
      <c r="A2209" s="5">
        <f t="shared" si="34"/>
        <v>2208</v>
      </c>
      <c r="B2209" s="5">
        <v>3174339288</v>
      </c>
      <c r="C2209" s="6">
        <v>18003612</v>
      </c>
      <c r="D2209" s="5" t="s">
        <v>5426</v>
      </c>
      <c r="E2209" s="6">
        <v>607127</v>
      </c>
      <c r="F2209" s="5" t="s">
        <v>5427</v>
      </c>
      <c r="G2209" s="6">
        <v>1</v>
      </c>
      <c r="H2209" s="5" t="s">
        <v>27</v>
      </c>
      <c r="I2209" s="5" t="s">
        <v>5428</v>
      </c>
      <c r="J2209" s="7">
        <v>7347000</v>
      </c>
      <c r="K2209" s="7">
        <v>7347000</v>
      </c>
      <c r="L2209" s="7">
        <v>34</v>
      </c>
      <c r="M2209" s="7">
        <v>1022</v>
      </c>
      <c r="N2209" s="8">
        <v>267037.75</v>
      </c>
      <c r="O2209" s="9">
        <v>0</v>
      </c>
      <c r="P2209" s="10">
        <v>44145</v>
      </c>
      <c r="Q2209" s="5" t="s">
        <v>152</v>
      </c>
      <c r="R2209" s="7">
        <v>34</v>
      </c>
      <c r="S2209" s="11" t="s">
        <v>30</v>
      </c>
      <c r="T2209" s="7" t="s">
        <v>31</v>
      </c>
      <c r="U2209" s="12">
        <v>43714.65</v>
      </c>
      <c r="V2209" s="7">
        <v>0</v>
      </c>
      <c r="W2209" s="12" t="s">
        <v>40</v>
      </c>
      <c r="X2209" s="13" t="s">
        <v>33</v>
      </c>
      <c r="Y2209" s="5" t="s">
        <v>34</v>
      </c>
      <c r="Z2209" s="5" t="s">
        <v>5398</v>
      </c>
      <c r="AA2209" t="str">
        <f>_xlfn.XLOOKUP(B2209,direcciones!B:B,direcciones!C:C,"",0)</f>
        <v/>
      </c>
      <c r="AB2209" t="str">
        <f>_xlfn.XLOOKUP(B2209,direcciones!B:B,direcciones!D:D,"",0)</f>
        <v/>
      </c>
      <c r="AC2209" t="str">
        <f>_xlfn.XLOOKUP($B2209,direcciones!$B:$B,direcciones!E:E,"",0)</f>
        <v/>
      </c>
      <c r="AD2209" t="str">
        <f>_xlfn.XLOOKUP($B2209,direcciones!$B:$B,direcciones!F:F,"",0)</f>
        <v/>
      </c>
      <c r="AE2209" t="str">
        <f>_xlfn.XLOOKUP($B2209,direcciones!$B:$B,direcciones!G:G,"",0)</f>
        <v/>
      </c>
    </row>
    <row r="2210" spans="1:31" x14ac:dyDescent="0.25">
      <c r="A2210" s="5">
        <f t="shared" si="34"/>
        <v>2209</v>
      </c>
      <c r="B2210" s="5">
        <v>3213915128</v>
      </c>
      <c r="C2210" s="6">
        <v>52352967</v>
      </c>
      <c r="D2210" s="5" t="s">
        <v>5429</v>
      </c>
      <c r="E2210" s="6">
        <v>964313</v>
      </c>
      <c r="F2210" s="5" t="s">
        <v>5430</v>
      </c>
      <c r="G2210" s="6">
        <v>1</v>
      </c>
      <c r="H2210" s="5" t="s">
        <v>27</v>
      </c>
      <c r="I2210" s="5" t="s">
        <v>5431</v>
      </c>
      <c r="J2210" s="7">
        <v>7396544</v>
      </c>
      <c r="K2210" s="7">
        <v>7396544</v>
      </c>
      <c r="L2210" s="7">
        <v>15</v>
      </c>
      <c r="M2210" s="7">
        <v>461</v>
      </c>
      <c r="N2210" s="8">
        <v>268767.65999999997</v>
      </c>
      <c r="O2210" s="9">
        <v>3.1414401104083202E-2</v>
      </c>
      <c r="P2210" s="10">
        <v>44741</v>
      </c>
      <c r="Q2210" s="5" t="s">
        <v>29</v>
      </c>
      <c r="R2210" s="7">
        <v>15</v>
      </c>
      <c r="S2210" s="11" t="s">
        <v>30</v>
      </c>
      <c r="T2210" s="7" t="s">
        <v>31</v>
      </c>
      <c r="U2210" s="12">
        <v>56510.39</v>
      </c>
      <c r="V2210" s="7">
        <v>232358</v>
      </c>
      <c r="W2210" s="12" t="s">
        <v>40</v>
      </c>
      <c r="X2210" s="13" t="s">
        <v>33</v>
      </c>
      <c r="Y2210" s="5" t="s">
        <v>34</v>
      </c>
      <c r="Z2210" s="5" t="s">
        <v>5398</v>
      </c>
      <c r="AA2210" t="str">
        <f>_xlfn.XLOOKUP(B2210,direcciones!B:B,direcciones!C:C,"",0)</f>
        <v/>
      </c>
      <c r="AB2210" t="str">
        <f>_xlfn.XLOOKUP(B2210,direcciones!B:B,direcciones!D:D,"",0)</f>
        <v/>
      </c>
      <c r="AC2210" t="str">
        <f>_xlfn.XLOOKUP($B2210,direcciones!$B:$B,direcciones!E:E,"",0)</f>
        <v/>
      </c>
      <c r="AD2210" t="str">
        <f>_xlfn.XLOOKUP($B2210,direcciones!$B:$B,direcciones!F:F,"",0)</f>
        <v/>
      </c>
      <c r="AE2210" t="str">
        <f>_xlfn.XLOOKUP($B2210,direcciones!$B:$B,direcciones!G:G,"",0)</f>
        <v/>
      </c>
    </row>
    <row r="2211" spans="1:31" x14ac:dyDescent="0.25">
      <c r="A2211" s="5">
        <f t="shared" si="34"/>
        <v>2210</v>
      </c>
      <c r="B2211" s="5">
        <v>3004495777</v>
      </c>
      <c r="C2211" s="6">
        <v>11255889</v>
      </c>
      <c r="D2211" s="5" t="s">
        <v>4040</v>
      </c>
      <c r="E2211" s="6">
        <v>1226467</v>
      </c>
      <c r="F2211" s="5" t="s">
        <v>4041</v>
      </c>
      <c r="G2211" s="6">
        <v>2</v>
      </c>
      <c r="H2211" s="5" t="s">
        <v>27</v>
      </c>
      <c r="I2211" s="5" t="s">
        <v>5432</v>
      </c>
      <c r="J2211" s="7">
        <v>657000</v>
      </c>
      <c r="K2211" s="7">
        <v>7466000</v>
      </c>
      <c r="L2211" s="7">
        <v>3</v>
      </c>
      <c r="M2211" s="7">
        <v>105</v>
      </c>
      <c r="N2211" s="8">
        <v>167501.79</v>
      </c>
      <c r="O2211" s="9">
        <v>0</v>
      </c>
      <c r="P2211" s="10">
        <v>45075</v>
      </c>
      <c r="Q2211" s="5" t="s">
        <v>29</v>
      </c>
      <c r="R2211" s="7">
        <v>4</v>
      </c>
      <c r="S2211" s="11" t="s">
        <v>39</v>
      </c>
      <c r="T2211" s="7" t="s">
        <v>31</v>
      </c>
      <c r="U2211" s="12">
        <v>56923.65</v>
      </c>
      <c r="V2211" s="7">
        <v>0</v>
      </c>
      <c r="W2211" s="12" t="s">
        <v>60</v>
      </c>
      <c r="X2211" s="13" t="s">
        <v>33</v>
      </c>
      <c r="Y2211" s="5" t="s">
        <v>34</v>
      </c>
      <c r="Z2211" s="5" t="s">
        <v>5398</v>
      </c>
      <c r="AA2211" t="str">
        <f>_xlfn.XLOOKUP(B2211,direcciones!B:B,direcciones!C:C,"",0)</f>
        <v/>
      </c>
      <c r="AB2211" t="str">
        <f>_xlfn.XLOOKUP(B2211,direcciones!B:B,direcciones!D:D,"",0)</f>
        <v/>
      </c>
      <c r="AC2211" t="str">
        <f>_xlfn.XLOOKUP($B2211,direcciones!$B:$B,direcciones!E:E,"",0)</f>
        <v/>
      </c>
      <c r="AD2211" t="str">
        <f>_xlfn.XLOOKUP($B2211,direcciones!$B:$B,direcciones!F:F,"",0)</f>
        <v/>
      </c>
      <c r="AE2211" t="str">
        <f>_xlfn.XLOOKUP($B2211,direcciones!$B:$B,direcciones!G:G,"",0)</f>
        <v/>
      </c>
    </row>
    <row r="2212" spans="1:31" x14ac:dyDescent="0.25">
      <c r="A2212" s="5">
        <f t="shared" si="34"/>
        <v>2211</v>
      </c>
      <c r="B2212" s="5">
        <v>3235055984</v>
      </c>
      <c r="C2212" s="6">
        <v>1152225135</v>
      </c>
      <c r="D2212" s="5" t="s">
        <v>4055</v>
      </c>
      <c r="E2212" s="6">
        <v>1176646</v>
      </c>
      <c r="F2212" s="5" t="s">
        <v>4056</v>
      </c>
      <c r="G2212" s="6">
        <v>3</v>
      </c>
      <c r="H2212" s="5" t="s">
        <v>27</v>
      </c>
      <c r="I2212" s="5" t="s">
        <v>5433</v>
      </c>
      <c r="J2212" s="7">
        <v>4560150</v>
      </c>
      <c r="K2212" s="7">
        <v>7929600</v>
      </c>
      <c r="L2212" s="7">
        <v>7</v>
      </c>
      <c r="M2212" s="7">
        <v>216</v>
      </c>
      <c r="N2212" s="8">
        <v>166722.74</v>
      </c>
      <c r="O2212" s="9">
        <v>4.4285604640198241E-2</v>
      </c>
      <c r="P2212" s="10">
        <v>45016</v>
      </c>
      <c r="Q2212" s="5" t="s">
        <v>29</v>
      </c>
      <c r="R2212" s="7">
        <v>6</v>
      </c>
      <c r="S2212" s="11" t="s">
        <v>39</v>
      </c>
      <c r="T2212" s="7" t="s">
        <v>31</v>
      </c>
      <c r="U2212" s="12">
        <v>59682.07</v>
      </c>
      <c r="V2212" s="7">
        <v>201949</v>
      </c>
      <c r="W2212" s="12" t="s">
        <v>40</v>
      </c>
      <c r="X2212" s="13" t="s">
        <v>33</v>
      </c>
      <c r="Y2212" s="5" t="s">
        <v>34</v>
      </c>
      <c r="Z2212" s="5" t="s">
        <v>5398</v>
      </c>
      <c r="AA2212" t="str">
        <f>_xlfn.XLOOKUP(B2212,direcciones!B:B,direcciones!C:C,"",0)</f>
        <v/>
      </c>
      <c r="AB2212" t="str">
        <f>_xlfn.XLOOKUP(B2212,direcciones!B:B,direcciones!D:D,"",0)</f>
        <v/>
      </c>
      <c r="AC2212" t="str">
        <f>_xlfn.XLOOKUP($B2212,direcciones!$B:$B,direcciones!E:E,"",0)</f>
        <v/>
      </c>
      <c r="AD2212" t="str">
        <f>_xlfn.XLOOKUP($B2212,direcciones!$B:$B,direcciones!F:F,"",0)</f>
        <v/>
      </c>
      <c r="AE2212" t="str">
        <f>_xlfn.XLOOKUP($B2212,direcciones!$B:$B,direcciones!G:G,"",0)</f>
        <v/>
      </c>
    </row>
    <row r="2213" spans="1:31" x14ac:dyDescent="0.25">
      <c r="A2213" s="5">
        <f t="shared" si="34"/>
        <v>2212</v>
      </c>
      <c r="B2213" s="5">
        <v>3153844830</v>
      </c>
      <c r="C2213" s="6">
        <v>13843252</v>
      </c>
      <c r="D2213" s="5" t="s">
        <v>5434</v>
      </c>
      <c r="E2213" s="6">
        <v>1161192</v>
      </c>
      <c r="F2213" s="5" t="s">
        <v>5435</v>
      </c>
      <c r="G2213" s="6">
        <v>2</v>
      </c>
      <c r="H2213" s="5" t="s">
        <v>27</v>
      </c>
      <c r="I2213" s="5" t="s">
        <v>5436</v>
      </c>
      <c r="J2213" s="7">
        <v>5030300</v>
      </c>
      <c r="K2213" s="7">
        <v>8031200</v>
      </c>
      <c r="L2213" s="7">
        <v>8</v>
      </c>
      <c r="M2213" s="7">
        <v>247</v>
      </c>
      <c r="N2213" s="8">
        <v>193442.92</v>
      </c>
      <c r="O2213" s="9">
        <v>1.0536150925392124E-5</v>
      </c>
      <c r="P2213" s="10">
        <v>45016</v>
      </c>
      <c r="Q2213" s="5" t="s">
        <v>29</v>
      </c>
      <c r="R2213" s="7">
        <v>6</v>
      </c>
      <c r="S2213" s="11" t="s">
        <v>39</v>
      </c>
      <c r="T2213" s="7" t="s">
        <v>31</v>
      </c>
      <c r="U2213" s="12">
        <v>60286.59</v>
      </c>
      <c r="V2213" s="7">
        <v>53</v>
      </c>
      <c r="W2213" s="12" t="s">
        <v>40</v>
      </c>
      <c r="X2213" s="13" t="s">
        <v>33</v>
      </c>
      <c r="Y2213" s="5" t="s">
        <v>34</v>
      </c>
      <c r="Z2213" s="5" t="s">
        <v>5398</v>
      </c>
      <c r="AA2213" t="str">
        <f>_xlfn.XLOOKUP(B2213,direcciones!B:B,direcciones!C:C,"",0)</f>
        <v/>
      </c>
      <c r="AB2213" t="str">
        <f>_xlfn.XLOOKUP(B2213,direcciones!B:B,direcciones!D:D,"",0)</f>
        <v/>
      </c>
      <c r="AC2213" t="str">
        <f>_xlfn.XLOOKUP($B2213,direcciones!$B:$B,direcciones!E:E,"",0)</f>
        <v/>
      </c>
      <c r="AD2213" t="str">
        <f>_xlfn.XLOOKUP($B2213,direcciones!$B:$B,direcciones!F:F,"",0)</f>
        <v/>
      </c>
      <c r="AE2213" t="str">
        <f>_xlfn.XLOOKUP($B2213,direcciones!$B:$B,direcciones!G:G,"",0)</f>
        <v/>
      </c>
    </row>
    <row r="2214" spans="1:31" x14ac:dyDescent="0.25">
      <c r="A2214" s="5">
        <f t="shared" si="34"/>
        <v>2213</v>
      </c>
      <c r="B2214" s="5">
        <v>3167521242</v>
      </c>
      <c r="C2214" s="6">
        <v>1098670094</v>
      </c>
      <c r="D2214" s="5" t="s">
        <v>5437</v>
      </c>
      <c r="E2214" s="6">
        <v>1211957</v>
      </c>
      <c r="F2214" s="5" t="s">
        <v>5438</v>
      </c>
      <c r="G2214" s="6">
        <v>4</v>
      </c>
      <c r="H2214" s="5" t="s">
        <v>27</v>
      </c>
      <c r="I2214" s="5" t="s">
        <v>5439</v>
      </c>
      <c r="J2214" s="7">
        <v>4995100</v>
      </c>
      <c r="K2214" s="7">
        <v>8301650</v>
      </c>
      <c r="L2214" s="7">
        <v>6</v>
      </c>
      <c r="M2214" s="7">
        <v>188</v>
      </c>
      <c r="N2214" s="8">
        <v>180762.92</v>
      </c>
      <c r="O2214" s="9">
        <v>5.1611178955376272E-2</v>
      </c>
      <c r="P2214" s="10">
        <v>45065</v>
      </c>
      <c r="Q2214" s="5" t="s">
        <v>29</v>
      </c>
      <c r="R2214" s="7">
        <v>4</v>
      </c>
      <c r="S2214" s="11" t="s">
        <v>39</v>
      </c>
      <c r="T2214" s="7" t="s">
        <v>31</v>
      </c>
      <c r="U2214" s="12">
        <v>61895.77</v>
      </c>
      <c r="V2214" s="7">
        <v>257803</v>
      </c>
      <c r="W2214" s="12" t="s">
        <v>40</v>
      </c>
      <c r="X2214" s="13" t="s">
        <v>33</v>
      </c>
      <c r="Y2214" s="5" t="s">
        <v>34</v>
      </c>
      <c r="Z2214" s="5" t="s">
        <v>5398</v>
      </c>
      <c r="AA2214" t="str">
        <f>_xlfn.XLOOKUP(B2214,direcciones!B:B,direcciones!C:C,"",0)</f>
        <v>Bucaramanga</v>
      </c>
      <c r="AB2214" t="str">
        <f>_xlfn.XLOOKUP(B2214,direcciones!B:B,direcciones!D:D,"",0)</f>
        <v>SANTANDER</v>
      </c>
      <c r="AC2214">
        <f>_xlfn.XLOOKUP($B2214,direcciones!$B:$B,direcciones!E:E,"",0)</f>
        <v>0</v>
      </c>
      <c r="AD2214" t="str">
        <f>_xlfn.XLOOKUP($B2214,direcciones!$B:$B,direcciones!F:F,"",0)</f>
        <v>SANTANDER</v>
      </c>
      <c r="AE2214" t="str">
        <f>_xlfn.XLOOKUP($B2214,direcciones!$B:$B,direcciones!G:G,"",0)</f>
        <v>Calle 64 # 24 w 14</v>
      </c>
    </row>
    <row r="2215" spans="1:31" x14ac:dyDescent="0.25">
      <c r="A2215" s="5">
        <f t="shared" si="34"/>
        <v>2214</v>
      </c>
      <c r="B2215" s="5">
        <v>3133769181</v>
      </c>
      <c r="C2215" s="6">
        <v>52369219</v>
      </c>
      <c r="D2215" s="5" t="s">
        <v>5440</v>
      </c>
      <c r="E2215" s="6">
        <v>1107619</v>
      </c>
      <c r="F2215" s="5" t="s">
        <v>5441</v>
      </c>
      <c r="G2215" s="6">
        <v>1</v>
      </c>
      <c r="H2215" s="5" t="s">
        <v>27</v>
      </c>
      <c r="I2215" s="5" t="s">
        <v>5442</v>
      </c>
      <c r="J2215" s="7">
        <v>8371650</v>
      </c>
      <c r="K2215" s="7">
        <v>8371650</v>
      </c>
      <c r="L2215" s="7">
        <v>11</v>
      </c>
      <c r="M2215" s="7">
        <v>339</v>
      </c>
      <c r="N2215" s="8">
        <v>255550.17</v>
      </c>
      <c r="O2215" s="9">
        <v>3.0750568884270125E-2</v>
      </c>
      <c r="P2215" s="10">
        <v>44946</v>
      </c>
      <c r="Q2215" s="5" t="s">
        <v>29</v>
      </c>
      <c r="R2215" s="7">
        <v>8</v>
      </c>
      <c r="S2215" s="11" t="s">
        <v>39</v>
      </c>
      <c r="T2215" s="7" t="s">
        <v>31</v>
      </c>
      <c r="U2215" s="12">
        <v>52350</v>
      </c>
      <c r="V2215" s="7">
        <v>257433</v>
      </c>
      <c r="W2215" s="12" t="s">
        <v>40</v>
      </c>
      <c r="X2215" s="13" t="s">
        <v>33</v>
      </c>
      <c r="Y2215" s="5" t="s">
        <v>34</v>
      </c>
      <c r="Z2215" s="5" t="s">
        <v>5398</v>
      </c>
      <c r="AA2215" t="str">
        <f>_xlfn.XLOOKUP(B2215,direcciones!B:B,direcciones!C:C,"",0)</f>
        <v/>
      </c>
      <c r="AB2215" t="str">
        <f>_xlfn.XLOOKUP(B2215,direcciones!B:B,direcciones!D:D,"",0)</f>
        <v/>
      </c>
      <c r="AC2215" t="str">
        <f>_xlfn.XLOOKUP($B2215,direcciones!$B:$B,direcciones!E:E,"",0)</f>
        <v/>
      </c>
      <c r="AD2215" t="str">
        <f>_xlfn.XLOOKUP($B2215,direcciones!$B:$B,direcciones!F:F,"",0)</f>
        <v/>
      </c>
      <c r="AE2215" t="str">
        <f>_xlfn.XLOOKUP($B2215,direcciones!$B:$B,direcciones!G:G,"",0)</f>
        <v/>
      </c>
    </row>
    <row r="2216" spans="1:31" x14ac:dyDescent="0.25">
      <c r="A2216" s="5">
        <f t="shared" si="34"/>
        <v>2215</v>
      </c>
      <c r="B2216" s="5">
        <v>3213868856</v>
      </c>
      <c r="C2216" s="6">
        <v>16187107</v>
      </c>
      <c r="D2216" s="5" t="e">
        <v>#N/A</v>
      </c>
      <c r="E2216" s="6">
        <v>715416</v>
      </c>
      <c r="F2216" s="5" t="s">
        <v>5443</v>
      </c>
      <c r="G2216" s="6">
        <v>1</v>
      </c>
      <c r="H2216" s="5" t="s">
        <v>27</v>
      </c>
      <c r="I2216" s="5" t="s">
        <v>5444</v>
      </c>
      <c r="J2216" s="7">
        <v>8426000</v>
      </c>
      <c r="K2216" s="7">
        <v>8426000</v>
      </c>
      <c r="L2216" s="7">
        <v>37</v>
      </c>
      <c r="M2216" s="7">
        <v>1124</v>
      </c>
      <c r="N2216" s="8">
        <v>262933.92</v>
      </c>
      <c r="O2216" s="9">
        <v>9.073118917635889E-2</v>
      </c>
      <c r="P2216" s="10">
        <v>44337</v>
      </c>
      <c r="Q2216" s="5" t="s">
        <v>29</v>
      </c>
      <c r="R2216" s="7">
        <v>28</v>
      </c>
      <c r="S2216" s="11" t="s">
        <v>30</v>
      </c>
      <c r="T2216" s="7" t="s">
        <v>31</v>
      </c>
      <c r="U2216" s="12">
        <v>50134.7</v>
      </c>
      <c r="V2216" s="7">
        <v>764501</v>
      </c>
      <c r="W2216" s="12" t="s">
        <v>40</v>
      </c>
      <c r="X2216" s="13" t="s">
        <v>33</v>
      </c>
      <c r="Y2216" s="5" t="s">
        <v>34</v>
      </c>
      <c r="Z2216" s="5" t="s">
        <v>5398</v>
      </c>
      <c r="AA2216" t="str">
        <f>_xlfn.XLOOKUP(B2216,direcciones!B:B,direcciones!C:C,"",0)</f>
        <v/>
      </c>
      <c r="AB2216" t="str">
        <f>_xlfn.XLOOKUP(B2216,direcciones!B:B,direcciones!D:D,"",0)</f>
        <v/>
      </c>
      <c r="AC2216" t="str">
        <f>_xlfn.XLOOKUP($B2216,direcciones!$B:$B,direcciones!E:E,"",0)</f>
        <v/>
      </c>
      <c r="AD2216" t="str">
        <f>_xlfn.XLOOKUP($B2216,direcciones!$B:$B,direcciones!F:F,"",0)</f>
        <v/>
      </c>
      <c r="AE2216" t="str">
        <f>_xlfn.XLOOKUP($B2216,direcciones!$B:$B,direcciones!G:G,"",0)</f>
        <v/>
      </c>
    </row>
    <row r="2217" spans="1:31" x14ac:dyDescent="0.25">
      <c r="A2217" s="5">
        <f t="shared" si="34"/>
        <v>2216</v>
      </c>
      <c r="B2217" s="5">
        <v>3185083592</v>
      </c>
      <c r="C2217" s="6">
        <v>1110175170</v>
      </c>
      <c r="D2217" s="5" t="s">
        <v>5445</v>
      </c>
      <c r="E2217" s="6">
        <v>1213064</v>
      </c>
      <c r="F2217" s="5" t="s">
        <v>5446</v>
      </c>
      <c r="G2217" s="6">
        <v>2</v>
      </c>
      <c r="H2217" s="5" t="s">
        <v>27</v>
      </c>
      <c r="I2217" s="5" t="s">
        <v>5447</v>
      </c>
      <c r="J2217" s="7">
        <v>4950000</v>
      </c>
      <c r="K2217" s="7">
        <v>8451300</v>
      </c>
      <c r="L2217" s="7">
        <v>6</v>
      </c>
      <c r="M2217" s="7">
        <v>188</v>
      </c>
      <c r="N2217" s="8">
        <v>207622.14</v>
      </c>
      <c r="O2217" s="9">
        <v>0</v>
      </c>
      <c r="P2217" s="10">
        <v>45065</v>
      </c>
      <c r="Q2217" s="5" t="s">
        <v>29</v>
      </c>
      <c r="R2217" s="7">
        <v>4</v>
      </c>
      <c r="S2217" s="11" t="s">
        <v>39</v>
      </c>
      <c r="T2217" s="7" t="s">
        <v>31</v>
      </c>
      <c r="U2217" s="12">
        <v>62786.19</v>
      </c>
      <c r="V2217" s="7">
        <v>0</v>
      </c>
      <c r="W2217" s="12" t="s">
        <v>40</v>
      </c>
      <c r="X2217" s="13" t="s">
        <v>33</v>
      </c>
      <c r="Y2217" s="5" t="s">
        <v>34</v>
      </c>
      <c r="Z2217" s="5" t="s">
        <v>5398</v>
      </c>
      <c r="AA2217" t="str">
        <f>_xlfn.XLOOKUP(B2217,direcciones!B:B,direcciones!C:C,"",0)</f>
        <v>Bogotá</v>
      </c>
      <c r="AB2217" t="str">
        <f>_xlfn.XLOOKUP(B2217,direcciones!B:B,direcciones!D:D,"",0)</f>
        <v>CUNDINAMARCA</v>
      </c>
      <c r="AC2217">
        <f>_xlfn.XLOOKUP($B2217,direcciones!$B:$B,direcciones!E:E,"",0)</f>
        <v>0</v>
      </c>
      <c r="AD2217" t="str">
        <f>_xlfn.XLOOKUP($B2217,direcciones!$B:$B,direcciones!F:F,"",0)</f>
        <v>CUNDINAMARCA</v>
      </c>
      <c r="AE2217" t="str">
        <f>_xlfn.XLOOKUP($B2217,direcciones!$B:$B,direcciones!G:G,"",0)</f>
        <v>Calle 66a #77a90</v>
      </c>
    </row>
    <row r="2218" spans="1:31" x14ac:dyDescent="0.25">
      <c r="A2218" s="5">
        <f t="shared" si="34"/>
        <v>2217</v>
      </c>
      <c r="B2218" s="5">
        <v>3132242757</v>
      </c>
      <c r="C2218" s="6">
        <v>52790430</v>
      </c>
      <c r="D2218" s="5" t="s">
        <v>5448</v>
      </c>
      <c r="E2218" s="6">
        <v>1147526</v>
      </c>
      <c r="F2218" s="5" t="s">
        <v>5449</v>
      </c>
      <c r="G2218" s="6">
        <v>2</v>
      </c>
      <c r="H2218" s="5" t="s">
        <v>27</v>
      </c>
      <c r="I2218" s="5" t="s">
        <v>5450</v>
      </c>
      <c r="J2218" s="7">
        <v>4046900</v>
      </c>
      <c r="K2218" s="7">
        <v>8564000</v>
      </c>
      <c r="L2218" s="7">
        <v>9</v>
      </c>
      <c r="M2218" s="7">
        <v>278</v>
      </c>
      <c r="N2218" s="8">
        <v>320755.25</v>
      </c>
      <c r="O2218" s="9">
        <v>0.20691591094417949</v>
      </c>
      <c r="P2218" s="10">
        <v>44985</v>
      </c>
      <c r="Q2218" s="5" t="s">
        <v>29</v>
      </c>
      <c r="R2218" s="7">
        <v>7</v>
      </c>
      <c r="S2218" s="11" t="s">
        <v>30</v>
      </c>
      <c r="T2218" s="7" t="s">
        <v>31</v>
      </c>
      <c r="U2218" s="12">
        <v>63456.75</v>
      </c>
      <c r="V2218" s="7">
        <v>837368</v>
      </c>
      <c r="W2218" s="12" t="s">
        <v>40</v>
      </c>
      <c r="X2218" s="13" t="s">
        <v>33</v>
      </c>
      <c r="Y2218" s="5" t="s">
        <v>34</v>
      </c>
      <c r="Z2218" s="5" t="s">
        <v>5398</v>
      </c>
      <c r="AA2218" t="str">
        <f>_xlfn.XLOOKUP(B2218,direcciones!B:B,direcciones!C:C,"",0)</f>
        <v/>
      </c>
      <c r="AB2218" t="str">
        <f>_xlfn.XLOOKUP(B2218,direcciones!B:B,direcciones!D:D,"",0)</f>
        <v/>
      </c>
      <c r="AC2218" t="str">
        <f>_xlfn.XLOOKUP($B2218,direcciones!$B:$B,direcciones!E:E,"",0)</f>
        <v/>
      </c>
      <c r="AD2218" t="str">
        <f>_xlfn.XLOOKUP($B2218,direcciones!$B:$B,direcciones!F:F,"",0)</f>
        <v/>
      </c>
      <c r="AE2218" t="str">
        <f>_xlfn.XLOOKUP($B2218,direcciones!$B:$B,direcciones!G:G,"",0)</f>
        <v/>
      </c>
    </row>
    <row r="2219" spans="1:31" x14ac:dyDescent="0.25">
      <c r="A2219" s="5">
        <f t="shared" si="34"/>
        <v>2218</v>
      </c>
      <c r="B2219" s="5">
        <v>3168303701</v>
      </c>
      <c r="C2219" s="6">
        <v>35475585</v>
      </c>
      <c r="D2219" s="5" t="s">
        <v>5451</v>
      </c>
      <c r="E2219" s="6">
        <v>941968</v>
      </c>
      <c r="F2219" s="5" t="s">
        <v>5452</v>
      </c>
      <c r="G2219" s="6">
        <v>1</v>
      </c>
      <c r="H2219" s="5" t="s">
        <v>27</v>
      </c>
      <c r="I2219" s="5" t="s">
        <v>5453</v>
      </c>
      <c r="J2219" s="7">
        <v>8606850</v>
      </c>
      <c r="K2219" s="7">
        <v>8606850</v>
      </c>
      <c r="L2219" s="7">
        <v>17</v>
      </c>
      <c r="M2219" s="7">
        <v>532</v>
      </c>
      <c r="N2219" s="8">
        <v>289689.7</v>
      </c>
      <c r="O2219" s="9">
        <v>0.26077136234510884</v>
      </c>
      <c r="P2219" s="10">
        <v>44715</v>
      </c>
      <c r="Q2219" s="5" t="s">
        <v>152</v>
      </c>
      <c r="R2219" s="7">
        <v>15</v>
      </c>
      <c r="S2219" s="11" t="s">
        <v>30</v>
      </c>
      <c r="T2219" s="7" t="s">
        <v>31</v>
      </c>
      <c r="U2219" s="12">
        <v>63711.71</v>
      </c>
      <c r="V2219" s="7">
        <v>2244420</v>
      </c>
      <c r="W2219" s="12" t="s">
        <v>40</v>
      </c>
      <c r="X2219" s="13" t="s">
        <v>33</v>
      </c>
      <c r="Y2219" s="5" t="s">
        <v>34</v>
      </c>
      <c r="Z2219" s="5" t="s">
        <v>5398</v>
      </c>
      <c r="AA2219" t="str">
        <f>_xlfn.XLOOKUP(B2219,direcciones!B:B,direcciones!C:C,"",0)</f>
        <v/>
      </c>
      <c r="AB2219" t="str">
        <f>_xlfn.XLOOKUP(B2219,direcciones!B:B,direcciones!D:D,"",0)</f>
        <v/>
      </c>
      <c r="AC2219" t="str">
        <f>_xlfn.XLOOKUP($B2219,direcciones!$B:$B,direcciones!E:E,"",0)</f>
        <v/>
      </c>
      <c r="AD2219" t="str">
        <f>_xlfn.XLOOKUP($B2219,direcciones!$B:$B,direcciones!F:F,"",0)</f>
        <v/>
      </c>
      <c r="AE2219" t="str">
        <f>_xlfn.XLOOKUP($B2219,direcciones!$B:$B,direcciones!G:G,"",0)</f>
        <v/>
      </c>
    </row>
    <row r="2220" spans="1:31" x14ac:dyDescent="0.25">
      <c r="A2220" s="5">
        <f t="shared" si="34"/>
        <v>2219</v>
      </c>
      <c r="B2220" s="5">
        <v>3008152137</v>
      </c>
      <c r="C2220" s="6">
        <v>1140859066</v>
      </c>
      <c r="D2220" s="5" t="s">
        <v>5454</v>
      </c>
      <c r="E2220" s="6">
        <v>1227718</v>
      </c>
      <c r="F2220" s="5" t="s">
        <v>5455</v>
      </c>
      <c r="G2220" s="6">
        <v>1</v>
      </c>
      <c r="H2220" s="5" t="s">
        <v>27</v>
      </c>
      <c r="I2220" s="5" t="s">
        <v>5456</v>
      </c>
      <c r="J2220" s="7">
        <v>8683500</v>
      </c>
      <c r="K2220" s="7">
        <v>8683500</v>
      </c>
      <c r="L2220" s="7">
        <v>11</v>
      </c>
      <c r="M2220" s="7">
        <v>339</v>
      </c>
      <c r="N2220" s="8">
        <v>261602.88</v>
      </c>
      <c r="O2220" s="9">
        <v>1.445304312777106E-2</v>
      </c>
      <c r="P2220" s="10">
        <v>45076</v>
      </c>
      <c r="Q2220" s="5" t="s">
        <v>29</v>
      </c>
      <c r="R2220" s="7">
        <v>4</v>
      </c>
      <c r="S2220" s="11" t="s">
        <v>39</v>
      </c>
      <c r="T2220" s="7" t="s">
        <v>31</v>
      </c>
      <c r="U2220" s="12">
        <v>64167.78</v>
      </c>
      <c r="V2220" s="7">
        <v>125503</v>
      </c>
      <c r="W2220" s="12" t="s">
        <v>40</v>
      </c>
      <c r="X2220" s="13" t="s">
        <v>33</v>
      </c>
      <c r="Y2220" s="5" t="s">
        <v>34</v>
      </c>
      <c r="Z2220" s="5" t="s">
        <v>5398</v>
      </c>
      <c r="AA2220" t="str">
        <f>_xlfn.XLOOKUP(B2220,direcciones!B:B,direcciones!C:C,"",0)</f>
        <v>Barranquilla</v>
      </c>
      <c r="AB2220" t="str">
        <f>_xlfn.XLOOKUP(B2220,direcciones!B:B,direcciones!D:D,"",0)</f>
        <v>ATLÁNTICO</v>
      </c>
      <c r="AC2220">
        <f>_xlfn.XLOOKUP($B2220,direcciones!$B:$B,direcciones!E:E,"",0)</f>
        <v>0</v>
      </c>
      <c r="AD2220" t="str">
        <f>_xlfn.XLOOKUP($B2220,direcciones!$B:$B,direcciones!F:F,"",0)</f>
        <v>ATLÁNTICO</v>
      </c>
      <c r="AE2220" t="str">
        <f>_xlfn.XLOOKUP($B2220,direcciones!$B:$B,direcciones!G:G,"",0)</f>
        <v>cr 62 72 85</v>
      </c>
    </row>
    <row r="2221" spans="1:31" x14ac:dyDescent="0.25">
      <c r="A2221" s="5">
        <f t="shared" si="34"/>
        <v>2220</v>
      </c>
      <c r="B2221" s="5">
        <v>3104670332</v>
      </c>
      <c r="C2221" s="6">
        <v>1093769603</v>
      </c>
      <c r="D2221" s="5" t="s">
        <v>5457</v>
      </c>
      <c r="E2221" s="6">
        <v>1231781</v>
      </c>
      <c r="F2221" s="5" t="s">
        <v>5458</v>
      </c>
      <c r="G2221" s="6">
        <v>6</v>
      </c>
      <c r="H2221" s="5" t="s">
        <v>27</v>
      </c>
      <c r="I2221" s="5" t="s">
        <v>5459</v>
      </c>
      <c r="J2221" s="7">
        <v>7338000</v>
      </c>
      <c r="K2221" s="7">
        <v>9110564</v>
      </c>
      <c r="L2221" s="7">
        <v>4</v>
      </c>
      <c r="M2221" s="7">
        <v>127</v>
      </c>
      <c r="N2221" s="8">
        <v>192941.31</v>
      </c>
      <c r="O2221" s="9">
        <v>0</v>
      </c>
      <c r="P2221" s="10">
        <v>45076</v>
      </c>
      <c r="Q2221" s="5" t="s">
        <v>29</v>
      </c>
      <c r="R2221" s="7">
        <v>4</v>
      </c>
      <c r="S2221" s="11" t="s">
        <v>39</v>
      </c>
      <c r="T2221" s="7" t="s">
        <v>31</v>
      </c>
      <c r="U2221" s="12">
        <v>66708.81</v>
      </c>
      <c r="V2221" s="7">
        <v>0</v>
      </c>
      <c r="W2221" s="12" t="s">
        <v>40</v>
      </c>
      <c r="X2221" s="13" t="s">
        <v>33</v>
      </c>
      <c r="Y2221" s="5" t="s">
        <v>34</v>
      </c>
      <c r="Z2221" s="5" t="s">
        <v>5398</v>
      </c>
      <c r="AA2221" t="str">
        <f>_xlfn.XLOOKUP(B2221,direcciones!B:B,direcciones!C:C,"",0)</f>
        <v>Palmira</v>
      </c>
      <c r="AB2221" t="str">
        <f>_xlfn.XLOOKUP(B2221,direcciones!B:B,direcciones!D:D,"",0)</f>
        <v>VALLE</v>
      </c>
      <c r="AC2221">
        <f>_xlfn.XLOOKUP($B2221,direcciones!$B:$B,direcciones!E:E,"",0)</f>
        <v>0</v>
      </c>
      <c r="AD2221" t="str">
        <f>_xlfn.XLOOKUP($B2221,direcciones!$B:$B,direcciones!F:F,"",0)</f>
        <v>VALLE</v>
      </c>
      <c r="AE2221" t="str">
        <f>_xlfn.XLOOKUP($B2221,direcciones!$B:$B,direcciones!G:G,"",0)</f>
        <v>Calle 37#39a30</v>
      </c>
    </row>
    <row r="2222" spans="1:31" x14ac:dyDescent="0.25">
      <c r="A2222" s="5">
        <f t="shared" si="34"/>
        <v>2221</v>
      </c>
      <c r="B2222" s="5">
        <v>3125627006</v>
      </c>
      <c r="C2222" s="6">
        <v>80815753</v>
      </c>
      <c r="D2222" s="5" t="s">
        <v>5460</v>
      </c>
      <c r="E2222" s="6">
        <v>758484</v>
      </c>
      <c r="F2222" s="5" t="s">
        <v>5461</v>
      </c>
      <c r="G2222" s="6">
        <v>2</v>
      </c>
      <c r="H2222" s="5" t="s">
        <v>27</v>
      </c>
      <c r="I2222" s="5" t="s">
        <v>5462</v>
      </c>
      <c r="J2222" s="7">
        <v>1442100</v>
      </c>
      <c r="K2222" s="7">
        <v>9177450</v>
      </c>
      <c r="L2222" s="7">
        <v>13</v>
      </c>
      <c r="M2222" s="7">
        <v>414</v>
      </c>
      <c r="N2222" s="8">
        <v>267143.86</v>
      </c>
      <c r="O2222" s="9">
        <v>0.10804729214340199</v>
      </c>
      <c r="P2222" s="10">
        <v>44407</v>
      </c>
      <c r="Q2222" s="5" t="s">
        <v>152</v>
      </c>
      <c r="R2222" s="7">
        <v>26</v>
      </c>
      <c r="S2222" s="11" t="s">
        <v>30</v>
      </c>
      <c r="T2222" s="7" t="s">
        <v>31</v>
      </c>
      <c r="U2222" s="12">
        <v>80763.81</v>
      </c>
      <c r="V2222" s="7">
        <v>155815</v>
      </c>
      <c r="W2222" s="12" t="s">
        <v>158</v>
      </c>
      <c r="X2222" s="13" t="s">
        <v>33</v>
      </c>
      <c r="Y2222" s="5" t="s">
        <v>34</v>
      </c>
      <c r="Z2222" s="5" t="s">
        <v>5398</v>
      </c>
      <c r="AA2222" t="str">
        <f>_xlfn.XLOOKUP(B2222,direcciones!B:B,direcciones!C:C,"",0)</f>
        <v/>
      </c>
      <c r="AB2222" t="str">
        <f>_xlfn.XLOOKUP(B2222,direcciones!B:B,direcciones!D:D,"",0)</f>
        <v/>
      </c>
      <c r="AC2222" t="str">
        <f>_xlfn.XLOOKUP($B2222,direcciones!$B:$B,direcciones!E:E,"",0)</f>
        <v/>
      </c>
      <c r="AD2222" t="str">
        <f>_xlfn.XLOOKUP($B2222,direcciones!$B:$B,direcciones!F:F,"",0)</f>
        <v/>
      </c>
      <c r="AE2222" t="str">
        <f>_xlfn.XLOOKUP($B2222,direcciones!$B:$B,direcciones!G:G,"",0)</f>
        <v/>
      </c>
    </row>
    <row r="2223" spans="1:31" x14ac:dyDescent="0.25">
      <c r="A2223" s="5">
        <f t="shared" si="34"/>
        <v>2222</v>
      </c>
      <c r="B2223" s="5">
        <v>3176421026</v>
      </c>
      <c r="C2223" s="6">
        <v>1018466937</v>
      </c>
      <c r="D2223" s="5" t="s">
        <v>5463</v>
      </c>
      <c r="E2223" s="6">
        <v>1230288</v>
      </c>
      <c r="F2223" s="5" t="s">
        <v>5464</v>
      </c>
      <c r="G2223" s="6">
        <v>2</v>
      </c>
      <c r="H2223" s="5" t="s">
        <v>27</v>
      </c>
      <c r="I2223" s="5" t="s">
        <v>5465</v>
      </c>
      <c r="J2223" s="7">
        <v>6378750</v>
      </c>
      <c r="K2223" s="7">
        <v>9318750</v>
      </c>
      <c r="L2223" s="7">
        <v>5</v>
      </c>
      <c r="M2223" s="7">
        <v>157</v>
      </c>
      <c r="N2223" s="8">
        <v>216893.57</v>
      </c>
      <c r="O2223" s="9">
        <v>1.2699353321575544E-2</v>
      </c>
      <c r="P2223" s="10">
        <v>45077</v>
      </c>
      <c r="Q2223" s="5" t="s">
        <v>29</v>
      </c>
      <c r="R2223" s="7">
        <v>4</v>
      </c>
      <c r="S2223" s="11" t="s">
        <v>39</v>
      </c>
      <c r="T2223" s="7" t="s">
        <v>31</v>
      </c>
      <c r="U2223" s="12">
        <v>67947.509999999995</v>
      </c>
      <c r="V2223" s="7">
        <v>81006</v>
      </c>
      <c r="W2223" s="12" t="s">
        <v>40</v>
      </c>
      <c r="X2223" s="13" t="s">
        <v>33</v>
      </c>
      <c r="Y2223" s="5" t="s">
        <v>34</v>
      </c>
      <c r="Z2223" s="5" t="s">
        <v>5398</v>
      </c>
      <c r="AA2223" t="str">
        <f>_xlfn.XLOOKUP(B2223,direcciones!B:B,direcciones!C:C,"",0)</f>
        <v>Bogotá</v>
      </c>
      <c r="AB2223" t="str">
        <f>_xlfn.XLOOKUP(B2223,direcciones!B:B,direcciones!D:D,"",0)</f>
        <v>CUNDINAMARCA</v>
      </c>
      <c r="AC2223">
        <f>_xlfn.XLOOKUP($B2223,direcciones!$B:$B,direcciones!E:E,"",0)</f>
        <v>0</v>
      </c>
      <c r="AD2223" t="str">
        <f>_xlfn.XLOOKUP($B2223,direcciones!$B:$B,direcciones!F:F,"",0)</f>
        <v>CUNDINAMARCA</v>
      </c>
      <c r="AE2223" t="str">
        <f>_xlfn.XLOOKUP($B2223,direcciones!$B:$B,direcciones!G:G,"",0)</f>
        <v>Calle 127 # 58-45</v>
      </c>
    </row>
    <row r="2224" spans="1:31" x14ac:dyDescent="0.25">
      <c r="A2224" s="5">
        <f t="shared" si="34"/>
        <v>2223</v>
      </c>
      <c r="B2224" s="5">
        <v>3136216346</v>
      </c>
      <c r="C2224" s="6">
        <v>1014262281</v>
      </c>
      <c r="D2224" s="5" t="s">
        <v>5466</v>
      </c>
      <c r="E2224" s="6">
        <v>972411</v>
      </c>
      <c r="F2224" s="5" t="s">
        <v>5467</v>
      </c>
      <c r="G2224" s="6">
        <v>5</v>
      </c>
      <c r="H2224" s="5" t="s">
        <v>27</v>
      </c>
      <c r="I2224" s="5" t="s">
        <v>5468</v>
      </c>
      <c r="J2224" s="7">
        <v>1412569</v>
      </c>
      <c r="K2224" s="7">
        <v>9324307</v>
      </c>
      <c r="L2224" s="7">
        <v>13</v>
      </c>
      <c r="M2224" s="7">
        <v>391</v>
      </c>
      <c r="N2224" s="8">
        <v>230685.27</v>
      </c>
      <c r="O2224" s="9">
        <v>0.2482087600676498</v>
      </c>
      <c r="P2224" s="10">
        <v>44749</v>
      </c>
      <c r="Q2224" s="5" t="s">
        <v>29</v>
      </c>
      <c r="R2224" s="7">
        <v>14</v>
      </c>
      <c r="S2224" s="11" t="s">
        <v>30</v>
      </c>
      <c r="T2224" s="7" t="s">
        <v>31</v>
      </c>
      <c r="U2224" s="12">
        <v>70231.520000000004</v>
      </c>
      <c r="V2224" s="7">
        <v>350612</v>
      </c>
      <c r="W2224" s="12" t="s">
        <v>158</v>
      </c>
      <c r="X2224" s="13" t="s">
        <v>33</v>
      </c>
      <c r="Y2224" s="5" t="s">
        <v>34</v>
      </c>
      <c r="Z2224" s="5" t="s">
        <v>5398</v>
      </c>
      <c r="AA2224" t="str">
        <f>_xlfn.XLOOKUP(B2224,direcciones!B:B,direcciones!C:C,"",0)</f>
        <v/>
      </c>
      <c r="AB2224" t="str">
        <f>_xlfn.XLOOKUP(B2224,direcciones!B:B,direcciones!D:D,"",0)</f>
        <v/>
      </c>
      <c r="AC2224" t="str">
        <f>_xlfn.XLOOKUP($B2224,direcciones!$B:$B,direcciones!E:E,"",0)</f>
        <v/>
      </c>
      <c r="AD2224" t="str">
        <f>_xlfn.XLOOKUP($B2224,direcciones!$B:$B,direcciones!F:F,"",0)</f>
        <v/>
      </c>
      <c r="AE2224" t="str">
        <f>_xlfn.XLOOKUP($B2224,direcciones!$B:$B,direcciones!G:G,"",0)</f>
        <v/>
      </c>
    </row>
    <row r="2225" spans="1:31" x14ac:dyDescent="0.25">
      <c r="A2225" s="5">
        <f t="shared" si="34"/>
        <v>2224</v>
      </c>
      <c r="B2225" s="5">
        <v>3114346463</v>
      </c>
      <c r="C2225" s="6">
        <v>1077473685</v>
      </c>
      <c r="D2225" s="5" t="s">
        <v>5469</v>
      </c>
      <c r="E2225" s="6">
        <v>1057511</v>
      </c>
      <c r="F2225" s="5" t="s">
        <v>5470</v>
      </c>
      <c r="G2225" s="6">
        <v>1</v>
      </c>
      <c r="H2225" s="5" t="s">
        <v>27</v>
      </c>
      <c r="I2225" s="5" t="s">
        <v>5471</v>
      </c>
      <c r="J2225" s="7">
        <v>9538033</v>
      </c>
      <c r="K2225" s="7">
        <v>9538033</v>
      </c>
      <c r="L2225" s="7">
        <v>10</v>
      </c>
      <c r="M2225" s="7">
        <v>306</v>
      </c>
      <c r="N2225" s="8">
        <v>333605.87</v>
      </c>
      <c r="O2225" s="9">
        <v>0</v>
      </c>
      <c r="P2225" s="10">
        <v>44869</v>
      </c>
      <c r="Q2225" s="5" t="s">
        <v>29</v>
      </c>
      <c r="R2225" s="7">
        <v>10</v>
      </c>
      <c r="S2225" s="11" t="s">
        <v>39</v>
      </c>
      <c r="T2225" s="7" t="s">
        <v>31</v>
      </c>
      <c r="U2225" s="12">
        <v>57901.98</v>
      </c>
      <c r="V2225" s="7">
        <v>0</v>
      </c>
      <c r="W2225" s="12" t="s">
        <v>40</v>
      </c>
      <c r="X2225" s="13" t="s">
        <v>33</v>
      </c>
      <c r="Y2225" s="5" t="s">
        <v>34</v>
      </c>
      <c r="Z2225" s="5" t="s">
        <v>5398</v>
      </c>
      <c r="AA2225" t="str">
        <f>_xlfn.XLOOKUP(B2225,direcciones!B:B,direcciones!C:C,"",0)</f>
        <v/>
      </c>
      <c r="AB2225" t="str">
        <f>_xlfn.XLOOKUP(B2225,direcciones!B:B,direcciones!D:D,"",0)</f>
        <v/>
      </c>
      <c r="AC2225" t="str">
        <f>_xlfn.XLOOKUP($B2225,direcciones!$B:$B,direcciones!E:E,"",0)</f>
        <v/>
      </c>
      <c r="AD2225" t="str">
        <f>_xlfn.XLOOKUP($B2225,direcciones!$B:$B,direcciones!F:F,"",0)</f>
        <v/>
      </c>
      <c r="AE2225" t="str">
        <f>_xlfn.XLOOKUP($B2225,direcciones!$B:$B,direcciones!G:G,"",0)</f>
        <v/>
      </c>
    </row>
    <row r="2226" spans="1:31" x14ac:dyDescent="0.25">
      <c r="A2226" s="5">
        <f t="shared" si="34"/>
        <v>2225</v>
      </c>
      <c r="B2226" s="5">
        <v>3052218568</v>
      </c>
      <c r="C2226" s="6">
        <v>1144077984</v>
      </c>
      <c r="D2226" s="5" t="s">
        <v>5472</v>
      </c>
      <c r="E2226" s="6">
        <v>944512</v>
      </c>
      <c r="F2226" s="5" t="s">
        <v>5473</v>
      </c>
      <c r="G2226" s="6">
        <v>1</v>
      </c>
      <c r="H2226" s="5" t="s">
        <v>27</v>
      </c>
      <c r="I2226" s="5" t="s">
        <v>5474</v>
      </c>
      <c r="J2226" s="7">
        <v>9815400</v>
      </c>
      <c r="K2226" s="7">
        <v>9815400</v>
      </c>
      <c r="L2226" s="7">
        <v>17</v>
      </c>
      <c r="M2226" s="7">
        <v>522</v>
      </c>
      <c r="N2226" s="8">
        <v>292717.07</v>
      </c>
      <c r="O2226" s="9">
        <v>0</v>
      </c>
      <c r="P2226" s="10">
        <v>44708</v>
      </c>
      <c r="Q2226" s="5" t="s">
        <v>152</v>
      </c>
      <c r="R2226" s="7">
        <v>16</v>
      </c>
      <c r="S2226" s="11" t="s">
        <v>30</v>
      </c>
      <c r="T2226" s="7" t="s">
        <v>31</v>
      </c>
      <c r="U2226" s="12">
        <v>89607.69</v>
      </c>
      <c r="V2226" s="7">
        <v>0</v>
      </c>
      <c r="W2226" s="12" t="s">
        <v>40</v>
      </c>
      <c r="X2226" s="13" t="s">
        <v>33</v>
      </c>
      <c r="Y2226" s="5" t="s">
        <v>34</v>
      </c>
      <c r="Z2226" s="5" t="s">
        <v>5398</v>
      </c>
      <c r="AA2226" t="str">
        <f>_xlfn.XLOOKUP(B2226,direcciones!B:B,direcciones!C:C,"",0)</f>
        <v/>
      </c>
      <c r="AB2226" t="str">
        <f>_xlfn.XLOOKUP(B2226,direcciones!B:B,direcciones!D:D,"",0)</f>
        <v/>
      </c>
      <c r="AC2226" t="str">
        <f>_xlfn.XLOOKUP($B2226,direcciones!$B:$B,direcciones!E:E,"",0)</f>
        <v/>
      </c>
      <c r="AD2226" t="str">
        <f>_xlfn.XLOOKUP($B2226,direcciones!$B:$B,direcciones!F:F,"",0)</f>
        <v/>
      </c>
      <c r="AE2226" t="str">
        <f>_xlfn.XLOOKUP($B2226,direcciones!$B:$B,direcciones!G:G,"",0)</f>
        <v/>
      </c>
    </row>
    <row r="2227" spans="1:31" x14ac:dyDescent="0.25">
      <c r="A2227" s="5">
        <f t="shared" si="34"/>
        <v>2226</v>
      </c>
      <c r="B2227" s="5">
        <v>3229472069</v>
      </c>
      <c r="C2227" s="6">
        <v>1001524874</v>
      </c>
      <c r="D2227" s="5" t="s">
        <v>4101</v>
      </c>
      <c r="E2227" s="6">
        <v>1103845</v>
      </c>
      <c r="F2227" s="5" t="s">
        <v>4102</v>
      </c>
      <c r="G2227" s="6">
        <v>4</v>
      </c>
      <c r="H2227" s="5" t="s">
        <v>27</v>
      </c>
      <c r="I2227" s="5" t="s">
        <v>5475</v>
      </c>
      <c r="J2227" s="7">
        <v>1612800</v>
      </c>
      <c r="K2227" s="7">
        <v>9898950</v>
      </c>
      <c r="L2227" s="7">
        <v>9</v>
      </c>
      <c r="M2227" s="7">
        <v>278</v>
      </c>
      <c r="N2227" s="8">
        <v>224389.91</v>
      </c>
      <c r="O2227" s="9">
        <v>6.4413442460317466E-2</v>
      </c>
      <c r="P2227" s="10">
        <v>44956</v>
      </c>
      <c r="Q2227" s="5" t="s">
        <v>29</v>
      </c>
      <c r="R2227" s="7">
        <v>8</v>
      </c>
      <c r="S2227" s="11" t="s">
        <v>30</v>
      </c>
      <c r="T2227" s="7" t="s">
        <v>31</v>
      </c>
      <c r="U2227" s="12">
        <v>71399.7</v>
      </c>
      <c r="V2227" s="7">
        <v>103886</v>
      </c>
      <c r="W2227" s="12" t="s">
        <v>40</v>
      </c>
      <c r="X2227" s="13" t="s">
        <v>33</v>
      </c>
      <c r="Y2227" s="5" t="s">
        <v>34</v>
      </c>
      <c r="Z2227" s="5" t="s">
        <v>5398</v>
      </c>
      <c r="AA2227" t="str">
        <f>_xlfn.XLOOKUP(B2227,direcciones!B:B,direcciones!C:C,"",0)</f>
        <v/>
      </c>
      <c r="AB2227" t="str">
        <f>_xlfn.XLOOKUP(B2227,direcciones!B:B,direcciones!D:D,"",0)</f>
        <v/>
      </c>
      <c r="AC2227" t="str">
        <f>_xlfn.XLOOKUP($B2227,direcciones!$B:$B,direcciones!E:E,"",0)</f>
        <v/>
      </c>
      <c r="AD2227" t="str">
        <f>_xlfn.XLOOKUP($B2227,direcciones!$B:$B,direcciones!F:F,"",0)</f>
        <v/>
      </c>
      <c r="AE2227" t="str">
        <f>_xlfn.XLOOKUP($B2227,direcciones!$B:$B,direcciones!G:G,"",0)</f>
        <v/>
      </c>
    </row>
    <row r="2228" spans="1:31" x14ac:dyDescent="0.25">
      <c r="A2228" s="5">
        <f t="shared" si="34"/>
        <v>2227</v>
      </c>
      <c r="B2228" s="5">
        <v>3154120665</v>
      </c>
      <c r="C2228" s="6">
        <v>93366888</v>
      </c>
      <c r="D2228" s="5" t="s">
        <v>5476</v>
      </c>
      <c r="E2228" s="6">
        <v>476017</v>
      </c>
      <c r="F2228" s="5" t="s">
        <v>5477</v>
      </c>
      <c r="G2228" s="6">
        <v>1</v>
      </c>
      <c r="H2228" s="5" t="s">
        <v>27</v>
      </c>
      <c r="I2228" s="5" t="s">
        <v>5478</v>
      </c>
      <c r="J2228" s="7">
        <v>9993469</v>
      </c>
      <c r="K2228" s="7">
        <v>9993469</v>
      </c>
      <c r="L2228" s="7">
        <v>37</v>
      </c>
      <c r="M2228" s="7">
        <v>1115</v>
      </c>
      <c r="N2228" s="8">
        <v>233317.82</v>
      </c>
      <c r="O2228" s="9">
        <v>0</v>
      </c>
      <c r="P2228" s="10">
        <v>43916</v>
      </c>
      <c r="Q2228" s="5" t="s">
        <v>152</v>
      </c>
      <c r="R2228" s="7">
        <v>42</v>
      </c>
      <c r="S2228" s="11" t="s">
        <v>30</v>
      </c>
      <c r="T2228" s="7" t="s">
        <v>31</v>
      </c>
      <c r="U2228" s="12">
        <v>65639.539999999994</v>
      </c>
      <c r="V2228" s="7">
        <v>0</v>
      </c>
      <c r="W2228" s="12" t="s">
        <v>40</v>
      </c>
      <c r="X2228" s="13" t="s">
        <v>33</v>
      </c>
      <c r="Y2228" s="5" t="s">
        <v>34</v>
      </c>
      <c r="Z2228" s="5" t="s">
        <v>5398</v>
      </c>
      <c r="AA2228" t="str">
        <f>_xlfn.XLOOKUP(B2228,direcciones!B:B,direcciones!C:C,"",0)</f>
        <v/>
      </c>
      <c r="AB2228" t="str">
        <f>_xlfn.XLOOKUP(B2228,direcciones!B:B,direcciones!D:D,"",0)</f>
        <v/>
      </c>
      <c r="AC2228" t="str">
        <f>_xlfn.XLOOKUP($B2228,direcciones!$B:$B,direcciones!E:E,"",0)</f>
        <v/>
      </c>
      <c r="AD2228" t="str">
        <f>_xlfn.XLOOKUP($B2228,direcciones!$B:$B,direcciones!F:F,"",0)</f>
        <v/>
      </c>
      <c r="AE2228" t="str">
        <f>_xlfn.XLOOKUP($B2228,direcciones!$B:$B,direcciones!G:G,"",0)</f>
        <v/>
      </c>
    </row>
    <row r="2229" spans="1:31" x14ac:dyDescent="0.25">
      <c r="A2229" s="5">
        <f t="shared" si="34"/>
        <v>2228</v>
      </c>
      <c r="B2229" s="5">
        <v>3194461748</v>
      </c>
      <c r="C2229" s="6">
        <v>1045026697</v>
      </c>
      <c r="D2229" s="5" t="s">
        <v>5479</v>
      </c>
      <c r="E2229" s="6">
        <v>1069958</v>
      </c>
      <c r="F2229" s="5" t="s">
        <v>5480</v>
      </c>
      <c r="G2229" s="6">
        <v>1</v>
      </c>
      <c r="H2229" s="5" t="s">
        <v>27</v>
      </c>
      <c r="I2229" s="5" t="s">
        <v>5481</v>
      </c>
      <c r="J2229" s="7">
        <v>10098000</v>
      </c>
      <c r="K2229" s="7">
        <v>10098000</v>
      </c>
      <c r="L2229" s="7">
        <v>21</v>
      </c>
      <c r="M2229" s="7">
        <v>649</v>
      </c>
      <c r="N2229" s="7">
        <v>291566</v>
      </c>
      <c r="O2229" s="9">
        <v>1.73013468013468E-2</v>
      </c>
      <c r="P2229" s="10">
        <v>44886</v>
      </c>
      <c r="Q2229" s="5" t="s">
        <v>29</v>
      </c>
      <c r="R2229" s="7">
        <v>10</v>
      </c>
      <c r="S2229" s="11" t="s">
        <v>30</v>
      </c>
      <c r="T2229" s="7" t="s">
        <v>31</v>
      </c>
      <c r="U2229" s="12">
        <v>72584.05</v>
      </c>
      <c r="V2229" s="7">
        <v>174709</v>
      </c>
      <c r="W2229" s="12" t="s">
        <v>40</v>
      </c>
      <c r="X2229" s="13" t="s">
        <v>33</v>
      </c>
      <c r="Y2229" s="5" t="s">
        <v>34</v>
      </c>
      <c r="Z2229" s="5" t="s">
        <v>5398</v>
      </c>
      <c r="AA2229" t="str">
        <f>_xlfn.XLOOKUP(B2229,direcciones!B:B,direcciones!C:C,"",0)</f>
        <v/>
      </c>
      <c r="AB2229" t="str">
        <f>_xlfn.XLOOKUP(B2229,direcciones!B:B,direcciones!D:D,"",0)</f>
        <v/>
      </c>
      <c r="AC2229" t="str">
        <f>_xlfn.XLOOKUP($B2229,direcciones!$B:$B,direcciones!E:E,"",0)</f>
        <v/>
      </c>
      <c r="AD2229" t="str">
        <f>_xlfn.XLOOKUP($B2229,direcciones!$B:$B,direcciones!F:F,"",0)</f>
        <v/>
      </c>
      <c r="AE2229" t="str">
        <f>_xlfn.XLOOKUP($B2229,direcciones!$B:$B,direcciones!G:G,"",0)</f>
        <v/>
      </c>
    </row>
    <row r="2230" spans="1:31" x14ac:dyDescent="0.25">
      <c r="A2230" s="5">
        <f t="shared" si="34"/>
        <v>2229</v>
      </c>
      <c r="B2230" s="5">
        <v>3023385616</v>
      </c>
      <c r="C2230" s="6">
        <v>1073250240</v>
      </c>
      <c r="D2230" s="5" t="s">
        <v>5482</v>
      </c>
      <c r="E2230" s="6">
        <v>547120</v>
      </c>
      <c r="F2230" s="5" t="s">
        <v>5483</v>
      </c>
      <c r="G2230" s="6">
        <v>1</v>
      </c>
      <c r="H2230" s="5" t="s">
        <v>27</v>
      </c>
      <c r="I2230" s="5" t="s">
        <v>5484</v>
      </c>
      <c r="J2230" s="7">
        <v>10177749</v>
      </c>
      <c r="K2230" s="7">
        <v>10177749</v>
      </c>
      <c r="L2230" s="7">
        <v>10</v>
      </c>
      <c r="M2230" s="7">
        <v>312</v>
      </c>
      <c r="N2230" s="8">
        <v>266531.51</v>
      </c>
      <c r="O2230" s="9">
        <v>1.1758690453065801E-2</v>
      </c>
      <c r="P2230" s="10">
        <v>44056</v>
      </c>
      <c r="Q2230" s="5" t="s">
        <v>152</v>
      </c>
      <c r="R2230" s="7">
        <v>37</v>
      </c>
      <c r="S2230" s="11" t="s">
        <v>30</v>
      </c>
      <c r="T2230" s="7" t="s">
        <v>31</v>
      </c>
      <c r="U2230" s="12">
        <v>73127.89</v>
      </c>
      <c r="V2230" s="7">
        <v>119677</v>
      </c>
      <c r="W2230" s="12" t="s">
        <v>40</v>
      </c>
      <c r="X2230" s="13" t="s">
        <v>33</v>
      </c>
      <c r="Y2230" s="5" t="s">
        <v>34</v>
      </c>
      <c r="Z2230" s="5" t="s">
        <v>5398</v>
      </c>
      <c r="AA2230" t="str">
        <f>_xlfn.XLOOKUP(B2230,direcciones!B:B,direcciones!C:C,"",0)</f>
        <v/>
      </c>
      <c r="AB2230" t="str">
        <f>_xlfn.XLOOKUP(B2230,direcciones!B:B,direcciones!D:D,"",0)</f>
        <v/>
      </c>
      <c r="AC2230" t="str">
        <f>_xlfn.XLOOKUP($B2230,direcciones!$B:$B,direcciones!E:E,"",0)</f>
        <v/>
      </c>
      <c r="AD2230" t="str">
        <f>_xlfn.XLOOKUP($B2230,direcciones!$B:$B,direcciones!F:F,"",0)</f>
        <v/>
      </c>
      <c r="AE2230" t="str">
        <f>_xlfn.XLOOKUP($B2230,direcciones!$B:$B,direcciones!G:G,"",0)</f>
        <v/>
      </c>
    </row>
    <row r="2231" spans="1:31" x14ac:dyDescent="0.25">
      <c r="A2231" s="5">
        <f t="shared" si="34"/>
        <v>2230</v>
      </c>
      <c r="B2231" s="5">
        <v>3203511626</v>
      </c>
      <c r="C2231" s="6">
        <v>21021937</v>
      </c>
      <c r="D2231" s="5" t="s">
        <v>4116</v>
      </c>
      <c r="E2231" s="6">
        <v>1098186</v>
      </c>
      <c r="F2231" s="5" t="s">
        <v>4117</v>
      </c>
      <c r="G2231" s="6">
        <v>2</v>
      </c>
      <c r="H2231" s="5" t="s">
        <v>27</v>
      </c>
      <c r="I2231" s="5" t="s">
        <v>5485</v>
      </c>
      <c r="J2231" s="7">
        <v>1265000</v>
      </c>
      <c r="K2231" s="7">
        <v>10255300</v>
      </c>
      <c r="L2231" s="7">
        <v>10</v>
      </c>
      <c r="M2231" s="7">
        <v>308</v>
      </c>
      <c r="N2231" s="8">
        <v>204428.55</v>
      </c>
      <c r="O2231" s="9">
        <v>7.9051383399209484E-7</v>
      </c>
      <c r="P2231" s="10">
        <v>44932</v>
      </c>
      <c r="Q2231" s="5" t="s">
        <v>29</v>
      </c>
      <c r="R2231" s="7">
        <v>8</v>
      </c>
      <c r="S2231" s="11" t="s">
        <v>39</v>
      </c>
      <c r="T2231" s="7" t="s">
        <v>31</v>
      </c>
      <c r="U2231" s="12">
        <v>61316.18</v>
      </c>
      <c r="V2231" s="7">
        <v>1</v>
      </c>
      <c r="W2231" s="12" t="s">
        <v>40</v>
      </c>
      <c r="X2231" s="13" t="s">
        <v>33</v>
      </c>
      <c r="Y2231" s="5" t="s">
        <v>34</v>
      </c>
      <c r="Z2231" s="5" t="s">
        <v>5398</v>
      </c>
      <c r="AA2231" t="str">
        <f>_xlfn.XLOOKUP(B2231,direcciones!B:B,direcciones!C:C,"",0)</f>
        <v/>
      </c>
      <c r="AB2231" t="str">
        <f>_xlfn.XLOOKUP(B2231,direcciones!B:B,direcciones!D:D,"",0)</f>
        <v/>
      </c>
      <c r="AC2231" t="str">
        <f>_xlfn.XLOOKUP($B2231,direcciones!$B:$B,direcciones!E:E,"",0)</f>
        <v/>
      </c>
      <c r="AD2231" t="str">
        <f>_xlfn.XLOOKUP($B2231,direcciones!$B:$B,direcciones!F:F,"",0)</f>
        <v/>
      </c>
      <c r="AE2231" t="str">
        <f>_xlfn.XLOOKUP($B2231,direcciones!$B:$B,direcciones!G:G,"",0)</f>
        <v/>
      </c>
    </row>
    <row r="2232" spans="1:31" x14ac:dyDescent="0.25">
      <c r="A2232" s="5">
        <f t="shared" si="34"/>
        <v>2231</v>
      </c>
      <c r="B2232" s="5">
        <v>3102010822</v>
      </c>
      <c r="C2232" s="6">
        <v>52211029</v>
      </c>
      <c r="D2232" s="5" t="s">
        <v>5486</v>
      </c>
      <c r="E2232" s="6">
        <v>690015</v>
      </c>
      <c r="F2232" s="5" t="s">
        <v>5487</v>
      </c>
      <c r="G2232" s="6">
        <v>1</v>
      </c>
      <c r="H2232" s="5" t="s">
        <v>27</v>
      </c>
      <c r="I2232" s="5" t="s">
        <v>5488</v>
      </c>
      <c r="J2232" s="7">
        <v>10273466</v>
      </c>
      <c r="K2232" s="7">
        <v>10273466</v>
      </c>
      <c r="L2232" s="7">
        <v>27</v>
      </c>
      <c r="M2232" s="7">
        <v>816</v>
      </c>
      <c r="N2232" s="8">
        <v>362781.23</v>
      </c>
      <c r="O2232" s="9">
        <v>0.11560519108156878</v>
      </c>
      <c r="P2232" s="10">
        <v>44281</v>
      </c>
      <c r="Q2232" s="5" t="s">
        <v>152</v>
      </c>
      <c r="R2232" s="7">
        <v>30</v>
      </c>
      <c r="S2232" s="11" t="s">
        <v>30</v>
      </c>
      <c r="T2232" s="7" t="s">
        <v>31</v>
      </c>
      <c r="U2232" s="12">
        <v>99488.33</v>
      </c>
      <c r="V2232" s="7">
        <v>1187666</v>
      </c>
      <c r="W2232" s="12" t="s">
        <v>40</v>
      </c>
      <c r="X2232" s="13" t="s">
        <v>33</v>
      </c>
      <c r="Y2232" s="5" t="s">
        <v>34</v>
      </c>
      <c r="Z2232" s="5" t="s">
        <v>5398</v>
      </c>
      <c r="AA2232" t="str">
        <f>_xlfn.XLOOKUP(B2232,direcciones!B:B,direcciones!C:C,"",0)</f>
        <v/>
      </c>
      <c r="AB2232" t="str">
        <f>_xlfn.XLOOKUP(B2232,direcciones!B:B,direcciones!D:D,"",0)</f>
        <v/>
      </c>
      <c r="AC2232" t="str">
        <f>_xlfn.XLOOKUP($B2232,direcciones!$B:$B,direcciones!E:E,"",0)</f>
        <v/>
      </c>
      <c r="AD2232" t="str">
        <f>_xlfn.XLOOKUP($B2232,direcciones!$B:$B,direcciones!F:F,"",0)</f>
        <v/>
      </c>
      <c r="AE2232" t="str">
        <f>_xlfn.XLOOKUP($B2232,direcciones!$B:$B,direcciones!G:G,"",0)</f>
        <v/>
      </c>
    </row>
    <row r="2233" spans="1:31" x14ac:dyDescent="0.25">
      <c r="A2233" s="5">
        <f t="shared" si="34"/>
        <v>2232</v>
      </c>
      <c r="B2233" s="5">
        <v>3227246574</v>
      </c>
      <c r="C2233" s="6">
        <v>1090458343</v>
      </c>
      <c r="D2233" s="5" t="s">
        <v>5489</v>
      </c>
      <c r="E2233" s="6">
        <v>926809</v>
      </c>
      <c r="F2233" s="5" t="s">
        <v>5490</v>
      </c>
      <c r="G2233" s="6">
        <v>1</v>
      </c>
      <c r="H2233" s="5" t="s">
        <v>27</v>
      </c>
      <c r="I2233" s="5" t="s">
        <v>5491</v>
      </c>
      <c r="J2233" s="7">
        <v>10364550</v>
      </c>
      <c r="K2233" s="7">
        <v>10364550</v>
      </c>
      <c r="L2233" s="7">
        <v>16</v>
      </c>
      <c r="M2233" s="7">
        <v>481</v>
      </c>
      <c r="N2233" s="8">
        <v>365058.98</v>
      </c>
      <c r="O2233" s="9">
        <v>1.9225822635811494E-2</v>
      </c>
      <c r="P2233" s="10">
        <v>44680</v>
      </c>
      <c r="Q2233" s="5" t="s">
        <v>152</v>
      </c>
      <c r="R2233" s="7">
        <v>17</v>
      </c>
      <c r="S2233" s="11" t="s">
        <v>30</v>
      </c>
      <c r="T2233" s="7" t="s">
        <v>31</v>
      </c>
      <c r="U2233" s="12">
        <v>74170.02</v>
      </c>
      <c r="V2233" s="7">
        <v>199267</v>
      </c>
      <c r="W2233" s="12" t="s">
        <v>40</v>
      </c>
      <c r="X2233" s="13" t="s">
        <v>33</v>
      </c>
      <c r="Y2233" s="5" t="s">
        <v>34</v>
      </c>
      <c r="Z2233" s="5" t="s">
        <v>5398</v>
      </c>
      <c r="AA2233" t="str">
        <f>_xlfn.XLOOKUP(B2233,direcciones!B:B,direcciones!C:C,"",0)</f>
        <v/>
      </c>
      <c r="AB2233" t="str">
        <f>_xlfn.XLOOKUP(B2233,direcciones!B:B,direcciones!D:D,"",0)</f>
        <v/>
      </c>
      <c r="AC2233" t="str">
        <f>_xlfn.XLOOKUP($B2233,direcciones!$B:$B,direcciones!E:E,"",0)</f>
        <v/>
      </c>
      <c r="AD2233" t="str">
        <f>_xlfn.XLOOKUP($B2233,direcciones!$B:$B,direcciones!F:F,"",0)</f>
        <v/>
      </c>
      <c r="AE2233" t="str">
        <f>_xlfn.XLOOKUP($B2233,direcciones!$B:$B,direcciones!G:G,"",0)</f>
        <v/>
      </c>
    </row>
    <row r="2234" spans="1:31" x14ac:dyDescent="0.25">
      <c r="A2234" s="5">
        <f t="shared" si="34"/>
        <v>2233</v>
      </c>
      <c r="B2234" s="5">
        <v>3224398466</v>
      </c>
      <c r="C2234" s="6">
        <v>1000781379</v>
      </c>
      <c r="D2234" s="5" t="s">
        <v>5492</v>
      </c>
      <c r="E2234" s="6">
        <v>1136098</v>
      </c>
      <c r="F2234" s="5" t="s">
        <v>5493</v>
      </c>
      <c r="G2234" s="6">
        <v>1</v>
      </c>
      <c r="H2234" s="5" t="s">
        <v>27</v>
      </c>
      <c r="I2234" s="5" t="s">
        <v>5494</v>
      </c>
      <c r="J2234" s="7">
        <v>10441200</v>
      </c>
      <c r="K2234" s="7">
        <v>10441200</v>
      </c>
      <c r="L2234" s="7">
        <v>8</v>
      </c>
      <c r="M2234" s="7">
        <v>247</v>
      </c>
      <c r="N2234" s="8">
        <v>207401.45</v>
      </c>
      <c r="O2234" s="9">
        <v>2.195149982760602E-3</v>
      </c>
      <c r="P2234" s="10">
        <v>44977</v>
      </c>
      <c r="Q2234" s="5" t="s">
        <v>29</v>
      </c>
      <c r="R2234" s="7">
        <v>7</v>
      </c>
      <c r="S2234" s="11" t="s">
        <v>39</v>
      </c>
      <c r="T2234" s="7" t="s">
        <v>31</v>
      </c>
      <c r="U2234" s="12">
        <v>64285.23</v>
      </c>
      <c r="V2234" s="7">
        <v>22920</v>
      </c>
      <c r="W2234" s="12" t="s">
        <v>40</v>
      </c>
      <c r="X2234" s="13" t="s">
        <v>33</v>
      </c>
      <c r="Y2234" s="5" t="s">
        <v>34</v>
      </c>
      <c r="Z2234" s="5" t="s">
        <v>5398</v>
      </c>
      <c r="AA2234" t="str">
        <f>_xlfn.XLOOKUP(B2234,direcciones!B:B,direcciones!C:C,"",0)</f>
        <v/>
      </c>
      <c r="AB2234" t="str">
        <f>_xlfn.XLOOKUP(B2234,direcciones!B:B,direcciones!D:D,"",0)</f>
        <v/>
      </c>
      <c r="AC2234" t="str">
        <f>_xlfn.XLOOKUP($B2234,direcciones!$B:$B,direcciones!E:E,"",0)</f>
        <v/>
      </c>
      <c r="AD2234" t="str">
        <f>_xlfn.XLOOKUP($B2234,direcciones!$B:$B,direcciones!F:F,"",0)</f>
        <v/>
      </c>
      <c r="AE2234" t="str">
        <f>_xlfn.XLOOKUP($B2234,direcciones!$B:$B,direcciones!G:G,"",0)</f>
        <v/>
      </c>
    </row>
    <row r="2235" spans="1:31" x14ac:dyDescent="0.25">
      <c r="A2235" s="5">
        <f t="shared" si="34"/>
        <v>2234</v>
      </c>
      <c r="B2235" s="5">
        <v>3112416244</v>
      </c>
      <c r="C2235" s="6">
        <v>53088574</v>
      </c>
      <c r="D2235" s="5" t="s">
        <v>5495</v>
      </c>
      <c r="E2235" s="6">
        <v>1050453</v>
      </c>
      <c r="F2235" s="5" t="s">
        <v>5496</v>
      </c>
      <c r="G2235" s="6">
        <v>1</v>
      </c>
      <c r="H2235" s="5" t="s">
        <v>27</v>
      </c>
      <c r="I2235" s="5" t="s">
        <v>5497</v>
      </c>
      <c r="J2235" s="7">
        <v>10469550</v>
      </c>
      <c r="K2235" s="7">
        <v>10469550</v>
      </c>
      <c r="L2235" s="7">
        <v>18</v>
      </c>
      <c r="M2235" s="7">
        <v>554</v>
      </c>
      <c r="N2235" s="8">
        <v>324155.27</v>
      </c>
      <c r="O2235" s="9">
        <v>1.4307014150560435E-2</v>
      </c>
      <c r="P2235" s="10">
        <v>44859</v>
      </c>
      <c r="Q2235" s="5" t="s">
        <v>29</v>
      </c>
      <c r="R2235" s="7">
        <v>11</v>
      </c>
      <c r="S2235" s="11" t="s">
        <v>30</v>
      </c>
      <c r="T2235" s="7" t="s">
        <v>31</v>
      </c>
      <c r="U2235" s="12">
        <v>74794.77</v>
      </c>
      <c r="V2235" s="7">
        <v>149788</v>
      </c>
      <c r="W2235" s="12" t="s">
        <v>40</v>
      </c>
      <c r="X2235" s="13" t="s">
        <v>33</v>
      </c>
      <c r="Y2235" s="5" t="s">
        <v>34</v>
      </c>
      <c r="Z2235" s="5" t="s">
        <v>5398</v>
      </c>
      <c r="AA2235" t="str">
        <f>_xlfn.XLOOKUP(B2235,direcciones!B:B,direcciones!C:C,"",0)</f>
        <v/>
      </c>
      <c r="AB2235" t="str">
        <f>_xlfn.XLOOKUP(B2235,direcciones!B:B,direcciones!D:D,"",0)</f>
        <v/>
      </c>
      <c r="AC2235" t="str">
        <f>_xlfn.XLOOKUP($B2235,direcciones!$B:$B,direcciones!E:E,"",0)</f>
        <v/>
      </c>
      <c r="AD2235" t="str">
        <f>_xlfn.XLOOKUP($B2235,direcciones!$B:$B,direcciones!F:F,"",0)</f>
        <v/>
      </c>
      <c r="AE2235" t="str">
        <f>_xlfn.XLOOKUP($B2235,direcciones!$B:$B,direcciones!G:G,"",0)</f>
        <v/>
      </c>
    </row>
    <row r="2236" spans="1:31" x14ac:dyDescent="0.25">
      <c r="A2236" s="5">
        <f t="shared" si="34"/>
        <v>2235</v>
      </c>
      <c r="B2236" s="5">
        <v>3218478266</v>
      </c>
      <c r="C2236" s="6">
        <v>1017217165</v>
      </c>
      <c r="D2236" s="5" t="s">
        <v>5498</v>
      </c>
      <c r="E2236" s="6">
        <v>1072571</v>
      </c>
      <c r="F2236" s="5" t="s">
        <v>5499</v>
      </c>
      <c r="G2236" s="6">
        <v>1</v>
      </c>
      <c r="H2236" s="5" t="s">
        <v>27</v>
      </c>
      <c r="I2236" s="5" t="s">
        <v>5500</v>
      </c>
      <c r="J2236" s="7">
        <v>10551200</v>
      </c>
      <c r="K2236" s="7">
        <v>10551200</v>
      </c>
      <c r="L2236" s="7">
        <v>11</v>
      </c>
      <c r="M2236" s="7">
        <v>352</v>
      </c>
      <c r="N2236" s="8">
        <v>379743.96</v>
      </c>
      <c r="O2236" s="9">
        <v>0</v>
      </c>
      <c r="P2236" s="10">
        <v>44891</v>
      </c>
      <c r="Q2236" s="5" t="s">
        <v>29</v>
      </c>
      <c r="R2236" s="7">
        <v>10</v>
      </c>
      <c r="S2236" s="11" t="s">
        <v>30</v>
      </c>
      <c r="T2236" s="7" t="s">
        <v>31</v>
      </c>
      <c r="U2236" s="12">
        <v>121563.26</v>
      </c>
      <c r="V2236" s="7">
        <v>0</v>
      </c>
      <c r="W2236" s="12" t="s">
        <v>40</v>
      </c>
      <c r="X2236" s="13" t="s">
        <v>33</v>
      </c>
      <c r="Y2236" s="5" t="s">
        <v>34</v>
      </c>
      <c r="Z2236" s="5" t="s">
        <v>5398</v>
      </c>
      <c r="AA2236" t="str">
        <f>_xlfn.XLOOKUP(B2236,direcciones!B:B,direcciones!C:C,"",0)</f>
        <v/>
      </c>
      <c r="AB2236" t="str">
        <f>_xlfn.XLOOKUP(B2236,direcciones!B:B,direcciones!D:D,"",0)</f>
        <v/>
      </c>
      <c r="AC2236" t="str">
        <f>_xlfn.XLOOKUP($B2236,direcciones!$B:$B,direcciones!E:E,"",0)</f>
        <v/>
      </c>
      <c r="AD2236" t="str">
        <f>_xlfn.XLOOKUP($B2236,direcciones!$B:$B,direcciones!F:F,"",0)</f>
        <v/>
      </c>
      <c r="AE2236" t="str">
        <f>_xlfn.XLOOKUP($B2236,direcciones!$B:$B,direcciones!G:G,"",0)</f>
        <v/>
      </c>
    </row>
    <row r="2237" spans="1:31" x14ac:dyDescent="0.25">
      <c r="A2237" s="5">
        <f t="shared" si="34"/>
        <v>2236</v>
      </c>
      <c r="B2237" s="5">
        <v>3238138292</v>
      </c>
      <c r="C2237" s="6">
        <v>1004806795</v>
      </c>
      <c r="D2237" s="5" t="s">
        <v>5501</v>
      </c>
      <c r="E2237" s="6">
        <v>1180681</v>
      </c>
      <c r="F2237" s="5" t="s">
        <v>5502</v>
      </c>
      <c r="G2237" s="6">
        <v>1</v>
      </c>
      <c r="H2237" s="5" t="s">
        <v>27</v>
      </c>
      <c r="I2237" s="5" t="s">
        <v>5503</v>
      </c>
      <c r="J2237" s="7">
        <v>10847100</v>
      </c>
      <c r="K2237" s="7">
        <v>10847100</v>
      </c>
      <c r="L2237" s="7">
        <v>9</v>
      </c>
      <c r="M2237" s="7">
        <v>278</v>
      </c>
      <c r="N2237" s="8">
        <v>339533.7</v>
      </c>
      <c r="O2237" s="9">
        <v>3.4281328650053934E-2</v>
      </c>
      <c r="P2237" s="10">
        <v>45046</v>
      </c>
      <c r="Q2237" s="5" t="s">
        <v>29</v>
      </c>
      <c r="R2237" s="7">
        <v>5</v>
      </c>
      <c r="S2237" s="11" t="s">
        <v>39</v>
      </c>
      <c r="T2237" s="7" t="s">
        <v>31</v>
      </c>
      <c r="U2237" s="12">
        <v>77041.2</v>
      </c>
      <c r="V2237" s="7">
        <v>371853</v>
      </c>
      <c r="W2237" s="12" t="s">
        <v>40</v>
      </c>
      <c r="X2237" s="13" t="s">
        <v>33</v>
      </c>
      <c r="Y2237" s="5" t="s">
        <v>34</v>
      </c>
      <c r="Z2237" s="5" t="s">
        <v>5398</v>
      </c>
      <c r="AA2237" t="str">
        <f>_xlfn.XLOOKUP(B2237,direcciones!B:B,direcciones!C:C,"",0)</f>
        <v>Cucaita</v>
      </c>
      <c r="AB2237" t="str">
        <f>_xlfn.XLOOKUP(B2237,direcciones!B:B,direcciones!D:D,"",0)</f>
        <v>NORTE DE SANTANDER</v>
      </c>
      <c r="AC2237">
        <f>_xlfn.XLOOKUP($B2237,direcciones!$B:$B,direcciones!E:E,"",0)</f>
        <v>0</v>
      </c>
      <c r="AD2237" t="str">
        <f>_xlfn.XLOOKUP($B2237,direcciones!$B:$B,direcciones!F:F,"",0)</f>
        <v>NORTE DE SANTANDER</v>
      </c>
      <c r="AE2237" t="str">
        <f>_xlfn.XLOOKUP($B2237,direcciones!$B:$B,direcciones!G:G,"",0)</f>
        <v xml:space="preserve">calle 19 ave 19 46 </v>
      </c>
    </row>
    <row r="2238" spans="1:31" x14ac:dyDescent="0.25">
      <c r="A2238" s="5">
        <f t="shared" si="34"/>
        <v>2237</v>
      </c>
      <c r="B2238" s="5">
        <v>3006478607</v>
      </c>
      <c r="C2238" s="6">
        <v>7160935</v>
      </c>
      <c r="D2238" s="5" t="s">
        <v>1334</v>
      </c>
      <c r="E2238" s="6">
        <v>961831</v>
      </c>
      <c r="F2238" s="5" t="s">
        <v>1335</v>
      </c>
      <c r="G2238" s="6">
        <v>2</v>
      </c>
      <c r="H2238" s="5" t="s">
        <v>27</v>
      </c>
      <c r="I2238" s="5" t="s">
        <v>5504</v>
      </c>
      <c r="J2238" s="7">
        <v>7560304</v>
      </c>
      <c r="K2238" s="7">
        <v>10864813</v>
      </c>
      <c r="L2238" s="7">
        <v>11</v>
      </c>
      <c r="M2238" s="7">
        <v>334</v>
      </c>
      <c r="N2238" s="8">
        <v>257911.79</v>
      </c>
      <c r="O2238" s="9">
        <v>1.2706631902632487E-2</v>
      </c>
      <c r="P2238" s="10">
        <v>44734</v>
      </c>
      <c r="Q2238" s="5" t="s">
        <v>29</v>
      </c>
      <c r="R2238" s="7">
        <v>15</v>
      </c>
      <c r="S2238" s="11" t="s">
        <v>30</v>
      </c>
      <c r="T2238" s="7" t="s">
        <v>31</v>
      </c>
      <c r="U2238" s="12">
        <v>80948.38</v>
      </c>
      <c r="V2238" s="7">
        <v>96066</v>
      </c>
      <c r="W2238" s="12" t="s">
        <v>40</v>
      </c>
      <c r="X2238" s="13" t="s">
        <v>33</v>
      </c>
      <c r="Y2238" s="5" t="s">
        <v>34</v>
      </c>
      <c r="Z2238" s="5" t="s">
        <v>5398</v>
      </c>
      <c r="AA2238" t="str">
        <f>_xlfn.XLOOKUP(B2238,direcciones!B:B,direcciones!C:C,"",0)</f>
        <v/>
      </c>
      <c r="AB2238" t="str">
        <f>_xlfn.XLOOKUP(B2238,direcciones!B:B,direcciones!D:D,"",0)</f>
        <v/>
      </c>
      <c r="AC2238" t="str">
        <f>_xlfn.XLOOKUP($B2238,direcciones!$B:$B,direcciones!E:E,"",0)</f>
        <v/>
      </c>
      <c r="AD2238" t="str">
        <f>_xlfn.XLOOKUP($B2238,direcciones!$B:$B,direcciones!F:F,"",0)</f>
        <v/>
      </c>
      <c r="AE2238" t="str">
        <f>_xlfn.XLOOKUP($B2238,direcciones!$B:$B,direcciones!G:G,"",0)</f>
        <v/>
      </c>
    </row>
    <row r="2239" spans="1:31" x14ac:dyDescent="0.25">
      <c r="A2239" s="5">
        <f t="shared" si="34"/>
        <v>2238</v>
      </c>
      <c r="B2239" s="5">
        <v>3053488624</v>
      </c>
      <c r="C2239" s="6">
        <v>1024520180</v>
      </c>
      <c r="D2239" s="5" t="s">
        <v>4146</v>
      </c>
      <c r="E2239" s="6">
        <v>1214788</v>
      </c>
      <c r="F2239" s="5" t="s">
        <v>4147</v>
      </c>
      <c r="G2239" s="6">
        <v>2</v>
      </c>
      <c r="H2239" s="5" t="s">
        <v>27</v>
      </c>
      <c r="I2239" s="5" t="s">
        <v>5505</v>
      </c>
      <c r="J2239" s="7">
        <v>10936800</v>
      </c>
      <c r="K2239" s="7">
        <v>11051250</v>
      </c>
      <c r="L2239" s="7">
        <v>8</v>
      </c>
      <c r="M2239" s="7">
        <v>248</v>
      </c>
      <c r="N2239" s="8">
        <v>266194.65000000002</v>
      </c>
      <c r="O2239" s="9">
        <v>0</v>
      </c>
      <c r="P2239" s="10">
        <v>45072</v>
      </c>
      <c r="Q2239" s="5" t="s">
        <v>29</v>
      </c>
      <c r="R2239" s="7">
        <v>4</v>
      </c>
      <c r="S2239" s="11" t="s">
        <v>39</v>
      </c>
      <c r="T2239" s="7" t="s">
        <v>31</v>
      </c>
      <c r="U2239" s="12">
        <v>78255.89</v>
      </c>
      <c r="V2239" s="7">
        <v>0</v>
      </c>
      <c r="W2239" s="12" t="s">
        <v>40</v>
      </c>
      <c r="X2239" s="13" t="s">
        <v>33</v>
      </c>
      <c r="Y2239" s="5" t="s">
        <v>34</v>
      </c>
      <c r="Z2239" s="5" t="s">
        <v>5398</v>
      </c>
      <c r="AA2239" t="str">
        <f>_xlfn.XLOOKUP(B2239,direcciones!B:B,direcciones!C:C,"",0)</f>
        <v>Bogotá</v>
      </c>
      <c r="AB2239" t="str">
        <f>_xlfn.XLOOKUP(B2239,direcciones!B:B,direcciones!D:D,"",0)</f>
        <v>CUNDINAMARCA</v>
      </c>
      <c r="AC2239">
        <f>_xlfn.XLOOKUP($B2239,direcciones!$B:$B,direcciones!E:E,"",0)</f>
        <v>0</v>
      </c>
      <c r="AD2239" t="str">
        <f>_xlfn.XLOOKUP($B2239,direcciones!$B:$B,direcciones!F:F,"",0)</f>
        <v>CUNDINAMARCA</v>
      </c>
      <c r="AE2239" t="str">
        <f>_xlfn.XLOOKUP($B2239,direcciones!$B:$B,direcciones!G:G,"",0)</f>
        <v>Calle 6c #82a-91 Torre 6 Apto 1201</v>
      </c>
    </row>
    <row r="2240" spans="1:31" x14ac:dyDescent="0.25">
      <c r="A2240" s="5">
        <f t="shared" si="34"/>
        <v>2239</v>
      </c>
      <c r="B2240" s="5">
        <v>3045875766</v>
      </c>
      <c r="C2240" s="6">
        <v>15920247</v>
      </c>
      <c r="D2240" s="5" t="s">
        <v>5506</v>
      </c>
      <c r="E2240" s="6">
        <v>1223858</v>
      </c>
      <c r="F2240" s="5" t="s">
        <v>5507</v>
      </c>
      <c r="G2240" s="6">
        <v>1</v>
      </c>
      <c r="H2240" s="5" t="s">
        <v>4597</v>
      </c>
      <c r="I2240" s="5" t="s">
        <v>5508</v>
      </c>
      <c r="J2240" s="7">
        <v>11110050</v>
      </c>
      <c r="K2240" s="7">
        <v>11110050</v>
      </c>
      <c r="L2240" s="7">
        <v>22</v>
      </c>
      <c r="M2240" s="7">
        <v>673</v>
      </c>
      <c r="N2240" s="8">
        <v>394727.56</v>
      </c>
      <c r="O2240" s="9">
        <v>0</v>
      </c>
      <c r="P2240" s="10">
        <v>45076</v>
      </c>
      <c r="Q2240" s="5" t="s">
        <v>29</v>
      </c>
      <c r="R2240" s="7">
        <v>4</v>
      </c>
      <c r="S2240" s="11" t="s">
        <v>39</v>
      </c>
      <c r="T2240" s="7" t="s">
        <v>31</v>
      </c>
      <c r="U2240" s="12">
        <v>78605.75</v>
      </c>
      <c r="V2240" s="7">
        <v>0</v>
      </c>
      <c r="W2240" s="12" t="s">
        <v>40</v>
      </c>
      <c r="X2240" s="13" t="s">
        <v>33</v>
      </c>
      <c r="Y2240" s="5" t="s">
        <v>34</v>
      </c>
      <c r="Z2240" s="5" t="s">
        <v>5398</v>
      </c>
      <c r="AA2240" t="str">
        <f>_xlfn.XLOOKUP(B2240,direcciones!B:B,direcciones!C:C,"",0)</f>
        <v>Medellín</v>
      </c>
      <c r="AB2240" t="str">
        <f>_xlfn.XLOOKUP(B2240,direcciones!B:B,direcciones!D:D,"",0)</f>
        <v>ANTIOQUIA</v>
      </c>
      <c r="AC2240">
        <f>_xlfn.XLOOKUP($B2240,direcciones!$B:$B,direcciones!E:E,"",0)</f>
        <v>0</v>
      </c>
      <c r="AD2240" t="str">
        <f>_xlfn.XLOOKUP($B2240,direcciones!$B:$B,direcciones!F:F,"",0)</f>
        <v>ANTIOQUIA</v>
      </c>
      <c r="AE2240" t="str">
        <f>_xlfn.XLOOKUP($B2240,direcciones!$B:$B,direcciones!G:G,"",0)</f>
        <v xml:space="preserve">calle 46 E # 59 C 68 </v>
      </c>
    </row>
    <row r="2241" spans="1:31" x14ac:dyDescent="0.25">
      <c r="A2241" s="5">
        <f t="shared" si="34"/>
        <v>2240</v>
      </c>
      <c r="B2241" s="5">
        <v>3022333839</v>
      </c>
      <c r="C2241" s="6">
        <v>46455343</v>
      </c>
      <c r="D2241" s="5" t="s">
        <v>5509</v>
      </c>
      <c r="E2241" s="6">
        <v>1145118</v>
      </c>
      <c r="F2241" s="5" t="s">
        <v>5510</v>
      </c>
      <c r="G2241" s="6">
        <v>2</v>
      </c>
      <c r="H2241" s="5" t="s">
        <v>27</v>
      </c>
      <c r="I2241" s="5" t="s">
        <v>5511</v>
      </c>
      <c r="J2241" s="7">
        <v>10526250</v>
      </c>
      <c r="K2241" s="7">
        <v>11123700</v>
      </c>
      <c r="L2241" s="7">
        <v>9</v>
      </c>
      <c r="M2241" s="7">
        <v>279</v>
      </c>
      <c r="N2241" s="8">
        <v>221566.56</v>
      </c>
      <c r="O2241" s="9">
        <v>1.1400071250445315E-6</v>
      </c>
      <c r="P2241" s="10">
        <v>44985</v>
      </c>
      <c r="Q2241" s="5" t="s">
        <v>29</v>
      </c>
      <c r="R2241" s="7">
        <v>7</v>
      </c>
      <c r="S2241" s="11" t="s">
        <v>30</v>
      </c>
      <c r="T2241" s="7" t="s">
        <v>31</v>
      </c>
      <c r="U2241" s="12">
        <v>78686.97</v>
      </c>
      <c r="V2241" s="7">
        <v>12</v>
      </c>
      <c r="W2241" s="12" t="s">
        <v>40</v>
      </c>
      <c r="X2241" s="13" t="s">
        <v>33</v>
      </c>
      <c r="Y2241" s="5" t="s">
        <v>34</v>
      </c>
      <c r="Z2241" s="5" t="s">
        <v>5398</v>
      </c>
      <c r="AA2241" t="str">
        <f>_xlfn.XLOOKUP(B2241,direcciones!B:B,direcciones!C:C,"",0)</f>
        <v/>
      </c>
      <c r="AB2241" t="str">
        <f>_xlfn.XLOOKUP(B2241,direcciones!B:B,direcciones!D:D,"",0)</f>
        <v/>
      </c>
      <c r="AC2241" t="str">
        <f>_xlfn.XLOOKUP($B2241,direcciones!$B:$B,direcciones!E:E,"",0)</f>
        <v/>
      </c>
      <c r="AD2241" t="str">
        <f>_xlfn.XLOOKUP($B2241,direcciones!$B:$B,direcciones!F:F,"",0)</f>
        <v/>
      </c>
      <c r="AE2241" t="str">
        <f>_xlfn.XLOOKUP($B2241,direcciones!$B:$B,direcciones!G:G,"",0)</f>
        <v/>
      </c>
    </row>
    <row r="2242" spans="1:31" x14ac:dyDescent="0.25">
      <c r="A2242" s="5">
        <f t="shared" si="34"/>
        <v>2241</v>
      </c>
      <c r="B2242" s="5">
        <v>3225188794</v>
      </c>
      <c r="C2242" s="6">
        <v>1143458041</v>
      </c>
      <c r="D2242" s="5" t="s">
        <v>5512</v>
      </c>
      <c r="E2242" s="6">
        <v>1051296</v>
      </c>
      <c r="F2242" s="5" t="s">
        <v>5513</v>
      </c>
      <c r="G2242" s="6">
        <v>1</v>
      </c>
      <c r="H2242" s="5" t="s">
        <v>27</v>
      </c>
      <c r="I2242" s="5" t="s">
        <v>5514</v>
      </c>
      <c r="J2242" s="7">
        <v>11175150</v>
      </c>
      <c r="K2242" s="7">
        <v>11175150</v>
      </c>
      <c r="L2242" s="7">
        <v>11</v>
      </c>
      <c r="M2242" s="7">
        <v>352</v>
      </c>
      <c r="N2242" s="8">
        <v>222098.8</v>
      </c>
      <c r="O2242" s="9">
        <v>6.3957978192686451E-3</v>
      </c>
      <c r="P2242" s="10">
        <v>44861</v>
      </c>
      <c r="Q2242" s="5" t="s">
        <v>29</v>
      </c>
      <c r="R2242" s="7">
        <v>11</v>
      </c>
      <c r="S2242" s="11" t="s">
        <v>30</v>
      </c>
      <c r="T2242" s="7" t="s">
        <v>31</v>
      </c>
      <c r="U2242" s="12">
        <v>79948.960000000006</v>
      </c>
      <c r="V2242" s="7">
        <v>71474</v>
      </c>
      <c r="W2242" s="12" t="s">
        <v>40</v>
      </c>
      <c r="X2242" s="13" t="s">
        <v>33</v>
      </c>
      <c r="Y2242" s="5" t="s">
        <v>34</v>
      </c>
      <c r="Z2242" s="5" t="s">
        <v>5398</v>
      </c>
      <c r="AA2242" t="str">
        <f>_xlfn.XLOOKUP(B2242,direcciones!B:B,direcciones!C:C,"",0)</f>
        <v/>
      </c>
      <c r="AB2242" t="str">
        <f>_xlfn.XLOOKUP(B2242,direcciones!B:B,direcciones!D:D,"",0)</f>
        <v/>
      </c>
      <c r="AC2242" t="str">
        <f>_xlfn.XLOOKUP($B2242,direcciones!$B:$B,direcciones!E:E,"",0)</f>
        <v/>
      </c>
      <c r="AD2242" t="str">
        <f>_xlfn.XLOOKUP($B2242,direcciones!$B:$B,direcciones!F:F,"",0)</f>
        <v/>
      </c>
      <c r="AE2242" t="str">
        <f>_xlfn.XLOOKUP($B2242,direcciones!$B:$B,direcciones!G:G,"",0)</f>
        <v/>
      </c>
    </row>
    <row r="2243" spans="1:31" x14ac:dyDescent="0.25">
      <c r="A2243" s="5">
        <f t="shared" si="34"/>
        <v>2242</v>
      </c>
      <c r="B2243" s="5">
        <v>3187410221</v>
      </c>
      <c r="C2243" s="6">
        <v>1088328387</v>
      </c>
      <c r="D2243" s="5" t="s">
        <v>5515</v>
      </c>
      <c r="E2243" s="6">
        <v>821137</v>
      </c>
      <c r="F2243" s="5" t="s">
        <v>5516</v>
      </c>
      <c r="G2243" s="6">
        <v>2</v>
      </c>
      <c r="H2243" s="5" t="s">
        <v>27</v>
      </c>
      <c r="I2243" s="5" t="s">
        <v>5517</v>
      </c>
      <c r="J2243" s="7">
        <v>9597000</v>
      </c>
      <c r="K2243" s="7">
        <v>11326350</v>
      </c>
      <c r="L2243" s="7">
        <v>30</v>
      </c>
      <c r="M2243" s="7">
        <v>919</v>
      </c>
      <c r="N2243" s="8">
        <v>260240.33</v>
      </c>
      <c r="O2243" s="9">
        <v>0</v>
      </c>
      <c r="P2243" s="10">
        <v>44509</v>
      </c>
      <c r="Q2243" s="5" t="s">
        <v>152</v>
      </c>
      <c r="R2243" s="7">
        <v>22</v>
      </c>
      <c r="S2243" s="11" t="s">
        <v>30</v>
      </c>
      <c r="T2243" s="7" t="s">
        <v>31</v>
      </c>
      <c r="U2243" s="12">
        <v>89201.51</v>
      </c>
      <c r="V2243" s="7">
        <v>0</v>
      </c>
      <c r="W2243" s="12" t="s">
        <v>40</v>
      </c>
      <c r="X2243" s="13" t="s">
        <v>33</v>
      </c>
      <c r="Y2243" s="5" t="s">
        <v>34</v>
      </c>
      <c r="Z2243" s="5" t="s">
        <v>5398</v>
      </c>
      <c r="AA2243" t="str">
        <f>_xlfn.XLOOKUP(B2243,direcciones!B:B,direcciones!C:C,"",0)</f>
        <v/>
      </c>
      <c r="AB2243" t="str">
        <f>_xlfn.XLOOKUP(B2243,direcciones!B:B,direcciones!D:D,"",0)</f>
        <v/>
      </c>
      <c r="AC2243" t="str">
        <f>_xlfn.XLOOKUP($B2243,direcciones!$B:$B,direcciones!E:E,"",0)</f>
        <v/>
      </c>
      <c r="AD2243" t="str">
        <f>_xlfn.XLOOKUP($B2243,direcciones!$B:$B,direcciones!F:F,"",0)</f>
        <v/>
      </c>
      <c r="AE2243" t="str">
        <f>_xlfn.XLOOKUP($B2243,direcciones!$B:$B,direcciones!G:G,"",0)</f>
        <v/>
      </c>
    </row>
    <row r="2244" spans="1:31" x14ac:dyDescent="0.25">
      <c r="A2244" s="5">
        <f t="shared" ref="A2244:A2307" si="35">A2243+1</f>
        <v>2243</v>
      </c>
      <c r="B2244" s="5">
        <v>3187410221</v>
      </c>
      <c r="C2244" s="6">
        <v>1088328387</v>
      </c>
      <c r="D2244" s="5" t="s">
        <v>5515</v>
      </c>
      <c r="E2244" s="6">
        <v>821136</v>
      </c>
      <c r="F2244" s="5" t="s">
        <v>5516</v>
      </c>
      <c r="G2244" s="6">
        <v>2</v>
      </c>
      <c r="H2244" s="5" t="s">
        <v>27</v>
      </c>
      <c r="I2244" s="5" t="s">
        <v>5518</v>
      </c>
      <c r="J2244" s="7">
        <v>1729350</v>
      </c>
      <c r="K2244" s="7">
        <v>11326350</v>
      </c>
      <c r="L2244" s="7">
        <v>30</v>
      </c>
      <c r="M2244" s="7">
        <v>919</v>
      </c>
      <c r="N2244" s="8">
        <v>260240.33</v>
      </c>
      <c r="O2244" s="9">
        <v>0</v>
      </c>
      <c r="P2244" s="10">
        <v>44509</v>
      </c>
      <c r="Q2244" s="5" t="s">
        <v>152</v>
      </c>
      <c r="R2244" s="7">
        <v>22</v>
      </c>
      <c r="S2244" s="11" t="s">
        <v>30</v>
      </c>
      <c r="T2244" s="7" t="s">
        <v>31</v>
      </c>
      <c r="U2244" s="12">
        <v>89201.51</v>
      </c>
      <c r="V2244" s="7">
        <v>0</v>
      </c>
      <c r="W2244" s="12" t="s">
        <v>158</v>
      </c>
      <c r="X2244" s="13" t="s">
        <v>33</v>
      </c>
      <c r="Y2244" s="5" t="s">
        <v>34</v>
      </c>
      <c r="Z2244" s="5" t="s">
        <v>5398</v>
      </c>
      <c r="AA2244" t="str">
        <f>_xlfn.XLOOKUP(B2244,direcciones!B:B,direcciones!C:C,"",0)</f>
        <v/>
      </c>
      <c r="AB2244" t="str">
        <f>_xlfn.XLOOKUP(B2244,direcciones!B:B,direcciones!D:D,"",0)</f>
        <v/>
      </c>
      <c r="AC2244" t="str">
        <f>_xlfn.XLOOKUP($B2244,direcciones!$B:$B,direcciones!E:E,"",0)</f>
        <v/>
      </c>
      <c r="AD2244" t="str">
        <f>_xlfn.XLOOKUP($B2244,direcciones!$B:$B,direcciones!F:F,"",0)</f>
        <v/>
      </c>
      <c r="AE2244" t="str">
        <f>_xlfn.XLOOKUP($B2244,direcciones!$B:$B,direcciones!G:G,"",0)</f>
        <v/>
      </c>
    </row>
    <row r="2245" spans="1:31" x14ac:dyDescent="0.25">
      <c r="A2245" s="5">
        <f t="shared" si="35"/>
        <v>2244</v>
      </c>
      <c r="B2245" s="5">
        <v>3202764124</v>
      </c>
      <c r="C2245" s="6">
        <v>31036607</v>
      </c>
      <c r="D2245" s="5" t="s">
        <v>4170</v>
      </c>
      <c r="E2245" s="6">
        <v>1144629</v>
      </c>
      <c r="F2245" s="5" t="s">
        <v>4171</v>
      </c>
      <c r="G2245" s="6">
        <v>3</v>
      </c>
      <c r="H2245" s="5" t="s">
        <v>27</v>
      </c>
      <c r="I2245" s="5" t="s">
        <v>5519</v>
      </c>
      <c r="J2245" s="7">
        <v>7534800</v>
      </c>
      <c r="K2245" s="7">
        <v>11485950</v>
      </c>
      <c r="L2245" s="7">
        <v>12</v>
      </c>
      <c r="M2245" s="7">
        <v>371</v>
      </c>
      <c r="N2245" s="8">
        <v>235220.18</v>
      </c>
      <c r="O2245" s="9">
        <v>0</v>
      </c>
      <c r="P2245" s="10">
        <v>44985</v>
      </c>
      <c r="Q2245" s="5" t="s">
        <v>29</v>
      </c>
      <c r="R2245" s="7">
        <v>7</v>
      </c>
      <c r="S2245" s="11" t="s">
        <v>39</v>
      </c>
      <c r="T2245" s="7" t="s">
        <v>31</v>
      </c>
      <c r="U2245" s="12">
        <v>67174.070000000007</v>
      </c>
      <c r="V2245" s="7">
        <v>0</v>
      </c>
      <c r="W2245" s="12" t="s">
        <v>40</v>
      </c>
      <c r="X2245" s="13" t="s">
        <v>33</v>
      </c>
      <c r="Y2245" s="5" t="s">
        <v>34</v>
      </c>
      <c r="Z2245" s="5" t="s">
        <v>5398</v>
      </c>
      <c r="AA2245" t="str">
        <f>_xlfn.XLOOKUP(B2245,direcciones!B:B,direcciones!C:C,"",0)</f>
        <v/>
      </c>
      <c r="AB2245" t="str">
        <f>_xlfn.XLOOKUP(B2245,direcciones!B:B,direcciones!D:D,"",0)</f>
        <v/>
      </c>
      <c r="AC2245" t="str">
        <f>_xlfn.XLOOKUP($B2245,direcciones!$B:$B,direcciones!E:E,"",0)</f>
        <v/>
      </c>
      <c r="AD2245" t="str">
        <f>_xlfn.XLOOKUP($B2245,direcciones!$B:$B,direcciones!F:F,"",0)</f>
        <v/>
      </c>
      <c r="AE2245" t="str">
        <f>_xlfn.XLOOKUP($B2245,direcciones!$B:$B,direcciones!G:G,"",0)</f>
        <v/>
      </c>
    </row>
    <row r="2246" spans="1:31" x14ac:dyDescent="0.25">
      <c r="A2246" s="5">
        <f t="shared" si="35"/>
        <v>2245</v>
      </c>
      <c r="B2246" s="5">
        <v>3225450425</v>
      </c>
      <c r="C2246" s="6">
        <v>1130658409</v>
      </c>
      <c r="D2246" s="5" t="s">
        <v>5520</v>
      </c>
      <c r="E2246" s="6">
        <v>823797</v>
      </c>
      <c r="F2246" s="5" t="s">
        <v>5521</v>
      </c>
      <c r="G2246" s="6">
        <v>2</v>
      </c>
      <c r="H2246" s="5" t="s">
        <v>27</v>
      </c>
      <c r="I2246" s="5" t="s">
        <v>5522</v>
      </c>
      <c r="J2246" s="7">
        <v>5900938</v>
      </c>
      <c r="K2246" s="7">
        <v>11502475</v>
      </c>
      <c r="L2246" s="7">
        <v>21</v>
      </c>
      <c r="M2246" s="7">
        <v>653</v>
      </c>
      <c r="N2246" s="8">
        <v>456728.21</v>
      </c>
      <c r="O2246" s="9">
        <v>8.513222813051077E-3</v>
      </c>
      <c r="P2246" s="10">
        <v>44511</v>
      </c>
      <c r="Q2246" s="5" t="s">
        <v>152</v>
      </c>
      <c r="R2246" s="7">
        <v>22</v>
      </c>
      <c r="S2246" s="11" t="s">
        <v>30</v>
      </c>
      <c r="T2246" s="7" t="s">
        <v>31</v>
      </c>
      <c r="U2246" s="12">
        <v>80940.679999999993</v>
      </c>
      <c r="V2246" s="7">
        <v>50236</v>
      </c>
      <c r="W2246" s="12" t="s">
        <v>40</v>
      </c>
      <c r="X2246" s="13" t="s">
        <v>33</v>
      </c>
      <c r="Y2246" s="5" t="s">
        <v>34</v>
      </c>
      <c r="Z2246" s="5" t="s">
        <v>5398</v>
      </c>
      <c r="AA2246" t="str">
        <f>_xlfn.XLOOKUP(B2246,direcciones!B:B,direcciones!C:C,"",0)</f>
        <v/>
      </c>
      <c r="AB2246" t="str">
        <f>_xlfn.XLOOKUP(B2246,direcciones!B:B,direcciones!D:D,"",0)</f>
        <v/>
      </c>
      <c r="AC2246" t="str">
        <f>_xlfn.XLOOKUP($B2246,direcciones!$B:$B,direcciones!E:E,"",0)</f>
        <v/>
      </c>
      <c r="AD2246" t="str">
        <f>_xlfn.XLOOKUP($B2246,direcciones!$B:$B,direcciones!F:F,"",0)</f>
        <v/>
      </c>
      <c r="AE2246" t="str">
        <f>_xlfn.XLOOKUP($B2246,direcciones!$B:$B,direcciones!G:G,"",0)</f>
        <v/>
      </c>
    </row>
    <row r="2247" spans="1:31" x14ac:dyDescent="0.25">
      <c r="A2247" s="5">
        <f t="shared" si="35"/>
        <v>2246</v>
      </c>
      <c r="B2247" s="5">
        <v>3112210508</v>
      </c>
      <c r="C2247" s="6">
        <v>1037591228</v>
      </c>
      <c r="D2247" s="5" t="s">
        <v>5523</v>
      </c>
      <c r="E2247" s="6">
        <v>1132087</v>
      </c>
      <c r="F2247" s="5" t="s">
        <v>5524</v>
      </c>
      <c r="G2247" s="6">
        <v>1</v>
      </c>
      <c r="H2247" s="5" t="s">
        <v>361</v>
      </c>
      <c r="I2247" s="5" t="s">
        <v>5525</v>
      </c>
      <c r="J2247" s="7">
        <v>11885500</v>
      </c>
      <c r="K2247" s="7">
        <v>11885500</v>
      </c>
      <c r="L2247" s="7">
        <v>31</v>
      </c>
      <c r="M2247" s="7">
        <v>946</v>
      </c>
      <c r="N2247" s="8">
        <v>315560.13</v>
      </c>
      <c r="O2247" s="9">
        <v>4.6274872744099957E-6</v>
      </c>
      <c r="P2247" s="10">
        <v>44985</v>
      </c>
      <c r="Q2247" s="5" t="s">
        <v>29</v>
      </c>
      <c r="R2247" s="7">
        <v>7</v>
      </c>
      <c r="S2247" s="11" t="s">
        <v>30</v>
      </c>
      <c r="T2247" s="7" t="s">
        <v>31</v>
      </c>
      <c r="U2247" s="12">
        <v>87930.29</v>
      </c>
      <c r="V2247" s="7">
        <v>55</v>
      </c>
      <c r="W2247" s="12" t="s">
        <v>40</v>
      </c>
      <c r="X2247" s="13" t="s">
        <v>33</v>
      </c>
      <c r="Y2247" s="5" t="s">
        <v>34</v>
      </c>
      <c r="Z2247" s="5" t="s">
        <v>5398</v>
      </c>
      <c r="AA2247" t="str">
        <f>_xlfn.XLOOKUP(B2247,direcciones!B:B,direcciones!C:C,"",0)</f>
        <v/>
      </c>
      <c r="AB2247" t="str">
        <f>_xlfn.XLOOKUP(B2247,direcciones!B:B,direcciones!D:D,"",0)</f>
        <v/>
      </c>
      <c r="AC2247" t="str">
        <f>_xlfn.XLOOKUP($B2247,direcciones!$B:$B,direcciones!E:E,"",0)</f>
        <v/>
      </c>
      <c r="AD2247" t="str">
        <f>_xlfn.XLOOKUP($B2247,direcciones!$B:$B,direcciones!F:F,"",0)</f>
        <v/>
      </c>
      <c r="AE2247" t="str">
        <f>_xlfn.XLOOKUP($B2247,direcciones!$B:$B,direcciones!G:G,"",0)</f>
        <v/>
      </c>
    </row>
    <row r="2248" spans="1:31" x14ac:dyDescent="0.25">
      <c r="A2248" s="5">
        <f t="shared" si="35"/>
        <v>2247</v>
      </c>
      <c r="B2248" s="5">
        <v>3045519338</v>
      </c>
      <c r="C2248" s="6">
        <v>1036963380</v>
      </c>
      <c r="D2248" s="5" t="s">
        <v>5526</v>
      </c>
      <c r="E2248" s="6">
        <v>1204367</v>
      </c>
      <c r="F2248" s="5" t="s">
        <v>5527</v>
      </c>
      <c r="G2248" s="6">
        <v>1</v>
      </c>
      <c r="H2248" s="5" t="s">
        <v>27</v>
      </c>
      <c r="I2248" s="5" t="s">
        <v>5528</v>
      </c>
      <c r="J2248" s="7">
        <v>11906913</v>
      </c>
      <c r="K2248" s="7">
        <v>11906913</v>
      </c>
      <c r="L2248" s="7">
        <v>4</v>
      </c>
      <c r="M2248" s="7">
        <v>127</v>
      </c>
      <c r="N2248" s="8">
        <v>405417.61</v>
      </c>
      <c r="O2248" s="9">
        <v>1.5243245667453855E-4</v>
      </c>
      <c r="P2248" s="10">
        <v>45063</v>
      </c>
      <c r="Q2248" s="5" t="s">
        <v>29</v>
      </c>
      <c r="R2248" s="7">
        <v>4</v>
      </c>
      <c r="S2248" s="11" t="s">
        <v>39</v>
      </c>
      <c r="T2248" s="7" t="s">
        <v>31</v>
      </c>
      <c r="U2248" s="12">
        <v>83347.09</v>
      </c>
      <c r="V2248" s="7">
        <v>1815</v>
      </c>
      <c r="W2248" s="12" t="s">
        <v>40</v>
      </c>
      <c r="X2248" s="13" t="s">
        <v>33</v>
      </c>
      <c r="Y2248" s="5" t="s">
        <v>34</v>
      </c>
      <c r="Z2248" s="5" t="s">
        <v>5398</v>
      </c>
      <c r="AA2248" t="str">
        <f>_xlfn.XLOOKUP(B2248,direcciones!B:B,direcciones!C:C,"",0)</f>
        <v>Rionegro</v>
      </c>
      <c r="AB2248" t="str">
        <f>_xlfn.XLOOKUP(B2248,direcciones!B:B,direcciones!D:D,"",0)</f>
        <v>ANTIOQUIA</v>
      </c>
      <c r="AC2248">
        <f>_xlfn.XLOOKUP($B2248,direcciones!$B:$B,direcciones!E:E,"",0)</f>
        <v>0</v>
      </c>
      <c r="AD2248" t="str">
        <f>_xlfn.XLOOKUP($B2248,direcciones!$B:$B,direcciones!F:F,"",0)</f>
        <v>ANTIOQUIA</v>
      </c>
      <c r="AE2248" t="str">
        <f>_xlfn.XLOOKUP($B2248,direcciones!$B:$B,direcciones!G:G,"",0)</f>
        <v>Vereda alto Bonito</v>
      </c>
    </row>
    <row r="2249" spans="1:31" x14ac:dyDescent="0.25">
      <c r="A2249" s="5">
        <f t="shared" si="35"/>
        <v>2248</v>
      </c>
      <c r="B2249" s="5">
        <v>3102605173</v>
      </c>
      <c r="C2249" s="6">
        <v>23030526</v>
      </c>
      <c r="D2249" s="5" t="s">
        <v>4185</v>
      </c>
      <c r="E2249" s="6">
        <v>1213846</v>
      </c>
      <c r="F2249" s="5" t="s">
        <v>4186</v>
      </c>
      <c r="G2249" s="6">
        <v>3</v>
      </c>
      <c r="H2249" s="5" t="s">
        <v>27</v>
      </c>
      <c r="I2249" s="5" t="s">
        <v>5529</v>
      </c>
      <c r="J2249" s="7">
        <v>8681400</v>
      </c>
      <c r="K2249" s="7">
        <v>11931317</v>
      </c>
      <c r="L2249" s="7">
        <v>4</v>
      </c>
      <c r="M2249" s="7">
        <v>128</v>
      </c>
      <c r="N2249" s="8">
        <v>246947.92</v>
      </c>
      <c r="O2249" s="9">
        <v>0</v>
      </c>
      <c r="P2249" s="10">
        <v>45065</v>
      </c>
      <c r="Q2249" s="5" t="s">
        <v>29</v>
      </c>
      <c r="R2249" s="7">
        <v>4</v>
      </c>
      <c r="S2249" s="11" t="s">
        <v>39</v>
      </c>
      <c r="T2249" s="7" t="s">
        <v>31</v>
      </c>
      <c r="U2249" s="12">
        <v>83492.289999999994</v>
      </c>
      <c r="V2249" s="7">
        <v>0</v>
      </c>
      <c r="W2249" s="12" t="s">
        <v>40</v>
      </c>
      <c r="X2249" s="13" t="s">
        <v>33</v>
      </c>
      <c r="Y2249" s="5" t="s">
        <v>34</v>
      </c>
      <c r="Z2249" s="5" t="s">
        <v>5398</v>
      </c>
      <c r="AA2249" t="str">
        <f>_xlfn.XLOOKUP(B2249,direcciones!B:B,direcciones!C:C,"",0)</f>
        <v>Sincelejo</v>
      </c>
      <c r="AB2249" t="str">
        <f>_xlfn.XLOOKUP(B2249,direcciones!B:B,direcciones!D:D,"",0)</f>
        <v>SUCRE</v>
      </c>
      <c r="AC2249">
        <f>_xlfn.XLOOKUP($B2249,direcciones!$B:$B,direcciones!E:E,"",0)</f>
        <v>0</v>
      </c>
      <c r="AD2249" t="str">
        <f>_xlfn.XLOOKUP($B2249,direcciones!$B:$B,direcciones!F:F,"",0)</f>
        <v>SUCRE</v>
      </c>
      <c r="AE2249" t="str">
        <f>_xlfn.XLOOKUP($B2249,direcciones!$B:$B,direcciones!G:G,"",0)</f>
        <v>San Antonio de palmito vereda san Miguel</v>
      </c>
    </row>
    <row r="2250" spans="1:31" x14ac:dyDescent="0.25">
      <c r="A2250" s="5">
        <f t="shared" si="35"/>
        <v>2249</v>
      </c>
      <c r="B2250" s="5">
        <v>3102605173</v>
      </c>
      <c r="C2250" s="6">
        <v>23030526</v>
      </c>
      <c r="D2250" s="5" t="s">
        <v>4185</v>
      </c>
      <c r="E2250" s="6">
        <v>1213845</v>
      </c>
      <c r="F2250" s="5" t="s">
        <v>4186</v>
      </c>
      <c r="G2250" s="6">
        <v>3</v>
      </c>
      <c r="H2250" s="5" t="s">
        <v>27</v>
      </c>
      <c r="I2250" s="5" t="s">
        <v>5530</v>
      </c>
      <c r="J2250" s="7">
        <v>267750</v>
      </c>
      <c r="K2250" s="7">
        <v>11931317</v>
      </c>
      <c r="L2250" s="7">
        <v>4</v>
      </c>
      <c r="M2250" s="7">
        <v>128</v>
      </c>
      <c r="N2250" s="8">
        <v>246947.92</v>
      </c>
      <c r="O2250" s="9">
        <v>0</v>
      </c>
      <c r="P2250" s="10">
        <v>45065</v>
      </c>
      <c r="Q2250" s="5" t="s">
        <v>29</v>
      </c>
      <c r="R2250" s="7">
        <v>4</v>
      </c>
      <c r="S2250" s="11" t="s">
        <v>39</v>
      </c>
      <c r="T2250" s="7" t="s">
        <v>31</v>
      </c>
      <c r="U2250" s="12">
        <v>83492.289999999994</v>
      </c>
      <c r="V2250" s="7">
        <v>0</v>
      </c>
      <c r="W2250" s="12" t="s">
        <v>160</v>
      </c>
      <c r="X2250" s="13" t="s">
        <v>33</v>
      </c>
      <c r="Y2250" s="5" t="s">
        <v>34</v>
      </c>
      <c r="Z2250" s="5" t="s">
        <v>5398</v>
      </c>
      <c r="AA2250" t="str">
        <f>_xlfn.XLOOKUP(B2250,direcciones!B:B,direcciones!C:C,"",0)</f>
        <v>Sincelejo</v>
      </c>
      <c r="AB2250" t="str">
        <f>_xlfn.XLOOKUP(B2250,direcciones!B:B,direcciones!D:D,"",0)</f>
        <v>SUCRE</v>
      </c>
      <c r="AC2250">
        <f>_xlfn.XLOOKUP($B2250,direcciones!$B:$B,direcciones!E:E,"",0)</f>
        <v>0</v>
      </c>
      <c r="AD2250" t="str">
        <f>_xlfn.XLOOKUP($B2250,direcciones!$B:$B,direcciones!F:F,"",0)</f>
        <v>SUCRE</v>
      </c>
      <c r="AE2250" t="str">
        <f>_xlfn.XLOOKUP($B2250,direcciones!$B:$B,direcciones!G:G,"",0)</f>
        <v>San Antonio de palmito vereda san Miguel</v>
      </c>
    </row>
    <row r="2251" spans="1:31" x14ac:dyDescent="0.25">
      <c r="A2251" s="5">
        <f t="shared" si="35"/>
        <v>2250</v>
      </c>
      <c r="B2251" s="5">
        <v>3135651911</v>
      </c>
      <c r="C2251" s="6">
        <v>4760315</v>
      </c>
      <c r="D2251" s="5" t="s">
        <v>5531</v>
      </c>
      <c r="E2251" s="6">
        <v>1221080</v>
      </c>
      <c r="F2251" s="5" t="s">
        <v>5532</v>
      </c>
      <c r="G2251" s="6">
        <v>1</v>
      </c>
      <c r="H2251" s="5" t="s">
        <v>27</v>
      </c>
      <c r="I2251" s="5" t="s">
        <v>5533</v>
      </c>
      <c r="J2251" s="7">
        <v>12168450</v>
      </c>
      <c r="K2251" s="7">
        <v>12168450</v>
      </c>
      <c r="L2251" s="7">
        <v>7</v>
      </c>
      <c r="M2251" s="7">
        <v>216</v>
      </c>
      <c r="N2251" s="8">
        <v>383924.31</v>
      </c>
      <c r="O2251" s="9">
        <v>1.0625675414699489E-2</v>
      </c>
      <c r="P2251" s="10">
        <v>45077</v>
      </c>
      <c r="Q2251" s="5" t="s">
        <v>29</v>
      </c>
      <c r="R2251" s="7">
        <v>4</v>
      </c>
      <c r="S2251" s="11" t="s">
        <v>39</v>
      </c>
      <c r="T2251" s="7" t="s">
        <v>31</v>
      </c>
      <c r="U2251" s="12">
        <v>84903.23</v>
      </c>
      <c r="V2251" s="7">
        <v>129298</v>
      </c>
      <c r="W2251" s="12" t="s">
        <v>40</v>
      </c>
      <c r="X2251" s="13" t="s">
        <v>33</v>
      </c>
      <c r="Y2251" s="5" t="s">
        <v>34</v>
      </c>
      <c r="Z2251" s="5" t="s">
        <v>5398</v>
      </c>
      <c r="AA2251" t="str">
        <f>_xlfn.XLOOKUP(B2251,direcciones!B:B,direcciones!C:C,"",0)</f>
        <v>Puerto Tejada</v>
      </c>
      <c r="AB2251" t="str">
        <f>_xlfn.XLOOKUP(B2251,direcciones!B:B,direcciones!D:D,"",0)</f>
        <v>CAUCA</v>
      </c>
      <c r="AC2251">
        <f>_xlfn.XLOOKUP($B2251,direcciones!$B:$B,direcciones!E:E,"",0)</f>
        <v>0</v>
      </c>
      <c r="AD2251" t="str">
        <f>_xlfn.XLOOKUP($B2251,direcciones!$B:$B,direcciones!F:F,"",0)</f>
        <v>CAUCA</v>
      </c>
      <c r="AE2251" t="str">
        <f>_xlfn.XLOOKUP($B2251,direcciones!$B:$B,direcciones!G:G,"",0)</f>
        <v>Calle 8 #26 - 29</v>
      </c>
    </row>
    <row r="2252" spans="1:31" x14ac:dyDescent="0.25">
      <c r="A2252" s="5">
        <f t="shared" si="35"/>
        <v>2251</v>
      </c>
      <c r="B2252" s="5">
        <v>3115368933</v>
      </c>
      <c r="C2252" s="6">
        <v>80012728</v>
      </c>
      <c r="D2252" s="5" t="s">
        <v>4195</v>
      </c>
      <c r="E2252" s="6">
        <v>1212194</v>
      </c>
      <c r="F2252" s="5" t="s">
        <v>4196</v>
      </c>
      <c r="G2252" s="6">
        <v>3</v>
      </c>
      <c r="H2252" s="5" t="s">
        <v>27</v>
      </c>
      <c r="I2252" s="5" t="s">
        <v>5534</v>
      </c>
      <c r="J2252" s="7">
        <v>1030700</v>
      </c>
      <c r="K2252" s="7">
        <v>12340700</v>
      </c>
      <c r="L2252" s="7">
        <v>15</v>
      </c>
      <c r="M2252" s="7">
        <v>461</v>
      </c>
      <c r="N2252" s="8">
        <v>243479.11</v>
      </c>
      <c r="O2252" s="9">
        <v>0</v>
      </c>
      <c r="P2252" s="10">
        <v>45065</v>
      </c>
      <c r="Q2252" s="5" t="s">
        <v>29</v>
      </c>
      <c r="R2252" s="7">
        <v>4</v>
      </c>
      <c r="S2252" s="11" t="s">
        <v>39</v>
      </c>
      <c r="T2252" s="7" t="s">
        <v>31</v>
      </c>
      <c r="U2252" s="12">
        <v>85928.12</v>
      </c>
      <c r="V2252" s="7">
        <v>0</v>
      </c>
      <c r="W2252" s="12" t="s">
        <v>60</v>
      </c>
      <c r="X2252" s="13" t="s">
        <v>33</v>
      </c>
      <c r="Y2252" s="5" t="s">
        <v>34</v>
      </c>
      <c r="Z2252" s="5" t="s">
        <v>5398</v>
      </c>
      <c r="AA2252" t="str">
        <f>_xlfn.XLOOKUP(B2252,direcciones!B:B,direcciones!C:C,"",0)</f>
        <v>Bogotá</v>
      </c>
      <c r="AB2252" t="str">
        <f>_xlfn.XLOOKUP(B2252,direcciones!B:B,direcciones!D:D,"",0)</f>
        <v>CUNDINAMARCA</v>
      </c>
      <c r="AC2252">
        <f>_xlfn.XLOOKUP($B2252,direcciones!$B:$B,direcciones!E:E,"",0)</f>
        <v>0</v>
      </c>
      <c r="AD2252" t="str">
        <f>_xlfn.XLOOKUP($B2252,direcciones!$B:$B,direcciones!F:F,"",0)</f>
        <v>CUNDINAMARCA</v>
      </c>
      <c r="AE2252" t="str">
        <f>_xlfn.XLOOKUP($B2252,direcciones!$B:$B,direcciones!G:G,"",0)</f>
        <v>Transversal 12b este # 40- 39</v>
      </c>
    </row>
    <row r="2253" spans="1:31" x14ac:dyDescent="0.25">
      <c r="A2253" s="5">
        <f t="shared" si="35"/>
        <v>2252</v>
      </c>
      <c r="B2253" s="5">
        <v>3115907856</v>
      </c>
      <c r="C2253" s="6">
        <v>80097216</v>
      </c>
      <c r="D2253" s="5" t="s">
        <v>5535</v>
      </c>
      <c r="E2253" s="6">
        <v>837052</v>
      </c>
      <c r="F2253" s="5" t="s">
        <v>5536</v>
      </c>
      <c r="G2253" s="6">
        <v>3</v>
      </c>
      <c r="H2253" s="5" t="s">
        <v>27</v>
      </c>
      <c r="I2253" s="5" t="s">
        <v>5537</v>
      </c>
      <c r="J2253" s="7">
        <v>10169500</v>
      </c>
      <c r="K2253" s="7">
        <v>12570800</v>
      </c>
      <c r="L2253" s="7">
        <v>21</v>
      </c>
      <c r="M2253" s="7">
        <v>636</v>
      </c>
      <c r="N2253" s="8">
        <v>341898.01</v>
      </c>
      <c r="O2253" s="9">
        <v>1.9342937214218987E-2</v>
      </c>
      <c r="P2253" s="10">
        <v>44530</v>
      </c>
      <c r="Q2253" s="5" t="s">
        <v>152</v>
      </c>
      <c r="R2253" s="7">
        <v>22</v>
      </c>
      <c r="S2253" s="11" t="s">
        <v>30</v>
      </c>
      <c r="T2253" s="7" t="s">
        <v>31</v>
      </c>
      <c r="U2253" s="12">
        <v>110911.57</v>
      </c>
      <c r="V2253" s="7">
        <v>196708</v>
      </c>
      <c r="W2253" s="12" t="s">
        <v>40</v>
      </c>
      <c r="X2253" s="13" t="s">
        <v>33</v>
      </c>
      <c r="Y2253" s="5" t="s">
        <v>34</v>
      </c>
      <c r="Z2253" s="5" t="s">
        <v>5398</v>
      </c>
      <c r="AA2253" t="str">
        <f>_xlfn.XLOOKUP(B2253,direcciones!B:B,direcciones!C:C,"",0)</f>
        <v/>
      </c>
      <c r="AB2253" t="str">
        <f>_xlfn.XLOOKUP(B2253,direcciones!B:B,direcciones!D:D,"",0)</f>
        <v/>
      </c>
      <c r="AC2253" t="str">
        <f>_xlfn.XLOOKUP($B2253,direcciones!$B:$B,direcciones!E:E,"",0)</f>
        <v/>
      </c>
      <c r="AD2253" t="str">
        <f>_xlfn.XLOOKUP($B2253,direcciones!$B:$B,direcciones!F:F,"",0)</f>
        <v/>
      </c>
      <c r="AE2253" t="str">
        <f>_xlfn.XLOOKUP($B2253,direcciones!$B:$B,direcciones!G:G,"",0)</f>
        <v/>
      </c>
    </row>
    <row r="2254" spans="1:31" x14ac:dyDescent="0.25">
      <c r="A2254" s="5">
        <f t="shared" si="35"/>
        <v>2253</v>
      </c>
      <c r="B2254" s="5">
        <v>3148174491</v>
      </c>
      <c r="C2254" s="6">
        <v>1097038489</v>
      </c>
      <c r="D2254" s="5" t="s">
        <v>5538</v>
      </c>
      <c r="E2254" s="6">
        <v>1014708</v>
      </c>
      <c r="F2254" s="5" t="s">
        <v>5539</v>
      </c>
      <c r="G2254" s="6">
        <v>1</v>
      </c>
      <c r="H2254" s="5" t="s">
        <v>27</v>
      </c>
      <c r="I2254" s="5" t="s">
        <v>5540</v>
      </c>
      <c r="J2254" s="7">
        <v>12594971</v>
      </c>
      <c r="K2254" s="7">
        <v>12594971</v>
      </c>
      <c r="L2254" s="7">
        <v>10</v>
      </c>
      <c r="M2254" s="7">
        <v>329</v>
      </c>
      <c r="N2254" s="8">
        <v>499909.59</v>
      </c>
      <c r="O2254" s="9">
        <v>0.19064760053834184</v>
      </c>
      <c r="P2254" s="10">
        <v>44811</v>
      </c>
      <c r="Q2254" s="5" t="s">
        <v>29</v>
      </c>
      <c r="R2254" s="7">
        <v>12</v>
      </c>
      <c r="S2254" s="11" t="s">
        <v>30</v>
      </c>
      <c r="T2254" s="7" t="s">
        <v>31</v>
      </c>
      <c r="U2254" s="12">
        <v>87441.03</v>
      </c>
      <c r="V2254" s="7">
        <v>2401201</v>
      </c>
      <c r="W2254" s="12" t="s">
        <v>40</v>
      </c>
      <c r="X2254" s="13" t="s">
        <v>33</v>
      </c>
      <c r="Y2254" s="5" t="s">
        <v>34</v>
      </c>
      <c r="Z2254" s="5" t="s">
        <v>5398</v>
      </c>
      <c r="AA2254" t="str">
        <f>_xlfn.XLOOKUP(B2254,direcciones!B:B,direcciones!C:C,"",0)</f>
        <v/>
      </c>
      <c r="AB2254" t="str">
        <f>_xlfn.XLOOKUP(B2254,direcciones!B:B,direcciones!D:D,"",0)</f>
        <v/>
      </c>
      <c r="AC2254" t="str">
        <f>_xlfn.XLOOKUP($B2254,direcciones!$B:$B,direcciones!E:E,"",0)</f>
        <v/>
      </c>
      <c r="AD2254" t="str">
        <f>_xlfn.XLOOKUP($B2254,direcciones!$B:$B,direcciones!F:F,"",0)</f>
        <v/>
      </c>
      <c r="AE2254" t="str">
        <f>_xlfn.XLOOKUP($B2254,direcciones!$B:$B,direcciones!G:G,"",0)</f>
        <v/>
      </c>
    </row>
    <row r="2255" spans="1:31" x14ac:dyDescent="0.25">
      <c r="A2255" s="5">
        <f t="shared" si="35"/>
        <v>2254</v>
      </c>
      <c r="B2255" s="5">
        <v>3175641133</v>
      </c>
      <c r="C2255" s="6">
        <v>14982915</v>
      </c>
      <c r="D2255" s="5" t="s">
        <v>5541</v>
      </c>
      <c r="E2255" s="6">
        <v>1050382</v>
      </c>
      <c r="F2255" s="5" t="s">
        <v>5542</v>
      </c>
      <c r="G2255" s="6">
        <v>4</v>
      </c>
      <c r="H2255" s="5" t="s">
        <v>27</v>
      </c>
      <c r="I2255" s="5" t="s">
        <v>5543</v>
      </c>
      <c r="J2255" s="7">
        <v>2369850</v>
      </c>
      <c r="K2255" s="7">
        <v>12632300</v>
      </c>
      <c r="L2255" s="7">
        <v>16</v>
      </c>
      <c r="M2255" s="7">
        <v>492</v>
      </c>
      <c r="N2255" s="8">
        <v>291099.84000000003</v>
      </c>
      <c r="O2255" s="9">
        <v>1.081925016351246E-3</v>
      </c>
      <c r="P2255" s="10">
        <v>44859</v>
      </c>
      <c r="Q2255" s="5" t="s">
        <v>29</v>
      </c>
      <c r="R2255" s="7">
        <v>11</v>
      </c>
      <c r="S2255" s="11" t="s">
        <v>30</v>
      </c>
      <c r="T2255" s="7" t="s">
        <v>31</v>
      </c>
      <c r="U2255" s="12">
        <v>87663.14</v>
      </c>
      <c r="V2255" s="7">
        <v>2564</v>
      </c>
      <c r="W2255" s="12" t="s">
        <v>40</v>
      </c>
      <c r="X2255" s="13" t="s">
        <v>33</v>
      </c>
      <c r="Y2255" s="5" t="s">
        <v>34</v>
      </c>
      <c r="Z2255" s="5" t="s">
        <v>5398</v>
      </c>
      <c r="AA2255" t="str">
        <f>_xlfn.XLOOKUP(B2255,direcciones!B:B,direcciones!C:C,"",0)</f>
        <v/>
      </c>
      <c r="AB2255" t="str">
        <f>_xlfn.XLOOKUP(B2255,direcciones!B:B,direcciones!D:D,"",0)</f>
        <v/>
      </c>
      <c r="AC2255" t="str">
        <f>_xlfn.XLOOKUP($B2255,direcciones!$B:$B,direcciones!E:E,"",0)</f>
        <v/>
      </c>
      <c r="AD2255" t="str">
        <f>_xlfn.XLOOKUP($B2255,direcciones!$B:$B,direcciones!F:F,"",0)</f>
        <v/>
      </c>
      <c r="AE2255" t="str">
        <f>_xlfn.XLOOKUP($B2255,direcciones!$B:$B,direcciones!G:G,"",0)</f>
        <v/>
      </c>
    </row>
    <row r="2256" spans="1:31" x14ac:dyDescent="0.25">
      <c r="A2256" s="5">
        <f t="shared" si="35"/>
        <v>2255</v>
      </c>
      <c r="B2256" s="5">
        <v>3152229002</v>
      </c>
      <c r="C2256" s="6">
        <v>52787442</v>
      </c>
      <c r="D2256" s="5" t="s">
        <v>1399</v>
      </c>
      <c r="E2256" s="6">
        <v>958400</v>
      </c>
      <c r="F2256" s="5" t="s">
        <v>1400</v>
      </c>
      <c r="G2256" s="6">
        <v>2</v>
      </c>
      <c r="H2256" s="5" t="s">
        <v>27</v>
      </c>
      <c r="I2256" s="5" t="s">
        <v>5544</v>
      </c>
      <c r="J2256" s="7">
        <v>1775000</v>
      </c>
      <c r="K2256" s="7">
        <v>12635150</v>
      </c>
      <c r="L2256" s="7">
        <v>15</v>
      </c>
      <c r="M2256" s="7">
        <v>461</v>
      </c>
      <c r="N2256" s="8">
        <v>302291.62</v>
      </c>
      <c r="O2256" s="9">
        <v>0</v>
      </c>
      <c r="P2256" s="10">
        <v>44734</v>
      </c>
      <c r="Q2256" s="5" t="s">
        <v>29</v>
      </c>
      <c r="R2256" s="7">
        <v>15</v>
      </c>
      <c r="S2256" s="11" t="s">
        <v>30</v>
      </c>
      <c r="T2256" s="7" t="s">
        <v>31</v>
      </c>
      <c r="U2256" s="12">
        <v>98618.33</v>
      </c>
      <c r="V2256" s="7">
        <v>0</v>
      </c>
      <c r="W2256" s="12" t="s">
        <v>158</v>
      </c>
      <c r="X2256" s="13" t="s">
        <v>33</v>
      </c>
      <c r="Y2256" s="5" t="s">
        <v>34</v>
      </c>
      <c r="Z2256" s="5" t="s">
        <v>5398</v>
      </c>
      <c r="AA2256" t="str">
        <f>_xlfn.XLOOKUP(B2256,direcciones!B:B,direcciones!C:C,"",0)</f>
        <v/>
      </c>
      <c r="AB2256" t="str">
        <f>_xlfn.XLOOKUP(B2256,direcciones!B:B,direcciones!D:D,"",0)</f>
        <v/>
      </c>
      <c r="AC2256" t="str">
        <f>_xlfn.XLOOKUP($B2256,direcciones!$B:$B,direcciones!E:E,"",0)</f>
        <v/>
      </c>
      <c r="AD2256" t="str">
        <f>_xlfn.XLOOKUP($B2256,direcciones!$B:$B,direcciones!F:F,"",0)</f>
        <v/>
      </c>
      <c r="AE2256" t="str">
        <f>_xlfn.XLOOKUP($B2256,direcciones!$B:$B,direcciones!G:G,"",0)</f>
        <v/>
      </c>
    </row>
    <row r="2257" spans="1:31" x14ac:dyDescent="0.25">
      <c r="A2257" s="5">
        <f t="shared" si="35"/>
        <v>2256</v>
      </c>
      <c r="B2257" s="5">
        <v>3126471621</v>
      </c>
      <c r="C2257" s="6">
        <v>1030668161</v>
      </c>
      <c r="D2257" s="5" t="s">
        <v>1405</v>
      </c>
      <c r="E2257" s="6">
        <v>1229803</v>
      </c>
      <c r="F2257" s="5" t="s">
        <v>1406</v>
      </c>
      <c r="G2257" s="6">
        <v>5</v>
      </c>
      <c r="H2257" s="5" t="s">
        <v>27</v>
      </c>
      <c r="I2257" s="5" t="s">
        <v>5545</v>
      </c>
      <c r="J2257" s="7">
        <v>1277850</v>
      </c>
      <c r="K2257" s="7">
        <v>12765800</v>
      </c>
      <c r="L2257" s="7">
        <v>3</v>
      </c>
      <c r="M2257" s="7">
        <v>98</v>
      </c>
      <c r="N2257" s="8">
        <v>302098.7</v>
      </c>
      <c r="O2257" s="9">
        <v>9.9069530852603976E-2</v>
      </c>
      <c r="P2257" s="10">
        <v>45077</v>
      </c>
      <c r="Q2257" s="5" t="s">
        <v>29</v>
      </c>
      <c r="R2257" s="7">
        <v>4</v>
      </c>
      <c r="S2257" s="11" t="s">
        <v>39</v>
      </c>
      <c r="T2257" s="7" t="s">
        <v>31</v>
      </c>
      <c r="U2257" s="12">
        <v>88457.46</v>
      </c>
      <c r="V2257" s="7">
        <v>126596</v>
      </c>
      <c r="W2257" s="12" t="s">
        <v>60</v>
      </c>
      <c r="X2257" s="13" t="s">
        <v>33</v>
      </c>
      <c r="Y2257" s="5" t="s">
        <v>34</v>
      </c>
      <c r="Z2257" s="5" t="s">
        <v>5398</v>
      </c>
      <c r="AA2257" t="str">
        <f>_xlfn.XLOOKUP(B2257,direcciones!B:B,direcciones!C:C,"",0)</f>
        <v>Bogotá</v>
      </c>
      <c r="AB2257" t="str">
        <f>_xlfn.XLOOKUP(B2257,direcciones!B:B,direcciones!D:D,"",0)</f>
        <v>CUNDINAMARCA</v>
      </c>
      <c r="AC2257">
        <f>_xlfn.XLOOKUP($B2257,direcciones!$B:$B,direcciones!E:E,"",0)</f>
        <v>0</v>
      </c>
      <c r="AD2257" t="str">
        <f>_xlfn.XLOOKUP($B2257,direcciones!$B:$B,direcciones!F:F,"",0)</f>
        <v>CUNDINAMARCA</v>
      </c>
      <c r="AE2257" t="str">
        <f>_xlfn.XLOOKUP($B2257,direcciones!$B:$B,direcciones!G:G,"",0)</f>
        <v xml:space="preserve">call 23b 86 21 torre 10 apt 101 </v>
      </c>
    </row>
    <row r="2258" spans="1:31" x14ac:dyDescent="0.25">
      <c r="A2258" s="5">
        <f t="shared" si="35"/>
        <v>2257</v>
      </c>
      <c r="B2258" s="5">
        <v>3017458631</v>
      </c>
      <c r="C2258" s="6">
        <v>52746514</v>
      </c>
      <c r="D2258" s="5" t="s">
        <v>4220</v>
      </c>
      <c r="E2258" s="6">
        <v>1193449</v>
      </c>
      <c r="F2258" s="5" t="s">
        <v>4221</v>
      </c>
      <c r="G2258" s="6">
        <v>3</v>
      </c>
      <c r="H2258" s="5" t="s">
        <v>27</v>
      </c>
      <c r="I2258" s="5" t="s">
        <v>5546</v>
      </c>
      <c r="J2258" s="7">
        <v>3637200</v>
      </c>
      <c r="K2258" s="7">
        <v>12814798</v>
      </c>
      <c r="L2258" s="7">
        <v>7</v>
      </c>
      <c r="M2258" s="7">
        <v>216</v>
      </c>
      <c r="N2258" s="8">
        <v>304211.15000000002</v>
      </c>
      <c r="O2258" s="9">
        <v>6.9731386781040364E-2</v>
      </c>
      <c r="P2258" s="10">
        <v>45046</v>
      </c>
      <c r="Q2258" s="5" t="s">
        <v>29</v>
      </c>
      <c r="R2258" s="7">
        <v>5</v>
      </c>
      <c r="S2258" s="11" t="s">
        <v>39</v>
      </c>
      <c r="T2258" s="7" t="s">
        <v>31</v>
      </c>
      <c r="U2258" s="12">
        <v>88749</v>
      </c>
      <c r="V2258" s="7">
        <v>253627</v>
      </c>
      <c r="W2258" s="12" t="s">
        <v>40</v>
      </c>
      <c r="X2258" s="13" t="s">
        <v>33</v>
      </c>
      <c r="Y2258" s="5" t="s">
        <v>34</v>
      </c>
      <c r="Z2258" s="5" t="s">
        <v>5398</v>
      </c>
      <c r="AA2258" t="str">
        <f>_xlfn.XLOOKUP(B2258,direcciones!B:B,direcciones!C:C,"",0)</f>
        <v>Bogotá</v>
      </c>
      <c r="AB2258" t="str">
        <f>_xlfn.XLOOKUP(B2258,direcciones!B:B,direcciones!D:D,"",0)</f>
        <v>CUNDINAMARCA</v>
      </c>
      <c r="AC2258">
        <f>_xlfn.XLOOKUP($B2258,direcciones!$B:$B,direcciones!E:E,"",0)</f>
        <v>0</v>
      </c>
      <c r="AD2258" t="str">
        <f>_xlfn.XLOOKUP($B2258,direcciones!$B:$B,direcciones!F:F,"",0)</f>
        <v>CUNDINAMARCA</v>
      </c>
      <c r="AE2258" t="str">
        <f>_xlfn.XLOOKUP($B2258,direcciones!$B:$B,direcciones!G:G,"",0)</f>
        <v>Kr  75 f sur 75 sur</v>
      </c>
    </row>
    <row r="2259" spans="1:31" x14ac:dyDescent="0.25">
      <c r="A2259" s="5">
        <f t="shared" si="35"/>
        <v>2258</v>
      </c>
      <c r="B2259" s="5">
        <v>3212034437</v>
      </c>
      <c r="C2259" s="6">
        <v>52646143</v>
      </c>
      <c r="D2259" s="5" t="s">
        <v>5547</v>
      </c>
      <c r="E2259" s="6">
        <v>899646</v>
      </c>
      <c r="F2259" s="5" t="s">
        <v>5548</v>
      </c>
      <c r="G2259" s="6">
        <v>2</v>
      </c>
      <c r="H2259" s="5" t="s">
        <v>27</v>
      </c>
      <c r="I2259" s="5" t="s">
        <v>5549</v>
      </c>
      <c r="J2259" s="7">
        <v>5455800</v>
      </c>
      <c r="K2259" s="7">
        <v>12831000</v>
      </c>
      <c r="L2259" s="7">
        <v>22</v>
      </c>
      <c r="M2259" s="7">
        <v>673</v>
      </c>
      <c r="N2259" s="8">
        <v>302579.83</v>
      </c>
      <c r="O2259" s="9">
        <v>0.17423494262986181</v>
      </c>
      <c r="P2259" s="10">
        <v>44642</v>
      </c>
      <c r="Q2259" s="5" t="s">
        <v>152</v>
      </c>
      <c r="R2259" s="7">
        <v>18</v>
      </c>
      <c r="S2259" s="11" t="s">
        <v>30</v>
      </c>
      <c r="T2259" s="7" t="s">
        <v>31</v>
      </c>
      <c r="U2259" s="12">
        <v>91375.64</v>
      </c>
      <c r="V2259" s="7">
        <v>950591</v>
      </c>
      <c r="W2259" s="12" t="s">
        <v>40</v>
      </c>
      <c r="X2259" s="13" t="s">
        <v>33</v>
      </c>
      <c r="Y2259" s="5" t="s">
        <v>34</v>
      </c>
      <c r="Z2259" s="5" t="s">
        <v>5398</v>
      </c>
      <c r="AA2259" t="str">
        <f>_xlfn.XLOOKUP(B2259,direcciones!B:B,direcciones!C:C,"",0)</f>
        <v/>
      </c>
      <c r="AB2259" t="str">
        <f>_xlfn.XLOOKUP(B2259,direcciones!B:B,direcciones!D:D,"",0)</f>
        <v/>
      </c>
      <c r="AC2259" t="str">
        <f>_xlfn.XLOOKUP($B2259,direcciones!$B:$B,direcciones!E:E,"",0)</f>
        <v/>
      </c>
      <c r="AD2259" t="str">
        <f>_xlfn.XLOOKUP($B2259,direcciones!$B:$B,direcciones!F:F,"",0)</f>
        <v/>
      </c>
      <c r="AE2259" t="str">
        <f>_xlfn.XLOOKUP($B2259,direcciones!$B:$B,direcciones!G:G,"",0)</f>
        <v/>
      </c>
    </row>
    <row r="2260" spans="1:31" x14ac:dyDescent="0.25">
      <c r="A2260" s="5">
        <f t="shared" si="35"/>
        <v>2259</v>
      </c>
      <c r="B2260" s="5">
        <v>3138919680</v>
      </c>
      <c r="C2260" s="6">
        <v>1071165813</v>
      </c>
      <c r="D2260" s="5" t="s">
        <v>1408</v>
      </c>
      <c r="E2260" s="6">
        <v>1175265</v>
      </c>
      <c r="F2260" s="5" t="s">
        <v>1409</v>
      </c>
      <c r="G2260" s="6">
        <v>3</v>
      </c>
      <c r="H2260" s="5" t="s">
        <v>27</v>
      </c>
      <c r="I2260" s="5" t="s">
        <v>5550</v>
      </c>
      <c r="J2260" s="7">
        <v>4453050</v>
      </c>
      <c r="K2260" s="7">
        <v>12918750</v>
      </c>
      <c r="L2260" s="7">
        <v>6</v>
      </c>
      <c r="M2260" s="7">
        <v>202</v>
      </c>
      <c r="N2260" s="8">
        <v>344422.77</v>
      </c>
      <c r="O2260" s="9">
        <v>0</v>
      </c>
      <c r="P2260" s="10">
        <v>45016</v>
      </c>
      <c r="Q2260" s="5" t="s">
        <v>29</v>
      </c>
      <c r="R2260" s="7">
        <v>6</v>
      </c>
      <c r="S2260" s="11" t="s">
        <v>39</v>
      </c>
      <c r="T2260" s="7" t="s">
        <v>31</v>
      </c>
      <c r="U2260" s="12">
        <v>89367.51</v>
      </c>
      <c r="V2260" s="7">
        <v>0</v>
      </c>
      <c r="W2260" s="12" t="s">
        <v>40</v>
      </c>
      <c r="X2260" s="13" t="s">
        <v>33</v>
      </c>
      <c r="Y2260" s="5" t="s">
        <v>34</v>
      </c>
      <c r="Z2260" s="5" t="s">
        <v>5398</v>
      </c>
      <c r="AA2260" t="str">
        <f>_xlfn.XLOOKUP(B2260,direcciones!B:B,direcciones!C:C,"",0)</f>
        <v/>
      </c>
      <c r="AB2260" t="str">
        <f>_xlfn.XLOOKUP(B2260,direcciones!B:B,direcciones!D:D,"",0)</f>
        <v/>
      </c>
      <c r="AC2260" t="str">
        <f>_xlfn.XLOOKUP($B2260,direcciones!$B:$B,direcciones!E:E,"",0)</f>
        <v/>
      </c>
      <c r="AD2260" t="str">
        <f>_xlfn.XLOOKUP($B2260,direcciones!$B:$B,direcciones!F:F,"",0)</f>
        <v/>
      </c>
      <c r="AE2260" t="str">
        <f>_xlfn.XLOOKUP($B2260,direcciones!$B:$B,direcciones!G:G,"",0)</f>
        <v/>
      </c>
    </row>
    <row r="2261" spans="1:31" x14ac:dyDescent="0.25">
      <c r="A2261" s="5">
        <f t="shared" si="35"/>
        <v>2260</v>
      </c>
      <c r="B2261" s="5">
        <v>3212443635</v>
      </c>
      <c r="C2261" s="6">
        <v>1070972321</v>
      </c>
      <c r="D2261" s="5" t="s">
        <v>5551</v>
      </c>
      <c r="E2261" s="6">
        <v>1138420</v>
      </c>
      <c r="F2261" s="5" t="s">
        <v>5552</v>
      </c>
      <c r="G2261" s="6">
        <v>2</v>
      </c>
      <c r="H2261" s="5" t="s">
        <v>27</v>
      </c>
      <c r="I2261" s="5" t="s">
        <v>5553</v>
      </c>
      <c r="J2261" s="7">
        <v>1608600</v>
      </c>
      <c r="K2261" s="7">
        <v>13136550</v>
      </c>
      <c r="L2261" s="7">
        <v>8</v>
      </c>
      <c r="M2261" s="7">
        <v>247</v>
      </c>
      <c r="N2261" s="8">
        <v>261533.36</v>
      </c>
      <c r="O2261" s="9">
        <v>0.16207198806415515</v>
      </c>
      <c r="P2261" s="10">
        <v>44980</v>
      </c>
      <c r="Q2261" s="5" t="s">
        <v>29</v>
      </c>
      <c r="R2261" s="7">
        <v>7</v>
      </c>
      <c r="S2261" s="11" t="s">
        <v>39</v>
      </c>
      <c r="T2261" s="7" t="s">
        <v>31</v>
      </c>
      <c r="U2261" s="12">
        <v>75030.929999999993</v>
      </c>
      <c r="V2261" s="7">
        <v>260709</v>
      </c>
      <c r="W2261" s="12" t="s">
        <v>158</v>
      </c>
      <c r="X2261" s="13" t="s">
        <v>33</v>
      </c>
      <c r="Y2261" s="5" t="s">
        <v>34</v>
      </c>
      <c r="Z2261" s="5" t="s">
        <v>5398</v>
      </c>
      <c r="AA2261" t="str">
        <f>_xlfn.XLOOKUP(B2261,direcciones!B:B,direcciones!C:C,"",0)</f>
        <v/>
      </c>
      <c r="AB2261" t="str">
        <f>_xlfn.XLOOKUP(B2261,direcciones!B:B,direcciones!D:D,"",0)</f>
        <v/>
      </c>
      <c r="AC2261" t="str">
        <f>_xlfn.XLOOKUP($B2261,direcciones!$B:$B,direcciones!E:E,"",0)</f>
        <v/>
      </c>
      <c r="AD2261" t="str">
        <f>_xlfn.XLOOKUP($B2261,direcciones!$B:$B,direcciones!F:F,"",0)</f>
        <v/>
      </c>
      <c r="AE2261" t="str">
        <f>_xlfn.XLOOKUP($B2261,direcciones!$B:$B,direcciones!G:G,"",0)</f>
        <v/>
      </c>
    </row>
    <row r="2262" spans="1:31" x14ac:dyDescent="0.25">
      <c r="A2262" s="5">
        <f t="shared" si="35"/>
        <v>2261</v>
      </c>
      <c r="B2262" s="5">
        <v>3028534118</v>
      </c>
      <c r="C2262" s="6">
        <v>1098311228</v>
      </c>
      <c r="D2262" s="5" t="s">
        <v>5554</v>
      </c>
      <c r="E2262" s="6">
        <v>1213008</v>
      </c>
      <c r="F2262" s="5" t="s">
        <v>5555</v>
      </c>
      <c r="G2262" s="6">
        <v>3</v>
      </c>
      <c r="H2262" s="5" t="s">
        <v>27</v>
      </c>
      <c r="I2262" s="5" t="s">
        <v>5556</v>
      </c>
      <c r="J2262" s="7">
        <v>5692964</v>
      </c>
      <c r="K2262" s="7">
        <v>13407663</v>
      </c>
      <c r="L2262" s="7">
        <v>4</v>
      </c>
      <c r="M2262" s="7">
        <v>127</v>
      </c>
      <c r="N2262" s="8">
        <v>302155.65000000002</v>
      </c>
      <c r="O2262" s="9">
        <v>0</v>
      </c>
      <c r="P2262" s="10">
        <v>45070</v>
      </c>
      <c r="Q2262" s="5" t="s">
        <v>29</v>
      </c>
      <c r="R2262" s="7">
        <v>4</v>
      </c>
      <c r="S2262" s="11" t="s">
        <v>39</v>
      </c>
      <c r="T2262" s="7" t="s">
        <v>31</v>
      </c>
      <c r="U2262" s="12">
        <v>92276.55</v>
      </c>
      <c r="V2262" s="7">
        <v>0</v>
      </c>
      <c r="W2262" s="12" t="s">
        <v>40</v>
      </c>
      <c r="X2262" s="13" t="s">
        <v>33</v>
      </c>
      <c r="Y2262" s="5" t="s">
        <v>34</v>
      </c>
      <c r="Z2262" s="5" t="s">
        <v>5398</v>
      </c>
      <c r="AA2262" t="str">
        <f>_xlfn.XLOOKUP(B2262,direcciones!B:B,direcciones!C:C,"",0)</f>
        <v>Armenia</v>
      </c>
      <c r="AB2262" t="str">
        <f>_xlfn.XLOOKUP(B2262,direcciones!B:B,direcciones!D:D,"",0)</f>
        <v>QUINDÍO</v>
      </c>
      <c r="AC2262">
        <f>_xlfn.XLOOKUP($B2262,direcciones!$B:$B,direcciones!E:E,"",0)</f>
        <v>0</v>
      </c>
      <c r="AD2262" t="str">
        <f>_xlfn.XLOOKUP($B2262,direcciones!$B:$B,direcciones!F:F,"",0)</f>
        <v>QUINDÍO</v>
      </c>
      <c r="AE2262" t="str">
        <f>_xlfn.XLOOKUP($B2262,direcciones!$B:$B,direcciones!G:G,"",0)</f>
        <v>Yulima et 2 bloqué G 3 apto 401</v>
      </c>
    </row>
    <row r="2263" spans="1:31" x14ac:dyDescent="0.25">
      <c r="A2263" s="5">
        <f t="shared" si="35"/>
        <v>2262</v>
      </c>
      <c r="B2263" s="5">
        <v>3203341653</v>
      </c>
      <c r="C2263" s="6">
        <v>13689881</v>
      </c>
      <c r="D2263" s="5" t="s">
        <v>1430</v>
      </c>
      <c r="E2263" s="6">
        <v>1224349</v>
      </c>
      <c r="F2263" s="5" t="s">
        <v>1431</v>
      </c>
      <c r="G2263" s="6">
        <v>3</v>
      </c>
      <c r="H2263" s="5" t="s">
        <v>27</v>
      </c>
      <c r="I2263" s="5" t="s">
        <v>5557</v>
      </c>
      <c r="J2263" s="7">
        <v>5059950</v>
      </c>
      <c r="K2263" s="7">
        <v>13646929</v>
      </c>
      <c r="L2263" s="7">
        <v>5</v>
      </c>
      <c r="M2263" s="7">
        <v>157</v>
      </c>
      <c r="N2263" s="8">
        <v>331519.43</v>
      </c>
      <c r="O2263" s="9">
        <v>8.4016640480637159E-2</v>
      </c>
      <c r="P2263" s="10">
        <v>45077</v>
      </c>
      <c r="Q2263" s="5" t="s">
        <v>29</v>
      </c>
      <c r="R2263" s="7">
        <v>4</v>
      </c>
      <c r="S2263" s="11" t="s">
        <v>39</v>
      </c>
      <c r="T2263" s="7" t="s">
        <v>31</v>
      </c>
      <c r="U2263" s="12">
        <v>93700.18</v>
      </c>
      <c r="V2263" s="7">
        <v>425120</v>
      </c>
      <c r="W2263" s="12" t="s">
        <v>40</v>
      </c>
      <c r="X2263" s="13" t="s">
        <v>33</v>
      </c>
      <c r="Y2263" s="5" t="s">
        <v>34</v>
      </c>
      <c r="Z2263" s="5" t="s">
        <v>5398</v>
      </c>
      <c r="AA2263" t="str">
        <f>_xlfn.XLOOKUP(B2263,direcciones!B:B,direcciones!C:C,"",0)</f>
        <v>Bogotá</v>
      </c>
      <c r="AB2263" t="str">
        <f>_xlfn.XLOOKUP(B2263,direcciones!B:B,direcciones!D:D,"",0)</f>
        <v>CUNDINAMARCA</v>
      </c>
      <c r="AC2263">
        <f>_xlfn.XLOOKUP($B2263,direcciones!$B:$B,direcciones!E:E,"",0)</f>
        <v>0</v>
      </c>
      <c r="AD2263" t="str">
        <f>_xlfn.XLOOKUP($B2263,direcciones!$B:$B,direcciones!F:F,"",0)</f>
        <v>CUNDINAMARCA</v>
      </c>
      <c r="AE2263" t="str">
        <f>_xlfn.XLOOKUP($B2263,direcciones!$B:$B,direcciones!G:G,"",0)</f>
        <v>carrera 91 c # 5a 45 sur</v>
      </c>
    </row>
    <row r="2264" spans="1:31" x14ac:dyDescent="0.25">
      <c r="A2264" s="5">
        <f t="shared" si="35"/>
        <v>2263</v>
      </c>
      <c r="B2264" s="5">
        <v>3122021799</v>
      </c>
      <c r="C2264" s="6">
        <v>1036927538</v>
      </c>
      <c r="D2264" s="5" t="s">
        <v>5558</v>
      </c>
      <c r="E2264" s="6">
        <v>1186855</v>
      </c>
      <c r="F2264" s="5" t="s">
        <v>5559</v>
      </c>
      <c r="G2264" s="6">
        <v>5</v>
      </c>
      <c r="H2264" s="5" t="s">
        <v>459</v>
      </c>
      <c r="I2264" s="5" t="s">
        <v>5560</v>
      </c>
      <c r="J2264" s="7">
        <v>9447900</v>
      </c>
      <c r="K2264" s="7">
        <v>13763700</v>
      </c>
      <c r="L2264" s="7">
        <v>25</v>
      </c>
      <c r="M2264" s="7">
        <v>765</v>
      </c>
      <c r="N2264" s="8">
        <v>317607.51</v>
      </c>
      <c r="O2264" s="9">
        <v>0</v>
      </c>
      <c r="P2264" s="10">
        <v>45046</v>
      </c>
      <c r="Q2264" s="5" t="s">
        <v>29</v>
      </c>
      <c r="R2264" s="7">
        <v>5</v>
      </c>
      <c r="S2264" s="11" t="s">
        <v>39</v>
      </c>
      <c r="T2264" s="7" t="s">
        <v>31</v>
      </c>
      <c r="U2264" s="12">
        <v>94394.97</v>
      </c>
      <c r="V2264" s="7">
        <v>0</v>
      </c>
      <c r="W2264" s="12" t="s">
        <v>40</v>
      </c>
      <c r="X2264" s="13" t="s">
        <v>33</v>
      </c>
      <c r="Y2264" s="5" t="s">
        <v>34</v>
      </c>
      <c r="Z2264" s="5" t="s">
        <v>5398</v>
      </c>
      <c r="AA2264" t="str">
        <f>_xlfn.XLOOKUP(B2264,direcciones!B:B,direcciones!C:C,"",0)</f>
        <v>Rionegro</v>
      </c>
      <c r="AB2264" t="str">
        <f>_xlfn.XLOOKUP(B2264,direcciones!B:B,direcciones!D:D,"",0)</f>
        <v>ANTIOQUIA</v>
      </c>
      <c r="AC2264">
        <f>_xlfn.XLOOKUP($B2264,direcciones!$B:$B,direcciones!E:E,"",0)</f>
        <v>0</v>
      </c>
      <c r="AD2264" t="str">
        <f>_xlfn.XLOOKUP($B2264,direcciones!$B:$B,direcciones!F:F,"",0)</f>
        <v>ANTIOQUIA</v>
      </c>
      <c r="AE2264" t="str">
        <f>_xlfn.XLOOKUP($B2264,direcciones!$B:$B,direcciones!G:G,"",0)</f>
        <v xml:space="preserve">cra 61 # 51 a 30 </v>
      </c>
    </row>
    <row r="2265" spans="1:31" x14ac:dyDescent="0.25">
      <c r="A2265" s="5">
        <f t="shared" si="35"/>
        <v>2264</v>
      </c>
      <c r="B2265" s="5">
        <v>3113838576</v>
      </c>
      <c r="C2265" s="6">
        <v>39569869</v>
      </c>
      <c r="D2265" s="5" t="s">
        <v>5561</v>
      </c>
      <c r="E2265" s="6">
        <v>1185059</v>
      </c>
      <c r="F2265" s="5" t="s">
        <v>5562</v>
      </c>
      <c r="G2265" s="6">
        <v>2</v>
      </c>
      <c r="H2265" s="5" t="s">
        <v>27</v>
      </c>
      <c r="I2265" s="5" t="s">
        <v>5563</v>
      </c>
      <c r="J2265" s="7">
        <v>11414700</v>
      </c>
      <c r="K2265" s="7">
        <v>13819350</v>
      </c>
      <c r="L2265" s="7">
        <v>14</v>
      </c>
      <c r="M2265" s="7">
        <v>431</v>
      </c>
      <c r="N2265" s="8">
        <v>264970.19</v>
      </c>
      <c r="O2265" s="9">
        <v>3.7052309740948072E-2</v>
      </c>
      <c r="P2265" s="10">
        <v>45044</v>
      </c>
      <c r="Q2265" s="5" t="s">
        <v>29</v>
      </c>
      <c r="R2265" s="7">
        <v>5</v>
      </c>
      <c r="S2265" s="11" t="s">
        <v>39</v>
      </c>
      <c r="T2265" s="7" t="s">
        <v>31</v>
      </c>
      <c r="U2265" s="12">
        <v>94726.080000000002</v>
      </c>
      <c r="V2265" s="7">
        <v>422941</v>
      </c>
      <c r="W2265" s="12" t="s">
        <v>40</v>
      </c>
      <c r="X2265" s="13" t="s">
        <v>33</v>
      </c>
      <c r="Y2265" s="5" t="s">
        <v>34</v>
      </c>
      <c r="Z2265" s="5" t="s">
        <v>5398</v>
      </c>
      <c r="AA2265" t="str">
        <f>_xlfn.XLOOKUP(B2265,direcciones!B:B,direcciones!C:C,"",0)</f>
        <v>Rionegro</v>
      </c>
      <c r="AB2265" t="str">
        <f>_xlfn.XLOOKUP(B2265,direcciones!B:B,direcciones!D:D,"",0)</f>
        <v>ANTIOQUIA</v>
      </c>
      <c r="AC2265">
        <f>_xlfn.XLOOKUP($B2265,direcciones!$B:$B,direcciones!E:E,"",0)</f>
        <v>0</v>
      </c>
      <c r="AD2265" t="str">
        <f>_xlfn.XLOOKUP($B2265,direcciones!$B:$B,direcciones!F:F,"",0)</f>
        <v>ANTIOQUIA</v>
      </c>
      <c r="AE2265" t="str">
        <f>_xlfn.XLOOKUP($B2265,direcciones!$B:$B,direcciones!G:G,"",0)</f>
        <v>Calle 41 #54A - 65 Casa B11</v>
      </c>
    </row>
    <row r="2266" spans="1:31" x14ac:dyDescent="0.25">
      <c r="A2266" s="5">
        <f t="shared" si="35"/>
        <v>2265</v>
      </c>
      <c r="B2266" s="5">
        <v>3123533069</v>
      </c>
      <c r="C2266" s="6">
        <v>52934621</v>
      </c>
      <c r="D2266" s="5" t="s">
        <v>5564</v>
      </c>
      <c r="E2266" s="6">
        <v>1024730</v>
      </c>
      <c r="F2266" s="5" t="s">
        <v>5565</v>
      </c>
      <c r="G2266" s="6">
        <v>3</v>
      </c>
      <c r="H2266" s="5" t="s">
        <v>27</v>
      </c>
      <c r="I2266" s="5" t="s">
        <v>5566</v>
      </c>
      <c r="J2266" s="7">
        <v>9956100</v>
      </c>
      <c r="K2266" s="7">
        <v>14310550</v>
      </c>
      <c r="L2266" s="7">
        <v>13</v>
      </c>
      <c r="M2266" s="7">
        <v>400</v>
      </c>
      <c r="N2266" s="8">
        <v>283733.62</v>
      </c>
      <c r="O2266" s="9">
        <v>1.6070549713241128E-6</v>
      </c>
      <c r="P2266" s="10">
        <v>44827</v>
      </c>
      <c r="Q2266" s="5" t="s">
        <v>29</v>
      </c>
      <c r="R2266" s="7">
        <v>12</v>
      </c>
      <c r="S2266" s="11" t="s">
        <v>30</v>
      </c>
      <c r="T2266" s="7" t="s">
        <v>31</v>
      </c>
      <c r="U2266" s="12">
        <v>0</v>
      </c>
      <c r="V2266" s="7">
        <v>16</v>
      </c>
      <c r="W2266" s="12" t="s">
        <v>40</v>
      </c>
      <c r="X2266" s="13" t="s">
        <v>33</v>
      </c>
      <c r="Y2266" s="5" t="s">
        <v>34</v>
      </c>
      <c r="Z2266" s="5" t="s">
        <v>5398</v>
      </c>
      <c r="AA2266" t="str">
        <f>_xlfn.XLOOKUP(B2266,direcciones!B:B,direcciones!C:C,"",0)</f>
        <v/>
      </c>
      <c r="AB2266" t="str">
        <f>_xlfn.XLOOKUP(B2266,direcciones!B:B,direcciones!D:D,"",0)</f>
        <v/>
      </c>
      <c r="AC2266" t="str">
        <f>_xlfn.XLOOKUP($B2266,direcciones!$B:$B,direcciones!E:E,"",0)</f>
        <v/>
      </c>
      <c r="AD2266" t="str">
        <f>_xlfn.XLOOKUP($B2266,direcciones!$B:$B,direcciones!F:F,"",0)</f>
        <v/>
      </c>
      <c r="AE2266" t="str">
        <f>_xlfn.XLOOKUP($B2266,direcciones!$B:$B,direcciones!G:G,"",0)</f>
        <v/>
      </c>
    </row>
    <row r="2267" spans="1:31" x14ac:dyDescent="0.25">
      <c r="A2267" s="5">
        <f t="shared" si="35"/>
        <v>2266</v>
      </c>
      <c r="B2267" s="5">
        <v>3223095419</v>
      </c>
      <c r="C2267" s="6">
        <v>1037636566</v>
      </c>
      <c r="D2267" s="5" t="s">
        <v>5567</v>
      </c>
      <c r="E2267" s="6">
        <v>1211222</v>
      </c>
      <c r="F2267" s="5" t="s">
        <v>5568</v>
      </c>
      <c r="G2267" s="6">
        <v>1</v>
      </c>
      <c r="H2267" s="5" t="s">
        <v>27</v>
      </c>
      <c r="I2267" s="5" t="s">
        <v>5569</v>
      </c>
      <c r="J2267" s="7">
        <v>14404950</v>
      </c>
      <c r="K2267" s="7">
        <v>14404950</v>
      </c>
      <c r="L2267" s="7">
        <v>17</v>
      </c>
      <c r="M2267" s="7">
        <v>522</v>
      </c>
      <c r="N2267" s="8">
        <v>267793.40999999997</v>
      </c>
      <c r="O2267" s="9">
        <v>1.9715445037990414E-5</v>
      </c>
      <c r="P2267" s="10">
        <v>45063</v>
      </c>
      <c r="Q2267" s="5" t="s">
        <v>29</v>
      </c>
      <c r="R2267" s="7">
        <v>4</v>
      </c>
      <c r="S2267" s="11" t="s">
        <v>39</v>
      </c>
      <c r="T2267" s="7" t="s">
        <v>31</v>
      </c>
      <c r="U2267" s="12">
        <v>98210.4</v>
      </c>
      <c r="V2267" s="7">
        <v>284</v>
      </c>
      <c r="W2267" s="12" t="s">
        <v>40</v>
      </c>
      <c r="X2267" s="13" t="s">
        <v>33</v>
      </c>
      <c r="Y2267" s="5" t="s">
        <v>34</v>
      </c>
      <c r="Z2267" s="5" t="s">
        <v>5398</v>
      </c>
      <c r="AA2267" t="str">
        <f>_xlfn.XLOOKUP(B2267,direcciones!B:B,direcciones!C:C,"",0)</f>
        <v>Medellín</v>
      </c>
      <c r="AB2267" t="str">
        <f>_xlfn.XLOOKUP(B2267,direcciones!B:B,direcciones!D:D,"",0)</f>
        <v>ANTIOQUIA</v>
      </c>
      <c r="AC2267">
        <f>_xlfn.XLOOKUP($B2267,direcciones!$B:$B,direcciones!E:E,"",0)</f>
        <v>0</v>
      </c>
      <c r="AD2267" t="str">
        <f>_xlfn.XLOOKUP($B2267,direcciones!$B:$B,direcciones!F:F,"",0)</f>
        <v>ANTIOQUIA</v>
      </c>
      <c r="AE2267" t="str">
        <f>_xlfn.XLOOKUP($B2267,direcciones!$B:$B,direcciones!G:G,"",0)</f>
        <v>Calle 103a# 84a-42 apto 202</v>
      </c>
    </row>
    <row r="2268" spans="1:31" x14ac:dyDescent="0.25">
      <c r="A2268" s="5">
        <f t="shared" si="35"/>
        <v>2267</v>
      </c>
      <c r="B2268" s="5">
        <v>3138747435</v>
      </c>
      <c r="C2268" s="6">
        <v>52437425</v>
      </c>
      <c r="D2268" s="5" t="s">
        <v>5570</v>
      </c>
      <c r="E2268" s="6">
        <v>1174428</v>
      </c>
      <c r="F2268" s="5" t="s">
        <v>5571</v>
      </c>
      <c r="G2268" s="6">
        <v>2</v>
      </c>
      <c r="H2268" s="5" t="s">
        <v>459</v>
      </c>
      <c r="I2268" s="5" t="s">
        <v>5572</v>
      </c>
      <c r="J2268" s="7">
        <v>12031950</v>
      </c>
      <c r="K2268" s="7">
        <v>14412300</v>
      </c>
      <c r="L2268" s="7">
        <v>30</v>
      </c>
      <c r="M2268" s="7">
        <v>901</v>
      </c>
      <c r="N2268" s="8">
        <v>342226.56</v>
      </c>
      <c r="O2268" s="9">
        <v>4.5440182181608134E-2</v>
      </c>
      <c r="P2268" s="10">
        <v>45016</v>
      </c>
      <c r="Q2268" s="5" t="s">
        <v>29</v>
      </c>
      <c r="R2268" s="7">
        <v>6</v>
      </c>
      <c r="S2268" s="11" t="s">
        <v>39</v>
      </c>
      <c r="T2268" s="7" t="s">
        <v>31</v>
      </c>
      <c r="U2268" s="12">
        <v>98254.14</v>
      </c>
      <c r="V2268" s="7">
        <v>546734</v>
      </c>
      <c r="W2268" s="12" t="s">
        <v>40</v>
      </c>
      <c r="X2268" s="13" t="s">
        <v>33</v>
      </c>
      <c r="Y2268" s="5" t="s">
        <v>34</v>
      </c>
      <c r="Z2268" s="5" t="s">
        <v>5398</v>
      </c>
      <c r="AA2268" t="str">
        <f>_xlfn.XLOOKUP(B2268,direcciones!B:B,direcciones!C:C,"",0)</f>
        <v/>
      </c>
      <c r="AB2268" t="str">
        <f>_xlfn.XLOOKUP(B2268,direcciones!B:B,direcciones!D:D,"",0)</f>
        <v/>
      </c>
      <c r="AC2268" t="str">
        <f>_xlfn.XLOOKUP($B2268,direcciones!$B:$B,direcciones!E:E,"",0)</f>
        <v/>
      </c>
      <c r="AD2268" t="str">
        <f>_xlfn.XLOOKUP($B2268,direcciones!$B:$B,direcciones!F:F,"",0)</f>
        <v/>
      </c>
      <c r="AE2268" t="str">
        <f>_xlfn.XLOOKUP($B2268,direcciones!$B:$B,direcciones!G:G,"",0)</f>
        <v/>
      </c>
    </row>
    <row r="2269" spans="1:31" x14ac:dyDescent="0.25">
      <c r="A2269" s="5">
        <f t="shared" si="35"/>
        <v>2268</v>
      </c>
      <c r="B2269" s="5">
        <v>3228855978</v>
      </c>
      <c r="C2269" s="6">
        <v>1007868300</v>
      </c>
      <c r="D2269" s="5" t="s">
        <v>5573</v>
      </c>
      <c r="E2269" s="6">
        <v>1021275</v>
      </c>
      <c r="F2269" s="5" t="s">
        <v>5574</v>
      </c>
      <c r="G2269" s="6">
        <v>6</v>
      </c>
      <c r="H2269" s="5" t="s">
        <v>27</v>
      </c>
      <c r="I2269" s="5" t="s">
        <v>5575</v>
      </c>
      <c r="J2269" s="7">
        <v>2842350</v>
      </c>
      <c r="K2269" s="7">
        <v>14412300</v>
      </c>
      <c r="L2269" s="7">
        <v>13</v>
      </c>
      <c r="M2269" s="7">
        <v>400</v>
      </c>
      <c r="N2269" s="8">
        <v>313882.89</v>
      </c>
      <c r="O2269" s="9">
        <v>1.7658275722553522E-2</v>
      </c>
      <c r="P2269" s="10">
        <v>44819</v>
      </c>
      <c r="Q2269" s="5" t="s">
        <v>29</v>
      </c>
      <c r="R2269" s="7">
        <v>12</v>
      </c>
      <c r="S2269" s="11" t="s">
        <v>30</v>
      </c>
      <c r="T2269" s="7" t="s">
        <v>31</v>
      </c>
      <c r="U2269" s="12">
        <v>0</v>
      </c>
      <c r="V2269" s="7">
        <v>50191</v>
      </c>
      <c r="W2269" s="12" t="s">
        <v>40</v>
      </c>
      <c r="X2269" s="13" t="s">
        <v>33</v>
      </c>
      <c r="Y2269" s="5" t="s">
        <v>34</v>
      </c>
      <c r="Z2269" s="5" t="s">
        <v>5398</v>
      </c>
      <c r="AA2269" t="str">
        <f>_xlfn.XLOOKUP(B2269,direcciones!B:B,direcciones!C:C,"",0)</f>
        <v/>
      </c>
      <c r="AB2269" t="str">
        <f>_xlfn.XLOOKUP(B2269,direcciones!B:B,direcciones!D:D,"",0)</f>
        <v/>
      </c>
      <c r="AC2269" t="str">
        <f>_xlfn.XLOOKUP($B2269,direcciones!$B:$B,direcciones!E:E,"",0)</f>
        <v/>
      </c>
      <c r="AD2269" t="str">
        <f>_xlfn.XLOOKUP($B2269,direcciones!$B:$B,direcciones!F:F,"",0)</f>
        <v/>
      </c>
      <c r="AE2269" t="str">
        <f>_xlfn.XLOOKUP($B2269,direcciones!$B:$B,direcciones!G:G,"",0)</f>
        <v/>
      </c>
    </row>
    <row r="2270" spans="1:31" x14ac:dyDescent="0.25">
      <c r="A2270" s="5">
        <f t="shared" si="35"/>
        <v>2269</v>
      </c>
      <c r="B2270" s="5">
        <v>3054233809</v>
      </c>
      <c r="C2270" s="6">
        <v>1020801684</v>
      </c>
      <c r="D2270" s="5" t="s">
        <v>5576</v>
      </c>
      <c r="E2270" s="6">
        <v>945113</v>
      </c>
      <c r="F2270" s="5" t="s">
        <v>5577</v>
      </c>
      <c r="G2270" s="6">
        <v>3</v>
      </c>
      <c r="H2270" s="5" t="s">
        <v>27</v>
      </c>
      <c r="I2270" s="5" t="s">
        <v>5578</v>
      </c>
      <c r="J2270" s="7">
        <v>7047600</v>
      </c>
      <c r="K2270" s="7">
        <v>14445900</v>
      </c>
      <c r="L2270" s="7">
        <v>28</v>
      </c>
      <c r="M2270" s="7">
        <v>860</v>
      </c>
      <c r="N2270" s="8">
        <v>353188.43</v>
      </c>
      <c r="O2270" s="9">
        <v>6.6202678926159256E-3</v>
      </c>
      <c r="P2270" s="10">
        <v>44712</v>
      </c>
      <c r="Q2270" s="5" t="s">
        <v>152</v>
      </c>
      <c r="R2270" s="7">
        <v>16</v>
      </c>
      <c r="S2270" s="11" t="s">
        <v>30</v>
      </c>
      <c r="T2270" s="7" t="s">
        <v>31</v>
      </c>
      <c r="U2270" s="12">
        <v>112086.1</v>
      </c>
      <c r="V2270" s="7">
        <v>46657</v>
      </c>
      <c r="W2270" s="12" t="s">
        <v>40</v>
      </c>
      <c r="X2270" s="13" t="s">
        <v>33</v>
      </c>
      <c r="Y2270" s="5" t="s">
        <v>34</v>
      </c>
      <c r="Z2270" s="5" t="s">
        <v>5398</v>
      </c>
      <c r="AA2270" t="str">
        <f>_xlfn.XLOOKUP(B2270,direcciones!B:B,direcciones!C:C,"",0)</f>
        <v/>
      </c>
      <c r="AB2270" t="str">
        <f>_xlfn.XLOOKUP(B2270,direcciones!B:B,direcciones!D:D,"",0)</f>
        <v/>
      </c>
      <c r="AC2270" t="str">
        <f>_xlfn.XLOOKUP($B2270,direcciones!$B:$B,direcciones!E:E,"",0)</f>
        <v/>
      </c>
      <c r="AD2270" t="str">
        <f>_xlfn.XLOOKUP($B2270,direcciones!$B:$B,direcciones!F:F,"",0)</f>
        <v/>
      </c>
      <c r="AE2270" t="str">
        <f>_xlfn.XLOOKUP($B2270,direcciones!$B:$B,direcciones!G:G,"",0)</f>
        <v/>
      </c>
    </row>
    <row r="2271" spans="1:31" x14ac:dyDescent="0.25">
      <c r="A2271" s="5">
        <f t="shared" si="35"/>
        <v>2270</v>
      </c>
      <c r="B2271" s="5">
        <v>3155900263</v>
      </c>
      <c r="C2271" s="6">
        <v>1030640791</v>
      </c>
      <c r="D2271" s="5" t="s">
        <v>5579</v>
      </c>
      <c r="E2271" s="6">
        <v>781780</v>
      </c>
      <c r="F2271" s="5" t="s">
        <v>5580</v>
      </c>
      <c r="G2271" s="6">
        <v>2</v>
      </c>
      <c r="H2271" s="5" t="s">
        <v>27</v>
      </c>
      <c r="I2271" s="5" t="s">
        <v>5581</v>
      </c>
      <c r="J2271" s="7">
        <v>12569711</v>
      </c>
      <c r="K2271" s="7">
        <v>14981311</v>
      </c>
      <c r="L2271" s="7">
        <v>21</v>
      </c>
      <c r="M2271" s="7">
        <v>656</v>
      </c>
      <c r="N2271" s="8">
        <v>461760.95</v>
      </c>
      <c r="O2271" s="9">
        <v>3.6794402035178059E-2</v>
      </c>
      <c r="P2271" s="10">
        <v>44383</v>
      </c>
      <c r="Q2271" s="5" t="s">
        <v>152</v>
      </c>
      <c r="R2271" s="7">
        <v>26</v>
      </c>
      <c r="S2271" s="11" t="s">
        <v>30</v>
      </c>
      <c r="T2271" s="7" t="s">
        <v>31</v>
      </c>
      <c r="U2271" s="12">
        <v>160051.91</v>
      </c>
      <c r="V2271" s="7">
        <v>462495</v>
      </c>
      <c r="W2271" s="12" t="s">
        <v>40</v>
      </c>
      <c r="X2271" s="13" t="s">
        <v>33</v>
      </c>
      <c r="Y2271" s="5" t="s">
        <v>34</v>
      </c>
      <c r="Z2271" s="5" t="s">
        <v>5398</v>
      </c>
      <c r="AA2271" t="str">
        <f>_xlfn.XLOOKUP(B2271,direcciones!B:B,direcciones!C:C,"",0)</f>
        <v/>
      </c>
      <c r="AB2271" t="str">
        <f>_xlfn.XLOOKUP(B2271,direcciones!B:B,direcciones!D:D,"",0)</f>
        <v/>
      </c>
      <c r="AC2271" t="str">
        <f>_xlfn.XLOOKUP($B2271,direcciones!$B:$B,direcciones!E:E,"",0)</f>
        <v/>
      </c>
      <c r="AD2271" t="str">
        <f>_xlfn.XLOOKUP($B2271,direcciones!$B:$B,direcciones!F:F,"",0)</f>
        <v/>
      </c>
      <c r="AE2271" t="str">
        <f>_xlfn.XLOOKUP($B2271,direcciones!$B:$B,direcciones!G:G,"",0)</f>
        <v/>
      </c>
    </row>
    <row r="2272" spans="1:31" x14ac:dyDescent="0.25">
      <c r="A2272" s="5">
        <f t="shared" si="35"/>
        <v>2271</v>
      </c>
      <c r="B2272" s="5">
        <v>3193772562</v>
      </c>
      <c r="C2272" s="6">
        <v>1073505038</v>
      </c>
      <c r="D2272" s="5" t="s">
        <v>1459</v>
      </c>
      <c r="E2272" s="6">
        <v>1123404</v>
      </c>
      <c r="F2272" s="5" t="s">
        <v>1460</v>
      </c>
      <c r="G2272" s="6">
        <v>3</v>
      </c>
      <c r="H2272" s="5" t="s">
        <v>27</v>
      </c>
      <c r="I2272" s="5" t="s">
        <v>5582</v>
      </c>
      <c r="J2272" s="7">
        <v>10485300</v>
      </c>
      <c r="K2272" s="7">
        <v>15301650</v>
      </c>
      <c r="L2272" s="7">
        <v>19</v>
      </c>
      <c r="M2272" s="7">
        <v>581</v>
      </c>
      <c r="N2272" s="8">
        <v>320822.19</v>
      </c>
      <c r="O2272" s="9">
        <v>2.6088905419968909E-2</v>
      </c>
      <c r="P2272" s="10">
        <v>44957</v>
      </c>
      <c r="Q2272" s="5" t="s">
        <v>29</v>
      </c>
      <c r="R2272" s="7">
        <v>8</v>
      </c>
      <c r="S2272" s="11" t="s">
        <v>39</v>
      </c>
      <c r="T2272" s="7" t="s">
        <v>31</v>
      </c>
      <c r="U2272" s="12">
        <v>85336.8</v>
      </c>
      <c r="V2272" s="7">
        <v>273550</v>
      </c>
      <c r="W2272" s="12" t="s">
        <v>40</v>
      </c>
      <c r="X2272" s="13" t="s">
        <v>33</v>
      </c>
      <c r="Y2272" s="5" t="s">
        <v>34</v>
      </c>
      <c r="Z2272" s="5" t="s">
        <v>5398</v>
      </c>
      <c r="AA2272" t="str">
        <f>_xlfn.XLOOKUP(B2272,direcciones!B:B,direcciones!C:C,"",0)</f>
        <v/>
      </c>
      <c r="AB2272" t="str">
        <f>_xlfn.XLOOKUP(B2272,direcciones!B:B,direcciones!D:D,"",0)</f>
        <v/>
      </c>
      <c r="AC2272" t="str">
        <f>_xlfn.XLOOKUP($B2272,direcciones!$B:$B,direcciones!E:E,"",0)</f>
        <v/>
      </c>
      <c r="AD2272" t="str">
        <f>_xlfn.XLOOKUP($B2272,direcciones!$B:$B,direcciones!F:F,"",0)</f>
        <v/>
      </c>
      <c r="AE2272" t="str">
        <f>_xlfn.XLOOKUP($B2272,direcciones!$B:$B,direcciones!G:G,"",0)</f>
        <v/>
      </c>
    </row>
    <row r="2273" spans="1:31" x14ac:dyDescent="0.25">
      <c r="A2273" s="5">
        <f t="shared" si="35"/>
        <v>2272</v>
      </c>
      <c r="B2273" s="5">
        <v>3017401209</v>
      </c>
      <c r="C2273" s="6">
        <v>1020767189</v>
      </c>
      <c r="D2273" s="5" t="s">
        <v>5583</v>
      </c>
      <c r="E2273" s="6">
        <v>707487</v>
      </c>
      <c r="F2273" s="5" t="s">
        <v>5584</v>
      </c>
      <c r="G2273" s="6">
        <v>1</v>
      </c>
      <c r="H2273" s="5" t="s">
        <v>27</v>
      </c>
      <c r="I2273" s="5" t="s">
        <v>5585</v>
      </c>
      <c r="J2273" s="7">
        <v>15341550</v>
      </c>
      <c r="K2273" s="7">
        <v>15341550</v>
      </c>
      <c r="L2273" s="7">
        <v>28</v>
      </c>
      <c r="M2273" s="7">
        <v>865</v>
      </c>
      <c r="N2273" s="8">
        <v>1151138.9099999999</v>
      </c>
      <c r="O2273" s="9">
        <v>0.11896496768579445</v>
      </c>
      <c r="P2273" s="10">
        <v>44311</v>
      </c>
      <c r="Q2273" s="5" t="s">
        <v>152</v>
      </c>
      <c r="R2273" s="7">
        <v>29</v>
      </c>
      <c r="S2273" s="11" t="s">
        <v>30</v>
      </c>
      <c r="T2273" s="7" t="s">
        <v>31</v>
      </c>
      <c r="U2273" s="12">
        <v>263364.90000000002</v>
      </c>
      <c r="V2273" s="7">
        <v>1825107</v>
      </c>
      <c r="W2273" s="12" t="s">
        <v>40</v>
      </c>
      <c r="X2273" s="13" t="s">
        <v>33</v>
      </c>
      <c r="Y2273" s="5" t="s">
        <v>34</v>
      </c>
      <c r="Z2273" s="5" t="s">
        <v>5398</v>
      </c>
      <c r="AA2273" t="str">
        <f>_xlfn.XLOOKUP(B2273,direcciones!B:B,direcciones!C:C,"",0)</f>
        <v/>
      </c>
      <c r="AB2273" t="str">
        <f>_xlfn.XLOOKUP(B2273,direcciones!B:B,direcciones!D:D,"",0)</f>
        <v/>
      </c>
      <c r="AC2273" t="str">
        <f>_xlfn.XLOOKUP($B2273,direcciones!$B:$B,direcciones!E:E,"",0)</f>
        <v/>
      </c>
      <c r="AD2273" t="str">
        <f>_xlfn.XLOOKUP($B2273,direcciones!$B:$B,direcciones!F:F,"",0)</f>
        <v/>
      </c>
      <c r="AE2273" t="str">
        <f>_xlfn.XLOOKUP($B2273,direcciones!$B:$B,direcciones!G:G,"",0)</f>
        <v/>
      </c>
    </row>
    <row r="2274" spans="1:31" x14ac:dyDescent="0.25">
      <c r="A2274" s="5">
        <f t="shared" si="35"/>
        <v>2273</v>
      </c>
      <c r="B2274" s="5">
        <v>3167015555</v>
      </c>
      <c r="C2274" s="6">
        <v>79909861</v>
      </c>
      <c r="D2274" s="5" t="s">
        <v>5586</v>
      </c>
      <c r="E2274" s="6">
        <v>1045727</v>
      </c>
      <c r="F2274" s="5" t="s">
        <v>5587</v>
      </c>
      <c r="G2274" s="6">
        <v>2</v>
      </c>
      <c r="H2274" s="5" t="s">
        <v>27</v>
      </c>
      <c r="I2274" s="5" t="s">
        <v>5588</v>
      </c>
      <c r="J2274" s="7">
        <v>7561050</v>
      </c>
      <c r="K2274" s="7">
        <v>15468600</v>
      </c>
      <c r="L2274" s="7">
        <v>17</v>
      </c>
      <c r="M2274" s="7">
        <v>529</v>
      </c>
      <c r="N2274" s="8">
        <v>554502.35</v>
      </c>
      <c r="O2274" s="9">
        <v>0</v>
      </c>
      <c r="P2274" s="10">
        <v>44854</v>
      </c>
      <c r="Q2274" s="5" t="s">
        <v>29</v>
      </c>
      <c r="R2274" s="7">
        <v>11</v>
      </c>
      <c r="S2274" s="11" t="s">
        <v>39</v>
      </c>
      <c r="T2274" s="7" t="s">
        <v>31</v>
      </c>
      <c r="U2274" s="12">
        <v>86131.49</v>
      </c>
      <c r="V2274" s="7">
        <v>0</v>
      </c>
      <c r="W2274" s="12" t="s">
        <v>40</v>
      </c>
      <c r="X2274" s="13" t="s">
        <v>33</v>
      </c>
      <c r="Y2274" s="5" t="s">
        <v>34</v>
      </c>
      <c r="Z2274" s="5" t="s">
        <v>5398</v>
      </c>
      <c r="AA2274" t="str">
        <f>_xlfn.XLOOKUP(B2274,direcciones!B:B,direcciones!C:C,"",0)</f>
        <v/>
      </c>
      <c r="AB2274" t="str">
        <f>_xlfn.XLOOKUP(B2274,direcciones!B:B,direcciones!D:D,"",0)</f>
        <v/>
      </c>
      <c r="AC2274" t="str">
        <f>_xlfn.XLOOKUP($B2274,direcciones!$B:$B,direcciones!E:E,"",0)</f>
        <v/>
      </c>
      <c r="AD2274" t="str">
        <f>_xlfn.XLOOKUP($B2274,direcciones!$B:$B,direcciones!F:F,"",0)</f>
        <v/>
      </c>
      <c r="AE2274" t="str">
        <f>_xlfn.XLOOKUP($B2274,direcciones!$B:$B,direcciones!G:G,"",0)</f>
        <v/>
      </c>
    </row>
    <row r="2275" spans="1:31" x14ac:dyDescent="0.25">
      <c r="A2275" s="5">
        <f t="shared" si="35"/>
        <v>2274</v>
      </c>
      <c r="B2275" s="5">
        <v>3134435353</v>
      </c>
      <c r="C2275" s="6">
        <v>1090471440</v>
      </c>
      <c r="D2275" s="5" t="s">
        <v>213</v>
      </c>
      <c r="E2275" s="6">
        <v>1202154</v>
      </c>
      <c r="F2275" s="5" t="s">
        <v>214</v>
      </c>
      <c r="G2275" s="6">
        <v>9</v>
      </c>
      <c r="H2275" s="5" t="s">
        <v>27</v>
      </c>
      <c r="I2275" s="5" t="s">
        <v>5589</v>
      </c>
      <c r="J2275" s="7">
        <v>1357000</v>
      </c>
      <c r="K2275" s="7">
        <v>15902092</v>
      </c>
      <c r="L2275" s="7">
        <v>4</v>
      </c>
      <c r="M2275" s="7">
        <v>143</v>
      </c>
      <c r="N2275" s="8">
        <v>333386.12</v>
      </c>
      <c r="O2275" s="9">
        <v>0</v>
      </c>
      <c r="P2275" s="10">
        <v>45055</v>
      </c>
      <c r="Q2275" s="5" t="s">
        <v>29</v>
      </c>
      <c r="R2275" s="7">
        <v>4</v>
      </c>
      <c r="S2275" s="11" t="s">
        <v>39</v>
      </c>
      <c r="T2275" s="7" t="s">
        <v>31</v>
      </c>
      <c r="U2275" s="12">
        <v>107118.39999999999</v>
      </c>
      <c r="V2275" s="7">
        <v>0</v>
      </c>
      <c r="W2275" s="12" t="s">
        <v>158</v>
      </c>
      <c r="X2275" s="13" t="s">
        <v>33</v>
      </c>
      <c r="Y2275" s="5" t="s">
        <v>34</v>
      </c>
      <c r="Z2275" s="5" t="s">
        <v>5398</v>
      </c>
      <c r="AA2275" t="str">
        <f>_xlfn.XLOOKUP(B2275,direcciones!B:B,direcciones!C:C,"",0)</f>
        <v>Cúcuta</v>
      </c>
      <c r="AB2275" t="str">
        <f>_xlfn.XLOOKUP(B2275,direcciones!B:B,direcciones!D:D,"",0)</f>
        <v>NORTE DE SANTANDER</v>
      </c>
      <c r="AC2275">
        <f>_xlfn.XLOOKUP($B2275,direcciones!$B:$B,direcciones!E:E,"",0)</f>
        <v>0</v>
      </c>
      <c r="AD2275" t="str">
        <f>_xlfn.XLOOKUP($B2275,direcciones!$B:$B,direcciones!F:F,"",0)</f>
        <v>NORTE DE SANTANDER</v>
      </c>
      <c r="AE2275" t="str">
        <f>_xlfn.XLOOKUP($B2275,direcciones!$B:$B,direcciones!G:G,"",0)</f>
        <v>Calle 1AN #3e-46 quinta bosch</v>
      </c>
    </row>
    <row r="2276" spans="1:31" x14ac:dyDescent="0.25">
      <c r="A2276" s="5">
        <f t="shared" si="35"/>
        <v>2275</v>
      </c>
      <c r="B2276" s="5">
        <v>3104961656</v>
      </c>
      <c r="C2276" s="6">
        <v>35355397</v>
      </c>
      <c r="D2276" s="5" t="s">
        <v>5590</v>
      </c>
      <c r="E2276" s="6">
        <v>926132</v>
      </c>
      <c r="F2276" s="5" t="s">
        <v>5591</v>
      </c>
      <c r="G2276" s="6">
        <v>1</v>
      </c>
      <c r="H2276" s="5" t="s">
        <v>27</v>
      </c>
      <c r="I2276" s="5" t="s">
        <v>5592</v>
      </c>
      <c r="J2276" s="7">
        <v>16364250</v>
      </c>
      <c r="K2276" s="7">
        <v>16364250</v>
      </c>
      <c r="L2276" s="7">
        <v>21</v>
      </c>
      <c r="M2276" s="7">
        <v>643</v>
      </c>
      <c r="N2276" s="8">
        <v>455840.45</v>
      </c>
      <c r="O2276" s="9">
        <v>0</v>
      </c>
      <c r="P2276" s="10">
        <v>44687</v>
      </c>
      <c r="Q2276" s="5" t="s">
        <v>152</v>
      </c>
      <c r="R2276" s="7">
        <v>16</v>
      </c>
      <c r="S2276" s="11" t="s">
        <v>30</v>
      </c>
      <c r="T2276" s="7" t="s">
        <v>31</v>
      </c>
      <c r="U2276" s="12">
        <v>148096.69</v>
      </c>
      <c r="V2276" s="7">
        <v>0</v>
      </c>
      <c r="W2276" s="12" t="s">
        <v>40</v>
      </c>
      <c r="X2276" s="13" t="s">
        <v>33</v>
      </c>
      <c r="Y2276" s="5" t="s">
        <v>34</v>
      </c>
      <c r="Z2276" s="5" t="s">
        <v>5398</v>
      </c>
      <c r="AA2276" t="str">
        <f>_xlfn.XLOOKUP(B2276,direcciones!B:B,direcciones!C:C,"",0)</f>
        <v/>
      </c>
      <c r="AB2276" t="str">
        <f>_xlfn.XLOOKUP(B2276,direcciones!B:B,direcciones!D:D,"",0)</f>
        <v/>
      </c>
      <c r="AC2276" t="str">
        <f>_xlfn.XLOOKUP($B2276,direcciones!$B:$B,direcciones!E:E,"",0)</f>
        <v/>
      </c>
      <c r="AD2276" t="str">
        <f>_xlfn.XLOOKUP($B2276,direcciones!$B:$B,direcciones!F:F,"",0)</f>
        <v/>
      </c>
      <c r="AE2276" t="str">
        <f>_xlfn.XLOOKUP($B2276,direcciones!$B:$B,direcciones!G:G,"",0)</f>
        <v/>
      </c>
    </row>
    <row r="2277" spans="1:31" x14ac:dyDescent="0.25">
      <c r="A2277" s="5">
        <f t="shared" si="35"/>
        <v>2276</v>
      </c>
      <c r="B2277" s="5">
        <v>3012956600</v>
      </c>
      <c r="C2277" s="6">
        <v>80177320</v>
      </c>
      <c r="D2277" s="5" t="s">
        <v>1483</v>
      </c>
      <c r="E2277" s="6">
        <v>1125367</v>
      </c>
      <c r="F2277" s="5" t="s">
        <v>1484</v>
      </c>
      <c r="G2277" s="6">
        <v>2</v>
      </c>
      <c r="H2277" s="5" t="s">
        <v>27</v>
      </c>
      <c r="I2277" s="5" t="s">
        <v>5593</v>
      </c>
      <c r="J2277" s="7">
        <v>15484244</v>
      </c>
      <c r="K2277" s="7">
        <v>16379594</v>
      </c>
      <c r="L2277" s="7">
        <v>7</v>
      </c>
      <c r="M2277" s="7">
        <v>216</v>
      </c>
      <c r="N2277" s="8">
        <v>322259.34000000003</v>
      </c>
      <c r="O2277" s="9">
        <v>1.4595481703853285E-5</v>
      </c>
      <c r="P2277" s="10">
        <v>44963</v>
      </c>
      <c r="Q2277" s="5" t="s">
        <v>29</v>
      </c>
      <c r="R2277" s="7">
        <v>7</v>
      </c>
      <c r="S2277" s="11" t="s">
        <v>30</v>
      </c>
      <c r="T2277" s="7" t="s">
        <v>31</v>
      </c>
      <c r="U2277" s="12">
        <v>109959.53</v>
      </c>
      <c r="V2277" s="7">
        <v>226</v>
      </c>
      <c r="W2277" s="12" t="s">
        <v>40</v>
      </c>
      <c r="X2277" s="13" t="s">
        <v>33</v>
      </c>
      <c r="Y2277" s="5" t="s">
        <v>34</v>
      </c>
      <c r="Z2277" s="5" t="s">
        <v>5398</v>
      </c>
      <c r="AA2277" t="str">
        <f>_xlfn.XLOOKUP(B2277,direcciones!B:B,direcciones!C:C,"",0)</f>
        <v/>
      </c>
      <c r="AB2277" t="str">
        <f>_xlfn.XLOOKUP(B2277,direcciones!B:B,direcciones!D:D,"",0)</f>
        <v/>
      </c>
      <c r="AC2277" t="str">
        <f>_xlfn.XLOOKUP($B2277,direcciones!$B:$B,direcciones!E:E,"",0)</f>
        <v/>
      </c>
      <c r="AD2277" t="str">
        <f>_xlfn.XLOOKUP($B2277,direcciones!$B:$B,direcciones!F:F,"",0)</f>
        <v/>
      </c>
      <c r="AE2277" t="str">
        <f>_xlfn.XLOOKUP($B2277,direcciones!$B:$B,direcciones!G:G,"",0)</f>
        <v/>
      </c>
    </row>
    <row r="2278" spans="1:31" x14ac:dyDescent="0.25">
      <c r="A2278" s="5">
        <f t="shared" si="35"/>
        <v>2277</v>
      </c>
      <c r="B2278" s="5">
        <v>3123235223</v>
      </c>
      <c r="C2278" s="6">
        <v>1117544653</v>
      </c>
      <c r="D2278" s="5" t="s">
        <v>4274</v>
      </c>
      <c r="E2278" s="6">
        <v>868877</v>
      </c>
      <c r="F2278" s="5" t="s">
        <v>4275</v>
      </c>
      <c r="G2278" s="6">
        <v>2</v>
      </c>
      <c r="H2278" s="5" t="s">
        <v>27</v>
      </c>
      <c r="I2278" s="5" t="s">
        <v>5594</v>
      </c>
      <c r="J2278" s="7">
        <v>2941309</v>
      </c>
      <c r="K2278" s="7">
        <v>16460926</v>
      </c>
      <c r="L2278" s="7">
        <v>12</v>
      </c>
      <c r="M2278" s="7">
        <v>361</v>
      </c>
      <c r="N2278" s="8">
        <v>340253.28</v>
      </c>
      <c r="O2278" s="9">
        <v>0.29260883504589286</v>
      </c>
      <c r="P2278" s="10">
        <v>44592</v>
      </c>
      <c r="Q2278" s="5" t="s">
        <v>152</v>
      </c>
      <c r="R2278" s="7">
        <v>20</v>
      </c>
      <c r="S2278" s="11" t="s">
        <v>30</v>
      </c>
      <c r="T2278" s="7" t="s">
        <v>31</v>
      </c>
      <c r="U2278" s="12">
        <v>110443.46</v>
      </c>
      <c r="V2278" s="7">
        <v>860653</v>
      </c>
      <c r="W2278" s="12" t="s">
        <v>40</v>
      </c>
      <c r="X2278" s="13" t="s">
        <v>33</v>
      </c>
      <c r="Y2278" s="5" t="s">
        <v>34</v>
      </c>
      <c r="Z2278" s="5" t="s">
        <v>5398</v>
      </c>
      <c r="AA2278" t="str">
        <f>_xlfn.XLOOKUP(B2278,direcciones!B:B,direcciones!C:C,"",0)</f>
        <v/>
      </c>
      <c r="AB2278" t="str">
        <f>_xlfn.XLOOKUP(B2278,direcciones!B:B,direcciones!D:D,"",0)</f>
        <v/>
      </c>
      <c r="AC2278" t="str">
        <f>_xlfn.XLOOKUP($B2278,direcciones!$B:$B,direcciones!E:E,"",0)</f>
        <v/>
      </c>
      <c r="AD2278" t="str">
        <f>_xlfn.XLOOKUP($B2278,direcciones!$B:$B,direcciones!F:F,"",0)</f>
        <v/>
      </c>
      <c r="AE2278" t="str">
        <f>_xlfn.XLOOKUP($B2278,direcciones!$B:$B,direcciones!G:G,"",0)</f>
        <v/>
      </c>
    </row>
    <row r="2279" spans="1:31" x14ac:dyDescent="0.25">
      <c r="A2279" s="5">
        <f t="shared" si="35"/>
        <v>2278</v>
      </c>
      <c r="B2279" s="5">
        <v>3118191231</v>
      </c>
      <c r="C2279" s="6">
        <v>79397636</v>
      </c>
      <c r="D2279" s="5" t="s">
        <v>5595</v>
      </c>
      <c r="E2279" s="6">
        <v>1226582</v>
      </c>
      <c r="F2279" s="5" t="s">
        <v>5596</v>
      </c>
      <c r="G2279" s="6">
        <v>1</v>
      </c>
      <c r="H2279" s="5" t="s">
        <v>27</v>
      </c>
      <c r="I2279" s="5" t="s">
        <v>5597</v>
      </c>
      <c r="J2279" s="7">
        <v>16800000</v>
      </c>
      <c r="K2279" s="7">
        <v>16800000</v>
      </c>
      <c r="L2279" s="7">
        <v>3</v>
      </c>
      <c r="M2279" s="7">
        <v>102</v>
      </c>
      <c r="N2279" s="7">
        <v>567705</v>
      </c>
      <c r="O2279" s="9">
        <v>1.3727559523809524E-2</v>
      </c>
      <c r="P2279" s="10">
        <v>45076</v>
      </c>
      <c r="Q2279" s="5" t="s">
        <v>29</v>
      </c>
      <c r="R2279" s="7">
        <v>4</v>
      </c>
      <c r="S2279" s="11" t="s">
        <v>39</v>
      </c>
      <c r="T2279" s="7" t="s">
        <v>31</v>
      </c>
      <c r="U2279" s="12">
        <v>112460.95</v>
      </c>
      <c r="V2279" s="7">
        <v>230623</v>
      </c>
      <c r="W2279" s="12" t="s">
        <v>40</v>
      </c>
      <c r="X2279" s="13" t="s">
        <v>33</v>
      </c>
      <c r="Y2279" s="5" t="s">
        <v>34</v>
      </c>
      <c r="Z2279" s="5" t="s">
        <v>5398</v>
      </c>
      <c r="AA2279" t="str">
        <f>_xlfn.XLOOKUP(B2279,direcciones!B:B,direcciones!C:C,"",0)</f>
        <v>Manizales</v>
      </c>
      <c r="AB2279" t="str">
        <f>_xlfn.XLOOKUP(B2279,direcciones!B:B,direcciones!D:D,"",0)</f>
        <v>CALDAS</v>
      </c>
      <c r="AC2279">
        <f>_xlfn.XLOOKUP($B2279,direcciones!$B:$B,direcciones!E:E,"",0)</f>
        <v>0</v>
      </c>
      <c r="AD2279" t="str">
        <f>_xlfn.XLOOKUP($B2279,direcciones!$B:$B,direcciones!F:F,"",0)</f>
        <v>CALDAS</v>
      </c>
      <c r="AE2279" t="str">
        <f>_xlfn.XLOOKUP($B2279,direcciones!$B:$B,direcciones!G:G,"",0)</f>
        <v>CALLE 41 # 21-15 APTO 404 TORRE A2 PARQUE DE CASTILLA</v>
      </c>
    </row>
    <row r="2280" spans="1:31" x14ac:dyDescent="0.25">
      <c r="A2280" s="5">
        <f t="shared" si="35"/>
        <v>2279</v>
      </c>
      <c r="B2280" s="5">
        <v>3178827158</v>
      </c>
      <c r="C2280" s="6">
        <v>1144101701</v>
      </c>
      <c r="D2280" s="5" t="s">
        <v>5598</v>
      </c>
      <c r="E2280" s="6">
        <v>1139207</v>
      </c>
      <c r="F2280" s="5" t="s">
        <v>5599</v>
      </c>
      <c r="G2280" s="6">
        <v>3</v>
      </c>
      <c r="H2280" s="5" t="s">
        <v>27</v>
      </c>
      <c r="I2280" s="5" t="s">
        <v>5600</v>
      </c>
      <c r="J2280" s="7">
        <v>426300</v>
      </c>
      <c r="K2280" s="7">
        <v>16866514</v>
      </c>
      <c r="L2280" s="7">
        <v>8</v>
      </c>
      <c r="M2280" s="7">
        <v>247</v>
      </c>
      <c r="N2280" s="8">
        <v>329307.51</v>
      </c>
      <c r="O2280" s="9">
        <v>0</v>
      </c>
      <c r="P2280" s="10">
        <v>44980</v>
      </c>
      <c r="Q2280" s="5" t="s">
        <v>29</v>
      </c>
      <c r="R2280" s="7">
        <v>7</v>
      </c>
      <c r="S2280" s="11" t="s">
        <v>39</v>
      </c>
      <c r="T2280" s="7" t="s">
        <v>31</v>
      </c>
      <c r="U2280" s="12">
        <v>92785.56</v>
      </c>
      <c r="V2280" s="7">
        <v>0</v>
      </c>
      <c r="W2280" s="12" t="s">
        <v>160</v>
      </c>
      <c r="X2280" s="13" t="s">
        <v>33</v>
      </c>
      <c r="Y2280" s="5" t="s">
        <v>34</v>
      </c>
      <c r="Z2280" s="5" t="s">
        <v>5398</v>
      </c>
      <c r="AA2280" t="str">
        <f>_xlfn.XLOOKUP(B2280,direcciones!B:B,direcciones!C:C,"",0)</f>
        <v/>
      </c>
      <c r="AB2280" t="str">
        <f>_xlfn.XLOOKUP(B2280,direcciones!B:B,direcciones!D:D,"",0)</f>
        <v/>
      </c>
      <c r="AC2280" t="str">
        <f>_xlfn.XLOOKUP($B2280,direcciones!$B:$B,direcciones!E:E,"",0)</f>
        <v/>
      </c>
      <c r="AD2280" t="str">
        <f>_xlfn.XLOOKUP($B2280,direcciones!$B:$B,direcciones!F:F,"",0)</f>
        <v/>
      </c>
      <c r="AE2280" t="str">
        <f>_xlfn.XLOOKUP($B2280,direcciones!$B:$B,direcciones!G:G,"",0)</f>
        <v/>
      </c>
    </row>
    <row r="2281" spans="1:31" x14ac:dyDescent="0.25">
      <c r="A2281" s="5">
        <f t="shared" si="35"/>
        <v>2280</v>
      </c>
      <c r="B2281" s="5">
        <v>3145556777</v>
      </c>
      <c r="C2281" s="6">
        <v>1093746021</v>
      </c>
      <c r="D2281" s="5" t="s">
        <v>5601</v>
      </c>
      <c r="E2281" s="6">
        <v>1122744</v>
      </c>
      <c r="F2281" s="5" t="s">
        <v>5602</v>
      </c>
      <c r="G2281" s="6">
        <v>2</v>
      </c>
      <c r="H2281" s="5" t="s">
        <v>27</v>
      </c>
      <c r="I2281" s="5" t="s">
        <v>5603</v>
      </c>
      <c r="J2281" s="7">
        <v>13202000</v>
      </c>
      <c r="K2281" s="7">
        <v>16893800</v>
      </c>
      <c r="L2281" s="7">
        <v>7</v>
      </c>
      <c r="M2281" s="7">
        <v>233</v>
      </c>
      <c r="N2281" s="8">
        <v>328808.86</v>
      </c>
      <c r="O2281" s="9">
        <v>4.2881230116648995E-2</v>
      </c>
      <c r="P2281" s="10">
        <v>44957</v>
      </c>
      <c r="Q2281" s="5" t="s">
        <v>29</v>
      </c>
      <c r="R2281" s="7">
        <v>8</v>
      </c>
      <c r="S2281" s="11" t="s">
        <v>39</v>
      </c>
      <c r="T2281" s="7" t="s">
        <v>31</v>
      </c>
      <c r="U2281" s="12">
        <v>92915.44</v>
      </c>
      <c r="V2281" s="7">
        <v>566118</v>
      </c>
      <c r="W2281" s="12" t="s">
        <v>40</v>
      </c>
      <c r="X2281" s="13" t="s">
        <v>33</v>
      </c>
      <c r="Y2281" s="5" t="s">
        <v>34</v>
      </c>
      <c r="Z2281" s="5" t="s">
        <v>5398</v>
      </c>
      <c r="AA2281" t="str">
        <f>_xlfn.XLOOKUP(B2281,direcciones!B:B,direcciones!C:C,"",0)</f>
        <v/>
      </c>
      <c r="AB2281" t="str">
        <f>_xlfn.XLOOKUP(B2281,direcciones!B:B,direcciones!D:D,"",0)</f>
        <v/>
      </c>
      <c r="AC2281" t="str">
        <f>_xlfn.XLOOKUP($B2281,direcciones!$B:$B,direcciones!E:E,"",0)</f>
        <v/>
      </c>
      <c r="AD2281" t="str">
        <f>_xlfn.XLOOKUP($B2281,direcciones!$B:$B,direcciones!F:F,"",0)</f>
        <v/>
      </c>
      <c r="AE2281" t="str">
        <f>_xlfn.XLOOKUP($B2281,direcciones!$B:$B,direcciones!G:G,"",0)</f>
        <v/>
      </c>
    </row>
    <row r="2282" spans="1:31" x14ac:dyDescent="0.25">
      <c r="A2282" s="5">
        <f t="shared" si="35"/>
        <v>2281</v>
      </c>
      <c r="B2282" s="5">
        <v>3184300915</v>
      </c>
      <c r="C2282" s="6">
        <v>79741256</v>
      </c>
      <c r="D2282" s="5" t="s">
        <v>5604</v>
      </c>
      <c r="E2282" s="6">
        <v>1147129</v>
      </c>
      <c r="F2282" s="5" t="s">
        <v>5605</v>
      </c>
      <c r="G2282" s="6">
        <v>2</v>
      </c>
      <c r="H2282" s="5" t="s">
        <v>27</v>
      </c>
      <c r="I2282" s="5" t="s">
        <v>5606</v>
      </c>
      <c r="J2282" s="7">
        <v>13887298</v>
      </c>
      <c r="K2282" s="7">
        <v>17000873</v>
      </c>
      <c r="L2282" s="7">
        <v>7</v>
      </c>
      <c r="M2282" s="7">
        <v>216</v>
      </c>
      <c r="N2282" s="8">
        <v>343609.24</v>
      </c>
      <c r="O2282" s="9">
        <v>9.1380195053062163E-2</v>
      </c>
      <c r="P2282" s="10">
        <v>44985</v>
      </c>
      <c r="Q2282" s="5" t="s">
        <v>29</v>
      </c>
      <c r="R2282" s="7">
        <v>7</v>
      </c>
      <c r="S2282" s="11" t="s">
        <v>30</v>
      </c>
      <c r="T2282" s="7" t="s">
        <v>31</v>
      </c>
      <c r="U2282" s="12">
        <v>113656.15</v>
      </c>
      <c r="V2282" s="7">
        <v>1269024</v>
      </c>
      <c r="W2282" s="12" t="s">
        <v>40</v>
      </c>
      <c r="X2282" s="13" t="s">
        <v>33</v>
      </c>
      <c r="Y2282" s="5" t="s">
        <v>34</v>
      </c>
      <c r="Z2282" s="5" t="s">
        <v>5398</v>
      </c>
      <c r="AA2282" t="str">
        <f>_xlfn.XLOOKUP(B2282,direcciones!B:B,direcciones!C:C,"",0)</f>
        <v/>
      </c>
      <c r="AB2282" t="str">
        <f>_xlfn.XLOOKUP(B2282,direcciones!B:B,direcciones!D:D,"",0)</f>
        <v/>
      </c>
      <c r="AC2282" t="str">
        <f>_xlfn.XLOOKUP($B2282,direcciones!$B:$B,direcciones!E:E,"",0)</f>
        <v/>
      </c>
      <c r="AD2282" t="str">
        <f>_xlfn.XLOOKUP($B2282,direcciones!$B:$B,direcciones!F:F,"",0)</f>
        <v/>
      </c>
      <c r="AE2282" t="str">
        <f>_xlfn.XLOOKUP($B2282,direcciones!$B:$B,direcciones!G:G,"",0)</f>
        <v/>
      </c>
    </row>
    <row r="2283" spans="1:31" x14ac:dyDescent="0.25">
      <c r="A2283" s="5">
        <f t="shared" si="35"/>
        <v>2282</v>
      </c>
      <c r="B2283" s="5">
        <v>3118055148</v>
      </c>
      <c r="C2283" s="6">
        <v>1023934233</v>
      </c>
      <c r="D2283" s="5" t="s">
        <v>5607</v>
      </c>
      <c r="E2283" s="6">
        <v>1190895</v>
      </c>
      <c r="F2283" s="5" t="s">
        <v>5608</v>
      </c>
      <c r="G2283" s="6">
        <v>3</v>
      </c>
      <c r="H2283" s="5" t="s">
        <v>27</v>
      </c>
      <c r="I2283" s="5" t="s">
        <v>5609</v>
      </c>
      <c r="J2283" s="7">
        <v>7426650</v>
      </c>
      <c r="K2283" s="7">
        <v>17023050</v>
      </c>
      <c r="L2283" s="7">
        <v>17</v>
      </c>
      <c r="M2283" s="7">
        <v>522</v>
      </c>
      <c r="N2283" s="8">
        <v>329182.09999999998</v>
      </c>
      <c r="O2283" s="9">
        <v>7.202466791891364E-2</v>
      </c>
      <c r="P2283" s="10">
        <v>45040</v>
      </c>
      <c r="Q2283" s="5" t="s">
        <v>29</v>
      </c>
      <c r="R2283" s="7">
        <v>5</v>
      </c>
      <c r="S2283" s="11" t="s">
        <v>39</v>
      </c>
      <c r="T2283" s="7" t="s">
        <v>31</v>
      </c>
      <c r="U2283" s="12">
        <v>113788.1</v>
      </c>
      <c r="V2283" s="7">
        <v>534902</v>
      </c>
      <c r="W2283" s="12" t="s">
        <v>40</v>
      </c>
      <c r="X2283" s="13" t="s">
        <v>33</v>
      </c>
      <c r="Y2283" s="5" t="s">
        <v>34</v>
      </c>
      <c r="Z2283" s="5" t="s">
        <v>5398</v>
      </c>
      <c r="AA2283" t="str">
        <f>_xlfn.XLOOKUP(B2283,direcciones!B:B,direcciones!C:C,"",0)</f>
        <v>Bogotá</v>
      </c>
      <c r="AB2283" t="str">
        <f>_xlfn.XLOOKUP(B2283,direcciones!B:B,direcciones!D:D,"",0)</f>
        <v>CUNDINAMARCA</v>
      </c>
      <c r="AC2283">
        <f>_xlfn.XLOOKUP($B2283,direcciones!$B:$B,direcciones!E:E,"",0)</f>
        <v>0</v>
      </c>
      <c r="AD2283" t="str">
        <f>_xlfn.XLOOKUP($B2283,direcciones!$B:$B,direcciones!F:F,"",0)</f>
        <v>CUNDINAMARCA</v>
      </c>
      <c r="AE2283" t="str">
        <f>_xlfn.XLOOKUP($B2283,direcciones!$B:$B,direcciones!G:G,"",0)</f>
        <v xml:space="preserve">carrera 2 a este # 27-21 sur </v>
      </c>
    </row>
    <row r="2284" spans="1:31" x14ac:dyDescent="0.25">
      <c r="A2284" s="5">
        <f t="shared" si="35"/>
        <v>2283</v>
      </c>
      <c r="B2284" s="5">
        <v>3204055034</v>
      </c>
      <c r="C2284" s="6">
        <v>79712442</v>
      </c>
      <c r="D2284" s="5" t="s">
        <v>4292</v>
      </c>
      <c r="E2284" s="6">
        <v>1222948</v>
      </c>
      <c r="F2284" s="5" t="s">
        <v>4293</v>
      </c>
      <c r="G2284" s="6">
        <v>2</v>
      </c>
      <c r="H2284" s="5" t="s">
        <v>27</v>
      </c>
      <c r="I2284" s="5" t="s">
        <v>5610</v>
      </c>
      <c r="J2284" s="7">
        <v>16518000</v>
      </c>
      <c r="K2284" s="7">
        <v>17081850</v>
      </c>
      <c r="L2284" s="7">
        <v>4</v>
      </c>
      <c r="M2284" s="7">
        <v>127</v>
      </c>
      <c r="N2284" s="8">
        <v>329252.65000000002</v>
      </c>
      <c r="O2284" s="9">
        <v>3.721455382007507E-3</v>
      </c>
      <c r="P2284" s="10">
        <v>45071</v>
      </c>
      <c r="Q2284" s="5" t="s">
        <v>29</v>
      </c>
      <c r="R2284" s="7">
        <v>4</v>
      </c>
      <c r="S2284" s="11" t="s">
        <v>39</v>
      </c>
      <c r="T2284" s="7" t="s">
        <v>31</v>
      </c>
      <c r="U2284" s="12">
        <v>114137.96</v>
      </c>
      <c r="V2284" s="7">
        <v>61471</v>
      </c>
      <c r="W2284" s="12" t="s">
        <v>40</v>
      </c>
      <c r="X2284" s="13" t="s">
        <v>33</v>
      </c>
      <c r="Y2284" s="5" t="s">
        <v>34</v>
      </c>
      <c r="Z2284" s="5" t="s">
        <v>5398</v>
      </c>
      <c r="AA2284" t="str">
        <f>_xlfn.XLOOKUP(B2284,direcciones!B:B,direcciones!C:C,"",0)</f>
        <v>Bogotá</v>
      </c>
      <c r="AB2284" t="str">
        <f>_xlfn.XLOOKUP(B2284,direcciones!B:B,direcciones!D:D,"",0)</f>
        <v>CUNDINAMARCA</v>
      </c>
      <c r="AC2284">
        <f>_xlfn.XLOOKUP($B2284,direcciones!$B:$B,direcciones!E:E,"",0)</f>
        <v>0</v>
      </c>
      <c r="AD2284" t="str">
        <f>_xlfn.XLOOKUP($B2284,direcciones!$B:$B,direcciones!F:F,"",0)</f>
        <v>CUNDINAMARCA</v>
      </c>
      <c r="AE2284" t="str">
        <f>_xlfn.XLOOKUP($B2284,direcciones!$B:$B,direcciones!G:G,"",0)</f>
        <v>calle 127 f bis #91b -30</v>
      </c>
    </row>
    <row r="2285" spans="1:31" x14ac:dyDescent="0.25">
      <c r="A2285" s="5">
        <f t="shared" si="35"/>
        <v>2284</v>
      </c>
      <c r="B2285" s="5">
        <v>3128249981</v>
      </c>
      <c r="C2285" s="6">
        <v>71260832</v>
      </c>
      <c r="D2285" s="5" t="s">
        <v>1499</v>
      </c>
      <c r="E2285" s="6">
        <v>1027569</v>
      </c>
      <c r="F2285" s="5" t="s">
        <v>1500</v>
      </c>
      <c r="G2285" s="6">
        <v>3</v>
      </c>
      <c r="H2285" s="5" t="s">
        <v>27</v>
      </c>
      <c r="I2285" s="5" t="s">
        <v>5611</v>
      </c>
      <c r="J2285" s="7">
        <v>10955060</v>
      </c>
      <c r="K2285" s="7">
        <v>17245099</v>
      </c>
      <c r="L2285" s="7">
        <v>12</v>
      </c>
      <c r="M2285" s="7">
        <v>369</v>
      </c>
      <c r="N2285" s="8">
        <v>414680.24</v>
      </c>
      <c r="O2285" s="9">
        <v>9.6758940617395067E-6</v>
      </c>
      <c r="P2285" s="10">
        <v>44834</v>
      </c>
      <c r="Q2285" s="5" t="s">
        <v>29</v>
      </c>
      <c r="R2285" s="7">
        <v>12</v>
      </c>
      <c r="S2285" s="11" t="s">
        <v>30</v>
      </c>
      <c r="T2285" s="7" t="s">
        <v>31</v>
      </c>
      <c r="U2285" s="12">
        <v>0</v>
      </c>
      <c r="V2285" s="7">
        <v>106</v>
      </c>
      <c r="W2285" s="12" t="s">
        <v>40</v>
      </c>
      <c r="X2285" s="13" t="s">
        <v>33</v>
      </c>
      <c r="Y2285" s="5" t="s">
        <v>34</v>
      </c>
      <c r="Z2285" s="5" t="s">
        <v>5398</v>
      </c>
      <c r="AA2285" t="str">
        <f>_xlfn.XLOOKUP(B2285,direcciones!B:B,direcciones!C:C,"",0)</f>
        <v/>
      </c>
      <c r="AB2285" t="str">
        <f>_xlfn.XLOOKUP(B2285,direcciones!B:B,direcciones!D:D,"",0)</f>
        <v/>
      </c>
      <c r="AC2285" t="str">
        <f>_xlfn.XLOOKUP($B2285,direcciones!$B:$B,direcciones!E:E,"",0)</f>
        <v/>
      </c>
      <c r="AD2285" t="str">
        <f>_xlfn.XLOOKUP($B2285,direcciones!$B:$B,direcciones!F:F,"",0)</f>
        <v/>
      </c>
      <c r="AE2285" t="str">
        <f>_xlfn.XLOOKUP($B2285,direcciones!$B:$B,direcciones!G:G,"",0)</f>
        <v/>
      </c>
    </row>
    <row r="2286" spans="1:31" x14ac:dyDescent="0.25">
      <c r="A2286" s="5">
        <f t="shared" si="35"/>
        <v>2285</v>
      </c>
      <c r="B2286" s="5">
        <v>3128249981</v>
      </c>
      <c r="C2286" s="6">
        <v>71260832</v>
      </c>
      <c r="D2286" s="5" t="s">
        <v>1499</v>
      </c>
      <c r="E2286" s="6">
        <v>1027568</v>
      </c>
      <c r="F2286" s="5" t="s">
        <v>1500</v>
      </c>
      <c r="G2286" s="6">
        <v>3</v>
      </c>
      <c r="H2286" s="5" t="s">
        <v>27</v>
      </c>
      <c r="I2286" s="5" t="s">
        <v>5612</v>
      </c>
      <c r="J2286" s="7">
        <v>3703892</v>
      </c>
      <c r="K2286" s="7">
        <v>17245099</v>
      </c>
      <c r="L2286" s="7">
        <v>12</v>
      </c>
      <c r="M2286" s="7">
        <v>369</v>
      </c>
      <c r="N2286" s="8">
        <v>414680.24</v>
      </c>
      <c r="O2286" s="9">
        <v>2.8618545033170515E-5</v>
      </c>
      <c r="P2286" s="10">
        <v>44834</v>
      </c>
      <c r="Q2286" s="5" t="s">
        <v>29</v>
      </c>
      <c r="R2286" s="7">
        <v>12</v>
      </c>
      <c r="S2286" s="11" t="s">
        <v>30</v>
      </c>
      <c r="T2286" s="7" t="s">
        <v>31</v>
      </c>
      <c r="U2286" s="12">
        <v>0</v>
      </c>
      <c r="V2286" s="7">
        <v>106</v>
      </c>
      <c r="W2286" s="12" t="s">
        <v>40</v>
      </c>
      <c r="X2286" s="13" t="s">
        <v>33</v>
      </c>
      <c r="Y2286" s="5" t="s">
        <v>34</v>
      </c>
      <c r="Z2286" s="5" t="s">
        <v>5398</v>
      </c>
      <c r="AA2286" t="str">
        <f>_xlfn.XLOOKUP(B2286,direcciones!B:B,direcciones!C:C,"",0)</f>
        <v/>
      </c>
      <c r="AB2286" t="str">
        <f>_xlfn.XLOOKUP(B2286,direcciones!B:B,direcciones!D:D,"",0)</f>
        <v/>
      </c>
      <c r="AC2286" t="str">
        <f>_xlfn.XLOOKUP($B2286,direcciones!$B:$B,direcciones!E:E,"",0)</f>
        <v/>
      </c>
      <c r="AD2286" t="str">
        <f>_xlfn.XLOOKUP($B2286,direcciones!$B:$B,direcciones!F:F,"",0)</f>
        <v/>
      </c>
      <c r="AE2286" t="str">
        <f>_xlfn.XLOOKUP($B2286,direcciones!$B:$B,direcciones!G:G,"",0)</f>
        <v/>
      </c>
    </row>
    <row r="2287" spans="1:31" x14ac:dyDescent="0.25">
      <c r="A2287" s="5">
        <f t="shared" si="35"/>
        <v>2286</v>
      </c>
      <c r="B2287" s="5">
        <v>3148187090</v>
      </c>
      <c r="C2287" s="6">
        <v>59166353</v>
      </c>
      <c r="D2287" s="5" t="s">
        <v>5613</v>
      </c>
      <c r="E2287" s="6">
        <v>1158846</v>
      </c>
      <c r="F2287" s="5" t="s">
        <v>5614</v>
      </c>
      <c r="G2287" s="6">
        <v>2</v>
      </c>
      <c r="H2287" s="5" t="s">
        <v>27</v>
      </c>
      <c r="I2287" s="5" t="s">
        <v>5615</v>
      </c>
      <c r="J2287" s="7">
        <v>1602700</v>
      </c>
      <c r="K2287" s="7">
        <v>17287600</v>
      </c>
      <c r="L2287" s="7">
        <v>9</v>
      </c>
      <c r="M2287" s="7">
        <v>281</v>
      </c>
      <c r="N2287" s="8">
        <v>345145.82</v>
      </c>
      <c r="O2287" s="9">
        <v>0</v>
      </c>
      <c r="P2287" s="10">
        <v>45002</v>
      </c>
      <c r="Q2287" s="5" t="s">
        <v>29</v>
      </c>
      <c r="R2287" s="7">
        <v>6</v>
      </c>
      <c r="S2287" s="11" t="s">
        <v>39</v>
      </c>
      <c r="T2287" s="7" t="s">
        <v>31</v>
      </c>
      <c r="U2287" s="12">
        <v>115362.17</v>
      </c>
      <c r="V2287" s="7">
        <v>0</v>
      </c>
      <c r="W2287" s="12" t="s">
        <v>158</v>
      </c>
      <c r="X2287" s="13" t="s">
        <v>33</v>
      </c>
      <c r="Y2287" s="5" t="s">
        <v>34</v>
      </c>
      <c r="Z2287" s="5" t="s">
        <v>5398</v>
      </c>
      <c r="AA2287" t="str">
        <f>_xlfn.XLOOKUP(B2287,direcciones!B:B,direcciones!C:C,"",0)</f>
        <v/>
      </c>
      <c r="AB2287" t="str">
        <f>_xlfn.XLOOKUP(B2287,direcciones!B:B,direcciones!D:D,"",0)</f>
        <v/>
      </c>
      <c r="AC2287" t="str">
        <f>_xlfn.XLOOKUP($B2287,direcciones!$B:$B,direcciones!E:E,"",0)</f>
        <v/>
      </c>
      <c r="AD2287" t="str">
        <f>_xlfn.XLOOKUP($B2287,direcciones!$B:$B,direcciones!F:F,"",0)</f>
        <v/>
      </c>
      <c r="AE2287" t="str">
        <f>_xlfn.XLOOKUP($B2287,direcciones!$B:$B,direcciones!G:G,"",0)</f>
        <v/>
      </c>
    </row>
    <row r="2288" spans="1:31" x14ac:dyDescent="0.25">
      <c r="A2288" s="5">
        <f t="shared" si="35"/>
        <v>2287</v>
      </c>
      <c r="B2288" s="5">
        <v>3043474888</v>
      </c>
      <c r="C2288" s="6">
        <v>1037591608</v>
      </c>
      <c r="D2288" s="5" t="s">
        <v>5616</v>
      </c>
      <c r="E2288" s="6">
        <v>1203548</v>
      </c>
      <c r="F2288" s="5" t="s">
        <v>5617</v>
      </c>
      <c r="G2288" s="6">
        <v>4</v>
      </c>
      <c r="H2288" s="5" t="s">
        <v>27</v>
      </c>
      <c r="I2288" s="5" t="s">
        <v>5618</v>
      </c>
      <c r="J2288" s="7">
        <v>7869610</v>
      </c>
      <c r="K2288" s="7">
        <v>17442438</v>
      </c>
      <c r="L2288" s="7">
        <v>4</v>
      </c>
      <c r="M2288" s="7">
        <v>127</v>
      </c>
      <c r="N2288" s="8">
        <v>382791.56</v>
      </c>
      <c r="O2288" s="9">
        <v>6.586095117801263E-4</v>
      </c>
      <c r="P2288" s="10">
        <v>45057</v>
      </c>
      <c r="Q2288" s="5" t="s">
        <v>29</v>
      </c>
      <c r="R2288" s="7">
        <v>4</v>
      </c>
      <c r="S2288" s="11" t="s">
        <v>39</v>
      </c>
      <c r="T2288" s="7" t="s">
        <v>31</v>
      </c>
      <c r="U2288" s="12">
        <v>116283.46</v>
      </c>
      <c r="V2288" s="7">
        <v>5183</v>
      </c>
      <c r="W2288" s="12" t="s">
        <v>40</v>
      </c>
      <c r="X2288" s="13" t="s">
        <v>33</v>
      </c>
      <c r="Y2288" s="5" t="s">
        <v>34</v>
      </c>
      <c r="Z2288" s="5" t="s">
        <v>5398</v>
      </c>
      <c r="AA2288" t="str">
        <f>_xlfn.XLOOKUP(B2288,direcciones!B:B,direcciones!C:C,"",0)</f>
        <v>Medellín</v>
      </c>
      <c r="AB2288" t="str">
        <f>_xlfn.XLOOKUP(B2288,direcciones!B:B,direcciones!D:D,"",0)</f>
        <v>ANTIOQUIA</v>
      </c>
      <c r="AC2288">
        <f>_xlfn.XLOOKUP($B2288,direcciones!$B:$B,direcciones!E:E,"",0)</f>
        <v>0</v>
      </c>
      <c r="AD2288" t="str">
        <f>_xlfn.XLOOKUP($B2288,direcciones!$B:$B,direcciones!F:F,"",0)</f>
        <v>ANTIOQUIA</v>
      </c>
      <c r="AE2288" t="str">
        <f>_xlfn.XLOOKUP($B2288,direcciones!$B:$B,direcciones!G:G,"",0)</f>
        <v>Cra 59 # 16 -167</v>
      </c>
    </row>
    <row r="2289" spans="1:31" x14ac:dyDescent="0.25">
      <c r="A2289" s="5">
        <f t="shared" si="35"/>
        <v>2288</v>
      </c>
      <c r="B2289" s="5">
        <v>3184021643</v>
      </c>
      <c r="C2289" s="6">
        <v>1039462596</v>
      </c>
      <c r="D2289" s="5" t="s">
        <v>1523</v>
      </c>
      <c r="E2289" s="6">
        <v>960902</v>
      </c>
      <c r="F2289" s="5" t="s">
        <v>1524</v>
      </c>
      <c r="G2289" s="6">
        <v>2</v>
      </c>
      <c r="H2289" s="5" t="s">
        <v>27</v>
      </c>
      <c r="I2289" s="5" t="s">
        <v>5619</v>
      </c>
      <c r="J2289" s="7">
        <v>8466150</v>
      </c>
      <c r="K2289" s="7">
        <v>18142950</v>
      </c>
      <c r="L2289" s="7">
        <v>18</v>
      </c>
      <c r="M2289" s="7">
        <v>553</v>
      </c>
      <c r="N2289" s="8">
        <v>467439.08</v>
      </c>
      <c r="O2289" s="9">
        <v>0</v>
      </c>
      <c r="P2289" s="10">
        <v>44733</v>
      </c>
      <c r="Q2289" s="5" t="s">
        <v>152</v>
      </c>
      <c r="R2289" s="7">
        <v>15</v>
      </c>
      <c r="S2289" s="11" t="s">
        <v>30</v>
      </c>
      <c r="T2289" s="7" t="s">
        <v>31</v>
      </c>
      <c r="U2289" s="12">
        <v>142258.22</v>
      </c>
      <c r="V2289" s="7">
        <v>0</v>
      </c>
      <c r="W2289" s="12" t="s">
        <v>40</v>
      </c>
      <c r="X2289" s="13" t="s">
        <v>33</v>
      </c>
      <c r="Y2289" s="5" t="s">
        <v>34</v>
      </c>
      <c r="Z2289" s="5" t="s">
        <v>5398</v>
      </c>
      <c r="AA2289" t="str">
        <f>_xlfn.XLOOKUP(B2289,direcciones!B:B,direcciones!C:C,"",0)</f>
        <v/>
      </c>
      <c r="AB2289" t="str">
        <f>_xlfn.XLOOKUP(B2289,direcciones!B:B,direcciones!D:D,"",0)</f>
        <v/>
      </c>
      <c r="AC2289" t="str">
        <f>_xlfn.XLOOKUP($B2289,direcciones!$B:$B,direcciones!E:E,"",0)</f>
        <v/>
      </c>
      <c r="AD2289" t="str">
        <f>_xlfn.XLOOKUP($B2289,direcciones!$B:$B,direcciones!F:F,"",0)</f>
        <v/>
      </c>
      <c r="AE2289" t="str">
        <f>_xlfn.XLOOKUP($B2289,direcciones!$B:$B,direcciones!G:G,"",0)</f>
        <v/>
      </c>
    </row>
    <row r="2290" spans="1:31" x14ac:dyDescent="0.25">
      <c r="A2290" s="5">
        <f t="shared" si="35"/>
        <v>2289</v>
      </c>
      <c r="B2290" s="5">
        <v>3023264813</v>
      </c>
      <c r="C2290" s="6">
        <v>1017247122</v>
      </c>
      <c r="D2290" s="5" t="s">
        <v>5620</v>
      </c>
      <c r="E2290" s="6">
        <v>962989</v>
      </c>
      <c r="F2290" s="5" t="s">
        <v>5621</v>
      </c>
      <c r="G2290" s="6">
        <v>3</v>
      </c>
      <c r="H2290" s="5" t="s">
        <v>27</v>
      </c>
      <c r="I2290" s="5" t="s">
        <v>5622</v>
      </c>
      <c r="J2290" s="7">
        <v>13557600</v>
      </c>
      <c r="K2290" s="7">
        <v>18201750</v>
      </c>
      <c r="L2290" s="7">
        <v>16</v>
      </c>
      <c r="M2290" s="7">
        <v>493</v>
      </c>
      <c r="N2290" s="8">
        <v>435256.06</v>
      </c>
      <c r="O2290" s="9">
        <v>1.6964654511122914E-5</v>
      </c>
      <c r="P2290" s="10">
        <v>44736</v>
      </c>
      <c r="Q2290" s="5" t="s">
        <v>152</v>
      </c>
      <c r="R2290" s="7">
        <v>15</v>
      </c>
      <c r="S2290" s="11" t="s">
        <v>30</v>
      </c>
      <c r="T2290" s="7" t="s">
        <v>31</v>
      </c>
      <c r="U2290" s="12">
        <v>137301.01</v>
      </c>
      <c r="V2290" s="7">
        <v>230</v>
      </c>
      <c r="W2290" s="12" t="s">
        <v>40</v>
      </c>
      <c r="X2290" s="13" t="s">
        <v>33</v>
      </c>
      <c r="Y2290" s="5" t="s">
        <v>34</v>
      </c>
      <c r="Z2290" s="5" t="s">
        <v>5398</v>
      </c>
      <c r="AA2290" t="str">
        <f>_xlfn.XLOOKUP(B2290,direcciones!B:B,direcciones!C:C,"",0)</f>
        <v/>
      </c>
      <c r="AB2290" t="str">
        <f>_xlfn.XLOOKUP(B2290,direcciones!B:B,direcciones!D:D,"",0)</f>
        <v/>
      </c>
      <c r="AC2290" t="str">
        <f>_xlfn.XLOOKUP($B2290,direcciones!$B:$B,direcciones!E:E,"",0)</f>
        <v/>
      </c>
      <c r="AD2290" t="str">
        <f>_xlfn.XLOOKUP($B2290,direcciones!$B:$B,direcciones!F:F,"",0)</f>
        <v/>
      </c>
      <c r="AE2290" t="str">
        <f>_xlfn.XLOOKUP($B2290,direcciones!$B:$B,direcciones!G:G,"",0)</f>
        <v/>
      </c>
    </row>
    <row r="2291" spans="1:31" x14ac:dyDescent="0.25">
      <c r="A2291" s="5">
        <f t="shared" si="35"/>
        <v>2290</v>
      </c>
      <c r="B2291" s="5">
        <v>3106070564</v>
      </c>
      <c r="C2291" s="6">
        <v>52523029</v>
      </c>
      <c r="D2291" s="5" t="s">
        <v>5623</v>
      </c>
      <c r="E2291" s="6">
        <v>1025841</v>
      </c>
      <c r="F2291" s="5" t="s">
        <v>5624</v>
      </c>
      <c r="G2291" s="6">
        <v>2</v>
      </c>
      <c r="H2291" s="5" t="s">
        <v>27</v>
      </c>
      <c r="I2291" s="5" t="s">
        <v>5625</v>
      </c>
      <c r="J2291" s="7">
        <v>15603000</v>
      </c>
      <c r="K2291" s="7">
        <v>18371496</v>
      </c>
      <c r="L2291" s="7">
        <v>14</v>
      </c>
      <c r="M2291" s="7">
        <v>431</v>
      </c>
      <c r="N2291" s="8">
        <v>448799.15</v>
      </c>
      <c r="O2291" s="9">
        <v>9.8372107927962573E-4</v>
      </c>
      <c r="P2291" s="10">
        <v>44834</v>
      </c>
      <c r="Q2291" s="5" t="s">
        <v>29</v>
      </c>
      <c r="R2291" s="7">
        <v>12</v>
      </c>
      <c r="S2291" s="11" t="s">
        <v>30</v>
      </c>
      <c r="T2291" s="7" t="s">
        <v>31</v>
      </c>
      <c r="U2291" s="12">
        <v>145114.53</v>
      </c>
      <c r="V2291" s="7">
        <v>15349</v>
      </c>
      <c r="W2291" s="12" t="s">
        <v>40</v>
      </c>
      <c r="X2291" s="13" t="s">
        <v>33</v>
      </c>
      <c r="Y2291" s="5" t="s">
        <v>34</v>
      </c>
      <c r="Z2291" s="5" t="s">
        <v>5398</v>
      </c>
      <c r="AA2291" t="str">
        <f>_xlfn.XLOOKUP(B2291,direcciones!B:B,direcciones!C:C,"",0)</f>
        <v/>
      </c>
      <c r="AB2291" t="str">
        <f>_xlfn.XLOOKUP(B2291,direcciones!B:B,direcciones!D:D,"",0)</f>
        <v/>
      </c>
      <c r="AC2291" t="str">
        <f>_xlfn.XLOOKUP($B2291,direcciones!$B:$B,direcciones!E:E,"",0)</f>
        <v/>
      </c>
      <c r="AD2291" t="str">
        <f>_xlfn.XLOOKUP($B2291,direcciones!$B:$B,direcciones!F:F,"",0)</f>
        <v/>
      </c>
      <c r="AE2291" t="str">
        <f>_xlfn.XLOOKUP($B2291,direcciones!$B:$B,direcciones!G:G,"",0)</f>
        <v/>
      </c>
    </row>
    <row r="2292" spans="1:31" x14ac:dyDescent="0.25">
      <c r="A2292" s="5">
        <f t="shared" si="35"/>
        <v>2291</v>
      </c>
      <c r="B2292" s="5">
        <v>3108552650</v>
      </c>
      <c r="C2292" s="6">
        <v>79046326</v>
      </c>
      <c r="D2292" s="5" t="s">
        <v>5626</v>
      </c>
      <c r="E2292" s="6">
        <v>1090814</v>
      </c>
      <c r="F2292" s="5" t="s">
        <v>5627</v>
      </c>
      <c r="G2292" s="6">
        <v>1</v>
      </c>
      <c r="H2292" s="5" t="s">
        <v>27</v>
      </c>
      <c r="I2292" s="5" t="s">
        <v>5628</v>
      </c>
      <c r="J2292" s="7">
        <v>18522000</v>
      </c>
      <c r="K2292" s="7">
        <v>18522000</v>
      </c>
      <c r="L2292" s="7">
        <v>10</v>
      </c>
      <c r="M2292" s="7">
        <v>308</v>
      </c>
      <c r="N2292" s="7">
        <v>359476</v>
      </c>
      <c r="O2292" s="9">
        <v>6.6202893855955083E-3</v>
      </c>
      <c r="P2292" s="10">
        <v>44917</v>
      </c>
      <c r="Q2292" s="5" t="s">
        <v>29</v>
      </c>
      <c r="R2292" s="7">
        <v>9</v>
      </c>
      <c r="S2292" s="11" t="s">
        <v>30</v>
      </c>
      <c r="T2292" s="7" t="s">
        <v>31</v>
      </c>
      <c r="U2292" s="12">
        <v>123956.35</v>
      </c>
      <c r="V2292" s="7">
        <v>122621</v>
      </c>
      <c r="W2292" s="12" t="s">
        <v>40</v>
      </c>
      <c r="X2292" s="13" t="s">
        <v>33</v>
      </c>
      <c r="Y2292" s="5" t="s">
        <v>34</v>
      </c>
      <c r="Z2292" s="5" t="s">
        <v>5398</v>
      </c>
      <c r="AA2292" t="str">
        <f>_xlfn.XLOOKUP(B2292,direcciones!B:B,direcciones!C:C,"",0)</f>
        <v/>
      </c>
      <c r="AB2292" t="str">
        <f>_xlfn.XLOOKUP(B2292,direcciones!B:B,direcciones!D:D,"",0)</f>
        <v/>
      </c>
      <c r="AC2292" t="str">
        <f>_xlfn.XLOOKUP($B2292,direcciones!$B:$B,direcciones!E:E,"",0)</f>
        <v/>
      </c>
      <c r="AD2292" t="str">
        <f>_xlfn.XLOOKUP($B2292,direcciones!$B:$B,direcciones!F:F,"",0)</f>
        <v/>
      </c>
      <c r="AE2292" t="str">
        <f>_xlfn.XLOOKUP($B2292,direcciones!$B:$B,direcciones!G:G,"",0)</f>
        <v/>
      </c>
    </row>
    <row r="2293" spans="1:31" x14ac:dyDescent="0.25">
      <c r="A2293" s="5">
        <f t="shared" si="35"/>
        <v>2292</v>
      </c>
      <c r="B2293" s="5">
        <v>3015394311</v>
      </c>
      <c r="C2293" s="6">
        <v>1026145392</v>
      </c>
      <c r="D2293" s="5" t="s">
        <v>5629</v>
      </c>
      <c r="E2293" s="6">
        <v>1220258</v>
      </c>
      <c r="F2293" s="5" t="s">
        <v>5630</v>
      </c>
      <c r="G2293" s="6">
        <v>1</v>
      </c>
      <c r="H2293" s="5" t="s">
        <v>27</v>
      </c>
      <c r="I2293" s="5" t="s">
        <v>5631</v>
      </c>
      <c r="J2293" s="7">
        <v>18627000</v>
      </c>
      <c r="K2293" s="7">
        <v>18627000</v>
      </c>
      <c r="L2293" s="7">
        <v>4</v>
      </c>
      <c r="M2293" s="7">
        <v>128</v>
      </c>
      <c r="N2293" s="8">
        <v>615106.38</v>
      </c>
      <c r="O2293" s="9">
        <v>1.3220379019702582E-2</v>
      </c>
      <c r="P2293" s="10">
        <v>45076</v>
      </c>
      <c r="Q2293" s="5" t="s">
        <v>29</v>
      </c>
      <c r="R2293" s="7">
        <v>4</v>
      </c>
      <c r="S2293" s="11" t="s">
        <v>39</v>
      </c>
      <c r="T2293" s="7" t="s">
        <v>31</v>
      </c>
      <c r="U2293" s="12">
        <v>123331.6</v>
      </c>
      <c r="V2293" s="7">
        <v>246256</v>
      </c>
      <c r="W2293" s="12" t="s">
        <v>40</v>
      </c>
      <c r="X2293" s="13" t="s">
        <v>33</v>
      </c>
      <c r="Y2293" s="5" t="s">
        <v>34</v>
      </c>
      <c r="Z2293" s="5" t="s">
        <v>5398</v>
      </c>
      <c r="AA2293" t="str">
        <f>_xlfn.XLOOKUP(B2293,direcciones!B:B,direcciones!C:C,"",0)</f>
        <v>Caldas</v>
      </c>
      <c r="AB2293" t="str">
        <f>_xlfn.XLOOKUP(B2293,direcciones!B:B,direcciones!D:D,"",0)</f>
        <v>ANTIOQUIA</v>
      </c>
      <c r="AC2293">
        <f>_xlfn.XLOOKUP($B2293,direcciones!$B:$B,direcciones!E:E,"",0)</f>
        <v>0</v>
      </c>
      <c r="AD2293" t="str">
        <f>_xlfn.XLOOKUP($B2293,direcciones!$B:$B,direcciones!F:F,"",0)</f>
        <v>ANTIOQUIA</v>
      </c>
      <c r="AE2293" t="str">
        <f>_xlfn.XLOOKUP($B2293,direcciones!$B:$B,direcciones!G:G,"",0)</f>
        <v>Cll 129 sur 51-67 apto 805</v>
      </c>
    </row>
    <row r="2294" spans="1:31" x14ac:dyDescent="0.25">
      <c r="A2294" s="5">
        <f t="shared" si="35"/>
        <v>2293</v>
      </c>
      <c r="B2294" s="5">
        <v>3143755172</v>
      </c>
      <c r="C2294" s="6">
        <v>1030616318</v>
      </c>
      <c r="D2294" s="5" t="s">
        <v>5632</v>
      </c>
      <c r="E2294" s="6">
        <v>1176813</v>
      </c>
      <c r="F2294" s="5" t="s">
        <v>5633</v>
      </c>
      <c r="G2294" s="6">
        <v>4</v>
      </c>
      <c r="H2294" s="5" t="s">
        <v>27</v>
      </c>
      <c r="I2294" s="5" t="s">
        <v>5634</v>
      </c>
      <c r="J2294" s="7">
        <v>10091550</v>
      </c>
      <c r="K2294" s="7">
        <v>18704169</v>
      </c>
      <c r="L2294" s="7">
        <v>7</v>
      </c>
      <c r="M2294" s="7">
        <v>216</v>
      </c>
      <c r="N2294" s="8">
        <v>365249.1</v>
      </c>
      <c r="O2294" s="9">
        <v>6.4853268328453006E-2</v>
      </c>
      <c r="P2294" s="10">
        <v>45029</v>
      </c>
      <c r="Q2294" s="5" t="s">
        <v>29</v>
      </c>
      <c r="R2294" s="7">
        <v>5</v>
      </c>
      <c r="S2294" s="11" t="s">
        <v>39</v>
      </c>
      <c r="T2294" s="7" t="s">
        <v>31</v>
      </c>
      <c r="U2294" s="12">
        <v>123790.76</v>
      </c>
      <c r="V2294" s="7">
        <v>654470</v>
      </c>
      <c r="W2294" s="12" t="s">
        <v>40</v>
      </c>
      <c r="X2294" s="13" t="s">
        <v>33</v>
      </c>
      <c r="Y2294" s="5" t="s">
        <v>34</v>
      </c>
      <c r="Z2294" s="5" t="s">
        <v>5398</v>
      </c>
      <c r="AA2294" t="str">
        <f>_xlfn.XLOOKUP(B2294,direcciones!B:B,direcciones!C:C,"",0)</f>
        <v/>
      </c>
      <c r="AB2294" t="str">
        <f>_xlfn.XLOOKUP(B2294,direcciones!B:B,direcciones!D:D,"",0)</f>
        <v/>
      </c>
      <c r="AC2294" t="str">
        <f>_xlfn.XLOOKUP($B2294,direcciones!$B:$B,direcciones!E:E,"",0)</f>
        <v/>
      </c>
      <c r="AD2294" t="str">
        <f>_xlfn.XLOOKUP($B2294,direcciones!$B:$B,direcciones!F:F,"",0)</f>
        <v/>
      </c>
      <c r="AE2294" t="str">
        <f>_xlfn.XLOOKUP($B2294,direcciones!$B:$B,direcciones!G:G,"",0)</f>
        <v/>
      </c>
    </row>
    <row r="2295" spans="1:31" x14ac:dyDescent="0.25">
      <c r="A2295" s="5">
        <f t="shared" si="35"/>
        <v>2294</v>
      </c>
      <c r="B2295" s="5">
        <v>3144476202</v>
      </c>
      <c r="C2295" s="6">
        <v>1019070469</v>
      </c>
      <c r="D2295" s="5" t="s">
        <v>5635</v>
      </c>
      <c r="E2295" s="6">
        <v>823511</v>
      </c>
      <c r="F2295" s="5" t="s">
        <v>5636</v>
      </c>
      <c r="G2295" s="6">
        <v>1</v>
      </c>
      <c r="H2295" s="5" t="s">
        <v>27</v>
      </c>
      <c r="I2295" s="5" t="s">
        <v>5637</v>
      </c>
      <c r="J2295" s="7">
        <v>18958287</v>
      </c>
      <c r="K2295" s="7">
        <v>18958287</v>
      </c>
      <c r="L2295" s="7">
        <v>14</v>
      </c>
      <c r="M2295" s="7">
        <v>442</v>
      </c>
      <c r="N2295" s="8">
        <v>659036.41</v>
      </c>
      <c r="O2295" s="9">
        <v>6.4633687632221201E-2</v>
      </c>
      <c r="P2295" s="10">
        <v>44510</v>
      </c>
      <c r="Q2295" s="5" t="s">
        <v>152</v>
      </c>
      <c r="R2295" s="7">
        <v>22</v>
      </c>
      <c r="S2295" s="11" t="s">
        <v>30</v>
      </c>
      <c r="T2295" s="7" t="s">
        <v>31</v>
      </c>
      <c r="U2295" s="12">
        <v>125302.76</v>
      </c>
      <c r="V2295" s="7">
        <v>1225344</v>
      </c>
      <c r="W2295" s="12" t="s">
        <v>40</v>
      </c>
      <c r="X2295" s="13" t="s">
        <v>33</v>
      </c>
      <c r="Y2295" s="5" t="s">
        <v>34</v>
      </c>
      <c r="Z2295" s="5" t="s">
        <v>5398</v>
      </c>
      <c r="AA2295" t="str">
        <f>_xlfn.XLOOKUP(B2295,direcciones!B:B,direcciones!C:C,"",0)</f>
        <v/>
      </c>
      <c r="AB2295" t="str">
        <f>_xlfn.XLOOKUP(B2295,direcciones!B:B,direcciones!D:D,"",0)</f>
        <v/>
      </c>
      <c r="AC2295" t="str">
        <f>_xlfn.XLOOKUP($B2295,direcciones!$B:$B,direcciones!E:E,"",0)</f>
        <v/>
      </c>
      <c r="AD2295" t="str">
        <f>_xlfn.XLOOKUP($B2295,direcciones!$B:$B,direcciones!F:F,"",0)</f>
        <v/>
      </c>
      <c r="AE2295" t="str">
        <f>_xlfn.XLOOKUP($B2295,direcciones!$B:$B,direcciones!G:G,"",0)</f>
        <v/>
      </c>
    </row>
    <row r="2296" spans="1:31" x14ac:dyDescent="0.25">
      <c r="A2296" s="5">
        <f t="shared" si="35"/>
        <v>2295</v>
      </c>
      <c r="B2296" s="5">
        <v>3173441922</v>
      </c>
      <c r="C2296" s="6">
        <v>1080361468</v>
      </c>
      <c r="D2296" s="5" t="s">
        <v>5638</v>
      </c>
      <c r="E2296" s="6">
        <v>1131562</v>
      </c>
      <c r="F2296" s="5" t="s">
        <v>5639</v>
      </c>
      <c r="G2296" s="6">
        <v>6</v>
      </c>
      <c r="H2296" s="5" t="s">
        <v>27</v>
      </c>
      <c r="I2296" s="5" t="s">
        <v>5640</v>
      </c>
      <c r="J2296" s="7">
        <v>1195700</v>
      </c>
      <c r="K2296" s="7">
        <v>19005550</v>
      </c>
      <c r="L2296" s="7">
        <v>9</v>
      </c>
      <c r="M2296" s="7">
        <v>278</v>
      </c>
      <c r="N2296" s="8">
        <v>388182.27</v>
      </c>
      <c r="O2296" s="9">
        <v>0</v>
      </c>
      <c r="P2296" s="10">
        <v>44974</v>
      </c>
      <c r="Q2296" s="5" t="s">
        <v>29</v>
      </c>
      <c r="R2296" s="7">
        <v>7</v>
      </c>
      <c r="S2296" s="11" t="s">
        <v>39</v>
      </c>
      <c r="T2296" s="7" t="s">
        <v>31</v>
      </c>
      <c r="U2296" s="12">
        <v>102967.37</v>
      </c>
      <c r="V2296" s="7">
        <v>0</v>
      </c>
      <c r="W2296" s="12" t="s">
        <v>32</v>
      </c>
      <c r="X2296" s="13" t="s">
        <v>33</v>
      </c>
      <c r="Y2296" s="5" t="s">
        <v>34</v>
      </c>
      <c r="Z2296" s="5" t="s">
        <v>5398</v>
      </c>
      <c r="AA2296" t="str">
        <f>_xlfn.XLOOKUP(B2296,direcciones!B:B,direcciones!C:C,"",0)</f>
        <v/>
      </c>
      <c r="AB2296" t="str">
        <f>_xlfn.XLOOKUP(B2296,direcciones!B:B,direcciones!D:D,"",0)</f>
        <v/>
      </c>
      <c r="AC2296" t="str">
        <f>_xlfn.XLOOKUP($B2296,direcciones!$B:$B,direcciones!E:E,"",0)</f>
        <v/>
      </c>
      <c r="AD2296" t="str">
        <f>_xlfn.XLOOKUP($B2296,direcciones!$B:$B,direcciones!F:F,"",0)</f>
        <v/>
      </c>
      <c r="AE2296" t="str">
        <f>_xlfn.XLOOKUP($B2296,direcciones!$B:$B,direcciones!G:G,"",0)</f>
        <v/>
      </c>
    </row>
    <row r="2297" spans="1:31" x14ac:dyDescent="0.25">
      <c r="A2297" s="5">
        <f t="shared" si="35"/>
        <v>2296</v>
      </c>
      <c r="B2297" s="5">
        <v>3016235730</v>
      </c>
      <c r="C2297" s="6">
        <v>1081791815</v>
      </c>
      <c r="D2297" s="5" t="s">
        <v>5641</v>
      </c>
      <c r="E2297" s="6">
        <v>1052590</v>
      </c>
      <c r="F2297" s="5" t="s">
        <v>5642</v>
      </c>
      <c r="G2297" s="6">
        <v>4</v>
      </c>
      <c r="H2297" s="5" t="s">
        <v>27</v>
      </c>
      <c r="I2297" s="5" t="s">
        <v>5643</v>
      </c>
      <c r="J2297" s="7">
        <v>10264800</v>
      </c>
      <c r="K2297" s="7">
        <v>19012350</v>
      </c>
      <c r="L2297" s="7">
        <v>10</v>
      </c>
      <c r="M2297" s="7">
        <v>312</v>
      </c>
      <c r="N2297" s="8">
        <v>388503.61</v>
      </c>
      <c r="O2297" s="9">
        <v>0.10584268568311121</v>
      </c>
      <c r="P2297" s="10">
        <v>44862</v>
      </c>
      <c r="Q2297" s="5" t="s">
        <v>29</v>
      </c>
      <c r="R2297" s="7">
        <v>11</v>
      </c>
      <c r="S2297" s="11" t="s">
        <v>39</v>
      </c>
      <c r="T2297" s="7" t="s">
        <v>31</v>
      </c>
      <c r="U2297" s="12">
        <v>102999.74</v>
      </c>
      <c r="V2297" s="7">
        <v>1086454</v>
      </c>
      <c r="W2297" s="12" t="s">
        <v>40</v>
      </c>
      <c r="X2297" s="13" t="s">
        <v>33</v>
      </c>
      <c r="Y2297" s="5" t="s">
        <v>34</v>
      </c>
      <c r="Z2297" s="5" t="s">
        <v>5398</v>
      </c>
      <c r="AA2297" t="str">
        <f>_xlfn.XLOOKUP(B2297,direcciones!B:B,direcciones!C:C,"",0)</f>
        <v/>
      </c>
      <c r="AB2297" t="str">
        <f>_xlfn.XLOOKUP(B2297,direcciones!B:B,direcciones!D:D,"",0)</f>
        <v/>
      </c>
      <c r="AC2297" t="str">
        <f>_xlfn.XLOOKUP($B2297,direcciones!$B:$B,direcciones!E:E,"",0)</f>
        <v/>
      </c>
      <c r="AD2297" t="str">
        <f>_xlfn.XLOOKUP($B2297,direcciones!$B:$B,direcciones!F:F,"",0)</f>
        <v/>
      </c>
      <c r="AE2297" t="str">
        <f>_xlfn.XLOOKUP($B2297,direcciones!$B:$B,direcciones!G:G,"",0)</f>
        <v/>
      </c>
    </row>
    <row r="2298" spans="1:31" x14ac:dyDescent="0.25">
      <c r="A2298" s="5">
        <f t="shared" si="35"/>
        <v>2297</v>
      </c>
      <c r="B2298" s="5">
        <v>3016235730</v>
      </c>
      <c r="C2298" s="6">
        <v>1081791815</v>
      </c>
      <c r="D2298" s="5" t="s">
        <v>5641</v>
      </c>
      <c r="E2298" s="6">
        <v>1052587</v>
      </c>
      <c r="F2298" s="5" t="s">
        <v>5642</v>
      </c>
      <c r="G2298" s="6">
        <v>4</v>
      </c>
      <c r="H2298" s="5" t="s">
        <v>27</v>
      </c>
      <c r="I2298" s="5" t="s">
        <v>5644</v>
      </c>
      <c r="J2298" s="7">
        <v>1636950</v>
      </c>
      <c r="K2298" s="7">
        <v>19012350</v>
      </c>
      <c r="L2298" s="7">
        <v>10</v>
      </c>
      <c r="M2298" s="7">
        <v>316</v>
      </c>
      <c r="N2298" s="8">
        <v>388503.61</v>
      </c>
      <c r="O2298" s="9">
        <v>0.66370628302636003</v>
      </c>
      <c r="P2298" s="10">
        <v>44862</v>
      </c>
      <c r="Q2298" s="5" t="s">
        <v>29</v>
      </c>
      <c r="R2298" s="7">
        <v>11</v>
      </c>
      <c r="S2298" s="11" t="s">
        <v>39</v>
      </c>
      <c r="T2298" s="7" t="s">
        <v>31</v>
      </c>
      <c r="U2298" s="12">
        <v>102999.74</v>
      </c>
      <c r="V2298" s="7">
        <v>1086454</v>
      </c>
      <c r="W2298" s="12" t="s">
        <v>160</v>
      </c>
      <c r="X2298" s="13" t="s">
        <v>33</v>
      </c>
      <c r="Y2298" s="5" t="s">
        <v>34</v>
      </c>
      <c r="Z2298" s="5" t="s">
        <v>5398</v>
      </c>
      <c r="AA2298" t="str">
        <f>_xlfn.XLOOKUP(B2298,direcciones!B:B,direcciones!C:C,"",0)</f>
        <v/>
      </c>
      <c r="AB2298" t="str">
        <f>_xlfn.XLOOKUP(B2298,direcciones!B:B,direcciones!D:D,"",0)</f>
        <v/>
      </c>
      <c r="AC2298" t="str">
        <f>_xlfn.XLOOKUP($B2298,direcciones!$B:$B,direcciones!E:E,"",0)</f>
        <v/>
      </c>
      <c r="AD2298" t="str">
        <f>_xlfn.XLOOKUP($B2298,direcciones!$B:$B,direcciones!F:F,"",0)</f>
        <v/>
      </c>
      <c r="AE2298" t="str">
        <f>_xlfn.XLOOKUP($B2298,direcciones!$B:$B,direcciones!G:G,"",0)</f>
        <v/>
      </c>
    </row>
    <row r="2299" spans="1:31" x14ac:dyDescent="0.25">
      <c r="A2299" s="5">
        <f t="shared" si="35"/>
        <v>2298</v>
      </c>
      <c r="B2299" s="5">
        <v>3134798151</v>
      </c>
      <c r="C2299" s="6">
        <v>79211524</v>
      </c>
      <c r="D2299" s="5" t="s">
        <v>5645</v>
      </c>
      <c r="E2299" s="6">
        <v>1091848</v>
      </c>
      <c r="F2299" s="5" t="s">
        <v>5646</v>
      </c>
      <c r="G2299" s="6">
        <v>2</v>
      </c>
      <c r="H2299" s="5" t="s">
        <v>27</v>
      </c>
      <c r="I2299" s="5" t="s">
        <v>5647</v>
      </c>
      <c r="J2299" s="7">
        <v>6221250</v>
      </c>
      <c r="K2299" s="7">
        <v>19146250</v>
      </c>
      <c r="L2299" s="7">
        <v>22</v>
      </c>
      <c r="M2299" s="7">
        <v>673</v>
      </c>
      <c r="N2299" s="8">
        <v>482830.32</v>
      </c>
      <c r="O2299" s="9">
        <v>0</v>
      </c>
      <c r="P2299" s="10">
        <v>44917</v>
      </c>
      <c r="Q2299" s="5" t="s">
        <v>29</v>
      </c>
      <c r="R2299" s="7">
        <v>9</v>
      </c>
      <c r="S2299" s="11" t="s">
        <v>30</v>
      </c>
      <c r="T2299" s="7" t="s">
        <v>31</v>
      </c>
      <c r="U2299" s="12">
        <v>126421.14</v>
      </c>
      <c r="V2299" s="7">
        <v>0</v>
      </c>
      <c r="W2299" s="12" t="s">
        <v>40</v>
      </c>
      <c r="X2299" s="13" t="s">
        <v>33</v>
      </c>
      <c r="Y2299" s="5" t="s">
        <v>34</v>
      </c>
      <c r="Z2299" s="5" t="s">
        <v>5398</v>
      </c>
      <c r="AA2299" t="str">
        <f>_xlfn.XLOOKUP(B2299,direcciones!B:B,direcciones!C:C,"",0)</f>
        <v/>
      </c>
      <c r="AB2299" t="str">
        <f>_xlfn.XLOOKUP(B2299,direcciones!B:B,direcciones!D:D,"",0)</f>
        <v/>
      </c>
      <c r="AC2299" t="str">
        <f>_xlfn.XLOOKUP($B2299,direcciones!$B:$B,direcciones!E:E,"",0)</f>
        <v/>
      </c>
      <c r="AD2299" t="str">
        <f>_xlfn.XLOOKUP($B2299,direcciones!$B:$B,direcciones!F:F,"",0)</f>
        <v/>
      </c>
      <c r="AE2299" t="str">
        <f>_xlfn.XLOOKUP($B2299,direcciones!$B:$B,direcciones!G:G,"",0)</f>
        <v/>
      </c>
    </row>
    <row r="2300" spans="1:31" x14ac:dyDescent="0.25">
      <c r="A2300" s="5">
        <f t="shared" si="35"/>
        <v>2299</v>
      </c>
      <c r="B2300" s="5">
        <v>3232307364</v>
      </c>
      <c r="C2300" s="6">
        <v>1037636371</v>
      </c>
      <c r="D2300" s="5" t="s">
        <v>1545</v>
      </c>
      <c r="E2300" s="6">
        <v>510828</v>
      </c>
      <c r="F2300" s="5" t="s">
        <v>1546</v>
      </c>
      <c r="G2300" s="6">
        <v>5</v>
      </c>
      <c r="H2300" s="5" t="s">
        <v>27</v>
      </c>
      <c r="I2300" s="5" t="s">
        <v>5648</v>
      </c>
      <c r="J2300" s="8">
        <v>7456727.7800000003</v>
      </c>
      <c r="K2300" s="7">
        <v>19175807.379999999</v>
      </c>
      <c r="L2300" s="7">
        <v>39</v>
      </c>
      <c r="M2300" s="7">
        <v>1172</v>
      </c>
      <c r="N2300" s="8">
        <v>564371.14</v>
      </c>
      <c r="O2300" s="9">
        <v>0.11387689413545951</v>
      </c>
      <c r="P2300" s="10">
        <v>43994</v>
      </c>
      <c r="Q2300" s="5" t="s">
        <v>152</v>
      </c>
      <c r="R2300" s="7">
        <v>39</v>
      </c>
      <c r="S2300" s="11" t="s">
        <v>30</v>
      </c>
      <c r="T2300" s="7" t="s">
        <v>31</v>
      </c>
      <c r="U2300" s="12">
        <v>148936.81</v>
      </c>
      <c r="V2300" s="7">
        <v>849149</v>
      </c>
      <c r="W2300" s="12" t="s">
        <v>40</v>
      </c>
      <c r="X2300" s="13" t="s">
        <v>33</v>
      </c>
      <c r="Y2300" s="5" t="s">
        <v>34</v>
      </c>
      <c r="Z2300" s="5" t="s">
        <v>5398</v>
      </c>
      <c r="AA2300" t="str">
        <f>_xlfn.XLOOKUP(B2300,direcciones!B:B,direcciones!C:C,"",0)</f>
        <v/>
      </c>
      <c r="AB2300" t="str">
        <f>_xlfn.XLOOKUP(B2300,direcciones!B:B,direcciones!D:D,"",0)</f>
        <v/>
      </c>
      <c r="AC2300" t="str">
        <f>_xlfn.XLOOKUP($B2300,direcciones!$B:$B,direcciones!E:E,"",0)</f>
        <v/>
      </c>
      <c r="AD2300" t="str">
        <f>_xlfn.XLOOKUP($B2300,direcciones!$B:$B,direcciones!F:F,"",0)</f>
        <v/>
      </c>
      <c r="AE2300" t="str">
        <f>_xlfn.XLOOKUP($B2300,direcciones!$B:$B,direcciones!G:G,"",0)</f>
        <v/>
      </c>
    </row>
    <row r="2301" spans="1:31" x14ac:dyDescent="0.25">
      <c r="A2301" s="5">
        <f t="shared" si="35"/>
        <v>2300</v>
      </c>
      <c r="B2301" s="5">
        <v>3152004122</v>
      </c>
      <c r="C2301" s="6">
        <v>1143127791</v>
      </c>
      <c r="D2301" s="5" t="s">
        <v>5649</v>
      </c>
      <c r="E2301" s="6">
        <v>976726</v>
      </c>
      <c r="F2301" s="5" t="s">
        <v>5650</v>
      </c>
      <c r="G2301" s="6">
        <v>2</v>
      </c>
      <c r="H2301" s="5" t="s">
        <v>27</v>
      </c>
      <c r="I2301" s="5" t="s">
        <v>5651</v>
      </c>
      <c r="J2301" s="7">
        <v>10666824</v>
      </c>
      <c r="K2301" s="7">
        <v>19459267</v>
      </c>
      <c r="L2301" s="7">
        <v>14</v>
      </c>
      <c r="M2301" s="7">
        <v>431</v>
      </c>
      <c r="N2301" s="8">
        <v>532125.47</v>
      </c>
      <c r="O2301" s="9">
        <v>9.2754881865492482E-4</v>
      </c>
      <c r="P2301" s="10">
        <v>44768</v>
      </c>
      <c r="Q2301" s="5" t="s">
        <v>29</v>
      </c>
      <c r="R2301" s="7">
        <v>14</v>
      </c>
      <c r="S2301" s="11" t="s">
        <v>30</v>
      </c>
      <c r="T2301" s="7" t="s">
        <v>31</v>
      </c>
      <c r="U2301" s="12">
        <v>168809.75</v>
      </c>
      <c r="V2301" s="7">
        <v>9894</v>
      </c>
      <c r="W2301" s="12" t="s">
        <v>40</v>
      </c>
      <c r="X2301" s="13" t="s">
        <v>33</v>
      </c>
      <c r="Y2301" s="5" t="s">
        <v>34</v>
      </c>
      <c r="Z2301" s="5" t="s">
        <v>5398</v>
      </c>
      <c r="AA2301" t="str">
        <f>_xlfn.XLOOKUP(B2301,direcciones!B:B,direcciones!C:C,"",0)</f>
        <v/>
      </c>
      <c r="AB2301" t="str">
        <f>_xlfn.XLOOKUP(B2301,direcciones!B:B,direcciones!D:D,"",0)</f>
        <v/>
      </c>
      <c r="AC2301" t="str">
        <f>_xlfn.XLOOKUP($B2301,direcciones!$B:$B,direcciones!E:E,"",0)</f>
        <v/>
      </c>
      <c r="AD2301" t="str">
        <f>_xlfn.XLOOKUP($B2301,direcciones!$B:$B,direcciones!F:F,"",0)</f>
        <v/>
      </c>
      <c r="AE2301" t="str">
        <f>_xlfn.XLOOKUP($B2301,direcciones!$B:$B,direcciones!G:G,"",0)</f>
        <v/>
      </c>
    </row>
    <row r="2302" spans="1:31" x14ac:dyDescent="0.25">
      <c r="A2302" s="5">
        <f t="shared" si="35"/>
        <v>2301</v>
      </c>
      <c r="B2302" s="5">
        <v>3125764439</v>
      </c>
      <c r="C2302" s="6">
        <v>80809409</v>
      </c>
      <c r="D2302" s="5" t="s">
        <v>5652</v>
      </c>
      <c r="E2302" s="6">
        <v>1244940</v>
      </c>
      <c r="F2302" s="5" t="s">
        <v>5653</v>
      </c>
      <c r="G2302" s="6">
        <v>3</v>
      </c>
      <c r="H2302" s="5" t="s">
        <v>27</v>
      </c>
      <c r="I2302" s="5" t="s">
        <v>5654</v>
      </c>
      <c r="J2302" s="7">
        <v>10385789</v>
      </c>
      <c r="K2302" s="7">
        <v>19711053</v>
      </c>
      <c r="L2302" s="7">
        <v>3</v>
      </c>
      <c r="M2302" s="7">
        <v>107</v>
      </c>
      <c r="N2302" s="8">
        <v>412965.93</v>
      </c>
      <c r="O2302" s="9">
        <v>9.2634945693581869E-2</v>
      </c>
      <c r="P2302" s="10">
        <v>45046</v>
      </c>
      <c r="Q2302" s="5" t="s">
        <v>29</v>
      </c>
      <c r="R2302" s="7">
        <v>5</v>
      </c>
      <c r="S2302" s="11" t="s">
        <v>39</v>
      </c>
      <c r="T2302" s="7" t="s">
        <v>31</v>
      </c>
      <c r="U2302" s="12">
        <v>129781.72</v>
      </c>
      <c r="V2302" s="7">
        <v>962087</v>
      </c>
      <c r="W2302" s="12" t="s">
        <v>40</v>
      </c>
      <c r="X2302" s="13" t="s">
        <v>33</v>
      </c>
      <c r="Y2302" s="5" t="s">
        <v>34</v>
      </c>
      <c r="Z2302" s="5" t="s">
        <v>5398</v>
      </c>
      <c r="AA2302" t="str">
        <f>_xlfn.XLOOKUP(B2302,direcciones!B:B,direcciones!C:C,"",0)</f>
        <v>Bogotá</v>
      </c>
      <c r="AB2302" t="str">
        <f>_xlfn.XLOOKUP(B2302,direcciones!B:B,direcciones!D:D,"",0)</f>
        <v>CUNDINAMARCA</v>
      </c>
      <c r="AC2302">
        <f>_xlfn.XLOOKUP($B2302,direcciones!$B:$B,direcciones!E:E,"",0)</f>
        <v>0</v>
      </c>
      <c r="AD2302" t="str">
        <f>_xlfn.XLOOKUP($B2302,direcciones!$B:$B,direcciones!F:F,"",0)</f>
        <v>CUNDINAMARCA</v>
      </c>
      <c r="AE2302" t="str">
        <f>_xlfn.XLOOKUP($B2302,direcciones!$B:$B,direcciones!G:G,"",0)</f>
        <v>Calle 49c bis sur # 3d 17</v>
      </c>
    </row>
    <row r="2303" spans="1:31" x14ac:dyDescent="0.25">
      <c r="A2303" s="5">
        <f t="shared" si="35"/>
        <v>2302</v>
      </c>
      <c r="B2303" s="5">
        <v>3164854888</v>
      </c>
      <c r="C2303" s="6">
        <v>1152227028</v>
      </c>
      <c r="D2303" s="5" t="s">
        <v>5655</v>
      </c>
      <c r="E2303" s="6">
        <v>903547</v>
      </c>
      <c r="F2303" s="5" t="s">
        <v>5656</v>
      </c>
      <c r="G2303" s="6">
        <v>4</v>
      </c>
      <c r="H2303" s="5" t="s">
        <v>27</v>
      </c>
      <c r="I2303" s="5" t="s">
        <v>5657</v>
      </c>
      <c r="J2303" s="7">
        <v>10146150</v>
      </c>
      <c r="K2303" s="7">
        <v>19862150</v>
      </c>
      <c r="L2303" s="7">
        <v>20</v>
      </c>
      <c r="M2303" s="7">
        <v>612</v>
      </c>
      <c r="N2303" s="8">
        <v>318868.43</v>
      </c>
      <c r="O2303" s="9">
        <v>1.0250193423121085E-5</v>
      </c>
      <c r="P2303" s="10">
        <v>44651</v>
      </c>
      <c r="Q2303" s="5" t="s">
        <v>152</v>
      </c>
      <c r="R2303" s="7">
        <v>18</v>
      </c>
      <c r="S2303" s="11" t="s">
        <v>30</v>
      </c>
      <c r="T2303" s="7" t="s">
        <v>31</v>
      </c>
      <c r="U2303" s="12">
        <v>130680.74</v>
      </c>
      <c r="V2303" s="7">
        <v>104</v>
      </c>
      <c r="W2303" s="12" t="s">
        <v>40</v>
      </c>
      <c r="X2303" s="13" t="s">
        <v>33</v>
      </c>
      <c r="Y2303" s="5" t="s">
        <v>34</v>
      </c>
      <c r="Z2303" s="5" t="s">
        <v>5398</v>
      </c>
      <c r="AA2303" t="str">
        <f>_xlfn.XLOOKUP(B2303,direcciones!B:B,direcciones!C:C,"",0)</f>
        <v/>
      </c>
      <c r="AB2303" t="str">
        <f>_xlfn.XLOOKUP(B2303,direcciones!B:B,direcciones!D:D,"",0)</f>
        <v/>
      </c>
      <c r="AC2303" t="str">
        <f>_xlfn.XLOOKUP($B2303,direcciones!$B:$B,direcciones!E:E,"",0)</f>
        <v/>
      </c>
      <c r="AD2303" t="str">
        <f>_xlfn.XLOOKUP($B2303,direcciones!$B:$B,direcciones!F:F,"",0)</f>
        <v/>
      </c>
      <c r="AE2303" t="str">
        <f>_xlfn.XLOOKUP($B2303,direcciones!$B:$B,direcciones!G:G,"",0)</f>
        <v/>
      </c>
    </row>
    <row r="2304" spans="1:31" x14ac:dyDescent="0.25">
      <c r="A2304" s="5">
        <f t="shared" si="35"/>
        <v>2303</v>
      </c>
      <c r="B2304" s="5">
        <v>3505007137</v>
      </c>
      <c r="C2304" s="6">
        <v>1013650476</v>
      </c>
      <c r="D2304" s="5" t="s">
        <v>5658</v>
      </c>
      <c r="E2304" s="6">
        <v>962864</v>
      </c>
      <c r="F2304" s="5" t="s">
        <v>5659</v>
      </c>
      <c r="G2304" s="6">
        <v>3</v>
      </c>
      <c r="H2304" s="5" t="s">
        <v>27</v>
      </c>
      <c r="I2304" s="5" t="s">
        <v>5660</v>
      </c>
      <c r="J2304" s="7">
        <v>15261876</v>
      </c>
      <c r="K2304" s="7">
        <v>19886652</v>
      </c>
      <c r="L2304" s="7">
        <v>14</v>
      </c>
      <c r="M2304" s="7">
        <v>448</v>
      </c>
      <c r="N2304" s="8">
        <v>480428.45</v>
      </c>
      <c r="O2304" s="9">
        <v>6.5522744386076779E-8</v>
      </c>
      <c r="P2304" s="10">
        <v>44729</v>
      </c>
      <c r="Q2304" s="5" t="s">
        <v>152</v>
      </c>
      <c r="R2304" s="7">
        <v>15</v>
      </c>
      <c r="S2304" s="11" t="s">
        <v>30</v>
      </c>
      <c r="T2304" s="7" t="s">
        <v>31</v>
      </c>
      <c r="U2304" s="12">
        <v>145120.81</v>
      </c>
      <c r="V2304" s="7">
        <v>1</v>
      </c>
      <c r="W2304" s="12" t="s">
        <v>40</v>
      </c>
      <c r="X2304" s="13" t="s">
        <v>33</v>
      </c>
      <c r="Y2304" s="5" t="s">
        <v>34</v>
      </c>
      <c r="Z2304" s="5" t="s">
        <v>5398</v>
      </c>
      <c r="AA2304" t="str">
        <f>_xlfn.XLOOKUP(B2304,direcciones!B:B,direcciones!C:C,"",0)</f>
        <v/>
      </c>
      <c r="AB2304" t="str">
        <f>_xlfn.XLOOKUP(B2304,direcciones!B:B,direcciones!D:D,"",0)</f>
        <v/>
      </c>
      <c r="AC2304" t="str">
        <f>_xlfn.XLOOKUP($B2304,direcciones!$B:$B,direcciones!E:E,"",0)</f>
        <v/>
      </c>
      <c r="AD2304" t="str">
        <f>_xlfn.XLOOKUP($B2304,direcciones!$B:$B,direcciones!F:F,"",0)</f>
        <v/>
      </c>
      <c r="AE2304" t="str">
        <f>_xlfn.XLOOKUP($B2304,direcciones!$B:$B,direcciones!G:G,"",0)</f>
        <v/>
      </c>
    </row>
    <row r="2305" spans="1:31" x14ac:dyDescent="0.25">
      <c r="A2305" s="5">
        <f t="shared" si="35"/>
        <v>2304</v>
      </c>
      <c r="B2305" s="5">
        <v>3115245051</v>
      </c>
      <c r="C2305" s="6">
        <v>80355192</v>
      </c>
      <c r="D2305" s="5" t="s">
        <v>5661</v>
      </c>
      <c r="E2305" s="6">
        <v>997914</v>
      </c>
      <c r="F2305" s="5" t="s">
        <v>5662</v>
      </c>
      <c r="G2305" s="6">
        <v>1</v>
      </c>
      <c r="H2305" s="5" t="s">
        <v>27</v>
      </c>
      <c r="I2305" s="5" t="s">
        <v>5663</v>
      </c>
      <c r="J2305" s="7">
        <v>19903400</v>
      </c>
      <c r="K2305" s="7">
        <v>19903400</v>
      </c>
      <c r="L2305" s="7">
        <v>22</v>
      </c>
      <c r="M2305" s="7">
        <v>673</v>
      </c>
      <c r="N2305" s="8">
        <v>592679.44999999995</v>
      </c>
      <c r="O2305" s="9">
        <v>1.0048534421254661E-7</v>
      </c>
      <c r="P2305" s="10">
        <v>44791</v>
      </c>
      <c r="Q2305" s="5" t="s">
        <v>29</v>
      </c>
      <c r="R2305" s="7">
        <v>13</v>
      </c>
      <c r="S2305" s="11" t="s">
        <v>30</v>
      </c>
      <c r="T2305" s="7" t="s">
        <v>31</v>
      </c>
      <c r="U2305" s="12">
        <v>130926.18</v>
      </c>
      <c r="V2305" s="7">
        <v>2</v>
      </c>
      <c r="W2305" s="12" t="s">
        <v>40</v>
      </c>
      <c r="X2305" s="13" t="s">
        <v>33</v>
      </c>
      <c r="Y2305" s="5" t="s">
        <v>34</v>
      </c>
      <c r="Z2305" s="5" t="s">
        <v>5398</v>
      </c>
      <c r="AA2305" t="str">
        <f>_xlfn.XLOOKUP(B2305,direcciones!B:B,direcciones!C:C,"",0)</f>
        <v/>
      </c>
      <c r="AB2305" t="str">
        <f>_xlfn.XLOOKUP(B2305,direcciones!B:B,direcciones!D:D,"",0)</f>
        <v/>
      </c>
      <c r="AC2305" t="str">
        <f>_xlfn.XLOOKUP($B2305,direcciones!$B:$B,direcciones!E:E,"",0)</f>
        <v/>
      </c>
      <c r="AD2305" t="str">
        <f>_xlfn.XLOOKUP($B2305,direcciones!$B:$B,direcciones!F:F,"",0)</f>
        <v/>
      </c>
      <c r="AE2305" t="str">
        <f>_xlfn.XLOOKUP($B2305,direcciones!$B:$B,direcciones!G:G,"",0)</f>
        <v/>
      </c>
    </row>
    <row r="2306" spans="1:31" x14ac:dyDescent="0.25">
      <c r="A2306" s="5">
        <f t="shared" si="35"/>
        <v>2305</v>
      </c>
      <c r="B2306" s="5">
        <v>3013459364</v>
      </c>
      <c r="C2306" s="6">
        <v>1024515438</v>
      </c>
      <c r="D2306" s="5" t="s">
        <v>1560</v>
      </c>
      <c r="E2306" s="6">
        <v>1174963</v>
      </c>
      <c r="F2306" s="5" t="s">
        <v>1561</v>
      </c>
      <c r="G2306" s="6">
        <v>3</v>
      </c>
      <c r="H2306" s="5" t="s">
        <v>27</v>
      </c>
      <c r="I2306" s="5" t="s">
        <v>5664</v>
      </c>
      <c r="J2306" s="7">
        <v>14702100</v>
      </c>
      <c r="K2306" s="7">
        <v>20362650</v>
      </c>
      <c r="L2306" s="7">
        <v>7</v>
      </c>
      <c r="M2306" s="7">
        <v>216</v>
      </c>
      <c r="N2306" s="8">
        <v>428402.93</v>
      </c>
      <c r="O2306" s="9">
        <v>8.026064303738921E-6</v>
      </c>
      <c r="P2306" s="10">
        <v>45016</v>
      </c>
      <c r="Q2306" s="5" t="s">
        <v>29</v>
      </c>
      <c r="R2306" s="7">
        <v>6</v>
      </c>
      <c r="S2306" s="11" t="s">
        <v>39</v>
      </c>
      <c r="T2306" s="7" t="s">
        <v>31</v>
      </c>
      <c r="U2306" s="12">
        <v>133658.72</v>
      </c>
      <c r="V2306" s="7">
        <v>118</v>
      </c>
      <c r="W2306" s="12" t="s">
        <v>40</v>
      </c>
      <c r="X2306" s="13" t="s">
        <v>33</v>
      </c>
      <c r="Y2306" s="5" t="s">
        <v>34</v>
      </c>
      <c r="Z2306" s="5" t="s">
        <v>5398</v>
      </c>
      <c r="AA2306" t="str">
        <f>_xlfn.XLOOKUP(B2306,direcciones!B:B,direcciones!C:C,"",0)</f>
        <v/>
      </c>
      <c r="AB2306" t="str">
        <f>_xlfn.XLOOKUP(B2306,direcciones!B:B,direcciones!D:D,"",0)</f>
        <v/>
      </c>
      <c r="AC2306" t="str">
        <f>_xlfn.XLOOKUP($B2306,direcciones!$B:$B,direcciones!E:E,"",0)</f>
        <v/>
      </c>
      <c r="AD2306" t="str">
        <f>_xlfn.XLOOKUP($B2306,direcciones!$B:$B,direcciones!F:F,"",0)</f>
        <v/>
      </c>
      <c r="AE2306" t="str">
        <f>_xlfn.XLOOKUP($B2306,direcciones!$B:$B,direcciones!G:G,"",0)</f>
        <v/>
      </c>
    </row>
    <row r="2307" spans="1:31" x14ac:dyDescent="0.25">
      <c r="A2307" s="5">
        <f t="shared" si="35"/>
        <v>2306</v>
      </c>
      <c r="B2307" s="5">
        <v>3005452687</v>
      </c>
      <c r="C2307" s="6">
        <v>1019105393</v>
      </c>
      <c r="D2307" s="5" t="s">
        <v>5665</v>
      </c>
      <c r="E2307" s="6">
        <v>1074601</v>
      </c>
      <c r="F2307" s="5" t="s">
        <v>5666</v>
      </c>
      <c r="G2307" s="6">
        <v>2</v>
      </c>
      <c r="H2307" s="5" t="s">
        <v>27</v>
      </c>
      <c r="I2307" s="5" t="s">
        <v>5667</v>
      </c>
      <c r="J2307" s="7">
        <v>8778684</v>
      </c>
      <c r="K2307" s="7">
        <v>20385551</v>
      </c>
      <c r="L2307" s="7">
        <v>10</v>
      </c>
      <c r="M2307" s="7">
        <v>308</v>
      </c>
      <c r="N2307" s="8">
        <v>465016.01</v>
      </c>
      <c r="O2307" s="9">
        <v>1.894349995967505E-2</v>
      </c>
      <c r="P2307" s="10">
        <v>44894</v>
      </c>
      <c r="Q2307" s="5" t="s">
        <v>29</v>
      </c>
      <c r="R2307" s="7">
        <v>10</v>
      </c>
      <c r="S2307" s="11" t="s">
        <v>30</v>
      </c>
      <c r="T2307" s="7" t="s">
        <v>31</v>
      </c>
      <c r="U2307" s="12">
        <v>136174.28</v>
      </c>
      <c r="V2307" s="7">
        <v>166299</v>
      </c>
      <c r="W2307" s="12" t="s">
        <v>40</v>
      </c>
      <c r="X2307" s="13" t="s">
        <v>33</v>
      </c>
      <c r="Y2307" s="5" t="s">
        <v>34</v>
      </c>
      <c r="Z2307" s="5" t="s">
        <v>5398</v>
      </c>
      <c r="AA2307" t="str">
        <f>_xlfn.XLOOKUP(B2307,direcciones!B:B,direcciones!C:C,"",0)</f>
        <v/>
      </c>
      <c r="AB2307" t="str">
        <f>_xlfn.XLOOKUP(B2307,direcciones!B:B,direcciones!D:D,"",0)</f>
        <v/>
      </c>
      <c r="AC2307" t="str">
        <f>_xlfn.XLOOKUP($B2307,direcciones!$B:$B,direcciones!E:E,"",0)</f>
        <v/>
      </c>
      <c r="AD2307" t="str">
        <f>_xlfn.XLOOKUP($B2307,direcciones!$B:$B,direcciones!F:F,"",0)</f>
        <v/>
      </c>
      <c r="AE2307" t="str">
        <f>_xlfn.XLOOKUP($B2307,direcciones!$B:$B,direcciones!G:G,"",0)</f>
        <v/>
      </c>
    </row>
    <row r="2308" spans="1:31" x14ac:dyDescent="0.25">
      <c r="A2308" s="5">
        <f t="shared" ref="A2308:A2371" si="36">A2307+1</f>
        <v>2307</v>
      </c>
      <c r="B2308" s="5">
        <v>3103375520</v>
      </c>
      <c r="C2308" s="6">
        <v>1032369790</v>
      </c>
      <c r="D2308" s="5" t="s">
        <v>4365</v>
      </c>
      <c r="E2308" s="6">
        <v>1142207</v>
      </c>
      <c r="F2308" s="5" t="s">
        <v>4366</v>
      </c>
      <c r="G2308" s="6">
        <v>3</v>
      </c>
      <c r="H2308" s="5" t="s">
        <v>306</v>
      </c>
      <c r="I2308" s="5" t="s">
        <v>5668</v>
      </c>
      <c r="J2308" s="7">
        <v>13888350</v>
      </c>
      <c r="K2308" s="7">
        <v>20555250</v>
      </c>
      <c r="L2308" s="7">
        <v>31</v>
      </c>
      <c r="M2308" s="7">
        <v>948</v>
      </c>
      <c r="N2308" s="8">
        <v>425919.66</v>
      </c>
      <c r="O2308" s="9">
        <v>0</v>
      </c>
      <c r="P2308" s="10">
        <v>44985</v>
      </c>
      <c r="Q2308" s="5" t="s">
        <v>29</v>
      </c>
      <c r="R2308" s="7">
        <v>7</v>
      </c>
      <c r="S2308" s="11" t="s">
        <v>39</v>
      </c>
      <c r="T2308" s="7" t="s">
        <v>31</v>
      </c>
      <c r="U2308" s="12">
        <v>110343.94</v>
      </c>
      <c r="V2308" s="7">
        <v>0</v>
      </c>
      <c r="W2308" s="12" t="s">
        <v>40</v>
      </c>
      <c r="X2308" s="13" t="s">
        <v>33</v>
      </c>
      <c r="Y2308" s="5" t="s">
        <v>34</v>
      </c>
      <c r="Z2308" s="5" t="s">
        <v>5398</v>
      </c>
      <c r="AA2308" t="str">
        <f>_xlfn.XLOOKUP(B2308,direcciones!B:B,direcciones!C:C,"",0)</f>
        <v/>
      </c>
      <c r="AB2308" t="str">
        <f>_xlfn.XLOOKUP(B2308,direcciones!B:B,direcciones!D:D,"",0)</f>
        <v/>
      </c>
      <c r="AC2308" t="str">
        <f>_xlfn.XLOOKUP($B2308,direcciones!$B:$B,direcciones!E:E,"",0)</f>
        <v/>
      </c>
      <c r="AD2308" t="str">
        <f>_xlfn.XLOOKUP($B2308,direcciones!$B:$B,direcciones!F:F,"",0)</f>
        <v/>
      </c>
      <c r="AE2308" t="str">
        <f>_xlfn.XLOOKUP($B2308,direcciones!$B:$B,direcciones!G:G,"",0)</f>
        <v/>
      </c>
    </row>
    <row r="2309" spans="1:31" x14ac:dyDescent="0.25">
      <c r="A2309" s="5">
        <f t="shared" si="36"/>
        <v>2308</v>
      </c>
      <c r="B2309" s="5">
        <v>3212078785</v>
      </c>
      <c r="C2309" s="6">
        <v>1018422159</v>
      </c>
      <c r="D2309" s="5" t="s">
        <v>2593</v>
      </c>
      <c r="E2309" s="6">
        <v>1183984</v>
      </c>
      <c r="F2309" s="5" t="s">
        <v>2594</v>
      </c>
      <c r="G2309" s="6">
        <v>4</v>
      </c>
      <c r="H2309" s="5" t="s">
        <v>27</v>
      </c>
      <c r="I2309" s="5" t="s">
        <v>5669</v>
      </c>
      <c r="J2309" s="7">
        <v>4540200</v>
      </c>
      <c r="K2309" s="7">
        <v>20660799</v>
      </c>
      <c r="L2309" s="7">
        <v>4</v>
      </c>
      <c r="M2309" s="7">
        <v>144</v>
      </c>
      <c r="N2309" s="8">
        <v>445427.16</v>
      </c>
      <c r="O2309" s="9">
        <v>0.17531980970001321</v>
      </c>
      <c r="P2309" s="10">
        <v>45042</v>
      </c>
      <c r="Q2309" s="5" t="s">
        <v>29</v>
      </c>
      <c r="R2309" s="7">
        <v>5</v>
      </c>
      <c r="S2309" s="11" t="s">
        <v>39</v>
      </c>
      <c r="T2309" s="7" t="s">
        <v>31</v>
      </c>
      <c r="U2309" s="12">
        <v>135432.71</v>
      </c>
      <c r="V2309" s="7">
        <v>795987</v>
      </c>
      <c r="W2309" s="12" t="s">
        <v>40</v>
      </c>
      <c r="X2309" s="13" t="s">
        <v>33</v>
      </c>
      <c r="Y2309" s="5" t="s">
        <v>34</v>
      </c>
      <c r="Z2309" s="5" t="s">
        <v>5398</v>
      </c>
      <c r="AA2309" t="str">
        <f>_xlfn.XLOOKUP(B2309,direcciones!B:B,direcciones!C:C,"",0)</f>
        <v>Mosquera</v>
      </c>
      <c r="AB2309" t="str">
        <f>_xlfn.XLOOKUP(B2309,direcciones!B:B,direcciones!D:D,"",0)</f>
        <v>CUNDINAMARCA</v>
      </c>
      <c r="AC2309">
        <f>_xlfn.XLOOKUP($B2309,direcciones!$B:$B,direcciones!E:E,"",0)</f>
        <v>0</v>
      </c>
      <c r="AD2309" t="str">
        <f>_xlfn.XLOOKUP($B2309,direcciones!$B:$B,direcciones!F:F,"",0)</f>
        <v>CUNDINAMARCA</v>
      </c>
      <c r="AE2309" t="str">
        <f>_xlfn.XLOOKUP($B2309,direcciones!$B:$B,direcciones!G:G,"",0)</f>
        <v>Cra 10 #12-32</v>
      </c>
    </row>
    <row r="2310" spans="1:31" x14ac:dyDescent="0.25">
      <c r="A2310" s="5">
        <f t="shared" si="36"/>
        <v>2309</v>
      </c>
      <c r="B2310" s="5">
        <v>3204759058</v>
      </c>
      <c r="C2310" s="6">
        <v>79115743</v>
      </c>
      <c r="D2310" s="5" t="s">
        <v>1585</v>
      </c>
      <c r="E2310" s="6">
        <v>1097684</v>
      </c>
      <c r="F2310" s="5" t="s">
        <v>1586</v>
      </c>
      <c r="G2310" s="6">
        <v>2</v>
      </c>
      <c r="H2310" s="5" t="s">
        <v>27</v>
      </c>
      <c r="I2310" s="5" t="s">
        <v>5670</v>
      </c>
      <c r="J2310" s="7">
        <v>6818900</v>
      </c>
      <c r="K2310" s="7">
        <v>20808700</v>
      </c>
      <c r="L2310" s="7">
        <v>32</v>
      </c>
      <c r="M2310" s="7">
        <v>968</v>
      </c>
      <c r="N2310" s="8">
        <v>404034.24</v>
      </c>
      <c r="O2310" s="9">
        <v>0</v>
      </c>
      <c r="P2310" s="10">
        <v>44952</v>
      </c>
      <c r="Q2310" s="5" t="s">
        <v>29</v>
      </c>
      <c r="R2310" s="7">
        <v>8</v>
      </c>
      <c r="S2310" s="11" t="s">
        <v>39</v>
      </c>
      <c r="T2310" s="7" t="s">
        <v>31</v>
      </c>
      <c r="U2310" s="12">
        <v>111550.36</v>
      </c>
      <c r="V2310" s="7">
        <v>0</v>
      </c>
      <c r="W2310" s="12" t="s">
        <v>40</v>
      </c>
      <c r="X2310" s="13" t="s">
        <v>33</v>
      </c>
      <c r="Y2310" s="5" t="s">
        <v>34</v>
      </c>
      <c r="Z2310" s="5" t="s">
        <v>5398</v>
      </c>
      <c r="AA2310" t="str">
        <f>_xlfn.XLOOKUP(B2310,direcciones!B:B,direcciones!C:C,"",0)</f>
        <v/>
      </c>
      <c r="AB2310" t="str">
        <f>_xlfn.XLOOKUP(B2310,direcciones!B:B,direcciones!D:D,"",0)</f>
        <v/>
      </c>
      <c r="AC2310" t="str">
        <f>_xlfn.XLOOKUP($B2310,direcciones!$B:$B,direcciones!E:E,"",0)</f>
        <v/>
      </c>
      <c r="AD2310" t="str">
        <f>_xlfn.XLOOKUP($B2310,direcciones!$B:$B,direcciones!F:F,"",0)</f>
        <v/>
      </c>
      <c r="AE2310" t="str">
        <f>_xlfn.XLOOKUP($B2310,direcciones!$B:$B,direcciones!G:G,"",0)</f>
        <v/>
      </c>
    </row>
    <row r="2311" spans="1:31" x14ac:dyDescent="0.25">
      <c r="A2311" s="5">
        <f t="shared" si="36"/>
        <v>2310</v>
      </c>
      <c r="B2311" s="5">
        <v>3213286770</v>
      </c>
      <c r="C2311" s="6">
        <v>1006006048</v>
      </c>
      <c r="D2311" s="5" t="s">
        <v>3224</v>
      </c>
      <c r="E2311" s="6">
        <v>1233353</v>
      </c>
      <c r="F2311" s="5" t="s">
        <v>3225</v>
      </c>
      <c r="G2311" s="6">
        <v>4</v>
      </c>
      <c r="H2311" s="5" t="s">
        <v>27</v>
      </c>
      <c r="I2311" s="5" t="s">
        <v>5671</v>
      </c>
      <c r="J2311" s="7">
        <v>3821052</v>
      </c>
      <c r="K2311" s="7">
        <v>20964369</v>
      </c>
      <c r="L2311" s="7">
        <v>4</v>
      </c>
      <c r="M2311" s="7">
        <v>123</v>
      </c>
      <c r="N2311" s="8">
        <v>455761.57</v>
      </c>
      <c r="O2311" s="9">
        <v>5.8099183156889775E-5</v>
      </c>
      <c r="P2311" s="10">
        <v>45044</v>
      </c>
      <c r="Q2311" s="5" t="s">
        <v>29</v>
      </c>
      <c r="R2311" s="7">
        <v>5</v>
      </c>
      <c r="S2311" s="11" t="s">
        <v>39</v>
      </c>
      <c r="T2311" s="7" t="s">
        <v>31</v>
      </c>
      <c r="U2311" s="12">
        <v>137238.95000000001</v>
      </c>
      <c r="V2311" s="7">
        <v>222</v>
      </c>
      <c r="W2311" s="12" t="s">
        <v>40</v>
      </c>
      <c r="X2311" s="13" t="s">
        <v>33</v>
      </c>
      <c r="Y2311" s="5" t="s">
        <v>34</v>
      </c>
      <c r="Z2311" s="5" t="s">
        <v>5398</v>
      </c>
      <c r="AA2311" t="str">
        <f>_xlfn.XLOOKUP(B2311,direcciones!B:B,direcciones!C:C,"",0)</f>
        <v>Rovira</v>
      </c>
      <c r="AB2311" t="str">
        <f>_xlfn.XLOOKUP(B2311,direcciones!B:B,direcciones!D:D,"",0)</f>
        <v>TOLIMA</v>
      </c>
      <c r="AC2311">
        <f>_xlfn.XLOOKUP($B2311,direcciones!$B:$B,direcciones!E:E,"",0)</f>
        <v>0</v>
      </c>
      <c r="AD2311" t="str">
        <f>_xlfn.XLOOKUP($B2311,direcciones!$B:$B,direcciones!F:F,"",0)</f>
        <v>TOLIMA</v>
      </c>
      <c r="AE2311" t="str">
        <f>_xlfn.XLOOKUP($B2311,direcciones!$B:$B,direcciones!G:G,"",0)</f>
        <v>Calle 69# 70-42</v>
      </c>
    </row>
    <row r="2312" spans="1:31" x14ac:dyDescent="0.25">
      <c r="A2312" s="5">
        <f t="shared" si="36"/>
        <v>2311</v>
      </c>
      <c r="B2312" s="5">
        <v>3134274233</v>
      </c>
      <c r="C2312" s="6">
        <v>23690984</v>
      </c>
      <c r="D2312" s="5" t="s">
        <v>5672</v>
      </c>
      <c r="E2312" s="6">
        <v>1097314</v>
      </c>
      <c r="F2312" s="5" t="s">
        <v>5673</v>
      </c>
      <c r="G2312" s="6">
        <v>2</v>
      </c>
      <c r="H2312" s="5" t="s">
        <v>27</v>
      </c>
      <c r="I2312" s="5" t="s">
        <v>5674</v>
      </c>
      <c r="J2312" s="7">
        <v>17369000</v>
      </c>
      <c r="K2312" s="7">
        <v>21186000</v>
      </c>
      <c r="L2312" s="7">
        <v>9</v>
      </c>
      <c r="M2312" s="7">
        <v>278</v>
      </c>
      <c r="N2312" s="8">
        <v>436473.59</v>
      </c>
      <c r="O2312" s="9">
        <v>3.4976740169267086E-2</v>
      </c>
      <c r="P2312" s="10">
        <v>44925</v>
      </c>
      <c r="Q2312" s="5" t="s">
        <v>29</v>
      </c>
      <c r="R2312" s="7">
        <v>9</v>
      </c>
      <c r="S2312" s="11" t="s">
        <v>30</v>
      </c>
      <c r="T2312" s="7" t="s">
        <v>31</v>
      </c>
      <c r="U2312" s="12">
        <v>146335.79</v>
      </c>
      <c r="V2312" s="7">
        <v>607511</v>
      </c>
      <c r="W2312" s="12" t="s">
        <v>40</v>
      </c>
      <c r="X2312" s="13" t="s">
        <v>33</v>
      </c>
      <c r="Y2312" s="5" t="s">
        <v>34</v>
      </c>
      <c r="Z2312" s="5" t="s">
        <v>5398</v>
      </c>
      <c r="AA2312" t="str">
        <f>_xlfn.XLOOKUP(B2312,direcciones!B:B,direcciones!C:C,"",0)</f>
        <v/>
      </c>
      <c r="AB2312" t="str">
        <f>_xlfn.XLOOKUP(B2312,direcciones!B:B,direcciones!D:D,"",0)</f>
        <v/>
      </c>
      <c r="AC2312" t="str">
        <f>_xlfn.XLOOKUP($B2312,direcciones!$B:$B,direcciones!E:E,"",0)</f>
        <v/>
      </c>
      <c r="AD2312" t="str">
        <f>_xlfn.XLOOKUP($B2312,direcciones!$B:$B,direcciones!F:F,"",0)</f>
        <v/>
      </c>
      <c r="AE2312" t="str">
        <f>_xlfn.XLOOKUP($B2312,direcciones!$B:$B,direcciones!G:G,"",0)</f>
        <v/>
      </c>
    </row>
    <row r="2313" spans="1:31" x14ac:dyDescent="0.25">
      <c r="A2313" s="5">
        <f t="shared" si="36"/>
        <v>2312</v>
      </c>
      <c r="B2313" s="5">
        <v>3183588378</v>
      </c>
      <c r="C2313" s="6">
        <v>3415132</v>
      </c>
      <c r="D2313" s="5" t="s">
        <v>5675</v>
      </c>
      <c r="E2313" s="6">
        <v>576352</v>
      </c>
      <c r="F2313" s="5" t="s">
        <v>5676</v>
      </c>
      <c r="G2313" s="6">
        <v>1</v>
      </c>
      <c r="H2313" s="5" t="s">
        <v>27</v>
      </c>
      <c r="I2313" s="5" t="s">
        <v>5677</v>
      </c>
      <c r="J2313" s="8">
        <v>21215133.280000001</v>
      </c>
      <c r="K2313" s="7">
        <v>21215133.280000001</v>
      </c>
      <c r="L2313" s="7">
        <v>33</v>
      </c>
      <c r="M2313" s="7">
        <v>994</v>
      </c>
      <c r="N2313" s="8">
        <v>427458.36</v>
      </c>
      <c r="O2313" s="9">
        <v>1.7126548073234635E-2</v>
      </c>
      <c r="P2313" s="10">
        <v>44104</v>
      </c>
      <c r="Q2313" s="5" t="s">
        <v>152</v>
      </c>
      <c r="R2313" s="7">
        <v>36</v>
      </c>
      <c r="S2313" s="11" t="s">
        <v>30</v>
      </c>
      <c r="T2313" s="7" t="s">
        <v>31</v>
      </c>
      <c r="U2313" s="12">
        <v>131138.79</v>
      </c>
      <c r="V2313" s="7">
        <v>363342</v>
      </c>
      <c r="W2313" s="12" t="s">
        <v>40</v>
      </c>
      <c r="X2313" s="13" t="s">
        <v>33</v>
      </c>
      <c r="Y2313" s="5" t="s">
        <v>34</v>
      </c>
      <c r="Z2313" s="5" t="s">
        <v>5398</v>
      </c>
      <c r="AA2313" t="str">
        <f>_xlfn.XLOOKUP(B2313,direcciones!B:B,direcciones!C:C,"",0)</f>
        <v/>
      </c>
      <c r="AB2313" t="str">
        <f>_xlfn.XLOOKUP(B2313,direcciones!B:B,direcciones!D:D,"",0)</f>
        <v/>
      </c>
      <c r="AC2313" t="str">
        <f>_xlfn.XLOOKUP($B2313,direcciones!$B:$B,direcciones!E:E,"",0)</f>
        <v/>
      </c>
      <c r="AD2313" t="str">
        <f>_xlfn.XLOOKUP($B2313,direcciones!$B:$B,direcciones!F:F,"",0)</f>
        <v/>
      </c>
      <c r="AE2313" t="str">
        <f>_xlfn.XLOOKUP($B2313,direcciones!$B:$B,direcciones!G:G,"",0)</f>
        <v/>
      </c>
    </row>
    <row r="2314" spans="1:31" x14ac:dyDescent="0.25">
      <c r="A2314" s="5">
        <f t="shared" si="36"/>
        <v>2313</v>
      </c>
      <c r="B2314" s="5">
        <v>3132459475</v>
      </c>
      <c r="C2314" s="6">
        <v>52355900</v>
      </c>
      <c r="D2314" s="5" t="s">
        <v>5678</v>
      </c>
      <c r="E2314" s="6">
        <v>1199580</v>
      </c>
      <c r="F2314" s="5" t="s">
        <v>5679</v>
      </c>
      <c r="G2314" s="6">
        <v>1</v>
      </c>
      <c r="H2314" s="5" t="s">
        <v>27</v>
      </c>
      <c r="I2314" s="5" t="s">
        <v>5680</v>
      </c>
      <c r="J2314" s="7">
        <v>21599550</v>
      </c>
      <c r="K2314" s="7">
        <v>21599550</v>
      </c>
      <c r="L2314" s="7">
        <v>8</v>
      </c>
      <c r="M2314" s="7">
        <v>247</v>
      </c>
      <c r="N2314" s="8">
        <v>673341.19</v>
      </c>
      <c r="O2314" s="9">
        <v>0</v>
      </c>
      <c r="P2314" s="10">
        <v>45046</v>
      </c>
      <c r="Q2314" s="5" t="s">
        <v>29</v>
      </c>
      <c r="R2314" s="7">
        <v>5</v>
      </c>
      <c r="S2314" s="11" t="s">
        <v>39</v>
      </c>
      <c r="T2314" s="7" t="s">
        <v>31</v>
      </c>
      <c r="U2314" s="12">
        <v>141018.26999999999</v>
      </c>
      <c r="V2314" s="7">
        <v>0</v>
      </c>
      <c r="W2314" s="12" t="s">
        <v>40</v>
      </c>
      <c r="X2314" s="13" t="s">
        <v>33</v>
      </c>
      <c r="Y2314" s="5" t="s">
        <v>34</v>
      </c>
      <c r="Z2314" s="5" t="s">
        <v>5398</v>
      </c>
      <c r="AA2314" t="str">
        <f>_xlfn.XLOOKUP(B2314,direcciones!B:B,direcciones!C:C,"",0)</f>
        <v/>
      </c>
      <c r="AB2314" t="str">
        <f>_xlfn.XLOOKUP(B2314,direcciones!B:B,direcciones!D:D,"",0)</f>
        <v/>
      </c>
      <c r="AC2314" t="str">
        <f>_xlfn.XLOOKUP($B2314,direcciones!$B:$B,direcciones!E:E,"",0)</f>
        <v/>
      </c>
      <c r="AD2314" t="str">
        <f>_xlfn.XLOOKUP($B2314,direcciones!$B:$B,direcciones!F:F,"",0)</f>
        <v/>
      </c>
      <c r="AE2314" t="str">
        <f>_xlfn.XLOOKUP($B2314,direcciones!$B:$B,direcciones!G:G,"",0)</f>
        <v/>
      </c>
    </row>
    <row r="2315" spans="1:31" x14ac:dyDescent="0.25">
      <c r="A2315" s="5">
        <f t="shared" si="36"/>
        <v>2314</v>
      </c>
      <c r="B2315" s="5">
        <v>3134894387</v>
      </c>
      <c r="C2315" s="6">
        <v>1020459149</v>
      </c>
      <c r="D2315" s="5" t="s">
        <v>1606</v>
      </c>
      <c r="E2315" s="6">
        <v>1173783</v>
      </c>
      <c r="F2315" s="5" t="s">
        <v>1607</v>
      </c>
      <c r="G2315" s="6">
        <v>2</v>
      </c>
      <c r="H2315" s="5" t="s">
        <v>27</v>
      </c>
      <c r="I2315" s="5" t="s">
        <v>491</v>
      </c>
      <c r="J2315" s="7">
        <v>1791300</v>
      </c>
      <c r="K2315" s="7">
        <v>21712950</v>
      </c>
      <c r="L2315" s="7">
        <v>7</v>
      </c>
      <c r="M2315" s="7">
        <v>216</v>
      </c>
      <c r="N2315" s="8">
        <v>425063.99</v>
      </c>
      <c r="O2315" s="9">
        <v>1.1165075643387483E-6</v>
      </c>
      <c r="P2315" s="10">
        <v>45016</v>
      </c>
      <c r="Q2315" s="5" t="s">
        <v>29</v>
      </c>
      <c r="R2315" s="7">
        <v>6</v>
      </c>
      <c r="S2315" s="11" t="s">
        <v>39</v>
      </c>
      <c r="T2315" s="7" t="s">
        <v>31</v>
      </c>
      <c r="U2315" s="12">
        <v>141693</v>
      </c>
      <c r="V2315" s="7">
        <v>2</v>
      </c>
      <c r="W2315" s="12" t="s">
        <v>60</v>
      </c>
      <c r="X2315" s="13" t="s">
        <v>33</v>
      </c>
      <c r="Y2315" s="5" t="s">
        <v>34</v>
      </c>
      <c r="Z2315" s="5" t="s">
        <v>5398</v>
      </c>
      <c r="AA2315" t="str">
        <f>_xlfn.XLOOKUP(B2315,direcciones!B:B,direcciones!C:C,"",0)</f>
        <v/>
      </c>
      <c r="AB2315" t="str">
        <f>_xlfn.XLOOKUP(B2315,direcciones!B:B,direcciones!D:D,"",0)</f>
        <v/>
      </c>
      <c r="AC2315" t="str">
        <f>_xlfn.XLOOKUP($B2315,direcciones!$B:$B,direcciones!E:E,"",0)</f>
        <v/>
      </c>
      <c r="AD2315" t="str">
        <f>_xlfn.XLOOKUP($B2315,direcciones!$B:$B,direcciones!F:F,"",0)</f>
        <v/>
      </c>
      <c r="AE2315" t="str">
        <f>_xlfn.XLOOKUP($B2315,direcciones!$B:$B,direcciones!G:G,"",0)</f>
        <v/>
      </c>
    </row>
    <row r="2316" spans="1:31" x14ac:dyDescent="0.25">
      <c r="A2316" s="5">
        <f t="shared" si="36"/>
        <v>2315</v>
      </c>
      <c r="B2316" s="5">
        <v>3142104966</v>
      </c>
      <c r="C2316" s="6">
        <v>1022938808</v>
      </c>
      <c r="D2316" s="5" t="s">
        <v>5681</v>
      </c>
      <c r="E2316" s="6">
        <v>1162316</v>
      </c>
      <c r="F2316" s="5" t="s">
        <v>5682</v>
      </c>
      <c r="G2316" s="6">
        <v>4</v>
      </c>
      <c r="H2316" s="5" t="s">
        <v>27</v>
      </c>
      <c r="I2316" s="5" t="s">
        <v>5683</v>
      </c>
      <c r="J2316" s="7">
        <v>4021500</v>
      </c>
      <c r="K2316" s="7">
        <v>21798400</v>
      </c>
      <c r="L2316" s="7">
        <v>6</v>
      </c>
      <c r="M2316" s="7">
        <v>189</v>
      </c>
      <c r="N2316" s="8">
        <v>470023.17</v>
      </c>
      <c r="O2316" s="9">
        <v>4.3267437523312194E-5</v>
      </c>
      <c r="P2316" s="10">
        <v>45006</v>
      </c>
      <c r="Q2316" s="5" t="s">
        <v>29</v>
      </c>
      <c r="R2316" s="7">
        <v>6</v>
      </c>
      <c r="S2316" s="11" t="s">
        <v>39</v>
      </c>
      <c r="T2316" s="7" t="s">
        <v>31</v>
      </c>
      <c r="U2316" s="12">
        <v>142201.43</v>
      </c>
      <c r="V2316" s="7">
        <v>174</v>
      </c>
      <c r="W2316" s="12" t="s">
        <v>40</v>
      </c>
      <c r="X2316" s="13" t="s">
        <v>33</v>
      </c>
      <c r="Y2316" s="5" t="s">
        <v>34</v>
      </c>
      <c r="Z2316" s="5" t="s">
        <v>5398</v>
      </c>
      <c r="AA2316" t="str">
        <f>_xlfn.XLOOKUP(B2316,direcciones!B:B,direcciones!C:C,"",0)</f>
        <v/>
      </c>
      <c r="AB2316" t="str">
        <f>_xlfn.XLOOKUP(B2316,direcciones!B:B,direcciones!D:D,"",0)</f>
        <v/>
      </c>
      <c r="AC2316" t="str">
        <f>_xlfn.XLOOKUP($B2316,direcciones!$B:$B,direcciones!E:E,"",0)</f>
        <v/>
      </c>
      <c r="AD2316" t="str">
        <f>_xlfn.XLOOKUP($B2316,direcciones!$B:$B,direcciones!F:F,"",0)</f>
        <v/>
      </c>
      <c r="AE2316" t="str">
        <f>_xlfn.XLOOKUP($B2316,direcciones!$B:$B,direcciones!G:G,"",0)</f>
        <v/>
      </c>
    </row>
    <row r="2317" spans="1:31" x14ac:dyDescent="0.25">
      <c r="A2317" s="5">
        <f t="shared" si="36"/>
        <v>2316</v>
      </c>
      <c r="B2317" s="5">
        <v>3127987730</v>
      </c>
      <c r="C2317" s="6">
        <v>33915859</v>
      </c>
      <c r="D2317" s="5" t="s">
        <v>5684</v>
      </c>
      <c r="E2317" s="6">
        <v>958545</v>
      </c>
      <c r="F2317" s="5" t="s">
        <v>5685</v>
      </c>
      <c r="G2317" s="6">
        <v>1</v>
      </c>
      <c r="H2317" s="5" t="s">
        <v>27</v>
      </c>
      <c r="I2317" s="5" t="s">
        <v>5686</v>
      </c>
      <c r="J2317" s="7">
        <v>21813254</v>
      </c>
      <c r="K2317" s="7">
        <v>21813254</v>
      </c>
      <c r="L2317" s="7">
        <v>14</v>
      </c>
      <c r="M2317" s="7">
        <v>446</v>
      </c>
      <c r="N2317" s="8">
        <v>772151.12</v>
      </c>
      <c r="O2317" s="9">
        <v>4.7050293367509495E-2</v>
      </c>
      <c r="P2317" s="10">
        <v>44728</v>
      </c>
      <c r="Q2317" s="5" t="s">
        <v>152</v>
      </c>
      <c r="R2317" s="7">
        <v>15</v>
      </c>
      <c r="S2317" s="11" t="s">
        <v>30</v>
      </c>
      <c r="T2317" s="7" t="s">
        <v>31</v>
      </c>
      <c r="U2317" s="12">
        <v>142289.81</v>
      </c>
      <c r="V2317" s="7">
        <v>1026320</v>
      </c>
      <c r="W2317" s="12" t="s">
        <v>40</v>
      </c>
      <c r="X2317" s="13" t="s">
        <v>33</v>
      </c>
      <c r="Y2317" s="5" t="s">
        <v>34</v>
      </c>
      <c r="Z2317" s="5" t="s">
        <v>5398</v>
      </c>
      <c r="AA2317" t="str">
        <f>_xlfn.XLOOKUP(B2317,direcciones!B:B,direcciones!C:C,"",0)</f>
        <v/>
      </c>
      <c r="AB2317" t="str">
        <f>_xlfn.XLOOKUP(B2317,direcciones!B:B,direcciones!D:D,"",0)</f>
        <v/>
      </c>
      <c r="AC2317" t="str">
        <f>_xlfn.XLOOKUP($B2317,direcciones!$B:$B,direcciones!E:E,"",0)</f>
        <v/>
      </c>
      <c r="AD2317" t="str">
        <f>_xlfn.XLOOKUP($B2317,direcciones!$B:$B,direcciones!F:F,"",0)</f>
        <v/>
      </c>
      <c r="AE2317" t="str">
        <f>_xlfn.XLOOKUP($B2317,direcciones!$B:$B,direcciones!G:G,"",0)</f>
        <v/>
      </c>
    </row>
    <row r="2318" spans="1:31" x14ac:dyDescent="0.25">
      <c r="A2318" s="5">
        <f t="shared" si="36"/>
        <v>2317</v>
      </c>
      <c r="B2318" s="5">
        <v>3214522031</v>
      </c>
      <c r="C2318" s="6">
        <v>1090421594</v>
      </c>
      <c r="D2318" s="5" t="s">
        <v>1618</v>
      </c>
      <c r="E2318" s="6">
        <v>889212</v>
      </c>
      <c r="F2318" s="5" t="s">
        <v>1619</v>
      </c>
      <c r="G2318" s="6">
        <v>2</v>
      </c>
      <c r="H2318" s="5" t="s">
        <v>459</v>
      </c>
      <c r="I2318" s="5" t="s">
        <v>5687</v>
      </c>
      <c r="J2318" s="7">
        <v>4358000</v>
      </c>
      <c r="K2318" s="7">
        <v>22134000</v>
      </c>
      <c r="L2318" s="7">
        <v>21</v>
      </c>
      <c r="M2318" s="7">
        <v>650</v>
      </c>
      <c r="N2318" s="8">
        <v>1269376.25</v>
      </c>
      <c r="O2318" s="9">
        <v>0</v>
      </c>
      <c r="P2318" s="10">
        <v>44623</v>
      </c>
      <c r="Q2318" s="5" t="s">
        <v>152</v>
      </c>
      <c r="R2318" s="7">
        <v>18</v>
      </c>
      <c r="S2318" s="11" t="s">
        <v>30</v>
      </c>
      <c r="T2318" s="7" t="s">
        <v>31</v>
      </c>
      <c r="U2318" s="12">
        <v>144198.25</v>
      </c>
      <c r="V2318" s="7">
        <v>0</v>
      </c>
      <c r="W2318" s="12" t="s">
        <v>32</v>
      </c>
      <c r="X2318" s="13" t="s">
        <v>33</v>
      </c>
      <c r="Y2318" s="5" t="s">
        <v>34</v>
      </c>
      <c r="Z2318" s="5" t="s">
        <v>5398</v>
      </c>
      <c r="AA2318" t="str">
        <f>_xlfn.XLOOKUP(B2318,direcciones!B:B,direcciones!C:C,"",0)</f>
        <v/>
      </c>
      <c r="AB2318" t="str">
        <f>_xlfn.XLOOKUP(B2318,direcciones!B:B,direcciones!D:D,"",0)</f>
        <v/>
      </c>
      <c r="AC2318" t="str">
        <f>_xlfn.XLOOKUP($B2318,direcciones!$B:$B,direcciones!E:E,"",0)</f>
        <v/>
      </c>
      <c r="AD2318" t="str">
        <f>_xlfn.XLOOKUP($B2318,direcciones!$B:$B,direcciones!F:F,"",0)</f>
        <v/>
      </c>
      <c r="AE2318" t="str">
        <f>_xlfn.XLOOKUP($B2318,direcciones!$B:$B,direcciones!G:G,"",0)</f>
        <v/>
      </c>
    </row>
    <row r="2319" spans="1:31" x14ac:dyDescent="0.25">
      <c r="A2319" s="5">
        <f t="shared" si="36"/>
        <v>2318</v>
      </c>
      <c r="B2319" s="5">
        <v>3142550735</v>
      </c>
      <c r="C2319" s="6">
        <v>52764646</v>
      </c>
      <c r="D2319" s="5" t="s">
        <v>5688</v>
      </c>
      <c r="E2319" s="6">
        <v>748525</v>
      </c>
      <c r="F2319" s="5" t="s">
        <v>5689</v>
      </c>
      <c r="G2319" s="6">
        <v>1</v>
      </c>
      <c r="H2319" s="5" t="s">
        <v>27</v>
      </c>
      <c r="I2319" s="5" t="s">
        <v>5690</v>
      </c>
      <c r="J2319" s="7">
        <v>22212266</v>
      </c>
      <c r="K2319" s="7">
        <v>22212266</v>
      </c>
      <c r="L2319" s="7">
        <v>27</v>
      </c>
      <c r="M2319" s="7">
        <v>833</v>
      </c>
      <c r="N2319" s="8">
        <v>445220.5</v>
      </c>
      <c r="O2319" s="9">
        <v>1.8055384353852056E-2</v>
      </c>
      <c r="P2319" s="10">
        <v>44383</v>
      </c>
      <c r="Q2319" s="5" t="s">
        <v>152</v>
      </c>
      <c r="R2319" s="7">
        <v>26</v>
      </c>
      <c r="S2319" s="11" t="s">
        <v>30</v>
      </c>
      <c r="T2319" s="7" t="s">
        <v>31</v>
      </c>
      <c r="U2319" s="12">
        <v>114925.99</v>
      </c>
      <c r="V2319" s="7">
        <v>401051</v>
      </c>
      <c r="W2319" s="12" t="s">
        <v>40</v>
      </c>
      <c r="X2319" s="13" t="s">
        <v>33</v>
      </c>
      <c r="Y2319" s="5" t="s">
        <v>34</v>
      </c>
      <c r="Z2319" s="5" t="s">
        <v>5398</v>
      </c>
      <c r="AA2319" t="str">
        <f>_xlfn.XLOOKUP(B2319,direcciones!B:B,direcciones!C:C,"",0)</f>
        <v/>
      </c>
      <c r="AB2319" t="str">
        <f>_xlfn.XLOOKUP(B2319,direcciones!B:B,direcciones!D:D,"",0)</f>
        <v/>
      </c>
      <c r="AC2319" t="str">
        <f>_xlfn.XLOOKUP($B2319,direcciones!$B:$B,direcciones!E:E,"",0)</f>
        <v/>
      </c>
      <c r="AD2319" t="str">
        <f>_xlfn.XLOOKUP($B2319,direcciones!$B:$B,direcciones!F:F,"",0)</f>
        <v/>
      </c>
      <c r="AE2319" t="str">
        <f>_xlfn.XLOOKUP($B2319,direcciones!$B:$B,direcciones!G:G,"",0)</f>
        <v/>
      </c>
    </row>
    <row r="2320" spans="1:31" x14ac:dyDescent="0.25">
      <c r="A2320" s="5">
        <f t="shared" si="36"/>
        <v>2319</v>
      </c>
      <c r="B2320" s="5">
        <v>3202725010</v>
      </c>
      <c r="C2320" s="6">
        <v>74359619</v>
      </c>
      <c r="D2320" s="5" t="s">
        <v>5691</v>
      </c>
      <c r="E2320" s="6">
        <v>1173433</v>
      </c>
      <c r="F2320" s="5" t="s">
        <v>5692</v>
      </c>
      <c r="G2320" s="6">
        <v>2</v>
      </c>
      <c r="H2320" s="5" t="s">
        <v>27</v>
      </c>
      <c r="I2320" s="5" t="s">
        <v>5693</v>
      </c>
      <c r="J2320" s="7">
        <v>20290200</v>
      </c>
      <c r="K2320" s="7">
        <v>22417500</v>
      </c>
      <c r="L2320" s="7">
        <v>12</v>
      </c>
      <c r="M2320" s="7">
        <v>369</v>
      </c>
      <c r="N2320" s="8">
        <v>436295.51</v>
      </c>
      <c r="O2320" s="9">
        <v>3.1112951079831645E-2</v>
      </c>
      <c r="P2320" s="10">
        <v>45016</v>
      </c>
      <c r="Q2320" s="5" t="s">
        <v>29</v>
      </c>
      <c r="R2320" s="7">
        <v>6</v>
      </c>
      <c r="S2320" s="11" t="s">
        <v>39</v>
      </c>
      <c r="T2320" s="7" t="s">
        <v>31</v>
      </c>
      <c r="U2320" s="12">
        <v>145885.07999999999</v>
      </c>
      <c r="V2320" s="7">
        <v>631288</v>
      </c>
      <c r="W2320" s="12" t="s">
        <v>40</v>
      </c>
      <c r="X2320" s="13" t="s">
        <v>33</v>
      </c>
      <c r="Y2320" s="5" t="s">
        <v>34</v>
      </c>
      <c r="Z2320" s="5" t="s">
        <v>5398</v>
      </c>
      <c r="AA2320" t="str">
        <f>_xlfn.XLOOKUP(B2320,direcciones!B:B,direcciones!C:C,"",0)</f>
        <v/>
      </c>
      <c r="AB2320" t="str">
        <f>_xlfn.XLOOKUP(B2320,direcciones!B:B,direcciones!D:D,"",0)</f>
        <v/>
      </c>
      <c r="AC2320" t="str">
        <f>_xlfn.XLOOKUP($B2320,direcciones!$B:$B,direcciones!E:E,"",0)</f>
        <v/>
      </c>
      <c r="AD2320" t="str">
        <f>_xlfn.XLOOKUP($B2320,direcciones!$B:$B,direcciones!F:F,"",0)</f>
        <v/>
      </c>
      <c r="AE2320" t="str">
        <f>_xlfn.XLOOKUP($B2320,direcciones!$B:$B,direcciones!G:G,"",0)</f>
        <v/>
      </c>
    </row>
    <row r="2321" spans="1:31" x14ac:dyDescent="0.25">
      <c r="A2321" s="5">
        <f t="shared" si="36"/>
        <v>2320</v>
      </c>
      <c r="B2321" s="5">
        <v>3202725010</v>
      </c>
      <c r="C2321" s="6">
        <v>74359619</v>
      </c>
      <c r="D2321" s="5" t="s">
        <v>5691</v>
      </c>
      <c r="E2321" s="6">
        <v>1173432</v>
      </c>
      <c r="F2321" s="5" t="s">
        <v>5692</v>
      </c>
      <c r="G2321" s="6">
        <v>2</v>
      </c>
      <c r="H2321" s="5" t="s">
        <v>27</v>
      </c>
      <c r="I2321" s="5" t="s">
        <v>5694</v>
      </c>
      <c r="J2321" s="7">
        <v>2127300</v>
      </c>
      <c r="K2321" s="7">
        <v>22417500</v>
      </c>
      <c r="L2321" s="7">
        <v>15</v>
      </c>
      <c r="M2321" s="7">
        <v>461</v>
      </c>
      <c r="N2321" s="8">
        <v>436295.51</v>
      </c>
      <c r="O2321" s="9">
        <v>0.29675551168147418</v>
      </c>
      <c r="P2321" s="10">
        <v>45016</v>
      </c>
      <c r="Q2321" s="5" t="s">
        <v>29</v>
      </c>
      <c r="R2321" s="7">
        <v>6</v>
      </c>
      <c r="S2321" s="11" t="s">
        <v>39</v>
      </c>
      <c r="T2321" s="7" t="s">
        <v>31</v>
      </c>
      <c r="U2321" s="12">
        <v>145885.07999999999</v>
      </c>
      <c r="V2321" s="7">
        <v>631288</v>
      </c>
      <c r="W2321" s="12" t="s">
        <v>32</v>
      </c>
      <c r="X2321" s="13" t="s">
        <v>33</v>
      </c>
      <c r="Y2321" s="5" t="s">
        <v>34</v>
      </c>
      <c r="Z2321" s="5" t="s">
        <v>5398</v>
      </c>
      <c r="AA2321" t="str">
        <f>_xlfn.XLOOKUP(B2321,direcciones!B:B,direcciones!C:C,"",0)</f>
        <v/>
      </c>
      <c r="AB2321" t="str">
        <f>_xlfn.XLOOKUP(B2321,direcciones!B:B,direcciones!D:D,"",0)</f>
        <v/>
      </c>
      <c r="AC2321" t="str">
        <f>_xlfn.XLOOKUP($B2321,direcciones!$B:$B,direcciones!E:E,"",0)</f>
        <v/>
      </c>
      <c r="AD2321" t="str">
        <f>_xlfn.XLOOKUP($B2321,direcciones!$B:$B,direcciones!F:F,"",0)</f>
        <v/>
      </c>
      <c r="AE2321" t="str">
        <f>_xlfn.XLOOKUP($B2321,direcciones!$B:$B,direcciones!G:G,"",0)</f>
        <v/>
      </c>
    </row>
    <row r="2322" spans="1:31" x14ac:dyDescent="0.25">
      <c r="A2322" s="5">
        <f t="shared" si="36"/>
        <v>2321</v>
      </c>
      <c r="B2322" s="5">
        <v>3505384162</v>
      </c>
      <c r="C2322" s="6">
        <v>1019026214</v>
      </c>
      <c r="D2322" s="5" t="s">
        <v>5695</v>
      </c>
      <c r="E2322" s="6">
        <v>1067044</v>
      </c>
      <c r="F2322" s="5" t="s">
        <v>5696</v>
      </c>
      <c r="G2322" s="6">
        <v>4</v>
      </c>
      <c r="H2322" s="5" t="s">
        <v>27</v>
      </c>
      <c r="I2322" s="5" t="s">
        <v>5697</v>
      </c>
      <c r="J2322" s="7">
        <v>18274050</v>
      </c>
      <c r="K2322" s="7">
        <v>22708100</v>
      </c>
      <c r="L2322" s="7">
        <v>10</v>
      </c>
      <c r="M2322" s="7">
        <v>307</v>
      </c>
      <c r="N2322" s="8">
        <v>448675.76</v>
      </c>
      <c r="O2322" s="9">
        <v>0</v>
      </c>
      <c r="P2322" s="10">
        <v>44894</v>
      </c>
      <c r="Q2322" s="5" t="s">
        <v>29</v>
      </c>
      <c r="R2322" s="7">
        <v>10</v>
      </c>
      <c r="S2322" s="11" t="s">
        <v>39</v>
      </c>
      <c r="T2322" s="7" t="s">
        <v>31</v>
      </c>
      <c r="U2322" s="12">
        <v>120591.51</v>
      </c>
      <c r="V2322" s="7">
        <v>0</v>
      </c>
      <c r="W2322" s="12" t="s">
        <v>40</v>
      </c>
      <c r="X2322" s="13" t="s">
        <v>33</v>
      </c>
      <c r="Y2322" s="5" t="s">
        <v>34</v>
      </c>
      <c r="Z2322" s="5" t="s">
        <v>5398</v>
      </c>
      <c r="AA2322" t="str">
        <f>_xlfn.XLOOKUP(B2322,direcciones!B:B,direcciones!C:C,"",0)</f>
        <v/>
      </c>
      <c r="AB2322" t="str">
        <f>_xlfn.XLOOKUP(B2322,direcciones!B:B,direcciones!D:D,"",0)</f>
        <v/>
      </c>
      <c r="AC2322" t="str">
        <f>_xlfn.XLOOKUP($B2322,direcciones!$B:$B,direcciones!E:E,"",0)</f>
        <v/>
      </c>
      <c r="AD2322" t="str">
        <f>_xlfn.XLOOKUP($B2322,direcciones!$B:$B,direcciones!F:F,"",0)</f>
        <v/>
      </c>
      <c r="AE2322" t="str">
        <f>_xlfn.XLOOKUP($B2322,direcciones!$B:$B,direcciones!G:G,"",0)</f>
        <v/>
      </c>
    </row>
    <row r="2323" spans="1:31" x14ac:dyDescent="0.25">
      <c r="A2323" s="5">
        <f t="shared" si="36"/>
        <v>2322</v>
      </c>
      <c r="B2323" s="5">
        <v>3113482778</v>
      </c>
      <c r="C2323" s="6">
        <v>18592409</v>
      </c>
      <c r="D2323" s="5" t="s">
        <v>5698</v>
      </c>
      <c r="E2323" s="6">
        <v>570485</v>
      </c>
      <c r="F2323" s="5" t="s">
        <v>5699</v>
      </c>
      <c r="G2323" s="6">
        <v>1</v>
      </c>
      <c r="H2323" s="5" t="s">
        <v>27</v>
      </c>
      <c r="I2323" s="5" t="s">
        <v>5700</v>
      </c>
      <c r="J2323" s="7">
        <v>22990800</v>
      </c>
      <c r="K2323" s="7">
        <v>22990800</v>
      </c>
      <c r="L2323" s="7">
        <v>22</v>
      </c>
      <c r="M2323" s="7">
        <v>678</v>
      </c>
      <c r="N2323" s="8">
        <v>568727.84</v>
      </c>
      <c r="O2323" s="9">
        <v>1.0438958191972442E-6</v>
      </c>
      <c r="P2323" s="10">
        <v>44099</v>
      </c>
      <c r="Q2323" s="5" t="s">
        <v>152</v>
      </c>
      <c r="R2323" s="7">
        <v>36</v>
      </c>
      <c r="S2323" s="11" t="s">
        <v>30</v>
      </c>
      <c r="T2323" s="7" t="s">
        <v>31</v>
      </c>
      <c r="U2323" s="12">
        <v>169094.84</v>
      </c>
      <c r="V2323" s="7">
        <v>24</v>
      </c>
      <c r="W2323" s="12" t="s">
        <v>40</v>
      </c>
      <c r="X2323" s="13" t="s">
        <v>33</v>
      </c>
      <c r="Y2323" s="5" t="s">
        <v>34</v>
      </c>
      <c r="Z2323" s="5" t="s">
        <v>5398</v>
      </c>
      <c r="AA2323" t="str">
        <f>_xlfn.XLOOKUP(B2323,direcciones!B:B,direcciones!C:C,"",0)</f>
        <v/>
      </c>
      <c r="AB2323" t="str">
        <f>_xlfn.XLOOKUP(B2323,direcciones!B:B,direcciones!D:D,"",0)</f>
        <v/>
      </c>
      <c r="AC2323" t="str">
        <f>_xlfn.XLOOKUP($B2323,direcciones!$B:$B,direcciones!E:E,"",0)</f>
        <v/>
      </c>
      <c r="AD2323" t="str">
        <f>_xlfn.XLOOKUP($B2323,direcciones!$B:$B,direcciones!F:F,"",0)</f>
        <v/>
      </c>
      <c r="AE2323" t="str">
        <f>_xlfn.XLOOKUP($B2323,direcciones!$B:$B,direcciones!G:G,"",0)</f>
        <v/>
      </c>
    </row>
    <row r="2324" spans="1:31" x14ac:dyDescent="0.25">
      <c r="A2324" s="5">
        <f t="shared" si="36"/>
        <v>2323</v>
      </c>
      <c r="B2324" s="5">
        <v>3104381660</v>
      </c>
      <c r="C2324" s="6">
        <v>1118807500</v>
      </c>
      <c r="D2324" s="5" t="s">
        <v>5701</v>
      </c>
      <c r="E2324" s="6">
        <v>1203607</v>
      </c>
      <c r="F2324" s="5" t="s">
        <v>5702</v>
      </c>
      <c r="G2324" s="6">
        <v>4</v>
      </c>
      <c r="H2324" s="5" t="s">
        <v>27</v>
      </c>
      <c r="I2324" s="5" t="s">
        <v>5703</v>
      </c>
      <c r="J2324" s="7">
        <v>4699456</v>
      </c>
      <c r="K2324" s="7">
        <v>23264503</v>
      </c>
      <c r="L2324" s="7">
        <v>4</v>
      </c>
      <c r="M2324" s="7">
        <v>126</v>
      </c>
      <c r="N2324" s="8">
        <v>555318.28</v>
      </c>
      <c r="O2324" s="9">
        <v>0.13877584980048754</v>
      </c>
      <c r="P2324" s="10">
        <v>45055</v>
      </c>
      <c r="Q2324" s="5" t="s">
        <v>29</v>
      </c>
      <c r="R2324" s="7">
        <v>4</v>
      </c>
      <c r="S2324" s="11" t="s">
        <v>39</v>
      </c>
      <c r="T2324" s="7" t="s">
        <v>31</v>
      </c>
      <c r="U2324" s="12">
        <v>150924.75</v>
      </c>
      <c r="V2324" s="7">
        <v>652171</v>
      </c>
      <c r="W2324" s="12" t="s">
        <v>40</v>
      </c>
      <c r="X2324" s="13" t="s">
        <v>33</v>
      </c>
      <c r="Y2324" s="5" t="s">
        <v>34</v>
      </c>
      <c r="Z2324" s="5" t="s">
        <v>5398</v>
      </c>
      <c r="AA2324" t="str">
        <f>_xlfn.XLOOKUP(B2324,direcciones!B:B,direcciones!C:C,"",0)</f>
        <v>Bogotá</v>
      </c>
      <c r="AB2324" t="str">
        <f>_xlfn.XLOOKUP(B2324,direcciones!B:B,direcciones!D:D,"",0)</f>
        <v>CUNDINAMARCA</v>
      </c>
      <c r="AC2324">
        <f>_xlfn.XLOOKUP($B2324,direcciones!$B:$B,direcciones!E:E,"",0)</f>
        <v>0</v>
      </c>
      <c r="AD2324" t="str">
        <f>_xlfn.XLOOKUP($B2324,direcciones!$B:$B,direcciones!F:F,"",0)</f>
        <v>CUNDINAMARCA</v>
      </c>
      <c r="AE2324" t="str">
        <f>_xlfn.XLOOKUP($B2324,direcciones!$B:$B,direcciones!G:G,"",0)</f>
        <v>CR 80G#6-19</v>
      </c>
    </row>
    <row r="2325" spans="1:31" x14ac:dyDescent="0.25">
      <c r="A2325" s="5">
        <f t="shared" si="36"/>
        <v>2324</v>
      </c>
      <c r="B2325" s="5">
        <v>3143136370</v>
      </c>
      <c r="C2325" s="6">
        <v>1075665388</v>
      </c>
      <c r="D2325" s="5" t="s">
        <v>4394</v>
      </c>
      <c r="E2325" s="6">
        <v>1210225</v>
      </c>
      <c r="F2325" s="5" t="s">
        <v>4395</v>
      </c>
      <c r="G2325" s="6">
        <v>4</v>
      </c>
      <c r="H2325" s="5" t="s">
        <v>27</v>
      </c>
      <c r="I2325" s="5" t="s">
        <v>5704</v>
      </c>
      <c r="J2325" s="7">
        <v>5750002</v>
      </c>
      <c r="K2325" s="7">
        <v>23296667</v>
      </c>
      <c r="L2325" s="7">
        <v>4</v>
      </c>
      <c r="M2325" s="7">
        <v>127</v>
      </c>
      <c r="N2325" s="8">
        <v>506932.81</v>
      </c>
      <c r="O2325" s="9">
        <v>1.0027300860069265E-2</v>
      </c>
      <c r="P2325" s="10">
        <v>45076</v>
      </c>
      <c r="Q2325" s="5" t="s">
        <v>29</v>
      </c>
      <c r="R2325" s="7">
        <v>4</v>
      </c>
      <c r="S2325" s="11" t="s">
        <v>39</v>
      </c>
      <c r="T2325" s="7" t="s">
        <v>31</v>
      </c>
      <c r="U2325" s="12">
        <v>151116.12</v>
      </c>
      <c r="V2325" s="7">
        <v>57657</v>
      </c>
      <c r="W2325" s="12" t="s">
        <v>40</v>
      </c>
      <c r="X2325" s="13" t="s">
        <v>33</v>
      </c>
      <c r="Y2325" s="5" t="s">
        <v>34</v>
      </c>
      <c r="Z2325" s="5" t="s">
        <v>5398</v>
      </c>
      <c r="AA2325" t="str">
        <f>_xlfn.XLOOKUP(B2325,direcciones!B:B,direcciones!C:C,"",0)</f>
        <v>Nemocón</v>
      </c>
      <c r="AB2325" t="str">
        <f>_xlfn.XLOOKUP(B2325,direcciones!B:B,direcciones!D:D,"",0)</f>
        <v>CUNDINAMARCA</v>
      </c>
      <c r="AC2325">
        <f>_xlfn.XLOOKUP($B2325,direcciones!$B:$B,direcciones!E:E,"",0)</f>
        <v>0</v>
      </c>
      <c r="AD2325" t="str">
        <f>_xlfn.XLOOKUP($B2325,direcciones!$B:$B,direcciones!F:F,"",0)</f>
        <v>CUNDINAMARCA</v>
      </c>
      <c r="AE2325" t="str">
        <f>_xlfn.XLOOKUP($B2325,direcciones!$B:$B,direcciones!G:G,"",0)</f>
        <v>calle 8 sur N 8-52</v>
      </c>
    </row>
    <row r="2326" spans="1:31" x14ac:dyDescent="0.25">
      <c r="A2326" s="5">
        <f t="shared" si="36"/>
        <v>2325</v>
      </c>
      <c r="B2326" s="5">
        <v>3143136370</v>
      </c>
      <c r="C2326" s="6">
        <v>1075665388</v>
      </c>
      <c r="D2326" s="5" t="s">
        <v>4394</v>
      </c>
      <c r="E2326" s="6">
        <v>1210224</v>
      </c>
      <c r="F2326" s="5" t="s">
        <v>4395</v>
      </c>
      <c r="G2326" s="6">
        <v>4</v>
      </c>
      <c r="H2326" s="5" t="s">
        <v>27</v>
      </c>
      <c r="I2326" s="5" t="s">
        <v>5705</v>
      </c>
      <c r="J2326" s="7">
        <v>2828585</v>
      </c>
      <c r="K2326" s="7">
        <v>23296667</v>
      </c>
      <c r="L2326" s="7">
        <v>4</v>
      </c>
      <c r="M2326" s="7">
        <v>127</v>
      </c>
      <c r="N2326" s="8">
        <v>506932.81</v>
      </c>
      <c r="O2326" s="9">
        <v>2.0383690078254676E-2</v>
      </c>
      <c r="P2326" s="10">
        <v>45076</v>
      </c>
      <c r="Q2326" s="5" t="s">
        <v>29</v>
      </c>
      <c r="R2326" s="7">
        <v>4</v>
      </c>
      <c r="S2326" s="11" t="s">
        <v>39</v>
      </c>
      <c r="T2326" s="7" t="s">
        <v>31</v>
      </c>
      <c r="U2326" s="12">
        <v>151116.12</v>
      </c>
      <c r="V2326" s="7">
        <v>57657</v>
      </c>
      <c r="W2326" s="12" t="s">
        <v>40</v>
      </c>
      <c r="X2326" s="13" t="s">
        <v>33</v>
      </c>
      <c r="Y2326" s="5" t="s">
        <v>34</v>
      </c>
      <c r="Z2326" s="5" t="s">
        <v>5398</v>
      </c>
      <c r="AA2326" t="str">
        <f>_xlfn.XLOOKUP(B2326,direcciones!B:B,direcciones!C:C,"",0)</f>
        <v>Nemocón</v>
      </c>
      <c r="AB2326" t="str">
        <f>_xlfn.XLOOKUP(B2326,direcciones!B:B,direcciones!D:D,"",0)</f>
        <v>CUNDINAMARCA</v>
      </c>
      <c r="AC2326">
        <f>_xlfn.XLOOKUP($B2326,direcciones!$B:$B,direcciones!E:E,"",0)</f>
        <v>0</v>
      </c>
      <c r="AD2326" t="str">
        <f>_xlfn.XLOOKUP($B2326,direcciones!$B:$B,direcciones!F:F,"",0)</f>
        <v>CUNDINAMARCA</v>
      </c>
      <c r="AE2326" t="str">
        <f>_xlfn.XLOOKUP($B2326,direcciones!$B:$B,direcciones!G:G,"",0)</f>
        <v>calle 8 sur N 8-52</v>
      </c>
    </row>
    <row r="2327" spans="1:31" x14ac:dyDescent="0.25">
      <c r="A2327" s="5">
        <f t="shared" si="36"/>
        <v>2326</v>
      </c>
      <c r="B2327" s="5">
        <v>3105468173</v>
      </c>
      <c r="C2327" s="6">
        <v>1038626591</v>
      </c>
      <c r="D2327" s="5" t="s">
        <v>5706</v>
      </c>
      <c r="E2327" s="6">
        <v>1206952</v>
      </c>
      <c r="F2327" s="5" t="s">
        <v>5707</v>
      </c>
      <c r="G2327" s="6">
        <v>1</v>
      </c>
      <c r="H2327" s="5" t="s">
        <v>27</v>
      </c>
      <c r="I2327" s="5" t="s">
        <v>5708</v>
      </c>
      <c r="J2327" s="8">
        <v>23335591.489999998</v>
      </c>
      <c r="K2327" s="7">
        <v>23335591.489999998</v>
      </c>
      <c r="L2327" s="7">
        <v>4</v>
      </c>
      <c r="M2327" s="7">
        <v>127</v>
      </c>
      <c r="N2327" s="8">
        <v>784468.79</v>
      </c>
      <c r="O2327" s="9">
        <v>1.714119824952421E-7</v>
      </c>
      <c r="P2327" s="10">
        <v>45063</v>
      </c>
      <c r="Q2327" s="5" t="s">
        <v>29</v>
      </c>
      <c r="R2327" s="7">
        <v>4</v>
      </c>
      <c r="S2327" s="11" t="s">
        <v>39</v>
      </c>
      <c r="T2327" s="7" t="s">
        <v>31</v>
      </c>
      <c r="U2327" s="12">
        <v>151347.72</v>
      </c>
      <c r="V2327" s="7">
        <v>4</v>
      </c>
      <c r="W2327" s="12" t="s">
        <v>40</v>
      </c>
      <c r="X2327" s="13" t="s">
        <v>33</v>
      </c>
      <c r="Y2327" s="5" t="s">
        <v>34</v>
      </c>
      <c r="Z2327" s="5" t="s">
        <v>5398</v>
      </c>
      <c r="AA2327" t="str">
        <f>_xlfn.XLOOKUP(B2327,direcciones!B:B,direcciones!C:C,"",0)</f>
        <v>Colombia</v>
      </c>
      <c r="AB2327" t="str">
        <f>_xlfn.XLOOKUP(B2327,direcciones!B:B,direcciones!D:D,"",0)</f>
        <v>ANTIOQUIA</v>
      </c>
      <c r="AC2327">
        <f>_xlfn.XLOOKUP($B2327,direcciones!$B:$B,direcciones!E:E,"",0)</f>
        <v>0</v>
      </c>
      <c r="AD2327" t="str">
        <f>_xlfn.XLOOKUP($B2327,direcciones!$B:$B,direcciones!F:F,"",0)</f>
        <v>ANTIOQUIA</v>
      </c>
      <c r="AE2327" t="str">
        <f>_xlfn.XLOOKUP($B2327,direcciones!$B:$B,direcciones!G:G,"",0)</f>
        <v>Cra21 bolivar 19-29</v>
      </c>
    </row>
    <row r="2328" spans="1:31" x14ac:dyDescent="0.25">
      <c r="A2328" s="5">
        <f t="shared" si="36"/>
        <v>2327</v>
      </c>
      <c r="B2328" s="5">
        <v>3045654098</v>
      </c>
      <c r="C2328" s="6">
        <v>15515319</v>
      </c>
      <c r="D2328" s="5" t="s">
        <v>1643</v>
      </c>
      <c r="E2328" s="6">
        <v>841418</v>
      </c>
      <c r="F2328" s="5" t="s">
        <v>1644</v>
      </c>
      <c r="G2328" s="6">
        <v>3</v>
      </c>
      <c r="H2328" s="5" t="s">
        <v>27</v>
      </c>
      <c r="I2328" s="5" t="s">
        <v>5709</v>
      </c>
      <c r="J2328" s="7">
        <v>8057081</v>
      </c>
      <c r="K2328" s="7">
        <v>23360221</v>
      </c>
      <c r="L2328" s="7">
        <v>21</v>
      </c>
      <c r="M2328" s="7">
        <v>643</v>
      </c>
      <c r="N2328" s="8">
        <v>515651.21</v>
      </c>
      <c r="O2328" s="9">
        <v>0.16675518093959835</v>
      </c>
      <c r="P2328" s="10">
        <v>44539</v>
      </c>
      <c r="Q2328" s="5" t="s">
        <v>152</v>
      </c>
      <c r="R2328" s="7">
        <v>21</v>
      </c>
      <c r="S2328" s="11" t="s">
        <v>30</v>
      </c>
      <c r="T2328" s="7" t="s">
        <v>31</v>
      </c>
      <c r="U2328" s="12">
        <v>151494.26999999999</v>
      </c>
      <c r="V2328" s="7">
        <v>1343560</v>
      </c>
      <c r="W2328" s="12" t="s">
        <v>40</v>
      </c>
      <c r="X2328" s="13" t="s">
        <v>33</v>
      </c>
      <c r="Y2328" s="5" t="s">
        <v>34</v>
      </c>
      <c r="Z2328" s="5" t="s">
        <v>5398</v>
      </c>
      <c r="AA2328" t="str">
        <f>_xlfn.XLOOKUP(B2328,direcciones!B:B,direcciones!C:C,"",0)</f>
        <v/>
      </c>
      <c r="AB2328" t="str">
        <f>_xlfn.XLOOKUP(B2328,direcciones!B:B,direcciones!D:D,"",0)</f>
        <v/>
      </c>
      <c r="AC2328" t="str">
        <f>_xlfn.XLOOKUP($B2328,direcciones!$B:$B,direcciones!E:E,"",0)</f>
        <v/>
      </c>
      <c r="AD2328" t="str">
        <f>_xlfn.XLOOKUP($B2328,direcciones!$B:$B,direcciones!F:F,"",0)</f>
        <v/>
      </c>
      <c r="AE2328" t="str">
        <f>_xlfn.XLOOKUP($B2328,direcciones!$B:$B,direcciones!G:G,"",0)</f>
        <v/>
      </c>
    </row>
    <row r="2329" spans="1:31" x14ac:dyDescent="0.25">
      <c r="A2329" s="5">
        <f t="shared" si="36"/>
        <v>2328</v>
      </c>
      <c r="B2329" s="5">
        <v>3167596464</v>
      </c>
      <c r="C2329" s="6">
        <v>66770787</v>
      </c>
      <c r="D2329" s="5" t="s">
        <v>1646</v>
      </c>
      <c r="E2329" s="6">
        <v>988712</v>
      </c>
      <c r="F2329" s="5" t="s">
        <v>1647</v>
      </c>
      <c r="G2329" s="6">
        <v>2</v>
      </c>
      <c r="H2329" s="5" t="s">
        <v>520</v>
      </c>
      <c r="I2329" s="5" t="s">
        <v>5710</v>
      </c>
      <c r="J2329" s="7">
        <v>17204250</v>
      </c>
      <c r="K2329" s="7">
        <v>23363550</v>
      </c>
      <c r="L2329" s="7">
        <v>39</v>
      </c>
      <c r="M2329" s="7">
        <v>1191</v>
      </c>
      <c r="N2329" s="8">
        <v>444028.65</v>
      </c>
      <c r="O2329" s="9">
        <v>0</v>
      </c>
      <c r="P2329" s="10">
        <v>44764</v>
      </c>
      <c r="Q2329" s="5" t="s">
        <v>29</v>
      </c>
      <c r="R2329" s="7">
        <v>14</v>
      </c>
      <c r="S2329" s="11" t="s">
        <v>30</v>
      </c>
      <c r="T2329" s="7" t="s">
        <v>31</v>
      </c>
      <c r="U2329" s="12">
        <v>151514.07</v>
      </c>
      <c r="V2329" s="7">
        <v>0</v>
      </c>
      <c r="W2329" s="12" t="s">
        <v>40</v>
      </c>
      <c r="X2329" s="13" t="s">
        <v>33</v>
      </c>
      <c r="Y2329" s="5" t="s">
        <v>34</v>
      </c>
      <c r="Z2329" s="5" t="s">
        <v>5398</v>
      </c>
      <c r="AA2329" t="str">
        <f>_xlfn.XLOOKUP(B2329,direcciones!B:B,direcciones!C:C,"",0)</f>
        <v/>
      </c>
      <c r="AB2329" t="str">
        <f>_xlfn.XLOOKUP(B2329,direcciones!B:B,direcciones!D:D,"",0)</f>
        <v/>
      </c>
      <c r="AC2329" t="str">
        <f>_xlfn.XLOOKUP($B2329,direcciones!$B:$B,direcciones!E:E,"",0)</f>
        <v/>
      </c>
      <c r="AD2329" t="str">
        <f>_xlfn.XLOOKUP($B2329,direcciones!$B:$B,direcciones!F:F,"",0)</f>
        <v/>
      </c>
      <c r="AE2329" t="str">
        <f>_xlfn.XLOOKUP($B2329,direcciones!$B:$B,direcciones!G:G,"",0)</f>
        <v/>
      </c>
    </row>
    <row r="2330" spans="1:31" x14ac:dyDescent="0.25">
      <c r="A2330" s="5">
        <f t="shared" si="36"/>
        <v>2329</v>
      </c>
      <c r="B2330" s="5">
        <v>3153187296</v>
      </c>
      <c r="C2330" s="6">
        <v>10012732</v>
      </c>
      <c r="D2330" s="5" t="s">
        <v>4403</v>
      </c>
      <c r="E2330" s="6">
        <v>1102469</v>
      </c>
      <c r="F2330" s="5" t="s">
        <v>4404</v>
      </c>
      <c r="G2330" s="6">
        <v>6</v>
      </c>
      <c r="H2330" s="5" t="s">
        <v>27</v>
      </c>
      <c r="I2330" s="5" t="s">
        <v>5711</v>
      </c>
      <c r="J2330" s="7">
        <v>11396700</v>
      </c>
      <c r="K2330" s="7">
        <v>23413133</v>
      </c>
      <c r="L2330" s="7">
        <v>9</v>
      </c>
      <c r="M2330" s="7">
        <v>278</v>
      </c>
      <c r="N2330" s="8">
        <v>514877.41</v>
      </c>
      <c r="O2330" s="9">
        <v>0</v>
      </c>
      <c r="P2330" s="10">
        <v>44939</v>
      </c>
      <c r="Q2330" s="5" t="s">
        <v>29</v>
      </c>
      <c r="R2330" s="7">
        <v>8</v>
      </c>
      <c r="S2330" s="11" t="s">
        <v>30</v>
      </c>
      <c r="T2330" s="7" t="s">
        <v>31</v>
      </c>
      <c r="U2330" s="12">
        <v>151809.1</v>
      </c>
      <c r="V2330" s="7">
        <v>0</v>
      </c>
      <c r="W2330" s="12" t="s">
        <v>40</v>
      </c>
      <c r="X2330" s="13" t="s">
        <v>33</v>
      </c>
      <c r="Y2330" s="5" t="s">
        <v>34</v>
      </c>
      <c r="Z2330" s="5" t="s">
        <v>5398</v>
      </c>
      <c r="AA2330" t="str">
        <f>_xlfn.XLOOKUP(B2330,direcciones!B:B,direcciones!C:C,"",0)</f>
        <v/>
      </c>
      <c r="AB2330" t="str">
        <f>_xlfn.XLOOKUP(B2330,direcciones!B:B,direcciones!D:D,"",0)</f>
        <v/>
      </c>
      <c r="AC2330" t="str">
        <f>_xlfn.XLOOKUP($B2330,direcciones!$B:$B,direcciones!E:E,"",0)</f>
        <v/>
      </c>
      <c r="AD2330" t="str">
        <f>_xlfn.XLOOKUP($B2330,direcciones!$B:$B,direcciones!F:F,"",0)</f>
        <v/>
      </c>
      <c r="AE2330" t="str">
        <f>_xlfn.XLOOKUP($B2330,direcciones!$B:$B,direcciones!G:G,"",0)</f>
        <v/>
      </c>
    </row>
    <row r="2331" spans="1:31" x14ac:dyDescent="0.25">
      <c r="A2331" s="5">
        <f t="shared" si="36"/>
        <v>2330</v>
      </c>
      <c r="B2331" s="5">
        <v>3007603233</v>
      </c>
      <c r="C2331" s="6">
        <v>72210565</v>
      </c>
      <c r="D2331" s="5" t="s">
        <v>5712</v>
      </c>
      <c r="E2331" s="6">
        <v>1170681</v>
      </c>
      <c r="F2331" s="5" t="s">
        <v>5713</v>
      </c>
      <c r="G2331" s="6">
        <v>2</v>
      </c>
      <c r="H2331" s="5" t="s">
        <v>27</v>
      </c>
      <c r="I2331" s="5" t="s">
        <v>5714</v>
      </c>
      <c r="J2331" s="7">
        <v>21353850</v>
      </c>
      <c r="K2331" s="7">
        <v>23479668</v>
      </c>
      <c r="L2331" s="7">
        <v>13</v>
      </c>
      <c r="M2331" s="7">
        <v>400</v>
      </c>
      <c r="N2331" s="8">
        <v>448449.34</v>
      </c>
      <c r="O2331" s="9">
        <v>1.3504777826949239E-2</v>
      </c>
      <c r="P2331" s="10">
        <v>45042</v>
      </c>
      <c r="Q2331" s="5" t="s">
        <v>29</v>
      </c>
      <c r="R2331" s="7">
        <v>5</v>
      </c>
      <c r="S2331" s="11" t="s">
        <v>39</v>
      </c>
      <c r="T2331" s="7" t="s">
        <v>31</v>
      </c>
      <c r="U2331" s="12">
        <v>152204.97</v>
      </c>
      <c r="V2331" s="7">
        <v>288379</v>
      </c>
      <c r="W2331" s="12" t="s">
        <v>40</v>
      </c>
      <c r="X2331" s="13" t="s">
        <v>33</v>
      </c>
      <c r="Y2331" s="5" t="s">
        <v>34</v>
      </c>
      <c r="Z2331" s="5" t="s">
        <v>5398</v>
      </c>
      <c r="AA2331" t="str">
        <f>_xlfn.XLOOKUP(B2331,direcciones!B:B,direcciones!C:C,"",0)</f>
        <v/>
      </c>
      <c r="AB2331" t="str">
        <f>_xlfn.XLOOKUP(B2331,direcciones!B:B,direcciones!D:D,"",0)</f>
        <v/>
      </c>
      <c r="AC2331" t="str">
        <f>_xlfn.XLOOKUP($B2331,direcciones!$B:$B,direcciones!E:E,"",0)</f>
        <v/>
      </c>
      <c r="AD2331" t="str">
        <f>_xlfn.XLOOKUP($B2331,direcciones!$B:$B,direcciones!F:F,"",0)</f>
        <v/>
      </c>
      <c r="AE2331" t="str">
        <f>_xlfn.XLOOKUP($B2331,direcciones!$B:$B,direcciones!G:G,"",0)</f>
        <v/>
      </c>
    </row>
    <row r="2332" spans="1:31" x14ac:dyDescent="0.25">
      <c r="A2332" s="5">
        <f t="shared" si="36"/>
        <v>2331</v>
      </c>
      <c r="B2332" s="5">
        <v>3175780099</v>
      </c>
      <c r="C2332" s="6">
        <v>1037672143</v>
      </c>
      <c r="D2332" s="5" t="s">
        <v>5715</v>
      </c>
      <c r="E2332" s="6">
        <v>1183852</v>
      </c>
      <c r="F2332" s="5" t="s">
        <v>5716</v>
      </c>
      <c r="G2332" s="6">
        <v>2</v>
      </c>
      <c r="H2332" s="5" t="s">
        <v>27</v>
      </c>
      <c r="I2332" s="5" t="s">
        <v>5717</v>
      </c>
      <c r="J2332" s="7">
        <v>12635700</v>
      </c>
      <c r="K2332" s="7">
        <v>23526800</v>
      </c>
      <c r="L2332" s="7">
        <v>6</v>
      </c>
      <c r="M2332" s="7">
        <v>188</v>
      </c>
      <c r="N2332" s="8">
        <v>687628.51</v>
      </c>
      <c r="O2332" s="9">
        <v>2.5404211875875496E-5</v>
      </c>
      <c r="P2332" s="10">
        <v>45035</v>
      </c>
      <c r="Q2332" s="5" t="s">
        <v>29</v>
      </c>
      <c r="R2332" s="7">
        <v>5</v>
      </c>
      <c r="S2332" s="11" t="s">
        <v>39</v>
      </c>
      <c r="T2332" s="7" t="s">
        <v>31</v>
      </c>
      <c r="U2332" s="12">
        <v>152485.41</v>
      </c>
      <c r="V2332" s="7">
        <v>321</v>
      </c>
      <c r="W2332" s="12" t="s">
        <v>40</v>
      </c>
      <c r="X2332" s="13" t="s">
        <v>33</v>
      </c>
      <c r="Y2332" s="5" t="s">
        <v>34</v>
      </c>
      <c r="Z2332" s="5" t="s">
        <v>5398</v>
      </c>
      <c r="AA2332" t="str">
        <f>_xlfn.XLOOKUP(B2332,direcciones!B:B,direcciones!C:C,"",0)</f>
        <v>Itagüí</v>
      </c>
      <c r="AB2332" t="str">
        <f>_xlfn.XLOOKUP(B2332,direcciones!B:B,direcciones!D:D,"",0)</f>
        <v>ANTIOQUIA</v>
      </c>
      <c r="AC2332">
        <f>_xlfn.XLOOKUP($B2332,direcciones!$B:$B,direcciones!E:E,"",0)</f>
        <v>0</v>
      </c>
      <c r="AD2332" t="str">
        <f>_xlfn.XLOOKUP($B2332,direcciones!$B:$B,direcciones!F:F,"",0)</f>
        <v>ANTIOQUIA</v>
      </c>
      <c r="AE2332" t="str">
        <f>_xlfn.XLOOKUP($B2332,direcciones!$B:$B,direcciones!G:G,"",0)</f>
        <v>Carrera 61# 33-51</v>
      </c>
    </row>
    <row r="2333" spans="1:31" x14ac:dyDescent="0.25">
      <c r="A2333" s="5">
        <f t="shared" si="36"/>
        <v>2332</v>
      </c>
      <c r="B2333" s="5">
        <v>3122037060</v>
      </c>
      <c r="C2333" s="6">
        <v>52034782</v>
      </c>
      <c r="D2333" s="5" t="s">
        <v>5718</v>
      </c>
      <c r="E2333" s="6">
        <v>1128992</v>
      </c>
      <c r="F2333" s="5" t="s">
        <v>5719</v>
      </c>
      <c r="G2333" s="6">
        <v>4</v>
      </c>
      <c r="H2333" s="5" t="s">
        <v>27</v>
      </c>
      <c r="I2333" s="5" t="s">
        <v>5720</v>
      </c>
      <c r="J2333" s="7">
        <v>16502436</v>
      </c>
      <c r="K2333" s="7">
        <v>23593846</v>
      </c>
      <c r="L2333" s="7">
        <v>7</v>
      </c>
      <c r="M2333" s="7">
        <v>216</v>
      </c>
      <c r="N2333" s="8">
        <v>441272.09</v>
      </c>
      <c r="O2333" s="9">
        <v>0</v>
      </c>
      <c r="P2333" s="10">
        <v>44974</v>
      </c>
      <c r="Q2333" s="5" t="s">
        <v>29</v>
      </c>
      <c r="R2333" s="7">
        <v>7</v>
      </c>
      <c r="S2333" s="11" t="s">
        <v>39</v>
      </c>
      <c r="T2333" s="7" t="s">
        <v>31</v>
      </c>
      <c r="U2333" s="12">
        <v>124807.65</v>
      </c>
      <c r="V2333" s="7">
        <v>0</v>
      </c>
      <c r="W2333" s="12" t="s">
        <v>40</v>
      </c>
      <c r="X2333" s="13" t="s">
        <v>33</v>
      </c>
      <c r="Y2333" s="5" t="s">
        <v>34</v>
      </c>
      <c r="Z2333" s="5" t="s">
        <v>5398</v>
      </c>
      <c r="AA2333" t="str">
        <f>_xlfn.XLOOKUP(B2333,direcciones!B:B,direcciones!C:C,"",0)</f>
        <v/>
      </c>
      <c r="AB2333" t="str">
        <f>_xlfn.XLOOKUP(B2333,direcciones!B:B,direcciones!D:D,"",0)</f>
        <v/>
      </c>
      <c r="AC2333" t="str">
        <f>_xlfn.XLOOKUP($B2333,direcciones!$B:$B,direcciones!E:E,"",0)</f>
        <v/>
      </c>
      <c r="AD2333" t="str">
        <f>_xlfn.XLOOKUP($B2333,direcciones!$B:$B,direcciones!F:F,"",0)</f>
        <v/>
      </c>
      <c r="AE2333" t="str">
        <f>_xlfn.XLOOKUP($B2333,direcciones!$B:$B,direcciones!G:G,"",0)</f>
        <v/>
      </c>
    </row>
    <row r="2334" spans="1:31" x14ac:dyDescent="0.25">
      <c r="A2334" s="5">
        <f t="shared" si="36"/>
        <v>2333</v>
      </c>
      <c r="B2334" s="5">
        <v>3205523364</v>
      </c>
      <c r="C2334" s="6">
        <v>1073822506</v>
      </c>
      <c r="D2334" s="5" t="s">
        <v>5721</v>
      </c>
      <c r="E2334" s="6">
        <v>1228789</v>
      </c>
      <c r="F2334" s="5" t="s">
        <v>5722</v>
      </c>
      <c r="G2334" s="6">
        <v>5</v>
      </c>
      <c r="H2334" s="5" t="s">
        <v>27</v>
      </c>
      <c r="I2334" s="5" t="s">
        <v>5723</v>
      </c>
      <c r="J2334" s="7">
        <v>14743000</v>
      </c>
      <c r="K2334" s="7">
        <v>23741900</v>
      </c>
      <c r="L2334" s="7">
        <v>3</v>
      </c>
      <c r="M2334" s="7">
        <v>105</v>
      </c>
      <c r="N2334" s="8">
        <v>496878.09</v>
      </c>
      <c r="O2334" s="9">
        <v>2.7131520043410431E-7</v>
      </c>
      <c r="P2334" s="10">
        <v>45077</v>
      </c>
      <c r="Q2334" s="5" t="s">
        <v>29</v>
      </c>
      <c r="R2334" s="7">
        <v>4</v>
      </c>
      <c r="S2334" s="11" t="s">
        <v>39</v>
      </c>
      <c r="T2334" s="7" t="s">
        <v>31</v>
      </c>
      <c r="U2334" s="12">
        <v>153765.26</v>
      </c>
      <c r="V2334" s="7">
        <v>4</v>
      </c>
      <c r="W2334" s="12" t="s">
        <v>40</v>
      </c>
      <c r="X2334" s="13" t="s">
        <v>33</v>
      </c>
      <c r="Y2334" s="5" t="s">
        <v>34</v>
      </c>
      <c r="Z2334" s="5" t="s">
        <v>5398</v>
      </c>
      <c r="AA2334" t="str">
        <f>_xlfn.XLOOKUP(B2334,direcciones!B:B,direcciones!C:C,"",0)</f>
        <v>Montería</v>
      </c>
      <c r="AB2334" t="str">
        <f>_xlfn.XLOOKUP(B2334,direcciones!B:B,direcciones!D:D,"",0)</f>
        <v>CÓRDOBA</v>
      </c>
      <c r="AC2334">
        <f>_xlfn.XLOOKUP($B2334,direcciones!$B:$B,direcciones!E:E,"",0)</f>
        <v>0</v>
      </c>
      <c r="AD2334" t="str">
        <f>_xlfn.XLOOKUP($B2334,direcciones!$B:$B,direcciones!F:F,"",0)</f>
        <v>CÓRDOBA</v>
      </c>
      <c r="AE2334" t="str">
        <f>_xlfn.XLOOKUP($B2334,direcciones!$B:$B,direcciones!G:G,"",0)</f>
        <v>Cll 32b # 4w-42</v>
      </c>
    </row>
    <row r="2335" spans="1:31" x14ac:dyDescent="0.25">
      <c r="A2335" s="5">
        <f t="shared" si="36"/>
        <v>2334</v>
      </c>
      <c r="B2335" s="5">
        <v>3508073586</v>
      </c>
      <c r="C2335" s="6">
        <v>1033682147</v>
      </c>
      <c r="D2335" s="5" t="s">
        <v>5724</v>
      </c>
      <c r="E2335" s="6">
        <v>1189973</v>
      </c>
      <c r="F2335" s="5" t="s">
        <v>5725</v>
      </c>
      <c r="G2335" s="6">
        <v>3</v>
      </c>
      <c r="H2335" s="5" t="s">
        <v>27</v>
      </c>
      <c r="I2335" s="5" t="s">
        <v>5726</v>
      </c>
      <c r="J2335" s="7">
        <v>10928130</v>
      </c>
      <c r="K2335" s="7">
        <v>23913632</v>
      </c>
      <c r="L2335" s="7">
        <v>4</v>
      </c>
      <c r="M2335" s="7">
        <v>148</v>
      </c>
      <c r="N2335" s="8">
        <v>502012.05</v>
      </c>
      <c r="O2335" s="9">
        <v>1.3817551584763358E-5</v>
      </c>
      <c r="P2335" s="10">
        <v>45046</v>
      </c>
      <c r="Q2335" s="5" t="s">
        <v>29</v>
      </c>
      <c r="R2335" s="7">
        <v>5</v>
      </c>
      <c r="S2335" s="11" t="s">
        <v>39</v>
      </c>
      <c r="T2335" s="7" t="s">
        <v>31</v>
      </c>
      <c r="U2335" s="12">
        <v>154787.06</v>
      </c>
      <c r="V2335" s="7">
        <v>151</v>
      </c>
      <c r="W2335" s="12" t="s">
        <v>40</v>
      </c>
      <c r="X2335" s="13" t="s">
        <v>33</v>
      </c>
      <c r="Y2335" s="5" t="s">
        <v>34</v>
      </c>
      <c r="Z2335" s="5" t="s">
        <v>5398</v>
      </c>
      <c r="AA2335" t="str">
        <f>_xlfn.XLOOKUP(B2335,direcciones!B:B,direcciones!C:C,"",0)</f>
        <v>Tocancipá</v>
      </c>
      <c r="AB2335" t="str">
        <f>_xlfn.XLOOKUP(B2335,direcciones!B:B,direcciones!D:D,"",0)</f>
        <v>CUNDINAMARCA</v>
      </c>
      <c r="AC2335">
        <f>_xlfn.XLOOKUP($B2335,direcciones!$B:$B,direcciones!E:E,"",0)</f>
        <v>0</v>
      </c>
      <c r="AD2335" t="str">
        <f>_xlfn.XLOOKUP($B2335,direcciones!$B:$B,direcciones!F:F,"",0)</f>
        <v>CUNDINAMARCA</v>
      </c>
      <c r="AE2335" t="str">
        <f>_xlfn.XLOOKUP($B2335,direcciones!$B:$B,direcciones!G:G,"",0)</f>
        <v>Cra 9f 2 86 torre 26 apto 503</v>
      </c>
    </row>
    <row r="2336" spans="1:31" x14ac:dyDescent="0.25">
      <c r="A2336" s="5">
        <f t="shared" si="36"/>
        <v>2335</v>
      </c>
      <c r="B2336" s="5">
        <v>3132020501</v>
      </c>
      <c r="C2336" s="6">
        <v>1049605154</v>
      </c>
      <c r="D2336" s="5" t="s">
        <v>5727</v>
      </c>
      <c r="E2336" s="6">
        <v>1171339</v>
      </c>
      <c r="F2336" s="5" t="s">
        <v>5728</v>
      </c>
      <c r="G2336" s="6">
        <v>2</v>
      </c>
      <c r="H2336" s="5" t="s">
        <v>27</v>
      </c>
      <c r="I2336" s="5" t="s">
        <v>5729</v>
      </c>
      <c r="J2336" s="7">
        <v>22512000</v>
      </c>
      <c r="K2336" s="7">
        <v>24043950</v>
      </c>
      <c r="L2336" s="7">
        <v>10</v>
      </c>
      <c r="M2336" s="7">
        <v>312</v>
      </c>
      <c r="N2336" s="8">
        <v>451893.11</v>
      </c>
      <c r="O2336" s="9">
        <v>0</v>
      </c>
      <c r="P2336" s="10">
        <v>45016</v>
      </c>
      <c r="Q2336" s="5" t="s">
        <v>29</v>
      </c>
      <c r="R2336" s="7">
        <v>6</v>
      </c>
      <c r="S2336" s="11" t="s">
        <v>39</v>
      </c>
      <c r="T2336" s="7" t="s">
        <v>31</v>
      </c>
      <c r="U2336" s="12">
        <v>155562.45000000001</v>
      </c>
      <c r="V2336" s="7">
        <v>0</v>
      </c>
      <c r="W2336" s="12" t="s">
        <v>40</v>
      </c>
      <c r="X2336" s="13" t="s">
        <v>33</v>
      </c>
      <c r="Y2336" s="5" t="s">
        <v>34</v>
      </c>
      <c r="Z2336" s="5" t="s">
        <v>5398</v>
      </c>
      <c r="AA2336" t="str">
        <f>_xlfn.XLOOKUP(B2336,direcciones!B:B,direcciones!C:C,"",0)</f>
        <v/>
      </c>
      <c r="AB2336" t="str">
        <f>_xlfn.XLOOKUP(B2336,direcciones!B:B,direcciones!D:D,"",0)</f>
        <v/>
      </c>
      <c r="AC2336" t="str">
        <f>_xlfn.XLOOKUP($B2336,direcciones!$B:$B,direcciones!E:E,"",0)</f>
        <v/>
      </c>
      <c r="AD2336" t="str">
        <f>_xlfn.XLOOKUP($B2336,direcciones!$B:$B,direcciones!F:F,"",0)</f>
        <v/>
      </c>
      <c r="AE2336" t="str">
        <f>_xlfn.XLOOKUP($B2336,direcciones!$B:$B,direcciones!G:G,"",0)</f>
        <v/>
      </c>
    </row>
    <row r="2337" spans="1:31" x14ac:dyDescent="0.25">
      <c r="A2337" s="5">
        <f t="shared" si="36"/>
        <v>2336</v>
      </c>
      <c r="B2337" s="5">
        <v>3006223740</v>
      </c>
      <c r="C2337" s="6">
        <v>79234205</v>
      </c>
      <c r="D2337" s="5" t="s">
        <v>5730</v>
      </c>
      <c r="E2337" s="6">
        <v>1216335</v>
      </c>
      <c r="F2337" s="5" t="s">
        <v>5731</v>
      </c>
      <c r="G2337" s="6">
        <v>2</v>
      </c>
      <c r="H2337" s="5" t="s">
        <v>27</v>
      </c>
      <c r="I2337" s="5" t="s">
        <v>5732</v>
      </c>
      <c r="J2337" s="7">
        <v>19302661</v>
      </c>
      <c r="K2337" s="7">
        <v>24331879</v>
      </c>
      <c r="L2337" s="7">
        <v>4</v>
      </c>
      <c r="M2337" s="7">
        <v>127</v>
      </c>
      <c r="N2337" s="8">
        <v>507593.02</v>
      </c>
      <c r="O2337" s="9">
        <v>1.9841823881173688E-5</v>
      </c>
      <c r="P2337" s="10">
        <v>45076</v>
      </c>
      <c r="Q2337" s="5" t="s">
        <v>29</v>
      </c>
      <c r="R2337" s="7">
        <v>4</v>
      </c>
      <c r="S2337" s="11" t="s">
        <v>39</v>
      </c>
      <c r="T2337" s="7" t="s">
        <v>31</v>
      </c>
      <c r="U2337" s="12">
        <v>157275.64000000001</v>
      </c>
      <c r="V2337" s="7">
        <v>383</v>
      </c>
      <c r="W2337" s="12" t="s">
        <v>40</v>
      </c>
      <c r="X2337" s="13" t="s">
        <v>33</v>
      </c>
      <c r="Y2337" s="5" t="s">
        <v>34</v>
      </c>
      <c r="Z2337" s="5" t="s">
        <v>5398</v>
      </c>
      <c r="AA2337" t="str">
        <f>_xlfn.XLOOKUP(B2337,direcciones!B:B,direcciones!C:C,"",0)</f>
        <v>Bogotá</v>
      </c>
      <c r="AB2337" t="str">
        <f>_xlfn.XLOOKUP(B2337,direcciones!B:B,direcciones!D:D,"",0)</f>
        <v>CUNDINAMARCA</v>
      </c>
      <c r="AC2337">
        <f>_xlfn.XLOOKUP($B2337,direcciones!$B:$B,direcciones!E:E,"",0)</f>
        <v>0</v>
      </c>
      <c r="AD2337" t="str">
        <f>_xlfn.XLOOKUP($B2337,direcciones!$B:$B,direcciones!F:F,"",0)</f>
        <v>CUNDINAMARCA</v>
      </c>
      <c r="AE2337" t="str">
        <f>_xlfn.XLOOKUP($B2337,direcciones!$B:$B,direcciones!G:G,"",0)</f>
        <v>Calle 127 No 104 a01 apt 1008</v>
      </c>
    </row>
    <row r="2338" spans="1:31" x14ac:dyDescent="0.25">
      <c r="A2338" s="5">
        <f t="shared" si="36"/>
        <v>2337</v>
      </c>
      <c r="B2338" s="5">
        <v>3015188620</v>
      </c>
      <c r="C2338" s="6">
        <v>1015437698</v>
      </c>
      <c r="D2338" s="5" t="s">
        <v>5733</v>
      </c>
      <c r="E2338" s="6">
        <v>1030851</v>
      </c>
      <c r="F2338" s="5" t="s">
        <v>5734</v>
      </c>
      <c r="G2338" s="6">
        <v>3</v>
      </c>
      <c r="H2338" s="5" t="s">
        <v>27</v>
      </c>
      <c r="I2338" s="5" t="s">
        <v>5735</v>
      </c>
      <c r="J2338" s="7">
        <v>3486000</v>
      </c>
      <c r="K2338" s="7">
        <v>24721400</v>
      </c>
      <c r="L2338" s="7">
        <v>33</v>
      </c>
      <c r="M2338" s="7">
        <v>1008</v>
      </c>
      <c r="N2338" s="8">
        <v>516582.42</v>
      </c>
      <c r="O2338" s="9">
        <v>4.3500860585197934E-2</v>
      </c>
      <c r="P2338" s="10">
        <v>44834</v>
      </c>
      <c r="Q2338" s="5" t="s">
        <v>29</v>
      </c>
      <c r="R2338" s="7">
        <v>12</v>
      </c>
      <c r="S2338" s="11" t="s">
        <v>30</v>
      </c>
      <c r="T2338" s="7" t="s">
        <v>31</v>
      </c>
      <c r="U2338" s="12">
        <v>0</v>
      </c>
      <c r="V2338" s="7">
        <v>151644</v>
      </c>
      <c r="W2338" s="12" t="s">
        <v>158</v>
      </c>
      <c r="X2338" s="13" t="s">
        <v>33</v>
      </c>
      <c r="Y2338" s="5" t="s">
        <v>34</v>
      </c>
      <c r="Z2338" s="5" t="s">
        <v>5398</v>
      </c>
      <c r="AA2338" t="str">
        <f>_xlfn.XLOOKUP(B2338,direcciones!B:B,direcciones!C:C,"",0)</f>
        <v/>
      </c>
      <c r="AB2338" t="str">
        <f>_xlfn.XLOOKUP(B2338,direcciones!B:B,direcciones!D:D,"",0)</f>
        <v/>
      </c>
      <c r="AC2338" t="str">
        <f>_xlfn.XLOOKUP($B2338,direcciones!$B:$B,direcciones!E:E,"",0)</f>
        <v/>
      </c>
      <c r="AD2338" t="str">
        <f>_xlfn.XLOOKUP($B2338,direcciones!$B:$B,direcciones!F:F,"",0)</f>
        <v/>
      </c>
      <c r="AE2338" t="str">
        <f>_xlfn.XLOOKUP($B2338,direcciones!$B:$B,direcciones!G:G,"",0)</f>
        <v/>
      </c>
    </row>
    <row r="2339" spans="1:31" x14ac:dyDescent="0.25">
      <c r="A2339" s="5">
        <f t="shared" si="36"/>
        <v>2338</v>
      </c>
      <c r="B2339" s="5">
        <v>3229436232</v>
      </c>
      <c r="C2339" s="6">
        <v>80912066</v>
      </c>
      <c r="D2339" s="5" t="s">
        <v>5736</v>
      </c>
      <c r="E2339" s="6">
        <v>1174156</v>
      </c>
      <c r="F2339" s="5" t="s">
        <v>5737</v>
      </c>
      <c r="G2339" s="6">
        <v>2</v>
      </c>
      <c r="H2339" s="5" t="s">
        <v>27</v>
      </c>
      <c r="I2339" s="5" t="s">
        <v>5738</v>
      </c>
      <c r="J2339" s="7">
        <v>21584850</v>
      </c>
      <c r="K2339" s="7">
        <v>24728550</v>
      </c>
      <c r="L2339" s="7">
        <v>17</v>
      </c>
      <c r="M2339" s="7">
        <v>522</v>
      </c>
      <c r="N2339" s="8">
        <v>461091.53</v>
      </c>
      <c r="O2339" s="9">
        <v>0</v>
      </c>
      <c r="P2339" s="10">
        <v>45016</v>
      </c>
      <c r="Q2339" s="5" t="s">
        <v>29</v>
      </c>
      <c r="R2339" s="7">
        <v>6</v>
      </c>
      <c r="S2339" s="11" t="s">
        <v>39</v>
      </c>
      <c r="T2339" s="7" t="s">
        <v>31</v>
      </c>
      <c r="U2339" s="12">
        <v>159635.82</v>
      </c>
      <c r="V2339" s="7">
        <v>0</v>
      </c>
      <c r="W2339" s="12" t="s">
        <v>40</v>
      </c>
      <c r="X2339" s="13" t="s">
        <v>33</v>
      </c>
      <c r="Y2339" s="5" t="s">
        <v>34</v>
      </c>
      <c r="Z2339" s="5" t="s">
        <v>5398</v>
      </c>
      <c r="AA2339" t="str">
        <f>_xlfn.XLOOKUP(B2339,direcciones!B:B,direcciones!C:C,"",0)</f>
        <v/>
      </c>
      <c r="AB2339" t="str">
        <f>_xlfn.XLOOKUP(B2339,direcciones!B:B,direcciones!D:D,"",0)</f>
        <v/>
      </c>
      <c r="AC2339" t="str">
        <f>_xlfn.XLOOKUP($B2339,direcciones!$B:$B,direcciones!E:E,"",0)</f>
        <v/>
      </c>
      <c r="AD2339" t="str">
        <f>_xlfn.XLOOKUP($B2339,direcciones!$B:$B,direcciones!F:F,"",0)</f>
        <v/>
      </c>
      <c r="AE2339" t="str">
        <f>_xlfn.XLOOKUP($B2339,direcciones!$B:$B,direcciones!G:G,"",0)</f>
        <v/>
      </c>
    </row>
    <row r="2340" spans="1:31" x14ac:dyDescent="0.25">
      <c r="A2340" s="5">
        <f t="shared" si="36"/>
        <v>2339</v>
      </c>
      <c r="B2340" s="5">
        <v>3232070410</v>
      </c>
      <c r="C2340" s="6">
        <v>1033800019</v>
      </c>
      <c r="D2340" s="5" t="s">
        <v>5739</v>
      </c>
      <c r="E2340" s="6">
        <v>1135304</v>
      </c>
      <c r="F2340" s="5" t="s">
        <v>5740</v>
      </c>
      <c r="G2340" s="6">
        <v>2</v>
      </c>
      <c r="H2340" s="5" t="s">
        <v>27</v>
      </c>
      <c r="I2340" s="5" t="s">
        <v>5741</v>
      </c>
      <c r="J2340" s="7">
        <v>22153950</v>
      </c>
      <c r="K2340" s="7">
        <v>24953250</v>
      </c>
      <c r="L2340" s="7">
        <v>10</v>
      </c>
      <c r="M2340" s="7">
        <v>310</v>
      </c>
      <c r="N2340" s="8">
        <v>461485.34</v>
      </c>
      <c r="O2340" s="9">
        <v>2.0289068089437774E-2</v>
      </c>
      <c r="P2340" s="10">
        <v>44985</v>
      </c>
      <c r="Q2340" s="5" t="s">
        <v>29</v>
      </c>
      <c r="R2340" s="7">
        <v>7</v>
      </c>
      <c r="S2340" s="11" t="s">
        <v>39</v>
      </c>
      <c r="T2340" s="7" t="s">
        <v>31</v>
      </c>
      <c r="U2340" s="12">
        <v>131278.42000000001</v>
      </c>
      <c r="V2340" s="7">
        <v>449483</v>
      </c>
      <c r="W2340" s="12" t="s">
        <v>40</v>
      </c>
      <c r="X2340" s="13" t="s">
        <v>33</v>
      </c>
      <c r="Y2340" s="5" t="s">
        <v>34</v>
      </c>
      <c r="Z2340" s="5" t="s">
        <v>5398</v>
      </c>
      <c r="AA2340" t="str">
        <f>_xlfn.XLOOKUP(B2340,direcciones!B:B,direcciones!C:C,"",0)</f>
        <v/>
      </c>
      <c r="AB2340" t="str">
        <f>_xlfn.XLOOKUP(B2340,direcciones!B:B,direcciones!D:D,"",0)</f>
        <v/>
      </c>
      <c r="AC2340" t="str">
        <f>_xlfn.XLOOKUP($B2340,direcciones!$B:$B,direcciones!E:E,"",0)</f>
        <v/>
      </c>
      <c r="AD2340" t="str">
        <f>_xlfn.XLOOKUP($B2340,direcciones!$B:$B,direcciones!F:F,"",0)</f>
        <v/>
      </c>
      <c r="AE2340" t="str">
        <f>_xlfn.XLOOKUP($B2340,direcciones!$B:$B,direcciones!G:G,"",0)</f>
        <v/>
      </c>
    </row>
    <row r="2341" spans="1:31" x14ac:dyDescent="0.25">
      <c r="A2341" s="5">
        <f t="shared" si="36"/>
        <v>2340</v>
      </c>
      <c r="B2341" s="5">
        <v>3207473219</v>
      </c>
      <c r="C2341" s="6">
        <v>1053837542</v>
      </c>
      <c r="D2341" s="5" t="s">
        <v>5742</v>
      </c>
      <c r="E2341" s="6">
        <v>1044885</v>
      </c>
      <c r="F2341" s="5" t="s">
        <v>5743</v>
      </c>
      <c r="G2341" s="6">
        <v>3</v>
      </c>
      <c r="H2341" s="5" t="s">
        <v>27</v>
      </c>
      <c r="I2341" s="5" t="s">
        <v>5744</v>
      </c>
      <c r="J2341" s="7">
        <v>10187100</v>
      </c>
      <c r="K2341" s="7">
        <v>24973300</v>
      </c>
      <c r="L2341" s="7">
        <v>12</v>
      </c>
      <c r="M2341" s="7">
        <v>369</v>
      </c>
      <c r="N2341" s="8">
        <v>538110.02</v>
      </c>
      <c r="O2341" s="9">
        <v>0</v>
      </c>
      <c r="P2341" s="10">
        <v>44865</v>
      </c>
      <c r="Q2341" s="5" t="s">
        <v>29</v>
      </c>
      <c r="R2341" s="7">
        <v>11</v>
      </c>
      <c r="S2341" s="11" t="s">
        <v>30</v>
      </c>
      <c r="T2341" s="7" t="s">
        <v>31</v>
      </c>
      <c r="U2341" s="12">
        <v>161092.09</v>
      </c>
      <c r="V2341" s="7">
        <v>0</v>
      </c>
      <c r="W2341" s="12" t="s">
        <v>40</v>
      </c>
      <c r="X2341" s="13" t="s">
        <v>33</v>
      </c>
      <c r="Y2341" s="5" t="s">
        <v>34</v>
      </c>
      <c r="Z2341" s="5" t="s">
        <v>5398</v>
      </c>
      <c r="AA2341" t="str">
        <f>_xlfn.XLOOKUP(B2341,direcciones!B:B,direcciones!C:C,"",0)</f>
        <v/>
      </c>
      <c r="AB2341" t="str">
        <f>_xlfn.XLOOKUP(B2341,direcciones!B:B,direcciones!D:D,"",0)</f>
        <v/>
      </c>
      <c r="AC2341" t="str">
        <f>_xlfn.XLOOKUP($B2341,direcciones!$B:$B,direcciones!E:E,"",0)</f>
        <v/>
      </c>
      <c r="AD2341" t="str">
        <f>_xlfn.XLOOKUP($B2341,direcciones!$B:$B,direcciones!F:F,"",0)</f>
        <v/>
      </c>
      <c r="AE2341" t="str">
        <f>_xlfn.XLOOKUP($B2341,direcciones!$B:$B,direcciones!G:G,"",0)</f>
        <v/>
      </c>
    </row>
    <row r="2342" spans="1:31" x14ac:dyDescent="0.25">
      <c r="A2342" s="5">
        <f t="shared" si="36"/>
        <v>2341</v>
      </c>
      <c r="B2342" s="5">
        <v>3124888214</v>
      </c>
      <c r="C2342" s="6">
        <v>1033372473</v>
      </c>
      <c r="D2342" s="5" t="s">
        <v>5745</v>
      </c>
      <c r="E2342" s="6">
        <v>1106736</v>
      </c>
      <c r="F2342" s="5" t="s">
        <v>5746</v>
      </c>
      <c r="G2342" s="6">
        <v>2</v>
      </c>
      <c r="H2342" s="5" t="s">
        <v>27</v>
      </c>
      <c r="I2342" s="5" t="s">
        <v>5747</v>
      </c>
      <c r="J2342" s="7">
        <v>21926100</v>
      </c>
      <c r="K2342" s="7">
        <v>25041767</v>
      </c>
      <c r="L2342" s="7">
        <v>9</v>
      </c>
      <c r="M2342" s="7">
        <v>278</v>
      </c>
      <c r="N2342" s="8">
        <v>516441.51</v>
      </c>
      <c r="O2342" s="9">
        <v>1.368232380587519E-6</v>
      </c>
      <c r="P2342" s="10">
        <v>44957</v>
      </c>
      <c r="Q2342" s="5" t="s">
        <v>29</v>
      </c>
      <c r="R2342" s="7">
        <v>8</v>
      </c>
      <c r="S2342" s="11" t="s">
        <v>30</v>
      </c>
      <c r="T2342" s="7" t="s">
        <v>31</v>
      </c>
      <c r="U2342" s="12">
        <v>161499.47</v>
      </c>
      <c r="V2342" s="7">
        <v>30</v>
      </c>
      <c r="W2342" s="12" t="s">
        <v>40</v>
      </c>
      <c r="X2342" s="13" t="s">
        <v>33</v>
      </c>
      <c r="Y2342" s="5" t="s">
        <v>34</v>
      </c>
      <c r="Z2342" s="5" t="s">
        <v>5398</v>
      </c>
      <c r="AA2342" t="str">
        <f>_xlfn.XLOOKUP(B2342,direcciones!B:B,direcciones!C:C,"",0)</f>
        <v/>
      </c>
      <c r="AB2342" t="str">
        <f>_xlfn.XLOOKUP(B2342,direcciones!B:B,direcciones!D:D,"",0)</f>
        <v/>
      </c>
      <c r="AC2342" t="str">
        <f>_xlfn.XLOOKUP($B2342,direcciones!$B:$B,direcciones!E:E,"",0)</f>
        <v/>
      </c>
      <c r="AD2342" t="str">
        <f>_xlfn.XLOOKUP($B2342,direcciones!$B:$B,direcciones!F:F,"",0)</f>
        <v/>
      </c>
      <c r="AE2342" t="str">
        <f>_xlfn.XLOOKUP($B2342,direcciones!$B:$B,direcciones!G:G,"",0)</f>
        <v/>
      </c>
    </row>
    <row r="2343" spans="1:31" x14ac:dyDescent="0.25">
      <c r="A2343" s="5">
        <f t="shared" si="36"/>
        <v>2342</v>
      </c>
      <c r="B2343" s="5">
        <v>3204189488</v>
      </c>
      <c r="C2343" s="6">
        <v>1025640075</v>
      </c>
      <c r="D2343" s="5" t="s">
        <v>5748</v>
      </c>
      <c r="E2343" s="6">
        <v>1165945</v>
      </c>
      <c r="F2343" s="5" t="s">
        <v>5749</v>
      </c>
      <c r="G2343" s="6">
        <v>2</v>
      </c>
      <c r="H2343" s="5" t="s">
        <v>27</v>
      </c>
      <c r="I2343" s="5" t="s">
        <v>5750</v>
      </c>
      <c r="J2343" s="7">
        <v>21731850</v>
      </c>
      <c r="K2343" s="7">
        <v>25390050</v>
      </c>
      <c r="L2343" s="7">
        <v>7</v>
      </c>
      <c r="M2343" s="7">
        <v>216</v>
      </c>
      <c r="N2343" s="8">
        <v>495094.2</v>
      </c>
      <c r="O2343" s="9">
        <v>8.2518055296718872E-3</v>
      </c>
      <c r="P2343" s="10">
        <v>45016</v>
      </c>
      <c r="Q2343" s="5" t="s">
        <v>29</v>
      </c>
      <c r="R2343" s="7">
        <v>6</v>
      </c>
      <c r="S2343" s="11" t="s">
        <v>39</v>
      </c>
      <c r="T2343" s="7" t="s">
        <v>31</v>
      </c>
      <c r="U2343" s="12">
        <v>163571.75</v>
      </c>
      <c r="V2343" s="7">
        <v>179327</v>
      </c>
      <c r="W2343" s="12" t="s">
        <v>40</v>
      </c>
      <c r="X2343" s="13" t="s">
        <v>33</v>
      </c>
      <c r="Y2343" s="5" t="s">
        <v>34</v>
      </c>
      <c r="Z2343" s="5" t="s">
        <v>5398</v>
      </c>
      <c r="AA2343" t="str">
        <f>_xlfn.XLOOKUP(B2343,direcciones!B:B,direcciones!C:C,"",0)</f>
        <v/>
      </c>
      <c r="AB2343" t="str">
        <f>_xlfn.XLOOKUP(B2343,direcciones!B:B,direcciones!D:D,"",0)</f>
        <v/>
      </c>
      <c r="AC2343" t="str">
        <f>_xlfn.XLOOKUP($B2343,direcciones!$B:$B,direcciones!E:E,"",0)</f>
        <v/>
      </c>
      <c r="AD2343" t="str">
        <f>_xlfn.XLOOKUP($B2343,direcciones!$B:$B,direcciones!F:F,"",0)</f>
        <v/>
      </c>
      <c r="AE2343" t="str">
        <f>_xlfn.XLOOKUP($B2343,direcciones!$B:$B,direcciones!G:G,"",0)</f>
        <v/>
      </c>
    </row>
    <row r="2344" spans="1:31" x14ac:dyDescent="0.25">
      <c r="A2344" s="5">
        <f t="shared" si="36"/>
        <v>2343</v>
      </c>
      <c r="B2344" s="5">
        <v>3204189488</v>
      </c>
      <c r="C2344" s="6">
        <v>1025640075</v>
      </c>
      <c r="D2344" s="5" t="s">
        <v>5748</v>
      </c>
      <c r="E2344" s="6">
        <v>1165944</v>
      </c>
      <c r="F2344" s="5" t="s">
        <v>5749</v>
      </c>
      <c r="G2344" s="6">
        <v>2</v>
      </c>
      <c r="H2344" s="5" t="s">
        <v>27</v>
      </c>
      <c r="I2344" s="5" t="s">
        <v>5751</v>
      </c>
      <c r="J2344" s="7">
        <v>3658200</v>
      </c>
      <c r="K2344" s="7">
        <v>25390050</v>
      </c>
      <c r="L2344" s="7">
        <v>7</v>
      </c>
      <c r="M2344" s="7">
        <v>216</v>
      </c>
      <c r="N2344" s="8">
        <v>495094.2</v>
      </c>
      <c r="O2344" s="9">
        <v>4.9020556557869993E-2</v>
      </c>
      <c r="P2344" s="10">
        <v>45016</v>
      </c>
      <c r="Q2344" s="5" t="s">
        <v>29</v>
      </c>
      <c r="R2344" s="7">
        <v>6</v>
      </c>
      <c r="S2344" s="11" t="s">
        <v>39</v>
      </c>
      <c r="T2344" s="7" t="s">
        <v>31</v>
      </c>
      <c r="U2344" s="12">
        <v>163571.75</v>
      </c>
      <c r="V2344" s="7">
        <v>179327</v>
      </c>
      <c r="W2344" s="12" t="s">
        <v>40</v>
      </c>
      <c r="X2344" s="13" t="s">
        <v>33</v>
      </c>
      <c r="Y2344" s="5" t="s">
        <v>34</v>
      </c>
      <c r="Z2344" s="5" t="s">
        <v>5398</v>
      </c>
      <c r="AA2344" t="str">
        <f>_xlfn.XLOOKUP(B2344,direcciones!B:B,direcciones!C:C,"",0)</f>
        <v/>
      </c>
      <c r="AB2344" t="str">
        <f>_xlfn.XLOOKUP(B2344,direcciones!B:B,direcciones!D:D,"",0)</f>
        <v/>
      </c>
      <c r="AC2344" t="str">
        <f>_xlfn.XLOOKUP($B2344,direcciones!$B:$B,direcciones!E:E,"",0)</f>
        <v/>
      </c>
      <c r="AD2344" t="str">
        <f>_xlfn.XLOOKUP($B2344,direcciones!$B:$B,direcciones!F:F,"",0)</f>
        <v/>
      </c>
      <c r="AE2344" t="str">
        <f>_xlfn.XLOOKUP($B2344,direcciones!$B:$B,direcciones!G:G,"",0)</f>
        <v/>
      </c>
    </row>
    <row r="2345" spans="1:31" x14ac:dyDescent="0.25">
      <c r="A2345" s="5">
        <f t="shared" si="36"/>
        <v>2344</v>
      </c>
      <c r="B2345" s="5">
        <v>3204654899</v>
      </c>
      <c r="C2345" s="6">
        <v>79869498</v>
      </c>
      <c r="D2345" s="5" t="s">
        <v>1683</v>
      </c>
      <c r="E2345" s="6">
        <v>1203075</v>
      </c>
      <c r="F2345" s="5" t="s">
        <v>1684</v>
      </c>
      <c r="G2345" s="6">
        <v>2</v>
      </c>
      <c r="H2345" s="5" t="s">
        <v>27</v>
      </c>
      <c r="I2345" s="5" t="s">
        <v>5752</v>
      </c>
      <c r="J2345" s="7">
        <v>19148027</v>
      </c>
      <c r="K2345" s="7">
        <v>25703757</v>
      </c>
      <c r="L2345" s="7">
        <v>4</v>
      </c>
      <c r="M2345" s="7">
        <v>127</v>
      </c>
      <c r="N2345" s="8">
        <v>581858.72</v>
      </c>
      <c r="O2345" s="9">
        <v>3.4829959243320475E-2</v>
      </c>
      <c r="P2345" s="10">
        <v>45054</v>
      </c>
      <c r="Q2345" s="5" t="s">
        <v>29</v>
      </c>
      <c r="R2345" s="7">
        <v>4</v>
      </c>
      <c r="S2345" s="11" t="s">
        <v>39</v>
      </c>
      <c r="T2345" s="7" t="s">
        <v>31</v>
      </c>
      <c r="U2345" s="12">
        <v>165438.31</v>
      </c>
      <c r="V2345" s="7">
        <v>666925</v>
      </c>
      <c r="W2345" s="12" t="s">
        <v>40</v>
      </c>
      <c r="X2345" s="13" t="s">
        <v>33</v>
      </c>
      <c r="Y2345" s="5" t="s">
        <v>34</v>
      </c>
      <c r="Z2345" s="5" t="s">
        <v>5398</v>
      </c>
      <c r="AA2345" t="str">
        <f>_xlfn.XLOOKUP(B2345,direcciones!B:B,direcciones!C:C,"",0)</f>
        <v>Bogotá</v>
      </c>
      <c r="AB2345" t="str">
        <f>_xlfn.XLOOKUP(B2345,direcciones!B:B,direcciones!D:D,"",0)</f>
        <v>CUNDINAMARCA</v>
      </c>
      <c r="AC2345">
        <f>_xlfn.XLOOKUP($B2345,direcciones!$B:$B,direcciones!E:E,"",0)</f>
        <v>0</v>
      </c>
      <c r="AD2345" t="str">
        <f>_xlfn.XLOOKUP($B2345,direcciones!$B:$B,direcciones!F:F,"",0)</f>
        <v>CUNDINAMARCA</v>
      </c>
      <c r="AE2345" t="str">
        <f>_xlfn.XLOOKUP($B2345,direcciones!$B:$B,direcciones!G:G,"",0)</f>
        <v>Trv 90 f bis 88 18</v>
      </c>
    </row>
    <row r="2346" spans="1:31" x14ac:dyDescent="0.25">
      <c r="A2346" s="5">
        <f t="shared" si="36"/>
        <v>2345</v>
      </c>
      <c r="B2346" s="5">
        <v>3008393430</v>
      </c>
      <c r="C2346" s="6">
        <v>73169572</v>
      </c>
      <c r="D2346" s="5" t="s">
        <v>5753</v>
      </c>
      <c r="E2346" s="6">
        <v>1200868</v>
      </c>
      <c r="F2346" s="5" t="s">
        <v>5754</v>
      </c>
      <c r="G2346" s="6">
        <v>2</v>
      </c>
      <c r="H2346" s="5" t="s">
        <v>27</v>
      </c>
      <c r="I2346" s="5" t="s">
        <v>5755</v>
      </c>
      <c r="J2346" s="7">
        <v>4721000</v>
      </c>
      <c r="K2346" s="7">
        <v>25749700</v>
      </c>
      <c r="L2346" s="7">
        <v>6</v>
      </c>
      <c r="M2346" s="7">
        <v>188</v>
      </c>
      <c r="N2346" s="8">
        <v>584975.91</v>
      </c>
      <c r="O2346" s="9">
        <v>7.646685024359246E-5</v>
      </c>
      <c r="P2346" s="10">
        <v>45046</v>
      </c>
      <c r="Q2346" s="5" t="s">
        <v>29</v>
      </c>
      <c r="R2346" s="7">
        <v>5</v>
      </c>
      <c r="S2346" s="11" t="s">
        <v>39</v>
      </c>
      <c r="T2346" s="7" t="s">
        <v>31</v>
      </c>
      <c r="U2346" s="12">
        <v>165711.67000000001</v>
      </c>
      <c r="V2346" s="7">
        <v>361</v>
      </c>
      <c r="W2346" s="12" t="s">
        <v>40</v>
      </c>
      <c r="X2346" s="13" t="s">
        <v>33</v>
      </c>
      <c r="Y2346" s="5" t="s">
        <v>34</v>
      </c>
      <c r="Z2346" s="5" t="s">
        <v>5398</v>
      </c>
      <c r="AA2346" t="str">
        <f>_xlfn.XLOOKUP(B2346,direcciones!B:B,direcciones!C:C,"",0)</f>
        <v>Cartagena de Indias</v>
      </c>
      <c r="AB2346" t="str">
        <f>_xlfn.XLOOKUP(B2346,direcciones!B:B,direcciones!D:D,"",0)</f>
        <v>BOLÍVAR</v>
      </c>
      <c r="AC2346">
        <f>_xlfn.XLOOKUP($B2346,direcciones!$B:$B,direcciones!E:E,"",0)</f>
        <v>0</v>
      </c>
      <c r="AD2346" t="str">
        <f>_xlfn.XLOOKUP($B2346,direcciones!$B:$B,direcciones!F:F,"",0)</f>
        <v>BOLÍVAR</v>
      </c>
      <c r="AE2346" t="str">
        <f>_xlfn.XLOOKUP($B2346,direcciones!$B:$B,direcciones!G:G,"",0)</f>
        <v>transversal 74 a n: 31 i - 111 apt: 401</v>
      </c>
    </row>
    <row r="2347" spans="1:31" x14ac:dyDescent="0.25">
      <c r="A2347" s="5">
        <f t="shared" si="36"/>
        <v>2346</v>
      </c>
      <c r="B2347" s="5">
        <v>3002349596</v>
      </c>
      <c r="C2347" s="6">
        <v>1102864115</v>
      </c>
      <c r="D2347" s="5" t="s">
        <v>4416</v>
      </c>
      <c r="E2347" s="6">
        <v>1272068</v>
      </c>
      <c r="F2347" s="5" t="s">
        <v>4417</v>
      </c>
      <c r="G2347" s="6">
        <v>3</v>
      </c>
      <c r="H2347" s="5" t="s">
        <v>27</v>
      </c>
      <c r="I2347" s="5" t="s">
        <v>5756</v>
      </c>
      <c r="J2347" s="7">
        <v>1578442</v>
      </c>
      <c r="K2347" s="7">
        <v>25004962</v>
      </c>
      <c r="L2347" s="7">
        <v>2</v>
      </c>
      <c r="M2347" s="7">
        <v>72</v>
      </c>
      <c r="N2347" s="8">
        <v>510010.15</v>
      </c>
      <c r="O2347" s="9">
        <v>0.36239722460502194</v>
      </c>
      <c r="P2347" s="10">
        <v>45073</v>
      </c>
      <c r="Q2347" s="5" t="s">
        <v>29</v>
      </c>
      <c r="R2347" s="7">
        <v>4</v>
      </c>
      <c r="S2347" s="11" t="s">
        <v>39</v>
      </c>
      <c r="T2347" s="7" t="s">
        <v>31</v>
      </c>
      <c r="U2347" s="12">
        <v>161280.47</v>
      </c>
      <c r="V2347" s="7">
        <v>572023</v>
      </c>
      <c r="W2347" s="12" t="s">
        <v>160</v>
      </c>
      <c r="X2347" s="13" t="s">
        <v>33</v>
      </c>
      <c r="Y2347" s="5" t="s">
        <v>34</v>
      </c>
      <c r="Z2347" s="5" t="s">
        <v>5398</v>
      </c>
      <c r="AA2347" t="str">
        <f>_xlfn.XLOOKUP(B2347,direcciones!B:B,direcciones!C:C,"",0)</f>
        <v>Sincelejo</v>
      </c>
      <c r="AB2347" t="str">
        <f>_xlfn.XLOOKUP(B2347,direcciones!B:B,direcciones!D:D,"",0)</f>
        <v>SUCRE</v>
      </c>
      <c r="AC2347">
        <f>_xlfn.XLOOKUP($B2347,direcciones!$B:$B,direcciones!E:E,"",0)</f>
        <v>0</v>
      </c>
      <c r="AD2347" t="str">
        <f>_xlfn.XLOOKUP($B2347,direcciones!$B:$B,direcciones!F:F,"",0)</f>
        <v>SUCRE</v>
      </c>
      <c r="AE2347" t="str">
        <f>_xlfn.XLOOKUP($B2347,direcciones!$B:$B,direcciones!G:G,"",0)</f>
        <v>Cra 18 # 5a 39</v>
      </c>
    </row>
    <row r="2348" spans="1:31" x14ac:dyDescent="0.25">
      <c r="A2348" s="5">
        <f t="shared" si="36"/>
        <v>2347</v>
      </c>
      <c r="B2348" s="5">
        <v>3107528794</v>
      </c>
      <c r="C2348" s="6">
        <v>80768944</v>
      </c>
      <c r="D2348" s="5" t="s">
        <v>5757</v>
      </c>
      <c r="E2348" s="6">
        <v>1129966</v>
      </c>
      <c r="F2348" s="5" t="s">
        <v>5758</v>
      </c>
      <c r="G2348" s="6">
        <v>2</v>
      </c>
      <c r="H2348" s="5" t="s">
        <v>27</v>
      </c>
      <c r="I2348" s="5" t="s">
        <v>2727</v>
      </c>
      <c r="J2348" s="7">
        <v>22690800</v>
      </c>
      <c r="K2348" s="7">
        <v>26013900</v>
      </c>
      <c r="L2348" s="7">
        <v>12</v>
      </c>
      <c r="M2348" s="7">
        <v>371</v>
      </c>
      <c r="N2348" s="8">
        <v>498101.97</v>
      </c>
      <c r="O2348" s="9">
        <v>0</v>
      </c>
      <c r="P2348" s="10">
        <v>44979</v>
      </c>
      <c r="Q2348" s="5" t="s">
        <v>29</v>
      </c>
      <c r="R2348" s="7">
        <v>7</v>
      </c>
      <c r="S2348" s="11" t="s">
        <v>39</v>
      </c>
      <c r="T2348" s="7" t="s">
        <v>31</v>
      </c>
      <c r="U2348" s="12">
        <v>136327.10999999999</v>
      </c>
      <c r="V2348" s="7">
        <v>0</v>
      </c>
      <c r="W2348" s="12" t="s">
        <v>40</v>
      </c>
      <c r="X2348" s="13" t="s">
        <v>33</v>
      </c>
      <c r="Y2348" s="5" t="s">
        <v>34</v>
      </c>
      <c r="Z2348" s="5" t="s">
        <v>5398</v>
      </c>
      <c r="AA2348" t="str">
        <f>_xlfn.XLOOKUP(B2348,direcciones!B:B,direcciones!C:C,"",0)</f>
        <v/>
      </c>
      <c r="AB2348" t="str">
        <f>_xlfn.XLOOKUP(B2348,direcciones!B:B,direcciones!D:D,"",0)</f>
        <v/>
      </c>
      <c r="AC2348" t="str">
        <f>_xlfn.XLOOKUP($B2348,direcciones!$B:$B,direcciones!E:E,"",0)</f>
        <v/>
      </c>
      <c r="AD2348" t="str">
        <f>_xlfn.XLOOKUP($B2348,direcciones!$B:$B,direcciones!F:F,"",0)</f>
        <v/>
      </c>
      <c r="AE2348" t="str">
        <f>_xlfn.XLOOKUP($B2348,direcciones!$B:$B,direcciones!G:G,"",0)</f>
        <v/>
      </c>
    </row>
    <row r="2349" spans="1:31" x14ac:dyDescent="0.25">
      <c r="A2349" s="5">
        <f t="shared" si="36"/>
        <v>2348</v>
      </c>
      <c r="B2349" s="5">
        <v>3152150172</v>
      </c>
      <c r="C2349" s="6">
        <v>51760908</v>
      </c>
      <c r="D2349" s="5" t="s">
        <v>5759</v>
      </c>
      <c r="E2349" s="6">
        <v>1228624</v>
      </c>
      <c r="F2349" s="5" t="s">
        <v>5760</v>
      </c>
      <c r="G2349" s="6">
        <v>5</v>
      </c>
      <c r="H2349" s="5" t="s">
        <v>27</v>
      </c>
      <c r="I2349" s="5" t="s">
        <v>5761</v>
      </c>
      <c r="J2349" s="7">
        <v>17647000</v>
      </c>
      <c r="K2349" s="7">
        <v>26594050</v>
      </c>
      <c r="L2349" s="7">
        <v>4</v>
      </c>
      <c r="M2349" s="7">
        <v>127</v>
      </c>
      <c r="N2349" s="8">
        <v>546592.65</v>
      </c>
      <c r="O2349" s="9">
        <v>2.0235734119113729E-3</v>
      </c>
      <c r="P2349" s="10">
        <v>45077</v>
      </c>
      <c r="Q2349" s="5" t="s">
        <v>29</v>
      </c>
      <c r="R2349" s="7">
        <v>4</v>
      </c>
      <c r="S2349" s="11" t="s">
        <v>39</v>
      </c>
      <c r="T2349" s="7" t="s">
        <v>31</v>
      </c>
      <c r="U2349" s="12">
        <v>170735.55</v>
      </c>
      <c r="V2349" s="7">
        <v>35710</v>
      </c>
      <c r="W2349" s="12" t="s">
        <v>40</v>
      </c>
      <c r="X2349" s="13" t="s">
        <v>33</v>
      </c>
      <c r="Y2349" s="5" t="s">
        <v>34</v>
      </c>
      <c r="Z2349" s="5" t="s">
        <v>5398</v>
      </c>
      <c r="AA2349" t="str">
        <f>_xlfn.XLOOKUP(B2349,direcciones!B:B,direcciones!C:C,"",0)</f>
        <v>Bogotá</v>
      </c>
      <c r="AB2349" t="str">
        <f>_xlfn.XLOOKUP(B2349,direcciones!B:B,direcciones!D:D,"",0)</f>
        <v>CUNDINAMARCA</v>
      </c>
      <c r="AC2349">
        <f>_xlfn.XLOOKUP($B2349,direcciones!$B:$B,direcciones!E:E,"",0)</f>
        <v>0</v>
      </c>
      <c r="AD2349" t="str">
        <f>_xlfn.XLOOKUP($B2349,direcciones!$B:$B,direcciones!F:F,"",0)</f>
        <v>CUNDINAMARCA</v>
      </c>
      <c r="AE2349" t="str">
        <f>_xlfn.XLOOKUP($B2349,direcciones!$B:$B,direcciones!G:G,"",0)</f>
        <v>Carrera 102 #70_50 casa 136</v>
      </c>
    </row>
    <row r="2350" spans="1:31" x14ac:dyDescent="0.25">
      <c r="A2350" s="5">
        <f t="shared" si="36"/>
        <v>2349</v>
      </c>
      <c r="B2350" s="5">
        <v>3152150172</v>
      </c>
      <c r="C2350" s="6">
        <v>51760908</v>
      </c>
      <c r="D2350" s="5" t="s">
        <v>5759</v>
      </c>
      <c r="E2350" s="6">
        <v>1228623</v>
      </c>
      <c r="F2350" s="5" t="s">
        <v>5760</v>
      </c>
      <c r="G2350" s="6">
        <v>5</v>
      </c>
      <c r="H2350" s="5" t="s">
        <v>27</v>
      </c>
      <c r="I2350" s="5" t="s">
        <v>5762</v>
      </c>
      <c r="J2350" s="7">
        <v>3907050</v>
      </c>
      <c r="K2350" s="7">
        <v>26594050</v>
      </c>
      <c r="L2350" s="7">
        <v>4</v>
      </c>
      <c r="M2350" s="7">
        <v>141</v>
      </c>
      <c r="N2350" s="8">
        <v>546592.65</v>
      </c>
      <c r="O2350" s="9">
        <v>9.1398881509066939E-3</v>
      </c>
      <c r="P2350" s="10">
        <v>45077</v>
      </c>
      <c r="Q2350" s="5" t="s">
        <v>29</v>
      </c>
      <c r="R2350" s="7">
        <v>4</v>
      </c>
      <c r="S2350" s="11" t="s">
        <v>39</v>
      </c>
      <c r="T2350" s="7" t="s">
        <v>31</v>
      </c>
      <c r="U2350" s="12">
        <v>170735.55</v>
      </c>
      <c r="V2350" s="7">
        <v>35710</v>
      </c>
      <c r="W2350" s="12" t="s">
        <v>40</v>
      </c>
      <c r="X2350" s="13" t="s">
        <v>33</v>
      </c>
      <c r="Y2350" s="5" t="s">
        <v>34</v>
      </c>
      <c r="Z2350" s="5" t="s">
        <v>5398</v>
      </c>
      <c r="AA2350" t="str">
        <f>_xlfn.XLOOKUP(B2350,direcciones!B:B,direcciones!C:C,"",0)</f>
        <v>Bogotá</v>
      </c>
      <c r="AB2350" t="str">
        <f>_xlfn.XLOOKUP(B2350,direcciones!B:B,direcciones!D:D,"",0)</f>
        <v>CUNDINAMARCA</v>
      </c>
      <c r="AC2350">
        <f>_xlfn.XLOOKUP($B2350,direcciones!$B:$B,direcciones!E:E,"",0)</f>
        <v>0</v>
      </c>
      <c r="AD2350" t="str">
        <f>_xlfn.XLOOKUP($B2350,direcciones!$B:$B,direcciones!F:F,"",0)</f>
        <v>CUNDINAMARCA</v>
      </c>
      <c r="AE2350" t="str">
        <f>_xlfn.XLOOKUP($B2350,direcciones!$B:$B,direcciones!G:G,"",0)</f>
        <v>Carrera 102 #70_50 casa 136</v>
      </c>
    </row>
    <row r="2351" spans="1:31" x14ac:dyDescent="0.25">
      <c r="A2351" s="5">
        <f t="shared" si="36"/>
        <v>2350</v>
      </c>
      <c r="B2351" s="5">
        <v>3157599783</v>
      </c>
      <c r="C2351" s="6">
        <v>1081412469</v>
      </c>
      <c r="D2351" s="5" t="s">
        <v>1704</v>
      </c>
      <c r="E2351" s="6">
        <v>1216159</v>
      </c>
      <c r="F2351" s="5" t="s">
        <v>1705</v>
      </c>
      <c r="G2351" s="6">
        <v>3</v>
      </c>
      <c r="H2351" s="5" t="s">
        <v>27</v>
      </c>
      <c r="I2351" s="5" t="s">
        <v>5763</v>
      </c>
      <c r="J2351" s="7">
        <v>2608608</v>
      </c>
      <c r="K2351" s="7">
        <v>26673191</v>
      </c>
      <c r="L2351" s="7">
        <v>4</v>
      </c>
      <c r="M2351" s="7">
        <v>126</v>
      </c>
      <c r="N2351" s="8">
        <v>564916.64</v>
      </c>
      <c r="O2351" s="9">
        <v>1.9621959297832406E-2</v>
      </c>
      <c r="P2351" s="10">
        <v>45072</v>
      </c>
      <c r="Q2351" s="5" t="s">
        <v>29</v>
      </c>
      <c r="R2351" s="7">
        <v>4</v>
      </c>
      <c r="S2351" s="11" t="s">
        <v>39</v>
      </c>
      <c r="T2351" s="7" t="s">
        <v>31</v>
      </c>
      <c r="U2351" s="12">
        <v>171206.44</v>
      </c>
      <c r="V2351" s="7">
        <v>51186</v>
      </c>
      <c r="W2351" s="12" t="s">
        <v>158</v>
      </c>
      <c r="X2351" s="13" t="s">
        <v>33</v>
      </c>
      <c r="Y2351" s="5" t="s">
        <v>34</v>
      </c>
      <c r="Z2351" s="5" t="s">
        <v>5398</v>
      </c>
      <c r="AA2351" t="str">
        <f>_xlfn.XLOOKUP(B2351,direcciones!B:B,direcciones!C:C,"",0)</f>
        <v>Neiva</v>
      </c>
      <c r="AB2351" t="str">
        <f>_xlfn.XLOOKUP(B2351,direcciones!B:B,direcciones!D:D,"",0)</f>
        <v>HUILA</v>
      </c>
      <c r="AC2351">
        <f>_xlfn.XLOOKUP($B2351,direcciones!$B:$B,direcciones!E:E,"",0)</f>
        <v>0</v>
      </c>
      <c r="AD2351" t="str">
        <f>_xlfn.XLOOKUP($B2351,direcciones!$B:$B,direcciones!F:F,"",0)</f>
        <v>HUILA</v>
      </c>
      <c r="AE2351" t="str">
        <f>_xlfn.XLOOKUP($B2351,direcciones!$B:$B,direcciones!G:G,"",0)</f>
        <v>Calle 49 # 23 -18</v>
      </c>
    </row>
    <row r="2352" spans="1:31" x14ac:dyDescent="0.25">
      <c r="A2352" s="5">
        <f t="shared" si="36"/>
        <v>2351</v>
      </c>
      <c r="B2352" s="5">
        <v>3243445261</v>
      </c>
      <c r="C2352" s="6">
        <v>1019083889</v>
      </c>
      <c r="D2352" s="5" t="s">
        <v>5764</v>
      </c>
      <c r="E2352" s="6">
        <v>1022235</v>
      </c>
      <c r="F2352" s="5" t="s">
        <v>5765</v>
      </c>
      <c r="G2352" s="6">
        <v>2</v>
      </c>
      <c r="H2352" s="5" t="s">
        <v>27</v>
      </c>
      <c r="I2352" s="5" t="s">
        <v>5766</v>
      </c>
      <c r="J2352" s="7">
        <v>24487673</v>
      </c>
      <c r="K2352" s="7">
        <v>26792284</v>
      </c>
      <c r="L2352" s="7">
        <v>12</v>
      </c>
      <c r="M2352" s="7">
        <v>369</v>
      </c>
      <c r="N2352" s="8">
        <v>515268.73</v>
      </c>
      <c r="O2352" s="9">
        <v>2.5384200450569557E-4</v>
      </c>
      <c r="P2352" s="10">
        <v>44819</v>
      </c>
      <c r="Q2352" s="5" t="s">
        <v>29</v>
      </c>
      <c r="R2352" s="7">
        <v>12</v>
      </c>
      <c r="S2352" s="11" t="s">
        <v>30</v>
      </c>
      <c r="T2352" s="7" t="s">
        <v>31</v>
      </c>
      <c r="U2352" s="12">
        <v>171915.04</v>
      </c>
      <c r="V2352" s="7">
        <v>6216</v>
      </c>
      <c r="W2352" s="12" t="s">
        <v>40</v>
      </c>
      <c r="X2352" s="13" t="s">
        <v>33</v>
      </c>
      <c r="Y2352" s="5" t="s">
        <v>34</v>
      </c>
      <c r="Z2352" s="5" t="s">
        <v>5398</v>
      </c>
      <c r="AA2352" t="str">
        <f>_xlfn.XLOOKUP(B2352,direcciones!B:B,direcciones!C:C,"",0)</f>
        <v/>
      </c>
      <c r="AB2352" t="str">
        <f>_xlfn.XLOOKUP(B2352,direcciones!B:B,direcciones!D:D,"",0)</f>
        <v/>
      </c>
      <c r="AC2352" t="str">
        <f>_xlfn.XLOOKUP($B2352,direcciones!$B:$B,direcciones!E:E,"",0)</f>
        <v/>
      </c>
      <c r="AD2352" t="str">
        <f>_xlfn.XLOOKUP($B2352,direcciones!$B:$B,direcciones!F:F,"",0)</f>
        <v/>
      </c>
      <c r="AE2352" t="str">
        <f>_xlfn.XLOOKUP($B2352,direcciones!$B:$B,direcciones!G:G,"",0)</f>
        <v/>
      </c>
    </row>
    <row r="2353" spans="1:31" x14ac:dyDescent="0.25">
      <c r="A2353" s="5">
        <f t="shared" si="36"/>
        <v>2352</v>
      </c>
      <c r="B2353" s="5">
        <v>3213544586</v>
      </c>
      <c r="C2353" s="6">
        <v>1072703045</v>
      </c>
      <c r="D2353" s="5" t="s">
        <v>3420</v>
      </c>
      <c r="E2353" s="6">
        <v>1195031</v>
      </c>
      <c r="F2353" s="5" t="s">
        <v>3421</v>
      </c>
      <c r="G2353" s="6">
        <v>2</v>
      </c>
      <c r="H2353" s="5" t="s">
        <v>27</v>
      </c>
      <c r="I2353" s="5" t="s">
        <v>5767</v>
      </c>
      <c r="J2353" s="7">
        <v>17238613</v>
      </c>
      <c r="K2353" s="7">
        <v>26907942</v>
      </c>
      <c r="L2353" s="7">
        <v>4</v>
      </c>
      <c r="M2353" s="7">
        <v>129</v>
      </c>
      <c r="N2353" s="8">
        <v>780559.46</v>
      </c>
      <c r="O2353" s="9">
        <v>2.4084188211661809E-2</v>
      </c>
      <c r="P2353" s="10">
        <v>45046</v>
      </c>
      <c r="Q2353" s="5" t="s">
        <v>29</v>
      </c>
      <c r="R2353" s="7">
        <v>5</v>
      </c>
      <c r="S2353" s="11" t="s">
        <v>39</v>
      </c>
      <c r="T2353" s="7" t="s">
        <v>31</v>
      </c>
      <c r="U2353" s="12">
        <v>172603.2</v>
      </c>
      <c r="V2353" s="7">
        <v>415178</v>
      </c>
      <c r="W2353" s="12" t="s">
        <v>40</v>
      </c>
      <c r="X2353" s="13" t="s">
        <v>33</v>
      </c>
      <c r="Y2353" s="5" t="s">
        <v>34</v>
      </c>
      <c r="Z2353" s="5" t="s">
        <v>5398</v>
      </c>
      <c r="AA2353" t="str">
        <f>_xlfn.XLOOKUP(B2353,direcciones!B:B,direcciones!C:C,"",0)</f>
        <v>Chía</v>
      </c>
      <c r="AB2353" t="str">
        <f>_xlfn.XLOOKUP(B2353,direcciones!B:B,direcciones!D:D,"",0)</f>
        <v>CUNDINAMARCA</v>
      </c>
      <c r="AC2353">
        <f>_xlfn.XLOOKUP($B2353,direcciones!$B:$B,direcciones!E:E,"",0)</f>
        <v>0</v>
      </c>
      <c r="AD2353" t="str">
        <f>_xlfn.XLOOKUP($B2353,direcciones!$B:$B,direcciones!F:F,"",0)</f>
        <v>CUNDINAMARCA</v>
      </c>
      <c r="AE2353" t="str">
        <f>_xlfn.XLOOKUP($B2353,direcciones!$B:$B,direcciones!G:G,"",0)</f>
        <v>Crr 5 este # 11-83 conjunto ensueños del saucedal t4 apt401</v>
      </c>
    </row>
    <row r="2354" spans="1:31" x14ac:dyDescent="0.25">
      <c r="A2354" s="5">
        <f t="shared" si="36"/>
        <v>2353</v>
      </c>
      <c r="B2354" s="5">
        <v>3174298908</v>
      </c>
      <c r="C2354" s="6">
        <v>1075318285</v>
      </c>
      <c r="D2354" s="5" t="s">
        <v>5768</v>
      </c>
      <c r="E2354" s="6">
        <v>1102577</v>
      </c>
      <c r="F2354" s="5" t="s">
        <v>5769</v>
      </c>
      <c r="G2354" s="6">
        <v>3</v>
      </c>
      <c r="H2354" s="5" t="s">
        <v>27</v>
      </c>
      <c r="I2354" s="5" t="s">
        <v>5770</v>
      </c>
      <c r="J2354" s="7">
        <v>1985500</v>
      </c>
      <c r="K2354" s="7">
        <v>26979700</v>
      </c>
      <c r="L2354" s="7">
        <v>10</v>
      </c>
      <c r="M2354" s="7">
        <v>308</v>
      </c>
      <c r="N2354" s="8">
        <v>518448.01</v>
      </c>
      <c r="O2354" s="9">
        <v>0.17319667590027701</v>
      </c>
      <c r="P2354" s="10">
        <v>44942</v>
      </c>
      <c r="Q2354" s="5" t="s">
        <v>29</v>
      </c>
      <c r="R2354" s="7">
        <v>8</v>
      </c>
      <c r="S2354" s="11" t="s">
        <v>39</v>
      </c>
      <c r="T2354" s="7" t="s">
        <v>31</v>
      </c>
      <c r="U2354" s="12">
        <v>140924.32</v>
      </c>
      <c r="V2354" s="7">
        <v>343882</v>
      </c>
      <c r="W2354" s="12" t="s">
        <v>32</v>
      </c>
      <c r="X2354" s="13" t="s">
        <v>33</v>
      </c>
      <c r="Y2354" s="5" t="s">
        <v>34</v>
      </c>
      <c r="Z2354" s="5" t="s">
        <v>5398</v>
      </c>
      <c r="AA2354" t="str">
        <f>_xlfn.XLOOKUP(B2354,direcciones!B:B,direcciones!C:C,"",0)</f>
        <v/>
      </c>
      <c r="AB2354" t="str">
        <f>_xlfn.XLOOKUP(B2354,direcciones!B:B,direcciones!D:D,"",0)</f>
        <v/>
      </c>
      <c r="AC2354" t="str">
        <f>_xlfn.XLOOKUP($B2354,direcciones!$B:$B,direcciones!E:E,"",0)</f>
        <v/>
      </c>
      <c r="AD2354" t="str">
        <f>_xlfn.XLOOKUP($B2354,direcciones!$B:$B,direcciones!F:F,"",0)</f>
        <v/>
      </c>
      <c r="AE2354" t="str">
        <f>_xlfn.XLOOKUP($B2354,direcciones!$B:$B,direcciones!G:G,"",0)</f>
        <v/>
      </c>
    </row>
    <row r="2355" spans="1:31" x14ac:dyDescent="0.25">
      <c r="A2355" s="5">
        <f t="shared" si="36"/>
        <v>2354</v>
      </c>
      <c r="B2355" s="5">
        <v>3102215439</v>
      </c>
      <c r="C2355" s="6">
        <v>80654405</v>
      </c>
      <c r="D2355" s="5" t="s">
        <v>4443</v>
      </c>
      <c r="E2355" s="6">
        <v>1214077</v>
      </c>
      <c r="F2355" s="5" t="s">
        <v>4444</v>
      </c>
      <c r="G2355" s="6">
        <v>3</v>
      </c>
      <c r="H2355" s="5" t="s">
        <v>459</v>
      </c>
      <c r="I2355" s="5" t="s">
        <v>5771</v>
      </c>
      <c r="J2355" s="7">
        <v>15767400</v>
      </c>
      <c r="K2355" s="7">
        <v>27034150</v>
      </c>
      <c r="L2355" s="7">
        <v>24</v>
      </c>
      <c r="M2355" s="7">
        <v>734</v>
      </c>
      <c r="N2355" s="8">
        <v>631143.68999999994</v>
      </c>
      <c r="O2355" s="9">
        <v>0</v>
      </c>
      <c r="P2355" s="10">
        <v>45070</v>
      </c>
      <c r="Q2355" s="5" t="s">
        <v>29</v>
      </c>
      <c r="R2355" s="7">
        <v>4</v>
      </c>
      <c r="S2355" s="11" t="s">
        <v>39</v>
      </c>
      <c r="T2355" s="7" t="s">
        <v>31</v>
      </c>
      <c r="U2355" s="12">
        <v>173354.14</v>
      </c>
      <c r="V2355" s="7">
        <v>0</v>
      </c>
      <c r="W2355" s="12" t="s">
        <v>40</v>
      </c>
      <c r="X2355" s="13" t="s">
        <v>33</v>
      </c>
      <c r="Y2355" s="5" t="s">
        <v>34</v>
      </c>
      <c r="Z2355" s="5" t="s">
        <v>5398</v>
      </c>
      <c r="AA2355" t="str">
        <f>_xlfn.XLOOKUP(B2355,direcciones!B:B,direcciones!C:C,"",0)</f>
        <v>Funza</v>
      </c>
      <c r="AB2355" t="str">
        <f>_xlfn.XLOOKUP(B2355,direcciones!B:B,direcciones!D:D,"",0)</f>
        <v>CUNDINAMARCA</v>
      </c>
      <c r="AC2355">
        <f>_xlfn.XLOOKUP($B2355,direcciones!$B:$B,direcciones!E:E,"",0)</f>
        <v>0</v>
      </c>
      <c r="AD2355" t="str">
        <f>_xlfn.XLOOKUP($B2355,direcciones!$B:$B,direcciones!F:F,"",0)</f>
        <v>CUNDINAMARCA</v>
      </c>
      <c r="AE2355" t="str">
        <f>_xlfn.XLOOKUP($B2355,direcciones!$B:$B,direcciones!G:G,"",0)</f>
        <v>calle octava numero 11 - 01</v>
      </c>
    </row>
    <row r="2356" spans="1:31" x14ac:dyDescent="0.25">
      <c r="A2356" s="5">
        <f t="shared" si="36"/>
        <v>2355</v>
      </c>
      <c r="B2356" s="5">
        <v>3204359517</v>
      </c>
      <c r="C2356" s="6">
        <v>79624400</v>
      </c>
      <c r="D2356" s="5" t="s">
        <v>5772</v>
      </c>
      <c r="E2356" s="6">
        <v>1225230</v>
      </c>
      <c r="F2356" s="5" t="s">
        <v>5773</v>
      </c>
      <c r="G2356" s="6">
        <v>2</v>
      </c>
      <c r="H2356" s="5" t="s">
        <v>27</v>
      </c>
      <c r="I2356" s="5" t="s">
        <v>5774</v>
      </c>
      <c r="J2356" s="7">
        <v>22108595</v>
      </c>
      <c r="K2356" s="7">
        <v>27147695</v>
      </c>
      <c r="L2356" s="7">
        <v>4</v>
      </c>
      <c r="M2356" s="7">
        <v>127</v>
      </c>
      <c r="N2356" s="8">
        <v>514429.6</v>
      </c>
      <c r="O2356" s="9">
        <v>0</v>
      </c>
      <c r="P2356" s="10">
        <v>45076</v>
      </c>
      <c r="Q2356" s="5" t="s">
        <v>29</v>
      </c>
      <c r="R2356" s="7">
        <v>4</v>
      </c>
      <c r="S2356" s="11" t="s">
        <v>39</v>
      </c>
      <c r="T2356" s="7" t="s">
        <v>31</v>
      </c>
      <c r="U2356" s="12">
        <v>174029.74</v>
      </c>
      <c r="V2356" s="7">
        <v>0</v>
      </c>
      <c r="W2356" s="12" t="s">
        <v>40</v>
      </c>
      <c r="X2356" s="13" t="s">
        <v>33</v>
      </c>
      <c r="Y2356" s="5" t="s">
        <v>34</v>
      </c>
      <c r="Z2356" s="5" t="s">
        <v>5398</v>
      </c>
      <c r="AA2356" t="str">
        <f>_xlfn.XLOOKUP(B2356,direcciones!B:B,direcciones!C:C,"",0)</f>
        <v>Bogotá</v>
      </c>
      <c r="AB2356" t="str">
        <f>_xlfn.XLOOKUP(B2356,direcciones!B:B,direcciones!D:D,"",0)</f>
        <v>CUNDINAMARCA</v>
      </c>
      <c r="AC2356">
        <f>_xlfn.XLOOKUP($B2356,direcciones!$B:$B,direcciones!E:E,"",0)</f>
        <v>0</v>
      </c>
      <c r="AD2356" t="str">
        <f>_xlfn.XLOOKUP($B2356,direcciones!$B:$B,direcciones!F:F,"",0)</f>
        <v>CUNDINAMARCA</v>
      </c>
      <c r="AE2356" t="str">
        <f>_xlfn.XLOOKUP($B2356,direcciones!$B:$B,direcciones!G:G,"",0)</f>
        <v>calle 49 # 88-50 sur  int 7</v>
      </c>
    </row>
    <row r="2357" spans="1:31" x14ac:dyDescent="0.25">
      <c r="A2357" s="5">
        <f t="shared" si="36"/>
        <v>2356</v>
      </c>
      <c r="B2357" s="5">
        <v>3193487599</v>
      </c>
      <c r="C2357" s="6">
        <v>79047569</v>
      </c>
      <c r="D2357" s="5" t="s">
        <v>1717</v>
      </c>
      <c r="E2357" s="6">
        <v>1226388</v>
      </c>
      <c r="F2357" s="5" t="s">
        <v>1718</v>
      </c>
      <c r="G2357" s="6">
        <v>3</v>
      </c>
      <c r="H2357" s="5" t="s">
        <v>27</v>
      </c>
      <c r="I2357" s="5" t="s">
        <v>5775</v>
      </c>
      <c r="J2357" s="7">
        <v>23675000</v>
      </c>
      <c r="K2357" s="7">
        <v>27270150</v>
      </c>
      <c r="L2357" s="7">
        <v>3</v>
      </c>
      <c r="M2357" s="7">
        <v>105</v>
      </c>
      <c r="N2357" s="8">
        <v>516697.34</v>
      </c>
      <c r="O2357" s="9">
        <v>2.859556494192186E-5</v>
      </c>
      <c r="P2357" s="10">
        <v>45077</v>
      </c>
      <c r="Q2357" s="5" t="s">
        <v>29</v>
      </c>
      <c r="R2357" s="7">
        <v>4</v>
      </c>
      <c r="S2357" s="11" t="s">
        <v>39</v>
      </c>
      <c r="T2357" s="7" t="s">
        <v>31</v>
      </c>
      <c r="U2357" s="12">
        <v>174758.34</v>
      </c>
      <c r="V2357" s="7">
        <v>677</v>
      </c>
      <c r="W2357" s="12" t="s">
        <v>40</v>
      </c>
      <c r="X2357" s="13" t="s">
        <v>33</v>
      </c>
      <c r="Y2357" s="5" t="s">
        <v>34</v>
      </c>
      <c r="Z2357" s="5" t="s">
        <v>5398</v>
      </c>
      <c r="AA2357" t="str">
        <f>_xlfn.XLOOKUP(B2357,direcciones!B:B,direcciones!C:C,"",0)</f>
        <v>Bogotá</v>
      </c>
      <c r="AB2357" t="str">
        <f>_xlfn.XLOOKUP(B2357,direcciones!B:B,direcciones!D:D,"",0)</f>
        <v>CUNDINAMARCA</v>
      </c>
      <c r="AC2357">
        <f>_xlfn.XLOOKUP($B2357,direcciones!$B:$B,direcciones!E:E,"",0)</f>
        <v>0</v>
      </c>
      <c r="AD2357" t="str">
        <f>_xlfn.XLOOKUP($B2357,direcciones!$B:$B,direcciones!F:F,"",0)</f>
        <v>CUNDINAMARCA</v>
      </c>
      <c r="AE2357" t="str">
        <f>_xlfn.XLOOKUP($B2357,direcciones!$B:$B,direcciones!G:G,"",0)</f>
        <v>Cra 102#70-50</v>
      </c>
    </row>
    <row r="2358" spans="1:31" x14ac:dyDescent="0.25">
      <c r="A2358" s="5">
        <f t="shared" si="36"/>
        <v>2357</v>
      </c>
      <c r="B2358" s="5">
        <v>3144673081</v>
      </c>
      <c r="C2358" s="6">
        <v>79377976</v>
      </c>
      <c r="D2358" s="5" t="s">
        <v>1723</v>
      </c>
      <c r="E2358" s="6">
        <v>1141875</v>
      </c>
      <c r="F2358" s="5" t="s">
        <v>1724</v>
      </c>
      <c r="G2358" s="6">
        <v>5</v>
      </c>
      <c r="H2358" s="5" t="s">
        <v>27</v>
      </c>
      <c r="I2358" s="5" t="s">
        <v>5776</v>
      </c>
      <c r="J2358" s="7">
        <v>2795100</v>
      </c>
      <c r="K2358" s="7">
        <v>27472028</v>
      </c>
      <c r="L2358" s="7">
        <v>8</v>
      </c>
      <c r="M2358" s="7">
        <v>247</v>
      </c>
      <c r="N2358" s="8">
        <v>562445.17000000004</v>
      </c>
      <c r="O2358" s="9">
        <v>1.7852670745232727E-4</v>
      </c>
      <c r="P2358" s="10">
        <v>44985</v>
      </c>
      <c r="Q2358" s="5" t="s">
        <v>29</v>
      </c>
      <c r="R2358" s="7">
        <v>7</v>
      </c>
      <c r="S2358" s="11" t="s">
        <v>39</v>
      </c>
      <c r="T2358" s="7" t="s">
        <v>31</v>
      </c>
      <c r="U2358" s="12">
        <v>145853.43</v>
      </c>
      <c r="V2358" s="7">
        <v>499</v>
      </c>
      <c r="W2358" s="12" t="s">
        <v>158</v>
      </c>
      <c r="X2358" s="13" t="s">
        <v>33</v>
      </c>
      <c r="Y2358" s="5" t="s">
        <v>34</v>
      </c>
      <c r="Z2358" s="5" t="s">
        <v>5398</v>
      </c>
      <c r="AA2358" t="str">
        <f>_xlfn.XLOOKUP(B2358,direcciones!B:B,direcciones!C:C,"",0)</f>
        <v/>
      </c>
      <c r="AB2358" t="str">
        <f>_xlfn.XLOOKUP(B2358,direcciones!B:B,direcciones!D:D,"",0)</f>
        <v/>
      </c>
      <c r="AC2358" t="str">
        <f>_xlfn.XLOOKUP($B2358,direcciones!$B:$B,direcciones!E:E,"",0)</f>
        <v/>
      </c>
      <c r="AD2358" t="str">
        <f>_xlfn.XLOOKUP($B2358,direcciones!$B:$B,direcciones!F:F,"",0)</f>
        <v/>
      </c>
      <c r="AE2358" t="str">
        <f>_xlfn.XLOOKUP($B2358,direcciones!$B:$B,direcciones!G:G,"",0)</f>
        <v/>
      </c>
    </row>
    <row r="2359" spans="1:31" x14ac:dyDescent="0.25">
      <c r="A2359" s="5">
        <f t="shared" si="36"/>
        <v>2358</v>
      </c>
      <c r="B2359" s="5">
        <v>3138725674</v>
      </c>
      <c r="C2359" s="6">
        <v>79508787</v>
      </c>
      <c r="D2359" s="5" t="s">
        <v>1732</v>
      </c>
      <c r="E2359" s="6">
        <v>519690</v>
      </c>
      <c r="F2359" s="5" t="s">
        <v>1733</v>
      </c>
      <c r="G2359" s="6">
        <v>4</v>
      </c>
      <c r="H2359" s="5" t="s">
        <v>27</v>
      </c>
      <c r="I2359" s="5" t="s">
        <v>5777</v>
      </c>
      <c r="J2359" s="7">
        <v>6484800</v>
      </c>
      <c r="K2359" s="7">
        <v>27986700</v>
      </c>
      <c r="L2359" s="7">
        <v>36</v>
      </c>
      <c r="M2359" s="7">
        <v>1086</v>
      </c>
      <c r="N2359" s="8">
        <v>445678.9</v>
      </c>
      <c r="O2359" s="9">
        <v>0</v>
      </c>
      <c r="P2359" s="10">
        <v>44025</v>
      </c>
      <c r="Q2359" s="5" t="s">
        <v>152</v>
      </c>
      <c r="R2359" s="7">
        <v>38</v>
      </c>
      <c r="S2359" s="11" t="s">
        <v>30</v>
      </c>
      <c r="T2359" s="7" t="s">
        <v>31</v>
      </c>
      <c r="U2359" s="12">
        <v>195252.82</v>
      </c>
      <c r="V2359" s="7">
        <v>0</v>
      </c>
      <c r="W2359" s="12" t="s">
        <v>40</v>
      </c>
      <c r="X2359" s="13" t="s">
        <v>33</v>
      </c>
      <c r="Y2359" s="5" t="s">
        <v>34</v>
      </c>
      <c r="Z2359" s="5" t="s">
        <v>5398</v>
      </c>
      <c r="AA2359" t="str">
        <f>_xlfn.XLOOKUP(B2359,direcciones!B:B,direcciones!C:C,"",0)</f>
        <v/>
      </c>
      <c r="AB2359" t="str">
        <f>_xlfn.XLOOKUP(B2359,direcciones!B:B,direcciones!D:D,"",0)</f>
        <v/>
      </c>
      <c r="AC2359" t="str">
        <f>_xlfn.XLOOKUP($B2359,direcciones!$B:$B,direcciones!E:E,"",0)</f>
        <v/>
      </c>
      <c r="AD2359" t="str">
        <f>_xlfn.XLOOKUP($B2359,direcciones!$B:$B,direcciones!F:F,"",0)</f>
        <v/>
      </c>
      <c r="AE2359" t="str">
        <f>_xlfn.XLOOKUP($B2359,direcciones!$B:$B,direcciones!G:G,"",0)</f>
        <v/>
      </c>
    </row>
    <row r="2360" spans="1:31" x14ac:dyDescent="0.25">
      <c r="A2360" s="5">
        <f t="shared" si="36"/>
        <v>2359</v>
      </c>
      <c r="B2360" s="5">
        <v>3102156365</v>
      </c>
      <c r="C2360" s="6">
        <v>52488143</v>
      </c>
      <c r="D2360" s="5" t="s">
        <v>5778</v>
      </c>
      <c r="E2360" s="6">
        <v>1187342</v>
      </c>
      <c r="F2360" s="5" t="s">
        <v>5779</v>
      </c>
      <c r="G2360" s="6">
        <v>4</v>
      </c>
      <c r="H2360" s="5" t="s">
        <v>27</v>
      </c>
      <c r="I2360" s="5" t="s">
        <v>5780</v>
      </c>
      <c r="J2360" s="7">
        <v>3199350</v>
      </c>
      <c r="K2360" s="7">
        <v>28085250</v>
      </c>
      <c r="L2360" s="7">
        <v>6</v>
      </c>
      <c r="M2360" s="7">
        <v>188</v>
      </c>
      <c r="N2360" s="8">
        <v>596762.82999999996</v>
      </c>
      <c r="O2360" s="9">
        <v>0.14852454404800974</v>
      </c>
      <c r="P2360" s="10">
        <v>45036</v>
      </c>
      <c r="Q2360" s="5" t="s">
        <v>29</v>
      </c>
      <c r="R2360" s="7">
        <v>5</v>
      </c>
      <c r="S2360" s="11" t="s">
        <v>39</v>
      </c>
      <c r="T2360" s="7" t="s">
        <v>31</v>
      </c>
      <c r="U2360" s="12">
        <v>179608.19</v>
      </c>
      <c r="V2360" s="7">
        <v>475182</v>
      </c>
      <c r="W2360" s="12" t="s">
        <v>158</v>
      </c>
      <c r="X2360" s="13" t="s">
        <v>33</v>
      </c>
      <c r="Y2360" s="5" t="s">
        <v>34</v>
      </c>
      <c r="Z2360" s="5" t="s">
        <v>5398</v>
      </c>
      <c r="AA2360" t="str">
        <f>_xlfn.XLOOKUP(B2360,direcciones!B:B,direcciones!C:C,"",0)</f>
        <v>Neiva</v>
      </c>
      <c r="AB2360" t="str">
        <f>_xlfn.XLOOKUP(B2360,direcciones!B:B,direcciones!D:D,"",0)</f>
        <v>HUILA</v>
      </c>
      <c r="AC2360">
        <f>_xlfn.XLOOKUP($B2360,direcciones!$B:$B,direcciones!E:E,"",0)</f>
        <v>0</v>
      </c>
      <c r="AD2360" t="str">
        <f>_xlfn.XLOOKUP($B2360,direcciones!$B:$B,direcciones!F:F,"",0)</f>
        <v>HUILA</v>
      </c>
      <c r="AE2360" t="str">
        <f>_xlfn.XLOOKUP($B2360,direcciones!$B:$B,direcciones!G:G,"",0)</f>
        <v>Calle 26 #3w-98 Torre 2</v>
      </c>
    </row>
    <row r="2361" spans="1:31" x14ac:dyDescent="0.25">
      <c r="A2361" s="5">
        <f t="shared" si="36"/>
        <v>2360</v>
      </c>
      <c r="B2361" s="5">
        <v>3187738675</v>
      </c>
      <c r="C2361" s="6">
        <v>1070006103</v>
      </c>
      <c r="D2361" s="5" t="s">
        <v>5781</v>
      </c>
      <c r="E2361" s="6">
        <v>1218703</v>
      </c>
      <c r="F2361" s="5" t="s">
        <v>5782</v>
      </c>
      <c r="G2361" s="6">
        <v>4</v>
      </c>
      <c r="H2361" s="5" t="s">
        <v>27</v>
      </c>
      <c r="I2361" s="5" t="s">
        <v>5783</v>
      </c>
      <c r="J2361" s="7">
        <v>14500000</v>
      </c>
      <c r="K2361" s="7">
        <v>28552150</v>
      </c>
      <c r="L2361" s="7">
        <v>3</v>
      </c>
      <c r="M2361" s="7">
        <v>111</v>
      </c>
      <c r="N2361" s="8">
        <v>565388.23</v>
      </c>
      <c r="O2361" s="9">
        <v>1.3841862068965517E-2</v>
      </c>
      <c r="P2361" s="10">
        <v>45077</v>
      </c>
      <c r="Q2361" s="5" t="s">
        <v>29</v>
      </c>
      <c r="R2361" s="7">
        <v>4</v>
      </c>
      <c r="S2361" s="11" t="s">
        <v>39</v>
      </c>
      <c r="T2361" s="7" t="s">
        <v>31</v>
      </c>
      <c r="U2361" s="12">
        <v>182386.24</v>
      </c>
      <c r="V2361" s="7">
        <v>200707</v>
      </c>
      <c r="W2361" s="12" t="s">
        <v>40</v>
      </c>
      <c r="X2361" s="13" t="s">
        <v>33</v>
      </c>
      <c r="Y2361" s="5" t="s">
        <v>34</v>
      </c>
      <c r="Z2361" s="5" t="s">
        <v>5398</v>
      </c>
      <c r="AA2361" t="str">
        <f>_xlfn.XLOOKUP(B2361,direcciones!B:B,direcciones!C:C,"",0)</f>
        <v>Cajicá</v>
      </c>
      <c r="AB2361" t="str">
        <f>_xlfn.XLOOKUP(B2361,direcciones!B:B,direcciones!D:D,"",0)</f>
        <v>CUNDINAMARCA</v>
      </c>
      <c r="AC2361">
        <f>_xlfn.XLOOKUP($B2361,direcciones!$B:$B,direcciones!E:E,"",0)</f>
        <v>0</v>
      </c>
      <c r="AD2361" t="str">
        <f>_xlfn.XLOOKUP($B2361,direcciones!$B:$B,direcciones!F:F,"",0)</f>
        <v>CUNDINAMARCA</v>
      </c>
      <c r="AE2361" t="str">
        <f>_xlfn.XLOOKUP($B2361,direcciones!$B:$B,direcciones!G:G,"",0)</f>
        <v>Cra 11 # 20-35</v>
      </c>
    </row>
    <row r="2362" spans="1:31" x14ac:dyDescent="0.25">
      <c r="A2362" s="5">
        <f t="shared" si="36"/>
        <v>2361</v>
      </c>
      <c r="B2362" s="5">
        <v>3128704958</v>
      </c>
      <c r="C2362" s="6">
        <v>1086016259</v>
      </c>
      <c r="D2362" s="5" t="s">
        <v>1752</v>
      </c>
      <c r="E2362" s="6">
        <v>1195743</v>
      </c>
      <c r="F2362" s="5" t="s">
        <v>1753</v>
      </c>
      <c r="G2362" s="6">
        <v>8</v>
      </c>
      <c r="H2362" s="5" t="s">
        <v>27</v>
      </c>
      <c r="I2362" s="5" t="s">
        <v>5784</v>
      </c>
      <c r="J2362" s="7">
        <v>4895100</v>
      </c>
      <c r="K2362" s="7">
        <v>28629150</v>
      </c>
      <c r="L2362" s="7">
        <v>6</v>
      </c>
      <c r="M2362" s="7">
        <v>188</v>
      </c>
      <c r="N2362" s="8">
        <v>602957.66</v>
      </c>
      <c r="O2362" s="9">
        <v>4.4738616167187596E-5</v>
      </c>
      <c r="P2362" s="10">
        <v>45044</v>
      </c>
      <c r="Q2362" s="5" t="s">
        <v>29</v>
      </c>
      <c r="R2362" s="7">
        <v>5</v>
      </c>
      <c r="S2362" s="11" t="s">
        <v>39</v>
      </c>
      <c r="T2362" s="7" t="s">
        <v>31</v>
      </c>
      <c r="U2362" s="12">
        <v>182844.39</v>
      </c>
      <c r="V2362" s="7">
        <v>219</v>
      </c>
      <c r="W2362" s="12" t="s">
        <v>40</v>
      </c>
      <c r="X2362" s="13" t="s">
        <v>33</v>
      </c>
      <c r="Y2362" s="5" t="s">
        <v>34</v>
      </c>
      <c r="Z2362" s="5" t="s">
        <v>5398</v>
      </c>
      <c r="AA2362" t="str">
        <f>_xlfn.XLOOKUP(B2362,direcciones!B:B,direcciones!C:C,"",0)</f>
        <v>La Florida</v>
      </c>
      <c r="AB2362" t="str">
        <f>_xlfn.XLOOKUP(B2362,direcciones!B:B,direcciones!D:D,"",0)</f>
        <v>NARIÑO</v>
      </c>
      <c r="AC2362">
        <f>_xlfn.XLOOKUP($B2362,direcciones!$B:$B,direcciones!E:E,"",0)</f>
        <v>0</v>
      </c>
      <c r="AD2362" t="str">
        <f>_xlfn.XLOOKUP($B2362,direcciones!$B:$B,direcciones!F:F,"",0)</f>
        <v>NARIÑO</v>
      </c>
      <c r="AE2362" t="str">
        <f>_xlfn.XLOOKUP($B2362,direcciones!$B:$B,direcciones!G:G,"",0)</f>
        <v>CL 2  CASA # 4</v>
      </c>
    </row>
    <row r="2363" spans="1:31" x14ac:dyDescent="0.25">
      <c r="A2363" s="5">
        <f t="shared" si="36"/>
        <v>2362</v>
      </c>
      <c r="B2363" s="5">
        <v>3128704958</v>
      </c>
      <c r="C2363" s="6">
        <v>1086016259</v>
      </c>
      <c r="D2363" s="5" t="s">
        <v>1752</v>
      </c>
      <c r="E2363" s="6">
        <v>1195736</v>
      </c>
      <c r="F2363" s="5" t="s">
        <v>1753</v>
      </c>
      <c r="G2363" s="6">
        <v>8</v>
      </c>
      <c r="H2363" s="5" t="s">
        <v>27</v>
      </c>
      <c r="I2363" s="5" t="s">
        <v>5785</v>
      </c>
      <c r="J2363" s="7">
        <v>2156700</v>
      </c>
      <c r="K2363" s="7">
        <v>28629150</v>
      </c>
      <c r="L2363" s="7">
        <v>6</v>
      </c>
      <c r="M2363" s="7">
        <v>188</v>
      </c>
      <c r="N2363" s="8">
        <v>602957.66</v>
      </c>
      <c r="O2363" s="9">
        <v>1.015440255946585E-4</v>
      </c>
      <c r="P2363" s="10">
        <v>45044</v>
      </c>
      <c r="Q2363" s="5" t="s">
        <v>29</v>
      </c>
      <c r="R2363" s="7">
        <v>5</v>
      </c>
      <c r="S2363" s="11" t="s">
        <v>39</v>
      </c>
      <c r="T2363" s="7" t="s">
        <v>31</v>
      </c>
      <c r="U2363" s="12">
        <v>182844.39</v>
      </c>
      <c r="V2363" s="7">
        <v>219</v>
      </c>
      <c r="W2363" s="12" t="s">
        <v>60</v>
      </c>
      <c r="X2363" s="13" t="s">
        <v>33</v>
      </c>
      <c r="Y2363" s="5" t="s">
        <v>34</v>
      </c>
      <c r="Z2363" s="5" t="s">
        <v>5398</v>
      </c>
      <c r="AA2363" t="str">
        <f>_xlfn.XLOOKUP(B2363,direcciones!B:B,direcciones!C:C,"",0)</f>
        <v>La Florida</v>
      </c>
      <c r="AB2363" t="str">
        <f>_xlfn.XLOOKUP(B2363,direcciones!B:B,direcciones!D:D,"",0)</f>
        <v>NARIÑO</v>
      </c>
      <c r="AC2363">
        <f>_xlfn.XLOOKUP($B2363,direcciones!$B:$B,direcciones!E:E,"",0)</f>
        <v>0</v>
      </c>
      <c r="AD2363" t="str">
        <f>_xlfn.XLOOKUP($B2363,direcciones!$B:$B,direcciones!F:F,"",0)</f>
        <v>NARIÑO</v>
      </c>
      <c r="AE2363" t="str">
        <f>_xlfn.XLOOKUP($B2363,direcciones!$B:$B,direcciones!G:G,"",0)</f>
        <v>CL 2  CASA # 4</v>
      </c>
    </row>
    <row r="2364" spans="1:31" x14ac:dyDescent="0.25">
      <c r="A2364" s="5">
        <f t="shared" si="36"/>
        <v>2363</v>
      </c>
      <c r="B2364" s="5">
        <v>3213239968</v>
      </c>
      <c r="C2364" s="6">
        <v>1079178585</v>
      </c>
      <c r="D2364" s="5" t="s">
        <v>5786</v>
      </c>
      <c r="E2364" s="6">
        <v>1096547</v>
      </c>
      <c r="F2364" s="5" t="s">
        <v>5787</v>
      </c>
      <c r="G2364" s="6">
        <v>2</v>
      </c>
      <c r="H2364" s="5" t="s">
        <v>27</v>
      </c>
      <c r="I2364" s="5" t="s">
        <v>5788</v>
      </c>
      <c r="J2364" s="7">
        <v>21810851</v>
      </c>
      <c r="K2364" s="7">
        <v>28730351</v>
      </c>
      <c r="L2364" s="7">
        <v>9</v>
      </c>
      <c r="M2364" s="7">
        <v>278</v>
      </c>
      <c r="N2364" s="8">
        <v>617915.59</v>
      </c>
      <c r="O2364" s="9">
        <v>2.9113948832166154E-5</v>
      </c>
      <c r="P2364" s="10">
        <v>44925</v>
      </c>
      <c r="Q2364" s="5" t="s">
        <v>29</v>
      </c>
      <c r="R2364" s="7">
        <v>9</v>
      </c>
      <c r="S2364" s="11" t="s">
        <v>30</v>
      </c>
      <c r="T2364" s="7" t="s">
        <v>31</v>
      </c>
      <c r="U2364" s="12">
        <v>183446.54</v>
      </c>
      <c r="V2364" s="7">
        <v>635</v>
      </c>
      <c r="W2364" s="12" t="s">
        <v>40</v>
      </c>
      <c r="X2364" s="13" t="s">
        <v>33</v>
      </c>
      <c r="Y2364" s="5" t="s">
        <v>34</v>
      </c>
      <c r="Z2364" s="5" t="s">
        <v>5398</v>
      </c>
      <c r="AA2364" t="str">
        <f>_xlfn.XLOOKUP(B2364,direcciones!B:B,direcciones!C:C,"",0)</f>
        <v/>
      </c>
      <c r="AB2364" t="str">
        <f>_xlfn.XLOOKUP(B2364,direcciones!B:B,direcciones!D:D,"",0)</f>
        <v/>
      </c>
      <c r="AC2364" t="str">
        <f>_xlfn.XLOOKUP($B2364,direcciones!$B:$B,direcciones!E:E,"",0)</f>
        <v/>
      </c>
      <c r="AD2364" t="str">
        <f>_xlfn.XLOOKUP($B2364,direcciones!$B:$B,direcciones!F:F,"",0)</f>
        <v/>
      </c>
      <c r="AE2364" t="str">
        <f>_xlfn.XLOOKUP($B2364,direcciones!$B:$B,direcciones!G:G,"",0)</f>
        <v/>
      </c>
    </row>
    <row r="2365" spans="1:31" x14ac:dyDescent="0.25">
      <c r="A2365" s="5">
        <f t="shared" si="36"/>
        <v>2364</v>
      </c>
      <c r="B2365" s="5">
        <v>3214315931</v>
      </c>
      <c r="C2365" s="6">
        <v>1057436757</v>
      </c>
      <c r="D2365" s="5" t="s">
        <v>1761</v>
      </c>
      <c r="E2365" s="6">
        <v>1229909</v>
      </c>
      <c r="F2365" s="5" t="s">
        <v>1762</v>
      </c>
      <c r="G2365" s="6">
        <v>3</v>
      </c>
      <c r="H2365" s="5" t="s">
        <v>27</v>
      </c>
      <c r="I2365" s="5" t="s">
        <v>5789</v>
      </c>
      <c r="J2365" s="7">
        <v>7016000</v>
      </c>
      <c r="K2365" s="7">
        <v>29963200</v>
      </c>
      <c r="L2365" s="7">
        <v>4</v>
      </c>
      <c r="M2365" s="7">
        <v>127</v>
      </c>
      <c r="N2365" s="8">
        <v>621723.77</v>
      </c>
      <c r="O2365" s="9">
        <v>9.6273945267958946E-2</v>
      </c>
      <c r="P2365" s="10">
        <v>45077</v>
      </c>
      <c r="Q2365" s="5" t="s">
        <v>29</v>
      </c>
      <c r="R2365" s="7">
        <v>4</v>
      </c>
      <c r="S2365" s="11" t="s">
        <v>39</v>
      </c>
      <c r="T2365" s="7" t="s">
        <v>31</v>
      </c>
      <c r="U2365" s="12">
        <v>190781.99</v>
      </c>
      <c r="V2365" s="7">
        <v>675458</v>
      </c>
      <c r="W2365" s="12" t="s">
        <v>40</v>
      </c>
      <c r="X2365" s="13" t="s">
        <v>33</v>
      </c>
      <c r="Y2365" s="5" t="s">
        <v>34</v>
      </c>
      <c r="Z2365" s="5" t="s">
        <v>5398</v>
      </c>
      <c r="AA2365" t="str">
        <f>_xlfn.XLOOKUP(B2365,direcciones!B:B,direcciones!C:C,"",0)</f>
        <v>Bogotá</v>
      </c>
      <c r="AB2365" t="str">
        <f>_xlfn.XLOOKUP(B2365,direcciones!B:B,direcciones!D:D,"",0)</f>
        <v>CUNDINAMARCA</v>
      </c>
      <c r="AC2365">
        <f>_xlfn.XLOOKUP($B2365,direcciones!$B:$B,direcciones!E:E,"",0)</f>
        <v>0</v>
      </c>
      <c r="AD2365" t="str">
        <f>_xlfn.XLOOKUP($B2365,direcciones!$B:$B,direcciones!F:F,"",0)</f>
        <v>CUNDINAMARCA</v>
      </c>
      <c r="AE2365" t="str">
        <f>_xlfn.XLOOKUP($B2365,direcciones!$B:$B,direcciones!G:G,"",0)</f>
        <v>Carrera 21 #161 A 29</v>
      </c>
    </row>
    <row r="2366" spans="1:31" x14ac:dyDescent="0.25">
      <c r="A2366" s="5">
        <f t="shared" si="36"/>
        <v>2365</v>
      </c>
      <c r="B2366" s="5">
        <v>3102529480</v>
      </c>
      <c r="C2366" s="6">
        <v>65811159</v>
      </c>
      <c r="D2366" s="5" t="s">
        <v>5790</v>
      </c>
      <c r="E2366" s="6">
        <v>1160595</v>
      </c>
      <c r="F2366" s="5" t="s">
        <v>5791</v>
      </c>
      <c r="G2366" s="6">
        <v>7</v>
      </c>
      <c r="H2366" s="5" t="s">
        <v>27</v>
      </c>
      <c r="I2366" s="5" t="s">
        <v>5792</v>
      </c>
      <c r="J2366" s="7">
        <v>3601400</v>
      </c>
      <c r="K2366" s="7">
        <v>30111450</v>
      </c>
      <c r="L2366" s="7">
        <v>8</v>
      </c>
      <c r="M2366" s="7">
        <v>247</v>
      </c>
      <c r="N2366" s="8">
        <v>503036.01</v>
      </c>
      <c r="O2366" s="9">
        <v>0</v>
      </c>
      <c r="P2366" s="10">
        <v>45006</v>
      </c>
      <c r="Q2366" s="5" t="s">
        <v>29</v>
      </c>
      <c r="R2366" s="7">
        <v>6</v>
      </c>
      <c r="S2366" s="11" t="s">
        <v>39</v>
      </c>
      <c r="T2366" s="7" t="s">
        <v>31</v>
      </c>
      <c r="U2366" s="12">
        <v>191664.08</v>
      </c>
      <c r="V2366" s="7">
        <v>0</v>
      </c>
      <c r="W2366" s="12" t="s">
        <v>40</v>
      </c>
      <c r="X2366" s="13" t="s">
        <v>33</v>
      </c>
      <c r="Y2366" s="5" t="s">
        <v>34</v>
      </c>
      <c r="Z2366" s="5" t="s">
        <v>5398</v>
      </c>
      <c r="AA2366" t="str">
        <f>_xlfn.XLOOKUP(B2366,direcciones!B:B,direcciones!C:C,"",0)</f>
        <v/>
      </c>
      <c r="AB2366" t="str">
        <f>_xlfn.XLOOKUP(B2366,direcciones!B:B,direcciones!D:D,"",0)</f>
        <v/>
      </c>
      <c r="AC2366" t="str">
        <f>_xlfn.XLOOKUP($B2366,direcciones!$B:$B,direcciones!E:E,"",0)</f>
        <v/>
      </c>
      <c r="AD2366" t="str">
        <f>_xlfn.XLOOKUP($B2366,direcciones!$B:$B,direcciones!F:F,"",0)</f>
        <v/>
      </c>
      <c r="AE2366" t="str">
        <f>_xlfn.XLOOKUP($B2366,direcciones!$B:$B,direcciones!G:G,"",0)</f>
        <v/>
      </c>
    </row>
    <row r="2367" spans="1:31" x14ac:dyDescent="0.25">
      <c r="A2367" s="5">
        <f t="shared" si="36"/>
        <v>2366</v>
      </c>
      <c r="B2367" s="5">
        <v>3044131512</v>
      </c>
      <c r="C2367" s="6">
        <v>53075468</v>
      </c>
      <c r="D2367" s="5" t="s">
        <v>5793</v>
      </c>
      <c r="E2367" s="6">
        <v>957605</v>
      </c>
      <c r="F2367" s="5" t="s">
        <v>5794</v>
      </c>
      <c r="G2367" s="6">
        <v>1</v>
      </c>
      <c r="H2367" s="5" t="s">
        <v>27</v>
      </c>
      <c r="I2367" s="5" t="s">
        <v>5795</v>
      </c>
      <c r="J2367" s="7">
        <v>30572762</v>
      </c>
      <c r="K2367" s="7">
        <v>30572762</v>
      </c>
      <c r="L2367" s="7">
        <v>7</v>
      </c>
      <c r="M2367" s="7">
        <v>213</v>
      </c>
      <c r="N2367" s="8">
        <v>445028.51</v>
      </c>
      <c r="O2367" s="9">
        <v>3.6661097221114665E-2</v>
      </c>
      <c r="P2367" s="10">
        <v>44741</v>
      </c>
      <c r="Q2367" s="5" t="s">
        <v>29</v>
      </c>
      <c r="R2367" s="7">
        <v>15</v>
      </c>
      <c r="S2367" s="11" t="s">
        <v>30</v>
      </c>
      <c r="T2367" s="7" t="s">
        <v>31</v>
      </c>
      <c r="U2367" s="12">
        <v>194408.88</v>
      </c>
      <c r="V2367" s="7">
        <v>1120831</v>
      </c>
      <c r="W2367" s="12" t="s">
        <v>40</v>
      </c>
      <c r="X2367" s="13" t="s">
        <v>33</v>
      </c>
      <c r="Y2367" s="5" t="s">
        <v>34</v>
      </c>
      <c r="Z2367" s="5" t="s">
        <v>5398</v>
      </c>
      <c r="AA2367" t="str">
        <f>_xlfn.XLOOKUP(B2367,direcciones!B:B,direcciones!C:C,"",0)</f>
        <v/>
      </c>
      <c r="AB2367" t="str">
        <f>_xlfn.XLOOKUP(B2367,direcciones!B:B,direcciones!D:D,"",0)</f>
        <v/>
      </c>
      <c r="AC2367" t="str">
        <f>_xlfn.XLOOKUP($B2367,direcciones!$B:$B,direcciones!E:E,"",0)</f>
        <v/>
      </c>
      <c r="AD2367" t="str">
        <f>_xlfn.XLOOKUP($B2367,direcciones!$B:$B,direcciones!F:F,"",0)</f>
        <v/>
      </c>
      <c r="AE2367" t="str">
        <f>_xlfn.XLOOKUP($B2367,direcciones!$B:$B,direcciones!G:G,"",0)</f>
        <v/>
      </c>
    </row>
    <row r="2368" spans="1:31" x14ac:dyDescent="0.25">
      <c r="A2368" s="5">
        <f t="shared" si="36"/>
        <v>2367</v>
      </c>
      <c r="B2368" s="5">
        <v>3043961762</v>
      </c>
      <c r="C2368" s="6">
        <v>1023896180</v>
      </c>
      <c r="D2368" s="5" t="s">
        <v>5796</v>
      </c>
      <c r="E2368" s="6">
        <v>1095648</v>
      </c>
      <c r="F2368" s="5" t="s">
        <v>5797</v>
      </c>
      <c r="G2368" s="6">
        <v>3</v>
      </c>
      <c r="H2368" s="5" t="s">
        <v>27</v>
      </c>
      <c r="I2368" s="5" t="s">
        <v>5798</v>
      </c>
      <c r="J2368" s="7">
        <v>21522600</v>
      </c>
      <c r="K2368" s="7">
        <v>30712000</v>
      </c>
      <c r="L2368" s="7">
        <v>16</v>
      </c>
      <c r="M2368" s="7">
        <v>492</v>
      </c>
      <c r="N2368" s="8">
        <v>450182.44</v>
      </c>
      <c r="O2368" s="9">
        <v>0</v>
      </c>
      <c r="P2368" s="10">
        <v>44925</v>
      </c>
      <c r="Q2368" s="5" t="s">
        <v>29</v>
      </c>
      <c r="R2368" s="7">
        <v>9</v>
      </c>
      <c r="S2368" s="11" t="s">
        <v>30</v>
      </c>
      <c r="T2368" s="7" t="s">
        <v>31</v>
      </c>
      <c r="U2368" s="12">
        <v>196400.58</v>
      </c>
      <c r="V2368" s="7">
        <v>0</v>
      </c>
      <c r="W2368" s="12" t="s">
        <v>40</v>
      </c>
      <c r="X2368" s="13" t="s">
        <v>33</v>
      </c>
      <c r="Y2368" s="5" t="s">
        <v>34</v>
      </c>
      <c r="Z2368" s="5" t="s">
        <v>5398</v>
      </c>
      <c r="AA2368" t="str">
        <f>_xlfn.XLOOKUP(B2368,direcciones!B:B,direcciones!C:C,"",0)</f>
        <v/>
      </c>
      <c r="AB2368" t="str">
        <f>_xlfn.XLOOKUP(B2368,direcciones!B:B,direcciones!D:D,"",0)</f>
        <v/>
      </c>
      <c r="AC2368" t="str">
        <f>_xlfn.XLOOKUP($B2368,direcciones!$B:$B,direcciones!E:E,"",0)</f>
        <v/>
      </c>
      <c r="AD2368" t="str">
        <f>_xlfn.XLOOKUP($B2368,direcciones!$B:$B,direcciones!F:F,"",0)</f>
        <v/>
      </c>
      <c r="AE2368" t="str">
        <f>_xlfn.XLOOKUP($B2368,direcciones!$B:$B,direcciones!G:G,"",0)</f>
        <v/>
      </c>
    </row>
    <row r="2369" spans="1:31" x14ac:dyDescent="0.25">
      <c r="A2369" s="5">
        <f t="shared" si="36"/>
        <v>2368</v>
      </c>
      <c r="B2369" s="5">
        <v>3117714764</v>
      </c>
      <c r="C2369" s="6">
        <v>12131892</v>
      </c>
      <c r="D2369" s="5" t="s">
        <v>5799</v>
      </c>
      <c r="E2369" s="6">
        <v>1190970</v>
      </c>
      <c r="F2369" s="5" t="s">
        <v>5800</v>
      </c>
      <c r="G2369" s="6">
        <v>3</v>
      </c>
      <c r="H2369" s="5" t="s">
        <v>27</v>
      </c>
      <c r="I2369" s="5" t="s">
        <v>5801</v>
      </c>
      <c r="J2369" s="7">
        <v>27372400</v>
      </c>
      <c r="K2369" s="7">
        <v>30802200</v>
      </c>
      <c r="L2369" s="7">
        <v>18</v>
      </c>
      <c r="M2369" s="7">
        <v>553</v>
      </c>
      <c r="N2369" s="8">
        <v>442393.96</v>
      </c>
      <c r="O2369" s="9">
        <v>1.001008314944981E-5</v>
      </c>
      <c r="P2369" s="10">
        <v>45070</v>
      </c>
      <c r="Q2369" s="5" t="s">
        <v>29</v>
      </c>
      <c r="R2369" s="7">
        <v>4</v>
      </c>
      <c r="S2369" s="11" t="s">
        <v>39</v>
      </c>
      <c r="T2369" s="7" t="s">
        <v>31</v>
      </c>
      <c r="U2369" s="12">
        <v>195774.04</v>
      </c>
      <c r="V2369" s="7">
        <v>274</v>
      </c>
      <c r="W2369" s="12" t="s">
        <v>40</v>
      </c>
      <c r="X2369" s="13" t="s">
        <v>33</v>
      </c>
      <c r="Y2369" s="5" t="s">
        <v>34</v>
      </c>
      <c r="Z2369" s="5" t="s">
        <v>5398</v>
      </c>
      <c r="AA2369" t="str">
        <f>_xlfn.XLOOKUP(B2369,direcciones!B:B,direcciones!C:C,"",0)</f>
        <v/>
      </c>
      <c r="AB2369" t="str">
        <f>_xlfn.XLOOKUP(B2369,direcciones!B:B,direcciones!D:D,"",0)</f>
        <v/>
      </c>
      <c r="AC2369" t="str">
        <f>_xlfn.XLOOKUP($B2369,direcciones!$B:$B,direcciones!E:E,"",0)</f>
        <v/>
      </c>
      <c r="AD2369" t="str">
        <f>_xlfn.XLOOKUP($B2369,direcciones!$B:$B,direcciones!F:F,"",0)</f>
        <v/>
      </c>
      <c r="AE2369" t="str">
        <f>_xlfn.XLOOKUP($B2369,direcciones!$B:$B,direcciones!G:G,"",0)</f>
        <v/>
      </c>
    </row>
    <row r="2370" spans="1:31" x14ac:dyDescent="0.25">
      <c r="A2370" s="5">
        <f t="shared" si="36"/>
        <v>2369</v>
      </c>
      <c r="B2370" s="5">
        <v>3117714764</v>
      </c>
      <c r="C2370" s="6">
        <v>12131892</v>
      </c>
      <c r="D2370" s="5" t="s">
        <v>5799</v>
      </c>
      <c r="E2370" s="6">
        <v>1190968</v>
      </c>
      <c r="F2370" s="5" t="s">
        <v>5800</v>
      </c>
      <c r="G2370" s="6">
        <v>3</v>
      </c>
      <c r="H2370" s="5" t="s">
        <v>27</v>
      </c>
      <c r="I2370" s="5" t="s">
        <v>5802</v>
      </c>
      <c r="J2370" s="7">
        <v>1248500</v>
      </c>
      <c r="K2370" s="7">
        <v>30802200</v>
      </c>
      <c r="L2370" s="7">
        <v>15</v>
      </c>
      <c r="M2370" s="7">
        <v>461</v>
      </c>
      <c r="N2370" s="8">
        <v>442393.96</v>
      </c>
      <c r="O2370" s="9">
        <v>2.1946335602723269E-4</v>
      </c>
      <c r="P2370" s="10">
        <v>45070</v>
      </c>
      <c r="Q2370" s="5" t="s">
        <v>29</v>
      </c>
      <c r="R2370" s="7">
        <v>4</v>
      </c>
      <c r="S2370" s="11" t="s">
        <v>39</v>
      </c>
      <c r="T2370" s="7" t="s">
        <v>31</v>
      </c>
      <c r="U2370" s="12">
        <v>195774.04</v>
      </c>
      <c r="V2370" s="7">
        <v>274</v>
      </c>
      <c r="W2370" s="12" t="s">
        <v>32</v>
      </c>
      <c r="X2370" s="13" t="s">
        <v>33</v>
      </c>
      <c r="Y2370" s="5" t="s">
        <v>34</v>
      </c>
      <c r="Z2370" s="5" t="s">
        <v>5398</v>
      </c>
      <c r="AA2370" t="str">
        <f>_xlfn.XLOOKUP(B2370,direcciones!B:B,direcciones!C:C,"",0)</f>
        <v/>
      </c>
      <c r="AB2370" t="str">
        <f>_xlfn.XLOOKUP(B2370,direcciones!B:B,direcciones!D:D,"",0)</f>
        <v/>
      </c>
      <c r="AC2370" t="str">
        <f>_xlfn.XLOOKUP($B2370,direcciones!$B:$B,direcciones!E:E,"",0)</f>
        <v/>
      </c>
      <c r="AD2370" t="str">
        <f>_xlfn.XLOOKUP($B2370,direcciones!$B:$B,direcciones!F:F,"",0)</f>
        <v/>
      </c>
      <c r="AE2370" t="str">
        <f>_xlfn.XLOOKUP($B2370,direcciones!$B:$B,direcciones!G:G,"",0)</f>
        <v/>
      </c>
    </row>
    <row r="2371" spans="1:31" x14ac:dyDescent="0.25">
      <c r="A2371" s="5">
        <f t="shared" si="36"/>
        <v>2370</v>
      </c>
      <c r="B2371" s="5">
        <v>3186885213</v>
      </c>
      <c r="C2371" s="6">
        <v>1123624386</v>
      </c>
      <c r="D2371" s="5" t="s">
        <v>5803</v>
      </c>
      <c r="E2371" s="6">
        <v>1153300</v>
      </c>
      <c r="F2371" s="5" t="s">
        <v>5804</v>
      </c>
      <c r="G2371" s="6">
        <v>2</v>
      </c>
      <c r="H2371" s="5" t="s">
        <v>27</v>
      </c>
      <c r="I2371" s="5" t="s">
        <v>5805</v>
      </c>
      <c r="J2371" s="7">
        <v>11005500</v>
      </c>
      <c r="K2371" s="7">
        <v>30823450</v>
      </c>
      <c r="L2371" s="7">
        <v>16</v>
      </c>
      <c r="M2371" s="7">
        <v>505</v>
      </c>
      <c r="N2371" s="8">
        <v>784054.55</v>
      </c>
      <c r="O2371" s="9">
        <v>0.19604052519194948</v>
      </c>
      <c r="P2371" s="10">
        <v>45016</v>
      </c>
      <c r="Q2371" s="5" t="s">
        <v>29</v>
      </c>
      <c r="R2371" s="7">
        <v>6</v>
      </c>
      <c r="S2371" s="11" t="s">
        <v>39</v>
      </c>
      <c r="T2371" s="7" t="s">
        <v>31</v>
      </c>
      <c r="U2371" s="12">
        <v>195900.48</v>
      </c>
      <c r="V2371" s="7">
        <v>2157524</v>
      </c>
      <c r="W2371" s="12" t="s">
        <v>40</v>
      </c>
      <c r="X2371" s="13" t="s">
        <v>33</v>
      </c>
      <c r="Y2371" s="5" t="s">
        <v>34</v>
      </c>
      <c r="Z2371" s="5" t="s">
        <v>5398</v>
      </c>
      <c r="AA2371" t="str">
        <f>_xlfn.XLOOKUP(B2371,direcciones!B:B,direcciones!C:C,"",0)</f>
        <v/>
      </c>
      <c r="AB2371" t="str">
        <f>_xlfn.XLOOKUP(B2371,direcciones!B:B,direcciones!D:D,"",0)</f>
        <v/>
      </c>
      <c r="AC2371" t="str">
        <f>_xlfn.XLOOKUP($B2371,direcciones!$B:$B,direcciones!E:E,"",0)</f>
        <v/>
      </c>
      <c r="AD2371" t="str">
        <f>_xlfn.XLOOKUP($B2371,direcciones!$B:$B,direcciones!F:F,"",0)</f>
        <v/>
      </c>
      <c r="AE2371" t="str">
        <f>_xlfn.XLOOKUP($B2371,direcciones!$B:$B,direcciones!G:G,"",0)</f>
        <v/>
      </c>
    </row>
    <row r="2372" spans="1:31" x14ac:dyDescent="0.25">
      <c r="A2372" s="5">
        <f t="shared" ref="A2372:A2435" si="37">A2371+1</f>
        <v>2371</v>
      </c>
      <c r="B2372" s="5">
        <v>3223228145</v>
      </c>
      <c r="C2372" s="6">
        <v>7254517</v>
      </c>
      <c r="D2372" s="5" t="s">
        <v>5806</v>
      </c>
      <c r="E2372" s="6">
        <v>1205038</v>
      </c>
      <c r="F2372" s="5" t="s">
        <v>5807</v>
      </c>
      <c r="G2372" s="6">
        <v>3</v>
      </c>
      <c r="H2372" s="5" t="s">
        <v>27</v>
      </c>
      <c r="I2372" s="5" t="s">
        <v>5808</v>
      </c>
      <c r="J2372" s="7">
        <v>23036200</v>
      </c>
      <c r="K2372" s="7">
        <v>30879200</v>
      </c>
      <c r="L2372" s="7">
        <v>10</v>
      </c>
      <c r="M2372" s="7">
        <v>308</v>
      </c>
      <c r="N2372" s="8">
        <v>482475.44</v>
      </c>
      <c r="O2372" s="9">
        <v>1.5236888028407463E-5</v>
      </c>
      <c r="P2372" s="10">
        <v>45076</v>
      </c>
      <c r="Q2372" s="5" t="s">
        <v>29</v>
      </c>
      <c r="R2372" s="7">
        <v>4</v>
      </c>
      <c r="S2372" s="11" t="s">
        <v>39</v>
      </c>
      <c r="T2372" s="7" t="s">
        <v>31</v>
      </c>
      <c r="U2372" s="12">
        <v>196232.19</v>
      </c>
      <c r="V2372" s="7">
        <v>351</v>
      </c>
      <c r="W2372" s="12" t="s">
        <v>40</v>
      </c>
      <c r="X2372" s="13" t="s">
        <v>33</v>
      </c>
      <c r="Y2372" s="5" t="s">
        <v>34</v>
      </c>
      <c r="Z2372" s="5" t="s">
        <v>5398</v>
      </c>
      <c r="AA2372" t="str">
        <f>_xlfn.XLOOKUP(B2372,direcciones!B:B,direcciones!C:C,"",0)</f>
        <v>Puerto Boyacá</v>
      </c>
      <c r="AB2372" t="str">
        <f>_xlfn.XLOOKUP(B2372,direcciones!B:B,direcciones!D:D,"",0)</f>
        <v>BOYACÁ</v>
      </c>
      <c r="AC2372">
        <f>_xlfn.XLOOKUP($B2372,direcciones!$B:$B,direcciones!E:E,"",0)</f>
        <v>0</v>
      </c>
      <c r="AD2372" t="str">
        <f>_xlfn.XLOOKUP($B2372,direcciones!$B:$B,direcciones!F:F,"",0)</f>
        <v>BOYACÁ</v>
      </c>
      <c r="AE2372" t="str">
        <f>_xlfn.XLOOKUP($B2372,direcciones!$B:$B,direcciones!G:G,"",0)</f>
        <v>Calle 28#250</v>
      </c>
    </row>
    <row r="2373" spans="1:31" x14ac:dyDescent="0.25">
      <c r="A2373" s="5">
        <f t="shared" si="37"/>
        <v>2372</v>
      </c>
      <c r="B2373" s="5">
        <v>3003433041</v>
      </c>
      <c r="C2373" s="6">
        <v>1024541615</v>
      </c>
      <c r="D2373" s="5" t="s">
        <v>4494</v>
      </c>
      <c r="E2373" s="6">
        <v>1214878</v>
      </c>
      <c r="F2373" s="5" t="s">
        <v>4495</v>
      </c>
      <c r="G2373" s="6">
        <v>2</v>
      </c>
      <c r="H2373" s="5" t="s">
        <v>27</v>
      </c>
      <c r="I2373" s="5" t="s">
        <v>5809</v>
      </c>
      <c r="J2373" s="7">
        <v>24683888</v>
      </c>
      <c r="K2373" s="7">
        <v>30960620</v>
      </c>
      <c r="L2373" s="7">
        <v>4</v>
      </c>
      <c r="M2373" s="7">
        <v>127</v>
      </c>
      <c r="N2373" s="8">
        <v>567470.49</v>
      </c>
      <c r="O2373" s="9">
        <v>2.3019388193626547E-2</v>
      </c>
      <c r="P2373" s="10">
        <v>45066</v>
      </c>
      <c r="Q2373" s="5" t="s">
        <v>29</v>
      </c>
      <c r="R2373" s="7">
        <v>4</v>
      </c>
      <c r="S2373" s="11" t="s">
        <v>39</v>
      </c>
      <c r="T2373" s="7" t="s">
        <v>31</v>
      </c>
      <c r="U2373" s="12">
        <v>196716.64</v>
      </c>
      <c r="V2373" s="7">
        <v>568208</v>
      </c>
      <c r="W2373" s="12" t="s">
        <v>40</v>
      </c>
      <c r="X2373" s="13" t="s">
        <v>33</v>
      </c>
      <c r="Y2373" s="5" t="s">
        <v>34</v>
      </c>
      <c r="Z2373" s="5" t="s">
        <v>5398</v>
      </c>
      <c r="AA2373" t="str">
        <f>_xlfn.XLOOKUP(B2373,direcciones!B:B,direcciones!C:C,"",0)</f>
        <v>Soacha</v>
      </c>
      <c r="AB2373" t="str">
        <f>_xlfn.XLOOKUP(B2373,direcciones!B:B,direcciones!D:D,"",0)</f>
        <v>CUNDINAMARCA</v>
      </c>
      <c r="AC2373">
        <f>_xlfn.XLOOKUP($B2373,direcciones!$B:$B,direcciones!E:E,"",0)</f>
        <v>0</v>
      </c>
      <c r="AD2373" t="str">
        <f>_xlfn.XLOOKUP($B2373,direcciones!$B:$B,direcciones!F:F,"",0)</f>
        <v>CUNDINAMARCA</v>
      </c>
      <c r="AE2373" t="str">
        <f>_xlfn.XLOOKUP($B2373,direcciones!$B:$B,direcciones!G:G,"",0)</f>
        <v>cll 15 # 20 276</v>
      </c>
    </row>
    <row r="2374" spans="1:31" x14ac:dyDescent="0.25">
      <c r="A2374" s="5">
        <f t="shared" si="37"/>
        <v>2373</v>
      </c>
      <c r="B2374" s="5">
        <v>3156130814</v>
      </c>
      <c r="C2374" s="6">
        <v>52738311</v>
      </c>
      <c r="D2374" s="5" t="s">
        <v>1788</v>
      </c>
      <c r="E2374" s="6">
        <v>1225023</v>
      </c>
      <c r="F2374" s="5" t="s">
        <v>1789</v>
      </c>
      <c r="G2374" s="6">
        <v>6</v>
      </c>
      <c r="H2374" s="5" t="s">
        <v>27</v>
      </c>
      <c r="I2374" s="5" t="s">
        <v>5810</v>
      </c>
      <c r="J2374" s="7">
        <v>4352000</v>
      </c>
      <c r="K2374" s="7">
        <v>30982713</v>
      </c>
      <c r="L2374" s="7">
        <v>4</v>
      </c>
      <c r="M2374" s="7">
        <v>127</v>
      </c>
      <c r="N2374" s="8">
        <v>483010.02</v>
      </c>
      <c r="O2374" s="9">
        <v>9.6277573529411761E-5</v>
      </c>
      <c r="P2374" s="10">
        <v>45077</v>
      </c>
      <c r="Q2374" s="5" t="s">
        <v>29</v>
      </c>
      <c r="R2374" s="7">
        <v>4</v>
      </c>
      <c r="S2374" s="11" t="s">
        <v>39</v>
      </c>
      <c r="T2374" s="7" t="s">
        <v>31</v>
      </c>
      <c r="U2374" s="12">
        <v>196848.1</v>
      </c>
      <c r="V2374" s="7">
        <v>419</v>
      </c>
      <c r="W2374" s="12" t="s">
        <v>40</v>
      </c>
      <c r="X2374" s="13" t="s">
        <v>33</v>
      </c>
      <c r="Y2374" s="5" t="s">
        <v>34</v>
      </c>
      <c r="Z2374" s="5" t="s">
        <v>5398</v>
      </c>
      <c r="AA2374" t="str">
        <f>_xlfn.XLOOKUP(B2374,direcciones!B:B,direcciones!C:C,"",0)</f>
        <v>Acacías</v>
      </c>
      <c r="AB2374" t="str">
        <f>_xlfn.XLOOKUP(B2374,direcciones!B:B,direcciones!D:D,"",0)</f>
        <v>META</v>
      </c>
      <c r="AC2374">
        <f>_xlfn.XLOOKUP($B2374,direcciones!$B:$B,direcciones!E:E,"",0)</f>
        <v>0</v>
      </c>
      <c r="AD2374" t="str">
        <f>_xlfn.XLOOKUP($B2374,direcciones!$B:$B,direcciones!F:F,"",0)</f>
        <v>META</v>
      </c>
      <c r="AE2374" t="str">
        <f>_xlfn.XLOOKUP($B2374,direcciones!$B:$B,direcciones!G:G,"",0)</f>
        <v>Cra 12a 22-02</v>
      </c>
    </row>
    <row r="2375" spans="1:31" x14ac:dyDescent="0.25">
      <c r="A2375" s="5">
        <f t="shared" si="37"/>
        <v>2374</v>
      </c>
      <c r="B2375" s="5">
        <v>3142686576</v>
      </c>
      <c r="C2375" s="6">
        <v>46358973</v>
      </c>
      <c r="D2375" s="5" t="s">
        <v>5811</v>
      </c>
      <c r="E2375" s="6">
        <v>1227913</v>
      </c>
      <c r="F2375" s="5" t="s">
        <v>5812</v>
      </c>
      <c r="G2375" s="6">
        <v>6</v>
      </c>
      <c r="H2375" s="5" t="s">
        <v>27</v>
      </c>
      <c r="I2375" s="5" t="s">
        <v>5813</v>
      </c>
      <c r="J2375" s="7">
        <v>8442000</v>
      </c>
      <c r="K2375" s="7">
        <v>31349900</v>
      </c>
      <c r="L2375" s="7">
        <v>4</v>
      </c>
      <c r="M2375" s="7">
        <v>127</v>
      </c>
      <c r="N2375" s="8">
        <v>448740.6</v>
      </c>
      <c r="O2375" s="9">
        <v>2.5823264629234778E-5</v>
      </c>
      <c r="P2375" s="10">
        <v>45076</v>
      </c>
      <c r="Q2375" s="5" t="s">
        <v>29</v>
      </c>
      <c r="R2375" s="7">
        <v>4</v>
      </c>
      <c r="S2375" s="11" t="s">
        <v>39</v>
      </c>
      <c r="T2375" s="7" t="s">
        <v>31</v>
      </c>
      <c r="U2375" s="12">
        <v>199032.86</v>
      </c>
      <c r="V2375" s="7">
        <v>218</v>
      </c>
      <c r="W2375" s="12" t="s">
        <v>40</v>
      </c>
      <c r="X2375" s="13" t="s">
        <v>33</v>
      </c>
      <c r="Y2375" s="5" t="s">
        <v>34</v>
      </c>
      <c r="Z2375" s="5" t="s">
        <v>5398</v>
      </c>
      <c r="AA2375" t="str">
        <f>_xlfn.XLOOKUP(B2375,direcciones!B:B,direcciones!C:C,"",0)</f>
        <v>Sogamoso</v>
      </c>
      <c r="AB2375" t="str">
        <f>_xlfn.XLOOKUP(B2375,direcciones!B:B,direcciones!D:D,"",0)</f>
        <v>BOYACÁ</v>
      </c>
      <c r="AC2375">
        <f>_xlfn.XLOOKUP($B2375,direcciones!$B:$B,direcciones!E:E,"",0)</f>
        <v>0</v>
      </c>
      <c r="AD2375" t="str">
        <f>_xlfn.XLOOKUP($B2375,direcciones!$B:$B,direcciones!F:F,"",0)</f>
        <v>BOYACÁ</v>
      </c>
      <c r="AE2375" t="str">
        <f>_xlfn.XLOOKUP($B2375,direcciones!$B:$B,direcciones!G:G,"",0)</f>
        <v>calle 14A No. 16-66</v>
      </c>
    </row>
    <row r="2376" spans="1:31" x14ac:dyDescent="0.25">
      <c r="A2376" s="5">
        <f t="shared" si="37"/>
        <v>2375</v>
      </c>
      <c r="B2376" s="5">
        <v>3142686576</v>
      </c>
      <c r="C2376" s="6">
        <v>46358973</v>
      </c>
      <c r="D2376" s="5" t="s">
        <v>5811</v>
      </c>
      <c r="E2376" s="6">
        <v>1227911</v>
      </c>
      <c r="F2376" s="5" t="s">
        <v>5812</v>
      </c>
      <c r="G2376" s="6">
        <v>6</v>
      </c>
      <c r="H2376" s="5" t="s">
        <v>27</v>
      </c>
      <c r="I2376" s="5" t="s">
        <v>5814</v>
      </c>
      <c r="J2376" s="7">
        <v>8147000</v>
      </c>
      <c r="K2376" s="7">
        <v>31349900</v>
      </c>
      <c r="L2376" s="7">
        <v>4</v>
      </c>
      <c r="M2376" s="7">
        <v>127</v>
      </c>
      <c r="N2376" s="8">
        <v>448740.6</v>
      </c>
      <c r="O2376" s="9">
        <v>2.6758315944519455E-5</v>
      </c>
      <c r="P2376" s="10">
        <v>45076</v>
      </c>
      <c r="Q2376" s="5" t="s">
        <v>29</v>
      </c>
      <c r="R2376" s="7">
        <v>4</v>
      </c>
      <c r="S2376" s="11" t="s">
        <v>39</v>
      </c>
      <c r="T2376" s="7" t="s">
        <v>31</v>
      </c>
      <c r="U2376" s="12">
        <v>199032.86</v>
      </c>
      <c r="V2376" s="7">
        <v>218</v>
      </c>
      <c r="W2376" s="12" t="s">
        <v>40</v>
      </c>
      <c r="X2376" s="13" t="s">
        <v>33</v>
      </c>
      <c r="Y2376" s="5" t="s">
        <v>34</v>
      </c>
      <c r="Z2376" s="5" t="s">
        <v>5398</v>
      </c>
      <c r="AA2376" t="str">
        <f>_xlfn.XLOOKUP(B2376,direcciones!B:B,direcciones!C:C,"",0)</f>
        <v>Sogamoso</v>
      </c>
      <c r="AB2376" t="str">
        <f>_xlfn.XLOOKUP(B2376,direcciones!B:B,direcciones!D:D,"",0)</f>
        <v>BOYACÁ</v>
      </c>
      <c r="AC2376">
        <f>_xlfn.XLOOKUP($B2376,direcciones!$B:$B,direcciones!E:E,"",0)</f>
        <v>0</v>
      </c>
      <c r="AD2376" t="str">
        <f>_xlfn.XLOOKUP($B2376,direcciones!$B:$B,direcciones!F:F,"",0)</f>
        <v>BOYACÁ</v>
      </c>
      <c r="AE2376" t="str">
        <f>_xlfn.XLOOKUP($B2376,direcciones!$B:$B,direcciones!G:G,"",0)</f>
        <v>calle 14A No. 16-66</v>
      </c>
    </row>
    <row r="2377" spans="1:31" x14ac:dyDescent="0.25">
      <c r="A2377" s="5">
        <f t="shared" si="37"/>
        <v>2376</v>
      </c>
      <c r="B2377" s="5">
        <v>3043618128</v>
      </c>
      <c r="C2377" s="6">
        <v>1035853431</v>
      </c>
      <c r="D2377" s="5" t="s">
        <v>5815</v>
      </c>
      <c r="E2377" s="6">
        <v>1230933</v>
      </c>
      <c r="F2377" s="5" t="s">
        <v>5816</v>
      </c>
      <c r="G2377" s="6">
        <v>1</v>
      </c>
      <c r="H2377" s="5" t="s">
        <v>27</v>
      </c>
      <c r="I2377" s="5" t="s">
        <v>5817</v>
      </c>
      <c r="J2377" s="7">
        <v>31358250</v>
      </c>
      <c r="K2377" s="7">
        <v>31358250</v>
      </c>
      <c r="L2377" s="7">
        <v>4</v>
      </c>
      <c r="M2377" s="7">
        <v>127</v>
      </c>
      <c r="N2377" s="8">
        <v>448838.8</v>
      </c>
      <c r="O2377" s="9">
        <v>9.5911602209944758E-3</v>
      </c>
      <c r="P2377" s="10">
        <v>45076</v>
      </c>
      <c r="Q2377" s="5" t="s">
        <v>29</v>
      </c>
      <c r="R2377" s="7">
        <v>4</v>
      </c>
      <c r="S2377" s="11" t="s">
        <v>39</v>
      </c>
      <c r="T2377" s="7" t="s">
        <v>31</v>
      </c>
      <c r="U2377" s="12">
        <v>199082.54</v>
      </c>
      <c r="V2377" s="7">
        <v>300762</v>
      </c>
      <c r="W2377" s="12" t="s">
        <v>40</v>
      </c>
      <c r="X2377" s="13" t="s">
        <v>33</v>
      </c>
      <c r="Y2377" s="5" t="s">
        <v>34</v>
      </c>
      <c r="Z2377" s="5" t="s">
        <v>5398</v>
      </c>
      <c r="AA2377" t="str">
        <f>_xlfn.XLOOKUP(B2377,direcciones!B:B,direcciones!C:C,"",0)</f>
        <v>Medellín</v>
      </c>
      <c r="AB2377" t="str">
        <f>_xlfn.XLOOKUP(B2377,direcciones!B:B,direcciones!D:D,"",0)</f>
        <v>ANTIOQUIA</v>
      </c>
      <c r="AC2377">
        <f>_xlfn.XLOOKUP($B2377,direcciones!$B:$B,direcciones!E:E,"",0)</f>
        <v>0</v>
      </c>
      <c r="AD2377" t="str">
        <f>_xlfn.XLOOKUP($B2377,direcciones!$B:$B,direcciones!F:F,"",0)</f>
        <v>ANTIOQUIA</v>
      </c>
      <c r="AE2377" t="str">
        <f>_xlfn.XLOOKUP($B2377,direcciones!$B:$B,direcciones!G:G,"",0)</f>
        <v>Calle 44A #87-13 Apto 404</v>
      </c>
    </row>
    <row r="2378" spans="1:31" x14ac:dyDescent="0.25">
      <c r="A2378" s="5">
        <f t="shared" si="37"/>
        <v>2377</v>
      </c>
      <c r="B2378" s="5">
        <v>3215723492</v>
      </c>
      <c r="C2378" s="6">
        <v>50904055</v>
      </c>
      <c r="D2378" s="5" t="s">
        <v>5818</v>
      </c>
      <c r="E2378" s="6">
        <v>1212465</v>
      </c>
      <c r="F2378" s="5" t="s">
        <v>5819</v>
      </c>
      <c r="G2378" s="6">
        <v>1</v>
      </c>
      <c r="H2378" s="5" t="s">
        <v>27</v>
      </c>
      <c r="I2378" s="5" t="s">
        <v>5820</v>
      </c>
      <c r="J2378" s="7">
        <v>31405350</v>
      </c>
      <c r="K2378" s="7">
        <v>31405350</v>
      </c>
      <c r="L2378" s="7">
        <v>14</v>
      </c>
      <c r="M2378" s="7">
        <v>431</v>
      </c>
      <c r="N2378" s="8">
        <v>449497.18</v>
      </c>
      <c r="O2378" s="9">
        <v>0</v>
      </c>
      <c r="P2378" s="10">
        <v>45063</v>
      </c>
      <c r="Q2378" s="5" t="s">
        <v>29</v>
      </c>
      <c r="R2378" s="7">
        <v>4</v>
      </c>
      <c r="S2378" s="11" t="s">
        <v>39</v>
      </c>
      <c r="T2378" s="7" t="s">
        <v>31</v>
      </c>
      <c r="U2378" s="12">
        <v>199362.78</v>
      </c>
      <c r="V2378" s="7">
        <v>0</v>
      </c>
      <c r="W2378" s="12" t="s">
        <v>40</v>
      </c>
      <c r="X2378" s="13" t="s">
        <v>33</v>
      </c>
      <c r="Y2378" s="5" t="s">
        <v>34</v>
      </c>
      <c r="Z2378" s="5" t="s">
        <v>5398</v>
      </c>
      <c r="AA2378" t="str">
        <f>_xlfn.XLOOKUP(B2378,direcciones!B:B,direcciones!C:C,"",0)</f>
        <v>Montería</v>
      </c>
      <c r="AB2378" t="str">
        <f>_xlfn.XLOOKUP(B2378,direcciones!B:B,direcciones!D:D,"",0)</f>
        <v>CÓRDOBA</v>
      </c>
      <c r="AC2378">
        <f>_xlfn.XLOOKUP($B2378,direcciones!$B:$B,direcciones!E:E,"",0)</f>
        <v>0</v>
      </c>
      <c r="AD2378" t="str">
        <f>_xlfn.XLOOKUP($B2378,direcciones!$B:$B,direcciones!F:F,"",0)</f>
        <v>CÓRDOBA</v>
      </c>
      <c r="AE2378" t="str">
        <f>_xlfn.XLOOKUP($B2378,direcciones!$B:$B,direcciones!G:G,"",0)</f>
        <v>DG 13 #15-22</v>
      </c>
    </row>
    <row r="2379" spans="1:31" x14ac:dyDescent="0.25">
      <c r="A2379" s="5">
        <f t="shared" si="37"/>
        <v>2378</v>
      </c>
      <c r="B2379" s="5">
        <v>3015258965</v>
      </c>
      <c r="C2379" s="6">
        <v>44000759</v>
      </c>
      <c r="D2379" s="5" t="s">
        <v>5821</v>
      </c>
      <c r="E2379" s="6">
        <v>551919</v>
      </c>
      <c r="F2379" s="5" t="s">
        <v>5822</v>
      </c>
      <c r="G2379" s="6">
        <v>1</v>
      </c>
      <c r="H2379" s="5" t="s">
        <v>27</v>
      </c>
      <c r="I2379" s="5" t="s">
        <v>5823</v>
      </c>
      <c r="J2379" s="7">
        <v>31533600</v>
      </c>
      <c r="K2379" s="7">
        <v>31533600</v>
      </c>
      <c r="L2379" s="7">
        <v>37</v>
      </c>
      <c r="M2379" s="7">
        <v>1139</v>
      </c>
      <c r="N2379" s="8">
        <v>468427.71</v>
      </c>
      <c r="O2379" s="9">
        <v>0.20950630438643225</v>
      </c>
      <c r="P2379" s="10">
        <v>44074</v>
      </c>
      <c r="Q2379" s="5" t="s">
        <v>152</v>
      </c>
      <c r="R2379" s="7">
        <v>37</v>
      </c>
      <c r="S2379" s="11" t="s">
        <v>30</v>
      </c>
      <c r="T2379" s="7" t="s">
        <v>31</v>
      </c>
      <c r="U2379" s="12">
        <v>187624.92</v>
      </c>
      <c r="V2379" s="7">
        <v>6606488</v>
      </c>
      <c r="W2379" s="12" t="s">
        <v>40</v>
      </c>
      <c r="X2379" s="13" t="s">
        <v>33</v>
      </c>
      <c r="Y2379" s="5" t="s">
        <v>34</v>
      </c>
      <c r="Z2379" s="14" t="s">
        <v>3565</v>
      </c>
      <c r="AA2379" t="str">
        <f>_xlfn.XLOOKUP(B2379,direcciones!B:B,direcciones!C:C,"",0)</f>
        <v/>
      </c>
      <c r="AB2379" t="str">
        <f>_xlfn.XLOOKUP(B2379,direcciones!B:B,direcciones!D:D,"",0)</f>
        <v/>
      </c>
      <c r="AC2379" t="str">
        <f>_xlfn.XLOOKUP($B2379,direcciones!$B:$B,direcciones!E:E,"",0)</f>
        <v/>
      </c>
      <c r="AD2379" t="str">
        <f>_xlfn.XLOOKUP($B2379,direcciones!$B:$B,direcciones!F:F,"",0)</f>
        <v/>
      </c>
      <c r="AE2379" t="str">
        <f>_xlfn.XLOOKUP($B2379,direcciones!$B:$B,direcciones!G:G,"",0)</f>
        <v/>
      </c>
    </row>
    <row r="2380" spans="1:31" x14ac:dyDescent="0.25">
      <c r="A2380" s="5">
        <f t="shared" si="37"/>
        <v>2379</v>
      </c>
      <c r="B2380" s="5">
        <v>3215738839</v>
      </c>
      <c r="C2380" s="6">
        <v>53935032</v>
      </c>
      <c r="D2380" s="5" t="s">
        <v>5824</v>
      </c>
      <c r="E2380" s="6">
        <v>1012929</v>
      </c>
      <c r="F2380" s="5" t="s">
        <v>5825</v>
      </c>
      <c r="G2380" s="6">
        <v>2</v>
      </c>
      <c r="H2380" s="5" t="s">
        <v>27</v>
      </c>
      <c r="I2380" s="5" t="s">
        <v>5826</v>
      </c>
      <c r="J2380" s="7">
        <v>29423100</v>
      </c>
      <c r="K2380" s="7">
        <v>31590100</v>
      </c>
      <c r="L2380" s="7">
        <v>14</v>
      </c>
      <c r="M2380" s="7">
        <v>431</v>
      </c>
      <c r="N2380" s="8">
        <v>485665.57</v>
      </c>
      <c r="O2380" s="9">
        <v>2.578576016803124E-2</v>
      </c>
      <c r="P2380" s="10">
        <v>44810</v>
      </c>
      <c r="Q2380" s="5" t="s">
        <v>29</v>
      </c>
      <c r="R2380" s="7">
        <v>12</v>
      </c>
      <c r="S2380" s="11" t="s">
        <v>30</v>
      </c>
      <c r="T2380" s="7" t="s">
        <v>31</v>
      </c>
      <c r="U2380" s="12">
        <v>200462.05</v>
      </c>
      <c r="V2380" s="7">
        <v>758697</v>
      </c>
      <c r="W2380" s="12" t="s">
        <v>40</v>
      </c>
      <c r="X2380" s="13" t="s">
        <v>33</v>
      </c>
      <c r="Y2380" s="5" t="s">
        <v>34</v>
      </c>
      <c r="Z2380" s="5" t="s">
        <v>5398</v>
      </c>
      <c r="AA2380" t="str">
        <f>_xlfn.XLOOKUP(B2380,direcciones!B:B,direcciones!C:C,"",0)</f>
        <v/>
      </c>
      <c r="AB2380" t="str">
        <f>_xlfn.XLOOKUP(B2380,direcciones!B:B,direcciones!D:D,"",0)</f>
        <v/>
      </c>
      <c r="AC2380" t="str">
        <f>_xlfn.XLOOKUP($B2380,direcciones!$B:$B,direcciones!E:E,"",0)</f>
        <v/>
      </c>
      <c r="AD2380" t="str">
        <f>_xlfn.XLOOKUP($B2380,direcciones!$B:$B,direcciones!F:F,"",0)</f>
        <v/>
      </c>
      <c r="AE2380" t="str">
        <f>_xlfn.XLOOKUP($B2380,direcciones!$B:$B,direcciones!G:G,"",0)</f>
        <v/>
      </c>
    </row>
    <row r="2381" spans="1:31" x14ac:dyDescent="0.25">
      <c r="A2381" s="5">
        <f t="shared" si="37"/>
        <v>2380</v>
      </c>
      <c r="B2381" s="5">
        <v>3213772207</v>
      </c>
      <c r="C2381" s="6">
        <v>20533534</v>
      </c>
      <c r="D2381" s="5" t="s">
        <v>4511</v>
      </c>
      <c r="E2381" s="6">
        <v>1121998</v>
      </c>
      <c r="F2381" s="5" t="s">
        <v>4512</v>
      </c>
      <c r="G2381" s="6">
        <v>4</v>
      </c>
      <c r="H2381" s="5" t="s">
        <v>27</v>
      </c>
      <c r="I2381" s="5" t="s">
        <v>5827</v>
      </c>
      <c r="J2381" s="7">
        <v>4833150</v>
      </c>
      <c r="K2381" s="7">
        <v>31613400</v>
      </c>
      <c r="L2381" s="7">
        <v>9</v>
      </c>
      <c r="M2381" s="7">
        <v>278</v>
      </c>
      <c r="N2381" s="8">
        <v>481893.67</v>
      </c>
      <c r="O2381" s="9">
        <v>0.16661018176551523</v>
      </c>
      <c r="P2381" s="10">
        <v>44957</v>
      </c>
      <c r="Q2381" s="5" t="s">
        <v>29</v>
      </c>
      <c r="R2381" s="7">
        <v>8</v>
      </c>
      <c r="S2381" s="11" t="s">
        <v>30</v>
      </c>
      <c r="T2381" s="7" t="s">
        <v>31</v>
      </c>
      <c r="U2381" s="12">
        <v>200600.68</v>
      </c>
      <c r="V2381" s="7">
        <v>805252</v>
      </c>
      <c r="W2381" s="12" t="s">
        <v>40</v>
      </c>
      <c r="X2381" s="13" t="s">
        <v>33</v>
      </c>
      <c r="Y2381" s="5" t="s">
        <v>34</v>
      </c>
      <c r="Z2381" s="5" t="s">
        <v>5398</v>
      </c>
      <c r="AA2381" t="str">
        <f>_xlfn.XLOOKUP(B2381,direcciones!B:B,direcciones!C:C,"",0)</f>
        <v/>
      </c>
      <c r="AB2381" t="str">
        <f>_xlfn.XLOOKUP(B2381,direcciones!B:B,direcciones!D:D,"",0)</f>
        <v/>
      </c>
      <c r="AC2381" t="str">
        <f>_xlfn.XLOOKUP($B2381,direcciones!$B:$B,direcciones!E:E,"",0)</f>
        <v/>
      </c>
      <c r="AD2381" t="str">
        <f>_xlfn.XLOOKUP($B2381,direcciones!$B:$B,direcciones!F:F,"",0)</f>
        <v/>
      </c>
      <c r="AE2381" t="str">
        <f>_xlfn.XLOOKUP($B2381,direcciones!$B:$B,direcciones!G:G,"",0)</f>
        <v/>
      </c>
    </row>
    <row r="2382" spans="1:31" x14ac:dyDescent="0.25">
      <c r="A2382" s="5">
        <f t="shared" si="37"/>
        <v>2381</v>
      </c>
      <c r="B2382" s="5">
        <v>3216897298</v>
      </c>
      <c r="C2382" s="6">
        <v>1133790480</v>
      </c>
      <c r="D2382" s="5" t="s">
        <v>1801</v>
      </c>
      <c r="E2382" s="6">
        <v>1136650</v>
      </c>
      <c r="F2382" s="5" t="s">
        <v>1802</v>
      </c>
      <c r="G2382" s="6">
        <v>4</v>
      </c>
      <c r="H2382" s="5" t="s">
        <v>27</v>
      </c>
      <c r="I2382" s="5" t="s">
        <v>5828</v>
      </c>
      <c r="J2382" s="7">
        <v>12464621</v>
      </c>
      <c r="K2382" s="7">
        <v>31725092</v>
      </c>
      <c r="L2382" s="7">
        <v>7</v>
      </c>
      <c r="M2382" s="7">
        <v>216</v>
      </c>
      <c r="N2382" s="8">
        <v>541288.84</v>
      </c>
      <c r="O2382" s="9">
        <v>2.5191299438627136E-5</v>
      </c>
      <c r="P2382" s="10">
        <v>44985</v>
      </c>
      <c r="Q2382" s="5" t="s">
        <v>29</v>
      </c>
      <c r="R2382" s="7">
        <v>7</v>
      </c>
      <c r="S2382" s="11" t="s">
        <v>30</v>
      </c>
      <c r="T2382" s="7" t="s">
        <v>31</v>
      </c>
      <c r="U2382" s="12">
        <v>213989.89</v>
      </c>
      <c r="V2382" s="7">
        <v>314</v>
      </c>
      <c r="W2382" s="12" t="s">
        <v>40</v>
      </c>
      <c r="X2382" s="13" t="s">
        <v>33</v>
      </c>
      <c r="Y2382" s="5" t="s">
        <v>34</v>
      </c>
      <c r="Z2382" s="5" t="s">
        <v>5398</v>
      </c>
      <c r="AA2382" t="str">
        <f>_xlfn.XLOOKUP(B2382,direcciones!B:B,direcciones!C:C,"",0)</f>
        <v/>
      </c>
      <c r="AB2382" t="str">
        <f>_xlfn.XLOOKUP(B2382,direcciones!B:B,direcciones!D:D,"",0)</f>
        <v/>
      </c>
      <c r="AC2382" t="str">
        <f>_xlfn.XLOOKUP($B2382,direcciones!$B:$B,direcciones!E:E,"",0)</f>
        <v/>
      </c>
      <c r="AD2382" t="str">
        <f>_xlfn.XLOOKUP($B2382,direcciones!$B:$B,direcciones!F:F,"",0)</f>
        <v/>
      </c>
      <c r="AE2382" t="str">
        <f>_xlfn.XLOOKUP($B2382,direcciones!$B:$B,direcciones!G:G,"",0)</f>
        <v/>
      </c>
    </row>
    <row r="2383" spans="1:31" x14ac:dyDescent="0.25">
      <c r="A2383" s="5">
        <f t="shared" si="37"/>
        <v>2382</v>
      </c>
      <c r="B2383" s="5">
        <v>3228613020</v>
      </c>
      <c r="C2383" s="6">
        <v>1000380308</v>
      </c>
      <c r="D2383" s="5" t="s">
        <v>5829</v>
      </c>
      <c r="E2383" s="6">
        <v>1171727</v>
      </c>
      <c r="F2383" s="5" t="s">
        <v>5830</v>
      </c>
      <c r="G2383" s="6">
        <v>2</v>
      </c>
      <c r="H2383" s="5" t="s">
        <v>27</v>
      </c>
      <c r="I2383" s="5" t="s">
        <v>5831</v>
      </c>
      <c r="J2383" s="7">
        <v>28235550</v>
      </c>
      <c r="K2383" s="7">
        <v>31826550</v>
      </c>
      <c r="L2383" s="7">
        <v>7</v>
      </c>
      <c r="M2383" s="7">
        <v>216</v>
      </c>
      <c r="N2383" s="8">
        <v>457197.16</v>
      </c>
      <c r="O2383" s="9">
        <v>1.2910957994443176E-2</v>
      </c>
      <c r="P2383" s="10">
        <v>45016</v>
      </c>
      <c r="Q2383" s="5" t="s">
        <v>29</v>
      </c>
      <c r="R2383" s="7">
        <v>6</v>
      </c>
      <c r="S2383" s="11" t="s">
        <v>39</v>
      </c>
      <c r="T2383" s="7" t="s">
        <v>31</v>
      </c>
      <c r="U2383" s="12">
        <v>201868.92</v>
      </c>
      <c r="V2383" s="7">
        <v>364548</v>
      </c>
      <c r="W2383" s="12" t="s">
        <v>40</v>
      </c>
      <c r="X2383" s="13" t="s">
        <v>33</v>
      </c>
      <c r="Y2383" s="5" t="s">
        <v>34</v>
      </c>
      <c r="Z2383" s="5" t="s">
        <v>5398</v>
      </c>
      <c r="AA2383" t="str">
        <f>_xlfn.XLOOKUP(B2383,direcciones!B:B,direcciones!C:C,"",0)</f>
        <v/>
      </c>
      <c r="AB2383" t="str">
        <f>_xlfn.XLOOKUP(B2383,direcciones!B:B,direcciones!D:D,"",0)</f>
        <v/>
      </c>
      <c r="AC2383" t="str">
        <f>_xlfn.XLOOKUP($B2383,direcciones!$B:$B,direcciones!E:E,"",0)</f>
        <v/>
      </c>
      <c r="AD2383" t="str">
        <f>_xlfn.XLOOKUP($B2383,direcciones!$B:$B,direcciones!F:F,"",0)</f>
        <v/>
      </c>
      <c r="AE2383" t="str">
        <f>_xlfn.XLOOKUP($B2383,direcciones!$B:$B,direcciones!G:G,"",0)</f>
        <v/>
      </c>
    </row>
    <row r="2384" spans="1:31" x14ac:dyDescent="0.25">
      <c r="A2384" s="5">
        <f t="shared" si="37"/>
        <v>2383</v>
      </c>
      <c r="B2384" s="5">
        <v>3138769713</v>
      </c>
      <c r="C2384" s="6">
        <v>79501333</v>
      </c>
      <c r="D2384" s="5" t="s">
        <v>1811</v>
      </c>
      <c r="E2384" s="6">
        <v>1095070</v>
      </c>
      <c r="F2384" s="5" t="s">
        <v>1812</v>
      </c>
      <c r="G2384" s="6">
        <v>4</v>
      </c>
      <c r="H2384" s="5" t="s">
        <v>27</v>
      </c>
      <c r="I2384" s="5" t="s">
        <v>5832</v>
      </c>
      <c r="J2384" s="7">
        <v>1297800</v>
      </c>
      <c r="K2384" s="7">
        <v>32044950</v>
      </c>
      <c r="L2384" s="7">
        <v>12</v>
      </c>
      <c r="M2384" s="7">
        <v>369</v>
      </c>
      <c r="N2384" s="8">
        <v>507239.22</v>
      </c>
      <c r="O2384" s="9">
        <v>0.22382416396979504</v>
      </c>
      <c r="P2384" s="10">
        <v>44925</v>
      </c>
      <c r="Q2384" s="5" t="s">
        <v>29</v>
      </c>
      <c r="R2384" s="7">
        <v>9</v>
      </c>
      <c r="S2384" s="11" t="s">
        <v>30</v>
      </c>
      <c r="T2384" s="7" t="s">
        <v>31</v>
      </c>
      <c r="U2384" s="12">
        <v>210065.64</v>
      </c>
      <c r="V2384" s="7">
        <v>290479</v>
      </c>
      <c r="W2384" s="12" t="s">
        <v>160</v>
      </c>
      <c r="X2384" s="13" t="s">
        <v>33</v>
      </c>
      <c r="Y2384" s="5" t="s">
        <v>34</v>
      </c>
      <c r="Z2384" s="5" t="s">
        <v>5398</v>
      </c>
      <c r="AA2384" t="str">
        <f>_xlfn.XLOOKUP(B2384,direcciones!B:B,direcciones!C:C,"",0)</f>
        <v/>
      </c>
      <c r="AB2384" t="str">
        <f>_xlfn.XLOOKUP(B2384,direcciones!B:B,direcciones!D:D,"",0)</f>
        <v/>
      </c>
      <c r="AC2384" t="str">
        <f>_xlfn.XLOOKUP($B2384,direcciones!$B:$B,direcciones!E:E,"",0)</f>
        <v/>
      </c>
      <c r="AD2384" t="str">
        <f>_xlfn.XLOOKUP($B2384,direcciones!$B:$B,direcciones!F:F,"",0)</f>
        <v/>
      </c>
      <c r="AE2384" t="str">
        <f>_xlfn.XLOOKUP($B2384,direcciones!$B:$B,direcciones!G:G,"",0)</f>
        <v/>
      </c>
    </row>
    <row r="2385" spans="1:31" x14ac:dyDescent="0.25">
      <c r="A2385" s="5">
        <f t="shared" si="37"/>
        <v>2384</v>
      </c>
      <c r="B2385" s="5">
        <v>3143893627</v>
      </c>
      <c r="C2385" s="6">
        <v>52730717</v>
      </c>
      <c r="D2385" s="5" t="s">
        <v>5833</v>
      </c>
      <c r="E2385" s="6">
        <v>1228253</v>
      </c>
      <c r="F2385" s="5" t="s">
        <v>5834</v>
      </c>
      <c r="G2385" s="6">
        <v>3</v>
      </c>
      <c r="H2385" s="5" t="s">
        <v>27</v>
      </c>
      <c r="I2385" s="5" t="s">
        <v>5835</v>
      </c>
      <c r="J2385" s="7">
        <v>2357000</v>
      </c>
      <c r="K2385" s="7">
        <v>32049315</v>
      </c>
      <c r="L2385" s="7">
        <v>4</v>
      </c>
      <c r="M2385" s="7">
        <v>127</v>
      </c>
      <c r="N2385" s="8">
        <v>528324.86</v>
      </c>
      <c r="O2385" s="9">
        <v>1.564446330080611E-2</v>
      </c>
      <c r="P2385" s="10">
        <v>45077</v>
      </c>
      <c r="Q2385" s="5" t="s">
        <v>29</v>
      </c>
      <c r="R2385" s="7">
        <v>4</v>
      </c>
      <c r="S2385" s="11" t="s">
        <v>39</v>
      </c>
      <c r="T2385" s="7" t="s">
        <v>31</v>
      </c>
      <c r="U2385" s="12">
        <v>203194.38</v>
      </c>
      <c r="V2385" s="7">
        <v>36874</v>
      </c>
      <c r="W2385" s="12" t="s">
        <v>158</v>
      </c>
      <c r="X2385" s="13" t="s">
        <v>33</v>
      </c>
      <c r="Y2385" s="5" t="s">
        <v>34</v>
      </c>
      <c r="Z2385" s="5" t="s">
        <v>5398</v>
      </c>
      <c r="AA2385" t="str">
        <f>_xlfn.XLOOKUP(B2385,direcciones!B:B,direcciones!C:C,"",0)</f>
        <v>Envigado</v>
      </c>
      <c r="AB2385" t="str">
        <f>_xlfn.XLOOKUP(B2385,direcciones!B:B,direcciones!D:D,"",0)</f>
        <v>ANTIOQUIA</v>
      </c>
      <c r="AC2385">
        <f>_xlfn.XLOOKUP($B2385,direcciones!$B:$B,direcciones!E:E,"",0)</f>
        <v>0</v>
      </c>
      <c r="AD2385" t="str">
        <f>_xlfn.XLOOKUP($B2385,direcciones!$B:$B,direcciones!F:F,"",0)</f>
        <v>ANTIOQUIA</v>
      </c>
      <c r="AE2385" t="str">
        <f>_xlfn.XLOOKUP($B2385,direcciones!$B:$B,direcciones!G:G,"",0)</f>
        <v>diagonal30- trasversal35sur-43</v>
      </c>
    </row>
    <row r="2386" spans="1:31" x14ac:dyDescent="0.25">
      <c r="A2386" s="5">
        <f t="shared" si="37"/>
        <v>2385</v>
      </c>
      <c r="B2386" s="5">
        <v>3006963550</v>
      </c>
      <c r="C2386" s="6">
        <v>1030574818</v>
      </c>
      <c r="D2386" s="5" t="s">
        <v>5836</v>
      </c>
      <c r="E2386" s="6">
        <v>1221710</v>
      </c>
      <c r="F2386" s="5" t="s">
        <v>5837</v>
      </c>
      <c r="G2386" s="6">
        <v>3</v>
      </c>
      <c r="H2386" s="5" t="s">
        <v>27</v>
      </c>
      <c r="I2386" s="5" t="s">
        <v>5838</v>
      </c>
      <c r="J2386" s="7">
        <v>17384988</v>
      </c>
      <c r="K2386" s="7">
        <v>32197338</v>
      </c>
      <c r="L2386" s="7">
        <v>4</v>
      </c>
      <c r="M2386" s="7">
        <v>127</v>
      </c>
      <c r="N2386" s="8">
        <v>496781.64</v>
      </c>
      <c r="O2386" s="9">
        <v>3.8810092937654028E-2</v>
      </c>
      <c r="P2386" s="10">
        <v>45041</v>
      </c>
      <c r="Q2386" s="5" t="s">
        <v>29</v>
      </c>
      <c r="R2386" s="7">
        <v>5</v>
      </c>
      <c r="S2386" s="11" t="s">
        <v>39</v>
      </c>
      <c r="T2386" s="7" t="s">
        <v>31</v>
      </c>
      <c r="U2386" s="12">
        <v>204075.11</v>
      </c>
      <c r="V2386" s="7">
        <v>674713</v>
      </c>
      <c r="W2386" s="12" t="s">
        <v>40</v>
      </c>
      <c r="X2386" s="13" t="s">
        <v>33</v>
      </c>
      <c r="Y2386" s="5" t="s">
        <v>34</v>
      </c>
      <c r="Z2386" s="5" t="s">
        <v>5398</v>
      </c>
      <c r="AA2386" t="str">
        <f>_xlfn.XLOOKUP(B2386,direcciones!B:B,direcciones!C:C,"",0)</f>
        <v>Rionegro</v>
      </c>
      <c r="AB2386" t="str">
        <f>_xlfn.XLOOKUP(B2386,direcciones!B:B,direcciones!D:D,"",0)</f>
        <v>ANTIOQUIA</v>
      </c>
      <c r="AC2386">
        <f>_xlfn.XLOOKUP($B2386,direcciones!$B:$B,direcciones!E:E,"",0)</f>
        <v>0</v>
      </c>
      <c r="AD2386" t="str">
        <f>_xlfn.XLOOKUP($B2386,direcciones!$B:$B,direcciones!F:F,"",0)</f>
        <v>ANTIOQUIA</v>
      </c>
      <c r="AE2386" t="str">
        <f>_xlfn.XLOOKUP($B2386,direcciones!$B:$B,direcciones!G:G,"",0)</f>
        <v xml:space="preserve">calle40#44-27 torre 1 apto 213 - horizontes de la catolica </v>
      </c>
    </row>
    <row r="2387" spans="1:31" x14ac:dyDescent="0.25">
      <c r="A2387" s="5">
        <f t="shared" si="37"/>
        <v>2386</v>
      </c>
      <c r="B2387" s="5">
        <v>3006787246</v>
      </c>
      <c r="C2387" s="6">
        <v>72344108</v>
      </c>
      <c r="D2387" s="5" t="s">
        <v>5839</v>
      </c>
      <c r="E2387" s="6">
        <v>712649</v>
      </c>
      <c r="F2387" s="5" t="s">
        <v>5840</v>
      </c>
      <c r="G2387" s="6">
        <v>1</v>
      </c>
      <c r="H2387" s="5" t="s">
        <v>27</v>
      </c>
      <c r="I2387" s="5" t="s">
        <v>5841</v>
      </c>
      <c r="J2387" s="7">
        <v>32427150</v>
      </c>
      <c r="K2387" s="7">
        <v>32427150</v>
      </c>
      <c r="L2387" s="7">
        <v>33</v>
      </c>
      <c r="M2387" s="7">
        <v>991</v>
      </c>
      <c r="N2387" s="8">
        <v>595946.52</v>
      </c>
      <c r="O2387" s="9">
        <v>0</v>
      </c>
      <c r="P2387" s="10">
        <v>44323</v>
      </c>
      <c r="Q2387" s="5" t="s">
        <v>152</v>
      </c>
      <c r="R2387" s="7">
        <v>28</v>
      </c>
      <c r="S2387" s="11" t="s">
        <v>30</v>
      </c>
      <c r="T2387" s="7" t="s">
        <v>31</v>
      </c>
      <c r="U2387" s="12">
        <v>192941.54</v>
      </c>
      <c r="V2387" s="7">
        <v>0</v>
      </c>
      <c r="W2387" s="12" t="s">
        <v>40</v>
      </c>
      <c r="X2387" s="13" t="s">
        <v>33</v>
      </c>
      <c r="Y2387" s="5" t="s">
        <v>34</v>
      </c>
      <c r="Z2387" s="5" t="s">
        <v>5398</v>
      </c>
      <c r="AA2387" t="str">
        <f>_xlfn.XLOOKUP(B2387,direcciones!B:B,direcciones!C:C,"",0)</f>
        <v/>
      </c>
      <c r="AB2387" t="str">
        <f>_xlfn.XLOOKUP(B2387,direcciones!B:B,direcciones!D:D,"",0)</f>
        <v/>
      </c>
      <c r="AC2387" t="str">
        <f>_xlfn.XLOOKUP($B2387,direcciones!$B:$B,direcciones!E:E,"",0)</f>
        <v/>
      </c>
      <c r="AD2387" t="str">
        <f>_xlfn.XLOOKUP($B2387,direcciones!$B:$B,direcciones!F:F,"",0)</f>
        <v/>
      </c>
      <c r="AE2387" t="str">
        <f>_xlfn.XLOOKUP($B2387,direcciones!$B:$B,direcciones!G:G,"",0)</f>
        <v/>
      </c>
    </row>
    <row r="2388" spans="1:31" x14ac:dyDescent="0.25">
      <c r="A2388" s="5">
        <f t="shared" si="37"/>
        <v>2387</v>
      </c>
      <c r="B2388" s="5">
        <v>3146859137</v>
      </c>
      <c r="C2388" s="6">
        <v>1144068696</v>
      </c>
      <c r="D2388" s="5" t="s">
        <v>5842</v>
      </c>
      <c r="E2388" s="6">
        <v>569779</v>
      </c>
      <c r="F2388" s="5" t="s">
        <v>5843</v>
      </c>
      <c r="G2388" s="6">
        <v>3</v>
      </c>
      <c r="H2388" s="5" t="s">
        <v>27</v>
      </c>
      <c r="I2388" s="5" t="s">
        <v>5844</v>
      </c>
      <c r="J2388" s="8">
        <v>14839199.970000001</v>
      </c>
      <c r="K2388" s="7">
        <v>32608682.450000003</v>
      </c>
      <c r="L2388" s="7">
        <v>36</v>
      </c>
      <c r="M2388" s="7">
        <v>1106</v>
      </c>
      <c r="N2388" s="8">
        <v>1163313.4099999999</v>
      </c>
      <c r="O2388" s="9">
        <v>9.910170379623235E-3</v>
      </c>
      <c r="P2388" s="10">
        <v>44104</v>
      </c>
      <c r="Q2388" s="5" t="s">
        <v>152</v>
      </c>
      <c r="R2388" s="7">
        <v>36</v>
      </c>
      <c r="S2388" s="11" t="s">
        <v>30</v>
      </c>
      <c r="T2388" s="7" t="s">
        <v>31</v>
      </c>
      <c r="U2388" s="12">
        <v>275988.87</v>
      </c>
      <c r="V2388" s="7">
        <v>147059</v>
      </c>
      <c r="W2388" s="12" t="s">
        <v>40</v>
      </c>
      <c r="X2388" s="13" t="s">
        <v>33</v>
      </c>
      <c r="Y2388" s="5" t="s">
        <v>34</v>
      </c>
      <c r="Z2388" s="5" t="s">
        <v>5398</v>
      </c>
      <c r="AA2388" t="str">
        <f>_xlfn.XLOOKUP(B2388,direcciones!B:B,direcciones!C:C,"",0)</f>
        <v/>
      </c>
      <c r="AB2388" t="str">
        <f>_xlfn.XLOOKUP(B2388,direcciones!B:B,direcciones!D:D,"",0)</f>
        <v/>
      </c>
      <c r="AC2388" t="str">
        <f>_xlfn.XLOOKUP($B2388,direcciones!$B:$B,direcciones!E:E,"",0)</f>
        <v/>
      </c>
      <c r="AD2388" t="str">
        <f>_xlfn.XLOOKUP($B2388,direcciones!$B:$B,direcciones!F:F,"",0)</f>
        <v/>
      </c>
      <c r="AE2388" t="str">
        <f>_xlfn.XLOOKUP($B2388,direcciones!$B:$B,direcciones!G:G,"",0)</f>
        <v/>
      </c>
    </row>
    <row r="2389" spans="1:31" x14ac:dyDescent="0.25">
      <c r="A2389" s="5">
        <f t="shared" si="37"/>
        <v>2388</v>
      </c>
      <c r="B2389" s="5">
        <v>3146859137</v>
      </c>
      <c r="C2389" s="6">
        <v>1144068696</v>
      </c>
      <c r="D2389" s="5" t="s">
        <v>5842</v>
      </c>
      <c r="E2389" s="6">
        <v>569777</v>
      </c>
      <c r="F2389" s="5" t="s">
        <v>5843</v>
      </c>
      <c r="G2389" s="6">
        <v>3</v>
      </c>
      <c r="H2389" s="5" t="s">
        <v>27</v>
      </c>
      <c r="I2389" s="5" t="s">
        <v>5845</v>
      </c>
      <c r="J2389" s="8">
        <v>5560198.3099999996</v>
      </c>
      <c r="K2389" s="7">
        <v>32608682.450000003</v>
      </c>
      <c r="L2389" s="7">
        <v>32</v>
      </c>
      <c r="M2389" s="7">
        <v>984</v>
      </c>
      <c r="N2389" s="8">
        <v>1163313.4099999999</v>
      </c>
      <c r="O2389" s="9">
        <v>2.6448517085355543E-2</v>
      </c>
      <c r="P2389" s="10">
        <v>44104</v>
      </c>
      <c r="Q2389" s="5" t="s">
        <v>152</v>
      </c>
      <c r="R2389" s="7">
        <v>36</v>
      </c>
      <c r="S2389" s="11" t="s">
        <v>30</v>
      </c>
      <c r="T2389" s="7" t="s">
        <v>31</v>
      </c>
      <c r="U2389" s="12">
        <v>275988.87</v>
      </c>
      <c r="V2389" s="7">
        <v>147059</v>
      </c>
      <c r="W2389" s="12" t="s">
        <v>60</v>
      </c>
      <c r="X2389" s="13" t="s">
        <v>33</v>
      </c>
      <c r="Y2389" s="5" t="s">
        <v>34</v>
      </c>
      <c r="Z2389" s="5" t="s">
        <v>5398</v>
      </c>
      <c r="AA2389" t="str">
        <f>_xlfn.XLOOKUP(B2389,direcciones!B:B,direcciones!C:C,"",0)</f>
        <v/>
      </c>
      <c r="AB2389" t="str">
        <f>_xlfn.XLOOKUP(B2389,direcciones!B:B,direcciones!D:D,"",0)</f>
        <v/>
      </c>
      <c r="AC2389" t="str">
        <f>_xlfn.XLOOKUP($B2389,direcciones!$B:$B,direcciones!E:E,"",0)</f>
        <v/>
      </c>
      <c r="AD2389" t="str">
        <f>_xlfn.XLOOKUP($B2389,direcciones!$B:$B,direcciones!F:F,"",0)</f>
        <v/>
      </c>
      <c r="AE2389" t="str">
        <f>_xlfn.XLOOKUP($B2389,direcciones!$B:$B,direcciones!G:G,"",0)</f>
        <v/>
      </c>
    </row>
    <row r="2390" spans="1:31" x14ac:dyDescent="0.25">
      <c r="A2390" s="5">
        <f t="shared" si="37"/>
        <v>2389</v>
      </c>
      <c r="B2390" s="5">
        <v>3142289768</v>
      </c>
      <c r="C2390" s="6">
        <v>40413146</v>
      </c>
      <c r="D2390" s="5" t="s">
        <v>5846</v>
      </c>
      <c r="E2390" s="6">
        <v>1132576</v>
      </c>
      <c r="F2390" s="5" t="s">
        <v>5847</v>
      </c>
      <c r="G2390" s="6">
        <v>1</v>
      </c>
      <c r="H2390" s="5" t="s">
        <v>27</v>
      </c>
      <c r="I2390" s="5" t="s">
        <v>5848</v>
      </c>
      <c r="J2390" s="7">
        <v>32730500</v>
      </c>
      <c r="K2390" s="7">
        <v>32730500</v>
      </c>
      <c r="L2390" s="7">
        <v>9</v>
      </c>
      <c r="M2390" s="7">
        <v>278</v>
      </c>
      <c r="N2390" s="8">
        <v>472857.84</v>
      </c>
      <c r="O2390" s="9">
        <v>1.9645284978842363E-5</v>
      </c>
      <c r="P2390" s="10">
        <v>44980</v>
      </c>
      <c r="Q2390" s="5" t="s">
        <v>29</v>
      </c>
      <c r="R2390" s="7">
        <v>7</v>
      </c>
      <c r="S2390" s="11" t="s">
        <v>39</v>
      </c>
      <c r="T2390" s="7" t="s">
        <v>31</v>
      </c>
      <c r="U2390" s="12">
        <v>171764.36</v>
      </c>
      <c r="V2390" s="7">
        <v>643</v>
      </c>
      <c r="W2390" s="12" t="s">
        <v>40</v>
      </c>
      <c r="X2390" s="13" t="s">
        <v>33</v>
      </c>
      <c r="Y2390" s="5" t="s">
        <v>34</v>
      </c>
      <c r="Z2390" s="5" t="s">
        <v>5398</v>
      </c>
      <c r="AA2390" t="str">
        <f>_xlfn.XLOOKUP(B2390,direcciones!B:B,direcciones!C:C,"",0)</f>
        <v/>
      </c>
      <c r="AB2390" t="str">
        <f>_xlfn.XLOOKUP(B2390,direcciones!B:B,direcciones!D:D,"",0)</f>
        <v/>
      </c>
      <c r="AC2390" t="str">
        <f>_xlfn.XLOOKUP($B2390,direcciones!$B:$B,direcciones!E:E,"",0)</f>
        <v/>
      </c>
      <c r="AD2390" t="str">
        <f>_xlfn.XLOOKUP($B2390,direcciones!$B:$B,direcciones!F:F,"",0)</f>
        <v/>
      </c>
      <c r="AE2390" t="str">
        <f>_xlfn.XLOOKUP($B2390,direcciones!$B:$B,direcciones!G:G,"",0)</f>
        <v/>
      </c>
    </row>
    <row r="2391" spans="1:31" x14ac:dyDescent="0.25">
      <c r="A2391" s="5">
        <f t="shared" si="37"/>
        <v>2390</v>
      </c>
      <c r="B2391" s="5">
        <v>3052297276</v>
      </c>
      <c r="C2391" s="6">
        <v>1107507798</v>
      </c>
      <c r="D2391" s="5" t="s">
        <v>5849</v>
      </c>
      <c r="E2391" s="6">
        <v>1013450</v>
      </c>
      <c r="F2391" s="5" t="s">
        <v>5850</v>
      </c>
      <c r="G2391" s="6">
        <v>3</v>
      </c>
      <c r="H2391" s="5" t="s">
        <v>27</v>
      </c>
      <c r="I2391" s="5" t="s">
        <v>5851</v>
      </c>
      <c r="J2391" s="7">
        <v>19142745</v>
      </c>
      <c r="K2391" s="7">
        <v>33298157</v>
      </c>
      <c r="L2391" s="7">
        <v>12</v>
      </c>
      <c r="M2391" s="7">
        <v>369</v>
      </c>
      <c r="N2391" s="8">
        <v>539020.87</v>
      </c>
      <c r="O2391" s="9">
        <v>5.2239111997782975E-8</v>
      </c>
      <c r="P2391" s="10">
        <v>44809</v>
      </c>
      <c r="Q2391" s="5" t="s">
        <v>29</v>
      </c>
      <c r="R2391" s="7">
        <v>12</v>
      </c>
      <c r="S2391" s="11" t="s">
        <v>30</v>
      </c>
      <c r="T2391" s="7" t="s">
        <v>31</v>
      </c>
      <c r="U2391" s="12">
        <v>210624.99</v>
      </c>
      <c r="V2391" s="7">
        <v>1</v>
      </c>
      <c r="W2391" s="12" t="s">
        <v>40</v>
      </c>
      <c r="X2391" s="13" t="s">
        <v>33</v>
      </c>
      <c r="Y2391" s="5" t="s">
        <v>34</v>
      </c>
      <c r="Z2391" s="5" t="s">
        <v>5398</v>
      </c>
      <c r="AA2391" t="str">
        <f>_xlfn.XLOOKUP(B2391,direcciones!B:B,direcciones!C:C,"",0)</f>
        <v/>
      </c>
      <c r="AB2391" t="str">
        <f>_xlfn.XLOOKUP(B2391,direcciones!B:B,direcciones!D:D,"",0)</f>
        <v/>
      </c>
      <c r="AC2391" t="str">
        <f>_xlfn.XLOOKUP($B2391,direcciones!$B:$B,direcciones!E:E,"",0)</f>
        <v/>
      </c>
      <c r="AD2391" t="str">
        <f>_xlfn.XLOOKUP($B2391,direcciones!$B:$B,direcciones!F:F,"",0)</f>
        <v/>
      </c>
      <c r="AE2391" t="str">
        <f>_xlfn.XLOOKUP($B2391,direcciones!$B:$B,direcciones!G:G,"",0)</f>
        <v/>
      </c>
    </row>
    <row r="2392" spans="1:31" x14ac:dyDescent="0.25">
      <c r="A2392" s="5">
        <f t="shared" si="37"/>
        <v>2391</v>
      </c>
      <c r="B2392" s="5">
        <v>3053583478</v>
      </c>
      <c r="C2392" s="6">
        <v>66904926</v>
      </c>
      <c r="D2392" s="5" t="s">
        <v>5852</v>
      </c>
      <c r="E2392" s="6">
        <v>1098950</v>
      </c>
      <c r="F2392" s="5" t="s">
        <v>5853</v>
      </c>
      <c r="G2392" s="6">
        <v>1</v>
      </c>
      <c r="H2392" s="5" t="s">
        <v>27</v>
      </c>
      <c r="I2392" s="5" t="s">
        <v>5854</v>
      </c>
      <c r="J2392" s="7">
        <v>33347904</v>
      </c>
      <c r="K2392" s="7">
        <v>33347904</v>
      </c>
      <c r="L2392" s="7">
        <v>8</v>
      </c>
      <c r="M2392" s="7">
        <v>257</v>
      </c>
      <c r="N2392" s="8">
        <v>676631.77</v>
      </c>
      <c r="O2392" s="9">
        <v>1.7530277165245529E-2</v>
      </c>
      <c r="P2392" s="10">
        <v>44942</v>
      </c>
      <c r="Q2392" s="5" t="s">
        <v>29</v>
      </c>
      <c r="R2392" s="7">
        <v>8</v>
      </c>
      <c r="S2392" s="11" t="s">
        <v>30</v>
      </c>
      <c r="T2392" s="7" t="s">
        <v>31</v>
      </c>
      <c r="U2392" s="12">
        <v>224089.52</v>
      </c>
      <c r="V2392" s="7">
        <v>584598</v>
      </c>
      <c r="W2392" s="12" t="s">
        <v>40</v>
      </c>
      <c r="X2392" s="13" t="s">
        <v>33</v>
      </c>
      <c r="Y2392" s="5" t="s">
        <v>34</v>
      </c>
      <c r="Z2392" s="5" t="s">
        <v>5398</v>
      </c>
      <c r="AA2392" t="str">
        <f>_xlfn.XLOOKUP(B2392,direcciones!B:B,direcciones!C:C,"",0)</f>
        <v/>
      </c>
      <c r="AB2392" t="str">
        <f>_xlfn.XLOOKUP(B2392,direcciones!B:B,direcciones!D:D,"",0)</f>
        <v/>
      </c>
      <c r="AC2392" t="str">
        <f>_xlfn.XLOOKUP($B2392,direcciones!$B:$B,direcciones!E:E,"",0)</f>
        <v/>
      </c>
      <c r="AD2392" t="str">
        <f>_xlfn.XLOOKUP($B2392,direcciones!$B:$B,direcciones!F:F,"",0)</f>
        <v/>
      </c>
      <c r="AE2392" t="str">
        <f>_xlfn.XLOOKUP($B2392,direcciones!$B:$B,direcciones!G:G,"",0)</f>
        <v/>
      </c>
    </row>
    <row r="2393" spans="1:31" x14ac:dyDescent="0.25">
      <c r="A2393" s="5">
        <f t="shared" si="37"/>
        <v>2392</v>
      </c>
      <c r="B2393" s="5">
        <v>3142249240</v>
      </c>
      <c r="C2393" s="6">
        <v>49792042</v>
      </c>
      <c r="D2393" s="5" t="s">
        <v>4545</v>
      </c>
      <c r="E2393" s="6">
        <v>978658</v>
      </c>
      <c r="F2393" s="5" t="s">
        <v>4546</v>
      </c>
      <c r="G2393" s="6">
        <v>3</v>
      </c>
      <c r="H2393" s="5" t="s">
        <v>27</v>
      </c>
      <c r="I2393" s="5" t="s">
        <v>5855</v>
      </c>
      <c r="J2393" s="7">
        <v>23982000</v>
      </c>
      <c r="K2393" s="7">
        <v>33516000</v>
      </c>
      <c r="L2393" s="7">
        <v>15</v>
      </c>
      <c r="M2393" s="7">
        <v>461</v>
      </c>
      <c r="N2393" s="8">
        <v>555177.81999999995</v>
      </c>
      <c r="O2393" s="9">
        <v>8.4962888833291627E-3</v>
      </c>
      <c r="P2393" s="10">
        <v>44757</v>
      </c>
      <c r="Q2393" s="5" t="s">
        <v>29</v>
      </c>
      <c r="R2393" s="7">
        <v>14</v>
      </c>
      <c r="S2393" s="11" t="s">
        <v>30</v>
      </c>
      <c r="T2393" s="7" t="s">
        <v>31</v>
      </c>
      <c r="U2393" s="12">
        <v>220530.21</v>
      </c>
      <c r="V2393" s="7">
        <v>203758</v>
      </c>
      <c r="W2393" s="12" t="s">
        <v>40</v>
      </c>
      <c r="X2393" s="13" t="s">
        <v>33</v>
      </c>
      <c r="Y2393" s="5" t="s">
        <v>34</v>
      </c>
      <c r="Z2393" s="5" t="s">
        <v>5398</v>
      </c>
      <c r="AA2393" t="str">
        <f>_xlfn.XLOOKUP(B2393,direcciones!B:B,direcciones!C:C,"",0)</f>
        <v/>
      </c>
      <c r="AB2393" t="str">
        <f>_xlfn.XLOOKUP(B2393,direcciones!B:B,direcciones!D:D,"",0)</f>
        <v/>
      </c>
      <c r="AC2393" t="str">
        <f>_xlfn.XLOOKUP($B2393,direcciones!$B:$B,direcciones!E:E,"",0)</f>
        <v/>
      </c>
      <c r="AD2393" t="str">
        <f>_xlfn.XLOOKUP($B2393,direcciones!$B:$B,direcciones!F:F,"",0)</f>
        <v/>
      </c>
      <c r="AE2393" t="str">
        <f>_xlfn.XLOOKUP($B2393,direcciones!$B:$B,direcciones!G:G,"",0)</f>
        <v/>
      </c>
    </row>
    <row r="2394" spans="1:31" x14ac:dyDescent="0.25">
      <c r="A2394" s="5">
        <f t="shared" si="37"/>
        <v>2393</v>
      </c>
      <c r="B2394" s="5">
        <v>3187351224</v>
      </c>
      <c r="C2394" s="6">
        <v>5469464</v>
      </c>
      <c r="D2394" s="5" t="s">
        <v>5856</v>
      </c>
      <c r="E2394" s="6">
        <v>1189072</v>
      </c>
      <c r="F2394" s="5" t="s">
        <v>5857</v>
      </c>
      <c r="G2394" s="6">
        <v>2</v>
      </c>
      <c r="H2394" s="5" t="s">
        <v>27</v>
      </c>
      <c r="I2394" s="5" t="s">
        <v>5858</v>
      </c>
      <c r="J2394" s="7">
        <v>28148400</v>
      </c>
      <c r="K2394" s="7">
        <v>33565350</v>
      </c>
      <c r="L2394" s="7">
        <v>17</v>
      </c>
      <c r="M2394" s="7">
        <v>522</v>
      </c>
      <c r="N2394" s="8">
        <v>508718.01</v>
      </c>
      <c r="O2394" s="9">
        <v>2.0839479330974409E-2</v>
      </c>
      <c r="P2394" s="10">
        <v>45041</v>
      </c>
      <c r="Q2394" s="5" t="s">
        <v>29</v>
      </c>
      <c r="R2394" s="7">
        <v>5</v>
      </c>
      <c r="S2394" s="11" t="s">
        <v>39</v>
      </c>
      <c r="T2394" s="7" t="s">
        <v>31</v>
      </c>
      <c r="U2394" s="12">
        <v>212214.78</v>
      </c>
      <c r="V2394" s="7">
        <v>586598</v>
      </c>
      <c r="W2394" s="12" t="s">
        <v>40</v>
      </c>
      <c r="X2394" s="13" t="s">
        <v>33</v>
      </c>
      <c r="Y2394" s="5" t="s">
        <v>34</v>
      </c>
      <c r="Z2394" s="5" t="s">
        <v>5398</v>
      </c>
      <c r="AA2394" t="str">
        <f>_xlfn.XLOOKUP(B2394,direcciones!B:B,direcciones!C:C,"",0)</f>
        <v>Neiva</v>
      </c>
      <c r="AB2394" t="str">
        <f>_xlfn.XLOOKUP(B2394,direcciones!B:B,direcciones!D:D,"",0)</f>
        <v>HUILA</v>
      </c>
      <c r="AC2394">
        <f>_xlfn.XLOOKUP($B2394,direcciones!$B:$B,direcciones!E:E,"",0)</f>
        <v>0</v>
      </c>
      <c r="AD2394" t="str">
        <f>_xlfn.XLOOKUP($B2394,direcciones!$B:$B,direcciones!F:F,"",0)</f>
        <v>HUILA</v>
      </c>
      <c r="AE2394" t="str">
        <f>_xlfn.XLOOKUP($B2394,direcciones!$B:$B,direcciones!G:G,"",0)</f>
        <v>Condominio Golf Club Campestre Casa 136</v>
      </c>
    </row>
    <row r="2395" spans="1:31" x14ac:dyDescent="0.25">
      <c r="A2395" s="5">
        <f t="shared" si="37"/>
        <v>2394</v>
      </c>
      <c r="B2395" s="5">
        <v>3133764420</v>
      </c>
      <c r="C2395" s="6">
        <v>40188987</v>
      </c>
      <c r="D2395" s="5" t="s">
        <v>5859</v>
      </c>
      <c r="E2395" s="6">
        <v>818676</v>
      </c>
      <c r="F2395" s="5" t="s">
        <v>5860</v>
      </c>
      <c r="G2395" s="6">
        <v>1</v>
      </c>
      <c r="H2395" s="5" t="s">
        <v>27</v>
      </c>
      <c r="I2395" s="5" t="s">
        <v>5861</v>
      </c>
      <c r="J2395" s="8">
        <v>33636376.520000003</v>
      </c>
      <c r="K2395" s="7">
        <v>33636376.520000003</v>
      </c>
      <c r="L2395" s="7">
        <v>22</v>
      </c>
      <c r="M2395" s="7">
        <v>672</v>
      </c>
      <c r="N2395" s="8">
        <v>548772.86</v>
      </c>
      <c r="O2395" s="9">
        <v>0</v>
      </c>
      <c r="P2395" s="10">
        <v>44500</v>
      </c>
      <c r="Q2395" s="5" t="s">
        <v>152</v>
      </c>
      <c r="R2395" s="7">
        <v>23</v>
      </c>
      <c r="S2395" s="11" t="s">
        <v>30</v>
      </c>
      <c r="T2395" s="7" t="s">
        <v>31</v>
      </c>
      <c r="U2395" s="12">
        <v>236309.16</v>
      </c>
      <c r="V2395" s="7">
        <v>0</v>
      </c>
      <c r="W2395" s="12" t="s">
        <v>40</v>
      </c>
      <c r="X2395" s="13" t="s">
        <v>33</v>
      </c>
      <c r="Y2395" s="5" t="s">
        <v>34</v>
      </c>
      <c r="Z2395" s="5" t="s">
        <v>5398</v>
      </c>
      <c r="AA2395" t="str">
        <f>_xlfn.XLOOKUP(B2395,direcciones!B:B,direcciones!C:C,"",0)</f>
        <v/>
      </c>
      <c r="AB2395" t="str">
        <f>_xlfn.XLOOKUP(B2395,direcciones!B:B,direcciones!D:D,"",0)</f>
        <v/>
      </c>
      <c r="AC2395" t="str">
        <f>_xlfn.XLOOKUP($B2395,direcciones!$B:$B,direcciones!E:E,"",0)</f>
        <v/>
      </c>
      <c r="AD2395" t="str">
        <f>_xlfn.XLOOKUP($B2395,direcciones!$B:$B,direcciones!F:F,"",0)</f>
        <v/>
      </c>
      <c r="AE2395" t="str">
        <f>_xlfn.XLOOKUP($B2395,direcciones!$B:$B,direcciones!G:G,"",0)</f>
        <v/>
      </c>
    </row>
    <row r="2396" spans="1:31" x14ac:dyDescent="0.25">
      <c r="A2396" s="5">
        <f t="shared" si="37"/>
        <v>2395</v>
      </c>
      <c r="B2396" s="5">
        <v>3214590665</v>
      </c>
      <c r="C2396" s="6">
        <v>1041256599</v>
      </c>
      <c r="D2396" s="5" t="s">
        <v>5862</v>
      </c>
      <c r="E2396" s="6">
        <v>1132860</v>
      </c>
      <c r="F2396" s="5" t="s">
        <v>5863</v>
      </c>
      <c r="G2396" s="6">
        <v>5</v>
      </c>
      <c r="H2396" s="5" t="s">
        <v>27</v>
      </c>
      <c r="I2396" s="5" t="s">
        <v>5864</v>
      </c>
      <c r="J2396" s="8">
        <v>16814971.649999999</v>
      </c>
      <c r="K2396" s="7">
        <v>33682679.899999999</v>
      </c>
      <c r="L2396" s="7">
        <v>7</v>
      </c>
      <c r="M2396" s="7">
        <v>216</v>
      </c>
      <c r="N2396" s="8">
        <v>475564.19</v>
      </c>
      <c r="O2396" s="9">
        <v>0</v>
      </c>
      <c r="P2396" s="10">
        <v>44974</v>
      </c>
      <c r="Q2396" s="5" t="s">
        <v>29</v>
      </c>
      <c r="R2396" s="7">
        <v>7</v>
      </c>
      <c r="S2396" s="11" t="s">
        <v>39</v>
      </c>
      <c r="T2396" s="7" t="s">
        <v>31</v>
      </c>
      <c r="U2396" s="12">
        <v>174279.93</v>
      </c>
      <c r="V2396" s="7">
        <v>0</v>
      </c>
      <c r="W2396" s="12" t="s">
        <v>40</v>
      </c>
      <c r="X2396" s="13" t="s">
        <v>33</v>
      </c>
      <c r="Y2396" s="5" t="s">
        <v>34</v>
      </c>
      <c r="Z2396" s="5" t="s">
        <v>5398</v>
      </c>
      <c r="AA2396" t="str">
        <f>_xlfn.XLOOKUP(B2396,direcciones!B:B,direcciones!C:C,"",0)</f>
        <v/>
      </c>
      <c r="AB2396" t="str">
        <f>_xlfn.XLOOKUP(B2396,direcciones!B:B,direcciones!D:D,"",0)</f>
        <v/>
      </c>
      <c r="AC2396" t="str">
        <f>_xlfn.XLOOKUP($B2396,direcciones!$B:$B,direcciones!E:E,"",0)</f>
        <v/>
      </c>
      <c r="AD2396" t="str">
        <f>_xlfn.XLOOKUP($B2396,direcciones!$B:$B,direcciones!F:F,"",0)</f>
        <v/>
      </c>
      <c r="AE2396" t="str">
        <f>_xlfn.XLOOKUP($B2396,direcciones!$B:$B,direcciones!G:G,"",0)</f>
        <v/>
      </c>
    </row>
    <row r="2397" spans="1:31" x14ac:dyDescent="0.25">
      <c r="A2397" s="5">
        <f t="shared" si="37"/>
        <v>2396</v>
      </c>
      <c r="B2397" s="5">
        <v>3134189890</v>
      </c>
      <c r="C2397" s="6">
        <v>79483359</v>
      </c>
      <c r="D2397" s="5" t="s">
        <v>5865</v>
      </c>
      <c r="E2397" s="6">
        <v>1140054</v>
      </c>
      <c r="F2397" s="5" t="s">
        <v>5866</v>
      </c>
      <c r="G2397" s="6">
        <v>1</v>
      </c>
      <c r="H2397" s="5" t="s">
        <v>422</v>
      </c>
      <c r="I2397" s="5" t="s">
        <v>5867</v>
      </c>
      <c r="J2397" s="7">
        <v>33868800</v>
      </c>
      <c r="K2397" s="7">
        <v>33868800</v>
      </c>
      <c r="L2397" s="7">
        <v>30</v>
      </c>
      <c r="M2397" s="7">
        <v>925</v>
      </c>
      <c r="N2397" s="8">
        <v>621615.96</v>
      </c>
      <c r="O2397" s="9">
        <v>0</v>
      </c>
      <c r="P2397" s="10">
        <v>44984</v>
      </c>
      <c r="Q2397" s="5" t="s">
        <v>29</v>
      </c>
      <c r="R2397" s="7">
        <v>7</v>
      </c>
      <c r="S2397" s="11" t="s">
        <v>39</v>
      </c>
      <c r="T2397" s="7" t="s">
        <v>31</v>
      </c>
      <c r="U2397" s="12">
        <v>173716.44</v>
      </c>
      <c r="V2397" s="7">
        <v>0</v>
      </c>
      <c r="W2397" s="12" t="s">
        <v>40</v>
      </c>
      <c r="X2397" s="13" t="s">
        <v>33</v>
      </c>
      <c r="Y2397" s="5" t="s">
        <v>34</v>
      </c>
      <c r="Z2397" s="5" t="s">
        <v>5398</v>
      </c>
      <c r="AA2397" t="str">
        <f>_xlfn.XLOOKUP(B2397,direcciones!B:B,direcciones!C:C,"",0)</f>
        <v/>
      </c>
      <c r="AB2397" t="str">
        <f>_xlfn.XLOOKUP(B2397,direcciones!B:B,direcciones!D:D,"",0)</f>
        <v/>
      </c>
      <c r="AC2397" t="str">
        <f>_xlfn.XLOOKUP($B2397,direcciones!$B:$B,direcciones!E:E,"",0)</f>
        <v/>
      </c>
      <c r="AD2397" t="str">
        <f>_xlfn.XLOOKUP($B2397,direcciones!$B:$B,direcciones!F:F,"",0)</f>
        <v/>
      </c>
      <c r="AE2397" t="str">
        <f>_xlfn.XLOOKUP($B2397,direcciones!$B:$B,direcciones!G:G,"",0)</f>
        <v/>
      </c>
    </row>
    <row r="2398" spans="1:31" x14ac:dyDescent="0.25">
      <c r="A2398" s="5">
        <f t="shared" si="37"/>
        <v>2397</v>
      </c>
      <c r="B2398" s="5">
        <v>3102348422</v>
      </c>
      <c r="C2398" s="6">
        <v>1069259396</v>
      </c>
      <c r="D2398" s="5" t="s">
        <v>5069</v>
      </c>
      <c r="E2398" s="6">
        <v>1220586</v>
      </c>
      <c r="F2398" s="5" t="s">
        <v>5070</v>
      </c>
      <c r="G2398" s="6">
        <v>7</v>
      </c>
      <c r="H2398" s="5" t="s">
        <v>27</v>
      </c>
      <c r="I2398" s="5" t="s">
        <v>5868</v>
      </c>
      <c r="J2398" s="7">
        <v>15381698</v>
      </c>
      <c r="K2398" s="7">
        <v>33877109</v>
      </c>
      <c r="L2398" s="7">
        <v>4</v>
      </c>
      <c r="M2398" s="7">
        <v>127</v>
      </c>
      <c r="N2398" s="8">
        <v>546834.78</v>
      </c>
      <c r="O2398" s="9">
        <v>2.9361387799968507E-2</v>
      </c>
      <c r="P2398" s="10">
        <v>45072</v>
      </c>
      <c r="Q2398" s="5" t="s">
        <v>29</v>
      </c>
      <c r="R2398" s="7">
        <v>4</v>
      </c>
      <c r="S2398" s="11" t="s">
        <v>39</v>
      </c>
      <c r="T2398" s="7" t="s">
        <v>31</v>
      </c>
      <c r="U2398" s="12">
        <v>214069.75</v>
      </c>
      <c r="V2398" s="7">
        <v>451628</v>
      </c>
      <c r="W2398" s="12" t="s">
        <v>40</v>
      </c>
      <c r="X2398" s="13" t="s">
        <v>33</v>
      </c>
      <c r="Y2398" s="5" t="s">
        <v>34</v>
      </c>
      <c r="Z2398" s="5" t="s">
        <v>5398</v>
      </c>
      <c r="AA2398" t="str">
        <f>_xlfn.XLOOKUP(B2398,direcciones!B:B,direcciones!C:C,"",0)</f>
        <v>Tocancipá</v>
      </c>
      <c r="AB2398" t="str">
        <f>_xlfn.XLOOKUP(B2398,direcciones!B:B,direcciones!D:D,"",0)</f>
        <v>CUNDINAMARCA</v>
      </c>
      <c r="AC2398">
        <f>_xlfn.XLOOKUP($B2398,direcciones!$B:$B,direcciones!E:E,"",0)</f>
        <v>0</v>
      </c>
      <c r="AD2398" t="str">
        <f>_xlfn.XLOOKUP($B2398,direcciones!$B:$B,direcciones!F:F,"",0)</f>
        <v>CUNDINAMARCA</v>
      </c>
      <c r="AE2398" t="str">
        <f>_xlfn.XLOOKUP($B2398,direcciones!$B:$B,direcciones!G:G,"",0)</f>
        <v>Carrera 3A 9 220</v>
      </c>
    </row>
    <row r="2399" spans="1:31" x14ac:dyDescent="0.25">
      <c r="A2399" s="5">
        <f t="shared" si="37"/>
        <v>2398</v>
      </c>
      <c r="B2399" s="5">
        <v>3219722869</v>
      </c>
      <c r="C2399" s="6">
        <v>1033746911</v>
      </c>
      <c r="D2399" s="5" t="s">
        <v>4921</v>
      </c>
      <c r="E2399" s="6">
        <v>1209889</v>
      </c>
      <c r="F2399" s="5" t="s">
        <v>4922</v>
      </c>
      <c r="G2399" s="6">
        <v>4</v>
      </c>
      <c r="H2399" s="5" t="s">
        <v>27</v>
      </c>
      <c r="I2399" s="5" t="s">
        <v>5553</v>
      </c>
      <c r="J2399" s="7">
        <v>803250</v>
      </c>
      <c r="K2399" s="7">
        <v>34137650</v>
      </c>
      <c r="L2399" s="7">
        <v>4</v>
      </c>
      <c r="M2399" s="7">
        <v>143</v>
      </c>
      <c r="N2399" s="8">
        <v>510248.32</v>
      </c>
      <c r="O2399" s="9">
        <v>0.63562402738873325</v>
      </c>
      <c r="P2399" s="10">
        <v>45076</v>
      </c>
      <c r="Q2399" s="5" t="s">
        <v>29</v>
      </c>
      <c r="R2399" s="7">
        <v>4</v>
      </c>
      <c r="S2399" s="11" t="s">
        <v>39</v>
      </c>
      <c r="T2399" s="7" t="s">
        <v>31</v>
      </c>
      <c r="U2399" s="12">
        <v>215619.97</v>
      </c>
      <c r="V2399" s="7">
        <v>510565</v>
      </c>
      <c r="W2399" s="12" t="s">
        <v>99</v>
      </c>
      <c r="X2399" s="13" t="s">
        <v>33</v>
      </c>
      <c r="Y2399" s="5" t="s">
        <v>34</v>
      </c>
      <c r="Z2399" s="5" t="s">
        <v>5398</v>
      </c>
      <c r="AA2399" t="str">
        <f>_xlfn.XLOOKUP(B2399,direcciones!B:B,direcciones!C:C,"",0)</f>
        <v>Bogotá</v>
      </c>
      <c r="AB2399" t="str">
        <f>_xlfn.XLOOKUP(B2399,direcciones!B:B,direcciones!D:D,"",0)</f>
        <v>CUNDINAMARCA</v>
      </c>
      <c r="AC2399">
        <f>_xlfn.XLOOKUP($B2399,direcciones!$B:$B,direcciones!E:E,"",0)</f>
        <v>0</v>
      </c>
      <c r="AD2399" t="str">
        <f>_xlfn.XLOOKUP($B2399,direcciones!$B:$B,direcciones!F:F,"",0)</f>
        <v>CUNDINAMARCA</v>
      </c>
      <c r="AE2399" t="str">
        <f>_xlfn.XLOOKUP($B2399,direcciones!$B:$B,direcciones!G:G,"",0)</f>
        <v>Cl 15 # 119 a 60</v>
      </c>
    </row>
    <row r="2400" spans="1:31" x14ac:dyDescent="0.25">
      <c r="A2400" s="5">
        <f t="shared" si="37"/>
        <v>2399</v>
      </c>
      <c r="B2400" s="5">
        <v>3176190817</v>
      </c>
      <c r="C2400" s="6">
        <v>11223581</v>
      </c>
      <c r="D2400" s="5" t="s">
        <v>5869</v>
      </c>
      <c r="E2400" s="6">
        <v>1161969</v>
      </c>
      <c r="F2400" s="5" t="s">
        <v>5870</v>
      </c>
      <c r="G2400" s="6">
        <v>2</v>
      </c>
      <c r="H2400" s="5" t="s">
        <v>27</v>
      </c>
      <c r="I2400" s="5" t="s">
        <v>5871</v>
      </c>
      <c r="J2400" s="7">
        <v>30031050</v>
      </c>
      <c r="K2400" s="7">
        <v>34156050</v>
      </c>
      <c r="L2400" s="7">
        <v>7</v>
      </c>
      <c r="M2400" s="7">
        <v>216</v>
      </c>
      <c r="N2400" s="8">
        <v>515698.67</v>
      </c>
      <c r="O2400" s="9">
        <v>0</v>
      </c>
      <c r="P2400" s="10">
        <v>45016</v>
      </c>
      <c r="Q2400" s="5" t="s">
        <v>29</v>
      </c>
      <c r="R2400" s="7">
        <v>6</v>
      </c>
      <c r="S2400" s="11" t="s">
        <v>39</v>
      </c>
      <c r="T2400" s="7" t="s">
        <v>31</v>
      </c>
      <c r="U2400" s="12">
        <v>215729.45</v>
      </c>
      <c r="V2400" s="7">
        <v>0</v>
      </c>
      <c r="W2400" s="12" t="s">
        <v>40</v>
      </c>
      <c r="X2400" s="13" t="s">
        <v>33</v>
      </c>
      <c r="Y2400" s="5" t="s">
        <v>34</v>
      </c>
      <c r="Z2400" s="5" t="s">
        <v>5398</v>
      </c>
      <c r="AA2400" t="str">
        <f>_xlfn.XLOOKUP(B2400,direcciones!B:B,direcciones!C:C,"",0)</f>
        <v/>
      </c>
      <c r="AB2400" t="str">
        <f>_xlfn.XLOOKUP(B2400,direcciones!B:B,direcciones!D:D,"",0)</f>
        <v/>
      </c>
      <c r="AC2400" t="str">
        <f>_xlfn.XLOOKUP($B2400,direcciones!$B:$B,direcciones!E:E,"",0)</f>
        <v/>
      </c>
      <c r="AD2400" t="str">
        <f>_xlfn.XLOOKUP($B2400,direcciones!$B:$B,direcciones!F:F,"",0)</f>
        <v/>
      </c>
      <c r="AE2400" t="str">
        <f>_xlfn.XLOOKUP($B2400,direcciones!$B:$B,direcciones!G:G,"",0)</f>
        <v/>
      </c>
    </row>
    <row r="2401" spans="1:31" x14ac:dyDescent="0.25">
      <c r="A2401" s="5">
        <f t="shared" si="37"/>
        <v>2400</v>
      </c>
      <c r="B2401" s="5">
        <v>3112716370</v>
      </c>
      <c r="C2401" s="6">
        <v>39757799</v>
      </c>
      <c r="D2401" s="5" t="s">
        <v>5872</v>
      </c>
      <c r="E2401" s="6">
        <v>952820</v>
      </c>
      <c r="F2401" s="5" t="s">
        <v>5873</v>
      </c>
      <c r="G2401" s="6">
        <v>1</v>
      </c>
      <c r="H2401" s="5" t="s">
        <v>27</v>
      </c>
      <c r="I2401" s="5" t="s">
        <v>5874</v>
      </c>
      <c r="J2401" s="7">
        <v>34499300</v>
      </c>
      <c r="K2401" s="7">
        <v>34499300</v>
      </c>
      <c r="L2401" s="7">
        <v>15</v>
      </c>
      <c r="M2401" s="7">
        <v>472</v>
      </c>
      <c r="N2401" s="8">
        <v>522627.94</v>
      </c>
      <c r="O2401" s="9">
        <v>6.7328612464600734E-3</v>
      </c>
      <c r="P2401" s="10">
        <v>44721</v>
      </c>
      <c r="Q2401" s="5" t="s">
        <v>152</v>
      </c>
      <c r="R2401" s="7">
        <v>15</v>
      </c>
      <c r="S2401" s="11" t="s">
        <v>30</v>
      </c>
      <c r="T2401" s="7" t="s">
        <v>31</v>
      </c>
      <c r="U2401" s="12">
        <v>217771.79</v>
      </c>
      <c r="V2401" s="7">
        <v>232279</v>
      </c>
      <c r="W2401" s="12" t="s">
        <v>40</v>
      </c>
      <c r="X2401" s="13" t="s">
        <v>33</v>
      </c>
      <c r="Y2401" s="5" t="s">
        <v>34</v>
      </c>
      <c r="Z2401" s="5" t="s">
        <v>5398</v>
      </c>
      <c r="AA2401" t="str">
        <f>_xlfn.XLOOKUP(B2401,direcciones!B:B,direcciones!C:C,"",0)</f>
        <v/>
      </c>
      <c r="AB2401" t="str">
        <f>_xlfn.XLOOKUP(B2401,direcciones!B:B,direcciones!D:D,"",0)</f>
        <v/>
      </c>
      <c r="AC2401" t="str">
        <f>_xlfn.XLOOKUP($B2401,direcciones!$B:$B,direcciones!E:E,"",0)</f>
        <v/>
      </c>
      <c r="AD2401" t="str">
        <f>_xlfn.XLOOKUP($B2401,direcciones!$B:$B,direcciones!F:F,"",0)</f>
        <v/>
      </c>
      <c r="AE2401" t="str">
        <f>_xlfn.XLOOKUP($B2401,direcciones!$B:$B,direcciones!G:G,"",0)</f>
        <v/>
      </c>
    </row>
    <row r="2402" spans="1:31" x14ac:dyDescent="0.25">
      <c r="A2402" s="5">
        <f t="shared" si="37"/>
        <v>2401</v>
      </c>
      <c r="B2402" s="5">
        <v>3187152444</v>
      </c>
      <c r="C2402" s="6">
        <v>1073179267</v>
      </c>
      <c r="D2402" s="5" t="s">
        <v>1824</v>
      </c>
      <c r="E2402" s="6">
        <v>1118923</v>
      </c>
      <c r="F2402" s="5" t="s">
        <v>1825</v>
      </c>
      <c r="G2402" s="6">
        <v>5</v>
      </c>
      <c r="H2402" s="5" t="s">
        <v>27</v>
      </c>
      <c r="I2402" s="5" t="s">
        <v>5875</v>
      </c>
      <c r="J2402" s="7">
        <v>1362437</v>
      </c>
      <c r="K2402" s="7">
        <v>34565839</v>
      </c>
      <c r="L2402" s="7">
        <v>9</v>
      </c>
      <c r="M2402" s="7">
        <v>278</v>
      </c>
      <c r="N2402" s="8">
        <v>567566.77</v>
      </c>
      <c r="O2402" s="9">
        <v>1.1743662275760273E-4</v>
      </c>
      <c r="P2402" s="10">
        <v>44956</v>
      </c>
      <c r="Q2402" s="5" t="s">
        <v>29</v>
      </c>
      <c r="R2402" s="7">
        <v>8</v>
      </c>
      <c r="S2402" s="11" t="s">
        <v>30</v>
      </c>
      <c r="T2402" s="7" t="s">
        <v>31</v>
      </c>
      <c r="U2402" s="12">
        <v>223086.41</v>
      </c>
      <c r="V2402" s="7">
        <v>160</v>
      </c>
      <c r="W2402" s="12" t="s">
        <v>32</v>
      </c>
      <c r="X2402" s="13" t="s">
        <v>33</v>
      </c>
      <c r="Y2402" s="5" t="s">
        <v>34</v>
      </c>
      <c r="Z2402" s="5" t="s">
        <v>5398</v>
      </c>
      <c r="AA2402" t="str">
        <f>_xlfn.XLOOKUP(B2402,direcciones!B:B,direcciones!C:C,"",0)</f>
        <v/>
      </c>
      <c r="AB2402" t="str">
        <f>_xlfn.XLOOKUP(B2402,direcciones!B:B,direcciones!D:D,"",0)</f>
        <v/>
      </c>
      <c r="AC2402" t="str">
        <f>_xlfn.XLOOKUP($B2402,direcciones!$B:$B,direcciones!E:E,"",0)</f>
        <v/>
      </c>
      <c r="AD2402" t="str">
        <f>_xlfn.XLOOKUP($B2402,direcciones!$B:$B,direcciones!F:F,"",0)</f>
        <v/>
      </c>
      <c r="AE2402" t="str">
        <f>_xlfn.XLOOKUP($B2402,direcciones!$B:$B,direcciones!G:G,"",0)</f>
        <v/>
      </c>
    </row>
    <row r="2403" spans="1:31" x14ac:dyDescent="0.25">
      <c r="A2403" s="5">
        <f t="shared" si="37"/>
        <v>2402</v>
      </c>
      <c r="B2403" s="5">
        <v>3187943805</v>
      </c>
      <c r="C2403" s="6">
        <v>80101320</v>
      </c>
      <c r="D2403" s="5" t="s">
        <v>1832</v>
      </c>
      <c r="E2403" s="6">
        <v>380739</v>
      </c>
      <c r="F2403" s="5" t="s">
        <v>1833</v>
      </c>
      <c r="G2403" s="6">
        <v>5</v>
      </c>
      <c r="H2403" s="5" t="s">
        <v>27</v>
      </c>
      <c r="I2403" s="5" t="s">
        <v>5876</v>
      </c>
      <c r="J2403" s="7">
        <v>2218443</v>
      </c>
      <c r="K2403" s="7">
        <v>35335470</v>
      </c>
      <c r="L2403" s="7">
        <v>50</v>
      </c>
      <c r="M2403" s="7">
        <v>1513</v>
      </c>
      <c r="N2403" s="8">
        <v>739556.36</v>
      </c>
      <c r="O2403" s="9">
        <v>0.22573579758416151</v>
      </c>
      <c r="P2403" s="10">
        <v>43708</v>
      </c>
      <c r="Q2403" s="5" t="s">
        <v>152</v>
      </c>
      <c r="R2403" s="7">
        <v>49</v>
      </c>
      <c r="S2403" s="11" t="s">
        <v>30</v>
      </c>
      <c r="T2403" s="7" t="s">
        <v>31</v>
      </c>
      <c r="U2403" s="12">
        <v>176677.35</v>
      </c>
      <c r="V2403" s="7">
        <v>500782</v>
      </c>
      <c r="W2403" s="12" t="s">
        <v>160</v>
      </c>
      <c r="X2403" s="13" t="s">
        <v>33</v>
      </c>
      <c r="Y2403" s="5" t="s">
        <v>34</v>
      </c>
      <c r="Z2403" s="5" t="s">
        <v>5398</v>
      </c>
      <c r="AA2403" t="str">
        <f>_xlfn.XLOOKUP(B2403,direcciones!B:B,direcciones!C:C,"",0)</f>
        <v/>
      </c>
      <c r="AB2403" t="str">
        <f>_xlfn.XLOOKUP(B2403,direcciones!B:B,direcciones!D:D,"",0)</f>
        <v/>
      </c>
      <c r="AC2403" t="str">
        <f>_xlfn.XLOOKUP($B2403,direcciones!$B:$B,direcciones!E:E,"",0)</f>
        <v/>
      </c>
      <c r="AD2403" t="str">
        <f>_xlfn.XLOOKUP($B2403,direcciones!$B:$B,direcciones!F:F,"",0)</f>
        <v/>
      </c>
      <c r="AE2403" t="str">
        <f>_xlfn.XLOOKUP($B2403,direcciones!$B:$B,direcciones!G:G,"",0)</f>
        <v/>
      </c>
    </row>
    <row r="2404" spans="1:31" x14ac:dyDescent="0.25">
      <c r="A2404" s="5">
        <f t="shared" si="37"/>
        <v>2403</v>
      </c>
      <c r="B2404" s="5">
        <v>3508684979</v>
      </c>
      <c r="C2404" s="6">
        <v>1007387578</v>
      </c>
      <c r="D2404" s="5" t="s">
        <v>5877</v>
      </c>
      <c r="E2404" s="6">
        <v>1190058</v>
      </c>
      <c r="F2404" s="5" t="s">
        <v>5878</v>
      </c>
      <c r="G2404" s="6">
        <v>4</v>
      </c>
      <c r="H2404" s="5" t="s">
        <v>27</v>
      </c>
      <c r="I2404" s="5" t="s">
        <v>5879</v>
      </c>
      <c r="J2404" s="7">
        <v>2887500</v>
      </c>
      <c r="K2404" s="7">
        <v>35351975</v>
      </c>
      <c r="L2404" s="7">
        <v>6</v>
      </c>
      <c r="M2404" s="7">
        <v>188</v>
      </c>
      <c r="N2404" s="8">
        <v>562353.85</v>
      </c>
      <c r="O2404" s="9">
        <v>8.1290043290043287E-2</v>
      </c>
      <c r="P2404" s="10">
        <v>45046</v>
      </c>
      <c r="Q2404" s="5" t="s">
        <v>29</v>
      </c>
      <c r="R2404" s="7">
        <v>5</v>
      </c>
      <c r="S2404" s="11" t="s">
        <v>39</v>
      </c>
      <c r="T2404" s="7" t="s">
        <v>31</v>
      </c>
      <c r="U2404" s="12">
        <v>222845.21</v>
      </c>
      <c r="V2404" s="7">
        <v>234725</v>
      </c>
      <c r="W2404" s="12" t="s">
        <v>158</v>
      </c>
      <c r="X2404" s="13" t="s">
        <v>33</v>
      </c>
      <c r="Y2404" s="5" t="s">
        <v>34</v>
      </c>
      <c r="Z2404" s="5" t="s">
        <v>5398</v>
      </c>
      <c r="AA2404" t="str">
        <f>_xlfn.XLOOKUP(B2404,direcciones!B:B,direcciones!C:C,"",0)</f>
        <v>Bogotá</v>
      </c>
      <c r="AB2404" t="str">
        <f>_xlfn.XLOOKUP(B2404,direcciones!B:B,direcciones!D:D,"",0)</f>
        <v>CUNDINAMARCA</v>
      </c>
      <c r="AC2404">
        <f>_xlfn.XLOOKUP($B2404,direcciones!$B:$B,direcciones!E:E,"",0)</f>
        <v>0</v>
      </c>
      <c r="AD2404" t="str">
        <f>_xlfn.XLOOKUP($B2404,direcciones!$B:$B,direcciones!F:F,"",0)</f>
        <v>CUNDINAMARCA</v>
      </c>
      <c r="AE2404" t="str">
        <f>_xlfn.XLOOKUP($B2404,direcciones!$B:$B,direcciones!G:G,"",0)</f>
        <v>Calle 127c # 93-72</v>
      </c>
    </row>
    <row r="2405" spans="1:31" x14ac:dyDescent="0.25">
      <c r="A2405" s="5">
        <f t="shared" si="37"/>
        <v>2404</v>
      </c>
      <c r="B2405" s="5">
        <v>3125092874</v>
      </c>
      <c r="C2405" s="6">
        <v>1022393176</v>
      </c>
      <c r="D2405" s="5" t="s">
        <v>5880</v>
      </c>
      <c r="E2405" s="6">
        <v>1089845</v>
      </c>
      <c r="F2405" s="5" t="s">
        <v>5881</v>
      </c>
      <c r="G2405" s="6">
        <v>4</v>
      </c>
      <c r="H2405" s="5" t="s">
        <v>27</v>
      </c>
      <c r="I2405" s="5" t="s">
        <v>5882</v>
      </c>
      <c r="J2405" s="7">
        <v>16380000</v>
      </c>
      <c r="K2405" s="7">
        <v>35513400</v>
      </c>
      <c r="L2405" s="7">
        <v>28</v>
      </c>
      <c r="M2405" s="7">
        <v>857</v>
      </c>
      <c r="N2405" s="8">
        <v>526603.92000000004</v>
      </c>
      <c r="O2405" s="9">
        <v>1.4652014652014652E-6</v>
      </c>
      <c r="P2405" s="10">
        <v>44916</v>
      </c>
      <c r="Q2405" s="5" t="s">
        <v>29</v>
      </c>
      <c r="R2405" s="7">
        <v>9</v>
      </c>
      <c r="S2405" s="11" t="s">
        <v>30</v>
      </c>
      <c r="T2405" s="7" t="s">
        <v>31</v>
      </c>
      <c r="U2405" s="12">
        <v>223805.68</v>
      </c>
      <c r="V2405" s="7">
        <v>24</v>
      </c>
      <c r="W2405" s="12" t="s">
        <v>40</v>
      </c>
      <c r="X2405" s="13" t="s">
        <v>33</v>
      </c>
      <c r="Y2405" s="5" t="s">
        <v>34</v>
      </c>
      <c r="Z2405" s="5" t="s">
        <v>5398</v>
      </c>
      <c r="AA2405" t="str">
        <f>_xlfn.XLOOKUP(B2405,direcciones!B:B,direcciones!C:C,"",0)</f>
        <v/>
      </c>
      <c r="AB2405" t="str">
        <f>_xlfn.XLOOKUP(B2405,direcciones!B:B,direcciones!D:D,"",0)</f>
        <v/>
      </c>
      <c r="AC2405" t="str">
        <f>_xlfn.XLOOKUP($B2405,direcciones!$B:$B,direcciones!E:E,"",0)</f>
        <v/>
      </c>
      <c r="AD2405" t="str">
        <f>_xlfn.XLOOKUP($B2405,direcciones!$B:$B,direcciones!F:F,"",0)</f>
        <v/>
      </c>
      <c r="AE2405" t="str">
        <f>_xlfn.XLOOKUP($B2405,direcciones!$B:$B,direcciones!G:G,"",0)</f>
        <v/>
      </c>
    </row>
    <row r="2406" spans="1:31" x14ac:dyDescent="0.25">
      <c r="A2406" s="5">
        <f t="shared" si="37"/>
        <v>2405</v>
      </c>
      <c r="B2406" s="5">
        <v>3003434832</v>
      </c>
      <c r="C2406" s="6">
        <v>36721316</v>
      </c>
      <c r="D2406" s="5" t="s">
        <v>4573</v>
      </c>
      <c r="E2406" s="6">
        <v>1226149</v>
      </c>
      <c r="F2406" s="5" t="s">
        <v>4574</v>
      </c>
      <c r="G2406" s="6">
        <v>4</v>
      </c>
      <c r="H2406" s="5" t="s">
        <v>27</v>
      </c>
      <c r="I2406" s="5" t="s">
        <v>5883</v>
      </c>
      <c r="J2406" s="7">
        <v>14029000</v>
      </c>
      <c r="K2406" s="7">
        <v>35574600</v>
      </c>
      <c r="L2406" s="7">
        <v>4</v>
      </c>
      <c r="M2406" s="7">
        <v>127</v>
      </c>
      <c r="N2406" s="8">
        <v>529178.52</v>
      </c>
      <c r="O2406" s="9">
        <v>3.7746311212488413E-2</v>
      </c>
      <c r="P2406" s="10">
        <v>45076</v>
      </c>
      <c r="Q2406" s="5" t="s">
        <v>29</v>
      </c>
      <c r="R2406" s="7">
        <v>4</v>
      </c>
      <c r="S2406" s="11" t="s">
        <v>39</v>
      </c>
      <c r="T2406" s="7" t="s">
        <v>31</v>
      </c>
      <c r="U2406" s="12">
        <v>224169.82</v>
      </c>
      <c r="V2406" s="7">
        <v>529543</v>
      </c>
      <c r="W2406" s="12" t="s">
        <v>40</v>
      </c>
      <c r="X2406" s="13" t="s">
        <v>33</v>
      </c>
      <c r="Y2406" s="5" t="s">
        <v>34</v>
      </c>
      <c r="Z2406" s="5" t="s">
        <v>5398</v>
      </c>
      <c r="AA2406" t="str">
        <f>_xlfn.XLOOKUP(B2406,direcciones!B:B,direcciones!C:C,"",0)</f>
        <v>Santa Marta</v>
      </c>
      <c r="AB2406" t="str">
        <f>_xlfn.XLOOKUP(B2406,direcciones!B:B,direcciones!D:D,"",0)</f>
        <v>MAGDALENA</v>
      </c>
      <c r="AC2406">
        <f>_xlfn.XLOOKUP($B2406,direcciones!$B:$B,direcciones!E:E,"",0)</f>
        <v>0</v>
      </c>
      <c r="AD2406" t="str">
        <f>_xlfn.XLOOKUP($B2406,direcciones!$B:$B,direcciones!F:F,"",0)</f>
        <v>MAGDALENA</v>
      </c>
      <c r="AE2406" t="str">
        <f>_xlfn.XLOOKUP($B2406,direcciones!$B:$B,direcciones!G:G,"",0)</f>
        <v>clle 5 # 8 2 44</v>
      </c>
    </row>
    <row r="2407" spans="1:31" x14ac:dyDescent="0.25">
      <c r="A2407" s="5">
        <f t="shared" si="37"/>
        <v>2406</v>
      </c>
      <c r="B2407" s="5">
        <v>3152326299</v>
      </c>
      <c r="C2407" s="6">
        <v>79209416</v>
      </c>
      <c r="D2407" s="5" t="s">
        <v>4576</v>
      </c>
      <c r="E2407" s="6">
        <v>1159915</v>
      </c>
      <c r="F2407" s="5" t="s">
        <v>4577</v>
      </c>
      <c r="G2407" s="6">
        <v>2</v>
      </c>
      <c r="H2407" s="5" t="s">
        <v>27</v>
      </c>
      <c r="I2407" s="5" t="s">
        <v>5884</v>
      </c>
      <c r="J2407" s="7">
        <v>11706200</v>
      </c>
      <c r="K2407" s="7">
        <v>35603150</v>
      </c>
      <c r="L2407" s="7">
        <v>8</v>
      </c>
      <c r="M2407" s="7">
        <v>247</v>
      </c>
      <c r="N2407" s="8">
        <v>917043.45</v>
      </c>
      <c r="O2407" s="9">
        <v>0.13918718286036461</v>
      </c>
      <c r="P2407" s="10">
        <v>45008</v>
      </c>
      <c r="Q2407" s="5" t="s">
        <v>29</v>
      </c>
      <c r="R2407" s="7">
        <v>6</v>
      </c>
      <c r="S2407" s="11" t="s">
        <v>39</v>
      </c>
      <c r="T2407" s="7" t="s">
        <v>31</v>
      </c>
      <c r="U2407" s="12">
        <v>224339.69</v>
      </c>
      <c r="V2407" s="7">
        <v>1629353</v>
      </c>
      <c r="W2407" s="12" t="s">
        <v>40</v>
      </c>
      <c r="X2407" s="13" t="s">
        <v>33</v>
      </c>
      <c r="Y2407" s="5" t="s">
        <v>34</v>
      </c>
      <c r="Z2407" s="5" t="s">
        <v>5398</v>
      </c>
      <c r="AA2407" t="str">
        <f>_xlfn.XLOOKUP(B2407,direcciones!B:B,direcciones!C:C,"",0)</f>
        <v/>
      </c>
      <c r="AB2407" t="str">
        <f>_xlfn.XLOOKUP(B2407,direcciones!B:B,direcciones!D:D,"",0)</f>
        <v/>
      </c>
      <c r="AC2407" t="str">
        <f>_xlfn.XLOOKUP($B2407,direcciones!$B:$B,direcciones!E:E,"",0)</f>
        <v/>
      </c>
      <c r="AD2407" t="str">
        <f>_xlfn.XLOOKUP($B2407,direcciones!$B:$B,direcciones!F:F,"",0)</f>
        <v/>
      </c>
      <c r="AE2407" t="str">
        <f>_xlfn.XLOOKUP($B2407,direcciones!$B:$B,direcciones!G:G,"",0)</f>
        <v/>
      </c>
    </row>
    <row r="2408" spans="1:31" x14ac:dyDescent="0.25">
      <c r="A2408" s="5">
        <f t="shared" si="37"/>
        <v>2407</v>
      </c>
      <c r="B2408" s="5">
        <v>3103144575</v>
      </c>
      <c r="C2408" s="6">
        <v>36067767</v>
      </c>
      <c r="D2408" s="5" t="s">
        <v>5885</v>
      </c>
      <c r="E2408" s="6">
        <v>1216425</v>
      </c>
      <c r="F2408" s="5" t="s">
        <v>5886</v>
      </c>
      <c r="G2408" s="6">
        <v>3</v>
      </c>
      <c r="H2408" s="5" t="s">
        <v>27</v>
      </c>
      <c r="I2408" s="5" t="s">
        <v>5887</v>
      </c>
      <c r="J2408" s="7">
        <v>19785530</v>
      </c>
      <c r="K2408" s="7">
        <v>35749854</v>
      </c>
      <c r="L2408" s="7">
        <v>4</v>
      </c>
      <c r="M2408" s="7">
        <v>127</v>
      </c>
      <c r="N2408" s="8">
        <v>806777.74</v>
      </c>
      <c r="O2408" s="9">
        <v>4.7415358597924846E-2</v>
      </c>
      <c r="P2408" s="10">
        <v>45065</v>
      </c>
      <c r="Q2408" s="5" t="s">
        <v>29</v>
      </c>
      <c r="R2408" s="7">
        <v>4</v>
      </c>
      <c r="S2408" s="11" t="s">
        <v>39</v>
      </c>
      <c r="T2408" s="7" t="s">
        <v>31</v>
      </c>
      <c r="U2408" s="12">
        <v>225212.58</v>
      </c>
      <c r="V2408" s="7">
        <v>938138</v>
      </c>
      <c r="W2408" s="12" t="s">
        <v>40</v>
      </c>
      <c r="X2408" s="13" t="s">
        <v>33</v>
      </c>
      <c r="Y2408" s="5" t="s">
        <v>34</v>
      </c>
      <c r="Z2408" s="5" t="s">
        <v>5398</v>
      </c>
      <c r="AA2408" t="str">
        <f>_xlfn.XLOOKUP(B2408,direcciones!B:B,direcciones!C:C,"",0)</f>
        <v>Facatativá</v>
      </c>
      <c r="AB2408" t="str">
        <f>_xlfn.XLOOKUP(B2408,direcciones!B:B,direcciones!D:D,"",0)</f>
        <v>CUNDINAMARCA</v>
      </c>
      <c r="AC2408">
        <f>_xlfn.XLOOKUP($B2408,direcciones!$B:$B,direcciones!E:E,"",0)</f>
        <v>0</v>
      </c>
      <c r="AD2408" t="str">
        <f>_xlfn.XLOOKUP($B2408,direcciones!$B:$B,direcciones!F:F,"",0)</f>
        <v>CUNDINAMARCA</v>
      </c>
      <c r="AE2408" t="str">
        <f>_xlfn.XLOOKUP($B2408,direcciones!$B:$B,direcciones!G:G,"",0)</f>
        <v>DIAGONAL 11 No. 14B-14</v>
      </c>
    </row>
    <row r="2409" spans="1:31" x14ac:dyDescent="0.25">
      <c r="A2409" s="5">
        <f t="shared" si="37"/>
        <v>2408</v>
      </c>
      <c r="B2409" s="5">
        <v>3155007552</v>
      </c>
      <c r="C2409" s="6">
        <v>80246050</v>
      </c>
      <c r="D2409" s="5" t="s">
        <v>1835</v>
      </c>
      <c r="E2409" s="6">
        <v>1136045</v>
      </c>
      <c r="F2409" s="5" t="s">
        <v>1836</v>
      </c>
      <c r="G2409" s="6">
        <v>4</v>
      </c>
      <c r="H2409" s="5" t="s">
        <v>27</v>
      </c>
      <c r="I2409" s="5" t="s">
        <v>5888</v>
      </c>
      <c r="J2409" s="7">
        <v>3331650</v>
      </c>
      <c r="K2409" s="7">
        <v>35778750</v>
      </c>
      <c r="L2409" s="7">
        <v>9</v>
      </c>
      <c r="M2409" s="7">
        <v>278</v>
      </c>
      <c r="N2409" s="8">
        <v>532944.48</v>
      </c>
      <c r="O2409" s="9">
        <v>0</v>
      </c>
      <c r="P2409" s="10">
        <v>44977</v>
      </c>
      <c r="Q2409" s="5" t="s">
        <v>29</v>
      </c>
      <c r="R2409" s="7">
        <v>7</v>
      </c>
      <c r="S2409" s="11" t="s">
        <v>39</v>
      </c>
      <c r="T2409" s="7" t="s">
        <v>31</v>
      </c>
      <c r="U2409" s="12">
        <v>182807.8</v>
      </c>
      <c r="V2409" s="7">
        <v>0</v>
      </c>
      <c r="W2409" s="12" t="s">
        <v>40</v>
      </c>
      <c r="X2409" s="13" t="s">
        <v>33</v>
      </c>
      <c r="Y2409" s="5" t="s">
        <v>34</v>
      </c>
      <c r="Z2409" s="5" t="s">
        <v>5398</v>
      </c>
      <c r="AA2409" t="str">
        <f>_xlfn.XLOOKUP(B2409,direcciones!B:B,direcciones!C:C,"",0)</f>
        <v/>
      </c>
      <c r="AB2409" t="str">
        <f>_xlfn.XLOOKUP(B2409,direcciones!B:B,direcciones!D:D,"",0)</f>
        <v/>
      </c>
      <c r="AC2409" t="str">
        <f>_xlfn.XLOOKUP($B2409,direcciones!$B:$B,direcciones!E:E,"",0)</f>
        <v/>
      </c>
      <c r="AD2409" t="str">
        <f>_xlfn.XLOOKUP($B2409,direcciones!$B:$B,direcciones!F:F,"",0)</f>
        <v/>
      </c>
      <c r="AE2409" t="str">
        <f>_xlfn.XLOOKUP($B2409,direcciones!$B:$B,direcciones!G:G,"",0)</f>
        <v/>
      </c>
    </row>
    <row r="2410" spans="1:31" x14ac:dyDescent="0.25">
      <c r="A2410" s="5">
        <f t="shared" si="37"/>
        <v>2409</v>
      </c>
      <c r="B2410" s="5">
        <v>3125216632</v>
      </c>
      <c r="C2410" s="6">
        <v>51959287</v>
      </c>
      <c r="D2410" s="5" t="s">
        <v>4589</v>
      </c>
      <c r="E2410" s="6">
        <v>1128997</v>
      </c>
      <c r="F2410" s="5" t="s">
        <v>4590</v>
      </c>
      <c r="G2410" s="6">
        <v>5</v>
      </c>
      <c r="H2410" s="5" t="s">
        <v>27</v>
      </c>
      <c r="I2410" s="5" t="s">
        <v>5889</v>
      </c>
      <c r="J2410" s="7">
        <v>22011000</v>
      </c>
      <c r="K2410" s="7">
        <v>35834700</v>
      </c>
      <c r="L2410" s="7">
        <v>9</v>
      </c>
      <c r="M2410" s="7">
        <v>278</v>
      </c>
      <c r="N2410" s="8">
        <v>573461.43000000005</v>
      </c>
      <c r="O2410" s="9">
        <v>4.6976738903275632E-2</v>
      </c>
      <c r="P2410" s="10">
        <v>44984</v>
      </c>
      <c r="Q2410" s="5" t="s">
        <v>29</v>
      </c>
      <c r="R2410" s="7">
        <v>7</v>
      </c>
      <c r="S2410" s="11" t="s">
        <v>39</v>
      </c>
      <c r="T2410" s="7" t="s">
        <v>31</v>
      </c>
      <c r="U2410" s="12">
        <v>183074.12</v>
      </c>
      <c r="V2410" s="7">
        <v>1034005</v>
      </c>
      <c r="W2410" s="12" t="s">
        <v>40</v>
      </c>
      <c r="X2410" s="13" t="s">
        <v>33</v>
      </c>
      <c r="Y2410" s="5" t="s">
        <v>34</v>
      </c>
      <c r="Z2410" s="5" t="s">
        <v>5398</v>
      </c>
      <c r="AA2410" t="str">
        <f>_xlfn.XLOOKUP(B2410,direcciones!B:B,direcciones!C:C,"",0)</f>
        <v/>
      </c>
      <c r="AB2410" t="str">
        <f>_xlfn.XLOOKUP(B2410,direcciones!B:B,direcciones!D:D,"",0)</f>
        <v/>
      </c>
      <c r="AC2410" t="str">
        <f>_xlfn.XLOOKUP($B2410,direcciones!$B:$B,direcciones!E:E,"",0)</f>
        <v/>
      </c>
      <c r="AD2410" t="str">
        <f>_xlfn.XLOOKUP($B2410,direcciones!$B:$B,direcciones!F:F,"",0)</f>
        <v/>
      </c>
      <c r="AE2410" t="str">
        <f>_xlfn.XLOOKUP($B2410,direcciones!$B:$B,direcciones!G:G,"",0)</f>
        <v/>
      </c>
    </row>
    <row r="2411" spans="1:31" x14ac:dyDescent="0.25">
      <c r="A2411" s="5">
        <f t="shared" si="37"/>
        <v>2410</v>
      </c>
      <c r="B2411" s="5">
        <v>3125216632</v>
      </c>
      <c r="C2411" s="6">
        <v>51959287</v>
      </c>
      <c r="D2411" s="5" t="s">
        <v>4589</v>
      </c>
      <c r="E2411" s="6">
        <v>1128995</v>
      </c>
      <c r="F2411" s="5" t="s">
        <v>4590</v>
      </c>
      <c r="G2411" s="6">
        <v>5</v>
      </c>
      <c r="H2411" s="5" t="s">
        <v>27</v>
      </c>
      <c r="I2411" s="5" t="s">
        <v>5890</v>
      </c>
      <c r="J2411" s="7">
        <v>4133800</v>
      </c>
      <c r="K2411" s="7">
        <v>35834700</v>
      </c>
      <c r="L2411" s="7">
        <v>9</v>
      </c>
      <c r="M2411" s="7">
        <v>278</v>
      </c>
      <c r="N2411" s="8">
        <v>573461.43000000005</v>
      </c>
      <c r="O2411" s="9">
        <v>0.2501342590352702</v>
      </c>
      <c r="P2411" s="10">
        <v>44984</v>
      </c>
      <c r="Q2411" s="5" t="s">
        <v>29</v>
      </c>
      <c r="R2411" s="7">
        <v>7</v>
      </c>
      <c r="S2411" s="11" t="s">
        <v>39</v>
      </c>
      <c r="T2411" s="7" t="s">
        <v>31</v>
      </c>
      <c r="U2411" s="12">
        <v>183074.12</v>
      </c>
      <c r="V2411" s="7">
        <v>1034005</v>
      </c>
      <c r="W2411" s="12" t="s">
        <v>158</v>
      </c>
      <c r="X2411" s="13" t="s">
        <v>33</v>
      </c>
      <c r="Y2411" s="5" t="s">
        <v>34</v>
      </c>
      <c r="Z2411" s="5" t="s">
        <v>5398</v>
      </c>
      <c r="AA2411" t="str">
        <f>_xlfn.XLOOKUP(B2411,direcciones!B:B,direcciones!C:C,"",0)</f>
        <v/>
      </c>
      <c r="AB2411" t="str">
        <f>_xlfn.XLOOKUP(B2411,direcciones!B:B,direcciones!D:D,"",0)</f>
        <v/>
      </c>
      <c r="AC2411" t="str">
        <f>_xlfn.XLOOKUP($B2411,direcciones!$B:$B,direcciones!E:E,"",0)</f>
        <v/>
      </c>
      <c r="AD2411" t="str">
        <f>_xlfn.XLOOKUP($B2411,direcciones!$B:$B,direcciones!F:F,"",0)</f>
        <v/>
      </c>
      <c r="AE2411" t="str">
        <f>_xlfn.XLOOKUP($B2411,direcciones!$B:$B,direcciones!G:G,"",0)</f>
        <v/>
      </c>
    </row>
    <row r="2412" spans="1:31" x14ac:dyDescent="0.25">
      <c r="A2412" s="5">
        <f t="shared" si="37"/>
        <v>2411</v>
      </c>
      <c r="B2412" s="5">
        <v>3125216632</v>
      </c>
      <c r="C2412" s="6">
        <v>51959287</v>
      </c>
      <c r="D2412" s="5" t="s">
        <v>4589</v>
      </c>
      <c r="E2412" s="6">
        <v>1128993</v>
      </c>
      <c r="F2412" s="5" t="s">
        <v>4590</v>
      </c>
      <c r="G2412" s="6">
        <v>5</v>
      </c>
      <c r="H2412" s="5" t="s">
        <v>27</v>
      </c>
      <c r="I2412" s="5" t="s">
        <v>5891</v>
      </c>
      <c r="J2412" s="7">
        <v>2450800</v>
      </c>
      <c r="K2412" s="7">
        <v>35834700</v>
      </c>
      <c r="L2412" s="7">
        <v>9</v>
      </c>
      <c r="M2412" s="7">
        <v>278</v>
      </c>
      <c r="N2412" s="8">
        <v>573461.43000000005</v>
      </c>
      <c r="O2412" s="9">
        <v>0.421905092214787</v>
      </c>
      <c r="P2412" s="10">
        <v>44984</v>
      </c>
      <c r="Q2412" s="5" t="s">
        <v>29</v>
      </c>
      <c r="R2412" s="7">
        <v>7</v>
      </c>
      <c r="S2412" s="11" t="s">
        <v>39</v>
      </c>
      <c r="T2412" s="7" t="s">
        <v>31</v>
      </c>
      <c r="U2412" s="12">
        <v>183074.12</v>
      </c>
      <c r="V2412" s="7">
        <v>1034005</v>
      </c>
      <c r="W2412" s="12" t="s">
        <v>32</v>
      </c>
      <c r="X2412" s="13" t="s">
        <v>33</v>
      </c>
      <c r="Y2412" s="5" t="s">
        <v>34</v>
      </c>
      <c r="Z2412" s="5" t="s">
        <v>5398</v>
      </c>
      <c r="AA2412" t="str">
        <f>_xlfn.XLOOKUP(B2412,direcciones!B:B,direcciones!C:C,"",0)</f>
        <v/>
      </c>
      <c r="AB2412" t="str">
        <f>_xlfn.XLOOKUP(B2412,direcciones!B:B,direcciones!D:D,"",0)</f>
        <v/>
      </c>
      <c r="AC2412" t="str">
        <f>_xlfn.XLOOKUP($B2412,direcciones!$B:$B,direcciones!E:E,"",0)</f>
        <v/>
      </c>
      <c r="AD2412" t="str">
        <f>_xlfn.XLOOKUP($B2412,direcciones!$B:$B,direcciones!F:F,"",0)</f>
        <v/>
      </c>
      <c r="AE2412" t="str">
        <f>_xlfn.XLOOKUP($B2412,direcciones!$B:$B,direcciones!G:G,"",0)</f>
        <v/>
      </c>
    </row>
    <row r="2413" spans="1:31" x14ac:dyDescent="0.25">
      <c r="A2413" s="5">
        <f t="shared" si="37"/>
        <v>2412</v>
      </c>
      <c r="B2413" s="5">
        <v>3053218883</v>
      </c>
      <c r="C2413" s="6">
        <v>1140828011</v>
      </c>
      <c r="D2413" s="5" t="s">
        <v>4592</v>
      </c>
      <c r="E2413" s="6">
        <v>1038867</v>
      </c>
      <c r="F2413" s="5" t="s">
        <v>4593</v>
      </c>
      <c r="G2413" s="6">
        <v>3</v>
      </c>
      <c r="H2413" s="5" t="s">
        <v>27</v>
      </c>
      <c r="I2413" s="5" t="s">
        <v>5892</v>
      </c>
      <c r="J2413" s="7">
        <v>17895688</v>
      </c>
      <c r="K2413" s="7">
        <v>35949935</v>
      </c>
      <c r="L2413" s="7">
        <v>11</v>
      </c>
      <c r="M2413" s="7">
        <v>339</v>
      </c>
      <c r="N2413" s="8">
        <v>536624.96</v>
      </c>
      <c r="O2413" s="9">
        <v>0</v>
      </c>
      <c r="P2413" s="10">
        <v>44841</v>
      </c>
      <c r="Q2413" s="5" t="s">
        <v>29</v>
      </c>
      <c r="R2413" s="7">
        <v>11</v>
      </c>
      <c r="S2413" s="11" t="s">
        <v>39</v>
      </c>
      <c r="T2413" s="7" t="s">
        <v>31</v>
      </c>
      <c r="U2413" s="12">
        <v>0</v>
      </c>
      <c r="V2413" s="7">
        <v>0</v>
      </c>
      <c r="W2413" s="12" t="s">
        <v>40</v>
      </c>
      <c r="X2413" s="13" t="s">
        <v>33</v>
      </c>
      <c r="Y2413" s="5" t="s">
        <v>34</v>
      </c>
      <c r="Z2413" s="5" t="s">
        <v>5398</v>
      </c>
      <c r="AA2413" t="str">
        <f>_xlfn.XLOOKUP(B2413,direcciones!B:B,direcciones!C:C,"",0)</f>
        <v/>
      </c>
      <c r="AB2413" t="str">
        <f>_xlfn.XLOOKUP(B2413,direcciones!B:B,direcciones!D:D,"",0)</f>
        <v/>
      </c>
      <c r="AC2413" t="str">
        <f>_xlfn.XLOOKUP($B2413,direcciones!$B:$B,direcciones!E:E,"",0)</f>
        <v/>
      </c>
      <c r="AD2413" t="str">
        <f>_xlfn.XLOOKUP($B2413,direcciones!$B:$B,direcciones!F:F,"",0)</f>
        <v/>
      </c>
      <c r="AE2413" t="str">
        <f>_xlfn.XLOOKUP($B2413,direcciones!$B:$B,direcciones!G:G,"",0)</f>
        <v/>
      </c>
    </row>
    <row r="2414" spans="1:31" x14ac:dyDescent="0.25">
      <c r="A2414" s="5">
        <f t="shared" si="37"/>
        <v>2413</v>
      </c>
      <c r="B2414" s="5">
        <v>3053218883</v>
      </c>
      <c r="C2414" s="6">
        <v>1140828011</v>
      </c>
      <c r="D2414" s="5" t="s">
        <v>4592</v>
      </c>
      <c r="E2414" s="6">
        <v>1038865</v>
      </c>
      <c r="F2414" s="5" t="s">
        <v>4593</v>
      </c>
      <c r="G2414" s="6">
        <v>3</v>
      </c>
      <c r="H2414" s="5" t="s">
        <v>27</v>
      </c>
      <c r="I2414" s="5" t="s">
        <v>5893</v>
      </c>
      <c r="J2414" s="7">
        <v>2447623</v>
      </c>
      <c r="K2414" s="7">
        <v>35949935</v>
      </c>
      <c r="L2414" s="7">
        <v>11</v>
      </c>
      <c r="M2414" s="7">
        <v>339</v>
      </c>
      <c r="N2414" s="8">
        <v>536624.96</v>
      </c>
      <c r="O2414" s="9">
        <v>0</v>
      </c>
      <c r="P2414" s="10">
        <v>44841</v>
      </c>
      <c r="Q2414" s="5" t="s">
        <v>29</v>
      </c>
      <c r="R2414" s="7">
        <v>11</v>
      </c>
      <c r="S2414" s="11" t="s">
        <v>39</v>
      </c>
      <c r="T2414" s="7" t="s">
        <v>31</v>
      </c>
      <c r="U2414" s="12">
        <v>0</v>
      </c>
      <c r="V2414" s="7">
        <v>0</v>
      </c>
      <c r="W2414" s="12" t="s">
        <v>158</v>
      </c>
      <c r="X2414" s="13" t="s">
        <v>33</v>
      </c>
      <c r="Y2414" s="5" t="s">
        <v>34</v>
      </c>
      <c r="Z2414" s="5" t="s">
        <v>5398</v>
      </c>
      <c r="AA2414" t="str">
        <f>_xlfn.XLOOKUP(B2414,direcciones!B:B,direcciones!C:C,"",0)</f>
        <v/>
      </c>
      <c r="AB2414" t="str">
        <f>_xlfn.XLOOKUP(B2414,direcciones!B:B,direcciones!D:D,"",0)</f>
        <v/>
      </c>
      <c r="AC2414" t="str">
        <f>_xlfn.XLOOKUP($B2414,direcciones!$B:$B,direcciones!E:E,"",0)</f>
        <v/>
      </c>
      <c r="AD2414" t="str">
        <f>_xlfn.XLOOKUP($B2414,direcciones!$B:$B,direcciones!F:F,"",0)</f>
        <v/>
      </c>
      <c r="AE2414" t="str">
        <f>_xlfn.XLOOKUP($B2414,direcciones!$B:$B,direcciones!G:G,"",0)</f>
        <v/>
      </c>
    </row>
    <row r="2415" spans="1:31" x14ac:dyDescent="0.25">
      <c r="A2415" s="5">
        <f t="shared" si="37"/>
        <v>2414</v>
      </c>
      <c r="B2415" s="5">
        <v>3044556151</v>
      </c>
      <c r="C2415" s="6">
        <v>19418573</v>
      </c>
      <c r="D2415" s="5" t="s">
        <v>5894</v>
      </c>
      <c r="E2415" s="6">
        <v>1260338</v>
      </c>
      <c r="F2415" s="5" t="s">
        <v>5895</v>
      </c>
      <c r="G2415" s="6">
        <v>1</v>
      </c>
      <c r="H2415" s="5" t="s">
        <v>27</v>
      </c>
      <c r="I2415" s="5" t="s">
        <v>5896</v>
      </c>
      <c r="J2415" s="7">
        <v>36074000</v>
      </c>
      <c r="K2415" s="7">
        <v>36074000</v>
      </c>
      <c r="L2415" s="7">
        <v>29</v>
      </c>
      <c r="M2415" s="7">
        <v>876</v>
      </c>
      <c r="N2415" s="8">
        <v>534362.22</v>
      </c>
      <c r="O2415" s="9">
        <v>0.17445670011642733</v>
      </c>
      <c r="P2415" s="10">
        <v>44104</v>
      </c>
      <c r="Q2415" s="5" t="s">
        <v>152</v>
      </c>
      <c r="R2415" s="7">
        <v>36</v>
      </c>
      <c r="S2415" s="11" t="s">
        <v>30</v>
      </c>
      <c r="T2415" s="7" t="s">
        <v>31</v>
      </c>
      <c r="U2415" s="12">
        <v>227141.25</v>
      </c>
      <c r="V2415" s="7">
        <v>6293351</v>
      </c>
      <c r="W2415" s="12" t="s">
        <v>40</v>
      </c>
      <c r="X2415" s="13" t="s">
        <v>33</v>
      </c>
      <c r="Y2415" s="5" t="s">
        <v>34</v>
      </c>
      <c r="Z2415" s="5" t="s">
        <v>5398</v>
      </c>
      <c r="AA2415" t="str">
        <f>_xlfn.XLOOKUP(B2415,direcciones!B:B,direcciones!C:C,"",0)</f>
        <v/>
      </c>
      <c r="AB2415" t="str">
        <f>_xlfn.XLOOKUP(B2415,direcciones!B:B,direcciones!D:D,"",0)</f>
        <v/>
      </c>
      <c r="AC2415" t="str">
        <f>_xlfn.XLOOKUP($B2415,direcciones!$B:$B,direcciones!E:E,"",0)</f>
        <v/>
      </c>
      <c r="AD2415" t="str">
        <f>_xlfn.XLOOKUP($B2415,direcciones!$B:$B,direcciones!F:F,"",0)</f>
        <v/>
      </c>
      <c r="AE2415" t="str">
        <f>_xlfn.XLOOKUP($B2415,direcciones!$B:$B,direcciones!G:G,"",0)</f>
        <v/>
      </c>
    </row>
    <row r="2416" spans="1:31" x14ac:dyDescent="0.25">
      <c r="A2416" s="5">
        <f t="shared" si="37"/>
        <v>2415</v>
      </c>
      <c r="B2416" s="5">
        <v>3133896474</v>
      </c>
      <c r="C2416" s="6">
        <v>60340730</v>
      </c>
      <c r="D2416" s="5" t="s">
        <v>5897</v>
      </c>
      <c r="E2416" s="6">
        <v>1132042</v>
      </c>
      <c r="F2416" s="5" t="s">
        <v>5898</v>
      </c>
      <c r="G2416" s="6">
        <v>1</v>
      </c>
      <c r="H2416" s="5" t="s">
        <v>27</v>
      </c>
      <c r="I2416" s="5" t="s">
        <v>5899</v>
      </c>
      <c r="J2416" s="7">
        <v>36136100</v>
      </c>
      <c r="K2416" s="7">
        <v>36136100</v>
      </c>
      <c r="L2416" s="7">
        <v>9</v>
      </c>
      <c r="M2416" s="7">
        <v>278</v>
      </c>
      <c r="N2416" s="8">
        <v>494578.17</v>
      </c>
      <c r="O2416" s="9">
        <v>1.8928439981071561E-5</v>
      </c>
      <c r="P2416" s="10">
        <v>44974</v>
      </c>
      <c r="Q2416" s="5" t="s">
        <v>29</v>
      </c>
      <c r="R2416" s="7">
        <v>7</v>
      </c>
      <c r="S2416" s="11" t="s">
        <v>39</v>
      </c>
      <c r="T2416" s="7" t="s">
        <v>31</v>
      </c>
      <c r="U2416" s="12">
        <v>184508.79</v>
      </c>
      <c r="V2416" s="7">
        <v>684</v>
      </c>
      <c r="W2416" s="12" t="s">
        <v>40</v>
      </c>
      <c r="X2416" s="13" t="s">
        <v>33</v>
      </c>
      <c r="Y2416" s="5" t="s">
        <v>34</v>
      </c>
      <c r="Z2416" s="5" t="s">
        <v>5398</v>
      </c>
      <c r="AA2416" t="str">
        <f>_xlfn.XLOOKUP(B2416,direcciones!B:B,direcciones!C:C,"",0)</f>
        <v/>
      </c>
      <c r="AB2416" t="str">
        <f>_xlfn.XLOOKUP(B2416,direcciones!B:B,direcciones!D:D,"",0)</f>
        <v/>
      </c>
      <c r="AC2416" t="str">
        <f>_xlfn.XLOOKUP($B2416,direcciones!$B:$B,direcciones!E:E,"",0)</f>
        <v/>
      </c>
      <c r="AD2416" t="str">
        <f>_xlfn.XLOOKUP($B2416,direcciones!$B:$B,direcciones!F:F,"",0)</f>
        <v/>
      </c>
      <c r="AE2416" t="str">
        <f>_xlfn.XLOOKUP($B2416,direcciones!$B:$B,direcciones!G:G,"",0)</f>
        <v/>
      </c>
    </row>
    <row r="2417" spans="1:31" x14ac:dyDescent="0.25">
      <c r="A2417" s="5">
        <f t="shared" si="37"/>
        <v>2416</v>
      </c>
      <c r="B2417" s="5">
        <v>3118144332</v>
      </c>
      <c r="C2417" s="6">
        <v>3238834</v>
      </c>
      <c r="D2417" s="5" t="s">
        <v>5900</v>
      </c>
      <c r="E2417" s="6">
        <v>1069907</v>
      </c>
      <c r="F2417" s="5" t="s">
        <v>5901</v>
      </c>
      <c r="G2417" s="6">
        <v>1</v>
      </c>
      <c r="H2417" s="5" t="s">
        <v>27</v>
      </c>
      <c r="I2417" s="5" t="s">
        <v>5902</v>
      </c>
      <c r="J2417" s="7">
        <v>36260700</v>
      </c>
      <c r="K2417" s="7">
        <v>36260700</v>
      </c>
      <c r="L2417" s="7">
        <v>11</v>
      </c>
      <c r="M2417" s="7">
        <v>339</v>
      </c>
      <c r="N2417" s="8">
        <v>537073.43000000005</v>
      </c>
      <c r="O2417" s="9">
        <v>5.5530257275783423E-2</v>
      </c>
      <c r="P2417" s="10">
        <v>44886</v>
      </c>
      <c r="Q2417" s="5" t="s">
        <v>29</v>
      </c>
      <c r="R2417" s="7">
        <v>10</v>
      </c>
      <c r="S2417" s="11" t="s">
        <v>30</v>
      </c>
      <c r="T2417" s="7" t="s">
        <v>31</v>
      </c>
      <c r="U2417" s="12">
        <v>228252.12</v>
      </c>
      <c r="V2417" s="7">
        <v>2013566</v>
      </c>
      <c r="W2417" s="12" t="s">
        <v>40</v>
      </c>
      <c r="X2417" s="13" t="s">
        <v>33</v>
      </c>
      <c r="Y2417" s="5" t="s">
        <v>34</v>
      </c>
      <c r="Z2417" s="5" t="s">
        <v>5398</v>
      </c>
      <c r="AA2417" t="str">
        <f>_xlfn.XLOOKUP(B2417,direcciones!B:B,direcciones!C:C,"",0)</f>
        <v/>
      </c>
      <c r="AB2417" t="str">
        <f>_xlfn.XLOOKUP(B2417,direcciones!B:B,direcciones!D:D,"",0)</f>
        <v/>
      </c>
      <c r="AC2417" t="str">
        <f>_xlfn.XLOOKUP($B2417,direcciones!$B:$B,direcciones!E:E,"",0)</f>
        <v/>
      </c>
      <c r="AD2417" t="str">
        <f>_xlfn.XLOOKUP($B2417,direcciones!$B:$B,direcciones!F:F,"",0)</f>
        <v/>
      </c>
      <c r="AE2417" t="str">
        <f>_xlfn.XLOOKUP($B2417,direcciones!$B:$B,direcciones!G:G,"",0)</f>
        <v/>
      </c>
    </row>
    <row r="2418" spans="1:31" x14ac:dyDescent="0.25">
      <c r="A2418" s="5">
        <f t="shared" si="37"/>
        <v>2417</v>
      </c>
      <c r="B2418" s="5">
        <v>3164677198</v>
      </c>
      <c r="C2418" s="6">
        <v>1144086266</v>
      </c>
      <c r="D2418" s="5" t="s">
        <v>5903</v>
      </c>
      <c r="E2418" s="6">
        <v>1158203</v>
      </c>
      <c r="F2418" s="5" t="s">
        <v>5904</v>
      </c>
      <c r="G2418" s="6">
        <v>7</v>
      </c>
      <c r="H2418" s="5" t="s">
        <v>27</v>
      </c>
      <c r="I2418" s="5" t="s">
        <v>5905</v>
      </c>
      <c r="J2418" s="7">
        <v>4856250</v>
      </c>
      <c r="K2418" s="7">
        <v>36548350</v>
      </c>
      <c r="L2418" s="7">
        <v>7</v>
      </c>
      <c r="M2418" s="7">
        <v>216</v>
      </c>
      <c r="N2418" s="8">
        <v>584128.09</v>
      </c>
      <c r="O2418" s="9">
        <v>0</v>
      </c>
      <c r="P2418" s="10">
        <v>45000</v>
      </c>
      <c r="Q2418" s="5" t="s">
        <v>29</v>
      </c>
      <c r="R2418" s="7">
        <v>6</v>
      </c>
      <c r="S2418" s="11" t="s">
        <v>39</v>
      </c>
      <c r="T2418" s="7" t="s">
        <v>31</v>
      </c>
      <c r="U2418" s="12">
        <v>229963.63</v>
      </c>
      <c r="V2418" s="7">
        <v>0</v>
      </c>
      <c r="W2418" s="12" t="s">
        <v>40</v>
      </c>
      <c r="X2418" s="13" t="s">
        <v>33</v>
      </c>
      <c r="Y2418" s="5" t="s">
        <v>34</v>
      </c>
      <c r="Z2418" s="5" t="s">
        <v>5398</v>
      </c>
      <c r="AA2418" t="str">
        <f>_xlfn.XLOOKUP(B2418,direcciones!B:B,direcciones!C:C,"",0)</f>
        <v/>
      </c>
      <c r="AB2418" t="str">
        <f>_xlfn.XLOOKUP(B2418,direcciones!B:B,direcciones!D:D,"",0)</f>
        <v/>
      </c>
      <c r="AC2418" t="str">
        <f>_xlfn.XLOOKUP($B2418,direcciones!$B:$B,direcciones!E:E,"",0)</f>
        <v/>
      </c>
      <c r="AD2418" t="str">
        <f>_xlfn.XLOOKUP($B2418,direcciones!$B:$B,direcciones!F:F,"",0)</f>
        <v/>
      </c>
      <c r="AE2418" t="str">
        <f>_xlfn.XLOOKUP($B2418,direcciones!$B:$B,direcciones!G:G,"",0)</f>
        <v/>
      </c>
    </row>
    <row r="2419" spans="1:31" x14ac:dyDescent="0.25">
      <c r="A2419" s="5">
        <f t="shared" si="37"/>
        <v>2418</v>
      </c>
      <c r="B2419" s="5">
        <v>3016472169</v>
      </c>
      <c r="C2419" s="6">
        <v>1032425103</v>
      </c>
      <c r="D2419" s="5" t="s">
        <v>5906</v>
      </c>
      <c r="E2419" s="6">
        <v>1078727</v>
      </c>
      <c r="F2419" s="5" t="s">
        <v>5907</v>
      </c>
      <c r="G2419" s="6">
        <v>2</v>
      </c>
      <c r="H2419" s="5" t="s">
        <v>27</v>
      </c>
      <c r="I2419" s="5" t="s">
        <v>5908</v>
      </c>
      <c r="J2419" s="7">
        <v>30089750</v>
      </c>
      <c r="K2419" s="7">
        <v>36575750</v>
      </c>
      <c r="L2419" s="7">
        <v>11</v>
      </c>
      <c r="M2419" s="7">
        <v>355</v>
      </c>
      <c r="N2419" s="8">
        <v>616404.81999999995</v>
      </c>
      <c r="O2419" s="9">
        <v>8.7356159489527171E-2</v>
      </c>
      <c r="P2419" s="10">
        <v>44897</v>
      </c>
      <c r="Q2419" s="5" t="s">
        <v>29</v>
      </c>
      <c r="R2419" s="7">
        <v>9</v>
      </c>
      <c r="S2419" s="11" t="s">
        <v>39</v>
      </c>
      <c r="T2419" s="7" t="s">
        <v>31</v>
      </c>
      <c r="U2419" s="12">
        <v>186601.52</v>
      </c>
      <c r="V2419" s="7">
        <v>2628525</v>
      </c>
      <c r="W2419" s="12" t="s">
        <v>40</v>
      </c>
      <c r="X2419" s="13" t="s">
        <v>33</v>
      </c>
      <c r="Y2419" s="5" t="s">
        <v>34</v>
      </c>
      <c r="Z2419" s="5" t="s">
        <v>5398</v>
      </c>
      <c r="AA2419" t="str">
        <f>_xlfn.XLOOKUP(B2419,direcciones!B:B,direcciones!C:C,"",0)</f>
        <v/>
      </c>
      <c r="AB2419" t="str">
        <f>_xlfn.XLOOKUP(B2419,direcciones!B:B,direcciones!D:D,"",0)</f>
        <v/>
      </c>
      <c r="AC2419" t="str">
        <f>_xlfn.XLOOKUP($B2419,direcciones!$B:$B,direcciones!E:E,"",0)</f>
        <v/>
      </c>
      <c r="AD2419" t="str">
        <f>_xlfn.XLOOKUP($B2419,direcciones!$B:$B,direcciones!F:F,"",0)</f>
        <v/>
      </c>
      <c r="AE2419" t="str">
        <f>_xlfn.XLOOKUP($B2419,direcciones!$B:$B,direcciones!G:G,"",0)</f>
        <v/>
      </c>
    </row>
    <row r="2420" spans="1:31" x14ac:dyDescent="0.25">
      <c r="A2420" s="5">
        <f t="shared" si="37"/>
        <v>2419</v>
      </c>
      <c r="B2420" s="5">
        <v>3193117034</v>
      </c>
      <c r="C2420" s="6">
        <v>1013617661</v>
      </c>
      <c r="D2420" s="5" t="s">
        <v>1853</v>
      </c>
      <c r="E2420" s="6">
        <v>1251061</v>
      </c>
      <c r="F2420" s="5" t="s">
        <v>1854</v>
      </c>
      <c r="G2420" s="6">
        <v>5</v>
      </c>
      <c r="H2420" s="5" t="s">
        <v>27</v>
      </c>
      <c r="I2420" s="5" t="s">
        <v>5909</v>
      </c>
      <c r="J2420" s="7">
        <v>21472000</v>
      </c>
      <c r="K2420" s="7">
        <v>36597050</v>
      </c>
      <c r="L2420" s="7">
        <v>3</v>
      </c>
      <c r="M2420" s="7">
        <v>100</v>
      </c>
      <c r="N2420" s="7">
        <v>599767</v>
      </c>
      <c r="O2420" s="9">
        <v>7.7777105067064079E-3</v>
      </c>
      <c r="P2420" s="10">
        <v>44893</v>
      </c>
      <c r="Q2420" s="5" t="s">
        <v>29</v>
      </c>
      <c r="R2420" s="7">
        <v>10</v>
      </c>
      <c r="S2420" s="11" t="s">
        <v>30</v>
      </c>
      <c r="T2420" s="7" t="s">
        <v>31</v>
      </c>
      <c r="U2420" s="12">
        <v>237456.77</v>
      </c>
      <c r="V2420" s="7">
        <v>167003</v>
      </c>
      <c r="W2420" s="12" t="s">
        <v>40</v>
      </c>
      <c r="X2420" s="13" t="s">
        <v>33</v>
      </c>
      <c r="Y2420" s="5" t="s">
        <v>34</v>
      </c>
      <c r="Z2420" s="5" t="s">
        <v>5398</v>
      </c>
      <c r="AA2420" t="str">
        <f>_xlfn.XLOOKUP(B2420,direcciones!B:B,direcciones!C:C,"",0)</f>
        <v/>
      </c>
      <c r="AB2420" t="str">
        <f>_xlfn.XLOOKUP(B2420,direcciones!B:B,direcciones!D:D,"",0)</f>
        <v/>
      </c>
      <c r="AC2420" t="str">
        <f>_xlfn.XLOOKUP($B2420,direcciones!$B:$B,direcciones!E:E,"",0)</f>
        <v/>
      </c>
      <c r="AD2420" t="str">
        <f>_xlfn.XLOOKUP($B2420,direcciones!$B:$B,direcciones!F:F,"",0)</f>
        <v/>
      </c>
      <c r="AE2420" t="str">
        <f>_xlfn.XLOOKUP($B2420,direcciones!$B:$B,direcciones!G:G,"",0)</f>
        <v/>
      </c>
    </row>
    <row r="2421" spans="1:31" x14ac:dyDescent="0.25">
      <c r="A2421" s="5">
        <f t="shared" si="37"/>
        <v>2420</v>
      </c>
      <c r="B2421" s="5">
        <v>3235788945</v>
      </c>
      <c r="C2421" s="6">
        <v>87941464</v>
      </c>
      <c r="D2421" s="5" t="s">
        <v>5910</v>
      </c>
      <c r="E2421" s="6">
        <v>1185347</v>
      </c>
      <c r="F2421" s="5" t="s">
        <v>5911</v>
      </c>
      <c r="G2421" s="6">
        <v>1</v>
      </c>
      <c r="H2421" s="5" t="s">
        <v>27</v>
      </c>
      <c r="I2421" s="5" t="s">
        <v>5912</v>
      </c>
      <c r="J2421" s="7">
        <v>36696000</v>
      </c>
      <c r="K2421" s="7">
        <v>36696000</v>
      </c>
      <c r="L2421" s="7">
        <v>6</v>
      </c>
      <c r="M2421" s="7">
        <v>189</v>
      </c>
      <c r="N2421" s="8">
        <v>502078.5</v>
      </c>
      <c r="O2421" s="9">
        <v>1.9810061042075432E-3</v>
      </c>
      <c r="P2421" s="10">
        <v>45040</v>
      </c>
      <c r="Q2421" s="5" t="s">
        <v>29</v>
      </c>
      <c r="R2421" s="7">
        <v>5</v>
      </c>
      <c r="S2421" s="11" t="s">
        <v>39</v>
      </c>
      <c r="T2421" s="7" t="s">
        <v>31</v>
      </c>
      <c r="U2421" s="12">
        <v>230842.15</v>
      </c>
      <c r="V2421" s="7">
        <v>72695</v>
      </c>
      <c r="W2421" s="12" t="s">
        <v>40</v>
      </c>
      <c r="X2421" s="13" t="s">
        <v>33</v>
      </c>
      <c r="Y2421" s="5" t="s">
        <v>34</v>
      </c>
      <c r="Z2421" s="5" t="s">
        <v>5398</v>
      </c>
      <c r="AA2421" t="str">
        <f>_xlfn.XLOOKUP(B2421,direcciones!B:B,direcciones!C:C,"",0)</f>
        <v>Tumaco</v>
      </c>
      <c r="AB2421" t="str">
        <f>_xlfn.XLOOKUP(B2421,direcciones!B:B,direcciones!D:D,"",0)</f>
        <v>NARIÑO</v>
      </c>
      <c r="AC2421">
        <f>_xlfn.XLOOKUP($B2421,direcciones!$B:$B,direcciones!E:E,"",0)</f>
        <v>0</v>
      </c>
      <c r="AD2421" t="str">
        <f>_xlfn.XLOOKUP($B2421,direcciones!$B:$B,direcciones!F:F,"",0)</f>
        <v>NARIÑO</v>
      </c>
      <c r="AE2421" t="str">
        <f>_xlfn.XLOOKUP($B2421,direcciones!$B:$B,direcciones!G:G,"",0)</f>
        <v>bloque 85 casa 7</v>
      </c>
    </row>
    <row r="2422" spans="1:31" x14ac:dyDescent="0.25">
      <c r="A2422" s="5">
        <f t="shared" si="37"/>
        <v>2421</v>
      </c>
      <c r="B2422" s="5">
        <v>3186771574</v>
      </c>
      <c r="C2422" s="6">
        <v>18010242</v>
      </c>
      <c r="D2422" s="5" t="s">
        <v>5913</v>
      </c>
      <c r="E2422" s="6">
        <v>1097679</v>
      </c>
      <c r="F2422" s="5" t="s">
        <v>5914</v>
      </c>
      <c r="G2422" s="6">
        <v>4</v>
      </c>
      <c r="H2422" s="5" t="s">
        <v>27</v>
      </c>
      <c r="I2422" s="5" t="s">
        <v>5915</v>
      </c>
      <c r="J2422" s="7">
        <v>15869700</v>
      </c>
      <c r="K2422" s="7">
        <v>36747700</v>
      </c>
      <c r="L2422" s="7">
        <v>11</v>
      </c>
      <c r="M2422" s="7">
        <v>340</v>
      </c>
      <c r="N2422" s="8">
        <v>506821.76</v>
      </c>
      <c r="O2422" s="9">
        <v>0</v>
      </c>
      <c r="P2422" s="10">
        <v>44942</v>
      </c>
      <c r="Q2422" s="5" t="s">
        <v>29</v>
      </c>
      <c r="R2422" s="7">
        <v>8</v>
      </c>
      <c r="S2422" s="11" t="s">
        <v>39</v>
      </c>
      <c r="T2422" s="7" t="s">
        <v>31</v>
      </c>
      <c r="U2422" s="12">
        <v>187420</v>
      </c>
      <c r="V2422" s="7">
        <v>0</v>
      </c>
      <c r="W2422" s="12" t="s">
        <v>40</v>
      </c>
      <c r="X2422" s="13" t="s">
        <v>33</v>
      </c>
      <c r="Y2422" s="5" t="s">
        <v>34</v>
      </c>
      <c r="Z2422" s="5" t="s">
        <v>5398</v>
      </c>
      <c r="AA2422" t="str">
        <f>_xlfn.XLOOKUP(B2422,direcciones!B:B,direcciones!C:C,"",0)</f>
        <v/>
      </c>
      <c r="AB2422" t="str">
        <f>_xlfn.XLOOKUP(B2422,direcciones!B:B,direcciones!D:D,"",0)</f>
        <v/>
      </c>
      <c r="AC2422" t="str">
        <f>_xlfn.XLOOKUP($B2422,direcciones!$B:$B,direcciones!E:E,"",0)</f>
        <v/>
      </c>
      <c r="AD2422" t="str">
        <f>_xlfn.XLOOKUP($B2422,direcciones!$B:$B,direcciones!F:F,"",0)</f>
        <v/>
      </c>
      <c r="AE2422" t="str">
        <f>_xlfn.XLOOKUP($B2422,direcciones!$B:$B,direcciones!G:G,"",0)</f>
        <v/>
      </c>
    </row>
    <row r="2423" spans="1:31" x14ac:dyDescent="0.25">
      <c r="A2423" s="5">
        <f t="shared" si="37"/>
        <v>2422</v>
      </c>
      <c r="B2423" s="5">
        <v>3115255551</v>
      </c>
      <c r="C2423" s="6">
        <v>1124242433</v>
      </c>
      <c r="D2423" s="5" t="s">
        <v>1862</v>
      </c>
      <c r="E2423" s="6">
        <v>910952</v>
      </c>
      <c r="F2423" s="5" t="s">
        <v>1863</v>
      </c>
      <c r="G2423" s="6">
        <v>3</v>
      </c>
      <c r="H2423" s="5" t="s">
        <v>27</v>
      </c>
      <c r="I2423" s="5" t="s">
        <v>5916</v>
      </c>
      <c r="J2423" s="7">
        <v>11731328</v>
      </c>
      <c r="K2423" s="7">
        <v>37203694</v>
      </c>
      <c r="L2423" s="7">
        <v>18</v>
      </c>
      <c r="M2423" s="7">
        <v>553</v>
      </c>
      <c r="N2423" s="8">
        <v>1069966.6499999999</v>
      </c>
      <c r="O2423" s="9">
        <v>8.5241841332882342E-8</v>
      </c>
      <c r="P2423" s="10">
        <v>44656</v>
      </c>
      <c r="Q2423" s="5" t="s">
        <v>152</v>
      </c>
      <c r="R2423" s="7">
        <v>17</v>
      </c>
      <c r="S2423" s="11" t="s">
        <v>30</v>
      </c>
      <c r="T2423" s="7" t="s">
        <v>31</v>
      </c>
      <c r="U2423" s="12">
        <v>317457.17</v>
      </c>
      <c r="V2423" s="7">
        <v>1</v>
      </c>
      <c r="W2423" s="12" t="s">
        <v>40</v>
      </c>
      <c r="X2423" s="13" t="s">
        <v>33</v>
      </c>
      <c r="Y2423" s="5" t="s">
        <v>34</v>
      </c>
      <c r="Z2423" s="5" t="s">
        <v>5398</v>
      </c>
      <c r="AA2423" t="str">
        <f>_xlfn.XLOOKUP(B2423,direcciones!B:B,direcciones!C:C,"",0)</f>
        <v/>
      </c>
      <c r="AB2423" t="str">
        <f>_xlfn.XLOOKUP(B2423,direcciones!B:B,direcciones!D:D,"",0)</f>
        <v/>
      </c>
      <c r="AC2423" t="str">
        <f>_xlfn.XLOOKUP($B2423,direcciones!$B:$B,direcciones!E:E,"",0)</f>
        <v/>
      </c>
      <c r="AD2423" t="str">
        <f>_xlfn.XLOOKUP($B2423,direcciones!$B:$B,direcciones!F:F,"",0)</f>
        <v/>
      </c>
      <c r="AE2423" t="str">
        <f>_xlfn.XLOOKUP($B2423,direcciones!$B:$B,direcciones!G:G,"",0)</f>
        <v/>
      </c>
    </row>
    <row r="2424" spans="1:31" x14ac:dyDescent="0.25">
      <c r="A2424" s="5">
        <f t="shared" si="37"/>
        <v>2423</v>
      </c>
      <c r="B2424" s="5">
        <v>3118308076</v>
      </c>
      <c r="C2424" s="6">
        <v>1019029893</v>
      </c>
      <c r="D2424" s="5" t="s">
        <v>5917</v>
      </c>
      <c r="E2424" s="6">
        <v>1197374</v>
      </c>
      <c r="F2424" s="5" t="s">
        <v>5918</v>
      </c>
      <c r="G2424" s="6">
        <v>2</v>
      </c>
      <c r="H2424" s="5" t="s">
        <v>27</v>
      </c>
      <c r="I2424" s="5" t="s">
        <v>5919</v>
      </c>
      <c r="J2424" s="7">
        <v>34305600</v>
      </c>
      <c r="K2424" s="7">
        <v>37364887</v>
      </c>
      <c r="L2424" s="7">
        <v>6</v>
      </c>
      <c r="M2424" s="7">
        <v>188</v>
      </c>
      <c r="N2424" s="8">
        <v>553717.35</v>
      </c>
      <c r="O2424" s="9">
        <v>5.257858775243692E-3</v>
      </c>
      <c r="P2424" s="10">
        <v>45046</v>
      </c>
      <c r="Q2424" s="5" t="s">
        <v>29</v>
      </c>
      <c r="R2424" s="7">
        <v>5</v>
      </c>
      <c r="S2424" s="11" t="s">
        <v>39</v>
      </c>
      <c r="T2424" s="7" t="s">
        <v>31</v>
      </c>
      <c r="U2424" s="12">
        <v>234822.03</v>
      </c>
      <c r="V2424" s="7">
        <v>180374</v>
      </c>
      <c r="W2424" s="12" t="s">
        <v>40</v>
      </c>
      <c r="X2424" s="13" t="s">
        <v>33</v>
      </c>
      <c r="Y2424" s="5" t="s">
        <v>34</v>
      </c>
      <c r="Z2424" s="5" t="s">
        <v>5398</v>
      </c>
      <c r="AA2424" t="str">
        <f>_xlfn.XLOOKUP(B2424,direcciones!B:B,direcciones!C:C,"",0)</f>
        <v>Bogotá</v>
      </c>
      <c r="AB2424" t="str">
        <f>_xlfn.XLOOKUP(B2424,direcciones!B:B,direcciones!D:D,"",0)</f>
        <v>CUNDINAMARCA</v>
      </c>
      <c r="AC2424">
        <f>_xlfn.XLOOKUP($B2424,direcciones!$B:$B,direcciones!E:E,"",0)</f>
        <v>0</v>
      </c>
      <c r="AD2424" t="str">
        <f>_xlfn.XLOOKUP($B2424,direcciones!$B:$B,direcciones!F:F,"",0)</f>
        <v>CUNDINAMARCA</v>
      </c>
      <c r="AE2424" t="str">
        <f>_xlfn.XLOOKUP($B2424,direcciones!$B:$B,direcciones!G:G,"",0)</f>
        <v>CALLE 1 B SUR # 0 -21 E</v>
      </c>
    </row>
    <row r="2425" spans="1:31" x14ac:dyDescent="0.25">
      <c r="A2425" s="5">
        <f t="shared" si="37"/>
        <v>2424</v>
      </c>
      <c r="B2425" s="5">
        <v>3005125367</v>
      </c>
      <c r="C2425" s="6">
        <v>34979067</v>
      </c>
      <c r="D2425" s="5" t="s">
        <v>5920</v>
      </c>
      <c r="E2425" s="6">
        <v>984345</v>
      </c>
      <c r="F2425" s="5" t="s">
        <v>5921</v>
      </c>
      <c r="G2425" s="6">
        <v>1</v>
      </c>
      <c r="H2425" s="5" t="s">
        <v>27</v>
      </c>
      <c r="I2425" s="5" t="s">
        <v>5922</v>
      </c>
      <c r="J2425" s="7">
        <v>37767748</v>
      </c>
      <c r="K2425" s="7">
        <v>37767748</v>
      </c>
      <c r="L2425" s="7">
        <v>13</v>
      </c>
      <c r="M2425" s="7">
        <v>413</v>
      </c>
      <c r="N2425" s="8">
        <v>558958.38</v>
      </c>
      <c r="O2425" s="9">
        <v>7.4965788269928085E-2</v>
      </c>
      <c r="P2425" s="10">
        <v>44773</v>
      </c>
      <c r="Q2425" s="5" t="s">
        <v>29</v>
      </c>
      <c r="R2425" s="7">
        <v>14</v>
      </c>
      <c r="S2425" s="11" t="s">
        <v>30</v>
      </c>
      <c r="T2425" s="7" t="s">
        <v>31</v>
      </c>
      <c r="U2425" s="12">
        <v>237219.05</v>
      </c>
      <c r="V2425" s="7">
        <v>2831289</v>
      </c>
      <c r="W2425" s="12" t="s">
        <v>40</v>
      </c>
      <c r="X2425" s="13" t="s">
        <v>33</v>
      </c>
      <c r="Y2425" s="5" t="s">
        <v>34</v>
      </c>
      <c r="Z2425" s="5" t="s">
        <v>5398</v>
      </c>
      <c r="AA2425" t="str">
        <f>_xlfn.XLOOKUP(B2425,direcciones!B:B,direcciones!C:C,"",0)</f>
        <v/>
      </c>
      <c r="AB2425" t="str">
        <f>_xlfn.XLOOKUP(B2425,direcciones!B:B,direcciones!D:D,"",0)</f>
        <v/>
      </c>
      <c r="AC2425" t="str">
        <f>_xlfn.XLOOKUP($B2425,direcciones!$B:$B,direcciones!E:E,"",0)</f>
        <v/>
      </c>
      <c r="AD2425" t="str">
        <f>_xlfn.XLOOKUP($B2425,direcciones!$B:$B,direcciones!F:F,"",0)</f>
        <v/>
      </c>
      <c r="AE2425" t="str">
        <f>_xlfn.XLOOKUP($B2425,direcciones!$B:$B,direcciones!G:G,"",0)</f>
        <v/>
      </c>
    </row>
    <row r="2426" spans="1:31" x14ac:dyDescent="0.25">
      <c r="A2426" s="5">
        <f t="shared" si="37"/>
        <v>2425</v>
      </c>
      <c r="B2426" s="5">
        <v>3138583500</v>
      </c>
      <c r="C2426" s="6">
        <v>1023918042</v>
      </c>
      <c r="D2426" s="5" t="s">
        <v>1872</v>
      </c>
      <c r="E2426" s="6">
        <v>1218825</v>
      </c>
      <c r="F2426" s="5" t="s">
        <v>1873</v>
      </c>
      <c r="G2426" s="6">
        <v>4</v>
      </c>
      <c r="H2426" s="5" t="s">
        <v>27</v>
      </c>
      <c r="I2426" s="5" t="s">
        <v>5923</v>
      </c>
      <c r="J2426" s="7">
        <v>2242086</v>
      </c>
      <c r="K2426" s="7">
        <v>37777712</v>
      </c>
      <c r="L2426" s="7">
        <v>4</v>
      </c>
      <c r="M2426" s="7">
        <v>127</v>
      </c>
      <c r="N2426" s="8">
        <v>554481.25</v>
      </c>
      <c r="O2426" s="9">
        <v>0.24744991940541086</v>
      </c>
      <c r="P2426" s="10">
        <v>45070</v>
      </c>
      <c r="Q2426" s="5" t="s">
        <v>29</v>
      </c>
      <c r="R2426" s="7">
        <v>4</v>
      </c>
      <c r="S2426" s="11" t="s">
        <v>39</v>
      </c>
      <c r="T2426" s="7" t="s">
        <v>31</v>
      </c>
      <c r="U2426" s="12">
        <v>237278.34</v>
      </c>
      <c r="V2426" s="7">
        <v>554804</v>
      </c>
      <c r="W2426" s="12" t="s">
        <v>60</v>
      </c>
      <c r="X2426" s="13" t="s">
        <v>33</v>
      </c>
      <c r="Y2426" s="5" t="s">
        <v>34</v>
      </c>
      <c r="Z2426" s="5" t="s">
        <v>5398</v>
      </c>
      <c r="AA2426" t="str">
        <f>_xlfn.XLOOKUP(B2426,direcciones!B:B,direcciones!C:C,"",0)</f>
        <v>Bogotá</v>
      </c>
      <c r="AB2426" t="str">
        <f>_xlfn.XLOOKUP(B2426,direcciones!B:B,direcciones!D:D,"",0)</f>
        <v>CUNDINAMARCA</v>
      </c>
      <c r="AC2426">
        <f>_xlfn.XLOOKUP($B2426,direcciones!$B:$B,direcciones!E:E,"",0)</f>
        <v>0</v>
      </c>
      <c r="AD2426" t="str">
        <f>_xlfn.XLOOKUP($B2426,direcciones!$B:$B,direcciones!F:F,"",0)</f>
        <v>CUNDINAMARCA</v>
      </c>
      <c r="AE2426" t="str">
        <f>_xlfn.XLOOKUP($B2426,direcciones!$B:$B,direcciones!G:G,"",0)</f>
        <v>Cra 11 a # 55-91 sur</v>
      </c>
    </row>
    <row r="2427" spans="1:31" x14ac:dyDescent="0.25">
      <c r="A2427" s="5">
        <f t="shared" si="37"/>
        <v>2426</v>
      </c>
      <c r="B2427" s="5">
        <v>3138583500</v>
      </c>
      <c r="C2427" s="6">
        <v>1023918042</v>
      </c>
      <c r="D2427" s="5" t="s">
        <v>1872</v>
      </c>
      <c r="E2427" s="6">
        <v>1218824</v>
      </c>
      <c r="F2427" s="5" t="s">
        <v>1873</v>
      </c>
      <c r="G2427" s="6">
        <v>4</v>
      </c>
      <c r="H2427" s="5" t="s">
        <v>27</v>
      </c>
      <c r="I2427" s="5" t="s">
        <v>5924</v>
      </c>
      <c r="J2427" s="7">
        <v>1980997</v>
      </c>
      <c r="K2427" s="7">
        <v>37777712</v>
      </c>
      <c r="L2427" s="7">
        <v>4</v>
      </c>
      <c r="M2427" s="7">
        <v>127</v>
      </c>
      <c r="N2427" s="8">
        <v>554481.25</v>
      </c>
      <c r="O2427" s="9">
        <v>0.28006301877287043</v>
      </c>
      <c r="P2427" s="10">
        <v>45070</v>
      </c>
      <c r="Q2427" s="5" t="s">
        <v>29</v>
      </c>
      <c r="R2427" s="7">
        <v>4</v>
      </c>
      <c r="S2427" s="11" t="s">
        <v>39</v>
      </c>
      <c r="T2427" s="7" t="s">
        <v>31</v>
      </c>
      <c r="U2427" s="12">
        <v>237278.34</v>
      </c>
      <c r="V2427" s="7">
        <v>554804</v>
      </c>
      <c r="W2427" s="12" t="s">
        <v>32</v>
      </c>
      <c r="X2427" s="13" t="s">
        <v>33</v>
      </c>
      <c r="Y2427" s="5" t="s">
        <v>34</v>
      </c>
      <c r="Z2427" s="5" t="s">
        <v>5398</v>
      </c>
      <c r="AA2427" t="str">
        <f>_xlfn.XLOOKUP(B2427,direcciones!B:B,direcciones!C:C,"",0)</f>
        <v>Bogotá</v>
      </c>
      <c r="AB2427" t="str">
        <f>_xlfn.XLOOKUP(B2427,direcciones!B:B,direcciones!D:D,"",0)</f>
        <v>CUNDINAMARCA</v>
      </c>
      <c r="AC2427">
        <f>_xlfn.XLOOKUP($B2427,direcciones!$B:$B,direcciones!E:E,"",0)</f>
        <v>0</v>
      </c>
      <c r="AD2427" t="str">
        <f>_xlfn.XLOOKUP($B2427,direcciones!$B:$B,direcciones!F:F,"",0)</f>
        <v>CUNDINAMARCA</v>
      </c>
      <c r="AE2427" t="str">
        <f>_xlfn.XLOOKUP($B2427,direcciones!$B:$B,direcciones!G:G,"",0)</f>
        <v>Cra 11 a # 55-91 sur</v>
      </c>
    </row>
    <row r="2428" spans="1:31" x14ac:dyDescent="0.25">
      <c r="A2428" s="5">
        <f t="shared" si="37"/>
        <v>2427</v>
      </c>
      <c r="B2428" s="5">
        <v>3102188980</v>
      </c>
      <c r="C2428" s="6">
        <v>19307159</v>
      </c>
      <c r="D2428" s="5" t="s">
        <v>5925</v>
      </c>
      <c r="E2428" s="6">
        <v>1011869</v>
      </c>
      <c r="F2428" s="5" t="s">
        <v>5926</v>
      </c>
      <c r="G2428" s="6">
        <v>5</v>
      </c>
      <c r="H2428" s="5" t="s">
        <v>27</v>
      </c>
      <c r="I2428" s="5" t="s">
        <v>5927</v>
      </c>
      <c r="J2428" s="7">
        <v>12694000</v>
      </c>
      <c r="K2428" s="7">
        <v>37798200</v>
      </c>
      <c r="L2428" s="7">
        <v>13</v>
      </c>
      <c r="M2428" s="7">
        <v>400</v>
      </c>
      <c r="N2428" s="8">
        <v>631658.25</v>
      </c>
      <c r="O2428" s="9">
        <v>0</v>
      </c>
      <c r="P2428" s="10">
        <v>44804</v>
      </c>
      <c r="Q2428" s="5" t="s">
        <v>29</v>
      </c>
      <c r="R2428" s="7">
        <v>13</v>
      </c>
      <c r="S2428" s="11" t="s">
        <v>30</v>
      </c>
      <c r="T2428" s="7" t="s">
        <v>31</v>
      </c>
      <c r="U2428" s="12">
        <v>237400.24</v>
      </c>
      <c r="V2428" s="7">
        <v>0</v>
      </c>
      <c r="W2428" s="12" t="s">
        <v>40</v>
      </c>
      <c r="X2428" s="13" t="s">
        <v>33</v>
      </c>
      <c r="Y2428" s="5" t="s">
        <v>34</v>
      </c>
      <c r="Z2428" s="5" t="s">
        <v>5398</v>
      </c>
      <c r="AA2428" t="str">
        <f>_xlfn.XLOOKUP(B2428,direcciones!B:B,direcciones!C:C,"",0)</f>
        <v/>
      </c>
      <c r="AB2428" t="str">
        <f>_xlfn.XLOOKUP(B2428,direcciones!B:B,direcciones!D:D,"",0)</f>
        <v/>
      </c>
      <c r="AC2428" t="str">
        <f>_xlfn.XLOOKUP($B2428,direcciones!$B:$B,direcciones!E:E,"",0)</f>
        <v/>
      </c>
      <c r="AD2428" t="str">
        <f>_xlfn.XLOOKUP($B2428,direcciones!$B:$B,direcciones!F:F,"",0)</f>
        <v/>
      </c>
      <c r="AE2428" t="str">
        <f>_xlfn.XLOOKUP($B2428,direcciones!$B:$B,direcciones!G:G,"",0)</f>
        <v/>
      </c>
    </row>
    <row r="2429" spans="1:31" x14ac:dyDescent="0.25">
      <c r="A2429" s="5">
        <f t="shared" si="37"/>
        <v>2428</v>
      </c>
      <c r="B2429" s="5">
        <v>3229106464</v>
      </c>
      <c r="C2429" s="6">
        <v>1020760487</v>
      </c>
      <c r="D2429" s="5" t="s">
        <v>5928</v>
      </c>
      <c r="E2429" s="6">
        <v>1208437</v>
      </c>
      <c r="F2429" s="5" t="s">
        <v>5929</v>
      </c>
      <c r="G2429" s="6">
        <v>6</v>
      </c>
      <c r="H2429" s="5" t="s">
        <v>27</v>
      </c>
      <c r="I2429" s="5" t="s">
        <v>5930</v>
      </c>
      <c r="J2429" s="7">
        <v>2631200</v>
      </c>
      <c r="K2429" s="7">
        <v>37832650</v>
      </c>
      <c r="L2429" s="7">
        <v>6</v>
      </c>
      <c r="M2429" s="7">
        <v>188</v>
      </c>
      <c r="N2429" s="8">
        <v>641284.46</v>
      </c>
      <c r="O2429" s="9">
        <v>7.5326847065977501E-4</v>
      </c>
      <c r="P2429" s="10">
        <v>45063</v>
      </c>
      <c r="Q2429" s="5" t="s">
        <v>29</v>
      </c>
      <c r="R2429" s="7">
        <v>4</v>
      </c>
      <c r="S2429" s="11" t="s">
        <v>39</v>
      </c>
      <c r="T2429" s="7" t="s">
        <v>31</v>
      </c>
      <c r="U2429" s="12">
        <v>243116.11</v>
      </c>
      <c r="V2429" s="7">
        <v>1982</v>
      </c>
      <c r="W2429" s="12" t="s">
        <v>158</v>
      </c>
      <c r="X2429" s="13" t="s">
        <v>33</v>
      </c>
      <c r="Y2429" s="5" t="s">
        <v>34</v>
      </c>
      <c r="Z2429" s="5" t="s">
        <v>5398</v>
      </c>
      <c r="AA2429" t="str">
        <f>_xlfn.XLOOKUP(B2429,direcciones!B:B,direcciones!C:C,"",0)</f>
        <v>Bogotá</v>
      </c>
      <c r="AB2429" t="str">
        <f>_xlfn.XLOOKUP(B2429,direcciones!B:B,direcciones!D:D,"",0)</f>
        <v>CUNDINAMARCA</v>
      </c>
      <c r="AC2429">
        <f>_xlfn.XLOOKUP($B2429,direcciones!$B:$B,direcciones!E:E,"",0)</f>
        <v>0</v>
      </c>
      <c r="AD2429" t="str">
        <f>_xlfn.XLOOKUP($B2429,direcciones!$B:$B,direcciones!F:F,"",0)</f>
        <v>CUNDINAMARCA</v>
      </c>
      <c r="AE2429" t="str">
        <f>_xlfn.XLOOKUP($B2429,direcciones!$B:$B,direcciones!G:G,"",0)</f>
        <v>Cr 8D BIS # 163A-28</v>
      </c>
    </row>
    <row r="2430" spans="1:31" x14ac:dyDescent="0.25">
      <c r="A2430" s="5">
        <f t="shared" si="37"/>
        <v>2429</v>
      </c>
      <c r="B2430" s="5">
        <v>3214734817</v>
      </c>
      <c r="C2430" s="6">
        <v>1019036957</v>
      </c>
      <c r="D2430" s="5" t="s">
        <v>1876</v>
      </c>
      <c r="E2430" s="6">
        <v>1206260</v>
      </c>
      <c r="F2430" s="5" t="s">
        <v>1877</v>
      </c>
      <c r="G2430" s="6">
        <v>2</v>
      </c>
      <c r="H2430" s="5" t="s">
        <v>27</v>
      </c>
      <c r="I2430" s="5" t="s">
        <v>5931</v>
      </c>
      <c r="J2430" s="7">
        <v>32805489</v>
      </c>
      <c r="K2430" s="7">
        <v>37970839</v>
      </c>
      <c r="L2430" s="7">
        <v>4</v>
      </c>
      <c r="M2430" s="7">
        <v>127</v>
      </c>
      <c r="N2430" s="8">
        <v>551170.43999999994</v>
      </c>
      <c r="O2430" s="9">
        <v>1.1799671695184913E-2</v>
      </c>
      <c r="P2430" s="10">
        <v>45063</v>
      </c>
      <c r="Q2430" s="5" t="s">
        <v>29</v>
      </c>
      <c r="R2430" s="7">
        <v>4</v>
      </c>
      <c r="S2430" s="11" t="s">
        <v>39</v>
      </c>
      <c r="T2430" s="7" t="s">
        <v>31</v>
      </c>
      <c r="U2430" s="12">
        <v>238427.45</v>
      </c>
      <c r="V2430" s="7">
        <v>387094</v>
      </c>
      <c r="W2430" s="12" t="s">
        <v>40</v>
      </c>
      <c r="X2430" s="13" t="s">
        <v>33</v>
      </c>
      <c r="Y2430" s="5" t="s">
        <v>34</v>
      </c>
      <c r="Z2430" s="5" t="s">
        <v>5398</v>
      </c>
      <c r="AA2430" t="str">
        <f>_xlfn.XLOOKUP(B2430,direcciones!B:B,direcciones!C:C,"",0)</f>
        <v>Bogotá</v>
      </c>
      <c r="AB2430" t="str">
        <f>_xlfn.XLOOKUP(B2430,direcciones!B:B,direcciones!D:D,"",0)</f>
        <v>DISTRITO CAPITAL</v>
      </c>
      <c r="AC2430">
        <f>_xlfn.XLOOKUP($B2430,direcciones!$B:$B,direcciones!E:E,"",0)</f>
        <v>0</v>
      </c>
      <c r="AD2430" t="str">
        <f>_xlfn.XLOOKUP($B2430,direcciones!$B:$B,direcciones!F:F,"",0)</f>
        <v>DISTRITO CAPITAL</v>
      </c>
      <c r="AE2430" t="str">
        <f>_xlfn.XLOOKUP($B2430,direcciones!$B:$B,direcciones!G:G,"",0)</f>
        <v>CLL 181 No. 17 b -47</v>
      </c>
    </row>
    <row r="2431" spans="1:31" x14ac:dyDescent="0.25">
      <c r="A2431" s="5">
        <f t="shared" si="37"/>
        <v>2430</v>
      </c>
      <c r="B2431" s="5">
        <v>3004322099</v>
      </c>
      <c r="C2431" s="6">
        <v>1047446818</v>
      </c>
      <c r="D2431" s="5" t="s">
        <v>4637</v>
      </c>
      <c r="E2431" s="6">
        <v>1134813</v>
      </c>
      <c r="F2431" s="5" t="s">
        <v>4638</v>
      </c>
      <c r="G2431" s="6">
        <v>2</v>
      </c>
      <c r="H2431" s="5" t="s">
        <v>27</v>
      </c>
      <c r="I2431" s="5" t="s">
        <v>5932</v>
      </c>
      <c r="J2431" s="7">
        <v>12231450</v>
      </c>
      <c r="K2431" s="7">
        <v>38026450</v>
      </c>
      <c r="L2431" s="7">
        <v>8</v>
      </c>
      <c r="M2431" s="7">
        <v>247</v>
      </c>
      <c r="N2431" s="8">
        <v>1028460.13</v>
      </c>
      <c r="O2431" s="9">
        <v>5.4766687514562866E-2</v>
      </c>
      <c r="P2431" s="10">
        <v>44985</v>
      </c>
      <c r="Q2431" s="5" t="s">
        <v>29</v>
      </c>
      <c r="R2431" s="7">
        <v>7</v>
      </c>
      <c r="S2431" s="11" t="s">
        <v>39</v>
      </c>
      <c r="T2431" s="7" t="s">
        <v>31</v>
      </c>
      <c r="U2431" s="12">
        <v>193506.85</v>
      </c>
      <c r="V2431" s="7">
        <v>669876</v>
      </c>
      <c r="W2431" s="12" t="s">
        <v>40</v>
      </c>
      <c r="X2431" s="13" t="s">
        <v>33</v>
      </c>
      <c r="Y2431" s="5" t="s">
        <v>34</v>
      </c>
      <c r="Z2431" s="5" t="s">
        <v>5398</v>
      </c>
      <c r="AA2431" t="str">
        <f>_xlfn.XLOOKUP(B2431,direcciones!B:B,direcciones!C:C,"",0)</f>
        <v/>
      </c>
      <c r="AB2431" t="str">
        <f>_xlfn.XLOOKUP(B2431,direcciones!B:B,direcciones!D:D,"",0)</f>
        <v/>
      </c>
      <c r="AC2431" t="str">
        <f>_xlfn.XLOOKUP($B2431,direcciones!$B:$B,direcciones!E:E,"",0)</f>
        <v/>
      </c>
      <c r="AD2431" t="str">
        <f>_xlfn.XLOOKUP($B2431,direcciones!$B:$B,direcciones!F:F,"",0)</f>
        <v/>
      </c>
      <c r="AE2431" t="str">
        <f>_xlfn.XLOOKUP($B2431,direcciones!$B:$B,direcciones!G:G,"",0)</f>
        <v/>
      </c>
    </row>
    <row r="2432" spans="1:31" x14ac:dyDescent="0.25">
      <c r="A2432" s="5">
        <f t="shared" si="37"/>
        <v>2431</v>
      </c>
      <c r="B2432" s="5">
        <v>3218738504</v>
      </c>
      <c r="C2432" s="6">
        <v>1004541114</v>
      </c>
      <c r="D2432" s="5" t="s">
        <v>5933</v>
      </c>
      <c r="E2432" s="6">
        <v>1193947</v>
      </c>
      <c r="F2432" s="5" t="s">
        <v>5934</v>
      </c>
      <c r="G2432" s="6">
        <v>6</v>
      </c>
      <c r="H2432" s="5" t="s">
        <v>27</v>
      </c>
      <c r="I2432" s="5" t="s">
        <v>5935</v>
      </c>
      <c r="J2432" s="7">
        <v>20334600</v>
      </c>
      <c r="K2432" s="7">
        <v>38401359</v>
      </c>
      <c r="L2432" s="7">
        <v>7</v>
      </c>
      <c r="M2432" s="7">
        <v>216</v>
      </c>
      <c r="N2432" s="8">
        <v>554936.1</v>
      </c>
      <c r="O2432" s="9">
        <v>3.4480147138374988E-2</v>
      </c>
      <c r="P2432" s="10">
        <v>45044</v>
      </c>
      <c r="Q2432" s="5" t="s">
        <v>29</v>
      </c>
      <c r="R2432" s="7">
        <v>5</v>
      </c>
      <c r="S2432" s="11" t="s">
        <v>39</v>
      </c>
      <c r="T2432" s="7" t="s">
        <v>31</v>
      </c>
      <c r="U2432" s="12">
        <v>240989.04</v>
      </c>
      <c r="V2432" s="7">
        <v>701140</v>
      </c>
      <c r="W2432" s="12" t="s">
        <v>40</v>
      </c>
      <c r="X2432" s="13" t="s">
        <v>33</v>
      </c>
      <c r="Y2432" s="5" t="s">
        <v>34</v>
      </c>
      <c r="Z2432" s="5" t="s">
        <v>5398</v>
      </c>
      <c r="AA2432" t="str">
        <f>_xlfn.XLOOKUP(B2432,direcciones!B:B,direcciones!C:C,"",0)</f>
        <v>Cali</v>
      </c>
      <c r="AB2432" t="str">
        <f>_xlfn.XLOOKUP(B2432,direcciones!B:B,direcciones!D:D,"",0)</f>
        <v>VALLE</v>
      </c>
      <c r="AC2432">
        <f>_xlfn.XLOOKUP($B2432,direcciones!$B:$B,direcciones!E:E,"",0)</f>
        <v>0</v>
      </c>
      <c r="AD2432" t="str">
        <f>_xlfn.XLOOKUP($B2432,direcciones!$B:$B,direcciones!F:F,"",0)</f>
        <v>VALLE</v>
      </c>
      <c r="AE2432" t="str">
        <f>_xlfn.XLOOKUP($B2432,direcciones!$B:$B,direcciones!G:G,"",0)</f>
        <v>CR 119A  60-56  TORRE 2 AP 1005</v>
      </c>
    </row>
    <row r="2433" spans="1:31" x14ac:dyDescent="0.25">
      <c r="A2433" s="5">
        <f t="shared" si="37"/>
        <v>2432</v>
      </c>
      <c r="B2433" s="5">
        <v>3106193578</v>
      </c>
      <c r="C2433" s="6">
        <v>52773836</v>
      </c>
      <c r="D2433" s="5" t="s">
        <v>5936</v>
      </c>
      <c r="E2433" s="6">
        <v>1071280</v>
      </c>
      <c r="F2433" s="5" t="s">
        <v>5937</v>
      </c>
      <c r="G2433" s="6">
        <v>1</v>
      </c>
      <c r="H2433" s="5" t="s">
        <v>27</v>
      </c>
      <c r="I2433" s="5" t="s">
        <v>5938</v>
      </c>
      <c r="J2433" s="7">
        <v>38612200</v>
      </c>
      <c r="K2433" s="7">
        <v>38612200</v>
      </c>
      <c r="L2433" s="7">
        <v>34</v>
      </c>
      <c r="M2433" s="7">
        <v>1038</v>
      </c>
      <c r="N2433" s="8">
        <v>527747.6</v>
      </c>
      <c r="O2433" s="9">
        <v>1.6616872387483748E-2</v>
      </c>
      <c r="P2433" s="10">
        <v>44893</v>
      </c>
      <c r="Q2433" s="5" t="s">
        <v>29</v>
      </c>
      <c r="R2433" s="7">
        <v>10</v>
      </c>
      <c r="S2433" s="11" t="s">
        <v>39</v>
      </c>
      <c r="T2433" s="7" t="s">
        <v>31</v>
      </c>
      <c r="U2433" s="12">
        <v>196295.02</v>
      </c>
      <c r="V2433" s="7">
        <v>641614</v>
      </c>
      <c r="W2433" s="12" t="s">
        <v>40</v>
      </c>
      <c r="X2433" s="13" t="s">
        <v>33</v>
      </c>
      <c r="Y2433" s="5" t="s">
        <v>34</v>
      </c>
      <c r="Z2433" s="5" t="s">
        <v>5398</v>
      </c>
      <c r="AA2433" t="str">
        <f>_xlfn.XLOOKUP(B2433,direcciones!B:B,direcciones!C:C,"",0)</f>
        <v/>
      </c>
      <c r="AB2433" t="str">
        <f>_xlfn.XLOOKUP(B2433,direcciones!B:B,direcciones!D:D,"",0)</f>
        <v/>
      </c>
      <c r="AC2433" t="str">
        <f>_xlfn.XLOOKUP($B2433,direcciones!$B:$B,direcciones!E:E,"",0)</f>
        <v/>
      </c>
      <c r="AD2433" t="str">
        <f>_xlfn.XLOOKUP($B2433,direcciones!$B:$B,direcciones!F:F,"",0)</f>
        <v/>
      </c>
      <c r="AE2433" t="str">
        <f>_xlfn.XLOOKUP($B2433,direcciones!$B:$B,direcciones!G:G,"",0)</f>
        <v/>
      </c>
    </row>
    <row r="2434" spans="1:31" x14ac:dyDescent="0.25">
      <c r="A2434" s="5">
        <f t="shared" si="37"/>
        <v>2433</v>
      </c>
      <c r="B2434" s="5">
        <v>3115181435</v>
      </c>
      <c r="C2434" s="6">
        <v>40327840</v>
      </c>
      <c r="D2434" s="5" t="s">
        <v>5939</v>
      </c>
      <c r="E2434" s="6">
        <v>863665</v>
      </c>
      <c r="F2434" s="5" t="s">
        <v>5940</v>
      </c>
      <c r="G2434" s="6">
        <v>1</v>
      </c>
      <c r="H2434" s="5" t="s">
        <v>27</v>
      </c>
      <c r="I2434" s="5" t="s">
        <v>5941</v>
      </c>
      <c r="J2434" s="7">
        <v>39296250</v>
      </c>
      <c r="K2434" s="7">
        <v>39296250</v>
      </c>
      <c r="L2434" s="7">
        <v>19</v>
      </c>
      <c r="M2434" s="7">
        <v>597</v>
      </c>
      <c r="N2434" s="8">
        <v>576423.63</v>
      </c>
      <c r="O2434" s="9">
        <v>4.7306956770684229E-2</v>
      </c>
      <c r="P2434" s="10">
        <v>44589</v>
      </c>
      <c r="Q2434" s="5" t="s">
        <v>152</v>
      </c>
      <c r="R2434" s="7">
        <v>20</v>
      </c>
      <c r="S2434" s="11" t="s">
        <v>30</v>
      </c>
      <c r="T2434" s="7" t="s">
        <v>31</v>
      </c>
      <c r="U2434" s="12">
        <v>252317.49</v>
      </c>
      <c r="V2434" s="7">
        <v>1858986</v>
      </c>
      <c r="W2434" s="12" t="s">
        <v>40</v>
      </c>
      <c r="X2434" s="13" t="s">
        <v>33</v>
      </c>
      <c r="Y2434" s="5" t="s">
        <v>34</v>
      </c>
      <c r="Z2434" s="5" t="s">
        <v>5398</v>
      </c>
      <c r="AA2434" t="str">
        <f>_xlfn.XLOOKUP(B2434,direcciones!B:B,direcciones!C:C,"",0)</f>
        <v/>
      </c>
      <c r="AB2434" t="str">
        <f>_xlfn.XLOOKUP(B2434,direcciones!B:B,direcciones!D:D,"",0)</f>
        <v/>
      </c>
      <c r="AC2434" t="str">
        <f>_xlfn.XLOOKUP($B2434,direcciones!$B:$B,direcciones!E:E,"",0)</f>
        <v/>
      </c>
      <c r="AD2434" t="str">
        <f>_xlfn.XLOOKUP($B2434,direcciones!$B:$B,direcciones!F:F,"",0)</f>
        <v/>
      </c>
      <c r="AE2434" t="str">
        <f>_xlfn.XLOOKUP($B2434,direcciones!$B:$B,direcciones!G:G,"",0)</f>
        <v/>
      </c>
    </row>
    <row r="2435" spans="1:31" x14ac:dyDescent="0.25">
      <c r="A2435" s="5">
        <f t="shared" si="37"/>
        <v>2434</v>
      </c>
      <c r="B2435" s="5">
        <v>3215757107</v>
      </c>
      <c r="C2435" s="6">
        <v>1053802476</v>
      </c>
      <c r="D2435" s="5" t="s">
        <v>5942</v>
      </c>
      <c r="E2435" s="6">
        <v>1060967</v>
      </c>
      <c r="F2435" s="5" t="s">
        <v>5943</v>
      </c>
      <c r="G2435" s="6">
        <v>2</v>
      </c>
      <c r="H2435" s="5" t="s">
        <v>27</v>
      </c>
      <c r="I2435" s="5" t="s">
        <v>5944</v>
      </c>
      <c r="J2435" s="7">
        <v>36757600</v>
      </c>
      <c r="K2435" s="7">
        <v>39491100</v>
      </c>
      <c r="L2435" s="7">
        <v>16</v>
      </c>
      <c r="M2435" s="7">
        <v>492</v>
      </c>
      <c r="N2435" s="8">
        <v>574522.22</v>
      </c>
      <c r="O2435" s="9">
        <v>4.2984308007051601E-6</v>
      </c>
      <c r="P2435" s="10">
        <v>44881</v>
      </c>
      <c r="Q2435" s="5" t="s">
        <v>29</v>
      </c>
      <c r="R2435" s="7">
        <v>10</v>
      </c>
      <c r="S2435" s="11" t="s">
        <v>30</v>
      </c>
      <c r="T2435" s="7" t="s">
        <v>31</v>
      </c>
      <c r="U2435" s="12">
        <v>250123.72</v>
      </c>
      <c r="V2435" s="7">
        <v>158</v>
      </c>
      <c r="W2435" s="12" t="s">
        <v>40</v>
      </c>
      <c r="X2435" s="13" t="s">
        <v>33</v>
      </c>
      <c r="Y2435" s="5" t="s">
        <v>34</v>
      </c>
      <c r="Z2435" s="5" t="s">
        <v>5398</v>
      </c>
      <c r="AA2435" t="str">
        <f>_xlfn.XLOOKUP(B2435,direcciones!B:B,direcciones!C:C,"",0)</f>
        <v/>
      </c>
      <c r="AB2435" t="str">
        <f>_xlfn.XLOOKUP(B2435,direcciones!B:B,direcciones!D:D,"",0)</f>
        <v/>
      </c>
      <c r="AC2435" t="str">
        <f>_xlfn.XLOOKUP($B2435,direcciones!$B:$B,direcciones!E:E,"",0)</f>
        <v/>
      </c>
      <c r="AD2435" t="str">
        <f>_xlfn.XLOOKUP($B2435,direcciones!$B:$B,direcciones!F:F,"",0)</f>
        <v/>
      </c>
      <c r="AE2435" t="str">
        <f>_xlfn.XLOOKUP($B2435,direcciones!$B:$B,direcciones!G:G,"",0)</f>
        <v/>
      </c>
    </row>
    <row r="2436" spans="1:31" x14ac:dyDescent="0.25">
      <c r="A2436" s="5">
        <f t="shared" ref="A2436:A2499" si="38">A2435+1</f>
        <v>2435</v>
      </c>
      <c r="B2436" s="5">
        <v>3182391755</v>
      </c>
      <c r="C2436" s="6">
        <v>1082804209</v>
      </c>
      <c r="D2436" s="5" t="s">
        <v>5945</v>
      </c>
      <c r="E2436" s="6">
        <v>1165002</v>
      </c>
      <c r="F2436" s="5" t="s">
        <v>5946</v>
      </c>
      <c r="G2436" s="6">
        <v>3</v>
      </c>
      <c r="H2436" s="5" t="s">
        <v>27</v>
      </c>
      <c r="I2436" s="5" t="s">
        <v>5947</v>
      </c>
      <c r="J2436" s="7">
        <v>38362800</v>
      </c>
      <c r="K2436" s="7">
        <v>39602850</v>
      </c>
      <c r="L2436" s="7">
        <v>7</v>
      </c>
      <c r="M2436" s="7">
        <v>216</v>
      </c>
      <c r="N2436" s="8">
        <v>571645.57999999996</v>
      </c>
      <c r="O2436" s="9">
        <v>0</v>
      </c>
      <c r="P2436" s="10">
        <v>45009</v>
      </c>
      <c r="Q2436" s="5" t="s">
        <v>29</v>
      </c>
      <c r="R2436" s="7">
        <v>6</v>
      </c>
      <c r="S2436" s="11" t="s">
        <v>39</v>
      </c>
      <c r="T2436" s="7" t="s">
        <v>31</v>
      </c>
      <c r="U2436" s="12">
        <v>248137.91</v>
      </c>
      <c r="V2436" s="7">
        <v>0</v>
      </c>
      <c r="W2436" s="12" t="s">
        <v>40</v>
      </c>
      <c r="X2436" s="13" t="s">
        <v>33</v>
      </c>
      <c r="Y2436" s="5" t="s">
        <v>34</v>
      </c>
      <c r="Z2436" s="5" t="s">
        <v>5398</v>
      </c>
      <c r="AA2436" t="str">
        <f>_xlfn.XLOOKUP(B2436,direcciones!B:B,direcciones!C:C,"",0)</f>
        <v/>
      </c>
      <c r="AB2436" t="str">
        <f>_xlfn.XLOOKUP(B2436,direcciones!B:B,direcciones!D:D,"",0)</f>
        <v/>
      </c>
      <c r="AC2436" t="str">
        <f>_xlfn.XLOOKUP($B2436,direcciones!$B:$B,direcciones!E:E,"",0)</f>
        <v/>
      </c>
      <c r="AD2436" t="str">
        <f>_xlfn.XLOOKUP($B2436,direcciones!$B:$B,direcciones!F:F,"",0)</f>
        <v/>
      </c>
      <c r="AE2436" t="str">
        <f>_xlfn.XLOOKUP($B2436,direcciones!$B:$B,direcciones!G:G,"",0)</f>
        <v/>
      </c>
    </row>
    <row r="2437" spans="1:31" x14ac:dyDescent="0.25">
      <c r="A2437" s="5">
        <f t="shared" si="38"/>
        <v>2436</v>
      </c>
      <c r="B2437" s="5">
        <v>3206183054</v>
      </c>
      <c r="C2437" s="6">
        <v>19311118</v>
      </c>
      <c r="D2437" s="5" t="s">
        <v>5948</v>
      </c>
      <c r="E2437" s="6">
        <v>1047592</v>
      </c>
      <c r="F2437" s="5" t="s">
        <v>5949</v>
      </c>
      <c r="G2437" s="6">
        <v>1</v>
      </c>
      <c r="H2437" s="5" t="s">
        <v>27</v>
      </c>
      <c r="I2437" s="5" t="s">
        <v>5950</v>
      </c>
      <c r="J2437" s="7">
        <v>39751950</v>
      </c>
      <c r="K2437" s="7">
        <v>39751950</v>
      </c>
      <c r="L2437" s="7">
        <v>12</v>
      </c>
      <c r="M2437" s="7">
        <v>369</v>
      </c>
      <c r="N2437" s="8">
        <v>578516.19999999995</v>
      </c>
      <c r="O2437" s="9">
        <v>0</v>
      </c>
      <c r="P2437" s="10">
        <v>44862</v>
      </c>
      <c r="Q2437" s="5" t="s">
        <v>29</v>
      </c>
      <c r="R2437" s="7">
        <v>11</v>
      </c>
      <c r="S2437" s="11" t="s">
        <v>30</v>
      </c>
      <c r="T2437" s="7" t="s">
        <v>31</v>
      </c>
      <c r="U2437" s="12">
        <v>201720.23</v>
      </c>
      <c r="V2437" s="7">
        <v>0</v>
      </c>
      <c r="W2437" s="12" t="s">
        <v>40</v>
      </c>
      <c r="X2437" s="13" t="s">
        <v>33</v>
      </c>
      <c r="Y2437" s="5" t="s">
        <v>34</v>
      </c>
      <c r="Z2437" s="5" t="s">
        <v>5398</v>
      </c>
      <c r="AA2437" t="str">
        <f>_xlfn.XLOOKUP(B2437,direcciones!B:B,direcciones!C:C,"",0)</f>
        <v/>
      </c>
      <c r="AB2437" t="str">
        <f>_xlfn.XLOOKUP(B2437,direcciones!B:B,direcciones!D:D,"",0)</f>
        <v/>
      </c>
      <c r="AC2437" t="str">
        <f>_xlfn.XLOOKUP($B2437,direcciones!$B:$B,direcciones!E:E,"",0)</f>
        <v/>
      </c>
      <c r="AD2437" t="str">
        <f>_xlfn.XLOOKUP($B2437,direcciones!$B:$B,direcciones!F:F,"",0)</f>
        <v/>
      </c>
      <c r="AE2437" t="str">
        <f>_xlfn.XLOOKUP($B2437,direcciones!$B:$B,direcciones!G:G,"",0)</f>
        <v/>
      </c>
    </row>
    <row r="2438" spans="1:31" x14ac:dyDescent="0.25">
      <c r="A2438" s="5">
        <f t="shared" si="38"/>
        <v>2437</v>
      </c>
      <c r="B2438" s="5">
        <v>3223961430</v>
      </c>
      <c r="C2438" s="6">
        <v>1007186006</v>
      </c>
      <c r="D2438" s="5" t="s">
        <v>5951</v>
      </c>
      <c r="E2438" s="6">
        <v>872231</v>
      </c>
      <c r="F2438" s="5" t="s">
        <v>5952</v>
      </c>
      <c r="G2438" s="6">
        <v>2</v>
      </c>
      <c r="H2438" s="5" t="s">
        <v>27</v>
      </c>
      <c r="I2438" s="5" t="s">
        <v>5953</v>
      </c>
      <c r="J2438" s="7">
        <v>32797845</v>
      </c>
      <c r="K2438" s="7">
        <v>39780994</v>
      </c>
      <c r="L2438" s="7">
        <v>19</v>
      </c>
      <c r="M2438" s="7">
        <v>581</v>
      </c>
      <c r="N2438" s="8">
        <v>692676.21</v>
      </c>
      <c r="O2438" s="9">
        <v>5.4857872521807453E-2</v>
      </c>
      <c r="P2438" s="10">
        <v>44606</v>
      </c>
      <c r="Q2438" s="5" t="s">
        <v>152</v>
      </c>
      <c r="R2438" s="7">
        <v>19</v>
      </c>
      <c r="S2438" s="11" t="s">
        <v>30</v>
      </c>
      <c r="T2438" s="7" t="s">
        <v>31</v>
      </c>
      <c r="U2438" s="12">
        <v>249197.86</v>
      </c>
      <c r="V2438" s="7">
        <v>1799220</v>
      </c>
      <c r="W2438" s="12" t="s">
        <v>40</v>
      </c>
      <c r="X2438" s="13" t="s">
        <v>33</v>
      </c>
      <c r="Y2438" s="5" t="s">
        <v>34</v>
      </c>
      <c r="Z2438" s="5" t="s">
        <v>5398</v>
      </c>
      <c r="AA2438" t="str">
        <f>_xlfn.XLOOKUP(B2438,direcciones!B:B,direcciones!C:C,"",0)</f>
        <v/>
      </c>
      <c r="AB2438" t="str">
        <f>_xlfn.XLOOKUP(B2438,direcciones!B:B,direcciones!D:D,"",0)</f>
        <v/>
      </c>
      <c r="AC2438" t="str">
        <f>_xlfn.XLOOKUP($B2438,direcciones!$B:$B,direcciones!E:E,"",0)</f>
        <v/>
      </c>
      <c r="AD2438" t="str">
        <f>_xlfn.XLOOKUP($B2438,direcciones!$B:$B,direcciones!F:F,"",0)</f>
        <v/>
      </c>
      <c r="AE2438" t="str">
        <f>_xlfn.XLOOKUP($B2438,direcciones!$B:$B,direcciones!G:G,"",0)</f>
        <v/>
      </c>
    </row>
    <row r="2439" spans="1:31" x14ac:dyDescent="0.25">
      <c r="A2439" s="5">
        <f t="shared" si="38"/>
        <v>2438</v>
      </c>
      <c r="B2439" s="5">
        <v>3223961430</v>
      </c>
      <c r="C2439" s="6">
        <v>1007186006</v>
      </c>
      <c r="D2439" s="5" t="s">
        <v>5951</v>
      </c>
      <c r="E2439" s="6">
        <v>872230</v>
      </c>
      <c r="F2439" s="5" t="s">
        <v>5952</v>
      </c>
      <c r="G2439" s="6">
        <v>2</v>
      </c>
      <c r="H2439" s="5" t="s">
        <v>27</v>
      </c>
      <c r="I2439" s="5" t="s">
        <v>5954</v>
      </c>
      <c r="J2439" s="7">
        <v>6983149</v>
      </c>
      <c r="K2439" s="7">
        <v>39780994</v>
      </c>
      <c r="L2439" s="7">
        <v>19</v>
      </c>
      <c r="M2439" s="7">
        <v>581</v>
      </c>
      <c r="N2439" s="8">
        <v>692676.21</v>
      </c>
      <c r="O2439" s="9">
        <v>0.25765166975529236</v>
      </c>
      <c r="P2439" s="10">
        <v>44606</v>
      </c>
      <c r="Q2439" s="5" t="s">
        <v>152</v>
      </c>
      <c r="R2439" s="7">
        <v>19</v>
      </c>
      <c r="S2439" s="11" t="s">
        <v>30</v>
      </c>
      <c r="T2439" s="7" t="s">
        <v>31</v>
      </c>
      <c r="U2439" s="12">
        <v>249197.86</v>
      </c>
      <c r="V2439" s="7">
        <v>1799220</v>
      </c>
      <c r="W2439" s="12" t="s">
        <v>40</v>
      </c>
      <c r="X2439" s="13" t="s">
        <v>33</v>
      </c>
      <c r="Y2439" s="5" t="s">
        <v>34</v>
      </c>
      <c r="Z2439" s="5" t="s">
        <v>5398</v>
      </c>
      <c r="AA2439" t="str">
        <f>_xlfn.XLOOKUP(B2439,direcciones!B:B,direcciones!C:C,"",0)</f>
        <v/>
      </c>
      <c r="AB2439" t="str">
        <f>_xlfn.XLOOKUP(B2439,direcciones!B:B,direcciones!D:D,"",0)</f>
        <v/>
      </c>
      <c r="AC2439" t="str">
        <f>_xlfn.XLOOKUP($B2439,direcciones!$B:$B,direcciones!E:E,"",0)</f>
        <v/>
      </c>
      <c r="AD2439" t="str">
        <f>_xlfn.XLOOKUP($B2439,direcciones!$B:$B,direcciones!F:F,"",0)</f>
        <v/>
      </c>
      <c r="AE2439" t="str">
        <f>_xlfn.XLOOKUP($B2439,direcciones!$B:$B,direcciones!G:G,"",0)</f>
        <v/>
      </c>
    </row>
    <row r="2440" spans="1:31" x14ac:dyDescent="0.25">
      <c r="A2440" s="5">
        <f t="shared" si="38"/>
        <v>2439</v>
      </c>
      <c r="B2440" s="5">
        <v>3208414400</v>
      </c>
      <c r="C2440" s="6">
        <v>1024475940</v>
      </c>
      <c r="D2440" s="5" t="s">
        <v>5955</v>
      </c>
      <c r="E2440" s="6">
        <v>1215058</v>
      </c>
      <c r="F2440" s="5" t="s">
        <v>5956</v>
      </c>
      <c r="G2440" s="6">
        <v>4</v>
      </c>
      <c r="H2440" s="5" t="s">
        <v>27</v>
      </c>
      <c r="I2440" s="5" t="s">
        <v>5957</v>
      </c>
      <c r="J2440" s="7">
        <v>16163370</v>
      </c>
      <c r="K2440" s="7">
        <v>39804720</v>
      </c>
      <c r="L2440" s="7">
        <v>4</v>
      </c>
      <c r="M2440" s="7">
        <v>127</v>
      </c>
      <c r="N2440" s="8">
        <v>576969.75</v>
      </c>
      <c r="O2440" s="9">
        <v>2.5133125084682215E-2</v>
      </c>
      <c r="P2440" s="10">
        <v>45070</v>
      </c>
      <c r="Q2440" s="5" t="s">
        <v>29</v>
      </c>
      <c r="R2440" s="7">
        <v>4</v>
      </c>
      <c r="S2440" s="11" t="s">
        <v>39</v>
      </c>
      <c r="T2440" s="7" t="s">
        <v>31</v>
      </c>
      <c r="U2440" s="12">
        <v>249339.03</v>
      </c>
      <c r="V2440" s="7">
        <v>406236</v>
      </c>
      <c r="W2440" s="12" t="s">
        <v>40</v>
      </c>
      <c r="X2440" s="13" t="s">
        <v>33</v>
      </c>
      <c r="Y2440" s="5" t="s">
        <v>34</v>
      </c>
      <c r="Z2440" s="5" t="s">
        <v>5398</v>
      </c>
      <c r="AA2440" t="str">
        <f>_xlfn.XLOOKUP(B2440,direcciones!B:B,direcciones!C:C,"",0)</f>
        <v>Bogotá</v>
      </c>
      <c r="AB2440" t="str">
        <f>_xlfn.XLOOKUP(B2440,direcciones!B:B,direcciones!D:D,"",0)</f>
        <v>CUNDINAMARCA</v>
      </c>
      <c r="AC2440">
        <f>_xlfn.XLOOKUP($B2440,direcciones!$B:$B,direcciones!E:E,"",0)</f>
        <v>0</v>
      </c>
      <c r="AD2440" t="str">
        <f>_xlfn.XLOOKUP($B2440,direcciones!$B:$B,direcciones!F:F,"",0)</f>
        <v>CUNDINAMARCA</v>
      </c>
      <c r="AE2440" t="str">
        <f>_xlfn.XLOOKUP($B2440,direcciones!$B:$B,direcciones!G:G,"",0)</f>
        <v xml:space="preserve">Carrera 79b # 48 -76 apto 305 </v>
      </c>
    </row>
    <row r="2441" spans="1:31" x14ac:dyDescent="0.25">
      <c r="A2441" s="5">
        <f t="shared" si="38"/>
        <v>2440</v>
      </c>
      <c r="B2441" s="5">
        <v>3134612550</v>
      </c>
      <c r="C2441" s="6">
        <v>1022359864</v>
      </c>
      <c r="D2441" s="5" t="s">
        <v>430</v>
      </c>
      <c r="E2441" s="6">
        <v>1199482</v>
      </c>
      <c r="F2441" s="5" t="s">
        <v>431</v>
      </c>
      <c r="G2441" s="6">
        <v>3</v>
      </c>
      <c r="H2441" s="5" t="s">
        <v>27</v>
      </c>
      <c r="I2441" s="5" t="s">
        <v>5958</v>
      </c>
      <c r="J2441" s="7">
        <v>5835000</v>
      </c>
      <c r="K2441" s="7">
        <v>39930600</v>
      </c>
      <c r="L2441" s="7">
        <v>4</v>
      </c>
      <c r="M2441" s="7">
        <v>139</v>
      </c>
      <c r="N2441" s="8">
        <v>658715.37</v>
      </c>
      <c r="O2441" s="9">
        <v>5.1413881748071975E-7</v>
      </c>
      <c r="P2441" s="10">
        <v>45046</v>
      </c>
      <c r="Q2441" s="5" t="s">
        <v>29</v>
      </c>
      <c r="R2441" s="7">
        <v>5</v>
      </c>
      <c r="S2441" s="11" t="s">
        <v>39</v>
      </c>
      <c r="T2441" s="7" t="s">
        <v>31</v>
      </c>
      <c r="U2441" s="12">
        <v>250088.02</v>
      </c>
      <c r="V2441" s="7">
        <v>3</v>
      </c>
      <c r="W2441" s="12" t="s">
        <v>40</v>
      </c>
      <c r="X2441" s="13" t="s">
        <v>33</v>
      </c>
      <c r="Y2441" s="5" t="s">
        <v>34</v>
      </c>
      <c r="Z2441" s="5" t="s">
        <v>5398</v>
      </c>
      <c r="AA2441" t="str">
        <f>_xlfn.XLOOKUP(B2441,direcciones!B:B,direcciones!C:C,"",0)</f>
        <v>Soacha</v>
      </c>
      <c r="AB2441" t="str">
        <f>_xlfn.XLOOKUP(B2441,direcciones!B:B,direcciones!D:D,"",0)</f>
        <v>CUNDINAMARCA</v>
      </c>
      <c r="AC2441">
        <f>_xlfn.XLOOKUP($B2441,direcciones!$B:$B,direcciones!E:E,"",0)</f>
        <v>0</v>
      </c>
      <c r="AD2441" t="str">
        <f>_xlfn.XLOOKUP($B2441,direcciones!$B:$B,direcciones!F:F,"",0)</f>
        <v>CUNDINAMARCA</v>
      </c>
      <c r="AE2441" t="str">
        <f>_xlfn.XLOOKUP($B2441,direcciones!$B:$B,direcciones!G:G,"",0)</f>
        <v>Carrera 2#38-40</v>
      </c>
    </row>
    <row r="2442" spans="1:31" x14ac:dyDescent="0.25">
      <c r="A2442" s="5">
        <f t="shared" si="38"/>
        <v>2441</v>
      </c>
      <c r="B2442" s="5">
        <v>3002462675</v>
      </c>
      <c r="C2442" s="6">
        <v>52585282</v>
      </c>
      <c r="D2442" s="5" t="s">
        <v>5959</v>
      </c>
      <c r="E2442" s="6">
        <v>736646</v>
      </c>
      <c r="F2442" s="5" t="s">
        <v>5960</v>
      </c>
      <c r="G2442" s="6">
        <v>1</v>
      </c>
      <c r="H2442" s="5" t="s">
        <v>27</v>
      </c>
      <c r="I2442" s="5" t="s">
        <v>5961</v>
      </c>
      <c r="J2442" s="8">
        <v>39957591.490000002</v>
      </c>
      <c r="K2442" s="7">
        <v>39957591.490000002</v>
      </c>
      <c r="L2442" s="7">
        <v>29</v>
      </c>
      <c r="M2442" s="7">
        <v>872</v>
      </c>
      <c r="N2442" s="8">
        <v>603653.25</v>
      </c>
      <c r="O2442" s="9">
        <v>6.1996229192641958E-2</v>
      </c>
      <c r="P2442" s="10">
        <v>44375</v>
      </c>
      <c r="Q2442" s="5" t="s">
        <v>152</v>
      </c>
      <c r="R2442" s="7">
        <v>27</v>
      </c>
      <c r="S2442" s="11" t="s">
        <v>30</v>
      </c>
      <c r="T2442" s="7" t="s">
        <v>31</v>
      </c>
      <c r="U2442" s="12">
        <v>237747.67</v>
      </c>
      <c r="V2442" s="7">
        <v>2477220</v>
      </c>
      <c r="W2442" s="12" t="s">
        <v>40</v>
      </c>
      <c r="X2442" s="13" t="s">
        <v>33</v>
      </c>
      <c r="Y2442" s="5" t="s">
        <v>34</v>
      </c>
      <c r="Z2442" s="5" t="s">
        <v>5398</v>
      </c>
      <c r="AA2442" t="str">
        <f>_xlfn.XLOOKUP(B2442,direcciones!B:B,direcciones!C:C,"",0)</f>
        <v/>
      </c>
      <c r="AB2442" t="str">
        <f>_xlfn.XLOOKUP(B2442,direcciones!B:B,direcciones!D:D,"",0)</f>
        <v/>
      </c>
      <c r="AC2442" t="str">
        <f>_xlfn.XLOOKUP($B2442,direcciones!$B:$B,direcciones!E:E,"",0)</f>
        <v/>
      </c>
      <c r="AD2442" t="str">
        <f>_xlfn.XLOOKUP($B2442,direcciones!$B:$B,direcciones!F:F,"",0)</f>
        <v/>
      </c>
      <c r="AE2442" t="str">
        <f>_xlfn.XLOOKUP($B2442,direcciones!$B:$B,direcciones!G:G,"",0)</f>
        <v/>
      </c>
    </row>
    <row r="2443" spans="1:31" x14ac:dyDescent="0.25">
      <c r="A2443" s="5">
        <f t="shared" si="38"/>
        <v>2442</v>
      </c>
      <c r="B2443" s="5">
        <v>3192205138</v>
      </c>
      <c r="C2443" s="6">
        <v>80431392</v>
      </c>
      <c r="D2443" s="5" t="s">
        <v>1915</v>
      </c>
      <c r="E2443" s="6">
        <v>957348</v>
      </c>
      <c r="F2443" s="5" t="s">
        <v>1916</v>
      </c>
      <c r="G2443" s="6">
        <v>4</v>
      </c>
      <c r="H2443" s="5" t="s">
        <v>27</v>
      </c>
      <c r="I2443" s="5" t="s">
        <v>5962</v>
      </c>
      <c r="J2443" s="7">
        <v>32501700</v>
      </c>
      <c r="K2443" s="7">
        <v>40258457</v>
      </c>
      <c r="L2443" s="7">
        <v>15</v>
      </c>
      <c r="M2443" s="7">
        <v>474</v>
      </c>
      <c r="N2443" s="8">
        <v>654370.56999999995</v>
      </c>
      <c r="O2443" s="9">
        <v>0</v>
      </c>
      <c r="P2443" s="10">
        <v>44729</v>
      </c>
      <c r="Q2443" s="5" t="s">
        <v>29</v>
      </c>
      <c r="R2443" s="7">
        <v>15</v>
      </c>
      <c r="S2443" s="11" t="s">
        <v>30</v>
      </c>
      <c r="T2443" s="7" t="s">
        <v>31</v>
      </c>
      <c r="U2443" s="12">
        <v>267380.26</v>
      </c>
      <c r="V2443" s="7">
        <v>0</v>
      </c>
      <c r="W2443" s="12" t="s">
        <v>40</v>
      </c>
      <c r="X2443" s="13" t="s">
        <v>33</v>
      </c>
      <c r="Y2443" s="5" t="s">
        <v>34</v>
      </c>
      <c r="Z2443" s="5" t="s">
        <v>5398</v>
      </c>
      <c r="AA2443" t="str">
        <f>_xlfn.XLOOKUP(B2443,direcciones!B:B,direcciones!C:C,"",0)</f>
        <v/>
      </c>
      <c r="AB2443" t="str">
        <f>_xlfn.XLOOKUP(B2443,direcciones!B:B,direcciones!D:D,"",0)</f>
        <v/>
      </c>
      <c r="AC2443" t="str">
        <f>_xlfn.XLOOKUP($B2443,direcciones!$B:$B,direcciones!E:E,"",0)</f>
        <v/>
      </c>
      <c r="AD2443" t="str">
        <f>_xlfn.XLOOKUP($B2443,direcciones!$B:$B,direcciones!F:F,"",0)</f>
        <v/>
      </c>
      <c r="AE2443" t="str">
        <f>_xlfn.XLOOKUP($B2443,direcciones!$B:$B,direcciones!G:G,"",0)</f>
        <v/>
      </c>
    </row>
    <row r="2444" spans="1:31" x14ac:dyDescent="0.25">
      <c r="A2444" s="5">
        <f t="shared" si="38"/>
        <v>2443</v>
      </c>
      <c r="B2444" s="5">
        <v>3213173016</v>
      </c>
      <c r="C2444" s="6">
        <v>1018443669</v>
      </c>
      <c r="D2444" s="5" t="s">
        <v>1918</v>
      </c>
      <c r="E2444" s="6">
        <v>1106473</v>
      </c>
      <c r="F2444" s="5" t="s">
        <v>1919</v>
      </c>
      <c r="G2444" s="6">
        <v>2</v>
      </c>
      <c r="H2444" s="5" t="s">
        <v>27</v>
      </c>
      <c r="I2444" s="5" t="s">
        <v>5963</v>
      </c>
      <c r="J2444" s="8">
        <v>14640426.52</v>
      </c>
      <c r="K2444" s="7">
        <v>40320345.840000004</v>
      </c>
      <c r="L2444" s="7">
        <v>8</v>
      </c>
      <c r="M2444" s="7">
        <v>247</v>
      </c>
      <c r="N2444" s="8">
        <v>621493.67000000004</v>
      </c>
      <c r="O2444" s="9">
        <v>2.0491206290347887E-7</v>
      </c>
      <c r="P2444" s="10">
        <v>44946</v>
      </c>
      <c r="Q2444" s="5" t="s">
        <v>29</v>
      </c>
      <c r="R2444" s="7">
        <v>8</v>
      </c>
      <c r="S2444" s="11" t="s">
        <v>39</v>
      </c>
      <c r="T2444" s="7" t="s">
        <v>31</v>
      </c>
      <c r="U2444" s="12">
        <v>205925.19</v>
      </c>
      <c r="V2444" s="7">
        <v>3</v>
      </c>
      <c r="W2444" s="12" t="s">
        <v>40</v>
      </c>
      <c r="X2444" s="13" t="s">
        <v>33</v>
      </c>
      <c r="Y2444" s="5" t="s">
        <v>34</v>
      </c>
      <c r="Z2444" s="5" t="s">
        <v>5398</v>
      </c>
      <c r="AA2444" t="str">
        <f>_xlfn.XLOOKUP(B2444,direcciones!B:B,direcciones!C:C,"",0)</f>
        <v/>
      </c>
      <c r="AB2444" t="str">
        <f>_xlfn.XLOOKUP(B2444,direcciones!B:B,direcciones!D:D,"",0)</f>
        <v/>
      </c>
      <c r="AC2444" t="str">
        <f>_xlfn.XLOOKUP($B2444,direcciones!$B:$B,direcciones!E:E,"",0)</f>
        <v/>
      </c>
      <c r="AD2444" t="str">
        <f>_xlfn.XLOOKUP($B2444,direcciones!$B:$B,direcciones!F:F,"",0)</f>
        <v/>
      </c>
      <c r="AE2444" t="str">
        <f>_xlfn.XLOOKUP($B2444,direcciones!$B:$B,direcciones!G:G,"",0)</f>
        <v/>
      </c>
    </row>
    <row r="2445" spans="1:31" x14ac:dyDescent="0.25">
      <c r="A2445" s="5">
        <f t="shared" si="38"/>
        <v>2444</v>
      </c>
      <c r="B2445" s="5">
        <v>3142346851</v>
      </c>
      <c r="C2445" s="6">
        <v>17421257</v>
      </c>
      <c r="D2445" s="5" t="s">
        <v>5964</v>
      </c>
      <c r="E2445" s="6">
        <v>942202</v>
      </c>
      <c r="F2445" s="5" t="s">
        <v>5965</v>
      </c>
      <c r="G2445" s="6">
        <v>1</v>
      </c>
      <c r="H2445" s="5" t="s">
        <v>27</v>
      </c>
      <c r="I2445" s="5" t="s">
        <v>5966</v>
      </c>
      <c r="J2445" s="7">
        <v>40385937</v>
      </c>
      <c r="K2445" s="7">
        <v>40385937</v>
      </c>
      <c r="L2445" s="7">
        <v>16</v>
      </c>
      <c r="M2445" s="7">
        <v>492</v>
      </c>
      <c r="N2445" s="8">
        <v>584500.87</v>
      </c>
      <c r="O2445" s="9">
        <v>8.3191854629991624E-2</v>
      </c>
      <c r="P2445" s="10">
        <v>44705</v>
      </c>
      <c r="Q2445" s="5" t="s">
        <v>152</v>
      </c>
      <c r="R2445" s="7">
        <v>16</v>
      </c>
      <c r="S2445" s="11" t="s">
        <v>30</v>
      </c>
      <c r="T2445" s="7" t="s">
        <v>31</v>
      </c>
      <c r="U2445" s="12">
        <v>133657.81</v>
      </c>
      <c r="V2445" s="7">
        <v>3359781</v>
      </c>
      <c r="W2445" s="12" t="s">
        <v>40</v>
      </c>
      <c r="X2445" s="13" t="s">
        <v>33</v>
      </c>
      <c r="Y2445" s="5" t="s">
        <v>34</v>
      </c>
      <c r="Z2445" s="5" t="s">
        <v>5398</v>
      </c>
      <c r="AA2445" t="str">
        <f>_xlfn.XLOOKUP(B2445,direcciones!B:B,direcciones!C:C,"",0)</f>
        <v/>
      </c>
      <c r="AB2445" t="str">
        <f>_xlfn.XLOOKUP(B2445,direcciones!B:B,direcciones!D:D,"",0)</f>
        <v/>
      </c>
      <c r="AC2445" t="str">
        <f>_xlfn.XLOOKUP($B2445,direcciones!$B:$B,direcciones!E:E,"",0)</f>
        <v/>
      </c>
      <c r="AD2445" t="str">
        <f>_xlfn.XLOOKUP($B2445,direcciones!$B:$B,direcciones!F:F,"",0)</f>
        <v/>
      </c>
      <c r="AE2445" t="str">
        <f>_xlfn.XLOOKUP($B2445,direcciones!$B:$B,direcciones!G:G,"",0)</f>
        <v/>
      </c>
    </row>
    <row r="2446" spans="1:31" x14ac:dyDescent="0.25">
      <c r="A2446" s="5">
        <f t="shared" si="38"/>
        <v>2445</v>
      </c>
      <c r="B2446" s="5">
        <v>3184670010</v>
      </c>
      <c r="C2446" s="6">
        <v>79153780</v>
      </c>
      <c r="D2446" s="5" t="s">
        <v>5967</v>
      </c>
      <c r="E2446" s="6">
        <v>1036365</v>
      </c>
      <c r="F2446" s="5" t="s">
        <v>5968</v>
      </c>
      <c r="G2446" s="6">
        <v>1</v>
      </c>
      <c r="H2446" s="5" t="s">
        <v>27</v>
      </c>
      <c r="I2446" s="5" t="s">
        <v>5969</v>
      </c>
      <c r="J2446" s="8">
        <v>40743860.640000001</v>
      </c>
      <c r="K2446" s="7">
        <v>40743860.640000001</v>
      </c>
      <c r="L2446" s="7">
        <v>12</v>
      </c>
      <c r="M2446" s="7">
        <v>369</v>
      </c>
      <c r="N2446" s="8">
        <v>589587.94999999995</v>
      </c>
      <c r="O2446" s="9">
        <v>4.9087150029089636E-8</v>
      </c>
      <c r="P2446" s="10">
        <v>44846</v>
      </c>
      <c r="Q2446" s="5" t="s">
        <v>29</v>
      </c>
      <c r="R2446" s="7">
        <v>11</v>
      </c>
      <c r="S2446" s="11" t="s">
        <v>30</v>
      </c>
      <c r="T2446" s="7" t="s">
        <v>31</v>
      </c>
      <c r="U2446" s="12">
        <v>0</v>
      </c>
      <c r="V2446" s="7">
        <v>2</v>
      </c>
      <c r="W2446" s="12" t="s">
        <v>40</v>
      </c>
      <c r="X2446" s="13" t="s">
        <v>33</v>
      </c>
      <c r="Y2446" s="5" t="s">
        <v>34</v>
      </c>
      <c r="Z2446" s="5" t="s">
        <v>5398</v>
      </c>
      <c r="AA2446" t="str">
        <f>_xlfn.XLOOKUP(B2446,direcciones!B:B,direcciones!C:C,"",0)</f>
        <v/>
      </c>
      <c r="AB2446" t="str">
        <f>_xlfn.XLOOKUP(B2446,direcciones!B:B,direcciones!D:D,"",0)</f>
        <v/>
      </c>
      <c r="AC2446" t="str">
        <f>_xlfn.XLOOKUP($B2446,direcciones!$B:$B,direcciones!E:E,"",0)</f>
        <v/>
      </c>
      <c r="AD2446" t="str">
        <f>_xlfn.XLOOKUP($B2446,direcciones!$B:$B,direcciones!F:F,"",0)</f>
        <v/>
      </c>
      <c r="AE2446" t="str">
        <f>_xlfn.XLOOKUP($B2446,direcciones!$B:$B,direcciones!G:G,"",0)</f>
        <v/>
      </c>
    </row>
    <row r="2447" spans="1:31" x14ac:dyDescent="0.25">
      <c r="A2447" s="5">
        <f t="shared" si="38"/>
        <v>2446</v>
      </c>
      <c r="B2447" s="5">
        <v>3154514851</v>
      </c>
      <c r="C2447" s="6">
        <v>49765622</v>
      </c>
      <c r="D2447" s="5" t="s">
        <v>1921</v>
      </c>
      <c r="E2447" s="6">
        <v>1149335</v>
      </c>
      <c r="F2447" s="5" t="s">
        <v>1922</v>
      </c>
      <c r="G2447" s="6">
        <v>4</v>
      </c>
      <c r="H2447" s="5" t="s">
        <v>27</v>
      </c>
      <c r="I2447" s="5" t="s">
        <v>5970</v>
      </c>
      <c r="J2447" s="7">
        <v>2477200</v>
      </c>
      <c r="K2447" s="7">
        <v>40925950</v>
      </c>
      <c r="L2447" s="7">
        <v>8</v>
      </c>
      <c r="M2447" s="7">
        <v>247</v>
      </c>
      <c r="N2447" s="8">
        <v>764329.45</v>
      </c>
      <c r="O2447" s="9">
        <v>0</v>
      </c>
      <c r="P2447" s="10">
        <v>44992</v>
      </c>
      <c r="Q2447" s="5" t="s">
        <v>29</v>
      </c>
      <c r="R2447" s="7">
        <v>6</v>
      </c>
      <c r="S2447" s="11" t="s">
        <v>39</v>
      </c>
      <c r="T2447" s="7" t="s">
        <v>31</v>
      </c>
      <c r="U2447" s="12">
        <v>256010.35</v>
      </c>
      <c r="V2447" s="7">
        <v>0</v>
      </c>
      <c r="W2447" s="12" t="s">
        <v>60</v>
      </c>
      <c r="X2447" s="13" t="s">
        <v>33</v>
      </c>
      <c r="Y2447" s="5" t="s">
        <v>34</v>
      </c>
      <c r="Z2447" s="5" t="s">
        <v>5398</v>
      </c>
      <c r="AA2447" t="str">
        <f>_xlfn.XLOOKUP(B2447,direcciones!B:B,direcciones!C:C,"",0)</f>
        <v/>
      </c>
      <c r="AB2447" t="str">
        <f>_xlfn.XLOOKUP(B2447,direcciones!B:B,direcciones!D:D,"",0)</f>
        <v/>
      </c>
      <c r="AC2447" t="str">
        <f>_xlfn.XLOOKUP($B2447,direcciones!$B:$B,direcciones!E:E,"",0)</f>
        <v/>
      </c>
      <c r="AD2447" t="str">
        <f>_xlfn.XLOOKUP($B2447,direcciones!$B:$B,direcciones!F:F,"",0)</f>
        <v/>
      </c>
      <c r="AE2447" t="str">
        <f>_xlfn.XLOOKUP($B2447,direcciones!$B:$B,direcciones!G:G,"",0)</f>
        <v/>
      </c>
    </row>
    <row r="2448" spans="1:31" x14ac:dyDescent="0.25">
      <c r="A2448" s="5">
        <f t="shared" si="38"/>
        <v>2447</v>
      </c>
      <c r="B2448" s="5">
        <v>3209395347</v>
      </c>
      <c r="C2448" s="6">
        <v>52787672</v>
      </c>
      <c r="D2448" s="5" t="s">
        <v>5971</v>
      </c>
      <c r="E2448" s="6">
        <v>1217043</v>
      </c>
      <c r="F2448" s="5" t="s">
        <v>5972</v>
      </c>
      <c r="G2448" s="6">
        <v>1</v>
      </c>
      <c r="H2448" s="5" t="s">
        <v>27</v>
      </c>
      <c r="I2448" s="5" t="s">
        <v>5973</v>
      </c>
      <c r="J2448" s="7">
        <v>41186250</v>
      </c>
      <c r="K2448" s="7">
        <v>41186250</v>
      </c>
      <c r="L2448" s="7">
        <v>4</v>
      </c>
      <c r="M2448" s="7">
        <v>127</v>
      </c>
      <c r="N2448" s="8">
        <v>586217.15</v>
      </c>
      <c r="O2448" s="9">
        <v>1.7100027314941271E-2</v>
      </c>
      <c r="P2448" s="10">
        <v>45071</v>
      </c>
      <c r="Q2448" s="5" t="s">
        <v>29</v>
      </c>
      <c r="R2448" s="7">
        <v>4</v>
      </c>
      <c r="S2448" s="11" t="s">
        <v>39</v>
      </c>
      <c r="T2448" s="7" t="s">
        <v>31</v>
      </c>
      <c r="U2448" s="12">
        <v>257559.14</v>
      </c>
      <c r="V2448" s="7">
        <v>704286</v>
      </c>
      <c r="W2448" s="12" t="s">
        <v>40</v>
      </c>
      <c r="X2448" s="13" t="s">
        <v>33</v>
      </c>
      <c r="Y2448" s="5" t="s">
        <v>34</v>
      </c>
      <c r="Z2448" s="5" t="s">
        <v>5398</v>
      </c>
      <c r="AA2448" t="str">
        <f>_xlfn.XLOOKUP(B2448,direcciones!B:B,direcciones!C:C,"",0)</f>
        <v>Bogotá</v>
      </c>
      <c r="AB2448" t="str">
        <f>_xlfn.XLOOKUP(B2448,direcciones!B:B,direcciones!D:D,"",0)</f>
        <v>CUNDINAMARCA</v>
      </c>
      <c r="AC2448">
        <f>_xlfn.XLOOKUP($B2448,direcciones!$B:$B,direcciones!E:E,"",0)</f>
        <v>0</v>
      </c>
      <c r="AD2448" t="str">
        <f>_xlfn.XLOOKUP($B2448,direcciones!$B:$B,direcciones!F:F,"",0)</f>
        <v>CUNDINAMARCA</v>
      </c>
      <c r="AE2448" t="str">
        <f>_xlfn.XLOOKUP($B2448,direcciones!$B:$B,direcciones!G:G,"",0)</f>
        <v>Cra 87 17 35</v>
      </c>
    </row>
    <row r="2449" spans="1:31" x14ac:dyDescent="0.25">
      <c r="A2449" s="5">
        <f t="shared" si="38"/>
        <v>2448</v>
      </c>
      <c r="B2449" s="5">
        <v>3212007925</v>
      </c>
      <c r="C2449" s="6">
        <v>79441874</v>
      </c>
      <c r="D2449" s="5" t="s">
        <v>5974</v>
      </c>
      <c r="E2449" s="6">
        <v>1174610</v>
      </c>
      <c r="F2449" s="5" t="s">
        <v>5975</v>
      </c>
      <c r="G2449" s="6">
        <v>2</v>
      </c>
      <c r="H2449" s="5" t="s">
        <v>27</v>
      </c>
      <c r="I2449" s="5" t="s">
        <v>5976</v>
      </c>
      <c r="J2449" s="7">
        <v>39156600</v>
      </c>
      <c r="K2449" s="7">
        <v>41230350</v>
      </c>
      <c r="L2449" s="7">
        <v>7</v>
      </c>
      <c r="M2449" s="7">
        <v>216</v>
      </c>
      <c r="N2449" s="8">
        <v>591431.9</v>
      </c>
      <c r="O2449" s="9">
        <v>0</v>
      </c>
      <c r="P2449" s="10">
        <v>45016</v>
      </c>
      <c r="Q2449" s="5" t="s">
        <v>29</v>
      </c>
      <c r="R2449" s="7">
        <v>6</v>
      </c>
      <c r="S2449" s="11" t="s">
        <v>39</v>
      </c>
      <c r="T2449" s="7" t="s">
        <v>31</v>
      </c>
      <c r="U2449" s="12">
        <v>257821.53</v>
      </c>
      <c r="V2449" s="7">
        <v>0</v>
      </c>
      <c r="W2449" s="12" t="s">
        <v>40</v>
      </c>
      <c r="X2449" s="13" t="s">
        <v>33</v>
      </c>
      <c r="Y2449" s="5" t="s">
        <v>34</v>
      </c>
      <c r="Z2449" s="5" t="s">
        <v>5398</v>
      </c>
      <c r="AA2449" t="str">
        <f>_xlfn.XLOOKUP(B2449,direcciones!B:B,direcciones!C:C,"",0)</f>
        <v/>
      </c>
      <c r="AB2449" t="str">
        <f>_xlfn.XLOOKUP(B2449,direcciones!B:B,direcciones!D:D,"",0)</f>
        <v/>
      </c>
      <c r="AC2449" t="str">
        <f>_xlfn.XLOOKUP($B2449,direcciones!$B:$B,direcciones!E:E,"",0)</f>
        <v/>
      </c>
      <c r="AD2449" t="str">
        <f>_xlfn.XLOOKUP($B2449,direcciones!$B:$B,direcciones!F:F,"",0)</f>
        <v/>
      </c>
      <c r="AE2449" t="str">
        <f>_xlfn.XLOOKUP($B2449,direcciones!$B:$B,direcciones!G:G,"",0)</f>
        <v/>
      </c>
    </row>
    <row r="2450" spans="1:31" x14ac:dyDescent="0.25">
      <c r="A2450" s="5">
        <f t="shared" si="38"/>
        <v>2449</v>
      </c>
      <c r="B2450" s="5">
        <v>3183703308</v>
      </c>
      <c r="C2450" s="6">
        <v>1088297943</v>
      </c>
      <c r="D2450" s="5" t="s">
        <v>4675</v>
      </c>
      <c r="E2450" s="6">
        <v>1034130</v>
      </c>
      <c r="F2450" s="5" t="s">
        <v>4676</v>
      </c>
      <c r="G2450" s="6">
        <v>4</v>
      </c>
      <c r="H2450" s="5" t="s">
        <v>27</v>
      </c>
      <c r="I2450" s="5" t="s">
        <v>5977</v>
      </c>
      <c r="J2450" s="7">
        <v>9267300</v>
      </c>
      <c r="K2450" s="7">
        <v>41245186</v>
      </c>
      <c r="L2450" s="7">
        <v>10</v>
      </c>
      <c r="M2450" s="7">
        <v>324</v>
      </c>
      <c r="N2450" s="8">
        <v>671833.18</v>
      </c>
      <c r="O2450" s="9">
        <v>0.17589977663397105</v>
      </c>
      <c r="P2450" s="10">
        <v>44834</v>
      </c>
      <c r="Q2450" s="5" t="s">
        <v>29</v>
      </c>
      <c r="R2450" s="7">
        <v>12</v>
      </c>
      <c r="S2450" s="11" t="s">
        <v>30</v>
      </c>
      <c r="T2450" s="7" t="s">
        <v>31</v>
      </c>
      <c r="U2450" s="12">
        <v>0</v>
      </c>
      <c r="V2450" s="7">
        <v>1630116</v>
      </c>
      <c r="W2450" s="12" t="s">
        <v>40</v>
      </c>
      <c r="X2450" s="13" t="s">
        <v>33</v>
      </c>
      <c r="Y2450" s="5" t="s">
        <v>34</v>
      </c>
      <c r="Z2450" s="5" t="s">
        <v>5398</v>
      </c>
      <c r="AA2450" t="str">
        <f>_xlfn.XLOOKUP(B2450,direcciones!B:B,direcciones!C:C,"",0)</f>
        <v/>
      </c>
      <c r="AB2450" t="str">
        <f>_xlfn.XLOOKUP(B2450,direcciones!B:B,direcciones!D:D,"",0)</f>
        <v/>
      </c>
      <c r="AC2450" t="str">
        <f>_xlfn.XLOOKUP($B2450,direcciones!$B:$B,direcciones!E:E,"",0)</f>
        <v/>
      </c>
      <c r="AD2450" t="str">
        <f>_xlfn.XLOOKUP($B2450,direcciones!$B:$B,direcciones!F:F,"",0)</f>
        <v/>
      </c>
      <c r="AE2450" t="str">
        <f>_xlfn.XLOOKUP($B2450,direcciones!$B:$B,direcciones!G:G,"",0)</f>
        <v/>
      </c>
    </row>
    <row r="2451" spans="1:31" x14ac:dyDescent="0.25">
      <c r="A2451" s="5">
        <f t="shared" si="38"/>
        <v>2450</v>
      </c>
      <c r="B2451" s="5">
        <v>3208459213</v>
      </c>
      <c r="C2451" s="6">
        <v>1010164479</v>
      </c>
      <c r="D2451" s="5" t="s">
        <v>1946</v>
      </c>
      <c r="E2451" s="6">
        <v>1118599</v>
      </c>
      <c r="F2451" s="5" t="s">
        <v>1947</v>
      </c>
      <c r="G2451" s="6">
        <v>3</v>
      </c>
      <c r="H2451" s="5" t="s">
        <v>27</v>
      </c>
      <c r="I2451" s="5" t="s">
        <v>5978</v>
      </c>
      <c r="J2451" s="7">
        <v>24076500</v>
      </c>
      <c r="K2451" s="7">
        <v>41485267</v>
      </c>
      <c r="L2451" s="7">
        <v>9</v>
      </c>
      <c r="M2451" s="7">
        <v>278</v>
      </c>
      <c r="N2451" s="8">
        <v>633585.98</v>
      </c>
      <c r="O2451" s="9">
        <v>0</v>
      </c>
      <c r="P2451" s="10">
        <v>44957</v>
      </c>
      <c r="Q2451" s="5" t="s">
        <v>29</v>
      </c>
      <c r="R2451" s="7">
        <v>8</v>
      </c>
      <c r="S2451" s="11" t="s">
        <v>39</v>
      </c>
      <c r="T2451" s="7" t="s">
        <v>31</v>
      </c>
      <c r="U2451" s="12">
        <v>209970.82</v>
      </c>
      <c r="V2451" s="7">
        <v>0</v>
      </c>
      <c r="W2451" s="12" t="s">
        <v>40</v>
      </c>
      <c r="X2451" s="13" t="s">
        <v>33</v>
      </c>
      <c r="Y2451" s="5" t="s">
        <v>34</v>
      </c>
      <c r="Z2451" s="5" t="s">
        <v>5398</v>
      </c>
      <c r="AA2451" t="str">
        <f>_xlfn.XLOOKUP(B2451,direcciones!B:B,direcciones!C:C,"",0)</f>
        <v/>
      </c>
      <c r="AB2451" t="str">
        <f>_xlfn.XLOOKUP(B2451,direcciones!B:B,direcciones!D:D,"",0)</f>
        <v/>
      </c>
      <c r="AC2451" t="str">
        <f>_xlfn.XLOOKUP($B2451,direcciones!$B:$B,direcciones!E:E,"",0)</f>
        <v/>
      </c>
      <c r="AD2451" t="str">
        <f>_xlfn.XLOOKUP($B2451,direcciones!$B:$B,direcciones!F:F,"",0)</f>
        <v/>
      </c>
      <c r="AE2451" t="str">
        <f>_xlfn.XLOOKUP($B2451,direcciones!$B:$B,direcciones!G:G,"",0)</f>
        <v/>
      </c>
    </row>
    <row r="2452" spans="1:31" x14ac:dyDescent="0.25">
      <c r="A2452" s="5">
        <f t="shared" si="38"/>
        <v>2451</v>
      </c>
      <c r="B2452" s="5">
        <v>3166463456</v>
      </c>
      <c r="C2452" s="6">
        <v>37557963</v>
      </c>
      <c r="D2452" s="5" t="s">
        <v>5979</v>
      </c>
      <c r="E2452" s="6">
        <v>1226982</v>
      </c>
      <c r="F2452" s="5" t="s">
        <v>5980</v>
      </c>
      <c r="G2452" s="6">
        <v>4</v>
      </c>
      <c r="H2452" s="5" t="s">
        <v>27</v>
      </c>
      <c r="I2452" s="5" t="s">
        <v>5981</v>
      </c>
      <c r="J2452" s="7">
        <v>8419000</v>
      </c>
      <c r="K2452" s="7">
        <v>41535337</v>
      </c>
      <c r="L2452" s="7">
        <v>4</v>
      </c>
      <c r="M2452" s="7">
        <v>127</v>
      </c>
      <c r="N2452" s="8">
        <v>633693.32999999996</v>
      </c>
      <c r="O2452" s="9">
        <v>5.4400760185295166E-5</v>
      </c>
      <c r="P2452" s="10">
        <v>45077</v>
      </c>
      <c r="Q2452" s="5" t="s">
        <v>29</v>
      </c>
      <c r="R2452" s="7">
        <v>4</v>
      </c>
      <c r="S2452" s="11" t="s">
        <v>39</v>
      </c>
      <c r="T2452" s="7" t="s">
        <v>31</v>
      </c>
      <c r="U2452" s="12">
        <v>259636.21</v>
      </c>
      <c r="V2452" s="7">
        <v>458</v>
      </c>
      <c r="W2452" s="12" t="s">
        <v>40</v>
      </c>
      <c r="X2452" s="13" t="s">
        <v>33</v>
      </c>
      <c r="Y2452" s="5" t="s">
        <v>34</v>
      </c>
      <c r="Z2452" s="5" t="s">
        <v>5398</v>
      </c>
      <c r="AA2452" t="str">
        <f>_xlfn.XLOOKUP(B2452,direcciones!B:B,direcciones!C:C,"",0)</f>
        <v>Bucaramanga</v>
      </c>
      <c r="AB2452" t="str">
        <f>_xlfn.XLOOKUP(B2452,direcciones!B:B,direcciones!D:D,"",0)</f>
        <v>SANTANDER</v>
      </c>
      <c r="AC2452">
        <f>_xlfn.XLOOKUP($B2452,direcciones!$B:$B,direcciones!E:E,"",0)</f>
        <v>0</v>
      </c>
      <c r="AD2452" t="str">
        <f>_xlfn.XLOOKUP($B2452,direcciones!$B:$B,direcciones!F:F,"",0)</f>
        <v>SANTANDER</v>
      </c>
      <c r="AE2452" t="str">
        <f>_xlfn.XLOOKUP($B2452,direcciones!$B:$B,direcciones!G:G,"",0)</f>
        <v>call 95 13 81</v>
      </c>
    </row>
    <row r="2453" spans="1:31" x14ac:dyDescent="0.25">
      <c r="A2453" s="5">
        <f t="shared" si="38"/>
        <v>2452</v>
      </c>
      <c r="B2453" s="5">
        <v>3118261534</v>
      </c>
      <c r="C2453" s="6">
        <v>93445342</v>
      </c>
      <c r="D2453" s="5" t="s">
        <v>5982</v>
      </c>
      <c r="E2453" s="6">
        <v>885288</v>
      </c>
      <c r="F2453" s="5" t="s">
        <v>5983</v>
      </c>
      <c r="G2453" s="6">
        <v>1</v>
      </c>
      <c r="H2453" s="5" t="s">
        <v>27</v>
      </c>
      <c r="I2453" s="5" t="s">
        <v>5984</v>
      </c>
      <c r="J2453" s="7">
        <v>41640722</v>
      </c>
      <c r="K2453" s="7">
        <v>41640722</v>
      </c>
      <c r="L2453" s="7">
        <v>19</v>
      </c>
      <c r="M2453" s="7">
        <v>572</v>
      </c>
      <c r="N2453" s="8">
        <v>845656.42</v>
      </c>
      <c r="O2453" s="9">
        <v>2.5564710429372479E-2</v>
      </c>
      <c r="P2453" s="10">
        <v>44620</v>
      </c>
      <c r="Q2453" s="5" t="s">
        <v>152</v>
      </c>
      <c r="R2453" s="7">
        <v>19</v>
      </c>
      <c r="S2453" s="11" t="s">
        <v>30</v>
      </c>
      <c r="T2453" s="7" t="s">
        <v>31</v>
      </c>
      <c r="U2453" s="12">
        <v>361285.13</v>
      </c>
      <c r="V2453" s="7">
        <v>1064533</v>
      </c>
      <c r="W2453" s="12" t="s">
        <v>40</v>
      </c>
      <c r="X2453" s="13" t="s">
        <v>33</v>
      </c>
      <c r="Y2453" s="5" t="s">
        <v>34</v>
      </c>
      <c r="Z2453" s="5" t="s">
        <v>5398</v>
      </c>
      <c r="AA2453" t="str">
        <f>_xlfn.XLOOKUP(B2453,direcciones!B:B,direcciones!C:C,"",0)</f>
        <v/>
      </c>
      <c r="AB2453" t="str">
        <f>_xlfn.XLOOKUP(B2453,direcciones!B:B,direcciones!D:D,"",0)</f>
        <v/>
      </c>
      <c r="AC2453" t="str">
        <f>_xlfn.XLOOKUP($B2453,direcciones!$B:$B,direcciones!E:E,"",0)</f>
        <v/>
      </c>
      <c r="AD2453" t="str">
        <f>_xlfn.XLOOKUP($B2453,direcciones!$B:$B,direcciones!F:F,"",0)</f>
        <v/>
      </c>
      <c r="AE2453" t="str">
        <f>_xlfn.XLOOKUP($B2453,direcciones!$B:$B,direcciones!G:G,"",0)</f>
        <v/>
      </c>
    </row>
    <row r="2454" spans="1:31" x14ac:dyDescent="0.25">
      <c r="A2454" s="5">
        <f t="shared" si="38"/>
        <v>2453</v>
      </c>
      <c r="B2454" s="5">
        <v>3212322190</v>
      </c>
      <c r="C2454" s="6">
        <v>1020774979</v>
      </c>
      <c r="D2454" s="5" t="s">
        <v>5985</v>
      </c>
      <c r="E2454" s="6">
        <v>1226560</v>
      </c>
      <c r="F2454" s="5" t="s">
        <v>5986</v>
      </c>
      <c r="G2454" s="6">
        <v>12</v>
      </c>
      <c r="H2454" s="5" t="s">
        <v>27</v>
      </c>
      <c r="I2454" s="5" t="s">
        <v>5987</v>
      </c>
      <c r="J2454" s="7">
        <v>20617800</v>
      </c>
      <c r="K2454" s="7">
        <v>41681450</v>
      </c>
      <c r="L2454" s="7">
        <v>4</v>
      </c>
      <c r="M2454" s="7">
        <v>128</v>
      </c>
      <c r="N2454" s="8">
        <v>644425.57999999996</v>
      </c>
      <c r="O2454" s="9">
        <v>5.3351958016859221E-7</v>
      </c>
      <c r="P2454" s="10">
        <v>45076</v>
      </c>
      <c r="Q2454" s="5" t="s">
        <v>29</v>
      </c>
      <c r="R2454" s="7">
        <v>4</v>
      </c>
      <c r="S2454" s="11" t="s">
        <v>39</v>
      </c>
      <c r="T2454" s="7" t="s">
        <v>31</v>
      </c>
      <c r="U2454" s="12">
        <v>260505.58</v>
      </c>
      <c r="V2454" s="7">
        <v>11</v>
      </c>
      <c r="W2454" s="12" t="s">
        <v>40</v>
      </c>
      <c r="X2454" s="13" t="s">
        <v>33</v>
      </c>
      <c r="Y2454" s="5" t="s">
        <v>34</v>
      </c>
      <c r="Z2454" s="5" t="s">
        <v>5398</v>
      </c>
      <c r="AA2454" t="str">
        <f>_xlfn.XLOOKUP(B2454,direcciones!B:B,direcciones!C:C,"",0)</f>
        <v>Cajicá</v>
      </c>
      <c r="AB2454" t="str">
        <f>_xlfn.XLOOKUP(B2454,direcciones!B:B,direcciones!D:D,"",0)</f>
        <v>CUNDINAMARCA</v>
      </c>
      <c r="AC2454">
        <f>_xlfn.XLOOKUP($B2454,direcciones!$B:$B,direcciones!E:E,"",0)</f>
        <v>0</v>
      </c>
      <c r="AD2454" t="str">
        <f>_xlfn.XLOOKUP($B2454,direcciones!$B:$B,direcciones!F:F,"",0)</f>
        <v>CUNDINAMARCA</v>
      </c>
      <c r="AE2454" t="str">
        <f>_xlfn.XLOOKUP($B2454,direcciones!$B:$B,direcciones!G:G,"",0)</f>
        <v>Carrera11este#5-90</v>
      </c>
    </row>
    <row r="2455" spans="1:31" x14ac:dyDescent="0.25">
      <c r="A2455" s="5">
        <f t="shared" si="38"/>
        <v>2454</v>
      </c>
      <c r="B2455" s="5">
        <v>3105749604</v>
      </c>
      <c r="C2455" s="6">
        <v>1024570323</v>
      </c>
      <c r="D2455" s="5" t="s">
        <v>962</v>
      </c>
      <c r="E2455" s="6">
        <v>1206654</v>
      </c>
      <c r="F2455" s="5" t="s">
        <v>963</v>
      </c>
      <c r="G2455" s="6">
        <v>4</v>
      </c>
      <c r="H2455" s="5" t="s">
        <v>27</v>
      </c>
      <c r="I2455" s="5" t="s">
        <v>5988</v>
      </c>
      <c r="J2455" s="7">
        <v>1383739</v>
      </c>
      <c r="K2455" s="7">
        <v>41849756.939999998</v>
      </c>
      <c r="L2455" s="7">
        <v>4</v>
      </c>
      <c r="M2455" s="7">
        <v>127</v>
      </c>
      <c r="N2455" s="8">
        <v>637110.89</v>
      </c>
      <c r="O2455" s="9">
        <v>0.35395403323892727</v>
      </c>
      <c r="P2455" s="10">
        <v>45058</v>
      </c>
      <c r="Q2455" s="5" t="s">
        <v>29</v>
      </c>
      <c r="R2455" s="7">
        <v>4</v>
      </c>
      <c r="S2455" s="11" t="s">
        <v>39</v>
      </c>
      <c r="T2455" s="7" t="s">
        <v>31</v>
      </c>
      <c r="U2455" s="12">
        <v>261507</v>
      </c>
      <c r="V2455" s="7">
        <v>489780</v>
      </c>
      <c r="W2455" s="12" t="s">
        <v>160</v>
      </c>
      <c r="X2455" s="13" t="s">
        <v>33</v>
      </c>
      <c r="Y2455" s="5" t="s">
        <v>34</v>
      </c>
      <c r="Z2455" s="5" t="s">
        <v>5398</v>
      </c>
      <c r="AA2455" t="str">
        <f>_xlfn.XLOOKUP(B2455,direcciones!B:B,direcciones!C:C,"",0)</f>
        <v>Soacha</v>
      </c>
      <c r="AB2455" t="str">
        <f>_xlfn.XLOOKUP(B2455,direcciones!B:B,direcciones!D:D,"",0)</f>
        <v>CUNDINAMARCA</v>
      </c>
      <c r="AC2455">
        <f>_xlfn.XLOOKUP($B2455,direcciones!$B:$B,direcciones!E:E,"",0)</f>
        <v>0</v>
      </c>
      <c r="AD2455" t="str">
        <f>_xlfn.XLOOKUP($B2455,direcciones!$B:$B,direcciones!F:F,"",0)</f>
        <v>CUNDINAMARCA</v>
      </c>
      <c r="AE2455" t="str">
        <f>_xlfn.XLOOKUP($B2455,direcciones!$B:$B,direcciones!G:G,"",0)</f>
        <v>CRA 9 ESTE 36 75</v>
      </c>
    </row>
    <row r="2456" spans="1:31" x14ac:dyDescent="0.25">
      <c r="A2456" s="5">
        <f t="shared" si="38"/>
        <v>2455</v>
      </c>
      <c r="B2456" s="5">
        <v>3505024963</v>
      </c>
      <c r="C2456" s="6">
        <v>1075663074</v>
      </c>
      <c r="D2456" s="5" t="s">
        <v>5989</v>
      </c>
      <c r="E2456" s="6">
        <v>911060</v>
      </c>
      <c r="F2456" s="5" t="s">
        <v>5990</v>
      </c>
      <c r="G2456" s="6">
        <v>2</v>
      </c>
      <c r="H2456" s="5" t="s">
        <v>27</v>
      </c>
      <c r="I2456" s="5" t="s">
        <v>5991</v>
      </c>
      <c r="J2456" s="7">
        <v>21422500</v>
      </c>
      <c r="K2456" s="7">
        <v>42125600</v>
      </c>
      <c r="L2456" s="7">
        <v>11</v>
      </c>
      <c r="M2456" s="7">
        <v>347</v>
      </c>
      <c r="N2456" s="8">
        <v>669537.97</v>
      </c>
      <c r="O2456" s="9">
        <v>0</v>
      </c>
      <c r="P2456" s="10">
        <v>44662</v>
      </c>
      <c r="Q2456" s="5" t="s">
        <v>152</v>
      </c>
      <c r="R2456" s="7">
        <v>17</v>
      </c>
      <c r="S2456" s="11" t="s">
        <v>30</v>
      </c>
      <c r="T2456" s="7" t="s">
        <v>31</v>
      </c>
      <c r="U2456" s="12">
        <v>272939.59000000003</v>
      </c>
      <c r="V2456" s="7">
        <v>0</v>
      </c>
      <c r="W2456" s="12" t="s">
        <v>40</v>
      </c>
      <c r="X2456" s="13" t="s">
        <v>33</v>
      </c>
      <c r="Y2456" s="5" t="s">
        <v>34</v>
      </c>
      <c r="Z2456" s="5" t="s">
        <v>5398</v>
      </c>
      <c r="AA2456" t="str">
        <f>_xlfn.XLOOKUP(B2456,direcciones!B:B,direcciones!C:C,"",0)</f>
        <v/>
      </c>
      <c r="AB2456" t="str">
        <f>_xlfn.XLOOKUP(B2456,direcciones!B:B,direcciones!D:D,"",0)</f>
        <v/>
      </c>
      <c r="AC2456" t="str">
        <f>_xlfn.XLOOKUP($B2456,direcciones!$B:$B,direcciones!E:E,"",0)</f>
        <v/>
      </c>
      <c r="AD2456" t="str">
        <f>_xlfn.XLOOKUP($B2456,direcciones!$B:$B,direcciones!F:F,"",0)</f>
        <v/>
      </c>
      <c r="AE2456" t="str">
        <f>_xlfn.XLOOKUP($B2456,direcciones!$B:$B,direcciones!G:G,"",0)</f>
        <v/>
      </c>
    </row>
    <row r="2457" spans="1:31" x14ac:dyDescent="0.25">
      <c r="A2457" s="5">
        <f t="shared" si="38"/>
        <v>2456</v>
      </c>
      <c r="B2457" s="5">
        <v>3505024963</v>
      </c>
      <c r="C2457" s="6">
        <v>1075663074</v>
      </c>
      <c r="D2457" s="5" t="s">
        <v>5989</v>
      </c>
      <c r="E2457" s="6">
        <v>911059</v>
      </c>
      <c r="F2457" s="5" t="s">
        <v>5990</v>
      </c>
      <c r="G2457" s="6">
        <v>2</v>
      </c>
      <c r="H2457" s="5" t="s">
        <v>27</v>
      </c>
      <c r="I2457" s="5" t="s">
        <v>5992</v>
      </c>
      <c r="J2457" s="7">
        <v>20703100</v>
      </c>
      <c r="K2457" s="7">
        <v>42125600</v>
      </c>
      <c r="L2457" s="7">
        <v>11</v>
      </c>
      <c r="M2457" s="7">
        <v>347</v>
      </c>
      <c r="N2457" s="8">
        <v>669537.97</v>
      </c>
      <c r="O2457" s="9">
        <v>0</v>
      </c>
      <c r="P2457" s="10">
        <v>44662</v>
      </c>
      <c r="Q2457" s="5" t="s">
        <v>152</v>
      </c>
      <c r="R2457" s="7">
        <v>17</v>
      </c>
      <c r="S2457" s="11" t="s">
        <v>30</v>
      </c>
      <c r="T2457" s="7" t="s">
        <v>31</v>
      </c>
      <c r="U2457" s="12">
        <v>272939.59000000003</v>
      </c>
      <c r="V2457" s="7">
        <v>0</v>
      </c>
      <c r="W2457" s="12" t="s">
        <v>40</v>
      </c>
      <c r="X2457" s="13" t="s">
        <v>33</v>
      </c>
      <c r="Y2457" s="5" t="s">
        <v>34</v>
      </c>
      <c r="Z2457" s="5" t="s">
        <v>5398</v>
      </c>
      <c r="AA2457" t="str">
        <f>_xlfn.XLOOKUP(B2457,direcciones!B:B,direcciones!C:C,"",0)</f>
        <v/>
      </c>
      <c r="AB2457" t="str">
        <f>_xlfn.XLOOKUP(B2457,direcciones!B:B,direcciones!D:D,"",0)</f>
        <v/>
      </c>
      <c r="AC2457" t="str">
        <f>_xlfn.XLOOKUP($B2457,direcciones!$B:$B,direcciones!E:E,"",0)</f>
        <v/>
      </c>
      <c r="AD2457" t="str">
        <f>_xlfn.XLOOKUP($B2457,direcciones!$B:$B,direcciones!F:F,"",0)</f>
        <v/>
      </c>
      <c r="AE2457" t="str">
        <f>_xlfn.XLOOKUP($B2457,direcciones!$B:$B,direcciones!G:G,"",0)</f>
        <v/>
      </c>
    </row>
    <row r="2458" spans="1:31" x14ac:dyDescent="0.25">
      <c r="A2458" s="5">
        <f t="shared" si="38"/>
        <v>2457</v>
      </c>
      <c r="B2458" s="5">
        <v>3113117908</v>
      </c>
      <c r="C2458" s="6">
        <v>59311255</v>
      </c>
      <c r="D2458" s="5" t="s">
        <v>5993</v>
      </c>
      <c r="E2458" s="6">
        <v>1146430</v>
      </c>
      <c r="F2458" s="5" t="s">
        <v>5994</v>
      </c>
      <c r="G2458" s="6">
        <v>4</v>
      </c>
      <c r="H2458" s="5" t="s">
        <v>27</v>
      </c>
      <c r="I2458" s="5" t="s">
        <v>5995</v>
      </c>
      <c r="J2458" s="7">
        <v>21164000</v>
      </c>
      <c r="K2458" s="7">
        <v>42325700</v>
      </c>
      <c r="L2458" s="7">
        <v>7</v>
      </c>
      <c r="M2458" s="7">
        <v>216</v>
      </c>
      <c r="N2458" s="8">
        <v>597264.76</v>
      </c>
      <c r="O2458" s="9">
        <v>0</v>
      </c>
      <c r="P2458" s="10">
        <v>44985</v>
      </c>
      <c r="Q2458" s="5" t="s">
        <v>29</v>
      </c>
      <c r="R2458" s="7">
        <v>7</v>
      </c>
      <c r="S2458" s="11" t="s">
        <v>39</v>
      </c>
      <c r="T2458" s="7" t="s">
        <v>31</v>
      </c>
      <c r="U2458" s="12">
        <v>213971.28</v>
      </c>
      <c r="V2458" s="7">
        <v>0</v>
      </c>
      <c r="W2458" s="12" t="s">
        <v>40</v>
      </c>
      <c r="X2458" s="13" t="s">
        <v>33</v>
      </c>
      <c r="Y2458" s="5" t="s">
        <v>34</v>
      </c>
      <c r="Z2458" s="5" t="s">
        <v>5398</v>
      </c>
      <c r="AA2458" t="str">
        <f>_xlfn.XLOOKUP(B2458,direcciones!B:B,direcciones!C:C,"",0)</f>
        <v/>
      </c>
      <c r="AB2458" t="str">
        <f>_xlfn.XLOOKUP(B2458,direcciones!B:B,direcciones!D:D,"",0)</f>
        <v/>
      </c>
      <c r="AC2458" t="str">
        <f>_xlfn.XLOOKUP($B2458,direcciones!$B:$B,direcciones!E:E,"",0)</f>
        <v/>
      </c>
      <c r="AD2458" t="str">
        <f>_xlfn.XLOOKUP($B2458,direcciones!$B:$B,direcciones!F:F,"",0)</f>
        <v/>
      </c>
      <c r="AE2458" t="str">
        <f>_xlfn.XLOOKUP($B2458,direcciones!$B:$B,direcciones!G:G,"",0)</f>
        <v/>
      </c>
    </row>
    <row r="2459" spans="1:31" x14ac:dyDescent="0.25">
      <c r="A2459" s="5">
        <f t="shared" si="38"/>
        <v>2458</v>
      </c>
      <c r="B2459" s="5">
        <v>3008001863</v>
      </c>
      <c r="C2459" s="6">
        <v>73136974</v>
      </c>
      <c r="D2459" s="5" t="s">
        <v>5996</v>
      </c>
      <c r="E2459" s="6">
        <v>777346</v>
      </c>
      <c r="F2459" s="5" t="s">
        <v>5997</v>
      </c>
      <c r="G2459" s="6">
        <v>2</v>
      </c>
      <c r="H2459" s="5" t="s">
        <v>27</v>
      </c>
      <c r="I2459" s="5" t="s">
        <v>5998</v>
      </c>
      <c r="J2459" s="7">
        <v>34093500</v>
      </c>
      <c r="K2459" s="7">
        <v>42366450</v>
      </c>
      <c r="L2459" s="7">
        <v>25</v>
      </c>
      <c r="M2459" s="7">
        <v>776</v>
      </c>
      <c r="N2459" s="8">
        <v>738500.86</v>
      </c>
      <c r="O2459" s="9">
        <v>2.5427134204467129E-3</v>
      </c>
      <c r="P2459" s="10">
        <v>44439</v>
      </c>
      <c r="Q2459" s="5" t="s">
        <v>152</v>
      </c>
      <c r="R2459" s="7">
        <v>25</v>
      </c>
      <c r="S2459" s="11" t="s">
        <v>30</v>
      </c>
      <c r="T2459" s="7" t="s">
        <v>31</v>
      </c>
      <c r="U2459" s="12">
        <v>264581.33</v>
      </c>
      <c r="V2459" s="7">
        <v>86690</v>
      </c>
      <c r="W2459" s="12" t="s">
        <v>40</v>
      </c>
      <c r="X2459" s="13" t="s">
        <v>33</v>
      </c>
      <c r="Y2459" s="5" t="s">
        <v>34</v>
      </c>
      <c r="Z2459" s="5" t="s">
        <v>5398</v>
      </c>
      <c r="AA2459" t="str">
        <f>_xlfn.XLOOKUP(B2459,direcciones!B:B,direcciones!C:C,"",0)</f>
        <v/>
      </c>
      <c r="AB2459" t="str">
        <f>_xlfn.XLOOKUP(B2459,direcciones!B:B,direcciones!D:D,"",0)</f>
        <v/>
      </c>
      <c r="AC2459" t="str">
        <f>_xlfn.XLOOKUP($B2459,direcciones!$B:$B,direcciones!E:E,"",0)</f>
        <v/>
      </c>
      <c r="AD2459" t="str">
        <f>_xlfn.XLOOKUP($B2459,direcciones!$B:$B,direcciones!F:F,"",0)</f>
        <v/>
      </c>
      <c r="AE2459" t="str">
        <f>_xlfn.XLOOKUP($B2459,direcciones!$B:$B,direcciones!G:G,"",0)</f>
        <v/>
      </c>
    </row>
    <row r="2460" spans="1:31" x14ac:dyDescent="0.25">
      <c r="A2460" s="5">
        <f t="shared" si="38"/>
        <v>2459</v>
      </c>
      <c r="B2460" s="5">
        <v>3008001863</v>
      </c>
      <c r="C2460" s="6">
        <v>73136974</v>
      </c>
      <c r="D2460" s="5" t="s">
        <v>5996</v>
      </c>
      <c r="E2460" s="6">
        <v>777345</v>
      </c>
      <c r="F2460" s="5" t="s">
        <v>5997</v>
      </c>
      <c r="G2460" s="6">
        <v>2</v>
      </c>
      <c r="H2460" s="5" t="s">
        <v>27</v>
      </c>
      <c r="I2460" s="5" t="s">
        <v>5999</v>
      </c>
      <c r="J2460" s="7">
        <v>8272950</v>
      </c>
      <c r="K2460" s="7">
        <v>42366450</v>
      </c>
      <c r="L2460" s="7">
        <v>25</v>
      </c>
      <c r="M2460" s="7">
        <v>776</v>
      </c>
      <c r="N2460" s="8">
        <v>738500.86</v>
      </c>
      <c r="O2460" s="9">
        <v>1.0478728869387582E-2</v>
      </c>
      <c r="P2460" s="10">
        <v>44439</v>
      </c>
      <c r="Q2460" s="5" t="s">
        <v>152</v>
      </c>
      <c r="R2460" s="7">
        <v>25</v>
      </c>
      <c r="S2460" s="11" t="s">
        <v>30</v>
      </c>
      <c r="T2460" s="7" t="s">
        <v>31</v>
      </c>
      <c r="U2460" s="12">
        <v>264581.33</v>
      </c>
      <c r="V2460" s="7">
        <v>86690</v>
      </c>
      <c r="W2460" s="12" t="s">
        <v>40</v>
      </c>
      <c r="X2460" s="13" t="s">
        <v>33</v>
      </c>
      <c r="Y2460" s="5" t="s">
        <v>34</v>
      </c>
      <c r="Z2460" s="5" t="s">
        <v>5398</v>
      </c>
      <c r="AA2460" t="str">
        <f>_xlfn.XLOOKUP(B2460,direcciones!B:B,direcciones!C:C,"",0)</f>
        <v/>
      </c>
      <c r="AB2460" t="str">
        <f>_xlfn.XLOOKUP(B2460,direcciones!B:B,direcciones!D:D,"",0)</f>
        <v/>
      </c>
      <c r="AC2460" t="str">
        <f>_xlfn.XLOOKUP($B2460,direcciones!$B:$B,direcciones!E:E,"",0)</f>
        <v/>
      </c>
      <c r="AD2460" t="str">
        <f>_xlfn.XLOOKUP($B2460,direcciones!$B:$B,direcciones!F:F,"",0)</f>
        <v/>
      </c>
      <c r="AE2460" t="str">
        <f>_xlfn.XLOOKUP($B2460,direcciones!$B:$B,direcciones!G:G,"",0)</f>
        <v/>
      </c>
    </row>
    <row r="2461" spans="1:31" x14ac:dyDescent="0.25">
      <c r="A2461" s="5">
        <f t="shared" si="38"/>
        <v>2460</v>
      </c>
      <c r="B2461" s="5">
        <v>3015812143</v>
      </c>
      <c r="C2461" s="6">
        <v>1070308667</v>
      </c>
      <c r="D2461" s="5" t="s">
        <v>6000</v>
      </c>
      <c r="E2461" s="6">
        <v>1229402</v>
      </c>
      <c r="F2461" s="5" t="s">
        <v>6001</v>
      </c>
      <c r="G2461" s="6">
        <v>6</v>
      </c>
      <c r="H2461" s="5" t="s">
        <v>27</v>
      </c>
      <c r="I2461" s="5" t="s">
        <v>6002</v>
      </c>
      <c r="J2461" s="7">
        <v>42540750</v>
      </c>
      <c r="K2461" s="7">
        <v>43277850</v>
      </c>
      <c r="L2461" s="7">
        <v>17</v>
      </c>
      <c r="M2461" s="7">
        <v>522</v>
      </c>
      <c r="N2461" s="8">
        <v>607489.29</v>
      </c>
      <c r="O2461" s="9">
        <v>7.0520618465823947E-8</v>
      </c>
      <c r="P2461" s="10">
        <v>45077</v>
      </c>
      <c r="Q2461" s="5" t="s">
        <v>29</v>
      </c>
      <c r="R2461" s="7">
        <v>4</v>
      </c>
      <c r="S2461" s="11" t="s">
        <v>39</v>
      </c>
      <c r="T2461" s="7" t="s">
        <v>31</v>
      </c>
      <c r="U2461" s="12">
        <v>270004.15999999997</v>
      </c>
      <c r="V2461" s="7">
        <v>3</v>
      </c>
      <c r="W2461" s="12" t="s">
        <v>40</v>
      </c>
      <c r="X2461" s="13" t="s">
        <v>33</v>
      </c>
      <c r="Y2461" s="5" t="s">
        <v>34</v>
      </c>
      <c r="Z2461" s="5" t="s">
        <v>5398</v>
      </c>
      <c r="AA2461" t="str">
        <f>_xlfn.XLOOKUP(B2461,direcciones!B:B,direcciones!C:C,"",0)</f>
        <v>Cogua</v>
      </c>
      <c r="AB2461" t="str">
        <f>_xlfn.XLOOKUP(B2461,direcciones!B:B,direcciones!D:D,"",0)</f>
        <v>CUNDINAMARCA</v>
      </c>
      <c r="AC2461">
        <f>_xlfn.XLOOKUP($B2461,direcciones!$B:$B,direcciones!E:E,"",0)</f>
        <v>0</v>
      </c>
      <c r="AD2461" t="str">
        <f>_xlfn.XLOOKUP($B2461,direcciones!$B:$B,direcciones!F:F,"",0)</f>
        <v>CUNDINAMARCA</v>
      </c>
      <c r="AE2461" t="str">
        <f>_xlfn.XLOOKUP($B2461,direcciones!$B:$B,direcciones!G:G,"",0)</f>
        <v>CALLE 6 N 608</v>
      </c>
    </row>
    <row r="2462" spans="1:31" x14ac:dyDescent="0.25">
      <c r="A2462" s="5">
        <f t="shared" si="38"/>
        <v>2461</v>
      </c>
      <c r="B2462" s="5">
        <v>3104782906</v>
      </c>
      <c r="C2462" s="6">
        <v>19172206</v>
      </c>
      <c r="D2462" s="5" t="s">
        <v>4715</v>
      </c>
      <c r="E2462" s="6">
        <v>1170852</v>
      </c>
      <c r="F2462" s="5" t="s">
        <v>4716</v>
      </c>
      <c r="G2462" s="6">
        <v>2</v>
      </c>
      <c r="H2462" s="5" t="s">
        <v>27</v>
      </c>
      <c r="I2462" s="5" t="s">
        <v>6003</v>
      </c>
      <c r="J2462" s="7">
        <v>32554200</v>
      </c>
      <c r="K2462" s="7">
        <v>43445850</v>
      </c>
      <c r="L2462" s="7">
        <v>9</v>
      </c>
      <c r="M2462" s="7">
        <v>278</v>
      </c>
      <c r="N2462" s="8">
        <v>921998.81</v>
      </c>
      <c r="O2462" s="9">
        <v>0</v>
      </c>
      <c r="P2462" s="10">
        <v>45016</v>
      </c>
      <c r="Q2462" s="5" t="s">
        <v>29</v>
      </c>
      <c r="R2462" s="7">
        <v>6</v>
      </c>
      <c r="S2462" s="11" t="s">
        <v>39</v>
      </c>
      <c r="T2462" s="7" t="s">
        <v>31</v>
      </c>
      <c r="U2462" s="12">
        <v>271003.76</v>
      </c>
      <c r="V2462" s="7">
        <v>0</v>
      </c>
      <c r="W2462" s="12" t="s">
        <v>40</v>
      </c>
      <c r="X2462" s="13" t="s">
        <v>33</v>
      </c>
      <c r="Y2462" s="5" t="s">
        <v>34</v>
      </c>
      <c r="Z2462" s="5" t="s">
        <v>5398</v>
      </c>
      <c r="AA2462" t="str">
        <f>_xlfn.XLOOKUP(B2462,direcciones!B:B,direcciones!C:C,"",0)</f>
        <v/>
      </c>
      <c r="AB2462" t="str">
        <f>_xlfn.XLOOKUP(B2462,direcciones!B:B,direcciones!D:D,"",0)</f>
        <v/>
      </c>
      <c r="AC2462" t="str">
        <f>_xlfn.XLOOKUP($B2462,direcciones!$B:$B,direcciones!E:E,"",0)</f>
        <v/>
      </c>
      <c r="AD2462" t="str">
        <f>_xlfn.XLOOKUP($B2462,direcciones!$B:$B,direcciones!F:F,"",0)</f>
        <v/>
      </c>
      <c r="AE2462" t="str">
        <f>_xlfn.XLOOKUP($B2462,direcciones!$B:$B,direcciones!G:G,"",0)</f>
        <v/>
      </c>
    </row>
    <row r="2463" spans="1:31" x14ac:dyDescent="0.25">
      <c r="A2463" s="5">
        <f t="shared" si="38"/>
        <v>2462</v>
      </c>
      <c r="B2463" s="5">
        <v>3123774147</v>
      </c>
      <c r="C2463" s="6">
        <v>1076652880</v>
      </c>
      <c r="D2463" s="5" t="s">
        <v>6004</v>
      </c>
      <c r="E2463" s="6">
        <v>1169198</v>
      </c>
      <c r="F2463" s="5" t="s">
        <v>6005</v>
      </c>
      <c r="G2463" s="6">
        <v>1</v>
      </c>
      <c r="H2463" s="5" t="s">
        <v>27</v>
      </c>
      <c r="I2463" s="5" t="s">
        <v>6006</v>
      </c>
      <c r="J2463" s="7">
        <v>44312100</v>
      </c>
      <c r="K2463" s="7">
        <v>44312100</v>
      </c>
      <c r="L2463" s="7">
        <v>18</v>
      </c>
      <c r="M2463" s="7">
        <v>553</v>
      </c>
      <c r="N2463" s="8">
        <v>629911.09</v>
      </c>
      <c r="O2463" s="9">
        <v>0</v>
      </c>
      <c r="P2463" s="10">
        <v>45016</v>
      </c>
      <c r="Q2463" s="5" t="s">
        <v>29</v>
      </c>
      <c r="R2463" s="7">
        <v>6</v>
      </c>
      <c r="S2463" s="11" t="s">
        <v>39</v>
      </c>
      <c r="T2463" s="7" t="s">
        <v>31</v>
      </c>
      <c r="U2463" s="12">
        <v>276157.95</v>
      </c>
      <c r="V2463" s="7">
        <v>0</v>
      </c>
      <c r="W2463" s="12" t="s">
        <v>40</v>
      </c>
      <c r="X2463" s="13" t="s">
        <v>33</v>
      </c>
      <c r="Y2463" s="5" t="s">
        <v>34</v>
      </c>
      <c r="Z2463" s="5" t="s">
        <v>5398</v>
      </c>
      <c r="AA2463" t="str">
        <f>_xlfn.XLOOKUP(B2463,direcciones!B:B,direcciones!C:C,"",0)</f>
        <v/>
      </c>
      <c r="AB2463" t="str">
        <f>_xlfn.XLOOKUP(B2463,direcciones!B:B,direcciones!D:D,"",0)</f>
        <v/>
      </c>
      <c r="AC2463" t="str">
        <f>_xlfn.XLOOKUP($B2463,direcciones!$B:$B,direcciones!E:E,"",0)</f>
        <v/>
      </c>
      <c r="AD2463" t="str">
        <f>_xlfn.XLOOKUP($B2463,direcciones!$B:$B,direcciones!F:F,"",0)</f>
        <v/>
      </c>
      <c r="AE2463" t="str">
        <f>_xlfn.XLOOKUP($B2463,direcciones!$B:$B,direcciones!G:G,"",0)</f>
        <v/>
      </c>
    </row>
    <row r="2464" spans="1:31" x14ac:dyDescent="0.25">
      <c r="A2464" s="5">
        <f t="shared" si="38"/>
        <v>2463</v>
      </c>
      <c r="B2464" s="5">
        <v>3208715899</v>
      </c>
      <c r="C2464" s="6">
        <v>1072894191</v>
      </c>
      <c r="D2464" s="5" t="s">
        <v>4728</v>
      </c>
      <c r="E2464" s="6">
        <v>1128142</v>
      </c>
      <c r="F2464" s="5" t="s">
        <v>4729</v>
      </c>
      <c r="G2464" s="6">
        <v>3</v>
      </c>
      <c r="H2464" s="5" t="s">
        <v>27</v>
      </c>
      <c r="I2464" s="5" t="s">
        <v>6007</v>
      </c>
      <c r="J2464" s="7">
        <v>41344600</v>
      </c>
      <c r="K2464" s="7">
        <v>44588500</v>
      </c>
      <c r="L2464" s="7">
        <v>9</v>
      </c>
      <c r="M2464" s="7">
        <v>278</v>
      </c>
      <c r="N2464" s="8">
        <v>630108.56999999995</v>
      </c>
      <c r="O2464" s="9">
        <v>0</v>
      </c>
      <c r="P2464" s="10">
        <v>44971</v>
      </c>
      <c r="Q2464" s="5" t="s">
        <v>29</v>
      </c>
      <c r="R2464" s="7">
        <v>7</v>
      </c>
      <c r="S2464" s="11" t="s">
        <v>39</v>
      </c>
      <c r="T2464" s="7" t="s">
        <v>31</v>
      </c>
      <c r="U2464" s="12">
        <v>224742.21</v>
      </c>
      <c r="V2464" s="7">
        <v>0</v>
      </c>
      <c r="W2464" s="12" t="s">
        <v>40</v>
      </c>
      <c r="X2464" s="13" t="s">
        <v>33</v>
      </c>
      <c r="Y2464" s="5" t="s">
        <v>34</v>
      </c>
      <c r="Z2464" s="5" t="s">
        <v>5398</v>
      </c>
      <c r="AA2464" t="str">
        <f>_xlfn.XLOOKUP(B2464,direcciones!B:B,direcciones!C:C,"",0)</f>
        <v/>
      </c>
      <c r="AB2464" t="str">
        <f>_xlfn.XLOOKUP(B2464,direcciones!B:B,direcciones!D:D,"",0)</f>
        <v/>
      </c>
      <c r="AC2464" t="str">
        <f>_xlfn.XLOOKUP($B2464,direcciones!$B:$B,direcciones!E:E,"",0)</f>
        <v/>
      </c>
      <c r="AD2464" t="str">
        <f>_xlfn.XLOOKUP($B2464,direcciones!$B:$B,direcciones!F:F,"",0)</f>
        <v/>
      </c>
      <c r="AE2464" t="str">
        <f>_xlfn.XLOOKUP($B2464,direcciones!$B:$B,direcciones!G:G,"",0)</f>
        <v/>
      </c>
    </row>
    <row r="2465" spans="1:31" x14ac:dyDescent="0.25">
      <c r="A2465" s="5">
        <f t="shared" si="38"/>
        <v>2464</v>
      </c>
      <c r="B2465" s="5">
        <v>3057133749</v>
      </c>
      <c r="C2465" s="6">
        <v>1144187160</v>
      </c>
      <c r="D2465" s="5" t="s">
        <v>6008</v>
      </c>
      <c r="E2465" s="6">
        <v>1111587</v>
      </c>
      <c r="F2465" s="5" t="s">
        <v>6009</v>
      </c>
      <c r="G2465" s="6">
        <v>6</v>
      </c>
      <c r="H2465" s="5" t="s">
        <v>27</v>
      </c>
      <c r="I2465" s="5" t="s">
        <v>6010</v>
      </c>
      <c r="J2465" s="7">
        <v>27615000</v>
      </c>
      <c r="K2465" s="7">
        <v>44827814</v>
      </c>
      <c r="L2465" s="7">
        <v>8</v>
      </c>
      <c r="M2465" s="7">
        <v>257</v>
      </c>
      <c r="N2465" s="8">
        <v>730894.69</v>
      </c>
      <c r="O2465" s="9">
        <v>0</v>
      </c>
      <c r="P2465" s="10">
        <v>44957</v>
      </c>
      <c r="Q2465" s="5" t="s">
        <v>29</v>
      </c>
      <c r="R2465" s="7">
        <v>8</v>
      </c>
      <c r="S2465" s="11" t="s">
        <v>39</v>
      </c>
      <c r="T2465" s="7" t="s">
        <v>31</v>
      </c>
      <c r="U2465" s="12">
        <v>230174.63</v>
      </c>
      <c r="V2465" s="7">
        <v>0</v>
      </c>
      <c r="W2465" s="12" t="s">
        <v>40</v>
      </c>
      <c r="X2465" s="13" t="s">
        <v>33</v>
      </c>
      <c r="Y2465" s="5" t="s">
        <v>34</v>
      </c>
      <c r="Z2465" s="5" t="s">
        <v>5398</v>
      </c>
      <c r="AA2465" t="str">
        <f>_xlfn.XLOOKUP(B2465,direcciones!B:B,direcciones!C:C,"",0)</f>
        <v/>
      </c>
      <c r="AB2465" t="str">
        <f>_xlfn.XLOOKUP(B2465,direcciones!B:B,direcciones!D:D,"",0)</f>
        <v/>
      </c>
      <c r="AC2465" t="str">
        <f>_xlfn.XLOOKUP($B2465,direcciones!$B:$B,direcciones!E:E,"",0)</f>
        <v/>
      </c>
      <c r="AD2465" t="str">
        <f>_xlfn.XLOOKUP($B2465,direcciones!$B:$B,direcciones!F:F,"",0)</f>
        <v/>
      </c>
      <c r="AE2465" t="str">
        <f>_xlfn.XLOOKUP($B2465,direcciones!$B:$B,direcciones!G:G,"",0)</f>
        <v/>
      </c>
    </row>
    <row r="2466" spans="1:31" x14ac:dyDescent="0.25">
      <c r="A2466" s="5">
        <f t="shared" si="38"/>
        <v>2465</v>
      </c>
      <c r="B2466" s="5">
        <v>3145972758</v>
      </c>
      <c r="C2466" s="6">
        <v>1019010803</v>
      </c>
      <c r="D2466" s="5" t="s">
        <v>6011</v>
      </c>
      <c r="E2466" s="6">
        <v>1004754</v>
      </c>
      <c r="F2466" s="5" t="s">
        <v>6012</v>
      </c>
      <c r="G2466" s="6">
        <v>2</v>
      </c>
      <c r="H2466" s="5" t="s">
        <v>27</v>
      </c>
      <c r="I2466" s="5" t="s">
        <v>6013</v>
      </c>
      <c r="J2466" s="7">
        <v>38651550</v>
      </c>
      <c r="K2466" s="7">
        <v>44909550</v>
      </c>
      <c r="L2466" s="7">
        <v>30</v>
      </c>
      <c r="M2466" s="7">
        <v>919</v>
      </c>
      <c r="N2466" s="8">
        <v>636604.43000000005</v>
      </c>
      <c r="O2466" s="9">
        <v>5.174436730221686E-8</v>
      </c>
      <c r="P2466" s="10">
        <v>44792</v>
      </c>
      <c r="Q2466" s="5" t="s">
        <v>29</v>
      </c>
      <c r="R2466" s="7">
        <v>13</v>
      </c>
      <c r="S2466" s="11" t="s">
        <v>30</v>
      </c>
      <c r="T2466" s="7" t="s">
        <v>31</v>
      </c>
      <c r="U2466" s="12">
        <v>279712.77</v>
      </c>
      <c r="V2466" s="7">
        <v>2</v>
      </c>
      <c r="W2466" s="12" t="s">
        <v>40</v>
      </c>
      <c r="X2466" s="13" t="s">
        <v>33</v>
      </c>
      <c r="Y2466" s="5" t="s">
        <v>34</v>
      </c>
      <c r="Z2466" s="5" t="s">
        <v>5398</v>
      </c>
      <c r="AA2466" t="str">
        <f>_xlfn.XLOOKUP(B2466,direcciones!B:B,direcciones!C:C,"",0)</f>
        <v/>
      </c>
      <c r="AB2466" t="str">
        <f>_xlfn.XLOOKUP(B2466,direcciones!B:B,direcciones!D:D,"",0)</f>
        <v/>
      </c>
      <c r="AC2466" t="str">
        <f>_xlfn.XLOOKUP($B2466,direcciones!$B:$B,direcciones!E:E,"",0)</f>
        <v/>
      </c>
      <c r="AD2466" t="str">
        <f>_xlfn.XLOOKUP($B2466,direcciones!$B:$B,direcciones!F:F,"",0)</f>
        <v/>
      </c>
      <c r="AE2466" t="str">
        <f>_xlfn.XLOOKUP($B2466,direcciones!$B:$B,direcciones!G:G,"",0)</f>
        <v/>
      </c>
    </row>
    <row r="2467" spans="1:31" x14ac:dyDescent="0.25">
      <c r="A2467" s="5">
        <f t="shared" si="38"/>
        <v>2466</v>
      </c>
      <c r="B2467" s="5">
        <v>3142747545</v>
      </c>
      <c r="C2467" s="6">
        <v>80755770</v>
      </c>
      <c r="D2467" s="5" t="s">
        <v>2011</v>
      </c>
      <c r="E2467" s="6">
        <v>1221725</v>
      </c>
      <c r="F2467" s="5" t="s">
        <v>2012</v>
      </c>
      <c r="G2467" s="6">
        <v>4</v>
      </c>
      <c r="H2467" s="5" t="s">
        <v>27</v>
      </c>
      <c r="I2467" s="5" t="s">
        <v>6014</v>
      </c>
      <c r="J2467" s="7">
        <v>21132300</v>
      </c>
      <c r="K2467" s="7">
        <v>45340100</v>
      </c>
      <c r="L2467" s="7">
        <v>14</v>
      </c>
      <c r="M2467" s="7">
        <v>431</v>
      </c>
      <c r="N2467" s="8">
        <v>683654.21</v>
      </c>
      <c r="O2467" s="9">
        <v>3.2373806921158606E-2</v>
      </c>
      <c r="P2467" s="10">
        <v>45072</v>
      </c>
      <c r="Q2467" s="5" t="s">
        <v>29</v>
      </c>
      <c r="R2467" s="7">
        <v>4</v>
      </c>
      <c r="S2467" s="11" t="s">
        <v>39</v>
      </c>
      <c r="T2467" s="7" t="s">
        <v>31</v>
      </c>
      <c r="U2467" s="12">
        <v>282274.55</v>
      </c>
      <c r="V2467" s="7">
        <v>684133</v>
      </c>
      <c r="W2467" s="12" t="s">
        <v>40</v>
      </c>
      <c r="X2467" s="13" t="s">
        <v>33</v>
      </c>
      <c r="Y2467" s="5" t="s">
        <v>34</v>
      </c>
      <c r="Z2467" s="5" t="s">
        <v>5398</v>
      </c>
      <c r="AA2467" t="str">
        <f>_xlfn.XLOOKUP(B2467,direcciones!B:B,direcciones!C:C,"",0)</f>
        <v>Bogotá</v>
      </c>
      <c r="AB2467" t="str">
        <f>_xlfn.XLOOKUP(B2467,direcciones!B:B,direcciones!D:D,"",0)</f>
        <v>DISTRITO CAPITAL</v>
      </c>
      <c r="AC2467">
        <f>_xlfn.XLOOKUP($B2467,direcciones!$B:$B,direcciones!E:E,"",0)</f>
        <v>0</v>
      </c>
      <c r="AD2467" t="str">
        <f>_xlfn.XLOOKUP($B2467,direcciones!$B:$B,direcciones!F:F,"",0)</f>
        <v>DISTRITO CAPITAL</v>
      </c>
      <c r="AE2467" t="str">
        <f>_xlfn.XLOOKUP($B2467,direcciones!$B:$B,direcciones!G:G,"",0)</f>
        <v>Calle 142A #113C-50 Apartamento 138 Bloque 10</v>
      </c>
    </row>
    <row r="2468" spans="1:31" x14ac:dyDescent="0.25">
      <c r="A2468" s="5">
        <f t="shared" si="38"/>
        <v>2467</v>
      </c>
      <c r="B2468" s="5">
        <v>3142747545</v>
      </c>
      <c r="C2468" s="6">
        <v>80755770</v>
      </c>
      <c r="D2468" s="5" t="s">
        <v>2011</v>
      </c>
      <c r="E2468" s="6">
        <v>1221722</v>
      </c>
      <c r="F2468" s="5" t="s">
        <v>2012</v>
      </c>
      <c r="G2468" s="6">
        <v>4</v>
      </c>
      <c r="H2468" s="5" t="s">
        <v>27</v>
      </c>
      <c r="I2468" s="5" t="s">
        <v>6015</v>
      </c>
      <c r="J2468" s="7">
        <v>5263000</v>
      </c>
      <c r="K2468" s="7">
        <v>45340100</v>
      </c>
      <c r="L2468" s="7">
        <v>4</v>
      </c>
      <c r="M2468" s="7">
        <v>127</v>
      </c>
      <c r="N2468" s="8">
        <v>683654.21</v>
      </c>
      <c r="O2468" s="9">
        <v>0.12998916967509025</v>
      </c>
      <c r="P2468" s="10">
        <v>45072</v>
      </c>
      <c r="Q2468" s="5" t="s">
        <v>29</v>
      </c>
      <c r="R2468" s="7">
        <v>4</v>
      </c>
      <c r="S2468" s="11" t="s">
        <v>39</v>
      </c>
      <c r="T2468" s="7" t="s">
        <v>31</v>
      </c>
      <c r="U2468" s="12">
        <v>282274.55</v>
      </c>
      <c r="V2468" s="7">
        <v>684133</v>
      </c>
      <c r="W2468" s="12" t="s">
        <v>40</v>
      </c>
      <c r="X2468" s="13" t="s">
        <v>33</v>
      </c>
      <c r="Y2468" s="5" t="s">
        <v>34</v>
      </c>
      <c r="Z2468" s="5" t="s">
        <v>5398</v>
      </c>
      <c r="AA2468" t="str">
        <f>_xlfn.XLOOKUP(B2468,direcciones!B:B,direcciones!C:C,"",0)</f>
        <v>Bogotá</v>
      </c>
      <c r="AB2468" t="str">
        <f>_xlfn.XLOOKUP(B2468,direcciones!B:B,direcciones!D:D,"",0)</f>
        <v>DISTRITO CAPITAL</v>
      </c>
      <c r="AC2468">
        <f>_xlfn.XLOOKUP($B2468,direcciones!$B:$B,direcciones!E:E,"",0)</f>
        <v>0</v>
      </c>
      <c r="AD2468" t="str">
        <f>_xlfn.XLOOKUP($B2468,direcciones!$B:$B,direcciones!F:F,"",0)</f>
        <v>DISTRITO CAPITAL</v>
      </c>
      <c r="AE2468" t="str">
        <f>_xlfn.XLOOKUP($B2468,direcciones!$B:$B,direcciones!G:G,"",0)</f>
        <v>Calle 142A #113C-50 Apartamento 138 Bloque 10</v>
      </c>
    </row>
    <row r="2469" spans="1:31" x14ac:dyDescent="0.25">
      <c r="A2469" s="5">
        <f t="shared" si="38"/>
        <v>2468</v>
      </c>
      <c r="B2469" s="5">
        <v>3208293991</v>
      </c>
      <c r="C2469" s="6">
        <v>1075276670</v>
      </c>
      <c r="D2469" s="5" t="s">
        <v>2017</v>
      </c>
      <c r="E2469" s="6">
        <v>1230487</v>
      </c>
      <c r="F2469" s="5" t="s">
        <v>2018</v>
      </c>
      <c r="G2469" s="6">
        <v>4</v>
      </c>
      <c r="H2469" s="5" t="s">
        <v>27</v>
      </c>
      <c r="I2469" s="5" t="s">
        <v>6016</v>
      </c>
      <c r="J2469" s="7">
        <v>5698000</v>
      </c>
      <c r="K2469" s="7">
        <v>45837036</v>
      </c>
      <c r="L2469" s="7">
        <v>4</v>
      </c>
      <c r="M2469" s="7">
        <v>127</v>
      </c>
      <c r="N2469" s="8">
        <v>692330.28</v>
      </c>
      <c r="O2469" s="9">
        <v>0.12158968058968059</v>
      </c>
      <c r="P2469" s="10">
        <v>45077</v>
      </c>
      <c r="Q2469" s="5" t="s">
        <v>29</v>
      </c>
      <c r="R2469" s="7">
        <v>4</v>
      </c>
      <c r="S2469" s="11" t="s">
        <v>39</v>
      </c>
      <c r="T2469" s="7" t="s">
        <v>31</v>
      </c>
      <c r="U2469" s="12">
        <v>285231.31</v>
      </c>
      <c r="V2469" s="7">
        <v>692818</v>
      </c>
      <c r="W2469" s="12" t="s">
        <v>40</v>
      </c>
      <c r="X2469" s="13" t="s">
        <v>33</v>
      </c>
      <c r="Y2469" s="5" t="s">
        <v>34</v>
      </c>
      <c r="Z2469" s="5" t="s">
        <v>5398</v>
      </c>
      <c r="AA2469" t="str">
        <f>_xlfn.XLOOKUP(B2469,direcciones!B:B,direcciones!C:C,"",0)</f>
        <v>Itagüí</v>
      </c>
      <c r="AB2469" t="str">
        <f>_xlfn.XLOOKUP(B2469,direcciones!B:B,direcciones!D:D,"",0)</f>
        <v>ANTIOQUIA</v>
      </c>
      <c r="AC2469">
        <f>_xlfn.XLOOKUP($B2469,direcciones!$B:$B,direcciones!E:E,"",0)</f>
        <v>0</v>
      </c>
      <c r="AD2469" t="str">
        <f>_xlfn.XLOOKUP($B2469,direcciones!$B:$B,direcciones!F:F,"",0)</f>
        <v>ANTIOQUIA</v>
      </c>
      <c r="AE2469" t="str">
        <f>_xlfn.XLOOKUP($B2469,direcciones!$B:$B,direcciones!G:G,"",0)</f>
        <v>Calle 65 #58-47</v>
      </c>
    </row>
    <row r="2470" spans="1:31" x14ac:dyDescent="0.25">
      <c r="A2470" s="5">
        <f t="shared" si="38"/>
        <v>2469</v>
      </c>
      <c r="B2470" s="5">
        <v>3115451271</v>
      </c>
      <c r="C2470" s="6">
        <v>52010685</v>
      </c>
      <c r="D2470" s="5" t="s">
        <v>6017</v>
      </c>
      <c r="E2470" s="6">
        <v>1230731</v>
      </c>
      <c r="F2470" s="5" t="s">
        <v>6018</v>
      </c>
      <c r="G2470" s="6">
        <v>4</v>
      </c>
      <c r="H2470" s="5" t="s">
        <v>27</v>
      </c>
      <c r="I2470" s="5" t="s">
        <v>6019</v>
      </c>
      <c r="J2470" s="7">
        <v>4533000</v>
      </c>
      <c r="K2470" s="7">
        <v>46173900</v>
      </c>
      <c r="L2470" s="7">
        <v>4</v>
      </c>
      <c r="M2470" s="7">
        <v>127</v>
      </c>
      <c r="N2470" s="8">
        <v>798713.6</v>
      </c>
      <c r="O2470" s="9">
        <v>1.9964703287006396E-4</v>
      </c>
      <c r="P2470" s="10">
        <v>45077</v>
      </c>
      <c r="Q2470" s="5" t="s">
        <v>29</v>
      </c>
      <c r="R2470" s="7">
        <v>4</v>
      </c>
      <c r="S2470" s="11" t="s">
        <v>39</v>
      </c>
      <c r="T2470" s="7" t="s">
        <v>31</v>
      </c>
      <c r="U2470" s="12">
        <v>287235.65999999997</v>
      </c>
      <c r="V2470" s="7">
        <v>905</v>
      </c>
      <c r="W2470" s="12" t="s">
        <v>40</v>
      </c>
      <c r="X2470" s="13" t="s">
        <v>33</v>
      </c>
      <c r="Y2470" s="5" t="s">
        <v>34</v>
      </c>
      <c r="Z2470" s="5" t="s">
        <v>5398</v>
      </c>
      <c r="AA2470" t="str">
        <f>_xlfn.XLOOKUP(B2470,direcciones!B:B,direcciones!C:C,"",0)</f>
        <v>Bogotá</v>
      </c>
      <c r="AB2470" t="str">
        <f>_xlfn.XLOOKUP(B2470,direcciones!B:B,direcciones!D:D,"",0)</f>
        <v>CUNDINAMARCA</v>
      </c>
      <c r="AC2470">
        <f>_xlfn.XLOOKUP($B2470,direcciones!$B:$B,direcciones!E:E,"",0)</f>
        <v>0</v>
      </c>
      <c r="AD2470" t="str">
        <f>_xlfn.XLOOKUP($B2470,direcciones!$B:$B,direcciones!F:F,"",0)</f>
        <v>CUNDINAMARCA</v>
      </c>
      <c r="AE2470" t="str">
        <f>_xlfn.XLOOKUP($B2470,direcciones!$B:$B,direcciones!G:G,"",0)</f>
        <v xml:space="preserve">calle 52 f sur # 24-35 </v>
      </c>
    </row>
    <row r="2471" spans="1:31" x14ac:dyDescent="0.25">
      <c r="A2471" s="5">
        <f t="shared" si="38"/>
        <v>2470</v>
      </c>
      <c r="B2471" s="5">
        <v>3005094411</v>
      </c>
      <c r="C2471" s="6">
        <v>1047483905</v>
      </c>
      <c r="D2471" s="5" t="s">
        <v>6020</v>
      </c>
      <c r="E2471" s="6">
        <v>1088250</v>
      </c>
      <c r="F2471" s="5" t="s">
        <v>6021</v>
      </c>
      <c r="G2471" s="6">
        <v>2</v>
      </c>
      <c r="H2471" s="5" t="s">
        <v>27</v>
      </c>
      <c r="I2471" s="5" t="s">
        <v>6022</v>
      </c>
      <c r="J2471" s="7">
        <v>44892750</v>
      </c>
      <c r="K2471" s="7">
        <v>46277700</v>
      </c>
      <c r="L2471" s="7">
        <v>10</v>
      </c>
      <c r="M2471" s="7">
        <v>308</v>
      </c>
      <c r="N2471" s="8">
        <v>641469.68000000005</v>
      </c>
      <c r="O2471" s="9">
        <v>5.4351760584949682E-6</v>
      </c>
      <c r="P2471" s="10">
        <v>44914</v>
      </c>
      <c r="Q2471" s="5" t="s">
        <v>29</v>
      </c>
      <c r="R2471" s="7">
        <v>9</v>
      </c>
      <c r="S2471" s="11" t="s">
        <v>39</v>
      </c>
      <c r="T2471" s="7" t="s">
        <v>31</v>
      </c>
      <c r="U2471" s="12">
        <v>232782.8</v>
      </c>
      <c r="V2471" s="7">
        <v>244</v>
      </c>
      <c r="W2471" s="12" t="s">
        <v>40</v>
      </c>
      <c r="X2471" s="13" t="s">
        <v>33</v>
      </c>
      <c r="Y2471" s="5" t="s">
        <v>34</v>
      </c>
      <c r="Z2471" s="5" t="s">
        <v>5398</v>
      </c>
      <c r="AA2471" t="str">
        <f>_xlfn.XLOOKUP(B2471,direcciones!B:B,direcciones!C:C,"",0)</f>
        <v/>
      </c>
      <c r="AB2471" t="str">
        <f>_xlfn.XLOOKUP(B2471,direcciones!B:B,direcciones!D:D,"",0)</f>
        <v/>
      </c>
      <c r="AC2471" t="str">
        <f>_xlfn.XLOOKUP($B2471,direcciones!$B:$B,direcciones!E:E,"",0)</f>
        <v/>
      </c>
      <c r="AD2471" t="str">
        <f>_xlfn.XLOOKUP($B2471,direcciones!$B:$B,direcciones!F:F,"",0)</f>
        <v/>
      </c>
      <c r="AE2471" t="str">
        <f>_xlfn.XLOOKUP($B2471,direcciones!$B:$B,direcciones!G:G,"",0)</f>
        <v/>
      </c>
    </row>
    <row r="2472" spans="1:31" x14ac:dyDescent="0.25">
      <c r="A2472" s="5">
        <f t="shared" si="38"/>
        <v>2471</v>
      </c>
      <c r="B2472" s="5">
        <v>3152133003</v>
      </c>
      <c r="C2472" s="6">
        <v>1042066756</v>
      </c>
      <c r="D2472" s="5" t="s">
        <v>6023</v>
      </c>
      <c r="E2472" s="6">
        <v>1177926</v>
      </c>
      <c r="F2472" s="5" t="s">
        <v>6024</v>
      </c>
      <c r="G2472" s="6">
        <v>2</v>
      </c>
      <c r="H2472" s="5" t="s">
        <v>27</v>
      </c>
      <c r="I2472" s="5" t="s">
        <v>6025</v>
      </c>
      <c r="J2472" s="7">
        <v>42615100</v>
      </c>
      <c r="K2472" s="7">
        <v>46695000</v>
      </c>
      <c r="L2472" s="7">
        <v>7</v>
      </c>
      <c r="M2472" s="7">
        <v>216</v>
      </c>
      <c r="N2472" s="8">
        <v>702385.4</v>
      </c>
      <c r="O2472" s="9">
        <v>7.0397582077714239E-8</v>
      </c>
      <c r="P2472" s="10">
        <v>45027</v>
      </c>
      <c r="Q2472" s="5" t="s">
        <v>29</v>
      </c>
      <c r="R2472" s="7">
        <v>5</v>
      </c>
      <c r="S2472" s="11" t="s">
        <v>39</v>
      </c>
      <c r="T2472" s="7" t="s">
        <v>31</v>
      </c>
      <c r="U2472" s="12">
        <v>290336.2</v>
      </c>
      <c r="V2472" s="7">
        <v>3</v>
      </c>
      <c r="W2472" s="12" t="s">
        <v>40</v>
      </c>
      <c r="X2472" s="13" t="s">
        <v>33</v>
      </c>
      <c r="Y2472" s="5" t="s">
        <v>34</v>
      </c>
      <c r="Z2472" s="5" t="s">
        <v>5398</v>
      </c>
      <c r="AA2472" t="str">
        <f>_xlfn.XLOOKUP(B2472,direcciones!B:B,direcciones!C:C,"",0)</f>
        <v/>
      </c>
      <c r="AB2472" t="str">
        <f>_xlfn.XLOOKUP(B2472,direcciones!B:B,direcciones!D:D,"",0)</f>
        <v/>
      </c>
      <c r="AC2472" t="str">
        <f>_xlfn.XLOOKUP($B2472,direcciones!$B:$B,direcciones!E:E,"",0)</f>
        <v/>
      </c>
      <c r="AD2472" t="str">
        <f>_xlfn.XLOOKUP($B2472,direcciones!$B:$B,direcciones!F:F,"",0)</f>
        <v/>
      </c>
      <c r="AE2472" t="str">
        <f>_xlfn.XLOOKUP($B2472,direcciones!$B:$B,direcciones!G:G,"",0)</f>
        <v/>
      </c>
    </row>
    <row r="2473" spans="1:31" x14ac:dyDescent="0.25">
      <c r="A2473" s="5">
        <f t="shared" si="38"/>
        <v>2472</v>
      </c>
      <c r="B2473" s="5">
        <v>3166287329</v>
      </c>
      <c r="C2473" s="6">
        <v>37277168</v>
      </c>
      <c r="D2473" s="5" t="s">
        <v>6026</v>
      </c>
      <c r="E2473" s="6">
        <v>1025099</v>
      </c>
      <c r="F2473" s="5" t="s">
        <v>6027</v>
      </c>
      <c r="G2473" s="6">
        <v>1</v>
      </c>
      <c r="H2473" s="5" t="s">
        <v>27</v>
      </c>
      <c r="I2473" s="5" t="s">
        <v>6028</v>
      </c>
      <c r="J2473" s="7">
        <v>47561850</v>
      </c>
      <c r="K2473" s="7">
        <v>47561850</v>
      </c>
      <c r="L2473" s="7">
        <v>18</v>
      </c>
      <c r="M2473" s="7">
        <v>554</v>
      </c>
      <c r="N2473" s="8">
        <v>716534.24</v>
      </c>
      <c r="O2473" s="9">
        <v>0</v>
      </c>
      <c r="P2473" s="10">
        <v>44825</v>
      </c>
      <c r="Q2473" s="5" t="s">
        <v>29</v>
      </c>
      <c r="R2473" s="7">
        <v>12</v>
      </c>
      <c r="S2473" s="11" t="s">
        <v>30</v>
      </c>
      <c r="T2473" s="7" t="s">
        <v>31</v>
      </c>
      <c r="U2473" s="12">
        <v>0</v>
      </c>
      <c r="V2473" s="7">
        <v>0</v>
      </c>
      <c r="W2473" s="12" t="s">
        <v>40</v>
      </c>
      <c r="X2473" s="13" t="s">
        <v>33</v>
      </c>
      <c r="Y2473" s="5" t="s">
        <v>34</v>
      </c>
      <c r="Z2473" s="5" t="s">
        <v>5398</v>
      </c>
      <c r="AA2473" t="str">
        <f>_xlfn.XLOOKUP(B2473,direcciones!B:B,direcciones!C:C,"",0)</f>
        <v/>
      </c>
      <c r="AB2473" t="str">
        <f>_xlfn.XLOOKUP(B2473,direcciones!B:B,direcciones!D:D,"",0)</f>
        <v/>
      </c>
      <c r="AC2473" t="str">
        <f>_xlfn.XLOOKUP($B2473,direcciones!$B:$B,direcciones!E:E,"",0)</f>
        <v/>
      </c>
      <c r="AD2473" t="str">
        <f>_xlfn.XLOOKUP($B2473,direcciones!$B:$B,direcciones!F:F,"",0)</f>
        <v/>
      </c>
      <c r="AE2473" t="str">
        <f>_xlfn.XLOOKUP($B2473,direcciones!$B:$B,direcciones!G:G,"",0)</f>
        <v/>
      </c>
    </row>
    <row r="2474" spans="1:31" x14ac:dyDescent="0.25">
      <c r="A2474" s="5">
        <f t="shared" si="38"/>
        <v>2473</v>
      </c>
      <c r="B2474" s="5">
        <v>3013717706</v>
      </c>
      <c r="C2474" s="6">
        <v>39004490</v>
      </c>
      <c r="D2474" s="5" t="s">
        <v>6029</v>
      </c>
      <c r="E2474" s="6">
        <v>1027132</v>
      </c>
      <c r="F2474" s="5" t="s">
        <v>6030</v>
      </c>
      <c r="G2474" s="6">
        <v>5</v>
      </c>
      <c r="H2474" s="5" t="s">
        <v>27</v>
      </c>
      <c r="I2474" s="5" t="s">
        <v>6031</v>
      </c>
      <c r="J2474" s="7">
        <v>10369800</v>
      </c>
      <c r="K2474" s="7">
        <v>47627400</v>
      </c>
      <c r="L2474" s="7">
        <v>15</v>
      </c>
      <c r="M2474" s="7">
        <v>476</v>
      </c>
      <c r="N2474" s="8">
        <v>706602.5</v>
      </c>
      <c r="O2474" s="9">
        <v>0</v>
      </c>
      <c r="P2474" s="10">
        <v>44828</v>
      </c>
      <c r="Q2474" s="5" t="s">
        <v>29</v>
      </c>
      <c r="R2474" s="7">
        <v>12</v>
      </c>
      <c r="S2474" s="11" t="s">
        <v>30</v>
      </c>
      <c r="T2474" s="7" t="s">
        <v>31</v>
      </c>
      <c r="U2474" s="12">
        <v>0</v>
      </c>
      <c r="V2474" s="7">
        <v>0</v>
      </c>
      <c r="W2474" s="12" t="s">
        <v>40</v>
      </c>
      <c r="X2474" s="13" t="s">
        <v>33</v>
      </c>
      <c r="Y2474" s="5" t="s">
        <v>34</v>
      </c>
      <c r="Z2474" s="5" t="s">
        <v>5398</v>
      </c>
      <c r="AA2474" t="str">
        <f>_xlfn.XLOOKUP(B2474,direcciones!B:B,direcciones!C:C,"",0)</f>
        <v/>
      </c>
      <c r="AB2474" t="str">
        <f>_xlfn.XLOOKUP(B2474,direcciones!B:B,direcciones!D:D,"",0)</f>
        <v/>
      </c>
      <c r="AC2474" t="str">
        <f>_xlfn.XLOOKUP($B2474,direcciones!$B:$B,direcciones!E:E,"",0)</f>
        <v/>
      </c>
      <c r="AD2474" t="str">
        <f>_xlfn.XLOOKUP($B2474,direcciones!$B:$B,direcciones!F:F,"",0)</f>
        <v/>
      </c>
      <c r="AE2474" t="str">
        <f>_xlfn.XLOOKUP($B2474,direcciones!$B:$B,direcciones!G:G,"",0)</f>
        <v/>
      </c>
    </row>
    <row r="2475" spans="1:31" x14ac:dyDescent="0.25">
      <c r="A2475" s="5">
        <f t="shared" si="38"/>
        <v>2474</v>
      </c>
      <c r="B2475" s="5">
        <v>3135750740</v>
      </c>
      <c r="C2475" s="6">
        <v>80021355</v>
      </c>
      <c r="D2475" s="5" t="s">
        <v>3343</v>
      </c>
      <c r="E2475" s="6">
        <v>1222177</v>
      </c>
      <c r="F2475" s="5" t="s">
        <v>6032</v>
      </c>
      <c r="G2475" s="6">
        <v>6</v>
      </c>
      <c r="H2475" s="5" t="s">
        <v>27</v>
      </c>
      <c r="I2475" s="5" t="s">
        <v>6033</v>
      </c>
      <c r="J2475" s="7">
        <v>6449000</v>
      </c>
      <c r="K2475" s="7">
        <v>47968100</v>
      </c>
      <c r="L2475" s="7">
        <v>3</v>
      </c>
      <c r="M2475" s="7">
        <v>109</v>
      </c>
      <c r="N2475" s="8">
        <v>821839.85</v>
      </c>
      <c r="O2475" s="9">
        <v>0.12884896883237712</v>
      </c>
      <c r="P2475" s="10">
        <v>45075</v>
      </c>
      <c r="Q2475" s="5" t="s">
        <v>29</v>
      </c>
      <c r="R2475" s="7">
        <v>4</v>
      </c>
      <c r="S2475" s="11" t="s">
        <v>39</v>
      </c>
      <c r="T2475" s="7" t="s">
        <v>31</v>
      </c>
      <c r="U2475" s="12">
        <v>297911.15000000002</v>
      </c>
      <c r="V2475" s="7">
        <v>830947</v>
      </c>
      <c r="W2475" s="12" t="s">
        <v>40</v>
      </c>
      <c r="X2475" s="13" t="s">
        <v>33</v>
      </c>
      <c r="Y2475" s="5" t="s">
        <v>34</v>
      </c>
      <c r="Z2475" s="5" t="s">
        <v>5398</v>
      </c>
      <c r="AA2475" t="str">
        <f>_xlfn.XLOOKUP(B2475,direcciones!B:B,direcciones!C:C,"",0)</f>
        <v>Bogotá</v>
      </c>
      <c r="AB2475" t="str">
        <f>_xlfn.XLOOKUP(B2475,direcciones!B:B,direcciones!D:D,"",0)</f>
        <v>CUNDINAMARCA</v>
      </c>
      <c r="AC2475">
        <f>_xlfn.XLOOKUP($B2475,direcciones!$B:$B,direcciones!E:E,"",0)</f>
        <v>0</v>
      </c>
      <c r="AD2475" t="str">
        <f>_xlfn.XLOOKUP($B2475,direcciones!$B:$B,direcciones!F:F,"",0)</f>
        <v>CUNDINAMARCA</v>
      </c>
      <c r="AE2475" t="str">
        <f>_xlfn.XLOOKUP($B2475,direcciones!$B:$B,direcciones!G:G,"",0)</f>
        <v xml:space="preserve">calle 63h # 19b - 22 </v>
      </c>
    </row>
    <row r="2476" spans="1:31" x14ac:dyDescent="0.25">
      <c r="A2476" s="5">
        <f t="shared" si="38"/>
        <v>2475</v>
      </c>
      <c r="B2476" s="5">
        <v>3134110306</v>
      </c>
      <c r="C2476" s="6">
        <v>91291323</v>
      </c>
      <c r="D2476" s="5" t="s">
        <v>2033</v>
      </c>
      <c r="E2476" s="6">
        <v>1189821</v>
      </c>
      <c r="F2476" s="5" t="s">
        <v>2034</v>
      </c>
      <c r="G2476" s="6">
        <v>3</v>
      </c>
      <c r="H2476" s="5" t="s">
        <v>27</v>
      </c>
      <c r="I2476" s="5" t="s">
        <v>6034</v>
      </c>
      <c r="J2476" s="7">
        <v>1048950</v>
      </c>
      <c r="K2476" s="7">
        <v>48389250</v>
      </c>
      <c r="L2476" s="7">
        <v>7</v>
      </c>
      <c r="M2476" s="7">
        <v>216</v>
      </c>
      <c r="N2476" s="8">
        <v>725114.88</v>
      </c>
      <c r="O2476" s="9">
        <v>0.92841889508556175</v>
      </c>
      <c r="P2476" s="10">
        <v>45046</v>
      </c>
      <c r="Q2476" s="5" t="s">
        <v>29</v>
      </c>
      <c r="R2476" s="7">
        <v>5</v>
      </c>
      <c r="S2476" s="11" t="s">
        <v>39</v>
      </c>
      <c r="T2476" s="7" t="s">
        <v>31</v>
      </c>
      <c r="U2476" s="12">
        <v>300416.99</v>
      </c>
      <c r="V2476" s="7">
        <v>973865</v>
      </c>
      <c r="W2476" s="12" t="s">
        <v>99</v>
      </c>
      <c r="X2476" s="13" t="s">
        <v>33</v>
      </c>
      <c r="Y2476" s="5" t="s">
        <v>34</v>
      </c>
      <c r="Z2476" s="5" t="s">
        <v>5398</v>
      </c>
      <c r="AA2476" t="str">
        <f>_xlfn.XLOOKUP(B2476,direcciones!B:B,direcciones!C:C,"",0)</f>
        <v>Floridablanca</v>
      </c>
      <c r="AB2476" t="str">
        <f>_xlfn.XLOOKUP(B2476,direcciones!B:B,direcciones!D:D,"",0)</f>
        <v>SANTANDER</v>
      </c>
      <c r="AC2476">
        <f>_xlfn.XLOOKUP($B2476,direcciones!$B:$B,direcciones!E:E,"",0)</f>
        <v>0</v>
      </c>
      <c r="AD2476" t="str">
        <f>_xlfn.XLOOKUP($B2476,direcciones!$B:$B,direcciones!F:F,"",0)</f>
        <v>SANTANDER</v>
      </c>
      <c r="AE2476" t="str">
        <f>_xlfn.XLOOKUP($B2476,direcciones!$B:$B,direcciones!G:G,"",0)</f>
        <v xml:space="preserve">cll 5 #13-89 </v>
      </c>
    </row>
    <row r="2477" spans="1:31" x14ac:dyDescent="0.25">
      <c r="A2477" s="5">
        <f t="shared" si="38"/>
        <v>2476</v>
      </c>
      <c r="B2477" s="5">
        <v>3103041279</v>
      </c>
      <c r="C2477" s="6">
        <v>53096072</v>
      </c>
      <c r="D2477" s="5" t="s">
        <v>6035</v>
      </c>
      <c r="E2477" s="6">
        <v>804036</v>
      </c>
      <c r="F2477" s="5" t="s">
        <v>6036</v>
      </c>
      <c r="G2477" s="6">
        <v>1</v>
      </c>
      <c r="H2477" s="5" t="s">
        <v>27</v>
      </c>
      <c r="I2477" s="5" t="s">
        <v>6037</v>
      </c>
      <c r="J2477" s="7">
        <v>48441800</v>
      </c>
      <c r="K2477" s="7">
        <v>48441800</v>
      </c>
      <c r="L2477" s="7">
        <v>36</v>
      </c>
      <c r="M2477" s="7">
        <v>1099</v>
      </c>
      <c r="N2477" s="8">
        <v>713964.18</v>
      </c>
      <c r="O2477" s="9">
        <v>6.1930192519683413E-3</v>
      </c>
      <c r="P2477" s="10">
        <v>44489</v>
      </c>
      <c r="Q2477" s="5" t="s">
        <v>152</v>
      </c>
      <c r="R2477" s="7">
        <v>23</v>
      </c>
      <c r="S2477" s="11" t="s">
        <v>30</v>
      </c>
      <c r="T2477" s="7" t="s">
        <v>31</v>
      </c>
      <c r="U2477" s="12">
        <v>300729.65999999997</v>
      </c>
      <c r="V2477" s="7">
        <v>300001</v>
      </c>
      <c r="W2477" s="12" t="s">
        <v>40</v>
      </c>
      <c r="X2477" s="13" t="s">
        <v>33</v>
      </c>
      <c r="Y2477" s="5" t="s">
        <v>34</v>
      </c>
      <c r="Z2477" s="5" t="s">
        <v>5398</v>
      </c>
      <c r="AA2477" t="str">
        <f>_xlfn.XLOOKUP(B2477,direcciones!B:B,direcciones!C:C,"",0)</f>
        <v/>
      </c>
      <c r="AB2477" t="str">
        <f>_xlfn.XLOOKUP(B2477,direcciones!B:B,direcciones!D:D,"",0)</f>
        <v/>
      </c>
      <c r="AC2477" t="str">
        <f>_xlfn.XLOOKUP($B2477,direcciones!$B:$B,direcciones!E:E,"",0)</f>
        <v/>
      </c>
      <c r="AD2477" t="str">
        <f>_xlfn.XLOOKUP($B2477,direcciones!$B:$B,direcciones!F:F,"",0)</f>
        <v/>
      </c>
      <c r="AE2477" t="str">
        <f>_xlfn.XLOOKUP($B2477,direcciones!$B:$B,direcciones!G:G,"",0)</f>
        <v/>
      </c>
    </row>
    <row r="2478" spans="1:31" x14ac:dyDescent="0.25">
      <c r="A2478" s="5">
        <f t="shared" si="38"/>
        <v>2477</v>
      </c>
      <c r="B2478" s="5">
        <v>3103657872</v>
      </c>
      <c r="C2478" s="6">
        <v>1063617273</v>
      </c>
      <c r="D2478" s="5" t="s">
        <v>6038</v>
      </c>
      <c r="E2478" s="6">
        <v>1190678</v>
      </c>
      <c r="F2478" s="5" t="s">
        <v>6039</v>
      </c>
      <c r="G2478" s="6">
        <v>3</v>
      </c>
      <c r="H2478" s="5" t="s">
        <v>27</v>
      </c>
      <c r="I2478" s="5" t="s">
        <v>6040</v>
      </c>
      <c r="J2478" s="7">
        <v>43061550</v>
      </c>
      <c r="K2478" s="7">
        <v>48602287</v>
      </c>
      <c r="L2478" s="7">
        <v>10</v>
      </c>
      <c r="M2478" s="7">
        <v>308</v>
      </c>
      <c r="N2478" s="8">
        <v>678317.49</v>
      </c>
      <c r="O2478" s="9">
        <v>3.8508832125178959E-3</v>
      </c>
      <c r="P2478" s="10">
        <v>45045</v>
      </c>
      <c r="Q2478" s="5" t="s">
        <v>29</v>
      </c>
      <c r="R2478" s="7">
        <v>5</v>
      </c>
      <c r="S2478" s="11" t="s">
        <v>39</v>
      </c>
      <c r="T2478" s="7" t="s">
        <v>31</v>
      </c>
      <c r="U2478" s="12">
        <v>301684.56</v>
      </c>
      <c r="V2478" s="7">
        <v>165825</v>
      </c>
      <c r="W2478" s="12" t="s">
        <v>40</v>
      </c>
      <c r="X2478" s="13" t="s">
        <v>33</v>
      </c>
      <c r="Y2478" s="5" t="s">
        <v>34</v>
      </c>
      <c r="Z2478" s="5" t="s">
        <v>5398</v>
      </c>
      <c r="AA2478" t="str">
        <f>_xlfn.XLOOKUP(B2478,direcciones!B:B,direcciones!C:C,"",0)</f>
        <v>San Martín</v>
      </c>
      <c r="AB2478" t="str">
        <f>_xlfn.XLOOKUP(B2478,direcciones!B:B,direcciones!D:D,"",0)</f>
        <v>CESAR</v>
      </c>
      <c r="AC2478">
        <f>_xlfn.XLOOKUP($B2478,direcciones!$B:$B,direcciones!E:E,"",0)</f>
        <v>0</v>
      </c>
      <c r="AD2478" t="str">
        <f>_xlfn.XLOOKUP($B2478,direcciones!$B:$B,direcciones!F:F,"",0)</f>
        <v>CESAR</v>
      </c>
      <c r="AE2478" t="str">
        <f>_xlfn.XLOOKUP($B2478,direcciones!$B:$B,direcciones!G:G,"",0)</f>
        <v>CRA 15A #18A-23 BARRIO EL PORVENIR</v>
      </c>
    </row>
    <row r="2479" spans="1:31" x14ac:dyDescent="0.25">
      <c r="A2479" s="5">
        <f t="shared" si="38"/>
        <v>2478</v>
      </c>
      <c r="B2479" s="5">
        <v>3138766299</v>
      </c>
      <c r="C2479" s="6">
        <v>74324096</v>
      </c>
      <c r="D2479" s="5" t="s">
        <v>6041</v>
      </c>
      <c r="E2479" s="6">
        <v>1187311</v>
      </c>
      <c r="F2479" s="5" t="s">
        <v>6042</v>
      </c>
      <c r="G2479" s="6">
        <v>4</v>
      </c>
      <c r="H2479" s="5" t="s">
        <v>27</v>
      </c>
      <c r="I2479" s="5" t="s">
        <v>6043</v>
      </c>
      <c r="J2479" s="7">
        <v>9229000</v>
      </c>
      <c r="K2479" s="7">
        <v>48637600</v>
      </c>
      <c r="L2479" s="7">
        <v>4</v>
      </c>
      <c r="M2479" s="7">
        <v>144</v>
      </c>
      <c r="N2479" s="8">
        <v>725273.22</v>
      </c>
      <c r="O2479" s="9">
        <v>0.10659681438942464</v>
      </c>
      <c r="P2479" s="10">
        <v>45041</v>
      </c>
      <c r="Q2479" s="5" t="s">
        <v>29</v>
      </c>
      <c r="R2479" s="7">
        <v>5</v>
      </c>
      <c r="S2479" s="11" t="s">
        <v>39</v>
      </c>
      <c r="T2479" s="7" t="s">
        <v>31</v>
      </c>
      <c r="U2479" s="12">
        <v>301894.67</v>
      </c>
      <c r="V2479" s="7">
        <v>983782</v>
      </c>
      <c r="W2479" s="12" t="s">
        <v>40</v>
      </c>
      <c r="X2479" s="13" t="s">
        <v>33</v>
      </c>
      <c r="Y2479" s="5" t="s">
        <v>34</v>
      </c>
      <c r="Z2479" s="5" t="s">
        <v>5398</v>
      </c>
      <c r="AA2479" t="str">
        <f>_xlfn.XLOOKUP(B2479,direcciones!B:B,direcciones!C:C,"",0)</f>
        <v>Duitama</v>
      </c>
      <c r="AB2479" t="str">
        <f>_xlfn.XLOOKUP(B2479,direcciones!B:B,direcciones!D:D,"",0)</f>
        <v>BOYACÁ</v>
      </c>
      <c r="AC2479">
        <f>_xlfn.XLOOKUP($B2479,direcciones!$B:$B,direcciones!E:E,"",0)</f>
        <v>0</v>
      </c>
      <c r="AD2479" t="str">
        <f>_xlfn.XLOOKUP($B2479,direcciones!$B:$B,direcciones!F:F,"",0)</f>
        <v>BOYACÁ</v>
      </c>
      <c r="AE2479" t="str">
        <f>_xlfn.XLOOKUP($B2479,direcciones!$B:$B,direcciones!G:G,"",0)</f>
        <v>cra 11 bis #9-131</v>
      </c>
    </row>
    <row r="2480" spans="1:31" x14ac:dyDescent="0.25">
      <c r="A2480" s="5">
        <f t="shared" si="38"/>
        <v>2479</v>
      </c>
      <c r="B2480" s="5">
        <v>3136945619</v>
      </c>
      <c r="C2480" s="6">
        <v>1047965747</v>
      </c>
      <c r="D2480" s="5" t="s">
        <v>2039</v>
      </c>
      <c r="E2480" s="6">
        <v>1003343</v>
      </c>
      <c r="F2480" s="5" t="s">
        <v>2040</v>
      </c>
      <c r="G2480" s="6">
        <v>4</v>
      </c>
      <c r="H2480" s="5" t="s">
        <v>27</v>
      </c>
      <c r="I2480" s="5" t="s">
        <v>6044</v>
      </c>
      <c r="J2480" s="7">
        <v>17092368</v>
      </c>
      <c r="K2480" s="7">
        <v>48723053</v>
      </c>
      <c r="L2480" s="7">
        <v>12</v>
      </c>
      <c r="M2480" s="7">
        <v>384</v>
      </c>
      <c r="N2480" s="8">
        <v>793952.65</v>
      </c>
      <c r="O2480" s="9">
        <v>1.7054395271620643E-4</v>
      </c>
      <c r="P2480" s="10">
        <v>44796</v>
      </c>
      <c r="Q2480" s="5" t="s">
        <v>29</v>
      </c>
      <c r="R2480" s="7">
        <v>13</v>
      </c>
      <c r="S2480" s="11" t="s">
        <v>30</v>
      </c>
      <c r="T2480" s="7" t="s">
        <v>31</v>
      </c>
      <c r="U2480" s="12">
        <v>311042.2</v>
      </c>
      <c r="V2480" s="7">
        <v>2915</v>
      </c>
      <c r="W2480" s="12" t="s">
        <v>40</v>
      </c>
      <c r="X2480" s="13" t="s">
        <v>33</v>
      </c>
      <c r="Y2480" s="5" t="s">
        <v>34</v>
      </c>
      <c r="Z2480" s="5" t="s">
        <v>5398</v>
      </c>
      <c r="AA2480" t="str">
        <f>_xlfn.XLOOKUP(B2480,direcciones!B:B,direcciones!C:C,"",0)</f>
        <v/>
      </c>
      <c r="AB2480" t="str">
        <f>_xlfn.XLOOKUP(B2480,direcciones!B:B,direcciones!D:D,"",0)</f>
        <v/>
      </c>
      <c r="AC2480" t="str">
        <f>_xlfn.XLOOKUP($B2480,direcciones!$B:$B,direcciones!E:E,"",0)</f>
        <v/>
      </c>
      <c r="AD2480" t="str">
        <f>_xlfn.XLOOKUP($B2480,direcciones!$B:$B,direcciones!F:F,"",0)</f>
        <v/>
      </c>
      <c r="AE2480" t="str">
        <f>_xlfn.XLOOKUP($B2480,direcciones!$B:$B,direcciones!G:G,"",0)</f>
        <v/>
      </c>
    </row>
    <row r="2481" spans="1:31" x14ac:dyDescent="0.25">
      <c r="A2481" s="5">
        <f t="shared" si="38"/>
        <v>2480</v>
      </c>
      <c r="B2481" s="5">
        <v>3224021137</v>
      </c>
      <c r="C2481" s="6">
        <v>23914269</v>
      </c>
      <c r="D2481" s="5" t="s">
        <v>6045</v>
      </c>
      <c r="E2481" s="6">
        <v>1128948</v>
      </c>
      <c r="F2481" s="5" t="s">
        <v>6046</v>
      </c>
      <c r="G2481" s="6">
        <v>3</v>
      </c>
      <c r="H2481" s="5" t="s">
        <v>27</v>
      </c>
      <c r="I2481" s="5" t="s">
        <v>6047</v>
      </c>
      <c r="J2481" s="7">
        <v>33363773</v>
      </c>
      <c r="K2481" s="7">
        <v>48816538</v>
      </c>
      <c r="L2481" s="7">
        <v>7</v>
      </c>
      <c r="M2481" s="7">
        <v>216</v>
      </c>
      <c r="N2481" s="8">
        <v>725512.01</v>
      </c>
      <c r="O2481" s="9">
        <v>3.3062927265450466E-2</v>
      </c>
      <c r="P2481" s="10">
        <v>44985</v>
      </c>
      <c r="Q2481" s="5" t="s">
        <v>29</v>
      </c>
      <c r="R2481" s="7">
        <v>7</v>
      </c>
      <c r="S2481" s="11" t="s">
        <v>39</v>
      </c>
      <c r="T2481" s="7" t="s">
        <v>31</v>
      </c>
      <c r="U2481" s="12">
        <v>244867.67</v>
      </c>
      <c r="V2481" s="7">
        <v>1103104</v>
      </c>
      <c r="W2481" s="12" t="s">
        <v>40</v>
      </c>
      <c r="X2481" s="13" t="s">
        <v>33</v>
      </c>
      <c r="Y2481" s="5" t="s">
        <v>34</v>
      </c>
      <c r="Z2481" s="5" t="s">
        <v>5398</v>
      </c>
      <c r="AA2481" t="str">
        <f>_xlfn.XLOOKUP(B2481,direcciones!B:B,direcciones!C:C,"",0)</f>
        <v/>
      </c>
      <c r="AB2481" t="str">
        <f>_xlfn.XLOOKUP(B2481,direcciones!B:B,direcciones!D:D,"",0)</f>
        <v/>
      </c>
      <c r="AC2481" t="str">
        <f>_xlfn.XLOOKUP($B2481,direcciones!$B:$B,direcciones!E:E,"",0)</f>
        <v/>
      </c>
      <c r="AD2481" t="str">
        <f>_xlfn.XLOOKUP($B2481,direcciones!$B:$B,direcciones!F:F,"",0)</f>
        <v/>
      </c>
      <c r="AE2481" t="str">
        <f>_xlfn.XLOOKUP($B2481,direcciones!$B:$B,direcciones!G:G,"",0)</f>
        <v/>
      </c>
    </row>
    <row r="2482" spans="1:31" x14ac:dyDescent="0.25">
      <c r="A2482" s="5">
        <f t="shared" si="38"/>
        <v>2481</v>
      </c>
      <c r="B2482" s="5">
        <v>3223739369</v>
      </c>
      <c r="C2482" s="6">
        <v>79416533</v>
      </c>
      <c r="D2482" s="5" t="s">
        <v>6048</v>
      </c>
      <c r="E2482" s="6">
        <v>1199589</v>
      </c>
      <c r="F2482" s="5" t="s">
        <v>6049</v>
      </c>
      <c r="G2482" s="6">
        <v>4</v>
      </c>
      <c r="H2482" s="5" t="s">
        <v>27</v>
      </c>
      <c r="I2482" s="5" t="s">
        <v>6050</v>
      </c>
      <c r="J2482" s="7">
        <v>5133440</v>
      </c>
      <c r="K2482" s="7">
        <v>49050671</v>
      </c>
      <c r="L2482" s="7">
        <v>6</v>
      </c>
      <c r="M2482" s="7">
        <v>188</v>
      </c>
      <c r="N2482" s="8">
        <v>728410.86</v>
      </c>
      <c r="O2482" s="9">
        <v>0.1956284674604164</v>
      </c>
      <c r="P2482" s="10">
        <v>45046</v>
      </c>
      <c r="Q2482" s="5" t="s">
        <v>29</v>
      </c>
      <c r="R2482" s="7">
        <v>5</v>
      </c>
      <c r="S2482" s="11" t="s">
        <v>39</v>
      </c>
      <c r="T2482" s="7" t="s">
        <v>31</v>
      </c>
      <c r="U2482" s="12">
        <v>304352.45</v>
      </c>
      <c r="V2482" s="7">
        <v>1004247</v>
      </c>
      <c r="W2482" s="12" t="s">
        <v>40</v>
      </c>
      <c r="X2482" s="13" t="s">
        <v>33</v>
      </c>
      <c r="Y2482" s="5" t="s">
        <v>34</v>
      </c>
      <c r="Z2482" s="5" t="s">
        <v>5398</v>
      </c>
      <c r="AA2482" t="str">
        <f>_xlfn.XLOOKUP(B2482,direcciones!B:B,direcciones!C:C,"",0)</f>
        <v>Soacha</v>
      </c>
      <c r="AB2482" t="str">
        <f>_xlfn.XLOOKUP(B2482,direcciones!B:B,direcciones!D:D,"",0)</f>
        <v>CUNDINAMARCA</v>
      </c>
      <c r="AC2482">
        <f>_xlfn.XLOOKUP($B2482,direcciones!$B:$B,direcciones!E:E,"",0)</f>
        <v>0</v>
      </c>
      <c r="AD2482" t="str">
        <f>_xlfn.XLOOKUP($B2482,direcciones!$B:$B,direcciones!F:F,"",0)</f>
        <v>CUNDINAMARCA</v>
      </c>
      <c r="AE2482" t="str">
        <f>_xlfn.XLOOKUP($B2482,direcciones!$B:$B,direcciones!G:G,"",0)</f>
        <v>CARRERA 13 A # #2 c 15 INT 138</v>
      </c>
    </row>
    <row r="2483" spans="1:31" x14ac:dyDescent="0.25">
      <c r="A2483" s="5">
        <f t="shared" si="38"/>
        <v>2482</v>
      </c>
      <c r="B2483" s="5">
        <v>3015793980</v>
      </c>
      <c r="C2483" s="6">
        <v>79513541</v>
      </c>
      <c r="D2483" s="5" t="s">
        <v>6051</v>
      </c>
      <c r="E2483" s="6">
        <v>997855</v>
      </c>
      <c r="F2483" s="5" t="s">
        <v>6052</v>
      </c>
      <c r="G2483" s="6">
        <v>4</v>
      </c>
      <c r="H2483" s="5" t="s">
        <v>27</v>
      </c>
      <c r="I2483" s="5" t="s">
        <v>6053</v>
      </c>
      <c r="J2483" s="7">
        <v>6340400</v>
      </c>
      <c r="K2483" s="7">
        <v>49118100</v>
      </c>
      <c r="L2483" s="7">
        <v>34</v>
      </c>
      <c r="M2483" s="7">
        <v>1029</v>
      </c>
      <c r="N2483" s="8">
        <v>723225.46</v>
      </c>
      <c r="O2483" s="9">
        <v>1.0094000378525014E-5</v>
      </c>
      <c r="P2483" s="10">
        <v>44789</v>
      </c>
      <c r="Q2483" s="5" t="s">
        <v>29</v>
      </c>
      <c r="R2483" s="7">
        <v>13</v>
      </c>
      <c r="S2483" s="11" t="s">
        <v>30</v>
      </c>
      <c r="T2483" s="7" t="s">
        <v>31</v>
      </c>
      <c r="U2483" s="12">
        <v>304753.65000000002</v>
      </c>
      <c r="V2483" s="7">
        <v>64</v>
      </c>
      <c r="W2483" s="12" t="s">
        <v>40</v>
      </c>
      <c r="X2483" s="13" t="s">
        <v>33</v>
      </c>
      <c r="Y2483" s="5" t="s">
        <v>34</v>
      </c>
      <c r="Z2483" s="5" t="s">
        <v>5398</v>
      </c>
      <c r="AA2483" t="str">
        <f>_xlfn.XLOOKUP(B2483,direcciones!B:B,direcciones!C:C,"",0)</f>
        <v/>
      </c>
      <c r="AB2483" t="str">
        <f>_xlfn.XLOOKUP(B2483,direcciones!B:B,direcciones!D:D,"",0)</f>
        <v/>
      </c>
      <c r="AC2483" t="str">
        <f>_xlfn.XLOOKUP($B2483,direcciones!$B:$B,direcciones!E:E,"",0)</f>
        <v/>
      </c>
      <c r="AD2483" t="str">
        <f>_xlfn.XLOOKUP($B2483,direcciones!$B:$B,direcciones!F:F,"",0)</f>
        <v/>
      </c>
      <c r="AE2483" t="str">
        <f>_xlfn.XLOOKUP($B2483,direcciones!$B:$B,direcciones!G:G,"",0)</f>
        <v/>
      </c>
    </row>
    <row r="2484" spans="1:31" x14ac:dyDescent="0.25">
      <c r="A2484" s="5">
        <f t="shared" si="38"/>
        <v>2483</v>
      </c>
      <c r="B2484" s="5">
        <v>3153615293</v>
      </c>
      <c r="C2484" s="6">
        <v>39618927</v>
      </c>
      <c r="D2484" s="5" t="s">
        <v>2046</v>
      </c>
      <c r="E2484" s="6">
        <v>1170055</v>
      </c>
      <c r="F2484" s="5" t="s">
        <v>2047</v>
      </c>
      <c r="G2484" s="6">
        <v>4</v>
      </c>
      <c r="H2484" s="5" t="s">
        <v>27</v>
      </c>
      <c r="I2484" s="5" t="s">
        <v>6054</v>
      </c>
      <c r="J2484" s="7">
        <v>36794100</v>
      </c>
      <c r="K2484" s="7">
        <v>49361300</v>
      </c>
      <c r="L2484" s="7">
        <v>7</v>
      </c>
      <c r="M2484" s="7">
        <v>216</v>
      </c>
      <c r="N2484" s="8">
        <v>727288.35</v>
      </c>
      <c r="O2484" s="9">
        <v>0</v>
      </c>
      <c r="P2484" s="10">
        <v>45016</v>
      </c>
      <c r="Q2484" s="5" t="s">
        <v>29</v>
      </c>
      <c r="R2484" s="7">
        <v>6</v>
      </c>
      <c r="S2484" s="11" t="s">
        <v>39</v>
      </c>
      <c r="T2484" s="7" t="s">
        <v>31</v>
      </c>
      <c r="U2484" s="12">
        <v>306200.69</v>
      </c>
      <c r="V2484" s="7">
        <v>0</v>
      </c>
      <c r="W2484" s="12" t="s">
        <v>40</v>
      </c>
      <c r="X2484" s="13" t="s">
        <v>33</v>
      </c>
      <c r="Y2484" s="5" t="s">
        <v>34</v>
      </c>
      <c r="Z2484" s="5" t="s">
        <v>5398</v>
      </c>
      <c r="AA2484" t="str">
        <f>_xlfn.XLOOKUP(B2484,direcciones!B:B,direcciones!C:C,"",0)</f>
        <v/>
      </c>
      <c r="AB2484" t="str">
        <f>_xlfn.XLOOKUP(B2484,direcciones!B:B,direcciones!D:D,"",0)</f>
        <v/>
      </c>
      <c r="AC2484" t="str">
        <f>_xlfn.XLOOKUP($B2484,direcciones!$B:$B,direcciones!E:E,"",0)</f>
        <v/>
      </c>
      <c r="AD2484" t="str">
        <f>_xlfn.XLOOKUP($B2484,direcciones!$B:$B,direcciones!F:F,"",0)</f>
        <v/>
      </c>
      <c r="AE2484" t="str">
        <f>_xlfn.XLOOKUP($B2484,direcciones!$B:$B,direcciones!G:G,"",0)</f>
        <v/>
      </c>
    </row>
    <row r="2485" spans="1:31" x14ac:dyDescent="0.25">
      <c r="A2485" s="5">
        <f t="shared" si="38"/>
        <v>2484</v>
      </c>
      <c r="B2485" s="5">
        <v>3133565851</v>
      </c>
      <c r="C2485" s="6">
        <v>1014250295</v>
      </c>
      <c r="D2485" s="5" t="s">
        <v>4771</v>
      </c>
      <c r="E2485" s="6">
        <v>1130101</v>
      </c>
      <c r="F2485" s="5" t="s">
        <v>4772</v>
      </c>
      <c r="G2485" s="6">
        <v>3</v>
      </c>
      <c r="H2485" s="5" t="s">
        <v>27</v>
      </c>
      <c r="I2485" s="5" t="s">
        <v>6055</v>
      </c>
      <c r="J2485" s="7">
        <v>8214800</v>
      </c>
      <c r="K2485" s="7">
        <v>49525300</v>
      </c>
      <c r="L2485" s="7">
        <v>14</v>
      </c>
      <c r="M2485" s="7">
        <v>431</v>
      </c>
      <c r="N2485" s="8">
        <v>736076.25</v>
      </c>
      <c r="O2485" s="9">
        <v>2.4346301796757073E-7</v>
      </c>
      <c r="P2485" s="10">
        <v>44973</v>
      </c>
      <c r="Q2485" s="5" t="s">
        <v>29</v>
      </c>
      <c r="R2485" s="7">
        <v>7</v>
      </c>
      <c r="S2485" s="11" t="s">
        <v>30</v>
      </c>
      <c r="T2485" s="7" t="s">
        <v>31</v>
      </c>
      <c r="U2485" s="12">
        <v>248241.38</v>
      </c>
      <c r="V2485" s="7">
        <v>2</v>
      </c>
      <c r="W2485" s="12" t="s">
        <v>40</v>
      </c>
      <c r="X2485" s="13" t="s">
        <v>33</v>
      </c>
      <c r="Y2485" s="5" t="s">
        <v>34</v>
      </c>
      <c r="Z2485" s="5" t="s">
        <v>5398</v>
      </c>
      <c r="AA2485" t="str">
        <f>_xlfn.XLOOKUP(B2485,direcciones!B:B,direcciones!C:C,"",0)</f>
        <v/>
      </c>
      <c r="AB2485" t="str">
        <f>_xlfn.XLOOKUP(B2485,direcciones!B:B,direcciones!D:D,"",0)</f>
        <v/>
      </c>
      <c r="AC2485" t="str">
        <f>_xlfn.XLOOKUP($B2485,direcciones!$B:$B,direcciones!E:E,"",0)</f>
        <v/>
      </c>
      <c r="AD2485" t="str">
        <f>_xlfn.XLOOKUP($B2485,direcciones!$B:$B,direcciones!F:F,"",0)</f>
        <v/>
      </c>
      <c r="AE2485" t="str">
        <f>_xlfn.XLOOKUP($B2485,direcciones!$B:$B,direcciones!G:G,"",0)</f>
        <v/>
      </c>
    </row>
    <row r="2486" spans="1:31" x14ac:dyDescent="0.25">
      <c r="A2486" s="5">
        <f t="shared" si="38"/>
        <v>2485</v>
      </c>
      <c r="B2486" s="5">
        <v>3133565851</v>
      </c>
      <c r="C2486" s="6">
        <v>1014250295</v>
      </c>
      <c r="D2486" s="5" t="s">
        <v>4771</v>
      </c>
      <c r="E2486" s="6">
        <v>1130100</v>
      </c>
      <c r="F2486" s="5" t="s">
        <v>4772</v>
      </c>
      <c r="G2486" s="6">
        <v>3</v>
      </c>
      <c r="H2486" s="5" t="s">
        <v>27</v>
      </c>
      <c r="I2486" s="5" t="s">
        <v>6056</v>
      </c>
      <c r="J2486" s="7">
        <v>3265900</v>
      </c>
      <c r="K2486" s="7">
        <v>49525300</v>
      </c>
      <c r="L2486" s="7">
        <v>14</v>
      </c>
      <c r="M2486" s="7">
        <v>431</v>
      </c>
      <c r="N2486" s="8">
        <v>736076.25</v>
      </c>
      <c r="O2486" s="9">
        <v>6.1238862181940662E-7</v>
      </c>
      <c r="P2486" s="10">
        <v>44973</v>
      </c>
      <c r="Q2486" s="5" t="s">
        <v>29</v>
      </c>
      <c r="R2486" s="7">
        <v>7</v>
      </c>
      <c r="S2486" s="11" t="s">
        <v>30</v>
      </c>
      <c r="T2486" s="7" t="s">
        <v>31</v>
      </c>
      <c r="U2486" s="12">
        <v>248241.38</v>
      </c>
      <c r="V2486" s="7">
        <v>2</v>
      </c>
      <c r="W2486" s="12" t="s">
        <v>158</v>
      </c>
      <c r="X2486" s="13" t="s">
        <v>33</v>
      </c>
      <c r="Y2486" s="5" t="s">
        <v>34</v>
      </c>
      <c r="Z2486" s="5" t="s">
        <v>5398</v>
      </c>
      <c r="AA2486" t="str">
        <f>_xlfn.XLOOKUP(B2486,direcciones!B:B,direcciones!C:C,"",0)</f>
        <v/>
      </c>
      <c r="AB2486" t="str">
        <f>_xlfn.XLOOKUP(B2486,direcciones!B:B,direcciones!D:D,"",0)</f>
        <v/>
      </c>
      <c r="AC2486" t="str">
        <f>_xlfn.XLOOKUP($B2486,direcciones!$B:$B,direcciones!E:E,"",0)</f>
        <v/>
      </c>
      <c r="AD2486" t="str">
        <f>_xlfn.XLOOKUP($B2486,direcciones!$B:$B,direcciones!F:F,"",0)</f>
        <v/>
      </c>
      <c r="AE2486" t="str">
        <f>_xlfn.XLOOKUP($B2486,direcciones!$B:$B,direcciones!G:G,"",0)</f>
        <v/>
      </c>
    </row>
    <row r="2487" spans="1:31" x14ac:dyDescent="0.25">
      <c r="A2487" s="5">
        <f t="shared" si="38"/>
        <v>2486</v>
      </c>
      <c r="B2487" s="5">
        <v>3203392567</v>
      </c>
      <c r="C2487" s="6">
        <v>52164931</v>
      </c>
      <c r="D2487" s="5" t="s">
        <v>2049</v>
      </c>
      <c r="E2487" s="6">
        <v>832627</v>
      </c>
      <c r="F2487" s="5" t="s">
        <v>2050</v>
      </c>
      <c r="G2487" s="6">
        <v>3</v>
      </c>
      <c r="H2487" s="5" t="s">
        <v>27</v>
      </c>
      <c r="I2487" s="5" t="s">
        <v>6057</v>
      </c>
      <c r="J2487" s="7">
        <v>23399250</v>
      </c>
      <c r="K2487" s="7">
        <v>49623900</v>
      </c>
      <c r="L2487" s="7">
        <v>22</v>
      </c>
      <c r="M2487" s="7">
        <v>666</v>
      </c>
      <c r="N2487" s="8">
        <v>836384.81</v>
      </c>
      <c r="O2487" s="9">
        <v>0.26854664145218332</v>
      </c>
      <c r="P2487" s="10">
        <v>44530</v>
      </c>
      <c r="Q2487" s="5" t="s">
        <v>152</v>
      </c>
      <c r="R2487" s="7">
        <v>22</v>
      </c>
      <c r="S2487" s="11" t="s">
        <v>30</v>
      </c>
      <c r="T2487" s="7" t="s">
        <v>31</v>
      </c>
      <c r="U2487" s="12">
        <v>332592.62</v>
      </c>
      <c r="V2487" s="7">
        <v>6283790</v>
      </c>
      <c r="W2487" s="12" t="s">
        <v>40</v>
      </c>
      <c r="X2487" s="13" t="s">
        <v>33</v>
      </c>
      <c r="Y2487" s="5" t="s">
        <v>34</v>
      </c>
      <c r="Z2487" s="5" t="s">
        <v>5398</v>
      </c>
      <c r="AA2487" t="str">
        <f>_xlfn.XLOOKUP(B2487,direcciones!B:B,direcciones!C:C,"",0)</f>
        <v/>
      </c>
      <c r="AB2487" t="str">
        <f>_xlfn.XLOOKUP(B2487,direcciones!B:B,direcciones!D:D,"",0)</f>
        <v/>
      </c>
      <c r="AC2487" t="str">
        <f>_xlfn.XLOOKUP($B2487,direcciones!$B:$B,direcciones!E:E,"",0)</f>
        <v/>
      </c>
      <c r="AD2487" t="str">
        <f>_xlfn.XLOOKUP($B2487,direcciones!$B:$B,direcciones!F:F,"",0)</f>
        <v/>
      </c>
      <c r="AE2487" t="str">
        <f>_xlfn.XLOOKUP($B2487,direcciones!$B:$B,direcciones!G:G,"",0)</f>
        <v/>
      </c>
    </row>
    <row r="2488" spans="1:31" x14ac:dyDescent="0.25">
      <c r="A2488" s="5">
        <f t="shared" si="38"/>
        <v>2487</v>
      </c>
      <c r="B2488" s="5">
        <v>3006717037</v>
      </c>
      <c r="C2488" s="6">
        <v>1022423988</v>
      </c>
      <c r="D2488" s="5" t="s">
        <v>6058</v>
      </c>
      <c r="E2488" s="6">
        <v>1112452</v>
      </c>
      <c r="F2488" s="5" t="s">
        <v>6059</v>
      </c>
      <c r="G2488" s="6">
        <v>1</v>
      </c>
      <c r="H2488" s="5" t="s">
        <v>27</v>
      </c>
      <c r="I2488" s="5" t="s">
        <v>6060</v>
      </c>
      <c r="J2488" s="7">
        <v>49667995</v>
      </c>
      <c r="K2488" s="7">
        <v>49667995</v>
      </c>
      <c r="L2488" s="7">
        <v>9</v>
      </c>
      <c r="M2488" s="7">
        <v>278</v>
      </c>
      <c r="N2488" s="8">
        <v>690005.44</v>
      </c>
      <c r="O2488" s="9">
        <v>2.8430138965746452E-2</v>
      </c>
      <c r="P2488" s="10">
        <v>44949</v>
      </c>
      <c r="Q2488" s="5" t="s">
        <v>29</v>
      </c>
      <c r="R2488" s="7">
        <v>8</v>
      </c>
      <c r="S2488" s="11" t="s">
        <v>39</v>
      </c>
      <c r="T2488" s="7" t="s">
        <v>31</v>
      </c>
      <c r="U2488" s="12">
        <v>248920.61</v>
      </c>
      <c r="V2488" s="7">
        <v>1412068</v>
      </c>
      <c r="W2488" s="12" t="s">
        <v>40</v>
      </c>
      <c r="X2488" s="13" t="s">
        <v>33</v>
      </c>
      <c r="Y2488" s="5" t="s">
        <v>34</v>
      </c>
      <c r="Z2488" s="5" t="s">
        <v>5398</v>
      </c>
      <c r="AA2488" t="str">
        <f>_xlfn.XLOOKUP(B2488,direcciones!B:B,direcciones!C:C,"",0)</f>
        <v/>
      </c>
      <c r="AB2488" t="str">
        <f>_xlfn.XLOOKUP(B2488,direcciones!B:B,direcciones!D:D,"",0)</f>
        <v/>
      </c>
      <c r="AC2488" t="str">
        <f>_xlfn.XLOOKUP($B2488,direcciones!$B:$B,direcciones!E:E,"",0)</f>
        <v/>
      </c>
      <c r="AD2488" t="str">
        <f>_xlfn.XLOOKUP($B2488,direcciones!$B:$B,direcciones!F:F,"",0)</f>
        <v/>
      </c>
      <c r="AE2488" t="str">
        <f>_xlfn.XLOOKUP($B2488,direcciones!$B:$B,direcciones!G:G,"",0)</f>
        <v/>
      </c>
    </row>
    <row r="2489" spans="1:31" x14ac:dyDescent="0.25">
      <c r="A2489" s="5">
        <f t="shared" si="38"/>
        <v>2488</v>
      </c>
      <c r="B2489" s="5">
        <v>3178331208</v>
      </c>
      <c r="C2489" s="6">
        <v>1033722939</v>
      </c>
      <c r="D2489" s="5" t="s">
        <v>4774</v>
      </c>
      <c r="E2489" s="6">
        <v>1071596</v>
      </c>
      <c r="F2489" s="5" t="s">
        <v>4775</v>
      </c>
      <c r="G2489" s="6">
        <v>9</v>
      </c>
      <c r="H2489" s="5" t="s">
        <v>27</v>
      </c>
      <c r="I2489" s="5" t="s">
        <v>6061</v>
      </c>
      <c r="J2489" s="7">
        <v>4251377</v>
      </c>
      <c r="K2489" s="7">
        <v>49853309</v>
      </c>
      <c r="L2489" s="7">
        <v>10</v>
      </c>
      <c r="M2489" s="7">
        <v>308</v>
      </c>
      <c r="N2489" s="8">
        <v>801290.3</v>
      </c>
      <c r="O2489" s="9">
        <v>0.20336187545823389</v>
      </c>
      <c r="P2489" s="10">
        <v>44890</v>
      </c>
      <c r="Q2489" s="5" t="s">
        <v>29</v>
      </c>
      <c r="R2489" s="7">
        <v>10</v>
      </c>
      <c r="S2489" s="11" t="s">
        <v>39</v>
      </c>
      <c r="T2489" s="7" t="s">
        <v>31</v>
      </c>
      <c r="U2489" s="12">
        <v>312770.44</v>
      </c>
      <c r="V2489" s="7">
        <v>864568</v>
      </c>
      <c r="W2489" s="12" t="s">
        <v>60</v>
      </c>
      <c r="X2489" s="13" t="s">
        <v>33</v>
      </c>
      <c r="Y2489" s="5" t="s">
        <v>34</v>
      </c>
      <c r="Z2489" s="5" t="s">
        <v>5398</v>
      </c>
      <c r="AA2489" t="str">
        <f>_xlfn.XLOOKUP(B2489,direcciones!B:B,direcciones!C:C,"",0)</f>
        <v/>
      </c>
      <c r="AB2489" t="str">
        <f>_xlfn.XLOOKUP(B2489,direcciones!B:B,direcciones!D:D,"",0)</f>
        <v/>
      </c>
      <c r="AC2489" t="str">
        <f>_xlfn.XLOOKUP($B2489,direcciones!$B:$B,direcciones!E:E,"",0)</f>
        <v/>
      </c>
      <c r="AD2489" t="str">
        <f>_xlfn.XLOOKUP($B2489,direcciones!$B:$B,direcciones!F:F,"",0)</f>
        <v/>
      </c>
      <c r="AE2489" t="str">
        <f>_xlfn.XLOOKUP($B2489,direcciones!$B:$B,direcciones!G:G,"",0)</f>
        <v/>
      </c>
    </row>
    <row r="2490" spans="1:31" x14ac:dyDescent="0.25">
      <c r="A2490" s="5">
        <f t="shared" si="38"/>
        <v>2489</v>
      </c>
      <c r="B2490" s="5">
        <v>3178331208</v>
      </c>
      <c r="C2490" s="6">
        <v>1033722939</v>
      </c>
      <c r="D2490" s="5" t="s">
        <v>4774</v>
      </c>
      <c r="E2490" s="6">
        <v>1071595</v>
      </c>
      <c r="F2490" s="5" t="s">
        <v>4775</v>
      </c>
      <c r="G2490" s="6">
        <v>9</v>
      </c>
      <c r="H2490" s="5" t="s">
        <v>27</v>
      </c>
      <c r="I2490" s="5" t="s">
        <v>6062</v>
      </c>
      <c r="J2490" s="7">
        <v>4105500</v>
      </c>
      <c r="K2490" s="7">
        <v>49853309</v>
      </c>
      <c r="L2490" s="7">
        <v>11</v>
      </c>
      <c r="M2490" s="7">
        <v>339</v>
      </c>
      <c r="N2490" s="8">
        <v>801290.3</v>
      </c>
      <c r="O2490" s="9">
        <v>0.21058774814273534</v>
      </c>
      <c r="P2490" s="10">
        <v>44890</v>
      </c>
      <c r="Q2490" s="5" t="s">
        <v>29</v>
      </c>
      <c r="R2490" s="7">
        <v>10</v>
      </c>
      <c r="S2490" s="11" t="s">
        <v>39</v>
      </c>
      <c r="T2490" s="7" t="s">
        <v>31</v>
      </c>
      <c r="U2490" s="12">
        <v>312770.44</v>
      </c>
      <c r="V2490" s="7">
        <v>864568</v>
      </c>
      <c r="W2490" s="12" t="s">
        <v>60</v>
      </c>
      <c r="X2490" s="13" t="s">
        <v>33</v>
      </c>
      <c r="Y2490" s="5" t="s">
        <v>34</v>
      </c>
      <c r="Z2490" s="5" t="s">
        <v>5398</v>
      </c>
      <c r="AA2490" t="str">
        <f>_xlfn.XLOOKUP(B2490,direcciones!B:B,direcciones!C:C,"",0)</f>
        <v/>
      </c>
      <c r="AB2490" t="str">
        <f>_xlfn.XLOOKUP(B2490,direcciones!B:B,direcciones!D:D,"",0)</f>
        <v/>
      </c>
      <c r="AC2490" t="str">
        <f>_xlfn.XLOOKUP($B2490,direcciones!$B:$B,direcciones!E:E,"",0)</f>
        <v/>
      </c>
      <c r="AD2490" t="str">
        <f>_xlfn.XLOOKUP($B2490,direcciones!$B:$B,direcciones!F:F,"",0)</f>
        <v/>
      </c>
      <c r="AE2490" t="str">
        <f>_xlfn.XLOOKUP($B2490,direcciones!$B:$B,direcciones!G:G,"",0)</f>
        <v/>
      </c>
    </row>
    <row r="2491" spans="1:31" x14ac:dyDescent="0.25">
      <c r="A2491" s="5">
        <f t="shared" si="38"/>
        <v>2490</v>
      </c>
      <c r="B2491" s="5">
        <v>3144241830</v>
      </c>
      <c r="C2491" s="6">
        <v>36347479</v>
      </c>
      <c r="D2491" s="5" t="s">
        <v>6063</v>
      </c>
      <c r="E2491" s="6">
        <v>1104006</v>
      </c>
      <c r="F2491" s="5" t="s">
        <v>6064</v>
      </c>
      <c r="G2491" s="6">
        <v>4</v>
      </c>
      <c r="H2491" s="5" t="s">
        <v>27</v>
      </c>
      <c r="I2491" s="5" t="s">
        <v>6065</v>
      </c>
      <c r="J2491" s="7">
        <v>36613950</v>
      </c>
      <c r="K2491" s="7">
        <v>50093150</v>
      </c>
      <c r="L2491" s="7">
        <v>8</v>
      </c>
      <c r="M2491" s="7">
        <v>247</v>
      </c>
      <c r="N2491" s="8">
        <v>737789.14</v>
      </c>
      <c r="O2491" s="9">
        <v>0</v>
      </c>
      <c r="P2491" s="10">
        <v>44939</v>
      </c>
      <c r="Q2491" s="5" t="s">
        <v>29</v>
      </c>
      <c r="R2491" s="7">
        <v>8</v>
      </c>
      <c r="S2491" s="11" t="s">
        <v>39</v>
      </c>
      <c r="T2491" s="7" t="s">
        <v>31</v>
      </c>
      <c r="U2491" s="12">
        <v>250944.34</v>
      </c>
      <c r="V2491" s="7">
        <v>0</v>
      </c>
      <c r="W2491" s="12" t="s">
        <v>40</v>
      </c>
      <c r="X2491" s="13" t="s">
        <v>33</v>
      </c>
      <c r="Y2491" s="5" t="s">
        <v>34</v>
      </c>
      <c r="Z2491" s="5" t="s">
        <v>5398</v>
      </c>
      <c r="AA2491" t="str">
        <f>_xlfn.XLOOKUP(B2491,direcciones!B:B,direcciones!C:C,"",0)</f>
        <v/>
      </c>
      <c r="AB2491" t="str">
        <f>_xlfn.XLOOKUP(B2491,direcciones!B:B,direcciones!D:D,"",0)</f>
        <v/>
      </c>
      <c r="AC2491" t="str">
        <f>_xlfn.XLOOKUP($B2491,direcciones!$B:$B,direcciones!E:E,"",0)</f>
        <v/>
      </c>
      <c r="AD2491" t="str">
        <f>_xlfn.XLOOKUP($B2491,direcciones!$B:$B,direcciones!F:F,"",0)</f>
        <v/>
      </c>
      <c r="AE2491" t="str">
        <f>_xlfn.XLOOKUP($B2491,direcciones!$B:$B,direcciones!G:G,"",0)</f>
        <v/>
      </c>
    </row>
    <row r="2492" spans="1:31" x14ac:dyDescent="0.25">
      <c r="A2492" s="5">
        <f t="shared" si="38"/>
        <v>2491</v>
      </c>
      <c r="B2492" s="5">
        <v>3165002237</v>
      </c>
      <c r="C2492" s="6">
        <v>1094878574</v>
      </c>
      <c r="D2492" s="5" t="s">
        <v>6066</v>
      </c>
      <c r="E2492" s="6">
        <v>1026814</v>
      </c>
      <c r="F2492" s="5" t="s">
        <v>6067</v>
      </c>
      <c r="G2492" s="6">
        <v>4</v>
      </c>
      <c r="H2492" s="5" t="s">
        <v>27</v>
      </c>
      <c r="I2492" s="5" t="s">
        <v>6068</v>
      </c>
      <c r="J2492" s="7">
        <v>33462450</v>
      </c>
      <c r="K2492" s="7">
        <v>50322276</v>
      </c>
      <c r="L2492" s="7">
        <v>12</v>
      </c>
      <c r="M2492" s="7">
        <v>389</v>
      </c>
      <c r="N2492" s="8">
        <v>742985.47</v>
      </c>
      <c r="O2492" s="9">
        <v>8.965273014976489E-8</v>
      </c>
      <c r="P2492" s="10">
        <v>44832</v>
      </c>
      <c r="Q2492" s="5" t="s">
        <v>29</v>
      </c>
      <c r="R2492" s="7">
        <v>12</v>
      </c>
      <c r="S2492" s="11" t="s">
        <v>30</v>
      </c>
      <c r="T2492" s="7" t="s">
        <v>31</v>
      </c>
      <c r="U2492" s="12">
        <v>0</v>
      </c>
      <c r="V2492" s="7">
        <v>3</v>
      </c>
      <c r="W2492" s="12" t="s">
        <v>40</v>
      </c>
      <c r="X2492" s="13" t="s">
        <v>33</v>
      </c>
      <c r="Y2492" s="5" t="s">
        <v>34</v>
      </c>
      <c r="Z2492" s="5" t="s">
        <v>5398</v>
      </c>
      <c r="AA2492" t="str">
        <f>_xlfn.XLOOKUP(B2492,direcciones!B:B,direcciones!C:C,"",0)</f>
        <v/>
      </c>
      <c r="AB2492" t="str">
        <f>_xlfn.XLOOKUP(B2492,direcciones!B:B,direcciones!D:D,"",0)</f>
        <v/>
      </c>
      <c r="AC2492" t="str">
        <f>_xlfn.XLOOKUP($B2492,direcciones!$B:$B,direcciones!E:E,"",0)</f>
        <v/>
      </c>
      <c r="AD2492" t="str">
        <f>_xlfn.XLOOKUP($B2492,direcciones!$B:$B,direcciones!F:F,"",0)</f>
        <v/>
      </c>
      <c r="AE2492" t="str">
        <f>_xlfn.XLOOKUP($B2492,direcciones!$B:$B,direcciones!G:G,"",0)</f>
        <v/>
      </c>
    </row>
    <row r="2493" spans="1:31" x14ac:dyDescent="0.25">
      <c r="A2493" s="5">
        <f t="shared" si="38"/>
        <v>2492</v>
      </c>
      <c r="B2493" s="5">
        <v>3228167617</v>
      </c>
      <c r="C2493" s="6">
        <v>1073162903</v>
      </c>
      <c r="D2493" s="5" t="s">
        <v>6069</v>
      </c>
      <c r="E2493" s="6">
        <v>1083627</v>
      </c>
      <c r="F2493" s="5" t="s">
        <v>6070</v>
      </c>
      <c r="G2493" s="6">
        <v>3</v>
      </c>
      <c r="H2493" s="5" t="s">
        <v>27</v>
      </c>
      <c r="I2493" s="5" t="s">
        <v>6071</v>
      </c>
      <c r="J2493" s="7">
        <v>40209750</v>
      </c>
      <c r="K2493" s="7">
        <v>50766450</v>
      </c>
      <c r="L2493" s="7">
        <v>11</v>
      </c>
      <c r="M2493" s="7">
        <v>339</v>
      </c>
      <c r="N2493" s="8">
        <v>700668.3</v>
      </c>
      <c r="O2493" s="9">
        <v>0</v>
      </c>
      <c r="P2493" s="10">
        <v>44912</v>
      </c>
      <c r="Q2493" s="5" t="s">
        <v>29</v>
      </c>
      <c r="R2493" s="7">
        <v>9</v>
      </c>
      <c r="S2493" s="11" t="s">
        <v>39</v>
      </c>
      <c r="T2493" s="7" t="s">
        <v>31</v>
      </c>
      <c r="U2493" s="12">
        <v>254149.25</v>
      </c>
      <c r="V2493" s="7">
        <v>0</v>
      </c>
      <c r="W2493" s="12" t="s">
        <v>40</v>
      </c>
      <c r="X2493" s="13" t="s">
        <v>33</v>
      </c>
      <c r="Y2493" s="5" t="s">
        <v>34</v>
      </c>
      <c r="Z2493" s="5" t="s">
        <v>5398</v>
      </c>
      <c r="AA2493" t="str">
        <f>_xlfn.XLOOKUP(B2493,direcciones!B:B,direcciones!C:C,"",0)</f>
        <v/>
      </c>
      <c r="AB2493" t="str">
        <f>_xlfn.XLOOKUP(B2493,direcciones!B:B,direcciones!D:D,"",0)</f>
        <v/>
      </c>
      <c r="AC2493" t="str">
        <f>_xlfn.XLOOKUP($B2493,direcciones!$B:$B,direcciones!E:E,"",0)</f>
        <v/>
      </c>
      <c r="AD2493" t="str">
        <f>_xlfn.XLOOKUP($B2493,direcciones!$B:$B,direcciones!F:F,"",0)</f>
        <v/>
      </c>
      <c r="AE2493" t="str">
        <f>_xlfn.XLOOKUP($B2493,direcciones!$B:$B,direcciones!G:G,"",0)</f>
        <v/>
      </c>
    </row>
    <row r="2494" spans="1:31" x14ac:dyDescent="0.25">
      <c r="A2494" s="5">
        <f t="shared" si="38"/>
        <v>2493</v>
      </c>
      <c r="B2494" s="5">
        <v>3103099459</v>
      </c>
      <c r="C2494" s="6">
        <v>51658022</v>
      </c>
      <c r="D2494" s="5" t="s">
        <v>6072</v>
      </c>
      <c r="E2494" s="6">
        <v>1211120</v>
      </c>
      <c r="F2494" s="5" t="s">
        <v>6073</v>
      </c>
      <c r="G2494" s="6">
        <v>1</v>
      </c>
      <c r="H2494" s="5" t="s">
        <v>27</v>
      </c>
      <c r="I2494" s="5" t="s">
        <v>6074</v>
      </c>
      <c r="J2494" s="7">
        <v>51086200</v>
      </c>
      <c r="K2494" s="7">
        <v>51086200</v>
      </c>
      <c r="L2494" s="7">
        <v>28</v>
      </c>
      <c r="M2494" s="7">
        <v>857</v>
      </c>
      <c r="N2494" s="8">
        <v>694847.22</v>
      </c>
      <c r="O2494" s="9">
        <v>8.5889731473470336E-3</v>
      </c>
      <c r="P2494" s="10">
        <v>45063</v>
      </c>
      <c r="Q2494" s="5" t="s">
        <v>29</v>
      </c>
      <c r="R2494" s="7">
        <v>4</v>
      </c>
      <c r="S2494" s="11" t="s">
        <v>39</v>
      </c>
      <c r="T2494" s="7" t="s">
        <v>31</v>
      </c>
      <c r="U2494" s="12">
        <v>316463.84000000003</v>
      </c>
      <c r="V2494" s="7">
        <v>438778</v>
      </c>
      <c r="W2494" s="12" t="s">
        <v>40</v>
      </c>
      <c r="X2494" s="13" t="s">
        <v>33</v>
      </c>
      <c r="Y2494" s="5" t="s">
        <v>34</v>
      </c>
      <c r="Z2494" s="5" t="s">
        <v>5398</v>
      </c>
      <c r="AA2494" t="str">
        <f>_xlfn.XLOOKUP(B2494,direcciones!B:B,direcciones!C:C,"",0)</f>
        <v>Granada</v>
      </c>
      <c r="AB2494" t="str">
        <f>_xlfn.XLOOKUP(B2494,direcciones!B:B,direcciones!D:D,"",0)</f>
        <v>META</v>
      </c>
      <c r="AC2494">
        <f>_xlfn.XLOOKUP($B2494,direcciones!$B:$B,direcciones!E:E,"",0)</f>
        <v>0</v>
      </c>
      <c r="AD2494" t="str">
        <f>_xlfn.XLOOKUP($B2494,direcciones!$B:$B,direcciones!F:F,"",0)</f>
        <v>META</v>
      </c>
      <c r="AE2494" t="str">
        <f>_xlfn.XLOOKUP($B2494,direcciones!$B:$B,direcciones!G:G,"",0)</f>
        <v>callle 21 13-108</v>
      </c>
    </row>
    <row r="2495" spans="1:31" x14ac:dyDescent="0.25">
      <c r="A2495" s="5">
        <f t="shared" si="38"/>
        <v>2494</v>
      </c>
      <c r="B2495" s="5">
        <v>3125448602</v>
      </c>
      <c r="C2495" s="6">
        <v>19384276</v>
      </c>
      <c r="D2495" s="5" t="s">
        <v>6075</v>
      </c>
      <c r="E2495" s="6">
        <v>1011396</v>
      </c>
      <c r="F2495" s="5" t="s">
        <v>6076</v>
      </c>
      <c r="G2495" s="6">
        <v>1</v>
      </c>
      <c r="H2495" s="5" t="s">
        <v>27</v>
      </c>
      <c r="I2495" s="5" t="s">
        <v>6077</v>
      </c>
      <c r="J2495" s="7">
        <v>51191700</v>
      </c>
      <c r="K2495" s="7">
        <v>51191700</v>
      </c>
      <c r="L2495" s="7">
        <v>13</v>
      </c>
      <c r="M2495" s="7">
        <v>416</v>
      </c>
      <c r="N2495" s="8">
        <v>753897.51</v>
      </c>
      <c r="O2495" s="9">
        <v>1.4031591058706782E-2</v>
      </c>
      <c r="P2495" s="10">
        <v>44804</v>
      </c>
      <c r="Q2495" s="5" t="s">
        <v>29</v>
      </c>
      <c r="R2495" s="7">
        <v>13</v>
      </c>
      <c r="S2495" s="11" t="s">
        <v>30</v>
      </c>
      <c r="T2495" s="7" t="s">
        <v>31</v>
      </c>
      <c r="U2495" s="12">
        <v>317091.57</v>
      </c>
      <c r="V2495" s="7">
        <v>718301</v>
      </c>
      <c r="W2495" s="12" t="s">
        <v>40</v>
      </c>
      <c r="X2495" s="13" t="s">
        <v>33</v>
      </c>
      <c r="Y2495" s="5" t="s">
        <v>34</v>
      </c>
      <c r="Z2495" s="5" t="s">
        <v>5398</v>
      </c>
      <c r="AA2495" t="str">
        <f>_xlfn.XLOOKUP(B2495,direcciones!B:B,direcciones!C:C,"",0)</f>
        <v/>
      </c>
      <c r="AB2495" t="str">
        <f>_xlfn.XLOOKUP(B2495,direcciones!B:B,direcciones!D:D,"",0)</f>
        <v/>
      </c>
      <c r="AC2495" t="str">
        <f>_xlfn.XLOOKUP($B2495,direcciones!$B:$B,direcciones!E:E,"",0)</f>
        <v/>
      </c>
      <c r="AD2495" t="str">
        <f>_xlfn.XLOOKUP($B2495,direcciones!$B:$B,direcciones!F:F,"",0)</f>
        <v/>
      </c>
      <c r="AE2495" t="str">
        <f>_xlfn.XLOOKUP($B2495,direcciones!$B:$B,direcciones!G:G,"",0)</f>
        <v/>
      </c>
    </row>
    <row r="2496" spans="1:31" x14ac:dyDescent="0.25">
      <c r="A2496" s="5">
        <f t="shared" si="38"/>
        <v>2495</v>
      </c>
      <c r="B2496" s="5">
        <v>3105050357</v>
      </c>
      <c r="C2496" s="6">
        <v>66854826</v>
      </c>
      <c r="D2496" s="5" t="s">
        <v>6078</v>
      </c>
      <c r="E2496" s="6">
        <v>826048</v>
      </c>
      <c r="F2496" s="5" t="s">
        <v>6079</v>
      </c>
      <c r="G2496" s="6">
        <v>2</v>
      </c>
      <c r="H2496" s="5" t="s">
        <v>27</v>
      </c>
      <c r="I2496" s="5" t="s">
        <v>6080</v>
      </c>
      <c r="J2496" s="7">
        <v>37731100</v>
      </c>
      <c r="K2496" s="7">
        <v>51611050</v>
      </c>
      <c r="L2496" s="7">
        <v>23</v>
      </c>
      <c r="M2496" s="7">
        <v>705</v>
      </c>
      <c r="N2496" s="8">
        <v>875852.49</v>
      </c>
      <c r="O2496" s="9">
        <v>2.3217001359621108E-2</v>
      </c>
      <c r="P2496" s="10">
        <v>44530</v>
      </c>
      <c r="Q2496" s="5" t="s">
        <v>29</v>
      </c>
      <c r="R2496" s="7">
        <v>22</v>
      </c>
      <c r="S2496" s="11" t="s">
        <v>30</v>
      </c>
      <c r="T2496" s="7" t="s">
        <v>31</v>
      </c>
      <c r="U2496" s="12">
        <v>349484.26</v>
      </c>
      <c r="V2496" s="7">
        <v>876003</v>
      </c>
      <c r="W2496" s="12" t="s">
        <v>40</v>
      </c>
      <c r="X2496" s="13" t="s">
        <v>33</v>
      </c>
      <c r="Y2496" s="5" t="s">
        <v>34</v>
      </c>
      <c r="Z2496" s="5" t="s">
        <v>5398</v>
      </c>
      <c r="AA2496" t="str">
        <f>_xlfn.XLOOKUP(B2496,direcciones!B:B,direcciones!C:C,"",0)</f>
        <v/>
      </c>
      <c r="AB2496" t="str">
        <f>_xlfn.XLOOKUP(B2496,direcciones!B:B,direcciones!D:D,"",0)</f>
        <v/>
      </c>
      <c r="AC2496" t="str">
        <f>_xlfn.XLOOKUP($B2496,direcciones!$B:$B,direcciones!E:E,"",0)</f>
        <v/>
      </c>
      <c r="AD2496" t="str">
        <f>_xlfn.XLOOKUP($B2496,direcciones!$B:$B,direcciones!F:F,"",0)</f>
        <v/>
      </c>
      <c r="AE2496" t="str">
        <f>_xlfn.XLOOKUP($B2496,direcciones!$B:$B,direcciones!G:G,"",0)</f>
        <v/>
      </c>
    </row>
    <row r="2497" spans="1:31" x14ac:dyDescent="0.25">
      <c r="A2497" s="5">
        <f t="shared" si="38"/>
        <v>2496</v>
      </c>
      <c r="B2497" s="5">
        <v>3105050357</v>
      </c>
      <c r="C2497" s="6">
        <v>66854826</v>
      </c>
      <c r="D2497" s="5" t="s">
        <v>6078</v>
      </c>
      <c r="E2497" s="6">
        <v>826047</v>
      </c>
      <c r="F2497" s="5" t="s">
        <v>6079</v>
      </c>
      <c r="G2497" s="6">
        <v>2</v>
      </c>
      <c r="H2497" s="5" t="s">
        <v>27</v>
      </c>
      <c r="I2497" s="5" t="s">
        <v>6081</v>
      </c>
      <c r="J2497" s="7">
        <v>13879950</v>
      </c>
      <c r="K2497" s="7">
        <v>51611050</v>
      </c>
      <c r="L2497" s="7">
        <v>7</v>
      </c>
      <c r="M2497" s="7">
        <v>217</v>
      </c>
      <c r="N2497" s="8">
        <v>875852.49</v>
      </c>
      <c r="O2497" s="9">
        <v>6.3112835420876881E-2</v>
      </c>
      <c r="P2497" s="10">
        <v>44530</v>
      </c>
      <c r="Q2497" s="5" t="s">
        <v>29</v>
      </c>
      <c r="R2497" s="7">
        <v>22</v>
      </c>
      <c r="S2497" s="11" t="s">
        <v>30</v>
      </c>
      <c r="T2497" s="7" t="s">
        <v>31</v>
      </c>
      <c r="U2497" s="12">
        <v>349484.26</v>
      </c>
      <c r="V2497" s="7">
        <v>876003</v>
      </c>
      <c r="W2497" s="12" t="s">
        <v>40</v>
      </c>
      <c r="X2497" s="13" t="s">
        <v>33</v>
      </c>
      <c r="Y2497" s="5" t="s">
        <v>34</v>
      </c>
      <c r="Z2497" s="5" t="s">
        <v>5398</v>
      </c>
      <c r="AA2497" t="str">
        <f>_xlfn.XLOOKUP(B2497,direcciones!B:B,direcciones!C:C,"",0)</f>
        <v/>
      </c>
      <c r="AB2497" t="str">
        <f>_xlfn.XLOOKUP(B2497,direcciones!B:B,direcciones!D:D,"",0)</f>
        <v/>
      </c>
      <c r="AC2497" t="str">
        <f>_xlfn.XLOOKUP($B2497,direcciones!$B:$B,direcciones!E:E,"",0)</f>
        <v/>
      </c>
      <c r="AD2497" t="str">
        <f>_xlfn.XLOOKUP($B2497,direcciones!$B:$B,direcciones!F:F,"",0)</f>
        <v/>
      </c>
      <c r="AE2497" t="str">
        <f>_xlfn.XLOOKUP($B2497,direcciones!$B:$B,direcciones!G:G,"",0)</f>
        <v/>
      </c>
    </row>
    <row r="2498" spans="1:31" x14ac:dyDescent="0.25">
      <c r="A2498" s="5">
        <f t="shared" si="38"/>
        <v>2497</v>
      </c>
      <c r="B2498" s="5">
        <v>3124636098</v>
      </c>
      <c r="C2498" s="6">
        <v>80050293</v>
      </c>
      <c r="D2498" s="5" t="s">
        <v>4793</v>
      </c>
      <c r="E2498" s="6">
        <v>1227841</v>
      </c>
      <c r="F2498" s="5" t="s">
        <v>4794</v>
      </c>
      <c r="G2498" s="6">
        <v>5</v>
      </c>
      <c r="H2498" s="5" t="s">
        <v>27</v>
      </c>
      <c r="I2498" s="5" t="s">
        <v>6082</v>
      </c>
      <c r="J2498" s="7">
        <v>35045000</v>
      </c>
      <c r="K2498" s="7">
        <v>52115619</v>
      </c>
      <c r="L2498" s="7">
        <v>4</v>
      </c>
      <c r="M2498" s="7">
        <v>127</v>
      </c>
      <c r="N2498" s="8">
        <v>815026.71</v>
      </c>
      <c r="O2498" s="9">
        <v>2.8289684691111427E-2</v>
      </c>
      <c r="P2498" s="10">
        <v>45077</v>
      </c>
      <c r="Q2498" s="5" t="s">
        <v>29</v>
      </c>
      <c r="R2498" s="7">
        <v>4</v>
      </c>
      <c r="S2498" s="11" t="s">
        <v>39</v>
      </c>
      <c r="T2498" s="7" t="s">
        <v>31</v>
      </c>
      <c r="U2498" s="12">
        <v>322588.89</v>
      </c>
      <c r="V2498" s="7">
        <v>991412</v>
      </c>
      <c r="W2498" s="12" t="s">
        <v>40</v>
      </c>
      <c r="X2498" s="13" t="s">
        <v>33</v>
      </c>
      <c r="Y2498" s="5" t="s">
        <v>34</v>
      </c>
      <c r="Z2498" s="5" t="s">
        <v>5398</v>
      </c>
      <c r="AA2498" t="str">
        <f>_xlfn.XLOOKUP(B2498,direcciones!B:B,direcciones!C:C,"",0)</f>
        <v>Bogotá</v>
      </c>
      <c r="AB2498" t="str">
        <f>_xlfn.XLOOKUP(B2498,direcciones!B:B,direcciones!D:D,"",0)</f>
        <v>CUNDINAMARCA</v>
      </c>
      <c r="AC2498">
        <f>_xlfn.XLOOKUP($B2498,direcciones!$B:$B,direcciones!E:E,"",0)</f>
        <v>0</v>
      </c>
      <c r="AD2498" t="str">
        <f>_xlfn.XLOOKUP($B2498,direcciones!$B:$B,direcciones!F:F,"",0)</f>
        <v>CUNDINAMARCA</v>
      </c>
      <c r="AE2498" t="str">
        <f>_xlfn.XLOOKUP($B2498,direcciones!$B:$B,direcciones!G:G,"",0)</f>
        <v>CARRERA 16C #164-70</v>
      </c>
    </row>
    <row r="2499" spans="1:31" x14ac:dyDescent="0.25">
      <c r="A2499" s="5">
        <f t="shared" si="38"/>
        <v>2498</v>
      </c>
      <c r="B2499" s="5">
        <v>3124636098</v>
      </c>
      <c r="C2499" s="6">
        <v>80050293</v>
      </c>
      <c r="D2499" s="5" t="s">
        <v>4793</v>
      </c>
      <c r="E2499" s="6">
        <v>1227839</v>
      </c>
      <c r="F2499" s="5" t="s">
        <v>4794</v>
      </c>
      <c r="G2499" s="6">
        <v>5</v>
      </c>
      <c r="H2499" s="5" t="s">
        <v>27</v>
      </c>
      <c r="I2499" s="5" t="s">
        <v>6083</v>
      </c>
      <c r="J2499" s="7">
        <v>6417600</v>
      </c>
      <c r="K2499" s="7">
        <v>52115619</v>
      </c>
      <c r="L2499" s="7">
        <v>5</v>
      </c>
      <c r="M2499" s="7">
        <v>157</v>
      </c>
      <c r="N2499" s="8">
        <v>815026.71</v>
      </c>
      <c r="O2499" s="9">
        <v>0.15448329593617552</v>
      </c>
      <c r="P2499" s="10">
        <v>45077</v>
      </c>
      <c r="Q2499" s="5" t="s">
        <v>29</v>
      </c>
      <c r="R2499" s="7">
        <v>4</v>
      </c>
      <c r="S2499" s="11" t="s">
        <v>39</v>
      </c>
      <c r="T2499" s="7" t="s">
        <v>31</v>
      </c>
      <c r="U2499" s="12">
        <v>322588.89</v>
      </c>
      <c r="V2499" s="7">
        <v>991412</v>
      </c>
      <c r="W2499" s="12" t="s">
        <v>40</v>
      </c>
      <c r="X2499" s="13" t="s">
        <v>33</v>
      </c>
      <c r="Y2499" s="5" t="s">
        <v>34</v>
      </c>
      <c r="Z2499" s="5" t="s">
        <v>5398</v>
      </c>
      <c r="AA2499" t="str">
        <f>_xlfn.XLOOKUP(B2499,direcciones!B:B,direcciones!C:C,"",0)</f>
        <v>Bogotá</v>
      </c>
      <c r="AB2499" t="str">
        <f>_xlfn.XLOOKUP(B2499,direcciones!B:B,direcciones!D:D,"",0)</f>
        <v>CUNDINAMARCA</v>
      </c>
      <c r="AC2499">
        <f>_xlfn.XLOOKUP($B2499,direcciones!$B:$B,direcciones!E:E,"",0)</f>
        <v>0</v>
      </c>
      <c r="AD2499" t="str">
        <f>_xlfn.XLOOKUP($B2499,direcciones!$B:$B,direcciones!F:F,"",0)</f>
        <v>CUNDINAMARCA</v>
      </c>
      <c r="AE2499" t="str">
        <f>_xlfn.XLOOKUP($B2499,direcciones!$B:$B,direcciones!G:G,"",0)</f>
        <v>CARRERA 16C #164-70</v>
      </c>
    </row>
    <row r="2500" spans="1:31" x14ac:dyDescent="0.25">
      <c r="A2500" s="5">
        <f t="shared" ref="A2500:A2563" si="39">A2499+1</f>
        <v>2499</v>
      </c>
      <c r="B2500" s="5">
        <v>3124636098</v>
      </c>
      <c r="C2500" s="6">
        <v>80050293</v>
      </c>
      <c r="D2500" s="5" t="s">
        <v>4793</v>
      </c>
      <c r="E2500" s="6">
        <v>1285985</v>
      </c>
      <c r="F2500" s="5" t="s">
        <v>4794</v>
      </c>
      <c r="G2500" s="6">
        <v>5</v>
      </c>
      <c r="H2500" s="5" t="s">
        <v>27</v>
      </c>
      <c r="I2500" s="5" t="s">
        <v>6084</v>
      </c>
      <c r="J2500" s="7">
        <v>1550019</v>
      </c>
      <c r="K2500" s="7">
        <v>52115619</v>
      </c>
      <c r="L2500" s="7">
        <v>1</v>
      </c>
      <c r="M2500" s="7">
        <v>56</v>
      </c>
      <c r="N2500" s="8">
        <v>815026.71</v>
      </c>
      <c r="O2500" s="9">
        <v>0.63961280474626436</v>
      </c>
      <c r="P2500" s="10">
        <v>45077</v>
      </c>
      <c r="Q2500" s="5" t="s">
        <v>29</v>
      </c>
      <c r="R2500" s="7">
        <v>4</v>
      </c>
      <c r="S2500" s="11" t="s">
        <v>39</v>
      </c>
      <c r="T2500" s="7" t="s">
        <v>31</v>
      </c>
      <c r="U2500" s="12">
        <v>322588.89</v>
      </c>
      <c r="V2500" s="7">
        <v>991412</v>
      </c>
      <c r="W2500" s="12" t="s">
        <v>99</v>
      </c>
      <c r="X2500" s="13" t="s">
        <v>33</v>
      </c>
      <c r="Y2500" s="5" t="s">
        <v>34</v>
      </c>
      <c r="Z2500" s="5" t="s">
        <v>5398</v>
      </c>
      <c r="AA2500" t="str">
        <f>_xlfn.XLOOKUP(B2500,direcciones!B:B,direcciones!C:C,"",0)</f>
        <v>Bogotá</v>
      </c>
      <c r="AB2500" t="str">
        <f>_xlfn.XLOOKUP(B2500,direcciones!B:B,direcciones!D:D,"",0)</f>
        <v>CUNDINAMARCA</v>
      </c>
      <c r="AC2500">
        <f>_xlfn.XLOOKUP($B2500,direcciones!$B:$B,direcciones!E:E,"",0)</f>
        <v>0</v>
      </c>
      <c r="AD2500" t="str">
        <f>_xlfn.XLOOKUP($B2500,direcciones!$B:$B,direcciones!F:F,"",0)</f>
        <v>CUNDINAMARCA</v>
      </c>
      <c r="AE2500" t="str">
        <f>_xlfn.XLOOKUP($B2500,direcciones!$B:$B,direcciones!G:G,"",0)</f>
        <v>CARRERA 16C #164-70</v>
      </c>
    </row>
    <row r="2501" spans="1:31" x14ac:dyDescent="0.25">
      <c r="A2501" s="5">
        <f t="shared" si="39"/>
        <v>2500</v>
      </c>
      <c r="B2501" s="5">
        <v>3115007131</v>
      </c>
      <c r="C2501" s="6">
        <v>1098407448</v>
      </c>
      <c r="D2501" s="5" t="s">
        <v>2876</v>
      </c>
      <c r="E2501" s="6">
        <v>1220866</v>
      </c>
      <c r="F2501" s="5" t="s">
        <v>2877</v>
      </c>
      <c r="G2501" s="6">
        <v>5</v>
      </c>
      <c r="H2501" s="5" t="s">
        <v>27</v>
      </c>
      <c r="I2501" s="5" t="s">
        <v>6085</v>
      </c>
      <c r="J2501" s="8">
        <v>19208831.579999998</v>
      </c>
      <c r="K2501" s="7">
        <v>52936796.490000002</v>
      </c>
      <c r="L2501" s="7">
        <v>4</v>
      </c>
      <c r="M2501" s="7">
        <v>127</v>
      </c>
      <c r="N2501" s="8">
        <v>777679.44</v>
      </c>
      <c r="O2501" s="9">
        <v>0</v>
      </c>
      <c r="P2501" s="10">
        <v>45072</v>
      </c>
      <c r="Q2501" s="5" t="s">
        <v>29</v>
      </c>
      <c r="R2501" s="7">
        <v>4</v>
      </c>
      <c r="S2501" s="11" t="s">
        <v>39</v>
      </c>
      <c r="T2501" s="7" t="s">
        <v>31</v>
      </c>
      <c r="U2501" s="12">
        <v>327474.89</v>
      </c>
      <c r="V2501" s="7">
        <v>0</v>
      </c>
      <c r="W2501" s="12" t="s">
        <v>40</v>
      </c>
      <c r="X2501" s="13" t="s">
        <v>33</v>
      </c>
      <c r="Y2501" s="5" t="s">
        <v>34</v>
      </c>
      <c r="Z2501" s="5" t="s">
        <v>5398</v>
      </c>
      <c r="AA2501" t="str">
        <f>_xlfn.XLOOKUP(B2501,direcciones!B:B,direcciones!C:C,"",0)</f>
        <v>Líbano</v>
      </c>
      <c r="AB2501" t="str">
        <f>_xlfn.XLOOKUP(B2501,direcciones!B:B,direcciones!D:D,"",0)</f>
        <v>TOLIMA</v>
      </c>
      <c r="AC2501">
        <f>_xlfn.XLOOKUP($B2501,direcciones!$B:$B,direcciones!E:E,"",0)</f>
        <v>0</v>
      </c>
      <c r="AD2501" t="str">
        <f>_xlfn.XLOOKUP($B2501,direcciones!$B:$B,direcciones!F:F,"",0)</f>
        <v>TOLIMA</v>
      </c>
      <c r="AE2501" t="str">
        <f>_xlfn.XLOOKUP($B2501,direcciones!$B:$B,direcciones!G:G,"",0)</f>
        <v>Cra. 6 # 2-46</v>
      </c>
    </row>
    <row r="2502" spans="1:31" x14ac:dyDescent="0.25">
      <c r="A2502" s="5">
        <f t="shared" si="39"/>
        <v>2501</v>
      </c>
      <c r="B2502" s="5">
        <v>3123333568</v>
      </c>
      <c r="C2502" s="6">
        <v>1121842803</v>
      </c>
      <c r="D2502" s="5" t="s">
        <v>2098</v>
      </c>
      <c r="E2502" s="6">
        <v>1085473</v>
      </c>
      <c r="F2502" s="5" t="s">
        <v>2099</v>
      </c>
      <c r="G2502" s="6">
        <v>7</v>
      </c>
      <c r="H2502" s="5" t="s">
        <v>27</v>
      </c>
      <c r="I2502" s="5" t="s">
        <v>6086</v>
      </c>
      <c r="J2502" s="7">
        <v>27841815</v>
      </c>
      <c r="K2502" s="7">
        <v>53017665</v>
      </c>
      <c r="L2502" s="7">
        <v>9</v>
      </c>
      <c r="M2502" s="7">
        <v>278</v>
      </c>
      <c r="N2502" s="8">
        <v>782321.82</v>
      </c>
      <c r="O2502" s="9">
        <v>0</v>
      </c>
      <c r="P2502" s="10">
        <v>44910</v>
      </c>
      <c r="Q2502" s="5" t="s">
        <v>29</v>
      </c>
      <c r="R2502" s="7">
        <v>9</v>
      </c>
      <c r="S2502" s="11" t="s">
        <v>30</v>
      </c>
      <c r="T2502" s="7" t="s">
        <v>31</v>
      </c>
      <c r="U2502" s="12">
        <v>327956.06</v>
      </c>
      <c r="V2502" s="7">
        <v>0</v>
      </c>
      <c r="W2502" s="12" t="s">
        <v>40</v>
      </c>
      <c r="X2502" s="13" t="s">
        <v>33</v>
      </c>
      <c r="Y2502" s="5" t="s">
        <v>34</v>
      </c>
      <c r="Z2502" s="5" t="s">
        <v>5398</v>
      </c>
      <c r="AA2502" t="str">
        <f>_xlfn.XLOOKUP(B2502,direcciones!B:B,direcciones!C:C,"",0)</f>
        <v/>
      </c>
      <c r="AB2502" t="str">
        <f>_xlfn.XLOOKUP(B2502,direcciones!B:B,direcciones!D:D,"",0)</f>
        <v/>
      </c>
      <c r="AC2502" t="str">
        <f>_xlfn.XLOOKUP($B2502,direcciones!$B:$B,direcciones!E:E,"",0)</f>
        <v/>
      </c>
      <c r="AD2502" t="str">
        <f>_xlfn.XLOOKUP($B2502,direcciones!$B:$B,direcciones!F:F,"",0)</f>
        <v/>
      </c>
      <c r="AE2502" t="str">
        <f>_xlfn.XLOOKUP($B2502,direcciones!$B:$B,direcciones!G:G,"",0)</f>
        <v/>
      </c>
    </row>
    <row r="2503" spans="1:31" x14ac:dyDescent="0.25">
      <c r="A2503" s="5">
        <f t="shared" si="39"/>
        <v>2502</v>
      </c>
      <c r="B2503" s="5">
        <v>3123333568</v>
      </c>
      <c r="C2503" s="6">
        <v>1121842803</v>
      </c>
      <c r="D2503" s="5" t="s">
        <v>2098</v>
      </c>
      <c r="E2503" s="6">
        <v>1085467</v>
      </c>
      <c r="F2503" s="5" t="s">
        <v>2099</v>
      </c>
      <c r="G2503" s="6">
        <v>7</v>
      </c>
      <c r="H2503" s="5" t="s">
        <v>27</v>
      </c>
      <c r="I2503" s="5" t="s">
        <v>6087</v>
      </c>
      <c r="J2503" s="7">
        <v>943950</v>
      </c>
      <c r="K2503" s="7">
        <v>53017665</v>
      </c>
      <c r="L2503" s="7">
        <v>10</v>
      </c>
      <c r="M2503" s="7">
        <v>308</v>
      </c>
      <c r="N2503" s="8">
        <v>782321.82</v>
      </c>
      <c r="O2503" s="9">
        <v>0</v>
      </c>
      <c r="P2503" s="10">
        <v>44910</v>
      </c>
      <c r="Q2503" s="5" t="s">
        <v>29</v>
      </c>
      <c r="R2503" s="7">
        <v>9</v>
      </c>
      <c r="S2503" s="11" t="s">
        <v>30</v>
      </c>
      <c r="T2503" s="7" t="s">
        <v>31</v>
      </c>
      <c r="U2503" s="12">
        <v>327956.06</v>
      </c>
      <c r="V2503" s="7">
        <v>0</v>
      </c>
      <c r="W2503" s="12" t="s">
        <v>160</v>
      </c>
      <c r="X2503" s="13" t="s">
        <v>33</v>
      </c>
      <c r="Y2503" s="5" t="s">
        <v>34</v>
      </c>
      <c r="Z2503" s="5" t="s">
        <v>5398</v>
      </c>
      <c r="AA2503" t="str">
        <f>_xlfn.XLOOKUP(B2503,direcciones!B:B,direcciones!C:C,"",0)</f>
        <v/>
      </c>
      <c r="AB2503" t="str">
        <f>_xlfn.XLOOKUP(B2503,direcciones!B:B,direcciones!D:D,"",0)</f>
        <v/>
      </c>
      <c r="AC2503" t="str">
        <f>_xlfn.XLOOKUP($B2503,direcciones!$B:$B,direcciones!E:E,"",0)</f>
        <v/>
      </c>
      <c r="AD2503" t="str">
        <f>_xlfn.XLOOKUP($B2503,direcciones!$B:$B,direcciones!F:F,"",0)</f>
        <v/>
      </c>
      <c r="AE2503" t="str">
        <f>_xlfn.XLOOKUP($B2503,direcciones!$B:$B,direcciones!G:G,"",0)</f>
        <v/>
      </c>
    </row>
    <row r="2504" spans="1:31" x14ac:dyDescent="0.25">
      <c r="A2504" s="5">
        <f t="shared" si="39"/>
        <v>2503</v>
      </c>
      <c r="B2504" s="5">
        <v>3168980702</v>
      </c>
      <c r="C2504" s="6">
        <v>12911372</v>
      </c>
      <c r="D2504" s="5" t="s">
        <v>6088</v>
      </c>
      <c r="E2504" s="6">
        <v>1071515</v>
      </c>
      <c r="F2504" s="5" t="s">
        <v>6089</v>
      </c>
      <c r="G2504" s="6">
        <v>1</v>
      </c>
      <c r="H2504" s="5" t="s">
        <v>27</v>
      </c>
      <c r="I2504" s="5" t="s">
        <v>6090</v>
      </c>
      <c r="J2504" s="7">
        <v>53069050</v>
      </c>
      <c r="K2504" s="7">
        <v>53069050</v>
      </c>
      <c r="L2504" s="7">
        <v>31</v>
      </c>
      <c r="M2504" s="7">
        <v>946</v>
      </c>
      <c r="N2504" s="8">
        <v>721409.15</v>
      </c>
      <c r="O2504" s="9">
        <v>7.5373499242967423E-8</v>
      </c>
      <c r="P2504" s="10">
        <v>44888</v>
      </c>
      <c r="Q2504" s="5" t="s">
        <v>29</v>
      </c>
      <c r="R2504" s="7">
        <v>10</v>
      </c>
      <c r="S2504" s="11" t="s">
        <v>30</v>
      </c>
      <c r="T2504" s="7" t="s">
        <v>31</v>
      </c>
      <c r="U2504" s="12">
        <v>265109.63</v>
      </c>
      <c r="V2504" s="7">
        <v>4</v>
      </c>
      <c r="W2504" s="12" t="s">
        <v>40</v>
      </c>
      <c r="X2504" s="13" t="s">
        <v>33</v>
      </c>
      <c r="Y2504" s="5" t="s">
        <v>34</v>
      </c>
      <c r="Z2504" s="5" t="s">
        <v>5398</v>
      </c>
      <c r="AA2504" t="str">
        <f>_xlfn.XLOOKUP(B2504,direcciones!B:B,direcciones!C:C,"",0)</f>
        <v/>
      </c>
      <c r="AB2504" t="str">
        <f>_xlfn.XLOOKUP(B2504,direcciones!B:B,direcciones!D:D,"",0)</f>
        <v/>
      </c>
      <c r="AC2504" t="str">
        <f>_xlfn.XLOOKUP($B2504,direcciones!$B:$B,direcciones!E:E,"",0)</f>
        <v/>
      </c>
      <c r="AD2504" t="str">
        <f>_xlfn.XLOOKUP($B2504,direcciones!$B:$B,direcciones!F:F,"",0)</f>
        <v/>
      </c>
      <c r="AE2504" t="str">
        <f>_xlfn.XLOOKUP($B2504,direcciones!$B:$B,direcciones!G:G,"",0)</f>
        <v/>
      </c>
    </row>
    <row r="2505" spans="1:31" x14ac:dyDescent="0.25">
      <c r="A2505" s="5">
        <f t="shared" si="39"/>
        <v>2504</v>
      </c>
      <c r="B2505" s="5">
        <v>3156110731</v>
      </c>
      <c r="C2505" s="6">
        <v>1098614456</v>
      </c>
      <c r="D2505" s="5" t="s">
        <v>6091</v>
      </c>
      <c r="E2505" s="6">
        <v>1104558</v>
      </c>
      <c r="F2505" s="5" t="s">
        <v>6092</v>
      </c>
      <c r="G2505" s="6">
        <v>6</v>
      </c>
      <c r="H2505" s="5" t="s">
        <v>27</v>
      </c>
      <c r="I2505" s="5" t="s">
        <v>6093</v>
      </c>
      <c r="J2505" s="7">
        <v>34674496</v>
      </c>
      <c r="K2505" s="7">
        <v>53563696</v>
      </c>
      <c r="L2505" s="7">
        <v>8</v>
      </c>
      <c r="M2505" s="7">
        <v>247</v>
      </c>
      <c r="N2505" s="7">
        <v>782089</v>
      </c>
      <c r="O2505" s="9">
        <v>0</v>
      </c>
      <c r="P2505" s="10">
        <v>44944</v>
      </c>
      <c r="Q2505" s="5" t="s">
        <v>29</v>
      </c>
      <c r="R2505" s="7">
        <v>8</v>
      </c>
      <c r="S2505" s="11" t="s">
        <v>39</v>
      </c>
      <c r="T2505" s="7" t="s">
        <v>31</v>
      </c>
      <c r="U2505" s="12">
        <v>267464.14</v>
      </c>
      <c r="V2505" s="7">
        <v>0</v>
      </c>
      <c r="W2505" s="12" t="s">
        <v>40</v>
      </c>
      <c r="X2505" s="13" t="s">
        <v>33</v>
      </c>
      <c r="Y2505" s="5" t="s">
        <v>34</v>
      </c>
      <c r="Z2505" s="5" t="s">
        <v>5398</v>
      </c>
      <c r="AA2505" t="str">
        <f>_xlfn.XLOOKUP(B2505,direcciones!B:B,direcciones!C:C,"",0)</f>
        <v/>
      </c>
      <c r="AB2505" t="str">
        <f>_xlfn.XLOOKUP(B2505,direcciones!B:B,direcciones!D:D,"",0)</f>
        <v/>
      </c>
      <c r="AC2505" t="str">
        <f>_xlfn.XLOOKUP($B2505,direcciones!$B:$B,direcciones!E:E,"",0)</f>
        <v/>
      </c>
      <c r="AD2505" t="str">
        <f>_xlfn.XLOOKUP($B2505,direcciones!$B:$B,direcciones!F:F,"",0)</f>
        <v/>
      </c>
      <c r="AE2505" t="str">
        <f>_xlfn.XLOOKUP($B2505,direcciones!$B:$B,direcciones!G:G,"",0)</f>
        <v/>
      </c>
    </row>
    <row r="2506" spans="1:31" x14ac:dyDescent="0.25">
      <c r="A2506" s="5">
        <f t="shared" si="39"/>
        <v>2505</v>
      </c>
      <c r="B2506" s="5">
        <v>3104594409</v>
      </c>
      <c r="C2506" s="6">
        <v>6031973</v>
      </c>
      <c r="D2506" s="5" t="s">
        <v>6094</v>
      </c>
      <c r="E2506" s="6">
        <v>1204387</v>
      </c>
      <c r="F2506" s="5" t="s">
        <v>6095</v>
      </c>
      <c r="G2506" s="6">
        <v>1</v>
      </c>
      <c r="H2506" s="5" t="s">
        <v>27</v>
      </c>
      <c r="I2506" s="5" t="s">
        <v>6096</v>
      </c>
      <c r="J2506" s="7">
        <v>53611800</v>
      </c>
      <c r="K2506" s="7">
        <v>53611800</v>
      </c>
      <c r="L2506" s="7">
        <v>6</v>
      </c>
      <c r="M2506" s="7">
        <v>188</v>
      </c>
      <c r="N2506" s="8">
        <v>728679.74</v>
      </c>
      <c r="O2506" s="9">
        <v>8.6599405354791294E-3</v>
      </c>
      <c r="P2506" s="10">
        <v>45055</v>
      </c>
      <c r="Q2506" s="5" t="s">
        <v>29</v>
      </c>
      <c r="R2506" s="7">
        <v>4</v>
      </c>
      <c r="S2506" s="11" t="s">
        <v>39</v>
      </c>
      <c r="T2506" s="7" t="s">
        <v>31</v>
      </c>
      <c r="U2506" s="12">
        <v>331491.15999999997</v>
      </c>
      <c r="V2506" s="7">
        <v>464275</v>
      </c>
      <c r="W2506" s="12" t="s">
        <v>40</v>
      </c>
      <c r="X2506" s="13" t="s">
        <v>33</v>
      </c>
      <c r="Y2506" s="5" t="s">
        <v>34</v>
      </c>
      <c r="Z2506" s="5" t="s">
        <v>5398</v>
      </c>
      <c r="AA2506" t="str">
        <f>_xlfn.XLOOKUP(B2506,direcciones!B:B,direcciones!C:C,"",0)</f>
        <v>Bogotá</v>
      </c>
      <c r="AB2506" t="str">
        <f>_xlfn.XLOOKUP(B2506,direcciones!B:B,direcciones!D:D,"",0)</f>
        <v>CUNDINAMARCA</v>
      </c>
      <c r="AC2506">
        <f>_xlfn.XLOOKUP($B2506,direcciones!$B:$B,direcciones!E:E,"",0)</f>
        <v>0</v>
      </c>
      <c r="AD2506" t="str">
        <f>_xlfn.XLOOKUP($B2506,direcciones!$B:$B,direcciones!F:F,"",0)</f>
        <v>CUNDINAMARCA</v>
      </c>
      <c r="AE2506" t="str">
        <f>_xlfn.XLOOKUP($B2506,direcciones!$B:$B,direcciones!G:G,"",0)</f>
        <v>Carrera 78c#78sur -85</v>
      </c>
    </row>
    <row r="2507" spans="1:31" x14ac:dyDescent="0.25">
      <c r="A2507" s="5">
        <f t="shared" si="39"/>
        <v>2506</v>
      </c>
      <c r="B2507" s="5">
        <v>3152212190</v>
      </c>
      <c r="C2507" s="6">
        <v>93380998</v>
      </c>
      <c r="D2507" s="5" t="s">
        <v>6097</v>
      </c>
      <c r="E2507" s="6">
        <v>1214069</v>
      </c>
      <c r="F2507" s="5" t="s">
        <v>6098</v>
      </c>
      <c r="G2507" s="6">
        <v>2</v>
      </c>
      <c r="H2507" s="5" t="s">
        <v>27</v>
      </c>
      <c r="I2507" s="5" t="s">
        <v>6099</v>
      </c>
      <c r="J2507" s="7">
        <v>34231813</v>
      </c>
      <c r="K2507" s="7">
        <v>53824647</v>
      </c>
      <c r="L2507" s="7">
        <v>4</v>
      </c>
      <c r="M2507" s="7">
        <v>127</v>
      </c>
      <c r="N2507" s="8">
        <v>1128415.3</v>
      </c>
      <c r="O2507" s="9">
        <v>3.6916069855838486E-2</v>
      </c>
      <c r="P2507" s="10">
        <v>45070</v>
      </c>
      <c r="Q2507" s="5" t="s">
        <v>29</v>
      </c>
      <c r="R2507" s="7">
        <v>4</v>
      </c>
      <c r="S2507" s="11" t="s">
        <v>39</v>
      </c>
      <c r="T2507" s="7" t="s">
        <v>31</v>
      </c>
      <c r="U2507" s="12">
        <v>332757.61</v>
      </c>
      <c r="V2507" s="7">
        <v>1263704</v>
      </c>
      <c r="W2507" s="12" t="s">
        <v>40</v>
      </c>
      <c r="X2507" s="13" t="s">
        <v>33</v>
      </c>
      <c r="Y2507" s="5" t="s">
        <v>34</v>
      </c>
      <c r="Z2507" s="5" t="s">
        <v>5398</v>
      </c>
      <c r="AA2507" t="str">
        <f>_xlfn.XLOOKUP(B2507,direcciones!B:B,direcciones!C:C,"",0)</f>
        <v>Madrid</v>
      </c>
      <c r="AB2507" t="str">
        <f>_xlfn.XLOOKUP(B2507,direcciones!B:B,direcciones!D:D,"",0)</f>
        <v>CUNDINAMARCA</v>
      </c>
      <c r="AC2507">
        <f>_xlfn.XLOOKUP($B2507,direcciones!$B:$B,direcciones!E:E,"",0)</f>
        <v>0</v>
      </c>
      <c r="AD2507" t="str">
        <f>_xlfn.XLOOKUP($B2507,direcciones!$B:$B,direcciones!F:F,"",0)</f>
        <v>CUNDINAMARCA</v>
      </c>
      <c r="AE2507" t="str">
        <f>_xlfn.XLOOKUP($B2507,direcciones!$B:$B,direcciones!G:G,"",0)</f>
        <v>Cr 15 #3-55</v>
      </c>
    </row>
    <row r="2508" spans="1:31" x14ac:dyDescent="0.25">
      <c r="A2508" s="5">
        <f t="shared" si="39"/>
        <v>2507</v>
      </c>
      <c r="B2508" s="5">
        <v>3105693834</v>
      </c>
      <c r="C2508" s="6">
        <v>1020733451</v>
      </c>
      <c r="D2508" s="5" t="s">
        <v>6100</v>
      </c>
      <c r="E2508" s="6">
        <v>846951</v>
      </c>
      <c r="F2508" s="5" t="s">
        <v>6101</v>
      </c>
      <c r="G2508" s="6">
        <v>5</v>
      </c>
      <c r="H2508" s="5" t="s">
        <v>27</v>
      </c>
      <c r="I2508" s="5" t="s">
        <v>6102</v>
      </c>
      <c r="J2508" s="7">
        <v>20686805</v>
      </c>
      <c r="K2508" s="7">
        <v>53862294</v>
      </c>
      <c r="L2508" s="7">
        <v>19</v>
      </c>
      <c r="M2508" s="7">
        <v>591</v>
      </c>
      <c r="N2508" s="8">
        <v>857763.5</v>
      </c>
      <c r="O2508" s="9">
        <v>2.4169996285071571E-7</v>
      </c>
      <c r="P2508" s="10">
        <v>44525</v>
      </c>
      <c r="Q2508" s="5" t="s">
        <v>29</v>
      </c>
      <c r="R2508" s="7">
        <v>22</v>
      </c>
      <c r="S2508" s="11" t="s">
        <v>30</v>
      </c>
      <c r="T2508" s="7" t="s">
        <v>31</v>
      </c>
      <c r="U2508" s="12">
        <v>335724.25</v>
      </c>
      <c r="V2508" s="7">
        <v>5</v>
      </c>
      <c r="W2508" s="12" t="s">
        <v>40</v>
      </c>
      <c r="X2508" s="13" t="s">
        <v>33</v>
      </c>
      <c r="Y2508" s="5" t="s">
        <v>34</v>
      </c>
      <c r="Z2508" s="5" t="s">
        <v>5398</v>
      </c>
      <c r="AA2508" t="str">
        <f>_xlfn.XLOOKUP(B2508,direcciones!B:B,direcciones!C:C,"",0)</f>
        <v/>
      </c>
      <c r="AB2508" t="str">
        <f>_xlfn.XLOOKUP(B2508,direcciones!B:B,direcciones!D:D,"",0)</f>
        <v/>
      </c>
      <c r="AC2508" t="str">
        <f>_xlfn.XLOOKUP($B2508,direcciones!$B:$B,direcciones!E:E,"",0)</f>
        <v/>
      </c>
      <c r="AD2508" t="str">
        <f>_xlfn.XLOOKUP($B2508,direcciones!$B:$B,direcciones!F:F,"",0)</f>
        <v/>
      </c>
      <c r="AE2508" t="str">
        <f>_xlfn.XLOOKUP($B2508,direcciones!$B:$B,direcciones!G:G,"",0)</f>
        <v/>
      </c>
    </row>
    <row r="2509" spans="1:31" x14ac:dyDescent="0.25">
      <c r="A2509" s="5">
        <f t="shared" si="39"/>
        <v>2508</v>
      </c>
      <c r="B2509" s="5">
        <v>3228300394</v>
      </c>
      <c r="C2509" s="6">
        <v>1015395976</v>
      </c>
      <c r="D2509" s="5" t="s">
        <v>2101</v>
      </c>
      <c r="E2509" s="6">
        <v>1098079</v>
      </c>
      <c r="F2509" s="5" t="s">
        <v>2102</v>
      </c>
      <c r="G2509" s="6">
        <v>4</v>
      </c>
      <c r="H2509" s="5" t="s">
        <v>27</v>
      </c>
      <c r="I2509" s="5" t="s">
        <v>6103</v>
      </c>
      <c r="J2509" s="7">
        <v>38758500</v>
      </c>
      <c r="K2509" s="7">
        <v>54439000</v>
      </c>
      <c r="L2509" s="7">
        <v>12</v>
      </c>
      <c r="M2509" s="7">
        <v>369</v>
      </c>
      <c r="N2509" s="8">
        <v>853916.66</v>
      </c>
      <c r="O2509" s="9">
        <v>0</v>
      </c>
      <c r="P2509" s="10">
        <v>44931</v>
      </c>
      <c r="Q2509" s="5" t="s">
        <v>29</v>
      </c>
      <c r="R2509" s="7">
        <v>8</v>
      </c>
      <c r="S2509" s="11" t="s">
        <v>39</v>
      </c>
      <c r="T2509" s="7" t="s">
        <v>31</v>
      </c>
      <c r="U2509" s="12">
        <v>271630.59000000003</v>
      </c>
      <c r="V2509" s="7">
        <v>0</v>
      </c>
      <c r="W2509" s="12" t="s">
        <v>40</v>
      </c>
      <c r="X2509" s="13" t="s">
        <v>33</v>
      </c>
      <c r="Y2509" s="5" t="s">
        <v>34</v>
      </c>
      <c r="Z2509" s="5" t="s">
        <v>5398</v>
      </c>
      <c r="AA2509" t="str">
        <f>_xlfn.XLOOKUP(B2509,direcciones!B:B,direcciones!C:C,"",0)</f>
        <v/>
      </c>
      <c r="AB2509" t="str">
        <f>_xlfn.XLOOKUP(B2509,direcciones!B:B,direcciones!D:D,"",0)</f>
        <v/>
      </c>
      <c r="AC2509" t="str">
        <f>_xlfn.XLOOKUP($B2509,direcciones!$B:$B,direcciones!E:E,"",0)</f>
        <v/>
      </c>
      <c r="AD2509" t="str">
        <f>_xlfn.XLOOKUP($B2509,direcciones!$B:$B,direcciones!F:F,"",0)</f>
        <v/>
      </c>
      <c r="AE2509" t="str">
        <f>_xlfn.XLOOKUP($B2509,direcciones!$B:$B,direcciones!G:G,"",0)</f>
        <v/>
      </c>
    </row>
    <row r="2510" spans="1:31" x14ac:dyDescent="0.25">
      <c r="A2510" s="5">
        <f t="shared" si="39"/>
        <v>2509</v>
      </c>
      <c r="B2510" s="5">
        <v>3182479734</v>
      </c>
      <c r="C2510" s="6">
        <v>1085922074</v>
      </c>
      <c r="D2510" s="5" t="s">
        <v>2108</v>
      </c>
      <c r="E2510" s="6">
        <v>1214310</v>
      </c>
      <c r="F2510" s="5" t="s">
        <v>2109</v>
      </c>
      <c r="G2510" s="6">
        <v>4</v>
      </c>
      <c r="H2510" s="5" t="s">
        <v>27</v>
      </c>
      <c r="I2510" s="5" t="s">
        <v>6104</v>
      </c>
      <c r="J2510" s="7">
        <v>19743576</v>
      </c>
      <c r="K2510" s="7">
        <v>54941423</v>
      </c>
      <c r="L2510" s="7">
        <v>4</v>
      </c>
      <c r="M2510" s="7">
        <v>127</v>
      </c>
      <c r="N2510" s="8">
        <v>864450.26</v>
      </c>
      <c r="O2510" s="9">
        <v>2.9376643825819599E-6</v>
      </c>
      <c r="P2510" s="10">
        <v>45077</v>
      </c>
      <c r="Q2510" s="5" t="s">
        <v>29</v>
      </c>
      <c r="R2510" s="7">
        <v>4</v>
      </c>
      <c r="S2510" s="11" t="s">
        <v>39</v>
      </c>
      <c r="T2510" s="7" t="s">
        <v>31</v>
      </c>
      <c r="U2510" s="12">
        <v>339402.42</v>
      </c>
      <c r="V2510" s="7">
        <v>58</v>
      </c>
      <c r="W2510" s="12" t="s">
        <v>40</v>
      </c>
      <c r="X2510" s="13" t="s">
        <v>33</v>
      </c>
      <c r="Y2510" s="5" t="s">
        <v>34</v>
      </c>
      <c r="Z2510" s="5" t="s">
        <v>5398</v>
      </c>
      <c r="AA2510" t="str">
        <f>_xlfn.XLOOKUP(B2510,direcciones!B:B,direcciones!C:C,"",0)</f>
        <v>Ipiales</v>
      </c>
      <c r="AB2510" t="str">
        <f>_xlfn.XLOOKUP(B2510,direcciones!B:B,direcciones!D:D,"",0)</f>
        <v>NARIÑO</v>
      </c>
      <c r="AC2510">
        <f>_xlfn.XLOOKUP($B2510,direcciones!$B:$B,direcciones!E:E,"",0)</f>
        <v>0</v>
      </c>
      <c r="AD2510" t="str">
        <f>_xlfn.XLOOKUP($B2510,direcciones!$B:$B,direcciones!F:F,"",0)</f>
        <v>NARIÑO</v>
      </c>
      <c r="AE2510" t="str">
        <f>_xlfn.XLOOKUP($B2510,direcciones!$B:$B,direcciones!G:G,"",0)</f>
        <v>Cra 9 n 24a 5</v>
      </c>
    </row>
    <row r="2511" spans="1:31" x14ac:dyDescent="0.25">
      <c r="A2511" s="5">
        <f t="shared" si="39"/>
        <v>2510</v>
      </c>
      <c r="B2511" s="5">
        <v>3182479734</v>
      </c>
      <c r="C2511" s="6">
        <v>1085922074</v>
      </c>
      <c r="D2511" s="5" t="s">
        <v>2108</v>
      </c>
      <c r="E2511" s="6">
        <v>1214309</v>
      </c>
      <c r="F2511" s="5" t="s">
        <v>2109</v>
      </c>
      <c r="G2511" s="6">
        <v>4</v>
      </c>
      <c r="H2511" s="5" t="s">
        <v>27</v>
      </c>
      <c r="I2511" s="5" t="s">
        <v>6105</v>
      </c>
      <c r="J2511" s="7">
        <v>17090044</v>
      </c>
      <c r="K2511" s="7">
        <v>54941423</v>
      </c>
      <c r="L2511" s="7">
        <v>4</v>
      </c>
      <c r="M2511" s="7">
        <v>127</v>
      </c>
      <c r="N2511" s="8">
        <v>864450.26</v>
      </c>
      <c r="O2511" s="9">
        <v>3.3937888047567342E-6</v>
      </c>
      <c r="P2511" s="10">
        <v>45077</v>
      </c>
      <c r="Q2511" s="5" t="s">
        <v>29</v>
      </c>
      <c r="R2511" s="7">
        <v>4</v>
      </c>
      <c r="S2511" s="11" t="s">
        <v>39</v>
      </c>
      <c r="T2511" s="7" t="s">
        <v>31</v>
      </c>
      <c r="U2511" s="12">
        <v>339402.42</v>
      </c>
      <c r="V2511" s="7">
        <v>58</v>
      </c>
      <c r="W2511" s="12" t="s">
        <v>40</v>
      </c>
      <c r="X2511" s="13" t="s">
        <v>33</v>
      </c>
      <c r="Y2511" s="5" t="s">
        <v>34</v>
      </c>
      <c r="Z2511" s="5" t="s">
        <v>5398</v>
      </c>
      <c r="AA2511" t="str">
        <f>_xlfn.XLOOKUP(B2511,direcciones!B:B,direcciones!C:C,"",0)</f>
        <v>Ipiales</v>
      </c>
      <c r="AB2511" t="str">
        <f>_xlfn.XLOOKUP(B2511,direcciones!B:B,direcciones!D:D,"",0)</f>
        <v>NARIÑO</v>
      </c>
      <c r="AC2511">
        <f>_xlfn.XLOOKUP($B2511,direcciones!$B:$B,direcciones!E:E,"",0)</f>
        <v>0</v>
      </c>
      <c r="AD2511" t="str">
        <f>_xlfn.XLOOKUP($B2511,direcciones!$B:$B,direcciones!F:F,"",0)</f>
        <v>NARIÑO</v>
      </c>
      <c r="AE2511" t="str">
        <f>_xlfn.XLOOKUP($B2511,direcciones!$B:$B,direcciones!G:G,"",0)</f>
        <v>Cra 9 n 24a 5</v>
      </c>
    </row>
    <row r="2512" spans="1:31" x14ac:dyDescent="0.25">
      <c r="A2512" s="5">
        <f t="shared" si="39"/>
        <v>2511</v>
      </c>
      <c r="B2512" s="5">
        <v>3004797552</v>
      </c>
      <c r="C2512" s="6">
        <v>1129510513</v>
      </c>
      <c r="D2512" s="5" t="s">
        <v>6106</v>
      </c>
      <c r="E2512" s="6">
        <v>1132876</v>
      </c>
      <c r="F2512" s="5" t="s">
        <v>6107</v>
      </c>
      <c r="G2512" s="6">
        <v>1</v>
      </c>
      <c r="H2512" s="5" t="s">
        <v>27</v>
      </c>
      <c r="I2512" s="5" t="s">
        <v>6108</v>
      </c>
      <c r="J2512" s="7">
        <v>55497200</v>
      </c>
      <c r="K2512" s="7">
        <v>55497200</v>
      </c>
      <c r="L2512" s="7">
        <v>14</v>
      </c>
      <c r="M2512" s="7">
        <v>431</v>
      </c>
      <c r="N2512" s="8">
        <v>753936.24</v>
      </c>
      <c r="O2512" s="9">
        <v>2.0487520091103694E-5</v>
      </c>
      <c r="P2512" s="10">
        <v>44974</v>
      </c>
      <c r="Q2512" s="5" t="s">
        <v>29</v>
      </c>
      <c r="R2512" s="7">
        <v>7</v>
      </c>
      <c r="S2512" s="11" t="s">
        <v>30</v>
      </c>
      <c r="T2512" s="7" t="s">
        <v>31</v>
      </c>
      <c r="U2512" s="12">
        <v>276667.62</v>
      </c>
      <c r="V2512" s="7">
        <v>1137</v>
      </c>
      <c r="W2512" s="12" t="s">
        <v>40</v>
      </c>
      <c r="X2512" s="13" t="s">
        <v>33</v>
      </c>
      <c r="Y2512" s="5" t="s">
        <v>34</v>
      </c>
      <c r="Z2512" s="5" t="s">
        <v>5398</v>
      </c>
      <c r="AA2512" t="str">
        <f>_xlfn.XLOOKUP(B2512,direcciones!B:B,direcciones!C:C,"",0)</f>
        <v/>
      </c>
      <c r="AB2512" t="str">
        <f>_xlfn.XLOOKUP(B2512,direcciones!B:B,direcciones!D:D,"",0)</f>
        <v/>
      </c>
      <c r="AC2512" t="str">
        <f>_xlfn.XLOOKUP($B2512,direcciones!$B:$B,direcciones!E:E,"",0)</f>
        <v/>
      </c>
      <c r="AD2512" t="str">
        <f>_xlfn.XLOOKUP($B2512,direcciones!$B:$B,direcciones!F:F,"",0)</f>
        <v/>
      </c>
      <c r="AE2512" t="str">
        <f>_xlfn.XLOOKUP($B2512,direcciones!$B:$B,direcciones!G:G,"",0)</f>
        <v/>
      </c>
    </row>
    <row r="2513" spans="1:31" x14ac:dyDescent="0.25">
      <c r="A2513" s="5">
        <f t="shared" si="39"/>
        <v>2512</v>
      </c>
      <c r="B2513" s="5">
        <v>3015456081</v>
      </c>
      <c r="C2513" s="6">
        <v>79664502</v>
      </c>
      <c r="D2513" s="5" t="s">
        <v>6109</v>
      </c>
      <c r="E2513" s="6">
        <v>1224705</v>
      </c>
      <c r="F2513" s="5" t="s">
        <v>6110</v>
      </c>
      <c r="G2513" s="6">
        <v>4</v>
      </c>
      <c r="H2513" s="5" t="s">
        <v>27</v>
      </c>
      <c r="I2513" s="5" t="s">
        <v>6111</v>
      </c>
      <c r="J2513" s="7">
        <v>12941000</v>
      </c>
      <c r="K2513" s="7">
        <v>55670750</v>
      </c>
      <c r="L2513" s="7">
        <v>3</v>
      </c>
      <c r="M2513" s="7">
        <v>111</v>
      </c>
      <c r="N2513" s="8">
        <v>865963.61</v>
      </c>
      <c r="O2513" s="9">
        <v>6.9616335677304686E-2</v>
      </c>
      <c r="P2513" s="10">
        <v>45076</v>
      </c>
      <c r="Q2513" s="5" t="s">
        <v>29</v>
      </c>
      <c r="R2513" s="7">
        <v>4</v>
      </c>
      <c r="S2513" s="11" t="s">
        <v>39</v>
      </c>
      <c r="T2513" s="7" t="s">
        <v>31</v>
      </c>
      <c r="U2513" s="12">
        <v>343741.91</v>
      </c>
      <c r="V2513" s="7">
        <v>900905</v>
      </c>
      <c r="W2513" s="12" t="s">
        <v>40</v>
      </c>
      <c r="X2513" s="13" t="s">
        <v>33</v>
      </c>
      <c r="Y2513" s="5" t="s">
        <v>34</v>
      </c>
      <c r="Z2513" s="5" t="s">
        <v>5398</v>
      </c>
      <c r="AA2513" t="str">
        <f>_xlfn.XLOOKUP(B2513,direcciones!B:B,direcciones!C:C,"",0)</f>
        <v>Bogotá</v>
      </c>
      <c r="AB2513" t="str">
        <f>_xlfn.XLOOKUP(B2513,direcciones!B:B,direcciones!D:D,"",0)</f>
        <v>CUNDINAMARCA</v>
      </c>
      <c r="AC2513">
        <f>_xlfn.XLOOKUP($B2513,direcciones!$B:$B,direcciones!E:E,"",0)</f>
        <v>0</v>
      </c>
      <c r="AD2513" t="str">
        <f>_xlfn.XLOOKUP($B2513,direcciones!$B:$B,direcciones!F:F,"",0)</f>
        <v>CUNDINAMARCA</v>
      </c>
      <c r="AE2513" t="str">
        <f>_xlfn.XLOOKUP($B2513,direcciones!$B:$B,direcciones!G:G,"",0)</f>
        <v>Transversal 70 D Bis A Sur #68-75</v>
      </c>
    </row>
    <row r="2514" spans="1:31" x14ac:dyDescent="0.25">
      <c r="A2514" s="5">
        <f t="shared" si="39"/>
        <v>2513</v>
      </c>
      <c r="B2514" s="5">
        <v>3184992824</v>
      </c>
      <c r="C2514" s="6">
        <v>65734837</v>
      </c>
      <c r="D2514" s="5" t="s">
        <v>6112</v>
      </c>
      <c r="E2514" s="6">
        <v>1201183</v>
      </c>
      <c r="F2514" s="5" t="s">
        <v>6113</v>
      </c>
      <c r="G2514" s="6">
        <v>1</v>
      </c>
      <c r="H2514" s="5" t="s">
        <v>27</v>
      </c>
      <c r="I2514" s="5" t="s">
        <v>6114</v>
      </c>
      <c r="J2514" s="7">
        <v>56463750</v>
      </c>
      <c r="K2514" s="7">
        <v>56463750</v>
      </c>
      <c r="L2514" s="7">
        <v>7</v>
      </c>
      <c r="M2514" s="7">
        <v>216</v>
      </c>
      <c r="N2514" s="8">
        <v>817309.25</v>
      </c>
      <c r="O2514" s="9">
        <v>3.5420955923047972E-8</v>
      </c>
      <c r="P2514" s="10">
        <v>45046</v>
      </c>
      <c r="Q2514" s="5" t="s">
        <v>29</v>
      </c>
      <c r="R2514" s="7">
        <v>5</v>
      </c>
      <c r="S2514" s="11" t="s">
        <v>39</v>
      </c>
      <c r="T2514" s="7" t="s">
        <v>31</v>
      </c>
      <c r="U2514" s="12">
        <v>348460.26</v>
      </c>
      <c r="V2514" s="7">
        <v>2</v>
      </c>
      <c r="W2514" s="12" t="s">
        <v>40</v>
      </c>
      <c r="X2514" s="13" t="s">
        <v>33</v>
      </c>
      <c r="Y2514" s="5" t="s">
        <v>34</v>
      </c>
      <c r="Z2514" s="5" t="s">
        <v>5398</v>
      </c>
      <c r="AA2514" t="str">
        <f>_xlfn.XLOOKUP(B2514,direcciones!B:B,direcciones!C:C,"",0)</f>
        <v>Ibagué</v>
      </c>
      <c r="AB2514" t="str">
        <f>_xlfn.XLOOKUP(B2514,direcciones!B:B,direcciones!D:D,"",0)</f>
        <v>TOLIMA</v>
      </c>
      <c r="AC2514">
        <f>_xlfn.XLOOKUP($B2514,direcciones!$B:$B,direcciones!E:E,"",0)</f>
        <v>0</v>
      </c>
      <c r="AD2514" t="str">
        <f>_xlfn.XLOOKUP($B2514,direcciones!$B:$B,direcciones!F:F,"",0)</f>
        <v>TOLIMA</v>
      </c>
      <c r="AE2514" t="str">
        <f>_xlfn.XLOOKUP($B2514,direcciones!$B:$B,direcciones!G:G,"",0)</f>
        <v>Calle 31a número 4b - 19 B/ la Francia</v>
      </c>
    </row>
    <row r="2515" spans="1:31" x14ac:dyDescent="0.25">
      <c r="A2515" s="5">
        <f t="shared" si="39"/>
        <v>2514</v>
      </c>
      <c r="B2515" s="5">
        <v>3503387005</v>
      </c>
      <c r="C2515" s="6">
        <v>51629425</v>
      </c>
      <c r="D2515" s="5" t="s">
        <v>2120</v>
      </c>
      <c r="E2515" s="6">
        <v>692243</v>
      </c>
      <c r="F2515" s="5" t="s">
        <v>2121</v>
      </c>
      <c r="G2515" s="6">
        <v>6</v>
      </c>
      <c r="H2515" s="5" t="s">
        <v>27</v>
      </c>
      <c r="I2515" s="5" t="s">
        <v>6115</v>
      </c>
      <c r="J2515" s="7">
        <v>3105054</v>
      </c>
      <c r="K2515" s="7">
        <v>56739277</v>
      </c>
      <c r="L2515" s="7">
        <v>26</v>
      </c>
      <c r="M2515" s="7">
        <v>780</v>
      </c>
      <c r="N2515" s="8">
        <v>927658.91</v>
      </c>
      <c r="O2515" s="9">
        <v>0.3067811381058107</v>
      </c>
      <c r="P2515" s="10">
        <v>44284</v>
      </c>
      <c r="Q2515" s="5" t="s">
        <v>152</v>
      </c>
      <c r="R2515" s="7">
        <v>30</v>
      </c>
      <c r="S2515" s="11" t="s">
        <v>30</v>
      </c>
      <c r="T2515" s="7" t="s">
        <v>31</v>
      </c>
      <c r="U2515" s="12">
        <v>342155.59</v>
      </c>
      <c r="V2515" s="7">
        <v>952572</v>
      </c>
      <c r="W2515" s="12" t="s">
        <v>160</v>
      </c>
      <c r="X2515" s="13" t="s">
        <v>33</v>
      </c>
      <c r="Y2515" s="5" t="s">
        <v>34</v>
      </c>
      <c r="Z2515" s="5" t="s">
        <v>5398</v>
      </c>
      <c r="AA2515" t="str">
        <f>_xlfn.XLOOKUP(B2515,direcciones!B:B,direcciones!C:C,"",0)</f>
        <v/>
      </c>
      <c r="AB2515" t="str">
        <f>_xlfn.XLOOKUP(B2515,direcciones!B:B,direcciones!D:D,"",0)</f>
        <v/>
      </c>
      <c r="AC2515" t="str">
        <f>_xlfn.XLOOKUP($B2515,direcciones!$B:$B,direcciones!E:E,"",0)</f>
        <v/>
      </c>
      <c r="AD2515" t="str">
        <f>_xlfn.XLOOKUP($B2515,direcciones!$B:$B,direcciones!F:F,"",0)</f>
        <v/>
      </c>
      <c r="AE2515" t="str">
        <f>_xlfn.XLOOKUP($B2515,direcciones!$B:$B,direcciones!G:G,"",0)</f>
        <v/>
      </c>
    </row>
    <row r="2516" spans="1:31" x14ac:dyDescent="0.25">
      <c r="A2516" s="5">
        <f t="shared" si="39"/>
        <v>2515</v>
      </c>
      <c r="B2516" s="5">
        <v>3208950294</v>
      </c>
      <c r="C2516" s="6">
        <v>1032384464</v>
      </c>
      <c r="D2516" s="5" t="s">
        <v>2126</v>
      </c>
      <c r="E2516" s="6">
        <v>971533</v>
      </c>
      <c r="F2516" s="5" t="s">
        <v>2127</v>
      </c>
      <c r="G2516" s="6">
        <v>3</v>
      </c>
      <c r="H2516" s="5" t="s">
        <v>27</v>
      </c>
      <c r="I2516" s="5" t="s">
        <v>6116</v>
      </c>
      <c r="J2516" s="7">
        <v>37706191</v>
      </c>
      <c r="K2516" s="7">
        <v>57213336</v>
      </c>
      <c r="L2516" s="7">
        <v>14</v>
      </c>
      <c r="M2516" s="7">
        <v>449</v>
      </c>
      <c r="N2516" s="8">
        <v>887383.64</v>
      </c>
      <c r="O2516" s="9">
        <v>1.9538860342589365E-2</v>
      </c>
      <c r="P2516" s="10">
        <v>44750</v>
      </c>
      <c r="Q2516" s="5" t="s">
        <v>152</v>
      </c>
      <c r="R2516" s="7">
        <v>14</v>
      </c>
      <c r="S2516" s="11" t="s">
        <v>30</v>
      </c>
      <c r="T2516" s="7" t="s">
        <v>31</v>
      </c>
      <c r="U2516" s="12">
        <v>352920.3</v>
      </c>
      <c r="V2516" s="7">
        <v>736736</v>
      </c>
      <c r="W2516" s="12" t="s">
        <v>40</v>
      </c>
      <c r="X2516" s="13" t="s">
        <v>33</v>
      </c>
      <c r="Y2516" s="5" t="s">
        <v>34</v>
      </c>
      <c r="Z2516" s="5" t="s">
        <v>5398</v>
      </c>
      <c r="AA2516" t="str">
        <f>_xlfn.XLOOKUP(B2516,direcciones!B:B,direcciones!C:C,"",0)</f>
        <v/>
      </c>
      <c r="AB2516" t="str">
        <f>_xlfn.XLOOKUP(B2516,direcciones!B:B,direcciones!D:D,"",0)</f>
        <v/>
      </c>
      <c r="AC2516" t="str">
        <f>_xlfn.XLOOKUP($B2516,direcciones!$B:$B,direcciones!E:E,"",0)</f>
        <v/>
      </c>
      <c r="AD2516" t="str">
        <f>_xlfn.XLOOKUP($B2516,direcciones!$B:$B,direcciones!F:F,"",0)</f>
        <v/>
      </c>
      <c r="AE2516" t="str">
        <f>_xlfn.XLOOKUP($B2516,direcciones!$B:$B,direcciones!G:G,"",0)</f>
        <v/>
      </c>
    </row>
    <row r="2517" spans="1:31" x14ac:dyDescent="0.25">
      <c r="A2517" s="5">
        <f t="shared" si="39"/>
        <v>2516</v>
      </c>
      <c r="B2517" s="5">
        <v>3118543042</v>
      </c>
      <c r="C2517" s="6">
        <v>1037596190</v>
      </c>
      <c r="D2517" s="5" t="s">
        <v>2132</v>
      </c>
      <c r="E2517" s="6">
        <v>1153739</v>
      </c>
      <c r="F2517" s="5" t="s">
        <v>2133</v>
      </c>
      <c r="G2517" s="6">
        <v>5</v>
      </c>
      <c r="H2517" s="5" t="s">
        <v>27</v>
      </c>
      <c r="I2517" s="5" t="s">
        <v>6117</v>
      </c>
      <c r="J2517" s="7">
        <v>1941450</v>
      </c>
      <c r="K2517" s="7">
        <v>58342850</v>
      </c>
      <c r="L2517" s="7">
        <v>7</v>
      </c>
      <c r="M2517" s="7">
        <v>216</v>
      </c>
      <c r="N2517" s="8">
        <v>895886.64</v>
      </c>
      <c r="O2517" s="9">
        <v>0</v>
      </c>
      <c r="P2517" s="10">
        <v>45016</v>
      </c>
      <c r="Q2517" s="5" t="s">
        <v>29</v>
      </c>
      <c r="R2517" s="7">
        <v>6</v>
      </c>
      <c r="S2517" s="11" t="s">
        <v>39</v>
      </c>
      <c r="T2517" s="7" t="s">
        <v>31</v>
      </c>
      <c r="U2517" s="12">
        <v>359640.91</v>
      </c>
      <c r="V2517" s="7">
        <v>0</v>
      </c>
      <c r="W2517" s="12" t="s">
        <v>32</v>
      </c>
      <c r="X2517" s="13" t="s">
        <v>33</v>
      </c>
      <c r="Y2517" s="5" t="s">
        <v>34</v>
      </c>
      <c r="Z2517" s="5" t="s">
        <v>5398</v>
      </c>
      <c r="AA2517" t="str">
        <f>_xlfn.XLOOKUP(B2517,direcciones!B:B,direcciones!C:C,"",0)</f>
        <v/>
      </c>
      <c r="AB2517" t="str">
        <f>_xlfn.XLOOKUP(B2517,direcciones!B:B,direcciones!D:D,"",0)</f>
        <v/>
      </c>
      <c r="AC2517" t="str">
        <f>_xlfn.XLOOKUP($B2517,direcciones!$B:$B,direcciones!E:E,"",0)</f>
        <v/>
      </c>
      <c r="AD2517" t="str">
        <f>_xlfn.XLOOKUP($B2517,direcciones!$B:$B,direcciones!F:F,"",0)</f>
        <v/>
      </c>
      <c r="AE2517" t="str">
        <f>_xlfn.XLOOKUP($B2517,direcciones!$B:$B,direcciones!G:G,"",0)</f>
        <v/>
      </c>
    </row>
    <row r="2518" spans="1:31" x14ac:dyDescent="0.25">
      <c r="A2518" s="5">
        <f t="shared" si="39"/>
        <v>2517</v>
      </c>
      <c r="B2518" s="5">
        <v>3172932531</v>
      </c>
      <c r="C2518" s="6">
        <v>63502358</v>
      </c>
      <c r="D2518" s="5" t="s">
        <v>6118</v>
      </c>
      <c r="E2518" s="6">
        <v>1049435</v>
      </c>
      <c r="F2518" s="5" t="s">
        <v>6119</v>
      </c>
      <c r="G2518" s="6">
        <v>2</v>
      </c>
      <c r="H2518" s="5" t="s">
        <v>27</v>
      </c>
      <c r="I2518" s="5" t="s">
        <v>6120</v>
      </c>
      <c r="J2518" s="7">
        <v>53266500</v>
      </c>
      <c r="K2518" s="7">
        <v>59445750</v>
      </c>
      <c r="L2518" s="7">
        <v>12</v>
      </c>
      <c r="M2518" s="7">
        <v>369</v>
      </c>
      <c r="N2518" s="8">
        <v>855064.12</v>
      </c>
      <c r="O2518" s="9">
        <v>1.9019458759257696E-3</v>
      </c>
      <c r="P2518" s="10">
        <v>44863</v>
      </c>
      <c r="Q2518" s="5" t="s">
        <v>29</v>
      </c>
      <c r="R2518" s="7">
        <v>11</v>
      </c>
      <c r="S2518" s="11" t="s">
        <v>39</v>
      </c>
      <c r="T2518" s="7" t="s">
        <v>31</v>
      </c>
      <c r="U2518" s="12">
        <v>295462.71999999997</v>
      </c>
      <c r="V2518" s="7">
        <v>101310</v>
      </c>
      <c r="W2518" s="12" t="s">
        <v>40</v>
      </c>
      <c r="X2518" s="13" t="s">
        <v>33</v>
      </c>
      <c r="Y2518" s="5" t="s">
        <v>34</v>
      </c>
      <c r="Z2518" s="5" t="s">
        <v>5398</v>
      </c>
      <c r="AA2518" t="str">
        <f>_xlfn.XLOOKUP(B2518,direcciones!B:B,direcciones!C:C,"",0)</f>
        <v/>
      </c>
      <c r="AB2518" t="str">
        <f>_xlfn.XLOOKUP(B2518,direcciones!B:B,direcciones!D:D,"",0)</f>
        <v/>
      </c>
      <c r="AC2518" t="str">
        <f>_xlfn.XLOOKUP($B2518,direcciones!$B:$B,direcciones!E:E,"",0)</f>
        <v/>
      </c>
      <c r="AD2518" t="str">
        <f>_xlfn.XLOOKUP($B2518,direcciones!$B:$B,direcciones!F:F,"",0)</f>
        <v/>
      </c>
      <c r="AE2518" t="str">
        <f>_xlfn.XLOOKUP($B2518,direcciones!$B:$B,direcciones!G:G,"",0)</f>
        <v/>
      </c>
    </row>
    <row r="2519" spans="1:31" x14ac:dyDescent="0.25">
      <c r="A2519" s="5">
        <f t="shared" si="39"/>
        <v>2518</v>
      </c>
      <c r="B2519" s="5">
        <v>3504168481</v>
      </c>
      <c r="C2519" s="6">
        <v>1037612796</v>
      </c>
      <c r="D2519" s="5" t="s">
        <v>4833</v>
      </c>
      <c r="E2519" s="6">
        <v>711061</v>
      </c>
      <c r="F2519" s="5" t="s">
        <v>4834</v>
      </c>
      <c r="G2519" s="6">
        <v>3</v>
      </c>
      <c r="H2519" s="5" t="s">
        <v>27</v>
      </c>
      <c r="I2519" s="5" t="s">
        <v>6121</v>
      </c>
      <c r="J2519" s="7">
        <v>30253000</v>
      </c>
      <c r="K2519" s="7">
        <v>62126850</v>
      </c>
      <c r="L2519" s="7">
        <v>22</v>
      </c>
      <c r="M2519" s="7">
        <v>688</v>
      </c>
      <c r="N2519" s="8">
        <v>1166701.6499999999</v>
      </c>
      <c r="O2519" s="9">
        <v>3.4199087693782437E-2</v>
      </c>
      <c r="P2519" s="10">
        <v>44316</v>
      </c>
      <c r="Q2519" s="5" t="s">
        <v>29</v>
      </c>
      <c r="R2519" s="7">
        <v>29</v>
      </c>
      <c r="S2519" s="11" t="s">
        <v>30</v>
      </c>
      <c r="T2519" s="7" t="s">
        <v>31</v>
      </c>
      <c r="U2519" s="12">
        <v>408376.76</v>
      </c>
      <c r="V2519" s="7">
        <v>1034625</v>
      </c>
      <c r="W2519" s="12" t="s">
        <v>40</v>
      </c>
      <c r="X2519" s="13" t="s">
        <v>33</v>
      </c>
      <c r="Y2519" s="5" t="s">
        <v>34</v>
      </c>
      <c r="Z2519" s="5" t="s">
        <v>5398</v>
      </c>
      <c r="AA2519" t="str">
        <f>_xlfn.XLOOKUP(B2519,direcciones!B:B,direcciones!C:C,"",0)</f>
        <v/>
      </c>
      <c r="AB2519" t="str">
        <f>_xlfn.XLOOKUP(B2519,direcciones!B:B,direcciones!D:D,"",0)</f>
        <v/>
      </c>
      <c r="AC2519" t="str">
        <f>_xlfn.XLOOKUP($B2519,direcciones!$B:$B,direcciones!E:E,"",0)</f>
        <v/>
      </c>
      <c r="AD2519" t="str">
        <f>_xlfn.XLOOKUP($B2519,direcciones!$B:$B,direcciones!F:F,"",0)</f>
        <v/>
      </c>
      <c r="AE2519" t="str">
        <f>_xlfn.XLOOKUP($B2519,direcciones!$B:$B,direcciones!G:G,"",0)</f>
        <v/>
      </c>
    </row>
    <row r="2520" spans="1:31" x14ac:dyDescent="0.25">
      <c r="A2520" s="5">
        <f t="shared" si="39"/>
        <v>2519</v>
      </c>
      <c r="B2520" s="5">
        <v>3154771076</v>
      </c>
      <c r="C2520" s="6">
        <v>14979266</v>
      </c>
      <c r="D2520" s="5" t="s">
        <v>6122</v>
      </c>
      <c r="E2520" s="6">
        <v>1253028</v>
      </c>
      <c r="F2520" s="5" t="s">
        <v>6123</v>
      </c>
      <c r="G2520" s="6">
        <v>5</v>
      </c>
      <c r="H2520" s="5" t="s">
        <v>27</v>
      </c>
      <c r="I2520" s="5" t="s">
        <v>6124</v>
      </c>
      <c r="J2520" s="7">
        <v>26260000</v>
      </c>
      <c r="K2520" s="7">
        <v>69734050</v>
      </c>
      <c r="L2520" s="7">
        <v>3</v>
      </c>
      <c r="M2520" s="7">
        <v>99</v>
      </c>
      <c r="N2520" s="8">
        <v>1289886.9099999999</v>
      </c>
      <c r="O2520" s="9">
        <v>3.4466603198781413E-2</v>
      </c>
      <c r="P2520" s="10">
        <v>44834</v>
      </c>
      <c r="Q2520" s="5" t="s">
        <v>29</v>
      </c>
      <c r="R2520" s="7">
        <v>12</v>
      </c>
      <c r="S2520" s="11" t="s">
        <v>30</v>
      </c>
      <c r="T2520" s="7" t="s">
        <v>31</v>
      </c>
      <c r="U2520" s="12">
        <v>534739.89</v>
      </c>
      <c r="V2520" s="7">
        <v>905093</v>
      </c>
      <c r="W2520" s="12" t="s">
        <v>40</v>
      </c>
      <c r="X2520" s="13" t="s">
        <v>33</v>
      </c>
      <c r="Y2520" s="5" t="s">
        <v>34</v>
      </c>
      <c r="Z2520" s="5" t="s">
        <v>5398</v>
      </c>
      <c r="AA2520" t="str">
        <f>_xlfn.XLOOKUP(B2520,direcciones!B:B,direcciones!C:C,"",0)</f>
        <v/>
      </c>
      <c r="AB2520" t="str">
        <f>_xlfn.XLOOKUP(B2520,direcciones!B:B,direcciones!D:D,"",0)</f>
        <v/>
      </c>
      <c r="AC2520" t="str">
        <f>_xlfn.XLOOKUP($B2520,direcciones!$B:$B,direcciones!E:E,"",0)</f>
        <v/>
      </c>
      <c r="AD2520" t="str">
        <f>_xlfn.XLOOKUP($B2520,direcciones!$B:$B,direcciones!F:F,"",0)</f>
        <v/>
      </c>
      <c r="AE2520" t="str">
        <f>_xlfn.XLOOKUP($B2520,direcciones!$B:$B,direcciones!G:G,"",0)</f>
        <v/>
      </c>
    </row>
    <row r="2521" spans="1:31" x14ac:dyDescent="0.25">
      <c r="A2521" s="5">
        <f t="shared" si="39"/>
        <v>2520</v>
      </c>
      <c r="B2521" s="5">
        <v>3124903545</v>
      </c>
      <c r="C2521" s="6">
        <v>1037946419</v>
      </c>
      <c r="D2521" s="5" t="s">
        <v>4840</v>
      </c>
      <c r="E2521" s="6">
        <v>1188568</v>
      </c>
      <c r="F2521" s="5" t="s">
        <v>4841</v>
      </c>
      <c r="G2521" s="6">
        <v>9</v>
      </c>
      <c r="H2521" s="5" t="s">
        <v>27</v>
      </c>
      <c r="I2521" s="5" t="s">
        <v>6125</v>
      </c>
      <c r="J2521" s="7">
        <v>3990171</v>
      </c>
      <c r="K2521" s="7">
        <v>72784285</v>
      </c>
      <c r="L2521" s="7">
        <v>4</v>
      </c>
      <c r="M2521" s="7">
        <v>148</v>
      </c>
      <c r="N2521" s="8">
        <v>1182973.6100000001</v>
      </c>
      <c r="O2521" s="9">
        <v>0.39071909449494768</v>
      </c>
      <c r="P2521" s="10">
        <v>44907</v>
      </c>
      <c r="Q2521" s="5" t="s">
        <v>29</v>
      </c>
      <c r="R2521" s="7">
        <v>9</v>
      </c>
      <c r="S2521" s="11" t="s">
        <v>30</v>
      </c>
      <c r="T2521" s="7" t="s">
        <v>31</v>
      </c>
      <c r="U2521" s="12">
        <v>449315.95</v>
      </c>
      <c r="V2521" s="7">
        <v>1559036</v>
      </c>
      <c r="W2521" s="12" t="s">
        <v>32</v>
      </c>
      <c r="X2521" s="13" t="s">
        <v>33</v>
      </c>
      <c r="Y2521" s="5" t="s">
        <v>34</v>
      </c>
      <c r="Z2521" s="5" t="s">
        <v>5398</v>
      </c>
      <c r="AA2521" t="str">
        <f>_xlfn.XLOOKUP(B2521,direcciones!B:B,direcciones!C:C,"",0)</f>
        <v/>
      </c>
      <c r="AB2521" t="str">
        <f>_xlfn.XLOOKUP(B2521,direcciones!B:B,direcciones!D:D,"",0)</f>
        <v/>
      </c>
      <c r="AC2521" t="str">
        <f>_xlfn.XLOOKUP($B2521,direcciones!$B:$B,direcciones!E:E,"",0)</f>
        <v/>
      </c>
      <c r="AD2521" t="str">
        <f>_xlfn.XLOOKUP($B2521,direcciones!$B:$B,direcciones!F:F,"",0)</f>
        <v/>
      </c>
      <c r="AE2521" t="str">
        <f>_xlfn.XLOOKUP($B2521,direcciones!$B:$B,direcciones!G:G,"",0)</f>
        <v/>
      </c>
    </row>
    <row r="2522" spans="1:31" x14ac:dyDescent="0.25">
      <c r="A2522" s="5">
        <f t="shared" si="39"/>
        <v>2521</v>
      </c>
      <c r="B2522" s="5">
        <v>106857</v>
      </c>
      <c r="C2522" s="6">
        <v>80407695</v>
      </c>
      <c r="D2522" s="5" t="s">
        <v>2138</v>
      </c>
      <c r="E2522" s="6">
        <v>753368</v>
      </c>
      <c r="F2522" s="5" t="s">
        <v>2139</v>
      </c>
      <c r="G2522" s="6">
        <v>4</v>
      </c>
      <c r="H2522" s="5" t="s">
        <v>520</v>
      </c>
      <c r="I2522" s="5" t="s">
        <v>6126</v>
      </c>
      <c r="J2522" s="7">
        <v>23542000</v>
      </c>
      <c r="K2522" s="7">
        <v>72932000</v>
      </c>
      <c r="L2522" s="7">
        <v>54</v>
      </c>
      <c r="M2522" s="7">
        <v>1632</v>
      </c>
      <c r="N2522" s="8">
        <v>1069604.48</v>
      </c>
      <c r="O2522" s="9">
        <v>0</v>
      </c>
      <c r="P2522" s="10">
        <v>44406</v>
      </c>
      <c r="Q2522" s="5" t="s">
        <v>1794</v>
      </c>
      <c r="R2522" s="7">
        <v>26</v>
      </c>
      <c r="S2522" s="11" t="s">
        <v>30</v>
      </c>
      <c r="T2522" s="7" t="s">
        <v>31</v>
      </c>
      <c r="U2522" s="12">
        <v>446446.35</v>
      </c>
      <c r="V2522" s="7">
        <v>0</v>
      </c>
      <c r="W2522" s="12" t="s">
        <v>40</v>
      </c>
      <c r="X2522" s="13" t="s">
        <v>33</v>
      </c>
      <c r="Y2522" s="5" t="s">
        <v>34</v>
      </c>
      <c r="Z2522" s="5" t="s">
        <v>5398</v>
      </c>
      <c r="AA2522" t="str">
        <f>_xlfn.XLOOKUP(B2522,direcciones!B:B,direcciones!C:C,"",0)</f>
        <v/>
      </c>
      <c r="AB2522" t="str">
        <f>_xlfn.XLOOKUP(B2522,direcciones!B:B,direcciones!D:D,"",0)</f>
        <v/>
      </c>
      <c r="AC2522" t="str">
        <f>_xlfn.XLOOKUP($B2522,direcciones!$B:$B,direcciones!E:E,"",0)</f>
        <v/>
      </c>
      <c r="AD2522" t="str">
        <f>_xlfn.XLOOKUP($B2522,direcciones!$B:$B,direcciones!F:F,"",0)</f>
        <v/>
      </c>
      <c r="AE2522" t="str">
        <f>_xlfn.XLOOKUP($B2522,direcciones!$B:$B,direcciones!G:G,"",0)</f>
        <v/>
      </c>
    </row>
    <row r="2523" spans="1:31" x14ac:dyDescent="0.25">
      <c r="A2523" s="5">
        <f t="shared" si="39"/>
        <v>2522</v>
      </c>
      <c r="B2523" s="5">
        <v>3005115074</v>
      </c>
      <c r="C2523" s="6">
        <v>1045684518</v>
      </c>
      <c r="D2523" s="5" t="s">
        <v>2646</v>
      </c>
      <c r="E2523" s="6">
        <v>1252015</v>
      </c>
      <c r="F2523" s="5" t="s">
        <v>2647</v>
      </c>
      <c r="G2523" s="6">
        <v>6</v>
      </c>
      <c r="H2523" s="5" t="s">
        <v>27</v>
      </c>
      <c r="I2523" s="5" t="s">
        <v>6127</v>
      </c>
      <c r="J2523" s="7">
        <v>55798197</v>
      </c>
      <c r="K2523" s="7">
        <v>94957947</v>
      </c>
      <c r="L2523" s="7">
        <v>3</v>
      </c>
      <c r="M2523" s="7">
        <v>99</v>
      </c>
      <c r="N2523" s="8">
        <v>1482696.17</v>
      </c>
      <c r="O2523" s="9">
        <v>9.6469425347202528E-3</v>
      </c>
      <c r="P2523" s="10">
        <v>45077</v>
      </c>
      <c r="Q2523" s="5" t="s">
        <v>29</v>
      </c>
      <c r="R2523" s="7">
        <v>4</v>
      </c>
      <c r="S2523" s="11" t="s">
        <v>39</v>
      </c>
      <c r="T2523" s="7" t="s">
        <v>31</v>
      </c>
      <c r="U2523" s="12">
        <v>577500.74</v>
      </c>
      <c r="V2523" s="7">
        <v>538282</v>
      </c>
      <c r="W2523" s="12" t="s">
        <v>40</v>
      </c>
      <c r="X2523" s="13" t="s">
        <v>33</v>
      </c>
      <c r="Y2523" s="5" t="s">
        <v>34</v>
      </c>
      <c r="Z2523" s="5" t="s">
        <v>5398</v>
      </c>
      <c r="AA2523" t="str">
        <f>_xlfn.XLOOKUP(B2523,direcciones!B:B,direcciones!C:C,"",0)</f>
        <v>Barranquilla</v>
      </c>
      <c r="AB2523" t="str">
        <f>_xlfn.XLOOKUP(B2523,direcciones!B:B,direcciones!D:D,"",0)</f>
        <v>ATLÁNTICO</v>
      </c>
      <c r="AC2523">
        <f>_xlfn.XLOOKUP($B2523,direcciones!$B:$B,direcciones!E:E,"",0)</f>
        <v>0</v>
      </c>
      <c r="AD2523" t="str">
        <f>_xlfn.XLOOKUP($B2523,direcciones!$B:$B,direcciones!F:F,"",0)</f>
        <v>ATLÁNTICO</v>
      </c>
      <c r="AE2523" t="str">
        <f>_xlfn.XLOOKUP($B2523,direcciones!$B:$B,direcciones!G:G,"",0)</f>
        <v>Calle 87 # 71-36</v>
      </c>
    </row>
    <row r="2524" spans="1:31" x14ac:dyDescent="0.25">
      <c r="A2524" s="5">
        <f t="shared" si="39"/>
        <v>2523</v>
      </c>
      <c r="B2524" s="5">
        <v>3168658937</v>
      </c>
      <c r="C2524" s="6">
        <v>10999376</v>
      </c>
      <c r="D2524" s="5" t="s">
        <v>2144</v>
      </c>
      <c r="E2524" s="6">
        <v>1297234</v>
      </c>
      <c r="F2524" s="5" t="s">
        <v>2145</v>
      </c>
      <c r="G2524" s="6">
        <v>7</v>
      </c>
      <c r="H2524" s="5" t="s">
        <v>27</v>
      </c>
      <c r="I2524" s="5" t="s">
        <v>6128</v>
      </c>
      <c r="J2524" s="7">
        <v>14204911</v>
      </c>
      <c r="K2524" s="7">
        <v>89950613</v>
      </c>
      <c r="L2524" s="7">
        <v>2</v>
      </c>
      <c r="M2524" s="7">
        <v>69</v>
      </c>
      <c r="N2524" s="8">
        <v>1320951.56</v>
      </c>
      <c r="O2524" s="9">
        <v>0</v>
      </c>
      <c r="P2524" s="10">
        <v>45072</v>
      </c>
      <c r="Q2524" s="5" t="s">
        <v>29</v>
      </c>
      <c r="R2524" s="7">
        <v>4</v>
      </c>
      <c r="S2524" s="11" t="s">
        <v>39</v>
      </c>
      <c r="T2524" s="7" t="s">
        <v>31</v>
      </c>
      <c r="U2524" s="12">
        <v>547707.1</v>
      </c>
      <c r="V2524" s="7">
        <v>0</v>
      </c>
      <c r="W2524" s="12" t="s">
        <v>40</v>
      </c>
      <c r="X2524" s="13" t="s">
        <v>33</v>
      </c>
      <c r="Y2524" s="5" t="s">
        <v>34</v>
      </c>
      <c r="Z2524" s="5" t="s">
        <v>5398</v>
      </c>
      <c r="AA2524" t="str">
        <f>_xlfn.XLOOKUP(B2524,direcciones!B:B,direcciones!C:C,"",0)</f>
        <v>Itagüí</v>
      </c>
      <c r="AB2524" t="str">
        <f>_xlfn.XLOOKUP(B2524,direcciones!B:B,direcciones!D:D,"",0)</f>
        <v>ANTIOQUIA</v>
      </c>
      <c r="AC2524">
        <f>_xlfn.XLOOKUP($B2524,direcciones!$B:$B,direcciones!E:E,"",0)</f>
        <v>0</v>
      </c>
      <c r="AD2524" t="str">
        <f>_xlfn.XLOOKUP($B2524,direcciones!$B:$B,direcciones!F:F,"",0)</f>
        <v>ANTIOQUIA</v>
      </c>
      <c r="AE2524" t="str">
        <f>_xlfn.XLOOKUP($B2524,direcciones!$B:$B,direcciones!G:G,"",0)</f>
        <v>Diagonal 44 #37b46</v>
      </c>
    </row>
    <row r="2525" spans="1:31" x14ac:dyDescent="0.25">
      <c r="A2525" s="5">
        <f t="shared" si="39"/>
        <v>2524</v>
      </c>
      <c r="B2525" s="5">
        <v>3128777462</v>
      </c>
      <c r="C2525" s="6">
        <v>32404893</v>
      </c>
      <c r="D2525" s="5" t="s">
        <v>6129</v>
      </c>
      <c r="E2525" s="6">
        <v>1201320</v>
      </c>
      <c r="F2525" s="5" t="s">
        <v>6130</v>
      </c>
      <c r="G2525" s="6">
        <v>1</v>
      </c>
      <c r="H2525" s="5" t="s">
        <v>27</v>
      </c>
      <c r="I2525" s="5" t="s">
        <v>6131</v>
      </c>
      <c r="J2525" s="7">
        <v>7360518</v>
      </c>
      <c r="K2525" s="7">
        <v>7360518</v>
      </c>
      <c r="L2525" s="7">
        <v>5</v>
      </c>
      <c r="M2525" s="7">
        <v>157</v>
      </c>
      <c r="N2525" s="8">
        <v>249415.15</v>
      </c>
      <c r="O2525" s="9">
        <v>3.9224549141785942E-2</v>
      </c>
      <c r="P2525" s="10">
        <v>45046</v>
      </c>
      <c r="Q2525" s="5" t="s">
        <v>29</v>
      </c>
      <c r="R2525" s="7">
        <v>5</v>
      </c>
      <c r="S2525" s="11" t="s">
        <v>39</v>
      </c>
      <c r="T2525" s="7" t="s">
        <v>31</v>
      </c>
      <c r="U2525" s="12">
        <v>56296.03</v>
      </c>
      <c r="V2525" s="7">
        <v>288713</v>
      </c>
      <c r="W2525" s="12" t="s">
        <v>40</v>
      </c>
      <c r="X2525" s="13" t="s">
        <v>33</v>
      </c>
      <c r="Y2525" s="5" t="s">
        <v>34</v>
      </c>
      <c r="Z2525" s="5" t="s">
        <v>6132</v>
      </c>
      <c r="AA2525" t="str">
        <f>_xlfn.XLOOKUP(B2525,direcciones!B:B,direcciones!C:C,"",0)</f>
        <v>Medellín</v>
      </c>
      <c r="AB2525" t="str">
        <f>_xlfn.XLOOKUP(B2525,direcciones!B:B,direcciones!D:D,"",0)</f>
        <v>ANTIOQUIA</v>
      </c>
      <c r="AC2525">
        <f>_xlfn.XLOOKUP($B2525,direcciones!$B:$B,direcciones!E:E,"",0)</f>
        <v>0</v>
      </c>
      <c r="AD2525" t="str">
        <f>_xlfn.XLOOKUP($B2525,direcciones!$B:$B,direcciones!F:F,"",0)</f>
        <v>ANTIOQUIA</v>
      </c>
      <c r="AE2525" t="str">
        <f>_xlfn.XLOOKUP($B2525,direcciones!$B:$B,direcciones!G:G,"",0)</f>
        <v>Cll 64 E # 94 B 42</v>
      </c>
    </row>
    <row r="2526" spans="1:31" x14ac:dyDescent="0.25">
      <c r="A2526" s="5">
        <f t="shared" si="39"/>
        <v>2525</v>
      </c>
      <c r="B2526" s="5">
        <v>3112197654</v>
      </c>
      <c r="C2526" s="6">
        <v>1015451614</v>
      </c>
      <c r="D2526" s="5" t="s">
        <v>6133</v>
      </c>
      <c r="E2526" s="6">
        <v>1148490</v>
      </c>
      <c r="F2526" s="5" t="s">
        <v>6134</v>
      </c>
      <c r="G2526" s="6">
        <v>4</v>
      </c>
      <c r="H2526" s="5" t="s">
        <v>27</v>
      </c>
      <c r="I2526" s="5" t="s">
        <v>6135</v>
      </c>
      <c r="J2526" s="7">
        <v>3803100</v>
      </c>
      <c r="K2526" s="7">
        <v>8599013</v>
      </c>
      <c r="L2526" s="7">
        <v>22</v>
      </c>
      <c r="M2526" s="7">
        <v>673</v>
      </c>
      <c r="N2526" s="8">
        <v>188902.06</v>
      </c>
      <c r="O2526" s="9">
        <v>0</v>
      </c>
      <c r="P2526" s="10">
        <v>44985</v>
      </c>
      <c r="Q2526" s="5" t="s">
        <v>29</v>
      </c>
      <c r="R2526" s="7">
        <v>7</v>
      </c>
      <c r="S2526" s="11" t="s">
        <v>39</v>
      </c>
      <c r="T2526" s="7" t="s">
        <v>31</v>
      </c>
      <c r="U2526" s="12">
        <v>53432.25</v>
      </c>
      <c r="V2526" s="7">
        <v>0</v>
      </c>
      <c r="W2526" s="12" t="s">
        <v>40</v>
      </c>
      <c r="X2526" s="13" t="s">
        <v>33</v>
      </c>
      <c r="Y2526" s="5" t="s">
        <v>34</v>
      </c>
      <c r="Z2526" s="5" t="s">
        <v>6132</v>
      </c>
      <c r="AA2526" t="str">
        <f>_xlfn.XLOOKUP(B2526,direcciones!B:B,direcciones!C:C,"",0)</f>
        <v/>
      </c>
      <c r="AB2526" t="str">
        <f>_xlfn.XLOOKUP(B2526,direcciones!B:B,direcciones!D:D,"",0)</f>
        <v/>
      </c>
      <c r="AC2526" t="str">
        <f>_xlfn.XLOOKUP($B2526,direcciones!$B:$B,direcciones!E:E,"",0)</f>
        <v/>
      </c>
      <c r="AD2526" t="str">
        <f>_xlfn.XLOOKUP($B2526,direcciones!$B:$B,direcciones!F:F,"",0)</f>
        <v/>
      </c>
      <c r="AE2526" t="str">
        <f>_xlfn.XLOOKUP($B2526,direcciones!$B:$B,direcciones!G:G,"",0)</f>
        <v/>
      </c>
    </row>
    <row r="2527" spans="1:31" x14ac:dyDescent="0.25">
      <c r="A2527" s="5">
        <f t="shared" si="39"/>
        <v>2526</v>
      </c>
      <c r="B2527" s="5">
        <v>3112197654</v>
      </c>
      <c r="C2527" s="6">
        <v>1015451614</v>
      </c>
      <c r="D2527" s="5" t="s">
        <v>6133</v>
      </c>
      <c r="E2527" s="6">
        <v>1148489</v>
      </c>
      <c r="F2527" s="5" t="s">
        <v>6134</v>
      </c>
      <c r="G2527" s="6">
        <v>4</v>
      </c>
      <c r="H2527" s="5" t="s">
        <v>27</v>
      </c>
      <c r="I2527" s="5" t="s">
        <v>6136</v>
      </c>
      <c r="J2527" s="7">
        <v>2928802</v>
      </c>
      <c r="K2527" s="7">
        <v>8599013</v>
      </c>
      <c r="L2527" s="7">
        <v>6</v>
      </c>
      <c r="M2527" s="7">
        <v>188</v>
      </c>
      <c r="N2527" s="8">
        <v>188902.06</v>
      </c>
      <c r="O2527" s="9">
        <v>0</v>
      </c>
      <c r="P2527" s="10">
        <v>44985</v>
      </c>
      <c r="Q2527" s="5" t="s">
        <v>29</v>
      </c>
      <c r="R2527" s="7">
        <v>7</v>
      </c>
      <c r="S2527" s="11" t="s">
        <v>39</v>
      </c>
      <c r="T2527" s="7" t="s">
        <v>31</v>
      </c>
      <c r="U2527" s="12">
        <v>53432.25</v>
      </c>
      <c r="V2527" s="7">
        <v>0</v>
      </c>
      <c r="W2527" s="12" t="s">
        <v>40</v>
      </c>
      <c r="X2527" s="13" t="s">
        <v>33</v>
      </c>
      <c r="Y2527" s="5" t="s">
        <v>34</v>
      </c>
      <c r="Z2527" s="5" t="s">
        <v>6132</v>
      </c>
      <c r="AA2527" t="str">
        <f>_xlfn.XLOOKUP(B2527,direcciones!B:B,direcciones!C:C,"",0)</f>
        <v/>
      </c>
      <c r="AB2527" t="str">
        <f>_xlfn.XLOOKUP(B2527,direcciones!B:B,direcciones!D:D,"",0)</f>
        <v/>
      </c>
      <c r="AC2527" t="str">
        <f>_xlfn.XLOOKUP($B2527,direcciones!$B:$B,direcciones!E:E,"",0)</f>
        <v/>
      </c>
      <c r="AD2527" t="str">
        <f>_xlfn.XLOOKUP($B2527,direcciones!$B:$B,direcciones!F:F,"",0)</f>
        <v/>
      </c>
      <c r="AE2527" t="str">
        <f>_xlfn.XLOOKUP($B2527,direcciones!$B:$B,direcciones!G:G,"",0)</f>
        <v/>
      </c>
    </row>
    <row r="2528" spans="1:31" x14ac:dyDescent="0.25">
      <c r="A2528" s="5">
        <f t="shared" si="39"/>
        <v>2527</v>
      </c>
      <c r="B2528" s="5">
        <v>3134617761</v>
      </c>
      <c r="C2528" s="6">
        <v>52814746</v>
      </c>
      <c r="D2528" s="5" t="s">
        <v>6137</v>
      </c>
      <c r="E2528" s="6">
        <v>1118988</v>
      </c>
      <c r="F2528" s="5" t="s">
        <v>6138</v>
      </c>
      <c r="G2528" s="6">
        <v>3</v>
      </c>
      <c r="H2528" s="5" t="s">
        <v>27</v>
      </c>
      <c r="I2528" s="5" t="s">
        <v>6139</v>
      </c>
      <c r="J2528" s="7">
        <v>1892100</v>
      </c>
      <c r="K2528" s="7">
        <v>9293550</v>
      </c>
      <c r="L2528" s="7">
        <v>33</v>
      </c>
      <c r="M2528" s="7">
        <v>1008</v>
      </c>
      <c r="N2528" s="8">
        <v>192066.31</v>
      </c>
      <c r="O2528" s="9">
        <v>1.0306009196131282E-4</v>
      </c>
      <c r="P2528" s="10">
        <v>44957</v>
      </c>
      <c r="Q2528" s="5" t="s">
        <v>29</v>
      </c>
      <c r="R2528" s="7">
        <v>8</v>
      </c>
      <c r="S2528" s="11" t="s">
        <v>39</v>
      </c>
      <c r="T2528" s="7" t="s">
        <v>31</v>
      </c>
      <c r="U2528" s="12">
        <v>56738.25</v>
      </c>
      <c r="V2528" s="7">
        <v>195</v>
      </c>
      <c r="W2528" s="12" t="s">
        <v>40</v>
      </c>
      <c r="X2528" s="13" t="s">
        <v>33</v>
      </c>
      <c r="Y2528" s="5" t="s">
        <v>34</v>
      </c>
      <c r="Z2528" s="5" t="s">
        <v>6132</v>
      </c>
      <c r="AA2528" t="str">
        <f>_xlfn.XLOOKUP(B2528,direcciones!B:B,direcciones!C:C,"",0)</f>
        <v/>
      </c>
      <c r="AB2528" t="str">
        <f>_xlfn.XLOOKUP(B2528,direcciones!B:B,direcciones!D:D,"",0)</f>
        <v/>
      </c>
      <c r="AC2528" t="str">
        <f>_xlfn.XLOOKUP($B2528,direcciones!$B:$B,direcciones!E:E,"",0)</f>
        <v/>
      </c>
      <c r="AD2528" t="str">
        <f>_xlfn.XLOOKUP($B2528,direcciones!$B:$B,direcciones!F:F,"",0)</f>
        <v/>
      </c>
      <c r="AE2528" t="str">
        <f>_xlfn.XLOOKUP($B2528,direcciones!$B:$B,direcciones!G:G,"",0)</f>
        <v/>
      </c>
    </row>
    <row r="2529" spans="1:31" x14ac:dyDescent="0.25">
      <c r="A2529" s="5">
        <f t="shared" si="39"/>
        <v>2528</v>
      </c>
      <c r="B2529" s="5">
        <v>3134072460</v>
      </c>
      <c r="C2529" s="6">
        <v>1018506587</v>
      </c>
      <c r="D2529" s="5" t="s">
        <v>6140</v>
      </c>
      <c r="E2529" s="6">
        <v>1215577</v>
      </c>
      <c r="F2529" s="5" t="s">
        <v>6141</v>
      </c>
      <c r="G2529" s="6">
        <v>3</v>
      </c>
      <c r="H2529" s="5" t="s">
        <v>27</v>
      </c>
      <c r="I2529" s="5" t="s">
        <v>6142</v>
      </c>
      <c r="J2529" s="7">
        <v>7970550</v>
      </c>
      <c r="K2529" s="7">
        <v>11068450</v>
      </c>
      <c r="L2529" s="7">
        <v>5</v>
      </c>
      <c r="M2529" s="7">
        <v>157</v>
      </c>
      <c r="N2529" s="8">
        <v>232627.68</v>
      </c>
      <c r="O2529" s="9">
        <v>7.374647922665312E-4</v>
      </c>
      <c r="P2529" s="10">
        <v>45077</v>
      </c>
      <c r="Q2529" s="5" t="s">
        <v>29</v>
      </c>
      <c r="R2529" s="7">
        <v>4</v>
      </c>
      <c r="S2529" s="11" t="s">
        <v>39</v>
      </c>
      <c r="T2529" s="7" t="s">
        <v>31</v>
      </c>
      <c r="U2529" s="12">
        <v>78358.23</v>
      </c>
      <c r="V2529" s="7">
        <v>5878</v>
      </c>
      <c r="W2529" s="12" t="s">
        <v>40</v>
      </c>
      <c r="X2529" s="13" t="s">
        <v>33</v>
      </c>
      <c r="Y2529" s="5" t="s">
        <v>34</v>
      </c>
      <c r="Z2529" s="5" t="s">
        <v>6132</v>
      </c>
      <c r="AA2529" t="str">
        <f>_xlfn.XLOOKUP(B2529,direcciones!B:B,direcciones!C:C,"",0)</f>
        <v>Bogotá</v>
      </c>
      <c r="AB2529" t="str">
        <f>_xlfn.XLOOKUP(B2529,direcciones!B:B,direcciones!D:D,"",0)</f>
        <v>CUNDINAMARCA</v>
      </c>
      <c r="AC2529">
        <f>_xlfn.XLOOKUP($B2529,direcciones!$B:$B,direcciones!E:E,"",0)</f>
        <v>0</v>
      </c>
      <c r="AD2529" t="str">
        <f>_xlfn.XLOOKUP($B2529,direcciones!$B:$B,direcciones!F:F,"",0)</f>
        <v>CUNDINAMARCA</v>
      </c>
      <c r="AE2529" t="str">
        <f>_xlfn.XLOOKUP($B2529,direcciones!$B:$B,direcciones!G:G,"",0)</f>
        <v>Calle 57d#78m-67</v>
      </c>
    </row>
    <row r="2530" spans="1:31" x14ac:dyDescent="0.25">
      <c r="A2530" s="5">
        <f t="shared" si="39"/>
        <v>2529</v>
      </c>
      <c r="B2530" s="5">
        <v>3134072460</v>
      </c>
      <c r="C2530" s="6">
        <v>1018506587</v>
      </c>
      <c r="D2530" s="5" t="s">
        <v>6140</v>
      </c>
      <c r="E2530" s="6">
        <v>1215572</v>
      </c>
      <c r="F2530" s="5" t="s">
        <v>6141</v>
      </c>
      <c r="G2530" s="6">
        <v>3</v>
      </c>
      <c r="H2530" s="5" t="s">
        <v>27</v>
      </c>
      <c r="I2530" s="5" t="s">
        <v>6143</v>
      </c>
      <c r="J2530" s="7">
        <v>409500</v>
      </c>
      <c r="K2530" s="7">
        <v>11068450</v>
      </c>
      <c r="L2530" s="7">
        <v>5</v>
      </c>
      <c r="M2530" s="7">
        <v>157</v>
      </c>
      <c r="N2530" s="8">
        <v>232627.68</v>
      </c>
      <c r="O2530" s="9">
        <v>1.4354090354090354E-2</v>
      </c>
      <c r="P2530" s="10">
        <v>45077</v>
      </c>
      <c r="Q2530" s="5" t="s">
        <v>29</v>
      </c>
      <c r="R2530" s="7">
        <v>4</v>
      </c>
      <c r="S2530" s="11" t="s">
        <v>39</v>
      </c>
      <c r="T2530" s="7" t="s">
        <v>31</v>
      </c>
      <c r="U2530" s="12">
        <v>78358.23</v>
      </c>
      <c r="V2530" s="7">
        <v>5878</v>
      </c>
      <c r="W2530" s="12" t="s">
        <v>160</v>
      </c>
      <c r="X2530" s="13" t="s">
        <v>33</v>
      </c>
      <c r="Y2530" s="5" t="s">
        <v>34</v>
      </c>
      <c r="Z2530" s="5" t="s">
        <v>6132</v>
      </c>
      <c r="AA2530" t="str">
        <f>_xlfn.XLOOKUP(B2530,direcciones!B:B,direcciones!C:C,"",0)</f>
        <v>Bogotá</v>
      </c>
      <c r="AB2530" t="str">
        <f>_xlfn.XLOOKUP(B2530,direcciones!B:B,direcciones!D:D,"",0)</f>
        <v>CUNDINAMARCA</v>
      </c>
      <c r="AC2530">
        <f>_xlfn.XLOOKUP($B2530,direcciones!$B:$B,direcciones!E:E,"",0)</f>
        <v>0</v>
      </c>
      <c r="AD2530" t="str">
        <f>_xlfn.XLOOKUP($B2530,direcciones!$B:$B,direcciones!F:F,"",0)</f>
        <v>CUNDINAMARCA</v>
      </c>
      <c r="AE2530" t="str">
        <f>_xlfn.XLOOKUP($B2530,direcciones!$B:$B,direcciones!G:G,"",0)</f>
        <v>Calle 57d#78m-67</v>
      </c>
    </row>
    <row r="2531" spans="1:31" x14ac:dyDescent="0.25">
      <c r="A2531" s="5">
        <f t="shared" si="39"/>
        <v>2530</v>
      </c>
      <c r="B2531" s="5">
        <v>3102759848</v>
      </c>
      <c r="C2531" s="6">
        <v>79807584</v>
      </c>
      <c r="D2531" s="5" t="s">
        <v>6144</v>
      </c>
      <c r="E2531" s="6">
        <v>901531</v>
      </c>
      <c r="F2531" s="5" t="s">
        <v>6145</v>
      </c>
      <c r="G2531" s="6">
        <v>2</v>
      </c>
      <c r="H2531" s="5" t="s">
        <v>27</v>
      </c>
      <c r="I2531" s="5" t="s">
        <v>6146</v>
      </c>
      <c r="J2531" s="7">
        <v>8090250</v>
      </c>
      <c r="K2531" s="7">
        <v>11306400</v>
      </c>
      <c r="L2531" s="7">
        <v>36</v>
      </c>
      <c r="M2531" s="7">
        <v>1099</v>
      </c>
      <c r="N2531" s="8">
        <v>232544.24</v>
      </c>
      <c r="O2531" s="9">
        <v>3.3373505145082044E-6</v>
      </c>
      <c r="P2531" s="10">
        <v>44650</v>
      </c>
      <c r="Q2531" s="5" t="s">
        <v>152</v>
      </c>
      <c r="R2531" s="7">
        <v>18</v>
      </c>
      <c r="S2531" s="11" t="s">
        <v>30</v>
      </c>
      <c r="T2531" s="7" t="s">
        <v>31</v>
      </c>
      <c r="U2531" s="12">
        <v>79774.03</v>
      </c>
      <c r="V2531" s="7">
        <v>27</v>
      </c>
      <c r="W2531" s="12" t="s">
        <v>40</v>
      </c>
      <c r="X2531" s="13" t="s">
        <v>33</v>
      </c>
      <c r="Y2531" s="5" t="s">
        <v>34</v>
      </c>
      <c r="Z2531" s="5" t="s">
        <v>6132</v>
      </c>
      <c r="AA2531" t="str">
        <f>_xlfn.XLOOKUP(B2531,direcciones!B:B,direcciones!C:C,"",0)</f>
        <v/>
      </c>
      <c r="AB2531" t="str">
        <f>_xlfn.XLOOKUP(B2531,direcciones!B:B,direcciones!D:D,"",0)</f>
        <v/>
      </c>
      <c r="AC2531" t="str">
        <f>_xlfn.XLOOKUP($B2531,direcciones!$B:$B,direcciones!E:E,"",0)</f>
        <v/>
      </c>
      <c r="AD2531" t="str">
        <f>_xlfn.XLOOKUP($B2531,direcciones!$B:$B,direcciones!F:F,"",0)</f>
        <v/>
      </c>
      <c r="AE2531" t="str">
        <f>_xlfn.XLOOKUP($B2531,direcciones!$B:$B,direcciones!G:G,"",0)</f>
        <v/>
      </c>
    </row>
    <row r="2532" spans="1:31" x14ac:dyDescent="0.25">
      <c r="A2532" s="5">
        <f t="shared" si="39"/>
        <v>2531</v>
      </c>
      <c r="B2532" s="5">
        <v>3102759848</v>
      </c>
      <c r="C2532" s="6">
        <v>79807584</v>
      </c>
      <c r="D2532" s="5" t="s">
        <v>6144</v>
      </c>
      <c r="E2532" s="6">
        <v>901530</v>
      </c>
      <c r="F2532" s="5" t="s">
        <v>6145</v>
      </c>
      <c r="G2532" s="6">
        <v>2</v>
      </c>
      <c r="H2532" s="5" t="s">
        <v>27</v>
      </c>
      <c r="I2532" s="5" t="s">
        <v>6147</v>
      </c>
      <c r="J2532" s="7">
        <v>3216150</v>
      </c>
      <c r="K2532" s="7">
        <v>11306400</v>
      </c>
      <c r="L2532" s="7">
        <v>36</v>
      </c>
      <c r="M2532" s="7">
        <v>1099</v>
      </c>
      <c r="N2532" s="8">
        <v>232544.24</v>
      </c>
      <c r="O2532" s="9">
        <v>8.3951308241220095E-6</v>
      </c>
      <c r="P2532" s="10">
        <v>44650</v>
      </c>
      <c r="Q2532" s="5" t="s">
        <v>152</v>
      </c>
      <c r="R2532" s="7">
        <v>18</v>
      </c>
      <c r="S2532" s="11" t="s">
        <v>30</v>
      </c>
      <c r="T2532" s="7" t="s">
        <v>31</v>
      </c>
      <c r="U2532" s="12">
        <v>79774.03</v>
      </c>
      <c r="V2532" s="7">
        <v>27</v>
      </c>
      <c r="W2532" s="12" t="s">
        <v>40</v>
      </c>
      <c r="X2532" s="13" t="s">
        <v>33</v>
      </c>
      <c r="Y2532" s="5" t="s">
        <v>34</v>
      </c>
      <c r="Z2532" s="5" t="s">
        <v>6132</v>
      </c>
      <c r="AA2532" t="str">
        <f>_xlfn.XLOOKUP(B2532,direcciones!B:B,direcciones!C:C,"",0)</f>
        <v/>
      </c>
      <c r="AB2532" t="str">
        <f>_xlfn.XLOOKUP(B2532,direcciones!B:B,direcciones!D:D,"",0)</f>
        <v/>
      </c>
      <c r="AC2532" t="str">
        <f>_xlfn.XLOOKUP($B2532,direcciones!$B:$B,direcciones!E:E,"",0)</f>
        <v/>
      </c>
      <c r="AD2532" t="str">
        <f>_xlfn.XLOOKUP($B2532,direcciones!$B:$B,direcciones!F:F,"",0)</f>
        <v/>
      </c>
      <c r="AE2532" t="str">
        <f>_xlfn.XLOOKUP($B2532,direcciones!$B:$B,direcciones!G:G,"",0)</f>
        <v/>
      </c>
    </row>
    <row r="2533" spans="1:31" x14ac:dyDescent="0.25">
      <c r="A2533" s="5">
        <f t="shared" si="39"/>
        <v>2532</v>
      </c>
      <c r="B2533" s="5">
        <v>3023829887</v>
      </c>
      <c r="C2533" s="6">
        <v>1020716447</v>
      </c>
      <c r="D2533" s="5" t="s">
        <v>6148</v>
      </c>
      <c r="E2533" s="6">
        <v>971013</v>
      </c>
      <c r="F2533" s="5" t="s">
        <v>6149</v>
      </c>
      <c r="G2533" s="6">
        <v>3</v>
      </c>
      <c r="H2533" s="5" t="s">
        <v>27</v>
      </c>
      <c r="I2533" s="5" t="s">
        <v>6150</v>
      </c>
      <c r="J2533" s="7">
        <v>8041950</v>
      </c>
      <c r="K2533" s="7">
        <v>11927150</v>
      </c>
      <c r="L2533" s="7">
        <v>16</v>
      </c>
      <c r="M2533" s="7">
        <v>492</v>
      </c>
      <c r="N2533" s="8">
        <v>276614.61</v>
      </c>
      <c r="O2533" s="9">
        <v>3.8650576041880387E-2</v>
      </c>
      <c r="P2533" s="10">
        <v>44715</v>
      </c>
      <c r="Q2533" s="5" t="s">
        <v>152</v>
      </c>
      <c r="R2533" s="7">
        <v>15</v>
      </c>
      <c r="S2533" s="11" t="s">
        <v>30</v>
      </c>
      <c r="T2533" s="7" t="s">
        <v>31</v>
      </c>
      <c r="U2533" s="12">
        <v>87335.59</v>
      </c>
      <c r="V2533" s="7">
        <v>310826</v>
      </c>
      <c r="W2533" s="12" t="s">
        <v>40</v>
      </c>
      <c r="X2533" s="13" t="s">
        <v>33</v>
      </c>
      <c r="Y2533" s="5" t="s">
        <v>34</v>
      </c>
      <c r="Z2533" s="5" t="s">
        <v>6132</v>
      </c>
      <c r="AA2533" t="str">
        <f>_xlfn.XLOOKUP(B2533,direcciones!B:B,direcciones!C:C,"",0)</f>
        <v/>
      </c>
      <c r="AB2533" t="str">
        <f>_xlfn.XLOOKUP(B2533,direcciones!B:B,direcciones!D:D,"",0)</f>
        <v/>
      </c>
      <c r="AC2533" t="str">
        <f>_xlfn.XLOOKUP($B2533,direcciones!$B:$B,direcciones!E:E,"",0)</f>
        <v/>
      </c>
      <c r="AD2533" t="str">
        <f>_xlfn.XLOOKUP($B2533,direcciones!$B:$B,direcciones!F:F,"",0)</f>
        <v/>
      </c>
      <c r="AE2533" t="str">
        <f>_xlfn.XLOOKUP($B2533,direcciones!$B:$B,direcciones!G:G,"",0)</f>
        <v/>
      </c>
    </row>
    <row r="2534" spans="1:31" x14ac:dyDescent="0.25">
      <c r="A2534" s="5">
        <f t="shared" si="39"/>
        <v>2533</v>
      </c>
      <c r="B2534" s="5">
        <v>3014615443</v>
      </c>
      <c r="C2534" s="6">
        <v>8773097</v>
      </c>
      <c r="D2534" s="5" t="s">
        <v>6151</v>
      </c>
      <c r="E2534" s="6">
        <v>1200951</v>
      </c>
      <c r="F2534" s="5" t="s">
        <v>6152</v>
      </c>
      <c r="G2534" s="6">
        <v>2</v>
      </c>
      <c r="H2534" s="5" t="s">
        <v>27</v>
      </c>
      <c r="I2534" s="5" t="s">
        <v>6153</v>
      </c>
      <c r="J2534" s="7">
        <v>9181200</v>
      </c>
      <c r="K2534" s="7">
        <v>12450541</v>
      </c>
      <c r="L2534" s="7">
        <v>6</v>
      </c>
      <c r="M2534" s="7">
        <v>188</v>
      </c>
      <c r="N2534" s="8">
        <v>290042.78999999998</v>
      </c>
      <c r="O2534" s="9">
        <v>0</v>
      </c>
      <c r="P2534" s="10">
        <v>45046</v>
      </c>
      <c r="Q2534" s="5" t="s">
        <v>29</v>
      </c>
      <c r="R2534" s="7">
        <v>5</v>
      </c>
      <c r="S2534" s="11" t="s">
        <v>39</v>
      </c>
      <c r="T2534" s="7" t="s">
        <v>31</v>
      </c>
      <c r="U2534" s="12">
        <v>86581.67</v>
      </c>
      <c r="V2534" s="7">
        <v>0</v>
      </c>
      <c r="W2534" s="12" t="s">
        <v>40</v>
      </c>
      <c r="X2534" s="13" t="s">
        <v>33</v>
      </c>
      <c r="Y2534" s="5" t="s">
        <v>34</v>
      </c>
      <c r="Z2534" s="5" t="s">
        <v>6132</v>
      </c>
      <c r="AA2534" t="str">
        <f>_xlfn.XLOOKUP(B2534,direcciones!B:B,direcciones!C:C,"",0)</f>
        <v>Soledad</v>
      </c>
      <c r="AB2534" t="str">
        <f>_xlfn.XLOOKUP(B2534,direcciones!B:B,direcciones!D:D,"",0)</f>
        <v>ATLÁNTICO</v>
      </c>
      <c r="AC2534">
        <f>_xlfn.XLOOKUP($B2534,direcciones!$B:$B,direcciones!E:E,"",0)</f>
        <v>0</v>
      </c>
      <c r="AD2534" t="str">
        <f>_xlfn.XLOOKUP($B2534,direcciones!$B:$B,direcciones!F:F,"",0)</f>
        <v>ATLÁNTICO</v>
      </c>
      <c r="AE2534" t="str">
        <f>_xlfn.XLOOKUP($B2534,direcciones!$B:$B,direcciones!G:G,"",0)</f>
        <v>CARRERA 12F N° 69-03 2° PISO</v>
      </c>
    </row>
    <row r="2535" spans="1:31" x14ac:dyDescent="0.25">
      <c r="A2535" s="5">
        <f t="shared" si="39"/>
        <v>2534</v>
      </c>
      <c r="B2535" s="5">
        <v>3016155355</v>
      </c>
      <c r="C2535" s="6">
        <v>78764000</v>
      </c>
      <c r="D2535" s="5" t="s">
        <v>6154</v>
      </c>
      <c r="E2535" s="6">
        <v>1146147</v>
      </c>
      <c r="F2535" s="5" t="s">
        <v>6155</v>
      </c>
      <c r="G2535" s="6">
        <v>3</v>
      </c>
      <c r="H2535" s="5" t="s">
        <v>27</v>
      </c>
      <c r="I2535" s="5" t="s">
        <v>6156</v>
      </c>
      <c r="J2535" s="7">
        <v>1465800</v>
      </c>
      <c r="K2535" s="7">
        <v>12625200</v>
      </c>
      <c r="L2535" s="7">
        <v>9</v>
      </c>
      <c r="M2535" s="7">
        <v>278</v>
      </c>
      <c r="N2535" s="8">
        <v>256494.92</v>
      </c>
      <c r="O2535" s="9">
        <v>0</v>
      </c>
      <c r="P2535" s="10">
        <v>44985</v>
      </c>
      <c r="Q2535" s="5" t="s">
        <v>29</v>
      </c>
      <c r="R2535" s="7">
        <v>7</v>
      </c>
      <c r="S2535" s="11" t="s">
        <v>39</v>
      </c>
      <c r="T2535" s="7" t="s">
        <v>31</v>
      </c>
      <c r="U2535" s="12">
        <v>72596.899999999994</v>
      </c>
      <c r="V2535" s="7">
        <v>0</v>
      </c>
      <c r="W2535" s="12" t="s">
        <v>40</v>
      </c>
      <c r="X2535" s="13" t="s">
        <v>33</v>
      </c>
      <c r="Y2535" s="5" t="s">
        <v>34</v>
      </c>
      <c r="Z2535" s="5" t="s">
        <v>6132</v>
      </c>
      <c r="AA2535" t="str">
        <f>_xlfn.XLOOKUP(B2535,direcciones!B:B,direcciones!C:C,"",0)</f>
        <v/>
      </c>
      <c r="AB2535" t="str">
        <f>_xlfn.XLOOKUP(B2535,direcciones!B:B,direcciones!D:D,"",0)</f>
        <v/>
      </c>
      <c r="AC2535" t="str">
        <f>_xlfn.XLOOKUP($B2535,direcciones!$B:$B,direcciones!E:E,"",0)</f>
        <v/>
      </c>
      <c r="AD2535" t="str">
        <f>_xlfn.XLOOKUP($B2535,direcciones!$B:$B,direcciones!F:F,"",0)</f>
        <v/>
      </c>
      <c r="AE2535" t="str">
        <f>_xlfn.XLOOKUP($B2535,direcciones!$B:$B,direcciones!G:G,"",0)</f>
        <v/>
      </c>
    </row>
    <row r="2536" spans="1:31" x14ac:dyDescent="0.25">
      <c r="A2536" s="5">
        <f t="shared" si="39"/>
        <v>2535</v>
      </c>
      <c r="B2536" s="5">
        <v>3158906019</v>
      </c>
      <c r="C2536" s="6">
        <v>1112956647</v>
      </c>
      <c r="D2536" s="5" t="s">
        <v>6157</v>
      </c>
      <c r="E2536" s="6">
        <v>1114290</v>
      </c>
      <c r="F2536" s="5" t="s">
        <v>6158</v>
      </c>
      <c r="G2536" s="6">
        <v>5</v>
      </c>
      <c r="H2536" s="5" t="s">
        <v>27</v>
      </c>
      <c r="I2536" s="5" t="s">
        <v>6159</v>
      </c>
      <c r="J2536" s="8">
        <v>8653606.4399999995</v>
      </c>
      <c r="K2536" s="7">
        <v>14006646.439999999</v>
      </c>
      <c r="L2536" s="7">
        <v>9</v>
      </c>
      <c r="M2536" s="7">
        <v>278</v>
      </c>
      <c r="N2536" s="8">
        <v>309074.84000000003</v>
      </c>
      <c r="O2536" s="9">
        <v>3.0045276706621295E-6</v>
      </c>
      <c r="P2536" s="10">
        <v>44957</v>
      </c>
      <c r="Q2536" s="5" t="s">
        <v>29</v>
      </c>
      <c r="R2536" s="7">
        <v>8</v>
      </c>
      <c r="S2536" s="11" t="s">
        <v>30</v>
      </c>
      <c r="T2536" s="7" t="s">
        <v>31</v>
      </c>
      <c r="U2536" s="12">
        <v>98593.43</v>
      </c>
      <c r="V2536" s="7">
        <v>26</v>
      </c>
      <c r="W2536" s="12" t="s">
        <v>40</v>
      </c>
      <c r="X2536" s="13" t="s">
        <v>33</v>
      </c>
      <c r="Y2536" s="5" t="s">
        <v>34</v>
      </c>
      <c r="Z2536" s="5" t="s">
        <v>6132</v>
      </c>
      <c r="AA2536" t="str">
        <f>_xlfn.XLOOKUP(B2536,direcciones!B:B,direcciones!C:C,"",0)</f>
        <v/>
      </c>
      <c r="AB2536" t="str">
        <f>_xlfn.XLOOKUP(B2536,direcciones!B:B,direcciones!D:D,"",0)</f>
        <v/>
      </c>
      <c r="AC2536" t="str">
        <f>_xlfn.XLOOKUP($B2536,direcciones!$B:$B,direcciones!E:E,"",0)</f>
        <v/>
      </c>
      <c r="AD2536" t="str">
        <f>_xlfn.XLOOKUP($B2536,direcciones!$B:$B,direcciones!F:F,"",0)</f>
        <v/>
      </c>
      <c r="AE2536" t="str">
        <f>_xlfn.XLOOKUP($B2536,direcciones!$B:$B,direcciones!G:G,"",0)</f>
        <v/>
      </c>
    </row>
    <row r="2537" spans="1:31" x14ac:dyDescent="0.25">
      <c r="A2537" s="5">
        <f t="shared" si="39"/>
        <v>2536</v>
      </c>
      <c r="B2537" s="5">
        <v>3005442041</v>
      </c>
      <c r="C2537" s="6">
        <v>72232378</v>
      </c>
      <c r="D2537" s="5" t="s">
        <v>6160</v>
      </c>
      <c r="E2537" s="6">
        <v>1175140</v>
      </c>
      <c r="F2537" s="5" t="s">
        <v>6161</v>
      </c>
      <c r="G2537" s="6">
        <v>5</v>
      </c>
      <c r="H2537" s="5" t="s">
        <v>27</v>
      </c>
      <c r="I2537" s="5" t="s">
        <v>6162</v>
      </c>
      <c r="J2537" s="7">
        <v>5608050</v>
      </c>
      <c r="K2537" s="7">
        <v>16729936.620000001</v>
      </c>
      <c r="L2537" s="7">
        <v>7</v>
      </c>
      <c r="M2537" s="7">
        <v>216</v>
      </c>
      <c r="N2537" s="8">
        <v>359144.15</v>
      </c>
      <c r="O2537" s="9">
        <v>9.23089130803042E-2</v>
      </c>
      <c r="P2537" s="10">
        <v>45016</v>
      </c>
      <c r="Q2537" s="5" t="s">
        <v>29</v>
      </c>
      <c r="R2537" s="7">
        <v>6</v>
      </c>
      <c r="S2537" s="11" t="s">
        <v>39</v>
      </c>
      <c r="T2537" s="7" t="s">
        <v>31</v>
      </c>
      <c r="U2537" s="12">
        <v>112044.07</v>
      </c>
      <c r="V2537" s="7">
        <v>517673</v>
      </c>
      <c r="W2537" s="12" t="s">
        <v>40</v>
      </c>
      <c r="X2537" s="13" t="s">
        <v>33</v>
      </c>
      <c r="Y2537" s="5" t="s">
        <v>34</v>
      </c>
      <c r="Z2537" s="5" t="s">
        <v>6132</v>
      </c>
      <c r="AA2537" t="str">
        <f>_xlfn.XLOOKUP(B2537,direcciones!B:B,direcciones!C:C,"",0)</f>
        <v/>
      </c>
      <c r="AB2537" t="str">
        <f>_xlfn.XLOOKUP(B2537,direcciones!B:B,direcciones!D:D,"",0)</f>
        <v/>
      </c>
      <c r="AC2537" t="str">
        <f>_xlfn.XLOOKUP($B2537,direcciones!$B:$B,direcciones!E:E,"",0)</f>
        <v/>
      </c>
      <c r="AD2537" t="str">
        <f>_xlfn.XLOOKUP($B2537,direcciones!$B:$B,direcciones!F:F,"",0)</f>
        <v/>
      </c>
      <c r="AE2537" t="str">
        <f>_xlfn.XLOOKUP($B2537,direcciones!$B:$B,direcciones!G:G,"",0)</f>
        <v/>
      </c>
    </row>
    <row r="2538" spans="1:31" x14ac:dyDescent="0.25">
      <c r="A2538" s="5">
        <f t="shared" si="39"/>
        <v>2537</v>
      </c>
      <c r="B2538" s="5">
        <v>3103524640</v>
      </c>
      <c r="C2538" s="6">
        <v>1047496210</v>
      </c>
      <c r="D2538" s="5" t="s">
        <v>6163</v>
      </c>
      <c r="E2538" s="6">
        <v>1057561</v>
      </c>
      <c r="F2538" s="5" t="s">
        <v>6164</v>
      </c>
      <c r="G2538" s="6">
        <v>4</v>
      </c>
      <c r="H2538" s="5" t="s">
        <v>27</v>
      </c>
      <c r="I2538" s="5" t="s">
        <v>6165</v>
      </c>
      <c r="J2538" s="7">
        <v>2952400</v>
      </c>
      <c r="K2538" s="7">
        <v>18116007</v>
      </c>
      <c r="L2538" s="7">
        <v>11</v>
      </c>
      <c r="M2538" s="7">
        <v>346</v>
      </c>
      <c r="N2538" s="8">
        <v>432379.82</v>
      </c>
      <c r="O2538" s="9">
        <v>2.3242108115431514E-3</v>
      </c>
      <c r="P2538" s="10">
        <v>44894</v>
      </c>
      <c r="Q2538" s="5" t="s">
        <v>29</v>
      </c>
      <c r="R2538" s="7">
        <v>10</v>
      </c>
      <c r="S2538" s="11" t="s">
        <v>30</v>
      </c>
      <c r="T2538" s="7" t="s">
        <v>31</v>
      </c>
      <c r="U2538" s="12">
        <v>120291.2</v>
      </c>
      <c r="V2538" s="7">
        <v>6862</v>
      </c>
      <c r="W2538" s="12" t="s">
        <v>40</v>
      </c>
      <c r="X2538" s="13" t="s">
        <v>33</v>
      </c>
      <c r="Y2538" s="5" t="s">
        <v>34</v>
      </c>
      <c r="Z2538" s="5" t="s">
        <v>6132</v>
      </c>
      <c r="AA2538" t="str">
        <f>_xlfn.XLOOKUP(B2538,direcciones!B:B,direcciones!C:C,"",0)</f>
        <v/>
      </c>
      <c r="AB2538" t="str">
        <f>_xlfn.XLOOKUP(B2538,direcciones!B:B,direcciones!D:D,"",0)</f>
        <v/>
      </c>
      <c r="AC2538" t="str">
        <f>_xlfn.XLOOKUP($B2538,direcciones!$B:$B,direcciones!E:E,"",0)</f>
        <v/>
      </c>
      <c r="AD2538" t="str">
        <f>_xlfn.XLOOKUP($B2538,direcciones!$B:$B,direcciones!F:F,"",0)</f>
        <v/>
      </c>
      <c r="AE2538" t="str">
        <f>_xlfn.XLOOKUP($B2538,direcciones!$B:$B,direcciones!G:G,"",0)</f>
        <v/>
      </c>
    </row>
    <row r="2539" spans="1:31" x14ac:dyDescent="0.25">
      <c r="A2539" s="5">
        <f t="shared" si="39"/>
        <v>2538</v>
      </c>
      <c r="B2539" s="5">
        <v>3122424685</v>
      </c>
      <c r="C2539" s="6">
        <v>31096038</v>
      </c>
      <c r="D2539" s="5" t="s">
        <v>6166</v>
      </c>
      <c r="E2539" s="6">
        <v>1148664</v>
      </c>
      <c r="F2539" s="5" t="s">
        <v>6167</v>
      </c>
      <c r="G2539" s="6">
        <v>4</v>
      </c>
      <c r="H2539" s="5" t="s">
        <v>27</v>
      </c>
      <c r="I2539" s="5" t="s">
        <v>6168</v>
      </c>
      <c r="J2539" s="7">
        <v>10742550</v>
      </c>
      <c r="K2539" s="7">
        <v>18989250</v>
      </c>
      <c r="L2539" s="7">
        <v>18</v>
      </c>
      <c r="M2539" s="7">
        <v>553</v>
      </c>
      <c r="N2539" s="8">
        <v>383587.16</v>
      </c>
      <c r="O2539" s="9">
        <v>2.9136471321985933E-5</v>
      </c>
      <c r="P2539" s="10">
        <v>44985</v>
      </c>
      <c r="Q2539" s="5" t="s">
        <v>29</v>
      </c>
      <c r="R2539" s="7">
        <v>7</v>
      </c>
      <c r="S2539" s="11" t="s">
        <v>30</v>
      </c>
      <c r="T2539" s="7" t="s">
        <v>31</v>
      </c>
      <c r="U2539" s="12">
        <v>125486.99</v>
      </c>
      <c r="V2539" s="7">
        <v>313</v>
      </c>
      <c r="W2539" s="12" t="s">
        <v>40</v>
      </c>
      <c r="X2539" s="13" t="s">
        <v>33</v>
      </c>
      <c r="Y2539" s="5" t="s">
        <v>34</v>
      </c>
      <c r="Z2539" s="5" t="s">
        <v>6132</v>
      </c>
      <c r="AA2539" t="str">
        <f>_xlfn.XLOOKUP(B2539,direcciones!B:B,direcciones!C:C,"",0)</f>
        <v/>
      </c>
      <c r="AB2539" t="str">
        <f>_xlfn.XLOOKUP(B2539,direcciones!B:B,direcciones!D:D,"",0)</f>
        <v/>
      </c>
      <c r="AC2539" t="str">
        <f>_xlfn.XLOOKUP($B2539,direcciones!$B:$B,direcciones!E:E,"",0)</f>
        <v/>
      </c>
      <c r="AD2539" t="str">
        <f>_xlfn.XLOOKUP($B2539,direcciones!$B:$B,direcciones!F:F,"",0)</f>
        <v/>
      </c>
      <c r="AE2539" t="str">
        <f>_xlfn.XLOOKUP($B2539,direcciones!$B:$B,direcciones!G:G,"",0)</f>
        <v/>
      </c>
    </row>
    <row r="2540" spans="1:31" x14ac:dyDescent="0.25">
      <c r="A2540" s="5">
        <f t="shared" si="39"/>
        <v>2539</v>
      </c>
      <c r="B2540" s="5">
        <v>3122424685</v>
      </c>
      <c r="C2540" s="6">
        <v>31096038</v>
      </c>
      <c r="D2540" s="5" t="s">
        <v>6166</v>
      </c>
      <c r="E2540" s="6">
        <v>1148661</v>
      </c>
      <c r="F2540" s="5" t="s">
        <v>6167</v>
      </c>
      <c r="G2540" s="6">
        <v>4</v>
      </c>
      <c r="H2540" s="5" t="s">
        <v>27</v>
      </c>
      <c r="I2540" s="5" t="s">
        <v>6169</v>
      </c>
      <c r="J2540" s="7">
        <v>2126250</v>
      </c>
      <c r="K2540" s="7">
        <v>18989250</v>
      </c>
      <c r="L2540" s="7">
        <v>15</v>
      </c>
      <c r="M2540" s="7">
        <v>463</v>
      </c>
      <c r="N2540" s="8">
        <v>383587.16</v>
      </c>
      <c r="O2540" s="9">
        <v>1.4720752498530276E-4</v>
      </c>
      <c r="P2540" s="10">
        <v>44985</v>
      </c>
      <c r="Q2540" s="5" t="s">
        <v>29</v>
      </c>
      <c r="R2540" s="7">
        <v>7</v>
      </c>
      <c r="S2540" s="11" t="s">
        <v>30</v>
      </c>
      <c r="T2540" s="7" t="s">
        <v>31</v>
      </c>
      <c r="U2540" s="12">
        <v>125486.99</v>
      </c>
      <c r="V2540" s="7">
        <v>313</v>
      </c>
      <c r="W2540" s="12" t="s">
        <v>158</v>
      </c>
      <c r="X2540" s="13" t="s">
        <v>33</v>
      </c>
      <c r="Y2540" s="5" t="s">
        <v>34</v>
      </c>
      <c r="Z2540" s="5" t="s">
        <v>6132</v>
      </c>
      <c r="AA2540" t="str">
        <f>_xlfn.XLOOKUP(B2540,direcciones!B:B,direcciones!C:C,"",0)</f>
        <v/>
      </c>
      <c r="AB2540" t="str">
        <f>_xlfn.XLOOKUP(B2540,direcciones!B:B,direcciones!D:D,"",0)</f>
        <v/>
      </c>
      <c r="AC2540" t="str">
        <f>_xlfn.XLOOKUP($B2540,direcciones!$B:$B,direcciones!E:E,"",0)</f>
        <v/>
      </c>
      <c r="AD2540" t="str">
        <f>_xlfn.XLOOKUP($B2540,direcciones!$B:$B,direcciones!F:F,"",0)</f>
        <v/>
      </c>
      <c r="AE2540" t="str">
        <f>_xlfn.XLOOKUP($B2540,direcciones!$B:$B,direcciones!G:G,"",0)</f>
        <v/>
      </c>
    </row>
    <row r="2541" spans="1:31" x14ac:dyDescent="0.25">
      <c r="A2541" s="5">
        <f t="shared" si="39"/>
        <v>2540</v>
      </c>
      <c r="B2541" s="5">
        <v>3227585626</v>
      </c>
      <c r="C2541" s="6">
        <v>1061767651</v>
      </c>
      <c r="D2541" s="5" t="s">
        <v>6170</v>
      </c>
      <c r="E2541" s="6">
        <v>1159137</v>
      </c>
      <c r="F2541" s="5" t="s">
        <v>6171</v>
      </c>
      <c r="G2541" s="6">
        <v>4</v>
      </c>
      <c r="H2541" s="5" t="s">
        <v>27</v>
      </c>
      <c r="I2541" s="5" t="s">
        <v>6172</v>
      </c>
      <c r="J2541" s="7">
        <v>6684006</v>
      </c>
      <c r="K2541" s="7">
        <v>22106935</v>
      </c>
      <c r="L2541" s="7">
        <v>6</v>
      </c>
      <c r="M2541" s="7">
        <v>188</v>
      </c>
      <c r="N2541" s="8">
        <v>470008.08</v>
      </c>
      <c r="O2541" s="9">
        <v>2.3788129454102823E-5</v>
      </c>
      <c r="P2541" s="10">
        <v>45001</v>
      </c>
      <c r="Q2541" s="5" t="s">
        <v>29</v>
      </c>
      <c r="R2541" s="7">
        <v>6</v>
      </c>
      <c r="S2541" s="11" t="s">
        <v>39</v>
      </c>
      <c r="T2541" s="7" t="s">
        <v>31</v>
      </c>
      <c r="U2541" s="12">
        <v>144037.22</v>
      </c>
      <c r="V2541" s="7">
        <v>159</v>
      </c>
      <c r="W2541" s="12" t="s">
        <v>40</v>
      </c>
      <c r="X2541" s="13" t="s">
        <v>33</v>
      </c>
      <c r="Y2541" s="5" t="s">
        <v>34</v>
      </c>
      <c r="Z2541" s="5" t="s">
        <v>6132</v>
      </c>
      <c r="AA2541" t="str">
        <f>_xlfn.XLOOKUP(B2541,direcciones!B:B,direcciones!C:C,"",0)</f>
        <v/>
      </c>
      <c r="AB2541" t="str">
        <f>_xlfn.XLOOKUP(B2541,direcciones!B:B,direcciones!D:D,"",0)</f>
        <v/>
      </c>
      <c r="AC2541" t="str">
        <f>_xlfn.XLOOKUP($B2541,direcciones!$B:$B,direcciones!E:E,"",0)</f>
        <v/>
      </c>
      <c r="AD2541" t="str">
        <f>_xlfn.XLOOKUP($B2541,direcciones!$B:$B,direcciones!F:F,"",0)</f>
        <v/>
      </c>
      <c r="AE2541" t="str">
        <f>_xlfn.XLOOKUP($B2541,direcciones!$B:$B,direcciones!G:G,"",0)</f>
        <v/>
      </c>
    </row>
    <row r="2542" spans="1:31" x14ac:dyDescent="0.25">
      <c r="A2542" s="5">
        <f t="shared" si="39"/>
        <v>2541</v>
      </c>
      <c r="B2542" s="5">
        <v>3227585626</v>
      </c>
      <c r="C2542" s="6">
        <v>1061767651</v>
      </c>
      <c r="D2542" s="5" t="s">
        <v>6170</v>
      </c>
      <c r="E2542" s="6">
        <v>1159135</v>
      </c>
      <c r="F2542" s="5" t="s">
        <v>6171</v>
      </c>
      <c r="G2542" s="6">
        <v>4</v>
      </c>
      <c r="H2542" s="5" t="s">
        <v>27</v>
      </c>
      <c r="I2542" s="5" t="s">
        <v>6173</v>
      </c>
      <c r="J2542" s="7">
        <v>1400700</v>
      </c>
      <c r="K2542" s="7">
        <v>22106935</v>
      </c>
      <c r="L2542" s="7">
        <v>7</v>
      </c>
      <c r="M2542" s="7">
        <v>216</v>
      </c>
      <c r="N2542" s="8">
        <v>470008.08</v>
      </c>
      <c r="O2542" s="9">
        <v>1.1351467123581067E-4</v>
      </c>
      <c r="P2542" s="10">
        <v>45001</v>
      </c>
      <c r="Q2542" s="5" t="s">
        <v>29</v>
      </c>
      <c r="R2542" s="7">
        <v>6</v>
      </c>
      <c r="S2542" s="11" t="s">
        <v>39</v>
      </c>
      <c r="T2542" s="7" t="s">
        <v>31</v>
      </c>
      <c r="U2542" s="12">
        <v>144037.22</v>
      </c>
      <c r="V2542" s="7">
        <v>159</v>
      </c>
      <c r="W2542" s="12" t="s">
        <v>32</v>
      </c>
      <c r="X2542" s="13" t="s">
        <v>33</v>
      </c>
      <c r="Y2542" s="5" t="s">
        <v>34</v>
      </c>
      <c r="Z2542" s="5" t="s">
        <v>6132</v>
      </c>
      <c r="AA2542" t="str">
        <f>_xlfn.XLOOKUP(B2542,direcciones!B:B,direcciones!C:C,"",0)</f>
        <v/>
      </c>
      <c r="AB2542" t="str">
        <f>_xlfn.XLOOKUP(B2542,direcciones!B:B,direcciones!D:D,"",0)</f>
        <v/>
      </c>
      <c r="AC2542" t="str">
        <f>_xlfn.XLOOKUP($B2542,direcciones!$B:$B,direcciones!E:E,"",0)</f>
        <v/>
      </c>
      <c r="AD2542" t="str">
        <f>_xlfn.XLOOKUP($B2542,direcciones!$B:$B,direcciones!F:F,"",0)</f>
        <v/>
      </c>
      <c r="AE2542" t="str">
        <f>_xlfn.XLOOKUP($B2542,direcciones!$B:$B,direcciones!G:G,"",0)</f>
        <v/>
      </c>
    </row>
    <row r="2543" spans="1:31" x14ac:dyDescent="0.25">
      <c r="A2543" s="5">
        <f t="shared" si="39"/>
        <v>2542</v>
      </c>
      <c r="B2543" s="5">
        <v>3123596610</v>
      </c>
      <c r="C2543" s="6">
        <v>51572863</v>
      </c>
      <c r="D2543" s="5" t="s">
        <v>6174</v>
      </c>
      <c r="E2543" s="6">
        <v>1148747</v>
      </c>
      <c r="F2543" s="5" t="s">
        <v>6175</v>
      </c>
      <c r="G2543" s="6">
        <v>3</v>
      </c>
      <c r="H2543" s="5" t="s">
        <v>27</v>
      </c>
      <c r="I2543" s="5" t="s">
        <v>6176</v>
      </c>
      <c r="J2543" s="7">
        <v>2805000</v>
      </c>
      <c r="K2543" s="7">
        <v>22344450</v>
      </c>
      <c r="L2543" s="7">
        <v>7</v>
      </c>
      <c r="M2543" s="7">
        <v>216</v>
      </c>
      <c r="N2543" s="8">
        <v>450273.48</v>
      </c>
      <c r="O2543" s="9">
        <v>0.34215614973262032</v>
      </c>
      <c r="P2543" s="10">
        <v>44985</v>
      </c>
      <c r="Q2543" s="5" t="s">
        <v>29</v>
      </c>
      <c r="R2543" s="7">
        <v>7</v>
      </c>
      <c r="S2543" s="11" t="s">
        <v>39</v>
      </c>
      <c r="T2543" s="7" t="s">
        <v>31</v>
      </c>
      <c r="U2543" s="12">
        <v>118860.53</v>
      </c>
      <c r="V2543" s="7">
        <v>959748</v>
      </c>
      <c r="W2543" s="12" t="s">
        <v>60</v>
      </c>
      <c r="X2543" s="13" t="s">
        <v>33</v>
      </c>
      <c r="Y2543" s="5" t="s">
        <v>34</v>
      </c>
      <c r="Z2543" s="5" t="s">
        <v>6132</v>
      </c>
      <c r="AA2543" t="str">
        <f>_xlfn.XLOOKUP(B2543,direcciones!B:B,direcciones!C:C,"",0)</f>
        <v/>
      </c>
      <c r="AB2543" t="str">
        <f>_xlfn.XLOOKUP(B2543,direcciones!B:B,direcciones!D:D,"",0)</f>
        <v/>
      </c>
      <c r="AC2543" t="str">
        <f>_xlfn.XLOOKUP($B2543,direcciones!$B:$B,direcciones!E:E,"",0)</f>
        <v/>
      </c>
      <c r="AD2543" t="str">
        <f>_xlfn.XLOOKUP($B2543,direcciones!$B:$B,direcciones!F:F,"",0)</f>
        <v/>
      </c>
      <c r="AE2543" t="str">
        <f>_xlfn.XLOOKUP($B2543,direcciones!$B:$B,direcciones!G:G,"",0)</f>
        <v/>
      </c>
    </row>
    <row r="2544" spans="1:31" x14ac:dyDescent="0.25">
      <c r="A2544" s="5">
        <f t="shared" si="39"/>
        <v>2543</v>
      </c>
      <c r="B2544" s="5">
        <v>3227866530</v>
      </c>
      <c r="C2544" s="6">
        <v>1007443683</v>
      </c>
      <c r="D2544" s="5" t="s">
        <v>6177</v>
      </c>
      <c r="E2544" s="6">
        <v>1220458</v>
      </c>
      <c r="F2544" s="5" t="s">
        <v>6178</v>
      </c>
      <c r="G2544" s="6">
        <v>7</v>
      </c>
      <c r="H2544" s="5" t="s">
        <v>27</v>
      </c>
      <c r="I2544" s="5" t="s">
        <v>6179</v>
      </c>
      <c r="J2544" s="7">
        <v>5927250</v>
      </c>
      <c r="K2544" s="7">
        <v>22347950</v>
      </c>
      <c r="L2544" s="7">
        <v>5</v>
      </c>
      <c r="M2544" s="7">
        <v>157</v>
      </c>
      <c r="N2544" s="8">
        <v>508522.52</v>
      </c>
      <c r="O2544" s="9">
        <v>4.2334978278290945E-3</v>
      </c>
      <c r="P2544" s="10">
        <v>45071</v>
      </c>
      <c r="Q2544" s="5" t="s">
        <v>29</v>
      </c>
      <c r="R2544" s="7">
        <v>4</v>
      </c>
      <c r="S2544" s="11" t="s">
        <v>39</v>
      </c>
      <c r="T2544" s="7" t="s">
        <v>31</v>
      </c>
      <c r="U2544" s="12">
        <v>148208.25</v>
      </c>
      <c r="V2544" s="7">
        <v>25093</v>
      </c>
      <c r="W2544" s="12" t="s">
        <v>40</v>
      </c>
      <c r="X2544" s="13" t="s">
        <v>33</v>
      </c>
      <c r="Y2544" s="5" t="s">
        <v>34</v>
      </c>
      <c r="Z2544" s="5" t="s">
        <v>6132</v>
      </c>
      <c r="AA2544" t="str">
        <f>_xlfn.XLOOKUP(B2544,direcciones!B:B,direcciones!C:C,"",0)</f>
        <v>Abejorral</v>
      </c>
      <c r="AB2544" t="str">
        <f>_xlfn.XLOOKUP(B2544,direcciones!B:B,direcciones!D:D,"",0)</f>
        <v>CUNDINAMARCA</v>
      </c>
      <c r="AC2544">
        <f>_xlfn.XLOOKUP($B2544,direcciones!$B:$B,direcciones!E:E,"",0)</f>
        <v>0</v>
      </c>
      <c r="AD2544" t="str">
        <f>_xlfn.XLOOKUP($B2544,direcciones!$B:$B,direcciones!F:F,"",0)</f>
        <v>CUNDINAMARCA</v>
      </c>
      <c r="AE2544" t="str">
        <f>_xlfn.XLOOKUP($B2544,direcciones!$B:$B,direcciones!G:G,"",0)</f>
        <v>cr 3 este 6c 82 sur torre 3 apto 404</v>
      </c>
    </row>
    <row r="2545" spans="1:31" x14ac:dyDescent="0.25">
      <c r="A2545" s="5">
        <f t="shared" si="39"/>
        <v>2544</v>
      </c>
      <c r="B2545" s="5">
        <v>3227866530</v>
      </c>
      <c r="C2545" s="6">
        <v>1007443683</v>
      </c>
      <c r="D2545" s="5" t="s">
        <v>6177</v>
      </c>
      <c r="E2545" s="6">
        <v>1220457</v>
      </c>
      <c r="F2545" s="5" t="s">
        <v>6178</v>
      </c>
      <c r="G2545" s="6">
        <v>7</v>
      </c>
      <c r="H2545" s="5" t="s">
        <v>27</v>
      </c>
      <c r="I2545" s="5" t="s">
        <v>6180</v>
      </c>
      <c r="J2545" s="7">
        <v>1964550</v>
      </c>
      <c r="K2545" s="7">
        <v>22347950</v>
      </c>
      <c r="L2545" s="7">
        <v>5</v>
      </c>
      <c r="M2545" s="7">
        <v>157</v>
      </c>
      <c r="N2545" s="8">
        <v>508522.52</v>
      </c>
      <c r="O2545" s="9">
        <v>1.2772899646229416E-2</v>
      </c>
      <c r="P2545" s="10">
        <v>45071</v>
      </c>
      <c r="Q2545" s="5" t="s">
        <v>29</v>
      </c>
      <c r="R2545" s="7">
        <v>4</v>
      </c>
      <c r="S2545" s="11" t="s">
        <v>39</v>
      </c>
      <c r="T2545" s="7" t="s">
        <v>31</v>
      </c>
      <c r="U2545" s="12">
        <v>148208.25</v>
      </c>
      <c r="V2545" s="7">
        <v>25093</v>
      </c>
      <c r="W2545" s="12" t="s">
        <v>60</v>
      </c>
      <c r="X2545" s="13" t="s">
        <v>33</v>
      </c>
      <c r="Y2545" s="5" t="s">
        <v>34</v>
      </c>
      <c r="Z2545" s="5" t="s">
        <v>6132</v>
      </c>
      <c r="AA2545" t="str">
        <f>_xlfn.XLOOKUP(B2545,direcciones!B:B,direcciones!C:C,"",0)</f>
        <v>Abejorral</v>
      </c>
      <c r="AB2545" t="str">
        <f>_xlfn.XLOOKUP(B2545,direcciones!B:B,direcciones!D:D,"",0)</f>
        <v>CUNDINAMARCA</v>
      </c>
      <c r="AC2545">
        <f>_xlfn.XLOOKUP($B2545,direcciones!$B:$B,direcciones!E:E,"",0)</f>
        <v>0</v>
      </c>
      <c r="AD2545" t="str">
        <f>_xlfn.XLOOKUP($B2545,direcciones!$B:$B,direcciones!F:F,"",0)</f>
        <v>CUNDINAMARCA</v>
      </c>
      <c r="AE2545" t="str">
        <f>_xlfn.XLOOKUP($B2545,direcciones!$B:$B,direcciones!G:G,"",0)</f>
        <v>cr 3 este 6c 82 sur torre 3 apto 404</v>
      </c>
    </row>
    <row r="2546" spans="1:31" x14ac:dyDescent="0.25">
      <c r="A2546" s="5">
        <f t="shared" si="39"/>
        <v>2545</v>
      </c>
      <c r="B2546" s="5">
        <v>3227866530</v>
      </c>
      <c r="C2546" s="6">
        <v>1007443683</v>
      </c>
      <c r="D2546" s="5" t="s">
        <v>6177</v>
      </c>
      <c r="E2546" s="6">
        <v>1220456</v>
      </c>
      <c r="F2546" s="5" t="s">
        <v>6178</v>
      </c>
      <c r="G2546" s="6">
        <v>7</v>
      </c>
      <c r="H2546" s="5" t="s">
        <v>27</v>
      </c>
      <c r="I2546" s="5" t="s">
        <v>6181</v>
      </c>
      <c r="J2546" s="7">
        <v>1902600</v>
      </c>
      <c r="K2546" s="7">
        <v>22347950</v>
      </c>
      <c r="L2546" s="7">
        <v>5</v>
      </c>
      <c r="M2546" s="7">
        <v>157</v>
      </c>
      <c r="N2546" s="8">
        <v>508522.52</v>
      </c>
      <c r="O2546" s="9">
        <v>1.3188794281509514E-2</v>
      </c>
      <c r="P2546" s="10">
        <v>45071</v>
      </c>
      <c r="Q2546" s="5" t="s">
        <v>29</v>
      </c>
      <c r="R2546" s="7">
        <v>4</v>
      </c>
      <c r="S2546" s="11" t="s">
        <v>39</v>
      </c>
      <c r="T2546" s="7" t="s">
        <v>31</v>
      </c>
      <c r="U2546" s="12">
        <v>148208.25</v>
      </c>
      <c r="V2546" s="7">
        <v>25093</v>
      </c>
      <c r="W2546" s="12" t="s">
        <v>60</v>
      </c>
      <c r="X2546" s="13" t="s">
        <v>33</v>
      </c>
      <c r="Y2546" s="5" t="s">
        <v>34</v>
      </c>
      <c r="Z2546" s="5" t="s">
        <v>6132</v>
      </c>
      <c r="AA2546" t="str">
        <f>_xlfn.XLOOKUP(B2546,direcciones!B:B,direcciones!C:C,"",0)</f>
        <v>Abejorral</v>
      </c>
      <c r="AB2546" t="str">
        <f>_xlfn.XLOOKUP(B2546,direcciones!B:B,direcciones!D:D,"",0)</f>
        <v>CUNDINAMARCA</v>
      </c>
      <c r="AC2546">
        <f>_xlfn.XLOOKUP($B2546,direcciones!$B:$B,direcciones!E:E,"",0)</f>
        <v>0</v>
      </c>
      <c r="AD2546" t="str">
        <f>_xlfn.XLOOKUP($B2546,direcciones!$B:$B,direcciones!F:F,"",0)</f>
        <v>CUNDINAMARCA</v>
      </c>
      <c r="AE2546" t="str">
        <f>_xlfn.XLOOKUP($B2546,direcciones!$B:$B,direcciones!G:G,"",0)</f>
        <v>cr 3 este 6c 82 sur torre 3 apto 404</v>
      </c>
    </row>
    <row r="2547" spans="1:31" x14ac:dyDescent="0.25">
      <c r="A2547" s="5">
        <f t="shared" si="39"/>
        <v>2546</v>
      </c>
      <c r="B2547" s="5">
        <v>3007973535</v>
      </c>
      <c r="C2547" s="6">
        <v>1129508133</v>
      </c>
      <c r="D2547" s="5" t="s">
        <v>6182</v>
      </c>
      <c r="E2547" s="6">
        <v>1128465</v>
      </c>
      <c r="F2547" s="5" t="s">
        <v>6183</v>
      </c>
      <c r="G2547" s="6">
        <v>5</v>
      </c>
      <c r="H2547" s="5" t="s">
        <v>27</v>
      </c>
      <c r="I2547" s="5" t="s">
        <v>6184</v>
      </c>
      <c r="J2547" s="7">
        <v>9487116</v>
      </c>
      <c r="K2547" s="7">
        <v>22718325</v>
      </c>
      <c r="L2547" s="7">
        <v>7</v>
      </c>
      <c r="M2547" s="7">
        <v>234</v>
      </c>
      <c r="N2547" s="8">
        <v>503487.55</v>
      </c>
      <c r="O2547" s="9">
        <v>1.567936978951243E-2</v>
      </c>
      <c r="P2547" s="10">
        <v>44985</v>
      </c>
      <c r="Q2547" s="5" t="s">
        <v>29</v>
      </c>
      <c r="R2547" s="7">
        <v>7</v>
      </c>
      <c r="S2547" s="11" t="s">
        <v>39</v>
      </c>
      <c r="T2547" s="7" t="s">
        <v>31</v>
      </c>
      <c r="U2547" s="12">
        <v>120640.18</v>
      </c>
      <c r="V2547" s="7">
        <v>148752</v>
      </c>
      <c r="W2547" s="12" t="s">
        <v>40</v>
      </c>
      <c r="X2547" s="13" t="s">
        <v>33</v>
      </c>
      <c r="Y2547" s="5" t="s">
        <v>34</v>
      </c>
      <c r="Z2547" s="5" t="s">
        <v>6132</v>
      </c>
      <c r="AA2547" t="str">
        <f>_xlfn.XLOOKUP(B2547,direcciones!B:B,direcciones!C:C,"",0)</f>
        <v/>
      </c>
      <c r="AB2547" t="str">
        <f>_xlfn.XLOOKUP(B2547,direcciones!B:B,direcciones!D:D,"",0)</f>
        <v/>
      </c>
      <c r="AC2547" t="str">
        <f>_xlfn.XLOOKUP($B2547,direcciones!$B:$B,direcciones!E:E,"",0)</f>
        <v/>
      </c>
      <c r="AD2547" t="str">
        <f>_xlfn.XLOOKUP($B2547,direcciones!$B:$B,direcciones!F:F,"",0)</f>
        <v/>
      </c>
      <c r="AE2547" t="str">
        <f>_xlfn.XLOOKUP($B2547,direcciones!$B:$B,direcciones!G:G,"",0)</f>
        <v/>
      </c>
    </row>
    <row r="2548" spans="1:31" x14ac:dyDescent="0.25">
      <c r="A2548" s="5">
        <f t="shared" si="39"/>
        <v>2547</v>
      </c>
      <c r="B2548" s="5">
        <v>3007973535</v>
      </c>
      <c r="C2548" s="6">
        <v>1129508133</v>
      </c>
      <c r="D2548" s="5" t="s">
        <v>6182</v>
      </c>
      <c r="E2548" s="6">
        <v>1128464</v>
      </c>
      <c r="F2548" s="5" t="s">
        <v>6183</v>
      </c>
      <c r="G2548" s="6">
        <v>5</v>
      </c>
      <c r="H2548" s="5" t="s">
        <v>27</v>
      </c>
      <c r="I2548" s="5" t="s">
        <v>6185</v>
      </c>
      <c r="J2548" s="7">
        <v>4849533</v>
      </c>
      <c r="K2548" s="7">
        <v>22718325</v>
      </c>
      <c r="L2548" s="7">
        <v>7</v>
      </c>
      <c r="M2548" s="7">
        <v>234</v>
      </c>
      <c r="N2548" s="8">
        <v>503487.55</v>
      </c>
      <c r="O2548" s="9">
        <v>3.0673468971135983E-2</v>
      </c>
      <c r="P2548" s="10">
        <v>44985</v>
      </c>
      <c r="Q2548" s="5" t="s">
        <v>29</v>
      </c>
      <c r="R2548" s="7">
        <v>7</v>
      </c>
      <c r="S2548" s="11" t="s">
        <v>39</v>
      </c>
      <c r="T2548" s="7" t="s">
        <v>31</v>
      </c>
      <c r="U2548" s="12">
        <v>120640.18</v>
      </c>
      <c r="V2548" s="7">
        <v>148752</v>
      </c>
      <c r="W2548" s="12" t="s">
        <v>40</v>
      </c>
      <c r="X2548" s="13" t="s">
        <v>33</v>
      </c>
      <c r="Y2548" s="5" t="s">
        <v>34</v>
      </c>
      <c r="Z2548" s="5" t="s">
        <v>6132</v>
      </c>
      <c r="AA2548" t="str">
        <f>_xlfn.XLOOKUP(B2548,direcciones!B:B,direcciones!C:C,"",0)</f>
        <v/>
      </c>
      <c r="AB2548" t="str">
        <f>_xlfn.XLOOKUP(B2548,direcciones!B:B,direcciones!D:D,"",0)</f>
        <v/>
      </c>
      <c r="AC2548" t="str">
        <f>_xlfn.XLOOKUP($B2548,direcciones!$B:$B,direcciones!E:E,"",0)</f>
        <v/>
      </c>
      <c r="AD2548" t="str">
        <f>_xlfn.XLOOKUP($B2548,direcciones!$B:$B,direcciones!F:F,"",0)</f>
        <v/>
      </c>
      <c r="AE2548" t="str">
        <f>_xlfn.XLOOKUP($B2548,direcciones!$B:$B,direcciones!G:G,"",0)</f>
        <v/>
      </c>
    </row>
    <row r="2549" spans="1:31" x14ac:dyDescent="0.25">
      <c r="A2549" s="5">
        <f t="shared" si="39"/>
        <v>2548</v>
      </c>
      <c r="B2549" s="5">
        <v>3007973535</v>
      </c>
      <c r="C2549" s="6">
        <v>1129508133</v>
      </c>
      <c r="D2549" s="5" t="s">
        <v>6182</v>
      </c>
      <c r="E2549" s="6">
        <v>1128463</v>
      </c>
      <c r="F2549" s="5" t="s">
        <v>6183</v>
      </c>
      <c r="G2549" s="6">
        <v>5</v>
      </c>
      <c r="H2549" s="5" t="s">
        <v>27</v>
      </c>
      <c r="I2549" s="5" t="s">
        <v>6186</v>
      </c>
      <c r="J2549" s="7">
        <v>3382983</v>
      </c>
      <c r="K2549" s="7">
        <v>22718325</v>
      </c>
      <c r="L2549" s="7">
        <v>7</v>
      </c>
      <c r="M2549" s="7">
        <v>234</v>
      </c>
      <c r="N2549" s="8">
        <v>503487.55</v>
      </c>
      <c r="O2549" s="9">
        <v>4.3970661395578987E-2</v>
      </c>
      <c r="P2549" s="10">
        <v>44985</v>
      </c>
      <c r="Q2549" s="5" t="s">
        <v>29</v>
      </c>
      <c r="R2549" s="7">
        <v>7</v>
      </c>
      <c r="S2549" s="11" t="s">
        <v>39</v>
      </c>
      <c r="T2549" s="7" t="s">
        <v>31</v>
      </c>
      <c r="U2549" s="12">
        <v>120640.18</v>
      </c>
      <c r="V2549" s="7">
        <v>148752</v>
      </c>
      <c r="W2549" s="12" t="s">
        <v>40</v>
      </c>
      <c r="X2549" s="13" t="s">
        <v>33</v>
      </c>
      <c r="Y2549" s="5" t="s">
        <v>34</v>
      </c>
      <c r="Z2549" s="5" t="s">
        <v>6132</v>
      </c>
      <c r="AA2549" t="str">
        <f>_xlfn.XLOOKUP(B2549,direcciones!B:B,direcciones!C:C,"",0)</f>
        <v/>
      </c>
      <c r="AB2549" t="str">
        <f>_xlfn.XLOOKUP(B2549,direcciones!B:B,direcciones!D:D,"",0)</f>
        <v/>
      </c>
      <c r="AC2549" t="str">
        <f>_xlfn.XLOOKUP($B2549,direcciones!$B:$B,direcciones!E:E,"",0)</f>
        <v/>
      </c>
      <c r="AD2549" t="str">
        <f>_xlfn.XLOOKUP($B2549,direcciones!$B:$B,direcciones!F:F,"",0)</f>
        <v/>
      </c>
      <c r="AE2549" t="str">
        <f>_xlfn.XLOOKUP($B2549,direcciones!$B:$B,direcciones!G:G,"",0)</f>
        <v/>
      </c>
    </row>
    <row r="2550" spans="1:31" x14ac:dyDescent="0.25">
      <c r="A2550" s="5">
        <f t="shared" si="39"/>
        <v>2549</v>
      </c>
      <c r="B2550" s="5">
        <v>3007973535</v>
      </c>
      <c r="C2550" s="6">
        <v>1129508133</v>
      </c>
      <c r="D2550" s="5" t="s">
        <v>6182</v>
      </c>
      <c r="E2550" s="6">
        <v>1128462</v>
      </c>
      <c r="F2550" s="5" t="s">
        <v>6183</v>
      </c>
      <c r="G2550" s="6">
        <v>5</v>
      </c>
      <c r="H2550" s="5" t="s">
        <v>27</v>
      </c>
      <c r="I2550" s="5" t="s">
        <v>6187</v>
      </c>
      <c r="J2550" s="7">
        <v>2987611</v>
      </c>
      <c r="K2550" s="7">
        <v>22718325</v>
      </c>
      <c r="L2550" s="7">
        <v>7</v>
      </c>
      <c r="M2550" s="7">
        <v>234</v>
      </c>
      <c r="N2550" s="8">
        <v>503487.55</v>
      </c>
      <c r="O2550" s="9">
        <v>4.9789614511393888E-2</v>
      </c>
      <c r="P2550" s="10">
        <v>44985</v>
      </c>
      <c r="Q2550" s="5" t="s">
        <v>29</v>
      </c>
      <c r="R2550" s="7">
        <v>7</v>
      </c>
      <c r="S2550" s="11" t="s">
        <v>39</v>
      </c>
      <c r="T2550" s="7" t="s">
        <v>31</v>
      </c>
      <c r="U2550" s="12">
        <v>120640.18</v>
      </c>
      <c r="V2550" s="7">
        <v>148752</v>
      </c>
      <c r="W2550" s="12" t="s">
        <v>40</v>
      </c>
      <c r="X2550" s="13" t="s">
        <v>33</v>
      </c>
      <c r="Y2550" s="5" t="s">
        <v>34</v>
      </c>
      <c r="Z2550" s="5" t="s">
        <v>6132</v>
      </c>
      <c r="AA2550" t="str">
        <f>_xlfn.XLOOKUP(B2550,direcciones!B:B,direcciones!C:C,"",0)</f>
        <v/>
      </c>
      <c r="AB2550" t="str">
        <f>_xlfn.XLOOKUP(B2550,direcciones!B:B,direcciones!D:D,"",0)</f>
        <v/>
      </c>
      <c r="AC2550" t="str">
        <f>_xlfn.XLOOKUP($B2550,direcciones!$B:$B,direcciones!E:E,"",0)</f>
        <v/>
      </c>
      <c r="AD2550" t="str">
        <f>_xlfn.XLOOKUP($B2550,direcciones!$B:$B,direcciones!F:F,"",0)</f>
        <v/>
      </c>
      <c r="AE2550" t="str">
        <f>_xlfn.XLOOKUP($B2550,direcciones!$B:$B,direcciones!G:G,"",0)</f>
        <v/>
      </c>
    </row>
    <row r="2551" spans="1:31" x14ac:dyDescent="0.25">
      <c r="A2551" s="5">
        <f t="shared" si="39"/>
        <v>2550</v>
      </c>
      <c r="B2551" s="5">
        <v>3508073586</v>
      </c>
      <c r="C2551" s="6">
        <v>1033682147</v>
      </c>
      <c r="D2551" s="5" t="s">
        <v>5724</v>
      </c>
      <c r="E2551" s="6">
        <v>1189974</v>
      </c>
      <c r="F2551" s="5" t="s">
        <v>5725</v>
      </c>
      <c r="G2551" s="6">
        <v>3</v>
      </c>
      <c r="H2551" s="5" t="s">
        <v>27</v>
      </c>
      <c r="I2551" s="5" t="s">
        <v>6188</v>
      </c>
      <c r="J2551" s="7">
        <v>11482213</v>
      </c>
      <c r="K2551" s="7">
        <v>23913632</v>
      </c>
      <c r="L2551" s="7">
        <v>5</v>
      </c>
      <c r="M2551" s="7">
        <v>158</v>
      </c>
      <c r="N2551" s="8">
        <v>502012.05</v>
      </c>
      <c r="O2551" s="9">
        <v>1.3150775029169029E-5</v>
      </c>
      <c r="P2551" s="10">
        <v>45046</v>
      </c>
      <c r="Q2551" s="5" t="s">
        <v>29</v>
      </c>
      <c r="R2551" s="7">
        <v>5</v>
      </c>
      <c r="S2551" s="11" t="s">
        <v>39</v>
      </c>
      <c r="T2551" s="7" t="s">
        <v>31</v>
      </c>
      <c r="U2551" s="12">
        <v>154787.06</v>
      </c>
      <c r="V2551" s="7">
        <v>151</v>
      </c>
      <c r="W2551" s="12" t="s">
        <v>40</v>
      </c>
      <c r="X2551" s="13" t="s">
        <v>33</v>
      </c>
      <c r="Y2551" s="5" t="s">
        <v>34</v>
      </c>
      <c r="Z2551" s="5" t="s">
        <v>6132</v>
      </c>
      <c r="AA2551" t="str">
        <f>_xlfn.XLOOKUP(B2551,direcciones!B:B,direcciones!C:C,"",0)</f>
        <v>Tocancipá</v>
      </c>
      <c r="AB2551" t="str">
        <f>_xlfn.XLOOKUP(B2551,direcciones!B:B,direcciones!D:D,"",0)</f>
        <v>CUNDINAMARCA</v>
      </c>
      <c r="AC2551">
        <f>_xlfn.XLOOKUP($B2551,direcciones!$B:$B,direcciones!E:E,"",0)</f>
        <v>0</v>
      </c>
      <c r="AD2551" t="str">
        <f>_xlfn.XLOOKUP($B2551,direcciones!$B:$B,direcciones!F:F,"",0)</f>
        <v>CUNDINAMARCA</v>
      </c>
      <c r="AE2551" t="str">
        <f>_xlfn.XLOOKUP($B2551,direcciones!$B:$B,direcciones!G:G,"",0)</f>
        <v>Cra 9f 2 86 torre 26 apto 503</v>
      </c>
    </row>
    <row r="2552" spans="1:31" x14ac:dyDescent="0.25">
      <c r="A2552" s="5">
        <f t="shared" si="39"/>
        <v>2551</v>
      </c>
      <c r="B2552" s="5">
        <v>3508073586</v>
      </c>
      <c r="C2552" s="6">
        <v>1033682147</v>
      </c>
      <c r="D2552" s="5" t="s">
        <v>5724</v>
      </c>
      <c r="E2552" s="6">
        <v>1189972</v>
      </c>
      <c r="F2552" s="5" t="s">
        <v>5725</v>
      </c>
      <c r="G2552" s="6">
        <v>3</v>
      </c>
      <c r="H2552" s="5" t="s">
        <v>27</v>
      </c>
      <c r="I2552" s="5" t="s">
        <v>6189</v>
      </c>
      <c r="J2552" s="7">
        <v>1503289</v>
      </c>
      <c r="K2552" s="7">
        <v>23913632</v>
      </c>
      <c r="L2552" s="7">
        <v>5</v>
      </c>
      <c r="M2552" s="7">
        <v>165</v>
      </c>
      <c r="N2552" s="8">
        <v>502012.05</v>
      </c>
      <c r="O2552" s="9">
        <v>1.0044642114723118E-4</v>
      </c>
      <c r="P2552" s="10">
        <v>45046</v>
      </c>
      <c r="Q2552" s="5" t="s">
        <v>29</v>
      </c>
      <c r="R2552" s="7">
        <v>5</v>
      </c>
      <c r="S2552" s="11" t="s">
        <v>39</v>
      </c>
      <c r="T2552" s="7" t="s">
        <v>31</v>
      </c>
      <c r="U2552" s="12">
        <v>154787.06</v>
      </c>
      <c r="V2552" s="7">
        <v>151</v>
      </c>
      <c r="W2552" s="12" t="s">
        <v>32</v>
      </c>
      <c r="X2552" s="13" t="s">
        <v>33</v>
      </c>
      <c r="Y2552" s="5" t="s">
        <v>34</v>
      </c>
      <c r="Z2552" s="5" t="s">
        <v>6132</v>
      </c>
      <c r="AA2552" t="str">
        <f>_xlfn.XLOOKUP(B2552,direcciones!B:B,direcciones!C:C,"",0)</f>
        <v>Tocancipá</v>
      </c>
      <c r="AB2552" t="str">
        <f>_xlfn.XLOOKUP(B2552,direcciones!B:B,direcciones!D:D,"",0)</f>
        <v>CUNDINAMARCA</v>
      </c>
      <c r="AC2552">
        <f>_xlfn.XLOOKUP($B2552,direcciones!$B:$B,direcciones!E:E,"",0)</f>
        <v>0</v>
      </c>
      <c r="AD2552" t="str">
        <f>_xlfn.XLOOKUP($B2552,direcciones!$B:$B,direcciones!F:F,"",0)</f>
        <v>CUNDINAMARCA</v>
      </c>
      <c r="AE2552" t="str">
        <f>_xlfn.XLOOKUP($B2552,direcciones!$B:$B,direcciones!G:G,"",0)</f>
        <v>Cra 9f 2 86 torre 26 apto 503</v>
      </c>
    </row>
    <row r="2553" spans="1:31" x14ac:dyDescent="0.25">
      <c r="A2553" s="5">
        <f t="shared" si="39"/>
        <v>2552</v>
      </c>
      <c r="B2553" s="5">
        <v>3002091369</v>
      </c>
      <c r="C2553" s="6">
        <v>79340792</v>
      </c>
      <c r="D2553" s="5" t="s">
        <v>6190</v>
      </c>
      <c r="E2553" s="6">
        <v>1221733</v>
      </c>
      <c r="F2553" s="5" t="s">
        <v>6191</v>
      </c>
      <c r="G2553" s="6">
        <v>6</v>
      </c>
      <c r="H2553" s="5" t="s">
        <v>27</v>
      </c>
      <c r="I2553" s="5" t="s">
        <v>6192</v>
      </c>
      <c r="J2553" s="7">
        <v>4158000</v>
      </c>
      <c r="K2553" s="7">
        <v>27265905</v>
      </c>
      <c r="L2553" s="7">
        <v>5</v>
      </c>
      <c r="M2553" s="7">
        <v>157</v>
      </c>
      <c r="N2553" s="8">
        <v>583081.53</v>
      </c>
      <c r="O2553" s="9">
        <v>0.16747450697450697</v>
      </c>
      <c r="P2553" s="10">
        <v>45072</v>
      </c>
      <c r="Q2553" s="5" t="s">
        <v>29</v>
      </c>
      <c r="R2553" s="7">
        <v>4</v>
      </c>
      <c r="S2553" s="11" t="s">
        <v>39</v>
      </c>
      <c r="T2553" s="7" t="s">
        <v>31</v>
      </c>
      <c r="U2553" s="12">
        <v>174733.09</v>
      </c>
      <c r="V2553" s="7">
        <v>696359</v>
      </c>
      <c r="W2553" s="12" t="s">
        <v>40</v>
      </c>
      <c r="X2553" s="13" t="s">
        <v>33</v>
      </c>
      <c r="Y2553" s="5" t="s">
        <v>34</v>
      </c>
      <c r="Z2553" s="5" t="s">
        <v>6132</v>
      </c>
      <c r="AA2553" t="str">
        <f>_xlfn.XLOOKUP(B2553,direcciones!B:B,direcciones!C:C,"",0)</f>
        <v>Bogotá</v>
      </c>
      <c r="AB2553" t="str">
        <f>_xlfn.XLOOKUP(B2553,direcciones!B:B,direcciones!D:D,"",0)</f>
        <v>CUNDINAMARCA</v>
      </c>
      <c r="AC2553">
        <f>_xlfn.XLOOKUP($B2553,direcciones!$B:$B,direcciones!E:E,"",0)</f>
        <v>0</v>
      </c>
      <c r="AD2553" t="str">
        <f>_xlfn.XLOOKUP($B2553,direcciones!$B:$B,direcciones!F:F,"",0)</f>
        <v>CUNDINAMARCA</v>
      </c>
      <c r="AE2553" t="str">
        <f>_xlfn.XLOOKUP($B2553,direcciones!$B:$B,direcciones!G:G,"",0)</f>
        <v xml:space="preserve">calle 7 # 90 - 61 </v>
      </c>
    </row>
    <row r="2554" spans="1:31" x14ac:dyDescent="0.25">
      <c r="A2554" s="5">
        <f t="shared" si="39"/>
        <v>2553</v>
      </c>
      <c r="B2554" s="5">
        <v>3002091369</v>
      </c>
      <c r="C2554" s="6">
        <v>79340792</v>
      </c>
      <c r="D2554" s="5" t="s">
        <v>6190</v>
      </c>
      <c r="E2554" s="6">
        <v>1221732</v>
      </c>
      <c r="F2554" s="5" t="s">
        <v>6191</v>
      </c>
      <c r="G2554" s="6">
        <v>6</v>
      </c>
      <c r="H2554" s="5" t="s">
        <v>27</v>
      </c>
      <c r="I2554" s="5" t="s">
        <v>6193</v>
      </c>
      <c r="J2554" s="7">
        <v>2681700</v>
      </c>
      <c r="K2554" s="7">
        <v>27265905</v>
      </c>
      <c r="L2554" s="7">
        <v>5</v>
      </c>
      <c r="M2554" s="7">
        <v>157</v>
      </c>
      <c r="N2554" s="8">
        <v>583081.53</v>
      </c>
      <c r="O2554" s="9">
        <v>0.25967073125256368</v>
      </c>
      <c r="P2554" s="10">
        <v>45072</v>
      </c>
      <c r="Q2554" s="5" t="s">
        <v>29</v>
      </c>
      <c r="R2554" s="7">
        <v>4</v>
      </c>
      <c r="S2554" s="11" t="s">
        <v>39</v>
      </c>
      <c r="T2554" s="7" t="s">
        <v>31</v>
      </c>
      <c r="U2554" s="12">
        <v>174733.09</v>
      </c>
      <c r="V2554" s="7">
        <v>696359</v>
      </c>
      <c r="W2554" s="12" t="s">
        <v>60</v>
      </c>
      <c r="X2554" s="13" t="s">
        <v>33</v>
      </c>
      <c r="Y2554" s="5" t="s">
        <v>34</v>
      </c>
      <c r="Z2554" s="5" t="s">
        <v>6132</v>
      </c>
      <c r="AA2554" t="str">
        <f>_xlfn.XLOOKUP(B2554,direcciones!B:B,direcciones!C:C,"",0)</f>
        <v>Bogotá</v>
      </c>
      <c r="AB2554" t="str">
        <f>_xlfn.XLOOKUP(B2554,direcciones!B:B,direcciones!D:D,"",0)</f>
        <v>CUNDINAMARCA</v>
      </c>
      <c r="AC2554">
        <f>_xlfn.XLOOKUP($B2554,direcciones!$B:$B,direcciones!E:E,"",0)</f>
        <v>0</v>
      </c>
      <c r="AD2554" t="str">
        <f>_xlfn.XLOOKUP($B2554,direcciones!$B:$B,direcciones!F:F,"",0)</f>
        <v>CUNDINAMARCA</v>
      </c>
      <c r="AE2554" t="str">
        <f>_xlfn.XLOOKUP($B2554,direcciones!$B:$B,direcciones!G:G,"",0)</f>
        <v xml:space="preserve">calle 7 # 90 - 61 </v>
      </c>
    </row>
    <row r="2555" spans="1:31" x14ac:dyDescent="0.25">
      <c r="A2555" s="5">
        <f t="shared" si="39"/>
        <v>2554</v>
      </c>
      <c r="B2555" s="5">
        <v>3015955793</v>
      </c>
      <c r="C2555" s="6">
        <v>1000590145</v>
      </c>
      <c r="D2555" s="5" t="s">
        <v>6194</v>
      </c>
      <c r="E2555" s="6">
        <v>1221137</v>
      </c>
      <c r="F2555" s="5" t="s">
        <v>6195</v>
      </c>
      <c r="G2555" s="6">
        <v>4</v>
      </c>
      <c r="H2555" s="5" t="s">
        <v>27</v>
      </c>
      <c r="I2555" s="5" t="s">
        <v>6196</v>
      </c>
      <c r="J2555" s="7">
        <v>2826600</v>
      </c>
      <c r="K2555" s="7">
        <v>29005200</v>
      </c>
      <c r="L2555" s="7">
        <v>5</v>
      </c>
      <c r="M2555" s="7">
        <v>157</v>
      </c>
      <c r="N2555" s="8">
        <v>576261.35</v>
      </c>
      <c r="O2555" s="9">
        <v>0.21961296256987192</v>
      </c>
      <c r="P2555" s="10">
        <v>45072</v>
      </c>
      <c r="Q2555" s="5" t="s">
        <v>29</v>
      </c>
      <c r="R2555" s="7">
        <v>4</v>
      </c>
      <c r="S2555" s="11" t="s">
        <v>39</v>
      </c>
      <c r="T2555" s="7" t="s">
        <v>31</v>
      </c>
      <c r="U2555" s="12">
        <v>185081.89</v>
      </c>
      <c r="V2555" s="7">
        <v>620758</v>
      </c>
      <c r="W2555" s="12" t="s">
        <v>60</v>
      </c>
      <c r="X2555" s="13" t="s">
        <v>33</v>
      </c>
      <c r="Y2555" s="5" t="s">
        <v>34</v>
      </c>
      <c r="Z2555" s="5" t="s">
        <v>6132</v>
      </c>
      <c r="AA2555" t="str">
        <f>_xlfn.XLOOKUP(B2555,direcciones!B:B,direcciones!C:C,"",0)</f>
        <v>Bogotá</v>
      </c>
      <c r="AB2555" t="str">
        <f>_xlfn.XLOOKUP(B2555,direcciones!B:B,direcciones!D:D,"",0)</f>
        <v>CUNDINAMARCA</v>
      </c>
      <c r="AC2555">
        <f>_xlfn.XLOOKUP($B2555,direcciones!$B:$B,direcciones!E:E,"",0)</f>
        <v>0</v>
      </c>
      <c r="AD2555" t="str">
        <f>_xlfn.XLOOKUP($B2555,direcciones!$B:$B,direcciones!F:F,"",0)</f>
        <v>CUNDINAMARCA</v>
      </c>
      <c r="AE2555" t="str">
        <f>_xlfn.XLOOKUP($B2555,direcciones!$B:$B,direcciones!G:G,"",0)</f>
        <v>KR 100 # 23 - 24 INT 2 APT 404</v>
      </c>
    </row>
    <row r="2556" spans="1:31" x14ac:dyDescent="0.25">
      <c r="A2556" s="5">
        <f t="shared" si="39"/>
        <v>2555</v>
      </c>
      <c r="B2556" s="5">
        <v>3046820901</v>
      </c>
      <c r="C2556" s="6">
        <v>79319760</v>
      </c>
      <c r="D2556" s="5" t="s">
        <v>6197</v>
      </c>
      <c r="E2556" s="6">
        <v>1141712</v>
      </c>
      <c r="F2556" s="5" t="s">
        <v>6198</v>
      </c>
      <c r="G2556" s="6">
        <v>4</v>
      </c>
      <c r="H2556" s="5" t="s">
        <v>27</v>
      </c>
      <c r="I2556" s="5" t="s">
        <v>6199</v>
      </c>
      <c r="J2556" s="7">
        <v>7743750</v>
      </c>
      <c r="K2556" s="7">
        <v>30098250</v>
      </c>
      <c r="L2556" s="7">
        <v>7</v>
      </c>
      <c r="M2556" s="7">
        <v>217</v>
      </c>
      <c r="N2556" s="8">
        <v>466695.39</v>
      </c>
      <c r="O2556" s="9">
        <v>7.1487199354317993E-2</v>
      </c>
      <c r="P2556" s="10">
        <v>44985</v>
      </c>
      <c r="Q2556" s="5" t="s">
        <v>29</v>
      </c>
      <c r="R2556" s="7">
        <v>7</v>
      </c>
      <c r="S2556" s="11" t="s">
        <v>39</v>
      </c>
      <c r="T2556" s="7" t="s">
        <v>31</v>
      </c>
      <c r="U2556" s="12">
        <v>155768.62</v>
      </c>
      <c r="V2556" s="7">
        <v>553579</v>
      </c>
      <c r="W2556" s="12" t="s">
        <v>40</v>
      </c>
      <c r="X2556" s="13" t="s">
        <v>33</v>
      </c>
      <c r="Y2556" s="5" t="s">
        <v>34</v>
      </c>
      <c r="Z2556" s="5" t="s">
        <v>6132</v>
      </c>
      <c r="AA2556" t="str">
        <f>_xlfn.XLOOKUP(B2556,direcciones!B:B,direcciones!C:C,"",0)</f>
        <v/>
      </c>
      <c r="AB2556" t="str">
        <f>_xlfn.XLOOKUP(B2556,direcciones!B:B,direcciones!D:D,"",0)</f>
        <v/>
      </c>
      <c r="AC2556" t="str">
        <f>_xlfn.XLOOKUP($B2556,direcciones!$B:$B,direcciones!E:E,"",0)</f>
        <v/>
      </c>
      <c r="AD2556" t="str">
        <f>_xlfn.XLOOKUP($B2556,direcciones!$B:$B,direcciones!F:F,"",0)</f>
        <v/>
      </c>
      <c r="AE2556" t="str">
        <f>_xlfn.XLOOKUP($B2556,direcciones!$B:$B,direcciones!G:G,"",0)</f>
        <v/>
      </c>
    </row>
    <row r="2557" spans="1:31" x14ac:dyDescent="0.25">
      <c r="A2557" s="5">
        <f t="shared" si="39"/>
        <v>2556</v>
      </c>
      <c r="B2557" s="5">
        <v>3046820901</v>
      </c>
      <c r="C2557" s="6">
        <v>79319760</v>
      </c>
      <c r="D2557" s="5" t="s">
        <v>6197</v>
      </c>
      <c r="E2557" s="6">
        <v>1141710</v>
      </c>
      <c r="F2557" s="5" t="s">
        <v>6198</v>
      </c>
      <c r="G2557" s="6">
        <v>4</v>
      </c>
      <c r="H2557" s="5" t="s">
        <v>27</v>
      </c>
      <c r="I2557" s="5" t="s">
        <v>6200</v>
      </c>
      <c r="J2557" s="7">
        <v>3796800</v>
      </c>
      <c r="K2557" s="7">
        <v>30098250</v>
      </c>
      <c r="L2557" s="7">
        <v>7</v>
      </c>
      <c r="M2557" s="7">
        <v>217</v>
      </c>
      <c r="N2557" s="8">
        <v>466695.39</v>
      </c>
      <c r="O2557" s="9">
        <v>0.14580146439106617</v>
      </c>
      <c r="P2557" s="10">
        <v>44985</v>
      </c>
      <c r="Q2557" s="5" t="s">
        <v>29</v>
      </c>
      <c r="R2557" s="7">
        <v>7</v>
      </c>
      <c r="S2557" s="11" t="s">
        <v>39</v>
      </c>
      <c r="T2557" s="7" t="s">
        <v>31</v>
      </c>
      <c r="U2557" s="12">
        <v>155768.62</v>
      </c>
      <c r="V2557" s="7">
        <v>553579</v>
      </c>
      <c r="W2557" s="12" t="s">
        <v>40</v>
      </c>
      <c r="X2557" s="13" t="s">
        <v>33</v>
      </c>
      <c r="Y2557" s="5" t="s">
        <v>34</v>
      </c>
      <c r="Z2557" s="5" t="s">
        <v>6132</v>
      </c>
      <c r="AA2557" t="str">
        <f>_xlfn.XLOOKUP(B2557,direcciones!B:B,direcciones!C:C,"",0)</f>
        <v/>
      </c>
      <c r="AB2557" t="str">
        <f>_xlfn.XLOOKUP(B2557,direcciones!B:B,direcciones!D:D,"",0)</f>
        <v/>
      </c>
      <c r="AC2557" t="str">
        <f>_xlfn.XLOOKUP($B2557,direcciones!$B:$B,direcciones!E:E,"",0)</f>
        <v/>
      </c>
      <c r="AD2557" t="str">
        <f>_xlfn.XLOOKUP($B2557,direcciones!$B:$B,direcciones!F:F,"",0)</f>
        <v/>
      </c>
      <c r="AE2557" t="str">
        <f>_xlfn.XLOOKUP($B2557,direcciones!$B:$B,direcciones!G:G,"",0)</f>
        <v/>
      </c>
    </row>
    <row r="2558" spans="1:31" x14ac:dyDescent="0.25">
      <c r="A2558" s="5">
        <f t="shared" si="39"/>
        <v>2557</v>
      </c>
      <c r="B2558" s="5">
        <v>3102766807</v>
      </c>
      <c r="C2558" s="6">
        <v>1077860738</v>
      </c>
      <c r="D2558" s="5" t="s">
        <v>6201</v>
      </c>
      <c r="E2558" s="6">
        <v>1221860</v>
      </c>
      <c r="F2558" s="5" t="s">
        <v>6202</v>
      </c>
      <c r="G2558" s="6">
        <v>3</v>
      </c>
      <c r="H2558" s="5" t="s">
        <v>27</v>
      </c>
      <c r="I2558" s="5" t="s">
        <v>6203</v>
      </c>
      <c r="J2558" s="7">
        <v>12555900</v>
      </c>
      <c r="K2558" s="7">
        <v>30376132</v>
      </c>
      <c r="L2558" s="7">
        <v>5</v>
      </c>
      <c r="M2558" s="7">
        <v>157</v>
      </c>
      <c r="N2558" s="8">
        <v>439246.05</v>
      </c>
      <c r="O2558" s="9">
        <v>3.5857485325623807E-2</v>
      </c>
      <c r="P2558" s="10">
        <v>45077</v>
      </c>
      <c r="Q2558" s="5" t="s">
        <v>29</v>
      </c>
      <c r="R2558" s="7">
        <v>4</v>
      </c>
      <c r="S2558" s="11" t="s">
        <v>39</v>
      </c>
      <c r="T2558" s="7" t="s">
        <v>31</v>
      </c>
      <c r="U2558" s="12">
        <v>193238.94</v>
      </c>
      <c r="V2558" s="7">
        <v>450223</v>
      </c>
      <c r="W2558" s="12" t="s">
        <v>40</v>
      </c>
      <c r="X2558" s="13" t="s">
        <v>33</v>
      </c>
      <c r="Y2558" s="5" t="s">
        <v>34</v>
      </c>
      <c r="Z2558" s="5" t="s">
        <v>6132</v>
      </c>
      <c r="AA2558" t="str">
        <f>_xlfn.XLOOKUP(B2558,direcciones!B:B,direcciones!C:C,"",0)</f>
        <v>Neiva</v>
      </c>
      <c r="AB2558" t="str">
        <f>_xlfn.XLOOKUP(B2558,direcciones!B:B,direcciones!D:D,"",0)</f>
        <v>HUILA</v>
      </c>
      <c r="AC2558">
        <f>_xlfn.XLOOKUP($B2558,direcciones!$B:$B,direcciones!E:E,"",0)</f>
        <v>0</v>
      </c>
      <c r="AD2558" t="str">
        <f>_xlfn.XLOOKUP($B2558,direcciones!$B:$B,direcciones!F:F,"",0)</f>
        <v>HUILA</v>
      </c>
      <c r="AE2558" t="str">
        <f>_xlfn.XLOOKUP($B2558,direcciones!$B:$B,direcciones!G:G,"",0)</f>
        <v>Calle 34 #1dw - 06</v>
      </c>
    </row>
    <row r="2559" spans="1:31" x14ac:dyDescent="0.25">
      <c r="A2559" s="5">
        <f t="shared" si="39"/>
        <v>2558</v>
      </c>
      <c r="B2559" s="5">
        <v>3193396499</v>
      </c>
      <c r="C2559" s="6">
        <v>1036652330</v>
      </c>
      <c r="D2559" s="5" t="s">
        <v>6204</v>
      </c>
      <c r="E2559" s="6">
        <v>1216657</v>
      </c>
      <c r="F2559" s="5" t="s">
        <v>6205</v>
      </c>
      <c r="G2559" s="6">
        <v>3</v>
      </c>
      <c r="H2559" s="5" t="s">
        <v>27</v>
      </c>
      <c r="I2559" s="5" t="s">
        <v>6206</v>
      </c>
      <c r="J2559" s="7">
        <v>28558950</v>
      </c>
      <c r="K2559" s="7">
        <v>32456550</v>
      </c>
      <c r="L2559" s="7">
        <v>5</v>
      </c>
      <c r="M2559" s="7">
        <v>157</v>
      </c>
      <c r="N2559" s="8">
        <v>462196.13</v>
      </c>
      <c r="O2559" s="9">
        <v>0</v>
      </c>
      <c r="P2559" s="10">
        <v>45070</v>
      </c>
      <c r="Q2559" s="5" t="s">
        <v>29</v>
      </c>
      <c r="R2559" s="7">
        <v>4</v>
      </c>
      <c r="S2559" s="11" t="s">
        <v>39</v>
      </c>
      <c r="T2559" s="7" t="s">
        <v>31</v>
      </c>
      <c r="U2559" s="12">
        <v>205617.42</v>
      </c>
      <c r="V2559" s="7">
        <v>0</v>
      </c>
      <c r="W2559" s="12" t="s">
        <v>40</v>
      </c>
      <c r="X2559" s="13" t="s">
        <v>33</v>
      </c>
      <c r="Y2559" s="5" t="s">
        <v>34</v>
      </c>
      <c r="Z2559" s="5" t="s">
        <v>6132</v>
      </c>
      <c r="AA2559" t="str">
        <f>_xlfn.XLOOKUP(B2559,direcciones!B:B,direcciones!C:C,"",0)</f>
        <v>Itagüí</v>
      </c>
      <c r="AB2559" t="str">
        <f>_xlfn.XLOOKUP(B2559,direcciones!B:B,direcciones!D:D,"",0)</f>
        <v>ANTIOQUIA</v>
      </c>
      <c r="AC2559">
        <f>_xlfn.XLOOKUP($B2559,direcciones!$B:$B,direcciones!E:E,"",0)</f>
        <v>0</v>
      </c>
      <c r="AD2559" t="str">
        <f>_xlfn.XLOOKUP($B2559,direcciones!$B:$B,direcciones!F:F,"",0)</f>
        <v>ANTIOQUIA</v>
      </c>
      <c r="AE2559" t="str">
        <f>_xlfn.XLOOKUP($B2559,direcciones!$B:$B,direcciones!G:G,"",0)</f>
        <v>Carrera 64b#33-12</v>
      </c>
    </row>
    <row r="2560" spans="1:31" x14ac:dyDescent="0.25">
      <c r="A2560" s="5">
        <f t="shared" si="39"/>
        <v>2559</v>
      </c>
      <c r="B2560" s="5">
        <v>3146562240</v>
      </c>
      <c r="C2560" s="6">
        <v>73191244</v>
      </c>
      <c r="D2560" s="5" t="s">
        <v>6207</v>
      </c>
      <c r="E2560" s="6">
        <v>1192616</v>
      </c>
      <c r="F2560" s="5" t="s">
        <v>6208</v>
      </c>
      <c r="G2560" s="6">
        <v>3</v>
      </c>
      <c r="H2560" s="5" t="s">
        <v>27</v>
      </c>
      <c r="I2560" s="5" t="s">
        <v>6209</v>
      </c>
      <c r="J2560" s="7">
        <v>14747226</v>
      </c>
      <c r="K2560" s="7">
        <v>33328404</v>
      </c>
      <c r="L2560" s="7">
        <v>5</v>
      </c>
      <c r="M2560" s="7">
        <v>157</v>
      </c>
      <c r="N2560" s="8">
        <v>505613.25</v>
      </c>
      <c r="O2560" s="9">
        <v>8.3473325763096056E-5</v>
      </c>
      <c r="P2560" s="10">
        <v>45043</v>
      </c>
      <c r="Q2560" s="5" t="s">
        <v>29</v>
      </c>
      <c r="R2560" s="7">
        <v>5</v>
      </c>
      <c r="S2560" s="11" t="s">
        <v>39</v>
      </c>
      <c r="T2560" s="7" t="s">
        <v>31</v>
      </c>
      <c r="U2560" s="12">
        <v>210804.95</v>
      </c>
      <c r="V2560" s="7">
        <v>1231</v>
      </c>
      <c r="W2560" s="12" t="s">
        <v>40</v>
      </c>
      <c r="X2560" s="13" t="s">
        <v>33</v>
      </c>
      <c r="Y2560" s="5" t="s">
        <v>34</v>
      </c>
      <c r="Z2560" s="5" t="s">
        <v>6132</v>
      </c>
      <c r="AA2560" t="str">
        <f>_xlfn.XLOOKUP(B2560,direcciones!B:B,direcciones!C:C,"",0)</f>
        <v>Cartagena de Indias</v>
      </c>
      <c r="AB2560" t="str">
        <f>_xlfn.XLOOKUP(B2560,direcciones!B:B,direcciones!D:D,"",0)</f>
        <v>BOLÍVAR</v>
      </c>
      <c r="AC2560">
        <f>_xlfn.XLOOKUP($B2560,direcciones!$B:$B,direcciones!E:E,"",0)</f>
        <v>0</v>
      </c>
      <c r="AD2560" t="str">
        <f>_xlfn.XLOOKUP($B2560,direcciones!$B:$B,direcciones!F:F,"",0)</f>
        <v>BOLÍVAR</v>
      </c>
      <c r="AE2560" t="str">
        <f>_xlfn.XLOOKUP($B2560,direcciones!$B:$B,direcciones!G:G,"",0)</f>
        <v>Barrio San Pedro Martir sector el progreso kr68a 4-4</v>
      </c>
    </row>
    <row r="2561" spans="1:31" x14ac:dyDescent="0.25">
      <c r="A2561" s="5">
        <f t="shared" si="39"/>
        <v>2560</v>
      </c>
      <c r="B2561" s="5">
        <v>3142642137</v>
      </c>
      <c r="C2561" s="6">
        <v>53010721</v>
      </c>
      <c r="D2561" s="5" t="s">
        <v>6210</v>
      </c>
      <c r="E2561" s="6">
        <v>1229122</v>
      </c>
      <c r="F2561" s="5" t="s">
        <v>6211</v>
      </c>
      <c r="G2561" s="6">
        <v>4</v>
      </c>
      <c r="H2561" s="5" t="s">
        <v>27</v>
      </c>
      <c r="I2561" s="5" t="s">
        <v>6212</v>
      </c>
      <c r="J2561" s="7">
        <v>12758550</v>
      </c>
      <c r="K2561" s="7">
        <v>33766650</v>
      </c>
      <c r="L2561" s="7">
        <v>9</v>
      </c>
      <c r="M2561" s="7">
        <v>278</v>
      </c>
      <c r="N2561" s="8">
        <v>510640.25</v>
      </c>
      <c r="O2561" s="9">
        <v>3.9189406319683661E-7</v>
      </c>
      <c r="P2561" s="10">
        <v>45077</v>
      </c>
      <c r="Q2561" s="5" t="s">
        <v>29</v>
      </c>
      <c r="R2561" s="7">
        <v>4</v>
      </c>
      <c r="S2561" s="11" t="s">
        <v>39</v>
      </c>
      <c r="T2561" s="7" t="s">
        <v>31</v>
      </c>
      <c r="U2561" s="12">
        <v>213412.52</v>
      </c>
      <c r="V2561" s="7">
        <v>5</v>
      </c>
      <c r="W2561" s="12" t="s">
        <v>40</v>
      </c>
      <c r="X2561" s="13" t="s">
        <v>33</v>
      </c>
      <c r="Y2561" s="5" t="s">
        <v>34</v>
      </c>
      <c r="Z2561" s="5" t="s">
        <v>6132</v>
      </c>
      <c r="AA2561" t="str">
        <f>_xlfn.XLOOKUP(B2561,direcciones!B:B,direcciones!C:C,"",0)</f>
        <v/>
      </c>
      <c r="AB2561" t="str">
        <f>_xlfn.XLOOKUP(B2561,direcciones!B:B,direcciones!D:D,"",0)</f>
        <v/>
      </c>
      <c r="AC2561" t="str">
        <f>_xlfn.XLOOKUP($B2561,direcciones!$B:$B,direcciones!E:E,"",0)</f>
        <v/>
      </c>
      <c r="AD2561" t="str">
        <f>_xlfn.XLOOKUP($B2561,direcciones!$B:$B,direcciones!F:F,"",0)</f>
        <v/>
      </c>
      <c r="AE2561" t="str">
        <f>_xlfn.XLOOKUP($B2561,direcciones!$B:$B,direcciones!G:G,"",0)</f>
        <v/>
      </c>
    </row>
    <row r="2562" spans="1:31" x14ac:dyDescent="0.25">
      <c r="A2562" s="5">
        <f t="shared" si="39"/>
        <v>2561</v>
      </c>
      <c r="B2562" s="5">
        <v>3147834198</v>
      </c>
      <c r="C2562" s="6">
        <v>15446481</v>
      </c>
      <c r="D2562" s="5" t="s">
        <v>6213</v>
      </c>
      <c r="E2562" s="6">
        <v>1193150</v>
      </c>
      <c r="F2562" s="5" t="s">
        <v>6214</v>
      </c>
      <c r="G2562" s="6">
        <v>4</v>
      </c>
      <c r="H2562" s="5" t="s">
        <v>27</v>
      </c>
      <c r="I2562" s="5" t="s">
        <v>6215</v>
      </c>
      <c r="J2562" s="7">
        <v>13800150</v>
      </c>
      <c r="K2562" s="7">
        <v>34196400</v>
      </c>
      <c r="L2562" s="7">
        <v>11</v>
      </c>
      <c r="M2562" s="7">
        <v>339</v>
      </c>
      <c r="N2562" s="8">
        <v>512477.57</v>
      </c>
      <c r="O2562" s="9">
        <v>4.8943743365108351E-2</v>
      </c>
      <c r="P2562" s="10">
        <v>45041</v>
      </c>
      <c r="Q2562" s="5" t="s">
        <v>29</v>
      </c>
      <c r="R2562" s="7">
        <v>5</v>
      </c>
      <c r="S2562" s="11" t="s">
        <v>39</v>
      </c>
      <c r="T2562" s="7" t="s">
        <v>31</v>
      </c>
      <c r="U2562" s="12">
        <v>215969.53</v>
      </c>
      <c r="V2562" s="7">
        <v>675431</v>
      </c>
      <c r="W2562" s="12" t="s">
        <v>40</v>
      </c>
      <c r="X2562" s="13" t="s">
        <v>33</v>
      </c>
      <c r="Y2562" s="5" t="s">
        <v>34</v>
      </c>
      <c r="Z2562" s="5" t="s">
        <v>6132</v>
      </c>
      <c r="AA2562" t="str">
        <f>_xlfn.XLOOKUP(B2562,direcciones!B:B,direcciones!C:C,"",0)</f>
        <v>Rionegro</v>
      </c>
      <c r="AB2562" t="str">
        <f>_xlfn.XLOOKUP(B2562,direcciones!B:B,direcciones!D:D,"",0)</f>
        <v>ANTIOQUIA</v>
      </c>
      <c r="AC2562">
        <f>_xlfn.XLOOKUP($B2562,direcciones!$B:$B,direcciones!E:E,"",0)</f>
        <v>0</v>
      </c>
      <c r="AD2562" t="str">
        <f>_xlfn.XLOOKUP($B2562,direcciones!$B:$B,direcciones!F:F,"",0)</f>
        <v>ANTIOQUIA</v>
      </c>
      <c r="AE2562" t="str">
        <f>_xlfn.XLOOKUP($B2562,direcciones!$B:$B,direcciones!G:G,"",0)</f>
        <v>Cra 55EA # 17- 56</v>
      </c>
    </row>
    <row r="2563" spans="1:31" x14ac:dyDescent="0.25">
      <c r="A2563" s="5">
        <f t="shared" si="39"/>
        <v>2562</v>
      </c>
      <c r="B2563" s="5">
        <v>3147834198</v>
      </c>
      <c r="C2563" s="6">
        <v>15446481</v>
      </c>
      <c r="D2563" s="5" t="s">
        <v>6213</v>
      </c>
      <c r="E2563" s="6">
        <v>1193148</v>
      </c>
      <c r="F2563" s="5" t="s">
        <v>6214</v>
      </c>
      <c r="G2563" s="6">
        <v>4</v>
      </c>
      <c r="H2563" s="5" t="s">
        <v>27</v>
      </c>
      <c r="I2563" s="5" t="s">
        <v>6216</v>
      </c>
      <c r="J2563" s="7">
        <v>5010600</v>
      </c>
      <c r="K2563" s="7">
        <v>34196400</v>
      </c>
      <c r="L2563" s="7">
        <v>11</v>
      </c>
      <c r="M2563" s="7">
        <v>339</v>
      </c>
      <c r="N2563" s="8">
        <v>512477.57</v>
      </c>
      <c r="O2563" s="9">
        <v>0.13480042310302159</v>
      </c>
      <c r="P2563" s="10">
        <v>45041</v>
      </c>
      <c r="Q2563" s="5" t="s">
        <v>29</v>
      </c>
      <c r="R2563" s="7">
        <v>5</v>
      </c>
      <c r="S2563" s="11" t="s">
        <v>39</v>
      </c>
      <c r="T2563" s="7" t="s">
        <v>31</v>
      </c>
      <c r="U2563" s="12">
        <v>215969.53</v>
      </c>
      <c r="V2563" s="7">
        <v>675431</v>
      </c>
      <c r="W2563" s="12" t="s">
        <v>40</v>
      </c>
      <c r="X2563" s="13" t="s">
        <v>33</v>
      </c>
      <c r="Y2563" s="5" t="s">
        <v>34</v>
      </c>
      <c r="Z2563" s="5" t="s">
        <v>6132</v>
      </c>
      <c r="AA2563" t="str">
        <f>_xlfn.XLOOKUP(B2563,direcciones!B:B,direcciones!C:C,"",0)</f>
        <v>Rionegro</v>
      </c>
      <c r="AB2563" t="str">
        <f>_xlfn.XLOOKUP(B2563,direcciones!B:B,direcciones!D:D,"",0)</f>
        <v>ANTIOQUIA</v>
      </c>
      <c r="AC2563">
        <f>_xlfn.XLOOKUP($B2563,direcciones!$B:$B,direcciones!E:E,"",0)</f>
        <v>0</v>
      </c>
      <c r="AD2563" t="str">
        <f>_xlfn.XLOOKUP($B2563,direcciones!$B:$B,direcciones!F:F,"",0)</f>
        <v>ANTIOQUIA</v>
      </c>
      <c r="AE2563" t="str">
        <f>_xlfn.XLOOKUP($B2563,direcciones!$B:$B,direcciones!G:G,"",0)</f>
        <v>Cra 55EA # 17- 56</v>
      </c>
    </row>
    <row r="2564" spans="1:31" x14ac:dyDescent="0.25">
      <c r="A2564" s="5">
        <f t="shared" ref="A2564:A2627" si="40">A2563+1</f>
        <v>2563</v>
      </c>
      <c r="B2564" s="5">
        <v>3041152347</v>
      </c>
      <c r="C2564" s="6">
        <v>1019114919</v>
      </c>
      <c r="D2564" s="5" t="s">
        <v>6217</v>
      </c>
      <c r="E2564" s="6">
        <v>1114721</v>
      </c>
      <c r="F2564" s="5" t="s">
        <v>6218</v>
      </c>
      <c r="G2564" s="6">
        <v>4</v>
      </c>
      <c r="H2564" s="5" t="s">
        <v>27</v>
      </c>
      <c r="I2564" s="5" t="s">
        <v>6219</v>
      </c>
      <c r="J2564" s="7">
        <v>21656250</v>
      </c>
      <c r="K2564" s="7">
        <v>34426350</v>
      </c>
      <c r="L2564" s="7">
        <v>8</v>
      </c>
      <c r="M2564" s="7">
        <v>248</v>
      </c>
      <c r="N2564" s="8">
        <v>517380.13</v>
      </c>
      <c r="O2564" s="9">
        <v>0</v>
      </c>
      <c r="P2564" s="10">
        <v>44950</v>
      </c>
      <c r="Q2564" s="5" t="s">
        <v>29</v>
      </c>
      <c r="R2564" s="7">
        <v>8</v>
      </c>
      <c r="S2564" s="11" t="s">
        <v>39</v>
      </c>
      <c r="T2564" s="7" t="s">
        <v>31</v>
      </c>
      <c r="U2564" s="12">
        <v>176370.38</v>
      </c>
      <c r="V2564" s="7">
        <v>0</v>
      </c>
      <c r="W2564" s="12" t="s">
        <v>40</v>
      </c>
      <c r="X2564" s="13" t="s">
        <v>33</v>
      </c>
      <c r="Y2564" s="5" t="s">
        <v>34</v>
      </c>
      <c r="Z2564" s="5" t="s">
        <v>6132</v>
      </c>
      <c r="AA2564" t="str">
        <f>_xlfn.XLOOKUP(B2564,direcciones!B:B,direcciones!C:C,"",0)</f>
        <v/>
      </c>
      <c r="AB2564" t="str">
        <f>_xlfn.XLOOKUP(B2564,direcciones!B:B,direcciones!D:D,"",0)</f>
        <v/>
      </c>
      <c r="AC2564" t="str">
        <f>_xlfn.XLOOKUP($B2564,direcciones!$B:$B,direcciones!E:E,"",0)</f>
        <v/>
      </c>
      <c r="AD2564" t="str">
        <f>_xlfn.XLOOKUP($B2564,direcciones!$B:$B,direcciones!F:F,"",0)</f>
        <v/>
      </c>
      <c r="AE2564" t="str">
        <f>_xlfn.XLOOKUP($B2564,direcciones!$B:$B,direcciones!G:G,"",0)</f>
        <v/>
      </c>
    </row>
    <row r="2565" spans="1:31" x14ac:dyDescent="0.25">
      <c r="A2565" s="5">
        <f t="shared" si="40"/>
        <v>2564</v>
      </c>
      <c r="B2565" s="5">
        <v>3104339628</v>
      </c>
      <c r="C2565" s="6">
        <v>51834655</v>
      </c>
      <c r="D2565" s="5" t="s">
        <v>6220</v>
      </c>
      <c r="E2565" s="6">
        <v>945716</v>
      </c>
      <c r="F2565" s="5" t="s">
        <v>6221</v>
      </c>
      <c r="G2565" s="6">
        <v>5</v>
      </c>
      <c r="H2565" s="5" t="s">
        <v>27</v>
      </c>
      <c r="I2565" s="5" t="s">
        <v>6222</v>
      </c>
      <c r="J2565" s="7">
        <v>18630150</v>
      </c>
      <c r="K2565" s="7">
        <v>38136000</v>
      </c>
      <c r="L2565" s="7">
        <v>25</v>
      </c>
      <c r="M2565" s="7">
        <v>757</v>
      </c>
      <c r="N2565" s="8">
        <v>577185.01</v>
      </c>
      <c r="O2565" s="9">
        <v>3.7036738834630962E-6</v>
      </c>
      <c r="P2565" s="10">
        <v>44709</v>
      </c>
      <c r="Q2565" s="5" t="s">
        <v>152</v>
      </c>
      <c r="R2565" s="7">
        <v>16</v>
      </c>
      <c r="S2565" s="11" t="s">
        <v>30</v>
      </c>
      <c r="T2565" s="7" t="s">
        <v>31</v>
      </c>
      <c r="U2565" s="12">
        <v>247100.82</v>
      </c>
      <c r="V2565" s="7">
        <v>69</v>
      </c>
      <c r="W2565" s="12" t="s">
        <v>40</v>
      </c>
      <c r="X2565" s="13" t="s">
        <v>33</v>
      </c>
      <c r="Y2565" s="5" t="s">
        <v>34</v>
      </c>
      <c r="Z2565" s="5" t="s">
        <v>6132</v>
      </c>
      <c r="AA2565" t="str">
        <f>_xlfn.XLOOKUP(B2565,direcciones!B:B,direcciones!C:C,"",0)</f>
        <v/>
      </c>
      <c r="AB2565" t="str">
        <f>_xlfn.XLOOKUP(B2565,direcciones!B:B,direcciones!D:D,"",0)</f>
        <v/>
      </c>
      <c r="AC2565" t="str">
        <f>_xlfn.XLOOKUP($B2565,direcciones!$B:$B,direcciones!E:E,"",0)</f>
        <v/>
      </c>
      <c r="AD2565" t="str">
        <f>_xlfn.XLOOKUP($B2565,direcciones!$B:$B,direcciones!F:F,"",0)</f>
        <v/>
      </c>
      <c r="AE2565" t="str">
        <f>_xlfn.XLOOKUP($B2565,direcciones!$B:$B,direcciones!G:G,"",0)</f>
        <v/>
      </c>
    </row>
    <row r="2566" spans="1:31" x14ac:dyDescent="0.25">
      <c r="A2566" s="5">
        <f t="shared" si="40"/>
        <v>2565</v>
      </c>
      <c r="B2566" s="5">
        <v>3133021345</v>
      </c>
      <c r="C2566" s="6">
        <v>1073604164</v>
      </c>
      <c r="D2566" s="5" t="s">
        <v>6223</v>
      </c>
      <c r="E2566" s="6">
        <v>1182455</v>
      </c>
      <c r="F2566" s="5" t="s">
        <v>6224</v>
      </c>
      <c r="G2566" s="6">
        <v>4</v>
      </c>
      <c r="H2566" s="5" t="s">
        <v>27</v>
      </c>
      <c r="I2566" s="5" t="s">
        <v>6225</v>
      </c>
      <c r="J2566" s="7">
        <v>20376250</v>
      </c>
      <c r="K2566" s="7">
        <v>42942081</v>
      </c>
      <c r="L2566" s="7">
        <v>5</v>
      </c>
      <c r="M2566" s="7">
        <v>157</v>
      </c>
      <c r="N2566" s="8">
        <v>657189.67000000004</v>
      </c>
      <c r="O2566" s="9">
        <v>1.1974087479295749E-2</v>
      </c>
      <c r="P2566" s="10">
        <v>45035</v>
      </c>
      <c r="Q2566" s="5" t="s">
        <v>29</v>
      </c>
      <c r="R2566" s="7">
        <v>5</v>
      </c>
      <c r="S2566" s="11" t="s">
        <v>39</v>
      </c>
      <c r="T2566" s="7" t="s">
        <v>31</v>
      </c>
      <c r="U2566" s="12">
        <v>268006.34000000003</v>
      </c>
      <c r="V2566" s="7">
        <v>243987</v>
      </c>
      <c r="W2566" s="12" t="s">
        <v>40</v>
      </c>
      <c r="X2566" s="13" t="s">
        <v>33</v>
      </c>
      <c r="Y2566" s="5" t="s">
        <v>34</v>
      </c>
      <c r="Z2566" s="5" t="s">
        <v>6132</v>
      </c>
      <c r="AA2566" t="str">
        <f>_xlfn.XLOOKUP(B2566,direcciones!B:B,direcciones!C:C,"",0)</f>
        <v>Pacho</v>
      </c>
      <c r="AB2566" t="str">
        <f>_xlfn.XLOOKUP(B2566,direcciones!B:B,direcciones!D:D,"",0)</f>
        <v>CUNDINAMARCA</v>
      </c>
      <c r="AC2566">
        <f>_xlfn.XLOOKUP($B2566,direcciones!$B:$B,direcciones!E:E,"",0)</f>
        <v>0</v>
      </c>
      <c r="AD2566" t="str">
        <f>_xlfn.XLOOKUP($B2566,direcciones!$B:$B,direcciones!F:F,"",0)</f>
        <v>CUNDINAMARCA</v>
      </c>
      <c r="AE2566" t="str">
        <f>_xlfn.XLOOKUP($B2566,direcciones!$B:$B,direcciones!G:G,"",0)</f>
        <v>CLL 7 e n 7a 46</v>
      </c>
    </row>
    <row r="2567" spans="1:31" x14ac:dyDescent="0.25">
      <c r="A2567" s="5">
        <f t="shared" si="40"/>
        <v>2566</v>
      </c>
      <c r="B2567" s="5">
        <v>3133021345</v>
      </c>
      <c r="C2567" s="6">
        <v>1073604164</v>
      </c>
      <c r="D2567" s="5" t="s">
        <v>6223</v>
      </c>
      <c r="E2567" s="6">
        <v>1182454</v>
      </c>
      <c r="F2567" s="5" t="s">
        <v>6224</v>
      </c>
      <c r="G2567" s="6">
        <v>4</v>
      </c>
      <c r="H2567" s="5" t="s">
        <v>27</v>
      </c>
      <c r="I2567" s="5" t="s">
        <v>6226</v>
      </c>
      <c r="J2567" s="7">
        <v>19267273</v>
      </c>
      <c r="K2567" s="7">
        <v>42942081</v>
      </c>
      <c r="L2567" s="7">
        <v>5</v>
      </c>
      <c r="M2567" s="7">
        <v>157</v>
      </c>
      <c r="N2567" s="8">
        <v>657189.67000000004</v>
      </c>
      <c r="O2567" s="9">
        <v>1.2663286600028972E-2</v>
      </c>
      <c r="P2567" s="10">
        <v>45035</v>
      </c>
      <c r="Q2567" s="5" t="s">
        <v>29</v>
      </c>
      <c r="R2567" s="7">
        <v>5</v>
      </c>
      <c r="S2567" s="11" t="s">
        <v>39</v>
      </c>
      <c r="T2567" s="7" t="s">
        <v>31</v>
      </c>
      <c r="U2567" s="12">
        <v>268006.34000000003</v>
      </c>
      <c r="V2567" s="7">
        <v>243987</v>
      </c>
      <c r="W2567" s="12" t="s">
        <v>40</v>
      </c>
      <c r="X2567" s="13" t="s">
        <v>33</v>
      </c>
      <c r="Y2567" s="5" t="s">
        <v>34</v>
      </c>
      <c r="Z2567" s="5" t="s">
        <v>6132</v>
      </c>
      <c r="AA2567" t="str">
        <f>_xlfn.XLOOKUP(B2567,direcciones!B:B,direcciones!C:C,"",0)</f>
        <v>Pacho</v>
      </c>
      <c r="AB2567" t="str">
        <f>_xlfn.XLOOKUP(B2567,direcciones!B:B,direcciones!D:D,"",0)</f>
        <v>CUNDINAMARCA</v>
      </c>
      <c r="AC2567">
        <f>_xlfn.XLOOKUP($B2567,direcciones!$B:$B,direcciones!E:E,"",0)</f>
        <v>0</v>
      </c>
      <c r="AD2567" t="str">
        <f>_xlfn.XLOOKUP($B2567,direcciones!$B:$B,direcciones!F:F,"",0)</f>
        <v>CUNDINAMARCA</v>
      </c>
      <c r="AE2567" t="str">
        <f>_xlfn.XLOOKUP($B2567,direcciones!$B:$B,direcciones!G:G,"",0)</f>
        <v>CLL 7 e n 7a 46</v>
      </c>
    </row>
    <row r="2568" spans="1:31" x14ac:dyDescent="0.25">
      <c r="A2568" s="5">
        <f t="shared" si="40"/>
        <v>2567</v>
      </c>
      <c r="B2568" s="5">
        <v>3192584734</v>
      </c>
      <c r="C2568" s="6">
        <v>1010214756</v>
      </c>
      <c r="D2568" s="5" t="s">
        <v>6227</v>
      </c>
      <c r="E2568" s="6">
        <v>1136466</v>
      </c>
      <c r="F2568" s="5" t="s">
        <v>6228</v>
      </c>
      <c r="G2568" s="6">
        <v>5</v>
      </c>
      <c r="H2568" s="5" t="s">
        <v>27</v>
      </c>
      <c r="I2568" s="5" t="s">
        <v>6229</v>
      </c>
      <c r="J2568" s="7">
        <v>6750450</v>
      </c>
      <c r="K2568" s="7">
        <v>43974636</v>
      </c>
      <c r="L2568" s="7">
        <v>8</v>
      </c>
      <c r="M2568" s="7">
        <v>247</v>
      </c>
      <c r="N2568" s="8">
        <v>980887.31</v>
      </c>
      <c r="O2568" s="9">
        <v>0</v>
      </c>
      <c r="P2568" s="10">
        <v>44985</v>
      </c>
      <c r="Q2568" s="5" t="s">
        <v>29</v>
      </c>
      <c r="R2568" s="7">
        <v>7</v>
      </c>
      <c r="S2568" s="11" t="s">
        <v>39</v>
      </c>
      <c r="T2568" s="7" t="s">
        <v>31</v>
      </c>
      <c r="U2568" s="12">
        <v>221820.21</v>
      </c>
      <c r="V2568" s="7">
        <v>0</v>
      </c>
      <c r="W2568" s="12" t="s">
        <v>40</v>
      </c>
      <c r="X2568" s="13" t="s">
        <v>33</v>
      </c>
      <c r="Y2568" s="5" t="s">
        <v>34</v>
      </c>
      <c r="Z2568" s="5" t="s">
        <v>6132</v>
      </c>
      <c r="AA2568" t="str">
        <f>_xlfn.XLOOKUP(B2568,direcciones!B:B,direcciones!C:C,"",0)</f>
        <v/>
      </c>
      <c r="AB2568" t="str">
        <f>_xlfn.XLOOKUP(B2568,direcciones!B:B,direcciones!D:D,"",0)</f>
        <v/>
      </c>
      <c r="AC2568" t="str">
        <f>_xlfn.XLOOKUP($B2568,direcciones!$B:$B,direcciones!E:E,"",0)</f>
        <v/>
      </c>
      <c r="AD2568" t="str">
        <f>_xlfn.XLOOKUP($B2568,direcciones!$B:$B,direcciones!F:F,"",0)</f>
        <v/>
      </c>
      <c r="AE2568" t="str">
        <f>_xlfn.XLOOKUP($B2568,direcciones!$B:$B,direcciones!G:G,"",0)</f>
        <v/>
      </c>
    </row>
    <row r="2569" spans="1:31" x14ac:dyDescent="0.25">
      <c r="A2569" s="5">
        <f t="shared" si="40"/>
        <v>2568</v>
      </c>
      <c r="B2569" s="5">
        <v>3016542374</v>
      </c>
      <c r="C2569" s="6">
        <v>73140060</v>
      </c>
      <c r="D2569" s="5" t="s">
        <v>6230</v>
      </c>
      <c r="E2569" s="6">
        <v>1190378</v>
      </c>
      <c r="F2569" s="5" t="s">
        <v>6231</v>
      </c>
      <c r="G2569" s="6">
        <v>2</v>
      </c>
      <c r="H2569" s="5" t="s">
        <v>27</v>
      </c>
      <c r="I2569" s="5" t="s">
        <v>6232</v>
      </c>
      <c r="J2569" s="7">
        <v>38707200</v>
      </c>
      <c r="K2569" s="7">
        <v>46518150</v>
      </c>
      <c r="L2569" s="7">
        <v>5</v>
      </c>
      <c r="M2569" s="7">
        <v>158</v>
      </c>
      <c r="N2569" s="8">
        <v>646103.09</v>
      </c>
      <c r="O2569" s="9">
        <v>2.0189990492724869E-2</v>
      </c>
      <c r="P2569" s="10">
        <v>45046</v>
      </c>
      <c r="Q2569" s="5" t="s">
        <v>29</v>
      </c>
      <c r="R2569" s="7">
        <v>5</v>
      </c>
      <c r="S2569" s="11" t="s">
        <v>39</v>
      </c>
      <c r="T2569" s="7" t="s">
        <v>31</v>
      </c>
      <c r="U2569" s="12">
        <v>289283.94</v>
      </c>
      <c r="V2569" s="7">
        <v>781498</v>
      </c>
      <c r="W2569" s="12" t="s">
        <v>40</v>
      </c>
      <c r="X2569" s="13" t="s">
        <v>33</v>
      </c>
      <c r="Y2569" s="5" t="s">
        <v>34</v>
      </c>
      <c r="Z2569" s="5" t="s">
        <v>6132</v>
      </c>
      <c r="AA2569" t="str">
        <f>_xlfn.XLOOKUP(B2569,direcciones!B:B,direcciones!C:C,"",0)</f>
        <v>Cartagena de Indias</v>
      </c>
      <c r="AB2569" t="str">
        <f>_xlfn.XLOOKUP(B2569,direcciones!B:B,direcciones!D:D,"",0)</f>
        <v>BOLÍVAR</v>
      </c>
      <c r="AC2569">
        <f>_xlfn.XLOOKUP($B2569,direcciones!$B:$B,direcciones!E:E,"",0)</f>
        <v>0</v>
      </c>
      <c r="AD2569" t="str">
        <f>_xlfn.XLOOKUP($B2569,direcciones!$B:$B,direcciones!F:F,"",0)</f>
        <v>BOLÍVAR</v>
      </c>
      <c r="AE2569" t="str">
        <f>_xlfn.XLOOKUP($B2569,direcciones!$B:$B,direcciones!G:G,"",0)</f>
        <v>BARRIO SAN FERNANDO CALLE SIMON BOLIVAR CARRERA 81 A SECTOR BERLIN # 22 A - 25</v>
      </c>
    </row>
    <row r="2570" spans="1:31" x14ac:dyDescent="0.25">
      <c r="A2570" s="5">
        <f t="shared" si="40"/>
        <v>2569</v>
      </c>
      <c r="B2570" s="5">
        <v>3103245343</v>
      </c>
      <c r="C2570" s="6">
        <v>1016084036</v>
      </c>
      <c r="D2570" s="5" t="s">
        <v>6233</v>
      </c>
      <c r="E2570" s="6">
        <v>1199508</v>
      </c>
      <c r="F2570" s="5" t="s">
        <v>6234</v>
      </c>
      <c r="G2570" s="6">
        <v>3</v>
      </c>
      <c r="H2570" s="5" t="s">
        <v>27</v>
      </c>
      <c r="I2570" s="5" t="s">
        <v>6235</v>
      </c>
      <c r="J2570" s="7">
        <v>25383750</v>
      </c>
      <c r="K2570" s="7">
        <v>47760250</v>
      </c>
      <c r="L2570" s="7">
        <v>6</v>
      </c>
      <c r="M2570" s="7">
        <v>188</v>
      </c>
      <c r="N2570" s="8">
        <v>1061720.74</v>
      </c>
      <c r="O2570" s="9">
        <v>7.8765273058551244E-2</v>
      </c>
      <c r="P2570" s="10">
        <v>45046</v>
      </c>
      <c r="Q2570" s="5" t="s">
        <v>29</v>
      </c>
      <c r="R2570" s="7">
        <v>5</v>
      </c>
      <c r="S2570" s="11" t="s">
        <v>39</v>
      </c>
      <c r="T2570" s="7" t="s">
        <v>31</v>
      </c>
      <c r="U2570" s="12">
        <v>296674.44</v>
      </c>
      <c r="V2570" s="7">
        <v>1999358</v>
      </c>
      <c r="W2570" s="12" t="s">
        <v>40</v>
      </c>
      <c r="X2570" s="13" t="s">
        <v>33</v>
      </c>
      <c r="Y2570" s="5" t="s">
        <v>34</v>
      </c>
      <c r="Z2570" s="5" t="s">
        <v>6132</v>
      </c>
      <c r="AA2570" t="str">
        <f>_xlfn.XLOOKUP(B2570,direcciones!B:B,direcciones!C:C,"",0)</f>
        <v>Bogotá</v>
      </c>
      <c r="AB2570" t="str">
        <f>_xlfn.XLOOKUP(B2570,direcciones!B:B,direcciones!D:D,"",0)</f>
        <v>CUNDINAMARCA</v>
      </c>
      <c r="AC2570">
        <f>_xlfn.XLOOKUP($B2570,direcciones!$B:$B,direcciones!E:E,"",0)</f>
        <v>0</v>
      </c>
      <c r="AD2570" t="str">
        <f>_xlfn.XLOOKUP($B2570,direcciones!$B:$B,direcciones!F:F,"",0)</f>
        <v>CUNDINAMARCA</v>
      </c>
      <c r="AE2570" t="str">
        <f>_xlfn.XLOOKUP($B2570,direcciones!$B:$B,direcciones!G:G,"",0)</f>
        <v>Carrera 88 18-60</v>
      </c>
    </row>
    <row r="2571" spans="1:31" x14ac:dyDescent="0.25">
      <c r="A2571" s="5">
        <f t="shared" si="40"/>
        <v>2570</v>
      </c>
      <c r="B2571" s="5">
        <v>3103245343</v>
      </c>
      <c r="C2571" s="6">
        <v>1016084036</v>
      </c>
      <c r="D2571" s="5" t="s">
        <v>6233</v>
      </c>
      <c r="E2571" s="6">
        <v>1199507</v>
      </c>
      <c r="F2571" s="5" t="s">
        <v>6234</v>
      </c>
      <c r="G2571" s="6">
        <v>3</v>
      </c>
      <c r="H2571" s="5" t="s">
        <v>27</v>
      </c>
      <c r="I2571" s="5" t="s">
        <v>6236</v>
      </c>
      <c r="J2571" s="7">
        <v>16276000</v>
      </c>
      <c r="K2571" s="7">
        <v>47760250</v>
      </c>
      <c r="L2571" s="7">
        <v>5</v>
      </c>
      <c r="M2571" s="7">
        <v>157</v>
      </c>
      <c r="N2571" s="8">
        <v>1061720.74</v>
      </c>
      <c r="O2571" s="9">
        <v>0.12284086999262718</v>
      </c>
      <c r="P2571" s="10">
        <v>45046</v>
      </c>
      <c r="Q2571" s="5" t="s">
        <v>29</v>
      </c>
      <c r="R2571" s="7">
        <v>5</v>
      </c>
      <c r="S2571" s="11" t="s">
        <v>39</v>
      </c>
      <c r="T2571" s="7" t="s">
        <v>31</v>
      </c>
      <c r="U2571" s="12">
        <v>296674.44</v>
      </c>
      <c r="V2571" s="7">
        <v>1999358</v>
      </c>
      <c r="W2571" s="12" t="s">
        <v>40</v>
      </c>
      <c r="X2571" s="13" t="s">
        <v>33</v>
      </c>
      <c r="Y2571" s="5" t="s">
        <v>34</v>
      </c>
      <c r="Z2571" s="5" t="s">
        <v>6132</v>
      </c>
      <c r="AA2571" t="str">
        <f>_xlfn.XLOOKUP(B2571,direcciones!B:B,direcciones!C:C,"",0)</f>
        <v>Bogotá</v>
      </c>
      <c r="AB2571" t="str">
        <f>_xlfn.XLOOKUP(B2571,direcciones!B:B,direcciones!D:D,"",0)</f>
        <v>CUNDINAMARCA</v>
      </c>
      <c r="AC2571">
        <f>_xlfn.XLOOKUP($B2571,direcciones!$B:$B,direcciones!E:E,"",0)</f>
        <v>0</v>
      </c>
      <c r="AD2571" t="str">
        <f>_xlfn.XLOOKUP($B2571,direcciones!$B:$B,direcciones!F:F,"",0)</f>
        <v>CUNDINAMARCA</v>
      </c>
      <c r="AE2571" t="str">
        <f>_xlfn.XLOOKUP($B2571,direcciones!$B:$B,direcciones!G:G,"",0)</f>
        <v>Carrera 88 18-60</v>
      </c>
    </row>
    <row r="2572" spans="1:31" x14ac:dyDescent="0.25">
      <c r="A2572" s="5">
        <f t="shared" si="40"/>
        <v>2571</v>
      </c>
      <c r="B2572" s="5">
        <v>3232033254</v>
      </c>
      <c r="C2572" s="6">
        <v>1110589959</v>
      </c>
      <c r="D2572" s="5" t="s">
        <v>6237</v>
      </c>
      <c r="E2572" s="6">
        <v>1199666</v>
      </c>
      <c r="F2572" s="5" t="s">
        <v>6238</v>
      </c>
      <c r="G2572" s="6">
        <v>6</v>
      </c>
      <c r="H2572" s="5" t="s">
        <v>27</v>
      </c>
      <c r="I2572" s="5" t="s">
        <v>6239</v>
      </c>
      <c r="J2572" s="7">
        <v>28326900</v>
      </c>
      <c r="K2572" s="7">
        <v>57423616</v>
      </c>
      <c r="L2572" s="7">
        <v>5</v>
      </c>
      <c r="M2572" s="7">
        <v>165</v>
      </c>
      <c r="N2572" s="8">
        <v>896618.44</v>
      </c>
      <c r="O2572" s="9">
        <v>3.6062470655101687E-2</v>
      </c>
      <c r="P2572" s="10">
        <v>45045</v>
      </c>
      <c r="Q2572" s="5" t="s">
        <v>29</v>
      </c>
      <c r="R2572" s="7">
        <v>5</v>
      </c>
      <c r="S2572" s="11" t="s">
        <v>39</v>
      </c>
      <c r="T2572" s="7" t="s">
        <v>31</v>
      </c>
      <c r="U2572" s="12">
        <v>360450.2</v>
      </c>
      <c r="V2572" s="7">
        <v>1021538</v>
      </c>
      <c r="W2572" s="12" t="s">
        <v>40</v>
      </c>
      <c r="X2572" s="13" t="s">
        <v>33</v>
      </c>
      <c r="Y2572" s="5" t="s">
        <v>34</v>
      </c>
      <c r="Z2572" s="5" t="s">
        <v>6132</v>
      </c>
      <c r="AA2572" t="str">
        <f>_xlfn.XLOOKUP(B2572,direcciones!B:B,direcciones!C:C,"",0)</f>
        <v>Ibagué</v>
      </c>
      <c r="AB2572" t="str">
        <f>_xlfn.XLOOKUP(B2572,direcciones!B:B,direcciones!D:D,"",0)</f>
        <v>TOLIMA</v>
      </c>
      <c r="AC2572">
        <f>_xlfn.XLOOKUP($B2572,direcciones!$B:$B,direcciones!E:E,"",0)</f>
        <v>0</v>
      </c>
      <c r="AD2572" t="str">
        <f>_xlfn.XLOOKUP($B2572,direcciones!$B:$B,direcciones!F:F,"",0)</f>
        <v>TOLIMA</v>
      </c>
      <c r="AE2572" t="str">
        <f>_xlfn.XLOOKUP($B2572,direcciones!$B:$B,direcciones!G:G,"",0)</f>
        <v>Manzana a casa 215 barrio viveros</v>
      </c>
    </row>
    <row r="2573" spans="1:31" x14ac:dyDescent="0.25">
      <c r="A2573" s="5">
        <f t="shared" si="40"/>
        <v>2572</v>
      </c>
      <c r="B2573" s="5">
        <v>3232033254</v>
      </c>
      <c r="C2573" s="6">
        <v>1110589959</v>
      </c>
      <c r="D2573" s="5" t="s">
        <v>6237</v>
      </c>
      <c r="E2573" s="6">
        <v>1199663</v>
      </c>
      <c r="F2573" s="5" t="s">
        <v>6238</v>
      </c>
      <c r="G2573" s="6">
        <v>6</v>
      </c>
      <c r="H2573" s="5" t="s">
        <v>27</v>
      </c>
      <c r="I2573" s="5" t="s">
        <v>6240</v>
      </c>
      <c r="J2573" s="7">
        <v>3923850</v>
      </c>
      <c r="K2573" s="7">
        <v>57423616</v>
      </c>
      <c r="L2573" s="7">
        <v>5</v>
      </c>
      <c r="M2573" s="7">
        <v>165</v>
      </c>
      <c r="N2573" s="8">
        <v>896618.44</v>
      </c>
      <c r="O2573" s="9">
        <v>0.26034073677638037</v>
      </c>
      <c r="P2573" s="10">
        <v>45045</v>
      </c>
      <c r="Q2573" s="5" t="s">
        <v>29</v>
      </c>
      <c r="R2573" s="7">
        <v>5</v>
      </c>
      <c r="S2573" s="11" t="s">
        <v>39</v>
      </c>
      <c r="T2573" s="7" t="s">
        <v>31</v>
      </c>
      <c r="U2573" s="12">
        <v>360450.2</v>
      </c>
      <c r="V2573" s="7">
        <v>1021538</v>
      </c>
      <c r="W2573" s="12" t="s">
        <v>60</v>
      </c>
      <c r="X2573" s="13" t="s">
        <v>33</v>
      </c>
      <c r="Y2573" s="5" t="s">
        <v>34</v>
      </c>
      <c r="Z2573" s="5" t="s">
        <v>6132</v>
      </c>
      <c r="AA2573" t="str">
        <f>_xlfn.XLOOKUP(B2573,direcciones!B:B,direcciones!C:C,"",0)</f>
        <v>Ibagué</v>
      </c>
      <c r="AB2573" t="str">
        <f>_xlfn.XLOOKUP(B2573,direcciones!B:B,direcciones!D:D,"",0)</f>
        <v>TOLIMA</v>
      </c>
      <c r="AC2573">
        <f>_xlfn.XLOOKUP($B2573,direcciones!$B:$B,direcciones!E:E,"",0)</f>
        <v>0</v>
      </c>
      <c r="AD2573" t="str">
        <f>_xlfn.XLOOKUP($B2573,direcciones!$B:$B,direcciones!F:F,"",0)</f>
        <v>TOLIMA</v>
      </c>
      <c r="AE2573" t="str">
        <f>_xlfn.XLOOKUP($B2573,direcciones!$B:$B,direcciones!G:G,"",0)</f>
        <v>Manzana a casa 215 barrio viveros</v>
      </c>
    </row>
    <row r="2574" spans="1:31" x14ac:dyDescent="0.25">
      <c r="A2574" s="5">
        <f t="shared" si="40"/>
        <v>2573</v>
      </c>
      <c r="B2574" s="5">
        <v>3105541829</v>
      </c>
      <c r="C2574" s="6">
        <v>1030553517</v>
      </c>
      <c r="D2574" s="5" t="s">
        <v>6241</v>
      </c>
      <c r="E2574" s="6">
        <v>972376</v>
      </c>
      <c r="F2574" s="5" t="s">
        <v>6242</v>
      </c>
      <c r="G2574" s="6">
        <v>5</v>
      </c>
      <c r="H2574" s="5" t="s">
        <v>27</v>
      </c>
      <c r="I2574" s="5" t="s">
        <v>6243</v>
      </c>
      <c r="J2574" s="7">
        <v>20280149</v>
      </c>
      <c r="K2574" s="7">
        <v>136242872</v>
      </c>
      <c r="L2574" s="7">
        <v>14</v>
      </c>
      <c r="M2574" s="7">
        <v>431</v>
      </c>
      <c r="N2574" s="8">
        <v>2652796.4500000002</v>
      </c>
      <c r="O2574" s="9">
        <v>4.9309302411930008E-8</v>
      </c>
      <c r="P2574" s="10">
        <v>44683</v>
      </c>
      <c r="Q2574" s="5" t="s">
        <v>152</v>
      </c>
      <c r="R2574" s="7">
        <v>16</v>
      </c>
      <c r="S2574" s="11" t="s">
        <v>30</v>
      </c>
      <c r="T2574" s="7" t="s">
        <v>31</v>
      </c>
      <c r="U2574" s="12">
        <v>1001144.95</v>
      </c>
      <c r="V2574" s="7">
        <v>1</v>
      </c>
      <c r="W2574" s="12" t="s">
        <v>40</v>
      </c>
      <c r="X2574" s="13" t="s">
        <v>33</v>
      </c>
      <c r="Y2574" s="5" t="s">
        <v>34</v>
      </c>
      <c r="Z2574" s="5" t="s">
        <v>6132</v>
      </c>
      <c r="AA2574" t="str">
        <f>_xlfn.XLOOKUP(B2574,direcciones!B:B,direcciones!C:C,"",0)</f>
        <v/>
      </c>
      <c r="AB2574" t="str">
        <f>_xlfn.XLOOKUP(B2574,direcciones!B:B,direcciones!D:D,"",0)</f>
        <v/>
      </c>
      <c r="AC2574" t="str">
        <f>_xlfn.XLOOKUP($B2574,direcciones!$B:$B,direcciones!E:E,"",0)</f>
        <v/>
      </c>
      <c r="AD2574" t="str">
        <f>_xlfn.XLOOKUP($B2574,direcciones!$B:$B,direcciones!F:F,"",0)</f>
        <v/>
      </c>
      <c r="AE2574" t="str">
        <f>_xlfn.XLOOKUP($B2574,direcciones!$B:$B,direcciones!G:G,"",0)</f>
        <v/>
      </c>
    </row>
    <row r="2575" spans="1:31" x14ac:dyDescent="0.25">
      <c r="A2575" s="15">
        <f t="shared" si="40"/>
        <v>2574</v>
      </c>
      <c r="B2575" s="15">
        <v>3022216986</v>
      </c>
      <c r="C2575" s="16">
        <v>1128414535</v>
      </c>
      <c r="D2575" s="17" t="s">
        <v>6244</v>
      </c>
      <c r="E2575" s="16">
        <v>1251866</v>
      </c>
      <c r="F2575" s="17" t="s">
        <v>6245</v>
      </c>
      <c r="G2575" s="16">
        <v>4</v>
      </c>
      <c r="H2575" s="17" t="s">
        <v>27</v>
      </c>
      <c r="I2575" s="17" t="s">
        <v>6246</v>
      </c>
      <c r="J2575" s="16">
        <v>7289100</v>
      </c>
      <c r="K2575" s="16">
        <v>32529603</v>
      </c>
      <c r="L2575" s="16">
        <v>9</v>
      </c>
      <c r="M2575" s="16">
        <v>281</v>
      </c>
      <c r="N2575" s="16">
        <v>495448.51</v>
      </c>
      <c r="O2575" s="16">
        <v>0.03</v>
      </c>
      <c r="P2575" s="16">
        <v>45107</v>
      </c>
      <c r="Q2575" s="17" t="s">
        <v>29</v>
      </c>
      <c r="R2575" s="16">
        <v>3</v>
      </c>
      <c r="S2575" s="17" t="s">
        <v>39</v>
      </c>
      <c r="T2575" s="16" t="s">
        <v>31</v>
      </c>
      <c r="U2575" s="17">
        <v>206052.09</v>
      </c>
      <c r="V2575" s="16">
        <v>214980</v>
      </c>
      <c r="W2575" s="16" t="s">
        <v>40</v>
      </c>
      <c r="X2575" s="13" t="s">
        <v>33</v>
      </c>
      <c r="Y2575" s="5" t="s">
        <v>34</v>
      </c>
      <c r="Z2575" s="17" t="s">
        <v>6132</v>
      </c>
      <c r="AA2575" t="str">
        <f>_xlfn.XLOOKUP(B2575,direcciones!B:B,direcciones!C:C,"",0)</f>
        <v>Medellín</v>
      </c>
      <c r="AB2575" t="str">
        <f>_xlfn.XLOOKUP(B2575,direcciones!B:B,direcciones!D:D,"",0)</f>
        <v>ANTIOQUIA</v>
      </c>
      <c r="AC2575">
        <f>_xlfn.XLOOKUP($B2575,direcciones!$B:$B,direcciones!E:E,"",0)</f>
        <v>0</v>
      </c>
      <c r="AD2575" t="str">
        <f>_xlfn.XLOOKUP($B2575,direcciones!$B:$B,direcciones!F:F,"",0)</f>
        <v>ANTIOQUIA</v>
      </c>
      <c r="AE2575" t="str">
        <f>_xlfn.XLOOKUP($B2575,direcciones!$B:$B,direcciones!G:G,"",0)</f>
        <v>Carrera 105 B # 34 BB 73</v>
      </c>
    </row>
    <row r="2576" spans="1:31" x14ac:dyDescent="0.25">
      <c r="A2576" s="5">
        <f t="shared" si="40"/>
        <v>2575</v>
      </c>
      <c r="B2576" s="5">
        <v>3114574548</v>
      </c>
      <c r="C2576" s="6">
        <v>1090394719</v>
      </c>
      <c r="D2576" s="5" t="s">
        <v>6247</v>
      </c>
      <c r="E2576" s="6">
        <v>1220363</v>
      </c>
      <c r="F2576" s="5" t="s">
        <v>6248</v>
      </c>
      <c r="G2576" s="6">
        <v>2</v>
      </c>
      <c r="H2576" s="5" t="s">
        <v>27</v>
      </c>
      <c r="I2576" s="5" t="s">
        <v>6249</v>
      </c>
      <c r="J2576" s="7">
        <v>9775500</v>
      </c>
      <c r="K2576" s="7">
        <v>92177400</v>
      </c>
      <c r="L2576" s="7">
        <v>5</v>
      </c>
      <c r="M2576" s="7">
        <v>157</v>
      </c>
      <c r="N2576" s="8">
        <v>1147097.22</v>
      </c>
      <c r="O2576" s="9">
        <v>0.14250115083627435</v>
      </c>
      <c r="P2576" s="10">
        <v>45072</v>
      </c>
      <c r="Q2576" s="5" t="s">
        <v>29</v>
      </c>
      <c r="R2576" s="7">
        <v>4</v>
      </c>
      <c r="S2576" s="11" t="s">
        <v>39</v>
      </c>
      <c r="T2576" s="7" t="s">
        <v>166</v>
      </c>
      <c r="U2576" s="12">
        <v>451264.18</v>
      </c>
      <c r="V2576" s="7">
        <v>1393020</v>
      </c>
      <c r="W2576" s="12" t="s">
        <v>40</v>
      </c>
      <c r="X2576" s="13" t="s">
        <v>33</v>
      </c>
      <c r="Y2576" s="5" t="s">
        <v>34</v>
      </c>
      <c r="Z2576" s="5" t="s">
        <v>6132</v>
      </c>
      <c r="AA2576" t="str">
        <f>_xlfn.XLOOKUP(B2576,direcciones!B:B,direcciones!C:C,"",0)</f>
        <v>Arauca</v>
      </c>
      <c r="AB2576" t="str">
        <f>_xlfn.XLOOKUP(B2576,direcciones!B:B,direcciones!D:D,"",0)</f>
        <v>ARAUCA</v>
      </c>
      <c r="AC2576">
        <f>_xlfn.XLOOKUP($B2576,direcciones!$B:$B,direcciones!E:E,"",0)</f>
        <v>0</v>
      </c>
      <c r="AD2576" t="str">
        <f>_xlfn.XLOOKUP($B2576,direcciones!$B:$B,direcciones!F:F,"",0)</f>
        <v>ARAUCA</v>
      </c>
      <c r="AE2576" t="str">
        <f>_xlfn.XLOOKUP($B2576,direcciones!$B:$B,direcciones!G:G,"",0)</f>
        <v>CARRERA 35 #14-34</v>
      </c>
    </row>
    <row r="2577" spans="1:31" x14ac:dyDescent="0.25">
      <c r="A2577" s="5">
        <f t="shared" si="40"/>
        <v>2576</v>
      </c>
      <c r="B2577" s="5">
        <v>3204918872</v>
      </c>
      <c r="C2577" s="6">
        <v>35318571</v>
      </c>
      <c r="D2577" s="5" t="s">
        <v>6250</v>
      </c>
      <c r="E2577" s="6">
        <v>1216612</v>
      </c>
      <c r="F2577" s="5" t="s">
        <v>6251</v>
      </c>
      <c r="G2577" s="6">
        <v>12</v>
      </c>
      <c r="H2577" s="5" t="s">
        <v>27</v>
      </c>
      <c r="I2577" s="5" t="s">
        <v>6252</v>
      </c>
      <c r="J2577" s="7">
        <v>17393250</v>
      </c>
      <c r="K2577" s="7">
        <v>88222050</v>
      </c>
      <c r="L2577" s="7">
        <v>5</v>
      </c>
      <c r="M2577" s="7">
        <v>157</v>
      </c>
      <c r="N2577" s="8">
        <v>1111658.3600000001</v>
      </c>
      <c r="O2577" s="9">
        <v>5.3279461860204387E-2</v>
      </c>
      <c r="P2577" s="10">
        <v>45077</v>
      </c>
      <c r="Q2577" s="5" t="s">
        <v>29</v>
      </c>
      <c r="R2577" s="7">
        <v>4</v>
      </c>
      <c r="S2577" s="11" t="s">
        <v>39</v>
      </c>
      <c r="T2577" s="7" t="s">
        <v>166</v>
      </c>
      <c r="U2577" s="12">
        <v>432436.72</v>
      </c>
      <c r="V2577" s="7">
        <v>926703</v>
      </c>
      <c r="W2577" s="12" t="s">
        <v>40</v>
      </c>
      <c r="X2577" s="13" t="s">
        <v>33</v>
      </c>
      <c r="Y2577" s="5" t="s">
        <v>34</v>
      </c>
      <c r="Z2577" s="5" t="s">
        <v>6132</v>
      </c>
      <c r="AA2577" t="str">
        <f>_xlfn.XLOOKUP(B2577,direcciones!B:B,direcciones!C:C,"",0)</f>
        <v>Bogotá</v>
      </c>
      <c r="AB2577" t="str">
        <f>_xlfn.XLOOKUP(B2577,direcciones!B:B,direcciones!D:D,"",0)</f>
        <v>CUNDINAMARCA</v>
      </c>
      <c r="AC2577">
        <f>_xlfn.XLOOKUP($B2577,direcciones!$B:$B,direcciones!E:E,"",0)</f>
        <v>0</v>
      </c>
      <c r="AD2577" t="str">
        <f>_xlfn.XLOOKUP($B2577,direcciones!$B:$B,direcciones!F:F,"",0)</f>
        <v>CUNDINAMARCA</v>
      </c>
      <c r="AE2577" t="str">
        <f>_xlfn.XLOOKUP($B2577,direcciones!$B:$B,direcciones!G:G,"",0)</f>
        <v xml:space="preserve">cl 23 b 75  83 </v>
      </c>
    </row>
    <row r="2578" spans="1:31" x14ac:dyDescent="0.25">
      <c r="A2578" s="5">
        <f t="shared" si="40"/>
        <v>2577</v>
      </c>
      <c r="B2578" s="5">
        <v>3163405766</v>
      </c>
      <c r="C2578" s="6">
        <v>29670900</v>
      </c>
      <c r="D2578" s="5" t="s">
        <v>6253</v>
      </c>
      <c r="E2578" s="6">
        <v>1216171</v>
      </c>
      <c r="F2578" s="5" t="s">
        <v>6254</v>
      </c>
      <c r="G2578" s="6">
        <v>6</v>
      </c>
      <c r="H2578" s="5" t="s">
        <v>27</v>
      </c>
      <c r="I2578" s="5" t="s">
        <v>6255</v>
      </c>
      <c r="J2578" s="7">
        <v>10504200</v>
      </c>
      <c r="K2578" s="7">
        <v>93805900</v>
      </c>
      <c r="L2578" s="7">
        <v>5</v>
      </c>
      <c r="M2578" s="7">
        <v>157</v>
      </c>
      <c r="N2578" s="8">
        <v>1162884.19</v>
      </c>
      <c r="O2578" s="9">
        <v>2.3310104529616724E-2</v>
      </c>
      <c r="P2578" s="10">
        <v>45065</v>
      </c>
      <c r="Q2578" s="5" t="s">
        <v>29</v>
      </c>
      <c r="R2578" s="7">
        <v>4</v>
      </c>
      <c r="S2578" s="11" t="s">
        <v>39</v>
      </c>
      <c r="T2578" s="7" t="s">
        <v>166</v>
      </c>
      <c r="U2578" s="12">
        <v>459015.84</v>
      </c>
      <c r="V2578" s="7">
        <v>244854</v>
      </c>
      <c r="W2578" s="12" t="s">
        <v>40</v>
      </c>
      <c r="X2578" s="13" t="s">
        <v>33</v>
      </c>
      <c r="Y2578" s="5" t="s">
        <v>34</v>
      </c>
      <c r="Z2578" s="5" t="s">
        <v>6132</v>
      </c>
      <c r="AA2578" t="str">
        <f>_xlfn.XLOOKUP(B2578,direcciones!B:B,direcciones!C:C,"",0)</f>
        <v>Cali</v>
      </c>
      <c r="AB2578" t="str">
        <f>_xlfn.XLOOKUP(B2578,direcciones!B:B,direcciones!D:D,"",0)</f>
        <v>VALLE</v>
      </c>
      <c r="AC2578">
        <f>_xlfn.XLOOKUP($B2578,direcciones!$B:$B,direcciones!E:E,"",0)</f>
        <v>0</v>
      </c>
      <c r="AD2578" t="str">
        <f>_xlfn.XLOOKUP($B2578,direcciones!$B:$B,direcciones!F:F,"",0)</f>
        <v>VALLE</v>
      </c>
      <c r="AE2578" t="str">
        <f>_xlfn.XLOOKUP($B2578,direcciones!$B:$B,direcciones!G:G,"",0)</f>
        <v>Cra 84 No 5-100 apto 503 torre del reloj</v>
      </c>
    </row>
    <row r="2579" spans="1:31" x14ac:dyDescent="0.25">
      <c r="A2579" s="5">
        <f t="shared" si="40"/>
        <v>2578</v>
      </c>
      <c r="B2579" s="5">
        <v>3143204999</v>
      </c>
      <c r="C2579" s="6">
        <v>19212579</v>
      </c>
      <c r="D2579" s="5" t="s">
        <v>6256</v>
      </c>
      <c r="E2579" s="6">
        <v>1204613</v>
      </c>
      <c r="F2579" s="5" t="s">
        <v>6257</v>
      </c>
      <c r="G2579" s="6">
        <v>6</v>
      </c>
      <c r="H2579" s="5" t="s">
        <v>27</v>
      </c>
      <c r="I2579" s="5" t="s">
        <v>6258</v>
      </c>
      <c r="J2579" s="7">
        <v>50763994</v>
      </c>
      <c r="K2579" s="7">
        <v>75342611</v>
      </c>
      <c r="L2579" s="7">
        <v>5</v>
      </c>
      <c r="M2579" s="7">
        <v>157</v>
      </c>
      <c r="N2579" s="8">
        <v>854003.51</v>
      </c>
      <c r="O2579" s="9">
        <v>1.5759201295311791E-7</v>
      </c>
      <c r="P2579" s="10">
        <v>45055</v>
      </c>
      <c r="Q2579" s="5" t="s">
        <v>29</v>
      </c>
      <c r="R2579" s="7">
        <v>4</v>
      </c>
      <c r="S2579" s="11" t="s">
        <v>39</v>
      </c>
      <c r="T2579" s="7" t="s">
        <v>166</v>
      </c>
      <c r="U2579" s="12">
        <v>371131.77</v>
      </c>
      <c r="V2579" s="7">
        <v>8</v>
      </c>
      <c r="W2579" s="12" t="s">
        <v>40</v>
      </c>
      <c r="X2579" s="13" t="s">
        <v>33</v>
      </c>
      <c r="Y2579" s="5" t="s">
        <v>34</v>
      </c>
      <c r="Z2579" s="5" t="s">
        <v>6132</v>
      </c>
      <c r="AA2579" t="str">
        <f>_xlfn.XLOOKUP(B2579,direcciones!B:B,direcciones!C:C,"",0)</f>
        <v>Bogotá</v>
      </c>
      <c r="AB2579" t="str">
        <f>_xlfn.XLOOKUP(B2579,direcciones!B:B,direcciones!D:D,"",0)</f>
        <v>CUNDINAMARCA</v>
      </c>
      <c r="AC2579">
        <f>_xlfn.XLOOKUP($B2579,direcciones!$B:$B,direcciones!E:E,"",0)</f>
        <v>0</v>
      </c>
      <c r="AD2579" t="str">
        <f>_xlfn.XLOOKUP($B2579,direcciones!$B:$B,direcciones!F:F,"",0)</f>
        <v>CUNDINAMARCA</v>
      </c>
      <c r="AE2579" t="str">
        <f>_xlfn.XLOOKUP($B2579,direcciones!$B:$B,direcciones!G:G,"",0)</f>
        <v>cll 84A # 1 - 05 este zona 5ta de USME</v>
      </c>
    </row>
    <row r="2580" spans="1:31" x14ac:dyDescent="0.25">
      <c r="A2580" s="5">
        <f t="shared" si="40"/>
        <v>2579</v>
      </c>
      <c r="B2580" s="5">
        <v>3216737342</v>
      </c>
      <c r="C2580" s="6">
        <v>1117545683</v>
      </c>
      <c r="D2580" s="5" t="s">
        <v>6259</v>
      </c>
      <c r="E2580" s="6">
        <v>1241348</v>
      </c>
      <c r="F2580" s="5" t="s">
        <v>6260</v>
      </c>
      <c r="G2580" s="6">
        <v>3</v>
      </c>
      <c r="H2580" s="5" t="s">
        <v>27</v>
      </c>
      <c r="I2580" s="5" t="s">
        <v>6261</v>
      </c>
      <c r="J2580" s="7">
        <v>61957350</v>
      </c>
      <c r="K2580" s="7">
        <v>74403200</v>
      </c>
      <c r="L2580" s="7">
        <v>4</v>
      </c>
      <c r="M2580" s="7">
        <v>127</v>
      </c>
      <c r="N2580" s="8">
        <v>846151.59</v>
      </c>
      <c r="O2580" s="9">
        <v>0</v>
      </c>
      <c r="P2580" s="10">
        <v>45092</v>
      </c>
      <c r="Q2580" s="5" t="s">
        <v>29</v>
      </c>
      <c r="R2580" s="7">
        <v>3</v>
      </c>
      <c r="S2580" s="11" t="s">
        <v>39</v>
      </c>
      <c r="T2580" s="7" t="s">
        <v>166</v>
      </c>
      <c r="U2580" s="12">
        <v>366660.18</v>
      </c>
      <c r="V2580" s="7">
        <v>0</v>
      </c>
      <c r="W2580" s="12" t="s">
        <v>40</v>
      </c>
      <c r="X2580" s="13" t="s">
        <v>33</v>
      </c>
      <c r="Y2580" s="5" t="s">
        <v>34</v>
      </c>
      <c r="Z2580" s="5" t="s">
        <v>6132</v>
      </c>
      <c r="AA2580" t="str">
        <f>_xlfn.XLOOKUP(B2580,direcciones!B:B,direcciones!C:C,"",0)</f>
        <v>Florencia</v>
      </c>
      <c r="AB2580" t="str">
        <f>_xlfn.XLOOKUP(B2580,direcciones!B:B,direcciones!D:D,"",0)</f>
        <v>CAQUETÁ</v>
      </c>
      <c r="AC2580">
        <f>_xlfn.XLOOKUP($B2580,direcciones!$B:$B,direcciones!E:E,"",0)</f>
        <v>0</v>
      </c>
      <c r="AD2580" t="str">
        <f>_xlfn.XLOOKUP($B2580,direcciones!$B:$B,direcciones!F:F,"",0)</f>
        <v>CAQUETÁ</v>
      </c>
      <c r="AE2580" t="str">
        <f>_xlfn.XLOOKUP($B2580,direcciones!$B:$B,direcciones!G:G,"",0)</f>
        <v>Carrera 17 N. 10-31</v>
      </c>
    </row>
    <row r="2581" spans="1:31" x14ac:dyDescent="0.25">
      <c r="A2581" s="5">
        <f t="shared" si="40"/>
        <v>2580</v>
      </c>
      <c r="B2581" s="5">
        <v>3133678440</v>
      </c>
      <c r="C2581" s="6">
        <v>81751054</v>
      </c>
      <c r="D2581" s="5" t="s">
        <v>6262</v>
      </c>
      <c r="E2581" s="6">
        <v>1212234</v>
      </c>
      <c r="F2581" s="5" t="s">
        <v>6263</v>
      </c>
      <c r="G2581" s="6">
        <v>5</v>
      </c>
      <c r="H2581" s="5" t="s">
        <v>27</v>
      </c>
      <c r="I2581" s="5" t="s">
        <v>6264</v>
      </c>
      <c r="J2581" s="7">
        <v>108031468</v>
      </c>
      <c r="K2581" s="7">
        <v>200286030</v>
      </c>
      <c r="L2581" s="7">
        <v>4</v>
      </c>
      <c r="M2581" s="7">
        <v>127</v>
      </c>
      <c r="N2581" s="8">
        <v>2570055.66</v>
      </c>
      <c r="O2581" s="9">
        <v>0</v>
      </c>
      <c r="P2581" s="10">
        <v>45075</v>
      </c>
      <c r="Q2581" s="5" t="s">
        <v>29</v>
      </c>
      <c r="R2581" s="7">
        <v>4</v>
      </c>
      <c r="S2581" s="11" t="s">
        <v>39</v>
      </c>
      <c r="T2581" s="7" t="s">
        <v>166</v>
      </c>
      <c r="U2581" s="12">
        <v>965861.26</v>
      </c>
      <c r="V2581" s="7">
        <v>0</v>
      </c>
      <c r="W2581" s="12" t="s">
        <v>40</v>
      </c>
      <c r="X2581" s="13" t="s">
        <v>33</v>
      </c>
      <c r="Y2581" s="5" t="s">
        <v>34</v>
      </c>
      <c r="Z2581" s="5" t="s">
        <v>6132</v>
      </c>
      <c r="AA2581" t="str">
        <f>_xlfn.XLOOKUP(B2581,direcciones!B:B,direcciones!C:C,"",0)</f>
        <v>Bogotá</v>
      </c>
      <c r="AB2581" t="str">
        <f>_xlfn.XLOOKUP(B2581,direcciones!B:B,direcciones!D:D,"",0)</f>
        <v>CUNDINAMARCA</v>
      </c>
      <c r="AC2581">
        <f>_xlfn.XLOOKUP($B2581,direcciones!$B:$B,direcciones!E:E,"",0)</f>
        <v>0</v>
      </c>
      <c r="AD2581" t="str">
        <f>_xlfn.XLOOKUP($B2581,direcciones!$B:$B,direcciones!F:F,"",0)</f>
        <v>CUNDINAMARCA</v>
      </c>
      <c r="AE2581" t="str">
        <f>_xlfn.XLOOKUP($B2581,direcciones!$B:$B,direcciones!G:G,"",0)</f>
        <v>CARRERA 116B 72F 70</v>
      </c>
    </row>
    <row r="2582" spans="1:31" x14ac:dyDescent="0.25">
      <c r="A2582" s="5">
        <f t="shared" si="40"/>
        <v>2581</v>
      </c>
      <c r="B2582" s="5">
        <v>3045218590</v>
      </c>
      <c r="C2582" s="6">
        <v>1085277265</v>
      </c>
      <c r="D2582" s="5" t="s">
        <v>6265</v>
      </c>
      <c r="E2582" s="6">
        <v>1203502</v>
      </c>
      <c r="F2582" s="5" t="s">
        <v>6266</v>
      </c>
      <c r="G2582" s="6">
        <v>6</v>
      </c>
      <c r="H2582" s="5" t="s">
        <v>27</v>
      </c>
      <c r="I2582" s="5" t="s">
        <v>6267</v>
      </c>
      <c r="J2582" s="7">
        <v>12819812</v>
      </c>
      <c r="K2582" s="7">
        <v>157106618</v>
      </c>
      <c r="L2582" s="7">
        <v>5</v>
      </c>
      <c r="M2582" s="7">
        <v>157</v>
      </c>
      <c r="N2582" s="8">
        <v>1828191.35</v>
      </c>
      <c r="O2582" s="9">
        <v>0.107287220748635</v>
      </c>
      <c r="P2582" s="10">
        <v>45063</v>
      </c>
      <c r="Q2582" s="5" t="s">
        <v>29</v>
      </c>
      <c r="R2582" s="7">
        <v>4</v>
      </c>
      <c r="S2582" s="11" t="s">
        <v>39</v>
      </c>
      <c r="T2582" s="7" t="s">
        <v>166</v>
      </c>
      <c r="U2582" s="12">
        <v>760327.26</v>
      </c>
      <c r="V2582" s="7">
        <v>1375402</v>
      </c>
      <c r="W2582" s="12" t="s">
        <v>40</v>
      </c>
      <c r="X2582" s="13" t="s">
        <v>33</v>
      </c>
      <c r="Y2582" s="5" t="s">
        <v>34</v>
      </c>
      <c r="Z2582" s="5" t="s">
        <v>6132</v>
      </c>
      <c r="AA2582" t="str">
        <f>_xlfn.XLOOKUP(B2582,direcciones!B:B,direcciones!C:C,"",0)</f>
        <v>Pasto</v>
      </c>
      <c r="AB2582" t="str">
        <f>_xlfn.XLOOKUP(B2582,direcciones!B:B,direcciones!D:D,"",0)</f>
        <v>NARIÑO</v>
      </c>
      <c r="AC2582">
        <f>_xlfn.XLOOKUP($B2582,direcciones!$B:$B,direcciones!E:E,"",0)</f>
        <v>0</v>
      </c>
      <c r="AD2582" t="str">
        <f>_xlfn.XLOOKUP($B2582,direcciones!$B:$B,direcciones!F:F,"",0)</f>
        <v>NARIÑO</v>
      </c>
      <c r="AE2582" t="str">
        <f>_xlfn.XLOOKUP($B2582,direcciones!$B:$B,direcciones!G:G,"",0)</f>
        <v>Cra 45 N 18 a 32</v>
      </c>
    </row>
    <row r="2583" spans="1:31" x14ac:dyDescent="0.25">
      <c r="A2583" s="5">
        <f t="shared" si="40"/>
        <v>2582</v>
      </c>
      <c r="B2583" s="5">
        <v>3045218590</v>
      </c>
      <c r="C2583" s="6">
        <v>1085277265</v>
      </c>
      <c r="D2583" s="5" t="s">
        <v>6265</v>
      </c>
      <c r="E2583" s="6">
        <v>1203503</v>
      </c>
      <c r="F2583" s="5" t="s">
        <v>6266</v>
      </c>
      <c r="G2583" s="6">
        <v>6</v>
      </c>
      <c r="H2583" s="5" t="s">
        <v>27</v>
      </c>
      <c r="I2583" s="5" t="s">
        <v>6268</v>
      </c>
      <c r="J2583" s="7">
        <v>34106100</v>
      </c>
      <c r="K2583" s="7">
        <v>157106618</v>
      </c>
      <c r="L2583" s="7">
        <v>5</v>
      </c>
      <c r="M2583" s="7">
        <v>158</v>
      </c>
      <c r="N2583" s="8">
        <v>1828191.35</v>
      </c>
      <c r="O2583" s="9">
        <v>4.0327155552818995E-2</v>
      </c>
      <c r="P2583" s="10">
        <v>45063</v>
      </c>
      <c r="Q2583" s="5" t="s">
        <v>29</v>
      </c>
      <c r="R2583" s="7">
        <v>4</v>
      </c>
      <c r="S2583" s="11" t="s">
        <v>39</v>
      </c>
      <c r="T2583" s="7" t="s">
        <v>166</v>
      </c>
      <c r="U2583" s="12">
        <v>760327.26</v>
      </c>
      <c r="V2583" s="7">
        <v>1375402</v>
      </c>
      <c r="W2583" s="12" t="s">
        <v>40</v>
      </c>
      <c r="X2583" s="13" t="s">
        <v>33</v>
      </c>
      <c r="Y2583" s="5" t="s">
        <v>34</v>
      </c>
      <c r="Z2583" s="5" t="s">
        <v>6132</v>
      </c>
      <c r="AA2583" t="str">
        <f>_xlfn.XLOOKUP(B2583,direcciones!B:B,direcciones!C:C,"",0)</f>
        <v>Pasto</v>
      </c>
      <c r="AB2583" t="str">
        <f>_xlfn.XLOOKUP(B2583,direcciones!B:B,direcciones!D:D,"",0)</f>
        <v>NARIÑO</v>
      </c>
      <c r="AC2583">
        <f>_xlfn.XLOOKUP($B2583,direcciones!$B:$B,direcciones!E:E,"",0)</f>
        <v>0</v>
      </c>
      <c r="AD2583" t="str">
        <f>_xlfn.XLOOKUP($B2583,direcciones!$B:$B,direcciones!F:F,"",0)</f>
        <v>NARIÑO</v>
      </c>
      <c r="AE2583" t="str">
        <f>_xlfn.XLOOKUP($B2583,direcciones!$B:$B,direcciones!G:G,"",0)</f>
        <v>Cra 45 N 18 a 32</v>
      </c>
    </row>
    <row r="2584" spans="1:31" x14ac:dyDescent="0.25">
      <c r="A2584" s="5">
        <f t="shared" si="40"/>
        <v>2583</v>
      </c>
      <c r="B2584" s="5">
        <v>3115620922</v>
      </c>
      <c r="C2584" s="6">
        <v>79056728</v>
      </c>
      <c r="D2584" s="5" t="s">
        <v>6269</v>
      </c>
      <c r="E2584" s="6">
        <v>1233753</v>
      </c>
      <c r="F2584" s="5" t="s">
        <v>6270</v>
      </c>
      <c r="G2584" s="6">
        <v>3</v>
      </c>
      <c r="H2584" s="5" t="s">
        <v>27</v>
      </c>
      <c r="I2584" s="5" t="s">
        <v>6271</v>
      </c>
      <c r="J2584" s="7">
        <v>52893500</v>
      </c>
      <c r="K2584" s="7">
        <v>67624700</v>
      </c>
      <c r="L2584" s="7">
        <v>5</v>
      </c>
      <c r="M2584" s="7">
        <v>157</v>
      </c>
      <c r="N2584" s="8">
        <v>786978.96</v>
      </c>
      <c r="O2584" s="9">
        <v>2.6468280601586204E-7</v>
      </c>
      <c r="P2584" s="10">
        <v>45092</v>
      </c>
      <c r="Q2584" s="5" t="s">
        <v>29</v>
      </c>
      <c r="R2584" s="7">
        <v>3</v>
      </c>
      <c r="S2584" s="11" t="s">
        <v>39</v>
      </c>
      <c r="T2584" s="7" t="s">
        <v>166</v>
      </c>
      <c r="U2584" s="12">
        <v>334394.52</v>
      </c>
      <c r="V2584" s="7">
        <v>14</v>
      </c>
      <c r="W2584" s="12" t="s">
        <v>40</v>
      </c>
      <c r="X2584" s="13" t="s">
        <v>33</v>
      </c>
      <c r="Y2584" s="5" t="s">
        <v>34</v>
      </c>
      <c r="Z2584" s="5" t="s">
        <v>6132</v>
      </c>
      <c r="AA2584" t="str">
        <f>_xlfn.XLOOKUP(B2584,direcciones!B:B,direcciones!C:C,"",0)</f>
        <v>Bogotá</v>
      </c>
      <c r="AB2584" t="str">
        <f>_xlfn.XLOOKUP(B2584,direcciones!B:B,direcciones!D:D,"",0)</f>
        <v>CUNDINAMARCA</v>
      </c>
      <c r="AC2584">
        <f>_xlfn.XLOOKUP($B2584,direcciones!$B:$B,direcciones!E:E,"",0)</f>
        <v>0</v>
      </c>
      <c r="AD2584" t="str">
        <f>_xlfn.XLOOKUP($B2584,direcciones!$B:$B,direcciones!F:F,"",0)</f>
        <v>CUNDINAMARCA</v>
      </c>
      <c r="AE2584" t="str">
        <f>_xlfn.XLOOKUP($B2584,direcciones!$B:$B,direcciones!G:G,"",0)</f>
        <v>Calle 74 bis #82-61</v>
      </c>
    </row>
    <row r="2585" spans="1:31" x14ac:dyDescent="0.25">
      <c r="A2585" s="5">
        <f t="shared" si="40"/>
        <v>2584</v>
      </c>
      <c r="B2585" s="5">
        <v>3015836365</v>
      </c>
      <c r="C2585" s="6">
        <v>71650370</v>
      </c>
      <c r="D2585" s="5" t="s">
        <v>6272</v>
      </c>
      <c r="E2585" s="6">
        <v>1237339</v>
      </c>
      <c r="F2585" s="5" t="s">
        <v>6273</v>
      </c>
      <c r="G2585" s="6">
        <v>2</v>
      </c>
      <c r="H2585" s="5" t="s">
        <v>27</v>
      </c>
      <c r="I2585" s="5" t="s">
        <v>6274</v>
      </c>
      <c r="J2585" s="7">
        <v>77674300</v>
      </c>
      <c r="K2585" s="7">
        <v>79979050</v>
      </c>
      <c r="L2585" s="7">
        <v>5</v>
      </c>
      <c r="M2585" s="7">
        <v>157</v>
      </c>
      <c r="N2585" s="8">
        <v>899337.3</v>
      </c>
      <c r="O2585" s="9">
        <v>0</v>
      </c>
      <c r="P2585" s="10">
        <v>45091</v>
      </c>
      <c r="Q2585" s="5" t="s">
        <v>29</v>
      </c>
      <c r="R2585" s="7">
        <v>3</v>
      </c>
      <c r="S2585" s="11" t="s">
        <v>39</v>
      </c>
      <c r="T2585" s="7" t="s">
        <v>166</v>
      </c>
      <c r="U2585" s="12">
        <v>393201.23</v>
      </c>
      <c r="V2585" s="7">
        <v>0</v>
      </c>
      <c r="W2585" s="12" t="s">
        <v>40</v>
      </c>
      <c r="X2585" s="13" t="s">
        <v>33</v>
      </c>
      <c r="Y2585" s="5" t="s">
        <v>34</v>
      </c>
      <c r="Z2585" s="5" t="s">
        <v>6132</v>
      </c>
      <c r="AA2585" t="str">
        <f>_xlfn.XLOOKUP(B2585,direcciones!B:B,direcciones!C:C,"",0)</f>
        <v>Medellín</v>
      </c>
      <c r="AB2585" t="str">
        <f>_xlfn.XLOOKUP(B2585,direcciones!B:B,direcciones!D:D,"",0)</f>
        <v>ANTIOQUIA</v>
      </c>
      <c r="AC2585">
        <f>_xlfn.XLOOKUP($B2585,direcciones!$B:$B,direcciones!E:E,"",0)</f>
        <v>0</v>
      </c>
      <c r="AD2585" t="str">
        <f>_xlfn.XLOOKUP($B2585,direcciones!$B:$B,direcciones!F:F,"",0)</f>
        <v>ANTIOQUIA</v>
      </c>
      <c r="AE2585" t="str">
        <f>_xlfn.XLOOKUP($B2585,direcciones!$B:$B,direcciones!G:G,"",0)</f>
        <v>Calle 64 # 39a67</v>
      </c>
    </row>
    <row r="2586" spans="1:31" x14ac:dyDescent="0.25">
      <c r="A2586" s="5">
        <f t="shared" si="40"/>
        <v>2585</v>
      </c>
      <c r="B2586" s="5">
        <v>3117267126</v>
      </c>
      <c r="C2586" s="6">
        <v>79599925</v>
      </c>
      <c r="D2586" s="5" t="s">
        <v>6275</v>
      </c>
      <c r="E2586" s="6">
        <v>1214003</v>
      </c>
      <c r="F2586" s="5" t="s">
        <v>6276</v>
      </c>
      <c r="G2586" s="6">
        <v>6</v>
      </c>
      <c r="H2586" s="5" t="s">
        <v>27</v>
      </c>
      <c r="I2586" s="5" t="s">
        <v>6277</v>
      </c>
      <c r="J2586" s="7">
        <v>38308982</v>
      </c>
      <c r="K2586" s="7">
        <v>102962969</v>
      </c>
      <c r="L2586" s="7">
        <v>4</v>
      </c>
      <c r="M2586" s="7">
        <v>127</v>
      </c>
      <c r="N2586" s="8">
        <v>1261490.27</v>
      </c>
      <c r="O2586" s="9">
        <v>6.3389885954160827E-2</v>
      </c>
      <c r="P2586" s="10">
        <v>45070</v>
      </c>
      <c r="Q2586" s="5" t="s">
        <v>29</v>
      </c>
      <c r="R2586" s="7">
        <v>4</v>
      </c>
      <c r="S2586" s="11" t="s">
        <v>39</v>
      </c>
      <c r="T2586" s="7" t="s">
        <v>166</v>
      </c>
      <c r="U2586" s="12">
        <v>502603.5</v>
      </c>
      <c r="V2586" s="7">
        <v>2428402</v>
      </c>
      <c r="W2586" s="12" t="s">
        <v>40</v>
      </c>
      <c r="X2586" s="13" t="s">
        <v>33</v>
      </c>
      <c r="Y2586" s="5" t="s">
        <v>34</v>
      </c>
      <c r="Z2586" s="5" t="s">
        <v>6132</v>
      </c>
      <c r="AA2586" t="str">
        <f>_xlfn.XLOOKUP(B2586,direcciones!B:B,direcciones!C:C,"",0)</f>
        <v>Marinilla</v>
      </c>
      <c r="AB2586" t="str">
        <f>_xlfn.XLOOKUP(B2586,direcciones!B:B,direcciones!D:D,"",0)</f>
        <v>ANTIOQUIA</v>
      </c>
      <c r="AC2586">
        <f>_xlfn.XLOOKUP($B2586,direcciones!$B:$B,direcciones!E:E,"",0)</f>
        <v>0</v>
      </c>
      <c r="AD2586" t="str">
        <f>_xlfn.XLOOKUP($B2586,direcciones!$B:$B,direcciones!F:F,"",0)</f>
        <v>ANTIOQUIA</v>
      </c>
      <c r="AE2586" t="str">
        <f>_xlfn.XLOOKUP($B2586,direcciones!$B:$B,direcciones!G:G,"",0)</f>
        <v>Calle 12 # 45 - 46 Condominio Natural Planté</v>
      </c>
    </row>
    <row r="2587" spans="1:31" x14ac:dyDescent="0.25">
      <c r="A2587" s="5">
        <f t="shared" si="40"/>
        <v>2586</v>
      </c>
      <c r="B2587" s="5">
        <v>3006408781</v>
      </c>
      <c r="C2587" s="6">
        <v>31711341</v>
      </c>
      <c r="D2587" s="5" t="s">
        <v>6278</v>
      </c>
      <c r="E2587" s="6">
        <v>1224881</v>
      </c>
      <c r="F2587" s="5" t="s">
        <v>6279</v>
      </c>
      <c r="G2587" s="6">
        <v>6</v>
      </c>
      <c r="H2587" s="5" t="s">
        <v>27</v>
      </c>
      <c r="I2587" s="5" t="s">
        <v>6280</v>
      </c>
      <c r="J2587" s="7">
        <v>35440000</v>
      </c>
      <c r="K2587" s="7">
        <v>63365800</v>
      </c>
      <c r="L2587" s="7">
        <v>4</v>
      </c>
      <c r="M2587" s="7">
        <v>127</v>
      </c>
      <c r="N2587" s="8">
        <v>849080.27</v>
      </c>
      <c r="O2587" s="9">
        <v>2.4009452595936794E-2</v>
      </c>
      <c r="P2587" s="10">
        <v>45075</v>
      </c>
      <c r="Q2587" s="5" t="s">
        <v>29</v>
      </c>
      <c r="R2587" s="7">
        <v>4</v>
      </c>
      <c r="S2587" s="11" t="s">
        <v>39</v>
      </c>
      <c r="T2587" s="7" t="s">
        <v>166</v>
      </c>
      <c r="U2587" s="12">
        <v>314122.15999999997</v>
      </c>
      <c r="V2587" s="7">
        <v>850895</v>
      </c>
      <c r="W2587" s="12" t="s">
        <v>40</v>
      </c>
      <c r="X2587" s="13" t="s">
        <v>33</v>
      </c>
      <c r="Y2587" s="5" t="s">
        <v>34</v>
      </c>
      <c r="Z2587" s="5" t="s">
        <v>6132</v>
      </c>
      <c r="AA2587" t="str">
        <f>_xlfn.XLOOKUP(B2587,direcciones!B:B,direcciones!C:C,"",0)</f>
        <v>Cali</v>
      </c>
      <c r="AB2587" t="str">
        <f>_xlfn.XLOOKUP(B2587,direcciones!B:B,direcciones!D:D,"",0)</f>
        <v>VALLE</v>
      </c>
      <c r="AC2587">
        <f>_xlfn.XLOOKUP($B2587,direcciones!$B:$B,direcciones!E:E,"",0)</f>
        <v>0</v>
      </c>
      <c r="AD2587" t="str">
        <f>_xlfn.XLOOKUP($B2587,direcciones!$B:$B,direcciones!F:F,"",0)</f>
        <v>VALLE</v>
      </c>
      <c r="AE2587" t="str">
        <f>_xlfn.XLOOKUP($B2587,direcciones!$B:$B,direcciones!G:G,"",0)</f>
        <v>CL 2C #73-146</v>
      </c>
    </row>
    <row r="2588" spans="1:31" x14ac:dyDescent="0.25">
      <c r="A2588" s="5">
        <f t="shared" si="40"/>
        <v>2587</v>
      </c>
      <c r="B2588" s="5">
        <v>3015405826</v>
      </c>
      <c r="C2588" s="6">
        <v>8154457</v>
      </c>
      <c r="D2588" s="5" t="s">
        <v>6281</v>
      </c>
      <c r="E2588" s="6">
        <v>1215922</v>
      </c>
      <c r="F2588" s="5" t="s">
        <v>6282</v>
      </c>
      <c r="G2588" s="6">
        <v>5</v>
      </c>
      <c r="H2588" s="5" t="s">
        <v>27</v>
      </c>
      <c r="I2588" s="5" t="s">
        <v>6283</v>
      </c>
      <c r="J2588" s="7">
        <v>44928450</v>
      </c>
      <c r="K2588" s="7">
        <v>77674397</v>
      </c>
      <c r="L2588" s="7">
        <v>4</v>
      </c>
      <c r="M2588" s="7">
        <v>128</v>
      </c>
      <c r="N2588" s="8">
        <v>994974.89</v>
      </c>
      <c r="O2588" s="9">
        <v>0</v>
      </c>
      <c r="P2588" s="10">
        <v>45070</v>
      </c>
      <c r="Q2588" s="5" t="s">
        <v>29</v>
      </c>
      <c r="R2588" s="7">
        <v>4</v>
      </c>
      <c r="S2588" s="11" t="s">
        <v>39</v>
      </c>
      <c r="T2588" s="7" t="s">
        <v>166</v>
      </c>
      <c r="U2588" s="12">
        <v>382231.08</v>
      </c>
      <c r="V2588" s="7">
        <v>0</v>
      </c>
      <c r="W2588" s="12" t="s">
        <v>40</v>
      </c>
      <c r="X2588" s="13" t="s">
        <v>33</v>
      </c>
      <c r="Y2588" s="5" t="s">
        <v>34</v>
      </c>
      <c r="Z2588" s="5" t="s">
        <v>6132</v>
      </c>
      <c r="AA2588" t="str">
        <f>_xlfn.XLOOKUP(B2588,direcciones!B:B,direcciones!C:C,"",0)</f>
        <v>Envigado</v>
      </c>
      <c r="AB2588" t="str">
        <f>_xlfn.XLOOKUP(B2588,direcciones!B:B,direcciones!D:D,"",0)</f>
        <v>ANTIOQUIA</v>
      </c>
      <c r="AC2588">
        <f>_xlfn.XLOOKUP($B2588,direcciones!$B:$B,direcciones!E:E,"",0)</f>
        <v>0</v>
      </c>
      <c r="AD2588" t="str">
        <f>_xlfn.XLOOKUP($B2588,direcciones!$B:$B,direcciones!F:F,"",0)</f>
        <v>ANTIOQUIA</v>
      </c>
      <c r="AE2588" t="str">
        <f>_xlfn.XLOOKUP($B2588,direcciones!$B:$B,direcciones!G:G,"",0)</f>
        <v>Calle 37sur # 27 - 90</v>
      </c>
    </row>
    <row r="2589" spans="1:31" x14ac:dyDescent="0.25">
      <c r="A2589" s="18">
        <f t="shared" si="40"/>
        <v>2588</v>
      </c>
      <c r="B2589" s="18">
        <v>3008946727</v>
      </c>
      <c r="C2589" s="19">
        <v>41506962</v>
      </c>
      <c r="D2589" s="18" t="s">
        <v>6284</v>
      </c>
      <c r="E2589" s="19">
        <v>1277691</v>
      </c>
      <c r="F2589" s="18" t="s">
        <v>6285</v>
      </c>
      <c r="G2589" s="19">
        <v>4</v>
      </c>
      <c r="H2589" s="18" t="s">
        <v>27</v>
      </c>
      <c r="I2589" s="18" t="s">
        <v>6286</v>
      </c>
      <c r="J2589" s="20">
        <v>245338353</v>
      </c>
      <c r="K2589" s="20">
        <v>407006453</v>
      </c>
      <c r="L2589" s="20">
        <v>2</v>
      </c>
      <c r="M2589" s="20">
        <v>69</v>
      </c>
      <c r="N2589" s="21">
        <v>5040288.09</v>
      </c>
      <c r="O2589" s="22">
        <v>2.9531962334482617E-2</v>
      </c>
      <c r="P2589" s="23">
        <v>45007</v>
      </c>
      <c r="Q2589" s="18" t="s">
        <v>29</v>
      </c>
      <c r="R2589" s="20">
        <v>6</v>
      </c>
      <c r="S2589" s="24" t="s">
        <v>39</v>
      </c>
      <c r="T2589" s="20" t="s">
        <v>166</v>
      </c>
      <c r="U2589" s="25">
        <v>1949850.47</v>
      </c>
      <c r="V2589" s="20">
        <v>7245323</v>
      </c>
      <c r="W2589" s="25" t="s">
        <v>40</v>
      </c>
      <c r="X2589" s="13" t="s">
        <v>33</v>
      </c>
      <c r="Y2589" s="5" t="s">
        <v>34</v>
      </c>
      <c r="Z2589" s="18" t="s">
        <v>6287</v>
      </c>
      <c r="AA2589" t="str">
        <f>_xlfn.XLOOKUP(B2589,direcciones!B:B,direcciones!C:C,"",0)</f>
        <v/>
      </c>
      <c r="AB2589" t="str">
        <f>_xlfn.XLOOKUP(B2589,direcciones!B:B,direcciones!D:D,"",0)</f>
        <v/>
      </c>
      <c r="AC2589" t="str">
        <f>_xlfn.XLOOKUP($B2589,direcciones!$B:$B,direcciones!E:E,"",0)</f>
        <v/>
      </c>
      <c r="AD2589" t="str">
        <f>_xlfn.XLOOKUP($B2589,direcciones!$B:$B,direcciones!F:F,"",0)</f>
        <v/>
      </c>
      <c r="AE2589" t="str">
        <f>_xlfn.XLOOKUP($B2589,direcciones!$B:$B,direcciones!G:G,"",0)</f>
        <v/>
      </c>
    </row>
    <row r="2590" spans="1:31" x14ac:dyDescent="0.25">
      <c r="A2590" s="18">
        <f t="shared" si="40"/>
        <v>2589</v>
      </c>
      <c r="B2590" s="18">
        <v>3127945435</v>
      </c>
      <c r="C2590" s="19">
        <v>43628696</v>
      </c>
      <c r="D2590" s="18" t="s">
        <v>6288</v>
      </c>
      <c r="E2590" s="19">
        <v>1178864</v>
      </c>
      <c r="F2590" s="18" t="s">
        <v>6289</v>
      </c>
      <c r="G2590" s="19">
        <v>7</v>
      </c>
      <c r="H2590" s="18" t="s">
        <v>27</v>
      </c>
      <c r="I2590" s="18" t="s">
        <v>6290</v>
      </c>
      <c r="J2590" s="20">
        <v>1765167</v>
      </c>
      <c r="K2590" s="20">
        <v>305005680</v>
      </c>
      <c r="L2590" s="20">
        <v>6</v>
      </c>
      <c r="M2590" s="20">
        <v>188</v>
      </c>
      <c r="N2590" s="21">
        <v>3964062.44</v>
      </c>
      <c r="O2590" s="22">
        <v>0.90208178602931055</v>
      </c>
      <c r="P2590" s="23">
        <v>45034</v>
      </c>
      <c r="Q2590" s="18" t="s">
        <v>29</v>
      </c>
      <c r="R2590" s="20">
        <v>5</v>
      </c>
      <c r="S2590" s="24" t="s">
        <v>39</v>
      </c>
      <c r="T2590" s="20" t="s">
        <v>166</v>
      </c>
      <c r="U2590" s="25">
        <v>1515798.78</v>
      </c>
      <c r="V2590" s="20">
        <v>1592325</v>
      </c>
      <c r="W2590" s="25" t="s">
        <v>99</v>
      </c>
      <c r="X2590" s="13" t="s">
        <v>33</v>
      </c>
      <c r="Y2590" s="5" t="s">
        <v>34</v>
      </c>
      <c r="Z2590" s="18" t="s">
        <v>6287</v>
      </c>
      <c r="AA2590" t="str">
        <f>_xlfn.XLOOKUP(B2590,direcciones!B:B,direcciones!C:C,"",0)</f>
        <v/>
      </c>
      <c r="AB2590" t="str">
        <f>_xlfn.XLOOKUP(B2590,direcciones!B:B,direcciones!D:D,"",0)</f>
        <v/>
      </c>
      <c r="AC2590" t="str">
        <f>_xlfn.XLOOKUP($B2590,direcciones!$B:$B,direcciones!E:E,"",0)</f>
        <v/>
      </c>
      <c r="AD2590" t="str">
        <f>_xlfn.XLOOKUP($B2590,direcciones!$B:$B,direcciones!F:F,"",0)</f>
        <v/>
      </c>
      <c r="AE2590" t="str">
        <f>_xlfn.XLOOKUP($B2590,direcciones!$B:$B,direcciones!G:G,"",0)</f>
        <v/>
      </c>
    </row>
    <row r="2591" spans="1:31" x14ac:dyDescent="0.25">
      <c r="A2591" s="18">
        <f t="shared" si="40"/>
        <v>2590</v>
      </c>
      <c r="B2591" s="18">
        <v>3127945435</v>
      </c>
      <c r="C2591" s="19">
        <v>43628696</v>
      </c>
      <c r="D2591" s="18" t="s">
        <v>6288</v>
      </c>
      <c r="E2591" s="19">
        <v>1178871</v>
      </c>
      <c r="F2591" s="18" t="s">
        <v>6289</v>
      </c>
      <c r="G2591" s="19">
        <v>7</v>
      </c>
      <c r="H2591" s="18" t="s">
        <v>27</v>
      </c>
      <c r="I2591" s="18" t="s">
        <v>6291</v>
      </c>
      <c r="J2591" s="20">
        <v>19902754</v>
      </c>
      <c r="K2591" s="20">
        <v>305005680</v>
      </c>
      <c r="L2591" s="20">
        <v>6</v>
      </c>
      <c r="M2591" s="20">
        <v>188</v>
      </c>
      <c r="N2591" s="21">
        <v>3964062.44</v>
      </c>
      <c r="O2591" s="22">
        <v>8.0005259573624837E-2</v>
      </c>
      <c r="P2591" s="23">
        <v>45034</v>
      </c>
      <c r="Q2591" s="18" t="s">
        <v>29</v>
      </c>
      <c r="R2591" s="20">
        <v>5</v>
      </c>
      <c r="S2591" s="24" t="s">
        <v>39</v>
      </c>
      <c r="T2591" s="20" t="s">
        <v>166</v>
      </c>
      <c r="U2591" s="25">
        <v>1515798.78</v>
      </c>
      <c r="V2591" s="20">
        <v>1592325</v>
      </c>
      <c r="W2591" s="25" t="s">
        <v>158</v>
      </c>
      <c r="X2591" s="13" t="s">
        <v>33</v>
      </c>
      <c r="Y2591" s="5" t="s">
        <v>34</v>
      </c>
      <c r="Z2591" s="18" t="s">
        <v>6287</v>
      </c>
      <c r="AA2591" t="str">
        <f>_xlfn.XLOOKUP(B2591,direcciones!B:B,direcciones!C:C,"",0)</f>
        <v/>
      </c>
      <c r="AB2591" t="str">
        <f>_xlfn.XLOOKUP(B2591,direcciones!B:B,direcciones!D:D,"",0)</f>
        <v/>
      </c>
      <c r="AC2591" t="str">
        <f>_xlfn.XLOOKUP($B2591,direcciones!$B:$B,direcciones!E:E,"",0)</f>
        <v/>
      </c>
      <c r="AD2591" t="str">
        <f>_xlfn.XLOOKUP($B2591,direcciones!$B:$B,direcciones!F:F,"",0)</f>
        <v/>
      </c>
      <c r="AE2591" t="str">
        <f>_xlfn.XLOOKUP($B2591,direcciones!$B:$B,direcciones!G:G,"",0)</f>
        <v/>
      </c>
    </row>
    <row r="2592" spans="1:31" x14ac:dyDescent="0.25">
      <c r="A2592" s="18">
        <f t="shared" si="40"/>
        <v>2591</v>
      </c>
      <c r="B2592" s="18">
        <v>3214872995</v>
      </c>
      <c r="C2592" s="19">
        <v>41688133</v>
      </c>
      <c r="D2592" s="18" t="s">
        <v>6292</v>
      </c>
      <c r="E2592" s="19">
        <v>1139191</v>
      </c>
      <c r="F2592" s="18" t="s">
        <v>6293</v>
      </c>
      <c r="G2592" s="19">
        <v>6</v>
      </c>
      <c r="H2592" s="18" t="s">
        <v>27</v>
      </c>
      <c r="I2592" s="18" t="s">
        <v>6294</v>
      </c>
      <c r="J2592" s="20">
        <v>22422750</v>
      </c>
      <c r="K2592" s="20">
        <v>32571657</v>
      </c>
      <c r="L2592" s="20">
        <v>13</v>
      </c>
      <c r="M2592" s="20">
        <v>400</v>
      </c>
      <c r="N2592" s="21">
        <v>500275.99</v>
      </c>
      <c r="O2592" s="22">
        <v>3.5893501020169249E-2</v>
      </c>
      <c r="P2592" s="23">
        <v>44984</v>
      </c>
      <c r="Q2592" s="18" t="s">
        <v>29</v>
      </c>
      <c r="R2592" s="20">
        <v>7</v>
      </c>
      <c r="S2592" s="24" t="s">
        <v>39</v>
      </c>
      <c r="T2592" s="20" t="s">
        <v>31</v>
      </c>
      <c r="U2592" s="25">
        <v>167542.04</v>
      </c>
      <c r="V2592" s="20">
        <v>804831</v>
      </c>
      <c r="W2592" s="25" t="s">
        <v>40</v>
      </c>
      <c r="X2592" s="13" t="s">
        <v>33</v>
      </c>
      <c r="Y2592" s="5" t="s">
        <v>34</v>
      </c>
      <c r="Z2592" s="18" t="s">
        <v>6295</v>
      </c>
      <c r="AA2592" t="str">
        <f>_xlfn.XLOOKUP(B2592,direcciones!B:B,direcciones!C:C,"",0)</f>
        <v/>
      </c>
      <c r="AB2592" t="str">
        <f>_xlfn.XLOOKUP(B2592,direcciones!B:B,direcciones!D:D,"",0)</f>
        <v/>
      </c>
      <c r="AC2592" t="str">
        <f>_xlfn.XLOOKUP($B2592,direcciones!$B:$B,direcciones!E:E,"",0)</f>
        <v/>
      </c>
      <c r="AD2592" t="str">
        <f>_xlfn.XLOOKUP($B2592,direcciones!$B:$B,direcciones!F:F,"",0)</f>
        <v/>
      </c>
      <c r="AE2592" t="str">
        <f>_xlfn.XLOOKUP($B2592,direcciones!$B:$B,direcciones!G:G,"",0)</f>
        <v/>
      </c>
    </row>
    <row r="2593" spans="1:31" x14ac:dyDescent="0.25">
      <c r="A2593" s="5">
        <f t="shared" si="40"/>
        <v>2592</v>
      </c>
      <c r="B2593" s="5">
        <v>3126943244</v>
      </c>
      <c r="C2593" s="6">
        <v>1065568803</v>
      </c>
      <c r="D2593" s="5" t="s">
        <v>6296</v>
      </c>
      <c r="E2593" s="6">
        <v>1211040</v>
      </c>
      <c r="F2593" s="5" t="s">
        <v>6297</v>
      </c>
      <c r="G2593" s="6">
        <v>3</v>
      </c>
      <c r="H2593" s="5" t="s">
        <v>27</v>
      </c>
      <c r="I2593" s="5" t="s">
        <v>6298</v>
      </c>
      <c r="J2593" s="7">
        <v>185740800</v>
      </c>
      <c r="K2593" s="7">
        <v>205442300</v>
      </c>
      <c r="L2593" s="7">
        <v>5</v>
      </c>
      <c r="M2593" s="7">
        <v>157</v>
      </c>
      <c r="N2593" s="8">
        <v>2325686.25</v>
      </c>
      <c r="O2593" s="9">
        <v>1.2528647448487355E-2</v>
      </c>
      <c r="P2593" s="10">
        <v>45063</v>
      </c>
      <c r="Q2593" s="5" t="s">
        <v>29</v>
      </c>
      <c r="R2593" s="7">
        <v>4</v>
      </c>
      <c r="S2593" s="11" t="s">
        <v>39</v>
      </c>
      <c r="T2593" s="7" t="s">
        <v>166</v>
      </c>
      <c r="U2593" s="12">
        <v>990405.11</v>
      </c>
      <c r="V2593" s="7">
        <v>2327081</v>
      </c>
      <c r="W2593" s="12" t="s">
        <v>40</v>
      </c>
      <c r="X2593" s="13" t="s">
        <v>33</v>
      </c>
      <c r="Y2593" s="5" t="s">
        <v>34</v>
      </c>
      <c r="Z2593" s="5" t="s">
        <v>6299</v>
      </c>
      <c r="AA2593" t="str">
        <f>_xlfn.XLOOKUP(B2593,direcciones!B:B,direcciones!C:C,"",0)</f>
        <v>Floridablanca</v>
      </c>
      <c r="AB2593" t="str">
        <f>_xlfn.XLOOKUP(B2593,direcciones!B:B,direcciones!D:D,"",0)</f>
        <v>SANTANDER</v>
      </c>
      <c r="AC2593">
        <f>_xlfn.XLOOKUP($B2593,direcciones!$B:$B,direcciones!E:E,"",0)</f>
        <v>0</v>
      </c>
      <c r="AD2593" t="str">
        <f>_xlfn.XLOOKUP($B2593,direcciones!$B:$B,direcciones!F:F,"",0)</f>
        <v>SANTANDER</v>
      </c>
      <c r="AE2593" t="str">
        <f>_xlfn.XLOOKUP($B2593,direcciones!$B:$B,direcciones!G:G,"",0)</f>
        <v>cll 113 a 38 05</v>
      </c>
    </row>
    <row r="2594" spans="1:31" x14ac:dyDescent="0.25">
      <c r="A2594" s="5">
        <f t="shared" si="40"/>
        <v>2593</v>
      </c>
      <c r="B2594" s="5">
        <v>3126943244</v>
      </c>
      <c r="C2594" s="6">
        <v>1065568803</v>
      </c>
      <c r="D2594" s="5" t="s">
        <v>6296</v>
      </c>
      <c r="E2594" s="6">
        <v>1211039</v>
      </c>
      <c r="F2594" s="5" t="s">
        <v>6297</v>
      </c>
      <c r="G2594" s="6">
        <v>3</v>
      </c>
      <c r="H2594" s="5" t="s">
        <v>27</v>
      </c>
      <c r="I2594" s="5" t="s">
        <v>6300</v>
      </c>
      <c r="J2594" s="7">
        <v>18400200</v>
      </c>
      <c r="K2594" s="7">
        <v>205442300</v>
      </c>
      <c r="L2594" s="7">
        <v>5</v>
      </c>
      <c r="M2594" s="7">
        <v>157</v>
      </c>
      <c r="N2594" s="8">
        <v>2325686.25</v>
      </c>
      <c r="O2594" s="9">
        <v>0.12647041879979565</v>
      </c>
      <c r="P2594" s="10">
        <v>45063</v>
      </c>
      <c r="Q2594" s="5" t="s">
        <v>29</v>
      </c>
      <c r="R2594" s="7">
        <v>4</v>
      </c>
      <c r="S2594" s="11" t="s">
        <v>39</v>
      </c>
      <c r="T2594" s="7" t="s">
        <v>166</v>
      </c>
      <c r="U2594" s="12">
        <v>990405.11</v>
      </c>
      <c r="V2594" s="7">
        <v>2327081</v>
      </c>
      <c r="W2594" s="12" t="s">
        <v>40</v>
      </c>
      <c r="X2594" s="13" t="s">
        <v>33</v>
      </c>
      <c r="Y2594" s="5" t="s">
        <v>34</v>
      </c>
      <c r="Z2594" s="5" t="s">
        <v>6299</v>
      </c>
      <c r="AA2594" t="str">
        <f>_xlfn.XLOOKUP(B2594,direcciones!B:B,direcciones!C:C,"",0)</f>
        <v>Floridablanca</v>
      </c>
      <c r="AB2594" t="str">
        <f>_xlfn.XLOOKUP(B2594,direcciones!B:B,direcciones!D:D,"",0)</f>
        <v>SANTANDER</v>
      </c>
      <c r="AC2594">
        <f>_xlfn.XLOOKUP($B2594,direcciones!$B:$B,direcciones!E:E,"",0)</f>
        <v>0</v>
      </c>
      <c r="AD2594" t="str">
        <f>_xlfn.XLOOKUP($B2594,direcciones!$B:$B,direcciones!F:F,"",0)</f>
        <v>SANTANDER</v>
      </c>
      <c r="AE2594" t="str">
        <f>_xlfn.XLOOKUP($B2594,direcciones!$B:$B,direcciones!G:G,"",0)</f>
        <v>cll 113 a 38 05</v>
      </c>
    </row>
    <row r="2595" spans="1:31" x14ac:dyDescent="0.25">
      <c r="A2595" s="5">
        <f t="shared" si="40"/>
        <v>2594</v>
      </c>
      <c r="B2595" s="5">
        <v>3022464486</v>
      </c>
      <c r="C2595" s="6">
        <v>1042061606</v>
      </c>
      <c r="D2595" s="5" t="s">
        <v>6301</v>
      </c>
      <c r="E2595" s="6">
        <v>1149899</v>
      </c>
      <c r="F2595" s="5" t="s">
        <v>6302</v>
      </c>
      <c r="G2595" s="6">
        <v>2</v>
      </c>
      <c r="H2595" s="5" t="s">
        <v>27</v>
      </c>
      <c r="I2595" s="5" t="s">
        <v>6303</v>
      </c>
      <c r="J2595" s="7">
        <v>6561450</v>
      </c>
      <c r="K2595" s="7">
        <v>8730650</v>
      </c>
      <c r="L2595" s="7">
        <v>7</v>
      </c>
      <c r="M2595" s="7">
        <v>216</v>
      </c>
      <c r="N2595" s="8">
        <v>202983.6</v>
      </c>
      <c r="O2595" s="9">
        <v>5.943808152161489E-6</v>
      </c>
      <c r="P2595" s="10">
        <v>44993</v>
      </c>
      <c r="Q2595" s="5" t="s">
        <v>29</v>
      </c>
      <c r="R2595" s="7">
        <v>6</v>
      </c>
      <c r="S2595" s="11" t="s">
        <v>39</v>
      </c>
      <c r="T2595" s="7" t="s">
        <v>31</v>
      </c>
      <c r="U2595" s="12">
        <v>64448.32</v>
      </c>
      <c r="V2595" s="7">
        <v>39</v>
      </c>
      <c r="W2595" s="12" t="s">
        <v>40</v>
      </c>
      <c r="X2595" s="13" t="s">
        <v>33</v>
      </c>
      <c r="Y2595" s="5" t="s">
        <v>34</v>
      </c>
      <c r="Z2595" s="5" t="s">
        <v>6299</v>
      </c>
      <c r="AA2595" t="str">
        <f>_xlfn.XLOOKUP(B2595,direcciones!B:B,direcciones!C:C,"",0)</f>
        <v/>
      </c>
      <c r="AB2595" t="str">
        <f>_xlfn.XLOOKUP(B2595,direcciones!B:B,direcciones!D:D,"",0)</f>
        <v/>
      </c>
      <c r="AC2595" t="str">
        <f>_xlfn.XLOOKUP($B2595,direcciones!$B:$B,direcciones!E:E,"",0)</f>
        <v/>
      </c>
      <c r="AD2595" t="str">
        <f>_xlfn.XLOOKUP($B2595,direcciones!$B:$B,direcciones!F:F,"",0)</f>
        <v/>
      </c>
      <c r="AE2595" t="str">
        <f>_xlfn.XLOOKUP($B2595,direcciones!$B:$B,direcciones!G:G,"",0)</f>
        <v/>
      </c>
    </row>
    <row r="2596" spans="1:31" x14ac:dyDescent="0.25">
      <c r="A2596" s="5">
        <f t="shared" si="40"/>
        <v>2595</v>
      </c>
      <c r="B2596" s="5">
        <v>3224319035</v>
      </c>
      <c r="C2596" s="6">
        <v>1018425448</v>
      </c>
      <c r="D2596" s="5" t="s">
        <v>6304</v>
      </c>
      <c r="E2596" s="6">
        <v>1084722</v>
      </c>
      <c r="F2596" s="5" t="s">
        <v>6305</v>
      </c>
      <c r="G2596" s="6">
        <v>4</v>
      </c>
      <c r="H2596" s="5" t="s">
        <v>27</v>
      </c>
      <c r="I2596" s="5" t="s">
        <v>6306</v>
      </c>
      <c r="J2596" s="7">
        <v>1527900</v>
      </c>
      <c r="K2596" s="7">
        <v>9372950</v>
      </c>
      <c r="L2596" s="7">
        <v>13</v>
      </c>
      <c r="M2596" s="7">
        <v>402</v>
      </c>
      <c r="N2596" s="8">
        <v>224909.51</v>
      </c>
      <c r="O2596" s="9">
        <v>0.1391216702663787</v>
      </c>
      <c r="P2596" s="10">
        <v>44914</v>
      </c>
      <c r="Q2596" s="5" t="s">
        <v>29</v>
      </c>
      <c r="R2596" s="7">
        <v>9</v>
      </c>
      <c r="S2596" s="11" t="s">
        <v>30</v>
      </c>
      <c r="T2596" s="7" t="s">
        <v>31</v>
      </c>
      <c r="U2596" s="12">
        <v>73067.490000000005</v>
      </c>
      <c r="V2596" s="7">
        <v>212564</v>
      </c>
      <c r="W2596" s="12" t="s">
        <v>40</v>
      </c>
      <c r="X2596" s="13" t="s">
        <v>33</v>
      </c>
      <c r="Y2596" s="5" t="s">
        <v>34</v>
      </c>
      <c r="Z2596" s="5" t="s">
        <v>6299</v>
      </c>
      <c r="AA2596" t="str">
        <f>_xlfn.XLOOKUP(B2596,direcciones!B:B,direcciones!C:C,"",0)</f>
        <v/>
      </c>
      <c r="AB2596" t="str">
        <f>_xlfn.XLOOKUP(B2596,direcciones!B:B,direcciones!D:D,"",0)</f>
        <v/>
      </c>
      <c r="AC2596" t="str">
        <f>_xlfn.XLOOKUP($B2596,direcciones!$B:$B,direcciones!E:E,"",0)</f>
        <v/>
      </c>
      <c r="AD2596" t="str">
        <f>_xlfn.XLOOKUP($B2596,direcciones!$B:$B,direcciones!F:F,"",0)</f>
        <v/>
      </c>
      <c r="AE2596" t="str">
        <f>_xlfn.XLOOKUP($B2596,direcciones!$B:$B,direcciones!G:G,"",0)</f>
        <v/>
      </c>
    </row>
    <row r="2597" spans="1:31" x14ac:dyDescent="0.25">
      <c r="A2597" s="5">
        <f t="shared" si="40"/>
        <v>2596</v>
      </c>
      <c r="B2597" s="5">
        <v>3157597681</v>
      </c>
      <c r="C2597" s="6">
        <v>1104544173</v>
      </c>
      <c r="D2597" s="5" t="s">
        <v>6307</v>
      </c>
      <c r="E2597" s="6">
        <v>1134258</v>
      </c>
      <c r="F2597" s="5" t="s">
        <v>6308</v>
      </c>
      <c r="G2597" s="6">
        <v>2</v>
      </c>
      <c r="H2597" s="5" t="s">
        <v>27</v>
      </c>
      <c r="I2597" s="5" t="s">
        <v>6309</v>
      </c>
      <c r="J2597" s="7">
        <v>9171750</v>
      </c>
      <c r="K2597" s="7">
        <v>10762350</v>
      </c>
      <c r="L2597" s="7">
        <v>8</v>
      </c>
      <c r="M2597" s="7">
        <v>247</v>
      </c>
      <c r="N2597" s="8">
        <v>229432.24</v>
      </c>
      <c r="O2597" s="9">
        <v>3.270913402567667E-7</v>
      </c>
      <c r="P2597" s="10">
        <v>44977</v>
      </c>
      <c r="Q2597" s="5" t="s">
        <v>29</v>
      </c>
      <c r="R2597" s="7">
        <v>7</v>
      </c>
      <c r="S2597" s="11" t="s">
        <v>30</v>
      </c>
      <c r="T2597" s="7" t="s">
        <v>31</v>
      </c>
      <c r="U2597" s="12">
        <v>76536.929999999993</v>
      </c>
      <c r="V2597" s="7">
        <v>3</v>
      </c>
      <c r="W2597" s="12" t="s">
        <v>40</v>
      </c>
      <c r="X2597" s="13" t="s">
        <v>33</v>
      </c>
      <c r="Y2597" s="5" t="s">
        <v>34</v>
      </c>
      <c r="Z2597" s="5" t="s">
        <v>6299</v>
      </c>
      <c r="AA2597" t="str">
        <f>_xlfn.XLOOKUP(B2597,direcciones!B:B,direcciones!C:C,"",0)</f>
        <v/>
      </c>
      <c r="AB2597" t="str">
        <f>_xlfn.XLOOKUP(B2597,direcciones!B:B,direcciones!D:D,"",0)</f>
        <v/>
      </c>
      <c r="AC2597" t="str">
        <f>_xlfn.XLOOKUP($B2597,direcciones!$B:$B,direcciones!E:E,"",0)</f>
        <v/>
      </c>
      <c r="AD2597" t="str">
        <f>_xlfn.XLOOKUP($B2597,direcciones!$B:$B,direcciones!F:F,"",0)</f>
        <v/>
      </c>
      <c r="AE2597" t="str">
        <f>_xlfn.XLOOKUP($B2597,direcciones!$B:$B,direcciones!G:G,"",0)</f>
        <v/>
      </c>
    </row>
    <row r="2598" spans="1:31" x14ac:dyDescent="0.25">
      <c r="A2598" s="5">
        <f t="shared" si="40"/>
        <v>2597</v>
      </c>
      <c r="B2598" s="5">
        <v>3223655853</v>
      </c>
      <c r="C2598" s="6">
        <v>1077083779</v>
      </c>
      <c r="D2598" s="5" t="s">
        <v>6310</v>
      </c>
      <c r="E2598" s="6">
        <v>1144961</v>
      </c>
      <c r="F2598" s="5" t="s">
        <v>6311</v>
      </c>
      <c r="G2598" s="6">
        <v>4</v>
      </c>
      <c r="H2598" s="5" t="s">
        <v>27</v>
      </c>
      <c r="I2598" s="5" t="s">
        <v>6312</v>
      </c>
      <c r="J2598" s="7">
        <v>4015200</v>
      </c>
      <c r="K2598" s="7">
        <v>11203500</v>
      </c>
      <c r="L2598" s="7">
        <v>8</v>
      </c>
      <c r="M2598" s="7">
        <v>247</v>
      </c>
      <c r="N2598" s="8">
        <v>250606.95</v>
      </c>
      <c r="O2598" s="9">
        <v>4.897663877266388E-2</v>
      </c>
      <c r="P2598" s="10">
        <v>44985</v>
      </c>
      <c r="Q2598" s="5" t="s">
        <v>29</v>
      </c>
      <c r="R2598" s="7">
        <v>7</v>
      </c>
      <c r="S2598" s="11" t="s">
        <v>30</v>
      </c>
      <c r="T2598" s="7" t="s">
        <v>31</v>
      </c>
      <c r="U2598" s="12">
        <v>79161.78</v>
      </c>
      <c r="V2598" s="7">
        <v>196651</v>
      </c>
      <c r="W2598" s="12" t="s">
        <v>40</v>
      </c>
      <c r="X2598" s="13" t="s">
        <v>33</v>
      </c>
      <c r="Y2598" s="5" t="s">
        <v>34</v>
      </c>
      <c r="Z2598" s="5" t="s">
        <v>6299</v>
      </c>
      <c r="AA2598" t="str">
        <f>_xlfn.XLOOKUP(B2598,direcciones!B:B,direcciones!C:C,"",0)</f>
        <v/>
      </c>
      <c r="AB2598" t="str">
        <f>_xlfn.XLOOKUP(B2598,direcciones!B:B,direcciones!D:D,"",0)</f>
        <v/>
      </c>
      <c r="AC2598" t="str">
        <f>_xlfn.XLOOKUP($B2598,direcciones!$B:$B,direcciones!E:E,"",0)</f>
        <v/>
      </c>
      <c r="AD2598" t="str">
        <f>_xlfn.XLOOKUP($B2598,direcciones!$B:$B,direcciones!F:F,"",0)</f>
        <v/>
      </c>
      <c r="AE2598" t="str">
        <f>_xlfn.XLOOKUP($B2598,direcciones!$B:$B,direcciones!G:G,"",0)</f>
        <v/>
      </c>
    </row>
    <row r="2599" spans="1:31" x14ac:dyDescent="0.25">
      <c r="A2599" s="5">
        <f t="shared" si="40"/>
        <v>2598</v>
      </c>
      <c r="B2599" s="5">
        <v>3223655853</v>
      </c>
      <c r="C2599" s="6">
        <v>1077083779</v>
      </c>
      <c r="D2599" s="5" t="s">
        <v>6310</v>
      </c>
      <c r="E2599" s="6">
        <v>1144959</v>
      </c>
      <c r="F2599" s="5" t="s">
        <v>6311</v>
      </c>
      <c r="G2599" s="6">
        <v>4</v>
      </c>
      <c r="H2599" s="5" t="s">
        <v>27</v>
      </c>
      <c r="I2599" s="5" t="s">
        <v>6313</v>
      </c>
      <c r="J2599" s="7">
        <v>522900</v>
      </c>
      <c r="K2599" s="7">
        <v>11203500</v>
      </c>
      <c r="L2599" s="7">
        <v>8</v>
      </c>
      <c r="M2599" s="7">
        <v>247</v>
      </c>
      <c r="N2599" s="8">
        <v>250606.95</v>
      </c>
      <c r="O2599" s="9">
        <v>0.37607764390896919</v>
      </c>
      <c r="P2599" s="10">
        <v>44985</v>
      </c>
      <c r="Q2599" s="5" t="s">
        <v>29</v>
      </c>
      <c r="R2599" s="7">
        <v>7</v>
      </c>
      <c r="S2599" s="11" t="s">
        <v>30</v>
      </c>
      <c r="T2599" s="7" t="s">
        <v>31</v>
      </c>
      <c r="U2599" s="12">
        <v>79161.78</v>
      </c>
      <c r="V2599" s="7">
        <v>196651</v>
      </c>
      <c r="W2599" s="12" t="s">
        <v>160</v>
      </c>
      <c r="X2599" s="13" t="s">
        <v>33</v>
      </c>
      <c r="Y2599" s="5" t="s">
        <v>34</v>
      </c>
      <c r="Z2599" s="5" t="s">
        <v>6299</v>
      </c>
      <c r="AA2599" t="str">
        <f>_xlfn.XLOOKUP(B2599,direcciones!B:B,direcciones!C:C,"",0)</f>
        <v/>
      </c>
      <c r="AB2599" t="str">
        <f>_xlfn.XLOOKUP(B2599,direcciones!B:B,direcciones!D:D,"",0)</f>
        <v/>
      </c>
      <c r="AC2599" t="str">
        <f>_xlfn.XLOOKUP($B2599,direcciones!$B:$B,direcciones!E:E,"",0)</f>
        <v/>
      </c>
      <c r="AD2599" t="str">
        <f>_xlfn.XLOOKUP($B2599,direcciones!$B:$B,direcciones!F:F,"",0)</f>
        <v/>
      </c>
      <c r="AE2599" t="str">
        <f>_xlfn.XLOOKUP($B2599,direcciones!$B:$B,direcciones!G:G,"",0)</f>
        <v/>
      </c>
    </row>
    <row r="2600" spans="1:31" x14ac:dyDescent="0.25">
      <c r="A2600" s="5">
        <f t="shared" si="40"/>
        <v>2599</v>
      </c>
      <c r="B2600" s="5">
        <v>3126647083</v>
      </c>
      <c r="C2600" s="6">
        <v>65728877</v>
      </c>
      <c r="D2600" s="5" t="s">
        <v>6314</v>
      </c>
      <c r="E2600" s="6">
        <v>1195729</v>
      </c>
      <c r="F2600" s="5" t="s">
        <v>6315</v>
      </c>
      <c r="G2600" s="6">
        <v>3</v>
      </c>
      <c r="H2600" s="5" t="s">
        <v>27</v>
      </c>
      <c r="I2600" s="5" t="s">
        <v>6316</v>
      </c>
      <c r="J2600" s="7">
        <v>315000</v>
      </c>
      <c r="K2600" s="7">
        <v>11380950</v>
      </c>
      <c r="L2600" s="7">
        <v>6</v>
      </c>
      <c r="M2600" s="7">
        <v>189</v>
      </c>
      <c r="N2600" s="8">
        <v>245234.92</v>
      </c>
      <c r="O2600" s="9">
        <v>0.7974444444444444</v>
      </c>
      <c r="P2600" s="10">
        <v>45044</v>
      </c>
      <c r="Q2600" s="5" t="s">
        <v>29</v>
      </c>
      <c r="R2600" s="7">
        <v>5</v>
      </c>
      <c r="S2600" s="11" t="s">
        <v>39</v>
      </c>
      <c r="T2600" s="7" t="s">
        <v>31</v>
      </c>
      <c r="U2600" s="12">
        <v>80217.600000000006</v>
      </c>
      <c r="V2600" s="7">
        <v>251195</v>
      </c>
      <c r="W2600" s="12" t="s">
        <v>99</v>
      </c>
      <c r="X2600" s="13" t="s">
        <v>33</v>
      </c>
      <c r="Y2600" s="5" t="s">
        <v>34</v>
      </c>
      <c r="Z2600" s="5" t="s">
        <v>6299</v>
      </c>
      <c r="AA2600" t="str">
        <f>_xlfn.XLOOKUP(B2600,direcciones!B:B,direcciones!C:C,"",0)</f>
        <v>Sabaneta</v>
      </c>
      <c r="AB2600" t="str">
        <f>_xlfn.XLOOKUP(B2600,direcciones!B:B,direcciones!D:D,"",0)</f>
        <v>ANTIOQUIA</v>
      </c>
      <c r="AC2600">
        <f>_xlfn.XLOOKUP($B2600,direcciones!$B:$B,direcciones!E:E,"",0)</f>
        <v>0</v>
      </c>
      <c r="AD2600" t="str">
        <f>_xlfn.XLOOKUP($B2600,direcciones!$B:$B,direcciones!F:F,"",0)</f>
        <v>ANTIOQUIA</v>
      </c>
      <c r="AE2600" t="str">
        <f>_xlfn.XLOOKUP($B2600,direcciones!$B:$B,direcciones!G:G,"",0)</f>
        <v>Calle 76 D Sur #47C-18 apto 301 edificio Colores de las Vegas</v>
      </c>
    </row>
    <row r="2601" spans="1:31" x14ac:dyDescent="0.25">
      <c r="A2601" s="5">
        <f t="shared" si="40"/>
        <v>2600</v>
      </c>
      <c r="B2601" s="5">
        <v>3152670666</v>
      </c>
      <c r="C2601" s="6">
        <v>1085278112</v>
      </c>
      <c r="D2601" s="5" t="s">
        <v>6317</v>
      </c>
      <c r="E2601" s="6">
        <v>1127564</v>
      </c>
      <c r="F2601" s="5" t="s">
        <v>6318</v>
      </c>
      <c r="G2601" s="6">
        <v>3</v>
      </c>
      <c r="H2601" s="5" t="s">
        <v>27</v>
      </c>
      <c r="I2601" s="5" t="s">
        <v>6319</v>
      </c>
      <c r="J2601" s="7">
        <v>6572500</v>
      </c>
      <c r="K2601" s="7">
        <v>12743500</v>
      </c>
      <c r="L2601" s="7">
        <v>14</v>
      </c>
      <c r="M2601" s="7">
        <v>431</v>
      </c>
      <c r="N2601" s="8">
        <v>264987.63</v>
      </c>
      <c r="O2601" s="9">
        <v>2.3812856599467478E-3</v>
      </c>
      <c r="P2601" s="10">
        <v>44972</v>
      </c>
      <c r="Q2601" s="5" t="s">
        <v>29</v>
      </c>
      <c r="R2601" s="7">
        <v>7</v>
      </c>
      <c r="S2601" s="11" t="s">
        <v>39</v>
      </c>
      <c r="T2601" s="7" t="s">
        <v>31</v>
      </c>
      <c r="U2601" s="12">
        <v>73160.009999999995</v>
      </c>
      <c r="V2601" s="7">
        <v>15651</v>
      </c>
      <c r="W2601" s="12" t="s">
        <v>40</v>
      </c>
      <c r="X2601" s="13" t="s">
        <v>33</v>
      </c>
      <c r="Y2601" s="5" t="s">
        <v>34</v>
      </c>
      <c r="Z2601" s="5" t="s">
        <v>6299</v>
      </c>
      <c r="AA2601" t="str">
        <f>_xlfn.XLOOKUP(B2601,direcciones!B:B,direcciones!C:C,"",0)</f>
        <v/>
      </c>
      <c r="AB2601" t="str">
        <f>_xlfn.XLOOKUP(B2601,direcciones!B:B,direcciones!D:D,"",0)</f>
        <v/>
      </c>
      <c r="AC2601" t="str">
        <f>_xlfn.XLOOKUP($B2601,direcciones!$B:$B,direcciones!E:E,"",0)</f>
        <v/>
      </c>
      <c r="AD2601" t="str">
        <f>_xlfn.XLOOKUP($B2601,direcciones!$B:$B,direcciones!F:F,"",0)</f>
        <v/>
      </c>
      <c r="AE2601" t="str">
        <f>_xlfn.XLOOKUP($B2601,direcciones!$B:$B,direcciones!G:G,"",0)</f>
        <v/>
      </c>
    </row>
    <row r="2602" spans="1:31" x14ac:dyDescent="0.25">
      <c r="A2602" s="5">
        <f t="shared" si="40"/>
        <v>2601</v>
      </c>
      <c r="B2602" s="5">
        <v>3152670666</v>
      </c>
      <c r="C2602" s="6">
        <v>1085278112</v>
      </c>
      <c r="D2602" s="5" t="s">
        <v>6317</v>
      </c>
      <c r="E2602" s="6">
        <v>1127563</v>
      </c>
      <c r="F2602" s="5" t="s">
        <v>6318</v>
      </c>
      <c r="G2602" s="6">
        <v>3</v>
      </c>
      <c r="H2602" s="5" t="s">
        <v>27</v>
      </c>
      <c r="I2602" s="5" t="s">
        <v>6320</v>
      </c>
      <c r="J2602" s="7">
        <v>4174500</v>
      </c>
      <c r="K2602" s="7">
        <v>12743500</v>
      </c>
      <c r="L2602" s="7">
        <v>14</v>
      </c>
      <c r="M2602" s="7">
        <v>431</v>
      </c>
      <c r="N2602" s="8">
        <v>264987.63</v>
      </c>
      <c r="O2602" s="9">
        <v>3.7491915199425081E-3</v>
      </c>
      <c r="P2602" s="10">
        <v>44972</v>
      </c>
      <c r="Q2602" s="5" t="s">
        <v>29</v>
      </c>
      <c r="R2602" s="7">
        <v>7</v>
      </c>
      <c r="S2602" s="11" t="s">
        <v>39</v>
      </c>
      <c r="T2602" s="7" t="s">
        <v>31</v>
      </c>
      <c r="U2602" s="12">
        <v>73160.009999999995</v>
      </c>
      <c r="V2602" s="7">
        <v>15651</v>
      </c>
      <c r="W2602" s="12" t="s">
        <v>40</v>
      </c>
      <c r="X2602" s="13" t="s">
        <v>33</v>
      </c>
      <c r="Y2602" s="5" t="s">
        <v>34</v>
      </c>
      <c r="Z2602" s="5" t="s">
        <v>6299</v>
      </c>
      <c r="AA2602" t="str">
        <f>_xlfn.XLOOKUP(B2602,direcciones!B:B,direcciones!C:C,"",0)</f>
        <v/>
      </c>
      <c r="AB2602" t="str">
        <f>_xlfn.XLOOKUP(B2602,direcciones!B:B,direcciones!D:D,"",0)</f>
        <v/>
      </c>
      <c r="AC2602" t="str">
        <f>_xlfn.XLOOKUP($B2602,direcciones!$B:$B,direcciones!E:E,"",0)</f>
        <v/>
      </c>
      <c r="AD2602" t="str">
        <f>_xlfn.XLOOKUP($B2602,direcciones!$B:$B,direcciones!F:F,"",0)</f>
        <v/>
      </c>
      <c r="AE2602" t="str">
        <f>_xlfn.XLOOKUP($B2602,direcciones!$B:$B,direcciones!G:G,"",0)</f>
        <v/>
      </c>
    </row>
    <row r="2603" spans="1:31" x14ac:dyDescent="0.25">
      <c r="A2603" s="5">
        <f t="shared" si="40"/>
        <v>2602</v>
      </c>
      <c r="B2603" s="5">
        <v>3152670666</v>
      </c>
      <c r="C2603" s="6">
        <v>1085278112</v>
      </c>
      <c r="D2603" s="5" t="s">
        <v>6317</v>
      </c>
      <c r="E2603" s="6">
        <v>1127562</v>
      </c>
      <c r="F2603" s="5" t="s">
        <v>6318</v>
      </c>
      <c r="G2603" s="6">
        <v>3</v>
      </c>
      <c r="H2603" s="5" t="s">
        <v>27</v>
      </c>
      <c r="I2603" s="5" t="s">
        <v>6321</v>
      </c>
      <c r="J2603" s="7">
        <v>1996500</v>
      </c>
      <c r="K2603" s="7">
        <v>12743500</v>
      </c>
      <c r="L2603" s="7">
        <v>12</v>
      </c>
      <c r="M2603" s="7">
        <v>369</v>
      </c>
      <c r="N2603" s="8">
        <v>264987.63</v>
      </c>
      <c r="O2603" s="9">
        <v>7.8392186326070624E-3</v>
      </c>
      <c r="P2603" s="10">
        <v>44972</v>
      </c>
      <c r="Q2603" s="5" t="s">
        <v>29</v>
      </c>
      <c r="R2603" s="7">
        <v>7</v>
      </c>
      <c r="S2603" s="11" t="s">
        <v>39</v>
      </c>
      <c r="T2603" s="7" t="s">
        <v>31</v>
      </c>
      <c r="U2603" s="12">
        <v>73160.009999999995</v>
      </c>
      <c r="V2603" s="7">
        <v>15651</v>
      </c>
      <c r="W2603" s="12" t="s">
        <v>40</v>
      </c>
      <c r="X2603" s="13" t="s">
        <v>33</v>
      </c>
      <c r="Y2603" s="5" t="s">
        <v>34</v>
      </c>
      <c r="Z2603" s="5" t="s">
        <v>6299</v>
      </c>
      <c r="AA2603" t="str">
        <f>_xlfn.XLOOKUP(B2603,direcciones!B:B,direcciones!C:C,"",0)</f>
        <v/>
      </c>
      <c r="AB2603" t="str">
        <f>_xlfn.XLOOKUP(B2603,direcciones!B:B,direcciones!D:D,"",0)</f>
        <v/>
      </c>
      <c r="AC2603" t="str">
        <f>_xlfn.XLOOKUP($B2603,direcciones!$B:$B,direcciones!E:E,"",0)</f>
        <v/>
      </c>
      <c r="AD2603" t="str">
        <f>_xlfn.XLOOKUP($B2603,direcciones!$B:$B,direcciones!F:F,"",0)</f>
        <v/>
      </c>
      <c r="AE2603" t="str">
        <f>_xlfn.XLOOKUP($B2603,direcciones!$B:$B,direcciones!G:G,"",0)</f>
        <v/>
      </c>
    </row>
    <row r="2604" spans="1:31" x14ac:dyDescent="0.25">
      <c r="A2604" s="5">
        <f t="shared" si="40"/>
        <v>2603</v>
      </c>
      <c r="B2604" s="5">
        <v>3002628113</v>
      </c>
      <c r="C2604" s="6">
        <v>1065377769</v>
      </c>
      <c r="D2604" s="5" t="s">
        <v>6322</v>
      </c>
      <c r="E2604" s="6">
        <v>1165289</v>
      </c>
      <c r="F2604" s="5" t="s">
        <v>6323</v>
      </c>
      <c r="G2604" s="6">
        <v>3</v>
      </c>
      <c r="H2604" s="5" t="s">
        <v>27</v>
      </c>
      <c r="I2604" s="5" t="s">
        <v>6324</v>
      </c>
      <c r="J2604" s="7">
        <v>9444600</v>
      </c>
      <c r="K2604" s="7">
        <v>15956600</v>
      </c>
      <c r="L2604" s="7">
        <v>19</v>
      </c>
      <c r="M2604" s="7">
        <v>581</v>
      </c>
      <c r="N2604" s="8">
        <v>318730.93</v>
      </c>
      <c r="O2604" s="9">
        <v>4.2352243610105248E-7</v>
      </c>
      <c r="P2604" s="10">
        <v>45016</v>
      </c>
      <c r="Q2604" s="5" t="s">
        <v>29</v>
      </c>
      <c r="R2604" s="7">
        <v>6</v>
      </c>
      <c r="S2604" s="11" t="s">
        <v>39</v>
      </c>
      <c r="T2604" s="7" t="s">
        <v>31</v>
      </c>
      <c r="U2604" s="12">
        <v>107442.72</v>
      </c>
      <c r="V2604" s="7">
        <v>4</v>
      </c>
      <c r="W2604" s="12" t="s">
        <v>40</v>
      </c>
      <c r="X2604" s="13" t="s">
        <v>33</v>
      </c>
      <c r="Y2604" s="5" t="s">
        <v>34</v>
      </c>
      <c r="Z2604" s="5" t="s">
        <v>6299</v>
      </c>
      <c r="AA2604" t="str">
        <f>_xlfn.XLOOKUP(B2604,direcciones!B:B,direcciones!C:C,"",0)</f>
        <v/>
      </c>
      <c r="AB2604" t="str">
        <f>_xlfn.XLOOKUP(B2604,direcciones!B:B,direcciones!D:D,"",0)</f>
        <v/>
      </c>
      <c r="AC2604" t="str">
        <f>_xlfn.XLOOKUP($B2604,direcciones!$B:$B,direcciones!E:E,"",0)</f>
        <v/>
      </c>
      <c r="AD2604" t="str">
        <f>_xlfn.XLOOKUP($B2604,direcciones!$B:$B,direcciones!F:F,"",0)</f>
        <v/>
      </c>
      <c r="AE2604" t="str">
        <f>_xlfn.XLOOKUP($B2604,direcciones!$B:$B,direcciones!G:G,"",0)</f>
        <v/>
      </c>
    </row>
    <row r="2605" spans="1:31" x14ac:dyDescent="0.25">
      <c r="A2605" s="5">
        <f t="shared" si="40"/>
        <v>2604</v>
      </c>
      <c r="B2605" s="5">
        <v>3183438244</v>
      </c>
      <c r="C2605" s="6">
        <v>51909169</v>
      </c>
      <c r="D2605" s="5" t="s">
        <v>6325</v>
      </c>
      <c r="E2605" s="6">
        <v>1104261</v>
      </c>
      <c r="F2605" s="5" t="s">
        <v>6326</v>
      </c>
      <c r="G2605" s="6">
        <v>4</v>
      </c>
      <c r="H2605" s="5" t="s">
        <v>27</v>
      </c>
      <c r="I2605" s="5" t="s">
        <v>6327</v>
      </c>
      <c r="J2605" s="7">
        <v>6189750</v>
      </c>
      <c r="K2605" s="7">
        <v>16959766</v>
      </c>
      <c r="L2605" s="7">
        <v>9</v>
      </c>
      <c r="M2605" s="7">
        <v>278</v>
      </c>
      <c r="N2605" s="8">
        <v>373703.85</v>
      </c>
      <c r="O2605" s="9">
        <v>3.231148269316208E-7</v>
      </c>
      <c r="P2605" s="10">
        <v>44939</v>
      </c>
      <c r="Q2605" s="5" t="s">
        <v>29</v>
      </c>
      <c r="R2605" s="7">
        <v>8</v>
      </c>
      <c r="S2605" s="11" t="s">
        <v>39</v>
      </c>
      <c r="T2605" s="7" t="s">
        <v>31</v>
      </c>
      <c r="U2605" s="12">
        <v>93229.43</v>
      </c>
      <c r="V2605" s="7">
        <v>2</v>
      </c>
      <c r="W2605" s="12" t="s">
        <v>40</v>
      </c>
      <c r="X2605" s="13" t="s">
        <v>33</v>
      </c>
      <c r="Y2605" s="5" t="s">
        <v>34</v>
      </c>
      <c r="Z2605" s="5" t="s">
        <v>6299</v>
      </c>
      <c r="AA2605" t="str">
        <f>_xlfn.XLOOKUP(B2605,direcciones!B:B,direcciones!C:C,"",0)</f>
        <v/>
      </c>
      <c r="AB2605" t="str">
        <f>_xlfn.XLOOKUP(B2605,direcciones!B:B,direcciones!D:D,"",0)</f>
        <v/>
      </c>
      <c r="AC2605" t="str">
        <f>_xlfn.XLOOKUP($B2605,direcciones!$B:$B,direcciones!E:E,"",0)</f>
        <v/>
      </c>
      <c r="AD2605" t="str">
        <f>_xlfn.XLOOKUP($B2605,direcciones!$B:$B,direcciones!F:F,"",0)</f>
        <v/>
      </c>
      <c r="AE2605" t="str">
        <f>_xlfn.XLOOKUP($B2605,direcciones!$B:$B,direcciones!G:G,"",0)</f>
        <v/>
      </c>
    </row>
    <row r="2606" spans="1:31" x14ac:dyDescent="0.25">
      <c r="A2606" s="5">
        <f t="shared" si="40"/>
        <v>2605</v>
      </c>
      <c r="B2606" s="5">
        <v>3183438244</v>
      </c>
      <c r="C2606" s="6">
        <v>51909169</v>
      </c>
      <c r="D2606" s="5" t="s">
        <v>6325</v>
      </c>
      <c r="E2606" s="6">
        <v>1104260</v>
      </c>
      <c r="F2606" s="5" t="s">
        <v>6326</v>
      </c>
      <c r="G2606" s="6">
        <v>4</v>
      </c>
      <c r="H2606" s="5" t="s">
        <v>27</v>
      </c>
      <c r="I2606" s="5" t="s">
        <v>6328</v>
      </c>
      <c r="J2606" s="7">
        <v>5744550</v>
      </c>
      <c r="K2606" s="7">
        <v>16959766</v>
      </c>
      <c r="L2606" s="7">
        <v>8</v>
      </c>
      <c r="M2606" s="7">
        <v>248</v>
      </c>
      <c r="N2606" s="8">
        <v>373703.85</v>
      </c>
      <c r="O2606" s="9">
        <v>3.4815607836993325E-7</v>
      </c>
      <c r="P2606" s="10">
        <v>44939</v>
      </c>
      <c r="Q2606" s="5" t="s">
        <v>29</v>
      </c>
      <c r="R2606" s="7">
        <v>8</v>
      </c>
      <c r="S2606" s="11" t="s">
        <v>39</v>
      </c>
      <c r="T2606" s="7" t="s">
        <v>31</v>
      </c>
      <c r="U2606" s="12">
        <v>93229.43</v>
      </c>
      <c r="V2606" s="7">
        <v>2</v>
      </c>
      <c r="W2606" s="12" t="s">
        <v>40</v>
      </c>
      <c r="X2606" s="13" t="s">
        <v>33</v>
      </c>
      <c r="Y2606" s="5" t="s">
        <v>34</v>
      </c>
      <c r="Z2606" s="5" t="s">
        <v>6299</v>
      </c>
      <c r="AA2606" t="str">
        <f>_xlfn.XLOOKUP(B2606,direcciones!B:B,direcciones!C:C,"",0)</f>
        <v/>
      </c>
      <c r="AB2606" t="str">
        <f>_xlfn.XLOOKUP(B2606,direcciones!B:B,direcciones!D:D,"",0)</f>
        <v/>
      </c>
      <c r="AC2606" t="str">
        <f>_xlfn.XLOOKUP($B2606,direcciones!$B:$B,direcciones!E:E,"",0)</f>
        <v/>
      </c>
      <c r="AD2606" t="str">
        <f>_xlfn.XLOOKUP($B2606,direcciones!$B:$B,direcciones!F:F,"",0)</f>
        <v/>
      </c>
      <c r="AE2606" t="str">
        <f>_xlfn.XLOOKUP($B2606,direcciones!$B:$B,direcciones!G:G,"",0)</f>
        <v/>
      </c>
    </row>
    <row r="2607" spans="1:31" x14ac:dyDescent="0.25">
      <c r="A2607" s="5">
        <f t="shared" si="40"/>
        <v>2606</v>
      </c>
      <c r="B2607" s="5">
        <v>3183438244</v>
      </c>
      <c r="C2607" s="6">
        <v>51909169</v>
      </c>
      <c r="D2607" s="5" t="s">
        <v>6325</v>
      </c>
      <c r="E2607" s="6">
        <v>1104258</v>
      </c>
      <c r="F2607" s="5" t="s">
        <v>6326</v>
      </c>
      <c r="G2607" s="6">
        <v>4</v>
      </c>
      <c r="H2607" s="5" t="s">
        <v>27</v>
      </c>
      <c r="I2607" s="5" t="s">
        <v>6329</v>
      </c>
      <c r="J2607" s="7">
        <v>2363550</v>
      </c>
      <c r="K2607" s="7">
        <v>16959766</v>
      </c>
      <c r="L2607" s="7">
        <v>8</v>
      </c>
      <c r="M2607" s="7">
        <v>248</v>
      </c>
      <c r="N2607" s="8">
        <v>373703.85</v>
      </c>
      <c r="O2607" s="9">
        <v>8.4618476444331623E-7</v>
      </c>
      <c r="P2607" s="10">
        <v>44939</v>
      </c>
      <c r="Q2607" s="5" t="s">
        <v>29</v>
      </c>
      <c r="R2607" s="7">
        <v>8</v>
      </c>
      <c r="S2607" s="11" t="s">
        <v>39</v>
      </c>
      <c r="T2607" s="7" t="s">
        <v>31</v>
      </c>
      <c r="U2607" s="12">
        <v>93229.43</v>
      </c>
      <c r="V2607" s="7">
        <v>2</v>
      </c>
      <c r="W2607" s="12" t="s">
        <v>40</v>
      </c>
      <c r="X2607" s="13" t="s">
        <v>33</v>
      </c>
      <c r="Y2607" s="5" t="s">
        <v>34</v>
      </c>
      <c r="Z2607" s="5" t="s">
        <v>6299</v>
      </c>
      <c r="AA2607" t="str">
        <f>_xlfn.XLOOKUP(B2607,direcciones!B:B,direcciones!C:C,"",0)</f>
        <v/>
      </c>
      <c r="AB2607" t="str">
        <f>_xlfn.XLOOKUP(B2607,direcciones!B:B,direcciones!D:D,"",0)</f>
        <v/>
      </c>
      <c r="AC2607" t="str">
        <f>_xlfn.XLOOKUP($B2607,direcciones!$B:$B,direcciones!E:E,"",0)</f>
        <v/>
      </c>
      <c r="AD2607" t="str">
        <f>_xlfn.XLOOKUP($B2607,direcciones!$B:$B,direcciones!F:F,"",0)</f>
        <v/>
      </c>
      <c r="AE2607" t="str">
        <f>_xlfn.XLOOKUP($B2607,direcciones!$B:$B,direcciones!G:G,"",0)</f>
        <v/>
      </c>
    </row>
    <row r="2608" spans="1:31" x14ac:dyDescent="0.25">
      <c r="A2608" s="5">
        <f t="shared" si="40"/>
        <v>2607</v>
      </c>
      <c r="B2608" s="5">
        <v>3002895180</v>
      </c>
      <c r="C2608" s="6">
        <v>1045249162</v>
      </c>
      <c r="D2608" s="5" t="s">
        <v>6330</v>
      </c>
      <c r="E2608" s="6">
        <v>1177622</v>
      </c>
      <c r="F2608" s="5" t="s">
        <v>6331</v>
      </c>
      <c r="G2608" s="6">
        <v>2</v>
      </c>
      <c r="H2608" s="5" t="s">
        <v>27</v>
      </c>
      <c r="I2608" s="5" t="s">
        <v>6332</v>
      </c>
      <c r="J2608" s="7">
        <v>11540100</v>
      </c>
      <c r="K2608" s="7">
        <v>17215000</v>
      </c>
      <c r="L2608" s="7">
        <v>6</v>
      </c>
      <c r="M2608" s="7">
        <v>189</v>
      </c>
      <c r="N2608" s="8">
        <v>365513.83</v>
      </c>
      <c r="O2608" s="9">
        <v>8.837540402596164E-2</v>
      </c>
      <c r="P2608" s="10">
        <v>45034</v>
      </c>
      <c r="Q2608" s="5" t="s">
        <v>29</v>
      </c>
      <c r="R2608" s="7">
        <v>5</v>
      </c>
      <c r="S2608" s="11" t="s">
        <v>39</v>
      </c>
      <c r="T2608" s="7" t="s">
        <v>31</v>
      </c>
      <c r="U2608" s="12">
        <v>114930.2</v>
      </c>
      <c r="V2608" s="7">
        <v>1019861</v>
      </c>
      <c r="W2608" s="12" t="s">
        <v>40</v>
      </c>
      <c r="X2608" s="13" t="s">
        <v>33</v>
      </c>
      <c r="Y2608" s="5" t="s">
        <v>34</v>
      </c>
      <c r="Z2608" s="5" t="s">
        <v>6299</v>
      </c>
      <c r="AA2608" t="str">
        <f>_xlfn.XLOOKUP(B2608,direcciones!B:B,direcciones!C:C,"",0)</f>
        <v/>
      </c>
      <c r="AB2608" t="str">
        <f>_xlfn.XLOOKUP(B2608,direcciones!B:B,direcciones!D:D,"",0)</f>
        <v/>
      </c>
      <c r="AC2608" t="str">
        <f>_xlfn.XLOOKUP($B2608,direcciones!$B:$B,direcciones!E:E,"",0)</f>
        <v/>
      </c>
      <c r="AD2608" t="str">
        <f>_xlfn.XLOOKUP($B2608,direcciones!$B:$B,direcciones!F:F,"",0)</f>
        <v/>
      </c>
      <c r="AE2608" t="str">
        <f>_xlfn.XLOOKUP($B2608,direcciones!$B:$B,direcciones!G:G,"",0)</f>
        <v/>
      </c>
    </row>
    <row r="2609" spans="1:31" x14ac:dyDescent="0.25">
      <c r="A2609" s="5">
        <f t="shared" si="40"/>
        <v>2608</v>
      </c>
      <c r="B2609" s="5">
        <v>3102382435</v>
      </c>
      <c r="C2609" s="6">
        <v>1119889296</v>
      </c>
      <c r="D2609" s="5" t="s">
        <v>6333</v>
      </c>
      <c r="E2609" s="6">
        <v>1174941</v>
      </c>
      <c r="F2609" s="5" t="s">
        <v>6334</v>
      </c>
      <c r="G2609" s="6">
        <v>3</v>
      </c>
      <c r="H2609" s="5" t="s">
        <v>27</v>
      </c>
      <c r="I2609" s="5" t="s">
        <v>6335</v>
      </c>
      <c r="J2609" s="7">
        <v>5880000</v>
      </c>
      <c r="K2609" s="7">
        <v>17483550</v>
      </c>
      <c r="L2609" s="7">
        <v>7</v>
      </c>
      <c r="M2609" s="7">
        <v>216</v>
      </c>
      <c r="N2609" s="8">
        <v>367879.89</v>
      </c>
      <c r="O2609" s="9">
        <v>2.6107653061224489E-2</v>
      </c>
      <c r="P2609" s="10">
        <v>45016</v>
      </c>
      <c r="Q2609" s="5" t="s">
        <v>29</v>
      </c>
      <c r="R2609" s="7">
        <v>6</v>
      </c>
      <c r="S2609" s="11" t="s">
        <v>39</v>
      </c>
      <c r="T2609" s="7" t="s">
        <v>31</v>
      </c>
      <c r="U2609" s="12">
        <v>116528.07</v>
      </c>
      <c r="V2609" s="7">
        <v>153513</v>
      </c>
      <c r="W2609" s="12" t="s">
        <v>40</v>
      </c>
      <c r="X2609" s="13" t="s">
        <v>33</v>
      </c>
      <c r="Y2609" s="5" t="s">
        <v>34</v>
      </c>
      <c r="Z2609" s="5" t="s">
        <v>6299</v>
      </c>
      <c r="AA2609" t="str">
        <f>_xlfn.XLOOKUP(B2609,direcciones!B:B,direcciones!C:C,"",0)</f>
        <v/>
      </c>
      <c r="AB2609" t="str">
        <f>_xlfn.XLOOKUP(B2609,direcciones!B:B,direcciones!D:D,"",0)</f>
        <v/>
      </c>
      <c r="AC2609" t="str">
        <f>_xlfn.XLOOKUP($B2609,direcciones!$B:$B,direcciones!E:E,"",0)</f>
        <v/>
      </c>
      <c r="AD2609" t="str">
        <f>_xlfn.XLOOKUP($B2609,direcciones!$B:$B,direcciones!F:F,"",0)</f>
        <v/>
      </c>
      <c r="AE2609" t="str">
        <f>_xlfn.XLOOKUP($B2609,direcciones!$B:$B,direcciones!G:G,"",0)</f>
        <v/>
      </c>
    </row>
    <row r="2610" spans="1:31" x14ac:dyDescent="0.25">
      <c r="A2610" s="5">
        <f t="shared" si="40"/>
        <v>2609</v>
      </c>
      <c r="B2610" s="5">
        <v>3102382435</v>
      </c>
      <c r="C2610" s="6">
        <v>1119889296</v>
      </c>
      <c r="D2610" s="5" t="s">
        <v>6333</v>
      </c>
      <c r="E2610" s="6">
        <v>1174940</v>
      </c>
      <c r="F2610" s="5" t="s">
        <v>6334</v>
      </c>
      <c r="G2610" s="6">
        <v>3</v>
      </c>
      <c r="H2610" s="5" t="s">
        <v>27</v>
      </c>
      <c r="I2610" s="5" t="s">
        <v>6336</v>
      </c>
      <c r="J2610" s="7">
        <v>3936450</v>
      </c>
      <c r="K2610" s="7">
        <v>17483550</v>
      </c>
      <c r="L2610" s="7">
        <v>7</v>
      </c>
      <c r="M2610" s="7">
        <v>216</v>
      </c>
      <c r="N2610" s="8">
        <v>367879.89</v>
      </c>
      <c r="O2610" s="9">
        <v>3.8997827992226501E-2</v>
      </c>
      <c r="P2610" s="10">
        <v>45016</v>
      </c>
      <c r="Q2610" s="5" t="s">
        <v>29</v>
      </c>
      <c r="R2610" s="7">
        <v>6</v>
      </c>
      <c r="S2610" s="11" t="s">
        <v>39</v>
      </c>
      <c r="T2610" s="7" t="s">
        <v>31</v>
      </c>
      <c r="U2610" s="12">
        <v>116528.07</v>
      </c>
      <c r="V2610" s="7">
        <v>153513</v>
      </c>
      <c r="W2610" s="12" t="s">
        <v>40</v>
      </c>
      <c r="X2610" s="13" t="s">
        <v>33</v>
      </c>
      <c r="Y2610" s="5" t="s">
        <v>34</v>
      </c>
      <c r="Z2610" s="5" t="s">
        <v>6299</v>
      </c>
      <c r="AA2610" t="str">
        <f>_xlfn.XLOOKUP(B2610,direcciones!B:B,direcciones!C:C,"",0)</f>
        <v/>
      </c>
      <c r="AB2610" t="str">
        <f>_xlfn.XLOOKUP(B2610,direcciones!B:B,direcciones!D:D,"",0)</f>
        <v/>
      </c>
      <c r="AC2610" t="str">
        <f>_xlfn.XLOOKUP($B2610,direcciones!$B:$B,direcciones!E:E,"",0)</f>
        <v/>
      </c>
      <c r="AD2610" t="str">
        <f>_xlfn.XLOOKUP($B2610,direcciones!$B:$B,direcciones!F:F,"",0)</f>
        <v/>
      </c>
      <c r="AE2610" t="str">
        <f>_xlfn.XLOOKUP($B2610,direcciones!$B:$B,direcciones!G:G,"",0)</f>
        <v/>
      </c>
    </row>
    <row r="2611" spans="1:31" x14ac:dyDescent="0.25">
      <c r="A2611" s="5">
        <f t="shared" si="40"/>
        <v>2610</v>
      </c>
      <c r="B2611" s="5">
        <v>3026606506</v>
      </c>
      <c r="C2611" s="6">
        <v>79760359</v>
      </c>
      <c r="D2611" s="5" t="s">
        <v>6337</v>
      </c>
      <c r="E2611" s="6">
        <v>1071475</v>
      </c>
      <c r="F2611" s="5" t="s">
        <v>6338</v>
      </c>
      <c r="G2611" s="6">
        <v>4</v>
      </c>
      <c r="H2611" s="5" t="s">
        <v>27</v>
      </c>
      <c r="I2611" s="5" t="s">
        <v>6339</v>
      </c>
      <c r="J2611" s="7">
        <v>2555440</v>
      </c>
      <c r="K2611" s="7">
        <v>18903662</v>
      </c>
      <c r="L2611" s="7">
        <v>10</v>
      </c>
      <c r="M2611" s="7">
        <v>308</v>
      </c>
      <c r="N2611" s="8">
        <v>398506.32</v>
      </c>
      <c r="O2611" s="9">
        <v>0.3748669505055881</v>
      </c>
      <c r="P2611" s="10">
        <v>44889</v>
      </c>
      <c r="Q2611" s="5" t="s">
        <v>29</v>
      </c>
      <c r="R2611" s="7">
        <v>10</v>
      </c>
      <c r="S2611" s="11" t="s">
        <v>39</v>
      </c>
      <c r="T2611" s="7" t="s">
        <v>31</v>
      </c>
      <c r="U2611" s="12">
        <v>102482.38</v>
      </c>
      <c r="V2611" s="7">
        <v>957950</v>
      </c>
      <c r="W2611" s="12" t="s">
        <v>60</v>
      </c>
      <c r="X2611" s="13" t="s">
        <v>33</v>
      </c>
      <c r="Y2611" s="5" t="s">
        <v>34</v>
      </c>
      <c r="Z2611" s="5" t="s">
        <v>6299</v>
      </c>
      <c r="AA2611" t="str">
        <f>_xlfn.XLOOKUP(B2611,direcciones!B:B,direcciones!C:C,"",0)</f>
        <v/>
      </c>
      <c r="AB2611" t="str">
        <f>_xlfn.XLOOKUP(B2611,direcciones!B:B,direcciones!D:D,"",0)</f>
        <v/>
      </c>
      <c r="AC2611" t="str">
        <f>_xlfn.XLOOKUP($B2611,direcciones!$B:$B,direcciones!E:E,"",0)</f>
        <v/>
      </c>
      <c r="AD2611" t="str">
        <f>_xlfn.XLOOKUP($B2611,direcciones!$B:$B,direcciones!F:F,"",0)</f>
        <v/>
      </c>
      <c r="AE2611" t="str">
        <f>_xlfn.XLOOKUP($B2611,direcciones!$B:$B,direcciones!G:G,"",0)</f>
        <v/>
      </c>
    </row>
    <row r="2612" spans="1:31" x14ac:dyDescent="0.25">
      <c r="A2612" s="5">
        <f t="shared" si="40"/>
        <v>2611</v>
      </c>
      <c r="B2612" s="5">
        <v>3243517976</v>
      </c>
      <c r="C2612" s="6">
        <v>1099368904</v>
      </c>
      <c r="D2612" s="5" t="s">
        <v>6340</v>
      </c>
      <c r="E2612" s="6">
        <v>1061646</v>
      </c>
      <c r="F2612" s="5" t="s">
        <v>6341</v>
      </c>
      <c r="G2612" s="6">
        <v>6</v>
      </c>
      <c r="H2612" s="5" t="s">
        <v>27</v>
      </c>
      <c r="I2612" s="5" t="s">
        <v>6342</v>
      </c>
      <c r="J2612" s="7">
        <v>3501300</v>
      </c>
      <c r="K2612" s="7">
        <v>19343500</v>
      </c>
      <c r="L2612" s="7">
        <v>21</v>
      </c>
      <c r="M2612" s="7">
        <v>643</v>
      </c>
      <c r="N2612" s="8">
        <v>386167.36</v>
      </c>
      <c r="O2612" s="9">
        <v>0</v>
      </c>
      <c r="P2612" s="10">
        <v>44878</v>
      </c>
      <c r="Q2612" s="5" t="s">
        <v>29</v>
      </c>
      <c r="R2612" s="7">
        <v>10</v>
      </c>
      <c r="S2612" s="11" t="s">
        <v>39</v>
      </c>
      <c r="T2612" s="7" t="s">
        <v>31</v>
      </c>
      <c r="U2612" s="12">
        <v>104576.01</v>
      </c>
      <c r="V2612" s="7">
        <v>0</v>
      </c>
      <c r="W2612" s="12" t="s">
        <v>40</v>
      </c>
      <c r="X2612" s="13" t="s">
        <v>33</v>
      </c>
      <c r="Y2612" s="5" t="s">
        <v>34</v>
      </c>
      <c r="Z2612" s="5" t="s">
        <v>6299</v>
      </c>
      <c r="AA2612" t="str">
        <f>_xlfn.XLOOKUP(B2612,direcciones!B:B,direcciones!C:C,"",0)</f>
        <v/>
      </c>
      <c r="AB2612" t="str">
        <f>_xlfn.XLOOKUP(B2612,direcciones!B:B,direcciones!D:D,"",0)</f>
        <v/>
      </c>
      <c r="AC2612" t="str">
        <f>_xlfn.XLOOKUP($B2612,direcciones!$B:$B,direcciones!E:E,"",0)</f>
        <v/>
      </c>
      <c r="AD2612" t="str">
        <f>_xlfn.XLOOKUP($B2612,direcciones!$B:$B,direcciones!F:F,"",0)</f>
        <v/>
      </c>
      <c r="AE2612" t="str">
        <f>_xlfn.XLOOKUP($B2612,direcciones!$B:$B,direcciones!G:G,"",0)</f>
        <v/>
      </c>
    </row>
    <row r="2613" spans="1:31" x14ac:dyDescent="0.25">
      <c r="A2613" s="5">
        <f t="shared" si="40"/>
        <v>2612</v>
      </c>
      <c r="B2613" s="5">
        <v>3243517976</v>
      </c>
      <c r="C2613" s="6">
        <v>1099368904</v>
      </c>
      <c r="D2613" s="5" t="s">
        <v>6340</v>
      </c>
      <c r="E2613" s="6">
        <v>1061645</v>
      </c>
      <c r="F2613" s="5" t="s">
        <v>6341</v>
      </c>
      <c r="G2613" s="6">
        <v>6</v>
      </c>
      <c r="H2613" s="5" t="s">
        <v>27</v>
      </c>
      <c r="I2613" s="5" t="s">
        <v>6343</v>
      </c>
      <c r="J2613" s="7">
        <v>3159200</v>
      </c>
      <c r="K2613" s="7">
        <v>19343500</v>
      </c>
      <c r="L2613" s="7">
        <v>21</v>
      </c>
      <c r="M2613" s="7">
        <v>643</v>
      </c>
      <c r="N2613" s="8">
        <v>386167.36</v>
      </c>
      <c r="O2613" s="9">
        <v>0</v>
      </c>
      <c r="P2613" s="10">
        <v>44878</v>
      </c>
      <c r="Q2613" s="5" t="s">
        <v>29</v>
      </c>
      <c r="R2613" s="7">
        <v>10</v>
      </c>
      <c r="S2613" s="11" t="s">
        <v>39</v>
      </c>
      <c r="T2613" s="7" t="s">
        <v>31</v>
      </c>
      <c r="U2613" s="12">
        <v>104576.01</v>
      </c>
      <c r="V2613" s="7">
        <v>0</v>
      </c>
      <c r="W2613" s="12" t="s">
        <v>40</v>
      </c>
      <c r="X2613" s="13" t="s">
        <v>33</v>
      </c>
      <c r="Y2613" s="5" t="s">
        <v>34</v>
      </c>
      <c r="Z2613" s="5" t="s">
        <v>6299</v>
      </c>
      <c r="AA2613" t="str">
        <f>_xlfn.XLOOKUP(B2613,direcciones!B:B,direcciones!C:C,"",0)</f>
        <v/>
      </c>
      <c r="AB2613" t="str">
        <f>_xlfn.XLOOKUP(B2613,direcciones!B:B,direcciones!D:D,"",0)</f>
        <v/>
      </c>
      <c r="AC2613" t="str">
        <f>_xlfn.XLOOKUP($B2613,direcciones!$B:$B,direcciones!E:E,"",0)</f>
        <v/>
      </c>
      <c r="AD2613" t="str">
        <f>_xlfn.XLOOKUP($B2613,direcciones!$B:$B,direcciones!F:F,"",0)</f>
        <v/>
      </c>
      <c r="AE2613" t="str">
        <f>_xlfn.XLOOKUP($B2613,direcciones!$B:$B,direcciones!G:G,"",0)</f>
        <v/>
      </c>
    </row>
    <row r="2614" spans="1:31" x14ac:dyDescent="0.25">
      <c r="A2614" s="5">
        <f t="shared" si="40"/>
        <v>2613</v>
      </c>
      <c r="B2614" s="5">
        <v>3243517976</v>
      </c>
      <c r="C2614" s="6">
        <v>1099368904</v>
      </c>
      <c r="D2614" s="5" t="s">
        <v>6340</v>
      </c>
      <c r="E2614" s="6">
        <v>1061643</v>
      </c>
      <c r="F2614" s="5" t="s">
        <v>6341</v>
      </c>
      <c r="G2614" s="6">
        <v>6</v>
      </c>
      <c r="H2614" s="5" t="s">
        <v>27</v>
      </c>
      <c r="I2614" s="5" t="s">
        <v>6344</v>
      </c>
      <c r="J2614" s="7">
        <v>2281400</v>
      </c>
      <c r="K2614" s="7">
        <v>19343500</v>
      </c>
      <c r="L2614" s="7">
        <v>20</v>
      </c>
      <c r="M2614" s="7">
        <v>612</v>
      </c>
      <c r="N2614" s="8">
        <v>386167.36</v>
      </c>
      <c r="O2614" s="9">
        <v>0</v>
      </c>
      <c r="P2614" s="10">
        <v>44878</v>
      </c>
      <c r="Q2614" s="5" t="s">
        <v>29</v>
      </c>
      <c r="R2614" s="7">
        <v>10</v>
      </c>
      <c r="S2614" s="11" t="s">
        <v>39</v>
      </c>
      <c r="T2614" s="7" t="s">
        <v>31</v>
      </c>
      <c r="U2614" s="12">
        <v>104576.01</v>
      </c>
      <c r="V2614" s="7">
        <v>0</v>
      </c>
      <c r="W2614" s="12" t="s">
        <v>158</v>
      </c>
      <c r="X2614" s="13" t="s">
        <v>33</v>
      </c>
      <c r="Y2614" s="5" t="s">
        <v>34</v>
      </c>
      <c r="Z2614" s="5" t="s">
        <v>6299</v>
      </c>
      <c r="AA2614" t="str">
        <f>_xlfn.XLOOKUP(B2614,direcciones!B:B,direcciones!C:C,"",0)</f>
        <v/>
      </c>
      <c r="AB2614" t="str">
        <f>_xlfn.XLOOKUP(B2614,direcciones!B:B,direcciones!D:D,"",0)</f>
        <v/>
      </c>
      <c r="AC2614" t="str">
        <f>_xlfn.XLOOKUP($B2614,direcciones!$B:$B,direcciones!E:E,"",0)</f>
        <v/>
      </c>
      <c r="AD2614" t="str">
        <f>_xlfn.XLOOKUP($B2614,direcciones!$B:$B,direcciones!F:F,"",0)</f>
        <v/>
      </c>
      <c r="AE2614" t="str">
        <f>_xlfn.XLOOKUP($B2614,direcciones!$B:$B,direcciones!G:G,"",0)</f>
        <v/>
      </c>
    </row>
    <row r="2615" spans="1:31" x14ac:dyDescent="0.25">
      <c r="A2615" s="5">
        <f t="shared" si="40"/>
        <v>2614</v>
      </c>
      <c r="B2615" s="5">
        <v>3222369676</v>
      </c>
      <c r="C2615" s="6">
        <v>4097190</v>
      </c>
      <c r="D2615" s="5" t="s">
        <v>6345</v>
      </c>
      <c r="E2615" s="6">
        <v>1211312</v>
      </c>
      <c r="F2615" s="5" t="s">
        <v>6346</v>
      </c>
      <c r="G2615" s="6">
        <v>3</v>
      </c>
      <c r="H2615" s="5" t="s">
        <v>27</v>
      </c>
      <c r="I2615" s="5" t="s">
        <v>6347</v>
      </c>
      <c r="J2615" s="7">
        <v>3295950</v>
      </c>
      <c r="K2615" s="7">
        <v>20144250</v>
      </c>
      <c r="L2615" s="7">
        <v>5</v>
      </c>
      <c r="M2615" s="7">
        <v>157</v>
      </c>
      <c r="N2615" s="8">
        <v>397881.69</v>
      </c>
      <c r="O2615" s="9">
        <v>0.12105796507835374</v>
      </c>
      <c r="P2615" s="10">
        <v>45070</v>
      </c>
      <c r="Q2615" s="5" t="s">
        <v>29</v>
      </c>
      <c r="R2615" s="7">
        <v>4</v>
      </c>
      <c r="S2615" s="11" t="s">
        <v>39</v>
      </c>
      <c r="T2615" s="7" t="s">
        <v>31</v>
      </c>
      <c r="U2615" s="12">
        <v>132359.24</v>
      </c>
      <c r="V2615" s="7">
        <v>399001</v>
      </c>
      <c r="W2615" s="12" t="s">
        <v>40</v>
      </c>
      <c r="X2615" s="13" t="s">
        <v>33</v>
      </c>
      <c r="Y2615" s="5" t="s">
        <v>34</v>
      </c>
      <c r="Z2615" s="5" t="s">
        <v>6299</v>
      </c>
      <c r="AA2615" t="str">
        <f>_xlfn.XLOOKUP(B2615,direcciones!B:B,direcciones!C:C,"",0)</f>
        <v>Bogotá</v>
      </c>
      <c r="AB2615" t="str">
        <f>_xlfn.XLOOKUP(B2615,direcciones!B:B,direcciones!D:D,"",0)</f>
        <v>CUNDINAMARCA</v>
      </c>
      <c r="AC2615">
        <f>_xlfn.XLOOKUP($B2615,direcciones!$B:$B,direcciones!E:E,"",0)</f>
        <v>0</v>
      </c>
      <c r="AD2615" t="str">
        <f>_xlfn.XLOOKUP($B2615,direcciones!$B:$B,direcciones!F:F,"",0)</f>
        <v>CUNDINAMARCA</v>
      </c>
      <c r="AE2615" t="str">
        <f>_xlfn.XLOOKUP($B2615,direcciones!$B:$B,direcciones!G:G,"",0)</f>
        <v>Calle 161 #9-12</v>
      </c>
    </row>
    <row r="2616" spans="1:31" x14ac:dyDescent="0.25">
      <c r="A2616" s="5">
        <f t="shared" si="40"/>
        <v>2615</v>
      </c>
      <c r="B2616" s="5">
        <v>3222369676</v>
      </c>
      <c r="C2616" s="6">
        <v>4097190</v>
      </c>
      <c r="D2616" s="5" t="s">
        <v>6345</v>
      </c>
      <c r="E2616" s="6">
        <v>1211311</v>
      </c>
      <c r="F2616" s="5" t="s">
        <v>6346</v>
      </c>
      <c r="G2616" s="6">
        <v>3</v>
      </c>
      <c r="H2616" s="5" t="s">
        <v>27</v>
      </c>
      <c r="I2616" s="5" t="s">
        <v>6348</v>
      </c>
      <c r="J2616" s="7">
        <v>1159200</v>
      </c>
      <c r="K2616" s="7">
        <v>20144250</v>
      </c>
      <c r="L2616" s="7">
        <v>8</v>
      </c>
      <c r="M2616" s="7">
        <v>247</v>
      </c>
      <c r="N2616" s="8">
        <v>397881.69</v>
      </c>
      <c r="O2616" s="9">
        <v>0.34420376121463075</v>
      </c>
      <c r="P2616" s="10">
        <v>45070</v>
      </c>
      <c r="Q2616" s="5" t="s">
        <v>29</v>
      </c>
      <c r="R2616" s="7">
        <v>4</v>
      </c>
      <c r="S2616" s="11" t="s">
        <v>39</v>
      </c>
      <c r="T2616" s="7" t="s">
        <v>31</v>
      </c>
      <c r="U2616" s="12">
        <v>132359.24</v>
      </c>
      <c r="V2616" s="7">
        <v>399001</v>
      </c>
      <c r="W2616" s="12" t="s">
        <v>160</v>
      </c>
      <c r="X2616" s="13" t="s">
        <v>33</v>
      </c>
      <c r="Y2616" s="5" t="s">
        <v>34</v>
      </c>
      <c r="Z2616" s="5" t="s">
        <v>6299</v>
      </c>
      <c r="AA2616" t="str">
        <f>_xlfn.XLOOKUP(B2616,direcciones!B:B,direcciones!C:C,"",0)</f>
        <v>Bogotá</v>
      </c>
      <c r="AB2616" t="str">
        <f>_xlfn.XLOOKUP(B2616,direcciones!B:B,direcciones!D:D,"",0)</f>
        <v>CUNDINAMARCA</v>
      </c>
      <c r="AC2616">
        <f>_xlfn.XLOOKUP($B2616,direcciones!$B:$B,direcciones!E:E,"",0)</f>
        <v>0</v>
      </c>
      <c r="AD2616" t="str">
        <f>_xlfn.XLOOKUP($B2616,direcciones!$B:$B,direcciones!F:F,"",0)</f>
        <v>CUNDINAMARCA</v>
      </c>
      <c r="AE2616" t="str">
        <f>_xlfn.XLOOKUP($B2616,direcciones!$B:$B,direcciones!G:G,"",0)</f>
        <v>Calle 161 #9-12</v>
      </c>
    </row>
    <row r="2617" spans="1:31" x14ac:dyDescent="0.25">
      <c r="A2617" s="5">
        <f t="shared" si="40"/>
        <v>2616</v>
      </c>
      <c r="B2617" s="5">
        <v>3103777090</v>
      </c>
      <c r="C2617" s="6">
        <v>1143958649</v>
      </c>
      <c r="D2617" s="5" t="s">
        <v>6349</v>
      </c>
      <c r="E2617" s="6">
        <v>1162943</v>
      </c>
      <c r="F2617" s="5" t="s">
        <v>6350</v>
      </c>
      <c r="G2617" s="6">
        <v>9</v>
      </c>
      <c r="H2617" s="5" t="s">
        <v>27</v>
      </c>
      <c r="I2617" s="5" t="s">
        <v>6351</v>
      </c>
      <c r="J2617" s="7">
        <v>6453300</v>
      </c>
      <c r="K2617" s="7">
        <v>20784350</v>
      </c>
      <c r="L2617" s="7">
        <v>7</v>
      </c>
      <c r="M2617" s="7">
        <v>216</v>
      </c>
      <c r="N2617" s="8">
        <v>448895.32</v>
      </c>
      <c r="O2617" s="9">
        <v>4.6487843428943333E-7</v>
      </c>
      <c r="P2617" s="10">
        <v>45015</v>
      </c>
      <c r="Q2617" s="5" t="s">
        <v>29</v>
      </c>
      <c r="R2617" s="7">
        <v>6</v>
      </c>
      <c r="S2617" s="11" t="s">
        <v>39</v>
      </c>
      <c r="T2617" s="7" t="s">
        <v>31</v>
      </c>
      <c r="U2617" s="12">
        <v>136167.82999999999</v>
      </c>
      <c r="V2617" s="7">
        <v>3</v>
      </c>
      <c r="W2617" s="12" t="s">
        <v>40</v>
      </c>
      <c r="X2617" s="13" t="s">
        <v>33</v>
      </c>
      <c r="Y2617" s="5" t="s">
        <v>34</v>
      </c>
      <c r="Z2617" s="5" t="s">
        <v>6299</v>
      </c>
      <c r="AA2617" t="str">
        <f>_xlfn.XLOOKUP(B2617,direcciones!B:B,direcciones!C:C,"",0)</f>
        <v/>
      </c>
      <c r="AB2617" t="str">
        <f>_xlfn.XLOOKUP(B2617,direcciones!B:B,direcciones!D:D,"",0)</f>
        <v/>
      </c>
      <c r="AC2617" t="str">
        <f>_xlfn.XLOOKUP($B2617,direcciones!$B:$B,direcciones!E:E,"",0)</f>
        <v/>
      </c>
      <c r="AD2617" t="str">
        <f>_xlfn.XLOOKUP($B2617,direcciones!$B:$B,direcciones!F:F,"",0)</f>
        <v/>
      </c>
      <c r="AE2617" t="str">
        <f>_xlfn.XLOOKUP($B2617,direcciones!$B:$B,direcciones!G:G,"",0)</f>
        <v/>
      </c>
    </row>
    <row r="2618" spans="1:31" x14ac:dyDescent="0.25">
      <c r="A2618" s="5">
        <f t="shared" si="40"/>
        <v>2617</v>
      </c>
      <c r="B2618" s="5">
        <v>3103777090</v>
      </c>
      <c r="C2618" s="6">
        <v>1143958649</v>
      </c>
      <c r="D2618" s="5" t="s">
        <v>6349</v>
      </c>
      <c r="E2618" s="6">
        <v>1162941</v>
      </c>
      <c r="F2618" s="5" t="s">
        <v>6350</v>
      </c>
      <c r="G2618" s="6">
        <v>9</v>
      </c>
      <c r="H2618" s="5" t="s">
        <v>27</v>
      </c>
      <c r="I2618" s="5" t="s">
        <v>6352</v>
      </c>
      <c r="J2618" s="7">
        <v>4045650</v>
      </c>
      <c r="K2618" s="7">
        <v>20784350</v>
      </c>
      <c r="L2618" s="7">
        <v>7</v>
      </c>
      <c r="M2618" s="7">
        <v>216</v>
      </c>
      <c r="N2618" s="8">
        <v>448895.32</v>
      </c>
      <c r="O2618" s="9">
        <v>7.4153720662934261E-7</v>
      </c>
      <c r="P2618" s="10">
        <v>45015</v>
      </c>
      <c r="Q2618" s="5" t="s">
        <v>29</v>
      </c>
      <c r="R2618" s="7">
        <v>6</v>
      </c>
      <c r="S2618" s="11" t="s">
        <v>39</v>
      </c>
      <c r="T2618" s="7" t="s">
        <v>31</v>
      </c>
      <c r="U2618" s="12">
        <v>136167.82999999999</v>
      </c>
      <c r="V2618" s="7">
        <v>3</v>
      </c>
      <c r="W2618" s="12" t="s">
        <v>40</v>
      </c>
      <c r="X2618" s="13" t="s">
        <v>33</v>
      </c>
      <c r="Y2618" s="5" t="s">
        <v>34</v>
      </c>
      <c r="Z2618" s="5" t="s">
        <v>6299</v>
      </c>
      <c r="AA2618" t="str">
        <f>_xlfn.XLOOKUP(B2618,direcciones!B:B,direcciones!C:C,"",0)</f>
        <v/>
      </c>
      <c r="AB2618" t="str">
        <f>_xlfn.XLOOKUP(B2618,direcciones!B:B,direcciones!D:D,"",0)</f>
        <v/>
      </c>
      <c r="AC2618" t="str">
        <f>_xlfn.XLOOKUP($B2618,direcciones!$B:$B,direcciones!E:E,"",0)</f>
        <v/>
      </c>
      <c r="AD2618" t="str">
        <f>_xlfn.XLOOKUP($B2618,direcciones!$B:$B,direcciones!F:F,"",0)</f>
        <v/>
      </c>
      <c r="AE2618" t="str">
        <f>_xlfn.XLOOKUP($B2618,direcciones!$B:$B,direcciones!G:G,"",0)</f>
        <v/>
      </c>
    </row>
    <row r="2619" spans="1:31" x14ac:dyDescent="0.25">
      <c r="A2619" s="5">
        <f t="shared" si="40"/>
        <v>2618</v>
      </c>
      <c r="B2619" s="5">
        <v>3143453845</v>
      </c>
      <c r="C2619" s="6">
        <v>1090469963</v>
      </c>
      <c r="D2619" s="5" t="s">
        <v>6353</v>
      </c>
      <c r="E2619" s="6">
        <v>1204020</v>
      </c>
      <c r="F2619" s="5" t="s">
        <v>6354</v>
      </c>
      <c r="G2619" s="6">
        <v>4</v>
      </c>
      <c r="H2619" s="5" t="s">
        <v>27</v>
      </c>
      <c r="I2619" s="5" t="s">
        <v>6355</v>
      </c>
      <c r="J2619" s="7">
        <v>2539900</v>
      </c>
      <c r="K2619" s="7">
        <v>21115600</v>
      </c>
      <c r="L2619" s="7">
        <v>5</v>
      </c>
      <c r="M2619" s="7">
        <v>158</v>
      </c>
      <c r="N2619" s="8">
        <v>453965.36</v>
      </c>
      <c r="O2619" s="9">
        <v>1.4037166817591243E-2</v>
      </c>
      <c r="P2619" s="10">
        <v>45063</v>
      </c>
      <c r="Q2619" s="5" t="s">
        <v>29</v>
      </c>
      <c r="R2619" s="7">
        <v>4</v>
      </c>
      <c r="S2619" s="11" t="s">
        <v>39</v>
      </c>
      <c r="T2619" s="7" t="s">
        <v>31</v>
      </c>
      <c r="U2619" s="12">
        <v>138138.76999999999</v>
      </c>
      <c r="V2619" s="7">
        <v>35653</v>
      </c>
      <c r="W2619" s="12" t="s">
        <v>40</v>
      </c>
      <c r="X2619" s="13" t="s">
        <v>33</v>
      </c>
      <c r="Y2619" s="5" t="s">
        <v>34</v>
      </c>
      <c r="Z2619" s="5" t="s">
        <v>6299</v>
      </c>
      <c r="AA2619" t="str">
        <f>_xlfn.XLOOKUP(B2619,direcciones!B:B,direcciones!C:C,"",0)</f>
        <v>Cúcuta</v>
      </c>
      <c r="AB2619" t="str">
        <f>_xlfn.XLOOKUP(B2619,direcciones!B:B,direcciones!D:D,"",0)</f>
        <v>NORTE DE SANTANDER</v>
      </c>
      <c r="AC2619">
        <f>_xlfn.XLOOKUP($B2619,direcciones!$B:$B,direcciones!E:E,"",0)</f>
        <v>0</v>
      </c>
      <c r="AD2619" t="str">
        <f>_xlfn.XLOOKUP($B2619,direcciones!$B:$B,direcciones!F:F,"",0)</f>
        <v>NORTE DE SANTANDER</v>
      </c>
      <c r="AE2619" t="str">
        <f>_xlfn.XLOOKUP($B2619,direcciones!$B:$B,direcciones!G:G,"",0)</f>
        <v>Manza A Lote 22 villas de san jairo</v>
      </c>
    </row>
    <row r="2620" spans="1:31" x14ac:dyDescent="0.25">
      <c r="A2620" s="5">
        <f t="shared" si="40"/>
        <v>2619</v>
      </c>
      <c r="B2620" s="5">
        <v>3005608276</v>
      </c>
      <c r="C2620" s="6">
        <v>8364951</v>
      </c>
      <c r="D2620" s="5" t="s">
        <v>6356</v>
      </c>
      <c r="E2620" s="6">
        <v>1175129</v>
      </c>
      <c r="F2620" s="5" t="s">
        <v>6357</v>
      </c>
      <c r="G2620" s="6">
        <v>4</v>
      </c>
      <c r="H2620" s="5" t="s">
        <v>27</v>
      </c>
      <c r="I2620" s="5" t="s">
        <v>6358</v>
      </c>
      <c r="J2620" s="7">
        <v>9286200</v>
      </c>
      <c r="K2620" s="7">
        <v>21812720</v>
      </c>
      <c r="L2620" s="7">
        <v>6</v>
      </c>
      <c r="M2620" s="7">
        <v>202</v>
      </c>
      <c r="N2620" s="8">
        <v>488431.3</v>
      </c>
      <c r="O2620" s="9">
        <v>0</v>
      </c>
      <c r="P2620" s="10">
        <v>45016</v>
      </c>
      <c r="Q2620" s="5" t="s">
        <v>29</v>
      </c>
      <c r="R2620" s="7">
        <v>6</v>
      </c>
      <c r="S2620" s="11" t="s">
        <v>39</v>
      </c>
      <c r="T2620" s="7" t="s">
        <v>31</v>
      </c>
      <c r="U2620" s="12">
        <v>142286.63</v>
      </c>
      <c r="V2620" s="7">
        <v>0</v>
      </c>
      <c r="W2620" s="12" t="s">
        <v>40</v>
      </c>
      <c r="X2620" s="13" t="s">
        <v>33</v>
      </c>
      <c r="Y2620" s="5" t="s">
        <v>34</v>
      </c>
      <c r="Z2620" s="5" t="s">
        <v>6299</v>
      </c>
      <c r="AA2620" t="str">
        <f>_xlfn.XLOOKUP(B2620,direcciones!B:B,direcciones!C:C,"",0)</f>
        <v/>
      </c>
      <c r="AB2620" t="str">
        <f>_xlfn.XLOOKUP(B2620,direcciones!B:B,direcciones!D:D,"",0)</f>
        <v/>
      </c>
      <c r="AC2620" t="str">
        <f>_xlfn.XLOOKUP($B2620,direcciones!$B:$B,direcciones!E:E,"",0)</f>
        <v/>
      </c>
      <c r="AD2620" t="str">
        <f>_xlfn.XLOOKUP($B2620,direcciones!$B:$B,direcciones!F:F,"",0)</f>
        <v/>
      </c>
      <c r="AE2620" t="str">
        <f>_xlfn.XLOOKUP($B2620,direcciones!$B:$B,direcciones!G:G,"",0)</f>
        <v/>
      </c>
    </row>
    <row r="2621" spans="1:31" x14ac:dyDescent="0.25">
      <c r="A2621" s="5">
        <f t="shared" si="40"/>
        <v>2620</v>
      </c>
      <c r="B2621" s="5">
        <v>3005608276</v>
      </c>
      <c r="C2621" s="6">
        <v>8364951</v>
      </c>
      <c r="D2621" s="5" t="s">
        <v>6356</v>
      </c>
      <c r="E2621" s="6">
        <v>1175127</v>
      </c>
      <c r="F2621" s="5" t="s">
        <v>6357</v>
      </c>
      <c r="G2621" s="6">
        <v>4</v>
      </c>
      <c r="H2621" s="5" t="s">
        <v>27</v>
      </c>
      <c r="I2621" s="5" t="s">
        <v>6359</v>
      </c>
      <c r="J2621" s="7">
        <v>4391100</v>
      </c>
      <c r="K2621" s="7">
        <v>21812720</v>
      </c>
      <c r="L2621" s="7">
        <v>6</v>
      </c>
      <c r="M2621" s="7">
        <v>202</v>
      </c>
      <c r="N2621" s="8">
        <v>488431.3</v>
      </c>
      <c r="O2621" s="9">
        <v>0</v>
      </c>
      <c r="P2621" s="10">
        <v>45016</v>
      </c>
      <c r="Q2621" s="5" t="s">
        <v>29</v>
      </c>
      <c r="R2621" s="7">
        <v>6</v>
      </c>
      <c r="S2621" s="11" t="s">
        <v>39</v>
      </c>
      <c r="T2621" s="7" t="s">
        <v>31</v>
      </c>
      <c r="U2621" s="12">
        <v>142286.63</v>
      </c>
      <c r="V2621" s="7">
        <v>0</v>
      </c>
      <c r="W2621" s="12" t="s">
        <v>40</v>
      </c>
      <c r="X2621" s="13" t="s">
        <v>33</v>
      </c>
      <c r="Y2621" s="5" t="s">
        <v>34</v>
      </c>
      <c r="Z2621" s="5" t="s">
        <v>6299</v>
      </c>
      <c r="AA2621" t="str">
        <f>_xlfn.XLOOKUP(B2621,direcciones!B:B,direcciones!C:C,"",0)</f>
        <v/>
      </c>
      <c r="AB2621" t="str">
        <f>_xlfn.XLOOKUP(B2621,direcciones!B:B,direcciones!D:D,"",0)</f>
        <v/>
      </c>
      <c r="AC2621" t="str">
        <f>_xlfn.XLOOKUP($B2621,direcciones!$B:$B,direcciones!E:E,"",0)</f>
        <v/>
      </c>
      <c r="AD2621" t="str">
        <f>_xlfn.XLOOKUP($B2621,direcciones!$B:$B,direcciones!F:F,"",0)</f>
        <v/>
      </c>
      <c r="AE2621" t="str">
        <f>_xlfn.XLOOKUP($B2621,direcciones!$B:$B,direcciones!G:G,"",0)</f>
        <v/>
      </c>
    </row>
    <row r="2622" spans="1:31" x14ac:dyDescent="0.25">
      <c r="A2622" s="5">
        <f t="shared" si="40"/>
        <v>2621</v>
      </c>
      <c r="B2622" s="5">
        <v>3043406878</v>
      </c>
      <c r="C2622" s="6">
        <v>1098682156</v>
      </c>
      <c r="D2622" s="5" t="s">
        <v>6360</v>
      </c>
      <c r="E2622" s="6">
        <v>1145693</v>
      </c>
      <c r="F2622" s="5" t="s">
        <v>6361</v>
      </c>
      <c r="G2622" s="6">
        <v>5</v>
      </c>
      <c r="H2622" s="5" t="s">
        <v>27</v>
      </c>
      <c r="I2622" s="5" t="s">
        <v>6362</v>
      </c>
      <c r="J2622" s="7">
        <v>3518550</v>
      </c>
      <c r="K2622" s="7">
        <v>23563427</v>
      </c>
      <c r="L2622" s="7">
        <v>9</v>
      </c>
      <c r="M2622" s="7">
        <v>278</v>
      </c>
      <c r="N2622" s="8">
        <v>491865.39</v>
      </c>
      <c r="O2622" s="9">
        <v>0</v>
      </c>
      <c r="P2622" s="10">
        <v>44985</v>
      </c>
      <c r="Q2622" s="5" t="s">
        <v>29</v>
      </c>
      <c r="R2622" s="7">
        <v>7</v>
      </c>
      <c r="S2622" s="11" t="s">
        <v>39</v>
      </c>
      <c r="T2622" s="7" t="s">
        <v>31</v>
      </c>
      <c r="U2622" s="12">
        <v>124662.86</v>
      </c>
      <c r="V2622" s="7">
        <v>0</v>
      </c>
      <c r="W2622" s="12" t="s">
        <v>40</v>
      </c>
      <c r="X2622" s="13" t="s">
        <v>33</v>
      </c>
      <c r="Y2622" s="5" t="s">
        <v>34</v>
      </c>
      <c r="Z2622" s="5" t="s">
        <v>6299</v>
      </c>
      <c r="AA2622" t="str">
        <f>_xlfn.XLOOKUP(B2622,direcciones!B:B,direcciones!C:C,"",0)</f>
        <v/>
      </c>
      <c r="AB2622" t="str">
        <f>_xlfn.XLOOKUP(B2622,direcciones!B:B,direcciones!D:D,"",0)</f>
        <v/>
      </c>
      <c r="AC2622" t="str">
        <f>_xlfn.XLOOKUP($B2622,direcciones!$B:$B,direcciones!E:E,"",0)</f>
        <v/>
      </c>
      <c r="AD2622" t="str">
        <f>_xlfn.XLOOKUP($B2622,direcciones!$B:$B,direcciones!F:F,"",0)</f>
        <v/>
      </c>
      <c r="AE2622" t="str">
        <f>_xlfn.XLOOKUP($B2622,direcciones!$B:$B,direcciones!G:G,"",0)</f>
        <v/>
      </c>
    </row>
    <row r="2623" spans="1:31" x14ac:dyDescent="0.25">
      <c r="A2623" s="5">
        <f t="shared" si="40"/>
        <v>2622</v>
      </c>
      <c r="B2623" s="5">
        <v>3122623562</v>
      </c>
      <c r="C2623" s="6">
        <v>30854940</v>
      </c>
      <c r="D2623" s="5" t="s">
        <v>6363</v>
      </c>
      <c r="E2623" s="6">
        <v>1222066</v>
      </c>
      <c r="F2623" s="5" t="s">
        <v>6364</v>
      </c>
      <c r="G2623" s="6">
        <v>2</v>
      </c>
      <c r="H2623" s="5" t="s">
        <v>27</v>
      </c>
      <c r="I2623" s="5" t="s">
        <v>6365</v>
      </c>
      <c r="J2623" s="7">
        <v>22704150</v>
      </c>
      <c r="K2623" s="7">
        <v>25102350</v>
      </c>
      <c r="L2623" s="7">
        <v>5</v>
      </c>
      <c r="M2623" s="7">
        <v>157</v>
      </c>
      <c r="N2623" s="8">
        <v>492638.15</v>
      </c>
      <c r="O2623" s="9">
        <v>0</v>
      </c>
      <c r="P2623" s="10">
        <v>45072</v>
      </c>
      <c r="Q2623" s="5" t="s">
        <v>29</v>
      </c>
      <c r="R2623" s="7">
        <v>4</v>
      </c>
      <c r="S2623" s="11" t="s">
        <v>39</v>
      </c>
      <c r="T2623" s="7" t="s">
        <v>31</v>
      </c>
      <c r="U2623" s="12">
        <v>161859.93</v>
      </c>
      <c r="V2623" s="7">
        <v>0</v>
      </c>
      <c r="W2623" s="12" t="s">
        <v>40</v>
      </c>
      <c r="X2623" s="13" t="s">
        <v>33</v>
      </c>
      <c r="Y2623" s="5" t="s">
        <v>34</v>
      </c>
      <c r="Z2623" s="5" t="s">
        <v>6299</v>
      </c>
      <c r="AA2623" t="str">
        <f>_xlfn.XLOOKUP(B2623,direcciones!B:B,direcciones!C:C,"",0)</f>
        <v>Cartagena de Indias</v>
      </c>
      <c r="AB2623" t="str">
        <f>_xlfn.XLOOKUP(B2623,direcciones!B:B,direcciones!D:D,"",0)</f>
        <v>BOLÍVAR</v>
      </c>
      <c r="AC2623">
        <f>_xlfn.XLOOKUP($B2623,direcciones!$B:$B,direcciones!E:E,"",0)</f>
        <v>0</v>
      </c>
      <c r="AD2623" t="str">
        <f>_xlfn.XLOOKUP($B2623,direcciones!$B:$B,direcciones!F:F,"",0)</f>
        <v>BOLÍVAR</v>
      </c>
      <c r="AE2623" t="str">
        <f>_xlfn.XLOOKUP($B2623,direcciones!$B:$B,direcciones!G:G,"",0)</f>
        <v>Villagrande 2 Mz 14 lt13</v>
      </c>
    </row>
    <row r="2624" spans="1:31" x14ac:dyDescent="0.25">
      <c r="A2624" s="5">
        <f t="shared" si="40"/>
        <v>2623</v>
      </c>
      <c r="B2624" s="5">
        <v>3122623562</v>
      </c>
      <c r="C2624" s="6">
        <v>30854940</v>
      </c>
      <c r="D2624" s="5" t="s">
        <v>6363</v>
      </c>
      <c r="E2624" s="6">
        <v>1222065</v>
      </c>
      <c r="F2624" s="5" t="s">
        <v>6364</v>
      </c>
      <c r="G2624" s="6">
        <v>2</v>
      </c>
      <c r="H2624" s="5" t="s">
        <v>27</v>
      </c>
      <c r="I2624" s="5" t="s">
        <v>6366</v>
      </c>
      <c r="J2624" s="7">
        <v>2398200</v>
      </c>
      <c r="K2624" s="7">
        <v>25102350</v>
      </c>
      <c r="L2624" s="7">
        <v>5</v>
      </c>
      <c r="M2624" s="7">
        <v>157</v>
      </c>
      <c r="N2624" s="8">
        <v>492638.15</v>
      </c>
      <c r="O2624" s="9">
        <v>0</v>
      </c>
      <c r="P2624" s="10">
        <v>45072</v>
      </c>
      <c r="Q2624" s="5" t="s">
        <v>29</v>
      </c>
      <c r="R2624" s="7">
        <v>4</v>
      </c>
      <c r="S2624" s="11" t="s">
        <v>39</v>
      </c>
      <c r="T2624" s="7" t="s">
        <v>31</v>
      </c>
      <c r="U2624" s="12">
        <v>161859.93</v>
      </c>
      <c r="V2624" s="7">
        <v>0</v>
      </c>
      <c r="W2624" s="12" t="s">
        <v>158</v>
      </c>
      <c r="X2624" s="13" t="s">
        <v>33</v>
      </c>
      <c r="Y2624" s="5" t="s">
        <v>34</v>
      </c>
      <c r="Z2624" s="5" t="s">
        <v>6299</v>
      </c>
      <c r="AA2624" t="str">
        <f>_xlfn.XLOOKUP(B2624,direcciones!B:B,direcciones!C:C,"",0)</f>
        <v>Cartagena de Indias</v>
      </c>
      <c r="AB2624" t="str">
        <f>_xlfn.XLOOKUP(B2624,direcciones!B:B,direcciones!D:D,"",0)</f>
        <v>BOLÍVAR</v>
      </c>
      <c r="AC2624">
        <f>_xlfn.XLOOKUP($B2624,direcciones!$B:$B,direcciones!E:E,"",0)</f>
        <v>0</v>
      </c>
      <c r="AD2624" t="str">
        <f>_xlfn.XLOOKUP($B2624,direcciones!$B:$B,direcciones!F:F,"",0)</f>
        <v>BOLÍVAR</v>
      </c>
      <c r="AE2624" t="str">
        <f>_xlfn.XLOOKUP($B2624,direcciones!$B:$B,direcciones!G:G,"",0)</f>
        <v>Villagrande 2 Mz 14 lt13</v>
      </c>
    </row>
    <row r="2625" spans="1:31" x14ac:dyDescent="0.25">
      <c r="A2625" s="5">
        <f t="shared" si="40"/>
        <v>2624</v>
      </c>
      <c r="B2625" s="5">
        <v>3186238136</v>
      </c>
      <c r="C2625" s="6">
        <v>1098792791</v>
      </c>
      <c r="D2625" s="5" t="s">
        <v>6367</v>
      </c>
      <c r="E2625" s="6">
        <v>1131509</v>
      </c>
      <c r="F2625" s="5" t="s">
        <v>6368</v>
      </c>
      <c r="G2625" s="6">
        <v>4</v>
      </c>
      <c r="H2625" s="5" t="s">
        <v>27</v>
      </c>
      <c r="I2625" s="5" t="s">
        <v>6369</v>
      </c>
      <c r="J2625" s="7">
        <v>4467803</v>
      </c>
      <c r="K2625" s="7">
        <v>25541922</v>
      </c>
      <c r="L2625" s="7">
        <v>8</v>
      </c>
      <c r="M2625" s="7">
        <v>247</v>
      </c>
      <c r="N2625" s="8">
        <v>551710.91</v>
      </c>
      <c r="O2625" s="9">
        <v>7.4393387532977612E-2</v>
      </c>
      <c r="P2625" s="10">
        <v>44972</v>
      </c>
      <c r="Q2625" s="5" t="s">
        <v>29</v>
      </c>
      <c r="R2625" s="7">
        <v>7</v>
      </c>
      <c r="S2625" s="11" t="s">
        <v>39</v>
      </c>
      <c r="T2625" s="7" t="s">
        <v>31</v>
      </c>
      <c r="U2625" s="12">
        <v>136214.49</v>
      </c>
      <c r="V2625" s="7">
        <v>332375</v>
      </c>
      <c r="W2625" s="12" t="s">
        <v>40</v>
      </c>
      <c r="X2625" s="13" t="s">
        <v>33</v>
      </c>
      <c r="Y2625" s="5" t="s">
        <v>34</v>
      </c>
      <c r="Z2625" s="5" t="s">
        <v>6299</v>
      </c>
      <c r="AA2625" t="str">
        <f>_xlfn.XLOOKUP(B2625,direcciones!B:B,direcciones!C:C,"",0)</f>
        <v/>
      </c>
      <c r="AB2625" t="str">
        <f>_xlfn.XLOOKUP(B2625,direcciones!B:B,direcciones!D:D,"",0)</f>
        <v/>
      </c>
      <c r="AC2625" t="str">
        <f>_xlfn.XLOOKUP($B2625,direcciones!$B:$B,direcciones!E:E,"",0)</f>
        <v/>
      </c>
      <c r="AD2625" t="str">
        <f>_xlfn.XLOOKUP($B2625,direcciones!$B:$B,direcciones!F:F,"",0)</f>
        <v/>
      </c>
      <c r="AE2625" t="str">
        <f>_xlfn.XLOOKUP($B2625,direcciones!$B:$B,direcciones!G:G,"",0)</f>
        <v/>
      </c>
    </row>
    <row r="2626" spans="1:31" x14ac:dyDescent="0.25">
      <c r="A2626" s="5">
        <f t="shared" si="40"/>
        <v>2625</v>
      </c>
      <c r="B2626" s="5">
        <v>3138828945</v>
      </c>
      <c r="C2626" s="6">
        <v>1042995616</v>
      </c>
      <c r="D2626" s="5" t="s">
        <v>6370</v>
      </c>
      <c r="E2626" s="6">
        <v>1182560</v>
      </c>
      <c r="F2626" s="5" t="s">
        <v>6371</v>
      </c>
      <c r="G2626" s="6">
        <v>3</v>
      </c>
      <c r="H2626" s="5" t="s">
        <v>27</v>
      </c>
      <c r="I2626" s="5" t="s">
        <v>6372</v>
      </c>
      <c r="J2626" s="7">
        <v>16018800</v>
      </c>
      <c r="K2626" s="7">
        <v>26718500</v>
      </c>
      <c r="L2626" s="7">
        <v>6</v>
      </c>
      <c r="M2626" s="7">
        <v>188</v>
      </c>
      <c r="N2626" s="8">
        <v>569569.46</v>
      </c>
      <c r="O2626" s="9">
        <v>2.8418233575548731E-2</v>
      </c>
      <c r="P2626" s="10">
        <v>45035</v>
      </c>
      <c r="Q2626" s="5" t="s">
        <v>29</v>
      </c>
      <c r="R2626" s="7">
        <v>5</v>
      </c>
      <c r="S2626" s="11" t="s">
        <v>39</v>
      </c>
      <c r="T2626" s="7" t="s">
        <v>31</v>
      </c>
      <c r="U2626" s="12">
        <v>171476.03</v>
      </c>
      <c r="V2626" s="7">
        <v>455226</v>
      </c>
      <c r="W2626" s="12" t="s">
        <v>40</v>
      </c>
      <c r="X2626" s="13" t="s">
        <v>33</v>
      </c>
      <c r="Y2626" s="5" t="s">
        <v>34</v>
      </c>
      <c r="Z2626" s="5" t="s">
        <v>6299</v>
      </c>
      <c r="AA2626" t="str">
        <f>_xlfn.XLOOKUP(B2626,direcciones!B:B,direcciones!C:C,"",0)</f>
        <v>Madrid</v>
      </c>
      <c r="AB2626" t="str">
        <f>_xlfn.XLOOKUP(B2626,direcciones!B:B,direcciones!D:D,"",0)</f>
        <v>CUNDINAMARCA</v>
      </c>
      <c r="AC2626">
        <f>_xlfn.XLOOKUP($B2626,direcciones!$B:$B,direcciones!E:E,"",0)</f>
        <v>0</v>
      </c>
      <c r="AD2626" t="str">
        <f>_xlfn.XLOOKUP($B2626,direcciones!$B:$B,direcciones!F:F,"",0)</f>
        <v>CUNDINAMARCA</v>
      </c>
      <c r="AE2626" t="str">
        <f>_xlfn.XLOOKUP($B2626,direcciones!$B:$B,direcciones!G:G,"",0)</f>
        <v>Carrera 2 # 1-04 Torre 27 Apto 201</v>
      </c>
    </row>
    <row r="2627" spans="1:31" x14ac:dyDescent="0.25">
      <c r="A2627" s="5">
        <f t="shared" si="40"/>
        <v>2626</v>
      </c>
      <c r="B2627" s="5">
        <v>3105624829</v>
      </c>
      <c r="C2627" s="6">
        <v>28718838</v>
      </c>
      <c r="D2627" s="5" t="s">
        <v>6373</v>
      </c>
      <c r="E2627" s="6">
        <v>1185866</v>
      </c>
      <c r="F2627" s="5" t="s">
        <v>6374</v>
      </c>
      <c r="G2627" s="6">
        <v>6</v>
      </c>
      <c r="H2627" s="5" t="s">
        <v>27</v>
      </c>
      <c r="I2627" s="5" t="s">
        <v>6375</v>
      </c>
      <c r="J2627" s="7">
        <v>7392000</v>
      </c>
      <c r="K2627" s="7">
        <v>29436671</v>
      </c>
      <c r="L2627" s="7">
        <v>6</v>
      </c>
      <c r="M2627" s="7">
        <v>188</v>
      </c>
      <c r="N2627" s="8">
        <v>583035.14</v>
      </c>
      <c r="O2627" s="9">
        <v>5.63241341991342E-2</v>
      </c>
      <c r="P2627" s="10">
        <v>45036</v>
      </c>
      <c r="Q2627" s="5" t="s">
        <v>29</v>
      </c>
      <c r="R2627" s="7">
        <v>5</v>
      </c>
      <c r="S2627" s="11" t="s">
        <v>39</v>
      </c>
      <c r="T2627" s="7" t="s">
        <v>31</v>
      </c>
      <c r="U2627" s="12">
        <v>187649.15</v>
      </c>
      <c r="V2627" s="7">
        <v>416348</v>
      </c>
      <c r="W2627" s="12" t="s">
        <v>40</v>
      </c>
      <c r="X2627" s="13" t="s">
        <v>33</v>
      </c>
      <c r="Y2627" s="5" t="s">
        <v>34</v>
      </c>
      <c r="Z2627" s="5" t="s">
        <v>6299</v>
      </c>
      <c r="AA2627" t="str">
        <f>_xlfn.XLOOKUP(B2627,direcciones!B:B,direcciones!C:C,"",0)</f>
        <v>Bogotá</v>
      </c>
      <c r="AB2627" t="str">
        <f>_xlfn.XLOOKUP(B2627,direcciones!B:B,direcciones!D:D,"",0)</f>
        <v>DISTRITO CAPITAL</v>
      </c>
      <c r="AC2627">
        <f>_xlfn.XLOOKUP($B2627,direcciones!$B:$B,direcciones!E:E,"",0)</f>
        <v>0</v>
      </c>
      <c r="AD2627" t="str">
        <f>_xlfn.XLOOKUP($B2627,direcciones!$B:$B,direcciones!F:F,"",0)</f>
        <v>DISTRITO CAPITAL</v>
      </c>
      <c r="AE2627" t="str">
        <f>_xlfn.XLOOKUP($B2627,direcciones!$B:$B,direcciones!G:G,"",0)</f>
        <v>Carrera 83 #13-50, Pinares de Alsacia, torre 2, apartamento 411</v>
      </c>
    </row>
    <row r="2628" spans="1:31" x14ac:dyDescent="0.25">
      <c r="A2628" s="5">
        <f t="shared" ref="A2628:A2691" si="41">A2627+1</f>
        <v>2627</v>
      </c>
      <c r="B2628" s="5">
        <v>3105165275</v>
      </c>
      <c r="C2628" s="6">
        <v>1047430472</v>
      </c>
      <c r="D2628" s="5" t="s">
        <v>6376</v>
      </c>
      <c r="E2628" s="6">
        <v>1104881</v>
      </c>
      <c r="F2628" s="5" t="s">
        <v>6377</v>
      </c>
      <c r="G2628" s="6">
        <v>5</v>
      </c>
      <c r="H2628" s="5" t="s">
        <v>27</v>
      </c>
      <c r="I2628" s="5" t="s">
        <v>6378</v>
      </c>
      <c r="J2628" s="7">
        <v>13807359</v>
      </c>
      <c r="K2628" s="7">
        <v>29767589</v>
      </c>
      <c r="L2628" s="7">
        <v>8</v>
      </c>
      <c r="M2628" s="7">
        <v>247</v>
      </c>
      <c r="N2628" s="8">
        <v>627361.91</v>
      </c>
      <c r="O2628" s="9">
        <v>1.4050478444139824E-5</v>
      </c>
      <c r="P2628" s="10">
        <v>44942</v>
      </c>
      <c r="Q2628" s="5" t="s">
        <v>29</v>
      </c>
      <c r="R2628" s="7">
        <v>8</v>
      </c>
      <c r="S2628" s="11" t="s">
        <v>39</v>
      </c>
      <c r="T2628" s="7" t="s">
        <v>31</v>
      </c>
      <c r="U2628" s="12">
        <v>154754.45000000001</v>
      </c>
      <c r="V2628" s="7">
        <v>194</v>
      </c>
      <c r="W2628" s="12" t="s">
        <v>40</v>
      </c>
      <c r="X2628" s="13" t="s">
        <v>33</v>
      </c>
      <c r="Y2628" s="5" t="s">
        <v>34</v>
      </c>
      <c r="Z2628" s="5" t="s">
        <v>6299</v>
      </c>
      <c r="AA2628" t="str">
        <f>_xlfn.XLOOKUP(B2628,direcciones!B:B,direcciones!C:C,"",0)</f>
        <v/>
      </c>
      <c r="AB2628" t="str">
        <f>_xlfn.XLOOKUP(B2628,direcciones!B:B,direcciones!D:D,"",0)</f>
        <v/>
      </c>
      <c r="AC2628" t="str">
        <f>_xlfn.XLOOKUP($B2628,direcciones!$B:$B,direcciones!E:E,"",0)</f>
        <v/>
      </c>
      <c r="AD2628" t="str">
        <f>_xlfn.XLOOKUP($B2628,direcciones!$B:$B,direcciones!F:F,"",0)</f>
        <v/>
      </c>
      <c r="AE2628" t="str">
        <f>_xlfn.XLOOKUP($B2628,direcciones!$B:$B,direcciones!G:G,"",0)</f>
        <v/>
      </c>
    </row>
    <row r="2629" spans="1:31" x14ac:dyDescent="0.25">
      <c r="A2629" s="5">
        <f t="shared" si="41"/>
        <v>2628</v>
      </c>
      <c r="B2629" s="5">
        <v>3105165275</v>
      </c>
      <c r="C2629" s="6">
        <v>1047430472</v>
      </c>
      <c r="D2629" s="5" t="s">
        <v>6376</v>
      </c>
      <c r="E2629" s="6">
        <v>1104879</v>
      </c>
      <c r="F2629" s="5" t="s">
        <v>6377</v>
      </c>
      <c r="G2629" s="6">
        <v>5</v>
      </c>
      <c r="H2629" s="5" t="s">
        <v>27</v>
      </c>
      <c r="I2629" s="5" t="s">
        <v>6379</v>
      </c>
      <c r="J2629" s="7">
        <v>4394250</v>
      </c>
      <c r="K2629" s="7">
        <v>29767589</v>
      </c>
      <c r="L2629" s="7">
        <v>9</v>
      </c>
      <c r="M2629" s="7">
        <v>278</v>
      </c>
      <c r="N2629" s="8">
        <v>627361.91</v>
      </c>
      <c r="O2629" s="9">
        <v>4.4148603288388238E-5</v>
      </c>
      <c r="P2629" s="10">
        <v>44942</v>
      </c>
      <c r="Q2629" s="5" t="s">
        <v>29</v>
      </c>
      <c r="R2629" s="7">
        <v>8</v>
      </c>
      <c r="S2629" s="11" t="s">
        <v>39</v>
      </c>
      <c r="T2629" s="7" t="s">
        <v>31</v>
      </c>
      <c r="U2629" s="12">
        <v>154754.45000000001</v>
      </c>
      <c r="V2629" s="7">
        <v>194</v>
      </c>
      <c r="W2629" s="12" t="s">
        <v>40</v>
      </c>
      <c r="X2629" s="13" t="s">
        <v>33</v>
      </c>
      <c r="Y2629" s="5" t="s">
        <v>34</v>
      </c>
      <c r="Z2629" s="5" t="s">
        <v>6299</v>
      </c>
      <c r="AA2629" t="str">
        <f>_xlfn.XLOOKUP(B2629,direcciones!B:B,direcciones!C:C,"",0)</f>
        <v/>
      </c>
      <c r="AB2629" t="str">
        <f>_xlfn.XLOOKUP(B2629,direcciones!B:B,direcciones!D:D,"",0)</f>
        <v/>
      </c>
      <c r="AC2629" t="str">
        <f>_xlfn.XLOOKUP($B2629,direcciones!$B:$B,direcciones!E:E,"",0)</f>
        <v/>
      </c>
      <c r="AD2629" t="str">
        <f>_xlfn.XLOOKUP($B2629,direcciones!$B:$B,direcciones!F:F,"",0)</f>
        <v/>
      </c>
      <c r="AE2629" t="str">
        <f>_xlfn.XLOOKUP($B2629,direcciones!$B:$B,direcciones!G:G,"",0)</f>
        <v/>
      </c>
    </row>
    <row r="2630" spans="1:31" x14ac:dyDescent="0.25">
      <c r="A2630" s="5">
        <f t="shared" si="41"/>
        <v>2629</v>
      </c>
      <c r="B2630" s="5">
        <v>3177144788</v>
      </c>
      <c r="C2630" s="6">
        <v>63323055</v>
      </c>
      <c r="D2630" s="5" t="s">
        <v>6380</v>
      </c>
      <c r="E2630" s="6">
        <v>1190508</v>
      </c>
      <c r="F2630" s="5" t="s">
        <v>6381</v>
      </c>
      <c r="G2630" s="6">
        <v>7</v>
      </c>
      <c r="H2630" s="5" t="s">
        <v>27</v>
      </c>
      <c r="I2630" s="5" t="s">
        <v>6382</v>
      </c>
      <c r="J2630" s="7">
        <v>8934450</v>
      </c>
      <c r="K2630" s="7">
        <v>31001250</v>
      </c>
      <c r="L2630" s="7">
        <v>5</v>
      </c>
      <c r="M2630" s="7">
        <v>158</v>
      </c>
      <c r="N2630" s="8">
        <v>484004.46</v>
      </c>
      <c r="O2630" s="9">
        <v>2.2385261543799562E-7</v>
      </c>
      <c r="P2630" s="10">
        <v>45044</v>
      </c>
      <c r="Q2630" s="5" t="s">
        <v>29</v>
      </c>
      <c r="R2630" s="7">
        <v>5</v>
      </c>
      <c r="S2630" s="11" t="s">
        <v>39</v>
      </c>
      <c r="T2630" s="7" t="s">
        <v>31</v>
      </c>
      <c r="U2630" s="12">
        <v>196958.39</v>
      </c>
      <c r="V2630" s="7">
        <v>2</v>
      </c>
      <c r="W2630" s="12" t="s">
        <v>40</v>
      </c>
      <c r="X2630" s="13" t="s">
        <v>33</v>
      </c>
      <c r="Y2630" s="5" t="s">
        <v>34</v>
      </c>
      <c r="Z2630" s="5" t="s">
        <v>6299</v>
      </c>
      <c r="AA2630" t="str">
        <f>_xlfn.XLOOKUP(B2630,direcciones!B:B,direcciones!C:C,"",0)</f>
        <v>Bucaramanga</v>
      </c>
      <c r="AB2630" t="str">
        <f>_xlfn.XLOOKUP(B2630,direcciones!B:B,direcciones!D:D,"",0)</f>
        <v>SANTANDER</v>
      </c>
      <c r="AC2630">
        <f>_xlfn.XLOOKUP($B2630,direcciones!$B:$B,direcciones!E:E,"",0)</f>
        <v>0</v>
      </c>
      <c r="AD2630" t="str">
        <f>_xlfn.XLOOKUP($B2630,direcciones!$B:$B,direcciones!F:F,"",0)</f>
        <v>SANTANDER</v>
      </c>
      <c r="AE2630" t="str">
        <f>_xlfn.XLOOKUP($B2630,direcciones!$B:$B,direcciones!G:G,"",0)</f>
        <v>Carrera 14a 45 121</v>
      </c>
    </row>
    <row r="2631" spans="1:31" x14ac:dyDescent="0.25">
      <c r="A2631" s="5">
        <f t="shared" si="41"/>
        <v>2630</v>
      </c>
      <c r="B2631" s="5">
        <v>3184186707</v>
      </c>
      <c r="C2631" s="6">
        <v>1098604729</v>
      </c>
      <c r="D2631" s="5" t="s">
        <v>6383</v>
      </c>
      <c r="E2631" s="6">
        <v>687702</v>
      </c>
      <c r="F2631" s="5" t="s">
        <v>6384</v>
      </c>
      <c r="G2631" s="6">
        <v>5</v>
      </c>
      <c r="H2631" s="5" t="s">
        <v>27</v>
      </c>
      <c r="I2631" s="5" t="s">
        <v>6385</v>
      </c>
      <c r="J2631" s="7">
        <v>20467542</v>
      </c>
      <c r="K2631" s="7">
        <v>34072016</v>
      </c>
      <c r="L2631" s="7">
        <v>30</v>
      </c>
      <c r="M2631" s="7">
        <v>914</v>
      </c>
      <c r="N2631" s="8">
        <v>623615.02</v>
      </c>
      <c r="O2631" s="9">
        <v>4.6440945375854123E-2</v>
      </c>
      <c r="P2631" s="10">
        <v>44285</v>
      </c>
      <c r="Q2631" s="5" t="s">
        <v>152</v>
      </c>
      <c r="R2631" s="7">
        <v>30</v>
      </c>
      <c r="S2631" s="11" t="s">
        <v>30</v>
      </c>
      <c r="T2631" s="7" t="s">
        <v>31</v>
      </c>
      <c r="U2631" s="12">
        <v>231623.05</v>
      </c>
      <c r="V2631" s="7">
        <v>950532</v>
      </c>
      <c r="W2631" s="12" t="s">
        <v>40</v>
      </c>
      <c r="X2631" s="13" t="s">
        <v>33</v>
      </c>
      <c r="Y2631" s="5" t="s">
        <v>34</v>
      </c>
      <c r="Z2631" s="5" t="s">
        <v>6299</v>
      </c>
      <c r="AA2631" t="str">
        <f>_xlfn.XLOOKUP(B2631,direcciones!B:B,direcciones!C:C,"",0)</f>
        <v/>
      </c>
      <c r="AB2631" t="str">
        <f>_xlfn.XLOOKUP(B2631,direcciones!B:B,direcciones!D:D,"",0)</f>
        <v/>
      </c>
      <c r="AC2631" t="str">
        <f>_xlfn.XLOOKUP($B2631,direcciones!$B:$B,direcciones!E:E,"",0)</f>
        <v/>
      </c>
      <c r="AD2631" t="str">
        <f>_xlfn.XLOOKUP($B2631,direcciones!$B:$B,direcciones!F:F,"",0)</f>
        <v/>
      </c>
      <c r="AE2631" t="str">
        <f>_xlfn.XLOOKUP($B2631,direcciones!$B:$B,direcciones!G:G,"",0)</f>
        <v/>
      </c>
    </row>
    <row r="2632" spans="1:31" x14ac:dyDescent="0.25">
      <c r="A2632" s="5">
        <f t="shared" si="41"/>
        <v>2631</v>
      </c>
      <c r="B2632" s="5">
        <v>3177811110</v>
      </c>
      <c r="C2632" s="6">
        <v>1054556300</v>
      </c>
      <c r="D2632" s="5" t="s">
        <v>6386</v>
      </c>
      <c r="E2632" s="6">
        <v>1128727</v>
      </c>
      <c r="F2632" s="5" t="s">
        <v>6387</v>
      </c>
      <c r="G2632" s="6">
        <v>7</v>
      </c>
      <c r="H2632" s="5" t="s">
        <v>27</v>
      </c>
      <c r="I2632" s="5" t="s">
        <v>6388</v>
      </c>
      <c r="J2632" s="7">
        <v>8567608</v>
      </c>
      <c r="K2632" s="7">
        <v>35318405</v>
      </c>
      <c r="L2632" s="7">
        <v>7</v>
      </c>
      <c r="M2632" s="7">
        <v>215</v>
      </c>
      <c r="N2632" s="8">
        <v>538596.92000000004</v>
      </c>
      <c r="O2632" s="9">
        <v>2.3343738415669812E-7</v>
      </c>
      <c r="P2632" s="10">
        <v>44974</v>
      </c>
      <c r="Q2632" s="5" t="s">
        <v>29</v>
      </c>
      <c r="R2632" s="7">
        <v>7</v>
      </c>
      <c r="S2632" s="11" t="s">
        <v>39</v>
      </c>
      <c r="T2632" s="7" t="s">
        <v>31</v>
      </c>
      <c r="U2632" s="12">
        <v>183566.59</v>
      </c>
      <c r="V2632" s="7">
        <v>2</v>
      </c>
      <c r="W2632" s="12" t="s">
        <v>40</v>
      </c>
      <c r="X2632" s="13" t="s">
        <v>33</v>
      </c>
      <c r="Y2632" s="5" t="s">
        <v>34</v>
      </c>
      <c r="Z2632" s="5" t="s">
        <v>6299</v>
      </c>
      <c r="AA2632" t="str">
        <f>_xlfn.XLOOKUP(B2632,direcciones!B:B,direcciones!C:C,"",0)</f>
        <v/>
      </c>
      <c r="AB2632" t="str">
        <f>_xlfn.XLOOKUP(B2632,direcciones!B:B,direcciones!D:D,"",0)</f>
        <v/>
      </c>
      <c r="AC2632" t="str">
        <f>_xlfn.XLOOKUP($B2632,direcciones!$B:$B,direcciones!E:E,"",0)</f>
        <v/>
      </c>
      <c r="AD2632" t="str">
        <f>_xlfn.XLOOKUP($B2632,direcciones!$B:$B,direcciones!F:F,"",0)</f>
        <v/>
      </c>
      <c r="AE2632" t="str">
        <f>_xlfn.XLOOKUP($B2632,direcciones!$B:$B,direcciones!G:G,"",0)</f>
        <v/>
      </c>
    </row>
    <row r="2633" spans="1:31" x14ac:dyDescent="0.25">
      <c r="A2633" s="5">
        <f t="shared" si="41"/>
        <v>2632</v>
      </c>
      <c r="B2633" s="5">
        <v>3113529507</v>
      </c>
      <c r="C2633" s="6">
        <v>1047466430</v>
      </c>
      <c r="D2633" s="5" t="s">
        <v>6389</v>
      </c>
      <c r="E2633" s="6">
        <v>1082141</v>
      </c>
      <c r="F2633" s="5" t="s">
        <v>6390</v>
      </c>
      <c r="G2633" s="6">
        <v>3</v>
      </c>
      <c r="H2633" s="5" t="s">
        <v>27</v>
      </c>
      <c r="I2633" s="5" t="s">
        <v>6391</v>
      </c>
      <c r="J2633" s="7">
        <v>25872356</v>
      </c>
      <c r="K2633" s="7">
        <v>36129624</v>
      </c>
      <c r="L2633" s="7">
        <v>9</v>
      </c>
      <c r="M2633" s="7">
        <v>278</v>
      </c>
      <c r="N2633" s="8">
        <v>536376.12</v>
      </c>
      <c r="O2633" s="9">
        <v>2.4802263852584588E-2</v>
      </c>
      <c r="P2633" s="10">
        <v>44917</v>
      </c>
      <c r="Q2633" s="5" t="s">
        <v>29</v>
      </c>
      <c r="R2633" s="7">
        <v>9</v>
      </c>
      <c r="S2633" s="11" t="s">
        <v>39</v>
      </c>
      <c r="T2633" s="7" t="s">
        <v>31</v>
      </c>
      <c r="U2633" s="12">
        <v>184477.97</v>
      </c>
      <c r="V2633" s="7">
        <v>641693</v>
      </c>
      <c r="W2633" s="12" t="s">
        <v>40</v>
      </c>
      <c r="X2633" s="13" t="s">
        <v>33</v>
      </c>
      <c r="Y2633" s="5" t="s">
        <v>34</v>
      </c>
      <c r="Z2633" s="5" t="s">
        <v>6299</v>
      </c>
      <c r="AA2633" t="str">
        <f>_xlfn.XLOOKUP(B2633,direcciones!B:B,direcciones!C:C,"",0)</f>
        <v/>
      </c>
      <c r="AB2633" t="str">
        <f>_xlfn.XLOOKUP(B2633,direcciones!B:B,direcciones!D:D,"",0)</f>
        <v/>
      </c>
      <c r="AC2633" t="str">
        <f>_xlfn.XLOOKUP($B2633,direcciones!$B:$B,direcciones!E:E,"",0)</f>
        <v/>
      </c>
      <c r="AD2633" t="str">
        <f>_xlfn.XLOOKUP($B2633,direcciones!$B:$B,direcciones!F:F,"",0)</f>
        <v/>
      </c>
      <c r="AE2633" t="str">
        <f>_xlfn.XLOOKUP($B2633,direcciones!$B:$B,direcciones!G:G,"",0)</f>
        <v/>
      </c>
    </row>
    <row r="2634" spans="1:31" x14ac:dyDescent="0.25">
      <c r="A2634" s="5">
        <f t="shared" si="41"/>
        <v>2633</v>
      </c>
      <c r="B2634" s="5">
        <v>3155302513</v>
      </c>
      <c r="C2634" s="6">
        <v>52887951</v>
      </c>
      <c r="D2634" s="5" t="s">
        <v>6392</v>
      </c>
      <c r="E2634" s="6">
        <v>1196127</v>
      </c>
      <c r="F2634" s="5" t="s">
        <v>6393</v>
      </c>
      <c r="G2634" s="6">
        <v>3</v>
      </c>
      <c r="H2634" s="5" t="s">
        <v>27</v>
      </c>
      <c r="I2634" s="5" t="s">
        <v>6394</v>
      </c>
      <c r="J2634" s="7">
        <v>7247100</v>
      </c>
      <c r="K2634" s="7">
        <v>42263550</v>
      </c>
      <c r="L2634" s="7">
        <v>6</v>
      </c>
      <c r="M2634" s="7">
        <v>188</v>
      </c>
      <c r="N2634" s="8">
        <v>730139.61</v>
      </c>
      <c r="O2634" s="9">
        <v>0.1579580797836376</v>
      </c>
      <c r="P2634" s="10">
        <v>45044</v>
      </c>
      <c r="Q2634" s="5" t="s">
        <v>29</v>
      </c>
      <c r="R2634" s="7">
        <v>5</v>
      </c>
      <c r="S2634" s="11" t="s">
        <v>39</v>
      </c>
      <c r="T2634" s="7" t="s">
        <v>31</v>
      </c>
      <c r="U2634" s="12">
        <v>263969.07</v>
      </c>
      <c r="V2634" s="7">
        <v>1144738</v>
      </c>
      <c r="W2634" s="12" t="s">
        <v>40</v>
      </c>
      <c r="X2634" s="13" t="s">
        <v>33</v>
      </c>
      <c r="Y2634" s="5" t="s">
        <v>34</v>
      </c>
      <c r="Z2634" s="5" t="s">
        <v>6299</v>
      </c>
      <c r="AA2634" t="str">
        <f>_xlfn.XLOOKUP(B2634,direcciones!B:B,direcciones!C:C,"",0)</f>
        <v>Bogotá</v>
      </c>
      <c r="AB2634" t="str">
        <f>_xlfn.XLOOKUP(B2634,direcciones!B:B,direcciones!D:D,"",0)</f>
        <v>CUNDINAMARCA</v>
      </c>
      <c r="AC2634">
        <f>_xlfn.XLOOKUP($B2634,direcciones!$B:$B,direcciones!E:E,"",0)</f>
        <v>0</v>
      </c>
      <c r="AD2634" t="str">
        <f>_xlfn.XLOOKUP($B2634,direcciones!$B:$B,direcciones!F:F,"",0)</f>
        <v>CUNDINAMARCA</v>
      </c>
      <c r="AE2634" t="str">
        <f>_xlfn.XLOOKUP($B2634,direcciones!$B:$B,direcciones!G:G,"",0)</f>
        <v>cr 64 24</v>
      </c>
    </row>
    <row r="2635" spans="1:31" x14ac:dyDescent="0.25">
      <c r="A2635" s="5">
        <f t="shared" si="41"/>
        <v>2634</v>
      </c>
      <c r="B2635" s="5">
        <v>3195279979</v>
      </c>
      <c r="C2635" s="6">
        <v>1072670889</v>
      </c>
      <c r="D2635" s="5" t="s">
        <v>6395</v>
      </c>
      <c r="E2635" s="6">
        <v>1197313</v>
      </c>
      <c r="F2635" s="5" t="s">
        <v>6396</v>
      </c>
      <c r="G2635" s="6">
        <v>4</v>
      </c>
      <c r="H2635" s="5" t="s">
        <v>27</v>
      </c>
      <c r="I2635" s="5" t="s">
        <v>6397</v>
      </c>
      <c r="J2635" s="7">
        <v>20043798</v>
      </c>
      <c r="K2635" s="7">
        <v>42350977</v>
      </c>
      <c r="L2635" s="7">
        <v>5</v>
      </c>
      <c r="M2635" s="7">
        <v>157</v>
      </c>
      <c r="N2635" s="8">
        <v>646907.07999999996</v>
      </c>
      <c r="O2635" s="9">
        <v>4.4089897533391625E-2</v>
      </c>
      <c r="P2635" s="10">
        <v>45046</v>
      </c>
      <c r="Q2635" s="5" t="s">
        <v>29</v>
      </c>
      <c r="R2635" s="7">
        <v>5</v>
      </c>
      <c r="S2635" s="11" t="s">
        <v>39</v>
      </c>
      <c r="T2635" s="7" t="s">
        <v>31</v>
      </c>
      <c r="U2635" s="12">
        <v>264489.27</v>
      </c>
      <c r="V2635" s="7">
        <v>883729</v>
      </c>
      <c r="W2635" s="12" t="s">
        <v>40</v>
      </c>
      <c r="X2635" s="13" t="s">
        <v>33</v>
      </c>
      <c r="Y2635" s="5" t="s">
        <v>34</v>
      </c>
      <c r="Z2635" s="5" t="s">
        <v>6299</v>
      </c>
      <c r="AA2635" t="str">
        <f>_xlfn.XLOOKUP(B2635,direcciones!B:B,direcciones!C:C,"",0)</f>
        <v>Bogotá</v>
      </c>
      <c r="AB2635" t="str">
        <f>_xlfn.XLOOKUP(B2635,direcciones!B:B,direcciones!D:D,"",0)</f>
        <v>CUNDINAMARCA</v>
      </c>
      <c r="AC2635">
        <f>_xlfn.XLOOKUP($B2635,direcciones!$B:$B,direcciones!E:E,"",0)</f>
        <v>0</v>
      </c>
      <c r="AD2635" t="str">
        <f>_xlfn.XLOOKUP($B2635,direcciones!$B:$B,direcciones!F:F,"",0)</f>
        <v>CUNDINAMARCA</v>
      </c>
      <c r="AE2635" t="str">
        <f>_xlfn.XLOOKUP($B2635,direcciones!$B:$B,direcciones!G:G,"",0)</f>
        <v>Cra 9 # 191-48</v>
      </c>
    </row>
    <row r="2636" spans="1:31" x14ac:dyDescent="0.25">
      <c r="A2636" s="5">
        <f t="shared" si="41"/>
        <v>2635</v>
      </c>
      <c r="B2636" s="5">
        <v>3195279979</v>
      </c>
      <c r="C2636" s="6">
        <v>1072670889</v>
      </c>
      <c r="D2636" s="5" t="s">
        <v>6395</v>
      </c>
      <c r="E2636" s="6">
        <v>1197312</v>
      </c>
      <c r="F2636" s="5" t="s">
        <v>6396</v>
      </c>
      <c r="G2636" s="6">
        <v>4</v>
      </c>
      <c r="H2636" s="5" t="s">
        <v>27</v>
      </c>
      <c r="I2636" s="5" t="s">
        <v>6398</v>
      </c>
      <c r="J2636" s="7">
        <v>16821517</v>
      </c>
      <c r="K2636" s="7">
        <v>42350977</v>
      </c>
      <c r="L2636" s="7">
        <v>5</v>
      </c>
      <c r="M2636" s="7">
        <v>157</v>
      </c>
      <c r="N2636" s="8">
        <v>646907.07999999996</v>
      </c>
      <c r="O2636" s="9">
        <v>5.2535630407174336E-2</v>
      </c>
      <c r="P2636" s="10">
        <v>45046</v>
      </c>
      <c r="Q2636" s="5" t="s">
        <v>29</v>
      </c>
      <c r="R2636" s="7">
        <v>5</v>
      </c>
      <c r="S2636" s="11" t="s">
        <v>39</v>
      </c>
      <c r="T2636" s="7" t="s">
        <v>31</v>
      </c>
      <c r="U2636" s="12">
        <v>264489.27</v>
      </c>
      <c r="V2636" s="7">
        <v>883729</v>
      </c>
      <c r="W2636" s="12" t="s">
        <v>40</v>
      </c>
      <c r="X2636" s="13" t="s">
        <v>33</v>
      </c>
      <c r="Y2636" s="5" t="s">
        <v>34</v>
      </c>
      <c r="Z2636" s="5" t="s">
        <v>6299</v>
      </c>
      <c r="AA2636" t="str">
        <f>_xlfn.XLOOKUP(B2636,direcciones!B:B,direcciones!C:C,"",0)</f>
        <v>Bogotá</v>
      </c>
      <c r="AB2636" t="str">
        <f>_xlfn.XLOOKUP(B2636,direcciones!B:B,direcciones!D:D,"",0)</f>
        <v>CUNDINAMARCA</v>
      </c>
      <c r="AC2636">
        <f>_xlfn.XLOOKUP($B2636,direcciones!$B:$B,direcciones!E:E,"",0)</f>
        <v>0</v>
      </c>
      <c r="AD2636" t="str">
        <f>_xlfn.XLOOKUP($B2636,direcciones!$B:$B,direcciones!F:F,"",0)</f>
        <v>CUNDINAMARCA</v>
      </c>
      <c r="AE2636" t="str">
        <f>_xlfn.XLOOKUP($B2636,direcciones!$B:$B,direcciones!G:G,"",0)</f>
        <v>Cra 9 # 191-48</v>
      </c>
    </row>
    <row r="2637" spans="1:31" x14ac:dyDescent="0.25">
      <c r="A2637" s="5">
        <f t="shared" si="41"/>
        <v>2636</v>
      </c>
      <c r="B2637" s="5">
        <v>3195279979</v>
      </c>
      <c r="C2637" s="6">
        <v>1072670889</v>
      </c>
      <c r="D2637" s="5" t="s">
        <v>6395</v>
      </c>
      <c r="E2637" s="6">
        <v>1197311</v>
      </c>
      <c r="F2637" s="5" t="s">
        <v>6396</v>
      </c>
      <c r="G2637" s="6">
        <v>4</v>
      </c>
      <c r="H2637" s="5" t="s">
        <v>27</v>
      </c>
      <c r="I2637" s="5" t="s">
        <v>6399</v>
      </c>
      <c r="J2637" s="7">
        <v>2758915</v>
      </c>
      <c r="K2637" s="7">
        <v>42350977</v>
      </c>
      <c r="L2637" s="7">
        <v>5</v>
      </c>
      <c r="M2637" s="7">
        <v>157</v>
      </c>
      <c r="N2637" s="8">
        <v>646907.07999999996</v>
      </c>
      <c r="O2637" s="9">
        <v>0.32031758861726439</v>
      </c>
      <c r="P2637" s="10">
        <v>45046</v>
      </c>
      <c r="Q2637" s="5" t="s">
        <v>29</v>
      </c>
      <c r="R2637" s="7">
        <v>5</v>
      </c>
      <c r="S2637" s="11" t="s">
        <v>39</v>
      </c>
      <c r="T2637" s="7" t="s">
        <v>31</v>
      </c>
      <c r="U2637" s="12">
        <v>264489.27</v>
      </c>
      <c r="V2637" s="7">
        <v>883729</v>
      </c>
      <c r="W2637" s="12" t="s">
        <v>32</v>
      </c>
      <c r="X2637" s="13" t="s">
        <v>33</v>
      </c>
      <c r="Y2637" s="5" t="s">
        <v>34</v>
      </c>
      <c r="Z2637" s="5" t="s">
        <v>6299</v>
      </c>
      <c r="AA2637" t="str">
        <f>_xlfn.XLOOKUP(B2637,direcciones!B:B,direcciones!C:C,"",0)</f>
        <v>Bogotá</v>
      </c>
      <c r="AB2637" t="str">
        <f>_xlfn.XLOOKUP(B2637,direcciones!B:B,direcciones!D:D,"",0)</f>
        <v>CUNDINAMARCA</v>
      </c>
      <c r="AC2637">
        <f>_xlfn.XLOOKUP($B2637,direcciones!$B:$B,direcciones!E:E,"",0)</f>
        <v>0</v>
      </c>
      <c r="AD2637" t="str">
        <f>_xlfn.XLOOKUP($B2637,direcciones!$B:$B,direcciones!F:F,"",0)</f>
        <v>CUNDINAMARCA</v>
      </c>
      <c r="AE2637" t="str">
        <f>_xlfn.XLOOKUP($B2637,direcciones!$B:$B,direcciones!G:G,"",0)</f>
        <v>Cra 9 # 191-48</v>
      </c>
    </row>
    <row r="2638" spans="1:31" x14ac:dyDescent="0.25">
      <c r="A2638" s="5">
        <f t="shared" si="41"/>
        <v>2637</v>
      </c>
      <c r="B2638" s="5">
        <v>3195279979</v>
      </c>
      <c r="C2638" s="6">
        <v>1072670889</v>
      </c>
      <c r="D2638" s="5" t="s">
        <v>6395</v>
      </c>
      <c r="E2638" s="6">
        <v>1197310</v>
      </c>
      <c r="F2638" s="5" t="s">
        <v>6396</v>
      </c>
      <c r="G2638" s="6">
        <v>4</v>
      </c>
      <c r="H2638" s="5" t="s">
        <v>27</v>
      </c>
      <c r="I2638" s="5" t="s">
        <v>6400</v>
      </c>
      <c r="J2638" s="7">
        <v>2726747</v>
      </c>
      <c r="K2638" s="7">
        <v>42350977</v>
      </c>
      <c r="L2638" s="7">
        <v>5</v>
      </c>
      <c r="M2638" s="7">
        <v>157</v>
      </c>
      <c r="N2638" s="8">
        <v>646907.07999999996</v>
      </c>
      <c r="O2638" s="9">
        <v>0.32409644165740348</v>
      </c>
      <c r="P2638" s="10">
        <v>45046</v>
      </c>
      <c r="Q2638" s="5" t="s">
        <v>29</v>
      </c>
      <c r="R2638" s="7">
        <v>5</v>
      </c>
      <c r="S2638" s="11" t="s">
        <v>39</v>
      </c>
      <c r="T2638" s="7" t="s">
        <v>31</v>
      </c>
      <c r="U2638" s="12">
        <v>264489.27</v>
      </c>
      <c r="V2638" s="7">
        <v>883729</v>
      </c>
      <c r="W2638" s="12" t="s">
        <v>32</v>
      </c>
      <c r="X2638" s="13" t="s">
        <v>33</v>
      </c>
      <c r="Y2638" s="5" t="s">
        <v>34</v>
      </c>
      <c r="Z2638" s="5" t="s">
        <v>6299</v>
      </c>
      <c r="AA2638" t="str">
        <f>_xlfn.XLOOKUP(B2638,direcciones!B:B,direcciones!C:C,"",0)</f>
        <v>Bogotá</v>
      </c>
      <c r="AB2638" t="str">
        <f>_xlfn.XLOOKUP(B2638,direcciones!B:B,direcciones!D:D,"",0)</f>
        <v>CUNDINAMARCA</v>
      </c>
      <c r="AC2638">
        <f>_xlfn.XLOOKUP($B2638,direcciones!$B:$B,direcciones!E:E,"",0)</f>
        <v>0</v>
      </c>
      <c r="AD2638" t="str">
        <f>_xlfn.XLOOKUP($B2638,direcciones!$B:$B,direcciones!F:F,"",0)</f>
        <v>CUNDINAMARCA</v>
      </c>
      <c r="AE2638" t="str">
        <f>_xlfn.XLOOKUP($B2638,direcciones!$B:$B,direcciones!G:G,"",0)</f>
        <v>Cra 9 # 191-48</v>
      </c>
    </row>
    <row r="2639" spans="1:31" x14ac:dyDescent="0.25">
      <c r="A2639" s="5">
        <f t="shared" si="41"/>
        <v>2638</v>
      </c>
      <c r="B2639" s="5">
        <v>3144786548</v>
      </c>
      <c r="C2639" s="6">
        <v>80075216</v>
      </c>
      <c r="D2639" s="5" t="s">
        <v>6401</v>
      </c>
      <c r="E2639" s="6">
        <v>1212893</v>
      </c>
      <c r="F2639" s="5" t="s">
        <v>6402</v>
      </c>
      <c r="G2639" s="6">
        <v>3</v>
      </c>
      <c r="H2639" s="5" t="s">
        <v>27</v>
      </c>
      <c r="I2639" s="5" t="s">
        <v>6403</v>
      </c>
      <c r="J2639" s="7">
        <v>42067200</v>
      </c>
      <c r="K2639" s="7">
        <v>47590200</v>
      </c>
      <c r="L2639" s="7">
        <v>5</v>
      </c>
      <c r="M2639" s="7">
        <v>157</v>
      </c>
      <c r="N2639" s="8">
        <v>659751.76</v>
      </c>
      <c r="O2639" s="9">
        <v>0</v>
      </c>
      <c r="P2639" s="10">
        <v>45070</v>
      </c>
      <c r="Q2639" s="5" t="s">
        <v>29</v>
      </c>
      <c r="R2639" s="7">
        <v>4</v>
      </c>
      <c r="S2639" s="11" t="s">
        <v>39</v>
      </c>
      <c r="T2639" s="7" t="s">
        <v>31</v>
      </c>
      <c r="U2639" s="12">
        <v>295662.64</v>
      </c>
      <c r="V2639" s="7">
        <v>0</v>
      </c>
      <c r="W2639" s="12" t="s">
        <v>40</v>
      </c>
      <c r="X2639" s="13" t="s">
        <v>33</v>
      </c>
      <c r="Y2639" s="5" t="s">
        <v>34</v>
      </c>
      <c r="Z2639" s="5" t="s">
        <v>6299</v>
      </c>
      <c r="AA2639" t="str">
        <f>_xlfn.XLOOKUP(B2639,direcciones!B:B,direcciones!C:C,"",0)</f>
        <v>Bogotá</v>
      </c>
      <c r="AB2639" t="str">
        <f>_xlfn.XLOOKUP(B2639,direcciones!B:B,direcciones!D:D,"",0)</f>
        <v>CUNDINAMARCA</v>
      </c>
      <c r="AC2639">
        <f>_xlfn.XLOOKUP($B2639,direcciones!$B:$B,direcciones!E:E,"",0)</f>
        <v>0</v>
      </c>
      <c r="AD2639" t="str">
        <f>_xlfn.XLOOKUP($B2639,direcciones!$B:$B,direcciones!F:F,"",0)</f>
        <v>CUNDINAMARCA</v>
      </c>
      <c r="AE2639" t="str">
        <f>_xlfn.XLOOKUP($B2639,direcciones!$B:$B,direcciones!G:G,"",0)</f>
        <v>Cra 57 188 85</v>
      </c>
    </row>
    <row r="2640" spans="1:31" x14ac:dyDescent="0.25">
      <c r="A2640" s="5">
        <f t="shared" si="41"/>
        <v>2639</v>
      </c>
      <c r="B2640" s="5">
        <v>3112756098</v>
      </c>
      <c r="C2640" s="6">
        <v>80187224</v>
      </c>
      <c r="D2640" s="5" t="s">
        <v>6404</v>
      </c>
      <c r="E2640" s="6">
        <v>1169202</v>
      </c>
      <c r="F2640" s="5" t="s">
        <v>6405</v>
      </c>
      <c r="G2640" s="6">
        <v>6</v>
      </c>
      <c r="H2640" s="5" t="s">
        <v>27</v>
      </c>
      <c r="I2640" s="5" t="s">
        <v>6406</v>
      </c>
      <c r="J2640" s="7">
        <v>5200000</v>
      </c>
      <c r="K2640" s="7">
        <v>47851603</v>
      </c>
      <c r="L2640" s="7">
        <v>6</v>
      </c>
      <c r="M2640" s="7">
        <v>188</v>
      </c>
      <c r="N2640" s="8">
        <v>763813.9</v>
      </c>
      <c r="O2640" s="9">
        <v>0</v>
      </c>
      <c r="P2640" s="10">
        <v>45015</v>
      </c>
      <c r="Q2640" s="5" t="s">
        <v>29</v>
      </c>
      <c r="R2640" s="7">
        <v>6</v>
      </c>
      <c r="S2640" s="11" t="s">
        <v>39</v>
      </c>
      <c r="T2640" s="7" t="s">
        <v>31</v>
      </c>
      <c r="U2640" s="12">
        <v>297217.99</v>
      </c>
      <c r="V2640" s="7">
        <v>0</v>
      </c>
      <c r="W2640" s="12" t="s">
        <v>40</v>
      </c>
      <c r="X2640" s="13" t="s">
        <v>33</v>
      </c>
      <c r="Y2640" s="5" t="s">
        <v>34</v>
      </c>
      <c r="Z2640" s="5" t="s">
        <v>6299</v>
      </c>
      <c r="AA2640" t="str">
        <f>_xlfn.XLOOKUP(B2640,direcciones!B:B,direcciones!C:C,"",0)</f>
        <v/>
      </c>
      <c r="AB2640" t="str">
        <f>_xlfn.XLOOKUP(B2640,direcciones!B:B,direcciones!D:D,"",0)</f>
        <v/>
      </c>
      <c r="AC2640" t="str">
        <f>_xlfn.XLOOKUP($B2640,direcciones!$B:$B,direcciones!E:E,"",0)</f>
        <v/>
      </c>
      <c r="AD2640" t="str">
        <f>_xlfn.XLOOKUP($B2640,direcciones!$B:$B,direcciones!F:F,"",0)</f>
        <v/>
      </c>
      <c r="AE2640" t="str">
        <f>_xlfn.XLOOKUP($B2640,direcciones!$B:$B,direcciones!G:G,"",0)</f>
        <v/>
      </c>
    </row>
    <row r="2641" spans="1:31" x14ac:dyDescent="0.25">
      <c r="A2641" s="5">
        <f t="shared" si="41"/>
        <v>2640</v>
      </c>
      <c r="B2641" s="5">
        <v>3112756098</v>
      </c>
      <c r="C2641" s="6">
        <v>80187224</v>
      </c>
      <c r="D2641" s="5" t="s">
        <v>6404</v>
      </c>
      <c r="E2641" s="6">
        <v>1169201</v>
      </c>
      <c r="F2641" s="5" t="s">
        <v>6405</v>
      </c>
      <c r="G2641" s="6">
        <v>6</v>
      </c>
      <c r="H2641" s="5" t="s">
        <v>27</v>
      </c>
      <c r="I2641" s="5" t="s">
        <v>6407</v>
      </c>
      <c r="J2641" s="7">
        <v>3648750</v>
      </c>
      <c r="K2641" s="7">
        <v>47851603</v>
      </c>
      <c r="L2641" s="7">
        <v>7</v>
      </c>
      <c r="M2641" s="7">
        <v>216</v>
      </c>
      <c r="N2641" s="8">
        <v>763813.9</v>
      </c>
      <c r="O2641" s="9">
        <v>0</v>
      </c>
      <c r="P2641" s="10">
        <v>45015</v>
      </c>
      <c r="Q2641" s="5" t="s">
        <v>29</v>
      </c>
      <c r="R2641" s="7">
        <v>6</v>
      </c>
      <c r="S2641" s="11" t="s">
        <v>39</v>
      </c>
      <c r="T2641" s="7" t="s">
        <v>31</v>
      </c>
      <c r="U2641" s="12">
        <v>297217.99</v>
      </c>
      <c r="V2641" s="7">
        <v>0</v>
      </c>
      <c r="W2641" s="12" t="s">
        <v>158</v>
      </c>
      <c r="X2641" s="13" t="s">
        <v>33</v>
      </c>
      <c r="Y2641" s="5" t="s">
        <v>34</v>
      </c>
      <c r="Z2641" s="5" t="s">
        <v>6299</v>
      </c>
      <c r="AA2641" t="str">
        <f>_xlfn.XLOOKUP(B2641,direcciones!B:B,direcciones!C:C,"",0)</f>
        <v/>
      </c>
      <c r="AB2641" t="str">
        <f>_xlfn.XLOOKUP(B2641,direcciones!B:B,direcciones!D:D,"",0)</f>
        <v/>
      </c>
      <c r="AC2641" t="str">
        <f>_xlfn.XLOOKUP($B2641,direcciones!$B:$B,direcciones!E:E,"",0)</f>
        <v/>
      </c>
      <c r="AD2641" t="str">
        <f>_xlfn.XLOOKUP($B2641,direcciones!$B:$B,direcciones!F:F,"",0)</f>
        <v/>
      </c>
      <c r="AE2641" t="str">
        <f>_xlfn.XLOOKUP($B2641,direcciones!$B:$B,direcciones!G:G,"",0)</f>
        <v/>
      </c>
    </row>
    <row r="2642" spans="1:31" x14ac:dyDescent="0.25">
      <c r="A2642" s="5">
        <f t="shared" si="41"/>
        <v>2641</v>
      </c>
      <c r="B2642" s="5">
        <v>3112756098</v>
      </c>
      <c r="C2642" s="6">
        <v>80187224</v>
      </c>
      <c r="D2642" s="5" t="s">
        <v>6404</v>
      </c>
      <c r="E2642" s="6">
        <v>1169200</v>
      </c>
      <c r="F2642" s="5" t="s">
        <v>6405</v>
      </c>
      <c r="G2642" s="6">
        <v>6</v>
      </c>
      <c r="H2642" s="5" t="s">
        <v>27</v>
      </c>
      <c r="I2642" s="5" t="s">
        <v>6408</v>
      </c>
      <c r="J2642" s="7">
        <v>385000</v>
      </c>
      <c r="K2642" s="7">
        <v>47851603</v>
      </c>
      <c r="L2642" s="7">
        <v>8</v>
      </c>
      <c r="M2642" s="7">
        <v>247</v>
      </c>
      <c r="N2642" s="8">
        <v>763813.9</v>
      </c>
      <c r="O2642" s="9">
        <v>0</v>
      </c>
      <c r="P2642" s="10">
        <v>45015</v>
      </c>
      <c r="Q2642" s="5" t="s">
        <v>29</v>
      </c>
      <c r="R2642" s="7">
        <v>6</v>
      </c>
      <c r="S2642" s="11" t="s">
        <v>39</v>
      </c>
      <c r="T2642" s="7" t="s">
        <v>31</v>
      </c>
      <c r="U2642" s="12">
        <v>297217.99</v>
      </c>
      <c r="V2642" s="7">
        <v>0</v>
      </c>
      <c r="W2642" s="12" t="s">
        <v>99</v>
      </c>
      <c r="X2642" s="13" t="s">
        <v>33</v>
      </c>
      <c r="Y2642" s="5" t="s">
        <v>34</v>
      </c>
      <c r="Z2642" s="5" t="s">
        <v>6299</v>
      </c>
      <c r="AA2642" t="str">
        <f>_xlfn.XLOOKUP(B2642,direcciones!B:B,direcciones!C:C,"",0)</f>
        <v/>
      </c>
      <c r="AB2642" t="str">
        <f>_xlfn.XLOOKUP(B2642,direcciones!B:B,direcciones!D:D,"",0)</f>
        <v/>
      </c>
      <c r="AC2642" t="str">
        <f>_xlfn.XLOOKUP($B2642,direcciones!$B:$B,direcciones!E:E,"",0)</f>
        <v/>
      </c>
      <c r="AD2642" t="str">
        <f>_xlfn.XLOOKUP($B2642,direcciones!$B:$B,direcciones!F:F,"",0)</f>
        <v/>
      </c>
      <c r="AE2642" t="str">
        <f>_xlfn.XLOOKUP($B2642,direcciones!$B:$B,direcciones!G:G,"",0)</f>
        <v/>
      </c>
    </row>
    <row r="2643" spans="1:31" x14ac:dyDescent="0.25">
      <c r="A2643" s="5">
        <f t="shared" si="41"/>
        <v>2642</v>
      </c>
      <c r="B2643" s="5">
        <v>3142541287</v>
      </c>
      <c r="C2643" s="6">
        <v>80114298</v>
      </c>
      <c r="D2643" s="5" t="s">
        <v>6409</v>
      </c>
      <c r="E2643" s="6">
        <v>1214797</v>
      </c>
      <c r="F2643" s="5" t="s">
        <v>6410</v>
      </c>
      <c r="G2643" s="6">
        <v>5</v>
      </c>
      <c r="H2643" s="5" t="s">
        <v>27</v>
      </c>
      <c r="I2643" s="5" t="s">
        <v>6411</v>
      </c>
      <c r="J2643" s="7">
        <v>9083550</v>
      </c>
      <c r="K2643" s="7">
        <v>48237150</v>
      </c>
      <c r="L2643" s="7">
        <v>5</v>
      </c>
      <c r="M2643" s="7">
        <v>157</v>
      </c>
      <c r="N2643" s="8">
        <v>720122.68</v>
      </c>
      <c r="O2643" s="9">
        <v>9.302376273593474E-2</v>
      </c>
      <c r="P2643" s="10">
        <v>45076</v>
      </c>
      <c r="Q2643" s="5" t="s">
        <v>29</v>
      </c>
      <c r="R2643" s="7">
        <v>4</v>
      </c>
      <c r="S2643" s="11" t="s">
        <v>39</v>
      </c>
      <c r="T2643" s="7" t="s">
        <v>31</v>
      </c>
      <c r="U2643" s="12">
        <v>299511.99</v>
      </c>
      <c r="V2643" s="7">
        <v>844986</v>
      </c>
      <c r="W2643" s="12" t="s">
        <v>40</v>
      </c>
      <c r="X2643" s="13" t="s">
        <v>33</v>
      </c>
      <c r="Y2643" s="5" t="s">
        <v>34</v>
      </c>
      <c r="Z2643" s="5" t="s">
        <v>6299</v>
      </c>
      <c r="AA2643" t="str">
        <f>_xlfn.XLOOKUP(B2643,direcciones!B:B,direcciones!C:C,"",0)</f>
        <v>Bogotá</v>
      </c>
      <c r="AB2643" t="str">
        <f>_xlfn.XLOOKUP(B2643,direcciones!B:B,direcciones!D:D,"",0)</f>
        <v>CUNDINAMARCA</v>
      </c>
      <c r="AC2643">
        <f>_xlfn.XLOOKUP($B2643,direcciones!$B:$B,direcciones!E:E,"",0)</f>
        <v>0</v>
      </c>
      <c r="AD2643" t="str">
        <f>_xlfn.XLOOKUP($B2643,direcciones!$B:$B,direcciones!F:F,"",0)</f>
        <v>CUNDINAMARCA</v>
      </c>
      <c r="AE2643" t="str">
        <f>_xlfn.XLOOKUP($B2643,direcciones!$B:$B,direcciones!G:G,"",0)</f>
        <v>Cra 1 bis # 43 b40 sur</v>
      </c>
    </row>
    <row r="2644" spans="1:31" x14ac:dyDescent="0.25">
      <c r="A2644" s="5">
        <f t="shared" si="41"/>
        <v>2643</v>
      </c>
      <c r="B2644" s="5">
        <v>3043943403</v>
      </c>
      <c r="C2644" s="6">
        <v>43740310</v>
      </c>
      <c r="D2644" s="5" t="s">
        <v>6412</v>
      </c>
      <c r="E2644" s="6">
        <v>1211730</v>
      </c>
      <c r="F2644" s="5" t="s">
        <v>6413</v>
      </c>
      <c r="G2644" s="6">
        <v>6</v>
      </c>
      <c r="H2644" s="5" t="s">
        <v>27</v>
      </c>
      <c r="I2644" s="5" t="s">
        <v>6414</v>
      </c>
      <c r="J2644" s="7">
        <v>7091700</v>
      </c>
      <c r="K2644" s="7">
        <v>49635300</v>
      </c>
      <c r="L2644" s="7">
        <v>6</v>
      </c>
      <c r="M2644" s="7">
        <v>188</v>
      </c>
      <c r="N2644" s="8">
        <v>892763.89</v>
      </c>
      <c r="O2644" s="9">
        <v>0</v>
      </c>
      <c r="P2644" s="10">
        <v>45070</v>
      </c>
      <c r="Q2644" s="5" t="s">
        <v>29</v>
      </c>
      <c r="R2644" s="7">
        <v>4</v>
      </c>
      <c r="S2644" s="11" t="s">
        <v>39</v>
      </c>
      <c r="T2644" s="7" t="s">
        <v>31</v>
      </c>
      <c r="U2644" s="12">
        <v>307830.99</v>
      </c>
      <c r="V2644" s="7">
        <v>0</v>
      </c>
      <c r="W2644" s="12" t="s">
        <v>40</v>
      </c>
      <c r="X2644" s="13" t="s">
        <v>33</v>
      </c>
      <c r="Y2644" s="5" t="s">
        <v>34</v>
      </c>
      <c r="Z2644" s="5" t="s">
        <v>6299</v>
      </c>
      <c r="AA2644" t="str">
        <f>_xlfn.XLOOKUP(B2644,direcciones!B:B,direcciones!C:C,"",0)</f>
        <v>Medellín</v>
      </c>
      <c r="AB2644" t="str">
        <f>_xlfn.XLOOKUP(B2644,direcciones!B:B,direcciones!D:D,"",0)</f>
        <v>ANTIOQUIA</v>
      </c>
      <c r="AC2644">
        <f>_xlfn.XLOOKUP($B2644,direcciones!$B:$B,direcciones!E:E,"",0)</f>
        <v>0</v>
      </c>
      <c r="AD2644" t="str">
        <f>_xlfn.XLOOKUP($B2644,direcciones!$B:$B,direcciones!F:F,"",0)</f>
        <v>ANTIOQUIA</v>
      </c>
      <c r="AE2644" t="str">
        <f>_xlfn.XLOOKUP($B2644,direcciones!$B:$B,direcciones!G:G,"",0)</f>
        <v>Carrera 45 #87-50</v>
      </c>
    </row>
    <row r="2645" spans="1:31" x14ac:dyDescent="0.25">
      <c r="A2645" s="5">
        <f t="shared" si="41"/>
        <v>2644</v>
      </c>
      <c r="B2645" s="5">
        <v>3043943403</v>
      </c>
      <c r="C2645" s="6">
        <v>43740310</v>
      </c>
      <c r="D2645" s="5" t="s">
        <v>6412</v>
      </c>
      <c r="E2645" s="6">
        <v>1211728</v>
      </c>
      <c r="F2645" s="5" t="s">
        <v>6413</v>
      </c>
      <c r="G2645" s="6">
        <v>6</v>
      </c>
      <c r="H2645" s="5" t="s">
        <v>27</v>
      </c>
      <c r="I2645" s="5" t="s">
        <v>6415</v>
      </c>
      <c r="J2645" s="7">
        <v>2673000</v>
      </c>
      <c r="K2645" s="7">
        <v>49635300</v>
      </c>
      <c r="L2645" s="7">
        <v>6</v>
      </c>
      <c r="M2645" s="7">
        <v>188</v>
      </c>
      <c r="N2645" s="8">
        <v>892763.89</v>
      </c>
      <c r="O2645" s="9">
        <v>0</v>
      </c>
      <c r="P2645" s="10">
        <v>45070</v>
      </c>
      <c r="Q2645" s="5" t="s">
        <v>29</v>
      </c>
      <c r="R2645" s="7">
        <v>4</v>
      </c>
      <c r="S2645" s="11" t="s">
        <v>39</v>
      </c>
      <c r="T2645" s="7" t="s">
        <v>31</v>
      </c>
      <c r="U2645" s="12">
        <v>307830.99</v>
      </c>
      <c r="V2645" s="7">
        <v>0</v>
      </c>
      <c r="W2645" s="12" t="s">
        <v>32</v>
      </c>
      <c r="X2645" s="13" t="s">
        <v>33</v>
      </c>
      <c r="Y2645" s="5" t="s">
        <v>34</v>
      </c>
      <c r="Z2645" s="5" t="s">
        <v>6299</v>
      </c>
      <c r="AA2645" t="str">
        <f>_xlfn.XLOOKUP(B2645,direcciones!B:B,direcciones!C:C,"",0)</f>
        <v>Medellín</v>
      </c>
      <c r="AB2645" t="str">
        <f>_xlfn.XLOOKUP(B2645,direcciones!B:B,direcciones!D:D,"",0)</f>
        <v>ANTIOQUIA</v>
      </c>
      <c r="AC2645">
        <f>_xlfn.XLOOKUP($B2645,direcciones!$B:$B,direcciones!E:E,"",0)</f>
        <v>0</v>
      </c>
      <c r="AD2645" t="str">
        <f>_xlfn.XLOOKUP($B2645,direcciones!$B:$B,direcciones!F:F,"",0)</f>
        <v>ANTIOQUIA</v>
      </c>
      <c r="AE2645" t="str">
        <f>_xlfn.XLOOKUP($B2645,direcciones!$B:$B,direcciones!G:G,"",0)</f>
        <v>Carrera 45 #87-50</v>
      </c>
    </row>
    <row r="2646" spans="1:31" x14ac:dyDescent="0.25">
      <c r="A2646" s="5">
        <f t="shared" si="41"/>
        <v>2645</v>
      </c>
      <c r="B2646" s="5">
        <v>3142516512</v>
      </c>
      <c r="C2646" s="6">
        <v>1022389936</v>
      </c>
      <c r="D2646" s="5" t="s">
        <v>6416</v>
      </c>
      <c r="E2646" s="6">
        <v>1143122</v>
      </c>
      <c r="F2646" s="5" t="s">
        <v>6417</v>
      </c>
      <c r="G2646" s="6">
        <v>3</v>
      </c>
      <c r="H2646" s="5" t="s">
        <v>27</v>
      </c>
      <c r="I2646" s="5" t="s">
        <v>6418</v>
      </c>
      <c r="J2646" s="7">
        <v>35761000</v>
      </c>
      <c r="K2646" s="7">
        <v>52122397.259999998</v>
      </c>
      <c r="L2646" s="7">
        <v>7</v>
      </c>
      <c r="M2646" s="7">
        <v>216</v>
      </c>
      <c r="N2646" s="8">
        <v>822595.98</v>
      </c>
      <c r="O2646" s="9">
        <v>0</v>
      </c>
      <c r="P2646" s="10">
        <v>44985</v>
      </c>
      <c r="Q2646" s="5" t="s">
        <v>29</v>
      </c>
      <c r="R2646" s="7">
        <v>7</v>
      </c>
      <c r="S2646" s="11" t="s">
        <v>39</v>
      </c>
      <c r="T2646" s="7" t="s">
        <v>31</v>
      </c>
      <c r="U2646" s="12">
        <v>260603.56</v>
      </c>
      <c r="V2646" s="7">
        <v>0</v>
      </c>
      <c r="W2646" s="12" t="s">
        <v>40</v>
      </c>
      <c r="X2646" s="13" t="s">
        <v>33</v>
      </c>
      <c r="Y2646" s="5" t="s">
        <v>34</v>
      </c>
      <c r="Z2646" s="5" t="s">
        <v>6299</v>
      </c>
      <c r="AA2646" t="str">
        <f>_xlfn.XLOOKUP(B2646,direcciones!B:B,direcciones!C:C,"",0)</f>
        <v/>
      </c>
      <c r="AB2646" t="str">
        <f>_xlfn.XLOOKUP(B2646,direcciones!B:B,direcciones!D:D,"",0)</f>
        <v/>
      </c>
      <c r="AC2646" t="str">
        <f>_xlfn.XLOOKUP($B2646,direcciones!$B:$B,direcciones!E:E,"",0)</f>
        <v/>
      </c>
      <c r="AD2646" t="str">
        <f>_xlfn.XLOOKUP($B2646,direcciones!$B:$B,direcciones!F:F,"",0)</f>
        <v/>
      </c>
      <c r="AE2646" t="str">
        <f>_xlfn.XLOOKUP($B2646,direcciones!$B:$B,direcciones!G:G,"",0)</f>
        <v/>
      </c>
    </row>
    <row r="2647" spans="1:31" x14ac:dyDescent="0.25">
      <c r="A2647" s="5">
        <f t="shared" si="41"/>
        <v>2646</v>
      </c>
      <c r="B2647" s="5">
        <v>3007645649</v>
      </c>
      <c r="C2647" s="6">
        <v>45467016</v>
      </c>
      <c r="D2647" s="5" t="s">
        <v>6419</v>
      </c>
      <c r="E2647" s="6">
        <v>1221333</v>
      </c>
      <c r="F2647" s="5" t="s">
        <v>6420</v>
      </c>
      <c r="G2647" s="6">
        <v>4</v>
      </c>
      <c r="H2647" s="5" t="s">
        <v>27</v>
      </c>
      <c r="I2647" s="5" t="s">
        <v>6421</v>
      </c>
      <c r="J2647" s="7">
        <v>10320450</v>
      </c>
      <c r="K2647" s="7">
        <v>52500638.869999997</v>
      </c>
      <c r="L2647" s="7">
        <v>5</v>
      </c>
      <c r="M2647" s="7">
        <v>157</v>
      </c>
      <c r="N2647" s="8">
        <v>816846.77</v>
      </c>
      <c r="O2647" s="9">
        <v>3.6306556400156971E-4</v>
      </c>
      <c r="P2647" s="10">
        <v>45075</v>
      </c>
      <c r="Q2647" s="5" t="s">
        <v>29</v>
      </c>
      <c r="R2647" s="7">
        <v>4</v>
      </c>
      <c r="S2647" s="11" t="s">
        <v>39</v>
      </c>
      <c r="T2647" s="7" t="s">
        <v>31</v>
      </c>
      <c r="U2647" s="12">
        <v>324879.75</v>
      </c>
      <c r="V2647" s="7">
        <v>3747</v>
      </c>
      <c r="W2647" s="12" t="s">
        <v>40</v>
      </c>
      <c r="X2647" s="13" t="s">
        <v>33</v>
      </c>
      <c r="Y2647" s="5" t="s">
        <v>34</v>
      </c>
      <c r="Z2647" s="5" t="s">
        <v>6299</v>
      </c>
      <c r="AA2647" t="str">
        <f>_xlfn.XLOOKUP(B2647,direcciones!B:B,direcciones!C:C,"",0)</f>
        <v>Cartagena de Indias</v>
      </c>
      <c r="AB2647" t="str">
        <f>_xlfn.XLOOKUP(B2647,direcciones!B:B,direcciones!D:D,"",0)</f>
        <v>BOLÍVAR</v>
      </c>
      <c r="AC2647">
        <f>_xlfn.XLOOKUP($B2647,direcciones!$B:$B,direcciones!E:E,"",0)</f>
        <v>0</v>
      </c>
      <c r="AD2647" t="str">
        <f>_xlfn.XLOOKUP($B2647,direcciones!$B:$B,direcciones!F:F,"",0)</f>
        <v>BOLÍVAR</v>
      </c>
      <c r="AE2647" t="str">
        <f>_xlfn.XLOOKUP($B2647,direcciones!$B:$B,direcciones!G:G,"",0)</f>
        <v>Pie de la popa calle Real urbanización la Macarena apto 301A</v>
      </c>
    </row>
    <row r="2648" spans="1:31" x14ac:dyDescent="0.25">
      <c r="A2648" s="5">
        <f t="shared" si="41"/>
        <v>2647</v>
      </c>
      <c r="B2648" s="5">
        <v>3157523486</v>
      </c>
      <c r="C2648" s="6">
        <v>63555197</v>
      </c>
      <c r="D2648" s="5" t="s">
        <v>6422</v>
      </c>
      <c r="E2648" s="6">
        <v>1223402</v>
      </c>
      <c r="F2648" s="5" t="s">
        <v>6423</v>
      </c>
      <c r="G2648" s="6">
        <v>3</v>
      </c>
      <c r="H2648" s="5" t="s">
        <v>27</v>
      </c>
      <c r="I2648" s="5" t="s">
        <v>6424</v>
      </c>
      <c r="J2648" s="7">
        <v>13441000</v>
      </c>
      <c r="K2648" s="7">
        <v>55074129.280000001</v>
      </c>
      <c r="L2648" s="7">
        <v>4</v>
      </c>
      <c r="M2648" s="7">
        <v>127</v>
      </c>
      <c r="N2648" s="8">
        <v>857727.65</v>
      </c>
      <c r="O2648" s="9">
        <v>6.3872479726210851E-2</v>
      </c>
      <c r="P2648" s="10">
        <v>45077</v>
      </c>
      <c r="Q2648" s="5" t="s">
        <v>29</v>
      </c>
      <c r="R2648" s="7">
        <v>4</v>
      </c>
      <c r="S2648" s="11" t="s">
        <v>39</v>
      </c>
      <c r="T2648" s="7" t="s">
        <v>31</v>
      </c>
      <c r="U2648" s="12">
        <v>340192.02</v>
      </c>
      <c r="V2648" s="7">
        <v>858510</v>
      </c>
      <c r="W2648" s="12" t="s">
        <v>40</v>
      </c>
      <c r="X2648" s="13" t="s">
        <v>33</v>
      </c>
      <c r="Y2648" s="5" t="s">
        <v>34</v>
      </c>
      <c r="Z2648" s="5" t="s">
        <v>6299</v>
      </c>
      <c r="AA2648" t="str">
        <f>_xlfn.XLOOKUP(B2648,direcciones!B:B,direcciones!C:C,"",0)</f>
        <v>Cajicá</v>
      </c>
      <c r="AB2648" t="str">
        <f>_xlfn.XLOOKUP(B2648,direcciones!B:B,direcciones!D:D,"",0)</f>
        <v>CUNDINAMARCA</v>
      </c>
      <c r="AC2648">
        <f>_xlfn.XLOOKUP($B2648,direcciones!$B:$B,direcciones!E:E,"",0)</f>
        <v>0</v>
      </c>
      <c r="AD2648" t="str">
        <f>_xlfn.XLOOKUP($B2648,direcciones!$B:$B,direcciones!F:F,"",0)</f>
        <v>CUNDINAMARCA</v>
      </c>
      <c r="AE2648" t="str">
        <f>_xlfn.XLOOKUP($B2648,direcciones!$B:$B,direcciones!G:G,"",0)</f>
        <v>CRA 7 ESTE # 5E 127 CAMINOS DE CAJICA 1 TORRE 3 APTO 302</v>
      </c>
    </row>
    <row r="2649" spans="1:31" x14ac:dyDescent="0.25">
      <c r="A2649" s="5">
        <f t="shared" si="41"/>
        <v>2648</v>
      </c>
      <c r="B2649" s="5">
        <v>3204060607</v>
      </c>
      <c r="C2649" s="6">
        <v>1014255855</v>
      </c>
      <c r="D2649" s="5" t="s">
        <v>6425</v>
      </c>
      <c r="E2649" s="6">
        <v>1087621</v>
      </c>
      <c r="F2649" s="5" t="s">
        <v>6426</v>
      </c>
      <c r="G2649" s="6">
        <v>4</v>
      </c>
      <c r="H2649" s="5" t="s">
        <v>27</v>
      </c>
      <c r="I2649" s="5" t="s">
        <v>6427</v>
      </c>
      <c r="J2649" s="7">
        <v>25448850</v>
      </c>
      <c r="K2649" s="7">
        <v>57331250</v>
      </c>
      <c r="L2649" s="7">
        <v>9</v>
      </c>
      <c r="M2649" s="7">
        <v>279</v>
      </c>
      <c r="N2649" s="8">
        <v>887344.61</v>
      </c>
      <c r="O2649" s="9">
        <v>3.6623265884313042E-2</v>
      </c>
      <c r="P2649" s="10">
        <v>44915</v>
      </c>
      <c r="Q2649" s="5" t="s">
        <v>29</v>
      </c>
      <c r="R2649" s="7">
        <v>9</v>
      </c>
      <c r="S2649" s="11" t="s">
        <v>39</v>
      </c>
      <c r="T2649" s="7" t="s">
        <v>31</v>
      </c>
      <c r="U2649" s="12">
        <v>285397.7</v>
      </c>
      <c r="V2649" s="7">
        <v>932020</v>
      </c>
      <c r="W2649" s="12" t="s">
        <v>40</v>
      </c>
      <c r="X2649" s="13" t="s">
        <v>33</v>
      </c>
      <c r="Y2649" s="5" t="s">
        <v>34</v>
      </c>
      <c r="Z2649" s="5" t="s">
        <v>6299</v>
      </c>
      <c r="AA2649" t="str">
        <f>_xlfn.XLOOKUP(B2649,direcciones!B:B,direcciones!C:C,"",0)</f>
        <v/>
      </c>
      <c r="AB2649" t="str">
        <f>_xlfn.XLOOKUP(B2649,direcciones!B:B,direcciones!D:D,"",0)</f>
        <v/>
      </c>
      <c r="AC2649" t="str">
        <f>_xlfn.XLOOKUP($B2649,direcciones!$B:$B,direcciones!E:E,"",0)</f>
        <v/>
      </c>
      <c r="AD2649" t="str">
        <f>_xlfn.XLOOKUP($B2649,direcciones!$B:$B,direcciones!F:F,"",0)</f>
        <v/>
      </c>
      <c r="AE2649" t="str">
        <f>_xlfn.XLOOKUP($B2649,direcciones!$B:$B,direcciones!G:G,"",0)</f>
        <v/>
      </c>
    </row>
    <row r="2650" spans="1:31" x14ac:dyDescent="0.25">
      <c r="A2650" s="5">
        <f t="shared" si="41"/>
        <v>2649</v>
      </c>
      <c r="B2650" s="5">
        <v>3214773485</v>
      </c>
      <c r="C2650" s="6">
        <v>1053331104</v>
      </c>
      <c r="D2650" s="5" t="s">
        <v>6428</v>
      </c>
      <c r="E2650" s="6">
        <v>952578</v>
      </c>
      <c r="F2650" s="5" t="s">
        <v>6429</v>
      </c>
      <c r="G2650" s="6">
        <v>4</v>
      </c>
      <c r="H2650" s="5" t="s">
        <v>27</v>
      </c>
      <c r="I2650" s="5" t="s">
        <v>6430</v>
      </c>
      <c r="J2650" s="7">
        <v>11228313</v>
      </c>
      <c r="K2650" s="7">
        <v>26430877</v>
      </c>
      <c r="L2650" s="7">
        <v>25</v>
      </c>
      <c r="M2650" s="7">
        <v>765</v>
      </c>
      <c r="N2650" s="8">
        <v>515106.25</v>
      </c>
      <c r="O2650" s="9">
        <v>0.160494279060443</v>
      </c>
      <c r="P2650" s="10">
        <v>44722</v>
      </c>
      <c r="Q2650" s="5" t="s">
        <v>152</v>
      </c>
      <c r="R2650" s="7">
        <v>15</v>
      </c>
      <c r="S2650" s="11" t="s">
        <v>30</v>
      </c>
      <c r="T2650" s="7" t="s">
        <v>31</v>
      </c>
      <c r="U2650" s="12">
        <v>169764.67</v>
      </c>
      <c r="V2650" s="7">
        <v>1802080</v>
      </c>
      <c r="W2650" s="12" t="s">
        <v>40</v>
      </c>
      <c r="X2650" s="13" t="s">
        <v>33</v>
      </c>
      <c r="Y2650" s="5" t="s">
        <v>34</v>
      </c>
      <c r="Z2650" s="5" t="s">
        <v>6299</v>
      </c>
      <c r="AA2650" t="str">
        <f>_xlfn.XLOOKUP(B2650,direcciones!B:B,direcciones!C:C,"",0)</f>
        <v/>
      </c>
      <c r="AB2650" t="str">
        <f>_xlfn.XLOOKUP(B2650,direcciones!B:B,direcciones!D:D,"",0)</f>
        <v/>
      </c>
      <c r="AC2650" t="str">
        <f>_xlfn.XLOOKUP($B2650,direcciones!$B:$B,direcciones!E:E,"",0)</f>
        <v/>
      </c>
      <c r="AD2650" t="str">
        <f>_xlfn.XLOOKUP($B2650,direcciones!$B:$B,direcciones!F:F,"",0)</f>
        <v/>
      </c>
      <c r="AE2650" t="str">
        <f>_xlfn.XLOOKUP($B2650,direcciones!$B:$B,direcciones!G:G,"",0)</f>
        <v/>
      </c>
    </row>
    <row r="2651" spans="1:31" x14ac:dyDescent="0.25">
      <c r="A2651" s="5">
        <f t="shared" si="41"/>
        <v>2650</v>
      </c>
      <c r="B2651" s="5">
        <v>3212862512</v>
      </c>
      <c r="C2651" s="6">
        <v>51731509</v>
      </c>
      <c r="D2651" s="5" t="s">
        <v>6431</v>
      </c>
      <c r="E2651" s="6">
        <v>1142747</v>
      </c>
      <c r="F2651" s="5" t="s">
        <v>6432</v>
      </c>
      <c r="G2651" s="6">
        <v>2</v>
      </c>
      <c r="H2651" s="5" t="s">
        <v>27</v>
      </c>
      <c r="I2651" s="5" t="s">
        <v>6433</v>
      </c>
      <c r="J2651" s="8">
        <v>20770807.859999999</v>
      </c>
      <c r="K2651" s="7">
        <v>22041513.859999999</v>
      </c>
      <c r="L2651" s="7">
        <v>7</v>
      </c>
      <c r="M2651" s="7">
        <v>216</v>
      </c>
      <c r="N2651" s="8">
        <v>407791.26</v>
      </c>
      <c r="O2651" s="9">
        <v>5.8414001428252586E-2</v>
      </c>
      <c r="P2651" s="10">
        <v>44985</v>
      </c>
      <c r="Q2651" s="5" t="s">
        <v>29</v>
      </c>
      <c r="R2651" s="7">
        <v>7</v>
      </c>
      <c r="S2651" s="11" t="s">
        <v>39</v>
      </c>
      <c r="T2651" s="7" t="s">
        <v>31</v>
      </c>
      <c r="U2651" s="12">
        <v>117418.56</v>
      </c>
      <c r="V2651" s="7">
        <v>1213306</v>
      </c>
      <c r="W2651" s="12" t="s">
        <v>40</v>
      </c>
      <c r="X2651" s="13" t="s">
        <v>33</v>
      </c>
      <c r="Y2651" s="5" t="s">
        <v>34</v>
      </c>
      <c r="Z2651" s="5" t="s">
        <v>6299</v>
      </c>
      <c r="AA2651" t="str">
        <f>_xlfn.XLOOKUP(B2651,direcciones!B:B,direcciones!C:C,"",0)</f>
        <v/>
      </c>
      <c r="AB2651" t="str">
        <f>_xlfn.XLOOKUP(B2651,direcciones!B:B,direcciones!D:D,"",0)</f>
        <v/>
      </c>
      <c r="AC2651" t="str">
        <f>_xlfn.XLOOKUP($B2651,direcciones!$B:$B,direcciones!E:E,"",0)</f>
        <v/>
      </c>
      <c r="AD2651" t="str">
        <f>_xlfn.XLOOKUP($B2651,direcciones!$B:$B,direcciones!F:F,"",0)</f>
        <v/>
      </c>
      <c r="AE2651" t="str">
        <f>_xlfn.XLOOKUP($B2651,direcciones!$B:$B,direcciones!G:G,"",0)</f>
        <v/>
      </c>
    </row>
    <row r="2652" spans="1:31" x14ac:dyDescent="0.25">
      <c r="A2652" s="5">
        <f t="shared" si="41"/>
        <v>2651</v>
      </c>
      <c r="B2652" s="5">
        <v>3132350506</v>
      </c>
      <c r="C2652" s="6">
        <v>79413171</v>
      </c>
      <c r="D2652" s="5" t="s">
        <v>6434</v>
      </c>
      <c r="E2652" s="6">
        <v>1018000</v>
      </c>
      <c r="F2652" s="5" t="s">
        <v>6435</v>
      </c>
      <c r="G2652" s="6">
        <v>3</v>
      </c>
      <c r="H2652" s="5" t="s">
        <v>27</v>
      </c>
      <c r="I2652" s="5" t="s">
        <v>6436</v>
      </c>
      <c r="J2652" s="7">
        <v>8481117</v>
      </c>
      <c r="K2652" s="7">
        <v>29745757</v>
      </c>
      <c r="L2652" s="7">
        <v>11</v>
      </c>
      <c r="M2652" s="7">
        <v>350</v>
      </c>
      <c r="N2652" s="8">
        <v>795541.53</v>
      </c>
      <c r="O2652" s="9">
        <v>0.22134442904159912</v>
      </c>
      <c r="P2652" s="10">
        <v>44819</v>
      </c>
      <c r="Q2652" s="5" t="s">
        <v>29</v>
      </c>
      <c r="R2652" s="7">
        <v>12</v>
      </c>
      <c r="S2652" s="11" t="s">
        <v>30</v>
      </c>
      <c r="T2652" s="7" t="s">
        <v>31</v>
      </c>
      <c r="U2652" s="12">
        <v>189488.21</v>
      </c>
      <c r="V2652" s="7">
        <v>1877248</v>
      </c>
      <c r="W2652" s="12" t="s">
        <v>40</v>
      </c>
      <c r="X2652" s="13" t="s">
        <v>33</v>
      </c>
      <c r="Y2652" s="5" t="s">
        <v>34</v>
      </c>
      <c r="Z2652" s="5" t="s">
        <v>6299</v>
      </c>
      <c r="AA2652" t="str">
        <f>_xlfn.XLOOKUP(B2652,direcciones!B:B,direcciones!C:C,"",0)</f>
        <v/>
      </c>
      <c r="AB2652" t="str">
        <f>_xlfn.XLOOKUP(B2652,direcciones!B:B,direcciones!D:D,"",0)</f>
        <v/>
      </c>
      <c r="AC2652" t="str">
        <f>_xlfn.XLOOKUP($B2652,direcciones!$B:$B,direcciones!E:E,"",0)</f>
        <v/>
      </c>
      <c r="AD2652" t="str">
        <f>_xlfn.XLOOKUP($B2652,direcciones!$B:$B,direcciones!F:F,"",0)</f>
        <v/>
      </c>
      <c r="AE2652" t="str">
        <f>_xlfn.XLOOKUP($B2652,direcciones!$B:$B,direcciones!G:G,"",0)</f>
        <v/>
      </c>
    </row>
    <row r="2653" spans="1:31" x14ac:dyDescent="0.25">
      <c r="A2653" s="18">
        <f t="shared" si="41"/>
        <v>2652</v>
      </c>
      <c r="B2653" s="18">
        <v>3138720583</v>
      </c>
      <c r="C2653" s="19">
        <v>1018497622</v>
      </c>
      <c r="D2653" s="18" t="s">
        <v>6437</v>
      </c>
      <c r="E2653" s="19">
        <v>1003833</v>
      </c>
      <c r="F2653" s="18" t="s">
        <v>6438</v>
      </c>
      <c r="G2653" s="19">
        <v>2</v>
      </c>
      <c r="H2653" s="18" t="s">
        <v>27</v>
      </c>
      <c r="I2653" s="18" t="s">
        <v>6439</v>
      </c>
      <c r="J2653" s="20">
        <v>28133718</v>
      </c>
      <c r="K2653" s="20">
        <v>35271681</v>
      </c>
      <c r="L2653" s="20">
        <v>12</v>
      </c>
      <c r="M2653" s="20">
        <v>382</v>
      </c>
      <c r="N2653" s="21">
        <v>631395.24</v>
      </c>
      <c r="O2653" s="22">
        <v>9.9427100250311748E-2</v>
      </c>
      <c r="P2653" s="23">
        <v>44795</v>
      </c>
      <c r="Q2653" s="18" t="s">
        <v>29</v>
      </c>
      <c r="R2653" s="20">
        <v>13</v>
      </c>
      <c r="S2653" s="24" t="s">
        <v>30</v>
      </c>
      <c r="T2653" s="20" t="s">
        <v>31</v>
      </c>
      <c r="U2653" s="25">
        <v>222367.46</v>
      </c>
      <c r="V2653" s="20">
        <v>2797254</v>
      </c>
      <c r="W2653" s="25" t="s">
        <v>40</v>
      </c>
      <c r="X2653" s="13" t="s">
        <v>33</v>
      </c>
      <c r="Y2653" s="5" t="s">
        <v>34</v>
      </c>
      <c r="Z2653" s="18" t="s">
        <v>6299</v>
      </c>
      <c r="AA2653" t="str">
        <f>_xlfn.XLOOKUP(B2653,direcciones!B:B,direcciones!C:C,"",0)</f>
        <v/>
      </c>
      <c r="AB2653" t="str">
        <f>_xlfn.XLOOKUP(B2653,direcciones!B:B,direcciones!D:D,"",0)</f>
        <v/>
      </c>
      <c r="AC2653" t="str">
        <f>_xlfn.XLOOKUP($B2653,direcciones!$B:$B,direcciones!E:E,"",0)</f>
        <v/>
      </c>
      <c r="AD2653" t="str">
        <f>_xlfn.XLOOKUP($B2653,direcciones!$B:$B,direcciones!F:F,"",0)</f>
        <v/>
      </c>
      <c r="AE2653" t="str">
        <f>_xlfn.XLOOKUP($B2653,direcciones!$B:$B,direcciones!G:G,"",0)</f>
        <v/>
      </c>
    </row>
    <row r="2654" spans="1:31" x14ac:dyDescent="0.25">
      <c r="A2654" s="18">
        <f t="shared" si="41"/>
        <v>2653</v>
      </c>
      <c r="B2654" s="18">
        <v>3164987166</v>
      </c>
      <c r="C2654" s="19">
        <v>1072493549</v>
      </c>
      <c r="D2654" s="18" t="s">
        <v>6440</v>
      </c>
      <c r="E2654" s="19">
        <v>991532</v>
      </c>
      <c r="F2654" s="18" t="s">
        <v>6441</v>
      </c>
      <c r="G2654" s="19">
        <v>1</v>
      </c>
      <c r="H2654" s="18" t="s">
        <v>27</v>
      </c>
      <c r="I2654" s="18" t="s">
        <v>6442</v>
      </c>
      <c r="J2654" s="20">
        <v>30104550</v>
      </c>
      <c r="K2654" s="20">
        <v>30104550</v>
      </c>
      <c r="L2654" s="20">
        <v>17</v>
      </c>
      <c r="M2654" s="20">
        <v>522</v>
      </c>
      <c r="N2654" s="21">
        <v>438373.92</v>
      </c>
      <c r="O2654" s="22">
        <v>9.1871494508305229E-2</v>
      </c>
      <c r="P2654" s="23">
        <v>44774</v>
      </c>
      <c r="Q2654" s="18" t="s">
        <v>152</v>
      </c>
      <c r="R2654" s="20">
        <v>13</v>
      </c>
      <c r="S2654" s="24" t="s">
        <v>30</v>
      </c>
      <c r="T2654" s="20" t="s">
        <v>31</v>
      </c>
      <c r="U2654" s="25">
        <v>191623.02</v>
      </c>
      <c r="V2654" s="20">
        <v>2765750</v>
      </c>
      <c r="W2654" s="25" t="s">
        <v>40</v>
      </c>
      <c r="X2654" s="13" t="s">
        <v>33</v>
      </c>
      <c r="Y2654" s="5" t="s">
        <v>34</v>
      </c>
      <c r="Z2654" s="18" t="s">
        <v>6299</v>
      </c>
      <c r="AA2654" t="str">
        <f>_xlfn.XLOOKUP(B2654,direcciones!B:B,direcciones!C:C,"",0)</f>
        <v/>
      </c>
      <c r="AB2654" t="str">
        <f>_xlfn.XLOOKUP(B2654,direcciones!B:B,direcciones!D:D,"",0)</f>
        <v/>
      </c>
      <c r="AC2654" t="str">
        <f>_xlfn.XLOOKUP($B2654,direcciones!$B:$B,direcciones!E:E,"",0)</f>
        <v/>
      </c>
      <c r="AD2654" t="str">
        <f>_xlfn.XLOOKUP($B2654,direcciones!$B:$B,direcciones!F:F,"",0)</f>
        <v/>
      </c>
      <c r="AE2654" t="str">
        <f>_xlfn.XLOOKUP($B2654,direcciones!$B:$B,direcciones!G:G,"",0)</f>
        <v/>
      </c>
    </row>
    <row r="2655" spans="1:31" x14ac:dyDescent="0.25">
      <c r="A2655" s="18">
        <f t="shared" si="41"/>
        <v>2654</v>
      </c>
      <c r="B2655" s="18">
        <v>3005158091</v>
      </c>
      <c r="C2655" s="19">
        <v>32723686</v>
      </c>
      <c r="D2655" s="18" t="s">
        <v>6443</v>
      </c>
      <c r="E2655" s="19">
        <v>1194772</v>
      </c>
      <c r="F2655" s="18" t="s">
        <v>6444</v>
      </c>
      <c r="G2655" s="19">
        <v>7</v>
      </c>
      <c r="H2655" s="18" t="s">
        <v>27</v>
      </c>
      <c r="I2655" s="18" t="s">
        <v>6445</v>
      </c>
      <c r="J2655" s="20">
        <v>1008000</v>
      </c>
      <c r="K2655" s="20">
        <v>32635821</v>
      </c>
      <c r="L2655" s="20">
        <v>6</v>
      </c>
      <c r="M2655" s="20">
        <v>188</v>
      </c>
      <c r="N2655" s="21">
        <v>501881.1</v>
      </c>
      <c r="O2655" s="22">
        <v>0.67390277777777774</v>
      </c>
      <c r="P2655" s="23">
        <v>45046</v>
      </c>
      <c r="Q2655" s="18" t="s">
        <v>29</v>
      </c>
      <c r="R2655" s="20">
        <v>5</v>
      </c>
      <c r="S2655" s="24" t="s">
        <v>39</v>
      </c>
      <c r="T2655" s="20" t="s">
        <v>31</v>
      </c>
      <c r="U2655" s="25">
        <v>206684.09</v>
      </c>
      <c r="V2655" s="20">
        <v>679294</v>
      </c>
      <c r="W2655" s="25" t="s">
        <v>99</v>
      </c>
      <c r="X2655" s="13" t="s">
        <v>33</v>
      </c>
      <c r="Y2655" s="5" t="s">
        <v>34</v>
      </c>
      <c r="Z2655" s="18" t="s">
        <v>6299</v>
      </c>
      <c r="AA2655" t="str">
        <f>_xlfn.XLOOKUP(B2655,direcciones!B:B,direcciones!C:C,"",0)</f>
        <v>Puerto Colombia</v>
      </c>
      <c r="AB2655" t="str">
        <f>_xlfn.XLOOKUP(B2655,direcciones!B:B,direcciones!D:D,"",0)</f>
        <v>ATLÁNTICO</v>
      </c>
      <c r="AC2655">
        <f>_xlfn.XLOOKUP($B2655,direcciones!$B:$B,direcciones!E:E,"",0)</f>
        <v>0</v>
      </c>
      <c r="AD2655" t="str">
        <f>_xlfn.XLOOKUP($B2655,direcciones!$B:$B,direcciones!F:F,"",0)</f>
        <v>ATLÁNTICO</v>
      </c>
      <c r="AE2655" t="str">
        <f>_xlfn.XLOOKUP($B2655,direcciones!$B:$B,direcciones!G:G,"",0)</f>
        <v>CRA 30 # 2 7 90 TORRE 2 APT 1501</v>
      </c>
    </row>
    <row r="2656" spans="1:31" x14ac:dyDescent="0.25">
      <c r="A2656" s="18">
        <f t="shared" si="41"/>
        <v>2655</v>
      </c>
      <c r="B2656" s="18">
        <v>3005158091</v>
      </c>
      <c r="C2656" s="19">
        <v>32723686</v>
      </c>
      <c r="D2656" s="18" t="s">
        <v>6443</v>
      </c>
      <c r="E2656" s="19">
        <v>1194776</v>
      </c>
      <c r="F2656" s="18" t="s">
        <v>6444</v>
      </c>
      <c r="G2656" s="19">
        <v>7</v>
      </c>
      <c r="H2656" s="18" t="s">
        <v>27</v>
      </c>
      <c r="I2656" s="18" t="s">
        <v>6446</v>
      </c>
      <c r="J2656" s="20">
        <v>6538350</v>
      </c>
      <c r="K2656" s="20">
        <v>32635821</v>
      </c>
      <c r="L2656" s="20">
        <v>6</v>
      </c>
      <c r="M2656" s="20">
        <v>188</v>
      </c>
      <c r="N2656" s="21">
        <v>501881.1</v>
      </c>
      <c r="O2656" s="22">
        <v>0.10389379583534072</v>
      </c>
      <c r="P2656" s="23">
        <v>45046</v>
      </c>
      <c r="Q2656" s="18" t="s">
        <v>29</v>
      </c>
      <c r="R2656" s="20">
        <v>5</v>
      </c>
      <c r="S2656" s="24" t="s">
        <v>39</v>
      </c>
      <c r="T2656" s="20" t="s">
        <v>31</v>
      </c>
      <c r="U2656" s="25">
        <v>206684.09</v>
      </c>
      <c r="V2656" s="20">
        <v>679294</v>
      </c>
      <c r="W2656" s="25" t="s">
        <v>40</v>
      </c>
      <c r="X2656" s="13" t="s">
        <v>33</v>
      </c>
      <c r="Y2656" s="5" t="s">
        <v>34</v>
      </c>
      <c r="Z2656" s="18" t="s">
        <v>6299</v>
      </c>
      <c r="AA2656" t="str">
        <f>_xlfn.XLOOKUP(B2656,direcciones!B:B,direcciones!C:C,"",0)</f>
        <v>Puerto Colombia</v>
      </c>
      <c r="AB2656" t="str">
        <f>_xlfn.XLOOKUP(B2656,direcciones!B:B,direcciones!D:D,"",0)</f>
        <v>ATLÁNTICO</v>
      </c>
      <c r="AC2656">
        <f>_xlfn.XLOOKUP($B2656,direcciones!$B:$B,direcciones!E:E,"",0)</f>
        <v>0</v>
      </c>
      <c r="AD2656" t="str">
        <f>_xlfn.XLOOKUP($B2656,direcciones!$B:$B,direcciones!F:F,"",0)</f>
        <v>ATLÁNTICO</v>
      </c>
      <c r="AE2656" t="str">
        <f>_xlfn.XLOOKUP($B2656,direcciones!$B:$B,direcciones!G:G,"",0)</f>
        <v>CRA 30 # 2 7 90 TORRE 2 APT 1501</v>
      </c>
    </row>
    <row r="2657" spans="1:31" x14ac:dyDescent="0.25">
      <c r="A2657" s="18">
        <f t="shared" si="41"/>
        <v>2656</v>
      </c>
      <c r="B2657" s="18">
        <v>3005158091</v>
      </c>
      <c r="C2657" s="19">
        <v>32723686</v>
      </c>
      <c r="D2657" s="18" t="s">
        <v>6443</v>
      </c>
      <c r="E2657" s="19">
        <v>1194774</v>
      </c>
      <c r="F2657" s="18" t="s">
        <v>6444</v>
      </c>
      <c r="G2657" s="19">
        <v>7</v>
      </c>
      <c r="H2657" s="18" t="s">
        <v>27</v>
      </c>
      <c r="I2657" s="18" t="s">
        <v>6447</v>
      </c>
      <c r="J2657" s="20">
        <v>3308550</v>
      </c>
      <c r="K2657" s="20">
        <v>32635821</v>
      </c>
      <c r="L2657" s="20">
        <v>6</v>
      </c>
      <c r="M2657" s="20">
        <v>188</v>
      </c>
      <c r="N2657" s="21">
        <v>501881.1</v>
      </c>
      <c r="O2657" s="22">
        <v>0.20531471490532105</v>
      </c>
      <c r="P2657" s="23">
        <v>45046</v>
      </c>
      <c r="Q2657" s="18" t="s">
        <v>29</v>
      </c>
      <c r="R2657" s="20">
        <v>5</v>
      </c>
      <c r="S2657" s="24" t="s">
        <v>39</v>
      </c>
      <c r="T2657" s="20" t="s">
        <v>31</v>
      </c>
      <c r="U2657" s="25">
        <v>206684.09</v>
      </c>
      <c r="V2657" s="20">
        <v>679294</v>
      </c>
      <c r="W2657" s="25" t="s">
        <v>40</v>
      </c>
      <c r="X2657" s="13" t="s">
        <v>33</v>
      </c>
      <c r="Y2657" s="5" t="s">
        <v>34</v>
      </c>
      <c r="Z2657" s="18" t="s">
        <v>6299</v>
      </c>
      <c r="AA2657" t="str">
        <f>_xlfn.XLOOKUP(B2657,direcciones!B:B,direcciones!C:C,"",0)</f>
        <v>Puerto Colombia</v>
      </c>
      <c r="AB2657" t="str">
        <f>_xlfn.XLOOKUP(B2657,direcciones!B:B,direcciones!D:D,"",0)</f>
        <v>ATLÁNTICO</v>
      </c>
      <c r="AC2657">
        <f>_xlfn.XLOOKUP($B2657,direcciones!$B:$B,direcciones!E:E,"",0)</f>
        <v>0</v>
      </c>
      <c r="AD2657" t="str">
        <f>_xlfn.XLOOKUP($B2657,direcciones!$B:$B,direcciones!F:F,"",0)</f>
        <v>ATLÁNTICO</v>
      </c>
      <c r="AE2657" t="str">
        <f>_xlfn.XLOOKUP($B2657,direcciones!$B:$B,direcciones!G:G,"",0)</f>
        <v>CRA 30 # 2 7 90 TORRE 2 APT 1501</v>
      </c>
    </row>
    <row r="2658" spans="1:31" x14ac:dyDescent="0.25">
      <c r="A2658" s="18">
        <f t="shared" si="41"/>
        <v>2657</v>
      </c>
      <c r="B2658" s="18">
        <v>3122988053</v>
      </c>
      <c r="C2658" s="19">
        <v>29673771</v>
      </c>
      <c r="D2658" s="18" t="s">
        <v>6448</v>
      </c>
      <c r="E2658" s="19">
        <v>1095663</v>
      </c>
      <c r="F2658" s="18" t="s">
        <v>6449</v>
      </c>
      <c r="G2658" s="19">
        <v>2</v>
      </c>
      <c r="H2658" s="18" t="s">
        <v>27</v>
      </c>
      <c r="I2658" s="18" t="s">
        <v>6450</v>
      </c>
      <c r="J2658" s="20">
        <v>3933000</v>
      </c>
      <c r="K2658" s="20">
        <v>9790950</v>
      </c>
      <c r="L2658" s="20">
        <v>9</v>
      </c>
      <c r="M2658" s="20">
        <v>278</v>
      </c>
      <c r="N2658" s="21">
        <v>333847.28000000003</v>
      </c>
      <c r="O2658" s="22">
        <v>0.44836460717009918</v>
      </c>
      <c r="P2658" s="23">
        <v>44925</v>
      </c>
      <c r="Q2658" s="18" t="s">
        <v>29</v>
      </c>
      <c r="R2658" s="20">
        <v>9</v>
      </c>
      <c r="S2658" s="24" t="s">
        <v>30</v>
      </c>
      <c r="T2658" s="20" t="s">
        <v>31</v>
      </c>
      <c r="U2658" s="25">
        <v>70757.100000000006</v>
      </c>
      <c r="V2658" s="20">
        <v>1763418</v>
      </c>
      <c r="W2658" s="25" t="s">
        <v>40</v>
      </c>
      <c r="X2658" s="13" t="s">
        <v>33</v>
      </c>
      <c r="Y2658" s="5" t="s">
        <v>34</v>
      </c>
      <c r="Z2658" s="18" t="s">
        <v>6299</v>
      </c>
      <c r="AA2658" t="str">
        <f>_xlfn.XLOOKUP(B2658,direcciones!B:B,direcciones!C:C,"",0)</f>
        <v/>
      </c>
      <c r="AB2658" t="str">
        <f>_xlfn.XLOOKUP(B2658,direcciones!B:B,direcciones!D:D,"",0)</f>
        <v/>
      </c>
      <c r="AC2658" t="str">
        <f>_xlfn.XLOOKUP($B2658,direcciones!$B:$B,direcciones!E:E,"",0)</f>
        <v/>
      </c>
      <c r="AD2658" t="str">
        <f>_xlfn.XLOOKUP($B2658,direcciones!$B:$B,direcciones!F:F,"",0)</f>
        <v/>
      </c>
      <c r="AE2658" t="str">
        <f>_xlfn.XLOOKUP($B2658,direcciones!$B:$B,direcciones!G:G,"",0)</f>
        <v/>
      </c>
    </row>
    <row r="2659" spans="1:31" x14ac:dyDescent="0.25">
      <c r="A2659" s="5">
        <f t="shared" si="41"/>
        <v>2658</v>
      </c>
      <c r="B2659" s="5">
        <v>3203548969</v>
      </c>
      <c r="C2659" s="6">
        <v>1123324355</v>
      </c>
      <c r="D2659" s="5" t="s">
        <v>6451</v>
      </c>
      <c r="E2659" s="6">
        <v>1236047</v>
      </c>
      <c r="F2659" s="5" t="s">
        <v>6452</v>
      </c>
      <c r="G2659" s="6">
        <v>4</v>
      </c>
      <c r="H2659" s="5" t="s">
        <v>27</v>
      </c>
      <c r="I2659" s="5" t="s">
        <v>6453</v>
      </c>
      <c r="J2659" s="7">
        <v>105182000</v>
      </c>
      <c r="K2659" s="7">
        <v>160883800</v>
      </c>
      <c r="L2659" s="7">
        <v>4</v>
      </c>
      <c r="M2659" s="7">
        <v>128</v>
      </c>
      <c r="N2659" s="8">
        <v>1870851.36</v>
      </c>
      <c r="O2659" s="9">
        <v>1.3665893403814341E-2</v>
      </c>
      <c r="P2659" s="10">
        <v>45091</v>
      </c>
      <c r="Q2659" s="5" t="s">
        <v>29</v>
      </c>
      <c r="R2659" s="7">
        <v>3</v>
      </c>
      <c r="S2659" s="11" t="s">
        <v>39</v>
      </c>
      <c r="T2659" s="7" t="s">
        <v>166</v>
      </c>
      <c r="U2659" s="12">
        <v>778306.65</v>
      </c>
      <c r="V2659" s="7">
        <v>1437406</v>
      </c>
      <c r="W2659" s="12" t="s">
        <v>40</v>
      </c>
      <c r="X2659" s="13" t="s">
        <v>33</v>
      </c>
      <c r="Y2659" s="5" t="s">
        <v>34</v>
      </c>
      <c r="Z2659" s="5" t="s">
        <v>6299</v>
      </c>
      <c r="AA2659" t="str">
        <f>_xlfn.XLOOKUP(B2659,direcciones!B:B,direcciones!C:C,"",0)</f>
        <v>Orito</v>
      </c>
      <c r="AB2659" t="str">
        <f>_xlfn.XLOOKUP(B2659,direcciones!B:B,direcciones!D:D,"",0)</f>
        <v>PUTUMAYO</v>
      </c>
      <c r="AC2659">
        <f>_xlfn.XLOOKUP($B2659,direcciones!$B:$B,direcciones!E:E,"",0)</f>
        <v>0</v>
      </c>
      <c r="AD2659" t="str">
        <f>_xlfn.XLOOKUP($B2659,direcciones!$B:$B,direcciones!F:F,"",0)</f>
        <v>PUTUMAYO</v>
      </c>
      <c r="AE2659" t="str">
        <f>_xlfn.XLOOKUP($B2659,direcciones!$B:$B,direcciones!G:G,"",0)</f>
        <v>Barrio unión enseguida la empresa de energia</v>
      </c>
    </row>
    <row r="2660" spans="1:31" x14ac:dyDescent="0.25">
      <c r="A2660" s="5">
        <f t="shared" si="41"/>
        <v>2659</v>
      </c>
      <c r="B2660" s="5">
        <v>3052037483</v>
      </c>
      <c r="C2660" s="6">
        <v>19586851</v>
      </c>
      <c r="D2660" s="5" t="s">
        <v>6454</v>
      </c>
      <c r="E2660" s="6">
        <v>1241016</v>
      </c>
      <c r="F2660" s="5" t="s">
        <v>6455</v>
      </c>
      <c r="G2660" s="6">
        <v>2</v>
      </c>
      <c r="H2660" s="5" t="s">
        <v>27</v>
      </c>
      <c r="I2660" s="5" t="s">
        <v>6456</v>
      </c>
      <c r="J2660" s="7">
        <v>65977800</v>
      </c>
      <c r="K2660" s="7">
        <v>81223800</v>
      </c>
      <c r="L2660" s="7">
        <v>5</v>
      </c>
      <c r="M2660" s="7">
        <v>157</v>
      </c>
      <c r="N2660" s="8">
        <v>1397561.5</v>
      </c>
      <c r="O2660" s="9">
        <v>1.364095195656721E-7</v>
      </c>
      <c r="P2660" s="10">
        <v>45126</v>
      </c>
      <c r="Q2660" s="5" t="s">
        <v>29</v>
      </c>
      <c r="R2660" s="7">
        <v>2</v>
      </c>
      <c r="S2660" s="11" t="s">
        <v>39</v>
      </c>
      <c r="T2660" s="7" t="s">
        <v>166</v>
      </c>
      <c r="U2660" s="12">
        <v>399125.05</v>
      </c>
      <c r="V2660" s="7">
        <v>9</v>
      </c>
      <c r="W2660" s="12" t="s">
        <v>40</v>
      </c>
      <c r="X2660" s="13" t="s">
        <v>33</v>
      </c>
      <c r="Y2660" s="5" t="s">
        <v>34</v>
      </c>
      <c r="Z2660" s="5" t="s">
        <v>6299</v>
      </c>
      <c r="AA2660" t="str">
        <f>_xlfn.XLOOKUP(B2660,direcciones!B:B,direcciones!C:C,"",0)</f>
        <v>Fundación</v>
      </c>
      <c r="AB2660" t="str">
        <f>_xlfn.XLOOKUP(B2660,direcciones!B:B,direcciones!D:D,"",0)</f>
        <v>MAGDALENA</v>
      </c>
      <c r="AC2660">
        <f>_xlfn.XLOOKUP($B2660,direcciones!$B:$B,direcciones!E:E,"",0)</f>
        <v>0</v>
      </c>
      <c r="AD2660" t="str">
        <f>_xlfn.XLOOKUP($B2660,direcciones!$B:$B,direcciones!F:F,"",0)</f>
        <v>MAGDALENA</v>
      </c>
      <c r="AE2660" t="str">
        <f>_xlfn.XLOOKUP($B2660,direcciones!$B:$B,direcciones!G:G,"",0)</f>
        <v>Tv 31 5 D 32</v>
      </c>
    </row>
    <row r="2661" spans="1:31" x14ac:dyDescent="0.25">
      <c r="A2661" s="5">
        <f t="shared" si="41"/>
        <v>2660</v>
      </c>
      <c r="B2661" s="5">
        <v>3005125011</v>
      </c>
      <c r="C2661" s="6">
        <v>1002015721</v>
      </c>
      <c r="D2661" s="5" t="s">
        <v>6457</v>
      </c>
      <c r="E2661" s="6">
        <v>1215855</v>
      </c>
      <c r="F2661" s="5" t="s">
        <v>6458</v>
      </c>
      <c r="G2661" s="6">
        <v>2</v>
      </c>
      <c r="H2661" s="5" t="s">
        <v>27</v>
      </c>
      <c r="I2661" s="5" t="s">
        <v>6459</v>
      </c>
      <c r="J2661" s="7">
        <v>81915750</v>
      </c>
      <c r="K2661" s="7">
        <v>84138600</v>
      </c>
      <c r="L2661" s="7">
        <v>5</v>
      </c>
      <c r="M2661" s="7">
        <v>157</v>
      </c>
      <c r="N2661" s="8">
        <v>1054026.26</v>
      </c>
      <c r="O2661" s="9">
        <v>1.0620228710595947E-2</v>
      </c>
      <c r="P2661" s="10">
        <v>45070</v>
      </c>
      <c r="Q2661" s="5" t="s">
        <v>29</v>
      </c>
      <c r="R2661" s="7">
        <v>4</v>
      </c>
      <c r="S2661" s="11" t="s">
        <v>39</v>
      </c>
      <c r="T2661" s="7" t="s">
        <v>166</v>
      </c>
      <c r="U2661" s="12">
        <v>412999.5</v>
      </c>
      <c r="V2661" s="7">
        <v>869964</v>
      </c>
      <c r="W2661" s="12" t="s">
        <v>40</v>
      </c>
      <c r="X2661" s="13" t="s">
        <v>33</v>
      </c>
      <c r="Y2661" s="5" t="s">
        <v>34</v>
      </c>
      <c r="Z2661" s="5" t="s">
        <v>6299</v>
      </c>
      <c r="AA2661" t="str">
        <f>_xlfn.XLOOKUP(B2661,direcciones!B:B,direcciones!C:C,"",0)</f>
        <v>Villavicencio</v>
      </c>
      <c r="AB2661" t="str">
        <f>_xlfn.XLOOKUP(B2661,direcciones!B:B,direcciones!D:D,"",0)</f>
        <v>META</v>
      </c>
      <c r="AC2661">
        <f>_xlfn.XLOOKUP($B2661,direcciones!$B:$B,direcciones!E:E,"",0)</f>
        <v>0</v>
      </c>
      <c r="AD2661" t="str">
        <f>_xlfn.XLOOKUP($B2661,direcciones!$B:$B,direcciones!F:F,"",0)</f>
        <v>META</v>
      </c>
      <c r="AE2661" t="str">
        <f>_xlfn.XLOOKUP($B2661,direcciones!$B:$B,direcciones!G:G,"",0)</f>
        <v>Calle 47A #42-86</v>
      </c>
    </row>
    <row r="2662" spans="1:31" x14ac:dyDescent="0.25">
      <c r="A2662" s="5">
        <f t="shared" si="41"/>
        <v>2661</v>
      </c>
      <c r="B2662" s="5">
        <v>3005125011</v>
      </c>
      <c r="C2662" s="6">
        <v>1002015721</v>
      </c>
      <c r="D2662" s="5" t="s">
        <v>6457</v>
      </c>
      <c r="E2662" s="6">
        <v>1215854</v>
      </c>
      <c r="F2662" s="5" t="s">
        <v>6458</v>
      </c>
      <c r="G2662" s="6">
        <v>2</v>
      </c>
      <c r="H2662" s="5" t="s">
        <v>27</v>
      </c>
      <c r="I2662" s="5" t="s">
        <v>6460</v>
      </c>
      <c r="J2662" s="7">
        <v>2222850</v>
      </c>
      <c r="K2662" s="7">
        <v>84138600</v>
      </c>
      <c r="L2662" s="7">
        <v>5</v>
      </c>
      <c r="M2662" s="7">
        <v>157</v>
      </c>
      <c r="N2662" s="8">
        <v>1054026.26</v>
      </c>
      <c r="O2662" s="9">
        <v>0.3913732370605304</v>
      </c>
      <c r="P2662" s="10">
        <v>45070</v>
      </c>
      <c r="Q2662" s="5" t="s">
        <v>29</v>
      </c>
      <c r="R2662" s="7">
        <v>4</v>
      </c>
      <c r="S2662" s="11" t="s">
        <v>39</v>
      </c>
      <c r="T2662" s="7" t="s">
        <v>166</v>
      </c>
      <c r="U2662" s="12">
        <v>412999.5</v>
      </c>
      <c r="V2662" s="7">
        <v>869964</v>
      </c>
      <c r="W2662" s="12" t="s">
        <v>160</v>
      </c>
      <c r="X2662" s="13" t="s">
        <v>33</v>
      </c>
      <c r="Y2662" s="5" t="s">
        <v>34</v>
      </c>
      <c r="Z2662" s="5" t="s">
        <v>6299</v>
      </c>
      <c r="AA2662" t="str">
        <f>_xlfn.XLOOKUP(B2662,direcciones!B:B,direcciones!C:C,"",0)</f>
        <v>Villavicencio</v>
      </c>
      <c r="AB2662" t="str">
        <f>_xlfn.XLOOKUP(B2662,direcciones!B:B,direcciones!D:D,"",0)</f>
        <v>META</v>
      </c>
      <c r="AC2662">
        <f>_xlfn.XLOOKUP($B2662,direcciones!$B:$B,direcciones!E:E,"",0)</f>
        <v>0</v>
      </c>
      <c r="AD2662" t="str">
        <f>_xlfn.XLOOKUP($B2662,direcciones!$B:$B,direcciones!F:F,"",0)</f>
        <v>META</v>
      </c>
      <c r="AE2662" t="str">
        <f>_xlfn.XLOOKUP($B2662,direcciones!$B:$B,direcciones!G:G,"",0)</f>
        <v>Calle 47A #42-86</v>
      </c>
    </row>
    <row r="2663" spans="1:31" x14ac:dyDescent="0.25">
      <c r="A2663" s="5">
        <f t="shared" si="41"/>
        <v>2662</v>
      </c>
      <c r="B2663" s="5">
        <v>3193089155</v>
      </c>
      <c r="C2663" s="6">
        <v>1128268128</v>
      </c>
      <c r="D2663" s="5" t="s">
        <v>6461</v>
      </c>
      <c r="E2663" s="6">
        <v>1227414</v>
      </c>
      <c r="F2663" s="5" t="s">
        <v>6462</v>
      </c>
      <c r="G2663" s="6">
        <v>12</v>
      </c>
      <c r="H2663" s="5" t="s">
        <v>27</v>
      </c>
      <c r="I2663" s="5" t="s">
        <v>6463</v>
      </c>
      <c r="J2663" s="7">
        <v>206568600</v>
      </c>
      <c r="K2663" s="7">
        <v>340709300</v>
      </c>
      <c r="L2663" s="7">
        <v>5</v>
      </c>
      <c r="M2663" s="7">
        <v>157</v>
      </c>
      <c r="N2663" s="8">
        <v>4226764.59</v>
      </c>
      <c r="O2663" s="9">
        <v>7.2615102198494831E-8</v>
      </c>
      <c r="P2663" s="10">
        <v>45075</v>
      </c>
      <c r="Q2663" s="5" t="s">
        <v>29</v>
      </c>
      <c r="R2663" s="7">
        <v>4</v>
      </c>
      <c r="S2663" s="11" t="s">
        <v>39</v>
      </c>
      <c r="T2663" s="7" t="s">
        <v>166</v>
      </c>
      <c r="U2663" s="12">
        <v>1634276.03</v>
      </c>
      <c r="V2663" s="7">
        <v>15</v>
      </c>
      <c r="W2663" s="12" t="s">
        <v>40</v>
      </c>
      <c r="X2663" s="13" t="s">
        <v>33</v>
      </c>
      <c r="Y2663" s="5" t="s">
        <v>34</v>
      </c>
      <c r="Z2663" s="5" t="s">
        <v>6299</v>
      </c>
      <c r="AA2663" t="str">
        <f>_xlfn.XLOOKUP(B2663,direcciones!B:B,direcciones!C:C,"",0)</f>
        <v>Medellín</v>
      </c>
      <c r="AB2663" t="str">
        <f>_xlfn.XLOOKUP(B2663,direcciones!B:B,direcciones!D:D,"",0)</f>
        <v>ANTIOQUIA</v>
      </c>
      <c r="AC2663">
        <f>_xlfn.XLOOKUP($B2663,direcciones!$B:$B,direcciones!E:E,"",0)</f>
        <v>0</v>
      </c>
      <c r="AD2663" t="str">
        <f>_xlfn.XLOOKUP($B2663,direcciones!$B:$B,direcciones!F:F,"",0)</f>
        <v>ANTIOQUIA</v>
      </c>
      <c r="AE2663" t="str">
        <f>_xlfn.XLOOKUP($B2663,direcciones!$B:$B,direcciones!G:G,"",0)</f>
        <v>Diagonal 75BA N 1-101 Torres de Kalamary, apto 1009</v>
      </c>
    </row>
    <row r="2664" spans="1:31" x14ac:dyDescent="0.25">
      <c r="A2664" s="5">
        <f t="shared" si="41"/>
        <v>2663</v>
      </c>
      <c r="B2664" s="5">
        <v>3133978799</v>
      </c>
      <c r="C2664" s="6">
        <v>1015418214</v>
      </c>
      <c r="D2664" s="5" t="s">
        <v>6464</v>
      </c>
      <c r="E2664" s="6">
        <v>1288115</v>
      </c>
      <c r="F2664" s="5" t="s">
        <v>6465</v>
      </c>
      <c r="G2664" s="6">
        <v>17</v>
      </c>
      <c r="H2664" s="5" t="s">
        <v>27</v>
      </c>
      <c r="I2664" s="5" t="s">
        <v>6466</v>
      </c>
      <c r="J2664" s="7">
        <v>6301900</v>
      </c>
      <c r="K2664" s="7">
        <v>73548300</v>
      </c>
      <c r="L2664" s="7">
        <v>4</v>
      </c>
      <c r="M2664" s="7">
        <v>127</v>
      </c>
      <c r="N2664" s="8">
        <v>840927.45</v>
      </c>
      <c r="O2664" s="9">
        <v>0.13345181611894824</v>
      </c>
      <c r="P2664" s="10">
        <v>45169</v>
      </c>
      <c r="Q2664" s="5" t="s">
        <v>152</v>
      </c>
      <c r="R2664" s="7">
        <v>1</v>
      </c>
      <c r="S2664" s="11" t="s">
        <v>39</v>
      </c>
      <c r="T2664" s="7" t="s">
        <v>166</v>
      </c>
      <c r="U2664" s="12">
        <v>0</v>
      </c>
      <c r="V2664" s="7">
        <v>841000</v>
      </c>
      <c r="W2664" s="12" t="s">
        <v>40</v>
      </c>
      <c r="X2664" s="13" t="s">
        <v>33</v>
      </c>
      <c r="Y2664" s="5" t="s">
        <v>34</v>
      </c>
      <c r="Z2664" s="5" t="s">
        <v>6299</v>
      </c>
      <c r="AA2664" t="str">
        <f>_xlfn.XLOOKUP(B2664,direcciones!B:B,direcciones!C:C,"",0)</f>
        <v>Bogotá</v>
      </c>
      <c r="AB2664" t="str">
        <f>_xlfn.XLOOKUP(B2664,direcciones!B:B,direcciones!D:D,"",0)</f>
        <v>CUNDINAMARCA</v>
      </c>
      <c r="AC2664">
        <f>_xlfn.XLOOKUP($B2664,direcciones!$B:$B,direcciones!E:E,"",0)</f>
        <v>0</v>
      </c>
      <c r="AD2664" t="str">
        <f>_xlfn.XLOOKUP($B2664,direcciones!$B:$B,direcciones!F:F,"",0)</f>
        <v>CUNDINAMARCA</v>
      </c>
      <c r="AE2664" t="str">
        <f>_xlfn.XLOOKUP($B2664,direcciones!$B:$B,direcciones!G:G,"",0)</f>
        <v>Calle 78B # 116B - 50</v>
      </c>
    </row>
    <row r="2665" spans="1:31" x14ac:dyDescent="0.25">
      <c r="A2665" s="5">
        <f t="shared" si="41"/>
        <v>2664</v>
      </c>
      <c r="B2665" s="5">
        <v>3232289524</v>
      </c>
      <c r="C2665" s="6">
        <v>66954874</v>
      </c>
      <c r="D2665" s="5" t="s">
        <v>6467</v>
      </c>
      <c r="E2665" s="6">
        <v>1244217</v>
      </c>
      <c r="F2665" s="5" t="s">
        <v>6468</v>
      </c>
      <c r="G2665" s="6">
        <v>3</v>
      </c>
      <c r="H2665" s="5" t="s">
        <v>27</v>
      </c>
      <c r="I2665" s="5" t="s">
        <v>6469</v>
      </c>
      <c r="J2665" s="7">
        <v>74214000</v>
      </c>
      <c r="K2665" s="7">
        <v>76100850</v>
      </c>
      <c r="L2665" s="7">
        <v>4</v>
      </c>
      <c r="M2665" s="7">
        <v>127</v>
      </c>
      <c r="N2665" s="8">
        <v>871676.71</v>
      </c>
      <c r="O2665" s="9">
        <v>0</v>
      </c>
      <c r="P2665" s="10">
        <v>45106</v>
      </c>
      <c r="Q2665" s="5" t="s">
        <v>29</v>
      </c>
      <c r="R2665" s="7">
        <v>3</v>
      </c>
      <c r="S2665" s="11" t="s">
        <v>39</v>
      </c>
      <c r="T2665" s="7" t="s">
        <v>166</v>
      </c>
      <c r="U2665" s="12">
        <v>374741</v>
      </c>
      <c r="V2665" s="7">
        <v>0</v>
      </c>
      <c r="W2665" s="12" t="s">
        <v>40</v>
      </c>
      <c r="X2665" s="13" t="s">
        <v>33</v>
      </c>
      <c r="Y2665" s="5" t="s">
        <v>34</v>
      </c>
      <c r="Z2665" s="5" t="s">
        <v>6299</v>
      </c>
      <c r="AA2665" t="str">
        <f>_xlfn.XLOOKUP(B2665,direcciones!B:B,direcciones!C:C,"",0)</f>
        <v>Tumaco</v>
      </c>
      <c r="AB2665" t="str">
        <f>_xlfn.XLOOKUP(B2665,direcciones!B:B,direcciones!D:D,"",0)</f>
        <v>NARIÑO</v>
      </c>
      <c r="AC2665">
        <f>_xlfn.XLOOKUP($B2665,direcciones!$B:$B,direcciones!E:E,"",0)</f>
        <v>0</v>
      </c>
      <c r="AD2665" t="str">
        <f>_xlfn.XLOOKUP($B2665,direcciones!$B:$B,direcciones!F:F,"",0)</f>
        <v>NARIÑO</v>
      </c>
      <c r="AE2665" t="str">
        <f>_xlfn.XLOOKUP($B2665,direcciones!$B:$B,direcciones!G:G,"",0)</f>
        <v xml:space="preserve">Calle  Paez con Luis Avelino Peres - Casa 8 - Piso 1- Mz 5 </v>
      </c>
    </row>
    <row r="2666" spans="1:31" x14ac:dyDescent="0.25">
      <c r="A2666" s="5">
        <f t="shared" si="41"/>
        <v>2665</v>
      </c>
      <c r="B2666" s="5">
        <v>3016767073</v>
      </c>
      <c r="C2666" s="6">
        <v>1019130019</v>
      </c>
      <c r="D2666" s="5" t="s">
        <v>6470</v>
      </c>
      <c r="E2666" s="6">
        <v>1177550</v>
      </c>
      <c r="F2666" s="5" t="s">
        <v>6471</v>
      </c>
      <c r="G2666" s="6">
        <v>1</v>
      </c>
      <c r="H2666" s="5" t="s">
        <v>27</v>
      </c>
      <c r="I2666" s="5" t="s">
        <v>6472</v>
      </c>
      <c r="J2666" s="7">
        <v>55643072</v>
      </c>
      <c r="K2666" s="7">
        <v>55643072</v>
      </c>
      <c r="L2666" s="7">
        <v>5</v>
      </c>
      <c r="M2666" s="7">
        <v>157</v>
      </c>
      <c r="N2666" s="8">
        <v>805582.67</v>
      </c>
      <c r="O2666" s="9">
        <v>3.3217738229837493E-2</v>
      </c>
      <c r="P2666" s="10">
        <v>45021</v>
      </c>
      <c r="Q2666" s="5" t="s">
        <v>29</v>
      </c>
      <c r="R2666" s="7">
        <v>5</v>
      </c>
      <c r="S2666" s="11" t="s">
        <v>39</v>
      </c>
      <c r="T2666" s="7" t="s">
        <v>31</v>
      </c>
      <c r="U2666" s="12">
        <v>343577.23</v>
      </c>
      <c r="V2666" s="7">
        <v>1848337</v>
      </c>
      <c r="W2666" s="12" t="s">
        <v>40</v>
      </c>
      <c r="X2666" s="13" t="s">
        <v>33</v>
      </c>
      <c r="Y2666" s="5" t="s">
        <v>34</v>
      </c>
      <c r="Z2666" s="5" t="s">
        <v>6473</v>
      </c>
      <c r="AA2666" t="str">
        <f>_xlfn.XLOOKUP(B2666,direcciones!B:B,direcciones!C:C,"",0)</f>
        <v/>
      </c>
      <c r="AB2666" t="str">
        <f>_xlfn.XLOOKUP(B2666,direcciones!B:B,direcciones!D:D,"",0)</f>
        <v/>
      </c>
      <c r="AC2666" t="str">
        <f>_xlfn.XLOOKUP($B2666,direcciones!$B:$B,direcciones!E:E,"",0)</f>
        <v/>
      </c>
      <c r="AD2666" t="str">
        <f>_xlfn.XLOOKUP($B2666,direcciones!$B:$B,direcciones!F:F,"",0)</f>
        <v/>
      </c>
      <c r="AE2666" t="str">
        <f>_xlfn.XLOOKUP($B2666,direcciones!$B:$B,direcciones!G:G,"",0)</f>
        <v/>
      </c>
    </row>
    <row r="2667" spans="1:31" x14ac:dyDescent="0.25">
      <c r="A2667" s="5">
        <f t="shared" si="41"/>
        <v>2666</v>
      </c>
      <c r="B2667" s="5">
        <v>3113119159</v>
      </c>
      <c r="C2667" s="6">
        <v>1057411916</v>
      </c>
      <c r="D2667" s="5" t="s">
        <v>6474</v>
      </c>
      <c r="E2667" s="6">
        <v>1226026</v>
      </c>
      <c r="F2667" s="5" t="s">
        <v>6475</v>
      </c>
      <c r="G2667" s="6">
        <v>3</v>
      </c>
      <c r="H2667" s="5" t="s">
        <v>27</v>
      </c>
      <c r="I2667" s="5" t="s">
        <v>6476</v>
      </c>
      <c r="J2667" s="7">
        <v>4107400</v>
      </c>
      <c r="K2667" s="7">
        <v>6199600</v>
      </c>
      <c r="L2667" s="7">
        <v>6</v>
      </c>
      <c r="M2667" s="7">
        <v>188</v>
      </c>
      <c r="N2667" s="8">
        <v>166356.07999999999</v>
      </c>
      <c r="O2667" s="9">
        <v>4.9695671227540537E-3</v>
      </c>
      <c r="P2667" s="10">
        <v>45077</v>
      </c>
      <c r="Q2667" s="5" t="s">
        <v>29</v>
      </c>
      <c r="R2667" s="7">
        <v>4</v>
      </c>
      <c r="S2667" s="11" t="s">
        <v>39</v>
      </c>
      <c r="T2667" s="7" t="s">
        <v>31</v>
      </c>
      <c r="U2667" s="12">
        <v>49388.57</v>
      </c>
      <c r="V2667" s="7">
        <v>20412</v>
      </c>
      <c r="W2667" s="12" t="s">
        <v>40</v>
      </c>
      <c r="X2667" s="13" t="s">
        <v>33</v>
      </c>
      <c r="Y2667" s="5" t="s">
        <v>34</v>
      </c>
      <c r="Z2667" s="5" t="s">
        <v>6473</v>
      </c>
      <c r="AA2667" t="str">
        <f>_xlfn.XLOOKUP(B2667,direcciones!B:B,direcciones!C:C,"",0)</f>
        <v>Miraflores</v>
      </c>
      <c r="AB2667" t="str">
        <f>_xlfn.XLOOKUP(B2667,direcciones!B:B,direcciones!D:D,"",0)</f>
        <v>BOYACÁ</v>
      </c>
      <c r="AC2667">
        <f>_xlfn.XLOOKUP($B2667,direcciones!$B:$B,direcciones!E:E,"",0)</f>
        <v>0</v>
      </c>
      <c r="AD2667" t="str">
        <f>_xlfn.XLOOKUP($B2667,direcciones!$B:$B,direcciones!F:F,"",0)</f>
        <v>BOYACÁ</v>
      </c>
      <c r="AE2667" t="str">
        <f>_xlfn.XLOOKUP($B2667,direcciones!$B:$B,direcciones!G:G,"",0)</f>
        <v>Vereda mata redonda abajo</v>
      </c>
    </row>
    <row r="2668" spans="1:31" x14ac:dyDescent="0.25">
      <c r="A2668" s="5">
        <f t="shared" si="41"/>
        <v>2667</v>
      </c>
      <c r="B2668" s="5">
        <v>3218464697</v>
      </c>
      <c r="C2668" s="6">
        <v>72152882</v>
      </c>
      <c r="D2668" s="5" t="s">
        <v>6477</v>
      </c>
      <c r="E2668" s="6">
        <v>1199437</v>
      </c>
      <c r="F2668" s="5" t="s">
        <v>6478</v>
      </c>
      <c r="G2668" s="6">
        <v>2</v>
      </c>
      <c r="H2668" s="5" t="s">
        <v>27</v>
      </c>
      <c r="I2668" s="5" t="s">
        <v>6479</v>
      </c>
      <c r="J2668" s="7">
        <v>2337300</v>
      </c>
      <c r="K2668" s="7">
        <v>6881683</v>
      </c>
      <c r="L2668" s="7">
        <v>5</v>
      </c>
      <c r="M2668" s="7">
        <v>158</v>
      </c>
      <c r="N2668" s="8">
        <v>197683.62</v>
      </c>
      <c r="O2668" s="9">
        <v>0</v>
      </c>
      <c r="P2668" s="10">
        <v>45046</v>
      </c>
      <c r="Q2668" s="5" t="s">
        <v>29</v>
      </c>
      <c r="R2668" s="7">
        <v>5</v>
      </c>
      <c r="S2668" s="11" t="s">
        <v>39</v>
      </c>
      <c r="T2668" s="7" t="s">
        <v>31</v>
      </c>
      <c r="U2668" s="12">
        <v>53446.97</v>
      </c>
      <c r="V2668" s="7">
        <v>0</v>
      </c>
      <c r="W2668" s="12" t="s">
        <v>40</v>
      </c>
      <c r="X2668" s="13" t="s">
        <v>33</v>
      </c>
      <c r="Y2668" s="5" t="s">
        <v>34</v>
      </c>
      <c r="Z2668" s="5" t="s">
        <v>6473</v>
      </c>
      <c r="AA2668" t="str">
        <f>_xlfn.XLOOKUP(B2668,direcciones!B:B,direcciones!C:C,"",0)</f>
        <v>Soledad</v>
      </c>
      <c r="AB2668" t="str">
        <f>_xlfn.XLOOKUP(B2668,direcciones!B:B,direcciones!D:D,"",0)</f>
        <v>ATLÁNTICO</v>
      </c>
      <c r="AC2668">
        <f>_xlfn.XLOOKUP($B2668,direcciones!$B:$B,direcciones!E:E,"",0)</f>
        <v>0</v>
      </c>
      <c r="AD2668" t="str">
        <f>_xlfn.XLOOKUP($B2668,direcciones!$B:$B,direcciones!F:F,"",0)</f>
        <v>ATLÁNTICO</v>
      </c>
      <c r="AE2668" t="str">
        <f>_xlfn.XLOOKUP($B2668,direcciones!$B:$B,direcciones!G:G,"",0)</f>
        <v>Kra 38b#27c96</v>
      </c>
    </row>
    <row r="2669" spans="1:31" x14ac:dyDescent="0.25">
      <c r="A2669" s="5">
        <f t="shared" si="41"/>
        <v>2668</v>
      </c>
      <c r="B2669" s="5">
        <v>3505087818</v>
      </c>
      <c r="C2669" s="6">
        <v>39626411</v>
      </c>
      <c r="D2669" s="5" t="s">
        <v>6480</v>
      </c>
      <c r="E2669" s="6">
        <v>958597</v>
      </c>
      <c r="F2669" s="5" t="s">
        <v>6481</v>
      </c>
      <c r="G2669" s="6">
        <v>2</v>
      </c>
      <c r="H2669" s="5" t="s">
        <v>27</v>
      </c>
      <c r="I2669" s="5" t="s">
        <v>6482</v>
      </c>
      <c r="J2669" s="7">
        <v>4632100</v>
      </c>
      <c r="K2669" s="7">
        <v>7573500</v>
      </c>
      <c r="L2669" s="7">
        <v>35</v>
      </c>
      <c r="M2669" s="7">
        <v>1069</v>
      </c>
      <c r="N2669" s="8">
        <v>200116.32</v>
      </c>
      <c r="O2669" s="9">
        <v>2.9711362017227606E-2</v>
      </c>
      <c r="P2669" s="10">
        <v>44727</v>
      </c>
      <c r="Q2669" s="5" t="s">
        <v>29</v>
      </c>
      <c r="R2669" s="7">
        <v>15</v>
      </c>
      <c r="S2669" s="11" t="s">
        <v>30</v>
      </c>
      <c r="T2669" s="7" t="s">
        <v>31</v>
      </c>
      <c r="U2669" s="12">
        <v>57563.28</v>
      </c>
      <c r="V2669" s="7">
        <v>137626</v>
      </c>
      <c r="W2669" s="12" t="s">
        <v>40</v>
      </c>
      <c r="X2669" s="13" t="s">
        <v>33</v>
      </c>
      <c r="Y2669" s="5" t="s">
        <v>34</v>
      </c>
      <c r="Z2669" s="5" t="s">
        <v>6473</v>
      </c>
      <c r="AA2669" t="str">
        <f>_xlfn.XLOOKUP(B2669,direcciones!B:B,direcciones!C:C,"",0)</f>
        <v/>
      </c>
      <c r="AB2669" t="str">
        <f>_xlfn.XLOOKUP(B2669,direcciones!B:B,direcciones!D:D,"",0)</f>
        <v/>
      </c>
      <c r="AC2669" t="str">
        <f>_xlfn.XLOOKUP($B2669,direcciones!$B:$B,direcciones!E:E,"",0)</f>
        <v/>
      </c>
      <c r="AD2669" t="str">
        <f>_xlfn.XLOOKUP($B2669,direcciones!$B:$B,direcciones!F:F,"",0)</f>
        <v/>
      </c>
      <c r="AE2669" t="str">
        <f>_xlfn.XLOOKUP($B2669,direcciones!$B:$B,direcciones!G:G,"",0)</f>
        <v/>
      </c>
    </row>
    <row r="2670" spans="1:31" x14ac:dyDescent="0.25">
      <c r="A2670" s="5">
        <f t="shared" si="41"/>
        <v>2669</v>
      </c>
      <c r="B2670" s="5">
        <v>3136324903</v>
      </c>
      <c r="C2670" s="6">
        <v>1052982089</v>
      </c>
      <c r="D2670" s="5" t="s">
        <v>6483</v>
      </c>
      <c r="E2670" s="6">
        <v>1118215</v>
      </c>
      <c r="F2670" s="5" t="s">
        <v>6484</v>
      </c>
      <c r="G2670" s="6">
        <v>1</v>
      </c>
      <c r="H2670" s="5" t="s">
        <v>27</v>
      </c>
      <c r="I2670" s="5" t="s">
        <v>6485</v>
      </c>
      <c r="J2670" s="7">
        <v>7679000</v>
      </c>
      <c r="K2670" s="7">
        <v>7679000</v>
      </c>
      <c r="L2670" s="7">
        <v>8</v>
      </c>
      <c r="M2670" s="7">
        <v>247</v>
      </c>
      <c r="N2670" s="8">
        <v>273190.78999999998</v>
      </c>
      <c r="O2670" s="9">
        <v>4.6318921734600858E-2</v>
      </c>
      <c r="P2670" s="10">
        <v>44953</v>
      </c>
      <c r="Q2670" s="5" t="s">
        <v>29</v>
      </c>
      <c r="R2670" s="7">
        <v>8</v>
      </c>
      <c r="S2670" s="11" t="s">
        <v>30</v>
      </c>
      <c r="T2670" s="7" t="s">
        <v>31</v>
      </c>
      <c r="U2670" s="12">
        <v>58191</v>
      </c>
      <c r="V2670" s="7">
        <v>355683</v>
      </c>
      <c r="W2670" s="12" t="s">
        <v>40</v>
      </c>
      <c r="X2670" s="13" t="s">
        <v>33</v>
      </c>
      <c r="Y2670" s="5" t="s">
        <v>34</v>
      </c>
      <c r="Z2670" s="5" t="s">
        <v>6473</v>
      </c>
      <c r="AA2670" t="str">
        <f>_xlfn.XLOOKUP(B2670,direcciones!B:B,direcciones!C:C,"",0)</f>
        <v/>
      </c>
      <c r="AB2670" t="str">
        <f>_xlfn.XLOOKUP(B2670,direcciones!B:B,direcciones!D:D,"",0)</f>
        <v/>
      </c>
      <c r="AC2670" t="str">
        <f>_xlfn.XLOOKUP($B2670,direcciones!$B:$B,direcciones!E:E,"",0)</f>
        <v/>
      </c>
      <c r="AD2670" t="str">
        <f>_xlfn.XLOOKUP($B2670,direcciones!$B:$B,direcciones!F:F,"",0)</f>
        <v/>
      </c>
      <c r="AE2670" t="str">
        <f>_xlfn.XLOOKUP($B2670,direcciones!$B:$B,direcciones!G:G,"",0)</f>
        <v/>
      </c>
    </row>
    <row r="2671" spans="1:31" x14ac:dyDescent="0.25">
      <c r="A2671" s="5">
        <f t="shared" si="41"/>
        <v>2670</v>
      </c>
      <c r="B2671" s="5">
        <v>3142071378</v>
      </c>
      <c r="C2671" s="6">
        <v>79333430</v>
      </c>
      <c r="D2671" s="5" t="s">
        <v>6486</v>
      </c>
      <c r="E2671" s="6">
        <v>1171122</v>
      </c>
      <c r="F2671" s="5" t="s">
        <v>6487</v>
      </c>
      <c r="G2671" s="6">
        <v>4</v>
      </c>
      <c r="H2671" s="5" t="s">
        <v>27</v>
      </c>
      <c r="I2671" s="5" t="s">
        <v>6488</v>
      </c>
      <c r="J2671" s="7">
        <v>2533300</v>
      </c>
      <c r="K2671" s="7">
        <v>8085000</v>
      </c>
      <c r="L2671" s="7">
        <v>6</v>
      </c>
      <c r="M2671" s="7">
        <v>188</v>
      </c>
      <c r="N2671" s="8">
        <v>173471.05</v>
      </c>
      <c r="O2671" s="9">
        <v>8.6296530217502859E-2</v>
      </c>
      <c r="P2671" s="10">
        <v>45016</v>
      </c>
      <c r="Q2671" s="5" t="s">
        <v>29</v>
      </c>
      <c r="R2671" s="7">
        <v>6</v>
      </c>
      <c r="S2671" s="11" t="s">
        <v>39</v>
      </c>
      <c r="T2671" s="7" t="s">
        <v>31</v>
      </c>
      <c r="U2671" s="12">
        <v>60606.7</v>
      </c>
      <c r="V2671" s="7">
        <v>218615</v>
      </c>
      <c r="W2671" s="12" t="s">
        <v>40</v>
      </c>
      <c r="X2671" s="13" t="s">
        <v>33</v>
      </c>
      <c r="Y2671" s="5" t="s">
        <v>34</v>
      </c>
      <c r="Z2671" s="5" t="s">
        <v>6473</v>
      </c>
      <c r="AA2671" t="str">
        <f>_xlfn.XLOOKUP(B2671,direcciones!B:B,direcciones!C:C,"",0)</f>
        <v/>
      </c>
      <c r="AB2671" t="str">
        <f>_xlfn.XLOOKUP(B2671,direcciones!B:B,direcciones!D:D,"",0)</f>
        <v/>
      </c>
      <c r="AC2671" t="str">
        <f>_xlfn.XLOOKUP($B2671,direcciones!$B:$B,direcciones!E:E,"",0)</f>
        <v/>
      </c>
      <c r="AD2671" t="str">
        <f>_xlfn.XLOOKUP($B2671,direcciones!$B:$B,direcciones!F:F,"",0)</f>
        <v/>
      </c>
      <c r="AE2671" t="str">
        <f>_xlfn.XLOOKUP($B2671,direcciones!$B:$B,direcciones!G:G,"",0)</f>
        <v/>
      </c>
    </row>
    <row r="2672" spans="1:31" x14ac:dyDescent="0.25">
      <c r="A2672" s="5">
        <f t="shared" si="41"/>
        <v>2671</v>
      </c>
      <c r="B2672" s="5">
        <v>3046039823</v>
      </c>
      <c r="C2672" s="6">
        <v>1000114548</v>
      </c>
      <c r="D2672" s="5" t="s">
        <v>6489</v>
      </c>
      <c r="E2672" s="6">
        <v>1229818</v>
      </c>
      <c r="F2672" s="5" t="s">
        <v>6490</v>
      </c>
      <c r="G2672" s="6">
        <v>3</v>
      </c>
      <c r="H2672" s="5" t="s">
        <v>27</v>
      </c>
      <c r="I2672" s="5" t="s">
        <v>6491</v>
      </c>
      <c r="J2672" s="7">
        <v>1310400</v>
      </c>
      <c r="K2672" s="7">
        <v>8163202</v>
      </c>
      <c r="L2672" s="7">
        <v>9</v>
      </c>
      <c r="M2672" s="7">
        <v>278</v>
      </c>
      <c r="N2672" s="8">
        <v>171828.54</v>
      </c>
      <c r="O2672" s="9">
        <v>1.5415140415140415E-4</v>
      </c>
      <c r="P2672" s="10">
        <v>45077</v>
      </c>
      <c r="Q2672" s="5" t="s">
        <v>29</v>
      </c>
      <c r="R2672" s="7">
        <v>4</v>
      </c>
      <c r="S2672" s="11" t="s">
        <v>39</v>
      </c>
      <c r="T2672" s="7" t="s">
        <v>31</v>
      </c>
      <c r="U2672" s="12">
        <v>61072</v>
      </c>
      <c r="V2672" s="7">
        <v>202</v>
      </c>
      <c r="W2672" s="12" t="s">
        <v>40</v>
      </c>
      <c r="X2672" s="13" t="s">
        <v>33</v>
      </c>
      <c r="Y2672" s="5" t="s">
        <v>34</v>
      </c>
      <c r="Z2672" s="5" t="s">
        <v>6473</v>
      </c>
      <c r="AA2672" t="str">
        <f>_xlfn.XLOOKUP(B2672,direcciones!B:B,direcciones!C:C,"",0)</f>
        <v>Bogotá</v>
      </c>
      <c r="AB2672" t="str">
        <f>_xlfn.XLOOKUP(B2672,direcciones!B:B,direcciones!D:D,"",0)</f>
        <v>CUNDINAMARCA</v>
      </c>
      <c r="AC2672">
        <f>_xlfn.XLOOKUP($B2672,direcciones!$B:$B,direcciones!E:E,"",0)</f>
        <v>0</v>
      </c>
      <c r="AD2672" t="str">
        <f>_xlfn.XLOOKUP($B2672,direcciones!$B:$B,direcciones!F:F,"",0)</f>
        <v>CUNDINAMARCA</v>
      </c>
      <c r="AE2672" t="str">
        <f>_xlfn.XLOOKUP($B2672,direcciones!$B:$B,direcciones!G:G,"",0)</f>
        <v>calle 53 sur 4 G 17</v>
      </c>
    </row>
    <row r="2673" spans="1:31" x14ac:dyDescent="0.25">
      <c r="A2673" s="5">
        <f t="shared" si="41"/>
        <v>2672</v>
      </c>
      <c r="B2673" s="5">
        <v>3014423560</v>
      </c>
      <c r="C2673" s="6">
        <v>1000375977</v>
      </c>
      <c r="D2673" s="5" t="s">
        <v>6492</v>
      </c>
      <c r="E2673" s="6">
        <v>963084</v>
      </c>
      <c r="F2673" s="5" t="s">
        <v>6493</v>
      </c>
      <c r="G2673" s="6">
        <v>2</v>
      </c>
      <c r="H2673" s="5" t="s">
        <v>27</v>
      </c>
      <c r="I2673" s="5" t="s">
        <v>6494</v>
      </c>
      <c r="J2673" s="7">
        <v>7121100</v>
      </c>
      <c r="K2673" s="7">
        <v>9232650</v>
      </c>
      <c r="L2673" s="7">
        <v>15</v>
      </c>
      <c r="M2673" s="7">
        <v>477</v>
      </c>
      <c r="N2673" s="8">
        <v>274822.49</v>
      </c>
      <c r="O2673" s="9">
        <v>3.8617769726587182E-2</v>
      </c>
      <c r="P2673" s="10">
        <v>44742</v>
      </c>
      <c r="Q2673" s="5" t="s">
        <v>29</v>
      </c>
      <c r="R2673" s="7">
        <v>15</v>
      </c>
      <c r="S2673" s="11" t="s">
        <v>30</v>
      </c>
      <c r="T2673" s="7" t="s">
        <v>31</v>
      </c>
      <c r="U2673" s="12">
        <v>67435.22</v>
      </c>
      <c r="V2673" s="7">
        <v>275001</v>
      </c>
      <c r="W2673" s="12" t="s">
        <v>40</v>
      </c>
      <c r="X2673" s="13" t="s">
        <v>33</v>
      </c>
      <c r="Y2673" s="5" t="s">
        <v>34</v>
      </c>
      <c r="Z2673" s="5" t="s">
        <v>6473</v>
      </c>
      <c r="AA2673" t="str">
        <f>_xlfn.XLOOKUP(B2673,direcciones!B:B,direcciones!C:C,"",0)</f>
        <v/>
      </c>
      <c r="AB2673" t="str">
        <f>_xlfn.XLOOKUP(B2673,direcciones!B:B,direcciones!D:D,"",0)</f>
        <v/>
      </c>
      <c r="AC2673" t="str">
        <f>_xlfn.XLOOKUP($B2673,direcciones!$B:$B,direcciones!E:E,"",0)</f>
        <v/>
      </c>
      <c r="AD2673" t="str">
        <f>_xlfn.XLOOKUP($B2673,direcciones!$B:$B,direcciones!F:F,"",0)</f>
        <v/>
      </c>
      <c r="AE2673" t="str">
        <f>_xlfn.XLOOKUP($B2673,direcciones!$B:$B,direcciones!G:G,"",0)</f>
        <v/>
      </c>
    </row>
    <row r="2674" spans="1:31" x14ac:dyDescent="0.25">
      <c r="A2674" s="5">
        <f t="shared" si="41"/>
        <v>2673</v>
      </c>
      <c r="B2674" s="5">
        <v>3014423560</v>
      </c>
      <c r="C2674" s="6">
        <v>1000375977</v>
      </c>
      <c r="D2674" s="5" t="s">
        <v>6492</v>
      </c>
      <c r="E2674" s="6">
        <v>963083</v>
      </c>
      <c r="F2674" s="5" t="s">
        <v>6493</v>
      </c>
      <c r="G2674" s="6">
        <v>2</v>
      </c>
      <c r="H2674" s="5" t="s">
        <v>27</v>
      </c>
      <c r="I2674" s="5" t="s">
        <v>6495</v>
      </c>
      <c r="J2674" s="7">
        <v>2111550</v>
      </c>
      <c r="K2674" s="7">
        <v>9232650</v>
      </c>
      <c r="L2674" s="7">
        <v>17</v>
      </c>
      <c r="M2674" s="7">
        <v>538</v>
      </c>
      <c r="N2674" s="8">
        <v>274822.49</v>
      </c>
      <c r="O2674" s="9">
        <v>0.13023655608439297</v>
      </c>
      <c r="P2674" s="10">
        <v>44742</v>
      </c>
      <c r="Q2674" s="5" t="s">
        <v>29</v>
      </c>
      <c r="R2674" s="7">
        <v>15</v>
      </c>
      <c r="S2674" s="11" t="s">
        <v>30</v>
      </c>
      <c r="T2674" s="7" t="s">
        <v>31</v>
      </c>
      <c r="U2674" s="12">
        <v>67435.22</v>
      </c>
      <c r="V2674" s="7">
        <v>275001</v>
      </c>
      <c r="W2674" s="12" t="s">
        <v>40</v>
      </c>
      <c r="X2674" s="13" t="s">
        <v>33</v>
      </c>
      <c r="Y2674" s="5" t="s">
        <v>34</v>
      </c>
      <c r="Z2674" s="5" t="s">
        <v>6473</v>
      </c>
      <c r="AA2674" t="str">
        <f>_xlfn.XLOOKUP(B2674,direcciones!B:B,direcciones!C:C,"",0)</f>
        <v/>
      </c>
      <c r="AB2674" t="str">
        <f>_xlfn.XLOOKUP(B2674,direcciones!B:B,direcciones!D:D,"",0)</f>
        <v/>
      </c>
      <c r="AC2674" t="str">
        <f>_xlfn.XLOOKUP($B2674,direcciones!$B:$B,direcciones!E:E,"",0)</f>
        <v/>
      </c>
      <c r="AD2674" t="str">
        <f>_xlfn.XLOOKUP($B2674,direcciones!$B:$B,direcciones!F:F,"",0)</f>
        <v/>
      </c>
      <c r="AE2674" t="str">
        <f>_xlfn.XLOOKUP($B2674,direcciones!$B:$B,direcciones!G:G,"",0)</f>
        <v/>
      </c>
    </row>
    <row r="2675" spans="1:31" x14ac:dyDescent="0.25">
      <c r="A2675" s="5">
        <f t="shared" si="41"/>
        <v>2674</v>
      </c>
      <c r="B2675" s="5">
        <v>3008703010</v>
      </c>
      <c r="C2675" s="6">
        <v>1096222240</v>
      </c>
      <c r="D2675" s="5" t="s">
        <v>6496</v>
      </c>
      <c r="E2675" s="6">
        <v>961945</v>
      </c>
      <c r="F2675" s="5" t="s">
        <v>6497</v>
      </c>
      <c r="G2675" s="6">
        <v>4</v>
      </c>
      <c r="H2675" s="5" t="s">
        <v>27</v>
      </c>
      <c r="I2675" s="5" t="s">
        <v>6498</v>
      </c>
      <c r="J2675" s="7">
        <v>2213400</v>
      </c>
      <c r="K2675" s="7">
        <v>10091550</v>
      </c>
      <c r="L2675" s="7">
        <v>17</v>
      </c>
      <c r="M2675" s="7">
        <v>524</v>
      </c>
      <c r="N2675" s="8">
        <v>227080.42</v>
      </c>
      <c r="O2675" s="9">
        <v>4.5179362067407607E-7</v>
      </c>
      <c r="P2675" s="10">
        <v>44742</v>
      </c>
      <c r="Q2675" s="5" t="s">
        <v>29</v>
      </c>
      <c r="R2675" s="7">
        <v>15</v>
      </c>
      <c r="S2675" s="11" t="s">
        <v>30</v>
      </c>
      <c r="T2675" s="7" t="s">
        <v>31</v>
      </c>
      <c r="U2675" s="12">
        <v>73170.42</v>
      </c>
      <c r="V2675" s="7">
        <v>1</v>
      </c>
      <c r="W2675" s="12" t="s">
        <v>40</v>
      </c>
      <c r="X2675" s="13" t="s">
        <v>33</v>
      </c>
      <c r="Y2675" s="5" t="s">
        <v>34</v>
      </c>
      <c r="Z2675" s="5" t="s">
        <v>6473</v>
      </c>
      <c r="AA2675" t="str">
        <f>_xlfn.XLOOKUP(B2675,direcciones!B:B,direcciones!C:C,"",0)</f>
        <v/>
      </c>
      <c r="AB2675" t="str">
        <f>_xlfn.XLOOKUP(B2675,direcciones!B:B,direcciones!D:D,"",0)</f>
        <v/>
      </c>
      <c r="AC2675" t="str">
        <f>_xlfn.XLOOKUP($B2675,direcciones!$B:$B,direcciones!E:E,"",0)</f>
        <v/>
      </c>
      <c r="AD2675" t="str">
        <f>_xlfn.XLOOKUP($B2675,direcciones!$B:$B,direcciones!F:F,"",0)</f>
        <v/>
      </c>
      <c r="AE2675" t="str">
        <f>_xlfn.XLOOKUP($B2675,direcciones!$B:$B,direcciones!G:G,"",0)</f>
        <v/>
      </c>
    </row>
    <row r="2676" spans="1:31" x14ac:dyDescent="0.25">
      <c r="A2676" s="5">
        <f t="shared" si="41"/>
        <v>2675</v>
      </c>
      <c r="B2676" s="5">
        <v>3194552273</v>
      </c>
      <c r="C2676" s="6">
        <v>1051821618</v>
      </c>
      <c r="D2676" s="5" t="s">
        <v>6499</v>
      </c>
      <c r="E2676" s="6">
        <v>1192634</v>
      </c>
      <c r="F2676" s="5" t="s">
        <v>6500</v>
      </c>
      <c r="G2676" s="6">
        <v>3</v>
      </c>
      <c r="H2676" s="5" t="s">
        <v>27</v>
      </c>
      <c r="I2676" s="5" t="s">
        <v>6501</v>
      </c>
      <c r="J2676" s="7">
        <v>4636800</v>
      </c>
      <c r="K2676" s="7">
        <v>10953458</v>
      </c>
      <c r="L2676" s="7">
        <v>5</v>
      </c>
      <c r="M2676" s="7">
        <v>158</v>
      </c>
      <c r="N2676" s="8">
        <v>243413.8</v>
      </c>
      <c r="O2676" s="9">
        <v>5.5029330572808836E-2</v>
      </c>
      <c r="P2676" s="10">
        <v>45065</v>
      </c>
      <c r="Q2676" s="5" t="s">
        <v>29</v>
      </c>
      <c r="R2676" s="7">
        <v>4</v>
      </c>
      <c r="S2676" s="11" t="s">
        <v>39</v>
      </c>
      <c r="T2676" s="7" t="s">
        <v>31</v>
      </c>
      <c r="U2676" s="12">
        <v>77674.03</v>
      </c>
      <c r="V2676" s="7">
        <v>255160</v>
      </c>
      <c r="W2676" s="12" t="s">
        <v>40</v>
      </c>
      <c r="X2676" s="13" t="s">
        <v>33</v>
      </c>
      <c r="Y2676" s="5" t="s">
        <v>34</v>
      </c>
      <c r="Z2676" s="5" t="s">
        <v>6473</v>
      </c>
      <c r="AA2676" t="str">
        <f>_xlfn.XLOOKUP(B2676,direcciones!B:B,direcciones!C:C,"",0)</f>
        <v>Itagüí</v>
      </c>
      <c r="AB2676" t="str">
        <f>_xlfn.XLOOKUP(B2676,direcciones!B:B,direcciones!D:D,"",0)</f>
        <v>ANTIOQUIA</v>
      </c>
      <c r="AC2676">
        <f>_xlfn.XLOOKUP($B2676,direcciones!$B:$B,direcciones!E:E,"",0)</f>
        <v>0</v>
      </c>
      <c r="AD2676" t="str">
        <f>_xlfn.XLOOKUP($B2676,direcciones!$B:$B,direcciones!F:F,"",0)</f>
        <v>ANTIOQUIA</v>
      </c>
      <c r="AE2676" t="str">
        <f>_xlfn.XLOOKUP($B2676,direcciones!$B:$B,direcciones!G:G,"",0)</f>
        <v>Calle 32 # 61 - 230</v>
      </c>
    </row>
    <row r="2677" spans="1:31" x14ac:dyDescent="0.25">
      <c r="A2677" s="5">
        <f t="shared" si="41"/>
        <v>2676</v>
      </c>
      <c r="B2677" s="5">
        <v>3165884256</v>
      </c>
      <c r="C2677" s="6">
        <v>1022954277</v>
      </c>
      <c r="D2677" s="5" t="s">
        <v>6502</v>
      </c>
      <c r="E2677" s="6">
        <v>1194932</v>
      </c>
      <c r="F2677" s="5" t="s">
        <v>6503</v>
      </c>
      <c r="G2677" s="6">
        <v>4</v>
      </c>
      <c r="H2677" s="5" t="s">
        <v>1571</v>
      </c>
      <c r="I2677" s="5" t="s">
        <v>6504</v>
      </c>
      <c r="J2677" s="7">
        <v>4626300</v>
      </c>
      <c r="K2677" s="7">
        <v>11024050</v>
      </c>
      <c r="L2677" s="7">
        <v>25</v>
      </c>
      <c r="M2677" s="7">
        <v>769</v>
      </c>
      <c r="N2677" s="8">
        <v>253144.84</v>
      </c>
      <c r="O2677" s="9">
        <v>0</v>
      </c>
      <c r="P2677" s="10">
        <v>45046</v>
      </c>
      <c r="Q2677" s="5" t="s">
        <v>29</v>
      </c>
      <c r="R2677" s="7">
        <v>5</v>
      </c>
      <c r="S2677" s="11" t="s">
        <v>39</v>
      </c>
      <c r="T2677" s="7" t="s">
        <v>31</v>
      </c>
      <c r="U2677" s="12">
        <v>78094.05</v>
      </c>
      <c r="V2677" s="7">
        <v>0</v>
      </c>
      <c r="W2677" s="12" t="s">
        <v>40</v>
      </c>
      <c r="X2677" s="13" t="s">
        <v>33</v>
      </c>
      <c r="Y2677" s="5" t="s">
        <v>34</v>
      </c>
      <c r="Z2677" s="5" t="s">
        <v>6473</v>
      </c>
      <c r="AA2677" t="str">
        <f>_xlfn.XLOOKUP(B2677,direcciones!B:B,direcciones!C:C,"",0)</f>
        <v>Bogotá</v>
      </c>
      <c r="AB2677" t="str">
        <f>_xlfn.XLOOKUP(B2677,direcciones!B:B,direcciones!D:D,"",0)</f>
        <v>CUNDINAMARCA</v>
      </c>
      <c r="AC2677">
        <f>_xlfn.XLOOKUP($B2677,direcciones!$B:$B,direcciones!E:E,"",0)</f>
        <v>0</v>
      </c>
      <c r="AD2677" t="str">
        <f>_xlfn.XLOOKUP($B2677,direcciones!$B:$B,direcciones!F:F,"",0)</f>
        <v>CUNDINAMARCA</v>
      </c>
      <c r="AE2677" t="str">
        <f>_xlfn.XLOOKUP($B2677,direcciones!$B:$B,direcciones!G:G,"",0)</f>
        <v>Cll75a sur #8d-48 piso 1</v>
      </c>
    </row>
    <row r="2678" spans="1:31" x14ac:dyDescent="0.25">
      <c r="A2678" s="5">
        <f t="shared" si="41"/>
        <v>2677</v>
      </c>
      <c r="B2678" s="5">
        <v>3104142247</v>
      </c>
      <c r="C2678" s="6">
        <v>1234639301</v>
      </c>
      <c r="D2678" s="5" t="s">
        <v>6505</v>
      </c>
      <c r="E2678" s="6">
        <v>1072321</v>
      </c>
      <c r="F2678" s="5" t="s">
        <v>6506</v>
      </c>
      <c r="G2678" s="6">
        <v>4</v>
      </c>
      <c r="H2678" s="5" t="s">
        <v>27</v>
      </c>
      <c r="I2678" s="5" t="s">
        <v>6507</v>
      </c>
      <c r="J2678" s="7">
        <v>2281650</v>
      </c>
      <c r="K2678" s="7">
        <v>12397700</v>
      </c>
      <c r="L2678" s="7">
        <v>11</v>
      </c>
      <c r="M2678" s="7">
        <v>330</v>
      </c>
      <c r="N2678" s="8">
        <v>263516.81</v>
      </c>
      <c r="O2678" s="9">
        <v>9.4230052812657511E-5</v>
      </c>
      <c r="P2678" s="10">
        <v>44890</v>
      </c>
      <c r="Q2678" s="5" t="s">
        <v>29</v>
      </c>
      <c r="R2678" s="7">
        <v>10</v>
      </c>
      <c r="S2678" s="11" t="s">
        <v>39</v>
      </c>
      <c r="T2678" s="7" t="s">
        <v>31</v>
      </c>
      <c r="U2678" s="12">
        <v>86267.27</v>
      </c>
      <c r="V2678" s="7">
        <v>215</v>
      </c>
      <c r="W2678" s="12" t="s">
        <v>40</v>
      </c>
      <c r="X2678" s="13" t="s">
        <v>33</v>
      </c>
      <c r="Y2678" s="5" t="s">
        <v>34</v>
      </c>
      <c r="Z2678" s="5" t="s">
        <v>6473</v>
      </c>
      <c r="AA2678" t="str">
        <f>_xlfn.XLOOKUP(B2678,direcciones!B:B,direcciones!C:C,"",0)</f>
        <v/>
      </c>
      <c r="AB2678" t="str">
        <f>_xlfn.XLOOKUP(B2678,direcciones!B:B,direcciones!D:D,"",0)</f>
        <v/>
      </c>
      <c r="AC2678" t="str">
        <f>_xlfn.XLOOKUP($B2678,direcciones!$B:$B,direcciones!E:E,"",0)</f>
        <v/>
      </c>
      <c r="AD2678" t="str">
        <f>_xlfn.XLOOKUP($B2678,direcciones!$B:$B,direcciones!F:F,"",0)</f>
        <v/>
      </c>
      <c r="AE2678" t="str">
        <f>_xlfn.XLOOKUP($B2678,direcciones!$B:$B,direcciones!G:G,"",0)</f>
        <v/>
      </c>
    </row>
    <row r="2679" spans="1:31" x14ac:dyDescent="0.25">
      <c r="A2679" s="5">
        <f t="shared" si="41"/>
        <v>2678</v>
      </c>
      <c r="B2679" s="5">
        <v>3043917697</v>
      </c>
      <c r="C2679" s="6">
        <v>10768546</v>
      </c>
      <c r="D2679" s="5" t="s">
        <v>6508</v>
      </c>
      <c r="E2679" s="6">
        <v>843201</v>
      </c>
      <c r="F2679" s="5" t="s">
        <v>6509</v>
      </c>
      <c r="G2679" s="6">
        <v>3</v>
      </c>
      <c r="H2679" s="5" t="s">
        <v>27</v>
      </c>
      <c r="I2679" s="5" t="s">
        <v>6510</v>
      </c>
      <c r="J2679" s="7">
        <v>8931300</v>
      </c>
      <c r="K2679" s="7">
        <v>12688273</v>
      </c>
      <c r="L2679" s="7">
        <v>20</v>
      </c>
      <c r="M2679" s="7">
        <v>626</v>
      </c>
      <c r="N2679" s="8">
        <v>269949.46000000002</v>
      </c>
      <c r="O2679" s="9">
        <v>0</v>
      </c>
      <c r="P2679" s="10">
        <v>44543</v>
      </c>
      <c r="Q2679" s="5" t="s">
        <v>152</v>
      </c>
      <c r="R2679" s="7">
        <v>21</v>
      </c>
      <c r="S2679" s="11" t="s">
        <v>30</v>
      </c>
      <c r="T2679" s="7" t="s">
        <v>31</v>
      </c>
      <c r="U2679" s="12">
        <v>87996.18</v>
      </c>
      <c r="V2679" s="7">
        <v>0</v>
      </c>
      <c r="W2679" s="12" t="s">
        <v>40</v>
      </c>
      <c r="X2679" s="13" t="s">
        <v>33</v>
      </c>
      <c r="Y2679" s="5" t="s">
        <v>34</v>
      </c>
      <c r="Z2679" s="5" t="s">
        <v>6473</v>
      </c>
      <c r="AA2679" t="str">
        <f>_xlfn.XLOOKUP(B2679,direcciones!B:B,direcciones!C:C,"",0)</f>
        <v/>
      </c>
      <c r="AB2679" t="str">
        <f>_xlfn.XLOOKUP(B2679,direcciones!B:B,direcciones!D:D,"",0)</f>
        <v/>
      </c>
      <c r="AC2679" t="str">
        <f>_xlfn.XLOOKUP($B2679,direcciones!$B:$B,direcciones!E:E,"",0)</f>
        <v/>
      </c>
      <c r="AD2679" t="str">
        <f>_xlfn.XLOOKUP($B2679,direcciones!$B:$B,direcciones!F:F,"",0)</f>
        <v/>
      </c>
      <c r="AE2679" t="str">
        <f>_xlfn.XLOOKUP($B2679,direcciones!$B:$B,direcciones!G:G,"",0)</f>
        <v/>
      </c>
    </row>
    <row r="2680" spans="1:31" x14ac:dyDescent="0.25">
      <c r="A2680" s="5">
        <f t="shared" si="41"/>
        <v>2679</v>
      </c>
      <c r="B2680" s="5">
        <v>3155663173</v>
      </c>
      <c r="C2680" s="6">
        <v>1024572184</v>
      </c>
      <c r="D2680" s="5" t="s">
        <v>6511</v>
      </c>
      <c r="E2680" s="6">
        <v>1181836</v>
      </c>
      <c r="F2680" s="5" t="s">
        <v>6512</v>
      </c>
      <c r="G2680" s="6">
        <v>5</v>
      </c>
      <c r="H2680" s="5" t="s">
        <v>27</v>
      </c>
      <c r="I2680" s="5" t="s">
        <v>6513</v>
      </c>
      <c r="J2680" s="7">
        <v>2723600</v>
      </c>
      <c r="K2680" s="7">
        <v>14859988</v>
      </c>
      <c r="L2680" s="7">
        <v>7</v>
      </c>
      <c r="M2680" s="7">
        <v>216</v>
      </c>
      <c r="N2680" s="8">
        <v>332143.65000000002</v>
      </c>
      <c r="O2680" s="9">
        <v>3.7083272139814953E-5</v>
      </c>
      <c r="P2680" s="10">
        <v>45035</v>
      </c>
      <c r="Q2680" s="5" t="s">
        <v>29</v>
      </c>
      <c r="R2680" s="7">
        <v>5</v>
      </c>
      <c r="S2680" s="11" t="s">
        <v>39</v>
      </c>
      <c r="T2680" s="7" t="s">
        <v>31</v>
      </c>
      <c r="U2680" s="12">
        <v>100917.88</v>
      </c>
      <c r="V2680" s="7">
        <v>101</v>
      </c>
      <c r="W2680" s="12" t="s">
        <v>40</v>
      </c>
      <c r="X2680" s="13" t="s">
        <v>33</v>
      </c>
      <c r="Y2680" s="5" t="s">
        <v>34</v>
      </c>
      <c r="Z2680" s="5" t="s">
        <v>6473</v>
      </c>
      <c r="AA2680" t="str">
        <f>_xlfn.XLOOKUP(B2680,direcciones!B:B,direcciones!C:C,"",0)</f>
        <v>Bogotá</v>
      </c>
      <c r="AB2680" t="str">
        <f>_xlfn.XLOOKUP(B2680,direcciones!B:B,direcciones!D:D,"",0)</f>
        <v>CUNDINAMARCA</v>
      </c>
      <c r="AC2680">
        <f>_xlfn.XLOOKUP($B2680,direcciones!$B:$B,direcciones!E:E,"",0)</f>
        <v>0</v>
      </c>
      <c r="AD2680" t="str">
        <f>_xlfn.XLOOKUP($B2680,direcciones!$B:$B,direcciones!F:F,"",0)</f>
        <v>CUNDINAMARCA</v>
      </c>
      <c r="AE2680" t="str">
        <f>_xlfn.XLOOKUP($B2680,direcciones!$B:$B,direcciones!G:G,"",0)</f>
        <v>Cll 81 sur #81- 90</v>
      </c>
    </row>
    <row r="2681" spans="1:31" x14ac:dyDescent="0.25">
      <c r="A2681" s="5">
        <f t="shared" si="41"/>
        <v>2680</v>
      </c>
      <c r="B2681" s="5">
        <v>3003224960</v>
      </c>
      <c r="C2681" s="6">
        <v>1030647721</v>
      </c>
      <c r="D2681" s="5" t="s">
        <v>6514</v>
      </c>
      <c r="E2681" s="6">
        <v>1061253</v>
      </c>
      <c r="F2681" s="5" t="s">
        <v>6515</v>
      </c>
      <c r="G2681" s="6">
        <v>4</v>
      </c>
      <c r="H2681" s="5" t="s">
        <v>27</v>
      </c>
      <c r="I2681" s="5" t="s">
        <v>6516</v>
      </c>
      <c r="J2681" s="7">
        <v>6328350</v>
      </c>
      <c r="K2681" s="7">
        <v>17790373</v>
      </c>
      <c r="L2681" s="7">
        <v>11</v>
      </c>
      <c r="M2681" s="7">
        <v>339</v>
      </c>
      <c r="N2681" s="8">
        <v>391553.76</v>
      </c>
      <c r="O2681" s="9">
        <v>0</v>
      </c>
      <c r="P2681" s="10">
        <v>44880</v>
      </c>
      <c r="Q2681" s="5" t="s">
        <v>29</v>
      </c>
      <c r="R2681" s="7">
        <v>10</v>
      </c>
      <c r="S2681" s="11" t="s">
        <v>39</v>
      </c>
      <c r="T2681" s="7" t="s">
        <v>31</v>
      </c>
      <c r="U2681" s="12">
        <v>97183.12</v>
      </c>
      <c r="V2681" s="7">
        <v>0</v>
      </c>
      <c r="W2681" s="12" t="s">
        <v>40</v>
      </c>
      <c r="X2681" s="13" t="s">
        <v>33</v>
      </c>
      <c r="Y2681" s="5" t="s">
        <v>34</v>
      </c>
      <c r="Z2681" s="5" t="s">
        <v>6473</v>
      </c>
      <c r="AA2681" t="str">
        <f>_xlfn.XLOOKUP(B2681,direcciones!B:B,direcciones!C:C,"",0)</f>
        <v/>
      </c>
      <c r="AB2681" t="str">
        <f>_xlfn.XLOOKUP(B2681,direcciones!B:B,direcciones!D:D,"",0)</f>
        <v/>
      </c>
      <c r="AC2681" t="str">
        <f>_xlfn.XLOOKUP($B2681,direcciones!$B:$B,direcciones!E:E,"",0)</f>
        <v/>
      </c>
      <c r="AD2681" t="str">
        <f>_xlfn.XLOOKUP($B2681,direcciones!$B:$B,direcciones!F:F,"",0)</f>
        <v/>
      </c>
      <c r="AE2681" t="str">
        <f>_xlfn.XLOOKUP($B2681,direcciones!$B:$B,direcciones!G:G,"",0)</f>
        <v/>
      </c>
    </row>
    <row r="2682" spans="1:31" x14ac:dyDescent="0.25">
      <c r="A2682" s="5">
        <f t="shared" si="41"/>
        <v>2681</v>
      </c>
      <c r="B2682" s="5">
        <v>3003224960</v>
      </c>
      <c r="C2682" s="6">
        <v>1030647721</v>
      </c>
      <c r="D2682" s="5" t="s">
        <v>6514</v>
      </c>
      <c r="E2682" s="6">
        <v>1061252</v>
      </c>
      <c r="F2682" s="5" t="s">
        <v>6515</v>
      </c>
      <c r="G2682" s="6">
        <v>4</v>
      </c>
      <c r="H2682" s="5" t="s">
        <v>27</v>
      </c>
      <c r="I2682" s="5" t="s">
        <v>6517</v>
      </c>
      <c r="J2682" s="7">
        <v>5767650</v>
      </c>
      <c r="K2682" s="7">
        <v>17790373</v>
      </c>
      <c r="L2682" s="7">
        <v>11</v>
      </c>
      <c r="M2682" s="7">
        <v>339</v>
      </c>
      <c r="N2682" s="8">
        <v>391553.76</v>
      </c>
      <c r="O2682" s="9">
        <v>0</v>
      </c>
      <c r="P2682" s="10">
        <v>44880</v>
      </c>
      <c r="Q2682" s="5" t="s">
        <v>29</v>
      </c>
      <c r="R2682" s="7">
        <v>10</v>
      </c>
      <c r="S2682" s="11" t="s">
        <v>39</v>
      </c>
      <c r="T2682" s="7" t="s">
        <v>31</v>
      </c>
      <c r="U2682" s="12">
        <v>97183.12</v>
      </c>
      <c r="V2682" s="7">
        <v>0</v>
      </c>
      <c r="W2682" s="12" t="s">
        <v>40</v>
      </c>
      <c r="X2682" s="13" t="s">
        <v>33</v>
      </c>
      <c r="Y2682" s="5" t="s">
        <v>34</v>
      </c>
      <c r="Z2682" s="5" t="s">
        <v>6473</v>
      </c>
      <c r="AA2682" t="str">
        <f>_xlfn.XLOOKUP(B2682,direcciones!B:B,direcciones!C:C,"",0)</f>
        <v/>
      </c>
      <c r="AB2682" t="str">
        <f>_xlfn.XLOOKUP(B2682,direcciones!B:B,direcciones!D:D,"",0)</f>
        <v/>
      </c>
      <c r="AC2682" t="str">
        <f>_xlfn.XLOOKUP($B2682,direcciones!$B:$B,direcciones!E:E,"",0)</f>
        <v/>
      </c>
      <c r="AD2682" t="str">
        <f>_xlfn.XLOOKUP($B2682,direcciones!$B:$B,direcciones!F:F,"",0)</f>
        <v/>
      </c>
      <c r="AE2682" t="str">
        <f>_xlfn.XLOOKUP($B2682,direcciones!$B:$B,direcciones!G:G,"",0)</f>
        <v/>
      </c>
    </row>
    <row r="2683" spans="1:31" x14ac:dyDescent="0.25">
      <c r="A2683" s="5">
        <f t="shared" si="41"/>
        <v>2682</v>
      </c>
      <c r="B2683" s="5">
        <v>3007729417</v>
      </c>
      <c r="C2683" s="6">
        <v>32243886</v>
      </c>
      <c r="D2683" s="5" t="s">
        <v>6518</v>
      </c>
      <c r="E2683" s="6">
        <v>1200827</v>
      </c>
      <c r="F2683" s="5" t="s">
        <v>6519</v>
      </c>
      <c r="G2683" s="6">
        <v>3</v>
      </c>
      <c r="H2683" s="5" t="s">
        <v>27</v>
      </c>
      <c r="I2683" s="5" t="s">
        <v>6520</v>
      </c>
      <c r="J2683" s="7">
        <v>15654450</v>
      </c>
      <c r="K2683" s="7">
        <v>17888850</v>
      </c>
      <c r="L2683" s="7">
        <v>6</v>
      </c>
      <c r="M2683" s="7">
        <v>188</v>
      </c>
      <c r="N2683" s="8">
        <v>357055.85</v>
      </c>
      <c r="O2683" s="9">
        <v>4.5647850930566072E-2</v>
      </c>
      <c r="P2683" s="10">
        <v>45070</v>
      </c>
      <c r="Q2683" s="5" t="s">
        <v>29</v>
      </c>
      <c r="R2683" s="7">
        <v>4</v>
      </c>
      <c r="S2683" s="11" t="s">
        <v>39</v>
      </c>
      <c r="T2683" s="7" t="s">
        <v>31</v>
      </c>
      <c r="U2683" s="12">
        <v>118939.61</v>
      </c>
      <c r="V2683" s="7">
        <v>714592</v>
      </c>
      <c r="W2683" s="12" t="s">
        <v>40</v>
      </c>
      <c r="X2683" s="13" t="s">
        <v>33</v>
      </c>
      <c r="Y2683" s="5" t="s">
        <v>34</v>
      </c>
      <c r="Z2683" s="5" t="s">
        <v>6473</v>
      </c>
      <c r="AA2683" t="str">
        <f>_xlfn.XLOOKUP(B2683,direcciones!B:B,direcciones!C:C,"",0)</f>
        <v>Medellín</v>
      </c>
      <c r="AB2683" t="str">
        <f>_xlfn.XLOOKUP(B2683,direcciones!B:B,direcciones!D:D,"",0)</f>
        <v>ANTIOQUIA</v>
      </c>
      <c r="AC2683">
        <f>_xlfn.XLOOKUP($B2683,direcciones!$B:$B,direcciones!E:E,"",0)</f>
        <v>0</v>
      </c>
      <c r="AD2683" t="str">
        <f>_xlfn.XLOOKUP($B2683,direcciones!$B:$B,direcciones!F:F,"",0)</f>
        <v>ANTIOQUIA</v>
      </c>
      <c r="AE2683" t="str">
        <f>_xlfn.XLOOKUP($B2683,direcciones!$B:$B,direcciones!G:G,"",0)</f>
        <v>carrera 70 N 106b - 18</v>
      </c>
    </row>
    <row r="2684" spans="1:31" x14ac:dyDescent="0.25">
      <c r="A2684" s="5">
        <f t="shared" si="41"/>
        <v>2683</v>
      </c>
      <c r="B2684" s="5">
        <v>3202573962</v>
      </c>
      <c r="C2684" s="6">
        <v>41241379</v>
      </c>
      <c r="D2684" s="5" t="s">
        <v>6521</v>
      </c>
      <c r="E2684" s="6">
        <v>1145740</v>
      </c>
      <c r="F2684" s="5" t="s">
        <v>6522</v>
      </c>
      <c r="G2684" s="6">
        <v>5</v>
      </c>
      <c r="H2684" s="5" t="s">
        <v>27</v>
      </c>
      <c r="I2684" s="5" t="s">
        <v>6523</v>
      </c>
      <c r="J2684" s="7">
        <v>4456100</v>
      </c>
      <c r="K2684" s="7">
        <v>19471400</v>
      </c>
      <c r="L2684" s="7">
        <v>8</v>
      </c>
      <c r="M2684" s="7">
        <v>248</v>
      </c>
      <c r="N2684" s="8">
        <v>451936.29</v>
      </c>
      <c r="O2684" s="9">
        <v>0</v>
      </c>
      <c r="P2684" s="10">
        <v>44985</v>
      </c>
      <c r="Q2684" s="5" t="s">
        <v>29</v>
      </c>
      <c r="R2684" s="7">
        <v>7</v>
      </c>
      <c r="S2684" s="11" t="s">
        <v>39</v>
      </c>
      <c r="T2684" s="7" t="s">
        <v>31</v>
      </c>
      <c r="U2684" s="12">
        <v>105184.81</v>
      </c>
      <c r="V2684" s="7">
        <v>0</v>
      </c>
      <c r="W2684" s="12" t="s">
        <v>40</v>
      </c>
      <c r="X2684" s="13" t="s">
        <v>33</v>
      </c>
      <c r="Y2684" s="5" t="s">
        <v>34</v>
      </c>
      <c r="Z2684" s="5" t="s">
        <v>6473</v>
      </c>
      <c r="AA2684" t="str">
        <f>_xlfn.XLOOKUP(B2684,direcciones!B:B,direcciones!C:C,"",0)</f>
        <v/>
      </c>
      <c r="AB2684" t="str">
        <f>_xlfn.XLOOKUP(B2684,direcciones!B:B,direcciones!D:D,"",0)</f>
        <v/>
      </c>
      <c r="AC2684" t="str">
        <f>_xlfn.XLOOKUP($B2684,direcciones!$B:$B,direcciones!E:E,"",0)</f>
        <v/>
      </c>
      <c r="AD2684" t="str">
        <f>_xlfn.XLOOKUP($B2684,direcciones!$B:$B,direcciones!F:F,"",0)</f>
        <v/>
      </c>
      <c r="AE2684" t="str">
        <f>_xlfn.XLOOKUP($B2684,direcciones!$B:$B,direcciones!G:G,"",0)</f>
        <v/>
      </c>
    </row>
    <row r="2685" spans="1:31" x14ac:dyDescent="0.25">
      <c r="A2685" s="5">
        <f t="shared" si="41"/>
        <v>2684</v>
      </c>
      <c r="B2685" s="5">
        <v>3103749361</v>
      </c>
      <c r="C2685" s="6">
        <v>1053815788</v>
      </c>
      <c r="D2685" s="5" t="s">
        <v>6524</v>
      </c>
      <c r="E2685" s="6">
        <v>1167076</v>
      </c>
      <c r="F2685" s="5" t="s">
        <v>6525</v>
      </c>
      <c r="G2685" s="6">
        <v>3</v>
      </c>
      <c r="H2685" s="5" t="s">
        <v>27</v>
      </c>
      <c r="I2685" s="5" t="s">
        <v>6526</v>
      </c>
      <c r="J2685" s="7">
        <v>17612700</v>
      </c>
      <c r="K2685" s="7">
        <v>20902350</v>
      </c>
      <c r="L2685" s="7">
        <v>6</v>
      </c>
      <c r="M2685" s="7">
        <v>190</v>
      </c>
      <c r="N2685" s="8">
        <v>410495.49</v>
      </c>
      <c r="O2685" s="9">
        <v>2.271088475929301E-7</v>
      </c>
      <c r="P2685" s="10">
        <v>45016</v>
      </c>
      <c r="Q2685" s="5" t="s">
        <v>29</v>
      </c>
      <c r="R2685" s="7">
        <v>6</v>
      </c>
      <c r="S2685" s="11" t="s">
        <v>39</v>
      </c>
      <c r="T2685" s="7" t="s">
        <v>31</v>
      </c>
      <c r="U2685" s="12">
        <v>136869.93</v>
      </c>
      <c r="V2685" s="7">
        <v>4</v>
      </c>
      <c r="W2685" s="12" t="s">
        <v>40</v>
      </c>
      <c r="X2685" s="13" t="s">
        <v>33</v>
      </c>
      <c r="Y2685" s="5" t="s">
        <v>34</v>
      </c>
      <c r="Z2685" s="5" t="s">
        <v>6473</v>
      </c>
      <c r="AA2685" t="str">
        <f>_xlfn.XLOOKUP(B2685,direcciones!B:B,direcciones!C:C,"",0)</f>
        <v/>
      </c>
      <c r="AB2685" t="str">
        <f>_xlfn.XLOOKUP(B2685,direcciones!B:B,direcciones!D:D,"",0)</f>
        <v/>
      </c>
      <c r="AC2685" t="str">
        <f>_xlfn.XLOOKUP($B2685,direcciones!$B:$B,direcciones!E:E,"",0)</f>
        <v/>
      </c>
      <c r="AD2685" t="str">
        <f>_xlfn.XLOOKUP($B2685,direcciones!$B:$B,direcciones!F:F,"",0)</f>
        <v/>
      </c>
      <c r="AE2685" t="str">
        <f>_xlfn.XLOOKUP($B2685,direcciones!$B:$B,direcciones!G:G,"",0)</f>
        <v/>
      </c>
    </row>
    <row r="2686" spans="1:31" x14ac:dyDescent="0.25">
      <c r="A2686" s="5">
        <f t="shared" si="41"/>
        <v>2685</v>
      </c>
      <c r="B2686" s="5">
        <v>3103749361</v>
      </c>
      <c r="C2686" s="6">
        <v>1053815788</v>
      </c>
      <c r="D2686" s="5" t="s">
        <v>6524</v>
      </c>
      <c r="E2686" s="6">
        <v>1167075</v>
      </c>
      <c r="F2686" s="5" t="s">
        <v>6525</v>
      </c>
      <c r="G2686" s="6">
        <v>3</v>
      </c>
      <c r="H2686" s="5" t="s">
        <v>27</v>
      </c>
      <c r="I2686" s="5" t="s">
        <v>6527</v>
      </c>
      <c r="J2686" s="7">
        <v>2158800</v>
      </c>
      <c r="K2686" s="7">
        <v>20902350</v>
      </c>
      <c r="L2686" s="7">
        <v>7</v>
      </c>
      <c r="M2686" s="7">
        <v>215</v>
      </c>
      <c r="N2686" s="8">
        <v>410495.49</v>
      </c>
      <c r="O2686" s="9">
        <v>1.8528812303131368E-6</v>
      </c>
      <c r="P2686" s="10">
        <v>45016</v>
      </c>
      <c r="Q2686" s="5" t="s">
        <v>29</v>
      </c>
      <c r="R2686" s="7">
        <v>6</v>
      </c>
      <c r="S2686" s="11" t="s">
        <v>39</v>
      </c>
      <c r="T2686" s="7" t="s">
        <v>31</v>
      </c>
      <c r="U2686" s="12">
        <v>136869.93</v>
      </c>
      <c r="V2686" s="7">
        <v>4</v>
      </c>
      <c r="W2686" s="12" t="s">
        <v>158</v>
      </c>
      <c r="X2686" s="13" t="s">
        <v>33</v>
      </c>
      <c r="Y2686" s="5" t="s">
        <v>34</v>
      </c>
      <c r="Z2686" s="5" t="s">
        <v>6473</v>
      </c>
      <c r="AA2686" t="str">
        <f>_xlfn.XLOOKUP(B2686,direcciones!B:B,direcciones!C:C,"",0)</f>
        <v/>
      </c>
      <c r="AB2686" t="str">
        <f>_xlfn.XLOOKUP(B2686,direcciones!B:B,direcciones!D:D,"",0)</f>
        <v/>
      </c>
      <c r="AC2686" t="str">
        <f>_xlfn.XLOOKUP($B2686,direcciones!$B:$B,direcciones!E:E,"",0)</f>
        <v/>
      </c>
      <c r="AD2686" t="str">
        <f>_xlfn.XLOOKUP($B2686,direcciones!$B:$B,direcciones!F:F,"",0)</f>
        <v/>
      </c>
      <c r="AE2686" t="str">
        <f>_xlfn.XLOOKUP($B2686,direcciones!$B:$B,direcciones!G:G,"",0)</f>
        <v/>
      </c>
    </row>
    <row r="2687" spans="1:31" x14ac:dyDescent="0.25">
      <c r="A2687" s="5">
        <f t="shared" si="41"/>
        <v>2686</v>
      </c>
      <c r="B2687" s="5">
        <v>3217105780</v>
      </c>
      <c r="C2687" s="6">
        <v>1143873203</v>
      </c>
      <c r="D2687" s="5" t="s">
        <v>6528</v>
      </c>
      <c r="E2687" s="6">
        <v>1203168</v>
      </c>
      <c r="F2687" s="5" t="s">
        <v>6529</v>
      </c>
      <c r="G2687" s="6">
        <v>6</v>
      </c>
      <c r="H2687" s="5" t="s">
        <v>27</v>
      </c>
      <c r="I2687" s="5" t="s">
        <v>6530</v>
      </c>
      <c r="J2687" s="7">
        <v>988900</v>
      </c>
      <c r="K2687" s="7">
        <v>30643758</v>
      </c>
      <c r="L2687" s="7">
        <v>6</v>
      </c>
      <c r="M2687" s="7">
        <v>188</v>
      </c>
      <c r="N2687" s="8">
        <v>479308.21</v>
      </c>
      <c r="O2687" s="9">
        <v>3.8831024370512691E-3</v>
      </c>
      <c r="P2687" s="10">
        <v>45055</v>
      </c>
      <c r="Q2687" s="5" t="s">
        <v>29</v>
      </c>
      <c r="R2687" s="7">
        <v>4</v>
      </c>
      <c r="S2687" s="11" t="s">
        <v>39</v>
      </c>
      <c r="T2687" s="7" t="s">
        <v>31</v>
      </c>
      <c r="U2687" s="12">
        <v>194831.31</v>
      </c>
      <c r="V2687" s="7">
        <v>3840</v>
      </c>
      <c r="W2687" s="12" t="s">
        <v>32</v>
      </c>
      <c r="X2687" s="13" t="s">
        <v>33</v>
      </c>
      <c r="Y2687" s="5" t="s">
        <v>34</v>
      </c>
      <c r="Z2687" s="5" t="s">
        <v>6473</v>
      </c>
      <c r="AA2687" t="str">
        <f>_xlfn.XLOOKUP(B2687,direcciones!B:B,direcciones!C:C,"",0)</f>
        <v>Tuluá</v>
      </c>
      <c r="AB2687" t="str">
        <f>_xlfn.XLOOKUP(B2687,direcciones!B:B,direcciones!D:D,"",0)</f>
        <v>VALLE</v>
      </c>
      <c r="AC2687">
        <f>_xlfn.XLOOKUP($B2687,direcciones!$B:$B,direcciones!E:E,"",0)</f>
        <v>0</v>
      </c>
      <c r="AD2687" t="str">
        <f>_xlfn.XLOOKUP($B2687,direcciones!$B:$B,direcciones!F:F,"",0)</f>
        <v>VALLE</v>
      </c>
      <c r="AE2687" t="str">
        <f>_xlfn.XLOOKUP($B2687,direcciones!$B:$B,direcciones!G:G,"",0)</f>
        <v>Carrera 43 numero 28 b 16</v>
      </c>
    </row>
    <row r="2688" spans="1:31" x14ac:dyDescent="0.25">
      <c r="A2688" s="5">
        <f t="shared" si="41"/>
        <v>2687</v>
      </c>
      <c r="B2688" s="5">
        <v>3127411924</v>
      </c>
      <c r="C2688" s="6">
        <v>1144030211</v>
      </c>
      <c r="D2688" s="5" t="s">
        <v>6531</v>
      </c>
      <c r="E2688" s="6">
        <v>861284</v>
      </c>
      <c r="F2688" s="5" t="s">
        <v>6532</v>
      </c>
      <c r="G2688" s="6">
        <v>3</v>
      </c>
      <c r="H2688" s="5" t="s">
        <v>27</v>
      </c>
      <c r="I2688" s="5" t="s">
        <v>6533</v>
      </c>
      <c r="J2688" s="7">
        <v>30518250</v>
      </c>
      <c r="K2688" s="7">
        <v>37570084</v>
      </c>
      <c r="L2688" s="7">
        <v>19</v>
      </c>
      <c r="M2688" s="7">
        <v>591</v>
      </c>
      <c r="N2688" s="8">
        <v>635706.05000000005</v>
      </c>
      <c r="O2688" s="9">
        <v>0</v>
      </c>
      <c r="P2688" s="10">
        <v>44580</v>
      </c>
      <c r="Q2688" s="5" t="s">
        <v>152</v>
      </c>
      <c r="R2688" s="7">
        <v>20</v>
      </c>
      <c r="S2688" s="11" t="s">
        <v>30</v>
      </c>
      <c r="T2688" s="7" t="s">
        <v>31</v>
      </c>
      <c r="U2688" s="12">
        <v>261482.77</v>
      </c>
      <c r="V2688" s="7">
        <v>0</v>
      </c>
      <c r="W2688" s="12" t="s">
        <v>40</v>
      </c>
      <c r="X2688" s="13" t="s">
        <v>33</v>
      </c>
      <c r="Y2688" s="5" t="s">
        <v>34</v>
      </c>
      <c r="Z2688" s="5" t="s">
        <v>6473</v>
      </c>
      <c r="AA2688" t="str">
        <f>_xlfn.XLOOKUP(B2688,direcciones!B:B,direcciones!C:C,"",0)</f>
        <v/>
      </c>
      <c r="AB2688" t="str">
        <f>_xlfn.XLOOKUP(B2688,direcciones!B:B,direcciones!D:D,"",0)</f>
        <v/>
      </c>
      <c r="AC2688" t="str">
        <f>_xlfn.XLOOKUP($B2688,direcciones!$B:$B,direcciones!E:E,"",0)</f>
        <v/>
      </c>
      <c r="AD2688" t="str">
        <f>_xlfn.XLOOKUP($B2688,direcciones!$B:$B,direcciones!F:F,"",0)</f>
        <v/>
      </c>
      <c r="AE2688" t="str">
        <f>_xlfn.XLOOKUP($B2688,direcciones!$B:$B,direcciones!G:G,"",0)</f>
        <v/>
      </c>
    </row>
    <row r="2689" spans="1:31" x14ac:dyDescent="0.25">
      <c r="A2689" s="5">
        <f t="shared" si="41"/>
        <v>2688</v>
      </c>
      <c r="B2689" s="5">
        <v>3127411924</v>
      </c>
      <c r="C2689" s="6">
        <v>1144030211</v>
      </c>
      <c r="D2689" s="5" t="s">
        <v>6531</v>
      </c>
      <c r="E2689" s="6">
        <v>861283</v>
      </c>
      <c r="F2689" s="5" t="s">
        <v>6532</v>
      </c>
      <c r="G2689" s="6">
        <v>3</v>
      </c>
      <c r="H2689" s="5" t="s">
        <v>27</v>
      </c>
      <c r="I2689" s="5" t="s">
        <v>6534</v>
      </c>
      <c r="J2689" s="7">
        <v>4282950</v>
      </c>
      <c r="K2689" s="7">
        <v>37570084</v>
      </c>
      <c r="L2689" s="7">
        <v>16</v>
      </c>
      <c r="M2689" s="7">
        <v>500</v>
      </c>
      <c r="N2689" s="8">
        <v>635706.05000000005</v>
      </c>
      <c r="O2689" s="9">
        <v>0</v>
      </c>
      <c r="P2689" s="10">
        <v>44580</v>
      </c>
      <c r="Q2689" s="5" t="s">
        <v>152</v>
      </c>
      <c r="R2689" s="7">
        <v>20</v>
      </c>
      <c r="S2689" s="11" t="s">
        <v>30</v>
      </c>
      <c r="T2689" s="7" t="s">
        <v>31</v>
      </c>
      <c r="U2689" s="12">
        <v>261482.77</v>
      </c>
      <c r="V2689" s="7">
        <v>0</v>
      </c>
      <c r="W2689" s="12" t="s">
        <v>40</v>
      </c>
      <c r="X2689" s="13" t="s">
        <v>33</v>
      </c>
      <c r="Y2689" s="5" t="s">
        <v>34</v>
      </c>
      <c r="Z2689" s="5" t="s">
        <v>6473</v>
      </c>
      <c r="AA2689" t="str">
        <f>_xlfn.XLOOKUP(B2689,direcciones!B:B,direcciones!C:C,"",0)</f>
        <v/>
      </c>
      <c r="AB2689" t="str">
        <f>_xlfn.XLOOKUP(B2689,direcciones!B:B,direcciones!D:D,"",0)</f>
        <v/>
      </c>
      <c r="AC2689" t="str">
        <f>_xlfn.XLOOKUP($B2689,direcciones!$B:$B,direcciones!E:E,"",0)</f>
        <v/>
      </c>
      <c r="AD2689" t="str">
        <f>_xlfn.XLOOKUP($B2689,direcciones!$B:$B,direcciones!F:F,"",0)</f>
        <v/>
      </c>
      <c r="AE2689" t="str">
        <f>_xlfn.XLOOKUP($B2689,direcciones!$B:$B,direcciones!G:G,"",0)</f>
        <v/>
      </c>
    </row>
    <row r="2690" spans="1:31" x14ac:dyDescent="0.25">
      <c r="A2690" s="5">
        <f t="shared" si="41"/>
        <v>2689</v>
      </c>
      <c r="B2690" s="5">
        <v>3175855124</v>
      </c>
      <c r="C2690" s="6">
        <v>1034290617</v>
      </c>
      <c r="D2690" s="5" t="s">
        <v>6535</v>
      </c>
      <c r="E2690" s="6">
        <v>892152</v>
      </c>
      <c r="F2690" s="5" t="s">
        <v>6536</v>
      </c>
      <c r="G2690" s="6">
        <v>7</v>
      </c>
      <c r="H2690" s="5" t="s">
        <v>27</v>
      </c>
      <c r="I2690" s="5" t="s">
        <v>6537</v>
      </c>
      <c r="J2690" s="7">
        <v>6617048</v>
      </c>
      <c r="K2690" s="7">
        <v>47707191</v>
      </c>
      <c r="L2690" s="7">
        <v>18</v>
      </c>
      <c r="M2690" s="7">
        <v>554</v>
      </c>
      <c r="N2690" s="8">
        <v>711172.58</v>
      </c>
      <c r="O2690" s="9">
        <v>0</v>
      </c>
      <c r="P2690" s="10">
        <v>44627</v>
      </c>
      <c r="Q2690" s="5" t="s">
        <v>152</v>
      </c>
      <c r="R2690" s="7">
        <v>18</v>
      </c>
      <c r="S2690" s="11" t="s">
        <v>30</v>
      </c>
      <c r="T2690" s="7" t="s">
        <v>31</v>
      </c>
      <c r="U2690" s="12">
        <v>296358.74</v>
      </c>
      <c r="V2690" s="7">
        <v>0</v>
      </c>
      <c r="W2690" s="12" t="s">
        <v>40</v>
      </c>
      <c r="X2690" s="13" t="s">
        <v>33</v>
      </c>
      <c r="Y2690" s="5" t="s">
        <v>34</v>
      </c>
      <c r="Z2690" s="5" t="s">
        <v>6473</v>
      </c>
      <c r="AA2690" t="str">
        <f>_xlfn.XLOOKUP(B2690,direcciones!B:B,direcciones!C:C,"",0)</f>
        <v/>
      </c>
      <c r="AB2690" t="str">
        <f>_xlfn.XLOOKUP(B2690,direcciones!B:B,direcciones!D:D,"",0)</f>
        <v/>
      </c>
      <c r="AC2690" t="str">
        <f>_xlfn.XLOOKUP($B2690,direcciones!$B:$B,direcciones!E:E,"",0)</f>
        <v/>
      </c>
      <c r="AD2690" t="str">
        <f>_xlfn.XLOOKUP($B2690,direcciones!$B:$B,direcciones!F:F,"",0)</f>
        <v/>
      </c>
      <c r="AE2690" t="str">
        <f>_xlfn.XLOOKUP($B2690,direcciones!$B:$B,direcciones!G:G,"",0)</f>
        <v/>
      </c>
    </row>
    <row r="2691" spans="1:31" x14ac:dyDescent="0.25">
      <c r="A2691" s="5">
        <f t="shared" si="41"/>
        <v>2690</v>
      </c>
      <c r="B2691" s="5">
        <v>3175855124</v>
      </c>
      <c r="C2691" s="6">
        <v>1034290617</v>
      </c>
      <c r="D2691" s="5" t="s">
        <v>6535</v>
      </c>
      <c r="E2691" s="6">
        <v>892151</v>
      </c>
      <c r="F2691" s="5" t="s">
        <v>6536</v>
      </c>
      <c r="G2691" s="6">
        <v>7</v>
      </c>
      <c r="H2691" s="5" t="s">
        <v>27</v>
      </c>
      <c r="I2691" s="5" t="s">
        <v>6538</v>
      </c>
      <c r="J2691" s="7">
        <v>4503144</v>
      </c>
      <c r="K2691" s="7">
        <v>47707191</v>
      </c>
      <c r="L2691" s="7">
        <v>19</v>
      </c>
      <c r="M2691" s="7">
        <v>581</v>
      </c>
      <c r="N2691" s="8">
        <v>711172.58</v>
      </c>
      <c r="O2691" s="9">
        <v>0</v>
      </c>
      <c r="P2691" s="10">
        <v>44627</v>
      </c>
      <c r="Q2691" s="5" t="s">
        <v>152</v>
      </c>
      <c r="R2691" s="7">
        <v>18</v>
      </c>
      <c r="S2691" s="11" t="s">
        <v>30</v>
      </c>
      <c r="T2691" s="7" t="s">
        <v>31</v>
      </c>
      <c r="U2691" s="12">
        <v>296358.74</v>
      </c>
      <c r="V2691" s="7">
        <v>0</v>
      </c>
      <c r="W2691" s="12" t="s">
        <v>40</v>
      </c>
      <c r="X2691" s="13" t="s">
        <v>33</v>
      </c>
      <c r="Y2691" s="5" t="s">
        <v>34</v>
      </c>
      <c r="Z2691" s="5" t="s">
        <v>6473</v>
      </c>
      <c r="AA2691" t="str">
        <f>_xlfn.XLOOKUP(B2691,direcciones!B:B,direcciones!C:C,"",0)</f>
        <v/>
      </c>
      <c r="AB2691" t="str">
        <f>_xlfn.XLOOKUP(B2691,direcciones!B:B,direcciones!D:D,"",0)</f>
        <v/>
      </c>
      <c r="AC2691" t="str">
        <f>_xlfn.XLOOKUP($B2691,direcciones!$B:$B,direcciones!E:E,"",0)</f>
        <v/>
      </c>
      <c r="AD2691" t="str">
        <f>_xlfn.XLOOKUP($B2691,direcciones!$B:$B,direcciones!F:F,"",0)</f>
        <v/>
      </c>
      <c r="AE2691" t="str">
        <f>_xlfn.XLOOKUP($B2691,direcciones!$B:$B,direcciones!G:G,"",0)</f>
        <v/>
      </c>
    </row>
    <row r="2692" spans="1:31" x14ac:dyDescent="0.25">
      <c r="A2692" s="5">
        <f t="shared" ref="A2692:A2755" si="42">A2691+1</f>
        <v>2691</v>
      </c>
      <c r="B2692" s="5">
        <v>3175855124</v>
      </c>
      <c r="C2692" s="6">
        <v>1034290617</v>
      </c>
      <c r="D2692" s="5" t="s">
        <v>6535</v>
      </c>
      <c r="E2692" s="6">
        <v>892149</v>
      </c>
      <c r="F2692" s="5" t="s">
        <v>6536</v>
      </c>
      <c r="G2692" s="6">
        <v>7</v>
      </c>
      <c r="H2692" s="5" t="s">
        <v>27</v>
      </c>
      <c r="I2692" s="5" t="s">
        <v>6539</v>
      </c>
      <c r="J2692" s="7">
        <v>2926092</v>
      </c>
      <c r="K2692" s="7">
        <v>47707191</v>
      </c>
      <c r="L2692" s="7">
        <v>19</v>
      </c>
      <c r="M2692" s="7">
        <v>581</v>
      </c>
      <c r="N2692" s="8">
        <v>711172.58</v>
      </c>
      <c r="O2692" s="9">
        <v>0</v>
      </c>
      <c r="P2692" s="10">
        <v>44627</v>
      </c>
      <c r="Q2692" s="5" t="s">
        <v>152</v>
      </c>
      <c r="R2692" s="7">
        <v>18</v>
      </c>
      <c r="S2692" s="11" t="s">
        <v>30</v>
      </c>
      <c r="T2692" s="7" t="s">
        <v>31</v>
      </c>
      <c r="U2692" s="12">
        <v>296358.74</v>
      </c>
      <c r="V2692" s="7">
        <v>0</v>
      </c>
      <c r="W2692" s="12" t="s">
        <v>60</v>
      </c>
      <c r="X2692" s="13" t="s">
        <v>33</v>
      </c>
      <c r="Y2692" s="5" t="s">
        <v>34</v>
      </c>
      <c r="Z2692" s="5" t="s">
        <v>6473</v>
      </c>
      <c r="AA2692" t="str">
        <f>_xlfn.XLOOKUP(B2692,direcciones!B:B,direcciones!C:C,"",0)</f>
        <v/>
      </c>
      <c r="AB2692" t="str">
        <f>_xlfn.XLOOKUP(B2692,direcciones!B:B,direcciones!D:D,"",0)</f>
        <v/>
      </c>
      <c r="AC2692" t="str">
        <f>_xlfn.XLOOKUP($B2692,direcciones!$B:$B,direcciones!E:E,"",0)</f>
        <v/>
      </c>
      <c r="AD2692" t="str">
        <f>_xlfn.XLOOKUP($B2692,direcciones!$B:$B,direcciones!F:F,"",0)</f>
        <v/>
      </c>
      <c r="AE2692" t="str">
        <f>_xlfn.XLOOKUP($B2692,direcciones!$B:$B,direcciones!G:G,"",0)</f>
        <v/>
      </c>
    </row>
    <row r="2693" spans="1:31" x14ac:dyDescent="0.25">
      <c r="A2693" s="15">
        <f t="shared" si="42"/>
        <v>2692</v>
      </c>
      <c r="B2693" s="15">
        <v>3123448464</v>
      </c>
      <c r="C2693" s="16">
        <v>1030615767</v>
      </c>
      <c r="D2693" s="17" t="s">
        <v>6540</v>
      </c>
      <c r="E2693" s="16">
        <v>1215847</v>
      </c>
      <c r="F2693" s="17" t="s">
        <v>6541</v>
      </c>
      <c r="G2693" s="16">
        <v>5</v>
      </c>
      <c r="H2693" s="17" t="s">
        <v>27</v>
      </c>
      <c r="I2693" s="17" t="s">
        <v>5019</v>
      </c>
      <c r="J2693" s="16">
        <v>723800</v>
      </c>
      <c r="K2693" s="16">
        <v>13522600</v>
      </c>
      <c r="L2693" s="16">
        <v>11</v>
      </c>
      <c r="M2693" s="16">
        <v>339</v>
      </c>
      <c r="N2693" s="16">
        <v>275613.68</v>
      </c>
      <c r="O2693" s="16">
        <v>0.41</v>
      </c>
      <c r="P2693" s="16">
        <v>45079</v>
      </c>
      <c r="Q2693" s="17" t="s">
        <v>29</v>
      </c>
      <c r="R2693" s="16">
        <v>3</v>
      </c>
      <c r="S2693" s="17" t="s">
        <v>39</v>
      </c>
      <c r="T2693" s="16" t="s">
        <v>31</v>
      </c>
      <c r="U2693" s="17">
        <v>92960.42</v>
      </c>
      <c r="V2693" s="16">
        <v>300000</v>
      </c>
      <c r="W2693" s="16" t="s">
        <v>160</v>
      </c>
      <c r="X2693" s="13" t="s">
        <v>33</v>
      </c>
      <c r="Y2693" s="5" t="s">
        <v>34</v>
      </c>
      <c r="Z2693" s="17" t="s">
        <v>6473</v>
      </c>
      <c r="AA2693" t="str">
        <f>_xlfn.XLOOKUP(B2693,direcciones!B:B,direcciones!C:C,"",0)</f>
        <v>Bogotá</v>
      </c>
      <c r="AB2693" t="str">
        <f>_xlfn.XLOOKUP(B2693,direcciones!B:B,direcciones!D:D,"",0)</f>
        <v>CUNDINAMARCA</v>
      </c>
      <c r="AC2693">
        <f>_xlfn.XLOOKUP($B2693,direcciones!$B:$B,direcciones!E:E,"",0)</f>
        <v>0</v>
      </c>
      <c r="AD2693" t="str">
        <f>_xlfn.XLOOKUP($B2693,direcciones!$B:$B,direcciones!F:F,"",0)</f>
        <v>CUNDINAMARCA</v>
      </c>
      <c r="AE2693" t="str">
        <f>_xlfn.XLOOKUP($B2693,direcciones!$B:$B,direcciones!G:G,"",0)</f>
        <v>CARRERA 79 f # 42- 13</v>
      </c>
    </row>
    <row r="2694" spans="1:31" x14ac:dyDescent="0.25">
      <c r="A2694" s="15">
        <f t="shared" si="42"/>
        <v>2693</v>
      </c>
      <c r="B2694" s="15">
        <v>3115896354</v>
      </c>
      <c r="C2694" s="16">
        <v>1121825583</v>
      </c>
      <c r="D2694" s="17" t="s">
        <v>6542</v>
      </c>
      <c r="E2694" s="16">
        <v>1234560</v>
      </c>
      <c r="F2694" s="17" t="s">
        <v>6543</v>
      </c>
      <c r="G2694" s="16">
        <v>3</v>
      </c>
      <c r="H2694" s="17" t="s">
        <v>520</v>
      </c>
      <c r="I2694" s="17" t="s">
        <v>6544</v>
      </c>
      <c r="J2694" s="16">
        <v>9637100</v>
      </c>
      <c r="K2694" s="16">
        <v>17568650</v>
      </c>
      <c r="L2694" s="16">
        <v>19</v>
      </c>
      <c r="M2694" s="16">
        <v>581</v>
      </c>
      <c r="N2694" s="16">
        <v>365500.61</v>
      </c>
      <c r="O2694" s="16">
        <v>0.01</v>
      </c>
      <c r="P2694" s="16">
        <v>45085</v>
      </c>
      <c r="Q2694" s="17" t="s">
        <v>29</v>
      </c>
      <c r="R2694" s="16">
        <v>3</v>
      </c>
      <c r="S2694" s="17" t="s">
        <v>39</v>
      </c>
      <c r="T2694" s="16" t="s">
        <v>31</v>
      </c>
      <c r="U2694" s="17">
        <v>117034.42</v>
      </c>
      <c r="V2694" s="16">
        <v>132548</v>
      </c>
      <c r="W2694" s="16" t="s">
        <v>40</v>
      </c>
      <c r="X2694" s="13" t="s">
        <v>33</v>
      </c>
      <c r="Y2694" s="5" t="s">
        <v>34</v>
      </c>
      <c r="Z2694" s="17" t="s">
        <v>6473</v>
      </c>
      <c r="AA2694" t="str">
        <f>_xlfn.XLOOKUP(B2694,direcciones!B:B,direcciones!C:C,"",0)</f>
        <v>Villavicencio</v>
      </c>
      <c r="AB2694" t="str">
        <f>_xlfn.XLOOKUP(B2694,direcciones!B:B,direcciones!D:D,"",0)</f>
        <v>META</v>
      </c>
      <c r="AC2694">
        <f>_xlfn.XLOOKUP($B2694,direcciones!$B:$B,direcciones!E:E,"",0)</f>
        <v>0</v>
      </c>
      <c r="AD2694" t="str">
        <f>_xlfn.XLOOKUP($B2694,direcciones!$B:$B,direcciones!F:F,"",0)</f>
        <v>META</v>
      </c>
      <c r="AE2694" t="str">
        <f>_xlfn.XLOOKUP($B2694,direcciones!$B:$B,direcciones!G:G,"",0)</f>
        <v>CRA. 39 # 13-04</v>
      </c>
    </row>
    <row r="2695" spans="1:31" x14ac:dyDescent="0.25">
      <c r="A2695" s="18">
        <f t="shared" si="42"/>
        <v>2694</v>
      </c>
      <c r="B2695" s="18">
        <v>3133221588</v>
      </c>
      <c r="C2695" s="19">
        <v>1136886264</v>
      </c>
      <c r="D2695" s="18" t="s">
        <v>6545</v>
      </c>
      <c r="E2695" s="19">
        <v>1121300</v>
      </c>
      <c r="F2695" s="18" t="s">
        <v>6546</v>
      </c>
      <c r="G2695" s="19">
        <v>3</v>
      </c>
      <c r="H2695" s="18" t="s">
        <v>27</v>
      </c>
      <c r="I2695" s="18" t="s">
        <v>6547</v>
      </c>
      <c r="J2695" s="20">
        <v>12619950</v>
      </c>
      <c r="K2695" s="20">
        <v>26617500</v>
      </c>
      <c r="L2695" s="20">
        <v>9</v>
      </c>
      <c r="M2695" s="20">
        <v>278</v>
      </c>
      <c r="N2695" s="21">
        <v>566386.96</v>
      </c>
      <c r="O2695" s="22">
        <v>0.17953565584649703</v>
      </c>
      <c r="P2695" s="23">
        <v>44957</v>
      </c>
      <c r="Q2695" s="18" t="s">
        <v>29</v>
      </c>
      <c r="R2695" s="20">
        <v>8</v>
      </c>
      <c r="S2695" s="24" t="s">
        <v>39</v>
      </c>
      <c r="T2695" s="20" t="s">
        <v>31</v>
      </c>
      <c r="U2695" s="25">
        <v>139200.25</v>
      </c>
      <c r="V2695" s="20">
        <v>2265731</v>
      </c>
      <c r="W2695" s="25" t="s">
        <v>40</v>
      </c>
      <c r="X2695" s="13" t="s">
        <v>33</v>
      </c>
      <c r="Y2695" s="5" t="s">
        <v>34</v>
      </c>
      <c r="Z2695" s="18" t="s">
        <v>6473</v>
      </c>
      <c r="AA2695" t="str">
        <f>_xlfn.XLOOKUP(B2695,direcciones!B:B,direcciones!C:C,"",0)</f>
        <v/>
      </c>
      <c r="AB2695" t="str">
        <f>_xlfn.XLOOKUP(B2695,direcciones!B:B,direcciones!D:D,"",0)</f>
        <v/>
      </c>
      <c r="AC2695" t="str">
        <f>_xlfn.XLOOKUP($B2695,direcciones!$B:$B,direcciones!E:E,"",0)</f>
        <v/>
      </c>
      <c r="AD2695" t="str">
        <f>_xlfn.XLOOKUP($B2695,direcciones!$B:$B,direcciones!F:F,"",0)</f>
        <v/>
      </c>
      <c r="AE2695" t="str">
        <f>_xlfn.XLOOKUP($B2695,direcciones!$B:$B,direcciones!G:G,"",0)</f>
        <v/>
      </c>
    </row>
    <row r="2696" spans="1:31" x14ac:dyDescent="0.25">
      <c r="A2696" s="18">
        <f t="shared" si="42"/>
        <v>2695</v>
      </c>
      <c r="B2696" s="18">
        <v>3133221588</v>
      </c>
      <c r="C2696" s="19">
        <v>1136886264</v>
      </c>
      <c r="D2696" s="18" t="s">
        <v>6545</v>
      </c>
      <c r="E2696" s="19">
        <v>1121299</v>
      </c>
      <c r="F2696" s="18" t="s">
        <v>6546</v>
      </c>
      <c r="G2696" s="19">
        <v>3</v>
      </c>
      <c r="H2696" s="18" t="s">
        <v>27</v>
      </c>
      <c r="I2696" s="18" t="s">
        <v>6548</v>
      </c>
      <c r="J2696" s="20">
        <v>7652400</v>
      </c>
      <c r="K2696" s="20">
        <v>26617500</v>
      </c>
      <c r="L2696" s="20">
        <v>9</v>
      </c>
      <c r="M2696" s="20">
        <v>278</v>
      </c>
      <c r="N2696" s="21">
        <v>566386.96</v>
      </c>
      <c r="O2696" s="22">
        <v>0.2960810987402645</v>
      </c>
      <c r="P2696" s="23">
        <v>44957</v>
      </c>
      <c r="Q2696" s="18" t="s">
        <v>29</v>
      </c>
      <c r="R2696" s="20">
        <v>8</v>
      </c>
      <c r="S2696" s="24" t="s">
        <v>39</v>
      </c>
      <c r="T2696" s="20" t="s">
        <v>31</v>
      </c>
      <c r="U2696" s="25">
        <v>139200.25</v>
      </c>
      <c r="V2696" s="20">
        <v>2265731</v>
      </c>
      <c r="W2696" s="25" t="s">
        <v>40</v>
      </c>
      <c r="X2696" s="13" t="s">
        <v>33</v>
      </c>
      <c r="Y2696" s="5" t="s">
        <v>34</v>
      </c>
      <c r="Z2696" s="18" t="s">
        <v>6473</v>
      </c>
      <c r="AA2696" t="str">
        <f>_xlfn.XLOOKUP(B2696,direcciones!B:B,direcciones!C:C,"",0)</f>
        <v/>
      </c>
      <c r="AB2696" t="str">
        <f>_xlfn.XLOOKUP(B2696,direcciones!B:B,direcciones!D:D,"",0)</f>
        <v/>
      </c>
      <c r="AC2696" t="str">
        <f>_xlfn.XLOOKUP($B2696,direcciones!$B:$B,direcciones!E:E,"",0)</f>
        <v/>
      </c>
      <c r="AD2696" t="str">
        <f>_xlfn.XLOOKUP($B2696,direcciones!$B:$B,direcciones!F:F,"",0)</f>
        <v/>
      </c>
      <c r="AE2696" t="str">
        <f>_xlfn.XLOOKUP($B2696,direcciones!$B:$B,direcciones!G:G,"",0)</f>
        <v/>
      </c>
    </row>
    <row r="2697" spans="1:31" x14ac:dyDescent="0.25">
      <c r="A2697" s="18">
        <f t="shared" si="42"/>
        <v>2696</v>
      </c>
      <c r="B2697" s="18">
        <v>3235818059</v>
      </c>
      <c r="C2697" s="19">
        <v>1102840375</v>
      </c>
      <c r="D2697" s="18" t="s">
        <v>6549</v>
      </c>
      <c r="E2697" s="19">
        <v>866115</v>
      </c>
      <c r="F2697" s="18" t="s">
        <v>6550</v>
      </c>
      <c r="G2697" s="19">
        <v>3</v>
      </c>
      <c r="H2697" s="18" t="s">
        <v>27</v>
      </c>
      <c r="I2697" s="18" t="s">
        <v>6551</v>
      </c>
      <c r="J2697" s="20">
        <v>10291050</v>
      </c>
      <c r="K2697" s="20">
        <v>24723089</v>
      </c>
      <c r="L2697" s="20">
        <v>14</v>
      </c>
      <c r="M2697" s="20">
        <v>448</v>
      </c>
      <c r="N2697" s="21">
        <v>539474.74</v>
      </c>
      <c r="O2697" s="22">
        <v>2.4350479299974248E-2</v>
      </c>
      <c r="P2697" s="23">
        <v>44588</v>
      </c>
      <c r="Q2697" s="18" t="s">
        <v>152</v>
      </c>
      <c r="R2697" s="20">
        <v>20</v>
      </c>
      <c r="S2697" s="24" t="s">
        <v>30</v>
      </c>
      <c r="T2697" s="20" t="s">
        <v>31</v>
      </c>
      <c r="U2697" s="25">
        <v>169505.62</v>
      </c>
      <c r="V2697" s="20">
        <v>250592</v>
      </c>
      <c r="W2697" s="25" t="s">
        <v>40</v>
      </c>
      <c r="X2697" s="13" t="s">
        <v>33</v>
      </c>
      <c r="Y2697" s="5" t="s">
        <v>34</v>
      </c>
      <c r="Z2697" s="18" t="s">
        <v>6473</v>
      </c>
      <c r="AA2697" t="str">
        <f>_xlfn.XLOOKUP(B2697,direcciones!B:B,direcciones!C:C,"",0)</f>
        <v/>
      </c>
      <c r="AB2697" t="str">
        <f>_xlfn.XLOOKUP(B2697,direcciones!B:B,direcciones!D:D,"",0)</f>
        <v/>
      </c>
      <c r="AC2697" t="str">
        <f>_xlfn.XLOOKUP($B2697,direcciones!$B:$B,direcciones!E:E,"",0)</f>
        <v/>
      </c>
      <c r="AD2697" t="str">
        <f>_xlfn.XLOOKUP($B2697,direcciones!$B:$B,direcciones!F:F,"",0)</f>
        <v/>
      </c>
      <c r="AE2697" t="str">
        <f>_xlfn.XLOOKUP($B2697,direcciones!$B:$B,direcciones!G:G,"",0)</f>
        <v/>
      </c>
    </row>
    <row r="2698" spans="1:31" x14ac:dyDescent="0.25">
      <c r="A2698" s="5">
        <f t="shared" si="42"/>
        <v>2697</v>
      </c>
      <c r="B2698" s="5">
        <v>3148517835</v>
      </c>
      <c r="C2698" s="6">
        <v>1123402767</v>
      </c>
      <c r="D2698" s="5" t="s">
        <v>6552</v>
      </c>
      <c r="E2698" s="6">
        <v>1011239</v>
      </c>
      <c r="F2698" s="5" t="s">
        <v>6553</v>
      </c>
      <c r="G2698" s="6">
        <v>5</v>
      </c>
      <c r="H2698" s="5" t="s">
        <v>27</v>
      </c>
      <c r="I2698" s="5" t="s">
        <v>6554</v>
      </c>
      <c r="J2698" s="7">
        <v>1553929</v>
      </c>
      <c r="K2698" s="7">
        <v>6034036</v>
      </c>
      <c r="L2698" s="7">
        <v>13</v>
      </c>
      <c r="M2698" s="7">
        <v>400</v>
      </c>
      <c r="N2698" s="8">
        <v>161804.04</v>
      </c>
      <c r="O2698" s="9">
        <v>8.1084785727018413E-5</v>
      </c>
      <c r="P2698" s="10">
        <v>44804</v>
      </c>
      <c r="Q2698" s="5" t="s">
        <v>29</v>
      </c>
      <c r="R2698" s="7">
        <v>13</v>
      </c>
      <c r="S2698" s="11" t="s">
        <v>30</v>
      </c>
      <c r="T2698" s="7" t="s">
        <v>31</v>
      </c>
      <c r="U2698" s="12">
        <v>48403.46</v>
      </c>
      <c r="V2698" s="7">
        <v>126</v>
      </c>
      <c r="W2698" s="12" t="s">
        <v>40</v>
      </c>
      <c r="X2698" s="13" t="s">
        <v>33</v>
      </c>
      <c r="Y2698" s="5" t="s">
        <v>34</v>
      </c>
      <c r="Z2698" s="5" t="s">
        <v>6555</v>
      </c>
      <c r="AA2698" t="str">
        <f>_xlfn.XLOOKUP(B2698,direcciones!B:B,direcciones!C:C,"",0)</f>
        <v/>
      </c>
      <c r="AB2698" t="str">
        <f>_xlfn.XLOOKUP(B2698,direcciones!B:B,direcciones!D:D,"",0)</f>
        <v/>
      </c>
      <c r="AC2698" t="str">
        <f>_xlfn.XLOOKUP($B2698,direcciones!$B:$B,direcciones!E:E,"",0)</f>
        <v/>
      </c>
      <c r="AD2698" t="str">
        <f>_xlfn.XLOOKUP($B2698,direcciones!$B:$B,direcciones!F:F,"",0)</f>
        <v/>
      </c>
      <c r="AE2698" t="str">
        <f>_xlfn.XLOOKUP($B2698,direcciones!$B:$B,direcciones!G:G,"",0)</f>
        <v/>
      </c>
    </row>
    <row r="2699" spans="1:31" x14ac:dyDescent="0.25">
      <c r="A2699" s="5">
        <f t="shared" si="42"/>
        <v>2698</v>
      </c>
      <c r="B2699" s="5">
        <v>3163047395</v>
      </c>
      <c r="C2699" s="6">
        <v>12232006</v>
      </c>
      <c r="D2699" s="5" t="s">
        <v>6556</v>
      </c>
      <c r="E2699" s="6">
        <v>1197531</v>
      </c>
      <c r="F2699" s="5" t="s">
        <v>6557</v>
      </c>
      <c r="G2699" s="6">
        <v>3</v>
      </c>
      <c r="H2699" s="5" t="s">
        <v>27</v>
      </c>
      <c r="I2699" s="5" t="s">
        <v>6558</v>
      </c>
      <c r="J2699" s="7">
        <v>1722000</v>
      </c>
      <c r="K2699" s="7">
        <v>6720000</v>
      </c>
      <c r="L2699" s="7">
        <v>6</v>
      </c>
      <c r="M2699" s="7">
        <v>188</v>
      </c>
      <c r="N2699" s="8">
        <v>163030.79</v>
      </c>
      <c r="O2699" s="9">
        <v>6.7743321718931479E-2</v>
      </c>
      <c r="P2699" s="10">
        <v>45046</v>
      </c>
      <c r="Q2699" s="5" t="s">
        <v>29</v>
      </c>
      <c r="R2699" s="7">
        <v>5</v>
      </c>
      <c r="S2699" s="11" t="s">
        <v>39</v>
      </c>
      <c r="T2699" s="7" t="s">
        <v>31</v>
      </c>
      <c r="U2699" s="12">
        <v>52484.95</v>
      </c>
      <c r="V2699" s="7">
        <v>116654</v>
      </c>
      <c r="W2699" s="12" t="s">
        <v>40</v>
      </c>
      <c r="X2699" s="13" t="s">
        <v>33</v>
      </c>
      <c r="Y2699" s="5" t="s">
        <v>34</v>
      </c>
      <c r="Z2699" s="5" t="s">
        <v>6555</v>
      </c>
      <c r="AA2699" t="str">
        <f>_xlfn.XLOOKUP(B2699,direcciones!B:B,direcciones!C:C,"",0)</f>
        <v>Pitalito</v>
      </c>
      <c r="AB2699" t="str">
        <f>_xlfn.XLOOKUP(B2699,direcciones!B:B,direcciones!D:D,"",0)</f>
        <v>HUILA</v>
      </c>
      <c r="AC2699">
        <f>_xlfn.XLOOKUP($B2699,direcciones!$B:$B,direcciones!E:E,"",0)</f>
        <v>0</v>
      </c>
      <c r="AD2699" t="str">
        <f>_xlfn.XLOOKUP($B2699,direcciones!$B:$B,direcciones!F:F,"",0)</f>
        <v>HUILA</v>
      </c>
      <c r="AE2699" t="str">
        <f>_xlfn.XLOOKUP($B2699,direcciones!$B:$B,direcciones!G:G,"",0)</f>
        <v>cll 6 # 273 piso 2</v>
      </c>
    </row>
    <row r="2700" spans="1:31" x14ac:dyDescent="0.25">
      <c r="A2700" s="5">
        <f t="shared" si="42"/>
        <v>2699</v>
      </c>
      <c r="B2700" s="5">
        <v>3004966036</v>
      </c>
      <c r="C2700" s="6">
        <v>1052964378</v>
      </c>
      <c r="D2700" s="5" t="s">
        <v>6559</v>
      </c>
      <c r="E2700" s="6">
        <v>1181814</v>
      </c>
      <c r="F2700" s="5" t="s">
        <v>6560</v>
      </c>
      <c r="G2700" s="6">
        <v>4</v>
      </c>
      <c r="H2700" s="5" t="s">
        <v>27</v>
      </c>
      <c r="I2700" s="5" t="s">
        <v>6561</v>
      </c>
      <c r="J2700" s="7">
        <v>2450643</v>
      </c>
      <c r="K2700" s="7">
        <v>6992543</v>
      </c>
      <c r="L2700" s="7">
        <v>5</v>
      </c>
      <c r="M2700" s="7">
        <v>153</v>
      </c>
      <c r="N2700" s="8">
        <v>176549.31</v>
      </c>
      <c r="O2700" s="9">
        <v>0.12757672170120249</v>
      </c>
      <c r="P2700" s="10">
        <v>45046</v>
      </c>
      <c r="Q2700" s="5" t="s">
        <v>29</v>
      </c>
      <c r="R2700" s="7">
        <v>5</v>
      </c>
      <c r="S2700" s="11" t="s">
        <v>39</v>
      </c>
      <c r="T2700" s="7" t="s">
        <v>31</v>
      </c>
      <c r="U2700" s="12">
        <v>54106.59</v>
      </c>
      <c r="V2700" s="7">
        <v>312645</v>
      </c>
      <c r="W2700" s="12" t="s">
        <v>40</v>
      </c>
      <c r="X2700" s="13" t="s">
        <v>33</v>
      </c>
      <c r="Y2700" s="5" t="s">
        <v>34</v>
      </c>
      <c r="Z2700" s="5" t="s">
        <v>6555</v>
      </c>
      <c r="AA2700" t="str">
        <f>_xlfn.XLOOKUP(B2700,direcciones!B:B,direcciones!C:C,"",0)</f>
        <v>Bello</v>
      </c>
      <c r="AB2700" t="str">
        <f>_xlfn.XLOOKUP(B2700,direcciones!B:B,direcciones!D:D,"",0)</f>
        <v>ANTIOQUIA</v>
      </c>
      <c r="AC2700">
        <f>_xlfn.XLOOKUP($B2700,direcciones!$B:$B,direcciones!E:E,"",0)</f>
        <v>0</v>
      </c>
      <c r="AD2700" t="str">
        <f>_xlfn.XLOOKUP($B2700,direcciones!$B:$B,direcciones!F:F,"",0)</f>
        <v>ANTIOQUIA</v>
      </c>
      <c r="AE2700" t="str">
        <f>_xlfn.XLOOKUP($B2700,direcciones!$B:$B,direcciones!G:G,"",0)</f>
        <v>av 37b  #44-13</v>
      </c>
    </row>
    <row r="2701" spans="1:31" x14ac:dyDescent="0.25">
      <c r="A2701" s="5">
        <f t="shared" si="42"/>
        <v>2700</v>
      </c>
      <c r="B2701" s="5">
        <v>3117960111</v>
      </c>
      <c r="C2701" s="6">
        <v>25020178</v>
      </c>
      <c r="D2701" s="5" t="s">
        <v>6562</v>
      </c>
      <c r="E2701" s="6">
        <v>584480</v>
      </c>
      <c r="F2701" s="5" t="s">
        <v>6563</v>
      </c>
      <c r="G2701" s="6">
        <v>3</v>
      </c>
      <c r="H2701" s="5" t="s">
        <v>27</v>
      </c>
      <c r="I2701" s="5" t="s">
        <v>6564</v>
      </c>
      <c r="J2701" s="7">
        <v>1923900</v>
      </c>
      <c r="K2701" s="7">
        <v>7436350</v>
      </c>
      <c r="L2701" s="7">
        <v>24</v>
      </c>
      <c r="M2701" s="7">
        <v>733</v>
      </c>
      <c r="N2701" s="8">
        <v>182066.87</v>
      </c>
      <c r="O2701" s="9">
        <v>5.1977753521492796E-7</v>
      </c>
      <c r="P2701" s="10">
        <v>44135</v>
      </c>
      <c r="Q2701" s="5" t="s">
        <v>152</v>
      </c>
      <c r="R2701" s="7">
        <v>35</v>
      </c>
      <c r="S2701" s="11" t="s">
        <v>30</v>
      </c>
      <c r="T2701" s="7" t="s">
        <v>31</v>
      </c>
      <c r="U2701" s="12">
        <v>44246.28</v>
      </c>
      <c r="V2701" s="7">
        <v>1</v>
      </c>
      <c r="W2701" s="12" t="s">
        <v>40</v>
      </c>
      <c r="X2701" s="13" t="s">
        <v>33</v>
      </c>
      <c r="Y2701" s="5" t="s">
        <v>34</v>
      </c>
      <c r="Z2701" s="5" t="s">
        <v>6555</v>
      </c>
      <c r="AA2701" t="str">
        <f>_xlfn.XLOOKUP(B2701,direcciones!B:B,direcciones!C:C,"",0)</f>
        <v/>
      </c>
      <c r="AB2701" t="str">
        <f>_xlfn.XLOOKUP(B2701,direcciones!B:B,direcciones!D:D,"",0)</f>
        <v/>
      </c>
      <c r="AC2701" t="str">
        <f>_xlfn.XLOOKUP($B2701,direcciones!$B:$B,direcciones!E:E,"",0)</f>
        <v/>
      </c>
      <c r="AD2701" t="str">
        <f>_xlfn.XLOOKUP($B2701,direcciones!$B:$B,direcciones!F:F,"",0)</f>
        <v/>
      </c>
      <c r="AE2701" t="str">
        <f>_xlfn.XLOOKUP($B2701,direcciones!$B:$B,direcciones!G:G,"",0)</f>
        <v/>
      </c>
    </row>
    <row r="2702" spans="1:31" x14ac:dyDescent="0.25">
      <c r="A2702" s="5">
        <f t="shared" si="42"/>
        <v>2701</v>
      </c>
      <c r="B2702" s="5">
        <v>3045501505</v>
      </c>
      <c r="C2702" s="6">
        <v>1042451563</v>
      </c>
      <c r="D2702" s="5" t="s">
        <v>6565</v>
      </c>
      <c r="E2702" s="6">
        <v>1195791</v>
      </c>
      <c r="F2702" s="5" t="s">
        <v>6566</v>
      </c>
      <c r="G2702" s="6">
        <v>2</v>
      </c>
      <c r="H2702" s="5" t="s">
        <v>27</v>
      </c>
      <c r="I2702" s="5" t="s">
        <v>6567</v>
      </c>
      <c r="J2702" s="7">
        <v>3768450</v>
      </c>
      <c r="K2702" s="7">
        <v>8953945</v>
      </c>
      <c r="L2702" s="7">
        <v>6</v>
      </c>
      <c r="M2702" s="7">
        <v>188</v>
      </c>
      <c r="N2702" s="8">
        <v>302952.11</v>
      </c>
      <c r="O2702" s="9">
        <v>0.17148429725749315</v>
      </c>
      <c r="P2702" s="10">
        <v>45044</v>
      </c>
      <c r="Q2702" s="5" t="s">
        <v>29</v>
      </c>
      <c r="R2702" s="7">
        <v>5</v>
      </c>
      <c r="S2702" s="11" t="s">
        <v>39</v>
      </c>
      <c r="T2702" s="7" t="s">
        <v>31</v>
      </c>
      <c r="U2702" s="12">
        <v>65776.929999999993</v>
      </c>
      <c r="V2702" s="7">
        <v>646230</v>
      </c>
      <c r="W2702" s="12" t="s">
        <v>40</v>
      </c>
      <c r="X2702" s="13" t="s">
        <v>33</v>
      </c>
      <c r="Y2702" s="5" t="s">
        <v>34</v>
      </c>
      <c r="Z2702" s="5" t="s">
        <v>6555</v>
      </c>
      <c r="AA2702" t="str">
        <f>_xlfn.XLOOKUP(B2702,direcciones!B:B,direcciones!C:C,"",0)</f>
        <v>Soledad</v>
      </c>
      <c r="AB2702" t="str">
        <f>_xlfn.XLOOKUP(B2702,direcciones!B:B,direcciones!D:D,"",0)</f>
        <v>ATLÁNTICO</v>
      </c>
      <c r="AC2702">
        <f>_xlfn.XLOOKUP($B2702,direcciones!$B:$B,direcciones!E:E,"",0)</f>
        <v>0</v>
      </c>
      <c r="AD2702" t="str">
        <f>_xlfn.XLOOKUP($B2702,direcciones!$B:$B,direcciones!F:F,"",0)</f>
        <v>ATLÁNTICO</v>
      </c>
      <c r="AE2702" t="str">
        <f>_xlfn.XLOOKUP($B2702,direcciones!$B:$B,direcciones!G:G,"",0)</f>
        <v>Calle 52 No. 7B-10</v>
      </c>
    </row>
    <row r="2703" spans="1:31" x14ac:dyDescent="0.25">
      <c r="A2703" s="5">
        <f t="shared" si="42"/>
        <v>2702</v>
      </c>
      <c r="B2703" s="5">
        <v>3004117172</v>
      </c>
      <c r="C2703" s="6">
        <v>1075216319</v>
      </c>
      <c r="D2703" s="5" t="s">
        <v>6568</v>
      </c>
      <c r="E2703" s="6">
        <v>1119828</v>
      </c>
      <c r="F2703" s="5" t="s">
        <v>6569</v>
      </c>
      <c r="G2703" s="6">
        <v>4</v>
      </c>
      <c r="H2703" s="5" t="s">
        <v>27</v>
      </c>
      <c r="I2703" s="5" t="s">
        <v>6570</v>
      </c>
      <c r="J2703" s="7">
        <v>1591800</v>
      </c>
      <c r="K2703" s="7">
        <v>9521400</v>
      </c>
      <c r="L2703" s="7">
        <v>9</v>
      </c>
      <c r="M2703" s="7">
        <v>278</v>
      </c>
      <c r="N2703" s="8">
        <v>248111.4</v>
      </c>
      <c r="O2703" s="9">
        <v>0.12189408217112703</v>
      </c>
      <c r="P2703" s="10">
        <v>44957</v>
      </c>
      <c r="Q2703" s="5" t="s">
        <v>29</v>
      </c>
      <c r="R2703" s="7">
        <v>8</v>
      </c>
      <c r="S2703" s="11" t="s">
        <v>30</v>
      </c>
      <c r="T2703" s="7" t="s">
        <v>31</v>
      </c>
      <c r="U2703" s="12">
        <v>69153.279999999999</v>
      </c>
      <c r="V2703" s="7">
        <v>194031</v>
      </c>
      <c r="W2703" s="12" t="s">
        <v>40</v>
      </c>
      <c r="X2703" s="13" t="s">
        <v>33</v>
      </c>
      <c r="Y2703" s="5" t="s">
        <v>34</v>
      </c>
      <c r="Z2703" s="5" t="s">
        <v>6555</v>
      </c>
      <c r="AA2703" t="str">
        <f>_xlfn.XLOOKUP(B2703,direcciones!B:B,direcciones!C:C,"",0)</f>
        <v/>
      </c>
      <c r="AB2703" t="str">
        <f>_xlfn.XLOOKUP(B2703,direcciones!B:B,direcciones!D:D,"",0)</f>
        <v/>
      </c>
      <c r="AC2703" t="str">
        <f>_xlfn.XLOOKUP($B2703,direcciones!$B:$B,direcciones!E:E,"",0)</f>
        <v/>
      </c>
      <c r="AD2703" t="str">
        <f>_xlfn.XLOOKUP($B2703,direcciones!$B:$B,direcciones!F:F,"",0)</f>
        <v/>
      </c>
      <c r="AE2703" t="str">
        <f>_xlfn.XLOOKUP($B2703,direcciones!$B:$B,direcciones!G:G,"",0)</f>
        <v/>
      </c>
    </row>
    <row r="2704" spans="1:31" x14ac:dyDescent="0.25">
      <c r="A2704" s="5">
        <f t="shared" si="42"/>
        <v>2703</v>
      </c>
      <c r="B2704" s="5">
        <v>3003418706</v>
      </c>
      <c r="C2704" s="6">
        <v>1022392672</v>
      </c>
      <c r="D2704" s="5" t="s">
        <v>4088</v>
      </c>
      <c r="E2704" s="6">
        <v>1226610</v>
      </c>
      <c r="F2704" s="5" t="s">
        <v>4089</v>
      </c>
      <c r="G2704" s="6">
        <v>5</v>
      </c>
      <c r="H2704" s="5" t="s">
        <v>27</v>
      </c>
      <c r="I2704" s="5" t="s">
        <v>6571</v>
      </c>
      <c r="J2704" s="7">
        <v>1176000</v>
      </c>
      <c r="K2704" s="7">
        <v>9542055.9899999984</v>
      </c>
      <c r="L2704" s="7">
        <v>5</v>
      </c>
      <c r="M2704" s="7">
        <v>157</v>
      </c>
      <c r="N2704" s="8">
        <v>212699.92</v>
      </c>
      <c r="O2704" s="9">
        <v>4.721938775510204E-3</v>
      </c>
      <c r="P2704" s="10">
        <v>45075</v>
      </c>
      <c r="Q2704" s="5" t="s">
        <v>29</v>
      </c>
      <c r="R2704" s="7">
        <v>4</v>
      </c>
      <c r="S2704" s="11" t="s">
        <v>39</v>
      </c>
      <c r="T2704" s="7" t="s">
        <v>31</v>
      </c>
      <c r="U2704" s="12">
        <v>69276.179999999993</v>
      </c>
      <c r="V2704" s="7">
        <v>5553</v>
      </c>
      <c r="W2704" s="12" t="s">
        <v>40</v>
      </c>
      <c r="X2704" s="13" t="s">
        <v>33</v>
      </c>
      <c r="Y2704" s="5" t="s">
        <v>34</v>
      </c>
      <c r="Z2704" s="5" t="s">
        <v>6555</v>
      </c>
      <c r="AA2704" t="str">
        <f>_xlfn.XLOOKUP(B2704,direcciones!B:B,direcciones!C:C,"",0)</f>
        <v>Bogotá</v>
      </c>
      <c r="AB2704" t="str">
        <f>_xlfn.XLOOKUP(B2704,direcciones!B:B,direcciones!D:D,"",0)</f>
        <v>CUNDINAMARCA</v>
      </c>
      <c r="AC2704">
        <f>_xlfn.XLOOKUP($B2704,direcciones!$B:$B,direcciones!E:E,"",0)</f>
        <v>0</v>
      </c>
      <c r="AD2704" t="str">
        <f>_xlfn.XLOOKUP($B2704,direcciones!$B:$B,direcciones!F:F,"",0)</f>
        <v>CUNDINAMARCA</v>
      </c>
      <c r="AE2704" t="str">
        <f>_xlfn.XLOOKUP($B2704,direcciones!$B:$B,direcciones!G:G,"",0)</f>
        <v>Carrera 80c 8-53</v>
      </c>
    </row>
    <row r="2705" spans="1:31" x14ac:dyDescent="0.25">
      <c r="A2705" s="5">
        <f t="shared" si="42"/>
        <v>2704</v>
      </c>
      <c r="B2705" s="5">
        <v>3195933441</v>
      </c>
      <c r="C2705" s="6">
        <v>42893082</v>
      </c>
      <c r="D2705" s="5" t="s">
        <v>6572</v>
      </c>
      <c r="E2705" s="6">
        <v>1194768</v>
      </c>
      <c r="F2705" s="5" t="s">
        <v>6573</v>
      </c>
      <c r="G2705" s="6">
        <v>7</v>
      </c>
      <c r="H2705" s="5" t="s">
        <v>27</v>
      </c>
      <c r="I2705" s="5" t="s">
        <v>6574</v>
      </c>
      <c r="J2705" s="7">
        <v>1460550</v>
      </c>
      <c r="K2705" s="7">
        <v>10162250</v>
      </c>
      <c r="L2705" s="7">
        <v>5</v>
      </c>
      <c r="M2705" s="7">
        <v>158</v>
      </c>
      <c r="N2705" s="8">
        <v>249316.91</v>
      </c>
      <c r="O2705" s="9">
        <v>2.6401013316901169E-3</v>
      </c>
      <c r="P2705" s="10">
        <v>45044</v>
      </c>
      <c r="Q2705" s="5" t="s">
        <v>29</v>
      </c>
      <c r="R2705" s="7">
        <v>5</v>
      </c>
      <c r="S2705" s="11" t="s">
        <v>39</v>
      </c>
      <c r="T2705" s="7" t="s">
        <v>31</v>
      </c>
      <c r="U2705" s="12">
        <v>75329.08</v>
      </c>
      <c r="V2705" s="7">
        <v>3856</v>
      </c>
      <c r="W2705" s="12" t="s">
        <v>40</v>
      </c>
      <c r="X2705" s="13" t="s">
        <v>33</v>
      </c>
      <c r="Y2705" s="5" t="s">
        <v>34</v>
      </c>
      <c r="Z2705" s="5" t="s">
        <v>6555</v>
      </c>
      <c r="AA2705" t="str">
        <f>_xlfn.XLOOKUP(B2705,direcciones!B:B,direcciones!C:C,"",0)</f>
        <v>Medellín</v>
      </c>
      <c r="AB2705" t="str">
        <f>_xlfn.XLOOKUP(B2705,direcciones!B:B,direcciones!D:D,"",0)</f>
        <v>ANTIOQUIA</v>
      </c>
      <c r="AC2705">
        <f>_xlfn.XLOOKUP($B2705,direcciones!$B:$B,direcciones!E:E,"",0)</f>
        <v>0</v>
      </c>
      <c r="AD2705" t="str">
        <f>_xlfn.XLOOKUP($B2705,direcciones!$B:$B,direcciones!F:F,"",0)</f>
        <v>ANTIOQUIA</v>
      </c>
      <c r="AE2705" t="str">
        <f>_xlfn.XLOOKUP($B2705,direcciones!$B:$B,direcciones!G:G,"",0)</f>
        <v>Calle 29 C 33 -06</v>
      </c>
    </row>
    <row r="2706" spans="1:31" x14ac:dyDescent="0.25">
      <c r="A2706" s="5">
        <f t="shared" si="42"/>
        <v>2705</v>
      </c>
      <c r="B2706" s="5">
        <v>3214790303</v>
      </c>
      <c r="C2706" s="6">
        <v>11202270</v>
      </c>
      <c r="D2706" s="5" t="s">
        <v>6575</v>
      </c>
      <c r="E2706" s="6">
        <v>1162000</v>
      </c>
      <c r="F2706" s="5" t="s">
        <v>6576</v>
      </c>
      <c r="G2706" s="6">
        <v>2</v>
      </c>
      <c r="H2706" s="5" t="s">
        <v>27</v>
      </c>
      <c r="I2706" s="5" t="s">
        <v>6577</v>
      </c>
      <c r="J2706" s="7">
        <v>9206400</v>
      </c>
      <c r="K2706" s="7">
        <v>10231600</v>
      </c>
      <c r="L2706" s="7">
        <v>7</v>
      </c>
      <c r="M2706" s="7">
        <v>216</v>
      </c>
      <c r="N2706" s="8">
        <v>204449.56</v>
      </c>
      <c r="O2706" s="9">
        <v>3.5040841153979839E-2</v>
      </c>
      <c r="P2706" s="10">
        <v>45016</v>
      </c>
      <c r="Q2706" s="5" t="s">
        <v>29</v>
      </c>
      <c r="R2706" s="7">
        <v>6</v>
      </c>
      <c r="S2706" s="11" t="s">
        <v>39</v>
      </c>
      <c r="T2706" s="7" t="s">
        <v>31</v>
      </c>
      <c r="U2706" s="12">
        <v>73378.97</v>
      </c>
      <c r="V2706" s="7">
        <v>322600</v>
      </c>
      <c r="W2706" s="12" t="s">
        <v>40</v>
      </c>
      <c r="X2706" s="13" t="s">
        <v>33</v>
      </c>
      <c r="Y2706" s="5" t="s">
        <v>34</v>
      </c>
      <c r="Z2706" s="5" t="s">
        <v>6555</v>
      </c>
      <c r="AA2706" t="str">
        <f>_xlfn.XLOOKUP(B2706,direcciones!B:B,direcciones!C:C,"",0)</f>
        <v/>
      </c>
      <c r="AB2706" t="str">
        <f>_xlfn.XLOOKUP(B2706,direcciones!B:B,direcciones!D:D,"",0)</f>
        <v/>
      </c>
      <c r="AC2706" t="str">
        <f>_xlfn.XLOOKUP($B2706,direcciones!$B:$B,direcciones!E:E,"",0)</f>
        <v/>
      </c>
      <c r="AD2706" t="str">
        <f>_xlfn.XLOOKUP($B2706,direcciones!$B:$B,direcciones!F:F,"",0)</f>
        <v/>
      </c>
      <c r="AE2706" t="str">
        <f>_xlfn.XLOOKUP($B2706,direcciones!$B:$B,direcciones!G:G,"",0)</f>
        <v/>
      </c>
    </row>
    <row r="2707" spans="1:31" x14ac:dyDescent="0.25">
      <c r="A2707" s="5">
        <f t="shared" si="42"/>
        <v>2706</v>
      </c>
      <c r="B2707" s="5">
        <v>3222514925</v>
      </c>
      <c r="C2707" s="6">
        <v>1018492842</v>
      </c>
      <c r="D2707" s="5" t="s">
        <v>6578</v>
      </c>
      <c r="E2707" s="6">
        <v>1197595</v>
      </c>
      <c r="F2707" s="5" t="s">
        <v>6579</v>
      </c>
      <c r="G2707" s="6">
        <v>4</v>
      </c>
      <c r="H2707" s="5" t="s">
        <v>27</v>
      </c>
      <c r="I2707" s="5" t="s">
        <v>6580</v>
      </c>
      <c r="J2707" s="7">
        <v>1506750</v>
      </c>
      <c r="K2707" s="7">
        <v>10676400</v>
      </c>
      <c r="L2707" s="7">
        <v>20</v>
      </c>
      <c r="M2707" s="7">
        <v>612</v>
      </c>
      <c r="N2707" s="8">
        <v>217974.88</v>
      </c>
      <c r="O2707" s="9">
        <v>1.327360212377634E-6</v>
      </c>
      <c r="P2707" s="10">
        <v>45046</v>
      </c>
      <c r="Q2707" s="5" t="s">
        <v>29</v>
      </c>
      <c r="R2707" s="7">
        <v>5</v>
      </c>
      <c r="S2707" s="11" t="s">
        <v>39</v>
      </c>
      <c r="T2707" s="7" t="s">
        <v>31</v>
      </c>
      <c r="U2707" s="12">
        <v>76025.53</v>
      </c>
      <c r="V2707" s="7">
        <v>2</v>
      </c>
      <c r="W2707" s="12" t="s">
        <v>40</v>
      </c>
      <c r="X2707" s="13" t="s">
        <v>33</v>
      </c>
      <c r="Y2707" s="5" t="s">
        <v>34</v>
      </c>
      <c r="Z2707" s="5" t="s">
        <v>6555</v>
      </c>
      <c r="AA2707" t="str">
        <f>_xlfn.XLOOKUP(B2707,direcciones!B:B,direcciones!C:C,"",0)</f>
        <v>Bogotá</v>
      </c>
      <c r="AB2707" t="str">
        <f>_xlfn.XLOOKUP(B2707,direcciones!B:B,direcciones!D:D,"",0)</f>
        <v>DISTRITO CAPITAL</v>
      </c>
      <c r="AC2707">
        <f>_xlfn.XLOOKUP($B2707,direcciones!$B:$B,direcciones!E:E,"",0)</f>
        <v>0</v>
      </c>
      <c r="AD2707" t="str">
        <f>_xlfn.XLOOKUP($B2707,direcciones!$B:$B,direcciones!F:F,"",0)</f>
        <v>DISTRITO CAPITAL</v>
      </c>
      <c r="AE2707" t="str">
        <f>_xlfn.XLOOKUP($B2707,direcciones!$B:$B,direcciones!G:G,"",0)</f>
        <v>Calle 68a # 68a-60</v>
      </c>
    </row>
    <row r="2708" spans="1:31" x14ac:dyDescent="0.25">
      <c r="A2708" s="5">
        <f t="shared" si="42"/>
        <v>2707</v>
      </c>
      <c r="B2708" s="5">
        <v>3118295028</v>
      </c>
      <c r="C2708" s="6">
        <v>1023965138</v>
      </c>
      <c r="D2708" s="5" t="s">
        <v>6581</v>
      </c>
      <c r="E2708" s="6">
        <v>1210469</v>
      </c>
      <c r="F2708" s="5" t="s">
        <v>6582</v>
      </c>
      <c r="G2708" s="6">
        <v>5</v>
      </c>
      <c r="H2708" s="5" t="s">
        <v>27</v>
      </c>
      <c r="I2708" s="5" t="s">
        <v>3214</v>
      </c>
      <c r="J2708" s="7">
        <v>1707300</v>
      </c>
      <c r="K2708" s="7">
        <v>10719850</v>
      </c>
      <c r="L2708" s="7">
        <v>5</v>
      </c>
      <c r="M2708" s="7">
        <v>157</v>
      </c>
      <c r="N2708" s="8">
        <v>248323.05</v>
      </c>
      <c r="O2708" s="9">
        <v>1.1714402858314298E-6</v>
      </c>
      <c r="P2708" s="10">
        <v>45065</v>
      </c>
      <c r="Q2708" s="5" t="s">
        <v>29</v>
      </c>
      <c r="R2708" s="7">
        <v>4</v>
      </c>
      <c r="S2708" s="11" t="s">
        <v>39</v>
      </c>
      <c r="T2708" s="7" t="s">
        <v>31</v>
      </c>
      <c r="U2708" s="12">
        <v>77133.72</v>
      </c>
      <c r="V2708" s="7">
        <v>2</v>
      </c>
      <c r="W2708" s="12" t="s">
        <v>40</v>
      </c>
      <c r="X2708" s="13" t="s">
        <v>33</v>
      </c>
      <c r="Y2708" s="5" t="s">
        <v>34</v>
      </c>
      <c r="Z2708" s="5" t="s">
        <v>6555</v>
      </c>
      <c r="AA2708" t="str">
        <f>_xlfn.XLOOKUP(B2708,direcciones!B:B,direcciones!C:C,"",0)</f>
        <v>Bogotá</v>
      </c>
      <c r="AB2708" t="str">
        <f>_xlfn.XLOOKUP(B2708,direcciones!B:B,direcciones!D:D,"",0)</f>
        <v>CUNDINAMARCA</v>
      </c>
      <c r="AC2708">
        <f>_xlfn.XLOOKUP($B2708,direcciones!$B:$B,direcciones!E:E,"",0)</f>
        <v>0</v>
      </c>
      <c r="AD2708" t="str">
        <f>_xlfn.XLOOKUP($B2708,direcciones!$B:$B,direcciones!F:F,"",0)</f>
        <v>CUNDINAMARCA</v>
      </c>
      <c r="AE2708" t="str">
        <f>_xlfn.XLOOKUP($B2708,direcciones!$B:$B,direcciones!G:G,"",0)</f>
        <v>Calle 48 a sur #13b 60 este</v>
      </c>
    </row>
    <row r="2709" spans="1:31" x14ac:dyDescent="0.25">
      <c r="A2709" s="5">
        <f t="shared" si="42"/>
        <v>2708</v>
      </c>
      <c r="B2709" s="5">
        <v>3102545712</v>
      </c>
      <c r="C2709" s="6">
        <v>1123631141</v>
      </c>
      <c r="D2709" s="5" t="s">
        <v>6583</v>
      </c>
      <c r="E2709" s="6">
        <v>1179607</v>
      </c>
      <c r="F2709" s="5" t="s">
        <v>6584</v>
      </c>
      <c r="G2709" s="6">
        <v>4</v>
      </c>
      <c r="H2709" s="5" t="s">
        <v>27</v>
      </c>
      <c r="I2709" s="5" t="s">
        <v>6585</v>
      </c>
      <c r="J2709" s="7">
        <v>4117300</v>
      </c>
      <c r="K2709" s="7">
        <v>11137002</v>
      </c>
      <c r="L2709" s="7">
        <v>7</v>
      </c>
      <c r="M2709" s="7">
        <v>216</v>
      </c>
      <c r="N2709" s="8">
        <v>243326.56</v>
      </c>
      <c r="O2709" s="9">
        <v>0.10232992495081729</v>
      </c>
      <c r="P2709" s="10">
        <v>45035</v>
      </c>
      <c r="Q2709" s="5" t="s">
        <v>29</v>
      </c>
      <c r="R2709" s="7">
        <v>5</v>
      </c>
      <c r="S2709" s="11" t="s">
        <v>39</v>
      </c>
      <c r="T2709" s="7" t="s">
        <v>31</v>
      </c>
      <c r="U2709" s="12">
        <v>78766.11</v>
      </c>
      <c r="V2709" s="7">
        <v>421323</v>
      </c>
      <c r="W2709" s="12" t="s">
        <v>40</v>
      </c>
      <c r="X2709" s="13" t="s">
        <v>33</v>
      </c>
      <c r="Y2709" s="5" t="s">
        <v>34</v>
      </c>
      <c r="Z2709" s="5" t="s">
        <v>6555</v>
      </c>
      <c r="AA2709" t="str">
        <f>_xlfn.XLOOKUP(B2709,direcciones!B:B,direcciones!C:C,"",0)</f>
        <v>San Andrés</v>
      </c>
      <c r="AB2709" t="str">
        <f>_xlfn.XLOOKUP(B2709,direcciones!B:B,direcciones!D:D,"",0)</f>
        <v>SAN ANDRÉS Y PROVIDENCIA</v>
      </c>
      <c r="AC2709">
        <f>_xlfn.XLOOKUP($B2709,direcciones!$B:$B,direcciones!E:E,"",0)</f>
        <v>0</v>
      </c>
      <c r="AD2709" t="str">
        <f>_xlfn.XLOOKUP($B2709,direcciones!$B:$B,direcciones!F:F,"",0)</f>
        <v>SAN ANDRÉS Y PROVIDENCIA</v>
      </c>
      <c r="AE2709" t="str">
        <f>_xlfn.XLOOKUP($B2709,direcciones!$B:$B,direcciones!G:G,"",0)</f>
        <v>Barrio san luis diagonal iglesia Emanuel</v>
      </c>
    </row>
    <row r="2710" spans="1:31" x14ac:dyDescent="0.25">
      <c r="A2710" s="5">
        <f t="shared" si="42"/>
        <v>2709</v>
      </c>
      <c r="B2710" s="5">
        <v>3102545712</v>
      </c>
      <c r="C2710" s="6">
        <v>1123631141</v>
      </c>
      <c r="D2710" s="5" t="s">
        <v>6583</v>
      </c>
      <c r="E2710" s="6">
        <v>1179605</v>
      </c>
      <c r="F2710" s="5" t="s">
        <v>6584</v>
      </c>
      <c r="G2710" s="6">
        <v>4</v>
      </c>
      <c r="H2710" s="5" t="s">
        <v>27</v>
      </c>
      <c r="I2710" s="5" t="s">
        <v>6586</v>
      </c>
      <c r="J2710" s="7">
        <v>2075700</v>
      </c>
      <c r="K2710" s="7">
        <v>11137002</v>
      </c>
      <c r="L2710" s="7">
        <v>7</v>
      </c>
      <c r="M2710" s="7">
        <v>216</v>
      </c>
      <c r="N2710" s="8">
        <v>243326.56</v>
      </c>
      <c r="O2710" s="9">
        <v>0.20297875415522473</v>
      </c>
      <c r="P2710" s="10">
        <v>45035</v>
      </c>
      <c r="Q2710" s="5" t="s">
        <v>29</v>
      </c>
      <c r="R2710" s="7">
        <v>5</v>
      </c>
      <c r="S2710" s="11" t="s">
        <v>39</v>
      </c>
      <c r="T2710" s="7" t="s">
        <v>31</v>
      </c>
      <c r="U2710" s="12">
        <v>78766.11</v>
      </c>
      <c r="V2710" s="7">
        <v>421323</v>
      </c>
      <c r="W2710" s="12" t="s">
        <v>40</v>
      </c>
      <c r="X2710" s="13" t="s">
        <v>33</v>
      </c>
      <c r="Y2710" s="5" t="s">
        <v>34</v>
      </c>
      <c r="Z2710" s="5" t="s">
        <v>6555</v>
      </c>
      <c r="AA2710" t="str">
        <f>_xlfn.XLOOKUP(B2710,direcciones!B:B,direcciones!C:C,"",0)</f>
        <v>San Andrés</v>
      </c>
      <c r="AB2710" t="str">
        <f>_xlfn.XLOOKUP(B2710,direcciones!B:B,direcciones!D:D,"",0)</f>
        <v>SAN ANDRÉS Y PROVIDENCIA</v>
      </c>
      <c r="AC2710">
        <f>_xlfn.XLOOKUP($B2710,direcciones!$B:$B,direcciones!E:E,"",0)</f>
        <v>0</v>
      </c>
      <c r="AD2710" t="str">
        <f>_xlfn.XLOOKUP($B2710,direcciones!$B:$B,direcciones!F:F,"",0)</f>
        <v>SAN ANDRÉS Y PROVIDENCIA</v>
      </c>
      <c r="AE2710" t="str">
        <f>_xlfn.XLOOKUP($B2710,direcciones!$B:$B,direcciones!G:G,"",0)</f>
        <v>Barrio san luis diagonal iglesia Emanuel</v>
      </c>
    </row>
    <row r="2711" spans="1:31" x14ac:dyDescent="0.25">
      <c r="A2711" s="5">
        <f t="shared" si="42"/>
        <v>2710</v>
      </c>
      <c r="B2711" s="5">
        <v>3102545712</v>
      </c>
      <c r="C2711" s="6">
        <v>1123631141</v>
      </c>
      <c r="D2711" s="5" t="s">
        <v>6583</v>
      </c>
      <c r="E2711" s="6">
        <v>1179604</v>
      </c>
      <c r="F2711" s="5" t="s">
        <v>6584</v>
      </c>
      <c r="G2711" s="6">
        <v>4</v>
      </c>
      <c r="H2711" s="5" t="s">
        <v>27</v>
      </c>
      <c r="I2711" s="5" t="s">
        <v>6587</v>
      </c>
      <c r="J2711" s="7">
        <v>1381600</v>
      </c>
      <c r="K2711" s="7">
        <v>11137002</v>
      </c>
      <c r="L2711" s="7">
        <v>7</v>
      </c>
      <c r="M2711" s="7">
        <v>216</v>
      </c>
      <c r="N2711" s="8">
        <v>243326.56</v>
      </c>
      <c r="O2711" s="9">
        <v>0.30495295309785758</v>
      </c>
      <c r="P2711" s="10">
        <v>45035</v>
      </c>
      <c r="Q2711" s="5" t="s">
        <v>29</v>
      </c>
      <c r="R2711" s="7">
        <v>5</v>
      </c>
      <c r="S2711" s="11" t="s">
        <v>39</v>
      </c>
      <c r="T2711" s="7" t="s">
        <v>31</v>
      </c>
      <c r="U2711" s="12">
        <v>78766.11</v>
      </c>
      <c r="V2711" s="7">
        <v>421323</v>
      </c>
      <c r="W2711" s="12" t="s">
        <v>60</v>
      </c>
      <c r="X2711" s="13" t="s">
        <v>33</v>
      </c>
      <c r="Y2711" s="5" t="s">
        <v>34</v>
      </c>
      <c r="Z2711" s="5" t="s">
        <v>6555</v>
      </c>
      <c r="AA2711" t="str">
        <f>_xlfn.XLOOKUP(B2711,direcciones!B:B,direcciones!C:C,"",0)</f>
        <v>San Andrés</v>
      </c>
      <c r="AB2711" t="str">
        <f>_xlfn.XLOOKUP(B2711,direcciones!B:B,direcciones!D:D,"",0)</f>
        <v>SAN ANDRÉS Y PROVIDENCIA</v>
      </c>
      <c r="AC2711">
        <f>_xlfn.XLOOKUP($B2711,direcciones!$B:$B,direcciones!E:E,"",0)</f>
        <v>0</v>
      </c>
      <c r="AD2711" t="str">
        <f>_xlfn.XLOOKUP($B2711,direcciones!$B:$B,direcciones!F:F,"",0)</f>
        <v>SAN ANDRÉS Y PROVIDENCIA</v>
      </c>
      <c r="AE2711" t="str">
        <f>_xlfn.XLOOKUP($B2711,direcciones!$B:$B,direcciones!G:G,"",0)</f>
        <v>Barrio san luis diagonal iglesia Emanuel</v>
      </c>
    </row>
    <row r="2712" spans="1:31" x14ac:dyDescent="0.25">
      <c r="A2712" s="5">
        <f t="shared" si="42"/>
        <v>2711</v>
      </c>
      <c r="B2712" s="5">
        <v>3165167791</v>
      </c>
      <c r="C2712" s="6">
        <v>1098750038</v>
      </c>
      <c r="D2712" s="5" t="s">
        <v>6588</v>
      </c>
      <c r="E2712" s="6">
        <v>1120776</v>
      </c>
      <c r="F2712" s="5" t="s">
        <v>6589</v>
      </c>
      <c r="G2712" s="6">
        <v>3</v>
      </c>
      <c r="H2712" s="5" t="s">
        <v>27</v>
      </c>
      <c r="I2712" s="5" t="s">
        <v>2356</v>
      </c>
      <c r="J2712" s="7">
        <v>3154200</v>
      </c>
      <c r="K2712" s="7">
        <v>11178300</v>
      </c>
      <c r="L2712" s="7">
        <v>8</v>
      </c>
      <c r="M2712" s="7">
        <v>248</v>
      </c>
      <c r="N2712" s="8">
        <v>251586.25</v>
      </c>
      <c r="O2712" s="9">
        <v>5.3896392112104498E-5</v>
      </c>
      <c r="P2712" s="10">
        <v>44957</v>
      </c>
      <c r="Q2712" s="5" t="s">
        <v>29</v>
      </c>
      <c r="R2712" s="7">
        <v>8</v>
      </c>
      <c r="S2712" s="11" t="s">
        <v>39</v>
      </c>
      <c r="T2712" s="7" t="s">
        <v>31</v>
      </c>
      <c r="U2712" s="12">
        <v>65709.66</v>
      </c>
      <c r="V2712" s="7">
        <v>170</v>
      </c>
      <c r="W2712" s="12" t="s">
        <v>40</v>
      </c>
      <c r="X2712" s="13" t="s">
        <v>33</v>
      </c>
      <c r="Y2712" s="5" t="s">
        <v>34</v>
      </c>
      <c r="Z2712" s="5" t="s">
        <v>6555</v>
      </c>
      <c r="AA2712" t="str">
        <f>_xlfn.XLOOKUP(B2712,direcciones!B:B,direcciones!C:C,"",0)</f>
        <v/>
      </c>
      <c r="AB2712" t="str">
        <f>_xlfn.XLOOKUP(B2712,direcciones!B:B,direcciones!D:D,"",0)</f>
        <v/>
      </c>
      <c r="AC2712" t="str">
        <f>_xlfn.XLOOKUP($B2712,direcciones!$B:$B,direcciones!E:E,"",0)</f>
        <v/>
      </c>
      <c r="AD2712" t="str">
        <f>_xlfn.XLOOKUP($B2712,direcciones!$B:$B,direcciones!F:F,"",0)</f>
        <v/>
      </c>
      <c r="AE2712" t="str">
        <f>_xlfn.XLOOKUP($B2712,direcciones!$B:$B,direcciones!G:G,"",0)</f>
        <v/>
      </c>
    </row>
    <row r="2713" spans="1:31" x14ac:dyDescent="0.25">
      <c r="A2713" s="5">
        <f t="shared" si="42"/>
        <v>2712</v>
      </c>
      <c r="B2713" s="5">
        <v>3202599021</v>
      </c>
      <c r="C2713" s="6">
        <v>1047448090</v>
      </c>
      <c r="D2713" s="5" t="s">
        <v>6590</v>
      </c>
      <c r="E2713" s="6">
        <v>1102382</v>
      </c>
      <c r="F2713" s="5" t="s">
        <v>6591</v>
      </c>
      <c r="G2713" s="6">
        <v>3</v>
      </c>
      <c r="H2713" s="5" t="s">
        <v>27</v>
      </c>
      <c r="I2713" s="5" t="s">
        <v>6592</v>
      </c>
      <c r="J2713" s="7">
        <v>8802257</v>
      </c>
      <c r="K2713" s="7">
        <v>13431373</v>
      </c>
      <c r="L2713" s="7">
        <v>8</v>
      </c>
      <c r="M2713" s="7">
        <v>247</v>
      </c>
      <c r="N2713" s="8">
        <v>271498.07</v>
      </c>
      <c r="O2713" s="9">
        <v>1.2279237018414709E-2</v>
      </c>
      <c r="P2713" s="10">
        <v>44942</v>
      </c>
      <c r="Q2713" s="5" t="s">
        <v>29</v>
      </c>
      <c r="R2713" s="7">
        <v>8</v>
      </c>
      <c r="S2713" s="11" t="s">
        <v>30</v>
      </c>
      <c r="T2713" s="7" t="s">
        <v>31</v>
      </c>
      <c r="U2713" s="12">
        <v>92417.63</v>
      </c>
      <c r="V2713" s="7">
        <v>108085</v>
      </c>
      <c r="W2713" s="12" t="s">
        <v>40</v>
      </c>
      <c r="X2713" s="13" t="s">
        <v>33</v>
      </c>
      <c r="Y2713" s="5" t="s">
        <v>34</v>
      </c>
      <c r="Z2713" s="5" t="s">
        <v>6555</v>
      </c>
      <c r="AA2713" t="str">
        <f>_xlfn.XLOOKUP(B2713,direcciones!B:B,direcciones!C:C,"",0)</f>
        <v/>
      </c>
      <c r="AB2713" t="str">
        <f>_xlfn.XLOOKUP(B2713,direcciones!B:B,direcciones!D:D,"",0)</f>
        <v/>
      </c>
      <c r="AC2713" t="str">
        <f>_xlfn.XLOOKUP($B2713,direcciones!$B:$B,direcciones!E:E,"",0)</f>
        <v/>
      </c>
      <c r="AD2713" t="str">
        <f>_xlfn.XLOOKUP($B2713,direcciones!$B:$B,direcciones!F:F,"",0)</f>
        <v/>
      </c>
      <c r="AE2713" t="str">
        <f>_xlfn.XLOOKUP($B2713,direcciones!$B:$B,direcciones!G:G,"",0)</f>
        <v/>
      </c>
    </row>
    <row r="2714" spans="1:31" x14ac:dyDescent="0.25">
      <c r="A2714" s="5">
        <f t="shared" si="42"/>
        <v>2713</v>
      </c>
      <c r="B2714" s="5">
        <v>3222001901</v>
      </c>
      <c r="C2714" s="6">
        <v>1010196971</v>
      </c>
      <c r="D2714" s="5" t="s">
        <v>6593</v>
      </c>
      <c r="E2714" s="6">
        <v>1047587</v>
      </c>
      <c r="F2714" s="5" t="s">
        <v>6594</v>
      </c>
      <c r="G2714" s="6">
        <v>4</v>
      </c>
      <c r="H2714" s="5" t="s">
        <v>27</v>
      </c>
      <c r="I2714" s="5" t="s">
        <v>6595</v>
      </c>
      <c r="J2714" s="7">
        <v>7897050</v>
      </c>
      <c r="K2714" s="7">
        <v>14005950</v>
      </c>
      <c r="L2714" s="7">
        <v>11</v>
      </c>
      <c r="M2714" s="7">
        <v>340</v>
      </c>
      <c r="N2714" s="8">
        <v>304762.92</v>
      </c>
      <c r="O2714" s="9">
        <v>0</v>
      </c>
      <c r="P2714" s="10">
        <v>44859</v>
      </c>
      <c r="Q2714" s="5" t="s">
        <v>29</v>
      </c>
      <c r="R2714" s="7">
        <v>11</v>
      </c>
      <c r="S2714" s="11" t="s">
        <v>30</v>
      </c>
      <c r="T2714" s="7" t="s">
        <v>31</v>
      </c>
      <c r="U2714" s="12">
        <v>96454.86</v>
      </c>
      <c r="V2714" s="7">
        <v>0</v>
      </c>
      <c r="W2714" s="12" t="s">
        <v>40</v>
      </c>
      <c r="X2714" s="13" t="s">
        <v>33</v>
      </c>
      <c r="Y2714" s="5" t="s">
        <v>34</v>
      </c>
      <c r="Z2714" s="5" t="s">
        <v>6555</v>
      </c>
      <c r="AA2714" t="str">
        <f>_xlfn.XLOOKUP(B2714,direcciones!B:B,direcciones!C:C,"",0)</f>
        <v/>
      </c>
      <c r="AB2714" t="str">
        <f>_xlfn.XLOOKUP(B2714,direcciones!B:B,direcciones!D:D,"",0)</f>
        <v/>
      </c>
      <c r="AC2714" t="str">
        <f>_xlfn.XLOOKUP($B2714,direcciones!$B:$B,direcciones!E:E,"",0)</f>
        <v/>
      </c>
      <c r="AD2714" t="str">
        <f>_xlfn.XLOOKUP($B2714,direcciones!$B:$B,direcciones!F:F,"",0)</f>
        <v/>
      </c>
      <c r="AE2714" t="str">
        <f>_xlfn.XLOOKUP($B2714,direcciones!$B:$B,direcciones!G:G,"",0)</f>
        <v/>
      </c>
    </row>
    <row r="2715" spans="1:31" x14ac:dyDescent="0.25">
      <c r="A2715" s="5">
        <f t="shared" si="42"/>
        <v>2714</v>
      </c>
      <c r="B2715" s="5">
        <v>3222001901</v>
      </c>
      <c r="C2715" s="6">
        <v>1010196971</v>
      </c>
      <c r="D2715" s="5" t="s">
        <v>6593</v>
      </c>
      <c r="E2715" s="6">
        <v>1047584</v>
      </c>
      <c r="F2715" s="5" t="s">
        <v>6594</v>
      </c>
      <c r="G2715" s="6">
        <v>4</v>
      </c>
      <c r="H2715" s="5" t="s">
        <v>27</v>
      </c>
      <c r="I2715" s="5" t="s">
        <v>5644</v>
      </c>
      <c r="J2715" s="7">
        <v>1906800</v>
      </c>
      <c r="K2715" s="7">
        <v>14005950</v>
      </c>
      <c r="L2715" s="7">
        <v>11</v>
      </c>
      <c r="M2715" s="7">
        <v>340</v>
      </c>
      <c r="N2715" s="8">
        <v>304762.92</v>
      </c>
      <c r="O2715" s="9">
        <v>0</v>
      </c>
      <c r="P2715" s="10">
        <v>44859</v>
      </c>
      <c r="Q2715" s="5" t="s">
        <v>29</v>
      </c>
      <c r="R2715" s="7">
        <v>11</v>
      </c>
      <c r="S2715" s="11" t="s">
        <v>30</v>
      </c>
      <c r="T2715" s="7" t="s">
        <v>31</v>
      </c>
      <c r="U2715" s="12">
        <v>96454.86</v>
      </c>
      <c r="V2715" s="7">
        <v>0</v>
      </c>
      <c r="W2715" s="12" t="s">
        <v>40</v>
      </c>
      <c r="X2715" s="13" t="s">
        <v>33</v>
      </c>
      <c r="Y2715" s="5" t="s">
        <v>34</v>
      </c>
      <c r="Z2715" s="5" t="s">
        <v>6555</v>
      </c>
      <c r="AA2715" t="str">
        <f>_xlfn.XLOOKUP(B2715,direcciones!B:B,direcciones!C:C,"",0)</f>
        <v/>
      </c>
      <c r="AB2715" t="str">
        <f>_xlfn.XLOOKUP(B2715,direcciones!B:B,direcciones!D:D,"",0)</f>
        <v/>
      </c>
      <c r="AC2715" t="str">
        <f>_xlfn.XLOOKUP($B2715,direcciones!$B:$B,direcciones!E:E,"",0)</f>
        <v/>
      </c>
      <c r="AD2715" t="str">
        <f>_xlfn.XLOOKUP($B2715,direcciones!$B:$B,direcciones!F:F,"",0)</f>
        <v/>
      </c>
      <c r="AE2715" t="str">
        <f>_xlfn.XLOOKUP($B2715,direcciones!$B:$B,direcciones!G:G,"",0)</f>
        <v/>
      </c>
    </row>
    <row r="2716" spans="1:31" x14ac:dyDescent="0.25">
      <c r="A2716" s="5">
        <f t="shared" si="42"/>
        <v>2715</v>
      </c>
      <c r="B2716" s="5">
        <v>3178866719</v>
      </c>
      <c r="C2716" s="6">
        <v>34526314</v>
      </c>
      <c r="D2716" s="5" t="s">
        <v>6596</v>
      </c>
      <c r="E2716" s="6">
        <v>1220162</v>
      </c>
      <c r="F2716" s="5" t="s">
        <v>6597</v>
      </c>
      <c r="G2716" s="6">
        <v>3</v>
      </c>
      <c r="H2716" s="5" t="s">
        <v>27</v>
      </c>
      <c r="I2716" s="5" t="s">
        <v>6598</v>
      </c>
      <c r="J2716" s="7">
        <v>5000100</v>
      </c>
      <c r="K2716" s="7">
        <v>19145700</v>
      </c>
      <c r="L2716" s="7">
        <v>5</v>
      </c>
      <c r="M2716" s="7">
        <v>157</v>
      </c>
      <c r="N2716" s="8">
        <v>410220.17</v>
      </c>
      <c r="O2716" s="9">
        <v>1.1385372292554149E-2</v>
      </c>
      <c r="P2716" s="10">
        <v>45072</v>
      </c>
      <c r="Q2716" s="5" t="s">
        <v>29</v>
      </c>
      <c r="R2716" s="7">
        <v>4</v>
      </c>
      <c r="S2716" s="11" t="s">
        <v>39</v>
      </c>
      <c r="T2716" s="7" t="s">
        <v>31</v>
      </c>
      <c r="U2716" s="12">
        <v>126417.87</v>
      </c>
      <c r="V2716" s="7">
        <v>56928</v>
      </c>
      <c r="W2716" s="12" t="s">
        <v>40</v>
      </c>
      <c r="X2716" s="13" t="s">
        <v>33</v>
      </c>
      <c r="Y2716" s="5" t="s">
        <v>34</v>
      </c>
      <c r="Z2716" s="5" t="s">
        <v>6555</v>
      </c>
      <c r="AA2716" t="str">
        <f>_xlfn.XLOOKUP(B2716,direcciones!B:B,direcciones!C:C,"",0)</f>
        <v>Bucaramanga</v>
      </c>
      <c r="AB2716" t="str">
        <f>_xlfn.XLOOKUP(B2716,direcciones!B:B,direcciones!D:D,"",0)</f>
        <v>SANTANDER</v>
      </c>
      <c r="AC2716">
        <f>_xlfn.XLOOKUP($B2716,direcciones!$B:$B,direcciones!E:E,"",0)</f>
        <v>0</v>
      </c>
      <c r="AD2716" t="str">
        <f>_xlfn.XLOOKUP($B2716,direcciones!$B:$B,direcciones!F:F,"",0)</f>
        <v>SANTANDER</v>
      </c>
      <c r="AE2716" t="str">
        <f>_xlfn.XLOOKUP($B2716,direcciones!$B:$B,direcciones!G:G,"",0)</f>
        <v>carrera 52 50-90</v>
      </c>
    </row>
    <row r="2717" spans="1:31" x14ac:dyDescent="0.25">
      <c r="A2717" s="5">
        <f t="shared" si="42"/>
        <v>2716</v>
      </c>
      <c r="B2717" s="5">
        <v>3178866719</v>
      </c>
      <c r="C2717" s="6">
        <v>34526314</v>
      </c>
      <c r="D2717" s="5" t="s">
        <v>6596</v>
      </c>
      <c r="E2717" s="6">
        <v>1220161</v>
      </c>
      <c r="F2717" s="5" t="s">
        <v>6597</v>
      </c>
      <c r="G2717" s="6">
        <v>3</v>
      </c>
      <c r="H2717" s="5" t="s">
        <v>27</v>
      </c>
      <c r="I2717" s="5" t="s">
        <v>6599</v>
      </c>
      <c r="J2717" s="7">
        <v>4389000</v>
      </c>
      <c r="K2717" s="7">
        <v>19145700</v>
      </c>
      <c r="L2717" s="7">
        <v>5</v>
      </c>
      <c r="M2717" s="7">
        <v>157</v>
      </c>
      <c r="N2717" s="8">
        <v>410220.17</v>
      </c>
      <c r="O2717" s="9">
        <v>1.2970608339029391E-2</v>
      </c>
      <c r="P2717" s="10">
        <v>45072</v>
      </c>
      <c r="Q2717" s="5" t="s">
        <v>29</v>
      </c>
      <c r="R2717" s="7">
        <v>4</v>
      </c>
      <c r="S2717" s="11" t="s">
        <v>39</v>
      </c>
      <c r="T2717" s="7" t="s">
        <v>31</v>
      </c>
      <c r="U2717" s="12">
        <v>126417.87</v>
      </c>
      <c r="V2717" s="7">
        <v>56928</v>
      </c>
      <c r="W2717" s="12" t="s">
        <v>40</v>
      </c>
      <c r="X2717" s="13" t="s">
        <v>33</v>
      </c>
      <c r="Y2717" s="5" t="s">
        <v>34</v>
      </c>
      <c r="Z2717" s="5" t="s">
        <v>6555</v>
      </c>
      <c r="AA2717" t="str">
        <f>_xlfn.XLOOKUP(B2717,direcciones!B:B,direcciones!C:C,"",0)</f>
        <v>Bucaramanga</v>
      </c>
      <c r="AB2717" t="str">
        <f>_xlfn.XLOOKUP(B2717,direcciones!B:B,direcciones!D:D,"",0)</f>
        <v>SANTANDER</v>
      </c>
      <c r="AC2717">
        <f>_xlfn.XLOOKUP($B2717,direcciones!$B:$B,direcciones!E:E,"",0)</f>
        <v>0</v>
      </c>
      <c r="AD2717" t="str">
        <f>_xlfn.XLOOKUP($B2717,direcciones!$B:$B,direcciones!F:F,"",0)</f>
        <v>SANTANDER</v>
      </c>
      <c r="AE2717" t="str">
        <f>_xlfn.XLOOKUP($B2717,direcciones!$B:$B,direcciones!G:G,"",0)</f>
        <v>carrera 52 50-90</v>
      </c>
    </row>
    <row r="2718" spans="1:31" x14ac:dyDescent="0.25">
      <c r="A2718" s="5">
        <f t="shared" si="42"/>
        <v>2717</v>
      </c>
      <c r="B2718" s="5">
        <v>3125764439</v>
      </c>
      <c r="C2718" s="6">
        <v>80809409</v>
      </c>
      <c r="D2718" s="5" t="s">
        <v>5652</v>
      </c>
      <c r="E2718" s="6">
        <v>1190487</v>
      </c>
      <c r="F2718" s="5" t="s">
        <v>5653</v>
      </c>
      <c r="G2718" s="6">
        <v>3</v>
      </c>
      <c r="H2718" s="5" t="s">
        <v>27</v>
      </c>
      <c r="I2718" s="5" t="s">
        <v>6600</v>
      </c>
      <c r="J2718" s="7">
        <v>3569610</v>
      </c>
      <c r="K2718" s="7">
        <v>19711053</v>
      </c>
      <c r="L2718" s="7">
        <v>6</v>
      </c>
      <c r="M2718" s="7">
        <v>189</v>
      </c>
      <c r="N2718" s="8">
        <v>412965.93</v>
      </c>
      <c r="O2718" s="9">
        <v>0.26952160039892314</v>
      </c>
      <c r="P2718" s="10">
        <v>45046</v>
      </c>
      <c r="Q2718" s="5" t="s">
        <v>29</v>
      </c>
      <c r="R2718" s="7">
        <v>5</v>
      </c>
      <c r="S2718" s="11" t="s">
        <v>39</v>
      </c>
      <c r="T2718" s="7" t="s">
        <v>31</v>
      </c>
      <c r="U2718" s="12">
        <v>129781.72</v>
      </c>
      <c r="V2718" s="7">
        <v>962087</v>
      </c>
      <c r="W2718" s="12" t="s">
        <v>40</v>
      </c>
      <c r="X2718" s="13" t="s">
        <v>33</v>
      </c>
      <c r="Y2718" s="5" t="s">
        <v>34</v>
      </c>
      <c r="Z2718" s="5" t="s">
        <v>6555</v>
      </c>
      <c r="AA2718" t="str">
        <f>_xlfn.XLOOKUP(B2718,direcciones!B:B,direcciones!C:C,"",0)</f>
        <v>Bogotá</v>
      </c>
      <c r="AB2718" t="str">
        <f>_xlfn.XLOOKUP(B2718,direcciones!B:B,direcciones!D:D,"",0)</f>
        <v>CUNDINAMARCA</v>
      </c>
      <c r="AC2718">
        <f>_xlfn.XLOOKUP($B2718,direcciones!$B:$B,direcciones!E:E,"",0)</f>
        <v>0</v>
      </c>
      <c r="AD2718" t="str">
        <f>_xlfn.XLOOKUP($B2718,direcciones!$B:$B,direcciones!F:F,"",0)</f>
        <v>CUNDINAMARCA</v>
      </c>
      <c r="AE2718" t="str">
        <f>_xlfn.XLOOKUP($B2718,direcciones!$B:$B,direcciones!G:G,"",0)</f>
        <v>Calle 49c bis sur # 3d 17</v>
      </c>
    </row>
    <row r="2719" spans="1:31" x14ac:dyDescent="0.25">
      <c r="A2719" s="5">
        <f t="shared" si="42"/>
        <v>2718</v>
      </c>
      <c r="B2719" s="5">
        <v>3053527970</v>
      </c>
      <c r="C2719" s="6">
        <v>22668501</v>
      </c>
      <c r="D2719" s="5" t="s">
        <v>6601</v>
      </c>
      <c r="E2719" s="6">
        <v>1172788</v>
      </c>
      <c r="F2719" s="5" t="s">
        <v>6602</v>
      </c>
      <c r="G2719" s="6">
        <v>4</v>
      </c>
      <c r="H2719" s="5" t="s">
        <v>27</v>
      </c>
      <c r="I2719" s="5" t="s">
        <v>6603</v>
      </c>
      <c r="J2719" s="7">
        <v>13656300</v>
      </c>
      <c r="K2719" s="7">
        <v>19948950</v>
      </c>
      <c r="L2719" s="7">
        <v>7</v>
      </c>
      <c r="M2719" s="7">
        <v>216</v>
      </c>
      <c r="N2719" s="8">
        <v>402490.87</v>
      </c>
      <c r="O2719" s="9">
        <v>0</v>
      </c>
      <c r="P2719" s="10">
        <v>45016</v>
      </c>
      <c r="Q2719" s="5" t="s">
        <v>29</v>
      </c>
      <c r="R2719" s="7">
        <v>6</v>
      </c>
      <c r="S2719" s="11" t="s">
        <v>39</v>
      </c>
      <c r="T2719" s="7" t="s">
        <v>31</v>
      </c>
      <c r="U2719" s="12">
        <v>131197.20000000001</v>
      </c>
      <c r="V2719" s="7">
        <v>0</v>
      </c>
      <c r="W2719" s="12" t="s">
        <v>40</v>
      </c>
      <c r="X2719" s="13" t="s">
        <v>33</v>
      </c>
      <c r="Y2719" s="5" t="s">
        <v>34</v>
      </c>
      <c r="Z2719" s="5" t="s">
        <v>6555</v>
      </c>
      <c r="AA2719" t="str">
        <f>_xlfn.XLOOKUP(B2719,direcciones!B:B,direcciones!C:C,"",0)</f>
        <v/>
      </c>
      <c r="AB2719" t="str">
        <f>_xlfn.XLOOKUP(B2719,direcciones!B:B,direcciones!D:D,"",0)</f>
        <v/>
      </c>
      <c r="AC2719" t="str">
        <f>_xlfn.XLOOKUP($B2719,direcciones!$B:$B,direcciones!E:E,"",0)</f>
        <v/>
      </c>
      <c r="AD2719" t="str">
        <f>_xlfn.XLOOKUP($B2719,direcciones!$B:$B,direcciones!F:F,"",0)</f>
        <v/>
      </c>
      <c r="AE2719" t="str">
        <f>_xlfn.XLOOKUP($B2719,direcciones!$B:$B,direcciones!G:G,"",0)</f>
        <v/>
      </c>
    </row>
    <row r="2720" spans="1:31" x14ac:dyDescent="0.25">
      <c r="A2720" s="5">
        <f t="shared" si="42"/>
        <v>2719</v>
      </c>
      <c r="B2720" s="5">
        <v>3053527970</v>
      </c>
      <c r="C2720" s="6">
        <v>22668501</v>
      </c>
      <c r="D2720" s="5" t="s">
        <v>6601</v>
      </c>
      <c r="E2720" s="6">
        <v>1172787</v>
      </c>
      <c r="F2720" s="5" t="s">
        <v>6602</v>
      </c>
      <c r="G2720" s="6">
        <v>4</v>
      </c>
      <c r="H2720" s="5" t="s">
        <v>27</v>
      </c>
      <c r="I2720" s="5" t="s">
        <v>6604</v>
      </c>
      <c r="J2720" s="7">
        <v>2955750</v>
      </c>
      <c r="K2720" s="7">
        <v>19948950</v>
      </c>
      <c r="L2720" s="7">
        <v>7</v>
      </c>
      <c r="M2720" s="7">
        <v>216</v>
      </c>
      <c r="N2720" s="8">
        <v>402490.87</v>
      </c>
      <c r="O2720" s="9">
        <v>0</v>
      </c>
      <c r="P2720" s="10">
        <v>45016</v>
      </c>
      <c r="Q2720" s="5" t="s">
        <v>29</v>
      </c>
      <c r="R2720" s="7">
        <v>6</v>
      </c>
      <c r="S2720" s="11" t="s">
        <v>39</v>
      </c>
      <c r="T2720" s="7" t="s">
        <v>31</v>
      </c>
      <c r="U2720" s="12">
        <v>131197.20000000001</v>
      </c>
      <c r="V2720" s="7">
        <v>0</v>
      </c>
      <c r="W2720" s="12" t="s">
        <v>40</v>
      </c>
      <c r="X2720" s="13" t="s">
        <v>33</v>
      </c>
      <c r="Y2720" s="5" t="s">
        <v>34</v>
      </c>
      <c r="Z2720" s="5" t="s">
        <v>6555</v>
      </c>
      <c r="AA2720" t="str">
        <f>_xlfn.XLOOKUP(B2720,direcciones!B:B,direcciones!C:C,"",0)</f>
        <v/>
      </c>
      <c r="AB2720" t="str">
        <f>_xlfn.XLOOKUP(B2720,direcciones!B:B,direcciones!D:D,"",0)</f>
        <v/>
      </c>
      <c r="AC2720" t="str">
        <f>_xlfn.XLOOKUP($B2720,direcciones!$B:$B,direcciones!E:E,"",0)</f>
        <v/>
      </c>
      <c r="AD2720" t="str">
        <f>_xlfn.XLOOKUP($B2720,direcciones!$B:$B,direcciones!F:F,"",0)</f>
        <v/>
      </c>
      <c r="AE2720" t="str">
        <f>_xlfn.XLOOKUP($B2720,direcciones!$B:$B,direcciones!G:G,"",0)</f>
        <v/>
      </c>
    </row>
    <row r="2721" spans="1:31" x14ac:dyDescent="0.25">
      <c r="A2721" s="5">
        <f t="shared" si="42"/>
        <v>2720</v>
      </c>
      <c r="B2721" s="5">
        <v>3053527970</v>
      </c>
      <c r="C2721" s="6">
        <v>22668501</v>
      </c>
      <c r="D2721" s="5" t="s">
        <v>6601</v>
      </c>
      <c r="E2721" s="6">
        <v>1172785</v>
      </c>
      <c r="F2721" s="5" t="s">
        <v>6602</v>
      </c>
      <c r="G2721" s="6">
        <v>4</v>
      </c>
      <c r="H2721" s="5" t="s">
        <v>27</v>
      </c>
      <c r="I2721" s="5" t="s">
        <v>6605</v>
      </c>
      <c r="J2721" s="7">
        <v>1302000</v>
      </c>
      <c r="K2721" s="7">
        <v>19948950</v>
      </c>
      <c r="L2721" s="7">
        <v>7</v>
      </c>
      <c r="M2721" s="7">
        <v>216</v>
      </c>
      <c r="N2721" s="8">
        <v>402490.87</v>
      </c>
      <c r="O2721" s="9">
        <v>0</v>
      </c>
      <c r="P2721" s="10">
        <v>45016</v>
      </c>
      <c r="Q2721" s="5" t="s">
        <v>29</v>
      </c>
      <c r="R2721" s="7">
        <v>6</v>
      </c>
      <c r="S2721" s="11" t="s">
        <v>39</v>
      </c>
      <c r="T2721" s="7" t="s">
        <v>31</v>
      </c>
      <c r="U2721" s="12">
        <v>131197.20000000001</v>
      </c>
      <c r="V2721" s="7">
        <v>0</v>
      </c>
      <c r="W2721" s="12" t="s">
        <v>60</v>
      </c>
      <c r="X2721" s="13" t="s">
        <v>33</v>
      </c>
      <c r="Y2721" s="5" t="s">
        <v>34</v>
      </c>
      <c r="Z2721" s="5" t="s">
        <v>6555</v>
      </c>
      <c r="AA2721" t="str">
        <f>_xlfn.XLOOKUP(B2721,direcciones!B:B,direcciones!C:C,"",0)</f>
        <v/>
      </c>
      <c r="AB2721" t="str">
        <f>_xlfn.XLOOKUP(B2721,direcciones!B:B,direcciones!D:D,"",0)</f>
        <v/>
      </c>
      <c r="AC2721" t="str">
        <f>_xlfn.XLOOKUP($B2721,direcciones!$B:$B,direcciones!E:E,"",0)</f>
        <v/>
      </c>
      <c r="AD2721" t="str">
        <f>_xlfn.XLOOKUP($B2721,direcciones!$B:$B,direcciones!F:F,"",0)</f>
        <v/>
      </c>
      <c r="AE2721" t="str">
        <f>_xlfn.XLOOKUP($B2721,direcciones!$B:$B,direcciones!G:G,"",0)</f>
        <v/>
      </c>
    </row>
    <row r="2722" spans="1:31" x14ac:dyDescent="0.25">
      <c r="A2722" s="5">
        <f t="shared" si="42"/>
        <v>2721</v>
      </c>
      <c r="B2722" s="5">
        <v>3006087062</v>
      </c>
      <c r="C2722" s="6">
        <v>1143342148</v>
      </c>
      <c r="D2722" s="5" t="s">
        <v>6606</v>
      </c>
      <c r="E2722" s="6">
        <v>1047133</v>
      </c>
      <c r="F2722" s="5" t="s">
        <v>6607</v>
      </c>
      <c r="G2722" s="6">
        <v>3</v>
      </c>
      <c r="H2722" s="5" t="s">
        <v>27</v>
      </c>
      <c r="I2722" s="5" t="s">
        <v>6608</v>
      </c>
      <c r="J2722" s="7">
        <v>12613473</v>
      </c>
      <c r="K2722" s="7">
        <v>21113367</v>
      </c>
      <c r="L2722" s="7">
        <v>9</v>
      </c>
      <c r="M2722" s="7">
        <v>285</v>
      </c>
      <c r="N2722" s="8">
        <v>456821.7</v>
      </c>
      <c r="O2722" s="9">
        <v>7.928030606637839E-8</v>
      </c>
      <c r="P2722" s="10">
        <v>44854</v>
      </c>
      <c r="Q2722" s="5" t="s">
        <v>29</v>
      </c>
      <c r="R2722" s="7">
        <v>11</v>
      </c>
      <c r="S2722" s="11" t="s">
        <v>30</v>
      </c>
      <c r="T2722" s="7" t="s">
        <v>31</v>
      </c>
      <c r="U2722" s="12">
        <v>138125.49</v>
      </c>
      <c r="V2722" s="7">
        <v>1</v>
      </c>
      <c r="W2722" s="12" t="s">
        <v>40</v>
      </c>
      <c r="X2722" s="13" t="s">
        <v>33</v>
      </c>
      <c r="Y2722" s="5" t="s">
        <v>34</v>
      </c>
      <c r="Z2722" s="5" t="s">
        <v>6555</v>
      </c>
      <c r="AA2722" t="str">
        <f>_xlfn.XLOOKUP(B2722,direcciones!B:B,direcciones!C:C,"",0)</f>
        <v/>
      </c>
      <c r="AB2722" t="str">
        <f>_xlfn.XLOOKUP(B2722,direcciones!B:B,direcciones!D:D,"",0)</f>
        <v/>
      </c>
      <c r="AC2722" t="str">
        <f>_xlfn.XLOOKUP($B2722,direcciones!$B:$B,direcciones!E:E,"",0)</f>
        <v/>
      </c>
      <c r="AD2722" t="str">
        <f>_xlfn.XLOOKUP($B2722,direcciones!$B:$B,direcciones!F:F,"",0)</f>
        <v/>
      </c>
      <c r="AE2722" t="str">
        <f>_xlfn.XLOOKUP($B2722,direcciones!$B:$B,direcciones!G:G,"",0)</f>
        <v/>
      </c>
    </row>
    <row r="2723" spans="1:31" x14ac:dyDescent="0.25">
      <c r="A2723" s="5">
        <f t="shared" si="42"/>
        <v>2722</v>
      </c>
      <c r="B2723" s="5">
        <v>3006087062</v>
      </c>
      <c r="C2723" s="6">
        <v>1143342148</v>
      </c>
      <c r="D2723" s="5" t="s">
        <v>6606</v>
      </c>
      <c r="E2723" s="6">
        <v>1047132</v>
      </c>
      <c r="F2723" s="5" t="s">
        <v>6607</v>
      </c>
      <c r="G2723" s="6">
        <v>3</v>
      </c>
      <c r="H2723" s="5" t="s">
        <v>27</v>
      </c>
      <c r="I2723" s="5" t="s">
        <v>6609</v>
      </c>
      <c r="J2723" s="7">
        <v>6421218</v>
      </c>
      <c r="K2723" s="7">
        <v>21113367</v>
      </c>
      <c r="L2723" s="7">
        <v>10</v>
      </c>
      <c r="M2723" s="7">
        <v>316</v>
      </c>
      <c r="N2723" s="8">
        <v>456821.7</v>
      </c>
      <c r="O2723" s="9">
        <v>1.557336941371559E-7</v>
      </c>
      <c r="P2723" s="10">
        <v>44854</v>
      </c>
      <c r="Q2723" s="5" t="s">
        <v>29</v>
      </c>
      <c r="R2723" s="7">
        <v>11</v>
      </c>
      <c r="S2723" s="11" t="s">
        <v>30</v>
      </c>
      <c r="T2723" s="7" t="s">
        <v>31</v>
      </c>
      <c r="U2723" s="12">
        <v>138125.49</v>
      </c>
      <c r="V2723" s="7">
        <v>1</v>
      </c>
      <c r="W2723" s="12" t="s">
        <v>40</v>
      </c>
      <c r="X2723" s="13" t="s">
        <v>33</v>
      </c>
      <c r="Y2723" s="5" t="s">
        <v>34</v>
      </c>
      <c r="Z2723" s="5" t="s">
        <v>6555</v>
      </c>
      <c r="AA2723" t="str">
        <f>_xlfn.XLOOKUP(B2723,direcciones!B:B,direcciones!C:C,"",0)</f>
        <v/>
      </c>
      <c r="AB2723" t="str">
        <f>_xlfn.XLOOKUP(B2723,direcciones!B:B,direcciones!D:D,"",0)</f>
        <v/>
      </c>
      <c r="AC2723" t="str">
        <f>_xlfn.XLOOKUP($B2723,direcciones!$B:$B,direcciones!E:E,"",0)</f>
        <v/>
      </c>
      <c r="AD2723" t="str">
        <f>_xlfn.XLOOKUP($B2723,direcciones!$B:$B,direcciones!F:F,"",0)</f>
        <v/>
      </c>
      <c r="AE2723" t="str">
        <f>_xlfn.XLOOKUP($B2723,direcciones!$B:$B,direcciones!G:G,"",0)</f>
        <v/>
      </c>
    </row>
    <row r="2724" spans="1:31" x14ac:dyDescent="0.25">
      <c r="A2724" s="5">
        <f t="shared" si="42"/>
        <v>2723</v>
      </c>
      <c r="B2724" s="5">
        <v>3006087062</v>
      </c>
      <c r="C2724" s="6">
        <v>1143342148</v>
      </c>
      <c r="D2724" s="5" t="s">
        <v>6606</v>
      </c>
      <c r="E2724" s="6">
        <v>1047131</v>
      </c>
      <c r="F2724" s="5" t="s">
        <v>6607</v>
      </c>
      <c r="G2724" s="6">
        <v>3</v>
      </c>
      <c r="H2724" s="5" t="s">
        <v>27</v>
      </c>
      <c r="I2724" s="5" t="s">
        <v>6610</v>
      </c>
      <c r="J2724" s="7">
        <v>2078676</v>
      </c>
      <c r="K2724" s="7">
        <v>21113367</v>
      </c>
      <c r="L2724" s="7">
        <v>10</v>
      </c>
      <c r="M2724" s="7">
        <v>316</v>
      </c>
      <c r="N2724" s="8">
        <v>456821.7</v>
      </c>
      <c r="O2724" s="9">
        <v>4.8107545379847555E-7</v>
      </c>
      <c r="P2724" s="10">
        <v>44854</v>
      </c>
      <c r="Q2724" s="5" t="s">
        <v>29</v>
      </c>
      <c r="R2724" s="7">
        <v>11</v>
      </c>
      <c r="S2724" s="11" t="s">
        <v>30</v>
      </c>
      <c r="T2724" s="7" t="s">
        <v>31</v>
      </c>
      <c r="U2724" s="12">
        <v>138125.49</v>
      </c>
      <c r="V2724" s="7">
        <v>1</v>
      </c>
      <c r="W2724" s="12" t="s">
        <v>158</v>
      </c>
      <c r="X2724" s="13" t="s">
        <v>33</v>
      </c>
      <c r="Y2724" s="5" t="s">
        <v>34</v>
      </c>
      <c r="Z2724" s="5" t="s">
        <v>6555</v>
      </c>
      <c r="AA2724" t="str">
        <f>_xlfn.XLOOKUP(B2724,direcciones!B:B,direcciones!C:C,"",0)</f>
        <v/>
      </c>
      <c r="AB2724" t="str">
        <f>_xlfn.XLOOKUP(B2724,direcciones!B:B,direcciones!D:D,"",0)</f>
        <v/>
      </c>
      <c r="AC2724" t="str">
        <f>_xlfn.XLOOKUP($B2724,direcciones!$B:$B,direcciones!E:E,"",0)</f>
        <v/>
      </c>
      <c r="AD2724" t="str">
        <f>_xlfn.XLOOKUP($B2724,direcciones!$B:$B,direcciones!F:F,"",0)</f>
        <v/>
      </c>
      <c r="AE2724" t="str">
        <f>_xlfn.XLOOKUP($B2724,direcciones!$B:$B,direcciones!G:G,"",0)</f>
        <v/>
      </c>
    </row>
    <row r="2725" spans="1:31" x14ac:dyDescent="0.25">
      <c r="A2725" s="5">
        <f t="shared" si="42"/>
        <v>2724</v>
      </c>
      <c r="B2725" s="5">
        <v>3206989438</v>
      </c>
      <c r="C2725" s="6">
        <v>1075271790</v>
      </c>
      <c r="D2725" s="5" t="s">
        <v>6611</v>
      </c>
      <c r="E2725" s="6">
        <v>1135278</v>
      </c>
      <c r="F2725" s="5" t="s">
        <v>6612</v>
      </c>
      <c r="G2725" s="6">
        <v>3</v>
      </c>
      <c r="H2725" s="5" t="s">
        <v>27</v>
      </c>
      <c r="I2725" s="5" t="s">
        <v>6613</v>
      </c>
      <c r="J2725" s="7">
        <v>11659200</v>
      </c>
      <c r="K2725" s="7">
        <v>21516700</v>
      </c>
      <c r="L2725" s="7">
        <v>8</v>
      </c>
      <c r="M2725" s="7">
        <v>247</v>
      </c>
      <c r="N2725" s="8">
        <v>467263.07</v>
      </c>
      <c r="O2725" s="9">
        <v>0</v>
      </c>
      <c r="P2725" s="10">
        <v>44978</v>
      </c>
      <c r="Q2725" s="5" t="s">
        <v>29</v>
      </c>
      <c r="R2725" s="7">
        <v>7</v>
      </c>
      <c r="S2725" s="11" t="s">
        <v>39</v>
      </c>
      <c r="T2725" s="7" t="s">
        <v>31</v>
      </c>
      <c r="U2725" s="12">
        <v>114920.44</v>
      </c>
      <c r="V2725" s="7">
        <v>0</v>
      </c>
      <c r="W2725" s="12" t="s">
        <v>40</v>
      </c>
      <c r="X2725" s="13" t="s">
        <v>33</v>
      </c>
      <c r="Y2725" s="5" t="s">
        <v>34</v>
      </c>
      <c r="Z2725" s="5" t="s">
        <v>6555</v>
      </c>
      <c r="AA2725" t="str">
        <f>_xlfn.XLOOKUP(B2725,direcciones!B:B,direcciones!C:C,"",0)</f>
        <v/>
      </c>
      <c r="AB2725" t="str">
        <f>_xlfn.XLOOKUP(B2725,direcciones!B:B,direcciones!D:D,"",0)</f>
        <v/>
      </c>
      <c r="AC2725" t="str">
        <f>_xlfn.XLOOKUP($B2725,direcciones!$B:$B,direcciones!E:E,"",0)</f>
        <v/>
      </c>
      <c r="AD2725" t="str">
        <f>_xlfn.XLOOKUP($B2725,direcciones!$B:$B,direcciones!F:F,"",0)</f>
        <v/>
      </c>
      <c r="AE2725" t="str">
        <f>_xlfn.XLOOKUP($B2725,direcciones!$B:$B,direcciones!G:G,"",0)</f>
        <v/>
      </c>
    </row>
    <row r="2726" spans="1:31" x14ac:dyDescent="0.25">
      <c r="A2726" s="5">
        <f t="shared" si="42"/>
        <v>2725</v>
      </c>
      <c r="B2726" s="5">
        <v>3206989438</v>
      </c>
      <c r="C2726" s="6">
        <v>1075271790</v>
      </c>
      <c r="D2726" s="5" t="s">
        <v>6611</v>
      </c>
      <c r="E2726" s="6">
        <v>1135276</v>
      </c>
      <c r="F2726" s="5" t="s">
        <v>6612</v>
      </c>
      <c r="G2726" s="6">
        <v>3</v>
      </c>
      <c r="H2726" s="5" t="s">
        <v>27</v>
      </c>
      <c r="I2726" s="5" t="s">
        <v>6614</v>
      </c>
      <c r="J2726" s="7">
        <v>2994600</v>
      </c>
      <c r="K2726" s="7">
        <v>21516700</v>
      </c>
      <c r="L2726" s="7">
        <v>8</v>
      </c>
      <c r="M2726" s="7">
        <v>247</v>
      </c>
      <c r="N2726" s="8">
        <v>467263.07</v>
      </c>
      <c r="O2726" s="9">
        <v>0</v>
      </c>
      <c r="P2726" s="10">
        <v>44978</v>
      </c>
      <c r="Q2726" s="5" t="s">
        <v>29</v>
      </c>
      <c r="R2726" s="7">
        <v>7</v>
      </c>
      <c r="S2726" s="11" t="s">
        <v>39</v>
      </c>
      <c r="T2726" s="7" t="s">
        <v>31</v>
      </c>
      <c r="U2726" s="12">
        <v>114920.44</v>
      </c>
      <c r="V2726" s="7">
        <v>0</v>
      </c>
      <c r="W2726" s="12" t="s">
        <v>40</v>
      </c>
      <c r="X2726" s="13" t="s">
        <v>33</v>
      </c>
      <c r="Y2726" s="5" t="s">
        <v>34</v>
      </c>
      <c r="Z2726" s="5" t="s">
        <v>6555</v>
      </c>
      <c r="AA2726" t="str">
        <f>_xlfn.XLOOKUP(B2726,direcciones!B:B,direcciones!C:C,"",0)</f>
        <v/>
      </c>
      <c r="AB2726" t="str">
        <f>_xlfn.XLOOKUP(B2726,direcciones!B:B,direcciones!D:D,"",0)</f>
        <v/>
      </c>
      <c r="AC2726" t="str">
        <f>_xlfn.XLOOKUP($B2726,direcciones!$B:$B,direcciones!E:E,"",0)</f>
        <v/>
      </c>
      <c r="AD2726" t="str">
        <f>_xlfn.XLOOKUP($B2726,direcciones!$B:$B,direcciones!F:F,"",0)</f>
        <v/>
      </c>
      <c r="AE2726" t="str">
        <f>_xlfn.XLOOKUP($B2726,direcciones!$B:$B,direcciones!G:G,"",0)</f>
        <v/>
      </c>
    </row>
    <row r="2727" spans="1:31" x14ac:dyDescent="0.25">
      <c r="A2727" s="5">
        <f t="shared" si="42"/>
        <v>2726</v>
      </c>
      <c r="B2727" s="5">
        <v>3147264134</v>
      </c>
      <c r="C2727" s="6">
        <v>31995261</v>
      </c>
      <c r="D2727" s="5" t="s">
        <v>6615</v>
      </c>
      <c r="E2727" s="6">
        <v>1200550</v>
      </c>
      <c r="F2727" s="5" t="s">
        <v>6616</v>
      </c>
      <c r="G2727" s="6">
        <v>3</v>
      </c>
      <c r="H2727" s="5" t="s">
        <v>27</v>
      </c>
      <c r="I2727" s="5" t="s">
        <v>6617</v>
      </c>
      <c r="J2727" s="7">
        <v>12667200</v>
      </c>
      <c r="K2727" s="7">
        <v>21759150</v>
      </c>
      <c r="L2727" s="7">
        <v>6</v>
      </c>
      <c r="M2727" s="7">
        <v>188</v>
      </c>
      <c r="N2727" s="8">
        <v>449279.42</v>
      </c>
      <c r="O2727" s="9">
        <v>7.4207401793608692E-6</v>
      </c>
      <c r="P2727" s="10">
        <v>45046</v>
      </c>
      <c r="Q2727" s="5" t="s">
        <v>29</v>
      </c>
      <c r="R2727" s="7">
        <v>5</v>
      </c>
      <c r="S2727" s="11" t="s">
        <v>39</v>
      </c>
      <c r="T2727" s="7" t="s">
        <v>31</v>
      </c>
      <c r="U2727" s="12">
        <v>141967.89000000001</v>
      </c>
      <c r="V2727" s="7">
        <v>94</v>
      </c>
      <c r="W2727" s="12" t="s">
        <v>40</v>
      </c>
      <c r="X2727" s="13" t="s">
        <v>33</v>
      </c>
      <c r="Y2727" s="5" t="s">
        <v>34</v>
      </c>
      <c r="Z2727" s="5" t="s">
        <v>6555</v>
      </c>
      <c r="AA2727" t="str">
        <f>_xlfn.XLOOKUP(B2727,direcciones!B:B,direcciones!C:C,"",0)</f>
        <v>Cali</v>
      </c>
      <c r="AB2727" t="str">
        <f>_xlfn.XLOOKUP(B2727,direcciones!B:B,direcciones!D:D,"",0)</f>
        <v>VALLE</v>
      </c>
      <c r="AC2727">
        <f>_xlfn.XLOOKUP($B2727,direcciones!$B:$B,direcciones!E:E,"",0)</f>
        <v>0</v>
      </c>
      <c r="AD2727" t="str">
        <f>_xlfn.XLOOKUP($B2727,direcciones!$B:$B,direcciones!F:F,"",0)</f>
        <v>VALLE</v>
      </c>
      <c r="AE2727" t="str">
        <f>_xlfn.XLOOKUP($B2727,direcciones!$B:$B,direcciones!G:G,"",0)</f>
        <v>Kra 33c # 48a16</v>
      </c>
    </row>
    <row r="2728" spans="1:31" x14ac:dyDescent="0.25">
      <c r="A2728" s="5">
        <f t="shared" si="42"/>
        <v>2727</v>
      </c>
      <c r="B2728" s="5">
        <v>3005690838</v>
      </c>
      <c r="C2728" s="6">
        <v>32256123</v>
      </c>
      <c r="D2728" s="5" t="s">
        <v>6618</v>
      </c>
      <c r="E2728" s="6">
        <v>1189315</v>
      </c>
      <c r="F2728" s="5" t="s">
        <v>6619</v>
      </c>
      <c r="G2728" s="6">
        <v>2</v>
      </c>
      <c r="H2728" s="5" t="s">
        <v>27</v>
      </c>
      <c r="I2728" s="5" t="s">
        <v>6620</v>
      </c>
      <c r="J2728" s="7">
        <v>14720000</v>
      </c>
      <c r="K2728" s="7">
        <v>24558500</v>
      </c>
      <c r="L2728" s="7">
        <v>5</v>
      </c>
      <c r="M2728" s="7">
        <v>171</v>
      </c>
      <c r="N2728" s="8">
        <v>623700.91</v>
      </c>
      <c r="O2728" s="9">
        <v>0.11668566576086957</v>
      </c>
      <c r="P2728" s="10">
        <v>44680</v>
      </c>
      <c r="Q2728" s="5" t="s">
        <v>152</v>
      </c>
      <c r="R2728" s="7">
        <v>17</v>
      </c>
      <c r="S2728" s="11" t="s">
        <v>30</v>
      </c>
      <c r="T2728" s="7" t="s">
        <v>31</v>
      </c>
      <c r="U2728" s="12">
        <v>158624.03</v>
      </c>
      <c r="V2728" s="7">
        <v>1717613</v>
      </c>
      <c r="W2728" s="12" t="s">
        <v>40</v>
      </c>
      <c r="X2728" s="13" t="s">
        <v>33</v>
      </c>
      <c r="Y2728" s="5" t="s">
        <v>34</v>
      </c>
      <c r="Z2728" s="5" t="s">
        <v>6555</v>
      </c>
      <c r="AA2728" t="str">
        <f>_xlfn.XLOOKUP(B2728,direcciones!B:B,direcciones!C:C,"",0)</f>
        <v/>
      </c>
      <c r="AB2728" t="str">
        <f>_xlfn.XLOOKUP(B2728,direcciones!B:B,direcciones!D:D,"",0)</f>
        <v/>
      </c>
      <c r="AC2728" t="str">
        <f>_xlfn.XLOOKUP($B2728,direcciones!$B:$B,direcciones!E:E,"",0)</f>
        <v/>
      </c>
      <c r="AD2728" t="str">
        <f>_xlfn.XLOOKUP($B2728,direcciones!$B:$B,direcciones!F:F,"",0)</f>
        <v/>
      </c>
      <c r="AE2728" t="str">
        <f>_xlfn.XLOOKUP($B2728,direcciones!$B:$B,direcciones!G:G,"",0)</f>
        <v/>
      </c>
    </row>
    <row r="2729" spans="1:31" x14ac:dyDescent="0.25">
      <c r="A2729" s="5">
        <f t="shared" si="42"/>
        <v>2728</v>
      </c>
      <c r="B2729" s="5">
        <v>3005690838</v>
      </c>
      <c r="C2729" s="6">
        <v>32256123</v>
      </c>
      <c r="D2729" s="5" t="s">
        <v>6618</v>
      </c>
      <c r="E2729" s="6">
        <v>922512</v>
      </c>
      <c r="F2729" s="5" t="s">
        <v>6619</v>
      </c>
      <c r="G2729" s="6">
        <v>2</v>
      </c>
      <c r="H2729" s="5" t="s">
        <v>27</v>
      </c>
      <c r="I2729" s="5" t="s">
        <v>6621</v>
      </c>
      <c r="J2729" s="7">
        <v>9838500</v>
      </c>
      <c r="K2729" s="7">
        <v>24558500</v>
      </c>
      <c r="L2729" s="7">
        <v>24</v>
      </c>
      <c r="M2729" s="7">
        <v>725</v>
      </c>
      <c r="N2729" s="8">
        <v>623700.91</v>
      </c>
      <c r="O2729" s="9">
        <v>0.1745807795903847</v>
      </c>
      <c r="P2729" s="10">
        <v>44680</v>
      </c>
      <c r="Q2729" s="5" t="s">
        <v>152</v>
      </c>
      <c r="R2729" s="7">
        <v>17</v>
      </c>
      <c r="S2729" s="11" t="s">
        <v>30</v>
      </c>
      <c r="T2729" s="7" t="s">
        <v>31</v>
      </c>
      <c r="U2729" s="12">
        <v>158624.03</v>
      </c>
      <c r="V2729" s="7">
        <v>1717613</v>
      </c>
      <c r="W2729" s="12" t="s">
        <v>40</v>
      </c>
      <c r="X2729" s="13" t="s">
        <v>33</v>
      </c>
      <c r="Y2729" s="5" t="s">
        <v>34</v>
      </c>
      <c r="Z2729" s="5" t="s">
        <v>6555</v>
      </c>
      <c r="AA2729" t="str">
        <f>_xlfn.XLOOKUP(B2729,direcciones!B:B,direcciones!C:C,"",0)</f>
        <v/>
      </c>
      <c r="AB2729" t="str">
        <f>_xlfn.XLOOKUP(B2729,direcciones!B:B,direcciones!D:D,"",0)</f>
        <v/>
      </c>
      <c r="AC2729" t="str">
        <f>_xlfn.XLOOKUP($B2729,direcciones!$B:$B,direcciones!E:E,"",0)</f>
        <v/>
      </c>
      <c r="AD2729" t="str">
        <f>_xlfn.XLOOKUP($B2729,direcciones!$B:$B,direcciones!F:F,"",0)</f>
        <v/>
      </c>
      <c r="AE2729" t="str">
        <f>_xlfn.XLOOKUP($B2729,direcciones!$B:$B,direcciones!G:G,"",0)</f>
        <v/>
      </c>
    </row>
    <row r="2730" spans="1:31" x14ac:dyDescent="0.25">
      <c r="A2730" s="5">
        <f t="shared" si="42"/>
        <v>2729</v>
      </c>
      <c r="B2730" s="5">
        <v>3005981827</v>
      </c>
      <c r="C2730" s="6">
        <v>1024484452</v>
      </c>
      <c r="D2730" s="5" t="s">
        <v>6622</v>
      </c>
      <c r="E2730" s="6">
        <v>1207718</v>
      </c>
      <c r="F2730" s="5" t="s">
        <v>6623</v>
      </c>
      <c r="G2730" s="6">
        <v>4</v>
      </c>
      <c r="H2730" s="5" t="s">
        <v>27</v>
      </c>
      <c r="I2730" s="5" t="s">
        <v>6624</v>
      </c>
      <c r="J2730" s="7">
        <v>8107000</v>
      </c>
      <c r="K2730" s="7">
        <v>25228500</v>
      </c>
      <c r="L2730" s="7">
        <v>7</v>
      </c>
      <c r="M2730" s="7">
        <v>216</v>
      </c>
      <c r="N2730" s="8">
        <v>525115.05000000005</v>
      </c>
      <c r="O2730" s="9">
        <v>0</v>
      </c>
      <c r="P2730" s="10">
        <v>45077</v>
      </c>
      <c r="Q2730" s="5" t="s">
        <v>29</v>
      </c>
      <c r="R2730" s="7">
        <v>4</v>
      </c>
      <c r="S2730" s="11" t="s">
        <v>39</v>
      </c>
      <c r="T2730" s="7" t="s">
        <v>31</v>
      </c>
      <c r="U2730" s="12">
        <v>162610.53</v>
      </c>
      <c r="V2730" s="7">
        <v>0</v>
      </c>
      <c r="W2730" s="12" t="s">
        <v>40</v>
      </c>
      <c r="X2730" s="13" t="s">
        <v>33</v>
      </c>
      <c r="Y2730" s="5" t="s">
        <v>34</v>
      </c>
      <c r="Z2730" s="5" t="s">
        <v>6555</v>
      </c>
      <c r="AA2730" t="str">
        <f>_xlfn.XLOOKUP(B2730,direcciones!B:B,direcciones!C:C,"",0)</f>
        <v/>
      </c>
      <c r="AB2730" t="str">
        <f>_xlfn.XLOOKUP(B2730,direcciones!B:B,direcciones!D:D,"",0)</f>
        <v/>
      </c>
      <c r="AC2730" t="str">
        <f>_xlfn.XLOOKUP($B2730,direcciones!$B:$B,direcciones!E:E,"",0)</f>
        <v/>
      </c>
      <c r="AD2730" t="str">
        <f>_xlfn.XLOOKUP($B2730,direcciones!$B:$B,direcciones!F:F,"",0)</f>
        <v/>
      </c>
      <c r="AE2730" t="str">
        <f>_xlfn.XLOOKUP($B2730,direcciones!$B:$B,direcciones!G:G,"",0)</f>
        <v/>
      </c>
    </row>
    <row r="2731" spans="1:31" x14ac:dyDescent="0.25">
      <c r="A2731" s="5">
        <f t="shared" si="42"/>
        <v>2730</v>
      </c>
      <c r="B2731" s="5">
        <v>3144775049</v>
      </c>
      <c r="C2731" s="6">
        <v>80543325</v>
      </c>
      <c r="D2731" s="5" t="s">
        <v>6625</v>
      </c>
      <c r="E2731" s="6">
        <v>1200781</v>
      </c>
      <c r="F2731" s="5" t="s">
        <v>6626</v>
      </c>
      <c r="G2731" s="6">
        <v>4</v>
      </c>
      <c r="H2731" s="5" t="s">
        <v>27</v>
      </c>
      <c r="I2731" s="5" t="s">
        <v>6627</v>
      </c>
      <c r="J2731" s="7">
        <v>11303250</v>
      </c>
      <c r="K2731" s="7">
        <v>30512823</v>
      </c>
      <c r="L2731" s="7">
        <v>6</v>
      </c>
      <c r="M2731" s="7">
        <v>188</v>
      </c>
      <c r="N2731" s="8">
        <v>440479.66</v>
      </c>
      <c r="O2731" s="9">
        <v>8.8470130272266822E-8</v>
      </c>
      <c r="P2731" s="10">
        <v>45046</v>
      </c>
      <c r="Q2731" s="5" t="s">
        <v>29</v>
      </c>
      <c r="R2731" s="7">
        <v>5</v>
      </c>
      <c r="S2731" s="11" t="s">
        <v>39</v>
      </c>
      <c r="T2731" s="7" t="s">
        <v>31</v>
      </c>
      <c r="U2731" s="12">
        <v>194052.25</v>
      </c>
      <c r="V2731" s="7">
        <v>1</v>
      </c>
      <c r="W2731" s="12" t="s">
        <v>40</v>
      </c>
      <c r="X2731" s="13" t="s">
        <v>33</v>
      </c>
      <c r="Y2731" s="5" t="s">
        <v>34</v>
      </c>
      <c r="Z2731" s="5" t="s">
        <v>6555</v>
      </c>
      <c r="AA2731" t="str">
        <f>_xlfn.XLOOKUP(B2731,direcciones!B:B,direcciones!C:C,"",0)</f>
        <v>Zipaquirá</v>
      </c>
      <c r="AB2731" t="str">
        <f>_xlfn.XLOOKUP(B2731,direcciones!B:B,direcciones!D:D,"",0)</f>
        <v>CUNDINAMARCA</v>
      </c>
      <c r="AC2731">
        <f>_xlfn.XLOOKUP($B2731,direcciones!$B:$B,direcciones!E:E,"",0)</f>
        <v>0</v>
      </c>
      <c r="AD2731" t="str">
        <f>_xlfn.XLOOKUP($B2731,direcciones!$B:$B,direcciones!F:F,"",0)</f>
        <v>CUNDINAMARCA</v>
      </c>
      <c r="AE2731" t="str">
        <f>_xlfn.XLOOKUP($B2731,direcciones!$B:$B,direcciones!G:G,"",0)</f>
        <v>Carrera 13 #6-40</v>
      </c>
    </row>
    <row r="2732" spans="1:31" x14ac:dyDescent="0.25">
      <c r="A2732" s="5">
        <f t="shared" si="42"/>
        <v>2731</v>
      </c>
      <c r="B2732" s="5">
        <v>3004729624</v>
      </c>
      <c r="C2732" s="6">
        <v>1016050676</v>
      </c>
      <c r="D2732" s="5" t="s">
        <v>6628</v>
      </c>
      <c r="E2732" s="6">
        <v>1201943</v>
      </c>
      <c r="F2732" s="5" t="s">
        <v>6629</v>
      </c>
      <c r="G2732" s="6">
        <v>4</v>
      </c>
      <c r="H2732" s="5" t="s">
        <v>27</v>
      </c>
      <c r="I2732" s="5" t="s">
        <v>6630</v>
      </c>
      <c r="J2732" s="7">
        <v>5154600</v>
      </c>
      <c r="K2732" s="7">
        <v>32627437</v>
      </c>
      <c r="L2732" s="7">
        <v>6</v>
      </c>
      <c r="M2732" s="7">
        <v>188</v>
      </c>
      <c r="N2732" s="8">
        <v>493358.18</v>
      </c>
      <c r="O2732" s="9">
        <v>7.1860474139603461E-2</v>
      </c>
      <c r="P2732" s="10">
        <v>45070</v>
      </c>
      <c r="Q2732" s="5" t="s">
        <v>29</v>
      </c>
      <c r="R2732" s="7">
        <v>4</v>
      </c>
      <c r="S2732" s="11" t="s">
        <v>39</v>
      </c>
      <c r="T2732" s="7" t="s">
        <v>31</v>
      </c>
      <c r="U2732" s="12">
        <v>206634.21</v>
      </c>
      <c r="V2732" s="7">
        <v>370412</v>
      </c>
      <c r="W2732" s="12" t="s">
        <v>40</v>
      </c>
      <c r="X2732" s="13" t="s">
        <v>33</v>
      </c>
      <c r="Y2732" s="5" t="s">
        <v>34</v>
      </c>
      <c r="Z2732" s="5" t="s">
        <v>6555</v>
      </c>
      <c r="AA2732" t="str">
        <f>_xlfn.XLOOKUP(B2732,direcciones!B:B,direcciones!C:C,"",0)</f>
        <v>Rionegro</v>
      </c>
      <c r="AB2732" t="str">
        <f>_xlfn.XLOOKUP(B2732,direcciones!B:B,direcciones!D:D,"",0)</f>
        <v>ANTIOQUIA</v>
      </c>
      <c r="AC2732">
        <f>_xlfn.XLOOKUP($B2732,direcciones!$B:$B,direcciones!E:E,"",0)</f>
        <v>0</v>
      </c>
      <c r="AD2732" t="str">
        <f>_xlfn.XLOOKUP($B2732,direcciones!$B:$B,direcciones!F:F,"",0)</f>
        <v>ANTIOQUIA</v>
      </c>
      <c r="AE2732" t="str">
        <f>_xlfn.XLOOKUP($B2732,direcciones!$B:$B,direcciones!G:G,"",0)</f>
        <v>CARRERA 52b#37-05 apartamento 304 torre 4</v>
      </c>
    </row>
    <row r="2733" spans="1:31" x14ac:dyDescent="0.25">
      <c r="A2733" s="5">
        <f t="shared" si="42"/>
        <v>2732</v>
      </c>
      <c r="B2733" s="5">
        <v>3128164327</v>
      </c>
      <c r="C2733" s="6">
        <v>1152688571</v>
      </c>
      <c r="D2733" s="5" t="s">
        <v>6631</v>
      </c>
      <c r="E2733" s="6">
        <v>1127202</v>
      </c>
      <c r="F2733" s="5" t="s">
        <v>6632</v>
      </c>
      <c r="G2733" s="6">
        <v>5</v>
      </c>
      <c r="H2733" s="5" t="s">
        <v>27</v>
      </c>
      <c r="I2733" s="5" t="s">
        <v>6633</v>
      </c>
      <c r="J2733" s="7">
        <v>4999400</v>
      </c>
      <c r="K2733" s="7">
        <v>32633600</v>
      </c>
      <c r="L2733" s="7">
        <v>9</v>
      </c>
      <c r="M2733" s="7">
        <v>278</v>
      </c>
      <c r="N2733" s="8">
        <v>541259.62</v>
      </c>
      <c r="O2733" s="9">
        <v>0.27546265551866222</v>
      </c>
      <c r="P2733" s="10">
        <v>44971</v>
      </c>
      <c r="Q2733" s="5" t="s">
        <v>29</v>
      </c>
      <c r="R2733" s="7">
        <v>7</v>
      </c>
      <c r="S2733" s="11" t="s">
        <v>39</v>
      </c>
      <c r="T2733" s="7" t="s">
        <v>31</v>
      </c>
      <c r="U2733" s="12">
        <v>185681.17</v>
      </c>
      <c r="V2733" s="7">
        <v>1377148</v>
      </c>
      <c r="W2733" s="12" t="s">
        <v>40</v>
      </c>
      <c r="X2733" s="13" t="s">
        <v>33</v>
      </c>
      <c r="Y2733" s="5" t="s">
        <v>34</v>
      </c>
      <c r="Z2733" s="5" t="s">
        <v>6555</v>
      </c>
      <c r="AA2733" t="str">
        <f>_xlfn.XLOOKUP(B2733,direcciones!B:B,direcciones!C:C,"",0)</f>
        <v/>
      </c>
      <c r="AB2733" t="str">
        <f>_xlfn.XLOOKUP(B2733,direcciones!B:B,direcciones!D:D,"",0)</f>
        <v/>
      </c>
      <c r="AC2733" t="str">
        <f>_xlfn.XLOOKUP($B2733,direcciones!$B:$B,direcciones!E:E,"",0)</f>
        <v/>
      </c>
      <c r="AD2733" t="str">
        <f>_xlfn.XLOOKUP($B2733,direcciones!$B:$B,direcciones!F:F,"",0)</f>
        <v/>
      </c>
      <c r="AE2733" t="str">
        <f>_xlfn.XLOOKUP($B2733,direcciones!$B:$B,direcciones!G:G,"",0)</f>
        <v/>
      </c>
    </row>
    <row r="2734" spans="1:31" x14ac:dyDescent="0.25">
      <c r="A2734" s="5">
        <f t="shared" si="42"/>
        <v>2733</v>
      </c>
      <c r="B2734" s="5">
        <v>3215024851</v>
      </c>
      <c r="C2734" s="6">
        <v>1026595506</v>
      </c>
      <c r="D2734" s="5" t="s">
        <v>6634</v>
      </c>
      <c r="E2734" s="6">
        <v>1154605</v>
      </c>
      <c r="F2734" s="5" t="s">
        <v>6635</v>
      </c>
      <c r="G2734" s="6">
        <v>1</v>
      </c>
      <c r="H2734" s="5" t="s">
        <v>27</v>
      </c>
      <c r="I2734" s="5" t="s">
        <v>6636</v>
      </c>
      <c r="J2734" s="8">
        <v>34358961.960000001</v>
      </c>
      <c r="K2734" s="7">
        <v>34358961.960000001</v>
      </c>
      <c r="L2734" s="7">
        <v>6</v>
      </c>
      <c r="M2734" s="7">
        <v>188</v>
      </c>
      <c r="N2734" s="8">
        <v>480564.84</v>
      </c>
      <c r="O2734" s="9">
        <v>0</v>
      </c>
      <c r="P2734" s="10">
        <v>45006</v>
      </c>
      <c r="Q2734" s="5" t="s">
        <v>29</v>
      </c>
      <c r="R2734" s="7">
        <v>6</v>
      </c>
      <c r="S2734" s="11" t="s">
        <v>39</v>
      </c>
      <c r="T2734" s="7" t="s">
        <v>31</v>
      </c>
      <c r="U2734" s="12">
        <v>216936.77</v>
      </c>
      <c r="V2734" s="7">
        <v>0</v>
      </c>
      <c r="W2734" s="12" t="s">
        <v>40</v>
      </c>
      <c r="X2734" s="13" t="s">
        <v>33</v>
      </c>
      <c r="Y2734" s="5" t="s">
        <v>34</v>
      </c>
      <c r="Z2734" s="5" t="s">
        <v>6555</v>
      </c>
      <c r="AA2734" t="str">
        <f>_xlfn.XLOOKUP(B2734,direcciones!B:B,direcciones!C:C,"",0)</f>
        <v/>
      </c>
      <c r="AB2734" t="str">
        <f>_xlfn.XLOOKUP(B2734,direcciones!B:B,direcciones!D:D,"",0)</f>
        <v/>
      </c>
      <c r="AC2734" t="str">
        <f>_xlfn.XLOOKUP($B2734,direcciones!$B:$B,direcciones!E:E,"",0)</f>
        <v/>
      </c>
      <c r="AD2734" t="str">
        <f>_xlfn.XLOOKUP($B2734,direcciones!$B:$B,direcciones!F:F,"",0)</f>
        <v/>
      </c>
      <c r="AE2734" t="str">
        <f>_xlfn.XLOOKUP($B2734,direcciones!$B:$B,direcciones!G:G,"",0)</f>
        <v/>
      </c>
    </row>
    <row r="2735" spans="1:31" x14ac:dyDescent="0.25">
      <c r="A2735" s="5">
        <f t="shared" si="42"/>
        <v>2734</v>
      </c>
      <c r="B2735" s="5">
        <v>3114738596</v>
      </c>
      <c r="C2735" s="6">
        <v>80657772</v>
      </c>
      <c r="D2735" s="5" t="s">
        <v>6637</v>
      </c>
      <c r="E2735" s="6">
        <v>1203373</v>
      </c>
      <c r="F2735" s="5" t="s">
        <v>6638</v>
      </c>
      <c r="G2735" s="6">
        <v>1</v>
      </c>
      <c r="H2735" s="5" t="s">
        <v>27</v>
      </c>
      <c r="I2735" s="5" t="s">
        <v>6639</v>
      </c>
      <c r="J2735" s="8">
        <v>36749690.829999998</v>
      </c>
      <c r="K2735" s="7">
        <v>36749690.829999998</v>
      </c>
      <c r="L2735" s="7">
        <v>5</v>
      </c>
      <c r="M2735" s="7">
        <v>157</v>
      </c>
      <c r="N2735" s="8">
        <v>502797.73</v>
      </c>
      <c r="O2735" s="9">
        <v>0</v>
      </c>
      <c r="P2735" s="10">
        <v>45055</v>
      </c>
      <c r="Q2735" s="5" t="s">
        <v>29</v>
      </c>
      <c r="R2735" s="7">
        <v>4</v>
      </c>
      <c r="S2735" s="11" t="s">
        <v>39</v>
      </c>
      <c r="T2735" s="7" t="s">
        <v>31</v>
      </c>
      <c r="U2735" s="12">
        <v>231161.61</v>
      </c>
      <c r="V2735" s="7">
        <v>0</v>
      </c>
      <c r="W2735" s="12" t="s">
        <v>40</v>
      </c>
      <c r="X2735" s="13" t="s">
        <v>33</v>
      </c>
      <c r="Y2735" s="5" t="s">
        <v>34</v>
      </c>
      <c r="Z2735" s="5" t="s">
        <v>6555</v>
      </c>
      <c r="AA2735" t="str">
        <f>_xlfn.XLOOKUP(B2735,direcciones!B:B,direcciones!C:C,"",0)</f>
        <v>Funza</v>
      </c>
      <c r="AB2735" t="str">
        <f>_xlfn.XLOOKUP(B2735,direcciones!B:B,direcciones!D:D,"",0)</f>
        <v>CUNDINAMARCA</v>
      </c>
      <c r="AC2735">
        <f>_xlfn.XLOOKUP($B2735,direcciones!$B:$B,direcciones!E:E,"",0)</f>
        <v>0</v>
      </c>
      <c r="AD2735" t="str">
        <f>_xlfn.XLOOKUP($B2735,direcciones!$B:$B,direcciones!F:F,"",0)</f>
        <v>CUNDINAMARCA</v>
      </c>
      <c r="AE2735" t="str">
        <f>_xlfn.XLOOKUP($B2735,direcciones!$B:$B,direcciones!G:G,"",0)</f>
        <v>carrera 17 12 19</v>
      </c>
    </row>
    <row r="2736" spans="1:31" x14ac:dyDescent="0.25">
      <c r="A2736" s="5">
        <f t="shared" si="42"/>
        <v>2735</v>
      </c>
      <c r="B2736" s="5">
        <v>3167599689</v>
      </c>
      <c r="C2736" s="6">
        <v>79875824</v>
      </c>
      <c r="D2736" s="5" t="s">
        <v>6640</v>
      </c>
      <c r="E2736" s="6">
        <v>908513</v>
      </c>
      <c r="F2736" s="5" t="s">
        <v>6641</v>
      </c>
      <c r="G2736" s="6">
        <v>3</v>
      </c>
      <c r="H2736" s="5" t="s">
        <v>27</v>
      </c>
      <c r="I2736" s="5" t="s">
        <v>6642</v>
      </c>
      <c r="J2736" s="7">
        <v>32060856</v>
      </c>
      <c r="K2736" s="7">
        <v>38005426</v>
      </c>
      <c r="L2736" s="7">
        <v>7</v>
      </c>
      <c r="M2736" s="7">
        <v>214</v>
      </c>
      <c r="N2736" s="8">
        <v>591490.29</v>
      </c>
      <c r="O2736" s="9">
        <v>2.6636843383096197E-5</v>
      </c>
      <c r="P2736" s="10">
        <v>44651</v>
      </c>
      <c r="Q2736" s="5" t="s">
        <v>152</v>
      </c>
      <c r="R2736" s="7">
        <v>18</v>
      </c>
      <c r="S2736" s="11" t="s">
        <v>30</v>
      </c>
      <c r="T2736" s="7" t="s">
        <v>31</v>
      </c>
      <c r="U2736" s="12">
        <v>238633.23</v>
      </c>
      <c r="V2736" s="7">
        <v>854</v>
      </c>
      <c r="W2736" s="12" t="s">
        <v>40</v>
      </c>
      <c r="X2736" s="13" t="s">
        <v>33</v>
      </c>
      <c r="Y2736" s="5" t="s">
        <v>34</v>
      </c>
      <c r="Z2736" s="5" t="s">
        <v>6555</v>
      </c>
      <c r="AA2736" t="str">
        <f>_xlfn.XLOOKUP(B2736,direcciones!B:B,direcciones!C:C,"",0)</f>
        <v/>
      </c>
      <c r="AB2736" t="str">
        <f>_xlfn.XLOOKUP(B2736,direcciones!B:B,direcciones!D:D,"",0)</f>
        <v/>
      </c>
      <c r="AC2736" t="str">
        <f>_xlfn.XLOOKUP($B2736,direcciones!$B:$B,direcciones!E:E,"",0)</f>
        <v/>
      </c>
      <c r="AD2736" t="str">
        <f>_xlfn.XLOOKUP($B2736,direcciones!$B:$B,direcciones!F:F,"",0)</f>
        <v/>
      </c>
      <c r="AE2736" t="str">
        <f>_xlfn.XLOOKUP($B2736,direcciones!$B:$B,direcciones!G:G,"",0)</f>
        <v/>
      </c>
    </row>
    <row r="2737" spans="1:31" x14ac:dyDescent="0.25">
      <c r="A2737" s="5">
        <f t="shared" si="42"/>
        <v>2736</v>
      </c>
      <c r="B2737" s="5">
        <v>3012363606</v>
      </c>
      <c r="C2737" s="6">
        <v>1128275277</v>
      </c>
      <c r="D2737" s="5" t="s">
        <v>6643</v>
      </c>
      <c r="E2737" s="6">
        <v>1193760</v>
      </c>
      <c r="F2737" s="5" t="s">
        <v>6644</v>
      </c>
      <c r="G2737" s="6">
        <v>2</v>
      </c>
      <c r="H2737" s="5" t="s">
        <v>27</v>
      </c>
      <c r="I2737" s="5" t="s">
        <v>6645</v>
      </c>
      <c r="J2737" s="7">
        <v>37542750</v>
      </c>
      <c r="K2737" s="7">
        <v>38027850</v>
      </c>
      <c r="L2737" s="7">
        <v>6</v>
      </c>
      <c r="M2737" s="7">
        <v>188</v>
      </c>
      <c r="N2737" s="8">
        <v>520950.58</v>
      </c>
      <c r="O2737" s="9">
        <v>0</v>
      </c>
      <c r="P2737" s="10">
        <v>45055</v>
      </c>
      <c r="Q2737" s="5" t="s">
        <v>29</v>
      </c>
      <c r="R2737" s="7">
        <v>4</v>
      </c>
      <c r="S2737" s="11" t="s">
        <v>39</v>
      </c>
      <c r="T2737" s="7" t="s">
        <v>31</v>
      </c>
      <c r="U2737" s="12">
        <v>238766.66</v>
      </c>
      <c r="V2737" s="7">
        <v>0</v>
      </c>
      <c r="W2737" s="12" t="s">
        <v>40</v>
      </c>
      <c r="X2737" s="13" t="s">
        <v>33</v>
      </c>
      <c r="Y2737" s="5" t="s">
        <v>34</v>
      </c>
      <c r="Z2737" s="5" t="s">
        <v>6555</v>
      </c>
      <c r="AA2737" t="str">
        <f>_xlfn.XLOOKUP(B2737,direcciones!B:B,direcciones!C:C,"",0)</f>
        <v>Medellín</v>
      </c>
      <c r="AB2737" t="str">
        <f>_xlfn.XLOOKUP(B2737,direcciones!B:B,direcciones!D:D,"",0)</f>
        <v>ANTIOQUIA</v>
      </c>
      <c r="AC2737">
        <f>_xlfn.XLOOKUP($B2737,direcciones!$B:$B,direcciones!E:E,"",0)</f>
        <v>0</v>
      </c>
      <c r="AD2737" t="str">
        <f>_xlfn.XLOOKUP($B2737,direcciones!$B:$B,direcciones!F:F,"",0)</f>
        <v>ANTIOQUIA</v>
      </c>
      <c r="AE2737" t="str">
        <f>_xlfn.XLOOKUP($B2737,direcciones!$B:$B,direcciones!G:G,"",0)</f>
        <v>Cr 91 # 37-12</v>
      </c>
    </row>
    <row r="2738" spans="1:31" x14ac:dyDescent="0.25">
      <c r="A2738" s="5">
        <f t="shared" si="42"/>
        <v>2737</v>
      </c>
      <c r="B2738" s="5">
        <v>3213642303</v>
      </c>
      <c r="C2738" s="6">
        <v>51930047</v>
      </c>
      <c r="D2738" s="5" t="s">
        <v>6646</v>
      </c>
      <c r="E2738" s="6">
        <v>1192424</v>
      </c>
      <c r="F2738" s="5" t="s">
        <v>6647</v>
      </c>
      <c r="G2738" s="6">
        <v>6</v>
      </c>
      <c r="H2738" s="5" t="s">
        <v>27</v>
      </c>
      <c r="I2738" s="5" t="s">
        <v>6648</v>
      </c>
      <c r="J2738" s="7">
        <v>19379850</v>
      </c>
      <c r="K2738" s="7">
        <v>38654134</v>
      </c>
      <c r="L2738" s="7">
        <v>6</v>
      </c>
      <c r="M2738" s="7">
        <v>188</v>
      </c>
      <c r="N2738" s="8">
        <v>602927.84</v>
      </c>
      <c r="O2738" s="9">
        <v>0</v>
      </c>
      <c r="P2738" s="10">
        <v>45041</v>
      </c>
      <c r="Q2738" s="5" t="s">
        <v>29</v>
      </c>
      <c r="R2738" s="7">
        <v>5</v>
      </c>
      <c r="S2738" s="11" t="s">
        <v>39</v>
      </c>
      <c r="T2738" s="7" t="s">
        <v>31</v>
      </c>
      <c r="U2738" s="12">
        <v>242493.05</v>
      </c>
      <c r="V2738" s="7">
        <v>0</v>
      </c>
      <c r="W2738" s="12" t="s">
        <v>40</v>
      </c>
      <c r="X2738" s="13" t="s">
        <v>33</v>
      </c>
      <c r="Y2738" s="5" t="s">
        <v>34</v>
      </c>
      <c r="Z2738" s="5" t="s">
        <v>6555</v>
      </c>
      <c r="AA2738" t="str">
        <f>_xlfn.XLOOKUP(B2738,direcciones!B:B,direcciones!C:C,"",0)</f>
        <v>Bogotá</v>
      </c>
      <c r="AB2738" t="str">
        <f>_xlfn.XLOOKUP(B2738,direcciones!B:B,direcciones!D:D,"",0)</f>
        <v>CUNDINAMARCA</v>
      </c>
      <c r="AC2738">
        <f>_xlfn.XLOOKUP($B2738,direcciones!$B:$B,direcciones!E:E,"",0)</f>
        <v>0</v>
      </c>
      <c r="AD2738" t="str">
        <f>_xlfn.XLOOKUP($B2738,direcciones!$B:$B,direcciones!F:F,"",0)</f>
        <v>CUNDINAMARCA</v>
      </c>
      <c r="AE2738" t="str">
        <f>_xlfn.XLOOKUP($B2738,direcciones!$B:$B,direcciones!G:G,"",0)</f>
        <v>Calle 138A # 99-83</v>
      </c>
    </row>
    <row r="2739" spans="1:31" x14ac:dyDescent="0.25">
      <c r="A2739" s="5">
        <f t="shared" si="42"/>
        <v>2738</v>
      </c>
      <c r="B2739" s="5">
        <v>3213642303</v>
      </c>
      <c r="C2739" s="6">
        <v>51930047</v>
      </c>
      <c r="D2739" s="5" t="s">
        <v>6646</v>
      </c>
      <c r="E2739" s="6">
        <v>1192419</v>
      </c>
      <c r="F2739" s="5" t="s">
        <v>6647</v>
      </c>
      <c r="G2739" s="6">
        <v>6</v>
      </c>
      <c r="H2739" s="5" t="s">
        <v>27</v>
      </c>
      <c r="I2739" s="5" t="s">
        <v>6649</v>
      </c>
      <c r="J2739" s="7">
        <v>1507800</v>
      </c>
      <c r="K2739" s="7">
        <v>38654134</v>
      </c>
      <c r="L2739" s="7">
        <v>6</v>
      </c>
      <c r="M2739" s="7">
        <v>188</v>
      </c>
      <c r="N2739" s="8">
        <v>602927.84</v>
      </c>
      <c r="O2739" s="9">
        <v>0</v>
      </c>
      <c r="P2739" s="10">
        <v>45041</v>
      </c>
      <c r="Q2739" s="5" t="s">
        <v>29</v>
      </c>
      <c r="R2739" s="7">
        <v>5</v>
      </c>
      <c r="S2739" s="11" t="s">
        <v>39</v>
      </c>
      <c r="T2739" s="7" t="s">
        <v>31</v>
      </c>
      <c r="U2739" s="12">
        <v>242493.05</v>
      </c>
      <c r="V2739" s="7">
        <v>0</v>
      </c>
      <c r="W2739" s="12" t="s">
        <v>32</v>
      </c>
      <c r="X2739" s="13" t="s">
        <v>33</v>
      </c>
      <c r="Y2739" s="5" t="s">
        <v>34</v>
      </c>
      <c r="Z2739" s="5" t="s">
        <v>6555</v>
      </c>
      <c r="AA2739" t="str">
        <f>_xlfn.XLOOKUP(B2739,direcciones!B:B,direcciones!C:C,"",0)</f>
        <v>Bogotá</v>
      </c>
      <c r="AB2739" t="str">
        <f>_xlfn.XLOOKUP(B2739,direcciones!B:B,direcciones!D:D,"",0)</f>
        <v>CUNDINAMARCA</v>
      </c>
      <c r="AC2739">
        <f>_xlfn.XLOOKUP($B2739,direcciones!$B:$B,direcciones!E:E,"",0)</f>
        <v>0</v>
      </c>
      <c r="AD2739" t="str">
        <f>_xlfn.XLOOKUP($B2739,direcciones!$B:$B,direcciones!F:F,"",0)</f>
        <v>CUNDINAMARCA</v>
      </c>
      <c r="AE2739" t="str">
        <f>_xlfn.XLOOKUP($B2739,direcciones!$B:$B,direcciones!G:G,"",0)</f>
        <v>Calle 138A # 99-83</v>
      </c>
    </row>
    <row r="2740" spans="1:31" x14ac:dyDescent="0.25">
      <c r="A2740" s="5">
        <f t="shared" si="42"/>
        <v>2739</v>
      </c>
      <c r="B2740" s="5">
        <v>3213407674</v>
      </c>
      <c r="C2740" s="6">
        <v>53031128</v>
      </c>
      <c r="D2740" s="5" t="s">
        <v>6650</v>
      </c>
      <c r="E2740" s="6">
        <v>1082588</v>
      </c>
      <c r="F2740" s="5" t="s">
        <v>6651</v>
      </c>
      <c r="G2740" s="6">
        <v>7</v>
      </c>
      <c r="H2740" s="5" t="s">
        <v>27</v>
      </c>
      <c r="I2740" s="5" t="s">
        <v>6652</v>
      </c>
      <c r="J2740" s="7">
        <v>17898100</v>
      </c>
      <c r="K2740" s="7">
        <v>38941061.090000004</v>
      </c>
      <c r="L2740" s="7">
        <v>12</v>
      </c>
      <c r="M2740" s="7">
        <v>369</v>
      </c>
      <c r="N2740" s="8">
        <v>565406.51</v>
      </c>
      <c r="O2740" s="9">
        <v>0</v>
      </c>
      <c r="P2740" s="10">
        <v>44925</v>
      </c>
      <c r="Q2740" s="5" t="s">
        <v>29</v>
      </c>
      <c r="R2740" s="7">
        <v>9</v>
      </c>
      <c r="S2740" s="11" t="s">
        <v>39</v>
      </c>
      <c r="T2740" s="7" t="s">
        <v>31</v>
      </c>
      <c r="U2740" s="12">
        <v>197860.4</v>
      </c>
      <c r="V2740" s="7">
        <v>0</v>
      </c>
      <c r="W2740" s="12" t="s">
        <v>40</v>
      </c>
      <c r="X2740" s="13" t="s">
        <v>33</v>
      </c>
      <c r="Y2740" s="5" t="s">
        <v>34</v>
      </c>
      <c r="Z2740" s="5" t="s">
        <v>6555</v>
      </c>
      <c r="AA2740" t="str">
        <f>_xlfn.XLOOKUP(B2740,direcciones!B:B,direcciones!C:C,"",0)</f>
        <v/>
      </c>
      <c r="AB2740" t="str">
        <f>_xlfn.XLOOKUP(B2740,direcciones!B:B,direcciones!D:D,"",0)</f>
        <v/>
      </c>
      <c r="AC2740" t="str">
        <f>_xlfn.XLOOKUP($B2740,direcciones!$B:$B,direcciones!E:E,"",0)</f>
        <v/>
      </c>
      <c r="AD2740" t="str">
        <f>_xlfn.XLOOKUP($B2740,direcciones!$B:$B,direcciones!F:F,"",0)</f>
        <v/>
      </c>
      <c r="AE2740" t="str">
        <f>_xlfn.XLOOKUP($B2740,direcciones!$B:$B,direcciones!G:G,"",0)</f>
        <v/>
      </c>
    </row>
    <row r="2741" spans="1:31" x14ac:dyDescent="0.25">
      <c r="A2741" s="5">
        <f t="shared" si="42"/>
        <v>2740</v>
      </c>
      <c r="B2741" s="5">
        <v>3133202583</v>
      </c>
      <c r="C2741" s="6">
        <v>79666549</v>
      </c>
      <c r="D2741" s="5" t="s">
        <v>6653</v>
      </c>
      <c r="E2741" s="6">
        <v>1143759</v>
      </c>
      <c r="F2741" s="5" t="s">
        <v>6654</v>
      </c>
      <c r="G2741" s="6">
        <v>4</v>
      </c>
      <c r="H2741" s="5" t="s">
        <v>27</v>
      </c>
      <c r="I2741" s="5" t="s">
        <v>6655</v>
      </c>
      <c r="J2741" s="7">
        <v>29029934</v>
      </c>
      <c r="K2741" s="7">
        <v>39171486</v>
      </c>
      <c r="L2741" s="7">
        <v>6</v>
      </c>
      <c r="M2741" s="7">
        <v>208</v>
      </c>
      <c r="N2741" s="8">
        <v>717766.23</v>
      </c>
      <c r="O2741" s="9">
        <v>1.8015886636187324E-5</v>
      </c>
      <c r="P2741" s="10">
        <v>44985</v>
      </c>
      <c r="Q2741" s="5" t="s">
        <v>29</v>
      </c>
      <c r="R2741" s="7">
        <v>7</v>
      </c>
      <c r="S2741" s="11" t="s">
        <v>30</v>
      </c>
      <c r="T2741" s="7" t="s">
        <v>31</v>
      </c>
      <c r="U2741" s="12">
        <v>277762.61</v>
      </c>
      <c r="V2741" s="7">
        <v>523</v>
      </c>
      <c r="W2741" s="12" t="s">
        <v>40</v>
      </c>
      <c r="X2741" s="13" t="s">
        <v>33</v>
      </c>
      <c r="Y2741" s="5" t="s">
        <v>34</v>
      </c>
      <c r="Z2741" s="5" t="s">
        <v>6555</v>
      </c>
      <c r="AA2741" t="str">
        <f>_xlfn.XLOOKUP(B2741,direcciones!B:B,direcciones!C:C,"",0)</f>
        <v/>
      </c>
      <c r="AB2741" t="str">
        <f>_xlfn.XLOOKUP(B2741,direcciones!B:B,direcciones!D:D,"",0)</f>
        <v/>
      </c>
      <c r="AC2741" t="str">
        <f>_xlfn.XLOOKUP($B2741,direcciones!$B:$B,direcciones!E:E,"",0)</f>
        <v/>
      </c>
      <c r="AD2741" t="str">
        <f>_xlfn.XLOOKUP($B2741,direcciones!$B:$B,direcciones!F:F,"",0)</f>
        <v/>
      </c>
      <c r="AE2741" t="str">
        <f>_xlfn.XLOOKUP($B2741,direcciones!$B:$B,direcciones!G:G,"",0)</f>
        <v/>
      </c>
    </row>
    <row r="2742" spans="1:31" x14ac:dyDescent="0.25">
      <c r="A2742" s="5">
        <f t="shared" si="42"/>
        <v>2741</v>
      </c>
      <c r="B2742" s="5">
        <v>3202866096</v>
      </c>
      <c r="C2742" s="6">
        <v>2000004737</v>
      </c>
      <c r="D2742" s="5" t="s">
        <v>6656</v>
      </c>
      <c r="E2742" s="6">
        <v>1163457</v>
      </c>
      <c r="F2742" s="5" t="s">
        <v>6657</v>
      </c>
      <c r="G2742" s="6">
        <v>1</v>
      </c>
      <c r="H2742" s="5" t="s">
        <v>27</v>
      </c>
      <c r="I2742" s="5" t="s">
        <v>6658</v>
      </c>
      <c r="J2742" s="7">
        <v>42590452</v>
      </c>
      <c r="K2742" s="7">
        <v>42590452</v>
      </c>
      <c r="L2742" s="7">
        <v>6</v>
      </c>
      <c r="M2742" s="7">
        <v>188</v>
      </c>
      <c r="N2742" s="8">
        <v>605845.44999999995</v>
      </c>
      <c r="O2742" s="9">
        <v>1.1466795421659296E-2</v>
      </c>
      <c r="P2742" s="10">
        <v>45016</v>
      </c>
      <c r="Q2742" s="5" t="s">
        <v>29</v>
      </c>
      <c r="R2742" s="7">
        <v>6</v>
      </c>
      <c r="S2742" s="11" t="s">
        <v>39</v>
      </c>
      <c r="T2742" s="7" t="s">
        <v>31</v>
      </c>
      <c r="U2742" s="12">
        <v>265914.14</v>
      </c>
      <c r="V2742" s="7">
        <v>488376</v>
      </c>
      <c r="W2742" s="12" t="s">
        <v>40</v>
      </c>
      <c r="X2742" s="13" t="s">
        <v>33</v>
      </c>
      <c r="Y2742" s="5" t="s">
        <v>34</v>
      </c>
      <c r="Z2742" s="5" t="s">
        <v>6555</v>
      </c>
      <c r="AA2742" t="str">
        <f>_xlfn.XLOOKUP(B2742,direcciones!B:B,direcciones!C:C,"",0)</f>
        <v/>
      </c>
      <c r="AB2742" t="str">
        <f>_xlfn.XLOOKUP(B2742,direcciones!B:B,direcciones!D:D,"",0)</f>
        <v/>
      </c>
      <c r="AC2742" t="str">
        <f>_xlfn.XLOOKUP($B2742,direcciones!$B:$B,direcciones!E:E,"",0)</f>
        <v/>
      </c>
      <c r="AD2742" t="str">
        <f>_xlfn.XLOOKUP($B2742,direcciones!$B:$B,direcciones!F:F,"",0)</f>
        <v/>
      </c>
      <c r="AE2742" t="str">
        <f>_xlfn.XLOOKUP($B2742,direcciones!$B:$B,direcciones!G:G,"",0)</f>
        <v/>
      </c>
    </row>
    <row r="2743" spans="1:31" x14ac:dyDescent="0.25">
      <c r="A2743" s="5">
        <f t="shared" si="42"/>
        <v>2742</v>
      </c>
      <c r="B2743" s="5">
        <v>3003002846</v>
      </c>
      <c r="C2743" s="6">
        <v>1014296424</v>
      </c>
      <c r="D2743" s="5" t="s">
        <v>6659</v>
      </c>
      <c r="E2743" s="6">
        <v>1170937</v>
      </c>
      <c r="F2743" s="5" t="s">
        <v>6660</v>
      </c>
      <c r="G2743" s="6">
        <v>5</v>
      </c>
      <c r="H2743" s="5" t="s">
        <v>27</v>
      </c>
      <c r="I2743" s="5" t="s">
        <v>6661</v>
      </c>
      <c r="J2743" s="8">
        <v>18178531.41</v>
      </c>
      <c r="K2743" s="7">
        <v>43067121.329999998</v>
      </c>
      <c r="L2743" s="7">
        <v>6</v>
      </c>
      <c r="M2743" s="7">
        <v>188</v>
      </c>
      <c r="N2743" s="8">
        <v>656224.72</v>
      </c>
      <c r="O2743" s="9">
        <v>0</v>
      </c>
      <c r="P2743" s="10">
        <v>45016</v>
      </c>
      <c r="Q2743" s="5" t="s">
        <v>29</v>
      </c>
      <c r="R2743" s="7">
        <v>6</v>
      </c>
      <c r="S2743" s="11" t="s">
        <v>39</v>
      </c>
      <c r="T2743" s="7" t="s">
        <v>31</v>
      </c>
      <c r="U2743" s="12">
        <v>268750.33</v>
      </c>
      <c r="V2743" s="7">
        <v>0</v>
      </c>
      <c r="W2743" s="12" t="s">
        <v>40</v>
      </c>
      <c r="X2743" s="13" t="s">
        <v>33</v>
      </c>
      <c r="Y2743" s="5" t="s">
        <v>34</v>
      </c>
      <c r="Z2743" s="5" t="s">
        <v>6555</v>
      </c>
      <c r="AA2743" t="str">
        <f>_xlfn.XLOOKUP(B2743,direcciones!B:B,direcciones!C:C,"",0)</f>
        <v/>
      </c>
      <c r="AB2743" t="str">
        <f>_xlfn.XLOOKUP(B2743,direcciones!B:B,direcciones!D:D,"",0)</f>
        <v/>
      </c>
      <c r="AC2743" t="str">
        <f>_xlfn.XLOOKUP($B2743,direcciones!$B:$B,direcciones!E:E,"",0)</f>
        <v/>
      </c>
      <c r="AD2743" t="str">
        <f>_xlfn.XLOOKUP($B2743,direcciones!$B:$B,direcciones!F:F,"",0)</f>
        <v/>
      </c>
      <c r="AE2743" t="str">
        <f>_xlfn.XLOOKUP($B2743,direcciones!$B:$B,direcciones!G:G,"",0)</f>
        <v/>
      </c>
    </row>
    <row r="2744" spans="1:31" x14ac:dyDescent="0.25">
      <c r="A2744" s="5">
        <f t="shared" si="42"/>
        <v>2743</v>
      </c>
      <c r="B2744" s="5">
        <v>3023688355</v>
      </c>
      <c r="C2744" s="6">
        <v>43678713</v>
      </c>
      <c r="D2744" s="5" t="s">
        <v>6662</v>
      </c>
      <c r="E2744" s="6">
        <v>1180810</v>
      </c>
      <c r="F2744" s="5" t="s">
        <v>6663</v>
      </c>
      <c r="G2744" s="6">
        <v>1</v>
      </c>
      <c r="H2744" s="5" t="s">
        <v>27</v>
      </c>
      <c r="I2744" s="5" t="s">
        <v>6664</v>
      </c>
      <c r="J2744" s="8">
        <v>44367087.399999999</v>
      </c>
      <c r="K2744" s="7">
        <v>44367087.399999999</v>
      </c>
      <c r="L2744" s="7">
        <v>5</v>
      </c>
      <c r="M2744" s="7">
        <v>157</v>
      </c>
      <c r="N2744" s="8">
        <v>630679.72</v>
      </c>
      <c r="O2744" s="9">
        <v>3.5127615792061211E-3</v>
      </c>
      <c r="P2744" s="10">
        <v>45042</v>
      </c>
      <c r="Q2744" s="5" t="s">
        <v>29</v>
      </c>
      <c r="R2744" s="7">
        <v>5</v>
      </c>
      <c r="S2744" s="11" t="s">
        <v>39</v>
      </c>
      <c r="T2744" s="7" t="s">
        <v>31</v>
      </c>
      <c r="U2744" s="12">
        <v>276485.12</v>
      </c>
      <c r="V2744" s="7">
        <v>155851</v>
      </c>
      <c r="W2744" s="12" t="s">
        <v>40</v>
      </c>
      <c r="X2744" s="13" t="s">
        <v>33</v>
      </c>
      <c r="Y2744" s="5" t="s">
        <v>34</v>
      </c>
      <c r="Z2744" s="5" t="s">
        <v>6555</v>
      </c>
      <c r="AA2744" t="str">
        <f>_xlfn.XLOOKUP(B2744,direcciones!B:B,direcciones!C:C,"",0)</f>
        <v/>
      </c>
      <c r="AB2744" t="str">
        <f>_xlfn.XLOOKUP(B2744,direcciones!B:B,direcciones!D:D,"",0)</f>
        <v/>
      </c>
      <c r="AC2744" t="str">
        <f>_xlfn.XLOOKUP($B2744,direcciones!$B:$B,direcciones!E:E,"",0)</f>
        <v/>
      </c>
      <c r="AD2744" t="str">
        <f>_xlfn.XLOOKUP($B2744,direcciones!$B:$B,direcciones!F:F,"",0)</f>
        <v/>
      </c>
      <c r="AE2744" t="str">
        <f>_xlfn.XLOOKUP($B2744,direcciones!$B:$B,direcciones!G:G,"",0)</f>
        <v/>
      </c>
    </row>
    <row r="2745" spans="1:31" x14ac:dyDescent="0.25">
      <c r="A2745" s="5">
        <f t="shared" si="42"/>
        <v>2744</v>
      </c>
      <c r="B2745" s="5">
        <v>3123777929</v>
      </c>
      <c r="C2745" s="6">
        <v>19431612</v>
      </c>
      <c r="D2745" s="5" t="s">
        <v>6665</v>
      </c>
      <c r="E2745" s="6">
        <v>1005495</v>
      </c>
      <c r="F2745" s="5" t="s">
        <v>6666</v>
      </c>
      <c r="G2745" s="6">
        <v>9</v>
      </c>
      <c r="H2745" s="5" t="s">
        <v>27</v>
      </c>
      <c r="I2745" s="5" t="s">
        <v>6667</v>
      </c>
      <c r="J2745" s="7">
        <v>18315150</v>
      </c>
      <c r="K2745" s="7">
        <v>45140300</v>
      </c>
      <c r="L2745" s="7">
        <v>14</v>
      </c>
      <c r="M2745" s="7">
        <v>432</v>
      </c>
      <c r="N2745" s="8">
        <v>779944.09</v>
      </c>
      <c r="O2745" s="9">
        <v>2.1839842971529036E-7</v>
      </c>
      <c r="P2745" s="10">
        <v>44802</v>
      </c>
      <c r="Q2745" s="5" t="s">
        <v>29</v>
      </c>
      <c r="R2745" s="7">
        <v>13</v>
      </c>
      <c r="S2745" s="11" t="s">
        <v>30</v>
      </c>
      <c r="T2745" s="7" t="s">
        <v>31</v>
      </c>
      <c r="U2745" s="12">
        <v>304359.76</v>
      </c>
      <c r="V2745" s="7">
        <v>4</v>
      </c>
      <c r="W2745" s="12" t="s">
        <v>40</v>
      </c>
      <c r="X2745" s="13" t="s">
        <v>33</v>
      </c>
      <c r="Y2745" s="5" t="s">
        <v>34</v>
      </c>
      <c r="Z2745" s="5" t="s">
        <v>6555</v>
      </c>
      <c r="AA2745" t="str">
        <f>_xlfn.XLOOKUP(B2745,direcciones!B:B,direcciones!C:C,"",0)</f>
        <v/>
      </c>
      <c r="AB2745" t="str">
        <f>_xlfn.XLOOKUP(B2745,direcciones!B:B,direcciones!D:D,"",0)</f>
        <v/>
      </c>
      <c r="AC2745" t="str">
        <f>_xlfn.XLOOKUP($B2745,direcciones!$B:$B,direcciones!E:E,"",0)</f>
        <v/>
      </c>
      <c r="AD2745" t="str">
        <f>_xlfn.XLOOKUP($B2745,direcciones!$B:$B,direcciones!F:F,"",0)</f>
        <v/>
      </c>
      <c r="AE2745" t="str">
        <f>_xlfn.XLOOKUP($B2745,direcciones!$B:$B,direcciones!G:G,"",0)</f>
        <v/>
      </c>
    </row>
    <row r="2746" spans="1:31" x14ac:dyDescent="0.25">
      <c r="A2746" s="5">
        <f t="shared" si="42"/>
        <v>2745</v>
      </c>
      <c r="B2746" s="5">
        <v>3123777929</v>
      </c>
      <c r="C2746" s="6">
        <v>19431612</v>
      </c>
      <c r="D2746" s="5" t="s">
        <v>6665</v>
      </c>
      <c r="E2746" s="6">
        <v>1005492</v>
      </c>
      <c r="F2746" s="5" t="s">
        <v>6666</v>
      </c>
      <c r="G2746" s="6">
        <v>9</v>
      </c>
      <c r="H2746" s="5" t="s">
        <v>27</v>
      </c>
      <c r="I2746" s="5" t="s">
        <v>6668</v>
      </c>
      <c r="J2746" s="7">
        <v>3749550</v>
      </c>
      <c r="K2746" s="7">
        <v>45140300</v>
      </c>
      <c r="L2746" s="7">
        <v>15</v>
      </c>
      <c r="M2746" s="7">
        <v>463</v>
      </c>
      <c r="N2746" s="8">
        <v>779944.09</v>
      </c>
      <c r="O2746" s="9">
        <v>1.0667946820285102E-6</v>
      </c>
      <c r="P2746" s="10">
        <v>44802</v>
      </c>
      <c r="Q2746" s="5" t="s">
        <v>29</v>
      </c>
      <c r="R2746" s="7">
        <v>13</v>
      </c>
      <c r="S2746" s="11" t="s">
        <v>30</v>
      </c>
      <c r="T2746" s="7" t="s">
        <v>31</v>
      </c>
      <c r="U2746" s="12">
        <v>304359.76</v>
      </c>
      <c r="V2746" s="7">
        <v>4</v>
      </c>
      <c r="W2746" s="12" t="s">
        <v>158</v>
      </c>
      <c r="X2746" s="13" t="s">
        <v>33</v>
      </c>
      <c r="Y2746" s="5" t="s">
        <v>34</v>
      </c>
      <c r="Z2746" s="5" t="s">
        <v>6555</v>
      </c>
      <c r="AA2746" t="str">
        <f>_xlfn.XLOOKUP(B2746,direcciones!B:B,direcciones!C:C,"",0)</f>
        <v/>
      </c>
      <c r="AB2746" t="str">
        <f>_xlfn.XLOOKUP(B2746,direcciones!B:B,direcciones!D:D,"",0)</f>
        <v/>
      </c>
      <c r="AC2746" t="str">
        <f>_xlfn.XLOOKUP($B2746,direcciones!$B:$B,direcciones!E:E,"",0)</f>
        <v/>
      </c>
      <c r="AD2746" t="str">
        <f>_xlfn.XLOOKUP($B2746,direcciones!$B:$B,direcciones!F:F,"",0)</f>
        <v/>
      </c>
      <c r="AE2746" t="str">
        <f>_xlfn.XLOOKUP($B2746,direcciones!$B:$B,direcciones!G:G,"",0)</f>
        <v/>
      </c>
    </row>
    <row r="2747" spans="1:31" x14ac:dyDescent="0.25">
      <c r="A2747" s="5">
        <f t="shared" si="42"/>
        <v>2746</v>
      </c>
      <c r="B2747" s="5">
        <v>3153628984</v>
      </c>
      <c r="C2747" s="6">
        <v>79159612</v>
      </c>
      <c r="D2747" s="5" t="s">
        <v>6669</v>
      </c>
      <c r="E2747" s="6">
        <v>1185336</v>
      </c>
      <c r="F2747" s="5" t="s">
        <v>6670</v>
      </c>
      <c r="G2747" s="6">
        <v>4</v>
      </c>
      <c r="H2747" s="5" t="s">
        <v>27</v>
      </c>
      <c r="I2747" s="5" t="s">
        <v>6671</v>
      </c>
      <c r="J2747" s="7">
        <v>37918650</v>
      </c>
      <c r="K2747" s="7">
        <v>57310550</v>
      </c>
      <c r="L2747" s="7">
        <v>6</v>
      </c>
      <c r="M2747" s="7">
        <v>188</v>
      </c>
      <c r="N2747" s="8">
        <v>829500.44</v>
      </c>
      <c r="O2747" s="9">
        <v>2.8352749900115114E-2</v>
      </c>
      <c r="P2747" s="10">
        <v>45035</v>
      </c>
      <c r="Q2747" s="5" t="s">
        <v>29</v>
      </c>
      <c r="R2747" s="7">
        <v>5</v>
      </c>
      <c r="S2747" s="11" t="s">
        <v>39</v>
      </c>
      <c r="T2747" s="7" t="s">
        <v>31</v>
      </c>
      <c r="U2747" s="12">
        <v>353498.72</v>
      </c>
      <c r="V2747" s="7">
        <v>1075098</v>
      </c>
      <c r="W2747" s="12" t="s">
        <v>40</v>
      </c>
      <c r="X2747" s="13" t="s">
        <v>33</v>
      </c>
      <c r="Y2747" s="5" t="s">
        <v>34</v>
      </c>
      <c r="Z2747" s="5" t="s">
        <v>6555</v>
      </c>
      <c r="AA2747" t="str">
        <f>_xlfn.XLOOKUP(B2747,direcciones!B:B,direcciones!C:C,"",0)</f>
        <v>Bogotá</v>
      </c>
      <c r="AB2747" t="str">
        <f>_xlfn.XLOOKUP(B2747,direcciones!B:B,direcciones!D:D,"",0)</f>
        <v>CUNDINAMARCA</v>
      </c>
      <c r="AC2747">
        <f>_xlfn.XLOOKUP($B2747,direcciones!$B:$B,direcciones!E:E,"",0)</f>
        <v>0</v>
      </c>
      <c r="AD2747" t="str">
        <f>_xlfn.XLOOKUP($B2747,direcciones!$B:$B,direcciones!F:F,"",0)</f>
        <v>CUNDINAMARCA</v>
      </c>
      <c r="AE2747" t="str">
        <f>_xlfn.XLOOKUP($B2747,direcciones!$B:$B,direcciones!G:G,"",0)</f>
        <v>carrera 14b 119 61</v>
      </c>
    </row>
    <row r="2748" spans="1:31" x14ac:dyDescent="0.25">
      <c r="A2748" s="15">
        <f t="shared" si="42"/>
        <v>2747</v>
      </c>
      <c r="B2748" s="15">
        <v>3017973043</v>
      </c>
      <c r="C2748" s="16">
        <v>43003818</v>
      </c>
      <c r="D2748" s="17" t="s">
        <v>6672</v>
      </c>
      <c r="E2748" s="16">
        <v>1247775</v>
      </c>
      <c r="F2748" s="17" t="s">
        <v>6673</v>
      </c>
      <c r="G2748" s="16">
        <v>3</v>
      </c>
      <c r="H2748" s="17" t="s">
        <v>27</v>
      </c>
      <c r="I2748" s="17" t="s">
        <v>978</v>
      </c>
      <c r="J2748" s="16">
        <v>1130850</v>
      </c>
      <c r="K2748" s="16">
        <v>5460421</v>
      </c>
      <c r="L2748" s="16">
        <v>11</v>
      </c>
      <c r="M2748" s="16">
        <v>339</v>
      </c>
      <c r="N2748" s="16">
        <v>162322.1</v>
      </c>
      <c r="O2748" s="16">
        <v>0</v>
      </c>
      <c r="P2748" s="16">
        <v>45100</v>
      </c>
      <c r="Q2748" s="17" t="s">
        <v>29</v>
      </c>
      <c r="R2748" s="16">
        <v>3</v>
      </c>
      <c r="S2748" s="17" t="s">
        <v>39</v>
      </c>
      <c r="T2748" s="16" t="s">
        <v>31</v>
      </c>
      <c r="U2748" s="17">
        <v>44990.46</v>
      </c>
      <c r="V2748" s="16">
        <v>3</v>
      </c>
      <c r="W2748" s="16" t="s">
        <v>40</v>
      </c>
      <c r="X2748" s="13" t="s">
        <v>33</v>
      </c>
      <c r="Y2748" s="5" t="s">
        <v>34</v>
      </c>
      <c r="Z2748" s="17" t="s">
        <v>6555</v>
      </c>
      <c r="AA2748" t="str">
        <f>_xlfn.XLOOKUP(B2748,direcciones!B:B,direcciones!C:C,"",0)</f>
        <v>Medellín</v>
      </c>
      <c r="AB2748" t="str">
        <f>_xlfn.XLOOKUP(B2748,direcciones!B:B,direcciones!D:D,"",0)</f>
        <v>ANTIOQUIA</v>
      </c>
      <c r="AC2748">
        <f>_xlfn.XLOOKUP($B2748,direcciones!$B:$B,direcciones!E:E,"",0)</f>
        <v>0</v>
      </c>
      <c r="AD2748" t="str">
        <f>_xlfn.XLOOKUP($B2748,direcciones!$B:$B,direcciones!F:F,"",0)</f>
        <v>ANTIOQUIA</v>
      </c>
      <c r="AE2748" t="str">
        <f>_xlfn.XLOOKUP($B2748,direcciones!$B:$B,direcciones!G:G,"",0)</f>
        <v>cl 80 #42-28</v>
      </c>
    </row>
    <row r="2749" spans="1:31" x14ac:dyDescent="0.25">
      <c r="A2749" s="15">
        <f t="shared" si="42"/>
        <v>2748</v>
      </c>
      <c r="B2749" s="15">
        <v>3204300531</v>
      </c>
      <c r="C2749" s="16">
        <v>1070304954</v>
      </c>
      <c r="D2749" s="17" t="s">
        <v>6674</v>
      </c>
      <c r="E2749" s="16">
        <v>1253277</v>
      </c>
      <c r="F2749" s="17" t="s">
        <v>6675</v>
      </c>
      <c r="G2749" s="16">
        <v>3</v>
      </c>
      <c r="H2749" s="17" t="s">
        <v>459</v>
      </c>
      <c r="I2749" s="17" t="s">
        <v>6676</v>
      </c>
      <c r="J2749" s="16">
        <v>2736300</v>
      </c>
      <c r="K2749" s="16">
        <v>8422050</v>
      </c>
      <c r="L2749" s="16">
        <v>16</v>
      </c>
      <c r="M2749" s="16">
        <v>502</v>
      </c>
      <c r="N2749" s="16">
        <v>209684.84</v>
      </c>
      <c r="O2749" s="16">
        <v>0.03</v>
      </c>
      <c r="P2749" s="16">
        <v>45107</v>
      </c>
      <c r="Q2749" s="17" t="s">
        <v>29</v>
      </c>
      <c r="R2749" s="16">
        <v>3</v>
      </c>
      <c r="S2749" s="17" t="s">
        <v>39</v>
      </c>
      <c r="T2749" s="16" t="s">
        <v>31</v>
      </c>
      <c r="U2749" s="17">
        <v>62612.15</v>
      </c>
      <c r="V2749" s="16">
        <v>85232</v>
      </c>
      <c r="W2749" s="16" t="s">
        <v>40</v>
      </c>
      <c r="X2749" s="13" t="s">
        <v>33</v>
      </c>
      <c r="Y2749" s="5" t="s">
        <v>34</v>
      </c>
      <c r="Z2749" s="17" t="s">
        <v>6555</v>
      </c>
      <c r="AA2749" t="str">
        <f>_xlfn.XLOOKUP(B2749,direcciones!B:B,direcciones!C:C,"",0)</f>
        <v>Sopó</v>
      </c>
      <c r="AB2749" t="str">
        <f>_xlfn.XLOOKUP(B2749,direcciones!B:B,direcciones!D:D,"",0)</f>
        <v>CUNDINAMARCA</v>
      </c>
      <c r="AC2749">
        <f>_xlfn.XLOOKUP($B2749,direcciones!$B:$B,direcciones!E:E,"",0)</f>
        <v>0</v>
      </c>
      <c r="AD2749" t="str">
        <f>_xlfn.XLOOKUP($B2749,direcciones!$B:$B,direcciones!F:F,"",0)</f>
        <v>CUNDINAMARCA</v>
      </c>
      <c r="AE2749" t="str">
        <f>_xlfn.XLOOKUP($B2749,direcciones!$B:$B,direcciones!G:G,"",0)</f>
        <v>TV 2 A ESTE 6-45</v>
      </c>
    </row>
    <row r="2750" spans="1:31" x14ac:dyDescent="0.25">
      <c r="A2750" s="15">
        <f t="shared" si="42"/>
        <v>2749</v>
      </c>
      <c r="B2750" s="15">
        <v>3134716083</v>
      </c>
      <c r="C2750" s="16">
        <v>1101049406</v>
      </c>
      <c r="D2750" s="17" t="s">
        <v>6677</v>
      </c>
      <c r="E2750" s="16">
        <v>1244764</v>
      </c>
      <c r="F2750" s="17" t="s">
        <v>6678</v>
      </c>
      <c r="G2750" s="16">
        <v>6</v>
      </c>
      <c r="H2750" s="17" t="s">
        <v>27</v>
      </c>
      <c r="I2750" s="17" t="s">
        <v>6679</v>
      </c>
      <c r="J2750" s="16">
        <v>1569750</v>
      </c>
      <c r="K2750" s="16">
        <v>11189850</v>
      </c>
      <c r="L2750" s="16">
        <v>9</v>
      </c>
      <c r="M2750" s="16">
        <v>278</v>
      </c>
      <c r="N2750" s="16">
        <v>253576.56</v>
      </c>
      <c r="O2750" s="16">
        <v>0</v>
      </c>
      <c r="P2750" s="16">
        <v>45107</v>
      </c>
      <c r="Q2750" s="17" t="s">
        <v>29</v>
      </c>
      <c r="R2750" s="16">
        <v>3</v>
      </c>
      <c r="S2750" s="17" t="s">
        <v>39</v>
      </c>
      <c r="T2750" s="16" t="s">
        <v>31</v>
      </c>
      <c r="U2750" s="17">
        <v>79080.56</v>
      </c>
      <c r="V2750" s="16">
        <v>89</v>
      </c>
      <c r="W2750" s="16" t="s">
        <v>40</v>
      </c>
      <c r="X2750" s="13" t="s">
        <v>33</v>
      </c>
      <c r="Y2750" s="5" t="s">
        <v>34</v>
      </c>
      <c r="Z2750" s="17" t="s">
        <v>6555</v>
      </c>
      <c r="AA2750" t="str">
        <f>_xlfn.XLOOKUP(B2750,direcciones!B:B,direcciones!C:C,"",0)</f>
        <v>Floridablanca</v>
      </c>
      <c r="AB2750" t="str">
        <f>_xlfn.XLOOKUP(B2750,direcciones!B:B,direcciones!D:D,"",0)</f>
        <v>SANTANDER</v>
      </c>
      <c r="AC2750">
        <f>_xlfn.XLOOKUP($B2750,direcciones!$B:$B,direcciones!E:E,"",0)</f>
        <v>0</v>
      </c>
      <c r="AD2750" t="str">
        <f>_xlfn.XLOOKUP($B2750,direcciones!$B:$B,direcciones!F:F,"",0)</f>
        <v>SANTANDER</v>
      </c>
      <c r="AE2750" t="str">
        <f>_xlfn.XLOOKUP($B2750,direcciones!$B:$B,direcciones!G:G,"",0)</f>
        <v>Calle 112#32-05</v>
      </c>
    </row>
    <row r="2751" spans="1:31" x14ac:dyDescent="0.25">
      <c r="A2751" s="18">
        <f t="shared" si="42"/>
        <v>2750</v>
      </c>
      <c r="B2751" s="18">
        <v>3128197062</v>
      </c>
      <c r="C2751" s="19">
        <v>1017156026</v>
      </c>
      <c r="D2751" s="18" t="s">
        <v>6680</v>
      </c>
      <c r="E2751" s="19">
        <v>993177</v>
      </c>
      <c r="F2751" s="18" t="s">
        <v>6681</v>
      </c>
      <c r="G2751" s="19">
        <v>3</v>
      </c>
      <c r="H2751" s="18" t="s">
        <v>27</v>
      </c>
      <c r="I2751" s="18" t="s">
        <v>6682</v>
      </c>
      <c r="J2751" s="20">
        <v>18021300</v>
      </c>
      <c r="K2751" s="20">
        <v>34025055</v>
      </c>
      <c r="L2751" s="20">
        <v>15</v>
      </c>
      <c r="M2751" s="20">
        <v>461</v>
      </c>
      <c r="N2751" s="21">
        <v>656786.27</v>
      </c>
      <c r="O2751" s="22">
        <v>0.21508609256823868</v>
      </c>
      <c r="P2751" s="23">
        <v>44778</v>
      </c>
      <c r="Q2751" s="18" t="s">
        <v>152</v>
      </c>
      <c r="R2751" s="20">
        <v>13</v>
      </c>
      <c r="S2751" s="24" t="s">
        <v>30</v>
      </c>
      <c r="T2751" s="20" t="s">
        <v>31</v>
      </c>
      <c r="U2751" s="25">
        <v>214950.03</v>
      </c>
      <c r="V2751" s="20">
        <v>3876131</v>
      </c>
      <c r="W2751" s="25" t="s">
        <v>40</v>
      </c>
      <c r="X2751" s="13" t="s">
        <v>33</v>
      </c>
      <c r="Y2751" s="5" t="s">
        <v>34</v>
      </c>
      <c r="Z2751" s="18" t="s">
        <v>6555</v>
      </c>
      <c r="AA2751" t="str">
        <f>_xlfn.XLOOKUP(B2751,direcciones!B:B,direcciones!C:C,"",0)</f>
        <v/>
      </c>
      <c r="AB2751" t="str">
        <f>_xlfn.XLOOKUP(B2751,direcciones!B:B,direcciones!D:D,"",0)</f>
        <v/>
      </c>
      <c r="AC2751" t="str">
        <f>_xlfn.XLOOKUP($B2751,direcciones!$B:$B,direcciones!E:E,"",0)</f>
        <v/>
      </c>
      <c r="AD2751" t="str">
        <f>_xlfn.XLOOKUP($B2751,direcciones!$B:$B,direcciones!F:F,"",0)</f>
        <v/>
      </c>
      <c r="AE2751" t="str">
        <f>_xlfn.XLOOKUP($B2751,direcciones!$B:$B,direcciones!G:G,"",0)</f>
        <v/>
      </c>
    </row>
    <row r="2752" spans="1:31" x14ac:dyDescent="0.25">
      <c r="A2752" s="5">
        <f t="shared" si="42"/>
        <v>2751</v>
      </c>
      <c r="B2752" s="5">
        <v>3205646478</v>
      </c>
      <c r="C2752" s="6">
        <v>94061391</v>
      </c>
      <c r="D2752" s="5" t="s">
        <v>6683</v>
      </c>
      <c r="E2752" s="6">
        <v>1110082</v>
      </c>
      <c r="F2752" s="5" t="s">
        <v>6684</v>
      </c>
      <c r="G2752" s="6">
        <v>4</v>
      </c>
      <c r="H2752" s="5" t="s">
        <v>27</v>
      </c>
      <c r="I2752" s="5" t="s">
        <v>6685</v>
      </c>
      <c r="J2752" s="7">
        <v>3066000</v>
      </c>
      <c r="K2752" s="7">
        <v>6967200</v>
      </c>
      <c r="L2752" s="7">
        <v>9</v>
      </c>
      <c r="M2752" s="7">
        <v>278</v>
      </c>
      <c r="N2752" s="8">
        <v>171081.57</v>
      </c>
      <c r="O2752" s="9">
        <v>6.0201891715590344E-2</v>
      </c>
      <c r="P2752" s="10">
        <v>44954</v>
      </c>
      <c r="Q2752" s="5" t="s">
        <v>29</v>
      </c>
      <c r="R2752" s="7">
        <v>8</v>
      </c>
      <c r="S2752" s="11" t="s">
        <v>30</v>
      </c>
      <c r="T2752" s="7" t="s">
        <v>31</v>
      </c>
      <c r="U2752" s="12">
        <v>56292.36</v>
      </c>
      <c r="V2752" s="7">
        <v>184579</v>
      </c>
      <c r="W2752" s="12" t="s">
        <v>40</v>
      </c>
      <c r="X2752" s="13" t="s">
        <v>33</v>
      </c>
      <c r="Y2752" s="5" t="s">
        <v>34</v>
      </c>
      <c r="Z2752" s="5" t="s">
        <v>6686</v>
      </c>
      <c r="AA2752" t="str">
        <f>_xlfn.XLOOKUP(B2752,direcciones!B:B,direcciones!C:C,"",0)</f>
        <v/>
      </c>
      <c r="AB2752" t="str">
        <f>_xlfn.XLOOKUP(B2752,direcciones!B:B,direcciones!D:D,"",0)</f>
        <v/>
      </c>
      <c r="AC2752" t="str">
        <f>_xlfn.XLOOKUP($B2752,direcciones!$B:$B,direcciones!E:E,"",0)</f>
        <v/>
      </c>
      <c r="AD2752" t="str">
        <f>_xlfn.XLOOKUP($B2752,direcciones!$B:$B,direcciones!F:F,"",0)</f>
        <v/>
      </c>
      <c r="AE2752" t="str">
        <f>_xlfn.XLOOKUP($B2752,direcciones!$B:$B,direcciones!G:G,"",0)</f>
        <v/>
      </c>
    </row>
    <row r="2753" spans="1:31" x14ac:dyDescent="0.25">
      <c r="A2753" s="5">
        <f t="shared" si="42"/>
        <v>2752</v>
      </c>
      <c r="B2753" s="5">
        <v>3222224912</v>
      </c>
      <c r="C2753" s="6">
        <v>1032504121</v>
      </c>
      <c r="D2753" s="5" t="s">
        <v>6687</v>
      </c>
      <c r="E2753" s="6">
        <v>1187287</v>
      </c>
      <c r="F2753" s="5" t="s">
        <v>6688</v>
      </c>
      <c r="G2753" s="6">
        <v>5</v>
      </c>
      <c r="H2753" s="5" t="s">
        <v>27</v>
      </c>
      <c r="I2753" s="5" t="s">
        <v>6689</v>
      </c>
      <c r="J2753" s="7">
        <v>2215500</v>
      </c>
      <c r="K2753" s="7">
        <v>7008750</v>
      </c>
      <c r="L2753" s="7">
        <v>6</v>
      </c>
      <c r="M2753" s="7">
        <v>188</v>
      </c>
      <c r="N2753" s="8">
        <v>164181.13</v>
      </c>
      <c r="O2753" s="9">
        <v>0.17591559467388851</v>
      </c>
      <c r="P2753" s="10">
        <v>45036</v>
      </c>
      <c r="Q2753" s="5" t="s">
        <v>29</v>
      </c>
      <c r="R2753" s="7">
        <v>5</v>
      </c>
      <c r="S2753" s="11" t="s">
        <v>39</v>
      </c>
      <c r="T2753" s="7" t="s">
        <v>31</v>
      </c>
      <c r="U2753" s="12">
        <v>54203.01</v>
      </c>
      <c r="V2753" s="7">
        <v>389741</v>
      </c>
      <c r="W2753" s="12" t="s">
        <v>40</v>
      </c>
      <c r="X2753" s="13" t="s">
        <v>33</v>
      </c>
      <c r="Y2753" s="5" t="s">
        <v>34</v>
      </c>
      <c r="Z2753" s="5" t="s">
        <v>6686</v>
      </c>
      <c r="AA2753" t="str">
        <f>_xlfn.XLOOKUP(B2753,direcciones!B:B,direcciones!C:C,"",0)</f>
        <v>Soacha</v>
      </c>
      <c r="AB2753" t="str">
        <f>_xlfn.XLOOKUP(B2753,direcciones!B:B,direcciones!D:D,"",0)</f>
        <v>CUNDINAMARCA</v>
      </c>
      <c r="AC2753">
        <f>_xlfn.XLOOKUP($B2753,direcciones!$B:$B,direcciones!E:E,"",0)</f>
        <v>0</v>
      </c>
      <c r="AD2753" t="str">
        <f>_xlfn.XLOOKUP($B2753,direcciones!$B:$B,direcciones!F:F,"",0)</f>
        <v>CUNDINAMARCA</v>
      </c>
      <c r="AE2753" t="str">
        <f>_xlfn.XLOOKUP($B2753,direcciones!$B:$B,direcciones!G:G,"",0)</f>
        <v>Carrera 10 B #18B -40 sur</v>
      </c>
    </row>
    <row r="2754" spans="1:31" x14ac:dyDescent="0.25">
      <c r="A2754" s="5">
        <f t="shared" si="42"/>
        <v>2753</v>
      </c>
      <c r="B2754" s="5">
        <v>3105675492</v>
      </c>
      <c r="C2754" s="6">
        <v>23551533</v>
      </c>
      <c r="D2754" s="5" t="s">
        <v>6690</v>
      </c>
      <c r="E2754" s="6">
        <v>1130107</v>
      </c>
      <c r="F2754" s="5" t="s">
        <v>6691</v>
      </c>
      <c r="G2754" s="6">
        <v>4</v>
      </c>
      <c r="H2754" s="5" t="s">
        <v>27</v>
      </c>
      <c r="I2754" s="5" t="s">
        <v>6692</v>
      </c>
      <c r="J2754" s="7">
        <v>3602500</v>
      </c>
      <c r="K2754" s="7">
        <v>10706300</v>
      </c>
      <c r="L2754" s="7">
        <v>10</v>
      </c>
      <c r="M2754" s="7">
        <v>308</v>
      </c>
      <c r="N2754" s="8">
        <v>239207.51</v>
      </c>
      <c r="O2754" s="9">
        <v>0.14288244274809161</v>
      </c>
      <c r="P2754" s="10">
        <v>44972</v>
      </c>
      <c r="Q2754" s="5" t="s">
        <v>29</v>
      </c>
      <c r="R2754" s="7">
        <v>7</v>
      </c>
      <c r="S2754" s="11" t="s">
        <v>39</v>
      </c>
      <c r="T2754" s="7" t="s">
        <v>31</v>
      </c>
      <c r="U2754" s="12">
        <v>63462.94</v>
      </c>
      <c r="V2754" s="7">
        <v>514734</v>
      </c>
      <c r="W2754" s="12" t="s">
        <v>40</v>
      </c>
      <c r="X2754" s="13" t="s">
        <v>33</v>
      </c>
      <c r="Y2754" s="5" t="s">
        <v>34</v>
      </c>
      <c r="Z2754" s="5" t="s">
        <v>6686</v>
      </c>
      <c r="AA2754" t="str">
        <f>_xlfn.XLOOKUP(B2754,direcciones!B:B,direcciones!C:C,"",0)</f>
        <v/>
      </c>
      <c r="AB2754" t="str">
        <f>_xlfn.XLOOKUP(B2754,direcciones!B:B,direcciones!D:D,"",0)</f>
        <v/>
      </c>
      <c r="AC2754" t="str">
        <f>_xlfn.XLOOKUP($B2754,direcciones!$B:$B,direcciones!E:E,"",0)</f>
        <v/>
      </c>
      <c r="AD2754" t="str">
        <f>_xlfn.XLOOKUP($B2754,direcciones!$B:$B,direcciones!F:F,"",0)</f>
        <v/>
      </c>
      <c r="AE2754" t="str">
        <f>_xlfn.XLOOKUP($B2754,direcciones!$B:$B,direcciones!G:G,"",0)</f>
        <v/>
      </c>
    </row>
    <row r="2755" spans="1:31" x14ac:dyDescent="0.25">
      <c r="A2755" s="5">
        <f t="shared" si="42"/>
        <v>2754</v>
      </c>
      <c r="B2755" s="5">
        <v>3156465776</v>
      </c>
      <c r="C2755" s="6">
        <v>52112036</v>
      </c>
      <c r="D2755" s="5" t="s">
        <v>6693</v>
      </c>
      <c r="E2755" s="6">
        <v>1062721</v>
      </c>
      <c r="F2755" s="5" t="s">
        <v>6694</v>
      </c>
      <c r="G2755" s="6">
        <v>4</v>
      </c>
      <c r="H2755" s="5" t="s">
        <v>27</v>
      </c>
      <c r="I2755" s="5" t="s">
        <v>6695</v>
      </c>
      <c r="J2755" s="7">
        <v>1510950</v>
      </c>
      <c r="K2755" s="7">
        <v>15447950</v>
      </c>
      <c r="L2755" s="7">
        <v>10</v>
      </c>
      <c r="M2755" s="7">
        <v>309</v>
      </c>
      <c r="N2755" s="8">
        <v>448375.8</v>
      </c>
      <c r="O2755" s="9">
        <v>0</v>
      </c>
      <c r="P2755" s="10">
        <v>44897</v>
      </c>
      <c r="Q2755" s="5" t="s">
        <v>29</v>
      </c>
      <c r="R2755" s="7">
        <v>9</v>
      </c>
      <c r="S2755" s="11" t="s">
        <v>30</v>
      </c>
      <c r="T2755" s="7" t="s">
        <v>31</v>
      </c>
      <c r="U2755" s="12">
        <v>119383.05</v>
      </c>
      <c r="V2755" s="7">
        <v>0</v>
      </c>
      <c r="W2755" s="12" t="s">
        <v>60</v>
      </c>
      <c r="X2755" s="13" t="s">
        <v>33</v>
      </c>
      <c r="Y2755" s="5" t="s">
        <v>34</v>
      </c>
      <c r="Z2755" s="5" t="s">
        <v>6686</v>
      </c>
      <c r="AA2755" t="str">
        <f>_xlfn.XLOOKUP(B2755,direcciones!B:B,direcciones!C:C,"",0)</f>
        <v/>
      </c>
      <c r="AB2755" t="str">
        <f>_xlfn.XLOOKUP(B2755,direcciones!B:B,direcciones!D:D,"",0)</f>
        <v/>
      </c>
      <c r="AC2755" t="str">
        <f>_xlfn.XLOOKUP($B2755,direcciones!$B:$B,direcciones!E:E,"",0)</f>
        <v/>
      </c>
      <c r="AD2755" t="str">
        <f>_xlfn.XLOOKUP($B2755,direcciones!$B:$B,direcciones!F:F,"",0)</f>
        <v/>
      </c>
      <c r="AE2755" t="str">
        <f>_xlfn.XLOOKUP($B2755,direcciones!$B:$B,direcciones!G:G,"",0)</f>
        <v/>
      </c>
    </row>
    <row r="2756" spans="1:31" x14ac:dyDescent="0.25">
      <c r="A2756" s="5">
        <f t="shared" ref="A2756:A2819" si="43">A2755+1</f>
        <v>2755</v>
      </c>
      <c r="B2756" s="5">
        <v>3125056015</v>
      </c>
      <c r="C2756" s="6">
        <v>79685624</v>
      </c>
      <c r="D2756" s="5" t="s">
        <v>6696</v>
      </c>
      <c r="E2756" s="6">
        <v>1209505</v>
      </c>
      <c r="F2756" s="5" t="s">
        <v>6697</v>
      </c>
      <c r="G2756" s="6">
        <v>5</v>
      </c>
      <c r="H2756" s="5" t="s">
        <v>27</v>
      </c>
      <c r="I2756" s="5" t="s">
        <v>357</v>
      </c>
      <c r="J2756" s="7">
        <v>1537200</v>
      </c>
      <c r="K2756" s="7">
        <v>17684540</v>
      </c>
      <c r="L2756" s="7">
        <v>5</v>
      </c>
      <c r="M2756" s="7">
        <v>157</v>
      </c>
      <c r="N2756" s="8">
        <v>385691.34</v>
      </c>
      <c r="O2756" s="9">
        <v>2.1157949518605255E-2</v>
      </c>
      <c r="P2756" s="10">
        <v>45077</v>
      </c>
      <c r="Q2756" s="5" t="s">
        <v>29</v>
      </c>
      <c r="R2756" s="7">
        <v>4</v>
      </c>
      <c r="S2756" s="11" t="s">
        <v>39</v>
      </c>
      <c r="T2756" s="7" t="s">
        <v>31</v>
      </c>
      <c r="U2756" s="12">
        <v>117723.96</v>
      </c>
      <c r="V2756" s="7">
        <v>32524</v>
      </c>
      <c r="W2756" s="12" t="s">
        <v>60</v>
      </c>
      <c r="X2756" s="13" t="s">
        <v>33</v>
      </c>
      <c r="Y2756" s="5" t="s">
        <v>34</v>
      </c>
      <c r="Z2756" s="5" t="s">
        <v>6686</v>
      </c>
      <c r="AA2756" t="str">
        <f>_xlfn.XLOOKUP(B2756,direcciones!B:B,direcciones!C:C,"",0)</f>
        <v>Bogotá</v>
      </c>
      <c r="AB2756" t="str">
        <f>_xlfn.XLOOKUP(B2756,direcciones!B:B,direcciones!D:D,"",0)</f>
        <v>CUNDINAMARCA</v>
      </c>
      <c r="AC2756">
        <f>_xlfn.XLOOKUP($B2756,direcciones!$B:$B,direcciones!E:E,"",0)</f>
        <v>0</v>
      </c>
      <c r="AD2756" t="str">
        <f>_xlfn.XLOOKUP($B2756,direcciones!$B:$B,direcciones!F:F,"",0)</f>
        <v>CUNDINAMARCA</v>
      </c>
      <c r="AE2756" t="str">
        <f>_xlfn.XLOOKUP($B2756,direcciones!$B:$B,direcciones!G:G,"",0)</f>
        <v>Carrera 87 b # 42 f 10</v>
      </c>
    </row>
    <row r="2757" spans="1:31" x14ac:dyDescent="0.25">
      <c r="A2757" s="5">
        <f t="shared" si="43"/>
        <v>2756</v>
      </c>
      <c r="B2757" s="5">
        <v>3023971493</v>
      </c>
      <c r="C2757" s="6">
        <v>1197215736</v>
      </c>
      <c r="D2757" s="5" t="s">
        <v>6698</v>
      </c>
      <c r="E2757" s="6">
        <v>1140441</v>
      </c>
      <c r="F2757" s="5" t="s">
        <v>6699</v>
      </c>
      <c r="G2757" s="6">
        <v>8</v>
      </c>
      <c r="H2757" s="5" t="s">
        <v>27</v>
      </c>
      <c r="I2757" s="5" t="s">
        <v>6700</v>
      </c>
      <c r="J2757" s="7">
        <v>10234619</v>
      </c>
      <c r="K2757" s="7">
        <v>20480649</v>
      </c>
      <c r="L2757" s="7">
        <v>7</v>
      </c>
      <c r="M2757" s="7">
        <v>216</v>
      </c>
      <c r="N2757" s="8">
        <v>468638.53</v>
      </c>
      <c r="O2757" s="9">
        <v>9.1797066407650355E-2</v>
      </c>
      <c r="P2757" s="10">
        <v>44984</v>
      </c>
      <c r="Q2757" s="5" t="s">
        <v>29</v>
      </c>
      <c r="R2757" s="7">
        <v>7</v>
      </c>
      <c r="S2757" s="11" t="s">
        <v>30</v>
      </c>
      <c r="T2757" s="7" t="s">
        <v>31</v>
      </c>
      <c r="U2757" s="12">
        <v>134360.82</v>
      </c>
      <c r="V2757" s="7">
        <v>939508</v>
      </c>
      <c r="W2757" s="12" t="s">
        <v>40</v>
      </c>
      <c r="X2757" s="13" t="s">
        <v>33</v>
      </c>
      <c r="Y2757" s="5" t="s">
        <v>34</v>
      </c>
      <c r="Z2757" s="5" t="s">
        <v>6686</v>
      </c>
      <c r="AA2757" t="str">
        <f>_xlfn.XLOOKUP(B2757,direcciones!B:B,direcciones!C:C,"",0)</f>
        <v/>
      </c>
      <c r="AB2757" t="str">
        <f>_xlfn.XLOOKUP(B2757,direcciones!B:B,direcciones!D:D,"",0)</f>
        <v/>
      </c>
      <c r="AC2757" t="str">
        <f>_xlfn.XLOOKUP($B2757,direcciones!$B:$B,direcciones!E:E,"",0)</f>
        <v/>
      </c>
      <c r="AD2757" t="str">
        <f>_xlfn.XLOOKUP($B2757,direcciones!$B:$B,direcciones!F:F,"",0)</f>
        <v/>
      </c>
      <c r="AE2757" t="str">
        <f>_xlfn.XLOOKUP($B2757,direcciones!$B:$B,direcciones!G:G,"",0)</f>
        <v/>
      </c>
    </row>
    <row r="2758" spans="1:31" x14ac:dyDescent="0.25">
      <c r="A2758" s="5">
        <f t="shared" si="43"/>
        <v>2757</v>
      </c>
      <c r="B2758" s="5">
        <v>3023971493</v>
      </c>
      <c r="C2758" s="6">
        <v>1197215736</v>
      </c>
      <c r="D2758" s="5" t="s">
        <v>6698</v>
      </c>
      <c r="E2758" s="6">
        <v>1140438</v>
      </c>
      <c r="F2758" s="5" t="s">
        <v>6699</v>
      </c>
      <c r="G2758" s="6">
        <v>8</v>
      </c>
      <c r="H2758" s="5" t="s">
        <v>27</v>
      </c>
      <c r="I2758" s="5" t="s">
        <v>6701</v>
      </c>
      <c r="J2758" s="7">
        <v>1661728</v>
      </c>
      <c r="K2758" s="7">
        <v>20480649</v>
      </c>
      <c r="L2758" s="7">
        <v>7</v>
      </c>
      <c r="M2758" s="7">
        <v>217</v>
      </c>
      <c r="N2758" s="8">
        <v>468638.53</v>
      </c>
      <c r="O2758" s="9">
        <v>0.56538013441429646</v>
      </c>
      <c r="P2758" s="10">
        <v>44984</v>
      </c>
      <c r="Q2758" s="5" t="s">
        <v>29</v>
      </c>
      <c r="R2758" s="7">
        <v>7</v>
      </c>
      <c r="S2758" s="11" t="s">
        <v>30</v>
      </c>
      <c r="T2758" s="7" t="s">
        <v>31</v>
      </c>
      <c r="U2758" s="12">
        <v>134360.82</v>
      </c>
      <c r="V2758" s="7">
        <v>939508</v>
      </c>
      <c r="W2758" s="12" t="s">
        <v>160</v>
      </c>
      <c r="X2758" s="13" t="s">
        <v>33</v>
      </c>
      <c r="Y2758" s="5" t="s">
        <v>34</v>
      </c>
      <c r="Z2758" s="5" t="s">
        <v>6686</v>
      </c>
      <c r="AA2758" t="str">
        <f>_xlfn.XLOOKUP(B2758,direcciones!B:B,direcciones!C:C,"",0)</f>
        <v/>
      </c>
      <c r="AB2758" t="str">
        <f>_xlfn.XLOOKUP(B2758,direcciones!B:B,direcciones!D:D,"",0)</f>
        <v/>
      </c>
      <c r="AC2758" t="str">
        <f>_xlfn.XLOOKUP($B2758,direcciones!$B:$B,direcciones!E:E,"",0)</f>
        <v/>
      </c>
      <c r="AD2758" t="str">
        <f>_xlfn.XLOOKUP($B2758,direcciones!$B:$B,direcciones!F:F,"",0)</f>
        <v/>
      </c>
      <c r="AE2758" t="str">
        <f>_xlfn.XLOOKUP($B2758,direcciones!$B:$B,direcciones!G:G,"",0)</f>
        <v/>
      </c>
    </row>
    <row r="2759" spans="1:31" x14ac:dyDescent="0.25">
      <c r="A2759" s="5">
        <f t="shared" si="43"/>
        <v>2758</v>
      </c>
      <c r="B2759" s="5">
        <v>3205247330</v>
      </c>
      <c r="C2759" s="6">
        <v>1143258853</v>
      </c>
      <c r="D2759" s="5" t="s">
        <v>6702</v>
      </c>
      <c r="E2759" s="6">
        <v>1137801</v>
      </c>
      <c r="F2759" s="5" t="s">
        <v>6703</v>
      </c>
      <c r="G2759" s="6">
        <v>4</v>
      </c>
      <c r="H2759" s="5" t="s">
        <v>27</v>
      </c>
      <c r="I2759" s="5" t="s">
        <v>6704</v>
      </c>
      <c r="J2759" s="7">
        <v>1536150</v>
      </c>
      <c r="K2759" s="7">
        <v>23214450</v>
      </c>
      <c r="L2759" s="7">
        <v>8</v>
      </c>
      <c r="M2759" s="7">
        <v>247</v>
      </c>
      <c r="N2759" s="8">
        <v>489352.78</v>
      </c>
      <c r="O2759" s="9">
        <v>2.0928945740975816E-3</v>
      </c>
      <c r="P2759" s="10">
        <v>44985</v>
      </c>
      <c r="Q2759" s="5" t="s">
        <v>29</v>
      </c>
      <c r="R2759" s="7">
        <v>7</v>
      </c>
      <c r="S2759" s="11" t="s">
        <v>39</v>
      </c>
      <c r="T2759" s="7" t="s">
        <v>31</v>
      </c>
      <c r="U2759" s="12">
        <v>123001.73</v>
      </c>
      <c r="V2759" s="7">
        <v>3215</v>
      </c>
      <c r="W2759" s="12" t="s">
        <v>32</v>
      </c>
      <c r="X2759" s="13" t="s">
        <v>33</v>
      </c>
      <c r="Y2759" s="5" t="s">
        <v>34</v>
      </c>
      <c r="Z2759" s="5" t="s">
        <v>6686</v>
      </c>
      <c r="AA2759" t="str">
        <f>_xlfn.XLOOKUP(B2759,direcciones!B:B,direcciones!C:C,"",0)</f>
        <v/>
      </c>
      <c r="AB2759" t="str">
        <f>_xlfn.XLOOKUP(B2759,direcciones!B:B,direcciones!D:D,"",0)</f>
        <v/>
      </c>
      <c r="AC2759" t="str">
        <f>_xlfn.XLOOKUP($B2759,direcciones!$B:$B,direcciones!E:E,"",0)</f>
        <v/>
      </c>
      <c r="AD2759" t="str">
        <f>_xlfn.XLOOKUP($B2759,direcciones!$B:$B,direcciones!F:F,"",0)</f>
        <v/>
      </c>
      <c r="AE2759" t="str">
        <f>_xlfn.XLOOKUP($B2759,direcciones!$B:$B,direcciones!G:G,"",0)</f>
        <v/>
      </c>
    </row>
    <row r="2760" spans="1:31" x14ac:dyDescent="0.25">
      <c r="A2760" s="5">
        <f t="shared" si="43"/>
        <v>2759</v>
      </c>
      <c r="B2760" s="5">
        <v>3182659570</v>
      </c>
      <c r="C2760" s="6">
        <v>37327743</v>
      </c>
      <c r="D2760" s="5" t="s">
        <v>6705</v>
      </c>
      <c r="E2760" s="6">
        <v>1193398</v>
      </c>
      <c r="F2760" s="5" t="s">
        <v>6706</v>
      </c>
      <c r="G2760" s="6">
        <v>3</v>
      </c>
      <c r="H2760" s="5" t="s">
        <v>27</v>
      </c>
      <c r="I2760" s="5" t="s">
        <v>6707</v>
      </c>
      <c r="J2760" s="7">
        <v>7675500</v>
      </c>
      <c r="K2760" s="7">
        <v>23308906</v>
      </c>
      <c r="L2760" s="7">
        <v>6</v>
      </c>
      <c r="M2760" s="7">
        <v>188</v>
      </c>
      <c r="N2760" s="8">
        <v>461863.18</v>
      </c>
      <c r="O2760" s="9">
        <v>0</v>
      </c>
      <c r="P2760" s="10">
        <v>45043</v>
      </c>
      <c r="Q2760" s="5" t="s">
        <v>29</v>
      </c>
      <c r="R2760" s="7">
        <v>5</v>
      </c>
      <c r="S2760" s="11" t="s">
        <v>39</v>
      </c>
      <c r="T2760" s="7" t="s">
        <v>31</v>
      </c>
      <c r="U2760" s="12">
        <v>151188.94</v>
      </c>
      <c r="V2760" s="7">
        <v>0</v>
      </c>
      <c r="W2760" s="12" t="s">
        <v>40</v>
      </c>
      <c r="X2760" s="13" t="s">
        <v>33</v>
      </c>
      <c r="Y2760" s="5" t="s">
        <v>34</v>
      </c>
      <c r="Z2760" s="5" t="s">
        <v>6686</v>
      </c>
      <c r="AA2760" t="str">
        <f>_xlfn.XLOOKUP(B2760,direcciones!B:B,direcciones!C:C,"",0)</f>
        <v>Bucaramanga</v>
      </c>
      <c r="AB2760" t="str">
        <f>_xlfn.XLOOKUP(B2760,direcciones!B:B,direcciones!D:D,"",0)</f>
        <v>SANTANDER</v>
      </c>
      <c r="AC2760">
        <f>_xlfn.XLOOKUP($B2760,direcciones!$B:$B,direcciones!E:E,"",0)</f>
        <v>0</v>
      </c>
      <c r="AD2760" t="str">
        <f>_xlfn.XLOOKUP($B2760,direcciones!$B:$B,direcciones!F:F,"",0)</f>
        <v>SANTANDER</v>
      </c>
      <c r="AE2760" t="str">
        <f>_xlfn.XLOOKUP($B2760,direcciones!$B:$B,direcciones!G:G,"",0)</f>
        <v>Crr 29 # 20-46</v>
      </c>
    </row>
    <row r="2761" spans="1:31" x14ac:dyDescent="0.25">
      <c r="A2761" s="5">
        <f t="shared" si="43"/>
        <v>2760</v>
      </c>
      <c r="B2761" s="5">
        <v>3015996875</v>
      </c>
      <c r="C2761" s="6">
        <v>1064992459</v>
      </c>
      <c r="D2761" s="5" t="s">
        <v>6708</v>
      </c>
      <c r="E2761" s="6">
        <v>1187178</v>
      </c>
      <c r="F2761" s="5" t="s">
        <v>6709</v>
      </c>
      <c r="G2761" s="6">
        <v>4</v>
      </c>
      <c r="H2761" s="5" t="s">
        <v>27</v>
      </c>
      <c r="I2761" s="5" t="s">
        <v>6710</v>
      </c>
      <c r="J2761" s="7">
        <v>10340000</v>
      </c>
      <c r="K2761" s="7">
        <v>24075209</v>
      </c>
      <c r="L2761" s="7">
        <v>6</v>
      </c>
      <c r="M2761" s="7">
        <v>189</v>
      </c>
      <c r="N2761" s="8">
        <v>456014.29</v>
      </c>
      <c r="O2761" s="9">
        <v>8.2688588007736948E-5</v>
      </c>
      <c r="P2761" s="10">
        <v>45042</v>
      </c>
      <c r="Q2761" s="5" t="s">
        <v>29</v>
      </c>
      <c r="R2761" s="7">
        <v>5</v>
      </c>
      <c r="S2761" s="11" t="s">
        <v>39</v>
      </c>
      <c r="T2761" s="7" t="s">
        <v>31</v>
      </c>
      <c r="U2761" s="12">
        <v>155748.45000000001</v>
      </c>
      <c r="V2761" s="7">
        <v>855</v>
      </c>
      <c r="W2761" s="12" t="s">
        <v>40</v>
      </c>
      <c r="X2761" s="13" t="s">
        <v>33</v>
      </c>
      <c r="Y2761" s="5" t="s">
        <v>34</v>
      </c>
      <c r="Z2761" s="5" t="s">
        <v>6686</v>
      </c>
      <c r="AA2761" t="str">
        <f>_xlfn.XLOOKUP(B2761,direcciones!B:B,direcciones!C:C,"",0)</f>
        <v>Bogotá</v>
      </c>
      <c r="AB2761" t="str">
        <f>_xlfn.XLOOKUP(B2761,direcciones!B:B,direcciones!D:D,"",0)</f>
        <v>CUNDINAMARCA</v>
      </c>
      <c r="AC2761">
        <f>_xlfn.XLOOKUP($B2761,direcciones!$B:$B,direcciones!E:E,"",0)</f>
        <v>0</v>
      </c>
      <c r="AD2761" t="str">
        <f>_xlfn.XLOOKUP($B2761,direcciones!$B:$B,direcciones!F:F,"",0)</f>
        <v>CUNDINAMARCA</v>
      </c>
      <c r="AE2761" t="str">
        <f>_xlfn.XLOOKUP($B2761,direcciones!$B:$B,direcciones!G:G,"",0)</f>
        <v>Calle 78 76 41</v>
      </c>
    </row>
    <row r="2762" spans="1:31" x14ac:dyDescent="0.25">
      <c r="A2762" s="5">
        <f t="shared" si="43"/>
        <v>2761</v>
      </c>
      <c r="B2762" s="5">
        <v>3234179041</v>
      </c>
      <c r="C2762" s="6">
        <v>1036946470</v>
      </c>
      <c r="D2762" s="5" t="s">
        <v>6711</v>
      </c>
      <c r="E2762" s="6">
        <v>1203251</v>
      </c>
      <c r="F2762" s="5" t="s">
        <v>6712</v>
      </c>
      <c r="G2762" s="6">
        <v>6</v>
      </c>
      <c r="H2762" s="5" t="s">
        <v>27</v>
      </c>
      <c r="I2762" s="5" t="s">
        <v>6713</v>
      </c>
      <c r="J2762" s="7">
        <v>5487900</v>
      </c>
      <c r="K2762" s="7">
        <v>25022800</v>
      </c>
      <c r="L2762" s="7">
        <v>9</v>
      </c>
      <c r="M2762" s="7">
        <v>278</v>
      </c>
      <c r="N2762" s="8">
        <v>582841.97</v>
      </c>
      <c r="O2762" s="9">
        <v>0.10082490570163451</v>
      </c>
      <c r="P2762" s="10">
        <v>45055</v>
      </c>
      <c r="Q2762" s="5" t="s">
        <v>29</v>
      </c>
      <c r="R2762" s="7">
        <v>4</v>
      </c>
      <c r="S2762" s="11" t="s">
        <v>39</v>
      </c>
      <c r="T2762" s="7" t="s">
        <v>31</v>
      </c>
      <c r="U2762" s="12">
        <v>179503.17</v>
      </c>
      <c r="V2762" s="7">
        <v>553317</v>
      </c>
      <c r="W2762" s="12" t="s">
        <v>40</v>
      </c>
      <c r="X2762" s="13" t="s">
        <v>33</v>
      </c>
      <c r="Y2762" s="5" t="s">
        <v>34</v>
      </c>
      <c r="Z2762" s="5" t="s">
        <v>6686</v>
      </c>
      <c r="AA2762" t="str">
        <f>_xlfn.XLOOKUP(B2762,direcciones!B:B,direcciones!C:C,"",0)</f>
        <v>Rionegro</v>
      </c>
      <c r="AB2762" t="str">
        <f>_xlfn.XLOOKUP(B2762,direcciones!B:B,direcciones!D:D,"",0)</f>
        <v>ANTIOQUIA</v>
      </c>
      <c r="AC2762">
        <f>_xlfn.XLOOKUP($B2762,direcciones!$B:$B,direcciones!E:E,"",0)</f>
        <v>0</v>
      </c>
      <c r="AD2762" t="str">
        <f>_xlfn.XLOOKUP($B2762,direcciones!$B:$B,direcciones!F:F,"",0)</f>
        <v>ANTIOQUIA</v>
      </c>
      <c r="AE2762" t="str">
        <f>_xlfn.XLOOKUP($B2762,direcciones!$B:$B,direcciones!G:G,"",0)</f>
        <v>cra 51 # 54-119</v>
      </c>
    </row>
    <row r="2763" spans="1:31" x14ac:dyDescent="0.25">
      <c r="A2763" s="5">
        <f t="shared" si="43"/>
        <v>2762</v>
      </c>
      <c r="B2763" s="5">
        <v>3003243480</v>
      </c>
      <c r="C2763" s="6">
        <v>1013592320</v>
      </c>
      <c r="D2763" s="5" t="s">
        <v>6714</v>
      </c>
      <c r="E2763" s="6">
        <v>1194245</v>
      </c>
      <c r="F2763" s="5" t="s">
        <v>6715</v>
      </c>
      <c r="G2763" s="6">
        <v>3</v>
      </c>
      <c r="H2763" s="5" t="s">
        <v>27</v>
      </c>
      <c r="I2763" s="5" t="s">
        <v>6716</v>
      </c>
      <c r="J2763" s="7">
        <v>7019250</v>
      </c>
      <c r="K2763" s="7">
        <v>25771850</v>
      </c>
      <c r="L2763" s="7">
        <v>6</v>
      </c>
      <c r="M2763" s="7">
        <v>188</v>
      </c>
      <c r="N2763" s="8">
        <v>547531.64</v>
      </c>
      <c r="O2763" s="9">
        <v>6.1632510595861383E-2</v>
      </c>
      <c r="P2763" s="10">
        <v>45046</v>
      </c>
      <c r="Q2763" s="5" t="s">
        <v>29</v>
      </c>
      <c r="R2763" s="7">
        <v>5</v>
      </c>
      <c r="S2763" s="11" t="s">
        <v>39</v>
      </c>
      <c r="T2763" s="7" t="s">
        <v>31</v>
      </c>
      <c r="U2763" s="12">
        <v>165843.46</v>
      </c>
      <c r="V2763" s="7">
        <v>432614</v>
      </c>
      <c r="W2763" s="12" t="s">
        <v>40</v>
      </c>
      <c r="X2763" s="13" t="s">
        <v>33</v>
      </c>
      <c r="Y2763" s="5" t="s">
        <v>34</v>
      </c>
      <c r="Z2763" s="5" t="s">
        <v>6686</v>
      </c>
      <c r="AA2763" t="str">
        <f>_xlfn.XLOOKUP(B2763,direcciones!B:B,direcciones!C:C,"",0)</f>
        <v>Bogotá</v>
      </c>
      <c r="AB2763" t="str">
        <f>_xlfn.XLOOKUP(B2763,direcciones!B:B,direcciones!D:D,"",0)</f>
        <v>CUNDINAMARCA</v>
      </c>
      <c r="AC2763">
        <f>_xlfn.XLOOKUP($B2763,direcciones!$B:$B,direcciones!E:E,"",0)</f>
        <v>0</v>
      </c>
      <c r="AD2763" t="str">
        <f>_xlfn.XLOOKUP($B2763,direcciones!$B:$B,direcciones!F:F,"",0)</f>
        <v>CUNDINAMARCA</v>
      </c>
      <c r="AE2763" t="str">
        <f>_xlfn.XLOOKUP($B2763,direcciones!$B:$B,direcciones!G:G,"",0)</f>
        <v>carrera 67 # 62b 55 sur int 9-117</v>
      </c>
    </row>
    <row r="2764" spans="1:31" x14ac:dyDescent="0.25">
      <c r="A2764" s="5">
        <f t="shared" si="43"/>
        <v>2763</v>
      </c>
      <c r="B2764" s="5">
        <v>3003243480</v>
      </c>
      <c r="C2764" s="6">
        <v>1013592320</v>
      </c>
      <c r="D2764" s="5" t="s">
        <v>6714</v>
      </c>
      <c r="E2764" s="6">
        <v>1194244</v>
      </c>
      <c r="F2764" s="5" t="s">
        <v>6715</v>
      </c>
      <c r="G2764" s="6">
        <v>3</v>
      </c>
      <c r="H2764" s="5" t="s">
        <v>27</v>
      </c>
      <c r="I2764" s="5" t="s">
        <v>6717</v>
      </c>
      <c r="J2764" s="7">
        <v>4462500</v>
      </c>
      <c r="K2764" s="7">
        <v>25771850</v>
      </c>
      <c r="L2764" s="7">
        <v>6</v>
      </c>
      <c r="M2764" s="7">
        <v>188</v>
      </c>
      <c r="N2764" s="8">
        <v>547531.64</v>
      </c>
      <c r="O2764" s="9">
        <v>9.69443137254902E-2</v>
      </c>
      <c r="P2764" s="10">
        <v>45046</v>
      </c>
      <c r="Q2764" s="5" t="s">
        <v>29</v>
      </c>
      <c r="R2764" s="7">
        <v>5</v>
      </c>
      <c r="S2764" s="11" t="s">
        <v>39</v>
      </c>
      <c r="T2764" s="7" t="s">
        <v>31</v>
      </c>
      <c r="U2764" s="12">
        <v>165843.46</v>
      </c>
      <c r="V2764" s="7">
        <v>432614</v>
      </c>
      <c r="W2764" s="12" t="s">
        <v>40</v>
      </c>
      <c r="X2764" s="13" t="s">
        <v>33</v>
      </c>
      <c r="Y2764" s="5" t="s">
        <v>34</v>
      </c>
      <c r="Z2764" s="5" t="s">
        <v>6686</v>
      </c>
      <c r="AA2764" t="str">
        <f>_xlfn.XLOOKUP(B2764,direcciones!B:B,direcciones!C:C,"",0)</f>
        <v>Bogotá</v>
      </c>
      <c r="AB2764" t="str">
        <f>_xlfn.XLOOKUP(B2764,direcciones!B:B,direcciones!D:D,"",0)</f>
        <v>CUNDINAMARCA</v>
      </c>
      <c r="AC2764">
        <f>_xlfn.XLOOKUP($B2764,direcciones!$B:$B,direcciones!E:E,"",0)</f>
        <v>0</v>
      </c>
      <c r="AD2764" t="str">
        <f>_xlfn.XLOOKUP($B2764,direcciones!$B:$B,direcciones!F:F,"",0)</f>
        <v>CUNDINAMARCA</v>
      </c>
      <c r="AE2764" t="str">
        <f>_xlfn.XLOOKUP($B2764,direcciones!$B:$B,direcciones!G:G,"",0)</f>
        <v>carrera 67 # 62b 55 sur int 9-117</v>
      </c>
    </row>
    <row r="2765" spans="1:31" x14ac:dyDescent="0.25">
      <c r="A2765" s="5">
        <f t="shared" si="43"/>
        <v>2764</v>
      </c>
      <c r="B2765" s="5">
        <v>3223313064</v>
      </c>
      <c r="C2765" s="6">
        <v>1015464258</v>
      </c>
      <c r="D2765" s="5" t="s">
        <v>6718</v>
      </c>
      <c r="E2765" s="6">
        <v>1197440</v>
      </c>
      <c r="F2765" s="5" t="s">
        <v>6719</v>
      </c>
      <c r="G2765" s="6">
        <v>3</v>
      </c>
      <c r="H2765" s="5" t="s">
        <v>27</v>
      </c>
      <c r="I2765" s="5" t="s">
        <v>6720</v>
      </c>
      <c r="J2765" s="7">
        <v>17569650</v>
      </c>
      <c r="K2765" s="7">
        <v>29713153</v>
      </c>
      <c r="L2765" s="7">
        <v>6</v>
      </c>
      <c r="M2765" s="7">
        <v>188</v>
      </c>
      <c r="N2765" s="8">
        <v>591418.62</v>
      </c>
      <c r="O2765" s="9">
        <v>6.8001070027006796E-2</v>
      </c>
      <c r="P2765" s="10">
        <v>45043</v>
      </c>
      <c r="Q2765" s="5" t="s">
        <v>29</v>
      </c>
      <c r="R2765" s="7">
        <v>5</v>
      </c>
      <c r="S2765" s="11" t="s">
        <v>39</v>
      </c>
      <c r="T2765" s="7" t="s">
        <v>31</v>
      </c>
      <c r="U2765" s="12">
        <v>189294.22</v>
      </c>
      <c r="V2765" s="7">
        <v>1194755</v>
      </c>
      <c r="W2765" s="12" t="s">
        <v>40</v>
      </c>
      <c r="X2765" s="13" t="s">
        <v>33</v>
      </c>
      <c r="Y2765" s="5" t="s">
        <v>34</v>
      </c>
      <c r="Z2765" s="5" t="s">
        <v>6686</v>
      </c>
      <c r="AA2765" t="str">
        <f>_xlfn.XLOOKUP(B2765,direcciones!B:B,direcciones!C:C,"",0)</f>
        <v>Cajicá</v>
      </c>
      <c r="AB2765" t="str">
        <f>_xlfn.XLOOKUP(B2765,direcciones!B:B,direcciones!D:D,"",0)</f>
        <v>CUNDINAMARCA</v>
      </c>
      <c r="AC2765">
        <f>_xlfn.XLOOKUP($B2765,direcciones!$B:$B,direcciones!E:E,"",0)</f>
        <v>0</v>
      </c>
      <c r="AD2765" t="str">
        <f>_xlfn.XLOOKUP($B2765,direcciones!$B:$B,direcciones!F:F,"",0)</f>
        <v>CUNDINAMARCA</v>
      </c>
      <c r="AE2765" t="str">
        <f>_xlfn.XLOOKUP($B2765,direcciones!$B:$B,direcciones!G:G,"",0)</f>
        <v>Cra 6 E # 1A-60</v>
      </c>
    </row>
    <row r="2766" spans="1:31" x14ac:dyDescent="0.25">
      <c r="A2766" s="5">
        <f t="shared" si="43"/>
        <v>2765</v>
      </c>
      <c r="B2766" s="5">
        <v>3016375574</v>
      </c>
      <c r="C2766" s="6">
        <v>1020756767</v>
      </c>
      <c r="D2766" s="5" t="s">
        <v>6721</v>
      </c>
      <c r="E2766" s="6">
        <v>1194986</v>
      </c>
      <c r="F2766" s="5" t="s">
        <v>6722</v>
      </c>
      <c r="G2766" s="6">
        <v>5</v>
      </c>
      <c r="H2766" s="5" t="s">
        <v>27</v>
      </c>
      <c r="I2766" s="5" t="s">
        <v>6723</v>
      </c>
      <c r="J2766" s="7">
        <v>10097850</v>
      </c>
      <c r="K2766" s="7">
        <v>31200232</v>
      </c>
      <c r="L2766" s="7">
        <v>6</v>
      </c>
      <c r="M2766" s="7">
        <v>188</v>
      </c>
      <c r="N2766" s="8">
        <v>513936.69</v>
      </c>
      <c r="O2766" s="9">
        <v>7.4238278445411643E-2</v>
      </c>
      <c r="P2766" s="10">
        <v>45044</v>
      </c>
      <c r="Q2766" s="5" t="s">
        <v>29</v>
      </c>
      <c r="R2766" s="7">
        <v>5</v>
      </c>
      <c r="S2766" s="11" t="s">
        <v>39</v>
      </c>
      <c r="T2766" s="7" t="s">
        <v>31</v>
      </c>
      <c r="U2766" s="12">
        <v>198142.33</v>
      </c>
      <c r="V2766" s="7">
        <v>749647</v>
      </c>
      <c r="W2766" s="12" t="s">
        <v>40</v>
      </c>
      <c r="X2766" s="13" t="s">
        <v>33</v>
      </c>
      <c r="Y2766" s="5" t="s">
        <v>34</v>
      </c>
      <c r="Z2766" s="5" t="s">
        <v>6686</v>
      </c>
      <c r="AA2766" t="str">
        <f>_xlfn.XLOOKUP(B2766,direcciones!B:B,direcciones!C:C,"",0)</f>
        <v>Bogotá</v>
      </c>
      <c r="AB2766" t="str">
        <f>_xlfn.XLOOKUP(B2766,direcciones!B:B,direcciones!D:D,"",0)</f>
        <v>CUNDINAMARCA</v>
      </c>
      <c r="AC2766">
        <f>_xlfn.XLOOKUP($B2766,direcciones!$B:$B,direcciones!E:E,"",0)</f>
        <v>0</v>
      </c>
      <c r="AD2766" t="str">
        <f>_xlfn.XLOOKUP($B2766,direcciones!$B:$B,direcciones!F:F,"",0)</f>
        <v>CUNDINAMARCA</v>
      </c>
      <c r="AE2766" t="str">
        <f>_xlfn.XLOOKUP($B2766,direcciones!$B:$B,direcciones!G:G,"",0)</f>
        <v>Calle 74A #114A-30 Torre 10-Apto 601</v>
      </c>
    </row>
    <row r="2767" spans="1:31" x14ac:dyDescent="0.25">
      <c r="A2767" s="5">
        <f t="shared" si="43"/>
        <v>2766</v>
      </c>
      <c r="B2767" s="5">
        <v>3002929404</v>
      </c>
      <c r="C2767" s="6">
        <v>73236869</v>
      </c>
      <c r="D2767" s="5" t="s">
        <v>6724</v>
      </c>
      <c r="E2767" s="6">
        <v>1143315</v>
      </c>
      <c r="F2767" s="5" t="s">
        <v>6725</v>
      </c>
      <c r="G2767" s="6">
        <v>8</v>
      </c>
      <c r="H2767" s="5" t="s">
        <v>27</v>
      </c>
      <c r="I2767" s="5" t="s">
        <v>6726</v>
      </c>
      <c r="J2767" s="7">
        <v>9964500</v>
      </c>
      <c r="K2767" s="7">
        <v>37354891</v>
      </c>
      <c r="L2767" s="7">
        <v>7</v>
      </c>
      <c r="M2767" s="7">
        <v>212</v>
      </c>
      <c r="N2767" s="8">
        <v>553259.72</v>
      </c>
      <c r="O2767" s="9">
        <v>8.5062873199859501E-2</v>
      </c>
      <c r="P2767" s="10">
        <v>44985</v>
      </c>
      <c r="Q2767" s="5" t="s">
        <v>29</v>
      </c>
      <c r="R2767" s="7">
        <v>7</v>
      </c>
      <c r="S2767" s="11" t="s">
        <v>39</v>
      </c>
      <c r="T2767" s="7" t="s">
        <v>31</v>
      </c>
      <c r="U2767" s="12">
        <v>190310.23</v>
      </c>
      <c r="V2767" s="7">
        <v>847609</v>
      </c>
      <c r="W2767" s="12" t="s">
        <v>40</v>
      </c>
      <c r="X2767" s="13" t="s">
        <v>33</v>
      </c>
      <c r="Y2767" s="5" t="s">
        <v>34</v>
      </c>
      <c r="Z2767" s="5" t="s">
        <v>6686</v>
      </c>
      <c r="AA2767" t="str">
        <f>_xlfn.XLOOKUP(B2767,direcciones!B:B,direcciones!C:C,"",0)</f>
        <v/>
      </c>
      <c r="AB2767" t="str">
        <f>_xlfn.XLOOKUP(B2767,direcciones!B:B,direcciones!D:D,"",0)</f>
        <v/>
      </c>
      <c r="AC2767" t="str">
        <f>_xlfn.XLOOKUP($B2767,direcciones!$B:$B,direcciones!E:E,"",0)</f>
        <v/>
      </c>
      <c r="AD2767" t="str">
        <f>_xlfn.XLOOKUP($B2767,direcciones!$B:$B,direcciones!F:F,"",0)</f>
        <v/>
      </c>
      <c r="AE2767" t="str">
        <f>_xlfn.XLOOKUP($B2767,direcciones!$B:$B,direcciones!G:G,"",0)</f>
        <v/>
      </c>
    </row>
    <row r="2768" spans="1:31" x14ac:dyDescent="0.25">
      <c r="A2768" s="5">
        <f t="shared" si="43"/>
        <v>2767</v>
      </c>
      <c r="B2768" s="5">
        <v>3002929404</v>
      </c>
      <c r="C2768" s="6">
        <v>73236869</v>
      </c>
      <c r="D2768" s="5" t="s">
        <v>6724</v>
      </c>
      <c r="E2768" s="6">
        <v>1143314</v>
      </c>
      <c r="F2768" s="5" t="s">
        <v>6725</v>
      </c>
      <c r="G2768" s="6">
        <v>8</v>
      </c>
      <c r="H2768" s="5" t="s">
        <v>27</v>
      </c>
      <c r="I2768" s="5" t="s">
        <v>6727</v>
      </c>
      <c r="J2768" s="7">
        <v>3015600</v>
      </c>
      <c r="K2768" s="7">
        <v>37354891</v>
      </c>
      <c r="L2768" s="7">
        <v>7</v>
      </c>
      <c r="M2768" s="7">
        <v>212</v>
      </c>
      <c r="N2768" s="8">
        <v>553259.72</v>
      </c>
      <c r="O2768" s="9">
        <v>0.28107474466109561</v>
      </c>
      <c r="P2768" s="10">
        <v>44985</v>
      </c>
      <c r="Q2768" s="5" t="s">
        <v>29</v>
      </c>
      <c r="R2768" s="7">
        <v>7</v>
      </c>
      <c r="S2768" s="11" t="s">
        <v>39</v>
      </c>
      <c r="T2768" s="7" t="s">
        <v>31</v>
      </c>
      <c r="U2768" s="12">
        <v>190310.23</v>
      </c>
      <c r="V2768" s="7">
        <v>847609</v>
      </c>
      <c r="W2768" s="12" t="s">
        <v>60</v>
      </c>
      <c r="X2768" s="13" t="s">
        <v>33</v>
      </c>
      <c r="Y2768" s="5" t="s">
        <v>34</v>
      </c>
      <c r="Z2768" s="5" t="s">
        <v>6686</v>
      </c>
      <c r="AA2768" t="str">
        <f>_xlfn.XLOOKUP(B2768,direcciones!B:B,direcciones!C:C,"",0)</f>
        <v/>
      </c>
      <c r="AB2768" t="str">
        <f>_xlfn.XLOOKUP(B2768,direcciones!B:B,direcciones!D:D,"",0)</f>
        <v/>
      </c>
      <c r="AC2768" t="str">
        <f>_xlfn.XLOOKUP($B2768,direcciones!$B:$B,direcciones!E:E,"",0)</f>
        <v/>
      </c>
      <c r="AD2768" t="str">
        <f>_xlfn.XLOOKUP($B2768,direcciones!$B:$B,direcciones!F:F,"",0)</f>
        <v/>
      </c>
      <c r="AE2768" t="str">
        <f>_xlfn.XLOOKUP($B2768,direcciones!$B:$B,direcciones!G:G,"",0)</f>
        <v/>
      </c>
    </row>
    <row r="2769" spans="1:31" x14ac:dyDescent="0.25">
      <c r="A2769" s="5">
        <f t="shared" si="43"/>
        <v>2768</v>
      </c>
      <c r="B2769" s="5">
        <v>3002929404</v>
      </c>
      <c r="C2769" s="6">
        <v>73236869</v>
      </c>
      <c r="D2769" s="5" t="s">
        <v>6724</v>
      </c>
      <c r="E2769" s="6">
        <v>1143311</v>
      </c>
      <c r="F2769" s="5" t="s">
        <v>6725</v>
      </c>
      <c r="G2769" s="6">
        <v>8</v>
      </c>
      <c r="H2769" s="5" t="s">
        <v>27</v>
      </c>
      <c r="I2769" s="5" t="s">
        <v>6728</v>
      </c>
      <c r="J2769" s="7">
        <v>2068500</v>
      </c>
      <c r="K2769" s="7">
        <v>37354891</v>
      </c>
      <c r="L2769" s="7">
        <v>7</v>
      </c>
      <c r="M2769" s="7">
        <v>212</v>
      </c>
      <c r="N2769" s="8">
        <v>553259.72</v>
      </c>
      <c r="O2769" s="9">
        <v>0.40976988155668359</v>
      </c>
      <c r="P2769" s="10">
        <v>44985</v>
      </c>
      <c r="Q2769" s="5" t="s">
        <v>29</v>
      </c>
      <c r="R2769" s="7">
        <v>7</v>
      </c>
      <c r="S2769" s="11" t="s">
        <v>39</v>
      </c>
      <c r="T2769" s="7" t="s">
        <v>31</v>
      </c>
      <c r="U2769" s="12">
        <v>190310.23</v>
      </c>
      <c r="V2769" s="7">
        <v>847609</v>
      </c>
      <c r="W2769" s="12" t="s">
        <v>160</v>
      </c>
      <c r="X2769" s="13" t="s">
        <v>33</v>
      </c>
      <c r="Y2769" s="5" t="s">
        <v>34</v>
      </c>
      <c r="Z2769" s="5" t="s">
        <v>6686</v>
      </c>
      <c r="AA2769" t="str">
        <f>_xlfn.XLOOKUP(B2769,direcciones!B:B,direcciones!C:C,"",0)</f>
        <v/>
      </c>
      <c r="AB2769" t="str">
        <f>_xlfn.XLOOKUP(B2769,direcciones!B:B,direcciones!D:D,"",0)</f>
        <v/>
      </c>
      <c r="AC2769" t="str">
        <f>_xlfn.XLOOKUP($B2769,direcciones!$B:$B,direcciones!E:E,"",0)</f>
        <v/>
      </c>
      <c r="AD2769" t="str">
        <f>_xlfn.XLOOKUP($B2769,direcciones!$B:$B,direcciones!F:F,"",0)</f>
        <v/>
      </c>
      <c r="AE2769" t="str">
        <f>_xlfn.XLOOKUP($B2769,direcciones!$B:$B,direcciones!G:G,"",0)</f>
        <v/>
      </c>
    </row>
    <row r="2770" spans="1:31" x14ac:dyDescent="0.25">
      <c r="A2770" s="5">
        <f t="shared" si="43"/>
        <v>2769</v>
      </c>
      <c r="B2770" s="5">
        <v>3103036842</v>
      </c>
      <c r="C2770" s="6">
        <v>1018440021</v>
      </c>
      <c r="D2770" s="5" t="s">
        <v>6729</v>
      </c>
      <c r="E2770" s="6">
        <v>1176048</v>
      </c>
      <c r="F2770" s="5" t="s">
        <v>6730</v>
      </c>
      <c r="G2770" s="6">
        <v>6</v>
      </c>
      <c r="H2770" s="5" t="s">
        <v>27</v>
      </c>
      <c r="I2770" s="5" t="s">
        <v>6731</v>
      </c>
      <c r="J2770" s="7">
        <v>17262318</v>
      </c>
      <c r="K2770" s="7">
        <v>47746589</v>
      </c>
      <c r="L2770" s="7">
        <v>6</v>
      </c>
      <c r="M2770" s="7">
        <v>188</v>
      </c>
      <c r="N2770" s="8">
        <v>706236.33</v>
      </c>
      <c r="O2770" s="9">
        <v>4.1423637312208016E-2</v>
      </c>
      <c r="P2770" s="10">
        <v>45016</v>
      </c>
      <c r="Q2770" s="5" t="s">
        <v>29</v>
      </c>
      <c r="R2770" s="7">
        <v>6</v>
      </c>
      <c r="S2770" s="11" t="s">
        <v>39</v>
      </c>
      <c r="T2770" s="7" t="s">
        <v>31</v>
      </c>
      <c r="U2770" s="12">
        <v>296593.15999999997</v>
      </c>
      <c r="V2770" s="7">
        <v>715068</v>
      </c>
      <c r="W2770" s="12" t="s">
        <v>40</v>
      </c>
      <c r="X2770" s="13" t="s">
        <v>33</v>
      </c>
      <c r="Y2770" s="5" t="s">
        <v>34</v>
      </c>
      <c r="Z2770" s="5" t="s">
        <v>6686</v>
      </c>
      <c r="AA2770" t="str">
        <f>_xlfn.XLOOKUP(B2770,direcciones!B:B,direcciones!C:C,"",0)</f>
        <v/>
      </c>
      <c r="AB2770" t="str">
        <f>_xlfn.XLOOKUP(B2770,direcciones!B:B,direcciones!D:D,"",0)</f>
        <v/>
      </c>
      <c r="AC2770" t="str">
        <f>_xlfn.XLOOKUP($B2770,direcciones!$B:$B,direcciones!E:E,"",0)</f>
        <v/>
      </c>
      <c r="AD2770" t="str">
        <f>_xlfn.XLOOKUP($B2770,direcciones!$B:$B,direcciones!F:F,"",0)</f>
        <v/>
      </c>
      <c r="AE2770" t="str">
        <f>_xlfn.XLOOKUP($B2770,direcciones!$B:$B,direcciones!G:G,"",0)</f>
        <v/>
      </c>
    </row>
    <row r="2771" spans="1:31" x14ac:dyDescent="0.25">
      <c r="A2771" s="5">
        <f t="shared" si="43"/>
        <v>2770</v>
      </c>
      <c r="B2771" s="5">
        <v>3004279809</v>
      </c>
      <c r="C2771" s="6">
        <v>1010177606</v>
      </c>
      <c r="D2771" s="5" t="s">
        <v>6732</v>
      </c>
      <c r="E2771" s="6">
        <v>1040367</v>
      </c>
      <c r="F2771" s="5" t="s">
        <v>6733</v>
      </c>
      <c r="G2771" s="6">
        <v>4</v>
      </c>
      <c r="H2771" s="5" t="s">
        <v>27</v>
      </c>
      <c r="I2771" s="5" t="s">
        <v>6734</v>
      </c>
      <c r="J2771" s="7">
        <v>3468150</v>
      </c>
      <c r="K2771" s="7">
        <v>6180778</v>
      </c>
      <c r="L2771" s="7">
        <v>11</v>
      </c>
      <c r="M2771" s="7">
        <v>353</v>
      </c>
      <c r="N2771" s="8">
        <v>160324.72</v>
      </c>
      <c r="O2771" s="9">
        <v>2.9339849775817078E-2</v>
      </c>
      <c r="P2771" s="10">
        <v>44847</v>
      </c>
      <c r="Q2771" s="5" t="s">
        <v>29</v>
      </c>
      <c r="R2771" s="7">
        <v>11</v>
      </c>
      <c r="S2771" s="11" t="s">
        <v>30</v>
      </c>
      <c r="T2771" s="7" t="s">
        <v>31</v>
      </c>
      <c r="U2771" s="12">
        <v>0</v>
      </c>
      <c r="V2771" s="7">
        <v>101755</v>
      </c>
      <c r="W2771" s="12" t="s">
        <v>40</v>
      </c>
      <c r="X2771" s="13" t="s">
        <v>33</v>
      </c>
      <c r="Y2771" s="5" t="s">
        <v>34</v>
      </c>
      <c r="Z2771" s="5" t="s">
        <v>6735</v>
      </c>
      <c r="AA2771" t="str">
        <f>_xlfn.XLOOKUP(B2771,direcciones!B:B,direcciones!C:C,"",0)</f>
        <v/>
      </c>
      <c r="AB2771" t="str">
        <f>_xlfn.XLOOKUP(B2771,direcciones!B:B,direcciones!D:D,"",0)</f>
        <v/>
      </c>
      <c r="AC2771" t="str">
        <f>_xlfn.XLOOKUP($B2771,direcciones!$B:$B,direcciones!E:E,"",0)</f>
        <v/>
      </c>
      <c r="AD2771" t="str">
        <f>_xlfn.XLOOKUP($B2771,direcciones!$B:$B,direcciones!F:F,"",0)</f>
        <v/>
      </c>
      <c r="AE2771" t="str">
        <f>_xlfn.XLOOKUP($B2771,direcciones!$B:$B,direcciones!G:G,"",0)</f>
        <v/>
      </c>
    </row>
    <row r="2772" spans="1:31" x14ac:dyDescent="0.25">
      <c r="A2772" s="5">
        <f t="shared" si="43"/>
        <v>2771</v>
      </c>
      <c r="B2772" s="5">
        <v>3043206671</v>
      </c>
      <c r="C2772" s="6">
        <v>1026575160</v>
      </c>
      <c r="D2772" s="5" t="s">
        <v>6736</v>
      </c>
      <c r="E2772" s="6">
        <v>1143206</v>
      </c>
      <c r="F2772" s="5" t="s">
        <v>6737</v>
      </c>
      <c r="G2772" s="6">
        <v>3</v>
      </c>
      <c r="H2772" s="5" t="s">
        <v>27</v>
      </c>
      <c r="I2772" s="5" t="s">
        <v>6738</v>
      </c>
      <c r="J2772" s="7">
        <v>2158800</v>
      </c>
      <c r="K2772" s="7">
        <v>7785750</v>
      </c>
      <c r="L2772" s="7">
        <v>12</v>
      </c>
      <c r="M2772" s="7">
        <v>371</v>
      </c>
      <c r="N2772" s="8">
        <v>190579.76</v>
      </c>
      <c r="O2772" s="9">
        <v>0</v>
      </c>
      <c r="P2772" s="10">
        <v>44985</v>
      </c>
      <c r="Q2772" s="5" t="s">
        <v>29</v>
      </c>
      <c r="R2772" s="7">
        <v>7</v>
      </c>
      <c r="S2772" s="11" t="s">
        <v>30</v>
      </c>
      <c r="T2772" s="7" t="s">
        <v>31</v>
      </c>
      <c r="U2772" s="12">
        <v>58826.16</v>
      </c>
      <c r="V2772" s="7">
        <v>0</v>
      </c>
      <c r="W2772" s="12" t="s">
        <v>40</v>
      </c>
      <c r="X2772" s="13" t="s">
        <v>33</v>
      </c>
      <c r="Y2772" s="5" t="s">
        <v>34</v>
      </c>
      <c r="Z2772" s="5" t="s">
        <v>6735</v>
      </c>
      <c r="AA2772" t="str">
        <f>_xlfn.XLOOKUP(B2772,direcciones!B:B,direcciones!C:C,"",0)</f>
        <v/>
      </c>
      <c r="AB2772" t="str">
        <f>_xlfn.XLOOKUP(B2772,direcciones!B:B,direcciones!D:D,"",0)</f>
        <v/>
      </c>
      <c r="AC2772" t="str">
        <f>_xlfn.XLOOKUP($B2772,direcciones!$B:$B,direcciones!E:E,"",0)</f>
        <v/>
      </c>
      <c r="AD2772" t="str">
        <f>_xlfn.XLOOKUP($B2772,direcciones!$B:$B,direcciones!F:F,"",0)</f>
        <v/>
      </c>
      <c r="AE2772" t="str">
        <f>_xlfn.XLOOKUP($B2772,direcciones!$B:$B,direcciones!G:G,"",0)</f>
        <v/>
      </c>
    </row>
    <row r="2773" spans="1:31" x14ac:dyDescent="0.25">
      <c r="A2773" s="5">
        <f t="shared" si="43"/>
        <v>2772</v>
      </c>
      <c r="B2773" s="5">
        <v>3184133142</v>
      </c>
      <c r="C2773" s="6">
        <v>1030647710</v>
      </c>
      <c r="D2773" s="5" t="s">
        <v>6739</v>
      </c>
      <c r="E2773" s="6">
        <v>1215553</v>
      </c>
      <c r="F2773" s="5" t="s">
        <v>6740</v>
      </c>
      <c r="G2773" s="6">
        <v>3</v>
      </c>
      <c r="H2773" s="5" t="s">
        <v>27</v>
      </c>
      <c r="I2773" s="5" t="s">
        <v>6741</v>
      </c>
      <c r="J2773" s="7">
        <v>2215000</v>
      </c>
      <c r="K2773" s="7">
        <v>7924995</v>
      </c>
      <c r="L2773" s="7">
        <v>5</v>
      </c>
      <c r="M2773" s="7">
        <v>157</v>
      </c>
      <c r="N2773" s="8">
        <v>192192.88</v>
      </c>
      <c r="O2773" s="9">
        <v>0.10434356659142212</v>
      </c>
      <c r="P2773" s="10">
        <v>45070</v>
      </c>
      <c r="Q2773" s="5" t="s">
        <v>29</v>
      </c>
      <c r="R2773" s="7">
        <v>4</v>
      </c>
      <c r="S2773" s="11" t="s">
        <v>39</v>
      </c>
      <c r="T2773" s="7" t="s">
        <v>31</v>
      </c>
      <c r="U2773" s="12">
        <v>59654.68</v>
      </c>
      <c r="V2773" s="7">
        <v>231121</v>
      </c>
      <c r="W2773" s="12" t="s">
        <v>40</v>
      </c>
      <c r="X2773" s="13" t="s">
        <v>33</v>
      </c>
      <c r="Y2773" s="5" t="s">
        <v>34</v>
      </c>
      <c r="Z2773" s="5" t="s">
        <v>6735</v>
      </c>
      <c r="AA2773" t="str">
        <f>_xlfn.XLOOKUP(B2773,direcciones!B:B,direcciones!C:C,"",0)</f>
        <v>Cartagena de Indias</v>
      </c>
      <c r="AB2773" t="str">
        <f>_xlfn.XLOOKUP(B2773,direcciones!B:B,direcciones!D:D,"",0)</f>
        <v>BOLÍVAR</v>
      </c>
      <c r="AC2773">
        <f>_xlfn.XLOOKUP($B2773,direcciones!$B:$B,direcciones!E:E,"",0)</f>
        <v>0</v>
      </c>
      <c r="AD2773" t="str">
        <f>_xlfn.XLOOKUP($B2773,direcciones!$B:$B,direcciones!F:F,"",0)</f>
        <v>BOLÍVAR</v>
      </c>
      <c r="AE2773" t="str">
        <f>_xlfn.XLOOKUP($B2773,direcciones!$B:$B,direcciones!G:G,"",0)</f>
        <v>22 31D-2b</v>
      </c>
    </row>
    <row r="2774" spans="1:31" x14ac:dyDescent="0.25">
      <c r="A2774" s="5">
        <f t="shared" si="43"/>
        <v>2773</v>
      </c>
      <c r="B2774" s="5">
        <v>3208533500</v>
      </c>
      <c r="C2774" s="6">
        <v>1036392140</v>
      </c>
      <c r="D2774" s="5" t="s">
        <v>6742</v>
      </c>
      <c r="E2774" s="6">
        <v>1010009</v>
      </c>
      <c r="F2774" s="5" t="s">
        <v>6743</v>
      </c>
      <c r="G2774" s="6">
        <v>4</v>
      </c>
      <c r="H2774" s="5" t="s">
        <v>27</v>
      </c>
      <c r="I2774" s="5" t="s">
        <v>6744</v>
      </c>
      <c r="J2774" s="7">
        <v>1894200</v>
      </c>
      <c r="K2774" s="7">
        <v>10236578</v>
      </c>
      <c r="L2774" s="7">
        <v>12</v>
      </c>
      <c r="M2774" s="7">
        <v>375</v>
      </c>
      <c r="N2774" s="8">
        <v>234006.56</v>
      </c>
      <c r="O2774" s="9">
        <v>0.28810790835181077</v>
      </c>
      <c r="P2774" s="10">
        <v>44803</v>
      </c>
      <c r="Q2774" s="5" t="s">
        <v>152</v>
      </c>
      <c r="R2774" s="7">
        <v>13</v>
      </c>
      <c r="S2774" s="11" t="s">
        <v>30</v>
      </c>
      <c r="T2774" s="7" t="s">
        <v>31</v>
      </c>
      <c r="U2774" s="12">
        <v>73408.59</v>
      </c>
      <c r="V2774" s="7">
        <v>545734</v>
      </c>
      <c r="W2774" s="12" t="s">
        <v>40</v>
      </c>
      <c r="X2774" s="13" t="s">
        <v>33</v>
      </c>
      <c r="Y2774" s="5" t="s">
        <v>34</v>
      </c>
      <c r="Z2774" s="5" t="s">
        <v>6735</v>
      </c>
      <c r="AA2774" t="str">
        <f>_xlfn.XLOOKUP(B2774,direcciones!B:B,direcciones!C:C,"",0)</f>
        <v/>
      </c>
      <c r="AB2774" t="str">
        <f>_xlfn.XLOOKUP(B2774,direcciones!B:B,direcciones!D:D,"",0)</f>
        <v/>
      </c>
      <c r="AC2774" t="str">
        <f>_xlfn.XLOOKUP($B2774,direcciones!$B:$B,direcciones!E:E,"",0)</f>
        <v/>
      </c>
      <c r="AD2774" t="str">
        <f>_xlfn.XLOOKUP($B2774,direcciones!$B:$B,direcciones!F:F,"",0)</f>
        <v/>
      </c>
      <c r="AE2774" t="str">
        <f>_xlfn.XLOOKUP($B2774,direcciones!$B:$B,direcciones!G:G,"",0)</f>
        <v/>
      </c>
    </row>
    <row r="2775" spans="1:31" x14ac:dyDescent="0.25">
      <c r="A2775" s="5">
        <f t="shared" si="43"/>
        <v>2774</v>
      </c>
      <c r="B2775" s="5">
        <v>3144924649</v>
      </c>
      <c r="C2775" s="6">
        <v>55174432</v>
      </c>
      <c r="D2775" s="5" t="s">
        <v>6745</v>
      </c>
      <c r="E2775" s="6">
        <v>1186149</v>
      </c>
      <c r="F2775" s="5" t="s">
        <v>6746</v>
      </c>
      <c r="G2775" s="6">
        <v>3</v>
      </c>
      <c r="H2775" s="5" t="s">
        <v>27</v>
      </c>
      <c r="I2775" s="5" t="s">
        <v>6747</v>
      </c>
      <c r="J2775" s="7">
        <v>6881600</v>
      </c>
      <c r="K2775" s="7">
        <v>12488600</v>
      </c>
      <c r="L2775" s="7">
        <v>7</v>
      </c>
      <c r="M2775" s="7">
        <v>216</v>
      </c>
      <c r="N2775" s="8">
        <v>278993.96999999997</v>
      </c>
      <c r="O2775" s="9">
        <v>0</v>
      </c>
      <c r="P2775" s="10">
        <v>45040</v>
      </c>
      <c r="Q2775" s="5" t="s">
        <v>29</v>
      </c>
      <c r="R2775" s="7">
        <v>5</v>
      </c>
      <c r="S2775" s="11" t="s">
        <v>39</v>
      </c>
      <c r="T2775" s="7" t="s">
        <v>31</v>
      </c>
      <c r="U2775" s="12">
        <v>86808.12</v>
      </c>
      <c r="V2775" s="7">
        <v>0</v>
      </c>
      <c r="W2775" s="12" t="s">
        <v>40</v>
      </c>
      <c r="X2775" s="13" t="s">
        <v>33</v>
      </c>
      <c r="Y2775" s="5" t="s">
        <v>34</v>
      </c>
      <c r="Z2775" s="5" t="s">
        <v>6735</v>
      </c>
      <c r="AA2775" t="str">
        <f>_xlfn.XLOOKUP(B2775,direcciones!B:B,direcciones!C:C,"",0)</f>
        <v/>
      </c>
      <c r="AB2775" t="str">
        <f>_xlfn.XLOOKUP(B2775,direcciones!B:B,direcciones!D:D,"",0)</f>
        <v/>
      </c>
      <c r="AC2775" t="str">
        <f>_xlfn.XLOOKUP($B2775,direcciones!$B:$B,direcciones!E:E,"",0)</f>
        <v/>
      </c>
      <c r="AD2775" t="str">
        <f>_xlfn.XLOOKUP($B2775,direcciones!$B:$B,direcciones!F:F,"",0)</f>
        <v/>
      </c>
      <c r="AE2775" t="str">
        <f>_xlfn.XLOOKUP($B2775,direcciones!$B:$B,direcciones!G:G,"",0)</f>
        <v/>
      </c>
    </row>
    <row r="2776" spans="1:31" x14ac:dyDescent="0.25">
      <c r="A2776" s="5">
        <f t="shared" si="43"/>
        <v>2775</v>
      </c>
      <c r="B2776" s="5">
        <v>3144924649</v>
      </c>
      <c r="C2776" s="6">
        <v>55174432</v>
      </c>
      <c r="D2776" s="5" t="s">
        <v>6745</v>
      </c>
      <c r="E2776" s="6">
        <v>1186148</v>
      </c>
      <c r="F2776" s="5" t="s">
        <v>6746</v>
      </c>
      <c r="G2776" s="6">
        <v>3</v>
      </c>
      <c r="H2776" s="5" t="s">
        <v>27</v>
      </c>
      <c r="I2776" s="5" t="s">
        <v>6748</v>
      </c>
      <c r="J2776" s="7">
        <v>3823050</v>
      </c>
      <c r="K2776" s="7">
        <v>12488600</v>
      </c>
      <c r="L2776" s="7">
        <v>6</v>
      </c>
      <c r="M2776" s="7">
        <v>188</v>
      </c>
      <c r="N2776" s="8">
        <v>278993.96999999997</v>
      </c>
      <c r="O2776" s="9">
        <v>0</v>
      </c>
      <c r="P2776" s="10">
        <v>45040</v>
      </c>
      <c r="Q2776" s="5" t="s">
        <v>29</v>
      </c>
      <c r="R2776" s="7">
        <v>5</v>
      </c>
      <c r="S2776" s="11" t="s">
        <v>39</v>
      </c>
      <c r="T2776" s="7" t="s">
        <v>31</v>
      </c>
      <c r="U2776" s="12">
        <v>86808.12</v>
      </c>
      <c r="V2776" s="7">
        <v>0</v>
      </c>
      <c r="W2776" s="12" t="s">
        <v>40</v>
      </c>
      <c r="X2776" s="13" t="s">
        <v>33</v>
      </c>
      <c r="Y2776" s="5" t="s">
        <v>34</v>
      </c>
      <c r="Z2776" s="5" t="s">
        <v>6735</v>
      </c>
      <c r="AA2776" t="str">
        <f>_xlfn.XLOOKUP(B2776,direcciones!B:B,direcciones!C:C,"",0)</f>
        <v/>
      </c>
      <c r="AB2776" t="str">
        <f>_xlfn.XLOOKUP(B2776,direcciones!B:B,direcciones!D:D,"",0)</f>
        <v/>
      </c>
      <c r="AC2776" t="str">
        <f>_xlfn.XLOOKUP($B2776,direcciones!$B:$B,direcciones!E:E,"",0)</f>
        <v/>
      </c>
      <c r="AD2776" t="str">
        <f>_xlfn.XLOOKUP($B2776,direcciones!$B:$B,direcciones!F:F,"",0)</f>
        <v/>
      </c>
      <c r="AE2776" t="str">
        <f>_xlfn.XLOOKUP($B2776,direcciones!$B:$B,direcciones!G:G,"",0)</f>
        <v/>
      </c>
    </row>
    <row r="2777" spans="1:31" x14ac:dyDescent="0.25">
      <c r="A2777" s="5">
        <f t="shared" si="43"/>
        <v>2776</v>
      </c>
      <c r="B2777" s="5">
        <v>3244699967</v>
      </c>
      <c r="C2777" s="6">
        <v>1039466820</v>
      </c>
      <c r="D2777" s="5" t="s">
        <v>6749</v>
      </c>
      <c r="E2777" s="6">
        <v>1213115</v>
      </c>
      <c r="F2777" s="5" t="s">
        <v>6750</v>
      </c>
      <c r="G2777" s="6">
        <v>4</v>
      </c>
      <c r="H2777" s="5" t="s">
        <v>27</v>
      </c>
      <c r="I2777" s="5" t="s">
        <v>6751</v>
      </c>
      <c r="J2777" s="7">
        <v>5563950</v>
      </c>
      <c r="K2777" s="7">
        <v>12514750</v>
      </c>
      <c r="L2777" s="7">
        <v>5</v>
      </c>
      <c r="M2777" s="7">
        <v>157</v>
      </c>
      <c r="N2777" s="8">
        <v>293022.71000000002</v>
      </c>
      <c r="O2777" s="9">
        <v>0</v>
      </c>
      <c r="P2777" s="10">
        <v>45065</v>
      </c>
      <c r="Q2777" s="5" t="s">
        <v>29</v>
      </c>
      <c r="R2777" s="7">
        <v>4</v>
      </c>
      <c r="S2777" s="11" t="s">
        <v>39</v>
      </c>
      <c r="T2777" s="7" t="s">
        <v>31</v>
      </c>
      <c r="U2777" s="12">
        <v>86963.71</v>
      </c>
      <c r="V2777" s="7">
        <v>0</v>
      </c>
      <c r="W2777" s="12" t="s">
        <v>40</v>
      </c>
      <c r="X2777" s="13" t="s">
        <v>33</v>
      </c>
      <c r="Y2777" s="5" t="s">
        <v>34</v>
      </c>
      <c r="Z2777" s="5" t="s">
        <v>6735</v>
      </c>
      <c r="AA2777" t="str">
        <f>_xlfn.XLOOKUP(B2777,direcciones!B:B,direcciones!C:C,"",0)</f>
        <v>Itagüí</v>
      </c>
      <c r="AB2777" t="str">
        <f>_xlfn.XLOOKUP(B2777,direcciones!B:B,direcciones!D:D,"",0)</f>
        <v>ANTIOQUIA</v>
      </c>
      <c r="AC2777">
        <f>_xlfn.XLOOKUP($B2777,direcciones!$B:$B,direcciones!E:E,"",0)</f>
        <v>0</v>
      </c>
      <c r="AD2777" t="str">
        <f>_xlfn.XLOOKUP($B2777,direcciones!$B:$B,direcciones!F:F,"",0)</f>
        <v>ANTIOQUIA</v>
      </c>
      <c r="AE2777" t="str">
        <f>_xlfn.XLOOKUP($B2777,direcciones!$B:$B,direcciones!G:G,"",0)</f>
        <v>Calle 70 # 58-133</v>
      </c>
    </row>
    <row r="2778" spans="1:31" x14ac:dyDescent="0.25">
      <c r="A2778" s="5">
        <f t="shared" si="43"/>
        <v>2777</v>
      </c>
      <c r="B2778" s="5">
        <v>3175576608</v>
      </c>
      <c r="C2778" s="6">
        <v>1085286786</v>
      </c>
      <c r="D2778" s="5" t="s">
        <v>6752</v>
      </c>
      <c r="E2778" s="6">
        <v>1204822</v>
      </c>
      <c r="F2778" s="5" t="s">
        <v>6753</v>
      </c>
      <c r="G2778" s="6">
        <v>9</v>
      </c>
      <c r="H2778" s="5" t="s">
        <v>27</v>
      </c>
      <c r="I2778" s="5" t="s">
        <v>6754</v>
      </c>
      <c r="J2778" s="7">
        <v>2069100</v>
      </c>
      <c r="K2778" s="7">
        <v>13307250</v>
      </c>
      <c r="L2778" s="7">
        <v>7</v>
      </c>
      <c r="M2778" s="7">
        <v>216</v>
      </c>
      <c r="N2778" s="8">
        <v>288004.38</v>
      </c>
      <c r="O2778" s="9">
        <v>2.4165095935430862E-6</v>
      </c>
      <c r="P2778" s="10">
        <v>45077</v>
      </c>
      <c r="Q2778" s="5" t="s">
        <v>29</v>
      </c>
      <c r="R2778" s="7">
        <v>4</v>
      </c>
      <c r="S2778" s="11" t="s">
        <v>39</v>
      </c>
      <c r="T2778" s="7" t="s">
        <v>31</v>
      </c>
      <c r="U2778" s="12">
        <v>91679.09</v>
      </c>
      <c r="V2778" s="7">
        <v>5</v>
      </c>
      <c r="W2778" s="12" t="s">
        <v>40</v>
      </c>
      <c r="X2778" s="13" t="s">
        <v>33</v>
      </c>
      <c r="Y2778" s="5" t="s">
        <v>34</v>
      </c>
      <c r="Z2778" s="5" t="s">
        <v>6735</v>
      </c>
      <c r="AA2778" t="str">
        <f>_xlfn.XLOOKUP(B2778,direcciones!B:B,direcciones!C:C,"",0)</f>
        <v/>
      </c>
      <c r="AB2778" t="str">
        <f>_xlfn.XLOOKUP(B2778,direcciones!B:B,direcciones!D:D,"",0)</f>
        <v/>
      </c>
      <c r="AC2778" t="str">
        <f>_xlfn.XLOOKUP($B2778,direcciones!$B:$B,direcciones!E:E,"",0)</f>
        <v/>
      </c>
      <c r="AD2778" t="str">
        <f>_xlfn.XLOOKUP($B2778,direcciones!$B:$B,direcciones!F:F,"",0)</f>
        <v/>
      </c>
      <c r="AE2778" t="str">
        <f>_xlfn.XLOOKUP($B2778,direcciones!$B:$B,direcciones!G:G,"",0)</f>
        <v/>
      </c>
    </row>
    <row r="2779" spans="1:31" x14ac:dyDescent="0.25">
      <c r="A2779" s="5">
        <f t="shared" si="43"/>
        <v>2778</v>
      </c>
      <c r="B2779" s="5">
        <v>3043289147</v>
      </c>
      <c r="C2779" s="6">
        <v>1012398206</v>
      </c>
      <c r="D2779" s="5" t="s">
        <v>6755</v>
      </c>
      <c r="E2779" s="6">
        <v>1200986</v>
      </c>
      <c r="F2779" s="5" t="s">
        <v>6756</v>
      </c>
      <c r="G2779" s="6">
        <v>6</v>
      </c>
      <c r="H2779" s="5" t="s">
        <v>27</v>
      </c>
      <c r="I2779" s="5" t="s">
        <v>6757</v>
      </c>
      <c r="J2779" s="7">
        <v>1820700</v>
      </c>
      <c r="K2779" s="7">
        <v>14034474</v>
      </c>
      <c r="L2779" s="7">
        <v>6</v>
      </c>
      <c r="M2779" s="7">
        <v>188</v>
      </c>
      <c r="N2779" s="8">
        <v>338076.66</v>
      </c>
      <c r="O2779" s="9">
        <v>0</v>
      </c>
      <c r="P2779" s="10">
        <v>45046</v>
      </c>
      <c r="Q2779" s="5" t="s">
        <v>29</v>
      </c>
      <c r="R2779" s="7">
        <v>5</v>
      </c>
      <c r="S2779" s="11" t="s">
        <v>39</v>
      </c>
      <c r="T2779" s="7" t="s">
        <v>31</v>
      </c>
      <c r="U2779" s="12">
        <v>96006.07</v>
      </c>
      <c r="V2779" s="7">
        <v>0</v>
      </c>
      <c r="W2779" s="12" t="s">
        <v>40</v>
      </c>
      <c r="X2779" s="13" t="s">
        <v>33</v>
      </c>
      <c r="Y2779" s="5" t="s">
        <v>34</v>
      </c>
      <c r="Z2779" s="5" t="s">
        <v>6735</v>
      </c>
      <c r="AA2779" t="str">
        <f>_xlfn.XLOOKUP(B2779,direcciones!B:B,direcciones!C:C,"",0)</f>
        <v>Bogotá</v>
      </c>
      <c r="AB2779" t="str">
        <f>_xlfn.XLOOKUP(B2779,direcciones!B:B,direcciones!D:D,"",0)</f>
        <v>CUNDINAMARCA</v>
      </c>
      <c r="AC2779">
        <f>_xlfn.XLOOKUP($B2779,direcciones!$B:$B,direcciones!E:E,"",0)</f>
        <v>0</v>
      </c>
      <c r="AD2779" t="str">
        <f>_xlfn.XLOOKUP($B2779,direcciones!$B:$B,direcciones!F:F,"",0)</f>
        <v>CUNDINAMARCA</v>
      </c>
      <c r="AE2779" t="str">
        <f>_xlfn.XLOOKUP($B2779,direcciones!$B:$B,direcciones!G:G,"",0)</f>
        <v>Calle 148 # 13b-56</v>
      </c>
    </row>
    <row r="2780" spans="1:31" x14ac:dyDescent="0.25">
      <c r="A2780" s="5">
        <f t="shared" si="43"/>
        <v>2779</v>
      </c>
      <c r="B2780" s="5">
        <v>1093737213</v>
      </c>
      <c r="C2780" s="6">
        <v>1093737213</v>
      </c>
      <c r="D2780" s="5" t="s">
        <v>6758</v>
      </c>
      <c r="E2780" s="6">
        <v>1230484</v>
      </c>
      <c r="F2780" s="5" t="s">
        <v>6759</v>
      </c>
      <c r="G2780" s="6">
        <v>5</v>
      </c>
      <c r="H2780" s="5" t="s">
        <v>27</v>
      </c>
      <c r="I2780" s="5" t="s">
        <v>6760</v>
      </c>
      <c r="J2780" s="7">
        <v>2322600</v>
      </c>
      <c r="K2780" s="7">
        <v>15071664</v>
      </c>
      <c r="L2780" s="7">
        <v>5</v>
      </c>
      <c r="M2780" s="7">
        <v>157</v>
      </c>
      <c r="N2780" s="8">
        <v>384411.58</v>
      </c>
      <c r="O2780" s="9">
        <v>3.527124773960217E-2</v>
      </c>
      <c r="P2780" s="10">
        <v>45075</v>
      </c>
      <c r="Q2780" s="5" t="s">
        <v>1055</v>
      </c>
      <c r="R2780" s="7">
        <v>4</v>
      </c>
      <c r="S2780" s="11" t="s">
        <v>39</v>
      </c>
      <c r="T2780" s="7" t="s">
        <v>31</v>
      </c>
      <c r="U2780" s="12">
        <v>102177.35</v>
      </c>
      <c r="V2780" s="7">
        <v>81921</v>
      </c>
      <c r="W2780" s="12" t="s">
        <v>40</v>
      </c>
      <c r="X2780" s="13" t="s">
        <v>33</v>
      </c>
      <c r="Y2780" s="5" t="s">
        <v>34</v>
      </c>
      <c r="Z2780" s="5" t="s">
        <v>6735</v>
      </c>
      <c r="AA2780" t="str">
        <f>_xlfn.XLOOKUP(B2780,direcciones!B:B,direcciones!C:C,"",0)</f>
        <v/>
      </c>
      <c r="AB2780" t="str">
        <f>_xlfn.XLOOKUP(B2780,direcciones!B:B,direcciones!D:D,"",0)</f>
        <v/>
      </c>
      <c r="AC2780" t="str">
        <f>_xlfn.XLOOKUP($B2780,direcciones!$B:$B,direcciones!E:E,"",0)</f>
        <v/>
      </c>
      <c r="AD2780" t="str">
        <f>_xlfn.XLOOKUP($B2780,direcciones!$B:$B,direcciones!F:F,"",0)</f>
        <v/>
      </c>
      <c r="AE2780" t="str">
        <f>_xlfn.XLOOKUP($B2780,direcciones!$B:$B,direcciones!G:G,"",0)</f>
        <v/>
      </c>
    </row>
    <row r="2781" spans="1:31" x14ac:dyDescent="0.25">
      <c r="A2781" s="5">
        <f t="shared" si="43"/>
        <v>2780</v>
      </c>
      <c r="B2781" s="5">
        <v>3106064197</v>
      </c>
      <c r="C2781" s="6">
        <v>1036130862</v>
      </c>
      <c r="D2781" s="5" t="s">
        <v>6761</v>
      </c>
      <c r="E2781" s="6">
        <v>1168602</v>
      </c>
      <c r="F2781" s="5" t="s">
        <v>6762</v>
      </c>
      <c r="G2781" s="6">
        <v>2</v>
      </c>
      <c r="H2781" s="5" t="s">
        <v>27</v>
      </c>
      <c r="I2781" s="5" t="s">
        <v>6763</v>
      </c>
      <c r="J2781" s="7">
        <v>14808801</v>
      </c>
      <c r="K2781" s="7">
        <v>15336123</v>
      </c>
      <c r="L2781" s="7">
        <v>6</v>
      </c>
      <c r="M2781" s="7">
        <v>188</v>
      </c>
      <c r="N2781" s="8">
        <v>295453.09000000003</v>
      </c>
      <c r="O2781" s="9">
        <v>0</v>
      </c>
      <c r="P2781" s="10">
        <v>45016</v>
      </c>
      <c r="Q2781" s="5" t="s">
        <v>29</v>
      </c>
      <c r="R2781" s="7">
        <v>6</v>
      </c>
      <c r="S2781" s="11" t="s">
        <v>39</v>
      </c>
      <c r="T2781" s="7" t="s">
        <v>31</v>
      </c>
      <c r="U2781" s="12">
        <v>103750.89</v>
      </c>
      <c r="V2781" s="7">
        <v>0</v>
      </c>
      <c r="W2781" s="12" t="s">
        <v>40</v>
      </c>
      <c r="X2781" s="13" t="s">
        <v>33</v>
      </c>
      <c r="Y2781" s="5" t="s">
        <v>34</v>
      </c>
      <c r="Z2781" s="5" t="s">
        <v>6735</v>
      </c>
      <c r="AA2781" t="str">
        <f>_xlfn.XLOOKUP(B2781,direcciones!B:B,direcciones!C:C,"",0)</f>
        <v/>
      </c>
      <c r="AB2781" t="str">
        <f>_xlfn.XLOOKUP(B2781,direcciones!B:B,direcciones!D:D,"",0)</f>
        <v/>
      </c>
      <c r="AC2781" t="str">
        <f>_xlfn.XLOOKUP($B2781,direcciones!$B:$B,direcciones!E:E,"",0)</f>
        <v/>
      </c>
      <c r="AD2781" t="str">
        <f>_xlfn.XLOOKUP($B2781,direcciones!$B:$B,direcciones!F:F,"",0)</f>
        <v/>
      </c>
      <c r="AE2781" t="str">
        <f>_xlfn.XLOOKUP($B2781,direcciones!$B:$B,direcciones!G:G,"",0)</f>
        <v/>
      </c>
    </row>
    <row r="2782" spans="1:31" x14ac:dyDescent="0.25">
      <c r="A2782" s="5">
        <f t="shared" si="43"/>
        <v>2781</v>
      </c>
      <c r="B2782" s="5">
        <v>3158345989</v>
      </c>
      <c r="C2782" s="6">
        <v>1036944901</v>
      </c>
      <c r="D2782" s="5" t="s">
        <v>6764</v>
      </c>
      <c r="E2782" s="6">
        <v>1211916</v>
      </c>
      <c r="F2782" s="5" t="s">
        <v>6765</v>
      </c>
      <c r="G2782" s="6">
        <v>7</v>
      </c>
      <c r="H2782" s="5" t="s">
        <v>27</v>
      </c>
      <c r="I2782" s="5" t="s">
        <v>6766</v>
      </c>
      <c r="J2782" s="7">
        <v>10153000</v>
      </c>
      <c r="K2782" s="7">
        <v>15603500</v>
      </c>
      <c r="L2782" s="7">
        <v>7</v>
      </c>
      <c r="M2782" s="7">
        <v>216</v>
      </c>
      <c r="N2782" s="8">
        <v>329502.98</v>
      </c>
      <c r="O2782" s="9">
        <v>5.9095833743721066E-7</v>
      </c>
      <c r="P2782" s="10">
        <v>45077</v>
      </c>
      <c r="Q2782" s="5" t="s">
        <v>29</v>
      </c>
      <c r="R2782" s="7">
        <v>4</v>
      </c>
      <c r="S2782" s="11" t="s">
        <v>39</v>
      </c>
      <c r="T2782" s="7" t="s">
        <v>31</v>
      </c>
      <c r="U2782" s="12">
        <v>105341.78</v>
      </c>
      <c r="V2782" s="7">
        <v>6</v>
      </c>
      <c r="W2782" s="12" t="s">
        <v>40</v>
      </c>
      <c r="X2782" s="13" t="s">
        <v>33</v>
      </c>
      <c r="Y2782" s="5" t="s">
        <v>34</v>
      </c>
      <c r="Z2782" s="5" t="s">
        <v>6735</v>
      </c>
      <c r="AA2782" t="str">
        <f>_xlfn.XLOOKUP(B2782,direcciones!B:B,direcciones!C:C,"",0)</f>
        <v>Rionegro</v>
      </c>
      <c r="AB2782" t="str">
        <f>_xlfn.XLOOKUP(B2782,direcciones!B:B,direcciones!D:D,"",0)</f>
        <v>ANTIOQUIA</v>
      </c>
      <c r="AC2782">
        <f>_xlfn.XLOOKUP($B2782,direcciones!$B:$B,direcciones!E:E,"",0)</f>
        <v>0</v>
      </c>
      <c r="AD2782" t="str">
        <f>_xlfn.XLOOKUP($B2782,direcciones!$B:$B,direcciones!F:F,"",0)</f>
        <v>ANTIOQUIA</v>
      </c>
      <c r="AE2782" t="str">
        <f>_xlfn.XLOOKUP($B2782,direcciones!$B:$B,direcciones!G:G,"",0)</f>
        <v>cll 59 59 44</v>
      </c>
    </row>
    <row r="2783" spans="1:31" x14ac:dyDescent="0.25">
      <c r="A2783" s="5">
        <f t="shared" si="43"/>
        <v>2782</v>
      </c>
      <c r="B2783" s="5">
        <v>3158345989</v>
      </c>
      <c r="C2783" s="6">
        <v>1036944901</v>
      </c>
      <c r="D2783" s="5" t="s">
        <v>6764</v>
      </c>
      <c r="E2783" s="6">
        <v>1211915</v>
      </c>
      <c r="F2783" s="5" t="s">
        <v>6765</v>
      </c>
      <c r="G2783" s="6">
        <v>7</v>
      </c>
      <c r="H2783" s="5" t="s">
        <v>27</v>
      </c>
      <c r="I2783" s="5" t="s">
        <v>6767</v>
      </c>
      <c r="J2783" s="7">
        <v>2504700</v>
      </c>
      <c r="K2783" s="7">
        <v>15603500</v>
      </c>
      <c r="L2783" s="7">
        <v>6</v>
      </c>
      <c r="M2783" s="7">
        <v>188</v>
      </c>
      <c r="N2783" s="8">
        <v>329502.98</v>
      </c>
      <c r="O2783" s="9">
        <v>2.3954964666427115E-6</v>
      </c>
      <c r="P2783" s="10">
        <v>45077</v>
      </c>
      <c r="Q2783" s="5" t="s">
        <v>29</v>
      </c>
      <c r="R2783" s="7">
        <v>4</v>
      </c>
      <c r="S2783" s="11" t="s">
        <v>39</v>
      </c>
      <c r="T2783" s="7" t="s">
        <v>31</v>
      </c>
      <c r="U2783" s="12">
        <v>105341.78</v>
      </c>
      <c r="V2783" s="7">
        <v>6</v>
      </c>
      <c r="W2783" s="12" t="s">
        <v>40</v>
      </c>
      <c r="X2783" s="13" t="s">
        <v>33</v>
      </c>
      <c r="Y2783" s="5" t="s">
        <v>34</v>
      </c>
      <c r="Z2783" s="5" t="s">
        <v>6735</v>
      </c>
      <c r="AA2783" t="str">
        <f>_xlfn.XLOOKUP(B2783,direcciones!B:B,direcciones!C:C,"",0)</f>
        <v>Rionegro</v>
      </c>
      <c r="AB2783" t="str">
        <f>_xlfn.XLOOKUP(B2783,direcciones!B:B,direcciones!D:D,"",0)</f>
        <v>ANTIOQUIA</v>
      </c>
      <c r="AC2783">
        <f>_xlfn.XLOOKUP($B2783,direcciones!$B:$B,direcciones!E:E,"",0)</f>
        <v>0</v>
      </c>
      <c r="AD2783" t="str">
        <f>_xlfn.XLOOKUP($B2783,direcciones!$B:$B,direcciones!F:F,"",0)</f>
        <v>ANTIOQUIA</v>
      </c>
      <c r="AE2783" t="str">
        <f>_xlfn.XLOOKUP($B2783,direcciones!$B:$B,direcciones!G:G,"",0)</f>
        <v>cll 59 59 44</v>
      </c>
    </row>
    <row r="2784" spans="1:31" x14ac:dyDescent="0.25">
      <c r="A2784" s="5">
        <f t="shared" si="43"/>
        <v>2783</v>
      </c>
      <c r="B2784" s="5">
        <v>3158345989</v>
      </c>
      <c r="C2784" s="6">
        <v>1036944901</v>
      </c>
      <c r="D2784" s="5" t="s">
        <v>6764</v>
      </c>
      <c r="E2784" s="6">
        <v>1211913</v>
      </c>
      <c r="F2784" s="5" t="s">
        <v>6765</v>
      </c>
      <c r="G2784" s="6">
        <v>7</v>
      </c>
      <c r="H2784" s="5" t="s">
        <v>27</v>
      </c>
      <c r="I2784" s="5" t="s">
        <v>6768</v>
      </c>
      <c r="J2784" s="7">
        <v>534600</v>
      </c>
      <c r="K2784" s="7">
        <v>15603500</v>
      </c>
      <c r="L2784" s="7">
        <v>7</v>
      </c>
      <c r="M2784" s="7">
        <v>216</v>
      </c>
      <c r="N2784" s="8">
        <v>329502.98</v>
      </c>
      <c r="O2784" s="9">
        <v>1.122334455667789E-5</v>
      </c>
      <c r="P2784" s="10">
        <v>45077</v>
      </c>
      <c r="Q2784" s="5" t="s">
        <v>29</v>
      </c>
      <c r="R2784" s="7">
        <v>4</v>
      </c>
      <c r="S2784" s="11" t="s">
        <v>39</v>
      </c>
      <c r="T2784" s="7" t="s">
        <v>31</v>
      </c>
      <c r="U2784" s="12">
        <v>105341.78</v>
      </c>
      <c r="V2784" s="7">
        <v>6</v>
      </c>
      <c r="W2784" s="12" t="s">
        <v>160</v>
      </c>
      <c r="X2784" s="13" t="s">
        <v>33</v>
      </c>
      <c r="Y2784" s="5" t="s">
        <v>34</v>
      </c>
      <c r="Z2784" s="5" t="s">
        <v>6735</v>
      </c>
      <c r="AA2784" t="str">
        <f>_xlfn.XLOOKUP(B2784,direcciones!B:B,direcciones!C:C,"",0)</f>
        <v>Rionegro</v>
      </c>
      <c r="AB2784" t="str">
        <f>_xlfn.XLOOKUP(B2784,direcciones!B:B,direcciones!D:D,"",0)</f>
        <v>ANTIOQUIA</v>
      </c>
      <c r="AC2784">
        <f>_xlfn.XLOOKUP($B2784,direcciones!$B:$B,direcciones!E:E,"",0)</f>
        <v>0</v>
      </c>
      <c r="AD2784" t="str">
        <f>_xlfn.XLOOKUP($B2784,direcciones!$B:$B,direcciones!F:F,"",0)</f>
        <v>ANTIOQUIA</v>
      </c>
      <c r="AE2784" t="str">
        <f>_xlfn.XLOOKUP($B2784,direcciones!$B:$B,direcciones!G:G,"",0)</f>
        <v>cll 59 59 44</v>
      </c>
    </row>
    <row r="2785" spans="1:31" x14ac:dyDescent="0.25">
      <c r="A2785" s="5">
        <f t="shared" si="43"/>
        <v>2784</v>
      </c>
      <c r="B2785" s="5">
        <v>3104523911</v>
      </c>
      <c r="C2785" s="6">
        <v>1037621489</v>
      </c>
      <c r="D2785" s="5" t="s">
        <v>6769</v>
      </c>
      <c r="E2785" s="6">
        <v>1190766</v>
      </c>
      <c r="F2785" s="5" t="s">
        <v>6770</v>
      </c>
      <c r="G2785" s="6">
        <v>4</v>
      </c>
      <c r="H2785" s="5" t="s">
        <v>27</v>
      </c>
      <c r="I2785" s="5" t="s">
        <v>6771</v>
      </c>
      <c r="J2785" s="7">
        <v>4071900</v>
      </c>
      <c r="K2785" s="7">
        <v>15748950</v>
      </c>
      <c r="L2785" s="7">
        <v>6</v>
      </c>
      <c r="M2785" s="7">
        <v>189</v>
      </c>
      <c r="N2785" s="8">
        <v>387796.79</v>
      </c>
      <c r="O2785" s="9">
        <v>0.1815157543161669</v>
      </c>
      <c r="P2785" s="10">
        <v>45041</v>
      </c>
      <c r="Q2785" s="5" t="s">
        <v>29</v>
      </c>
      <c r="R2785" s="7">
        <v>5</v>
      </c>
      <c r="S2785" s="11" t="s">
        <v>39</v>
      </c>
      <c r="T2785" s="7" t="s">
        <v>31</v>
      </c>
      <c r="U2785" s="12">
        <v>106207.2</v>
      </c>
      <c r="V2785" s="7">
        <v>739114</v>
      </c>
      <c r="W2785" s="12" t="s">
        <v>40</v>
      </c>
      <c r="X2785" s="13" t="s">
        <v>33</v>
      </c>
      <c r="Y2785" s="5" t="s">
        <v>34</v>
      </c>
      <c r="Z2785" s="5" t="s">
        <v>6735</v>
      </c>
      <c r="AA2785" t="str">
        <f>_xlfn.XLOOKUP(B2785,direcciones!B:B,direcciones!C:C,"",0)</f>
        <v>Itagüí</v>
      </c>
      <c r="AB2785" t="str">
        <f>_xlfn.XLOOKUP(B2785,direcciones!B:B,direcciones!D:D,"",0)</f>
        <v>ANTIOQUIA</v>
      </c>
      <c r="AC2785">
        <f>_xlfn.XLOOKUP($B2785,direcciones!$B:$B,direcciones!E:E,"",0)</f>
        <v>0</v>
      </c>
      <c r="AD2785" t="str">
        <f>_xlfn.XLOOKUP($B2785,direcciones!$B:$B,direcciones!F:F,"",0)</f>
        <v>ANTIOQUIA</v>
      </c>
      <c r="AE2785" t="str">
        <f>_xlfn.XLOOKUP($B2785,direcciones!$B:$B,direcciones!G:G,"",0)</f>
        <v>cra 53 #75 aa sur 101 casa 108</v>
      </c>
    </row>
    <row r="2786" spans="1:31" x14ac:dyDescent="0.25">
      <c r="A2786" s="5">
        <f t="shared" si="43"/>
        <v>2785</v>
      </c>
      <c r="B2786" s="5">
        <v>3153047632</v>
      </c>
      <c r="C2786" s="6">
        <v>1065125883</v>
      </c>
      <c r="D2786" s="5" t="s">
        <v>6772</v>
      </c>
      <c r="E2786" s="6">
        <v>984382</v>
      </c>
      <c r="F2786" s="5" t="s">
        <v>6773</v>
      </c>
      <c r="G2786" s="6">
        <v>5</v>
      </c>
      <c r="H2786" s="5" t="s">
        <v>27</v>
      </c>
      <c r="I2786" s="5" t="s">
        <v>6774</v>
      </c>
      <c r="J2786" s="7">
        <v>2560950</v>
      </c>
      <c r="K2786" s="7">
        <v>15902556</v>
      </c>
      <c r="L2786" s="7">
        <v>7</v>
      </c>
      <c r="M2786" s="7">
        <v>230</v>
      </c>
      <c r="N2786" s="8">
        <v>386836.53</v>
      </c>
      <c r="O2786" s="9">
        <v>0</v>
      </c>
      <c r="P2786" s="10">
        <v>44772</v>
      </c>
      <c r="Q2786" s="5" t="s">
        <v>29</v>
      </c>
      <c r="R2786" s="7">
        <v>14</v>
      </c>
      <c r="S2786" s="11" t="s">
        <v>30</v>
      </c>
      <c r="T2786" s="7" t="s">
        <v>31</v>
      </c>
      <c r="U2786" s="12">
        <v>117662.05</v>
      </c>
      <c r="V2786" s="7">
        <v>0</v>
      </c>
      <c r="W2786" s="12" t="s">
        <v>40</v>
      </c>
      <c r="X2786" s="13" t="s">
        <v>33</v>
      </c>
      <c r="Y2786" s="5" t="s">
        <v>34</v>
      </c>
      <c r="Z2786" s="5" t="s">
        <v>6735</v>
      </c>
      <c r="AA2786" t="str">
        <f>_xlfn.XLOOKUP(B2786,direcciones!B:B,direcciones!C:C,"",0)</f>
        <v/>
      </c>
      <c r="AB2786" t="str">
        <f>_xlfn.XLOOKUP(B2786,direcciones!B:B,direcciones!D:D,"",0)</f>
        <v/>
      </c>
      <c r="AC2786" t="str">
        <f>_xlfn.XLOOKUP($B2786,direcciones!$B:$B,direcciones!E:E,"",0)</f>
        <v/>
      </c>
      <c r="AD2786" t="str">
        <f>_xlfn.XLOOKUP($B2786,direcciones!$B:$B,direcciones!F:F,"",0)</f>
        <v/>
      </c>
      <c r="AE2786" t="str">
        <f>_xlfn.XLOOKUP($B2786,direcciones!$B:$B,direcciones!G:G,"",0)</f>
        <v/>
      </c>
    </row>
    <row r="2787" spans="1:31" x14ac:dyDescent="0.25">
      <c r="A2787" s="5">
        <f t="shared" si="43"/>
        <v>2786</v>
      </c>
      <c r="B2787" s="5">
        <v>3153047632</v>
      </c>
      <c r="C2787" s="6">
        <v>1065125883</v>
      </c>
      <c r="D2787" s="5" t="s">
        <v>6772</v>
      </c>
      <c r="E2787" s="6">
        <v>984381</v>
      </c>
      <c r="F2787" s="5" t="s">
        <v>6773</v>
      </c>
      <c r="G2787" s="6">
        <v>5</v>
      </c>
      <c r="H2787" s="5" t="s">
        <v>27</v>
      </c>
      <c r="I2787" s="5" t="s">
        <v>6775</v>
      </c>
      <c r="J2787" s="7">
        <v>1715700</v>
      </c>
      <c r="K2787" s="7">
        <v>15902556</v>
      </c>
      <c r="L2787" s="7">
        <v>16</v>
      </c>
      <c r="M2787" s="7">
        <v>505</v>
      </c>
      <c r="N2787" s="8">
        <v>386836.53</v>
      </c>
      <c r="O2787" s="9">
        <v>0</v>
      </c>
      <c r="P2787" s="10">
        <v>44772</v>
      </c>
      <c r="Q2787" s="5" t="s">
        <v>29</v>
      </c>
      <c r="R2787" s="7">
        <v>14</v>
      </c>
      <c r="S2787" s="11" t="s">
        <v>30</v>
      </c>
      <c r="T2787" s="7" t="s">
        <v>31</v>
      </c>
      <c r="U2787" s="12">
        <v>117662.05</v>
      </c>
      <c r="V2787" s="7">
        <v>0</v>
      </c>
      <c r="W2787" s="12" t="s">
        <v>60</v>
      </c>
      <c r="X2787" s="13" t="s">
        <v>33</v>
      </c>
      <c r="Y2787" s="5" t="s">
        <v>34</v>
      </c>
      <c r="Z2787" s="5" t="s">
        <v>6735</v>
      </c>
      <c r="AA2787" t="str">
        <f>_xlfn.XLOOKUP(B2787,direcciones!B:B,direcciones!C:C,"",0)</f>
        <v/>
      </c>
      <c r="AB2787" t="str">
        <f>_xlfn.XLOOKUP(B2787,direcciones!B:B,direcciones!D:D,"",0)</f>
        <v/>
      </c>
      <c r="AC2787" t="str">
        <f>_xlfn.XLOOKUP($B2787,direcciones!$B:$B,direcciones!E:E,"",0)</f>
        <v/>
      </c>
      <c r="AD2787" t="str">
        <f>_xlfn.XLOOKUP($B2787,direcciones!$B:$B,direcciones!F:F,"",0)</f>
        <v/>
      </c>
      <c r="AE2787" t="str">
        <f>_xlfn.XLOOKUP($B2787,direcciones!$B:$B,direcciones!G:G,"",0)</f>
        <v/>
      </c>
    </row>
    <row r="2788" spans="1:31" x14ac:dyDescent="0.25">
      <c r="A2788" s="5">
        <f t="shared" si="43"/>
        <v>2787</v>
      </c>
      <c r="B2788" s="5">
        <v>3041230954</v>
      </c>
      <c r="C2788" s="6">
        <v>1022371278</v>
      </c>
      <c r="D2788" s="5" t="s">
        <v>6776</v>
      </c>
      <c r="E2788" s="6">
        <v>1187139</v>
      </c>
      <c r="F2788" s="5" t="s">
        <v>6777</v>
      </c>
      <c r="G2788" s="6">
        <v>6</v>
      </c>
      <c r="H2788" s="5" t="s">
        <v>27</v>
      </c>
      <c r="I2788" s="5" t="s">
        <v>6778</v>
      </c>
      <c r="J2788" s="7">
        <v>6408150</v>
      </c>
      <c r="K2788" s="7">
        <v>18537750</v>
      </c>
      <c r="L2788" s="7">
        <v>6</v>
      </c>
      <c r="M2788" s="7">
        <v>188</v>
      </c>
      <c r="N2788" s="8">
        <v>402399.67</v>
      </c>
      <c r="O2788" s="9">
        <v>2.1847178983013819E-6</v>
      </c>
      <c r="P2788" s="10">
        <v>45044</v>
      </c>
      <c r="Q2788" s="5" t="s">
        <v>29</v>
      </c>
      <c r="R2788" s="7">
        <v>5</v>
      </c>
      <c r="S2788" s="11" t="s">
        <v>39</v>
      </c>
      <c r="T2788" s="7" t="s">
        <v>31</v>
      </c>
      <c r="U2788" s="12">
        <v>122800.56</v>
      </c>
      <c r="V2788" s="7">
        <v>14</v>
      </c>
      <c r="W2788" s="12" t="s">
        <v>40</v>
      </c>
      <c r="X2788" s="13" t="s">
        <v>33</v>
      </c>
      <c r="Y2788" s="5" t="s">
        <v>34</v>
      </c>
      <c r="Z2788" s="5" t="s">
        <v>6735</v>
      </c>
      <c r="AA2788" t="str">
        <f>_xlfn.XLOOKUP(B2788,direcciones!B:B,direcciones!C:C,"",0)</f>
        <v/>
      </c>
      <c r="AB2788" t="str">
        <f>_xlfn.XLOOKUP(B2788,direcciones!B:B,direcciones!D:D,"",0)</f>
        <v/>
      </c>
      <c r="AC2788" t="str">
        <f>_xlfn.XLOOKUP($B2788,direcciones!$B:$B,direcciones!E:E,"",0)</f>
        <v/>
      </c>
      <c r="AD2788" t="str">
        <f>_xlfn.XLOOKUP($B2788,direcciones!$B:$B,direcciones!F:F,"",0)</f>
        <v/>
      </c>
      <c r="AE2788" t="str">
        <f>_xlfn.XLOOKUP($B2788,direcciones!$B:$B,direcciones!G:G,"",0)</f>
        <v/>
      </c>
    </row>
    <row r="2789" spans="1:31" x14ac:dyDescent="0.25">
      <c r="A2789" s="5">
        <f t="shared" si="43"/>
        <v>2788</v>
      </c>
      <c r="B2789" s="5">
        <v>3203454697</v>
      </c>
      <c r="C2789" s="6">
        <v>1110460585</v>
      </c>
      <c r="D2789" s="5" t="s">
        <v>6779</v>
      </c>
      <c r="E2789" s="6">
        <v>1182391</v>
      </c>
      <c r="F2789" s="5" t="s">
        <v>6780</v>
      </c>
      <c r="G2789" s="6">
        <v>3</v>
      </c>
      <c r="H2789" s="5" t="s">
        <v>27</v>
      </c>
      <c r="I2789" s="5" t="s">
        <v>6781</v>
      </c>
      <c r="J2789" s="7">
        <v>11244200</v>
      </c>
      <c r="K2789" s="7">
        <v>30848400</v>
      </c>
      <c r="L2789" s="7">
        <v>12</v>
      </c>
      <c r="M2789" s="7">
        <v>369</v>
      </c>
      <c r="N2789" s="8">
        <v>642628.61</v>
      </c>
      <c r="O2789" s="9">
        <v>2.6680421906405082E-7</v>
      </c>
      <c r="P2789" s="10">
        <v>45046</v>
      </c>
      <c r="Q2789" s="5" t="s">
        <v>29</v>
      </c>
      <c r="R2789" s="7">
        <v>5</v>
      </c>
      <c r="S2789" s="11" t="s">
        <v>39</v>
      </c>
      <c r="T2789" s="7" t="s">
        <v>31</v>
      </c>
      <c r="U2789" s="12">
        <v>196048.93</v>
      </c>
      <c r="V2789" s="7">
        <v>3</v>
      </c>
      <c r="W2789" s="12" t="s">
        <v>40</v>
      </c>
      <c r="X2789" s="13" t="s">
        <v>33</v>
      </c>
      <c r="Y2789" s="5" t="s">
        <v>34</v>
      </c>
      <c r="Z2789" s="5" t="s">
        <v>6735</v>
      </c>
      <c r="AA2789" t="str">
        <f>_xlfn.XLOOKUP(B2789,direcciones!B:B,direcciones!C:C,"",0)</f>
        <v>Ibagué</v>
      </c>
      <c r="AB2789" t="str">
        <f>_xlfn.XLOOKUP(B2789,direcciones!B:B,direcciones!D:D,"",0)</f>
        <v>TOLIMA</v>
      </c>
      <c r="AC2789">
        <f>_xlfn.XLOOKUP($B2789,direcciones!$B:$B,direcciones!E:E,"",0)</f>
        <v>0</v>
      </c>
      <c r="AD2789" t="str">
        <f>_xlfn.XLOOKUP($B2789,direcciones!$B:$B,direcciones!F:F,"",0)</f>
        <v>TOLIMA</v>
      </c>
      <c r="AE2789" t="str">
        <f>_xlfn.XLOOKUP($B2789,direcciones!$B:$B,direcciones!G:G,"",0)</f>
        <v>Cra 14 #121-112 Av. Ambalá</v>
      </c>
    </row>
    <row r="2790" spans="1:31" x14ac:dyDescent="0.25">
      <c r="A2790" s="5">
        <f t="shared" si="43"/>
        <v>2789</v>
      </c>
      <c r="B2790" s="5">
        <v>3102495552</v>
      </c>
      <c r="C2790" s="6">
        <v>51941269</v>
      </c>
      <c r="D2790" s="5" t="s">
        <v>6782</v>
      </c>
      <c r="E2790" s="6">
        <v>1179900</v>
      </c>
      <c r="F2790" s="5" t="s">
        <v>6783</v>
      </c>
      <c r="G2790" s="6">
        <v>8</v>
      </c>
      <c r="H2790" s="5" t="s">
        <v>27</v>
      </c>
      <c r="I2790" s="5" t="s">
        <v>6784</v>
      </c>
      <c r="J2790" s="7">
        <v>1441000</v>
      </c>
      <c r="K2790" s="7">
        <v>33958292</v>
      </c>
      <c r="L2790" s="7">
        <v>7</v>
      </c>
      <c r="M2790" s="7">
        <v>216</v>
      </c>
      <c r="N2790" s="8">
        <v>519405.18</v>
      </c>
      <c r="O2790" s="9">
        <v>4.0725884802220683E-2</v>
      </c>
      <c r="P2790" s="10">
        <v>45033</v>
      </c>
      <c r="Q2790" s="5" t="s">
        <v>29</v>
      </c>
      <c r="R2790" s="7">
        <v>5</v>
      </c>
      <c r="S2790" s="11" t="s">
        <v>39</v>
      </c>
      <c r="T2790" s="7" t="s">
        <v>31</v>
      </c>
      <c r="U2790" s="12">
        <v>221320.37</v>
      </c>
      <c r="V2790" s="7">
        <v>58686</v>
      </c>
      <c r="W2790" s="12" t="s">
        <v>32</v>
      </c>
      <c r="X2790" s="13" t="s">
        <v>33</v>
      </c>
      <c r="Y2790" s="5" t="s">
        <v>34</v>
      </c>
      <c r="Z2790" s="5" t="s">
        <v>6735</v>
      </c>
      <c r="AA2790" t="str">
        <f>_xlfn.XLOOKUP(B2790,direcciones!B:B,direcciones!C:C,"",0)</f>
        <v>Bogotá</v>
      </c>
      <c r="AB2790" t="str">
        <f>_xlfn.XLOOKUP(B2790,direcciones!B:B,direcciones!D:D,"",0)</f>
        <v>CUNDINAMARCA</v>
      </c>
      <c r="AC2790">
        <f>_xlfn.XLOOKUP($B2790,direcciones!$B:$B,direcciones!E:E,"",0)</f>
        <v>0</v>
      </c>
      <c r="AD2790" t="str">
        <f>_xlfn.XLOOKUP($B2790,direcciones!$B:$B,direcciones!F:F,"",0)</f>
        <v>CUNDINAMARCA</v>
      </c>
      <c r="AE2790" t="str">
        <f>_xlfn.XLOOKUP($B2790,direcciones!$B:$B,direcciones!G:G,"",0)</f>
        <v>Carrera 104 13 57</v>
      </c>
    </row>
    <row r="2791" spans="1:31" x14ac:dyDescent="0.25">
      <c r="A2791" s="5">
        <f t="shared" si="43"/>
        <v>2790</v>
      </c>
      <c r="B2791" s="5">
        <v>3138424985</v>
      </c>
      <c r="C2791" s="6">
        <v>1010173915</v>
      </c>
      <c r="D2791" s="5" t="s">
        <v>6785</v>
      </c>
      <c r="E2791" s="6">
        <v>1142161</v>
      </c>
      <c r="F2791" s="5" t="s">
        <v>6786</v>
      </c>
      <c r="G2791" s="6">
        <v>2</v>
      </c>
      <c r="H2791" s="5" t="s">
        <v>27</v>
      </c>
      <c r="I2791" s="5" t="s">
        <v>6787</v>
      </c>
      <c r="J2791" s="8">
        <v>33572530.020000003</v>
      </c>
      <c r="K2791" s="7">
        <v>36528812.470000006</v>
      </c>
      <c r="L2791" s="7">
        <v>7</v>
      </c>
      <c r="M2791" s="7">
        <v>216</v>
      </c>
      <c r="N2791" s="8">
        <v>539141.17000000004</v>
      </c>
      <c r="O2791" s="9">
        <v>1.191450271283427E-7</v>
      </c>
      <c r="P2791" s="10">
        <v>44985</v>
      </c>
      <c r="Q2791" s="5" t="s">
        <v>29</v>
      </c>
      <c r="R2791" s="7">
        <v>7</v>
      </c>
      <c r="S2791" s="11" t="s">
        <v>39</v>
      </c>
      <c r="T2791" s="7" t="s">
        <v>31</v>
      </c>
      <c r="U2791" s="12">
        <v>186378.1</v>
      </c>
      <c r="V2791" s="7">
        <v>4</v>
      </c>
      <c r="W2791" s="12" t="s">
        <v>40</v>
      </c>
      <c r="X2791" s="13" t="s">
        <v>33</v>
      </c>
      <c r="Y2791" s="5" t="s">
        <v>34</v>
      </c>
      <c r="Z2791" s="5" t="s">
        <v>6735</v>
      </c>
      <c r="AA2791" t="str">
        <f>_xlfn.XLOOKUP(B2791,direcciones!B:B,direcciones!C:C,"",0)</f>
        <v/>
      </c>
      <c r="AB2791" t="str">
        <f>_xlfn.XLOOKUP(B2791,direcciones!B:B,direcciones!D:D,"",0)</f>
        <v/>
      </c>
      <c r="AC2791" t="str">
        <f>_xlfn.XLOOKUP($B2791,direcciones!$B:$B,direcciones!E:E,"",0)</f>
        <v/>
      </c>
      <c r="AD2791" t="str">
        <f>_xlfn.XLOOKUP($B2791,direcciones!$B:$B,direcciones!F:F,"",0)</f>
        <v/>
      </c>
      <c r="AE2791" t="str">
        <f>_xlfn.XLOOKUP($B2791,direcciones!$B:$B,direcciones!G:G,"",0)</f>
        <v/>
      </c>
    </row>
    <row r="2792" spans="1:31" x14ac:dyDescent="0.25">
      <c r="A2792" s="5">
        <f t="shared" si="43"/>
        <v>2791</v>
      </c>
      <c r="B2792" s="5">
        <v>3188602630</v>
      </c>
      <c r="C2792" s="6">
        <v>13862000</v>
      </c>
      <c r="D2792" s="5" t="s">
        <v>6788</v>
      </c>
      <c r="E2792" s="6">
        <v>1143356</v>
      </c>
      <c r="F2792" s="5" t="s">
        <v>6789</v>
      </c>
      <c r="G2792" s="6">
        <v>8</v>
      </c>
      <c r="H2792" s="5" t="s">
        <v>27</v>
      </c>
      <c r="I2792" s="5" t="s">
        <v>6790</v>
      </c>
      <c r="J2792" s="7">
        <v>8625750</v>
      </c>
      <c r="K2792" s="7">
        <v>43008700</v>
      </c>
      <c r="L2792" s="7">
        <v>7</v>
      </c>
      <c r="M2792" s="7">
        <v>217</v>
      </c>
      <c r="N2792" s="8">
        <v>699020.46</v>
      </c>
      <c r="O2792" s="9">
        <v>0</v>
      </c>
      <c r="P2792" s="10">
        <v>44985</v>
      </c>
      <c r="Q2792" s="5" t="s">
        <v>29</v>
      </c>
      <c r="R2792" s="7">
        <v>7</v>
      </c>
      <c r="S2792" s="11" t="s">
        <v>39</v>
      </c>
      <c r="T2792" s="7" t="s">
        <v>31</v>
      </c>
      <c r="U2792" s="12">
        <v>217222.36</v>
      </c>
      <c r="V2792" s="7">
        <v>0</v>
      </c>
      <c r="W2792" s="12" t="s">
        <v>40</v>
      </c>
      <c r="X2792" s="13" t="s">
        <v>33</v>
      </c>
      <c r="Y2792" s="5" t="s">
        <v>34</v>
      </c>
      <c r="Z2792" s="5" t="s">
        <v>6735</v>
      </c>
      <c r="AA2792" t="str">
        <f>_xlfn.XLOOKUP(B2792,direcciones!B:B,direcciones!C:C,"",0)</f>
        <v/>
      </c>
      <c r="AB2792" t="str">
        <f>_xlfn.XLOOKUP(B2792,direcciones!B:B,direcciones!D:D,"",0)</f>
        <v/>
      </c>
      <c r="AC2792" t="str">
        <f>_xlfn.XLOOKUP($B2792,direcciones!$B:$B,direcciones!E:E,"",0)</f>
        <v/>
      </c>
      <c r="AD2792" t="str">
        <f>_xlfn.XLOOKUP($B2792,direcciones!$B:$B,direcciones!F:F,"",0)</f>
        <v/>
      </c>
      <c r="AE2792" t="str">
        <f>_xlfn.XLOOKUP($B2792,direcciones!$B:$B,direcciones!G:G,"",0)</f>
        <v/>
      </c>
    </row>
    <row r="2793" spans="1:31" x14ac:dyDescent="0.25">
      <c r="A2793" s="5">
        <f t="shared" si="43"/>
        <v>2792</v>
      </c>
      <c r="B2793" s="5">
        <v>3107658757</v>
      </c>
      <c r="C2793" s="6">
        <v>3049066</v>
      </c>
      <c r="D2793" s="5" t="s">
        <v>6791</v>
      </c>
      <c r="E2793" s="6">
        <v>1200996</v>
      </c>
      <c r="F2793" s="5" t="s">
        <v>6792</v>
      </c>
      <c r="G2793" s="6">
        <v>1</v>
      </c>
      <c r="H2793" s="5" t="s">
        <v>27</v>
      </c>
      <c r="I2793" s="5" t="s">
        <v>6793</v>
      </c>
      <c r="J2793" s="7">
        <v>48881700</v>
      </c>
      <c r="K2793" s="7">
        <v>48881700</v>
      </c>
      <c r="L2793" s="7">
        <v>6</v>
      </c>
      <c r="M2793" s="7">
        <v>188</v>
      </c>
      <c r="N2793" s="8">
        <v>679248.26</v>
      </c>
      <c r="O2793" s="9">
        <v>0</v>
      </c>
      <c r="P2793" s="10">
        <v>45063</v>
      </c>
      <c r="Q2793" s="5" t="s">
        <v>29</v>
      </c>
      <c r="R2793" s="7">
        <v>4</v>
      </c>
      <c r="S2793" s="11" t="s">
        <v>39</v>
      </c>
      <c r="T2793" s="7" t="s">
        <v>31</v>
      </c>
      <c r="U2793" s="12">
        <v>303347.07</v>
      </c>
      <c r="V2793" s="7">
        <v>0</v>
      </c>
      <c r="W2793" s="12" t="s">
        <v>40</v>
      </c>
      <c r="X2793" s="13" t="s">
        <v>33</v>
      </c>
      <c r="Y2793" s="5" t="s">
        <v>34</v>
      </c>
      <c r="Z2793" s="5" t="s">
        <v>6735</v>
      </c>
      <c r="AA2793" t="str">
        <f>_xlfn.XLOOKUP(B2793,direcciones!B:B,direcciones!C:C,"",0)</f>
        <v>Bogotá</v>
      </c>
      <c r="AB2793" t="str">
        <f>_xlfn.XLOOKUP(B2793,direcciones!B:B,direcciones!D:D,"",0)</f>
        <v>CUNDINAMARCA</v>
      </c>
      <c r="AC2793">
        <f>_xlfn.XLOOKUP($B2793,direcciones!$B:$B,direcciones!E:E,"",0)</f>
        <v>0</v>
      </c>
      <c r="AD2793" t="str">
        <f>_xlfn.XLOOKUP($B2793,direcciones!$B:$B,direcciones!F:F,"",0)</f>
        <v>CUNDINAMARCA</v>
      </c>
      <c r="AE2793" t="str">
        <f>_xlfn.XLOOKUP($B2793,direcciones!$B:$B,direcciones!G:G,"",0)</f>
        <v>Creo 78 h no 73 a 17 sur</v>
      </c>
    </row>
    <row r="2794" spans="1:31" x14ac:dyDescent="0.25">
      <c r="A2794" s="5">
        <f t="shared" si="43"/>
        <v>2793</v>
      </c>
      <c r="B2794" s="5">
        <v>3194070531</v>
      </c>
      <c r="C2794" s="6">
        <v>1033798143</v>
      </c>
      <c r="D2794" s="5" t="s">
        <v>6794</v>
      </c>
      <c r="E2794" s="6">
        <v>1105637</v>
      </c>
      <c r="F2794" s="5" t="s">
        <v>6795</v>
      </c>
      <c r="G2794" s="6">
        <v>6</v>
      </c>
      <c r="H2794" s="5" t="s">
        <v>27</v>
      </c>
      <c r="I2794" s="5" t="s">
        <v>6796</v>
      </c>
      <c r="J2794" s="7">
        <v>44311300</v>
      </c>
      <c r="K2794" s="7">
        <v>58658550</v>
      </c>
      <c r="L2794" s="7">
        <v>16</v>
      </c>
      <c r="M2794" s="7">
        <v>492</v>
      </c>
      <c r="N2794" s="8">
        <v>848243.61</v>
      </c>
      <c r="O2794" s="9">
        <v>0</v>
      </c>
      <c r="P2794" s="10">
        <v>44957</v>
      </c>
      <c r="Q2794" s="5" t="s">
        <v>29</v>
      </c>
      <c r="R2794" s="7">
        <v>8</v>
      </c>
      <c r="S2794" s="11" t="s">
        <v>39</v>
      </c>
      <c r="T2794" s="7" t="s">
        <v>31</v>
      </c>
      <c r="U2794" s="12">
        <v>291715.65000000002</v>
      </c>
      <c r="V2794" s="7">
        <v>0</v>
      </c>
      <c r="W2794" s="12" t="s">
        <v>40</v>
      </c>
      <c r="X2794" s="13" t="s">
        <v>33</v>
      </c>
      <c r="Y2794" s="5" t="s">
        <v>34</v>
      </c>
      <c r="Z2794" s="5" t="s">
        <v>6735</v>
      </c>
      <c r="AA2794" t="str">
        <f>_xlfn.XLOOKUP(B2794,direcciones!B:B,direcciones!C:C,"",0)</f>
        <v/>
      </c>
      <c r="AB2794" t="str">
        <f>_xlfn.XLOOKUP(B2794,direcciones!B:B,direcciones!D:D,"",0)</f>
        <v/>
      </c>
      <c r="AC2794" t="str">
        <f>_xlfn.XLOOKUP($B2794,direcciones!$B:$B,direcciones!E:E,"",0)</f>
        <v/>
      </c>
      <c r="AD2794" t="str">
        <f>_xlfn.XLOOKUP($B2794,direcciones!$B:$B,direcciones!F:F,"",0)</f>
        <v/>
      </c>
      <c r="AE2794" t="str">
        <f>_xlfn.XLOOKUP($B2794,direcciones!$B:$B,direcciones!G:G,"",0)</f>
        <v/>
      </c>
    </row>
    <row r="2795" spans="1:31" x14ac:dyDescent="0.25">
      <c r="A2795" s="18">
        <f t="shared" si="43"/>
        <v>2794</v>
      </c>
      <c r="B2795" s="18">
        <v>3202728338</v>
      </c>
      <c r="C2795" s="19">
        <v>51867206</v>
      </c>
      <c r="D2795" s="18" t="s">
        <v>6797</v>
      </c>
      <c r="E2795" s="19">
        <v>742938</v>
      </c>
      <c r="F2795" s="18" t="s">
        <v>6798</v>
      </c>
      <c r="G2795" s="19">
        <v>1</v>
      </c>
      <c r="H2795" s="18" t="s">
        <v>27</v>
      </c>
      <c r="I2795" s="18" t="s">
        <v>6799</v>
      </c>
      <c r="J2795" s="20">
        <v>32601450</v>
      </c>
      <c r="K2795" s="20">
        <v>32601450</v>
      </c>
      <c r="L2795" s="20">
        <v>29</v>
      </c>
      <c r="M2795" s="20">
        <v>887</v>
      </c>
      <c r="N2795" s="21">
        <v>681499.15</v>
      </c>
      <c r="O2795" s="22">
        <v>4.6549800699048662E-2</v>
      </c>
      <c r="P2795" s="23">
        <v>44391</v>
      </c>
      <c r="Q2795" s="18" t="s">
        <v>152</v>
      </c>
      <c r="R2795" s="20">
        <v>26</v>
      </c>
      <c r="S2795" s="24" t="s">
        <v>30</v>
      </c>
      <c r="T2795" s="20" t="s">
        <v>31</v>
      </c>
      <c r="U2795" s="25">
        <v>214245.09</v>
      </c>
      <c r="V2795" s="20">
        <v>1517591</v>
      </c>
      <c r="W2795" s="25" t="s">
        <v>40</v>
      </c>
      <c r="X2795" s="13" t="s">
        <v>33</v>
      </c>
      <c r="Y2795" s="5" t="s">
        <v>34</v>
      </c>
      <c r="Z2795" s="18" t="s">
        <v>6735</v>
      </c>
      <c r="AA2795" t="str">
        <f>_xlfn.XLOOKUP(B2795,direcciones!B:B,direcciones!C:C,"",0)</f>
        <v/>
      </c>
      <c r="AB2795" t="str">
        <f>_xlfn.XLOOKUP(B2795,direcciones!B:B,direcciones!D:D,"",0)</f>
        <v/>
      </c>
      <c r="AC2795" t="str">
        <f>_xlfn.XLOOKUP($B2795,direcciones!$B:$B,direcciones!E:E,"",0)</f>
        <v/>
      </c>
      <c r="AD2795" t="str">
        <f>_xlfn.XLOOKUP($B2795,direcciones!$B:$B,direcciones!F:F,"",0)</f>
        <v/>
      </c>
      <c r="AE2795" t="str">
        <f>_xlfn.XLOOKUP($B2795,direcciones!$B:$B,direcciones!G:G,"",0)</f>
        <v/>
      </c>
    </row>
    <row r="2796" spans="1:31" x14ac:dyDescent="0.25">
      <c r="A2796" s="5">
        <f t="shared" si="43"/>
        <v>2795</v>
      </c>
      <c r="B2796" s="5">
        <v>3007981492</v>
      </c>
      <c r="C2796" s="6">
        <v>53054190</v>
      </c>
      <c r="D2796" s="5" t="s">
        <v>6800</v>
      </c>
      <c r="E2796" s="6">
        <v>1204210</v>
      </c>
      <c r="F2796" s="5" t="s">
        <v>6801</v>
      </c>
      <c r="G2796" s="6">
        <v>1</v>
      </c>
      <c r="H2796" s="5" t="s">
        <v>27</v>
      </c>
      <c r="I2796" s="5" t="s">
        <v>6802</v>
      </c>
      <c r="J2796" s="7">
        <v>11800800</v>
      </c>
      <c r="K2796" s="7">
        <v>11800800</v>
      </c>
      <c r="L2796" s="7">
        <v>5</v>
      </c>
      <c r="M2796" s="7">
        <v>158</v>
      </c>
      <c r="N2796" s="8">
        <v>381000.95</v>
      </c>
      <c r="O2796" s="9">
        <v>5.0589027862517795E-2</v>
      </c>
      <c r="P2796" s="10">
        <v>45063</v>
      </c>
      <c r="Q2796" s="5" t="s">
        <v>29</v>
      </c>
      <c r="R2796" s="7">
        <v>4</v>
      </c>
      <c r="S2796" s="11" t="s">
        <v>39</v>
      </c>
      <c r="T2796" s="7" t="s">
        <v>31</v>
      </c>
      <c r="U2796" s="12">
        <v>82715.710000000006</v>
      </c>
      <c r="V2796" s="7">
        <v>596991</v>
      </c>
      <c r="W2796" s="12" t="s">
        <v>40</v>
      </c>
      <c r="X2796" s="13" t="s">
        <v>33</v>
      </c>
      <c r="Y2796" s="5" t="s">
        <v>34</v>
      </c>
      <c r="Z2796" s="5" t="s">
        <v>6803</v>
      </c>
      <c r="AA2796" t="str">
        <f>_xlfn.XLOOKUP(B2796,direcciones!B:B,direcciones!C:C,"",0)</f>
        <v>Bogotá</v>
      </c>
      <c r="AB2796" t="str">
        <f>_xlfn.XLOOKUP(B2796,direcciones!B:B,direcciones!D:D,"",0)</f>
        <v>DISTRITO CAPITAL</v>
      </c>
      <c r="AC2796">
        <f>_xlfn.XLOOKUP($B2796,direcciones!$B:$B,direcciones!E:E,"",0)</f>
        <v>0</v>
      </c>
      <c r="AD2796" t="str">
        <f>_xlfn.XLOOKUP($B2796,direcciones!$B:$B,direcciones!F:F,"",0)</f>
        <v>DISTRITO CAPITAL</v>
      </c>
      <c r="AE2796" t="str">
        <f>_xlfn.XLOOKUP($B2796,direcciones!$B:$B,direcciones!G:G,"",0)</f>
        <v>Cra 114 A 140b - 24</v>
      </c>
    </row>
    <row r="2797" spans="1:31" x14ac:dyDescent="0.25">
      <c r="A2797" s="5">
        <f t="shared" si="43"/>
        <v>2796</v>
      </c>
      <c r="B2797" s="5">
        <v>3107082533</v>
      </c>
      <c r="C2797" s="6">
        <v>1027882738</v>
      </c>
      <c r="D2797" s="5" t="s">
        <v>6804</v>
      </c>
      <c r="E2797" s="6">
        <v>1193901</v>
      </c>
      <c r="F2797" s="5" t="s">
        <v>6805</v>
      </c>
      <c r="G2797" s="6">
        <v>3</v>
      </c>
      <c r="H2797" s="5" t="s">
        <v>27</v>
      </c>
      <c r="I2797" s="5" t="s">
        <v>6806</v>
      </c>
      <c r="J2797" s="7">
        <v>6758850</v>
      </c>
      <c r="K2797" s="7">
        <v>13866300</v>
      </c>
      <c r="L2797" s="7">
        <v>6</v>
      </c>
      <c r="M2797" s="7">
        <v>188</v>
      </c>
      <c r="N2797" s="8">
        <v>308325.89</v>
      </c>
      <c r="O2797" s="9">
        <v>8.0678813703514651E-2</v>
      </c>
      <c r="P2797" s="10">
        <v>45046</v>
      </c>
      <c r="Q2797" s="5" t="s">
        <v>29</v>
      </c>
      <c r="R2797" s="7">
        <v>5</v>
      </c>
      <c r="S2797" s="11" t="s">
        <v>39</v>
      </c>
      <c r="T2797" s="7" t="s">
        <v>31</v>
      </c>
      <c r="U2797" s="12">
        <v>95005.440000000002</v>
      </c>
      <c r="V2797" s="7">
        <v>545296</v>
      </c>
      <c r="W2797" s="12" t="s">
        <v>40</v>
      </c>
      <c r="X2797" s="13" t="s">
        <v>33</v>
      </c>
      <c r="Y2797" s="5" t="s">
        <v>34</v>
      </c>
      <c r="Z2797" s="5" t="s">
        <v>6803</v>
      </c>
      <c r="AA2797" t="str">
        <f>_xlfn.XLOOKUP(B2797,direcciones!B:B,direcciones!C:C,"",0)</f>
        <v>Andes</v>
      </c>
      <c r="AB2797" t="str">
        <f>_xlfn.XLOOKUP(B2797,direcciones!B:B,direcciones!D:D,"",0)</f>
        <v>ANTIOQUIA</v>
      </c>
      <c r="AC2797">
        <f>_xlfn.XLOOKUP($B2797,direcciones!$B:$B,direcciones!E:E,"",0)</f>
        <v>0</v>
      </c>
      <c r="AD2797" t="str">
        <f>_xlfn.XLOOKUP($B2797,direcciones!$B:$B,direcciones!F:F,"",0)</f>
        <v>ANTIOQUIA</v>
      </c>
      <c r="AE2797" t="str">
        <f>_xlfn.XLOOKUP($B2797,direcciones!$B:$B,direcciones!G:G,"",0)</f>
        <v>Calle54#56A23</v>
      </c>
    </row>
    <row r="2798" spans="1:31" x14ac:dyDescent="0.25">
      <c r="A2798" s="5">
        <f t="shared" si="43"/>
        <v>2797</v>
      </c>
      <c r="B2798" s="5">
        <v>3107082533</v>
      </c>
      <c r="C2798" s="6">
        <v>1027882738</v>
      </c>
      <c r="D2798" s="5" t="s">
        <v>6804</v>
      </c>
      <c r="E2798" s="6">
        <v>1193900</v>
      </c>
      <c r="F2798" s="5" t="s">
        <v>6805</v>
      </c>
      <c r="G2798" s="6">
        <v>3</v>
      </c>
      <c r="H2798" s="5" t="s">
        <v>27</v>
      </c>
      <c r="I2798" s="5" t="s">
        <v>6807</v>
      </c>
      <c r="J2798" s="7">
        <v>4017300</v>
      </c>
      <c r="K2798" s="7">
        <v>13866300</v>
      </c>
      <c r="L2798" s="7">
        <v>6</v>
      </c>
      <c r="M2798" s="7">
        <v>188</v>
      </c>
      <c r="N2798" s="8">
        <v>308325.89</v>
      </c>
      <c r="O2798" s="9">
        <v>0.1357369377442561</v>
      </c>
      <c r="P2798" s="10">
        <v>45046</v>
      </c>
      <c r="Q2798" s="5" t="s">
        <v>29</v>
      </c>
      <c r="R2798" s="7">
        <v>5</v>
      </c>
      <c r="S2798" s="11" t="s">
        <v>39</v>
      </c>
      <c r="T2798" s="7" t="s">
        <v>31</v>
      </c>
      <c r="U2798" s="12">
        <v>95005.440000000002</v>
      </c>
      <c r="V2798" s="7">
        <v>545296</v>
      </c>
      <c r="W2798" s="12" t="s">
        <v>40</v>
      </c>
      <c r="X2798" s="13" t="s">
        <v>33</v>
      </c>
      <c r="Y2798" s="5" t="s">
        <v>34</v>
      </c>
      <c r="Z2798" s="5" t="s">
        <v>6803</v>
      </c>
      <c r="AA2798" t="str">
        <f>_xlfn.XLOOKUP(B2798,direcciones!B:B,direcciones!C:C,"",0)</f>
        <v>Andes</v>
      </c>
      <c r="AB2798" t="str">
        <f>_xlfn.XLOOKUP(B2798,direcciones!B:B,direcciones!D:D,"",0)</f>
        <v>ANTIOQUIA</v>
      </c>
      <c r="AC2798">
        <f>_xlfn.XLOOKUP($B2798,direcciones!$B:$B,direcciones!E:E,"",0)</f>
        <v>0</v>
      </c>
      <c r="AD2798" t="str">
        <f>_xlfn.XLOOKUP($B2798,direcciones!$B:$B,direcciones!F:F,"",0)</f>
        <v>ANTIOQUIA</v>
      </c>
      <c r="AE2798" t="str">
        <f>_xlfn.XLOOKUP($B2798,direcciones!$B:$B,direcciones!G:G,"",0)</f>
        <v>Calle54#56A23</v>
      </c>
    </row>
    <row r="2799" spans="1:31" x14ac:dyDescent="0.25">
      <c r="A2799" s="5">
        <f t="shared" si="43"/>
        <v>2798</v>
      </c>
      <c r="B2799" s="5">
        <v>3107082533</v>
      </c>
      <c r="C2799" s="6">
        <v>1027882738</v>
      </c>
      <c r="D2799" s="5" t="s">
        <v>6804</v>
      </c>
      <c r="E2799" s="6">
        <v>1193899</v>
      </c>
      <c r="F2799" s="5" t="s">
        <v>6805</v>
      </c>
      <c r="G2799" s="6">
        <v>3</v>
      </c>
      <c r="H2799" s="5" t="s">
        <v>27</v>
      </c>
      <c r="I2799" s="5" t="s">
        <v>6808</v>
      </c>
      <c r="J2799" s="7">
        <v>3090150</v>
      </c>
      <c r="K2799" s="7">
        <v>13866300</v>
      </c>
      <c r="L2799" s="7">
        <v>6</v>
      </c>
      <c r="M2799" s="7">
        <v>188</v>
      </c>
      <c r="N2799" s="8">
        <v>308325.89</v>
      </c>
      <c r="O2799" s="9">
        <v>0.1764626312638545</v>
      </c>
      <c r="P2799" s="10">
        <v>45046</v>
      </c>
      <c r="Q2799" s="5" t="s">
        <v>29</v>
      </c>
      <c r="R2799" s="7">
        <v>5</v>
      </c>
      <c r="S2799" s="11" t="s">
        <v>39</v>
      </c>
      <c r="T2799" s="7" t="s">
        <v>31</v>
      </c>
      <c r="U2799" s="12">
        <v>95005.440000000002</v>
      </c>
      <c r="V2799" s="7">
        <v>545296</v>
      </c>
      <c r="W2799" s="12" t="s">
        <v>40</v>
      </c>
      <c r="X2799" s="13" t="s">
        <v>33</v>
      </c>
      <c r="Y2799" s="5" t="s">
        <v>34</v>
      </c>
      <c r="Z2799" s="5" t="s">
        <v>6803</v>
      </c>
      <c r="AA2799" t="str">
        <f>_xlfn.XLOOKUP(B2799,direcciones!B:B,direcciones!C:C,"",0)</f>
        <v>Andes</v>
      </c>
      <c r="AB2799" t="str">
        <f>_xlfn.XLOOKUP(B2799,direcciones!B:B,direcciones!D:D,"",0)</f>
        <v>ANTIOQUIA</v>
      </c>
      <c r="AC2799">
        <f>_xlfn.XLOOKUP($B2799,direcciones!$B:$B,direcciones!E:E,"",0)</f>
        <v>0</v>
      </c>
      <c r="AD2799" t="str">
        <f>_xlfn.XLOOKUP($B2799,direcciones!$B:$B,direcciones!F:F,"",0)</f>
        <v>ANTIOQUIA</v>
      </c>
      <c r="AE2799" t="str">
        <f>_xlfn.XLOOKUP($B2799,direcciones!$B:$B,direcciones!G:G,"",0)</f>
        <v>Calle54#56A23</v>
      </c>
    </row>
    <row r="2800" spans="1:31" x14ac:dyDescent="0.25">
      <c r="A2800" s="5">
        <f t="shared" si="43"/>
        <v>2799</v>
      </c>
      <c r="B2800" s="5">
        <v>3154960487</v>
      </c>
      <c r="C2800" s="6">
        <v>1120006371</v>
      </c>
      <c r="D2800" s="5" t="s">
        <v>6809</v>
      </c>
      <c r="E2800" s="6">
        <v>1175296</v>
      </c>
      <c r="F2800" s="5" t="s">
        <v>6810</v>
      </c>
      <c r="G2800" s="6">
        <v>4</v>
      </c>
      <c r="H2800" s="5" t="s">
        <v>27</v>
      </c>
      <c r="I2800" s="5" t="s">
        <v>6811</v>
      </c>
      <c r="J2800" s="7">
        <v>7322993</v>
      </c>
      <c r="K2800" s="7">
        <v>18949433</v>
      </c>
      <c r="L2800" s="7">
        <v>6</v>
      </c>
      <c r="M2800" s="7">
        <v>188</v>
      </c>
      <c r="N2800" s="8">
        <v>388376.42</v>
      </c>
      <c r="O2800" s="9">
        <v>8.1971128471650861E-2</v>
      </c>
      <c r="P2800" s="10">
        <v>45016</v>
      </c>
      <c r="Q2800" s="5" t="s">
        <v>29</v>
      </c>
      <c r="R2800" s="7">
        <v>6</v>
      </c>
      <c r="S2800" s="11" t="s">
        <v>39</v>
      </c>
      <c r="T2800" s="7" t="s">
        <v>31</v>
      </c>
      <c r="U2800" s="12">
        <v>125250.08</v>
      </c>
      <c r="V2800" s="7">
        <v>600274</v>
      </c>
      <c r="W2800" s="12" t="s">
        <v>40</v>
      </c>
      <c r="X2800" s="13" t="s">
        <v>33</v>
      </c>
      <c r="Y2800" s="5" t="s">
        <v>34</v>
      </c>
      <c r="Z2800" s="5" t="s">
        <v>6803</v>
      </c>
      <c r="AA2800" t="str">
        <f>_xlfn.XLOOKUP(B2800,direcciones!B:B,direcciones!C:C,"",0)</f>
        <v/>
      </c>
      <c r="AB2800" t="str">
        <f>_xlfn.XLOOKUP(B2800,direcciones!B:B,direcciones!D:D,"",0)</f>
        <v/>
      </c>
      <c r="AC2800" t="str">
        <f>_xlfn.XLOOKUP($B2800,direcciones!$B:$B,direcciones!E:E,"",0)</f>
        <v/>
      </c>
      <c r="AD2800" t="str">
        <f>_xlfn.XLOOKUP($B2800,direcciones!$B:$B,direcciones!F:F,"",0)</f>
        <v/>
      </c>
      <c r="AE2800" t="str">
        <f>_xlfn.XLOOKUP($B2800,direcciones!$B:$B,direcciones!G:G,"",0)</f>
        <v/>
      </c>
    </row>
    <row r="2801" spans="1:31" x14ac:dyDescent="0.25">
      <c r="A2801" s="5">
        <f t="shared" si="43"/>
        <v>2800</v>
      </c>
      <c r="B2801" s="5">
        <v>3154960487</v>
      </c>
      <c r="C2801" s="6">
        <v>1120006371</v>
      </c>
      <c r="D2801" s="5" t="s">
        <v>6809</v>
      </c>
      <c r="E2801" s="6">
        <v>1175294</v>
      </c>
      <c r="F2801" s="5" t="s">
        <v>6810</v>
      </c>
      <c r="G2801" s="6">
        <v>4</v>
      </c>
      <c r="H2801" s="5" t="s">
        <v>27</v>
      </c>
      <c r="I2801" s="5" t="s">
        <v>6812</v>
      </c>
      <c r="J2801" s="7">
        <v>2690714</v>
      </c>
      <c r="K2801" s="7">
        <v>18949433</v>
      </c>
      <c r="L2801" s="7">
        <v>6</v>
      </c>
      <c r="M2801" s="7">
        <v>188</v>
      </c>
      <c r="N2801" s="8">
        <v>388376.42</v>
      </c>
      <c r="O2801" s="9">
        <v>0.22309097139272327</v>
      </c>
      <c r="P2801" s="10">
        <v>45016</v>
      </c>
      <c r="Q2801" s="5" t="s">
        <v>29</v>
      </c>
      <c r="R2801" s="7">
        <v>6</v>
      </c>
      <c r="S2801" s="11" t="s">
        <v>39</v>
      </c>
      <c r="T2801" s="7" t="s">
        <v>31</v>
      </c>
      <c r="U2801" s="12">
        <v>125250.08</v>
      </c>
      <c r="V2801" s="7">
        <v>600274</v>
      </c>
      <c r="W2801" s="12" t="s">
        <v>40</v>
      </c>
      <c r="X2801" s="13" t="s">
        <v>33</v>
      </c>
      <c r="Y2801" s="5" t="s">
        <v>34</v>
      </c>
      <c r="Z2801" s="5" t="s">
        <v>6803</v>
      </c>
      <c r="AA2801" t="str">
        <f>_xlfn.XLOOKUP(B2801,direcciones!B:B,direcciones!C:C,"",0)</f>
        <v/>
      </c>
      <c r="AB2801" t="str">
        <f>_xlfn.XLOOKUP(B2801,direcciones!B:B,direcciones!D:D,"",0)</f>
        <v/>
      </c>
      <c r="AC2801" t="str">
        <f>_xlfn.XLOOKUP($B2801,direcciones!$B:$B,direcciones!E:E,"",0)</f>
        <v/>
      </c>
      <c r="AD2801" t="str">
        <f>_xlfn.XLOOKUP($B2801,direcciones!$B:$B,direcciones!F:F,"",0)</f>
        <v/>
      </c>
      <c r="AE2801" t="str">
        <f>_xlfn.XLOOKUP($B2801,direcciones!$B:$B,direcciones!G:G,"",0)</f>
        <v/>
      </c>
    </row>
    <row r="2802" spans="1:31" x14ac:dyDescent="0.25">
      <c r="A2802" s="5">
        <f t="shared" si="43"/>
        <v>2801</v>
      </c>
      <c r="B2802" s="5">
        <v>3132956933</v>
      </c>
      <c r="C2802" s="6">
        <v>1072710541</v>
      </c>
      <c r="D2802" s="5" t="s">
        <v>6813</v>
      </c>
      <c r="E2802" s="6">
        <v>1187707</v>
      </c>
      <c r="F2802" s="5" t="s">
        <v>6814</v>
      </c>
      <c r="G2802" s="6">
        <v>6</v>
      </c>
      <c r="H2802" s="5" t="s">
        <v>27</v>
      </c>
      <c r="I2802" s="5" t="s">
        <v>6815</v>
      </c>
      <c r="J2802" s="7">
        <v>3055500</v>
      </c>
      <c r="K2802" s="7">
        <v>31517850</v>
      </c>
      <c r="L2802" s="7">
        <v>6</v>
      </c>
      <c r="M2802" s="7">
        <v>188</v>
      </c>
      <c r="N2802" s="8">
        <v>548131.63</v>
      </c>
      <c r="O2802" s="9">
        <v>0.28074815905743739</v>
      </c>
      <c r="P2802" s="10">
        <v>45037</v>
      </c>
      <c r="Q2802" s="5" t="s">
        <v>29</v>
      </c>
      <c r="R2802" s="7">
        <v>5</v>
      </c>
      <c r="S2802" s="11" t="s">
        <v>39</v>
      </c>
      <c r="T2802" s="7" t="s">
        <v>31</v>
      </c>
      <c r="U2802" s="12">
        <v>200032.16</v>
      </c>
      <c r="V2802" s="7">
        <v>857826</v>
      </c>
      <c r="W2802" s="12" t="s">
        <v>60</v>
      </c>
      <c r="X2802" s="13" t="s">
        <v>33</v>
      </c>
      <c r="Y2802" s="5" t="s">
        <v>34</v>
      </c>
      <c r="Z2802" s="5" t="s">
        <v>6803</v>
      </c>
      <c r="AA2802" t="str">
        <f>_xlfn.XLOOKUP(B2802,direcciones!B:B,direcciones!C:C,"",0)</f>
        <v>Villavicencio</v>
      </c>
      <c r="AB2802" t="str">
        <f>_xlfn.XLOOKUP(B2802,direcciones!B:B,direcciones!D:D,"",0)</f>
        <v>META</v>
      </c>
      <c r="AC2802">
        <f>_xlfn.XLOOKUP($B2802,direcciones!$B:$B,direcciones!E:E,"",0)</f>
        <v>0</v>
      </c>
      <c r="AD2802" t="str">
        <f>_xlfn.XLOOKUP($B2802,direcciones!$B:$B,direcciones!F:F,"",0)</f>
        <v>META</v>
      </c>
      <c r="AE2802" t="str">
        <f>_xlfn.XLOOKUP($B2802,direcciones!$B:$B,direcciones!G:G,"",0)</f>
        <v xml:space="preserve">CL 4C 34A 46 </v>
      </c>
    </row>
    <row r="2803" spans="1:31" x14ac:dyDescent="0.25">
      <c r="A2803" s="5">
        <f t="shared" si="43"/>
        <v>2802</v>
      </c>
      <c r="B2803" s="5">
        <v>3132956933</v>
      </c>
      <c r="C2803" s="6">
        <v>1072710541</v>
      </c>
      <c r="D2803" s="5" t="s">
        <v>6813</v>
      </c>
      <c r="E2803" s="6">
        <v>1187706</v>
      </c>
      <c r="F2803" s="5" t="s">
        <v>6814</v>
      </c>
      <c r="G2803" s="6">
        <v>6</v>
      </c>
      <c r="H2803" s="5" t="s">
        <v>27</v>
      </c>
      <c r="I2803" s="5" t="s">
        <v>6816</v>
      </c>
      <c r="J2803" s="7">
        <v>2167200</v>
      </c>
      <c r="K2803" s="7">
        <v>31517850</v>
      </c>
      <c r="L2803" s="7">
        <v>6</v>
      </c>
      <c r="M2803" s="7">
        <v>188</v>
      </c>
      <c r="N2803" s="8">
        <v>548131.63</v>
      </c>
      <c r="O2803" s="9">
        <v>0.39582225913621261</v>
      </c>
      <c r="P2803" s="10">
        <v>45037</v>
      </c>
      <c r="Q2803" s="5" t="s">
        <v>29</v>
      </c>
      <c r="R2803" s="7">
        <v>5</v>
      </c>
      <c r="S2803" s="11" t="s">
        <v>39</v>
      </c>
      <c r="T2803" s="7" t="s">
        <v>31</v>
      </c>
      <c r="U2803" s="12">
        <v>200032.16</v>
      </c>
      <c r="V2803" s="7">
        <v>857826</v>
      </c>
      <c r="W2803" s="12" t="s">
        <v>32</v>
      </c>
      <c r="X2803" s="13" t="s">
        <v>33</v>
      </c>
      <c r="Y2803" s="5" t="s">
        <v>34</v>
      </c>
      <c r="Z2803" s="5" t="s">
        <v>6803</v>
      </c>
      <c r="AA2803" t="str">
        <f>_xlfn.XLOOKUP(B2803,direcciones!B:B,direcciones!C:C,"",0)</f>
        <v>Villavicencio</v>
      </c>
      <c r="AB2803" t="str">
        <f>_xlfn.XLOOKUP(B2803,direcciones!B:B,direcciones!D:D,"",0)</f>
        <v>META</v>
      </c>
      <c r="AC2803">
        <f>_xlfn.XLOOKUP($B2803,direcciones!$B:$B,direcciones!E:E,"",0)</f>
        <v>0</v>
      </c>
      <c r="AD2803" t="str">
        <f>_xlfn.XLOOKUP($B2803,direcciones!$B:$B,direcciones!F:F,"",0)</f>
        <v>META</v>
      </c>
      <c r="AE2803" t="str">
        <f>_xlfn.XLOOKUP($B2803,direcciones!$B:$B,direcciones!G:G,"",0)</f>
        <v xml:space="preserve">CL 4C 34A 46 </v>
      </c>
    </row>
    <row r="2804" spans="1:31" x14ac:dyDescent="0.25">
      <c r="A2804" s="5">
        <f t="shared" si="43"/>
        <v>2803</v>
      </c>
      <c r="B2804" s="5">
        <v>3214233980</v>
      </c>
      <c r="C2804" s="6">
        <v>1096951822</v>
      </c>
      <c r="D2804" s="5" t="s">
        <v>6817</v>
      </c>
      <c r="E2804" s="6">
        <v>1215161</v>
      </c>
      <c r="F2804" s="5" t="s">
        <v>6818</v>
      </c>
      <c r="G2804" s="6">
        <v>4</v>
      </c>
      <c r="H2804" s="5" t="s">
        <v>27</v>
      </c>
      <c r="I2804" s="5" t="s">
        <v>6819</v>
      </c>
      <c r="J2804" s="7">
        <v>12476200</v>
      </c>
      <c r="K2804" s="7">
        <v>33979000</v>
      </c>
      <c r="L2804" s="7">
        <v>6</v>
      </c>
      <c r="M2804" s="7">
        <v>188</v>
      </c>
      <c r="N2804" s="8">
        <v>545004.18000000005</v>
      </c>
      <c r="O2804" s="9">
        <v>4.3724371202770076E-2</v>
      </c>
      <c r="P2804" s="10">
        <v>45072</v>
      </c>
      <c r="Q2804" s="5" t="s">
        <v>29</v>
      </c>
      <c r="R2804" s="7">
        <v>4</v>
      </c>
      <c r="S2804" s="11" t="s">
        <v>39</v>
      </c>
      <c r="T2804" s="7" t="s">
        <v>31</v>
      </c>
      <c r="U2804" s="12">
        <v>214676</v>
      </c>
      <c r="V2804" s="7">
        <v>545514</v>
      </c>
      <c r="W2804" s="12" t="s">
        <v>40</v>
      </c>
      <c r="X2804" s="13" t="s">
        <v>33</v>
      </c>
      <c r="Y2804" s="5" t="s">
        <v>34</v>
      </c>
      <c r="Z2804" s="5" t="s">
        <v>6803</v>
      </c>
      <c r="AA2804" t="str">
        <f>_xlfn.XLOOKUP(B2804,direcciones!B:B,direcciones!C:C,"",0)</f>
        <v>Bogotá</v>
      </c>
      <c r="AB2804" t="str">
        <f>_xlfn.XLOOKUP(B2804,direcciones!B:B,direcciones!D:D,"",0)</f>
        <v>CUNDINAMARCA</v>
      </c>
      <c r="AC2804">
        <f>_xlfn.XLOOKUP($B2804,direcciones!$B:$B,direcciones!E:E,"",0)</f>
        <v>0</v>
      </c>
      <c r="AD2804" t="str">
        <f>_xlfn.XLOOKUP($B2804,direcciones!$B:$B,direcciones!F:F,"",0)</f>
        <v>CUNDINAMARCA</v>
      </c>
      <c r="AE2804" t="str">
        <f>_xlfn.XLOOKUP($B2804,direcciones!$B:$B,direcciones!G:G,"",0)</f>
        <v>Carrera 32B # 10sur - 15</v>
      </c>
    </row>
    <row r="2805" spans="1:31" x14ac:dyDescent="0.25">
      <c r="A2805" s="5">
        <f t="shared" si="43"/>
        <v>2804</v>
      </c>
      <c r="B2805" s="5">
        <v>3214233980</v>
      </c>
      <c r="C2805" s="6">
        <v>1096951822</v>
      </c>
      <c r="D2805" s="5" t="s">
        <v>6817</v>
      </c>
      <c r="E2805" s="6">
        <v>1215159</v>
      </c>
      <c r="F2805" s="5" t="s">
        <v>6818</v>
      </c>
      <c r="G2805" s="6">
        <v>4</v>
      </c>
      <c r="H2805" s="5" t="s">
        <v>27</v>
      </c>
      <c r="I2805" s="5" t="s">
        <v>6820</v>
      </c>
      <c r="J2805" s="7">
        <v>995500</v>
      </c>
      <c r="K2805" s="7">
        <v>33979000</v>
      </c>
      <c r="L2805" s="7">
        <v>6</v>
      </c>
      <c r="M2805" s="7">
        <v>188</v>
      </c>
      <c r="N2805" s="8">
        <v>545004.18000000005</v>
      </c>
      <c r="O2805" s="9">
        <v>0.54797990959316922</v>
      </c>
      <c r="P2805" s="10">
        <v>45072</v>
      </c>
      <c r="Q2805" s="5" t="s">
        <v>29</v>
      </c>
      <c r="R2805" s="7">
        <v>4</v>
      </c>
      <c r="S2805" s="11" t="s">
        <v>39</v>
      </c>
      <c r="T2805" s="7" t="s">
        <v>31</v>
      </c>
      <c r="U2805" s="12">
        <v>214676</v>
      </c>
      <c r="V2805" s="7">
        <v>545514</v>
      </c>
      <c r="W2805" s="12" t="s">
        <v>99</v>
      </c>
      <c r="X2805" s="13" t="s">
        <v>33</v>
      </c>
      <c r="Y2805" s="5" t="s">
        <v>34</v>
      </c>
      <c r="Z2805" s="5" t="s">
        <v>6803</v>
      </c>
      <c r="AA2805" t="str">
        <f>_xlfn.XLOOKUP(B2805,direcciones!B:B,direcciones!C:C,"",0)</f>
        <v>Bogotá</v>
      </c>
      <c r="AB2805" t="str">
        <f>_xlfn.XLOOKUP(B2805,direcciones!B:B,direcciones!D:D,"",0)</f>
        <v>CUNDINAMARCA</v>
      </c>
      <c r="AC2805">
        <f>_xlfn.XLOOKUP($B2805,direcciones!$B:$B,direcciones!E:E,"",0)</f>
        <v>0</v>
      </c>
      <c r="AD2805" t="str">
        <f>_xlfn.XLOOKUP($B2805,direcciones!$B:$B,direcciones!F:F,"",0)</f>
        <v>CUNDINAMARCA</v>
      </c>
      <c r="AE2805" t="str">
        <f>_xlfn.XLOOKUP($B2805,direcciones!$B:$B,direcciones!G:G,"",0)</f>
        <v>Carrera 32B # 10sur - 15</v>
      </c>
    </row>
    <row r="2806" spans="1:31" x14ac:dyDescent="0.25">
      <c r="A2806" s="5">
        <f t="shared" si="43"/>
        <v>2805</v>
      </c>
      <c r="B2806" s="5">
        <v>3133647659</v>
      </c>
      <c r="C2806" s="6">
        <v>1014196903</v>
      </c>
      <c r="D2806" s="5" t="s">
        <v>6821</v>
      </c>
      <c r="E2806" s="6">
        <v>1134812</v>
      </c>
      <c r="F2806" s="5" t="s">
        <v>6822</v>
      </c>
      <c r="G2806" s="6">
        <v>2</v>
      </c>
      <c r="H2806" s="5" t="s">
        <v>27</v>
      </c>
      <c r="I2806" s="5" t="s">
        <v>6823</v>
      </c>
      <c r="J2806" s="7">
        <v>3561755</v>
      </c>
      <c r="K2806" s="7">
        <v>6083176</v>
      </c>
      <c r="L2806" s="7">
        <v>7</v>
      </c>
      <c r="M2806" s="7">
        <v>217</v>
      </c>
      <c r="N2806" s="8">
        <v>210140.3</v>
      </c>
      <c r="O2806" s="9">
        <v>0.15601016914414384</v>
      </c>
      <c r="P2806" s="10">
        <v>44978</v>
      </c>
      <c r="Q2806" s="5" t="s">
        <v>29</v>
      </c>
      <c r="R2806" s="7">
        <v>7</v>
      </c>
      <c r="S2806" s="11" t="s">
        <v>39</v>
      </c>
      <c r="T2806" s="7" t="s">
        <v>31</v>
      </c>
      <c r="U2806" s="12">
        <v>41456.86</v>
      </c>
      <c r="V2806" s="7">
        <v>555670</v>
      </c>
      <c r="W2806" s="12" t="s">
        <v>40</v>
      </c>
      <c r="X2806" s="13" t="s">
        <v>33</v>
      </c>
      <c r="Y2806" s="5" t="s">
        <v>34</v>
      </c>
      <c r="Z2806" s="5" t="s">
        <v>6803</v>
      </c>
      <c r="AA2806" t="str">
        <f>_xlfn.XLOOKUP(B2806,direcciones!B:B,direcciones!C:C,"",0)</f>
        <v/>
      </c>
      <c r="AB2806" t="str">
        <f>_xlfn.XLOOKUP(B2806,direcciones!B:B,direcciones!D:D,"",0)</f>
        <v/>
      </c>
      <c r="AC2806" t="str">
        <f>_xlfn.XLOOKUP($B2806,direcciones!$B:$B,direcciones!E:E,"",0)</f>
        <v/>
      </c>
      <c r="AD2806" t="str">
        <f>_xlfn.XLOOKUP($B2806,direcciones!$B:$B,direcciones!F:F,"",0)</f>
        <v/>
      </c>
      <c r="AE2806" t="str">
        <f>_xlfn.XLOOKUP($B2806,direcciones!$B:$B,direcciones!G:G,"",0)</f>
        <v/>
      </c>
    </row>
    <row r="2807" spans="1:31" x14ac:dyDescent="0.25">
      <c r="A2807" s="5">
        <f t="shared" si="43"/>
        <v>2806</v>
      </c>
      <c r="B2807" s="5">
        <v>3219432400</v>
      </c>
      <c r="C2807" s="6">
        <v>79214107</v>
      </c>
      <c r="D2807" s="5" t="s">
        <v>6824</v>
      </c>
      <c r="E2807" s="6">
        <v>1171595</v>
      </c>
      <c r="F2807" s="5" t="s">
        <v>6825</v>
      </c>
      <c r="G2807" s="6">
        <v>6</v>
      </c>
      <c r="H2807" s="5" t="s">
        <v>27</v>
      </c>
      <c r="I2807" s="5" t="s">
        <v>6826</v>
      </c>
      <c r="J2807" s="7">
        <v>210000</v>
      </c>
      <c r="K2807" s="7">
        <v>6854400</v>
      </c>
      <c r="L2807" s="7">
        <v>8</v>
      </c>
      <c r="M2807" s="7">
        <v>251</v>
      </c>
      <c r="N2807" s="8">
        <v>163305.07999999999</v>
      </c>
      <c r="O2807" s="9">
        <v>0</v>
      </c>
      <c r="P2807" s="10">
        <v>45016</v>
      </c>
      <c r="Q2807" s="5" t="s">
        <v>29</v>
      </c>
      <c r="R2807" s="7">
        <v>6</v>
      </c>
      <c r="S2807" s="11" t="s">
        <v>39</v>
      </c>
      <c r="T2807" s="7" t="s">
        <v>31</v>
      </c>
      <c r="U2807" s="12">
        <v>53284.63</v>
      </c>
      <c r="V2807" s="7">
        <v>0</v>
      </c>
      <c r="W2807" s="12" t="s">
        <v>160</v>
      </c>
      <c r="X2807" s="13" t="s">
        <v>33</v>
      </c>
      <c r="Y2807" s="5" t="s">
        <v>34</v>
      </c>
      <c r="Z2807" s="5" t="s">
        <v>6803</v>
      </c>
      <c r="AA2807" t="str">
        <f>_xlfn.XLOOKUP(B2807,direcciones!B:B,direcciones!C:C,"",0)</f>
        <v/>
      </c>
      <c r="AB2807" t="str">
        <f>_xlfn.XLOOKUP(B2807,direcciones!B:B,direcciones!D:D,"",0)</f>
        <v/>
      </c>
      <c r="AC2807" t="str">
        <f>_xlfn.XLOOKUP($B2807,direcciones!$B:$B,direcciones!E:E,"",0)</f>
        <v/>
      </c>
      <c r="AD2807" t="str">
        <f>_xlfn.XLOOKUP($B2807,direcciones!$B:$B,direcciones!F:F,"",0)</f>
        <v/>
      </c>
      <c r="AE2807" t="str">
        <f>_xlfn.XLOOKUP($B2807,direcciones!$B:$B,direcciones!G:G,"",0)</f>
        <v/>
      </c>
    </row>
    <row r="2808" spans="1:31" x14ac:dyDescent="0.25">
      <c r="A2808" s="5">
        <f t="shared" si="43"/>
        <v>2807</v>
      </c>
      <c r="B2808" s="5">
        <v>3112262414</v>
      </c>
      <c r="C2808" s="6">
        <v>1078371294</v>
      </c>
      <c r="D2808" s="5" t="s">
        <v>6827</v>
      </c>
      <c r="E2808" s="6">
        <v>1118214</v>
      </c>
      <c r="F2808" s="5" t="s">
        <v>6828</v>
      </c>
      <c r="G2808" s="6">
        <v>1</v>
      </c>
      <c r="H2808" s="5" t="s">
        <v>27</v>
      </c>
      <c r="I2808" s="5" t="s">
        <v>6829</v>
      </c>
      <c r="J2808" s="7">
        <v>7566000</v>
      </c>
      <c r="K2808" s="7">
        <v>7566000</v>
      </c>
      <c r="L2808" s="7">
        <v>8</v>
      </c>
      <c r="M2808" s="7">
        <v>247</v>
      </c>
      <c r="N2808" s="7">
        <v>261444</v>
      </c>
      <c r="O2808" s="9">
        <v>0.12201308485329104</v>
      </c>
      <c r="P2808" s="10">
        <v>44956</v>
      </c>
      <c r="Q2808" s="5" t="s">
        <v>29</v>
      </c>
      <c r="R2808" s="7">
        <v>8</v>
      </c>
      <c r="S2808" s="11" t="s">
        <v>39</v>
      </c>
      <c r="T2808" s="7" t="s">
        <v>31</v>
      </c>
      <c r="U2808" s="12">
        <v>48515.11</v>
      </c>
      <c r="V2808" s="7">
        <v>923151</v>
      </c>
      <c r="W2808" s="12" t="s">
        <v>40</v>
      </c>
      <c r="X2808" s="13" t="s">
        <v>33</v>
      </c>
      <c r="Y2808" s="5" t="s">
        <v>34</v>
      </c>
      <c r="Z2808" s="5" t="s">
        <v>6803</v>
      </c>
      <c r="AA2808" t="str">
        <f>_xlfn.XLOOKUP(B2808,direcciones!B:B,direcciones!C:C,"",0)</f>
        <v/>
      </c>
      <c r="AB2808" t="str">
        <f>_xlfn.XLOOKUP(B2808,direcciones!B:B,direcciones!D:D,"",0)</f>
        <v/>
      </c>
      <c r="AC2808" t="str">
        <f>_xlfn.XLOOKUP($B2808,direcciones!$B:$B,direcciones!E:E,"",0)</f>
        <v/>
      </c>
      <c r="AD2808" t="str">
        <f>_xlfn.XLOOKUP($B2808,direcciones!$B:$B,direcciones!F:F,"",0)</f>
        <v/>
      </c>
      <c r="AE2808" t="str">
        <f>_xlfn.XLOOKUP($B2808,direcciones!$B:$B,direcciones!G:G,"",0)</f>
        <v/>
      </c>
    </row>
    <row r="2809" spans="1:31" x14ac:dyDescent="0.25">
      <c r="A2809" s="5">
        <f t="shared" si="43"/>
        <v>2808</v>
      </c>
      <c r="B2809" s="5">
        <v>3005742893</v>
      </c>
      <c r="C2809" s="6">
        <v>63532177</v>
      </c>
      <c r="D2809" s="5" t="s">
        <v>1231</v>
      </c>
      <c r="E2809" s="6">
        <v>1230750</v>
      </c>
      <c r="F2809" s="5" t="s">
        <v>1232</v>
      </c>
      <c r="G2809" s="6">
        <v>3</v>
      </c>
      <c r="H2809" s="5" t="s">
        <v>27</v>
      </c>
      <c r="I2809" s="5" t="s">
        <v>6830</v>
      </c>
      <c r="J2809" s="7">
        <v>2754150</v>
      </c>
      <c r="K2809" s="7">
        <v>7758450</v>
      </c>
      <c r="L2809" s="7">
        <v>5</v>
      </c>
      <c r="M2809" s="7">
        <v>157</v>
      </c>
      <c r="N2809" s="8">
        <v>206613.48</v>
      </c>
      <c r="O2809" s="9">
        <v>2.8421473049761271E-2</v>
      </c>
      <c r="P2809" s="10">
        <v>45077</v>
      </c>
      <c r="Q2809" s="5" t="s">
        <v>29</v>
      </c>
      <c r="R2809" s="7">
        <v>4</v>
      </c>
      <c r="S2809" s="11" t="s">
        <v>39</v>
      </c>
      <c r="T2809" s="7" t="s">
        <v>31</v>
      </c>
      <c r="U2809" s="12">
        <v>58663.73</v>
      </c>
      <c r="V2809" s="7">
        <v>78277</v>
      </c>
      <c r="W2809" s="12" t="s">
        <v>40</v>
      </c>
      <c r="X2809" s="13" t="s">
        <v>33</v>
      </c>
      <c r="Y2809" s="5" t="s">
        <v>34</v>
      </c>
      <c r="Z2809" s="5" t="s">
        <v>6803</v>
      </c>
      <c r="AA2809" t="str">
        <f>_xlfn.XLOOKUP(B2809,direcciones!B:B,direcciones!C:C,"",0)</f>
        <v>Bucaramanga</v>
      </c>
      <c r="AB2809" t="str">
        <f>_xlfn.XLOOKUP(B2809,direcciones!B:B,direcciones!D:D,"",0)</f>
        <v>SANTANDER</v>
      </c>
      <c r="AC2809">
        <f>_xlfn.XLOOKUP($B2809,direcciones!$B:$B,direcciones!E:E,"",0)</f>
        <v>0</v>
      </c>
      <c r="AD2809" t="str">
        <f>_xlfn.XLOOKUP($B2809,direcciones!$B:$B,direcciones!F:F,"",0)</f>
        <v>SANTANDER</v>
      </c>
      <c r="AE2809" t="str">
        <f>_xlfn.XLOOKUP($B2809,direcciones!$B:$B,direcciones!G:G,"",0)</f>
        <v>CL 10 34 49 TO 3 APTO 804</v>
      </c>
    </row>
    <row r="2810" spans="1:31" x14ac:dyDescent="0.25">
      <c r="A2810" s="5">
        <f t="shared" si="43"/>
        <v>2809</v>
      </c>
      <c r="B2810" s="5">
        <v>3187127708</v>
      </c>
      <c r="C2810" s="6">
        <v>1113789045</v>
      </c>
      <c r="D2810" s="5" t="s">
        <v>6831</v>
      </c>
      <c r="E2810" s="6">
        <v>1197401</v>
      </c>
      <c r="F2810" s="5" t="s">
        <v>6832</v>
      </c>
      <c r="G2810" s="6">
        <v>2</v>
      </c>
      <c r="H2810" s="5" t="s">
        <v>27</v>
      </c>
      <c r="I2810" s="5" t="s">
        <v>6833</v>
      </c>
      <c r="J2810" s="7">
        <v>2281650</v>
      </c>
      <c r="K2810" s="7">
        <v>8022000</v>
      </c>
      <c r="L2810" s="7">
        <v>6</v>
      </c>
      <c r="M2810" s="7">
        <v>188</v>
      </c>
      <c r="N2810" s="8">
        <v>278038.18</v>
      </c>
      <c r="O2810" s="9">
        <v>1.627681721561151E-2</v>
      </c>
      <c r="P2810" s="10">
        <v>45045</v>
      </c>
      <c r="Q2810" s="5" t="s">
        <v>29</v>
      </c>
      <c r="R2810" s="7">
        <v>5</v>
      </c>
      <c r="S2810" s="11" t="s">
        <v>39</v>
      </c>
      <c r="T2810" s="7" t="s">
        <v>31</v>
      </c>
      <c r="U2810" s="12">
        <v>60231.85</v>
      </c>
      <c r="V2810" s="7">
        <v>37138</v>
      </c>
      <c r="W2810" s="12" t="s">
        <v>40</v>
      </c>
      <c r="X2810" s="13" t="s">
        <v>33</v>
      </c>
      <c r="Y2810" s="5" t="s">
        <v>34</v>
      </c>
      <c r="Z2810" s="5" t="s">
        <v>6803</v>
      </c>
      <c r="AA2810" t="str">
        <f>_xlfn.XLOOKUP(B2810,direcciones!B:B,direcciones!C:C,"",0)</f>
        <v>Cali</v>
      </c>
      <c r="AB2810" t="str">
        <f>_xlfn.XLOOKUP(B2810,direcciones!B:B,direcciones!D:D,"",0)</f>
        <v>VALLE</v>
      </c>
      <c r="AC2810">
        <f>_xlfn.XLOOKUP($B2810,direcciones!$B:$B,direcciones!E:E,"",0)</f>
        <v>0</v>
      </c>
      <c r="AD2810" t="str">
        <f>_xlfn.XLOOKUP($B2810,direcciones!$B:$B,direcciones!F:F,"",0)</f>
        <v>VALLE</v>
      </c>
      <c r="AE2810" t="str">
        <f>_xlfn.XLOOKUP($B2810,direcciones!$B:$B,direcciones!G:G,"",0)</f>
        <v>Calle 5B4 # 37-133</v>
      </c>
    </row>
    <row r="2811" spans="1:31" x14ac:dyDescent="0.25">
      <c r="A2811" s="5">
        <f t="shared" si="43"/>
        <v>2810</v>
      </c>
      <c r="B2811" s="5">
        <v>3046326515</v>
      </c>
      <c r="C2811" s="6">
        <v>1065621573</v>
      </c>
      <c r="D2811" s="5" t="s">
        <v>6834</v>
      </c>
      <c r="E2811" s="6">
        <v>1137791</v>
      </c>
      <c r="F2811" s="5" t="s">
        <v>6835</v>
      </c>
      <c r="G2811" s="6">
        <v>5</v>
      </c>
      <c r="H2811" s="5" t="s">
        <v>27</v>
      </c>
      <c r="I2811" s="5" t="s">
        <v>6836</v>
      </c>
      <c r="J2811" s="7">
        <v>1638000</v>
      </c>
      <c r="K2811" s="7">
        <v>9174250</v>
      </c>
      <c r="L2811" s="7">
        <v>7</v>
      </c>
      <c r="M2811" s="7">
        <v>217</v>
      </c>
      <c r="N2811" s="8">
        <v>214828.07</v>
      </c>
      <c r="O2811" s="9">
        <v>0</v>
      </c>
      <c r="P2811" s="10">
        <v>44979</v>
      </c>
      <c r="Q2811" s="5" t="s">
        <v>29</v>
      </c>
      <c r="R2811" s="7">
        <v>7</v>
      </c>
      <c r="S2811" s="11" t="s">
        <v>39</v>
      </c>
      <c r="T2811" s="7" t="s">
        <v>31</v>
      </c>
      <c r="U2811" s="12">
        <v>56170.38</v>
      </c>
      <c r="V2811" s="7">
        <v>0</v>
      </c>
      <c r="W2811" s="12" t="s">
        <v>40</v>
      </c>
      <c r="X2811" s="13" t="s">
        <v>33</v>
      </c>
      <c r="Y2811" s="5" t="s">
        <v>34</v>
      </c>
      <c r="Z2811" s="5" t="s">
        <v>6803</v>
      </c>
      <c r="AA2811" t="str">
        <f>_xlfn.XLOOKUP(B2811,direcciones!B:B,direcciones!C:C,"",0)</f>
        <v/>
      </c>
      <c r="AB2811" t="str">
        <f>_xlfn.XLOOKUP(B2811,direcciones!B:B,direcciones!D:D,"",0)</f>
        <v/>
      </c>
      <c r="AC2811" t="str">
        <f>_xlfn.XLOOKUP($B2811,direcciones!$B:$B,direcciones!E:E,"",0)</f>
        <v/>
      </c>
      <c r="AD2811" t="str">
        <f>_xlfn.XLOOKUP($B2811,direcciones!$B:$B,direcciones!F:F,"",0)</f>
        <v/>
      </c>
      <c r="AE2811" t="str">
        <f>_xlfn.XLOOKUP($B2811,direcciones!$B:$B,direcciones!G:G,"",0)</f>
        <v/>
      </c>
    </row>
    <row r="2812" spans="1:31" x14ac:dyDescent="0.25">
      <c r="A2812" s="5">
        <f t="shared" si="43"/>
        <v>2811</v>
      </c>
      <c r="B2812" s="5">
        <v>3142917217</v>
      </c>
      <c r="C2812" s="6">
        <v>1001328080</v>
      </c>
      <c r="D2812" s="5" t="s">
        <v>6837</v>
      </c>
      <c r="E2812" s="6">
        <v>1192415</v>
      </c>
      <c r="F2812" s="5" t="s">
        <v>6838</v>
      </c>
      <c r="G2812" s="6">
        <v>2</v>
      </c>
      <c r="H2812" s="5" t="s">
        <v>27</v>
      </c>
      <c r="I2812" s="5" t="s">
        <v>6839</v>
      </c>
      <c r="J2812" s="7">
        <v>6393371</v>
      </c>
      <c r="K2812" s="7">
        <v>9502421</v>
      </c>
      <c r="L2812" s="7">
        <v>5</v>
      </c>
      <c r="M2812" s="7">
        <v>157</v>
      </c>
      <c r="N2812" s="8">
        <v>220624.85</v>
      </c>
      <c r="O2812" s="9">
        <v>0</v>
      </c>
      <c r="P2812" s="10">
        <v>45044</v>
      </c>
      <c r="Q2812" s="5" t="s">
        <v>29</v>
      </c>
      <c r="R2812" s="7">
        <v>5</v>
      </c>
      <c r="S2812" s="11" t="s">
        <v>39</v>
      </c>
      <c r="T2812" s="7" t="s">
        <v>31</v>
      </c>
      <c r="U2812" s="12">
        <v>69040.36</v>
      </c>
      <c r="V2812" s="7">
        <v>0</v>
      </c>
      <c r="W2812" s="12" t="s">
        <v>40</v>
      </c>
      <c r="X2812" s="13" t="s">
        <v>33</v>
      </c>
      <c r="Y2812" s="5" t="s">
        <v>34</v>
      </c>
      <c r="Z2812" s="5" t="s">
        <v>6803</v>
      </c>
      <c r="AA2812" t="str">
        <f>_xlfn.XLOOKUP(B2812,direcciones!B:B,direcciones!C:C,"",0)</f>
        <v>Bogotá</v>
      </c>
      <c r="AB2812" t="str">
        <f>_xlfn.XLOOKUP(B2812,direcciones!B:B,direcciones!D:D,"",0)</f>
        <v>CUNDINAMARCA</v>
      </c>
      <c r="AC2812">
        <f>_xlfn.XLOOKUP($B2812,direcciones!$B:$B,direcciones!E:E,"",0)</f>
        <v>0</v>
      </c>
      <c r="AD2812" t="str">
        <f>_xlfn.XLOOKUP($B2812,direcciones!$B:$B,direcciones!F:F,"",0)</f>
        <v>CUNDINAMARCA</v>
      </c>
      <c r="AE2812" t="str">
        <f>_xlfn.XLOOKUP($B2812,direcciones!$B:$B,direcciones!G:G,"",0)</f>
        <v>Calle 85 sur # 92-85</v>
      </c>
    </row>
    <row r="2813" spans="1:31" x14ac:dyDescent="0.25">
      <c r="A2813" s="5">
        <f t="shared" si="43"/>
        <v>2812</v>
      </c>
      <c r="B2813" s="5">
        <v>3003200898</v>
      </c>
      <c r="C2813" s="6">
        <v>368964</v>
      </c>
      <c r="D2813" s="5" t="s">
        <v>6840</v>
      </c>
      <c r="E2813" s="6">
        <v>1136930</v>
      </c>
      <c r="F2813" s="5" t="s">
        <v>6841</v>
      </c>
      <c r="G2813" s="6">
        <v>2</v>
      </c>
      <c r="H2813" s="5" t="s">
        <v>27</v>
      </c>
      <c r="I2813" s="5" t="s">
        <v>6842</v>
      </c>
      <c r="J2813" s="7">
        <v>9681540</v>
      </c>
      <c r="K2813" s="7">
        <v>10160054</v>
      </c>
      <c r="L2813" s="7">
        <v>7</v>
      </c>
      <c r="M2813" s="7">
        <v>216</v>
      </c>
      <c r="N2813" s="8">
        <v>196042.22</v>
      </c>
      <c r="O2813" s="9">
        <v>1.3427615854502486E-5</v>
      </c>
      <c r="P2813" s="10">
        <v>44985</v>
      </c>
      <c r="Q2813" s="5" t="s">
        <v>29</v>
      </c>
      <c r="R2813" s="7">
        <v>7</v>
      </c>
      <c r="S2813" s="11" t="s">
        <v>39</v>
      </c>
      <c r="T2813" s="7" t="s">
        <v>31</v>
      </c>
      <c r="U2813" s="12">
        <v>60862.81</v>
      </c>
      <c r="V2813" s="7">
        <v>130</v>
      </c>
      <c r="W2813" s="12" t="s">
        <v>40</v>
      </c>
      <c r="X2813" s="13" t="s">
        <v>33</v>
      </c>
      <c r="Y2813" s="5" t="s">
        <v>34</v>
      </c>
      <c r="Z2813" s="5" t="s">
        <v>6803</v>
      </c>
      <c r="AA2813" t="str">
        <f>_xlfn.XLOOKUP(B2813,direcciones!B:B,direcciones!C:C,"",0)</f>
        <v/>
      </c>
      <c r="AB2813" t="str">
        <f>_xlfn.XLOOKUP(B2813,direcciones!B:B,direcciones!D:D,"",0)</f>
        <v/>
      </c>
      <c r="AC2813" t="str">
        <f>_xlfn.XLOOKUP($B2813,direcciones!$B:$B,direcciones!E:E,"",0)</f>
        <v/>
      </c>
      <c r="AD2813" t="str">
        <f>_xlfn.XLOOKUP($B2813,direcciones!$B:$B,direcciones!F:F,"",0)</f>
        <v/>
      </c>
      <c r="AE2813" t="str">
        <f>_xlfn.XLOOKUP($B2813,direcciones!$B:$B,direcciones!G:G,"",0)</f>
        <v/>
      </c>
    </row>
    <row r="2814" spans="1:31" x14ac:dyDescent="0.25">
      <c r="A2814" s="5">
        <f t="shared" si="43"/>
        <v>2813</v>
      </c>
      <c r="B2814" s="5">
        <v>3003200898</v>
      </c>
      <c r="C2814" s="6">
        <v>368964</v>
      </c>
      <c r="D2814" s="5" t="s">
        <v>6840</v>
      </c>
      <c r="E2814" s="6">
        <v>1136929</v>
      </c>
      <c r="F2814" s="5" t="s">
        <v>6841</v>
      </c>
      <c r="G2814" s="6">
        <v>2</v>
      </c>
      <c r="H2814" s="5" t="s">
        <v>27</v>
      </c>
      <c r="I2814" s="5" t="s">
        <v>6843</v>
      </c>
      <c r="J2814" s="7">
        <v>478514</v>
      </c>
      <c r="K2814" s="7">
        <v>10160054</v>
      </c>
      <c r="L2814" s="7">
        <v>8</v>
      </c>
      <c r="M2814" s="7">
        <v>247</v>
      </c>
      <c r="N2814" s="8">
        <v>196042.22</v>
      </c>
      <c r="O2814" s="9">
        <v>2.7167439197181272E-4</v>
      </c>
      <c r="P2814" s="10">
        <v>44985</v>
      </c>
      <c r="Q2814" s="5" t="s">
        <v>29</v>
      </c>
      <c r="R2814" s="7">
        <v>7</v>
      </c>
      <c r="S2814" s="11" t="s">
        <v>39</v>
      </c>
      <c r="T2814" s="7" t="s">
        <v>31</v>
      </c>
      <c r="U2814" s="12">
        <v>60862.81</v>
      </c>
      <c r="V2814" s="7">
        <v>130</v>
      </c>
      <c r="W2814" s="12" t="s">
        <v>32</v>
      </c>
      <c r="X2814" s="13" t="s">
        <v>33</v>
      </c>
      <c r="Y2814" s="5" t="s">
        <v>34</v>
      </c>
      <c r="Z2814" s="5" t="s">
        <v>6803</v>
      </c>
      <c r="AA2814" t="str">
        <f>_xlfn.XLOOKUP(B2814,direcciones!B:B,direcciones!C:C,"",0)</f>
        <v/>
      </c>
      <c r="AB2814" t="str">
        <f>_xlfn.XLOOKUP(B2814,direcciones!B:B,direcciones!D:D,"",0)</f>
        <v/>
      </c>
      <c r="AC2814" t="str">
        <f>_xlfn.XLOOKUP($B2814,direcciones!$B:$B,direcciones!E:E,"",0)</f>
        <v/>
      </c>
      <c r="AD2814" t="str">
        <f>_xlfn.XLOOKUP($B2814,direcciones!$B:$B,direcciones!F:F,"",0)</f>
        <v/>
      </c>
      <c r="AE2814" t="str">
        <f>_xlfn.XLOOKUP($B2814,direcciones!$B:$B,direcciones!G:G,"",0)</f>
        <v/>
      </c>
    </row>
    <row r="2815" spans="1:31" x14ac:dyDescent="0.25">
      <c r="A2815" s="5">
        <f t="shared" si="43"/>
        <v>2814</v>
      </c>
      <c r="B2815" s="5">
        <v>3044006267</v>
      </c>
      <c r="C2815" s="6">
        <v>1000146104</v>
      </c>
      <c r="D2815" s="5" t="s">
        <v>6844</v>
      </c>
      <c r="E2815" s="6">
        <v>1181736</v>
      </c>
      <c r="F2815" s="5" t="s">
        <v>6845</v>
      </c>
      <c r="G2815" s="6">
        <v>2</v>
      </c>
      <c r="H2815" s="5" t="s">
        <v>27</v>
      </c>
      <c r="I2815" s="5" t="s">
        <v>6846</v>
      </c>
      <c r="J2815" s="7">
        <v>10268297</v>
      </c>
      <c r="K2815" s="7">
        <v>11393746</v>
      </c>
      <c r="L2815" s="7">
        <v>6</v>
      </c>
      <c r="M2815" s="7">
        <v>188</v>
      </c>
      <c r="N2815" s="8">
        <v>223104.27</v>
      </c>
      <c r="O2815" s="9">
        <v>3.4605641032782748E-2</v>
      </c>
      <c r="P2815" s="10">
        <v>45035</v>
      </c>
      <c r="Q2815" s="5" t="s">
        <v>29</v>
      </c>
      <c r="R2815" s="7">
        <v>5</v>
      </c>
      <c r="S2815" s="11" t="s">
        <v>39</v>
      </c>
      <c r="T2815" s="7" t="s">
        <v>31</v>
      </c>
      <c r="U2815" s="12">
        <v>80293.740000000005</v>
      </c>
      <c r="V2815" s="7">
        <v>355341</v>
      </c>
      <c r="W2815" s="12" t="s">
        <v>40</v>
      </c>
      <c r="X2815" s="13" t="s">
        <v>33</v>
      </c>
      <c r="Y2815" s="5" t="s">
        <v>34</v>
      </c>
      <c r="Z2815" s="5" t="s">
        <v>6803</v>
      </c>
      <c r="AA2815" t="str">
        <f>_xlfn.XLOOKUP(B2815,direcciones!B:B,direcciones!C:C,"",0)</f>
        <v>Bogotá</v>
      </c>
      <c r="AB2815" t="str">
        <f>_xlfn.XLOOKUP(B2815,direcciones!B:B,direcciones!D:D,"",0)</f>
        <v>DISTRITO CAPITAL</v>
      </c>
      <c r="AC2815">
        <f>_xlfn.XLOOKUP($B2815,direcciones!$B:$B,direcciones!E:E,"",0)</f>
        <v>0</v>
      </c>
      <c r="AD2815" t="str">
        <f>_xlfn.XLOOKUP($B2815,direcciones!$B:$B,direcciones!F:F,"",0)</f>
        <v>DISTRITO CAPITAL</v>
      </c>
      <c r="AE2815" t="str">
        <f>_xlfn.XLOOKUP($B2815,direcciones!$B:$B,direcciones!G:G,"",0)</f>
        <v xml:space="preserve">CR 111 A 73 A - 54 </v>
      </c>
    </row>
    <row r="2816" spans="1:31" x14ac:dyDescent="0.25">
      <c r="A2816" s="5">
        <f t="shared" si="43"/>
        <v>2815</v>
      </c>
      <c r="B2816" s="5">
        <v>3118819359</v>
      </c>
      <c r="C2816" s="6">
        <v>52253566</v>
      </c>
      <c r="D2816" s="5" t="s">
        <v>6847</v>
      </c>
      <c r="E2816" s="6">
        <v>1066495</v>
      </c>
      <c r="F2816" s="5" t="s">
        <v>6848</v>
      </c>
      <c r="G2816" s="6">
        <v>2</v>
      </c>
      <c r="H2816" s="5" t="s">
        <v>459</v>
      </c>
      <c r="I2816" s="5" t="s">
        <v>6849</v>
      </c>
      <c r="J2816" s="7">
        <v>9397300</v>
      </c>
      <c r="K2816" s="7">
        <v>11525800</v>
      </c>
      <c r="L2816" s="7">
        <v>36</v>
      </c>
      <c r="M2816" s="7">
        <v>1099</v>
      </c>
      <c r="N2816" s="8">
        <v>276238.71999999997</v>
      </c>
      <c r="O2816" s="9">
        <v>0</v>
      </c>
      <c r="P2816" s="10">
        <v>44876</v>
      </c>
      <c r="Q2816" s="5" t="s">
        <v>29</v>
      </c>
      <c r="R2816" s="7">
        <v>10</v>
      </c>
      <c r="S2816" s="11" t="s">
        <v>39</v>
      </c>
      <c r="T2816" s="7" t="s">
        <v>31</v>
      </c>
      <c r="U2816" s="12">
        <v>67363.759999999995</v>
      </c>
      <c r="V2816" s="7">
        <v>0</v>
      </c>
      <c r="W2816" s="12" t="s">
        <v>40</v>
      </c>
      <c r="X2816" s="13" t="s">
        <v>33</v>
      </c>
      <c r="Y2816" s="5" t="s">
        <v>34</v>
      </c>
      <c r="Z2816" s="5" t="s">
        <v>6803</v>
      </c>
      <c r="AA2816" t="str">
        <f>_xlfn.XLOOKUP(B2816,direcciones!B:B,direcciones!C:C,"",0)</f>
        <v/>
      </c>
      <c r="AB2816" t="str">
        <f>_xlfn.XLOOKUP(B2816,direcciones!B:B,direcciones!D:D,"",0)</f>
        <v/>
      </c>
      <c r="AC2816" t="str">
        <f>_xlfn.XLOOKUP($B2816,direcciones!$B:$B,direcciones!E:E,"",0)</f>
        <v/>
      </c>
      <c r="AD2816" t="str">
        <f>_xlfn.XLOOKUP($B2816,direcciones!$B:$B,direcciones!F:F,"",0)</f>
        <v/>
      </c>
      <c r="AE2816" t="str">
        <f>_xlfn.XLOOKUP($B2816,direcciones!$B:$B,direcciones!G:G,"",0)</f>
        <v/>
      </c>
    </row>
    <row r="2817" spans="1:31" x14ac:dyDescent="0.25">
      <c r="A2817" s="5">
        <f t="shared" si="43"/>
        <v>2816</v>
      </c>
      <c r="B2817" s="5">
        <v>3118819359</v>
      </c>
      <c r="C2817" s="6">
        <v>52253566</v>
      </c>
      <c r="D2817" s="5" t="s">
        <v>6847</v>
      </c>
      <c r="E2817" s="6">
        <v>1066494</v>
      </c>
      <c r="F2817" s="5" t="s">
        <v>6848</v>
      </c>
      <c r="G2817" s="6">
        <v>2</v>
      </c>
      <c r="H2817" s="5" t="s">
        <v>459</v>
      </c>
      <c r="I2817" s="5" t="s">
        <v>6850</v>
      </c>
      <c r="J2817" s="7">
        <v>2128500</v>
      </c>
      <c r="K2817" s="7">
        <v>11525800</v>
      </c>
      <c r="L2817" s="7">
        <v>36</v>
      </c>
      <c r="M2817" s="7">
        <v>1099</v>
      </c>
      <c r="N2817" s="8">
        <v>276238.71999999997</v>
      </c>
      <c r="O2817" s="9">
        <v>0</v>
      </c>
      <c r="P2817" s="10">
        <v>44876</v>
      </c>
      <c r="Q2817" s="5" t="s">
        <v>29</v>
      </c>
      <c r="R2817" s="7">
        <v>10</v>
      </c>
      <c r="S2817" s="11" t="s">
        <v>39</v>
      </c>
      <c r="T2817" s="7" t="s">
        <v>31</v>
      </c>
      <c r="U2817" s="12">
        <v>67363.759999999995</v>
      </c>
      <c r="V2817" s="7">
        <v>0</v>
      </c>
      <c r="W2817" s="12" t="s">
        <v>40</v>
      </c>
      <c r="X2817" s="13" t="s">
        <v>33</v>
      </c>
      <c r="Y2817" s="5" t="s">
        <v>34</v>
      </c>
      <c r="Z2817" s="5" t="s">
        <v>6803</v>
      </c>
      <c r="AA2817" t="str">
        <f>_xlfn.XLOOKUP(B2817,direcciones!B:B,direcciones!C:C,"",0)</f>
        <v/>
      </c>
      <c r="AB2817" t="str">
        <f>_xlfn.XLOOKUP(B2817,direcciones!B:B,direcciones!D:D,"",0)</f>
        <v/>
      </c>
      <c r="AC2817" t="str">
        <f>_xlfn.XLOOKUP($B2817,direcciones!$B:$B,direcciones!E:E,"",0)</f>
        <v/>
      </c>
      <c r="AD2817" t="str">
        <f>_xlfn.XLOOKUP($B2817,direcciones!$B:$B,direcciones!F:F,"",0)</f>
        <v/>
      </c>
      <c r="AE2817" t="str">
        <f>_xlfn.XLOOKUP($B2817,direcciones!$B:$B,direcciones!G:G,"",0)</f>
        <v/>
      </c>
    </row>
    <row r="2818" spans="1:31" x14ac:dyDescent="0.25">
      <c r="A2818" s="5">
        <f t="shared" si="43"/>
        <v>2817</v>
      </c>
      <c r="B2818" s="5">
        <v>3217097126</v>
      </c>
      <c r="C2818" s="6">
        <v>10499518</v>
      </c>
      <c r="D2818" s="5" t="s">
        <v>6851</v>
      </c>
      <c r="E2818" s="6">
        <v>1092092</v>
      </c>
      <c r="F2818" s="5" t="s">
        <v>6852</v>
      </c>
      <c r="G2818" s="6">
        <v>4</v>
      </c>
      <c r="H2818" s="5" t="s">
        <v>27</v>
      </c>
      <c r="I2818" s="5" t="s">
        <v>6853</v>
      </c>
      <c r="J2818" s="7">
        <v>4104000</v>
      </c>
      <c r="K2818" s="7">
        <v>13285250</v>
      </c>
      <c r="L2818" s="7">
        <v>8</v>
      </c>
      <c r="M2818" s="7">
        <v>264</v>
      </c>
      <c r="N2818" s="8">
        <v>314927.90999999997</v>
      </c>
      <c r="O2818" s="9">
        <v>1.8762183235867446E-5</v>
      </c>
      <c r="P2818" s="10">
        <v>44925</v>
      </c>
      <c r="Q2818" s="5" t="s">
        <v>29</v>
      </c>
      <c r="R2818" s="7">
        <v>9</v>
      </c>
      <c r="S2818" s="11" t="s">
        <v>30</v>
      </c>
      <c r="T2818" s="7" t="s">
        <v>31</v>
      </c>
      <c r="U2818" s="12">
        <v>91548.19</v>
      </c>
      <c r="V2818" s="7">
        <v>77</v>
      </c>
      <c r="W2818" s="12" t="s">
        <v>40</v>
      </c>
      <c r="X2818" s="13" t="s">
        <v>33</v>
      </c>
      <c r="Y2818" s="5" t="s">
        <v>34</v>
      </c>
      <c r="Z2818" s="5" t="s">
        <v>6803</v>
      </c>
      <c r="AA2818" t="str">
        <f>_xlfn.XLOOKUP(B2818,direcciones!B:B,direcciones!C:C,"",0)</f>
        <v/>
      </c>
      <c r="AB2818" t="str">
        <f>_xlfn.XLOOKUP(B2818,direcciones!B:B,direcciones!D:D,"",0)</f>
        <v/>
      </c>
      <c r="AC2818" t="str">
        <f>_xlfn.XLOOKUP($B2818,direcciones!$B:$B,direcciones!E:E,"",0)</f>
        <v/>
      </c>
      <c r="AD2818" t="str">
        <f>_xlfn.XLOOKUP($B2818,direcciones!$B:$B,direcciones!F:F,"",0)</f>
        <v/>
      </c>
      <c r="AE2818" t="str">
        <f>_xlfn.XLOOKUP($B2818,direcciones!$B:$B,direcciones!G:G,"",0)</f>
        <v/>
      </c>
    </row>
    <row r="2819" spans="1:31" x14ac:dyDescent="0.25">
      <c r="A2819" s="5">
        <f t="shared" si="43"/>
        <v>2818</v>
      </c>
      <c r="B2819" s="5">
        <v>3217097126</v>
      </c>
      <c r="C2819" s="6">
        <v>10499518</v>
      </c>
      <c r="D2819" s="5" t="s">
        <v>6851</v>
      </c>
      <c r="E2819" s="6">
        <v>1092089</v>
      </c>
      <c r="F2819" s="5" t="s">
        <v>6852</v>
      </c>
      <c r="G2819" s="6">
        <v>4</v>
      </c>
      <c r="H2819" s="5" t="s">
        <v>27</v>
      </c>
      <c r="I2819" s="5" t="s">
        <v>6854</v>
      </c>
      <c r="J2819" s="7">
        <v>2225000</v>
      </c>
      <c r="K2819" s="7">
        <v>13285250</v>
      </c>
      <c r="L2819" s="7">
        <v>8</v>
      </c>
      <c r="M2819" s="7">
        <v>264</v>
      </c>
      <c r="N2819" s="8">
        <v>314927.90999999997</v>
      </c>
      <c r="O2819" s="9">
        <v>3.4606741573033707E-5</v>
      </c>
      <c r="P2819" s="10">
        <v>44925</v>
      </c>
      <c r="Q2819" s="5" t="s">
        <v>29</v>
      </c>
      <c r="R2819" s="7">
        <v>9</v>
      </c>
      <c r="S2819" s="11" t="s">
        <v>30</v>
      </c>
      <c r="T2819" s="7" t="s">
        <v>31</v>
      </c>
      <c r="U2819" s="12">
        <v>91548.19</v>
      </c>
      <c r="V2819" s="7">
        <v>77</v>
      </c>
      <c r="W2819" s="12" t="s">
        <v>40</v>
      </c>
      <c r="X2819" s="13" t="s">
        <v>33</v>
      </c>
      <c r="Y2819" s="5" t="s">
        <v>34</v>
      </c>
      <c r="Z2819" s="5" t="s">
        <v>6803</v>
      </c>
      <c r="AA2819" t="str">
        <f>_xlfn.XLOOKUP(B2819,direcciones!B:B,direcciones!C:C,"",0)</f>
        <v/>
      </c>
      <c r="AB2819" t="str">
        <f>_xlfn.XLOOKUP(B2819,direcciones!B:B,direcciones!D:D,"",0)</f>
        <v/>
      </c>
      <c r="AC2819" t="str">
        <f>_xlfn.XLOOKUP($B2819,direcciones!$B:$B,direcciones!E:E,"",0)</f>
        <v/>
      </c>
      <c r="AD2819" t="str">
        <f>_xlfn.XLOOKUP($B2819,direcciones!$B:$B,direcciones!F:F,"",0)</f>
        <v/>
      </c>
      <c r="AE2819" t="str">
        <f>_xlfn.XLOOKUP($B2819,direcciones!$B:$B,direcciones!G:G,"",0)</f>
        <v/>
      </c>
    </row>
    <row r="2820" spans="1:31" x14ac:dyDescent="0.25">
      <c r="A2820" s="5">
        <f t="shared" ref="A2820:A2883" si="44">A2819+1</f>
        <v>2819</v>
      </c>
      <c r="B2820" s="5">
        <v>3045334684</v>
      </c>
      <c r="C2820" s="6">
        <v>1045748926</v>
      </c>
      <c r="D2820" s="5" t="s">
        <v>6855</v>
      </c>
      <c r="E2820" s="6">
        <v>1198030</v>
      </c>
      <c r="F2820" s="5" t="s">
        <v>6856</v>
      </c>
      <c r="G2820" s="6">
        <v>4</v>
      </c>
      <c r="H2820" s="5" t="s">
        <v>27</v>
      </c>
      <c r="I2820" s="5" t="s">
        <v>6857</v>
      </c>
      <c r="J2820" s="7">
        <v>3175200</v>
      </c>
      <c r="K2820" s="7">
        <v>13288000</v>
      </c>
      <c r="L2820" s="7">
        <v>6</v>
      </c>
      <c r="M2820" s="7">
        <v>188</v>
      </c>
      <c r="N2820" s="8">
        <v>309752.88</v>
      </c>
      <c r="O2820" s="9">
        <v>0.17634763164525069</v>
      </c>
      <c r="P2820" s="10">
        <v>45044</v>
      </c>
      <c r="Q2820" s="5" t="s">
        <v>29</v>
      </c>
      <c r="R2820" s="7">
        <v>5</v>
      </c>
      <c r="S2820" s="11" t="s">
        <v>39</v>
      </c>
      <c r="T2820" s="7" t="s">
        <v>31</v>
      </c>
      <c r="U2820" s="12">
        <v>91564.55</v>
      </c>
      <c r="V2820" s="7">
        <v>559939</v>
      </c>
      <c r="W2820" s="12" t="s">
        <v>40</v>
      </c>
      <c r="X2820" s="13" t="s">
        <v>33</v>
      </c>
      <c r="Y2820" s="5" t="s">
        <v>34</v>
      </c>
      <c r="Z2820" s="5" t="s">
        <v>6803</v>
      </c>
      <c r="AA2820" t="str">
        <f>_xlfn.XLOOKUP(B2820,direcciones!B:B,direcciones!C:C,"",0)</f>
        <v>Barranquilla</v>
      </c>
      <c r="AB2820" t="str">
        <f>_xlfn.XLOOKUP(B2820,direcciones!B:B,direcciones!D:D,"",0)</f>
        <v>ATLÁNTICO</v>
      </c>
      <c r="AC2820">
        <f>_xlfn.XLOOKUP($B2820,direcciones!$B:$B,direcciones!E:E,"",0)</f>
        <v>0</v>
      </c>
      <c r="AD2820" t="str">
        <f>_xlfn.XLOOKUP($B2820,direcciones!$B:$B,direcciones!F:F,"",0)</f>
        <v>ATLÁNTICO</v>
      </c>
      <c r="AE2820" t="str">
        <f>_xlfn.XLOOKUP($B2820,direcciones!$B:$B,direcciones!G:G,"",0)</f>
        <v>Calle 48 #52-53</v>
      </c>
    </row>
    <row r="2821" spans="1:31" x14ac:dyDescent="0.25">
      <c r="A2821" s="5">
        <f t="shared" si="44"/>
        <v>2820</v>
      </c>
      <c r="B2821" s="5">
        <v>3112749548</v>
      </c>
      <c r="C2821" s="6">
        <v>36376659</v>
      </c>
      <c r="D2821" s="5" t="s">
        <v>6858</v>
      </c>
      <c r="E2821" s="6">
        <v>1201370</v>
      </c>
      <c r="F2821" s="5" t="s">
        <v>6859</v>
      </c>
      <c r="G2821" s="6">
        <v>5</v>
      </c>
      <c r="H2821" s="5" t="s">
        <v>27</v>
      </c>
      <c r="I2821" s="5" t="s">
        <v>6860</v>
      </c>
      <c r="J2821" s="7">
        <v>4560150</v>
      </c>
      <c r="K2821" s="7">
        <v>13779150</v>
      </c>
      <c r="L2821" s="7">
        <v>7</v>
      </c>
      <c r="M2821" s="7">
        <v>220</v>
      </c>
      <c r="N2821" s="8">
        <v>302303.5</v>
      </c>
      <c r="O2821" s="9">
        <v>5.122112211221122E-2</v>
      </c>
      <c r="P2821" s="10">
        <v>45046</v>
      </c>
      <c r="Q2821" s="5" t="s">
        <v>29</v>
      </c>
      <c r="R2821" s="7">
        <v>5</v>
      </c>
      <c r="S2821" s="11" t="s">
        <v>39</v>
      </c>
      <c r="T2821" s="7" t="s">
        <v>31</v>
      </c>
      <c r="U2821" s="12">
        <v>94486.89</v>
      </c>
      <c r="V2821" s="7">
        <v>233576</v>
      </c>
      <c r="W2821" s="12" t="s">
        <v>40</v>
      </c>
      <c r="X2821" s="13" t="s">
        <v>33</v>
      </c>
      <c r="Y2821" s="5" t="s">
        <v>34</v>
      </c>
      <c r="Z2821" s="5" t="s">
        <v>6803</v>
      </c>
      <c r="AA2821" t="str">
        <f>_xlfn.XLOOKUP(B2821,direcciones!B:B,direcciones!C:C,"",0)</f>
        <v>Neiva</v>
      </c>
      <c r="AB2821" t="str">
        <f>_xlfn.XLOOKUP(B2821,direcciones!B:B,direcciones!D:D,"",0)</f>
        <v>HUILA</v>
      </c>
      <c r="AC2821">
        <f>_xlfn.XLOOKUP($B2821,direcciones!$B:$B,direcciones!E:E,"",0)</f>
        <v>0</v>
      </c>
      <c r="AD2821" t="str">
        <f>_xlfn.XLOOKUP($B2821,direcciones!$B:$B,direcciones!F:F,"",0)</f>
        <v>HUILA</v>
      </c>
      <c r="AE2821" t="str">
        <f>_xlfn.XLOOKUP($B2821,direcciones!$B:$B,direcciones!G:G,"",0)</f>
        <v>cll 18 b sur numero 30 a 13</v>
      </c>
    </row>
    <row r="2822" spans="1:31" x14ac:dyDescent="0.25">
      <c r="A2822" s="5">
        <f t="shared" si="44"/>
        <v>2821</v>
      </c>
      <c r="B2822" s="5">
        <v>3105514012</v>
      </c>
      <c r="C2822" s="6">
        <v>1075662567</v>
      </c>
      <c r="D2822" s="5" t="s">
        <v>6861</v>
      </c>
      <c r="E2822" s="6">
        <v>1093709</v>
      </c>
      <c r="F2822" s="5" t="s">
        <v>6862</v>
      </c>
      <c r="G2822" s="6">
        <v>3</v>
      </c>
      <c r="H2822" s="5" t="s">
        <v>27</v>
      </c>
      <c r="I2822" s="5" t="s">
        <v>6863</v>
      </c>
      <c r="J2822" s="7">
        <v>2032800</v>
      </c>
      <c r="K2822" s="7">
        <v>16467442</v>
      </c>
      <c r="L2822" s="7">
        <v>10</v>
      </c>
      <c r="M2822" s="7">
        <v>308</v>
      </c>
      <c r="N2822" s="8">
        <v>334807.15000000002</v>
      </c>
      <c r="O2822" s="9">
        <v>0</v>
      </c>
      <c r="P2822" s="10">
        <v>44923</v>
      </c>
      <c r="Q2822" s="5" t="s">
        <v>29</v>
      </c>
      <c r="R2822" s="7">
        <v>9</v>
      </c>
      <c r="S2822" s="11" t="s">
        <v>39</v>
      </c>
      <c r="T2822" s="7" t="s">
        <v>31</v>
      </c>
      <c r="U2822" s="12">
        <v>90885.98</v>
      </c>
      <c r="V2822" s="7">
        <v>0</v>
      </c>
      <c r="W2822" s="12" t="s">
        <v>40</v>
      </c>
      <c r="X2822" s="13" t="s">
        <v>33</v>
      </c>
      <c r="Y2822" s="5" t="s">
        <v>34</v>
      </c>
      <c r="Z2822" s="5" t="s">
        <v>6803</v>
      </c>
      <c r="AA2822" t="str">
        <f>_xlfn.XLOOKUP(B2822,direcciones!B:B,direcciones!C:C,"",0)</f>
        <v/>
      </c>
      <c r="AB2822" t="str">
        <f>_xlfn.XLOOKUP(B2822,direcciones!B:B,direcciones!D:D,"",0)</f>
        <v/>
      </c>
      <c r="AC2822" t="str">
        <f>_xlfn.XLOOKUP($B2822,direcciones!$B:$B,direcciones!E:E,"",0)</f>
        <v/>
      </c>
      <c r="AD2822" t="str">
        <f>_xlfn.XLOOKUP($B2822,direcciones!$B:$B,direcciones!F:F,"",0)</f>
        <v/>
      </c>
      <c r="AE2822" t="str">
        <f>_xlfn.XLOOKUP($B2822,direcciones!$B:$B,direcciones!G:G,"",0)</f>
        <v/>
      </c>
    </row>
    <row r="2823" spans="1:31" x14ac:dyDescent="0.25">
      <c r="A2823" s="5">
        <f t="shared" si="44"/>
        <v>2822</v>
      </c>
      <c r="B2823" s="5">
        <v>3028452243</v>
      </c>
      <c r="C2823" s="6">
        <v>1022404657</v>
      </c>
      <c r="D2823" s="5" t="s">
        <v>6864</v>
      </c>
      <c r="E2823" s="6">
        <v>1194839</v>
      </c>
      <c r="F2823" s="5" t="s">
        <v>6865</v>
      </c>
      <c r="G2823" s="6">
        <v>6</v>
      </c>
      <c r="H2823" s="5" t="s">
        <v>27</v>
      </c>
      <c r="I2823" s="5" t="s">
        <v>6866</v>
      </c>
      <c r="J2823" s="7">
        <v>3682350</v>
      </c>
      <c r="K2823" s="7">
        <v>17522066</v>
      </c>
      <c r="L2823" s="7">
        <v>5</v>
      </c>
      <c r="M2823" s="7">
        <v>158</v>
      </c>
      <c r="N2823" s="8">
        <v>363872.48</v>
      </c>
      <c r="O2823" s="9">
        <v>1.648268089670998E-2</v>
      </c>
      <c r="P2823" s="10">
        <v>45046</v>
      </c>
      <c r="Q2823" s="5" t="s">
        <v>29</v>
      </c>
      <c r="R2823" s="7">
        <v>5</v>
      </c>
      <c r="S2823" s="11" t="s">
        <v>39</v>
      </c>
      <c r="T2823" s="7" t="s">
        <v>31</v>
      </c>
      <c r="U2823" s="12">
        <v>116757.24</v>
      </c>
      <c r="V2823" s="7">
        <v>60695</v>
      </c>
      <c r="W2823" s="12" t="s">
        <v>40</v>
      </c>
      <c r="X2823" s="13" t="s">
        <v>33</v>
      </c>
      <c r="Y2823" s="5" t="s">
        <v>34</v>
      </c>
      <c r="Z2823" s="5" t="s">
        <v>6803</v>
      </c>
      <c r="AA2823" t="str">
        <f>_xlfn.XLOOKUP(B2823,direcciones!B:B,direcciones!C:C,"",0)</f>
        <v>Bogotá</v>
      </c>
      <c r="AB2823" t="str">
        <f>_xlfn.XLOOKUP(B2823,direcciones!B:B,direcciones!D:D,"",0)</f>
        <v>DISTRITO CAPITAL</v>
      </c>
      <c r="AC2823">
        <f>_xlfn.XLOOKUP($B2823,direcciones!$B:$B,direcciones!E:E,"",0)</f>
        <v>0</v>
      </c>
      <c r="AD2823" t="str">
        <f>_xlfn.XLOOKUP($B2823,direcciones!$B:$B,direcciones!F:F,"",0)</f>
        <v>DISTRITO CAPITAL</v>
      </c>
      <c r="AE2823" t="str">
        <f>_xlfn.XLOOKUP($B2823,direcciones!$B:$B,direcciones!G:G,"",0)</f>
        <v>Calle 41 a sur #81k-68</v>
      </c>
    </row>
    <row r="2824" spans="1:31" x14ac:dyDescent="0.25">
      <c r="A2824" s="5">
        <f t="shared" si="44"/>
        <v>2823</v>
      </c>
      <c r="B2824" s="5">
        <v>3028452243</v>
      </c>
      <c r="C2824" s="6">
        <v>1022404657</v>
      </c>
      <c r="D2824" s="5" t="s">
        <v>6864</v>
      </c>
      <c r="E2824" s="6">
        <v>1194835</v>
      </c>
      <c r="F2824" s="5" t="s">
        <v>6865</v>
      </c>
      <c r="G2824" s="6">
        <v>6</v>
      </c>
      <c r="H2824" s="5" t="s">
        <v>27</v>
      </c>
      <c r="I2824" s="5" t="s">
        <v>6867</v>
      </c>
      <c r="J2824" s="7">
        <v>992250</v>
      </c>
      <c r="K2824" s="7">
        <v>17522066</v>
      </c>
      <c r="L2824" s="7">
        <v>5</v>
      </c>
      <c r="M2824" s="7">
        <v>158</v>
      </c>
      <c r="N2824" s="8">
        <v>363872.48</v>
      </c>
      <c r="O2824" s="9">
        <v>6.1169060216679262E-2</v>
      </c>
      <c r="P2824" s="10">
        <v>45046</v>
      </c>
      <c r="Q2824" s="5" t="s">
        <v>29</v>
      </c>
      <c r="R2824" s="7">
        <v>5</v>
      </c>
      <c r="S2824" s="11" t="s">
        <v>39</v>
      </c>
      <c r="T2824" s="7" t="s">
        <v>31</v>
      </c>
      <c r="U2824" s="12">
        <v>116757.24</v>
      </c>
      <c r="V2824" s="7">
        <v>60695</v>
      </c>
      <c r="W2824" s="12" t="s">
        <v>32</v>
      </c>
      <c r="X2824" s="13" t="s">
        <v>33</v>
      </c>
      <c r="Y2824" s="5" t="s">
        <v>34</v>
      </c>
      <c r="Z2824" s="5" t="s">
        <v>6803</v>
      </c>
      <c r="AA2824" t="str">
        <f>_xlfn.XLOOKUP(B2824,direcciones!B:B,direcciones!C:C,"",0)</f>
        <v>Bogotá</v>
      </c>
      <c r="AB2824" t="str">
        <f>_xlfn.XLOOKUP(B2824,direcciones!B:B,direcciones!D:D,"",0)</f>
        <v>DISTRITO CAPITAL</v>
      </c>
      <c r="AC2824">
        <f>_xlfn.XLOOKUP($B2824,direcciones!$B:$B,direcciones!E:E,"",0)</f>
        <v>0</v>
      </c>
      <c r="AD2824" t="str">
        <f>_xlfn.XLOOKUP($B2824,direcciones!$B:$B,direcciones!F:F,"",0)</f>
        <v>DISTRITO CAPITAL</v>
      </c>
      <c r="AE2824" t="str">
        <f>_xlfn.XLOOKUP($B2824,direcciones!$B:$B,direcciones!G:G,"",0)</f>
        <v>Calle 41 a sur #81k-68</v>
      </c>
    </row>
    <row r="2825" spans="1:31" x14ac:dyDescent="0.25">
      <c r="A2825" s="5">
        <f t="shared" si="44"/>
        <v>2824</v>
      </c>
      <c r="B2825" s="5">
        <v>3209666410</v>
      </c>
      <c r="C2825" s="6">
        <v>1055315187</v>
      </c>
      <c r="D2825" s="5" t="s">
        <v>6868</v>
      </c>
      <c r="E2825" s="6">
        <v>1096343</v>
      </c>
      <c r="F2825" s="5" t="s">
        <v>6869</v>
      </c>
      <c r="G2825" s="6">
        <v>3</v>
      </c>
      <c r="H2825" s="5" t="s">
        <v>27</v>
      </c>
      <c r="I2825" s="5" t="s">
        <v>6870</v>
      </c>
      <c r="J2825" s="7">
        <v>11368500</v>
      </c>
      <c r="K2825" s="7">
        <v>17712700</v>
      </c>
      <c r="L2825" s="7">
        <v>10</v>
      </c>
      <c r="M2825" s="7">
        <v>308</v>
      </c>
      <c r="N2825" s="8">
        <v>383520.09</v>
      </c>
      <c r="O2825" s="9">
        <v>3.3777543211505473E-2</v>
      </c>
      <c r="P2825" s="10">
        <v>44925</v>
      </c>
      <c r="Q2825" s="5" t="s">
        <v>29</v>
      </c>
      <c r="R2825" s="7">
        <v>9</v>
      </c>
      <c r="S2825" s="11" t="s">
        <v>30</v>
      </c>
      <c r="T2825" s="7" t="s">
        <v>31</v>
      </c>
      <c r="U2825" s="12">
        <v>117891.52</v>
      </c>
      <c r="V2825" s="7">
        <v>384000</v>
      </c>
      <c r="W2825" s="12" t="s">
        <v>40</v>
      </c>
      <c r="X2825" s="13" t="s">
        <v>33</v>
      </c>
      <c r="Y2825" s="5" t="s">
        <v>34</v>
      </c>
      <c r="Z2825" s="5" t="s">
        <v>6803</v>
      </c>
      <c r="AA2825" t="str">
        <f>_xlfn.XLOOKUP(B2825,direcciones!B:B,direcciones!C:C,"",0)</f>
        <v/>
      </c>
      <c r="AB2825" t="str">
        <f>_xlfn.XLOOKUP(B2825,direcciones!B:B,direcciones!D:D,"",0)</f>
        <v/>
      </c>
      <c r="AC2825" t="str">
        <f>_xlfn.XLOOKUP($B2825,direcciones!$B:$B,direcciones!E:E,"",0)</f>
        <v/>
      </c>
      <c r="AD2825" t="str">
        <f>_xlfn.XLOOKUP($B2825,direcciones!$B:$B,direcciones!F:F,"",0)</f>
        <v/>
      </c>
      <c r="AE2825" t="str">
        <f>_xlfn.XLOOKUP($B2825,direcciones!$B:$B,direcciones!G:G,"",0)</f>
        <v/>
      </c>
    </row>
    <row r="2826" spans="1:31" x14ac:dyDescent="0.25">
      <c r="A2826" s="5">
        <f t="shared" si="44"/>
        <v>2825</v>
      </c>
      <c r="B2826" s="5">
        <v>3176618413</v>
      </c>
      <c r="C2826" s="6">
        <v>52981984</v>
      </c>
      <c r="D2826" s="5" t="s">
        <v>6871</v>
      </c>
      <c r="E2826" s="6">
        <v>1070090</v>
      </c>
      <c r="F2826" s="5" t="s">
        <v>6872</v>
      </c>
      <c r="G2826" s="6">
        <v>8</v>
      </c>
      <c r="H2826" s="5" t="s">
        <v>27</v>
      </c>
      <c r="I2826" s="5" t="s">
        <v>6873</v>
      </c>
      <c r="J2826" s="7">
        <v>10841600</v>
      </c>
      <c r="K2826" s="7">
        <v>23109850</v>
      </c>
      <c r="L2826" s="7">
        <v>13</v>
      </c>
      <c r="M2826" s="7">
        <v>400</v>
      </c>
      <c r="N2826" s="8">
        <v>506076.59</v>
      </c>
      <c r="O2826" s="9">
        <v>0</v>
      </c>
      <c r="P2826" s="10">
        <v>44891</v>
      </c>
      <c r="Q2826" s="5" t="s">
        <v>29</v>
      </c>
      <c r="R2826" s="7">
        <v>10</v>
      </c>
      <c r="S2826" s="11" t="s">
        <v>39</v>
      </c>
      <c r="T2826" s="7" t="s">
        <v>31</v>
      </c>
      <c r="U2826" s="12">
        <v>122503.84</v>
      </c>
      <c r="V2826" s="7">
        <v>0</v>
      </c>
      <c r="W2826" s="12" t="s">
        <v>40</v>
      </c>
      <c r="X2826" s="13" t="s">
        <v>33</v>
      </c>
      <c r="Y2826" s="5" t="s">
        <v>34</v>
      </c>
      <c r="Z2826" s="5" t="s">
        <v>6803</v>
      </c>
      <c r="AA2826" t="str">
        <f>_xlfn.XLOOKUP(B2826,direcciones!B:B,direcciones!C:C,"",0)</f>
        <v/>
      </c>
      <c r="AB2826" t="str">
        <f>_xlfn.XLOOKUP(B2826,direcciones!B:B,direcciones!D:D,"",0)</f>
        <v/>
      </c>
      <c r="AC2826" t="str">
        <f>_xlfn.XLOOKUP($B2826,direcciones!$B:$B,direcciones!E:E,"",0)</f>
        <v/>
      </c>
      <c r="AD2826" t="str">
        <f>_xlfn.XLOOKUP($B2826,direcciones!$B:$B,direcciones!F:F,"",0)</f>
        <v/>
      </c>
      <c r="AE2826" t="str">
        <f>_xlfn.XLOOKUP($B2826,direcciones!$B:$B,direcciones!G:G,"",0)</f>
        <v/>
      </c>
    </row>
    <row r="2827" spans="1:31" x14ac:dyDescent="0.25">
      <c r="A2827" s="5">
        <f t="shared" si="44"/>
        <v>2826</v>
      </c>
      <c r="B2827" s="5">
        <v>3193893191</v>
      </c>
      <c r="C2827" s="6">
        <v>1030539875</v>
      </c>
      <c r="D2827" s="5" t="s">
        <v>6874</v>
      </c>
      <c r="E2827" s="6">
        <v>1189300</v>
      </c>
      <c r="F2827" s="5" t="s">
        <v>6875</v>
      </c>
      <c r="G2827" s="6">
        <v>2</v>
      </c>
      <c r="H2827" s="5" t="s">
        <v>27</v>
      </c>
      <c r="I2827" s="5" t="s">
        <v>6876</v>
      </c>
      <c r="J2827" s="7">
        <v>4083450</v>
      </c>
      <c r="K2827" s="7">
        <v>24970050</v>
      </c>
      <c r="L2827" s="7">
        <v>6</v>
      </c>
      <c r="M2827" s="7">
        <v>188</v>
      </c>
      <c r="N2827" s="8">
        <v>495174.57</v>
      </c>
      <c r="O2827" s="9">
        <v>0.20640561290085591</v>
      </c>
      <c r="P2827" s="10">
        <v>45037</v>
      </c>
      <c r="Q2827" s="5" t="s">
        <v>29</v>
      </c>
      <c r="R2827" s="7">
        <v>5</v>
      </c>
      <c r="S2827" s="11" t="s">
        <v>39</v>
      </c>
      <c r="T2827" s="7" t="s">
        <v>31</v>
      </c>
      <c r="U2827" s="12">
        <v>161072.75</v>
      </c>
      <c r="V2827" s="7">
        <v>842847</v>
      </c>
      <c r="W2827" s="12" t="s">
        <v>40</v>
      </c>
      <c r="X2827" s="13" t="s">
        <v>33</v>
      </c>
      <c r="Y2827" s="5" t="s">
        <v>34</v>
      </c>
      <c r="Z2827" s="5" t="s">
        <v>6803</v>
      </c>
      <c r="AA2827" t="str">
        <f>_xlfn.XLOOKUP(B2827,direcciones!B:B,direcciones!C:C,"",0)</f>
        <v>Bogotá</v>
      </c>
      <c r="AB2827" t="str">
        <f>_xlfn.XLOOKUP(B2827,direcciones!B:B,direcciones!D:D,"",0)</f>
        <v>CUNDINAMARCA</v>
      </c>
      <c r="AC2827">
        <f>_xlfn.XLOOKUP($B2827,direcciones!$B:$B,direcciones!E:E,"",0)</f>
        <v>0</v>
      </c>
      <c r="AD2827" t="str">
        <f>_xlfn.XLOOKUP($B2827,direcciones!$B:$B,direcciones!F:F,"",0)</f>
        <v>CUNDINAMARCA</v>
      </c>
      <c r="AE2827" t="str">
        <f>_xlfn.XLOOKUP($B2827,direcciones!$B:$B,direcciones!G:G,"",0)</f>
        <v>CALLE 143A # 128-51</v>
      </c>
    </row>
    <row r="2828" spans="1:31" x14ac:dyDescent="0.25">
      <c r="A2828" s="5">
        <f t="shared" si="44"/>
        <v>2827</v>
      </c>
      <c r="B2828" s="5">
        <v>3158964872</v>
      </c>
      <c r="C2828" s="6">
        <v>1018410731</v>
      </c>
      <c r="D2828" s="5" t="s">
        <v>6877</v>
      </c>
      <c r="E2828" s="6">
        <v>1131127</v>
      </c>
      <c r="F2828" s="5" t="s">
        <v>6878</v>
      </c>
      <c r="G2828" s="6">
        <v>2</v>
      </c>
      <c r="H2828" s="5" t="s">
        <v>27</v>
      </c>
      <c r="I2828" s="5" t="s">
        <v>6879</v>
      </c>
      <c r="J2828" s="7">
        <v>6309600</v>
      </c>
      <c r="K2828" s="7">
        <v>25316500</v>
      </c>
      <c r="L2828" s="7">
        <v>12</v>
      </c>
      <c r="M2828" s="7">
        <v>369</v>
      </c>
      <c r="N2828" s="8">
        <v>533897.74</v>
      </c>
      <c r="O2828" s="9">
        <v>8.4633574236084697E-2</v>
      </c>
      <c r="P2828" s="10">
        <v>44973</v>
      </c>
      <c r="Q2828" s="5" t="s">
        <v>29</v>
      </c>
      <c r="R2828" s="7">
        <v>7</v>
      </c>
      <c r="S2828" s="11" t="s">
        <v>30</v>
      </c>
      <c r="T2828" s="7" t="s">
        <v>31</v>
      </c>
      <c r="U2828" s="12">
        <v>138987</v>
      </c>
      <c r="V2828" s="7">
        <v>534004</v>
      </c>
      <c r="W2828" s="12" t="s">
        <v>40</v>
      </c>
      <c r="X2828" s="13" t="s">
        <v>33</v>
      </c>
      <c r="Y2828" s="5" t="s">
        <v>34</v>
      </c>
      <c r="Z2828" s="5" t="s">
        <v>6803</v>
      </c>
      <c r="AA2828" t="str">
        <f>_xlfn.XLOOKUP(B2828,direcciones!B:B,direcciones!C:C,"",0)</f>
        <v/>
      </c>
      <c r="AB2828" t="str">
        <f>_xlfn.XLOOKUP(B2828,direcciones!B:B,direcciones!D:D,"",0)</f>
        <v/>
      </c>
      <c r="AC2828" t="str">
        <f>_xlfn.XLOOKUP($B2828,direcciones!$B:$B,direcciones!E:E,"",0)</f>
        <v/>
      </c>
      <c r="AD2828" t="str">
        <f>_xlfn.XLOOKUP($B2828,direcciones!$B:$B,direcciones!F:F,"",0)</f>
        <v/>
      </c>
      <c r="AE2828" t="str">
        <f>_xlfn.XLOOKUP($B2828,direcciones!$B:$B,direcciones!G:G,"",0)</f>
        <v/>
      </c>
    </row>
    <row r="2829" spans="1:31" x14ac:dyDescent="0.25">
      <c r="A2829" s="5">
        <f t="shared" si="44"/>
        <v>2828</v>
      </c>
      <c r="B2829" s="5">
        <v>3003679135</v>
      </c>
      <c r="C2829" s="6">
        <v>1214720525</v>
      </c>
      <c r="D2829" s="5" t="s">
        <v>6880</v>
      </c>
      <c r="E2829" s="6">
        <v>937354</v>
      </c>
      <c r="F2829" s="5" t="s">
        <v>6881</v>
      </c>
      <c r="G2829" s="6">
        <v>2</v>
      </c>
      <c r="H2829" s="5" t="s">
        <v>27</v>
      </c>
      <c r="I2829" s="5" t="s">
        <v>6882</v>
      </c>
      <c r="J2829" s="7">
        <v>27017550</v>
      </c>
      <c r="K2829" s="7">
        <v>30664050</v>
      </c>
      <c r="L2829" s="7">
        <v>17</v>
      </c>
      <c r="M2829" s="7">
        <v>522</v>
      </c>
      <c r="N2829" s="8">
        <v>477362.25</v>
      </c>
      <c r="O2829" s="9">
        <v>6.8901510314591814E-3</v>
      </c>
      <c r="P2829" s="10">
        <v>44699</v>
      </c>
      <c r="Q2829" s="5" t="s">
        <v>152</v>
      </c>
      <c r="R2829" s="7">
        <v>16</v>
      </c>
      <c r="S2829" s="11" t="s">
        <v>30</v>
      </c>
      <c r="T2829" s="7" t="s">
        <v>31</v>
      </c>
      <c r="U2829" s="12">
        <v>194952.05</v>
      </c>
      <c r="V2829" s="7">
        <v>186155</v>
      </c>
      <c r="W2829" s="12" t="s">
        <v>40</v>
      </c>
      <c r="X2829" s="13" t="s">
        <v>33</v>
      </c>
      <c r="Y2829" s="5" t="s">
        <v>34</v>
      </c>
      <c r="Z2829" s="5" t="s">
        <v>6803</v>
      </c>
      <c r="AA2829" t="str">
        <f>_xlfn.XLOOKUP(B2829,direcciones!B:B,direcciones!C:C,"",0)</f>
        <v/>
      </c>
      <c r="AB2829" t="str">
        <f>_xlfn.XLOOKUP(B2829,direcciones!B:B,direcciones!D:D,"",0)</f>
        <v/>
      </c>
      <c r="AC2829" t="str">
        <f>_xlfn.XLOOKUP($B2829,direcciones!$B:$B,direcciones!E:E,"",0)</f>
        <v/>
      </c>
      <c r="AD2829" t="str">
        <f>_xlfn.XLOOKUP($B2829,direcciones!$B:$B,direcciones!F:F,"",0)</f>
        <v/>
      </c>
      <c r="AE2829" t="str">
        <f>_xlfn.XLOOKUP($B2829,direcciones!$B:$B,direcciones!G:G,"",0)</f>
        <v/>
      </c>
    </row>
    <row r="2830" spans="1:31" x14ac:dyDescent="0.25">
      <c r="A2830" s="5">
        <f t="shared" si="44"/>
        <v>2829</v>
      </c>
      <c r="B2830" s="5">
        <v>3163904488</v>
      </c>
      <c r="C2830" s="6">
        <v>1093801180</v>
      </c>
      <c r="D2830" s="5" t="s">
        <v>6883</v>
      </c>
      <c r="E2830" s="6">
        <v>1209667</v>
      </c>
      <c r="F2830" s="5" t="s">
        <v>6884</v>
      </c>
      <c r="G2830" s="6">
        <v>5</v>
      </c>
      <c r="H2830" s="5" t="s">
        <v>27</v>
      </c>
      <c r="I2830" s="5" t="s">
        <v>6885</v>
      </c>
      <c r="J2830" s="7">
        <v>23189100</v>
      </c>
      <c r="K2830" s="7">
        <v>30969600</v>
      </c>
      <c r="L2830" s="7">
        <v>6</v>
      </c>
      <c r="M2830" s="7">
        <v>188</v>
      </c>
      <c r="N2830" s="8">
        <v>477117.45</v>
      </c>
      <c r="O2830" s="9">
        <v>0</v>
      </c>
      <c r="P2830" s="10">
        <v>45063</v>
      </c>
      <c r="Q2830" s="5" t="s">
        <v>29</v>
      </c>
      <c r="R2830" s="7">
        <v>4</v>
      </c>
      <c r="S2830" s="11" t="s">
        <v>39</v>
      </c>
      <c r="T2830" s="7" t="s">
        <v>31</v>
      </c>
      <c r="U2830" s="12">
        <v>196770.07</v>
      </c>
      <c r="V2830" s="7">
        <v>0</v>
      </c>
      <c r="W2830" s="12" t="s">
        <v>40</v>
      </c>
      <c r="X2830" s="13" t="s">
        <v>33</v>
      </c>
      <c r="Y2830" s="5" t="s">
        <v>34</v>
      </c>
      <c r="Z2830" s="5" t="s">
        <v>6803</v>
      </c>
      <c r="AA2830" t="str">
        <f>_xlfn.XLOOKUP(B2830,direcciones!B:B,direcciones!C:C,"",0)</f>
        <v>Cúcuta</v>
      </c>
      <c r="AB2830" t="str">
        <f>_xlfn.XLOOKUP(B2830,direcciones!B:B,direcciones!D:D,"",0)</f>
        <v>NORTE DE SANTANDER</v>
      </c>
      <c r="AC2830">
        <f>_xlfn.XLOOKUP($B2830,direcciones!$B:$B,direcciones!E:E,"",0)</f>
        <v>0</v>
      </c>
      <c r="AD2830" t="str">
        <f>_xlfn.XLOOKUP($B2830,direcciones!$B:$B,direcciones!F:F,"",0)</f>
        <v>NORTE DE SANTANDER</v>
      </c>
      <c r="AE2830" t="str">
        <f>_xlfn.XLOOKUP($B2830,direcciones!$B:$B,direcciones!G:G,"",0)</f>
        <v>Calle 7 # 9e-11 colsag</v>
      </c>
    </row>
    <row r="2831" spans="1:31" x14ac:dyDescent="0.25">
      <c r="A2831" s="5">
        <f t="shared" si="44"/>
        <v>2830</v>
      </c>
      <c r="B2831" s="5">
        <v>3003367620</v>
      </c>
      <c r="C2831" s="6">
        <v>1020762449</v>
      </c>
      <c r="D2831" s="5" t="s">
        <v>6886</v>
      </c>
      <c r="E2831" s="6">
        <v>730373</v>
      </c>
      <c r="F2831" s="5" t="s">
        <v>6887</v>
      </c>
      <c r="G2831" s="6">
        <v>2</v>
      </c>
      <c r="H2831" s="5" t="s">
        <v>27</v>
      </c>
      <c r="I2831" s="5" t="s">
        <v>6888</v>
      </c>
      <c r="J2831" s="7">
        <v>27172925</v>
      </c>
      <c r="K2831" s="7">
        <v>32271529</v>
      </c>
      <c r="L2831" s="7">
        <v>27</v>
      </c>
      <c r="M2831" s="7">
        <v>816</v>
      </c>
      <c r="N2831" s="8">
        <v>540186.98</v>
      </c>
      <c r="O2831" s="9">
        <v>0</v>
      </c>
      <c r="P2831" s="10">
        <v>44357</v>
      </c>
      <c r="Q2831" s="5" t="s">
        <v>152</v>
      </c>
      <c r="R2831" s="7">
        <v>27</v>
      </c>
      <c r="S2831" s="11" t="s">
        <v>30</v>
      </c>
      <c r="T2831" s="7" t="s">
        <v>31</v>
      </c>
      <c r="U2831" s="12">
        <v>207300.12</v>
      </c>
      <c r="V2831" s="7">
        <v>0</v>
      </c>
      <c r="W2831" s="12" t="s">
        <v>40</v>
      </c>
      <c r="X2831" s="13" t="s">
        <v>33</v>
      </c>
      <c r="Y2831" s="5" t="s">
        <v>34</v>
      </c>
      <c r="Z2831" s="5" t="s">
        <v>6803</v>
      </c>
      <c r="AA2831" t="str">
        <f>_xlfn.XLOOKUP(B2831,direcciones!B:B,direcciones!C:C,"",0)</f>
        <v/>
      </c>
      <c r="AB2831" t="str">
        <f>_xlfn.XLOOKUP(B2831,direcciones!B:B,direcciones!D:D,"",0)</f>
        <v/>
      </c>
      <c r="AC2831" t="str">
        <f>_xlfn.XLOOKUP($B2831,direcciones!$B:$B,direcciones!E:E,"",0)</f>
        <v/>
      </c>
      <c r="AD2831" t="str">
        <f>_xlfn.XLOOKUP($B2831,direcciones!$B:$B,direcciones!F:F,"",0)</f>
        <v/>
      </c>
      <c r="AE2831" t="str">
        <f>_xlfn.XLOOKUP($B2831,direcciones!$B:$B,direcciones!G:G,"",0)</f>
        <v/>
      </c>
    </row>
    <row r="2832" spans="1:31" x14ac:dyDescent="0.25">
      <c r="A2832" s="5">
        <f t="shared" si="44"/>
        <v>2831</v>
      </c>
      <c r="B2832" s="5">
        <v>3003367620</v>
      </c>
      <c r="C2832" s="6">
        <v>1020762449</v>
      </c>
      <c r="D2832" s="5" t="s">
        <v>6886</v>
      </c>
      <c r="E2832" s="6">
        <v>730372</v>
      </c>
      <c r="F2832" s="5" t="s">
        <v>6887</v>
      </c>
      <c r="G2832" s="6">
        <v>2</v>
      </c>
      <c r="H2832" s="5" t="s">
        <v>27</v>
      </c>
      <c r="I2832" s="5" t="s">
        <v>6889</v>
      </c>
      <c r="J2832" s="7">
        <v>5098604</v>
      </c>
      <c r="K2832" s="7">
        <v>32271529</v>
      </c>
      <c r="L2832" s="7">
        <v>27</v>
      </c>
      <c r="M2832" s="7">
        <v>816</v>
      </c>
      <c r="N2832" s="8">
        <v>540186.98</v>
      </c>
      <c r="O2832" s="9">
        <v>0</v>
      </c>
      <c r="P2832" s="10">
        <v>44357</v>
      </c>
      <c r="Q2832" s="5" t="s">
        <v>152</v>
      </c>
      <c r="R2832" s="7">
        <v>27</v>
      </c>
      <c r="S2832" s="11" t="s">
        <v>30</v>
      </c>
      <c r="T2832" s="7" t="s">
        <v>31</v>
      </c>
      <c r="U2832" s="12">
        <v>207300.12</v>
      </c>
      <c r="V2832" s="7">
        <v>0</v>
      </c>
      <c r="W2832" s="12" t="s">
        <v>40</v>
      </c>
      <c r="X2832" s="13" t="s">
        <v>33</v>
      </c>
      <c r="Y2832" s="5" t="s">
        <v>34</v>
      </c>
      <c r="Z2832" s="5" t="s">
        <v>6803</v>
      </c>
      <c r="AA2832" t="str">
        <f>_xlfn.XLOOKUP(B2832,direcciones!B:B,direcciones!C:C,"",0)</f>
        <v/>
      </c>
      <c r="AB2832" t="str">
        <f>_xlfn.XLOOKUP(B2832,direcciones!B:B,direcciones!D:D,"",0)</f>
        <v/>
      </c>
      <c r="AC2832" t="str">
        <f>_xlfn.XLOOKUP($B2832,direcciones!$B:$B,direcciones!E:E,"",0)</f>
        <v/>
      </c>
      <c r="AD2832" t="str">
        <f>_xlfn.XLOOKUP($B2832,direcciones!$B:$B,direcciones!F:F,"",0)</f>
        <v/>
      </c>
      <c r="AE2832" t="str">
        <f>_xlfn.XLOOKUP($B2832,direcciones!$B:$B,direcciones!G:G,"",0)</f>
        <v/>
      </c>
    </row>
    <row r="2833" spans="1:31" x14ac:dyDescent="0.25">
      <c r="A2833" s="5">
        <f t="shared" si="44"/>
        <v>2832</v>
      </c>
      <c r="B2833" s="5">
        <v>3213567951</v>
      </c>
      <c r="C2833" s="6">
        <v>1024500909</v>
      </c>
      <c r="D2833" s="5" t="s">
        <v>6890</v>
      </c>
      <c r="E2833" s="6">
        <v>1166858</v>
      </c>
      <c r="F2833" s="5" t="s">
        <v>6891</v>
      </c>
      <c r="G2833" s="6">
        <v>1</v>
      </c>
      <c r="H2833" s="5" t="s">
        <v>27</v>
      </c>
      <c r="I2833" s="5" t="s">
        <v>6892</v>
      </c>
      <c r="J2833" s="7">
        <v>33265050</v>
      </c>
      <c r="K2833" s="7">
        <v>33265050</v>
      </c>
      <c r="L2833" s="7">
        <v>6</v>
      </c>
      <c r="M2833" s="7">
        <v>189</v>
      </c>
      <c r="N2833" s="8">
        <v>465599.19</v>
      </c>
      <c r="O2833" s="9">
        <v>1.0361265051457912E-2</v>
      </c>
      <c r="P2833" s="10">
        <v>45016</v>
      </c>
      <c r="Q2833" s="5" t="s">
        <v>29</v>
      </c>
      <c r="R2833" s="7">
        <v>6</v>
      </c>
      <c r="S2833" s="11" t="s">
        <v>39</v>
      </c>
      <c r="T2833" s="7" t="s">
        <v>31</v>
      </c>
      <c r="U2833" s="12">
        <v>210428</v>
      </c>
      <c r="V2833" s="7">
        <v>344668</v>
      </c>
      <c r="W2833" s="12" t="s">
        <v>40</v>
      </c>
      <c r="X2833" s="13" t="s">
        <v>33</v>
      </c>
      <c r="Y2833" s="5" t="s">
        <v>34</v>
      </c>
      <c r="Z2833" s="5" t="s">
        <v>6803</v>
      </c>
      <c r="AA2833" t="str">
        <f>_xlfn.XLOOKUP(B2833,direcciones!B:B,direcciones!C:C,"",0)</f>
        <v/>
      </c>
      <c r="AB2833" t="str">
        <f>_xlfn.XLOOKUP(B2833,direcciones!B:B,direcciones!D:D,"",0)</f>
        <v/>
      </c>
      <c r="AC2833" t="str">
        <f>_xlfn.XLOOKUP($B2833,direcciones!$B:$B,direcciones!E:E,"",0)</f>
        <v/>
      </c>
      <c r="AD2833" t="str">
        <f>_xlfn.XLOOKUP($B2833,direcciones!$B:$B,direcciones!F:F,"",0)</f>
        <v/>
      </c>
      <c r="AE2833" t="str">
        <f>_xlfn.XLOOKUP($B2833,direcciones!$B:$B,direcciones!G:G,"",0)</f>
        <v/>
      </c>
    </row>
    <row r="2834" spans="1:31" x14ac:dyDescent="0.25">
      <c r="A2834" s="5">
        <f t="shared" si="44"/>
        <v>2833</v>
      </c>
      <c r="B2834" s="5">
        <v>3132174581</v>
      </c>
      <c r="C2834" s="6">
        <v>1072188792</v>
      </c>
      <c r="D2834" s="5" t="s">
        <v>6893</v>
      </c>
      <c r="E2834" s="6">
        <v>1211944</v>
      </c>
      <c r="F2834" s="5" t="s">
        <v>6894</v>
      </c>
      <c r="G2834" s="6">
        <v>4</v>
      </c>
      <c r="H2834" s="5" t="s">
        <v>27</v>
      </c>
      <c r="I2834" s="5" t="s">
        <v>6895</v>
      </c>
      <c r="J2834" s="7">
        <v>17441550</v>
      </c>
      <c r="K2834" s="7">
        <v>45624115</v>
      </c>
      <c r="L2834" s="7">
        <v>6</v>
      </c>
      <c r="M2834" s="7">
        <v>188</v>
      </c>
      <c r="N2834" s="8">
        <v>643678.67000000004</v>
      </c>
      <c r="O2834" s="9">
        <v>4.7794949416766284E-2</v>
      </c>
      <c r="P2834" s="10">
        <v>45070</v>
      </c>
      <c r="Q2834" s="5" t="s">
        <v>29</v>
      </c>
      <c r="R2834" s="7">
        <v>4</v>
      </c>
      <c r="S2834" s="11" t="s">
        <v>39</v>
      </c>
      <c r="T2834" s="7" t="s">
        <v>31</v>
      </c>
      <c r="U2834" s="12">
        <v>283964.44</v>
      </c>
      <c r="V2834" s="7">
        <v>833618</v>
      </c>
      <c r="W2834" s="12" t="s">
        <v>40</v>
      </c>
      <c r="X2834" s="13" t="s">
        <v>33</v>
      </c>
      <c r="Y2834" s="5" t="s">
        <v>34</v>
      </c>
      <c r="Z2834" s="5" t="s">
        <v>6803</v>
      </c>
      <c r="AA2834" t="str">
        <f>_xlfn.XLOOKUP(B2834,direcciones!B:B,direcciones!C:C,"",0)</f>
        <v>Bogotá</v>
      </c>
      <c r="AB2834" t="str">
        <f>_xlfn.XLOOKUP(B2834,direcciones!B:B,direcciones!D:D,"",0)</f>
        <v>CUNDINAMARCA</v>
      </c>
      <c r="AC2834">
        <f>_xlfn.XLOOKUP($B2834,direcciones!$B:$B,direcciones!E:E,"",0)</f>
        <v>0</v>
      </c>
      <c r="AD2834" t="str">
        <f>_xlfn.XLOOKUP($B2834,direcciones!$B:$B,direcciones!F:F,"",0)</f>
        <v>CUNDINAMARCA</v>
      </c>
      <c r="AE2834" t="str">
        <f>_xlfn.XLOOKUP($B2834,direcciones!$B:$B,direcciones!G:G,"",0)</f>
        <v>CRA 120 A # 70 A 68</v>
      </c>
    </row>
    <row r="2835" spans="1:31" x14ac:dyDescent="0.25">
      <c r="A2835" s="5">
        <f t="shared" si="44"/>
        <v>2834</v>
      </c>
      <c r="B2835" s="5">
        <v>3105625382</v>
      </c>
      <c r="C2835" s="6">
        <v>39771659</v>
      </c>
      <c r="D2835" s="5" t="s">
        <v>6896</v>
      </c>
      <c r="E2835" s="6">
        <v>1069417</v>
      </c>
      <c r="F2835" s="5" t="s">
        <v>6897</v>
      </c>
      <c r="G2835" s="6">
        <v>9</v>
      </c>
      <c r="H2835" s="5" t="s">
        <v>27</v>
      </c>
      <c r="I2835" s="5" t="s">
        <v>6898</v>
      </c>
      <c r="J2835" s="7">
        <v>3749550</v>
      </c>
      <c r="K2835" s="7">
        <v>48186300</v>
      </c>
      <c r="L2835" s="7">
        <v>11</v>
      </c>
      <c r="M2835" s="7">
        <v>332</v>
      </c>
      <c r="N2835" s="8">
        <v>766406.33</v>
      </c>
      <c r="O2835" s="9">
        <v>0</v>
      </c>
      <c r="P2835" s="10">
        <v>44887</v>
      </c>
      <c r="Q2835" s="5" t="s">
        <v>29</v>
      </c>
      <c r="R2835" s="7">
        <v>10</v>
      </c>
      <c r="S2835" s="11" t="s">
        <v>39</v>
      </c>
      <c r="T2835" s="7" t="s">
        <v>31</v>
      </c>
      <c r="U2835" s="12">
        <v>241867.74</v>
      </c>
      <c r="V2835" s="7">
        <v>0</v>
      </c>
      <c r="W2835" s="12" t="s">
        <v>158</v>
      </c>
      <c r="X2835" s="13" t="s">
        <v>33</v>
      </c>
      <c r="Y2835" s="5" t="s">
        <v>34</v>
      </c>
      <c r="Z2835" s="5" t="s">
        <v>6803</v>
      </c>
      <c r="AA2835" t="str">
        <f>_xlfn.XLOOKUP(B2835,direcciones!B:B,direcciones!C:C,"",0)</f>
        <v/>
      </c>
      <c r="AB2835" t="str">
        <f>_xlfn.XLOOKUP(B2835,direcciones!B:B,direcciones!D:D,"",0)</f>
        <v/>
      </c>
      <c r="AC2835" t="str">
        <f>_xlfn.XLOOKUP($B2835,direcciones!$B:$B,direcciones!E:E,"",0)</f>
        <v/>
      </c>
      <c r="AD2835" t="str">
        <f>_xlfn.XLOOKUP($B2835,direcciones!$B:$B,direcciones!F:F,"",0)</f>
        <v/>
      </c>
      <c r="AE2835" t="str">
        <f>_xlfn.XLOOKUP($B2835,direcciones!$B:$B,direcciones!G:G,"",0)</f>
        <v/>
      </c>
    </row>
    <row r="2836" spans="1:31" x14ac:dyDescent="0.25">
      <c r="A2836" s="5">
        <f t="shared" si="44"/>
        <v>2835</v>
      </c>
      <c r="B2836" s="5">
        <v>3104235765</v>
      </c>
      <c r="C2836" s="6">
        <v>67023453</v>
      </c>
      <c r="D2836" s="5" t="s">
        <v>6899</v>
      </c>
      <c r="E2836" s="6">
        <v>1144412</v>
      </c>
      <c r="F2836" s="5" t="s">
        <v>6900</v>
      </c>
      <c r="G2836" s="6">
        <v>4</v>
      </c>
      <c r="H2836" s="5" t="s">
        <v>27</v>
      </c>
      <c r="I2836" s="5" t="s">
        <v>6901</v>
      </c>
      <c r="J2836" s="7">
        <v>26452650</v>
      </c>
      <c r="K2836" s="7">
        <v>55950300</v>
      </c>
      <c r="L2836" s="7">
        <v>14</v>
      </c>
      <c r="M2836" s="7">
        <v>431</v>
      </c>
      <c r="N2836" s="8">
        <v>811151.16</v>
      </c>
      <c r="O2836" s="9">
        <v>1.6156717757956199E-2</v>
      </c>
      <c r="P2836" s="10">
        <v>44985</v>
      </c>
      <c r="Q2836" s="5" t="s">
        <v>29</v>
      </c>
      <c r="R2836" s="7">
        <v>7</v>
      </c>
      <c r="S2836" s="11" t="s">
        <v>39</v>
      </c>
      <c r="T2836" s="7" t="s">
        <v>31</v>
      </c>
      <c r="U2836" s="12">
        <v>278824.38</v>
      </c>
      <c r="V2836" s="7">
        <v>427388</v>
      </c>
      <c r="W2836" s="12" t="s">
        <v>40</v>
      </c>
      <c r="X2836" s="13" t="s">
        <v>33</v>
      </c>
      <c r="Y2836" s="5" t="s">
        <v>34</v>
      </c>
      <c r="Z2836" s="5" t="s">
        <v>6803</v>
      </c>
      <c r="AA2836" t="str">
        <f>_xlfn.XLOOKUP(B2836,direcciones!B:B,direcciones!C:C,"",0)</f>
        <v/>
      </c>
      <c r="AB2836" t="str">
        <f>_xlfn.XLOOKUP(B2836,direcciones!B:B,direcciones!D:D,"",0)</f>
        <v/>
      </c>
      <c r="AC2836" t="str">
        <f>_xlfn.XLOOKUP($B2836,direcciones!$B:$B,direcciones!E:E,"",0)</f>
        <v/>
      </c>
      <c r="AD2836" t="str">
        <f>_xlfn.XLOOKUP($B2836,direcciones!$B:$B,direcciones!F:F,"",0)</f>
        <v/>
      </c>
      <c r="AE2836" t="str">
        <f>_xlfn.XLOOKUP($B2836,direcciones!$B:$B,direcciones!G:G,"",0)</f>
        <v/>
      </c>
    </row>
    <row r="2837" spans="1:31" x14ac:dyDescent="0.25">
      <c r="A2837" s="15">
        <f t="shared" si="44"/>
        <v>2836</v>
      </c>
      <c r="B2837" s="15">
        <v>3242904794</v>
      </c>
      <c r="C2837" s="16">
        <v>1042465281</v>
      </c>
      <c r="D2837" s="17" t="s">
        <v>6902</v>
      </c>
      <c r="E2837" s="16">
        <v>1246751</v>
      </c>
      <c r="F2837" s="17" t="s">
        <v>6903</v>
      </c>
      <c r="G2837" s="16">
        <v>5</v>
      </c>
      <c r="H2837" s="17" t="s">
        <v>306</v>
      </c>
      <c r="I2837" s="17" t="s">
        <v>6904</v>
      </c>
      <c r="J2837" s="16">
        <v>835800</v>
      </c>
      <c r="K2837" s="16">
        <v>8320350</v>
      </c>
      <c r="L2837" s="16">
        <v>26</v>
      </c>
      <c r="M2837" s="16">
        <v>796</v>
      </c>
      <c r="N2837" s="16">
        <v>188918.74</v>
      </c>
      <c r="O2837" s="16">
        <v>0</v>
      </c>
      <c r="P2837" s="16">
        <v>45107</v>
      </c>
      <c r="Q2837" s="17" t="s">
        <v>29</v>
      </c>
      <c r="R2837" s="16">
        <v>3</v>
      </c>
      <c r="S2837" s="17" t="s">
        <v>39</v>
      </c>
      <c r="T2837" s="16" t="s">
        <v>31</v>
      </c>
      <c r="U2837" s="17">
        <v>62007.03</v>
      </c>
      <c r="V2837" s="16">
        <v>4</v>
      </c>
      <c r="W2837" s="16" t="s">
        <v>60</v>
      </c>
      <c r="X2837" s="13" t="s">
        <v>33</v>
      </c>
      <c r="Y2837" s="5" t="s">
        <v>34</v>
      </c>
      <c r="Z2837" s="17" t="s">
        <v>6803</v>
      </c>
      <c r="AA2837" t="str">
        <f>_xlfn.XLOOKUP(B2837,direcciones!B:B,direcciones!C:C,"",0)</f>
        <v>Funza</v>
      </c>
      <c r="AB2837" t="str">
        <f>_xlfn.XLOOKUP(B2837,direcciones!B:B,direcciones!D:D,"",0)</f>
        <v>CUNDINAMARCA</v>
      </c>
      <c r="AC2837">
        <f>_xlfn.XLOOKUP($B2837,direcciones!$B:$B,direcciones!E:E,"",0)</f>
        <v>0</v>
      </c>
      <c r="AD2837" t="str">
        <f>_xlfn.XLOOKUP($B2837,direcciones!$B:$B,direcciones!F:F,"",0)</f>
        <v>CUNDINAMARCA</v>
      </c>
      <c r="AE2837" t="str">
        <f>_xlfn.XLOOKUP($B2837,direcciones!$B:$B,direcciones!G:G,"",0)</f>
        <v>Carrera 3 Bis 9 36</v>
      </c>
    </row>
    <row r="2838" spans="1:31" x14ac:dyDescent="0.25">
      <c r="A2838" s="15">
        <f t="shared" si="44"/>
        <v>2837</v>
      </c>
      <c r="B2838" s="15">
        <v>3163653246</v>
      </c>
      <c r="C2838" s="16">
        <v>79382765</v>
      </c>
      <c r="D2838" s="17" t="s">
        <v>6905</v>
      </c>
      <c r="E2838" s="16">
        <v>1252917</v>
      </c>
      <c r="F2838" s="17" t="s">
        <v>6906</v>
      </c>
      <c r="G2838" s="16">
        <v>1</v>
      </c>
      <c r="H2838" s="17" t="s">
        <v>520</v>
      </c>
      <c r="I2838" s="17" t="s">
        <v>6907</v>
      </c>
      <c r="J2838" s="16">
        <v>21805350</v>
      </c>
      <c r="K2838" s="16">
        <v>21805350</v>
      </c>
      <c r="L2838" s="16">
        <v>26</v>
      </c>
      <c r="M2838" s="16">
        <v>799</v>
      </c>
      <c r="N2838" s="16">
        <v>594706.67000000004</v>
      </c>
      <c r="O2838" s="16">
        <v>0</v>
      </c>
      <c r="P2838" s="16">
        <v>45106</v>
      </c>
      <c r="Q2838" s="17" t="s">
        <v>29</v>
      </c>
      <c r="R2838" s="16">
        <v>3</v>
      </c>
      <c r="S2838" s="17" t="s">
        <v>39</v>
      </c>
      <c r="T2838" s="16" t="s">
        <v>31</v>
      </c>
      <c r="U2838" s="17">
        <v>142242.78</v>
      </c>
      <c r="V2838" s="16">
        <v>1243</v>
      </c>
      <c r="W2838" s="16" t="s">
        <v>40</v>
      </c>
      <c r="X2838" s="13" t="s">
        <v>33</v>
      </c>
      <c r="Y2838" s="5" t="s">
        <v>34</v>
      </c>
      <c r="Z2838" s="17" t="s">
        <v>6803</v>
      </c>
      <c r="AA2838" t="str">
        <f>_xlfn.XLOOKUP(B2838,direcciones!B:B,direcciones!C:C,"",0)</f>
        <v>Bogotá</v>
      </c>
      <c r="AB2838" t="str">
        <f>_xlfn.XLOOKUP(B2838,direcciones!B:B,direcciones!D:D,"",0)</f>
        <v>CUNDINAMARCA</v>
      </c>
      <c r="AC2838">
        <f>_xlfn.XLOOKUP($B2838,direcciones!$B:$B,direcciones!E:E,"",0)</f>
        <v>0</v>
      </c>
      <c r="AD2838" t="str">
        <f>_xlfn.XLOOKUP($B2838,direcciones!$B:$B,direcciones!F:F,"",0)</f>
        <v>CUNDINAMARCA</v>
      </c>
      <c r="AE2838" t="str">
        <f>_xlfn.XLOOKUP($B2838,direcciones!$B:$B,direcciones!G:G,"",0)</f>
        <v>Carrera 70# 49 - 82 Int 53</v>
      </c>
    </row>
    <row r="2839" spans="1:31" x14ac:dyDescent="0.25">
      <c r="A2839" s="18">
        <f t="shared" si="44"/>
        <v>2838</v>
      </c>
      <c r="B2839" s="18">
        <v>3113800218</v>
      </c>
      <c r="C2839" s="19">
        <v>21610823</v>
      </c>
      <c r="D2839" s="18" t="s">
        <v>6908</v>
      </c>
      <c r="E2839" s="19">
        <v>1174262</v>
      </c>
      <c r="F2839" s="18" t="s">
        <v>6909</v>
      </c>
      <c r="G2839" s="19">
        <v>10</v>
      </c>
      <c r="H2839" s="18" t="s">
        <v>27</v>
      </c>
      <c r="I2839" s="18" t="s">
        <v>6910</v>
      </c>
      <c r="J2839" s="20">
        <v>8996737</v>
      </c>
      <c r="K2839" s="20">
        <v>237672746</v>
      </c>
      <c r="L2839" s="20">
        <v>6</v>
      </c>
      <c r="M2839" s="20">
        <v>188</v>
      </c>
      <c r="N2839" s="21">
        <v>3024926.62</v>
      </c>
      <c r="O2839" s="22">
        <v>0.24620548538875817</v>
      </c>
      <c r="P2839" s="23">
        <v>45016</v>
      </c>
      <c r="Q2839" s="18" t="s">
        <v>29</v>
      </c>
      <c r="R2839" s="20">
        <v>6</v>
      </c>
      <c r="S2839" s="24" t="s">
        <v>39</v>
      </c>
      <c r="T2839" s="20" t="s">
        <v>166</v>
      </c>
      <c r="U2839" s="25">
        <v>1152463.57</v>
      </c>
      <c r="V2839" s="20">
        <v>2215046</v>
      </c>
      <c r="W2839" s="25" t="s">
        <v>32</v>
      </c>
      <c r="X2839" s="13" t="s">
        <v>33</v>
      </c>
      <c r="Y2839" s="5" t="s">
        <v>34</v>
      </c>
      <c r="Z2839" s="18" t="s">
        <v>6911</v>
      </c>
      <c r="AA2839" t="str">
        <f>_xlfn.XLOOKUP(B2839,direcciones!B:B,direcciones!C:C,"",0)</f>
        <v/>
      </c>
      <c r="AB2839" t="str">
        <f>_xlfn.XLOOKUP(B2839,direcciones!B:B,direcciones!D:D,"",0)</f>
        <v/>
      </c>
      <c r="AC2839" t="str">
        <f>_xlfn.XLOOKUP($B2839,direcciones!$B:$B,direcciones!E:E,"",0)</f>
        <v/>
      </c>
      <c r="AD2839" t="str">
        <f>_xlfn.XLOOKUP($B2839,direcciones!$B:$B,direcciones!F:F,"",0)</f>
        <v/>
      </c>
      <c r="AE2839" t="str">
        <f>_xlfn.XLOOKUP($B2839,direcciones!$B:$B,direcciones!G:G,"",0)</f>
        <v/>
      </c>
    </row>
    <row r="2840" spans="1:31" x14ac:dyDescent="0.25">
      <c r="A2840" s="18">
        <f t="shared" si="44"/>
        <v>2839</v>
      </c>
      <c r="B2840" s="18">
        <v>3108902812</v>
      </c>
      <c r="C2840" s="19">
        <v>29125536</v>
      </c>
      <c r="D2840" s="18" t="s">
        <v>6912</v>
      </c>
      <c r="E2840" s="19">
        <v>1197702</v>
      </c>
      <c r="F2840" s="18" t="s">
        <v>6913</v>
      </c>
      <c r="G2840" s="19">
        <v>6</v>
      </c>
      <c r="H2840" s="18" t="s">
        <v>27</v>
      </c>
      <c r="I2840" s="18" t="s">
        <v>6914</v>
      </c>
      <c r="J2840" s="20">
        <v>18389066</v>
      </c>
      <c r="K2840" s="20">
        <v>280798766</v>
      </c>
      <c r="L2840" s="20">
        <v>5</v>
      </c>
      <c r="M2840" s="20">
        <v>157</v>
      </c>
      <c r="N2840" s="21">
        <v>4078564.96</v>
      </c>
      <c r="O2840" s="22">
        <v>7.5892815872214497E-2</v>
      </c>
      <c r="P2840" s="23">
        <v>45044</v>
      </c>
      <c r="Q2840" s="18" t="s">
        <v>29</v>
      </c>
      <c r="R2840" s="20">
        <v>5</v>
      </c>
      <c r="S2840" s="24" t="s">
        <v>39</v>
      </c>
      <c r="T2840" s="20" t="s">
        <v>166</v>
      </c>
      <c r="U2840" s="25">
        <v>1410092.48</v>
      </c>
      <c r="V2840" s="20">
        <v>1395598</v>
      </c>
      <c r="W2840" s="25" t="s">
        <v>158</v>
      </c>
      <c r="X2840" s="13" t="s">
        <v>33</v>
      </c>
      <c r="Y2840" s="5" t="s">
        <v>34</v>
      </c>
      <c r="Z2840" s="18" t="s">
        <v>6911</v>
      </c>
      <c r="AA2840" t="str">
        <f>_xlfn.XLOOKUP(B2840,direcciones!B:B,direcciones!C:C,"",0)</f>
        <v>Bogotá</v>
      </c>
      <c r="AB2840" t="str">
        <f>_xlfn.XLOOKUP(B2840,direcciones!B:B,direcciones!D:D,"",0)</f>
        <v>CUNDINAMARCA</v>
      </c>
      <c r="AC2840">
        <f>_xlfn.XLOOKUP($B2840,direcciones!$B:$B,direcciones!E:E,"",0)</f>
        <v>0</v>
      </c>
      <c r="AD2840" t="str">
        <f>_xlfn.XLOOKUP($B2840,direcciones!$B:$B,direcciones!F:F,"",0)</f>
        <v>CUNDINAMARCA</v>
      </c>
      <c r="AE2840" t="str">
        <f>_xlfn.XLOOKUP($B2840,direcciones!$B:$B,direcciones!G:G,"",0)</f>
        <v>CARRERA 6# 86-12</v>
      </c>
    </row>
    <row r="2841" spans="1:31" x14ac:dyDescent="0.25">
      <c r="A2841" s="18">
        <f t="shared" si="44"/>
        <v>2840</v>
      </c>
      <c r="B2841" s="18">
        <v>3114612793</v>
      </c>
      <c r="C2841" s="19">
        <v>1098807931</v>
      </c>
      <c r="D2841" s="18" t="s">
        <v>6915</v>
      </c>
      <c r="E2841" s="19">
        <v>1148933</v>
      </c>
      <c r="F2841" s="18" t="s">
        <v>6916</v>
      </c>
      <c r="G2841" s="19">
        <v>5</v>
      </c>
      <c r="H2841" s="18" t="s">
        <v>27</v>
      </c>
      <c r="I2841" s="18" t="s">
        <v>6917</v>
      </c>
      <c r="J2841" s="20">
        <v>4987500</v>
      </c>
      <c r="K2841" s="20">
        <v>74413624</v>
      </c>
      <c r="L2841" s="20">
        <v>8</v>
      </c>
      <c r="M2841" s="20">
        <v>247</v>
      </c>
      <c r="N2841" s="21">
        <v>975158.61</v>
      </c>
      <c r="O2841" s="22">
        <v>0.14053573934837094</v>
      </c>
      <c r="P2841" s="23">
        <v>44992</v>
      </c>
      <c r="Q2841" s="18" t="s">
        <v>29</v>
      </c>
      <c r="R2841" s="20">
        <v>6</v>
      </c>
      <c r="S2841" s="24" t="s">
        <v>39</v>
      </c>
      <c r="T2841" s="20" t="s">
        <v>166</v>
      </c>
      <c r="U2841" s="25">
        <v>374049.43</v>
      </c>
      <c r="V2841" s="20">
        <v>700922</v>
      </c>
      <c r="W2841" s="25" t="s">
        <v>158</v>
      </c>
      <c r="X2841" s="13" t="s">
        <v>33</v>
      </c>
      <c r="Y2841" s="5" t="s">
        <v>34</v>
      </c>
      <c r="Z2841" s="18" t="s">
        <v>6911</v>
      </c>
      <c r="AA2841" t="str">
        <f>_xlfn.XLOOKUP(B2841,direcciones!B:B,direcciones!C:C,"",0)</f>
        <v/>
      </c>
      <c r="AB2841" t="str">
        <f>_xlfn.XLOOKUP(B2841,direcciones!B:B,direcciones!D:D,"",0)</f>
        <v/>
      </c>
      <c r="AC2841" t="str">
        <f>_xlfn.XLOOKUP($B2841,direcciones!$B:$B,direcciones!E:E,"",0)</f>
        <v/>
      </c>
      <c r="AD2841" t="str">
        <f>_xlfn.XLOOKUP($B2841,direcciones!$B:$B,direcciones!F:F,"",0)</f>
        <v/>
      </c>
      <c r="AE2841" t="str">
        <f>_xlfn.XLOOKUP($B2841,direcciones!$B:$B,direcciones!G:G,"",0)</f>
        <v/>
      </c>
    </row>
    <row r="2842" spans="1:31" x14ac:dyDescent="0.25">
      <c r="A2842" s="26">
        <f t="shared" si="44"/>
        <v>2841</v>
      </c>
      <c r="B2842" s="26">
        <v>3113101872</v>
      </c>
      <c r="C2842" s="27">
        <v>75081731</v>
      </c>
      <c r="D2842" s="26" t="s">
        <v>6918</v>
      </c>
      <c r="E2842" s="27">
        <v>1240177</v>
      </c>
      <c r="F2842" s="26" t="s">
        <v>6919</v>
      </c>
      <c r="G2842" s="27">
        <v>1</v>
      </c>
      <c r="H2842" s="26" t="s">
        <v>27</v>
      </c>
      <c r="I2842" s="26" t="s">
        <v>6920</v>
      </c>
      <c r="J2842" s="28">
        <v>24614100</v>
      </c>
      <c r="K2842" s="28">
        <v>24614100</v>
      </c>
      <c r="L2842" s="28">
        <v>3</v>
      </c>
      <c r="M2842" s="28">
        <v>97</v>
      </c>
      <c r="N2842" s="29">
        <v>809437.66</v>
      </c>
      <c r="O2842" s="30">
        <v>0.06</v>
      </c>
      <c r="P2842" s="31">
        <v>45101</v>
      </c>
      <c r="Q2842" s="26" t="s">
        <v>29</v>
      </c>
      <c r="R2842" s="28">
        <v>3</v>
      </c>
      <c r="S2842" s="32" t="s">
        <v>39</v>
      </c>
      <c r="T2842" s="28" t="s">
        <v>31</v>
      </c>
      <c r="U2842" s="33">
        <v>158954.85</v>
      </c>
      <c r="V2842" s="28">
        <v>1461108</v>
      </c>
      <c r="W2842" s="33" t="s">
        <v>40</v>
      </c>
      <c r="X2842" s="13" t="s">
        <v>33</v>
      </c>
      <c r="Y2842" s="5" t="s">
        <v>34</v>
      </c>
      <c r="Z2842" s="26" t="s">
        <v>4023</v>
      </c>
      <c r="AA2842" t="str">
        <f>_xlfn.XLOOKUP(B2842,direcciones!B:B,direcciones!C:C,"",0)</f>
        <v>Villamaría</v>
      </c>
      <c r="AB2842" t="str">
        <f>_xlfn.XLOOKUP(B2842,direcciones!B:B,direcciones!D:D,"",0)</f>
        <v>CALDAS</v>
      </c>
      <c r="AC2842">
        <f>_xlfn.XLOOKUP($B2842,direcciones!$B:$B,direcciones!E:E,"",0)</f>
        <v>0</v>
      </c>
      <c r="AD2842" t="str">
        <f>_xlfn.XLOOKUP($B2842,direcciones!$B:$B,direcciones!F:F,"",0)</f>
        <v>CALDAS</v>
      </c>
      <c r="AE2842" t="str">
        <f>_xlfn.XLOOKUP($B2842,direcciones!$B:$B,direcciones!G:G,"",0)</f>
        <v>Cra. 5-A # 6-19</v>
      </c>
    </row>
    <row r="2843" spans="1:31" x14ac:dyDescent="0.25">
      <c r="A2843" s="26">
        <f t="shared" si="44"/>
        <v>2842</v>
      </c>
      <c r="B2843" s="26">
        <v>3028517165</v>
      </c>
      <c r="C2843" s="27">
        <v>1106780633</v>
      </c>
      <c r="D2843" s="26" t="s">
        <v>6921</v>
      </c>
      <c r="E2843" s="27">
        <v>1297268</v>
      </c>
      <c r="F2843" s="26" t="s">
        <v>6922</v>
      </c>
      <c r="G2843" s="27">
        <v>1</v>
      </c>
      <c r="H2843" s="26" t="s">
        <v>27</v>
      </c>
      <c r="I2843" s="26" t="s">
        <v>6923</v>
      </c>
      <c r="J2843" s="28">
        <v>56663000</v>
      </c>
      <c r="K2843" s="28">
        <v>56663000</v>
      </c>
      <c r="L2843" s="28">
        <v>0</v>
      </c>
      <c r="M2843" s="28">
        <v>15</v>
      </c>
      <c r="N2843" s="29">
        <v>820156.31</v>
      </c>
      <c r="O2843" s="30">
        <v>0.02</v>
      </c>
      <c r="P2843" s="31">
        <v>45166</v>
      </c>
      <c r="Q2843" s="26" t="s">
        <v>152</v>
      </c>
      <c r="R2843" s="28">
        <v>1</v>
      </c>
      <c r="S2843" s="32" t="s">
        <v>39</v>
      </c>
      <c r="T2843" s="28" t="s">
        <v>31</v>
      </c>
      <c r="U2843" s="33">
        <v>0</v>
      </c>
      <c r="V2843" s="28">
        <v>1000000</v>
      </c>
      <c r="W2843" s="33" t="s">
        <v>40</v>
      </c>
      <c r="X2843" s="13" t="s">
        <v>33</v>
      </c>
      <c r="Y2843" s="5" t="s">
        <v>34</v>
      </c>
      <c r="Z2843" s="26" t="s">
        <v>4023</v>
      </c>
      <c r="AA2843" t="str">
        <f>_xlfn.XLOOKUP(B2843,direcciones!B:B,direcciones!C:C,"",0)</f>
        <v>Bogotá</v>
      </c>
      <c r="AB2843" t="str">
        <f>_xlfn.XLOOKUP(B2843,direcciones!B:B,direcciones!D:D,"",0)</f>
        <v>CUNDINAMARCA</v>
      </c>
      <c r="AC2843">
        <f>_xlfn.XLOOKUP($B2843,direcciones!$B:$B,direcciones!E:E,"",0)</f>
        <v>0</v>
      </c>
      <c r="AD2843" t="str">
        <f>_xlfn.XLOOKUP($B2843,direcciones!$B:$B,direcciones!F:F,"",0)</f>
        <v>CUNDINAMARCA</v>
      </c>
      <c r="AE2843" t="str">
        <f>_xlfn.XLOOKUP($B2843,direcciones!$B:$B,direcciones!G:G,"",0)</f>
        <v>Calle 43#22a-46</v>
      </c>
    </row>
    <row r="2844" spans="1:31" x14ac:dyDescent="0.25">
      <c r="A2844" s="26">
        <f t="shared" si="44"/>
        <v>2843</v>
      </c>
      <c r="B2844" s="26">
        <v>3123511555</v>
      </c>
      <c r="C2844" s="27">
        <v>91475881</v>
      </c>
      <c r="D2844" s="26" t="s">
        <v>6924</v>
      </c>
      <c r="E2844" s="27">
        <v>1295864</v>
      </c>
      <c r="F2844" s="26" t="s">
        <v>6925</v>
      </c>
      <c r="G2844" s="27">
        <v>1</v>
      </c>
      <c r="H2844" s="26" t="s">
        <v>27</v>
      </c>
      <c r="I2844" s="26" t="s">
        <v>6926</v>
      </c>
      <c r="J2844" s="28">
        <v>57351800</v>
      </c>
      <c r="K2844" s="28">
        <v>57351800</v>
      </c>
      <c r="L2844" s="28">
        <v>6</v>
      </c>
      <c r="M2844" s="28">
        <v>189</v>
      </c>
      <c r="N2844" s="29">
        <v>829998.5</v>
      </c>
      <c r="O2844" s="30">
        <v>0.02</v>
      </c>
      <c r="P2844" s="31">
        <v>45153</v>
      </c>
      <c r="Q2844" s="26" t="s">
        <v>152</v>
      </c>
      <c r="R2844" s="28">
        <v>1</v>
      </c>
      <c r="S2844" s="32" t="s">
        <v>39</v>
      </c>
      <c r="T2844" s="28" t="s">
        <v>31</v>
      </c>
      <c r="U2844" s="33">
        <v>0</v>
      </c>
      <c r="V2844" s="28">
        <v>994000</v>
      </c>
      <c r="W2844" s="33" t="s">
        <v>40</v>
      </c>
      <c r="X2844" s="13" t="s">
        <v>33</v>
      </c>
      <c r="Y2844" s="5" t="s">
        <v>34</v>
      </c>
      <c r="Z2844" s="26" t="s">
        <v>5398</v>
      </c>
      <c r="AA2844" t="str">
        <f>_xlfn.XLOOKUP(B2844,direcciones!B:B,direcciones!C:C,"",0)</f>
        <v/>
      </c>
      <c r="AB2844" t="str">
        <f>_xlfn.XLOOKUP(B2844,direcciones!B:B,direcciones!D:D,"",0)</f>
        <v/>
      </c>
      <c r="AC2844" t="str">
        <f>_xlfn.XLOOKUP($B2844,direcciones!$B:$B,direcciones!E:E,"",0)</f>
        <v/>
      </c>
      <c r="AD2844" t="str">
        <f>_xlfn.XLOOKUP($B2844,direcciones!$B:$B,direcciones!F:F,"",0)</f>
        <v/>
      </c>
      <c r="AE2844" t="str">
        <f>_xlfn.XLOOKUP($B2844,direcciones!$B:$B,direcciones!G:G,"",0)</f>
        <v/>
      </c>
    </row>
    <row r="2845" spans="1:31" x14ac:dyDescent="0.25">
      <c r="A2845" s="26">
        <f t="shared" si="44"/>
        <v>2844</v>
      </c>
      <c r="B2845" s="26">
        <v>3006925458</v>
      </c>
      <c r="C2845" s="27">
        <v>1043850199</v>
      </c>
      <c r="D2845" s="26" t="s">
        <v>6927</v>
      </c>
      <c r="E2845" s="27">
        <v>1296255</v>
      </c>
      <c r="F2845" s="26" t="s">
        <v>6928</v>
      </c>
      <c r="G2845" s="27">
        <v>1</v>
      </c>
      <c r="H2845" s="26" t="s">
        <v>27</v>
      </c>
      <c r="I2845" s="26" t="s">
        <v>6929</v>
      </c>
      <c r="J2845" s="28">
        <v>48671700</v>
      </c>
      <c r="K2845" s="28">
        <v>48671700</v>
      </c>
      <c r="L2845" s="28">
        <v>3</v>
      </c>
      <c r="M2845" s="28">
        <v>96</v>
      </c>
      <c r="N2845" s="29">
        <v>676375.28</v>
      </c>
      <c r="O2845" s="30">
        <v>0.02</v>
      </c>
      <c r="P2845" s="31">
        <v>45169</v>
      </c>
      <c r="Q2845" s="26" t="s">
        <v>152</v>
      </c>
      <c r="R2845" s="28">
        <v>1</v>
      </c>
      <c r="S2845" s="32" t="s">
        <v>39</v>
      </c>
      <c r="T2845" s="28" t="s">
        <v>31</v>
      </c>
      <c r="U2845" s="33">
        <v>0</v>
      </c>
      <c r="V2845" s="28">
        <v>812000</v>
      </c>
      <c r="W2845" s="33" t="s">
        <v>40</v>
      </c>
      <c r="X2845" s="13" t="s">
        <v>33</v>
      </c>
      <c r="Y2845" s="5" t="s">
        <v>34</v>
      </c>
      <c r="Z2845" s="26" t="s">
        <v>4023</v>
      </c>
      <c r="AA2845" t="str">
        <f>_xlfn.XLOOKUP(B2845,direcciones!B:B,direcciones!C:C,"",0)</f>
        <v>Barranquilla</v>
      </c>
      <c r="AB2845" t="str">
        <f>_xlfn.XLOOKUP(B2845,direcciones!B:B,direcciones!D:D,"",0)</f>
        <v>ATLÁNTICO</v>
      </c>
      <c r="AC2845">
        <f>_xlfn.XLOOKUP($B2845,direcciones!$B:$B,direcciones!E:E,"",0)</f>
        <v>0</v>
      </c>
      <c r="AD2845" t="str">
        <f>_xlfn.XLOOKUP($B2845,direcciones!$B:$B,direcciones!F:F,"",0)</f>
        <v>ATLÁNTICO</v>
      </c>
      <c r="AE2845" t="str">
        <f>_xlfn.XLOOKUP($B2845,direcciones!$B:$B,direcciones!G:G,"",0)</f>
        <v>Cra 12 74-96</v>
      </c>
    </row>
    <row r="2846" spans="1:31" x14ac:dyDescent="0.25">
      <c r="A2846" s="26">
        <f t="shared" si="44"/>
        <v>2845</v>
      </c>
      <c r="B2846" s="26">
        <v>3044968506</v>
      </c>
      <c r="C2846" s="27">
        <v>80746205</v>
      </c>
      <c r="D2846" s="26" t="s">
        <v>6930</v>
      </c>
      <c r="E2846" s="27">
        <v>1297790</v>
      </c>
      <c r="F2846" s="26" t="s">
        <v>6931</v>
      </c>
      <c r="G2846" s="27">
        <v>1</v>
      </c>
      <c r="H2846" s="26" t="s">
        <v>27</v>
      </c>
      <c r="I2846" s="26" t="s">
        <v>6932</v>
      </c>
      <c r="J2846" s="28">
        <v>43472000</v>
      </c>
      <c r="K2846" s="28">
        <v>43472000</v>
      </c>
      <c r="L2846" s="28">
        <v>2</v>
      </c>
      <c r="M2846" s="28">
        <v>67</v>
      </c>
      <c r="N2846" s="29">
        <v>618167.96</v>
      </c>
      <c r="O2846" s="30">
        <v>0.02</v>
      </c>
      <c r="P2846" s="31">
        <v>45154</v>
      </c>
      <c r="Q2846" s="26" t="s">
        <v>152</v>
      </c>
      <c r="R2846" s="28">
        <v>1</v>
      </c>
      <c r="S2846" s="32" t="s">
        <v>39</v>
      </c>
      <c r="T2846" s="28" t="s">
        <v>31</v>
      </c>
      <c r="U2846" s="33">
        <v>0</v>
      </c>
      <c r="V2846" s="28">
        <v>741900</v>
      </c>
      <c r="W2846" s="33" t="s">
        <v>40</v>
      </c>
      <c r="X2846" s="13" t="s">
        <v>33</v>
      </c>
      <c r="Y2846" s="5" t="s">
        <v>34</v>
      </c>
      <c r="Z2846" s="26" t="s">
        <v>1191</v>
      </c>
      <c r="AA2846" t="str">
        <f>_xlfn.XLOOKUP(B2846,direcciones!B:B,direcciones!C:C,"",0)</f>
        <v>Bogotá</v>
      </c>
      <c r="AB2846" t="str">
        <f>_xlfn.XLOOKUP(B2846,direcciones!B:B,direcciones!D:D,"",0)</f>
        <v>CUNDINAMARCA</v>
      </c>
      <c r="AC2846">
        <f>_xlfn.XLOOKUP($B2846,direcciones!$B:$B,direcciones!E:E,"",0)</f>
        <v>0</v>
      </c>
      <c r="AD2846" t="str">
        <f>_xlfn.XLOOKUP($B2846,direcciones!$B:$B,direcciones!F:F,"",0)</f>
        <v>CUNDINAMARCA</v>
      </c>
      <c r="AE2846" t="str">
        <f>_xlfn.XLOOKUP($B2846,direcciones!$B:$B,direcciones!G:G,"",0)</f>
        <v>Calle 12a 71b 60</v>
      </c>
    </row>
    <row r="2847" spans="1:31" x14ac:dyDescent="0.25">
      <c r="A2847" s="26">
        <f t="shared" si="44"/>
        <v>2846</v>
      </c>
      <c r="B2847" s="26">
        <v>3114405943</v>
      </c>
      <c r="C2847" s="27">
        <v>4208599</v>
      </c>
      <c r="D2847" s="26" t="s">
        <v>6933</v>
      </c>
      <c r="E2847" s="27">
        <v>1295847</v>
      </c>
      <c r="F2847" s="26" t="s">
        <v>6934</v>
      </c>
      <c r="G2847" s="27">
        <v>1</v>
      </c>
      <c r="H2847" s="26" t="s">
        <v>27</v>
      </c>
      <c r="I2847" s="26" t="s">
        <v>6935</v>
      </c>
      <c r="J2847" s="28">
        <v>43371300</v>
      </c>
      <c r="K2847" s="28">
        <v>43371300</v>
      </c>
      <c r="L2847" s="28">
        <v>1</v>
      </c>
      <c r="M2847" s="28">
        <v>53</v>
      </c>
      <c r="N2847" s="29">
        <v>616760.35</v>
      </c>
      <c r="O2847" s="30">
        <v>0.02</v>
      </c>
      <c r="P2847" s="31">
        <v>45163</v>
      </c>
      <c r="Q2847" s="26" t="s">
        <v>152</v>
      </c>
      <c r="R2847" s="28">
        <v>1</v>
      </c>
      <c r="S2847" s="32" t="s">
        <v>39</v>
      </c>
      <c r="T2847" s="28" t="s">
        <v>31</v>
      </c>
      <c r="U2847" s="33">
        <v>0</v>
      </c>
      <c r="V2847" s="28">
        <v>741000</v>
      </c>
      <c r="W2847" s="33" t="s">
        <v>40</v>
      </c>
      <c r="X2847" s="13" t="s">
        <v>33</v>
      </c>
      <c r="Y2847" s="5" t="s">
        <v>34</v>
      </c>
      <c r="Z2847" s="26" t="s">
        <v>1191</v>
      </c>
      <c r="AA2847" t="str">
        <f>_xlfn.XLOOKUP(B2847,direcciones!B:B,direcciones!C:C,"",0)</f>
        <v>Bogotá</v>
      </c>
      <c r="AB2847" t="str">
        <f>_xlfn.XLOOKUP(B2847,direcciones!B:B,direcciones!D:D,"",0)</f>
        <v>CUNDINAMARCA</v>
      </c>
      <c r="AC2847">
        <f>_xlfn.XLOOKUP($B2847,direcciones!$B:$B,direcciones!E:E,"",0)</f>
        <v>0</v>
      </c>
      <c r="AD2847" t="str">
        <f>_xlfn.XLOOKUP($B2847,direcciones!$B:$B,direcciones!F:F,"",0)</f>
        <v>CUNDINAMARCA</v>
      </c>
      <c r="AE2847" t="str">
        <f>_xlfn.XLOOKUP($B2847,direcciones!$B:$B,direcciones!G:G,"",0)</f>
        <v>Carrera87a#5a-25sur</v>
      </c>
    </row>
    <row r="2848" spans="1:31" x14ac:dyDescent="0.25">
      <c r="A2848" s="26">
        <f t="shared" si="44"/>
        <v>2847</v>
      </c>
      <c r="B2848" s="26">
        <v>3116652289</v>
      </c>
      <c r="C2848" s="27">
        <v>1067910479</v>
      </c>
      <c r="D2848" s="26" t="s">
        <v>6936</v>
      </c>
      <c r="E2848" s="27">
        <v>1270263</v>
      </c>
      <c r="F2848" s="26" t="s">
        <v>6937</v>
      </c>
      <c r="G2848" s="27">
        <v>2</v>
      </c>
      <c r="H2848" s="26" t="s">
        <v>459</v>
      </c>
      <c r="I2848" s="26" t="s">
        <v>6938</v>
      </c>
      <c r="J2848" s="28">
        <v>3747450</v>
      </c>
      <c r="K2848" s="28">
        <v>5099850</v>
      </c>
      <c r="L2848" s="28">
        <v>25</v>
      </c>
      <c r="M2848" s="28">
        <v>765</v>
      </c>
      <c r="N2848" s="29">
        <v>160826.54999999999</v>
      </c>
      <c r="O2848" s="30">
        <v>0</v>
      </c>
      <c r="P2848" s="31">
        <v>45153</v>
      </c>
      <c r="Q2848" s="26" t="s">
        <v>152</v>
      </c>
      <c r="R2848" s="28">
        <v>1</v>
      </c>
      <c r="S2848" s="32" t="s">
        <v>39</v>
      </c>
      <c r="T2848" s="28" t="s">
        <v>31</v>
      </c>
      <c r="U2848" s="33">
        <v>0</v>
      </c>
      <c r="V2848" s="28">
        <v>3</v>
      </c>
      <c r="W2848" s="33" t="s">
        <v>40</v>
      </c>
      <c r="X2848" s="13" t="s">
        <v>33</v>
      </c>
      <c r="Y2848" s="5" t="s">
        <v>34</v>
      </c>
      <c r="Z2848" s="26" t="s">
        <v>1191</v>
      </c>
      <c r="AA2848" t="str">
        <f>_xlfn.XLOOKUP(B2848,direcciones!B:B,direcciones!C:C,"",0)</f>
        <v>Madrid</v>
      </c>
      <c r="AB2848" t="str">
        <f>_xlfn.XLOOKUP(B2848,direcciones!B:B,direcciones!D:D,"",0)</f>
        <v>CUNDINAMARCA</v>
      </c>
      <c r="AC2848">
        <f>_xlfn.XLOOKUP($B2848,direcciones!$B:$B,direcciones!E:E,"",0)</f>
        <v>0</v>
      </c>
      <c r="AD2848" t="str">
        <f>_xlfn.XLOOKUP($B2848,direcciones!$B:$B,direcciones!F:F,"",0)</f>
        <v>CUNDINAMARCA</v>
      </c>
      <c r="AE2848" t="str">
        <f>_xlfn.XLOOKUP($B2848,direcciones!$B:$B,direcciones!G:G,"",0)</f>
        <v>Calle 2#2-210 mz 9a torre 4 apt 401</v>
      </c>
    </row>
    <row r="2849" spans="1:31" x14ac:dyDescent="0.25">
      <c r="A2849" s="26">
        <f t="shared" si="44"/>
        <v>2848</v>
      </c>
      <c r="B2849" s="26">
        <v>1013583132</v>
      </c>
      <c r="C2849" s="27">
        <v>1013583132</v>
      </c>
      <c r="D2849" s="26" t="s">
        <v>6939</v>
      </c>
      <c r="E2849" s="27">
        <v>1277369</v>
      </c>
      <c r="F2849" s="26" t="s">
        <v>6940</v>
      </c>
      <c r="G2849" s="27">
        <v>1</v>
      </c>
      <c r="H2849" s="26" t="s">
        <v>27</v>
      </c>
      <c r="I2849" s="26" t="s">
        <v>6941</v>
      </c>
      <c r="J2849" s="28">
        <v>43125274</v>
      </c>
      <c r="K2849" s="28">
        <v>43125274</v>
      </c>
      <c r="L2849" s="28">
        <v>2</v>
      </c>
      <c r="M2849" s="28">
        <v>66</v>
      </c>
      <c r="N2849" s="29">
        <v>613321.32999999996</v>
      </c>
      <c r="O2849" s="30">
        <v>0.02</v>
      </c>
      <c r="P2849" s="31">
        <v>45138</v>
      </c>
      <c r="Q2849" s="26" t="s">
        <v>1055</v>
      </c>
      <c r="R2849" s="28">
        <v>2</v>
      </c>
      <c r="S2849" s="32" t="s">
        <v>39</v>
      </c>
      <c r="T2849" s="28" t="s">
        <v>31</v>
      </c>
      <c r="U2849" s="33">
        <v>269096.33</v>
      </c>
      <c r="V2849" s="28">
        <v>736311</v>
      </c>
      <c r="W2849" s="33" t="s">
        <v>40</v>
      </c>
      <c r="X2849" s="13" t="s">
        <v>33</v>
      </c>
      <c r="Y2849" s="5" t="s">
        <v>34</v>
      </c>
      <c r="Z2849" s="26" t="s">
        <v>5398</v>
      </c>
      <c r="AA2849" t="str">
        <f>_xlfn.XLOOKUP(B2849,direcciones!B:B,direcciones!C:C,"",0)</f>
        <v/>
      </c>
      <c r="AB2849" t="str">
        <f>_xlfn.XLOOKUP(B2849,direcciones!B:B,direcciones!D:D,"",0)</f>
        <v/>
      </c>
      <c r="AC2849" t="str">
        <f>_xlfn.XLOOKUP($B2849,direcciones!$B:$B,direcciones!E:E,"",0)</f>
        <v/>
      </c>
      <c r="AD2849" t="str">
        <f>_xlfn.XLOOKUP($B2849,direcciones!$B:$B,direcciones!F:F,"",0)</f>
        <v/>
      </c>
      <c r="AE2849" t="str">
        <f>_xlfn.XLOOKUP($B2849,direcciones!$B:$B,direcciones!G:G,"",0)</f>
        <v/>
      </c>
    </row>
    <row r="2850" spans="1:31" x14ac:dyDescent="0.25">
      <c r="A2850" s="26">
        <f t="shared" si="44"/>
        <v>2849</v>
      </c>
      <c r="B2850" s="26">
        <v>3208310378</v>
      </c>
      <c r="C2850" s="27">
        <v>52098857</v>
      </c>
      <c r="D2850" s="26" t="s">
        <v>6942</v>
      </c>
      <c r="E2850" s="27">
        <v>1278468</v>
      </c>
      <c r="F2850" s="26" t="s">
        <v>6943</v>
      </c>
      <c r="G2850" s="27">
        <v>1</v>
      </c>
      <c r="H2850" s="26" t="s">
        <v>27</v>
      </c>
      <c r="I2850" s="26" t="s">
        <v>6944</v>
      </c>
      <c r="J2850" s="28">
        <v>42618000</v>
      </c>
      <c r="K2850" s="28">
        <v>42618000</v>
      </c>
      <c r="L2850" s="28">
        <v>2</v>
      </c>
      <c r="M2850" s="28">
        <v>66</v>
      </c>
      <c r="N2850" s="29">
        <v>606230.52</v>
      </c>
      <c r="O2850" s="30">
        <v>0.02</v>
      </c>
      <c r="P2850" s="31">
        <v>45138</v>
      </c>
      <c r="Q2850" s="26" t="s">
        <v>152</v>
      </c>
      <c r="R2850" s="28">
        <v>2</v>
      </c>
      <c r="S2850" s="32" t="s">
        <v>39</v>
      </c>
      <c r="T2850" s="28" t="s">
        <v>31</v>
      </c>
      <c r="U2850" s="33">
        <v>266078.05</v>
      </c>
      <c r="V2850" s="28">
        <v>728000</v>
      </c>
      <c r="W2850" s="33" t="s">
        <v>40</v>
      </c>
      <c r="X2850" s="13" t="s">
        <v>33</v>
      </c>
      <c r="Y2850" s="5" t="s">
        <v>34</v>
      </c>
      <c r="Z2850" s="26" t="s">
        <v>4023</v>
      </c>
      <c r="AA2850" t="str">
        <f>_xlfn.XLOOKUP(B2850,direcciones!B:B,direcciones!C:C,"",0)</f>
        <v>Bogotá</v>
      </c>
      <c r="AB2850" t="str">
        <f>_xlfn.XLOOKUP(B2850,direcciones!B:B,direcciones!D:D,"",0)</f>
        <v>DISTRITO CAPITAL</v>
      </c>
      <c r="AC2850">
        <f>_xlfn.XLOOKUP($B2850,direcciones!$B:$B,direcciones!E:E,"",0)</f>
        <v>0</v>
      </c>
      <c r="AD2850" t="str">
        <f>_xlfn.XLOOKUP($B2850,direcciones!$B:$B,direcciones!F:F,"",0)</f>
        <v>DISTRITO CAPITAL</v>
      </c>
      <c r="AE2850" t="str">
        <f>_xlfn.XLOOKUP($B2850,direcciones!$B:$B,direcciones!G:G,"",0)</f>
        <v>CALLE 52 SUR # 98 B 70</v>
      </c>
    </row>
    <row r="2851" spans="1:31" x14ac:dyDescent="0.25">
      <c r="A2851" s="26">
        <f t="shared" si="44"/>
        <v>2850</v>
      </c>
      <c r="B2851" s="26">
        <v>3105771513</v>
      </c>
      <c r="C2851" s="27">
        <v>38242466</v>
      </c>
      <c r="D2851" s="26" t="s">
        <v>6945</v>
      </c>
      <c r="E2851" s="27">
        <v>1277844</v>
      </c>
      <c r="F2851" s="26" t="s">
        <v>6946</v>
      </c>
      <c r="G2851" s="27">
        <v>2</v>
      </c>
      <c r="H2851" s="26" t="s">
        <v>27</v>
      </c>
      <c r="I2851" s="26" t="s">
        <v>6947</v>
      </c>
      <c r="J2851" s="28">
        <v>3019161</v>
      </c>
      <c r="K2851" s="28">
        <v>5135668</v>
      </c>
      <c r="L2851" s="28">
        <v>3</v>
      </c>
      <c r="M2851" s="28">
        <v>96</v>
      </c>
      <c r="N2851" s="29">
        <v>167455.47</v>
      </c>
      <c r="O2851" s="30">
        <v>7.0000000000000007E-2</v>
      </c>
      <c r="P2851" s="31">
        <v>45138</v>
      </c>
      <c r="Q2851" s="26" t="s">
        <v>152</v>
      </c>
      <c r="R2851" s="28">
        <v>2</v>
      </c>
      <c r="S2851" s="32" t="s">
        <v>39</v>
      </c>
      <c r="T2851" s="28" t="s">
        <v>31</v>
      </c>
      <c r="U2851" s="33">
        <v>43058.17</v>
      </c>
      <c r="V2851" s="28">
        <v>210003</v>
      </c>
      <c r="W2851" s="33" t="s">
        <v>40</v>
      </c>
      <c r="X2851" s="13" t="s">
        <v>33</v>
      </c>
      <c r="Y2851" s="5" t="s">
        <v>34</v>
      </c>
      <c r="Z2851" s="26" t="s">
        <v>1191</v>
      </c>
      <c r="AA2851" t="str">
        <f>_xlfn.XLOOKUP(B2851,direcciones!B:B,direcciones!C:C,"",0)</f>
        <v>Bogotá</v>
      </c>
      <c r="AB2851" t="str">
        <f>_xlfn.XLOOKUP(B2851,direcciones!B:B,direcciones!D:D,"",0)</f>
        <v>CUNDINAMARCA</v>
      </c>
      <c r="AC2851">
        <f>_xlfn.XLOOKUP($B2851,direcciones!$B:$B,direcciones!E:E,"",0)</f>
        <v>0</v>
      </c>
      <c r="AD2851" t="str">
        <f>_xlfn.XLOOKUP($B2851,direcciones!$B:$B,direcciones!F:F,"",0)</f>
        <v>CUNDINAMARCA</v>
      </c>
      <c r="AE2851" t="str">
        <f>_xlfn.XLOOKUP($B2851,direcciones!$B:$B,direcciones!G:G,"",0)</f>
        <v>Cra 32 A # 23 57 Apto 103</v>
      </c>
    </row>
    <row r="2852" spans="1:31" x14ac:dyDescent="0.25">
      <c r="A2852" s="26">
        <f t="shared" si="44"/>
        <v>2851</v>
      </c>
      <c r="B2852" s="26">
        <v>3135590871</v>
      </c>
      <c r="C2852" s="27">
        <v>1007350156</v>
      </c>
      <c r="D2852" s="26" t="s">
        <v>6948</v>
      </c>
      <c r="E2852" s="27">
        <v>1260321</v>
      </c>
      <c r="F2852" s="26" t="s">
        <v>6949</v>
      </c>
      <c r="G2852" s="27">
        <v>5</v>
      </c>
      <c r="H2852" s="26" t="s">
        <v>27</v>
      </c>
      <c r="I2852" s="26" t="s">
        <v>6950</v>
      </c>
      <c r="J2852" s="28">
        <v>763400</v>
      </c>
      <c r="K2852" s="28">
        <v>5185800</v>
      </c>
      <c r="L2852" s="28">
        <v>7</v>
      </c>
      <c r="M2852" s="28">
        <v>216</v>
      </c>
      <c r="N2852" s="29">
        <v>163567.64000000001</v>
      </c>
      <c r="O2852" s="30">
        <v>0.26</v>
      </c>
      <c r="P2852" s="31">
        <v>45122</v>
      </c>
      <c r="Q2852" s="26" t="s">
        <v>152</v>
      </c>
      <c r="R2852" s="28">
        <v>2</v>
      </c>
      <c r="S2852" s="32" t="s">
        <v>39</v>
      </c>
      <c r="T2852" s="28" t="s">
        <v>31</v>
      </c>
      <c r="U2852" s="33">
        <v>43356.46</v>
      </c>
      <c r="V2852" s="28">
        <v>201003</v>
      </c>
      <c r="W2852" s="33" t="s">
        <v>60</v>
      </c>
      <c r="X2852" s="13" t="s">
        <v>33</v>
      </c>
      <c r="Y2852" s="5" t="s">
        <v>34</v>
      </c>
      <c r="Z2852" s="26" t="s">
        <v>1191</v>
      </c>
      <c r="AA2852" t="str">
        <f>_xlfn.XLOOKUP(B2852,direcciones!B:B,direcciones!C:C,"",0)</f>
        <v>Santa Marta</v>
      </c>
      <c r="AB2852" t="str">
        <f>_xlfn.XLOOKUP(B2852,direcciones!B:B,direcciones!D:D,"",0)</f>
        <v>MAGDALENA</v>
      </c>
      <c r="AC2852">
        <f>_xlfn.XLOOKUP($B2852,direcciones!$B:$B,direcciones!E:E,"",0)</f>
        <v>0</v>
      </c>
      <c r="AD2852" t="str">
        <f>_xlfn.XLOOKUP($B2852,direcciones!$B:$B,direcciones!F:F,"",0)</f>
        <v>MAGDALENA</v>
      </c>
      <c r="AE2852" t="str">
        <f>_xlfn.XLOOKUP($B2852,direcciones!$B:$B,direcciones!G:G,"",0)</f>
        <v>Ciudad equidad mnz 3 casa 151</v>
      </c>
    </row>
    <row r="2853" spans="1:31" x14ac:dyDescent="0.25">
      <c r="A2853" s="26">
        <f t="shared" si="44"/>
        <v>2852</v>
      </c>
      <c r="B2853" s="26">
        <v>3025407814</v>
      </c>
      <c r="C2853" s="27">
        <v>1053805137</v>
      </c>
      <c r="D2853" s="26" t="e">
        <v>#N/A</v>
      </c>
      <c r="E2853" s="27">
        <v>1302333</v>
      </c>
      <c r="F2853" s="26" t="s">
        <v>6951</v>
      </c>
      <c r="G2853" s="27">
        <v>4</v>
      </c>
      <c r="H2853" s="26" t="s">
        <v>27</v>
      </c>
      <c r="I2853" s="26" t="s">
        <v>6952</v>
      </c>
      <c r="J2853" s="28">
        <v>110000</v>
      </c>
      <c r="K2853" s="28">
        <v>5209600</v>
      </c>
      <c r="L2853" s="28">
        <v>11</v>
      </c>
      <c r="M2853" s="28">
        <v>339</v>
      </c>
      <c r="N2853" s="29">
        <v>160304.4</v>
      </c>
      <c r="O2853" s="30">
        <v>0</v>
      </c>
      <c r="P2853" s="31">
        <v>45169</v>
      </c>
      <c r="Q2853" s="26" t="s">
        <v>152</v>
      </c>
      <c r="R2853" s="28">
        <v>1</v>
      </c>
      <c r="S2853" s="32" t="s">
        <v>39</v>
      </c>
      <c r="T2853" s="28" t="s">
        <v>31</v>
      </c>
      <c r="U2853" s="33">
        <v>0</v>
      </c>
      <c r="V2853" s="28">
        <v>0</v>
      </c>
      <c r="W2853" s="33" t="s">
        <v>99</v>
      </c>
      <c r="X2853" s="13" t="s">
        <v>33</v>
      </c>
      <c r="Y2853" s="5" t="s">
        <v>34</v>
      </c>
      <c r="Z2853" s="26" t="s">
        <v>4023</v>
      </c>
      <c r="AA2853" t="str">
        <f>_xlfn.XLOOKUP(B2853,direcciones!B:B,direcciones!C:C,"",0)</f>
        <v>Manizales</v>
      </c>
      <c r="AB2853" t="str">
        <f>_xlfn.XLOOKUP(B2853,direcciones!B:B,direcciones!D:D,"",0)</f>
        <v>CALDAS</v>
      </c>
      <c r="AC2853">
        <f>_xlfn.XLOOKUP($B2853,direcciones!$B:$B,direcciones!E:E,"",0)</f>
        <v>0</v>
      </c>
      <c r="AD2853" t="str">
        <f>_xlfn.XLOOKUP($B2853,direcciones!$B:$B,direcciones!F:F,"",0)</f>
        <v>CALDAS</v>
      </c>
      <c r="AE2853" t="str">
        <f>_xlfn.XLOOKUP($B2853,direcciones!$B:$B,direcciones!G:G,"",0)</f>
        <v>Cra 11 C # 47 K 25</v>
      </c>
    </row>
    <row r="2854" spans="1:31" x14ac:dyDescent="0.25">
      <c r="A2854" s="26">
        <f t="shared" si="44"/>
        <v>2853</v>
      </c>
      <c r="B2854" s="26">
        <v>3017683150</v>
      </c>
      <c r="C2854" s="27">
        <v>1092364051</v>
      </c>
      <c r="D2854" s="26" t="s">
        <v>6953</v>
      </c>
      <c r="E2854" s="27">
        <v>1290882</v>
      </c>
      <c r="F2854" s="26" t="s">
        <v>6954</v>
      </c>
      <c r="G2854" s="27">
        <v>2</v>
      </c>
      <c r="H2854" s="26" t="s">
        <v>27</v>
      </c>
      <c r="I2854" s="26" t="s">
        <v>6955</v>
      </c>
      <c r="J2854" s="28">
        <v>4456200</v>
      </c>
      <c r="K2854" s="28">
        <v>5218500</v>
      </c>
      <c r="L2854" s="28">
        <v>2</v>
      </c>
      <c r="M2854" s="28">
        <v>66</v>
      </c>
      <c r="N2854" s="29">
        <v>167531.41</v>
      </c>
      <c r="O2854" s="30">
        <v>0</v>
      </c>
      <c r="P2854" s="31">
        <v>45156</v>
      </c>
      <c r="Q2854" s="26" t="s">
        <v>152</v>
      </c>
      <c r="R2854" s="28">
        <v>1</v>
      </c>
      <c r="S2854" s="32" t="s">
        <v>39</v>
      </c>
      <c r="T2854" s="28" t="s">
        <v>31</v>
      </c>
      <c r="U2854" s="33">
        <v>0</v>
      </c>
      <c r="V2854" s="28">
        <v>3</v>
      </c>
      <c r="W2854" s="33" t="s">
        <v>40</v>
      </c>
      <c r="X2854" s="13" t="s">
        <v>33</v>
      </c>
      <c r="Y2854" s="5" t="s">
        <v>34</v>
      </c>
      <c r="Z2854" s="26" t="s">
        <v>5398</v>
      </c>
      <c r="AA2854" t="str">
        <f>_xlfn.XLOOKUP(B2854,direcciones!B:B,direcciones!C:C,"",0)</f>
        <v>Santa Marta</v>
      </c>
      <c r="AB2854" t="str">
        <f>_xlfn.XLOOKUP(B2854,direcciones!B:B,direcciones!D:D,"",0)</f>
        <v>NORTE DE SANTANDER</v>
      </c>
      <c r="AC2854">
        <f>_xlfn.XLOOKUP($B2854,direcciones!$B:$B,direcciones!E:E,"",0)</f>
        <v>0</v>
      </c>
      <c r="AD2854" t="str">
        <f>_xlfn.XLOOKUP($B2854,direcciones!$B:$B,direcciones!F:F,"",0)</f>
        <v>NORTE DE SANTANDER</v>
      </c>
      <c r="AE2854" t="str">
        <f>_xlfn.XLOOKUP($B2854,direcciones!$B:$B,direcciones!G:G,"",0)</f>
        <v xml:space="preserve">carrera 39 nu 50 09 </v>
      </c>
    </row>
    <row r="2855" spans="1:31" x14ac:dyDescent="0.25">
      <c r="A2855" s="26">
        <f t="shared" si="44"/>
        <v>2854</v>
      </c>
      <c r="B2855" s="26">
        <v>3117691329</v>
      </c>
      <c r="C2855" s="27">
        <v>1015434626</v>
      </c>
      <c r="D2855" s="26" t="s">
        <v>6956</v>
      </c>
      <c r="E2855" s="27">
        <v>1282519</v>
      </c>
      <c r="F2855" s="26" t="s">
        <v>6957</v>
      </c>
      <c r="G2855" s="27">
        <v>3</v>
      </c>
      <c r="H2855" s="26" t="s">
        <v>27</v>
      </c>
      <c r="I2855" s="26" t="s">
        <v>6958</v>
      </c>
      <c r="J2855" s="28">
        <v>1657700</v>
      </c>
      <c r="K2855" s="28">
        <v>5242700</v>
      </c>
      <c r="L2855" s="28">
        <v>3</v>
      </c>
      <c r="M2855" s="28">
        <v>96</v>
      </c>
      <c r="N2855" s="29">
        <v>161260.16</v>
      </c>
      <c r="O2855" s="30">
        <v>0</v>
      </c>
      <c r="P2855" s="31">
        <v>45146</v>
      </c>
      <c r="Q2855" s="26" t="s">
        <v>152</v>
      </c>
      <c r="R2855" s="28">
        <v>1</v>
      </c>
      <c r="S2855" s="32" t="s">
        <v>39</v>
      </c>
      <c r="T2855" s="28" t="s">
        <v>31</v>
      </c>
      <c r="U2855" s="33">
        <v>0</v>
      </c>
      <c r="V2855" s="28">
        <v>785</v>
      </c>
      <c r="W2855" s="33" t="s">
        <v>40</v>
      </c>
      <c r="X2855" s="13" t="s">
        <v>33</v>
      </c>
      <c r="Y2855" s="5" t="s">
        <v>34</v>
      </c>
      <c r="Z2855" s="26" t="s">
        <v>1191</v>
      </c>
      <c r="AA2855" t="str">
        <f>_xlfn.XLOOKUP(B2855,direcciones!B:B,direcciones!C:C,"",0)</f>
        <v>Pereira</v>
      </c>
      <c r="AB2855" t="str">
        <f>_xlfn.XLOOKUP(B2855,direcciones!B:B,direcciones!D:D,"",0)</f>
        <v>RISARALDA</v>
      </c>
      <c r="AC2855">
        <f>_xlfn.XLOOKUP($B2855,direcciones!$B:$B,direcciones!E:E,"",0)</f>
        <v>0</v>
      </c>
      <c r="AD2855" t="str">
        <f>_xlfn.XLOOKUP($B2855,direcciones!$B:$B,direcciones!F:F,"",0)</f>
        <v>RISARALDA</v>
      </c>
      <c r="AE2855" t="str">
        <f>_xlfn.XLOOKUP($B2855,direcciones!$B:$B,direcciones!G:G,"",0)</f>
        <v>Cll 21 bis # 29-11</v>
      </c>
    </row>
    <row r="2856" spans="1:31" x14ac:dyDescent="0.25">
      <c r="A2856" s="26">
        <f t="shared" si="44"/>
        <v>2855</v>
      </c>
      <c r="B2856" s="26">
        <v>3117691329</v>
      </c>
      <c r="C2856" s="27">
        <v>1015434626</v>
      </c>
      <c r="D2856" s="26" t="s">
        <v>6956</v>
      </c>
      <c r="E2856" s="27">
        <v>1282520</v>
      </c>
      <c r="F2856" s="26" t="s">
        <v>6957</v>
      </c>
      <c r="G2856" s="27">
        <v>3</v>
      </c>
      <c r="H2856" s="26" t="s">
        <v>27</v>
      </c>
      <c r="I2856" s="26" t="s">
        <v>6959</v>
      </c>
      <c r="J2856" s="28">
        <v>2188000</v>
      </c>
      <c r="K2856" s="28">
        <v>5242700</v>
      </c>
      <c r="L2856" s="28">
        <v>1</v>
      </c>
      <c r="M2856" s="28">
        <v>35</v>
      </c>
      <c r="N2856" s="29">
        <v>161260.16</v>
      </c>
      <c r="O2856" s="30">
        <v>0</v>
      </c>
      <c r="P2856" s="31">
        <v>45146</v>
      </c>
      <c r="Q2856" s="26" t="s">
        <v>152</v>
      </c>
      <c r="R2856" s="28">
        <v>1</v>
      </c>
      <c r="S2856" s="32" t="s">
        <v>39</v>
      </c>
      <c r="T2856" s="28" t="s">
        <v>31</v>
      </c>
      <c r="U2856" s="33">
        <v>0</v>
      </c>
      <c r="V2856" s="28">
        <v>785</v>
      </c>
      <c r="W2856" s="33" t="s">
        <v>40</v>
      </c>
      <c r="X2856" s="13" t="s">
        <v>33</v>
      </c>
      <c r="Y2856" s="5" t="s">
        <v>34</v>
      </c>
      <c r="Z2856" s="26" t="s">
        <v>1191</v>
      </c>
      <c r="AA2856" t="str">
        <f>_xlfn.XLOOKUP(B2856,direcciones!B:B,direcciones!C:C,"",0)</f>
        <v>Pereira</v>
      </c>
      <c r="AB2856" t="str">
        <f>_xlfn.XLOOKUP(B2856,direcciones!B:B,direcciones!D:D,"",0)</f>
        <v>RISARALDA</v>
      </c>
      <c r="AC2856">
        <f>_xlfn.XLOOKUP($B2856,direcciones!$B:$B,direcciones!E:E,"",0)</f>
        <v>0</v>
      </c>
      <c r="AD2856" t="str">
        <f>_xlfn.XLOOKUP($B2856,direcciones!$B:$B,direcciones!F:F,"",0)</f>
        <v>RISARALDA</v>
      </c>
      <c r="AE2856" t="str">
        <f>_xlfn.XLOOKUP($B2856,direcciones!$B:$B,direcciones!G:G,"",0)</f>
        <v>Cll 21 bis # 29-11</v>
      </c>
    </row>
    <row r="2857" spans="1:31" x14ac:dyDescent="0.25">
      <c r="A2857" s="26">
        <f t="shared" si="44"/>
        <v>2856</v>
      </c>
      <c r="B2857" s="26">
        <v>3005952890</v>
      </c>
      <c r="C2857" s="27">
        <v>1088355219</v>
      </c>
      <c r="D2857" s="26" t="s">
        <v>6960</v>
      </c>
      <c r="E2857" s="27">
        <v>1259276</v>
      </c>
      <c r="F2857" s="26" t="s">
        <v>6961</v>
      </c>
      <c r="G2857" s="27">
        <v>3</v>
      </c>
      <c r="H2857" s="26" t="s">
        <v>27</v>
      </c>
      <c r="I2857" s="26" t="s">
        <v>6962</v>
      </c>
      <c r="J2857" s="28">
        <v>2444200</v>
      </c>
      <c r="K2857" s="28">
        <v>5254700</v>
      </c>
      <c r="L2857" s="28">
        <v>4</v>
      </c>
      <c r="M2857" s="28">
        <v>127</v>
      </c>
      <c r="N2857" s="29">
        <v>227739.63</v>
      </c>
      <c r="O2857" s="30">
        <v>0</v>
      </c>
      <c r="P2857" s="31">
        <v>45128</v>
      </c>
      <c r="Q2857" s="26" t="s">
        <v>152</v>
      </c>
      <c r="R2857" s="28">
        <v>2</v>
      </c>
      <c r="S2857" s="32" t="s">
        <v>39</v>
      </c>
      <c r="T2857" s="28" t="s">
        <v>31</v>
      </c>
      <c r="U2857" s="33">
        <v>43766.42</v>
      </c>
      <c r="V2857" s="28">
        <v>3</v>
      </c>
      <c r="W2857" s="33" t="s">
        <v>40</v>
      </c>
      <c r="X2857" s="13" t="s">
        <v>33</v>
      </c>
      <c r="Y2857" s="5" t="s">
        <v>34</v>
      </c>
      <c r="Z2857" s="26" t="s">
        <v>5398</v>
      </c>
      <c r="AA2857" t="str">
        <f>_xlfn.XLOOKUP(B2857,direcciones!B:B,direcciones!C:C,"",0)</f>
        <v>Pereira</v>
      </c>
      <c r="AB2857" t="str">
        <f>_xlfn.XLOOKUP(B2857,direcciones!B:B,direcciones!D:D,"",0)</f>
        <v>RISARALDA</v>
      </c>
      <c r="AC2857">
        <f>_xlfn.XLOOKUP($B2857,direcciones!$B:$B,direcciones!E:E,"",0)</f>
        <v>0</v>
      </c>
      <c r="AD2857" t="str">
        <f>_xlfn.XLOOKUP($B2857,direcciones!$B:$B,direcciones!F:F,"",0)</f>
        <v>RISARALDA</v>
      </c>
      <c r="AE2857" t="str">
        <f>_xlfn.XLOOKUP($B2857,direcciones!$B:$B,direcciones!G:G,"",0)</f>
        <v>calle 1a # 9-22</v>
      </c>
    </row>
    <row r="2858" spans="1:31" x14ac:dyDescent="0.25">
      <c r="A2858" s="26">
        <f t="shared" si="44"/>
        <v>2857</v>
      </c>
      <c r="B2858" s="26">
        <v>3005952890</v>
      </c>
      <c r="C2858" s="27">
        <v>1088355219</v>
      </c>
      <c r="D2858" s="26" t="s">
        <v>6960</v>
      </c>
      <c r="E2858" s="27">
        <v>1259275</v>
      </c>
      <c r="F2858" s="26" t="s">
        <v>6961</v>
      </c>
      <c r="G2858" s="27">
        <v>3</v>
      </c>
      <c r="H2858" s="26" t="s">
        <v>27</v>
      </c>
      <c r="I2858" s="26" t="s">
        <v>6963</v>
      </c>
      <c r="J2858" s="28">
        <v>1840300</v>
      </c>
      <c r="K2858" s="28">
        <v>5254700</v>
      </c>
      <c r="L2858" s="28">
        <v>5</v>
      </c>
      <c r="M2858" s="28">
        <v>157</v>
      </c>
      <c r="N2858" s="29">
        <v>227739.63</v>
      </c>
      <c r="O2858" s="30">
        <v>0</v>
      </c>
      <c r="P2858" s="31">
        <v>45128</v>
      </c>
      <c r="Q2858" s="26" t="s">
        <v>152</v>
      </c>
      <c r="R2858" s="28">
        <v>2</v>
      </c>
      <c r="S2858" s="32" t="s">
        <v>39</v>
      </c>
      <c r="T2858" s="28" t="s">
        <v>31</v>
      </c>
      <c r="U2858" s="33">
        <v>43766.42</v>
      </c>
      <c r="V2858" s="28">
        <v>3</v>
      </c>
      <c r="W2858" s="33" t="s">
        <v>40</v>
      </c>
      <c r="X2858" s="13" t="s">
        <v>33</v>
      </c>
      <c r="Y2858" s="5" t="s">
        <v>34</v>
      </c>
      <c r="Z2858" s="26" t="s">
        <v>5398</v>
      </c>
      <c r="AA2858" t="str">
        <f>_xlfn.XLOOKUP(B2858,direcciones!B:B,direcciones!C:C,"",0)</f>
        <v>Pereira</v>
      </c>
      <c r="AB2858" t="str">
        <f>_xlfn.XLOOKUP(B2858,direcciones!B:B,direcciones!D:D,"",0)</f>
        <v>RISARALDA</v>
      </c>
      <c r="AC2858">
        <f>_xlfn.XLOOKUP($B2858,direcciones!$B:$B,direcciones!E:E,"",0)</f>
        <v>0</v>
      </c>
      <c r="AD2858" t="str">
        <f>_xlfn.XLOOKUP($B2858,direcciones!$B:$B,direcciones!F:F,"",0)</f>
        <v>RISARALDA</v>
      </c>
      <c r="AE2858" t="str">
        <f>_xlfn.XLOOKUP($B2858,direcciones!$B:$B,direcciones!G:G,"",0)</f>
        <v>calle 1a # 9-22</v>
      </c>
    </row>
    <row r="2859" spans="1:31" x14ac:dyDescent="0.25">
      <c r="A2859" s="26">
        <f t="shared" si="44"/>
        <v>2858</v>
      </c>
      <c r="B2859" s="26">
        <v>3152978919</v>
      </c>
      <c r="C2859" s="27">
        <v>35500974</v>
      </c>
      <c r="D2859" s="26" t="s">
        <v>6964</v>
      </c>
      <c r="E2859" s="27">
        <v>1297327</v>
      </c>
      <c r="F2859" s="26" t="s">
        <v>6965</v>
      </c>
      <c r="G2859" s="27">
        <v>1</v>
      </c>
      <c r="H2859" s="26" t="s">
        <v>27</v>
      </c>
      <c r="I2859" s="26" t="s">
        <v>6966</v>
      </c>
      <c r="J2859" s="28">
        <v>14814450</v>
      </c>
      <c r="K2859" s="28">
        <v>14814450</v>
      </c>
      <c r="L2859" s="28">
        <v>26</v>
      </c>
      <c r="M2859" s="28">
        <v>796</v>
      </c>
      <c r="N2859" s="29">
        <v>407408.81</v>
      </c>
      <c r="O2859" s="30">
        <v>0.03</v>
      </c>
      <c r="P2859" s="31">
        <v>45166</v>
      </c>
      <c r="Q2859" s="26" t="s">
        <v>152</v>
      </c>
      <c r="R2859" s="28">
        <v>1</v>
      </c>
      <c r="S2859" s="32" t="s">
        <v>39</v>
      </c>
      <c r="T2859" s="28" t="s">
        <v>31</v>
      </c>
      <c r="U2859" s="33">
        <v>0</v>
      </c>
      <c r="V2859" s="28">
        <v>491100</v>
      </c>
      <c r="W2859" s="33" t="s">
        <v>40</v>
      </c>
      <c r="X2859" s="13" t="s">
        <v>33</v>
      </c>
      <c r="Y2859" s="5" t="s">
        <v>34</v>
      </c>
      <c r="Z2859" s="26" t="s">
        <v>1191</v>
      </c>
      <c r="AA2859" t="str">
        <f>_xlfn.XLOOKUP(B2859,direcciones!B:B,direcciones!C:C,"",0)</f>
        <v>Soacha</v>
      </c>
      <c r="AB2859" t="str">
        <f>_xlfn.XLOOKUP(B2859,direcciones!B:B,direcciones!D:D,"",0)</f>
        <v>CUNDINAMARCA</v>
      </c>
      <c r="AC2859">
        <f>_xlfn.XLOOKUP($B2859,direcciones!$B:$B,direcciones!E:E,"",0)</f>
        <v>0</v>
      </c>
      <c r="AD2859" t="str">
        <f>_xlfn.XLOOKUP($B2859,direcciones!$B:$B,direcciones!F:F,"",0)</f>
        <v>CUNDINAMARCA</v>
      </c>
      <c r="AE2859" t="str">
        <f>_xlfn.XLOOKUP($B2859,direcciones!$B:$B,direcciones!G:G,"",0)</f>
        <v>CLL 44 #1- 03 ESTE TORRE 7 APTO 202</v>
      </c>
    </row>
    <row r="2860" spans="1:31" x14ac:dyDescent="0.25">
      <c r="A2860" s="26">
        <f t="shared" si="44"/>
        <v>2859</v>
      </c>
      <c r="B2860" s="26">
        <v>3124117105</v>
      </c>
      <c r="C2860" s="27">
        <v>1073384471</v>
      </c>
      <c r="D2860" s="26" t="s">
        <v>6967</v>
      </c>
      <c r="E2860" s="27">
        <v>1253805</v>
      </c>
      <c r="F2860" s="26" t="s">
        <v>6968</v>
      </c>
      <c r="G2860" s="27">
        <v>1</v>
      </c>
      <c r="H2860" s="26" t="s">
        <v>27</v>
      </c>
      <c r="I2860" s="26" t="s">
        <v>6969</v>
      </c>
      <c r="J2860" s="28">
        <v>32322150</v>
      </c>
      <c r="K2860" s="28">
        <v>32322150</v>
      </c>
      <c r="L2860" s="28">
        <v>4</v>
      </c>
      <c r="M2860" s="28">
        <v>127</v>
      </c>
      <c r="N2860" s="29">
        <v>462312.44</v>
      </c>
      <c r="O2860" s="30">
        <v>0.01</v>
      </c>
      <c r="P2860" s="31">
        <v>45107</v>
      </c>
      <c r="Q2860" s="26" t="s">
        <v>29</v>
      </c>
      <c r="R2860" s="28">
        <v>3</v>
      </c>
      <c r="S2860" s="32" t="s">
        <v>39</v>
      </c>
      <c r="T2860" s="28" t="s">
        <v>31</v>
      </c>
      <c r="U2860" s="33">
        <v>204817.74</v>
      </c>
      <c r="V2860" s="28">
        <v>462404</v>
      </c>
      <c r="W2860" s="33" t="s">
        <v>40</v>
      </c>
      <c r="X2860" s="13" t="s">
        <v>33</v>
      </c>
      <c r="Y2860" s="5" t="s">
        <v>34</v>
      </c>
      <c r="Z2860" s="26" t="s">
        <v>4023</v>
      </c>
      <c r="AA2860" t="str">
        <f>_xlfn.XLOOKUP(B2860,direcciones!B:B,direcciones!C:C,"",0)</f>
        <v>Bogotá</v>
      </c>
      <c r="AB2860" t="str">
        <f>_xlfn.XLOOKUP(B2860,direcciones!B:B,direcciones!D:D,"",0)</f>
        <v>CUNDINAMARCA</v>
      </c>
      <c r="AC2860">
        <f>_xlfn.XLOOKUP($B2860,direcciones!$B:$B,direcciones!E:E,"",0)</f>
        <v>0</v>
      </c>
      <c r="AD2860" t="str">
        <f>_xlfn.XLOOKUP($B2860,direcciones!$B:$B,direcciones!F:F,"",0)</f>
        <v>CUNDINAMARCA</v>
      </c>
      <c r="AE2860" t="str">
        <f>_xlfn.XLOOKUP($B2860,direcciones!$B:$B,direcciones!G:G,"",0)</f>
        <v>Carrera 93F#127-42</v>
      </c>
    </row>
    <row r="2861" spans="1:31" x14ac:dyDescent="0.25">
      <c r="A2861" s="26">
        <f t="shared" si="44"/>
        <v>2860</v>
      </c>
      <c r="B2861" s="26">
        <v>3213020142</v>
      </c>
      <c r="C2861" s="27">
        <v>7178140</v>
      </c>
      <c r="D2861" s="26" t="s">
        <v>6970</v>
      </c>
      <c r="E2861" s="27">
        <v>1248695</v>
      </c>
      <c r="F2861" s="26" t="s">
        <v>6971</v>
      </c>
      <c r="G2861" s="27">
        <v>1</v>
      </c>
      <c r="H2861" s="26" t="s">
        <v>27</v>
      </c>
      <c r="I2861" s="26" t="s">
        <v>6972</v>
      </c>
      <c r="J2861" s="28">
        <v>30727371</v>
      </c>
      <c r="K2861" s="28">
        <v>30727371</v>
      </c>
      <c r="L2861" s="28">
        <v>4</v>
      </c>
      <c r="M2861" s="28">
        <v>127</v>
      </c>
      <c r="N2861" s="29">
        <v>449564.99</v>
      </c>
      <c r="O2861" s="30">
        <v>0.01</v>
      </c>
      <c r="P2861" s="31">
        <v>45107</v>
      </c>
      <c r="Q2861" s="26" t="s">
        <v>29</v>
      </c>
      <c r="R2861" s="28">
        <v>3</v>
      </c>
      <c r="S2861" s="32" t="s">
        <v>39</v>
      </c>
      <c r="T2861" s="28" t="s">
        <v>31</v>
      </c>
      <c r="U2861" s="33">
        <v>195328.81</v>
      </c>
      <c r="V2861" s="28">
        <v>449603</v>
      </c>
      <c r="W2861" s="33" t="s">
        <v>40</v>
      </c>
      <c r="X2861" s="13" t="s">
        <v>33</v>
      </c>
      <c r="Y2861" s="5" t="s">
        <v>34</v>
      </c>
      <c r="Z2861" s="26" t="s">
        <v>4023</v>
      </c>
      <c r="AA2861" t="str">
        <f>_xlfn.XLOOKUP(B2861,direcciones!B:B,direcciones!C:C,"",0)</f>
        <v>Fusagasugá</v>
      </c>
      <c r="AB2861" t="str">
        <f>_xlfn.XLOOKUP(B2861,direcciones!B:B,direcciones!D:D,"",0)</f>
        <v>CUNDINAMARCA</v>
      </c>
      <c r="AC2861">
        <f>_xlfn.XLOOKUP($B2861,direcciones!$B:$B,direcciones!E:E,"",0)</f>
        <v>0</v>
      </c>
      <c r="AD2861" t="str">
        <f>_xlfn.XLOOKUP($B2861,direcciones!$B:$B,direcciones!F:F,"",0)</f>
        <v>CUNDINAMARCA</v>
      </c>
      <c r="AE2861" t="str">
        <f>_xlfn.XLOOKUP($B2861,direcciones!$B:$B,direcciones!G:G,"",0)</f>
        <v xml:space="preserve">carrera 10 # 4-26 </v>
      </c>
    </row>
    <row r="2862" spans="1:31" x14ac:dyDescent="0.25">
      <c r="A2862" s="26">
        <f t="shared" si="44"/>
        <v>2861</v>
      </c>
      <c r="B2862" s="26">
        <v>3245176696</v>
      </c>
      <c r="C2862" s="27">
        <v>1016064029</v>
      </c>
      <c r="D2862" s="26" t="s">
        <v>6973</v>
      </c>
      <c r="E2862" s="27">
        <v>1255159</v>
      </c>
      <c r="F2862" s="26" t="s">
        <v>6974</v>
      </c>
      <c r="G2862" s="27">
        <v>3</v>
      </c>
      <c r="H2862" s="26" t="s">
        <v>27</v>
      </c>
      <c r="I2862" s="26" t="s">
        <v>6975</v>
      </c>
      <c r="J2862" s="28">
        <v>2289100</v>
      </c>
      <c r="K2862" s="28">
        <v>5396050</v>
      </c>
      <c r="L2862" s="28">
        <v>11</v>
      </c>
      <c r="M2862" s="28">
        <v>339</v>
      </c>
      <c r="N2862" s="29">
        <v>164222.39999999999</v>
      </c>
      <c r="O2862" s="30">
        <v>0</v>
      </c>
      <c r="P2862" s="31">
        <v>45136</v>
      </c>
      <c r="Q2862" s="26" t="s">
        <v>152</v>
      </c>
      <c r="R2862" s="28">
        <v>2</v>
      </c>
      <c r="S2862" s="32" t="s">
        <v>39</v>
      </c>
      <c r="T2862" s="28" t="s">
        <v>31</v>
      </c>
      <c r="U2862" s="33">
        <v>44607.45</v>
      </c>
      <c r="V2862" s="28">
        <v>3</v>
      </c>
      <c r="W2862" s="33" t="s">
        <v>40</v>
      </c>
      <c r="X2862" s="13" t="s">
        <v>33</v>
      </c>
      <c r="Y2862" s="5" t="s">
        <v>34</v>
      </c>
      <c r="Z2862" s="26" t="s">
        <v>5398</v>
      </c>
      <c r="AA2862" t="str">
        <f>_xlfn.XLOOKUP(B2862,direcciones!B:B,direcciones!C:C,"",0)</f>
        <v>Bogotá</v>
      </c>
      <c r="AB2862" t="str">
        <f>_xlfn.XLOOKUP(B2862,direcciones!B:B,direcciones!D:D,"",0)</f>
        <v>CUNDINAMARCA</v>
      </c>
      <c r="AC2862">
        <f>_xlfn.XLOOKUP($B2862,direcciones!$B:$B,direcciones!E:E,"",0)</f>
        <v>0</v>
      </c>
      <c r="AD2862" t="str">
        <f>_xlfn.XLOOKUP($B2862,direcciones!$B:$B,direcciones!F:F,"",0)</f>
        <v>CUNDINAMARCA</v>
      </c>
      <c r="AE2862" t="str">
        <f>_xlfn.XLOOKUP($B2862,direcciones!$B:$B,direcciones!G:G,"",0)</f>
        <v>Calle 76 a 105 c 09</v>
      </c>
    </row>
    <row r="2863" spans="1:31" x14ac:dyDescent="0.25">
      <c r="A2863" s="26">
        <f t="shared" si="44"/>
        <v>2862</v>
      </c>
      <c r="B2863" s="26">
        <v>3229084316</v>
      </c>
      <c r="C2863" s="27">
        <v>52750839</v>
      </c>
      <c r="D2863" s="26" t="s">
        <v>6976</v>
      </c>
      <c r="E2863" s="27">
        <v>1247878</v>
      </c>
      <c r="F2863" s="26" t="s">
        <v>6977</v>
      </c>
      <c r="G2863" s="27">
        <v>1</v>
      </c>
      <c r="H2863" s="26" t="s">
        <v>27</v>
      </c>
      <c r="I2863" s="26" t="s">
        <v>6978</v>
      </c>
      <c r="J2863" s="28">
        <v>9340800</v>
      </c>
      <c r="K2863" s="28">
        <v>9340800</v>
      </c>
      <c r="L2863" s="28">
        <v>5</v>
      </c>
      <c r="M2863" s="28">
        <v>159</v>
      </c>
      <c r="N2863" s="29">
        <v>297150.8</v>
      </c>
      <c r="O2863" s="30">
        <v>0.04</v>
      </c>
      <c r="P2863" s="31">
        <v>45105</v>
      </c>
      <c r="Q2863" s="26" t="s">
        <v>152</v>
      </c>
      <c r="R2863" s="28">
        <v>3</v>
      </c>
      <c r="S2863" s="32" t="s">
        <v>39</v>
      </c>
      <c r="T2863" s="28" t="s">
        <v>31</v>
      </c>
      <c r="U2863" s="33">
        <v>68078.710000000006</v>
      </c>
      <c r="V2863" s="28">
        <v>400001</v>
      </c>
      <c r="W2863" s="33" t="s">
        <v>40</v>
      </c>
      <c r="X2863" s="13" t="s">
        <v>33</v>
      </c>
      <c r="Y2863" s="5" t="s">
        <v>34</v>
      </c>
      <c r="Z2863" s="26" t="s">
        <v>5398</v>
      </c>
      <c r="AA2863" t="str">
        <f>_xlfn.XLOOKUP(B2863,direcciones!B:B,direcciones!C:C,"",0)</f>
        <v>Bogotá</v>
      </c>
      <c r="AB2863" t="str">
        <f>_xlfn.XLOOKUP(B2863,direcciones!B:B,direcciones!D:D,"",0)</f>
        <v>CUNDINAMARCA</v>
      </c>
      <c r="AC2863">
        <f>_xlfn.XLOOKUP($B2863,direcciones!$B:$B,direcciones!E:E,"",0)</f>
        <v>0</v>
      </c>
      <c r="AD2863" t="str">
        <f>_xlfn.XLOOKUP($B2863,direcciones!$B:$B,direcciones!F:F,"",0)</f>
        <v>CUNDINAMARCA</v>
      </c>
      <c r="AE2863" t="str">
        <f>_xlfn.XLOOKUP($B2863,direcciones!$B:$B,direcciones!G:G,"",0)</f>
        <v>Calle 67 a bis su # 9 -25</v>
      </c>
    </row>
    <row r="2864" spans="1:31" x14ac:dyDescent="0.25">
      <c r="A2864" s="26">
        <f t="shared" si="44"/>
        <v>2863</v>
      </c>
      <c r="B2864" s="26">
        <v>40939924</v>
      </c>
      <c r="C2864" s="27">
        <v>40939924</v>
      </c>
      <c r="D2864" s="26" t="e">
        <v>#N/A</v>
      </c>
      <c r="E2864" s="27">
        <v>1300790</v>
      </c>
      <c r="F2864" s="26" t="s">
        <v>6979</v>
      </c>
      <c r="G2864" s="27">
        <v>3</v>
      </c>
      <c r="H2864" s="26" t="s">
        <v>520</v>
      </c>
      <c r="I2864" s="26" t="s">
        <v>6980</v>
      </c>
      <c r="J2864" s="28">
        <v>3680000</v>
      </c>
      <c r="K2864" s="28">
        <v>5470250</v>
      </c>
      <c r="L2864" s="28">
        <v>16</v>
      </c>
      <c r="M2864" s="28">
        <v>492</v>
      </c>
      <c r="N2864" s="29">
        <v>162064.6</v>
      </c>
      <c r="O2864" s="30">
        <v>0</v>
      </c>
      <c r="P2864" s="31">
        <v>45168</v>
      </c>
      <c r="Q2864" s="26" t="s">
        <v>1055</v>
      </c>
      <c r="R2864" s="28">
        <v>1</v>
      </c>
      <c r="S2864" s="32" t="s">
        <v>39</v>
      </c>
      <c r="T2864" s="28" t="s">
        <v>31</v>
      </c>
      <c r="U2864" s="33">
        <v>0</v>
      </c>
      <c r="V2864" s="28">
        <v>0</v>
      </c>
      <c r="W2864" s="33" t="s">
        <v>40</v>
      </c>
      <c r="X2864" s="13" t="s">
        <v>33</v>
      </c>
      <c r="Y2864" s="5" t="s">
        <v>34</v>
      </c>
      <c r="Z2864" s="26" t="s">
        <v>1191</v>
      </c>
      <c r="AA2864" t="str">
        <f>_xlfn.XLOOKUP(B2864,direcciones!B:B,direcciones!C:C,"",0)</f>
        <v/>
      </c>
      <c r="AB2864" t="str">
        <f>_xlfn.XLOOKUP(B2864,direcciones!B:B,direcciones!D:D,"",0)</f>
        <v/>
      </c>
      <c r="AC2864" t="str">
        <f>_xlfn.XLOOKUP($B2864,direcciones!$B:$B,direcciones!E:E,"",0)</f>
        <v/>
      </c>
      <c r="AD2864" t="str">
        <f>_xlfn.XLOOKUP($B2864,direcciones!$B:$B,direcciones!F:F,"",0)</f>
        <v/>
      </c>
      <c r="AE2864" t="str">
        <f>_xlfn.XLOOKUP($B2864,direcciones!$B:$B,direcciones!G:G,"",0)</f>
        <v/>
      </c>
    </row>
    <row r="2865" spans="1:31" x14ac:dyDescent="0.25">
      <c r="A2865" s="26">
        <f t="shared" si="44"/>
        <v>2864</v>
      </c>
      <c r="B2865" s="26">
        <v>3133840191</v>
      </c>
      <c r="C2865" s="27">
        <v>80312104</v>
      </c>
      <c r="D2865" s="26" t="s">
        <v>6981</v>
      </c>
      <c r="E2865" s="27">
        <v>1242733</v>
      </c>
      <c r="F2865" s="26" t="s">
        <v>6982</v>
      </c>
      <c r="G2865" s="27">
        <v>3</v>
      </c>
      <c r="H2865" s="26" t="s">
        <v>27</v>
      </c>
      <c r="I2865" s="26" t="s">
        <v>6983</v>
      </c>
      <c r="J2865" s="28">
        <v>3126900</v>
      </c>
      <c r="K2865" s="28">
        <v>5517874</v>
      </c>
      <c r="L2865" s="28">
        <v>4</v>
      </c>
      <c r="M2865" s="28">
        <v>127</v>
      </c>
      <c r="N2865" s="29">
        <v>162108.29</v>
      </c>
      <c r="O2865" s="30">
        <v>0</v>
      </c>
      <c r="P2865" s="31">
        <v>45120</v>
      </c>
      <c r="Q2865" s="26" t="s">
        <v>29</v>
      </c>
      <c r="R2865" s="28">
        <v>2</v>
      </c>
      <c r="S2865" s="32" t="s">
        <v>39</v>
      </c>
      <c r="T2865" s="28" t="s">
        <v>31</v>
      </c>
      <c r="U2865" s="33">
        <v>45332.3</v>
      </c>
      <c r="V2865" s="28">
        <v>4</v>
      </c>
      <c r="W2865" s="33" t="s">
        <v>40</v>
      </c>
      <c r="X2865" s="13" t="s">
        <v>33</v>
      </c>
      <c r="Y2865" s="5" t="s">
        <v>34</v>
      </c>
      <c r="Z2865" s="26" t="s">
        <v>4023</v>
      </c>
      <c r="AA2865" t="str">
        <f>_xlfn.XLOOKUP(B2865,direcciones!B:B,direcciones!C:C,"",0)</f>
        <v>Cachipay</v>
      </c>
      <c r="AB2865" t="str">
        <f>_xlfn.XLOOKUP(B2865,direcciones!B:B,direcciones!D:D,"",0)</f>
        <v>CUNDINAMARCA</v>
      </c>
      <c r="AC2865">
        <f>_xlfn.XLOOKUP($B2865,direcciones!$B:$B,direcciones!E:E,"",0)</f>
        <v>0</v>
      </c>
      <c r="AD2865" t="str">
        <f>_xlfn.XLOOKUP($B2865,direcciones!$B:$B,direcciones!F:F,"",0)</f>
        <v>CUNDINAMARCA</v>
      </c>
      <c r="AE2865" t="str">
        <f>_xlfn.XLOOKUP($B2865,direcciones!$B:$B,direcciones!G:G,"",0)</f>
        <v>VDA EL TOLU</v>
      </c>
    </row>
    <row r="2866" spans="1:31" x14ac:dyDescent="0.25">
      <c r="A2866" s="26">
        <f t="shared" si="44"/>
        <v>2865</v>
      </c>
      <c r="B2866" s="26">
        <v>3014859478</v>
      </c>
      <c r="C2866" s="27">
        <v>46369044</v>
      </c>
      <c r="D2866" s="26" t="s">
        <v>6984</v>
      </c>
      <c r="E2866" s="27">
        <v>1294742</v>
      </c>
      <c r="F2866" s="26" t="s">
        <v>6985</v>
      </c>
      <c r="G2866" s="27">
        <v>1</v>
      </c>
      <c r="H2866" s="26" t="s">
        <v>27</v>
      </c>
      <c r="I2866" s="26" t="s">
        <v>6986</v>
      </c>
      <c r="J2866" s="28">
        <v>7822050</v>
      </c>
      <c r="K2866" s="28">
        <v>7822050</v>
      </c>
      <c r="L2866" s="28">
        <v>1</v>
      </c>
      <c r="M2866" s="28">
        <v>35</v>
      </c>
      <c r="N2866" s="29">
        <v>269936.33</v>
      </c>
      <c r="O2866" s="30">
        <v>0.05</v>
      </c>
      <c r="P2866" s="31">
        <v>45169</v>
      </c>
      <c r="Q2866" s="26" t="s">
        <v>152</v>
      </c>
      <c r="R2866" s="28">
        <v>1</v>
      </c>
      <c r="S2866" s="32" t="s">
        <v>39</v>
      </c>
      <c r="T2866" s="28" t="s">
        <v>31</v>
      </c>
      <c r="U2866" s="33">
        <v>0</v>
      </c>
      <c r="V2866" s="28">
        <v>380000</v>
      </c>
      <c r="W2866" s="33" t="s">
        <v>40</v>
      </c>
      <c r="X2866" s="13" t="s">
        <v>33</v>
      </c>
      <c r="Y2866" s="5" t="s">
        <v>34</v>
      </c>
      <c r="Z2866" s="26" t="s">
        <v>4023</v>
      </c>
      <c r="AA2866" t="str">
        <f>_xlfn.XLOOKUP(B2866,direcciones!B:B,direcciones!C:C,"",0)</f>
        <v>Chía</v>
      </c>
      <c r="AB2866" t="str">
        <f>_xlfn.XLOOKUP(B2866,direcciones!B:B,direcciones!D:D,"",0)</f>
        <v>CUNDINAMARCA</v>
      </c>
      <c r="AC2866">
        <f>_xlfn.XLOOKUP($B2866,direcciones!$B:$B,direcciones!E:E,"",0)</f>
        <v>0</v>
      </c>
      <c r="AD2866" t="str">
        <f>_xlfn.XLOOKUP($B2866,direcciones!$B:$B,direcciones!F:F,"",0)</f>
        <v>CUNDINAMARCA</v>
      </c>
      <c r="AE2866" t="str">
        <f>_xlfn.XLOOKUP($B2866,direcciones!$B:$B,direcciones!G:G,"",0)</f>
        <v>Cra 3 No 16 36</v>
      </c>
    </row>
    <row r="2867" spans="1:31" x14ac:dyDescent="0.25">
      <c r="A2867" s="26">
        <f t="shared" si="44"/>
        <v>2866</v>
      </c>
      <c r="B2867" s="26">
        <v>3146553156</v>
      </c>
      <c r="C2867" s="27">
        <v>45488028</v>
      </c>
      <c r="D2867" s="26" t="s">
        <v>6987</v>
      </c>
      <c r="E2867" s="27">
        <v>1230998</v>
      </c>
      <c r="F2867" s="26" t="s">
        <v>6988</v>
      </c>
      <c r="G2867" s="27">
        <v>3</v>
      </c>
      <c r="H2867" s="26" t="s">
        <v>27</v>
      </c>
      <c r="I2867" s="26" t="s">
        <v>6989</v>
      </c>
      <c r="J2867" s="28">
        <v>1632750</v>
      </c>
      <c r="K2867" s="28">
        <v>5545038</v>
      </c>
      <c r="L2867" s="28">
        <v>6</v>
      </c>
      <c r="M2867" s="28">
        <v>188</v>
      </c>
      <c r="N2867" s="29">
        <v>166199.43</v>
      </c>
      <c r="O2867" s="30">
        <v>0</v>
      </c>
      <c r="P2867" s="31">
        <v>45082</v>
      </c>
      <c r="Q2867" s="26" t="s">
        <v>29</v>
      </c>
      <c r="R2867" s="28">
        <v>3</v>
      </c>
      <c r="S2867" s="32" t="s">
        <v>39</v>
      </c>
      <c r="T2867" s="28" t="s">
        <v>31</v>
      </c>
      <c r="U2867" s="33">
        <v>45493.93</v>
      </c>
      <c r="V2867" s="28">
        <v>0</v>
      </c>
      <c r="W2867" s="33" t="s">
        <v>40</v>
      </c>
      <c r="X2867" s="13" t="s">
        <v>33</v>
      </c>
      <c r="Y2867" s="5" t="s">
        <v>34</v>
      </c>
      <c r="Z2867" s="26" t="s">
        <v>1191</v>
      </c>
      <c r="AA2867" t="str">
        <f>_xlfn.XLOOKUP(B2867,direcciones!B:B,direcciones!C:C,"",0)</f>
        <v/>
      </c>
      <c r="AB2867" t="str">
        <f>_xlfn.XLOOKUP(B2867,direcciones!B:B,direcciones!D:D,"",0)</f>
        <v/>
      </c>
      <c r="AC2867" t="str">
        <f>_xlfn.XLOOKUP($B2867,direcciones!$B:$B,direcciones!E:E,"",0)</f>
        <v/>
      </c>
      <c r="AD2867" t="str">
        <f>_xlfn.XLOOKUP($B2867,direcciones!$B:$B,direcciones!F:F,"",0)</f>
        <v/>
      </c>
      <c r="AE2867" t="str">
        <f>_xlfn.XLOOKUP($B2867,direcciones!$B:$B,direcciones!G:G,"",0)</f>
        <v/>
      </c>
    </row>
    <row r="2868" spans="1:31" x14ac:dyDescent="0.25">
      <c r="A2868" s="26">
        <f t="shared" si="44"/>
        <v>2867</v>
      </c>
      <c r="B2868" s="26">
        <v>3222239156</v>
      </c>
      <c r="C2868" s="27">
        <v>1117500861</v>
      </c>
      <c r="D2868" s="26" t="s">
        <v>6990</v>
      </c>
      <c r="E2868" s="27">
        <v>1253479</v>
      </c>
      <c r="F2868" s="26" t="s">
        <v>6991</v>
      </c>
      <c r="G2868" s="27">
        <v>2</v>
      </c>
      <c r="H2868" s="26" t="s">
        <v>27</v>
      </c>
      <c r="I2868" s="26" t="s">
        <v>6992</v>
      </c>
      <c r="J2868" s="28">
        <v>4765000</v>
      </c>
      <c r="K2868" s="28">
        <v>5601850</v>
      </c>
      <c r="L2868" s="28">
        <v>3</v>
      </c>
      <c r="M2868" s="28">
        <v>96</v>
      </c>
      <c r="N2868" s="29">
        <v>164536.54</v>
      </c>
      <c r="O2868" s="30">
        <v>0</v>
      </c>
      <c r="P2868" s="31">
        <v>45107</v>
      </c>
      <c r="Q2868" s="26" t="s">
        <v>29</v>
      </c>
      <c r="R2868" s="28">
        <v>3</v>
      </c>
      <c r="S2868" s="32" t="s">
        <v>39</v>
      </c>
      <c r="T2868" s="28" t="s">
        <v>31</v>
      </c>
      <c r="U2868" s="33">
        <v>45831.96</v>
      </c>
      <c r="V2868" s="28">
        <v>4</v>
      </c>
      <c r="W2868" s="33" t="s">
        <v>40</v>
      </c>
      <c r="X2868" s="13" t="s">
        <v>33</v>
      </c>
      <c r="Y2868" s="5" t="s">
        <v>34</v>
      </c>
      <c r="Z2868" s="26" t="s">
        <v>1191</v>
      </c>
      <c r="AA2868" t="str">
        <f>_xlfn.XLOOKUP(B2868,direcciones!B:B,direcciones!C:C,"",0)</f>
        <v>Florencia</v>
      </c>
      <c r="AB2868" t="str">
        <f>_xlfn.XLOOKUP(B2868,direcciones!B:B,direcciones!D:D,"",0)</f>
        <v>CAQUETÁ</v>
      </c>
      <c r="AC2868">
        <f>_xlfn.XLOOKUP($B2868,direcciones!$B:$B,direcciones!E:E,"",0)</f>
        <v>0</v>
      </c>
      <c r="AD2868" t="str">
        <f>_xlfn.XLOOKUP($B2868,direcciones!$B:$B,direcciones!F:F,"",0)</f>
        <v>CAQUETÁ</v>
      </c>
      <c r="AE2868" t="str">
        <f>_xlfn.XLOOKUP($B2868,direcciones!$B:$B,direcciones!G:G,"",0)</f>
        <v>Calle 21#1-09 barrió las acasias</v>
      </c>
    </row>
    <row r="2869" spans="1:31" x14ac:dyDescent="0.25">
      <c r="A2869" s="26">
        <f t="shared" si="44"/>
        <v>2868</v>
      </c>
      <c r="B2869" s="26">
        <v>3007660053</v>
      </c>
      <c r="C2869" s="27">
        <v>24344025</v>
      </c>
      <c r="D2869" s="26" t="s">
        <v>6993</v>
      </c>
      <c r="E2869" s="27">
        <v>1233205</v>
      </c>
      <c r="F2869" s="26" t="s">
        <v>6994</v>
      </c>
      <c r="G2869" s="27">
        <v>10</v>
      </c>
      <c r="H2869" s="26" t="s">
        <v>27</v>
      </c>
      <c r="I2869" s="26" t="s">
        <v>6995</v>
      </c>
      <c r="J2869" s="28">
        <v>1162700</v>
      </c>
      <c r="K2869" s="28">
        <v>5605600</v>
      </c>
      <c r="L2869" s="28">
        <v>5</v>
      </c>
      <c r="M2869" s="28">
        <v>157</v>
      </c>
      <c r="N2869" s="29">
        <v>161969.09</v>
      </c>
      <c r="O2869" s="30">
        <v>0</v>
      </c>
      <c r="P2869" s="31">
        <v>45092</v>
      </c>
      <c r="Q2869" s="26" t="s">
        <v>29</v>
      </c>
      <c r="R2869" s="28">
        <v>3</v>
      </c>
      <c r="S2869" s="32" t="s">
        <v>39</v>
      </c>
      <c r="T2869" s="28" t="s">
        <v>31</v>
      </c>
      <c r="U2869" s="33">
        <v>45854.27</v>
      </c>
      <c r="V2869" s="28">
        <v>0</v>
      </c>
      <c r="W2869" s="33" t="s">
        <v>40</v>
      </c>
      <c r="X2869" s="13" t="s">
        <v>33</v>
      </c>
      <c r="Y2869" s="5" t="s">
        <v>34</v>
      </c>
      <c r="Z2869" s="26" t="s">
        <v>5398</v>
      </c>
      <c r="AA2869" t="str">
        <f>_xlfn.XLOOKUP(B2869,direcciones!B:B,direcciones!C:C,"",0)</f>
        <v>Cali</v>
      </c>
      <c r="AB2869" t="str">
        <f>_xlfn.XLOOKUP(B2869,direcciones!B:B,direcciones!D:D,"",0)</f>
        <v>VALLE</v>
      </c>
      <c r="AC2869">
        <f>_xlfn.XLOOKUP($B2869,direcciones!$B:$B,direcciones!E:E,"",0)</f>
        <v>0</v>
      </c>
      <c r="AD2869" t="str">
        <f>_xlfn.XLOOKUP($B2869,direcciones!$B:$B,direcciones!F:F,"",0)</f>
        <v>VALLE</v>
      </c>
      <c r="AE2869" t="str">
        <f>_xlfn.XLOOKUP($B2869,direcciones!$B:$B,direcciones!G:G,"",0)</f>
        <v>Cl 59 # 97 bis 46</v>
      </c>
    </row>
    <row r="2870" spans="1:31" x14ac:dyDescent="0.25">
      <c r="A2870" s="26">
        <f t="shared" si="44"/>
        <v>2869</v>
      </c>
      <c r="B2870" s="26">
        <v>3132044910</v>
      </c>
      <c r="C2870" s="27">
        <v>1017146238</v>
      </c>
      <c r="D2870" s="26" t="s">
        <v>6996</v>
      </c>
      <c r="E2870" s="27">
        <v>1289193</v>
      </c>
      <c r="F2870" s="26" t="s">
        <v>6997</v>
      </c>
      <c r="G2870" s="27">
        <v>3</v>
      </c>
      <c r="H2870" s="26" t="s">
        <v>27</v>
      </c>
      <c r="I2870" s="26" t="s">
        <v>6998</v>
      </c>
      <c r="J2870" s="28">
        <v>1580250</v>
      </c>
      <c r="K2870" s="28">
        <v>5578881</v>
      </c>
      <c r="L2870" s="28">
        <v>2</v>
      </c>
      <c r="M2870" s="28">
        <v>66</v>
      </c>
      <c r="N2870" s="29">
        <v>160415.32</v>
      </c>
      <c r="O2870" s="30">
        <v>0</v>
      </c>
      <c r="P2870" s="31">
        <v>45155</v>
      </c>
      <c r="Q2870" s="26" t="s">
        <v>152</v>
      </c>
      <c r="R2870" s="28">
        <v>1</v>
      </c>
      <c r="S2870" s="32" t="s">
        <v>39</v>
      </c>
      <c r="T2870" s="28" t="s">
        <v>31</v>
      </c>
      <c r="U2870" s="33">
        <v>0</v>
      </c>
      <c r="V2870" s="28">
        <v>3</v>
      </c>
      <c r="W2870" s="33" t="s">
        <v>40</v>
      </c>
      <c r="X2870" s="13" t="s">
        <v>33</v>
      </c>
      <c r="Y2870" s="5" t="s">
        <v>34</v>
      </c>
      <c r="Z2870" s="26" t="s">
        <v>1191</v>
      </c>
      <c r="AA2870" t="str">
        <f>_xlfn.XLOOKUP(B2870,direcciones!B:B,direcciones!C:C,"",0)</f>
        <v>Medellín</v>
      </c>
      <c r="AB2870" t="str">
        <f>_xlfn.XLOOKUP(B2870,direcciones!B:B,direcciones!D:D,"",0)</f>
        <v>ANTIOQUIA</v>
      </c>
      <c r="AC2870">
        <f>_xlfn.XLOOKUP($B2870,direcciones!$B:$B,direcciones!E:E,"",0)</f>
        <v>0</v>
      </c>
      <c r="AD2870" t="str">
        <f>_xlfn.XLOOKUP($B2870,direcciones!$B:$B,direcciones!F:F,"",0)</f>
        <v>ANTIOQUIA</v>
      </c>
      <c r="AE2870" t="str">
        <f>_xlfn.XLOOKUP($B2870,direcciones!$B:$B,direcciones!G:G,"",0)</f>
        <v>Carrera 95 #89-18 int 301</v>
      </c>
    </row>
    <row r="2871" spans="1:31" x14ac:dyDescent="0.25">
      <c r="A2871" s="26">
        <f t="shared" si="44"/>
        <v>2870</v>
      </c>
      <c r="B2871" s="26">
        <v>3135395992</v>
      </c>
      <c r="C2871" s="27">
        <v>1151943544</v>
      </c>
      <c r="D2871" s="26" t="s">
        <v>6999</v>
      </c>
      <c r="E2871" s="27">
        <v>1272967</v>
      </c>
      <c r="F2871" s="26" t="s">
        <v>7000</v>
      </c>
      <c r="G2871" s="27">
        <v>2</v>
      </c>
      <c r="H2871" s="26" t="s">
        <v>27</v>
      </c>
      <c r="I2871" s="26" t="s">
        <v>7001</v>
      </c>
      <c r="J2871" s="28">
        <v>3609900</v>
      </c>
      <c r="K2871" s="28">
        <v>5613900</v>
      </c>
      <c r="L2871" s="28">
        <v>3</v>
      </c>
      <c r="M2871" s="28">
        <v>96</v>
      </c>
      <c r="N2871" s="29">
        <v>168875.25</v>
      </c>
      <c r="O2871" s="30">
        <v>0</v>
      </c>
      <c r="P2871" s="31">
        <v>45138</v>
      </c>
      <c r="Q2871" s="26" t="s">
        <v>152</v>
      </c>
      <c r="R2871" s="28">
        <v>2</v>
      </c>
      <c r="S2871" s="32" t="s">
        <v>39</v>
      </c>
      <c r="T2871" s="28" t="s">
        <v>31</v>
      </c>
      <c r="U2871" s="33">
        <v>45903.66</v>
      </c>
      <c r="V2871" s="28">
        <v>0</v>
      </c>
      <c r="W2871" s="33" t="s">
        <v>40</v>
      </c>
      <c r="X2871" s="13" t="s">
        <v>33</v>
      </c>
      <c r="Y2871" s="5" t="s">
        <v>34</v>
      </c>
      <c r="Z2871" s="26" t="s">
        <v>4023</v>
      </c>
      <c r="AA2871" t="str">
        <f>_xlfn.XLOOKUP(B2871,direcciones!B:B,direcciones!C:C,"",0)</f>
        <v>Cali</v>
      </c>
      <c r="AB2871" t="str">
        <f>_xlfn.XLOOKUP(B2871,direcciones!B:B,direcciones!D:D,"",0)</f>
        <v>VALLE</v>
      </c>
      <c r="AC2871">
        <f>_xlfn.XLOOKUP($B2871,direcciones!$B:$B,direcciones!E:E,"",0)</f>
        <v>0</v>
      </c>
      <c r="AD2871" t="str">
        <f>_xlfn.XLOOKUP($B2871,direcciones!$B:$B,direcciones!F:F,"",0)</f>
        <v>VALLE</v>
      </c>
      <c r="AE2871" t="str">
        <f>_xlfn.XLOOKUP($B2871,direcciones!$B:$B,direcciones!G:G,"",0)</f>
        <v>carrera 3bis N° 62A-22</v>
      </c>
    </row>
    <row r="2872" spans="1:31" x14ac:dyDescent="0.25">
      <c r="A2872" s="26">
        <f t="shared" si="44"/>
        <v>2871</v>
      </c>
      <c r="B2872" s="26">
        <v>3135395992</v>
      </c>
      <c r="C2872" s="27">
        <v>1151943544</v>
      </c>
      <c r="D2872" s="26" t="s">
        <v>6999</v>
      </c>
      <c r="E2872" s="27">
        <v>1272966</v>
      </c>
      <c r="F2872" s="26" t="s">
        <v>7000</v>
      </c>
      <c r="G2872" s="27">
        <v>2</v>
      </c>
      <c r="H2872" s="26" t="s">
        <v>27</v>
      </c>
      <c r="I2872" s="26" t="s">
        <v>7002</v>
      </c>
      <c r="J2872" s="28">
        <v>2004000</v>
      </c>
      <c r="K2872" s="28">
        <v>5613900</v>
      </c>
      <c r="L2872" s="28">
        <v>2</v>
      </c>
      <c r="M2872" s="28">
        <v>66</v>
      </c>
      <c r="N2872" s="29">
        <v>168875.25</v>
      </c>
      <c r="O2872" s="30">
        <v>0</v>
      </c>
      <c r="P2872" s="31">
        <v>45138</v>
      </c>
      <c r="Q2872" s="26" t="s">
        <v>152</v>
      </c>
      <c r="R2872" s="28">
        <v>2</v>
      </c>
      <c r="S2872" s="32" t="s">
        <v>39</v>
      </c>
      <c r="T2872" s="28" t="s">
        <v>31</v>
      </c>
      <c r="U2872" s="33">
        <v>45903.66</v>
      </c>
      <c r="V2872" s="28">
        <v>0</v>
      </c>
      <c r="W2872" s="33" t="s">
        <v>40</v>
      </c>
      <c r="X2872" s="13" t="s">
        <v>33</v>
      </c>
      <c r="Y2872" s="5" t="s">
        <v>34</v>
      </c>
      <c r="Z2872" s="26" t="s">
        <v>4023</v>
      </c>
      <c r="AA2872" t="str">
        <f>_xlfn.XLOOKUP(B2872,direcciones!B:B,direcciones!C:C,"",0)</f>
        <v>Cali</v>
      </c>
      <c r="AB2872" t="str">
        <f>_xlfn.XLOOKUP(B2872,direcciones!B:B,direcciones!D:D,"",0)</f>
        <v>VALLE</v>
      </c>
      <c r="AC2872">
        <f>_xlfn.XLOOKUP($B2872,direcciones!$B:$B,direcciones!E:E,"",0)</f>
        <v>0</v>
      </c>
      <c r="AD2872" t="str">
        <f>_xlfn.XLOOKUP($B2872,direcciones!$B:$B,direcciones!F:F,"",0)</f>
        <v>VALLE</v>
      </c>
      <c r="AE2872" t="str">
        <f>_xlfn.XLOOKUP($B2872,direcciones!$B:$B,direcciones!G:G,"",0)</f>
        <v>carrera 3bis N° 62A-22</v>
      </c>
    </row>
    <row r="2873" spans="1:31" x14ac:dyDescent="0.25">
      <c r="A2873" s="26">
        <f t="shared" si="44"/>
        <v>2872</v>
      </c>
      <c r="B2873" s="26">
        <v>3208868712</v>
      </c>
      <c r="C2873" s="27">
        <v>1053797135</v>
      </c>
      <c r="D2873" s="26" t="s">
        <v>445</v>
      </c>
      <c r="E2873" s="27">
        <v>1232521</v>
      </c>
      <c r="F2873" s="26" t="s">
        <v>446</v>
      </c>
      <c r="G2873" s="27">
        <v>3</v>
      </c>
      <c r="H2873" s="26" t="s">
        <v>27</v>
      </c>
      <c r="I2873" s="26" t="s">
        <v>7003</v>
      </c>
      <c r="J2873" s="28">
        <v>2590500</v>
      </c>
      <c r="K2873" s="28">
        <v>5654000</v>
      </c>
      <c r="L2873" s="28">
        <v>8</v>
      </c>
      <c r="M2873" s="28">
        <v>247</v>
      </c>
      <c r="N2873" s="29">
        <v>162923.12</v>
      </c>
      <c r="O2873" s="30">
        <v>0.06</v>
      </c>
      <c r="P2873" s="31">
        <v>45082</v>
      </c>
      <c r="Q2873" s="26" t="s">
        <v>29</v>
      </c>
      <c r="R2873" s="28">
        <v>3</v>
      </c>
      <c r="S2873" s="32" t="s">
        <v>39</v>
      </c>
      <c r="T2873" s="28" t="s">
        <v>31</v>
      </c>
      <c r="U2873" s="33">
        <v>46142.25</v>
      </c>
      <c r="V2873" s="28">
        <v>163002</v>
      </c>
      <c r="W2873" s="33" t="s">
        <v>40</v>
      </c>
      <c r="X2873" s="13" t="s">
        <v>33</v>
      </c>
      <c r="Y2873" s="5" t="s">
        <v>34</v>
      </c>
      <c r="Z2873" s="26" t="s">
        <v>5398</v>
      </c>
      <c r="AA2873" t="str">
        <f>_xlfn.XLOOKUP(B2873,direcciones!B:B,direcciones!C:C,"",0)</f>
        <v>Manizales</v>
      </c>
      <c r="AB2873" t="str">
        <f>_xlfn.XLOOKUP(B2873,direcciones!B:B,direcciones!D:D,"",0)</f>
        <v>CALDAS</v>
      </c>
      <c r="AC2873">
        <f>_xlfn.XLOOKUP($B2873,direcciones!$B:$B,direcciones!E:E,"",0)</f>
        <v>0</v>
      </c>
      <c r="AD2873" t="str">
        <f>_xlfn.XLOOKUP($B2873,direcciones!$B:$B,direcciones!F:F,"",0)</f>
        <v>CALDAS</v>
      </c>
      <c r="AE2873" t="str">
        <f>_xlfn.XLOOKUP($B2873,direcciones!$B:$B,direcciones!G:G,"",0)</f>
        <v>carrera 25 a #53 a - 10 apto 301</v>
      </c>
    </row>
    <row r="2874" spans="1:31" x14ac:dyDescent="0.25">
      <c r="A2874" s="26">
        <f t="shared" si="44"/>
        <v>2873</v>
      </c>
      <c r="B2874" s="26">
        <v>3007561238</v>
      </c>
      <c r="C2874" s="27">
        <v>98430762</v>
      </c>
      <c r="D2874" s="26" t="s">
        <v>7004</v>
      </c>
      <c r="E2874" s="27">
        <v>1256759</v>
      </c>
      <c r="F2874" s="26" t="s">
        <v>7005</v>
      </c>
      <c r="G2874" s="27">
        <v>3</v>
      </c>
      <c r="H2874" s="26" t="s">
        <v>520</v>
      </c>
      <c r="I2874" s="26" t="s">
        <v>7006</v>
      </c>
      <c r="J2874" s="28">
        <v>2356200</v>
      </c>
      <c r="K2874" s="28">
        <v>5671600</v>
      </c>
      <c r="L2874" s="28">
        <v>27</v>
      </c>
      <c r="M2874" s="28">
        <v>826</v>
      </c>
      <c r="N2874" s="29">
        <v>162305.93</v>
      </c>
      <c r="O2874" s="30">
        <v>0</v>
      </c>
      <c r="P2874" s="31">
        <v>45113</v>
      </c>
      <c r="Q2874" s="26" t="s">
        <v>152</v>
      </c>
      <c r="R2874" s="28">
        <v>2</v>
      </c>
      <c r="S2874" s="32" t="s">
        <v>39</v>
      </c>
      <c r="T2874" s="28" t="s">
        <v>31</v>
      </c>
      <c r="U2874" s="33">
        <v>46246.97</v>
      </c>
      <c r="V2874" s="28">
        <v>1212</v>
      </c>
      <c r="W2874" s="33" t="s">
        <v>40</v>
      </c>
      <c r="X2874" s="13" t="s">
        <v>33</v>
      </c>
      <c r="Y2874" s="5" t="s">
        <v>34</v>
      </c>
      <c r="Z2874" s="26" t="s">
        <v>1191</v>
      </c>
      <c r="AA2874" t="str">
        <f>_xlfn.XLOOKUP(B2874,direcciones!B:B,direcciones!C:C,"",0)</f>
        <v>Tumaco</v>
      </c>
      <c r="AB2874" t="str">
        <f>_xlfn.XLOOKUP(B2874,direcciones!B:B,direcciones!D:D,"",0)</f>
        <v>NARIÑO</v>
      </c>
      <c r="AC2874">
        <f>_xlfn.XLOOKUP($B2874,direcciones!$B:$B,direcciones!E:E,"",0)</f>
        <v>0</v>
      </c>
      <c r="AD2874" t="str">
        <f>_xlfn.XLOOKUP($B2874,direcciones!$B:$B,direcciones!F:F,"",0)</f>
        <v>NARIÑO</v>
      </c>
      <c r="AE2874" t="str">
        <f>_xlfn.XLOOKUP($B2874,direcciones!$B:$B,direcciones!G:G,"",0)</f>
        <v>Cs 185 barrio cordialidad</v>
      </c>
    </row>
    <row r="2875" spans="1:31" x14ac:dyDescent="0.25">
      <c r="A2875" s="26">
        <f t="shared" si="44"/>
        <v>2874</v>
      </c>
      <c r="B2875" s="26">
        <v>3218852371</v>
      </c>
      <c r="C2875" s="27">
        <v>1003232562</v>
      </c>
      <c r="D2875" s="26" t="s">
        <v>7007</v>
      </c>
      <c r="E2875" s="27">
        <v>1293954</v>
      </c>
      <c r="F2875" s="26" t="s">
        <v>7008</v>
      </c>
      <c r="G2875" s="27">
        <v>3</v>
      </c>
      <c r="H2875" s="26" t="s">
        <v>27</v>
      </c>
      <c r="I2875" s="26" t="s">
        <v>7009</v>
      </c>
      <c r="J2875" s="28">
        <v>1885000</v>
      </c>
      <c r="K2875" s="28">
        <v>5638750</v>
      </c>
      <c r="L2875" s="28">
        <v>1</v>
      </c>
      <c r="M2875" s="28">
        <v>33</v>
      </c>
      <c r="N2875" s="29">
        <v>161551.09</v>
      </c>
      <c r="O2875" s="30">
        <v>0</v>
      </c>
      <c r="P2875" s="31">
        <v>45167</v>
      </c>
      <c r="Q2875" s="26" t="s">
        <v>152</v>
      </c>
      <c r="R2875" s="28">
        <v>1</v>
      </c>
      <c r="S2875" s="32" t="s">
        <v>39</v>
      </c>
      <c r="T2875" s="28" t="s">
        <v>31</v>
      </c>
      <c r="U2875" s="33">
        <v>0</v>
      </c>
      <c r="V2875" s="28">
        <v>792</v>
      </c>
      <c r="W2875" s="33" t="s">
        <v>40</v>
      </c>
      <c r="X2875" s="13" t="s">
        <v>33</v>
      </c>
      <c r="Y2875" s="5" t="s">
        <v>34</v>
      </c>
      <c r="Z2875" s="26" t="s">
        <v>5398</v>
      </c>
      <c r="AA2875" t="str">
        <f>_xlfn.XLOOKUP(B2875,direcciones!B:B,direcciones!C:C,"",0)</f>
        <v>Valledupar</v>
      </c>
      <c r="AB2875" t="str">
        <f>_xlfn.XLOOKUP(B2875,direcciones!B:B,direcciones!D:D,"",0)</f>
        <v>CESAR</v>
      </c>
      <c r="AC2875">
        <f>_xlfn.XLOOKUP($B2875,direcciones!$B:$B,direcciones!E:E,"",0)</f>
        <v>0</v>
      </c>
      <c r="AD2875" t="str">
        <f>_xlfn.XLOOKUP($B2875,direcciones!$B:$B,direcciones!F:F,"",0)</f>
        <v>CESAR</v>
      </c>
      <c r="AE2875" t="str">
        <f>_xlfn.XLOOKUP($B2875,direcciones!$B:$B,direcciones!G:G,"",0)</f>
        <v>Cra 46 La nevada</v>
      </c>
    </row>
    <row r="2876" spans="1:31" x14ac:dyDescent="0.25">
      <c r="A2876" s="26">
        <f t="shared" si="44"/>
        <v>2875</v>
      </c>
      <c r="B2876" s="26">
        <v>3124679009</v>
      </c>
      <c r="C2876" s="27">
        <v>20859204</v>
      </c>
      <c r="D2876" s="26" t="s">
        <v>7010</v>
      </c>
      <c r="E2876" s="27">
        <v>1266969</v>
      </c>
      <c r="F2876" s="26" t="s">
        <v>7011</v>
      </c>
      <c r="G2876" s="27">
        <v>2</v>
      </c>
      <c r="H2876" s="26" t="s">
        <v>459</v>
      </c>
      <c r="I2876" s="26" t="s">
        <v>7012</v>
      </c>
      <c r="J2876" s="28">
        <v>3350550</v>
      </c>
      <c r="K2876" s="28">
        <v>5742450</v>
      </c>
      <c r="L2876" s="28">
        <v>27</v>
      </c>
      <c r="M2876" s="28">
        <v>826</v>
      </c>
      <c r="N2876" s="29">
        <v>180727.63</v>
      </c>
      <c r="O2876" s="30">
        <v>0</v>
      </c>
      <c r="P2876" s="31">
        <v>45131</v>
      </c>
      <c r="Q2876" s="26" t="s">
        <v>29</v>
      </c>
      <c r="R2876" s="28">
        <v>2</v>
      </c>
      <c r="S2876" s="32" t="s">
        <v>39</v>
      </c>
      <c r="T2876" s="28" t="s">
        <v>31</v>
      </c>
      <c r="U2876" s="33">
        <v>46668.53</v>
      </c>
      <c r="V2876" s="28">
        <v>0</v>
      </c>
      <c r="W2876" s="33" t="s">
        <v>40</v>
      </c>
      <c r="X2876" s="13" t="s">
        <v>33</v>
      </c>
      <c r="Y2876" s="5" t="s">
        <v>34</v>
      </c>
      <c r="Z2876" s="26" t="s">
        <v>1191</v>
      </c>
      <c r="AA2876" t="str">
        <f>_xlfn.XLOOKUP(B2876,direcciones!B:B,direcciones!C:C,"",0)</f>
        <v>Mosquera</v>
      </c>
      <c r="AB2876" t="str">
        <f>_xlfn.XLOOKUP(B2876,direcciones!B:B,direcciones!D:D,"",0)</f>
        <v>CUNDINAMARCA</v>
      </c>
      <c r="AC2876">
        <f>_xlfn.XLOOKUP($B2876,direcciones!$B:$B,direcciones!E:E,"",0)</f>
        <v>0</v>
      </c>
      <c r="AD2876" t="str">
        <f>_xlfn.XLOOKUP($B2876,direcciones!$B:$B,direcciones!F:F,"",0)</f>
        <v>CUNDINAMARCA</v>
      </c>
      <c r="AE2876" t="str">
        <f>_xlfn.XLOOKUP($B2876,direcciones!$B:$B,direcciones!G:G,"",0)</f>
        <v xml:space="preserve">CLL 20 # 14 C 03 </v>
      </c>
    </row>
    <row r="2877" spans="1:31" x14ac:dyDescent="0.25">
      <c r="A2877" s="26">
        <f t="shared" si="44"/>
        <v>2876</v>
      </c>
      <c r="B2877" s="26">
        <v>3124679009</v>
      </c>
      <c r="C2877" s="27">
        <v>20859204</v>
      </c>
      <c r="D2877" s="26" t="s">
        <v>7010</v>
      </c>
      <c r="E2877" s="27">
        <v>1266968</v>
      </c>
      <c r="F2877" s="26" t="s">
        <v>7011</v>
      </c>
      <c r="G2877" s="27">
        <v>2</v>
      </c>
      <c r="H2877" s="26" t="s">
        <v>459</v>
      </c>
      <c r="I2877" s="26" t="s">
        <v>7013</v>
      </c>
      <c r="J2877" s="28">
        <v>2391900</v>
      </c>
      <c r="K2877" s="28">
        <v>5742450</v>
      </c>
      <c r="L2877" s="28">
        <v>27</v>
      </c>
      <c r="M2877" s="28">
        <v>826</v>
      </c>
      <c r="N2877" s="29">
        <v>180727.63</v>
      </c>
      <c r="O2877" s="30">
        <v>0</v>
      </c>
      <c r="P2877" s="31">
        <v>45131</v>
      </c>
      <c r="Q2877" s="26" t="s">
        <v>29</v>
      </c>
      <c r="R2877" s="28">
        <v>2</v>
      </c>
      <c r="S2877" s="32" t="s">
        <v>39</v>
      </c>
      <c r="T2877" s="28" t="s">
        <v>31</v>
      </c>
      <c r="U2877" s="33">
        <v>46668.53</v>
      </c>
      <c r="V2877" s="28">
        <v>0</v>
      </c>
      <c r="W2877" s="33" t="s">
        <v>40</v>
      </c>
      <c r="X2877" s="13" t="s">
        <v>33</v>
      </c>
      <c r="Y2877" s="5" t="s">
        <v>34</v>
      </c>
      <c r="Z2877" s="26" t="s">
        <v>1191</v>
      </c>
      <c r="AA2877" t="str">
        <f>_xlfn.XLOOKUP(B2877,direcciones!B:B,direcciones!C:C,"",0)</f>
        <v>Mosquera</v>
      </c>
      <c r="AB2877" t="str">
        <f>_xlfn.XLOOKUP(B2877,direcciones!B:B,direcciones!D:D,"",0)</f>
        <v>CUNDINAMARCA</v>
      </c>
      <c r="AC2877">
        <f>_xlfn.XLOOKUP($B2877,direcciones!$B:$B,direcciones!E:E,"",0)</f>
        <v>0</v>
      </c>
      <c r="AD2877" t="str">
        <f>_xlfn.XLOOKUP($B2877,direcciones!$B:$B,direcciones!F:F,"",0)</f>
        <v>CUNDINAMARCA</v>
      </c>
      <c r="AE2877" t="str">
        <f>_xlfn.XLOOKUP($B2877,direcciones!$B:$B,direcciones!G:G,"",0)</f>
        <v xml:space="preserve">CLL 20 # 14 C 03 </v>
      </c>
    </row>
    <row r="2878" spans="1:31" x14ac:dyDescent="0.25">
      <c r="A2878" s="26">
        <f t="shared" si="44"/>
        <v>2877</v>
      </c>
      <c r="B2878" s="26">
        <v>3133382125</v>
      </c>
      <c r="C2878" s="27">
        <v>40206141</v>
      </c>
      <c r="D2878" s="26" t="s">
        <v>7014</v>
      </c>
      <c r="E2878" s="27">
        <v>1231915</v>
      </c>
      <c r="F2878" s="26" t="s">
        <v>7015</v>
      </c>
      <c r="G2878" s="27">
        <v>1</v>
      </c>
      <c r="H2878" s="26" t="s">
        <v>27</v>
      </c>
      <c r="I2878" s="26" t="s">
        <v>7016</v>
      </c>
      <c r="J2878" s="28">
        <v>37427250</v>
      </c>
      <c r="K2878" s="28">
        <v>37427250</v>
      </c>
      <c r="L2878" s="28">
        <v>4</v>
      </c>
      <c r="M2878" s="28">
        <v>127</v>
      </c>
      <c r="N2878" s="29">
        <v>511874.2</v>
      </c>
      <c r="O2878" s="30">
        <v>0.01</v>
      </c>
      <c r="P2878" s="31">
        <v>45082</v>
      </c>
      <c r="Q2878" s="26" t="s">
        <v>29</v>
      </c>
      <c r="R2878" s="28">
        <v>3</v>
      </c>
      <c r="S2878" s="32" t="s">
        <v>39</v>
      </c>
      <c r="T2878" s="28" t="s">
        <v>31</v>
      </c>
      <c r="U2878" s="33">
        <v>235193.09</v>
      </c>
      <c r="V2878" s="28">
        <v>318632</v>
      </c>
      <c r="W2878" s="33" t="s">
        <v>40</v>
      </c>
      <c r="X2878" s="13" t="s">
        <v>33</v>
      </c>
      <c r="Y2878" s="5" t="s">
        <v>34</v>
      </c>
      <c r="Z2878" s="26" t="s">
        <v>5398</v>
      </c>
      <c r="AA2878" t="str">
        <f>_xlfn.XLOOKUP(B2878,direcciones!B:B,direcciones!C:C,"",0)</f>
        <v>Bogotá</v>
      </c>
      <c r="AB2878" t="str">
        <f>_xlfn.XLOOKUP(B2878,direcciones!B:B,direcciones!D:D,"",0)</f>
        <v>CUNDINAMARCA</v>
      </c>
      <c r="AC2878">
        <f>_xlfn.XLOOKUP($B2878,direcciones!$B:$B,direcciones!E:E,"",0)</f>
        <v>0</v>
      </c>
      <c r="AD2878" t="str">
        <f>_xlfn.XLOOKUP($B2878,direcciones!$B:$B,direcciones!F:F,"",0)</f>
        <v>CUNDINAMARCA</v>
      </c>
      <c r="AE2878" t="str">
        <f>_xlfn.XLOOKUP($B2878,direcciones!$B:$B,direcciones!G:G,"",0)</f>
        <v>Callé 56f sur 102-09</v>
      </c>
    </row>
    <row r="2879" spans="1:31" x14ac:dyDescent="0.25">
      <c r="A2879" s="26">
        <f t="shared" si="44"/>
        <v>2878</v>
      </c>
      <c r="B2879" s="26">
        <v>3193897745</v>
      </c>
      <c r="C2879" s="27">
        <v>70141751</v>
      </c>
      <c r="D2879" s="26" t="s">
        <v>7017</v>
      </c>
      <c r="E2879" s="27">
        <v>1238892</v>
      </c>
      <c r="F2879" s="26" t="s">
        <v>7018</v>
      </c>
      <c r="G2879" s="27">
        <v>1</v>
      </c>
      <c r="H2879" s="26" t="s">
        <v>27</v>
      </c>
      <c r="I2879" s="26" t="s">
        <v>7019</v>
      </c>
      <c r="J2879" s="28">
        <v>13883043</v>
      </c>
      <c r="K2879" s="28">
        <v>13883043</v>
      </c>
      <c r="L2879" s="28">
        <v>3</v>
      </c>
      <c r="M2879" s="28">
        <v>96</v>
      </c>
      <c r="N2879" s="29">
        <v>470959.26</v>
      </c>
      <c r="O2879" s="30">
        <v>0.02</v>
      </c>
      <c r="P2879" s="31">
        <v>45092</v>
      </c>
      <c r="Q2879" s="26" t="s">
        <v>29</v>
      </c>
      <c r="R2879" s="28">
        <v>3</v>
      </c>
      <c r="S2879" s="32" t="s">
        <v>39</v>
      </c>
      <c r="T2879" s="28" t="s">
        <v>31</v>
      </c>
      <c r="U2879" s="33">
        <v>95105.06</v>
      </c>
      <c r="V2879" s="28">
        <v>289812</v>
      </c>
      <c r="W2879" s="33" t="s">
        <v>40</v>
      </c>
      <c r="X2879" s="13" t="s">
        <v>33</v>
      </c>
      <c r="Y2879" s="5" t="s">
        <v>34</v>
      </c>
      <c r="Z2879" s="26" t="s">
        <v>1191</v>
      </c>
      <c r="AA2879" t="str">
        <f>_xlfn.XLOOKUP(B2879,direcciones!B:B,direcciones!C:C,"",0)</f>
        <v>Barbosa</v>
      </c>
      <c r="AB2879" t="str">
        <f>_xlfn.XLOOKUP(B2879,direcciones!B:B,direcciones!D:D,"",0)</f>
        <v>ANTIOQUIA</v>
      </c>
      <c r="AC2879">
        <f>_xlfn.XLOOKUP($B2879,direcciones!$B:$B,direcciones!E:E,"",0)</f>
        <v>0</v>
      </c>
      <c r="AD2879" t="str">
        <f>_xlfn.XLOOKUP($B2879,direcciones!$B:$B,direcciones!F:F,"",0)</f>
        <v>ANTIOQUIA</v>
      </c>
      <c r="AE2879" t="str">
        <f>_xlfn.XLOOKUP($B2879,direcciones!$B:$B,direcciones!G:G,"",0)</f>
        <v>Calle 4a#18a33</v>
      </c>
    </row>
    <row r="2880" spans="1:31" x14ac:dyDescent="0.25">
      <c r="A2880" s="26">
        <f t="shared" si="44"/>
        <v>2879</v>
      </c>
      <c r="B2880" s="26">
        <v>3160548446</v>
      </c>
      <c r="C2880" s="27">
        <v>1007827819</v>
      </c>
      <c r="D2880" s="26" t="s">
        <v>7020</v>
      </c>
      <c r="E2880" s="27">
        <v>1245494</v>
      </c>
      <c r="F2880" s="26" t="s">
        <v>7021</v>
      </c>
      <c r="G2880" s="27">
        <v>2</v>
      </c>
      <c r="H2880" s="26" t="s">
        <v>27</v>
      </c>
      <c r="I2880" s="26" t="s">
        <v>7022</v>
      </c>
      <c r="J2880" s="28">
        <v>4902450</v>
      </c>
      <c r="K2880" s="28">
        <v>5850650</v>
      </c>
      <c r="L2880" s="28">
        <v>4</v>
      </c>
      <c r="M2880" s="28">
        <v>127</v>
      </c>
      <c r="N2880" s="29">
        <v>165978.03</v>
      </c>
      <c r="O2880" s="30">
        <v>0.02</v>
      </c>
      <c r="P2880" s="31">
        <v>45104</v>
      </c>
      <c r="Q2880" s="26" t="s">
        <v>152</v>
      </c>
      <c r="R2880" s="28">
        <v>3</v>
      </c>
      <c r="S2880" s="32" t="s">
        <v>39</v>
      </c>
      <c r="T2880" s="28" t="s">
        <v>31</v>
      </c>
      <c r="U2880" s="33">
        <v>47312.32</v>
      </c>
      <c r="V2880" s="28">
        <v>121162</v>
      </c>
      <c r="W2880" s="33" t="s">
        <v>40</v>
      </c>
      <c r="X2880" s="13" t="s">
        <v>33</v>
      </c>
      <c r="Y2880" s="5" t="s">
        <v>34</v>
      </c>
      <c r="Z2880" s="26" t="s">
        <v>1191</v>
      </c>
      <c r="AA2880" t="str">
        <f>_xlfn.XLOOKUP(B2880,direcciones!B:B,direcciones!C:C,"",0)</f>
        <v>Cali</v>
      </c>
      <c r="AB2880" t="str">
        <f>_xlfn.XLOOKUP(B2880,direcciones!B:B,direcciones!D:D,"",0)</f>
        <v>VALLE</v>
      </c>
      <c r="AC2880">
        <f>_xlfn.XLOOKUP($B2880,direcciones!$B:$B,direcciones!E:E,"",0)</f>
        <v>0</v>
      </c>
      <c r="AD2880" t="str">
        <f>_xlfn.XLOOKUP($B2880,direcciones!$B:$B,direcciones!F:F,"",0)</f>
        <v>VALLE</v>
      </c>
      <c r="AE2880" t="str">
        <f>_xlfn.XLOOKUP($B2880,direcciones!$B:$B,direcciones!G:G,"",0)</f>
        <v>Cll 104 #15a42</v>
      </c>
    </row>
    <row r="2881" spans="1:31" x14ac:dyDescent="0.25">
      <c r="A2881" s="26">
        <f t="shared" si="44"/>
        <v>2880</v>
      </c>
      <c r="B2881" s="26">
        <v>3103050365</v>
      </c>
      <c r="C2881" s="27">
        <v>79312949</v>
      </c>
      <c r="D2881" s="26" t="s">
        <v>7023</v>
      </c>
      <c r="E2881" s="27">
        <v>1276019</v>
      </c>
      <c r="F2881" s="26" t="s">
        <v>7024</v>
      </c>
      <c r="G2881" s="27">
        <v>3</v>
      </c>
      <c r="H2881" s="26" t="s">
        <v>27</v>
      </c>
      <c r="I2881" s="26" t="s">
        <v>7025</v>
      </c>
      <c r="J2881" s="28">
        <v>1606500</v>
      </c>
      <c r="K2881" s="28">
        <v>5871600</v>
      </c>
      <c r="L2881" s="28">
        <v>12</v>
      </c>
      <c r="M2881" s="28">
        <v>369</v>
      </c>
      <c r="N2881" s="29">
        <v>161617.04999999999</v>
      </c>
      <c r="O2881" s="30">
        <v>0</v>
      </c>
      <c r="P2881" s="31">
        <v>45138</v>
      </c>
      <c r="Q2881" s="26" t="s">
        <v>29</v>
      </c>
      <c r="R2881" s="28">
        <v>2</v>
      </c>
      <c r="S2881" s="32" t="s">
        <v>39</v>
      </c>
      <c r="T2881" s="28" t="s">
        <v>31</v>
      </c>
      <c r="U2881" s="33">
        <v>47436.97</v>
      </c>
      <c r="V2881" s="28">
        <v>0</v>
      </c>
      <c r="W2881" s="33" t="s">
        <v>40</v>
      </c>
      <c r="X2881" s="13" t="s">
        <v>33</v>
      </c>
      <c r="Y2881" s="5" t="s">
        <v>34</v>
      </c>
      <c r="Z2881" s="26" t="s">
        <v>5398</v>
      </c>
      <c r="AA2881" t="str">
        <f>_xlfn.XLOOKUP(B2881,direcciones!B:B,direcciones!C:C,"",0)</f>
        <v/>
      </c>
      <c r="AB2881" t="str">
        <f>_xlfn.XLOOKUP(B2881,direcciones!B:B,direcciones!D:D,"",0)</f>
        <v/>
      </c>
      <c r="AC2881" t="str">
        <f>_xlfn.XLOOKUP($B2881,direcciones!$B:$B,direcciones!E:E,"",0)</f>
        <v/>
      </c>
      <c r="AD2881" t="str">
        <f>_xlfn.XLOOKUP($B2881,direcciones!$B:$B,direcciones!F:F,"",0)</f>
        <v/>
      </c>
      <c r="AE2881" t="str">
        <f>_xlfn.XLOOKUP($B2881,direcciones!$B:$B,direcciones!G:G,"",0)</f>
        <v/>
      </c>
    </row>
    <row r="2882" spans="1:31" x14ac:dyDescent="0.25">
      <c r="A2882" s="26">
        <f t="shared" si="44"/>
        <v>2881</v>
      </c>
      <c r="B2882" s="26">
        <v>3217431029</v>
      </c>
      <c r="C2882" s="27">
        <v>1094936224</v>
      </c>
      <c r="D2882" s="26" t="s">
        <v>7026</v>
      </c>
      <c r="E2882" s="27">
        <v>1254181</v>
      </c>
      <c r="F2882" s="26" t="s">
        <v>7027</v>
      </c>
      <c r="G2882" s="27">
        <v>9</v>
      </c>
      <c r="H2882" s="26" t="s">
        <v>459</v>
      </c>
      <c r="I2882" s="26" t="s">
        <v>7028</v>
      </c>
      <c r="J2882" s="28">
        <v>1403850</v>
      </c>
      <c r="K2882" s="28">
        <v>5871600</v>
      </c>
      <c r="L2882" s="28">
        <v>28</v>
      </c>
      <c r="M2882" s="28">
        <v>857</v>
      </c>
      <c r="N2882" s="29">
        <v>163767.43</v>
      </c>
      <c r="O2882" s="30">
        <v>0</v>
      </c>
      <c r="P2882" s="31">
        <v>45114</v>
      </c>
      <c r="Q2882" s="26" t="s">
        <v>29</v>
      </c>
      <c r="R2882" s="28">
        <v>2</v>
      </c>
      <c r="S2882" s="32" t="s">
        <v>39</v>
      </c>
      <c r="T2882" s="28" t="s">
        <v>31</v>
      </c>
      <c r="U2882" s="33">
        <v>47436.97</v>
      </c>
      <c r="V2882" s="28">
        <v>4</v>
      </c>
      <c r="W2882" s="33" t="s">
        <v>40</v>
      </c>
      <c r="X2882" s="13" t="s">
        <v>33</v>
      </c>
      <c r="Y2882" s="5" t="s">
        <v>34</v>
      </c>
      <c r="Z2882" s="26" t="s">
        <v>5398</v>
      </c>
      <c r="AA2882" t="str">
        <f>_xlfn.XLOOKUP(B2882,direcciones!B:B,direcciones!C:C,"",0)</f>
        <v>Armenia</v>
      </c>
      <c r="AB2882" t="str">
        <f>_xlfn.XLOOKUP(B2882,direcciones!B:B,direcciones!D:D,"",0)</f>
        <v>QUINDÍO</v>
      </c>
      <c r="AC2882">
        <f>_xlfn.XLOOKUP($B2882,direcciones!$B:$B,direcciones!E:E,"",0)</f>
        <v>0</v>
      </c>
      <c r="AD2882" t="str">
        <f>_xlfn.XLOOKUP($B2882,direcciones!$B:$B,direcciones!F:F,"",0)</f>
        <v>QUINDÍO</v>
      </c>
      <c r="AE2882" t="str">
        <f>_xlfn.XLOOKUP($B2882,direcciones!$B:$B,direcciones!G:G,"",0)</f>
        <v>calle 50 # 55-01 Conjunto oviedo torre 2 apt 1108</v>
      </c>
    </row>
    <row r="2883" spans="1:31" x14ac:dyDescent="0.25">
      <c r="A2883" s="26">
        <f t="shared" si="44"/>
        <v>2882</v>
      </c>
      <c r="B2883" s="26">
        <v>3103050365</v>
      </c>
      <c r="C2883" s="27">
        <v>79312949</v>
      </c>
      <c r="D2883" s="26" t="s">
        <v>7023</v>
      </c>
      <c r="E2883" s="27">
        <v>1276018</v>
      </c>
      <c r="F2883" s="26" t="s">
        <v>7024</v>
      </c>
      <c r="G2883" s="27">
        <v>3</v>
      </c>
      <c r="H2883" s="26" t="s">
        <v>27</v>
      </c>
      <c r="I2883" s="26" t="s">
        <v>7029</v>
      </c>
      <c r="J2883" s="28">
        <v>974400</v>
      </c>
      <c r="K2883" s="28">
        <v>5871600</v>
      </c>
      <c r="L2883" s="28">
        <v>9</v>
      </c>
      <c r="M2883" s="28">
        <v>278</v>
      </c>
      <c r="N2883" s="29">
        <v>161617.04999999999</v>
      </c>
      <c r="O2883" s="30">
        <v>0</v>
      </c>
      <c r="P2883" s="31">
        <v>45138</v>
      </c>
      <c r="Q2883" s="26" t="s">
        <v>29</v>
      </c>
      <c r="R2883" s="28">
        <v>2</v>
      </c>
      <c r="S2883" s="32" t="s">
        <v>39</v>
      </c>
      <c r="T2883" s="28" t="s">
        <v>31</v>
      </c>
      <c r="U2883" s="33">
        <v>47436.97</v>
      </c>
      <c r="V2883" s="28">
        <v>0</v>
      </c>
      <c r="W2883" s="33" t="s">
        <v>40</v>
      </c>
      <c r="X2883" s="13" t="s">
        <v>33</v>
      </c>
      <c r="Y2883" s="5" t="s">
        <v>34</v>
      </c>
      <c r="Z2883" s="26" t="s">
        <v>5398</v>
      </c>
      <c r="AA2883" t="str">
        <f>_xlfn.XLOOKUP(B2883,direcciones!B:B,direcciones!C:C,"",0)</f>
        <v/>
      </c>
      <c r="AB2883" t="str">
        <f>_xlfn.XLOOKUP(B2883,direcciones!B:B,direcciones!D:D,"",0)</f>
        <v/>
      </c>
      <c r="AC2883" t="str">
        <f>_xlfn.XLOOKUP($B2883,direcciones!$B:$B,direcciones!E:E,"",0)</f>
        <v/>
      </c>
      <c r="AD2883" t="str">
        <f>_xlfn.XLOOKUP($B2883,direcciones!$B:$B,direcciones!F:F,"",0)</f>
        <v/>
      </c>
      <c r="AE2883" t="str">
        <f>_xlfn.XLOOKUP($B2883,direcciones!$B:$B,direcciones!G:G,"",0)</f>
        <v/>
      </c>
    </row>
    <row r="2884" spans="1:31" x14ac:dyDescent="0.25">
      <c r="A2884" s="26">
        <f t="shared" ref="A2884:A2947" si="45">A2883+1</f>
        <v>2883</v>
      </c>
      <c r="B2884" s="26">
        <v>3173750513</v>
      </c>
      <c r="C2884" s="27">
        <v>32651259</v>
      </c>
      <c r="D2884" s="26" t="s">
        <v>7030</v>
      </c>
      <c r="E2884" s="27">
        <v>1241382</v>
      </c>
      <c r="F2884" s="26" t="s">
        <v>7031</v>
      </c>
      <c r="G2884" s="27">
        <v>3</v>
      </c>
      <c r="H2884" s="26" t="s">
        <v>27</v>
      </c>
      <c r="I2884" s="26" t="s">
        <v>7032</v>
      </c>
      <c r="J2884" s="28">
        <v>968100</v>
      </c>
      <c r="K2884" s="28">
        <v>5873954</v>
      </c>
      <c r="L2884" s="28">
        <v>4</v>
      </c>
      <c r="M2884" s="28">
        <v>127</v>
      </c>
      <c r="N2884" s="29">
        <v>162592.41</v>
      </c>
      <c r="O2884" s="30">
        <v>0.47</v>
      </c>
      <c r="P2884" s="31">
        <v>45092</v>
      </c>
      <c r="Q2884" s="26" t="s">
        <v>29</v>
      </c>
      <c r="R2884" s="28">
        <v>3</v>
      </c>
      <c r="S2884" s="32" t="s">
        <v>39</v>
      </c>
      <c r="T2884" s="28" t="s">
        <v>31</v>
      </c>
      <c r="U2884" s="33">
        <v>47450.98</v>
      </c>
      <c r="V2884" s="28">
        <v>452468</v>
      </c>
      <c r="W2884" s="33" t="s">
        <v>60</v>
      </c>
      <c r="X2884" s="13" t="s">
        <v>33</v>
      </c>
      <c r="Y2884" s="5" t="s">
        <v>34</v>
      </c>
      <c r="Z2884" s="26" t="s">
        <v>1191</v>
      </c>
      <c r="AA2884" t="str">
        <f>_xlfn.XLOOKUP(B2884,direcciones!B:B,direcciones!C:C,"",0)</f>
        <v>San Andrés</v>
      </c>
      <c r="AB2884" t="str">
        <f>_xlfn.XLOOKUP(B2884,direcciones!B:B,direcciones!D:D,"",0)</f>
        <v>SAN ANDRÉS Y PROVIDENCIA</v>
      </c>
      <c r="AC2884">
        <f>_xlfn.XLOOKUP($B2884,direcciones!$B:$B,direcciones!E:E,"",0)</f>
        <v>0</v>
      </c>
      <c r="AD2884" t="str">
        <f>_xlfn.XLOOKUP($B2884,direcciones!$B:$B,direcciones!F:F,"",0)</f>
        <v>SAN ANDRÉS Y PROVIDENCIA</v>
      </c>
      <c r="AE2884" t="str">
        <f>_xlfn.XLOOKUP($B2884,direcciones!$B:$B,direcciones!G:G,"",0)</f>
        <v>Avenida Los Libertadores 3A 73</v>
      </c>
    </row>
    <row r="2885" spans="1:31" x14ac:dyDescent="0.25">
      <c r="A2885" s="26">
        <f t="shared" si="45"/>
        <v>2884</v>
      </c>
      <c r="B2885" s="26">
        <v>3173750513</v>
      </c>
      <c r="C2885" s="27">
        <v>32651259</v>
      </c>
      <c r="D2885" s="26" t="s">
        <v>7030</v>
      </c>
      <c r="E2885" s="27">
        <v>1296343</v>
      </c>
      <c r="F2885" s="26" t="s">
        <v>7031</v>
      </c>
      <c r="G2885" s="27">
        <v>3</v>
      </c>
      <c r="H2885" s="26" t="s">
        <v>27</v>
      </c>
      <c r="I2885" s="26" t="s">
        <v>7033</v>
      </c>
      <c r="J2885" s="28">
        <v>3052290</v>
      </c>
      <c r="K2885" s="28">
        <v>5873954</v>
      </c>
      <c r="L2885" s="28">
        <v>2</v>
      </c>
      <c r="M2885" s="28">
        <v>72</v>
      </c>
      <c r="N2885" s="29">
        <v>162592.41</v>
      </c>
      <c r="O2885" s="30">
        <v>0.15</v>
      </c>
      <c r="P2885" s="31">
        <v>45092</v>
      </c>
      <c r="Q2885" s="26" t="s">
        <v>29</v>
      </c>
      <c r="R2885" s="28">
        <v>3</v>
      </c>
      <c r="S2885" s="32" t="s">
        <v>39</v>
      </c>
      <c r="T2885" s="28" t="s">
        <v>31</v>
      </c>
      <c r="U2885" s="33">
        <v>47450.98</v>
      </c>
      <c r="V2885" s="28">
        <v>452468</v>
      </c>
      <c r="W2885" s="33" t="s">
        <v>40</v>
      </c>
      <c r="X2885" s="13" t="s">
        <v>33</v>
      </c>
      <c r="Y2885" s="5" t="s">
        <v>34</v>
      </c>
      <c r="Z2885" s="26" t="s">
        <v>1191</v>
      </c>
      <c r="AA2885" t="str">
        <f>_xlfn.XLOOKUP(B2885,direcciones!B:B,direcciones!C:C,"",0)</f>
        <v>San Andrés</v>
      </c>
      <c r="AB2885" t="str">
        <f>_xlfn.XLOOKUP(B2885,direcciones!B:B,direcciones!D:D,"",0)</f>
        <v>SAN ANDRÉS Y PROVIDENCIA</v>
      </c>
      <c r="AC2885">
        <f>_xlfn.XLOOKUP($B2885,direcciones!$B:$B,direcciones!E:E,"",0)</f>
        <v>0</v>
      </c>
      <c r="AD2885" t="str">
        <f>_xlfn.XLOOKUP($B2885,direcciones!$B:$B,direcciones!F:F,"",0)</f>
        <v>SAN ANDRÉS Y PROVIDENCIA</v>
      </c>
      <c r="AE2885" t="str">
        <f>_xlfn.XLOOKUP($B2885,direcciones!$B:$B,direcciones!G:G,"",0)</f>
        <v>Avenida Los Libertadores 3A 73</v>
      </c>
    </row>
    <row r="2886" spans="1:31" x14ac:dyDescent="0.25">
      <c r="A2886" s="26">
        <f t="shared" si="45"/>
        <v>2885</v>
      </c>
      <c r="B2886" s="26">
        <v>3173750513</v>
      </c>
      <c r="C2886" s="27">
        <v>32651259</v>
      </c>
      <c r="D2886" s="26" t="s">
        <v>7030</v>
      </c>
      <c r="E2886" s="27">
        <v>1296342</v>
      </c>
      <c r="F2886" s="26" t="s">
        <v>7031</v>
      </c>
      <c r="G2886" s="27">
        <v>3</v>
      </c>
      <c r="H2886" s="26" t="s">
        <v>27</v>
      </c>
      <c r="I2886" s="26" t="s">
        <v>7034</v>
      </c>
      <c r="J2886" s="28">
        <v>1853564</v>
      </c>
      <c r="K2886" s="28">
        <v>5873954</v>
      </c>
      <c r="L2886" s="28">
        <v>1</v>
      </c>
      <c r="M2886" s="28">
        <v>42</v>
      </c>
      <c r="N2886" s="29">
        <v>162592.41</v>
      </c>
      <c r="O2886" s="30">
        <v>0.24</v>
      </c>
      <c r="P2886" s="31">
        <v>45092</v>
      </c>
      <c r="Q2886" s="26" t="s">
        <v>29</v>
      </c>
      <c r="R2886" s="28">
        <v>3</v>
      </c>
      <c r="S2886" s="32" t="s">
        <v>39</v>
      </c>
      <c r="T2886" s="28" t="s">
        <v>31</v>
      </c>
      <c r="U2886" s="33">
        <v>47450.98</v>
      </c>
      <c r="V2886" s="28">
        <v>452468</v>
      </c>
      <c r="W2886" s="33" t="s">
        <v>40</v>
      </c>
      <c r="X2886" s="13" t="s">
        <v>33</v>
      </c>
      <c r="Y2886" s="5" t="s">
        <v>34</v>
      </c>
      <c r="Z2886" s="26" t="s">
        <v>1191</v>
      </c>
      <c r="AA2886" t="str">
        <f>_xlfn.XLOOKUP(B2886,direcciones!B:B,direcciones!C:C,"",0)</f>
        <v>San Andrés</v>
      </c>
      <c r="AB2886" t="str">
        <f>_xlfn.XLOOKUP(B2886,direcciones!B:B,direcciones!D:D,"",0)</f>
        <v>SAN ANDRÉS Y PROVIDENCIA</v>
      </c>
      <c r="AC2886">
        <f>_xlfn.XLOOKUP($B2886,direcciones!$B:$B,direcciones!E:E,"",0)</f>
        <v>0</v>
      </c>
      <c r="AD2886" t="str">
        <f>_xlfn.XLOOKUP($B2886,direcciones!$B:$B,direcciones!F:F,"",0)</f>
        <v>SAN ANDRÉS Y PROVIDENCIA</v>
      </c>
      <c r="AE2886" t="str">
        <f>_xlfn.XLOOKUP($B2886,direcciones!$B:$B,direcciones!G:G,"",0)</f>
        <v>Avenida Los Libertadores 3A 73</v>
      </c>
    </row>
    <row r="2887" spans="1:31" x14ac:dyDescent="0.25">
      <c r="A2887" s="26">
        <f t="shared" si="45"/>
        <v>2886</v>
      </c>
      <c r="B2887" s="26">
        <v>3207330545</v>
      </c>
      <c r="C2887" s="27">
        <v>1144067339</v>
      </c>
      <c r="D2887" s="26" t="s">
        <v>7035</v>
      </c>
      <c r="E2887" s="27">
        <v>1269658</v>
      </c>
      <c r="F2887" s="26" t="s">
        <v>7036</v>
      </c>
      <c r="G2887" s="27">
        <v>2</v>
      </c>
      <c r="H2887" s="26" t="s">
        <v>27</v>
      </c>
      <c r="I2887" s="26" t="s">
        <v>7037</v>
      </c>
      <c r="J2887" s="28">
        <v>5633250</v>
      </c>
      <c r="K2887" s="28">
        <v>5963250</v>
      </c>
      <c r="L2887" s="28">
        <v>5</v>
      </c>
      <c r="M2887" s="28">
        <v>157</v>
      </c>
      <c r="N2887" s="29">
        <v>160812.88</v>
      </c>
      <c r="O2887" s="30">
        <v>0</v>
      </c>
      <c r="P2887" s="31">
        <v>45135</v>
      </c>
      <c r="Q2887" s="26" t="s">
        <v>152</v>
      </c>
      <c r="R2887" s="28">
        <v>2</v>
      </c>
      <c r="S2887" s="32" t="s">
        <v>39</v>
      </c>
      <c r="T2887" s="28" t="s">
        <v>31</v>
      </c>
      <c r="U2887" s="33">
        <v>47982.29</v>
      </c>
      <c r="V2887" s="28">
        <v>3</v>
      </c>
      <c r="W2887" s="33" t="s">
        <v>40</v>
      </c>
      <c r="X2887" s="13" t="s">
        <v>33</v>
      </c>
      <c r="Y2887" s="5" t="s">
        <v>34</v>
      </c>
      <c r="Z2887" s="26" t="s">
        <v>5398</v>
      </c>
      <c r="AA2887" t="str">
        <f>_xlfn.XLOOKUP(B2887,direcciones!B:B,direcciones!C:C,"",0)</f>
        <v>Buenaventura</v>
      </c>
      <c r="AB2887" t="str">
        <f>_xlfn.XLOOKUP(B2887,direcciones!B:B,direcciones!D:D,"",0)</f>
        <v>VALLE</v>
      </c>
      <c r="AC2887">
        <f>_xlfn.XLOOKUP($B2887,direcciones!$B:$B,direcciones!E:E,"",0)</f>
        <v>0</v>
      </c>
      <c r="AD2887" t="str">
        <f>_xlfn.XLOOKUP($B2887,direcciones!$B:$B,direcciones!F:F,"",0)</f>
        <v>VALLE</v>
      </c>
      <c r="AE2887" t="str">
        <f>_xlfn.XLOOKUP($B2887,direcciones!$B:$B,direcciones!G:G,"",0)</f>
        <v>Calle 6 #54-08</v>
      </c>
    </row>
    <row r="2888" spans="1:31" x14ac:dyDescent="0.25">
      <c r="A2888" s="26">
        <f t="shared" si="45"/>
        <v>2887</v>
      </c>
      <c r="B2888" s="26">
        <v>3207330545</v>
      </c>
      <c r="C2888" s="27">
        <v>1144067339</v>
      </c>
      <c r="D2888" s="26" t="s">
        <v>7035</v>
      </c>
      <c r="E2888" s="27">
        <v>1269657</v>
      </c>
      <c r="F2888" s="26" t="s">
        <v>7036</v>
      </c>
      <c r="G2888" s="27">
        <v>2</v>
      </c>
      <c r="H2888" s="26" t="s">
        <v>27</v>
      </c>
      <c r="I2888" s="26" t="s">
        <v>7038</v>
      </c>
      <c r="J2888" s="28">
        <v>330000</v>
      </c>
      <c r="K2888" s="28">
        <v>5963250</v>
      </c>
      <c r="L2888" s="28">
        <v>8</v>
      </c>
      <c r="M2888" s="28">
        <v>247</v>
      </c>
      <c r="N2888" s="29">
        <v>160812.88</v>
      </c>
      <c r="O2888" s="30">
        <v>0</v>
      </c>
      <c r="P2888" s="31">
        <v>45135</v>
      </c>
      <c r="Q2888" s="26" t="s">
        <v>152</v>
      </c>
      <c r="R2888" s="28">
        <v>2</v>
      </c>
      <c r="S2888" s="32" t="s">
        <v>39</v>
      </c>
      <c r="T2888" s="28" t="s">
        <v>31</v>
      </c>
      <c r="U2888" s="33">
        <v>47982.29</v>
      </c>
      <c r="V2888" s="28">
        <v>3</v>
      </c>
      <c r="W2888" s="33" t="s">
        <v>160</v>
      </c>
      <c r="X2888" s="13" t="s">
        <v>33</v>
      </c>
      <c r="Y2888" s="5" t="s">
        <v>34</v>
      </c>
      <c r="Z2888" s="26" t="s">
        <v>5398</v>
      </c>
      <c r="AA2888" t="str">
        <f>_xlfn.XLOOKUP(B2888,direcciones!B:B,direcciones!C:C,"",0)</f>
        <v>Buenaventura</v>
      </c>
      <c r="AB2888" t="str">
        <f>_xlfn.XLOOKUP(B2888,direcciones!B:B,direcciones!D:D,"",0)</f>
        <v>VALLE</v>
      </c>
      <c r="AC2888">
        <f>_xlfn.XLOOKUP($B2888,direcciones!$B:$B,direcciones!E:E,"",0)</f>
        <v>0</v>
      </c>
      <c r="AD2888" t="str">
        <f>_xlfn.XLOOKUP($B2888,direcciones!$B:$B,direcciones!F:F,"",0)</f>
        <v>VALLE</v>
      </c>
      <c r="AE2888" t="str">
        <f>_xlfn.XLOOKUP($B2888,direcciones!$B:$B,direcciones!G:G,"",0)</f>
        <v>Calle 6 #54-08</v>
      </c>
    </row>
    <row r="2889" spans="1:31" x14ac:dyDescent="0.25">
      <c r="A2889" s="26">
        <f t="shared" si="45"/>
        <v>2888</v>
      </c>
      <c r="B2889" s="26">
        <v>3188777444</v>
      </c>
      <c r="C2889" s="27">
        <v>91533188</v>
      </c>
      <c r="D2889" s="26" t="s">
        <v>7039</v>
      </c>
      <c r="E2889" s="27">
        <v>1282696</v>
      </c>
      <c r="F2889" s="26" t="s">
        <v>7040</v>
      </c>
      <c r="G2889" s="27">
        <v>2</v>
      </c>
      <c r="H2889" s="26" t="s">
        <v>27</v>
      </c>
      <c r="I2889" s="26" t="s">
        <v>7041</v>
      </c>
      <c r="J2889" s="28">
        <v>4000700</v>
      </c>
      <c r="K2889" s="28">
        <v>5995000</v>
      </c>
      <c r="L2889" s="28">
        <v>3</v>
      </c>
      <c r="M2889" s="28">
        <v>96</v>
      </c>
      <c r="N2889" s="29">
        <v>166246.81</v>
      </c>
      <c r="O2889" s="30">
        <v>0</v>
      </c>
      <c r="P2889" s="31">
        <v>45148</v>
      </c>
      <c r="Q2889" s="26" t="s">
        <v>152</v>
      </c>
      <c r="R2889" s="28">
        <v>1</v>
      </c>
      <c r="S2889" s="32" t="s">
        <v>39</v>
      </c>
      <c r="T2889" s="28" t="s">
        <v>31</v>
      </c>
      <c r="U2889" s="33">
        <v>0</v>
      </c>
      <c r="V2889" s="28">
        <v>3</v>
      </c>
      <c r="W2889" s="33" t="s">
        <v>40</v>
      </c>
      <c r="X2889" s="13" t="s">
        <v>33</v>
      </c>
      <c r="Y2889" s="5" t="s">
        <v>34</v>
      </c>
      <c r="Z2889" s="26" t="s">
        <v>4023</v>
      </c>
      <c r="AA2889" t="str">
        <f>_xlfn.XLOOKUP(B2889,direcciones!B:B,direcciones!C:C,"",0)</f>
        <v>Bogotá</v>
      </c>
      <c r="AB2889" t="str">
        <f>_xlfn.XLOOKUP(B2889,direcciones!B:B,direcciones!D:D,"",0)</f>
        <v>CUNDINAMARCA</v>
      </c>
      <c r="AC2889">
        <f>_xlfn.XLOOKUP($B2889,direcciones!$B:$B,direcciones!E:E,"",0)</f>
        <v>0</v>
      </c>
      <c r="AD2889" t="str">
        <f>_xlfn.XLOOKUP($B2889,direcciones!$B:$B,direcciones!F:F,"",0)</f>
        <v>CUNDINAMARCA</v>
      </c>
      <c r="AE2889" t="str">
        <f>_xlfn.XLOOKUP($B2889,direcciones!$B:$B,direcciones!G:G,"",0)</f>
        <v>Calle 8 # 16 - 56</v>
      </c>
    </row>
    <row r="2890" spans="1:31" x14ac:dyDescent="0.25">
      <c r="A2890" s="26">
        <f t="shared" si="45"/>
        <v>2889</v>
      </c>
      <c r="B2890" s="26">
        <v>3136531282</v>
      </c>
      <c r="C2890" s="27">
        <v>1061018598</v>
      </c>
      <c r="D2890" s="26" t="s">
        <v>7042</v>
      </c>
      <c r="E2890" s="27">
        <v>1234706</v>
      </c>
      <c r="F2890" s="26" t="s">
        <v>7043</v>
      </c>
      <c r="G2890" s="27">
        <v>4</v>
      </c>
      <c r="H2890" s="26" t="s">
        <v>27</v>
      </c>
      <c r="I2890" s="26" t="s">
        <v>7044</v>
      </c>
      <c r="J2890" s="28">
        <v>1087800</v>
      </c>
      <c r="K2890" s="28">
        <v>6061812</v>
      </c>
      <c r="L2890" s="28">
        <v>4</v>
      </c>
      <c r="M2890" s="28">
        <v>127</v>
      </c>
      <c r="N2890" s="29">
        <v>161576.18</v>
      </c>
      <c r="O2890" s="30">
        <v>0.15</v>
      </c>
      <c r="P2890" s="31">
        <v>45085</v>
      </c>
      <c r="Q2890" s="26" t="s">
        <v>29</v>
      </c>
      <c r="R2890" s="28">
        <v>3</v>
      </c>
      <c r="S2890" s="32" t="s">
        <v>39</v>
      </c>
      <c r="T2890" s="28" t="s">
        <v>31</v>
      </c>
      <c r="U2890" s="33">
        <v>48568.73</v>
      </c>
      <c r="V2890" s="28">
        <v>162003</v>
      </c>
      <c r="W2890" s="33" t="s">
        <v>40</v>
      </c>
      <c r="X2890" s="13" t="s">
        <v>33</v>
      </c>
      <c r="Y2890" s="5" t="s">
        <v>34</v>
      </c>
      <c r="Z2890" s="26" t="s">
        <v>5398</v>
      </c>
      <c r="AA2890" t="str">
        <f>_xlfn.XLOOKUP(B2890,direcciones!B:B,direcciones!C:C,"",0)</f>
        <v>Cali</v>
      </c>
      <c r="AB2890" t="str">
        <f>_xlfn.XLOOKUP(B2890,direcciones!B:B,direcciones!D:D,"",0)</f>
        <v>VALLE</v>
      </c>
      <c r="AC2890">
        <f>_xlfn.XLOOKUP($B2890,direcciones!$B:$B,direcciones!E:E,"",0)</f>
        <v>0</v>
      </c>
      <c r="AD2890" t="str">
        <f>_xlfn.XLOOKUP($B2890,direcciones!$B:$B,direcciones!F:F,"",0)</f>
        <v>VALLE</v>
      </c>
      <c r="AE2890" t="str">
        <f>_xlfn.XLOOKUP($B2890,direcciones!$B:$B,direcciones!G:G,"",0)</f>
        <v>CALLE 2 B #94 - 74</v>
      </c>
    </row>
    <row r="2891" spans="1:31" x14ac:dyDescent="0.25">
      <c r="A2891" s="26">
        <f t="shared" si="45"/>
        <v>2890</v>
      </c>
      <c r="B2891" s="26">
        <v>3192308438</v>
      </c>
      <c r="C2891" s="27">
        <v>32150282</v>
      </c>
      <c r="D2891" s="26" t="s">
        <v>7045</v>
      </c>
      <c r="E2891" s="27">
        <v>1270882</v>
      </c>
      <c r="F2891" s="26" t="s">
        <v>7046</v>
      </c>
      <c r="G2891" s="27">
        <v>3</v>
      </c>
      <c r="H2891" s="26" t="s">
        <v>27</v>
      </c>
      <c r="I2891" s="26" t="s">
        <v>7047</v>
      </c>
      <c r="J2891" s="28">
        <v>2434950</v>
      </c>
      <c r="K2891" s="28">
        <v>6045900</v>
      </c>
      <c r="L2891" s="28">
        <v>2</v>
      </c>
      <c r="M2891" s="28">
        <v>67</v>
      </c>
      <c r="N2891" s="29">
        <v>162531.81</v>
      </c>
      <c r="O2891" s="30">
        <v>0.08</v>
      </c>
      <c r="P2891" s="31">
        <v>45138</v>
      </c>
      <c r="Q2891" s="26" t="s">
        <v>152</v>
      </c>
      <c r="R2891" s="28">
        <v>2</v>
      </c>
      <c r="S2891" s="32" t="s">
        <v>39</v>
      </c>
      <c r="T2891" s="28" t="s">
        <v>31</v>
      </c>
      <c r="U2891" s="33">
        <v>48474.06</v>
      </c>
      <c r="V2891" s="28">
        <v>200003</v>
      </c>
      <c r="W2891" s="33" t="s">
        <v>40</v>
      </c>
      <c r="X2891" s="13" t="s">
        <v>33</v>
      </c>
      <c r="Y2891" s="5" t="s">
        <v>34</v>
      </c>
      <c r="Z2891" s="26" t="s">
        <v>4023</v>
      </c>
      <c r="AA2891" t="str">
        <f>_xlfn.XLOOKUP(B2891,direcciones!B:B,direcciones!C:C,"",0)</f>
        <v>Dosquebradas</v>
      </c>
      <c r="AB2891" t="str">
        <f>_xlfn.XLOOKUP(B2891,direcciones!B:B,direcciones!D:D,"",0)</f>
        <v>RISARALDA</v>
      </c>
      <c r="AC2891">
        <f>_xlfn.XLOOKUP($B2891,direcciones!$B:$B,direcciones!E:E,"",0)</f>
        <v>0</v>
      </c>
      <c r="AD2891" t="str">
        <f>_xlfn.XLOOKUP($B2891,direcciones!$B:$B,direcciones!F:F,"",0)</f>
        <v>RISARALDA</v>
      </c>
      <c r="AE2891" t="str">
        <f>_xlfn.XLOOKUP($B2891,direcciones!$B:$B,direcciones!G:G,"",0)</f>
        <v>transversal 21 25f 15 edificio santa maria milan</v>
      </c>
    </row>
    <row r="2892" spans="1:31" x14ac:dyDescent="0.25">
      <c r="A2892" s="26">
        <f t="shared" si="45"/>
        <v>2891</v>
      </c>
      <c r="B2892" s="26">
        <v>3116870143</v>
      </c>
      <c r="C2892" s="27">
        <v>1088346189</v>
      </c>
      <c r="D2892" s="26" t="s">
        <v>7048</v>
      </c>
      <c r="E2892" s="27">
        <v>1253258</v>
      </c>
      <c r="F2892" s="26" t="s">
        <v>7049</v>
      </c>
      <c r="G2892" s="27">
        <v>3</v>
      </c>
      <c r="H2892" s="26" t="s">
        <v>27</v>
      </c>
      <c r="I2892" s="26" t="s">
        <v>7050</v>
      </c>
      <c r="J2892" s="28">
        <v>1842750</v>
      </c>
      <c r="K2892" s="28">
        <v>6123600</v>
      </c>
      <c r="L2892" s="28">
        <v>4</v>
      </c>
      <c r="M2892" s="28">
        <v>127</v>
      </c>
      <c r="N2892" s="29">
        <v>162716.59</v>
      </c>
      <c r="O2892" s="30">
        <v>0</v>
      </c>
      <c r="P2892" s="31">
        <v>45107</v>
      </c>
      <c r="Q2892" s="26" t="s">
        <v>29</v>
      </c>
      <c r="R2892" s="28">
        <v>3</v>
      </c>
      <c r="S2892" s="32" t="s">
        <v>39</v>
      </c>
      <c r="T2892" s="28" t="s">
        <v>31</v>
      </c>
      <c r="U2892" s="33">
        <v>48936.37</v>
      </c>
      <c r="V2892" s="28">
        <v>4</v>
      </c>
      <c r="W2892" s="33" t="s">
        <v>40</v>
      </c>
      <c r="X2892" s="13" t="s">
        <v>33</v>
      </c>
      <c r="Y2892" s="5" t="s">
        <v>34</v>
      </c>
      <c r="Z2892" s="26" t="s">
        <v>5398</v>
      </c>
      <c r="AA2892" t="str">
        <f>_xlfn.XLOOKUP(B2892,direcciones!B:B,direcciones!C:C,"",0)</f>
        <v>Dosquebradas</v>
      </c>
      <c r="AB2892" t="str">
        <f>_xlfn.XLOOKUP(B2892,direcciones!B:B,direcciones!D:D,"",0)</f>
        <v>RISARALDA</v>
      </c>
      <c r="AC2892">
        <f>_xlfn.XLOOKUP($B2892,direcciones!$B:$B,direcciones!E:E,"",0)</f>
        <v>0</v>
      </c>
      <c r="AD2892" t="str">
        <f>_xlfn.XLOOKUP($B2892,direcciones!$B:$B,direcciones!F:F,"",0)</f>
        <v>RISARALDA</v>
      </c>
      <c r="AE2892" t="str">
        <f>_xlfn.XLOOKUP($B2892,direcciones!$B:$B,direcciones!G:G,"",0)</f>
        <v>Sector el Estanquillo CS 4</v>
      </c>
    </row>
    <row r="2893" spans="1:31" x14ac:dyDescent="0.25">
      <c r="A2893" s="26">
        <f t="shared" si="45"/>
        <v>2892</v>
      </c>
      <c r="B2893" s="26">
        <v>52284104</v>
      </c>
      <c r="C2893" s="27">
        <v>52284104</v>
      </c>
      <c r="D2893" s="26" t="s">
        <v>7051</v>
      </c>
      <c r="E2893" s="27">
        <v>1286789</v>
      </c>
      <c r="F2893" s="26" t="s">
        <v>7052</v>
      </c>
      <c r="G2893" s="27">
        <v>3</v>
      </c>
      <c r="H2893" s="26" t="s">
        <v>27</v>
      </c>
      <c r="I2893" s="26" t="s">
        <v>6258</v>
      </c>
      <c r="J2893" s="28">
        <v>1801800</v>
      </c>
      <c r="K2893" s="28">
        <v>6265600</v>
      </c>
      <c r="L2893" s="28">
        <v>4</v>
      </c>
      <c r="M2893" s="28">
        <v>127</v>
      </c>
      <c r="N2893" s="29">
        <v>161461.54999999999</v>
      </c>
      <c r="O2893" s="30">
        <v>0</v>
      </c>
      <c r="P2893" s="31">
        <v>45153</v>
      </c>
      <c r="Q2893" s="26" t="s">
        <v>1055</v>
      </c>
      <c r="R2893" s="28">
        <v>1</v>
      </c>
      <c r="S2893" s="32" t="s">
        <v>39</v>
      </c>
      <c r="T2893" s="28" t="s">
        <v>31</v>
      </c>
      <c r="U2893" s="33">
        <v>0</v>
      </c>
      <c r="V2893" s="28">
        <v>85</v>
      </c>
      <c r="W2893" s="33" t="s">
        <v>40</v>
      </c>
      <c r="X2893" s="13" t="s">
        <v>33</v>
      </c>
      <c r="Y2893" s="5" t="s">
        <v>34</v>
      </c>
      <c r="Z2893" s="26" t="s">
        <v>4023</v>
      </c>
      <c r="AA2893" t="str">
        <f>_xlfn.XLOOKUP(B2893,direcciones!B:B,direcciones!C:C,"",0)</f>
        <v/>
      </c>
      <c r="AB2893" t="str">
        <f>_xlfn.XLOOKUP(B2893,direcciones!B:B,direcciones!D:D,"",0)</f>
        <v/>
      </c>
      <c r="AC2893" t="str">
        <f>_xlfn.XLOOKUP($B2893,direcciones!$B:$B,direcciones!E:E,"",0)</f>
        <v/>
      </c>
      <c r="AD2893" t="str">
        <f>_xlfn.XLOOKUP($B2893,direcciones!$B:$B,direcciones!F:F,"",0)</f>
        <v/>
      </c>
      <c r="AE2893" t="str">
        <f>_xlfn.XLOOKUP($B2893,direcciones!$B:$B,direcciones!G:G,"",0)</f>
        <v/>
      </c>
    </row>
    <row r="2894" spans="1:31" x14ac:dyDescent="0.25">
      <c r="A2894" s="26">
        <f t="shared" si="45"/>
        <v>2893</v>
      </c>
      <c r="B2894" s="26">
        <v>3013810450</v>
      </c>
      <c r="C2894" s="27">
        <v>1001999526</v>
      </c>
      <c r="D2894" s="26" t="s">
        <v>7053</v>
      </c>
      <c r="E2894" s="27">
        <v>1287303</v>
      </c>
      <c r="F2894" s="26" t="s">
        <v>7054</v>
      </c>
      <c r="G2894" s="27">
        <v>4</v>
      </c>
      <c r="H2894" s="26" t="s">
        <v>27</v>
      </c>
      <c r="I2894" s="26" t="s">
        <v>7055</v>
      </c>
      <c r="J2894" s="28">
        <v>1354100</v>
      </c>
      <c r="K2894" s="28">
        <v>6295650</v>
      </c>
      <c r="L2894" s="28">
        <v>5</v>
      </c>
      <c r="M2894" s="28">
        <v>157</v>
      </c>
      <c r="N2894" s="29">
        <v>163185.10999999999</v>
      </c>
      <c r="O2894" s="30">
        <v>0</v>
      </c>
      <c r="P2894" s="31">
        <v>45155</v>
      </c>
      <c r="Q2894" s="26" t="s">
        <v>152</v>
      </c>
      <c r="R2894" s="28">
        <v>1</v>
      </c>
      <c r="S2894" s="32" t="s">
        <v>39</v>
      </c>
      <c r="T2894" s="28" t="s">
        <v>31</v>
      </c>
      <c r="U2894" s="33">
        <v>0</v>
      </c>
      <c r="V2894" s="28">
        <v>3</v>
      </c>
      <c r="W2894" s="33" t="s">
        <v>40</v>
      </c>
      <c r="X2894" s="13" t="s">
        <v>33</v>
      </c>
      <c r="Y2894" s="5" t="s">
        <v>34</v>
      </c>
      <c r="Z2894" s="26" t="s">
        <v>5398</v>
      </c>
      <c r="AA2894" t="str">
        <f>_xlfn.XLOOKUP(B2894,direcciones!B:B,direcciones!C:C,"",0)</f>
        <v>Barranquilla</v>
      </c>
      <c r="AB2894" t="str">
        <f>_xlfn.XLOOKUP(B2894,direcciones!B:B,direcciones!D:D,"",0)</f>
        <v>ATLÁNTICO</v>
      </c>
      <c r="AC2894">
        <f>_xlfn.XLOOKUP($B2894,direcciones!$B:$B,direcciones!E:E,"",0)</f>
        <v>0</v>
      </c>
      <c r="AD2894" t="str">
        <f>_xlfn.XLOOKUP($B2894,direcciones!$B:$B,direcciones!F:F,"",0)</f>
        <v>ATLÁNTICO</v>
      </c>
      <c r="AE2894" t="str">
        <f>_xlfn.XLOOKUP($B2894,direcciones!$B:$B,direcciones!G:G,"",0)</f>
        <v>Cra 15c #36b-78</v>
      </c>
    </row>
    <row r="2895" spans="1:31" x14ac:dyDescent="0.25">
      <c r="A2895" s="26">
        <f t="shared" si="45"/>
        <v>2894</v>
      </c>
      <c r="B2895" s="26">
        <v>3142674551</v>
      </c>
      <c r="C2895" s="27">
        <v>40051603</v>
      </c>
      <c r="D2895" s="26" t="s">
        <v>7056</v>
      </c>
      <c r="E2895" s="27">
        <v>1292766</v>
      </c>
      <c r="F2895" s="26" t="s">
        <v>7057</v>
      </c>
      <c r="G2895" s="27">
        <v>3</v>
      </c>
      <c r="H2895" s="26" t="s">
        <v>27</v>
      </c>
      <c r="I2895" s="26" t="s">
        <v>7058</v>
      </c>
      <c r="J2895" s="28">
        <v>2303700</v>
      </c>
      <c r="K2895" s="28">
        <v>6230700</v>
      </c>
      <c r="L2895" s="28">
        <v>2</v>
      </c>
      <c r="M2895" s="28">
        <v>66</v>
      </c>
      <c r="N2895" s="29">
        <v>162620.71</v>
      </c>
      <c r="O2895" s="30">
        <v>0</v>
      </c>
      <c r="P2895" s="31">
        <v>45164</v>
      </c>
      <c r="Q2895" s="26" t="s">
        <v>152</v>
      </c>
      <c r="R2895" s="28">
        <v>1</v>
      </c>
      <c r="S2895" s="32" t="s">
        <v>39</v>
      </c>
      <c r="T2895" s="28" t="s">
        <v>31</v>
      </c>
      <c r="U2895" s="33">
        <v>0</v>
      </c>
      <c r="V2895" s="28">
        <v>800</v>
      </c>
      <c r="W2895" s="33" t="s">
        <v>40</v>
      </c>
      <c r="X2895" s="13" t="s">
        <v>33</v>
      </c>
      <c r="Y2895" s="5" t="s">
        <v>34</v>
      </c>
      <c r="Z2895" s="26" t="s">
        <v>4023</v>
      </c>
      <c r="AA2895" t="str">
        <f>_xlfn.XLOOKUP(B2895,direcciones!B:B,direcciones!C:C,"",0)</f>
        <v>Soacha</v>
      </c>
      <c r="AB2895" t="str">
        <f>_xlfn.XLOOKUP(B2895,direcciones!B:B,direcciones!D:D,"",0)</f>
        <v>CUNDINAMARCA</v>
      </c>
      <c r="AC2895">
        <f>_xlfn.XLOOKUP($B2895,direcciones!$B:$B,direcciones!E:E,"",0)</f>
        <v>0</v>
      </c>
      <c r="AD2895" t="str">
        <f>_xlfn.XLOOKUP($B2895,direcciones!$B:$B,direcciones!F:F,"",0)</f>
        <v>CUNDINAMARCA</v>
      </c>
      <c r="AE2895" t="str">
        <f>_xlfn.XLOOKUP($B2895,direcciones!$B:$B,direcciones!G:G,"",0)</f>
        <v>Carrera 24este#06/43</v>
      </c>
    </row>
    <row r="2896" spans="1:31" x14ac:dyDescent="0.25">
      <c r="A2896" s="26">
        <f t="shared" si="45"/>
        <v>2895</v>
      </c>
      <c r="B2896" s="26">
        <v>3142674551</v>
      </c>
      <c r="C2896" s="27">
        <v>40051603</v>
      </c>
      <c r="D2896" s="26" t="s">
        <v>7056</v>
      </c>
      <c r="E2896" s="27">
        <v>1292765</v>
      </c>
      <c r="F2896" s="26" t="s">
        <v>7057</v>
      </c>
      <c r="G2896" s="27">
        <v>3</v>
      </c>
      <c r="H2896" s="26" t="s">
        <v>27</v>
      </c>
      <c r="I2896" s="26" t="s">
        <v>7059</v>
      </c>
      <c r="J2896" s="28">
        <v>1355550</v>
      </c>
      <c r="K2896" s="28">
        <v>6230700</v>
      </c>
      <c r="L2896" s="28">
        <v>2</v>
      </c>
      <c r="M2896" s="28">
        <v>66</v>
      </c>
      <c r="N2896" s="29">
        <v>162620.71</v>
      </c>
      <c r="O2896" s="30">
        <v>0</v>
      </c>
      <c r="P2896" s="31">
        <v>45164</v>
      </c>
      <c r="Q2896" s="26" t="s">
        <v>152</v>
      </c>
      <c r="R2896" s="28">
        <v>1</v>
      </c>
      <c r="S2896" s="32" t="s">
        <v>39</v>
      </c>
      <c r="T2896" s="28" t="s">
        <v>31</v>
      </c>
      <c r="U2896" s="33">
        <v>0</v>
      </c>
      <c r="V2896" s="28">
        <v>800</v>
      </c>
      <c r="W2896" s="33" t="s">
        <v>40</v>
      </c>
      <c r="X2896" s="13" t="s">
        <v>33</v>
      </c>
      <c r="Y2896" s="5" t="s">
        <v>34</v>
      </c>
      <c r="Z2896" s="26" t="s">
        <v>4023</v>
      </c>
      <c r="AA2896" t="str">
        <f>_xlfn.XLOOKUP(B2896,direcciones!B:B,direcciones!C:C,"",0)</f>
        <v>Soacha</v>
      </c>
      <c r="AB2896" t="str">
        <f>_xlfn.XLOOKUP(B2896,direcciones!B:B,direcciones!D:D,"",0)</f>
        <v>CUNDINAMARCA</v>
      </c>
      <c r="AC2896">
        <f>_xlfn.XLOOKUP($B2896,direcciones!$B:$B,direcciones!E:E,"",0)</f>
        <v>0</v>
      </c>
      <c r="AD2896" t="str">
        <f>_xlfn.XLOOKUP($B2896,direcciones!$B:$B,direcciones!F:F,"",0)</f>
        <v>CUNDINAMARCA</v>
      </c>
      <c r="AE2896" t="str">
        <f>_xlfn.XLOOKUP($B2896,direcciones!$B:$B,direcciones!G:G,"",0)</f>
        <v>Carrera 24este#06/43</v>
      </c>
    </row>
    <row r="2897" spans="1:31" x14ac:dyDescent="0.25">
      <c r="A2897" s="26">
        <f t="shared" si="45"/>
        <v>2896</v>
      </c>
      <c r="B2897" s="26">
        <v>3184306947</v>
      </c>
      <c r="C2897" s="27">
        <v>36954138</v>
      </c>
      <c r="D2897" s="26" t="s">
        <v>7060</v>
      </c>
      <c r="E2897" s="27">
        <v>1253378</v>
      </c>
      <c r="F2897" s="26" t="s">
        <v>7061</v>
      </c>
      <c r="G2897" s="27">
        <v>2</v>
      </c>
      <c r="H2897" s="26" t="s">
        <v>27</v>
      </c>
      <c r="I2897" s="26" t="s">
        <v>7062</v>
      </c>
      <c r="J2897" s="28">
        <v>5726700</v>
      </c>
      <c r="K2897" s="28">
        <v>6332569</v>
      </c>
      <c r="L2897" s="28">
        <v>4</v>
      </c>
      <c r="M2897" s="28">
        <v>127</v>
      </c>
      <c r="N2897" s="29">
        <v>162319.98000000001</v>
      </c>
      <c r="O2897" s="30">
        <v>0</v>
      </c>
      <c r="P2897" s="31">
        <v>45107</v>
      </c>
      <c r="Q2897" s="26" t="s">
        <v>29</v>
      </c>
      <c r="R2897" s="28">
        <v>3</v>
      </c>
      <c r="S2897" s="32" t="s">
        <v>39</v>
      </c>
      <c r="T2897" s="28" t="s">
        <v>31</v>
      </c>
      <c r="U2897" s="33">
        <v>50179.74</v>
      </c>
      <c r="V2897" s="28">
        <v>3</v>
      </c>
      <c r="W2897" s="33" t="s">
        <v>40</v>
      </c>
      <c r="X2897" s="13" t="s">
        <v>33</v>
      </c>
      <c r="Y2897" s="5" t="s">
        <v>34</v>
      </c>
      <c r="Z2897" s="26" t="s">
        <v>1191</v>
      </c>
      <c r="AA2897" t="str">
        <f>_xlfn.XLOOKUP(B2897,direcciones!B:B,direcciones!C:C,"",0)</f>
        <v>Pasto</v>
      </c>
      <c r="AB2897" t="str">
        <f>_xlfn.XLOOKUP(B2897,direcciones!B:B,direcciones!D:D,"",0)</f>
        <v>NARIÑO</v>
      </c>
      <c r="AC2897">
        <f>_xlfn.XLOOKUP($B2897,direcciones!$B:$B,direcciones!E:E,"",0)</f>
        <v>0</v>
      </c>
      <c r="AD2897" t="str">
        <f>_xlfn.XLOOKUP($B2897,direcciones!$B:$B,direcciones!F:F,"",0)</f>
        <v>NARIÑO</v>
      </c>
      <c r="AE2897" t="str">
        <f>_xlfn.XLOOKUP($B2897,direcciones!$B:$B,direcciones!G:G,"",0)</f>
        <v>CL 22 B No. 2 03 PUCALPA 1</v>
      </c>
    </row>
    <row r="2898" spans="1:31" x14ac:dyDescent="0.25">
      <c r="A2898" s="26">
        <f t="shared" si="45"/>
        <v>2897</v>
      </c>
      <c r="B2898" s="26">
        <v>3184306947</v>
      </c>
      <c r="C2898" s="27">
        <v>36954138</v>
      </c>
      <c r="D2898" s="26" t="s">
        <v>7060</v>
      </c>
      <c r="E2898" s="27">
        <v>1253377</v>
      </c>
      <c r="F2898" s="26" t="s">
        <v>7061</v>
      </c>
      <c r="G2898" s="27">
        <v>2</v>
      </c>
      <c r="H2898" s="26" t="s">
        <v>27</v>
      </c>
      <c r="I2898" s="26" t="s">
        <v>7063</v>
      </c>
      <c r="J2898" s="28">
        <v>605869</v>
      </c>
      <c r="K2898" s="28">
        <v>6332569</v>
      </c>
      <c r="L2898" s="28">
        <v>3</v>
      </c>
      <c r="M2898" s="28">
        <v>96</v>
      </c>
      <c r="N2898" s="29">
        <v>162319.98000000001</v>
      </c>
      <c r="O2898" s="30">
        <v>0</v>
      </c>
      <c r="P2898" s="31">
        <v>45107</v>
      </c>
      <c r="Q2898" s="26" t="s">
        <v>29</v>
      </c>
      <c r="R2898" s="28">
        <v>3</v>
      </c>
      <c r="S2898" s="32" t="s">
        <v>39</v>
      </c>
      <c r="T2898" s="28" t="s">
        <v>31</v>
      </c>
      <c r="U2898" s="33">
        <v>50179.74</v>
      </c>
      <c r="V2898" s="28">
        <v>3</v>
      </c>
      <c r="W2898" s="33" t="s">
        <v>60</v>
      </c>
      <c r="X2898" s="13" t="s">
        <v>33</v>
      </c>
      <c r="Y2898" s="5" t="s">
        <v>34</v>
      </c>
      <c r="Z2898" s="26" t="s">
        <v>1191</v>
      </c>
      <c r="AA2898" t="str">
        <f>_xlfn.XLOOKUP(B2898,direcciones!B:B,direcciones!C:C,"",0)</f>
        <v>Pasto</v>
      </c>
      <c r="AB2898" t="str">
        <f>_xlfn.XLOOKUP(B2898,direcciones!B:B,direcciones!D:D,"",0)</f>
        <v>NARIÑO</v>
      </c>
      <c r="AC2898">
        <f>_xlfn.XLOOKUP($B2898,direcciones!$B:$B,direcciones!E:E,"",0)</f>
        <v>0</v>
      </c>
      <c r="AD2898" t="str">
        <f>_xlfn.XLOOKUP($B2898,direcciones!$B:$B,direcciones!F:F,"",0)</f>
        <v>NARIÑO</v>
      </c>
      <c r="AE2898" t="str">
        <f>_xlfn.XLOOKUP($B2898,direcciones!$B:$B,direcciones!G:G,"",0)</f>
        <v>CL 22 B No. 2 03 PUCALPA 1</v>
      </c>
    </row>
    <row r="2899" spans="1:31" x14ac:dyDescent="0.25">
      <c r="A2899" s="26">
        <f t="shared" si="45"/>
        <v>2898</v>
      </c>
      <c r="B2899" s="26">
        <v>3122305928</v>
      </c>
      <c r="C2899" s="27">
        <v>1144043860</v>
      </c>
      <c r="D2899" s="26" t="s">
        <v>7064</v>
      </c>
      <c r="E2899" s="27">
        <v>1249277</v>
      </c>
      <c r="F2899" s="26" t="s">
        <v>7065</v>
      </c>
      <c r="G2899" s="27">
        <v>4</v>
      </c>
      <c r="H2899" s="26" t="s">
        <v>27</v>
      </c>
      <c r="I2899" s="26" t="s">
        <v>7066</v>
      </c>
      <c r="J2899" s="28">
        <v>1386000</v>
      </c>
      <c r="K2899" s="28">
        <v>6374323</v>
      </c>
      <c r="L2899" s="28">
        <v>7</v>
      </c>
      <c r="M2899" s="28">
        <v>220</v>
      </c>
      <c r="N2899" s="29">
        <v>162505.42000000001</v>
      </c>
      <c r="O2899" s="30">
        <v>0</v>
      </c>
      <c r="P2899" s="31">
        <v>45106</v>
      </c>
      <c r="Q2899" s="26" t="s">
        <v>29</v>
      </c>
      <c r="R2899" s="28">
        <v>3</v>
      </c>
      <c r="S2899" s="32" t="s">
        <v>39</v>
      </c>
      <c r="T2899" s="28" t="s">
        <v>31</v>
      </c>
      <c r="U2899" s="33">
        <v>50428.18</v>
      </c>
      <c r="V2899" s="28">
        <v>0</v>
      </c>
      <c r="W2899" s="33" t="s">
        <v>40</v>
      </c>
      <c r="X2899" s="13" t="s">
        <v>33</v>
      </c>
      <c r="Y2899" s="5" t="s">
        <v>34</v>
      </c>
      <c r="Z2899" s="26" t="s">
        <v>1191</v>
      </c>
      <c r="AA2899" t="str">
        <f>_xlfn.XLOOKUP(B2899,direcciones!B:B,direcciones!C:C,"",0)</f>
        <v>Cali</v>
      </c>
      <c r="AB2899" t="str">
        <f>_xlfn.XLOOKUP(B2899,direcciones!B:B,direcciones!D:D,"",0)</f>
        <v>VALLE</v>
      </c>
      <c r="AC2899">
        <f>_xlfn.XLOOKUP($B2899,direcciones!$B:$B,direcciones!E:E,"",0)</f>
        <v>0</v>
      </c>
      <c r="AD2899" t="str">
        <f>_xlfn.XLOOKUP($B2899,direcciones!$B:$B,direcciones!F:F,"",0)</f>
        <v>VALLE</v>
      </c>
      <c r="AE2899" t="str">
        <f>_xlfn.XLOOKUP($B2899,direcciones!$B:$B,direcciones!G:G,"",0)</f>
        <v>Calle 90c #26i2-48 torre 1 apto 303</v>
      </c>
    </row>
    <row r="2900" spans="1:31" x14ac:dyDescent="0.25">
      <c r="A2900" s="26">
        <f t="shared" si="45"/>
        <v>2899</v>
      </c>
      <c r="B2900" s="26">
        <v>3122662239</v>
      </c>
      <c r="C2900" s="27">
        <v>1065377625</v>
      </c>
      <c r="D2900" s="26" t="s">
        <v>7067</v>
      </c>
      <c r="E2900" s="27">
        <v>1294691</v>
      </c>
      <c r="F2900" s="26" t="s">
        <v>7068</v>
      </c>
      <c r="G2900" s="27">
        <v>1</v>
      </c>
      <c r="H2900" s="26" t="s">
        <v>86</v>
      </c>
      <c r="I2900" s="26" t="s">
        <v>7069</v>
      </c>
      <c r="J2900" s="28">
        <v>5401200</v>
      </c>
      <c r="K2900" s="28">
        <v>5401200</v>
      </c>
      <c r="L2900" s="28">
        <v>25</v>
      </c>
      <c r="M2900" s="28">
        <v>765</v>
      </c>
      <c r="N2900" s="29">
        <v>197296.5</v>
      </c>
      <c r="O2900" s="30">
        <v>0.04</v>
      </c>
      <c r="P2900" s="31">
        <v>45168</v>
      </c>
      <c r="Q2900" s="26" t="s">
        <v>152</v>
      </c>
      <c r="R2900" s="28">
        <v>1</v>
      </c>
      <c r="S2900" s="32" t="s">
        <v>39</v>
      </c>
      <c r="T2900" s="28" t="s">
        <v>31</v>
      </c>
      <c r="U2900" s="33">
        <v>0</v>
      </c>
      <c r="V2900" s="28">
        <v>242033</v>
      </c>
      <c r="W2900" s="33" t="s">
        <v>40</v>
      </c>
      <c r="X2900" s="13" t="s">
        <v>33</v>
      </c>
      <c r="Y2900" s="5" t="s">
        <v>34</v>
      </c>
      <c r="Z2900" s="26" t="s">
        <v>5398</v>
      </c>
      <c r="AA2900" t="str">
        <f>_xlfn.XLOOKUP(B2900,direcciones!B:B,direcciones!C:C,"",0)</f>
        <v>Soledad</v>
      </c>
      <c r="AB2900" t="str">
        <f>_xlfn.XLOOKUP(B2900,direcciones!B:B,direcciones!D:D,"",0)</f>
        <v>ATLÁNTICO</v>
      </c>
      <c r="AC2900">
        <f>_xlfn.XLOOKUP($B2900,direcciones!$B:$B,direcciones!E:E,"",0)</f>
        <v>0</v>
      </c>
      <c r="AD2900" t="str">
        <f>_xlfn.XLOOKUP($B2900,direcciones!$B:$B,direcciones!F:F,"",0)</f>
        <v>ATLÁNTICO</v>
      </c>
      <c r="AE2900" t="str">
        <f>_xlfn.XLOOKUP($B2900,direcciones!$B:$B,direcciones!G:G,"",0)</f>
        <v>Cr17-60Bg15 las moras</v>
      </c>
    </row>
    <row r="2901" spans="1:31" x14ac:dyDescent="0.25">
      <c r="A2901" s="26">
        <f t="shared" si="45"/>
        <v>2900</v>
      </c>
      <c r="B2901" s="26">
        <v>3123954208</v>
      </c>
      <c r="C2901" s="27">
        <v>1081409572</v>
      </c>
      <c r="D2901" s="26" t="s">
        <v>7070</v>
      </c>
      <c r="E2901" s="27">
        <v>1249510</v>
      </c>
      <c r="F2901" s="26" t="s">
        <v>7071</v>
      </c>
      <c r="G2901" s="27">
        <v>2</v>
      </c>
      <c r="H2901" s="26" t="s">
        <v>27</v>
      </c>
      <c r="I2901" s="26" t="s">
        <v>7072</v>
      </c>
      <c r="J2901" s="28">
        <v>4711350</v>
      </c>
      <c r="K2901" s="28">
        <v>6418754</v>
      </c>
      <c r="L2901" s="28">
        <v>6</v>
      </c>
      <c r="M2901" s="28">
        <v>188</v>
      </c>
      <c r="N2901" s="29">
        <v>161760.23000000001</v>
      </c>
      <c r="O2901" s="30">
        <v>0</v>
      </c>
      <c r="P2901" s="31">
        <v>45119</v>
      </c>
      <c r="Q2901" s="26" t="s">
        <v>29</v>
      </c>
      <c r="R2901" s="28">
        <v>2</v>
      </c>
      <c r="S2901" s="32" t="s">
        <v>39</v>
      </c>
      <c r="T2901" s="28" t="s">
        <v>31</v>
      </c>
      <c r="U2901" s="33">
        <v>50692.54</v>
      </c>
      <c r="V2901" s="28">
        <v>4</v>
      </c>
      <c r="W2901" s="33" t="s">
        <v>40</v>
      </c>
      <c r="X2901" s="13" t="s">
        <v>33</v>
      </c>
      <c r="Y2901" s="5" t="s">
        <v>34</v>
      </c>
      <c r="Z2901" s="26" t="s">
        <v>5398</v>
      </c>
      <c r="AA2901" t="str">
        <f>_xlfn.XLOOKUP(B2901,direcciones!B:B,direcciones!C:C,"",0)</f>
        <v>La Plata</v>
      </c>
      <c r="AB2901" t="str">
        <f>_xlfn.XLOOKUP(B2901,direcciones!B:B,direcciones!D:D,"",0)</f>
        <v>HUILA</v>
      </c>
      <c r="AC2901">
        <f>_xlfn.XLOOKUP($B2901,direcciones!$B:$B,direcciones!E:E,"",0)</f>
        <v>0</v>
      </c>
      <c r="AD2901" t="str">
        <f>_xlfn.XLOOKUP($B2901,direcciones!$B:$B,direcciones!F:F,"",0)</f>
        <v>HUILA</v>
      </c>
      <c r="AE2901" t="str">
        <f>_xlfn.XLOOKUP($B2901,direcciones!$B:$B,direcciones!G:G,"",0)</f>
        <v>Trasversal 2a #1a-46 manzana 2</v>
      </c>
    </row>
    <row r="2902" spans="1:31" x14ac:dyDescent="0.25">
      <c r="A2902" s="26">
        <f t="shared" si="45"/>
        <v>2901</v>
      </c>
      <c r="B2902" s="26">
        <v>3229130638</v>
      </c>
      <c r="C2902" s="27">
        <v>1100624362</v>
      </c>
      <c r="D2902" s="26" t="s">
        <v>7073</v>
      </c>
      <c r="E2902" s="27">
        <v>1242151</v>
      </c>
      <c r="F2902" s="26" t="s">
        <v>7074</v>
      </c>
      <c r="G2902" s="27">
        <v>2</v>
      </c>
      <c r="H2902" s="26" t="s">
        <v>27</v>
      </c>
      <c r="I2902" s="26" t="s">
        <v>7075</v>
      </c>
      <c r="J2902" s="28">
        <v>4400550</v>
      </c>
      <c r="K2902" s="28">
        <v>6487950</v>
      </c>
      <c r="L2902" s="28">
        <v>3</v>
      </c>
      <c r="M2902" s="28">
        <v>97</v>
      </c>
      <c r="N2902" s="29">
        <v>161775.76999999999</v>
      </c>
      <c r="O2902" s="30">
        <v>0.02</v>
      </c>
      <c r="P2902" s="31">
        <v>45092</v>
      </c>
      <c r="Q2902" s="26" t="s">
        <v>29</v>
      </c>
      <c r="R2902" s="28">
        <v>3</v>
      </c>
      <c r="S2902" s="32" t="s">
        <v>39</v>
      </c>
      <c r="T2902" s="28" t="s">
        <v>31</v>
      </c>
      <c r="U2902" s="33">
        <v>51104.25</v>
      </c>
      <c r="V2902" s="28">
        <v>72268</v>
      </c>
      <c r="W2902" s="33" t="s">
        <v>40</v>
      </c>
      <c r="X2902" s="13" t="s">
        <v>33</v>
      </c>
      <c r="Y2902" s="5" t="s">
        <v>34</v>
      </c>
      <c r="Z2902" s="26" t="s">
        <v>5398</v>
      </c>
      <c r="AA2902" t="str">
        <f>_xlfn.XLOOKUP(B2902,direcciones!B:B,direcciones!C:C,"",0)</f>
        <v>Bogotá</v>
      </c>
      <c r="AB2902" t="str">
        <f>_xlfn.XLOOKUP(B2902,direcciones!B:B,direcciones!D:D,"",0)</f>
        <v>CUNDINAMARCA</v>
      </c>
      <c r="AC2902">
        <f>_xlfn.XLOOKUP($B2902,direcciones!$B:$B,direcciones!E:E,"",0)</f>
        <v>0</v>
      </c>
      <c r="AD2902" t="str">
        <f>_xlfn.XLOOKUP($B2902,direcciones!$B:$B,direcciones!F:F,"",0)</f>
        <v>CUNDINAMARCA</v>
      </c>
      <c r="AE2902" t="str">
        <f>_xlfn.XLOOKUP($B2902,direcciones!$B:$B,direcciones!G:G,"",0)</f>
        <v>Carrera 120A # 75 - 23</v>
      </c>
    </row>
    <row r="2903" spans="1:31" x14ac:dyDescent="0.25">
      <c r="A2903" s="26">
        <f t="shared" si="45"/>
        <v>2902</v>
      </c>
      <c r="B2903" s="26">
        <v>3223235468</v>
      </c>
      <c r="C2903" s="27">
        <v>1002937797</v>
      </c>
      <c r="D2903" s="26" t="s">
        <v>7076</v>
      </c>
      <c r="E2903" s="27">
        <v>1253826</v>
      </c>
      <c r="F2903" s="26" t="s">
        <v>7077</v>
      </c>
      <c r="G2903" s="27">
        <v>1</v>
      </c>
      <c r="H2903" s="26" t="s">
        <v>27</v>
      </c>
      <c r="I2903" s="26" t="s">
        <v>7078</v>
      </c>
      <c r="J2903" s="28">
        <v>10915800</v>
      </c>
      <c r="K2903" s="28">
        <v>10915800</v>
      </c>
      <c r="L2903" s="28">
        <v>7</v>
      </c>
      <c r="M2903" s="28">
        <v>216</v>
      </c>
      <c r="N2903" s="29">
        <v>236089.13</v>
      </c>
      <c r="O2903" s="30">
        <v>0.02</v>
      </c>
      <c r="P2903" s="31">
        <v>45107</v>
      </c>
      <c r="Q2903" s="26" t="s">
        <v>29</v>
      </c>
      <c r="R2903" s="28">
        <v>3</v>
      </c>
      <c r="S2903" s="32" t="s">
        <v>39</v>
      </c>
      <c r="T2903" s="28" t="s">
        <v>31</v>
      </c>
      <c r="U2903" s="33">
        <v>82710.36</v>
      </c>
      <c r="V2903" s="28">
        <v>236507</v>
      </c>
      <c r="W2903" s="33" t="s">
        <v>40</v>
      </c>
      <c r="X2903" s="13" t="s">
        <v>33</v>
      </c>
      <c r="Y2903" s="5" t="s">
        <v>34</v>
      </c>
      <c r="Z2903" s="26" t="s">
        <v>4023</v>
      </c>
      <c r="AA2903" t="str">
        <f>_xlfn.XLOOKUP(B2903,direcciones!B:B,direcciones!C:C,"",0)</f>
        <v>Chía</v>
      </c>
      <c r="AB2903" t="str">
        <f>_xlfn.XLOOKUP(B2903,direcciones!B:B,direcciones!D:D,"",0)</f>
        <v>CUNDINAMARCA</v>
      </c>
      <c r="AC2903">
        <f>_xlfn.XLOOKUP($B2903,direcciones!$B:$B,direcciones!E:E,"",0)</f>
        <v>0</v>
      </c>
      <c r="AD2903" t="str">
        <f>_xlfn.XLOOKUP($B2903,direcciones!$B:$B,direcciones!F:F,"",0)</f>
        <v>CUNDINAMARCA</v>
      </c>
      <c r="AE2903" t="str">
        <f>_xlfn.XLOOKUP($B2903,direcciones!$B:$B,direcciones!G:G,"",0)</f>
        <v>Cra 1a#35-68</v>
      </c>
    </row>
    <row r="2904" spans="1:31" x14ac:dyDescent="0.25">
      <c r="A2904" s="26">
        <f t="shared" si="45"/>
        <v>2903</v>
      </c>
      <c r="B2904" s="26">
        <v>3507755349</v>
      </c>
      <c r="C2904" s="27">
        <v>11256332</v>
      </c>
      <c r="D2904" s="26" t="s">
        <v>7079</v>
      </c>
      <c r="E2904" s="27">
        <v>1260869</v>
      </c>
      <c r="F2904" s="26" t="s">
        <v>7080</v>
      </c>
      <c r="G2904" s="27">
        <v>4</v>
      </c>
      <c r="H2904" s="26" t="s">
        <v>27</v>
      </c>
      <c r="I2904" s="26" t="s">
        <v>7081</v>
      </c>
      <c r="J2904" s="28">
        <v>1850000</v>
      </c>
      <c r="K2904" s="28">
        <v>6464591</v>
      </c>
      <c r="L2904" s="28">
        <v>2</v>
      </c>
      <c r="M2904" s="28">
        <v>66</v>
      </c>
      <c r="N2904" s="29">
        <v>164907.35</v>
      </c>
      <c r="O2904" s="30">
        <v>0</v>
      </c>
      <c r="P2904" s="31">
        <v>45120</v>
      </c>
      <c r="Q2904" s="26" t="s">
        <v>152</v>
      </c>
      <c r="R2904" s="28">
        <v>2</v>
      </c>
      <c r="S2904" s="32" t="s">
        <v>39</v>
      </c>
      <c r="T2904" s="28" t="s">
        <v>31</v>
      </c>
      <c r="U2904" s="33">
        <v>50965.27</v>
      </c>
      <c r="V2904" s="28">
        <v>3</v>
      </c>
      <c r="W2904" s="33" t="s">
        <v>40</v>
      </c>
      <c r="X2904" s="13" t="s">
        <v>33</v>
      </c>
      <c r="Y2904" s="5" t="s">
        <v>34</v>
      </c>
      <c r="Z2904" s="26" t="s">
        <v>5398</v>
      </c>
      <c r="AA2904" t="str">
        <f>_xlfn.XLOOKUP(B2904,direcciones!B:B,direcciones!C:C,"",0)</f>
        <v>Bogotá</v>
      </c>
      <c r="AB2904" t="str">
        <f>_xlfn.XLOOKUP(B2904,direcciones!B:B,direcciones!D:D,"",0)</f>
        <v>CUNDINAMARCA</v>
      </c>
      <c r="AC2904">
        <f>_xlfn.XLOOKUP($B2904,direcciones!$B:$B,direcciones!E:E,"",0)</f>
        <v>0</v>
      </c>
      <c r="AD2904" t="str">
        <f>_xlfn.XLOOKUP($B2904,direcciones!$B:$B,direcciones!F:F,"",0)</f>
        <v>CUNDINAMARCA</v>
      </c>
      <c r="AE2904" t="str">
        <f>_xlfn.XLOOKUP($B2904,direcciones!$B:$B,direcciones!G:G,"",0)</f>
        <v xml:space="preserve">CARRERA 87C #55-44 SUR </v>
      </c>
    </row>
    <row r="2905" spans="1:31" x14ac:dyDescent="0.25">
      <c r="A2905" s="26">
        <f t="shared" si="45"/>
        <v>2904</v>
      </c>
      <c r="B2905" s="26">
        <v>3507755349</v>
      </c>
      <c r="C2905" s="27">
        <v>11256332</v>
      </c>
      <c r="D2905" s="26" t="s">
        <v>7079</v>
      </c>
      <c r="E2905" s="27">
        <v>1260867</v>
      </c>
      <c r="F2905" s="26" t="s">
        <v>7080</v>
      </c>
      <c r="G2905" s="27">
        <v>4</v>
      </c>
      <c r="H2905" s="26" t="s">
        <v>27</v>
      </c>
      <c r="I2905" s="26" t="s">
        <v>7082</v>
      </c>
      <c r="J2905" s="28">
        <v>727000</v>
      </c>
      <c r="K2905" s="28">
        <v>6464591</v>
      </c>
      <c r="L2905" s="28">
        <v>2</v>
      </c>
      <c r="M2905" s="28">
        <v>66</v>
      </c>
      <c r="N2905" s="29">
        <v>164907.35</v>
      </c>
      <c r="O2905" s="30">
        <v>0</v>
      </c>
      <c r="P2905" s="31">
        <v>45120</v>
      </c>
      <c r="Q2905" s="26" t="s">
        <v>152</v>
      </c>
      <c r="R2905" s="28">
        <v>2</v>
      </c>
      <c r="S2905" s="32" t="s">
        <v>39</v>
      </c>
      <c r="T2905" s="28" t="s">
        <v>31</v>
      </c>
      <c r="U2905" s="33">
        <v>50965.27</v>
      </c>
      <c r="V2905" s="28">
        <v>3</v>
      </c>
      <c r="W2905" s="33" t="s">
        <v>158</v>
      </c>
      <c r="X2905" s="13" t="s">
        <v>33</v>
      </c>
      <c r="Y2905" s="5" t="s">
        <v>34</v>
      </c>
      <c r="Z2905" s="26" t="s">
        <v>5398</v>
      </c>
      <c r="AA2905" t="str">
        <f>_xlfn.XLOOKUP(B2905,direcciones!B:B,direcciones!C:C,"",0)</f>
        <v>Bogotá</v>
      </c>
      <c r="AB2905" t="str">
        <f>_xlfn.XLOOKUP(B2905,direcciones!B:B,direcciones!D:D,"",0)</f>
        <v>CUNDINAMARCA</v>
      </c>
      <c r="AC2905">
        <f>_xlfn.XLOOKUP($B2905,direcciones!$B:$B,direcciones!E:E,"",0)</f>
        <v>0</v>
      </c>
      <c r="AD2905" t="str">
        <f>_xlfn.XLOOKUP($B2905,direcciones!$B:$B,direcciones!F:F,"",0)</f>
        <v>CUNDINAMARCA</v>
      </c>
      <c r="AE2905" t="str">
        <f>_xlfn.XLOOKUP($B2905,direcciones!$B:$B,direcciones!G:G,"",0)</f>
        <v xml:space="preserve">CARRERA 87C #55-44 SUR </v>
      </c>
    </row>
    <row r="2906" spans="1:31" x14ac:dyDescent="0.25">
      <c r="A2906" s="26">
        <f t="shared" si="45"/>
        <v>2905</v>
      </c>
      <c r="B2906" s="26">
        <v>3208780986</v>
      </c>
      <c r="C2906" s="27">
        <v>1077872093</v>
      </c>
      <c r="D2906" s="26" t="s">
        <v>7083</v>
      </c>
      <c r="E2906" s="27">
        <v>1271448</v>
      </c>
      <c r="F2906" s="26" t="s">
        <v>7084</v>
      </c>
      <c r="G2906" s="27">
        <v>12</v>
      </c>
      <c r="H2906" s="26" t="s">
        <v>27</v>
      </c>
      <c r="I2906" s="26" t="s">
        <v>7085</v>
      </c>
      <c r="J2906" s="28">
        <v>2712000</v>
      </c>
      <c r="K2906" s="28">
        <v>6465750</v>
      </c>
      <c r="L2906" s="28">
        <v>2</v>
      </c>
      <c r="M2906" s="28">
        <v>66</v>
      </c>
      <c r="N2906" s="29">
        <v>163813.57</v>
      </c>
      <c r="O2906" s="30">
        <v>0</v>
      </c>
      <c r="P2906" s="31">
        <v>45133</v>
      </c>
      <c r="Q2906" s="26" t="s">
        <v>152</v>
      </c>
      <c r="R2906" s="28">
        <v>2</v>
      </c>
      <c r="S2906" s="32" t="s">
        <v>39</v>
      </c>
      <c r="T2906" s="28" t="s">
        <v>31</v>
      </c>
      <c r="U2906" s="33">
        <v>50972.160000000003</v>
      </c>
      <c r="V2906" s="28">
        <v>6</v>
      </c>
      <c r="W2906" s="33" t="s">
        <v>40</v>
      </c>
      <c r="X2906" s="13" t="s">
        <v>33</v>
      </c>
      <c r="Y2906" s="5" t="s">
        <v>34</v>
      </c>
      <c r="Z2906" s="26" t="s">
        <v>5398</v>
      </c>
      <c r="AA2906" t="str">
        <f>_xlfn.XLOOKUP(B2906,direcciones!B:B,direcciones!C:C,"",0)</f>
        <v>Garzón</v>
      </c>
      <c r="AB2906" t="str">
        <f>_xlfn.XLOOKUP(B2906,direcciones!B:B,direcciones!D:D,"",0)</f>
        <v>HUILA</v>
      </c>
      <c r="AC2906">
        <f>_xlfn.XLOOKUP($B2906,direcciones!$B:$B,direcciones!E:E,"",0)</f>
        <v>0</v>
      </c>
      <c r="AD2906" t="str">
        <f>_xlfn.XLOOKUP($B2906,direcciones!$B:$B,direcciones!F:F,"",0)</f>
        <v>HUILA</v>
      </c>
      <c r="AE2906" t="str">
        <f>_xlfn.XLOOKUP($B2906,direcciones!$B:$B,direcciones!G:G,"",0)</f>
        <v>Calle 5A # 16 bis -24</v>
      </c>
    </row>
    <row r="2907" spans="1:31" x14ac:dyDescent="0.25">
      <c r="A2907" s="26">
        <f t="shared" si="45"/>
        <v>2906</v>
      </c>
      <c r="B2907" s="26">
        <v>3013480695</v>
      </c>
      <c r="C2907" s="27">
        <v>1013597576</v>
      </c>
      <c r="D2907" s="26" t="e">
        <v>#N/A</v>
      </c>
      <c r="E2907" s="27">
        <v>1297520</v>
      </c>
      <c r="F2907" s="26" t="s">
        <v>7086</v>
      </c>
      <c r="G2907" s="27">
        <v>4</v>
      </c>
      <c r="H2907" s="26" t="s">
        <v>27</v>
      </c>
      <c r="I2907" s="26" t="s">
        <v>7087</v>
      </c>
      <c r="J2907" s="28">
        <v>1694700</v>
      </c>
      <c r="K2907" s="28">
        <v>6534150</v>
      </c>
      <c r="L2907" s="28">
        <v>4</v>
      </c>
      <c r="M2907" s="28">
        <v>127</v>
      </c>
      <c r="N2907" s="29">
        <v>165128.06</v>
      </c>
      <c r="O2907" s="30">
        <v>0</v>
      </c>
      <c r="P2907" s="31">
        <v>45169</v>
      </c>
      <c r="Q2907" s="26" t="s">
        <v>152</v>
      </c>
      <c r="R2907" s="28">
        <v>1</v>
      </c>
      <c r="S2907" s="32" t="s">
        <v>39</v>
      </c>
      <c r="T2907" s="28" t="s">
        <v>31</v>
      </c>
      <c r="U2907" s="33">
        <v>0</v>
      </c>
      <c r="V2907" s="28">
        <v>0</v>
      </c>
      <c r="W2907" s="33" t="s">
        <v>40</v>
      </c>
      <c r="X2907" s="13" t="s">
        <v>33</v>
      </c>
      <c r="Y2907" s="5" t="s">
        <v>34</v>
      </c>
      <c r="Z2907" s="26" t="s">
        <v>5398</v>
      </c>
      <c r="AA2907" t="str">
        <f>_xlfn.XLOOKUP(B2907,direcciones!B:B,direcciones!C:C,"",0)</f>
        <v>Bogotá</v>
      </c>
      <c r="AB2907" t="str">
        <f>_xlfn.XLOOKUP(B2907,direcciones!B:B,direcciones!D:D,"",0)</f>
        <v>CUNDINAMARCA</v>
      </c>
      <c r="AC2907">
        <f>_xlfn.XLOOKUP($B2907,direcciones!$B:$B,direcciones!E:E,"",0)</f>
        <v>0</v>
      </c>
      <c r="AD2907" t="str">
        <f>_xlfn.XLOOKUP($B2907,direcciones!$B:$B,direcciones!F:F,"",0)</f>
        <v>CUNDINAMARCA</v>
      </c>
      <c r="AE2907" t="str">
        <f>_xlfn.XLOOKUP($B2907,direcciones!$B:$B,direcciones!G:G,"",0)</f>
        <v>Calle 19 sur No 12c 09</v>
      </c>
    </row>
    <row r="2908" spans="1:31" x14ac:dyDescent="0.25">
      <c r="A2908" s="26">
        <f t="shared" si="45"/>
        <v>2907</v>
      </c>
      <c r="B2908" s="26">
        <v>3175585856</v>
      </c>
      <c r="C2908" s="27">
        <v>1037524684</v>
      </c>
      <c r="D2908" s="26" t="s">
        <v>7088</v>
      </c>
      <c r="E2908" s="27">
        <v>1269763</v>
      </c>
      <c r="F2908" s="26" t="s">
        <v>7089</v>
      </c>
      <c r="G2908" s="27">
        <v>6</v>
      </c>
      <c r="H2908" s="26" t="s">
        <v>27</v>
      </c>
      <c r="I2908" s="26" t="s">
        <v>7090</v>
      </c>
      <c r="J2908" s="28">
        <v>2008650</v>
      </c>
      <c r="K2908" s="28">
        <v>6553473</v>
      </c>
      <c r="L2908" s="28">
        <v>3</v>
      </c>
      <c r="M2908" s="28">
        <v>96</v>
      </c>
      <c r="N2908" s="29">
        <v>164700.17000000001</v>
      </c>
      <c r="O2908" s="30">
        <v>0</v>
      </c>
      <c r="P2908" s="31">
        <v>45138</v>
      </c>
      <c r="Q2908" s="26" t="s">
        <v>152</v>
      </c>
      <c r="R2908" s="28">
        <v>2</v>
      </c>
      <c r="S2908" s="32" t="s">
        <v>39</v>
      </c>
      <c r="T2908" s="28" t="s">
        <v>31</v>
      </c>
      <c r="U2908" s="33">
        <v>51494.12</v>
      </c>
      <c r="V2908" s="28">
        <v>9514</v>
      </c>
      <c r="W2908" s="33" t="s">
        <v>40</v>
      </c>
      <c r="X2908" s="13" t="s">
        <v>33</v>
      </c>
      <c r="Y2908" s="5" t="s">
        <v>34</v>
      </c>
      <c r="Z2908" s="26" t="s">
        <v>5398</v>
      </c>
      <c r="AA2908" t="str">
        <f>_xlfn.XLOOKUP(B2908,direcciones!B:B,direcciones!C:C,"",0)</f>
        <v>Medellín</v>
      </c>
      <c r="AB2908" t="str">
        <f>_xlfn.XLOOKUP(B2908,direcciones!B:B,direcciones!D:D,"",0)</f>
        <v>ANTIOQUIA</v>
      </c>
      <c r="AC2908">
        <f>_xlfn.XLOOKUP($B2908,direcciones!$B:$B,direcciones!E:E,"",0)</f>
        <v>0</v>
      </c>
      <c r="AD2908" t="str">
        <f>_xlfn.XLOOKUP($B2908,direcciones!$B:$B,direcciones!F:F,"",0)</f>
        <v>ANTIOQUIA</v>
      </c>
      <c r="AE2908" t="str">
        <f>_xlfn.XLOOKUP($B2908,direcciones!$B:$B,direcciones!G:G,"",0)</f>
        <v>Cr 39 c # 46 d sur 18</v>
      </c>
    </row>
    <row r="2909" spans="1:31" x14ac:dyDescent="0.25">
      <c r="A2909" s="26">
        <f t="shared" si="45"/>
        <v>2908</v>
      </c>
      <c r="B2909" s="26">
        <v>3043894221</v>
      </c>
      <c r="C2909" s="27">
        <v>1063170587</v>
      </c>
      <c r="D2909" s="26" t="s">
        <v>7091</v>
      </c>
      <c r="E2909" s="27">
        <v>1297982</v>
      </c>
      <c r="F2909" s="26" t="s">
        <v>7092</v>
      </c>
      <c r="G2909" s="27">
        <v>4</v>
      </c>
      <c r="H2909" s="26" t="s">
        <v>27</v>
      </c>
      <c r="I2909" s="26" t="s">
        <v>7093</v>
      </c>
      <c r="J2909" s="28">
        <v>1323300</v>
      </c>
      <c r="K2909" s="28">
        <v>6555500</v>
      </c>
      <c r="L2909" s="28">
        <v>5</v>
      </c>
      <c r="M2909" s="28">
        <v>159</v>
      </c>
      <c r="N2909" s="29">
        <v>163347.72</v>
      </c>
      <c r="O2909" s="30">
        <v>0.15</v>
      </c>
      <c r="P2909" s="31">
        <v>45168</v>
      </c>
      <c r="Q2909" s="26" t="s">
        <v>152</v>
      </c>
      <c r="R2909" s="28">
        <v>1</v>
      </c>
      <c r="S2909" s="32" t="s">
        <v>39</v>
      </c>
      <c r="T2909" s="28" t="s">
        <v>31</v>
      </c>
      <c r="U2909" s="33">
        <v>0</v>
      </c>
      <c r="V2909" s="28">
        <v>200634</v>
      </c>
      <c r="W2909" s="33" t="s">
        <v>40</v>
      </c>
      <c r="X2909" s="13" t="s">
        <v>33</v>
      </c>
      <c r="Y2909" s="5" t="s">
        <v>34</v>
      </c>
      <c r="Z2909" s="26" t="s">
        <v>4023</v>
      </c>
      <c r="AA2909" t="str">
        <f>_xlfn.XLOOKUP(B2909,direcciones!B:B,direcciones!C:C,"",0)</f>
        <v>Lorica</v>
      </c>
      <c r="AB2909" t="str">
        <f>_xlfn.XLOOKUP(B2909,direcciones!B:B,direcciones!D:D,"",0)</f>
        <v>CÓRDOBA</v>
      </c>
      <c r="AC2909">
        <f>_xlfn.XLOOKUP($B2909,direcciones!$B:$B,direcciones!E:E,"",0)</f>
        <v>0</v>
      </c>
      <c r="AD2909" t="str">
        <f>_xlfn.XLOOKUP($B2909,direcciones!$B:$B,direcciones!F:F,"",0)</f>
        <v>CÓRDOBA</v>
      </c>
      <c r="AE2909" t="str">
        <f>_xlfn.XLOOKUP($B2909,direcciones!$B:$B,direcciones!G:G,"",0)</f>
        <v>Calle 14#35-15</v>
      </c>
    </row>
    <row r="2910" spans="1:31" x14ac:dyDescent="0.25">
      <c r="A2910" s="26">
        <f t="shared" si="45"/>
        <v>2909</v>
      </c>
      <c r="B2910" s="26">
        <v>3204679388</v>
      </c>
      <c r="C2910" s="27">
        <v>1111198789</v>
      </c>
      <c r="D2910" s="26" t="s">
        <v>7094</v>
      </c>
      <c r="E2910" s="27">
        <v>1238786</v>
      </c>
      <c r="F2910" s="26" t="s">
        <v>7095</v>
      </c>
      <c r="G2910" s="27">
        <v>1</v>
      </c>
      <c r="H2910" s="26" t="s">
        <v>27</v>
      </c>
      <c r="I2910" s="26" t="s">
        <v>7096</v>
      </c>
      <c r="J2910" s="28">
        <v>8027250</v>
      </c>
      <c r="K2910" s="28">
        <v>8027250</v>
      </c>
      <c r="L2910" s="28">
        <v>3</v>
      </c>
      <c r="M2910" s="28">
        <v>97</v>
      </c>
      <c r="N2910" s="29">
        <v>271056.15999999997</v>
      </c>
      <c r="O2910" s="30">
        <v>0.03</v>
      </c>
      <c r="P2910" s="31">
        <v>45091</v>
      </c>
      <c r="Q2910" s="26" t="s">
        <v>29</v>
      </c>
      <c r="R2910" s="28">
        <v>3</v>
      </c>
      <c r="S2910" s="32" t="s">
        <v>39</v>
      </c>
      <c r="T2910" s="28" t="s">
        <v>31</v>
      </c>
      <c r="U2910" s="33">
        <v>60263.09</v>
      </c>
      <c r="V2910" s="28">
        <v>214128</v>
      </c>
      <c r="W2910" s="33" t="s">
        <v>40</v>
      </c>
      <c r="X2910" s="13" t="s">
        <v>33</v>
      </c>
      <c r="Y2910" s="5" t="s">
        <v>34</v>
      </c>
      <c r="Z2910" s="26" t="s">
        <v>5398</v>
      </c>
      <c r="AA2910" t="str">
        <f>_xlfn.XLOOKUP(B2910,direcciones!B:B,direcciones!C:C,"",0)</f>
        <v>Mariquita</v>
      </c>
      <c r="AB2910" t="str">
        <f>_xlfn.XLOOKUP(B2910,direcciones!B:B,direcciones!D:D,"",0)</f>
        <v>TOLIMA</v>
      </c>
      <c r="AC2910">
        <f>_xlfn.XLOOKUP($B2910,direcciones!$B:$B,direcciones!E:E,"",0)</f>
        <v>0</v>
      </c>
      <c r="AD2910" t="str">
        <f>_xlfn.XLOOKUP($B2910,direcciones!$B:$B,direcciones!F:F,"",0)</f>
        <v>TOLIMA</v>
      </c>
      <c r="AE2910" t="str">
        <f>_xlfn.XLOOKUP($B2910,direcciones!$B:$B,direcciones!G:G,"",0)</f>
        <v>Calle 1 #3-33</v>
      </c>
    </row>
    <row r="2911" spans="1:31" x14ac:dyDescent="0.25">
      <c r="A2911" s="26">
        <f t="shared" si="45"/>
        <v>2910</v>
      </c>
      <c r="B2911" s="26">
        <v>3148438677</v>
      </c>
      <c r="C2911" s="27">
        <v>1045503911</v>
      </c>
      <c r="D2911" s="26" t="s">
        <v>7097</v>
      </c>
      <c r="E2911" s="27">
        <v>1296056</v>
      </c>
      <c r="F2911" s="26" t="s">
        <v>7098</v>
      </c>
      <c r="G2911" s="27">
        <v>4</v>
      </c>
      <c r="H2911" s="26" t="s">
        <v>27</v>
      </c>
      <c r="I2911" s="26" t="s">
        <v>7099</v>
      </c>
      <c r="J2911" s="28">
        <v>4754400</v>
      </c>
      <c r="K2911" s="28">
        <v>6623400</v>
      </c>
      <c r="L2911" s="28">
        <v>19</v>
      </c>
      <c r="M2911" s="28">
        <v>581</v>
      </c>
      <c r="N2911" s="29">
        <v>160555.57</v>
      </c>
      <c r="O2911" s="30">
        <v>0</v>
      </c>
      <c r="P2911" s="31">
        <v>45166</v>
      </c>
      <c r="Q2911" s="26" t="s">
        <v>152</v>
      </c>
      <c r="R2911" s="28">
        <v>1</v>
      </c>
      <c r="S2911" s="32" t="s">
        <v>39</v>
      </c>
      <c r="T2911" s="28" t="s">
        <v>31</v>
      </c>
      <c r="U2911" s="33">
        <v>0</v>
      </c>
      <c r="V2911" s="28">
        <v>792</v>
      </c>
      <c r="W2911" s="33" t="s">
        <v>40</v>
      </c>
      <c r="X2911" s="13" t="s">
        <v>33</v>
      </c>
      <c r="Y2911" s="5" t="s">
        <v>34</v>
      </c>
      <c r="Z2911" s="26" t="s">
        <v>1191</v>
      </c>
      <c r="AA2911" t="str">
        <f>_xlfn.XLOOKUP(B2911,direcciones!B:B,direcciones!C:C,"",0)</f>
        <v>Turbo</v>
      </c>
      <c r="AB2911" t="str">
        <f>_xlfn.XLOOKUP(B2911,direcciones!B:B,direcciones!D:D,"",0)</f>
        <v>ANTIOQUIA</v>
      </c>
      <c r="AC2911">
        <f>_xlfn.XLOOKUP($B2911,direcciones!$B:$B,direcciones!E:E,"",0)</f>
        <v>0</v>
      </c>
      <c r="AD2911" t="str">
        <f>_xlfn.XLOOKUP($B2911,direcciones!$B:$B,direcciones!F:F,"",0)</f>
        <v>ANTIOQUIA</v>
      </c>
      <c r="AE2911" t="str">
        <f>_xlfn.XLOOKUP($B2911,direcciones!$B:$B,direcciones!G:G,"",0)</f>
        <v>Turbo calle 99 carrera 10</v>
      </c>
    </row>
    <row r="2912" spans="1:31" x14ac:dyDescent="0.25">
      <c r="A2912" s="26">
        <f t="shared" si="45"/>
        <v>2911</v>
      </c>
      <c r="B2912" s="26">
        <v>3148438677</v>
      </c>
      <c r="C2912" s="27">
        <v>1045503911</v>
      </c>
      <c r="D2912" s="26" t="s">
        <v>7097</v>
      </c>
      <c r="E2912" s="27">
        <v>1296055</v>
      </c>
      <c r="F2912" s="26" t="s">
        <v>7098</v>
      </c>
      <c r="G2912" s="27">
        <v>4</v>
      </c>
      <c r="H2912" s="26" t="s">
        <v>27</v>
      </c>
      <c r="I2912" s="26" t="s">
        <v>7100</v>
      </c>
      <c r="J2912" s="28">
        <v>907200</v>
      </c>
      <c r="K2912" s="28">
        <v>6623400</v>
      </c>
      <c r="L2912" s="28">
        <v>18</v>
      </c>
      <c r="M2912" s="28">
        <v>554</v>
      </c>
      <c r="N2912" s="29">
        <v>160555.57</v>
      </c>
      <c r="O2912" s="30">
        <v>0</v>
      </c>
      <c r="P2912" s="31">
        <v>45166</v>
      </c>
      <c r="Q2912" s="26" t="s">
        <v>152</v>
      </c>
      <c r="R2912" s="28">
        <v>1</v>
      </c>
      <c r="S2912" s="32" t="s">
        <v>39</v>
      </c>
      <c r="T2912" s="28" t="s">
        <v>31</v>
      </c>
      <c r="U2912" s="33">
        <v>0</v>
      </c>
      <c r="V2912" s="28">
        <v>792</v>
      </c>
      <c r="W2912" s="33" t="s">
        <v>158</v>
      </c>
      <c r="X2912" s="13" t="s">
        <v>33</v>
      </c>
      <c r="Y2912" s="5" t="s">
        <v>34</v>
      </c>
      <c r="Z2912" s="26" t="s">
        <v>1191</v>
      </c>
      <c r="AA2912" t="str">
        <f>_xlfn.XLOOKUP(B2912,direcciones!B:B,direcciones!C:C,"",0)</f>
        <v>Turbo</v>
      </c>
      <c r="AB2912" t="str">
        <f>_xlfn.XLOOKUP(B2912,direcciones!B:B,direcciones!D:D,"",0)</f>
        <v>ANTIOQUIA</v>
      </c>
      <c r="AC2912">
        <f>_xlfn.XLOOKUP($B2912,direcciones!$B:$B,direcciones!E:E,"",0)</f>
        <v>0</v>
      </c>
      <c r="AD2912" t="str">
        <f>_xlfn.XLOOKUP($B2912,direcciones!$B:$B,direcciones!F:F,"",0)</f>
        <v>ANTIOQUIA</v>
      </c>
      <c r="AE2912" t="str">
        <f>_xlfn.XLOOKUP($B2912,direcciones!$B:$B,direcciones!G:G,"",0)</f>
        <v>Turbo calle 99 carrera 10</v>
      </c>
    </row>
    <row r="2913" spans="1:31" x14ac:dyDescent="0.25">
      <c r="A2913" s="26">
        <f t="shared" si="45"/>
        <v>2912</v>
      </c>
      <c r="B2913" s="26">
        <v>3148438677</v>
      </c>
      <c r="C2913" s="27">
        <v>1045503911</v>
      </c>
      <c r="D2913" s="26" t="s">
        <v>7097</v>
      </c>
      <c r="E2913" s="27">
        <v>1296054</v>
      </c>
      <c r="F2913" s="26" t="s">
        <v>7098</v>
      </c>
      <c r="G2913" s="27">
        <v>4</v>
      </c>
      <c r="H2913" s="26" t="s">
        <v>27</v>
      </c>
      <c r="I2913" s="26" t="s">
        <v>7101</v>
      </c>
      <c r="J2913" s="28">
        <v>590100</v>
      </c>
      <c r="K2913" s="28">
        <v>6623400</v>
      </c>
      <c r="L2913" s="28">
        <v>17</v>
      </c>
      <c r="M2913" s="28">
        <v>526</v>
      </c>
      <c r="N2913" s="29">
        <v>160555.57</v>
      </c>
      <c r="O2913" s="30">
        <v>0</v>
      </c>
      <c r="P2913" s="31">
        <v>45166</v>
      </c>
      <c r="Q2913" s="26" t="s">
        <v>152</v>
      </c>
      <c r="R2913" s="28">
        <v>1</v>
      </c>
      <c r="S2913" s="32" t="s">
        <v>39</v>
      </c>
      <c r="T2913" s="28" t="s">
        <v>31</v>
      </c>
      <c r="U2913" s="33">
        <v>0</v>
      </c>
      <c r="V2913" s="28">
        <v>792</v>
      </c>
      <c r="W2913" s="33" t="s">
        <v>60</v>
      </c>
      <c r="X2913" s="13" t="s">
        <v>33</v>
      </c>
      <c r="Y2913" s="5" t="s">
        <v>34</v>
      </c>
      <c r="Z2913" s="26" t="s">
        <v>1191</v>
      </c>
      <c r="AA2913" t="str">
        <f>_xlfn.XLOOKUP(B2913,direcciones!B:B,direcciones!C:C,"",0)</f>
        <v>Turbo</v>
      </c>
      <c r="AB2913" t="str">
        <f>_xlfn.XLOOKUP(B2913,direcciones!B:B,direcciones!D:D,"",0)</f>
        <v>ANTIOQUIA</v>
      </c>
      <c r="AC2913">
        <f>_xlfn.XLOOKUP($B2913,direcciones!$B:$B,direcciones!E:E,"",0)</f>
        <v>0</v>
      </c>
      <c r="AD2913" t="str">
        <f>_xlfn.XLOOKUP($B2913,direcciones!$B:$B,direcciones!F:F,"",0)</f>
        <v>ANTIOQUIA</v>
      </c>
      <c r="AE2913" t="str">
        <f>_xlfn.XLOOKUP($B2913,direcciones!$B:$B,direcciones!G:G,"",0)</f>
        <v>Turbo calle 99 carrera 10</v>
      </c>
    </row>
    <row r="2914" spans="1:31" x14ac:dyDescent="0.25">
      <c r="A2914" s="26">
        <f t="shared" si="45"/>
        <v>2913</v>
      </c>
      <c r="B2914" s="26">
        <v>3045557669</v>
      </c>
      <c r="C2914" s="27">
        <v>1007597922</v>
      </c>
      <c r="D2914" s="26" t="s">
        <v>7102</v>
      </c>
      <c r="E2914" s="27">
        <v>1289876</v>
      </c>
      <c r="F2914" s="26" t="s">
        <v>7103</v>
      </c>
      <c r="G2914" s="27">
        <v>4</v>
      </c>
      <c r="H2914" s="26" t="s">
        <v>27</v>
      </c>
      <c r="I2914" s="26" t="s">
        <v>7104</v>
      </c>
      <c r="J2914" s="28">
        <v>1284847</v>
      </c>
      <c r="K2914" s="28">
        <v>6539132</v>
      </c>
      <c r="L2914" s="28">
        <v>2</v>
      </c>
      <c r="M2914" s="28">
        <v>80</v>
      </c>
      <c r="N2914" s="29">
        <v>171155.67</v>
      </c>
      <c r="O2914" s="30">
        <v>0</v>
      </c>
      <c r="P2914" s="31">
        <v>45086</v>
      </c>
      <c r="Q2914" s="26" t="s">
        <v>29</v>
      </c>
      <c r="R2914" s="28">
        <v>3</v>
      </c>
      <c r="S2914" s="32" t="s">
        <v>39</v>
      </c>
      <c r="T2914" s="28" t="s">
        <v>31</v>
      </c>
      <c r="U2914" s="33">
        <v>51408.79</v>
      </c>
      <c r="V2914" s="28">
        <v>47</v>
      </c>
      <c r="W2914" s="33" t="s">
        <v>40</v>
      </c>
      <c r="X2914" s="13" t="s">
        <v>33</v>
      </c>
      <c r="Y2914" s="5" t="s">
        <v>34</v>
      </c>
      <c r="Z2914" s="26" t="s">
        <v>5398</v>
      </c>
      <c r="AA2914" t="str">
        <f>_xlfn.XLOOKUP(B2914,direcciones!B:B,direcciones!C:C,"",0)</f>
        <v>Barranquilla</v>
      </c>
      <c r="AB2914" t="str">
        <f>_xlfn.XLOOKUP(B2914,direcciones!B:B,direcciones!D:D,"",0)</f>
        <v>ATLÁNTICO</v>
      </c>
      <c r="AC2914">
        <f>_xlfn.XLOOKUP($B2914,direcciones!$B:$B,direcciones!E:E,"",0)</f>
        <v>0</v>
      </c>
      <c r="AD2914" t="str">
        <f>_xlfn.XLOOKUP($B2914,direcciones!$B:$B,direcciones!F:F,"",0)</f>
        <v>ATLÁNTICO</v>
      </c>
      <c r="AE2914" t="str">
        <f>_xlfn.XLOOKUP($B2914,direcciones!$B:$B,direcciones!G:G,"",0)</f>
        <v>Cra 42b 116-121</v>
      </c>
    </row>
    <row r="2915" spans="1:31" x14ac:dyDescent="0.25">
      <c r="A2915" s="26">
        <f t="shared" si="45"/>
        <v>2914</v>
      </c>
      <c r="B2915" s="26">
        <v>3213430162</v>
      </c>
      <c r="C2915" s="27">
        <v>1018494858</v>
      </c>
      <c r="D2915" s="26" t="s">
        <v>7105</v>
      </c>
      <c r="E2915" s="27">
        <v>1297980</v>
      </c>
      <c r="F2915" s="26" t="s">
        <v>7106</v>
      </c>
      <c r="G2915" s="27">
        <v>4</v>
      </c>
      <c r="H2915" s="26" t="s">
        <v>27</v>
      </c>
      <c r="I2915" s="26" t="s">
        <v>7107</v>
      </c>
      <c r="J2915" s="28">
        <v>2929000</v>
      </c>
      <c r="K2915" s="28">
        <v>6545800</v>
      </c>
      <c r="L2915" s="28">
        <v>0</v>
      </c>
      <c r="M2915" s="28">
        <v>28</v>
      </c>
      <c r="N2915" s="29">
        <v>162832.54999999999</v>
      </c>
      <c r="O2915" s="30">
        <v>0.08</v>
      </c>
      <c r="P2915" s="31">
        <v>45169</v>
      </c>
      <c r="Q2915" s="26" t="s">
        <v>152</v>
      </c>
      <c r="R2915" s="28">
        <v>1</v>
      </c>
      <c r="S2915" s="32" t="s">
        <v>39</v>
      </c>
      <c r="T2915" s="28" t="s">
        <v>31</v>
      </c>
      <c r="U2915" s="33">
        <v>0</v>
      </c>
      <c r="V2915" s="28">
        <v>240000</v>
      </c>
      <c r="W2915" s="33" t="s">
        <v>40</v>
      </c>
      <c r="X2915" s="13" t="s">
        <v>33</v>
      </c>
      <c r="Y2915" s="5" t="s">
        <v>34</v>
      </c>
      <c r="Z2915" s="26" t="s">
        <v>1191</v>
      </c>
      <c r="AA2915" t="str">
        <f>_xlfn.XLOOKUP(B2915,direcciones!B:B,direcciones!C:C,"",0)</f>
        <v>Bogotá</v>
      </c>
      <c r="AB2915" t="str">
        <f>_xlfn.XLOOKUP(B2915,direcciones!B:B,direcciones!D:D,"",0)</f>
        <v>CUNDINAMARCA</v>
      </c>
      <c r="AC2915">
        <f>_xlfn.XLOOKUP($B2915,direcciones!$B:$B,direcciones!E:E,"",0)</f>
        <v>0</v>
      </c>
      <c r="AD2915" t="str">
        <f>_xlfn.XLOOKUP($B2915,direcciones!$B:$B,direcciones!F:F,"",0)</f>
        <v>CUNDINAMARCA</v>
      </c>
      <c r="AE2915" t="str">
        <f>_xlfn.XLOOKUP($B2915,direcciones!$B:$B,direcciones!G:G,"",0)</f>
        <v>Tv 1 # 57-45</v>
      </c>
    </row>
    <row r="2916" spans="1:31" x14ac:dyDescent="0.25">
      <c r="A2916" s="26">
        <f t="shared" si="45"/>
        <v>2915</v>
      </c>
      <c r="B2916" s="26">
        <v>3024260024</v>
      </c>
      <c r="C2916" s="27">
        <v>1053001225</v>
      </c>
      <c r="D2916" s="26" t="s">
        <v>7108</v>
      </c>
      <c r="E2916" s="27">
        <v>1275953</v>
      </c>
      <c r="F2916" s="26" t="s">
        <v>7109</v>
      </c>
      <c r="G2916" s="27">
        <v>2</v>
      </c>
      <c r="H2916" s="26" t="s">
        <v>86</v>
      </c>
      <c r="I2916" s="26" t="s">
        <v>7110</v>
      </c>
      <c r="J2916" s="28">
        <v>4279150</v>
      </c>
      <c r="K2916" s="28">
        <v>6695300</v>
      </c>
      <c r="L2916" s="28">
        <v>15</v>
      </c>
      <c r="M2916" s="28">
        <v>465</v>
      </c>
      <c r="N2916" s="29">
        <v>184164.34</v>
      </c>
      <c r="O2916" s="30">
        <v>0.05</v>
      </c>
      <c r="P2916" s="31">
        <v>45136</v>
      </c>
      <c r="Q2916" s="26" t="s">
        <v>152</v>
      </c>
      <c r="R2916" s="28">
        <v>2</v>
      </c>
      <c r="S2916" s="32" t="s">
        <v>39</v>
      </c>
      <c r="T2916" s="28" t="s">
        <v>31</v>
      </c>
      <c r="U2916" s="33">
        <v>52337.99</v>
      </c>
      <c r="V2916" s="28">
        <v>225504</v>
      </c>
      <c r="W2916" s="33" t="s">
        <v>40</v>
      </c>
      <c r="X2916" s="13" t="s">
        <v>33</v>
      </c>
      <c r="Y2916" s="5" t="s">
        <v>34</v>
      </c>
      <c r="Z2916" s="26" t="s">
        <v>5398</v>
      </c>
      <c r="AA2916" t="str">
        <f>_xlfn.XLOOKUP(B2916,direcciones!B:B,direcciones!C:C,"",0)</f>
        <v>Bello</v>
      </c>
      <c r="AB2916" t="str">
        <f>_xlfn.XLOOKUP(B2916,direcciones!B:B,direcciones!D:D,"",0)</f>
        <v>ANTIOQUIA</v>
      </c>
      <c r="AC2916">
        <f>_xlfn.XLOOKUP($B2916,direcciones!$B:$B,direcciones!E:E,"",0)</f>
        <v>0</v>
      </c>
      <c r="AD2916" t="str">
        <f>_xlfn.XLOOKUP($B2916,direcciones!$B:$B,direcciones!F:F,"",0)</f>
        <v>ANTIOQUIA</v>
      </c>
      <c r="AE2916" t="str">
        <f>_xlfn.XLOOKUP($B2916,direcciones!$B:$B,direcciones!G:G,"",0)</f>
        <v>cll 26 43 51</v>
      </c>
    </row>
    <row r="2917" spans="1:31" x14ac:dyDescent="0.25">
      <c r="A2917" s="26">
        <f t="shared" si="45"/>
        <v>2916</v>
      </c>
      <c r="B2917" s="26">
        <v>3024260024</v>
      </c>
      <c r="C2917" s="27">
        <v>1053001225</v>
      </c>
      <c r="D2917" s="26" t="s">
        <v>7108</v>
      </c>
      <c r="E2917" s="27">
        <v>1275952</v>
      </c>
      <c r="F2917" s="26" t="s">
        <v>7109</v>
      </c>
      <c r="G2917" s="27">
        <v>2</v>
      </c>
      <c r="H2917" s="26" t="s">
        <v>86</v>
      </c>
      <c r="I2917" s="26" t="s">
        <v>7111</v>
      </c>
      <c r="J2917" s="28">
        <v>2416150</v>
      </c>
      <c r="K2917" s="28">
        <v>6695300</v>
      </c>
      <c r="L2917" s="28">
        <v>15</v>
      </c>
      <c r="M2917" s="28">
        <v>465</v>
      </c>
      <c r="N2917" s="29">
        <v>184164.34</v>
      </c>
      <c r="O2917" s="30">
        <v>0.09</v>
      </c>
      <c r="P2917" s="31">
        <v>45136</v>
      </c>
      <c r="Q2917" s="26" t="s">
        <v>152</v>
      </c>
      <c r="R2917" s="28">
        <v>2</v>
      </c>
      <c r="S2917" s="32" t="s">
        <v>39</v>
      </c>
      <c r="T2917" s="28" t="s">
        <v>31</v>
      </c>
      <c r="U2917" s="33">
        <v>52337.99</v>
      </c>
      <c r="V2917" s="28">
        <v>225504</v>
      </c>
      <c r="W2917" s="33" t="s">
        <v>40</v>
      </c>
      <c r="X2917" s="13" t="s">
        <v>33</v>
      </c>
      <c r="Y2917" s="5" t="s">
        <v>34</v>
      </c>
      <c r="Z2917" s="26" t="s">
        <v>5398</v>
      </c>
      <c r="AA2917" t="str">
        <f>_xlfn.XLOOKUP(B2917,direcciones!B:B,direcciones!C:C,"",0)</f>
        <v>Bello</v>
      </c>
      <c r="AB2917" t="str">
        <f>_xlfn.XLOOKUP(B2917,direcciones!B:B,direcciones!D:D,"",0)</f>
        <v>ANTIOQUIA</v>
      </c>
      <c r="AC2917">
        <f>_xlfn.XLOOKUP($B2917,direcciones!$B:$B,direcciones!E:E,"",0)</f>
        <v>0</v>
      </c>
      <c r="AD2917" t="str">
        <f>_xlfn.XLOOKUP($B2917,direcciones!$B:$B,direcciones!F:F,"",0)</f>
        <v>ANTIOQUIA</v>
      </c>
      <c r="AE2917" t="str">
        <f>_xlfn.XLOOKUP($B2917,direcciones!$B:$B,direcciones!G:G,"",0)</f>
        <v>cll 26 43 51</v>
      </c>
    </row>
    <row r="2918" spans="1:31" x14ac:dyDescent="0.25">
      <c r="A2918" s="26">
        <f t="shared" si="45"/>
        <v>2917</v>
      </c>
      <c r="B2918" s="26">
        <v>3197212745</v>
      </c>
      <c r="C2918" s="27">
        <v>1032472967</v>
      </c>
      <c r="D2918" s="26" t="s">
        <v>7112</v>
      </c>
      <c r="E2918" s="27">
        <v>1251304</v>
      </c>
      <c r="F2918" s="26" t="s">
        <v>7113</v>
      </c>
      <c r="G2918" s="27">
        <v>2</v>
      </c>
      <c r="H2918" s="26" t="s">
        <v>27</v>
      </c>
      <c r="I2918" s="26" t="s">
        <v>561</v>
      </c>
      <c r="J2918" s="28">
        <v>1785000</v>
      </c>
      <c r="K2918" s="28">
        <v>6737850</v>
      </c>
      <c r="L2918" s="28">
        <v>4</v>
      </c>
      <c r="M2918" s="28">
        <v>127</v>
      </c>
      <c r="N2918" s="29">
        <v>202243.06</v>
      </c>
      <c r="O2918" s="30">
        <v>0</v>
      </c>
      <c r="P2918" s="31">
        <v>45112</v>
      </c>
      <c r="Q2918" s="26" t="s">
        <v>29</v>
      </c>
      <c r="R2918" s="28">
        <v>2</v>
      </c>
      <c r="S2918" s="32" t="s">
        <v>39</v>
      </c>
      <c r="T2918" s="28" t="s">
        <v>31</v>
      </c>
      <c r="U2918" s="33">
        <v>52591.16</v>
      </c>
      <c r="V2918" s="28">
        <v>164</v>
      </c>
      <c r="W2918" s="33" t="s">
        <v>40</v>
      </c>
      <c r="X2918" s="13" t="s">
        <v>33</v>
      </c>
      <c r="Y2918" s="5" t="s">
        <v>34</v>
      </c>
      <c r="Z2918" s="26" t="s">
        <v>5398</v>
      </c>
      <c r="AA2918" t="str">
        <f>_xlfn.XLOOKUP(B2918,direcciones!B:B,direcciones!C:C,"",0)</f>
        <v>Bogotá</v>
      </c>
      <c r="AB2918" t="str">
        <f>_xlfn.XLOOKUP(B2918,direcciones!B:B,direcciones!D:D,"",0)</f>
        <v>CUNDINAMARCA</v>
      </c>
      <c r="AC2918">
        <f>_xlfn.XLOOKUP($B2918,direcciones!$B:$B,direcciones!E:E,"",0)</f>
        <v>0</v>
      </c>
      <c r="AD2918" t="str">
        <f>_xlfn.XLOOKUP($B2918,direcciones!$B:$B,direcciones!F:F,"",0)</f>
        <v>CUNDINAMARCA</v>
      </c>
      <c r="AE2918" t="str">
        <f>_xlfn.XLOOKUP($B2918,direcciones!$B:$B,direcciones!G:G,"",0)</f>
        <v>Calle 13 N°79C-11</v>
      </c>
    </row>
    <row r="2919" spans="1:31" x14ac:dyDescent="0.25">
      <c r="A2919" s="26">
        <f t="shared" si="45"/>
        <v>2918</v>
      </c>
      <c r="B2919" s="26">
        <v>3144199050</v>
      </c>
      <c r="C2919" s="27">
        <v>80100500</v>
      </c>
      <c r="D2919" s="26" t="e">
        <v>#N/A</v>
      </c>
      <c r="E2919" s="27">
        <v>1301198</v>
      </c>
      <c r="F2919" s="26" t="s">
        <v>7114</v>
      </c>
      <c r="G2919" s="27">
        <v>2</v>
      </c>
      <c r="H2919" s="26" t="s">
        <v>27</v>
      </c>
      <c r="I2919" s="26" t="s">
        <v>7115</v>
      </c>
      <c r="J2919" s="28">
        <v>2047500</v>
      </c>
      <c r="K2919" s="28">
        <v>6692700</v>
      </c>
      <c r="L2919" s="28">
        <v>2</v>
      </c>
      <c r="M2919" s="28">
        <v>66</v>
      </c>
      <c r="N2919" s="29">
        <v>211903.71</v>
      </c>
      <c r="O2919" s="30">
        <v>0</v>
      </c>
      <c r="P2919" s="31">
        <v>45169</v>
      </c>
      <c r="Q2919" s="26" t="s">
        <v>152</v>
      </c>
      <c r="R2919" s="28">
        <v>1</v>
      </c>
      <c r="S2919" s="32" t="s">
        <v>39</v>
      </c>
      <c r="T2919" s="28" t="s">
        <v>31</v>
      </c>
      <c r="U2919" s="33">
        <v>0</v>
      </c>
      <c r="V2919" s="28">
        <v>0</v>
      </c>
      <c r="W2919" s="33" t="s">
        <v>40</v>
      </c>
      <c r="X2919" s="13" t="s">
        <v>33</v>
      </c>
      <c r="Y2919" s="5" t="s">
        <v>34</v>
      </c>
      <c r="Z2919" s="26" t="s">
        <v>4023</v>
      </c>
      <c r="AA2919" t="str">
        <f>_xlfn.XLOOKUP(B2919,direcciones!B:B,direcciones!C:C,"",0)</f>
        <v>Bogotá</v>
      </c>
      <c r="AB2919" t="str">
        <f>_xlfn.XLOOKUP(B2919,direcciones!B:B,direcciones!D:D,"",0)</f>
        <v>CUNDINAMARCA</v>
      </c>
      <c r="AC2919">
        <f>_xlfn.XLOOKUP($B2919,direcciones!$B:$B,direcciones!E:E,"",0)</f>
        <v>0</v>
      </c>
      <c r="AD2919" t="str">
        <f>_xlfn.XLOOKUP($B2919,direcciones!$B:$B,direcciones!F:F,"",0)</f>
        <v>CUNDINAMARCA</v>
      </c>
      <c r="AE2919" t="str">
        <f>_xlfn.XLOOKUP($B2919,direcciones!$B:$B,direcciones!G:G,"",0)</f>
        <v>Calle 61 a sur 87 15</v>
      </c>
    </row>
    <row r="2920" spans="1:31" x14ac:dyDescent="0.25">
      <c r="A2920" s="26">
        <f t="shared" si="45"/>
        <v>2919</v>
      </c>
      <c r="B2920" s="26">
        <v>3028610001</v>
      </c>
      <c r="C2920" s="27">
        <v>1007437628</v>
      </c>
      <c r="D2920" s="26" t="s">
        <v>7116</v>
      </c>
      <c r="E2920" s="27">
        <v>1297509</v>
      </c>
      <c r="F2920" s="26" t="s">
        <v>7117</v>
      </c>
      <c r="G2920" s="27">
        <v>3</v>
      </c>
      <c r="H2920" s="26" t="s">
        <v>27</v>
      </c>
      <c r="I2920" s="26" t="s">
        <v>7118</v>
      </c>
      <c r="J2920" s="28">
        <v>2111000</v>
      </c>
      <c r="K2920" s="28">
        <v>6694700</v>
      </c>
      <c r="L2920" s="28">
        <v>1</v>
      </c>
      <c r="M2920" s="28">
        <v>35</v>
      </c>
      <c r="N2920" s="29">
        <v>161677.26999999999</v>
      </c>
      <c r="O2920" s="30">
        <v>0.09</v>
      </c>
      <c r="P2920" s="31">
        <v>45154</v>
      </c>
      <c r="Q2920" s="26" t="s">
        <v>152</v>
      </c>
      <c r="R2920" s="28">
        <v>1</v>
      </c>
      <c r="S2920" s="32" t="s">
        <v>39</v>
      </c>
      <c r="T2920" s="28" t="s">
        <v>31</v>
      </c>
      <c r="U2920" s="33">
        <v>0</v>
      </c>
      <c r="V2920" s="28">
        <v>198646</v>
      </c>
      <c r="W2920" s="33" t="s">
        <v>40</v>
      </c>
      <c r="X2920" s="13" t="s">
        <v>33</v>
      </c>
      <c r="Y2920" s="5" t="s">
        <v>34</v>
      </c>
      <c r="Z2920" s="26" t="s">
        <v>4023</v>
      </c>
      <c r="AA2920" t="str">
        <f>_xlfn.XLOOKUP(B2920,direcciones!B:B,direcciones!C:C,"",0)</f>
        <v>Bogotá</v>
      </c>
      <c r="AB2920" t="str">
        <f>_xlfn.XLOOKUP(B2920,direcciones!B:B,direcciones!D:D,"",0)</f>
        <v>CUNDINAMARCA</v>
      </c>
      <c r="AC2920">
        <f>_xlfn.XLOOKUP($B2920,direcciones!$B:$B,direcciones!E:E,"",0)</f>
        <v>0</v>
      </c>
      <c r="AD2920" t="str">
        <f>_xlfn.XLOOKUP($B2920,direcciones!$B:$B,direcciones!F:F,"",0)</f>
        <v>CUNDINAMARCA</v>
      </c>
      <c r="AE2920" t="str">
        <f>_xlfn.XLOOKUP($B2920,direcciones!$B:$B,direcciones!G:G,"",0)</f>
        <v xml:space="preserve">trans 16 40 45 </v>
      </c>
    </row>
    <row r="2921" spans="1:31" x14ac:dyDescent="0.25">
      <c r="A2921" s="26">
        <f t="shared" si="45"/>
        <v>2920</v>
      </c>
      <c r="B2921" s="26">
        <v>3144260850</v>
      </c>
      <c r="C2921" s="27">
        <v>1121417241</v>
      </c>
      <c r="D2921" s="26" t="s">
        <v>7119</v>
      </c>
      <c r="E2921" s="27">
        <v>1235677</v>
      </c>
      <c r="F2921" s="26" t="s">
        <v>7120</v>
      </c>
      <c r="G2921" s="27">
        <v>1</v>
      </c>
      <c r="H2921" s="26" t="s">
        <v>27</v>
      </c>
      <c r="I2921" s="26" t="s">
        <v>7121</v>
      </c>
      <c r="J2921" s="28">
        <v>9626400</v>
      </c>
      <c r="K2921" s="28">
        <v>9626400</v>
      </c>
      <c r="L2921" s="28">
        <v>4</v>
      </c>
      <c r="M2921" s="28">
        <v>127</v>
      </c>
      <c r="N2921" s="29">
        <v>322961.90000000002</v>
      </c>
      <c r="O2921" s="30">
        <v>0.02</v>
      </c>
      <c r="P2921" s="31">
        <v>45091</v>
      </c>
      <c r="Q2921" s="26" t="s">
        <v>29</v>
      </c>
      <c r="R2921" s="28">
        <v>3</v>
      </c>
      <c r="S2921" s="32" t="s">
        <v>39</v>
      </c>
      <c r="T2921" s="28" t="s">
        <v>31</v>
      </c>
      <c r="U2921" s="33">
        <v>69778.03</v>
      </c>
      <c r="V2921" s="28">
        <v>183436</v>
      </c>
      <c r="W2921" s="33" t="s">
        <v>40</v>
      </c>
      <c r="X2921" s="13" t="s">
        <v>33</v>
      </c>
      <c r="Y2921" s="5" t="s">
        <v>34</v>
      </c>
      <c r="Z2921" s="26" t="s">
        <v>4023</v>
      </c>
      <c r="AA2921" t="str">
        <f>_xlfn.XLOOKUP(B2921,direcciones!B:B,direcciones!C:C,"",0)</f>
        <v>San José del Guaviare</v>
      </c>
      <c r="AB2921" t="str">
        <f>_xlfn.XLOOKUP(B2921,direcciones!B:B,direcciones!D:D,"",0)</f>
        <v>GUAVIARE</v>
      </c>
      <c r="AC2921">
        <f>_xlfn.XLOOKUP($B2921,direcciones!$B:$B,direcciones!E:E,"",0)</f>
        <v>0</v>
      </c>
      <c r="AD2921" t="str">
        <f>_xlfn.XLOOKUP($B2921,direcciones!$B:$B,direcciones!F:F,"",0)</f>
        <v>GUAVIARE</v>
      </c>
      <c r="AE2921" t="str">
        <f>_xlfn.XLOOKUP($B2921,direcciones!$B:$B,direcciones!G:G,"",0)</f>
        <v>Calle 28a 24-90</v>
      </c>
    </row>
    <row r="2922" spans="1:31" x14ac:dyDescent="0.25">
      <c r="A2922" s="26">
        <f t="shared" si="45"/>
        <v>2921</v>
      </c>
      <c r="B2922" s="26">
        <v>3206615297</v>
      </c>
      <c r="C2922" s="27">
        <v>1152472160</v>
      </c>
      <c r="D2922" s="26" t="s">
        <v>7122</v>
      </c>
      <c r="E2922" s="27">
        <v>1240919</v>
      </c>
      <c r="F2922" s="26" t="s">
        <v>7123</v>
      </c>
      <c r="G2922" s="27">
        <v>2</v>
      </c>
      <c r="H2922" s="26" t="s">
        <v>27</v>
      </c>
      <c r="I2922" s="26" t="s">
        <v>7124</v>
      </c>
      <c r="J2922" s="28">
        <v>4345000</v>
      </c>
      <c r="K2922" s="28">
        <v>6774900</v>
      </c>
      <c r="L2922" s="28">
        <v>5</v>
      </c>
      <c r="M2922" s="28">
        <v>157</v>
      </c>
      <c r="N2922" s="29">
        <v>211094.79</v>
      </c>
      <c r="O2922" s="30">
        <v>0</v>
      </c>
      <c r="P2922" s="31">
        <v>45117</v>
      </c>
      <c r="Q2922" s="26" t="s">
        <v>29</v>
      </c>
      <c r="R2922" s="28">
        <v>2</v>
      </c>
      <c r="S2922" s="32" t="s">
        <v>39</v>
      </c>
      <c r="T2922" s="28" t="s">
        <v>31</v>
      </c>
      <c r="U2922" s="33">
        <v>52811.61</v>
      </c>
      <c r="V2922" s="28">
        <v>5</v>
      </c>
      <c r="W2922" s="33" t="s">
        <v>40</v>
      </c>
      <c r="X2922" s="13" t="s">
        <v>33</v>
      </c>
      <c r="Y2922" s="5" t="s">
        <v>34</v>
      </c>
      <c r="Z2922" s="26" t="s">
        <v>5398</v>
      </c>
      <c r="AA2922" t="str">
        <f>_xlfn.XLOOKUP(B2922,direcciones!B:B,direcciones!C:C,"",0)</f>
        <v>Medellín</v>
      </c>
      <c r="AB2922" t="str">
        <f>_xlfn.XLOOKUP(B2922,direcciones!B:B,direcciones!D:D,"",0)</f>
        <v>ANTIOQUIA</v>
      </c>
      <c r="AC2922">
        <f>_xlfn.XLOOKUP($B2922,direcciones!$B:$B,direcciones!E:E,"",0)</f>
        <v>0</v>
      </c>
      <c r="AD2922" t="str">
        <f>_xlfn.XLOOKUP($B2922,direcciones!$B:$B,direcciones!F:F,"",0)</f>
        <v>ANTIOQUIA</v>
      </c>
      <c r="AE2922" t="str">
        <f>_xlfn.XLOOKUP($B2922,direcciones!$B:$B,direcciones!G:G,"",0)</f>
        <v>calle 31B #89B 18</v>
      </c>
    </row>
    <row r="2923" spans="1:31" x14ac:dyDescent="0.25">
      <c r="A2923" s="26">
        <f t="shared" si="45"/>
        <v>2922</v>
      </c>
      <c r="B2923" s="26">
        <v>3124983413</v>
      </c>
      <c r="C2923" s="27">
        <v>1232392225</v>
      </c>
      <c r="D2923" s="26" t="s">
        <v>7125</v>
      </c>
      <c r="E2923" s="27">
        <v>1235679</v>
      </c>
      <c r="F2923" s="26" t="s">
        <v>7126</v>
      </c>
      <c r="G2923" s="27">
        <v>2</v>
      </c>
      <c r="H2923" s="26" t="s">
        <v>27</v>
      </c>
      <c r="I2923" s="26" t="s">
        <v>7127</v>
      </c>
      <c r="J2923" s="28">
        <v>3564154</v>
      </c>
      <c r="K2923" s="28">
        <v>6777195</v>
      </c>
      <c r="L2923" s="28">
        <v>3</v>
      </c>
      <c r="M2923" s="28">
        <v>96</v>
      </c>
      <c r="N2923" s="29">
        <v>253489.2</v>
      </c>
      <c r="O2923" s="30">
        <v>0.06</v>
      </c>
      <c r="P2923" s="31">
        <v>45092</v>
      </c>
      <c r="Q2923" s="26" t="s">
        <v>29</v>
      </c>
      <c r="R2923" s="28">
        <v>3</v>
      </c>
      <c r="S2923" s="32" t="s">
        <v>39</v>
      </c>
      <c r="T2923" s="28" t="s">
        <v>31</v>
      </c>
      <c r="U2923" s="33">
        <v>52825.27</v>
      </c>
      <c r="V2923" s="28">
        <v>200874</v>
      </c>
      <c r="W2923" s="33" t="s">
        <v>40</v>
      </c>
      <c r="X2923" s="13" t="s">
        <v>33</v>
      </c>
      <c r="Y2923" s="5" t="s">
        <v>34</v>
      </c>
      <c r="Z2923" s="26" t="s">
        <v>5398</v>
      </c>
      <c r="AA2923" t="str">
        <f>_xlfn.XLOOKUP(B2923,direcciones!B:B,direcciones!C:C,"",0)</f>
        <v>Cúcuta</v>
      </c>
      <c r="AB2923" t="str">
        <f>_xlfn.XLOOKUP(B2923,direcciones!B:B,direcciones!D:D,"",0)</f>
        <v>NORTE DE SANTANDER</v>
      </c>
      <c r="AC2923">
        <f>_xlfn.XLOOKUP($B2923,direcciones!$B:$B,direcciones!E:E,"",0)</f>
        <v>0</v>
      </c>
      <c r="AD2923" t="str">
        <f>_xlfn.XLOOKUP($B2923,direcciones!$B:$B,direcciones!F:F,"",0)</f>
        <v>NORTE DE SANTANDER</v>
      </c>
      <c r="AE2923" t="str">
        <f>_xlfn.XLOOKUP($B2923,direcciones!$B:$B,direcciones!G:G,"",0)</f>
        <v>Guaymaral Quinta bost</v>
      </c>
    </row>
    <row r="2924" spans="1:31" x14ac:dyDescent="0.25">
      <c r="A2924" s="26">
        <f t="shared" si="45"/>
        <v>2923</v>
      </c>
      <c r="B2924" s="26">
        <v>3124983413</v>
      </c>
      <c r="C2924" s="27">
        <v>1232392225</v>
      </c>
      <c r="D2924" s="26" t="s">
        <v>7125</v>
      </c>
      <c r="E2924" s="27">
        <v>1235678</v>
      </c>
      <c r="F2924" s="26" t="s">
        <v>7126</v>
      </c>
      <c r="G2924" s="27">
        <v>2</v>
      </c>
      <c r="H2924" s="26" t="s">
        <v>27</v>
      </c>
      <c r="I2924" s="26" t="s">
        <v>7128</v>
      </c>
      <c r="J2924" s="28">
        <v>3213041</v>
      </c>
      <c r="K2924" s="28">
        <v>6777195</v>
      </c>
      <c r="L2924" s="28">
        <v>3</v>
      </c>
      <c r="M2924" s="28">
        <v>96</v>
      </c>
      <c r="N2924" s="29">
        <v>253489.2</v>
      </c>
      <c r="O2924" s="30">
        <v>0.06</v>
      </c>
      <c r="P2924" s="31">
        <v>45092</v>
      </c>
      <c r="Q2924" s="26" t="s">
        <v>29</v>
      </c>
      <c r="R2924" s="28">
        <v>3</v>
      </c>
      <c r="S2924" s="32" t="s">
        <v>39</v>
      </c>
      <c r="T2924" s="28" t="s">
        <v>31</v>
      </c>
      <c r="U2924" s="33">
        <v>52825.27</v>
      </c>
      <c r="V2924" s="28">
        <v>200874</v>
      </c>
      <c r="W2924" s="33" t="s">
        <v>40</v>
      </c>
      <c r="X2924" s="13" t="s">
        <v>33</v>
      </c>
      <c r="Y2924" s="5" t="s">
        <v>34</v>
      </c>
      <c r="Z2924" s="26" t="s">
        <v>5398</v>
      </c>
      <c r="AA2924" t="str">
        <f>_xlfn.XLOOKUP(B2924,direcciones!B:B,direcciones!C:C,"",0)</f>
        <v>Cúcuta</v>
      </c>
      <c r="AB2924" t="str">
        <f>_xlfn.XLOOKUP(B2924,direcciones!B:B,direcciones!D:D,"",0)</f>
        <v>NORTE DE SANTANDER</v>
      </c>
      <c r="AC2924">
        <f>_xlfn.XLOOKUP($B2924,direcciones!$B:$B,direcciones!E:E,"",0)</f>
        <v>0</v>
      </c>
      <c r="AD2924" t="str">
        <f>_xlfn.XLOOKUP($B2924,direcciones!$B:$B,direcciones!F:F,"",0)</f>
        <v>NORTE DE SANTANDER</v>
      </c>
      <c r="AE2924" t="str">
        <f>_xlfn.XLOOKUP($B2924,direcciones!$B:$B,direcciones!G:G,"",0)</f>
        <v>Guaymaral Quinta bost</v>
      </c>
    </row>
    <row r="2925" spans="1:31" x14ac:dyDescent="0.25">
      <c r="A2925" s="26">
        <f t="shared" si="45"/>
        <v>2924</v>
      </c>
      <c r="B2925" s="26">
        <v>3102458115</v>
      </c>
      <c r="C2925" s="27">
        <v>15509888</v>
      </c>
      <c r="D2925" s="26" t="s">
        <v>7129</v>
      </c>
      <c r="E2925" s="27">
        <v>1288591</v>
      </c>
      <c r="F2925" s="26" t="s">
        <v>7130</v>
      </c>
      <c r="G2925" s="27">
        <v>12</v>
      </c>
      <c r="H2925" s="26" t="s">
        <v>27</v>
      </c>
      <c r="I2925" s="26" t="s">
        <v>7131</v>
      </c>
      <c r="J2925" s="28">
        <v>1361850</v>
      </c>
      <c r="K2925" s="28">
        <v>6826350</v>
      </c>
      <c r="L2925" s="28">
        <v>14</v>
      </c>
      <c r="M2925" s="28">
        <v>431</v>
      </c>
      <c r="N2925" s="29">
        <v>163908.34</v>
      </c>
      <c r="O2925" s="30">
        <v>0</v>
      </c>
      <c r="P2925" s="31">
        <v>45154</v>
      </c>
      <c r="Q2925" s="26" t="s">
        <v>152</v>
      </c>
      <c r="R2925" s="28">
        <v>1</v>
      </c>
      <c r="S2925" s="32" t="s">
        <v>39</v>
      </c>
      <c r="T2925" s="28" t="s">
        <v>31</v>
      </c>
      <c r="U2925" s="33">
        <v>0</v>
      </c>
      <c r="V2925" s="28">
        <v>3</v>
      </c>
      <c r="W2925" s="33" t="s">
        <v>40</v>
      </c>
      <c r="X2925" s="13" t="s">
        <v>33</v>
      </c>
      <c r="Y2925" s="5" t="s">
        <v>34</v>
      </c>
      <c r="Z2925" s="26" t="s">
        <v>5398</v>
      </c>
      <c r="AA2925" t="str">
        <f>_xlfn.XLOOKUP(B2925,direcciones!B:B,direcciones!C:C,"",0)</f>
        <v>Copacabana</v>
      </c>
      <c r="AB2925" t="str">
        <f>_xlfn.XLOOKUP(B2925,direcciones!B:B,direcciones!D:D,"",0)</f>
        <v>ANTIOQUIA</v>
      </c>
      <c r="AC2925">
        <f>_xlfn.XLOOKUP($B2925,direcciones!$B:$B,direcciones!E:E,"",0)</f>
        <v>0</v>
      </c>
      <c r="AD2925" t="str">
        <f>_xlfn.XLOOKUP($B2925,direcciones!$B:$B,direcciones!F:F,"",0)</f>
        <v>ANTIOQUIA</v>
      </c>
      <c r="AE2925" t="str">
        <f>_xlfn.XLOOKUP($B2925,direcciones!$B:$B,direcciones!G:G,"",0)</f>
        <v>CRA 43C#47A-98</v>
      </c>
    </row>
    <row r="2926" spans="1:31" x14ac:dyDescent="0.25">
      <c r="A2926" s="26">
        <f t="shared" si="45"/>
        <v>2925</v>
      </c>
      <c r="B2926" s="26">
        <v>3124449057</v>
      </c>
      <c r="C2926" s="27">
        <v>1073722067</v>
      </c>
      <c r="D2926" s="26" t="s">
        <v>7132</v>
      </c>
      <c r="E2926" s="27">
        <v>1296566</v>
      </c>
      <c r="F2926" s="26" t="s">
        <v>7133</v>
      </c>
      <c r="G2926" s="27">
        <v>5</v>
      </c>
      <c r="H2926" s="26" t="s">
        <v>27</v>
      </c>
      <c r="I2926" s="26" t="s">
        <v>7134</v>
      </c>
      <c r="J2926" s="28">
        <v>1522000</v>
      </c>
      <c r="K2926" s="28">
        <v>6776127</v>
      </c>
      <c r="L2926" s="28">
        <v>1</v>
      </c>
      <c r="M2926" s="28">
        <v>35</v>
      </c>
      <c r="N2926" s="29">
        <v>161772.29</v>
      </c>
      <c r="O2926" s="30">
        <v>0.13</v>
      </c>
      <c r="P2926" s="31">
        <v>45169</v>
      </c>
      <c r="Q2926" s="26" t="s">
        <v>152</v>
      </c>
      <c r="R2926" s="28">
        <v>1</v>
      </c>
      <c r="S2926" s="32" t="s">
        <v>39</v>
      </c>
      <c r="T2926" s="28" t="s">
        <v>31</v>
      </c>
      <c r="U2926" s="33">
        <v>0</v>
      </c>
      <c r="V2926" s="28">
        <v>200000</v>
      </c>
      <c r="W2926" s="33" t="s">
        <v>40</v>
      </c>
      <c r="X2926" s="13" t="s">
        <v>33</v>
      </c>
      <c r="Y2926" s="5" t="s">
        <v>34</v>
      </c>
      <c r="Z2926" s="26" t="s">
        <v>1191</v>
      </c>
      <c r="AA2926" t="str">
        <f>_xlfn.XLOOKUP(B2926,direcciones!B:B,direcciones!C:C,"",0)</f>
        <v>Soacha</v>
      </c>
      <c r="AB2926" t="str">
        <f>_xlfn.XLOOKUP(B2926,direcciones!B:B,direcciones!D:D,"",0)</f>
        <v>CUNDINAMARCA</v>
      </c>
      <c r="AC2926">
        <f>_xlfn.XLOOKUP($B2926,direcciones!$B:$B,direcciones!E:E,"",0)</f>
        <v>0</v>
      </c>
      <c r="AD2926" t="str">
        <f>_xlfn.XLOOKUP($B2926,direcciones!$B:$B,direcciones!F:F,"",0)</f>
        <v>CUNDINAMARCA</v>
      </c>
      <c r="AE2926" t="str">
        <f>_xlfn.XLOOKUP($B2926,direcciones!$B:$B,direcciones!G:G,"",0)</f>
        <v>Calle 22a 0 - 38e</v>
      </c>
    </row>
    <row r="2927" spans="1:31" x14ac:dyDescent="0.25">
      <c r="A2927" s="26">
        <f t="shared" si="45"/>
        <v>2926</v>
      </c>
      <c r="B2927" s="26">
        <v>3163431236</v>
      </c>
      <c r="C2927" s="27">
        <v>1035866260</v>
      </c>
      <c r="D2927" s="26" t="s">
        <v>7135</v>
      </c>
      <c r="E2927" s="27">
        <v>1236598</v>
      </c>
      <c r="F2927" s="26" t="s">
        <v>7136</v>
      </c>
      <c r="G2927" s="27">
        <v>3</v>
      </c>
      <c r="H2927" s="26" t="s">
        <v>27</v>
      </c>
      <c r="I2927" s="26" t="s">
        <v>7137</v>
      </c>
      <c r="J2927" s="28">
        <v>3054700</v>
      </c>
      <c r="K2927" s="28">
        <v>6900300</v>
      </c>
      <c r="L2927" s="28">
        <v>4</v>
      </c>
      <c r="M2927" s="28">
        <v>128</v>
      </c>
      <c r="N2927" s="29">
        <v>165026.13</v>
      </c>
      <c r="O2927" s="30">
        <v>0</v>
      </c>
      <c r="P2927" s="31">
        <v>45086</v>
      </c>
      <c r="Q2927" s="26" t="s">
        <v>29</v>
      </c>
      <c r="R2927" s="28">
        <v>3</v>
      </c>
      <c r="S2927" s="32" t="s">
        <v>39</v>
      </c>
      <c r="T2927" s="28" t="s">
        <v>31</v>
      </c>
      <c r="U2927" s="33">
        <v>53557.74</v>
      </c>
      <c r="V2927" s="28">
        <v>3</v>
      </c>
      <c r="W2927" s="33" t="s">
        <v>40</v>
      </c>
      <c r="X2927" s="13" t="s">
        <v>33</v>
      </c>
      <c r="Y2927" s="5" t="s">
        <v>34</v>
      </c>
      <c r="Z2927" s="26" t="s">
        <v>1191</v>
      </c>
      <c r="AA2927" t="str">
        <f>_xlfn.XLOOKUP(B2927,direcciones!B:B,direcciones!C:C,"",0)</f>
        <v>Bello</v>
      </c>
      <c r="AB2927" t="str">
        <f>_xlfn.XLOOKUP(B2927,direcciones!B:B,direcciones!D:D,"",0)</f>
        <v>ANTIOQUIA</v>
      </c>
      <c r="AC2927">
        <f>_xlfn.XLOOKUP($B2927,direcciones!$B:$B,direcciones!E:E,"",0)</f>
        <v>0</v>
      </c>
      <c r="AD2927" t="str">
        <f>_xlfn.XLOOKUP($B2927,direcciones!$B:$B,direcciones!F:F,"",0)</f>
        <v>ANTIOQUIA</v>
      </c>
      <c r="AE2927" t="str">
        <f>_xlfn.XLOOKUP($B2927,direcciones!$B:$B,direcciones!G:G,"",0)</f>
        <v>Calle 63B # 49A 34 int 301</v>
      </c>
    </row>
    <row r="2928" spans="1:31" x14ac:dyDescent="0.25">
      <c r="A2928" s="26">
        <f t="shared" si="45"/>
        <v>2927</v>
      </c>
      <c r="B2928" s="26">
        <v>3115413338</v>
      </c>
      <c r="C2928" s="27">
        <v>1057575381</v>
      </c>
      <c r="D2928" s="26" t="s">
        <v>7138</v>
      </c>
      <c r="E2928" s="27">
        <v>1233492</v>
      </c>
      <c r="F2928" s="26" t="s">
        <v>7139</v>
      </c>
      <c r="G2928" s="27">
        <v>1</v>
      </c>
      <c r="H2928" s="26" t="s">
        <v>27</v>
      </c>
      <c r="I2928" s="26" t="s">
        <v>7140</v>
      </c>
      <c r="J2928" s="28">
        <v>57460690</v>
      </c>
      <c r="K2928" s="28">
        <v>57460690</v>
      </c>
      <c r="L2928" s="28">
        <v>4</v>
      </c>
      <c r="M2928" s="28">
        <v>127</v>
      </c>
      <c r="N2928" s="29">
        <v>831554.41</v>
      </c>
      <c r="O2928" s="30">
        <v>0</v>
      </c>
      <c r="P2928" s="31">
        <v>45087</v>
      </c>
      <c r="Q2928" s="26" t="s">
        <v>29</v>
      </c>
      <c r="R2928" s="28">
        <v>3</v>
      </c>
      <c r="S2928" s="32" t="s">
        <v>39</v>
      </c>
      <c r="T2928" s="28" t="s">
        <v>31</v>
      </c>
      <c r="U2928" s="33">
        <v>354392.06</v>
      </c>
      <c r="V2928" s="28">
        <v>122778</v>
      </c>
      <c r="W2928" s="33" t="s">
        <v>40</v>
      </c>
      <c r="X2928" s="13" t="s">
        <v>33</v>
      </c>
      <c r="Y2928" s="5" t="s">
        <v>34</v>
      </c>
      <c r="Z2928" s="26" t="s">
        <v>5398</v>
      </c>
      <c r="AA2928" t="str">
        <f>_xlfn.XLOOKUP(B2928,direcciones!B:B,direcciones!C:C,"",0)</f>
        <v>Sogamoso</v>
      </c>
      <c r="AB2928" t="str">
        <f>_xlfn.XLOOKUP(B2928,direcciones!B:B,direcciones!D:D,"",0)</f>
        <v>BOYACÁ</v>
      </c>
      <c r="AC2928">
        <f>_xlfn.XLOOKUP($B2928,direcciones!$B:$B,direcciones!E:E,"",0)</f>
        <v>0</v>
      </c>
      <c r="AD2928" t="str">
        <f>_xlfn.XLOOKUP($B2928,direcciones!$B:$B,direcciones!F:F,"",0)</f>
        <v>BOYACÁ</v>
      </c>
      <c r="AE2928" t="str">
        <f>_xlfn.XLOOKUP($B2928,direcciones!$B:$B,direcciones!G:G,"",0)</f>
        <v>Calle 38 n 8 66</v>
      </c>
    </row>
    <row r="2929" spans="1:31" x14ac:dyDescent="0.25">
      <c r="A2929" s="26">
        <f t="shared" si="45"/>
        <v>2928</v>
      </c>
      <c r="B2929" s="26">
        <v>3136602937</v>
      </c>
      <c r="C2929" s="27">
        <v>24372549</v>
      </c>
      <c r="D2929" s="26" t="e">
        <v>#N/A</v>
      </c>
      <c r="E2929" s="27">
        <v>1291120</v>
      </c>
      <c r="F2929" s="26" t="s">
        <v>7141</v>
      </c>
      <c r="G2929" s="27">
        <v>1</v>
      </c>
      <c r="H2929" s="26" t="s">
        <v>27</v>
      </c>
      <c r="I2929" s="26" t="s">
        <v>7142</v>
      </c>
      <c r="J2929" s="28">
        <v>38504400</v>
      </c>
      <c r="K2929" s="28">
        <v>38504400</v>
      </c>
      <c r="L2929" s="28">
        <v>5</v>
      </c>
      <c r="M2929" s="28">
        <v>157</v>
      </c>
      <c r="N2929" s="29">
        <v>526303.53</v>
      </c>
      <c r="O2929" s="30">
        <v>0</v>
      </c>
      <c r="P2929" s="31">
        <v>45169</v>
      </c>
      <c r="Q2929" s="26" t="s">
        <v>152</v>
      </c>
      <c r="R2929" s="28">
        <v>1</v>
      </c>
      <c r="S2929" s="32" t="s">
        <v>39</v>
      </c>
      <c r="T2929" s="28" t="s">
        <v>31</v>
      </c>
      <c r="U2929" s="33">
        <v>0</v>
      </c>
      <c r="V2929" s="28">
        <v>100000</v>
      </c>
      <c r="W2929" s="33" t="s">
        <v>40</v>
      </c>
      <c r="X2929" s="13" t="s">
        <v>33</v>
      </c>
      <c r="Y2929" s="5" t="s">
        <v>34</v>
      </c>
      <c r="Z2929" s="26" t="s">
        <v>1191</v>
      </c>
      <c r="AA2929" t="str">
        <f>_xlfn.XLOOKUP(B2929,direcciones!B:B,direcciones!C:C,"",0)</f>
        <v>Aguadas</v>
      </c>
      <c r="AB2929" t="str">
        <f>_xlfn.XLOOKUP(B2929,direcciones!B:B,direcciones!D:D,"",0)</f>
        <v>CALDAS</v>
      </c>
      <c r="AC2929">
        <f>_xlfn.XLOOKUP($B2929,direcciones!$B:$B,direcciones!E:E,"",0)</f>
        <v>0</v>
      </c>
      <c r="AD2929" t="str">
        <f>_xlfn.XLOOKUP($B2929,direcciones!$B:$B,direcciones!F:F,"",0)</f>
        <v>CALDAS</v>
      </c>
      <c r="AE2929" t="str">
        <f>_xlfn.XLOOKUP($B2929,direcciones!$B:$B,direcciones!G:G,"",0)</f>
        <v>Calle 12 # 4-48</v>
      </c>
    </row>
    <row r="2930" spans="1:31" x14ac:dyDescent="0.25">
      <c r="A2930" s="26">
        <f t="shared" si="45"/>
        <v>2929</v>
      </c>
      <c r="B2930" s="26">
        <v>3016886656</v>
      </c>
      <c r="C2930" s="27">
        <v>1082959752</v>
      </c>
      <c r="D2930" s="26" t="s">
        <v>7143</v>
      </c>
      <c r="E2930" s="27">
        <v>1258309</v>
      </c>
      <c r="F2930" s="26" t="s">
        <v>7144</v>
      </c>
      <c r="G2930" s="27">
        <v>2</v>
      </c>
      <c r="H2930" s="26" t="s">
        <v>27</v>
      </c>
      <c r="I2930" s="26" t="s">
        <v>7145</v>
      </c>
      <c r="J2930" s="28">
        <v>1750350</v>
      </c>
      <c r="K2930" s="28">
        <v>6964350</v>
      </c>
      <c r="L2930" s="28">
        <v>2</v>
      </c>
      <c r="M2930" s="28">
        <v>82</v>
      </c>
      <c r="N2930" s="29">
        <v>162425.28</v>
      </c>
      <c r="O2930" s="30">
        <v>0</v>
      </c>
      <c r="P2930" s="31">
        <v>45147</v>
      </c>
      <c r="Q2930" s="26" t="s">
        <v>152</v>
      </c>
      <c r="R2930" s="28">
        <v>1</v>
      </c>
      <c r="S2930" s="32" t="s">
        <v>39</v>
      </c>
      <c r="T2930" s="28" t="s">
        <v>31</v>
      </c>
      <c r="U2930" s="33">
        <v>0</v>
      </c>
      <c r="V2930" s="28">
        <v>3</v>
      </c>
      <c r="W2930" s="33" t="s">
        <v>40</v>
      </c>
      <c r="X2930" s="13" t="s">
        <v>33</v>
      </c>
      <c r="Y2930" s="5" t="s">
        <v>34</v>
      </c>
      <c r="Z2930" s="26" t="s">
        <v>4023</v>
      </c>
      <c r="AA2930" t="str">
        <f>_xlfn.XLOOKUP(B2930,direcciones!B:B,direcciones!C:C,"",0)</f>
        <v>Santa Marta</v>
      </c>
      <c r="AB2930" t="str">
        <f>_xlfn.XLOOKUP(B2930,direcciones!B:B,direcciones!D:D,"",0)</f>
        <v>MAGDALENA</v>
      </c>
      <c r="AC2930">
        <f>_xlfn.XLOOKUP($B2930,direcciones!$B:$B,direcciones!E:E,"",0)</f>
        <v>0</v>
      </c>
      <c r="AD2930" t="str">
        <f>_xlfn.XLOOKUP($B2930,direcciones!$B:$B,direcciones!F:F,"",0)</f>
        <v>MAGDALENA</v>
      </c>
      <c r="AE2930" t="str">
        <f>_xlfn.XLOOKUP($B2930,direcciones!$B:$B,direcciones!G:G,"",0)</f>
        <v>Nueva Andrea Carolina Mz 22 casa 28</v>
      </c>
    </row>
    <row r="2931" spans="1:31" x14ac:dyDescent="0.25">
      <c r="A2931" s="26">
        <f t="shared" si="45"/>
        <v>2930</v>
      </c>
      <c r="B2931" s="26">
        <v>3133712466</v>
      </c>
      <c r="C2931" s="27">
        <v>80865501</v>
      </c>
      <c r="D2931" s="26" t="s">
        <v>7146</v>
      </c>
      <c r="E2931" s="27">
        <v>1235973</v>
      </c>
      <c r="F2931" s="26" t="s">
        <v>7147</v>
      </c>
      <c r="G2931" s="27">
        <v>3</v>
      </c>
      <c r="H2931" s="26" t="s">
        <v>27</v>
      </c>
      <c r="I2931" s="26" t="s">
        <v>7148</v>
      </c>
      <c r="J2931" s="28">
        <v>2088900</v>
      </c>
      <c r="K2931" s="28">
        <v>7069700</v>
      </c>
      <c r="L2931" s="28">
        <v>5</v>
      </c>
      <c r="M2931" s="28">
        <v>157</v>
      </c>
      <c r="N2931" s="29">
        <v>183149.82</v>
      </c>
      <c r="O2931" s="30">
        <v>0</v>
      </c>
      <c r="P2931" s="31">
        <v>45085</v>
      </c>
      <c r="Q2931" s="26" t="s">
        <v>152</v>
      </c>
      <c r="R2931" s="28">
        <v>3</v>
      </c>
      <c r="S2931" s="32" t="s">
        <v>39</v>
      </c>
      <c r="T2931" s="28" t="s">
        <v>31</v>
      </c>
      <c r="U2931" s="33">
        <v>54565.67</v>
      </c>
      <c r="V2931" s="28">
        <v>0</v>
      </c>
      <c r="W2931" s="33" t="s">
        <v>40</v>
      </c>
      <c r="X2931" s="13" t="s">
        <v>33</v>
      </c>
      <c r="Y2931" s="5" t="s">
        <v>34</v>
      </c>
      <c r="Z2931" s="26" t="s">
        <v>4023</v>
      </c>
      <c r="AA2931" t="str">
        <f>_xlfn.XLOOKUP(B2931,direcciones!B:B,direcciones!C:C,"",0)</f>
        <v>Bogotá</v>
      </c>
      <c r="AB2931" t="str">
        <f>_xlfn.XLOOKUP(B2931,direcciones!B:B,direcciones!D:D,"",0)</f>
        <v>CUNDINAMARCA</v>
      </c>
      <c r="AC2931">
        <f>_xlfn.XLOOKUP($B2931,direcciones!$B:$B,direcciones!E:E,"",0)</f>
        <v>0</v>
      </c>
      <c r="AD2931" t="str">
        <f>_xlfn.XLOOKUP($B2931,direcciones!$B:$B,direcciones!F:F,"",0)</f>
        <v>CUNDINAMARCA</v>
      </c>
      <c r="AE2931" t="str">
        <f>_xlfn.XLOOKUP($B2931,direcciones!$B:$B,direcciones!G:G,"",0)</f>
        <v>Callé 66b#120b03</v>
      </c>
    </row>
    <row r="2932" spans="1:31" x14ac:dyDescent="0.25">
      <c r="A2932" s="26">
        <f t="shared" si="45"/>
        <v>2931</v>
      </c>
      <c r="B2932" s="26">
        <v>3214452891</v>
      </c>
      <c r="C2932" s="27">
        <v>52410566</v>
      </c>
      <c r="D2932" s="26" t="s">
        <v>7149</v>
      </c>
      <c r="E2932" s="27">
        <v>1272159</v>
      </c>
      <c r="F2932" s="26" t="s">
        <v>7150</v>
      </c>
      <c r="G2932" s="27">
        <v>2</v>
      </c>
      <c r="H2932" s="26" t="s">
        <v>27</v>
      </c>
      <c r="I2932" s="26" t="s">
        <v>7151</v>
      </c>
      <c r="J2932" s="28">
        <v>4426800</v>
      </c>
      <c r="K2932" s="28">
        <v>7111650</v>
      </c>
      <c r="L2932" s="28">
        <v>7</v>
      </c>
      <c r="M2932" s="28">
        <v>216</v>
      </c>
      <c r="N2932" s="29">
        <v>321589.52</v>
      </c>
      <c r="O2932" s="30">
        <v>0</v>
      </c>
      <c r="P2932" s="31">
        <v>45135</v>
      </c>
      <c r="Q2932" s="26" t="s">
        <v>152</v>
      </c>
      <c r="R2932" s="28">
        <v>2</v>
      </c>
      <c r="S2932" s="32" t="s">
        <v>39</v>
      </c>
      <c r="T2932" s="28" t="s">
        <v>31</v>
      </c>
      <c r="U2932" s="33">
        <v>54815.27</v>
      </c>
      <c r="V2932" s="28">
        <v>2117</v>
      </c>
      <c r="W2932" s="33" t="s">
        <v>40</v>
      </c>
      <c r="X2932" s="13" t="s">
        <v>33</v>
      </c>
      <c r="Y2932" s="5" t="s">
        <v>34</v>
      </c>
      <c r="Z2932" s="26" t="s">
        <v>4023</v>
      </c>
      <c r="AA2932" t="str">
        <f>_xlfn.XLOOKUP(B2932,direcciones!B:B,direcciones!C:C,"",0)</f>
        <v>Bogotá</v>
      </c>
      <c r="AB2932" t="str">
        <f>_xlfn.XLOOKUP(B2932,direcciones!B:B,direcciones!D:D,"",0)</f>
        <v>CUNDINAMARCA</v>
      </c>
      <c r="AC2932">
        <f>_xlfn.XLOOKUP($B2932,direcciones!$B:$B,direcciones!E:E,"",0)</f>
        <v>0</v>
      </c>
      <c r="AD2932" t="str">
        <f>_xlfn.XLOOKUP($B2932,direcciones!$B:$B,direcciones!F:F,"",0)</f>
        <v>CUNDINAMARCA</v>
      </c>
      <c r="AE2932" t="str">
        <f>_xlfn.XLOOKUP($B2932,direcciones!$B:$B,direcciones!G:G,"",0)</f>
        <v>diagona 77b # 123a - 43 casa 144</v>
      </c>
    </row>
    <row r="2933" spans="1:31" x14ac:dyDescent="0.25">
      <c r="A2933" s="26">
        <f t="shared" si="45"/>
        <v>2932</v>
      </c>
      <c r="B2933" s="26">
        <v>3227300557</v>
      </c>
      <c r="C2933" s="27">
        <v>1121881922</v>
      </c>
      <c r="D2933" s="26" t="s">
        <v>7152</v>
      </c>
      <c r="E2933" s="27">
        <v>1247800</v>
      </c>
      <c r="F2933" s="26" t="s">
        <v>7153</v>
      </c>
      <c r="G2933" s="27">
        <v>1</v>
      </c>
      <c r="H2933" s="26" t="s">
        <v>27</v>
      </c>
      <c r="I2933" s="26" t="s">
        <v>7154</v>
      </c>
      <c r="J2933" s="28">
        <v>45777900</v>
      </c>
      <c r="K2933" s="28">
        <v>45777900</v>
      </c>
      <c r="L2933" s="28">
        <v>4</v>
      </c>
      <c r="M2933" s="28">
        <v>127</v>
      </c>
      <c r="N2933" s="29">
        <v>636785.63</v>
      </c>
      <c r="O2933" s="30">
        <v>0</v>
      </c>
      <c r="P2933" s="31">
        <v>45100</v>
      </c>
      <c r="Q2933" s="26" t="s">
        <v>29</v>
      </c>
      <c r="R2933" s="28">
        <v>3</v>
      </c>
      <c r="S2933" s="32" t="s">
        <v>39</v>
      </c>
      <c r="T2933" s="28" t="s">
        <v>31</v>
      </c>
      <c r="U2933" s="33">
        <v>284879.46000000002</v>
      </c>
      <c r="V2933" s="28">
        <v>67194</v>
      </c>
      <c r="W2933" s="33" t="s">
        <v>40</v>
      </c>
      <c r="X2933" s="13" t="s">
        <v>33</v>
      </c>
      <c r="Y2933" s="5" t="s">
        <v>34</v>
      </c>
      <c r="Z2933" s="26" t="s">
        <v>1191</v>
      </c>
      <c r="AA2933" t="str">
        <f>_xlfn.XLOOKUP(B2933,direcciones!B:B,direcciones!C:C,"",0)</f>
        <v>Villavicencio</v>
      </c>
      <c r="AB2933" t="str">
        <f>_xlfn.XLOOKUP(B2933,direcciones!B:B,direcciones!D:D,"",0)</f>
        <v>META</v>
      </c>
      <c r="AC2933">
        <f>_xlfn.XLOOKUP($B2933,direcciones!$B:$B,direcciones!E:E,"",0)</f>
        <v>0</v>
      </c>
      <c r="AD2933" t="str">
        <f>_xlfn.XLOOKUP($B2933,direcciones!$B:$B,direcciones!F:F,"",0)</f>
        <v>META</v>
      </c>
      <c r="AE2933" t="str">
        <f>_xlfn.XLOOKUP($B2933,direcciones!$B:$B,direcciones!G:G,"",0)</f>
        <v>Calle29sur #42-31 montecarlos</v>
      </c>
    </row>
    <row r="2934" spans="1:31" x14ac:dyDescent="0.25">
      <c r="A2934" s="26">
        <f t="shared" si="45"/>
        <v>2933</v>
      </c>
      <c r="B2934" s="26">
        <v>3122792232</v>
      </c>
      <c r="C2934" s="27">
        <v>1063274369</v>
      </c>
      <c r="D2934" s="26" t="s">
        <v>7155</v>
      </c>
      <c r="E2934" s="27">
        <v>1297504</v>
      </c>
      <c r="F2934" s="26" t="s">
        <v>7156</v>
      </c>
      <c r="G2934" s="27">
        <v>2</v>
      </c>
      <c r="H2934" s="26" t="s">
        <v>520</v>
      </c>
      <c r="I2934" s="26" t="s">
        <v>7157</v>
      </c>
      <c r="J2934" s="28">
        <v>5234900</v>
      </c>
      <c r="K2934" s="28">
        <v>7136450</v>
      </c>
      <c r="L2934" s="28">
        <v>27</v>
      </c>
      <c r="M2934" s="28">
        <v>826</v>
      </c>
      <c r="N2934" s="29">
        <v>164001.68</v>
      </c>
      <c r="O2934" s="30">
        <v>0.04</v>
      </c>
      <c r="P2934" s="31">
        <v>45149</v>
      </c>
      <c r="Q2934" s="26" t="s">
        <v>152</v>
      </c>
      <c r="R2934" s="28">
        <v>1</v>
      </c>
      <c r="S2934" s="32" t="s">
        <v>39</v>
      </c>
      <c r="T2934" s="28" t="s">
        <v>31</v>
      </c>
      <c r="U2934" s="33">
        <v>0</v>
      </c>
      <c r="V2934" s="28">
        <v>201500</v>
      </c>
      <c r="W2934" s="33" t="s">
        <v>40</v>
      </c>
      <c r="X2934" s="13" t="s">
        <v>33</v>
      </c>
      <c r="Y2934" s="5" t="s">
        <v>34</v>
      </c>
      <c r="Z2934" s="26" t="s">
        <v>5398</v>
      </c>
      <c r="AA2934" t="str">
        <f>_xlfn.XLOOKUP(B2934,direcciones!B:B,direcciones!C:C,"",0)</f>
        <v>Montelíbano</v>
      </c>
      <c r="AB2934" t="str">
        <f>_xlfn.XLOOKUP(B2934,direcciones!B:B,direcciones!D:D,"",0)</f>
        <v>CÓRDOBA</v>
      </c>
      <c r="AC2934">
        <f>_xlfn.XLOOKUP($B2934,direcciones!$B:$B,direcciones!E:E,"",0)</f>
        <v>0</v>
      </c>
      <c r="AD2934" t="str">
        <f>_xlfn.XLOOKUP($B2934,direcciones!$B:$B,direcciones!F:F,"",0)</f>
        <v>CÓRDOBA</v>
      </c>
      <c r="AE2934" t="str">
        <f>_xlfn.XLOOKUP($B2934,direcciones!$B:$B,direcciones!G:G,"",0)</f>
        <v>Sector 1 MZ 31-20 Barrió Corina Uribe</v>
      </c>
    </row>
    <row r="2935" spans="1:31" x14ac:dyDescent="0.25">
      <c r="A2935" s="26">
        <f t="shared" si="45"/>
        <v>2934</v>
      </c>
      <c r="B2935" s="26">
        <v>3155876202</v>
      </c>
      <c r="C2935" s="27">
        <v>1022930958</v>
      </c>
      <c r="D2935" s="26" t="e">
        <v>#N/A</v>
      </c>
      <c r="E2935" s="27">
        <v>1302701</v>
      </c>
      <c r="F2935" s="26" t="s">
        <v>7158</v>
      </c>
      <c r="G2935" s="27">
        <v>1</v>
      </c>
      <c r="H2935" s="26" t="s">
        <v>27</v>
      </c>
      <c r="I2935" s="26" t="s">
        <v>7159</v>
      </c>
      <c r="J2935" s="28">
        <v>33442000</v>
      </c>
      <c r="K2935" s="28">
        <v>33442000</v>
      </c>
      <c r="L2935" s="28">
        <v>1</v>
      </c>
      <c r="M2935" s="28">
        <v>35</v>
      </c>
      <c r="N2935" s="29">
        <v>468020.02</v>
      </c>
      <c r="O2935" s="30">
        <v>0</v>
      </c>
      <c r="P2935" s="31">
        <v>45169</v>
      </c>
      <c r="Q2935" s="26" t="s">
        <v>152</v>
      </c>
      <c r="R2935" s="28">
        <v>1</v>
      </c>
      <c r="S2935" s="32" t="s">
        <v>39</v>
      </c>
      <c r="T2935" s="28" t="s">
        <v>31</v>
      </c>
      <c r="U2935" s="33">
        <v>0</v>
      </c>
      <c r="V2935" s="28">
        <v>50000</v>
      </c>
      <c r="W2935" s="33" t="s">
        <v>40</v>
      </c>
      <c r="X2935" s="13" t="s">
        <v>33</v>
      </c>
      <c r="Y2935" s="5" t="s">
        <v>34</v>
      </c>
      <c r="Z2935" s="26" t="s">
        <v>1191</v>
      </c>
      <c r="AA2935" t="str">
        <f>_xlfn.XLOOKUP(B2935,direcciones!B:B,direcciones!C:C,"",0)</f>
        <v>Bogotá</v>
      </c>
      <c r="AB2935" t="str">
        <f>_xlfn.XLOOKUP(B2935,direcciones!B:B,direcciones!D:D,"",0)</f>
        <v>DISTRITO CAPITAL</v>
      </c>
      <c r="AC2935">
        <f>_xlfn.XLOOKUP($B2935,direcciones!$B:$B,direcciones!E:E,"",0)</f>
        <v>0</v>
      </c>
      <c r="AD2935" t="str">
        <f>_xlfn.XLOOKUP($B2935,direcciones!$B:$B,direcciones!F:F,"",0)</f>
        <v>DISTRITO CAPITAL</v>
      </c>
      <c r="AE2935" t="str">
        <f>_xlfn.XLOOKUP($B2935,direcciones!$B:$B,direcciones!G:G,"",0)</f>
        <v>Cra 36 1A 68 piso 1</v>
      </c>
    </row>
    <row r="2936" spans="1:31" x14ac:dyDescent="0.25">
      <c r="A2936" s="26">
        <f t="shared" si="45"/>
        <v>2935</v>
      </c>
      <c r="B2936" s="26">
        <v>3224965026</v>
      </c>
      <c r="C2936" s="27">
        <v>1054991682</v>
      </c>
      <c r="D2936" s="26" t="s">
        <v>7160</v>
      </c>
      <c r="E2936" s="27">
        <v>1258620</v>
      </c>
      <c r="F2936" s="26" t="s">
        <v>7161</v>
      </c>
      <c r="G2936" s="27">
        <v>3</v>
      </c>
      <c r="H2936" s="26" t="s">
        <v>27</v>
      </c>
      <c r="I2936" s="26" t="s">
        <v>7162</v>
      </c>
      <c r="J2936" s="28">
        <v>3325350</v>
      </c>
      <c r="K2936" s="28">
        <v>7086791</v>
      </c>
      <c r="L2936" s="28">
        <v>2</v>
      </c>
      <c r="M2936" s="28">
        <v>70</v>
      </c>
      <c r="N2936" s="29">
        <v>162084.95000000001</v>
      </c>
      <c r="O2936" s="30">
        <v>0</v>
      </c>
      <c r="P2936" s="31">
        <v>45128</v>
      </c>
      <c r="Q2936" s="26" t="s">
        <v>152</v>
      </c>
      <c r="R2936" s="28">
        <v>2</v>
      </c>
      <c r="S2936" s="32" t="s">
        <v>39</v>
      </c>
      <c r="T2936" s="28" t="s">
        <v>31</v>
      </c>
      <c r="U2936" s="33">
        <v>54667.360000000001</v>
      </c>
      <c r="V2936" s="28">
        <v>2192</v>
      </c>
      <c r="W2936" s="33" t="s">
        <v>40</v>
      </c>
      <c r="X2936" s="13" t="s">
        <v>33</v>
      </c>
      <c r="Y2936" s="5" t="s">
        <v>34</v>
      </c>
      <c r="Z2936" s="26" t="s">
        <v>5398</v>
      </c>
      <c r="AA2936" t="str">
        <f>_xlfn.XLOOKUP(B2936,direcciones!B:B,direcciones!C:C,"",0)</f>
        <v>Pereira</v>
      </c>
      <c r="AB2936" t="str">
        <f>_xlfn.XLOOKUP(B2936,direcciones!B:B,direcciones!D:D,"",0)</f>
        <v>RISARALDA</v>
      </c>
      <c r="AC2936">
        <f>_xlfn.XLOOKUP($B2936,direcciones!$B:$B,direcciones!E:E,"",0)</f>
        <v>0</v>
      </c>
      <c r="AD2936" t="str">
        <f>_xlfn.XLOOKUP($B2936,direcciones!$B:$B,direcciones!F:F,"",0)</f>
        <v>RISARALDA</v>
      </c>
      <c r="AE2936" t="str">
        <f>_xlfn.XLOOKUP($B2936,direcciones!$B:$B,direcciones!G:G,"",0)</f>
        <v xml:space="preserve">cr 2 # 44-12 el triunfo </v>
      </c>
    </row>
    <row r="2937" spans="1:31" x14ac:dyDescent="0.25">
      <c r="A2937" s="26">
        <f t="shared" si="45"/>
        <v>2936</v>
      </c>
      <c r="B2937" s="26">
        <v>3164680504</v>
      </c>
      <c r="C2937" s="27">
        <v>84079419</v>
      </c>
      <c r="D2937" s="26" t="s">
        <v>7163</v>
      </c>
      <c r="E2937" s="27">
        <v>1293606</v>
      </c>
      <c r="F2937" s="26" t="s">
        <v>7164</v>
      </c>
      <c r="G2937" s="27">
        <v>1</v>
      </c>
      <c r="H2937" s="26" t="s">
        <v>27</v>
      </c>
      <c r="I2937" s="26" t="s">
        <v>7165</v>
      </c>
      <c r="J2937" s="28">
        <v>43679687</v>
      </c>
      <c r="K2937" s="28">
        <v>43679687</v>
      </c>
      <c r="L2937" s="28">
        <v>1</v>
      </c>
      <c r="M2937" s="28">
        <v>35</v>
      </c>
      <c r="N2937" s="29">
        <v>621071.06000000006</v>
      </c>
      <c r="O2937" s="30">
        <v>0</v>
      </c>
      <c r="P2937" s="31">
        <v>45167</v>
      </c>
      <c r="Q2937" s="26" t="s">
        <v>152</v>
      </c>
      <c r="R2937" s="28">
        <v>1</v>
      </c>
      <c r="S2937" s="32" t="s">
        <v>39</v>
      </c>
      <c r="T2937" s="28" t="s">
        <v>31</v>
      </c>
      <c r="U2937" s="33">
        <v>0</v>
      </c>
      <c r="V2937" s="28">
        <v>2982</v>
      </c>
      <c r="W2937" s="33" t="s">
        <v>40</v>
      </c>
      <c r="X2937" s="13" t="s">
        <v>33</v>
      </c>
      <c r="Y2937" s="5" t="s">
        <v>34</v>
      </c>
      <c r="Z2937" s="26" t="s">
        <v>5398</v>
      </c>
      <c r="AA2937" t="str">
        <f>_xlfn.XLOOKUP(B2937,direcciones!B:B,direcciones!C:C,"",0)</f>
        <v>Riohacha</v>
      </c>
      <c r="AB2937" t="str">
        <f>_xlfn.XLOOKUP(B2937,direcciones!B:B,direcciones!D:D,"",0)</f>
        <v>LA GUAJIRA</v>
      </c>
      <c r="AC2937">
        <f>_xlfn.XLOOKUP($B2937,direcciones!$B:$B,direcciones!E:E,"",0)</f>
        <v>0</v>
      </c>
      <c r="AD2937" t="str">
        <f>_xlfn.XLOOKUP($B2937,direcciones!$B:$B,direcciones!F:F,"",0)</f>
        <v>LA GUAJIRA</v>
      </c>
      <c r="AE2937" t="str">
        <f>_xlfn.XLOOKUP($B2937,direcciones!$B:$B,direcciones!G:G,"",0)</f>
        <v>Calle 34A 11A-09</v>
      </c>
    </row>
    <row r="2938" spans="1:31" x14ac:dyDescent="0.25">
      <c r="A2938" s="26">
        <f t="shared" si="45"/>
        <v>2937</v>
      </c>
      <c r="B2938" s="26">
        <v>3135565669</v>
      </c>
      <c r="C2938" s="27">
        <v>98709358</v>
      </c>
      <c r="D2938" s="26" t="s">
        <v>7166</v>
      </c>
      <c r="E2938" s="27">
        <v>1239786</v>
      </c>
      <c r="F2938" s="26" t="s">
        <v>7167</v>
      </c>
      <c r="G2938" s="27">
        <v>4</v>
      </c>
      <c r="H2938" s="26" t="s">
        <v>1571</v>
      </c>
      <c r="I2938" s="26" t="s">
        <v>7168</v>
      </c>
      <c r="J2938" s="28">
        <v>1733600</v>
      </c>
      <c r="K2938" s="28">
        <v>7230300</v>
      </c>
      <c r="L2938" s="28">
        <v>27</v>
      </c>
      <c r="M2938" s="28">
        <v>826</v>
      </c>
      <c r="N2938" s="29">
        <v>163284.57</v>
      </c>
      <c r="O2938" s="30">
        <v>0</v>
      </c>
      <c r="P2938" s="31">
        <v>45118</v>
      </c>
      <c r="Q2938" s="26" t="s">
        <v>29</v>
      </c>
      <c r="R2938" s="28">
        <v>2</v>
      </c>
      <c r="S2938" s="32" t="s">
        <v>39</v>
      </c>
      <c r="T2938" s="28" t="s">
        <v>31</v>
      </c>
      <c r="U2938" s="33">
        <v>55521.24</v>
      </c>
      <c r="V2938" s="28">
        <v>4</v>
      </c>
      <c r="W2938" s="33" t="s">
        <v>40</v>
      </c>
      <c r="X2938" s="13" t="s">
        <v>33</v>
      </c>
      <c r="Y2938" s="5" t="s">
        <v>34</v>
      </c>
      <c r="Z2938" s="26" t="s">
        <v>5398</v>
      </c>
      <c r="AA2938" t="str">
        <f>_xlfn.XLOOKUP(B2938,direcciones!B:B,direcciones!C:C,"",0)</f>
        <v>Bello</v>
      </c>
      <c r="AB2938" t="str">
        <f>_xlfn.XLOOKUP(B2938,direcciones!B:B,direcciones!D:D,"",0)</f>
        <v>ANTIOQUIA</v>
      </c>
      <c r="AC2938">
        <f>_xlfn.XLOOKUP($B2938,direcciones!$B:$B,direcciones!E:E,"",0)</f>
        <v>0</v>
      </c>
      <c r="AD2938" t="str">
        <f>_xlfn.XLOOKUP($B2938,direcciones!$B:$B,direcciones!F:F,"",0)</f>
        <v>ANTIOQUIA</v>
      </c>
      <c r="AE2938" t="str">
        <f>_xlfn.XLOOKUP($B2938,direcciones!$B:$B,direcciones!G:G,"",0)</f>
        <v>Calle 52c #54-08</v>
      </c>
    </row>
    <row r="2939" spans="1:31" x14ac:dyDescent="0.25">
      <c r="A2939" s="26">
        <f t="shared" si="45"/>
        <v>2938</v>
      </c>
      <c r="B2939" s="26">
        <v>3003006749</v>
      </c>
      <c r="C2939" s="27">
        <v>1120744144</v>
      </c>
      <c r="D2939" s="26" t="e">
        <v>#N/A</v>
      </c>
      <c r="E2939" s="27">
        <v>1300648</v>
      </c>
      <c r="F2939" s="26" t="s">
        <v>7169</v>
      </c>
      <c r="G2939" s="27">
        <v>4</v>
      </c>
      <c r="H2939" s="26" t="s">
        <v>27</v>
      </c>
      <c r="I2939" s="26" t="s">
        <v>7170</v>
      </c>
      <c r="J2939" s="28">
        <v>2305000</v>
      </c>
      <c r="K2939" s="28">
        <v>7154950</v>
      </c>
      <c r="L2939" s="28">
        <v>1</v>
      </c>
      <c r="M2939" s="28">
        <v>35</v>
      </c>
      <c r="N2939" s="29">
        <v>164179.21</v>
      </c>
      <c r="O2939" s="30">
        <v>0</v>
      </c>
      <c r="P2939" s="31">
        <v>45169</v>
      </c>
      <c r="Q2939" s="26" t="s">
        <v>152</v>
      </c>
      <c r="R2939" s="28">
        <v>1</v>
      </c>
      <c r="S2939" s="32" t="s">
        <v>39</v>
      </c>
      <c r="T2939" s="28" t="s">
        <v>31</v>
      </c>
      <c r="U2939" s="33">
        <v>0</v>
      </c>
      <c r="V2939" s="28">
        <v>0</v>
      </c>
      <c r="W2939" s="33" t="s">
        <v>40</v>
      </c>
      <c r="X2939" s="13" t="s">
        <v>33</v>
      </c>
      <c r="Y2939" s="5" t="s">
        <v>34</v>
      </c>
      <c r="Z2939" s="26" t="s">
        <v>1191</v>
      </c>
      <c r="AA2939" t="str">
        <f>_xlfn.XLOOKUP(B2939,direcciones!B:B,direcciones!C:C,"",0)</f>
        <v>Bogotá</v>
      </c>
      <c r="AB2939" t="str">
        <f>_xlfn.XLOOKUP(B2939,direcciones!B:B,direcciones!D:D,"",0)</f>
        <v>CUNDINAMARCA</v>
      </c>
      <c r="AC2939">
        <f>_xlfn.XLOOKUP($B2939,direcciones!$B:$B,direcciones!E:E,"",0)</f>
        <v>0</v>
      </c>
      <c r="AD2939" t="str">
        <f>_xlfn.XLOOKUP($B2939,direcciones!$B:$B,direcciones!F:F,"",0)</f>
        <v>CUNDINAMARCA</v>
      </c>
      <c r="AE2939" t="str">
        <f>_xlfn.XLOOKUP($B2939,direcciones!$B:$B,direcciones!G:G,"",0)</f>
        <v>Calle 130 # 124 - 43</v>
      </c>
    </row>
    <row r="2940" spans="1:31" x14ac:dyDescent="0.25">
      <c r="A2940" s="26">
        <f t="shared" si="45"/>
        <v>2939</v>
      </c>
      <c r="B2940" s="26">
        <v>3008873711</v>
      </c>
      <c r="C2940" s="27">
        <v>35114895</v>
      </c>
      <c r="D2940" s="26" t="s">
        <v>7171</v>
      </c>
      <c r="E2940" s="27">
        <v>1279856</v>
      </c>
      <c r="F2940" s="26" t="s">
        <v>7172</v>
      </c>
      <c r="G2940" s="27">
        <v>3</v>
      </c>
      <c r="H2940" s="26" t="s">
        <v>27</v>
      </c>
      <c r="I2940" s="26" t="s">
        <v>7173</v>
      </c>
      <c r="J2940" s="28">
        <v>2990400</v>
      </c>
      <c r="K2940" s="28">
        <v>7159150</v>
      </c>
      <c r="L2940" s="28">
        <v>2</v>
      </c>
      <c r="M2940" s="28">
        <v>66</v>
      </c>
      <c r="N2940" s="28">
        <v>164941</v>
      </c>
      <c r="O2940" s="30">
        <v>0</v>
      </c>
      <c r="P2940" s="31">
        <v>45142</v>
      </c>
      <c r="Q2940" s="26" t="s">
        <v>152</v>
      </c>
      <c r="R2940" s="28">
        <v>1</v>
      </c>
      <c r="S2940" s="32" t="s">
        <v>39</v>
      </c>
      <c r="T2940" s="28" t="s">
        <v>31</v>
      </c>
      <c r="U2940" s="33">
        <v>0</v>
      </c>
      <c r="V2940" s="28">
        <v>3</v>
      </c>
      <c r="W2940" s="33" t="s">
        <v>40</v>
      </c>
      <c r="X2940" s="13" t="s">
        <v>33</v>
      </c>
      <c r="Y2940" s="5" t="s">
        <v>34</v>
      </c>
      <c r="Z2940" s="26" t="s">
        <v>1191</v>
      </c>
      <c r="AA2940" t="str">
        <f>_xlfn.XLOOKUP(B2940,direcciones!B:B,direcciones!C:C,"",0)</f>
        <v>Facatativá</v>
      </c>
      <c r="AB2940" t="str">
        <f>_xlfn.XLOOKUP(B2940,direcciones!B:B,direcciones!D:D,"",0)</f>
        <v>CUNDINAMARCA</v>
      </c>
      <c r="AC2940">
        <f>_xlfn.XLOOKUP($B2940,direcciones!$B:$B,direcciones!E:E,"",0)</f>
        <v>0</v>
      </c>
      <c r="AD2940" t="str">
        <f>_xlfn.XLOOKUP($B2940,direcciones!$B:$B,direcciones!F:F,"",0)</f>
        <v>CUNDINAMARCA</v>
      </c>
      <c r="AE2940" t="str">
        <f>_xlfn.XLOOKUP($B2940,direcciones!$B:$B,direcciones!G:G,"",0)</f>
        <v>Kr14a 8-42</v>
      </c>
    </row>
    <row r="2941" spans="1:31" x14ac:dyDescent="0.25">
      <c r="A2941" s="26">
        <f t="shared" si="45"/>
        <v>2940</v>
      </c>
      <c r="B2941" s="26">
        <v>3232893048</v>
      </c>
      <c r="C2941" s="27">
        <v>25287914</v>
      </c>
      <c r="D2941" s="26" t="e">
        <v>#N/A</v>
      </c>
      <c r="E2941" s="27">
        <v>1298905</v>
      </c>
      <c r="F2941" s="26" t="s">
        <v>7174</v>
      </c>
      <c r="G2941" s="27">
        <v>3</v>
      </c>
      <c r="H2941" s="26" t="s">
        <v>27</v>
      </c>
      <c r="I2941" s="26" t="s">
        <v>7175</v>
      </c>
      <c r="J2941" s="28">
        <v>506100</v>
      </c>
      <c r="K2941" s="28">
        <v>7245850</v>
      </c>
      <c r="L2941" s="28">
        <v>9</v>
      </c>
      <c r="M2941" s="28">
        <v>278</v>
      </c>
      <c r="N2941" s="29">
        <v>162872.37</v>
      </c>
      <c r="O2941" s="30">
        <v>0</v>
      </c>
      <c r="P2941" s="31">
        <v>45169</v>
      </c>
      <c r="Q2941" s="26" t="s">
        <v>152</v>
      </c>
      <c r="R2941" s="28">
        <v>1</v>
      </c>
      <c r="S2941" s="32" t="s">
        <v>39</v>
      </c>
      <c r="T2941" s="28" t="s">
        <v>31</v>
      </c>
      <c r="U2941" s="33">
        <v>0</v>
      </c>
      <c r="V2941" s="28">
        <v>0</v>
      </c>
      <c r="W2941" s="33" t="s">
        <v>32</v>
      </c>
      <c r="X2941" s="13" t="s">
        <v>33</v>
      </c>
      <c r="Y2941" s="5" t="s">
        <v>34</v>
      </c>
      <c r="Z2941" s="26" t="s">
        <v>5398</v>
      </c>
      <c r="AA2941" t="str">
        <f>_xlfn.XLOOKUP(B2941,direcciones!B:B,direcciones!C:C,"",0)</f>
        <v>Popayán</v>
      </c>
      <c r="AB2941" t="str">
        <f>_xlfn.XLOOKUP(B2941,direcciones!B:B,direcciones!D:D,"",0)</f>
        <v>CAUCA</v>
      </c>
      <c r="AC2941">
        <f>_xlfn.XLOOKUP($B2941,direcciones!$B:$B,direcciones!E:E,"",0)</f>
        <v>0</v>
      </c>
      <c r="AD2941" t="str">
        <f>_xlfn.XLOOKUP($B2941,direcciones!$B:$B,direcciones!F:F,"",0)</f>
        <v>CAUCA</v>
      </c>
      <c r="AE2941" t="str">
        <f>_xlfn.XLOOKUP($B2941,direcciones!$B:$B,direcciones!G:G,"",0)</f>
        <v>Carrera 7# 29AN-30</v>
      </c>
    </row>
    <row r="2942" spans="1:31" x14ac:dyDescent="0.25">
      <c r="A2942" s="26">
        <f t="shared" si="45"/>
        <v>2941</v>
      </c>
      <c r="B2942" s="26">
        <v>3227664250</v>
      </c>
      <c r="C2942" s="27">
        <v>79807852</v>
      </c>
      <c r="D2942" s="26" t="e">
        <v>#N/A</v>
      </c>
      <c r="E2942" s="27">
        <v>1301882</v>
      </c>
      <c r="F2942" s="26" t="s">
        <v>7176</v>
      </c>
      <c r="G2942" s="27">
        <v>4</v>
      </c>
      <c r="H2942" s="26" t="s">
        <v>27</v>
      </c>
      <c r="I2942" s="26" t="s">
        <v>7177</v>
      </c>
      <c r="J2942" s="28">
        <v>1248000</v>
      </c>
      <c r="K2942" s="28">
        <v>7181550</v>
      </c>
      <c r="L2942" s="28">
        <v>1</v>
      </c>
      <c r="M2942" s="28">
        <v>35</v>
      </c>
      <c r="N2942" s="29">
        <v>171193.08</v>
      </c>
      <c r="O2942" s="30">
        <v>0</v>
      </c>
      <c r="P2942" s="31">
        <v>45169</v>
      </c>
      <c r="Q2942" s="26" t="s">
        <v>152</v>
      </c>
      <c r="R2942" s="28">
        <v>1</v>
      </c>
      <c r="S2942" s="32" t="s">
        <v>39</v>
      </c>
      <c r="T2942" s="28" t="s">
        <v>31</v>
      </c>
      <c r="U2942" s="33">
        <v>0</v>
      </c>
      <c r="V2942" s="28">
        <v>0</v>
      </c>
      <c r="W2942" s="33" t="s">
        <v>40</v>
      </c>
      <c r="X2942" s="13" t="s">
        <v>33</v>
      </c>
      <c r="Y2942" s="5" t="s">
        <v>34</v>
      </c>
      <c r="Z2942" s="26" t="s">
        <v>1191</v>
      </c>
      <c r="AA2942" t="str">
        <f>_xlfn.XLOOKUP(B2942,direcciones!B:B,direcciones!C:C,"",0)</f>
        <v>Bogotá</v>
      </c>
      <c r="AB2942" t="str">
        <f>_xlfn.XLOOKUP(B2942,direcciones!B:B,direcciones!D:D,"",0)</f>
        <v>CUNDINAMARCA</v>
      </c>
      <c r="AC2942">
        <f>_xlfn.XLOOKUP($B2942,direcciones!$B:$B,direcciones!E:E,"",0)</f>
        <v>0</v>
      </c>
      <c r="AD2942" t="str">
        <f>_xlfn.XLOOKUP($B2942,direcciones!$B:$B,direcciones!F:F,"",0)</f>
        <v>CUNDINAMARCA</v>
      </c>
      <c r="AE2942" t="str">
        <f>_xlfn.XLOOKUP($B2942,direcciones!$B:$B,direcciones!G:G,"",0)</f>
        <v>Calle 42 c # 73 b 19/ 23 bloque 8 apto 301</v>
      </c>
    </row>
    <row r="2943" spans="1:31" x14ac:dyDescent="0.25">
      <c r="A2943" s="26">
        <f t="shared" si="45"/>
        <v>2942</v>
      </c>
      <c r="B2943" s="26">
        <v>3165486879</v>
      </c>
      <c r="C2943" s="27">
        <v>1151943152</v>
      </c>
      <c r="D2943" s="26" t="e">
        <v>#N/A</v>
      </c>
      <c r="E2943" s="27">
        <v>1300165</v>
      </c>
      <c r="F2943" s="26" t="s">
        <v>7178</v>
      </c>
      <c r="G2943" s="27">
        <v>3</v>
      </c>
      <c r="H2943" s="26" t="s">
        <v>27</v>
      </c>
      <c r="I2943" s="26" t="s">
        <v>7179</v>
      </c>
      <c r="J2943" s="28">
        <v>2823450</v>
      </c>
      <c r="K2943" s="28">
        <v>7273843</v>
      </c>
      <c r="L2943" s="28">
        <v>6</v>
      </c>
      <c r="M2943" s="28">
        <v>188</v>
      </c>
      <c r="N2943" s="29">
        <v>169227.63</v>
      </c>
      <c r="O2943" s="30">
        <v>0</v>
      </c>
      <c r="P2943" s="31">
        <v>45169</v>
      </c>
      <c r="Q2943" s="26" t="s">
        <v>152</v>
      </c>
      <c r="R2943" s="28">
        <v>1</v>
      </c>
      <c r="S2943" s="32" t="s">
        <v>39</v>
      </c>
      <c r="T2943" s="28" t="s">
        <v>31</v>
      </c>
      <c r="U2943" s="33">
        <v>0</v>
      </c>
      <c r="V2943" s="28">
        <v>0</v>
      </c>
      <c r="W2943" s="33" t="s">
        <v>40</v>
      </c>
      <c r="X2943" s="13" t="s">
        <v>33</v>
      </c>
      <c r="Y2943" s="5" t="s">
        <v>34</v>
      </c>
      <c r="Z2943" s="26" t="s">
        <v>4023</v>
      </c>
      <c r="AA2943" t="str">
        <f>_xlfn.XLOOKUP(B2943,direcciones!B:B,direcciones!C:C,"",0)</f>
        <v/>
      </c>
      <c r="AB2943" t="str">
        <f>_xlfn.XLOOKUP(B2943,direcciones!B:B,direcciones!D:D,"",0)</f>
        <v/>
      </c>
      <c r="AC2943" t="str">
        <f>_xlfn.XLOOKUP($B2943,direcciones!$B:$B,direcciones!E:E,"",0)</f>
        <v/>
      </c>
      <c r="AD2943" t="str">
        <f>_xlfn.XLOOKUP($B2943,direcciones!$B:$B,direcciones!F:F,"",0)</f>
        <v/>
      </c>
      <c r="AE2943" t="str">
        <f>_xlfn.XLOOKUP($B2943,direcciones!$B:$B,direcciones!G:G,"",0)</f>
        <v/>
      </c>
    </row>
    <row r="2944" spans="1:31" x14ac:dyDescent="0.25">
      <c r="A2944" s="26">
        <f t="shared" si="45"/>
        <v>2943</v>
      </c>
      <c r="B2944" s="26">
        <v>3232242043</v>
      </c>
      <c r="C2944" s="27">
        <v>1128053118</v>
      </c>
      <c r="D2944" s="26" t="s">
        <v>7180</v>
      </c>
      <c r="E2944" s="27">
        <v>1294698</v>
      </c>
      <c r="F2944" s="26" t="s">
        <v>7181</v>
      </c>
      <c r="G2944" s="27">
        <v>1</v>
      </c>
      <c r="H2944" s="26" t="s">
        <v>27</v>
      </c>
      <c r="I2944" s="26" t="s">
        <v>7182</v>
      </c>
      <c r="J2944" s="28">
        <v>31167000</v>
      </c>
      <c r="K2944" s="28">
        <v>31167000</v>
      </c>
      <c r="L2944" s="28">
        <v>0</v>
      </c>
      <c r="M2944" s="28">
        <v>22</v>
      </c>
      <c r="N2944" s="29">
        <v>446165.46</v>
      </c>
      <c r="O2944" s="30">
        <v>0</v>
      </c>
      <c r="P2944" s="31">
        <v>45164</v>
      </c>
      <c r="Q2944" s="26" t="s">
        <v>152</v>
      </c>
      <c r="R2944" s="28">
        <v>1</v>
      </c>
      <c r="S2944" s="32" t="s">
        <v>39</v>
      </c>
      <c r="T2944" s="28" t="s">
        <v>31</v>
      </c>
      <c r="U2944" s="33">
        <v>0</v>
      </c>
      <c r="V2944" s="28">
        <v>2160</v>
      </c>
      <c r="W2944" s="33" t="s">
        <v>40</v>
      </c>
      <c r="X2944" s="13" t="s">
        <v>33</v>
      </c>
      <c r="Y2944" s="5" t="s">
        <v>34</v>
      </c>
      <c r="Z2944" s="26" t="s">
        <v>5398</v>
      </c>
      <c r="AA2944" t="str">
        <f>_xlfn.XLOOKUP(B2944,direcciones!B:B,direcciones!C:C,"",0)</f>
        <v>Cali</v>
      </c>
      <c r="AB2944" t="str">
        <f>_xlfn.XLOOKUP(B2944,direcciones!B:B,direcciones!D:D,"",0)</f>
        <v>VALLE</v>
      </c>
      <c r="AC2944">
        <f>_xlfn.XLOOKUP($B2944,direcciones!$B:$B,direcciones!E:E,"",0)</f>
        <v>0</v>
      </c>
      <c r="AD2944" t="str">
        <f>_xlfn.XLOOKUP($B2944,direcciones!$B:$B,direcciones!F:F,"",0)</f>
        <v>VALLE</v>
      </c>
      <c r="AE2944" t="str">
        <f>_xlfn.XLOOKUP($B2944,direcciones!$B:$B,direcciones!G:G,"",0)</f>
        <v>Cra 93 # 2 c 126</v>
      </c>
    </row>
    <row r="2945" spans="1:31" x14ac:dyDescent="0.25">
      <c r="A2945" s="26">
        <f t="shared" si="45"/>
        <v>2944</v>
      </c>
      <c r="B2945" s="26">
        <v>3106970311</v>
      </c>
      <c r="C2945" s="27">
        <v>1109412170</v>
      </c>
      <c r="D2945" s="26" t="s">
        <v>7183</v>
      </c>
      <c r="E2945" s="27">
        <v>1266620</v>
      </c>
      <c r="F2945" s="26" t="s">
        <v>7184</v>
      </c>
      <c r="G2945" s="27">
        <v>3</v>
      </c>
      <c r="H2945" s="26" t="s">
        <v>27</v>
      </c>
      <c r="I2945" s="26" t="s">
        <v>7185</v>
      </c>
      <c r="J2945" s="28">
        <v>2718450</v>
      </c>
      <c r="K2945" s="28">
        <v>7457100</v>
      </c>
      <c r="L2945" s="28">
        <v>7</v>
      </c>
      <c r="M2945" s="28">
        <v>216</v>
      </c>
      <c r="N2945" s="29">
        <v>164129.14000000001</v>
      </c>
      <c r="O2945" s="30">
        <v>0</v>
      </c>
      <c r="P2945" s="31">
        <v>45131</v>
      </c>
      <c r="Q2945" s="26" t="s">
        <v>152</v>
      </c>
      <c r="R2945" s="28">
        <v>2</v>
      </c>
      <c r="S2945" s="32" t="s">
        <v>39</v>
      </c>
      <c r="T2945" s="28" t="s">
        <v>31</v>
      </c>
      <c r="U2945" s="33">
        <v>56870.7</v>
      </c>
      <c r="V2945" s="28">
        <v>3</v>
      </c>
      <c r="W2945" s="33" t="s">
        <v>40</v>
      </c>
      <c r="X2945" s="13" t="s">
        <v>33</v>
      </c>
      <c r="Y2945" s="5" t="s">
        <v>34</v>
      </c>
      <c r="Z2945" s="26" t="s">
        <v>4023</v>
      </c>
      <c r="AA2945" t="str">
        <f>_xlfn.XLOOKUP(B2945,direcciones!B:B,direcciones!C:C,"",0)</f>
        <v>Mosquera</v>
      </c>
      <c r="AB2945" t="str">
        <f>_xlfn.XLOOKUP(B2945,direcciones!B:B,direcciones!D:D,"",0)</f>
        <v>CUNDINAMARCA</v>
      </c>
      <c r="AC2945">
        <f>_xlfn.XLOOKUP($B2945,direcciones!$B:$B,direcciones!E:E,"",0)</f>
        <v>0</v>
      </c>
      <c r="AD2945" t="str">
        <f>_xlfn.XLOOKUP($B2945,direcciones!$B:$B,direcciones!F:F,"",0)</f>
        <v>CUNDINAMARCA</v>
      </c>
      <c r="AE2945" t="str">
        <f>_xlfn.XLOOKUP($B2945,direcciones!$B:$B,direcciones!G:G,"",0)</f>
        <v>cll 17 #13 -45</v>
      </c>
    </row>
    <row r="2946" spans="1:31" x14ac:dyDescent="0.25">
      <c r="A2946" s="26">
        <f t="shared" si="45"/>
        <v>2945</v>
      </c>
      <c r="B2946" s="26">
        <v>3112904766</v>
      </c>
      <c r="C2946" s="27">
        <v>80007149</v>
      </c>
      <c r="D2946" s="26" t="s">
        <v>7186</v>
      </c>
      <c r="E2946" s="27">
        <v>1254906</v>
      </c>
      <c r="F2946" s="26" t="s">
        <v>7187</v>
      </c>
      <c r="G2946" s="27">
        <v>4</v>
      </c>
      <c r="H2946" s="26" t="s">
        <v>27</v>
      </c>
      <c r="I2946" s="26" t="s">
        <v>7188</v>
      </c>
      <c r="J2946" s="28">
        <v>3182000</v>
      </c>
      <c r="K2946" s="28">
        <v>7524421</v>
      </c>
      <c r="L2946" s="28">
        <v>3</v>
      </c>
      <c r="M2946" s="28">
        <v>96</v>
      </c>
      <c r="N2946" s="29">
        <v>170776.89</v>
      </c>
      <c r="O2946" s="30">
        <v>0</v>
      </c>
      <c r="P2946" s="31">
        <v>45107</v>
      </c>
      <c r="Q2946" s="26" t="s">
        <v>29</v>
      </c>
      <c r="R2946" s="28">
        <v>3</v>
      </c>
      <c r="S2946" s="32" t="s">
        <v>39</v>
      </c>
      <c r="T2946" s="28" t="s">
        <v>31</v>
      </c>
      <c r="U2946" s="33">
        <v>57271.26</v>
      </c>
      <c r="V2946" s="28">
        <v>51</v>
      </c>
      <c r="W2946" s="33" t="s">
        <v>40</v>
      </c>
      <c r="X2946" s="13" t="s">
        <v>33</v>
      </c>
      <c r="Y2946" s="5" t="s">
        <v>34</v>
      </c>
      <c r="Z2946" s="26" t="s">
        <v>1191</v>
      </c>
      <c r="AA2946" t="str">
        <f>_xlfn.XLOOKUP(B2946,direcciones!B:B,direcciones!C:C,"",0)</f>
        <v>Bogotá</v>
      </c>
      <c r="AB2946" t="str">
        <f>_xlfn.XLOOKUP(B2946,direcciones!B:B,direcciones!D:D,"",0)</f>
        <v>CUNDINAMARCA</v>
      </c>
      <c r="AC2946">
        <f>_xlfn.XLOOKUP($B2946,direcciones!$B:$B,direcciones!E:E,"",0)</f>
        <v>0</v>
      </c>
      <c r="AD2946" t="str">
        <f>_xlfn.XLOOKUP($B2946,direcciones!$B:$B,direcciones!F:F,"",0)</f>
        <v>CUNDINAMARCA</v>
      </c>
      <c r="AE2946" t="str">
        <f>_xlfn.XLOOKUP($B2946,direcciones!$B:$B,direcciones!G:G,"",0)</f>
        <v>Cll 45 B sur # 81 c - 62</v>
      </c>
    </row>
    <row r="2947" spans="1:31" x14ac:dyDescent="0.25">
      <c r="A2947" s="26">
        <f t="shared" si="45"/>
        <v>2946</v>
      </c>
      <c r="B2947" s="26">
        <v>3103946483</v>
      </c>
      <c r="C2947" s="27">
        <v>72263475</v>
      </c>
      <c r="D2947" s="26" t="s">
        <v>7189</v>
      </c>
      <c r="E2947" s="27">
        <v>1295946</v>
      </c>
      <c r="F2947" s="26" t="s">
        <v>7190</v>
      </c>
      <c r="G2947" s="27">
        <v>1</v>
      </c>
      <c r="H2947" s="26" t="s">
        <v>27</v>
      </c>
      <c r="I2947" s="26" t="s">
        <v>7191</v>
      </c>
      <c r="J2947" s="28">
        <v>12437250</v>
      </c>
      <c r="K2947" s="28">
        <v>12437250</v>
      </c>
      <c r="L2947" s="28">
        <v>12</v>
      </c>
      <c r="M2947" s="28">
        <v>373</v>
      </c>
      <c r="N2947" s="29">
        <v>343719.66</v>
      </c>
      <c r="O2947" s="30">
        <v>0</v>
      </c>
      <c r="P2947" s="31">
        <v>45153</v>
      </c>
      <c r="Q2947" s="26" t="s">
        <v>152</v>
      </c>
      <c r="R2947" s="28">
        <v>1</v>
      </c>
      <c r="S2947" s="32" t="s">
        <v>39</v>
      </c>
      <c r="T2947" s="28" t="s">
        <v>31</v>
      </c>
      <c r="U2947" s="33">
        <v>0</v>
      </c>
      <c r="V2947" s="28">
        <v>1664</v>
      </c>
      <c r="W2947" s="33" t="s">
        <v>40</v>
      </c>
      <c r="X2947" s="13" t="s">
        <v>33</v>
      </c>
      <c r="Y2947" s="5" t="s">
        <v>34</v>
      </c>
      <c r="Z2947" s="26" t="s">
        <v>5398</v>
      </c>
      <c r="AA2947" t="str">
        <f>_xlfn.XLOOKUP(B2947,direcciones!B:B,direcciones!C:C,"",0)</f>
        <v>Cartagena de Indias</v>
      </c>
      <c r="AB2947" t="str">
        <f>_xlfn.XLOOKUP(B2947,direcciones!B:B,direcciones!D:D,"",0)</f>
        <v>ATLÁNTICO</v>
      </c>
      <c r="AC2947">
        <f>_xlfn.XLOOKUP($B2947,direcciones!$B:$B,direcciones!E:E,"",0)</f>
        <v>0</v>
      </c>
      <c r="AD2947" t="str">
        <f>_xlfn.XLOOKUP($B2947,direcciones!$B:$B,direcciones!F:F,"",0)</f>
        <v>ATLÁNTICO</v>
      </c>
      <c r="AE2947" t="str">
        <f>_xlfn.XLOOKUP($B2947,direcciones!$B:$B,direcciones!G:G,"",0)</f>
        <v>Conjunto residencial countri club House torre 6 apto 204</v>
      </c>
    </row>
    <row r="2948" spans="1:31" x14ac:dyDescent="0.25">
      <c r="A2948" s="26">
        <f t="shared" ref="A2948:A3011" si="46">A2947+1</f>
        <v>2947</v>
      </c>
      <c r="B2948" s="26">
        <v>3118336291</v>
      </c>
      <c r="C2948" s="27">
        <v>83041301</v>
      </c>
      <c r="D2948" s="26" t="s">
        <v>7192</v>
      </c>
      <c r="E2948" s="27">
        <v>1296612</v>
      </c>
      <c r="F2948" s="26" t="s">
        <v>7193</v>
      </c>
      <c r="G2948" s="27">
        <v>1</v>
      </c>
      <c r="H2948" s="26" t="s">
        <v>27</v>
      </c>
      <c r="I2948" s="26" t="s">
        <v>7194</v>
      </c>
      <c r="J2948" s="28">
        <v>6344000</v>
      </c>
      <c r="K2948" s="28">
        <v>6344000</v>
      </c>
      <c r="L2948" s="28">
        <v>0</v>
      </c>
      <c r="M2948" s="28">
        <v>22</v>
      </c>
      <c r="N2948" s="29">
        <v>220914.33</v>
      </c>
      <c r="O2948" s="30">
        <v>0</v>
      </c>
      <c r="P2948" s="31">
        <v>45166</v>
      </c>
      <c r="Q2948" s="26" t="s">
        <v>152</v>
      </c>
      <c r="R2948" s="28">
        <v>1</v>
      </c>
      <c r="S2948" s="32" t="s">
        <v>39</v>
      </c>
      <c r="T2948" s="28" t="s">
        <v>31</v>
      </c>
      <c r="U2948" s="33">
        <v>0</v>
      </c>
      <c r="V2948" s="28">
        <v>1080</v>
      </c>
      <c r="W2948" s="33" t="s">
        <v>40</v>
      </c>
      <c r="X2948" s="13" t="s">
        <v>33</v>
      </c>
      <c r="Y2948" s="5" t="s">
        <v>34</v>
      </c>
      <c r="Z2948" s="26" t="s">
        <v>4023</v>
      </c>
      <c r="AA2948" t="str">
        <f>_xlfn.XLOOKUP(B2948,direcciones!B:B,direcciones!C:C,"",0)</f>
        <v>Guadalupe</v>
      </c>
      <c r="AB2948" t="str">
        <f>_xlfn.XLOOKUP(B2948,direcciones!B:B,direcciones!D:D,"",0)</f>
        <v>HUILA</v>
      </c>
      <c r="AC2948">
        <f>_xlfn.XLOOKUP($B2948,direcciones!$B:$B,direcciones!E:E,"",0)</f>
        <v>0</v>
      </c>
      <c r="AD2948" t="str">
        <f>_xlfn.XLOOKUP($B2948,direcciones!$B:$B,direcciones!F:F,"",0)</f>
        <v>HUILA</v>
      </c>
      <c r="AE2948" t="str">
        <f>_xlfn.XLOOKUP($B2948,direcciones!$B:$B,direcciones!G:G,"",0)</f>
        <v>Vereda la planta</v>
      </c>
    </row>
    <row r="2949" spans="1:31" x14ac:dyDescent="0.25">
      <c r="A2949" s="26">
        <f t="shared" si="46"/>
        <v>2948</v>
      </c>
      <c r="B2949" s="26">
        <v>3046484361</v>
      </c>
      <c r="C2949" s="27">
        <v>1065830674</v>
      </c>
      <c r="D2949" s="26" t="s">
        <v>7195</v>
      </c>
      <c r="E2949" s="27">
        <v>1239910</v>
      </c>
      <c r="F2949" s="26" t="s">
        <v>7196</v>
      </c>
      <c r="G2949" s="27">
        <v>3</v>
      </c>
      <c r="H2949" s="26" t="s">
        <v>27</v>
      </c>
      <c r="I2949" s="26" t="s">
        <v>7197</v>
      </c>
      <c r="J2949" s="28">
        <v>2281650</v>
      </c>
      <c r="K2949" s="28">
        <v>7692650</v>
      </c>
      <c r="L2949" s="28">
        <v>3</v>
      </c>
      <c r="M2949" s="28">
        <v>97</v>
      </c>
      <c r="N2949" s="29">
        <v>187232.66</v>
      </c>
      <c r="O2949" s="30">
        <v>0</v>
      </c>
      <c r="P2949" s="31">
        <v>45093</v>
      </c>
      <c r="Q2949" s="26" t="s">
        <v>29</v>
      </c>
      <c r="R2949" s="28">
        <v>3</v>
      </c>
      <c r="S2949" s="32" t="s">
        <v>39</v>
      </c>
      <c r="T2949" s="28" t="s">
        <v>31</v>
      </c>
      <c r="U2949" s="33">
        <v>58272.22</v>
      </c>
      <c r="V2949" s="28">
        <v>3</v>
      </c>
      <c r="W2949" s="33" t="s">
        <v>40</v>
      </c>
      <c r="X2949" s="13" t="s">
        <v>33</v>
      </c>
      <c r="Y2949" s="5" t="s">
        <v>34</v>
      </c>
      <c r="Z2949" s="26" t="s">
        <v>5398</v>
      </c>
      <c r="AA2949" t="str">
        <f>_xlfn.XLOOKUP(B2949,direcciones!B:B,direcciones!C:C,"",0)</f>
        <v>Bogotá</v>
      </c>
      <c r="AB2949" t="str">
        <f>_xlfn.XLOOKUP(B2949,direcciones!B:B,direcciones!D:D,"",0)</f>
        <v>CUNDINAMARCA</v>
      </c>
      <c r="AC2949">
        <f>_xlfn.XLOOKUP($B2949,direcciones!$B:$B,direcciones!E:E,"",0)</f>
        <v>0</v>
      </c>
      <c r="AD2949" t="str">
        <f>_xlfn.XLOOKUP($B2949,direcciones!$B:$B,direcciones!F:F,"",0)</f>
        <v>CUNDINAMARCA</v>
      </c>
      <c r="AE2949" t="str">
        <f>_xlfn.XLOOKUP($B2949,direcciones!$B:$B,direcciones!G:G,"",0)</f>
        <v>cra 7a#41a-20</v>
      </c>
    </row>
    <row r="2950" spans="1:31" x14ac:dyDescent="0.25">
      <c r="A2950" s="26">
        <f t="shared" si="46"/>
        <v>2949</v>
      </c>
      <c r="B2950" s="26">
        <v>3046484361</v>
      </c>
      <c r="C2950" s="27">
        <v>1065830674</v>
      </c>
      <c r="D2950" s="26" t="s">
        <v>7195</v>
      </c>
      <c r="E2950" s="27">
        <v>1239909</v>
      </c>
      <c r="F2950" s="26" t="s">
        <v>7196</v>
      </c>
      <c r="G2950" s="27">
        <v>3</v>
      </c>
      <c r="H2950" s="26" t="s">
        <v>27</v>
      </c>
      <c r="I2950" s="26" t="s">
        <v>7198</v>
      </c>
      <c r="J2950" s="28">
        <v>2030700</v>
      </c>
      <c r="K2950" s="28">
        <v>7692650</v>
      </c>
      <c r="L2950" s="28">
        <v>3</v>
      </c>
      <c r="M2950" s="28">
        <v>97</v>
      </c>
      <c r="N2950" s="29">
        <v>187232.66</v>
      </c>
      <c r="O2950" s="30">
        <v>0</v>
      </c>
      <c r="P2950" s="31">
        <v>45093</v>
      </c>
      <c r="Q2950" s="26" t="s">
        <v>29</v>
      </c>
      <c r="R2950" s="28">
        <v>3</v>
      </c>
      <c r="S2950" s="32" t="s">
        <v>39</v>
      </c>
      <c r="T2950" s="28" t="s">
        <v>31</v>
      </c>
      <c r="U2950" s="33">
        <v>58272.22</v>
      </c>
      <c r="V2950" s="28">
        <v>3</v>
      </c>
      <c r="W2950" s="33" t="s">
        <v>40</v>
      </c>
      <c r="X2950" s="13" t="s">
        <v>33</v>
      </c>
      <c r="Y2950" s="5" t="s">
        <v>34</v>
      </c>
      <c r="Z2950" s="26" t="s">
        <v>5398</v>
      </c>
      <c r="AA2950" t="str">
        <f>_xlfn.XLOOKUP(B2950,direcciones!B:B,direcciones!C:C,"",0)</f>
        <v>Bogotá</v>
      </c>
      <c r="AB2950" t="str">
        <f>_xlfn.XLOOKUP(B2950,direcciones!B:B,direcciones!D:D,"",0)</f>
        <v>CUNDINAMARCA</v>
      </c>
      <c r="AC2950">
        <f>_xlfn.XLOOKUP($B2950,direcciones!$B:$B,direcciones!E:E,"",0)</f>
        <v>0</v>
      </c>
      <c r="AD2950" t="str">
        <f>_xlfn.XLOOKUP($B2950,direcciones!$B:$B,direcciones!F:F,"",0)</f>
        <v>CUNDINAMARCA</v>
      </c>
      <c r="AE2950" t="str">
        <f>_xlfn.XLOOKUP($B2950,direcciones!$B:$B,direcciones!G:G,"",0)</f>
        <v>cra 7a#41a-20</v>
      </c>
    </row>
    <row r="2951" spans="1:31" x14ac:dyDescent="0.25">
      <c r="A2951" s="26">
        <f t="shared" si="46"/>
        <v>2950</v>
      </c>
      <c r="B2951" s="26">
        <v>3133626091</v>
      </c>
      <c r="C2951" s="27">
        <v>30383771</v>
      </c>
      <c r="D2951" s="26" t="e">
        <v>#N/A</v>
      </c>
      <c r="E2951" s="27">
        <v>1301338</v>
      </c>
      <c r="F2951" s="26" t="s">
        <v>7199</v>
      </c>
      <c r="G2951" s="27">
        <v>3</v>
      </c>
      <c r="H2951" s="26" t="s">
        <v>27</v>
      </c>
      <c r="I2951" s="26" t="s">
        <v>7200</v>
      </c>
      <c r="J2951" s="28">
        <v>6242250</v>
      </c>
      <c r="K2951" s="28">
        <v>7598850</v>
      </c>
      <c r="L2951" s="28">
        <v>1</v>
      </c>
      <c r="M2951" s="28">
        <v>36</v>
      </c>
      <c r="N2951" s="29">
        <v>161049.21</v>
      </c>
      <c r="O2951" s="30">
        <v>0</v>
      </c>
      <c r="P2951" s="31">
        <v>45169</v>
      </c>
      <c r="Q2951" s="26" t="s">
        <v>152</v>
      </c>
      <c r="R2951" s="28">
        <v>1</v>
      </c>
      <c r="S2951" s="32" t="s">
        <v>39</v>
      </c>
      <c r="T2951" s="28" t="s">
        <v>31</v>
      </c>
      <c r="U2951" s="33">
        <v>0</v>
      </c>
      <c r="V2951" s="28">
        <v>0</v>
      </c>
      <c r="W2951" s="33" t="s">
        <v>40</v>
      </c>
      <c r="X2951" s="13" t="s">
        <v>33</v>
      </c>
      <c r="Y2951" s="5" t="s">
        <v>34</v>
      </c>
      <c r="Z2951" s="26" t="s">
        <v>1191</v>
      </c>
      <c r="AA2951" t="str">
        <f>_xlfn.XLOOKUP(B2951,direcciones!B:B,direcciones!C:C,"",0)</f>
        <v>Bogotá</v>
      </c>
      <c r="AB2951" t="str">
        <f>_xlfn.XLOOKUP(B2951,direcciones!B:B,direcciones!D:D,"",0)</f>
        <v>CUNDINAMARCA</v>
      </c>
      <c r="AC2951">
        <f>_xlfn.XLOOKUP($B2951,direcciones!$B:$B,direcciones!E:E,"",0)</f>
        <v>0</v>
      </c>
      <c r="AD2951" t="str">
        <f>_xlfn.XLOOKUP($B2951,direcciones!$B:$B,direcciones!F:F,"",0)</f>
        <v>CUNDINAMARCA</v>
      </c>
      <c r="AE2951" t="str">
        <f>_xlfn.XLOOKUP($B2951,direcciones!$B:$B,direcciones!G:G,"",0)</f>
        <v>Carrera 75 # 69a - 43</v>
      </c>
    </row>
    <row r="2952" spans="1:31" x14ac:dyDescent="0.25">
      <c r="A2952" s="26">
        <f t="shared" si="46"/>
        <v>2951</v>
      </c>
      <c r="B2952" s="26">
        <v>3107892133</v>
      </c>
      <c r="C2952" s="27">
        <v>1020740177</v>
      </c>
      <c r="D2952" s="26" t="e">
        <v>#N/A</v>
      </c>
      <c r="E2952" s="27">
        <v>1282774</v>
      </c>
      <c r="F2952" s="26" t="s">
        <v>7201</v>
      </c>
      <c r="G2952" s="27">
        <v>2</v>
      </c>
      <c r="H2952" s="26" t="s">
        <v>27</v>
      </c>
      <c r="I2952" s="26" t="s">
        <v>7202</v>
      </c>
      <c r="J2952" s="28">
        <v>5803600</v>
      </c>
      <c r="K2952" s="28">
        <v>7773011</v>
      </c>
      <c r="L2952" s="28">
        <v>5</v>
      </c>
      <c r="M2952" s="28">
        <v>159</v>
      </c>
      <c r="N2952" s="29">
        <v>177686.39</v>
      </c>
      <c r="O2952" s="30">
        <v>0</v>
      </c>
      <c r="P2952" s="31">
        <v>45146</v>
      </c>
      <c r="Q2952" s="26" t="s">
        <v>152</v>
      </c>
      <c r="R2952" s="28">
        <v>1</v>
      </c>
      <c r="S2952" s="32" t="s">
        <v>39</v>
      </c>
      <c r="T2952" s="28" t="s">
        <v>31</v>
      </c>
      <c r="U2952" s="33">
        <v>0</v>
      </c>
      <c r="V2952" s="28">
        <v>100</v>
      </c>
      <c r="W2952" s="33" t="s">
        <v>40</v>
      </c>
      <c r="X2952" s="13" t="s">
        <v>33</v>
      </c>
      <c r="Y2952" s="5" t="s">
        <v>34</v>
      </c>
      <c r="Z2952" s="26" t="s">
        <v>5398</v>
      </c>
      <c r="AA2952" t="str">
        <f>_xlfn.XLOOKUP(B2952,direcciones!B:B,direcciones!C:C,"",0)</f>
        <v>Bogotá</v>
      </c>
      <c r="AB2952" t="str">
        <f>_xlfn.XLOOKUP(B2952,direcciones!B:B,direcciones!D:D,"",0)</f>
        <v>CUNDINAMARCA</v>
      </c>
      <c r="AC2952">
        <f>_xlfn.XLOOKUP($B2952,direcciones!$B:$B,direcciones!E:E,"",0)</f>
        <v>0</v>
      </c>
      <c r="AD2952" t="str">
        <f>_xlfn.XLOOKUP($B2952,direcciones!$B:$B,direcciones!F:F,"",0)</f>
        <v>CUNDINAMARCA</v>
      </c>
      <c r="AE2952" t="str">
        <f>_xlfn.XLOOKUP($B2952,direcciones!$B:$B,direcciones!G:G,"",0)</f>
        <v>Cra 13bis N 164a 34</v>
      </c>
    </row>
    <row r="2953" spans="1:31" x14ac:dyDescent="0.25">
      <c r="A2953" s="26">
        <f t="shared" si="46"/>
        <v>2952</v>
      </c>
      <c r="B2953" s="26">
        <v>3127674493</v>
      </c>
      <c r="C2953" s="27">
        <v>1053870662</v>
      </c>
      <c r="D2953" s="26" t="s">
        <v>7203</v>
      </c>
      <c r="E2953" s="27">
        <v>1251239</v>
      </c>
      <c r="F2953" s="26" t="s">
        <v>7204</v>
      </c>
      <c r="G2953" s="27">
        <v>3</v>
      </c>
      <c r="H2953" s="26" t="s">
        <v>27</v>
      </c>
      <c r="I2953" s="26" t="s">
        <v>7205</v>
      </c>
      <c r="J2953" s="28">
        <v>1993000</v>
      </c>
      <c r="K2953" s="28">
        <v>7810000</v>
      </c>
      <c r="L2953" s="28">
        <v>3</v>
      </c>
      <c r="M2953" s="28">
        <v>96</v>
      </c>
      <c r="N2953" s="29">
        <v>185297.21</v>
      </c>
      <c r="O2953" s="30">
        <v>0.1</v>
      </c>
      <c r="P2953" s="31">
        <v>45106</v>
      </c>
      <c r="Q2953" s="26" t="s">
        <v>152</v>
      </c>
      <c r="R2953" s="28">
        <v>3</v>
      </c>
      <c r="S2953" s="32" t="s">
        <v>39</v>
      </c>
      <c r="T2953" s="28" t="s">
        <v>31</v>
      </c>
      <c r="U2953" s="33">
        <v>58970.45</v>
      </c>
      <c r="V2953" s="28">
        <v>200026</v>
      </c>
      <c r="W2953" s="33" t="s">
        <v>40</v>
      </c>
      <c r="X2953" s="13" t="s">
        <v>33</v>
      </c>
      <c r="Y2953" s="5" t="s">
        <v>34</v>
      </c>
      <c r="Z2953" s="26" t="s">
        <v>5398</v>
      </c>
      <c r="AA2953" t="str">
        <f>_xlfn.XLOOKUP(B2953,direcciones!B:B,direcciones!C:C,"",0)</f>
        <v>Manizales</v>
      </c>
      <c r="AB2953" t="str">
        <f>_xlfn.XLOOKUP(B2953,direcciones!B:B,direcciones!D:D,"",0)</f>
        <v>CALDAS</v>
      </c>
      <c r="AC2953">
        <f>_xlfn.XLOOKUP($B2953,direcciones!$B:$B,direcciones!E:E,"",0)</f>
        <v>0</v>
      </c>
      <c r="AD2953" t="str">
        <f>_xlfn.XLOOKUP($B2953,direcciones!$B:$B,direcciones!F:F,"",0)</f>
        <v>CALDAS</v>
      </c>
      <c r="AE2953" t="str">
        <f>_xlfn.XLOOKUP($B2953,direcciones!$B:$B,direcciones!G:G,"",0)</f>
        <v>Cra 35a 67a 10</v>
      </c>
    </row>
    <row r="2954" spans="1:31" x14ac:dyDescent="0.25">
      <c r="A2954" s="26">
        <f t="shared" si="46"/>
        <v>2953</v>
      </c>
      <c r="B2954" s="26">
        <v>3205990920</v>
      </c>
      <c r="C2954" s="27">
        <v>1068810515</v>
      </c>
      <c r="D2954" s="26" t="s">
        <v>7206</v>
      </c>
      <c r="E2954" s="27">
        <v>1252851</v>
      </c>
      <c r="F2954" s="26" t="s">
        <v>7207</v>
      </c>
      <c r="G2954" s="27">
        <v>2</v>
      </c>
      <c r="H2954" s="26" t="s">
        <v>27</v>
      </c>
      <c r="I2954" s="26" t="s">
        <v>7208</v>
      </c>
      <c r="J2954" s="28">
        <v>2423400</v>
      </c>
      <c r="K2954" s="28">
        <v>7829900</v>
      </c>
      <c r="L2954" s="28">
        <v>4</v>
      </c>
      <c r="M2954" s="28">
        <v>127</v>
      </c>
      <c r="N2954" s="29">
        <v>209137.57</v>
      </c>
      <c r="O2954" s="30">
        <v>0.09</v>
      </c>
      <c r="P2954" s="31">
        <v>45107</v>
      </c>
      <c r="Q2954" s="26" t="s">
        <v>29</v>
      </c>
      <c r="R2954" s="28">
        <v>3</v>
      </c>
      <c r="S2954" s="32" t="s">
        <v>39</v>
      </c>
      <c r="T2954" s="28" t="s">
        <v>31</v>
      </c>
      <c r="U2954" s="33">
        <v>59088.86</v>
      </c>
      <c r="V2954" s="28">
        <v>209323</v>
      </c>
      <c r="W2954" s="33" t="s">
        <v>40</v>
      </c>
      <c r="X2954" s="13" t="s">
        <v>33</v>
      </c>
      <c r="Y2954" s="5" t="s">
        <v>34</v>
      </c>
      <c r="Z2954" s="26" t="s">
        <v>5398</v>
      </c>
      <c r="AA2954" t="str">
        <f>_xlfn.XLOOKUP(B2954,direcciones!B:B,direcciones!C:C,"",0)</f>
        <v>Tierralta</v>
      </c>
      <c r="AB2954" t="str">
        <f>_xlfn.XLOOKUP(B2954,direcciones!B:B,direcciones!D:D,"",0)</f>
        <v>CÓRDOBA</v>
      </c>
      <c r="AC2954">
        <f>_xlfn.XLOOKUP($B2954,direcciones!$B:$B,direcciones!E:E,"",0)</f>
        <v>0</v>
      </c>
      <c r="AD2954" t="str">
        <f>_xlfn.XLOOKUP($B2954,direcciones!$B:$B,direcciones!F:F,"",0)</f>
        <v>CÓRDOBA</v>
      </c>
      <c r="AE2954" t="str">
        <f>_xlfn.XLOOKUP($B2954,direcciones!$B:$B,direcciones!G:G,"",0)</f>
        <v>Cr9 n 11 38</v>
      </c>
    </row>
    <row r="2955" spans="1:31" x14ac:dyDescent="0.25">
      <c r="A2955" s="26">
        <f t="shared" si="46"/>
        <v>2954</v>
      </c>
      <c r="B2955" s="26">
        <v>3124055319</v>
      </c>
      <c r="C2955" s="27">
        <v>80919579</v>
      </c>
      <c r="D2955" s="26" t="s">
        <v>7209</v>
      </c>
      <c r="E2955" s="27">
        <v>1245398</v>
      </c>
      <c r="F2955" s="26" t="s">
        <v>7210</v>
      </c>
      <c r="G2955" s="27">
        <v>2</v>
      </c>
      <c r="H2955" s="26" t="s">
        <v>27</v>
      </c>
      <c r="I2955" s="26" t="s">
        <v>3286</v>
      </c>
      <c r="J2955" s="28">
        <v>5126100</v>
      </c>
      <c r="K2955" s="28">
        <v>7858200</v>
      </c>
      <c r="L2955" s="28">
        <v>4</v>
      </c>
      <c r="M2955" s="28">
        <v>127</v>
      </c>
      <c r="N2955" s="29">
        <v>167052.35999999999</v>
      </c>
      <c r="O2955" s="30">
        <v>0</v>
      </c>
      <c r="P2955" s="31">
        <v>45107</v>
      </c>
      <c r="Q2955" s="26" t="s">
        <v>29</v>
      </c>
      <c r="R2955" s="28">
        <v>3</v>
      </c>
      <c r="S2955" s="32" t="s">
        <v>39</v>
      </c>
      <c r="T2955" s="28" t="s">
        <v>31</v>
      </c>
      <c r="U2955" s="33">
        <v>59257.24</v>
      </c>
      <c r="V2955" s="28">
        <v>65</v>
      </c>
      <c r="W2955" s="33" t="s">
        <v>40</v>
      </c>
      <c r="X2955" s="13" t="s">
        <v>33</v>
      </c>
      <c r="Y2955" s="5" t="s">
        <v>34</v>
      </c>
      <c r="Z2955" s="26" t="s">
        <v>1191</v>
      </c>
      <c r="AA2955" t="str">
        <f>_xlfn.XLOOKUP(B2955,direcciones!B:B,direcciones!C:C,"",0)</f>
        <v>Bogotá</v>
      </c>
      <c r="AB2955" t="str">
        <f>_xlfn.XLOOKUP(B2955,direcciones!B:B,direcciones!D:D,"",0)</f>
        <v>CUNDINAMARCA</v>
      </c>
      <c r="AC2955">
        <f>_xlfn.XLOOKUP($B2955,direcciones!$B:$B,direcciones!E:E,"",0)</f>
        <v>0</v>
      </c>
      <c r="AD2955" t="str">
        <f>_xlfn.XLOOKUP($B2955,direcciones!$B:$B,direcciones!F:F,"",0)</f>
        <v>CUNDINAMARCA</v>
      </c>
      <c r="AE2955" t="str">
        <f>_xlfn.XLOOKUP($B2955,direcciones!$B:$B,direcciones!G:G,"",0)</f>
        <v>Calle 69b n 91- 41 sur</v>
      </c>
    </row>
    <row r="2956" spans="1:31" x14ac:dyDescent="0.25">
      <c r="A2956" s="26">
        <f t="shared" si="46"/>
        <v>2955</v>
      </c>
      <c r="B2956" s="26">
        <v>3182475419</v>
      </c>
      <c r="C2956" s="27">
        <v>1113694472</v>
      </c>
      <c r="D2956" s="26" t="s">
        <v>7211</v>
      </c>
      <c r="E2956" s="27">
        <v>1298916</v>
      </c>
      <c r="F2956" s="26" t="s">
        <v>7212</v>
      </c>
      <c r="G2956" s="27">
        <v>5</v>
      </c>
      <c r="H2956" s="26" t="s">
        <v>520</v>
      </c>
      <c r="I2956" s="26" t="s">
        <v>7213</v>
      </c>
      <c r="J2956" s="28">
        <v>1368500</v>
      </c>
      <c r="K2956" s="28">
        <v>7875500</v>
      </c>
      <c r="L2956" s="28">
        <v>14</v>
      </c>
      <c r="M2956" s="28">
        <v>431</v>
      </c>
      <c r="N2956" s="29">
        <v>163654.26</v>
      </c>
      <c r="O2956" s="30">
        <v>0.15</v>
      </c>
      <c r="P2956" s="31">
        <v>45169</v>
      </c>
      <c r="Q2956" s="26" t="s">
        <v>152</v>
      </c>
      <c r="R2956" s="28">
        <v>1</v>
      </c>
      <c r="S2956" s="32" t="s">
        <v>39</v>
      </c>
      <c r="T2956" s="28" t="s">
        <v>31</v>
      </c>
      <c r="U2956" s="33">
        <v>0</v>
      </c>
      <c r="V2956" s="28">
        <v>202000</v>
      </c>
      <c r="W2956" s="33" t="s">
        <v>40</v>
      </c>
      <c r="X2956" s="13" t="s">
        <v>33</v>
      </c>
      <c r="Y2956" s="5" t="s">
        <v>34</v>
      </c>
      <c r="Z2956" s="26" t="s">
        <v>1191</v>
      </c>
      <c r="AA2956" t="str">
        <f>_xlfn.XLOOKUP(B2956,direcciones!B:B,direcciones!C:C,"",0)</f>
        <v>Pereira</v>
      </c>
      <c r="AB2956" t="str">
        <f>_xlfn.XLOOKUP(B2956,direcciones!B:B,direcciones!D:D,"",0)</f>
        <v>RISARALDA</v>
      </c>
      <c r="AC2956">
        <f>_xlfn.XLOOKUP($B2956,direcciones!$B:$B,direcciones!E:E,"",0)</f>
        <v>0</v>
      </c>
      <c r="AD2956" t="str">
        <f>_xlfn.XLOOKUP($B2956,direcciones!$B:$B,direcciones!F:F,"",0)</f>
        <v>RISARALDA</v>
      </c>
      <c r="AE2956" t="str">
        <f>_xlfn.XLOOKUP($B2956,direcciones!$B:$B,direcciones!G:G,"",0)</f>
        <v>Manzana 5 casa 32</v>
      </c>
    </row>
    <row r="2957" spans="1:31" x14ac:dyDescent="0.25">
      <c r="A2957" s="26">
        <f t="shared" si="46"/>
        <v>2956</v>
      </c>
      <c r="B2957" s="26">
        <v>3137741971</v>
      </c>
      <c r="C2957" s="27">
        <v>87069673</v>
      </c>
      <c r="D2957" s="26" t="s">
        <v>7214</v>
      </c>
      <c r="E2957" s="27">
        <v>1269535</v>
      </c>
      <c r="F2957" s="26" t="s">
        <v>7215</v>
      </c>
      <c r="G2957" s="27">
        <v>4</v>
      </c>
      <c r="H2957" s="26" t="s">
        <v>27</v>
      </c>
      <c r="I2957" s="26" t="s">
        <v>7216</v>
      </c>
      <c r="J2957" s="28">
        <v>1978200</v>
      </c>
      <c r="K2957" s="28">
        <v>7878150</v>
      </c>
      <c r="L2957" s="28">
        <v>2</v>
      </c>
      <c r="M2957" s="28">
        <v>85</v>
      </c>
      <c r="N2957" s="29">
        <v>164956.56</v>
      </c>
      <c r="O2957" s="30">
        <v>0</v>
      </c>
      <c r="P2957" s="31">
        <v>45135</v>
      </c>
      <c r="Q2957" s="26" t="s">
        <v>152</v>
      </c>
      <c r="R2957" s="28">
        <v>2</v>
      </c>
      <c r="S2957" s="32" t="s">
        <v>39</v>
      </c>
      <c r="T2957" s="28" t="s">
        <v>31</v>
      </c>
      <c r="U2957" s="33">
        <v>59375.94</v>
      </c>
      <c r="V2957" s="28">
        <v>0</v>
      </c>
      <c r="W2957" s="33" t="s">
        <v>40</v>
      </c>
      <c r="X2957" s="13" t="s">
        <v>33</v>
      </c>
      <c r="Y2957" s="5" t="s">
        <v>34</v>
      </c>
      <c r="Z2957" s="26" t="s">
        <v>1191</v>
      </c>
      <c r="AA2957" t="str">
        <f>_xlfn.XLOOKUP(B2957,direcciones!B:B,direcciones!C:C,"",0)</f>
        <v>Pasto</v>
      </c>
      <c r="AB2957" t="str">
        <f>_xlfn.XLOOKUP(B2957,direcciones!B:B,direcciones!D:D,"",0)</f>
        <v>NARIÑO</v>
      </c>
      <c r="AC2957">
        <f>_xlfn.XLOOKUP($B2957,direcciones!$B:$B,direcciones!E:E,"",0)</f>
        <v>0</v>
      </c>
      <c r="AD2957" t="str">
        <f>_xlfn.XLOOKUP($B2957,direcciones!$B:$B,direcciones!F:F,"",0)</f>
        <v>NARIÑO</v>
      </c>
      <c r="AE2957" t="str">
        <f>_xlfn.XLOOKUP($B2957,direcciones!$B:$B,direcciones!G:G,"",0)</f>
        <v xml:space="preserve">manzana 16 casa 4 </v>
      </c>
    </row>
    <row r="2958" spans="1:31" x14ac:dyDescent="0.25">
      <c r="A2958" s="26">
        <f t="shared" si="46"/>
        <v>2957</v>
      </c>
      <c r="B2958" s="26">
        <v>3156822490</v>
      </c>
      <c r="C2958" s="27">
        <v>1089539134</v>
      </c>
      <c r="D2958" s="26" t="s">
        <v>7217</v>
      </c>
      <c r="E2958" s="27">
        <v>1261834</v>
      </c>
      <c r="F2958" s="26" t="s">
        <v>7218</v>
      </c>
      <c r="G2958" s="27">
        <v>2</v>
      </c>
      <c r="H2958" s="26" t="s">
        <v>27</v>
      </c>
      <c r="I2958" s="26" t="s">
        <v>7219</v>
      </c>
      <c r="J2958" s="28">
        <v>6735300</v>
      </c>
      <c r="K2958" s="28">
        <v>7999200</v>
      </c>
      <c r="L2958" s="28">
        <v>9</v>
      </c>
      <c r="M2958" s="28">
        <v>278</v>
      </c>
      <c r="N2958" s="29">
        <v>164521.51999999999</v>
      </c>
      <c r="O2958" s="30">
        <v>0</v>
      </c>
      <c r="P2958" s="31">
        <v>45142</v>
      </c>
      <c r="Q2958" s="26" t="s">
        <v>152</v>
      </c>
      <c r="R2958" s="28">
        <v>1</v>
      </c>
      <c r="S2958" s="32" t="s">
        <v>39</v>
      </c>
      <c r="T2958" s="28" t="s">
        <v>31</v>
      </c>
      <c r="U2958" s="33">
        <v>0</v>
      </c>
      <c r="V2958" s="28">
        <v>3</v>
      </c>
      <c r="W2958" s="33" t="s">
        <v>40</v>
      </c>
      <c r="X2958" s="13" t="s">
        <v>33</v>
      </c>
      <c r="Y2958" s="5" t="s">
        <v>34</v>
      </c>
      <c r="Z2958" s="26" t="s">
        <v>5398</v>
      </c>
      <c r="AA2958" t="str">
        <f>_xlfn.XLOOKUP(B2958,direcciones!B:B,direcciones!C:C,"",0)</f>
        <v>Cali</v>
      </c>
      <c r="AB2958" t="str">
        <f>_xlfn.XLOOKUP(B2958,direcciones!B:B,direcciones!D:D,"",0)</f>
        <v>VALLE</v>
      </c>
      <c r="AC2958">
        <f>_xlfn.XLOOKUP($B2958,direcciones!$B:$B,direcciones!E:E,"",0)</f>
        <v>0</v>
      </c>
      <c r="AD2958" t="str">
        <f>_xlfn.XLOOKUP($B2958,direcciones!$B:$B,direcciones!F:F,"",0)</f>
        <v>VALLE</v>
      </c>
      <c r="AE2958" t="str">
        <f>_xlfn.XLOOKUP($B2958,direcciones!$B:$B,direcciones!G:G,"",0)</f>
        <v>Calle 34 # 29 - 07</v>
      </c>
    </row>
    <row r="2959" spans="1:31" x14ac:dyDescent="0.25">
      <c r="A2959" s="26">
        <f t="shared" si="46"/>
        <v>2958</v>
      </c>
      <c r="B2959" s="26">
        <v>3143781154</v>
      </c>
      <c r="C2959" s="27">
        <v>1094909622</v>
      </c>
      <c r="D2959" s="26" t="s">
        <v>7220</v>
      </c>
      <c r="E2959" s="27">
        <v>1264195</v>
      </c>
      <c r="F2959" s="26" t="s">
        <v>7221</v>
      </c>
      <c r="G2959" s="27">
        <v>1</v>
      </c>
      <c r="H2959" s="26" t="s">
        <v>27</v>
      </c>
      <c r="I2959" s="26" t="s">
        <v>7222</v>
      </c>
      <c r="J2959" s="28">
        <v>17578000</v>
      </c>
      <c r="K2959" s="28">
        <v>17578000</v>
      </c>
      <c r="L2959" s="28">
        <v>1</v>
      </c>
      <c r="M2959" s="28">
        <v>56</v>
      </c>
      <c r="N2959" s="29">
        <v>593508.67000000004</v>
      </c>
      <c r="O2959" s="30">
        <v>0</v>
      </c>
      <c r="P2959" s="31">
        <v>45128</v>
      </c>
      <c r="Q2959" s="26" t="s">
        <v>152</v>
      </c>
      <c r="R2959" s="28">
        <v>2</v>
      </c>
      <c r="S2959" s="32" t="s">
        <v>39</v>
      </c>
      <c r="T2959" s="28" t="s">
        <v>31</v>
      </c>
      <c r="U2959" s="33">
        <v>117090.05</v>
      </c>
      <c r="V2959" s="28">
        <v>148</v>
      </c>
      <c r="W2959" s="33" t="s">
        <v>40</v>
      </c>
      <c r="X2959" s="13" t="s">
        <v>33</v>
      </c>
      <c r="Y2959" s="5" t="s">
        <v>34</v>
      </c>
      <c r="Z2959" s="26" t="s">
        <v>1191</v>
      </c>
      <c r="AA2959" t="str">
        <f>_xlfn.XLOOKUP(B2959,direcciones!B:B,direcciones!C:C,"",0)</f>
        <v>Armenia</v>
      </c>
      <c r="AB2959" t="str">
        <f>_xlfn.XLOOKUP(B2959,direcciones!B:B,direcciones!D:D,"",0)</f>
        <v>QUINDÍO</v>
      </c>
      <c r="AC2959">
        <f>_xlfn.XLOOKUP($B2959,direcciones!$B:$B,direcciones!E:E,"",0)</f>
        <v>0</v>
      </c>
      <c r="AD2959" t="str">
        <f>_xlfn.XLOOKUP($B2959,direcciones!$B:$B,direcciones!F:F,"",0)</f>
        <v>QUINDÍO</v>
      </c>
      <c r="AE2959" t="str">
        <f>_xlfn.XLOOKUP($B2959,direcciones!$B:$B,direcciones!G:G,"",0)</f>
        <v>Urb. Entre Verdes Mz 7 casa 15</v>
      </c>
    </row>
    <row r="2960" spans="1:31" x14ac:dyDescent="0.25">
      <c r="A2960" s="26">
        <f t="shared" si="46"/>
        <v>2959</v>
      </c>
      <c r="B2960" s="26">
        <v>3105652676</v>
      </c>
      <c r="C2960" s="27">
        <v>1090397878</v>
      </c>
      <c r="D2960" s="26" t="s">
        <v>7223</v>
      </c>
      <c r="E2960" s="27">
        <v>1286330</v>
      </c>
      <c r="F2960" s="26" t="s">
        <v>7224</v>
      </c>
      <c r="G2960" s="27">
        <v>2</v>
      </c>
      <c r="H2960" s="26" t="s">
        <v>27</v>
      </c>
      <c r="I2960" s="26" t="s">
        <v>3254</v>
      </c>
      <c r="J2960" s="28">
        <v>3785000</v>
      </c>
      <c r="K2960" s="28">
        <v>7974500</v>
      </c>
      <c r="L2960" s="28">
        <v>0</v>
      </c>
      <c r="M2960" s="28">
        <v>27</v>
      </c>
      <c r="N2960" s="29">
        <v>301392.38</v>
      </c>
      <c r="O2960" s="30">
        <v>0</v>
      </c>
      <c r="P2960" s="31">
        <v>45152</v>
      </c>
      <c r="Q2960" s="26" t="s">
        <v>152</v>
      </c>
      <c r="R2960" s="28">
        <v>1</v>
      </c>
      <c r="S2960" s="32" t="s">
        <v>39</v>
      </c>
      <c r="T2960" s="28" t="s">
        <v>31</v>
      </c>
      <c r="U2960" s="33">
        <v>0</v>
      </c>
      <c r="V2960" s="28">
        <v>6</v>
      </c>
      <c r="W2960" s="33" t="s">
        <v>40</v>
      </c>
      <c r="X2960" s="13" t="s">
        <v>33</v>
      </c>
      <c r="Y2960" s="5" t="s">
        <v>34</v>
      </c>
      <c r="Z2960" s="26" t="s">
        <v>4023</v>
      </c>
      <c r="AA2960" t="str">
        <f>_xlfn.XLOOKUP(B2960,direcciones!B:B,direcciones!C:C,"",0)</f>
        <v>Cúcuta</v>
      </c>
      <c r="AB2960" t="str">
        <f>_xlfn.XLOOKUP(B2960,direcciones!B:B,direcciones!D:D,"",0)</f>
        <v>NORTE DE SANTANDER</v>
      </c>
      <c r="AC2960">
        <f>_xlfn.XLOOKUP($B2960,direcciones!$B:$B,direcciones!E:E,"",0)</f>
        <v>0</v>
      </c>
      <c r="AD2960" t="str">
        <f>_xlfn.XLOOKUP($B2960,direcciones!$B:$B,direcciones!F:F,"",0)</f>
        <v>NORTE DE SANTANDER</v>
      </c>
      <c r="AE2960" t="str">
        <f>_xlfn.XLOOKUP($B2960,direcciones!$B:$B,direcciones!G:G,"",0)</f>
        <v>Calle 17 #19-28</v>
      </c>
    </row>
    <row r="2961" spans="1:31" x14ac:dyDescent="0.25">
      <c r="A2961" s="26">
        <f t="shared" si="46"/>
        <v>2960</v>
      </c>
      <c r="B2961" s="26">
        <v>3113279041</v>
      </c>
      <c r="C2961" s="27">
        <v>32208980</v>
      </c>
      <c r="D2961" s="26" t="s">
        <v>7225</v>
      </c>
      <c r="E2961" s="27">
        <v>1278496</v>
      </c>
      <c r="F2961" s="26" t="s">
        <v>7226</v>
      </c>
      <c r="G2961" s="27">
        <v>2</v>
      </c>
      <c r="H2961" s="26" t="s">
        <v>86</v>
      </c>
      <c r="I2961" s="26" t="s">
        <v>7227</v>
      </c>
      <c r="J2961" s="28">
        <v>7841400</v>
      </c>
      <c r="K2961" s="28">
        <v>8127000</v>
      </c>
      <c r="L2961" s="28">
        <v>25</v>
      </c>
      <c r="M2961" s="28">
        <v>765</v>
      </c>
      <c r="N2961" s="28">
        <v>203231</v>
      </c>
      <c r="O2961" s="30">
        <v>0.03</v>
      </c>
      <c r="P2961" s="31">
        <v>45137</v>
      </c>
      <c r="Q2961" s="26" t="s">
        <v>152</v>
      </c>
      <c r="R2961" s="28">
        <v>2</v>
      </c>
      <c r="S2961" s="32" t="s">
        <v>39</v>
      </c>
      <c r="T2961" s="28" t="s">
        <v>31</v>
      </c>
      <c r="U2961" s="33">
        <v>60856.6</v>
      </c>
      <c r="V2961" s="28">
        <v>248100</v>
      </c>
      <c r="W2961" s="33" t="s">
        <v>40</v>
      </c>
      <c r="X2961" s="13" t="s">
        <v>33</v>
      </c>
      <c r="Y2961" s="5" t="s">
        <v>34</v>
      </c>
      <c r="Z2961" s="26" t="s">
        <v>4023</v>
      </c>
      <c r="AA2961" t="str">
        <f>_xlfn.XLOOKUP(B2961,direcciones!B:B,direcciones!C:C,"",0)</f>
        <v>Medellín</v>
      </c>
      <c r="AB2961" t="str">
        <f>_xlfn.XLOOKUP(B2961,direcciones!B:B,direcciones!D:D,"",0)</f>
        <v>ANTIOQUIA</v>
      </c>
      <c r="AC2961">
        <f>_xlfn.XLOOKUP($B2961,direcciones!$B:$B,direcciones!E:E,"",0)</f>
        <v>0</v>
      </c>
      <c r="AD2961" t="str">
        <f>_xlfn.XLOOKUP($B2961,direcciones!$B:$B,direcciones!F:F,"",0)</f>
        <v>ANTIOQUIA</v>
      </c>
      <c r="AE2961" t="str">
        <f>_xlfn.XLOOKUP($B2961,direcciones!$B:$B,direcciones!G:G,"",0)</f>
        <v>Cra 11c nro 49-74</v>
      </c>
    </row>
    <row r="2962" spans="1:31" x14ac:dyDescent="0.25">
      <c r="A2962" s="26">
        <f t="shared" si="46"/>
        <v>2961</v>
      </c>
      <c r="B2962" s="26">
        <v>3113279041</v>
      </c>
      <c r="C2962" s="27">
        <v>32208980</v>
      </c>
      <c r="D2962" s="26" t="s">
        <v>7225</v>
      </c>
      <c r="E2962" s="27">
        <v>1278495</v>
      </c>
      <c r="F2962" s="26" t="s">
        <v>7226</v>
      </c>
      <c r="G2962" s="27">
        <v>2</v>
      </c>
      <c r="H2962" s="26" t="s">
        <v>86</v>
      </c>
      <c r="I2962" s="26" t="s">
        <v>7228</v>
      </c>
      <c r="J2962" s="28">
        <v>285600</v>
      </c>
      <c r="K2962" s="28">
        <v>8127000</v>
      </c>
      <c r="L2962" s="28">
        <v>25</v>
      </c>
      <c r="M2962" s="28">
        <v>765</v>
      </c>
      <c r="N2962" s="28">
        <v>203231</v>
      </c>
      <c r="O2962" s="30">
        <v>0.87</v>
      </c>
      <c r="P2962" s="31">
        <v>45137</v>
      </c>
      <c r="Q2962" s="26" t="s">
        <v>152</v>
      </c>
      <c r="R2962" s="28">
        <v>2</v>
      </c>
      <c r="S2962" s="32" t="s">
        <v>39</v>
      </c>
      <c r="T2962" s="28" t="s">
        <v>31</v>
      </c>
      <c r="U2962" s="33">
        <v>60856.6</v>
      </c>
      <c r="V2962" s="28">
        <v>248100</v>
      </c>
      <c r="W2962" s="33" t="s">
        <v>162</v>
      </c>
      <c r="X2962" s="13" t="s">
        <v>33</v>
      </c>
      <c r="Y2962" s="5" t="s">
        <v>34</v>
      </c>
      <c r="Z2962" s="26" t="s">
        <v>4023</v>
      </c>
      <c r="AA2962" t="str">
        <f>_xlfn.XLOOKUP(B2962,direcciones!B:B,direcciones!C:C,"",0)</f>
        <v>Medellín</v>
      </c>
      <c r="AB2962" t="str">
        <f>_xlfn.XLOOKUP(B2962,direcciones!B:B,direcciones!D:D,"",0)</f>
        <v>ANTIOQUIA</v>
      </c>
      <c r="AC2962">
        <f>_xlfn.XLOOKUP($B2962,direcciones!$B:$B,direcciones!E:E,"",0)</f>
        <v>0</v>
      </c>
      <c r="AD2962" t="str">
        <f>_xlfn.XLOOKUP($B2962,direcciones!$B:$B,direcciones!F:F,"",0)</f>
        <v>ANTIOQUIA</v>
      </c>
      <c r="AE2962" t="str">
        <f>_xlfn.XLOOKUP($B2962,direcciones!$B:$B,direcciones!G:G,"",0)</f>
        <v>Cra 11c nro 49-74</v>
      </c>
    </row>
    <row r="2963" spans="1:31" x14ac:dyDescent="0.25">
      <c r="A2963" s="26">
        <f t="shared" si="46"/>
        <v>2962</v>
      </c>
      <c r="B2963" s="26">
        <v>3128113380</v>
      </c>
      <c r="C2963" s="27">
        <v>32110813</v>
      </c>
      <c r="D2963" s="26" t="s">
        <v>7229</v>
      </c>
      <c r="E2963" s="27">
        <v>1281013</v>
      </c>
      <c r="F2963" s="26" t="s">
        <v>7230</v>
      </c>
      <c r="G2963" s="27">
        <v>6</v>
      </c>
      <c r="H2963" s="26" t="s">
        <v>27</v>
      </c>
      <c r="I2963" s="26" t="s">
        <v>7231</v>
      </c>
      <c r="J2963" s="28">
        <v>1123500</v>
      </c>
      <c r="K2963" s="28">
        <v>8015000</v>
      </c>
      <c r="L2963" s="28">
        <v>2</v>
      </c>
      <c r="M2963" s="28">
        <v>66</v>
      </c>
      <c r="N2963" s="29">
        <v>177703.06</v>
      </c>
      <c r="O2963" s="30">
        <v>0</v>
      </c>
      <c r="P2963" s="31">
        <v>45153</v>
      </c>
      <c r="Q2963" s="26" t="s">
        <v>152</v>
      </c>
      <c r="R2963" s="28">
        <v>1</v>
      </c>
      <c r="S2963" s="32" t="s">
        <v>39</v>
      </c>
      <c r="T2963" s="28" t="s">
        <v>31</v>
      </c>
      <c r="U2963" s="33">
        <v>0</v>
      </c>
      <c r="V2963" s="28">
        <v>3</v>
      </c>
      <c r="W2963" s="33" t="s">
        <v>40</v>
      </c>
      <c r="X2963" s="13" t="s">
        <v>33</v>
      </c>
      <c r="Y2963" s="5" t="s">
        <v>34</v>
      </c>
      <c r="Z2963" s="26" t="s">
        <v>4023</v>
      </c>
      <c r="AA2963" t="str">
        <f>_xlfn.XLOOKUP(B2963,direcciones!B:B,direcciones!C:C,"",0)</f>
        <v>Itagüí</v>
      </c>
      <c r="AB2963" t="str">
        <f>_xlfn.XLOOKUP(B2963,direcciones!B:B,direcciones!D:D,"",0)</f>
        <v>ANTIOQUIA</v>
      </c>
      <c r="AC2963">
        <f>_xlfn.XLOOKUP($B2963,direcciones!$B:$B,direcciones!E:E,"",0)</f>
        <v>0</v>
      </c>
      <c r="AD2963" t="str">
        <f>_xlfn.XLOOKUP($B2963,direcciones!$B:$B,direcciones!F:F,"",0)</f>
        <v>ANTIOQUIA</v>
      </c>
      <c r="AE2963" t="str">
        <f>_xlfn.XLOOKUP($B2963,direcciones!$B:$B,direcciones!G:G,"",0)</f>
        <v>Calla 84 a # 53 a 25</v>
      </c>
    </row>
    <row r="2964" spans="1:31" x14ac:dyDescent="0.25">
      <c r="A2964" s="26">
        <f t="shared" si="46"/>
        <v>2963</v>
      </c>
      <c r="B2964" s="26">
        <v>3142584892</v>
      </c>
      <c r="C2964" s="27">
        <v>52070224</v>
      </c>
      <c r="D2964" s="26" t="s">
        <v>7232</v>
      </c>
      <c r="E2964" s="27">
        <v>1252297</v>
      </c>
      <c r="F2964" s="26" t="s">
        <v>7233</v>
      </c>
      <c r="G2964" s="27">
        <v>3</v>
      </c>
      <c r="H2964" s="26" t="s">
        <v>27</v>
      </c>
      <c r="I2964" s="26" t="s">
        <v>7234</v>
      </c>
      <c r="J2964" s="28">
        <v>5778300</v>
      </c>
      <c r="K2964" s="28">
        <v>8256300</v>
      </c>
      <c r="L2964" s="28">
        <v>5</v>
      </c>
      <c r="M2964" s="28">
        <v>157</v>
      </c>
      <c r="N2964" s="29">
        <v>167351.01999999999</v>
      </c>
      <c r="O2964" s="30">
        <v>0</v>
      </c>
      <c r="P2964" s="31">
        <v>45107</v>
      </c>
      <c r="Q2964" s="26" t="s">
        <v>29</v>
      </c>
      <c r="R2964" s="28">
        <v>3</v>
      </c>
      <c r="S2964" s="32" t="s">
        <v>39</v>
      </c>
      <c r="T2964" s="28" t="s">
        <v>31</v>
      </c>
      <c r="U2964" s="33">
        <v>61625.94</v>
      </c>
      <c r="V2964" s="28">
        <v>3</v>
      </c>
      <c r="W2964" s="33" t="s">
        <v>40</v>
      </c>
      <c r="X2964" s="13" t="s">
        <v>33</v>
      </c>
      <c r="Y2964" s="5" t="s">
        <v>34</v>
      </c>
      <c r="Z2964" s="26" t="s">
        <v>1191</v>
      </c>
      <c r="AA2964" t="str">
        <f>_xlfn.XLOOKUP(B2964,direcciones!B:B,direcciones!C:C,"",0)</f>
        <v>Bogotá</v>
      </c>
      <c r="AB2964" t="str">
        <f>_xlfn.XLOOKUP(B2964,direcciones!B:B,direcciones!D:D,"",0)</f>
        <v>CUNDINAMARCA</v>
      </c>
      <c r="AC2964">
        <f>_xlfn.XLOOKUP($B2964,direcciones!$B:$B,direcciones!E:E,"",0)</f>
        <v>0</v>
      </c>
      <c r="AD2964" t="str">
        <f>_xlfn.XLOOKUP($B2964,direcciones!$B:$B,direcciones!F:F,"",0)</f>
        <v>CUNDINAMARCA</v>
      </c>
      <c r="AE2964" t="str">
        <f>_xlfn.XLOOKUP($B2964,direcciones!$B:$B,direcciones!G:G,"",0)</f>
        <v>calle 23 #68 i sur 22 arborizadora alta</v>
      </c>
    </row>
    <row r="2965" spans="1:31" x14ac:dyDescent="0.25">
      <c r="A2965" s="26">
        <f t="shared" si="46"/>
        <v>2964</v>
      </c>
      <c r="B2965" s="26">
        <v>3505378865</v>
      </c>
      <c r="C2965" s="27">
        <v>80244738</v>
      </c>
      <c r="D2965" s="26" t="s">
        <v>7235</v>
      </c>
      <c r="E2965" s="27">
        <v>1265640</v>
      </c>
      <c r="F2965" s="26" t="s">
        <v>7236</v>
      </c>
      <c r="G2965" s="27">
        <v>15</v>
      </c>
      <c r="H2965" s="26" t="s">
        <v>27</v>
      </c>
      <c r="I2965" s="26" t="s">
        <v>7237</v>
      </c>
      <c r="J2965" s="28">
        <v>110000</v>
      </c>
      <c r="K2965" s="28">
        <v>8380885</v>
      </c>
      <c r="L2965" s="28">
        <v>4</v>
      </c>
      <c r="M2965" s="28">
        <v>128</v>
      </c>
      <c r="N2965" s="29">
        <v>217249.47</v>
      </c>
      <c r="O2965" s="30">
        <v>0</v>
      </c>
      <c r="P2965" s="31">
        <v>45128</v>
      </c>
      <c r="Q2965" s="26" t="s">
        <v>152</v>
      </c>
      <c r="R2965" s="28">
        <v>2</v>
      </c>
      <c r="S2965" s="32" t="s">
        <v>39</v>
      </c>
      <c r="T2965" s="28" t="s">
        <v>31</v>
      </c>
      <c r="U2965" s="33">
        <v>62367.22</v>
      </c>
      <c r="V2965" s="28">
        <v>5</v>
      </c>
      <c r="W2965" s="33" t="s">
        <v>99</v>
      </c>
      <c r="X2965" s="13" t="s">
        <v>33</v>
      </c>
      <c r="Y2965" s="5" t="s">
        <v>34</v>
      </c>
      <c r="Z2965" s="26" t="s">
        <v>1191</v>
      </c>
      <c r="AA2965" t="str">
        <f>_xlfn.XLOOKUP(B2965,direcciones!B:B,direcciones!C:C,"",0)</f>
        <v>Bogotá</v>
      </c>
      <c r="AB2965" t="str">
        <f>_xlfn.XLOOKUP(B2965,direcciones!B:B,direcciones!D:D,"",0)</f>
        <v>CUNDINAMARCA</v>
      </c>
      <c r="AC2965">
        <f>_xlfn.XLOOKUP($B2965,direcciones!$B:$B,direcciones!E:E,"",0)</f>
        <v>0</v>
      </c>
      <c r="AD2965" t="str">
        <f>_xlfn.XLOOKUP($B2965,direcciones!$B:$B,direcciones!F:F,"",0)</f>
        <v>CUNDINAMARCA</v>
      </c>
      <c r="AE2965" t="str">
        <f>_xlfn.XLOOKUP($B2965,direcciones!$B:$B,direcciones!G:G,"",0)</f>
        <v>carrera 9 este # 27 a 73 sur</v>
      </c>
    </row>
    <row r="2966" spans="1:31" x14ac:dyDescent="0.25">
      <c r="A2966" s="26">
        <f t="shared" si="46"/>
        <v>2965</v>
      </c>
      <c r="B2966" s="26">
        <v>3102467967</v>
      </c>
      <c r="C2966" s="27">
        <v>80801536</v>
      </c>
      <c r="D2966" s="26" t="e">
        <v>#N/A</v>
      </c>
      <c r="E2966" s="27">
        <v>1297615</v>
      </c>
      <c r="F2966" s="26" t="s">
        <v>7238</v>
      </c>
      <c r="G2966" s="27">
        <v>3</v>
      </c>
      <c r="H2966" s="26" t="s">
        <v>27</v>
      </c>
      <c r="I2966" s="26" t="s">
        <v>7239</v>
      </c>
      <c r="J2966" s="28">
        <v>5096300</v>
      </c>
      <c r="K2966" s="28">
        <v>8383100</v>
      </c>
      <c r="L2966" s="28">
        <v>5</v>
      </c>
      <c r="M2966" s="28">
        <v>159</v>
      </c>
      <c r="N2966" s="29">
        <v>171378.56</v>
      </c>
      <c r="O2966" s="30">
        <v>0</v>
      </c>
      <c r="P2966" s="31">
        <v>45166</v>
      </c>
      <c r="Q2966" s="26" t="s">
        <v>152</v>
      </c>
      <c r="R2966" s="28">
        <v>1</v>
      </c>
      <c r="S2966" s="32" t="s">
        <v>39</v>
      </c>
      <c r="T2966" s="28" t="s">
        <v>31</v>
      </c>
      <c r="U2966" s="33">
        <v>0</v>
      </c>
      <c r="V2966" s="28">
        <v>0</v>
      </c>
      <c r="W2966" s="33" t="s">
        <v>40</v>
      </c>
      <c r="X2966" s="13" t="s">
        <v>33</v>
      </c>
      <c r="Y2966" s="5" t="s">
        <v>34</v>
      </c>
      <c r="Z2966" s="26" t="s">
        <v>4023</v>
      </c>
      <c r="AA2966" t="str">
        <f>_xlfn.XLOOKUP(B2966,direcciones!B:B,direcciones!C:C,"",0)</f>
        <v/>
      </c>
      <c r="AB2966" t="str">
        <f>_xlfn.XLOOKUP(B2966,direcciones!B:B,direcciones!D:D,"",0)</f>
        <v/>
      </c>
      <c r="AC2966" t="str">
        <f>_xlfn.XLOOKUP($B2966,direcciones!$B:$B,direcciones!E:E,"",0)</f>
        <v/>
      </c>
      <c r="AD2966" t="str">
        <f>_xlfn.XLOOKUP($B2966,direcciones!$B:$B,direcciones!F:F,"",0)</f>
        <v/>
      </c>
      <c r="AE2966" t="str">
        <f>_xlfn.XLOOKUP($B2966,direcciones!$B:$B,direcciones!G:G,"",0)</f>
        <v/>
      </c>
    </row>
    <row r="2967" spans="1:31" x14ac:dyDescent="0.25">
      <c r="A2967" s="26">
        <f t="shared" si="46"/>
        <v>2966</v>
      </c>
      <c r="B2967" s="26">
        <v>3125012955</v>
      </c>
      <c r="C2967" s="27">
        <v>72153945</v>
      </c>
      <c r="D2967" s="26" t="s">
        <v>7240</v>
      </c>
      <c r="E2967" s="27">
        <v>1241958</v>
      </c>
      <c r="F2967" s="26" t="s">
        <v>7241</v>
      </c>
      <c r="G2967" s="27">
        <v>3</v>
      </c>
      <c r="H2967" s="26" t="s">
        <v>27</v>
      </c>
      <c r="I2967" s="26" t="s">
        <v>7242</v>
      </c>
      <c r="J2967" s="28">
        <v>4126100</v>
      </c>
      <c r="K2967" s="28">
        <v>8387500</v>
      </c>
      <c r="L2967" s="28">
        <v>5</v>
      </c>
      <c r="M2967" s="28">
        <v>157</v>
      </c>
      <c r="N2967" s="29">
        <v>178688.86</v>
      </c>
      <c r="O2967" s="30">
        <v>0</v>
      </c>
      <c r="P2967" s="31">
        <v>45093</v>
      </c>
      <c r="Q2967" s="26" t="s">
        <v>29</v>
      </c>
      <c r="R2967" s="28">
        <v>3</v>
      </c>
      <c r="S2967" s="32" t="s">
        <v>39</v>
      </c>
      <c r="T2967" s="28" t="s">
        <v>31</v>
      </c>
      <c r="U2967" s="33">
        <v>62406.58</v>
      </c>
      <c r="V2967" s="28">
        <v>0</v>
      </c>
      <c r="W2967" s="33" t="s">
        <v>40</v>
      </c>
      <c r="X2967" s="13" t="s">
        <v>33</v>
      </c>
      <c r="Y2967" s="5" t="s">
        <v>34</v>
      </c>
      <c r="Z2967" s="26" t="s">
        <v>5398</v>
      </c>
      <c r="AA2967" t="str">
        <f>_xlfn.XLOOKUP(B2967,direcciones!B:B,direcciones!C:C,"",0)</f>
        <v>Barranquilla</v>
      </c>
      <c r="AB2967" t="str">
        <f>_xlfn.XLOOKUP(B2967,direcciones!B:B,direcciones!D:D,"",0)</f>
        <v>ATLÁNTICO</v>
      </c>
      <c r="AC2967">
        <f>_xlfn.XLOOKUP($B2967,direcciones!$B:$B,direcciones!E:E,"",0)</f>
        <v>0</v>
      </c>
      <c r="AD2967" t="str">
        <f>_xlfn.XLOOKUP($B2967,direcciones!$B:$B,direcciones!F:F,"",0)</f>
        <v>ATLÁNTICO</v>
      </c>
      <c r="AE2967" t="str">
        <f>_xlfn.XLOOKUP($B2967,direcciones!$B:$B,direcciones!G:G,"",0)</f>
        <v>CALLE 106 13D - 40 APARTAMENTO INTERNO 4 BARRIO LA PAZ</v>
      </c>
    </row>
    <row r="2968" spans="1:31" x14ac:dyDescent="0.25">
      <c r="A2968" s="26">
        <f t="shared" si="46"/>
        <v>2967</v>
      </c>
      <c r="B2968" s="26">
        <v>3013273590</v>
      </c>
      <c r="C2968" s="27">
        <v>1015454462</v>
      </c>
      <c r="D2968" s="26" t="s">
        <v>7243</v>
      </c>
      <c r="E2968" s="27">
        <v>1274523</v>
      </c>
      <c r="F2968" s="26" t="s">
        <v>7244</v>
      </c>
      <c r="G2968" s="27">
        <v>2</v>
      </c>
      <c r="H2968" s="26" t="s">
        <v>27</v>
      </c>
      <c r="I2968" s="26" t="s">
        <v>7245</v>
      </c>
      <c r="J2968" s="28">
        <v>5959800</v>
      </c>
      <c r="K2968" s="28">
        <v>8435700</v>
      </c>
      <c r="L2968" s="28">
        <v>3</v>
      </c>
      <c r="M2968" s="28">
        <v>96</v>
      </c>
      <c r="N2968" s="29">
        <v>213738.33</v>
      </c>
      <c r="O2968" s="30">
        <v>0.04</v>
      </c>
      <c r="P2968" s="31">
        <v>45138</v>
      </c>
      <c r="Q2968" s="26" t="s">
        <v>152</v>
      </c>
      <c r="R2968" s="28">
        <v>2</v>
      </c>
      <c r="S2968" s="32" t="s">
        <v>39</v>
      </c>
      <c r="T2968" s="28" t="s">
        <v>31</v>
      </c>
      <c r="U2968" s="33">
        <v>62693.37</v>
      </c>
      <c r="V2968" s="28">
        <v>261004</v>
      </c>
      <c r="W2968" s="33" t="s">
        <v>40</v>
      </c>
      <c r="X2968" s="13" t="s">
        <v>33</v>
      </c>
      <c r="Y2968" s="5" t="s">
        <v>34</v>
      </c>
      <c r="Z2968" s="26" t="s">
        <v>4023</v>
      </c>
      <c r="AA2968" t="str">
        <f>_xlfn.XLOOKUP(B2968,direcciones!B:B,direcciones!C:C,"",0)</f>
        <v>Bogotá</v>
      </c>
      <c r="AB2968" t="str">
        <f>_xlfn.XLOOKUP(B2968,direcciones!B:B,direcciones!D:D,"",0)</f>
        <v>CUNDINAMARCA</v>
      </c>
      <c r="AC2968">
        <f>_xlfn.XLOOKUP($B2968,direcciones!$B:$B,direcciones!E:E,"",0)</f>
        <v>0</v>
      </c>
      <c r="AD2968" t="str">
        <f>_xlfn.XLOOKUP($B2968,direcciones!$B:$B,direcciones!F:F,"",0)</f>
        <v>CUNDINAMARCA</v>
      </c>
      <c r="AE2968" t="str">
        <f>_xlfn.XLOOKUP($B2968,direcciones!$B:$B,direcciones!G:G,"",0)</f>
        <v>Cr 74# 64a 90</v>
      </c>
    </row>
    <row r="2969" spans="1:31" x14ac:dyDescent="0.25">
      <c r="A2969" s="26">
        <f t="shared" si="46"/>
        <v>2968</v>
      </c>
      <c r="B2969" s="26">
        <v>3144929111</v>
      </c>
      <c r="C2969" s="27">
        <v>1078368423</v>
      </c>
      <c r="D2969" s="26" t="s">
        <v>7246</v>
      </c>
      <c r="E2969" s="27">
        <v>1286742</v>
      </c>
      <c r="F2969" s="26" t="s">
        <v>7247</v>
      </c>
      <c r="G2969" s="27">
        <v>4</v>
      </c>
      <c r="H2969" s="26" t="s">
        <v>520</v>
      </c>
      <c r="I2969" s="26" t="s">
        <v>7248</v>
      </c>
      <c r="J2969" s="28">
        <v>1589500</v>
      </c>
      <c r="K2969" s="28">
        <v>8439200</v>
      </c>
      <c r="L2969" s="28">
        <v>17</v>
      </c>
      <c r="M2969" s="28">
        <v>526</v>
      </c>
      <c r="N2969" s="29">
        <v>166922.54999999999</v>
      </c>
      <c r="O2969" s="30">
        <v>0</v>
      </c>
      <c r="P2969" s="31">
        <v>45153</v>
      </c>
      <c r="Q2969" s="26" t="s">
        <v>152</v>
      </c>
      <c r="R2969" s="28">
        <v>1</v>
      </c>
      <c r="S2969" s="32" t="s">
        <v>39</v>
      </c>
      <c r="T2969" s="28" t="s">
        <v>31</v>
      </c>
      <c r="U2969" s="33">
        <v>0</v>
      </c>
      <c r="V2969" s="28">
        <v>3</v>
      </c>
      <c r="W2969" s="33" t="s">
        <v>40</v>
      </c>
      <c r="X2969" s="13" t="s">
        <v>33</v>
      </c>
      <c r="Y2969" s="5" t="s">
        <v>34</v>
      </c>
      <c r="Z2969" s="26" t="s">
        <v>5398</v>
      </c>
      <c r="AA2969" t="str">
        <f>_xlfn.XLOOKUP(B2969,direcciones!B:B,direcciones!C:C,"",0)</f>
        <v>Bogotá</v>
      </c>
      <c r="AB2969" t="str">
        <f>_xlfn.XLOOKUP(B2969,direcciones!B:B,direcciones!D:D,"",0)</f>
        <v>CUNDINAMARCA</v>
      </c>
      <c r="AC2969">
        <f>_xlfn.XLOOKUP($B2969,direcciones!$B:$B,direcciones!E:E,"",0)</f>
        <v>0</v>
      </c>
      <c r="AD2969" t="str">
        <f>_xlfn.XLOOKUP($B2969,direcciones!$B:$B,direcciones!F:F,"",0)</f>
        <v>CUNDINAMARCA</v>
      </c>
      <c r="AE2969" t="str">
        <f>_xlfn.XLOOKUP($B2969,direcciones!$B:$B,direcciones!G:G,"",0)</f>
        <v>Carrera 77B #78-29</v>
      </c>
    </row>
    <row r="2970" spans="1:31" x14ac:dyDescent="0.25">
      <c r="A2970" s="26">
        <f t="shared" si="46"/>
        <v>2969</v>
      </c>
      <c r="B2970" s="26">
        <v>3144929111</v>
      </c>
      <c r="C2970" s="27">
        <v>1078368423</v>
      </c>
      <c r="D2970" s="26" t="s">
        <v>7246</v>
      </c>
      <c r="E2970" s="27">
        <v>1286741</v>
      </c>
      <c r="F2970" s="26" t="s">
        <v>7247</v>
      </c>
      <c r="G2970" s="27">
        <v>4</v>
      </c>
      <c r="H2970" s="26" t="s">
        <v>520</v>
      </c>
      <c r="I2970" s="26" t="s">
        <v>7249</v>
      </c>
      <c r="J2970" s="28">
        <v>1001000</v>
      </c>
      <c r="K2970" s="28">
        <v>8439200</v>
      </c>
      <c r="L2970" s="28">
        <v>19</v>
      </c>
      <c r="M2970" s="28">
        <v>585</v>
      </c>
      <c r="N2970" s="29">
        <v>166922.54999999999</v>
      </c>
      <c r="O2970" s="30">
        <v>0</v>
      </c>
      <c r="P2970" s="31">
        <v>45153</v>
      </c>
      <c r="Q2970" s="26" t="s">
        <v>152</v>
      </c>
      <c r="R2970" s="28">
        <v>1</v>
      </c>
      <c r="S2970" s="32" t="s">
        <v>39</v>
      </c>
      <c r="T2970" s="28" t="s">
        <v>31</v>
      </c>
      <c r="U2970" s="33">
        <v>0</v>
      </c>
      <c r="V2970" s="28">
        <v>3</v>
      </c>
      <c r="W2970" s="33" t="s">
        <v>40</v>
      </c>
      <c r="X2970" s="13" t="s">
        <v>33</v>
      </c>
      <c r="Y2970" s="5" t="s">
        <v>34</v>
      </c>
      <c r="Z2970" s="26" t="s">
        <v>5398</v>
      </c>
      <c r="AA2970" t="str">
        <f>_xlfn.XLOOKUP(B2970,direcciones!B:B,direcciones!C:C,"",0)</f>
        <v>Bogotá</v>
      </c>
      <c r="AB2970" t="str">
        <f>_xlfn.XLOOKUP(B2970,direcciones!B:B,direcciones!D:D,"",0)</f>
        <v>CUNDINAMARCA</v>
      </c>
      <c r="AC2970">
        <f>_xlfn.XLOOKUP($B2970,direcciones!$B:$B,direcciones!E:E,"",0)</f>
        <v>0</v>
      </c>
      <c r="AD2970" t="str">
        <f>_xlfn.XLOOKUP($B2970,direcciones!$B:$B,direcciones!F:F,"",0)</f>
        <v>CUNDINAMARCA</v>
      </c>
      <c r="AE2970" t="str">
        <f>_xlfn.XLOOKUP($B2970,direcciones!$B:$B,direcciones!G:G,"",0)</f>
        <v>Carrera 77B #78-29</v>
      </c>
    </row>
    <row r="2971" spans="1:31" x14ac:dyDescent="0.25">
      <c r="A2971" s="26">
        <f t="shared" si="46"/>
        <v>2970</v>
      </c>
      <c r="B2971" s="26">
        <v>3102741541</v>
      </c>
      <c r="C2971" s="27">
        <v>1007963346</v>
      </c>
      <c r="D2971" s="26" t="s">
        <v>7250</v>
      </c>
      <c r="E2971" s="27">
        <v>1256199</v>
      </c>
      <c r="F2971" s="26" t="s">
        <v>7251</v>
      </c>
      <c r="G2971" s="27">
        <v>2</v>
      </c>
      <c r="H2971" s="26" t="s">
        <v>27</v>
      </c>
      <c r="I2971" s="26" t="s">
        <v>7252</v>
      </c>
      <c r="J2971" s="28">
        <v>7458150</v>
      </c>
      <c r="K2971" s="28">
        <v>8459850</v>
      </c>
      <c r="L2971" s="28">
        <v>3</v>
      </c>
      <c r="M2971" s="28">
        <v>97</v>
      </c>
      <c r="N2971" s="29">
        <v>164445.47</v>
      </c>
      <c r="O2971" s="30">
        <v>0</v>
      </c>
      <c r="P2971" s="31">
        <v>45138</v>
      </c>
      <c r="Q2971" s="26" t="s">
        <v>152</v>
      </c>
      <c r="R2971" s="28">
        <v>2</v>
      </c>
      <c r="S2971" s="32" t="s">
        <v>39</v>
      </c>
      <c r="T2971" s="28" t="s">
        <v>31</v>
      </c>
      <c r="U2971" s="33">
        <v>62837.06</v>
      </c>
      <c r="V2971" s="28">
        <v>0</v>
      </c>
      <c r="W2971" s="33" t="s">
        <v>40</v>
      </c>
      <c r="X2971" s="13" t="s">
        <v>33</v>
      </c>
      <c r="Y2971" s="5" t="s">
        <v>34</v>
      </c>
      <c r="Z2971" s="26" t="s">
        <v>1191</v>
      </c>
      <c r="AA2971" t="str">
        <f>_xlfn.XLOOKUP(B2971,direcciones!B:B,direcciones!C:C,"",0)</f>
        <v>Caucasia</v>
      </c>
      <c r="AB2971" t="str">
        <f>_xlfn.XLOOKUP(B2971,direcciones!B:B,direcciones!D:D,"",0)</f>
        <v>ANTIOQUIA</v>
      </c>
      <c r="AC2971">
        <f>_xlfn.XLOOKUP($B2971,direcciones!$B:$B,direcciones!E:E,"",0)</f>
        <v>0</v>
      </c>
      <c r="AD2971" t="str">
        <f>_xlfn.XLOOKUP($B2971,direcciones!$B:$B,direcciones!F:F,"",0)</f>
        <v>ANTIOQUIA</v>
      </c>
      <c r="AE2971" t="str">
        <f>_xlfn.XLOOKUP($B2971,direcciones!$B:$B,direcciones!G:G,"",0)</f>
        <v>Calle 18#40-16</v>
      </c>
    </row>
    <row r="2972" spans="1:31" x14ac:dyDescent="0.25">
      <c r="A2972" s="26">
        <f t="shared" si="46"/>
        <v>2971</v>
      </c>
      <c r="B2972" s="26">
        <v>3147651569</v>
      </c>
      <c r="C2972" s="27">
        <v>1037645767</v>
      </c>
      <c r="D2972" s="26" t="s">
        <v>7253</v>
      </c>
      <c r="E2972" s="27">
        <v>1273589</v>
      </c>
      <c r="F2972" s="26" t="s">
        <v>7254</v>
      </c>
      <c r="G2972" s="27">
        <v>2</v>
      </c>
      <c r="H2972" s="26" t="s">
        <v>27</v>
      </c>
      <c r="I2972" s="26" t="s">
        <v>7255</v>
      </c>
      <c r="J2972" s="28">
        <v>6755700</v>
      </c>
      <c r="K2972" s="28">
        <v>8463000</v>
      </c>
      <c r="L2972" s="28">
        <v>3</v>
      </c>
      <c r="M2972" s="28">
        <v>96</v>
      </c>
      <c r="N2972" s="29">
        <v>175369.41</v>
      </c>
      <c r="O2972" s="30">
        <v>0</v>
      </c>
      <c r="P2972" s="31">
        <v>45134</v>
      </c>
      <c r="Q2972" s="26" t="s">
        <v>152</v>
      </c>
      <c r="R2972" s="28">
        <v>2</v>
      </c>
      <c r="S2972" s="32" t="s">
        <v>39</v>
      </c>
      <c r="T2972" s="28" t="s">
        <v>31</v>
      </c>
      <c r="U2972" s="33">
        <v>62855.8</v>
      </c>
      <c r="V2972" s="28">
        <v>3</v>
      </c>
      <c r="W2972" s="33" t="s">
        <v>40</v>
      </c>
      <c r="X2972" s="13" t="s">
        <v>33</v>
      </c>
      <c r="Y2972" s="5" t="s">
        <v>34</v>
      </c>
      <c r="Z2972" s="26" t="s">
        <v>4023</v>
      </c>
      <c r="AA2972" t="str">
        <f>_xlfn.XLOOKUP(B2972,direcciones!B:B,direcciones!C:C,"",0)</f>
        <v>Buenos Aires</v>
      </c>
      <c r="AB2972" t="str">
        <f>_xlfn.XLOOKUP(B2972,direcciones!B:B,direcciones!D:D,"",0)</f>
        <v>ANTIOQUIA</v>
      </c>
      <c r="AC2972">
        <f>_xlfn.XLOOKUP($B2972,direcciones!$B:$B,direcciones!E:E,"",0)</f>
        <v>0</v>
      </c>
      <c r="AD2972" t="str">
        <f>_xlfn.XLOOKUP($B2972,direcciones!$B:$B,direcciones!F:F,"",0)</f>
        <v>ANTIOQUIA</v>
      </c>
      <c r="AE2972" t="str">
        <f>_xlfn.XLOOKUP($B2972,direcciones!$B:$B,direcciones!G:G,"",0)</f>
        <v>CLL 46 # 14 A 16</v>
      </c>
    </row>
    <row r="2973" spans="1:31" x14ac:dyDescent="0.25">
      <c r="A2973" s="26">
        <f t="shared" si="46"/>
        <v>2972</v>
      </c>
      <c r="B2973" s="26">
        <v>3147651569</v>
      </c>
      <c r="C2973" s="27">
        <v>1037645767</v>
      </c>
      <c r="D2973" s="26" t="s">
        <v>7253</v>
      </c>
      <c r="E2973" s="27">
        <v>1273588</v>
      </c>
      <c r="F2973" s="26" t="s">
        <v>7254</v>
      </c>
      <c r="G2973" s="27">
        <v>2</v>
      </c>
      <c r="H2973" s="26" t="s">
        <v>27</v>
      </c>
      <c r="I2973" s="26" t="s">
        <v>7256</v>
      </c>
      <c r="J2973" s="28">
        <v>1707300</v>
      </c>
      <c r="K2973" s="28">
        <v>8463000</v>
      </c>
      <c r="L2973" s="28">
        <v>3</v>
      </c>
      <c r="M2973" s="28">
        <v>96</v>
      </c>
      <c r="N2973" s="29">
        <v>175369.41</v>
      </c>
      <c r="O2973" s="30">
        <v>0</v>
      </c>
      <c r="P2973" s="31">
        <v>45134</v>
      </c>
      <c r="Q2973" s="26" t="s">
        <v>152</v>
      </c>
      <c r="R2973" s="28">
        <v>2</v>
      </c>
      <c r="S2973" s="32" t="s">
        <v>39</v>
      </c>
      <c r="T2973" s="28" t="s">
        <v>31</v>
      </c>
      <c r="U2973" s="33">
        <v>62855.8</v>
      </c>
      <c r="V2973" s="28">
        <v>3</v>
      </c>
      <c r="W2973" s="33" t="s">
        <v>40</v>
      </c>
      <c r="X2973" s="13" t="s">
        <v>33</v>
      </c>
      <c r="Y2973" s="5" t="s">
        <v>34</v>
      </c>
      <c r="Z2973" s="26" t="s">
        <v>4023</v>
      </c>
      <c r="AA2973" t="str">
        <f>_xlfn.XLOOKUP(B2973,direcciones!B:B,direcciones!C:C,"",0)</f>
        <v>Buenos Aires</v>
      </c>
      <c r="AB2973" t="str">
        <f>_xlfn.XLOOKUP(B2973,direcciones!B:B,direcciones!D:D,"",0)</f>
        <v>ANTIOQUIA</v>
      </c>
      <c r="AC2973">
        <f>_xlfn.XLOOKUP($B2973,direcciones!$B:$B,direcciones!E:E,"",0)</f>
        <v>0</v>
      </c>
      <c r="AD2973" t="str">
        <f>_xlfn.XLOOKUP($B2973,direcciones!$B:$B,direcciones!F:F,"",0)</f>
        <v>ANTIOQUIA</v>
      </c>
      <c r="AE2973" t="str">
        <f>_xlfn.XLOOKUP($B2973,direcciones!$B:$B,direcciones!G:G,"",0)</f>
        <v>CLL 46 # 14 A 16</v>
      </c>
    </row>
    <row r="2974" spans="1:31" x14ac:dyDescent="0.25">
      <c r="A2974" s="26">
        <f t="shared" si="46"/>
        <v>2973</v>
      </c>
      <c r="B2974" s="26">
        <v>3022851146</v>
      </c>
      <c r="C2974" s="27">
        <v>1045714230</v>
      </c>
      <c r="D2974" s="26" t="s">
        <v>7257</v>
      </c>
      <c r="E2974" s="27">
        <v>1258882</v>
      </c>
      <c r="F2974" s="26" t="s">
        <v>7258</v>
      </c>
      <c r="G2974" s="27">
        <v>3</v>
      </c>
      <c r="H2974" s="26" t="s">
        <v>27</v>
      </c>
      <c r="I2974" s="26" t="s">
        <v>7259</v>
      </c>
      <c r="J2974" s="28">
        <v>7107100</v>
      </c>
      <c r="K2974" s="28">
        <v>8478800</v>
      </c>
      <c r="L2974" s="28">
        <v>7</v>
      </c>
      <c r="M2974" s="28">
        <v>216</v>
      </c>
      <c r="N2974" s="29">
        <v>173281.37</v>
      </c>
      <c r="O2974" s="30">
        <v>0</v>
      </c>
      <c r="P2974" s="31">
        <v>45128</v>
      </c>
      <c r="Q2974" s="26" t="s">
        <v>152</v>
      </c>
      <c r="R2974" s="28">
        <v>2</v>
      </c>
      <c r="S2974" s="32" t="s">
        <v>39</v>
      </c>
      <c r="T2974" s="28" t="s">
        <v>31</v>
      </c>
      <c r="U2974" s="33">
        <v>62949.81</v>
      </c>
      <c r="V2974" s="28">
        <v>3</v>
      </c>
      <c r="W2974" s="33" t="s">
        <v>40</v>
      </c>
      <c r="X2974" s="13" t="s">
        <v>33</v>
      </c>
      <c r="Y2974" s="5" t="s">
        <v>34</v>
      </c>
      <c r="Z2974" s="26" t="s">
        <v>4023</v>
      </c>
      <c r="AA2974" t="str">
        <f>_xlfn.XLOOKUP(B2974,direcciones!B:B,direcciones!C:C,"",0)</f>
        <v>Barranquilla</v>
      </c>
      <c r="AB2974" t="str">
        <f>_xlfn.XLOOKUP(B2974,direcciones!B:B,direcciones!D:D,"",0)</f>
        <v>ATLÁNTICO</v>
      </c>
      <c r="AC2974">
        <f>_xlfn.XLOOKUP($B2974,direcciones!$B:$B,direcciones!E:E,"",0)</f>
        <v>0</v>
      </c>
      <c r="AD2974" t="str">
        <f>_xlfn.XLOOKUP($B2974,direcciones!$B:$B,direcciones!F:F,"",0)</f>
        <v>ATLÁNTICO</v>
      </c>
      <c r="AE2974" t="str">
        <f>_xlfn.XLOOKUP($B2974,direcciones!$B:$B,direcciones!G:G,"",0)</f>
        <v>Calle 6 # 10-66</v>
      </c>
    </row>
    <row r="2975" spans="1:31" x14ac:dyDescent="0.25">
      <c r="A2975" s="26">
        <f t="shared" si="46"/>
        <v>2974</v>
      </c>
      <c r="B2975" s="26">
        <v>3022851146</v>
      </c>
      <c r="C2975" s="27">
        <v>1045714230</v>
      </c>
      <c r="D2975" s="26" t="s">
        <v>7257</v>
      </c>
      <c r="E2975" s="27">
        <v>1258881</v>
      </c>
      <c r="F2975" s="26" t="s">
        <v>7258</v>
      </c>
      <c r="G2975" s="27">
        <v>3</v>
      </c>
      <c r="H2975" s="26" t="s">
        <v>27</v>
      </c>
      <c r="I2975" s="26" t="s">
        <v>7260</v>
      </c>
      <c r="J2975" s="28">
        <v>800800</v>
      </c>
      <c r="K2975" s="28">
        <v>8478800</v>
      </c>
      <c r="L2975" s="28">
        <v>4</v>
      </c>
      <c r="M2975" s="28">
        <v>127</v>
      </c>
      <c r="N2975" s="29">
        <v>173281.37</v>
      </c>
      <c r="O2975" s="30">
        <v>0</v>
      </c>
      <c r="P2975" s="31">
        <v>45128</v>
      </c>
      <c r="Q2975" s="26" t="s">
        <v>152</v>
      </c>
      <c r="R2975" s="28">
        <v>2</v>
      </c>
      <c r="S2975" s="32" t="s">
        <v>39</v>
      </c>
      <c r="T2975" s="28" t="s">
        <v>31</v>
      </c>
      <c r="U2975" s="33">
        <v>62949.81</v>
      </c>
      <c r="V2975" s="28">
        <v>3</v>
      </c>
      <c r="W2975" s="33" t="s">
        <v>158</v>
      </c>
      <c r="X2975" s="13" t="s">
        <v>33</v>
      </c>
      <c r="Y2975" s="5" t="s">
        <v>34</v>
      </c>
      <c r="Z2975" s="26" t="s">
        <v>4023</v>
      </c>
      <c r="AA2975" t="str">
        <f>_xlfn.XLOOKUP(B2975,direcciones!B:B,direcciones!C:C,"",0)</f>
        <v>Barranquilla</v>
      </c>
      <c r="AB2975" t="str">
        <f>_xlfn.XLOOKUP(B2975,direcciones!B:B,direcciones!D:D,"",0)</f>
        <v>ATLÁNTICO</v>
      </c>
      <c r="AC2975">
        <f>_xlfn.XLOOKUP($B2975,direcciones!$B:$B,direcciones!E:E,"",0)</f>
        <v>0</v>
      </c>
      <c r="AD2975" t="str">
        <f>_xlfn.XLOOKUP($B2975,direcciones!$B:$B,direcciones!F:F,"",0)</f>
        <v>ATLÁNTICO</v>
      </c>
      <c r="AE2975" t="str">
        <f>_xlfn.XLOOKUP($B2975,direcciones!$B:$B,direcciones!G:G,"",0)</f>
        <v>Calle 6 # 10-66</v>
      </c>
    </row>
    <row r="2976" spans="1:31" x14ac:dyDescent="0.25">
      <c r="A2976" s="26">
        <f t="shared" si="46"/>
        <v>2975</v>
      </c>
      <c r="B2976" s="26">
        <v>3022851146</v>
      </c>
      <c r="C2976" s="27">
        <v>1045714230</v>
      </c>
      <c r="D2976" s="26" t="s">
        <v>7257</v>
      </c>
      <c r="E2976" s="27">
        <v>1258880</v>
      </c>
      <c r="F2976" s="26" t="s">
        <v>7258</v>
      </c>
      <c r="G2976" s="27">
        <v>3</v>
      </c>
      <c r="H2976" s="26" t="s">
        <v>27</v>
      </c>
      <c r="I2976" s="26" t="s">
        <v>7261</v>
      </c>
      <c r="J2976" s="28">
        <v>570900</v>
      </c>
      <c r="K2976" s="28">
        <v>8478800</v>
      </c>
      <c r="L2976" s="28">
        <v>4</v>
      </c>
      <c r="M2976" s="28">
        <v>127</v>
      </c>
      <c r="N2976" s="29">
        <v>173281.37</v>
      </c>
      <c r="O2976" s="30">
        <v>0</v>
      </c>
      <c r="P2976" s="31">
        <v>45128</v>
      </c>
      <c r="Q2976" s="26" t="s">
        <v>152</v>
      </c>
      <c r="R2976" s="28">
        <v>2</v>
      </c>
      <c r="S2976" s="32" t="s">
        <v>39</v>
      </c>
      <c r="T2976" s="28" t="s">
        <v>31</v>
      </c>
      <c r="U2976" s="33">
        <v>62949.81</v>
      </c>
      <c r="V2976" s="28">
        <v>3</v>
      </c>
      <c r="W2976" s="33" t="s">
        <v>60</v>
      </c>
      <c r="X2976" s="13" t="s">
        <v>33</v>
      </c>
      <c r="Y2976" s="5" t="s">
        <v>34</v>
      </c>
      <c r="Z2976" s="26" t="s">
        <v>4023</v>
      </c>
      <c r="AA2976" t="str">
        <f>_xlfn.XLOOKUP(B2976,direcciones!B:B,direcciones!C:C,"",0)</f>
        <v>Barranquilla</v>
      </c>
      <c r="AB2976" t="str">
        <f>_xlfn.XLOOKUP(B2976,direcciones!B:B,direcciones!D:D,"",0)</f>
        <v>ATLÁNTICO</v>
      </c>
      <c r="AC2976">
        <f>_xlfn.XLOOKUP($B2976,direcciones!$B:$B,direcciones!E:E,"",0)</f>
        <v>0</v>
      </c>
      <c r="AD2976" t="str">
        <f>_xlfn.XLOOKUP($B2976,direcciones!$B:$B,direcciones!F:F,"",0)</f>
        <v>ATLÁNTICO</v>
      </c>
      <c r="AE2976" t="str">
        <f>_xlfn.XLOOKUP($B2976,direcciones!$B:$B,direcciones!G:G,"",0)</f>
        <v>Calle 6 # 10-66</v>
      </c>
    </row>
    <row r="2977" spans="1:31" x14ac:dyDescent="0.25">
      <c r="A2977" s="26">
        <f t="shared" si="46"/>
        <v>2976</v>
      </c>
      <c r="B2977" s="26">
        <v>3223421045</v>
      </c>
      <c r="C2977" s="27">
        <v>44003714</v>
      </c>
      <c r="D2977" s="26" t="s">
        <v>7262</v>
      </c>
      <c r="E2977" s="27">
        <v>1291111</v>
      </c>
      <c r="F2977" s="26" t="s">
        <v>7263</v>
      </c>
      <c r="G2977" s="27">
        <v>3</v>
      </c>
      <c r="H2977" s="26" t="s">
        <v>27</v>
      </c>
      <c r="I2977" s="26" t="s">
        <v>7264</v>
      </c>
      <c r="J2977" s="28">
        <v>2774100</v>
      </c>
      <c r="K2977" s="28">
        <v>8616300</v>
      </c>
      <c r="L2977" s="28">
        <v>4</v>
      </c>
      <c r="M2977" s="28">
        <v>127</v>
      </c>
      <c r="N2977" s="29">
        <v>181336.88</v>
      </c>
      <c r="O2977" s="30">
        <v>0</v>
      </c>
      <c r="P2977" s="31">
        <v>45160</v>
      </c>
      <c r="Q2977" s="26" t="s">
        <v>152</v>
      </c>
      <c r="R2977" s="28">
        <v>1</v>
      </c>
      <c r="S2977" s="32" t="s">
        <v>39</v>
      </c>
      <c r="T2977" s="28" t="s">
        <v>31</v>
      </c>
      <c r="U2977" s="33">
        <v>0</v>
      </c>
      <c r="V2977" s="28">
        <v>4</v>
      </c>
      <c r="W2977" s="33" t="s">
        <v>40</v>
      </c>
      <c r="X2977" s="13" t="s">
        <v>33</v>
      </c>
      <c r="Y2977" s="5" t="s">
        <v>34</v>
      </c>
      <c r="Z2977" s="26" t="s">
        <v>1191</v>
      </c>
      <c r="AA2977" t="str">
        <f>_xlfn.XLOOKUP(B2977,direcciones!B:B,direcciones!C:C,"",0)</f>
        <v>Medellín</v>
      </c>
      <c r="AB2977" t="str">
        <f>_xlfn.XLOOKUP(B2977,direcciones!B:B,direcciones!D:D,"",0)</f>
        <v>ANTIOQUIA</v>
      </c>
      <c r="AC2977">
        <f>_xlfn.XLOOKUP($B2977,direcciones!$B:$B,direcciones!E:E,"",0)</f>
        <v>0</v>
      </c>
      <c r="AD2977" t="str">
        <f>_xlfn.XLOOKUP($B2977,direcciones!$B:$B,direcciones!F:F,"",0)</f>
        <v>ANTIOQUIA</v>
      </c>
      <c r="AE2977" t="str">
        <f>_xlfn.XLOOKUP($B2977,direcciones!$B:$B,direcciones!G:G,"",0)</f>
        <v>Carrera 55 # 12 sur 09 apto 110 bloq 5</v>
      </c>
    </row>
    <row r="2978" spans="1:31" x14ac:dyDescent="0.25">
      <c r="A2978" s="26">
        <f t="shared" si="46"/>
        <v>2977</v>
      </c>
      <c r="B2978" s="26">
        <v>3005596931</v>
      </c>
      <c r="C2978" s="27">
        <v>1047362286</v>
      </c>
      <c r="D2978" s="26" t="s">
        <v>7265</v>
      </c>
      <c r="E2978" s="27">
        <v>1272988</v>
      </c>
      <c r="F2978" s="26" t="s">
        <v>7266</v>
      </c>
      <c r="G2978" s="27">
        <v>4</v>
      </c>
      <c r="H2978" s="26" t="s">
        <v>86</v>
      </c>
      <c r="I2978" s="26" t="s">
        <v>7267</v>
      </c>
      <c r="J2978" s="28">
        <v>1612800</v>
      </c>
      <c r="K2978" s="28">
        <v>8706000</v>
      </c>
      <c r="L2978" s="28">
        <v>27</v>
      </c>
      <c r="M2978" s="28">
        <v>826</v>
      </c>
      <c r="N2978" s="29">
        <v>188960.21</v>
      </c>
      <c r="O2978" s="30">
        <v>0</v>
      </c>
      <c r="P2978" s="31">
        <v>45138</v>
      </c>
      <c r="Q2978" s="26" t="s">
        <v>152</v>
      </c>
      <c r="R2978" s="28">
        <v>2</v>
      </c>
      <c r="S2978" s="32" t="s">
        <v>39</v>
      </c>
      <c r="T2978" s="28" t="s">
        <v>31</v>
      </c>
      <c r="U2978" s="33">
        <v>64301.65</v>
      </c>
      <c r="V2978" s="28">
        <v>0</v>
      </c>
      <c r="W2978" s="33" t="s">
        <v>40</v>
      </c>
      <c r="X2978" s="13" t="s">
        <v>33</v>
      </c>
      <c r="Y2978" s="5" t="s">
        <v>34</v>
      </c>
      <c r="Z2978" s="26" t="s">
        <v>1191</v>
      </c>
      <c r="AA2978" t="str">
        <f>_xlfn.XLOOKUP(B2978,direcciones!B:B,direcciones!C:C,"",0)</f>
        <v>Santo Tomás</v>
      </c>
      <c r="AB2978" t="str">
        <f>_xlfn.XLOOKUP(B2978,direcciones!B:B,direcciones!D:D,"",0)</f>
        <v>ATLÁNTICO</v>
      </c>
      <c r="AC2978">
        <f>_xlfn.XLOOKUP($B2978,direcciones!$B:$B,direcciones!E:E,"",0)</f>
        <v>0</v>
      </c>
      <c r="AD2978" t="str">
        <f>_xlfn.XLOOKUP($B2978,direcciones!$B:$B,direcciones!F:F,"",0)</f>
        <v>ATLÁNTICO</v>
      </c>
      <c r="AE2978" t="str">
        <f>_xlfn.XLOOKUP($B2978,direcciones!$B:$B,direcciones!G:G,"",0)</f>
        <v>Cl 4 # 3 - 15  Santo Tomas</v>
      </c>
    </row>
    <row r="2979" spans="1:31" x14ac:dyDescent="0.25">
      <c r="A2979" s="26">
        <f t="shared" si="46"/>
        <v>2978</v>
      </c>
      <c r="B2979" s="26">
        <v>3112246466</v>
      </c>
      <c r="C2979" s="27">
        <v>1026564234</v>
      </c>
      <c r="D2979" s="26" t="e">
        <v>#N/A</v>
      </c>
      <c r="E2979" s="27">
        <v>1286801</v>
      </c>
      <c r="F2979" s="26" t="s">
        <v>7268</v>
      </c>
      <c r="G2979" s="27">
        <v>3</v>
      </c>
      <c r="H2979" s="26" t="s">
        <v>86</v>
      </c>
      <c r="I2979" s="26" t="s">
        <v>7269</v>
      </c>
      <c r="J2979" s="28">
        <v>1417500</v>
      </c>
      <c r="K2979" s="28">
        <v>8735166</v>
      </c>
      <c r="L2979" s="28">
        <v>11</v>
      </c>
      <c r="M2979" s="28">
        <v>339</v>
      </c>
      <c r="N2979" s="29">
        <v>219728.91</v>
      </c>
      <c r="O2979" s="30">
        <v>0</v>
      </c>
      <c r="P2979" s="31">
        <v>45153</v>
      </c>
      <c r="Q2979" s="26" t="s">
        <v>152</v>
      </c>
      <c r="R2979" s="28">
        <v>1</v>
      </c>
      <c r="S2979" s="32" t="s">
        <v>39</v>
      </c>
      <c r="T2979" s="28" t="s">
        <v>31</v>
      </c>
      <c r="U2979" s="33">
        <v>0</v>
      </c>
      <c r="V2979" s="28">
        <v>0</v>
      </c>
      <c r="W2979" s="33" t="s">
        <v>40</v>
      </c>
      <c r="X2979" s="13" t="s">
        <v>33</v>
      </c>
      <c r="Y2979" s="5" t="s">
        <v>34</v>
      </c>
      <c r="Z2979" s="26" t="s">
        <v>4023</v>
      </c>
      <c r="AA2979" t="str">
        <f>_xlfn.XLOOKUP(B2979,direcciones!B:B,direcciones!C:C,"",0)</f>
        <v>Funza</v>
      </c>
      <c r="AB2979" t="str">
        <f>_xlfn.XLOOKUP(B2979,direcciones!B:B,direcciones!D:D,"",0)</f>
        <v>CUNDINAMARCA</v>
      </c>
      <c r="AC2979">
        <f>_xlfn.XLOOKUP($B2979,direcciones!$B:$B,direcciones!E:E,"",0)</f>
        <v>0</v>
      </c>
      <c r="AD2979" t="str">
        <f>_xlfn.XLOOKUP($B2979,direcciones!$B:$B,direcciones!F:F,"",0)</f>
        <v>CUNDINAMARCA</v>
      </c>
      <c r="AE2979" t="str">
        <f>_xlfn.XLOOKUP($B2979,direcciones!$B:$B,direcciones!G:G,"",0)</f>
        <v>Carrera 6 #23-70</v>
      </c>
    </row>
    <row r="2980" spans="1:31" x14ac:dyDescent="0.25">
      <c r="A2980" s="26">
        <f t="shared" si="46"/>
        <v>2979</v>
      </c>
      <c r="B2980" s="26">
        <v>3193755884</v>
      </c>
      <c r="C2980" s="27">
        <v>1015433360</v>
      </c>
      <c r="D2980" s="26" t="s">
        <v>7270</v>
      </c>
      <c r="E2980" s="27">
        <v>1277466</v>
      </c>
      <c r="F2980" s="26" t="s">
        <v>7271</v>
      </c>
      <c r="G2980" s="27">
        <v>1</v>
      </c>
      <c r="H2980" s="26" t="s">
        <v>27</v>
      </c>
      <c r="I2980" s="26" t="s">
        <v>7272</v>
      </c>
      <c r="J2980" s="28">
        <v>6851250</v>
      </c>
      <c r="K2980" s="28">
        <v>6851250</v>
      </c>
      <c r="L2980" s="28">
        <v>2</v>
      </c>
      <c r="M2980" s="28">
        <v>72</v>
      </c>
      <c r="N2980" s="29">
        <v>232885.16</v>
      </c>
      <c r="O2980" s="30">
        <v>0</v>
      </c>
      <c r="P2980" s="31">
        <v>45138</v>
      </c>
      <c r="Q2980" s="26" t="s">
        <v>152</v>
      </c>
      <c r="R2980" s="28">
        <v>2</v>
      </c>
      <c r="S2980" s="32" t="s">
        <v>39</v>
      </c>
      <c r="T2980" s="28" t="s">
        <v>31</v>
      </c>
      <c r="U2980" s="33">
        <v>53265.89</v>
      </c>
      <c r="V2980" s="28">
        <v>36</v>
      </c>
      <c r="W2980" s="33" t="s">
        <v>40</v>
      </c>
      <c r="X2980" s="13" t="s">
        <v>33</v>
      </c>
      <c r="Y2980" s="5" t="s">
        <v>34</v>
      </c>
      <c r="Z2980" s="26" t="s">
        <v>1191</v>
      </c>
      <c r="AA2980" t="str">
        <f>_xlfn.XLOOKUP(B2980,direcciones!B:B,direcciones!C:C,"",0)</f>
        <v>Bogotá</v>
      </c>
      <c r="AB2980" t="str">
        <f>_xlfn.XLOOKUP(B2980,direcciones!B:B,direcciones!D:D,"",0)</f>
        <v>CUNDINAMARCA</v>
      </c>
      <c r="AC2980">
        <f>_xlfn.XLOOKUP($B2980,direcciones!$B:$B,direcciones!E:E,"",0)</f>
        <v>0</v>
      </c>
      <c r="AD2980" t="str">
        <f>_xlfn.XLOOKUP($B2980,direcciones!$B:$B,direcciones!F:F,"",0)</f>
        <v>CUNDINAMARCA</v>
      </c>
      <c r="AE2980" t="str">
        <f>_xlfn.XLOOKUP($B2980,direcciones!$B:$B,direcciones!G:G,"",0)</f>
        <v>Calle98#64-41</v>
      </c>
    </row>
    <row r="2981" spans="1:31" x14ac:dyDescent="0.25">
      <c r="A2981" s="26">
        <f t="shared" si="46"/>
        <v>2980</v>
      </c>
      <c r="B2981" s="26">
        <v>3003781727</v>
      </c>
      <c r="C2981" s="27">
        <v>1037624461</v>
      </c>
      <c r="D2981" s="26" t="s">
        <v>7273</v>
      </c>
      <c r="E2981" s="27">
        <v>1270934</v>
      </c>
      <c r="F2981" s="26" t="s">
        <v>7274</v>
      </c>
      <c r="G2981" s="27">
        <v>3</v>
      </c>
      <c r="H2981" s="26" t="s">
        <v>27</v>
      </c>
      <c r="I2981" s="26" t="s">
        <v>7275</v>
      </c>
      <c r="J2981" s="28">
        <v>3633000</v>
      </c>
      <c r="K2981" s="28">
        <v>8690850</v>
      </c>
      <c r="L2981" s="28">
        <v>2</v>
      </c>
      <c r="M2981" s="28">
        <v>66</v>
      </c>
      <c r="N2981" s="29">
        <v>195565.3</v>
      </c>
      <c r="O2981" s="30">
        <v>0</v>
      </c>
      <c r="P2981" s="31">
        <v>45134</v>
      </c>
      <c r="Q2981" s="26" t="s">
        <v>152</v>
      </c>
      <c r="R2981" s="28">
        <v>2</v>
      </c>
      <c r="S2981" s="32" t="s">
        <v>39</v>
      </c>
      <c r="T2981" s="28" t="s">
        <v>31</v>
      </c>
      <c r="U2981" s="33">
        <v>64211.51</v>
      </c>
      <c r="V2981" s="28">
        <v>952</v>
      </c>
      <c r="W2981" s="33" t="s">
        <v>40</v>
      </c>
      <c r="X2981" s="13" t="s">
        <v>33</v>
      </c>
      <c r="Y2981" s="5" t="s">
        <v>34</v>
      </c>
      <c r="Z2981" s="26" t="s">
        <v>1191</v>
      </c>
      <c r="AA2981" t="str">
        <f>_xlfn.XLOOKUP(B2981,direcciones!B:B,direcciones!C:C,"",0)</f>
        <v>Medellín</v>
      </c>
      <c r="AB2981" t="str">
        <f>_xlfn.XLOOKUP(B2981,direcciones!B:B,direcciones!D:D,"",0)</f>
        <v>ANTIOQUIA</v>
      </c>
      <c r="AC2981">
        <f>_xlfn.XLOOKUP($B2981,direcciones!$B:$B,direcciones!E:E,"",0)</f>
        <v>0</v>
      </c>
      <c r="AD2981" t="str">
        <f>_xlfn.XLOOKUP($B2981,direcciones!$B:$B,direcciones!F:F,"",0)</f>
        <v>ANTIOQUIA</v>
      </c>
      <c r="AE2981" t="str">
        <f>_xlfn.XLOOKUP($B2981,direcciones!$B:$B,direcciones!G:G,"",0)</f>
        <v>Calle 96b 76 23</v>
      </c>
    </row>
    <row r="2982" spans="1:31" x14ac:dyDescent="0.25">
      <c r="A2982" s="26">
        <f t="shared" si="46"/>
        <v>2981</v>
      </c>
      <c r="B2982" s="26">
        <v>3185207588</v>
      </c>
      <c r="C2982" s="27">
        <v>52778699</v>
      </c>
      <c r="D2982" s="26" t="s">
        <v>7276</v>
      </c>
      <c r="E2982" s="27">
        <v>1294765</v>
      </c>
      <c r="F2982" s="26" t="s">
        <v>7277</v>
      </c>
      <c r="G2982" s="27">
        <v>3</v>
      </c>
      <c r="H2982" s="26" t="s">
        <v>27</v>
      </c>
      <c r="I2982" s="26" t="s">
        <v>7278</v>
      </c>
      <c r="J2982" s="28">
        <v>2456300</v>
      </c>
      <c r="K2982" s="28">
        <v>8882500</v>
      </c>
      <c r="L2982" s="28">
        <v>8</v>
      </c>
      <c r="M2982" s="28">
        <v>247</v>
      </c>
      <c r="N2982" s="29">
        <v>207672.42</v>
      </c>
      <c r="O2982" s="30">
        <v>0</v>
      </c>
      <c r="P2982" s="31">
        <v>45149</v>
      </c>
      <c r="Q2982" s="26" t="s">
        <v>152</v>
      </c>
      <c r="R2982" s="28">
        <v>1</v>
      </c>
      <c r="S2982" s="32" t="s">
        <v>39</v>
      </c>
      <c r="T2982" s="28" t="s">
        <v>31</v>
      </c>
      <c r="U2982" s="33">
        <v>0</v>
      </c>
      <c r="V2982" s="28">
        <v>1020</v>
      </c>
      <c r="W2982" s="33" t="s">
        <v>40</v>
      </c>
      <c r="X2982" s="13" t="s">
        <v>33</v>
      </c>
      <c r="Y2982" s="5" t="s">
        <v>34</v>
      </c>
      <c r="Z2982" s="26" t="s">
        <v>1191</v>
      </c>
      <c r="AA2982" t="str">
        <f>_xlfn.XLOOKUP(B2982,direcciones!B:B,direcciones!C:C,"",0)</f>
        <v>Bogotá</v>
      </c>
      <c r="AB2982" t="str">
        <f>_xlfn.XLOOKUP(B2982,direcciones!B:B,direcciones!D:D,"",0)</f>
        <v>CUNDINAMARCA</v>
      </c>
      <c r="AC2982">
        <f>_xlfn.XLOOKUP($B2982,direcciones!$B:$B,direcciones!E:E,"",0)</f>
        <v>0</v>
      </c>
      <c r="AD2982" t="str">
        <f>_xlfn.XLOOKUP($B2982,direcciones!$B:$B,direcciones!F:F,"",0)</f>
        <v>CUNDINAMARCA</v>
      </c>
      <c r="AE2982" t="str">
        <f>_xlfn.XLOOKUP($B2982,direcciones!$B:$B,direcciones!G:G,"",0)</f>
        <v>Carrera 18 63 24</v>
      </c>
    </row>
    <row r="2983" spans="1:31" x14ac:dyDescent="0.25">
      <c r="A2983" s="26">
        <f t="shared" si="46"/>
        <v>2982</v>
      </c>
      <c r="B2983" s="26">
        <v>3012674428</v>
      </c>
      <c r="C2983" s="27">
        <v>1085294374</v>
      </c>
      <c r="D2983" s="26" t="s">
        <v>7279</v>
      </c>
      <c r="E2983" s="27">
        <v>1298211</v>
      </c>
      <c r="F2983" s="26" t="s">
        <v>7280</v>
      </c>
      <c r="G2983" s="27">
        <v>4</v>
      </c>
      <c r="H2983" s="26" t="s">
        <v>27</v>
      </c>
      <c r="I2983" s="26" t="s">
        <v>7281</v>
      </c>
      <c r="J2983" s="28">
        <v>1547700</v>
      </c>
      <c r="K2983" s="28">
        <v>8750700</v>
      </c>
      <c r="L2983" s="28">
        <v>1</v>
      </c>
      <c r="M2983" s="28">
        <v>51</v>
      </c>
      <c r="N2983" s="29">
        <v>199847.04000000001</v>
      </c>
      <c r="O2983" s="30">
        <v>0.16</v>
      </c>
      <c r="P2983" s="31">
        <v>45169</v>
      </c>
      <c r="Q2983" s="26" t="s">
        <v>152</v>
      </c>
      <c r="R2983" s="28">
        <v>1</v>
      </c>
      <c r="S2983" s="32" t="s">
        <v>39</v>
      </c>
      <c r="T2983" s="28" t="s">
        <v>31</v>
      </c>
      <c r="U2983" s="33">
        <v>0</v>
      </c>
      <c r="V2983" s="28">
        <v>244100</v>
      </c>
      <c r="W2983" s="33" t="s">
        <v>40</v>
      </c>
      <c r="X2983" s="13" t="s">
        <v>33</v>
      </c>
      <c r="Y2983" s="5" t="s">
        <v>34</v>
      </c>
      <c r="Z2983" s="26" t="s">
        <v>4023</v>
      </c>
      <c r="AA2983" t="str">
        <f>_xlfn.XLOOKUP(B2983,direcciones!B:B,direcciones!C:C,"",0)</f>
        <v>Pasto</v>
      </c>
      <c r="AB2983" t="str">
        <f>_xlfn.XLOOKUP(B2983,direcciones!B:B,direcciones!D:D,"",0)</f>
        <v>NARIÑO</v>
      </c>
      <c r="AC2983">
        <f>_xlfn.XLOOKUP($B2983,direcciones!$B:$B,direcciones!E:E,"",0)</f>
        <v>0</v>
      </c>
      <c r="AD2983" t="str">
        <f>_xlfn.XLOOKUP($B2983,direcciones!$B:$B,direcciones!F:F,"",0)</f>
        <v>NARIÑO</v>
      </c>
      <c r="AE2983" t="str">
        <f>_xlfn.XLOOKUP($B2983,direcciones!$B:$B,direcciones!G:G,"",0)</f>
        <v>Mz 5 casa 13 barrio arnulfo guerrero</v>
      </c>
    </row>
    <row r="2984" spans="1:31" x14ac:dyDescent="0.25">
      <c r="A2984" s="26">
        <f t="shared" si="46"/>
        <v>2983</v>
      </c>
      <c r="B2984" s="26">
        <v>3115152348</v>
      </c>
      <c r="C2984" s="27">
        <v>28880646</v>
      </c>
      <c r="D2984" s="26" t="e">
        <v>#N/A</v>
      </c>
      <c r="E2984" s="27">
        <v>1302552</v>
      </c>
      <c r="F2984" s="26" t="s">
        <v>7282</v>
      </c>
      <c r="G2984" s="27">
        <v>3</v>
      </c>
      <c r="H2984" s="26" t="s">
        <v>27</v>
      </c>
      <c r="I2984" s="26" t="s">
        <v>7283</v>
      </c>
      <c r="J2984" s="28">
        <v>7617750</v>
      </c>
      <c r="K2984" s="28">
        <v>8788300</v>
      </c>
      <c r="L2984" s="28">
        <v>2</v>
      </c>
      <c r="M2984" s="28">
        <v>66</v>
      </c>
      <c r="N2984" s="29">
        <v>172479.59</v>
      </c>
      <c r="O2984" s="30">
        <v>0</v>
      </c>
      <c r="P2984" s="31">
        <v>45169</v>
      </c>
      <c r="Q2984" s="26" t="s">
        <v>152</v>
      </c>
      <c r="R2984" s="28">
        <v>1</v>
      </c>
      <c r="S2984" s="32" t="s">
        <v>39</v>
      </c>
      <c r="T2984" s="28" t="s">
        <v>31</v>
      </c>
      <c r="U2984" s="33">
        <v>0</v>
      </c>
      <c r="V2984" s="28">
        <v>0</v>
      </c>
      <c r="W2984" s="33" t="s">
        <v>40</v>
      </c>
      <c r="X2984" s="13" t="s">
        <v>33</v>
      </c>
      <c r="Y2984" s="5" t="s">
        <v>34</v>
      </c>
      <c r="Z2984" s="26" t="s">
        <v>1191</v>
      </c>
      <c r="AA2984" t="str">
        <f>_xlfn.XLOOKUP(B2984,direcciones!B:B,direcciones!C:C,"",0)</f>
        <v>Zipaquirá</v>
      </c>
      <c r="AB2984" t="str">
        <f>_xlfn.XLOOKUP(B2984,direcciones!B:B,direcciones!D:D,"",0)</f>
        <v>CUNDINAMARCA</v>
      </c>
      <c r="AC2984">
        <f>_xlfn.XLOOKUP($B2984,direcciones!$B:$B,direcciones!E:E,"",0)</f>
        <v>0</v>
      </c>
      <c r="AD2984" t="str">
        <f>_xlfn.XLOOKUP($B2984,direcciones!$B:$B,direcciones!F:F,"",0)</f>
        <v>CUNDINAMARCA</v>
      </c>
      <c r="AE2984" t="str">
        <f>_xlfn.XLOOKUP($B2984,direcciones!$B:$B,direcciones!G:G,"",0)</f>
        <v>via pzipaquira barrio la mariela</v>
      </c>
    </row>
    <row r="2985" spans="1:31" x14ac:dyDescent="0.25">
      <c r="A2985" s="26">
        <f t="shared" si="46"/>
        <v>2984</v>
      </c>
      <c r="B2985" s="26">
        <v>3123055943</v>
      </c>
      <c r="C2985" s="27">
        <v>1102798806</v>
      </c>
      <c r="D2985" s="26" t="s">
        <v>7284</v>
      </c>
      <c r="E2985" s="27">
        <v>1278568</v>
      </c>
      <c r="F2985" s="26" t="s">
        <v>7285</v>
      </c>
      <c r="G2985" s="27">
        <v>5</v>
      </c>
      <c r="H2985" s="26" t="s">
        <v>27</v>
      </c>
      <c r="I2985" s="26" t="s">
        <v>7286</v>
      </c>
      <c r="J2985" s="28">
        <v>313950</v>
      </c>
      <c r="K2985" s="28">
        <v>8921650</v>
      </c>
      <c r="L2985" s="28">
        <v>3</v>
      </c>
      <c r="M2985" s="28">
        <v>96</v>
      </c>
      <c r="N2985" s="29">
        <v>191955.7</v>
      </c>
      <c r="O2985" s="30">
        <v>1.5</v>
      </c>
      <c r="P2985" s="31">
        <v>45138</v>
      </c>
      <c r="Q2985" s="26" t="s">
        <v>152</v>
      </c>
      <c r="R2985" s="28">
        <v>2</v>
      </c>
      <c r="S2985" s="32" t="s">
        <v>39</v>
      </c>
      <c r="T2985" s="28" t="s">
        <v>31</v>
      </c>
      <c r="U2985" s="33">
        <v>65584.77</v>
      </c>
      <c r="V2985" s="28">
        <v>470000</v>
      </c>
      <c r="W2985" s="33" t="s">
        <v>162</v>
      </c>
      <c r="X2985" s="13" t="s">
        <v>33</v>
      </c>
      <c r="Y2985" s="5" t="s">
        <v>34</v>
      </c>
      <c r="Z2985" s="26" t="s">
        <v>4023</v>
      </c>
      <c r="AA2985" t="str">
        <f>_xlfn.XLOOKUP(B2985,direcciones!B:B,direcciones!C:C,"",0)</f>
        <v>Palmira</v>
      </c>
      <c r="AB2985" t="str">
        <f>_xlfn.XLOOKUP(B2985,direcciones!B:B,direcciones!D:D,"",0)</f>
        <v>VALLE</v>
      </c>
      <c r="AC2985">
        <f>_xlfn.XLOOKUP($B2985,direcciones!$B:$B,direcciones!E:E,"",0)</f>
        <v>0</v>
      </c>
      <c r="AD2985" t="str">
        <f>_xlfn.XLOOKUP($B2985,direcciones!$B:$B,direcciones!F:F,"",0)</f>
        <v>VALLE</v>
      </c>
      <c r="AE2985" t="str">
        <f>_xlfn.XLOOKUP($B2985,direcciones!$B:$B,direcciones!G:G,"",0)</f>
        <v>Calle 61 34 E 06</v>
      </c>
    </row>
    <row r="2986" spans="1:31" x14ac:dyDescent="0.25">
      <c r="A2986" s="26">
        <f t="shared" si="46"/>
        <v>2985</v>
      </c>
      <c r="B2986" s="26">
        <v>3008463439</v>
      </c>
      <c r="C2986" s="27">
        <v>1020453603</v>
      </c>
      <c r="D2986" s="26" t="s">
        <v>7287</v>
      </c>
      <c r="E2986" s="27">
        <v>1282318</v>
      </c>
      <c r="F2986" s="26" t="s">
        <v>7288</v>
      </c>
      <c r="G2986" s="27">
        <v>2</v>
      </c>
      <c r="H2986" s="26" t="s">
        <v>27</v>
      </c>
      <c r="I2986" s="26" t="s">
        <v>7289</v>
      </c>
      <c r="J2986" s="28">
        <v>8426000</v>
      </c>
      <c r="K2986" s="28">
        <v>8935300</v>
      </c>
      <c r="L2986" s="28">
        <v>4</v>
      </c>
      <c r="M2986" s="28">
        <v>127</v>
      </c>
      <c r="N2986" s="29">
        <v>175029.69</v>
      </c>
      <c r="O2986" s="30">
        <v>0</v>
      </c>
      <c r="P2986" s="31">
        <v>45147</v>
      </c>
      <c r="Q2986" s="26" t="s">
        <v>152</v>
      </c>
      <c r="R2986" s="28">
        <v>1</v>
      </c>
      <c r="S2986" s="32" t="s">
        <v>39</v>
      </c>
      <c r="T2986" s="28" t="s">
        <v>31</v>
      </c>
      <c r="U2986" s="33">
        <v>0</v>
      </c>
      <c r="V2986" s="28">
        <v>3</v>
      </c>
      <c r="W2986" s="33" t="s">
        <v>40</v>
      </c>
      <c r="X2986" s="13" t="s">
        <v>33</v>
      </c>
      <c r="Y2986" s="5" t="s">
        <v>34</v>
      </c>
      <c r="Z2986" s="26" t="s">
        <v>5398</v>
      </c>
      <c r="AA2986" t="str">
        <f>_xlfn.XLOOKUP(B2986,direcciones!B:B,direcciones!C:C,"",0)</f>
        <v>Medellín</v>
      </c>
      <c r="AB2986" t="str">
        <f>_xlfn.XLOOKUP(B2986,direcciones!B:B,direcciones!D:D,"",0)</f>
        <v>ANTIOQUIA</v>
      </c>
      <c r="AC2986">
        <f>_xlfn.XLOOKUP($B2986,direcciones!$B:$B,direcciones!E:E,"",0)</f>
        <v>0</v>
      </c>
      <c r="AD2986" t="str">
        <f>_xlfn.XLOOKUP($B2986,direcciones!$B:$B,direcciones!F:F,"",0)</f>
        <v>ANTIOQUIA</v>
      </c>
      <c r="AE2986" t="str">
        <f>_xlfn.XLOOKUP($B2986,direcciones!$B:$B,direcciones!G:G,"",0)</f>
        <v>Calle 100 D # 78 b 06</v>
      </c>
    </row>
    <row r="2987" spans="1:31" x14ac:dyDescent="0.25">
      <c r="A2987" s="26">
        <f t="shared" si="46"/>
        <v>2986</v>
      </c>
      <c r="B2987" s="26">
        <v>3206146044</v>
      </c>
      <c r="C2987" s="27">
        <v>1039471630</v>
      </c>
      <c r="D2987" s="26" t="s">
        <v>7290</v>
      </c>
      <c r="E2987" s="27">
        <v>1277173</v>
      </c>
      <c r="F2987" s="26" t="s">
        <v>7291</v>
      </c>
      <c r="G2987" s="27">
        <v>3</v>
      </c>
      <c r="H2987" s="26" t="s">
        <v>27</v>
      </c>
      <c r="I2987" s="26" t="s">
        <v>7292</v>
      </c>
      <c r="J2987" s="28">
        <v>2903250</v>
      </c>
      <c r="K2987" s="28">
        <v>8959650</v>
      </c>
      <c r="L2987" s="28">
        <v>3</v>
      </c>
      <c r="M2987" s="28">
        <v>96</v>
      </c>
      <c r="N2987" s="29">
        <v>204076.44</v>
      </c>
      <c r="O2987" s="30">
        <v>0.09</v>
      </c>
      <c r="P2987" s="31">
        <v>45138</v>
      </c>
      <c r="Q2987" s="26" t="s">
        <v>152</v>
      </c>
      <c r="R2987" s="28">
        <v>2</v>
      </c>
      <c r="S2987" s="32" t="s">
        <v>39</v>
      </c>
      <c r="T2987" s="28" t="s">
        <v>31</v>
      </c>
      <c r="U2987" s="33">
        <v>65810.87</v>
      </c>
      <c r="V2987" s="28">
        <v>250004</v>
      </c>
      <c r="W2987" s="33" t="s">
        <v>40</v>
      </c>
      <c r="X2987" s="13" t="s">
        <v>33</v>
      </c>
      <c r="Y2987" s="5" t="s">
        <v>34</v>
      </c>
      <c r="Z2987" s="26" t="s">
        <v>5398</v>
      </c>
      <c r="AA2987" t="str">
        <f>_xlfn.XLOOKUP(B2987,direcciones!B:B,direcciones!C:C,"",0)</f>
        <v>Sabaneta</v>
      </c>
      <c r="AB2987" t="str">
        <f>_xlfn.XLOOKUP(B2987,direcciones!B:B,direcciones!D:D,"",0)</f>
        <v>ANTIOQUIA</v>
      </c>
      <c r="AC2987">
        <f>_xlfn.XLOOKUP($B2987,direcciones!$B:$B,direcciones!E:E,"",0)</f>
        <v>0</v>
      </c>
      <c r="AD2987" t="str">
        <f>_xlfn.XLOOKUP($B2987,direcciones!$B:$B,direcciones!F:F,"",0)</f>
        <v>ANTIOQUIA</v>
      </c>
      <c r="AE2987" t="str">
        <f>_xlfn.XLOOKUP($B2987,direcciones!$B:$B,direcciones!G:G,"",0)</f>
        <v>Call 72 sur n 46 cc 28</v>
      </c>
    </row>
    <row r="2988" spans="1:31" x14ac:dyDescent="0.25">
      <c r="A2988" s="26">
        <f t="shared" si="46"/>
        <v>2987</v>
      </c>
      <c r="B2988" s="26">
        <v>3206146044</v>
      </c>
      <c r="C2988" s="27">
        <v>1039471630</v>
      </c>
      <c r="D2988" s="26" t="s">
        <v>7290</v>
      </c>
      <c r="E2988" s="27">
        <v>1277172</v>
      </c>
      <c r="F2988" s="26" t="s">
        <v>7291</v>
      </c>
      <c r="G2988" s="27">
        <v>3</v>
      </c>
      <c r="H2988" s="26" t="s">
        <v>27</v>
      </c>
      <c r="I2988" s="26" t="s">
        <v>7293</v>
      </c>
      <c r="J2988" s="28">
        <v>2333100</v>
      </c>
      <c r="K2988" s="28">
        <v>8959650</v>
      </c>
      <c r="L2988" s="28">
        <v>3</v>
      </c>
      <c r="M2988" s="28">
        <v>96</v>
      </c>
      <c r="N2988" s="29">
        <v>204076.44</v>
      </c>
      <c r="O2988" s="30">
        <v>0.11</v>
      </c>
      <c r="P2988" s="31">
        <v>45138</v>
      </c>
      <c r="Q2988" s="26" t="s">
        <v>152</v>
      </c>
      <c r="R2988" s="28">
        <v>2</v>
      </c>
      <c r="S2988" s="32" t="s">
        <v>39</v>
      </c>
      <c r="T2988" s="28" t="s">
        <v>31</v>
      </c>
      <c r="U2988" s="33">
        <v>65810.87</v>
      </c>
      <c r="V2988" s="28">
        <v>250004</v>
      </c>
      <c r="W2988" s="33" t="s">
        <v>40</v>
      </c>
      <c r="X2988" s="13" t="s">
        <v>33</v>
      </c>
      <c r="Y2988" s="5" t="s">
        <v>34</v>
      </c>
      <c r="Z2988" s="26" t="s">
        <v>5398</v>
      </c>
      <c r="AA2988" t="str">
        <f>_xlfn.XLOOKUP(B2988,direcciones!B:B,direcciones!C:C,"",0)</f>
        <v>Sabaneta</v>
      </c>
      <c r="AB2988" t="str">
        <f>_xlfn.XLOOKUP(B2988,direcciones!B:B,direcciones!D:D,"",0)</f>
        <v>ANTIOQUIA</v>
      </c>
      <c r="AC2988">
        <f>_xlfn.XLOOKUP($B2988,direcciones!$B:$B,direcciones!E:E,"",0)</f>
        <v>0</v>
      </c>
      <c r="AD2988" t="str">
        <f>_xlfn.XLOOKUP($B2988,direcciones!$B:$B,direcciones!F:F,"",0)</f>
        <v>ANTIOQUIA</v>
      </c>
      <c r="AE2988" t="str">
        <f>_xlfn.XLOOKUP($B2988,direcciones!$B:$B,direcciones!G:G,"",0)</f>
        <v>Call 72 sur n 46 cc 28</v>
      </c>
    </row>
    <row r="2989" spans="1:31" x14ac:dyDescent="0.25">
      <c r="A2989" s="26">
        <f t="shared" si="46"/>
        <v>2988</v>
      </c>
      <c r="B2989" s="26">
        <v>1036629708</v>
      </c>
      <c r="C2989" s="27">
        <v>1036629708</v>
      </c>
      <c r="D2989" s="26" t="e">
        <v>#N/A</v>
      </c>
      <c r="E2989" s="27">
        <v>1303374</v>
      </c>
      <c r="F2989" s="26" t="s">
        <v>7294</v>
      </c>
      <c r="G2989" s="27">
        <v>2</v>
      </c>
      <c r="H2989" s="26" t="s">
        <v>27</v>
      </c>
      <c r="I2989" s="26" t="s">
        <v>7295</v>
      </c>
      <c r="J2989" s="28">
        <v>5896000</v>
      </c>
      <c r="K2989" s="28">
        <v>8851750</v>
      </c>
      <c r="L2989" s="28">
        <v>0</v>
      </c>
      <c r="M2989" s="28">
        <v>15</v>
      </c>
      <c r="N2989" s="29">
        <v>245718.64</v>
      </c>
      <c r="O2989" s="30">
        <v>0.05</v>
      </c>
      <c r="P2989" s="31">
        <v>45167</v>
      </c>
      <c r="Q2989" s="26" t="s">
        <v>1055</v>
      </c>
      <c r="R2989" s="28">
        <v>1</v>
      </c>
      <c r="S2989" s="32" t="s">
        <v>39</v>
      </c>
      <c r="T2989" s="28" t="s">
        <v>31</v>
      </c>
      <c r="U2989" s="33">
        <v>0</v>
      </c>
      <c r="V2989" s="28">
        <v>300224</v>
      </c>
      <c r="W2989" s="33" t="s">
        <v>40</v>
      </c>
      <c r="X2989" s="13" t="s">
        <v>33</v>
      </c>
      <c r="Y2989" s="5" t="s">
        <v>34</v>
      </c>
      <c r="Z2989" s="26" t="s">
        <v>5398</v>
      </c>
      <c r="AA2989" t="str">
        <f>_xlfn.XLOOKUP(B2989,direcciones!B:B,direcciones!C:C,"",0)</f>
        <v/>
      </c>
      <c r="AB2989" t="str">
        <f>_xlfn.XLOOKUP(B2989,direcciones!B:B,direcciones!D:D,"",0)</f>
        <v/>
      </c>
      <c r="AC2989" t="str">
        <f>_xlfn.XLOOKUP($B2989,direcciones!$B:$B,direcciones!E:E,"",0)</f>
        <v/>
      </c>
      <c r="AD2989" t="str">
        <f>_xlfn.XLOOKUP($B2989,direcciones!$B:$B,direcciones!F:F,"",0)</f>
        <v/>
      </c>
      <c r="AE2989" t="str">
        <f>_xlfn.XLOOKUP($B2989,direcciones!$B:$B,direcciones!G:G,"",0)</f>
        <v/>
      </c>
    </row>
    <row r="2990" spans="1:31" x14ac:dyDescent="0.25">
      <c r="A2990" s="26">
        <f t="shared" si="46"/>
        <v>2989</v>
      </c>
      <c r="B2990" s="26">
        <v>3134429252</v>
      </c>
      <c r="C2990" s="27">
        <v>1019093171</v>
      </c>
      <c r="D2990" s="26" t="s">
        <v>7296</v>
      </c>
      <c r="E2990" s="27">
        <v>1292763</v>
      </c>
      <c r="F2990" s="26" t="s">
        <v>7297</v>
      </c>
      <c r="G2990" s="27">
        <v>5</v>
      </c>
      <c r="H2990" s="26" t="s">
        <v>27</v>
      </c>
      <c r="I2990" s="26" t="s">
        <v>7298</v>
      </c>
      <c r="J2990" s="28">
        <v>1722000</v>
      </c>
      <c r="K2990" s="28">
        <v>8866900</v>
      </c>
      <c r="L2990" s="28">
        <v>1</v>
      </c>
      <c r="M2990" s="28">
        <v>35</v>
      </c>
      <c r="N2990" s="29">
        <v>198880.3</v>
      </c>
      <c r="O2990" s="30">
        <v>0</v>
      </c>
      <c r="P2990" s="31">
        <v>45161</v>
      </c>
      <c r="Q2990" s="26" t="s">
        <v>152</v>
      </c>
      <c r="R2990" s="28">
        <v>1</v>
      </c>
      <c r="S2990" s="32" t="s">
        <v>39</v>
      </c>
      <c r="T2990" s="28" t="s">
        <v>31</v>
      </c>
      <c r="U2990" s="33">
        <v>0</v>
      </c>
      <c r="V2990" s="28">
        <v>4</v>
      </c>
      <c r="W2990" s="33" t="s">
        <v>40</v>
      </c>
      <c r="X2990" s="13" t="s">
        <v>33</v>
      </c>
      <c r="Y2990" s="5" t="s">
        <v>34</v>
      </c>
      <c r="Z2990" s="26" t="s">
        <v>1191</v>
      </c>
      <c r="AA2990" t="str">
        <f>_xlfn.XLOOKUP(B2990,direcciones!B:B,direcciones!C:C,"",0)</f>
        <v>Bogotá</v>
      </c>
      <c r="AB2990" t="str">
        <f>_xlfn.XLOOKUP(B2990,direcciones!B:B,direcciones!D:D,"",0)</f>
        <v>CUNDINAMARCA</v>
      </c>
      <c r="AC2990">
        <f>_xlfn.XLOOKUP($B2990,direcciones!$B:$B,direcciones!E:E,"",0)</f>
        <v>0</v>
      </c>
      <c r="AD2990" t="str">
        <f>_xlfn.XLOOKUP($B2990,direcciones!$B:$B,direcciones!F:F,"",0)</f>
        <v>CUNDINAMARCA</v>
      </c>
      <c r="AE2990" t="str">
        <f>_xlfn.XLOOKUP($B2990,direcciones!$B:$B,direcciones!G:G,"",0)</f>
        <v>calle 122#19 a 06</v>
      </c>
    </row>
    <row r="2991" spans="1:31" x14ac:dyDescent="0.25">
      <c r="A2991" s="26">
        <f t="shared" si="46"/>
        <v>2990</v>
      </c>
      <c r="B2991" s="26">
        <v>3134429252</v>
      </c>
      <c r="C2991" s="27">
        <v>1019093171</v>
      </c>
      <c r="D2991" s="26" t="s">
        <v>7296</v>
      </c>
      <c r="E2991" s="27">
        <v>1292762</v>
      </c>
      <c r="F2991" s="26" t="s">
        <v>7297</v>
      </c>
      <c r="G2991" s="27">
        <v>5</v>
      </c>
      <c r="H2991" s="26" t="s">
        <v>27</v>
      </c>
      <c r="I2991" s="26" t="s">
        <v>7299</v>
      </c>
      <c r="J2991" s="28">
        <v>1029000</v>
      </c>
      <c r="K2991" s="28">
        <v>8866900</v>
      </c>
      <c r="L2991" s="28">
        <v>1</v>
      </c>
      <c r="M2991" s="28">
        <v>35</v>
      </c>
      <c r="N2991" s="29">
        <v>198880.3</v>
      </c>
      <c r="O2991" s="30">
        <v>0</v>
      </c>
      <c r="P2991" s="31">
        <v>45161</v>
      </c>
      <c r="Q2991" s="26" t="s">
        <v>152</v>
      </c>
      <c r="R2991" s="28">
        <v>1</v>
      </c>
      <c r="S2991" s="32" t="s">
        <v>39</v>
      </c>
      <c r="T2991" s="28" t="s">
        <v>31</v>
      </c>
      <c r="U2991" s="33">
        <v>0</v>
      </c>
      <c r="V2991" s="28">
        <v>4</v>
      </c>
      <c r="W2991" s="33" t="s">
        <v>40</v>
      </c>
      <c r="X2991" s="13" t="s">
        <v>33</v>
      </c>
      <c r="Y2991" s="5" t="s">
        <v>34</v>
      </c>
      <c r="Z2991" s="26" t="s">
        <v>1191</v>
      </c>
      <c r="AA2991" t="str">
        <f>_xlfn.XLOOKUP(B2991,direcciones!B:B,direcciones!C:C,"",0)</f>
        <v>Bogotá</v>
      </c>
      <c r="AB2991" t="str">
        <f>_xlfn.XLOOKUP(B2991,direcciones!B:B,direcciones!D:D,"",0)</f>
        <v>CUNDINAMARCA</v>
      </c>
      <c r="AC2991">
        <f>_xlfn.XLOOKUP($B2991,direcciones!$B:$B,direcciones!E:E,"",0)</f>
        <v>0</v>
      </c>
      <c r="AD2991" t="str">
        <f>_xlfn.XLOOKUP($B2991,direcciones!$B:$B,direcciones!F:F,"",0)</f>
        <v>CUNDINAMARCA</v>
      </c>
      <c r="AE2991" t="str">
        <f>_xlfn.XLOOKUP($B2991,direcciones!$B:$B,direcciones!G:G,"",0)</f>
        <v>calle 122#19 a 06</v>
      </c>
    </row>
    <row r="2992" spans="1:31" x14ac:dyDescent="0.25">
      <c r="A2992" s="26">
        <f t="shared" si="46"/>
        <v>2991</v>
      </c>
      <c r="B2992" s="26">
        <v>3134429252</v>
      </c>
      <c r="C2992" s="27">
        <v>1019093171</v>
      </c>
      <c r="D2992" s="26" t="s">
        <v>7296</v>
      </c>
      <c r="E2992" s="27">
        <v>1292761</v>
      </c>
      <c r="F2992" s="26" t="s">
        <v>7297</v>
      </c>
      <c r="G2992" s="27">
        <v>5</v>
      </c>
      <c r="H2992" s="26" t="s">
        <v>27</v>
      </c>
      <c r="I2992" s="26" t="s">
        <v>7300</v>
      </c>
      <c r="J2992" s="28">
        <v>825000</v>
      </c>
      <c r="K2992" s="28">
        <v>8866900</v>
      </c>
      <c r="L2992" s="28">
        <v>1</v>
      </c>
      <c r="M2992" s="28">
        <v>35</v>
      </c>
      <c r="N2992" s="29">
        <v>198880.3</v>
      </c>
      <c r="O2992" s="30">
        <v>0</v>
      </c>
      <c r="P2992" s="31">
        <v>45161</v>
      </c>
      <c r="Q2992" s="26" t="s">
        <v>152</v>
      </c>
      <c r="R2992" s="28">
        <v>1</v>
      </c>
      <c r="S2992" s="32" t="s">
        <v>39</v>
      </c>
      <c r="T2992" s="28" t="s">
        <v>31</v>
      </c>
      <c r="U2992" s="33">
        <v>0</v>
      </c>
      <c r="V2992" s="28">
        <v>4</v>
      </c>
      <c r="W2992" s="33" t="s">
        <v>158</v>
      </c>
      <c r="X2992" s="13" t="s">
        <v>33</v>
      </c>
      <c r="Y2992" s="5" t="s">
        <v>34</v>
      </c>
      <c r="Z2992" s="26" t="s">
        <v>1191</v>
      </c>
      <c r="AA2992" t="str">
        <f>_xlfn.XLOOKUP(B2992,direcciones!B:B,direcciones!C:C,"",0)</f>
        <v>Bogotá</v>
      </c>
      <c r="AB2992" t="str">
        <f>_xlfn.XLOOKUP(B2992,direcciones!B:B,direcciones!D:D,"",0)</f>
        <v>CUNDINAMARCA</v>
      </c>
      <c r="AC2992">
        <f>_xlfn.XLOOKUP($B2992,direcciones!$B:$B,direcciones!E:E,"",0)</f>
        <v>0</v>
      </c>
      <c r="AD2992" t="str">
        <f>_xlfn.XLOOKUP($B2992,direcciones!$B:$B,direcciones!F:F,"",0)</f>
        <v>CUNDINAMARCA</v>
      </c>
      <c r="AE2992" t="str">
        <f>_xlfn.XLOOKUP($B2992,direcciones!$B:$B,direcciones!G:G,"",0)</f>
        <v>calle 122#19 a 06</v>
      </c>
    </row>
    <row r="2993" spans="1:31" x14ac:dyDescent="0.25">
      <c r="A2993" s="26">
        <f t="shared" si="46"/>
        <v>2992</v>
      </c>
      <c r="B2993" s="26">
        <v>3134429252</v>
      </c>
      <c r="C2993" s="27">
        <v>1019093171</v>
      </c>
      <c r="D2993" s="26" t="s">
        <v>7296</v>
      </c>
      <c r="E2993" s="27">
        <v>1292760</v>
      </c>
      <c r="F2993" s="26" t="s">
        <v>7297</v>
      </c>
      <c r="G2993" s="27">
        <v>5</v>
      </c>
      <c r="H2993" s="26" t="s">
        <v>27</v>
      </c>
      <c r="I2993" s="26" t="s">
        <v>7301</v>
      </c>
      <c r="J2993" s="28">
        <v>715000</v>
      </c>
      <c r="K2993" s="28">
        <v>8866900</v>
      </c>
      <c r="L2993" s="28">
        <v>1</v>
      </c>
      <c r="M2993" s="28">
        <v>35</v>
      </c>
      <c r="N2993" s="29">
        <v>198880.3</v>
      </c>
      <c r="O2993" s="30">
        <v>0</v>
      </c>
      <c r="P2993" s="31">
        <v>45161</v>
      </c>
      <c r="Q2993" s="26" t="s">
        <v>152</v>
      </c>
      <c r="R2993" s="28">
        <v>1</v>
      </c>
      <c r="S2993" s="32" t="s">
        <v>39</v>
      </c>
      <c r="T2993" s="28" t="s">
        <v>31</v>
      </c>
      <c r="U2993" s="33">
        <v>0</v>
      </c>
      <c r="V2993" s="28">
        <v>4</v>
      </c>
      <c r="W2993" s="33" t="s">
        <v>60</v>
      </c>
      <c r="X2993" s="13" t="s">
        <v>33</v>
      </c>
      <c r="Y2993" s="5" t="s">
        <v>34</v>
      </c>
      <c r="Z2993" s="26" t="s">
        <v>1191</v>
      </c>
      <c r="AA2993" t="str">
        <f>_xlfn.XLOOKUP(B2993,direcciones!B:B,direcciones!C:C,"",0)</f>
        <v>Bogotá</v>
      </c>
      <c r="AB2993" t="str">
        <f>_xlfn.XLOOKUP(B2993,direcciones!B:B,direcciones!D:D,"",0)</f>
        <v>CUNDINAMARCA</v>
      </c>
      <c r="AC2993">
        <f>_xlfn.XLOOKUP($B2993,direcciones!$B:$B,direcciones!E:E,"",0)</f>
        <v>0</v>
      </c>
      <c r="AD2993" t="str">
        <f>_xlfn.XLOOKUP($B2993,direcciones!$B:$B,direcciones!F:F,"",0)</f>
        <v>CUNDINAMARCA</v>
      </c>
      <c r="AE2993" t="str">
        <f>_xlfn.XLOOKUP($B2993,direcciones!$B:$B,direcciones!G:G,"",0)</f>
        <v>calle 122#19 a 06</v>
      </c>
    </row>
    <row r="2994" spans="1:31" x14ac:dyDescent="0.25">
      <c r="A2994" s="26">
        <f t="shared" si="46"/>
        <v>2993</v>
      </c>
      <c r="B2994" s="26">
        <v>3148726684</v>
      </c>
      <c r="C2994" s="27">
        <v>1075314371</v>
      </c>
      <c r="D2994" s="26" t="s">
        <v>7302</v>
      </c>
      <c r="E2994" s="27">
        <v>1247412</v>
      </c>
      <c r="F2994" s="26" t="s">
        <v>7303</v>
      </c>
      <c r="G2994" s="27">
        <v>4</v>
      </c>
      <c r="H2994" s="26" t="s">
        <v>27</v>
      </c>
      <c r="I2994" s="26" t="s">
        <v>7304</v>
      </c>
      <c r="J2994" s="28">
        <v>3400950</v>
      </c>
      <c r="K2994" s="28">
        <v>8992200</v>
      </c>
      <c r="L2994" s="28">
        <v>8</v>
      </c>
      <c r="M2994" s="28">
        <v>247</v>
      </c>
      <c r="N2994" s="29">
        <v>206261.34</v>
      </c>
      <c r="O2994" s="30">
        <v>0.02</v>
      </c>
      <c r="P2994" s="31">
        <v>45104</v>
      </c>
      <c r="Q2994" s="26" t="s">
        <v>29</v>
      </c>
      <c r="R2994" s="28">
        <v>3</v>
      </c>
      <c r="S2994" s="32" t="s">
        <v>39</v>
      </c>
      <c r="T2994" s="28" t="s">
        <v>31</v>
      </c>
      <c r="U2994" s="33">
        <v>66004.539999999994</v>
      </c>
      <c r="V2994" s="28">
        <v>83592</v>
      </c>
      <c r="W2994" s="33" t="s">
        <v>40</v>
      </c>
      <c r="X2994" s="13" t="s">
        <v>33</v>
      </c>
      <c r="Y2994" s="5" t="s">
        <v>34</v>
      </c>
      <c r="Z2994" s="26" t="s">
        <v>5398</v>
      </c>
      <c r="AA2994" t="str">
        <f>_xlfn.XLOOKUP(B2994,direcciones!B:B,direcciones!C:C,"",0)</f>
        <v>Marinilla</v>
      </c>
      <c r="AB2994" t="str">
        <f>_xlfn.XLOOKUP(B2994,direcciones!B:B,direcciones!D:D,"",0)</f>
        <v>ANTIOQUIA</v>
      </c>
      <c r="AC2994">
        <f>_xlfn.XLOOKUP($B2994,direcciones!$B:$B,direcciones!E:E,"",0)</f>
        <v>0</v>
      </c>
      <c r="AD2994" t="str">
        <f>_xlfn.XLOOKUP($B2994,direcciones!$B:$B,direcciones!F:F,"",0)</f>
        <v>ANTIOQUIA</v>
      </c>
      <c r="AE2994" t="str">
        <f>_xlfn.XLOOKUP($B2994,direcciones!$B:$B,direcciones!G:G,"",0)</f>
        <v>Marinilla</v>
      </c>
    </row>
    <row r="2995" spans="1:31" x14ac:dyDescent="0.25">
      <c r="A2995" s="26">
        <f t="shared" si="46"/>
        <v>2994</v>
      </c>
      <c r="B2995" s="26">
        <v>3023609778</v>
      </c>
      <c r="C2995" s="27">
        <v>94550541</v>
      </c>
      <c r="D2995" s="26" t="s">
        <v>7305</v>
      </c>
      <c r="E2995" s="27">
        <v>1237255</v>
      </c>
      <c r="F2995" s="26" t="s">
        <v>7306</v>
      </c>
      <c r="G2995" s="27">
        <v>4</v>
      </c>
      <c r="H2995" s="26" t="s">
        <v>27</v>
      </c>
      <c r="I2995" s="26" t="s">
        <v>7307</v>
      </c>
      <c r="J2995" s="28">
        <v>1608600</v>
      </c>
      <c r="K2995" s="28">
        <v>8992750</v>
      </c>
      <c r="L2995" s="28">
        <v>4</v>
      </c>
      <c r="M2995" s="28">
        <v>127</v>
      </c>
      <c r="N2995" s="29">
        <v>196992.36</v>
      </c>
      <c r="O2995" s="30">
        <v>0.12</v>
      </c>
      <c r="P2995" s="31">
        <v>45087</v>
      </c>
      <c r="Q2995" s="26" t="s">
        <v>29</v>
      </c>
      <c r="R2995" s="28">
        <v>3</v>
      </c>
      <c r="S2995" s="32" t="s">
        <v>39</v>
      </c>
      <c r="T2995" s="28" t="s">
        <v>31</v>
      </c>
      <c r="U2995" s="33">
        <v>66007.81</v>
      </c>
      <c r="V2995" s="28">
        <v>197060</v>
      </c>
      <c r="W2995" s="33" t="s">
        <v>40</v>
      </c>
      <c r="X2995" s="13" t="s">
        <v>33</v>
      </c>
      <c r="Y2995" s="5" t="s">
        <v>34</v>
      </c>
      <c r="Z2995" s="26" t="s">
        <v>4023</v>
      </c>
      <c r="AA2995" t="str">
        <f>_xlfn.XLOOKUP(B2995,direcciones!B:B,direcciones!C:C,"",0)</f>
        <v>Cali</v>
      </c>
      <c r="AB2995" t="str">
        <f>_xlfn.XLOOKUP(B2995,direcciones!B:B,direcciones!D:D,"",0)</f>
        <v>VALLE</v>
      </c>
      <c r="AC2995">
        <f>_xlfn.XLOOKUP($B2995,direcciones!$B:$B,direcciones!E:E,"",0)</f>
        <v>0</v>
      </c>
      <c r="AD2995" t="str">
        <f>_xlfn.XLOOKUP($B2995,direcciones!$B:$B,direcciones!F:F,"",0)</f>
        <v>VALLE</v>
      </c>
      <c r="AE2995" t="str">
        <f>_xlfn.XLOOKUP($B2995,direcciones!$B:$B,direcciones!G:G,"",0)</f>
        <v>Carrera 36 #5b1-36</v>
      </c>
    </row>
    <row r="2996" spans="1:31" x14ac:dyDescent="0.25">
      <c r="A2996" s="26">
        <f t="shared" si="46"/>
        <v>2995</v>
      </c>
      <c r="B2996" s="26">
        <v>3138207793</v>
      </c>
      <c r="C2996" s="27">
        <v>1091667388</v>
      </c>
      <c r="D2996" s="26" t="s">
        <v>7308</v>
      </c>
      <c r="E2996" s="27">
        <v>1249295</v>
      </c>
      <c r="F2996" s="26" t="s">
        <v>7309</v>
      </c>
      <c r="G2996" s="27">
        <v>1</v>
      </c>
      <c r="H2996" s="26" t="s">
        <v>27</v>
      </c>
      <c r="I2996" s="26" t="s">
        <v>7310</v>
      </c>
      <c r="J2996" s="28">
        <v>27692700</v>
      </c>
      <c r="K2996" s="28">
        <v>27692700</v>
      </c>
      <c r="L2996" s="28">
        <v>6</v>
      </c>
      <c r="M2996" s="28">
        <v>188</v>
      </c>
      <c r="N2996" s="29">
        <v>860324.73</v>
      </c>
      <c r="O2996" s="30">
        <v>0</v>
      </c>
      <c r="P2996" s="31">
        <v>45107</v>
      </c>
      <c r="Q2996" s="26" t="s">
        <v>29</v>
      </c>
      <c r="R2996" s="28">
        <v>3</v>
      </c>
      <c r="S2996" s="32" t="s">
        <v>39</v>
      </c>
      <c r="T2996" s="28" t="s">
        <v>31</v>
      </c>
      <c r="U2996" s="33">
        <v>177272.52</v>
      </c>
      <c r="V2996" s="28">
        <v>17</v>
      </c>
      <c r="W2996" s="33" t="s">
        <v>40</v>
      </c>
      <c r="X2996" s="13" t="s">
        <v>33</v>
      </c>
      <c r="Y2996" s="5" t="s">
        <v>34</v>
      </c>
      <c r="Z2996" s="26" t="s">
        <v>5398</v>
      </c>
      <c r="AA2996" t="str">
        <f>_xlfn.XLOOKUP(B2996,direcciones!B:B,direcciones!C:C,"",0)</f>
        <v/>
      </c>
      <c r="AB2996" t="str">
        <f>_xlfn.XLOOKUP(B2996,direcciones!B:B,direcciones!D:D,"",0)</f>
        <v/>
      </c>
      <c r="AC2996" t="str">
        <f>_xlfn.XLOOKUP($B2996,direcciones!$B:$B,direcciones!E:E,"",0)</f>
        <v/>
      </c>
      <c r="AD2996" t="str">
        <f>_xlfn.XLOOKUP($B2996,direcciones!$B:$B,direcciones!F:F,"",0)</f>
        <v/>
      </c>
      <c r="AE2996" t="str">
        <f>_xlfn.XLOOKUP($B2996,direcciones!$B:$B,direcciones!G:G,"",0)</f>
        <v/>
      </c>
    </row>
    <row r="2997" spans="1:31" x14ac:dyDescent="0.25">
      <c r="A2997" s="26">
        <f t="shared" si="46"/>
        <v>2996</v>
      </c>
      <c r="B2997" s="26">
        <v>3123055943</v>
      </c>
      <c r="C2997" s="27">
        <v>1102798806</v>
      </c>
      <c r="D2997" s="26" t="s">
        <v>7284</v>
      </c>
      <c r="E2997" s="27">
        <v>1278570</v>
      </c>
      <c r="F2997" s="26" t="s">
        <v>7285</v>
      </c>
      <c r="G2997" s="27">
        <v>5</v>
      </c>
      <c r="H2997" s="26" t="s">
        <v>27</v>
      </c>
      <c r="I2997" s="26" t="s">
        <v>7311</v>
      </c>
      <c r="J2997" s="28">
        <v>802000</v>
      </c>
      <c r="K2997" s="28">
        <v>8921650</v>
      </c>
      <c r="L2997" s="28">
        <v>2</v>
      </c>
      <c r="M2997" s="28">
        <v>66</v>
      </c>
      <c r="N2997" s="29">
        <v>191955.7</v>
      </c>
      <c r="O2997" s="30">
        <v>0.59</v>
      </c>
      <c r="P2997" s="31">
        <v>45138</v>
      </c>
      <c r="Q2997" s="26" t="s">
        <v>152</v>
      </c>
      <c r="R2997" s="28">
        <v>2</v>
      </c>
      <c r="S2997" s="32" t="s">
        <v>39</v>
      </c>
      <c r="T2997" s="28" t="s">
        <v>31</v>
      </c>
      <c r="U2997" s="33">
        <v>65584.77</v>
      </c>
      <c r="V2997" s="28">
        <v>470000</v>
      </c>
      <c r="W2997" s="33" t="s">
        <v>160</v>
      </c>
      <c r="X2997" s="13" t="s">
        <v>33</v>
      </c>
      <c r="Y2997" s="5" t="s">
        <v>34</v>
      </c>
      <c r="Z2997" s="26" t="s">
        <v>4023</v>
      </c>
      <c r="AA2997" t="str">
        <f>_xlfn.XLOOKUP(B2997,direcciones!B:B,direcciones!C:C,"",0)</f>
        <v>Palmira</v>
      </c>
      <c r="AB2997" t="str">
        <f>_xlfn.XLOOKUP(B2997,direcciones!B:B,direcciones!D:D,"",0)</f>
        <v>VALLE</v>
      </c>
      <c r="AC2997">
        <f>_xlfn.XLOOKUP($B2997,direcciones!$B:$B,direcciones!E:E,"",0)</f>
        <v>0</v>
      </c>
      <c r="AD2997" t="str">
        <f>_xlfn.XLOOKUP($B2997,direcciones!$B:$B,direcciones!F:F,"",0)</f>
        <v>VALLE</v>
      </c>
      <c r="AE2997" t="str">
        <f>_xlfn.XLOOKUP($B2997,direcciones!$B:$B,direcciones!G:G,"",0)</f>
        <v>Calle 61 34 E 06</v>
      </c>
    </row>
    <row r="2998" spans="1:31" x14ac:dyDescent="0.25">
      <c r="A2998" s="26">
        <f t="shared" si="46"/>
        <v>2997</v>
      </c>
      <c r="B2998" s="26">
        <v>3228477732</v>
      </c>
      <c r="C2998" s="27">
        <v>79899251</v>
      </c>
      <c r="D2998" s="26" t="s">
        <v>7312</v>
      </c>
      <c r="E2998" s="27">
        <v>1247068</v>
      </c>
      <c r="F2998" s="26" t="s">
        <v>7313</v>
      </c>
      <c r="G2998" s="27">
        <v>1</v>
      </c>
      <c r="H2998" s="26" t="s">
        <v>27</v>
      </c>
      <c r="I2998" s="26" t="s">
        <v>7314</v>
      </c>
      <c r="J2998" s="28">
        <v>40186650</v>
      </c>
      <c r="K2998" s="28">
        <v>40186650</v>
      </c>
      <c r="L2998" s="28">
        <v>4</v>
      </c>
      <c r="M2998" s="28">
        <v>127</v>
      </c>
      <c r="N2998" s="29">
        <v>584727.57999999996</v>
      </c>
      <c r="O2998" s="30">
        <v>0</v>
      </c>
      <c r="P2998" s="31">
        <v>45098</v>
      </c>
      <c r="Q2998" s="26" t="s">
        <v>29</v>
      </c>
      <c r="R2998" s="28">
        <v>3</v>
      </c>
      <c r="S2998" s="32" t="s">
        <v>39</v>
      </c>
      <c r="T2998" s="28" t="s">
        <v>31</v>
      </c>
      <c r="U2998" s="33">
        <v>251611.51999999999</v>
      </c>
      <c r="V2998" s="28">
        <v>14</v>
      </c>
      <c r="W2998" s="33" t="s">
        <v>40</v>
      </c>
      <c r="X2998" s="13" t="s">
        <v>33</v>
      </c>
      <c r="Y2998" s="5" t="s">
        <v>34</v>
      </c>
      <c r="Z2998" s="26" t="s">
        <v>5398</v>
      </c>
      <c r="AA2998" t="str">
        <f>_xlfn.XLOOKUP(B2998,direcciones!B:B,direcciones!C:C,"",0)</f>
        <v>Bogotá</v>
      </c>
      <c r="AB2998" t="str">
        <f>_xlfn.XLOOKUP(B2998,direcciones!B:B,direcciones!D:D,"",0)</f>
        <v>CUNDINAMARCA</v>
      </c>
      <c r="AC2998">
        <f>_xlfn.XLOOKUP($B2998,direcciones!$B:$B,direcciones!E:E,"",0)</f>
        <v>0</v>
      </c>
      <c r="AD2998" t="str">
        <f>_xlfn.XLOOKUP($B2998,direcciones!$B:$B,direcciones!F:F,"",0)</f>
        <v>CUNDINAMARCA</v>
      </c>
      <c r="AE2998" t="str">
        <f>_xlfn.XLOOKUP($B2998,direcciones!$B:$B,direcciones!G:G,"",0)</f>
        <v>Dg 81 sur # 6-56 f</v>
      </c>
    </row>
    <row r="2999" spans="1:31" x14ac:dyDescent="0.25">
      <c r="A2999" s="26">
        <f t="shared" si="46"/>
        <v>2998</v>
      </c>
      <c r="B2999" s="26">
        <v>3218069704</v>
      </c>
      <c r="C2999" s="27">
        <v>1004463621</v>
      </c>
      <c r="D2999" s="26" t="s">
        <v>7315</v>
      </c>
      <c r="E2999" s="27">
        <v>1263857</v>
      </c>
      <c r="F2999" s="26" t="s">
        <v>7316</v>
      </c>
      <c r="G2999" s="27">
        <v>5</v>
      </c>
      <c r="H2999" s="26" t="s">
        <v>27</v>
      </c>
      <c r="I2999" s="26" t="s">
        <v>7317</v>
      </c>
      <c r="J2999" s="28">
        <v>4248300</v>
      </c>
      <c r="K2999" s="28">
        <v>9107330</v>
      </c>
      <c r="L2999" s="28">
        <v>8</v>
      </c>
      <c r="M2999" s="28">
        <v>247</v>
      </c>
      <c r="N2999" s="29">
        <v>197154.02</v>
      </c>
      <c r="O2999" s="30">
        <v>0</v>
      </c>
      <c r="P2999" s="31">
        <v>45128</v>
      </c>
      <c r="Q2999" s="26" t="s">
        <v>152</v>
      </c>
      <c r="R2999" s="28">
        <v>2</v>
      </c>
      <c r="S2999" s="32" t="s">
        <v>39</v>
      </c>
      <c r="T2999" s="28" t="s">
        <v>31</v>
      </c>
      <c r="U2999" s="33">
        <v>66689.56</v>
      </c>
      <c r="V2999" s="28">
        <v>17</v>
      </c>
      <c r="W2999" s="33" t="s">
        <v>40</v>
      </c>
      <c r="X2999" s="13" t="s">
        <v>33</v>
      </c>
      <c r="Y2999" s="5" t="s">
        <v>34</v>
      </c>
      <c r="Z2999" s="26" t="s">
        <v>4023</v>
      </c>
      <c r="AA2999" t="str">
        <f>_xlfn.XLOOKUP(B2999,direcciones!B:B,direcciones!C:C,"",0)</f>
        <v>Piedecuesta</v>
      </c>
      <c r="AB2999" t="str">
        <f>_xlfn.XLOOKUP(B2999,direcciones!B:B,direcciones!D:D,"",0)</f>
        <v>SANTANDER</v>
      </c>
      <c r="AC2999">
        <f>_xlfn.XLOOKUP($B2999,direcciones!$B:$B,direcciones!E:E,"",0)</f>
        <v>0</v>
      </c>
      <c r="AD2999" t="str">
        <f>_xlfn.XLOOKUP($B2999,direcciones!$B:$B,direcciones!F:F,"",0)</f>
        <v>SANTANDER</v>
      </c>
      <c r="AE2999" t="str">
        <f>_xlfn.XLOOKUP($B2999,direcciones!$B:$B,direcciones!G:G,"",0)</f>
        <v>calle 6 m # 15 63 Barrio quinta granada pie de cuesta</v>
      </c>
    </row>
    <row r="3000" spans="1:31" x14ac:dyDescent="0.25">
      <c r="A3000" s="26">
        <f t="shared" si="46"/>
        <v>2999</v>
      </c>
      <c r="B3000" s="26">
        <v>3004476794</v>
      </c>
      <c r="C3000" s="27">
        <v>1047970701</v>
      </c>
      <c r="D3000" s="26" t="s">
        <v>7318</v>
      </c>
      <c r="E3000" s="27">
        <v>1238851</v>
      </c>
      <c r="F3000" s="26" t="s">
        <v>7319</v>
      </c>
      <c r="G3000" s="27">
        <v>3</v>
      </c>
      <c r="H3000" s="26" t="s">
        <v>27</v>
      </c>
      <c r="I3000" s="26" t="s">
        <v>7320</v>
      </c>
      <c r="J3000" s="28">
        <v>3801600</v>
      </c>
      <c r="K3000" s="28">
        <v>9126700</v>
      </c>
      <c r="L3000" s="28">
        <v>4</v>
      </c>
      <c r="M3000" s="28">
        <v>128</v>
      </c>
      <c r="N3000" s="29">
        <v>222312.54</v>
      </c>
      <c r="O3000" s="30">
        <v>0.06</v>
      </c>
      <c r="P3000" s="31">
        <v>45092</v>
      </c>
      <c r="Q3000" s="26" t="s">
        <v>29</v>
      </c>
      <c r="R3000" s="28">
        <v>3</v>
      </c>
      <c r="S3000" s="32" t="s">
        <v>39</v>
      </c>
      <c r="T3000" s="28" t="s">
        <v>31</v>
      </c>
      <c r="U3000" s="33">
        <v>66804.820000000007</v>
      </c>
      <c r="V3000" s="28">
        <v>222315</v>
      </c>
      <c r="W3000" s="33" t="s">
        <v>40</v>
      </c>
      <c r="X3000" s="13" t="s">
        <v>33</v>
      </c>
      <c r="Y3000" s="5" t="s">
        <v>34</v>
      </c>
      <c r="Z3000" s="26" t="s">
        <v>1191</v>
      </c>
      <c r="AA3000" t="str">
        <f>_xlfn.XLOOKUP(B3000,direcciones!B:B,direcciones!C:C,"",0)</f>
        <v>Medellín</v>
      </c>
      <c r="AB3000" t="str">
        <f>_xlfn.XLOOKUP(B3000,direcciones!B:B,direcciones!D:D,"",0)</f>
        <v>ANTIOQUIA</v>
      </c>
      <c r="AC3000">
        <f>_xlfn.XLOOKUP($B3000,direcciones!$B:$B,direcciones!E:E,"",0)</f>
        <v>0</v>
      </c>
      <c r="AD3000" t="str">
        <f>_xlfn.XLOOKUP($B3000,direcciones!$B:$B,direcciones!F:F,"",0)</f>
        <v>ANTIOQUIA</v>
      </c>
      <c r="AE3000" t="str">
        <f>_xlfn.XLOOKUP($B3000,direcciones!$B:$B,direcciones!G:G,"",0)</f>
        <v>cl 70 # 45-57</v>
      </c>
    </row>
    <row r="3001" spans="1:31" x14ac:dyDescent="0.25">
      <c r="A3001" s="26">
        <f t="shared" si="46"/>
        <v>3000</v>
      </c>
      <c r="B3001" s="26">
        <v>3226212024</v>
      </c>
      <c r="C3001" s="27">
        <v>1007851011</v>
      </c>
      <c r="D3001" s="26" t="e">
        <v>#N/A</v>
      </c>
      <c r="E3001" s="27">
        <v>984286</v>
      </c>
      <c r="F3001" s="26" t="s">
        <v>7321</v>
      </c>
      <c r="G3001" s="27">
        <v>4</v>
      </c>
      <c r="H3001" s="26" t="s">
        <v>27</v>
      </c>
      <c r="I3001" s="26" t="s">
        <v>7322</v>
      </c>
      <c r="J3001" s="28">
        <v>6018600</v>
      </c>
      <c r="K3001" s="28">
        <v>9165450</v>
      </c>
      <c r="L3001" s="28">
        <v>16</v>
      </c>
      <c r="M3001" s="28">
        <v>493</v>
      </c>
      <c r="N3001" s="29">
        <v>198546.5</v>
      </c>
      <c r="O3001" s="30">
        <v>0</v>
      </c>
      <c r="P3001" s="31">
        <v>45168</v>
      </c>
      <c r="Q3001" s="26" t="s">
        <v>152</v>
      </c>
      <c r="R3001" s="28">
        <v>1</v>
      </c>
      <c r="S3001" s="32" t="s">
        <v>39</v>
      </c>
      <c r="T3001" s="28" t="s">
        <v>31</v>
      </c>
      <c r="U3001" s="33">
        <v>67035.38</v>
      </c>
      <c r="V3001" s="28">
        <v>0</v>
      </c>
      <c r="W3001" s="33" t="s">
        <v>40</v>
      </c>
      <c r="X3001" s="13" t="s">
        <v>33</v>
      </c>
      <c r="Y3001" s="5" t="s">
        <v>34</v>
      </c>
      <c r="Z3001" s="26" t="s">
        <v>4023</v>
      </c>
      <c r="AA3001" t="str">
        <f>_xlfn.XLOOKUP(B3001,direcciones!B:B,direcciones!C:C,"",0)</f>
        <v>Medellín</v>
      </c>
      <c r="AB3001" t="str">
        <f>_xlfn.XLOOKUP(B3001,direcciones!B:B,direcciones!D:D,"",0)</f>
        <v>ANTIOQUIA</v>
      </c>
      <c r="AC3001">
        <f>_xlfn.XLOOKUP($B3001,direcciones!$B:$B,direcciones!E:E,"",0)</f>
        <v>0</v>
      </c>
      <c r="AD3001" t="str">
        <f>_xlfn.XLOOKUP($B3001,direcciones!$B:$B,direcciones!F:F,"",0)</f>
        <v>ANTIOQUIA</v>
      </c>
      <c r="AE3001" t="str">
        <f>_xlfn.XLOOKUP($B3001,direcciones!$B:$B,direcciones!G:G,"",0)</f>
        <v xml:space="preserve">Carrera 41 a N87-42 </v>
      </c>
    </row>
    <row r="3002" spans="1:31" x14ac:dyDescent="0.25">
      <c r="A3002" s="26">
        <f t="shared" si="46"/>
        <v>3001</v>
      </c>
      <c r="B3002" s="26">
        <v>3226212024</v>
      </c>
      <c r="C3002" s="27">
        <v>1007851011</v>
      </c>
      <c r="D3002" s="26" t="e">
        <v>#N/A</v>
      </c>
      <c r="E3002" s="27">
        <v>984285</v>
      </c>
      <c r="F3002" s="26" t="s">
        <v>7321</v>
      </c>
      <c r="G3002" s="27">
        <v>4</v>
      </c>
      <c r="H3002" s="26" t="s">
        <v>27</v>
      </c>
      <c r="I3002" s="26" t="s">
        <v>7323</v>
      </c>
      <c r="J3002" s="28">
        <v>2712150</v>
      </c>
      <c r="K3002" s="28">
        <v>9165450</v>
      </c>
      <c r="L3002" s="28">
        <v>17</v>
      </c>
      <c r="M3002" s="28">
        <v>524</v>
      </c>
      <c r="N3002" s="29">
        <v>198546.5</v>
      </c>
      <c r="O3002" s="30">
        <v>0</v>
      </c>
      <c r="P3002" s="31">
        <v>45168</v>
      </c>
      <c r="Q3002" s="26" t="s">
        <v>152</v>
      </c>
      <c r="R3002" s="28">
        <v>1</v>
      </c>
      <c r="S3002" s="32" t="s">
        <v>39</v>
      </c>
      <c r="T3002" s="28" t="s">
        <v>31</v>
      </c>
      <c r="U3002" s="33">
        <v>67035.38</v>
      </c>
      <c r="V3002" s="28">
        <v>0</v>
      </c>
      <c r="W3002" s="33" t="s">
        <v>40</v>
      </c>
      <c r="X3002" s="13" t="s">
        <v>33</v>
      </c>
      <c r="Y3002" s="5" t="s">
        <v>34</v>
      </c>
      <c r="Z3002" s="26" t="s">
        <v>4023</v>
      </c>
      <c r="AA3002" t="str">
        <f>_xlfn.XLOOKUP(B3002,direcciones!B:B,direcciones!C:C,"",0)</f>
        <v>Medellín</v>
      </c>
      <c r="AB3002" t="str">
        <f>_xlfn.XLOOKUP(B3002,direcciones!B:B,direcciones!D:D,"",0)</f>
        <v>ANTIOQUIA</v>
      </c>
      <c r="AC3002">
        <f>_xlfn.XLOOKUP($B3002,direcciones!$B:$B,direcciones!E:E,"",0)</f>
        <v>0</v>
      </c>
      <c r="AD3002" t="str">
        <f>_xlfn.XLOOKUP($B3002,direcciones!$B:$B,direcciones!F:F,"",0)</f>
        <v>ANTIOQUIA</v>
      </c>
      <c r="AE3002" t="str">
        <f>_xlfn.XLOOKUP($B3002,direcciones!$B:$B,direcciones!G:G,"",0)</f>
        <v xml:space="preserve">Carrera 41 a N87-42 </v>
      </c>
    </row>
    <row r="3003" spans="1:31" x14ac:dyDescent="0.25">
      <c r="A3003" s="26">
        <f t="shared" si="46"/>
        <v>3002</v>
      </c>
      <c r="B3003" s="26">
        <v>3053071389</v>
      </c>
      <c r="C3003" s="27">
        <v>1036623383</v>
      </c>
      <c r="D3003" s="26" t="s">
        <v>7324</v>
      </c>
      <c r="E3003" s="27">
        <v>1251201</v>
      </c>
      <c r="F3003" s="26" t="s">
        <v>7325</v>
      </c>
      <c r="G3003" s="27">
        <v>4</v>
      </c>
      <c r="H3003" s="26" t="s">
        <v>27</v>
      </c>
      <c r="I3003" s="26" t="s">
        <v>7326</v>
      </c>
      <c r="J3003" s="28">
        <v>3233000</v>
      </c>
      <c r="K3003" s="28">
        <v>9055250</v>
      </c>
      <c r="L3003" s="28">
        <v>2</v>
      </c>
      <c r="M3003" s="28">
        <v>81</v>
      </c>
      <c r="N3003" s="29">
        <v>209330.54</v>
      </c>
      <c r="O3003" s="30">
        <v>0.02</v>
      </c>
      <c r="P3003" s="31">
        <v>45107</v>
      </c>
      <c r="Q3003" s="26" t="s">
        <v>29</v>
      </c>
      <c r="R3003" s="28">
        <v>3</v>
      </c>
      <c r="S3003" s="32" t="s">
        <v>39</v>
      </c>
      <c r="T3003" s="28" t="s">
        <v>31</v>
      </c>
      <c r="U3003" s="33">
        <v>66379.69</v>
      </c>
      <c r="V3003" s="28">
        <v>71937</v>
      </c>
      <c r="W3003" s="33" t="s">
        <v>40</v>
      </c>
      <c r="X3003" s="13" t="s">
        <v>33</v>
      </c>
      <c r="Y3003" s="5" t="s">
        <v>34</v>
      </c>
      <c r="Z3003" s="26" t="s">
        <v>4023</v>
      </c>
      <c r="AA3003" t="str">
        <f>_xlfn.XLOOKUP(B3003,direcciones!B:B,direcciones!C:C,"",0)</f>
        <v>Itagüí</v>
      </c>
      <c r="AB3003" t="str">
        <f>_xlfn.XLOOKUP(B3003,direcciones!B:B,direcciones!D:D,"",0)</f>
        <v>ANTIOQUIA</v>
      </c>
      <c r="AC3003">
        <f>_xlfn.XLOOKUP($B3003,direcciones!$B:$B,direcciones!E:E,"",0)</f>
        <v>0</v>
      </c>
      <c r="AD3003" t="str">
        <f>_xlfn.XLOOKUP($B3003,direcciones!$B:$B,direcciones!F:F,"",0)</f>
        <v>ANTIOQUIA</v>
      </c>
      <c r="AE3003" t="str">
        <f>_xlfn.XLOOKUP($B3003,direcciones!$B:$B,direcciones!G:G,"",0)</f>
        <v>Calle 70#50a-30</v>
      </c>
    </row>
    <row r="3004" spans="1:31" x14ac:dyDescent="0.25">
      <c r="A3004" s="26">
        <f t="shared" si="46"/>
        <v>3003</v>
      </c>
      <c r="B3004" s="26">
        <v>3134463219</v>
      </c>
      <c r="C3004" s="27">
        <v>1027888000</v>
      </c>
      <c r="D3004" s="26" t="s">
        <v>7327</v>
      </c>
      <c r="E3004" s="27">
        <v>1273626</v>
      </c>
      <c r="F3004" s="26" t="s">
        <v>7328</v>
      </c>
      <c r="G3004" s="27">
        <v>3</v>
      </c>
      <c r="H3004" s="26" t="s">
        <v>27</v>
      </c>
      <c r="I3004" s="26" t="s">
        <v>7329</v>
      </c>
      <c r="J3004" s="28">
        <v>6675900</v>
      </c>
      <c r="K3004" s="28">
        <v>9190650</v>
      </c>
      <c r="L3004" s="28">
        <v>3</v>
      </c>
      <c r="M3004" s="28">
        <v>96</v>
      </c>
      <c r="N3004" s="29">
        <v>201943.63</v>
      </c>
      <c r="O3004" s="30">
        <v>0</v>
      </c>
      <c r="P3004" s="31">
        <v>45138</v>
      </c>
      <c r="Q3004" s="26" t="s">
        <v>29</v>
      </c>
      <c r="R3004" s="28">
        <v>2</v>
      </c>
      <c r="S3004" s="32" t="s">
        <v>39</v>
      </c>
      <c r="T3004" s="28" t="s">
        <v>31</v>
      </c>
      <c r="U3004" s="33">
        <v>67185.320000000007</v>
      </c>
      <c r="V3004" s="28">
        <v>0</v>
      </c>
      <c r="W3004" s="33" t="s">
        <v>40</v>
      </c>
      <c r="X3004" s="13" t="s">
        <v>33</v>
      </c>
      <c r="Y3004" s="5" t="s">
        <v>34</v>
      </c>
      <c r="Z3004" s="26" t="s">
        <v>4023</v>
      </c>
      <c r="AA3004" t="str">
        <f>_xlfn.XLOOKUP(B3004,direcciones!B:B,direcciones!C:C,"",0)</f>
        <v>Pitalito</v>
      </c>
      <c r="AB3004" t="str">
        <f>_xlfn.XLOOKUP(B3004,direcciones!B:B,direcciones!D:D,"",0)</f>
        <v>HUILA</v>
      </c>
      <c r="AC3004">
        <f>_xlfn.XLOOKUP($B3004,direcciones!$B:$B,direcciones!E:E,"",0)</f>
        <v>0</v>
      </c>
      <c r="AD3004" t="str">
        <f>_xlfn.XLOOKUP($B3004,direcciones!$B:$B,direcciones!F:F,"",0)</f>
        <v>HUILA</v>
      </c>
      <c r="AE3004" t="str">
        <f>_xlfn.XLOOKUP($B3004,direcciones!$B:$B,direcciones!G:G,"",0)</f>
        <v>Kilómetro 5 via Mocoa</v>
      </c>
    </row>
    <row r="3005" spans="1:31" x14ac:dyDescent="0.25">
      <c r="A3005" s="26">
        <f t="shared" si="46"/>
        <v>3004</v>
      </c>
      <c r="B3005" s="26">
        <v>3046479586</v>
      </c>
      <c r="C3005" s="27">
        <v>51871326</v>
      </c>
      <c r="D3005" s="26" t="e">
        <v>#N/A</v>
      </c>
      <c r="E3005" s="27">
        <v>1301611</v>
      </c>
      <c r="F3005" s="26" t="s">
        <v>7330</v>
      </c>
      <c r="G3005" s="27">
        <v>2</v>
      </c>
      <c r="H3005" s="26" t="s">
        <v>86</v>
      </c>
      <c r="I3005" s="26" t="s">
        <v>7331</v>
      </c>
      <c r="J3005" s="28">
        <v>5062050</v>
      </c>
      <c r="K3005" s="28">
        <v>9211650</v>
      </c>
      <c r="L3005" s="28">
        <v>7</v>
      </c>
      <c r="M3005" s="28">
        <v>220</v>
      </c>
      <c r="N3005" s="29">
        <v>239494.81</v>
      </c>
      <c r="O3005" s="30">
        <v>0.16</v>
      </c>
      <c r="P3005" s="31">
        <v>45162</v>
      </c>
      <c r="Q3005" s="26" t="s">
        <v>152</v>
      </c>
      <c r="R3005" s="28">
        <v>1</v>
      </c>
      <c r="S3005" s="32" t="s">
        <v>39</v>
      </c>
      <c r="T3005" s="28" t="s">
        <v>31</v>
      </c>
      <c r="U3005" s="33">
        <v>0</v>
      </c>
      <c r="V3005" s="28">
        <v>831000</v>
      </c>
      <c r="W3005" s="33" t="s">
        <v>40</v>
      </c>
      <c r="X3005" s="13" t="s">
        <v>33</v>
      </c>
      <c r="Y3005" s="5" t="s">
        <v>34</v>
      </c>
      <c r="Z3005" s="26" t="s">
        <v>1191</v>
      </c>
      <c r="AA3005" t="str">
        <f>_xlfn.XLOOKUP(B3005,direcciones!B:B,direcciones!C:C,"",0)</f>
        <v>Bogotá</v>
      </c>
      <c r="AB3005" t="str">
        <f>_xlfn.XLOOKUP(B3005,direcciones!B:B,direcciones!D:D,"",0)</f>
        <v>CUNDINAMARCA</v>
      </c>
      <c r="AC3005">
        <f>_xlfn.XLOOKUP($B3005,direcciones!$B:$B,direcciones!E:E,"",0)</f>
        <v>0</v>
      </c>
      <c r="AD3005" t="str">
        <f>_xlfn.XLOOKUP($B3005,direcciones!$B:$B,direcciones!F:F,"",0)</f>
        <v>CUNDINAMARCA</v>
      </c>
      <c r="AE3005" t="str">
        <f>_xlfn.XLOOKUP($B3005,direcciones!$B:$B,direcciones!G:G,"",0)</f>
        <v>Calle 48 # 72B-59</v>
      </c>
    </row>
    <row r="3006" spans="1:31" x14ac:dyDescent="0.25">
      <c r="A3006" s="26">
        <f t="shared" si="46"/>
        <v>3005</v>
      </c>
      <c r="B3006" s="26">
        <v>3046479586</v>
      </c>
      <c r="C3006" s="27">
        <v>51871326</v>
      </c>
      <c r="D3006" s="26" t="e">
        <v>#N/A</v>
      </c>
      <c r="E3006" s="27">
        <v>1301610</v>
      </c>
      <c r="F3006" s="26" t="s">
        <v>7330</v>
      </c>
      <c r="G3006" s="27">
        <v>2</v>
      </c>
      <c r="H3006" s="26" t="s">
        <v>27</v>
      </c>
      <c r="I3006" s="26" t="s">
        <v>7332</v>
      </c>
      <c r="J3006" s="28">
        <v>4149600</v>
      </c>
      <c r="K3006" s="28">
        <v>9211650</v>
      </c>
      <c r="L3006" s="28">
        <v>24</v>
      </c>
      <c r="M3006" s="28">
        <v>738</v>
      </c>
      <c r="N3006" s="29">
        <v>239494.81</v>
      </c>
      <c r="O3006" s="30">
        <v>0.2</v>
      </c>
      <c r="P3006" s="31">
        <v>45162</v>
      </c>
      <c r="Q3006" s="26" t="s">
        <v>152</v>
      </c>
      <c r="R3006" s="28">
        <v>1</v>
      </c>
      <c r="S3006" s="32" t="s">
        <v>39</v>
      </c>
      <c r="T3006" s="28" t="s">
        <v>31</v>
      </c>
      <c r="U3006" s="33">
        <v>0</v>
      </c>
      <c r="V3006" s="28">
        <v>831000</v>
      </c>
      <c r="W3006" s="33" t="s">
        <v>40</v>
      </c>
      <c r="X3006" s="13" t="s">
        <v>33</v>
      </c>
      <c r="Y3006" s="5" t="s">
        <v>34</v>
      </c>
      <c r="Z3006" s="26" t="s">
        <v>1191</v>
      </c>
      <c r="AA3006" t="str">
        <f>_xlfn.XLOOKUP(B3006,direcciones!B:B,direcciones!C:C,"",0)</f>
        <v>Bogotá</v>
      </c>
      <c r="AB3006" t="str">
        <f>_xlfn.XLOOKUP(B3006,direcciones!B:B,direcciones!D:D,"",0)</f>
        <v>CUNDINAMARCA</v>
      </c>
      <c r="AC3006">
        <f>_xlfn.XLOOKUP($B3006,direcciones!$B:$B,direcciones!E:E,"",0)</f>
        <v>0</v>
      </c>
      <c r="AD3006" t="str">
        <f>_xlfn.XLOOKUP($B3006,direcciones!$B:$B,direcciones!F:F,"",0)</f>
        <v>CUNDINAMARCA</v>
      </c>
      <c r="AE3006" t="str">
        <f>_xlfn.XLOOKUP($B3006,direcciones!$B:$B,direcciones!G:G,"",0)</f>
        <v>Calle 48 # 72B-59</v>
      </c>
    </row>
    <row r="3007" spans="1:31" x14ac:dyDescent="0.25">
      <c r="A3007" s="26">
        <f t="shared" si="46"/>
        <v>3006</v>
      </c>
      <c r="B3007" s="26">
        <v>3170546988</v>
      </c>
      <c r="C3007" s="27">
        <v>77172063</v>
      </c>
      <c r="D3007" s="26" t="s">
        <v>7333</v>
      </c>
      <c r="E3007" s="27">
        <v>1277434</v>
      </c>
      <c r="F3007" s="26" t="s">
        <v>7334</v>
      </c>
      <c r="G3007" s="27">
        <v>2</v>
      </c>
      <c r="H3007" s="26" t="s">
        <v>520</v>
      </c>
      <c r="I3007" s="26" t="s">
        <v>7335</v>
      </c>
      <c r="J3007" s="28">
        <v>7350000</v>
      </c>
      <c r="K3007" s="28">
        <v>9240000</v>
      </c>
      <c r="L3007" s="28">
        <v>27</v>
      </c>
      <c r="M3007" s="28">
        <v>826</v>
      </c>
      <c r="N3007" s="29">
        <v>175987.92</v>
      </c>
      <c r="O3007" s="30">
        <v>0</v>
      </c>
      <c r="P3007" s="31">
        <v>45138</v>
      </c>
      <c r="Q3007" s="26" t="s">
        <v>152</v>
      </c>
      <c r="R3007" s="28">
        <v>2</v>
      </c>
      <c r="S3007" s="32" t="s">
        <v>39</v>
      </c>
      <c r="T3007" s="28" t="s">
        <v>31</v>
      </c>
      <c r="U3007" s="33">
        <v>67478.95</v>
      </c>
      <c r="V3007" s="28">
        <v>0</v>
      </c>
      <c r="W3007" s="33" t="s">
        <v>40</v>
      </c>
      <c r="X3007" s="13" t="s">
        <v>33</v>
      </c>
      <c r="Y3007" s="5" t="s">
        <v>34</v>
      </c>
      <c r="Z3007" s="26" t="s">
        <v>1191</v>
      </c>
      <c r="AA3007" t="str">
        <f>_xlfn.XLOOKUP(B3007,direcciones!B:B,direcciones!C:C,"",0)</f>
        <v>Bogotá</v>
      </c>
      <c r="AB3007" t="str">
        <f>_xlfn.XLOOKUP(B3007,direcciones!B:B,direcciones!D:D,"",0)</f>
        <v>CUNDINAMARCA</v>
      </c>
      <c r="AC3007">
        <f>_xlfn.XLOOKUP($B3007,direcciones!$B:$B,direcciones!E:E,"",0)</f>
        <v>0</v>
      </c>
      <c r="AD3007" t="str">
        <f>_xlfn.XLOOKUP($B3007,direcciones!$B:$B,direcciones!F:F,"",0)</f>
        <v>CUNDINAMARCA</v>
      </c>
      <c r="AE3007" t="str">
        <f>_xlfn.XLOOKUP($B3007,direcciones!$B:$B,direcciones!G:G,"",0)</f>
        <v>calle 168a N° 45a -32</v>
      </c>
    </row>
    <row r="3008" spans="1:31" x14ac:dyDescent="0.25">
      <c r="A3008" s="26">
        <f t="shared" si="46"/>
        <v>3007</v>
      </c>
      <c r="B3008" s="26">
        <v>3170546988</v>
      </c>
      <c r="C3008" s="27">
        <v>77172063</v>
      </c>
      <c r="D3008" s="26" t="s">
        <v>7333</v>
      </c>
      <c r="E3008" s="27">
        <v>1277433</v>
      </c>
      <c r="F3008" s="26" t="s">
        <v>7334</v>
      </c>
      <c r="G3008" s="27">
        <v>2</v>
      </c>
      <c r="H3008" s="26" t="s">
        <v>520</v>
      </c>
      <c r="I3008" s="26" t="s">
        <v>7336</v>
      </c>
      <c r="J3008" s="28">
        <v>1890000</v>
      </c>
      <c r="K3008" s="28">
        <v>9240000</v>
      </c>
      <c r="L3008" s="28">
        <v>27</v>
      </c>
      <c r="M3008" s="28">
        <v>826</v>
      </c>
      <c r="N3008" s="29">
        <v>175987.92</v>
      </c>
      <c r="O3008" s="30">
        <v>0</v>
      </c>
      <c r="P3008" s="31">
        <v>45138</v>
      </c>
      <c r="Q3008" s="26" t="s">
        <v>152</v>
      </c>
      <c r="R3008" s="28">
        <v>2</v>
      </c>
      <c r="S3008" s="32" t="s">
        <v>39</v>
      </c>
      <c r="T3008" s="28" t="s">
        <v>31</v>
      </c>
      <c r="U3008" s="33">
        <v>67478.95</v>
      </c>
      <c r="V3008" s="28">
        <v>0</v>
      </c>
      <c r="W3008" s="33" t="s">
        <v>40</v>
      </c>
      <c r="X3008" s="13" t="s">
        <v>33</v>
      </c>
      <c r="Y3008" s="5" t="s">
        <v>34</v>
      </c>
      <c r="Z3008" s="26" t="s">
        <v>1191</v>
      </c>
      <c r="AA3008" t="str">
        <f>_xlfn.XLOOKUP(B3008,direcciones!B:B,direcciones!C:C,"",0)</f>
        <v>Bogotá</v>
      </c>
      <c r="AB3008" t="str">
        <f>_xlfn.XLOOKUP(B3008,direcciones!B:B,direcciones!D:D,"",0)</f>
        <v>CUNDINAMARCA</v>
      </c>
      <c r="AC3008">
        <f>_xlfn.XLOOKUP($B3008,direcciones!$B:$B,direcciones!E:E,"",0)</f>
        <v>0</v>
      </c>
      <c r="AD3008" t="str">
        <f>_xlfn.XLOOKUP($B3008,direcciones!$B:$B,direcciones!F:F,"",0)</f>
        <v>CUNDINAMARCA</v>
      </c>
      <c r="AE3008" t="str">
        <f>_xlfn.XLOOKUP($B3008,direcciones!$B:$B,direcciones!G:G,"",0)</f>
        <v>calle 168a N° 45a -32</v>
      </c>
    </row>
    <row r="3009" spans="1:31" x14ac:dyDescent="0.25">
      <c r="A3009" s="26">
        <f t="shared" si="46"/>
        <v>3008</v>
      </c>
      <c r="B3009" s="26">
        <v>3164202201</v>
      </c>
      <c r="C3009" s="27">
        <v>45694334</v>
      </c>
      <c r="D3009" s="26" t="s">
        <v>7337</v>
      </c>
      <c r="E3009" s="27">
        <v>1279156</v>
      </c>
      <c r="F3009" s="26" t="s">
        <v>7338</v>
      </c>
      <c r="G3009" s="27">
        <v>3</v>
      </c>
      <c r="H3009" s="26" t="s">
        <v>27</v>
      </c>
      <c r="I3009" s="26" t="s">
        <v>7339</v>
      </c>
      <c r="J3009" s="28">
        <v>2025450</v>
      </c>
      <c r="K3009" s="28">
        <v>9277800</v>
      </c>
      <c r="L3009" s="28">
        <v>6</v>
      </c>
      <c r="M3009" s="28">
        <v>188</v>
      </c>
      <c r="N3009" s="29">
        <v>202118.9</v>
      </c>
      <c r="O3009" s="30">
        <v>0</v>
      </c>
      <c r="P3009" s="31">
        <v>45138</v>
      </c>
      <c r="Q3009" s="26" t="s">
        <v>152</v>
      </c>
      <c r="R3009" s="28">
        <v>2</v>
      </c>
      <c r="S3009" s="32" t="s">
        <v>39</v>
      </c>
      <c r="T3009" s="28" t="s">
        <v>31</v>
      </c>
      <c r="U3009" s="33">
        <v>67703.86</v>
      </c>
      <c r="V3009" s="28">
        <v>4</v>
      </c>
      <c r="W3009" s="33" t="s">
        <v>40</v>
      </c>
      <c r="X3009" s="13" t="s">
        <v>33</v>
      </c>
      <c r="Y3009" s="5" t="s">
        <v>34</v>
      </c>
      <c r="Z3009" s="26" t="s">
        <v>5398</v>
      </c>
      <c r="AA3009" t="str">
        <f>_xlfn.XLOOKUP(B3009,direcciones!B:B,direcciones!C:C,"",0)</f>
        <v>Cartagena de Indias</v>
      </c>
      <c r="AB3009" t="str">
        <f>_xlfn.XLOOKUP(B3009,direcciones!B:B,direcciones!D:D,"",0)</f>
        <v>BOLÍVAR</v>
      </c>
      <c r="AC3009">
        <f>_xlfn.XLOOKUP($B3009,direcciones!$B:$B,direcciones!E:E,"",0)</f>
        <v>0</v>
      </c>
      <c r="AD3009" t="str">
        <f>_xlfn.XLOOKUP($B3009,direcciones!$B:$B,direcciones!F:F,"",0)</f>
        <v>BOLÍVAR</v>
      </c>
      <c r="AE3009" t="str">
        <f>_xlfn.XLOOKUP($B3009,direcciones!$B:$B,direcciones!G:G,"",0)</f>
        <v>Torices calle 47 #14-33</v>
      </c>
    </row>
    <row r="3010" spans="1:31" x14ac:dyDescent="0.25">
      <c r="A3010" s="26">
        <f t="shared" si="46"/>
        <v>3009</v>
      </c>
      <c r="B3010" s="26">
        <v>3225331198</v>
      </c>
      <c r="C3010" s="27">
        <v>1080261139</v>
      </c>
      <c r="D3010" s="26" t="s">
        <v>7340</v>
      </c>
      <c r="E3010" s="27">
        <v>1283516</v>
      </c>
      <c r="F3010" s="26" t="s">
        <v>7341</v>
      </c>
      <c r="G3010" s="27">
        <v>1</v>
      </c>
      <c r="H3010" s="26" t="s">
        <v>27</v>
      </c>
      <c r="I3010" s="26" t="s">
        <v>7342</v>
      </c>
      <c r="J3010" s="28">
        <v>20013839</v>
      </c>
      <c r="K3010" s="28">
        <v>20013839</v>
      </c>
      <c r="L3010" s="28">
        <v>1</v>
      </c>
      <c r="M3010" s="28">
        <v>35</v>
      </c>
      <c r="N3010" s="29">
        <v>674297.33</v>
      </c>
      <c r="O3010" s="30">
        <v>0</v>
      </c>
      <c r="P3010" s="31">
        <v>45149</v>
      </c>
      <c r="Q3010" s="26" t="s">
        <v>152</v>
      </c>
      <c r="R3010" s="28">
        <v>1</v>
      </c>
      <c r="S3010" s="32" t="s">
        <v>39</v>
      </c>
      <c r="T3010" s="28" t="s">
        <v>31</v>
      </c>
      <c r="U3010" s="33">
        <v>0</v>
      </c>
      <c r="V3010" s="28">
        <v>13</v>
      </c>
      <c r="W3010" s="33" t="s">
        <v>40</v>
      </c>
      <c r="X3010" s="13" t="s">
        <v>33</v>
      </c>
      <c r="Y3010" s="5" t="s">
        <v>34</v>
      </c>
      <c r="Z3010" s="26" t="s">
        <v>1191</v>
      </c>
      <c r="AA3010" t="str">
        <f>_xlfn.XLOOKUP(B3010,direcciones!B:B,direcciones!C:C,"",0)</f>
        <v>La Argentina</v>
      </c>
      <c r="AB3010" t="str">
        <f>_xlfn.XLOOKUP(B3010,direcciones!B:B,direcciones!D:D,"",0)</f>
        <v>HUILA</v>
      </c>
      <c r="AC3010">
        <f>_xlfn.XLOOKUP($B3010,direcciones!$B:$B,direcciones!E:E,"",0)</f>
        <v>0</v>
      </c>
      <c r="AD3010" t="str">
        <f>_xlfn.XLOOKUP($B3010,direcciones!$B:$B,direcciones!F:F,"",0)</f>
        <v>HUILA</v>
      </c>
      <c r="AE3010" t="str">
        <f>_xlfn.XLOOKUP($B3010,direcciones!$B:$B,direcciones!G:G,"",0)</f>
        <v>CALLE 7 # 4-62</v>
      </c>
    </row>
    <row r="3011" spans="1:31" x14ac:dyDescent="0.25">
      <c r="A3011" s="26">
        <f t="shared" si="46"/>
        <v>3010</v>
      </c>
      <c r="B3011" s="26">
        <v>3011791857</v>
      </c>
      <c r="C3011" s="27">
        <v>1061432302</v>
      </c>
      <c r="D3011" s="26" t="s">
        <v>3052</v>
      </c>
      <c r="E3011" s="27">
        <v>1266503</v>
      </c>
      <c r="F3011" s="26" t="s">
        <v>7343</v>
      </c>
      <c r="G3011" s="27">
        <v>1</v>
      </c>
      <c r="H3011" s="26" t="s">
        <v>27</v>
      </c>
      <c r="I3011" s="26" t="s">
        <v>7344</v>
      </c>
      <c r="J3011" s="28">
        <v>49202750</v>
      </c>
      <c r="K3011" s="28">
        <v>49202750</v>
      </c>
      <c r="L3011" s="28">
        <v>15</v>
      </c>
      <c r="M3011" s="28">
        <v>461</v>
      </c>
      <c r="N3011" s="29">
        <v>683640.49</v>
      </c>
      <c r="O3011" s="30">
        <v>0</v>
      </c>
      <c r="P3011" s="31">
        <v>45147</v>
      </c>
      <c r="Q3011" s="26" t="s">
        <v>152</v>
      </c>
      <c r="R3011" s="28">
        <v>1</v>
      </c>
      <c r="S3011" s="32" t="s">
        <v>39</v>
      </c>
      <c r="T3011" s="28" t="s">
        <v>31</v>
      </c>
      <c r="U3011" s="33">
        <v>0</v>
      </c>
      <c r="V3011" s="28">
        <v>13</v>
      </c>
      <c r="W3011" s="33" t="s">
        <v>40</v>
      </c>
      <c r="X3011" s="13" t="s">
        <v>33</v>
      </c>
      <c r="Y3011" s="5" t="s">
        <v>34</v>
      </c>
      <c r="Z3011" s="26" t="s">
        <v>4023</v>
      </c>
      <c r="AA3011" t="str">
        <f>_xlfn.XLOOKUP(B3011,direcciones!B:B,direcciones!C:C,"",0)</f>
        <v>Cali</v>
      </c>
      <c r="AB3011" t="str">
        <f>_xlfn.XLOOKUP(B3011,direcciones!B:B,direcciones!D:D,"",0)</f>
        <v>VALLE</v>
      </c>
      <c r="AC3011">
        <f>_xlfn.XLOOKUP($B3011,direcciones!$B:$B,direcciones!E:E,"",0)</f>
        <v>0</v>
      </c>
      <c r="AD3011" t="str">
        <f>_xlfn.XLOOKUP($B3011,direcciones!$B:$B,direcciones!F:F,"",0)</f>
        <v>VALLE</v>
      </c>
      <c r="AE3011" t="str">
        <f>_xlfn.XLOOKUP($B3011,direcciones!$B:$B,direcciones!G:G,"",0)</f>
        <v>calle 33 n: 94 - 100</v>
      </c>
    </row>
    <row r="3012" spans="1:31" x14ac:dyDescent="0.25">
      <c r="A3012" s="26">
        <f t="shared" ref="A3012:A3075" si="47">A3011+1</f>
        <v>3011</v>
      </c>
      <c r="B3012" s="26">
        <v>3204635609</v>
      </c>
      <c r="C3012" s="27">
        <v>1016073335</v>
      </c>
      <c r="D3012" s="26" t="e">
        <v>#N/A</v>
      </c>
      <c r="E3012" s="27">
        <v>1302290</v>
      </c>
      <c r="F3012" s="26" t="s">
        <v>7345</v>
      </c>
      <c r="G3012" s="27">
        <v>3</v>
      </c>
      <c r="H3012" s="26" t="s">
        <v>27</v>
      </c>
      <c r="I3012" s="26" t="s">
        <v>7346</v>
      </c>
      <c r="J3012" s="28">
        <v>2902837</v>
      </c>
      <c r="K3012" s="28">
        <v>9245454</v>
      </c>
      <c r="L3012" s="28">
        <v>1</v>
      </c>
      <c r="M3012" s="28">
        <v>35</v>
      </c>
      <c r="N3012" s="29">
        <v>192027.39</v>
      </c>
      <c r="O3012" s="30">
        <v>0</v>
      </c>
      <c r="P3012" s="31">
        <v>45169</v>
      </c>
      <c r="Q3012" s="26" t="s">
        <v>152</v>
      </c>
      <c r="R3012" s="28">
        <v>1</v>
      </c>
      <c r="S3012" s="32" t="s">
        <v>39</v>
      </c>
      <c r="T3012" s="28" t="s">
        <v>31</v>
      </c>
      <c r="U3012" s="33">
        <v>0</v>
      </c>
      <c r="V3012" s="28">
        <v>0</v>
      </c>
      <c r="W3012" s="33" t="s">
        <v>40</v>
      </c>
      <c r="X3012" s="13" t="s">
        <v>33</v>
      </c>
      <c r="Y3012" s="5" t="s">
        <v>34</v>
      </c>
      <c r="Z3012" s="26" t="s">
        <v>1191</v>
      </c>
      <c r="AA3012" t="str">
        <f>_xlfn.XLOOKUP(B3012,direcciones!B:B,direcciones!C:C,"",0)</f>
        <v>Zipaquirá</v>
      </c>
      <c r="AB3012" t="str">
        <f>_xlfn.XLOOKUP(B3012,direcciones!B:B,direcciones!D:D,"",0)</f>
        <v>CUNDINAMARCA</v>
      </c>
      <c r="AC3012">
        <f>_xlfn.XLOOKUP($B3012,direcciones!$B:$B,direcciones!E:E,"",0)</f>
        <v>0</v>
      </c>
      <c r="AD3012" t="str">
        <f>_xlfn.XLOOKUP($B3012,direcciones!$B:$B,direcciones!F:F,"",0)</f>
        <v>CUNDINAMARCA</v>
      </c>
      <c r="AE3012" t="str">
        <f>_xlfn.XLOOKUP($B3012,direcciones!$B:$B,direcciones!G:G,"",0)</f>
        <v xml:space="preserve">Cra 20 B # 18-91 </v>
      </c>
    </row>
    <row r="3013" spans="1:31" x14ac:dyDescent="0.25">
      <c r="A3013" s="26">
        <f t="shared" si="47"/>
        <v>3012</v>
      </c>
      <c r="B3013" s="26">
        <v>3008975154</v>
      </c>
      <c r="C3013" s="27">
        <v>1007392779</v>
      </c>
      <c r="D3013" s="26" t="s">
        <v>7347</v>
      </c>
      <c r="E3013" s="27">
        <v>1281117</v>
      </c>
      <c r="F3013" s="26" t="s">
        <v>7348</v>
      </c>
      <c r="G3013" s="27">
        <v>3</v>
      </c>
      <c r="H3013" s="26" t="s">
        <v>27</v>
      </c>
      <c r="I3013" s="26" t="s">
        <v>7349</v>
      </c>
      <c r="J3013" s="28">
        <v>3051300</v>
      </c>
      <c r="K3013" s="28">
        <v>9277300</v>
      </c>
      <c r="L3013" s="28">
        <v>2</v>
      </c>
      <c r="M3013" s="28">
        <v>66</v>
      </c>
      <c r="N3013" s="29">
        <v>235973.95</v>
      </c>
      <c r="O3013" s="30">
        <v>0</v>
      </c>
      <c r="P3013" s="31">
        <v>45153</v>
      </c>
      <c r="Q3013" s="26" t="s">
        <v>152</v>
      </c>
      <c r="R3013" s="28">
        <v>1</v>
      </c>
      <c r="S3013" s="32" t="s">
        <v>39</v>
      </c>
      <c r="T3013" s="28" t="s">
        <v>31</v>
      </c>
      <c r="U3013" s="33">
        <v>0</v>
      </c>
      <c r="V3013" s="28">
        <v>5</v>
      </c>
      <c r="W3013" s="33" t="s">
        <v>40</v>
      </c>
      <c r="X3013" s="13" t="s">
        <v>33</v>
      </c>
      <c r="Y3013" s="5" t="s">
        <v>34</v>
      </c>
      <c r="Z3013" s="26" t="s">
        <v>4023</v>
      </c>
      <c r="AA3013" t="str">
        <f>_xlfn.XLOOKUP(B3013,direcciones!B:B,direcciones!C:C,"",0)</f>
        <v>Bogotá</v>
      </c>
      <c r="AB3013" t="str">
        <f>_xlfn.XLOOKUP(B3013,direcciones!B:B,direcciones!D:D,"",0)</f>
        <v>CUNDINAMARCA</v>
      </c>
      <c r="AC3013">
        <f>_xlfn.XLOOKUP($B3013,direcciones!$B:$B,direcciones!E:E,"",0)</f>
        <v>0</v>
      </c>
      <c r="AD3013" t="str">
        <f>_xlfn.XLOOKUP($B3013,direcciones!$B:$B,direcciones!F:F,"",0)</f>
        <v>CUNDINAMARCA</v>
      </c>
      <c r="AE3013" t="str">
        <f>_xlfn.XLOOKUP($B3013,direcciones!$B:$B,direcciones!G:G,"",0)</f>
        <v>Carrera 31 D #01h-30</v>
      </c>
    </row>
    <row r="3014" spans="1:31" x14ac:dyDescent="0.25">
      <c r="A3014" s="26">
        <f t="shared" si="47"/>
        <v>3013</v>
      </c>
      <c r="B3014" s="26">
        <v>3195359859</v>
      </c>
      <c r="C3014" s="27">
        <v>1144064978</v>
      </c>
      <c r="D3014" s="26" t="s">
        <v>5715</v>
      </c>
      <c r="E3014" s="27">
        <v>1290728</v>
      </c>
      <c r="F3014" s="26" t="s">
        <v>7350</v>
      </c>
      <c r="G3014" s="27">
        <v>4</v>
      </c>
      <c r="H3014" s="26" t="s">
        <v>27</v>
      </c>
      <c r="I3014" s="26" t="s">
        <v>7351</v>
      </c>
      <c r="J3014" s="28">
        <v>1985550</v>
      </c>
      <c r="K3014" s="28">
        <v>9301950</v>
      </c>
      <c r="L3014" s="28">
        <v>2</v>
      </c>
      <c r="M3014" s="28">
        <v>66</v>
      </c>
      <c r="N3014" s="29">
        <v>220283.38</v>
      </c>
      <c r="O3014" s="30">
        <v>0.14000000000000001</v>
      </c>
      <c r="P3014" s="31">
        <v>45167</v>
      </c>
      <c r="Q3014" s="26" t="s">
        <v>152</v>
      </c>
      <c r="R3014" s="28">
        <v>1</v>
      </c>
      <c r="S3014" s="32" t="s">
        <v>39</v>
      </c>
      <c r="T3014" s="28" t="s">
        <v>31</v>
      </c>
      <c r="U3014" s="33">
        <v>0</v>
      </c>
      <c r="V3014" s="28">
        <v>268500</v>
      </c>
      <c r="W3014" s="33" t="s">
        <v>40</v>
      </c>
      <c r="X3014" s="13" t="s">
        <v>33</v>
      </c>
      <c r="Y3014" s="5" t="s">
        <v>34</v>
      </c>
      <c r="Z3014" s="26" t="s">
        <v>1191</v>
      </c>
      <c r="AA3014" t="str">
        <f>_xlfn.XLOOKUP(B3014,direcciones!B:B,direcciones!C:C,"",0)</f>
        <v>Cali</v>
      </c>
      <c r="AB3014" t="str">
        <f>_xlfn.XLOOKUP(B3014,direcciones!B:B,direcciones!D:D,"",0)</f>
        <v>VALLE</v>
      </c>
      <c r="AC3014">
        <f>_xlfn.XLOOKUP($B3014,direcciones!$B:$B,direcciones!E:E,"",0)</f>
        <v>0</v>
      </c>
      <c r="AD3014" t="str">
        <f>_xlfn.XLOOKUP($B3014,direcciones!$B:$B,direcciones!F:F,"",0)</f>
        <v>VALLE</v>
      </c>
      <c r="AE3014" t="str">
        <f>_xlfn.XLOOKUP($B3014,direcciones!$B:$B,direcciones!G:G,"",0)</f>
        <v>carrera 41 d # 18-40</v>
      </c>
    </row>
    <row r="3015" spans="1:31" x14ac:dyDescent="0.25">
      <c r="A3015" s="26">
        <f t="shared" si="47"/>
        <v>3014</v>
      </c>
      <c r="B3015" s="26">
        <v>3217191370</v>
      </c>
      <c r="C3015" s="27">
        <v>1010104161</v>
      </c>
      <c r="D3015" s="26" t="s">
        <v>7352</v>
      </c>
      <c r="E3015" s="27">
        <v>1231685</v>
      </c>
      <c r="F3015" s="26" t="s">
        <v>7353</v>
      </c>
      <c r="G3015" s="27">
        <v>3</v>
      </c>
      <c r="H3015" s="26" t="s">
        <v>27</v>
      </c>
      <c r="I3015" s="26" t="s">
        <v>7354</v>
      </c>
      <c r="J3015" s="28">
        <v>2803900</v>
      </c>
      <c r="K3015" s="28">
        <v>9543600</v>
      </c>
      <c r="L3015" s="28">
        <v>5</v>
      </c>
      <c r="M3015" s="28">
        <v>157</v>
      </c>
      <c r="N3015" s="29">
        <v>238182.66</v>
      </c>
      <c r="O3015" s="30">
        <v>0</v>
      </c>
      <c r="P3015" s="31">
        <v>45079</v>
      </c>
      <c r="Q3015" s="26" t="s">
        <v>29</v>
      </c>
      <c r="R3015" s="28">
        <v>3</v>
      </c>
      <c r="S3015" s="32" t="s">
        <v>39</v>
      </c>
      <c r="T3015" s="28" t="s">
        <v>31</v>
      </c>
      <c r="U3015" s="33">
        <v>69285.37</v>
      </c>
      <c r="V3015" s="28">
        <v>0</v>
      </c>
      <c r="W3015" s="33" t="s">
        <v>40</v>
      </c>
      <c r="X3015" s="13" t="s">
        <v>33</v>
      </c>
      <c r="Y3015" s="5" t="s">
        <v>34</v>
      </c>
      <c r="Z3015" s="26" t="s">
        <v>5398</v>
      </c>
      <c r="AA3015" t="str">
        <f>_xlfn.XLOOKUP(B3015,direcciones!B:B,direcciones!C:C,"",0)</f>
        <v>Armenia</v>
      </c>
      <c r="AB3015" t="str">
        <f>_xlfn.XLOOKUP(B3015,direcciones!B:B,direcciones!D:D,"",0)</f>
        <v>QUINDÍO</v>
      </c>
      <c r="AC3015">
        <f>_xlfn.XLOOKUP($B3015,direcciones!$B:$B,direcciones!E:E,"",0)</f>
        <v>0</v>
      </c>
      <c r="AD3015" t="str">
        <f>_xlfn.XLOOKUP($B3015,direcciones!$B:$B,direcciones!F:F,"",0)</f>
        <v>QUINDÍO</v>
      </c>
      <c r="AE3015" t="str">
        <f>_xlfn.XLOOKUP($B3015,direcciones!$B:$B,direcciones!G:G,"",0)</f>
        <v>Km7 via armenia el eden</v>
      </c>
    </row>
    <row r="3016" spans="1:31" x14ac:dyDescent="0.25">
      <c r="A3016" s="26">
        <f t="shared" si="47"/>
        <v>3015</v>
      </c>
      <c r="B3016" s="26">
        <v>3185275983</v>
      </c>
      <c r="C3016" s="27">
        <v>1085322157</v>
      </c>
      <c r="D3016" s="26" t="s">
        <v>7355</v>
      </c>
      <c r="E3016" s="27">
        <v>1234385</v>
      </c>
      <c r="F3016" s="26" t="s">
        <v>7356</v>
      </c>
      <c r="G3016" s="27">
        <v>2</v>
      </c>
      <c r="H3016" s="26" t="s">
        <v>27</v>
      </c>
      <c r="I3016" s="26" t="s">
        <v>7357</v>
      </c>
      <c r="J3016" s="28">
        <v>7005600</v>
      </c>
      <c r="K3016" s="28">
        <v>9628000</v>
      </c>
      <c r="L3016" s="28">
        <v>4</v>
      </c>
      <c r="M3016" s="28">
        <v>127</v>
      </c>
      <c r="N3016" s="29">
        <v>235323.49</v>
      </c>
      <c r="O3016" s="30">
        <v>0</v>
      </c>
      <c r="P3016" s="31">
        <v>45084</v>
      </c>
      <c r="Q3016" s="26" t="s">
        <v>152</v>
      </c>
      <c r="R3016" s="28">
        <v>3</v>
      </c>
      <c r="S3016" s="32" t="s">
        <v>39</v>
      </c>
      <c r="T3016" s="28" t="s">
        <v>31</v>
      </c>
      <c r="U3016" s="33">
        <v>69787.55</v>
      </c>
      <c r="V3016" s="28">
        <v>0</v>
      </c>
      <c r="W3016" s="33" t="s">
        <v>40</v>
      </c>
      <c r="X3016" s="13" t="s">
        <v>33</v>
      </c>
      <c r="Y3016" s="5" t="s">
        <v>34</v>
      </c>
      <c r="Z3016" s="26" t="s">
        <v>1191</v>
      </c>
      <c r="AA3016" t="str">
        <f>_xlfn.XLOOKUP(B3016,direcciones!B:B,direcciones!C:C,"",0)</f>
        <v>Pasto</v>
      </c>
      <c r="AB3016" t="str">
        <f>_xlfn.XLOOKUP(B3016,direcciones!B:B,direcciones!D:D,"",0)</f>
        <v>NARIÑO</v>
      </c>
      <c r="AC3016">
        <f>_xlfn.XLOOKUP($B3016,direcciones!$B:$B,direcciones!E:E,"",0)</f>
        <v>0</v>
      </c>
      <c r="AD3016" t="str">
        <f>_xlfn.XLOOKUP($B3016,direcciones!$B:$B,direcciones!F:F,"",0)</f>
        <v>NARIÑO</v>
      </c>
      <c r="AE3016" t="str">
        <f>_xlfn.XLOOKUP($B3016,direcciones!$B:$B,direcciones!G:G,"",0)</f>
        <v>Cr 23a 3 sur 19 mijitayo</v>
      </c>
    </row>
    <row r="3017" spans="1:31" x14ac:dyDescent="0.25">
      <c r="A3017" s="26">
        <f t="shared" si="47"/>
        <v>3016</v>
      </c>
      <c r="B3017" s="26">
        <v>3103446706</v>
      </c>
      <c r="C3017" s="27">
        <v>98664333</v>
      </c>
      <c r="D3017" s="26" t="s">
        <v>7358</v>
      </c>
      <c r="E3017" s="27">
        <v>1263773</v>
      </c>
      <c r="F3017" s="26" t="s">
        <v>7359</v>
      </c>
      <c r="G3017" s="27">
        <v>1</v>
      </c>
      <c r="H3017" s="26" t="s">
        <v>27</v>
      </c>
      <c r="I3017" s="26" t="s">
        <v>7360</v>
      </c>
      <c r="J3017" s="28">
        <v>40564700</v>
      </c>
      <c r="K3017" s="28">
        <v>40564700</v>
      </c>
      <c r="L3017" s="28">
        <v>4</v>
      </c>
      <c r="M3017" s="28">
        <v>127</v>
      </c>
      <c r="N3017" s="29">
        <v>590129.49</v>
      </c>
      <c r="O3017" s="30">
        <v>0</v>
      </c>
      <c r="P3017" s="31">
        <v>45128</v>
      </c>
      <c r="Q3017" s="26" t="s">
        <v>152</v>
      </c>
      <c r="R3017" s="28">
        <v>2</v>
      </c>
      <c r="S3017" s="32" t="s">
        <v>39</v>
      </c>
      <c r="T3017" s="28" t="s">
        <v>31</v>
      </c>
      <c r="U3017" s="33">
        <v>253860.92</v>
      </c>
      <c r="V3017" s="28">
        <v>11</v>
      </c>
      <c r="W3017" s="33" t="s">
        <v>40</v>
      </c>
      <c r="X3017" s="13" t="s">
        <v>33</v>
      </c>
      <c r="Y3017" s="5" t="s">
        <v>34</v>
      </c>
      <c r="Z3017" s="26" t="s">
        <v>4023</v>
      </c>
      <c r="AA3017" t="str">
        <f>_xlfn.XLOOKUP(B3017,direcciones!B:B,direcciones!C:C,"",0)</f>
        <v>Medellín</v>
      </c>
      <c r="AB3017" t="str">
        <f>_xlfn.XLOOKUP(B3017,direcciones!B:B,direcciones!D:D,"",0)</f>
        <v>ANTIOQUIA</v>
      </c>
      <c r="AC3017">
        <f>_xlfn.XLOOKUP($B3017,direcciones!$B:$B,direcciones!E:E,"",0)</f>
        <v>0</v>
      </c>
      <c r="AD3017" t="str">
        <f>_xlfn.XLOOKUP($B3017,direcciones!$B:$B,direcciones!F:F,"",0)</f>
        <v>ANTIOQUIA</v>
      </c>
      <c r="AE3017" t="str">
        <f>_xlfn.XLOOKUP($B3017,direcciones!$B:$B,direcciones!G:G,"",0)</f>
        <v>carrera 22b N 59-17</v>
      </c>
    </row>
    <row r="3018" spans="1:31" x14ac:dyDescent="0.25">
      <c r="A3018" s="26">
        <f t="shared" si="47"/>
        <v>3017</v>
      </c>
      <c r="B3018" s="26">
        <v>3012459068</v>
      </c>
      <c r="C3018" s="27">
        <v>91276059</v>
      </c>
      <c r="D3018" s="26" t="s">
        <v>7361</v>
      </c>
      <c r="E3018" s="27">
        <v>1251136</v>
      </c>
      <c r="F3018" s="26" t="s">
        <v>7362</v>
      </c>
      <c r="G3018" s="27">
        <v>1</v>
      </c>
      <c r="H3018" s="26" t="s">
        <v>27</v>
      </c>
      <c r="I3018" s="26" t="s">
        <v>7363</v>
      </c>
      <c r="J3018" s="28">
        <v>36113700</v>
      </c>
      <c r="K3018" s="28">
        <v>36113700</v>
      </c>
      <c r="L3018" s="28">
        <v>4</v>
      </c>
      <c r="M3018" s="28">
        <v>127</v>
      </c>
      <c r="N3018" s="29">
        <v>494278.11</v>
      </c>
      <c r="O3018" s="30">
        <v>0</v>
      </c>
      <c r="P3018" s="31">
        <v>45112</v>
      </c>
      <c r="Q3018" s="26" t="s">
        <v>29</v>
      </c>
      <c r="R3018" s="28">
        <v>2</v>
      </c>
      <c r="S3018" s="32" t="s">
        <v>39</v>
      </c>
      <c r="T3018" s="28" t="s">
        <v>31</v>
      </c>
      <c r="U3018" s="33">
        <v>227377.47</v>
      </c>
      <c r="V3018" s="28">
        <v>10</v>
      </c>
      <c r="W3018" s="33" t="s">
        <v>40</v>
      </c>
      <c r="X3018" s="13" t="s">
        <v>33</v>
      </c>
      <c r="Y3018" s="5" t="s">
        <v>34</v>
      </c>
      <c r="Z3018" s="26" t="s">
        <v>4023</v>
      </c>
      <c r="AA3018" t="str">
        <f>_xlfn.XLOOKUP(B3018,direcciones!B:B,direcciones!C:C,"",0)</f>
        <v>Floridablanca</v>
      </c>
      <c r="AB3018" t="str">
        <f>_xlfn.XLOOKUP(B3018,direcciones!B:B,direcciones!D:D,"",0)</f>
        <v>SANTANDER</v>
      </c>
      <c r="AC3018">
        <f>_xlfn.XLOOKUP($B3018,direcciones!$B:$B,direcciones!E:E,"",0)</f>
        <v>0</v>
      </c>
      <c r="AD3018" t="str">
        <f>_xlfn.XLOOKUP($B3018,direcciones!$B:$B,direcciones!F:F,"",0)</f>
        <v>SANTANDER</v>
      </c>
      <c r="AE3018" t="str">
        <f>_xlfn.XLOOKUP($B3018,direcciones!$B:$B,direcciones!G:G,"",0)</f>
        <v>CL 157 154 137 ARAWAK TORRE 3 AP 403</v>
      </c>
    </row>
    <row r="3019" spans="1:31" x14ac:dyDescent="0.25">
      <c r="A3019" s="26">
        <f t="shared" si="47"/>
        <v>3018</v>
      </c>
      <c r="B3019" s="26">
        <v>3007128683</v>
      </c>
      <c r="C3019" s="27">
        <v>1000061143</v>
      </c>
      <c r="D3019" s="26" t="s">
        <v>7364</v>
      </c>
      <c r="E3019" s="27">
        <v>1295725</v>
      </c>
      <c r="F3019" s="26" t="s">
        <v>7365</v>
      </c>
      <c r="G3019" s="27">
        <v>4</v>
      </c>
      <c r="H3019" s="26" t="s">
        <v>27</v>
      </c>
      <c r="I3019" s="26" t="s">
        <v>7366</v>
      </c>
      <c r="J3019" s="28">
        <v>2345000</v>
      </c>
      <c r="K3019" s="28">
        <v>9525650</v>
      </c>
      <c r="L3019" s="28">
        <v>0</v>
      </c>
      <c r="M3019" s="28">
        <v>15</v>
      </c>
      <c r="N3019" s="29">
        <v>213010.22</v>
      </c>
      <c r="O3019" s="30">
        <v>0.11</v>
      </c>
      <c r="P3019" s="31">
        <v>45168</v>
      </c>
      <c r="Q3019" s="26" t="s">
        <v>152</v>
      </c>
      <c r="R3019" s="28">
        <v>1</v>
      </c>
      <c r="S3019" s="32" t="s">
        <v>39</v>
      </c>
      <c r="T3019" s="28" t="s">
        <v>31</v>
      </c>
      <c r="U3019" s="33">
        <v>0</v>
      </c>
      <c r="V3019" s="28">
        <v>260000</v>
      </c>
      <c r="W3019" s="33" t="s">
        <v>40</v>
      </c>
      <c r="X3019" s="13" t="s">
        <v>33</v>
      </c>
      <c r="Y3019" s="5" t="s">
        <v>34</v>
      </c>
      <c r="Z3019" s="26" t="s">
        <v>5398</v>
      </c>
      <c r="AA3019" t="str">
        <f>_xlfn.XLOOKUP(B3019,direcciones!B:B,direcciones!C:C,"",0)</f>
        <v>Bogotá</v>
      </c>
      <c r="AB3019" t="str">
        <f>_xlfn.XLOOKUP(B3019,direcciones!B:B,direcciones!D:D,"",0)</f>
        <v>DISTRITO CAPITAL</v>
      </c>
      <c r="AC3019">
        <f>_xlfn.XLOOKUP($B3019,direcciones!$B:$B,direcciones!E:E,"",0)</f>
        <v>0</v>
      </c>
      <c r="AD3019" t="str">
        <f>_xlfn.XLOOKUP($B3019,direcciones!$B:$B,direcciones!F:F,"",0)</f>
        <v>DISTRITO CAPITAL</v>
      </c>
      <c r="AE3019" t="str">
        <f>_xlfn.XLOOKUP($B3019,direcciones!$B:$B,direcciones!G:G,"",0)</f>
        <v>Transversal 78d #10-27</v>
      </c>
    </row>
    <row r="3020" spans="1:31" x14ac:dyDescent="0.25">
      <c r="A3020" s="26">
        <f t="shared" si="47"/>
        <v>3019</v>
      </c>
      <c r="B3020" s="26">
        <v>3503752799</v>
      </c>
      <c r="C3020" s="27">
        <v>1072338776</v>
      </c>
      <c r="D3020" s="26" t="s">
        <v>7367</v>
      </c>
      <c r="E3020" s="27">
        <v>1297881</v>
      </c>
      <c r="F3020" s="26" t="s">
        <v>7368</v>
      </c>
      <c r="G3020" s="27">
        <v>4</v>
      </c>
      <c r="H3020" s="26" t="s">
        <v>27</v>
      </c>
      <c r="I3020" s="26" t="s">
        <v>7369</v>
      </c>
      <c r="J3020" s="28">
        <v>9269700</v>
      </c>
      <c r="K3020" s="28">
        <v>9729500</v>
      </c>
      <c r="L3020" s="28">
        <v>3</v>
      </c>
      <c r="M3020" s="28">
        <v>96</v>
      </c>
      <c r="N3020" s="29">
        <v>193828.11</v>
      </c>
      <c r="O3020" s="30">
        <v>0.03</v>
      </c>
      <c r="P3020" s="31">
        <v>45149</v>
      </c>
      <c r="Q3020" s="26" t="s">
        <v>152</v>
      </c>
      <c r="R3020" s="28">
        <v>1</v>
      </c>
      <c r="S3020" s="32" t="s">
        <v>39</v>
      </c>
      <c r="T3020" s="28" t="s">
        <v>31</v>
      </c>
      <c r="U3020" s="33">
        <v>0</v>
      </c>
      <c r="V3020" s="28">
        <v>237000</v>
      </c>
      <c r="W3020" s="33" t="s">
        <v>40</v>
      </c>
      <c r="X3020" s="13" t="s">
        <v>33</v>
      </c>
      <c r="Y3020" s="5" t="s">
        <v>34</v>
      </c>
      <c r="Z3020" s="26" t="s">
        <v>4023</v>
      </c>
      <c r="AA3020" t="str">
        <f>_xlfn.XLOOKUP(B3020,direcciones!B:B,direcciones!C:C,"",0)</f>
        <v>El Peñón</v>
      </c>
      <c r="AB3020" t="str">
        <f>_xlfn.XLOOKUP(B3020,direcciones!B:B,direcciones!D:D,"",0)</f>
        <v>CUNDINAMARCA</v>
      </c>
      <c r="AC3020">
        <f>_xlfn.XLOOKUP($B3020,direcciones!$B:$B,direcciones!E:E,"",0)</f>
        <v>0</v>
      </c>
      <c r="AD3020" t="str">
        <f>_xlfn.XLOOKUP($B3020,direcciones!$B:$B,direcciones!F:F,"",0)</f>
        <v>CUNDINAMARCA</v>
      </c>
      <c r="AE3020" t="str">
        <f>_xlfn.XLOOKUP($B3020,direcciones!$B:$B,direcciones!G:G,"",0)</f>
        <v>Vereda la insula</v>
      </c>
    </row>
    <row r="3021" spans="1:31" x14ac:dyDescent="0.25">
      <c r="A3021" s="26">
        <f t="shared" si="47"/>
        <v>3020</v>
      </c>
      <c r="B3021" s="26">
        <v>3013104987</v>
      </c>
      <c r="C3021" s="27">
        <v>1015466367</v>
      </c>
      <c r="D3021" s="26" t="s">
        <v>7370</v>
      </c>
      <c r="E3021" s="27">
        <v>1296214</v>
      </c>
      <c r="F3021" s="26" t="s">
        <v>7371</v>
      </c>
      <c r="G3021" s="27">
        <v>2</v>
      </c>
      <c r="H3021" s="26" t="s">
        <v>27</v>
      </c>
      <c r="I3021" s="26" t="s">
        <v>7372</v>
      </c>
      <c r="J3021" s="28">
        <v>8630306</v>
      </c>
      <c r="K3021" s="28">
        <v>9551381</v>
      </c>
      <c r="L3021" s="28">
        <v>1</v>
      </c>
      <c r="M3021" s="28">
        <v>35</v>
      </c>
      <c r="N3021" s="29">
        <v>192240.82</v>
      </c>
      <c r="O3021" s="30">
        <v>0.03</v>
      </c>
      <c r="P3021" s="31">
        <v>45168</v>
      </c>
      <c r="Q3021" s="26" t="s">
        <v>152</v>
      </c>
      <c r="R3021" s="28">
        <v>1</v>
      </c>
      <c r="S3021" s="32" t="s">
        <v>39</v>
      </c>
      <c r="T3021" s="28" t="s">
        <v>31</v>
      </c>
      <c r="U3021" s="33">
        <v>0</v>
      </c>
      <c r="V3021" s="28">
        <v>236000</v>
      </c>
      <c r="W3021" s="33" t="s">
        <v>40</v>
      </c>
      <c r="X3021" s="13" t="s">
        <v>33</v>
      </c>
      <c r="Y3021" s="5" t="s">
        <v>34</v>
      </c>
      <c r="Z3021" s="26" t="s">
        <v>5398</v>
      </c>
      <c r="AA3021" t="str">
        <f>_xlfn.XLOOKUP(B3021,direcciones!B:B,direcciones!C:C,"",0)</f>
        <v>Bogotá</v>
      </c>
      <c r="AB3021" t="str">
        <f>_xlfn.XLOOKUP(B3021,direcciones!B:B,direcciones!D:D,"",0)</f>
        <v>DISTRITO CAPITAL</v>
      </c>
      <c r="AC3021">
        <f>_xlfn.XLOOKUP($B3021,direcciones!$B:$B,direcciones!E:E,"",0)</f>
        <v>0</v>
      </c>
      <c r="AD3021" t="str">
        <f>_xlfn.XLOOKUP($B3021,direcciones!$B:$B,direcciones!F:F,"",0)</f>
        <v>DISTRITO CAPITAL</v>
      </c>
      <c r="AE3021" t="str">
        <f>_xlfn.XLOOKUP($B3021,direcciones!$B:$B,direcciones!G:G,"",0)</f>
        <v>Diagonal 17b # 90-53</v>
      </c>
    </row>
    <row r="3022" spans="1:31" x14ac:dyDescent="0.25">
      <c r="A3022" s="26">
        <f t="shared" si="47"/>
        <v>3021</v>
      </c>
      <c r="B3022" s="26">
        <v>3104877548</v>
      </c>
      <c r="C3022" s="27">
        <v>1014212596</v>
      </c>
      <c r="D3022" s="26" t="s">
        <v>7373</v>
      </c>
      <c r="E3022" s="27">
        <v>1260658</v>
      </c>
      <c r="F3022" s="26" t="s">
        <v>7374</v>
      </c>
      <c r="G3022" s="27">
        <v>1</v>
      </c>
      <c r="H3022" s="26" t="s">
        <v>27</v>
      </c>
      <c r="I3022" s="26" t="s">
        <v>7375</v>
      </c>
      <c r="J3022" s="28">
        <v>38054100</v>
      </c>
      <c r="K3022" s="28">
        <v>38054100</v>
      </c>
      <c r="L3022" s="28">
        <v>3</v>
      </c>
      <c r="M3022" s="28">
        <v>96</v>
      </c>
      <c r="N3022" s="29">
        <v>520271.38</v>
      </c>
      <c r="O3022" s="30">
        <v>0</v>
      </c>
      <c r="P3022" s="31">
        <v>45128</v>
      </c>
      <c r="Q3022" s="26" t="s">
        <v>152</v>
      </c>
      <c r="R3022" s="28">
        <v>2</v>
      </c>
      <c r="S3022" s="32" t="s">
        <v>39</v>
      </c>
      <c r="T3022" s="28" t="s">
        <v>31</v>
      </c>
      <c r="U3022" s="33">
        <v>238922.85</v>
      </c>
      <c r="V3022" s="28">
        <v>10</v>
      </c>
      <c r="W3022" s="33" t="s">
        <v>40</v>
      </c>
      <c r="X3022" s="13" t="s">
        <v>33</v>
      </c>
      <c r="Y3022" s="5" t="s">
        <v>34</v>
      </c>
      <c r="Z3022" s="26" t="s">
        <v>4023</v>
      </c>
      <c r="AA3022" t="str">
        <f>_xlfn.XLOOKUP(B3022,direcciones!B:B,direcciones!C:C,"",0)</f>
        <v>Bogotá</v>
      </c>
      <c r="AB3022" t="str">
        <f>_xlfn.XLOOKUP(B3022,direcciones!B:B,direcciones!D:D,"",0)</f>
        <v>CUNDINAMARCA</v>
      </c>
      <c r="AC3022">
        <f>_xlfn.XLOOKUP($B3022,direcciones!$B:$B,direcciones!E:E,"",0)</f>
        <v>0</v>
      </c>
      <c r="AD3022" t="str">
        <f>_xlfn.XLOOKUP($B3022,direcciones!$B:$B,direcciones!F:F,"",0)</f>
        <v>CUNDINAMARCA</v>
      </c>
      <c r="AE3022" t="str">
        <f>_xlfn.XLOOKUP($B3022,direcciones!$B:$B,direcciones!G:G,"",0)</f>
        <v>Carrera 96#65-75</v>
      </c>
    </row>
    <row r="3023" spans="1:31" x14ac:dyDescent="0.25">
      <c r="A3023" s="26">
        <f t="shared" si="47"/>
        <v>3022</v>
      </c>
      <c r="B3023" s="26">
        <v>52992129</v>
      </c>
      <c r="C3023" s="27">
        <v>52992129</v>
      </c>
      <c r="D3023" s="26" t="s">
        <v>7376</v>
      </c>
      <c r="E3023" s="27">
        <v>1275654</v>
      </c>
      <c r="F3023" s="26" t="s">
        <v>7377</v>
      </c>
      <c r="G3023" s="27">
        <v>3</v>
      </c>
      <c r="H3023" s="26" t="s">
        <v>27</v>
      </c>
      <c r="I3023" s="26" t="s">
        <v>7378</v>
      </c>
      <c r="J3023" s="28">
        <v>6512000</v>
      </c>
      <c r="K3023" s="28">
        <v>9595850</v>
      </c>
      <c r="L3023" s="28">
        <v>2</v>
      </c>
      <c r="M3023" s="28">
        <v>66</v>
      </c>
      <c r="N3023" s="29">
        <v>192148.9</v>
      </c>
      <c r="O3023" s="30">
        <v>0</v>
      </c>
      <c r="P3023" s="31">
        <v>45138</v>
      </c>
      <c r="Q3023" s="26" t="s">
        <v>1055</v>
      </c>
      <c r="R3023" s="28">
        <v>2</v>
      </c>
      <c r="S3023" s="32" t="s">
        <v>39</v>
      </c>
      <c r="T3023" s="28" t="s">
        <v>31</v>
      </c>
      <c r="U3023" s="33">
        <v>69596.259999999995</v>
      </c>
      <c r="V3023" s="28">
        <v>100</v>
      </c>
      <c r="W3023" s="33" t="s">
        <v>40</v>
      </c>
      <c r="X3023" s="13" t="s">
        <v>33</v>
      </c>
      <c r="Y3023" s="5" t="s">
        <v>34</v>
      </c>
      <c r="Z3023" s="26" t="s">
        <v>1191</v>
      </c>
      <c r="AA3023" t="str">
        <f>_xlfn.XLOOKUP(B3023,direcciones!B:B,direcciones!C:C,"",0)</f>
        <v/>
      </c>
      <c r="AB3023" t="str">
        <f>_xlfn.XLOOKUP(B3023,direcciones!B:B,direcciones!D:D,"",0)</f>
        <v/>
      </c>
      <c r="AC3023" t="str">
        <f>_xlfn.XLOOKUP($B3023,direcciones!$B:$B,direcciones!E:E,"",0)</f>
        <v/>
      </c>
      <c r="AD3023" t="str">
        <f>_xlfn.XLOOKUP($B3023,direcciones!$B:$B,direcciones!F:F,"",0)</f>
        <v/>
      </c>
      <c r="AE3023" t="str">
        <f>_xlfn.XLOOKUP($B3023,direcciones!$B:$B,direcciones!G:G,"",0)</f>
        <v/>
      </c>
    </row>
    <row r="3024" spans="1:31" x14ac:dyDescent="0.25">
      <c r="A3024" s="26">
        <f t="shared" si="47"/>
        <v>3023</v>
      </c>
      <c r="B3024" s="26">
        <v>3041127759</v>
      </c>
      <c r="C3024" s="27">
        <v>1143356780</v>
      </c>
      <c r="D3024" s="26" t="s">
        <v>7379</v>
      </c>
      <c r="E3024" s="27">
        <v>1248142</v>
      </c>
      <c r="F3024" s="26" t="s">
        <v>7380</v>
      </c>
      <c r="G3024" s="27">
        <v>1</v>
      </c>
      <c r="H3024" s="26" t="s">
        <v>27</v>
      </c>
      <c r="I3024" s="26" t="s">
        <v>7381</v>
      </c>
      <c r="J3024" s="28">
        <v>42602700</v>
      </c>
      <c r="K3024" s="28">
        <v>42602700</v>
      </c>
      <c r="L3024" s="28">
        <v>9</v>
      </c>
      <c r="M3024" s="28">
        <v>278</v>
      </c>
      <c r="N3024" s="29">
        <v>606016.65</v>
      </c>
      <c r="O3024" s="30">
        <v>0</v>
      </c>
      <c r="P3024" s="31">
        <v>45111</v>
      </c>
      <c r="Q3024" s="26" t="s">
        <v>29</v>
      </c>
      <c r="R3024" s="28">
        <v>2</v>
      </c>
      <c r="S3024" s="32" t="s">
        <v>39</v>
      </c>
      <c r="T3024" s="28" t="s">
        <v>31</v>
      </c>
      <c r="U3024" s="33">
        <v>265987.02</v>
      </c>
      <c r="V3024" s="28">
        <v>10</v>
      </c>
      <c r="W3024" s="33" t="s">
        <v>40</v>
      </c>
      <c r="X3024" s="13" t="s">
        <v>33</v>
      </c>
      <c r="Y3024" s="5" t="s">
        <v>34</v>
      </c>
      <c r="Z3024" s="26" t="s">
        <v>5398</v>
      </c>
      <c r="AA3024" t="str">
        <f>_xlfn.XLOOKUP(B3024,direcciones!B:B,direcciones!C:C,"",0)</f>
        <v>Cartagena de Indias</v>
      </c>
      <c r="AB3024" t="str">
        <f>_xlfn.XLOOKUP(B3024,direcciones!B:B,direcciones!D:D,"",0)</f>
        <v>BOLÍVAR</v>
      </c>
      <c r="AC3024">
        <f>_xlfn.XLOOKUP($B3024,direcciones!$B:$B,direcciones!E:E,"",0)</f>
        <v>0</v>
      </c>
      <c r="AD3024" t="str">
        <f>_xlfn.XLOOKUP($B3024,direcciones!$B:$B,direcciones!F:F,"",0)</f>
        <v>BOLÍVAR</v>
      </c>
      <c r="AE3024" t="str">
        <f>_xlfn.XLOOKUP($B3024,direcciones!$B:$B,direcciones!G:G,"",0)</f>
        <v>El silencio mz 2 lt 17</v>
      </c>
    </row>
    <row r="3025" spans="1:31" x14ac:dyDescent="0.25">
      <c r="A3025" s="26">
        <f t="shared" si="47"/>
        <v>3024</v>
      </c>
      <c r="B3025" s="26">
        <v>3207914839</v>
      </c>
      <c r="C3025" s="27">
        <v>1088013457</v>
      </c>
      <c r="D3025" s="26" t="s">
        <v>7382</v>
      </c>
      <c r="E3025" s="27">
        <v>1296572</v>
      </c>
      <c r="F3025" s="26" t="s">
        <v>7383</v>
      </c>
      <c r="G3025" s="27">
        <v>5</v>
      </c>
      <c r="H3025" s="26" t="s">
        <v>27</v>
      </c>
      <c r="I3025" s="26" t="s">
        <v>7384</v>
      </c>
      <c r="J3025" s="28">
        <v>1178000</v>
      </c>
      <c r="K3025" s="28">
        <v>9684568</v>
      </c>
      <c r="L3025" s="28">
        <v>1</v>
      </c>
      <c r="M3025" s="28">
        <v>35</v>
      </c>
      <c r="N3025" s="29">
        <v>212264.92</v>
      </c>
      <c r="O3025" s="30">
        <v>0</v>
      </c>
      <c r="P3025" s="31">
        <v>45167</v>
      </c>
      <c r="Q3025" s="26" t="s">
        <v>152</v>
      </c>
      <c r="R3025" s="28">
        <v>1</v>
      </c>
      <c r="S3025" s="32" t="s">
        <v>39</v>
      </c>
      <c r="T3025" s="28" t="s">
        <v>31</v>
      </c>
      <c r="U3025" s="33">
        <v>0</v>
      </c>
      <c r="V3025" s="28">
        <v>1160</v>
      </c>
      <c r="W3025" s="33" t="s">
        <v>40</v>
      </c>
      <c r="X3025" s="13" t="s">
        <v>33</v>
      </c>
      <c r="Y3025" s="5" t="s">
        <v>34</v>
      </c>
      <c r="Z3025" s="26" t="s">
        <v>5398</v>
      </c>
      <c r="AA3025" t="str">
        <f>_xlfn.XLOOKUP(B3025,direcciones!B:B,direcciones!C:C,"",0)</f>
        <v>Dosquebradas</v>
      </c>
      <c r="AB3025" t="str">
        <f>_xlfn.XLOOKUP(B3025,direcciones!B:B,direcciones!D:D,"",0)</f>
        <v>RISARALDA</v>
      </c>
      <c r="AC3025">
        <f>_xlfn.XLOOKUP($B3025,direcciones!$B:$B,direcciones!E:E,"",0)</f>
        <v>0</v>
      </c>
      <c r="AD3025" t="str">
        <f>_xlfn.XLOOKUP($B3025,direcciones!$B:$B,direcciones!F:F,"",0)</f>
        <v>RISARALDA</v>
      </c>
      <c r="AE3025" t="str">
        <f>_xlfn.XLOOKUP($B3025,direcciones!$B:$B,direcciones!G:G,"",0)</f>
        <v>CALLE 11 A N 21A 20</v>
      </c>
    </row>
    <row r="3026" spans="1:31" x14ac:dyDescent="0.25">
      <c r="A3026" s="26">
        <f t="shared" si="47"/>
        <v>3025</v>
      </c>
      <c r="B3026" s="26">
        <v>3167066215</v>
      </c>
      <c r="C3026" s="27">
        <v>18147296</v>
      </c>
      <c r="D3026" s="26" t="s">
        <v>7385</v>
      </c>
      <c r="E3026" s="27">
        <v>1274689</v>
      </c>
      <c r="F3026" s="26" t="s">
        <v>7386</v>
      </c>
      <c r="G3026" s="27">
        <v>1</v>
      </c>
      <c r="H3026" s="26" t="s">
        <v>459</v>
      </c>
      <c r="I3026" s="26" t="s">
        <v>7387</v>
      </c>
      <c r="J3026" s="28">
        <v>13152300</v>
      </c>
      <c r="K3026" s="28">
        <v>13152300</v>
      </c>
      <c r="L3026" s="28">
        <v>26</v>
      </c>
      <c r="M3026" s="28">
        <v>796</v>
      </c>
      <c r="N3026" s="29">
        <v>465355.38</v>
      </c>
      <c r="O3026" s="30">
        <v>0</v>
      </c>
      <c r="P3026" s="31">
        <v>45135</v>
      </c>
      <c r="Q3026" s="26" t="s">
        <v>152</v>
      </c>
      <c r="R3026" s="28">
        <v>2</v>
      </c>
      <c r="S3026" s="32" t="s">
        <v>39</v>
      </c>
      <c r="T3026" s="28" t="s">
        <v>31</v>
      </c>
      <c r="U3026" s="33">
        <v>90757.14</v>
      </c>
      <c r="V3026" s="28">
        <v>9</v>
      </c>
      <c r="W3026" s="33" t="s">
        <v>40</v>
      </c>
      <c r="X3026" s="13" t="s">
        <v>33</v>
      </c>
      <c r="Y3026" s="5" t="s">
        <v>34</v>
      </c>
      <c r="Z3026" s="26" t="s">
        <v>1191</v>
      </c>
      <c r="AA3026" t="str">
        <f>_xlfn.XLOOKUP(B3026,direcciones!B:B,direcciones!C:C,"",0)</f>
        <v/>
      </c>
      <c r="AB3026" t="str">
        <f>_xlfn.XLOOKUP(B3026,direcciones!B:B,direcciones!D:D,"",0)</f>
        <v/>
      </c>
      <c r="AC3026" t="str">
        <f>_xlfn.XLOOKUP($B3026,direcciones!$B:$B,direcciones!E:E,"",0)</f>
        <v/>
      </c>
      <c r="AD3026" t="str">
        <f>_xlfn.XLOOKUP($B3026,direcciones!$B:$B,direcciones!F:F,"",0)</f>
        <v/>
      </c>
      <c r="AE3026" t="str">
        <f>_xlfn.XLOOKUP($B3026,direcciones!$B:$B,direcciones!G:G,"",0)</f>
        <v/>
      </c>
    </row>
    <row r="3027" spans="1:31" x14ac:dyDescent="0.25">
      <c r="A3027" s="26">
        <f t="shared" si="47"/>
        <v>3026</v>
      </c>
      <c r="B3027" s="26">
        <v>3146265927</v>
      </c>
      <c r="C3027" s="27">
        <v>30361019</v>
      </c>
      <c r="D3027" s="26" t="s">
        <v>7388</v>
      </c>
      <c r="E3027" s="27">
        <v>1257915</v>
      </c>
      <c r="F3027" s="26" t="s">
        <v>7389</v>
      </c>
      <c r="G3027" s="27">
        <v>1</v>
      </c>
      <c r="H3027" s="26" t="s">
        <v>27</v>
      </c>
      <c r="I3027" s="26" t="s">
        <v>7390</v>
      </c>
      <c r="J3027" s="28">
        <v>13279601</v>
      </c>
      <c r="K3027" s="28">
        <v>13279601</v>
      </c>
      <c r="L3027" s="28">
        <v>3</v>
      </c>
      <c r="M3027" s="28">
        <v>96</v>
      </c>
      <c r="N3027" s="29">
        <v>441538.71</v>
      </c>
      <c r="O3027" s="30">
        <v>0</v>
      </c>
      <c r="P3027" s="31">
        <v>45138</v>
      </c>
      <c r="Q3027" s="26" t="s">
        <v>152</v>
      </c>
      <c r="R3027" s="28">
        <v>2</v>
      </c>
      <c r="S3027" s="32" t="s">
        <v>39</v>
      </c>
      <c r="T3027" s="28" t="s">
        <v>31</v>
      </c>
      <c r="U3027" s="33">
        <v>91514.58</v>
      </c>
      <c r="V3027" s="28">
        <v>9</v>
      </c>
      <c r="W3027" s="33" t="s">
        <v>40</v>
      </c>
      <c r="X3027" s="13" t="s">
        <v>33</v>
      </c>
      <c r="Y3027" s="5" t="s">
        <v>34</v>
      </c>
      <c r="Z3027" s="26" t="s">
        <v>5398</v>
      </c>
      <c r="AA3027" t="str">
        <f>_xlfn.XLOOKUP(B3027,direcciones!B:B,direcciones!C:C,"",0)</f>
        <v>Chinchiná</v>
      </c>
      <c r="AB3027" t="str">
        <f>_xlfn.XLOOKUP(B3027,direcciones!B:B,direcciones!D:D,"",0)</f>
        <v>CALDAS</v>
      </c>
      <c r="AC3027">
        <f>_xlfn.XLOOKUP($B3027,direcciones!$B:$B,direcciones!E:E,"",0)</f>
        <v>0</v>
      </c>
      <c r="AD3027" t="str">
        <f>_xlfn.XLOOKUP($B3027,direcciones!$B:$B,direcciones!F:F,"",0)</f>
        <v>CALDAS</v>
      </c>
      <c r="AE3027" t="str">
        <f>_xlfn.XLOOKUP($B3027,direcciones!$B:$B,direcciones!G:G,"",0)</f>
        <v>Calle 6 #16-12</v>
      </c>
    </row>
    <row r="3028" spans="1:31" x14ac:dyDescent="0.25">
      <c r="A3028" s="26">
        <f t="shared" si="47"/>
        <v>3027</v>
      </c>
      <c r="B3028" s="26">
        <v>3102145871</v>
      </c>
      <c r="C3028" s="27">
        <v>1004269736</v>
      </c>
      <c r="D3028" s="26" t="s">
        <v>7391</v>
      </c>
      <c r="E3028" s="27">
        <v>1257160</v>
      </c>
      <c r="F3028" s="26" t="s">
        <v>7392</v>
      </c>
      <c r="G3028" s="27">
        <v>3</v>
      </c>
      <c r="H3028" s="26" t="s">
        <v>27</v>
      </c>
      <c r="I3028" s="26" t="s">
        <v>7393</v>
      </c>
      <c r="J3028" s="28">
        <v>3767500</v>
      </c>
      <c r="K3028" s="28">
        <v>9973700</v>
      </c>
      <c r="L3028" s="28">
        <v>4</v>
      </c>
      <c r="M3028" s="28">
        <v>127</v>
      </c>
      <c r="N3028" s="29">
        <v>229656.32000000001</v>
      </c>
      <c r="O3028" s="30">
        <v>0</v>
      </c>
      <c r="P3028" s="31">
        <v>45121</v>
      </c>
      <c r="Q3028" s="26" t="s">
        <v>152</v>
      </c>
      <c r="R3028" s="28">
        <v>2</v>
      </c>
      <c r="S3028" s="32" t="s">
        <v>39</v>
      </c>
      <c r="T3028" s="28" t="s">
        <v>31</v>
      </c>
      <c r="U3028" s="33">
        <v>71844.47</v>
      </c>
      <c r="V3028" s="28">
        <v>1120</v>
      </c>
      <c r="W3028" s="33" t="s">
        <v>40</v>
      </c>
      <c r="X3028" s="13" t="s">
        <v>33</v>
      </c>
      <c r="Y3028" s="5" t="s">
        <v>34</v>
      </c>
      <c r="Z3028" s="26" t="s">
        <v>5398</v>
      </c>
      <c r="AA3028" t="str">
        <f>_xlfn.XLOOKUP(B3028,direcciones!B:B,direcciones!C:C,"",0)</f>
        <v>Ibagué</v>
      </c>
      <c r="AB3028" t="str">
        <f>_xlfn.XLOOKUP(B3028,direcciones!B:B,direcciones!D:D,"",0)</f>
        <v>TOLIMA</v>
      </c>
      <c r="AC3028">
        <f>_xlfn.XLOOKUP($B3028,direcciones!$B:$B,direcciones!E:E,"",0)</f>
        <v>0</v>
      </c>
      <c r="AD3028" t="str">
        <f>_xlfn.XLOOKUP($B3028,direcciones!$B:$B,direcciones!F:F,"",0)</f>
        <v>TOLIMA</v>
      </c>
      <c r="AE3028" t="str">
        <f>_xlfn.XLOOKUP($B3028,direcciones!$B:$B,direcciones!G:G,"",0)</f>
        <v>Calle 160 # 21 sur - 70</v>
      </c>
    </row>
    <row r="3029" spans="1:31" x14ac:dyDescent="0.25">
      <c r="A3029" s="26">
        <f t="shared" si="47"/>
        <v>3028</v>
      </c>
      <c r="B3029" s="26">
        <v>3102145871</v>
      </c>
      <c r="C3029" s="27">
        <v>1004269736</v>
      </c>
      <c r="D3029" s="26" t="s">
        <v>7391</v>
      </c>
      <c r="E3029" s="27">
        <v>1257159</v>
      </c>
      <c r="F3029" s="26" t="s">
        <v>7392</v>
      </c>
      <c r="G3029" s="27">
        <v>3</v>
      </c>
      <c r="H3029" s="26" t="s">
        <v>27</v>
      </c>
      <c r="I3029" s="26" t="s">
        <v>7394</v>
      </c>
      <c r="J3029" s="28">
        <v>3513400</v>
      </c>
      <c r="K3029" s="28">
        <v>9973700</v>
      </c>
      <c r="L3029" s="28">
        <v>4</v>
      </c>
      <c r="M3029" s="28">
        <v>127</v>
      </c>
      <c r="N3029" s="29">
        <v>229656.32000000001</v>
      </c>
      <c r="O3029" s="30">
        <v>0</v>
      </c>
      <c r="P3029" s="31">
        <v>45121</v>
      </c>
      <c r="Q3029" s="26" t="s">
        <v>152</v>
      </c>
      <c r="R3029" s="28">
        <v>2</v>
      </c>
      <c r="S3029" s="32" t="s">
        <v>39</v>
      </c>
      <c r="T3029" s="28" t="s">
        <v>31</v>
      </c>
      <c r="U3029" s="33">
        <v>71844.47</v>
      </c>
      <c r="V3029" s="28">
        <v>1120</v>
      </c>
      <c r="W3029" s="33" t="s">
        <v>40</v>
      </c>
      <c r="X3029" s="13" t="s">
        <v>33</v>
      </c>
      <c r="Y3029" s="5" t="s">
        <v>34</v>
      </c>
      <c r="Z3029" s="26" t="s">
        <v>5398</v>
      </c>
      <c r="AA3029" t="str">
        <f>_xlfn.XLOOKUP(B3029,direcciones!B:B,direcciones!C:C,"",0)</f>
        <v>Ibagué</v>
      </c>
      <c r="AB3029" t="str">
        <f>_xlfn.XLOOKUP(B3029,direcciones!B:B,direcciones!D:D,"",0)</f>
        <v>TOLIMA</v>
      </c>
      <c r="AC3029">
        <f>_xlfn.XLOOKUP($B3029,direcciones!$B:$B,direcciones!E:E,"",0)</f>
        <v>0</v>
      </c>
      <c r="AD3029" t="str">
        <f>_xlfn.XLOOKUP($B3029,direcciones!$B:$B,direcciones!F:F,"",0)</f>
        <v>TOLIMA</v>
      </c>
      <c r="AE3029" t="str">
        <f>_xlfn.XLOOKUP($B3029,direcciones!$B:$B,direcciones!G:G,"",0)</f>
        <v>Calle 160 # 21 sur - 70</v>
      </c>
    </row>
    <row r="3030" spans="1:31" x14ac:dyDescent="0.25">
      <c r="A3030" s="26">
        <f t="shared" si="47"/>
        <v>3029</v>
      </c>
      <c r="B3030" s="26">
        <v>3102145871</v>
      </c>
      <c r="C3030" s="27">
        <v>1004269736</v>
      </c>
      <c r="D3030" s="26" t="s">
        <v>7391</v>
      </c>
      <c r="E3030" s="27">
        <v>1257158</v>
      </c>
      <c r="F3030" s="26" t="s">
        <v>7392</v>
      </c>
      <c r="G3030" s="27">
        <v>3</v>
      </c>
      <c r="H3030" s="26" t="s">
        <v>27</v>
      </c>
      <c r="I3030" s="26" t="s">
        <v>7395</v>
      </c>
      <c r="J3030" s="28">
        <v>2692800</v>
      </c>
      <c r="K3030" s="28">
        <v>9973700</v>
      </c>
      <c r="L3030" s="28">
        <v>4</v>
      </c>
      <c r="M3030" s="28">
        <v>127</v>
      </c>
      <c r="N3030" s="29">
        <v>229656.32000000001</v>
      </c>
      <c r="O3030" s="30">
        <v>0</v>
      </c>
      <c r="P3030" s="31">
        <v>45121</v>
      </c>
      <c r="Q3030" s="26" t="s">
        <v>152</v>
      </c>
      <c r="R3030" s="28">
        <v>2</v>
      </c>
      <c r="S3030" s="32" t="s">
        <v>39</v>
      </c>
      <c r="T3030" s="28" t="s">
        <v>31</v>
      </c>
      <c r="U3030" s="33">
        <v>71844.47</v>
      </c>
      <c r="V3030" s="28">
        <v>1120</v>
      </c>
      <c r="W3030" s="33" t="s">
        <v>40</v>
      </c>
      <c r="X3030" s="13" t="s">
        <v>33</v>
      </c>
      <c r="Y3030" s="5" t="s">
        <v>34</v>
      </c>
      <c r="Z3030" s="26" t="s">
        <v>5398</v>
      </c>
      <c r="AA3030" t="str">
        <f>_xlfn.XLOOKUP(B3030,direcciones!B:B,direcciones!C:C,"",0)</f>
        <v>Ibagué</v>
      </c>
      <c r="AB3030" t="str">
        <f>_xlfn.XLOOKUP(B3030,direcciones!B:B,direcciones!D:D,"",0)</f>
        <v>TOLIMA</v>
      </c>
      <c r="AC3030">
        <f>_xlfn.XLOOKUP($B3030,direcciones!$B:$B,direcciones!E:E,"",0)</f>
        <v>0</v>
      </c>
      <c r="AD3030" t="str">
        <f>_xlfn.XLOOKUP($B3030,direcciones!$B:$B,direcciones!F:F,"",0)</f>
        <v>TOLIMA</v>
      </c>
      <c r="AE3030" t="str">
        <f>_xlfn.XLOOKUP($B3030,direcciones!$B:$B,direcciones!G:G,"",0)</f>
        <v>Calle 160 # 21 sur - 70</v>
      </c>
    </row>
    <row r="3031" spans="1:31" x14ac:dyDescent="0.25">
      <c r="A3031" s="26">
        <f t="shared" si="47"/>
        <v>3030</v>
      </c>
      <c r="B3031" s="26">
        <v>3133250518</v>
      </c>
      <c r="C3031" s="27">
        <v>35355063</v>
      </c>
      <c r="D3031" s="26" t="s">
        <v>7396</v>
      </c>
      <c r="E3031" s="27">
        <v>1263234</v>
      </c>
      <c r="F3031" s="26" t="s">
        <v>7397</v>
      </c>
      <c r="G3031" s="27">
        <v>3</v>
      </c>
      <c r="H3031" s="26" t="s">
        <v>306</v>
      </c>
      <c r="I3031" s="26" t="s">
        <v>7398</v>
      </c>
      <c r="J3031" s="28">
        <v>2018500</v>
      </c>
      <c r="K3031" s="28">
        <v>10015500</v>
      </c>
      <c r="L3031" s="28">
        <v>26</v>
      </c>
      <c r="M3031" s="28">
        <v>796</v>
      </c>
      <c r="N3031" s="29">
        <v>233649.82</v>
      </c>
      <c r="O3031" s="30">
        <v>0</v>
      </c>
      <c r="P3031" s="31">
        <v>45138</v>
      </c>
      <c r="Q3031" s="26" t="s">
        <v>152</v>
      </c>
      <c r="R3031" s="28">
        <v>2</v>
      </c>
      <c r="S3031" s="32" t="s">
        <v>39</v>
      </c>
      <c r="T3031" s="28" t="s">
        <v>31</v>
      </c>
      <c r="U3031" s="33">
        <v>72093.179999999993</v>
      </c>
      <c r="V3031" s="28">
        <v>5</v>
      </c>
      <c r="W3031" s="33" t="s">
        <v>40</v>
      </c>
      <c r="X3031" s="13" t="s">
        <v>33</v>
      </c>
      <c r="Y3031" s="5" t="s">
        <v>34</v>
      </c>
      <c r="Z3031" s="26" t="s">
        <v>1191</v>
      </c>
      <c r="AA3031" t="str">
        <f>_xlfn.XLOOKUP(B3031,direcciones!B:B,direcciones!C:C,"",0)</f>
        <v>Madrid</v>
      </c>
      <c r="AB3031" t="str">
        <f>_xlfn.XLOOKUP(B3031,direcciones!B:B,direcciones!D:D,"",0)</f>
        <v>CUNDINAMARCA</v>
      </c>
      <c r="AC3031">
        <f>_xlfn.XLOOKUP($B3031,direcciones!$B:$B,direcciones!E:E,"",0)</f>
        <v>0</v>
      </c>
      <c r="AD3031" t="str">
        <f>_xlfn.XLOOKUP($B3031,direcciones!$B:$B,direcciones!F:F,"",0)</f>
        <v>CUNDINAMARCA</v>
      </c>
      <c r="AE3031" t="str">
        <f>_xlfn.XLOOKUP($B3031,direcciones!$B:$B,direcciones!G:G,"",0)</f>
        <v>Calle6b #20a24</v>
      </c>
    </row>
    <row r="3032" spans="1:31" x14ac:dyDescent="0.25">
      <c r="A3032" s="26">
        <f t="shared" si="47"/>
        <v>3031</v>
      </c>
      <c r="B3032" s="26">
        <v>3133250518</v>
      </c>
      <c r="C3032" s="27">
        <v>35355063</v>
      </c>
      <c r="D3032" s="26" t="s">
        <v>7396</v>
      </c>
      <c r="E3032" s="27">
        <v>1263233</v>
      </c>
      <c r="F3032" s="26" t="s">
        <v>7397</v>
      </c>
      <c r="G3032" s="27">
        <v>3</v>
      </c>
      <c r="H3032" s="26" t="s">
        <v>306</v>
      </c>
      <c r="I3032" s="26" t="s">
        <v>7399</v>
      </c>
      <c r="J3032" s="28">
        <v>1925000</v>
      </c>
      <c r="K3032" s="28">
        <v>10015500</v>
      </c>
      <c r="L3032" s="28">
        <v>26</v>
      </c>
      <c r="M3032" s="28">
        <v>796</v>
      </c>
      <c r="N3032" s="29">
        <v>233649.82</v>
      </c>
      <c r="O3032" s="30">
        <v>0</v>
      </c>
      <c r="P3032" s="31">
        <v>45138</v>
      </c>
      <c r="Q3032" s="26" t="s">
        <v>152</v>
      </c>
      <c r="R3032" s="28">
        <v>2</v>
      </c>
      <c r="S3032" s="32" t="s">
        <v>39</v>
      </c>
      <c r="T3032" s="28" t="s">
        <v>31</v>
      </c>
      <c r="U3032" s="33">
        <v>72093.179999999993</v>
      </c>
      <c r="V3032" s="28">
        <v>5</v>
      </c>
      <c r="W3032" s="33" t="s">
        <v>40</v>
      </c>
      <c r="X3032" s="13" t="s">
        <v>33</v>
      </c>
      <c r="Y3032" s="5" t="s">
        <v>34</v>
      </c>
      <c r="Z3032" s="26" t="s">
        <v>1191</v>
      </c>
      <c r="AA3032" t="str">
        <f>_xlfn.XLOOKUP(B3032,direcciones!B:B,direcciones!C:C,"",0)</f>
        <v>Madrid</v>
      </c>
      <c r="AB3032" t="str">
        <f>_xlfn.XLOOKUP(B3032,direcciones!B:B,direcciones!D:D,"",0)</f>
        <v>CUNDINAMARCA</v>
      </c>
      <c r="AC3032">
        <f>_xlfn.XLOOKUP($B3032,direcciones!$B:$B,direcciones!E:E,"",0)</f>
        <v>0</v>
      </c>
      <c r="AD3032" t="str">
        <f>_xlfn.XLOOKUP($B3032,direcciones!$B:$B,direcciones!F:F,"",0)</f>
        <v>CUNDINAMARCA</v>
      </c>
      <c r="AE3032" t="str">
        <f>_xlfn.XLOOKUP($B3032,direcciones!$B:$B,direcciones!G:G,"",0)</f>
        <v>Calle6b #20a24</v>
      </c>
    </row>
    <row r="3033" spans="1:31" x14ac:dyDescent="0.25">
      <c r="A3033" s="26">
        <f t="shared" si="47"/>
        <v>3032</v>
      </c>
      <c r="B3033" s="26">
        <v>3156576801</v>
      </c>
      <c r="C3033" s="27">
        <v>79370694</v>
      </c>
      <c r="D3033" s="26" t="s">
        <v>7400</v>
      </c>
      <c r="E3033" s="27">
        <v>1275857</v>
      </c>
      <c r="F3033" s="26" t="s">
        <v>7401</v>
      </c>
      <c r="G3033" s="27">
        <v>4</v>
      </c>
      <c r="H3033" s="26" t="s">
        <v>27</v>
      </c>
      <c r="I3033" s="26" t="s">
        <v>7402</v>
      </c>
      <c r="J3033" s="28">
        <v>2168250</v>
      </c>
      <c r="K3033" s="28">
        <v>9862650</v>
      </c>
      <c r="L3033" s="28">
        <v>2</v>
      </c>
      <c r="M3033" s="28">
        <v>67</v>
      </c>
      <c r="N3033" s="29">
        <v>214914.98</v>
      </c>
      <c r="O3033" s="30">
        <v>0</v>
      </c>
      <c r="P3033" s="31">
        <v>45138</v>
      </c>
      <c r="Q3033" s="26" t="s">
        <v>152</v>
      </c>
      <c r="R3033" s="28">
        <v>2</v>
      </c>
      <c r="S3033" s="32" t="s">
        <v>39</v>
      </c>
      <c r="T3033" s="28" t="s">
        <v>31</v>
      </c>
      <c r="U3033" s="33">
        <v>71183.72</v>
      </c>
      <c r="V3033" s="28">
        <v>4</v>
      </c>
      <c r="W3033" s="33" t="s">
        <v>40</v>
      </c>
      <c r="X3033" s="13" t="s">
        <v>33</v>
      </c>
      <c r="Y3033" s="5" t="s">
        <v>34</v>
      </c>
      <c r="Z3033" s="26" t="s">
        <v>4023</v>
      </c>
      <c r="AA3033" t="str">
        <f>_xlfn.XLOOKUP(B3033,direcciones!B:B,direcciones!C:C,"",0)</f>
        <v>Bogotá</v>
      </c>
      <c r="AB3033" t="str">
        <f>_xlfn.XLOOKUP(B3033,direcciones!B:B,direcciones!D:D,"",0)</f>
        <v>CUNDINAMARCA</v>
      </c>
      <c r="AC3033">
        <f>_xlfn.XLOOKUP($B3033,direcciones!$B:$B,direcciones!E:E,"",0)</f>
        <v>0</v>
      </c>
      <c r="AD3033" t="str">
        <f>_xlfn.XLOOKUP($B3033,direcciones!$B:$B,direcciones!F:F,"",0)</f>
        <v>CUNDINAMARCA</v>
      </c>
      <c r="AE3033" t="str">
        <f>_xlfn.XLOOKUP($B3033,direcciones!$B:$B,direcciones!G:G,"",0)</f>
        <v>Cartel 16d #65sur 58</v>
      </c>
    </row>
    <row r="3034" spans="1:31" x14ac:dyDescent="0.25">
      <c r="A3034" s="26">
        <f t="shared" si="47"/>
        <v>3033</v>
      </c>
      <c r="B3034" s="26">
        <v>3002482904</v>
      </c>
      <c r="C3034" s="27">
        <v>1102822311</v>
      </c>
      <c r="D3034" s="26" t="s">
        <v>7403</v>
      </c>
      <c r="E3034" s="27">
        <v>1245381</v>
      </c>
      <c r="F3034" s="26" t="s">
        <v>7404</v>
      </c>
      <c r="G3034" s="27">
        <v>6</v>
      </c>
      <c r="H3034" s="26" t="s">
        <v>27</v>
      </c>
      <c r="I3034" s="26" t="s">
        <v>7405</v>
      </c>
      <c r="J3034" s="28">
        <v>348600</v>
      </c>
      <c r="K3034" s="28">
        <v>10023300</v>
      </c>
      <c r="L3034" s="28">
        <v>4</v>
      </c>
      <c r="M3034" s="28">
        <v>128</v>
      </c>
      <c r="N3034" s="29">
        <v>224768.67</v>
      </c>
      <c r="O3034" s="30">
        <v>0</v>
      </c>
      <c r="P3034" s="31">
        <v>45105</v>
      </c>
      <c r="Q3034" s="26" t="s">
        <v>29</v>
      </c>
      <c r="R3034" s="28">
        <v>3</v>
      </c>
      <c r="S3034" s="32" t="s">
        <v>39</v>
      </c>
      <c r="T3034" s="28" t="s">
        <v>31</v>
      </c>
      <c r="U3034" s="33">
        <v>72139.59</v>
      </c>
      <c r="V3034" s="28">
        <v>0</v>
      </c>
      <c r="W3034" s="33" t="s">
        <v>160</v>
      </c>
      <c r="X3034" s="13" t="s">
        <v>33</v>
      </c>
      <c r="Y3034" s="5" t="s">
        <v>34</v>
      </c>
      <c r="Z3034" s="26" t="s">
        <v>5398</v>
      </c>
      <c r="AA3034" t="str">
        <f>_xlfn.XLOOKUP(B3034,direcciones!B:B,direcciones!C:C,"",0)</f>
        <v>Sincelejo</v>
      </c>
      <c r="AB3034" t="str">
        <f>_xlfn.XLOOKUP(B3034,direcciones!B:B,direcciones!D:D,"",0)</f>
        <v>SUCRE</v>
      </c>
      <c r="AC3034">
        <f>_xlfn.XLOOKUP($B3034,direcciones!$B:$B,direcciones!E:E,"",0)</f>
        <v>0</v>
      </c>
      <c r="AD3034" t="str">
        <f>_xlfn.XLOOKUP($B3034,direcciones!$B:$B,direcciones!F:F,"",0)</f>
        <v>SUCRE</v>
      </c>
      <c r="AE3034" t="str">
        <f>_xlfn.XLOOKUP($B3034,direcciones!$B:$B,direcciones!G:G,"",0)</f>
        <v>Calle 30 #10-21</v>
      </c>
    </row>
    <row r="3035" spans="1:31" x14ac:dyDescent="0.25">
      <c r="A3035" s="26">
        <f t="shared" si="47"/>
        <v>3034</v>
      </c>
      <c r="B3035" s="26">
        <v>3172268206</v>
      </c>
      <c r="C3035" s="27">
        <v>1095803328</v>
      </c>
      <c r="D3035" s="26" t="s">
        <v>7406</v>
      </c>
      <c r="E3035" s="27">
        <v>1288625</v>
      </c>
      <c r="F3035" s="26" t="s">
        <v>7407</v>
      </c>
      <c r="G3035" s="27">
        <v>2</v>
      </c>
      <c r="H3035" s="26" t="s">
        <v>27</v>
      </c>
      <c r="I3035" s="26" t="s">
        <v>7408</v>
      </c>
      <c r="J3035" s="28">
        <v>3260000</v>
      </c>
      <c r="K3035" s="28">
        <v>9869900</v>
      </c>
      <c r="L3035" s="28">
        <v>1</v>
      </c>
      <c r="M3035" s="28">
        <v>35</v>
      </c>
      <c r="N3035" s="29">
        <v>275928.18</v>
      </c>
      <c r="O3035" s="30">
        <v>0</v>
      </c>
      <c r="P3035" s="31">
        <v>45163</v>
      </c>
      <c r="Q3035" s="26" t="s">
        <v>152</v>
      </c>
      <c r="R3035" s="28">
        <v>1</v>
      </c>
      <c r="S3035" s="32" t="s">
        <v>39</v>
      </c>
      <c r="T3035" s="28" t="s">
        <v>31</v>
      </c>
      <c r="U3035" s="33">
        <v>0</v>
      </c>
      <c r="V3035" s="28">
        <v>5</v>
      </c>
      <c r="W3035" s="33" t="s">
        <v>40</v>
      </c>
      <c r="X3035" s="13" t="s">
        <v>33</v>
      </c>
      <c r="Y3035" s="5" t="s">
        <v>34</v>
      </c>
      <c r="Z3035" s="26" t="s">
        <v>4023</v>
      </c>
      <c r="AA3035" t="str">
        <f>_xlfn.XLOOKUP(B3035,direcciones!B:B,direcciones!C:C,"",0)</f>
        <v>Bucaramanga</v>
      </c>
      <c r="AB3035" t="str">
        <f>_xlfn.XLOOKUP(B3035,direcciones!B:B,direcciones!D:D,"",0)</f>
        <v>SANTANDER</v>
      </c>
      <c r="AC3035">
        <f>_xlfn.XLOOKUP($B3035,direcciones!$B:$B,direcciones!E:E,"",0)</f>
        <v>0</v>
      </c>
      <c r="AD3035" t="str">
        <f>_xlfn.XLOOKUP($B3035,direcciones!$B:$B,direcciones!F:F,"",0)</f>
        <v>SANTANDER</v>
      </c>
      <c r="AE3035" t="str">
        <f>_xlfn.XLOOKUP($B3035,direcciones!$B:$B,direcciones!G:G,"",0)</f>
        <v>Cl 117 # 21B - 17 Casa Azul</v>
      </c>
    </row>
    <row r="3036" spans="1:31" x14ac:dyDescent="0.25">
      <c r="A3036" s="26">
        <f t="shared" si="47"/>
        <v>3035</v>
      </c>
      <c r="B3036" s="26">
        <v>3229710316</v>
      </c>
      <c r="C3036" s="27">
        <v>1018463567</v>
      </c>
      <c r="D3036" s="26" t="s">
        <v>7409</v>
      </c>
      <c r="E3036" s="27">
        <v>1297310</v>
      </c>
      <c r="F3036" s="26" t="s">
        <v>7410</v>
      </c>
      <c r="G3036" s="27">
        <v>3</v>
      </c>
      <c r="H3036" s="26" t="s">
        <v>27</v>
      </c>
      <c r="I3036" s="26" t="s">
        <v>7411</v>
      </c>
      <c r="J3036" s="28">
        <v>2865500</v>
      </c>
      <c r="K3036" s="28">
        <v>10066100</v>
      </c>
      <c r="L3036" s="28">
        <v>3</v>
      </c>
      <c r="M3036" s="28">
        <v>96</v>
      </c>
      <c r="N3036" s="29">
        <v>224903.23</v>
      </c>
      <c r="O3036" s="30">
        <v>0.1</v>
      </c>
      <c r="P3036" s="31">
        <v>45153</v>
      </c>
      <c r="Q3036" s="26" t="s">
        <v>152</v>
      </c>
      <c r="R3036" s="28">
        <v>1</v>
      </c>
      <c r="S3036" s="32" t="s">
        <v>39</v>
      </c>
      <c r="T3036" s="28" t="s">
        <v>31</v>
      </c>
      <c r="U3036" s="33">
        <v>0</v>
      </c>
      <c r="V3036" s="28">
        <v>274000</v>
      </c>
      <c r="W3036" s="33" t="s">
        <v>40</v>
      </c>
      <c r="X3036" s="13" t="s">
        <v>33</v>
      </c>
      <c r="Y3036" s="5" t="s">
        <v>34</v>
      </c>
      <c r="Z3036" s="26" t="s">
        <v>5398</v>
      </c>
      <c r="AA3036" t="str">
        <f>_xlfn.XLOOKUP(B3036,direcciones!B:B,direcciones!C:C,"",0)</f>
        <v>Bogotá</v>
      </c>
      <c r="AB3036" t="str">
        <f>_xlfn.XLOOKUP(B3036,direcciones!B:B,direcciones!D:D,"",0)</f>
        <v>DISTRITO CAPITAL</v>
      </c>
      <c r="AC3036">
        <f>_xlfn.XLOOKUP($B3036,direcciones!$B:$B,direcciones!E:E,"",0)</f>
        <v>0</v>
      </c>
      <c r="AD3036" t="str">
        <f>_xlfn.XLOOKUP($B3036,direcciones!$B:$B,direcciones!F:F,"",0)</f>
        <v>DISTRITO CAPITAL</v>
      </c>
      <c r="AE3036" t="str">
        <f>_xlfn.XLOOKUP($B3036,direcciones!$B:$B,direcciones!G:G,"",0)</f>
        <v>Cra 1 A 65 C 17</v>
      </c>
    </row>
    <row r="3037" spans="1:31" x14ac:dyDescent="0.25">
      <c r="A3037" s="26">
        <f t="shared" si="47"/>
        <v>3036</v>
      </c>
      <c r="B3037" s="26">
        <v>3013628624</v>
      </c>
      <c r="C3037" s="27">
        <v>1140879063</v>
      </c>
      <c r="D3037" s="26" t="s">
        <v>7412</v>
      </c>
      <c r="E3037" s="27">
        <v>1260498</v>
      </c>
      <c r="F3037" s="26" t="s">
        <v>7413</v>
      </c>
      <c r="G3037" s="27">
        <v>6</v>
      </c>
      <c r="H3037" s="26" t="s">
        <v>27</v>
      </c>
      <c r="I3037" s="26" t="s">
        <v>7414</v>
      </c>
      <c r="J3037" s="28">
        <v>1903000</v>
      </c>
      <c r="K3037" s="28">
        <v>10085950</v>
      </c>
      <c r="L3037" s="28">
        <v>9</v>
      </c>
      <c r="M3037" s="28">
        <v>281</v>
      </c>
      <c r="N3037" s="29">
        <v>226145.68</v>
      </c>
      <c r="O3037" s="30">
        <v>0</v>
      </c>
      <c r="P3037" s="31">
        <v>45135</v>
      </c>
      <c r="Q3037" s="26" t="s">
        <v>152</v>
      </c>
      <c r="R3037" s="28">
        <v>2</v>
      </c>
      <c r="S3037" s="32" t="s">
        <v>39</v>
      </c>
      <c r="T3037" s="28" t="s">
        <v>31</v>
      </c>
      <c r="U3037" s="33">
        <v>72512.350000000006</v>
      </c>
      <c r="V3037" s="28">
        <v>4</v>
      </c>
      <c r="W3037" s="33" t="s">
        <v>40</v>
      </c>
      <c r="X3037" s="13" t="s">
        <v>33</v>
      </c>
      <c r="Y3037" s="5" t="s">
        <v>34</v>
      </c>
      <c r="Z3037" s="26" t="s">
        <v>1191</v>
      </c>
      <c r="AA3037" t="str">
        <f>_xlfn.XLOOKUP(B3037,direcciones!B:B,direcciones!C:C,"",0)</f>
        <v>Barranquilla</v>
      </c>
      <c r="AB3037" t="str">
        <f>_xlfn.XLOOKUP(B3037,direcciones!B:B,direcciones!D:D,"",0)</f>
        <v>ATLÁNTICO</v>
      </c>
      <c r="AC3037">
        <f>_xlfn.XLOOKUP($B3037,direcciones!$B:$B,direcciones!E:E,"",0)</f>
        <v>0</v>
      </c>
      <c r="AD3037" t="str">
        <f>_xlfn.XLOOKUP($B3037,direcciones!$B:$B,direcciones!F:F,"",0)</f>
        <v>ATLÁNTICO</v>
      </c>
      <c r="AE3037" t="str">
        <f>_xlfn.XLOOKUP($B3037,direcciones!$B:$B,direcciones!G:G,"",0)</f>
        <v>calle 65c 12 76</v>
      </c>
    </row>
    <row r="3038" spans="1:31" x14ac:dyDescent="0.25">
      <c r="A3038" s="26">
        <f t="shared" si="47"/>
        <v>3037</v>
      </c>
      <c r="B3038" s="26">
        <v>3013628624</v>
      </c>
      <c r="C3038" s="27">
        <v>1140879063</v>
      </c>
      <c r="D3038" s="26" t="s">
        <v>7412</v>
      </c>
      <c r="E3038" s="27">
        <v>1260497</v>
      </c>
      <c r="F3038" s="26" t="s">
        <v>7413</v>
      </c>
      <c r="G3038" s="27">
        <v>6</v>
      </c>
      <c r="H3038" s="26" t="s">
        <v>27</v>
      </c>
      <c r="I3038" s="26" t="s">
        <v>7415</v>
      </c>
      <c r="J3038" s="28">
        <v>1544400</v>
      </c>
      <c r="K3038" s="28">
        <v>10085950</v>
      </c>
      <c r="L3038" s="28">
        <v>8</v>
      </c>
      <c r="M3038" s="28">
        <v>251</v>
      </c>
      <c r="N3038" s="29">
        <v>226145.68</v>
      </c>
      <c r="O3038" s="30">
        <v>0</v>
      </c>
      <c r="P3038" s="31">
        <v>45135</v>
      </c>
      <c r="Q3038" s="26" t="s">
        <v>152</v>
      </c>
      <c r="R3038" s="28">
        <v>2</v>
      </c>
      <c r="S3038" s="32" t="s">
        <v>39</v>
      </c>
      <c r="T3038" s="28" t="s">
        <v>31</v>
      </c>
      <c r="U3038" s="33">
        <v>72512.350000000006</v>
      </c>
      <c r="V3038" s="28">
        <v>4</v>
      </c>
      <c r="W3038" s="33" t="s">
        <v>40</v>
      </c>
      <c r="X3038" s="13" t="s">
        <v>33</v>
      </c>
      <c r="Y3038" s="5" t="s">
        <v>34</v>
      </c>
      <c r="Z3038" s="26" t="s">
        <v>1191</v>
      </c>
      <c r="AA3038" t="str">
        <f>_xlfn.XLOOKUP(B3038,direcciones!B:B,direcciones!C:C,"",0)</f>
        <v>Barranquilla</v>
      </c>
      <c r="AB3038" t="str">
        <f>_xlfn.XLOOKUP(B3038,direcciones!B:B,direcciones!D:D,"",0)</f>
        <v>ATLÁNTICO</v>
      </c>
      <c r="AC3038">
        <f>_xlfn.XLOOKUP($B3038,direcciones!$B:$B,direcciones!E:E,"",0)</f>
        <v>0</v>
      </c>
      <c r="AD3038" t="str">
        <f>_xlfn.XLOOKUP($B3038,direcciones!$B:$B,direcciones!F:F,"",0)</f>
        <v>ATLÁNTICO</v>
      </c>
      <c r="AE3038" t="str">
        <f>_xlfn.XLOOKUP($B3038,direcciones!$B:$B,direcciones!G:G,"",0)</f>
        <v>calle 65c 12 76</v>
      </c>
    </row>
    <row r="3039" spans="1:31" x14ac:dyDescent="0.25">
      <c r="A3039" s="26">
        <f t="shared" si="47"/>
        <v>3038</v>
      </c>
      <c r="B3039" s="26">
        <v>3188042497</v>
      </c>
      <c r="C3039" s="27">
        <v>79780950</v>
      </c>
      <c r="D3039" s="26" t="s">
        <v>7416</v>
      </c>
      <c r="E3039" s="27">
        <v>1287161</v>
      </c>
      <c r="F3039" s="26" t="s">
        <v>7417</v>
      </c>
      <c r="G3039" s="27">
        <v>1</v>
      </c>
      <c r="H3039" s="26" t="s">
        <v>27</v>
      </c>
      <c r="I3039" s="26" t="s">
        <v>7418</v>
      </c>
      <c r="J3039" s="28">
        <v>31606300</v>
      </c>
      <c r="K3039" s="28">
        <v>31606300</v>
      </c>
      <c r="L3039" s="28">
        <v>3</v>
      </c>
      <c r="M3039" s="28">
        <v>96</v>
      </c>
      <c r="N3039" s="29">
        <v>452306.11</v>
      </c>
      <c r="O3039" s="30">
        <v>0</v>
      </c>
      <c r="P3039" s="31">
        <v>45153</v>
      </c>
      <c r="Q3039" s="26" t="s">
        <v>152</v>
      </c>
      <c r="R3039" s="28">
        <v>1</v>
      </c>
      <c r="S3039" s="32" t="s">
        <v>39</v>
      </c>
      <c r="T3039" s="28" t="s">
        <v>31</v>
      </c>
      <c r="U3039" s="33">
        <v>0</v>
      </c>
      <c r="V3039" s="28">
        <v>9</v>
      </c>
      <c r="W3039" s="33" t="s">
        <v>40</v>
      </c>
      <c r="X3039" s="13" t="s">
        <v>33</v>
      </c>
      <c r="Y3039" s="5" t="s">
        <v>34</v>
      </c>
      <c r="Z3039" s="26" t="s">
        <v>4023</v>
      </c>
      <c r="AA3039" t="str">
        <f>_xlfn.XLOOKUP(B3039,direcciones!B:B,direcciones!C:C,"",0)</f>
        <v>Bogotá</v>
      </c>
      <c r="AB3039" t="str">
        <f>_xlfn.XLOOKUP(B3039,direcciones!B:B,direcciones!D:D,"",0)</f>
        <v>CUNDINAMARCA</v>
      </c>
      <c r="AC3039">
        <f>_xlfn.XLOOKUP($B3039,direcciones!$B:$B,direcciones!E:E,"",0)</f>
        <v>0</v>
      </c>
      <c r="AD3039" t="str">
        <f>_xlfn.XLOOKUP($B3039,direcciones!$B:$B,direcciones!F:F,"",0)</f>
        <v>CUNDINAMARCA</v>
      </c>
      <c r="AE3039" t="str">
        <f>_xlfn.XLOOKUP($B3039,direcciones!$B:$B,direcciones!G:G,"",0)</f>
        <v>CALLE 52B 7434</v>
      </c>
    </row>
    <row r="3040" spans="1:31" x14ac:dyDescent="0.25">
      <c r="A3040" s="26">
        <f t="shared" si="47"/>
        <v>3039</v>
      </c>
      <c r="B3040" s="26">
        <v>3138716956</v>
      </c>
      <c r="C3040" s="27">
        <v>1121853018</v>
      </c>
      <c r="D3040" s="26" t="s">
        <v>7419</v>
      </c>
      <c r="E3040" s="27">
        <v>1278312</v>
      </c>
      <c r="F3040" s="26" t="s">
        <v>7420</v>
      </c>
      <c r="G3040" s="27">
        <v>2</v>
      </c>
      <c r="H3040" s="26" t="s">
        <v>27</v>
      </c>
      <c r="I3040" s="26" t="s">
        <v>7421</v>
      </c>
      <c r="J3040" s="28">
        <v>2365000</v>
      </c>
      <c r="K3040" s="28">
        <v>10021600</v>
      </c>
      <c r="L3040" s="28">
        <v>2</v>
      </c>
      <c r="M3040" s="28">
        <v>66</v>
      </c>
      <c r="N3040" s="29">
        <v>252433.41</v>
      </c>
      <c r="O3040" s="30">
        <v>0.13</v>
      </c>
      <c r="P3040" s="31">
        <v>45138</v>
      </c>
      <c r="Q3040" s="26" t="s">
        <v>152</v>
      </c>
      <c r="R3040" s="28">
        <v>2</v>
      </c>
      <c r="S3040" s="32" t="s">
        <v>39</v>
      </c>
      <c r="T3040" s="28" t="s">
        <v>31</v>
      </c>
      <c r="U3040" s="33">
        <v>72129.47</v>
      </c>
      <c r="V3040" s="28">
        <v>307000</v>
      </c>
      <c r="W3040" s="33" t="s">
        <v>40</v>
      </c>
      <c r="X3040" s="13" t="s">
        <v>33</v>
      </c>
      <c r="Y3040" s="5" t="s">
        <v>34</v>
      </c>
      <c r="Z3040" s="26" t="s">
        <v>5398</v>
      </c>
      <c r="AA3040" t="str">
        <f>_xlfn.XLOOKUP(B3040,direcciones!B:B,direcciones!C:C,"",0)</f>
        <v>Bogotá</v>
      </c>
      <c r="AB3040" t="str">
        <f>_xlfn.XLOOKUP(B3040,direcciones!B:B,direcciones!D:D,"",0)</f>
        <v>CUNDINAMARCA</v>
      </c>
      <c r="AC3040">
        <f>_xlfn.XLOOKUP($B3040,direcciones!$B:$B,direcciones!E:E,"",0)</f>
        <v>0</v>
      </c>
      <c r="AD3040" t="str">
        <f>_xlfn.XLOOKUP($B3040,direcciones!$B:$B,direcciones!F:F,"",0)</f>
        <v>CUNDINAMARCA</v>
      </c>
      <c r="AE3040" t="str">
        <f>_xlfn.XLOOKUP($B3040,direcciones!$B:$B,direcciones!G:G,"",0)</f>
        <v>Calle 69 bis #69-56</v>
      </c>
    </row>
    <row r="3041" spans="1:31" x14ac:dyDescent="0.25">
      <c r="A3041" s="26">
        <f t="shared" si="47"/>
        <v>3040</v>
      </c>
      <c r="B3041" s="26">
        <v>3057085791</v>
      </c>
      <c r="C3041" s="27">
        <v>1014216047</v>
      </c>
      <c r="D3041" s="26" t="s">
        <v>7422</v>
      </c>
      <c r="E3041" s="27">
        <v>1244238</v>
      </c>
      <c r="F3041" s="26" t="s">
        <v>7423</v>
      </c>
      <c r="G3041" s="27">
        <v>2</v>
      </c>
      <c r="H3041" s="26" t="s">
        <v>27</v>
      </c>
      <c r="I3041" s="26" t="s">
        <v>7424</v>
      </c>
      <c r="J3041" s="28">
        <v>8893510</v>
      </c>
      <c r="K3041" s="28">
        <v>10267594</v>
      </c>
      <c r="L3041" s="28">
        <v>4</v>
      </c>
      <c r="M3041" s="28">
        <v>127</v>
      </c>
      <c r="N3041" s="29">
        <v>205575.35</v>
      </c>
      <c r="O3041" s="30">
        <v>0.01</v>
      </c>
      <c r="P3041" s="31">
        <v>45104</v>
      </c>
      <c r="Q3041" s="26" t="s">
        <v>29</v>
      </c>
      <c r="R3041" s="28">
        <v>3</v>
      </c>
      <c r="S3041" s="32" t="s">
        <v>39</v>
      </c>
      <c r="T3041" s="28" t="s">
        <v>31</v>
      </c>
      <c r="U3041" s="33">
        <v>73593.13</v>
      </c>
      <c r="V3041" s="28">
        <v>132040</v>
      </c>
      <c r="W3041" s="33" t="s">
        <v>40</v>
      </c>
      <c r="X3041" s="13" t="s">
        <v>33</v>
      </c>
      <c r="Y3041" s="5" t="s">
        <v>34</v>
      </c>
      <c r="Z3041" s="26" t="s">
        <v>4023</v>
      </c>
      <c r="AA3041" t="str">
        <f>_xlfn.XLOOKUP(B3041,direcciones!B:B,direcciones!C:C,"",0)</f>
        <v>Bogotá</v>
      </c>
      <c r="AB3041" t="str">
        <f>_xlfn.XLOOKUP(B3041,direcciones!B:B,direcciones!D:D,"",0)</f>
        <v>CUNDINAMARCA</v>
      </c>
      <c r="AC3041">
        <f>_xlfn.XLOOKUP($B3041,direcciones!$B:$B,direcciones!E:E,"",0)</f>
        <v>0</v>
      </c>
      <c r="AD3041" t="str">
        <f>_xlfn.XLOOKUP($B3041,direcciones!$B:$B,direcciones!F:F,"",0)</f>
        <v>CUNDINAMARCA</v>
      </c>
      <c r="AE3041" t="str">
        <f>_xlfn.XLOOKUP($B3041,direcciones!$B:$B,direcciones!G:G,"",0)</f>
        <v>Transversal 90a #82-21</v>
      </c>
    </row>
    <row r="3042" spans="1:31" x14ac:dyDescent="0.25">
      <c r="A3042" s="26">
        <f t="shared" si="47"/>
        <v>3041</v>
      </c>
      <c r="B3042" s="26">
        <v>3057085791</v>
      </c>
      <c r="C3042" s="27">
        <v>1014216047</v>
      </c>
      <c r="D3042" s="26" t="s">
        <v>7422</v>
      </c>
      <c r="E3042" s="27">
        <v>1244237</v>
      </c>
      <c r="F3042" s="26" t="s">
        <v>7423</v>
      </c>
      <c r="G3042" s="27">
        <v>2</v>
      </c>
      <c r="H3042" s="26" t="s">
        <v>27</v>
      </c>
      <c r="I3042" s="26" t="s">
        <v>7425</v>
      </c>
      <c r="J3042" s="28">
        <v>1374084</v>
      </c>
      <c r="K3042" s="28">
        <v>10267594</v>
      </c>
      <c r="L3042" s="28">
        <v>4</v>
      </c>
      <c r="M3042" s="28">
        <v>127</v>
      </c>
      <c r="N3042" s="29">
        <v>205575.35</v>
      </c>
      <c r="O3042" s="30">
        <v>0.1</v>
      </c>
      <c r="P3042" s="31">
        <v>45104</v>
      </c>
      <c r="Q3042" s="26" t="s">
        <v>29</v>
      </c>
      <c r="R3042" s="28">
        <v>3</v>
      </c>
      <c r="S3042" s="32" t="s">
        <v>39</v>
      </c>
      <c r="T3042" s="28" t="s">
        <v>31</v>
      </c>
      <c r="U3042" s="33">
        <v>73593.13</v>
      </c>
      <c r="V3042" s="28">
        <v>132040</v>
      </c>
      <c r="W3042" s="33" t="s">
        <v>40</v>
      </c>
      <c r="X3042" s="13" t="s">
        <v>33</v>
      </c>
      <c r="Y3042" s="5" t="s">
        <v>34</v>
      </c>
      <c r="Z3042" s="26" t="s">
        <v>4023</v>
      </c>
      <c r="AA3042" t="str">
        <f>_xlfn.XLOOKUP(B3042,direcciones!B:B,direcciones!C:C,"",0)</f>
        <v>Bogotá</v>
      </c>
      <c r="AB3042" t="str">
        <f>_xlfn.XLOOKUP(B3042,direcciones!B:B,direcciones!D:D,"",0)</f>
        <v>CUNDINAMARCA</v>
      </c>
      <c r="AC3042">
        <f>_xlfn.XLOOKUP($B3042,direcciones!$B:$B,direcciones!E:E,"",0)</f>
        <v>0</v>
      </c>
      <c r="AD3042" t="str">
        <f>_xlfn.XLOOKUP($B3042,direcciones!$B:$B,direcciones!F:F,"",0)</f>
        <v>CUNDINAMARCA</v>
      </c>
      <c r="AE3042" t="str">
        <f>_xlfn.XLOOKUP($B3042,direcciones!$B:$B,direcciones!G:G,"",0)</f>
        <v>Transversal 90a #82-21</v>
      </c>
    </row>
    <row r="3043" spans="1:31" x14ac:dyDescent="0.25">
      <c r="A3043" s="26">
        <f t="shared" si="47"/>
        <v>3042</v>
      </c>
      <c r="B3043" s="26">
        <v>3118207928</v>
      </c>
      <c r="C3043" s="27">
        <v>7314023</v>
      </c>
      <c r="D3043" s="26" t="s">
        <v>7426</v>
      </c>
      <c r="E3043" s="27">
        <v>1276006</v>
      </c>
      <c r="F3043" s="26" t="s">
        <v>7427</v>
      </c>
      <c r="G3043" s="27">
        <v>1</v>
      </c>
      <c r="H3043" s="26" t="s">
        <v>27</v>
      </c>
      <c r="I3043" s="26" t="s">
        <v>7428</v>
      </c>
      <c r="J3043" s="28">
        <v>31769000</v>
      </c>
      <c r="K3043" s="28">
        <v>31769000</v>
      </c>
      <c r="L3043" s="28">
        <v>2</v>
      </c>
      <c r="M3043" s="28">
        <v>66</v>
      </c>
      <c r="N3043" s="29">
        <v>454580.37</v>
      </c>
      <c r="O3043" s="30">
        <v>0</v>
      </c>
      <c r="P3043" s="31">
        <v>45138</v>
      </c>
      <c r="Q3043" s="26" t="s">
        <v>152</v>
      </c>
      <c r="R3043" s="28">
        <v>2</v>
      </c>
      <c r="S3043" s="32" t="s">
        <v>39</v>
      </c>
      <c r="T3043" s="28" t="s">
        <v>31</v>
      </c>
      <c r="U3043" s="33">
        <v>201526.5</v>
      </c>
      <c r="V3043" s="28">
        <v>9</v>
      </c>
      <c r="W3043" s="33" t="s">
        <v>40</v>
      </c>
      <c r="X3043" s="13" t="s">
        <v>33</v>
      </c>
      <c r="Y3043" s="5" t="s">
        <v>34</v>
      </c>
      <c r="Z3043" s="26" t="s">
        <v>5398</v>
      </c>
      <c r="AA3043" t="str">
        <f>_xlfn.XLOOKUP(B3043,direcciones!B:B,direcciones!C:C,"",0)</f>
        <v>Mosquera</v>
      </c>
      <c r="AB3043" t="str">
        <f>_xlfn.XLOOKUP(B3043,direcciones!B:B,direcciones!D:D,"",0)</f>
        <v>CUNDINAMARCA</v>
      </c>
      <c r="AC3043">
        <f>_xlfn.XLOOKUP($B3043,direcciones!$B:$B,direcciones!E:E,"",0)</f>
        <v>0</v>
      </c>
      <c r="AD3043" t="str">
        <f>_xlfn.XLOOKUP($B3043,direcciones!$B:$B,direcciones!F:F,"",0)</f>
        <v>CUNDINAMARCA</v>
      </c>
      <c r="AE3043" t="str">
        <f>_xlfn.XLOOKUP($B3043,direcciones!$B:$B,direcciones!G:G,"",0)</f>
        <v>Carrera 16 # a#17 121</v>
      </c>
    </row>
    <row r="3044" spans="1:31" x14ac:dyDescent="0.25">
      <c r="A3044" s="26">
        <f t="shared" si="47"/>
        <v>3043</v>
      </c>
      <c r="B3044" s="26">
        <v>3123296513</v>
      </c>
      <c r="C3044" s="27">
        <v>1118558016</v>
      </c>
      <c r="D3044" s="26" t="s">
        <v>7429</v>
      </c>
      <c r="E3044" s="27">
        <v>1232409</v>
      </c>
      <c r="F3044" s="26" t="s">
        <v>7430</v>
      </c>
      <c r="G3044" s="27">
        <v>1</v>
      </c>
      <c r="H3044" s="26" t="s">
        <v>27</v>
      </c>
      <c r="I3044" s="26" t="s">
        <v>7431</v>
      </c>
      <c r="J3044" s="28">
        <v>33618200</v>
      </c>
      <c r="K3044" s="28">
        <v>33618200</v>
      </c>
      <c r="L3044" s="28">
        <v>7</v>
      </c>
      <c r="M3044" s="28">
        <v>220</v>
      </c>
      <c r="N3044" s="29">
        <v>470430.59</v>
      </c>
      <c r="O3044" s="30">
        <v>0</v>
      </c>
      <c r="P3044" s="31">
        <v>45082</v>
      </c>
      <c r="Q3044" s="26" t="s">
        <v>29</v>
      </c>
      <c r="R3044" s="28">
        <v>3</v>
      </c>
      <c r="S3044" s="32" t="s">
        <v>39</v>
      </c>
      <c r="T3044" s="28" t="s">
        <v>31</v>
      </c>
      <c r="U3044" s="33">
        <v>212529.24</v>
      </c>
      <c r="V3044" s="28">
        <v>9</v>
      </c>
      <c r="W3044" s="33" t="s">
        <v>40</v>
      </c>
      <c r="X3044" s="13" t="s">
        <v>33</v>
      </c>
      <c r="Y3044" s="5" t="s">
        <v>34</v>
      </c>
      <c r="Z3044" s="26" t="s">
        <v>4023</v>
      </c>
      <c r="AA3044" t="str">
        <f>_xlfn.XLOOKUP(B3044,direcciones!B:B,direcciones!C:C,"",0)</f>
        <v>Yopal</v>
      </c>
      <c r="AB3044" t="str">
        <f>_xlfn.XLOOKUP(B3044,direcciones!B:B,direcciones!D:D,"",0)</f>
        <v>CASANARE</v>
      </c>
      <c r="AC3044">
        <f>_xlfn.XLOOKUP($B3044,direcciones!$B:$B,direcciones!E:E,"",0)</f>
        <v>0</v>
      </c>
      <c r="AD3044" t="str">
        <f>_xlfn.XLOOKUP($B3044,direcciones!$B:$B,direcciones!F:F,"",0)</f>
        <v>CASANARE</v>
      </c>
      <c r="AE3044" t="str">
        <f>_xlfn.XLOOKUP($B3044,direcciones!$B:$B,direcciones!G:G,"",0)</f>
        <v>Cra 14 a bis 36 b 28</v>
      </c>
    </row>
    <row r="3045" spans="1:31" x14ac:dyDescent="0.25">
      <c r="A3045" s="26">
        <f t="shared" si="47"/>
        <v>3044</v>
      </c>
      <c r="B3045" s="26">
        <v>3014668611</v>
      </c>
      <c r="C3045" s="27">
        <v>20824449</v>
      </c>
      <c r="D3045" s="26" t="s">
        <v>7432</v>
      </c>
      <c r="E3045" s="27">
        <v>1232840</v>
      </c>
      <c r="F3045" s="26" t="s">
        <v>7433</v>
      </c>
      <c r="G3045" s="27">
        <v>3</v>
      </c>
      <c r="H3045" s="26" t="s">
        <v>27</v>
      </c>
      <c r="I3045" s="26" t="s">
        <v>7434</v>
      </c>
      <c r="J3045" s="28">
        <v>5841000</v>
      </c>
      <c r="K3045" s="28">
        <v>10491931</v>
      </c>
      <c r="L3045" s="28">
        <v>5</v>
      </c>
      <c r="M3045" s="28">
        <v>157</v>
      </c>
      <c r="N3045" s="29">
        <v>209525.24</v>
      </c>
      <c r="O3045" s="30">
        <v>0.01</v>
      </c>
      <c r="P3045" s="31">
        <v>45082</v>
      </c>
      <c r="Q3045" s="26" t="s">
        <v>29</v>
      </c>
      <c r="R3045" s="28">
        <v>3</v>
      </c>
      <c r="S3045" s="32" t="s">
        <v>39</v>
      </c>
      <c r="T3045" s="28" t="s">
        <v>31</v>
      </c>
      <c r="U3045" s="33">
        <v>74927.95</v>
      </c>
      <c r="V3045" s="28">
        <v>59694</v>
      </c>
      <c r="W3045" s="33" t="s">
        <v>40</v>
      </c>
      <c r="X3045" s="13" t="s">
        <v>33</v>
      </c>
      <c r="Y3045" s="5" t="s">
        <v>34</v>
      </c>
      <c r="Z3045" s="26" t="s">
        <v>5398</v>
      </c>
      <c r="AA3045" t="str">
        <f>_xlfn.XLOOKUP(B3045,direcciones!B:B,direcciones!C:C,"",0)</f>
        <v>Madrid</v>
      </c>
      <c r="AB3045" t="str">
        <f>_xlfn.XLOOKUP(B3045,direcciones!B:B,direcciones!D:D,"",0)</f>
        <v>CUNDINAMARCA</v>
      </c>
      <c r="AC3045">
        <f>_xlfn.XLOOKUP($B3045,direcciones!$B:$B,direcciones!E:E,"",0)</f>
        <v>0</v>
      </c>
      <c r="AD3045" t="str">
        <f>_xlfn.XLOOKUP($B3045,direcciones!$B:$B,direcciones!F:F,"",0)</f>
        <v>CUNDINAMARCA</v>
      </c>
      <c r="AE3045" t="str">
        <f>_xlfn.XLOOKUP($B3045,direcciones!$B:$B,direcciones!G:G,"",0)</f>
        <v>cra 7 este 20 - 15 torre 8 apto 403</v>
      </c>
    </row>
    <row r="3046" spans="1:31" x14ac:dyDescent="0.25">
      <c r="A3046" s="26">
        <f t="shared" si="47"/>
        <v>3045</v>
      </c>
      <c r="B3046" s="26">
        <v>3104910487</v>
      </c>
      <c r="C3046" s="27">
        <v>1012437544</v>
      </c>
      <c r="D3046" s="26" t="s">
        <v>7435</v>
      </c>
      <c r="E3046" s="27">
        <v>1290300</v>
      </c>
      <c r="F3046" s="26" t="s">
        <v>7436</v>
      </c>
      <c r="G3046" s="27">
        <v>3</v>
      </c>
      <c r="H3046" s="26" t="s">
        <v>86</v>
      </c>
      <c r="I3046" s="26" t="s">
        <v>7437</v>
      </c>
      <c r="J3046" s="28">
        <v>7004550</v>
      </c>
      <c r="K3046" s="28">
        <v>10545150</v>
      </c>
      <c r="L3046" s="28">
        <v>17</v>
      </c>
      <c r="M3046" s="28">
        <v>526</v>
      </c>
      <c r="N3046" s="29">
        <v>247324.52</v>
      </c>
      <c r="O3046" s="30">
        <v>0.04</v>
      </c>
      <c r="P3046" s="31">
        <v>45169</v>
      </c>
      <c r="Q3046" s="26" t="s">
        <v>152</v>
      </c>
      <c r="R3046" s="28">
        <v>1</v>
      </c>
      <c r="S3046" s="32" t="s">
        <v>39</v>
      </c>
      <c r="T3046" s="28" t="s">
        <v>31</v>
      </c>
      <c r="U3046" s="33">
        <v>0</v>
      </c>
      <c r="V3046" s="28">
        <v>306000</v>
      </c>
      <c r="W3046" s="33" t="s">
        <v>40</v>
      </c>
      <c r="X3046" s="13" t="s">
        <v>33</v>
      </c>
      <c r="Y3046" s="5" t="s">
        <v>34</v>
      </c>
      <c r="Z3046" s="26" t="s">
        <v>1191</v>
      </c>
      <c r="AA3046" t="str">
        <f>_xlfn.XLOOKUP(B3046,direcciones!B:B,direcciones!C:C,"",0)</f>
        <v>Bogotá</v>
      </c>
      <c r="AB3046" t="str">
        <f>_xlfn.XLOOKUP(B3046,direcciones!B:B,direcciones!D:D,"",0)</f>
        <v>CUNDINAMARCA</v>
      </c>
      <c r="AC3046">
        <f>_xlfn.XLOOKUP($B3046,direcciones!$B:$B,direcciones!E:E,"",0)</f>
        <v>0</v>
      </c>
      <c r="AD3046" t="str">
        <f>_xlfn.XLOOKUP($B3046,direcciones!$B:$B,direcciones!F:F,"",0)</f>
        <v>CUNDINAMARCA</v>
      </c>
      <c r="AE3046" t="str">
        <f>_xlfn.XLOOKUP($B3046,direcciones!$B:$B,direcciones!G:G,"",0)</f>
        <v>calle 61a sur numero 97b 21</v>
      </c>
    </row>
    <row r="3047" spans="1:31" x14ac:dyDescent="0.25">
      <c r="A3047" s="26">
        <f t="shared" si="47"/>
        <v>3046</v>
      </c>
      <c r="B3047" s="26">
        <v>3104910487</v>
      </c>
      <c r="C3047" s="27">
        <v>1012437544</v>
      </c>
      <c r="D3047" s="26" t="s">
        <v>7435</v>
      </c>
      <c r="E3047" s="27">
        <v>1290299</v>
      </c>
      <c r="F3047" s="26" t="s">
        <v>7436</v>
      </c>
      <c r="G3047" s="27">
        <v>3</v>
      </c>
      <c r="H3047" s="26" t="s">
        <v>86</v>
      </c>
      <c r="I3047" s="26" t="s">
        <v>7438</v>
      </c>
      <c r="J3047" s="28">
        <v>2269050</v>
      </c>
      <c r="K3047" s="28">
        <v>10545150</v>
      </c>
      <c r="L3047" s="28">
        <v>17</v>
      </c>
      <c r="M3047" s="28">
        <v>526</v>
      </c>
      <c r="N3047" s="29">
        <v>247324.52</v>
      </c>
      <c r="O3047" s="30">
        <v>0.13</v>
      </c>
      <c r="P3047" s="31">
        <v>45169</v>
      </c>
      <c r="Q3047" s="26" t="s">
        <v>152</v>
      </c>
      <c r="R3047" s="28">
        <v>1</v>
      </c>
      <c r="S3047" s="32" t="s">
        <v>39</v>
      </c>
      <c r="T3047" s="28" t="s">
        <v>31</v>
      </c>
      <c r="U3047" s="33">
        <v>0</v>
      </c>
      <c r="V3047" s="28">
        <v>306000</v>
      </c>
      <c r="W3047" s="33" t="s">
        <v>40</v>
      </c>
      <c r="X3047" s="13" t="s">
        <v>33</v>
      </c>
      <c r="Y3047" s="5" t="s">
        <v>34</v>
      </c>
      <c r="Z3047" s="26" t="s">
        <v>1191</v>
      </c>
      <c r="AA3047" t="str">
        <f>_xlfn.XLOOKUP(B3047,direcciones!B:B,direcciones!C:C,"",0)</f>
        <v>Bogotá</v>
      </c>
      <c r="AB3047" t="str">
        <f>_xlfn.XLOOKUP(B3047,direcciones!B:B,direcciones!D:D,"",0)</f>
        <v>CUNDINAMARCA</v>
      </c>
      <c r="AC3047">
        <f>_xlfn.XLOOKUP($B3047,direcciones!$B:$B,direcciones!E:E,"",0)</f>
        <v>0</v>
      </c>
      <c r="AD3047" t="str">
        <f>_xlfn.XLOOKUP($B3047,direcciones!$B:$B,direcciones!F:F,"",0)</f>
        <v>CUNDINAMARCA</v>
      </c>
      <c r="AE3047" t="str">
        <f>_xlfn.XLOOKUP($B3047,direcciones!$B:$B,direcciones!G:G,"",0)</f>
        <v>calle 61a sur numero 97b 21</v>
      </c>
    </row>
    <row r="3048" spans="1:31" x14ac:dyDescent="0.25">
      <c r="A3048" s="26">
        <f t="shared" si="47"/>
        <v>3047</v>
      </c>
      <c r="B3048" s="26">
        <v>3123893738</v>
      </c>
      <c r="C3048" s="27">
        <v>35199134</v>
      </c>
      <c r="D3048" s="26" t="s">
        <v>7439</v>
      </c>
      <c r="E3048" s="27">
        <v>1274873</v>
      </c>
      <c r="F3048" s="26" t="s">
        <v>7440</v>
      </c>
      <c r="G3048" s="27">
        <v>3</v>
      </c>
      <c r="H3048" s="26" t="s">
        <v>27</v>
      </c>
      <c r="I3048" s="26" t="s">
        <v>7441</v>
      </c>
      <c r="J3048" s="28">
        <v>2538900</v>
      </c>
      <c r="K3048" s="28">
        <v>10621800</v>
      </c>
      <c r="L3048" s="28">
        <v>11</v>
      </c>
      <c r="M3048" s="28">
        <v>339</v>
      </c>
      <c r="N3048" s="29">
        <v>228163.22</v>
      </c>
      <c r="O3048" s="30">
        <v>0.11</v>
      </c>
      <c r="P3048" s="31">
        <v>45148</v>
      </c>
      <c r="Q3048" s="26" t="s">
        <v>152</v>
      </c>
      <c r="R3048" s="28">
        <v>1</v>
      </c>
      <c r="S3048" s="32" t="s">
        <v>39</v>
      </c>
      <c r="T3048" s="28" t="s">
        <v>31</v>
      </c>
      <c r="U3048" s="33">
        <v>0</v>
      </c>
      <c r="V3048" s="28">
        <v>280004</v>
      </c>
      <c r="W3048" s="33" t="s">
        <v>40</v>
      </c>
      <c r="X3048" s="13" t="s">
        <v>33</v>
      </c>
      <c r="Y3048" s="5" t="s">
        <v>34</v>
      </c>
      <c r="Z3048" s="26" t="s">
        <v>5398</v>
      </c>
      <c r="AA3048" t="str">
        <f>_xlfn.XLOOKUP(B3048,direcciones!B:B,direcciones!C:C,"",0)</f>
        <v>Cajicá</v>
      </c>
      <c r="AB3048" t="str">
        <f>_xlfn.XLOOKUP(B3048,direcciones!B:B,direcciones!D:D,"",0)</f>
        <v>CUNDINAMARCA</v>
      </c>
      <c r="AC3048">
        <f>_xlfn.XLOOKUP($B3048,direcciones!$B:$B,direcciones!E:E,"",0)</f>
        <v>0</v>
      </c>
      <c r="AD3048" t="str">
        <f>_xlfn.XLOOKUP($B3048,direcciones!$B:$B,direcciones!F:F,"",0)</f>
        <v>CUNDINAMARCA</v>
      </c>
      <c r="AE3048" t="str">
        <f>_xlfn.XLOOKUP($B3048,direcciones!$B:$B,direcciones!G:G,"",0)</f>
        <v>Vereda manas</v>
      </c>
    </row>
    <row r="3049" spans="1:31" x14ac:dyDescent="0.25">
      <c r="A3049" s="26">
        <f t="shared" si="47"/>
        <v>3048</v>
      </c>
      <c r="B3049" s="26">
        <v>3213014951</v>
      </c>
      <c r="C3049" s="27">
        <v>80130462</v>
      </c>
      <c r="D3049" s="26" t="s">
        <v>7442</v>
      </c>
      <c r="E3049" s="27">
        <v>1270550</v>
      </c>
      <c r="F3049" s="26" t="s">
        <v>7443</v>
      </c>
      <c r="G3049" s="27">
        <v>1</v>
      </c>
      <c r="H3049" s="26" t="s">
        <v>86</v>
      </c>
      <c r="I3049" s="26" t="s">
        <v>7444</v>
      </c>
      <c r="J3049" s="28">
        <v>10928450</v>
      </c>
      <c r="K3049" s="28">
        <v>10928450</v>
      </c>
      <c r="L3049" s="28">
        <v>15</v>
      </c>
      <c r="M3049" s="28">
        <v>461</v>
      </c>
      <c r="N3049" s="29">
        <v>388447.23</v>
      </c>
      <c r="O3049" s="30">
        <v>0</v>
      </c>
      <c r="P3049" s="31">
        <v>45138</v>
      </c>
      <c r="Q3049" s="26" t="s">
        <v>152</v>
      </c>
      <c r="R3049" s="28">
        <v>2</v>
      </c>
      <c r="S3049" s="32" t="s">
        <v>39</v>
      </c>
      <c r="T3049" s="28" t="s">
        <v>31</v>
      </c>
      <c r="U3049" s="33">
        <v>77525.23</v>
      </c>
      <c r="V3049" s="28">
        <v>7</v>
      </c>
      <c r="W3049" s="33" t="s">
        <v>40</v>
      </c>
      <c r="X3049" s="13" t="s">
        <v>33</v>
      </c>
      <c r="Y3049" s="5" t="s">
        <v>34</v>
      </c>
      <c r="Z3049" s="26" t="s">
        <v>4023</v>
      </c>
      <c r="AA3049" t="str">
        <f>_xlfn.XLOOKUP(B3049,direcciones!B:B,direcciones!C:C,"",0)</f>
        <v>Bogotá</v>
      </c>
      <c r="AB3049" t="str">
        <f>_xlfn.XLOOKUP(B3049,direcciones!B:B,direcciones!D:D,"",0)</f>
        <v>CUNDINAMARCA</v>
      </c>
      <c r="AC3049">
        <f>_xlfn.XLOOKUP($B3049,direcciones!$B:$B,direcciones!E:E,"",0)</f>
        <v>0</v>
      </c>
      <c r="AD3049" t="str">
        <f>_xlfn.XLOOKUP($B3049,direcciones!$B:$B,direcciones!F:F,"",0)</f>
        <v>CUNDINAMARCA</v>
      </c>
      <c r="AE3049" t="str">
        <f>_xlfn.XLOOKUP($B3049,direcciones!$B:$B,direcciones!G:G,"",0)</f>
        <v>Cqlle 136 49-11</v>
      </c>
    </row>
    <row r="3050" spans="1:31" x14ac:dyDescent="0.25">
      <c r="A3050" s="26">
        <f t="shared" si="47"/>
        <v>3049</v>
      </c>
      <c r="B3050" s="26">
        <v>3022577070</v>
      </c>
      <c r="C3050" s="27">
        <v>53101930</v>
      </c>
      <c r="D3050" s="26" t="s">
        <v>7445</v>
      </c>
      <c r="E3050" s="27">
        <v>1269822</v>
      </c>
      <c r="F3050" s="26" t="s">
        <v>7446</v>
      </c>
      <c r="G3050" s="27">
        <v>2</v>
      </c>
      <c r="H3050" s="26" t="s">
        <v>27</v>
      </c>
      <c r="I3050" s="26" t="s">
        <v>7447</v>
      </c>
      <c r="J3050" s="28">
        <v>4511000</v>
      </c>
      <c r="K3050" s="28">
        <v>10463707</v>
      </c>
      <c r="L3050" s="28">
        <v>2</v>
      </c>
      <c r="M3050" s="28">
        <v>66</v>
      </c>
      <c r="N3050" s="29">
        <v>362137.51</v>
      </c>
      <c r="O3050" s="30">
        <v>0</v>
      </c>
      <c r="P3050" s="31">
        <v>45134</v>
      </c>
      <c r="Q3050" s="26" t="s">
        <v>152</v>
      </c>
      <c r="R3050" s="28">
        <v>2</v>
      </c>
      <c r="S3050" s="32" t="s">
        <v>39</v>
      </c>
      <c r="T3050" s="28" t="s">
        <v>31</v>
      </c>
      <c r="U3050" s="33">
        <v>74760.009999999995</v>
      </c>
      <c r="V3050" s="28">
        <v>7</v>
      </c>
      <c r="W3050" s="33" t="s">
        <v>40</v>
      </c>
      <c r="X3050" s="13" t="s">
        <v>33</v>
      </c>
      <c r="Y3050" s="5" t="s">
        <v>34</v>
      </c>
      <c r="Z3050" s="26" t="s">
        <v>5398</v>
      </c>
      <c r="AA3050" t="str">
        <f>_xlfn.XLOOKUP(B3050,direcciones!B:B,direcciones!C:C,"",0)</f>
        <v>Bogotá</v>
      </c>
      <c r="AB3050" t="str">
        <f>_xlfn.XLOOKUP(B3050,direcciones!B:B,direcciones!D:D,"",0)</f>
        <v>CUNDINAMARCA</v>
      </c>
      <c r="AC3050">
        <f>_xlfn.XLOOKUP($B3050,direcciones!$B:$B,direcciones!E:E,"",0)</f>
        <v>0</v>
      </c>
      <c r="AD3050" t="str">
        <f>_xlfn.XLOOKUP($B3050,direcciones!$B:$B,direcciones!F:F,"",0)</f>
        <v>CUNDINAMARCA</v>
      </c>
      <c r="AE3050" t="str">
        <f>_xlfn.XLOOKUP($B3050,direcciones!$B:$B,direcciones!G:G,"",0)</f>
        <v>cra 74 a 40 f 10 sur blo h e entrada 1 apto 202</v>
      </c>
    </row>
    <row r="3051" spans="1:31" x14ac:dyDescent="0.25">
      <c r="A3051" s="26">
        <f t="shared" si="47"/>
        <v>3050</v>
      </c>
      <c r="B3051" s="26">
        <v>3057513731</v>
      </c>
      <c r="C3051" s="27">
        <v>1018415608</v>
      </c>
      <c r="D3051" s="26" t="s">
        <v>7448</v>
      </c>
      <c r="E3051" s="27">
        <v>1245237</v>
      </c>
      <c r="F3051" s="26" t="s">
        <v>7449</v>
      </c>
      <c r="G3051" s="27">
        <v>3</v>
      </c>
      <c r="H3051" s="26" t="s">
        <v>27</v>
      </c>
      <c r="I3051" s="26" t="s">
        <v>7450</v>
      </c>
      <c r="J3051" s="28">
        <v>4307100</v>
      </c>
      <c r="K3051" s="28">
        <v>10684800</v>
      </c>
      <c r="L3051" s="28">
        <v>5</v>
      </c>
      <c r="M3051" s="28">
        <v>157</v>
      </c>
      <c r="N3051" s="29">
        <v>219879.17</v>
      </c>
      <c r="O3051" s="30">
        <v>0.08</v>
      </c>
      <c r="P3051" s="31">
        <v>45098</v>
      </c>
      <c r="Q3051" s="26" t="s">
        <v>29</v>
      </c>
      <c r="R3051" s="28">
        <v>3</v>
      </c>
      <c r="S3051" s="32" t="s">
        <v>39</v>
      </c>
      <c r="T3051" s="28" t="s">
        <v>31</v>
      </c>
      <c r="U3051" s="33">
        <v>76075.509999999995</v>
      </c>
      <c r="V3051" s="28">
        <v>335569</v>
      </c>
      <c r="W3051" s="33" t="s">
        <v>40</v>
      </c>
      <c r="X3051" s="13" t="s">
        <v>33</v>
      </c>
      <c r="Y3051" s="5" t="s">
        <v>34</v>
      </c>
      <c r="Z3051" s="26" t="s">
        <v>5398</v>
      </c>
      <c r="AA3051" t="str">
        <f>_xlfn.XLOOKUP(B3051,direcciones!B:B,direcciones!C:C,"",0)</f>
        <v>Bogotá</v>
      </c>
      <c r="AB3051" t="str">
        <f>_xlfn.XLOOKUP(B3051,direcciones!B:B,direcciones!D:D,"",0)</f>
        <v>CUNDINAMARCA</v>
      </c>
      <c r="AC3051">
        <f>_xlfn.XLOOKUP($B3051,direcciones!$B:$B,direcciones!E:E,"",0)</f>
        <v>0</v>
      </c>
      <c r="AD3051" t="str">
        <f>_xlfn.XLOOKUP($B3051,direcciones!$B:$B,direcciones!F:F,"",0)</f>
        <v>CUNDINAMARCA</v>
      </c>
      <c r="AE3051" t="str">
        <f>_xlfn.XLOOKUP($B3051,direcciones!$B:$B,direcciones!G:G,"",0)</f>
        <v>Cr 12C Bis # 149A - 18</v>
      </c>
    </row>
    <row r="3052" spans="1:31" x14ac:dyDescent="0.25">
      <c r="A3052" s="26">
        <f t="shared" si="47"/>
        <v>3051</v>
      </c>
      <c r="B3052" s="26">
        <v>3145948315</v>
      </c>
      <c r="C3052" s="27">
        <v>84036526</v>
      </c>
      <c r="D3052" s="26" t="s">
        <v>7451</v>
      </c>
      <c r="E3052" s="27">
        <v>1282437</v>
      </c>
      <c r="F3052" s="26" t="s">
        <v>7452</v>
      </c>
      <c r="G3052" s="27">
        <v>1</v>
      </c>
      <c r="H3052" s="26" t="s">
        <v>27</v>
      </c>
      <c r="I3052" s="26" t="s">
        <v>7453</v>
      </c>
      <c r="J3052" s="28">
        <v>11161500</v>
      </c>
      <c r="K3052" s="28">
        <v>11161500</v>
      </c>
      <c r="L3052" s="28">
        <v>2</v>
      </c>
      <c r="M3052" s="28">
        <v>66</v>
      </c>
      <c r="N3052" s="29">
        <v>372788.69</v>
      </c>
      <c r="O3052" s="30">
        <v>0</v>
      </c>
      <c r="P3052" s="31">
        <v>45150</v>
      </c>
      <c r="Q3052" s="26" t="s">
        <v>152</v>
      </c>
      <c r="R3052" s="28">
        <v>1</v>
      </c>
      <c r="S3052" s="32" t="s">
        <v>39</v>
      </c>
      <c r="T3052" s="28" t="s">
        <v>31</v>
      </c>
      <c r="U3052" s="33">
        <v>0</v>
      </c>
      <c r="V3052" s="28">
        <v>7</v>
      </c>
      <c r="W3052" s="33" t="s">
        <v>40</v>
      </c>
      <c r="X3052" s="13" t="s">
        <v>33</v>
      </c>
      <c r="Y3052" s="5" t="s">
        <v>34</v>
      </c>
      <c r="Z3052" s="26" t="s">
        <v>1191</v>
      </c>
      <c r="AA3052" t="str">
        <f>_xlfn.XLOOKUP(B3052,direcciones!B:B,direcciones!C:C,"",0)</f>
        <v>San Juan del Cesar</v>
      </c>
      <c r="AB3052" t="str">
        <f>_xlfn.XLOOKUP(B3052,direcciones!B:B,direcciones!D:D,"",0)</f>
        <v>LA GUAJIRA</v>
      </c>
      <c r="AC3052">
        <f>_xlfn.XLOOKUP($B3052,direcciones!$B:$B,direcciones!E:E,"",0)</f>
        <v>0</v>
      </c>
      <c r="AD3052" t="str">
        <f>_xlfn.XLOOKUP($B3052,direcciones!$B:$B,direcciones!F:F,"",0)</f>
        <v>LA GUAJIRA</v>
      </c>
      <c r="AE3052" t="str">
        <f>_xlfn.XLOOKUP($B3052,direcciones!$B:$B,direcciones!G:G,"",0)</f>
        <v>calle 3 7 63</v>
      </c>
    </row>
    <row r="3053" spans="1:31" x14ac:dyDescent="0.25">
      <c r="A3053" s="26">
        <f t="shared" si="47"/>
        <v>3052</v>
      </c>
      <c r="B3053" s="26">
        <v>1006202313</v>
      </c>
      <c r="C3053" s="27">
        <v>1006202313</v>
      </c>
      <c r="D3053" s="26" t="e">
        <v>#N/A</v>
      </c>
      <c r="E3053" s="27">
        <v>1292829</v>
      </c>
      <c r="F3053" s="26" t="s">
        <v>7454</v>
      </c>
      <c r="G3053" s="27">
        <v>3</v>
      </c>
      <c r="H3053" s="26" t="s">
        <v>27</v>
      </c>
      <c r="I3053" s="26" t="s">
        <v>7455</v>
      </c>
      <c r="J3053" s="28">
        <v>6068000</v>
      </c>
      <c r="K3053" s="28">
        <v>10567250</v>
      </c>
      <c r="L3053" s="28">
        <v>1</v>
      </c>
      <c r="M3053" s="28">
        <v>35</v>
      </c>
      <c r="N3053" s="29">
        <v>225471.46</v>
      </c>
      <c r="O3053" s="30">
        <v>0</v>
      </c>
      <c r="P3053" s="31">
        <v>45169</v>
      </c>
      <c r="Q3053" s="26" t="s">
        <v>1055</v>
      </c>
      <c r="R3053" s="28">
        <v>1</v>
      </c>
      <c r="S3053" s="32" t="s">
        <v>39</v>
      </c>
      <c r="T3053" s="28" t="s">
        <v>31</v>
      </c>
      <c r="U3053" s="33">
        <v>0</v>
      </c>
      <c r="V3053" s="28">
        <v>0</v>
      </c>
      <c r="W3053" s="33" t="s">
        <v>40</v>
      </c>
      <c r="X3053" s="13" t="s">
        <v>33</v>
      </c>
      <c r="Y3053" s="5" t="s">
        <v>34</v>
      </c>
      <c r="Z3053" s="26" t="s">
        <v>4023</v>
      </c>
      <c r="AA3053" t="str">
        <f>_xlfn.XLOOKUP(B3053,direcciones!B:B,direcciones!C:C,"",0)</f>
        <v/>
      </c>
      <c r="AB3053" t="str">
        <f>_xlfn.XLOOKUP(B3053,direcciones!B:B,direcciones!D:D,"",0)</f>
        <v/>
      </c>
      <c r="AC3053" t="str">
        <f>_xlfn.XLOOKUP($B3053,direcciones!$B:$B,direcciones!E:E,"",0)</f>
        <v/>
      </c>
      <c r="AD3053" t="str">
        <f>_xlfn.XLOOKUP($B3053,direcciones!$B:$B,direcciones!F:F,"",0)</f>
        <v/>
      </c>
      <c r="AE3053" t="str">
        <f>_xlfn.XLOOKUP($B3053,direcciones!$B:$B,direcciones!G:G,"",0)</f>
        <v/>
      </c>
    </row>
    <row r="3054" spans="1:31" x14ac:dyDescent="0.25">
      <c r="A3054" s="26">
        <f t="shared" si="47"/>
        <v>3053</v>
      </c>
      <c r="B3054" s="26">
        <v>3132144241</v>
      </c>
      <c r="C3054" s="27">
        <v>1179773</v>
      </c>
      <c r="D3054" s="26" t="s">
        <v>7456</v>
      </c>
      <c r="E3054" s="27">
        <v>1296625</v>
      </c>
      <c r="F3054" s="26" t="s">
        <v>7457</v>
      </c>
      <c r="G3054" s="27">
        <v>2</v>
      </c>
      <c r="H3054" s="26" t="s">
        <v>27</v>
      </c>
      <c r="I3054" s="26" t="s">
        <v>7458</v>
      </c>
      <c r="J3054" s="28">
        <v>7707000</v>
      </c>
      <c r="K3054" s="28">
        <v>10626000</v>
      </c>
      <c r="L3054" s="28">
        <v>1</v>
      </c>
      <c r="M3054" s="28">
        <v>35</v>
      </c>
      <c r="N3054" s="29">
        <v>260898.17</v>
      </c>
      <c r="O3054" s="30">
        <v>0.04</v>
      </c>
      <c r="P3054" s="31">
        <v>45168</v>
      </c>
      <c r="Q3054" s="26" t="s">
        <v>152</v>
      </c>
      <c r="R3054" s="28">
        <v>1</v>
      </c>
      <c r="S3054" s="32" t="s">
        <v>39</v>
      </c>
      <c r="T3054" s="28" t="s">
        <v>31</v>
      </c>
      <c r="U3054" s="33">
        <v>0</v>
      </c>
      <c r="V3054" s="28">
        <v>317000</v>
      </c>
      <c r="W3054" s="33" t="s">
        <v>40</v>
      </c>
      <c r="X3054" s="13" t="s">
        <v>33</v>
      </c>
      <c r="Y3054" s="5" t="s">
        <v>34</v>
      </c>
      <c r="Z3054" s="26" t="s">
        <v>5398</v>
      </c>
      <c r="AA3054" t="str">
        <f>_xlfn.XLOOKUP(B3054,direcciones!B:B,direcciones!C:C,"",0)</f>
        <v>Bogotá</v>
      </c>
      <c r="AB3054" t="str">
        <f>_xlfn.XLOOKUP(B3054,direcciones!B:B,direcciones!D:D,"",0)</f>
        <v>CUNDINAMARCA</v>
      </c>
      <c r="AC3054">
        <f>_xlfn.XLOOKUP($B3054,direcciones!$B:$B,direcciones!E:E,"",0)</f>
        <v>0</v>
      </c>
      <c r="AD3054" t="str">
        <f>_xlfn.XLOOKUP($B3054,direcciones!$B:$B,direcciones!F:F,"",0)</f>
        <v>CUNDINAMARCA</v>
      </c>
      <c r="AE3054" t="str">
        <f>_xlfn.XLOOKUP($B3054,direcciones!$B:$B,direcciones!G:G,"",0)</f>
        <v>calle 66 sur n: 11 d - 68 este</v>
      </c>
    </row>
    <row r="3055" spans="1:31" x14ac:dyDescent="0.25">
      <c r="A3055" s="26">
        <f t="shared" si="47"/>
        <v>3054</v>
      </c>
      <c r="B3055" s="26">
        <v>3228459014</v>
      </c>
      <c r="C3055" s="27">
        <v>1082937143</v>
      </c>
      <c r="D3055" s="26" t="s">
        <v>7459</v>
      </c>
      <c r="E3055" s="27">
        <v>1278032</v>
      </c>
      <c r="F3055" s="26" t="s">
        <v>7460</v>
      </c>
      <c r="G3055" s="27">
        <v>2</v>
      </c>
      <c r="H3055" s="26" t="s">
        <v>86</v>
      </c>
      <c r="I3055" s="26" t="s">
        <v>7461</v>
      </c>
      <c r="J3055" s="28">
        <v>115000</v>
      </c>
      <c r="K3055" s="28">
        <v>10849150</v>
      </c>
      <c r="L3055" s="28">
        <v>27</v>
      </c>
      <c r="M3055" s="28">
        <v>826</v>
      </c>
      <c r="N3055" s="29">
        <v>260638.18</v>
      </c>
      <c r="O3055" s="30">
        <v>2.75</v>
      </c>
      <c r="P3055" s="31">
        <v>45138</v>
      </c>
      <c r="Q3055" s="26" t="s">
        <v>152</v>
      </c>
      <c r="R3055" s="28">
        <v>2</v>
      </c>
      <c r="S3055" s="32" t="s">
        <v>39</v>
      </c>
      <c r="T3055" s="28" t="s">
        <v>31</v>
      </c>
      <c r="U3055" s="33">
        <v>77053.39</v>
      </c>
      <c r="V3055" s="28">
        <v>316409</v>
      </c>
      <c r="W3055" s="33" t="s">
        <v>162</v>
      </c>
      <c r="X3055" s="13" t="s">
        <v>33</v>
      </c>
      <c r="Y3055" s="5" t="s">
        <v>34</v>
      </c>
      <c r="Z3055" s="26" t="s">
        <v>1191</v>
      </c>
      <c r="AA3055" t="str">
        <f>_xlfn.XLOOKUP(B3055,direcciones!B:B,direcciones!C:C,"",0)</f>
        <v>Bogotá</v>
      </c>
      <c r="AB3055" t="str">
        <f>_xlfn.XLOOKUP(B3055,direcciones!B:B,direcciones!D:D,"",0)</f>
        <v>CUNDINAMARCA</v>
      </c>
      <c r="AC3055">
        <f>_xlfn.XLOOKUP($B3055,direcciones!$B:$B,direcciones!E:E,"",0)</f>
        <v>0</v>
      </c>
      <c r="AD3055" t="str">
        <f>_xlfn.XLOOKUP($B3055,direcciones!$B:$B,direcciones!F:F,"",0)</f>
        <v>CUNDINAMARCA</v>
      </c>
      <c r="AE3055" t="str">
        <f>_xlfn.XLOOKUP($B3055,direcciones!$B:$B,direcciones!G:G,"",0)</f>
        <v>cr 68D #24a-50</v>
      </c>
    </row>
    <row r="3056" spans="1:31" x14ac:dyDescent="0.25">
      <c r="A3056" s="26">
        <f t="shared" si="47"/>
        <v>3055</v>
      </c>
      <c r="B3056" s="26">
        <v>3227317123</v>
      </c>
      <c r="C3056" s="27">
        <v>1214739712</v>
      </c>
      <c r="D3056" s="26" t="s">
        <v>7462</v>
      </c>
      <c r="E3056" s="27">
        <v>1283564</v>
      </c>
      <c r="F3056" s="26" t="s">
        <v>7463</v>
      </c>
      <c r="G3056" s="27">
        <v>3</v>
      </c>
      <c r="H3056" s="26" t="s">
        <v>27</v>
      </c>
      <c r="I3056" s="26" t="s">
        <v>7464</v>
      </c>
      <c r="J3056" s="28">
        <v>2333100</v>
      </c>
      <c r="K3056" s="28">
        <v>10906500</v>
      </c>
      <c r="L3056" s="28">
        <v>3</v>
      </c>
      <c r="M3056" s="28">
        <v>96</v>
      </c>
      <c r="N3056" s="29">
        <v>241043.69</v>
      </c>
      <c r="O3056" s="30">
        <v>0</v>
      </c>
      <c r="P3056" s="31">
        <v>45152</v>
      </c>
      <c r="Q3056" s="26" t="s">
        <v>152</v>
      </c>
      <c r="R3056" s="28">
        <v>1</v>
      </c>
      <c r="S3056" s="32" t="s">
        <v>39</v>
      </c>
      <c r="T3056" s="28" t="s">
        <v>31</v>
      </c>
      <c r="U3056" s="33">
        <v>0</v>
      </c>
      <c r="V3056" s="28">
        <v>5</v>
      </c>
      <c r="W3056" s="33" t="s">
        <v>40</v>
      </c>
      <c r="X3056" s="13" t="s">
        <v>33</v>
      </c>
      <c r="Y3056" s="5" t="s">
        <v>34</v>
      </c>
      <c r="Z3056" s="26" t="s">
        <v>5398</v>
      </c>
      <c r="AA3056" t="str">
        <f>_xlfn.XLOOKUP(B3056,direcciones!B:B,direcciones!C:C,"",0)</f>
        <v>Medellín</v>
      </c>
      <c r="AB3056" t="str">
        <f>_xlfn.XLOOKUP(B3056,direcciones!B:B,direcciones!D:D,"",0)</f>
        <v>ANTIOQUIA</v>
      </c>
      <c r="AC3056">
        <f>_xlfn.XLOOKUP($B3056,direcciones!$B:$B,direcciones!E:E,"",0)</f>
        <v>0</v>
      </c>
      <c r="AD3056" t="str">
        <f>_xlfn.XLOOKUP($B3056,direcciones!$B:$B,direcciones!F:F,"",0)</f>
        <v>ANTIOQUIA</v>
      </c>
      <c r="AE3056" t="str">
        <f>_xlfn.XLOOKUP($B3056,direcciones!$B:$B,direcciones!G:G,"",0)</f>
        <v>Calle 97#44a 23</v>
      </c>
    </row>
    <row r="3057" spans="1:31" x14ac:dyDescent="0.25">
      <c r="A3057" s="26">
        <f t="shared" si="47"/>
        <v>3056</v>
      </c>
      <c r="B3057" s="26">
        <v>3227317123</v>
      </c>
      <c r="C3057" s="27">
        <v>1214739712</v>
      </c>
      <c r="D3057" s="26" t="s">
        <v>7462</v>
      </c>
      <c r="E3057" s="27">
        <v>1283563</v>
      </c>
      <c r="F3057" s="26" t="s">
        <v>7463</v>
      </c>
      <c r="G3057" s="27">
        <v>3</v>
      </c>
      <c r="H3057" s="26" t="s">
        <v>27</v>
      </c>
      <c r="I3057" s="26" t="s">
        <v>6139</v>
      </c>
      <c r="J3057" s="28">
        <v>1672000</v>
      </c>
      <c r="K3057" s="28">
        <v>10906500</v>
      </c>
      <c r="L3057" s="28">
        <v>3</v>
      </c>
      <c r="M3057" s="28">
        <v>96</v>
      </c>
      <c r="N3057" s="29">
        <v>241043.69</v>
      </c>
      <c r="O3057" s="30">
        <v>0</v>
      </c>
      <c r="P3057" s="31">
        <v>45152</v>
      </c>
      <c r="Q3057" s="26" t="s">
        <v>152</v>
      </c>
      <c r="R3057" s="28">
        <v>1</v>
      </c>
      <c r="S3057" s="32" t="s">
        <v>39</v>
      </c>
      <c r="T3057" s="28" t="s">
        <v>31</v>
      </c>
      <c r="U3057" s="33">
        <v>0</v>
      </c>
      <c r="V3057" s="28">
        <v>5</v>
      </c>
      <c r="W3057" s="33" t="s">
        <v>40</v>
      </c>
      <c r="X3057" s="13" t="s">
        <v>33</v>
      </c>
      <c r="Y3057" s="5" t="s">
        <v>34</v>
      </c>
      <c r="Z3057" s="26" t="s">
        <v>5398</v>
      </c>
      <c r="AA3057" t="str">
        <f>_xlfn.XLOOKUP(B3057,direcciones!B:B,direcciones!C:C,"",0)</f>
        <v>Medellín</v>
      </c>
      <c r="AB3057" t="str">
        <f>_xlfn.XLOOKUP(B3057,direcciones!B:B,direcciones!D:D,"",0)</f>
        <v>ANTIOQUIA</v>
      </c>
      <c r="AC3057">
        <f>_xlfn.XLOOKUP($B3057,direcciones!$B:$B,direcciones!E:E,"",0)</f>
        <v>0</v>
      </c>
      <c r="AD3057" t="str">
        <f>_xlfn.XLOOKUP($B3057,direcciones!$B:$B,direcciones!F:F,"",0)</f>
        <v>ANTIOQUIA</v>
      </c>
      <c r="AE3057" t="str">
        <f>_xlfn.XLOOKUP($B3057,direcciones!$B:$B,direcciones!G:G,"",0)</f>
        <v>Calle 97#44a 23</v>
      </c>
    </row>
    <row r="3058" spans="1:31" x14ac:dyDescent="0.25">
      <c r="A3058" s="26">
        <f t="shared" si="47"/>
        <v>3057</v>
      </c>
      <c r="B3058" s="26">
        <v>3160444177</v>
      </c>
      <c r="C3058" s="27">
        <v>1053826943</v>
      </c>
      <c r="D3058" s="26" t="s">
        <v>7465</v>
      </c>
      <c r="E3058" s="27">
        <v>1239929</v>
      </c>
      <c r="F3058" s="26" t="s">
        <v>7466</v>
      </c>
      <c r="G3058" s="27">
        <v>3</v>
      </c>
      <c r="H3058" s="26" t="s">
        <v>27</v>
      </c>
      <c r="I3058" s="26" t="s">
        <v>7467</v>
      </c>
      <c r="J3058" s="28">
        <v>4531800</v>
      </c>
      <c r="K3058" s="28">
        <v>10906950</v>
      </c>
      <c r="L3058" s="28">
        <v>7</v>
      </c>
      <c r="M3058" s="28">
        <v>216</v>
      </c>
      <c r="N3058" s="29">
        <v>228761.86</v>
      </c>
      <c r="O3058" s="30">
        <v>0.08</v>
      </c>
      <c r="P3058" s="31">
        <v>45092</v>
      </c>
      <c r="Q3058" s="26" t="s">
        <v>29</v>
      </c>
      <c r="R3058" s="28">
        <v>3</v>
      </c>
      <c r="S3058" s="32" t="s">
        <v>39</v>
      </c>
      <c r="T3058" s="28" t="s">
        <v>31</v>
      </c>
      <c r="U3058" s="33">
        <v>77397.3</v>
      </c>
      <c r="V3058" s="28">
        <v>353212</v>
      </c>
      <c r="W3058" s="33" t="s">
        <v>40</v>
      </c>
      <c r="X3058" s="13" t="s">
        <v>33</v>
      </c>
      <c r="Y3058" s="5" t="s">
        <v>34</v>
      </c>
      <c r="Z3058" s="26" t="s">
        <v>4023</v>
      </c>
      <c r="AA3058" t="str">
        <f>_xlfn.XLOOKUP(B3058,direcciones!B:B,direcciones!C:C,"",0)</f>
        <v>Manizales</v>
      </c>
      <c r="AB3058" t="str">
        <f>_xlfn.XLOOKUP(B3058,direcciones!B:B,direcciones!D:D,"",0)</f>
        <v>CALDAS</v>
      </c>
      <c r="AC3058">
        <f>_xlfn.XLOOKUP($B3058,direcciones!$B:$B,direcciones!E:E,"",0)</f>
        <v>0</v>
      </c>
      <c r="AD3058" t="str">
        <f>_xlfn.XLOOKUP($B3058,direcciones!$B:$B,direcciones!F:F,"",0)</f>
        <v>CALDAS</v>
      </c>
      <c r="AE3058" t="str">
        <f>_xlfn.XLOOKUP($B3058,direcciones!$B:$B,direcciones!G:G,"",0)</f>
        <v>Calle 51C 16A 06</v>
      </c>
    </row>
    <row r="3059" spans="1:31" x14ac:dyDescent="0.25">
      <c r="A3059" s="26">
        <f t="shared" si="47"/>
        <v>3058</v>
      </c>
      <c r="B3059" s="26">
        <v>3160444177</v>
      </c>
      <c r="C3059" s="27">
        <v>1053826943</v>
      </c>
      <c r="D3059" s="26" t="s">
        <v>7465</v>
      </c>
      <c r="E3059" s="27">
        <v>1239928</v>
      </c>
      <c r="F3059" s="26" t="s">
        <v>7466</v>
      </c>
      <c r="G3059" s="27">
        <v>3</v>
      </c>
      <c r="H3059" s="26" t="s">
        <v>27</v>
      </c>
      <c r="I3059" s="26" t="s">
        <v>7468</v>
      </c>
      <c r="J3059" s="28">
        <v>4075050</v>
      </c>
      <c r="K3059" s="28">
        <v>10906950</v>
      </c>
      <c r="L3059" s="28">
        <v>7</v>
      </c>
      <c r="M3059" s="28">
        <v>216</v>
      </c>
      <c r="N3059" s="29">
        <v>228761.86</v>
      </c>
      <c r="O3059" s="30">
        <v>0.09</v>
      </c>
      <c r="P3059" s="31">
        <v>45092</v>
      </c>
      <c r="Q3059" s="26" t="s">
        <v>29</v>
      </c>
      <c r="R3059" s="28">
        <v>3</v>
      </c>
      <c r="S3059" s="32" t="s">
        <v>39</v>
      </c>
      <c r="T3059" s="28" t="s">
        <v>31</v>
      </c>
      <c r="U3059" s="33">
        <v>77397.3</v>
      </c>
      <c r="V3059" s="28">
        <v>353212</v>
      </c>
      <c r="W3059" s="33" t="s">
        <v>40</v>
      </c>
      <c r="X3059" s="13" t="s">
        <v>33</v>
      </c>
      <c r="Y3059" s="5" t="s">
        <v>34</v>
      </c>
      <c r="Z3059" s="26" t="s">
        <v>4023</v>
      </c>
      <c r="AA3059" t="str">
        <f>_xlfn.XLOOKUP(B3059,direcciones!B:B,direcciones!C:C,"",0)</f>
        <v>Manizales</v>
      </c>
      <c r="AB3059" t="str">
        <f>_xlfn.XLOOKUP(B3059,direcciones!B:B,direcciones!D:D,"",0)</f>
        <v>CALDAS</v>
      </c>
      <c r="AC3059">
        <f>_xlfn.XLOOKUP($B3059,direcciones!$B:$B,direcciones!E:E,"",0)</f>
        <v>0</v>
      </c>
      <c r="AD3059" t="str">
        <f>_xlfn.XLOOKUP($B3059,direcciones!$B:$B,direcciones!F:F,"",0)</f>
        <v>CALDAS</v>
      </c>
      <c r="AE3059" t="str">
        <f>_xlfn.XLOOKUP($B3059,direcciones!$B:$B,direcciones!G:G,"",0)</f>
        <v>Calle 51C 16A 06</v>
      </c>
    </row>
    <row r="3060" spans="1:31" x14ac:dyDescent="0.25">
      <c r="A3060" s="26">
        <f t="shared" si="47"/>
        <v>3059</v>
      </c>
      <c r="B3060" s="26">
        <v>3108218426</v>
      </c>
      <c r="C3060" s="27">
        <v>1017173187</v>
      </c>
      <c r="D3060" s="26" t="s">
        <v>7469</v>
      </c>
      <c r="E3060" s="27">
        <v>1270475</v>
      </c>
      <c r="F3060" s="26" t="s">
        <v>7470</v>
      </c>
      <c r="G3060" s="27">
        <v>4</v>
      </c>
      <c r="H3060" s="26" t="s">
        <v>27</v>
      </c>
      <c r="I3060" s="26" t="s">
        <v>7471</v>
      </c>
      <c r="J3060" s="28">
        <v>3765300</v>
      </c>
      <c r="K3060" s="28">
        <v>10957800</v>
      </c>
      <c r="L3060" s="28">
        <v>6</v>
      </c>
      <c r="M3060" s="28">
        <v>188</v>
      </c>
      <c r="N3060" s="28">
        <v>232193</v>
      </c>
      <c r="O3060" s="30">
        <v>0</v>
      </c>
      <c r="P3060" s="31">
        <v>45133</v>
      </c>
      <c r="Q3060" s="26" t="s">
        <v>152</v>
      </c>
      <c r="R3060" s="28">
        <v>2</v>
      </c>
      <c r="S3060" s="32" t="s">
        <v>39</v>
      </c>
      <c r="T3060" s="28" t="s">
        <v>31</v>
      </c>
      <c r="U3060" s="33">
        <v>77699.86</v>
      </c>
      <c r="V3060" s="28">
        <v>80</v>
      </c>
      <c r="W3060" s="33" t="s">
        <v>40</v>
      </c>
      <c r="X3060" s="13" t="s">
        <v>33</v>
      </c>
      <c r="Y3060" s="5" t="s">
        <v>34</v>
      </c>
      <c r="Z3060" s="26" t="s">
        <v>1191</v>
      </c>
      <c r="AA3060" t="str">
        <f>_xlfn.XLOOKUP(B3060,direcciones!B:B,direcciones!C:C,"",0)</f>
        <v>Medellín</v>
      </c>
      <c r="AB3060" t="str">
        <f>_xlfn.XLOOKUP(B3060,direcciones!B:B,direcciones!D:D,"",0)</f>
        <v>ANTIOQUIA</v>
      </c>
      <c r="AC3060">
        <f>_xlfn.XLOOKUP($B3060,direcciones!$B:$B,direcciones!E:E,"",0)</f>
        <v>0</v>
      </c>
      <c r="AD3060" t="str">
        <f>_xlfn.XLOOKUP($B3060,direcciones!$B:$B,direcciones!F:F,"",0)</f>
        <v>ANTIOQUIA</v>
      </c>
      <c r="AE3060" t="str">
        <f>_xlfn.XLOOKUP($B3060,direcciones!$B:$B,direcciones!G:G,"",0)</f>
        <v>calle 86a n 50 - 55 interior 201</v>
      </c>
    </row>
    <row r="3061" spans="1:31" x14ac:dyDescent="0.25">
      <c r="A3061" s="26">
        <f t="shared" si="47"/>
        <v>3060</v>
      </c>
      <c r="B3061" s="26">
        <v>3118326252</v>
      </c>
      <c r="C3061" s="27">
        <v>80897523</v>
      </c>
      <c r="D3061" s="26" t="s">
        <v>7472</v>
      </c>
      <c r="E3061" s="27">
        <v>1274572</v>
      </c>
      <c r="F3061" s="26" t="s">
        <v>7473</v>
      </c>
      <c r="G3061" s="27">
        <v>2</v>
      </c>
      <c r="H3061" s="26" t="s">
        <v>27</v>
      </c>
      <c r="I3061" s="26" t="s">
        <v>7474</v>
      </c>
      <c r="J3061" s="28">
        <v>5538000</v>
      </c>
      <c r="K3061" s="28">
        <v>10856250</v>
      </c>
      <c r="L3061" s="28">
        <v>1</v>
      </c>
      <c r="M3061" s="28">
        <v>52</v>
      </c>
      <c r="N3061" s="29">
        <v>307740.89</v>
      </c>
      <c r="O3061" s="30">
        <v>0</v>
      </c>
      <c r="P3061" s="31">
        <v>45138</v>
      </c>
      <c r="Q3061" s="26" t="s">
        <v>152</v>
      </c>
      <c r="R3061" s="28">
        <v>2</v>
      </c>
      <c r="S3061" s="32" t="s">
        <v>39</v>
      </c>
      <c r="T3061" s="28" t="s">
        <v>31</v>
      </c>
      <c r="U3061" s="33">
        <v>77095.64</v>
      </c>
      <c r="V3061" s="28">
        <v>6</v>
      </c>
      <c r="W3061" s="33" t="s">
        <v>40</v>
      </c>
      <c r="X3061" s="13" t="s">
        <v>33</v>
      </c>
      <c r="Y3061" s="5" t="s">
        <v>34</v>
      </c>
      <c r="Z3061" s="26" t="s">
        <v>4023</v>
      </c>
      <c r="AA3061" t="str">
        <f>_xlfn.XLOOKUP(B3061,direcciones!B:B,direcciones!C:C,"",0)</f>
        <v>Bogotá</v>
      </c>
      <c r="AB3061" t="str">
        <f>_xlfn.XLOOKUP(B3061,direcciones!B:B,direcciones!D:D,"",0)</f>
        <v>CUNDINAMARCA</v>
      </c>
      <c r="AC3061">
        <f>_xlfn.XLOOKUP($B3061,direcciones!$B:$B,direcciones!E:E,"",0)</f>
        <v>0</v>
      </c>
      <c r="AD3061" t="str">
        <f>_xlfn.XLOOKUP($B3061,direcciones!$B:$B,direcciones!F:F,"",0)</f>
        <v>CUNDINAMARCA</v>
      </c>
      <c r="AE3061" t="str">
        <f>_xlfn.XLOOKUP($B3061,direcciones!$B:$B,direcciones!G:G,"",0)</f>
        <v>Kra 24 b # 31 b 56 sur</v>
      </c>
    </row>
    <row r="3062" spans="1:31" x14ac:dyDescent="0.25">
      <c r="A3062" s="26">
        <f t="shared" si="47"/>
        <v>3061</v>
      </c>
      <c r="B3062" s="26">
        <v>3136538966</v>
      </c>
      <c r="C3062" s="27">
        <v>1088242524</v>
      </c>
      <c r="D3062" s="26" t="s">
        <v>7475</v>
      </c>
      <c r="E3062" s="27">
        <v>1291151</v>
      </c>
      <c r="F3062" s="26" t="s">
        <v>7476</v>
      </c>
      <c r="G3062" s="27">
        <v>3</v>
      </c>
      <c r="H3062" s="26" t="s">
        <v>27</v>
      </c>
      <c r="I3062" s="26" t="s">
        <v>7477</v>
      </c>
      <c r="J3062" s="28">
        <v>3062400</v>
      </c>
      <c r="K3062" s="28">
        <v>11053039</v>
      </c>
      <c r="L3062" s="28">
        <v>3</v>
      </c>
      <c r="M3062" s="28">
        <v>96</v>
      </c>
      <c r="N3062" s="29">
        <v>252403.43</v>
      </c>
      <c r="O3062" s="30">
        <v>0</v>
      </c>
      <c r="P3062" s="31">
        <v>45157</v>
      </c>
      <c r="Q3062" s="26" t="s">
        <v>29</v>
      </c>
      <c r="R3062" s="28">
        <v>1</v>
      </c>
      <c r="S3062" s="32" t="s">
        <v>39</v>
      </c>
      <c r="T3062" s="28" t="s">
        <v>31</v>
      </c>
      <c r="U3062" s="33">
        <v>0</v>
      </c>
      <c r="V3062" s="28">
        <v>5</v>
      </c>
      <c r="W3062" s="33" t="s">
        <v>40</v>
      </c>
      <c r="X3062" s="13" t="s">
        <v>33</v>
      </c>
      <c r="Y3062" s="5" t="s">
        <v>34</v>
      </c>
      <c r="Z3062" s="26" t="s">
        <v>5398</v>
      </c>
      <c r="AA3062" t="str">
        <f>_xlfn.XLOOKUP(B3062,direcciones!B:B,direcciones!C:C,"",0)</f>
        <v>Pereira</v>
      </c>
      <c r="AB3062" t="str">
        <f>_xlfn.XLOOKUP(B3062,direcciones!B:B,direcciones!D:D,"",0)</f>
        <v>RISARALDA</v>
      </c>
      <c r="AC3062">
        <f>_xlfn.XLOOKUP($B3062,direcciones!$B:$B,direcciones!E:E,"",0)</f>
        <v>0</v>
      </c>
      <c r="AD3062" t="str">
        <f>_xlfn.XLOOKUP($B3062,direcciones!$B:$B,direcciones!F:F,"",0)</f>
        <v>RISARALDA</v>
      </c>
      <c r="AE3062" t="str">
        <f>_xlfn.XLOOKUP($B3062,direcciones!$B:$B,direcciones!G:G,"",0)</f>
        <v>Manzana 10 Casa 20 Villa del Prado</v>
      </c>
    </row>
    <row r="3063" spans="1:31" x14ac:dyDescent="0.25">
      <c r="A3063" s="26">
        <f t="shared" si="47"/>
        <v>3062</v>
      </c>
      <c r="B3063" s="26">
        <v>3043957047</v>
      </c>
      <c r="C3063" s="27">
        <v>43922872</v>
      </c>
      <c r="D3063" s="26" t="e">
        <v>#N/A</v>
      </c>
      <c r="E3063" s="27">
        <v>1293413</v>
      </c>
      <c r="F3063" s="26" t="s">
        <v>7478</v>
      </c>
      <c r="G3063" s="27">
        <v>3</v>
      </c>
      <c r="H3063" s="26" t="s">
        <v>27</v>
      </c>
      <c r="I3063" s="26" t="s">
        <v>7479</v>
      </c>
      <c r="J3063" s="28">
        <v>7537950</v>
      </c>
      <c r="K3063" s="28">
        <v>10883250</v>
      </c>
      <c r="L3063" s="28">
        <v>1</v>
      </c>
      <c r="M3063" s="28">
        <v>36</v>
      </c>
      <c r="N3063" s="29">
        <v>231955.02</v>
      </c>
      <c r="O3063" s="30">
        <v>0.04</v>
      </c>
      <c r="P3063" s="31">
        <v>45160</v>
      </c>
      <c r="Q3063" s="26" t="s">
        <v>152</v>
      </c>
      <c r="R3063" s="28">
        <v>1</v>
      </c>
      <c r="S3063" s="32" t="s">
        <v>39</v>
      </c>
      <c r="T3063" s="28" t="s">
        <v>31</v>
      </c>
      <c r="U3063" s="33">
        <v>0</v>
      </c>
      <c r="V3063" s="28">
        <v>283000</v>
      </c>
      <c r="W3063" s="33" t="s">
        <v>40</v>
      </c>
      <c r="X3063" s="13" t="s">
        <v>33</v>
      </c>
      <c r="Y3063" s="5" t="s">
        <v>34</v>
      </c>
      <c r="Z3063" s="26" t="s">
        <v>5398</v>
      </c>
      <c r="AA3063" t="str">
        <f>_xlfn.XLOOKUP(B3063,direcciones!B:B,direcciones!C:C,"",0)</f>
        <v>Medellín</v>
      </c>
      <c r="AB3063" t="str">
        <f>_xlfn.XLOOKUP(B3063,direcciones!B:B,direcciones!D:D,"",0)</f>
        <v>ANTIOQUIA</v>
      </c>
      <c r="AC3063">
        <f>_xlfn.XLOOKUP($B3063,direcciones!$B:$B,direcciones!E:E,"",0)</f>
        <v>0</v>
      </c>
      <c r="AD3063" t="str">
        <f>_xlfn.XLOOKUP($B3063,direcciones!$B:$B,direcciones!F:F,"",0)</f>
        <v>ANTIOQUIA</v>
      </c>
      <c r="AE3063" t="str">
        <f>_xlfn.XLOOKUP($B3063,direcciones!$B:$B,direcciones!G:G,"",0)</f>
        <v>Cr 29 # 107 a 69</v>
      </c>
    </row>
    <row r="3064" spans="1:31" x14ac:dyDescent="0.25">
      <c r="A3064" s="26">
        <f t="shared" si="47"/>
        <v>3063</v>
      </c>
      <c r="B3064" s="26">
        <v>3182076573</v>
      </c>
      <c r="C3064" s="27">
        <v>1031157063</v>
      </c>
      <c r="D3064" s="26" t="s">
        <v>7480</v>
      </c>
      <c r="E3064" s="27">
        <v>1237054</v>
      </c>
      <c r="F3064" s="26" t="s">
        <v>7481</v>
      </c>
      <c r="G3064" s="27">
        <v>4</v>
      </c>
      <c r="H3064" s="26" t="s">
        <v>27</v>
      </c>
      <c r="I3064" s="26" t="s">
        <v>7482</v>
      </c>
      <c r="J3064" s="28">
        <v>3537600</v>
      </c>
      <c r="K3064" s="28">
        <v>11073800</v>
      </c>
      <c r="L3064" s="28">
        <v>7</v>
      </c>
      <c r="M3064" s="28">
        <v>216</v>
      </c>
      <c r="N3064" s="29">
        <v>251250.57</v>
      </c>
      <c r="O3064" s="30">
        <v>0</v>
      </c>
      <c r="P3064" s="31">
        <v>45092</v>
      </c>
      <c r="Q3064" s="26" t="s">
        <v>29</v>
      </c>
      <c r="R3064" s="28">
        <v>3</v>
      </c>
      <c r="S3064" s="32" t="s">
        <v>39</v>
      </c>
      <c r="T3064" s="28" t="s">
        <v>31</v>
      </c>
      <c r="U3064" s="33">
        <v>78390.06</v>
      </c>
      <c r="V3064" s="28">
        <v>30</v>
      </c>
      <c r="W3064" s="33" t="s">
        <v>40</v>
      </c>
      <c r="X3064" s="13" t="s">
        <v>33</v>
      </c>
      <c r="Y3064" s="5" t="s">
        <v>34</v>
      </c>
      <c r="Z3064" s="26" t="s">
        <v>4023</v>
      </c>
      <c r="AA3064" t="str">
        <f>_xlfn.XLOOKUP(B3064,direcciones!B:B,direcciones!C:C,"",0)</f>
        <v>Bogotá</v>
      </c>
      <c r="AB3064" t="str">
        <f>_xlfn.XLOOKUP(B3064,direcciones!B:B,direcciones!D:D,"",0)</f>
        <v>CUNDINAMARCA</v>
      </c>
      <c r="AC3064">
        <f>_xlfn.XLOOKUP($B3064,direcciones!$B:$B,direcciones!E:E,"",0)</f>
        <v>0</v>
      </c>
      <c r="AD3064" t="str">
        <f>_xlfn.XLOOKUP($B3064,direcciones!$B:$B,direcciones!F:F,"",0)</f>
        <v>CUNDINAMARCA</v>
      </c>
      <c r="AE3064" t="str">
        <f>_xlfn.XLOOKUP($B3064,direcciones!$B:$B,direcciones!G:G,"",0)</f>
        <v xml:space="preserve">crr 12 b 11 13 </v>
      </c>
    </row>
    <row r="3065" spans="1:31" x14ac:dyDescent="0.25">
      <c r="A3065" s="26">
        <f t="shared" si="47"/>
        <v>3064</v>
      </c>
      <c r="B3065" s="26">
        <v>3107417105</v>
      </c>
      <c r="C3065" s="27">
        <v>1143961106</v>
      </c>
      <c r="D3065" s="26" t="s">
        <v>7483</v>
      </c>
      <c r="E3065" s="27">
        <v>1271870</v>
      </c>
      <c r="F3065" s="26" t="s">
        <v>7484</v>
      </c>
      <c r="G3065" s="27">
        <v>3</v>
      </c>
      <c r="H3065" s="26" t="s">
        <v>27</v>
      </c>
      <c r="I3065" s="26" t="s">
        <v>7485</v>
      </c>
      <c r="J3065" s="28">
        <v>2217600</v>
      </c>
      <c r="K3065" s="28">
        <v>11095700</v>
      </c>
      <c r="L3065" s="28">
        <v>3</v>
      </c>
      <c r="M3065" s="28">
        <v>96</v>
      </c>
      <c r="N3065" s="29">
        <v>230439.57</v>
      </c>
      <c r="O3065" s="30">
        <v>0.13</v>
      </c>
      <c r="P3065" s="31">
        <v>45138</v>
      </c>
      <c r="Q3065" s="26" t="s">
        <v>152</v>
      </c>
      <c r="R3065" s="28">
        <v>2</v>
      </c>
      <c r="S3065" s="32" t="s">
        <v>39</v>
      </c>
      <c r="T3065" s="28" t="s">
        <v>31</v>
      </c>
      <c r="U3065" s="33">
        <v>78520.37</v>
      </c>
      <c r="V3065" s="28">
        <v>280504</v>
      </c>
      <c r="W3065" s="33" t="s">
        <v>40</v>
      </c>
      <c r="X3065" s="13" t="s">
        <v>33</v>
      </c>
      <c r="Y3065" s="5" t="s">
        <v>34</v>
      </c>
      <c r="Z3065" s="26" t="s">
        <v>4023</v>
      </c>
      <c r="AA3065" t="str">
        <f>_xlfn.XLOOKUP(B3065,direcciones!B:B,direcciones!C:C,"",0)</f>
        <v>Manzanares</v>
      </c>
      <c r="AB3065" t="str">
        <f>_xlfn.XLOOKUP(B3065,direcciones!B:B,direcciones!D:D,"",0)</f>
        <v>VALLE</v>
      </c>
      <c r="AC3065">
        <f>_xlfn.XLOOKUP($B3065,direcciones!$B:$B,direcciones!E:E,"",0)</f>
        <v>0</v>
      </c>
      <c r="AD3065" t="str">
        <f>_xlfn.XLOOKUP($B3065,direcciones!$B:$B,direcciones!F:F,"",0)</f>
        <v>VALLE</v>
      </c>
      <c r="AE3065" t="str">
        <f>_xlfn.XLOOKUP($B3065,direcciones!$B:$B,direcciones!G:G,"",0)</f>
        <v>Calle 12a 20 oeste 11</v>
      </c>
    </row>
    <row r="3066" spans="1:31" x14ac:dyDescent="0.25">
      <c r="A3066" s="26">
        <f t="shared" si="47"/>
        <v>3065</v>
      </c>
      <c r="B3066" s="26">
        <v>3144638125</v>
      </c>
      <c r="C3066" s="27">
        <v>79956796</v>
      </c>
      <c r="D3066" s="26" t="s">
        <v>4892</v>
      </c>
      <c r="E3066" s="27">
        <v>1283934</v>
      </c>
      <c r="F3066" s="26" t="s">
        <v>7486</v>
      </c>
      <c r="G3066" s="27">
        <v>3</v>
      </c>
      <c r="H3066" s="26" t="s">
        <v>27</v>
      </c>
      <c r="I3066" s="26" t="s">
        <v>7487</v>
      </c>
      <c r="J3066" s="28">
        <v>1100000</v>
      </c>
      <c r="K3066" s="28">
        <v>11144100</v>
      </c>
      <c r="L3066" s="28">
        <v>6</v>
      </c>
      <c r="M3066" s="28">
        <v>189</v>
      </c>
      <c r="N3066" s="29">
        <v>231269.5</v>
      </c>
      <c r="O3066" s="30">
        <v>0</v>
      </c>
      <c r="P3066" s="31">
        <v>45153</v>
      </c>
      <c r="Q3066" s="26" t="s">
        <v>152</v>
      </c>
      <c r="R3066" s="28">
        <v>1</v>
      </c>
      <c r="S3066" s="32" t="s">
        <v>39</v>
      </c>
      <c r="T3066" s="28" t="s">
        <v>31</v>
      </c>
      <c r="U3066" s="33">
        <v>0</v>
      </c>
      <c r="V3066" s="28">
        <v>5</v>
      </c>
      <c r="W3066" s="33" t="s">
        <v>158</v>
      </c>
      <c r="X3066" s="13" t="s">
        <v>33</v>
      </c>
      <c r="Y3066" s="5" t="s">
        <v>34</v>
      </c>
      <c r="Z3066" s="26" t="s">
        <v>5398</v>
      </c>
      <c r="AA3066" t="str">
        <f>_xlfn.XLOOKUP(B3066,direcciones!B:B,direcciones!C:C,"",0)</f>
        <v>Bogotá</v>
      </c>
      <c r="AB3066" t="str">
        <f>_xlfn.XLOOKUP(B3066,direcciones!B:B,direcciones!D:D,"",0)</f>
        <v>CUNDINAMARCA</v>
      </c>
      <c r="AC3066">
        <f>_xlfn.XLOOKUP($B3066,direcciones!$B:$B,direcciones!E:E,"",0)</f>
        <v>0</v>
      </c>
      <c r="AD3066" t="str">
        <f>_xlfn.XLOOKUP($B3066,direcciones!$B:$B,direcciones!F:F,"",0)</f>
        <v>CUNDINAMARCA</v>
      </c>
      <c r="AE3066" t="str">
        <f>_xlfn.XLOOKUP($B3066,direcciones!$B:$B,direcciones!G:G,"",0)</f>
        <v>Calle 45 17-52</v>
      </c>
    </row>
    <row r="3067" spans="1:31" x14ac:dyDescent="0.25">
      <c r="A3067" s="26">
        <f t="shared" si="47"/>
        <v>3066</v>
      </c>
      <c r="B3067" s="26">
        <v>3232930149</v>
      </c>
      <c r="C3067" s="27">
        <v>1054921159</v>
      </c>
      <c r="D3067" s="26" t="s">
        <v>7488</v>
      </c>
      <c r="E3067" s="27">
        <v>1234821</v>
      </c>
      <c r="F3067" s="26" t="s">
        <v>7489</v>
      </c>
      <c r="G3067" s="27">
        <v>1</v>
      </c>
      <c r="H3067" s="26" t="s">
        <v>27</v>
      </c>
      <c r="I3067" s="26" t="s">
        <v>7490</v>
      </c>
      <c r="J3067" s="28">
        <v>40902750</v>
      </c>
      <c r="K3067" s="28">
        <v>40902750</v>
      </c>
      <c r="L3067" s="28">
        <v>4</v>
      </c>
      <c r="M3067" s="28">
        <v>127</v>
      </c>
      <c r="N3067" s="29">
        <v>582254.31000000006</v>
      </c>
      <c r="O3067" s="30">
        <v>0</v>
      </c>
      <c r="P3067" s="31">
        <v>45092</v>
      </c>
      <c r="Q3067" s="26" t="s">
        <v>29</v>
      </c>
      <c r="R3067" s="28">
        <v>3</v>
      </c>
      <c r="S3067" s="32" t="s">
        <v>39</v>
      </c>
      <c r="T3067" s="28" t="s">
        <v>31</v>
      </c>
      <c r="U3067" s="33">
        <v>255872.31</v>
      </c>
      <c r="V3067" s="28">
        <v>7</v>
      </c>
      <c r="W3067" s="33" t="s">
        <v>40</v>
      </c>
      <c r="X3067" s="13" t="s">
        <v>33</v>
      </c>
      <c r="Y3067" s="5" t="s">
        <v>34</v>
      </c>
      <c r="Z3067" s="26" t="s">
        <v>1191</v>
      </c>
      <c r="AA3067" t="str">
        <f>_xlfn.XLOOKUP(B3067,direcciones!B:B,direcciones!C:C,"",0)</f>
        <v>Anserma</v>
      </c>
      <c r="AB3067" t="str">
        <f>_xlfn.XLOOKUP(B3067,direcciones!B:B,direcciones!D:D,"",0)</f>
        <v>CALDAS</v>
      </c>
      <c r="AC3067">
        <f>_xlfn.XLOOKUP($B3067,direcciones!$B:$B,direcciones!E:E,"",0)</f>
        <v>0</v>
      </c>
      <c r="AD3067" t="str">
        <f>_xlfn.XLOOKUP($B3067,direcciones!$B:$B,direcciones!F:F,"",0)</f>
        <v>CALDAS</v>
      </c>
      <c r="AE3067" t="str">
        <f>_xlfn.XLOOKUP($B3067,direcciones!$B:$B,direcciones!G:G,"",0)</f>
        <v>Vereda tabla roja</v>
      </c>
    </row>
    <row r="3068" spans="1:31" x14ac:dyDescent="0.25">
      <c r="A3068" s="26">
        <f t="shared" si="47"/>
        <v>3067</v>
      </c>
      <c r="B3068" s="26">
        <v>3017227629</v>
      </c>
      <c r="C3068" s="27">
        <v>1083041218</v>
      </c>
      <c r="D3068" s="26" t="s">
        <v>7491</v>
      </c>
      <c r="E3068" s="27">
        <v>1273476</v>
      </c>
      <c r="F3068" s="26" t="s">
        <v>7492</v>
      </c>
      <c r="G3068" s="27">
        <v>3</v>
      </c>
      <c r="H3068" s="26" t="s">
        <v>27</v>
      </c>
      <c r="I3068" s="26" t="s">
        <v>7493</v>
      </c>
      <c r="J3068" s="28">
        <v>1101450</v>
      </c>
      <c r="K3068" s="28">
        <v>11185650</v>
      </c>
      <c r="L3068" s="28">
        <v>7</v>
      </c>
      <c r="M3068" s="28">
        <v>220</v>
      </c>
      <c r="N3068" s="29">
        <v>222743.32</v>
      </c>
      <c r="O3068" s="30">
        <v>0.25</v>
      </c>
      <c r="P3068" s="31">
        <v>45138</v>
      </c>
      <c r="Q3068" s="26" t="s">
        <v>152</v>
      </c>
      <c r="R3068" s="28">
        <v>2</v>
      </c>
      <c r="S3068" s="32" t="s">
        <v>39</v>
      </c>
      <c r="T3068" s="28" t="s">
        <v>31</v>
      </c>
      <c r="U3068" s="33">
        <v>79055.570000000007</v>
      </c>
      <c r="V3068" s="28">
        <v>271548</v>
      </c>
      <c r="W3068" s="33" t="s">
        <v>60</v>
      </c>
      <c r="X3068" s="13" t="s">
        <v>33</v>
      </c>
      <c r="Y3068" s="5" t="s">
        <v>34</v>
      </c>
      <c r="Z3068" s="26" t="s">
        <v>1191</v>
      </c>
      <c r="AA3068" t="str">
        <f>_xlfn.XLOOKUP(B3068,direcciones!B:B,direcciones!C:C,"",0)</f>
        <v>Santa Marta</v>
      </c>
      <c r="AB3068" t="str">
        <f>_xlfn.XLOOKUP(B3068,direcciones!B:B,direcciones!D:D,"",0)</f>
        <v>MAGDALENA</v>
      </c>
      <c r="AC3068">
        <f>_xlfn.XLOOKUP($B3068,direcciones!$B:$B,direcciones!E:E,"",0)</f>
        <v>0</v>
      </c>
      <c r="AD3068" t="str">
        <f>_xlfn.XLOOKUP($B3068,direcciones!$B:$B,direcciones!F:F,"",0)</f>
        <v>MAGDALENA</v>
      </c>
      <c r="AE3068" t="str">
        <f>_xlfn.XLOOKUP($B3068,direcciones!$B:$B,direcciones!G:G,"",0)</f>
        <v>Calle 8 #11-05</v>
      </c>
    </row>
    <row r="3069" spans="1:31" x14ac:dyDescent="0.25">
      <c r="A3069" s="26">
        <f t="shared" si="47"/>
        <v>3068</v>
      </c>
      <c r="B3069" s="26">
        <v>3134716083</v>
      </c>
      <c r="C3069" s="27">
        <v>1101049406</v>
      </c>
      <c r="D3069" s="26" t="s">
        <v>6677</v>
      </c>
      <c r="E3069" s="27">
        <v>1244766</v>
      </c>
      <c r="F3069" s="26" t="s">
        <v>6678</v>
      </c>
      <c r="G3069" s="27">
        <v>6</v>
      </c>
      <c r="H3069" s="26" t="s">
        <v>27</v>
      </c>
      <c r="I3069" s="26" t="s">
        <v>7494</v>
      </c>
      <c r="J3069" s="28">
        <v>1820700</v>
      </c>
      <c r="K3069" s="28">
        <v>11189850</v>
      </c>
      <c r="L3069" s="28">
        <v>7</v>
      </c>
      <c r="M3069" s="28">
        <v>216</v>
      </c>
      <c r="N3069" s="29">
        <v>253576.56</v>
      </c>
      <c r="O3069" s="30">
        <v>0</v>
      </c>
      <c r="P3069" s="31">
        <v>45107</v>
      </c>
      <c r="Q3069" s="26" t="s">
        <v>29</v>
      </c>
      <c r="R3069" s="28">
        <v>3</v>
      </c>
      <c r="S3069" s="32" t="s">
        <v>39</v>
      </c>
      <c r="T3069" s="28" t="s">
        <v>31</v>
      </c>
      <c r="U3069" s="33">
        <v>79080.56</v>
      </c>
      <c r="V3069" s="28">
        <v>89</v>
      </c>
      <c r="W3069" s="33" t="s">
        <v>40</v>
      </c>
      <c r="X3069" s="13" t="s">
        <v>33</v>
      </c>
      <c r="Y3069" s="5" t="s">
        <v>34</v>
      </c>
      <c r="Z3069" s="26" t="s">
        <v>1191</v>
      </c>
      <c r="AA3069" t="str">
        <f>_xlfn.XLOOKUP(B3069,direcciones!B:B,direcciones!C:C,"",0)</f>
        <v>Floridablanca</v>
      </c>
      <c r="AB3069" t="str">
        <f>_xlfn.XLOOKUP(B3069,direcciones!B:B,direcciones!D:D,"",0)</f>
        <v>SANTANDER</v>
      </c>
      <c r="AC3069">
        <f>_xlfn.XLOOKUP($B3069,direcciones!$B:$B,direcciones!E:E,"",0)</f>
        <v>0</v>
      </c>
      <c r="AD3069" t="str">
        <f>_xlfn.XLOOKUP($B3069,direcciones!$B:$B,direcciones!F:F,"",0)</f>
        <v>SANTANDER</v>
      </c>
      <c r="AE3069" t="str">
        <f>_xlfn.XLOOKUP($B3069,direcciones!$B:$B,direcciones!G:G,"",0)</f>
        <v>Calle 112#32-05</v>
      </c>
    </row>
    <row r="3070" spans="1:31" x14ac:dyDescent="0.25">
      <c r="A3070" s="26">
        <f t="shared" si="47"/>
        <v>3069</v>
      </c>
      <c r="B3070" s="26">
        <v>3143809444</v>
      </c>
      <c r="C3070" s="27">
        <v>1121919595</v>
      </c>
      <c r="D3070" s="26" t="e">
        <v>#N/A</v>
      </c>
      <c r="E3070" s="27">
        <v>1300934</v>
      </c>
      <c r="F3070" s="26" t="s">
        <v>7495</v>
      </c>
      <c r="G3070" s="27">
        <v>2</v>
      </c>
      <c r="H3070" s="26" t="s">
        <v>27</v>
      </c>
      <c r="I3070" s="26" t="s">
        <v>7496</v>
      </c>
      <c r="J3070" s="28">
        <v>8187900</v>
      </c>
      <c r="K3070" s="28">
        <v>11212592</v>
      </c>
      <c r="L3070" s="28">
        <v>18</v>
      </c>
      <c r="M3070" s="28">
        <v>553</v>
      </c>
      <c r="N3070" s="29">
        <v>285965.06</v>
      </c>
      <c r="O3070" s="30">
        <v>0</v>
      </c>
      <c r="P3070" s="31">
        <v>45168</v>
      </c>
      <c r="Q3070" s="26" t="s">
        <v>152</v>
      </c>
      <c r="R3070" s="28">
        <v>1</v>
      </c>
      <c r="S3070" s="32" t="s">
        <v>39</v>
      </c>
      <c r="T3070" s="28" t="s">
        <v>31</v>
      </c>
      <c r="U3070" s="33">
        <v>0</v>
      </c>
      <c r="V3070" s="28">
        <v>0</v>
      </c>
      <c r="W3070" s="33" t="s">
        <v>40</v>
      </c>
      <c r="X3070" s="13" t="s">
        <v>33</v>
      </c>
      <c r="Y3070" s="5" t="s">
        <v>34</v>
      </c>
      <c r="Z3070" s="26" t="s">
        <v>4023</v>
      </c>
      <c r="AA3070" t="str">
        <f>_xlfn.XLOOKUP(B3070,direcciones!B:B,direcciones!C:C,"",0)</f>
        <v>Villavicencio</v>
      </c>
      <c r="AB3070" t="str">
        <f>_xlfn.XLOOKUP(B3070,direcciones!B:B,direcciones!D:D,"",0)</f>
        <v>META</v>
      </c>
      <c r="AC3070">
        <f>_xlfn.XLOOKUP($B3070,direcciones!$B:$B,direcciones!E:E,"",0)</f>
        <v>0</v>
      </c>
      <c r="AD3070" t="str">
        <f>_xlfn.XLOOKUP($B3070,direcciones!$B:$B,direcciones!F:F,"",0)</f>
        <v>META</v>
      </c>
      <c r="AE3070" t="str">
        <f>_xlfn.XLOOKUP($B3070,direcciones!$B:$B,direcciones!G:G,"",0)</f>
        <v>Manzana 35 casa 13 barrio brillante</v>
      </c>
    </row>
    <row r="3071" spans="1:31" x14ac:dyDescent="0.25">
      <c r="A3071" s="26">
        <f t="shared" si="47"/>
        <v>3070</v>
      </c>
      <c r="B3071" s="26">
        <v>3223688126</v>
      </c>
      <c r="C3071" s="27">
        <v>4081380</v>
      </c>
      <c r="D3071" s="26" t="s">
        <v>7497</v>
      </c>
      <c r="E3071" s="27">
        <v>1236989</v>
      </c>
      <c r="F3071" s="26" t="s">
        <v>7498</v>
      </c>
      <c r="G3071" s="27">
        <v>2</v>
      </c>
      <c r="H3071" s="26" t="s">
        <v>27</v>
      </c>
      <c r="I3071" s="26" t="s">
        <v>7499</v>
      </c>
      <c r="J3071" s="28">
        <v>6387150</v>
      </c>
      <c r="K3071" s="28">
        <v>11214000</v>
      </c>
      <c r="L3071" s="28">
        <v>4</v>
      </c>
      <c r="M3071" s="28">
        <v>127</v>
      </c>
      <c r="N3071" s="29">
        <v>285003.44</v>
      </c>
      <c r="O3071" s="30">
        <v>0</v>
      </c>
      <c r="P3071" s="31">
        <v>45090</v>
      </c>
      <c r="Q3071" s="26" t="s">
        <v>29</v>
      </c>
      <c r="R3071" s="28">
        <v>3</v>
      </c>
      <c r="S3071" s="32" t="s">
        <v>39</v>
      </c>
      <c r="T3071" s="28" t="s">
        <v>31</v>
      </c>
      <c r="U3071" s="33">
        <v>79224.25</v>
      </c>
      <c r="V3071" s="28">
        <v>5</v>
      </c>
      <c r="W3071" s="33" t="s">
        <v>40</v>
      </c>
      <c r="X3071" s="13" t="s">
        <v>33</v>
      </c>
      <c r="Y3071" s="5" t="s">
        <v>34</v>
      </c>
      <c r="Z3071" s="26" t="s">
        <v>5398</v>
      </c>
      <c r="AA3071" t="str">
        <f>_xlfn.XLOOKUP(B3071,direcciones!B:B,direcciones!C:C,"",0)</f>
        <v/>
      </c>
      <c r="AB3071" t="str">
        <f>_xlfn.XLOOKUP(B3071,direcciones!B:B,direcciones!D:D,"",0)</f>
        <v/>
      </c>
      <c r="AC3071" t="str">
        <f>_xlfn.XLOOKUP($B3071,direcciones!$B:$B,direcciones!E:E,"",0)</f>
        <v/>
      </c>
      <c r="AD3071" t="str">
        <f>_xlfn.XLOOKUP($B3071,direcciones!$B:$B,direcciones!F:F,"",0)</f>
        <v/>
      </c>
      <c r="AE3071" t="str">
        <f>_xlfn.XLOOKUP($B3071,direcciones!$B:$B,direcciones!G:G,"",0)</f>
        <v/>
      </c>
    </row>
    <row r="3072" spans="1:31" x14ac:dyDescent="0.25">
      <c r="A3072" s="26">
        <f t="shared" si="47"/>
        <v>3071</v>
      </c>
      <c r="B3072" s="26">
        <v>1014272231</v>
      </c>
      <c r="C3072" s="27">
        <v>1014272231</v>
      </c>
      <c r="D3072" s="26" t="s">
        <v>7500</v>
      </c>
      <c r="E3072" s="27">
        <v>1242615</v>
      </c>
      <c r="F3072" s="26" t="s">
        <v>7501</v>
      </c>
      <c r="G3072" s="27">
        <v>2</v>
      </c>
      <c r="H3072" s="26" t="s">
        <v>27</v>
      </c>
      <c r="I3072" s="26" t="s">
        <v>7502</v>
      </c>
      <c r="J3072" s="28">
        <v>9781800</v>
      </c>
      <c r="K3072" s="28">
        <v>11240250</v>
      </c>
      <c r="L3072" s="28">
        <v>4</v>
      </c>
      <c r="M3072" s="28">
        <v>127</v>
      </c>
      <c r="N3072" s="29">
        <v>223665.18</v>
      </c>
      <c r="O3072" s="30">
        <v>0.01</v>
      </c>
      <c r="P3072" s="31">
        <v>45097</v>
      </c>
      <c r="Q3072" s="26" t="s">
        <v>1055</v>
      </c>
      <c r="R3072" s="28">
        <v>3</v>
      </c>
      <c r="S3072" s="32" t="s">
        <v>39</v>
      </c>
      <c r="T3072" s="28" t="s">
        <v>31</v>
      </c>
      <c r="U3072" s="33">
        <v>79380.44</v>
      </c>
      <c r="V3072" s="28">
        <v>144603</v>
      </c>
      <c r="W3072" s="33" t="s">
        <v>40</v>
      </c>
      <c r="X3072" s="13" t="s">
        <v>33</v>
      </c>
      <c r="Y3072" s="5" t="s">
        <v>34</v>
      </c>
      <c r="Z3072" s="26" t="s">
        <v>1191</v>
      </c>
      <c r="AA3072" t="str">
        <f>_xlfn.XLOOKUP(B3072,direcciones!B:B,direcciones!C:C,"",0)</f>
        <v/>
      </c>
      <c r="AB3072" t="str">
        <f>_xlfn.XLOOKUP(B3072,direcciones!B:B,direcciones!D:D,"",0)</f>
        <v/>
      </c>
      <c r="AC3072" t="str">
        <f>_xlfn.XLOOKUP($B3072,direcciones!$B:$B,direcciones!E:E,"",0)</f>
        <v/>
      </c>
      <c r="AD3072" t="str">
        <f>_xlfn.XLOOKUP($B3072,direcciones!$B:$B,direcciones!F:F,"",0)</f>
        <v/>
      </c>
      <c r="AE3072" t="str">
        <f>_xlfn.XLOOKUP($B3072,direcciones!$B:$B,direcciones!G:G,"",0)</f>
        <v/>
      </c>
    </row>
    <row r="3073" spans="1:31" x14ac:dyDescent="0.25">
      <c r="A3073" s="26">
        <f t="shared" si="47"/>
        <v>3072</v>
      </c>
      <c r="B3073" s="26">
        <v>1014272231</v>
      </c>
      <c r="C3073" s="27">
        <v>1014272231</v>
      </c>
      <c r="D3073" s="26" t="s">
        <v>7500</v>
      </c>
      <c r="E3073" s="27">
        <v>1242614</v>
      </c>
      <c r="F3073" s="26" t="s">
        <v>7501</v>
      </c>
      <c r="G3073" s="27">
        <v>2</v>
      </c>
      <c r="H3073" s="26" t="s">
        <v>27</v>
      </c>
      <c r="I3073" s="26" t="s">
        <v>7503</v>
      </c>
      <c r="J3073" s="28">
        <v>1458450</v>
      </c>
      <c r="K3073" s="28">
        <v>11240250</v>
      </c>
      <c r="L3073" s="28">
        <v>4</v>
      </c>
      <c r="M3073" s="28">
        <v>127</v>
      </c>
      <c r="N3073" s="29">
        <v>223665.18</v>
      </c>
      <c r="O3073" s="30">
        <v>0.1</v>
      </c>
      <c r="P3073" s="31">
        <v>45097</v>
      </c>
      <c r="Q3073" s="26" t="s">
        <v>1055</v>
      </c>
      <c r="R3073" s="28">
        <v>3</v>
      </c>
      <c r="S3073" s="32" t="s">
        <v>39</v>
      </c>
      <c r="T3073" s="28" t="s">
        <v>31</v>
      </c>
      <c r="U3073" s="33">
        <v>79380.44</v>
      </c>
      <c r="V3073" s="28">
        <v>144603</v>
      </c>
      <c r="W3073" s="33" t="s">
        <v>40</v>
      </c>
      <c r="X3073" s="13" t="s">
        <v>33</v>
      </c>
      <c r="Y3073" s="5" t="s">
        <v>34</v>
      </c>
      <c r="Z3073" s="26" t="s">
        <v>1191</v>
      </c>
      <c r="AA3073" t="str">
        <f>_xlfn.XLOOKUP(B3073,direcciones!B:B,direcciones!C:C,"",0)</f>
        <v/>
      </c>
      <c r="AB3073" t="str">
        <f>_xlfn.XLOOKUP(B3073,direcciones!B:B,direcciones!D:D,"",0)</f>
        <v/>
      </c>
      <c r="AC3073" t="str">
        <f>_xlfn.XLOOKUP($B3073,direcciones!$B:$B,direcciones!E:E,"",0)</f>
        <v/>
      </c>
      <c r="AD3073" t="str">
        <f>_xlfn.XLOOKUP($B3073,direcciones!$B:$B,direcciones!F:F,"",0)</f>
        <v/>
      </c>
      <c r="AE3073" t="str">
        <f>_xlfn.XLOOKUP($B3073,direcciones!$B:$B,direcciones!G:G,"",0)</f>
        <v/>
      </c>
    </row>
    <row r="3074" spans="1:31" x14ac:dyDescent="0.25">
      <c r="A3074" s="26">
        <f t="shared" si="47"/>
        <v>3073</v>
      </c>
      <c r="B3074" s="26">
        <v>3174025867</v>
      </c>
      <c r="C3074" s="27">
        <v>1072196623</v>
      </c>
      <c r="D3074" s="26" t="s">
        <v>7504</v>
      </c>
      <c r="E3074" s="27">
        <v>1296749</v>
      </c>
      <c r="F3074" s="26" t="s">
        <v>7505</v>
      </c>
      <c r="G3074" s="27">
        <v>3</v>
      </c>
      <c r="H3074" s="26" t="s">
        <v>27</v>
      </c>
      <c r="I3074" s="26" t="s">
        <v>7506</v>
      </c>
      <c r="J3074" s="28">
        <v>8854650</v>
      </c>
      <c r="K3074" s="28">
        <v>11340323</v>
      </c>
      <c r="L3074" s="28">
        <v>5</v>
      </c>
      <c r="M3074" s="28">
        <v>157</v>
      </c>
      <c r="N3074" s="29">
        <v>232085.57</v>
      </c>
      <c r="O3074" s="30">
        <v>0</v>
      </c>
      <c r="P3074" s="31">
        <v>45166</v>
      </c>
      <c r="Q3074" s="26" t="s">
        <v>152</v>
      </c>
      <c r="R3074" s="28">
        <v>1</v>
      </c>
      <c r="S3074" s="32" t="s">
        <v>39</v>
      </c>
      <c r="T3074" s="28" t="s">
        <v>31</v>
      </c>
      <c r="U3074" s="33">
        <v>0</v>
      </c>
      <c r="V3074" s="28">
        <v>1140</v>
      </c>
      <c r="W3074" s="33" t="s">
        <v>40</v>
      </c>
      <c r="X3074" s="13" t="s">
        <v>33</v>
      </c>
      <c r="Y3074" s="5" t="s">
        <v>34</v>
      </c>
      <c r="Z3074" s="26" t="s">
        <v>1191</v>
      </c>
      <c r="AA3074" t="str">
        <f>_xlfn.XLOOKUP(B3074,direcciones!B:B,direcciones!C:C,"",0)</f>
        <v>Sibaté</v>
      </c>
      <c r="AB3074" t="str">
        <f>_xlfn.XLOOKUP(B3074,direcciones!B:B,direcciones!D:D,"",0)</f>
        <v>CUNDINAMARCA</v>
      </c>
      <c r="AC3074">
        <f>_xlfn.XLOOKUP($B3074,direcciones!$B:$B,direcciones!E:E,"",0)</f>
        <v>0</v>
      </c>
      <c r="AD3074" t="str">
        <f>_xlfn.XLOOKUP($B3074,direcciones!$B:$B,direcciones!F:F,"",0)</f>
        <v>CUNDINAMARCA</v>
      </c>
      <c r="AE3074" t="str">
        <f>_xlfn.XLOOKUP($B3074,direcciones!$B:$B,direcciones!G:G,"",0)</f>
        <v>CR 7a 5a 44</v>
      </c>
    </row>
    <row r="3075" spans="1:31" x14ac:dyDescent="0.25">
      <c r="A3075" s="26">
        <f t="shared" si="47"/>
        <v>3074</v>
      </c>
      <c r="B3075" s="26">
        <v>3004014332</v>
      </c>
      <c r="C3075" s="27">
        <v>1152435488</v>
      </c>
      <c r="D3075" s="26" t="s">
        <v>7507</v>
      </c>
      <c r="E3075" s="27">
        <v>1255064</v>
      </c>
      <c r="F3075" s="26" t="s">
        <v>7508</v>
      </c>
      <c r="G3075" s="27">
        <v>2</v>
      </c>
      <c r="H3075" s="26" t="s">
        <v>27</v>
      </c>
      <c r="I3075" s="26" t="s">
        <v>7509</v>
      </c>
      <c r="J3075" s="28">
        <v>4004700</v>
      </c>
      <c r="K3075" s="28">
        <v>11392500</v>
      </c>
      <c r="L3075" s="28">
        <v>4</v>
      </c>
      <c r="M3075" s="28">
        <v>127</v>
      </c>
      <c r="N3075" s="29">
        <v>328005.90000000002</v>
      </c>
      <c r="O3075" s="30">
        <v>0.08</v>
      </c>
      <c r="P3075" s="31">
        <v>45107</v>
      </c>
      <c r="Q3075" s="26" t="s">
        <v>29</v>
      </c>
      <c r="R3075" s="28">
        <v>3</v>
      </c>
      <c r="S3075" s="32" t="s">
        <v>39</v>
      </c>
      <c r="T3075" s="28" t="s">
        <v>31</v>
      </c>
      <c r="U3075" s="33">
        <v>80286.33</v>
      </c>
      <c r="V3075" s="28">
        <v>329147</v>
      </c>
      <c r="W3075" s="33" t="s">
        <v>40</v>
      </c>
      <c r="X3075" s="13" t="s">
        <v>33</v>
      </c>
      <c r="Y3075" s="5" t="s">
        <v>34</v>
      </c>
      <c r="Z3075" s="26" t="s">
        <v>1191</v>
      </c>
      <c r="AA3075" t="str">
        <f>_xlfn.XLOOKUP(B3075,direcciones!B:B,direcciones!C:C,"",0)</f>
        <v>Medellín</v>
      </c>
      <c r="AB3075" t="str">
        <f>_xlfn.XLOOKUP(B3075,direcciones!B:B,direcciones!D:D,"",0)</f>
        <v>ANTIOQUIA</v>
      </c>
      <c r="AC3075">
        <f>_xlfn.XLOOKUP($B3075,direcciones!$B:$B,direcciones!E:E,"",0)</f>
        <v>0</v>
      </c>
      <c r="AD3075" t="str">
        <f>_xlfn.XLOOKUP($B3075,direcciones!$B:$B,direcciones!F:F,"",0)</f>
        <v>ANTIOQUIA</v>
      </c>
      <c r="AE3075" t="str">
        <f>_xlfn.XLOOKUP($B3075,direcciones!$B:$B,direcciones!G:G,"",0)</f>
        <v>Cra 73A 30 B 99</v>
      </c>
    </row>
    <row r="3076" spans="1:31" x14ac:dyDescent="0.25">
      <c r="A3076" s="26">
        <f t="shared" ref="A3076:A3139" si="48">A3075+1</f>
        <v>3075</v>
      </c>
      <c r="B3076" s="26">
        <v>3014881915</v>
      </c>
      <c r="C3076" s="27">
        <v>22725788</v>
      </c>
      <c r="D3076" s="26" t="s">
        <v>7510</v>
      </c>
      <c r="E3076" s="27">
        <v>1243792</v>
      </c>
      <c r="F3076" s="26" t="s">
        <v>7511</v>
      </c>
      <c r="G3076" s="27">
        <v>2</v>
      </c>
      <c r="H3076" s="26" t="s">
        <v>27</v>
      </c>
      <c r="I3076" s="26" t="s">
        <v>7512</v>
      </c>
      <c r="J3076" s="28">
        <v>11282250</v>
      </c>
      <c r="K3076" s="28">
        <v>11512250</v>
      </c>
      <c r="L3076" s="28">
        <v>5</v>
      </c>
      <c r="M3076" s="28">
        <v>157</v>
      </c>
      <c r="N3076" s="29">
        <v>224291.62</v>
      </c>
      <c r="O3076" s="30">
        <v>0</v>
      </c>
      <c r="P3076" s="31">
        <v>45099</v>
      </c>
      <c r="Q3076" s="26" t="s">
        <v>29</v>
      </c>
      <c r="R3076" s="28">
        <v>3</v>
      </c>
      <c r="S3076" s="32" t="s">
        <v>39</v>
      </c>
      <c r="T3076" s="28" t="s">
        <v>31</v>
      </c>
      <c r="U3076" s="33">
        <v>80998.84</v>
      </c>
      <c r="V3076" s="28">
        <v>4</v>
      </c>
      <c r="W3076" s="33" t="s">
        <v>40</v>
      </c>
      <c r="X3076" s="13" t="s">
        <v>33</v>
      </c>
      <c r="Y3076" s="5" t="s">
        <v>34</v>
      </c>
      <c r="Z3076" s="26" t="s">
        <v>4023</v>
      </c>
      <c r="AA3076" t="str">
        <f>_xlfn.XLOOKUP(B3076,direcciones!B:B,direcciones!C:C,"",0)</f>
        <v>Luruaco</v>
      </c>
      <c r="AB3076" t="str">
        <f>_xlfn.XLOOKUP(B3076,direcciones!B:B,direcciones!D:D,"",0)</f>
        <v>ATLÁNTICO</v>
      </c>
      <c r="AC3076">
        <f>_xlfn.XLOOKUP($B3076,direcciones!$B:$B,direcciones!E:E,"",0)</f>
        <v>0</v>
      </c>
      <c r="AD3076" t="str">
        <f>_xlfn.XLOOKUP($B3076,direcciones!$B:$B,direcciones!F:F,"",0)</f>
        <v>ATLÁNTICO</v>
      </c>
      <c r="AE3076" t="str">
        <f>_xlfn.XLOOKUP($B3076,direcciones!$B:$B,direcciones!G:G,"",0)</f>
        <v>CR  17 #18-96</v>
      </c>
    </row>
    <row r="3077" spans="1:31" x14ac:dyDescent="0.25">
      <c r="A3077" s="26">
        <f t="shared" si="48"/>
        <v>3076</v>
      </c>
      <c r="B3077" s="26">
        <v>3226332900</v>
      </c>
      <c r="C3077" s="27">
        <v>1151966237</v>
      </c>
      <c r="D3077" s="26" t="s">
        <v>7513</v>
      </c>
      <c r="E3077" s="27">
        <v>1278486</v>
      </c>
      <c r="F3077" s="26" t="s">
        <v>7514</v>
      </c>
      <c r="G3077" s="27">
        <v>2</v>
      </c>
      <c r="H3077" s="26" t="s">
        <v>27</v>
      </c>
      <c r="I3077" s="26" t="s">
        <v>7515</v>
      </c>
      <c r="J3077" s="28">
        <v>6098400</v>
      </c>
      <c r="K3077" s="28">
        <v>11565400</v>
      </c>
      <c r="L3077" s="28">
        <v>11</v>
      </c>
      <c r="M3077" s="28">
        <v>342</v>
      </c>
      <c r="N3077" s="29">
        <v>372454.55</v>
      </c>
      <c r="O3077" s="30">
        <v>0</v>
      </c>
      <c r="P3077" s="31">
        <v>45138</v>
      </c>
      <c r="Q3077" s="26" t="s">
        <v>29</v>
      </c>
      <c r="R3077" s="28">
        <v>2</v>
      </c>
      <c r="S3077" s="32" t="s">
        <v>39</v>
      </c>
      <c r="T3077" s="28" t="s">
        <v>31</v>
      </c>
      <c r="U3077" s="33">
        <v>81315.08</v>
      </c>
      <c r="V3077" s="28">
        <v>0</v>
      </c>
      <c r="W3077" s="33" t="s">
        <v>40</v>
      </c>
      <c r="X3077" s="13" t="s">
        <v>33</v>
      </c>
      <c r="Y3077" s="5" t="s">
        <v>34</v>
      </c>
      <c r="Z3077" s="26" t="s">
        <v>5398</v>
      </c>
      <c r="AA3077" t="str">
        <f>_xlfn.XLOOKUP(B3077,direcciones!B:B,direcciones!C:C,"",0)</f>
        <v>Cali</v>
      </c>
      <c r="AB3077" t="str">
        <f>_xlfn.XLOOKUP(B3077,direcciones!B:B,direcciones!D:D,"",0)</f>
        <v>VALLE</v>
      </c>
      <c r="AC3077">
        <f>_xlfn.XLOOKUP($B3077,direcciones!$B:$B,direcciones!E:E,"",0)</f>
        <v>0</v>
      </c>
      <c r="AD3077" t="str">
        <f>_xlfn.XLOOKUP($B3077,direcciones!$B:$B,direcciones!F:F,"",0)</f>
        <v>VALLE</v>
      </c>
      <c r="AE3077" t="str">
        <f>_xlfn.XLOOKUP($B3077,direcciones!$B:$B,direcciones!G:G,"",0)</f>
        <v>Av 2b2 #73 bis N 59</v>
      </c>
    </row>
    <row r="3078" spans="1:31" x14ac:dyDescent="0.25">
      <c r="A3078" s="26">
        <f t="shared" si="48"/>
        <v>3077</v>
      </c>
      <c r="B3078" s="26">
        <v>3226332900</v>
      </c>
      <c r="C3078" s="27">
        <v>1151966237</v>
      </c>
      <c r="D3078" s="26" t="s">
        <v>7513</v>
      </c>
      <c r="E3078" s="27">
        <v>1278485</v>
      </c>
      <c r="F3078" s="26" t="s">
        <v>7514</v>
      </c>
      <c r="G3078" s="27">
        <v>2</v>
      </c>
      <c r="H3078" s="26" t="s">
        <v>27</v>
      </c>
      <c r="I3078" s="26" t="s">
        <v>7516</v>
      </c>
      <c r="J3078" s="28">
        <v>5467000</v>
      </c>
      <c r="K3078" s="28">
        <v>11565400</v>
      </c>
      <c r="L3078" s="28">
        <v>12</v>
      </c>
      <c r="M3078" s="28">
        <v>373</v>
      </c>
      <c r="N3078" s="29">
        <v>372454.55</v>
      </c>
      <c r="O3078" s="30">
        <v>0</v>
      </c>
      <c r="P3078" s="31">
        <v>45138</v>
      </c>
      <c r="Q3078" s="26" t="s">
        <v>29</v>
      </c>
      <c r="R3078" s="28">
        <v>2</v>
      </c>
      <c r="S3078" s="32" t="s">
        <v>39</v>
      </c>
      <c r="T3078" s="28" t="s">
        <v>31</v>
      </c>
      <c r="U3078" s="33">
        <v>81315.08</v>
      </c>
      <c r="V3078" s="28">
        <v>0</v>
      </c>
      <c r="W3078" s="33" t="s">
        <v>40</v>
      </c>
      <c r="X3078" s="13" t="s">
        <v>33</v>
      </c>
      <c r="Y3078" s="5" t="s">
        <v>34</v>
      </c>
      <c r="Z3078" s="26" t="s">
        <v>5398</v>
      </c>
      <c r="AA3078" t="str">
        <f>_xlfn.XLOOKUP(B3078,direcciones!B:B,direcciones!C:C,"",0)</f>
        <v>Cali</v>
      </c>
      <c r="AB3078" t="str">
        <f>_xlfn.XLOOKUP(B3078,direcciones!B:B,direcciones!D:D,"",0)</f>
        <v>VALLE</v>
      </c>
      <c r="AC3078">
        <f>_xlfn.XLOOKUP($B3078,direcciones!$B:$B,direcciones!E:E,"",0)</f>
        <v>0</v>
      </c>
      <c r="AD3078" t="str">
        <f>_xlfn.XLOOKUP($B3078,direcciones!$B:$B,direcciones!F:F,"",0)</f>
        <v>VALLE</v>
      </c>
      <c r="AE3078" t="str">
        <f>_xlfn.XLOOKUP($B3078,direcciones!$B:$B,direcciones!G:G,"",0)</f>
        <v>Av 2b2 #73 bis N 59</v>
      </c>
    </row>
    <row r="3079" spans="1:31" x14ac:dyDescent="0.25">
      <c r="A3079" s="26">
        <f t="shared" si="48"/>
        <v>3078</v>
      </c>
      <c r="B3079" s="26">
        <v>3208705220</v>
      </c>
      <c r="C3079" s="27">
        <v>1093412380</v>
      </c>
      <c r="D3079" s="26" t="s">
        <v>7517</v>
      </c>
      <c r="E3079" s="27">
        <v>1273364</v>
      </c>
      <c r="F3079" s="26" t="s">
        <v>7518</v>
      </c>
      <c r="G3079" s="27">
        <v>1</v>
      </c>
      <c r="H3079" s="26" t="s">
        <v>520</v>
      </c>
      <c r="I3079" s="26" t="s">
        <v>7519</v>
      </c>
      <c r="J3079" s="28">
        <v>9454200</v>
      </c>
      <c r="K3079" s="28">
        <v>9454200</v>
      </c>
      <c r="L3079" s="28">
        <v>26</v>
      </c>
      <c r="M3079" s="28">
        <v>796</v>
      </c>
      <c r="N3079" s="29">
        <v>263798.78000000003</v>
      </c>
      <c r="O3079" s="30">
        <v>0</v>
      </c>
      <c r="P3079" s="31">
        <v>45138</v>
      </c>
      <c r="Q3079" s="26" t="s">
        <v>152</v>
      </c>
      <c r="R3079" s="28">
        <v>2</v>
      </c>
      <c r="S3079" s="32" t="s">
        <v>39</v>
      </c>
      <c r="T3079" s="28" t="s">
        <v>31</v>
      </c>
      <c r="U3079" s="33">
        <v>68753.440000000002</v>
      </c>
      <c r="V3079" s="28">
        <v>6</v>
      </c>
      <c r="W3079" s="33" t="s">
        <v>40</v>
      </c>
      <c r="X3079" s="13" t="s">
        <v>33</v>
      </c>
      <c r="Y3079" s="5" t="s">
        <v>34</v>
      </c>
      <c r="Z3079" s="26" t="s">
        <v>5398</v>
      </c>
      <c r="AA3079" t="str">
        <f>_xlfn.XLOOKUP(B3079,direcciones!B:B,direcciones!C:C,"",0)</f>
        <v>Soacha</v>
      </c>
      <c r="AB3079" t="str">
        <f>_xlfn.XLOOKUP(B3079,direcciones!B:B,direcciones!D:D,"",0)</f>
        <v>CUNDINAMARCA</v>
      </c>
      <c r="AC3079">
        <f>_xlfn.XLOOKUP($B3079,direcciones!$B:$B,direcciones!E:E,"",0)</f>
        <v>0</v>
      </c>
      <c r="AD3079" t="str">
        <f>_xlfn.XLOOKUP($B3079,direcciones!$B:$B,direcciones!F:F,"",0)</f>
        <v>CUNDINAMARCA</v>
      </c>
      <c r="AE3079" t="str">
        <f>_xlfn.XLOOKUP($B3079,direcciones!$B:$B,direcciones!G:G,"",0)</f>
        <v>KR 7 53/51</v>
      </c>
    </row>
    <row r="3080" spans="1:31" x14ac:dyDescent="0.25">
      <c r="A3080" s="26">
        <f t="shared" si="48"/>
        <v>3079</v>
      </c>
      <c r="B3080" s="26">
        <v>3142421982</v>
      </c>
      <c r="C3080" s="27">
        <v>71933946</v>
      </c>
      <c r="D3080" s="26" t="s">
        <v>7520</v>
      </c>
      <c r="E3080" s="27">
        <v>1240192</v>
      </c>
      <c r="F3080" s="26" t="s">
        <v>7521</v>
      </c>
      <c r="G3080" s="27">
        <v>3</v>
      </c>
      <c r="H3080" s="26" t="s">
        <v>27</v>
      </c>
      <c r="I3080" s="26" t="s">
        <v>7522</v>
      </c>
      <c r="J3080" s="28">
        <v>2752200</v>
      </c>
      <c r="K3080" s="28">
        <v>11700700</v>
      </c>
      <c r="L3080" s="28">
        <v>5</v>
      </c>
      <c r="M3080" s="28">
        <v>157</v>
      </c>
      <c r="N3080" s="29">
        <v>257382.08</v>
      </c>
      <c r="O3080" s="30">
        <v>0</v>
      </c>
      <c r="P3080" s="31">
        <v>45092</v>
      </c>
      <c r="Q3080" s="26" t="s">
        <v>29</v>
      </c>
      <c r="R3080" s="28">
        <v>3</v>
      </c>
      <c r="S3080" s="32" t="s">
        <v>39</v>
      </c>
      <c r="T3080" s="28" t="s">
        <v>31</v>
      </c>
      <c r="U3080" s="33">
        <v>82120.12</v>
      </c>
      <c r="V3080" s="28">
        <v>8</v>
      </c>
      <c r="W3080" s="33" t="s">
        <v>40</v>
      </c>
      <c r="X3080" s="13" t="s">
        <v>33</v>
      </c>
      <c r="Y3080" s="5" t="s">
        <v>34</v>
      </c>
      <c r="Z3080" s="26" t="s">
        <v>5398</v>
      </c>
      <c r="AA3080" t="str">
        <f>_xlfn.XLOOKUP(B3080,direcciones!B:B,direcciones!C:C,"",0)</f>
        <v>San Alberto</v>
      </c>
      <c r="AB3080" t="str">
        <f>_xlfn.XLOOKUP(B3080,direcciones!B:B,direcciones!D:D,"",0)</f>
        <v>CESAR</v>
      </c>
      <c r="AC3080">
        <f>_xlfn.XLOOKUP($B3080,direcciones!$B:$B,direcciones!E:E,"",0)</f>
        <v>0</v>
      </c>
      <c r="AD3080" t="str">
        <f>_xlfn.XLOOKUP($B3080,direcciones!$B:$B,direcciones!F:F,"",0)</f>
        <v>CESAR</v>
      </c>
      <c r="AE3080" t="str">
        <f>_xlfn.XLOOKUP($B3080,direcciones!$B:$B,direcciones!G:G,"",0)</f>
        <v>Calle 2 # 1452</v>
      </c>
    </row>
    <row r="3081" spans="1:31" x14ac:dyDescent="0.25">
      <c r="A3081" s="26">
        <f t="shared" si="48"/>
        <v>3080</v>
      </c>
      <c r="B3081" s="26">
        <v>3148324364</v>
      </c>
      <c r="C3081" s="27">
        <v>1037585229</v>
      </c>
      <c r="D3081" s="26" t="s">
        <v>7523</v>
      </c>
      <c r="E3081" s="27">
        <v>1259621</v>
      </c>
      <c r="F3081" s="26" t="s">
        <v>7524</v>
      </c>
      <c r="G3081" s="27">
        <v>1</v>
      </c>
      <c r="H3081" s="26" t="s">
        <v>27</v>
      </c>
      <c r="I3081" s="26" t="s">
        <v>7525</v>
      </c>
      <c r="J3081" s="28">
        <v>9455250</v>
      </c>
      <c r="K3081" s="28">
        <v>9455250</v>
      </c>
      <c r="L3081" s="28">
        <v>3</v>
      </c>
      <c r="M3081" s="28">
        <v>96</v>
      </c>
      <c r="N3081" s="29">
        <v>317406.65999999997</v>
      </c>
      <c r="O3081" s="30">
        <v>0</v>
      </c>
      <c r="P3081" s="31">
        <v>45128</v>
      </c>
      <c r="Q3081" s="26" t="s">
        <v>152</v>
      </c>
      <c r="R3081" s="28">
        <v>2</v>
      </c>
      <c r="S3081" s="32" t="s">
        <v>39</v>
      </c>
      <c r="T3081" s="28" t="s">
        <v>31</v>
      </c>
      <c r="U3081" s="33">
        <v>68759.69</v>
      </c>
      <c r="V3081" s="28">
        <v>6</v>
      </c>
      <c r="W3081" s="33" t="s">
        <v>40</v>
      </c>
      <c r="X3081" s="13" t="s">
        <v>33</v>
      </c>
      <c r="Y3081" s="5" t="s">
        <v>34</v>
      </c>
      <c r="Z3081" s="26" t="s">
        <v>5398</v>
      </c>
      <c r="AA3081" t="str">
        <f>_xlfn.XLOOKUP(B3081,direcciones!B:B,direcciones!C:C,"",0)</f>
        <v>Envigado</v>
      </c>
      <c r="AB3081" t="str">
        <f>_xlfn.XLOOKUP(B3081,direcciones!B:B,direcciones!D:D,"",0)</f>
        <v>ANTIOQUIA</v>
      </c>
      <c r="AC3081">
        <f>_xlfn.XLOOKUP($B3081,direcciones!$B:$B,direcciones!E:E,"",0)</f>
        <v>0</v>
      </c>
      <c r="AD3081" t="str">
        <f>_xlfn.XLOOKUP($B3081,direcciones!$B:$B,direcciones!F:F,"",0)</f>
        <v>ANTIOQUIA</v>
      </c>
      <c r="AE3081" t="str">
        <f>_xlfn.XLOOKUP($B3081,direcciones!$B:$B,direcciones!G:G,"",0)</f>
        <v>Diagonal 30 # 34 d sur 35</v>
      </c>
    </row>
    <row r="3082" spans="1:31" x14ac:dyDescent="0.25">
      <c r="A3082" s="26">
        <f t="shared" si="48"/>
        <v>3081</v>
      </c>
      <c r="B3082" s="26">
        <v>3144158133</v>
      </c>
      <c r="C3082" s="27">
        <v>79606685</v>
      </c>
      <c r="D3082" s="26" t="s">
        <v>7526</v>
      </c>
      <c r="E3082" s="27">
        <v>1287018</v>
      </c>
      <c r="F3082" s="26" t="s">
        <v>7527</v>
      </c>
      <c r="G3082" s="27">
        <v>6</v>
      </c>
      <c r="H3082" s="26" t="s">
        <v>27</v>
      </c>
      <c r="I3082" s="26" t="s">
        <v>7528</v>
      </c>
      <c r="J3082" s="28">
        <v>4321900</v>
      </c>
      <c r="K3082" s="28">
        <v>11473200</v>
      </c>
      <c r="L3082" s="28">
        <v>2</v>
      </c>
      <c r="M3082" s="28">
        <v>67</v>
      </c>
      <c r="N3082" s="29">
        <v>243591.94</v>
      </c>
      <c r="O3082" s="30">
        <v>0</v>
      </c>
      <c r="P3082" s="31">
        <v>45153</v>
      </c>
      <c r="Q3082" s="26" t="s">
        <v>152</v>
      </c>
      <c r="R3082" s="28">
        <v>1</v>
      </c>
      <c r="S3082" s="32" t="s">
        <v>39</v>
      </c>
      <c r="T3082" s="28" t="s">
        <v>31</v>
      </c>
      <c r="U3082" s="33">
        <v>0</v>
      </c>
      <c r="V3082" s="28">
        <v>5</v>
      </c>
      <c r="W3082" s="33" t="s">
        <v>40</v>
      </c>
      <c r="X3082" s="13" t="s">
        <v>33</v>
      </c>
      <c r="Y3082" s="5" t="s">
        <v>34</v>
      </c>
      <c r="Z3082" s="26" t="s">
        <v>5398</v>
      </c>
      <c r="AA3082" t="str">
        <f>_xlfn.XLOOKUP(B3082,direcciones!B:B,direcciones!C:C,"",0)</f>
        <v>Bogotá</v>
      </c>
      <c r="AB3082" t="str">
        <f>_xlfn.XLOOKUP(B3082,direcciones!B:B,direcciones!D:D,"",0)</f>
        <v>CUNDINAMARCA</v>
      </c>
      <c r="AC3082">
        <f>_xlfn.XLOOKUP($B3082,direcciones!$B:$B,direcciones!E:E,"",0)</f>
        <v>0</v>
      </c>
      <c r="AD3082" t="str">
        <f>_xlfn.XLOOKUP($B3082,direcciones!$B:$B,direcciones!F:F,"",0)</f>
        <v>CUNDINAMARCA</v>
      </c>
      <c r="AE3082" t="str">
        <f>_xlfn.XLOOKUP($B3082,direcciones!$B:$B,direcciones!G:G,"",0)</f>
        <v>Calle 26Asur#12d-55</v>
      </c>
    </row>
    <row r="3083" spans="1:31" x14ac:dyDescent="0.25">
      <c r="A3083" s="26">
        <f t="shared" si="48"/>
        <v>3082</v>
      </c>
      <c r="B3083" s="26">
        <v>3224821336</v>
      </c>
      <c r="C3083" s="27">
        <v>1093755862</v>
      </c>
      <c r="D3083" s="26" t="s">
        <v>7529</v>
      </c>
      <c r="E3083" s="27">
        <v>1275933</v>
      </c>
      <c r="F3083" s="26" t="s">
        <v>7530</v>
      </c>
      <c r="G3083" s="27">
        <v>1</v>
      </c>
      <c r="H3083" s="26" t="s">
        <v>27</v>
      </c>
      <c r="I3083" s="26" t="s">
        <v>7531</v>
      </c>
      <c r="J3083" s="28">
        <v>10257450</v>
      </c>
      <c r="K3083" s="28">
        <v>10257450</v>
      </c>
      <c r="L3083" s="28">
        <v>5</v>
      </c>
      <c r="M3083" s="28">
        <v>157</v>
      </c>
      <c r="N3083" s="29">
        <v>325280.5</v>
      </c>
      <c r="O3083" s="30">
        <v>0</v>
      </c>
      <c r="P3083" s="31">
        <v>45138</v>
      </c>
      <c r="Q3083" s="26" t="s">
        <v>152</v>
      </c>
      <c r="R3083" s="28">
        <v>2</v>
      </c>
      <c r="S3083" s="32" t="s">
        <v>39</v>
      </c>
      <c r="T3083" s="28" t="s">
        <v>31</v>
      </c>
      <c r="U3083" s="33">
        <v>73532.78</v>
      </c>
      <c r="V3083" s="28">
        <v>6</v>
      </c>
      <c r="W3083" s="33" t="s">
        <v>40</v>
      </c>
      <c r="X3083" s="13" t="s">
        <v>33</v>
      </c>
      <c r="Y3083" s="5" t="s">
        <v>34</v>
      </c>
      <c r="Z3083" s="26" t="s">
        <v>4023</v>
      </c>
      <c r="AA3083" t="str">
        <f>_xlfn.XLOOKUP(B3083,direcciones!B:B,direcciones!C:C,"",0)</f>
        <v>Cúcuta</v>
      </c>
      <c r="AB3083" t="str">
        <f>_xlfn.XLOOKUP(B3083,direcciones!B:B,direcciones!D:D,"",0)</f>
        <v>NORTE DE SANTANDER</v>
      </c>
      <c r="AC3083">
        <f>_xlfn.XLOOKUP($B3083,direcciones!$B:$B,direcciones!E:E,"",0)</f>
        <v>0</v>
      </c>
      <c r="AD3083" t="str">
        <f>_xlfn.XLOOKUP($B3083,direcciones!$B:$B,direcciones!F:F,"",0)</f>
        <v>NORTE DE SANTANDER</v>
      </c>
      <c r="AE3083" t="str">
        <f>_xlfn.XLOOKUP($B3083,direcciones!$B:$B,direcciones!G:G,"",0)</f>
        <v>Av libertadores bloque g</v>
      </c>
    </row>
    <row r="3084" spans="1:31" x14ac:dyDescent="0.25">
      <c r="A3084" s="26">
        <f t="shared" si="48"/>
        <v>3083</v>
      </c>
      <c r="B3084" s="26">
        <v>3053835868</v>
      </c>
      <c r="C3084" s="27">
        <v>1010185428</v>
      </c>
      <c r="D3084" s="26" t="s">
        <v>7532</v>
      </c>
      <c r="E3084" s="27">
        <v>1231857</v>
      </c>
      <c r="F3084" s="26" t="s">
        <v>7533</v>
      </c>
      <c r="G3084" s="27">
        <v>2</v>
      </c>
      <c r="H3084" s="26" t="s">
        <v>27</v>
      </c>
      <c r="I3084" s="26" t="s">
        <v>7534</v>
      </c>
      <c r="J3084" s="28">
        <v>6175987</v>
      </c>
      <c r="K3084" s="28">
        <v>11905887</v>
      </c>
      <c r="L3084" s="28">
        <v>4</v>
      </c>
      <c r="M3084" s="28">
        <v>127</v>
      </c>
      <c r="N3084" s="29">
        <v>419272.99</v>
      </c>
      <c r="O3084" s="30">
        <v>0.11</v>
      </c>
      <c r="P3084" s="31">
        <v>45082</v>
      </c>
      <c r="Q3084" s="26" t="s">
        <v>29</v>
      </c>
      <c r="R3084" s="28">
        <v>3</v>
      </c>
      <c r="S3084" s="32" t="s">
        <v>39</v>
      </c>
      <c r="T3084" s="28" t="s">
        <v>31</v>
      </c>
      <c r="U3084" s="33">
        <v>83340.98</v>
      </c>
      <c r="V3084" s="28">
        <v>673323</v>
      </c>
      <c r="W3084" s="33" t="s">
        <v>40</v>
      </c>
      <c r="X3084" s="13" t="s">
        <v>33</v>
      </c>
      <c r="Y3084" s="5" t="s">
        <v>34</v>
      </c>
      <c r="Z3084" s="26" t="s">
        <v>1191</v>
      </c>
      <c r="AA3084" t="str">
        <f>_xlfn.XLOOKUP(B3084,direcciones!B:B,direcciones!C:C,"",0)</f>
        <v>Bogotá</v>
      </c>
      <c r="AB3084" t="str">
        <f>_xlfn.XLOOKUP(B3084,direcciones!B:B,direcciones!D:D,"",0)</f>
        <v>CUNDINAMARCA</v>
      </c>
      <c r="AC3084">
        <f>_xlfn.XLOOKUP($B3084,direcciones!$B:$B,direcciones!E:E,"",0)</f>
        <v>0</v>
      </c>
      <c r="AD3084" t="str">
        <f>_xlfn.XLOOKUP($B3084,direcciones!$B:$B,direcciones!F:F,"",0)</f>
        <v>CUNDINAMARCA</v>
      </c>
      <c r="AE3084" t="str">
        <f>_xlfn.XLOOKUP($B3084,direcciones!$B:$B,direcciones!G:G,"",0)</f>
        <v>Cra 18z # 62-33 sur</v>
      </c>
    </row>
    <row r="3085" spans="1:31" x14ac:dyDescent="0.25">
      <c r="A3085" s="26">
        <f t="shared" si="48"/>
        <v>3084</v>
      </c>
      <c r="B3085" s="26">
        <v>3008856671</v>
      </c>
      <c r="C3085" s="27">
        <v>1010227576</v>
      </c>
      <c r="D3085" s="26" t="s">
        <v>7535</v>
      </c>
      <c r="E3085" s="27">
        <v>1260174</v>
      </c>
      <c r="F3085" s="26" t="s">
        <v>7536</v>
      </c>
      <c r="G3085" s="27">
        <v>3</v>
      </c>
      <c r="H3085" s="26" t="s">
        <v>27</v>
      </c>
      <c r="I3085" s="26" t="s">
        <v>7537</v>
      </c>
      <c r="J3085" s="28">
        <v>5731000</v>
      </c>
      <c r="K3085" s="28">
        <v>11981200</v>
      </c>
      <c r="L3085" s="28">
        <v>16</v>
      </c>
      <c r="M3085" s="28">
        <v>492</v>
      </c>
      <c r="N3085" s="29">
        <v>229390.26</v>
      </c>
      <c r="O3085" s="30">
        <v>0</v>
      </c>
      <c r="P3085" s="31">
        <v>45124</v>
      </c>
      <c r="Q3085" s="26" t="s">
        <v>152</v>
      </c>
      <c r="R3085" s="28">
        <v>2</v>
      </c>
      <c r="S3085" s="32" t="s">
        <v>39</v>
      </c>
      <c r="T3085" s="28" t="s">
        <v>31</v>
      </c>
      <c r="U3085" s="33">
        <v>83789.09</v>
      </c>
      <c r="V3085" s="28">
        <v>0</v>
      </c>
      <c r="W3085" s="33" t="s">
        <v>40</v>
      </c>
      <c r="X3085" s="13" t="s">
        <v>33</v>
      </c>
      <c r="Y3085" s="5" t="s">
        <v>34</v>
      </c>
      <c r="Z3085" s="26" t="s">
        <v>4023</v>
      </c>
      <c r="AA3085" t="str">
        <f>_xlfn.XLOOKUP(B3085,direcciones!B:B,direcciones!C:C,"",0)</f>
        <v>Bogotá</v>
      </c>
      <c r="AB3085" t="str">
        <f>_xlfn.XLOOKUP(B3085,direcciones!B:B,direcciones!D:D,"",0)</f>
        <v>DISTRITO CAPITAL</v>
      </c>
      <c r="AC3085">
        <f>_xlfn.XLOOKUP($B3085,direcciones!$B:$B,direcciones!E:E,"",0)</f>
        <v>0</v>
      </c>
      <c r="AD3085" t="str">
        <f>_xlfn.XLOOKUP($B3085,direcciones!$B:$B,direcciones!F:F,"",0)</f>
        <v>DISTRITO CAPITAL</v>
      </c>
      <c r="AE3085" t="str">
        <f>_xlfn.XLOOKUP($B3085,direcciones!$B:$B,direcciones!G:G,"",0)</f>
        <v>Calle 24B # 34 - 07</v>
      </c>
    </row>
    <row r="3086" spans="1:31" x14ac:dyDescent="0.25">
      <c r="A3086" s="26">
        <f t="shared" si="48"/>
        <v>3085</v>
      </c>
      <c r="B3086" s="26">
        <v>3008856671</v>
      </c>
      <c r="C3086" s="27">
        <v>1010227576</v>
      </c>
      <c r="D3086" s="26" t="s">
        <v>7535</v>
      </c>
      <c r="E3086" s="27">
        <v>1260173</v>
      </c>
      <c r="F3086" s="26" t="s">
        <v>7536</v>
      </c>
      <c r="G3086" s="27">
        <v>3</v>
      </c>
      <c r="H3086" s="26" t="s">
        <v>27</v>
      </c>
      <c r="I3086" s="26" t="s">
        <v>7538</v>
      </c>
      <c r="J3086" s="28">
        <v>5483500</v>
      </c>
      <c r="K3086" s="28">
        <v>11981200</v>
      </c>
      <c r="L3086" s="28">
        <v>23</v>
      </c>
      <c r="M3086" s="28">
        <v>704</v>
      </c>
      <c r="N3086" s="29">
        <v>229390.26</v>
      </c>
      <c r="O3086" s="30">
        <v>0</v>
      </c>
      <c r="P3086" s="31">
        <v>45124</v>
      </c>
      <c r="Q3086" s="26" t="s">
        <v>152</v>
      </c>
      <c r="R3086" s="28">
        <v>2</v>
      </c>
      <c r="S3086" s="32" t="s">
        <v>39</v>
      </c>
      <c r="T3086" s="28" t="s">
        <v>31</v>
      </c>
      <c r="U3086" s="33">
        <v>83789.09</v>
      </c>
      <c r="V3086" s="28">
        <v>0</v>
      </c>
      <c r="W3086" s="33" t="s">
        <v>40</v>
      </c>
      <c r="X3086" s="13" t="s">
        <v>33</v>
      </c>
      <c r="Y3086" s="5" t="s">
        <v>34</v>
      </c>
      <c r="Z3086" s="26" t="s">
        <v>4023</v>
      </c>
      <c r="AA3086" t="str">
        <f>_xlfn.XLOOKUP(B3086,direcciones!B:B,direcciones!C:C,"",0)</f>
        <v>Bogotá</v>
      </c>
      <c r="AB3086" t="str">
        <f>_xlfn.XLOOKUP(B3086,direcciones!B:B,direcciones!D:D,"",0)</f>
        <v>DISTRITO CAPITAL</v>
      </c>
      <c r="AC3086">
        <f>_xlfn.XLOOKUP($B3086,direcciones!$B:$B,direcciones!E:E,"",0)</f>
        <v>0</v>
      </c>
      <c r="AD3086" t="str">
        <f>_xlfn.XLOOKUP($B3086,direcciones!$B:$B,direcciones!F:F,"",0)</f>
        <v>DISTRITO CAPITAL</v>
      </c>
      <c r="AE3086" t="str">
        <f>_xlfn.XLOOKUP($B3086,direcciones!$B:$B,direcciones!G:G,"",0)</f>
        <v>Calle 24B # 34 - 07</v>
      </c>
    </row>
    <row r="3087" spans="1:31" x14ac:dyDescent="0.25">
      <c r="A3087" s="26">
        <f t="shared" si="48"/>
        <v>3086</v>
      </c>
      <c r="B3087" s="26">
        <v>3124461867</v>
      </c>
      <c r="C3087" s="27">
        <v>1032449464</v>
      </c>
      <c r="D3087" s="26" t="s">
        <v>7539</v>
      </c>
      <c r="E3087" s="27">
        <v>1279165</v>
      </c>
      <c r="F3087" s="26" t="s">
        <v>7540</v>
      </c>
      <c r="G3087" s="27">
        <v>2</v>
      </c>
      <c r="H3087" s="26" t="s">
        <v>27</v>
      </c>
      <c r="I3087" s="26" t="s">
        <v>7541</v>
      </c>
      <c r="J3087" s="28">
        <v>8174747</v>
      </c>
      <c r="K3087" s="28">
        <v>11702747</v>
      </c>
      <c r="L3087" s="28">
        <v>2</v>
      </c>
      <c r="M3087" s="28">
        <v>66</v>
      </c>
      <c r="N3087" s="29">
        <v>291229.12</v>
      </c>
      <c r="O3087" s="30">
        <v>0</v>
      </c>
      <c r="P3087" s="31">
        <v>45138</v>
      </c>
      <c r="Q3087" s="26" t="s">
        <v>152</v>
      </c>
      <c r="R3087" s="28">
        <v>2</v>
      </c>
      <c r="S3087" s="32" t="s">
        <v>39</v>
      </c>
      <c r="T3087" s="28" t="s">
        <v>31</v>
      </c>
      <c r="U3087" s="33">
        <v>82132.3</v>
      </c>
      <c r="V3087" s="28">
        <v>6</v>
      </c>
      <c r="W3087" s="33" t="s">
        <v>40</v>
      </c>
      <c r="X3087" s="13" t="s">
        <v>33</v>
      </c>
      <c r="Y3087" s="5" t="s">
        <v>34</v>
      </c>
      <c r="Z3087" s="26" t="s">
        <v>1191</v>
      </c>
      <c r="AA3087" t="str">
        <f>_xlfn.XLOOKUP(B3087,direcciones!B:B,direcciones!C:C,"",0)</f>
        <v>Bogotá</v>
      </c>
      <c r="AB3087" t="str">
        <f>_xlfn.XLOOKUP(B3087,direcciones!B:B,direcciones!D:D,"",0)</f>
        <v>CUNDINAMARCA</v>
      </c>
      <c r="AC3087">
        <f>_xlfn.XLOOKUP($B3087,direcciones!$B:$B,direcciones!E:E,"",0)</f>
        <v>0</v>
      </c>
      <c r="AD3087" t="str">
        <f>_xlfn.XLOOKUP($B3087,direcciones!$B:$B,direcciones!F:F,"",0)</f>
        <v>CUNDINAMARCA</v>
      </c>
      <c r="AE3087" t="str">
        <f>_xlfn.XLOOKUP($B3087,direcciones!$B:$B,direcciones!G:G,"",0)</f>
        <v>Cra 106 # 135 - 15</v>
      </c>
    </row>
    <row r="3088" spans="1:31" x14ac:dyDescent="0.25">
      <c r="A3088" s="26">
        <f t="shared" si="48"/>
        <v>3087</v>
      </c>
      <c r="B3088" s="26">
        <v>3004415300</v>
      </c>
      <c r="C3088" s="27">
        <v>72311037</v>
      </c>
      <c r="D3088" s="26" t="s">
        <v>7542</v>
      </c>
      <c r="E3088" s="27">
        <v>1256768</v>
      </c>
      <c r="F3088" s="26" t="s">
        <v>7543</v>
      </c>
      <c r="G3088" s="27">
        <v>2</v>
      </c>
      <c r="H3088" s="26" t="s">
        <v>27</v>
      </c>
      <c r="I3088" s="26" t="s">
        <v>7544</v>
      </c>
      <c r="J3088" s="28">
        <v>8990100</v>
      </c>
      <c r="K3088" s="28">
        <v>12023550</v>
      </c>
      <c r="L3088" s="28">
        <v>4</v>
      </c>
      <c r="M3088" s="28">
        <v>127</v>
      </c>
      <c r="N3088" s="29">
        <v>259884.06</v>
      </c>
      <c r="O3088" s="30">
        <v>0</v>
      </c>
      <c r="P3088" s="31">
        <v>45114</v>
      </c>
      <c r="Q3088" s="26" t="s">
        <v>29</v>
      </c>
      <c r="R3088" s="28">
        <v>2</v>
      </c>
      <c r="S3088" s="32" t="s">
        <v>39</v>
      </c>
      <c r="T3088" s="28" t="s">
        <v>31</v>
      </c>
      <c r="U3088" s="33">
        <v>84041.07</v>
      </c>
      <c r="V3088" s="28">
        <v>127</v>
      </c>
      <c r="W3088" s="33" t="s">
        <v>40</v>
      </c>
      <c r="X3088" s="13" t="s">
        <v>33</v>
      </c>
      <c r="Y3088" s="5" t="s">
        <v>34</v>
      </c>
      <c r="Z3088" s="26" t="s">
        <v>5398</v>
      </c>
      <c r="AA3088" t="str">
        <f>_xlfn.XLOOKUP(B3088,direcciones!B:B,direcciones!C:C,"",0)</f>
        <v>Puerto Colombia</v>
      </c>
      <c r="AB3088" t="str">
        <f>_xlfn.XLOOKUP(B3088,direcciones!B:B,direcciones!D:D,"",0)</f>
        <v>ATLÁNTICO</v>
      </c>
      <c r="AC3088">
        <f>_xlfn.XLOOKUP($B3088,direcciones!$B:$B,direcciones!E:E,"",0)</f>
        <v>0</v>
      </c>
      <c r="AD3088" t="str">
        <f>_xlfn.XLOOKUP($B3088,direcciones!$B:$B,direcciones!F:F,"",0)</f>
        <v>ATLÁNTICO</v>
      </c>
      <c r="AE3088" t="str">
        <f>_xlfn.XLOOKUP($B3088,direcciones!$B:$B,direcciones!G:G,"",0)</f>
        <v>calle 13 # 7    115 casa</v>
      </c>
    </row>
    <row r="3089" spans="1:31" x14ac:dyDescent="0.25">
      <c r="A3089" s="26">
        <f t="shared" si="48"/>
        <v>3088</v>
      </c>
      <c r="B3089" s="26">
        <v>3013385948</v>
      </c>
      <c r="C3089" s="27">
        <v>40941556</v>
      </c>
      <c r="D3089" s="26" t="s">
        <v>7545</v>
      </c>
      <c r="E3089" s="27">
        <v>1257815</v>
      </c>
      <c r="F3089" s="26" t="s">
        <v>7546</v>
      </c>
      <c r="G3089" s="27">
        <v>1</v>
      </c>
      <c r="H3089" s="26" t="s">
        <v>86</v>
      </c>
      <c r="I3089" s="26" t="s">
        <v>7547</v>
      </c>
      <c r="J3089" s="28">
        <v>6411900</v>
      </c>
      <c r="K3089" s="28">
        <v>6411900</v>
      </c>
      <c r="L3089" s="28">
        <v>28</v>
      </c>
      <c r="M3089" s="28">
        <v>857</v>
      </c>
      <c r="N3089" s="29">
        <v>232249.88</v>
      </c>
      <c r="O3089" s="30">
        <v>0</v>
      </c>
      <c r="P3089" s="31">
        <v>45114</v>
      </c>
      <c r="Q3089" s="26" t="s">
        <v>152</v>
      </c>
      <c r="R3089" s="28">
        <v>2</v>
      </c>
      <c r="S3089" s="32" t="s">
        <v>39</v>
      </c>
      <c r="T3089" s="28" t="s">
        <v>31</v>
      </c>
      <c r="U3089" s="33">
        <v>50651.76</v>
      </c>
      <c r="V3089" s="28">
        <v>5</v>
      </c>
      <c r="W3089" s="33" t="s">
        <v>40</v>
      </c>
      <c r="X3089" s="13" t="s">
        <v>33</v>
      </c>
      <c r="Y3089" s="5" t="s">
        <v>34</v>
      </c>
      <c r="Z3089" s="26" t="s">
        <v>4023</v>
      </c>
      <c r="AA3089" t="str">
        <f>_xlfn.XLOOKUP(B3089,direcciones!B:B,direcciones!C:C,"",0)</f>
        <v>Riohacha</v>
      </c>
      <c r="AB3089" t="str">
        <f>_xlfn.XLOOKUP(B3089,direcciones!B:B,direcciones!D:D,"",0)</f>
        <v>LA GUAJIRA</v>
      </c>
      <c r="AC3089">
        <f>_xlfn.XLOOKUP($B3089,direcciones!$B:$B,direcciones!E:E,"",0)</f>
        <v>0</v>
      </c>
      <c r="AD3089" t="str">
        <f>_xlfn.XLOOKUP($B3089,direcciones!$B:$B,direcciones!F:F,"",0)</f>
        <v>LA GUAJIRA</v>
      </c>
      <c r="AE3089" t="str">
        <f>_xlfn.XLOOKUP($B3089,direcciones!$B:$B,direcciones!G:G,"",0)</f>
        <v>Calle 56 # 01-54 - BRISAS DEL MAR</v>
      </c>
    </row>
    <row r="3090" spans="1:31" x14ac:dyDescent="0.25">
      <c r="A3090" s="26">
        <f t="shared" si="48"/>
        <v>3089</v>
      </c>
      <c r="B3090" s="26">
        <v>3224463633</v>
      </c>
      <c r="C3090" s="27">
        <v>1106365166</v>
      </c>
      <c r="D3090" s="26" t="s">
        <v>7548</v>
      </c>
      <c r="E3090" s="27">
        <v>1241554</v>
      </c>
      <c r="F3090" s="26" t="s">
        <v>7549</v>
      </c>
      <c r="G3090" s="27">
        <v>4</v>
      </c>
      <c r="H3090" s="26" t="s">
        <v>27</v>
      </c>
      <c r="I3090" s="26" t="s">
        <v>7550</v>
      </c>
      <c r="J3090" s="28">
        <v>9626100</v>
      </c>
      <c r="K3090" s="28">
        <v>12248817</v>
      </c>
      <c r="L3090" s="28">
        <v>5</v>
      </c>
      <c r="M3090" s="28">
        <v>157</v>
      </c>
      <c r="N3090" s="29">
        <v>298406.76</v>
      </c>
      <c r="O3090" s="30">
        <v>0</v>
      </c>
      <c r="P3090" s="31">
        <v>45099</v>
      </c>
      <c r="Q3090" s="26" t="s">
        <v>29</v>
      </c>
      <c r="R3090" s="28">
        <v>3</v>
      </c>
      <c r="S3090" s="32" t="s">
        <v>39</v>
      </c>
      <c r="T3090" s="28" t="s">
        <v>31</v>
      </c>
      <c r="U3090" s="33">
        <v>86124.86</v>
      </c>
      <c r="V3090" s="28">
        <v>8383</v>
      </c>
      <c r="W3090" s="33" t="s">
        <v>40</v>
      </c>
      <c r="X3090" s="13" t="s">
        <v>33</v>
      </c>
      <c r="Y3090" s="5" t="s">
        <v>34</v>
      </c>
      <c r="Z3090" s="26" t="s">
        <v>4023</v>
      </c>
      <c r="AA3090" t="str">
        <f>_xlfn.XLOOKUP(B3090,direcciones!B:B,direcciones!C:C,"",0)</f>
        <v>Lejanías</v>
      </c>
      <c r="AB3090" t="str">
        <f>_xlfn.XLOOKUP(B3090,direcciones!B:B,direcciones!D:D,"",0)</f>
        <v>META</v>
      </c>
      <c r="AC3090">
        <f>_xlfn.XLOOKUP($B3090,direcciones!$B:$B,direcciones!E:E,"",0)</f>
        <v>0</v>
      </c>
      <c r="AD3090" t="str">
        <f>_xlfn.XLOOKUP($B3090,direcciones!$B:$B,direcciones!F:F,"",0)</f>
        <v>META</v>
      </c>
      <c r="AE3090" t="str">
        <f>_xlfn.XLOOKUP($B3090,direcciones!$B:$B,direcciones!G:G,"",0)</f>
        <v>Calle 6 # 11A-33</v>
      </c>
    </row>
    <row r="3091" spans="1:31" x14ac:dyDescent="0.25">
      <c r="A3091" s="26">
        <f t="shared" si="48"/>
        <v>3090</v>
      </c>
      <c r="B3091" s="26">
        <v>3117873533</v>
      </c>
      <c r="C3091" s="27">
        <v>1060867811</v>
      </c>
      <c r="D3091" s="26" t="s">
        <v>7551</v>
      </c>
      <c r="E3091" s="27">
        <v>1293355</v>
      </c>
      <c r="F3091" s="26" t="s">
        <v>7552</v>
      </c>
      <c r="G3091" s="27">
        <v>2</v>
      </c>
      <c r="H3091" s="26" t="s">
        <v>520</v>
      </c>
      <c r="I3091" s="26" t="s">
        <v>7553</v>
      </c>
      <c r="J3091" s="28">
        <v>11416650</v>
      </c>
      <c r="K3091" s="28">
        <v>12327450</v>
      </c>
      <c r="L3091" s="28">
        <v>18</v>
      </c>
      <c r="M3091" s="28">
        <v>553</v>
      </c>
      <c r="N3091" s="29">
        <v>237568.55</v>
      </c>
      <c r="O3091" s="30">
        <v>0</v>
      </c>
      <c r="P3091" s="31">
        <v>45169</v>
      </c>
      <c r="Q3091" s="26" t="s">
        <v>152</v>
      </c>
      <c r="R3091" s="28">
        <v>1</v>
      </c>
      <c r="S3091" s="32" t="s">
        <v>39</v>
      </c>
      <c r="T3091" s="28" t="s">
        <v>31</v>
      </c>
      <c r="U3091" s="33">
        <v>0</v>
      </c>
      <c r="V3091" s="28">
        <v>0</v>
      </c>
      <c r="W3091" s="33" t="s">
        <v>40</v>
      </c>
      <c r="X3091" s="13" t="s">
        <v>33</v>
      </c>
      <c r="Y3091" s="5" t="s">
        <v>34</v>
      </c>
      <c r="Z3091" s="26" t="s">
        <v>4023</v>
      </c>
      <c r="AA3091" t="str">
        <f>_xlfn.XLOOKUP(B3091,direcciones!B:B,direcciones!C:C,"",0)</f>
        <v>Miranda</v>
      </c>
      <c r="AB3091" t="str">
        <f>_xlfn.XLOOKUP(B3091,direcciones!B:B,direcciones!D:D,"",0)</f>
        <v>CAUCA</v>
      </c>
      <c r="AC3091">
        <f>_xlfn.XLOOKUP($B3091,direcciones!$B:$B,direcciones!E:E,"",0)</f>
        <v>0</v>
      </c>
      <c r="AD3091" t="str">
        <f>_xlfn.XLOOKUP($B3091,direcciones!$B:$B,direcciones!F:F,"",0)</f>
        <v>CAUCA</v>
      </c>
      <c r="AE3091" t="str">
        <f>_xlfn.XLOOKUP($B3091,direcciones!$B:$B,direcciones!G:G,"",0)</f>
        <v>Carrera 9-#7-12 barrio el Ruiz</v>
      </c>
    </row>
    <row r="3092" spans="1:31" x14ac:dyDescent="0.25">
      <c r="A3092" s="26">
        <f t="shared" si="48"/>
        <v>3091</v>
      </c>
      <c r="B3092" s="26">
        <v>3214071212</v>
      </c>
      <c r="C3092" s="27">
        <v>1023888011</v>
      </c>
      <c r="D3092" s="26" t="s">
        <v>7554</v>
      </c>
      <c r="E3092" s="27">
        <v>1237194</v>
      </c>
      <c r="F3092" s="26" t="s">
        <v>7555</v>
      </c>
      <c r="G3092" s="27">
        <v>3</v>
      </c>
      <c r="H3092" s="26" t="s">
        <v>27</v>
      </c>
      <c r="I3092" s="26" t="s">
        <v>7556</v>
      </c>
      <c r="J3092" s="28">
        <v>1371700</v>
      </c>
      <c r="K3092" s="28">
        <v>12368900</v>
      </c>
      <c r="L3092" s="28">
        <v>5</v>
      </c>
      <c r="M3092" s="28">
        <v>157</v>
      </c>
      <c r="N3092" s="29">
        <v>250100.31</v>
      </c>
      <c r="O3092" s="30">
        <v>0</v>
      </c>
      <c r="P3092" s="31">
        <v>45093</v>
      </c>
      <c r="Q3092" s="26" t="s">
        <v>29</v>
      </c>
      <c r="R3092" s="28">
        <v>3</v>
      </c>
      <c r="S3092" s="32" t="s">
        <v>39</v>
      </c>
      <c r="T3092" s="28" t="s">
        <v>31</v>
      </c>
      <c r="U3092" s="33">
        <v>86095.91</v>
      </c>
      <c r="V3092" s="28">
        <v>0</v>
      </c>
      <c r="W3092" s="33" t="s">
        <v>40</v>
      </c>
      <c r="X3092" s="13" t="s">
        <v>33</v>
      </c>
      <c r="Y3092" s="5" t="s">
        <v>34</v>
      </c>
      <c r="Z3092" s="26" t="s">
        <v>5398</v>
      </c>
      <c r="AA3092" t="str">
        <f>_xlfn.XLOOKUP(B3092,direcciones!B:B,direcciones!C:C,"",0)</f>
        <v>Bogotá</v>
      </c>
      <c r="AB3092" t="str">
        <f>_xlfn.XLOOKUP(B3092,direcciones!B:B,direcciones!D:D,"",0)</f>
        <v>DISTRITO CAPITAL</v>
      </c>
      <c r="AC3092">
        <f>_xlfn.XLOOKUP($B3092,direcciones!$B:$B,direcciones!E:E,"",0)</f>
        <v>0</v>
      </c>
      <c r="AD3092" t="str">
        <f>_xlfn.XLOOKUP($B3092,direcciones!$B:$B,direcciones!F:F,"",0)</f>
        <v>DISTRITO CAPITAL</v>
      </c>
      <c r="AE3092" t="str">
        <f>_xlfn.XLOOKUP($B3092,direcciones!$B:$B,direcciones!G:G,"",0)</f>
        <v>Calle 53 c sur 5 89 este</v>
      </c>
    </row>
    <row r="3093" spans="1:31" x14ac:dyDescent="0.25">
      <c r="A3093" s="26">
        <f t="shared" si="48"/>
        <v>3092</v>
      </c>
      <c r="B3093" s="26">
        <v>3146220253</v>
      </c>
      <c r="C3093" s="27">
        <v>1020466572</v>
      </c>
      <c r="D3093" s="26" t="s">
        <v>7557</v>
      </c>
      <c r="E3093" s="27">
        <v>1273001</v>
      </c>
      <c r="F3093" s="26" t="s">
        <v>7558</v>
      </c>
      <c r="G3093" s="27">
        <v>4</v>
      </c>
      <c r="H3093" s="26" t="s">
        <v>27</v>
      </c>
      <c r="I3093" s="26" t="s">
        <v>7559</v>
      </c>
      <c r="J3093" s="28">
        <v>4731000</v>
      </c>
      <c r="K3093" s="28">
        <v>12092150</v>
      </c>
      <c r="L3093" s="28">
        <v>2</v>
      </c>
      <c r="M3093" s="28">
        <v>66</v>
      </c>
      <c r="N3093" s="29">
        <v>411594.87</v>
      </c>
      <c r="O3093" s="30">
        <v>0</v>
      </c>
      <c r="P3093" s="31">
        <v>45135</v>
      </c>
      <c r="Q3093" s="26" t="s">
        <v>152</v>
      </c>
      <c r="R3093" s="28">
        <v>2</v>
      </c>
      <c r="S3093" s="32" t="s">
        <v>39</v>
      </c>
      <c r="T3093" s="28" t="s">
        <v>31</v>
      </c>
      <c r="U3093" s="33">
        <v>84449.24</v>
      </c>
      <c r="V3093" s="28">
        <v>8</v>
      </c>
      <c r="W3093" s="33" t="s">
        <v>40</v>
      </c>
      <c r="X3093" s="13" t="s">
        <v>33</v>
      </c>
      <c r="Y3093" s="5" t="s">
        <v>34</v>
      </c>
      <c r="Z3093" s="26" t="s">
        <v>1191</v>
      </c>
      <c r="AA3093" t="str">
        <f>_xlfn.XLOOKUP(B3093,direcciones!B:B,direcciones!C:C,"",0)</f>
        <v>Sabaneta</v>
      </c>
      <c r="AB3093" t="str">
        <f>_xlfn.XLOOKUP(B3093,direcciones!B:B,direcciones!D:D,"",0)</f>
        <v>ANTIOQUIA</v>
      </c>
      <c r="AC3093">
        <f>_xlfn.XLOOKUP($B3093,direcciones!$B:$B,direcciones!E:E,"",0)</f>
        <v>0</v>
      </c>
      <c r="AD3093" t="str">
        <f>_xlfn.XLOOKUP($B3093,direcciones!$B:$B,direcciones!F:F,"",0)</f>
        <v>ANTIOQUIA</v>
      </c>
      <c r="AE3093" t="str">
        <f>_xlfn.XLOOKUP($B3093,direcciones!$B:$B,direcciones!G:G,"",0)</f>
        <v>Calle 75 sur 33-02</v>
      </c>
    </row>
    <row r="3094" spans="1:31" x14ac:dyDescent="0.25">
      <c r="A3094" s="26">
        <f t="shared" si="48"/>
        <v>3093</v>
      </c>
      <c r="B3094" s="26">
        <v>3222668193</v>
      </c>
      <c r="C3094" s="27">
        <v>1121953445</v>
      </c>
      <c r="D3094" s="26" t="e">
        <v>#N/A</v>
      </c>
      <c r="E3094" s="27">
        <v>1285166</v>
      </c>
      <c r="F3094" s="26" t="s">
        <v>7560</v>
      </c>
      <c r="G3094" s="27">
        <v>3</v>
      </c>
      <c r="H3094" s="26" t="s">
        <v>27</v>
      </c>
      <c r="I3094" s="26" t="s">
        <v>7561</v>
      </c>
      <c r="J3094" s="28">
        <v>130900</v>
      </c>
      <c r="K3094" s="28">
        <v>12454250</v>
      </c>
      <c r="L3094" s="28">
        <v>3</v>
      </c>
      <c r="M3094" s="28">
        <v>96</v>
      </c>
      <c r="N3094" s="29">
        <v>240233.58</v>
      </c>
      <c r="O3094" s="30">
        <v>2.2000000000000002</v>
      </c>
      <c r="P3094" s="31">
        <v>45149</v>
      </c>
      <c r="Q3094" s="26" t="s">
        <v>152</v>
      </c>
      <c r="R3094" s="28">
        <v>1</v>
      </c>
      <c r="S3094" s="32" t="s">
        <v>39</v>
      </c>
      <c r="T3094" s="28" t="s">
        <v>31</v>
      </c>
      <c r="U3094" s="33">
        <v>0</v>
      </c>
      <c r="V3094" s="28">
        <v>287400</v>
      </c>
      <c r="W3094" s="33" t="s">
        <v>162</v>
      </c>
      <c r="X3094" s="13" t="s">
        <v>33</v>
      </c>
      <c r="Y3094" s="5" t="s">
        <v>34</v>
      </c>
      <c r="Z3094" s="26" t="s">
        <v>4023</v>
      </c>
      <c r="AA3094" t="str">
        <f>_xlfn.XLOOKUP(B3094,direcciones!B:B,direcciones!C:C,"",0)</f>
        <v>Villavicencio</v>
      </c>
      <c r="AB3094" t="str">
        <f>_xlfn.XLOOKUP(B3094,direcciones!B:B,direcciones!D:D,"",0)</f>
        <v>META</v>
      </c>
      <c r="AC3094">
        <f>_xlfn.XLOOKUP($B3094,direcciones!$B:$B,direcciones!E:E,"",0)</f>
        <v>0</v>
      </c>
      <c r="AD3094" t="str">
        <f>_xlfn.XLOOKUP($B3094,direcciones!$B:$B,direcciones!F:F,"",0)</f>
        <v>META</v>
      </c>
      <c r="AE3094" t="str">
        <f>_xlfn.XLOOKUP($B3094,direcciones!$B:$B,direcciones!G:G,"",0)</f>
        <v>Km 32 via puerto lopez peralonso casa 77</v>
      </c>
    </row>
    <row r="3095" spans="1:31" x14ac:dyDescent="0.25">
      <c r="A3095" s="26">
        <f t="shared" si="48"/>
        <v>3094</v>
      </c>
      <c r="B3095" s="26">
        <v>3057667753</v>
      </c>
      <c r="C3095" s="27">
        <v>1033811003</v>
      </c>
      <c r="D3095" s="26" t="s">
        <v>7562</v>
      </c>
      <c r="E3095" s="27">
        <v>1295040</v>
      </c>
      <c r="F3095" s="26" t="s">
        <v>7563</v>
      </c>
      <c r="G3095" s="27">
        <v>3</v>
      </c>
      <c r="H3095" s="26" t="s">
        <v>27</v>
      </c>
      <c r="I3095" s="26" t="s">
        <v>7564</v>
      </c>
      <c r="J3095" s="28">
        <v>585000</v>
      </c>
      <c r="K3095" s="28">
        <v>12304551</v>
      </c>
      <c r="L3095" s="28">
        <v>1</v>
      </c>
      <c r="M3095" s="28">
        <v>35</v>
      </c>
      <c r="N3095" s="29">
        <v>300100.94</v>
      </c>
      <c r="O3095" s="30">
        <v>0</v>
      </c>
      <c r="P3095" s="31">
        <v>45166</v>
      </c>
      <c r="Q3095" s="26" t="s">
        <v>152</v>
      </c>
      <c r="R3095" s="28">
        <v>1</v>
      </c>
      <c r="S3095" s="32" t="s">
        <v>39</v>
      </c>
      <c r="T3095" s="28" t="s">
        <v>31</v>
      </c>
      <c r="U3095" s="33">
        <v>0</v>
      </c>
      <c r="V3095" s="28">
        <v>1475</v>
      </c>
      <c r="W3095" s="33" t="s">
        <v>160</v>
      </c>
      <c r="X3095" s="13" t="s">
        <v>33</v>
      </c>
      <c r="Y3095" s="5" t="s">
        <v>34</v>
      </c>
      <c r="Z3095" s="26" t="s">
        <v>4023</v>
      </c>
      <c r="AA3095" t="str">
        <f>_xlfn.XLOOKUP(B3095,direcciones!B:B,direcciones!C:C,"",0)</f>
        <v>Bogotá</v>
      </c>
      <c r="AB3095" t="str">
        <f>_xlfn.XLOOKUP(B3095,direcciones!B:B,direcciones!D:D,"",0)</f>
        <v>DISTRITO CAPITAL</v>
      </c>
      <c r="AC3095">
        <f>_xlfn.XLOOKUP($B3095,direcciones!$B:$B,direcciones!E:E,"",0)</f>
        <v>0</v>
      </c>
      <c r="AD3095" t="str">
        <f>_xlfn.XLOOKUP($B3095,direcciones!$B:$B,direcciones!F:F,"",0)</f>
        <v>DISTRITO CAPITAL</v>
      </c>
      <c r="AE3095" t="str">
        <f>_xlfn.XLOOKUP($B3095,direcciones!$B:$B,direcciones!G:G,"",0)</f>
        <v>Calle 127 #58-45</v>
      </c>
    </row>
    <row r="3096" spans="1:31" x14ac:dyDescent="0.25">
      <c r="A3096" s="26">
        <f t="shared" si="48"/>
        <v>3095</v>
      </c>
      <c r="B3096" s="26">
        <v>3215770051</v>
      </c>
      <c r="C3096" s="27">
        <v>1022097151</v>
      </c>
      <c r="D3096" s="26" t="s">
        <v>7565</v>
      </c>
      <c r="E3096" s="27">
        <v>1242383</v>
      </c>
      <c r="F3096" s="26" t="s">
        <v>7566</v>
      </c>
      <c r="G3096" s="27">
        <v>3</v>
      </c>
      <c r="H3096" s="26" t="s">
        <v>27</v>
      </c>
      <c r="I3096" s="26" t="s">
        <v>7567</v>
      </c>
      <c r="J3096" s="28">
        <v>5734050</v>
      </c>
      <c r="K3096" s="28">
        <v>12594500</v>
      </c>
      <c r="L3096" s="28">
        <v>3</v>
      </c>
      <c r="M3096" s="28">
        <v>97</v>
      </c>
      <c r="N3096" s="29">
        <v>300568.59999999998</v>
      </c>
      <c r="O3096" s="30">
        <v>0.02</v>
      </c>
      <c r="P3096" s="31">
        <v>45097</v>
      </c>
      <c r="Q3096" s="26" t="s">
        <v>29</v>
      </c>
      <c r="R3096" s="28">
        <v>3</v>
      </c>
      <c r="S3096" s="32" t="s">
        <v>39</v>
      </c>
      <c r="T3096" s="28" t="s">
        <v>31</v>
      </c>
      <c r="U3096" s="33">
        <v>87438.23</v>
      </c>
      <c r="V3096" s="28">
        <v>126874</v>
      </c>
      <c r="W3096" s="33" t="s">
        <v>40</v>
      </c>
      <c r="X3096" s="13" t="s">
        <v>33</v>
      </c>
      <c r="Y3096" s="5" t="s">
        <v>34</v>
      </c>
      <c r="Z3096" s="26" t="s">
        <v>1191</v>
      </c>
      <c r="AA3096" t="str">
        <f>_xlfn.XLOOKUP(B3096,direcciones!B:B,direcciones!C:C,"",0)</f>
        <v>Dabeiba</v>
      </c>
      <c r="AB3096" t="str">
        <f>_xlfn.XLOOKUP(B3096,direcciones!B:B,direcciones!D:D,"",0)</f>
        <v>ANTIOQUIA</v>
      </c>
      <c r="AC3096">
        <f>_xlfn.XLOOKUP($B3096,direcciones!$B:$B,direcciones!E:E,"",0)</f>
        <v>0</v>
      </c>
      <c r="AD3096" t="str">
        <f>_xlfn.XLOOKUP($B3096,direcciones!$B:$B,direcciones!F:F,"",0)</f>
        <v>ANTIOQUIA</v>
      </c>
      <c r="AE3096" t="str">
        <f>_xlfn.XLOOKUP($B3096,direcciones!$B:$B,direcciones!G:G,"",0)</f>
        <v>carrera 11 #11--43</v>
      </c>
    </row>
    <row r="3097" spans="1:31" x14ac:dyDescent="0.25">
      <c r="A3097" s="26">
        <f t="shared" si="48"/>
        <v>3096</v>
      </c>
      <c r="B3097" s="26">
        <v>3162976423</v>
      </c>
      <c r="C3097" s="27">
        <v>1151948591</v>
      </c>
      <c r="D3097" s="26" t="s">
        <v>7568</v>
      </c>
      <c r="E3097" s="27">
        <v>1288041</v>
      </c>
      <c r="F3097" s="26" t="s">
        <v>7569</v>
      </c>
      <c r="G3097" s="27">
        <v>1</v>
      </c>
      <c r="H3097" s="26" t="s">
        <v>27</v>
      </c>
      <c r="I3097" s="26" t="s">
        <v>7570</v>
      </c>
      <c r="J3097" s="28">
        <v>7467000</v>
      </c>
      <c r="K3097" s="28">
        <v>7467000</v>
      </c>
      <c r="L3097" s="28">
        <v>1</v>
      </c>
      <c r="M3097" s="28">
        <v>35</v>
      </c>
      <c r="N3097" s="29">
        <v>258160.5</v>
      </c>
      <c r="O3097" s="30">
        <v>0</v>
      </c>
      <c r="P3097" s="31">
        <v>45156</v>
      </c>
      <c r="Q3097" s="26" t="s">
        <v>152</v>
      </c>
      <c r="R3097" s="28">
        <v>1</v>
      </c>
      <c r="S3097" s="32" t="s">
        <v>39</v>
      </c>
      <c r="T3097" s="28" t="s">
        <v>31</v>
      </c>
      <c r="U3097" s="33">
        <v>0</v>
      </c>
      <c r="V3097" s="28">
        <v>5</v>
      </c>
      <c r="W3097" s="33" t="s">
        <v>40</v>
      </c>
      <c r="X3097" s="13" t="s">
        <v>33</v>
      </c>
      <c r="Y3097" s="5" t="s">
        <v>34</v>
      </c>
      <c r="Z3097" s="26" t="s">
        <v>5398</v>
      </c>
      <c r="AA3097" t="str">
        <f>_xlfn.XLOOKUP(B3097,direcciones!B:B,direcciones!C:C,"",0)</f>
        <v>Cali</v>
      </c>
      <c r="AB3097" t="str">
        <f>_xlfn.XLOOKUP(B3097,direcciones!B:B,direcciones!D:D,"",0)</f>
        <v>VALLE</v>
      </c>
      <c r="AC3097">
        <f>_xlfn.XLOOKUP($B3097,direcciones!$B:$B,direcciones!E:E,"",0)</f>
        <v>0</v>
      </c>
      <c r="AD3097" t="str">
        <f>_xlfn.XLOOKUP($B3097,direcciones!$B:$B,direcciones!F:F,"",0)</f>
        <v>VALLE</v>
      </c>
      <c r="AE3097" t="str">
        <f>_xlfn.XLOOKUP($B3097,direcciones!$B:$B,direcciones!G:G,"",0)</f>
        <v>Cale 54a #1a -67</v>
      </c>
    </row>
    <row r="3098" spans="1:31" x14ac:dyDescent="0.25">
      <c r="A3098" s="26">
        <f t="shared" si="48"/>
        <v>3097</v>
      </c>
      <c r="B3098" s="26">
        <v>3108452317</v>
      </c>
      <c r="C3098" s="27">
        <v>35330078</v>
      </c>
      <c r="D3098" s="26" t="e">
        <v>#N/A</v>
      </c>
      <c r="E3098" s="27">
        <v>1298926</v>
      </c>
      <c r="F3098" s="26" t="s">
        <v>7571</v>
      </c>
      <c r="G3098" s="27">
        <v>4</v>
      </c>
      <c r="H3098" s="26" t="s">
        <v>27</v>
      </c>
      <c r="I3098" s="26" t="s">
        <v>7572</v>
      </c>
      <c r="J3098" s="28">
        <v>3378900</v>
      </c>
      <c r="K3098" s="28">
        <v>12629450</v>
      </c>
      <c r="L3098" s="28">
        <v>5</v>
      </c>
      <c r="M3098" s="28">
        <v>157</v>
      </c>
      <c r="N3098" s="29">
        <v>270012.03000000003</v>
      </c>
      <c r="O3098" s="30">
        <v>0</v>
      </c>
      <c r="P3098" s="31">
        <v>45169</v>
      </c>
      <c r="Q3098" s="26" t="s">
        <v>152</v>
      </c>
      <c r="R3098" s="28">
        <v>1</v>
      </c>
      <c r="S3098" s="32" t="s">
        <v>39</v>
      </c>
      <c r="T3098" s="28" t="s">
        <v>31</v>
      </c>
      <c r="U3098" s="33">
        <v>0</v>
      </c>
      <c r="V3098" s="28">
        <v>0</v>
      </c>
      <c r="W3098" s="33" t="s">
        <v>40</v>
      </c>
      <c r="X3098" s="13" t="s">
        <v>33</v>
      </c>
      <c r="Y3098" s="5" t="s">
        <v>34</v>
      </c>
      <c r="Z3098" s="26" t="s">
        <v>4023</v>
      </c>
      <c r="AA3098" t="str">
        <f>_xlfn.XLOOKUP(B3098,direcciones!B:B,direcciones!C:C,"",0)</f>
        <v/>
      </c>
      <c r="AB3098" t="str">
        <f>_xlfn.XLOOKUP(B3098,direcciones!B:B,direcciones!D:D,"",0)</f>
        <v/>
      </c>
      <c r="AC3098" t="str">
        <f>_xlfn.XLOOKUP($B3098,direcciones!$B:$B,direcciones!E:E,"",0)</f>
        <v/>
      </c>
      <c r="AD3098" t="str">
        <f>_xlfn.XLOOKUP($B3098,direcciones!$B:$B,direcciones!F:F,"",0)</f>
        <v/>
      </c>
      <c r="AE3098" t="str">
        <f>_xlfn.XLOOKUP($B3098,direcciones!$B:$B,direcciones!G:G,"",0)</f>
        <v/>
      </c>
    </row>
    <row r="3099" spans="1:31" x14ac:dyDescent="0.25">
      <c r="A3099" s="26">
        <f t="shared" si="48"/>
        <v>3098</v>
      </c>
      <c r="B3099" s="26">
        <v>3102970445</v>
      </c>
      <c r="C3099" s="27">
        <v>80231968</v>
      </c>
      <c r="D3099" s="26" t="s">
        <v>7573</v>
      </c>
      <c r="E3099" s="27">
        <v>1267261</v>
      </c>
      <c r="F3099" s="26" t="s">
        <v>7574</v>
      </c>
      <c r="G3099" s="27">
        <v>4</v>
      </c>
      <c r="H3099" s="26" t="s">
        <v>27</v>
      </c>
      <c r="I3099" s="26" t="s">
        <v>7575</v>
      </c>
      <c r="J3099" s="28">
        <v>2023000</v>
      </c>
      <c r="K3099" s="28">
        <v>12377771</v>
      </c>
      <c r="L3099" s="28">
        <v>2</v>
      </c>
      <c r="M3099" s="28">
        <v>66</v>
      </c>
      <c r="N3099" s="29">
        <v>274385.21999999997</v>
      </c>
      <c r="O3099" s="30">
        <v>0.16</v>
      </c>
      <c r="P3099" s="31">
        <v>45136</v>
      </c>
      <c r="Q3099" s="26" t="s">
        <v>152</v>
      </c>
      <c r="R3099" s="28">
        <v>2</v>
      </c>
      <c r="S3099" s="32" t="s">
        <v>39</v>
      </c>
      <c r="T3099" s="28" t="s">
        <v>31</v>
      </c>
      <c r="U3099" s="33">
        <v>86148.69</v>
      </c>
      <c r="V3099" s="28">
        <v>332773</v>
      </c>
      <c r="W3099" s="33" t="s">
        <v>40</v>
      </c>
      <c r="X3099" s="13" t="s">
        <v>33</v>
      </c>
      <c r="Y3099" s="5" t="s">
        <v>34</v>
      </c>
      <c r="Z3099" s="26" t="s">
        <v>4023</v>
      </c>
      <c r="AA3099" t="str">
        <f>_xlfn.XLOOKUP(B3099,direcciones!B:B,direcciones!C:C,"",0)</f>
        <v>Bogotá</v>
      </c>
      <c r="AB3099" t="str">
        <f>_xlfn.XLOOKUP(B3099,direcciones!B:B,direcciones!D:D,"",0)</f>
        <v>CUNDINAMARCA</v>
      </c>
      <c r="AC3099">
        <f>_xlfn.XLOOKUP($B3099,direcciones!$B:$B,direcciones!E:E,"",0)</f>
        <v>0</v>
      </c>
      <c r="AD3099" t="str">
        <f>_xlfn.XLOOKUP($B3099,direcciones!$B:$B,direcciones!F:F,"",0)</f>
        <v>CUNDINAMARCA</v>
      </c>
      <c r="AE3099" t="str">
        <f>_xlfn.XLOOKUP($B3099,direcciones!$B:$B,direcciones!G:G,"",0)</f>
        <v>Calle 73 A Sur No 13-19</v>
      </c>
    </row>
    <row r="3100" spans="1:31" x14ac:dyDescent="0.25">
      <c r="A3100" s="26">
        <f t="shared" si="48"/>
        <v>3099</v>
      </c>
      <c r="B3100" s="26">
        <v>3213021921</v>
      </c>
      <c r="C3100" s="27">
        <v>1073248754</v>
      </c>
      <c r="D3100" s="26" t="s">
        <v>7576</v>
      </c>
      <c r="E3100" s="27">
        <v>1278376</v>
      </c>
      <c r="F3100" s="26" t="s">
        <v>7577</v>
      </c>
      <c r="G3100" s="27">
        <v>4</v>
      </c>
      <c r="H3100" s="26" t="s">
        <v>27</v>
      </c>
      <c r="I3100" s="26" t="s">
        <v>7578</v>
      </c>
      <c r="J3100" s="28">
        <v>9275000</v>
      </c>
      <c r="K3100" s="28">
        <v>12389500</v>
      </c>
      <c r="L3100" s="28">
        <v>2</v>
      </c>
      <c r="M3100" s="28">
        <v>66</v>
      </c>
      <c r="N3100" s="29">
        <v>253164.83</v>
      </c>
      <c r="O3100" s="30">
        <v>0</v>
      </c>
      <c r="P3100" s="31">
        <v>45142</v>
      </c>
      <c r="Q3100" s="26" t="s">
        <v>152</v>
      </c>
      <c r="R3100" s="28">
        <v>1</v>
      </c>
      <c r="S3100" s="32" t="s">
        <v>39</v>
      </c>
      <c r="T3100" s="28" t="s">
        <v>31</v>
      </c>
      <c r="U3100" s="33">
        <v>0</v>
      </c>
      <c r="V3100" s="28">
        <v>5</v>
      </c>
      <c r="W3100" s="33" t="s">
        <v>40</v>
      </c>
      <c r="X3100" s="13" t="s">
        <v>33</v>
      </c>
      <c r="Y3100" s="5" t="s">
        <v>34</v>
      </c>
      <c r="Z3100" s="26" t="s">
        <v>1191</v>
      </c>
      <c r="AA3100" t="str">
        <f>_xlfn.XLOOKUP(B3100,direcciones!B:B,direcciones!C:C,"",0)</f>
        <v>Mosquera</v>
      </c>
      <c r="AB3100" t="str">
        <f>_xlfn.XLOOKUP(B3100,direcciones!B:B,direcciones!D:D,"",0)</f>
        <v>CUNDINAMARCA</v>
      </c>
      <c r="AC3100">
        <f>_xlfn.XLOOKUP($B3100,direcciones!$B:$B,direcciones!E:E,"",0)</f>
        <v>0</v>
      </c>
      <c r="AD3100" t="str">
        <f>_xlfn.XLOOKUP($B3100,direcciones!$B:$B,direcciones!F:F,"",0)</f>
        <v>CUNDINAMARCA</v>
      </c>
      <c r="AE3100" t="str">
        <f>_xlfn.XLOOKUP($B3100,direcciones!$B:$B,direcciones!G:G,"",0)</f>
        <v>Calle 6#11-22</v>
      </c>
    </row>
    <row r="3101" spans="1:31" x14ac:dyDescent="0.25">
      <c r="A3101" s="26">
        <f t="shared" si="48"/>
        <v>3100</v>
      </c>
      <c r="B3101" s="26">
        <v>3222668193</v>
      </c>
      <c r="C3101" s="27">
        <v>1121953445</v>
      </c>
      <c r="D3101" s="26" t="e">
        <v>#N/A</v>
      </c>
      <c r="E3101" s="27">
        <v>1285168</v>
      </c>
      <c r="F3101" s="26" t="s">
        <v>7560</v>
      </c>
      <c r="G3101" s="27">
        <v>3</v>
      </c>
      <c r="H3101" s="26" t="s">
        <v>27</v>
      </c>
      <c r="I3101" s="26" t="s">
        <v>7579</v>
      </c>
      <c r="J3101" s="28">
        <v>11502750</v>
      </c>
      <c r="K3101" s="28">
        <v>12454250</v>
      </c>
      <c r="L3101" s="28">
        <v>2</v>
      </c>
      <c r="M3101" s="28">
        <v>66</v>
      </c>
      <c r="N3101" s="29">
        <v>240233.58</v>
      </c>
      <c r="O3101" s="30">
        <v>0.02</v>
      </c>
      <c r="P3101" s="31">
        <v>45149</v>
      </c>
      <c r="Q3101" s="26" t="s">
        <v>152</v>
      </c>
      <c r="R3101" s="28">
        <v>1</v>
      </c>
      <c r="S3101" s="32" t="s">
        <v>39</v>
      </c>
      <c r="T3101" s="28" t="s">
        <v>31</v>
      </c>
      <c r="U3101" s="33">
        <v>0</v>
      </c>
      <c r="V3101" s="28">
        <v>287400</v>
      </c>
      <c r="W3101" s="33" t="s">
        <v>40</v>
      </c>
      <c r="X3101" s="13" t="s">
        <v>33</v>
      </c>
      <c r="Y3101" s="5" t="s">
        <v>34</v>
      </c>
      <c r="Z3101" s="26" t="s">
        <v>4023</v>
      </c>
      <c r="AA3101" t="str">
        <f>_xlfn.XLOOKUP(B3101,direcciones!B:B,direcciones!C:C,"",0)</f>
        <v>Villavicencio</v>
      </c>
      <c r="AB3101" t="str">
        <f>_xlfn.XLOOKUP(B3101,direcciones!B:B,direcciones!D:D,"",0)</f>
        <v>META</v>
      </c>
      <c r="AC3101">
        <f>_xlfn.XLOOKUP($B3101,direcciones!$B:$B,direcciones!E:E,"",0)</f>
        <v>0</v>
      </c>
      <c r="AD3101" t="str">
        <f>_xlfn.XLOOKUP($B3101,direcciones!$B:$B,direcciones!F:F,"",0)</f>
        <v>META</v>
      </c>
      <c r="AE3101" t="str">
        <f>_xlfn.XLOOKUP($B3101,direcciones!$B:$B,direcciones!G:G,"",0)</f>
        <v>Km 32 via puerto lopez peralonso casa 77</v>
      </c>
    </row>
    <row r="3102" spans="1:31" x14ac:dyDescent="0.25">
      <c r="A3102" s="26">
        <f t="shared" si="48"/>
        <v>3101</v>
      </c>
      <c r="B3102" s="26">
        <v>3113297188</v>
      </c>
      <c r="C3102" s="27">
        <v>9790406</v>
      </c>
      <c r="D3102" s="26" t="s">
        <v>7580</v>
      </c>
      <c r="E3102" s="27">
        <v>1255721</v>
      </c>
      <c r="F3102" s="26" t="s">
        <v>7581</v>
      </c>
      <c r="G3102" s="27">
        <v>3</v>
      </c>
      <c r="H3102" s="26" t="s">
        <v>27</v>
      </c>
      <c r="I3102" s="26" t="s">
        <v>7582</v>
      </c>
      <c r="J3102" s="28">
        <v>5098800</v>
      </c>
      <c r="K3102" s="28">
        <v>12863550</v>
      </c>
      <c r="L3102" s="28">
        <v>5</v>
      </c>
      <c r="M3102" s="28">
        <v>157</v>
      </c>
      <c r="N3102" s="29">
        <v>258254.11</v>
      </c>
      <c r="O3102" s="30">
        <v>0</v>
      </c>
      <c r="P3102" s="31">
        <v>45107</v>
      </c>
      <c r="Q3102" s="26" t="s">
        <v>152</v>
      </c>
      <c r="R3102" s="28">
        <v>3</v>
      </c>
      <c r="S3102" s="32" t="s">
        <v>39</v>
      </c>
      <c r="T3102" s="28" t="s">
        <v>31</v>
      </c>
      <c r="U3102" s="33">
        <v>89039.07</v>
      </c>
      <c r="V3102" s="28">
        <v>0</v>
      </c>
      <c r="W3102" s="33" t="s">
        <v>40</v>
      </c>
      <c r="X3102" s="13" t="s">
        <v>33</v>
      </c>
      <c r="Y3102" s="5" t="s">
        <v>34</v>
      </c>
      <c r="Z3102" s="26" t="s">
        <v>1191</v>
      </c>
      <c r="AA3102" t="str">
        <f>_xlfn.XLOOKUP(B3102,direcciones!B:B,direcciones!C:C,"",0)</f>
        <v>Itagüí</v>
      </c>
      <c r="AB3102" t="str">
        <f>_xlfn.XLOOKUP(B3102,direcciones!B:B,direcciones!D:D,"",0)</f>
        <v>ANTIOQUIA</v>
      </c>
      <c r="AC3102">
        <f>_xlfn.XLOOKUP($B3102,direcciones!$B:$B,direcciones!E:E,"",0)</f>
        <v>0</v>
      </c>
      <c r="AD3102" t="str">
        <f>_xlfn.XLOOKUP($B3102,direcciones!$B:$B,direcciones!F:F,"",0)</f>
        <v>ANTIOQUIA</v>
      </c>
      <c r="AE3102" t="str">
        <f>_xlfn.XLOOKUP($B3102,direcciones!$B:$B,direcciones!G:G,"",0)</f>
        <v>calle 31b # 42-290</v>
      </c>
    </row>
    <row r="3103" spans="1:31" x14ac:dyDescent="0.25">
      <c r="A3103" s="26">
        <f t="shared" si="48"/>
        <v>3102</v>
      </c>
      <c r="B3103" s="26">
        <v>3217158370</v>
      </c>
      <c r="C3103" s="27">
        <v>43549079</v>
      </c>
      <c r="D3103" s="26" t="s">
        <v>7583</v>
      </c>
      <c r="E3103" s="27">
        <v>1264955</v>
      </c>
      <c r="F3103" s="26" t="s">
        <v>7584</v>
      </c>
      <c r="G3103" s="27">
        <v>2</v>
      </c>
      <c r="H3103" s="26" t="s">
        <v>27</v>
      </c>
      <c r="I3103" s="26" t="s">
        <v>7585</v>
      </c>
      <c r="J3103" s="28">
        <v>8091000</v>
      </c>
      <c r="K3103" s="28">
        <v>12561400</v>
      </c>
      <c r="L3103" s="28">
        <v>2</v>
      </c>
      <c r="M3103" s="28">
        <v>66</v>
      </c>
      <c r="N3103" s="29">
        <v>364243.11</v>
      </c>
      <c r="O3103" s="30">
        <v>0</v>
      </c>
      <c r="P3103" s="31">
        <v>45128</v>
      </c>
      <c r="Q3103" s="26" t="s">
        <v>152</v>
      </c>
      <c r="R3103" s="28">
        <v>2</v>
      </c>
      <c r="S3103" s="32" t="s">
        <v>39</v>
      </c>
      <c r="T3103" s="28" t="s">
        <v>31</v>
      </c>
      <c r="U3103" s="33">
        <v>87241.279999999999</v>
      </c>
      <c r="V3103" s="28">
        <v>2</v>
      </c>
      <c r="W3103" s="33" t="s">
        <v>40</v>
      </c>
      <c r="X3103" s="13" t="s">
        <v>33</v>
      </c>
      <c r="Y3103" s="5" t="s">
        <v>34</v>
      </c>
      <c r="Z3103" s="26" t="s">
        <v>5398</v>
      </c>
      <c r="AA3103" t="str">
        <f>_xlfn.XLOOKUP(B3103,direcciones!B:B,direcciones!C:C,"",0)</f>
        <v>Medellín</v>
      </c>
      <c r="AB3103" t="str">
        <f>_xlfn.XLOOKUP(B3103,direcciones!B:B,direcciones!D:D,"",0)</f>
        <v>ANTIOQUIA</v>
      </c>
      <c r="AC3103">
        <f>_xlfn.XLOOKUP($B3103,direcciones!$B:$B,direcciones!E:E,"",0)</f>
        <v>0</v>
      </c>
      <c r="AD3103" t="str">
        <f>_xlfn.XLOOKUP($B3103,direcciones!$B:$B,direcciones!F:F,"",0)</f>
        <v>ANTIOQUIA</v>
      </c>
      <c r="AE3103" t="str">
        <f>_xlfn.XLOOKUP($B3103,direcciones!$B:$B,direcciones!G:G,"",0)</f>
        <v>Calle45d# 6c-50</v>
      </c>
    </row>
    <row r="3104" spans="1:31" x14ac:dyDescent="0.25">
      <c r="A3104" s="26">
        <f t="shared" si="48"/>
        <v>3103</v>
      </c>
      <c r="B3104" s="26">
        <v>3118075442</v>
      </c>
      <c r="C3104" s="27">
        <v>1033774505</v>
      </c>
      <c r="D3104" s="26" t="s">
        <v>7586</v>
      </c>
      <c r="E3104" s="27">
        <v>1280953</v>
      </c>
      <c r="F3104" s="26" t="s">
        <v>7587</v>
      </c>
      <c r="G3104" s="27">
        <v>3</v>
      </c>
      <c r="H3104" s="26" t="s">
        <v>27</v>
      </c>
      <c r="I3104" s="26" t="s">
        <v>7588</v>
      </c>
      <c r="J3104" s="28">
        <v>8330300</v>
      </c>
      <c r="K3104" s="28">
        <v>12588500</v>
      </c>
      <c r="L3104" s="28">
        <v>2</v>
      </c>
      <c r="M3104" s="28">
        <v>67</v>
      </c>
      <c r="N3104" s="29">
        <v>257971.66</v>
      </c>
      <c r="O3104" s="30">
        <v>0</v>
      </c>
      <c r="P3104" s="31">
        <v>45147</v>
      </c>
      <c r="Q3104" s="26" t="s">
        <v>152</v>
      </c>
      <c r="R3104" s="28">
        <v>1</v>
      </c>
      <c r="S3104" s="32" t="s">
        <v>39</v>
      </c>
      <c r="T3104" s="28" t="s">
        <v>31</v>
      </c>
      <c r="U3104" s="33">
        <v>0</v>
      </c>
      <c r="V3104" s="28">
        <v>5</v>
      </c>
      <c r="W3104" s="33" t="s">
        <v>40</v>
      </c>
      <c r="X3104" s="13" t="s">
        <v>33</v>
      </c>
      <c r="Y3104" s="5" t="s">
        <v>34</v>
      </c>
      <c r="Z3104" s="26" t="s">
        <v>4023</v>
      </c>
      <c r="AA3104" t="str">
        <f>_xlfn.XLOOKUP(B3104,direcciones!B:B,direcciones!C:C,"",0)</f>
        <v>Bogotá</v>
      </c>
      <c r="AB3104" t="str">
        <f>_xlfn.XLOOKUP(B3104,direcciones!B:B,direcciones!D:D,"",0)</f>
        <v>CUNDINAMARCA</v>
      </c>
      <c r="AC3104">
        <f>_xlfn.XLOOKUP($B3104,direcciones!$B:$B,direcciones!E:E,"",0)</f>
        <v>0</v>
      </c>
      <c r="AD3104" t="str">
        <f>_xlfn.XLOOKUP($B3104,direcciones!$B:$B,direcciones!F:F,"",0)</f>
        <v>CUNDINAMARCA</v>
      </c>
      <c r="AE3104" t="str">
        <f>_xlfn.XLOOKUP($B3104,direcciones!$B:$B,direcciones!G:G,"",0)</f>
        <v>Calle 54 sur # 34-66</v>
      </c>
    </row>
    <row r="3105" spans="1:31" x14ac:dyDescent="0.25">
      <c r="A3105" s="26">
        <f t="shared" si="48"/>
        <v>3104</v>
      </c>
      <c r="B3105" s="26">
        <v>3107634208</v>
      </c>
      <c r="C3105" s="27">
        <v>91463737</v>
      </c>
      <c r="D3105" s="26" t="s">
        <v>7589</v>
      </c>
      <c r="E3105" s="27">
        <v>1276053</v>
      </c>
      <c r="F3105" s="26" t="s">
        <v>7590</v>
      </c>
      <c r="G3105" s="27">
        <v>3</v>
      </c>
      <c r="H3105" s="26" t="s">
        <v>27</v>
      </c>
      <c r="I3105" s="26" t="s">
        <v>7591</v>
      </c>
      <c r="J3105" s="28">
        <v>6382950</v>
      </c>
      <c r="K3105" s="28">
        <v>13015800</v>
      </c>
      <c r="L3105" s="28">
        <v>3</v>
      </c>
      <c r="M3105" s="28">
        <v>103</v>
      </c>
      <c r="N3105" s="29">
        <v>248510.19</v>
      </c>
      <c r="O3105" s="30">
        <v>0</v>
      </c>
      <c r="P3105" s="31">
        <v>45154</v>
      </c>
      <c r="Q3105" s="26" t="s">
        <v>152</v>
      </c>
      <c r="R3105" s="28">
        <v>1</v>
      </c>
      <c r="S3105" s="32" t="s">
        <v>39</v>
      </c>
      <c r="T3105" s="28" t="s">
        <v>31</v>
      </c>
      <c r="U3105" s="33">
        <v>0</v>
      </c>
      <c r="V3105" s="28">
        <v>5</v>
      </c>
      <c r="W3105" s="33" t="s">
        <v>40</v>
      </c>
      <c r="X3105" s="13" t="s">
        <v>33</v>
      </c>
      <c r="Y3105" s="5" t="s">
        <v>34</v>
      </c>
      <c r="Z3105" s="26" t="s">
        <v>5398</v>
      </c>
      <c r="AA3105" t="str">
        <f>_xlfn.XLOOKUP(B3105,direcciones!B:B,direcciones!C:C,"",0)</f>
        <v>Bucaramanga</v>
      </c>
      <c r="AB3105" t="str">
        <f>_xlfn.XLOOKUP(B3105,direcciones!B:B,direcciones!D:D,"",0)</f>
        <v>SANTANDER</v>
      </c>
      <c r="AC3105">
        <f>_xlfn.XLOOKUP($B3105,direcciones!$B:$B,direcciones!E:E,"",0)</f>
        <v>0</v>
      </c>
      <c r="AD3105" t="str">
        <f>_xlfn.XLOOKUP($B3105,direcciones!$B:$B,direcciones!F:F,"",0)</f>
        <v>SANTANDER</v>
      </c>
      <c r="AE3105" t="str">
        <f>_xlfn.XLOOKUP($B3105,direcciones!$B:$B,direcciones!G:G,"",0)</f>
        <v>Parque central torre 2 apto 1804 villarrosa</v>
      </c>
    </row>
    <row r="3106" spans="1:31" x14ac:dyDescent="0.25">
      <c r="A3106" s="26">
        <f t="shared" si="48"/>
        <v>3105</v>
      </c>
      <c r="B3106" s="26">
        <v>3124498248</v>
      </c>
      <c r="C3106" s="27">
        <v>37946497</v>
      </c>
      <c r="D3106" s="26" t="s">
        <v>7592</v>
      </c>
      <c r="E3106" s="27">
        <v>1272306</v>
      </c>
      <c r="F3106" s="26" t="s">
        <v>7593</v>
      </c>
      <c r="G3106" s="27">
        <v>3</v>
      </c>
      <c r="H3106" s="26" t="s">
        <v>27</v>
      </c>
      <c r="I3106" s="26" t="s">
        <v>7594</v>
      </c>
      <c r="J3106" s="28">
        <v>9178050</v>
      </c>
      <c r="K3106" s="28">
        <v>12707245</v>
      </c>
      <c r="L3106" s="28">
        <v>2</v>
      </c>
      <c r="M3106" s="28">
        <v>82</v>
      </c>
      <c r="N3106" s="29">
        <v>256059.04</v>
      </c>
      <c r="O3106" s="30">
        <v>0.03</v>
      </c>
      <c r="P3106" s="31">
        <v>45138</v>
      </c>
      <c r="Q3106" s="26" t="s">
        <v>152</v>
      </c>
      <c r="R3106" s="28">
        <v>2</v>
      </c>
      <c r="S3106" s="32" t="s">
        <v>39</v>
      </c>
      <c r="T3106" s="28" t="s">
        <v>31</v>
      </c>
      <c r="U3106" s="33">
        <v>88109.06</v>
      </c>
      <c r="V3106" s="28">
        <v>312005</v>
      </c>
      <c r="W3106" s="33" t="s">
        <v>40</v>
      </c>
      <c r="X3106" s="13" t="s">
        <v>33</v>
      </c>
      <c r="Y3106" s="5" t="s">
        <v>34</v>
      </c>
      <c r="Z3106" s="26" t="s">
        <v>4023</v>
      </c>
      <c r="AA3106" t="str">
        <f>_xlfn.XLOOKUP(B3106,direcciones!B:B,direcciones!C:C,"",0)</f>
        <v>Bogotá</v>
      </c>
      <c r="AB3106" t="str">
        <f>_xlfn.XLOOKUP(B3106,direcciones!B:B,direcciones!D:D,"",0)</f>
        <v>DISTRITO CAPITAL</v>
      </c>
      <c r="AC3106">
        <f>_xlfn.XLOOKUP($B3106,direcciones!$B:$B,direcciones!E:E,"",0)</f>
        <v>0</v>
      </c>
      <c r="AD3106" t="str">
        <f>_xlfn.XLOOKUP($B3106,direcciones!$B:$B,direcciones!F:F,"",0)</f>
        <v>DISTRITO CAPITAL</v>
      </c>
      <c r="AE3106" t="str">
        <f>_xlfn.XLOOKUP($B3106,direcciones!$B:$B,direcciones!G:G,"",0)</f>
        <v>Cra 17f 71a 95</v>
      </c>
    </row>
    <row r="3107" spans="1:31" x14ac:dyDescent="0.25">
      <c r="A3107" s="26">
        <f t="shared" si="48"/>
        <v>3106</v>
      </c>
      <c r="B3107" s="26">
        <v>3164949541</v>
      </c>
      <c r="C3107" s="27">
        <v>66950162</v>
      </c>
      <c r="D3107" s="26" t="e">
        <v>#N/A</v>
      </c>
      <c r="E3107" s="27">
        <v>1295618</v>
      </c>
      <c r="F3107" s="26" t="s">
        <v>7595</v>
      </c>
      <c r="G3107" s="27">
        <v>2</v>
      </c>
      <c r="H3107" s="26" t="s">
        <v>27</v>
      </c>
      <c r="I3107" s="26" t="s">
        <v>7596</v>
      </c>
      <c r="J3107" s="28">
        <v>10134600</v>
      </c>
      <c r="K3107" s="28">
        <v>13091400</v>
      </c>
      <c r="L3107" s="28">
        <v>5</v>
      </c>
      <c r="M3107" s="28">
        <v>157</v>
      </c>
      <c r="N3107" s="29">
        <v>271837.03999999998</v>
      </c>
      <c r="O3107" s="30">
        <v>0</v>
      </c>
      <c r="P3107" s="31">
        <v>45169</v>
      </c>
      <c r="Q3107" s="26" t="s">
        <v>152</v>
      </c>
      <c r="R3107" s="28">
        <v>1</v>
      </c>
      <c r="S3107" s="32" t="s">
        <v>39</v>
      </c>
      <c r="T3107" s="28" t="s">
        <v>31</v>
      </c>
      <c r="U3107" s="33">
        <v>0</v>
      </c>
      <c r="V3107" s="28">
        <v>0</v>
      </c>
      <c r="W3107" s="33" t="s">
        <v>40</v>
      </c>
      <c r="X3107" s="13" t="s">
        <v>33</v>
      </c>
      <c r="Y3107" s="5" t="s">
        <v>34</v>
      </c>
      <c r="Z3107" s="26" t="s">
        <v>1191</v>
      </c>
      <c r="AA3107" t="str">
        <f>_xlfn.XLOOKUP(B3107,direcciones!B:B,direcciones!C:C,"",0)</f>
        <v>Cali</v>
      </c>
      <c r="AB3107" t="str">
        <f>_xlfn.XLOOKUP(B3107,direcciones!B:B,direcciones!D:D,"",0)</f>
        <v>VALLE</v>
      </c>
      <c r="AC3107">
        <f>_xlfn.XLOOKUP($B3107,direcciones!$B:$B,direcciones!E:E,"",0)</f>
        <v>0</v>
      </c>
      <c r="AD3107" t="str">
        <f>_xlfn.XLOOKUP($B3107,direcciones!$B:$B,direcciones!F:F,"",0)</f>
        <v>VALLE</v>
      </c>
      <c r="AE3107" t="str">
        <f>_xlfn.XLOOKUP($B3107,direcciones!$B:$B,direcciones!G:G,"",0)</f>
        <v>cll 87 #26-102</v>
      </c>
    </row>
    <row r="3108" spans="1:31" x14ac:dyDescent="0.25">
      <c r="A3108" s="26">
        <f t="shared" si="48"/>
        <v>3107</v>
      </c>
      <c r="B3108" s="26">
        <v>3006329457</v>
      </c>
      <c r="C3108" s="27">
        <v>1051417314</v>
      </c>
      <c r="D3108" s="26" t="s">
        <v>7597</v>
      </c>
      <c r="E3108" s="27">
        <v>1232691</v>
      </c>
      <c r="F3108" s="26" t="s">
        <v>7598</v>
      </c>
      <c r="G3108" s="27">
        <v>1</v>
      </c>
      <c r="H3108" s="26" t="s">
        <v>27</v>
      </c>
      <c r="I3108" s="26" t="s">
        <v>7599</v>
      </c>
      <c r="J3108" s="28">
        <v>8773800</v>
      </c>
      <c r="K3108" s="28">
        <v>8773800</v>
      </c>
      <c r="L3108" s="28">
        <v>3</v>
      </c>
      <c r="M3108" s="28">
        <v>98</v>
      </c>
      <c r="N3108" s="29">
        <v>295287.93</v>
      </c>
      <c r="O3108" s="30">
        <v>0</v>
      </c>
      <c r="P3108" s="31">
        <v>45107</v>
      </c>
      <c r="Q3108" s="26" t="s">
        <v>29</v>
      </c>
      <c r="R3108" s="28">
        <v>3</v>
      </c>
      <c r="S3108" s="32" t="s">
        <v>39</v>
      </c>
      <c r="T3108" s="28" t="s">
        <v>31</v>
      </c>
      <c r="U3108" s="33">
        <v>64705.06</v>
      </c>
      <c r="V3108" s="28">
        <v>5</v>
      </c>
      <c r="W3108" s="33" t="s">
        <v>40</v>
      </c>
      <c r="X3108" s="13" t="s">
        <v>33</v>
      </c>
      <c r="Y3108" s="5" t="s">
        <v>34</v>
      </c>
      <c r="Z3108" s="26" t="s">
        <v>4023</v>
      </c>
      <c r="AA3108" t="str">
        <f>_xlfn.XLOOKUP(B3108,direcciones!B:B,direcciones!C:C,"",0)</f>
        <v>Cartagena de Indias</v>
      </c>
      <c r="AB3108" t="str">
        <f>_xlfn.XLOOKUP(B3108,direcciones!B:B,direcciones!D:D,"",0)</f>
        <v>BOLÍVAR</v>
      </c>
      <c r="AC3108">
        <f>_xlfn.XLOOKUP($B3108,direcciones!$B:$B,direcciones!E:E,"",0)</f>
        <v>0</v>
      </c>
      <c r="AD3108" t="str">
        <f>_xlfn.XLOOKUP($B3108,direcciones!$B:$B,direcciones!F:F,"",0)</f>
        <v>BOLÍVAR</v>
      </c>
      <c r="AE3108" t="str">
        <f>_xlfn.XLOOKUP($B3108,direcciones!$B:$B,direcciones!G:G,"",0)</f>
        <v>Calle 39H # 91B 63 Torre 2 apto 208</v>
      </c>
    </row>
    <row r="3109" spans="1:31" x14ac:dyDescent="0.25">
      <c r="A3109" s="26">
        <f t="shared" si="48"/>
        <v>3108</v>
      </c>
      <c r="B3109" s="26">
        <v>3222649572</v>
      </c>
      <c r="C3109" s="27">
        <v>1096646655</v>
      </c>
      <c r="D3109" s="26" t="s">
        <v>7600</v>
      </c>
      <c r="E3109" s="27">
        <v>1251129</v>
      </c>
      <c r="F3109" s="26" t="s">
        <v>7601</v>
      </c>
      <c r="G3109" s="27">
        <v>3</v>
      </c>
      <c r="H3109" s="26" t="s">
        <v>27</v>
      </c>
      <c r="I3109" s="26" t="s">
        <v>7602</v>
      </c>
      <c r="J3109" s="28">
        <v>5997000</v>
      </c>
      <c r="K3109" s="28">
        <v>13152614</v>
      </c>
      <c r="L3109" s="28">
        <v>3</v>
      </c>
      <c r="M3109" s="28">
        <v>96</v>
      </c>
      <c r="N3109" s="29">
        <v>295742.28000000003</v>
      </c>
      <c r="O3109" s="30">
        <v>0.03</v>
      </c>
      <c r="P3109" s="31">
        <v>45107</v>
      </c>
      <c r="Q3109" s="26" t="s">
        <v>29</v>
      </c>
      <c r="R3109" s="28">
        <v>3</v>
      </c>
      <c r="S3109" s="32" t="s">
        <v>39</v>
      </c>
      <c r="T3109" s="28" t="s">
        <v>31</v>
      </c>
      <c r="U3109" s="33">
        <v>90759</v>
      </c>
      <c r="V3109" s="28">
        <v>206878</v>
      </c>
      <c r="W3109" s="33" t="s">
        <v>40</v>
      </c>
      <c r="X3109" s="13" t="s">
        <v>33</v>
      </c>
      <c r="Y3109" s="5" t="s">
        <v>34</v>
      </c>
      <c r="Z3109" s="26" t="s">
        <v>5398</v>
      </c>
      <c r="AA3109" t="str">
        <f>_xlfn.XLOOKUP(B3109,direcciones!B:B,direcciones!C:C,"",0)</f>
        <v>Pereira</v>
      </c>
      <c r="AB3109" t="str">
        <f>_xlfn.XLOOKUP(B3109,direcciones!B:B,direcciones!D:D,"",0)</f>
        <v>RISARALDA</v>
      </c>
      <c r="AC3109">
        <f>_xlfn.XLOOKUP($B3109,direcciones!$B:$B,direcciones!E:E,"",0)</f>
        <v>0</v>
      </c>
      <c r="AD3109" t="str">
        <f>_xlfn.XLOOKUP($B3109,direcciones!$B:$B,direcciones!F:F,"",0)</f>
        <v>RISARALDA</v>
      </c>
      <c r="AE3109" t="str">
        <f>_xlfn.XLOOKUP($B3109,direcciones!$B:$B,direcciones!G:G,"",0)</f>
        <v>Km 7 via Armenia barrio villa Amparo csa 126</v>
      </c>
    </row>
    <row r="3110" spans="1:31" x14ac:dyDescent="0.25">
      <c r="A3110" s="26">
        <f t="shared" si="48"/>
        <v>3109</v>
      </c>
      <c r="B3110" s="26">
        <v>3148768311</v>
      </c>
      <c r="C3110" s="27">
        <v>71595430</v>
      </c>
      <c r="D3110" s="26" t="s">
        <v>7603</v>
      </c>
      <c r="E3110" s="27">
        <v>1280094</v>
      </c>
      <c r="F3110" s="26" t="s">
        <v>7604</v>
      </c>
      <c r="G3110" s="27">
        <v>3</v>
      </c>
      <c r="H3110" s="26" t="s">
        <v>27</v>
      </c>
      <c r="I3110" s="26" t="s">
        <v>858</v>
      </c>
      <c r="J3110" s="28">
        <v>1348600</v>
      </c>
      <c r="K3110" s="28">
        <v>13158663</v>
      </c>
      <c r="L3110" s="28">
        <v>5</v>
      </c>
      <c r="M3110" s="28">
        <v>159</v>
      </c>
      <c r="N3110" s="29">
        <v>275712.05</v>
      </c>
      <c r="O3110" s="30">
        <v>0</v>
      </c>
      <c r="P3110" s="31">
        <v>45138</v>
      </c>
      <c r="Q3110" s="26" t="s">
        <v>152</v>
      </c>
      <c r="R3110" s="28">
        <v>2</v>
      </c>
      <c r="S3110" s="32" t="s">
        <v>39</v>
      </c>
      <c r="T3110" s="28" t="s">
        <v>31</v>
      </c>
      <c r="U3110" s="33">
        <v>90795</v>
      </c>
      <c r="V3110" s="28">
        <v>1307</v>
      </c>
      <c r="W3110" s="33" t="s">
        <v>158</v>
      </c>
      <c r="X3110" s="13" t="s">
        <v>33</v>
      </c>
      <c r="Y3110" s="5" t="s">
        <v>34</v>
      </c>
      <c r="Z3110" s="26" t="s">
        <v>5398</v>
      </c>
      <c r="AA3110" t="str">
        <f>_xlfn.XLOOKUP(B3110,direcciones!B:B,direcciones!C:C,"",0)</f>
        <v>Medellín</v>
      </c>
      <c r="AB3110" t="str">
        <f>_xlfn.XLOOKUP(B3110,direcciones!B:B,direcciones!D:D,"",0)</f>
        <v>ANTIOQUIA</v>
      </c>
      <c r="AC3110">
        <f>_xlfn.XLOOKUP($B3110,direcciones!$B:$B,direcciones!E:E,"",0)</f>
        <v>0</v>
      </c>
      <c r="AD3110" t="str">
        <f>_xlfn.XLOOKUP($B3110,direcciones!$B:$B,direcciones!F:F,"",0)</f>
        <v>ANTIOQUIA</v>
      </c>
      <c r="AE3110" t="str">
        <f>_xlfn.XLOOKUP($B3110,direcciones!$B:$B,direcciones!G:G,"",0)</f>
        <v>Calle 41 # 90 A 24</v>
      </c>
    </row>
    <row r="3111" spans="1:31" x14ac:dyDescent="0.25">
      <c r="A3111" s="26">
        <f t="shared" si="48"/>
        <v>3110</v>
      </c>
      <c r="B3111" s="26">
        <v>3148768311</v>
      </c>
      <c r="C3111" s="27">
        <v>71595430</v>
      </c>
      <c r="D3111" s="26" t="s">
        <v>7603</v>
      </c>
      <c r="E3111" s="27">
        <v>1280093</v>
      </c>
      <c r="F3111" s="26" t="s">
        <v>7604</v>
      </c>
      <c r="G3111" s="27">
        <v>3</v>
      </c>
      <c r="H3111" s="26" t="s">
        <v>27</v>
      </c>
      <c r="I3111" s="26" t="s">
        <v>7605</v>
      </c>
      <c r="J3111" s="28">
        <v>1010900</v>
      </c>
      <c r="K3111" s="28">
        <v>13158663</v>
      </c>
      <c r="L3111" s="28">
        <v>10</v>
      </c>
      <c r="M3111" s="28">
        <v>308</v>
      </c>
      <c r="N3111" s="29">
        <v>275712.05</v>
      </c>
      <c r="O3111" s="30">
        <v>0</v>
      </c>
      <c r="P3111" s="31">
        <v>45138</v>
      </c>
      <c r="Q3111" s="26" t="s">
        <v>152</v>
      </c>
      <c r="R3111" s="28">
        <v>2</v>
      </c>
      <c r="S3111" s="32" t="s">
        <v>39</v>
      </c>
      <c r="T3111" s="28" t="s">
        <v>31</v>
      </c>
      <c r="U3111" s="33">
        <v>90795</v>
      </c>
      <c r="V3111" s="28">
        <v>1307</v>
      </c>
      <c r="W3111" s="33" t="s">
        <v>60</v>
      </c>
      <c r="X3111" s="13" t="s">
        <v>33</v>
      </c>
      <c r="Y3111" s="5" t="s">
        <v>34</v>
      </c>
      <c r="Z3111" s="26" t="s">
        <v>5398</v>
      </c>
      <c r="AA3111" t="str">
        <f>_xlfn.XLOOKUP(B3111,direcciones!B:B,direcciones!C:C,"",0)</f>
        <v>Medellín</v>
      </c>
      <c r="AB3111" t="str">
        <f>_xlfn.XLOOKUP(B3111,direcciones!B:B,direcciones!D:D,"",0)</f>
        <v>ANTIOQUIA</v>
      </c>
      <c r="AC3111">
        <f>_xlfn.XLOOKUP($B3111,direcciones!$B:$B,direcciones!E:E,"",0)</f>
        <v>0</v>
      </c>
      <c r="AD3111" t="str">
        <f>_xlfn.XLOOKUP($B3111,direcciones!$B:$B,direcciones!F:F,"",0)</f>
        <v>ANTIOQUIA</v>
      </c>
      <c r="AE3111" t="str">
        <f>_xlfn.XLOOKUP($B3111,direcciones!$B:$B,direcciones!G:G,"",0)</f>
        <v>Calle 41 # 90 A 24</v>
      </c>
    </row>
    <row r="3112" spans="1:31" x14ac:dyDescent="0.25">
      <c r="A3112" s="26">
        <f t="shared" si="48"/>
        <v>3111</v>
      </c>
      <c r="B3112" s="26">
        <v>3164195649</v>
      </c>
      <c r="C3112" s="27">
        <v>80217818</v>
      </c>
      <c r="D3112" s="26" t="s">
        <v>7606</v>
      </c>
      <c r="E3112" s="27">
        <v>1275058</v>
      </c>
      <c r="F3112" s="26" t="s">
        <v>7607</v>
      </c>
      <c r="G3112" s="27">
        <v>1</v>
      </c>
      <c r="H3112" s="26" t="s">
        <v>27</v>
      </c>
      <c r="I3112" s="26" t="s">
        <v>7608</v>
      </c>
      <c r="J3112" s="28">
        <v>9064650</v>
      </c>
      <c r="K3112" s="28">
        <v>9064650</v>
      </c>
      <c r="L3112" s="28">
        <v>9</v>
      </c>
      <c r="M3112" s="28">
        <v>281</v>
      </c>
      <c r="N3112" s="29">
        <v>266203.67</v>
      </c>
      <c r="O3112" s="30">
        <v>0</v>
      </c>
      <c r="P3112" s="31">
        <v>45140</v>
      </c>
      <c r="Q3112" s="26" t="s">
        <v>152</v>
      </c>
      <c r="R3112" s="28">
        <v>1</v>
      </c>
      <c r="S3112" s="32" t="s">
        <v>39</v>
      </c>
      <c r="T3112" s="28" t="s">
        <v>31</v>
      </c>
      <c r="U3112" s="33">
        <v>0</v>
      </c>
      <c r="V3112" s="28">
        <v>5</v>
      </c>
      <c r="W3112" s="33" t="s">
        <v>40</v>
      </c>
      <c r="X3112" s="13" t="s">
        <v>33</v>
      </c>
      <c r="Y3112" s="5" t="s">
        <v>34</v>
      </c>
      <c r="Z3112" s="26" t="s">
        <v>1191</v>
      </c>
      <c r="AA3112" t="str">
        <f>_xlfn.XLOOKUP(B3112,direcciones!B:B,direcciones!C:C,"",0)</f>
        <v>Madrid</v>
      </c>
      <c r="AB3112" t="str">
        <f>_xlfn.XLOOKUP(B3112,direcciones!B:B,direcciones!D:D,"",0)</f>
        <v>CUNDINAMARCA</v>
      </c>
      <c r="AC3112">
        <f>_xlfn.XLOOKUP($B3112,direcciones!$B:$B,direcciones!E:E,"",0)</f>
        <v>0</v>
      </c>
      <c r="AD3112" t="str">
        <f>_xlfn.XLOOKUP($B3112,direcciones!$B:$B,direcciones!F:F,"",0)</f>
        <v>CUNDINAMARCA</v>
      </c>
      <c r="AE3112" t="str">
        <f>_xlfn.XLOOKUP($B3112,direcciones!$B:$B,direcciones!G:G,"",0)</f>
        <v>Carrera 24 # 2 - 297</v>
      </c>
    </row>
    <row r="3113" spans="1:31" x14ac:dyDescent="0.25">
      <c r="A3113" s="26">
        <f t="shared" si="48"/>
        <v>3112</v>
      </c>
      <c r="B3113" s="26">
        <v>3203512639</v>
      </c>
      <c r="C3113" s="27">
        <v>1016089394</v>
      </c>
      <c r="D3113" s="26" t="s">
        <v>7609</v>
      </c>
      <c r="E3113" s="27">
        <v>1245267</v>
      </c>
      <c r="F3113" s="26" t="s">
        <v>7610</v>
      </c>
      <c r="G3113" s="27">
        <v>3</v>
      </c>
      <c r="H3113" s="26" t="s">
        <v>27</v>
      </c>
      <c r="I3113" s="26" t="s">
        <v>7611</v>
      </c>
      <c r="J3113" s="28">
        <v>11049150</v>
      </c>
      <c r="K3113" s="28">
        <v>13322850</v>
      </c>
      <c r="L3113" s="28">
        <v>8</v>
      </c>
      <c r="M3113" s="28">
        <v>248</v>
      </c>
      <c r="N3113" s="29">
        <v>264979.08</v>
      </c>
      <c r="O3113" s="30">
        <v>0.04</v>
      </c>
      <c r="P3113" s="31">
        <v>45099</v>
      </c>
      <c r="Q3113" s="26" t="s">
        <v>29</v>
      </c>
      <c r="R3113" s="28">
        <v>3</v>
      </c>
      <c r="S3113" s="32" t="s">
        <v>39</v>
      </c>
      <c r="T3113" s="28" t="s">
        <v>31</v>
      </c>
      <c r="U3113" s="33">
        <v>92390.41</v>
      </c>
      <c r="V3113" s="28">
        <v>435708</v>
      </c>
      <c r="W3113" s="33" t="s">
        <v>40</v>
      </c>
      <c r="X3113" s="13" t="s">
        <v>33</v>
      </c>
      <c r="Y3113" s="5" t="s">
        <v>34</v>
      </c>
      <c r="Z3113" s="26" t="s">
        <v>1191</v>
      </c>
      <c r="AA3113" t="str">
        <f>_xlfn.XLOOKUP(B3113,direcciones!B:B,direcciones!C:C,"",0)</f>
        <v>Bogotá</v>
      </c>
      <c r="AB3113" t="str">
        <f>_xlfn.XLOOKUP(B3113,direcciones!B:B,direcciones!D:D,"",0)</f>
        <v>CUNDINAMARCA</v>
      </c>
      <c r="AC3113">
        <f>_xlfn.XLOOKUP($B3113,direcciones!$B:$B,direcciones!E:E,"",0)</f>
        <v>0</v>
      </c>
      <c r="AD3113" t="str">
        <f>_xlfn.XLOOKUP($B3113,direcciones!$B:$B,direcciones!F:F,"",0)</f>
        <v>CUNDINAMARCA</v>
      </c>
      <c r="AE3113" t="str">
        <f>_xlfn.XLOOKUP($B3113,direcciones!$B:$B,direcciones!G:G,"",0)</f>
        <v>Cra 96b #16h-70</v>
      </c>
    </row>
    <row r="3114" spans="1:31" x14ac:dyDescent="0.25">
      <c r="A3114" s="26">
        <f t="shared" si="48"/>
        <v>3113</v>
      </c>
      <c r="B3114" s="26">
        <v>3203512639</v>
      </c>
      <c r="C3114" s="27">
        <v>1016089394</v>
      </c>
      <c r="D3114" s="26" t="s">
        <v>7609</v>
      </c>
      <c r="E3114" s="27">
        <v>1245265</v>
      </c>
      <c r="F3114" s="26" t="s">
        <v>7610</v>
      </c>
      <c r="G3114" s="27">
        <v>3</v>
      </c>
      <c r="H3114" s="26" t="s">
        <v>27</v>
      </c>
      <c r="I3114" s="26" t="s">
        <v>7612</v>
      </c>
      <c r="J3114" s="28">
        <v>554400</v>
      </c>
      <c r="K3114" s="28">
        <v>13322850</v>
      </c>
      <c r="L3114" s="28">
        <v>8</v>
      </c>
      <c r="M3114" s="28">
        <v>248</v>
      </c>
      <c r="N3114" s="29">
        <v>264979.08</v>
      </c>
      <c r="O3114" s="30">
        <v>0.79</v>
      </c>
      <c r="P3114" s="31">
        <v>45099</v>
      </c>
      <c r="Q3114" s="26" t="s">
        <v>29</v>
      </c>
      <c r="R3114" s="28">
        <v>3</v>
      </c>
      <c r="S3114" s="32" t="s">
        <v>39</v>
      </c>
      <c r="T3114" s="28" t="s">
        <v>31</v>
      </c>
      <c r="U3114" s="33">
        <v>92390.41</v>
      </c>
      <c r="V3114" s="28">
        <v>435708</v>
      </c>
      <c r="W3114" s="33" t="s">
        <v>99</v>
      </c>
      <c r="X3114" s="13" t="s">
        <v>33</v>
      </c>
      <c r="Y3114" s="5" t="s">
        <v>34</v>
      </c>
      <c r="Z3114" s="26" t="s">
        <v>1191</v>
      </c>
      <c r="AA3114" t="str">
        <f>_xlfn.XLOOKUP(B3114,direcciones!B:B,direcciones!C:C,"",0)</f>
        <v>Bogotá</v>
      </c>
      <c r="AB3114" t="str">
        <f>_xlfn.XLOOKUP(B3114,direcciones!B:B,direcciones!D:D,"",0)</f>
        <v>CUNDINAMARCA</v>
      </c>
      <c r="AC3114">
        <f>_xlfn.XLOOKUP($B3114,direcciones!$B:$B,direcciones!E:E,"",0)</f>
        <v>0</v>
      </c>
      <c r="AD3114" t="str">
        <f>_xlfn.XLOOKUP($B3114,direcciones!$B:$B,direcciones!F:F,"",0)</f>
        <v>CUNDINAMARCA</v>
      </c>
      <c r="AE3114" t="str">
        <f>_xlfn.XLOOKUP($B3114,direcciones!$B:$B,direcciones!G:G,"",0)</f>
        <v>Cra 96b #16h-70</v>
      </c>
    </row>
    <row r="3115" spans="1:31" x14ac:dyDescent="0.25">
      <c r="A3115" s="26">
        <f t="shared" si="48"/>
        <v>3114</v>
      </c>
      <c r="B3115" s="26">
        <v>3105925863</v>
      </c>
      <c r="C3115" s="27">
        <v>1067932384</v>
      </c>
      <c r="D3115" s="26" t="s">
        <v>7613</v>
      </c>
      <c r="E3115" s="27">
        <v>1265555</v>
      </c>
      <c r="F3115" s="26" t="s">
        <v>7614</v>
      </c>
      <c r="G3115" s="27">
        <v>3</v>
      </c>
      <c r="H3115" s="26" t="s">
        <v>27</v>
      </c>
      <c r="I3115" s="26" t="s">
        <v>7615</v>
      </c>
      <c r="J3115" s="28">
        <v>2898000</v>
      </c>
      <c r="K3115" s="28">
        <v>13027900</v>
      </c>
      <c r="L3115" s="28">
        <v>2</v>
      </c>
      <c r="M3115" s="28">
        <v>66</v>
      </c>
      <c r="N3115" s="29">
        <v>321370.65999999997</v>
      </c>
      <c r="O3115" s="30">
        <v>0.13</v>
      </c>
      <c r="P3115" s="31">
        <v>45138</v>
      </c>
      <c r="Q3115" s="26" t="s">
        <v>152</v>
      </c>
      <c r="R3115" s="28">
        <v>2</v>
      </c>
      <c r="S3115" s="32" t="s">
        <v>39</v>
      </c>
      <c r="T3115" s="28" t="s">
        <v>31</v>
      </c>
      <c r="U3115" s="33">
        <v>90016.960000000006</v>
      </c>
      <c r="V3115" s="28">
        <v>389006</v>
      </c>
      <c r="W3115" s="33" t="s">
        <v>40</v>
      </c>
      <c r="X3115" s="13" t="s">
        <v>33</v>
      </c>
      <c r="Y3115" s="5" t="s">
        <v>34</v>
      </c>
      <c r="Z3115" s="26" t="s">
        <v>4023</v>
      </c>
      <c r="AA3115" t="str">
        <f>_xlfn.XLOOKUP(B3115,direcciones!B:B,direcciones!C:C,"",0)</f>
        <v>Montería</v>
      </c>
      <c r="AB3115" t="str">
        <f>_xlfn.XLOOKUP(B3115,direcciones!B:B,direcciones!D:D,"",0)</f>
        <v>CÓRDOBA</v>
      </c>
      <c r="AC3115">
        <f>_xlfn.XLOOKUP($B3115,direcciones!$B:$B,direcciones!E:E,"",0)</f>
        <v>0</v>
      </c>
      <c r="AD3115" t="str">
        <f>_xlfn.XLOOKUP($B3115,direcciones!$B:$B,direcciones!F:F,"",0)</f>
        <v>CÓRDOBA</v>
      </c>
      <c r="AE3115" t="str">
        <f>_xlfn.XLOOKUP($B3115,direcciones!$B:$B,direcciones!G:G,"",0)</f>
        <v>Calle 34 N° 35 46</v>
      </c>
    </row>
    <row r="3116" spans="1:31" x14ac:dyDescent="0.25">
      <c r="A3116" s="26">
        <f t="shared" si="48"/>
        <v>3115</v>
      </c>
      <c r="B3116" s="26">
        <v>3147228388</v>
      </c>
      <c r="C3116" s="27">
        <v>1066511775</v>
      </c>
      <c r="D3116" s="26" t="e">
        <v>#N/A</v>
      </c>
      <c r="E3116" s="27">
        <v>1300434</v>
      </c>
      <c r="F3116" s="26" t="s">
        <v>7616</v>
      </c>
      <c r="G3116" s="27">
        <v>2</v>
      </c>
      <c r="H3116" s="26" t="s">
        <v>27</v>
      </c>
      <c r="I3116" s="26" t="s">
        <v>7617</v>
      </c>
      <c r="J3116" s="28">
        <v>12144300</v>
      </c>
      <c r="K3116" s="28">
        <v>13394850</v>
      </c>
      <c r="L3116" s="28">
        <v>4</v>
      </c>
      <c r="M3116" s="28">
        <v>128</v>
      </c>
      <c r="N3116" s="29">
        <v>261857.92000000001</v>
      </c>
      <c r="O3116" s="30">
        <v>0</v>
      </c>
      <c r="P3116" s="31">
        <v>45169</v>
      </c>
      <c r="Q3116" s="26" t="s">
        <v>152</v>
      </c>
      <c r="R3116" s="28">
        <v>1</v>
      </c>
      <c r="S3116" s="32" t="s">
        <v>39</v>
      </c>
      <c r="T3116" s="28" t="s">
        <v>31</v>
      </c>
      <c r="U3116" s="33">
        <v>0</v>
      </c>
      <c r="V3116" s="28">
        <v>0</v>
      </c>
      <c r="W3116" s="33" t="s">
        <v>40</v>
      </c>
      <c r="X3116" s="13" t="s">
        <v>33</v>
      </c>
      <c r="Y3116" s="5" t="s">
        <v>34</v>
      </c>
      <c r="Z3116" s="26" t="s">
        <v>1191</v>
      </c>
      <c r="AA3116" t="str">
        <f>_xlfn.XLOOKUP(B3116,direcciones!B:B,direcciones!C:C,"",0)</f>
        <v>La Apartada</v>
      </c>
      <c r="AB3116" t="str">
        <f>_xlfn.XLOOKUP(B3116,direcciones!B:B,direcciones!D:D,"",0)</f>
        <v>CÓRDOBA</v>
      </c>
      <c r="AC3116">
        <f>_xlfn.XLOOKUP($B3116,direcciones!$B:$B,direcciones!E:E,"",0)</f>
        <v>0</v>
      </c>
      <c r="AD3116" t="str">
        <f>_xlfn.XLOOKUP($B3116,direcciones!$B:$B,direcciones!F:F,"",0)</f>
        <v>CÓRDOBA</v>
      </c>
      <c r="AE3116" t="str">
        <f>_xlfn.XLOOKUP($B3116,direcciones!$B:$B,direcciones!G:G,"",0)</f>
        <v>Calle 36 _10-32</v>
      </c>
    </row>
    <row r="3117" spans="1:31" x14ac:dyDescent="0.25">
      <c r="A3117" s="26">
        <f t="shared" si="48"/>
        <v>3116</v>
      </c>
      <c r="B3117" s="26">
        <v>3128953472</v>
      </c>
      <c r="C3117" s="27">
        <v>1049658292</v>
      </c>
      <c r="D3117" s="26" t="s">
        <v>7618</v>
      </c>
      <c r="E3117" s="27">
        <v>1257115</v>
      </c>
      <c r="F3117" s="26" t="s">
        <v>7619</v>
      </c>
      <c r="G3117" s="27">
        <v>2</v>
      </c>
      <c r="H3117" s="26" t="s">
        <v>27</v>
      </c>
      <c r="I3117" s="26" t="s">
        <v>7620</v>
      </c>
      <c r="J3117" s="28">
        <v>11448800</v>
      </c>
      <c r="K3117" s="28">
        <v>13473900</v>
      </c>
      <c r="L3117" s="28">
        <v>9</v>
      </c>
      <c r="M3117" s="28">
        <v>278</v>
      </c>
      <c r="N3117" s="29">
        <v>252120.12</v>
      </c>
      <c r="O3117" s="30">
        <v>0</v>
      </c>
      <c r="P3117" s="31">
        <v>45114</v>
      </c>
      <c r="Q3117" s="26" t="s">
        <v>152</v>
      </c>
      <c r="R3117" s="28">
        <v>2</v>
      </c>
      <c r="S3117" s="32" t="s">
        <v>39</v>
      </c>
      <c r="T3117" s="28" t="s">
        <v>31</v>
      </c>
      <c r="U3117" s="33">
        <v>92670.66</v>
      </c>
      <c r="V3117" s="28">
        <v>5</v>
      </c>
      <c r="W3117" s="33" t="s">
        <v>40</v>
      </c>
      <c r="X3117" s="13" t="s">
        <v>33</v>
      </c>
      <c r="Y3117" s="5" t="s">
        <v>34</v>
      </c>
      <c r="Z3117" s="26" t="s">
        <v>4023</v>
      </c>
      <c r="AA3117" t="str">
        <f>_xlfn.XLOOKUP(B3117,direcciones!B:B,direcciones!C:C,"",0)</f>
        <v>Tunja</v>
      </c>
      <c r="AB3117" t="str">
        <f>_xlfn.XLOOKUP(B3117,direcciones!B:B,direcciones!D:D,"",0)</f>
        <v>BOYACÁ</v>
      </c>
      <c r="AC3117">
        <f>_xlfn.XLOOKUP($B3117,direcciones!$B:$B,direcciones!E:E,"",0)</f>
        <v>0</v>
      </c>
      <c r="AD3117" t="str">
        <f>_xlfn.XLOOKUP($B3117,direcciones!$B:$B,direcciones!F:F,"",0)</f>
        <v>BOYACÁ</v>
      </c>
      <c r="AE3117" t="str">
        <f>_xlfn.XLOOKUP($B3117,direcciones!$B:$B,direcciones!G:G,"",0)</f>
        <v>Cra19A #7 BIS -09</v>
      </c>
    </row>
    <row r="3118" spans="1:31" x14ac:dyDescent="0.25">
      <c r="A3118" s="26">
        <f t="shared" si="48"/>
        <v>3117</v>
      </c>
      <c r="B3118" s="26">
        <v>3134782837</v>
      </c>
      <c r="C3118" s="27">
        <v>41790851</v>
      </c>
      <c r="D3118" s="26" t="e">
        <v>#N/A</v>
      </c>
      <c r="E3118" s="27">
        <v>1301481</v>
      </c>
      <c r="F3118" s="26" t="s">
        <v>7621</v>
      </c>
      <c r="G3118" s="27">
        <v>2</v>
      </c>
      <c r="H3118" s="26" t="s">
        <v>27</v>
      </c>
      <c r="I3118" s="26" t="s">
        <v>7622</v>
      </c>
      <c r="J3118" s="28">
        <v>8233000</v>
      </c>
      <c r="K3118" s="28">
        <v>13151200</v>
      </c>
      <c r="L3118" s="28">
        <v>1</v>
      </c>
      <c r="M3118" s="28">
        <v>35</v>
      </c>
      <c r="N3118" s="29">
        <v>380803.68</v>
      </c>
      <c r="O3118" s="30">
        <v>0</v>
      </c>
      <c r="P3118" s="31">
        <v>45169</v>
      </c>
      <c r="Q3118" s="26" t="s">
        <v>29</v>
      </c>
      <c r="R3118" s="28">
        <v>1</v>
      </c>
      <c r="S3118" s="32" t="s">
        <v>39</v>
      </c>
      <c r="T3118" s="28" t="s">
        <v>31</v>
      </c>
      <c r="U3118" s="33">
        <v>0</v>
      </c>
      <c r="V3118" s="28">
        <v>0</v>
      </c>
      <c r="W3118" s="33" t="s">
        <v>40</v>
      </c>
      <c r="X3118" s="13" t="s">
        <v>33</v>
      </c>
      <c r="Y3118" s="5" t="s">
        <v>34</v>
      </c>
      <c r="Z3118" s="26" t="s">
        <v>4023</v>
      </c>
      <c r="AA3118" t="str">
        <f>_xlfn.XLOOKUP(B3118,direcciones!B:B,direcciones!C:C,"",0)</f>
        <v>Soacha</v>
      </c>
      <c r="AB3118" t="str">
        <f>_xlfn.XLOOKUP(B3118,direcciones!B:B,direcciones!D:D,"",0)</f>
        <v>CUNDINAMARCA</v>
      </c>
      <c r="AC3118">
        <f>_xlfn.XLOOKUP($B3118,direcciones!$B:$B,direcciones!E:E,"",0)</f>
        <v>0</v>
      </c>
      <c r="AD3118" t="str">
        <f>_xlfn.XLOOKUP($B3118,direcciones!$B:$B,direcciones!F:F,"",0)</f>
        <v>CUNDINAMARCA</v>
      </c>
      <c r="AE3118" t="str">
        <f>_xlfn.XLOOKUP($B3118,direcciones!$B:$B,direcciones!G:G,"",0)</f>
        <v>Calle 18 sur #13c-21</v>
      </c>
    </row>
    <row r="3119" spans="1:31" x14ac:dyDescent="0.25">
      <c r="A3119" s="26">
        <f t="shared" si="48"/>
        <v>3118</v>
      </c>
      <c r="B3119" s="26">
        <v>3104433047</v>
      </c>
      <c r="C3119" s="27">
        <v>43480767</v>
      </c>
      <c r="D3119" s="26" t="s">
        <v>7623</v>
      </c>
      <c r="E3119" s="27">
        <v>1247076</v>
      </c>
      <c r="F3119" s="26" t="s">
        <v>7624</v>
      </c>
      <c r="G3119" s="27">
        <v>5</v>
      </c>
      <c r="H3119" s="26" t="s">
        <v>27</v>
      </c>
      <c r="I3119" s="26" t="s">
        <v>7625</v>
      </c>
      <c r="J3119" s="28">
        <v>3592050</v>
      </c>
      <c r="K3119" s="28">
        <v>13515600</v>
      </c>
      <c r="L3119" s="28">
        <v>4</v>
      </c>
      <c r="M3119" s="28">
        <v>127</v>
      </c>
      <c r="N3119" s="29">
        <v>277550.93</v>
      </c>
      <c r="O3119" s="30">
        <v>0.08</v>
      </c>
      <c r="P3119" s="31">
        <v>45106</v>
      </c>
      <c r="Q3119" s="26" t="s">
        <v>29</v>
      </c>
      <c r="R3119" s="28">
        <v>3</v>
      </c>
      <c r="S3119" s="32" t="s">
        <v>39</v>
      </c>
      <c r="T3119" s="28" t="s">
        <v>31</v>
      </c>
      <c r="U3119" s="33">
        <v>92918.77</v>
      </c>
      <c r="V3119" s="28">
        <v>278004</v>
      </c>
      <c r="W3119" s="33" t="s">
        <v>40</v>
      </c>
      <c r="X3119" s="13" t="s">
        <v>33</v>
      </c>
      <c r="Y3119" s="5" t="s">
        <v>34</v>
      </c>
      <c r="Z3119" s="26" t="s">
        <v>5398</v>
      </c>
      <c r="AA3119" t="str">
        <f>_xlfn.XLOOKUP(B3119,direcciones!B:B,direcciones!C:C,"",0)</f>
        <v/>
      </c>
      <c r="AB3119" t="str">
        <f>_xlfn.XLOOKUP(B3119,direcciones!B:B,direcciones!D:D,"",0)</f>
        <v/>
      </c>
      <c r="AC3119" t="str">
        <f>_xlfn.XLOOKUP($B3119,direcciones!$B:$B,direcciones!E:E,"",0)</f>
        <v/>
      </c>
      <c r="AD3119" t="str">
        <f>_xlfn.XLOOKUP($B3119,direcciones!$B:$B,direcciones!F:F,"",0)</f>
        <v/>
      </c>
      <c r="AE3119" t="str">
        <f>_xlfn.XLOOKUP($B3119,direcciones!$B:$B,direcciones!G:G,"",0)</f>
        <v/>
      </c>
    </row>
    <row r="3120" spans="1:31" x14ac:dyDescent="0.25">
      <c r="A3120" s="26">
        <f t="shared" si="48"/>
        <v>3119</v>
      </c>
      <c r="B3120" s="26">
        <v>3148092101</v>
      </c>
      <c r="C3120" s="27">
        <v>1000807547</v>
      </c>
      <c r="D3120" s="26" t="s">
        <v>7626</v>
      </c>
      <c r="E3120" s="27">
        <v>1296331</v>
      </c>
      <c r="F3120" s="26" t="s">
        <v>7627</v>
      </c>
      <c r="G3120" s="27">
        <v>2</v>
      </c>
      <c r="H3120" s="26" t="s">
        <v>520</v>
      </c>
      <c r="I3120" s="26" t="s">
        <v>7628</v>
      </c>
      <c r="J3120" s="28">
        <v>11986450</v>
      </c>
      <c r="K3120" s="28">
        <v>13575100</v>
      </c>
      <c r="L3120" s="28">
        <v>13</v>
      </c>
      <c r="M3120" s="28">
        <v>400</v>
      </c>
      <c r="N3120" s="29">
        <v>262348.82</v>
      </c>
      <c r="O3120" s="30">
        <v>0.03</v>
      </c>
      <c r="P3120" s="31">
        <v>45168</v>
      </c>
      <c r="Q3120" s="26" t="s">
        <v>152</v>
      </c>
      <c r="R3120" s="28">
        <v>1</v>
      </c>
      <c r="S3120" s="32" t="s">
        <v>39</v>
      </c>
      <c r="T3120" s="28" t="s">
        <v>31</v>
      </c>
      <c r="U3120" s="33">
        <v>0</v>
      </c>
      <c r="V3120" s="28">
        <v>318450</v>
      </c>
      <c r="W3120" s="33" t="s">
        <v>40</v>
      </c>
      <c r="X3120" s="13" t="s">
        <v>33</v>
      </c>
      <c r="Y3120" s="5" t="s">
        <v>34</v>
      </c>
      <c r="Z3120" s="26" t="s">
        <v>4023</v>
      </c>
      <c r="AA3120" t="str">
        <f>_xlfn.XLOOKUP(B3120,direcciones!B:B,direcciones!C:C,"",0)</f>
        <v>Soacha</v>
      </c>
      <c r="AB3120" t="str">
        <f>_xlfn.XLOOKUP(B3120,direcciones!B:B,direcciones!D:D,"",0)</f>
        <v>CUNDINAMARCA</v>
      </c>
      <c r="AC3120">
        <f>_xlfn.XLOOKUP($B3120,direcciones!$B:$B,direcciones!E:E,"",0)</f>
        <v>0</v>
      </c>
      <c r="AD3120" t="str">
        <f>_xlfn.XLOOKUP($B3120,direcciones!$B:$B,direcciones!F:F,"",0)</f>
        <v>CUNDINAMARCA</v>
      </c>
      <c r="AE3120" t="str">
        <f>_xlfn.XLOOKUP($B3120,direcciones!$B:$B,direcciones!G:G,"",0)</f>
        <v>Calle 47b#20-14</v>
      </c>
    </row>
    <row r="3121" spans="1:31" x14ac:dyDescent="0.25">
      <c r="A3121" s="26">
        <f t="shared" si="48"/>
        <v>3120</v>
      </c>
      <c r="B3121" s="26">
        <v>3123544812</v>
      </c>
      <c r="C3121" s="27">
        <v>40446021</v>
      </c>
      <c r="D3121" s="26" t="s">
        <v>7629</v>
      </c>
      <c r="E3121" s="27">
        <v>1276183</v>
      </c>
      <c r="F3121" s="26" t="s">
        <v>7630</v>
      </c>
      <c r="G3121" s="27">
        <v>4</v>
      </c>
      <c r="H3121" s="26" t="s">
        <v>27</v>
      </c>
      <c r="I3121" s="26" t="s">
        <v>7631</v>
      </c>
      <c r="J3121" s="28">
        <v>10347750</v>
      </c>
      <c r="K3121" s="28">
        <v>13608000</v>
      </c>
      <c r="L3121" s="28">
        <v>4</v>
      </c>
      <c r="M3121" s="28">
        <v>127</v>
      </c>
      <c r="N3121" s="29">
        <v>277718.73</v>
      </c>
      <c r="O3121" s="30">
        <v>0</v>
      </c>
      <c r="P3121" s="31">
        <v>45138</v>
      </c>
      <c r="Q3121" s="26" t="s">
        <v>152</v>
      </c>
      <c r="R3121" s="28">
        <v>2</v>
      </c>
      <c r="S3121" s="32" t="s">
        <v>39</v>
      </c>
      <c r="T3121" s="28" t="s">
        <v>31</v>
      </c>
      <c r="U3121" s="33">
        <v>93468.55</v>
      </c>
      <c r="V3121" s="28">
        <v>5</v>
      </c>
      <c r="W3121" s="33" t="s">
        <v>40</v>
      </c>
      <c r="X3121" s="13" t="s">
        <v>33</v>
      </c>
      <c r="Y3121" s="5" t="s">
        <v>34</v>
      </c>
      <c r="Z3121" s="26" t="s">
        <v>5398</v>
      </c>
      <c r="AA3121" t="str">
        <f>_xlfn.XLOOKUP(B3121,direcciones!B:B,direcciones!C:C,"",0)</f>
        <v>Guaranda</v>
      </c>
      <c r="AB3121" t="str">
        <f>_xlfn.XLOOKUP(B3121,direcciones!B:B,direcciones!D:D,"",0)</f>
        <v>META</v>
      </c>
      <c r="AC3121">
        <f>_xlfn.XLOOKUP($B3121,direcciones!$B:$B,direcciones!E:E,"",0)</f>
        <v>0</v>
      </c>
      <c r="AD3121" t="str">
        <f>_xlfn.XLOOKUP($B3121,direcciones!$B:$B,direcciones!F:F,"",0)</f>
        <v>META</v>
      </c>
      <c r="AE3121" t="str">
        <f>_xlfn.XLOOKUP($B3121,direcciones!$B:$B,direcciones!G:G,"",0)</f>
        <v>Kra 13 # 23-24</v>
      </c>
    </row>
    <row r="3122" spans="1:31" x14ac:dyDescent="0.25">
      <c r="A3122" s="26">
        <f t="shared" si="48"/>
        <v>3121</v>
      </c>
      <c r="B3122" s="26">
        <v>3012254878</v>
      </c>
      <c r="C3122" s="27">
        <v>1045673634</v>
      </c>
      <c r="D3122" s="26" t="s">
        <v>7632</v>
      </c>
      <c r="E3122" s="27">
        <v>1239666</v>
      </c>
      <c r="F3122" s="26" t="s">
        <v>7633</v>
      </c>
      <c r="G3122" s="27">
        <v>2</v>
      </c>
      <c r="H3122" s="26" t="s">
        <v>27</v>
      </c>
      <c r="I3122" s="26" t="s">
        <v>7634</v>
      </c>
      <c r="J3122" s="28">
        <v>10409700</v>
      </c>
      <c r="K3122" s="28">
        <v>13608500</v>
      </c>
      <c r="L3122" s="28">
        <v>4</v>
      </c>
      <c r="M3122" s="28">
        <v>127</v>
      </c>
      <c r="N3122" s="29">
        <v>264897.01</v>
      </c>
      <c r="O3122" s="30">
        <v>0.03</v>
      </c>
      <c r="P3122" s="31">
        <v>45107</v>
      </c>
      <c r="Q3122" s="26" t="s">
        <v>29</v>
      </c>
      <c r="R3122" s="28">
        <v>3</v>
      </c>
      <c r="S3122" s="32" t="s">
        <v>39</v>
      </c>
      <c r="T3122" s="28" t="s">
        <v>31</v>
      </c>
      <c r="U3122" s="33">
        <v>93471.53</v>
      </c>
      <c r="V3122" s="28">
        <v>264918</v>
      </c>
      <c r="W3122" s="33" t="s">
        <v>40</v>
      </c>
      <c r="X3122" s="13" t="s">
        <v>33</v>
      </c>
      <c r="Y3122" s="5" t="s">
        <v>34</v>
      </c>
      <c r="Z3122" s="26" t="s">
        <v>4023</v>
      </c>
      <c r="AA3122" t="str">
        <f>_xlfn.XLOOKUP(B3122,direcciones!B:B,direcciones!C:C,"",0)</f>
        <v>Medellín</v>
      </c>
      <c r="AB3122" t="str">
        <f>_xlfn.XLOOKUP(B3122,direcciones!B:B,direcciones!D:D,"",0)</f>
        <v>ANTIOQUIA</v>
      </c>
      <c r="AC3122">
        <f>_xlfn.XLOOKUP($B3122,direcciones!$B:$B,direcciones!E:E,"",0)</f>
        <v>0</v>
      </c>
      <c r="AD3122" t="str">
        <f>_xlfn.XLOOKUP($B3122,direcciones!$B:$B,direcciones!F:F,"",0)</f>
        <v>ANTIOQUIA</v>
      </c>
      <c r="AE3122" t="str">
        <f>_xlfn.XLOOKUP($B3122,direcciones!$B:$B,direcciones!G:G,"",0)</f>
        <v>Carrera 76#32D-07</v>
      </c>
    </row>
    <row r="3123" spans="1:31" x14ac:dyDescent="0.25">
      <c r="A3123" s="26">
        <f t="shared" si="48"/>
        <v>3122</v>
      </c>
      <c r="B3123" s="26">
        <v>3013507245</v>
      </c>
      <c r="C3123" s="27">
        <v>73210966</v>
      </c>
      <c r="D3123" s="26" t="s">
        <v>7635</v>
      </c>
      <c r="E3123" s="27">
        <v>1245059</v>
      </c>
      <c r="F3123" s="26" t="s">
        <v>7636</v>
      </c>
      <c r="G3123" s="27">
        <v>2</v>
      </c>
      <c r="H3123" s="26" t="s">
        <v>27</v>
      </c>
      <c r="I3123" s="26" t="s">
        <v>7637</v>
      </c>
      <c r="J3123" s="28">
        <v>10178861</v>
      </c>
      <c r="K3123" s="28">
        <v>13684811</v>
      </c>
      <c r="L3123" s="28">
        <v>3</v>
      </c>
      <c r="M3123" s="28">
        <v>96</v>
      </c>
      <c r="N3123" s="29">
        <v>267347.84000000003</v>
      </c>
      <c r="O3123" s="30">
        <v>0</v>
      </c>
      <c r="P3123" s="31">
        <v>45107</v>
      </c>
      <c r="Q3123" s="26" t="s">
        <v>29</v>
      </c>
      <c r="R3123" s="28">
        <v>3</v>
      </c>
      <c r="S3123" s="32" t="s">
        <v>39</v>
      </c>
      <c r="T3123" s="28" t="s">
        <v>31</v>
      </c>
      <c r="U3123" s="33">
        <v>93925.58</v>
      </c>
      <c r="V3123" s="28">
        <v>65</v>
      </c>
      <c r="W3123" s="33" t="s">
        <v>40</v>
      </c>
      <c r="X3123" s="13" t="s">
        <v>33</v>
      </c>
      <c r="Y3123" s="5" t="s">
        <v>34</v>
      </c>
      <c r="Z3123" s="26" t="s">
        <v>4023</v>
      </c>
      <c r="AA3123" t="str">
        <f>_xlfn.XLOOKUP(B3123,direcciones!B:B,direcciones!C:C,"",0)</f>
        <v>Cartagena de Indias</v>
      </c>
      <c r="AB3123" t="str">
        <f>_xlfn.XLOOKUP(B3123,direcciones!B:B,direcciones!D:D,"",0)</f>
        <v>BOLÍVAR</v>
      </c>
      <c r="AC3123">
        <f>_xlfn.XLOOKUP($B3123,direcciones!$B:$B,direcciones!E:E,"",0)</f>
        <v>0</v>
      </c>
      <c r="AD3123" t="str">
        <f>_xlfn.XLOOKUP($B3123,direcciones!$B:$B,direcciones!F:F,"",0)</f>
        <v>BOLÍVAR</v>
      </c>
      <c r="AE3123" t="str">
        <f>_xlfn.XLOOKUP($B3123,direcciones!$B:$B,direcciones!G:G,"",0)</f>
        <v>Lo amador carrera 20 # #32-23</v>
      </c>
    </row>
    <row r="3124" spans="1:31" x14ac:dyDescent="0.25">
      <c r="A3124" s="26">
        <f t="shared" si="48"/>
        <v>3123</v>
      </c>
      <c r="B3124" s="26">
        <v>3053533718</v>
      </c>
      <c r="C3124" s="27">
        <v>24606841</v>
      </c>
      <c r="D3124" s="26" t="s">
        <v>7638</v>
      </c>
      <c r="E3124" s="27">
        <v>1242136</v>
      </c>
      <c r="F3124" s="26" t="s">
        <v>7639</v>
      </c>
      <c r="G3124" s="27">
        <v>4</v>
      </c>
      <c r="H3124" s="26" t="s">
        <v>27</v>
      </c>
      <c r="I3124" s="26" t="s">
        <v>7640</v>
      </c>
      <c r="J3124" s="28">
        <v>4196500</v>
      </c>
      <c r="K3124" s="28">
        <v>13736800</v>
      </c>
      <c r="L3124" s="28">
        <v>5</v>
      </c>
      <c r="M3124" s="28">
        <v>157</v>
      </c>
      <c r="N3124" s="29">
        <v>308042.15999999997</v>
      </c>
      <c r="O3124" s="30">
        <v>0</v>
      </c>
      <c r="P3124" s="31">
        <v>45093</v>
      </c>
      <c r="Q3124" s="26" t="s">
        <v>29</v>
      </c>
      <c r="R3124" s="28">
        <v>3</v>
      </c>
      <c r="S3124" s="32" t="s">
        <v>39</v>
      </c>
      <c r="T3124" s="28" t="s">
        <v>31</v>
      </c>
      <c r="U3124" s="33">
        <v>94234.91</v>
      </c>
      <c r="V3124" s="28">
        <v>6</v>
      </c>
      <c r="W3124" s="33" t="s">
        <v>40</v>
      </c>
      <c r="X3124" s="13" t="s">
        <v>33</v>
      </c>
      <c r="Y3124" s="5" t="s">
        <v>34</v>
      </c>
      <c r="Z3124" s="26" t="s">
        <v>1191</v>
      </c>
      <c r="AA3124" t="str">
        <f>_xlfn.XLOOKUP(B3124,direcciones!B:B,direcciones!C:C,"",0)</f>
        <v>Armenia</v>
      </c>
      <c r="AB3124" t="str">
        <f>_xlfn.XLOOKUP(B3124,direcciones!B:B,direcciones!D:D,"",0)</f>
        <v>QUINDÍO</v>
      </c>
      <c r="AC3124">
        <f>_xlfn.XLOOKUP($B3124,direcciones!$B:$B,direcciones!E:E,"",0)</f>
        <v>0</v>
      </c>
      <c r="AD3124" t="str">
        <f>_xlfn.XLOOKUP($B3124,direcciones!$B:$B,direcciones!F:F,"",0)</f>
        <v>QUINDÍO</v>
      </c>
      <c r="AE3124" t="str">
        <f>_xlfn.XLOOKUP($B3124,direcciones!$B:$B,direcciones!G:G,"",0)</f>
        <v>Centenario mz g casa 12</v>
      </c>
    </row>
    <row r="3125" spans="1:31" x14ac:dyDescent="0.25">
      <c r="A3125" s="26">
        <f t="shared" si="48"/>
        <v>3124</v>
      </c>
      <c r="B3125" s="26">
        <v>3197788412</v>
      </c>
      <c r="C3125" s="27">
        <v>1036630521</v>
      </c>
      <c r="D3125" s="26" t="s">
        <v>7641</v>
      </c>
      <c r="E3125" s="27">
        <v>1271535</v>
      </c>
      <c r="F3125" s="26" t="s">
        <v>7642</v>
      </c>
      <c r="G3125" s="27">
        <v>3</v>
      </c>
      <c r="H3125" s="26" t="s">
        <v>27</v>
      </c>
      <c r="I3125" s="26" t="s">
        <v>7643</v>
      </c>
      <c r="J3125" s="28">
        <v>4031000</v>
      </c>
      <c r="K3125" s="28">
        <v>13467350</v>
      </c>
      <c r="L3125" s="28">
        <v>2</v>
      </c>
      <c r="M3125" s="28">
        <v>66</v>
      </c>
      <c r="N3125" s="29">
        <v>355473.33</v>
      </c>
      <c r="O3125" s="30">
        <v>0.11</v>
      </c>
      <c r="P3125" s="31">
        <v>45137</v>
      </c>
      <c r="Q3125" s="26" t="s">
        <v>152</v>
      </c>
      <c r="R3125" s="28">
        <v>2</v>
      </c>
      <c r="S3125" s="32" t="s">
        <v>39</v>
      </c>
      <c r="T3125" s="28" t="s">
        <v>31</v>
      </c>
      <c r="U3125" s="33">
        <v>92631.679999999993</v>
      </c>
      <c r="V3125" s="28">
        <v>430307</v>
      </c>
      <c r="W3125" s="33" t="s">
        <v>40</v>
      </c>
      <c r="X3125" s="13" t="s">
        <v>33</v>
      </c>
      <c r="Y3125" s="5" t="s">
        <v>34</v>
      </c>
      <c r="Z3125" s="26" t="s">
        <v>5398</v>
      </c>
      <c r="AA3125" t="str">
        <f>_xlfn.XLOOKUP(B3125,direcciones!B:B,direcciones!C:C,"",0)</f>
        <v>Itagüí</v>
      </c>
      <c r="AB3125" t="str">
        <f>_xlfn.XLOOKUP(B3125,direcciones!B:B,direcciones!D:D,"",0)</f>
        <v>ANTIOQUIA</v>
      </c>
      <c r="AC3125">
        <f>_xlfn.XLOOKUP($B3125,direcciones!$B:$B,direcciones!E:E,"",0)</f>
        <v>0</v>
      </c>
      <c r="AD3125" t="str">
        <f>_xlfn.XLOOKUP($B3125,direcciones!$B:$B,direcciones!F:F,"",0)</f>
        <v>ANTIOQUIA</v>
      </c>
      <c r="AE3125" t="str">
        <f>_xlfn.XLOOKUP($B3125,direcciones!$B:$B,direcciones!G:G,"",0)</f>
        <v>Carrera 66 61-46</v>
      </c>
    </row>
    <row r="3126" spans="1:31" x14ac:dyDescent="0.25">
      <c r="A3126" s="26">
        <f t="shared" si="48"/>
        <v>3125</v>
      </c>
      <c r="B3126" s="26">
        <v>3125039395</v>
      </c>
      <c r="C3126" s="27">
        <v>52812211</v>
      </c>
      <c r="D3126" s="26" t="s">
        <v>7644</v>
      </c>
      <c r="E3126" s="27">
        <v>1246029</v>
      </c>
      <c r="F3126" s="26" t="s">
        <v>7645</v>
      </c>
      <c r="G3126" s="27">
        <v>2</v>
      </c>
      <c r="H3126" s="26" t="s">
        <v>27</v>
      </c>
      <c r="I3126" s="26" t="s">
        <v>7646</v>
      </c>
      <c r="J3126" s="28">
        <v>13583850</v>
      </c>
      <c r="K3126" s="28">
        <v>13771800</v>
      </c>
      <c r="L3126" s="28">
        <v>4</v>
      </c>
      <c r="M3126" s="28">
        <v>127</v>
      </c>
      <c r="N3126" s="29">
        <v>265155.86</v>
      </c>
      <c r="O3126" s="30">
        <v>0.02</v>
      </c>
      <c r="P3126" s="31">
        <v>45104</v>
      </c>
      <c r="Q3126" s="26" t="s">
        <v>29</v>
      </c>
      <c r="R3126" s="28">
        <v>3</v>
      </c>
      <c r="S3126" s="32" t="s">
        <v>39</v>
      </c>
      <c r="T3126" s="28" t="s">
        <v>31</v>
      </c>
      <c r="U3126" s="33">
        <v>94443.16</v>
      </c>
      <c r="V3126" s="28">
        <v>265161</v>
      </c>
      <c r="W3126" s="33" t="s">
        <v>40</v>
      </c>
      <c r="X3126" s="13" t="s">
        <v>33</v>
      </c>
      <c r="Y3126" s="5" t="s">
        <v>34</v>
      </c>
      <c r="Z3126" s="26" t="s">
        <v>1191</v>
      </c>
      <c r="AA3126" t="str">
        <f>_xlfn.XLOOKUP(B3126,direcciones!B:B,direcciones!C:C,"",0)</f>
        <v>Bogotá</v>
      </c>
      <c r="AB3126" t="str">
        <f>_xlfn.XLOOKUP(B3126,direcciones!B:B,direcciones!D:D,"",0)</f>
        <v>CUNDINAMARCA</v>
      </c>
      <c r="AC3126">
        <f>_xlfn.XLOOKUP($B3126,direcciones!$B:$B,direcciones!E:E,"",0)</f>
        <v>0</v>
      </c>
      <c r="AD3126" t="str">
        <f>_xlfn.XLOOKUP($B3126,direcciones!$B:$B,direcciones!F:F,"",0)</f>
        <v>CUNDINAMARCA</v>
      </c>
      <c r="AE3126" t="str">
        <f>_xlfn.XLOOKUP($B3126,direcciones!$B:$B,direcciones!G:G,"",0)</f>
        <v>Transversal 120 a número 129 d 68 bloque 198 apto 408</v>
      </c>
    </row>
    <row r="3127" spans="1:31" x14ac:dyDescent="0.25">
      <c r="A3127" s="26">
        <f t="shared" si="48"/>
        <v>3126</v>
      </c>
      <c r="B3127" s="26">
        <v>3125039395</v>
      </c>
      <c r="C3127" s="27">
        <v>52812211</v>
      </c>
      <c r="D3127" s="26" t="s">
        <v>7644</v>
      </c>
      <c r="E3127" s="27">
        <v>1246028</v>
      </c>
      <c r="F3127" s="26" t="s">
        <v>7645</v>
      </c>
      <c r="G3127" s="27">
        <v>2</v>
      </c>
      <c r="H3127" s="26" t="s">
        <v>27</v>
      </c>
      <c r="I3127" s="26" t="s">
        <v>7647</v>
      </c>
      <c r="J3127" s="28">
        <v>187950</v>
      </c>
      <c r="K3127" s="28">
        <v>13771800</v>
      </c>
      <c r="L3127" s="28">
        <v>4</v>
      </c>
      <c r="M3127" s="28">
        <v>127</v>
      </c>
      <c r="N3127" s="29">
        <v>265155.86</v>
      </c>
      <c r="O3127" s="30">
        <v>1.41</v>
      </c>
      <c r="P3127" s="31">
        <v>45104</v>
      </c>
      <c r="Q3127" s="26" t="s">
        <v>29</v>
      </c>
      <c r="R3127" s="28">
        <v>3</v>
      </c>
      <c r="S3127" s="32" t="s">
        <v>39</v>
      </c>
      <c r="T3127" s="28" t="s">
        <v>31</v>
      </c>
      <c r="U3127" s="33">
        <v>94443.16</v>
      </c>
      <c r="V3127" s="28">
        <v>265161</v>
      </c>
      <c r="W3127" s="33" t="s">
        <v>162</v>
      </c>
      <c r="X3127" s="13" t="s">
        <v>33</v>
      </c>
      <c r="Y3127" s="5" t="s">
        <v>34</v>
      </c>
      <c r="Z3127" s="26" t="s">
        <v>1191</v>
      </c>
      <c r="AA3127" t="str">
        <f>_xlfn.XLOOKUP(B3127,direcciones!B:B,direcciones!C:C,"",0)</f>
        <v>Bogotá</v>
      </c>
      <c r="AB3127" t="str">
        <f>_xlfn.XLOOKUP(B3127,direcciones!B:B,direcciones!D:D,"",0)</f>
        <v>CUNDINAMARCA</v>
      </c>
      <c r="AC3127">
        <f>_xlfn.XLOOKUP($B3127,direcciones!$B:$B,direcciones!E:E,"",0)</f>
        <v>0</v>
      </c>
      <c r="AD3127" t="str">
        <f>_xlfn.XLOOKUP($B3127,direcciones!$B:$B,direcciones!F:F,"",0)</f>
        <v>CUNDINAMARCA</v>
      </c>
      <c r="AE3127" t="str">
        <f>_xlfn.XLOOKUP($B3127,direcciones!$B:$B,direcciones!G:G,"",0)</f>
        <v>Transversal 120 a número 129 d 68 bloque 198 apto 408</v>
      </c>
    </row>
    <row r="3128" spans="1:31" x14ac:dyDescent="0.25">
      <c r="A3128" s="26">
        <f t="shared" si="48"/>
        <v>3127</v>
      </c>
      <c r="B3128" s="26">
        <v>3212614422</v>
      </c>
      <c r="C3128" s="27">
        <v>1193458919</v>
      </c>
      <c r="D3128" s="26" t="s">
        <v>7648</v>
      </c>
      <c r="E3128" s="27">
        <v>1251265</v>
      </c>
      <c r="F3128" s="26" t="s">
        <v>7649</v>
      </c>
      <c r="G3128" s="27">
        <v>2</v>
      </c>
      <c r="H3128" s="26" t="s">
        <v>27</v>
      </c>
      <c r="I3128" s="26" t="s">
        <v>7650</v>
      </c>
      <c r="J3128" s="28">
        <v>10547250</v>
      </c>
      <c r="K3128" s="28">
        <v>13774950</v>
      </c>
      <c r="L3128" s="28">
        <v>4</v>
      </c>
      <c r="M3128" s="28">
        <v>127</v>
      </c>
      <c r="N3128" s="29">
        <v>289438.21999999997</v>
      </c>
      <c r="O3128" s="30">
        <v>0</v>
      </c>
      <c r="P3128" s="31">
        <v>45107</v>
      </c>
      <c r="Q3128" s="26" t="s">
        <v>29</v>
      </c>
      <c r="R3128" s="28">
        <v>3</v>
      </c>
      <c r="S3128" s="32" t="s">
        <v>39</v>
      </c>
      <c r="T3128" s="28" t="s">
        <v>31</v>
      </c>
      <c r="U3128" s="33">
        <v>94461.9</v>
      </c>
      <c r="V3128" s="28">
        <v>0</v>
      </c>
      <c r="W3128" s="33" t="s">
        <v>40</v>
      </c>
      <c r="X3128" s="13" t="s">
        <v>33</v>
      </c>
      <c r="Y3128" s="5" t="s">
        <v>34</v>
      </c>
      <c r="Z3128" s="26" t="s">
        <v>5398</v>
      </c>
      <c r="AA3128" t="str">
        <f>_xlfn.XLOOKUP(B3128,direcciones!B:B,direcciones!C:C,"",0)</f>
        <v/>
      </c>
      <c r="AB3128" t="str">
        <f>_xlfn.XLOOKUP(B3128,direcciones!B:B,direcciones!D:D,"",0)</f>
        <v/>
      </c>
      <c r="AC3128" t="str">
        <f>_xlfn.XLOOKUP($B3128,direcciones!$B:$B,direcciones!E:E,"",0)</f>
        <v/>
      </c>
      <c r="AD3128" t="str">
        <f>_xlfn.XLOOKUP($B3128,direcciones!$B:$B,direcciones!F:F,"",0)</f>
        <v/>
      </c>
      <c r="AE3128" t="str">
        <f>_xlfn.XLOOKUP($B3128,direcciones!$B:$B,direcciones!G:G,"",0)</f>
        <v/>
      </c>
    </row>
    <row r="3129" spans="1:31" x14ac:dyDescent="0.25">
      <c r="A3129" s="26">
        <f t="shared" si="48"/>
        <v>3128</v>
      </c>
      <c r="B3129" s="26">
        <v>3212614422</v>
      </c>
      <c r="C3129" s="27">
        <v>1193458919</v>
      </c>
      <c r="D3129" s="26" t="s">
        <v>7648</v>
      </c>
      <c r="E3129" s="27">
        <v>1251264</v>
      </c>
      <c r="F3129" s="26" t="s">
        <v>7649</v>
      </c>
      <c r="G3129" s="27">
        <v>2</v>
      </c>
      <c r="H3129" s="26" t="s">
        <v>27</v>
      </c>
      <c r="I3129" s="26" t="s">
        <v>7651</v>
      </c>
      <c r="J3129" s="28">
        <v>3227700</v>
      </c>
      <c r="K3129" s="28">
        <v>13774950</v>
      </c>
      <c r="L3129" s="28">
        <v>4</v>
      </c>
      <c r="M3129" s="28">
        <v>127</v>
      </c>
      <c r="N3129" s="29">
        <v>289438.21999999997</v>
      </c>
      <c r="O3129" s="30">
        <v>0</v>
      </c>
      <c r="P3129" s="31">
        <v>45107</v>
      </c>
      <c r="Q3129" s="26" t="s">
        <v>29</v>
      </c>
      <c r="R3129" s="28">
        <v>3</v>
      </c>
      <c r="S3129" s="32" t="s">
        <v>39</v>
      </c>
      <c r="T3129" s="28" t="s">
        <v>31</v>
      </c>
      <c r="U3129" s="33">
        <v>94461.9</v>
      </c>
      <c r="V3129" s="28">
        <v>0</v>
      </c>
      <c r="W3129" s="33" t="s">
        <v>40</v>
      </c>
      <c r="X3129" s="13" t="s">
        <v>33</v>
      </c>
      <c r="Y3129" s="5" t="s">
        <v>34</v>
      </c>
      <c r="Z3129" s="26" t="s">
        <v>5398</v>
      </c>
      <c r="AA3129" t="str">
        <f>_xlfn.XLOOKUP(B3129,direcciones!B:B,direcciones!C:C,"",0)</f>
        <v/>
      </c>
      <c r="AB3129" t="str">
        <f>_xlfn.XLOOKUP(B3129,direcciones!B:B,direcciones!D:D,"",0)</f>
        <v/>
      </c>
      <c r="AC3129" t="str">
        <f>_xlfn.XLOOKUP($B3129,direcciones!$B:$B,direcciones!E:E,"",0)</f>
        <v/>
      </c>
      <c r="AD3129" t="str">
        <f>_xlfn.XLOOKUP($B3129,direcciones!$B:$B,direcciones!F:F,"",0)</f>
        <v/>
      </c>
      <c r="AE3129" t="str">
        <f>_xlfn.XLOOKUP($B3129,direcciones!$B:$B,direcciones!G:G,"",0)</f>
        <v/>
      </c>
    </row>
    <row r="3130" spans="1:31" x14ac:dyDescent="0.25">
      <c r="A3130" s="26">
        <f t="shared" si="48"/>
        <v>3129</v>
      </c>
      <c r="B3130" s="26">
        <v>3208319933</v>
      </c>
      <c r="C3130" s="27">
        <v>65798483</v>
      </c>
      <c r="D3130" s="26" t="s">
        <v>7652</v>
      </c>
      <c r="E3130" s="27">
        <v>1255241</v>
      </c>
      <c r="F3130" s="26" t="s">
        <v>7653</v>
      </c>
      <c r="G3130" s="27">
        <v>2</v>
      </c>
      <c r="H3130" s="26" t="s">
        <v>27</v>
      </c>
      <c r="I3130" s="26" t="s">
        <v>7654</v>
      </c>
      <c r="J3130" s="28">
        <v>9981400</v>
      </c>
      <c r="K3130" s="28">
        <v>13829200</v>
      </c>
      <c r="L3130" s="28">
        <v>10</v>
      </c>
      <c r="M3130" s="28">
        <v>308</v>
      </c>
      <c r="N3130" s="29">
        <v>347248.62</v>
      </c>
      <c r="O3130" s="30">
        <v>0</v>
      </c>
      <c r="P3130" s="31">
        <v>45112</v>
      </c>
      <c r="Q3130" s="26" t="s">
        <v>29</v>
      </c>
      <c r="R3130" s="28">
        <v>2</v>
      </c>
      <c r="S3130" s="32" t="s">
        <v>39</v>
      </c>
      <c r="T3130" s="28" t="s">
        <v>31</v>
      </c>
      <c r="U3130" s="33">
        <v>94784.69</v>
      </c>
      <c r="V3130" s="28">
        <v>50</v>
      </c>
      <c r="W3130" s="33" t="s">
        <v>40</v>
      </c>
      <c r="X3130" s="13" t="s">
        <v>33</v>
      </c>
      <c r="Y3130" s="5" t="s">
        <v>34</v>
      </c>
      <c r="Z3130" s="26" t="s">
        <v>4023</v>
      </c>
      <c r="AA3130" t="str">
        <f>_xlfn.XLOOKUP(B3130,direcciones!B:B,direcciones!C:C,"",0)</f>
        <v>Purificación</v>
      </c>
      <c r="AB3130" t="str">
        <f>_xlfn.XLOOKUP(B3130,direcciones!B:B,direcciones!D:D,"",0)</f>
        <v>TOLIMA</v>
      </c>
      <c r="AC3130">
        <f>_xlfn.XLOOKUP($B3130,direcciones!$B:$B,direcciones!E:E,"",0)</f>
        <v>0</v>
      </c>
      <c r="AD3130" t="str">
        <f>_xlfn.XLOOKUP($B3130,direcciones!$B:$B,direcciones!F:F,"",0)</f>
        <v>TOLIMA</v>
      </c>
      <c r="AE3130" t="str">
        <f>_xlfn.XLOOKUP($B3130,direcciones!$B:$B,direcciones!G:G,"",0)</f>
        <v>Mz i cs 8 barrio santa isabel</v>
      </c>
    </row>
    <row r="3131" spans="1:31" x14ac:dyDescent="0.25">
      <c r="A3131" s="26">
        <f t="shared" si="48"/>
        <v>3130</v>
      </c>
      <c r="B3131" s="26">
        <v>3014268031</v>
      </c>
      <c r="C3131" s="27">
        <v>40927340</v>
      </c>
      <c r="D3131" s="26" t="s">
        <v>7655</v>
      </c>
      <c r="E3131" s="27">
        <v>1253811</v>
      </c>
      <c r="F3131" s="26" t="s">
        <v>7656</v>
      </c>
      <c r="G3131" s="27">
        <v>1</v>
      </c>
      <c r="H3131" s="26" t="s">
        <v>27</v>
      </c>
      <c r="I3131" s="26" t="s">
        <v>7657</v>
      </c>
      <c r="J3131" s="28">
        <v>37618350</v>
      </c>
      <c r="K3131" s="28">
        <v>37618350</v>
      </c>
      <c r="L3131" s="28">
        <v>5</v>
      </c>
      <c r="M3131" s="28">
        <v>159</v>
      </c>
      <c r="N3131" s="29">
        <v>514434.15</v>
      </c>
      <c r="O3131" s="30">
        <v>0</v>
      </c>
      <c r="P3131" s="31">
        <v>45107</v>
      </c>
      <c r="Q3131" s="26" t="s">
        <v>29</v>
      </c>
      <c r="R3131" s="28">
        <v>3</v>
      </c>
      <c r="S3131" s="32" t="s">
        <v>39</v>
      </c>
      <c r="T3131" s="28" t="s">
        <v>31</v>
      </c>
      <c r="U3131" s="33">
        <v>236330.13</v>
      </c>
      <c r="V3131" s="28">
        <v>5</v>
      </c>
      <c r="W3131" s="33" t="s">
        <v>40</v>
      </c>
      <c r="X3131" s="13" t="s">
        <v>33</v>
      </c>
      <c r="Y3131" s="5" t="s">
        <v>34</v>
      </c>
      <c r="Z3131" s="26" t="s">
        <v>1191</v>
      </c>
      <c r="AA3131" t="str">
        <f>_xlfn.XLOOKUP(B3131,direcciones!B:B,direcciones!C:C,"",0)</f>
        <v>Riohacha</v>
      </c>
      <c r="AB3131" t="str">
        <f>_xlfn.XLOOKUP(B3131,direcciones!B:B,direcciones!D:D,"",0)</f>
        <v>LA GUAJIRA</v>
      </c>
      <c r="AC3131">
        <f>_xlfn.XLOOKUP($B3131,direcciones!$B:$B,direcciones!E:E,"",0)</f>
        <v>0</v>
      </c>
      <c r="AD3131" t="str">
        <f>_xlfn.XLOOKUP($B3131,direcciones!$B:$B,direcciones!F:F,"",0)</f>
        <v>LA GUAJIRA</v>
      </c>
      <c r="AE3131" t="str">
        <f>_xlfn.XLOOKUP($B3131,direcciones!$B:$B,direcciones!G:G,"",0)</f>
        <v>Calle f 21- 62</v>
      </c>
    </row>
    <row r="3132" spans="1:31" x14ac:dyDescent="0.25">
      <c r="A3132" s="26">
        <f t="shared" si="48"/>
        <v>3131</v>
      </c>
      <c r="B3132" s="26">
        <v>3103033622</v>
      </c>
      <c r="C3132" s="27">
        <v>1033788416</v>
      </c>
      <c r="D3132" s="26" t="s">
        <v>7658</v>
      </c>
      <c r="E3132" s="27">
        <v>1286056</v>
      </c>
      <c r="F3132" s="26" t="s">
        <v>7659</v>
      </c>
      <c r="G3132" s="27">
        <v>3</v>
      </c>
      <c r="H3132" s="26" t="s">
        <v>27</v>
      </c>
      <c r="I3132" s="26" t="s">
        <v>7660</v>
      </c>
      <c r="J3132" s="28">
        <v>10612800</v>
      </c>
      <c r="K3132" s="28">
        <v>14065700</v>
      </c>
      <c r="L3132" s="28">
        <v>5</v>
      </c>
      <c r="M3132" s="28">
        <v>159</v>
      </c>
      <c r="N3132" s="29">
        <v>265351.7</v>
      </c>
      <c r="O3132" s="30">
        <v>0</v>
      </c>
      <c r="P3132" s="31">
        <v>45154</v>
      </c>
      <c r="Q3132" s="26" t="s">
        <v>152</v>
      </c>
      <c r="R3132" s="28">
        <v>1</v>
      </c>
      <c r="S3132" s="32" t="s">
        <v>39</v>
      </c>
      <c r="T3132" s="28" t="s">
        <v>31</v>
      </c>
      <c r="U3132" s="33">
        <v>0</v>
      </c>
      <c r="V3132" s="28">
        <v>5</v>
      </c>
      <c r="W3132" s="33" t="s">
        <v>40</v>
      </c>
      <c r="X3132" s="13" t="s">
        <v>33</v>
      </c>
      <c r="Y3132" s="5" t="s">
        <v>34</v>
      </c>
      <c r="Z3132" s="26" t="s">
        <v>1191</v>
      </c>
      <c r="AA3132" t="str">
        <f>_xlfn.XLOOKUP(B3132,direcciones!B:B,direcciones!C:C,"",0)</f>
        <v>Bogotá</v>
      </c>
      <c r="AB3132" t="str">
        <f>_xlfn.XLOOKUP(B3132,direcciones!B:B,direcciones!D:D,"",0)</f>
        <v>CUNDINAMARCA</v>
      </c>
      <c r="AC3132">
        <f>_xlfn.XLOOKUP($B3132,direcciones!$B:$B,direcciones!E:E,"",0)</f>
        <v>0</v>
      </c>
      <c r="AD3132" t="str">
        <f>_xlfn.XLOOKUP($B3132,direcciones!$B:$B,direcciones!F:F,"",0)</f>
        <v>CUNDINAMARCA</v>
      </c>
      <c r="AE3132" t="str">
        <f>_xlfn.XLOOKUP($B3132,direcciones!$B:$B,direcciones!G:G,"",0)</f>
        <v>DG 59 D BIS SUR NO 3 D ESTE -93</v>
      </c>
    </row>
    <row r="3133" spans="1:31" x14ac:dyDescent="0.25">
      <c r="A3133" s="26">
        <f t="shared" si="48"/>
        <v>3132</v>
      </c>
      <c r="B3133" s="26">
        <v>3054172163</v>
      </c>
      <c r="C3133" s="27">
        <v>1001468769</v>
      </c>
      <c r="D3133" s="26" t="s">
        <v>7661</v>
      </c>
      <c r="E3133" s="27">
        <v>1238809</v>
      </c>
      <c r="F3133" s="26" t="s">
        <v>7662</v>
      </c>
      <c r="G3133" s="27">
        <v>4</v>
      </c>
      <c r="H3133" s="26" t="s">
        <v>27</v>
      </c>
      <c r="I3133" s="26" t="s">
        <v>2543</v>
      </c>
      <c r="J3133" s="28">
        <v>3731200</v>
      </c>
      <c r="K3133" s="28">
        <v>14116300</v>
      </c>
      <c r="L3133" s="28">
        <v>5</v>
      </c>
      <c r="M3133" s="28">
        <v>157</v>
      </c>
      <c r="N3133" s="29">
        <v>310453.44</v>
      </c>
      <c r="O3133" s="30">
        <v>0.06</v>
      </c>
      <c r="P3133" s="31">
        <v>45099</v>
      </c>
      <c r="Q3133" s="26" t="s">
        <v>29</v>
      </c>
      <c r="R3133" s="28">
        <v>3</v>
      </c>
      <c r="S3133" s="32" t="s">
        <v>39</v>
      </c>
      <c r="T3133" s="28" t="s">
        <v>31</v>
      </c>
      <c r="U3133" s="33">
        <v>96492.94</v>
      </c>
      <c r="V3133" s="28">
        <v>213965</v>
      </c>
      <c r="W3133" s="33" t="s">
        <v>40</v>
      </c>
      <c r="X3133" s="13" t="s">
        <v>33</v>
      </c>
      <c r="Y3133" s="5" t="s">
        <v>34</v>
      </c>
      <c r="Z3133" s="26" t="s">
        <v>1191</v>
      </c>
      <c r="AA3133" t="str">
        <f>_xlfn.XLOOKUP(B3133,direcciones!B:B,direcciones!C:C,"",0)</f>
        <v>Envigado</v>
      </c>
      <c r="AB3133" t="str">
        <f>_xlfn.XLOOKUP(B3133,direcciones!B:B,direcciones!D:D,"",0)</f>
        <v>ANTIOQUIA</v>
      </c>
      <c r="AC3133">
        <f>_xlfn.XLOOKUP($B3133,direcciones!$B:$B,direcciones!E:E,"",0)</f>
        <v>0</v>
      </c>
      <c r="AD3133" t="str">
        <f>_xlfn.XLOOKUP($B3133,direcciones!$B:$B,direcciones!F:F,"",0)</f>
        <v>ANTIOQUIA</v>
      </c>
      <c r="AE3133" t="str">
        <f>_xlfn.XLOOKUP($B3133,direcciones!$B:$B,direcciones!G:G,"",0)</f>
        <v>Calle 29 Sur 43 a 16</v>
      </c>
    </row>
    <row r="3134" spans="1:31" x14ac:dyDescent="0.25">
      <c r="A3134" s="26">
        <f t="shared" si="48"/>
        <v>3133</v>
      </c>
      <c r="B3134" s="26">
        <v>3025987558</v>
      </c>
      <c r="C3134" s="27">
        <v>1005851529</v>
      </c>
      <c r="D3134" s="26" t="s">
        <v>7663</v>
      </c>
      <c r="E3134" s="27">
        <v>1266834</v>
      </c>
      <c r="F3134" s="26" t="s">
        <v>7664</v>
      </c>
      <c r="G3134" s="27">
        <v>5</v>
      </c>
      <c r="H3134" s="26" t="s">
        <v>27</v>
      </c>
      <c r="I3134" s="26" t="s">
        <v>7665</v>
      </c>
      <c r="J3134" s="28">
        <v>7476000</v>
      </c>
      <c r="K3134" s="28">
        <v>13729800</v>
      </c>
      <c r="L3134" s="28">
        <v>2</v>
      </c>
      <c r="M3134" s="28">
        <v>66</v>
      </c>
      <c r="N3134" s="29">
        <v>266656.7</v>
      </c>
      <c r="O3134" s="30">
        <v>0.04</v>
      </c>
      <c r="P3134" s="31">
        <v>45134</v>
      </c>
      <c r="Q3134" s="26" t="s">
        <v>152</v>
      </c>
      <c r="R3134" s="28">
        <v>2</v>
      </c>
      <c r="S3134" s="32" t="s">
        <v>39</v>
      </c>
      <c r="T3134" s="28" t="s">
        <v>31</v>
      </c>
      <c r="U3134" s="33">
        <v>94193.26</v>
      </c>
      <c r="V3134" s="28">
        <v>324005</v>
      </c>
      <c r="W3134" s="33" t="s">
        <v>40</v>
      </c>
      <c r="X3134" s="13" t="s">
        <v>33</v>
      </c>
      <c r="Y3134" s="5" t="s">
        <v>34</v>
      </c>
      <c r="Z3134" s="26" t="s">
        <v>5398</v>
      </c>
      <c r="AA3134" t="str">
        <f>_xlfn.XLOOKUP(B3134,direcciones!B:B,direcciones!C:C,"",0)</f>
        <v>Bogotá</v>
      </c>
      <c r="AB3134" t="str">
        <f>_xlfn.XLOOKUP(B3134,direcciones!B:B,direcciones!D:D,"",0)</f>
        <v>CUNDINAMARCA</v>
      </c>
      <c r="AC3134">
        <f>_xlfn.XLOOKUP($B3134,direcciones!$B:$B,direcciones!E:E,"",0)</f>
        <v>0</v>
      </c>
      <c r="AD3134" t="str">
        <f>_xlfn.XLOOKUP($B3134,direcciones!$B:$B,direcciones!F:F,"",0)</f>
        <v>CUNDINAMARCA</v>
      </c>
      <c r="AE3134" t="str">
        <f>_xlfn.XLOOKUP($B3134,direcciones!$B:$B,direcciones!G:G,"",0)</f>
        <v>Cra 86 b 53 98 sur</v>
      </c>
    </row>
    <row r="3135" spans="1:31" x14ac:dyDescent="0.25">
      <c r="A3135" s="26">
        <f t="shared" si="48"/>
        <v>3134</v>
      </c>
      <c r="B3135" s="26">
        <v>3125816917</v>
      </c>
      <c r="C3135" s="27">
        <v>4130133</v>
      </c>
      <c r="D3135" s="26" t="s">
        <v>7666</v>
      </c>
      <c r="E3135" s="27">
        <v>1259543</v>
      </c>
      <c r="F3135" s="26" t="s">
        <v>7667</v>
      </c>
      <c r="G3135" s="27">
        <v>4</v>
      </c>
      <c r="H3135" s="26" t="s">
        <v>27</v>
      </c>
      <c r="I3135" s="26" t="s">
        <v>771</v>
      </c>
      <c r="J3135" s="28">
        <v>1764400</v>
      </c>
      <c r="K3135" s="28">
        <v>14287900</v>
      </c>
      <c r="L3135" s="28">
        <v>13</v>
      </c>
      <c r="M3135" s="28">
        <v>400</v>
      </c>
      <c r="N3135" s="29">
        <v>280357.08</v>
      </c>
      <c r="O3135" s="30">
        <v>0</v>
      </c>
      <c r="P3135" s="31">
        <v>45128</v>
      </c>
      <c r="Q3135" s="26" t="s">
        <v>29</v>
      </c>
      <c r="R3135" s="28">
        <v>2</v>
      </c>
      <c r="S3135" s="32" t="s">
        <v>39</v>
      </c>
      <c r="T3135" s="28" t="s">
        <v>31</v>
      </c>
      <c r="U3135" s="33">
        <v>97513.96</v>
      </c>
      <c r="V3135" s="28">
        <v>6</v>
      </c>
      <c r="W3135" s="33" t="s">
        <v>40</v>
      </c>
      <c r="X3135" s="13" t="s">
        <v>33</v>
      </c>
      <c r="Y3135" s="5" t="s">
        <v>34</v>
      </c>
      <c r="Z3135" s="26" t="s">
        <v>4023</v>
      </c>
      <c r="AA3135" t="str">
        <f>_xlfn.XLOOKUP(B3135,direcciones!B:B,direcciones!C:C,"",0)</f>
        <v>Bogotá</v>
      </c>
      <c r="AB3135" t="str">
        <f>_xlfn.XLOOKUP(B3135,direcciones!B:B,direcciones!D:D,"",0)</f>
        <v>CUNDINAMARCA</v>
      </c>
      <c r="AC3135">
        <f>_xlfn.XLOOKUP($B3135,direcciones!$B:$B,direcciones!E:E,"",0)</f>
        <v>0</v>
      </c>
      <c r="AD3135" t="str">
        <f>_xlfn.XLOOKUP($B3135,direcciones!$B:$B,direcciones!F:F,"",0)</f>
        <v>CUNDINAMARCA</v>
      </c>
      <c r="AE3135" t="str">
        <f>_xlfn.XLOOKUP($B3135,direcciones!$B:$B,direcciones!G:G,"",0)</f>
        <v>Calle 168A 54D-61 4 103</v>
      </c>
    </row>
    <row r="3136" spans="1:31" x14ac:dyDescent="0.25">
      <c r="A3136" s="26">
        <f t="shared" si="48"/>
        <v>3135</v>
      </c>
      <c r="B3136" s="26">
        <v>9957452</v>
      </c>
      <c r="C3136" s="27">
        <v>9957452</v>
      </c>
      <c r="D3136" s="26" t="s">
        <v>7668</v>
      </c>
      <c r="E3136" s="27">
        <v>1268046</v>
      </c>
      <c r="F3136" s="26" t="s">
        <v>7669</v>
      </c>
      <c r="G3136" s="27">
        <v>2</v>
      </c>
      <c r="H3136" s="26" t="s">
        <v>27</v>
      </c>
      <c r="I3136" s="26" t="s">
        <v>7670</v>
      </c>
      <c r="J3136" s="28">
        <v>6183100</v>
      </c>
      <c r="K3136" s="28">
        <v>14306600</v>
      </c>
      <c r="L3136" s="28">
        <v>5</v>
      </c>
      <c r="M3136" s="28">
        <v>157</v>
      </c>
      <c r="N3136" s="29">
        <v>465252.24</v>
      </c>
      <c r="O3136" s="30">
        <v>0.09</v>
      </c>
      <c r="P3136" s="31">
        <v>45128</v>
      </c>
      <c r="Q3136" s="26" t="s">
        <v>1055</v>
      </c>
      <c r="R3136" s="28">
        <v>2</v>
      </c>
      <c r="S3136" s="32" t="s">
        <v>39</v>
      </c>
      <c r="T3136" s="28" t="s">
        <v>31</v>
      </c>
      <c r="U3136" s="33">
        <v>97625.22</v>
      </c>
      <c r="V3136" s="28">
        <v>560238</v>
      </c>
      <c r="W3136" s="33" t="s">
        <v>40</v>
      </c>
      <c r="X3136" s="13" t="s">
        <v>33</v>
      </c>
      <c r="Y3136" s="5" t="s">
        <v>34</v>
      </c>
      <c r="Z3136" s="26" t="s">
        <v>5398</v>
      </c>
      <c r="AA3136" t="str">
        <f>_xlfn.XLOOKUP(B3136,direcciones!B:B,direcciones!C:C,"",0)</f>
        <v/>
      </c>
      <c r="AB3136" t="str">
        <f>_xlfn.XLOOKUP(B3136,direcciones!B:B,direcciones!D:D,"",0)</f>
        <v/>
      </c>
      <c r="AC3136" t="str">
        <f>_xlfn.XLOOKUP($B3136,direcciones!$B:$B,direcciones!E:E,"",0)</f>
        <v/>
      </c>
      <c r="AD3136" t="str">
        <f>_xlfn.XLOOKUP($B3136,direcciones!$B:$B,direcciones!F:F,"",0)</f>
        <v/>
      </c>
      <c r="AE3136" t="str">
        <f>_xlfn.XLOOKUP($B3136,direcciones!$B:$B,direcciones!G:G,"",0)</f>
        <v/>
      </c>
    </row>
    <row r="3137" spans="1:31" x14ac:dyDescent="0.25">
      <c r="A3137" s="26">
        <f t="shared" si="48"/>
        <v>3136</v>
      </c>
      <c r="B3137" s="26">
        <v>3125921443</v>
      </c>
      <c r="C3137" s="27">
        <v>86085289</v>
      </c>
      <c r="D3137" s="26" t="s">
        <v>7671</v>
      </c>
      <c r="E3137" s="27">
        <v>1241392</v>
      </c>
      <c r="F3137" s="26" t="s">
        <v>7672</v>
      </c>
      <c r="G3137" s="27">
        <v>2</v>
      </c>
      <c r="H3137" s="26" t="s">
        <v>27</v>
      </c>
      <c r="I3137" s="26" t="s">
        <v>7673</v>
      </c>
      <c r="J3137" s="28">
        <v>12734400</v>
      </c>
      <c r="K3137" s="28">
        <v>14331600</v>
      </c>
      <c r="L3137" s="28">
        <v>4</v>
      </c>
      <c r="M3137" s="28">
        <v>127</v>
      </c>
      <c r="N3137" s="29">
        <v>287373.17</v>
      </c>
      <c r="O3137" s="30">
        <v>0</v>
      </c>
      <c r="P3137" s="31">
        <v>45092</v>
      </c>
      <c r="Q3137" s="26" t="s">
        <v>29</v>
      </c>
      <c r="R3137" s="28">
        <v>3</v>
      </c>
      <c r="S3137" s="32" t="s">
        <v>39</v>
      </c>
      <c r="T3137" s="28" t="s">
        <v>31</v>
      </c>
      <c r="U3137" s="33">
        <v>97773.97</v>
      </c>
      <c r="V3137" s="28">
        <v>6</v>
      </c>
      <c r="W3137" s="33" t="s">
        <v>40</v>
      </c>
      <c r="X3137" s="13" t="s">
        <v>33</v>
      </c>
      <c r="Y3137" s="5" t="s">
        <v>34</v>
      </c>
      <c r="Z3137" s="26" t="s">
        <v>5398</v>
      </c>
      <c r="AA3137" t="str">
        <f>_xlfn.XLOOKUP(B3137,direcciones!B:B,direcciones!C:C,"",0)</f>
        <v>Villavicencio</v>
      </c>
      <c r="AB3137" t="str">
        <f>_xlfn.XLOOKUP(B3137,direcciones!B:B,direcciones!D:D,"",0)</f>
        <v>META</v>
      </c>
      <c r="AC3137">
        <f>_xlfn.XLOOKUP($B3137,direcciones!$B:$B,direcciones!E:E,"",0)</f>
        <v>0</v>
      </c>
      <c r="AD3137" t="str">
        <f>_xlfn.XLOOKUP($B3137,direcciones!$B:$B,direcciones!F:F,"",0)</f>
        <v>META</v>
      </c>
      <c r="AE3137" t="str">
        <f>_xlfn.XLOOKUP($B3137,direcciones!$B:$B,direcciones!G:G,"",0)</f>
        <v>mz 27 csa 26 bosques de la rivera etapa 1</v>
      </c>
    </row>
    <row r="3138" spans="1:31" x14ac:dyDescent="0.25">
      <c r="A3138" s="26">
        <f t="shared" si="48"/>
        <v>3137</v>
      </c>
      <c r="B3138" s="26">
        <v>3185625178</v>
      </c>
      <c r="C3138" s="27">
        <v>31565129</v>
      </c>
      <c r="D3138" s="26" t="s">
        <v>7674</v>
      </c>
      <c r="E3138" s="27">
        <v>1249830</v>
      </c>
      <c r="F3138" s="26" t="s">
        <v>7675</v>
      </c>
      <c r="G3138" s="27">
        <v>4</v>
      </c>
      <c r="H3138" s="26" t="s">
        <v>27</v>
      </c>
      <c r="I3138" s="26" t="s">
        <v>7676</v>
      </c>
      <c r="J3138" s="28">
        <v>8026200</v>
      </c>
      <c r="K3138" s="28">
        <v>14410200</v>
      </c>
      <c r="L3138" s="28">
        <v>4</v>
      </c>
      <c r="M3138" s="28">
        <v>127</v>
      </c>
      <c r="N3138" s="29">
        <v>285110.7</v>
      </c>
      <c r="O3138" s="30">
        <v>0</v>
      </c>
      <c r="P3138" s="31">
        <v>45107</v>
      </c>
      <c r="Q3138" s="26" t="s">
        <v>152</v>
      </c>
      <c r="R3138" s="28">
        <v>3</v>
      </c>
      <c r="S3138" s="32" t="s">
        <v>39</v>
      </c>
      <c r="T3138" s="28" t="s">
        <v>31</v>
      </c>
      <c r="U3138" s="33">
        <v>98241.64</v>
      </c>
      <c r="V3138" s="28">
        <v>0</v>
      </c>
      <c r="W3138" s="33" t="s">
        <v>40</v>
      </c>
      <c r="X3138" s="13" t="s">
        <v>33</v>
      </c>
      <c r="Y3138" s="5" t="s">
        <v>34</v>
      </c>
      <c r="Z3138" s="26" t="s">
        <v>4023</v>
      </c>
      <c r="AA3138" t="str">
        <f>_xlfn.XLOOKUP(B3138,direcciones!B:B,direcciones!C:C,"",0)</f>
        <v/>
      </c>
      <c r="AB3138" t="str">
        <f>_xlfn.XLOOKUP(B3138,direcciones!B:B,direcciones!D:D,"",0)</f>
        <v/>
      </c>
      <c r="AC3138" t="str">
        <f>_xlfn.XLOOKUP($B3138,direcciones!$B:$B,direcciones!E:E,"",0)</f>
        <v/>
      </c>
      <c r="AD3138" t="str">
        <f>_xlfn.XLOOKUP($B3138,direcciones!$B:$B,direcciones!F:F,"",0)</f>
        <v/>
      </c>
      <c r="AE3138" t="str">
        <f>_xlfn.XLOOKUP($B3138,direcciones!$B:$B,direcciones!G:G,"",0)</f>
        <v/>
      </c>
    </row>
    <row r="3139" spans="1:31" x14ac:dyDescent="0.25">
      <c r="A3139" s="26">
        <f t="shared" si="48"/>
        <v>3138</v>
      </c>
      <c r="B3139" s="26">
        <v>3052990437</v>
      </c>
      <c r="C3139" s="27">
        <v>52443133</v>
      </c>
      <c r="D3139" s="26" t="s">
        <v>7677</v>
      </c>
      <c r="E3139" s="27">
        <v>1283372</v>
      </c>
      <c r="F3139" s="26" t="s">
        <v>7678</v>
      </c>
      <c r="G3139" s="27">
        <v>3</v>
      </c>
      <c r="H3139" s="26" t="s">
        <v>27</v>
      </c>
      <c r="I3139" s="26" t="s">
        <v>7679</v>
      </c>
      <c r="J3139" s="28">
        <v>8775650</v>
      </c>
      <c r="K3139" s="28">
        <v>14482050</v>
      </c>
      <c r="L3139" s="28">
        <v>14</v>
      </c>
      <c r="M3139" s="28">
        <v>431</v>
      </c>
      <c r="N3139" s="29">
        <v>270517.84999999998</v>
      </c>
      <c r="O3139" s="30">
        <v>0</v>
      </c>
      <c r="P3139" s="31">
        <v>45164</v>
      </c>
      <c r="Q3139" s="26" t="s">
        <v>152</v>
      </c>
      <c r="R3139" s="28">
        <v>1</v>
      </c>
      <c r="S3139" s="32" t="s">
        <v>39</v>
      </c>
      <c r="T3139" s="28" t="s">
        <v>31</v>
      </c>
      <c r="U3139" s="33">
        <v>0</v>
      </c>
      <c r="V3139" s="28">
        <v>24338</v>
      </c>
      <c r="W3139" s="33" t="s">
        <v>40</v>
      </c>
      <c r="X3139" s="13" t="s">
        <v>33</v>
      </c>
      <c r="Y3139" s="5" t="s">
        <v>34</v>
      </c>
      <c r="Z3139" s="26" t="s">
        <v>1191</v>
      </c>
      <c r="AA3139" t="str">
        <f>_xlfn.XLOOKUP(B3139,direcciones!B:B,direcciones!C:C,"",0)</f>
        <v/>
      </c>
      <c r="AB3139" t="str">
        <f>_xlfn.XLOOKUP(B3139,direcciones!B:B,direcciones!D:D,"",0)</f>
        <v/>
      </c>
      <c r="AC3139" t="str">
        <f>_xlfn.XLOOKUP($B3139,direcciones!$B:$B,direcciones!E:E,"",0)</f>
        <v/>
      </c>
      <c r="AD3139" t="str">
        <f>_xlfn.XLOOKUP($B3139,direcciones!$B:$B,direcciones!F:F,"",0)</f>
        <v/>
      </c>
      <c r="AE3139" t="str">
        <f>_xlfn.XLOOKUP($B3139,direcciones!$B:$B,direcciones!G:G,"",0)</f>
        <v/>
      </c>
    </row>
    <row r="3140" spans="1:31" x14ac:dyDescent="0.25">
      <c r="A3140" s="26">
        <f t="shared" ref="A3140:A3203" si="49">A3139+1</f>
        <v>3139</v>
      </c>
      <c r="B3140" s="26">
        <v>3123619953</v>
      </c>
      <c r="C3140" s="27">
        <v>52780116</v>
      </c>
      <c r="D3140" s="26" t="s">
        <v>7680</v>
      </c>
      <c r="E3140" s="27">
        <v>1297324</v>
      </c>
      <c r="F3140" s="26" t="s">
        <v>7681</v>
      </c>
      <c r="G3140" s="27">
        <v>3</v>
      </c>
      <c r="H3140" s="26" t="s">
        <v>27</v>
      </c>
      <c r="I3140" s="26" t="s">
        <v>7682</v>
      </c>
      <c r="J3140" s="28">
        <v>6986000</v>
      </c>
      <c r="K3140" s="28">
        <v>13937000</v>
      </c>
      <c r="L3140" s="28">
        <v>1</v>
      </c>
      <c r="M3140" s="28">
        <v>35</v>
      </c>
      <c r="N3140" s="29">
        <v>276149.84999999998</v>
      </c>
      <c r="O3140" s="30">
        <v>0.05</v>
      </c>
      <c r="P3140" s="31">
        <v>45168</v>
      </c>
      <c r="Q3140" s="26" t="s">
        <v>152</v>
      </c>
      <c r="R3140" s="28">
        <v>1</v>
      </c>
      <c r="S3140" s="32" t="s">
        <v>39</v>
      </c>
      <c r="T3140" s="28" t="s">
        <v>31</v>
      </c>
      <c r="U3140" s="33">
        <v>0</v>
      </c>
      <c r="V3140" s="28">
        <v>335000</v>
      </c>
      <c r="W3140" s="33" t="s">
        <v>40</v>
      </c>
      <c r="X3140" s="13" t="s">
        <v>33</v>
      </c>
      <c r="Y3140" s="5" t="s">
        <v>34</v>
      </c>
      <c r="Z3140" s="26" t="s">
        <v>1191</v>
      </c>
      <c r="AA3140" t="str">
        <f>_xlfn.XLOOKUP(B3140,direcciones!B:B,direcciones!C:C,"",0)</f>
        <v>Bogotá</v>
      </c>
      <c r="AB3140" t="str">
        <f>_xlfn.XLOOKUP(B3140,direcciones!B:B,direcciones!D:D,"",0)</f>
        <v>CUNDINAMARCA</v>
      </c>
      <c r="AC3140">
        <f>_xlfn.XLOOKUP($B3140,direcciones!$B:$B,direcciones!E:E,"",0)</f>
        <v>0</v>
      </c>
      <c r="AD3140" t="str">
        <f>_xlfn.XLOOKUP($B3140,direcciones!$B:$B,direcciones!F:F,"",0)</f>
        <v>CUNDINAMARCA</v>
      </c>
      <c r="AE3140" t="str">
        <f>_xlfn.XLOOKUP($B3140,direcciones!$B:$B,direcciones!G:G,"",0)</f>
        <v>CARRERA 15 #48-21 APARTAMENTO 724</v>
      </c>
    </row>
    <row r="3141" spans="1:31" x14ac:dyDescent="0.25">
      <c r="A3141" s="26">
        <f t="shared" si="49"/>
        <v>3140</v>
      </c>
      <c r="B3141" s="26">
        <v>3123619953</v>
      </c>
      <c r="C3141" s="27">
        <v>52780116</v>
      </c>
      <c r="D3141" s="26" t="s">
        <v>7680</v>
      </c>
      <c r="E3141" s="27">
        <v>1297322</v>
      </c>
      <c r="F3141" s="26" t="s">
        <v>7681</v>
      </c>
      <c r="G3141" s="27">
        <v>3</v>
      </c>
      <c r="H3141" s="26" t="s">
        <v>27</v>
      </c>
      <c r="I3141" s="26" t="s">
        <v>7683</v>
      </c>
      <c r="J3141" s="28">
        <v>2289000</v>
      </c>
      <c r="K3141" s="28">
        <v>13937000</v>
      </c>
      <c r="L3141" s="28">
        <v>2</v>
      </c>
      <c r="M3141" s="28">
        <v>66</v>
      </c>
      <c r="N3141" s="29">
        <v>276149.84999999998</v>
      </c>
      <c r="O3141" s="30">
        <v>0.15</v>
      </c>
      <c r="P3141" s="31">
        <v>45168</v>
      </c>
      <c r="Q3141" s="26" t="s">
        <v>152</v>
      </c>
      <c r="R3141" s="28">
        <v>1</v>
      </c>
      <c r="S3141" s="32" t="s">
        <v>39</v>
      </c>
      <c r="T3141" s="28" t="s">
        <v>31</v>
      </c>
      <c r="U3141" s="33">
        <v>0</v>
      </c>
      <c r="V3141" s="28">
        <v>335000</v>
      </c>
      <c r="W3141" s="33" t="s">
        <v>40</v>
      </c>
      <c r="X3141" s="13" t="s">
        <v>33</v>
      </c>
      <c r="Y3141" s="5" t="s">
        <v>34</v>
      </c>
      <c r="Z3141" s="26" t="s">
        <v>1191</v>
      </c>
      <c r="AA3141" t="str">
        <f>_xlfn.XLOOKUP(B3141,direcciones!B:B,direcciones!C:C,"",0)</f>
        <v>Bogotá</v>
      </c>
      <c r="AB3141" t="str">
        <f>_xlfn.XLOOKUP(B3141,direcciones!B:B,direcciones!D:D,"",0)</f>
        <v>CUNDINAMARCA</v>
      </c>
      <c r="AC3141">
        <f>_xlfn.XLOOKUP($B3141,direcciones!$B:$B,direcciones!E:E,"",0)</f>
        <v>0</v>
      </c>
      <c r="AD3141" t="str">
        <f>_xlfn.XLOOKUP($B3141,direcciones!$B:$B,direcciones!F:F,"",0)</f>
        <v>CUNDINAMARCA</v>
      </c>
      <c r="AE3141" t="str">
        <f>_xlfn.XLOOKUP($B3141,direcciones!$B:$B,direcciones!G:G,"",0)</f>
        <v>CARRERA 15 #48-21 APARTAMENTO 724</v>
      </c>
    </row>
    <row r="3142" spans="1:31" x14ac:dyDescent="0.25">
      <c r="A3142" s="26">
        <f t="shared" si="49"/>
        <v>3141</v>
      </c>
      <c r="B3142" s="26">
        <v>3104150143</v>
      </c>
      <c r="C3142" s="27">
        <v>1127620669</v>
      </c>
      <c r="D3142" s="26" t="s">
        <v>7684</v>
      </c>
      <c r="E3142" s="27">
        <v>1297680</v>
      </c>
      <c r="F3142" s="26" t="s">
        <v>7685</v>
      </c>
      <c r="G3142" s="27">
        <v>3</v>
      </c>
      <c r="H3142" s="26" t="s">
        <v>27</v>
      </c>
      <c r="I3142" s="26" t="s">
        <v>1249</v>
      </c>
      <c r="J3142" s="28">
        <v>2009700</v>
      </c>
      <c r="K3142" s="28">
        <v>14511743</v>
      </c>
      <c r="L3142" s="28">
        <v>3</v>
      </c>
      <c r="M3142" s="28">
        <v>96</v>
      </c>
      <c r="N3142" s="29">
        <v>308473.18</v>
      </c>
      <c r="O3142" s="30">
        <v>0.19</v>
      </c>
      <c r="P3142" s="31">
        <v>45162</v>
      </c>
      <c r="Q3142" s="26" t="s">
        <v>152</v>
      </c>
      <c r="R3142" s="28">
        <v>1</v>
      </c>
      <c r="S3142" s="32" t="s">
        <v>39</v>
      </c>
      <c r="T3142" s="28" t="s">
        <v>31</v>
      </c>
      <c r="U3142" s="33">
        <v>0</v>
      </c>
      <c r="V3142" s="28">
        <v>374000</v>
      </c>
      <c r="W3142" s="33" t="s">
        <v>40</v>
      </c>
      <c r="X3142" s="13" t="s">
        <v>33</v>
      </c>
      <c r="Y3142" s="5" t="s">
        <v>34</v>
      </c>
      <c r="Z3142" s="26" t="s">
        <v>5398</v>
      </c>
      <c r="AA3142" t="str">
        <f>_xlfn.XLOOKUP(B3142,direcciones!B:B,direcciones!C:C,"",0)</f>
        <v>Cali</v>
      </c>
      <c r="AB3142" t="str">
        <f>_xlfn.XLOOKUP(B3142,direcciones!B:B,direcciones!D:D,"",0)</f>
        <v>VALLE</v>
      </c>
      <c r="AC3142">
        <f>_xlfn.XLOOKUP($B3142,direcciones!$B:$B,direcciones!E:E,"",0)</f>
        <v>0</v>
      </c>
      <c r="AD3142" t="str">
        <f>_xlfn.XLOOKUP($B3142,direcciones!$B:$B,direcciones!F:F,"",0)</f>
        <v>VALLE</v>
      </c>
      <c r="AE3142" t="str">
        <f>_xlfn.XLOOKUP($B3142,direcciones!$B:$B,direcciones!G:G,"",0)</f>
        <v>CRA 3 Norte Calle 80 Norte Casa 3N 108 Piso 1</v>
      </c>
    </row>
    <row r="3143" spans="1:31" x14ac:dyDescent="0.25">
      <c r="A3143" s="26">
        <f t="shared" si="49"/>
        <v>3142</v>
      </c>
      <c r="B3143" s="26">
        <v>3015659174</v>
      </c>
      <c r="C3143" s="27">
        <v>1096226527</v>
      </c>
      <c r="D3143" s="26" t="s">
        <v>7686</v>
      </c>
      <c r="E3143" s="27">
        <v>1246716</v>
      </c>
      <c r="F3143" s="26" t="s">
        <v>7687</v>
      </c>
      <c r="G3143" s="27">
        <v>6</v>
      </c>
      <c r="H3143" s="26" t="s">
        <v>27</v>
      </c>
      <c r="I3143" s="26" t="s">
        <v>7688</v>
      </c>
      <c r="J3143" s="28">
        <v>4652550</v>
      </c>
      <c r="K3143" s="28">
        <v>14527100</v>
      </c>
      <c r="L3143" s="28">
        <v>4</v>
      </c>
      <c r="M3143" s="28">
        <v>127</v>
      </c>
      <c r="N3143" s="29">
        <v>328831.46999999997</v>
      </c>
      <c r="O3143" s="30">
        <v>0</v>
      </c>
      <c r="P3143" s="31">
        <v>45104</v>
      </c>
      <c r="Q3143" s="26" t="s">
        <v>29</v>
      </c>
      <c r="R3143" s="28">
        <v>3</v>
      </c>
      <c r="S3143" s="32" t="s">
        <v>39</v>
      </c>
      <c r="T3143" s="28" t="s">
        <v>31</v>
      </c>
      <c r="U3143" s="33">
        <v>98937.2</v>
      </c>
      <c r="V3143" s="28">
        <v>0</v>
      </c>
      <c r="W3143" s="33" t="s">
        <v>40</v>
      </c>
      <c r="X3143" s="13" t="s">
        <v>33</v>
      </c>
      <c r="Y3143" s="5" t="s">
        <v>34</v>
      </c>
      <c r="Z3143" s="26" t="s">
        <v>5398</v>
      </c>
      <c r="AA3143" t="str">
        <f>_xlfn.XLOOKUP(B3143,direcciones!B:B,direcciones!C:C,"",0)</f>
        <v>Barrancabermeja</v>
      </c>
      <c r="AB3143" t="str">
        <f>_xlfn.XLOOKUP(B3143,direcciones!B:B,direcciones!D:D,"",0)</f>
        <v>SANTANDER</v>
      </c>
      <c r="AC3143">
        <f>_xlfn.XLOOKUP($B3143,direcciones!$B:$B,direcciones!E:E,"",0)</f>
        <v>0</v>
      </c>
      <c r="AD3143" t="str">
        <f>_xlfn.XLOOKUP($B3143,direcciones!$B:$B,direcciones!F:F,"",0)</f>
        <v>SANTANDER</v>
      </c>
      <c r="AE3143" t="str">
        <f>_xlfn.XLOOKUP($B3143,direcciones!$B:$B,direcciones!G:G,"",0)</f>
        <v>Transversal 49 # 5921</v>
      </c>
    </row>
    <row r="3144" spans="1:31" x14ac:dyDescent="0.25">
      <c r="A3144" s="26">
        <f t="shared" si="49"/>
        <v>3143</v>
      </c>
      <c r="B3144" s="26">
        <v>3015659174</v>
      </c>
      <c r="C3144" s="27">
        <v>1096226527</v>
      </c>
      <c r="D3144" s="26" t="s">
        <v>7686</v>
      </c>
      <c r="E3144" s="27">
        <v>1246714</v>
      </c>
      <c r="F3144" s="26" t="s">
        <v>7687</v>
      </c>
      <c r="G3144" s="27">
        <v>6</v>
      </c>
      <c r="H3144" s="26" t="s">
        <v>27</v>
      </c>
      <c r="I3144" s="26" t="s">
        <v>7689</v>
      </c>
      <c r="J3144" s="28">
        <v>3549000</v>
      </c>
      <c r="K3144" s="28">
        <v>14527100</v>
      </c>
      <c r="L3144" s="28">
        <v>4</v>
      </c>
      <c r="M3144" s="28">
        <v>127</v>
      </c>
      <c r="N3144" s="29">
        <v>328831.46999999997</v>
      </c>
      <c r="O3144" s="30">
        <v>0</v>
      </c>
      <c r="P3144" s="31">
        <v>45104</v>
      </c>
      <c r="Q3144" s="26" t="s">
        <v>29</v>
      </c>
      <c r="R3144" s="28">
        <v>3</v>
      </c>
      <c r="S3144" s="32" t="s">
        <v>39</v>
      </c>
      <c r="T3144" s="28" t="s">
        <v>31</v>
      </c>
      <c r="U3144" s="33">
        <v>98937.2</v>
      </c>
      <c r="V3144" s="28">
        <v>0</v>
      </c>
      <c r="W3144" s="33" t="s">
        <v>40</v>
      </c>
      <c r="X3144" s="13" t="s">
        <v>33</v>
      </c>
      <c r="Y3144" s="5" t="s">
        <v>34</v>
      </c>
      <c r="Z3144" s="26" t="s">
        <v>5398</v>
      </c>
      <c r="AA3144" t="str">
        <f>_xlfn.XLOOKUP(B3144,direcciones!B:B,direcciones!C:C,"",0)</f>
        <v>Barrancabermeja</v>
      </c>
      <c r="AB3144" t="str">
        <f>_xlfn.XLOOKUP(B3144,direcciones!B:B,direcciones!D:D,"",0)</f>
        <v>SANTANDER</v>
      </c>
      <c r="AC3144">
        <f>_xlfn.XLOOKUP($B3144,direcciones!$B:$B,direcciones!E:E,"",0)</f>
        <v>0</v>
      </c>
      <c r="AD3144" t="str">
        <f>_xlfn.XLOOKUP($B3144,direcciones!$B:$B,direcciones!F:F,"",0)</f>
        <v>SANTANDER</v>
      </c>
      <c r="AE3144" t="str">
        <f>_xlfn.XLOOKUP($B3144,direcciones!$B:$B,direcciones!G:G,"",0)</f>
        <v>Transversal 49 # 5921</v>
      </c>
    </row>
    <row r="3145" spans="1:31" x14ac:dyDescent="0.25">
      <c r="A3145" s="26">
        <f t="shared" si="49"/>
        <v>3144</v>
      </c>
      <c r="B3145" s="26">
        <v>3114691436</v>
      </c>
      <c r="C3145" s="27">
        <v>1007802726</v>
      </c>
      <c r="D3145" s="26" t="s">
        <v>7690</v>
      </c>
      <c r="E3145" s="27">
        <v>1265697</v>
      </c>
      <c r="F3145" s="26" t="s">
        <v>7691</v>
      </c>
      <c r="G3145" s="27">
        <v>10</v>
      </c>
      <c r="H3145" s="26" t="s">
        <v>27</v>
      </c>
      <c r="I3145" s="26" t="s">
        <v>809</v>
      </c>
      <c r="J3145" s="28">
        <v>3253950</v>
      </c>
      <c r="K3145" s="28">
        <v>14724150</v>
      </c>
      <c r="L3145" s="28">
        <v>3</v>
      </c>
      <c r="M3145" s="28">
        <v>96</v>
      </c>
      <c r="N3145" s="29">
        <v>332495.46999999997</v>
      </c>
      <c r="O3145" s="30">
        <v>0.12</v>
      </c>
      <c r="P3145" s="31">
        <v>45128</v>
      </c>
      <c r="Q3145" s="26" t="s">
        <v>152</v>
      </c>
      <c r="R3145" s="28">
        <v>2</v>
      </c>
      <c r="S3145" s="32" t="s">
        <v>39</v>
      </c>
      <c r="T3145" s="28" t="s">
        <v>31</v>
      </c>
      <c r="U3145" s="33">
        <v>100109.64</v>
      </c>
      <c r="V3145" s="28">
        <v>399846</v>
      </c>
      <c r="W3145" s="33" t="s">
        <v>40</v>
      </c>
      <c r="X3145" s="13" t="s">
        <v>33</v>
      </c>
      <c r="Y3145" s="5" t="s">
        <v>34</v>
      </c>
      <c r="Z3145" s="26" t="s">
        <v>4023</v>
      </c>
      <c r="AA3145" t="str">
        <f>_xlfn.XLOOKUP(B3145,direcciones!B:B,direcciones!C:C,"",0)</f>
        <v>Neiva</v>
      </c>
      <c r="AB3145" t="str">
        <f>_xlfn.XLOOKUP(B3145,direcciones!B:B,direcciones!D:D,"",0)</f>
        <v>HUILA</v>
      </c>
      <c r="AC3145">
        <f>_xlfn.XLOOKUP($B3145,direcciones!$B:$B,direcciones!E:E,"",0)</f>
        <v>0</v>
      </c>
      <c r="AD3145" t="str">
        <f>_xlfn.XLOOKUP($B3145,direcciones!$B:$B,direcciones!F:F,"",0)</f>
        <v>HUILA</v>
      </c>
      <c r="AE3145" t="str">
        <f>_xlfn.XLOOKUP($B3145,direcciones!$B:$B,direcciones!G:G,"",0)</f>
        <v>Calle 51 #9-27 p</v>
      </c>
    </row>
    <row r="3146" spans="1:31" x14ac:dyDescent="0.25">
      <c r="A3146" s="26">
        <f t="shared" si="49"/>
        <v>3145</v>
      </c>
      <c r="B3146" s="26">
        <v>3176995260</v>
      </c>
      <c r="C3146" s="27">
        <v>1010187318</v>
      </c>
      <c r="D3146" s="26" t="s">
        <v>7692</v>
      </c>
      <c r="E3146" s="27">
        <v>1286199</v>
      </c>
      <c r="F3146" s="26" t="s">
        <v>7693</v>
      </c>
      <c r="G3146" s="27">
        <v>4</v>
      </c>
      <c r="H3146" s="26" t="s">
        <v>27</v>
      </c>
      <c r="I3146" s="26" t="s">
        <v>7694</v>
      </c>
      <c r="J3146" s="28">
        <v>438900</v>
      </c>
      <c r="K3146" s="28">
        <v>14726000</v>
      </c>
      <c r="L3146" s="28">
        <v>4</v>
      </c>
      <c r="M3146" s="28">
        <v>127</v>
      </c>
      <c r="N3146" s="29">
        <v>301971.90999999997</v>
      </c>
      <c r="O3146" s="30">
        <v>0</v>
      </c>
      <c r="P3146" s="31">
        <v>45153</v>
      </c>
      <c r="Q3146" s="26" t="s">
        <v>152</v>
      </c>
      <c r="R3146" s="28">
        <v>1</v>
      </c>
      <c r="S3146" s="32" t="s">
        <v>39</v>
      </c>
      <c r="T3146" s="28" t="s">
        <v>31</v>
      </c>
      <c r="U3146" s="33">
        <v>0</v>
      </c>
      <c r="V3146" s="28">
        <v>6</v>
      </c>
      <c r="W3146" s="33" t="s">
        <v>160</v>
      </c>
      <c r="X3146" s="13" t="s">
        <v>33</v>
      </c>
      <c r="Y3146" s="5" t="s">
        <v>34</v>
      </c>
      <c r="Z3146" s="26" t="s">
        <v>1191</v>
      </c>
      <c r="AA3146" t="str">
        <f>_xlfn.XLOOKUP(B3146,direcciones!B:B,direcciones!C:C,"",0)</f>
        <v>Bogotá</v>
      </c>
      <c r="AB3146" t="str">
        <f>_xlfn.XLOOKUP(B3146,direcciones!B:B,direcciones!D:D,"",0)</f>
        <v>CUNDINAMARCA</v>
      </c>
      <c r="AC3146">
        <f>_xlfn.XLOOKUP($B3146,direcciones!$B:$B,direcciones!E:E,"",0)</f>
        <v>0</v>
      </c>
      <c r="AD3146" t="str">
        <f>_xlfn.XLOOKUP($B3146,direcciones!$B:$B,direcciones!F:F,"",0)</f>
        <v>CUNDINAMARCA</v>
      </c>
      <c r="AE3146" t="str">
        <f>_xlfn.XLOOKUP($B3146,direcciones!$B:$B,direcciones!G:G,"",0)</f>
        <v>Calle 10 b 81 f 70</v>
      </c>
    </row>
    <row r="3147" spans="1:31" x14ac:dyDescent="0.25">
      <c r="A3147" s="26">
        <f t="shared" si="49"/>
        <v>3146</v>
      </c>
      <c r="B3147" s="26">
        <v>3014495667</v>
      </c>
      <c r="C3147" s="27">
        <v>1012376483</v>
      </c>
      <c r="D3147" s="26" t="s">
        <v>7695</v>
      </c>
      <c r="E3147" s="27">
        <v>1298191</v>
      </c>
      <c r="F3147" s="26" t="s">
        <v>7696</v>
      </c>
      <c r="G3147" s="27">
        <v>6</v>
      </c>
      <c r="H3147" s="26" t="s">
        <v>27</v>
      </c>
      <c r="I3147" s="26" t="s">
        <v>7697</v>
      </c>
      <c r="J3147" s="28">
        <v>11208750</v>
      </c>
      <c r="K3147" s="28">
        <v>14239050</v>
      </c>
      <c r="L3147" s="28">
        <v>2</v>
      </c>
      <c r="M3147" s="28">
        <v>66</v>
      </c>
      <c r="N3147" s="29">
        <v>285761.86</v>
      </c>
      <c r="O3147" s="30">
        <v>0.03</v>
      </c>
      <c r="P3147" s="31">
        <v>45168</v>
      </c>
      <c r="Q3147" s="26" t="s">
        <v>152</v>
      </c>
      <c r="R3147" s="28">
        <v>1</v>
      </c>
      <c r="S3147" s="32" t="s">
        <v>39</v>
      </c>
      <c r="T3147" s="28" t="s">
        <v>31</v>
      </c>
      <c r="U3147" s="33">
        <v>0</v>
      </c>
      <c r="V3147" s="28">
        <v>346307</v>
      </c>
      <c r="W3147" s="33" t="s">
        <v>40</v>
      </c>
      <c r="X3147" s="13" t="s">
        <v>33</v>
      </c>
      <c r="Y3147" s="5" t="s">
        <v>34</v>
      </c>
      <c r="Z3147" s="26" t="s">
        <v>1191</v>
      </c>
      <c r="AA3147" t="str">
        <f>_xlfn.XLOOKUP(B3147,direcciones!B:B,direcciones!C:C,"",0)</f>
        <v>Soacha</v>
      </c>
      <c r="AB3147" t="str">
        <f>_xlfn.XLOOKUP(B3147,direcciones!B:B,direcciones!D:D,"",0)</f>
        <v>CUNDINAMARCA</v>
      </c>
      <c r="AC3147">
        <f>_xlfn.XLOOKUP($B3147,direcciones!$B:$B,direcciones!E:E,"",0)</f>
        <v>0</v>
      </c>
      <c r="AD3147" t="str">
        <f>_xlfn.XLOOKUP($B3147,direcciones!$B:$B,direcciones!F:F,"",0)</f>
        <v>CUNDINAMARCA</v>
      </c>
      <c r="AE3147" t="str">
        <f>_xlfn.XLOOKUP($B3147,direcciones!$B:$B,direcciones!G:G,"",0)</f>
        <v>Carrera 9 este #33-75</v>
      </c>
    </row>
    <row r="3148" spans="1:31" x14ac:dyDescent="0.25">
      <c r="A3148" s="26">
        <f t="shared" si="49"/>
        <v>3147</v>
      </c>
      <c r="B3148" s="26">
        <v>3126376179</v>
      </c>
      <c r="C3148" s="27">
        <v>1233501806</v>
      </c>
      <c r="D3148" s="26" t="s">
        <v>7698</v>
      </c>
      <c r="E3148" s="27">
        <v>1294148</v>
      </c>
      <c r="F3148" s="26" t="s">
        <v>7699</v>
      </c>
      <c r="G3148" s="27">
        <v>3</v>
      </c>
      <c r="H3148" s="26" t="s">
        <v>27</v>
      </c>
      <c r="I3148" s="26" t="s">
        <v>7700</v>
      </c>
      <c r="J3148" s="28">
        <v>3912000</v>
      </c>
      <c r="K3148" s="28">
        <v>14268574</v>
      </c>
      <c r="L3148" s="28">
        <v>1</v>
      </c>
      <c r="M3148" s="28">
        <v>35</v>
      </c>
      <c r="N3148" s="29">
        <v>354609.13</v>
      </c>
      <c r="O3148" s="30">
        <v>0</v>
      </c>
      <c r="P3148" s="31">
        <v>45163</v>
      </c>
      <c r="Q3148" s="26" t="s">
        <v>152</v>
      </c>
      <c r="R3148" s="28">
        <v>1</v>
      </c>
      <c r="S3148" s="32" t="s">
        <v>39</v>
      </c>
      <c r="T3148" s="28" t="s">
        <v>31</v>
      </c>
      <c r="U3148" s="33">
        <v>0</v>
      </c>
      <c r="V3148" s="28">
        <v>1713</v>
      </c>
      <c r="W3148" s="33" t="s">
        <v>40</v>
      </c>
      <c r="X3148" s="13" t="s">
        <v>33</v>
      </c>
      <c r="Y3148" s="5" t="s">
        <v>34</v>
      </c>
      <c r="Z3148" s="26" t="s">
        <v>1191</v>
      </c>
      <c r="AA3148" t="str">
        <f>_xlfn.XLOOKUP(B3148,direcciones!B:B,direcciones!C:C,"",0)</f>
        <v>Bogotá</v>
      </c>
      <c r="AB3148" t="str">
        <f>_xlfn.XLOOKUP(B3148,direcciones!B:B,direcciones!D:D,"",0)</f>
        <v>CUNDINAMARCA</v>
      </c>
      <c r="AC3148">
        <f>_xlfn.XLOOKUP($B3148,direcciones!$B:$B,direcciones!E:E,"",0)</f>
        <v>0</v>
      </c>
      <c r="AD3148" t="str">
        <f>_xlfn.XLOOKUP($B3148,direcciones!$B:$B,direcciones!F:F,"",0)</f>
        <v>CUNDINAMARCA</v>
      </c>
      <c r="AE3148" t="str">
        <f>_xlfn.XLOOKUP($B3148,direcciones!$B:$B,direcciones!G:G,"",0)</f>
        <v>Calle 54 c Sur #102 25</v>
      </c>
    </row>
    <row r="3149" spans="1:31" x14ac:dyDescent="0.25">
      <c r="A3149" s="26">
        <f t="shared" si="49"/>
        <v>3148</v>
      </c>
      <c r="B3149" s="26">
        <v>3127393124</v>
      </c>
      <c r="C3149" s="27">
        <v>1036931021</v>
      </c>
      <c r="D3149" s="26" t="s">
        <v>7701</v>
      </c>
      <c r="E3149" s="27">
        <v>1281224</v>
      </c>
      <c r="F3149" s="26" t="s">
        <v>7702</v>
      </c>
      <c r="G3149" s="27">
        <v>1</v>
      </c>
      <c r="H3149" s="26" t="s">
        <v>520</v>
      </c>
      <c r="I3149" s="26" t="s">
        <v>7703</v>
      </c>
      <c r="J3149" s="28">
        <v>6584600</v>
      </c>
      <c r="K3149" s="28">
        <v>6584600</v>
      </c>
      <c r="L3149" s="28">
        <v>27</v>
      </c>
      <c r="M3149" s="28">
        <v>826</v>
      </c>
      <c r="N3149" s="29">
        <v>186917.41</v>
      </c>
      <c r="O3149" s="30">
        <v>0</v>
      </c>
      <c r="P3149" s="31">
        <v>45153</v>
      </c>
      <c r="Q3149" s="26" t="s">
        <v>152</v>
      </c>
      <c r="R3149" s="28">
        <v>1</v>
      </c>
      <c r="S3149" s="32" t="s">
        <v>39</v>
      </c>
      <c r="T3149" s="28" t="s">
        <v>31</v>
      </c>
      <c r="U3149" s="33">
        <v>0</v>
      </c>
      <c r="V3149" s="28">
        <v>4</v>
      </c>
      <c r="W3149" s="33" t="s">
        <v>40</v>
      </c>
      <c r="X3149" s="13" t="s">
        <v>33</v>
      </c>
      <c r="Y3149" s="5" t="s">
        <v>34</v>
      </c>
      <c r="Z3149" s="26" t="s">
        <v>4023</v>
      </c>
      <c r="AA3149" t="str">
        <f>_xlfn.XLOOKUP(B3149,direcciones!B:B,direcciones!C:C,"",0)</f>
        <v>La Ceja</v>
      </c>
      <c r="AB3149" t="str">
        <f>_xlfn.XLOOKUP(B3149,direcciones!B:B,direcciones!D:D,"",0)</f>
        <v>ANTIOQUIA</v>
      </c>
      <c r="AC3149">
        <f>_xlfn.XLOOKUP($B3149,direcciones!$B:$B,direcciones!E:E,"",0)</f>
        <v>0</v>
      </c>
      <c r="AD3149" t="str">
        <f>_xlfn.XLOOKUP($B3149,direcciones!$B:$B,direcciones!F:F,"",0)</f>
        <v>ANTIOQUIA</v>
      </c>
      <c r="AE3149" t="str">
        <f>_xlfn.XLOOKUP($B3149,direcciones!$B:$B,direcciones!G:G,"",0)</f>
        <v>Carrera 22a 8-50</v>
      </c>
    </row>
    <row r="3150" spans="1:31" x14ac:dyDescent="0.25">
      <c r="A3150" s="26">
        <f t="shared" si="49"/>
        <v>3149</v>
      </c>
      <c r="B3150" s="26">
        <v>3053040084</v>
      </c>
      <c r="C3150" s="27">
        <v>1022123527</v>
      </c>
      <c r="D3150" s="26" t="s">
        <v>7704</v>
      </c>
      <c r="E3150" s="27">
        <v>1256102</v>
      </c>
      <c r="F3150" s="26" t="s">
        <v>7705</v>
      </c>
      <c r="G3150" s="27">
        <v>4</v>
      </c>
      <c r="H3150" s="26" t="s">
        <v>27</v>
      </c>
      <c r="I3150" s="26" t="s">
        <v>7706</v>
      </c>
      <c r="J3150" s="28">
        <v>3554100</v>
      </c>
      <c r="K3150" s="28">
        <v>14960000</v>
      </c>
      <c r="L3150" s="28">
        <v>6</v>
      </c>
      <c r="M3150" s="28">
        <v>188</v>
      </c>
      <c r="N3150" s="29">
        <v>401471.2</v>
      </c>
      <c r="O3150" s="30">
        <v>0</v>
      </c>
      <c r="P3150" s="31">
        <v>45114</v>
      </c>
      <c r="Q3150" s="26" t="s">
        <v>152</v>
      </c>
      <c r="R3150" s="28">
        <v>2</v>
      </c>
      <c r="S3150" s="32" t="s">
        <v>39</v>
      </c>
      <c r="T3150" s="28" t="s">
        <v>31</v>
      </c>
      <c r="U3150" s="33">
        <v>101512.95</v>
      </c>
      <c r="V3150" s="28">
        <v>8</v>
      </c>
      <c r="W3150" s="33" t="s">
        <v>40</v>
      </c>
      <c r="X3150" s="13" t="s">
        <v>33</v>
      </c>
      <c r="Y3150" s="5" t="s">
        <v>34</v>
      </c>
      <c r="Z3150" s="26" t="s">
        <v>4023</v>
      </c>
      <c r="AA3150" t="str">
        <f>_xlfn.XLOOKUP(B3150,direcciones!B:B,direcciones!C:C,"",0)</f>
        <v>Sabaneta</v>
      </c>
      <c r="AB3150" t="str">
        <f>_xlfn.XLOOKUP(B3150,direcciones!B:B,direcciones!D:D,"",0)</f>
        <v>ANTIOQUIA</v>
      </c>
      <c r="AC3150">
        <f>_xlfn.XLOOKUP($B3150,direcciones!$B:$B,direcciones!E:E,"",0)</f>
        <v>0</v>
      </c>
      <c r="AD3150" t="str">
        <f>_xlfn.XLOOKUP($B3150,direcciones!$B:$B,direcciones!F:F,"",0)</f>
        <v>ANTIOQUIA</v>
      </c>
      <c r="AE3150" t="str">
        <f>_xlfn.XLOOKUP($B3150,direcciones!$B:$B,direcciones!G:G,"",0)</f>
        <v>Carrera 45a$79sur134</v>
      </c>
    </row>
    <row r="3151" spans="1:31" x14ac:dyDescent="0.25">
      <c r="A3151" s="26">
        <f t="shared" si="49"/>
        <v>3150</v>
      </c>
      <c r="B3151" s="26">
        <v>3104150143</v>
      </c>
      <c r="C3151" s="27">
        <v>1127620669</v>
      </c>
      <c r="D3151" s="26" t="s">
        <v>7684</v>
      </c>
      <c r="E3151" s="27">
        <v>1297679</v>
      </c>
      <c r="F3151" s="26" t="s">
        <v>7685</v>
      </c>
      <c r="G3151" s="27">
        <v>3</v>
      </c>
      <c r="H3151" s="26" t="s">
        <v>27</v>
      </c>
      <c r="I3151" s="26" t="s">
        <v>7707</v>
      </c>
      <c r="J3151" s="28">
        <v>1141350</v>
      </c>
      <c r="K3151" s="28">
        <v>14511743</v>
      </c>
      <c r="L3151" s="28">
        <v>2</v>
      </c>
      <c r="M3151" s="28">
        <v>66</v>
      </c>
      <c r="N3151" s="29">
        <v>308473.18</v>
      </c>
      <c r="O3151" s="30">
        <v>0.33</v>
      </c>
      <c r="P3151" s="31">
        <v>45162</v>
      </c>
      <c r="Q3151" s="26" t="s">
        <v>152</v>
      </c>
      <c r="R3151" s="28">
        <v>1</v>
      </c>
      <c r="S3151" s="32" t="s">
        <v>39</v>
      </c>
      <c r="T3151" s="28" t="s">
        <v>31</v>
      </c>
      <c r="U3151" s="33">
        <v>0</v>
      </c>
      <c r="V3151" s="28">
        <v>374000</v>
      </c>
      <c r="W3151" s="33" t="s">
        <v>32</v>
      </c>
      <c r="X3151" s="13" t="s">
        <v>33</v>
      </c>
      <c r="Y3151" s="5" t="s">
        <v>34</v>
      </c>
      <c r="Z3151" s="26" t="s">
        <v>5398</v>
      </c>
      <c r="AA3151" t="str">
        <f>_xlfn.XLOOKUP(B3151,direcciones!B:B,direcciones!C:C,"",0)</f>
        <v>Cali</v>
      </c>
      <c r="AB3151" t="str">
        <f>_xlfn.XLOOKUP(B3151,direcciones!B:B,direcciones!D:D,"",0)</f>
        <v>VALLE</v>
      </c>
      <c r="AC3151">
        <f>_xlfn.XLOOKUP($B3151,direcciones!$B:$B,direcciones!E:E,"",0)</f>
        <v>0</v>
      </c>
      <c r="AD3151" t="str">
        <f>_xlfn.XLOOKUP($B3151,direcciones!$B:$B,direcciones!F:F,"",0)</f>
        <v>VALLE</v>
      </c>
      <c r="AE3151" t="str">
        <f>_xlfn.XLOOKUP($B3151,direcciones!$B:$B,direcciones!G:G,"",0)</f>
        <v>CRA 3 Norte Calle 80 Norte Casa 3N 108 Piso 1</v>
      </c>
    </row>
    <row r="3152" spans="1:31" x14ac:dyDescent="0.25">
      <c r="A3152" s="26">
        <f t="shared" si="49"/>
        <v>3151</v>
      </c>
      <c r="B3152" s="26">
        <v>3185873841</v>
      </c>
      <c r="C3152" s="27">
        <v>37900801</v>
      </c>
      <c r="D3152" s="26" t="s">
        <v>7708</v>
      </c>
      <c r="E3152" s="27">
        <v>1235306</v>
      </c>
      <c r="F3152" s="26" t="s">
        <v>7709</v>
      </c>
      <c r="G3152" s="27">
        <v>4</v>
      </c>
      <c r="H3152" s="26" t="s">
        <v>27</v>
      </c>
      <c r="I3152" s="26" t="s">
        <v>7710</v>
      </c>
      <c r="J3152" s="28">
        <v>9406100</v>
      </c>
      <c r="K3152" s="28">
        <v>14983100</v>
      </c>
      <c r="L3152" s="28">
        <v>6</v>
      </c>
      <c r="M3152" s="28">
        <v>188</v>
      </c>
      <c r="N3152" s="29">
        <v>293868.07</v>
      </c>
      <c r="O3152" s="30">
        <v>0</v>
      </c>
      <c r="P3152" s="31">
        <v>45107</v>
      </c>
      <c r="Q3152" s="26" t="s">
        <v>29</v>
      </c>
      <c r="R3152" s="28">
        <v>3</v>
      </c>
      <c r="S3152" s="32" t="s">
        <v>39</v>
      </c>
      <c r="T3152" s="28" t="s">
        <v>31</v>
      </c>
      <c r="U3152" s="33">
        <v>101650.4</v>
      </c>
      <c r="V3152" s="28">
        <v>5</v>
      </c>
      <c r="W3152" s="33" t="s">
        <v>40</v>
      </c>
      <c r="X3152" s="13" t="s">
        <v>33</v>
      </c>
      <c r="Y3152" s="5" t="s">
        <v>34</v>
      </c>
      <c r="Z3152" s="26" t="s">
        <v>4023</v>
      </c>
      <c r="AA3152" t="str">
        <f>_xlfn.XLOOKUP(B3152,direcciones!B:B,direcciones!C:C,"",0)</f>
        <v>San Gil</v>
      </c>
      <c r="AB3152" t="str">
        <f>_xlfn.XLOOKUP(B3152,direcciones!B:B,direcciones!D:D,"",0)</f>
        <v>SANTANDER</v>
      </c>
      <c r="AC3152">
        <f>_xlfn.XLOOKUP($B3152,direcciones!$B:$B,direcciones!E:E,"",0)</f>
        <v>0</v>
      </c>
      <c r="AD3152" t="str">
        <f>_xlfn.XLOOKUP($B3152,direcciones!$B:$B,direcciones!F:F,"",0)</f>
        <v>SANTANDER</v>
      </c>
      <c r="AE3152" t="str">
        <f>_xlfn.XLOOKUP($B3152,direcciones!$B:$B,direcciones!G:G,"",0)</f>
        <v>Cra 8 9-68</v>
      </c>
    </row>
    <row r="3153" spans="1:31" x14ac:dyDescent="0.25">
      <c r="A3153" s="26">
        <f t="shared" si="49"/>
        <v>3152</v>
      </c>
      <c r="B3153" s="26">
        <v>3153355771</v>
      </c>
      <c r="C3153" s="27">
        <v>1019148928</v>
      </c>
      <c r="D3153" s="26" t="s">
        <v>7711</v>
      </c>
      <c r="E3153" s="27">
        <v>1271884</v>
      </c>
      <c r="F3153" s="26" t="s">
        <v>7712</v>
      </c>
      <c r="G3153" s="27">
        <v>3</v>
      </c>
      <c r="H3153" s="26" t="s">
        <v>27</v>
      </c>
      <c r="I3153" s="26" t="s">
        <v>7713</v>
      </c>
      <c r="J3153" s="28">
        <v>11986800</v>
      </c>
      <c r="K3153" s="28">
        <v>15141530</v>
      </c>
      <c r="L3153" s="28">
        <v>3</v>
      </c>
      <c r="M3153" s="28">
        <v>96</v>
      </c>
      <c r="N3153" s="29">
        <v>307174.59000000003</v>
      </c>
      <c r="O3153" s="30">
        <v>0</v>
      </c>
      <c r="P3153" s="31">
        <v>45136</v>
      </c>
      <c r="Q3153" s="26" t="s">
        <v>152</v>
      </c>
      <c r="R3153" s="28">
        <v>2</v>
      </c>
      <c r="S3153" s="32" t="s">
        <v>39</v>
      </c>
      <c r="T3153" s="28" t="s">
        <v>31</v>
      </c>
      <c r="U3153" s="33">
        <v>102593.05</v>
      </c>
      <c r="V3153" s="28">
        <v>6</v>
      </c>
      <c r="W3153" s="33" t="s">
        <v>40</v>
      </c>
      <c r="X3153" s="13" t="s">
        <v>33</v>
      </c>
      <c r="Y3153" s="5" t="s">
        <v>34</v>
      </c>
      <c r="Z3153" s="26" t="s">
        <v>1191</v>
      </c>
      <c r="AA3153" t="str">
        <f>_xlfn.XLOOKUP(B3153,direcciones!B:B,direcciones!C:C,"",0)</f>
        <v>Caldas</v>
      </c>
      <c r="AB3153" t="str">
        <f>_xlfn.XLOOKUP(B3153,direcciones!B:B,direcciones!D:D,"",0)</f>
        <v>ANTIOQUIA</v>
      </c>
      <c r="AC3153">
        <f>_xlfn.XLOOKUP($B3153,direcciones!$B:$B,direcciones!E:E,"",0)</f>
        <v>0</v>
      </c>
      <c r="AD3153" t="str">
        <f>_xlfn.XLOOKUP($B3153,direcciones!$B:$B,direcciones!F:F,"",0)</f>
        <v>ANTIOQUIA</v>
      </c>
      <c r="AE3153" t="str">
        <f>_xlfn.XLOOKUP($B3153,direcciones!$B:$B,direcciones!G:G,"",0)</f>
        <v>Calle 107sur#50-99</v>
      </c>
    </row>
    <row r="3154" spans="1:31" x14ac:dyDescent="0.25">
      <c r="A3154" s="26">
        <f t="shared" si="49"/>
        <v>3153</v>
      </c>
      <c r="B3154" s="26">
        <v>3113826235</v>
      </c>
      <c r="C3154" s="27">
        <v>16844394</v>
      </c>
      <c r="D3154" s="26" t="s">
        <v>7714</v>
      </c>
      <c r="E3154" s="27">
        <v>1295902</v>
      </c>
      <c r="F3154" s="26" t="s">
        <v>7715</v>
      </c>
      <c r="G3154" s="27">
        <v>2</v>
      </c>
      <c r="H3154" s="26" t="s">
        <v>27</v>
      </c>
      <c r="I3154" s="26" t="s">
        <v>7716</v>
      </c>
      <c r="J3154" s="28">
        <v>554737</v>
      </c>
      <c r="K3154" s="28">
        <v>14716137</v>
      </c>
      <c r="L3154" s="28">
        <v>1</v>
      </c>
      <c r="M3154" s="28">
        <v>35</v>
      </c>
      <c r="N3154" s="29">
        <v>316798.94</v>
      </c>
      <c r="O3154" s="30">
        <v>0</v>
      </c>
      <c r="P3154" s="31">
        <v>45153</v>
      </c>
      <c r="Q3154" s="26" t="s">
        <v>152</v>
      </c>
      <c r="R3154" s="28">
        <v>1</v>
      </c>
      <c r="S3154" s="32" t="s">
        <v>39</v>
      </c>
      <c r="T3154" s="28" t="s">
        <v>31</v>
      </c>
      <c r="U3154" s="33">
        <v>0</v>
      </c>
      <c r="V3154" s="28">
        <v>1533</v>
      </c>
      <c r="W3154" s="33" t="s">
        <v>160</v>
      </c>
      <c r="X3154" s="13" t="s">
        <v>33</v>
      </c>
      <c r="Y3154" s="5" t="s">
        <v>34</v>
      </c>
      <c r="Z3154" s="26" t="s">
        <v>1191</v>
      </c>
      <c r="AA3154" t="str">
        <f>_xlfn.XLOOKUP(B3154,direcciones!B:B,direcciones!C:C,"",0)</f>
        <v>Villa Rica</v>
      </c>
      <c r="AB3154" t="str">
        <f>_xlfn.XLOOKUP(B3154,direcciones!B:B,direcciones!D:D,"",0)</f>
        <v>CAUCA</v>
      </c>
      <c r="AC3154">
        <f>_xlfn.XLOOKUP($B3154,direcciones!$B:$B,direcciones!E:E,"",0)</f>
        <v>0</v>
      </c>
      <c r="AD3154" t="str">
        <f>_xlfn.XLOOKUP($B3154,direcciones!$B:$B,direcciones!F:F,"",0)</f>
        <v>CAUCA</v>
      </c>
      <c r="AE3154" t="str">
        <f>_xlfn.XLOOKUP($B3154,direcciones!$B:$B,direcciones!G:G,"",0)</f>
        <v>CRA 8 # 2 - 59 VILLA RICA</v>
      </c>
    </row>
    <row r="3155" spans="1:31" x14ac:dyDescent="0.25">
      <c r="A3155" s="26">
        <f t="shared" si="49"/>
        <v>3154</v>
      </c>
      <c r="B3155" s="26">
        <v>3225725489</v>
      </c>
      <c r="C3155" s="27">
        <v>1044931550</v>
      </c>
      <c r="D3155" s="26" t="s">
        <v>7717</v>
      </c>
      <c r="E3155" s="27">
        <v>1273675</v>
      </c>
      <c r="F3155" s="26" t="s">
        <v>7718</v>
      </c>
      <c r="G3155" s="27">
        <v>4</v>
      </c>
      <c r="H3155" s="26" t="s">
        <v>306</v>
      </c>
      <c r="I3155" s="26" t="s">
        <v>7719</v>
      </c>
      <c r="J3155" s="28">
        <v>5250000</v>
      </c>
      <c r="K3155" s="28">
        <v>15220750</v>
      </c>
      <c r="L3155" s="28">
        <v>26</v>
      </c>
      <c r="M3155" s="28">
        <v>796</v>
      </c>
      <c r="N3155" s="29">
        <v>320033.91999999998</v>
      </c>
      <c r="O3155" s="30">
        <v>0</v>
      </c>
      <c r="P3155" s="31">
        <v>45135</v>
      </c>
      <c r="Q3155" s="26" t="s">
        <v>152</v>
      </c>
      <c r="R3155" s="28">
        <v>2</v>
      </c>
      <c r="S3155" s="32" t="s">
        <v>39</v>
      </c>
      <c r="T3155" s="28" t="s">
        <v>31</v>
      </c>
      <c r="U3155" s="33">
        <v>103064.41</v>
      </c>
      <c r="V3155" s="28">
        <v>6</v>
      </c>
      <c r="W3155" s="33" t="s">
        <v>40</v>
      </c>
      <c r="X3155" s="13" t="s">
        <v>33</v>
      </c>
      <c r="Y3155" s="5" t="s">
        <v>34</v>
      </c>
      <c r="Z3155" s="26" t="s">
        <v>4023</v>
      </c>
      <c r="AA3155" t="str">
        <f>_xlfn.XLOOKUP(B3155,direcciones!B:B,direcciones!C:C,"",0)</f>
        <v>Cartagena de Indias</v>
      </c>
      <c r="AB3155" t="str">
        <f>_xlfn.XLOOKUP(B3155,direcciones!B:B,direcciones!D:D,"",0)</f>
        <v>BOLÍVAR</v>
      </c>
      <c r="AC3155">
        <f>_xlfn.XLOOKUP($B3155,direcciones!$B:$B,direcciones!E:E,"",0)</f>
        <v>0</v>
      </c>
      <c r="AD3155" t="str">
        <f>_xlfn.XLOOKUP($B3155,direcciones!$B:$B,direcciones!F:F,"",0)</f>
        <v>BOLÍVAR</v>
      </c>
      <c r="AE3155" t="str">
        <f>_xlfn.XLOOKUP($B3155,direcciones!$B:$B,direcciones!G:G,"",0)</f>
        <v>barrio pieda la popa calle 27 # 48 29</v>
      </c>
    </row>
    <row r="3156" spans="1:31" x14ac:dyDescent="0.25">
      <c r="A3156" s="26">
        <f t="shared" si="49"/>
        <v>3155</v>
      </c>
      <c r="B3156" s="26">
        <v>3225725489</v>
      </c>
      <c r="C3156" s="27">
        <v>1044931550</v>
      </c>
      <c r="D3156" s="26" t="s">
        <v>7717</v>
      </c>
      <c r="E3156" s="27">
        <v>1273674</v>
      </c>
      <c r="F3156" s="26" t="s">
        <v>7718</v>
      </c>
      <c r="G3156" s="27">
        <v>4</v>
      </c>
      <c r="H3156" s="26" t="s">
        <v>306</v>
      </c>
      <c r="I3156" s="26" t="s">
        <v>7720</v>
      </c>
      <c r="J3156" s="28">
        <v>4753350</v>
      </c>
      <c r="K3156" s="28">
        <v>15220750</v>
      </c>
      <c r="L3156" s="28">
        <v>26</v>
      </c>
      <c r="M3156" s="28">
        <v>796</v>
      </c>
      <c r="N3156" s="29">
        <v>320033.91999999998</v>
      </c>
      <c r="O3156" s="30">
        <v>0</v>
      </c>
      <c r="P3156" s="31">
        <v>45135</v>
      </c>
      <c r="Q3156" s="26" t="s">
        <v>152</v>
      </c>
      <c r="R3156" s="28">
        <v>2</v>
      </c>
      <c r="S3156" s="32" t="s">
        <v>39</v>
      </c>
      <c r="T3156" s="28" t="s">
        <v>31</v>
      </c>
      <c r="U3156" s="33">
        <v>103064.41</v>
      </c>
      <c r="V3156" s="28">
        <v>6</v>
      </c>
      <c r="W3156" s="33" t="s">
        <v>40</v>
      </c>
      <c r="X3156" s="13" t="s">
        <v>33</v>
      </c>
      <c r="Y3156" s="5" t="s">
        <v>34</v>
      </c>
      <c r="Z3156" s="26" t="s">
        <v>4023</v>
      </c>
      <c r="AA3156" t="str">
        <f>_xlfn.XLOOKUP(B3156,direcciones!B:B,direcciones!C:C,"",0)</f>
        <v>Cartagena de Indias</v>
      </c>
      <c r="AB3156" t="str">
        <f>_xlfn.XLOOKUP(B3156,direcciones!B:B,direcciones!D:D,"",0)</f>
        <v>BOLÍVAR</v>
      </c>
      <c r="AC3156">
        <f>_xlfn.XLOOKUP($B3156,direcciones!$B:$B,direcciones!E:E,"",0)</f>
        <v>0</v>
      </c>
      <c r="AD3156" t="str">
        <f>_xlfn.XLOOKUP($B3156,direcciones!$B:$B,direcciones!F:F,"",0)</f>
        <v>BOLÍVAR</v>
      </c>
      <c r="AE3156" t="str">
        <f>_xlfn.XLOOKUP($B3156,direcciones!$B:$B,direcciones!G:G,"",0)</f>
        <v>barrio pieda la popa calle 27 # 48 29</v>
      </c>
    </row>
    <row r="3157" spans="1:31" x14ac:dyDescent="0.25">
      <c r="A3157" s="26">
        <f t="shared" si="49"/>
        <v>3156</v>
      </c>
      <c r="B3157" s="26">
        <v>3225725489</v>
      </c>
      <c r="C3157" s="27">
        <v>1044931550</v>
      </c>
      <c r="D3157" s="26" t="s">
        <v>7717</v>
      </c>
      <c r="E3157" s="27">
        <v>1273672</v>
      </c>
      <c r="F3157" s="26" t="s">
        <v>7718</v>
      </c>
      <c r="G3157" s="27">
        <v>4</v>
      </c>
      <c r="H3157" s="26" t="s">
        <v>306</v>
      </c>
      <c r="I3157" s="26" t="s">
        <v>7721</v>
      </c>
      <c r="J3157" s="28">
        <v>2100000</v>
      </c>
      <c r="K3157" s="28">
        <v>15220750</v>
      </c>
      <c r="L3157" s="28">
        <v>27</v>
      </c>
      <c r="M3157" s="28">
        <v>826</v>
      </c>
      <c r="N3157" s="29">
        <v>320033.91999999998</v>
      </c>
      <c r="O3157" s="30">
        <v>0</v>
      </c>
      <c r="P3157" s="31">
        <v>45135</v>
      </c>
      <c r="Q3157" s="26" t="s">
        <v>152</v>
      </c>
      <c r="R3157" s="28">
        <v>2</v>
      </c>
      <c r="S3157" s="32" t="s">
        <v>39</v>
      </c>
      <c r="T3157" s="28" t="s">
        <v>31</v>
      </c>
      <c r="U3157" s="33">
        <v>103064.41</v>
      </c>
      <c r="V3157" s="28">
        <v>6</v>
      </c>
      <c r="W3157" s="33" t="s">
        <v>40</v>
      </c>
      <c r="X3157" s="13" t="s">
        <v>33</v>
      </c>
      <c r="Y3157" s="5" t="s">
        <v>34</v>
      </c>
      <c r="Z3157" s="26" t="s">
        <v>4023</v>
      </c>
      <c r="AA3157" t="str">
        <f>_xlfn.XLOOKUP(B3157,direcciones!B:B,direcciones!C:C,"",0)</f>
        <v>Cartagena de Indias</v>
      </c>
      <c r="AB3157" t="str">
        <f>_xlfn.XLOOKUP(B3157,direcciones!B:B,direcciones!D:D,"",0)</f>
        <v>BOLÍVAR</v>
      </c>
      <c r="AC3157">
        <f>_xlfn.XLOOKUP($B3157,direcciones!$B:$B,direcciones!E:E,"",0)</f>
        <v>0</v>
      </c>
      <c r="AD3157" t="str">
        <f>_xlfn.XLOOKUP($B3157,direcciones!$B:$B,direcciones!F:F,"",0)</f>
        <v>BOLÍVAR</v>
      </c>
      <c r="AE3157" t="str">
        <f>_xlfn.XLOOKUP($B3157,direcciones!$B:$B,direcciones!G:G,"",0)</f>
        <v>barrio pieda la popa calle 27 # 48 29</v>
      </c>
    </row>
    <row r="3158" spans="1:31" x14ac:dyDescent="0.25">
      <c r="A3158" s="26">
        <f t="shared" si="49"/>
        <v>3157</v>
      </c>
      <c r="B3158" s="26">
        <v>3176995260</v>
      </c>
      <c r="C3158" s="27">
        <v>1010187318</v>
      </c>
      <c r="D3158" s="26" t="s">
        <v>7692</v>
      </c>
      <c r="E3158" s="27">
        <v>1286202</v>
      </c>
      <c r="F3158" s="26" t="s">
        <v>7693</v>
      </c>
      <c r="G3158" s="27">
        <v>4</v>
      </c>
      <c r="H3158" s="26" t="s">
        <v>27</v>
      </c>
      <c r="I3158" s="26" t="s">
        <v>7722</v>
      </c>
      <c r="J3158" s="28">
        <v>10888000</v>
      </c>
      <c r="K3158" s="28">
        <v>14726000</v>
      </c>
      <c r="L3158" s="28">
        <v>1</v>
      </c>
      <c r="M3158" s="28">
        <v>35</v>
      </c>
      <c r="N3158" s="29">
        <v>301971.90999999997</v>
      </c>
      <c r="O3158" s="30">
        <v>0</v>
      </c>
      <c r="P3158" s="31">
        <v>45153</v>
      </c>
      <c r="Q3158" s="26" t="s">
        <v>152</v>
      </c>
      <c r="R3158" s="28">
        <v>1</v>
      </c>
      <c r="S3158" s="32" t="s">
        <v>39</v>
      </c>
      <c r="T3158" s="28" t="s">
        <v>31</v>
      </c>
      <c r="U3158" s="33">
        <v>0</v>
      </c>
      <c r="V3158" s="28">
        <v>6</v>
      </c>
      <c r="W3158" s="33" t="s">
        <v>40</v>
      </c>
      <c r="X3158" s="13" t="s">
        <v>33</v>
      </c>
      <c r="Y3158" s="5" t="s">
        <v>34</v>
      </c>
      <c r="Z3158" s="26" t="s">
        <v>1191</v>
      </c>
      <c r="AA3158" t="str">
        <f>_xlfn.XLOOKUP(B3158,direcciones!B:B,direcciones!C:C,"",0)</f>
        <v>Bogotá</v>
      </c>
      <c r="AB3158" t="str">
        <f>_xlfn.XLOOKUP(B3158,direcciones!B:B,direcciones!D:D,"",0)</f>
        <v>CUNDINAMARCA</v>
      </c>
      <c r="AC3158">
        <f>_xlfn.XLOOKUP($B3158,direcciones!$B:$B,direcciones!E:E,"",0)</f>
        <v>0</v>
      </c>
      <c r="AD3158" t="str">
        <f>_xlfn.XLOOKUP($B3158,direcciones!$B:$B,direcciones!F:F,"",0)</f>
        <v>CUNDINAMARCA</v>
      </c>
      <c r="AE3158" t="str">
        <f>_xlfn.XLOOKUP($B3158,direcciones!$B:$B,direcciones!G:G,"",0)</f>
        <v>Calle 10 b 81 f 70</v>
      </c>
    </row>
    <row r="3159" spans="1:31" x14ac:dyDescent="0.25">
      <c r="A3159" s="26">
        <f t="shared" si="49"/>
        <v>3158</v>
      </c>
      <c r="B3159" s="26">
        <v>3176995260</v>
      </c>
      <c r="C3159" s="27">
        <v>1010187318</v>
      </c>
      <c r="D3159" s="26" t="s">
        <v>7692</v>
      </c>
      <c r="E3159" s="27">
        <v>1286201</v>
      </c>
      <c r="F3159" s="26" t="s">
        <v>7693</v>
      </c>
      <c r="G3159" s="27">
        <v>4</v>
      </c>
      <c r="H3159" s="26" t="s">
        <v>27</v>
      </c>
      <c r="I3159" s="26" t="s">
        <v>7723</v>
      </c>
      <c r="J3159" s="28">
        <v>2354100</v>
      </c>
      <c r="K3159" s="28">
        <v>14726000</v>
      </c>
      <c r="L3159" s="28">
        <v>2</v>
      </c>
      <c r="M3159" s="28">
        <v>66</v>
      </c>
      <c r="N3159" s="29">
        <v>301971.90999999997</v>
      </c>
      <c r="O3159" s="30">
        <v>0</v>
      </c>
      <c r="P3159" s="31">
        <v>45153</v>
      </c>
      <c r="Q3159" s="26" t="s">
        <v>152</v>
      </c>
      <c r="R3159" s="28">
        <v>1</v>
      </c>
      <c r="S3159" s="32" t="s">
        <v>39</v>
      </c>
      <c r="T3159" s="28" t="s">
        <v>31</v>
      </c>
      <c r="U3159" s="33">
        <v>0</v>
      </c>
      <c r="V3159" s="28">
        <v>6</v>
      </c>
      <c r="W3159" s="33" t="s">
        <v>40</v>
      </c>
      <c r="X3159" s="13" t="s">
        <v>33</v>
      </c>
      <c r="Y3159" s="5" t="s">
        <v>34</v>
      </c>
      <c r="Z3159" s="26" t="s">
        <v>1191</v>
      </c>
      <c r="AA3159" t="str">
        <f>_xlfn.XLOOKUP(B3159,direcciones!B:B,direcciones!C:C,"",0)</f>
        <v>Bogotá</v>
      </c>
      <c r="AB3159" t="str">
        <f>_xlfn.XLOOKUP(B3159,direcciones!B:B,direcciones!D:D,"",0)</f>
        <v>CUNDINAMARCA</v>
      </c>
      <c r="AC3159">
        <f>_xlfn.XLOOKUP($B3159,direcciones!$B:$B,direcciones!E:E,"",0)</f>
        <v>0</v>
      </c>
      <c r="AD3159" t="str">
        <f>_xlfn.XLOOKUP($B3159,direcciones!$B:$B,direcciones!F:F,"",0)</f>
        <v>CUNDINAMARCA</v>
      </c>
      <c r="AE3159" t="str">
        <f>_xlfn.XLOOKUP($B3159,direcciones!$B:$B,direcciones!G:G,"",0)</f>
        <v>Calle 10 b 81 f 70</v>
      </c>
    </row>
    <row r="3160" spans="1:31" x14ac:dyDescent="0.25">
      <c r="A3160" s="26">
        <f t="shared" si="49"/>
        <v>3159</v>
      </c>
      <c r="B3160" s="26">
        <v>3117973237</v>
      </c>
      <c r="C3160" s="27">
        <v>1087426267</v>
      </c>
      <c r="D3160" s="26" t="s">
        <v>7724</v>
      </c>
      <c r="E3160" s="27">
        <v>1298047</v>
      </c>
      <c r="F3160" s="26" t="s">
        <v>7725</v>
      </c>
      <c r="G3160" s="27">
        <v>3</v>
      </c>
      <c r="H3160" s="26" t="s">
        <v>520</v>
      </c>
      <c r="I3160" s="26" t="s">
        <v>7726</v>
      </c>
      <c r="J3160" s="28">
        <v>13534800</v>
      </c>
      <c r="K3160" s="28">
        <v>15247200</v>
      </c>
      <c r="L3160" s="28">
        <v>15</v>
      </c>
      <c r="M3160" s="28">
        <v>461</v>
      </c>
      <c r="N3160" s="29">
        <v>290227.40000000002</v>
      </c>
      <c r="O3160" s="30">
        <v>0.03</v>
      </c>
      <c r="P3160" s="31">
        <v>45168</v>
      </c>
      <c r="Q3160" s="26" t="s">
        <v>152</v>
      </c>
      <c r="R3160" s="28">
        <v>1</v>
      </c>
      <c r="S3160" s="32" t="s">
        <v>39</v>
      </c>
      <c r="T3160" s="28" t="s">
        <v>31</v>
      </c>
      <c r="U3160" s="33">
        <v>0</v>
      </c>
      <c r="V3160" s="28">
        <v>352000</v>
      </c>
      <c r="W3160" s="33" t="s">
        <v>40</v>
      </c>
      <c r="X3160" s="13" t="s">
        <v>33</v>
      </c>
      <c r="Y3160" s="5" t="s">
        <v>34</v>
      </c>
      <c r="Z3160" s="26" t="s">
        <v>4023</v>
      </c>
      <c r="AA3160" t="str">
        <f>_xlfn.XLOOKUP(B3160,direcciones!B:B,direcciones!C:C,"",0)</f>
        <v>Túquerres</v>
      </c>
      <c r="AB3160" t="str">
        <f>_xlfn.XLOOKUP(B3160,direcciones!B:B,direcciones!D:D,"",0)</f>
        <v>NARIÑO</v>
      </c>
      <c r="AC3160">
        <f>_xlfn.XLOOKUP($B3160,direcciones!$B:$B,direcciones!E:E,"",0)</f>
        <v>0</v>
      </c>
      <c r="AD3160" t="str">
        <f>_xlfn.XLOOKUP($B3160,direcciones!$B:$B,direcciones!F:F,"",0)</f>
        <v>NARIÑO</v>
      </c>
      <c r="AE3160" t="str">
        <f>_xlfn.XLOOKUP($B3160,direcciones!$B:$B,direcciones!G:G,"",0)</f>
        <v>Tuquerres</v>
      </c>
    </row>
    <row r="3161" spans="1:31" x14ac:dyDescent="0.25">
      <c r="A3161" s="26">
        <f t="shared" si="49"/>
        <v>3160</v>
      </c>
      <c r="B3161" s="26">
        <v>3117973237</v>
      </c>
      <c r="C3161" s="27">
        <v>1087426267</v>
      </c>
      <c r="D3161" s="26" t="s">
        <v>7724</v>
      </c>
      <c r="E3161" s="27">
        <v>1298046</v>
      </c>
      <c r="F3161" s="26" t="s">
        <v>7725</v>
      </c>
      <c r="G3161" s="27">
        <v>3</v>
      </c>
      <c r="H3161" s="26" t="s">
        <v>520</v>
      </c>
      <c r="I3161" s="26" t="s">
        <v>7727</v>
      </c>
      <c r="J3161" s="28">
        <v>1473600</v>
      </c>
      <c r="K3161" s="28">
        <v>15247200</v>
      </c>
      <c r="L3161" s="28">
        <v>17</v>
      </c>
      <c r="M3161" s="28">
        <v>522</v>
      </c>
      <c r="N3161" s="29">
        <v>290227.40000000002</v>
      </c>
      <c r="O3161" s="30">
        <v>0.24</v>
      </c>
      <c r="P3161" s="31">
        <v>45168</v>
      </c>
      <c r="Q3161" s="26" t="s">
        <v>152</v>
      </c>
      <c r="R3161" s="28">
        <v>1</v>
      </c>
      <c r="S3161" s="32" t="s">
        <v>39</v>
      </c>
      <c r="T3161" s="28" t="s">
        <v>31</v>
      </c>
      <c r="U3161" s="33">
        <v>0</v>
      </c>
      <c r="V3161" s="28">
        <v>352000</v>
      </c>
      <c r="W3161" s="33" t="s">
        <v>60</v>
      </c>
      <c r="X3161" s="13" t="s">
        <v>33</v>
      </c>
      <c r="Y3161" s="5" t="s">
        <v>34</v>
      </c>
      <c r="Z3161" s="26" t="s">
        <v>4023</v>
      </c>
      <c r="AA3161" t="str">
        <f>_xlfn.XLOOKUP(B3161,direcciones!B:B,direcciones!C:C,"",0)</f>
        <v>Túquerres</v>
      </c>
      <c r="AB3161" t="str">
        <f>_xlfn.XLOOKUP(B3161,direcciones!B:B,direcciones!D:D,"",0)</f>
        <v>NARIÑO</v>
      </c>
      <c r="AC3161">
        <f>_xlfn.XLOOKUP($B3161,direcciones!$B:$B,direcciones!E:E,"",0)</f>
        <v>0</v>
      </c>
      <c r="AD3161" t="str">
        <f>_xlfn.XLOOKUP($B3161,direcciones!$B:$B,direcciones!F:F,"",0)</f>
        <v>NARIÑO</v>
      </c>
      <c r="AE3161" t="str">
        <f>_xlfn.XLOOKUP($B3161,direcciones!$B:$B,direcciones!G:G,"",0)</f>
        <v>Tuquerres</v>
      </c>
    </row>
    <row r="3162" spans="1:31" x14ac:dyDescent="0.25">
      <c r="A3162" s="26">
        <f t="shared" si="49"/>
        <v>3161</v>
      </c>
      <c r="B3162" s="26">
        <v>3117973237</v>
      </c>
      <c r="C3162" s="27">
        <v>1087426267</v>
      </c>
      <c r="D3162" s="26" t="s">
        <v>7724</v>
      </c>
      <c r="E3162" s="27">
        <v>1298045</v>
      </c>
      <c r="F3162" s="26" t="s">
        <v>7725</v>
      </c>
      <c r="G3162" s="27">
        <v>3</v>
      </c>
      <c r="H3162" s="26" t="s">
        <v>520</v>
      </c>
      <c r="I3162" s="26" t="s">
        <v>7728</v>
      </c>
      <c r="J3162" s="28">
        <v>238800</v>
      </c>
      <c r="K3162" s="28">
        <v>15247200</v>
      </c>
      <c r="L3162" s="28">
        <v>16</v>
      </c>
      <c r="M3162" s="28">
        <v>492</v>
      </c>
      <c r="N3162" s="29">
        <v>290227.40000000002</v>
      </c>
      <c r="O3162" s="30">
        <v>1.47</v>
      </c>
      <c r="P3162" s="31">
        <v>45168</v>
      </c>
      <c r="Q3162" s="26" t="s">
        <v>152</v>
      </c>
      <c r="R3162" s="28">
        <v>1</v>
      </c>
      <c r="S3162" s="32" t="s">
        <v>39</v>
      </c>
      <c r="T3162" s="28" t="s">
        <v>31</v>
      </c>
      <c r="U3162" s="33">
        <v>0</v>
      </c>
      <c r="V3162" s="28">
        <v>352000</v>
      </c>
      <c r="W3162" s="33" t="s">
        <v>162</v>
      </c>
      <c r="X3162" s="13" t="s">
        <v>33</v>
      </c>
      <c r="Y3162" s="5" t="s">
        <v>34</v>
      </c>
      <c r="Z3162" s="26" t="s">
        <v>4023</v>
      </c>
      <c r="AA3162" t="str">
        <f>_xlfn.XLOOKUP(B3162,direcciones!B:B,direcciones!C:C,"",0)</f>
        <v>Túquerres</v>
      </c>
      <c r="AB3162" t="str">
        <f>_xlfn.XLOOKUP(B3162,direcciones!B:B,direcciones!D:D,"",0)</f>
        <v>NARIÑO</v>
      </c>
      <c r="AC3162">
        <f>_xlfn.XLOOKUP($B3162,direcciones!$B:$B,direcciones!E:E,"",0)</f>
        <v>0</v>
      </c>
      <c r="AD3162" t="str">
        <f>_xlfn.XLOOKUP($B3162,direcciones!$B:$B,direcciones!F:F,"",0)</f>
        <v>NARIÑO</v>
      </c>
      <c r="AE3162" t="str">
        <f>_xlfn.XLOOKUP($B3162,direcciones!$B:$B,direcciones!G:G,"",0)</f>
        <v>Tuquerres</v>
      </c>
    </row>
    <row r="3163" spans="1:31" x14ac:dyDescent="0.25">
      <c r="A3163" s="26">
        <f t="shared" si="49"/>
        <v>3162</v>
      </c>
      <c r="B3163" s="26">
        <v>3137323743</v>
      </c>
      <c r="C3163" s="27">
        <v>29127227</v>
      </c>
      <c r="D3163" s="26" t="s">
        <v>7729</v>
      </c>
      <c r="E3163" s="27">
        <v>1297537</v>
      </c>
      <c r="F3163" s="26" t="s">
        <v>7730</v>
      </c>
      <c r="G3163" s="27">
        <v>4</v>
      </c>
      <c r="H3163" s="26" t="s">
        <v>27</v>
      </c>
      <c r="I3163" s="26" t="s">
        <v>7731</v>
      </c>
      <c r="J3163" s="28">
        <v>5036277</v>
      </c>
      <c r="K3163" s="28">
        <v>14782524</v>
      </c>
      <c r="L3163" s="28">
        <v>2</v>
      </c>
      <c r="M3163" s="28">
        <v>72</v>
      </c>
      <c r="N3163" s="29">
        <v>348682.32</v>
      </c>
      <c r="O3163" s="30">
        <v>0.05</v>
      </c>
      <c r="P3163" s="31">
        <v>45137</v>
      </c>
      <c r="Q3163" s="26" t="s">
        <v>152</v>
      </c>
      <c r="R3163" s="28">
        <v>2</v>
      </c>
      <c r="S3163" s="32" t="s">
        <v>39</v>
      </c>
      <c r="T3163" s="28" t="s">
        <v>31</v>
      </c>
      <c r="U3163" s="33">
        <v>100456.97</v>
      </c>
      <c r="V3163" s="28">
        <v>232410</v>
      </c>
      <c r="W3163" s="33" t="s">
        <v>40</v>
      </c>
      <c r="X3163" s="13" t="s">
        <v>33</v>
      </c>
      <c r="Y3163" s="5" t="s">
        <v>34</v>
      </c>
      <c r="Z3163" s="26" t="s">
        <v>4023</v>
      </c>
      <c r="AA3163" t="str">
        <f>_xlfn.XLOOKUP(B3163,direcciones!B:B,direcciones!C:C,"",0)</f>
        <v>Cali</v>
      </c>
      <c r="AB3163" t="str">
        <f>_xlfn.XLOOKUP(B3163,direcciones!B:B,direcciones!D:D,"",0)</f>
        <v>VALLE</v>
      </c>
      <c r="AC3163">
        <f>_xlfn.XLOOKUP($B3163,direcciones!$B:$B,direcciones!E:E,"",0)</f>
        <v>0</v>
      </c>
      <c r="AD3163" t="str">
        <f>_xlfn.XLOOKUP($B3163,direcciones!$B:$B,direcciones!F:F,"",0)</f>
        <v>VALLE</v>
      </c>
      <c r="AE3163" t="str">
        <f>_xlfn.XLOOKUP($B3163,direcciones!$B:$B,direcciones!G:G,"",0)</f>
        <v>calle 12 No. 79 - 18</v>
      </c>
    </row>
    <row r="3164" spans="1:31" x14ac:dyDescent="0.25">
      <c r="A3164" s="26">
        <f t="shared" si="49"/>
        <v>3163</v>
      </c>
      <c r="B3164" s="26">
        <v>3137323743</v>
      </c>
      <c r="C3164" s="27">
        <v>29127227</v>
      </c>
      <c r="D3164" s="26" t="s">
        <v>7729</v>
      </c>
      <c r="E3164" s="27">
        <v>1297536</v>
      </c>
      <c r="F3164" s="26" t="s">
        <v>7730</v>
      </c>
      <c r="G3164" s="27">
        <v>4</v>
      </c>
      <c r="H3164" s="26" t="s">
        <v>27</v>
      </c>
      <c r="I3164" s="26" t="s">
        <v>7732</v>
      </c>
      <c r="J3164" s="28">
        <v>2500000</v>
      </c>
      <c r="K3164" s="28">
        <v>14782524</v>
      </c>
      <c r="L3164" s="28">
        <v>2</v>
      </c>
      <c r="M3164" s="28">
        <v>72</v>
      </c>
      <c r="N3164" s="29">
        <v>348682.32</v>
      </c>
      <c r="O3164" s="30">
        <v>0.09</v>
      </c>
      <c r="P3164" s="31">
        <v>45137</v>
      </c>
      <c r="Q3164" s="26" t="s">
        <v>152</v>
      </c>
      <c r="R3164" s="28">
        <v>2</v>
      </c>
      <c r="S3164" s="32" t="s">
        <v>39</v>
      </c>
      <c r="T3164" s="28" t="s">
        <v>31</v>
      </c>
      <c r="U3164" s="33">
        <v>100456.97</v>
      </c>
      <c r="V3164" s="28">
        <v>232410</v>
      </c>
      <c r="W3164" s="33" t="s">
        <v>40</v>
      </c>
      <c r="X3164" s="13" t="s">
        <v>33</v>
      </c>
      <c r="Y3164" s="5" t="s">
        <v>34</v>
      </c>
      <c r="Z3164" s="26" t="s">
        <v>4023</v>
      </c>
      <c r="AA3164" t="str">
        <f>_xlfn.XLOOKUP(B3164,direcciones!B:B,direcciones!C:C,"",0)</f>
        <v>Cali</v>
      </c>
      <c r="AB3164" t="str">
        <f>_xlfn.XLOOKUP(B3164,direcciones!B:B,direcciones!D:D,"",0)</f>
        <v>VALLE</v>
      </c>
      <c r="AC3164">
        <f>_xlfn.XLOOKUP($B3164,direcciones!$B:$B,direcciones!E:E,"",0)</f>
        <v>0</v>
      </c>
      <c r="AD3164" t="str">
        <f>_xlfn.XLOOKUP($B3164,direcciones!$B:$B,direcciones!F:F,"",0)</f>
        <v>VALLE</v>
      </c>
      <c r="AE3164" t="str">
        <f>_xlfn.XLOOKUP($B3164,direcciones!$B:$B,direcciones!G:G,"",0)</f>
        <v>calle 12 No. 79 - 18</v>
      </c>
    </row>
    <row r="3165" spans="1:31" x14ac:dyDescent="0.25">
      <c r="A3165" s="26">
        <f t="shared" si="49"/>
        <v>3164</v>
      </c>
      <c r="B3165" s="26">
        <v>3137323743</v>
      </c>
      <c r="C3165" s="27">
        <v>29127227</v>
      </c>
      <c r="D3165" s="26" t="s">
        <v>7729</v>
      </c>
      <c r="E3165" s="27">
        <v>1297535</v>
      </c>
      <c r="F3165" s="26" t="s">
        <v>7730</v>
      </c>
      <c r="G3165" s="27">
        <v>4</v>
      </c>
      <c r="H3165" s="26" t="s">
        <v>27</v>
      </c>
      <c r="I3165" s="26" t="s">
        <v>7733</v>
      </c>
      <c r="J3165" s="28">
        <v>2054575</v>
      </c>
      <c r="K3165" s="28">
        <v>14782524</v>
      </c>
      <c r="L3165" s="28">
        <v>2</v>
      </c>
      <c r="M3165" s="28">
        <v>72</v>
      </c>
      <c r="N3165" s="29">
        <v>348682.32</v>
      </c>
      <c r="O3165" s="30">
        <v>0.11</v>
      </c>
      <c r="P3165" s="31">
        <v>45137</v>
      </c>
      <c r="Q3165" s="26" t="s">
        <v>152</v>
      </c>
      <c r="R3165" s="28">
        <v>2</v>
      </c>
      <c r="S3165" s="32" t="s">
        <v>39</v>
      </c>
      <c r="T3165" s="28" t="s">
        <v>31</v>
      </c>
      <c r="U3165" s="33">
        <v>100456.97</v>
      </c>
      <c r="V3165" s="28">
        <v>232410</v>
      </c>
      <c r="W3165" s="33" t="s">
        <v>40</v>
      </c>
      <c r="X3165" s="13" t="s">
        <v>33</v>
      </c>
      <c r="Y3165" s="5" t="s">
        <v>34</v>
      </c>
      <c r="Z3165" s="26" t="s">
        <v>4023</v>
      </c>
      <c r="AA3165" t="str">
        <f>_xlfn.XLOOKUP(B3165,direcciones!B:B,direcciones!C:C,"",0)</f>
        <v>Cali</v>
      </c>
      <c r="AB3165" t="str">
        <f>_xlfn.XLOOKUP(B3165,direcciones!B:B,direcciones!D:D,"",0)</f>
        <v>VALLE</v>
      </c>
      <c r="AC3165">
        <f>_xlfn.XLOOKUP($B3165,direcciones!$B:$B,direcciones!E:E,"",0)</f>
        <v>0</v>
      </c>
      <c r="AD3165" t="str">
        <f>_xlfn.XLOOKUP($B3165,direcciones!$B:$B,direcciones!F:F,"",0)</f>
        <v>VALLE</v>
      </c>
      <c r="AE3165" t="str">
        <f>_xlfn.XLOOKUP($B3165,direcciones!$B:$B,direcciones!G:G,"",0)</f>
        <v>calle 12 No. 79 - 18</v>
      </c>
    </row>
    <row r="3166" spans="1:31" x14ac:dyDescent="0.25">
      <c r="A3166" s="26">
        <f t="shared" si="49"/>
        <v>3165</v>
      </c>
      <c r="B3166" s="26">
        <v>15173995</v>
      </c>
      <c r="C3166" s="27">
        <v>15173995</v>
      </c>
      <c r="D3166" s="26" t="s">
        <v>7734</v>
      </c>
      <c r="E3166" s="27">
        <v>1278794</v>
      </c>
      <c r="F3166" s="26" t="s">
        <v>7735</v>
      </c>
      <c r="G3166" s="27">
        <v>2</v>
      </c>
      <c r="H3166" s="26" t="s">
        <v>27</v>
      </c>
      <c r="I3166" s="26" t="s">
        <v>7736</v>
      </c>
      <c r="J3166" s="28">
        <v>11504850</v>
      </c>
      <c r="K3166" s="28">
        <v>15384600</v>
      </c>
      <c r="L3166" s="28">
        <v>3</v>
      </c>
      <c r="M3166" s="28">
        <v>96</v>
      </c>
      <c r="N3166" s="29">
        <v>295968.76</v>
      </c>
      <c r="O3166" s="30">
        <v>0</v>
      </c>
      <c r="P3166" s="31">
        <v>45140</v>
      </c>
      <c r="Q3166" s="26" t="s">
        <v>1055</v>
      </c>
      <c r="R3166" s="28">
        <v>1</v>
      </c>
      <c r="S3166" s="32" t="s">
        <v>39</v>
      </c>
      <c r="T3166" s="28" t="s">
        <v>31</v>
      </c>
      <c r="U3166" s="33">
        <v>0</v>
      </c>
      <c r="V3166" s="28">
        <v>156</v>
      </c>
      <c r="W3166" s="33" t="s">
        <v>40</v>
      </c>
      <c r="X3166" s="13" t="s">
        <v>33</v>
      </c>
      <c r="Y3166" s="5" t="s">
        <v>34</v>
      </c>
      <c r="Z3166" s="26" t="s">
        <v>4023</v>
      </c>
      <c r="AA3166" t="str">
        <f>_xlfn.XLOOKUP(B3166,direcciones!B:B,direcciones!C:C,"",0)</f>
        <v/>
      </c>
      <c r="AB3166" t="str">
        <f>_xlfn.XLOOKUP(B3166,direcciones!B:B,direcciones!D:D,"",0)</f>
        <v/>
      </c>
      <c r="AC3166" t="str">
        <f>_xlfn.XLOOKUP($B3166,direcciones!$B:$B,direcciones!E:E,"",0)</f>
        <v/>
      </c>
      <c r="AD3166" t="str">
        <f>_xlfn.XLOOKUP($B3166,direcciones!$B:$B,direcciones!F:F,"",0)</f>
        <v/>
      </c>
      <c r="AE3166" t="str">
        <f>_xlfn.XLOOKUP($B3166,direcciones!$B:$B,direcciones!G:G,"",0)</f>
        <v/>
      </c>
    </row>
    <row r="3167" spans="1:31" x14ac:dyDescent="0.25">
      <c r="A3167" s="26">
        <f t="shared" si="49"/>
        <v>3166</v>
      </c>
      <c r="B3167" s="26">
        <v>3015200726</v>
      </c>
      <c r="C3167" s="27">
        <v>1036633376</v>
      </c>
      <c r="D3167" s="26" t="e">
        <v>#N/A</v>
      </c>
      <c r="E3167" s="27">
        <v>1300692</v>
      </c>
      <c r="F3167" s="26" t="s">
        <v>7737</v>
      </c>
      <c r="G3167" s="27">
        <v>5</v>
      </c>
      <c r="H3167" s="26" t="s">
        <v>27</v>
      </c>
      <c r="I3167" s="26" t="s">
        <v>7738</v>
      </c>
      <c r="J3167" s="28">
        <v>1543500</v>
      </c>
      <c r="K3167" s="28">
        <v>15412950</v>
      </c>
      <c r="L3167" s="28">
        <v>3</v>
      </c>
      <c r="M3167" s="28">
        <v>98</v>
      </c>
      <c r="N3167" s="29">
        <v>312829.75</v>
      </c>
      <c r="O3167" s="30">
        <v>0</v>
      </c>
      <c r="P3167" s="31">
        <v>45169</v>
      </c>
      <c r="Q3167" s="26" t="s">
        <v>152</v>
      </c>
      <c r="R3167" s="28">
        <v>1</v>
      </c>
      <c r="S3167" s="32" t="s">
        <v>39</v>
      </c>
      <c r="T3167" s="28" t="s">
        <v>31</v>
      </c>
      <c r="U3167" s="33">
        <v>0</v>
      </c>
      <c r="V3167" s="28">
        <v>0</v>
      </c>
      <c r="W3167" s="33" t="s">
        <v>158</v>
      </c>
      <c r="X3167" s="13" t="s">
        <v>33</v>
      </c>
      <c r="Y3167" s="5" t="s">
        <v>34</v>
      </c>
      <c r="Z3167" s="26" t="s">
        <v>4023</v>
      </c>
      <c r="AA3167" t="str">
        <f>_xlfn.XLOOKUP(B3167,direcciones!B:B,direcciones!C:C,"",0)</f>
        <v>Medellín</v>
      </c>
      <c r="AB3167" t="str">
        <f>_xlfn.XLOOKUP(B3167,direcciones!B:B,direcciones!D:D,"",0)</f>
        <v>ANTIOQUIA</v>
      </c>
      <c r="AC3167">
        <f>_xlfn.XLOOKUP($B3167,direcciones!$B:$B,direcciones!E:E,"",0)</f>
        <v>0</v>
      </c>
      <c r="AD3167" t="str">
        <f>_xlfn.XLOOKUP($B3167,direcciones!$B:$B,direcciones!F:F,"",0)</f>
        <v>ANTIOQUIA</v>
      </c>
      <c r="AE3167" t="str">
        <f>_xlfn.XLOOKUP($B3167,direcciones!$B:$B,direcciones!G:G,"",0)</f>
        <v>Carrera 54 # 94-66</v>
      </c>
    </row>
    <row r="3168" spans="1:31" x14ac:dyDescent="0.25">
      <c r="A3168" s="26">
        <f t="shared" si="49"/>
        <v>3167</v>
      </c>
      <c r="B3168" s="26">
        <v>3124730737</v>
      </c>
      <c r="C3168" s="27">
        <v>1010181973</v>
      </c>
      <c r="D3168" s="26" t="s">
        <v>7739</v>
      </c>
      <c r="E3168" s="27">
        <v>1255077</v>
      </c>
      <c r="F3168" s="26" t="s">
        <v>7740</v>
      </c>
      <c r="G3168" s="27">
        <v>7</v>
      </c>
      <c r="H3168" s="26" t="s">
        <v>27</v>
      </c>
      <c r="I3168" s="26" t="s">
        <v>7741</v>
      </c>
      <c r="J3168" s="28">
        <v>3371000</v>
      </c>
      <c r="K3168" s="28">
        <v>14931500</v>
      </c>
      <c r="L3168" s="28">
        <v>2</v>
      </c>
      <c r="M3168" s="28">
        <v>82</v>
      </c>
      <c r="N3168" s="29">
        <v>291781.78000000003</v>
      </c>
      <c r="O3168" s="30">
        <v>0</v>
      </c>
      <c r="P3168" s="31">
        <v>45107</v>
      </c>
      <c r="Q3168" s="26" t="s">
        <v>29</v>
      </c>
      <c r="R3168" s="28">
        <v>3</v>
      </c>
      <c r="S3168" s="32" t="s">
        <v>39</v>
      </c>
      <c r="T3168" s="28" t="s">
        <v>31</v>
      </c>
      <c r="U3168" s="33">
        <v>101343.38</v>
      </c>
      <c r="V3168" s="28">
        <v>6</v>
      </c>
      <c r="W3168" s="33" t="s">
        <v>40</v>
      </c>
      <c r="X3168" s="13" t="s">
        <v>33</v>
      </c>
      <c r="Y3168" s="5" t="s">
        <v>34</v>
      </c>
      <c r="Z3168" s="26" t="s">
        <v>5398</v>
      </c>
      <c r="AA3168" t="str">
        <f>_xlfn.XLOOKUP(B3168,direcciones!B:B,direcciones!C:C,"",0)</f>
        <v>Bogotá</v>
      </c>
      <c r="AB3168" t="str">
        <f>_xlfn.XLOOKUP(B3168,direcciones!B:B,direcciones!D:D,"",0)</f>
        <v>CUNDINAMARCA</v>
      </c>
      <c r="AC3168">
        <f>_xlfn.XLOOKUP($B3168,direcciones!$B:$B,direcciones!E:E,"",0)</f>
        <v>0</v>
      </c>
      <c r="AD3168" t="str">
        <f>_xlfn.XLOOKUP($B3168,direcciones!$B:$B,direcciones!F:F,"",0)</f>
        <v>CUNDINAMARCA</v>
      </c>
      <c r="AE3168" t="str">
        <f>_xlfn.XLOOKUP($B3168,direcciones!$B:$B,direcciones!G:G,"",0)</f>
        <v>Calle 11 sur # 1a 57 este</v>
      </c>
    </row>
    <row r="3169" spans="1:31" x14ac:dyDescent="0.25">
      <c r="A3169" s="26">
        <f t="shared" si="49"/>
        <v>3168</v>
      </c>
      <c r="B3169" s="26">
        <v>3205191372</v>
      </c>
      <c r="C3169" s="27">
        <v>1058846247</v>
      </c>
      <c r="D3169" s="26" t="s">
        <v>7742</v>
      </c>
      <c r="E3169" s="27">
        <v>1283409</v>
      </c>
      <c r="F3169" s="26" t="s">
        <v>7743</v>
      </c>
      <c r="G3169" s="27">
        <v>3</v>
      </c>
      <c r="H3169" s="26" t="s">
        <v>27</v>
      </c>
      <c r="I3169" s="26" t="s">
        <v>7744</v>
      </c>
      <c r="J3169" s="28">
        <v>3378100</v>
      </c>
      <c r="K3169" s="28">
        <v>15535850</v>
      </c>
      <c r="L3169" s="28">
        <v>6</v>
      </c>
      <c r="M3169" s="28">
        <v>189</v>
      </c>
      <c r="N3169" s="29">
        <v>326555.77</v>
      </c>
      <c r="O3169" s="30">
        <v>0</v>
      </c>
      <c r="P3169" s="31">
        <v>45153</v>
      </c>
      <c r="Q3169" s="26" t="s">
        <v>152</v>
      </c>
      <c r="R3169" s="28">
        <v>1</v>
      </c>
      <c r="S3169" s="32" t="s">
        <v>39</v>
      </c>
      <c r="T3169" s="28" t="s">
        <v>31</v>
      </c>
      <c r="U3169" s="33">
        <v>0</v>
      </c>
      <c r="V3169" s="28">
        <v>6</v>
      </c>
      <c r="W3169" s="33" t="s">
        <v>40</v>
      </c>
      <c r="X3169" s="13" t="s">
        <v>33</v>
      </c>
      <c r="Y3169" s="5" t="s">
        <v>34</v>
      </c>
      <c r="Z3169" s="26" t="s">
        <v>1191</v>
      </c>
      <c r="AA3169" t="str">
        <f>_xlfn.XLOOKUP(B3169,direcciones!B:B,direcciones!C:C,"",0)</f>
        <v>Manizales</v>
      </c>
      <c r="AB3169" t="str">
        <f>_xlfn.XLOOKUP(B3169,direcciones!B:B,direcciones!D:D,"",0)</f>
        <v>CALDAS</v>
      </c>
      <c r="AC3169">
        <f>_xlfn.XLOOKUP($B3169,direcciones!$B:$B,direcciones!E:E,"",0)</f>
        <v>0</v>
      </c>
      <c r="AD3169" t="str">
        <f>_xlfn.XLOOKUP($B3169,direcciones!$B:$B,direcciones!F:F,"",0)</f>
        <v>CALDAS</v>
      </c>
      <c r="AE3169" t="str">
        <f>_xlfn.XLOOKUP($B3169,direcciones!$B:$B,direcciones!G:G,"",0)</f>
        <v>Cra 1 #48D-54</v>
      </c>
    </row>
    <row r="3170" spans="1:31" x14ac:dyDescent="0.25">
      <c r="A3170" s="26">
        <f t="shared" si="49"/>
        <v>3169</v>
      </c>
      <c r="B3170" s="26">
        <v>3227317334</v>
      </c>
      <c r="C3170" s="27">
        <v>1032502941</v>
      </c>
      <c r="D3170" s="26" t="s">
        <v>7745</v>
      </c>
      <c r="E3170" s="27">
        <v>1263177</v>
      </c>
      <c r="F3170" s="26" t="s">
        <v>7746</v>
      </c>
      <c r="G3170" s="27">
        <v>6</v>
      </c>
      <c r="H3170" s="26" t="s">
        <v>27</v>
      </c>
      <c r="I3170" s="26" t="s">
        <v>7747</v>
      </c>
      <c r="J3170" s="28">
        <v>3160500</v>
      </c>
      <c r="K3170" s="28">
        <v>15111173</v>
      </c>
      <c r="L3170" s="28">
        <v>2</v>
      </c>
      <c r="M3170" s="28">
        <v>67</v>
      </c>
      <c r="N3170" s="29">
        <v>346810.92</v>
      </c>
      <c r="O3170" s="30">
        <v>0</v>
      </c>
      <c r="P3170" s="31">
        <v>45128</v>
      </c>
      <c r="Q3170" s="26" t="s">
        <v>152</v>
      </c>
      <c r="R3170" s="28">
        <v>2</v>
      </c>
      <c r="S3170" s="32" t="s">
        <v>39</v>
      </c>
      <c r="T3170" s="28" t="s">
        <v>31</v>
      </c>
      <c r="U3170" s="33">
        <v>102412.44</v>
      </c>
      <c r="V3170" s="28">
        <v>90</v>
      </c>
      <c r="W3170" s="33" t="s">
        <v>40</v>
      </c>
      <c r="X3170" s="13" t="s">
        <v>33</v>
      </c>
      <c r="Y3170" s="5" t="s">
        <v>34</v>
      </c>
      <c r="Z3170" s="26" t="s">
        <v>1191</v>
      </c>
      <c r="AA3170" t="str">
        <f>_xlfn.XLOOKUP(B3170,direcciones!B:B,direcciones!C:C,"",0)</f>
        <v>Bogotá</v>
      </c>
      <c r="AB3170" t="str">
        <f>_xlfn.XLOOKUP(B3170,direcciones!B:B,direcciones!D:D,"",0)</f>
        <v>CUNDINAMARCA</v>
      </c>
      <c r="AC3170">
        <f>_xlfn.XLOOKUP($B3170,direcciones!$B:$B,direcciones!E:E,"",0)</f>
        <v>0</v>
      </c>
      <c r="AD3170" t="str">
        <f>_xlfn.XLOOKUP($B3170,direcciones!$B:$B,direcciones!F:F,"",0)</f>
        <v>CUNDINAMARCA</v>
      </c>
      <c r="AE3170" t="str">
        <f>_xlfn.XLOOKUP($B3170,direcciones!$B:$B,direcciones!G:G,"",0)</f>
        <v>Diagonal 18 A Sur 2A-31 casa 51</v>
      </c>
    </row>
    <row r="3171" spans="1:31" x14ac:dyDescent="0.25">
      <c r="A3171" s="26">
        <f t="shared" si="49"/>
        <v>3170</v>
      </c>
      <c r="B3171" s="26">
        <v>3209796733</v>
      </c>
      <c r="C3171" s="27">
        <v>1095909123</v>
      </c>
      <c r="D3171" s="26" t="s">
        <v>7748</v>
      </c>
      <c r="E3171" s="27">
        <v>1239515</v>
      </c>
      <c r="F3171" s="26" t="s">
        <v>7749</v>
      </c>
      <c r="G3171" s="27">
        <v>2</v>
      </c>
      <c r="H3171" s="26" t="s">
        <v>27</v>
      </c>
      <c r="I3171" s="26" t="s">
        <v>7750</v>
      </c>
      <c r="J3171" s="28">
        <v>9816400</v>
      </c>
      <c r="K3171" s="28">
        <v>15606800</v>
      </c>
      <c r="L3171" s="28">
        <v>5</v>
      </c>
      <c r="M3171" s="28">
        <v>157</v>
      </c>
      <c r="N3171" s="29">
        <v>345470.4</v>
      </c>
      <c r="O3171" s="30">
        <v>0.06</v>
      </c>
      <c r="P3171" s="31">
        <v>45091</v>
      </c>
      <c r="Q3171" s="26" t="s">
        <v>29</v>
      </c>
      <c r="R3171" s="28">
        <v>3</v>
      </c>
      <c r="S3171" s="32" t="s">
        <v>39</v>
      </c>
      <c r="T3171" s="28" t="s">
        <v>31</v>
      </c>
      <c r="U3171" s="33">
        <v>105361.41</v>
      </c>
      <c r="V3171" s="28">
        <v>553387</v>
      </c>
      <c r="W3171" s="33" t="s">
        <v>40</v>
      </c>
      <c r="X3171" s="13" t="s">
        <v>33</v>
      </c>
      <c r="Y3171" s="5" t="s">
        <v>34</v>
      </c>
      <c r="Z3171" s="26" t="s">
        <v>4023</v>
      </c>
      <c r="AA3171" t="str">
        <f>_xlfn.XLOOKUP(B3171,direcciones!B:B,direcciones!C:C,"",0)</f>
        <v/>
      </c>
      <c r="AB3171" t="str">
        <f>_xlfn.XLOOKUP(B3171,direcciones!B:B,direcciones!D:D,"",0)</f>
        <v/>
      </c>
      <c r="AC3171" t="str">
        <f>_xlfn.XLOOKUP($B3171,direcciones!$B:$B,direcciones!E:E,"",0)</f>
        <v/>
      </c>
      <c r="AD3171" t="str">
        <f>_xlfn.XLOOKUP($B3171,direcciones!$B:$B,direcciones!F:F,"",0)</f>
        <v/>
      </c>
      <c r="AE3171" t="str">
        <f>_xlfn.XLOOKUP($B3171,direcciones!$B:$B,direcciones!G:G,"",0)</f>
        <v/>
      </c>
    </row>
    <row r="3172" spans="1:31" x14ac:dyDescent="0.25">
      <c r="A3172" s="26">
        <f t="shared" si="49"/>
        <v>3171</v>
      </c>
      <c r="B3172" s="26">
        <v>3003571264</v>
      </c>
      <c r="C3172" s="27">
        <v>1063278008</v>
      </c>
      <c r="D3172" s="26" t="s">
        <v>7751</v>
      </c>
      <c r="E3172" s="27">
        <v>1226478</v>
      </c>
      <c r="F3172" s="26" t="s">
        <v>7752</v>
      </c>
      <c r="G3172" s="27">
        <v>4</v>
      </c>
      <c r="H3172" s="26" t="s">
        <v>27</v>
      </c>
      <c r="I3172" s="26" t="s">
        <v>7753</v>
      </c>
      <c r="J3172" s="28">
        <v>1632775</v>
      </c>
      <c r="K3172" s="28">
        <v>15635814</v>
      </c>
      <c r="L3172" s="28">
        <v>4</v>
      </c>
      <c r="M3172" s="28">
        <v>127</v>
      </c>
      <c r="N3172" s="29">
        <v>344698.45</v>
      </c>
      <c r="O3172" s="30">
        <v>0</v>
      </c>
      <c r="P3172" s="31">
        <v>45092</v>
      </c>
      <c r="Q3172" s="26" t="s">
        <v>29</v>
      </c>
      <c r="R3172" s="28">
        <v>3</v>
      </c>
      <c r="S3172" s="32" t="s">
        <v>39</v>
      </c>
      <c r="T3172" s="28" t="s">
        <v>31</v>
      </c>
      <c r="U3172" s="33">
        <v>105534.04</v>
      </c>
      <c r="V3172" s="28">
        <v>3</v>
      </c>
      <c r="W3172" s="33" t="s">
        <v>158</v>
      </c>
      <c r="X3172" s="13" t="s">
        <v>33</v>
      </c>
      <c r="Y3172" s="5" t="s">
        <v>34</v>
      </c>
      <c r="Z3172" s="26" t="s">
        <v>1191</v>
      </c>
      <c r="AA3172" t="str">
        <f>_xlfn.XLOOKUP(B3172,direcciones!B:B,direcciones!C:C,"",0)</f>
        <v>Medellín</v>
      </c>
      <c r="AB3172" t="str">
        <f>_xlfn.XLOOKUP(B3172,direcciones!B:B,direcciones!D:D,"",0)</f>
        <v>ANTIOQUIA</v>
      </c>
      <c r="AC3172">
        <f>_xlfn.XLOOKUP($B3172,direcciones!$B:$B,direcciones!E:E,"",0)</f>
        <v>0</v>
      </c>
      <c r="AD3172" t="str">
        <f>_xlfn.XLOOKUP($B3172,direcciones!$B:$B,direcciones!F:F,"",0)</f>
        <v>ANTIOQUIA</v>
      </c>
      <c r="AE3172" t="str">
        <f>_xlfn.XLOOKUP($B3172,direcciones!$B:$B,direcciones!G:G,"",0)</f>
        <v>carrera 84#4612</v>
      </c>
    </row>
    <row r="3173" spans="1:31" x14ac:dyDescent="0.25">
      <c r="A3173" s="26">
        <f t="shared" si="49"/>
        <v>3172</v>
      </c>
      <c r="B3173" s="26">
        <v>3123655925</v>
      </c>
      <c r="C3173" s="27">
        <v>40447633</v>
      </c>
      <c r="D3173" s="26" t="s">
        <v>7754</v>
      </c>
      <c r="E3173" s="27">
        <v>1256108</v>
      </c>
      <c r="F3173" s="26" t="s">
        <v>7755</v>
      </c>
      <c r="G3173" s="27">
        <v>2</v>
      </c>
      <c r="H3173" s="26" t="s">
        <v>27</v>
      </c>
      <c r="I3173" s="26" t="s">
        <v>7756</v>
      </c>
      <c r="J3173" s="28">
        <v>10552500</v>
      </c>
      <c r="K3173" s="28">
        <v>15667500</v>
      </c>
      <c r="L3173" s="28">
        <v>4</v>
      </c>
      <c r="M3173" s="28">
        <v>127</v>
      </c>
      <c r="N3173" s="29">
        <v>425923.53</v>
      </c>
      <c r="O3173" s="30">
        <v>0</v>
      </c>
      <c r="P3173" s="31">
        <v>45092</v>
      </c>
      <c r="Q3173" s="26" t="s">
        <v>29</v>
      </c>
      <c r="R3173" s="28">
        <v>3</v>
      </c>
      <c r="S3173" s="32" t="s">
        <v>39</v>
      </c>
      <c r="T3173" s="28" t="s">
        <v>31</v>
      </c>
      <c r="U3173" s="33">
        <v>105722.58</v>
      </c>
      <c r="V3173" s="28">
        <v>0</v>
      </c>
      <c r="W3173" s="33" t="s">
        <v>40</v>
      </c>
      <c r="X3173" s="13" t="s">
        <v>33</v>
      </c>
      <c r="Y3173" s="5" t="s">
        <v>34</v>
      </c>
      <c r="Z3173" s="26" t="s">
        <v>1191</v>
      </c>
      <c r="AA3173" t="str">
        <f>_xlfn.XLOOKUP(B3173,direcciones!B:B,direcciones!C:C,"",0)</f>
        <v>Granada</v>
      </c>
      <c r="AB3173" t="str">
        <f>_xlfn.XLOOKUP(B3173,direcciones!B:B,direcciones!D:D,"",0)</f>
        <v>META</v>
      </c>
      <c r="AC3173">
        <f>_xlfn.XLOOKUP($B3173,direcciones!$B:$B,direcciones!E:E,"",0)</f>
        <v>0</v>
      </c>
      <c r="AD3173" t="str">
        <f>_xlfn.XLOOKUP($B3173,direcciones!$B:$B,direcciones!F:F,"",0)</f>
        <v>META</v>
      </c>
      <c r="AE3173" t="str">
        <f>_xlfn.XLOOKUP($B3173,direcciones!$B:$B,direcciones!G:G,"",0)</f>
        <v>MANZANA E CASA 21 LA RESERVA</v>
      </c>
    </row>
    <row r="3174" spans="1:31" x14ac:dyDescent="0.25">
      <c r="A3174" s="26">
        <f t="shared" si="49"/>
        <v>3173</v>
      </c>
      <c r="B3174" s="26">
        <v>3147531824</v>
      </c>
      <c r="C3174" s="27">
        <v>1026130386</v>
      </c>
      <c r="D3174" s="26" t="s">
        <v>7757</v>
      </c>
      <c r="E3174" s="27">
        <v>1275130</v>
      </c>
      <c r="F3174" s="26" t="s">
        <v>7758</v>
      </c>
      <c r="G3174" s="27">
        <v>2</v>
      </c>
      <c r="H3174" s="26" t="s">
        <v>27</v>
      </c>
      <c r="I3174" s="26" t="s">
        <v>7759</v>
      </c>
      <c r="J3174" s="28">
        <v>14546000</v>
      </c>
      <c r="K3174" s="28">
        <v>15240050</v>
      </c>
      <c r="L3174" s="28">
        <v>2</v>
      </c>
      <c r="M3174" s="28">
        <v>66</v>
      </c>
      <c r="N3174" s="29">
        <v>289755.76</v>
      </c>
      <c r="O3174" s="30">
        <v>0</v>
      </c>
      <c r="P3174" s="31">
        <v>45138</v>
      </c>
      <c r="Q3174" s="26" t="s">
        <v>152</v>
      </c>
      <c r="R3174" s="28">
        <v>2</v>
      </c>
      <c r="S3174" s="32" t="s">
        <v>39</v>
      </c>
      <c r="T3174" s="28" t="s">
        <v>31</v>
      </c>
      <c r="U3174" s="33">
        <v>103179.25</v>
      </c>
      <c r="V3174" s="28">
        <v>0</v>
      </c>
      <c r="W3174" s="33" t="s">
        <v>40</v>
      </c>
      <c r="X3174" s="13" t="s">
        <v>33</v>
      </c>
      <c r="Y3174" s="5" t="s">
        <v>34</v>
      </c>
      <c r="Z3174" s="26" t="s">
        <v>5398</v>
      </c>
      <c r="AA3174" t="str">
        <f>_xlfn.XLOOKUP(B3174,direcciones!B:B,direcciones!C:C,"",0)</f>
        <v>Caldas</v>
      </c>
      <c r="AB3174" t="str">
        <f>_xlfn.XLOOKUP(B3174,direcciones!B:B,direcciones!D:D,"",0)</f>
        <v>ANTIOQUIA</v>
      </c>
      <c r="AC3174">
        <f>_xlfn.XLOOKUP($B3174,direcciones!$B:$B,direcciones!E:E,"",0)</f>
        <v>0</v>
      </c>
      <c r="AD3174" t="str">
        <f>_xlfn.XLOOKUP($B3174,direcciones!$B:$B,direcciones!F:F,"",0)</f>
        <v>ANTIOQUIA</v>
      </c>
      <c r="AE3174" t="str">
        <f>_xlfn.XLOOKUP($B3174,direcciones!$B:$B,direcciones!G:G,"",0)</f>
        <v>Calle 132 sur # 55-30</v>
      </c>
    </row>
    <row r="3175" spans="1:31" x14ac:dyDescent="0.25">
      <c r="A3175" s="26">
        <f t="shared" si="49"/>
        <v>3174</v>
      </c>
      <c r="B3175" s="26">
        <v>3133197554</v>
      </c>
      <c r="C3175" s="27">
        <v>28688620</v>
      </c>
      <c r="D3175" s="26" t="s">
        <v>7760</v>
      </c>
      <c r="E3175" s="27">
        <v>1264029</v>
      </c>
      <c r="F3175" s="26" t="s">
        <v>7761</v>
      </c>
      <c r="G3175" s="27">
        <v>2</v>
      </c>
      <c r="H3175" s="26" t="s">
        <v>27</v>
      </c>
      <c r="I3175" s="26" t="s">
        <v>7762</v>
      </c>
      <c r="J3175" s="28">
        <v>11763006</v>
      </c>
      <c r="K3175" s="28">
        <v>15340174</v>
      </c>
      <c r="L3175" s="28">
        <v>2</v>
      </c>
      <c r="M3175" s="28">
        <v>66</v>
      </c>
      <c r="N3175" s="29">
        <v>291254.43</v>
      </c>
      <c r="O3175" s="30">
        <v>0.02</v>
      </c>
      <c r="P3175" s="31">
        <v>45128</v>
      </c>
      <c r="Q3175" s="26" t="s">
        <v>152</v>
      </c>
      <c r="R3175" s="28">
        <v>2</v>
      </c>
      <c r="S3175" s="32" t="s">
        <v>39</v>
      </c>
      <c r="T3175" s="28" t="s">
        <v>31</v>
      </c>
      <c r="U3175" s="33">
        <v>103774.99</v>
      </c>
      <c r="V3175" s="28">
        <v>260006</v>
      </c>
      <c r="W3175" s="33" t="s">
        <v>40</v>
      </c>
      <c r="X3175" s="13" t="s">
        <v>33</v>
      </c>
      <c r="Y3175" s="5" t="s">
        <v>34</v>
      </c>
      <c r="Z3175" s="26" t="s">
        <v>4023</v>
      </c>
      <c r="AA3175" t="str">
        <f>_xlfn.XLOOKUP(B3175,direcciones!B:B,direcciones!C:C,"",0)</f>
        <v>Bogotá</v>
      </c>
      <c r="AB3175" t="str">
        <f>_xlfn.XLOOKUP(B3175,direcciones!B:B,direcciones!D:D,"",0)</f>
        <v>CUNDINAMARCA</v>
      </c>
      <c r="AC3175">
        <f>_xlfn.XLOOKUP($B3175,direcciones!$B:$B,direcciones!E:E,"",0)</f>
        <v>0</v>
      </c>
      <c r="AD3175" t="str">
        <f>_xlfn.XLOOKUP($B3175,direcciones!$B:$B,direcciones!F:F,"",0)</f>
        <v>CUNDINAMARCA</v>
      </c>
      <c r="AE3175" t="str">
        <f>_xlfn.XLOOKUP($B3175,direcciones!$B:$B,direcciones!G:G,"",0)</f>
        <v>calle 209N 77/74</v>
      </c>
    </row>
    <row r="3176" spans="1:31" x14ac:dyDescent="0.25">
      <c r="A3176" s="26">
        <f t="shared" si="49"/>
        <v>3175</v>
      </c>
      <c r="B3176" s="26">
        <v>3015200726</v>
      </c>
      <c r="C3176" s="27">
        <v>1036633376</v>
      </c>
      <c r="D3176" s="26" t="e">
        <v>#N/A</v>
      </c>
      <c r="E3176" s="27">
        <v>1300691</v>
      </c>
      <c r="F3176" s="26" t="s">
        <v>7737</v>
      </c>
      <c r="G3176" s="27">
        <v>5</v>
      </c>
      <c r="H3176" s="26" t="s">
        <v>27</v>
      </c>
      <c r="I3176" s="26" t="s">
        <v>7763</v>
      </c>
      <c r="J3176" s="28">
        <v>717150</v>
      </c>
      <c r="K3176" s="28">
        <v>15412950</v>
      </c>
      <c r="L3176" s="28">
        <v>1</v>
      </c>
      <c r="M3176" s="28">
        <v>36</v>
      </c>
      <c r="N3176" s="29">
        <v>312829.75</v>
      </c>
      <c r="O3176" s="30">
        <v>0</v>
      </c>
      <c r="P3176" s="31">
        <v>45169</v>
      </c>
      <c r="Q3176" s="26" t="s">
        <v>152</v>
      </c>
      <c r="R3176" s="28">
        <v>1</v>
      </c>
      <c r="S3176" s="32" t="s">
        <v>39</v>
      </c>
      <c r="T3176" s="28" t="s">
        <v>31</v>
      </c>
      <c r="U3176" s="33">
        <v>0</v>
      </c>
      <c r="V3176" s="28">
        <v>0</v>
      </c>
      <c r="W3176" s="33" t="s">
        <v>32</v>
      </c>
      <c r="X3176" s="13" t="s">
        <v>33</v>
      </c>
      <c r="Y3176" s="5" t="s">
        <v>34</v>
      </c>
      <c r="Z3176" s="26" t="s">
        <v>4023</v>
      </c>
      <c r="AA3176" t="str">
        <f>_xlfn.XLOOKUP(B3176,direcciones!B:B,direcciones!C:C,"",0)</f>
        <v>Medellín</v>
      </c>
      <c r="AB3176" t="str">
        <f>_xlfn.XLOOKUP(B3176,direcciones!B:B,direcciones!D:D,"",0)</f>
        <v>ANTIOQUIA</v>
      </c>
      <c r="AC3176">
        <f>_xlfn.XLOOKUP($B3176,direcciones!$B:$B,direcciones!E:E,"",0)</f>
        <v>0</v>
      </c>
      <c r="AD3176" t="str">
        <f>_xlfn.XLOOKUP($B3176,direcciones!$B:$B,direcciones!F:F,"",0)</f>
        <v>ANTIOQUIA</v>
      </c>
      <c r="AE3176" t="str">
        <f>_xlfn.XLOOKUP($B3176,direcciones!$B:$B,direcciones!G:G,"",0)</f>
        <v>Carrera 54 # 94-66</v>
      </c>
    </row>
    <row r="3177" spans="1:31" x14ac:dyDescent="0.25">
      <c r="A3177" s="26">
        <f t="shared" si="49"/>
        <v>3176</v>
      </c>
      <c r="B3177" s="26">
        <v>3177390926</v>
      </c>
      <c r="C3177" s="27">
        <v>1107529886</v>
      </c>
      <c r="D3177" s="26" t="s">
        <v>7764</v>
      </c>
      <c r="E3177" s="27">
        <v>1260149</v>
      </c>
      <c r="F3177" s="26" t="s">
        <v>7765</v>
      </c>
      <c r="G3177" s="27">
        <v>3</v>
      </c>
      <c r="H3177" s="26" t="s">
        <v>27</v>
      </c>
      <c r="I3177" s="26" t="s">
        <v>7766</v>
      </c>
      <c r="J3177" s="28">
        <v>12032900</v>
      </c>
      <c r="K3177" s="28">
        <v>15922250</v>
      </c>
      <c r="L3177" s="28">
        <v>4</v>
      </c>
      <c r="M3177" s="28">
        <v>127</v>
      </c>
      <c r="N3177" s="29">
        <v>332604.46999999997</v>
      </c>
      <c r="O3177" s="30">
        <v>0</v>
      </c>
      <c r="P3177" s="31">
        <v>45128</v>
      </c>
      <c r="Q3177" s="26" t="s">
        <v>152</v>
      </c>
      <c r="R3177" s="28">
        <v>2</v>
      </c>
      <c r="S3177" s="32" t="s">
        <v>39</v>
      </c>
      <c r="T3177" s="28" t="s">
        <v>31</v>
      </c>
      <c r="U3177" s="33">
        <v>107238.34</v>
      </c>
      <c r="V3177" s="28">
        <v>6</v>
      </c>
      <c r="W3177" s="33" t="s">
        <v>40</v>
      </c>
      <c r="X3177" s="13" t="s">
        <v>33</v>
      </c>
      <c r="Y3177" s="5" t="s">
        <v>34</v>
      </c>
      <c r="Z3177" s="26" t="s">
        <v>5398</v>
      </c>
      <c r="AA3177" t="str">
        <f>_xlfn.XLOOKUP(B3177,direcciones!B:B,direcciones!C:C,"",0)</f>
        <v>Cali</v>
      </c>
      <c r="AB3177" t="str">
        <f>_xlfn.XLOOKUP(B3177,direcciones!B:B,direcciones!D:D,"",0)</f>
        <v>VALLE</v>
      </c>
      <c r="AC3177">
        <f>_xlfn.XLOOKUP($B3177,direcciones!$B:$B,direcciones!E:E,"",0)</f>
        <v>0</v>
      </c>
      <c r="AD3177" t="str">
        <f>_xlfn.XLOOKUP($B3177,direcciones!$B:$B,direcciones!F:F,"",0)</f>
        <v>VALLE</v>
      </c>
      <c r="AE3177" t="str">
        <f>_xlfn.XLOOKUP($B3177,direcciones!$B:$B,direcciones!G:G,"",0)</f>
        <v>Calle 26b#25b-34</v>
      </c>
    </row>
    <row r="3178" spans="1:31" x14ac:dyDescent="0.25">
      <c r="A3178" s="26">
        <f t="shared" si="49"/>
        <v>3177</v>
      </c>
      <c r="B3178" s="26">
        <v>3177390926</v>
      </c>
      <c r="C3178" s="27">
        <v>1107529886</v>
      </c>
      <c r="D3178" s="26" t="s">
        <v>7764</v>
      </c>
      <c r="E3178" s="27">
        <v>1260148</v>
      </c>
      <c r="F3178" s="26" t="s">
        <v>7765</v>
      </c>
      <c r="G3178" s="27">
        <v>3</v>
      </c>
      <c r="H3178" s="26" t="s">
        <v>27</v>
      </c>
      <c r="I3178" s="26" t="s">
        <v>7767</v>
      </c>
      <c r="J3178" s="28">
        <v>2638650</v>
      </c>
      <c r="K3178" s="28">
        <v>15922250</v>
      </c>
      <c r="L3178" s="28">
        <v>3</v>
      </c>
      <c r="M3178" s="28">
        <v>96</v>
      </c>
      <c r="N3178" s="29">
        <v>332604.46999999997</v>
      </c>
      <c r="O3178" s="30">
        <v>0</v>
      </c>
      <c r="P3178" s="31">
        <v>45128</v>
      </c>
      <c r="Q3178" s="26" t="s">
        <v>152</v>
      </c>
      <c r="R3178" s="28">
        <v>2</v>
      </c>
      <c r="S3178" s="32" t="s">
        <v>39</v>
      </c>
      <c r="T3178" s="28" t="s">
        <v>31</v>
      </c>
      <c r="U3178" s="33">
        <v>107238.34</v>
      </c>
      <c r="V3178" s="28">
        <v>6</v>
      </c>
      <c r="W3178" s="33" t="s">
        <v>40</v>
      </c>
      <c r="X3178" s="13" t="s">
        <v>33</v>
      </c>
      <c r="Y3178" s="5" t="s">
        <v>34</v>
      </c>
      <c r="Z3178" s="26" t="s">
        <v>5398</v>
      </c>
      <c r="AA3178" t="str">
        <f>_xlfn.XLOOKUP(B3178,direcciones!B:B,direcciones!C:C,"",0)</f>
        <v>Cali</v>
      </c>
      <c r="AB3178" t="str">
        <f>_xlfn.XLOOKUP(B3178,direcciones!B:B,direcciones!D:D,"",0)</f>
        <v>VALLE</v>
      </c>
      <c r="AC3178">
        <f>_xlfn.XLOOKUP($B3178,direcciones!$B:$B,direcciones!E:E,"",0)</f>
        <v>0</v>
      </c>
      <c r="AD3178" t="str">
        <f>_xlfn.XLOOKUP($B3178,direcciones!$B:$B,direcciones!F:F,"",0)</f>
        <v>VALLE</v>
      </c>
      <c r="AE3178" t="str">
        <f>_xlfn.XLOOKUP($B3178,direcciones!$B:$B,direcciones!G:G,"",0)</f>
        <v>Calle 26b#25b-34</v>
      </c>
    </row>
    <row r="3179" spans="1:31" x14ac:dyDescent="0.25">
      <c r="A3179" s="26">
        <f t="shared" si="49"/>
        <v>3178</v>
      </c>
      <c r="B3179" s="26">
        <v>3194278342</v>
      </c>
      <c r="C3179" s="27">
        <v>1026581438</v>
      </c>
      <c r="D3179" s="26" t="s">
        <v>7768</v>
      </c>
      <c r="E3179" s="27">
        <v>1248533</v>
      </c>
      <c r="F3179" s="26" t="s">
        <v>7769</v>
      </c>
      <c r="G3179" s="27">
        <v>2</v>
      </c>
      <c r="H3179" s="26" t="s">
        <v>27</v>
      </c>
      <c r="I3179" s="26" t="s">
        <v>7770</v>
      </c>
      <c r="J3179" s="28">
        <v>11579400</v>
      </c>
      <c r="K3179" s="28">
        <v>15932700</v>
      </c>
      <c r="L3179" s="28">
        <v>5</v>
      </c>
      <c r="M3179" s="28">
        <v>159</v>
      </c>
      <c r="N3179" s="29">
        <v>298164.31</v>
      </c>
      <c r="O3179" s="30">
        <v>0</v>
      </c>
      <c r="P3179" s="31">
        <v>45107</v>
      </c>
      <c r="Q3179" s="26" t="s">
        <v>29</v>
      </c>
      <c r="R3179" s="28">
        <v>3</v>
      </c>
      <c r="S3179" s="32" t="s">
        <v>39</v>
      </c>
      <c r="T3179" s="28" t="s">
        <v>31</v>
      </c>
      <c r="U3179" s="33">
        <v>107300.52</v>
      </c>
      <c r="V3179" s="28">
        <v>7</v>
      </c>
      <c r="W3179" s="33" t="s">
        <v>40</v>
      </c>
      <c r="X3179" s="13" t="s">
        <v>33</v>
      </c>
      <c r="Y3179" s="5" t="s">
        <v>34</v>
      </c>
      <c r="Z3179" s="26" t="s">
        <v>5398</v>
      </c>
      <c r="AA3179" t="str">
        <f>_xlfn.XLOOKUP(B3179,direcciones!B:B,direcciones!C:C,"",0)</f>
        <v>Bogotá</v>
      </c>
      <c r="AB3179" t="str">
        <f>_xlfn.XLOOKUP(B3179,direcciones!B:B,direcciones!D:D,"",0)</f>
        <v>CUNDINAMARCA</v>
      </c>
      <c r="AC3179">
        <f>_xlfn.XLOOKUP($B3179,direcciones!$B:$B,direcciones!E:E,"",0)</f>
        <v>0</v>
      </c>
      <c r="AD3179" t="str">
        <f>_xlfn.XLOOKUP($B3179,direcciones!$B:$B,direcciones!F:F,"",0)</f>
        <v>CUNDINAMARCA</v>
      </c>
      <c r="AE3179" t="str">
        <f>_xlfn.XLOOKUP($B3179,direcciones!$B:$B,direcciones!G:G,"",0)</f>
        <v>Cll 6 a # 94 -25</v>
      </c>
    </row>
    <row r="3180" spans="1:31" x14ac:dyDescent="0.25">
      <c r="A3180" s="26">
        <f t="shared" si="49"/>
        <v>3179</v>
      </c>
      <c r="B3180" s="26">
        <v>3167404113</v>
      </c>
      <c r="C3180" s="27">
        <v>52280450</v>
      </c>
      <c r="D3180" s="26" t="s">
        <v>7771</v>
      </c>
      <c r="E3180" s="27">
        <v>1299062</v>
      </c>
      <c r="F3180" s="26" t="s">
        <v>7772</v>
      </c>
      <c r="G3180" s="27">
        <v>3</v>
      </c>
      <c r="H3180" s="26" t="s">
        <v>27</v>
      </c>
      <c r="I3180" s="26" t="s">
        <v>7773</v>
      </c>
      <c r="J3180" s="28">
        <v>8122800</v>
      </c>
      <c r="K3180" s="28">
        <v>15458900</v>
      </c>
      <c r="L3180" s="28">
        <v>1</v>
      </c>
      <c r="M3180" s="28">
        <v>59</v>
      </c>
      <c r="N3180" s="29">
        <v>339160.15</v>
      </c>
      <c r="O3180" s="30">
        <v>0.05</v>
      </c>
      <c r="P3180" s="31">
        <v>45167</v>
      </c>
      <c r="Q3180" s="26" t="s">
        <v>29</v>
      </c>
      <c r="R3180" s="28">
        <v>1</v>
      </c>
      <c r="S3180" s="32" t="s">
        <v>39</v>
      </c>
      <c r="T3180" s="28" t="s">
        <v>31</v>
      </c>
      <c r="U3180" s="33">
        <v>0</v>
      </c>
      <c r="V3180" s="28">
        <v>410000</v>
      </c>
      <c r="W3180" s="33" t="s">
        <v>40</v>
      </c>
      <c r="X3180" s="13" t="s">
        <v>33</v>
      </c>
      <c r="Y3180" s="5" t="s">
        <v>34</v>
      </c>
      <c r="Z3180" s="26" t="s">
        <v>1191</v>
      </c>
      <c r="AA3180" t="str">
        <f>_xlfn.XLOOKUP(B3180,direcciones!B:B,direcciones!C:C,"",0)</f>
        <v>Bogotá</v>
      </c>
      <c r="AB3180" t="str">
        <f>_xlfn.XLOOKUP(B3180,direcciones!B:B,direcciones!D:D,"",0)</f>
        <v>CUNDINAMARCA</v>
      </c>
      <c r="AC3180">
        <f>_xlfn.XLOOKUP($B3180,direcciones!$B:$B,direcciones!E:E,"",0)</f>
        <v>0</v>
      </c>
      <c r="AD3180" t="str">
        <f>_xlfn.XLOOKUP($B3180,direcciones!$B:$B,direcciones!F:F,"",0)</f>
        <v>CUNDINAMARCA</v>
      </c>
      <c r="AE3180" t="str">
        <f>_xlfn.XLOOKUP($B3180,direcciones!$B:$B,direcciones!G:G,"",0)</f>
        <v>Calle 56 No 59-32</v>
      </c>
    </row>
    <row r="3181" spans="1:31" x14ac:dyDescent="0.25">
      <c r="A3181" s="26">
        <f t="shared" si="49"/>
        <v>3180</v>
      </c>
      <c r="B3181" s="26">
        <v>3167404113</v>
      </c>
      <c r="C3181" s="27">
        <v>52280450</v>
      </c>
      <c r="D3181" s="26" t="s">
        <v>7771</v>
      </c>
      <c r="E3181" s="27">
        <v>1299060</v>
      </c>
      <c r="F3181" s="26" t="s">
        <v>7772</v>
      </c>
      <c r="G3181" s="27">
        <v>3</v>
      </c>
      <c r="H3181" s="26" t="s">
        <v>27</v>
      </c>
      <c r="I3181" s="26" t="s">
        <v>7774</v>
      </c>
      <c r="J3181" s="28">
        <v>1223000</v>
      </c>
      <c r="K3181" s="28">
        <v>15458900</v>
      </c>
      <c r="L3181" s="28">
        <v>0</v>
      </c>
      <c r="M3181" s="28">
        <v>25</v>
      </c>
      <c r="N3181" s="29">
        <v>339160.15</v>
      </c>
      <c r="O3181" s="30">
        <v>0.34</v>
      </c>
      <c r="P3181" s="31">
        <v>45167</v>
      </c>
      <c r="Q3181" s="26" t="s">
        <v>29</v>
      </c>
      <c r="R3181" s="28">
        <v>1</v>
      </c>
      <c r="S3181" s="32" t="s">
        <v>39</v>
      </c>
      <c r="T3181" s="28" t="s">
        <v>31</v>
      </c>
      <c r="U3181" s="33">
        <v>0</v>
      </c>
      <c r="V3181" s="28">
        <v>410000</v>
      </c>
      <c r="W3181" s="33" t="s">
        <v>32</v>
      </c>
      <c r="X3181" s="13" t="s">
        <v>33</v>
      </c>
      <c r="Y3181" s="5" t="s">
        <v>34</v>
      </c>
      <c r="Z3181" s="26" t="s">
        <v>1191</v>
      </c>
      <c r="AA3181" t="str">
        <f>_xlfn.XLOOKUP(B3181,direcciones!B:B,direcciones!C:C,"",0)</f>
        <v>Bogotá</v>
      </c>
      <c r="AB3181" t="str">
        <f>_xlfn.XLOOKUP(B3181,direcciones!B:B,direcciones!D:D,"",0)</f>
        <v>CUNDINAMARCA</v>
      </c>
      <c r="AC3181">
        <f>_xlfn.XLOOKUP($B3181,direcciones!$B:$B,direcciones!E:E,"",0)</f>
        <v>0</v>
      </c>
      <c r="AD3181" t="str">
        <f>_xlfn.XLOOKUP($B3181,direcciones!$B:$B,direcciones!F:F,"",0)</f>
        <v>CUNDINAMARCA</v>
      </c>
      <c r="AE3181" t="str">
        <f>_xlfn.XLOOKUP($B3181,direcciones!$B:$B,direcciones!G:G,"",0)</f>
        <v>Calle 56 No 59-32</v>
      </c>
    </row>
    <row r="3182" spans="1:31" x14ac:dyDescent="0.25">
      <c r="A3182" s="26">
        <f t="shared" si="49"/>
        <v>3181</v>
      </c>
      <c r="B3182" s="26">
        <v>3196454689</v>
      </c>
      <c r="C3182" s="27">
        <v>1152710082</v>
      </c>
      <c r="D3182" s="26" t="s">
        <v>7775</v>
      </c>
      <c r="E3182" s="27">
        <v>1252925</v>
      </c>
      <c r="F3182" s="26" t="s">
        <v>7776</v>
      </c>
      <c r="G3182" s="27">
        <v>8</v>
      </c>
      <c r="H3182" s="26" t="s">
        <v>27</v>
      </c>
      <c r="I3182" s="26" t="s">
        <v>7777</v>
      </c>
      <c r="J3182" s="28">
        <v>13617450</v>
      </c>
      <c r="K3182" s="28">
        <v>16016150</v>
      </c>
      <c r="L3182" s="28">
        <v>4</v>
      </c>
      <c r="M3182" s="28">
        <v>138</v>
      </c>
      <c r="N3182" s="29">
        <v>315267.23</v>
      </c>
      <c r="O3182" s="30">
        <v>0</v>
      </c>
      <c r="P3182" s="31">
        <v>45126</v>
      </c>
      <c r="Q3182" s="26" t="s">
        <v>29</v>
      </c>
      <c r="R3182" s="28">
        <v>2</v>
      </c>
      <c r="S3182" s="32" t="s">
        <v>39</v>
      </c>
      <c r="T3182" s="28" t="s">
        <v>31</v>
      </c>
      <c r="U3182" s="33">
        <v>107797.04</v>
      </c>
      <c r="V3182" s="28">
        <v>7</v>
      </c>
      <c r="W3182" s="33" t="s">
        <v>40</v>
      </c>
      <c r="X3182" s="13" t="s">
        <v>33</v>
      </c>
      <c r="Y3182" s="5" t="s">
        <v>34</v>
      </c>
      <c r="Z3182" s="26" t="s">
        <v>4023</v>
      </c>
      <c r="AA3182" t="str">
        <f>_xlfn.XLOOKUP(B3182,direcciones!B:B,direcciones!C:C,"",0)</f>
        <v>Medellín</v>
      </c>
      <c r="AB3182" t="str">
        <f>_xlfn.XLOOKUP(B3182,direcciones!B:B,direcciones!D:D,"",0)</f>
        <v>ANTIOQUIA</v>
      </c>
      <c r="AC3182">
        <f>_xlfn.XLOOKUP($B3182,direcciones!$B:$B,direcciones!E:E,"",0)</f>
        <v>0</v>
      </c>
      <c r="AD3182" t="str">
        <f>_xlfn.XLOOKUP($B3182,direcciones!$B:$B,direcciones!F:F,"",0)</f>
        <v>ANTIOQUIA</v>
      </c>
      <c r="AE3182" t="str">
        <f>_xlfn.XLOOKUP($B3182,direcciones!$B:$B,direcciones!G:G,"",0)</f>
        <v>Cra 74 # 89 A 117</v>
      </c>
    </row>
    <row r="3183" spans="1:31" x14ac:dyDescent="0.25">
      <c r="A3183" s="26">
        <f t="shared" si="49"/>
        <v>3182</v>
      </c>
      <c r="B3183" s="26">
        <v>3046317646</v>
      </c>
      <c r="C3183" s="27">
        <v>1152184117</v>
      </c>
      <c r="D3183" s="26" t="s">
        <v>7778</v>
      </c>
      <c r="E3183" s="27">
        <v>1282295</v>
      </c>
      <c r="F3183" s="26" t="s">
        <v>7779</v>
      </c>
      <c r="G3183" s="27">
        <v>8</v>
      </c>
      <c r="H3183" s="26" t="s">
        <v>27</v>
      </c>
      <c r="I3183" s="26" t="s">
        <v>7780</v>
      </c>
      <c r="J3183" s="28">
        <v>2760450</v>
      </c>
      <c r="K3183" s="28">
        <v>15685450</v>
      </c>
      <c r="L3183" s="28">
        <v>1</v>
      </c>
      <c r="M3183" s="28">
        <v>36</v>
      </c>
      <c r="N3183" s="29">
        <v>378273.29</v>
      </c>
      <c r="O3183" s="30">
        <v>0</v>
      </c>
      <c r="P3183" s="31">
        <v>45160</v>
      </c>
      <c r="Q3183" s="26" t="s">
        <v>152</v>
      </c>
      <c r="R3183" s="28">
        <v>1</v>
      </c>
      <c r="S3183" s="32" t="s">
        <v>39</v>
      </c>
      <c r="T3183" s="28" t="s">
        <v>31</v>
      </c>
      <c r="U3183" s="33">
        <v>0</v>
      </c>
      <c r="V3183" s="28">
        <v>7</v>
      </c>
      <c r="W3183" s="33" t="s">
        <v>40</v>
      </c>
      <c r="X3183" s="13" t="s">
        <v>33</v>
      </c>
      <c r="Y3183" s="5" t="s">
        <v>34</v>
      </c>
      <c r="Z3183" s="26" t="s">
        <v>1191</v>
      </c>
      <c r="AA3183" t="str">
        <f>_xlfn.XLOOKUP(B3183,direcciones!B:B,direcciones!C:C,"",0)</f>
        <v>Medellín</v>
      </c>
      <c r="AB3183" t="str">
        <f>_xlfn.XLOOKUP(B3183,direcciones!B:B,direcciones!D:D,"",0)</f>
        <v>ANTIOQUIA</v>
      </c>
      <c r="AC3183">
        <f>_xlfn.XLOOKUP($B3183,direcciones!$B:$B,direcciones!E:E,"",0)</f>
        <v>0</v>
      </c>
      <c r="AD3183" t="str">
        <f>_xlfn.XLOOKUP($B3183,direcciones!$B:$B,direcciones!F:F,"",0)</f>
        <v>ANTIOQUIA</v>
      </c>
      <c r="AE3183" t="str">
        <f>_xlfn.XLOOKUP($B3183,direcciones!$B:$B,direcciones!G:G,"",0)</f>
        <v>CALLE 90 # 92 - 16</v>
      </c>
    </row>
    <row r="3184" spans="1:31" x14ac:dyDescent="0.25">
      <c r="A3184" s="26">
        <f t="shared" si="49"/>
        <v>3183</v>
      </c>
      <c r="B3184" s="26">
        <v>3143156765</v>
      </c>
      <c r="C3184" s="27">
        <v>1022430209</v>
      </c>
      <c r="D3184" s="26" t="s">
        <v>7781</v>
      </c>
      <c r="E3184" s="27">
        <v>1239599</v>
      </c>
      <c r="F3184" s="26" t="s">
        <v>7782</v>
      </c>
      <c r="G3184" s="27">
        <v>2</v>
      </c>
      <c r="H3184" s="26" t="s">
        <v>27</v>
      </c>
      <c r="I3184" s="26" t="s">
        <v>7783</v>
      </c>
      <c r="J3184" s="28">
        <v>12340900</v>
      </c>
      <c r="K3184" s="28">
        <v>16203850</v>
      </c>
      <c r="L3184" s="28">
        <v>5</v>
      </c>
      <c r="M3184" s="28">
        <v>157</v>
      </c>
      <c r="N3184" s="29">
        <v>304484.19</v>
      </c>
      <c r="O3184" s="30">
        <v>0.02</v>
      </c>
      <c r="P3184" s="31">
        <v>45107</v>
      </c>
      <c r="Q3184" s="26" t="s">
        <v>29</v>
      </c>
      <c r="R3184" s="28">
        <v>3</v>
      </c>
      <c r="S3184" s="32" t="s">
        <v>39</v>
      </c>
      <c r="T3184" s="28" t="s">
        <v>31</v>
      </c>
      <c r="U3184" s="33">
        <v>108913.86</v>
      </c>
      <c r="V3184" s="28">
        <v>196090</v>
      </c>
      <c r="W3184" s="33" t="s">
        <v>40</v>
      </c>
      <c r="X3184" s="13" t="s">
        <v>33</v>
      </c>
      <c r="Y3184" s="5" t="s">
        <v>34</v>
      </c>
      <c r="Z3184" s="26" t="s">
        <v>4023</v>
      </c>
      <c r="AA3184" t="str">
        <f>_xlfn.XLOOKUP(B3184,direcciones!B:B,direcciones!C:C,"",0)</f>
        <v>Soacha</v>
      </c>
      <c r="AB3184" t="str">
        <f>_xlfn.XLOOKUP(B3184,direcciones!B:B,direcciones!D:D,"",0)</f>
        <v>CUNDINAMARCA</v>
      </c>
      <c r="AC3184">
        <f>_xlfn.XLOOKUP($B3184,direcciones!$B:$B,direcciones!E:E,"",0)</f>
        <v>0</v>
      </c>
      <c r="AD3184" t="str">
        <f>_xlfn.XLOOKUP($B3184,direcciones!$B:$B,direcciones!F:F,"",0)</f>
        <v>CUNDINAMARCA</v>
      </c>
      <c r="AE3184" t="str">
        <f>_xlfn.XLOOKUP($B3184,direcciones!$B:$B,direcciones!G:G,"",0)</f>
        <v xml:space="preserve">carrera 1 numero 36 50 san mateo soacha </v>
      </c>
    </row>
    <row r="3185" spans="1:31" x14ac:dyDescent="0.25">
      <c r="A3185" s="26">
        <f t="shared" si="49"/>
        <v>3184</v>
      </c>
      <c r="B3185" s="26">
        <v>3115124466</v>
      </c>
      <c r="C3185" s="27">
        <v>79545215</v>
      </c>
      <c r="D3185" s="26" t="s">
        <v>7784</v>
      </c>
      <c r="E3185" s="27">
        <v>1258141</v>
      </c>
      <c r="F3185" s="26" t="s">
        <v>7785</v>
      </c>
      <c r="G3185" s="27">
        <v>4</v>
      </c>
      <c r="H3185" s="26" t="s">
        <v>27</v>
      </c>
      <c r="I3185" s="26" t="s">
        <v>7786</v>
      </c>
      <c r="J3185" s="28">
        <v>5674100</v>
      </c>
      <c r="K3185" s="28">
        <v>16242900</v>
      </c>
      <c r="L3185" s="28">
        <v>13</v>
      </c>
      <c r="M3185" s="28">
        <v>404</v>
      </c>
      <c r="N3185" s="29">
        <v>303396.11</v>
      </c>
      <c r="O3185" s="30">
        <v>0</v>
      </c>
      <c r="P3185" s="31">
        <v>45133</v>
      </c>
      <c r="Q3185" s="26" t="s">
        <v>152</v>
      </c>
      <c r="R3185" s="28">
        <v>2</v>
      </c>
      <c r="S3185" s="32" t="s">
        <v>39</v>
      </c>
      <c r="T3185" s="28" t="s">
        <v>31</v>
      </c>
      <c r="U3185" s="33">
        <v>109146.21</v>
      </c>
      <c r="V3185" s="28">
        <v>5</v>
      </c>
      <c r="W3185" s="33" t="s">
        <v>40</v>
      </c>
      <c r="X3185" s="13" t="s">
        <v>33</v>
      </c>
      <c r="Y3185" s="5" t="s">
        <v>34</v>
      </c>
      <c r="Z3185" s="26" t="s">
        <v>5398</v>
      </c>
      <c r="AA3185" t="str">
        <f>_xlfn.XLOOKUP(B3185,direcciones!B:B,direcciones!C:C,"",0)</f>
        <v/>
      </c>
      <c r="AB3185" t="str">
        <f>_xlfn.XLOOKUP(B3185,direcciones!B:B,direcciones!D:D,"",0)</f>
        <v/>
      </c>
      <c r="AC3185" t="str">
        <f>_xlfn.XLOOKUP($B3185,direcciones!$B:$B,direcciones!E:E,"",0)</f>
        <v/>
      </c>
      <c r="AD3185" t="str">
        <f>_xlfn.XLOOKUP($B3185,direcciones!$B:$B,direcciones!F:F,"",0)</f>
        <v/>
      </c>
      <c r="AE3185" t="str">
        <f>_xlfn.XLOOKUP($B3185,direcciones!$B:$B,direcciones!G:G,"",0)</f>
        <v/>
      </c>
    </row>
    <row r="3186" spans="1:31" x14ac:dyDescent="0.25">
      <c r="A3186" s="26">
        <f t="shared" si="49"/>
        <v>3185</v>
      </c>
      <c r="B3186" s="26">
        <v>3174022678</v>
      </c>
      <c r="C3186" s="27">
        <v>1037660433</v>
      </c>
      <c r="D3186" s="26" t="s">
        <v>7787</v>
      </c>
      <c r="E3186" s="27">
        <v>1261473</v>
      </c>
      <c r="F3186" s="26" t="s">
        <v>7788</v>
      </c>
      <c r="G3186" s="27">
        <v>4</v>
      </c>
      <c r="H3186" s="26" t="s">
        <v>27</v>
      </c>
      <c r="I3186" s="26" t="s">
        <v>7789</v>
      </c>
      <c r="J3186" s="28">
        <v>4117300</v>
      </c>
      <c r="K3186" s="28">
        <v>16255550</v>
      </c>
      <c r="L3186" s="28">
        <v>4</v>
      </c>
      <c r="M3186" s="28">
        <v>127</v>
      </c>
      <c r="N3186" s="29">
        <v>353708.92</v>
      </c>
      <c r="O3186" s="30">
        <v>0</v>
      </c>
      <c r="P3186" s="31">
        <v>45133</v>
      </c>
      <c r="Q3186" s="26" t="s">
        <v>152</v>
      </c>
      <c r="R3186" s="28">
        <v>2</v>
      </c>
      <c r="S3186" s="32" t="s">
        <v>39</v>
      </c>
      <c r="T3186" s="28" t="s">
        <v>31</v>
      </c>
      <c r="U3186" s="33">
        <v>109221.47</v>
      </c>
      <c r="V3186" s="28">
        <v>174</v>
      </c>
      <c r="W3186" s="33" t="s">
        <v>40</v>
      </c>
      <c r="X3186" s="13" t="s">
        <v>33</v>
      </c>
      <c r="Y3186" s="5" t="s">
        <v>34</v>
      </c>
      <c r="Z3186" s="26" t="s">
        <v>5398</v>
      </c>
      <c r="AA3186" t="str">
        <f>_xlfn.XLOOKUP(B3186,direcciones!B:B,direcciones!C:C,"",0)</f>
        <v>Medellín</v>
      </c>
      <c r="AB3186" t="str">
        <f>_xlfn.XLOOKUP(B3186,direcciones!B:B,direcciones!D:D,"",0)</f>
        <v>ANTIOQUIA</v>
      </c>
      <c r="AC3186">
        <f>_xlfn.XLOOKUP($B3186,direcciones!$B:$B,direcciones!E:E,"",0)</f>
        <v>0</v>
      </c>
      <c r="AD3186" t="str">
        <f>_xlfn.XLOOKUP($B3186,direcciones!$B:$B,direcciones!F:F,"",0)</f>
        <v>ANTIOQUIA</v>
      </c>
      <c r="AE3186" t="str">
        <f>_xlfn.XLOOKUP($B3186,direcciones!$B:$B,direcciones!G:G,"",0)</f>
        <v>CR 86 45 17</v>
      </c>
    </row>
    <row r="3187" spans="1:31" x14ac:dyDescent="0.25">
      <c r="A3187" s="26">
        <f t="shared" si="49"/>
        <v>3186</v>
      </c>
      <c r="B3187" s="26">
        <v>3174146333</v>
      </c>
      <c r="C3187" s="27">
        <v>79969613</v>
      </c>
      <c r="D3187" s="26" t="s">
        <v>7790</v>
      </c>
      <c r="E3187" s="27">
        <v>1250472</v>
      </c>
      <c r="F3187" s="26" t="s">
        <v>7791</v>
      </c>
      <c r="G3187" s="27">
        <v>3</v>
      </c>
      <c r="H3187" s="26" t="s">
        <v>27</v>
      </c>
      <c r="I3187" s="26" t="s">
        <v>7792</v>
      </c>
      <c r="J3187" s="28">
        <v>11016000</v>
      </c>
      <c r="K3187" s="28">
        <v>16341600</v>
      </c>
      <c r="L3187" s="28">
        <v>3</v>
      </c>
      <c r="M3187" s="28">
        <v>96</v>
      </c>
      <c r="N3187" s="29">
        <v>335484.48</v>
      </c>
      <c r="O3187" s="30">
        <v>0</v>
      </c>
      <c r="P3187" s="31">
        <v>45105</v>
      </c>
      <c r="Q3187" s="26" t="s">
        <v>29</v>
      </c>
      <c r="R3187" s="28">
        <v>3</v>
      </c>
      <c r="S3187" s="32" t="s">
        <v>39</v>
      </c>
      <c r="T3187" s="28" t="s">
        <v>31</v>
      </c>
      <c r="U3187" s="33">
        <v>109733.47</v>
      </c>
      <c r="V3187" s="28">
        <v>0</v>
      </c>
      <c r="W3187" s="33" t="s">
        <v>40</v>
      </c>
      <c r="X3187" s="13" t="s">
        <v>33</v>
      </c>
      <c r="Y3187" s="5" t="s">
        <v>34</v>
      </c>
      <c r="Z3187" s="26" t="s">
        <v>4023</v>
      </c>
      <c r="AA3187" t="str">
        <f>_xlfn.XLOOKUP(B3187,direcciones!B:B,direcciones!C:C,"",0)</f>
        <v>Bogotá</v>
      </c>
      <c r="AB3187" t="str">
        <f>_xlfn.XLOOKUP(B3187,direcciones!B:B,direcciones!D:D,"",0)</f>
        <v>CUNDINAMARCA</v>
      </c>
      <c r="AC3187">
        <f>_xlfn.XLOOKUP($B3187,direcciones!$B:$B,direcciones!E:E,"",0)</f>
        <v>0</v>
      </c>
      <c r="AD3187" t="str">
        <f>_xlfn.XLOOKUP($B3187,direcciones!$B:$B,direcciones!F:F,"",0)</f>
        <v>CUNDINAMARCA</v>
      </c>
      <c r="AE3187" t="str">
        <f>_xlfn.XLOOKUP($B3187,direcciones!$B:$B,direcciones!G:G,"",0)</f>
        <v>cra 93D #6c- 38</v>
      </c>
    </row>
    <row r="3188" spans="1:31" x14ac:dyDescent="0.25">
      <c r="A3188" s="26">
        <f t="shared" si="49"/>
        <v>3187</v>
      </c>
      <c r="B3188" s="26">
        <v>3104214458</v>
      </c>
      <c r="C3188" s="27">
        <v>39307325</v>
      </c>
      <c r="D3188" s="26" t="e">
        <v>#N/A</v>
      </c>
      <c r="E3188" s="27">
        <v>1295997</v>
      </c>
      <c r="F3188" s="26" t="s">
        <v>7793</v>
      </c>
      <c r="G3188" s="27">
        <v>4</v>
      </c>
      <c r="H3188" s="26" t="s">
        <v>27</v>
      </c>
      <c r="I3188" s="26" t="s">
        <v>7794</v>
      </c>
      <c r="J3188" s="28">
        <v>3728550</v>
      </c>
      <c r="K3188" s="28">
        <v>15870750</v>
      </c>
      <c r="L3188" s="28">
        <v>2</v>
      </c>
      <c r="M3188" s="28">
        <v>66</v>
      </c>
      <c r="N3188" s="29">
        <v>341863.3</v>
      </c>
      <c r="O3188" s="30">
        <v>0.11</v>
      </c>
      <c r="P3188" s="31">
        <v>45162</v>
      </c>
      <c r="Q3188" s="26" t="s">
        <v>152</v>
      </c>
      <c r="R3188" s="28">
        <v>1</v>
      </c>
      <c r="S3188" s="32" t="s">
        <v>39</v>
      </c>
      <c r="T3188" s="28" t="s">
        <v>31</v>
      </c>
      <c r="U3188" s="33">
        <v>0</v>
      </c>
      <c r="V3188" s="28">
        <v>413500</v>
      </c>
      <c r="W3188" s="33" t="s">
        <v>40</v>
      </c>
      <c r="X3188" s="13" t="s">
        <v>33</v>
      </c>
      <c r="Y3188" s="5" t="s">
        <v>34</v>
      </c>
      <c r="Z3188" s="26" t="s">
        <v>4023</v>
      </c>
      <c r="AA3188" t="str">
        <f>_xlfn.XLOOKUP(B3188,direcciones!B:B,direcciones!C:C,"",0)</f>
        <v>Turbo</v>
      </c>
      <c r="AB3188" t="str">
        <f>_xlfn.XLOOKUP(B3188,direcciones!B:B,direcciones!D:D,"",0)</f>
        <v>ANTIOQUIA</v>
      </c>
      <c r="AC3188">
        <f>_xlfn.XLOOKUP($B3188,direcciones!$B:$B,direcciones!E:E,"",0)</f>
        <v>0</v>
      </c>
      <c r="AD3188" t="str">
        <f>_xlfn.XLOOKUP($B3188,direcciones!$B:$B,direcciones!F:F,"",0)</f>
        <v>ANTIOQUIA</v>
      </c>
      <c r="AE3188" t="str">
        <f>_xlfn.XLOOKUP($B3188,direcciones!$B:$B,direcciones!G:G,"",0)</f>
        <v>cr 21 # 98d - 48</v>
      </c>
    </row>
    <row r="3189" spans="1:31" x14ac:dyDescent="0.25">
      <c r="A3189" s="26">
        <f t="shared" si="49"/>
        <v>3188</v>
      </c>
      <c r="B3189" s="26">
        <v>3004915675</v>
      </c>
      <c r="C3189" s="27">
        <v>1065581033</v>
      </c>
      <c r="D3189" s="26" t="s">
        <v>7795</v>
      </c>
      <c r="E3189" s="27">
        <v>1259034</v>
      </c>
      <c r="F3189" s="26" t="s">
        <v>7796</v>
      </c>
      <c r="G3189" s="27">
        <v>4</v>
      </c>
      <c r="H3189" s="26" t="s">
        <v>27</v>
      </c>
      <c r="I3189" s="26" t="s">
        <v>7797</v>
      </c>
      <c r="J3189" s="28">
        <v>2509100</v>
      </c>
      <c r="K3189" s="28">
        <v>16456000</v>
      </c>
      <c r="L3189" s="28">
        <v>3</v>
      </c>
      <c r="M3189" s="28">
        <v>98</v>
      </c>
      <c r="N3189" s="29">
        <v>338777.79</v>
      </c>
      <c r="O3189" s="30">
        <v>0</v>
      </c>
      <c r="P3189" s="31">
        <v>45135</v>
      </c>
      <c r="Q3189" s="26" t="s">
        <v>152</v>
      </c>
      <c r="R3189" s="28">
        <v>2</v>
      </c>
      <c r="S3189" s="32" t="s">
        <v>39</v>
      </c>
      <c r="T3189" s="28" t="s">
        <v>31</v>
      </c>
      <c r="U3189" s="33">
        <v>110414.15</v>
      </c>
      <c r="V3189" s="28">
        <v>7</v>
      </c>
      <c r="W3189" s="33" t="s">
        <v>40</v>
      </c>
      <c r="X3189" s="13" t="s">
        <v>33</v>
      </c>
      <c r="Y3189" s="5" t="s">
        <v>34</v>
      </c>
      <c r="Z3189" s="26" t="s">
        <v>1191</v>
      </c>
      <c r="AA3189" t="str">
        <f>_xlfn.XLOOKUP(B3189,direcciones!B:B,direcciones!C:C,"",0)</f>
        <v>Valledupar</v>
      </c>
      <c r="AB3189" t="str">
        <f>_xlfn.XLOOKUP(B3189,direcciones!B:B,direcciones!D:D,"",0)</f>
        <v>CESAR</v>
      </c>
      <c r="AC3189">
        <f>_xlfn.XLOOKUP($B3189,direcciones!$B:$B,direcciones!E:E,"",0)</f>
        <v>0</v>
      </c>
      <c r="AD3189" t="str">
        <f>_xlfn.XLOOKUP($B3189,direcciones!$B:$B,direcciones!F:F,"",0)</f>
        <v>CESAR</v>
      </c>
      <c r="AE3189" t="str">
        <f>_xlfn.XLOOKUP($B3189,direcciones!$B:$B,direcciones!G:G,"",0)</f>
        <v xml:space="preserve">MZ F CASA 10A </v>
      </c>
    </row>
    <row r="3190" spans="1:31" x14ac:dyDescent="0.25">
      <c r="A3190" s="26">
        <f t="shared" si="49"/>
        <v>3189</v>
      </c>
      <c r="B3190" s="26">
        <v>3160447106</v>
      </c>
      <c r="C3190" s="27">
        <v>40219531</v>
      </c>
      <c r="D3190" s="26" t="e">
        <v>#N/A</v>
      </c>
      <c r="E3190" s="27">
        <v>1284328</v>
      </c>
      <c r="F3190" s="26" t="s">
        <v>7798</v>
      </c>
      <c r="G3190" s="27">
        <v>2</v>
      </c>
      <c r="H3190" s="26" t="s">
        <v>27</v>
      </c>
      <c r="I3190" s="26" t="s">
        <v>7799</v>
      </c>
      <c r="J3190" s="28">
        <v>15474000</v>
      </c>
      <c r="K3190" s="28">
        <v>15931600</v>
      </c>
      <c r="L3190" s="28">
        <v>1</v>
      </c>
      <c r="M3190" s="28">
        <v>35</v>
      </c>
      <c r="N3190" s="29">
        <v>298518.5</v>
      </c>
      <c r="O3190" s="30">
        <v>0</v>
      </c>
      <c r="P3190" s="31">
        <v>45163</v>
      </c>
      <c r="Q3190" s="26" t="s">
        <v>152</v>
      </c>
      <c r="R3190" s="28">
        <v>1</v>
      </c>
      <c r="S3190" s="32" t="s">
        <v>39</v>
      </c>
      <c r="T3190" s="28" t="s">
        <v>31</v>
      </c>
      <c r="U3190" s="33">
        <v>0</v>
      </c>
      <c r="V3190" s="28">
        <v>0</v>
      </c>
      <c r="W3190" s="33" t="s">
        <v>40</v>
      </c>
      <c r="X3190" s="13" t="s">
        <v>33</v>
      </c>
      <c r="Y3190" s="5" t="s">
        <v>34</v>
      </c>
      <c r="Z3190" s="26" t="s">
        <v>5398</v>
      </c>
      <c r="AA3190" t="str">
        <f>_xlfn.XLOOKUP(B3190,direcciones!B:B,direcciones!C:C,"",0)</f>
        <v>Bogotá</v>
      </c>
      <c r="AB3190" t="str">
        <f>_xlfn.XLOOKUP(B3190,direcciones!B:B,direcciones!D:D,"",0)</f>
        <v>CUNDINAMARCA</v>
      </c>
      <c r="AC3190">
        <f>_xlfn.XLOOKUP($B3190,direcciones!$B:$B,direcciones!E:E,"",0)</f>
        <v>0</v>
      </c>
      <c r="AD3190" t="str">
        <f>_xlfn.XLOOKUP($B3190,direcciones!$B:$B,direcciones!F:F,"",0)</f>
        <v>CUNDINAMARCA</v>
      </c>
      <c r="AE3190" t="str">
        <f>_xlfn.XLOOKUP($B3190,direcciones!$B:$B,direcciones!G:G,"",0)</f>
        <v>Av carrera 30 #1g-16</v>
      </c>
    </row>
    <row r="3191" spans="1:31" x14ac:dyDescent="0.25">
      <c r="A3191" s="26">
        <f t="shared" si="49"/>
        <v>3190</v>
      </c>
      <c r="B3191" s="26">
        <v>3207768796</v>
      </c>
      <c r="C3191" s="27">
        <v>43613361</v>
      </c>
      <c r="D3191" s="26" t="s">
        <v>7800</v>
      </c>
      <c r="E3191" s="27">
        <v>1286012</v>
      </c>
      <c r="F3191" s="26" t="s">
        <v>7801</v>
      </c>
      <c r="G3191" s="27">
        <v>3</v>
      </c>
      <c r="H3191" s="26" t="s">
        <v>520</v>
      </c>
      <c r="I3191" s="26" t="s">
        <v>7802</v>
      </c>
      <c r="J3191" s="28">
        <v>12028800</v>
      </c>
      <c r="K3191" s="28">
        <v>16619400</v>
      </c>
      <c r="L3191" s="28">
        <v>10</v>
      </c>
      <c r="M3191" s="28">
        <v>309</v>
      </c>
      <c r="N3191" s="29">
        <v>341406.94</v>
      </c>
      <c r="O3191" s="30">
        <v>0</v>
      </c>
      <c r="P3191" s="31">
        <v>45160</v>
      </c>
      <c r="Q3191" s="26" t="s">
        <v>152</v>
      </c>
      <c r="R3191" s="28">
        <v>1</v>
      </c>
      <c r="S3191" s="32" t="s">
        <v>39</v>
      </c>
      <c r="T3191" s="28" t="s">
        <v>31</v>
      </c>
      <c r="U3191" s="33">
        <v>0</v>
      </c>
      <c r="V3191" s="28">
        <v>7</v>
      </c>
      <c r="W3191" s="33" t="s">
        <v>40</v>
      </c>
      <c r="X3191" s="13" t="s">
        <v>33</v>
      </c>
      <c r="Y3191" s="5" t="s">
        <v>34</v>
      </c>
      <c r="Z3191" s="26" t="s">
        <v>5398</v>
      </c>
      <c r="AA3191" t="str">
        <f>_xlfn.XLOOKUP(B3191,direcciones!B:B,direcciones!C:C,"",0)</f>
        <v>Medellín</v>
      </c>
      <c r="AB3191" t="str">
        <f>_xlfn.XLOOKUP(B3191,direcciones!B:B,direcciones!D:D,"",0)</f>
        <v>ANTIOQUIA</v>
      </c>
      <c r="AC3191">
        <f>_xlfn.XLOOKUP($B3191,direcciones!$B:$B,direcciones!E:E,"",0)</f>
        <v>0</v>
      </c>
      <c r="AD3191" t="str">
        <f>_xlfn.XLOOKUP($B3191,direcciones!$B:$B,direcciones!F:F,"",0)</f>
        <v>ANTIOQUIA</v>
      </c>
      <c r="AE3191" t="str">
        <f>_xlfn.XLOOKUP($B3191,direcciones!$B:$B,direcciones!G:G,"",0)</f>
        <v>Cr 79 AA CL 3 a 12</v>
      </c>
    </row>
    <row r="3192" spans="1:31" x14ac:dyDescent="0.25">
      <c r="A3192" s="26">
        <f t="shared" si="49"/>
        <v>3191</v>
      </c>
      <c r="B3192" s="26">
        <v>3134988521</v>
      </c>
      <c r="C3192" s="27">
        <v>1118851443</v>
      </c>
      <c r="D3192" s="26" t="s">
        <v>7803</v>
      </c>
      <c r="E3192" s="27">
        <v>1294988</v>
      </c>
      <c r="F3192" s="26" t="s">
        <v>7804</v>
      </c>
      <c r="G3192" s="27">
        <v>2</v>
      </c>
      <c r="H3192" s="26" t="s">
        <v>27</v>
      </c>
      <c r="I3192" s="26" t="s">
        <v>7805</v>
      </c>
      <c r="J3192" s="28">
        <v>15764700</v>
      </c>
      <c r="K3192" s="28">
        <v>16086000</v>
      </c>
      <c r="L3192" s="28">
        <v>2</v>
      </c>
      <c r="M3192" s="28">
        <v>66</v>
      </c>
      <c r="N3192" s="29">
        <v>301080.92</v>
      </c>
      <c r="O3192" s="30">
        <v>0.02</v>
      </c>
      <c r="P3192" s="31">
        <v>45168</v>
      </c>
      <c r="Q3192" s="26" t="s">
        <v>152</v>
      </c>
      <c r="R3192" s="28">
        <v>1</v>
      </c>
      <c r="S3192" s="32" t="s">
        <v>39</v>
      </c>
      <c r="T3192" s="28" t="s">
        <v>31</v>
      </c>
      <c r="U3192" s="33">
        <v>0</v>
      </c>
      <c r="V3192" s="28">
        <v>365000</v>
      </c>
      <c r="W3192" s="33" t="s">
        <v>40</v>
      </c>
      <c r="X3192" s="13" t="s">
        <v>33</v>
      </c>
      <c r="Y3192" s="5" t="s">
        <v>34</v>
      </c>
      <c r="Z3192" s="26" t="s">
        <v>1191</v>
      </c>
      <c r="AA3192" t="str">
        <f>_xlfn.XLOOKUP(B3192,direcciones!B:B,direcciones!C:C,"",0)</f>
        <v>Riohacha</v>
      </c>
      <c r="AB3192" t="str">
        <f>_xlfn.XLOOKUP(B3192,direcciones!B:B,direcciones!D:D,"",0)</f>
        <v>LA GUAJIRA</v>
      </c>
      <c r="AC3192">
        <f>_xlfn.XLOOKUP($B3192,direcciones!$B:$B,direcciones!E:E,"",0)</f>
        <v>0</v>
      </c>
      <c r="AD3192" t="str">
        <f>_xlfn.XLOOKUP($B3192,direcciones!$B:$B,direcciones!F:F,"",0)</f>
        <v>LA GUAJIRA</v>
      </c>
      <c r="AE3192" t="str">
        <f>_xlfn.XLOOKUP($B3192,direcciones!$B:$B,direcciones!G:G,"",0)</f>
        <v>Carrera 19. # 34a 55</v>
      </c>
    </row>
    <row r="3193" spans="1:31" x14ac:dyDescent="0.25">
      <c r="A3193" s="26">
        <f t="shared" si="49"/>
        <v>3192</v>
      </c>
      <c r="B3193" s="26">
        <v>3207255782</v>
      </c>
      <c r="C3193" s="27">
        <v>30328092</v>
      </c>
      <c r="D3193" s="26" t="s">
        <v>7806</v>
      </c>
      <c r="E3193" s="27">
        <v>1295948</v>
      </c>
      <c r="F3193" s="26" t="s">
        <v>7807</v>
      </c>
      <c r="G3193" s="27">
        <v>3</v>
      </c>
      <c r="H3193" s="26" t="s">
        <v>27</v>
      </c>
      <c r="I3193" s="26" t="s">
        <v>7808</v>
      </c>
      <c r="J3193" s="28">
        <v>2009700</v>
      </c>
      <c r="K3193" s="28">
        <v>16118550</v>
      </c>
      <c r="L3193" s="28">
        <v>2</v>
      </c>
      <c r="M3193" s="28">
        <v>66</v>
      </c>
      <c r="N3193" s="29">
        <v>344779.72</v>
      </c>
      <c r="O3193" s="30">
        <v>0</v>
      </c>
      <c r="P3193" s="31">
        <v>45164</v>
      </c>
      <c r="Q3193" s="26" t="s">
        <v>152</v>
      </c>
      <c r="R3193" s="28">
        <v>1</v>
      </c>
      <c r="S3193" s="32" t="s">
        <v>39</v>
      </c>
      <c r="T3193" s="28" t="s">
        <v>31</v>
      </c>
      <c r="U3193" s="33">
        <v>0</v>
      </c>
      <c r="V3193" s="28">
        <v>1680</v>
      </c>
      <c r="W3193" s="33" t="s">
        <v>40</v>
      </c>
      <c r="X3193" s="13" t="s">
        <v>33</v>
      </c>
      <c r="Y3193" s="5" t="s">
        <v>34</v>
      </c>
      <c r="Z3193" s="26" t="s">
        <v>4023</v>
      </c>
      <c r="AA3193" t="str">
        <f>_xlfn.XLOOKUP(B3193,direcciones!B:B,direcciones!C:C,"",0)</f>
        <v>Manizales</v>
      </c>
      <c r="AB3193" t="str">
        <f>_xlfn.XLOOKUP(B3193,direcciones!B:B,direcciones!D:D,"",0)</f>
        <v>CAQUETÁ</v>
      </c>
      <c r="AC3193">
        <f>_xlfn.XLOOKUP($B3193,direcciones!$B:$B,direcciones!E:E,"",0)</f>
        <v>0</v>
      </c>
      <c r="AD3193" t="str">
        <f>_xlfn.XLOOKUP($B3193,direcciones!$B:$B,direcciones!F:F,"",0)</f>
        <v>CAQUETÁ</v>
      </c>
      <c r="AE3193" t="str">
        <f>_xlfn.XLOOKUP($B3193,direcciones!$B:$B,direcciones!G:G,"",0)</f>
        <v>Avenida 12 de octubre # 7c 09 local chapolera chipre colonizadores</v>
      </c>
    </row>
    <row r="3194" spans="1:31" x14ac:dyDescent="0.25">
      <c r="A3194" s="26">
        <f t="shared" si="49"/>
        <v>3193</v>
      </c>
      <c r="B3194" s="26">
        <v>3207255782</v>
      </c>
      <c r="C3194" s="27">
        <v>30328092</v>
      </c>
      <c r="D3194" s="26" t="s">
        <v>7806</v>
      </c>
      <c r="E3194" s="27">
        <v>1295947</v>
      </c>
      <c r="F3194" s="26" t="s">
        <v>7807</v>
      </c>
      <c r="G3194" s="27">
        <v>3</v>
      </c>
      <c r="H3194" s="26" t="s">
        <v>27</v>
      </c>
      <c r="I3194" s="26" t="s">
        <v>7809</v>
      </c>
      <c r="J3194" s="28">
        <v>1921500</v>
      </c>
      <c r="K3194" s="28">
        <v>16118550</v>
      </c>
      <c r="L3194" s="28">
        <v>1</v>
      </c>
      <c r="M3194" s="28">
        <v>36</v>
      </c>
      <c r="N3194" s="29">
        <v>344779.72</v>
      </c>
      <c r="O3194" s="30">
        <v>0</v>
      </c>
      <c r="P3194" s="31">
        <v>45164</v>
      </c>
      <c r="Q3194" s="26" t="s">
        <v>152</v>
      </c>
      <c r="R3194" s="28">
        <v>1</v>
      </c>
      <c r="S3194" s="32" t="s">
        <v>39</v>
      </c>
      <c r="T3194" s="28" t="s">
        <v>31</v>
      </c>
      <c r="U3194" s="33">
        <v>0</v>
      </c>
      <c r="V3194" s="28">
        <v>1680</v>
      </c>
      <c r="W3194" s="33" t="s">
        <v>40</v>
      </c>
      <c r="X3194" s="13" t="s">
        <v>33</v>
      </c>
      <c r="Y3194" s="5" t="s">
        <v>34</v>
      </c>
      <c r="Z3194" s="26" t="s">
        <v>4023</v>
      </c>
      <c r="AA3194" t="str">
        <f>_xlfn.XLOOKUP(B3194,direcciones!B:B,direcciones!C:C,"",0)</f>
        <v>Manizales</v>
      </c>
      <c r="AB3194" t="str">
        <f>_xlfn.XLOOKUP(B3194,direcciones!B:B,direcciones!D:D,"",0)</f>
        <v>CAQUETÁ</v>
      </c>
      <c r="AC3194">
        <f>_xlfn.XLOOKUP($B3194,direcciones!$B:$B,direcciones!E:E,"",0)</f>
        <v>0</v>
      </c>
      <c r="AD3194" t="str">
        <f>_xlfn.XLOOKUP($B3194,direcciones!$B:$B,direcciones!F:F,"",0)</f>
        <v>CAQUETÁ</v>
      </c>
      <c r="AE3194" t="str">
        <f>_xlfn.XLOOKUP($B3194,direcciones!$B:$B,direcciones!G:G,"",0)</f>
        <v>Avenida 12 de octubre # 7c 09 local chapolera chipre colonizadores</v>
      </c>
    </row>
    <row r="3195" spans="1:31" x14ac:dyDescent="0.25">
      <c r="A3195" s="26">
        <f t="shared" si="49"/>
        <v>3194</v>
      </c>
      <c r="B3195" s="26">
        <v>3122223806</v>
      </c>
      <c r="C3195" s="27">
        <v>43800312</v>
      </c>
      <c r="D3195" s="26" t="s">
        <v>7810</v>
      </c>
      <c r="E3195" s="27">
        <v>1285426</v>
      </c>
      <c r="F3195" s="26" t="s">
        <v>7811</v>
      </c>
      <c r="G3195" s="27">
        <v>4</v>
      </c>
      <c r="H3195" s="26" t="s">
        <v>27</v>
      </c>
      <c r="I3195" s="26" t="s">
        <v>7812</v>
      </c>
      <c r="J3195" s="28">
        <v>5282621</v>
      </c>
      <c r="K3195" s="28">
        <v>16184903</v>
      </c>
      <c r="L3195" s="28">
        <v>2</v>
      </c>
      <c r="M3195" s="28">
        <v>66</v>
      </c>
      <c r="N3195" s="29">
        <v>337997.09</v>
      </c>
      <c r="O3195" s="30">
        <v>0</v>
      </c>
      <c r="P3195" s="31">
        <v>45149</v>
      </c>
      <c r="Q3195" s="26" t="s">
        <v>152</v>
      </c>
      <c r="R3195" s="28">
        <v>1</v>
      </c>
      <c r="S3195" s="32" t="s">
        <v>39</v>
      </c>
      <c r="T3195" s="28" t="s">
        <v>31</v>
      </c>
      <c r="U3195" s="33">
        <v>0</v>
      </c>
      <c r="V3195" s="28">
        <v>1634</v>
      </c>
      <c r="W3195" s="33" t="s">
        <v>40</v>
      </c>
      <c r="X3195" s="13" t="s">
        <v>33</v>
      </c>
      <c r="Y3195" s="5" t="s">
        <v>34</v>
      </c>
      <c r="Z3195" s="26" t="s">
        <v>1191</v>
      </c>
      <c r="AA3195" t="str">
        <f>_xlfn.XLOOKUP(B3195,direcciones!B:B,direcciones!C:C,"",0)</f>
        <v>Bello</v>
      </c>
      <c r="AB3195" t="str">
        <f>_xlfn.XLOOKUP(B3195,direcciones!B:B,direcciones!D:D,"",0)</f>
        <v>ANTIOQUIA</v>
      </c>
      <c r="AC3195">
        <f>_xlfn.XLOOKUP($B3195,direcciones!$B:$B,direcciones!E:E,"",0)</f>
        <v>0</v>
      </c>
      <c r="AD3195" t="str">
        <f>_xlfn.XLOOKUP($B3195,direcciones!$B:$B,direcciones!F:F,"",0)</f>
        <v>ANTIOQUIA</v>
      </c>
      <c r="AE3195" t="str">
        <f>_xlfn.XLOOKUP($B3195,direcciones!$B:$B,direcciones!G:G,"",0)</f>
        <v>Diagonal 55 #31-52</v>
      </c>
    </row>
    <row r="3196" spans="1:31" x14ac:dyDescent="0.25">
      <c r="A3196" s="26">
        <f t="shared" si="49"/>
        <v>3195</v>
      </c>
      <c r="B3196" s="26">
        <v>3103857325</v>
      </c>
      <c r="C3196" s="27">
        <v>79142940</v>
      </c>
      <c r="D3196" s="26" t="s">
        <v>7813</v>
      </c>
      <c r="E3196" s="27">
        <v>1250231</v>
      </c>
      <c r="F3196" s="26" t="s">
        <v>7814</v>
      </c>
      <c r="G3196" s="27">
        <v>2</v>
      </c>
      <c r="H3196" s="26" t="s">
        <v>27</v>
      </c>
      <c r="I3196" s="26" t="s">
        <v>7815</v>
      </c>
      <c r="J3196" s="28">
        <v>11943750</v>
      </c>
      <c r="K3196" s="28">
        <v>16768350</v>
      </c>
      <c r="L3196" s="28">
        <v>3</v>
      </c>
      <c r="M3196" s="28">
        <v>97</v>
      </c>
      <c r="N3196" s="29">
        <v>420358.98</v>
      </c>
      <c r="O3196" s="30">
        <v>0</v>
      </c>
      <c r="P3196" s="31">
        <v>45107</v>
      </c>
      <c r="Q3196" s="26" t="s">
        <v>29</v>
      </c>
      <c r="R3196" s="28">
        <v>3</v>
      </c>
      <c r="S3196" s="32" t="s">
        <v>39</v>
      </c>
      <c r="T3196" s="28" t="s">
        <v>31</v>
      </c>
      <c r="U3196" s="33">
        <v>112272.63</v>
      </c>
      <c r="V3196" s="28">
        <v>1</v>
      </c>
      <c r="W3196" s="33" t="s">
        <v>40</v>
      </c>
      <c r="X3196" s="13" t="s">
        <v>33</v>
      </c>
      <c r="Y3196" s="5" t="s">
        <v>34</v>
      </c>
      <c r="Z3196" s="26" t="s">
        <v>1191</v>
      </c>
      <c r="AA3196" t="str">
        <f>_xlfn.XLOOKUP(B3196,direcciones!B:B,direcciones!C:C,"",0)</f>
        <v>Bogotá</v>
      </c>
      <c r="AB3196" t="str">
        <f>_xlfn.XLOOKUP(B3196,direcciones!B:B,direcciones!D:D,"",0)</f>
        <v>CUNDINAMARCA</v>
      </c>
      <c r="AC3196">
        <f>_xlfn.XLOOKUP($B3196,direcciones!$B:$B,direcciones!E:E,"",0)</f>
        <v>0</v>
      </c>
      <c r="AD3196" t="str">
        <f>_xlfn.XLOOKUP($B3196,direcciones!$B:$B,direcciones!F:F,"",0)</f>
        <v>CUNDINAMARCA</v>
      </c>
      <c r="AE3196" t="str">
        <f>_xlfn.XLOOKUP($B3196,direcciones!$B:$B,direcciones!G:G,"",0)</f>
        <v>Calle 167D#8-53</v>
      </c>
    </row>
    <row r="3197" spans="1:31" x14ac:dyDescent="0.25">
      <c r="A3197" s="26">
        <f t="shared" si="49"/>
        <v>3196</v>
      </c>
      <c r="B3197" s="26">
        <v>3174022678</v>
      </c>
      <c r="C3197" s="27">
        <v>1037660433</v>
      </c>
      <c r="D3197" s="26" t="s">
        <v>7787</v>
      </c>
      <c r="E3197" s="27">
        <v>1261475</v>
      </c>
      <c r="F3197" s="26" t="s">
        <v>7788</v>
      </c>
      <c r="G3197" s="27">
        <v>4</v>
      </c>
      <c r="H3197" s="26" t="s">
        <v>27</v>
      </c>
      <c r="I3197" s="26" t="s">
        <v>7816</v>
      </c>
      <c r="J3197" s="28">
        <v>5356606</v>
      </c>
      <c r="K3197" s="28">
        <v>16255550</v>
      </c>
      <c r="L3197" s="28">
        <v>2</v>
      </c>
      <c r="M3197" s="28">
        <v>66</v>
      </c>
      <c r="N3197" s="29">
        <v>353708.92</v>
      </c>
      <c r="O3197" s="30">
        <v>0</v>
      </c>
      <c r="P3197" s="31">
        <v>45133</v>
      </c>
      <c r="Q3197" s="26" t="s">
        <v>152</v>
      </c>
      <c r="R3197" s="28">
        <v>2</v>
      </c>
      <c r="S3197" s="32" t="s">
        <v>39</v>
      </c>
      <c r="T3197" s="28" t="s">
        <v>31</v>
      </c>
      <c r="U3197" s="33">
        <v>109221.47</v>
      </c>
      <c r="V3197" s="28">
        <v>174</v>
      </c>
      <c r="W3197" s="33" t="s">
        <v>40</v>
      </c>
      <c r="X3197" s="13" t="s">
        <v>33</v>
      </c>
      <c r="Y3197" s="5" t="s">
        <v>34</v>
      </c>
      <c r="Z3197" s="26" t="s">
        <v>5398</v>
      </c>
      <c r="AA3197" t="str">
        <f>_xlfn.XLOOKUP(B3197,direcciones!B:B,direcciones!C:C,"",0)</f>
        <v>Medellín</v>
      </c>
      <c r="AB3197" t="str">
        <f>_xlfn.XLOOKUP(B3197,direcciones!B:B,direcciones!D:D,"",0)</f>
        <v>ANTIOQUIA</v>
      </c>
      <c r="AC3197">
        <f>_xlfn.XLOOKUP($B3197,direcciones!$B:$B,direcciones!E:E,"",0)</f>
        <v>0</v>
      </c>
      <c r="AD3197" t="str">
        <f>_xlfn.XLOOKUP($B3197,direcciones!$B:$B,direcciones!F:F,"",0)</f>
        <v>ANTIOQUIA</v>
      </c>
      <c r="AE3197" t="str">
        <f>_xlfn.XLOOKUP($B3197,direcciones!$B:$B,direcciones!G:G,"",0)</f>
        <v>CR 86 45 17</v>
      </c>
    </row>
    <row r="3198" spans="1:31" x14ac:dyDescent="0.25">
      <c r="A3198" s="26">
        <f t="shared" si="49"/>
        <v>3197</v>
      </c>
      <c r="B3198" s="26">
        <v>3174022678</v>
      </c>
      <c r="C3198" s="27">
        <v>1037660433</v>
      </c>
      <c r="D3198" s="26" t="s">
        <v>7787</v>
      </c>
      <c r="E3198" s="27">
        <v>1261474</v>
      </c>
      <c r="F3198" s="26" t="s">
        <v>7788</v>
      </c>
      <c r="G3198" s="27">
        <v>4</v>
      </c>
      <c r="H3198" s="26" t="s">
        <v>27</v>
      </c>
      <c r="I3198" s="26" t="s">
        <v>7817</v>
      </c>
      <c r="J3198" s="28">
        <v>4326818</v>
      </c>
      <c r="K3198" s="28">
        <v>16255550</v>
      </c>
      <c r="L3198" s="28">
        <v>2</v>
      </c>
      <c r="M3198" s="28">
        <v>66</v>
      </c>
      <c r="N3198" s="29">
        <v>353708.92</v>
      </c>
      <c r="O3198" s="30">
        <v>0</v>
      </c>
      <c r="P3198" s="31">
        <v>45133</v>
      </c>
      <c r="Q3198" s="26" t="s">
        <v>152</v>
      </c>
      <c r="R3198" s="28">
        <v>2</v>
      </c>
      <c r="S3198" s="32" t="s">
        <v>39</v>
      </c>
      <c r="T3198" s="28" t="s">
        <v>31</v>
      </c>
      <c r="U3198" s="33">
        <v>109221.47</v>
      </c>
      <c r="V3198" s="28">
        <v>174</v>
      </c>
      <c r="W3198" s="33" t="s">
        <v>40</v>
      </c>
      <c r="X3198" s="13" t="s">
        <v>33</v>
      </c>
      <c r="Y3198" s="5" t="s">
        <v>34</v>
      </c>
      <c r="Z3198" s="26" t="s">
        <v>5398</v>
      </c>
      <c r="AA3198" t="str">
        <f>_xlfn.XLOOKUP(B3198,direcciones!B:B,direcciones!C:C,"",0)</f>
        <v>Medellín</v>
      </c>
      <c r="AB3198" t="str">
        <f>_xlfn.XLOOKUP(B3198,direcciones!B:B,direcciones!D:D,"",0)</f>
        <v>ANTIOQUIA</v>
      </c>
      <c r="AC3198">
        <f>_xlfn.XLOOKUP($B3198,direcciones!$B:$B,direcciones!E:E,"",0)</f>
        <v>0</v>
      </c>
      <c r="AD3198" t="str">
        <f>_xlfn.XLOOKUP($B3198,direcciones!$B:$B,direcciones!F:F,"",0)</f>
        <v>ANTIOQUIA</v>
      </c>
      <c r="AE3198" t="str">
        <f>_xlfn.XLOOKUP($B3198,direcciones!$B:$B,direcciones!G:G,"",0)</f>
        <v>CR 86 45 17</v>
      </c>
    </row>
    <row r="3199" spans="1:31" x14ac:dyDescent="0.25">
      <c r="A3199" s="26">
        <f t="shared" si="49"/>
        <v>3198</v>
      </c>
      <c r="B3199" s="26">
        <v>3208295456</v>
      </c>
      <c r="C3199" s="27">
        <v>1019033936</v>
      </c>
      <c r="D3199" s="26" t="s">
        <v>7818</v>
      </c>
      <c r="E3199" s="27">
        <v>1276238</v>
      </c>
      <c r="F3199" s="26" t="s">
        <v>7819</v>
      </c>
      <c r="G3199" s="27">
        <v>5</v>
      </c>
      <c r="H3199" s="26" t="s">
        <v>27</v>
      </c>
      <c r="I3199" s="26" t="s">
        <v>7820</v>
      </c>
      <c r="J3199" s="28">
        <v>2409750</v>
      </c>
      <c r="K3199" s="28">
        <v>16940700</v>
      </c>
      <c r="L3199" s="28">
        <v>3</v>
      </c>
      <c r="M3199" s="28">
        <v>96</v>
      </c>
      <c r="N3199" s="29">
        <v>358357.21</v>
      </c>
      <c r="O3199" s="30">
        <v>0</v>
      </c>
      <c r="P3199" s="31">
        <v>45147</v>
      </c>
      <c r="Q3199" s="26" t="s">
        <v>152</v>
      </c>
      <c r="R3199" s="28">
        <v>1</v>
      </c>
      <c r="S3199" s="32" t="s">
        <v>39</v>
      </c>
      <c r="T3199" s="28" t="s">
        <v>31</v>
      </c>
      <c r="U3199" s="33">
        <v>0</v>
      </c>
      <c r="V3199" s="28">
        <v>7</v>
      </c>
      <c r="W3199" s="33" t="s">
        <v>40</v>
      </c>
      <c r="X3199" s="13" t="s">
        <v>33</v>
      </c>
      <c r="Y3199" s="5" t="s">
        <v>34</v>
      </c>
      <c r="Z3199" s="26" t="s">
        <v>1191</v>
      </c>
      <c r="AA3199" t="str">
        <f>_xlfn.XLOOKUP(B3199,direcciones!B:B,direcciones!C:C,"",0)</f>
        <v>Bogotá</v>
      </c>
      <c r="AB3199" t="str">
        <f>_xlfn.XLOOKUP(B3199,direcciones!B:B,direcciones!D:D,"",0)</f>
        <v>CUNDINAMARCA</v>
      </c>
      <c r="AC3199">
        <f>_xlfn.XLOOKUP($B3199,direcciones!$B:$B,direcciones!E:E,"",0)</f>
        <v>0</v>
      </c>
      <c r="AD3199" t="str">
        <f>_xlfn.XLOOKUP($B3199,direcciones!$B:$B,direcciones!F:F,"",0)</f>
        <v>CUNDINAMARCA</v>
      </c>
      <c r="AE3199" t="str">
        <f>_xlfn.XLOOKUP($B3199,direcciones!$B:$B,direcciones!G:G,"",0)</f>
        <v>carrera 113c 143a - 20</v>
      </c>
    </row>
    <row r="3200" spans="1:31" x14ac:dyDescent="0.25">
      <c r="A3200" s="26">
        <f t="shared" si="49"/>
        <v>3199</v>
      </c>
      <c r="B3200" s="26">
        <v>1014251396</v>
      </c>
      <c r="C3200" s="27">
        <v>1014251396</v>
      </c>
      <c r="D3200" s="26" t="s">
        <v>7821</v>
      </c>
      <c r="E3200" s="27">
        <v>1295121</v>
      </c>
      <c r="F3200" s="26" t="s">
        <v>7822</v>
      </c>
      <c r="G3200" s="27">
        <v>3</v>
      </c>
      <c r="H3200" s="26" t="s">
        <v>27</v>
      </c>
      <c r="I3200" s="26" t="s">
        <v>7823</v>
      </c>
      <c r="J3200" s="28">
        <v>13731900</v>
      </c>
      <c r="K3200" s="28">
        <v>16429400</v>
      </c>
      <c r="L3200" s="28">
        <v>2</v>
      </c>
      <c r="M3200" s="28">
        <v>66</v>
      </c>
      <c r="N3200" s="29">
        <v>319238.17</v>
      </c>
      <c r="O3200" s="30">
        <v>0.03</v>
      </c>
      <c r="P3200" s="31">
        <v>45168</v>
      </c>
      <c r="Q3200" s="26" t="s">
        <v>1055</v>
      </c>
      <c r="R3200" s="28">
        <v>1</v>
      </c>
      <c r="S3200" s="32" t="s">
        <v>39</v>
      </c>
      <c r="T3200" s="28" t="s">
        <v>31</v>
      </c>
      <c r="U3200" s="33">
        <v>0</v>
      </c>
      <c r="V3200" s="28">
        <v>386000</v>
      </c>
      <c r="W3200" s="33" t="s">
        <v>40</v>
      </c>
      <c r="X3200" s="13" t="s">
        <v>33</v>
      </c>
      <c r="Y3200" s="5" t="s">
        <v>34</v>
      </c>
      <c r="Z3200" s="26" t="s">
        <v>5398</v>
      </c>
      <c r="AA3200" t="str">
        <f>_xlfn.XLOOKUP(B3200,direcciones!B:B,direcciones!C:C,"",0)</f>
        <v/>
      </c>
      <c r="AB3200" t="str">
        <f>_xlfn.XLOOKUP(B3200,direcciones!B:B,direcciones!D:D,"",0)</f>
        <v/>
      </c>
      <c r="AC3200" t="str">
        <f>_xlfn.XLOOKUP($B3200,direcciones!$B:$B,direcciones!E:E,"",0)</f>
        <v/>
      </c>
      <c r="AD3200" t="str">
        <f>_xlfn.XLOOKUP($B3200,direcciones!$B:$B,direcciones!F:F,"",0)</f>
        <v/>
      </c>
      <c r="AE3200" t="str">
        <f>_xlfn.XLOOKUP($B3200,direcciones!$B:$B,direcciones!G:G,"",0)</f>
        <v/>
      </c>
    </row>
    <row r="3201" spans="1:31" x14ac:dyDescent="0.25">
      <c r="A3201" s="26">
        <f t="shared" si="49"/>
        <v>3200</v>
      </c>
      <c r="B3201" s="26">
        <v>3006707752</v>
      </c>
      <c r="C3201" s="27">
        <v>43154973</v>
      </c>
      <c r="D3201" s="26" t="s">
        <v>7824</v>
      </c>
      <c r="E3201" s="27">
        <v>1289872</v>
      </c>
      <c r="F3201" s="26" t="s">
        <v>7825</v>
      </c>
      <c r="G3201" s="27">
        <v>4</v>
      </c>
      <c r="H3201" s="26" t="s">
        <v>27</v>
      </c>
      <c r="I3201" s="26" t="s">
        <v>7826</v>
      </c>
      <c r="J3201" s="28">
        <v>8364300</v>
      </c>
      <c r="K3201" s="28">
        <v>16540500</v>
      </c>
      <c r="L3201" s="28">
        <v>1</v>
      </c>
      <c r="M3201" s="28">
        <v>58</v>
      </c>
      <c r="N3201" s="29">
        <v>351996.37</v>
      </c>
      <c r="O3201" s="30">
        <v>0</v>
      </c>
      <c r="P3201" s="31">
        <v>45167</v>
      </c>
      <c r="Q3201" s="26" t="s">
        <v>152</v>
      </c>
      <c r="R3201" s="28">
        <v>1</v>
      </c>
      <c r="S3201" s="32" t="s">
        <v>39</v>
      </c>
      <c r="T3201" s="28" t="s">
        <v>31</v>
      </c>
      <c r="U3201" s="33">
        <v>0</v>
      </c>
      <c r="V3201" s="28">
        <v>1704</v>
      </c>
      <c r="W3201" s="33" t="s">
        <v>40</v>
      </c>
      <c r="X3201" s="13" t="s">
        <v>33</v>
      </c>
      <c r="Y3201" s="5" t="s">
        <v>34</v>
      </c>
      <c r="Z3201" s="26" t="s">
        <v>1191</v>
      </c>
      <c r="AA3201" t="str">
        <f>_xlfn.XLOOKUP(B3201,direcciones!B:B,direcciones!C:C,"",0)</f>
        <v>Barranquilla</v>
      </c>
      <c r="AB3201" t="str">
        <f>_xlfn.XLOOKUP(B3201,direcciones!B:B,direcciones!D:D,"",0)</f>
        <v>ATLÁNTICO</v>
      </c>
      <c r="AC3201">
        <f>_xlfn.XLOOKUP($B3201,direcciones!$B:$B,direcciones!E:E,"",0)</f>
        <v>0</v>
      </c>
      <c r="AD3201" t="str">
        <f>_xlfn.XLOOKUP($B3201,direcciones!$B:$B,direcciones!F:F,"",0)</f>
        <v>ATLÁNTICO</v>
      </c>
      <c r="AE3201" t="str">
        <f>_xlfn.XLOOKUP($B3201,direcciones!$B:$B,direcciones!G:G,"",0)</f>
        <v>Calle 98 Nº42G61</v>
      </c>
    </row>
    <row r="3202" spans="1:31" x14ac:dyDescent="0.25">
      <c r="A3202" s="26">
        <f t="shared" si="49"/>
        <v>3201</v>
      </c>
      <c r="B3202" s="26">
        <v>3006707752</v>
      </c>
      <c r="C3202" s="27">
        <v>43154973</v>
      </c>
      <c r="D3202" s="26" t="s">
        <v>7824</v>
      </c>
      <c r="E3202" s="27">
        <v>1289871</v>
      </c>
      <c r="F3202" s="26" t="s">
        <v>7825</v>
      </c>
      <c r="G3202" s="27">
        <v>4</v>
      </c>
      <c r="H3202" s="26" t="s">
        <v>27</v>
      </c>
      <c r="I3202" s="26" t="s">
        <v>7827</v>
      </c>
      <c r="J3202" s="28">
        <v>5085000</v>
      </c>
      <c r="K3202" s="28">
        <v>16540500</v>
      </c>
      <c r="L3202" s="28">
        <v>0</v>
      </c>
      <c r="M3202" s="28">
        <v>27</v>
      </c>
      <c r="N3202" s="29">
        <v>351996.37</v>
      </c>
      <c r="O3202" s="30">
        <v>0</v>
      </c>
      <c r="P3202" s="31">
        <v>45167</v>
      </c>
      <c r="Q3202" s="26" t="s">
        <v>152</v>
      </c>
      <c r="R3202" s="28">
        <v>1</v>
      </c>
      <c r="S3202" s="32" t="s">
        <v>39</v>
      </c>
      <c r="T3202" s="28" t="s">
        <v>31</v>
      </c>
      <c r="U3202" s="33">
        <v>0</v>
      </c>
      <c r="V3202" s="28">
        <v>1704</v>
      </c>
      <c r="W3202" s="33" t="s">
        <v>40</v>
      </c>
      <c r="X3202" s="13" t="s">
        <v>33</v>
      </c>
      <c r="Y3202" s="5" t="s">
        <v>34</v>
      </c>
      <c r="Z3202" s="26" t="s">
        <v>1191</v>
      </c>
      <c r="AA3202" t="str">
        <f>_xlfn.XLOOKUP(B3202,direcciones!B:B,direcciones!C:C,"",0)</f>
        <v>Barranquilla</v>
      </c>
      <c r="AB3202" t="str">
        <f>_xlfn.XLOOKUP(B3202,direcciones!B:B,direcciones!D:D,"",0)</f>
        <v>ATLÁNTICO</v>
      </c>
      <c r="AC3202">
        <f>_xlfn.XLOOKUP($B3202,direcciones!$B:$B,direcciones!E:E,"",0)</f>
        <v>0</v>
      </c>
      <c r="AD3202" t="str">
        <f>_xlfn.XLOOKUP($B3202,direcciones!$B:$B,direcciones!F:F,"",0)</f>
        <v>ATLÁNTICO</v>
      </c>
      <c r="AE3202" t="str">
        <f>_xlfn.XLOOKUP($B3202,direcciones!$B:$B,direcciones!G:G,"",0)</f>
        <v>Calle 98 Nº42G61</v>
      </c>
    </row>
    <row r="3203" spans="1:31" x14ac:dyDescent="0.25">
      <c r="A3203" s="26">
        <f t="shared" si="49"/>
        <v>3202</v>
      </c>
      <c r="B3203" s="26">
        <v>3145403914</v>
      </c>
      <c r="C3203" s="27">
        <v>1022381248</v>
      </c>
      <c r="D3203" s="26" t="s">
        <v>7828</v>
      </c>
      <c r="E3203" s="27">
        <v>1265513</v>
      </c>
      <c r="F3203" s="26" t="s">
        <v>7829</v>
      </c>
      <c r="G3203" s="27">
        <v>4</v>
      </c>
      <c r="H3203" s="26" t="s">
        <v>27</v>
      </c>
      <c r="I3203" s="26" t="s">
        <v>7830</v>
      </c>
      <c r="J3203" s="28">
        <v>5709750</v>
      </c>
      <c r="K3203" s="28">
        <v>17147700</v>
      </c>
      <c r="L3203" s="28">
        <v>13</v>
      </c>
      <c r="M3203" s="28">
        <v>404</v>
      </c>
      <c r="N3203" s="29">
        <v>341010.69</v>
      </c>
      <c r="O3203" s="30">
        <v>0</v>
      </c>
      <c r="P3203" s="31">
        <v>45142</v>
      </c>
      <c r="Q3203" s="26" t="s">
        <v>152</v>
      </c>
      <c r="R3203" s="28">
        <v>1</v>
      </c>
      <c r="S3203" s="32" t="s">
        <v>39</v>
      </c>
      <c r="T3203" s="28" t="s">
        <v>31</v>
      </c>
      <c r="U3203" s="33">
        <v>0</v>
      </c>
      <c r="V3203" s="28">
        <v>0</v>
      </c>
      <c r="W3203" s="33" t="s">
        <v>40</v>
      </c>
      <c r="X3203" s="13" t="s">
        <v>33</v>
      </c>
      <c r="Y3203" s="5" t="s">
        <v>34</v>
      </c>
      <c r="Z3203" s="26" t="s">
        <v>4023</v>
      </c>
      <c r="AA3203" t="str">
        <f>_xlfn.XLOOKUP(B3203,direcciones!B:B,direcciones!C:C,"",0)</f>
        <v>Acacías</v>
      </c>
      <c r="AB3203" t="str">
        <f>_xlfn.XLOOKUP(B3203,direcciones!B:B,direcciones!D:D,"",0)</f>
        <v>META</v>
      </c>
      <c r="AC3203">
        <f>_xlfn.XLOOKUP($B3203,direcciones!$B:$B,direcciones!E:E,"",0)</f>
        <v>0</v>
      </c>
      <c r="AD3203" t="str">
        <f>_xlfn.XLOOKUP($B3203,direcciones!$B:$B,direcciones!F:F,"",0)</f>
        <v>META</v>
      </c>
      <c r="AE3203" t="str">
        <f>_xlfn.XLOOKUP($B3203,direcciones!$B:$B,direcciones!G:G,"",0)</f>
        <v>Carrera32#14-22</v>
      </c>
    </row>
    <row r="3204" spans="1:31" x14ac:dyDescent="0.25">
      <c r="A3204" s="26">
        <f t="shared" ref="A3204:A3267" si="50">A3203+1</f>
        <v>3203</v>
      </c>
      <c r="B3204" s="26">
        <v>3229000219</v>
      </c>
      <c r="C3204" s="27">
        <v>1118554095</v>
      </c>
      <c r="D3204" s="26" t="s">
        <v>7831</v>
      </c>
      <c r="E3204" s="27">
        <v>1239876</v>
      </c>
      <c r="F3204" s="26" t="s">
        <v>7832</v>
      </c>
      <c r="G3204" s="27">
        <v>6</v>
      </c>
      <c r="H3204" s="26" t="s">
        <v>27</v>
      </c>
      <c r="I3204" s="26" t="s">
        <v>7833</v>
      </c>
      <c r="J3204" s="28">
        <v>7208250</v>
      </c>
      <c r="K3204" s="28">
        <v>17194100</v>
      </c>
      <c r="L3204" s="28">
        <v>3</v>
      </c>
      <c r="M3204" s="28">
        <v>97</v>
      </c>
      <c r="N3204" s="29">
        <v>375069.62</v>
      </c>
      <c r="O3204" s="30">
        <v>0.04</v>
      </c>
      <c r="P3204" s="31">
        <v>45107</v>
      </c>
      <c r="Q3204" s="26" t="s">
        <v>29</v>
      </c>
      <c r="R3204" s="28">
        <v>3</v>
      </c>
      <c r="S3204" s="32" t="s">
        <v>39</v>
      </c>
      <c r="T3204" s="28" t="s">
        <v>31</v>
      </c>
      <c r="U3204" s="33">
        <v>114805.85</v>
      </c>
      <c r="V3204" s="28">
        <v>266030</v>
      </c>
      <c r="W3204" s="33" t="s">
        <v>40</v>
      </c>
      <c r="X3204" s="13" t="s">
        <v>33</v>
      </c>
      <c r="Y3204" s="5" t="s">
        <v>34</v>
      </c>
      <c r="Z3204" s="26" t="s">
        <v>5398</v>
      </c>
      <c r="AA3204" t="str">
        <f>_xlfn.XLOOKUP(B3204,direcciones!B:B,direcciones!C:C,"",0)</f>
        <v>Yopal</v>
      </c>
      <c r="AB3204" t="str">
        <f>_xlfn.XLOOKUP(B3204,direcciones!B:B,direcciones!D:D,"",0)</f>
        <v>CASANARE</v>
      </c>
      <c r="AC3204">
        <f>_xlfn.XLOOKUP($B3204,direcciones!$B:$B,direcciones!E:E,"",0)</f>
        <v>0</v>
      </c>
      <c r="AD3204" t="str">
        <f>_xlfn.XLOOKUP($B3204,direcciones!$B:$B,direcciones!F:F,"",0)</f>
        <v>CASANARE</v>
      </c>
      <c r="AE3204" t="str">
        <f>_xlfn.XLOOKUP($B3204,direcciones!$B:$B,direcciones!G:G,"",0)</f>
        <v>Cr. 6 # 08-35</v>
      </c>
    </row>
    <row r="3205" spans="1:31" x14ac:dyDescent="0.25">
      <c r="A3205" s="26">
        <f t="shared" si="50"/>
        <v>3204</v>
      </c>
      <c r="B3205" s="26">
        <v>3229000219</v>
      </c>
      <c r="C3205" s="27">
        <v>1118554095</v>
      </c>
      <c r="D3205" s="26" t="s">
        <v>7831</v>
      </c>
      <c r="E3205" s="27">
        <v>1239874</v>
      </c>
      <c r="F3205" s="26" t="s">
        <v>7832</v>
      </c>
      <c r="G3205" s="27">
        <v>6</v>
      </c>
      <c r="H3205" s="26" t="s">
        <v>27</v>
      </c>
      <c r="I3205" s="26" t="s">
        <v>7834</v>
      </c>
      <c r="J3205" s="28">
        <v>2421300</v>
      </c>
      <c r="K3205" s="28">
        <v>17194100</v>
      </c>
      <c r="L3205" s="28">
        <v>3</v>
      </c>
      <c r="M3205" s="28">
        <v>97</v>
      </c>
      <c r="N3205" s="29">
        <v>375069.62</v>
      </c>
      <c r="O3205" s="30">
        <v>0.11</v>
      </c>
      <c r="P3205" s="31">
        <v>45107</v>
      </c>
      <c r="Q3205" s="26" t="s">
        <v>29</v>
      </c>
      <c r="R3205" s="28">
        <v>3</v>
      </c>
      <c r="S3205" s="32" t="s">
        <v>39</v>
      </c>
      <c r="T3205" s="28" t="s">
        <v>31</v>
      </c>
      <c r="U3205" s="33">
        <v>114805.85</v>
      </c>
      <c r="V3205" s="28">
        <v>266030</v>
      </c>
      <c r="W3205" s="33" t="s">
        <v>40</v>
      </c>
      <c r="X3205" s="13" t="s">
        <v>33</v>
      </c>
      <c r="Y3205" s="5" t="s">
        <v>34</v>
      </c>
      <c r="Z3205" s="26" t="s">
        <v>5398</v>
      </c>
      <c r="AA3205" t="str">
        <f>_xlfn.XLOOKUP(B3205,direcciones!B:B,direcciones!C:C,"",0)</f>
        <v>Yopal</v>
      </c>
      <c r="AB3205" t="str">
        <f>_xlfn.XLOOKUP(B3205,direcciones!B:B,direcciones!D:D,"",0)</f>
        <v>CASANARE</v>
      </c>
      <c r="AC3205">
        <f>_xlfn.XLOOKUP($B3205,direcciones!$B:$B,direcciones!E:E,"",0)</f>
        <v>0</v>
      </c>
      <c r="AD3205" t="str">
        <f>_xlfn.XLOOKUP($B3205,direcciones!$B:$B,direcciones!F:F,"",0)</f>
        <v>CASANARE</v>
      </c>
      <c r="AE3205" t="str">
        <f>_xlfn.XLOOKUP($B3205,direcciones!$B:$B,direcciones!G:G,"",0)</f>
        <v>Cr. 6 # 08-35</v>
      </c>
    </row>
    <row r="3206" spans="1:31" x14ac:dyDescent="0.25">
      <c r="A3206" s="26">
        <f t="shared" si="50"/>
        <v>3205</v>
      </c>
      <c r="B3206" s="26">
        <v>3229000219</v>
      </c>
      <c r="C3206" s="27">
        <v>1118554095</v>
      </c>
      <c r="D3206" s="26" t="s">
        <v>7831</v>
      </c>
      <c r="E3206" s="27">
        <v>1239873</v>
      </c>
      <c r="F3206" s="26" t="s">
        <v>7832</v>
      </c>
      <c r="G3206" s="27">
        <v>6</v>
      </c>
      <c r="H3206" s="26" t="s">
        <v>27</v>
      </c>
      <c r="I3206" s="26" t="s">
        <v>7835</v>
      </c>
      <c r="J3206" s="28">
        <v>1851150</v>
      </c>
      <c r="K3206" s="28">
        <v>17194100</v>
      </c>
      <c r="L3206" s="28">
        <v>3</v>
      </c>
      <c r="M3206" s="28">
        <v>97</v>
      </c>
      <c r="N3206" s="29">
        <v>375069.62</v>
      </c>
      <c r="O3206" s="30">
        <v>0.14000000000000001</v>
      </c>
      <c r="P3206" s="31">
        <v>45107</v>
      </c>
      <c r="Q3206" s="26" t="s">
        <v>29</v>
      </c>
      <c r="R3206" s="28">
        <v>3</v>
      </c>
      <c r="S3206" s="32" t="s">
        <v>39</v>
      </c>
      <c r="T3206" s="28" t="s">
        <v>31</v>
      </c>
      <c r="U3206" s="33">
        <v>114805.85</v>
      </c>
      <c r="V3206" s="28">
        <v>266030</v>
      </c>
      <c r="W3206" s="33" t="s">
        <v>158</v>
      </c>
      <c r="X3206" s="13" t="s">
        <v>33</v>
      </c>
      <c r="Y3206" s="5" t="s">
        <v>34</v>
      </c>
      <c r="Z3206" s="26" t="s">
        <v>5398</v>
      </c>
      <c r="AA3206" t="str">
        <f>_xlfn.XLOOKUP(B3206,direcciones!B:B,direcciones!C:C,"",0)</f>
        <v>Yopal</v>
      </c>
      <c r="AB3206" t="str">
        <f>_xlfn.XLOOKUP(B3206,direcciones!B:B,direcciones!D:D,"",0)</f>
        <v>CASANARE</v>
      </c>
      <c r="AC3206">
        <f>_xlfn.XLOOKUP($B3206,direcciones!$B:$B,direcciones!E:E,"",0)</f>
        <v>0</v>
      </c>
      <c r="AD3206" t="str">
        <f>_xlfn.XLOOKUP($B3206,direcciones!$B:$B,direcciones!F:F,"",0)</f>
        <v>CASANARE</v>
      </c>
      <c r="AE3206" t="str">
        <f>_xlfn.XLOOKUP($B3206,direcciones!$B:$B,direcciones!G:G,"",0)</f>
        <v>Cr. 6 # 08-35</v>
      </c>
    </row>
    <row r="3207" spans="1:31" x14ac:dyDescent="0.25">
      <c r="A3207" s="26">
        <f t="shared" si="50"/>
        <v>3206</v>
      </c>
      <c r="B3207" s="26">
        <v>3132828090</v>
      </c>
      <c r="C3207" s="27">
        <v>72435946</v>
      </c>
      <c r="D3207" s="26" t="s">
        <v>7836</v>
      </c>
      <c r="E3207" s="27">
        <v>1281090</v>
      </c>
      <c r="F3207" s="26" t="s">
        <v>7837</v>
      </c>
      <c r="G3207" s="27">
        <v>4</v>
      </c>
      <c r="H3207" s="26" t="s">
        <v>459</v>
      </c>
      <c r="I3207" s="26" t="s">
        <v>7838</v>
      </c>
      <c r="J3207" s="28">
        <v>838200</v>
      </c>
      <c r="K3207" s="28">
        <v>17271400</v>
      </c>
      <c r="L3207" s="28">
        <v>21</v>
      </c>
      <c r="M3207" s="28">
        <v>643</v>
      </c>
      <c r="N3207" s="29">
        <v>347295.35</v>
      </c>
      <c r="O3207" s="30">
        <v>0</v>
      </c>
      <c r="P3207" s="31">
        <v>45162</v>
      </c>
      <c r="Q3207" s="26" t="s">
        <v>152</v>
      </c>
      <c r="R3207" s="28">
        <v>1</v>
      </c>
      <c r="S3207" s="32" t="s">
        <v>39</v>
      </c>
      <c r="T3207" s="28" t="s">
        <v>31</v>
      </c>
      <c r="U3207" s="33">
        <v>0</v>
      </c>
      <c r="V3207" s="28">
        <v>7</v>
      </c>
      <c r="W3207" s="33" t="s">
        <v>32</v>
      </c>
      <c r="X3207" s="13" t="s">
        <v>33</v>
      </c>
      <c r="Y3207" s="5" t="s">
        <v>34</v>
      </c>
      <c r="Z3207" s="26" t="s">
        <v>4023</v>
      </c>
      <c r="AA3207" t="str">
        <f>_xlfn.XLOOKUP(B3207,direcciones!B:B,direcciones!C:C,"",0)</f>
        <v>Barranquilla</v>
      </c>
      <c r="AB3207" t="str">
        <f>_xlfn.XLOOKUP(B3207,direcciones!B:B,direcciones!D:D,"",0)</f>
        <v>ATLÁNTICO</v>
      </c>
      <c r="AC3207">
        <f>_xlfn.XLOOKUP($B3207,direcciones!$B:$B,direcciones!E:E,"",0)</f>
        <v>0</v>
      </c>
      <c r="AD3207" t="str">
        <f>_xlfn.XLOOKUP($B3207,direcciones!$B:$B,direcciones!F:F,"",0)</f>
        <v>ATLÁNTICO</v>
      </c>
      <c r="AE3207" t="str">
        <f>_xlfn.XLOOKUP($B3207,direcciones!$B:$B,direcciones!G:G,"",0)</f>
        <v>Calle 35 20-90</v>
      </c>
    </row>
    <row r="3208" spans="1:31" x14ac:dyDescent="0.25">
      <c r="A3208" s="26">
        <f t="shared" si="50"/>
        <v>3207</v>
      </c>
      <c r="B3208" s="26">
        <v>3172129861</v>
      </c>
      <c r="C3208" s="27">
        <v>1090392962</v>
      </c>
      <c r="D3208" s="26" t="s">
        <v>7839</v>
      </c>
      <c r="E3208" s="27">
        <v>1240251</v>
      </c>
      <c r="F3208" s="26" t="s">
        <v>7840</v>
      </c>
      <c r="G3208" s="27">
        <v>4</v>
      </c>
      <c r="H3208" s="26" t="s">
        <v>27</v>
      </c>
      <c r="I3208" s="26" t="s">
        <v>7841</v>
      </c>
      <c r="J3208" s="28">
        <v>5220600</v>
      </c>
      <c r="K3208" s="28">
        <v>17311800</v>
      </c>
      <c r="L3208" s="28">
        <v>4</v>
      </c>
      <c r="M3208" s="28">
        <v>127</v>
      </c>
      <c r="N3208" s="29">
        <v>349073.02</v>
      </c>
      <c r="O3208" s="30">
        <v>0</v>
      </c>
      <c r="P3208" s="31">
        <v>45091</v>
      </c>
      <c r="Q3208" s="26" t="s">
        <v>29</v>
      </c>
      <c r="R3208" s="28">
        <v>3</v>
      </c>
      <c r="S3208" s="32" t="s">
        <v>39</v>
      </c>
      <c r="T3208" s="28" t="s">
        <v>31</v>
      </c>
      <c r="U3208" s="33">
        <v>115506.16</v>
      </c>
      <c r="V3208" s="28">
        <v>0</v>
      </c>
      <c r="W3208" s="33" t="s">
        <v>40</v>
      </c>
      <c r="X3208" s="13" t="s">
        <v>33</v>
      </c>
      <c r="Y3208" s="5" t="s">
        <v>34</v>
      </c>
      <c r="Z3208" s="26" t="s">
        <v>1191</v>
      </c>
      <c r="AA3208" t="str">
        <f>_xlfn.XLOOKUP(B3208,direcciones!B:B,direcciones!C:C,"",0)</f>
        <v>Cúcuta</v>
      </c>
      <c r="AB3208" t="str">
        <f>_xlfn.XLOOKUP(B3208,direcciones!B:B,direcciones!D:D,"",0)</f>
        <v>NORTE DE SANTANDER</v>
      </c>
      <c r="AC3208">
        <f>_xlfn.XLOOKUP($B3208,direcciones!$B:$B,direcciones!E:E,"",0)</f>
        <v>0</v>
      </c>
      <c r="AD3208" t="str">
        <f>_xlfn.XLOOKUP($B3208,direcciones!$B:$B,direcciones!F:F,"",0)</f>
        <v>NORTE DE SANTANDER</v>
      </c>
      <c r="AE3208" t="str">
        <f>_xlfn.XLOOKUP($B3208,direcciones!$B:$B,direcciones!G:G,"",0)</f>
        <v>Avenida 8e # 3-07 quinta oriental</v>
      </c>
    </row>
    <row r="3209" spans="1:31" x14ac:dyDescent="0.25">
      <c r="A3209" s="26">
        <f t="shared" si="50"/>
        <v>3208</v>
      </c>
      <c r="B3209" s="26">
        <v>3228829486</v>
      </c>
      <c r="C3209" s="27">
        <v>1007226250</v>
      </c>
      <c r="D3209" s="26" t="s">
        <v>7842</v>
      </c>
      <c r="E3209" s="27">
        <v>1241316</v>
      </c>
      <c r="F3209" s="26" t="s">
        <v>7843</v>
      </c>
      <c r="G3209" s="27">
        <v>3</v>
      </c>
      <c r="H3209" s="26" t="s">
        <v>27</v>
      </c>
      <c r="I3209" s="26" t="s">
        <v>7844</v>
      </c>
      <c r="J3209" s="28">
        <v>13241861</v>
      </c>
      <c r="K3209" s="28">
        <v>17409661</v>
      </c>
      <c r="L3209" s="28">
        <v>3</v>
      </c>
      <c r="M3209" s="28">
        <v>96</v>
      </c>
      <c r="N3209" s="29">
        <v>351018.82</v>
      </c>
      <c r="O3209" s="30">
        <v>0.01</v>
      </c>
      <c r="P3209" s="31">
        <v>45092</v>
      </c>
      <c r="Q3209" s="26" t="s">
        <v>29</v>
      </c>
      <c r="R3209" s="28">
        <v>3</v>
      </c>
      <c r="S3209" s="32" t="s">
        <v>39</v>
      </c>
      <c r="T3209" s="28" t="s">
        <v>31</v>
      </c>
      <c r="U3209" s="33">
        <v>116088.44</v>
      </c>
      <c r="V3209" s="28">
        <v>135905</v>
      </c>
      <c r="W3209" s="33" t="s">
        <v>40</v>
      </c>
      <c r="X3209" s="13" t="s">
        <v>33</v>
      </c>
      <c r="Y3209" s="5" t="s">
        <v>34</v>
      </c>
      <c r="Z3209" s="26" t="s">
        <v>1191</v>
      </c>
      <c r="AA3209" t="str">
        <f>_xlfn.XLOOKUP(B3209,direcciones!B:B,direcciones!C:C,"",0)</f>
        <v>Soacha</v>
      </c>
      <c r="AB3209" t="str">
        <f>_xlfn.XLOOKUP(B3209,direcciones!B:B,direcciones!D:D,"",0)</f>
        <v>CUNDINAMARCA</v>
      </c>
      <c r="AC3209">
        <f>_xlfn.XLOOKUP($B3209,direcciones!$B:$B,direcciones!E:E,"",0)</f>
        <v>0</v>
      </c>
      <c r="AD3209" t="str">
        <f>_xlfn.XLOOKUP($B3209,direcciones!$B:$B,direcciones!F:F,"",0)</f>
        <v>CUNDINAMARCA</v>
      </c>
      <c r="AE3209" t="str">
        <f>_xlfn.XLOOKUP($B3209,direcciones!$B:$B,direcciones!G:G,"",0)</f>
        <v>Cra 10 este # 29-90</v>
      </c>
    </row>
    <row r="3210" spans="1:31" x14ac:dyDescent="0.25">
      <c r="A3210" s="26">
        <f t="shared" si="50"/>
        <v>3209</v>
      </c>
      <c r="B3210" s="26">
        <v>3197524323</v>
      </c>
      <c r="C3210" s="27">
        <v>1112624070</v>
      </c>
      <c r="D3210" s="26" t="e">
        <v>#N/A</v>
      </c>
      <c r="E3210" s="27">
        <v>1301216</v>
      </c>
      <c r="F3210" s="26" t="s">
        <v>7845</v>
      </c>
      <c r="G3210" s="27">
        <v>2</v>
      </c>
      <c r="H3210" s="26" t="s">
        <v>27</v>
      </c>
      <c r="I3210" s="26" t="s">
        <v>7846</v>
      </c>
      <c r="J3210" s="28">
        <v>12781000</v>
      </c>
      <c r="K3210" s="28">
        <v>16968000</v>
      </c>
      <c r="L3210" s="28">
        <v>0</v>
      </c>
      <c r="M3210" s="28">
        <v>15</v>
      </c>
      <c r="N3210" s="29">
        <v>370184.57</v>
      </c>
      <c r="O3210" s="30">
        <v>0</v>
      </c>
      <c r="P3210" s="31">
        <v>45169</v>
      </c>
      <c r="Q3210" s="26" t="s">
        <v>152</v>
      </c>
      <c r="R3210" s="28">
        <v>1</v>
      </c>
      <c r="S3210" s="32" t="s">
        <v>39</v>
      </c>
      <c r="T3210" s="28" t="s">
        <v>31</v>
      </c>
      <c r="U3210" s="33">
        <v>0</v>
      </c>
      <c r="V3210" s="28">
        <v>0</v>
      </c>
      <c r="W3210" s="33" t="s">
        <v>40</v>
      </c>
      <c r="X3210" s="13" t="s">
        <v>33</v>
      </c>
      <c r="Y3210" s="5" t="s">
        <v>34</v>
      </c>
      <c r="Z3210" s="26" t="s">
        <v>5398</v>
      </c>
      <c r="AA3210" t="str">
        <f>_xlfn.XLOOKUP(B3210,direcciones!B:B,direcciones!C:C,"",0)</f>
        <v>La Unión</v>
      </c>
      <c r="AB3210" t="str">
        <f>_xlfn.XLOOKUP(B3210,direcciones!B:B,direcciones!D:D,"",0)</f>
        <v>VALLE</v>
      </c>
      <c r="AC3210">
        <f>_xlfn.XLOOKUP($B3210,direcciones!$B:$B,direcciones!E:E,"",0)</f>
        <v>0</v>
      </c>
      <c r="AD3210" t="str">
        <f>_xlfn.XLOOKUP($B3210,direcciones!$B:$B,direcciones!F:F,"",0)</f>
        <v>VALLE</v>
      </c>
      <c r="AE3210" t="str">
        <f>_xlfn.XLOOKUP($B3210,direcciones!$B:$B,direcciones!G:G,"",0)</f>
        <v>Calle 23 926</v>
      </c>
    </row>
    <row r="3211" spans="1:31" x14ac:dyDescent="0.25">
      <c r="A3211" s="26">
        <f t="shared" si="50"/>
        <v>3210</v>
      </c>
      <c r="B3211" s="26">
        <v>3197524323</v>
      </c>
      <c r="C3211" s="27">
        <v>1112624070</v>
      </c>
      <c r="D3211" s="26" t="e">
        <v>#N/A</v>
      </c>
      <c r="E3211" s="27">
        <v>1301215</v>
      </c>
      <c r="F3211" s="26" t="s">
        <v>7845</v>
      </c>
      <c r="G3211" s="27">
        <v>2</v>
      </c>
      <c r="H3211" s="26" t="s">
        <v>27</v>
      </c>
      <c r="I3211" s="26" t="s">
        <v>7847</v>
      </c>
      <c r="J3211" s="28">
        <v>4187000</v>
      </c>
      <c r="K3211" s="28">
        <v>16968000</v>
      </c>
      <c r="L3211" s="28">
        <v>0</v>
      </c>
      <c r="M3211" s="28">
        <v>15</v>
      </c>
      <c r="N3211" s="29">
        <v>370184.57</v>
      </c>
      <c r="O3211" s="30">
        <v>0</v>
      </c>
      <c r="P3211" s="31">
        <v>45169</v>
      </c>
      <c r="Q3211" s="26" t="s">
        <v>152</v>
      </c>
      <c r="R3211" s="28">
        <v>1</v>
      </c>
      <c r="S3211" s="32" t="s">
        <v>39</v>
      </c>
      <c r="T3211" s="28" t="s">
        <v>31</v>
      </c>
      <c r="U3211" s="33">
        <v>0</v>
      </c>
      <c r="V3211" s="28">
        <v>0</v>
      </c>
      <c r="W3211" s="33" t="s">
        <v>40</v>
      </c>
      <c r="X3211" s="13" t="s">
        <v>33</v>
      </c>
      <c r="Y3211" s="5" t="s">
        <v>34</v>
      </c>
      <c r="Z3211" s="26" t="s">
        <v>5398</v>
      </c>
      <c r="AA3211" t="str">
        <f>_xlfn.XLOOKUP(B3211,direcciones!B:B,direcciones!C:C,"",0)</f>
        <v>La Unión</v>
      </c>
      <c r="AB3211" t="str">
        <f>_xlfn.XLOOKUP(B3211,direcciones!B:B,direcciones!D:D,"",0)</f>
        <v>VALLE</v>
      </c>
      <c r="AC3211">
        <f>_xlfn.XLOOKUP($B3211,direcciones!$B:$B,direcciones!E:E,"",0)</f>
        <v>0</v>
      </c>
      <c r="AD3211" t="str">
        <f>_xlfn.XLOOKUP($B3211,direcciones!$B:$B,direcciones!F:F,"",0)</f>
        <v>VALLE</v>
      </c>
      <c r="AE3211" t="str">
        <f>_xlfn.XLOOKUP($B3211,direcciones!$B:$B,direcciones!G:G,"",0)</f>
        <v>Calle 23 926</v>
      </c>
    </row>
    <row r="3212" spans="1:31" x14ac:dyDescent="0.25">
      <c r="A3212" s="26">
        <f t="shared" si="50"/>
        <v>3211</v>
      </c>
      <c r="B3212" s="26">
        <v>3137182429</v>
      </c>
      <c r="C3212" s="27">
        <v>1027889199</v>
      </c>
      <c r="D3212" s="26" t="s">
        <v>7848</v>
      </c>
      <c r="E3212" s="27">
        <v>1275968</v>
      </c>
      <c r="F3212" s="26" t="s">
        <v>7849</v>
      </c>
      <c r="G3212" s="27">
        <v>3</v>
      </c>
      <c r="H3212" s="26" t="s">
        <v>422</v>
      </c>
      <c r="I3212" s="26" t="s">
        <v>7850</v>
      </c>
      <c r="J3212" s="28">
        <v>14306600</v>
      </c>
      <c r="K3212" s="28">
        <v>17605500</v>
      </c>
      <c r="L3212" s="28">
        <v>27</v>
      </c>
      <c r="M3212" s="28">
        <v>826</v>
      </c>
      <c r="N3212" s="29">
        <v>420304.12</v>
      </c>
      <c r="O3212" s="30">
        <v>0</v>
      </c>
      <c r="P3212" s="31">
        <v>45138</v>
      </c>
      <c r="Q3212" s="26" t="s">
        <v>152</v>
      </c>
      <c r="R3212" s="28">
        <v>2</v>
      </c>
      <c r="S3212" s="32" t="s">
        <v>39</v>
      </c>
      <c r="T3212" s="28" t="s">
        <v>31</v>
      </c>
      <c r="U3212" s="33">
        <v>117253.68</v>
      </c>
      <c r="V3212" s="28">
        <v>0</v>
      </c>
      <c r="W3212" s="33" t="s">
        <v>40</v>
      </c>
      <c r="X3212" s="13" t="s">
        <v>33</v>
      </c>
      <c r="Y3212" s="5" t="s">
        <v>34</v>
      </c>
      <c r="Z3212" s="26" t="s">
        <v>1191</v>
      </c>
      <c r="AA3212" t="str">
        <f>_xlfn.XLOOKUP(B3212,direcciones!B:B,direcciones!C:C,"",0)</f>
        <v>Medellín</v>
      </c>
      <c r="AB3212" t="str">
        <f>_xlfn.XLOOKUP(B3212,direcciones!B:B,direcciones!D:D,"",0)</f>
        <v>ANTIOQUIA</v>
      </c>
      <c r="AC3212">
        <f>_xlfn.XLOOKUP($B3212,direcciones!$B:$B,direcciones!E:E,"",0)</f>
        <v>0</v>
      </c>
      <c r="AD3212" t="str">
        <f>_xlfn.XLOOKUP($B3212,direcciones!$B:$B,direcciones!F:F,"",0)</f>
        <v>ANTIOQUIA</v>
      </c>
      <c r="AE3212" t="str">
        <f>_xlfn.XLOOKUP($B3212,direcciones!$B:$B,direcciones!G:G,"",0)</f>
        <v>Limonar 2 mwdellin</v>
      </c>
    </row>
    <row r="3213" spans="1:31" x14ac:dyDescent="0.25">
      <c r="A3213" s="26">
        <f t="shared" si="50"/>
        <v>3212</v>
      </c>
      <c r="B3213" s="26">
        <v>3208083838</v>
      </c>
      <c r="C3213" s="27">
        <v>79536025</v>
      </c>
      <c r="D3213" s="26" t="e">
        <v>#N/A</v>
      </c>
      <c r="E3213" s="27">
        <v>1279089</v>
      </c>
      <c r="F3213" s="26" t="s">
        <v>7851</v>
      </c>
      <c r="G3213" s="27">
        <v>2</v>
      </c>
      <c r="H3213" s="26" t="s">
        <v>27</v>
      </c>
      <c r="I3213" s="26" t="s">
        <v>7852</v>
      </c>
      <c r="J3213" s="28">
        <v>1934900</v>
      </c>
      <c r="K3213" s="28">
        <v>17612100</v>
      </c>
      <c r="L3213" s="28">
        <v>3</v>
      </c>
      <c r="M3213" s="28">
        <v>98</v>
      </c>
      <c r="N3213" s="29">
        <v>354318.41</v>
      </c>
      <c r="O3213" s="30">
        <v>0</v>
      </c>
      <c r="P3213" s="31">
        <v>45140</v>
      </c>
      <c r="Q3213" s="26" t="s">
        <v>29</v>
      </c>
      <c r="R3213" s="28">
        <v>1</v>
      </c>
      <c r="S3213" s="32" t="s">
        <v>39</v>
      </c>
      <c r="T3213" s="28" t="s">
        <v>31</v>
      </c>
      <c r="U3213" s="33">
        <v>0</v>
      </c>
      <c r="V3213" s="28">
        <v>0</v>
      </c>
      <c r="W3213" s="33" t="s">
        <v>40</v>
      </c>
      <c r="X3213" s="13" t="s">
        <v>33</v>
      </c>
      <c r="Y3213" s="5" t="s">
        <v>34</v>
      </c>
      <c r="Z3213" s="26" t="s">
        <v>5398</v>
      </c>
      <c r="AA3213" t="str">
        <f>_xlfn.XLOOKUP(B3213,direcciones!B:B,direcciones!C:C,"",0)</f>
        <v>Bogotá</v>
      </c>
      <c r="AB3213" t="str">
        <f>_xlfn.XLOOKUP(B3213,direcciones!B:B,direcciones!D:D,"",0)</f>
        <v>CUNDINAMARCA</v>
      </c>
      <c r="AC3213">
        <f>_xlfn.XLOOKUP($B3213,direcciones!$B:$B,direcciones!E:E,"",0)</f>
        <v>0</v>
      </c>
      <c r="AD3213" t="str">
        <f>_xlfn.XLOOKUP($B3213,direcciones!$B:$B,direcciones!F:F,"",0)</f>
        <v>CUNDINAMARCA</v>
      </c>
      <c r="AE3213" t="str">
        <f>_xlfn.XLOOKUP($B3213,direcciones!$B:$B,direcciones!G:G,"",0)</f>
        <v>CL 76 B Sur 14 43 int 2</v>
      </c>
    </row>
    <row r="3214" spans="1:31" x14ac:dyDescent="0.25">
      <c r="A3214" s="26">
        <f t="shared" si="50"/>
        <v>3213</v>
      </c>
      <c r="B3214" s="26">
        <v>3208644343</v>
      </c>
      <c r="C3214" s="27">
        <v>1010167778</v>
      </c>
      <c r="D3214" s="26" t="e">
        <v>#N/A</v>
      </c>
      <c r="E3214" s="27">
        <v>1286267</v>
      </c>
      <c r="F3214" s="26" t="s">
        <v>7853</v>
      </c>
      <c r="G3214" s="27">
        <v>2</v>
      </c>
      <c r="H3214" s="26" t="s">
        <v>27</v>
      </c>
      <c r="I3214" s="26" t="s">
        <v>7854</v>
      </c>
      <c r="J3214" s="28">
        <v>12163800</v>
      </c>
      <c r="K3214" s="28">
        <v>17622047</v>
      </c>
      <c r="L3214" s="28">
        <v>7</v>
      </c>
      <c r="M3214" s="28">
        <v>216</v>
      </c>
      <c r="N3214" s="29">
        <v>450823.08</v>
      </c>
      <c r="O3214" s="30">
        <v>0.04</v>
      </c>
      <c r="P3214" s="31">
        <v>45168</v>
      </c>
      <c r="Q3214" s="26" t="s">
        <v>152</v>
      </c>
      <c r="R3214" s="28">
        <v>1</v>
      </c>
      <c r="S3214" s="32" t="s">
        <v>39</v>
      </c>
      <c r="T3214" s="28" t="s">
        <v>31</v>
      </c>
      <c r="U3214" s="33">
        <v>0</v>
      </c>
      <c r="V3214" s="28">
        <v>540000</v>
      </c>
      <c r="W3214" s="33" t="s">
        <v>40</v>
      </c>
      <c r="X3214" s="13" t="s">
        <v>33</v>
      </c>
      <c r="Y3214" s="5" t="s">
        <v>34</v>
      </c>
      <c r="Z3214" s="26" t="s">
        <v>1191</v>
      </c>
      <c r="AA3214" t="str">
        <f>_xlfn.XLOOKUP(B3214,direcciones!B:B,direcciones!C:C,"",0)</f>
        <v>Bogotá</v>
      </c>
      <c r="AB3214" t="str">
        <f>_xlfn.XLOOKUP(B3214,direcciones!B:B,direcciones!D:D,"",0)</f>
        <v>DISTRITO CAPITAL</v>
      </c>
      <c r="AC3214">
        <f>_xlfn.XLOOKUP($B3214,direcciones!$B:$B,direcciones!E:E,"",0)</f>
        <v>0</v>
      </c>
      <c r="AD3214" t="str">
        <f>_xlfn.XLOOKUP($B3214,direcciones!$B:$B,direcciones!F:F,"",0)</f>
        <v>DISTRITO CAPITAL</v>
      </c>
      <c r="AE3214" t="str">
        <f>_xlfn.XLOOKUP($B3214,direcciones!$B:$B,direcciones!G:G,"",0)</f>
        <v>Carrera 78 h # 57 b 04 sur</v>
      </c>
    </row>
    <row r="3215" spans="1:31" x14ac:dyDescent="0.25">
      <c r="A3215" s="26">
        <f t="shared" si="50"/>
        <v>3214</v>
      </c>
      <c r="B3215" s="26">
        <v>3015131488</v>
      </c>
      <c r="C3215" s="27">
        <v>98642075</v>
      </c>
      <c r="D3215" s="26" t="s">
        <v>7855</v>
      </c>
      <c r="E3215" s="27">
        <v>1236126</v>
      </c>
      <c r="F3215" s="26" t="s">
        <v>7856</v>
      </c>
      <c r="G3215" s="27">
        <v>3</v>
      </c>
      <c r="H3215" s="26" t="s">
        <v>27</v>
      </c>
      <c r="I3215" s="26" t="s">
        <v>7857</v>
      </c>
      <c r="J3215" s="28">
        <v>11771550</v>
      </c>
      <c r="K3215" s="28">
        <v>17736850</v>
      </c>
      <c r="L3215" s="28">
        <v>4</v>
      </c>
      <c r="M3215" s="28">
        <v>127</v>
      </c>
      <c r="N3215" s="29">
        <v>333613.24</v>
      </c>
      <c r="O3215" s="30">
        <v>0.03</v>
      </c>
      <c r="P3215" s="31">
        <v>45092</v>
      </c>
      <c r="Q3215" s="26" t="s">
        <v>29</v>
      </c>
      <c r="R3215" s="28">
        <v>3</v>
      </c>
      <c r="S3215" s="32" t="s">
        <v>39</v>
      </c>
      <c r="T3215" s="28" t="s">
        <v>31</v>
      </c>
      <c r="U3215" s="33">
        <v>118035.21</v>
      </c>
      <c r="V3215" s="28">
        <v>334004</v>
      </c>
      <c r="W3215" s="33" t="s">
        <v>40</v>
      </c>
      <c r="X3215" s="13" t="s">
        <v>33</v>
      </c>
      <c r="Y3215" s="5" t="s">
        <v>34</v>
      </c>
      <c r="Z3215" s="26" t="s">
        <v>1191</v>
      </c>
      <c r="AA3215" t="str">
        <f>_xlfn.XLOOKUP(B3215,direcciones!B:B,direcciones!C:C,"",0)</f>
        <v>Medellín</v>
      </c>
      <c r="AB3215" t="str">
        <f>_xlfn.XLOOKUP(B3215,direcciones!B:B,direcciones!D:D,"",0)</f>
        <v>ANTIOQUIA</v>
      </c>
      <c r="AC3215">
        <f>_xlfn.XLOOKUP($B3215,direcciones!$B:$B,direcciones!E:E,"",0)</f>
        <v>0</v>
      </c>
      <c r="AD3215" t="str">
        <f>_xlfn.XLOOKUP($B3215,direcciones!$B:$B,direcciones!F:F,"",0)</f>
        <v>ANTIOQUIA</v>
      </c>
      <c r="AE3215" t="str">
        <f>_xlfn.XLOOKUP($B3215,direcciones!$B:$B,direcciones!G:G,"",0)</f>
        <v>Calle 9 b sur # 79 a 101</v>
      </c>
    </row>
    <row r="3216" spans="1:31" x14ac:dyDescent="0.25">
      <c r="A3216" s="26">
        <f t="shared" si="50"/>
        <v>3215</v>
      </c>
      <c r="B3216" s="26">
        <v>3222013790</v>
      </c>
      <c r="C3216" s="27">
        <v>39800888</v>
      </c>
      <c r="D3216" s="26" t="s">
        <v>7858</v>
      </c>
      <c r="E3216" s="27">
        <v>1273670</v>
      </c>
      <c r="F3216" s="26" t="s">
        <v>7859</v>
      </c>
      <c r="G3216" s="27">
        <v>4</v>
      </c>
      <c r="H3216" s="26" t="s">
        <v>27</v>
      </c>
      <c r="I3216" s="26" t="s">
        <v>7860</v>
      </c>
      <c r="J3216" s="28">
        <v>7359450</v>
      </c>
      <c r="K3216" s="28">
        <v>17795450</v>
      </c>
      <c r="L3216" s="28">
        <v>3</v>
      </c>
      <c r="M3216" s="28">
        <v>96</v>
      </c>
      <c r="N3216" s="29">
        <v>387553.07</v>
      </c>
      <c r="O3216" s="30">
        <v>0.04</v>
      </c>
      <c r="P3216" s="31">
        <v>45138</v>
      </c>
      <c r="Q3216" s="26" t="s">
        <v>152</v>
      </c>
      <c r="R3216" s="28">
        <v>2</v>
      </c>
      <c r="S3216" s="32" t="s">
        <v>39</v>
      </c>
      <c r="T3216" s="28" t="s">
        <v>31</v>
      </c>
      <c r="U3216" s="33">
        <v>118383.88</v>
      </c>
      <c r="V3216" s="28">
        <v>320600</v>
      </c>
      <c r="W3216" s="33" t="s">
        <v>40</v>
      </c>
      <c r="X3216" s="13" t="s">
        <v>33</v>
      </c>
      <c r="Y3216" s="5" t="s">
        <v>34</v>
      </c>
      <c r="Z3216" s="26" t="s">
        <v>5398</v>
      </c>
      <c r="AA3216" t="str">
        <f>_xlfn.XLOOKUP(B3216,direcciones!B:B,direcciones!C:C,"",0)</f>
        <v>Bogotá</v>
      </c>
      <c r="AB3216" t="str">
        <f>_xlfn.XLOOKUP(B3216,direcciones!B:B,direcciones!D:D,"",0)</f>
        <v>CUNDINAMARCA</v>
      </c>
      <c r="AC3216">
        <f>_xlfn.XLOOKUP($B3216,direcciones!$B:$B,direcciones!E:E,"",0)</f>
        <v>0</v>
      </c>
      <c r="AD3216" t="str">
        <f>_xlfn.XLOOKUP($B3216,direcciones!$B:$B,direcciones!F:F,"",0)</f>
        <v>CUNDINAMARCA</v>
      </c>
      <c r="AE3216" t="str">
        <f>_xlfn.XLOOKUP($B3216,direcciones!$B:$B,direcciones!G:G,"",0)</f>
        <v>Calle 7 a bis #72b-64</v>
      </c>
    </row>
    <row r="3217" spans="1:31" x14ac:dyDescent="0.25">
      <c r="A3217" s="26">
        <f t="shared" si="50"/>
        <v>3216</v>
      </c>
      <c r="B3217" s="26">
        <v>3204179586</v>
      </c>
      <c r="C3217" s="27">
        <v>51821409</v>
      </c>
      <c r="D3217" s="26" t="s">
        <v>7861</v>
      </c>
      <c r="E3217" s="27">
        <v>1251208</v>
      </c>
      <c r="F3217" s="26" t="s">
        <v>7862</v>
      </c>
      <c r="G3217" s="27">
        <v>4</v>
      </c>
      <c r="H3217" s="26" t="s">
        <v>27</v>
      </c>
      <c r="I3217" s="26" t="s">
        <v>7863</v>
      </c>
      <c r="J3217" s="28">
        <v>14423850</v>
      </c>
      <c r="K3217" s="28">
        <v>17825850</v>
      </c>
      <c r="L3217" s="28">
        <v>4</v>
      </c>
      <c r="M3217" s="28">
        <v>127</v>
      </c>
      <c r="N3217" s="29">
        <v>351257.45</v>
      </c>
      <c r="O3217" s="30">
        <v>0.02</v>
      </c>
      <c r="P3217" s="31">
        <v>45105</v>
      </c>
      <c r="Q3217" s="26" t="s">
        <v>29</v>
      </c>
      <c r="R3217" s="28">
        <v>3</v>
      </c>
      <c r="S3217" s="32" t="s">
        <v>39</v>
      </c>
      <c r="T3217" s="28" t="s">
        <v>31</v>
      </c>
      <c r="U3217" s="33">
        <v>118564.76</v>
      </c>
      <c r="V3217" s="28">
        <v>239245</v>
      </c>
      <c r="W3217" s="33" t="s">
        <v>40</v>
      </c>
      <c r="X3217" s="13" t="s">
        <v>33</v>
      </c>
      <c r="Y3217" s="5" t="s">
        <v>34</v>
      </c>
      <c r="Z3217" s="26" t="s">
        <v>5398</v>
      </c>
      <c r="AA3217" t="str">
        <f>_xlfn.XLOOKUP(B3217,direcciones!B:B,direcciones!C:C,"",0)</f>
        <v>Bogotá</v>
      </c>
      <c r="AB3217" t="str">
        <f>_xlfn.XLOOKUP(B3217,direcciones!B:B,direcciones!D:D,"",0)</f>
        <v>DISTRITO CAPITAL</v>
      </c>
      <c r="AC3217">
        <f>_xlfn.XLOOKUP($B3217,direcciones!$B:$B,direcciones!E:E,"",0)</f>
        <v>0</v>
      </c>
      <c r="AD3217" t="str">
        <f>_xlfn.XLOOKUP($B3217,direcciones!$B:$B,direcciones!F:F,"",0)</f>
        <v>DISTRITO CAPITAL</v>
      </c>
      <c r="AE3217" t="str">
        <f>_xlfn.XLOOKUP($B3217,direcciones!$B:$B,direcciones!G:G,"",0)</f>
        <v>Cra 17 B # 181 d 40</v>
      </c>
    </row>
    <row r="3218" spans="1:31" x14ac:dyDescent="0.25">
      <c r="A3218" s="26">
        <f t="shared" si="50"/>
        <v>3217</v>
      </c>
      <c r="B3218" s="26">
        <v>3023209880</v>
      </c>
      <c r="C3218" s="27">
        <v>1094899409</v>
      </c>
      <c r="D3218" s="26" t="s">
        <v>7864</v>
      </c>
      <c r="E3218" s="27">
        <v>1291068</v>
      </c>
      <c r="F3218" s="26" t="s">
        <v>7865</v>
      </c>
      <c r="G3218" s="27">
        <v>6</v>
      </c>
      <c r="H3218" s="26" t="s">
        <v>27</v>
      </c>
      <c r="I3218" s="26" t="s">
        <v>7866</v>
      </c>
      <c r="J3218" s="28">
        <v>7616000</v>
      </c>
      <c r="K3218" s="28">
        <v>17465500</v>
      </c>
      <c r="L3218" s="28">
        <v>0</v>
      </c>
      <c r="M3218" s="28">
        <v>28</v>
      </c>
      <c r="N3218" s="29">
        <v>396411.26</v>
      </c>
      <c r="O3218" s="30">
        <v>7.0000000000000007E-2</v>
      </c>
      <c r="P3218" s="31">
        <v>45168</v>
      </c>
      <c r="Q3218" s="26" t="s">
        <v>152</v>
      </c>
      <c r="R3218" s="28">
        <v>1</v>
      </c>
      <c r="S3218" s="32" t="s">
        <v>39</v>
      </c>
      <c r="T3218" s="28" t="s">
        <v>31</v>
      </c>
      <c r="U3218" s="33">
        <v>0</v>
      </c>
      <c r="V3218" s="28">
        <v>525000</v>
      </c>
      <c r="W3218" s="33" t="s">
        <v>40</v>
      </c>
      <c r="X3218" s="13" t="s">
        <v>33</v>
      </c>
      <c r="Y3218" s="5" t="s">
        <v>34</v>
      </c>
      <c r="Z3218" s="26" t="s">
        <v>5398</v>
      </c>
      <c r="AA3218" t="str">
        <f>_xlfn.XLOOKUP(B3218,direcciones!B:B,direcciones!C:C,"",0)</f>
        <v>Armenia</v>
      </c>
      <c r="AB3218" t="str">
        <f>_xlfn.XLOOKUP(B3218,direcciones!B:B,direcciones!D:D,"",0)</f>
        <v>QUINDÍO</v>
      </c>
      <c r="AC3218">
        <f>_xlfn.XLOOKUP($B3218,direcciones!$B:$B,direcciones!E:E,"",0)</f>
        <v>0</v>
      </c>
      <c r="AD3218" t="str">
        <f>_xlfn.XLOOKUP($B3218,direcciones!$B:$B,direcciones!F:F,"",0)</f>
        <v>QUINDÍO</v>
      </c>
      <c r="AE3218" t="str">
        <f>_xlfn.XLOOKUP($B3218,direcciones!$B:$B,direcciones!G:G,"",0)</f>
        <v>Villa hermosa me#25 primer piso</v>
      </c>
    </row>
    <row r="3219" spans="1:31" x14ac:dyDescent="0.25">
      <c r="A3219" s="26">
        <f t="shared" si="50"/>
        <v>3218</v>
      </c>
      <c r="B3219" s="26">
        <v>3023209880</v>
      </c>
      <c r="C3219" s="27">
        <v>1094899409</v>
      </c>
      <c r="D3219" s="26" t="s">
        <v>7864</v>
      </c>
      <c r="E3219" s="27">
        <v>1291064</v>
      </c>
      <c r="F3219" s="26" t="s">
        <v>7865</v>
      </c>
      <c r="G3219" s="27">
        <v>6</v>
      </c>
      <c r="H3219" s="26" t="s">
        <v>27</v>
      </c>
      <c r="I3219" s="26" t="s">
        <v>7867</v>
      </c>
      <c r="J3219" s="28">
        <v>1303500</v>
      </c>
      <c r="K3219" s="28">
        <v>17465500</v>
      </c>
      <c r="L3219" s="28">
        <v>2</v>
      </c>
      <c r="M3219" s="28">
        <v>67</v>
      </c>
      <c r="N3219" s="29">
        <v>396411.26</v>
      </c>
      <c r="O3219" s="30">
        <v>0.4</v>
      </c>
      <c r="P3219" s="31">
        <v>45168</v>
      </c>
      <c r="Q3219" s="26" t="s">
        <v>152</v>
      </c>
      <c r="R3219" s="28">
        <v>1</v>
      </c>
      <c r="S3219" s="32" t="s">
        <v>39</v>
      </c>
      <c r="T3219" s="28" t="s">
        <v>31</v>
      </c>
      <c r="U3219" s="33">
        <v>0</v>
      </c>
      <c r="V3219" s="28">
        <v>525000</v>
      </c>
      <c r="W3219" s="33" t="s">
        <v>160</v>
      </c>
      <c r="X3219" s="13" t="s">
        <v>33</v>
      </c>
      <c r="Y3219" s="5" t="s">
        <v>34</v>
      </c>
      <c r="Z3219" s="26" t="s">
        <v>5398</v>
      </c>
      <c r="AA3219" t="str">
        <f>_xlfn.XLOOKUP(B3219,direcciones!B:B,direcciones!C:C,"",0)</f>
        <v>Armenia</v>
      </c>
      <c r="AB3219" t="str">
        <f>_xlfn.XLOOKUP(B3219,direcciones!B:B,direcciones!D:D,"",0)</f>
        <v>QUINDÍO</v>
      </c>
      <c r="AC3219">
        <f>_xlfn.XLOOKUP($B3219,direcciones!$B:$B,direcciones!E:E,"",0)</f>
        <v>0</v>
      </c>
      <c r="AD3219" t="str">
        <f>_xlfn.XLOOKUP($B3219,direcciones!$B:$B,direcciones!F:F,"",0)</f>
        <v>QUINDÍO</v>
      </c>
      <c r="AE3219" t="str">
        <f>_xlfn.XLOOKUP($B3219,direcciones!$B:$B,direcciones!G:G,"",0)</f>
        <v>Villa hermosa me#25 primer piso</v>
      </c>
    </row>
    <row r="3220" spans="1:31" x14ac:dyDescent="0.25">
      <c r="A3220" s="26">
        <f t="shared" si="50"/>
        <v>3219</v>
      </c>
      <c r="B3220" s="26">
        <v>3217480439</v>
      </c>
      <c r="C3220" s="27">
        <v>80069778</v>
      </c>
      <c r="D3220" s="26" t="s">
        <v>7868</v>
      </c>
      <c r="E3220" s="27">
        <v>1280988</v>
      </c>
      <c r="F3220" s="26" t="s">
        <v>7869</v>
      </c>
      <c r="G3220" s="27">
        <v>7</v>
      </c>
      <c r="H3220" s="26" t="s">
        <v>27</v>
      </c>
      <c r="I3220" s="26" t="s">
        <v>6558</v>
      </c>
      <c r="J3220" s="28">
        <v>2812700</v>
      </c>
      <c r="K3220" s="28">
        <v>18270073</v>
      </c>
      <c r="L3220" s="28">
        <v>5</v>
      </c>
      <c r="M3220" s="28">
        <v>157</v>
      </c>
      <c r="N3220" s="29">
        <v>408520.19</v>
      </c>
      <c r="O3220" s="30">
        <v>0</v>
      </c>
      <c r="P3220" s="31">
        <v>45167</v>
      </c>
      <c r="Q3220" s="26" t="s">
        <v>152</v>
      </c>
      <c r="R3220" s="28">
        <v>1</v>
      </c>
      <c r="S3220" s="32" t="s">
        <v>39</v>
      </c>
      <c r="T3220" s="28" t="s">
        <v>31</v>
      </c>
      <c r="U3220" s="33">
        <v>0</v>
      </c>
      <c r="V3220" s="28">
        <v>1970</v>
      </c>
      <c r="W3220" s="33" t="s">
        <v>40</v>
      </c>
      <c r="X3220" s="13" t="s">
        <v>33</v>
      </c>
      <c r="Y3220" s="5" t="s">
        <v>34</v>
      </c>
      <c r="Z3220" s="26" t="s">
        <v>1191</v>
      </c>
      <c r="AA3220" t="str">
        <f>_xlfn.XLOOKUP(B3220,direcciones!B:B,direcciones!C:C,"",0)</f>
        <v>Bogotá</v>
      </c>
      <c r="AB3220" t="str">
        <f>_xlfn.XLOOKUP(B3220,direcciones!B:B,direcciones!D:D,"",0)</f>
        <v>DISTRITO CAPITAL</v>
      </c>
      <c r="AC3220">
        <f>_xlfn.XLOOKUP($B3220,direcciones!$B:$B,direcciones!E:E,"",0)</f>
        <v>0</v>
      </c>
      <c r="AD3220" t="str">
        <f>_xlfn.XLOOKUP($B3220,direcciones!$B:$B,direcciones!F:F,"",0)</f>
        <v>DISTRITO CAPITAL</v>
      </c>
      <c r="AE3220" t="str">
        <f>_xlfn.XLOOKUP($B3220,direcciones!$B:$B,direcciones!G:G,"",0)</f>
        <v>Calle 70 a No 92 a 12</v>
      </c>
    </row>
    <row r="3221" spans="1:31" x14ac:dyDescent="0.25">
      <c r="A3221" s="26">
        <f t="shared" si="50"/>
        <v>3220</v>
      </c>
      <c r="B3221" s="26">
        <v>3042170850</v>
      </c>
      <c r="C3221" s="27">
        <v>1052991792</v>
      </c>
      <c r="D3221" s="26" t="s">
        <v>7870</v>
      </c>
      <c r="E3221" s="27">
        <v>1248834</v>
      </c>
      <c r="F3221" s="26" t="s">
        <v>7871</v>
      </c>
      <c r="G3221" s="27">
        <v>2</v>
      </c>
      <c r="H3221" s="26" t="s">
        <v>27</v>
      </c>
      <c r="I3221" s="26" t="s">
        <v>7872</v>
      </c>
      <c r="J3221" s="28">
        <v>16183650</v>
      </c>
      <c r="K3221" s="28">
        <v>18335650</v>
      </c>
      <c r="L3221" s="28">
        <v>3</v>
      </c>
      <c r="M3221" s="28">
        <v>107</v>
      </c>
      <c r="N3221" s="29">
        <v>345113.64</v>
      </c>
      <c r="O3221" s="30">
        <v>0.02</v>
      </c>
      <c r="P3221" s="31">
        <v>45107</v>
      </c>
      <c r="Q3221" s="26" t="s">
        <v>29</v>
      </c>
      <c r="R3221" s="28">
        <v>3</v>
      </c>
      <c r="S3221" s="32" t="s">
        <v>39</v>
      </c>
      <c r="T3221" s="28" t="s">
        <v>31</v>
      </c>
      <c r="U3221" s="33">
        <v>121598.07</v>
      </c>
      <c r="V3221" s="28">
        <v>346002</v>
      </c>
      <c r="W3221" s="33" t="s">
        <v>40</v>
      </c>
      <c r="X3221" s="13" t="s">
        <v>33</v>
      </c>
      <c r="Y3221" s="5" t="s">
        <v>34</v>
      </c>
      <c r="Z3221" s="26" t="s">
        <v>4023</v>
      </c>
      <c r="AA3221" t="str">
        <f>_xlfn.XLOOKUP(B3221,direcciones!B:B,direcciones!C:C,"",0)</f>
        <v>Sincelejo</v>
      </c>
      <c r="AB3221" t="str">
        <f>_xlfn.XLOOKUP(B3221,direcciones!B:B,direcciones!D:D,"",0)</f>
        <v>SUCRE</v>
      </c>
      <c r="AC3221">
        <f>_xlfn.XLOOKUP($B3221,direcciones!$B:$B,direcciones!E:E,"",0)</f>
        <v>0</v>
      </c>
      <c r="AD3221" t="str">
        <f>_xlfn.XLOOKUP($B3221,direcciones!$B:$B,direcciones!F:F,"",0)</f>
        <v>SUCRE</v>
      </c>
      <c r="AE3221" t="str">
        <f>_xlfn.XLOOKUP($B3221,direcciones!$B:$B,direcciones!G:G,"",0)</f>
        <v xml:space="preserve">Cra 29 #11 -05 Apto 104 Sincelejo </v>
      </c>
    </row>
    <row r="3222" spans="1:31" x14ac:dyDescent="0.25">
      <c r="A3222" s="26">
        <f t="shared" si="50"/>
        <v>3221</v>
      </c>
      <c r="B3222" s="26">
        <v>3138308265</v>
      </c>
      <c r="C3222" s="27">
        <v>52460725</v>
      </c>
      <c r="D3222" s="26" t="s">
        <v>7873</v>
      </c>
      <c r="E3222" s="27">
        <v>1253753</v>
      </c>
      <c r="F3222" s="26" t="s">
        <v>7874</v>
      </c>
      <c r="G3222" s="27">
        <v>3</v>
      </c>
      <c r="H3222" s="26" t="s">
        <v>27</v>
      </c>
      <c r="I3222" s="26" t="s">
        <v>7875</v>
      </c>
      <c r="J3222" s="28">
        <v>11324250</v>
      </c>
      <c r="K3222" s="28">
        <v>18338250</v>
      </c>
      <c r="L3222" s="28">
        <v>5</v>
      </c>
      <c r="M3222" s="28">
        <v>157</v>
      </c>
      <c r="N3222" s="29">
        <v>288437.28999999998</v>
      </c>
      <c r="O3222" s="30">
        <v>0</v>
      </c>
      <c r="P3222" s="31">
        <v>45107</v>
      </c>
      <c r="Q3222" s="26" t="s">
        <v>29</v>
      </c>
      <c r="R3222" s="28">
        <v>3</v>
      </c>
      <c r="S3222" s="32" t="s">
        <v>39</v>
      </c>
      <c r="T3222" s="28" t="s">
        <v>31</v>
      </c>
      <c r="U3222" s="33">
        <v>121613.54</v>
      </c>
      <c r="V3222" s="28">
        <v>4</v>
      </c>
      <c r="W3222" s="33" t="s">
        <v>40</v>
      </c>
      <c r="X3222" s="13" t="s">
        <v>33</v>
      </c>
      <c r="Y3222" s="5" t="s">
        <v>34</v>
      </c>
      <c r="Z3222" s="26" t="s">
        <v>4023</v>
      </c>
      <c r="AA3222" t="str">
        <f>_xlfn.XLOOKUP(B3222,direcciones!B:B,direcciones!C:C,"",0)</f>
        <v>Bogotá</v>
      </c>
      <c r="AB3222" t="str">
        <f>_xlfn.XLOOKUP(B3222,direcciones!B:B,direcciones!D:D,"",0)</f>
        <v>CUNDINAMARCA</v>
      </c>
      <c r="AC3222">
        <f>_xlfn.XLOOKUP($B3222,direcciones!$B:$B,direcciones!E:E,"",0)</f>
        <v>0</v>
      </c>
      <c r="AD3222" t="str">
        <f>_xlfn.XLOOKUP($B3222,direcciones!$B:$B,direcciones!F:F,"",0)</f>
        <v>CUNDINAMARCA</v>
      </c>
      <c r="AE3222" t="str">
        <f>_xlfn.XLOOKUP($B3222,direcciones!$B:$B,direcciones!G:G,"",0)</f>
        <v>cra 18 b 69 f sur 28</v>
      </c>
    </row>
    <row r="3223" spans="1:31" x14ac:dyDescent="0.25">
      <c r="A3223" s="26">
        <f t="shared" si="50"/>
        <v>3222</v>
      </c>
      <c r="B3223" s="26">
        <v>3127903470</v>
      </c>
      <c r="C3223" s="27">
        <v>1040749723</v>
      </c>
      <c r="D3223" s="26" t="s">
        <v>7876</v>
      </c>
      <c r="E3223" s="27">
        <v>1243680</v>
      </c>
      <c r="F3223" s="26" t="s">
        <v>7877</v>
      </c>
      <c r="G3223" s="27">
        <v>3</v>
      </c>
      <c r="H3223" s="26" t="s">
        <v>27</v>
      </c>
      <c r="I3223" s="26" t="s">
        <v>7878</v>
      </c>
      <c r="J3223" s="28">
        <v>12005700</v>
      </c>
      <c r="K3223" s="28">
        <v>18429600</v>
      </c>
      <c r="L3223" s="28">
        <v>4</v>
      </c>
      <c r="M3223" s="28">
        <v>127</v>
      </c>
      <c r="N3223" s="29">
        <v>373753.29</v>
      </c>
      <c r="O3223" s="30">
        <v>0.04</v>
      </c>
      <c r="P3223" s="31">
        <v>45097</v>
      </c>
      <c r="Q3223" s="26" t="s">
        <v>29</v>
      </c>
      <c r="R3223" s="28">
        <v>3</v>
      </c>
      <c r="S3223" s="32" t="s">
        <v>39</v>
      </c>
      <c r="T3223" s="28" t="s">
        <v>31</v>
      </c>
      <c r="U3223" s="33">
        <v>122157.07</v>
      </c>
      <c r="V3223" s="28">
        <v>531655</v>
      </c>
      <c r="W3223" s="33" t="s">
        <v>40</v>
      </c>
      <c r="X3223" s="13" t="s">
        <v>33</v>
      </c>
      <c r="Y3223" s="5" t="s">
        <v>34</v>
      </c>
      <c r="Z3223" s="26" t="s">
        <v>1191</v>
      </c>
      <c r="AA3223" t="str">
        <f>_xlfn.XLOOKUP(B3223,direcciones!B:B,direcciones!C:C,"",0)</f>
        <v/>
      </c>
      <c r="AB3223" t="str">
        <f>_xlfn.XLOOKUP(B3223,direcciones!B:B,direcciones!D:D,"",0)</f>
        <v/>
      </c>
      <c r="AC3223" t="str">
        <f>_xlfn.XLOOKUP($B3223,direcciones!$B:$B,direcciones!E:E,"",0)</f>
        <v/>
      </c>
      <c r="AD3223" t="str">
        <f>_xlfn.XLOOKUP($B3223,direcciones!$B:$B,direcciones!F:F,"",0)</f>
        <v/>
      </c>
      <c r="AE3223" t="str">
        <f>_xlfn.XLOOKUP($B3223,direcciones!$B:$B,direcciones!G:G,"",0)</f>
        <v/>
      </c>
    </row>
    <row r="3224" spans="1:31" x14ac:dyDescent="0.25">
      <c r="A3224" s="26">
        <f t="shared" si="50"/>
        <v>3223</v>
      </c>
      <c r="B3224" s="26">
        <v>3017613761</v>
      </c>
      <c r="C3224" s="27">
        <v>1083001981</v>
      </c>
      <c r="D3224" s="26" t="s">
        <v>7879</v>
      </c>
      <c r="E3224" s="27">
        <v>1297002</v>
      </c>
      <c r="F3224" s="26" t="s">
        <v>7880</v>
      </c>
      <c r="G3224" s="27">
        <v>3</v>
      </c>
      <c r="H3224" s="26" t="s">
        <v>27</v>
      </c>
      <c r="I3224" s="26" t="s">
        <v>7881</v>
      </c>
      <c r="J3224" s="28">
        <v>15008000</v>
      </c>
      <c r="K3224" s="28">
        <v>17780503</v>
      </c>
      <c r="L3224" s="28">
        <v>0</v>
      </c>
      <c r="M3224" s="28">
        <v>28</v>
      </c>
      <c r="N3224" s="29">
        <v>352908.59</v>
      </c>
      <c r="O3224" s="30">
        <v>0.03</v>
      </c>
      <c r="P3224" s="31">
        <v>45168</v>
      </c>
      <c r="Q3224" s="26" t="s">
        <v>152</v>
      </c>
      <c r="R3224" s="28">
        <v>1</v>
      </c>
      <c r="S3224" s="32" t="s">
        <v>39</v>
      </c>
      <c r="T3224" s="28" t="s">
        <v>31</v>
      </c>
      <c r="U3224" s="33">
        <v>0</v>
      </c>
      <c r="V3224" s="28">
        <v>426500</v>
      </c>
      <c r="W3224" s="33" t="s">
        <v>40</v>
      </c>
      <c r="X3224" s="13" t="s">
        <v>33</v>
      </c>
      <c r="Y3224" s="5" t="s">
        <v>34</v>
      </c>
      <c r="Z3224" s="26" t="s">
        <v>5398</v>
      </c>
      <c r="AA3224" t="str">
        <f>_xlfn.XLOOKUP(B3224,direcciones!B:B,direcciones!C:C,"",0)</f>
        <v>Santa María</v>
      </c>
      <c r="AB3224" t="str">
        <f>_xlfn.XLOOKUP(B3224,direcciones!B:B,direcciones!D:D,"",0)</f>
        <v>MAGDALENA</v>
      </c>
      <c r="AC3224">
        <f>_xlfn.XLOOKUP($B3224,direcciones!$B:$B,direcciones!E:E,"",0)</f>
        <v>0</v>
      </c>
      <c r="AD3224" t="str">
        <f>_xlfn.XLOOKUP($B3224,direcciones!$B:$B,direcciones!F:F,"",0)</f>
        <v>MAGDALENA</v>
      </c>
      <c r="AE3224" t="str">
        <f>_xlfn.XLOOKUP($B3224,direcciones!$B:$B,direcciones!G:G,"",0)</f>
        <v>CLL 30 18 32</v>
      </c>
    </row>
    <row r="3225" spans="1:31" x14ac:dyDescent="0.25">
      <c r="A3225" s="26">
        <f t="shared" si="50"/>
        <v>3224</v>
      </c>
      <c r="B3225" s="26">
        <v>3222013790</v>
      </c>
      <c r="C3225" s="27">
        <v>39800888</v>
      </c>
      <c r="D3225" s="26" t="s">
        <v>7858</v>
      </c>
      <c r="E3225" s="27">
        <v>1273669</v>
      </c>
      <c r="F3225" s="26" t="s">
        <v>7859</v>
      </c>
      <c r="G3225" s="27">
        <v>4</v>
      </c>
      <c r="H3225" s="26" t="s">
        <v>27</v>
      </c>
      <c r="I3225" s="26" t="s">
        <v>7882</v>
      </c>
      <c r="J3225" s="28">
        <v>5744000</v>
      </c>
      <c r="K3225" s="28">
        <v>17795450</v>
      </c>
      <c r="L3225" s="28">
        <v>2</v>
      </c>
      <c r="M3225" s="28">
        <v>66</v>
      </c>
      <c r="N3225" s="29">
        <v>387553.07</v>
      </c>
      <c r="O3225" s="30">
        <v>0.06</v>
      </c>
      <c r="P3225" s="31">
        <v>45138</v>
      </c>
      <c r="Q3225" s="26" t="s">
        <v>152</v>
      </c>
      <c r="R3225" s="28">
        <v>2</v>
      </c>
      <c r="S3225" s="32" t="s">
        <v>39</v>
      </c>
      <c r="T3225" s="28" t="s">
        <v>31</v>
      </c>
      <c r="U3225" s="33">
        <v>118383.88</v>
      </c>
      <c r="V3225" s="28">
        <v>320600</v>
      </c>
      <c r="W3225" s="33" t="s">
        <v>40</v>
      </c>
      <c r="X3225" s="13" t="s">
        <v>33</v>
      </c>
      <c r="Y3225" s="5" t="s">
        <v>34</v>
      </c>
      <c r="Z3225" s="26" t="s">
        <v>5398</v>
      </c>
      <c r="AA3225" t="str">
        <f>_xlfn.XLOOKUP(B3225,direcciones!B:B,direcciones!C:C,"",0)</f>
        <v>Bogotá</v>
      </c>
      <c r="AB3225" t="str">
        <f>_xlfn.XLOOKUP(B3225,direcciones!B:B,direcciones!D:D,"",0)</f>
        <v>CUNDINAMARCA</v>
      </c>
      <c r="AC3225">
        <f>_xlfn.XLOOKUP($B3225,direcciones!$B:$B,direcciones!E:E,"",0)</f>
        <v>0</v>
      </c>
      <c r="AD3225" t="str">
        <f>_xlfn.XLOOKUP($B3225,direcciones!$B:$B,direcciones!F:F,"",0)</f>
        <v>CUNDINAMARCA</v>
      </c>
      <c r="AE3225" t="str">
        <f>_xlfn.XLOOKUP($B3225,direcciones!$B:$B,direcciones!G:G,"",0)</f>
        <v>Calle 7 a bis #72b-64</v>
      </c>
    </row>
    <row r="3226" spans="1:31" x14ac:dyDescent="0.25">
      <c r="A3226" s="26">
        <f t="shared" si="50"/>
        <v>3225</v>
      </c>
      <c r="B3226" s="26">
        <v>3222013790</v>
      </c>
      <c r="C3226" s="27">
        <v>39800888</v>
      </c>
      <c r="D3226" s="26" t="s">
        <v>7858</v>
      </c>
      <c r="E3226" s="27">
        <v>1273668</v>
      </c>
      <c r="F3226" s="26" t="s">
        <v>7859</v>
      </c>
      <c r="G3226" s="27">
        <v>4</v>
      </c>
      <c r="H3226" s="26" t="s">
        <v>27</v>
      </c>
      <c r="I3226" s="26" t="s">
        <v>7883</v>
      </c>
      <c r="J3226" s="28">
        <v>3693000</v>
      </c>
      <c r="K3226" s="28">
        <v>17795450</v>
      </c>
      <c r="L3226" s="28">
        <v>2</v>
      </c>
      <c r="M3226" s="28">
        <v>66</v>
      </c>
      <c r="N3226" s="29">
        <v>387553.07</v>
      </c>
      <c r="O3226" s="30">
        <v>0.09</v>
      </c>
      <c r="P3226" s="31">
        <v>45138</v>
      </c>
      <c r="Q3226" s="26" t="s">
        <v>152</v>
      </c>
      <c r="R3226" s="28">
        <v>2</v>
      </c>
      <c r="S3226" s="32" t="s">
        <v>39</v>
      </c>
      <c r="T3226" s="28" t="s">
        <v>31</v>
      </c>
      <c r="U3226" s="33">
        <v>118383.88</v>
      </c>
      <c r="V3226" s="28">
        <v>320600</v>
      </c>
      <c r="W3226" s="33" t="s">
        <v>40</v>
      </c>
      <c r="X3226" s="13" t="s">
        <v>33</v>
      </c>
      <c r="Y3226" s="5" t="s">
        <v>34</v>
      </c>
      <c r="Z3226" s="26" t="s">
        <v>5398</v>
      </c>
      <c r="AA3226" t="str">
        <f>_xlfn.XLOOKUP(B3226,direcciones!B:B,direcciones!C:C,"",0)</f>
        <v>Bogotá</v>
      </c>
      <c r="AB3226" t="str">
        <f>_xlfn.XLOOKUP(B3226,direcciones!B:B,direcciones!D:D,"",0)</f>
        <v>CUNDINAMARCA</v>
      </c>
      <c r="AC3226">
        <f>_xlfn.XLOOKUP($B3226,direcciones!$B:$B,direcciones!E:E,"",0)</f>
        <v>0</v>
      </c>
      <c r="AD3226" t="str">
        <f>_xlfn.XLOOKUP($B3226,direcciones!$B:$B,direcciones!F:F,"",0)</f>
        <v>CUNDINAMARCA</v>
      </c>
      <c r="AE3226" t="str">
        <f>_xlfn.XLOOKUP($B3226,direcciones!$B:$B,direcciones!G:G,"",0)</f>
        <v>Calle 7 a bis #72b-64</v>
      </c>
    </row>
    <row r="3227" spans="1:31" x14ac:dyDescent="0.25">
      <c r="A3227" s="26">
        <f t="shared" si="50"/>
        <v>3226</v>
      </c>
      <c r="B3227" s="26">
        <v>3222013790</v>
      </c>
      <c r="C3227" s="27">
        <v>39800888</v>
      </c>
      <c r="D3227" s="26" t="s">
        <v>7858</v>
      </c>
      <c r="E3227" s="27">
        <v>1273667</v>
      </c>
      <c r="F3227" s="26" t="s">
        <v>7859</v>
      </c>
      <c r="G3227" s="27">
        <v>4</v>
      </c>
      <c r="H3227" s="26" t="s">
        <v>27</v>
      </c>
      <c r="I3227" s="26" t="s">
        <v>7884</v>
      </c>
      <c r="J3227" s="28">
        <v>999000</v>
      </c>
      <c r="K3227" s="28">
        <v>17795450</v>
      </c>
      <c r="L3227" s="28">
        <v>2</v>
      </c>
      <c r="M3227" s="28">
        <v>66</v>
      </c>
      <c r="N3227" s="29">
        <v>387553.07</v>
      </c>
      <c r="O3227" s="30">
        <v>0.32</v>
      </c>
      <c r="P3227" s="31">
        <v>45138</v>
      </c>
      <c r="Q3227" s="26" t="s">
        <v>152</v>
      </c>
      <c r="R3227" s="28">
        <v>2</v>
      </c>
      <c r="S3227" s="32" t="s">
        <v>39</v>
      </c>
      <c r="T3227" s="28" t="s">
        <v>31</v>
      </c>
      <c r="U3227" s="33">
        <v>118383.88</v>
      </c>
      <c r="V3227" s="28">
        <v>320600</v>
      </c>
      <c r="W3227" s="33" t="s">
        <v>160</v>
      </c>
      <c r="X3227" s="13" t="s">
        <v>33</v>
      </c>
      <c r="Y3227" s="5" t="s">
        <v>34</v>
      </c>
      <c r="Z3227" s="26" t="s">
        <v>5398</v>
      </c>
      <c r="AA3227" t="str">
        <f>_xlfn.XLOOKUP(B3227,direcciones!B:B,direcciones!C:C,"",0)</f>
        <v>Bogotá</v>
      </c>
      <c r="AB3227" t="str">
        <f>_xlfn.XLOOKUP(B3227,direcciones!B:B,direcciones!D:D,"",0)</f>
        <v>CUNDINAMARCA</v>
      </c>
      <c r="AC3227">
        <f>_xlfn.XLOOKUP($B3227,direcciones!$B:$B,direcciones!E:E,"",0)</f>
        <v>0</v>
      </c>
      <c r="AD3227" t="str">
        <f>_xlfn.XLOOKUP($B3227,direcciones!$B:$B,direcciones!F:F,"",0)</f>
        <v>CUNDINAMARCA</v>
      </c>
      <c r="AE3227" t="str">
        <f>_xlfn.XLOOKUP($B3227,direcciones!$B:$B,direcciones!G:G,"",0)</f>
        <v>Calle 7 a bis #72b-64</v>
      </c>
    </row>
    <row r="3228" spans="1:31" x14ac:dyDescent="0.25">
      <c r="A3228" s="26">
        <f t="shared" si="50"/>
        <v>3227</v>
      </c>
      <c r="B3228" s="26">
        <v>3016878478</v>
      </c>
      <c r="C3228" s="27">
        <v>26984490</v>
      </c>
      <c r="D3228" s="26" t="s">
        <v>7885</v>
      </c>
      <c r="E3228" s="27">
        <v>1286783</v>
      </c>
      <c r="F3228" s="26" t="s">
        <v>7886</v>
      </c>
      <c r="G3228" s="27">
        <v>4</v>
      </c>
      <c r="H3228" s="26" t="s">
        <v>27</v>
      </c>
      <c r="I3228" s="26" t="s">
        <v>7887</v>
      </c>
      <c r="J3228" s="28">
        <v>7676900</v>
      </c>
      <c r="K3228" s="28">
        <v>18483500</v>
      </c>
      <c r="L3228" s="28">
        <v>3</v>
      </c>
      <c r="M3228" s="28">
        <v>96</v>
      </c>
      <c r="N3228" s="29">
        <v>361489.91</v>
      </c>
      <c r="O3228" s="30">
        <v>0.06</v>
      </c>
      <c r="P3228" s="31">
        <v>45169</v>
      </c>
      <c r="Q3228" s="26" t="s">
        <v>152</v>
      </c>
      <c r="R3228" s="28">
        <v>1</v>
      </c>
      <c r="S3228" s="32" t="s">
        <v>39</v>
      </c>
      <c r="T3228" s="28" t="s">
        <v>31</v>
      </c>
      <c r="U3228" s="33">
        <v>0</v>
      </c>
      <c r="V3228" s="28">
        <v>445000</v>
      </c>
      <c r="W3228" s="33" t="s">
        <v>40</v>
      </c>
      <c r="X3228" s="13" t="s">
        <v>33</v>
      </c>
      <c r="Y3228" s="5" t="s">
        <v>34</v>
      </c>
      <c r="Z3228" s="26" t="s">
        <v>4023</v>
      </c>
      <c r="AA3228" t="str">
        <f>_xlfn.XLOOKUP(B3228,direcciones!B:B,direcciones!C:C,"",0)</f>
        <v>Barrancas</v>
      </c>
      <c r="AB3228" t="str">
        <f>_xlfn.XLOOKUP(B3228,direcciones!B:B,direcciones!D:D,"",0)</f>
        <v>LA GUAJIRA</v>
      </c>
      <c r="AC3228">
        <f>_xlfn.XLOOKUP($B3228,direcciones!$B:$B,direcciones!E:E,"",0)</f>
        <v>0</v>
      </c>
      <c r="AD3228" t="str">
        <f>_xlfn.XLOOKUP($B3228,direcciones!$B:$B,direcciones!F:F,"",0)</f>
        <v>LA GUAJIRA</v>
      </c>
      <c r="AE3228" t="str">
        <f>_xlfn.XLOOKUP($B3228,direcciones!$B:$B,direcciones!G:G,"",0)</f>
        <v>calle 15 n 42-796</v>
      </c>
    </row>
    <row r="3229" spans="1:31" x14ac:dyDescent="0.25">
      <c r="A3229" s="26">
        <f t="shared" si="50"/>
        <v>3228</v>
      </c>
      <c r="B3229" s="26">
        <v>3017577916</v>
      </c>
      <c r="C3229" s="27">
        <v>66826485</v>
      </c>
      <c r="D3229" s="26" t="s">
        <v>7888</v>
      </c>
      <c r="E3229" s="27">
        <v>1299199</v>
      </c>
      <c r="F3229" s="26" t="s">
        <v>7889</v>
      </c>
      <c r="G3229" s="27">
        <v>3</v>
      </c>
      <c r="H3229" s="26" t="s">
        <v>27</v>
      </c>
      <c r="I3229" s="26" t="s">
        <v>7890</v>
      </c>
      <c r="J3229" s="28">
        <v>4826850</v>
      </c>
      <c r="K3229" s="28">
        <v>18536700</v>
      </c>
      <c r="L3229" s="28">
        <v>5</v>
      </c>
      <c r="M3229" s="28">
        <v>157</v>
      </c>
      <c r="N3229" s="29">
        <v>403036.96</v>
      </c>
      <c r="O3229" s="30">
        <v>0.1</v>
      </c>
      <c r="P3229" s="31">
        <v>45168</v>
      </c>
      <c r="Q3229" s="26" t="s">
        <v>152</v>
      </c>
      <c r="R3229" s="28">
        <v>1</v>
      </c>
      <c r="S3229" s="32" t="s">
        <v>39</v>
      </c>
      <c r="T3229" s="28" t="s">
        <v>31</v>
      </c>
      <c r="U3229" s="33">
        <v>0</v>
      </c>
      <c r="V3229" s="28">
        <v>486000</v>
      </c>
      <c r="W3229" s="33" t="s">
        <v>40</v>
      </c>
      <c r="X3229" s="13" t="s">
        <v>33</v>
      </c>
      <c r="Y3229" s="5" t="s">
        <v>34</v>
      </c>
      <c r="Z3229" s="26" t="s">
        <v>5398</v>
      </c>
      <c r="AA3229" t="str">
        <f>_xlfn.XLOOKUP(B3229,direcciones!B:B,direcciones!C:C,"",0)</f>
        <v>Cali</v>
      </c>
      <c r="AB3229" t="str">
        <f>_xlfn.XLOOKUP(B3229,direcciones!B:B,direcciones!D:D,"",0)</f>
        <v>VALLE</v>
      </c>
      <c r="AC3229">
        <f>_xlfn.XLOOKUP($B3229,direcciones!$B:$B,direcciones!E:E,"",0)</f>
        <v>0</v>
      </c>
      <c r="AD3229" t="str">
        <f>_xlfn.XLOOKUP($B3229,direcciones!$B:$B,direcciones!F:F,"",0)</f>
        <v>VALLE</v>
      </c>
      <c r="AE3229" t="str">
        <f>_xlfn.XLOOKUP($B3229,direcciones!$B:$B,direcciones!G:G,"",0)</f>
        <v>cll 47 a norte 3 n 89</v>
      </c>
    </row>
    <row r="3230" spans="1:31" x14ac:dyDescent="0.25">
      <c r="A3230" s="26">
        <f t="shared" si="50"/>
        <v>3229</v>
      </c>
      <c r="B3230" s="26">
        <v>3113447732</v>
      </c>
      <c r="C3230" s="27">
        <v>1036682720</v>
      </c>
      <c r="D3230" s="26" t="s">
        <v>7891</v>
      </c>
      <c r="E3230" s="27">
        <v>1260318</v>
      </c>
      <c r="F3230" s="26" t="s">
        <v>7892</v>
      </c>
      <c r="G3230" s="27">
        <v>3</v>
      </c>
      <c r="H3230" s="26" t="s">
        <v>27</v>
      </c>
      <c r="I3230" s="26" t="s">
        <v>7893</v>
      </c>
      <c r="J3230" s="28">
        <v>14383950</v>
      </c>
      <c r="K3230" s="28">
        <v>18554880</v>
      </c>
      <c r="L3230" s="28">
        <v>3</v>
      </c>
      <c r="M3230" s="28">
        <v>96</v>
      </c>
      <c r="N3230" s="29">
        <v>361072.65</v>
      </c>
      <c r="O3230" s="30">
        <v>0.03</v>
      </c>
      <c r="P3230" s="31">
        <v>45137</v>
      </c>
      <c r="Q3230" s="26" t="s">
        <v>152</v>
      </c>
      <c r="R3230" s="28">
        <v>2</v>
      </c>
      <c r="S3230" s="32" t="s">
        <v>39</v>
      </c>
      <c r="T3230" s="28" t="s">
        <v>31</v>
      </c>
      <c r="U3230" s="33">
        <v>122902.49</v>
      </c>
      <c r="V3230" s="28">
        <v>436007</v>
      </c>
      <c r="W3230" s="33" t="s">
        <v>40</v>
      </c>
      <c r="X3230" s="13" t="s">
        <v>33</v>
      </c>
      <c r="Y3230" s="5" t="s">
        <v>34</v>
      </c>
      <c r="Z3230" s="26" t="s">
        <v>1191</v>
      </c>
      <c r="AA3230" t="str">
        <f>_xlfn.XLOOKUP(B3230,direcciones!B:B,direcciones!C:C,"",0)</f>
        <v>Medellín</v>
      </c>
      <c r="AB3230" t="str">
        <f>_xlfn.XLOOKUP(B3230,direcciones!B:B,direcciones!D:D,"",0)</f>
        <v>ANTIOQUIA</v>
      </c>
      <c r="AC3230">
        <f>_xlfn.XLOOKUP($B3230,direcciones!$B:$B,direcciones!E:E,"",0)</f>
        <v>0</v>
      </c>
      <c r="AD3230" t="str">
        <f>_xlfn.XLOOKUP($B3230,direcciones!$B:$B,direcciones!F:F,"",0)</f>
        <v>ANTIOQUIA</v>
      </c>
      <c r="AE3230" t="str">
        <f>_xlfn.XLOOKUP($B3230,direcciones!$B:$B,direcciones!G:G,"",0)</f>
        <v xml:space="preserve">Calle 50 c #20-134 </v>
      </c>
    </row>
    <row r="3231" spans="1:31" x14ac:dyDescent="0.25">
      <c r="A3231" s="26">
        <f t="shared" si="50"/>
        <v>3230</v>
      </c>
      <c r="B3231" s="26">
        <v>3172855194</v>
      </c>
      <c r="C3231" s="27">
        <v>20759942</v>
      </c>
      <c r="D3231" s="26" t="s">
        <v>7894</v>
      </c>
      <c r="E3231" s="27">
        <v>1283448</v>
      </c>
      <c r="F3231" s="26" t="s">
        <v>7895</v>
      </c>
      <c r="G3231" s="27">
        <v>5</v>
      </c>
      <c r="H3231" s="26" t="s">
        <v>27</v>
      </c>
      <c r="I3231" s="26" t="s">
        <v>7896</v>
      </c>
      <c r="J3231" s="28">
        <v>2077900</v>
      </c>
      <c r="K3231" s="28">
        <v>18605400</v>
      </c>
      <c r="L3231" s="28">
        <v>3</v>
      </c>
      <c r="M3231" s="28">
        <v>96</v>
      </c>
      <c r="N3231" s="29">
        <v>459336.78</v>
      </c>
      <c r="O3231" s="30">
        <v>0</v>
      </c>
      <c r="P3231" s="31">
        <v>45147</v>
      </c>
      <c r="Q3231" s="26" t="s">
        <v>152</v>
      </c>
      <c r="R3231" s="28">
        <v>1</v>
      </c>
      <c r="S3231" s="32" t="s">
        <v>39</v>
      </c>
      <c r="T3231" s="28" t="s">
        <v>31</v>
      </c>
      <c r="U3231" s="33">
        <v>0</v>
      </c>
      <c r="V3231" s="28">
        <v>9</v>
      </c>
      <c r="W3231" s="33" t="s">
        <v>158</v>
      </c>
      <c r="X3231" s="13" t="s">
        <v>33</v>
      </c>
      <c r="Y3231" s="5" t="s">
        <v>34</v>
      </c>
      <c r="Z3231" s="26" t="s">
        <v>1191</v>
      </c>
      <c r="AA3231" t="str">
        <f>_xlfn.XLOOKUP(B3231,direcciones!B:B,direcciones!C:C,"",0)</f>
        <v>Zipaquirá</v>
      </c>
      <c r="AB3231" t="str">
        <f>_xlfn.XLOOKUP(B3231,direcciones!B:B,direcciones!D:D,"",0)</f>
        <v>CUNDINAMARCA</v>
      </c>
      <c r="AC3231">
        <f>_xlfn.XLOOKUP($B3231,direcciones!$B:$B,direcciones!E:E,"",0)</f>
        <v>0</v>
      </c>
      <c r="AD3231" t="str">
        <f>_xlfn.XLOOKUP($B3231,direcciones!$B:$B,direcciones!F:F,"",0)</f>
        <v>CUNDINAMARCA</v>
      </c>
      <c r="AE3231" t="str">
        <f>_xlfn.XLOOKUP($B3231,direcciones!$B:$B,direcciones!G:G,"",0)</f>
        <v>CL 7 6 62</v>
      </c>
    </row>
    <row r="3232" spans="1:31" x14ac:dyDescent="0.25">
      <c r="A3232" s="26">
        <f t="shared" si="50"/>
        <v>3231</v>
      </c>
      <c r="B3232" s="26">
        <v>3208061267</v>
      </c>
      <c r="C3232" s="27">
        <v>1070986711</v>
      </c>
      <c r="D3232" s="26" t="s">
        <v>7897</v>
      </c>
      <c r="E3232" s="27">
        <v>1293896</v>
      </c>
      <c r="F3232" s="26" t="s">
        <v>7898</v>
      </c>
      <c r="G3232" s="27">
        <v>4</v>
      </c>
      <c r="H3232" s="26" t="s">
        <v>27</v>
      </c>
      <c r="I3232" s="26" t="s">
        <v>7899</v>
      </c>
      <c r="J3232" s="28">
        <v>8629000</v>
      </c>
      <c r="K3232" s="28">
        <v>17917300</v>
      </c>
      <c r="L3232" s="28">
        <v>1</v>
      </c>
      <c r="M3232" s="28">
        <v>35</v>
      </c>
      <c r="N3232" s="29">
        <v>392850.88</v>
      </c>
      <c r="O3232" s="30">
        <v>0.06</v>
      </c>
      <c r="P3232" s="31">
        <v>45169</v>
      </c>
      <c r="Q3232" s="26" t="s">
        <v>152</v>
      </c>
      <c r="R3232" s="28">
        <v>1</v>
      </c>
      <c r="S3232" s="32" t="s">
        <v>39</v>
      </c>
      <c r="T3232" s="28" t="s">
        <v>31</v>
      </c>
      <c r="U3232" s="33">
        <v>0</v>
      </c>
      <c r="V3232" s="28">
        <v>480000</v>
      </c>
      <c r="W3232" s="33" t="s">
        <v>40</v>
      </c>
      <c r="X3232" s="13" t="s">
        <v>33</v>
      </c>
      <c r="Y3232" s="5" t="s">
        <v>34</v>
      </c>
      <c r="Z3232" s="26" t="s">
        <v>4023</v>
      </c>
      <c r="AA3232" t="str">
        <f>_xlfn.XLOOKUP(B3232,direcciones!B:B,direcciones!C:C,"",0)</f>
        <v>Bogotá</v>
      </c>
      <c r="AB3232" t="str">
        <f>_xlfn.XLOOKUP(B3232,direcciones!B:B,direcciones!D:D,"",0)</f>
        <v>DISTRITO CAPITAL</v>
      </c>
      <c r="AC3232">
        <f>_xlfn.XLOOKUP($B3232,direcciones!$B:$B,direcciones!E:E,"",0)</f>
        <v>0</v>
      </c>
      <c r="AD3232" t="str">
        <f>_xlfn.XLOOKUP($B3232,direcciones!$B:$B,direcciones!F:F,"",0)</f>
        <v>DISTRITO CAPITAL</v>
      </c>
      <c r="AE3232" t="str">
        <f>_xlfn.XLOOKUP($B3232,direcciones!$B:$B,direcciones!G:G,"",0)</f>
        <v>Cra 154 a bis # 132 A-12</v>
      </c>
    </row>
    <row r="3233" spans="1:31" x14ac:dyDescent="0.25">
      <c r="A3233" s="26">
        <f t="shared" si="50"/>
        <v>3232</v>
      </c>
      <c r="B3233" s="26">
        <v>3113481892</v>
      </c>
      <c r="C3233" s="27">
        <v>1061717986</v>
      </c>
      <c r="D3233" s="26" t="e">
        <v>#N/A</v>
      </c>
      <c r="E3233" s="27">
        <v>1299353</v>
      </c>
      <c r="F3233" s="26" t="s">
        <v>7900</v>
      </c>
      <c r="G3233" s="27">
        <v>2</v>
      </c>
      <c r="H3233" s="26" t="s">
        <v>27</v>
      </c>
      <c r="I3233" s="26" t="s">
        <v>7901</v>
      </c>
      <c r="J3233" s="28">
        <v>2302650</v>
      </c>
      <c r="K3233" s="28">
        <v>18660600</v>
      </c>
      <c r="L3233" s="28">
        <v>7</v>
      </c>
      <c r="M3233" s="28">
        <v>216</v>
      </c>
      <c r="N3233" s="29">
        <v>322035.23</v>
      </c>
      <c r="O3233" s="30">
        <v>0</v>
      </c>
      <c r="P3233" s="31">
        <v>45169</v>
      </c>
      <c r="Q3233" s="26" t="s">
        <v>152</v>
      </c>
      <c r="R3233" s="28">
        <v>1</v>
      </c>
      <c r="S3233" s="32" t="s">
        <v>39</v>
      </c>
      <c r="T3233" s="28" t="s">
        <v>31</v>
      </c>
      <c r="U3233" s="33">
        <v>0</v>
      </c>
      <c r="V3233" s="28">
        <v>0</v>
      </c>
      <c r="W3233" s="33" t="s">
        <v>40</v>
      </c>
      <c r="X3233" s="13" t="s">
        <v>33</v>
      </c>
      <c r="Y3233" s="5" t="s">
        <v>34</v>
      </c>
      <c r="Z3233" s="26" t="s">
        <v>1191</v>
      </c>
      <c r="AA3233" t="str">
        <f>_xlfn.XLOOKUP(B3233,direcciones!B:B,direcciones!C:C,"",0)</f>
        <v>Palmira</v>
      </c>
      <c r="AB3233" t="str">
        <f>_xlfn.XLOOKUP(B3233,direcciones!B:B,direcciones!D:D,"",0)</f>
        <v>VALLE</v>
      </c>
      <c r="AC3233">
        <f>_xlfn.XLOOKUP($B3233,direcciones!$B:$B,direcciones!E:E,"",0)</f>
        <v>0</v>
      </c>
      <c r="AD3233" t="str">
        <f>_xlfn.XLOOKUP($B3233,direcciones!$B:$B,direcciones!F:F,"",0)</f>
        <v>VALLE</v>
      </c>
      <c r="AE3233" t="str">
        <f>_xlfn.XLOOKUP($B3233,direcciones!$B:$B,direcciones!G:G,"",0)</f>
        <v>Calle 4 30 102</v>
      </c>
    </row>
    <row r="3234" spans="1:31" x14ac:dyDescent="0.25">
      <c r="A3234" s="26">
        <f t="shared" si="50"/>
        <v>3233</v>
      </c>
      <c r="B3234" s="26">
        <v>3106486405</v>
      </c>
      <c r="C3234" s="27">
        <v>1143436893</v>
      </c>
      <c r="D3234" s="26" t="s">
        <v>7902</v>
      </c>
      <c r="E3234" s="27">
        <v>1252438</v>
      </c>
      <c r="F3234" s="26" t="s">
        <v>7903</v>
      </c>
      <c r="G3234" s="27">
        <v>3</v>
      </c>
      <c r="H3234" s="26" t="s">
        <v>27</v>
      </c>
      <c r="I3234" s="26" t="s">
        <v>7904</v>
      </c>
      <c r="J3234" s="28">
        <v>6060000</v>
      </c>
      <c r="K3234" s="28">
        <v>18014250</v>
      </c>
      <c r="L3234" s="28">
        <v>2</v>
      </c>
      <c r="M3234" s="28">
        <v>81</v>
      </c>
      <c r="N3234" s="29">
        <v>387889.19</v>
      </c>
      <c r="O3234" s="30">
        <v>0</v>
      </c>
      <c r="P3234" s="31">
        <v>45146</v>
      </c>
      <c r="Q3234" s="26" t="s">
        <v>152</v>
      </c>
      <c r="R3234" s="28">
        <v>1</v>
      </c>
      <c r="S3234" s="32" t="s">
        <v>39</v>
      </c>
      <c r="T3234" s="28" t="s">
        <v>31</v>
      </c>
      <c r="U3234" s="33">
        <v>0</v>
      </c>
      <c r="V3234" s="28">
        <v>0</v>
      </c>
      <c r="W3234" s="33" t="s">
        <v>40</v>
      </c>
      <c r="X3234" s="13" t="s">
        <v>33</v>
      </c>
      <c r="Y3234" s="5" t="s">
        <v>34</v>
      </c>
      <c r="Z3234" s="26" t="s">
        <v>5398</v>
      </c>
      <c r="AA3234" t="str">
        <f>_xlfn.XLOOKUP(B3234,direcciones!B:B,direcciones!C:C,"",0)</f>
        <v>Barranquilla</v>
      </c>
      <c r="AB3234" t="str">
        <f>_xlfn.XLOOKUP(B3234,direcciones!B:B,direcciones!D:D,"",0)</f>
        <v>ATLÁNTICO</v>
      </c>
      <c r="AC3234">
        <f>_xlfn.XLOOKUP($B3234,direcciones!$B:$B,direcciones!E:E,"",0)</f>
        <v>0</v>
      </c>
      <c r="AD3234" t="str">
        <f>_xlfn.XLOOKUP($B3234,direcciones!$B:$B,direcciones!F:F,"",0)</f>
        <v>ATLÁNTICO</v>
      </c>
      <c r="AE3234" t="str">
        <f>_xlfn.XLOOKUP($B3234,direcciones!$B:$B,direcciones!G:G,"",0)</f>
        <v>cl 80 # 42D 95</v>
      </c>
    </row>
    <row r="3235" spans="1:31" x14ac:dyDescent="0.25">
      <c r="A3235" s="26">
        <f t="shared" si="50"/>
        <v>3234</v>
      </c>
      <c r="B3235" s="26">
        <v>3143730944</v>
      </c>
      <c r="C3235" s="27">
        <v>1136880331</v>
      </c>
      <c r="D3235" s="26" t="s">
        <v>7905</v>
      </c>
      <c r="E3235" s="27">
        <v>1247344</v>
      </c>
      <c r="F3235" s="26" t="s">
        <v>7906</v>
      </c>
      <c r="G3235" s="27">
        <v>3</v>
      </c>
      <c r="H3235" s="26" t="s">
        <v>27</v>
      </c>
      <c r="I3235" s="26" t="s">
        <v>7907</v>
      </c>
      <c r="J3235" s="28">
        <v>6588750</v>
      </c>
      <c r="K3235" s="28">
        <v>18741750</v>
      </c>
      <c r="L3235" s="28">
        <v>4</v>
      </c>
      <c r="M3235" s="28">
        <v>127</v>
      </c>
      <c r="N3235" s="29">
        <v>434154.15</v>
      </c>
      <c r="O3235" s="30">
        <v>0</v>
      </c>
      <c r="P3235" s="31">
        <v>45100</v>
      </c>
      <c r="Q3235" s="26" t="s">
        <v>29</v>
      </c>
      <c r="R3235" s="28">
        <v>3</v>
      </c>
      <c r="S3235" s="32" t="s">
        <v>39</v>
      </c>
      <c r="T3235" s="28" t="s">
        <v>31</v>
      </c>
      <c r="U3235" s="33">
        <v>124014.36</v>
      </c>
      <c r="V3235" s="28">
        <v>49</v>
      </c>
      <c r="W3235" s="33" t="s">
        <v>40</v>
      </c>
      <c r="X3235" s="13" t="s">
        <v>33</v>
      </c>
      <c r="Y3235" s="5" t="s">
        <v>34</v>
      </c>
      <c r="Z3235" s="26" t="s">
        <v>1191</v>
      </c>
      <c r="AA3235" t="str">
        <f>_xlfn.XLOOKUP(B3235,direcciones!B:B,direcciones!C:C,"",0)</f>
        <v>Bogotá</v>
      </c>
      <c r="AB3235" t="str">
        <f>_xlfn.XLOOKUP(B3235,direcciones!B:B,direcciones!D:D,"",0)</f>
        <v>CUNDINAMARCA</v>
      </c>
      <c r="AC3235">
        <f>_xlfn.XLOOKUP($B3235,direcciones!$B:$B,direcciones!E:E,"",0)</f>
        <v>0</v>
      </c>
      <c r="AD3235" t="str">
        <f>_xlfn.XLOOKUP($B3235,direcciones!$B:$B,direcciones!F:F,"",0)</f>
        <v>CUNDINAMARCA</v>
      </c>
      <c r="AE3235" t="str">
        <f>_xlfn.XLOOKUP($B3235,direcciones!$B:$B,direcciones!G:G,"",0)</f>
        <v>Calle 69 # 121-42</v>
      </c>
    </row>
    <row r="3236" spans="1:31" x14ac:dyDescent="0.25">
      <c r="A3236" s="26">
        <f t="shared" si="50"/>
        <v>3235</v>
      </c>
      <c r="B3236" s="26">
        <v>3108646099</v>
      </c>
      <c r="C3236" s="27">
        <v>1233505588</v>
      </c>
      <c r="D3236" s="26" t="s">
        <v>7908</v>
      </c>
      <c r="E3236" s="27">
        <v>1285280</v>
      </c>
      <c r="F3236" s="26" t="s">
        <v>7909</v>
      </c>
      <c r="G3236" s="27">
        <v>6</v>
      </c>
      <c r="H3236" s="26" t="s">
        <v>27</v>
      </c>
      <c r="I3236" s="26" t="s">
        <v>7910</v>
      </c>
      <c r="J3236" s="28">
        <v>9325800</v>
      </c>
      <c r="K3236" s="28">
        <v>18786800</v>
      </c>
      <c r="L3236" s="28">
        <v>9</v>
      </c>
      <c r="M3236" s="28">
        <v>278</v>
      </c>
      <c r="N3236" s="29">
        <v>404695.6</v>
      </c>
      <c r="O3236" s="30">
        <v>0</v>
      </c>
      <c r="P3236" s="31">
        <v>45163</v>
      </c>
      <c r="Q3236" s="26" t="s">
        <v>152</v>
      </c>
      <c r="R3236" s="28">
        <v>1</v>
      </c>
      <c r="S3236" s="32" t="s">
        <v>39</v>
      </c>
      <c r="T3236" s="28" t="s">
        <v>31</v>
      </c>
      <c r="U3236" s="33">
        <v>0</v>
      </c>
      <c r="V3236" s="28">
        <v>0</v>
      </c>
      <c r="W3236" s="33" t="s">
        <v>40</v>
      </c>
      <c r="X3236" s="13" t="s">
        <v>33</v>
      </c>
      <c r="Y3236" s="5" t="s">
        <v>34</v>
      </c>
      <c r="Z3236" s="26" t="s">
        <v>1191</v>
      </c>
      <c r="AA3236" t="str">
        <f>_xlfn.XLOOKUP(B3236,direcciones!B:B,direcciones!C:C,"",0)</f>
        <v>Bogotá</v>
      </c>
      <c r="AB3236" t="str">
        <f>_xlfn.XLOOKUP(B3236,direcciones!B:B,direcciones!D:D,"",0)</f>
        <v>DISTRITO CAPITAL</v>
      </c>
      <c r="AC3236">
        <f>_xlfn.XLOOKUP($B3236,direcciones!$B:$B,direcciones!E:E,"",0)</f>
        <v>0</v>
      </c>
      <c r="AD3236" t="str">
        <f>_xlfn.XLOOKUP($B3236,direcciones!$B:$B,direcciones!F:F,"",0)</f>
        <v>DISTRITO CAPITAL</v>
      </c>
      <c r="AE3236" t="str">
        <f>_xlfn.XLOOKUP($B3236,direcciones!$B:$B,direcciones!G:G,"",0)</f>
        <v>CALLE 6B#80G-17</v>
      </c>
    </row>
    <row r="3237" spans="1:31" x14ac:dyDescent="0.25">
      <c r="A3237" s="26">
        <f t="shared" si="50"/>
        <v>3236</v>
      </c>
      <c r="B3237" s="26">
        <v>3133428785</v>
      </c>
      <c r="C3237" s="27">
        <v>1193237581</v>
      </c>
      <c r="D3237" s="26" t="e">
        <v>#N/A</v>
      </c>
      <c r="E3237" s="27">
        <v>1297228</v>
      </c>
      <c r="F3237" s="26" t="s">
        <v>7911</v>
      </c>
      <c r="G3237" s="27">
        <v>4</v>
      </c>
      <c r="H3237" s="26" t="s">
        <v>27</v>
      </c>
      <c r="I3237" s="26" t="s">
        <v>7912</v>
      </c>
      <c r="J3237" s="28">
        <v>17562300</v>
      </c>
      <c r="K3237" s="28">
        <v>18876900</v>
      </c>
      <c r="L3237" s="28">
        <v>7</v>
      </c>
      <c r="M3237" s="28">
        <v>216</v>
      </c>
      <c r="N3237" s="29">
        <v>368474.72</v>
      </c>
      <c r="O3237" s="30">
        <v>0</v>
      </c>
      <c r="P3237" s="31">
        <v>45168</v>
      </c>
      <c r="Q3237" s="26" t="s">
        <v>152</v>
      </c>
      <c r="R3237" s="28">
        <v>1</v>
      </c>
      <c r="S3237" s="32" t="s">
        <v>39</v>
      </c>
      <c r="T3237" s="28" t="s">
        <v>31</v>
      </c>
      <c r="U3237" s="33">
        <v>0</v>
      </c>
      <c r="V3237" s="28">
        <v>0</v>
      </c>
      <c r="W3237" s="33" t="s">
        <v>40</v>
      </c>
      <c r="X3237" s="13" t="s">
        <v>33</v>
      </c>
      <c r="Y3237" s="5" t="s">
        <v>34</v>
      </c>
      <c r="Z3237" s="26" t="s">
        <v>5398</v>
      </c>
      <c r="AA3237" t="str">
        <f>_xlfn.XLOOKUP(B3237,direcciones!B:B,direcciones!C:C,"",0)</f>
        <v/>
      </c>
      <c r="AB3237" t="str">
        <f>_xlfn.XLOOKUP(B3237,direcciones!B:B,direcciones!D:D,"",0)</f>
        <v/>
      </c>
      <c r="AC3237" t="str">
        <f>_xlfn.XLOOKUP($B3237,direcciones!$B:$B,direcciones!E:E,"",0)</f>
        <v/>
      </c>
      <c r="AD3237" t="str">
        <f>_xlfn.XLOOKUP($B3237,direcciones!$B:$B,direcciones!F:F,"",0)</f>
        <v/>
      </c>
      <c r="AE3237" t="str">
        <f>_xlfn.XLOOKUP($B3237,direcciones!$B:$B,direcciones!G:G,"",0)</f>
        <v/>
      </c>
    </row>
    <row r="3238" spans="1:31" x14ac:dyDescent="0.25">
      <c r="A3238" s="26">
        <f t="shared" si="50"/>
        <v>3237</v>
      </c>
      <c r="B3238" s="26">
        <v>3102583177</v>
      </c>
      <c r="C3238" s="27">
        <v>1111453630</v>
      </c>
      <c r="D3238" s="26" t="s">
        <v>7913</v>
      </c>
      <c r="E3238" s="27">
        <v>1239902</v>
      </c>
      <c r="F3238" s="26" t="s">
        <v>7914</v>
      </c>
      <c r="G3238" s="27">
        <v>3</v>
      </c>
      <c r="H3238" s="26" t="s">
        <v>27</v>
      </c>
      <c r="I3238" s="26" t="s">
        <v>7915</v>
      </c>
      <c r="J3238" s="28">
        <v>14442750</v>
      </c>
      <c r="K3238" s="28">
        <v>18935300</v>
      </c>
      <c r="L3238" s="28">
        <v>4</v>
      </c>
      <c r="M3238" s="28">
        <v>127</v>
      </c>
      <c r="N3238" s="29">
        <v>364837.85</v>
      </c>
      <c r="O3238" s="30">
        <v>0.01</v>
      </c>
      <c r="P3238" s="31">
        <v>45091</v>
      </c>
      <c r="Q3238" s="26" t="s">
        <v>29</v>
      </c>
      <c r="R3238" s="28">
        <v>3</v>
      </c>
      <c r="S3238" s="32" t="s">
        <v>39</v>
      </c>
      <c r="T3238" s="28" t="s">
        <v>31</v>
      </c>
      <c r="U3238" s="33">
        <v>125165.99</v>
      </c>
      <c r="V3238" s="28">
        <v>114857</v>
      </c>
      <c r="W3238" s="33" t="s">
        <v>40</v>
      </c>
      <c r="X3238" s="13" t="s">
        <v>33</v>
      </c>
      <c r="Y3238" s="5" t="s">
        <v>34</v>
      </c>
      <c r="Z3238" s="26" t="s">
        <v>4023</v>
      </c>
      <c r="AA3238" t="str">
        <f>_xlfn.XLOOKUP(B3238,direcciones!B:B,direcciones!C:C,"",0)</f>
        <v>Bogotá</v>
      </c>
      <c r="AB3238" t="str">
        <f>_xlfn.XLOOKUP(B3238,direcciones!B:B,direcciones!D:D,"",0)</f>
        <v>CUNDINAMARCA</v>
      </c>
      <c r="AC3238">
        <f>_xlfn.XLOOKUP($B3238,direcciones!$B:$B,direcciones!E:E,"",0)</f>
        <v>0</v>
      </c>
      <c r="AD3238" t="str">
        <f>_xlfn.XLOOKUP($B3238,direcciones!$B:$B,direcciones!F:F,"",0)</f>
        <v>CUNDINAMARCA</v>
      </c>
      <c r="AE3238" t="str">
        <f>_xlfn.XLOOKUP($B3238,direcciones!$B:$B,direcciones!G:G,"",0)</f>
        <v xml:space="preserve">carrera 18c 25 15 sur </v>
      </c>
    </row>
    <row r="3239" spans="1:31" x14ac:dyDescent="0.25">
      <c r="A3239" s="26">
        <f t="shared" si="50"/>
        <v>3238</v>
      </c>
      <c r="B3239" s="26">
        <v>3007657511</v>
      </c>
      <c r="C3239" s="27">
        <v>32101959</v>
      </c>
      <c r="D3239" s="26" t="s">
        <v>7916</v>
      </c>
      <c r="E3239" s="27">
        <v>1233643</v>
      </c>
      <c r="F3239" s="26" t="s">
        <v>7917</v>
      </c>
      <c r="G3239" s="27">
        <v>2</v>
      </c>
      <c r="H3239" s="26" t="s">
        <v>27</v>
      </c>
      <c r="I3239" s="26" t="s">
        <v>7918</v>
      </c>
      <c r="J3239" s="28">
        <v>17805900</v>
      </c>
      <c r="K3239" s="28">
        <v>18944400</v>
      </c>
      <c r="L3239" s="28">
        <v>4</v>
      </c>
      <c r="M3239" s="28">
        <v>127</v>
      </c>
      <c r="N3239" s="29">
        <v>351561.16</v>
      </c>
      <c r="O3239" s="30">
        <v>0.01</v>
      </c>
      <c r="P3239" s="31">
        <v>45090</v>
      </c>
      <c r="Q3239" s="26" t="s">
        <v>29</v>
      </c>
      <c r="R3239" s="28">
        <v>3</v>
      </c>
      <c r="S3239" s="32" t="s">
        <v>39</v>
      </c>
      <c r="T3239" s="28" t="s">
        <v>31</v>
      </c>
      <c r="U3239" s="33">
        <v>125220.13</v>
      </c>
      <c r="V3239" s="28">
        <v>101128</v>
      </c>
      <c r="W3239" s="33" t="s">
        <v>40</v>
      </c>
      <c r="X3239" s="13" t="s">
        <v>33</v>
      </c>
      <c r="Y3239" s="5" t="s">
        <v>34</v>
      </c>
      <c r="Z3239" s="26" t="s">
        <v>1191</v>
      </c>
      <c r="AA3239" t="str">
        <f>_xlfn.XLOOKUP(B3239,direcciones!B:B,direcciones!C:C,"",0)</f>
        <v>Medellín</v>
      </c>
      <c r="AB3239" t="str">
        <f>_xlfn.XLOOKUP(B3239,direcciones!B:B,direcciones!D:D,"",0)</f>
        <v>ANTIOQUIA</v>
      </c>
      <c r="AC3239">
        <f>_xlfn.XLOOKUP($B3239,direcciones!$B:$B,direcciones!E:E,"",0)</f>
        <v>0</v>
      </c>
      <c r="AD3239" t="str">
        <f>_xlfn.XLOOKUP($B3239,direcciones!$B:$B,direcciones!F:F,"",0)</f>
        <v>ANTIOQUIA</v>
      </c>
      <c r="AE3239" t="str">
        <f>_xlfn.XLOOKUP($B3239,direcciones!$B:$B,direcciones!G:G,"",0)</f>
        <v>Calle 37#3312 el salvador</v>
      </c>
    </row>
    <row r="3240" spans="1:31" x14ac:dyDescent="0.25">
      <c r="A3240" s="26">
        <f t="shared" si="50"/>
        <v>3239</v>
      </c>
      <c r="B3240" s="26">
        <v>3506280475</v>
      </c>
      <c r="C3240" s="27">
        <v>80547352</v>
      </c>
      <c r="D3240" s="26" t="e">
        <v>#N/A</v>
      </c>
      <c r="E3240" s="27">
        <v>1282590</v>
      </c>
      <c r="F3240" s="26" t="s">
        <v>7919</v>
      </c>
      <c r="G3240" s="27">
        <v>2</v>
      </c>
      <c r="H3240" s="26" t="s">
        <v>27</v>
      </c>
      <c r="I3240" s="26" t="s">
        <v>7920</v>
      </c>
      <c r="J3240" s="28">
        <v>4516600</v>
      </c>
      <c r="K3240" s="28">
        <v>18995900</v>
      </c>
      <c r="L3240" s="28">
        <v>7</v>
      </c>
      <c r="M3240" s="28">
        <v>220</v>
      </c>
      <c r="N3240" s="29">
        <v>405587.93</v>
      </c>
      <c r="O3240" s="30">
        <v>0</v>
      </c>
      <c r="P3240" s="31">
        <v>45153</v>
      </c>
      <c r="Q3240" s="26" t="s">
        <v>152</v>
      </c>
      <c r="R3240" s="28">
        <v>1</v>
      </c>
      <c r="S3240" s="32" t="s">
        <v>39</v>
      </c>
      <c r="T3240" s="28" t="s">
        <v>31</v>
      </c>
      <c r="U3240" s="33">
        <v>0</v>
      </c>
      <c r="V3240" s="28">
        <v>0</v>
      </c>
      <c r="W3240" s="33" t="s">
        <v>40</v>
      </c>
      <c r="X3240" s="13" t="s">
        <v>33</v>
      </c>
      <c r="Y3240" s="5" t="s">
        <v>34</v>
      </c>
      <c r="Z3240" s="26" t="s">
        <v>1191</v>
      </c>
      <c r="AA3240" t="str">
        <f>_xlfn.XLOOKUP(B3240,direcciones!B:B,direcciones!C:C,"",0)</f>
        <v/>
      </c>
      <c r="AB3240" t="str">
        <f>_xlfn.XLOOKUP(B3240,direcciones!B:B,direcciones!D:D,"",0)</f>
        <v/>
      </c>
      <c r="AC3240" t="str">
        <f>_xlfn.XLOOKUP($B3240,direcciones!$B:$B,direcciones!E:E,"",0)</f>
        <v/>
      </c>
      <c r="AD3240" t="str">
        <f>_xlfn.XLOOKUP($B3240,direcciones!$B:$B,direcciones!F:F,"",0)</f>
        <v/>
      </c>
      <c r="AE3240" t="str">
        <f>_xlfn.XLOOKUP($B3240,direcciones!$B:$B,direcciones!G:G,"",0)</f>
        <v/>
      </c>
    </row>
    <row r="3241" spans="1:31" x14ac:dyDescent="0.25">
      <c r="A3241" s="26">
        <f t="shared" si="50"/>
        <v>3240</v>
      </c>
      <c r="B3241" s="26">
        <v>3007919772</v>
      </c>
      <c r="C3241" s="27">
        <v>8649796</v>
      </c>
      <c r="D3241" s="26" t="s">
        <v>7921</v>
      </c>
      <c r="E3241" s="27">
        <v>1294095</v>
      </c>
      <c r="F3241" s="26" t="s">
        <v>7922</v>
      </c>
      <c r="G3241" s="27">
        <v>3</v>
      </c>
      <c r="H3241" s="26" t="s">
        <v>27</v>
      </c>
      <c r="I3241" s="26" t="s">
        <v>7923</v>
      </c>
      <c r="J3241" s="28">
        <v>2497950</v>
      </c>
      <c r="K3241" s="28">
        <v>18476550</v>
      </c>
      <c r="L3241" s="28">
        <v>1</v>
      </c>
      <c r="M3241" s="28">
        <v>36</v>
      </c>
      <c r="N3241" s="29">
        <v>474829.05</v>
      </c>
      <c r="O3241" s="30">
        <v>0.23</v>
      </c>
      <c r="P3241" s="31">
        <v>45168</v>
      </c>
      <c r="Q3241" s="26" t="s">
        <v>152</v>
      </c>
      <c r="R3241" s="28">
        <v>1</v>
      </c>
      <c r="S3241" s="32" t="s">
        <v>39</v>
      </c>
      <c r="T3241" s="28" t="s">
        <v>31</v>
      </c>
      <c r="U3241" s="33">
        <v>0</v>
      </c>
      <c r="V3241" s="28">
        <v>572000</v>
      </c>
      <c r="W3241" s="33" t="s">
        <v>158</v>
      </c>
      <c r="X3241" s="13" t="s">
        <v>33</v>
      </c>
      <c r="Y3241" s="5" t="s">
        <v>34</v>
      </c>
      <c r="Z3241" s="26" t="s">
        <v>5398</v>
      </c>
      <c r="AA3241" t="str">
        <f>_xlfn.XLOOKUP(B3241,direcciones!B:B,direcciones!C:C,"",0)</f>
        <v>Sabanalarga</v>
      </c>
      <c r="AB3241" t="str">
        <f>_xlfn.XLOOKUP(B3241,direcciones!B:B,direcciones!D:D,"",0)</f>
        <v>ATLÁNTICO</v>
      </c>
      <c r="AC3241">
        <f>_xlfn.XLOOKUP($B3241,direcciones!$B:$B,direcciones!E:E,"",0)</f>
        <v>0</v>
      </c>
      <c r="AD3241" t="str">
        <f>_xlfn.XLOOKUP($B3241,direcciones!$B:$B,direcciones!F:F,"",0)</f>
        <v>ATLÁNTICO</v>
      </c>
      <c r="AE3241" t="str">
        <f>_xlfn.XLOOKUP($B3241,direcciones!$B:$B,direcciones!G:G,"",0)</f>
        <v>Calle 10 #20-83</v>
      </c>
    </row>
    <row r="3242" spans="1:31" x14ac:dyDescent="0.25">
      <c r="A3242" s="26">
        <f t="shared" si="50"/>
        <v>3241</v>
      </c>
      <c r="B3242" s="26">
        <v>3106984146</v>
      </c>
      <c r="C3242" s="27">
        <v>1093226180</v>
      </c>
      <c r="D3242" s="26" t="s">
        <v>7924</v>
      </c>
      <c r="E3242" s="27">
        <v>1274921</v>
      </c>
      <c r="F3242" s="26" t="s">
        <v>7925</v>
      </c>
      <c r="G3242" s="27">
        <v>4</v>
      </c>
      <c r="H3242" s="26" t="s">
        <v>27</v>
      </c>
      <c r="I3242" s="26" t="s">
        <v>7926</v>
      </c>
      <c r="J3242" s="28">
        <v>5839000</v>
      </c>
      <c r="K3242" s="28">
        <v>18487300</v>
      </c>
      <c r="L3242" s="28">
        <v>2</v>
      </c>
      <c r="M3242" s="28">
        <v>66</v>
      </c>
      <c r="N3242" s="29">
        <v>416578.94</v>
      </c>
      <c r="O3242" s="30">
        <v>0</v>
      </c>
      <c r="P3242" s="31">
        <v>45138</v>
      </c>
      <c r="Q3242" s="26" t="s">
        <v>152</v>
      </c>
      <c r="R3242" s="28">
        <v>2</v>
      </c>
      <c r="S3242" s="32" t="s">
        <v>39</v>
      </c>
      <c r="T3242" s="28" t="s">
        <v>31</v>
      </c>
      <c r="U3242" s="33">
        <v>122500.39</v>
      </c>
      <c r="V3242" s="28">
        <v>8</v>
      </c>
      <c r="W3242" s="33" t="s">
        <v>40</v>
      </c>
      <c r="X3242" s="13" t="s">
        <v>33</v>
      </c>
      <c r="Y3242" s="5" t="s">
        <v>34</v>
      </c>
      <c r="Z3242" s="26" t="s">
        <v>5398</v>
      </c>
      <c r="AA3242" t="str">
        <f>_xlfn.XLOOKUP(B3242,direcciones!B:B,direcciones!C:C,"",0)</f>
        <v>Santa Rosa de Cabal</v>
      </c>
      <c r="AB3242" t="str">
        <f>_xlfn.XLOOKUP(B3242,direcciones!B:B,direcciones!D:D,"",0)</f>
        <v>RISARALDA</v>
      </c>
      <c r="AC3242">
        <f>_xlfn.XLOOKUP($B3242,direcciones!$B:$B,direcciones!E:E,"",0)</f>
        <v>0</v>
      </c>
      <c r="AD3242" t="str">
        <f>_xlfn.XLOOKUP($B3242,direcciones!$B:$B,direcciones!F:F,"",0)</f>
        <v>RISARALDA</v>
      </c>
      <c r="AE3242" t="str">
        <f>_xlfn.XLOOKUP($B3242,direcciones!$B:$B,direcciones!G:G,"",0)</f>
        <v>Calle 8 a #21-61</v>
      </c>
    </row>
    <row r="3243" spans="1:31" x14ac:dyDescent="0.25">
      <c r="A3243" s="26">
        <f t="shared" si="50"/>
        <v>3242</v>
      </c>
      <c r="B3243" s="26">
        <v>3144288939</v>
      </c>
      <c r="C3243" s="27">
        <v>1124823674</v>
      </c>
      <c r="D3243" s="26" t="s">
        <v>7927</v>
      </c>
      <c r="E3243" s="27">
        <v>1248850</v>
      </c>
      <c r="F3243" s="26" t="s">
        <v>7928</v>
      </c>
      <c r="G3243" s="27">
        <v>4</v>
      </c>
      <c r="H3243" s="26" t="s">
        <v>27</v>
      </c>
      <c r="I3243" s="26" t="s">
        <v>7929</v>
      </c>
      <c r="J3243" s="28">
        <v>5198000</v>
      </c>
      <c r="K3243" s="28">
        <v>19326150</v>
      </c>
      <c r="L3243" s="28">
        <v>3</v>
      </c>
      <c r="M3243" s="28">
        <v>96</v>
      </c>
      <c r="N3243" s="29">
        <v>413916.87</v>
      </c>
      <c r="O3243" s="30">
        <v>0.06</v>
      </c>
      <c r="P3243" s="31">
        <v>45105</v>
      </c>
      <c r="Q3243" s="26" t="s">
        <v>29</v>
      </c>
      <c r="R3243" s="28">
        <v>3</v>
      </c>
      <c r="S3243" s="32" t="s">
        <v>39</v>
      </c>
      <c r="T3243" s="28" t="s">
        <v>31</v>
      </c>
      <c r="U3243" s="33">
        <v>127491.54</v>
      </c>
      <c r="V3243" s="28">
        <v>288805</v>
      </c>
      <c r="W3243" s="33" t="s">
        <v>40</v>
      </c>
      <c r="X3243" s="13" t="s">
        <v>33</v>
      </c>
      <c r="Y3243" s="5" t="s">
        <v>34</v>
      </c>
      <c r="Z3243" s="26" t="s">
        <v>1191</v>
      </c>
      <c r="AA3243" t="str">
        <f>_xlfn.XLOOKUP(B3243,direcciones!B:B,direcciones!C:C,"",0)</f>
        <v>Maní</v>
      </c>
      <c r="AB3243" t="str">
        <f>_xlfn.XLOOKUP(B3243,direcciones!B:B,direcciones!D:D,"",0)</f>
        <v>CASANARE</v>
      </c>
      <c r="AC3243">
        <f>_xlfn.XLOOKUP($B3243,direcciones!$B:$B,direcciones!E:E,"",0)</f>
        <v>0</v>
      </c>
      <c r="AD3243" t="str">
        <f>_xlfn.XLOOKUP($B3243,direcciones!$B:$B,direcciones!F:F,"",0)</f>
        <v>CASANARE</v>
      </c>
      <c r="AE3243" t="str">
        <f>_xlfn.XLOOKUP($B3243,direcciones!$B:$B,direcciones!G:G,"",0)</f>
        <v>Vereda Santa María</v>
      </c>
    </row>
    <row r="3244" spans="1:31" x14ac:dyDescent="0.25">
      <c r="A3244" s="26">
        <f t="shared" si="50"/>
        <v>3243</v>
      </c>
      <c r="B3244" s="26">
        <v>3203751433</v>
      </c>
      <c r="C3244" s="27">
        <v>1014243524</v>
      </c>
      <c r="D3244" s="26" t="s">
        <v>7930</v>
      </c>
      <c r="E3244" s="27">
        <v>1248619</v>
      </c>
      <c r="F3244" s="26" t="s">
        <v>7931</v>
      </c>
      <c r="G3244" s="27">
        <v>4</v>
      </c>
      <c r="H3244" s="26" t="s">
        <v>27</v>
      </c>
      <c r="I3244" s="26" t="s">
        <v>7932</v>
      </c>
      <c r="J3244" s="28">
        <v>8836800</v>
      </c>
      <c r="K3244" s="28">
        <v>19439517</v>
      </c>
      <c r="L3244" s="28">
        <v>4</v>
      </c>
      <c r="M3244" s="28">
        <v>127</v>
      </c>
      <c r="N3244" s="29">
        <v>406493.45</v>
      </c>
      <c r="O3244" s="30">
        <v>0</v>
      </c>
      <c r="P3244" s="31">
        <v>45104</v>
      </c>
      <c r="Q3244" s="26" t="s">
        <v>152</v>
      </c>
      <c r="R3244" s="28">
        <v>3</v>
      </c>
      <c r="S3244" s="32" t="s">
        <v>39</v>
      </c>
      <c r="T3244" s="28" t="s">
        <v>31</v>
      </c>
      <c r="U3244" s="33">
        <v>128166.08</v>
      </c>
      <c r="V3244" s="28">
        <v>0</v>
      </c>
      <c r="W3244" s="33" t="s">
        <v>40</v>
      </c>
      <c r="X3244" s="13" t="s">
        <v>33</v>
      </c>
      <c r="Y3244" s="5" t="s">
        <v>34</v>
      </c>
      <c r="Z3244" s="26" t="s">
        <v>5398</v>
      </c>
      <c r="AA3244" t="str">
        <f>_xlfn.XLOOKUP(B3244,direcciones!B:B,direcciones!C:C,"",0)</f>
        <v>Madrid</v>
      </c>
      <c r="AB3244" t="str">
        <f>_xlfn.XLOOKUP(B3244,direcciones!B:B,direcciones!D:D,"",0)</f>
        <v>CUNDINAMARCA</v>
      </c>
      <c r="AC3244">
        <f>_xlfn.XLOOKUP($B3244,direcciones!$B:$B,direcciones!E:E,"",0)</f>
        <v>0</v>
      </c>
      <c r="AD3244" t="str">
        <f>_xlfn.XLOOKUP($B3244,direcciones!$B:$B,direcciones!F:F,"",0)</f>
        <v>CUNDINAMARCA</v>
      </c>
      <c r="AE3244" t="str">
        <f>_xlfn.XLOOKUP($B3244,direcciones!$B:$B,direcciones!G:G,"",0)</f>
        <v>CR 24 # 2-297</v>
      </c>
    </row>
    <row r="3245" spans="1:31" x14ac:dyDescent="0.25">
      <c r="A3245" s="26">
        <f t="shared" si="50"/>
        <v>3244</v>
      </c>
      <c r="B3245" s="26">
        <v>3165004112</v>
      </c>
      <c r="C3245" s="27">
        <v>1018483450</v>
      </c>
      <c r="D3245" s="26" t="s">
        <v>7933</v>
      </c>
      <c r="E3245" s="27">
        <v>1269703</v>
      </c>
      <c r="F3245" s="26" t="s">
        <v>7934</v>
      </c>
      <c r="G3245" s="27">
        <v>5</v>
      </c>
      <c r="H3245" s="26" t="s">
        <v>27</v>
      </c>
      <c r="I3245" s="26" t="s">
        <v>7935</v>
      </c>
      <c r="J3245" s="28">
        <v>6234875</v>
      </c>
      <c r="K3245" s="28">
        <v>18900524</v>
      </c>
      <c r="L3245" s="28">
        <v>2</v>
      </c>
      <c r="M3245" s="28">
        <v>66</v>
      </c>
      <c r="N3245" s="29">
        <v>402434.88</v>
      </c>
      <c r="O3245" s="30">
        <v>0.16</v>
      </c>
      <c r="P3245" s="31">
        <v>45133</v>
      </c>
      <c r="Q3245" s="26" t="s">
        <v>152</v>
      </c>
      <c r="R3245" s="28">
        <v>2</v>
      </c>
      <c r="S3245" s="32" t="s">
        <v>39</v>
      </c>
      <c r="T3245" s="28" t="s">
        <v>31</v>
      </c>
      <c r="U3245" s="33">
        <v>124959.07</v>
      </c>
      <c r="V3245" s="28">
        <v>1014906</v>
      </c>
      <c r="W3245" s="33" t="s">
        <v>40</v>
      </c>
      <c r="X3245" s="13" t="s">
        <v>33</v>
      </c>
      <c r="Y3245" s="5" t="s">
        <v>34</v>
      </c>
      <c r="Z3245" s="26" t="s">
        <v>4023</v>
      </c>
      <c r="AA3245" t="str">
        <f>_xlfn.XLOOKUP(B3245,direcciones!B:B,direcciones!C:C,"",0)</f>
        <v>Bogotá</v>
      </c>
      <c r="AB3245" t="str">
        <f>_xlfn.XLOOKUP(B3245,direcciones!B:B,direcciones!D:D,"",0)</f>
        <v>CUNDINAMARCA</v>
      </c>
      <c r="AC3245">
        <f>_xlfn.XLOOKUP($B3245,direcciones!$B:$B,direcciones!E:E,"",0)</f>
        <v>0</v>
      </c>
      <c r="AD3245" t="str">
        <f>_xlfn.XLOOKUP($B3245,direcciones!$B:$B,direcciones!F:F,"",0)</f>
        <v>CUNDINAMARCA</v>
      </c>
      <c r="AE3245" t="str">
        <f>_xlfn.XLOOKUP($B3245,direcciones!$B:$B,direcciones!G:G,"",0)</f>
        <v>calle 8 A bis # 94 - 23 Casa 24</v>
      </c>
    </row>
    <row r="3246" spans="1:31" x14ac:dyDescent="0.25">
      <c r="A3246" s="26">
        <f t="shared" si="50"/>
        <v>3245</v>
      </c>
      <c r="B3246" s="26">
        <v>3165004112</v>
      </c>
      <c r="C3246" s="27">
        <v>1018483450</v>
      </c>
      <c r="D3246" s="26" t="s">
        <v>7933</v>
      </c>
      <c r="E3246" s="27">
        <v>1269702</v>
      </c>
      <c r="F3246" s="26" t="s">
        <v>7934</v>
      </c>
      <c r="G3246" s="27">
        <v>5</v>
      </c>
      <c r="H3246" s="26" t="s">
        <v>27</v>
      </c>
      <c r="I3246" s="26" t="s">
        <v>7936</v>
      </c>
      <c r="J3246" s="28">
        <v>5730552</v>
      </c>
      <c r="K3246" s="28">
        <v>18900524</v>
      </c>
      <c r="L3246" s="28">
        <v>2</v>
      </c>
      <c r="M3246" s="28">
        <v>66</v>
      </c>
      <c r="N3246" s="29">
        <v>402434.88</v>
      </c>
      <c r="O3246" s="30">
        <v>0.18</v>
      </c>
      <c r="P3246" s="31">
        <v>45133</v>
      </c>
      <c r="Q3246" s="26" t="s">
        <v>152</v>
      </c>
      <c r="R3246" s="28">
        <v>2</v>
      </c>
      <c r="S3246" s="32" t="s">
        <v>39</v>
      </c>
      <c r="T3246" s="28" t="s">
        <v>31</v>
      </c>
      <c r="U3246" s="33">
        <v>124959.07</v>
      </c>
      <c r="V3246" s="28">
        <v>1014906</v>
      </c>
      <c r="W3246" s="33" t="s">
        <v>40</v>
      </c>
      <c r="X3246" s="13" t="s">
        <v>33</v>
      </c>
      <c r="Y3246" s="5" t="s">
        <v>34</v>
      </c>
      <c r="Z3246" s="26" t="s">
        <v>4023</v>
      </c>
      <c r="AA3246" t="str">
        <f>_xlfn.XLOOKUP(B3246,direcciones!B:B,direcciones!C:C,"",0)</f>
        <v>Bogotá</v>
      </c>
      <c r="AB3246" t="str">
        <f>_xlfn.XLOOKUP(B3246,direcciones!B:B,direcciones!D:D,"",0)</f>
        <v>CUNDINAMARCA</v>
      </c>
      <c r="AC3246">
        <f>_xlfn.XLOOKUP($B3246,direcciones!$B:$B,direcciones!E:E,"",0)</f>
        <v>0</v>
      </c>
      <c r="AD3246" t="str">
        <f>_xlfn.XLOOKUP($B3246,direcciones!$B:$B,direcciones!F:F,"",0)</f>
        <v>CUNDINAMARCA</v>
      </c>
      <c r="AE3246" t="str">
        <f>_xlfn.XLOOKUP($B3246,direcciones!$B:$B,direcciones!G:G,"",0)</f>
        <v>calle 8 A bis # 94 - 23 Casa 24</v>
      </c>
    </row>
    <row r="3247" spans="1:31" x14ac:dyDescent="0.25">
      <c r="A3247" s="26">
        <f t="shared" si="50"/>
        <v>3246</v>
      </c>
      <c r="B3247" s="26">
        <v>3219498677</v>
      </c>
      <c r="C3247" s="27">
        <v>1012463573</v>
      </c>
      <c r="D3247" s="26" t="s">
        <v>7937</v>
      </c>
      <c r="E3247" s="27">
        <v>1252406</v>
      </c>
      <c r="F3247" s="26" t="s">
        <v>7938</v>
      </c>
      <c r="G3247" s="27">
        <v>4</v>
      </c>
      <c r="H3247" s="26" t="s">
        <v>27</v>
      </c>
      <c r="I3247" s="26" t="s">
        <v>7939</v>
      </c>
      <c r="J3247" s="28">
        <v>2774100</v>
      </c>
      <c r="K3247" s="28">
        <v>19541550</v>
      </c>
      <c r="L3247" s="28">
        <v>6</v>
      </c>
      <c r="M3247" s="28">
        <v>188</v>
      </c>
      <c r="N3247" s="29">
        <v>490683.74</v>
      </c>
      <c r="O3247" s="30">
        <v>0</v>
      </c>
      <c r="P3247" s="31">
        <v>45106</v>
      </c>
      <c r="Q3247" s="26" t="s">
        <v>152</v>
      </c>
      <c r="R3247" s="28">
        <v>3</v>
      </c>
      <c r="S3247" s="32" t="s">
        <v>39</v>
      </c>
      <c r="T3247" s="28" t="s">
        <v>31</v>
      </c>
      <c r="U3247" s="33">
        <v>128773.17</v>
      </c>
      <c r="V3247" s="28">
        <v>0</v>
      </c>
      <c r="W3247" s="33" t="s">
        <v>40</v>
      </c>
      <c r="X3247" s="13" t="s">
        <v>33</v>
      </c>
      <c r="Y3247" s="5" t="s">
        <v>34</v>
      </c>
      <c r="Z3247" s="26" t="s">
        <v>1191</v>
      </c>
      <c r="AA3247" t="str">
        <f>_xlfn.XLOOKUP(B3247,direcciones!B:B,direcciones!C:C,"",0)</f>
        <v>Bogotá</v>
      </c>
      <c r="AB3247" t="str">
        <f>_xlfn.XLOOKUP(B3247,direcciones!B:B,direcciones!D:D,"",0)</f>
        <v>CUNDINAMARCA</v>
      </c>
      <c r="AC3247">
        <f>_xlfn.XLOOKUP($B3247,direcciones!$B:$B,direcciones!E:E,"",0)</f>
        <v>0</v>
      </c>
      <c r="AD3247" t="str">
        <f>_xlfn.XLOOKUP($B3247,direcciones!$B:$B,direcciones!F:F,"",0)</f>
        <v>CUNDINAMARCA</v>
      </c>
      <c r="AE3247" t="str">
        <f>_xlfn.XLOOKUP($B3247,direcciones!$B:$B,direcciones!G:G,"",0)</f>
        <v>Calle 71 f sur #78 c 86</v>
      </c>
    </row>
    <row r="3248" spans="1:31" x14ac:dyDescent="0.25">
      <c r="A3248" s="26">
        <f t="shared" si="50"/>
        <v>3247</v>
      </c>
      <c r="B3248" s="26">
        <v>3143132569</v>
      </c>
      <c r="C3248" s="27">
        <v>16078375</v>
      </c>
      <c r="D3248" s="26" t="s">
        <v>7940</v>
      </c>
      <c r="E3248" s="27">
        <v>1264961</v>
      </c>
      <c r="F3248" s="26" t="s">
        <v>7941</v>
      </c>
      <c r="G3248" s="27">
        <v>5</v>
      </c>
      <c r="H3248" s="26" t="s">
        <v>86</v>
      </c>
      <c r="I3248" s="26" t="s">
        <v>7942</v>
      </c>
      <c r="J3248" s="28">
        <v>604800</v>
      </c>
      <c r="K3248" s="28">
        <v>19572100</v>
      </c>
      <c r="L3248" s="28">
        <v>26</v>
      </c>
      <c r="M3248" s="28">
        <v>796</v>
      </c>
      <c r="N3248" s="28">
        <v>378169</v>
      </c>
      <c r="O3248" s="30">
        <v>0.75</v>
      </c>
      <c r="P3248" s="31">
        <v>45133</v>
      </c>
      <c r="Q3248" s="26" t="s">
        <v>152</v>
      </c>
      <c r="R3248" s="28">
        <v>2</v>
      </c>
      <c r="S3248" s="32" t="s">
        <v>39</v>
      </c>
      <c r="T3248" s="28" t="s">
        <v>31</v>
      </c>
      <c r="U3248" s="33">
        <v>128954.95</v>
      </c>
      <c r="V3248" s="28">
        <v>456507</v>
      </c>
      <c r="W3248" s="33" t="s">
        <v>99</v>
      </c>
      <c r="X3248" s="13" t="s">
        <v>33</v>
      </c>
      <c r="Y3248" s="5" t="s">
        <v>34</v>
      </c>
      <c r="Z3248" s="26" t="s">
        <v>1191</v>
      </c>
      <c r="AA3248" t="str">
        <f>_xlfn.XLOOKUP(B3248,direcciones!B:B,direcciones!C:C,"",0)</f>
        <v>Manizales</v>
      </c>
      <c r="AB3248" t="str">
        <f>_xlfn.XLOOKUP(B3248,direcciones!B:B,direcciones!D:D,"",0)</f>
        <v>CALDAS</v>
      </c>
      <c r="AC3248">
        <f>_xlfn.XLOOKUP($B3248,direcciones!$B:$B,direcciones!E:E,"",0)</f>
        <v>0</v>
      </c>
      <c r="AD3248" t="str">
        <f>_xlfn.XLOOKUP($B3248,direcciones!$B:$B,direcciones!F:F,"",0)</f>
        <v>CALDAS</v>
      </c>
      <c r="AE3248" t="str">
        <f>_xlfn.XLOOKUP($B3248,direcciones!$B:$B,direcciones!G:G,"",0)</f>
        <v>CALLE 14 # 24 - 53</v>
      </c>
    </row>
    <row r="3249" spans="1:31" x14ac:dyDescent="0.25">
      <c r="A3249" s="26">
        <f t="shared" si="50"/>
        <v>3248</v>
      </c>
      <c r="B3249" s="26">
        <v>3058813904</v>
      </c>
      <c r="C3249" s="27">
        <v>52934055</v>
      </c>
      <c r="D3249" s="26" t="e">
        <v>#N/A</v>
      </c>
      <c r="E3249" s="27">
        <v>1302634</v>
      </c>
      <c r="F3249" s="26" t="s">
        <v>7943</v>
      </c>
      <c r="G3249" s="27">
        <v>2</v>
      </c>
      <c r="H3249" s="26" t="s">
        <v>27</v>
      </c>
      <c r="I3249" s="26" t="s">
        <v>7944</v>
      </c>
      <c r="J3249" s="28">
        <v>18963000</v>
      </c>
      <c r="K3249" s="28">
        <v>19654950</v>
      </c>
      <c r="L3249" s="28">
        <v>6</v>
      </c>
      <c r="M3249" s="28">
        <v>188</v>
      </c>
      <c r="N3249" s="29">
        <v>375627.59</v>
      </c>
      <c r="O3249" s="30">
        <v>0</v>
      </c>
      <c r="P3249" s="31">
        <v>45169</v>
      </c>
      <c r="Q3249" s="26" t="s">
        <v>152</v>
      </c>
      <c r="R3249" s="28">
        <v>1</v>
      </c>
      <c r="S3249" s="32" t="s">
        <v>39</v>
      </c>
      <c r="T3249" s="28" t="s">
        <v>31</v>
      </c>
      <c r="U3249" s="33">
        <v>0</v>
      </c>
      <c r="V3249" s="28">
        <v>0</v>
      </c>
      <c r="W3249" s="33" t="s">
        <v>40</v>
      </c>
      <c r="X3249" s="13" t="s">
        <v>33</v>
      </c>
      <c r="Y3249" s="5" t="s">
        <v>34</v>
      </c>
      <c r="Z3249" s="26" t="s">
        <v>5398</v>
      </c>
      <c r="AA3249" t="str">
        <f>_xlfn.XLOOKUP(B3249,direcciones!B:B,direcciones!C:C,"",0)</f>
        <v>Bogotá</v>
      </c>
      <c r="AB3249" t="str">
        <f>_xlfn.XLOOKUP(B3249,direcciones!B:B,direcciones!D:D,"",0)</f>
        <v>DISTRITO CAPITAL</v>
      </c>
      <c r="AC3249">
        <f>_xlfn.XLOOKUP($B3249,direcciones!$B:$B,direcciones!E:E,"",0)</f>
        <v>0</v>
      </c>
      <c r="AD3249" t="str">
        <f>_xlfn.XLOOKUP($B3249,direcciones!$B:$B,direcciones!F:F,"",0)</f>
        <v>DISTRITO CAPITAL</v>
      </c>
      <c r="AE3249" t="str">
        <f>_xlfn.XLOOKUP($B3249,direcciones!$B:$B,direcciones!G:G,"",0)</f>
        <v>Calle 74 a sur # 92-21</v>
      </c>
    </row>
    <row r="3250" spans="1:31" x14ac:dyDescent="0.25">
      <c r="A3250" s="26">
        <f t="shared" si="50"/>
        <v>3249</v>
      </c>
      <c r="B3250" s="26">
        <v>3135697603</v>
      </c>
      <c r="C3250" s="27">
        <v>49720473</v>
      </c>
      <c r="D3250" s="26" t="s">
        <v>7945</v>
      </c>
      <c r="E3250" s="27">
        <v>1273548</v>
      </c>
      <c r="F3250" s="26" t="s">
        <v>7946</v>
      </c>
      <c r="G3250" s="27">
        <v>3</v>
      </c>
      <c r="H3250" s="26" t="s">
        <v>27</v>
      </c>
      <c r="I3250" s="26" t="s">
        <v>7947</v>
      </c>
      <c r="J3250" s="28">
        <v>18872700</v>
      </c>
      <c r="K3250" s="28">
        <v>19713673</v>
      </c>
      <c r="L3250" s="28">
        <v>3</v>
      </c>
      <c r="M3250" s="28">
        <v>96</v>
      </c>
      <c r="N3250" s="29">
        <v>379903.63</v>
      </c>
      <c r="O3250" s="30">
        <v>0</v>
      </c>
      <c r="P3250" s="31">
        <v>45135</v>
      </c>
      <c r="Q3250" s="26" t="s">
        <v>152</v>
      </c>
      <c r="R3250" s="28">
        <v>2</v>
      </c>
      <c r="S3250" s="32" t="s">
        <v>39</v>
      </c>
      <c r="T3250" s="28" t="s">
        <v>31</v>
      </c>
      <c r="U3250" s="33">
        <v>129797.31</v>
      </c>
      <c r="V3250" s="28">
        <v>7</v>
      </c>
      <c r="W3250" s="33" t="s">
        <v>40</v>
      </c>
      <c r="X3250" s="13" t="s">
        <v>33</v>
      </c>
      <c r="Y3250" s="5" t="s">
        <v>34</v>
      </c>
      <c r="Z3250" s="26" t="s">
        <v>5398</v>
      </c>
      <c r="AA3250" t="str">
        <f>_xlfn.XLOOKUP(B3250,direcciones!B:B,direcciones!C:C,"",0)</f>
        <v>Bogotá</v>
      </c>
      <c r="AB3250" t="str">
        <f>_xlfn.XLOOKUP(B3250,direcciones!B:B,direcciones!D:D,"",0)</f>
        <v>CUNDINAMARCA</v>
      </c>
      <c r="AC3250">
        <f>_xlfn.XLOOKUP($B3250,direcciones!$B:$B,direcciones!E:E,"",0)</f>
        <v>0</v>
      </c>
      <c r="AD3250" t="str">
        <f>_xlfn.XLOOKUP($B3250,direcciones!$B:$B,direcciones!F:F,"",0)</f>
        <v>CUNDINAMARCA</v>
      </c>
      <c r="AE3250" t="str">
        <f>_xlfn.XLOOKUP($B3250,direcciones!$B:$B,direcciones!G:G,"",0)</f>
        <v>crr 121a 63 h 41</v>
      </c>
    </row>
    <row r="3251" spans="1:31" x14ac:dyDescent="0.25">
      <c r="A3251" s="26">
        <f t="shared" si="50"/>
        <v>3250</v>
      </c>
      <c r="B3251" s="26">
        <v>3135697603</v>
      </c>
      <c r="C3251" s="27">
        <v>49720473</v>
      </c>
      <c r="D3251" s="26" t="s">
        <v>7945</v>
      </c>
      <c r="E3251" s="27">
        <v>1273547</v>
      </c>
      <c r="F3251" s="26" t="s">
        <v>7946</v>
      </c>
      <c r="G3251" s="27">
        <v>3</v>
      </c>
      <c r="H3251" s="26" t="s">
        <v>27</v>
      </c>
      <c r="I3251" s="26" t="s">
        <v>7948</v>
      </c>
      <c r="J3251" s="28">
        <v>672100</v>
      </c>
      <c r="K3251" s="28">
        <v>19713673</v>
      </c>
      <c r="L3251" s="28">
        <v>4</v>
      </c>
      <c r="M3251" s="28">
        <v>127</v>
      </c>
      <c r="N3251" s="29">
        <v>379903.63</v>
      </c>
      <c r="O3251" s="30">
        <v>0</v>
      </c>
      <c r="P3251" s="31">
        <v>45135</v>
      </c>
      <c r="Q3251" s="26" t="s">
        <v>152</v>
      </c>
      <c r="R3251" s="28">
        <v>2</v>
      </c>
      <c r="S3251" s="32" t="s">
        <v>39</v>
      </c>
      <c r="T3251" s="28" t="s">
        <v>31</v>
      </c>
      <c r="U3251" s="33">
        <v>129797.31</v>
      </c>
      <c r="V3251" s="28">
        <v>7</v>
      </c>
      <c r="W3251" s="33" t="s">
        <v>160</v>
      </c>
      <c r="X3251" s="13" t="s">
        <v>33</v>
      </c>
      <c r="Y3251" s="5" t="s">
        <v>34</v>
      </c>
      <c r="Z3251" s="26" t="s">
        <v>5398</v>
      </c>
      <c r="AA3251" t="str">
        <f>_xlfn.XLOOKUP(B3251,direcciones!B:B,direcciones!C:C,"",0)</f>
        <v>Bogotá</v>
      </c>
      <c r="AB3251" t="str">
        <f>_xlfn.XLOOKUP(B3251,direcciones!B:B,direcciones!D:D,"",0)</f>
        <v>CUNDINAMARCA</v>
      </c>
      <c r="AC3251">
        <f>_xlfn.XLOOKUP($B3251,direcciones!$B:$B,direcciones!E:E,"",0)</f>
        <v>0</v>
      </c>
      <c r="AD3251" t="str">
        <f>_xlfn.XLOOKUP($B3251,direcciones!$B:$B,direcciones!F:F,"",0)</f>
        <v>CUNDINAMARCA</v>
      </c>
      <c r="AE3251" t="str">
        <f>_xlfn.XLOOKUP($B3251,direcciones!$B:$B,direcciones!G:G,"",0)</f>
        <v>crr 121a 63 h 41</v>
      </c>
    </row>
    <row r="3252" spans="1:31" x14ac:dyDescent="0.25">
      <c r="A3252" s="26">
        <f t="shared" si="50"/>
        <v>3251</v>
      </c>
      <c r="B3252" s="26">
        <v>3002834279</v>
      </c>
      <c r="C3252" s="27">
        <v>1017206300</v>
      </c>
      <c r="D3252" s="26" t="e">
        <v>#N/A</v>
      </c>
      <c r="E3252" s="27">
        <v>1284467</v>
      </c>
      <c r="F3252" s="26" t="s">
        <v>7949</v>
      </c>
      <c r="G3252" s="27">
        <v>3</v>
      </c>
      <c r="H3252" s="26" t="s">
        <v>27</v>
      </c>
      <c r="I3252" s="26" t="s">
        <v>7950</v>
      </c>
      <c r="J3252" s="28">
        <v>11421300</v>
      </c>
      <c r="K3252" s="28">
        <v>19776900</v>
      </c>
      <c r="L3252" s="28">
        <v>11</v>
      </c>
      <c r="M3252" s="28">
        <v>339</v>
      </c>
      <c r="N3252" s="29">
        <v>376701.51</v>
      </c>
      <c r="O3252" s="30">
        <v>0</v>
      </c>
      <c r="P3252" s="31">
        <v>45153</v>
      </c>
      <c r="Q3252" s="26" t="s">
        <v>152</v>
      </c>
      <c r="R3252" s="28">
        <v>1</v>
      </c>
      <c r="S3252" s="32" t="s">
        <v>39</v>
      </c>
      <c r="T3252" s="28" t="s">
        <v>31</v>
      </c>
      <c r="U3252" s="33">
        <v>0</v>
      </c>
      <c r="V3252" s="28">
        <v>0</v>
      </c>
      <c r="W3252" s="33" t="s">
        <v>40</v>
      </c>
      <c r="X3252" s="13" t="s">
        <v>33</v>
      </c>
      <c r="Y3252" s="5" t="s">
        <v>34</v>
      </c>
      <c r="Z3252" s="26" t="s">
        <v>4023</v>
      </c>
      <c r="AA3252" t="str">
        <f>_xlfn.XLOOKUP(B3252,direcciones!B:B,direcciones!C:C,"",0)</f>
        <v/>
      </c>
      <c r="AB3252" t="str">
        <f>_xlfn.XLOOKUP(B3252,direcciones!B:B,direcciones!D:D,"",0)</f>
        <v/>
      </c>
      <c r="AC3252" t="str">
        <f>_xlfn.XLOOKUP($B3252,direcciones!$B:$B,direcciones!E:E,"",0)</f>
        <v/>
      </c>
      <c r="AD3252" t="str">
        <f>_xlfn.XLOOKUP($B3252,direcciones!$B:$B,direcciones!F:F,"",0)</f>
        <v/>
      </c>
      <c r="AE3252" t="str">
        <f>_xlfn.XLOOKUP($B3252,direcciones!$B:$B,direcciones!G:G,"",0)</f>
        <v/>
      </c>
    </row>
    <row r="3253" spans="1:31" x14ac:dyDescent="0.25">
      <c r="A3253" s="26">
        <f t="shared" si="50"/>
        <v>3252</v>
      </c>
      <c r="B3253" s="26">
        <v>3228400401</v>
      </c>
      <c r="C3253" s="27">
        <v>1013608062</v>
      </c>
      <c r="D3253" s="26" t="s">
        <v>7951</v>
      </c>
      <c r="E3253" s="27">
        <v>1292470</v>
      </c>
      <c r="F3253" s="26" t="s">
        <v>7952</v>
      </c>
      <c r="G3253" s="27">
        <v>5</v>
      </c>
      <c r="H3253" s="26" t="s">
        <v>27</v>
      </c>
      <c r="I3253" s="26" t="s">
        <v>7953</v>
      </c>
      <c r="J3253" s="28">
        <v>2642850</v>
      </c>
      <c r="K3253" s="28">
        <v>19154650</v>
      </c>
      <c r="L3253" s="28">
        <v>2</v>
      </c>
      <c r="M3253" s="28">
        <v>66</v>
      </c>
      <c r="N3253" s="29">
        <v>404138.79</v>
      </c>
      <c r="O3253" s="30">
        <v>0</v>
      </c>
      <c r="P3253" s="31">
        <v>45161</v>
      </c>
      <c r="Q3253" s="26" t="s">
        <v>152</v>
      </c>
      <c r="R3253" s="28">
        <v>1</v>
      </c>
      <c r="S3253" s="32" t="s">
        <v>39</v>
      </c>
      <c r="T3253" s="28" t="s">
        <v>31</v>
      </c>
      <c r="U3253" s="33">
        <v>0</v>
      </c>
      <c r="V3253" s="28">
        <v>8</v>
      </c>
      <c r="W3253" s="33" t="s">
        <v>40</v>
      </c>
      <c r="X3253" s="13" t="s">
        <v>33</v>
      </c>
      <c r="Y3253" s="5" t="s">
        <v>34</v>
      </c>
      <c r="Z3253" s="26" t="s">
        <v>5398</v>
      </c>
      <c r="AA3253" t="str">
        <f>_xlfn.XLOOKUP(B3253,direcciones!B:B,direcciones!C:C,"",0)</f>
        <v>Bogotá</v>
      </c>
      <c r="AB3253" t="str">
        <f>_xlfn.XLOOKUP(B3253,direcciones!B:B,direcciones!D:D,"",0)</f>
        <v>CUNDINAMARCA</v>
      </c>
      <c r="AC3253">
        <f>_xlfn.XLOOKUP($B3253,direcciones!$B:$B,direcciones!E:E,"",0)</f>
        <v>0</v>
      </c>
      <c r="AD3253" t="str">
        <f>_xlfn.XLOOKUP($B3253,direcciones!$B:$B,direcciones!F:F,"",0)</f>
        <v>CUNDINAMARCA</v>
      </c>
      <c r="AE3253" t="str">
        <f>_xlfn.XLOOKUP($B3253,direcciones!$B:$B,direcciones!G:G,"",0)</f>
        <v>Carrera43b#4-09</v>
      </c>
    </row>
    <row r="3254" spans="1:31" x14ac:dyDescent="0.25">
      <c r="A3254" s="26">
        <f t="shared" si="50"/>
        <v>3253</v>
      </c>
      <c r="B3254" s="26">
        <v>3043406198</v>
      </c>
      <c r="C3254" s="27">
        <v>8692406</v>
      </c>
      <c r="D3254" s="26" t="e">
        <v>#N/A</v>
      </c>
      <c r="E3254" s="27">
        <v>1295616</v>
      </c>
      <c r="F3254" s="26" t="s">
        <v>7954</v>
      </c>
      <c r="G3254" s="27">
        <v>3</v>
      </c>
      <c r="H3254" s="26" t="s">
        <v>27</v>
      </c>
      <c r="I3254" s="26" t="s">
        <v>7955</v>
      </c>
      <c r="J3254" s="28">
        <v>11930000</v>
      </c>
      <c r="K3254" s="28">
        <v>19239050</v>
      </c>
      <c r="L3254" s="28">
        <v>1</v>
      </c>
      <c r="M3254" s="28">
        <v>35</v>
      </c>
      <c r="N3254" s="29">
        <v>372660.04</v>
      </c>
      <c r="O3254" s="30">
        <v>0</v>
      </c>
      <c r="P3254" s="31">
        <v>45169</v>
      </c>
      <c r="Q3254" s="26" t="s">
        <v>152</v>
      </c>
      <c r="R3254" s="28">
        <v>1</v>
      </c>
      <c r="S3254" s="32" t="s">
        <v>39</v>
      </c>
      <c r="T3254" s="28" t="s">
        <v>31</v>
      </c>
      <c r="U3254" s="33">
        <v>0</v>
      </c>
      <c r="V3254" s="28">
        <v>0</v>
      </c>
      <c r="W3254" s="33" t="s">
        <v>40</v>
      </c>
      <c r="X3254" s="13" t="s">
        <v>33</v>
      </c>
      <c r="Y3254" s="5" t="s">
        <v>34</v>
      </c>
      <c r="Z3254" s="26" t="s">
        <v>5398</v>
      </c>
      <c r="AA3254" t="str">
        <f>_xlfn.XLOOKUP(B3254,direcciones!B:B,direcciones!C:C,"",0)</f>
        <v>Barranquilla</v>
      </c>
      <c r="AB3254" t="str">
        <f>_xlfn.XLOOKUP(B3254,direcciones!B:B,direcciones!D:D,"",0)</f>
        <v>ATLÁNTICO</v>
      </c>
      <c r="AC3254">
        <f>_xlfn.XLOOKUP($B3254,direcciones!$B:$B,direcciones!E:E,"",0)</f>
        <v>0</v>
      </c>
      <c r="AD3254" t="str">
        <f>_xlfn.XLOOKUP($B3254,direcciones!$B:$B,direcciones!F:F,"",0)</f>
        <v>ATLÁNTICO</v>
      </c>
      <c r="AE3254" t="str">
        <f>_xlfn.XLOOKUP($B3254,direcciones!$B:$B,direcciones!G:G,"",0)</f>
        <v xml:space="preserve">carrera 12 B # 72-18 </v>
      </c>
    </row>
    <row r="3255" spans="1:31" x14ac:dyDescent="0.25">
      <c r="A3255" s="26">
        <f t="shared" si="50"/>
        <v>3254</v>
      </c>
      <c r="B3255" s="26">
        <v>3136660517</v>
      </c>
      <c r="C3255" s="27">
        <v>82361782</v>
      </c>
      <c r="D3255" s="26" t="s">
        <v>7956</v>
      </c>
      <c r="E3255" s="27">
        <v>1246660</v>
      </c>
      <c r="F3255" s="26" t="s">
        <v>7957</v>
      </c>
      <c r="G3255" s="27">
        <v>4</v>
      </c>
      <c r="H3255" s="26" t="s">
        <v>27</v>
      </c>
      <c r="I3255" s="26" t="s">
        <v>7958</v>
      </c>
      <c r="J3255" s="28">
        <v>992250</v>
      </c>
      <c r="K3255" s="28">
        <v>20086650</v>
      </c>
      <c r="L3255" s="28">
        <v>6</v>
      </c>
      <c r="M3255" s="28">
        <v>188</v>
      </c>
      <c r="N3255" s="29">
        <v>446429.51</v>
      </c>
      <c r="O3255" s="30">
        <v>0</v>
      </c>
      <c r="P3255" s="31">
        <v>45107</v>
      </c>
      <c r="Q3255" s="26" t="s">
        <v>29</v>
      </c>
      <c r="R3255" s="28">
        <v>3</v>
      </c>
      <c r="S3255" s="32" t="s">
        <v>39</v>
      </c>
      <c r="T3255" s="28" t="s">
        <v>31</v>
      </c>
      <c r="U3255" s="33">
        <v>132016.51999999999</v>
      </c>
      <c r="V3255" s="28">
        <v>4</v>
      </c>
      <c r="W3255" s="33" t="s">
        <v>32</v>
      </c>
      <c r="X3255" s="13" t="s">
        <v>33</v>
      </c>
      <c r="Y3255" s="5" t="s">
        <v>34</v>
      </c>
      <c r="Z3255" s="26" t="s">
        <v>4023</v>
      </c>
      <c r="AA3255" t="str">
        <f>_xlfn.XLOOKUP(B3255,direcciones!B:B,direcciones!C:C,"",0)</f>
        <v>Tadó</v>
      </c>
      <c r="AB3255" t="str">
        <f>_xlfn.XLOOKUP(B3255,direcciones!B:B,direcciones!D:D,"",0)</f>
        <v>CHOCÓ</v>
      </c>
      <c r="AC3255">
        <f>_xlfn.XLOOKUP($B3255,direcciones!$B:$B,direcciones!E:E,"",0)</f>
        <v>0</v>
      </c>
      <c r="AD3255" t="str">
        <f>_xlfn.XLOOKUP($B3255,direcciones!$B:$B,direcciones!F:F,"",0)</f>
        <v>CHOCÓ</v>
      </c>
      <c r="AE3255" t="str">
        <f>_xlfn.XLOOKUP($B3255,direcciones!$B:$B,direcciones!G:G,"",0)</f>
        <v>corregimiento</v>
      </c>
    </row>
    <row r="3256" spans="1:31" x14ac:dyDescent="0.25">
      <c r="A3256" s="26">
        <f t="shared" si="50"/>
        <v>3255</v>
      </c>
      <c r="B3256" s="26">
        <v>3043762580</v>
      </c>
      <c r="C3256" s="27">
        <v>1020472949</v>
      </c>
      <c r="D3256" s="26" t="s">
        <v>7959</v>
      </c>
      <c r="E3256" s="27">
        <v>1266646</v>
      </c>
      <c r="F3256" s="26" t="s">
        <v>7960</v>
      </c>
      <c r="G3256" s="27">
        <v>2</v>
      </c>
      <c r="H3256" s="26" t="s">
        <v>27</v>
      </c>
      <c r="I3256" s="26" t="s">
        <v>7961</v>
      </c>
      <c r="J3256" s="28">
        <v>17703000</v>
      </c>
      <c r="K3256" s="28">
        <v>20102250</v>
      </c>
      <c r="L3256" s="28">
        <v>3</v>
      </c>
      <c r="M3256" s="28">
        <v>96</v>
      </c>
      <c r="N3256" s="29">
        <v>376351.4</v>
      </c>
      <c r="O3256" s="30">
        <v>0.03</v>
      </c>
      <c r="P3256" s="31">
        <v>45135</v>
      </c>
      <c r="Q3256" s="26" t="s">
        <v>152</v>
      </c>
      <c r="R3256" s="28">
        <v>2</v>
      </c>
      <c r="S3256" s="32" t="s">
        <v>39</v>
      </c>
      <c r="T3256" s="28" t="s">
        <v>31</v>
      </c>
      <c r="U3256" s="33">
        <v>132109.34</v>
      </c>
      <c r="V3256" s="28">
        <v>455007</v>
      </c>
      <c r="W3256" s="33" t="s">
        <v>40</v>
      </c>
      <c r="X3256" s="13" t="s">
        <v>33</v>
      </c>
      <c r="Y3256" s="5" t="s">
        <v>34</v>
      </c>
      <c r="Z3256" s="26" t="s">
        <v>4023</v>
      </c>
      <c r="AA3256" t="str">
        <f>_xlfn.XLOOKUP(B3256,direcciones!B:B,direcciones!C:C,"",0)</f>
        <v>Bello</v>
      </c>
      <c r="AB3256" t="str">
        <f>_xlfn.XLOOKUP(B3256,direcciones!B:B,direcciones!D:D,"",0)</f>
        <v>ANTIOQUIA</v>
      </c>
      <c r="AC3256">
        <f>_xlfn.XLOOKUP($B3256,direcciones!$B:$B,direcciones!E:E,"",0)</f>
        <v>0</v>
      </c>
      <c r="AD3256" t="str">
        <f>_xlfn.XLOOKUP($B3256,direcciones!$B:$B,direcciones!F:F,"",0)</f>
        <v>ANTIOQUIA</v>
      </c>
      <c r="AE3256" t="str">
        <f>_xlfn.XLOOKUP($B3256,direcciones!$B:$B,direcciones!G:G,"",0)</f>
        <v>Cll 56 a # 63 a 40</v>
      </c>
    </row>
    <row r="3257" spans="1:31" x14ac:dyDescent="0.25">
      <c r="A3257" s="26">
        <f t="shared" si="50"/>
        <v>3256</v>
      </c>
      <c r="B3257" s="26">
        <v>3174250848</v>
      </c>
      <c r="C3257" s="27">
        <v>1140419551</v>
      </c>
      <c r="D3257" s="26" t="s">
        <v>7962</v>
      </c>
      <c r="E3257" s="27">
        <v>1297502</v>
      </c>
      <c r="F3257" s="26" t="s">
        <v>7963</v>
      </c>
      <c r="G3257" s="27">
        <v>2</v>
      </c>
      <c r="H3257" s="26" t="s">
        <v>27</v>
      </c>
      <c r="I3257" s="26" t="s">
        <v>7964</v>
      </c>
      <c r="J3257" s="28">
        <v>11539500</v>
      </c>
      <c r="K3257" s="28">
        <v>19470500</v>
      </c>
      <c r="L3257" s="28">
        <v>2</v>
      </c>
      <c r="M3257" s="28">
        <v>66</v>
      </c>
      <c r="N3257" s="29">
        <v>603529.59</v>
      </c>
      <c r="O3257" s="30">
        <v>0.06</v>
      </c>
      <c r="P3257" s="31">
        <v>45152</v>
      </c>
      <c r="Q3257" s="26" t="s">
        <v>152</v>
      </c>
      <c r="R3257" s="28">
        <v>1</v>
      </c>
      <c r="S3257" s="32" t="s">
        <v>39</v>
      </c>
      <c r="T3257" s="28" t="s">
        <v>31</v>
      </c>
      <c r="U3257" s="33">
        <v>0</v>
      </c>
      <c r="V3257" s="28">
        <v>724451</v>
      </c>
      <c r="W3257" s="33" t="s">
        <v>40</v>
      </c>
      <c r="X3257" s="13" t="s">
        <v>33</v>
      </c>
      <c r="Y3257" s="5" t="s">
        <v>34</v>
      </c>
      <c r="Z3257" s="26" t="s">
        <v>1191</v>
      </c>
      <c r="AA3257" t="str">
        <f>_xlfn.XLOOKUP(B3257,direcciones!B:B,direcciones!C:C,"",0)</f>
        <v>Bogotá</v>
      </c>
      <c r="AB3257" t="str">
        <f>_xlfn.XLOOKUP(B3257,direcciones!B:B,direcciones!D:D,"",0)</f>
        <v>CUNDINAMARCA</v>
      </c>
      <c r="AC3257">
        <f>_xlfn.XLOOKUP($B3257,direcciones!$B:$B,direcciones!E:E,"",0)</f>
        <v>0</v>
      </c>
      <c r="AD3257" t="str">
        <f>_xlfn.XLOOKUP($B3257,direcciones!$B:$B,direcciones!F:F,"",0)</f>
        <v>CUNDINAMARCA</v>
      </c>
      <c r="AE3257" t="str">
        <f>_xlfn.XLOOKUP($B3257,direcciones!$B:$B,direcciones!G:G,"",0)</f>
        <v>Calle 10B #81F-20, T2 apto 806</v>
      </c>
    </row>
    <row r="3258" spans="1:31" x14ac:dyDescent="0.25">
      <c r="A3258" s="26">
        <f t="shared" si="50"/>
        <v>3257</v>
      </c>
      <c r="B3258" s="26">
        <v>3225612342</v>
      </c>
      <c r="C3258" s="27">
        <v>75082706</v>
      </c>
      <c r="D3258" s="26" t="s">
        <v>7965</v>
      </c>
      <c r="E3258" s="27">
        <v>1266422</v>
      </c>
      <c r="F3258" s="26" t="s">
        <v>7966</v>
      </c>
      <c r="G3258" s="27">
        <v>2</v>
      </c>
      <c r="H3258" s="26" t="s">
        <v>27</v>
      </c>
      <c r="I3258" s="26" t="s">
        <v>7967</v>
      </c>
      <c r="J3258" s="28">
        <v>19249650</v>
      </c>
      <c r="K3258" s="28">
        <v>20225100</v>
      </c>
      <c r="L3258" s="28">
        <v>3</v>
      </c>
      <c r="M3258" s="28">
        <v>98</v>
      </c>
      <c r="N3258" s="29">
        <v>382305.88</v>
      </c>
      <c r="O3258" s="30">
        <v>0</v>
      </c>
      <c r="P3258" s="31">
        <v>45128</v>
      </c>
      <c r="Q3258" s="26" t="s">
        <v>152</v>
      </c>
      <c r="R3258" s="28">
        <v>2</v>
      </c>
      <c r="S3258" s="32" t="s">
        <v>39</v>
      </c>
      <c r="T3258" s="28" t="s">
        <v>31</v>
      </c>
      <c r="U3258" s="33">
        <v>132840.29999999999</v>
      </c>
      <c r="V3258" s="28">
        <v>7</v>
      </c>
      <c r="W3258" s="33" t="s">
        <v>40</v>
      </c>
      <c r="X3258" s="13" t="s">
        <v>33</v>
      </c>
      <c r="Y3258" s="5" t="s">
        <v>34</v>
      </c>
      <c r="Z3258" s="26" t="s">
        <v>5398</v>
      </c>
      <c r="AA3258" t="str">
        <f>_xlfn.XLOOKUP(B3258,direcciones!B:B,direcciones!C:C,"",0)</f>
        <v>Manizales</v>
      </c>
      <c r="AB3258" t="str">
        <f>_xlfn.XLOOKUP(B3258,direcciones!B:B,direcciones!D:D,"",0)</f>
        <v>CALDAS</v>
      </c>
      <c r="AC3258">
        <f>_xlfn.XLOOKUP($B3258,direcciones!$B:$B,direcciones!E:E,"",0)</f>
        <v>0</v>
      </c>
      <c r="AD3258" t="str">
        <f>_xlfn.XLOOKUP($B3258,direcciones!$B:$B,direcciones!F:F,"",0)</f>
        <v>CALDAS</v>
      </c>
      <c r="AE3258" t="str">
        <f>_xlfn.XLOOKUP($B3258,direcciones!$B:$B,direcciones!G:G,"",0)</f>
        <v xml:space="preserve">cll 12 6 43 </v>
      </c>
    </row>
    <row r="3259" spans="1:31" x14ac:dyDescent="0.25">
      <c r="A3259" s="26">
        <f t="shared" si="50"/>
        <v>3258</v>
      </c>
      <c r="B3259" s="26">
        <v>3013324615</v>
      </c>
      <c r="C3259" s="27">
        <v>1036638669</v>
      </c>
      <c r="D3259" s="26" t="s">
        <v>7968</v>
      </c>
      <c r="E3259" s="27">
        <v>1278336</v>
      </c>
      <c r="F3259" s="26" t="s">
        <v>7969</v>
      </c>
      <c r="G3259" s="27">
        <v>3</v>
      </c>
      <c r="H3259" s="26" t="s">
        <v>27</v>
      </c>
      <c r="I3259" s="26" t="s">
        <v>649</v>
      </c>
      <c r="J3259" s="28">
        <v>977000</v>
      </c>
      <c r="K3259" s="28">
        <v>19678550</v>
      </c>
      <c r="L3259" s="28">
        <v>2</v>
      </c>
      <c r="M3259" s="28">
        <v>66</v>
      </c>
      <c r="N3259" s="29">
        <v>413328.85</v>
      </c>
      <c r="O3259" s="30">
        <v>1.02</v>
      </c>
      <c r="P3259" s="31">
        <v>45138</v>
      </c>
      <c r="Q3259" s="26" t="s">
        <v>152</v>
      </c>
      <c r="R3259" s="28">
        <v>2</v>
      </c>
      <c r="S3259" s="32" t="s">
        <v>39</v>
      </c>
      <c r="T3259" s="28" t="s">
        <v>31</v>
      </c>
      <c r="U3259" s="33">
        <v>129588.32</v>
      </c>
      <c r="V3259" s="28">
        <v>996222</v>
      </c>
      <c r="W3259" s="33" t="s">
        <v>162</v>
      </c>
      <c r="X3259" s="13" t="s">
        <v>33</v>
      </c>
      <c r="Y3259" s="5" t="s">
        <v>34</v>
      </c>
      <c r="Z3259" s="26" t="s">
        <v>1191</v>
      </c>
      <c r="AA3259" t="str">
        <f>_xlfn.XLOOKUP(B3259,direcciones!B:B,direcciones!C:C,"",0)</f>
        <v>Medellín</v>
      </c>
      <c r="AB3259" t="str">
        <f>_xlfn.XLOOKUP(B3259,direcciones!B:B,direcciones!D:D,"",0)</f>
        <v>ANTIOQUIA</v>
      </c>
      <c r="AC3259">
        <f>_xlfn.XLOOKUP($B3259,direcciones!$B:$B,direcciones!E:E,"",0)</f>
        <v>0</v>
      </c>
      <c r="AD3259" t="str">
        <f>_xlfn.XLOOKUP($B3259,direcciones!$B:$B,direcciones!F:F,"",0)</f>
        <v>ANTIOQUIA</v>
      </c>
      <c r="AE3259" t="str">
        <f>_xlfn.XLOOKUP($B3259,direcciones!$B:$B,direcciones!G:G,"",0)</f>
        <v>Calle 30 a # 86-41</v>
      </c>
    </row>
    <row r="3260" spans="1:31" x14ac:dyDescent="0.25">
      <c r="A3260" s="26">
        <f t="shared" si="50"/>
        <v>3259</v>
      </c>
      <c r="B3260" s="26">
        <v>3012993354</v>
      </c>
      <c r="C3260" s="27">
        <v>1045673187</v>
      </c>
      <c r="D3260" s="26" t="s">
        <v>7970</v>
      </c>
      <c r="E3260" s="27">
        <v>1265269</v>
      </c>
      <c r="F3260" s="26" t="s">
        <v>7971</v>
      </c>
      <c r="G3260" s="27">
        <v>5</v>
      </c>
      <c r="H3260" s="26" t="s">
        <v>27</v>
      </c>
      <c r="I3260" s="26" t="s">
        <v>7972</v>
      </c>
      <c r="J3260" s="28">
        <v>10983000</v>
      </c>
      <c r="K3260" s="28">
        <v>20305312</v>
      </c>
      <c r="L3260" s="28">
        <v>3</v>
      </c>
      <c r="M3260" s="28">
        <v>96</v>
      </c>
      <c r="N3260" s="29">
        <v>401858.79</v>
      </c>
      <c r="O3260" s="30">
        <v>0</v>
      </c>
      <c r="P3260" s="31">
        <v>45128</v>
      </c>
      <c r="Q3260" s="26" t="s">
        <v>152</v>
      </c>
      <c r="R3260" s="28">
        <v>2</v>
      </c>
      <c r="S3260" s="32" t="s">
        <v>39</v>
      </c>
      <c r="T3260" s="28" t="s">
        <v>31</v>
      </c>
      <c r="U3260" s="33">
        <v>133317.56</v>
      </c>
      <c r="V3260" s="28">
        <v>2076</v>
      </c>
      <c r="W3260" s="33" t="s">
        <v>40</v>
      </c>
      <c r="X3260" s="13" t="s">
        <v>33</v>
      </c>
      <c r="Y3260" s="5" t="s">
        <v>34</v>
      </c>
      <c r="Z3260" s="26" t="s">
        <v>5398</v>
      </c>
      <c r="AA3260" t="str">
        <f>_xlfn.XLOOKUP(B3260,direcciones!B:B,direcciones!C:C,"",0)</f>
        <v>Barranquilla</v>
      </c>
      <c r="AB3260" t="str">
        <f>_xlfn.XLOOKUP(B3260,direcciones!B:B,direcciones!D:D,"",0)</f>
        <v>ATLÁNTICO</v>
      </c>
      <c r="AC3260">
        <f>_xlfn.XLOOKUP($B3260,direcciones!$B:$B,direcciones!E:E,"",0)</f>
        <v>0</v>
      </c>
      <c r="AD3260" t="str">
        <f>_xlfn.XLOOKUP($B3260,direcciones!$B:$B,direcciones!F:F,"",0)</f>
        <v>ATLÁNTICO</v>
      </c>
      <c r="AE3260" t="str">
        <f>_xlfn.XLOOKUP($B3260,direcciones!$B:$B,direcciones!G:G,"",0)</f>
        <v>Cra 1a1# 42 10</v>
      </c>
    </row>
    <row r="3261" spans="1:31" x14ac:dyDescent="0.25">
      <c r="A3261" s="26">
        <f t="shared" si="50"/>
        <v>3260</v>
      </c>
      <c r="B3261" s="26">
        <v>3222376615</v>
      </c>
      <c r="C3261" s="27">
        <v>39677906</v>
      </c>
      <c r="D3261" s="26" t="s">
        <v>7973</v>
      </c>
      <c r="E3261" s="27">
        <v>1283632</v>
      </c>
      <c r="F3261" s="26" t="s">
        <v>7974</v>
      </c>
      <c r="G3261" s="27">
        <v>3</v>
      </c>
      <c r="H3261" s="26" t="s">
        <v>27</v>
      </c>
      <c r="I3261" s="26" t="s">
        <v>7975</v>
      </c>
      <c r="J3261" s="28">
        <v>13194000</v>
      </c>
      <c r="K3261" s="28">
        <v>19767600</v>
      </c>
      <c r="L3261" s="28">
        <v>1</v>
      </c>
      <c r="M3261" s="28">
        <v>35</v>
      </c>
      <c r="N3261" s="29">
        <v>400927.58</v>
      </c>
      <c r="O3261" s="30">
        <v>0</v>
      </c>
      <c r="P3261" s="31">
        <v>45155</v>
      </c>
      <c r="Q3261" s="26" t="s">
        <v>152</v>
      </c>
      <c r="R3261" s="28">
        <v>1</v>
      </c>
      <c r="S3261" s="32" t="s">
        <v>39</v>
      </c>
      <c r="T3261" s="28" t="s">
        <v>31</v>
      </c>
      <c r="U3261" s="33">
        <v>0</v>
      </c>
      <c r="V3261" s="28">
        <v>8</v>
      </c>
      <c r="W3261" s="33" t="s">
        <v>40</v>
      </c>
      <c r="X3261" s="13" t="s">
        <v>33</v>
      </c>
      <c r="Y3261" s="5" t="s">
        <v>34</v>
      </c>
      <c r="Z3261" s="26" t="s">
        <v>4023</v>
      </c>
      <c r="AA3261" t="str">
        <f>_xlfn.XLOOKUP(B3261,direcciones!B:B,direcciones!C:C,"",0)</f>
        <v>Soacha</v>
      </c>
      <c r="AB3261" t="str">
        <f>_xlfn.XLOOKUP(B3261,direcciones!B:B,direcciones!D:D,"",0)</f>
        <v>CUNDINAMARCA</v>
      </c>
      <c r="AC3261">
        <f>_xlfn.XLOOKUP($B3261,direcciones!$B:$B,direcciones!E:E,"",0)</f>
        <v>0</v>
      </c>
      <c r="AD3261" t="str">
        <f>_xlfn.XLOOKUP($B3261,direcciones!$B:$B,direcciones!F:F,"",0)</f>
        <v>CUNDINAMARCA</v>
      </c>
      <c r="AE3261" t="str">
        <f>_xlfn.XLOOKUP($B3261,direcciones!$B:$B,direcciones!G:G,"",0)</f>
        <v>Calle 5b #6-05</v>
      </c>
    </row>
    <row r="3262" spans="1:31" x14ac:dyDescent="0.25">
      <c r="A3262" s="26">
        <f t="shared" si="50"/>
        <v>3261</v>
      </c>
      <c r="B3262" s="26">
        <v>3157552845</v>
      </c>
      <c r="C3262" s="27">
        <v>1033677284</v>
      </c>
      <c r="D3262" s="26" t="s">
        <v>7976</v>
      </c>
      <c r="E3262" s="27">
        <v>1249053</v>
      </c>
      <c r="F3262" s="26" t="s">
        <v>7977</v>
      </c>
      <c r="G3262" s="27">
        <v>4</v>
      </c>
      <c r="H3262" s="26" t="s">
        <v>27</v>
      </c>
      <c r="I3262" s="26" t="s">
        <v>7978</v>
      </c>
      <c r="J3262" s="28">
        <v>12451950</v>
      </c>
      <c r="K3262" s="28">
        <v>20417150</v>
      </c>
      <c r="L3262" s="28">
        <v>14</v>
      </c>
      <c r="M3262" s="28">
        <v>431</v>
      </c>
      <c r="N3262" s="29">
        <v>408712.75</v>
      </c>
      <c r="O3262" s="30">
        <v>0.03</v>
      </c>
      <c r="P3262" s="31">
        <v>45111</v>
      </c>
      <c r="Q3262" s="26" t="s">
        <v>29</v>
      </c>
      <c r="R3262" s="28">
        <v>2</v>
      </c>
      <c r="S3262" s="32" t="s">
        <v>39</v>
      </c>
      <c r="T3262" s="28" t="s">
        <v>31</v>
      </c>
      <c r="U3262" s="33">
        <v>133982.99</v>
      </c>
      <c r="V3262" s="28">
        <v>408891</v>
      </c>
      <c r="W3262" s="33" t="s">
        <v>40</v>
      </c>
      <c r="X3262" s="13" t="s">
        <v>33</v>
      </c>
      <c r="Y3262" s="5" t="s">
        <v>34</v>
      </c>
      <c r="Z3262" s="26" t="s">
        <v>4023</v>
      </c>
      <c r="AA3262" t="str">
        <f>_xlfn.XLOOKUP(B3262,direcciones!B:B,direcciones!C:C,"",0)</f>
        <v>Medellín</v>
      </c>
      <c r="AB3262" t="str">
        <f>_xlfn.XLOOKUP(B3262,direcciones!B:B,direcciones!D:D,"",0)</f>
        <v>ANTIOQUIA</v>
      </c>
      <c r="AC3262">
        <f>_xlfn.XLOOKUP($B3262,direcciones!$B:$B,direcciones!E:E,"",0)</f>
        <v>0</v>
      </c>
      <c r="AD3262" t="str">
        <f>_xlfn.XLOOKUP($B3262,direcciones!$B:$B,direcciones!F:F,"",0)</f>
        <v>ANTIOQUIA</v>
      </c>
      <c r="AE3262" t="str">
        <f>_xlfn.XLOOKUP($B3262,direcciones!$B:$B,direcciones!G:G,"",0)</f>
        <v>CLL 76 91 91</v>
      </c>
    </row>
    <row r="3263" spans="1:31" x14ac:dyDescent="0.25">
      <c r="A3263" s="26">
        <f t="shared" si="50"/>
        <v>3262</v>
      </c>
      <c r="B3263" s="26">
        <v>3157552845</v>
      </c>
      <c r="C3263" s="27">
        <v>1033677284</v>
      </c>
      <c r="D3263" s="26" t="s">
        <v>7976</v>
      </c>
      <c r="E3263" s="27">
        <v>1249050</v>
      </c>
      <c r="F3263" s="26" t="s">
        <v>7977</v>
      </c>
      <c r="G3263" s="27">
        <v>4</v>
      </c>
      <c r="H3263" s="26" t="s">
        <v>27</v>
      </c>
      <c r="I3263" s="26" t="s">
        <v>7979</v>
      </c>
      <c r="J3263" s="28">
        <v>1717800</v>
      </c>
      <c r="K3263" s="28">
        <v>20417150</v>
      </c>
      <c r="L3263" s="28">
        <v>17</v>
      </c>
      <c r="M3263" s="28">
        <v>522</v>
      </c>
      <c r="N3263" s="29">
        <v>408712.75</v>
      </c>
      <c r="O3263" s="30">
        <v>0.24</v>
      </c>
      <c r="P3263" s="31">
        <v>45111</v>
      </c>
      <c r="Q3263" s="26" t="s">
        <v>29</v>
      </c>
      <c r="R3263" s="28">
        <v>2</v>
      </c>
      <c r="S3263" s="32" t="s">
        <v>39</v>
      </c>
      <c r="T3263" s="28" t="s">
        <v>31</v>
      </c>
      <c r="U3263" s="33">
        <v>133982.99</v>
      </c>
      <c r="V3263" s="28">
        <v>408891</v>
      </c>
      <c r="W3263" s="33" t="s">
        <v>32</v>
      </c>
      <c r="X3263" s="13" t="s">
        <v>33</v>
      </c>
      <c r="Y3263" s="5" t="s">
        <v>34</v>
      </c>
      <c r="Z3263" s="26" t="s">
        <v>4023</v>
      </c>
      <c r="AA3263" t="str">
        <f>_xlfn.XLOOKUP(B3263,direcciones!B:B,direcciones!C:C,"",0)</f>
        <v>Medellín</v>
      </c>
      <c r="AB3263" t="str">
        <f>_xlfn.XLOOKUP(B3263,direcciones!B:B,direcciones!D:D,"",0)</f>
        <v>ANTIOQUIA</v>
      </c>
      <c r="AC3263">
        <f>_xlfn.XLOOKUP($B3263,direcciones!$B:$B,direcciones!E:E,"",0)</f>
        <v>0</v>
      </c>
      <c r="AD3263" t="str">
        <f>_xlfn.XLOOKUP($B3263,direcciones!$B:$B,direcciones!F:F,"",0)</f>
        <v>ANTIOQUIA</v>
      </c>
      <c r="AE3263" t="str">
        <f>_xlfn.XLOOKUP($B3263,direcciones!$B:$B,direcciones!G:G,"",0)</f>
        <v>CLL 76 91 91</v>
      </c>
    </row>
    <row r="3264" spans="1:31" x14ac:dyDescent="0.25">
      <c r="A3264" s="26">
        <f t="shared" si="50"/>
        <v>3263</v>
      </c>
      <c r="B3264" s="26">
        <v>3107293167</v>
      </c>
      <c r="C3264" s="27">
        <v>79566491</v>
      </c>
      <c r="D3264" s="26" t="s">
        <v>7980</v>
      </c>
      <c r="E3264" s="27">
        <v>1247937</v>
      </c>
      <c r="F3264" s="26" t="s">
        <v>7981</v>
      </c>
      <c r="G3264" s="27">
        <v>1</v>
      </c>
      <c r="H3264" s="26" t="s">
        <v>27</v>
      </c>
      <c r="I3264" s="26" t="s">
        <v>7982</v>
      </c>
      <c r="J3264" s="28">
        <v>21171236</v>
      </c>
      <c r="K3264" s="28">
        <v>21171236</v>
      </c>
      <c r="L3264" s="28">
        <v>3</v>
      </c>
      <c r="M3264" s="28">
        <v>96</v>
      </c>
      <c r="N3264" s="29">
        <v>712684.33</v>
      </c>
      <c r="O3264" s="30">
        <v>0</v>
      </c>
      <c r="P3264" s="31">
        <v>45101</v>
      </c>
      <c r="Q3264" s="26" t="s">
        <v>29</v>
      </c>
      <c r="R3264" s="28">
        <v>3</v>
      </c>
      <c r="S3264" s="32" t="s">
        <v>39</v>
      </c>
      <c r="T3264" s="28" t="s">
        <v>31</v>
      </c>
      <c r="U3264" s="33">
        <v>138469.79999999999</v>
      </c>
      <c r="V3264" s="28">
        <v>3</v>
      </c>
      <c r="W3264" s="33" t="s">
        <v>40</v>
      </c>
      <c r="X3264" s="13" t="s">
        <v>33</v>
      </c>
      <c r="Y3264" s="5" t="s">
        <v>34</v>
      </c>
      <c r="Z3264" s="26" t="s">
        <v>4023</v>
      </c>
      <c r="AA3264" t="str">
        <f>_xlfn.XLOOKUP(B3264,direcciones!B:B,direcciones!C:C,"",0)</f>
        <v>Sabaneta</v>
      </c>
      <c r="AB3264" t="str">
        <f>_xlfn.XLOOKUP(B3264,direcciones!B:B,direcciones!D:D,"",0)</f>
        <v>ANTIOQUIA</v>
      </c>
      <c r="AC3264">
        <f>_xlfn.XLOOKUP($B3264,direcciones!$B:$B,direcciones!E:E,"",0)</f>
        <v>0</v>
      </c>
      <c r="AD3264" t="str">
        <f>_xlfn.XLOOKUP($B3264,direcciones!$B:$B,direcciones!F:F,"",0)</f>
        <v>ANTIOQUIA</v>
      </c>
      <c r="AE3264" t="str">
        <f>_xlfn.XLOOKUP($B3264,direcciones!$B:$B,direcciones!G:G,"",0)</f>
        <v>CALLE 77 SUR 43A 78</v>
      </c>
    </row>
    <row r="3265" spans="1:31" x14ac:dyDescent="0.25">
      <c r="A3265" s="26">
        <f t="shared" si="50"/>
        <v>3264</v>
      </c>
      <c r="B3265" s="26">
        <v>3102169766</v>
      </c>
      <c r="C3265" s="27">
        <v>1056552693</v>
      </c>
      <c r="D3265" s="26" t="s">
        <v>7983</v>
      </c>
      <c r="E3265" s="27">
        <v>1260462</v>
      </c>
      <c r="F3265" s="26" t="s">
        <v>7984</v>
      </c>
      <c r="G3265" s="27">
        <v>3</v>
      </c>
      <c r="H3265" s="26" t="s">
        <v>27</v>
      </c>
      <c r="I3265" s="26" t="s">
        <v>7985</v>
      </c>
      <c r="J3265" s="28">
        <v>15288102</v>
      </c>
      <c r="K3265" s="28">
        <v>19904092</v>
      </c>
      <c r="L3265" s="28">
        <v>2</v>
      </c>
      <c r="M3265" s="28">
        <v>66</v>
      </c>
      <c r="N3265" s="29">
        <v>381203.49</v>
      </c>
      <c r="O3265" s="30">
        <v>0</v>
      </c>
      <c r="P3265" s="31">
        <v>45128</v>
      </c>
      <c r="Q3265" s="26" t="s">
        <v>152</v>
      </c>
      <c r="R3265" s="28">
        <v>2</v>
      </c>
      <c r="S3265" s="32" t="s">
        <v>39</v>
      </c>
      <c r="T3265" s="28" t="s">
        <v>31</v>
      </c>
      <c r="U3265" s="33">
        <v>130930.3</v>
      </c>
      <c r="V3265" s="28">
        <v>235</v>
      </c>
      <c r="W3265" s="33" t="s">
        <v>40</v>
      </c>
      <c r="X3265" s="13" t="s">
        <v>33</v>
      </c>
      <c r="Y3265" s="5" t="s">
        <v>34</v>
      </c>
      <c r="Z3265" s="26" t="s">
        <v>5398</v>
      </c>
      <c r="AA3265" t="str">
        <f>_xlfn.XLOOKUP(B3265,direcciones!B:B,direcciones!C:C,"",0)</f>
        <v>Paz de Ariporo</v>
      </c>
      <c r="AB3265" t="str">
        <f>_xlfn.XLOOKUP(B3265,direcciones!B:B,direcciones!D:D,"",0)</f>
        <v>CASANARE</v>
      </c>
      <c r="AC3265">
        <f>_xlfn.XLOOKUP($B3265,direcciones!$B:$B,direcciones!E:E,"",0)</f>
        <v>0</v>
      </c>
      <c r="AD3265" t="str">
        <f>_xlfn.XLOOKUP($B3265,direcciones!$B:$B,direcciones!F:F,"",0)</f>
        <v>CASANARE</v>
      </c>
      <c r="AE3265" t="str">
        <f>_xlfn.XLOOKUP($B3265,direcciones!$B:$B,direcciones!G:G,"",0)</f>
        <v>CRA 8 # 13a11</v>
      </c>
    </row>
    <row r="3266" spans="1:31" x14ac:dyDescent="0.25">
      <c r="A3266" s="26">
        <f t="shared" si="50"/>
        <v>3265</v>
      </c>
      <c r="B3266" s="26">
        <v>3116785160</v>
      </c>
      <c r="C3266" s="27">
        <v>1047453583</v>
      </c>
      <c r="D3266" s="26" t="s">
        <v>7986</v>
      </c>
      <c r="E3266" s="27">
        <v>1296610</v>
      </c>
      <c r="F3266" s="26" t="s">
        <v>7987</v>
      </c>
      <c r="G3266" s="27">
        <v>4</v>
      </c>
      <c r="H3266" s="26" t="s">
        <v>27</v>
      </c>
      <c r="I3266" s="26" t="s">
        <v>7988</v>
      </c>
      <c r="J3266" s="28">
        <v>7064000</v>
      </c>
      <c r="K3266" s="28">
        <v>19916000</v>
      </c>
      <c r="L3266" s="28">
        <v>1</v>
      </c>
      <c r="M3266" s="28">
        <v>35</v>
      </c>
      <c r="N3266" s="29">
        <v>420195.37</v>
      </c>
      <c r="O3266" s="30">
        <v>7.0000000000000007E-2</v>
      </c>
      <c r="P3266" s="31">
        <v>45168</v>
      </c>
      <c r="Q3266" s="26" t="s">
        <v>152</v>
      </c>
      <c r="R3266" s="28">
        <v>1</v>
      </c>
      <c r="S3266" s="32" t="s">
        <v>39</v>
      </c>
      <c r="T3266" s="28" t="s">
        <v>31</v>
      </c>
      <c r="U3266" s="33">
        <v>0</v>
      </c>
      <c r="V3266" s="28">
        <v>506300</v>
      </c>
      <c r="W3266" s="33" t="s">
        <v>40</v>
      </c>
      <c r="X3266" s="13" t="s">
        <v>33</v>
      </c>
      <c r="Y3266" s="5" t="s">
        <v>34</v>
      </c>
      <c r="Z3266" s="26" t="s">
        <v>4023</v>
      </c>
      <c r="AA3266" t="str">
        <f>_xlfn.XLOOKUP(B3266,direcciones!B:B,direcciones!C:C,"",0)</f>
        <v>Cartagena de Indias</v>
      </c>
      <c r="AB3266" t="str">
        <f>_xlfn.XLOOKUP(B3266,direcciones!B:B,direcciones!D:D,"",0)</f>
        <v>BOLÍVAR</v>
      </c>
      <c r="AC3266">
        <f>_xlfn.XLOOKUP($B3266,direcciones!$B:$B,direcciones!E:E,"",0)</f>
        <v>0</v>
      </c>
      <c r="AD3266" t="str">
        <f>_xlfn.XLOOKUP($B3266,direcciones!$B:$B,direcciones!F:F,"",0)</f>
        <v>BOLÍVAR</v>
      </c>
      <c r="AE3266" t="str">
        <f>_xlfn.XLOOKUP($B3266,direcciones!$B:$B,direcciones!G:G,"",0)</f>
        <v>Torices calle calle 48# 16-20</v>
      </c>
    </row>
    <row r="3267" spans="1:31" x14ac:dyDescent="0.25">
      <c r="A3267" s="26">
        <f t="shared" si="50"/>
        <v>3266</v>
      </c>
      <c r="B3267" s="26">
        <v>3124468387</v>
      </c>
      <c r="C3267" s="27">
        <v>1070624190</v>
      </c>
      <c r="D3267" s="26" t="e">
        <v>#N/A</v>
      </c>
      <c r="E3267" s="27">
        <v>1302511</v>
      </c>
      <c r="F3267" s="26" t="s">
        <v>7989</v>
      </c>
      <c r="G3267" s="27">
        <v>2</v>
      </c>
      <c r="H3267" s="26" t="s">
        <v>27</v>
      </c>
      <c r="I3267" s="26" t="s">
        <v>7990</v>
      </c>
      <c r="J3267" s="28">
        <v>16958550</v>
      </c>
      <c r="K3267" s="28">
        <v>19935300</v>
      </c>
      <c r="L3267" s="28">
        <v>2</v>
      </c>
      <c r="M3267" s="28">
        <v>66</v>
      </c>
      <c r="N3267" s="29">
        <v>402047.32</v>
      </c>
      <c r="O3267" s="30">
        <v>0</v>
      </c>
      <c r="P3267" s="31">
        <v>45169</v>
      </c>
      <c r="Q3267" s="26" t="s">
        <v>152</v>
      </c>
      <c r="R3267" s="28">
        <v>1</v>
      </c>
      <c r="S3267" s="32" t="s">
        <v>39</v>
      </c>
      <c r="T3267" s="28" t="s">
        <v>31</v>
      </c>
      <c r="U3267" s="33">
        <v>0</v>
      </c>
      <c r="V3267" s="28">
        <v>0</v>
      </c>
      <c r="W3267" s="33" t="s">
        <v>40</v>
      </c>
      <c r="X3267" s="13" t="s">
        <v>33</v>
      </c>
      <c r="Y3267" s="5" t="s">
        <v>34</v>
      </c>
      <c r="Z3267" s="26" t="s">
        <v>5398</v>
      </c>
      <c r="AA3267" t="str">
        <f>_xlfn.XLOOKUP(B3267,direcciones!B:B,direcciones!C:C,"",0)</f>
        <v>Bogotá</v>
      </c>
      <c r="AB3267" t="str">
        <f>_xlfn.XLOOKUP(B3267,direcciones!B:B,direcciones!D:D,"",0)</f>
        <v>CUNDINAMARCA</v>
      </c>
      <c r="AC3267">
        <f>_xlfn.XLOOKUP($B3267,direcciones!$B:$B,direcciones!E:E,"",0)</f>
        <v>0</v>
      </c>
      <c r="AD3267" t="str">
        <f>_xlfn.XLOOKUP($B3267,direcciones!$B:$B,direcciones!F:F,"",0)</f>
        <v>CUNDINAMARCA</v>
      </c>
      <c r="AE3267" t="str">
        <f>_xlfn.XLOOKUP($B3267,direcciones!$B:$B,direcciones!G:G,"",0)</f>
        <v>Carrera 6a este #42a-02 sur</v>
      </c>
    </row>
    <row r="3268" spans="1:31" x14ac:dyDescent="0.25">
      <c r="A3268" s="26">
        <f t="shared" ref="A3268:A3331" si="51">A3267+1</f>
        <v>3267</v>
      </c>
      <c r="B3268" s="26">
        <v>3124468387</v>
      </c>
      <c r="C3268" s="27">
        <v>1070624190</v>
      </c>
      <c r="D3268" s="26" t="e">
        <v>#N/A</v>
      </c>
      <c r="E3268" s="27">
        <v>1302510</v>
      </c>
      <c r="F3268" s="26" t="s">
        <v>7989</v>
      </c>
      <c r="G3268" s="27">
        <v>2</v>
      </c>
      <c r="H3268" s="26" t="s">
        <v>27</v>
      </c>
      <c r="I3268" s="26" t="s">
        <v>7991</v>
      </c>
      <c r="J3268" s="28">
        <v>2976750</v>
      </c>
      <c r="K3268" s="28">
        <v>19935300</v>
      </c>
      <c r="L3268" s="28">
        <v>2</v>
      </c>
      <c r="M3268" s="28">
        <v>66</v>
      </c>
      <c r="N3268" s="29">
        <v>402047.32</v>
      </c>
      <c r="O3268" s="30">
        <v>0</v>
      </c>
      <c r="P3268" s="31">
        <v>45169</v>
      </c>
      <c r="Q3268" s="26" t="s">
        <v>152</v>
      </c>
      <c r="R3268" s="28">
        <v>1</v>
      </c>
      <c r="S3268" s="32" t="s">
        <v>39</v>
      </c>
      <c r="T3268" s="28" t="s">
        <v>31</v>
      </c>
      <c r="U3268" s="33">
        <v>0</v>
      </c>
      <c r="V3268" s="28">
        <v>0</v>
      </c>
      <c r="W3268" s="33" t="s">
        <v>40</v>
      </c>
      <c r="X3268" s="13" t="s">
        <v>33</v>
      </c>
      <c r="Y3268" s="5" t="s">
        <v>34</v>
      </c>
      <c r="Z3268" s="26" t="s">
        <v>5398</v>
      </c>
      <c r="AA3268" t="str">
        <f>_xlfn.XLOOKUP(B3268,direcciones!B:B,direcciones!C:C,"",0)</f>
        <v>Bogotá</v>
      </c>
      <c r="AB3268" t="str">
        <f>_xlfn.XLOOKUP(B3268,direcciones!B:B,direcciones!D:D,"",0)</f>
        <v>CUNDINAMARCA</v>
      </c>
      <c r="AC3268">
        <f>_xlfn.XLOOKUP($B3268,direcciones!$B:$B,direcciones!E:E,"",0)</f>
        <v>0</v>
      </c>
      <c r="AD3268" t="str">
        <f>_xlfn.XLOOKUP($B3268,direcciones!$B:$B,direcciones!F:F,"",0)</f>
        <v>CUNDINAMARCA</v>
      </c>
      <c r="AE3268" t="str">
        <f>_xlfn.XLOOKUP($B3268,direcciones!$B:$B,direcciones!G:G,"",0)</f>
        <v>Carrera 6a este #42a-02 sur</v>
      </c>
    </row>
    <row r="3269" spans="1:31" x14ac:dyDescent="0.25">
      <c r="A3269" s="26">
        <f t="shared" si="51"/>
        <v>3268</v>
      </c>
      <c r="B3269" s="26">
        <v>3127140886</v>
      </c>
      <c r="C3269" s="27">
        <v>1030583619</v>
      </c>
      <c r="D3269" s="26" t="s">
        <v>7992</v>
      </c>
      <c r="E3269" s="27">
        <v>1274448</v>
      </c>
      <c r="F3269" s="26" t="s">
        <v>7993</v>
      </c>
      <c r="G3269" s="27">
        <v>5</v>
      </c>
      <c r="H3269" s="26" t="s">
        <v>27</v>
      </c>
      <c r="I3269" s="26" t="s">
        <v>7994</v>
      </c>
      <c r="J3269" s="28">
        <v>700350</v>
      </c>
      <c r="K3269" s="28">
        <v>20622000</v>
      </c>
      <c r="L3269" s="28">
        <v>6</v>
      </c>
      <c r="M3269" s="28">
        <v>189</v>
      </c>
      <c r="N3269" s="29">
        <v>429750.56</v>
      </c>
      <c r="O3269" s="30">
        <v>0</v>
      </c>
      <c r="P3269" s="31">
        <v>45138</v>
      </c>
      <c r="Q3269" s="26" t="s">
        <v>152</v>
      </c>
      <c r="R3269" s="28">
        <v>2</v>
      </c>
      <c r="S3269" s="32" t="s">
        <v>39</v>
      </c>
      <c r="T3269" s="28" t="s">
        <v>31</v>
      </c>
      <c r="U3269" s="33">
        <v>135201.85</v>
      </c>
      <c r="V3269" s="28">
        <v>694</v>
      </c>
      <c r="W3269" s="33" t="s">
        <v>160</v>
      </c>
      <c r="X3269" s="13" t="s">
        <v>33</v>
      </c>
      <c r="Y3269" s="5" t="s">
        <v>34</v>
      </c>
      <c r="Z3269" s="26" t="s">
        <v>5398</v>
      </c>
      <c r="AA3269" t="str">
        <f>_xlfn.XLOOKUP(B3269,direcciones!B:B,direcciones!C:C,"",0)</f>
        <v>San Andrés</v>
      </c>
      <c r="AB3269" t="str">
        <f>_xlfn.XLOOKUP(B3269,direcciones!B:B,direcciones!D:D,"",0)</f>
        <v>SAN ANDRÉS Y PROVIDENCIA</v>
      </c>
      <c r="AC3269">
        <f>_xlfn.XLOOKUP($B3269,direcciones!$B:$B,direcciones!E:E,"",0)</f>
        <v>0</v>
      </c>
      <c r="AD3269" t="str">
        <f>_xlfn.XLOOKUP($B3269,direcciones!$B:$B,direcciones!F:F,"",0)</f>
        <v>SAN ANDRÉS Y PROVIDENCIA</v>
      </c>
      <c r="AE3269" t="str">
        <f>_xlfn.XLOOKUP($B3269,direcciones!$B:$B,direcciones!G:G,"",0)</f>
        <v xml:space="preserve">barrio Sarie bay </v>
      </c>
    </row>
    <row r="3270" spans="1:31" x14ac:dyDescent="0.25">
      <c r="A3270" s="26">
        <f t="shared" si="51"/>
        <v>3269</v>
      </c>
      <c r="B3270" s="26">
        <v>3105688725</v>
      </c>
      <c r="C3270" s="27">
        <v>1049611795</v>
      </c>
      <c r="D3270" s="26" t="s">
        <v>7995</v>
      </c>
      <c r="E3270" s="27">
        <v>1268806</v>
      </c>
      <c r="F3270" s="26" t="s">
        <v>7996</v>
      </c>
      <c r="G3270" s="27">
        <v>4</v>
      </c>
      <c r="H3270" s="26" t="s">
        <v>27</v>
      </c>
      <c r="I3270" s="26" t="s">
        <v>7997</v>
      </c>
      <c r="J3270" s="28">
        <v>1061550</v>
      </c>
      <c r="K3270" s="28">
        <v>20625250</v>
      </c>
      <c r="L3270" s="28">
        <v>5</v>
      </c>
      <c r="M3270" s="28">
        <v>157</v>
      </c>
      <c r="N3270" s="29">
        <v>496258.33</v>
      </c>
      <c r="O3270" s="30">
        <v>0</v>
      </c>
      <c r="P3270" s="31">
        <v>45140</v>
      </c>
      <c r="Q3270" s="26" t="s">
        <v>152</v>
      </c>
      <c r="R3270" s="28">
        <v>1</v>
      </c>
      <c r="S3270" s="32" t="s">
        <v>39</v>
      </c>
      <c r="T3270" s="28" t="s">
        <v>31</v>
      </c>
      <c r="U3270" s="33">
        <v>0</v>
      </c>
      <c r="V3270" s="28">
        <v>10</v>
      </c>
      <c r="W3270" s="33" t="s">
        <v>32</v>
      </c>
      <c r="X3270" s="13" t="s">
        <v>33</v>
      </c>
      <c r="Y3270" s="5" t="s">
        <v>34</v>
      </c>
      <c r="Z3270" s="26" t="s">
        <v>1191</v>
      </c>
      <c r="AA3270" t="str">
        <f>_xlfn.XLOOKUP(B3270,direcciones!B:B,direcciones!C:C,"",0)</f>
        <v>Cali</v>
      </c>
      <c r="AB3270" t="str">
        <f>_xlfn.XLOOKUP(B3270,direcciones!B:B,direcciones!D:D,"",0)</f>
        <v>VALLE</v>
      </c>
      <c r="AC3270">
        <f>_xlfn.XLOOKUP($B3270,direcciones!$B:$B,direcciones!E:E,"",0)</f>
        <v>0</v>
      </c>
      <c r="AD3270" t="str">
        <f>_xlfn.XLOOKUP($B3270,direcciones!$B:$B,direcciones!F:F,"",0)</f>
        <v>VALLE</v>
      </c>
      <c r="AE3270" t="str">
        <f>_xlfn.XLOOKUP($B3270,direcciones!$B:$B,direcciones!G:G,"",0)</f>
        <v>Calle 34a norte av 2B-120</v>
      </c>
    </row>
    <row r="3271" spans="1:31" x14ac:dyDescent="0.25">
      <c r="A3271" s="26">
        <f t="shared" si="51"/>
        <v>3270</v>
      </c>
      <c r="B3271" s="26">
        <v>3114344199</v>
      </c>
      <c r="C3271" s="27">
        <v>3838297</v>
      </c>
      <c r="D3271" s="26" t="s">
        <v>7998</v>
      </c>
      <c r="E3271" s="27">
        <v>1250031</v>
      </c>
      <c r="F3271" s="26" t="s">
        <v>7999</v>
      </c>
      <c r="G3271" s="27">
        <v>1</v>
      </c>
      <c r="H3271" s="26" t="s">
        <v>27</v>
      </c>
      <c r="I3271" s="26" t="s">
        <v>8000</v>
      </c>
      <c r="J3271" s="28">
        <v>5872650</v>
      </c>
      <c r="K3271" s="28">
        <v>5872650</v>
      </c>
      <c r="L3271" s="28">
        <v>7</v>
      </c>
      <c r="M3271" s="28">
        <v>216</v>
      </c>
      <c r="N3271" s="29">
        <v>188642.05</v>
      </c>
      <c r="O3271" s="30">
        <v>0</v>
      </c>
      <c r="P3271" s="31">
        <v>45104</v>
      </c>
      <c r="Q3271" s="26" t="s">
        <v>29</v>
      </c>
      <c r="R3271" s="28">
        <v>3</v>
      </c>
      <c r="S3271" s="32" t="s">
        <v>39</v>
      </c>
      <c r="T3271" s="28" t="s">
        <v>31</v>
      </c>
      <c r="U3271" s="33">
        <v>47443.22</v>
      </c>
      <c r="V3271" s="28">
        <v>2</v>
      </c>
      <c r="W3271" s="33" t="s">
        <v>40</v>
      </c>
      <c r="X3271" s="13" t="s">
        <v>33</v>
      </c>
      <c r="Y3271" s="5" t="s">
        <v>34</v>
      </c>
      <c r="Z3271" s="26" t="s">
        <v>5398</v>
      </c>
      <c r="AA3271" t="str">
        <f>_xlfn.XLOOKUP(B3271,direcciones!B:B,direcciones!C:C,"",0)</f>
        <v>Morroa</v>
      </c>
      <c r="AB3271" t="str">
        <f>_xlfn.XLOOKUP(B3271,direcciones!B:B,direcciones!D:D,"",0)</f>
        <v>SUCRE</v>
      </c>
      <c r="AC3271">
        <f>_xlfn.XLOOKUP($B3271,direcciones!$B:$B,direcciones!E:E,"",0)</f>
        <v>0</v>
      </c>
      <c r="AD3271" t="str">
        <f>_xlfn.XLOOKUP($B3271,direcciones!$B:$B,direcciones!F:F,"",0)</f>
        <v>SUCRE</v>
      </c>
      <c r="AE3271" t="str">
        <f>_xlfn.XLOOKUP($B3271,direcciones!$B:$B,direcciones!G:G,"",0)</f>
        <v xml:space="preserve">Calle 8 # 9 - 25 Urbanización las Marianas </v>
      </c>
    </row>
    <row r="3272" spans="1:31" x14ac:dyDescent="0.25">
      <c r="A3272" s="26">
        <f t="shared" si="51"/>
        <v>3271</v>
      </c>
      <c r="B3272" s="26">
        <v>43907938</v>
      </c>
      <c r="C3272" s="27">
        <v>43907938</v>
      </c>
      <c r="D3272" s="26" t="s">
        <v>8001</v>
      </c>
      <c r="E3272" s="27">
        <v>1238874</v>
      </c>
      <c r="F3272" s="26" t="s">
        <v>8002</v>
      </c>
      <c r="G3272" s="27">
        <v>5</v>
      </c>
      <c r="H3272" s="26" t="s">
        <v>27</v>
      </c>
      <c r="I3272" s="26" t="s">
        <v>8003</v>
      </c>
      <c r="J3272" s="28">
        <v>698500</v>
      </c>
      <c r="K3272" s="28">
        <v>20678900</v>
      </c>
      <c r="L3272" s="28">
        <v>5</v>
      </c>
      <c r="M3272" s="28">
        <v>157</v>
      </c>
      <c r="N3272" s="29">
        <v>454924.02</v>
      </c>
      <c r="O3272" s="30">
        <v>0</v>
      </c>
      <c r="P3272" s="31">
        <v>45093</v>
      </c>
      <c r="Q3272" s="26" t="s">
        <v>1055</v>
      </c>
      <c r="R3272" s="28">
        <v>3</v>
      </c>
      <c r="S3272" s="32" t="s">
        <v>39</v>
      </c>
      <c r="T3272" s="28" t="s">
        <v>31</v>
      </c>
      <c r="U3272" s="33">
        <v>135540.41</v>
      </c>
      <c r="V3272" s="28">
        <v>39</v>
      </c>
      <c r="W3272" s="33" t="s">
        <v>160</v>
      </c>
      <c r="X3272" s="13" t="s">
        <v>33</v>
      </c>
      <c r="Y3272" s="5" t="s">
        <v>34</v>
      </c>
      <c r="Z3272" s="26" t="s">
        <v>4023</v>
      </c>
      <c r="AA3272" t="str">
        <f>_xlfn.XLOOKUP(B3272,direcciones!B:B,direcciones!C:C,"",0)</f>
        <v/>
      </c>
      <c r="AB3272" t="str">
        <f>_xlfn.XLOOKUP(B3272,direcciones!B:B,direcciones!D:D,"",0)</f>
        <v/>
      </c>
      <c r="AC3272" t="str">
        <f>_xlfn.XLOOKUP($B3272,direcciones!$B:$B,direcciones!E:E,"",0)</f>
        <v/>
      </c>
      <c r="AD3272" t="str">
        <f>_xlfn.XLOOKUP($B3272,direcciones!$B:$B,direcciones!F:F,"",0)</f>
        <v/>
      </c>
      <c r="AE3272" t="str">
        <f>_xlfn.XLOOKUP($B3272,direcciones!$B:$B,direcciones!G:G,"",0)</f>
        <v/>
      </c>
    </row>
    <row r="3273" spans="1:31" x14ac:dyDescent="0.25">
      <c r="A3273" s="26">
        <f t="shared" si="51"/>
        <v>3272</v>
      </c>
      <c r="B3273" s="26">
        <v>3002982283</v>
      </c>
      <c r="C3273" s="27">
        <v>1082949471</v>
      </c>
      <c r="D3273" s="26" t="s">
        <v>8004</v>
      </c>
      <c r="E3273" s="27">
        <v>1238628</v>
      </c>
      <c r="F3273" s="26" t="s">
        <v>8005</v>
      </c>
      <c r="G3273" s="27">
        <v>4</v>
      </c>
      <c r="H3273" s="26" t="s">
        <v>27</v>
      </c>
      <c r="I3273" s="26" t="s">
        <v>8006</v>
      </c>
      <c r="J3273" s="28">
        <v>12250700</v>
      </c>
      <c r="K3273" s="28">
        <v>20700508</v>
      </c>
      <c r="L3273" s="28">
        <v>5</v>
      </c>
      <c r="M3273" s="28">
        <v>157</v>
      </c>
      <c r="N3273" s="29">
        <v>410280.32</v>
      </c>
      <c r="O3273" s="30">
        <v>0</v>
      </c>
      <c r="P3273" s="31">
        <v>45098</v>
      </c>
      <c r="Q3273" s="26" t="s">
        <v>29</v>
      </c>
      <c r="R3273" s="28">
        <v>3</v>
      </c>
      <c r="S3273" s="32" t="s">
        <v>39</v>
      </c>
      <c r="T3273" s="28" t="s">
        <v>31</v>
      </c>
      <c r="U3273" s="33">
        <v>135668.97</v>
      </c>
      <c r="V3273" s="28">
        <v>4</v>
      </c>
      <c r="W3273" s="33" t="s">
        <v>40</v>
      </c>
      <c r="X3273" s="13" t="s">
        <v>33</v>
      </c>
      <c r="Y3273" s="5" t="s">
        <v>34</v>
      </c>
      <c r="Z3273" s="26" t="s">
        <v>5398</v>
      </c>
      <c r="AA3273" t="str">
        <f>_xlfn.XLOOKUP(B3273,direcciones!B:B,direcciones!C:C,"",0)</f>
        <v>Santa Marta</v>
      </c>
      <c r="AB3273" t="str">
        <f>_xlfn.XLOOKUP(B3273,direcciones!B:B,direcciones!D:D,"",0)</f>
        <v>MAGDALENA</v>
      </c>
      <c r="AC3273">
        <f>_xlfn.XLOOKUP($B3273,direcciones!$B:$B,direcciones!E:E,"",0)</f>
        <v>0</v>
      </c>
      <c r="AD3273" t="str">
        <f>_xlfn.XLOOKUP($B3273,direcciones!$B:$B,direcciones!F:F,"",0)</f>
        <v>MAGDALENA</v>
      </c>
      <c r="AE3273" t="str">
        <f>_xlfn.XLOOKUP($B3273,direcciones!$B:$B,direcciones!G:G,"",0)</f>
        <v>Cr 78 #37ª-45</v>
      </c>
    </row>
    <row r="3274" spans="1:31" x14ac:dyDescent="0.25">
      <c r="A3274" s="26">
        <f t="shared" si="51"/>
        <v>3273</v>
      </c>
      <c r="B3274" s="26">
        <v>3164081043</v>
      </c>
      <c r="C3274" s="27">
        <v>1013648367</v>
      </c>
      <c r="D3274" s="26" t="s">
        <v>8007</v>
      </c>
      <c r="E3274" s="27">
        <v>1270937</v>
      </c>
      <c r="F3274" s="26" t="s">
        <v>8008</v>
      </c>
      <c r="G3274" s="27">
        <v>2</v>
      </c>
      <c r="H3274" s="26" t="s">
        <v>27</v>
      </c>
      <c r="I3274" s="26" t="s">
        <v>8009</v>
      </c>
      <c r="J3274" s="28">
        <v>13663000</v>
      </c>
      <c r="K3274" s="28">
        <v>20184550</v>
      </c>
      <c r="L3274" s="28">
        <v>2</v>
      </c>
      <c r="M3274" s="28">
        <v>66</v>
      </c>
      <c r="N3274" s="29">
        <v>373404.99</v>
      </c>
      <c r="O3274" s="30">
        <v>0</v>
      </c>
      <c r="P3274" s="31">
        <v>45135</v>
      </c>
      <c r="Q3274" s="26" t="s">
        <v>152</v>
      </c>
      <c r="R3274" s="28">
        <v>2</v>
      </c>
      <c r="S3274" s="32" t="s">
        <v>39</v>
      </c>
      <c r="T3274" s="28" t="s">
        <v>31</v>
      </c>
      <c r="U3274" s="33">
        <v>132599.01999999999</v>
      </c>
      <c r="V3274" s="28">
        <v>7</v>
      </c>
      <c r="W3274" s="33" t="s">
        <v>40</v>
      </c>
      <c r="X3274" s="13" t="s">
        <v>33</v>
      </c>
      <c r="Y3274" s="5" t="s">
        <v>34</v>
      </c>
      <c r="Z3274" s="26" t="s">
        <v>4023</v>
      </c>
      <c r="AA3274" t="str">
        <f>_xlfn.XLOOKUP(B3274,direcciones!B:B,direcciones!C:C,"",0)</f>
        <v>Bogotá</v>
      </c>
      <c r="AB3274" t="str">
        <f>_xlfn.XLOOKUP(B3274,direcciones!B:B,direcciones!D:D,"",0)</f>
        <v>CUNDINAMARCA</v>
      </c>
      <c r="AC3274">
        <f>_xlfn.XLOOKUP($B3274,direcciones!$B:$B,direcciones!E:E,"",0)</f>
        <v>0</v>
      </c>
      <c r="AD3274" t="str">
        <f>_xlfn.XLOOKUP($B3274,direcciones!$B:$B,direcciones!F:F,"",0)</f>
        <v>CUNDINAMARCA</v>
      </c>
      <c r="AE3274" t="str">
        <f>_xlfn.XLOOKUP($B3274,direcciones!$B:$B,direcciones!G:G,"",0)</f>
        <v>Diagonal 18 a sur # 2 a 31</v>
      </c>
    </row>
    <row r="3275" spans="1:31" x14ac:dyDescent="0.25">
      <c r="A3275" s="26">
        <f t="shared" si="51"/>
        <v>3274</v>
      </c>
      <c r="B3275" s="26">
        <v>3203772318</v>
      </c>
      <c r="C3275" s="27">
        <v>80098817</v>
      </c>
      <c r="D3275" s="26" t="s">
        <v>8010</v>
      </c>
      <c r="E3275" s="27">
        <v>1244051</v>
      </c>
      <c r="F3275" s="26" t="s">
        <v>8011</v>
      </c>
      <c r="G3275" s="27">
        <v>3</v>
      </c>
      <c r="H3275" s="26" t="s">
        <v>27</v>
      </c>
      <c r="I3275" s="26" t="s">
        <v>8012</v>
      </c>
      <c r="J3275" s="28">
        <v>16498650</v>
      </c>
      <c r="K3275" s="28">
        <v>20960250</v>
      </c>
      <c r="L3275" s="28">
        <v>4</v>
      </c>
      <c r="M3275" s="28">
        <v>127</v>
      </c>
      <c r="N3275" s="29">
        <v>394181.34</v>
      </c>
      <c r="O3275" s="30">
        <v>0</v>
      </c>
      <c r="P3275" s="31">
        <v>45107</v>
      </c>
      <c r="Q3275" s="26" t="s">
        <v>29</v>
      </c>
      <c r="R3275" s="28">
        <v>3</v>
      </c>
      <c r="S3275" s="32" t="s">
        <v>39</v>
      </c>
      <c r="T3275" s="28" t="s">
        <v>31</v>
      </c>
      <c r="U3275" s="33">
        <v>137214.44</v>
      </c>
      <c r="V3275" s="28">
        <v>50</v>
      </c>
      <c r="W3275" s="33" t="s">
        <v>40</v>
      </c>
      <c r="X3275" s="13" t="s">
        <v>33</v>
      </c>
      <c r="Y3275" s="5" t="s">
        <v>34</v>
      </c>
      <c r="Z3275" s="26" t="s">
        <v>5398</v>
      </c>
      <c r="AA3275" t="str">
        <f>_xlfn.XLOOKUP(B3275,direcciones!B:B,direcciones!C:C,"",0)</f>
        <v>Soacha</v>
      </c>
      <c r="AB3275" t="str">
        <f>_xlfn.XLOOKUP(B3275,direcciones!B:B,direcciones!D:D,"",0)</f>
        <v>CUNDINAMARCA</v>
      </c>
      <c r="AC3275">
        <f>_xlfn.XLOOKUP($B3275,direcciones!$B:$B,direcciones!E:E,"",0)</f>
        <v>0</v>
      </c>
      <c r="AD3275" t="str">
        <f>_xlfn.XLOOKUP($B3275,direcciones!$B:$B,direcciones!F:F,"",0)</f>
        <v>CUNDINAMARCA</v>
      </c>
      <c r="AE3275" t="str">
        <f>_xlfn.XLOOKUP($B3275,direcciones!$B:$B,direcciones!G:G,"",0)</f>
        <v>Carrera 21#36-40</v>
      </c>
    </row>
    <row r="3276" spans="1:31" x14ac:dyDescent="0.25">
      <c r="A3276" s="26">
        <f t="shared" si="51"/>
        <v>3275</v>
      </c>
      <c r="B3276" s="26">
        <v>3132763128</v>
      </c>
      <c r="C3276" s="27">
        <v>1073684017</v>
      </c>
      <c r="D3276" s="26" t="e">
        <v>#N/A</v>
      </c>
      <c r="E3276" s="27">
        <v>1293070</v>
      </c>
      <c r="F3276" s="26" t="s">
        <v>8013</v>
      </c>
      <c r="G3276" s="27">
        <v>4</v>
      </c>
      <c r="H3276" s="26" t="s">
        <v>27</v>
      </c>
      <c r="I3276" s="26" t="s">
        <v>8014</v>
      </c>
      <c r="J3276" s="28">
        <v>3787444</v>
      </c>
      <c r="K3276" s="28">
        <v>20384794</v>
      </c>
      <c r="L3276" s="28">
        <v>1</v>
      </c>
      <c r="M3276" s="28">
        <v>35</v>
      </c>
      <c r="N3276" s="29">
        <v>428822.75</v>
      </c>
      <c r="O3276" s="30">
        <v>0</v>
      </c>
      <c r="P3276" s="31">
        <v>45169</v>
      </c>
      <c r="Q3276" s="26" t="s">
        <v>152</v>
      </c>
      <c r="R3276" s="28">
        <v>1</v>
      </c>
      <c r="S3276" s="32" t="s">
        <v>39</v>
      </c>
      <c r="T3276" s="28" t="s">
        <v>31</v>
      </c>
      <c r="U3276" s="33">
        <v>0</v>
      </c>
      <c r="V3276" s="28">
        <v>0</v>
      </c>
      <c r="W3276" s="33" t="s">
        <v>40</v>
      </c>
      <c r="X3276" s="13" t="s">
        <v>33</v>
      </c>
      <c r="Y3276" s="5" t="s">
        <v>34</v>
      </c>
      <c r="Z3276" s="26" t="s">
        <v>4023</v>
      </c>
      <c r="AA3276" t="str">
        <f>_xlfn.XLOOKUP(B3276,direcciones!B:B,direcciones!C:C,"",0)</f>
        <v>Bogotá</v>
      </c>
      <c r="AB3276" t="str">
        <f>_xlfn.XLOOKUP(B3276,direcciones!B:B,direcciones!D:D,"",0)</f>
        <v>CUNDINAMARCA</v>
      </c>
      <c r="AC3276">
        <f>_xlfn.XLOOKUP($B3276,direcciones!$B:$B,direcciones!E:E,"",0)</f>
        <v>0</v>
      </c>
      <c r="AD3276" t="str">
        <f>_xlfn.XLOOKUP($B3276,direcciones!$B:$B,direcciones!F:F,"",0)</f>
        <v>CUNDINAMARCA</v>
      </c>
      <c r="AE3276" t="str">
        <f>_xlfn.XLOOKUP($B3276,direcciones!$B:$B,direcciones!G:G,"",0)</f>
        <v>carrera 86b # 56 13 sur</v>
      </c>
    </row>
    <row r="3277" spans="1:31" x14ac:dyDescent="0.25">
      <c r="A3277" s="26">
        <f t="shared" si="51"/>
        <v>3276</v>
      </c>
      <c r="B3277" s="26">
        <v>3218690306</v>
      </c>
      <c r="C3277" s="27">
        <v>43530933</v>
      </c>
      <c r="D3277" s="26" t="s">
        <v>8015</v>
      </c>
      <c r="E3277" s="27">
        <v>1249811</v>
      </c>
      <c r="F3277" s="26" t="s">
        <v>8016</v>
      </c>
      <c r="G3277" s="27">
        <v>2</v>
      </c>
      <c r="H3277" s="26" t="s">
        <v>27</v>
      </c>
      <c r="I3277" s="26" t="s">
        <v>8017</v>
      </c>
      <c r="J3277" s="28">
        <v>12616800</v>
      </c>
      <c r="K3277" s="28">
        <v>21267750</v>
      </c>
      <c r="L3277" s="28">
        <v>4</v>
      </c>
      <c r="M3277" s="28">
        <v>127</v>
      </c>
      <c r="N3277" s="29">
        <v>675175.21</v>
      </c>
      <c r="O3277" s="30">
        <v>0</v>
      </c>
      <c r="P3277" s="31">
        <v>45112</v>
      </c>
      <c r="Q3277" s="26" t="s">
        <v>29</v>
      </c>
      <c r="R3277" s="28">
        <v>2</v>
      </c>
      <c r="S3277" s="32" t="s">
        <v>39</v>
      </c>
      <c r="T3277" s="28" t="s">
        <v>31</v>
      </c>
      <c r="U3277" s="33">
        <v>139044.06</v>
      </c>
      <c r="V3277" s="28">
        <v>13</v>
      </c>
      <c r="W3277" s="33" t="s">
        <v>40</v>
      </c>
      <c r="X3277" s="13" t="s">
        <v>33</v>
      </c>
      <c r="Y3277" s="5" t="s">
        <v>34</v>
      </c>
      <c r="Z3277" s="26" t="s">
        <v>1191</v>
      </c>
      <c r="AA3277" t="str">
        <f>_xlfn.XLOOKUP(B3277,direcciones!B:B,direcciones!C:C,"",0)</f>
        <v>Medellín</v>
      </c>
      <c r="AB3277" t="str">
        <f>_xlfn.XLOOKUP(B3277,direcciones!B:B,direcciones!D:D,"",0)</f>
        <v>ANTIOQUIA</v>
      </c>
      <c r="AC3277">
        <f>_xlfn.XLOOKUP($B3277,direcciones!$B:$B,direcciones!E:E,"",0)</f>
        <v>0</v>
      </c>
      <c r="AD3277" t="str">
        <f>_xlfn.XLOOKUP($B3277,direcciones!$B:$B,direcciones!F:F,"",0)</f>
        <v>ANTIOQUIA</v>
      </c>
      <c r="AE3277" t="str">
        <f>_xlfn.XLOOKUP($B3277,direcciones!$B:$B,direcciones!G:G,"",0)</f>
        <v>Cara 101 a#39a25</v>
      </c>
    </row>
    <row r="3278" spans="1:31" x14ac:dyDescent="0.25">
      <c r="A3278" s="26">
        <f t="shared" si="51"/>
        <v>3277</v>
      </c>
      <c r="B3278" s="26">
        <v>3218690306</v>
      </c>
      <c r="C3278" s="27">
        <v>43530933</v>
      </c>
      <c r="D3278" s="26" t="s">
        <v>8015</v>
      </c>
      <c r="E3278" s="27">
        <v>1249810</v>
      </c>
      <c r="F3278" s="26" t="s">
        <v>8016</v>
      </c>
      <c r="G3278" s="27">
        <v>2</v>
      </c>
      <c r="H3278" s="26" t="s">
        <v>27</v>
      </c>
      <c r="I3278" s="26" t="s">
        <v>8018</v>
      </c>
      <c r="J3278" s="28">
        <v>8650950</v>
      </c>
      <c r="K3278" s="28">
        <v>21267750</v>
      </c>
      <c r="L3278" s="28">
        <v>4</v>
      </c>
      <c r="M3278" s="28">
        <v>127</v>
      </c>
      <c r="N3278" s="29">
        <v>675175.21</v>
      </c>
      <c r="O3278" s="30">
        <v>0</v>
      </c>
      <c r="P3278" s="31">
        <v>45112</v>
      </c>
      <c r="Q3278" s="26" t="s">
        <v>29</v>
      </c>
      <c r="R3278" s="28">
        <v>2</v>
      </c>
      <c r="S3278" s="32" t="s">
        <v>39</v>
      </c>
      <c r="T3278" s="28" t="s">
        <v>31</v>
      </c>
      <c r="U3278" s="33">
        <v>139044.06</v>
      </c>
      <c r="V3278" s="28">
        <v>13</v>
      </c>
      <c r="W3278" s="33" t="s">
        <v>40</v>
      </c>
      <c r="X3278" s="13" t="s">
        <v>33</v>
      </c>
      <c r="Y3278" s="5" t="s">
        <v>34</v>
      </c>
      <c r="Z3278" s="26" t="s">
        <v>1191</v>
      </c>
      <c r="AA3278" t="str">
        <f>_xlfn.XLOOKUP(B3278,direcciones!B:B,direcciones!C:C,"",0)</f>
        <v>Medellín</v>
      </c>
      <c r="AB3278" t="str">
        <f>_xlfn.XLOOKUP(B3278,direcciones!B:B,direcciones!D:D,"",0)</f>
        <v>ANTIOQUIA</v>
      </c>
      <c r="AC3278">
        <f>_xlfn.XLOOKUP($B3278,direcciones!$B:$B,direcciones!E:E,"",0)</f>
        <v>0</v>
      </c>
      <c r="AD3278" t="str">
        <f>_xlfn.XLOOKUP($B3278,direcciones!$B:$B,direcciones!F:F,"",0)</f>
        <v>ANTIOQUIA</v>
      </c>
      <c r="AE3278" t="str">
        <f>_xlfn.XLOOKUP($B3278,direcciones!$B:$B,direcciones!G:G,"",0)</f>
        <v>Cara 101 a#39a25</v>
      </c>
    </row>
    <row r="3279" spans="1:31" x14ac:dyDescent="0.25">
      <c r="A3279" s="26">
        <f t="shared" si="51"/>
        <v>3278</v>
      </c>
      <c r="B3279" s="26">
        <v>3245341384</v>
      </c>
      <c r="C3279" s="27">
        <v>43098041</v>
      </c>
      <c r="D3279" s="26" t="e">
        <v>#N/A</v>
      </c>
      <c r="E3279" s="27">
        <v>1261556</v>
      </c>
      <c r="F3279" s="26" t="s">
        <v>8019</v>
      </c>
      <c r="G3279" s="27">
        <v>4</v>
      </c>
      <c r="H3279" s="26" t="s">
        <v>27</v>
      </c>
      <c r="I3279" s="26" t="s">
        <v>8020</v>
      </c>
      <c r="J3279" s="28">
        <v>2913000</v>
      </c>
      <c r="K3279" s="28">
        <v>20738310</v>
      </c>
      <c r="L3279" s="28">
        <v>2</v>
      </c>
      <c r="M3279" s="28">
        <v>60</v>
      </c>
      <c r="N3279" s="29">
        <v>452462.1</v>
      </c>
      <c r="O3279" s="30">
        <v>0</v>
      </c>
      <c r="P3279" s="31">
        <v>45141</v>
      </c>
      <c r="Q3279" s="26" t="s">
        <v>152</v>
      </c>
      <c r="R3279" s="28">
        <v>1</v>
      </c>
      <c r="S3279" s="32" t="s">
        <v>39</v>
      </c>
      <c r="T3279" s="28" t="s">
        <v>31</v>
      </c>
      <c r="U3279" s="33">
        <v>0</v>
      </c>
      <c r="V3279" s="28">
        <v>0</v>
      </c>
      <c r="W3279" s="33" t="s">
        <v>40</v>
      </c>
      <c r="X3279" s="13" t="s">
        <v>33</v>
      </c>
      <c r="Y3279" s="5" t="s">
        <v>34</v>
      </c>
      <c r="Z3279" s="26" t="s">
        <v>4023</v>
      </c>
      <c r="AA3279" t="str">
        <f>_xlfn.XLOOKUP(B3279,direcciones!B:B,direcciones!C:C,"",0)</f>
        <v>Medellín</v>
      </c>
      <c r="AB3279" t="str">
        <f>_xlfn.XLOOKUP(B3279,direcciones!B:B,direcciones!D:D,"",0)</f>
        <v>ANTIOQUIA</v>
      </c>
      <c r="AC3279">
        <f>_xlfn.XLOOKUP($B3279,direcciones!$B:$B,direcciones!E:E,"",0)</f>
        <v>0</v>
      </c>
      <c r="AD3279" t="str">
        <f>_xlfn.XLOOKUP($B3279,direcciones!$B:$B,direcciones!F:F,"",0)</f>
        <v>ANTIOQUIA</v>
      </c>
      <c r="AE3279" t="str">
        <f>_xlfn.XLOOKUP($B3279,direcciones!$B:$B,direcciones!G:G,"",0)</f>
        <v>cll 106c 66 23</v>
      </c>
    </row>
    <row r="3280" spans="1:31" x14ac:dyDescent="0.25">
      <c r="A3280" s="26">
        <f t="shared" si="51"/>
        <v>3279</v>
      </c>
      <c r="B3280" s="26">
        <v>3145153842</v>
      </c>
      <c r="C3280" s="27">
        <v>50901626</v>
      </c>
      <c r="D3280" s="26" t="s">
        <v>8021</v>
      </c>
      <c r="E3280" s="27">
        <v>1223616</v>
      </c>
      <c r="F3280" s="26" t="s">
        <v>8022</v>
      </c>
      <c r="G3280" s="27">
        <v>5</v>
      </c>
      <c r="H3280" s="26" t="s">
        <v>27</v>
      </c>
      <c r="I3280" s="26" t="s">
        <v>8023</v>
      </c>
      <c r="J3280" s="28">
        <v>6603000</v>
      </c>
      <c r="K3280" s="28">
        <v>21692456</v>
      </c>
      <c r="L3280" s="28">
        <v>3</v>
      </c>
      <c r="M3280" s="28">
        <v>109</v>
      </c>
      <c r="N3280" s="29">
        <v>481836.4</v>
      </c>
      <c r="O3280" s="30">
        <v>0</v>
      </c>
      <c r="P3280" s="31">
        <v>45082</v>
      </c>
      <c r="Q3280" s="26" t="s">
        <v>29</v>
      </c>
      <c r="R3280" s="28">
        <v>3</v>
      </c>
      <c r="S3280" s="32" t="s">
        <v>39</v>
      </c>
      <c r="T3280" s="28" t="s">
        <v>31</v>
      </c>
      <c r="U3280" s="33">
        <v>141571.06</v>
      </c>
      <c r="V3280" s="28">
        <v>3</v>
      </c>
      <c r="W3280" s="33" t="s">
        <v>40</v>
      </c>
      <c r="X3280" s="13" t="s">
        <v>33</v>
      </c>
      <c r="Y3280" s="5" t="s">
        <v>34</v>
      </c>
      <c r="Z3280" s="26" t="s">
        <v>1191</v>
      </c>
      <c r="AA3280" t="str">
        <f>_xlfn.XLOOKUP(B3280,direcciones!B:B,direcciones!C:C,"",0)</f>
        <v>Montería</v>
      </c>
      <c r="AB3280" t="str">
        <f>_xlfn.XLOOKUP(B3280,direcciones!B:B,direcciones!D:D,"",0)</f>
        <v>CÓRDOBA</v>
      </c>
      <c r="AC3280">
        <f>_xlfn.XLOOKUP($B3280,direcciones!$B:$B,direcciones!E:E,"",0)</f>
        <v>0</v>
      </c>
      <c r="AD3280" t="str">
        <f>_xlfn.XLOOKUP($B3280,direcciones!$B:$B,direcciones!F:F,"",0)</f>
        <v>CÓRDOBA</v>
      </c>
      <c r="AE3280" t="str">
        <f>_xlfn.XLOOKUP($B3280,direcciones!$B:$B,direcciones!G:G,"",0)</f>
        <v>Calle 141-2b-24</v>
      </c>
    </row>
    <row r="3281" spans="1:31" x14ac:dyDescent="0.25">
      <c r="A3281" s="26">
        <f t="shared" si="51"/>
        <v>3280</v>
      </c>
      <c r="B3281" s="26">
        <v>3145153842</v>
      </c>
      <c r="C3281" s="27">
        <v>50901626</v>
      </c>
      <c r="D3281" s="26" t="s">
        <v>8021</v>
      </c>
      <c r="E3281" s="27">
        <v>1223615</v>
      </c>
      <c r="F3281" s="26" t="s">
        <v>8022</v>
      </c>
      <c r="G3281" s="27">
        <v>5</v>
      </c>
      <c r="H3281" s="26" t="s">
        <v>27</v>
      </c>
      <c r="I3281" s="26" t="s">
        <v>8024</v>
      </c>
      <c r="J3281" s="28">
        <v>3762150</v>
      </c>
      <c r="K3281" s="28">
        <v>21692456</v>
      </c>
      <c r="L3281" s="28">
        <v>4</v>
      </c>
      <c r="M3281" s="28">
        <v>139</v>
      </c>
      <c r="N3281" s="29">
        <v>481836.4</v>
      </c>
      <c r="O3281" s="30">
        <v>0</v>
      </c>
      <c r="P3281" s="31">
        <v>45082</v>
      </c>
      <c r="Q3281" s="26" t="s">
        <v>29</v>
      </c>
      <c r="R3281" s="28">
        <v>3</v>
      </c>
      <c r="S3281" s="32" t="s">
        <v>39</v>
      </c>
      <c r="T3281" s="28" t="s">
        <v>31</v>
      </c>
      <c r="U3281" s="33">
        <v>141571.06</v>
      </c>
      <c r="V3281" s="28">
        <v>3</v>
      </c>
      <c r="W3281" s="33" t="s">
        <v>40</v>
      </c>
      <c r="X3281" s="13" t="s">
        <v>33</v>
      </c>
      <c r="Y3281" s="5" t="s">
        <v>34</v>
      </c>
      <c r="Z3281" s="26" t="s">
        <v>1191</v>
      </c>
      <c r="AA3281" t="str">
        <f>_xlfn.XLOOKUP(B3281,direcciones!B:B,direcciones!C:C,"",0)</f>
        <v>Montería</v>
      </c>
      <c r="AB3281" t="str">
        <f>_xlfn.XLOOKUP(B3281,direcciones!B:B,direcciones!D:D,"",0)</f>
        <v>CÓRDOBA</v>
      </c>
      <c r="AC3281">
        <f>_xlfn.XLOOKUP($B3281,direcciones!$B:$B,direcciones!E:E,"",0)</f>
        <v>0</v>
      </c>
      <c r="AD3281" t="str">
        <f>_xlfn.XLOOKUP($B3281,direcciones!$B:$B,direcciones!F:F,"",0)</f>
        <v>CÓRDOBA</v>
      </c>
      <c r="AE3281" t="str">
        <f>_xlfn.XLOOKUP($B3281,direcciones!$B:$B,direcciones!G:G,"",0)</f>
        <v>Calle 141-2b-24</v>
      </c>
    </row>
    <row r="3282" spans="1:31" x14ac:dyDescent="0.25">
      <c r="A3282" s="26">
        <f t="shared" si="51"/>
        <v>3281</v>
      </c>
      <c r="B3282" s="26">
        <v>3118929223</v>
      </c>
      <c r="C3282" s="27">
        <v>1014194171</v>
      </c>
      <c r="D3282" s="26" t="e">
        <v>#N/A</v>
      </c>
      <c r="E3282" s="27">
        <v>1300360</v>
      </c>
      <c r="F3282" s="26" t="s">
        <v>8025</v>
      </c>
      <c r="G3282" s="27">
        <v>8</v>
      </c>
      <c r="H3282" s="26" t="s">
        <v>27</v>
      </c>
      <c r="I3282" s="26" t="s">
        <v>8026</v>
      </c>
      <c r="J3282" s="28">
        <v>1664000</v>
      </c>
      <c r="K3282" s="28">
        <v>20944454</v>
      </c>
      <c r="L3282" s="28">
        <v>1</v>
      </c>
      <c r="M3282" s="28">
        <v>35</v>
      </c>
      <c r="N3282" s="29">
        <v>475081.94</v>
      </c>
      <c r="O3282" s="30">
        <v>0</v>
      </c>
      <c r="P3282" s="31">
        <v>45169</v>
      </c>
      <c r="Q3282" s="26" t="s">
        <v>152</v>
      </c>
      <c r="R3282" s="28">
        <v>1</v>
      </c>
      <c r="S3282" s="32" t="s">
        <v>39</v>
      </c>
      <c r="T3282" s="28" t="s">
        <v>31</v>
      </c>
      <c r="U3282" s="33">
        <v>0</v>
      </c>
      <c r="V3282" s="28">
        <v>0</v>
      </c>
      <c r="W3282" s="33" t="s">
        <v>60</v>
      </c>
      <c r="X3282" s="13" t="s">
        <v>33</v>
      </c>
      <c r="Y3282" s="5" t="s">
        <v>34</v>
      </c>
      <c r="Z3282" s="26" t="s">
        <v>1191</v>
      </c>
      <c r="AA3282" t="str">
        <f>_xlfn.XLOOKUP(B3282,direcciones!B:B,direcciones!C:C,"",0)</f>
        <v>Bogotá</v>
      </c>
      <c r="AB3282" t="str">
        <f>_xlfn.XLOOKUP(B3282,direcciones!B:B,direcciones!D:D,"",0)</f>
        <v>CUNDINAMARCA</v>
      </c>
      <c r="AC3282">
        <f>_xlfn.XLOOKUP($B3282,direcciones!$B:$B,direcciones!E:E,"",0)</f>
        <v>0</v>
      </c>
      <c r="AD3282" t="str">
        <f>_xlfn.XLOOKUP($B3282,direcciones!$B:$B,direcciones!F:F,"",0)</f>
        <v>CUNDINAMARCA</v>
      </c>
      <c r="AE3282" t="str">
        <f>_xlfn.XLOOKUP($B3282,direcciones!$B:$B,direcciones!G:G,"",0)</f>
        <v>Calle 64 A #103A 83</v>
      </c>
    </row>
    <row r="3283" spans="1:31" x14ac:dyDescent="0.25">
      <c r="A3283" s="26">
        <f t="shared" si="51"/>
        <v>3282</v>
      </c>
      <c r="B3283" s="26">
        <v>3122058213</v>
      </c>
      <c r="C3283" s="27">
        <v>39176693</v>
      </c>
      <c r="D3283" s="26" t="s">
        <v>8027</v>
      </c>
      <c r="E3283" s="27">
        <v>1253244</v>
      </c>
      <c r="F3283" s="26" t="s">
        <v>8028</v>
      </c>
      <c r="G3283" s="27">
        <v>5</v>
      </c>
      <c r="H3283" s="26" t="s">
        <v>27</v>
      </c>
      <c r="I3283" s="26" t="s">
        <v>8029</v>
      </c>
      <c r="J3283" s="28">
        <v>5190150</v>
      </c>
      <c r="K3283" s="28">
        <v>21986431</v>
      </c>
      <c r="L3283" s="28">
        <v>5</v>
      </c>
      <c r="M3283" s="28">
        <v>157</v>
      </c>
      <c r="N3283" s="29">
        <v>540277.76000000001</v>
      </c>
      <c r="O3283" s="30">
        <v>0</v>
      </c>
      <c r="P3283" s="31">
        <v>45107</v>
      </c>
      <c r="Q3283" s="26" t="s">
        <v>29</v>
      </c>
      <c r="R3283" s="28">
        <v>3</v>
      </c>
      <c r="S3283" s="32" t="s">
        <v>39</v>
      </c>
      <c r="T3283" s="28" t="s">
        <v>31</v>
      </c>
      <c r="U3283" s="33">
        <v>143320.22</v>
      </c>
      <c r="V3283" s="28">
        <v>7</v>
      </c>
      <c r="W3283" s="33" t="s">
        <v>40</v>
      </c>
      <c r="X3283" s="13" t="s">
        <v>33</v>
      </c>
      <c r="Y3283" s="5" t="s">
        <v>34</v>
      </c>
      <c r="Z3283" s="26" t="s">
        <v>5398</v>
      </c>
      <c r="AA3283" t="str">
        <f>_xlfn.XLOOKUP(B3283,direcciones!B:B,direcciones!C:C,"",0)</f>
        <v>Medellín</v>
      </c>
      <c r="AB3283" t="str">
        <f>_xlfn.XLOOKUP(B3283,direcciones!B:B,direcciones!D:D,"",0)</f>
        <v>ANTIOQUIA</v>
      </c>
      <c r="AC3283">
        <f>_xlfn.XLOOKUP($B3283,direcciones!$B:$B,direcciones!E:E,"",0)</f>
        <v>0</v>
      </c>
      <c r="AD3283" t="str">
        <f>_xlfn.XLOOKUP($B3283,direcciones!$B:$B,direcciones!F:F,"",0)</f>
        <v>ANTIOQUIA</v>
      </c>
      <c r="AE3283" t="str">
        <f>_xlfn.XLOOKUP($B3283,direcciones!$B:$B,direcciones!G:G,"",0)</f>
        <v>Carrera 50B 104B-19</v>
      </c>
    </row>
    <row r="3284" spans="1:31" x14ac:dyDescent="0.25">
      <c r="A3284" s="26">
        <f t="shared" si="51"/>
        <v>3283</v>
      </c>
      <c r="B3284" s="26">
        <v>3016317047</v>
      </c>
      <c r="C3284" s="27">
        <v>92558068</v>
      </c>
      <c r="D3284" s="26" t="s">
        <v>8030</v>
      </c>
      <c r="E3284" s="27">
        <v>1240785</v>
      </c>
      <c r="F3284" s="26" t="s">
        <v>8031</v>
      </c>
      <c r="G3284" s="27">
        <v>4</v>
      </c>
      <c r="H3284" s="26" t="s">
        <v>27</v>
      </c>
      <c r="I3284" s="26" t="s">
        <v>8032</v>
      </c>
      <c r="J3284" s="28">
        <v>2347400</v>
      </c>
      <c r="K3284" s="28">
        <v>21995500</v>
      </c>
      <c r="L3284" s="28">
        <v>7</v>
      </c>
      <c r="M3284" s="28">
        <v>216</v>
      </c>
      <c r="N3284" s="29">
        <v>472294.11</v>
      </c>
      <c r="O3284" s="30">
        <v>0</v>
      </c>
      <c r="P3284" s="31">
        <v>45107</v>
      </c>
      <c r="Q3284" s="26" t="s">
        <v>29</v>
      </c>
      <c r="R3284" s="28">
        <v>3</v>
      </c>
      <c r="S3284" s="32" t="s">
        <v>39</v>
      </c>
      <c r="T3284" s="28" t="s">
        <v>31</v>
      </c>
      <c r="U3284" s="33">
        <v>143374.18</v>
      </c>
      <c r="V3284" s="28">
        <v>6</v>
      </c>
      <c r="W3284" s="33" t="s">
        <v>158</v>
      </c>
      <c r="X3284" s="13" t="s">
        <v>33</v>
      </c>
      <c r="Y3284" s="5" t="s">
        <v>34</v>
      </c>
      <c r="Z3284" s="26" t="s">
        <v>4023</v>
      </c>
      <c r="AA3284" t="str">
        <f>_xlfn.XLOOKUP(B3284,direcciones!B:B,direcciones!C:C,"",0)</f>
        <v>Envigado</v>
      </c>
      <c r="AB3284" t="str">
        <f>_xlfn.XLOOKUP(B3284,direcciones!B:B,direcciones!D:D,"",0)</f>
        <v>ANTIOQUIA</v>
      </c>
      <c r="AC3284">
        <f>_xlfn.XLOOKUP($B3284,direcciones!$B:$B,direcciones!E:E,"",0)</f>
        <v>0</v>
      </c>
      <c r="AD3284" t="str">
        <f>_xlfn.XLOOKUP($B3284,direcciones!$B:$B,direcciones!F:F,"",0)</f>
        <v>ANTIOQUIA</v>
      </c>
      <c r="AE3284" t="str">
        <f>_xlfn.XLOOKUP($B3284,direcciones!$B:$B,direcciones!G:G,"",0)</f>
        <v xml:space="preserve">Cra 37 # 40 aa sur - 02 </v>
      </c>
    </row>
    <row r="3285" spans="1:31" x14ac:dyDescent="0.25">
      <c r="A3285" s="26">
        <f t="shared" si="51"/>
        <v>3284</v>
      </c>
      <c r="B3285" s="26">
        <v>3214286359</v>
      </c>
      <c r="C3285" s="27">
        <v>1073600141</v>
      </c>
      <c r="D3285" s="26" t="s">
        <v>8033</v>
      </c>
      <c r="E3285" s="27">
        <v>1276212</v>
      </c>
      <c r="F3285" s="26" t="s">
        <v>8034</v>
      </c>
      <c r="G3285" s="27">
        <v>4</v>
      </c>
      <c r="H3285" s="26" t="s">
        <v>27</v>
      </c>
      <c r="I3285" s="26" t="s">
        <v>8035</v>
      </c>
      <c r="J3285" s="28">
        <v>10209150</v>
      </c>
      <c r="K3285" s="28">
        <v>22183350</v>
      </c>
      <c r="L3285" s="28">
        <v>4</v>
      </c>
      <c r="M3285" s="28">
        <v>128</v>
      </c>
      <c r="N3285" s="29">
        <v>450720.81</v>
      </c>
      <c r="O3285" s="30">
        <v>0.05</v>
      </c>
      <c r="P3285" s="31">
        <v>45138</v>
      </c>
      <c r="Q3285" s="26" t="s">
        <v>152</v>
      </c>
      <c r="R3285" s="28">
        <v>2</v>
      </c>
      <c r="S3285" s="32" t="s">
        <v>39</v>
      </c>
      <c r="T3285" s="28" t="s">
        <v>31</v>
      </c>
      <c r="U3285" s="33">
        <v>144491.88</v>
      </c>
      <c r="V3285" s="28">
        <v>547009</v>
      </c>
      <c r="W3285" s="33" t="s">
        <v>40</v>
      </c>
      <c r="X3285" s="13" t="s">
        <v>33</v>
      </c>
      <c r="Y3285" s="5" t="s">
        <v>34</v>
      </c>
      <c r="Z3285" s="26" t="s">
        <v>1191</v>
      </c>
      <c r="AA3285" t="str">
        <f>_xlfn.XLOOKUP(B3285,direcciones!B:B,direcciones!C:C,"",0)</f>
        <v>Pacho</v>
      </c>
      <c r="AB3285" t="str">
        <f>_xlfn.XLOOKUP(B3285,direcciones!B:B,direcciones!D:D,"",0)</f>
        <v>CUNDINAMARCA</v>
      </c>
      <c r="AC3285">
        <f>_xlfn.XLOOKUP($B3285,direcciones!$B:$B,direcciones!E:E,"",0)</f>
        <v>0</v>
      </c>
      <c r="AD3285" t="str">
        <f>_xlfn.XLOOKUP($B3285,direcciones!$B:$B,direcciones!F:F,"",0)</f>
        <v>CUNDINAMARCA</v>
      </c>
      <c r="AE3285" t="str">
        <f>_xlfn.XLOOKUP($B3285,direcciones!$B:$B,direcciones!G:G,"",0)</f>
        <v>Transversal 21#7-66</v>
      </c>
    </row>
    <row r="3286" spans="1:31" x14ac:dyDescent="0.25">
      <c r="A3286" s="26">
        <f t="shared" si="51"/>
        <v>3285</v>
      </c>
      <c r="B3286" s="26">
        <v>3006355362</v>
      </c>
      <c r="C3286" s="27">
        <v>1140861172</v>
      </c>
      <c r="D3286" s="26" t="s">
        <v>8036</v>
      </c>
      <c r="E3286" s="27">
        <v>1265547</v>
      </c>
      <c r="F3286" s="26" t="s">
        <v>8037</v>
      </c>
      <c r="G3286" s="27">
        <v>6</v>
      </c>
      <c r="H3286" s="26" t="s">
        <v>27</v>
      </c>
      <c r="I3286" s="26" t="s">
        <v>8038</v>
      </c>
      <c r="J3286" s="28">
        <v>1518000</v>
      </c>
      <c r="K3286" s="28">
        <v>21474300</v>
      </c>
      <c r="L3286" s="28">
        <v>2</v>
      </c>
      <c r="M3286" s="28">
        <v>66</v>
      </c>
      <c r="N3286" s="29">
        <v>417274.49</v>
      </c>
      <c r="O3286" s="30">
        <v>0</v>
      </c>
      <c r="P3286" s="31">
        <v>45138</v>
      </c>
      <c r="Q3286" s="26" t="s">
        <v>152</v>
      </c>
      <c r="R3286" s="28">
        <v>2</v>
      </c>
      <c r="S3286" s="32" t="s">
        <v>39</v>
      </c>
      <c r="T3286" s="28" t="s">
        <v>31</v>
      </c>
      <c r="U3286" s="33">
        <v>140273.04</v>
      </c>
      <c r="V3286" s="28">
        <v>8</v>
      </c>
      <c r="W3286" s="33" t="s">
        <v>60</v>
      </c>
      <c r="X3286" s="13" t="s">
        <v>33</v>
      </c>
      <c r="Y3286" s="5" t="s">
        <v>34</v>
      </c>
      <c r="Z3286" s="26" t="s">
        <v>4023</v>
      </c>
      <c r="AA3286" t="str">
        <f>_xlfn.XLOOKUP(B3286,direcciones!B:B,direcciones!C:C,"",0)</f>
        <v>Bogotá</v>
      </c>
      <c r="AB3286" t="str">
        <f>_xlfn.XLOOKUP(B3286,direcciones!B:B,direcciones!D:D,"",0)</f>
        <v>CUNDINAMARCA</v>
      </c>
      <c r="AC3286">
        <f>_xlfn.XLOOKUP($B3286,direcciones!$B:$B,direcciones!E:E,"",0)</f>
        <v>0</v>
      </c>
      <c r="AD3286" t="str">
        <f>_xlfn.XLOOKUP($B3286,direcciones!$B:$B,direcciones!F:F,"",0)</f>
        <v>CUNDINAMARCA</v>
      </c>
      <c r="AE3286" t="str">
        <f>_xlfn.XLOOKUP($B3286,direcciones!$B:$B,direcciones!G:G,"",0)</f>
        <v xml:space="preserve">cr 9 59 43 </v>
      </c>
    </row>
    <row r="3287" spans="1:31" x14ac:dyDescent="0.25">
      <c r="A3287" s="26">
        <f t="shared" si="51"/>
        <v>3286</v>
      </c>
      <c r="B3287" s="26">
        <v>3118675784</v>
      </c>
      <c r="C3287" s="27">
        <v>1034295783</v>
      </c>
      <c r="D3287" s="26" t="s">
        <v>8039</v>
      </c>
      <c r="E3287" s="27">
        <v>1244331</v>
      </c>
      <c r="F3287" s="26" t="s">
        <v>8040</v>
      </c>
      <c r="G3287" s="27">
        <v>3</v>
      </c>
      <c r="H3287" s="26" t="s">
        <v>27</v>
      </c>
      <c r="I3287" s="26" t="s">
        <v>8041</v>
      </c>
      <c r="J3287" s="28">
        <v>15286950</v>
      </c>
      <c r="K3287" s="28">
        <v>22249500</v>
      </c>
      <c r="L3287" s="28">
        <v>4</v>
      </c>
      <c r="M3287" s="28">
        <v>127</v>
      </c>
      <c r="N3287" s="29">
        <v>431758.6</v>
      </c>
      <c r="O3287" s="30">
        <v>0.03</v>
      </c>
      <c r="P3287" s="31">
        <v>45104</v>
      </c>
      <c r="Q3287" s="26" t="s">
        <v>29</v>
      </c>
      <c r="R3287" s="28">
        <v>3</v>
      </c>
      <c r="S3287" s="32" t="s">
        <v>39</v>
      </c>
      <c r="T3287" s="28" t="s">
        <v>31</v>
      </c>
      <c r="U3287" s="33">
        <v>144885.48000000001</v>
      </c>
      <c r="V3287" s="28">
        <v>431767</v>
      </c>
      <c r="W3287" s="33" t="s">
        <v>40</v>
      </c>
      <c r="X3287" s="13" t="s">
        <v>33</v>
      </c>
      <c r="Y3287" s="5" t="s">
        <v>34</v>
      </c>
      <c r="Z3287" s="26" t="s">
        <v>4023</v>
      </c>
      <c r="AA3287" t="str">
        <f>_xlfn.XLOOKUP(B3287,direcciones!B:B,direcciones!C:C,"",0)</f>
        <v>Cúcuta</v>
      </c>
      <c r="AB3287" t="str">
        <f>_xlfn.XLOOKUP(B3287,direcciones!B:B,direcciones!D:D,"",0)</f>
        <v>NORTE DE SANTANDER</v>
      </c>
      <c r="AC3287">
        <f>_xlfn.XLOOKUP($B3287,direcciones!$B:$B,direcciones!E:E,"",0)</f>
        <v>0</v>
      </c>
      <c r="AD3287" t="str">
        <f>_xlfn.XLOOKUP($B3287,direcciones!$B:$B,direcciones!F:F,"",0)</f>
        <v>NORTE DE SANTANDER</v>
      </c>
      <c r="AE3287" t="str">
        <f>_xlfn.XLOOKUP($B3287,direcciones!$B:$B,direcciones!G:G,"",0)</f>
        <v>Calle 24N-16E #185 Niza</v>
      </c>
    </row>
    <row r="3288" spans="1:31" x14ac:dyDescent="0.25">
      <c r="A3288" s="26">
        <f t="shared" si="51"/>
        <v>3287</v>
      </c>
      <c r="B3288" s="26">
        <v>3023595551</v>
      </c>
      <c r="C3288" s="27">
        <v>1047443658</v>
      </c>
      <c r="D3288" s="26" t="s">
        <v>8042</v>
      </c>
      <c r="E3288" s="27">
        <v>1283457</v>
      </c>
      <c r="F3288" s="26" t="s">
        <v>8043</v>
      </c>
      <c r="G3288" s="27">
        <v>5</v>
      </c>
      <c r="H3288" s="26" t="s">
        <v>27</v>
      </c>
      <c r="I3288" s="26" t="s">
        <v>8044</v>
      </c>
      <c r="J3288" s="28">
        <v>8618400</v>
      </c>
      <c r="K3288" s="28">
        <v>21611600</v>
      </c>
      <c r="L3288" s="28">
        <v>2</v>
      </c>
      <c r="M3288" s="28">
        <v>66</v>
      </c>
      <c r="N3288" s="29">
        <v>443556.55</v>
      </c>
      <c r="O3288" s="30">
        <v>0.06</v>
      </c>
      <c r="P3288" s="31">
        <v>45168</v>
      </c>
      <c r="Q3288" s="26" t="s">
        <v>152</v>
      </c>
      <c r="R3288" s="28">
        <v>1</v>
      </c>
      <c r="S3288" s="32" t="s">
        <v>39</v>
      </c>
      <c r="T3288" s="28" t="s">
        <v>31</v>
      </c>
      <c r="U3288" s="33">
        <v>0</v>
      </c>
      <c r="V3288" s="28">
        <v>535000</v>
      </c>
      <c r="W3288" s="33" t="s">
        <v>40</v>
      </c>
      <c r="X3288" s="13" t="s">
        <v>33</v>
      </c>
      <c r="Y3288" s="5" t="s">
        <v>34</v>
      </c>
      <c r="Z3288" s="26" t="s">
        <v>1191</v>
      </c>
      <c r="AA3288" t="str">
        <f>_xlfn.XLOOKUP(B3288,direcciones!B:B,direcciones!C:C,"",0)</f>
        <v>Cartagena de Indias</v>
      </c>
      <c r="AB3288" t="str">
        <f>_xlfn.XLOOKUP(B3288,direcciones!B:B,direcciones!D:D,"",0)</f>
        <v>BOLÍVAR</v>
      </c>
      <c r="AC3288">
        <f>_xlfn.XLOOKUP($B3288,direcciones!$B:$B,direcciones!E:E,"",0)</f>
        <v>0</v>
      </c>
      <c r="AD3288" t="str">
        <f>_xlfn.XLOOKUP($B3288,direcciones!$B:$B,direcciones!F:F,"",0)</f>
        <v>BOLÍVAR</v>
      </c>
      <c r="AE3288" t="str">
        <f>_xlfn.XLOOKUP($B3288,direcciones!$B:$B,direcciones!G:G,"",0)</f>
        <v>Las brisas trv 46a n 49c-38</v>
      </c>
    </row>
    <row r="3289" spans="1:31" x14ac:dyDescent="0.25">
      <c r="A3289" s="26">
        <f t="shared" si="51"/>
        <v>3288</v>
      </c>
      <c r="B3289" s="26">
        <v>3134357505</v>
      </c>
      <c r="C3289" s="27">
        <v>1118561195</v>
      </c>
      <c r="D3289" s="26" t="s">
        <v>8045</v>
      </c>
      <c r="E3289" s="27">
        <v>1272921</v>
      </c>
      <c r="F3289" s="26" t="s">
        <v>8046</v>
      </c>
      <c r="G3289" s="27">
        <v>6</v>
      </c>
      <c r="H3289" s="26" t="s">
        <v>27</v>
      </c>
      <c r="I3289" s="26" t="s">
        <v>8047</v>
      </c>
      <c r="J3289" s="28">
        <v>5071000</v>
      </c>
      <c r="K3289" s="28">
        <v>21665950</v>
      </c>
      <c r="L3289" s="28">
        <v>2</v>
      </c>
      <c r="M3289" s="28">
        <v>66</v>
      </c>
      <c r="N3289" s="29">
        <v>486294.34</v>
      </c>
      <c r="O3289" s="30">
        <v>0</v>
      </c>
      <c r="P3289" s="31">
        <v>45135</v>
      </c>
      <c r="Q3289" s="26" t="s">
        <v>152</v>
      </c>
      <c r="R3289" s="28">
        <v>2</v>
      </c>
      <c r="S3289" s="32" t="s">
        <v>39</v>
      </c>
      <c r="T3289" s="28" t="s">
        <v>31</v>
      </c>
      <c r="U3289" s="33">
        <v>141413.35</v>
      </c>
      <c r="V3289" s="28">
        <v>9</v>
      </c>
      <c r="W3289" s="33" t="s">
        <v>40</v>
      </c>
      <c r="X3289" s="13" t="s">
        <v>33</v>
      </c>
      <c r="Y3289" s="5" t="s">
        <v>34</v>
      </c>
      <c r="Z3289" s="26" t="s">
        <v>4023</v>
      </c>
      <c r="AA3289" t="str">
        <f>_xlfn.XLOOKUP(B3289,direcciones!B:B,direcciones!C:C,"",0)</f>
        <v>Cajicá</v>
      </c>
      <c r="AB3289" t="str">
        <f>_xlfn.XLOOKUP(B3289,direcciones!B:B,direcciones!D:D,"",0)</f>
        <v>CUNDINAMARCA</v>
      </c>
      <c r="AC3289">
        <f>_xlfn.XLOOKUP($B3289,direcciones!$B:$B,direcciones!E:E,"",0)</f>
        <v>0</v>
      </c>
      <c r="AD3289" t="str">
        <f>_xlfn.XLOOKUP($B3289,direcciones!$B:$B,direcciones!F:F,"",0)</f>
        <v>CUNDINAMARCA</v>
      </c>
      <c r="AE3289" t="str">
        <f>_xlfn.XLOOKUP($B3289,direcciones!$B:$B,direcciones!G:G,"",0)</f>
        <v>Cra 11 este #5-91</v>
      </c>
    </row>
    <row r="3290" spans="1:31" x14ac:dyDescent="0.25">
      <c r="A3290" s="26">
        <f t="shared" si="51"/>
        <v>3289</v>
      </c>
      <c r="B3290" s="26">
        <v>3188338916</v>
      </c>
      <c r="C3290" s="27">
        <v>1019085943</v>
      </c>
      <c r="D3290" s="26" t="s">
        <v>8048</v>
      </c>
      <c r="E3290" s="27">
        <v>1274151</v>
      </c>
      <c r="F3290" s="26" t="s">
        <v>8049</v>
      </c>
      <c r="G3290" s="27">
        <v>5</v>
      </c>
      <c r="H3290" s="26" t="s">
        <v>27</v>
      </c>
      <c r="I3290" s="26" t="s">
        <v>8050</v>
      </c>
      <c r="J3290" s="28">
        <v>14073700</v>
      </c>
      <c r="K3290" s="28">
        <v>22654800</v>
      </c>
      <c r="L3290" s="28">
        <v>17</v>
      </c>
      <c r="M3290" s="28">
        <v>522</v>
      </c>
      <c r="N3290" s="29">
        <v>460911.83</v>
      </c>
      <c r="O3290" s="30">
        <v>0</v>
      </c>
      <c r="P3290" s="31">
        <v>45134</v>
      </c>
      <c r="Q3290" s="26" t="s">
        <v>152</v>
      </c>
      <c r="R3290" s="28">
        <v>2</v>
      </c>
      <c r="S3290" s="32" t="s">
        <v>39</v>
      </c>
      <c r="T3290" s="28" t="s">
        <v>31</v>
      </c>
      <c r="U3290" s="33">
        <v>147297.01</v>
      </c>
      <c r="V3290" s="28">
        <v>9</v>
      </c>
      <c r="W3290" s="33" t="s">
        <v>40</v>
      </c>
      <c r="X3290" s="13" t="s">
        <v>33</v>
      </c>
      <c r="Y3290" s="5" t="s">
        <v>34</v>
      </c>
      <c r="Z3290" s="26" t="s">
        <v>5398</v>
      </c>
      <c r="AA3290" t="str">
        <f>_xlfn.XLOOKUP(B3290,direcciones!B:B,direcciones!C:C,"",0)</f>
        <v>Bogotá</v>
      </c>
      <c r="AB3290" t="str">
        <f>_xlfn.XLOOKUP(B3290,direcciones!B:B,direcciones!D:D,"",0)</f>
        <v>CUNDINAMARCA</v>
      </c>
      <c r="AC3290">
        <f>_xlfn.XLOOKUP($B3290,direcciones!$B:$B,direcciones!E:E,"",0)</f>
        <v>0</v>
      </c>
      <c r="AD3290" t="str">
        <f>_xlfn.XLOOKUP($B3290,direcciones!$B:$B,direcciones!F:F,"",0)</f>
        <v>CUNDINAMARCA</v>
      </c>
      <c r="AE3290" t="str">
        <f>_xlfn.XLOOKUP($B3290,direcciones!$B:$B,direcciones!G:G,"",0)</f>
        <v>cra 109 a #150b 79 torre 1 apt 1105</v>
      </c>
    </row>
    <row r="3291" spans="1:31" x14ac:dyDescent="0.25">
      <c r="A3291" s="26">
        <f t="shared" si="51"/>
        <v>3290</v>
      </c>
      <c r="B3291" s="26">
        <v>3188338916</v>
      </c>
      <c r="C3291" s="27">
        <v>1019085943</v>
      </c>
      <c r="D3291" s="26" t="s">
        <v>8048</v>
      </c>
      <c r="E3291" s="27">
        <v>1274150</v>
      </c>
      <c r="F3291" s="26" t="s">
        <v>8049</v>
      </c>
      <c r="G3291" s="27">
        <v>5</v>
      </c>
      <c r="H3291" s="26" t="s">
        <v>27</v>
      </c>
      <c r="I3291" s="26" t="s">
        <v>8051</v>
      </c>
      <c r="J3291" s="28">
        <v>3778900</v>
      </c>
      <c r="K3291" s="28">
        <v>22654800</v>
      </c>
      <c r="L3291" s="28">
        <v>16</v>
      </c>
      <c r="M3291" s="28">
        <v>492</v>
      </c>
      <c r="N3291" s="29">
        <v>460911.83</v>
      </c>
      <c r="O3291" s="30">
        <v>0</v>
      </c>
      <c r="P3291" s="31">
        <v>45134</v>
      </c>
      <c r="Q3291" s="26" t="s">
        <v>152</v>
      </c>
      <c r="R3291" s="28">
        <v>2</v>
      </c>
      <c r="S3291" s="32" t="s">
        <v>39</v>
      </c>
      <c r="T3291" s="28" t="s">
        <v>31</v>
      </c>
      <c r="U3291" s="33">
        <v>147297.01</v>
      </c>
      <c r="V3291" s="28">
        <v>9</v>
      </c>
      <c r="W3291" s="33" t="s">
        <v>40</v>
      </c>
      <c r="X3291" s="13" t="s">
        <v>33</v>
      </c>
      <c r="Y3291" s="5" t="s">
        <v>34</v>
      </c>
      <c r="Z3291" s="26" t="s">
        <v>5398</v>
      </c>
      <c r="AA3291" t="str">
        <f>_xlfn.XLOOKUP(B3291,direcciones!B:B,direcciones!C:C,"",0)</f>
        <v>Bogotá</v>
      </c>
      <c r="AB3291" t="str">
        <f>_xlfn.XLOOKUP(B3291,direcciones!B:B,direcciones!D:D,"",0)</f>
        <v>CUNDINAMARCA</v>
      </c>
      <c r="AC3291">
        <f>_xlfn.XLOOKUP($B3291,direcciones!$B:$B,direcciones!E:E,"",0)</f>
        <v>0</v>
      </c>
      <c r="AD3291" t="str">
        <f>_xlfn.XLOOKUP($B3291,direcciones!$B:$B,direcciones!F:F,"",0)</f>
        <v>CUNDINAMARCA</v>
      </c>
      <c r="AE3291" t="str">
        <f>_xlfn.XLOOKUP($B3291,direcciones!$B:$B,direcciones!G:G,"",0)</f>
        <v>cra 109 a #150b 79 torre 1 apt 1105</v>
      </c>
    </row>
    <row r="3292" spans="1:31" x14ac:dyDescent="0.25">
      <c r="A3292" s="26">
        <f t="shared" si="51"/>
        <v>3291</v>
      </c>
      <c r="B3292" s="26">
        <v>3122553026</v>
      </c>
      <c r="C3292" s="27">
        <v>1071838899</v>
      </c>
      <c r="D3292" s="26" t="s">
        <v>8052</v>
      </c>
      <c r="E3292" s="27">
        <v>1273543</v>
      </c>
      <c r="F3292" s="26" t="s">
        <v>8053</v>
      </c>
      <c r="G3292" s="27">
        <v>2</v>
      </c>
      <c r="H3292" s="26" t="s">
        <v>27</v>
      </c>
      <c r="I3292" s="26" t="s">
        <v>8054</v>
      </c>
      <c r="J3292" s="28">
        <v>5417735</v>
      </c>
      <c r="K3292" s="28">
        <v>21945302</v>
      </c>
      <c r="L3292" s="28">
        <v>2</v>
      </c>
      <c r="M3292" s="28">
        <v>66</v>
      </c>
      <c r="N3292" s="29">
        <v>465476.56</v>
      </c>
      <c r="O3292" s="30">
        <v>0</v>
      </c>
      <c r="P3292" s="31">
        <v>45134</v>
      </c>
      <c r="Q3292" s="26" t="s">
        <v>152</v>
      </c>
      <c r="R3292" s="28">
        <v>2</v>
      </c>
      <c r="S3292" s="32" t="s">
        <v>39</v>
      </c>
      <c r="T3292" s="28" t="s">
        <v>31</v>
      </c>
      <c r="U3292" s="33">
        <v>143075.5</v>
      </c>
      <c r="V3292" s="28">
        <v>1</v>
      </c>
      <c r="W3292" s="33" t="s">
        <v>40</v>
      </c>
      <c r="X3292" s="13" t="s">
        <v>33</v>
      </c>
      <c r="Y3292" s="5" t="s">
        <v>34</v>
      </c>
      <c r="Z3292" s="26" t="s">
        <v>1191</v>
      </c>
      <c r="AA3292" t="str">
        <f>_xlfn.XLOOKUP(B3292,direcciones!B:B,direcciones!C:C,"",0)</f>
        <v>La Calera</v>
      </c>
      <c r="AB3292" t="str">
        <f>_xlfn.XLOOKUP(B3292,direcciones!B:B,direcciones!D:D,"",0)</f>
        <v>CUNDINAMARCA</v>
      </c>
      <c r="AC3292">
        <f>_xlfn.XLOOKUP($B3292,direcciones!$B:$B,direcciones!E:E,"",0)</f>
        <v>0</v>
      </c>
      <c r="AD3292" t="str">
        <f>_xlfn.XLOOKUP($B3292,direcciones!$B:$B,direcciones!F:F,"",0)</f>
        <v>CUNDINAMARCA</v>
      </c>
      <c r="AE3292" t="str">
        <f>_xlfn.XLOOKUP($B3292,direcciones!$B:$B,direcciones!G:G,"",0)</f>
        <v>calle 9 N 12-75</v>
      </c>
    </row>
    <row r="3293" spans="1:31" x14ac:dyDescent="0.25">
      <c r="A3293" s="26">
        <f t="shared" si="51"/>
        <v>3292</v>
      </c>
      <c r="B3293" s="26">
        <v>3128341433</v>
      </c>
      <c r="C3293" s="27">
        <v>1017188124</v>
      </c>
      <c r="D3293" s="26" t="s">
        <v>8055</v>
      </c>
      <c r="E3293" s="27">
        <v>1240140</v>
      </c>
      <c r="F3293" s="26" t="s">
        <v>8056</v>
      </c>
      <c r="G3293" s="27">
        <v>5</v>
      </c>
      <c r="H3293" s="26" t="s">
        <v>27</v>
      </c>
      <c r="I3293" s="26" t="s">
        <v>8057</v>
      </c>
      <c r="J3293" s="28">
        <v>4557000</v>
      </c>
      <c r="K3293" s="28">
        <v>22829143</v>
      </c>
      <c r="L3293" s="28">
        <v>3</v>
      </c>
      <c r="M3293" s="28">
        <v>97</v>
      </c>
      <c r="N3293" s="29">
        <v>532595.78</v>
      </c>
      <c r="O3293" s="30">
        <v>7.0000000000000007E-2</v>
      </c>
      <c r="P3293" s="31">
        <v>45107</v>
      </c>
      <c r="Q3293" s="26" t="s">
        <v>29</v>
      </c>
      <c r="R3293" s="28">
        <v>3</v>
      </c>
      <c r="S3293" s="32" t="s">
        <v>39</v>
      </c>
      <c r="T3293" s="28" t="s">
        <v>31</v>
      </c>
      <c r="U3293" s="33">
        <v>148334.35999999999</v>
      </c>
      <c r="V3293" s="28">
        <v>332207</v>
      </c>
      <c r="W3293" s="33" t="s">
        <v>40</v>
      </c>
      <c r="X3293" s="13" t="s">
        <v>33</v>
      </c>
      <c r="Y3293" s="5" t="s">
        <v>34</v>
      </c>
      <c r="Z3293" s="26" t="s">
        <v>5398</v>
      </c>
      <c r="AA3293" t="str">
        <f>_xlfn.XLOOKUP(B3293,direcciones!B:B,direcciones!C:C,"",0)</f>
        <v>Sabaneta</v>
      </c>
      <c r="AB3293" t="str">
        <f>_xlfn.XLOOKUP(B3293,direcciones!B:B,direcciones!D:D,"",0)</f>
        <v>ANTIOQUIA</v>
      </c>
      <c r="AC3293">
        <f>_xlfn.XLOOKUP($B3293,direcciones!$B:$B,direcciones!E:E,"",0)</f>
        <v>0</v>
      </c>
      <c r="AD3293" t="str">
        <f>_xlfn.XLOOKUP($B3293,direcciones!$B:$B,direcciones!F:F,"",0)</f>
        <v>ANTIOQUIA</v>
      </c>
      <c r="AE3293" t="str">
        <f>_xlfn.XLOOKUP($B3293,direcciones!$B:$B,direcciones!G:G,"",0)</f>
        <v>Carrera 46 c # 80 sur 155</v>
      </c>
    </row>
    <row r="3294" spans="1:31" x14ac:dyDescent="0.25">
      <c r="A3294" s="26">
        <f t="shared" si="51"/>
        <v>3293</v>
      </c>
      <c r="B3294" s="26">
        <v>3128341433</v>
      </c>
      <c r="C3294" s="27">
        <v>1017188124</v>
      </c>
      <c r="D3294" s="26" t="s">
        <v>8055</v>
      </c>
      <c r="E3294" s="27">
        <v>1240138</v>
      </c>
      <c r="F3294" s="26" t="s">
        <v>8056</v>
      </c>
      <c r="G3294" s="27">
        <v>5</v>
      </c>
      <c r="H3294" s="26" t="s">
        <v>27</v>
      </c>
      <c r="I3294" s="26" t="s">
        <v>8058</v>
      </c>
      <c r="J3294" s="28">
        <v>3466867</v>
      </c>
      <c r="K3294" s="28">
        <v>22829143</v>
      </c>
      <c r="L3294" s="28">
        <v>3</v>
      </c>
      <c r="M3294" s="28">
        <v>96</v>
      </c>
      <c r="N3294" s="29">
        <v>532595.78</v>
      </c>
      <c r="O3294" s="30">
        <v>0.1</v>
      </c>
      <c r="P3294" s="31">
        <v>45107</v>
      </c>
      <c r="Q3294" s="26" t="s">
        <v>29</v>
      </c>
      <c r="R3294" s="28">
        <v>3</v>
      </c>
      <c r="S3294" s="32" t="s">
        <v>39</v>
      </c>
      <c r="T3294" s="28" t="s">
        <v>31</v>
      </c>
      <c r="U3294" s="33">
        <v>148334.35999999999</v>
      </c>
      <c r="V3294" s="28">
        <v>332207</v>
      </c>
      <c r="W3294" s="33" t="s">
        <v>40</v>
      </c>
      <c r="X3294" s="13" t="s">
        <v>33</v>
      </c>
      <c r="Y3294" s="5" t="s">
        <v>34</v>
      </c>
      <c r="Z3294" s="26" t="s">
        <v>5398</v>
      </c>
      <c r="AA3294" t="str">
        <f>_xlfn.XLOOKUP(B3294,direcciones!B:B,direcciones!C:C,"",0)</f>
        <v>Sabaneta</v>
      </c>
      <c r="AB3294" t="str">
        <f>_xlfn.XLOOKUP(B3294,direcciones!B:B,direcciones!D:D,"",0)</f>
        <v>ANTIOQUIA</v>
      </c>
      <c r="AC3294">
        <f>_xlfn.XLOOKUP($B3294,direcciones!$B:$B,direcciones!E:E,"",0)</f>
        <v>0</v>
      </c>
      <c r="AD3294" t="str">
        <f>_xlfn.XLOOKUP($B3294,direcciones!$B:$B,direcciones!F:F,"",0)</f>
        <v>ANTIOQUIA</v>
      </c>
      <c r="AE3294" t="str">
        <f>_xlfn.XLOOKUP($B3294,direcciones!$B:$B,direcciones!G:G,"",0)</f>
        <v>Carrera 46 c # 80 sur 155</v>
      </c>
    </row>
    <row r="3295" spans="1:31" x14ac:dyDescent="0.25">
      <c r="A3295" s="26">
        <f t="shared" si="51"/>
        <v>3294</v>
      </c>
      <c r="B3295" s="26">
        <v>3128341433</v>
      </c>
      <c r="C3295" s="27">
        <v>1017188124</v>
      </c>
      <c r="D3295" s="26" t="s">
        <v>8055</v>
      </c>
      <c r="E3295" s="27">
        <v>1240137</v>
      </c>
      <c r="F3295" s="26" t="s">
        <v>8056</v>
      </c>
      <c r="G3295" s="27">
        <v>5</v>
      </c>
      <c r="H3295" s="26" t="s">
        <v>27</v>
      </c>
      <c r="I3295" s="26" t="s">
        <v>8059</v>
      </c>
      <c r="J3295" s="28">
        <v>3142650</v>
      </c>
      <c r="K3295" s="28">
        <v>22829143</v>
      </c>
      <c r="L3295" s="28">
        <v>4</v>
      </c>
      <c r="M3295" s="28">
        <v>127</v>
      </c>
      <c r="N3295" s="29">
        <v>532595.78</v>
      </c>
      <c r="O3295" s="30">
        <v>0.11</v>
      </c>
      <c r="P3295" s="31">
        <v>45107</v>
      </c>
      <c r="Q3295" s="26" t="s">
        <v>29</v>
      </c>
      <c r="R3295" s="28">
        <v>3</v>
      </c>
      <c r="S3295" s="32" t="s">
        <v>39</v>
      </c>
      <c r="T3295" s="28" t="s">
        <v>31</v>
      </c>
      <c r="U3295" s="33">
        <v>148334.35999999999</v>
      </c>
      <c r="V3295" s="28">
        <v>332207</v>
      </c>
      <c r="W3295" s="33" t="s">
        <v>40</v>
      </c>
      <c r="X3295" s="13" t="s">
        <v>33</v>
      </c>
      <c r="Y3295" s="5" t="s">
        <v>34</v>
      </c>
      <c r="Z3295" s="26" t="s">
        <v>5398</v>
      </c>
      <c r="AA3295" t="str">
        <f>_xlfn.XLOOKUP(B3295,direcciones!B:B,direcciones!C:C,"",0)</f>
        <v>Sabaneta</v>
      </c>
      <c r="AB3295" t="str">
        <f>_xlfn.XLOOKUP(B3295,direcciones!B:B,direcciones!D:D,"",0)</f>
        <v>ANTIOQUIA</v>
      </c>
      <c r="AC3295">
        <f>_xlfn.XLOOKUP($B3295,direcciones!$B:$B,direcciones!E:E,"",0)</f>
        <v>0</v>
      </c>
      <c r="AD3295" t="str">
        <f>_xlfn.XLOOKUP($B3295,direcciones!$B:$B,direcciones!F:F,"",0)</f>
        <v>ANTIOQUIA</v>
      </c>
      <c r="AE3295" t="str">
        <f>_xlfn.XLOOKUP($B3295,direcciones!$B:$B,direcciones!G:G,"",0)</f>
        <v>Carrera 46 c # 80 sur 155</v>
      </c>
    </row>
    <row r="3296" spans="1:31" x14ac:dyDescent="0.25">
      <c r="A3296" s="26">
        <f t="shared" si="51"/>
        <v>3295</v>
      </c>
      <c r="B3296" s="26">
        <v>3115409754</v>
      </c>
      <c r="C3296" s="27">
        <v>1123115658</v>
      </c>
      <c r="D3296" s="26" t="s">
        <v>8060</v>
      </c>
      <c r="E3296" s="27">
        <v>1253222</v>
      </c>
      <c r="F3296" s="26" t="s">
        <v>8061</v>
      </c>
      <c r="G3296" s="27">
        <v>2</v>
      </c>
      <c r="H3296" s="26" t="s">
        <v>27</v>
      </c>
      <c r="I3296" s="26" t="s">
        <v>8062</v>
      </c>
      <c r="J3296" s="28">
        <v>21484000</v>
      </c>
      <c r="K3296" s="28">
        <v>22908937</v>
      </c>
      <c r="L3296" s="28">
        <v>3</v>
      </c>
      <c r="M3296" s="28">
        <v>96</v>
      </c>
      <c r="N3296" s="29">
        <v>438642.08</v>
      </c>
      <c r="O3296" s="30">
        <v>0</v>
      </c>
      <c r="P3296" s="31">
        <v>45107</v>
      </c>
      <c r="Q3296" s="26" t="s">
        <v>29</v>
      </c>
      <c r="R3296" s="28">
        <v>3</v>
      </c>
      <c r="S3296" s="32" t="s">
        <v>39</v>
      </c>
      <c r="T3296" s="28" t="s">
        <v>31</v>
      </c>
      <c r="U3296" s="33">
        <v>148809.13</v>
      </c>
      <c r="V3296" s="28">
        <v>2</v>
      </c>
      <c r="W3296" s="33" t="s">
        <v>40</v>
      </c>
      <c r="X3296" s="13" t="s">
        <v>33</v>
      </c>
      <c r="Y3296" s="5" t="s">
        <v>34</v>
      </c>
      <c r="Z3296" s="26" t="s">
        <v>5398</v>
      </c>
      <c r="AA3296" t="str">
        <f>_xlfn.XLOOKUP(B3296,direcciones!B:B,direcciones!C:C,"",0)</f>
        <v>Copacabana</v>
      </c>
      <c r="AB3296" t="str">
        <f>_xlfn.XLOOKUP(B3296,direcciones!B:B,direcciones!D:D,"",0)</f>
        <v>ANTIOQUIA</v>
      </c>
      <c r="AC3296">
        <f>_xlfn.XLOOKUP($B3296,direcciones!$B:$B,direcciones!E:E,"",0)</f>
        <v>0</v>
      </c>
      <c r="AD3296" t="str">
        <f>_xlfn.XLOOKUP($B3296,direcciones!$B:$B,direcciones!F:F,"",0)</f>
        <v>ANTIOQUIA</v>
      </c>
      <c r="AE3296" t="str">
        <f>_xlfn.XLOOKUP($B3296,direcciones!$B:$B,direcciones!G:G,"",0)</f>
        <v>Calle 45A # 58-32</v>
      </c>
    </row>
    <row r="3297" spans="1:31" x14ac:dyDescent="0.25">
      <c r="A3297" s="26">
        <f t="shared" si="51"/>
        <v>3296</v>
      </c>
      <c r="B3297" s="26">
        <v>3142320855</v>
      </c>
      <c r="C3297" s="27">
        <v>1018506837</v>
      </c>
      <c r="D3297" s="26" t="s">
        <v>8063</v>
      </c>
      <c r="E3297" s="27">
        <v>1279780</v>
      </c>
      <c r="F3297" s="26" t="s">
        <v>8064</v>
      </c>
      <c r="G3297" s="27">
        <v>6</v>
      </c>
      <c r="H3297" s="26" t="s">
        <v>27</v>
      </c>
      <c r="I3297" s="26" t="s">
        <v>8065</v>
      </c>
      <c r="J3297" s="28">
        <v>14109700</v>
      </c>
      <c r="K3297" s="28">
        <v>22952600</v>
      </c>
      <c r="L3297" s="28">
        <v>3</v>
      </c>
      <c r="M3297" s="28">
        <v>96</v>
      </c>
      <c r="N3297" s="29">
        <v>485638.21</v>
      </c>
      <c r="O3297" s="30">
        <v>0</v>
      </c>
      <c r="P3297" s="31">
        <v>45148</v>
      </c>
      <c r="Q3297" s="26" t="s">
        <v>152</v>
      </c>
      <c r="R3297" s="28">
        <v>1</v>
      </c>
      <c r="S3297" s="32" t="s">
        <v>39</v>
      </c>
      <c r="T3297" s="28" t="s">
        <v>31</v>
      </c>
      <c r="U3297" s="33">
        <v>0</v>
      </c>
      <c r="V3297" s="28">
        <v>9</v>
      </c>
      <c r="W3297" s="33" t="s">
        <v>40</v>
      </c>
      <c r="X3297" s="13" t="s">
        <v>33</v>
      </c>
      <c r="Y3297" s="5" t="s">
        <v>34</v>
      </c>
      <c r="Z3297" s="26" t="s">
        <v>4023</v>
      </c>
      <c r="AA3297" t="str">
        <f>_xlfn.XLOOKUP(B3297,direcciones!B:B,direcciones!C:C,"",0)</f>
        <v>Bogotá</v>
      </c>
      <c r="AB3297" t="str">
        <f>_xlfn.XLOOKUP(B3297,direcciones!B:B,direcciones!D:D,"",0)</f>
        <v>CUNDINAMARCA</v>
      </c>
      <c r="AC3297">
        <f>_xlfn.XLOOKUP($B3297,direcciones!$B:$B,direcciones!E:E,"",0)</f>
        <v>0</v>
      </c>
      <c r="AD3297" t="str">
        <f>_xlfn.XLOOKUP($B3297,direcciones!$B:$B,direcciones!F:F,"",0)</f>
        <v>CUNDINAMARCA</v>
      </c>
      <c r="AE3297" t="str">
        <f>_xlfn.XLOOKUP($B3297,direcciones!$B:$B,direcciones!G:G,"",0)</f>
        <v>TV 65 59 SUR 21</v>
      </c>
    </row>
    <row r="3298" spans="1:31" x14ac:dyDescent="0.25">
      <c r="A3298" s="26">
        <f t="shared" si="51"/>
        <v>3297</v>
      </c>
      <c r="B3298" s="26">
        <v>3006882492</v>
      </c>
      <c r="C3298" s="27">
        <v>52961759</v>
      </c>
      <c r="D3298" s="26" t="s">
        <v>8066</v>
      </c>
      <c r="E3298" s="27">
        <v>1284280</v>
      </c>
      <c r="F3298" s="26" t="s">
        <v>8067</v>
      </c>
      <c r="G3298" s="27">
        <v>5</v>
      </c>
      <c r="H3298" s="26" t="s">
        <v>86</v>
      </c>
      <c r="I3298" s="26" t="s">
        <v>8068</v>
      </c>
      <c r="J3298" s="28">
        <v>4948800</v>
      </c>
      <c r="K3298" s="28">
        <v>22959100</v>
      </c>
      <c r="L3298" s="28">
        <v>15</v>
      </c>
      <c r="M3298" s="28">
        <v>470</v>
      </c>
      <c r="N3298" s="29">
        <v>508449.35</v>
      </c>
      <c r="O3298" s="30">
        <v>0</v>
      </c>
      <c r="P3298" s="31">
        <v>45167</v>
      </c>
      <c r="Q3298" s="26" t="s">
        <v>152</v>
      </c>
      <c r="R3298" s="28">
        <v>1</v>
      </c>
      <c r="S3298" s="32" t="s">
        <v>39</v>
      </c>
      <c r="T3298" s="28" t="s">
        <v>31</v>
      </c>
      <c r="U3298" s="33">
        <v>0</v>
      </c>
      <c r="V3298" s="28">
        <v>2446</v>
      </c>
      <c r="W3298" s="33" t="s">
        <v>40</v>
      </c>
      <c r="X3298" s="13" t="s">
        <v>33</v>
      </c>
      <c r="Y3298" s="5" t="s">
        <v>34</v>
      </c>
      <c r="Z3298" s="26" t="s">
        <v>1191</v>
      </c>
      <c r="AA3298" t="str">
        <f>_xlfn.XLOOKUP(B3298,direcciones!B:B,direcciones!C:C,"",0)</f>
        <v>Bogotá</v>
      </c>
      <c r="AB3298" t="str">
        <f>_xlfn.XLOOKUP(B3298,direcciones!B:B,direcciones!D:D,"",0)</f>
        <v>DISTRITO CAPITAL</v>
      </c>
      <c r="AC3298">
        <f>_xlfn.XLOOKUP($B3298,direcciones!$B:$B,direcciones!E:E,"",0)</f>
        <v>0</v>
      </c>
      <c r="AD3298" t="str">
        <f>_xlfn.XLOOKUP($B3298,direcciones!$B:$B,direcciones!F:F,"",0)</f>
        <v>DISTRITO CAPITAL</v>
      </c>
      <c r="AE3298" t="str">
        <f>_xlfn.XLOOKUP($B3298,direcciones!$B:$B,direcciones!G:G,"",0)</f>
        <v>Cra 114d #145-48 apto 101</v>
      </c>
    </row>
    <row r="3299" spans="1:31" x14ac:dyDescent="0.25">
      <c r="A3299" s="26">
        <f t="shared" si="51"/>
        <v>3298</v>
      </c>
      <c r="B3299" s="26">
        <v>3006882492</v>
      </c>
      <c r="C3299" s="27">
        <v>52961759</v>
      </c>
      <c r="D3299" s="26" t="s">
        <v>8066</v>
      </c>
      <c r="E3299" s="27">
        <v>1284279</v>
      </c>
      <c r="F3299" s="26" t="s">
        <v>8067</v>
      </c>
      <c r="G3299" s="27">
        <v>5</v>
      </c>
      <c r="H3299" s="26" t="s">
        <v>86</v>
      </c>
      <c r="I3299" s="26" t="s">
        <v>8069</v>
      </c>
      <c r="J3299" s="28">
        <v>4872000</v>
      </c>
      <c r="K3299" s="28">
        <v>22959100</v>
      </c>
      <c r="L3299" s="28">
        <v>15</v>
      </c>
      <c r="M3299" s="28">
        <v>470</v>
      </c>
      <c r="N3299" s="29">
        <v>508449.35</v>
      </c>
      <c r="O3299" s="30">
        <v>0</v>
      </c>
      <c r="P3299" s="31">
        <v>45167</v>
      </c>
      <c r="Q3299" s="26" t="s">
        <v>152</v>
      </c>
      <c r="R3299" s="28">
        <v>1</v>
      </c>
      <c r="S3299" s="32" t="s">
        <v>39</v>
      </c>
      <c r="T3299" s="28" t="s">
        <v>31</v>
      </c>
      <c r="U3299" s="33">
        <v>0</v>
      </c>
      <c r="V3299" s="28">
        <v>2446</v>
      </c>
      <c r="W3299" s="33" t="s">
        <v>40</v>
      </c>
      <c r="X3299" s="13" t="s">
        <v>33</v>
      </c>
      <c r="Y3299" s="5" t="s">
        <v>34</v>
      </c>
      <c r="Z3299" s="26" t="s">
        <v>1191</v>
      </c>
      <c r="AA3299" t="str">
        <f>_xlfn.XLOOKUP(B3299,direcciones!B:B,direcciones!C:C,"",0)</f>
        <v>Bogotá</v>
      </c>
      <c r="AB3299" t="str">
        <f>_xlfn.XLOOKUP(B3299,direcciones!B:B,direcciones!D:D,"",0)</f>
        <v>DISTRITO CAPITAL</v>
      </c>
      <c r="AC3299">
        <f>_xlfn.XLOOKUP($B3299,direcciones!$B:$B,direcciones!E:E,"",0)</f>
        <v>0</v>
      </c>
      <c r="AD3299" t="str">
        <f>_xlfn.XLOOKUP($B3299,direcciones!$B:$B,direcciones!F:F,"",0)</f>
        <v>DISTRITO CAPITAL</v>
      </c>
      <c r="AE3299" t="str">
        <f>_xlfn.XLOOKUP($B3299,direcciones!$B:$B,direcciones!G:G,"",0)</f>
        <v>Cra 114d #145-48 apto 101</v>
      </c>
    </row>
    <row r="3300" spans="1:31" x14ac:dyDescent="0.25">
      <c r="A3300" s="26">
        <f t="shared" si="51"/>
        <v>3299</v>
      </c>
      <c r="B3300" s="26">
        <v>3006882492</v>
      </c>
      <c r="C3300" s="27">
        <v>52961759</v>
      </c>
      <c r="D3300" s="26" t="s">
        <v>8066</v>
      </c>
      <c r="E3300" s="27">
        <v>1284277</v>
      </c>
      <c r="F3300" s="26" t="s">
        <v>8067</v>
      </c>
      <c r="G3300" s="27">
        <v>5</v>
      </c>
      <c r="H3300" s="26" t="s">
        <v>86</v>
      </c>
      <c r="I3300" s="26" t="s">
        <v>8070</v>
      </c>
      <c r="J3300" s="28">
        <v>838800</v>
      </c>
      <c r="K3300" s="28">
        <v>22959100</v>
      </c>
      <c r="L3300" s="28">
        <v>16</v>
      </c>
      <c r="M3300" s="28">
        <v>500</v>
      </c>
      <c r="N3300" s="29">
        <v>508449.35</v>
      </c>
      <c r="O3300" s="30">
        <v>0</v>
      </c>
      <c r="P3300" s="31">
        <v>45167</v>
      </c>
      <c r="Q3300" s="26" t="s">
        <v>152</v>
      </c>
      <c r="R3300" s="28">
        <v>1</v>
      </c>
      <c r="S3300" s="32" t="s">
        <v>39</v>
      </c>
      <c r="T3300" s="28" t="s">
        <v>31</v>
      </c>
      <c r="U3300" s="33">
        <v>0</v>
      </c>
      <c r="V3300" s="28">
        <v>2446</v>
      </c>
      <c r="W3300" s="33" t="s">
        <v>160</v>
      </c>
      <c r="X3300" s="13" t="s">
        <v>33</v>
      </c>
      <c r="Y3300" s="5" t="s">
        <v>34</v>
      </c>
      <c r="Z3300" s="26" t="s">
        <v>1191</v>
      </c>
      <c r="AA3300" t="str">
        <f>_xlfn.XLOOKUP(B3300,direcciones!B:B,direcciones!C:C,"",0)</f>
        <v>Bogotá</v>
      </c>
      <c r="AB3300" t="str">
        <f>_xlfn.XLOOKUP(B3300,direcciones!B:B,direcciones!D:D,"",0)</f>
        <v>DISTRITO CAPITAL</v>
      </c>
      <c r="AC3300">
        <f>_xlfn.XLOOKUP($B3300,direcciones!$B:$B,direcciones!E:E,"",0)</f>
        <v>0</v>
      </c>
      <c r="AD3300" t="str">
        <f>_xlfn.XLOOKUP($B3300,direcciones!$B:$B,direcciones!F:F,"",0)</f>
        <v>DISTRITO CAPITAL</v>
      </c>
      <c r="AE3300" t="str">
        <f>_xlfn.XLOOKUP($B3300,direcciones!$B:$B,direcciones!G:G,"",0)</f>
        <v>Cra 114d #145-48 apto 101</v>
      </c>
    </row>
    <row r="3301" spans="1:31" x14ac:dyDescent="0.25">
      <c r="A3301" s="26">
        <f t="shared" si="51"/>
        <v>3300</v>
      </c>
      <c r="B3301" s="26">
        <v>3132210430</v>
      </c>
      <c r="C3301" s="27">
        <v>1022367796</v>
      </c>
      <c r="D3301" s="26" t="s">
        <v>8071</v>
      </c>
      <c r="E3301" s="27">
        <v>1249847</v>
      </c>
      <c r="F3301" s="26" t="s">
        <v>8072</v>
      </c>
      <c r="G3301" s="27">
        <v>4</v>
      </c>
      <c r="H3301" s="26" t="s">
        <v>27</v>
      </c>
      <c r="I3301" s="26" t="s">
        <v>8073</v>
      </c>
      <c r="J3301" s="28">
        <v>16661400</v>
      </c>
      <c r="K3301" s="28">
        <v>22977000</v>
      </c>
      <c r="L3301" s="28">
        <v>16</v>
      </c>
      <c r="M3301" s="28">
        <v>492</v>
      </c>
      <c r="N3301" s="29">
        <v>437254.53</v>
      </c>
      <c r="O3301" s="30">
        <v>0</v>
      </c>
      <c r="P3301" s="31">
        <v>45133</v>
      </c>
      <c r="Q3301" s="26" t="s">
        <v>152</v>
      </c>
      <c r="R3301" s="28">
        <v>2</v>
      </c>
      <c r="S3301" s="32" t="s">
        <v>39</v>
      </c>
      <c r="T3301" s="28" t="s">
        <v>31</v>
      </c>
      <c r="U3301" s="33">
        <v>149214.1</v>
      </c>
      <c r="V3301" s="28">
        <v>9</v>
      </c>
      <c r="W3301" s="33" t="s">
        <v>40</v>
      </c>
      <c r="X3301" s="13" t="s">
        <v>33</v>
      </c>
      <c r="Y3301" s="5" t="s">
        <v>34</v>
      </c>
      <c r="Z3301" s="26" t="s">
        <v>4023</v>
      </c>
      <c r="AA3301" t="str">
        <f>_xlfn.XLOOKUP(B3301,direcciones!B:B,direcciones!C:C,"",0)</f>
        <v>Bogotá</v>
      </c>
      <c r="AB3301" t="str">
        <f>_xlfn.XLOOKUP(B3301,direcciones!B:B,direcciones!D:D,"",0)</f>
        <v>CUNDINAMARCA</v>
      </c>
      <c r="AC3301">
        <f>_xlfn.XLOOKUP($B3301,direcciones!$B:$B,direcciones!E:E,"",0)</f>
        <v>0</v>
      </c>
      <c r="AD3301" t="str">
        <f>_xlfn.XLOOKUP($B3301,direcciones!$B:$B,direcciones!F:F,"",0)</f>
        <v>CUNDINAMARCA</v>
      </c>
      <c r="AE3301" t="str">
        <f>_xlfn.XLOOKUP($B3301,direcciones!$B:$B,direcciones!G:G,"",0)</f>
        <v>Cra 77 68B 62 apto 201</v>
      </c>
    </row>
    <row r="3302" spans="1:31" x14ac:dyDescent="0.25">
      <c r="A3302" s="26">
        <f t="shared" si="51"/>
        <v>3301</v>
      </c>
      <c r="B3302" s="26">
        <v>3132210430</v>
      </c>
      <c r="C3302" s="27">
        <v>1022367796</v>
      </c>
      <c r="D3302" s="26" t="s">
        <v>8071</v>
      </c>
      <c r="E3302" s="27">
        <v>1249844</v>
      </c>
      <c r="F3302" s="26" t="s">
        <v>8072</v>
      </c>
      <c r="G3302" s="27">
        <v>4</v>
      </c>
      <c r="H3302" s="26" t="s">
        <v>27</v>
      </c>
      <c r="I3302" s="26" t="s">
        <v>8074</v>
      </c>
      <c r="J3302" s="28">
        <v>1189650</v>
      </c>
      <c r="K3302" s="28">
        <v>22977000</v>
      </c>
      <c r="L3302" s="28">
        <v>18</v>
      </c>
      <c r="M3302" s="28">
        <v>553</v>
      </c>
      <c r="N3302" s="29">
        <v>437254.53</v>
      </c>
      <c r="O3302" s="30">
        <v>0</v>
      </c>
      <c r="P3302" s="31">
        <v>45133</v>
      </c>
      <c r="Q3302" s="26" t="s">
        <v>152</v>
      </c>
      <c r="R3302" s="28">
        <v>2</v>
      </c>
      <c r="S3302" s="32" t="s">
        <v>39</v>
      </c>
      <c r="T3302" s="28" t="s">
        <v>31</v>
      </c>
      <c r="U3302" s="33">
        <v>149214.1</v>
      </c>
      <c r="V3302" s="28">
        <v>9</v>
      </c>
      <c r="W3302" s="33" t="s">
        <v>32</v>
      </c>
      <c r="X3302" s="13" t="s">
        <v>33</v>
      </c>
      <c r="Y3302" s="5" t="s">
        <v>34</v>
      </c>
      <c r="Z3302" s="26" t="s">
        <v>4023</v>
      </c>
      <c r="AA3302" t="str">
        <f>_xlfn.XLOOKUP(B3302,direcciones!B:B,direcciones!C:C,"",0)</f>
        <v>Bogotá</v>
      </c>
      <c r="AB3302" t="str">
        <f>_xlfn.XLOOKUP(B3302,direcciones!B:B,direcciones!D:D,"",0)</f>
        <v>CUNDINAMARCA</v>
      </c>
      <c r="AC3302">
        <f>_xlfn.XLOOKUP($B3302,direcciones!$B:$B,direcciones!E:E,"",0)</f>
        <v>0</v>
      </c>
      <c r="AD3302" t="str">
        <f>_xlfn.XLOOKUP($B3302,direcciones!$B:$B,direcciones!F:F,"",0)</f>
        <v>CUNDINAMARCA</v>
      </c>
      <c r="AE3302" t="str">
        <f>_xlfn.XLOOKUP($B3302,direcciones!$B:$B,direcciones!G:G,"",0)</f>
        <v>Cra 77 68B 62 apto 201</v>
      </c>
    </row>
    <row r="3303" spans="1:31" x14ac:dyDescent="0.25">
      <c r="A3303" s="26">
        <f t="shared" si="51"/>
        <v>3302</v>
      </c>
      <c r="B3303" s="26">
        <v>3117872138</v>
      </c>
      <c r="C3303" s="27">
        <v>1018407363</v>
      </c>
      <c r="D3303" s="26" t="s">
        <v>8075</v>
      </c>
      <c r="E3303" s="27">
        <v>1256082</v>
      </c>
      <c r="F3303" s="26" t="s">
        <v>8076</v>
      </c>
      <c r="G3303" s="27">
        <v>13</v>
      </c>
      <c r="H3303" s="26" t="s">
        <v>27</v>
      </c>
      <c r="I3303" s="26" t="s">
        <v>8077</v>
      </c>
      <c r="J3303" s="28">
        <v>18891913</v>
      </c>
      <c r="K3303" s="28">
        <v>23031212</v>
      </c>
      <c r="L3303" s="28">
        <v>3</v>
      </c>
      <c r="M3303" s="28">
        <v>96</v>
      </c>
      <c r="N3303" s="29">
        <v>464194.65</v>
      </c>
      <c r="O3303" s="30">
        <v>0</v>
      </c>
      <c r="P3303" s="31">
        <v>45112</v>
      </c>
      <c r="Q3303" s="26" t="s">
        <v>152</v>
      </c>
      <c r="R3303" s="28">
        <v>2</v>
      </c>
      <c r="S3303" s="32" t="s">
        <v>39</v>
      </c>
      <c r="T3303" s="28" t="s">
        <v>31</v>
      </c>
      <c r="U3303" s="33">
        <v>149536.66</v>
      </c>
      <c r="V3303" s="28">
        <v>9</v>
      </c>
      <c r="W3303" s="33" t="s">
        <v>40</v>
      </c>
      <c r="X3303" s="13" t="s">
        <v>33</v>
      </c>
      <c r="Y3303" s="5" t="s">
        <v>34</v>
      </c>
      <c r="Z3303" s="26" t="s">
        <v>5398</v>
      </c>
      <c r="AA3303" t="str">
        <f>_xlfn.XLOOKUP(B3303,direcciones!B:B,direcciones!C:C,"",0)</f>
        <v>Bogotá</v>
      </c>
      <c r="AB3303" t="str">
        <f>_xlfn.XLOOKUP(B3303,direcciones!B:B,direcciones!D:D,"",0)</f>
        <v>CUNDINAMARCA</v>
      </c>
      <c r="AC3303">
        <f>_xlfn.XLOOKUP($B3303,direcciones!$B:$B,direcciones!E:E,"",0)</f>
        <v>0</v>
      </c>
      <c r="AD3303" t="str">
        <f>_xlfn.XLOOKUP($B3303,direcciones!$B:$B,direcciones!F:F,"",0)</f>
        <v>CUNDINAMARCA</v>
      </c>
      <c r="AE3303" t="str">
        <f>_xlfn.XLOOKUP($B3303,direcciones!$B:$B,direcciones!G:G,"",0)</f>
        <v>Calle 63h#119b73</v>
      </c>
    </row>
    <row r="3304" spans="1:31" x14ac:dyDescent="0.25">
      <c r="A3304" s="26">
        <f t="shared" si="51"/>
        <v>3303</v>
      </c>
      <c r="B3304" s="26">
        <v>3504095459</v>
      </c>
      <c r="C3304" s="27">
        <v>1023965849</v>
      </c>
      <c r="D3304" s="26" t="s">
        <v>8078</v>
      </c>
      <c r="E3304" s="27">
        <v>1235874</v>
      </c>
      <c r="F3304" s="26" t="s">
        <v>8079</v>
      </c>
      <c r="G3304" s="27">
        <v>4</v>
      </c>
      <c r="H3304" s="26" t="s">
        <v>27</v>
      </c>
      <c r="I3304" s="26" t="s">
        <v>8080</v>
      </c>
      <c r="J3304" s="28">
        <v>3864000</v>
      </c>
      <c r="K3304" s="28">
        <v>23048750</v>
      </c>
      <c r="L3304" s="28">
        <v>4</v>
      </c>
      <c r="M3304" s="28">
        <v>127</v>
      </c>
      <c r="N3304" s="29">
        <v>467042.84</v>
      </c>
      <c r="O3304" s="30">
        <v>0</v>
      </c>
      <c r="P3304" s="31">
        <v>45093</v>
      </c>
      <c r="Q3304" s="26" t="s">
        <v>29</v>
      </c>
      <c r="R3304" s="28">
        <v>3</v>
      </c>
      <c r="S3304" s="32" t="s">
        <v>39</v>
      </c>
      <c r="T3304" s="28" t="s">
        <v>31</v>
      </c>
      <c r="U3304" s="33">
        <v>149641.01</v>
      </c>
      <c r="V3304" s="28">
        <v>0</v>
      </c>
      <c r="W3304" s="33" t="s">
        <v>40</v>
      </c>
      <c r="X3304" s="13" t="s">
        <v>33</v>
      </c>
      <c r="Y3304" s="5" t="s">
        <v>34</v>
      </c>
      <c r="Z3304" s="26" t="s">
        <v>5398</v>
      </c>
      <c r="AA3304" t="str">
        <f>_xlfn.XLOOKUP(B3304,direcciones!B:B,direcciones!C:C,"",0)</f>
        <v>Bogotá</v>
      </c>
      <c r="AB3304" t="str">
        <f>_xlfn.XLOOKUP(B3304,direcciones!B:B,direcciones!D:D,"",0)</f>
        <v>CUNDINAMARCA</v>
      </c>
      <c r="AC3304">
        <f>_xlfn.XLOOKUP($B3304,direcciones!$B:$B,direcciones!E:E,"",0)</f>
        <v>0</v>
      </c>
      <c r="AD3304" t="str">
        <f>_xlfn.XLOOKUP($B3304,direcciones!$B:$B,direcciones!F:F,"",0)</f>
        <v>CUNDINAMARCA</v>
      </c>
      <c r="AE3304" t="str">
        <f>_xlfn.XLOOKUP($B3304,direcciones!$B:$B,direcciones!G:G,"",0)</f>
        <v>Calle 31 sur#9c - 51 este AP 1001</v>
      </c>
    </row>
    <row r="3305" spans="1:31" x14ac:dyDescent="0.25">
      <c r="A3305" s="26">
        <f t="shared" si="51"/>
        <v>3304</v>
      </c>
      <c r="B3305" s="26">
        <v>3504095459</v>
      </c>
      <c r="C3305" s="27">
        <v>1023965849</v>
      </c>
      <c r="D3305" s="26" t="s">
        <v>8078</v>
      </c>
      <c r="E3305" s="27">
        <v>1235872</v>
      </c>
      <c r="F3305" s="26" t="s">
        <v>8079</v>
      </c>
      <c r="G3305" s="27">
        <v>4</v>
      </c>
      <c r="H3305" s="26" t="s">
        <v>27</v>
      </c>
      <c r="I3305" s="26" t="s">
        <v>8081</v>
      </c>
      <c r="J3305" s="28">
        <v>2017050</v>
      </c>
      <c r="K3305" s="28">
        <v>23048750</v>
      </c>
      <c r="L3305" s="28">
        <v>4</v>
      </c>
      <c r="M3305" s="28">
        <v>127</v>
      </c>
      <c r="N3305" s="29">
        <v>467042.84</v>
      </c>
      <c r="O3305" s="30">
        <v>0</v>
      </c>
      <c r="P3305" s="31">
        <v>45093</v>
      </c>
      <c r="Q3305" s="26" t="s">
        <v>29</v>
      </c>
      <c r="R3305" s="28">
        <v>3</v>
      </c>
      <c r="S3305" s="32" t="s">
        <v>39</v>
      </c>
      <c r="T3305" s="28" t="s">
        <v>31</v>
      </c>
      <c r="U3305" s="33">
        <v>149641.01</v>
      </c>
      <c r="V3305" s="28">
        <v>0</v>
      </c>
      <c r="W3305" s="33" t="s">
        <v>158</v>
      </c>
      <c r="X3305" s="13" t="s">
        <v>33</v>
      </c>
      <c r="Y3305" s="5" t="s">
        <v>34</v>
      </c>
      <c r="Z3305" s="26" t="s">
        <v>5398</v>
      </c>
      <c r="AA3305" t="str">
        <f>_xlfn.XLOOKUP(B3305,direcciones!B:B,direcciones!C:C,"",0)</f>
        <v>Bogotá</v>
      </c>
      <c r="AB3305" t="str">
        <f>_xlfn.XLOOKUP(B3305,direcciones!B:B,direcciones!D:D,"",0)</f>
        <v>CUNDINAMARCA</v>
      </c>
      <c r="AC3305">
        <f>_xlfn.XLOOKUP($B3305,direcciones!$B:$B,direcciones!E:E,"",0)</f>
        <v>0</v>
      </c>
      <c r="AD3305" t="str">
        <f>_xlfn.XLOOKUP($B3305,direcciones!$B:$B,direcciones!F:F,"",0)</f>
        <v>CUNDINAMARCA</v>
      </c>
      <c r="AE3305" t="str">
        <f>_xlfn.XLOOKUP($B3305,direcciones!$B:$B,direcciones!G:G,"",0)</f>
        <v>Calle 31 sur#9c - 51 este AP 1001</v>
      </c>
    </row>
    <row r="3306" spans="1:31" x14ac:dyDescent="0.25">
      <c r="A3306" s="26">
        <f t="shared" si="51"/>
        <v>3305</v>
      </c>
      <c r="B3306" s="26">
        <v>3114604773</v>
      </c>
      <c r="C3306" s="27">
        <v>80810991</v>
      </c>
      <c r="D3306" s="26" t="s">
        <v>8082</v>
      </c>
      <c r="E3306" s="27">
        <v>1252897</v>
      </c>
      <c r="F3306" s="26" t="s">
        <v>8083</v>
      </c>
      <c r="G3306" s="27">
        <v>3</v>
      </c>
      <c r="H3306" s="26" t="s">
        <v>27</v>
      </c>
      <c r="I3306" s="26" t="s">
        <v>8084</v>
      </c>
      <c r="J3306" s="28">
        <v>15897000</v>
      </c>
      <c r="K3306" s="28">
        <v>23125200</v>
      </c>
      <c r="L3306" s="28">
        <v>4</v>
      </c>
      <c r="M3306" s="28">
        <v>127</v>
      </c>
      <c r="N3306" s="29">
        <v>435024.81</v>
      </c>
      <c r="O3306" s="30">
        <v>0</v>
      </c>
      <c r="P3306" s="31">
        <v>45107</v>
      </c>
      <c r="Q3306" s="26" t="s">
        <v>29</v>
      </c>
      <c r="R3306" s="28">
        <v>3</v>
      </c>
      <c r="S3306" s="32" t="s">
        <v>39</v>
      </c>
      <c r="T3306" s="28" t="s">
        <v>31</v>
      </c>
      <c r="U3306" s="33">
        <v>150095.89000000001</v>
      </c>
      <c r="V3306" s="28">
        <v>9</v>
      </c>
      <c r="W3306" s="33" t="s">
        <v>40</v>
      </c>
      <c r="X3306" s="13" t="s">
        <v>33</v>
      </c>
      <c r="Y3306" s="5" t="s">
        <v>34</v>
      </c>
      <c r="Z3306" s="26" t="s">
        <v>1191</v>
      </c>
      <c r="AA3306" t="str">
        <f>_xlfn.XLOOKUP(B3306,direcciones!B:B,direcciones!C:C,"",0)</f>
        <v>Bogotá</v>
      </c>
      <c r="AB3306" t="str">
        <f>_xlfn.XLOOKUP(B3306,direcciones!B:B,direcciones!D:D,"",0)</f>
        <v>DISTRITO CAPITAL</v>
      </c>
      <c r="AC3306">
        <f>_xlfn.XLOOKUP($B3306,direcciones!$B:$B,direcciones!E:E,"",0)</f>
        <v>0</v>
      </c>
      <c r="AD3306" t="str">
        <f>_xlfn.XLOOKUP($B3306,direcciones!$B:$B,direcciones!F:F,"",0)</f>
        <v>DISTRITO CAPITAL</v>
      </c>
      <c r="AE3306" t="str">
        <f>_xlfn.XLOOKUP($B3306,direcciones!$B:$B,direcciones!G:G,"",0)</f>
        <v>Calle 36a # 4-66</v>
      </c>
    </row>
    <row r="3307" spans="1:31" x14ac:dyDescent="0.25">
      <c r="A3307" s="26">
        <f t="shared" si="51"/>
        <v>3306</v>
      </c>
      <c r="B3307" s="26">
        <v>3174121622</v>
      </c>
      <c r="C3307" s="27">
        <v>1088251322</v>
      </c>
      <c r="D3307" s="26" t="s">
        <v>8085</v>
      </c>
      <c r="E3307" s="27">
        <v>1260609</v>
      </c>
      <c r="F3307" s="26" t="s">
        <v>8086</v>
      </c>
      <c r="G3307" s="27">
        <v>2</v>
      </c>
      <c r="H3307" s="26" t="s">
        <v>27</v>
      </c>
      <c r="I3307" s="26" t="s">
        <v>8087</v>
      </c>
      <c r="J3307" s="28">
        <v>20377350</v>
      </c>
      <c r="K3307" s="28">
        <v>23562950</v>
      </c>
      <c r="L3307" s="28">
        <v>3</v>
      </c>
      <c r="M3307" s="28">
        <v>96</v>
      </c>
      <c r="N3307" s="29">
        <v>451126.51</v>
      </c>
      <c r="O3307" s="30">
        <v>0</v>
      </c>
      <c r="P3307" s="31">
        <v>45128</v>
      </c>
      <c r="Q3307" s="26" t="s">
        <v>152</v>
      </c>
      <c r="R3307" s="28">
        <v>2</v>
      </c>
      <c r="S3307" s="32" t="s">
        <v>39</v>
      </c>
      <c r="T3307" s="28" t="s">
        <v>31</v>
      </c>
      <c r="U3307" s="33">
        <v>152700.5</v>
      </c>
      <c r="V3307" s="28">
        <v>7</v>
      </c>
      <c r="W3307" s="33" t="s">
        <v>40</v>
      </c>
      <c r="X3307" s="13" t="s">
        <v>33</v>
      </c>
      <c r="Y3307" s="5" t="s">
        <v>34</v>
      </c>
      <c r="Z3307" s="26" t="s">
        <v>4023</v>
      </c>
      <c r="AA3307" t="str">
        <f>_xlfn.XLOOKUP(B3307,direcciones!B:B,direcciones!C:C,"",0)</f>
        <v>Pereira</v>
      </c>
      <c r="AB3307" t="str">
        <f>_xlfn.XLOOKUP(B3307,direcciones!B:B,direcciones!D:D,"",0)</f>
        <v>RISARALDA</v>
      </c>
      <c r="AC3307">
        <f>_xlfn.XLOOKUP($B3307,direcciones!$B:$B,direcciones!E:E,"",0)</f>
        <v>0</v>
      </c>
      <c r="AD3307" t="str">
        <f>_xlfn.XLOOKUP($B3307,direcciones!$B:$B,direcciones!F:F,"",0)</f>
        <v>RISARALDA</v>
      </c>
      <c r="AE3307" t="str">
        <f>_xlfn.XLOOKUP($B3307,direcciones!$B:$B,direcciones!G:G,"",0)</f>
        <v>Calle 27 1 b - 18 bajos San Juan</v>
      </c>
    </row>
    <row r="3308" spans="1:31" x14ac:dyDescent="0.25">
      <c r="A3308" s="26">
        <f t="shared" si="51"/>
        <v>3307</v>
      </c>
      <c r="B3308" s="26">
        <v>3107808527</v>
      </c>
      <c r="C3308" s="27">
        <v>79452036</v>
      </c>
      <c r="D3308" s="26" t="s">
        <v>8088</v>
      </c>
      <c r="E3308" s="27">
        <v>1236982</v>
      </c>
      <c r="F3308" s="26" t="s">
        <v>8089</v>
      </c>
      <c r="G3308" s="27">
        <v>5</v>
      </c>
      <c r="H3308" s="26" t="s">
        <v>27</v>
      </c>
      <c r="I3308" s="26" t="s">
        <v>8090</v>
      </c>
      <c r="J3308" s="28">
        <v>10205800</v>
      </c>
      <c r="K3308" s="28">
        <v>23635700</v>
      </c>
      <c r="L3308" s="28">
        <v>8</v>
      </c>
      <c r="M3308" s="28">
        <v>247</v>
      </c>
      <c r="N3308" s="29">
        <v>475720.32</v>
      </c>
      <c r="O3308" s="30">
        <v>0</v>
      </c>
      <c r="P3308" s="31">
        <v>45086</v>
      </c>
      <c r="Q3308" s="26" t="s">
        <v>29</v>
      </c>
      <c r="R3308" s="28">
        <v>3</v>
      </c>
      <c r="S3308" s="32" t="s">
        <v>39</v>
      </c>
      <c r="T3308" s="28" t="s">
        <v>31</v>
      </c>
      <c r="U3308" s="33">
        <v>153133.37</v>
      </c>
      <c r="V3308" s="28">
        <v>0</v>
      </c>
      <c r="W3308" s="33" t="s">
        <v>40</v>
      </c>
      <c r="X3308" s="13" t="s">
        <v>33</v>
      </c>
      <c r="Y3308" s="5" t="s">
        <v>34</v>
      </c>
      <c r="Z3308" s="26" t="s">
        <v>5398</v>
      </c>
      <c r="AA3308" t="str">
        <f>_xlfn.XLOOKUP(B3308,direcciones!B:B,direcciones!C:C,"",0)</f>
        <v>Bogotá</v>
      </c>
      <c r="AB3308" t="str">
        <f>_xlfn.XLOOKUP(B3308,direcciones!B:B,direcciones!D:D,"",0)</f>
        <v>CUNDINAMARCA</v>
      </c>
      <c r="AC3308">
        <f>_xlfn.XLOOKUP($B3308,direcciones!$B:$B,direcciones!E:E,"",0)</f>
        <v>0</v>
      </c>
      <c r="AD3308" t="str">
        <f>_xlfn.XLOOKUP($B3308,direcciones!$B:$B,direcciones!F:F,"",0)</f>
        <v>CUNDINAMARCA</v>
      </c>
      <c r="AE3308" t="str">
        <f>_xlfn.XLOOKUP($B3308,direcciones!$B:$B,direcciones!G:G,"",0)</f>
        <v>cra 44 # 70 c 70 sur</v>
      </c>
    </row>
    <row r="3309" spans="1:31" x14ac:dyDescent="0.25">
      <c r="A3309" s="26">
        <f t="shared" si="51"/>
        <v>3308</v>
      </c>
      <c r="B3309" s="26">
        <v>3015774561</v>
      </c>
      <c r="C3309" s="27">
        <v>1042354181</v>
      </c>
      <c r="D3309" s="26" t="s">
        <v>8091</v>
      </c>
      <c r="E3309" s="27">
        <v>1299346</v>
      </c>
      <c r="F3309" s="26" t="s">
        <v>8092</v>
      </c>
      <c r="G3309" s="27">
        <v>7</v>
      </c>
      <c r="H3309" s="26" t="s">
        <v>27</v>
      </c>
      <c r="I3309" s="26" t="s">
        <v>8093</v>
      </c>
      <c r="J3309" s="28">
        <v>5271000</v>
      </c>
      <c r="K3309" s="28">
        <v>22861700</v>
      </c>
      <c r="L3309" s="28">
        <v>0</v>
      </c>
      <c r="M3309" s="28">
        <v>12</v>
      </c>
      <c r="N3309" s="29">
        <v>509340.41</v>
      </c>
      <c r="O3309" s="30">
        <v>0.12</v>
      </c>
      <c r="P3309" s="31">
        <v>45167</v>
      </c>
      <c r="Q3309" s="26" t="s">
        <v>152</v>
      </c>
      <c r="R3309" s="28">
        <v>1</v>
      </c>
      <c r="S3309" s="32" t="s">
        <v>39</v>
      </c>
      <c r="T3309" s="28" t="s">
        <v>31</v>
      </c>
      <c r="U3309" s="33">
        <v>0</v>
      </c>
      <c r="V3309" s="28">
        <v>612400</v>
      </c>
      <c r="W3309" s="33" t="s">
        <v>40</v>
      </c>
      <c r="X3309" s="13" t="s">
        <v>33</v>
      </c>
      <c r="Y3309" s="5" t="s">
        <v>34</v>
      </c>
      <c r="Z3309" s="26" t="s">
        <v>5398</v>
      </c>
      <c r="AA3309" t="str">
        <f>_xlfn.XLOOKUP(B3309,direcciones!B:B,direcciones!C:C,"",0)</f>
        <v>Barranquilla</v>
      </c>
      <c r="AB3309" t="str">
        <f>_xlfn.XLOOKUP(B3309,direcciones!B:B,direcciones!D:D,"",0)</f>
        <v>ATLÁNTICO</v>
      </c>
      <c r="AC3309">
        <f>_xlfn.XLOOKUP($B3309,direcciones!$B:$B,direcciones!E:E,"",0)</f>
        <v>0</v>
      </c>
      <c r="AD3309" t="str">
        <f>_xlfn.XLOOKUP($B3309,direcciones!$B:$B,direcciones!F:F,"",0)</f>
        <v>ATLÁNTICO</v>
      </c>
      <c r="AE3309" t="str">
        <f>_xlfn.XLOOKUP($B3309,direcciones!$B:$B,direcciones!G:G,"",0)</f>
        <v>Calle 70#38-55</v>
      </c>
    </row>
    <row r="3310" spans="1:31" x14ac:dyDescent="0.25">
      <c r="A3310" s="26">
        <f t="shared" si="51"/>
        <v>3309</v>
      </c>
      <c r="B3310" s="26">
        <v>3015774561</v>
      </c>
      <c r="C3310" s="27">
        <v>1042354181</v>
      </c>
      <c r="D3310" s="26" t="s">
        <v>8091</v>
      </c>
      <c r="E3310" s="27">
        <v>1299345</v>
      </c>
      <c r="F3310" s="26" t="s">
        <v>8092</v>
      </c>
      <c r="G3310" s="27">
        <v>7</v>
      </c>
      <c r="H3310" s="26" t="s">
        <v>27</v>
      </c>
      <c r="I3310" s="26" t="s">
        <v>8094</v>
      </c>
      <c r="J3310" s="28">
        <v>4288000</v>
      </c>
      <c r="K3310" s="28">
        <v>22861700</v>
      </c>
      <c r="L3310" s="28">
        <v>0</v>
      </c>
      <c r="M3310" s="28">
        <v>12</v>
      </c>
      <c r="N3310" s="29">
        <v>509340.41</v>
      </c>
      <c r="O3310" s="30">
        <v>0.14000000000000001</v>
      </c>
      <c r="P3310" s="31">
        <v>45167</v>
      </c>
      <c r="Q3310" s="26" t="s">
        <v>152</v>
      </c>
      <c r="R3310" s="28">
        <v>1</v>
      </c>
      <c r="S3310" s="32" t="s">
        <v>39</v>
      </c>
      <c r="T3310" s="28" t="s">
        <v>31</v>
      </c>
      <c r="U3310" s="33">
        <v>0</v>
      </c>
      <c r="V3310" s="28">
        <v>612400</v>
      </c>
      <c r="W3310" s="33" t="s">
        <v>40</v>
      </c>
      <c r="X3310" s="13" t="s">
        <v>33</v>
      </c>
      <c r="Y3310" s="5" t="s">
        <v>34</v>
      </c>
      <c r="Z3310" s="26" t="s">
        <v>5398</v>
      </c>
      <c r="AA3310" t="str">
        <f>_xlfn.XLOOKUP(B3310,direcciones!B:B,direcciones!C:C,"",0)</f>
        <v>Barranquilla</v>
      </c>
      <c r="AB3310" t="str">
        <f>_xlfn.XLOOKUP(B3310,direcciones!B:B,direcciones!D:D,"",0)</f>
        <v>ATLÁNTICO</v>
      </c>
      <c r="AC3310">
        <f>_xlfn.XLOOKUP($B3310,direcciones!$B:$B,direcciones!E:E,"",0)</f>
        <v>0</v>
      </c>
      <c r="AD3310" t="str">
        <f>_xlfn.XLOOKUP($B3310,direcciones!$B:$B,direcciones!F:F,"",0)</f>
        <v>ATLÁNTICO</v>
      </c>
      <c r="AE3310" t="str">
        <f>_xlfn.XLOOKUP($B3310,direcciones!$B:$B,direcciones!G:G,"",0)</f>
        <v>Calle 70#38-55</v>
      </c>
    </row>
    <row r="3311" spans="1:31" x14ac:dyDescent="0.25">
      <c r="A3311" s="26">
        <f t="shared" si="51"/>
        <v>3310</v>
      </c>
      <c r="B3311" s="26">
        <v>3015774561</v>
      </c>
      <c r="C3311" s="27">
        <v>1042354181</v>
      </c>
      <c r="D3311" s="26" t="s">
        <v>8091</v>
      </c>
      <c r="E3311" s="27">
        <v>1299341</v>
      </c>
      <c r="F3311" s="26" t="s">
        <v>8092</v>
      </c>
      <c r="G3311" s="27">
        <v>7</v>
      </c>
      <c r="H3311" s="26" t="s">
        <v>27</v>
      </c>
      <c r="I3311" s="26" t="s">
        <v>8095</v>
      </c>
      <c r="J3311" s="28">
        <v>1990000</v>
      </c>
      <c r="K3311" s="28">
        <v>22861700</v>
      </c>
      <c r="L3311" s="28">
        <v>0</v>
      </c>
      <c r="M3311" s="28">
        <v>12</v>
      </c>
      <c r="N3311" s="29">
        <v>509340.41</v>
      </c>
      <c r="O3311" s="30">
        <v>0.31</v>
      </c>
      <c r="P3311" s="31">
        <v>45167</v>
      </c>
      <c r="Q3311" s="26" t="s">
        <v>152</v>
      </c>
      <c r="R3311" s="28">
        <v>1</v>
      </c>
      <c r="S3311" s="32" t="s">
        <v>39</v>
      </c>
      <c r="T3311" s="28" t="s">
        <v>31</v>
      </c>
      <c r="U3311" s="33">
        <v>0</v>
      </c>
      <c r="V3311" s="28">
        <v>612400</v>
      </c>
      <c r="W3311" s="33" t="s">
        <v>32</v>
      </c>
      <c r="X3311" s="13" t="s">
        <v>33</v>
      </c>
      <c r="Y3311" s="5" t="s">
        <v>34</v>
      </c>
      <c r="Z3311" s="26" t="s">
        <v>5398</v>
      </c>
      <c r="AA3311" t="str">
        <f>_xlfn.XLOOKUP(B3311,direcciones!B:B,direcciones!C:C,"",0)</f>
        <v>Barranquilla</v>
      </c>
      <c r="AB3311" t="str">
        <f>_xlfn.XLOOKUP(B3311,direcciones!B:B,direcciones!D:D,"",0)</f>
        <v>ATLÁNTICO</v>
      </c>
      <c r="AC3311">
        <f>_xlfn.XLOOKUP($B3311,direcciones!$B:$B,direcciones!E:E,"",0)</f>
        <v>0</v>
      </c>
      <c r="AD3311" t="str">
        <f>_xlfn.XLOOKUP($B3311,direcciones!$B:$B,direcciones!F:F,"",0)</f>
        <v>ATLÁNTICO</v>
      </c>
      <c r="AE3311" t="str">
        <f>_xlfn.XLOOKUP($B3311,direcciones!$B:$B,direcciones!G:G,"",0)</f>
        <v>Calle 70#38-55</v>
      </c>
    </row>
    <row r="3312" spans="1:31" x14ac:dyDescent="0.25">
      <c r="A3312" s="26">
        <f t="shared" si="51"/>
        <v>3311</v>
      </c>
      <c r="B3312" s="26">
        <v>3023319472</v>
      </c>
      <c r="C3312" s="27">
        <v>1010243553</v>
      </c>
      <c r="D3312" s="26" t="s">
        <v>8096</v>
      </c>
      <c r="E3312" s="27">
        <v>1297685</v>
      </c>
      <c r="F3312" s="26" t="s">
        <v>8097</v>
      </c>
      <c r="G3312" s="27">
        <v>6</v>
      </c>
      <c r="H3312" s="26" t="s">
        <v>27</v>
      </c>
      <c r="I3312" s="26" t="s">
        <v>8098</v>
      </c>
      <c r="J3312" s="28">
        <v>3426481</v>
      </c>
      <c r="K3312" s="28">
        <v>22946447</v>
      </c>
      <c r="L3312" s="28">
        <v>1</v>
      </c>
      <c r="M3312" s="28">
        <v>35</v>
      </c>
      <c r="N3312" s="29">
        <v>482354.55</v>
      </c>
      <c r="O3312" s="30">
        <v>0.17</v>
      </c>
      <c r="P3312" s="31">
        <v>45153</v>
      </c>
      <c r="Q3312" s="26" t="s">
        <v>152</v>
      </c>
      <c r="R3312" s="28">
        <v>1</v>
      </c>
      <c r="S3312" s="32" t="s">
        <v>39</v>
      </c>
      <c r="T3312" s="28" t="s">
        <v>31</v>
      </c>
      <c r="U3312" s="33">
        <v>0</v>
      </c>
      <c r="V3312" s="28">
        <v>581000</v>
      </c>
      <c r="W3312" s="33" t="s">
        <v>40</v>
      </c>
      <c r="X3312" s="13" t="s">
        <v>33</v>
      </c>
      <c r="Y3312" s="5" t="s">
        <v>34</v>
      </c>
      <c r="Z3312" s="26" t="s">
        <v>1191</v>
      </c>
      <c r="AA3312" t="str">
        <f>_xlfn.XLOOKUP(B3312,direcciones!B:B,direcciones!C:C,"",0)</f>
        <v>Bogotá</v>
      </c>
      <c r="AB3312" t="str">
        <f>_xlfn.XLOOKUP(B3312,direcciones!B:B,direcciones!D:D,"",0)</f>
        <v>CUNDINAMARCA</v>
      </c>
      <c r="AC3312">
        <f>_xlfn.XLOOKUP($B3312,direcciones!$B:$B,direcciones!E:E,"",0)</f>
        <v>0</v>
      </c>
      <c r="AD3312" t="str">
        <f>_xlfn.XLOOKUP($B3312,direcciones!$B:$B,direcciones!F:F,"",0)</f>
        <v>CUNDINAMARCA</v>
      </c>
      <c r="AE3312" t="str">
        <f>_xlfn.XLOOKUP($B3312,direcciones!$B:$B,direcciones!G:G,"",0)</f>
        <v>Cl 1d # 29-42</v>
      </c>
    </row>
    <row r="3313" spans="1:31" x14ac:dyDescent="0.25">
      <c r="A3313" s="26">
        <f t="shared" si="51"/>
        <v>3312</v>
      </c>
      <c r="B3313" s="26">
        <v>3023319472</v>
      </c>
      <c r="C3313" s="27">
        <v>1010243553</v>
      </c>
      <c r="D3313" s="26" t="s">
        <v>8096</v>
      </c>
      <c r="E3313" s="27">
        <v>1297684</v>
      </c>
      <c r="F3313" s="26" t="s">
        <v>8097</v>
      </c>
      <c r="G3313" s="27">
        <v>6</v>
      </c>
      <c r="H3313" s="26" t="s">
        <v>27</v>
      </c>
      <c r="I3313" s="26" t="s">
        <v>8099</v>
      </c>
      <c r="J3313" s="28">
        <v>2139398</v>
      </c>
      <c r="K3313" s="28">
        <v>22946447</v>
      </c>
      <c r="L3313" s="28">
        <v>1</v>
      </c>
      <c r="M3313" s="28">
        <v>35</v>
      </c>
      <c r="N3313" s="29">
        <v>482354.55</v>
      </c>
      <c r="O3313" s="30">
        <v>0.27</v>
      </c>
      <c r="P3313" s="31">
        <v>45153</v>
      </c>
      <c r="Q3313" s="26" t="s">
        <v>152</v>
      </c>
      <c r="R3313" s="28">
        <v>1</v>
      </c>
      <c r="S3313" s="32" t="s">
        <v>39</v>
      </c>
      <c r="T3313" s="28" t="s">
        <v>31</v>
      </c>
      <c r="U3313" s="33">
        <v>0</v>
      </c>
      <c r="V3313" s="28">
        <v>581000</v>
      </c>
      <c r="W3313" s="33" t="s">
        <v>60</v>
      </c>
      <c r="X3313" s="13" t="s">
        <v>33</v>
      </c>
      <c r="Y3313" s="5" t="s">
        <v>34</v>
      </c>
      <c r="Z3313" s="26" t="s">
        <v>1191</v>
      </c>
      <c r="AA3313" t="str">
        <f>_xlfn.XLOOKUP(B3313,direcciones!B:B,direcciones!C:C,"",0)</f>
        <v>Bogotá</v>
      </c>
      <c r="AB3313" t="str">
        <f>_xlfn.XLOOKUP(B3313,direcciones!B:B,direcciones!D:D,"",0)</f>
        <v>CUNDINAMARCA</v>
      </c>
      <c r="AC3313">
        <f>_xlfn.XLOOKUP($B3313,direcciones!$B:$B,direcciones!E:E,"",0)</f>
        <v>0</v>
      </c>
      <c r="AD3313" t="str">
        <f>_xlfn.XLOOKUP($B3313,direcciones!$B:$B,direcciones!F:F,"",0)</f>
        <v>CUNDINAMARCA</v>
      </c>
      <c r="AE3313" t="str">
        <f>_xlfn.XLOOKUP($B3313,direcciones!$B:$B,direcciones!G:G,"",0)</f>
        <v>Cl 1d # 29-42</v>
      </c>
    </row>
    <row r="3314" spans="1:31" x14ac:dyDescent="0.25">
      <c r="A3314" s="26">
        <f t="shared" si="51"/>
        <v>3313</v>
      </c>
      <c r="B3314" s="26">
        <v>3023319472</v>
      </c>
      <c r="C3314" s="27">
        <v>1010243553</v>
      </c>
      <c r="D3314" s="26" t="s">
        <v>8096</v>
      </c>
      <c r="E3314" s="27">
        <v>1297682</v>
      </c>
      <c r="F3314" s="26" t="s">
        <v>8097</v>
      </c>
      <c r="G3314" s="27">
        <v>6</v>
      </c>
      <c r="H3314" s="26" t="s">
        <v>27</v>
      </c>
      <c r="I3314" s="26" t="s">
        <v>8100</v>
      </c>
      <c r="J3314" s="28">
        <v>273953</v>
      </c>
      <c r="K3314" s="28">
        <v>22946447</v>
      </c>
      <c r="L3314" s="28">
        <v>1</v>
      </c>
      <c r="M3314" s="28">
        <v>35</v>
      </c>
      <c r="N3314" s="29">
        <v>482354.55</v>
      </c>
      <c r="O3314" s="30">
        <v>2.12</v>
      </c>
      <c r="P3314" s="31">
        <v>45153</v>
      </c>
      <c r="Q3314" s="26" t="s">
        <v>152</v>
      </c>
      <c r="R3314" s="28">
        <v>1</v>
      </c>
      <c r="S3314" s="32" t="s">
        <v>39</v>
      </c>
      <c r="T3314" s="28" t="s">
        <v>31</v>
      </c>
      <c r="U3314" s="33">
        <v>0</v>
      </c>
      <c r="V3314" s="28">
        <v>581000</v>
      </c>
      <c r="W3314" s="33" t="s">
        <v>162</v>
      </c>
      <c r="X3314" s="13" t="s">
        <v>33</v>
      </c>
      <c r="Y3314" s="5" t="s">
        <v>34</v>
      </c>
      <c r="Z3314" s="26" t="s">
        <v>1191</v>
      </c>
      <c r="AA3314" t="str">
        <f>_xlfn.XLOOKUP(B3314,direcciones!B:B,direcciones!C:C,"",0)</f>
        <v>Bogotá</v>
      </c>
      <c r="AB3314" t="str">
        <f>_xlfn.XLOOKUP(B3314,direcciones!B:B,direcciones!D:D,"",0)</f>
        <v>CUNDINAMARCA</v>
      </c>
      <c r="AC3314">
        <f>_xlfn.XLOOKUP($B3314,direcciones!$B:$B,direcciones!E:E,"",0)</f>
        <v>0</v>
      </c>
      <c r="AD3314" t="str">
        <f>_xlfn.XLOOKUP($B3314,direcciones!$B:$B,direcciones!F:F,"",0)</f>
        <v>CUNDINAMARCA</v>
      </c>
      <c r="AE3314" t="str">
        <f>_xlfn.XLOOKUP($B3314,direcciones!$B:$B,direcciones!G:G,"",0)</f>
        <v>Cl 1d # 29-42</v>
      </c>
    </row>
    <row r="3315" spans="1:31" x14ac:dyDescent="0.25">
      <c r="A3315" s="26">
        <f t="shared" si="51"/>
        <v>3314</v>
      </c>
      <c r="B3315" s="26">
        <v>3142812887</v>
      </c>
      <c r="C3315" s="27">
        <v>26430858</v>
      </c>
      <c r="D3315" s="26" t="e">
        <v>#N/A</v>
      </c>
      <c r="E3315" s="27">
        <v>1293365</v>
      </c>
      <c r="F3315" s="26" t="s">
        <v>8101</v>
      </c>
      <c r="G3315" s="27">
        <v>2</v>
      </c>
      <c r="H3315" s="26" t="s">
        <v>27</v>
      </c>
      <c r="I3315" s="26" t="s">
        <v>8102</v>
      </c>
      <c r="J3315" s="28">
        <v>19234950</v>
      </c>
      <c r="K3315" s="28">
        <v>23728950</v>
      </c>
      <c r="L3315" s="28">
        <v>5</v>
      </c>
      <c r="M3315" s="28">
        <v>157</v>
      </c>
      <c r="N3315" s="29">
        <v>476998.91</v>
      </c>
      <c r="O3315" s="30">
        <v>0</v>
      </c>
      <c r="P3315" s="31">
        <v>45169</v>
      </c>
      <c r="Q3315" s="26" t="s">
        <v>152</v>
      </c>
      <c r="R3315" s="28">
        <v>1</v>
      </c>
      <c r="S3315" s="32" t="s">
        <v>39</v>
      </c>
      <c r="T3315" s="28" t="s">
        <v>31</v>
      </c>
      <c r="U3315" s="33">
        <v>0</v>
      </c>
      <c r="V3315" s="28">
        <v>0</v>
      </c>
      <c r="W3315" s="33" t="s">
        <v>40</v>
      </c>
      <c r="X3315" s="13" t="s">
        <v>33</v>
      </c>
      <c r="Y3315" s="5" t="s">
        <v>34</v>
      </c>
      <c r="Z3315" s="26" t="s">
        <v>5398</v>
      </c>
      <c r="AA3315" t="str">
        <f>_xlfn.XLOOKUP(B3315,direcciones!B:B,direcciones!C:C,"",0)</f>
        <v>Neiva</v>
      </c>
      <c r="AB3315" t="str">
        <f>_xlfn.XLOOKUP(B3315,direcciones!B:B,direcciones!D:D,"",0)</f>
        <v>HUILA</v>
      </c>
      <c r="AC3315">
        <f>_xlfn.XLOOKUP($B3315,direcciones!$B:$B,direcciones!E:E,"",0)</f>
        <v>0</v>
      </c>
      <c r="AD3315" t="str">
        <f>_xlfn.XLOOKUP($B3315,direcciones!$B:$B,direcciones!F:F,"",0)</f>
        <v>HUILA</v>
      </c>
      <c r="AE3315" t="str">
        <f>_xlfn.XLOOKUP($B3315,direcciones!$B:$B,direcciones!G:G,"",0)</f>
        <v>Calle 67 # 23-22</v>
      </c>
    </row>
    <row r="3316" spans="1:31" x14ac:dyDescent="0.25">
      <c r="A3316" s="26">
        <f t="shared" si="51"/>
        <v>3315</v>
      </c>
      <c r="B3316" s="26">
        <v>3116287384</v>
      </c>
      <c r="C3316" s="27">
        <v>76009241</v>
      </c>
      <c r="D3316" s="26" t="s">
        <v>8103</v>
      </c>
      <c r="E3316" s="27">
        <v>1252389</v>
      </c>
      <c r="F3316" s="26" t="s">
        <v>8104</v>
      </c>
      <c r="G3316" s="27">
        <v>4</v>
      </c>
      <c r="H3316" s="26" t="s">
        <v>27</v>
      </c>
      <c r="I3316" s="26" t="s">
        <v>8105</v>
      </c>
      <c r="J3316" s="28">
        <v>11370450</v>
      </c>
      <c r="K3316" s="28">
        <v>23762550</v>
      </c>
      <c r="L3316" s="28">
        <v>4</v>
      </c>
      <c r="M3316" s="28">
        <v>127</v>
      </c>
      <c r="N3316" s="29">
        <v>517451.1</v>
      </c>
      <c r="O3316" s="30">
        <v>0.03</v>
      </c>
      <c r="P3316" s="31">
        <v>45107</v>
      </c>
      <c r="Q3316" s="26" t="s">
        <v>152</v>
      </c>
      <c r="R3316" s="28">
        <v>3</v>
      </c>
      <c r="S3316" s="32" t="s">
        <v>39</v>
      </c>
      <c r="T3316" s="28" t="s">
        <v>31</v>
      </c>
      <c r="U3316" s="33">
        <v>153888.12</v>
      </c>
      <c r="V3316" s="28">
        <v>294193</v>
      </c>
      <c r="W3316" s="33" t="s">
        <v>40</v>
      </c>
      <c r="X3316" s="13" t="s">
        <v>33</v>
      </c>
      <c r="Y3316" s="5" t="s">
        <v>34</v>
      </c>
      <c r="Z3316" s="26" t="s">
        <v>1191</v>
      </c>
      <c r="AA3316" t="str">
        <f>_xlfn.XLOOKUP(B3316,direcciones!B:B,direcciones!C:C,"",0)</f>
        <v>Santander de Quilichao</v>
      </c>
      <c r="AB3316" t="str">
        <f>_xlfn.XLOOKUP(B3316,direcciones!B:B,direcciones!D:D,"",0)</f>
        <v>CAUCA</v>
      </c>
      <c r="AC3316">
        <f>_xlfn.XLOOKUP($B3316,direcciones!$B:$B,direcciones!E:E,"",0)</f>
        <v>0</v>
      </c>
      <c r="AD3316" t="str">
        <f>_xlfn.XLOOKUP($B3316,direcciones!$B:$B,direcciones!F:F,"",0)</f>
        <v>CAUCA</v>
      </c>
      <c r="AE3316" t="str">
        <f>_xlfn.XLOOKUP($B3316,direcciones!$B:$B,direcciones!G:G,"",0)</f>
        <v>Calle 12 cra 5b 82</v>
      </c>
    </row>
    <row r="3317" spans="1:31" x14ac:dyDescent="0.25">
      <c r="A3317" s="26">
        <f t="shared" si="51"/>
        <v>3316</v>
      </c>
      <c r="B3317" s="26">
        <v>3123233853</v>
      </c>
      <c r="C3317" s="27">
        <v>1076624384</v>
      </c>
      <c r="D3317" s="26" t="s">
        <v>8106</v>
      </c>
      <c r="E3317" s="27">
        <v>1236629</v>
      </c>
      <c r="F3317" s="26" t="s">
        <v>8107</v>
      </c>
      <c r="G3317" s="27">
        <v>4</v>
      </c>
      <c r="H3317" s="26" t="s">
        <v>27</v>
      </c>
      <c r="I3317" s="26" t="s">
        <v>8108</v>
      </c>
      <c r="J3317" s="28">
        <v>8961750</v>
      </c>
      <c r="K3317" s="28">
        <v>23864600</v>
      </c>
      <c r="L3317" s="28">
        <v>4</v>
      </c>
      <c r="M3317" s="28">
        <v>127</v>
      </c>
      <c r="N3317" s="29">
        <v>525511.14</v>
      </c>
      <c r="O3317" s="30">
        <v>0.02</v>
      </c>
      <c r="P3317" s="31">
        <v>45093</v>
      </c>
      <c r="Q3317" s="26" t="s">
        <v>29</v>
      </c>
      <c r="R3317" s="28">
        <v>3</v>
      </c>
      <c r="S3317" s="32" t="s">
        <v>39</v>
      </c>
      <c r="T3317" s="28" t="s">
        <v>31</v>
      </c>
      <c r="U3317" s="33">
        <v>154495.32</v>
      </c>
      <c r="V3317" s="28">
        <v>217397</v>
      </c>
      <c r="W3317" s="33" t="s">
        <v>40</v>
      </c>
      <c r="X3317" s="13" t="s">
        <v>33</v>
      </c>
      <c r="Y3317" s="5" t="s">
        <v>34</v>
      </c>
      <c r="Z3317" s="26" t="s">
        <v>5398</v>
      </c>
      <c r="AA3317" t="str">
        <f>_xlfn.XLOOKUP(B3317,direcciones!B:B,direcciones!C:C,"",0)</f>
        <v>Tabio</v>
      </c>
      <c r="AB3317" t="str">
        <f>_xlfn.XLOOKUP(B3317,direcciones!B:B,direcciones!D:D,"",0)</f>
        <v>CUNDINAMARCA</v>
      </c>
      <c r="AC3317">
        <f>_xlfn.XLOOKUP($B3317,direcciones!$B:$B,direcciones!E:E,"",0)</f>
        <v>0</v>
      </c>
      <c r="AD3317" t="str">
        <f>_xlfn.XLOOKUP($B3317,direcciones!$B:$B,direcciones!F:F,"",0)</f>
        <v>CUNDINAMARCA</v>
      </c>
      <c r="AE3317" t="str">
        <f>_xlfn.XLOOKUP($B3317,direcciones!$B:$B,direcciones!G:G,"",0)</f>
        <v xml:space="preserve">cll 6ta n 4-67 </v>
      </c>
    </row>
    <row r="3318" spans="1:31" x14ac:dyDescent="0.25">
      <c r="A3318" s="26">
        <f t="shared" si="51"/>
        <v>3317</v>
      </c>
      <c r="B3318" s="26">
        <v>3123233853</v>
      </c>
      <c r="C3318" s="27">
        <v>1076624384</v>
      </c>
      <c r="D3318" s="26" t="s">
        <v>8106</v>
      </c>
      <c r="E3318" s="27">
        <v>1236626</v>
      </c>
      <c r="F3318" s="26" t="s">
        <v>8107</v>
      </c>
      <c r="G3318" s="27">
        <v>4</v>
      </c>
      <c r="H3318" s="26" t="s">
        <v>27</v>
      </c>
      <c r="I3318" s="26" t="s">
        <v>8109</v>
      </c>
      <c r="J3318" s="28">
        <v>2334150</v>
      </c>
      <c r="K3318" s="28">
        <v>23864600</v>
      </c>
      <c r="L3318" s="28">
        <v>4</v>
      </c>
      <c r="M3318" s="28">
        <v>127</v>
      </c>
      <c r="N3318" s="29">
        <v>525511.14</v>
      </c>
      <c r="O3318" s="30">
        <v>0.09</v>
      </c>
      <c r="P3318" s="31">
        <v>45093</v>
      </c>
      <c r="Q3318" s="26" t="s">
        <v>29</v>
      </c>
      <c r="R3318" s="28">
        <v>3</v>
      </c>
      <c r="S3318" s="32" t="s">
        <v>39</v>
      </c>
      <c r="T3318" s="28" t="s">
        <v>31</v>
      </c>
      <c r="U3318" s="33">
        <v>154495.32</v>
      </c>
      <c r="V3318" s="28">
        <v>217397</v>
      </c>
      <c r="W3318" s="33" t="s">
        <v>158</v>
      </c>
      <c r="X3318" s="13" t="s">
        <v>33</v>
      </c>
      <c r="Y3318" s="5" t="s">
        <v>34</v>
      </c>
      <c r="Z3318" s="26" t="s">
        <v>5398</v>
      </c>
      <c r="AA3318" t="str">
        <f>_xlfn.XLOOKUP(B3318,direcciones!B:B,direcciones!C:C,"",0)</f>
        <v>Tabio</v>
      </c>
      <c r="AB3318" t="str">
        <f>_xlfn.XLOOKUP(B3318,direcciones!B:B,direcciones!D:D,"",0)</f>
        <v>CUNDINAMARCA</v>
      </c>
      <c r="AC3318">
        <f>_xlfn.XLOOKUP($B3318,direcciones!$B:$B,direcciones!E:E,"",0)</f>
        <v>0</v>
      </c>
      <c r="AD3318" t="str">
        <f>_xlfn.XLOOKUP($B3318,direcciones!$B:$B,direcciones!F:F,"",0)</f>
        <v>CUNDINAMARCA</v>
      </c>
      <c r="AE3318" t="str">
        <f>_xlfn.XLOOKUP($B3318,direcciones!$B:$B,direcciones!G:G,"",0)</f>
        <v xml:space="preserve">cll 6ta n 4-67 </v>
      </c>
    </row>
    <row r="3319" spans="1:31" x14ac:dyDescent="0.25">
      <c r="A3319" s="26">
        <f t="shared" si="51"/>
        <v>3318</v>
      </c>
      <c r="B3319" s="26">
        <v>3217886597</v>
      </c>
      <c r="C3319" s="27">
        <v>29406350</v>
      </c>
      <c r="D3319" s="26" t="s">
        <v>8110</v>
      </c>
      <c r="E3319" s="27">
        <v>1298166</v>
      </c>
      <c r="F3319" s="26" t="s">
        <v>8111</v>
      </c>
      <c r="G3319" s="27">
        <v>2</v>
      </c>
      <c r="H3319" s="26" t="s">
        <v>27</v>
      </c>
      <c r="I3319" s="26" t="s">
        <v>8112</v>
      </c>
      <c r="J3319" s="28">
        <v>18744000</v>
      </c>
      <c r="K3319" s="28">
        <v>23247000</v>
      </c>
      <c r="L3319" s="28">
        <v>1</v>
      </c>
      <c r="M3319" s="28">
        <v>35</v>
      </c>
      <c r="N3319" s="29">
        <v>462934.54</v>
      </c>
      <c r="O3319" s="30">
        <v>0.03</v>
      </c>
      <c r="P3319" s="31">
        <v>45167</v>
      </c>
      <c r="Q3319" s="26" t="s">
        <v>152</v>
      </c>
      <c r="R3319" s="28">
        <v>1</v>
      </c>
      <c r="S3319" s="32" t="s">
        <v>39</v>
      </c>
      <c r="T3319" s="28" t="s">
        <v>31</v>
      </c>
      <c r="U3319" s="33">
        <v>0</v>
      </c>
      <c r="V3319" s="28">
        <v>557142</v>
      </c>
      <c r="W3319" s="33" t="s">
        <v>40</v>
      </c>
      <c r="X3319" s="13" t="s">
        <v>33</v>
      </c>
      <c r="Y3319" s="5" t="s">
        <v>34</v>
      </c>
      <c r="Z3319" s="26" t="s">
        <v>5398</v>
      </c>
      <c r="AA3319" t="str">
        <f>_xlfn.XLOOKUP(B3319,direcciones!B:B,direcciones!C:C,"",0)</f>
        <v>Cali</v>
      </c>
      <c r="AB3319" t="str">
        <f>_xlfn.XLOOKUP(B3319,direcciones!B:B,direcciones!D:D,"",0)</f>
        <v>VALLE</v>
      </c>
      <c r="AC3319">
        <f>_xlfn.XLOOKUP($B3319,direcciones!$B:$B,direcciones!E:E,"",0)</f>
        <v>0</v>
      </c>
      <c r="AD3319" t="str">
        <f>_xlfn.XLOOKUP($B3319,direcciones!$B:$B,direcciones!F:F,"",0)</f>
        <v>VALLE</v>
      </c>
      <c r="AE3319" t="str">
        <f>_xlfn.XLOOKUP($B3319,direcciones!$B:$B,direcciones!G:G,"",0)</f>
        <v>Cra # 62 a 41</v>
      </c>
    </row>
    <row r="3320" spans="1:31" x14ac:dyDescent="0.25">
      <c r="A3320" s="26">
        <f t="shared" si="51"/>
        <v>3319</v>
      </c>
      <c r="B3320" s="26">
        <v>3217886597</v>
      </c>
      <c r="C3320" s="27">
        <v>29406350</v>
      </c>
      <c r="D3320" s="26" t="s">
        <v>8110</v>
      </c>
      <c r="E3320" s="27">
        <v>1298165</v>
      </c>
      <c r="F3320" s="26" t="s">
        <v>8111</v>
      </c>
      <c r="G3320" s="27">
        <v>2</v>
      </c>
      <c r="H3320" s="26" t="s">
        <v>27</v>
      </c>
      <c r="I3320" s="26" t="s">
        <v>8113</v>
      </c>
      <c r="J3320" s="28">
        <v>4503000</v>
      </c>
      <c r="K3320" s="28">
        <v>23247000</v>
      </c>
      <c r="L3320" s="28">
        <v>1</v>
      </c>
      <c r="M3320" s="28">
        <v>35</v>
      </c>
      <c r="N3320" s="29">
        <v>462934.54</v>
      </c>
      <c r="O3320" s="30">
        <v>0.12</v>
      </c>
      <c r="P3320" s="31">
        <v>45167</v>
      </c>
      <c r="Q3320" s="26" t="s">
        <v>152</v>
      </c>
      <c r="R3320" s="28">
        <v>1</v>
      </c>
      <c r="S3320" s="32" t="s">
        <v>39</v>
      </c>
      <c r="T3320" s="28" t="s">
        <v>31</v>
      </c>
      <c r="U3320" s="33">
        <v>0</v>
      </c>
      <c r="V3320" s="28">
        <v>557142</v>
      </c>
      <c r="W3320" s="33" t="s">
        <v>40</v>
      </c>
      <c r="X3320" s="13" t="s">
        <v>33</v>
      </c>
      <c r="Y3320" s="5" t="s">
        <v>34</v>
      </c>
      <c r="Z3320" s="26" t="s">
        <v>5398</v>
      </c>
      <c r="AA3320" t="str">
        <f>_xlfn.XLOOKUP(B3320,direcciones!B:B,direcciones!C:C,"",0)</f>
        <v>Cali</v>
      </c>
      <c r="AB3320" t="str">
        <f>_xlfn.XLOOKUP(B3320,direcciones!B:B,direcciones!D:D,"",0)</f>
        <v>VALLE</v>
      </c>
      <c r="AC3320">
        <f>_xlfn.XLOOKUP($B3320,direcciones!$B:$B,direcciones!E:E,"",0)</f>
        <v>0</v>
      </c>
      <c r="AD3320" t="str">
        <f>_xlfn.XLOOKUP($B3320,direcciones!$B:$B,direcciones!F:F,"",0)</f>
        <v>VALLE</v>
      </c>
      <c r="AE3320" t="str">
        <f>_xlfn.XLOOKUP($B3320,direcciones!$B:$B,direcciones!G:G,"",0)</f>
        <v>Cra # 62 a 41</v>
      </c>
    </row>
    <row r="3321" spans="1:31" x14ac:dyDescent="0.25">
      <c r="A3321" s="26">
        <f t="shared" si="51"/>
        <v>3320</v>
      </c>
      <c r="B3321" s="26">
        <v>3214199893</v>
      </c>
      <c r="C3321" s="27">
        <v>79444198</v>
      </c>
      <c r="D3321" s="26" t="s">
        <v>8114</v>
      </c>
      <c r="E3321" s="27">
        <v>1280251</v>
      </c>
      <c r="F3321" s="26" t="s">
        <v>8115</v>
      </c>
      <c r="G3321" s="27">
        <v>3</v>
      </c>
      <c r="H3321" s="26" t="s">
        <v>27</v>
      </c>
      <c r="I3321" s="26" t="s">
        <v>8116</v>
      </c>
      <c r="J3321" s="28">
        <v>16676100</v>
      </c>
      <c r="K3321" s="28">
        <v>23256300</v>
      </c>
      <c r="L3321" s="28">
        <v>2</v>
      </c>
      <c r="M3321" s="28">
        <v>66</v>
      </c>
      <c r="N3321" s="29">
        <v>464482.04</v>
      </c>
      <c r="O3321" s="30">
        <v>0</v>
      </c>
      <c r="P3321" s="31">
        <v>45147</v>
      </c>
      <c r="Q3321" s="26" t="s">
        <v>152</v>
      </c>
      <c r="R3321" s="28">
        <v>1</v>
      </c>
      <c r="S3321" s="32" t="s">
        <v>39</v>
      </c>
      <c r="T3321" s="28" t="s">
        <v>31</v>
      </c>
      <c r="U3321" s="33">
        <v>0</v>
      </c>
      <c r="V3321" s="28">
        <v>9</v>
      </c>
      <c r="W3321" s="33" t="s">
        <v>40</v>
      </c>
      <c r="X3321" s="13" t="s">
        <v>33</v>
      </c>
      <c r="Y3321" s="5" t="s">
        <v>34</v>
      </c>
      <c r="Z3321" s="26" t="s">
        <v>1191</v>
      </c>
      <c r="AA3321" t="str">
        <f>_xlfn.XLOOKUP(B3321,direcciones!B:B,direcciones!C:C,"",0)</f>
        <v>Bogotá</v>
      </c>
      <c r="AB3321" t="str">
        <f>_xlfn.XLOOKUP(B3321,direcciones!B:B,direcciones!D:D,"",0)</f>
        <v>CUNDINAMARCA</v>
      </c>
      <c r="AC3321">
        <f>_xlfn.XLOOKUP($B3321,direcciones!$B:$B,direcciones!E:E,"",0)</f>
        <v>0</v>
      </c>
      <c r="AD3321" t="str">
        <f>_xlfn.XLOOKUP($B3321,direcciones!$B:$B,direcciones!F:F,"",0)</f>
        <v>CUNDINAMARCA</v>
      </c>
      <c r="AE3321" t="str">
        <f>_xlfn.XLOOKUP($B3321,direcciones!$B:$B,direcciones!G:G,"",0)</f>
        <v>Calle 129 f #88 c- 18 Suba Rincon La palma</v>
      </c>
    </row>
    <row r="3322" spans="1:31" x14ac:dyDescent="0.25">
      <c r="A3322" s="26">
        <f t="shared" si="51"/>
        <v>3321</v>
      </c>
      <c r="B3322" s="26">
        <v>3145648336</v>
      </c>
      <c r="C3322" s="27">
        <v>12198750</v>
      </c>
      <c r="D3322" s="26" t="e">
        <v>#N/A</v>
      </c>
      <c r="E3322" s="27">
        <v>1297751</v>
      </c>
      <c r="F3322" s="26" t="s">
        <v>8117</v>
      </c>
      <c r="G3322" s="27">
        <v>2</v>
      </c>
      <c r="H3322" s="26" t="s">
        <v>4597</v>
      </c>
      <c r="I3322" s="26" t="s">
        <v>8118</v>
      </c>
      <c r="J3322" s="28">
        <v>20193800</v>
      </c>
      <c r="K3322" s="28">
        <v>24216818</v>
      </c>
      <c r="L3322" s="28">
        <v>25</v>
      </c>
      <c r="M3322" s="28">
        <v>765</v>
      </c>
      <c r="N3322" s="29">
        <v>583085.38</v>
      </c>
      <c r="O3322" s="30">
        <v>0.03</v>
      </c>
      <c r="P3322" s="31">
        <v>45149</v>
      </c>
      <c r="Q3322" s="26" t="s">
        <v>29</v>
      </c>
      <c r="R3322" s="28">
        <v>1</v>
      </c>
      <c r="S3322" s="32" t="s">
        <v>39</v>
      </c>
      <c r="T3322" s="28" t="s">
        <v>31</v>
      </c>
      <c r="U3322" s="33">
        <v>0</v>
      </c>
      <c r="V3322" s="28">
        <v>705000</v>
      </c>
      <c r="W3322" s="33" t="s">
        <v>40</v>
      </c>
      <c r="X3322" s="13" t="s">
        <v>33</v>
      </c>
      <c r="Y3322" s="5" t="s">
        <v>34</v>
      </c>
      <c r="Z3322" s="26" t="s">
        <v>1191</v>
      </c>
      <c r="AA3322" t="str">
        <f>_xlfn.XLOOKUP(B3322,direcciones!B:B,direcciones!C:C,"",0)</f>
        <v>Bogotá</v>
      </c>
      <c r="AB3322" t="str">
        <f>_xlfn.XLOOKUP(B3322,direcciones!B:B,direcciones!D:D,"",0)</f>
        <v>CUNDINAMARCA</v>
      </c>
      <c r="AC3322">
        <f>_xlfn.XLOOKUP($B3322,direcciones!$B:$B,direcciones!E:E,"",0)</f>
        <v>0</v>
      </c>
      <c r="AD3322" t="str">
        <f>_xlfn.XLOOKUP($B3322,direcciones!$B:$B,direcciones!F:F,"",0)</f>
        <v>CUNDINAMARCA</v>
      </c>
      <c r="AE3322" t="str">
        <f>_xlfn.XLOOKUP($B3322,direcciones!$B:$B,direcciones!G:G,"",0)</f>
        <v>cll 111 #157-80</v>
      </c>
    </row>
    <row r="3323" spans="1:31" x14ac:dyDescent="0.25">
      <c r="A3323" s="26">
        <f t="shared" si="51"/>
        <v>3322</v>
      </c>
      <c r="B3323" s="26">
        <v>3132844990</v>
      </c>
      <c r="C3323" s="27">
        <v>80250161</v>
      </c>
      <c r="D3323" s="26" t="s">
        <v>8119</v>
      </c>
      <c r="E3323" s="27">
        <v>1238821</v>
      </c>
      <c r="F3323" s="26" t="s">
        <v>8120</v>
      </c>
      <c r="G3323" s="27">
        <v>3</v>
      </c>
      <c r="H3323" s="26" t="s">
        <v>27</v>
      </c>
      <c r="I3323" s="26" t="s">
        <v>8121</v>
      </c>
      <c r="J3323" s="28">
        <v>22806300</v>
      </c>
      <c r="K3323" s="28">
        <v>24321750</v>
      </c>
      <c r="L3323" s="28">
        <v>7</v>
      </c>
      <c r="M3323" s="28">
        <v>216</v>
      </c>
      <c r="N3323" s="29">
        <v>453523.42</v>
      </c>
      <c r="O3323" s="30">
        <v>0</v>
      </c>
      <c r="P3323" s="31">
        <v>45107</v>
      </c>
      <c r="Q3323" s="26" t="s">
        <v>29</v>
      </c>
      <c r="R3323" s="28">
        <v>3</v>
      </c>
      <c r="S3323" s="32" t="s">
        <v>39</v>
      </c>
      <c r="T3323" s="28" t="s">
        <v>31</v>
      </c>
      <c r="U3323" s="33">
        <v>157215.35999999999</v>
      </c>
      <c r="V3323" s="28">
        <v>9</v>
      </c>
      <c r="W3323" s="33" t="s">
        <v>40</v>
      </c>
      <c r="X3323" s="13" t="s">
        <v>33</v>
      </c>
      <c r="Y3323" s="5" t="s">
        <v>34</v>
      </c>
      <c r="Z3323" s="26" t="s">
        <v>4023</v>
      </c>
      <c r="AA3323" t="str">
        <f>_xlfn.XLOOKUP(B3323,direcciones!B:B,direcciones!C:C,"",0)</f>
        <v>Cali</v>
      </c>
      <c r="AB3323" t="str">
        <f>_xlfn.XLOOKUP(B3323,direcciones!B:B,direcciones!D:D,"",0)</f>
        <v>VALLE</v>
      </c>
      <c r="AC3323">
        <f>_xlfn.XLOOKUP($B3323,direcciones!$B:$B,direcciones!E:E,"",0)</f>
        <v>0</v>
      </c>
      <c r="AD3323" t="str">
        <f>_xlfn.XLOOKUP($B3323,direcciones!$B:$B,direcciones!F:F,"",0)</f>
        <v>VALLE</v>
      </c>
      <c r="AE3323" t="str">
        <f>_xlfn.XLOOKUP($B3323,direcciones!$B:$B,direcciones!G:G,"",0)</f>
        <v>Diagonal 28b # 27 47</v>
      </c>
    </row>
    <row r="3324" spans="1:31" x14ac:dyDescent="0.25">
      <c r="A3324" s="26">
        <f t="shared" si="51"/>
        <v>3323</v>
      </c>
      <c r="B3324" s="26">
        <v>3132844990</v>
      </c>
      <c r="C3324" s="27">
        <v>80250161</v>
      </c>
      <c r="D3324" s="26" t="s">
        <v>8119</v>
      </c>
      <c r="E3324" s="27">
        <v>1238819</v>
      </c>
      <c r="F3324" s="26" t="s">
        <v>8120</v>
      </c>
      <c r="G3324" s="27">
        <v>3</v>
      </c>
      <c r="H3324" s="26" t="s">
        <v>27</v>
      </c>
      <c r="I3324" s="26" t="s">
        <v>8122</v>
      </c>
      <c r="J3324" s="28">
        <v>330000</v>
      </c>
      <c r="K3324" s="28">
        <v>24321750</v>
      </c>
      <c r="L3324" s="28">
        <v>6</v>
      </c>
      <c r="M3324" s="28">
        <v>188</v>
      </c>
      <c r="N3324" s="29">
        <v>453523.42</v>
      </c>
      <c r="O3324" s="30">
        <v>0</v>
      </c>
      <c r="P3324" s="31">
        <v>45107</v>
      </c>
      <c r="Q3324" s="26" t="s">
        <v>29</v>
      </c>
      <c r="R3324" s="28">
        <v>3</v>
      </c>
      <c r="S3324" s="32" t="s">
        <v>39</v>
      </c>
      <c r="T3324" s="28" t="s">
        <v>31</v>
      </c>
      <c r="U3324" s="33">
        <v>157215.35999999999</v>
      </c>
      <c r="V3324" s="28">
        <v>9</v>
      </c>
      <c r="W3324" s="33" t="s">
        <v>99</v>
      </c>
      <c r="X3324" s="13" t="s">
        <v>33</v>
      </c>
      <c r="Y3324" s="5" t="s">
        <v>34</v>
      </c>
      <c r="Z3324" s="26" t="s">
        <v>4023</v>
      </c>
      <c r="AA3324" t="str">
        <f>_xlfn.XLOOKUP(B3324,direcciones!B:B,direcciones!C:C,"",0)</f>
        <v>Cali</v>
      </c>
      <c r="AB3324" t="str">
        <f>_xlfn.XLOOKUP(B3324,direcciones!B:B,direcciones!D:D,"",0)</f>
        <v>VALLE</v>
      </c>
      <c r="AC3324">
        <f>_xlfn.XLOOKUP($B3324,direcciones!$B:$B,direcciones!E:E,"",0)</f>
        <v>0</v>
      </c>
      <c r="AD3324" t="str">
        <f>_xlfn.XLOOKUP($B3324,direcciones!$B:$B,direcciones!F:F,"",0)</f>
        <v>VALLE</v>
      </c>
      <c r="AE3324" t="str">
        <f>_xlfn.XLOOKUP($B3324,direcciones!$B:$B,direcciones!G:G,"",0)</f>
        <v>Diagonal 28b # 27 47</v>
      </c>
    </row>
    <row r="3325" spans="1:31" x14ac:dyDescent="0.25">
      <c r="A3325" s="26">
        <f t="shared" si="51"/>
        <v>3324</v>
      </c>
      <c r="B3325" s="26">
        <v>3507903075</v>
      </c>
      <c r="C3325" s="27">
        <v>37270933</v>
      </c>
      <c r="D3325" s="26" t="s">
        <v>8123</v>
      </c>
      <c r="E3325" s="27">
        <v>1287814</v>
      </c>
      <c r="F3325" s="26" t="s">
        <v>8124</v>
      </c>
      <c r="G3325" s="27">
        <v>3</v>
      </c>
      <c r="H3325" s="26" t="s">
        <v>27</v>
      </c>
      <c r="I3325" s="26" t="s">
        <v>8125</v>
      </c>
      <c r="J3325" s="28">
        <v>17411000</v>
      </c>
      <c r="K3325" s="28">
        <v>23596265</v>
      </c>
      <c r="L3325" s="28">
        <v>1</v>
      </c>
      <c r="M3325" s="28">
        <v>35</v>
      </c>
      <c r="N3325" s="29">
        <v>487558.9</v>
      </c>
      <c r="O3325" s="30">
        <v>0</v>
      </c>
      <c r="P3325" s="31">
        <v>45153</v>
      </c>
      <c r="Q3325" s="26" t="s">
        <v>152</v>
      </c>
      <c r="R3325" s="28">
        <v>1</v>
      </c>
      <c r="S3325" s="32" t="s">
        <v>39</v>
      </c>
      <c r="T3325" s="28" t="s">
        <v>31</v>
      </c>
      <c r="U3325" s="33">
        <v>0</v>
      </c>
      <c r="V3325" s="28">
        <v>10</v>
      </c>
      <c r="W3325" s="33" t="s">
        <v>40</v>
      </c>
      <c r="X3325" s="13" t="s">
        <v>33</v>
      </c>
      <c r="Y3325" s="5" t="s">
        <v>34</v>
      </c>
      <c r="Z3325" s="26" t="s">
        <v>4023</v>
      </c>
      <c r="AA3325" t="str">
        <f>_xlfn.XLOOKUP(B3325,direcciones!B:B,direcciones!C:C,"",0)</f>
        <v>Bogotá</v>
      </c>
      <c r="AB3325" t="str">
        <f>_xlfn.XLOOKUP(B3325,direcciones!B:B,direcciones!D:D,"",0)</f>
        <v>CUNDINAMARCA</v>
      </c>
      <c r="AC3325">
        <f>_xlfn.XLOOKUP($B3325,direcciones!$B:$B,direcciones!E:E,"",0)</f>
        <v>0</v>
      </c>
      <c r="AD3325" t="str">
        <f>_xlfn.XLOOKUP($B3325,direcciones!$B:$B,direcciones!F:F,"",0)</f>
        <v>CUNDINAMARCA</v>
      </c>
      <c r="AE3325" t="str">
        <f>_xlfn.XLOOKUP($B3325,direcciones!$B:$B,direcciones!G:G,"",0)</f>
        <v>av calle 61 sur # 10 d -60</v>
      </c>
    </row>
    <row r="3326" spans="1:31" x14ac:dyDescent="0.25">
      <c r="A3326" s="26">
        <f t="shared" si="51"/>
        <v>3325</v>
      </c>
      <c r="B3326" s="26">
        <v>3212230791</v>
      </c>
      <c r="C3326" s="27">
        <v>1143458148</v>
      </c>
      <c r="D3326" s="26" t="s">
        <v>8126</v>
      </c>
      <c r="E3326" s="27">
        <v>1268860</v>
      </c>
      <c r="F3326" s="26" t="s">
        <v>8127</v>
      </c>
      <c r="G3326" s="27">
        <v>2</v>
      </c>
      <c r="H3326" s="26" t="s">
        <v>27</v>
      </c>
      <c r="I3326" s="26" t="s">
        <v>8128</v>
      </c>
      <c r="J3326" s="28">
        <v>23318900</v>
      </c>
      <c r="K3326" s="28">
        <v>24511900</v>
      </c>
      <c r="L3326" s="28">
        <v>8</v>
      </c>
      <c r="M3326" s="28">
        <v>251</v>
      </c>
      <c r="N3326" s="29">
        <v>457610.23</v>
      </c>
      <c r="O3326" s="30">
        <v>0</v>
      </c>
      <c r="P3326" s="31">
        <v>45133</v>
      </c>
      <c r="Q3326" s="26" t="s">
        <v>152</v>
      </c>
      <c r="R3326" s="28">
        <v>2</v>
      </c>
      <c r="S3326" s="32" t="s">
        <v>39</v>
      </c>
      <c r="T3326" s="28" t="s">
        <v>31</v>
      </c>
      <c r="U3326" s="33">
        <v>158346.76</v>
      </c>
      <c r="V3326" s="28">
        <v>1</v>
      </c>
      <c r="W3326" s="33" t="s">
        <v>40</v>
      </c>
      <c r="X3326" s="13" t="s">
        <v>33</v>
      </c>
      <c r="Y3326" s="5" t="s">
        <v>34</v>
      </c>
      <c r="Z3326" s="26" t="s">
        <v>5398</v>
      </c>
      <c r="AA3326" t="str">
        <f>_xlfn.XLOOKUP(B3326,direcciones!B:B,direcciones!C:C,"",0)</f>
        <v>Bello</v>
      </c>
      <c r="AB3326" t="str">
        <f>_xlfn.XLOOKUP(B3326,direcciones!B:B,direcciones!D:D,"",0)</f>
        <v>ANTIOQUIA</v>
      </c>
      <c r="AC3326">
        <f>_xlfn.XLOOKUP($B3326,direcciones!$B:$B,direcciones!E:E,"",0)</f>
        <v>0</v>
      </c>
      <c r="AD3326" t="str">
        <f>_xlfn.XLOOKUP($B3326,direcciones!$B:$B,direcciones!F:F,"",0)</f>
        <v>ANTIOQUIA</v>
      </c>
      <c r="AE3326" t="str">
        <f>_xlfn.XLOOKUP($B3326,direcciones!$B:$B,direcciones!G:G,"",0)</f>
        <v>Puerto alegre transversal 38 AA 59A 231 torre 3 apto 1717</v>
      </c>
    </row>
    <row r="3327" spans="1:31" x14ac:dyDescent="0.25">
      <c r="A3327" s="26">
        <f t="shared" si="51"/>
        <v>3326</v>
      </c>
      <c r="B3327" s="26">
        <v>3208498283</v>
      </c>
      <c r="C3327" s="27">
        <v>1007381479</v>
      </c>
      <c r="D3327" s="26" t="s">
        <v>8129</v>
      </c>
      <c r="E3327" s="27">
        <v>1299321</v>
      </c>
      <c r="F3327" s="26" t="s">
        <v>8130</v>
      </c>
      <c r="G3327" s="27">
        <v>2</v>
      </c>
      <c r="H3327" s="26" t="s">
        <v>27</v>
      </c>
      <c r="I3327" s="26" t="s">
        <v>8131</v>
      </c>
      <c r="J3327" s="28">
        <v>9990750</v>
      </c>
      <c r="K3327" s="28">
        <v>23740750</v>
      </c>
      <c r="L3327" s="28">
        <v>2</v>
      </c>
      <c r="M3327" s="28">
        <v>66</v>
      </c>
      <c r="N3327" s="29">
        <v>796554.36</v>
      </c>
      <c r="O3327" s="30">
        <v>0.1</v>
      </c>
      <c r="P3327" s="31">
        <v>45169</v>
      </c>
      <c r="Q3327" s="26" t="s">
        <v>152</v>
      </c>
      <c r="R3327" s="28">
        <v>1</v>
      </c>
      <c r="S3327" s="32" t="s">
        <v>39</v>
      </c>
      <c r="T3327" s="28" t="s">
        <v>31</v>
      </c>
      <c r="U3327" s="33">
        <v>0</v>
      </c>
      <c r="V3327" s="28">
        <v>954150</v>
      </c>
      <c r="W3327" s="33" t="s">
        <v>40</v>
      </c>
      <c r="X3327" s="13" t="s">
        <v>33</v>
      </c>
      <c r="Y3327" s="5" t="s">
        <v>34</v>
      </c>
      <c r="Z3327" s="26" t="s">
        <v>4023</v>
      </c>
      <c r="AA3327" t="str">
        <f>_xlfn.XLOOKUP(B3327,direcciones!B:B,direcciones!C:C,"",0)</f>
        <v>Bogotá</v>
      </c>
      <c r="AB3327" t="str">
        <f>_xlfn.XLOOKUP(B3327,direcciones!B:B,direcciones!D:D,"",0)</f>
        <v>CUNDINAMARCA</v>
      </c>
      <c r="AC3327">
        <f>_xlfn.XLOOKUP($B3327,direcciones!$B:$B,direcciones!E:E,"",0)</f>
        <v>0</v>
      </c>
      <c r="AD3327" t="str">
        <f>_xlfn.XLOOKUP($B3327,direcciones!$B:$B,direcciones!F:F,"",0)</f>
        <v>CUNDINAMARCA</v>
      </c>
      <c r="AE3327" t="str">
        <f>_xlfn.XLOOKUP($B3327,direcciones!$B:$B,direcciones!G:G,"",0)</f>
        <v>Calle75#80a-38</v>
      </c>
    </row>
    <row r="3328" spans="1:31" x14ac:dyDescent="0.25">
      <c r="A3328" s="26">
        <f t="shared" si="51"/>
        <v>3327</v>
      </c>
      <c r="B3328" s="26">
        <v>3218756026</v>
      </c>
      <c r="C3328" s="27">
        <v>19708749</v>
      </c>
      <c r="D3328" s="26" t="e">
        <v>#N/A</v>
      </c>
      <c r="E3328" s="27">
        <v>1303106</v>
      </c>
      <c r="F3328" s="26" t="s">
        <v>8132</v>
      </c>
      <c r="G3328" s="27">
        <v>1</v>
      </c>
      <c r="H3328" s="26" t="s">
        <v>27</v>
      </c>
      <c r="I3328" s="26" t="s">
        <v>8133</v>
      </c>
      <c r="J3328" s="28">
        <v>5054500</v>
      </c>
      <c r="K3328" s="28">
        <v>5054500</v>
      </c>
      <c r="L3328" s="28">
        <v>11</v>
      </c>
      <c r="M3328" s="28">
        <v>339</v>
      </c>
      <c r="N3328" s="29">
        <v>164092.88</v>
      </c>
      <c r="O3328" s="30">
        <v>0</v>
      </c>
      <c r="P3328" s="31">
        <v>45169</v>
      </c>
      <c r="Q3328" s="26" t="s">
        <v>152</v>
      </c>
      <c r="R3328" s="28">
        <v>1</v>
      </c>
      <c r="S3328" s="32" t="s">
        <v>39</v>
      </c>
      <c r="T3328" s="28" t="s">
        <v>31</v>
      </c>
      <c r="U3328" s="33">
        <v>0</v>
      </c>
      <c r="V3328" s="28">
        <v>0</v>
      </c>
      <c r="W3328" s="33" t="s">
        <v>40</v>
      </c>
      <c r="X3328" s="13" t="s">
        <v>33</v>
      </c>
      <c r="Y3328" s="5" t="s">
        <v>34</v>
      </c>
      <c r="Z3328" s="26" t="s">
        <v>1191</v>
      </c>
      <c r="AA3328" t="str">
        <f>_xlfn.XLOOKUP(B3328,direcciones!B:B,direcciones!C:C,"",0)</f>
        <v>Bosconia</v>
      </c>
      <c r="AB3328" t="str">
        <f>_xlfn.XLOOKUP(B3328,direcciones!B:B,direcciones!D:D,"",0)</f>
        <v>CESAR</v>
      </c>
      <c r="AC3328">
        <f>_xlfn.XLOOKUP($B3328,direcciones!$B:$B,direcciones!E:E,"",0)</f>
        <v>0</v>
      </c>
      <c r="AD3328" t="str">
        <f>_xlfn.XLOOKUP($B3328,direcciones!$B:$B,direcciones!F:F,"",0)</f>
        <v>CESAR</v>
      </c>
      <c r="AE3328" t="str">
        <f>_xlfn.XLOOKUP($B3328,direcciones!$B:$B,direcciones!G:G,"",0)</f>
        <v>Barrio Uribe Vélez</v>
      </c>
    </row>
    <row r="3329" spans="1:31" x14ac:dyDescent="0.25">
      <c r="A3329" s="26">
        <f t="shared" si="51"/>
        <v>3328</v>
      </c>
      <c r="B3329" s="26">
        <v>3145758403</v>
      </c>
      <c r="C3329" s="27">
        <v>1101386258</v>
      </c>
      <c r="D3329" s="26" t="s">
        <v>8134</v>
      </c>
      <c r="E3329" s="27">
        <v>1266943</v>
      </c>
      <c r="F3329" s="26" t="s">
        <v>8135</v>
      </c>
      <c r="G3329" s="27">
        <v>2</v>
      </c>
      <c r="H3329" s="26" t="s">
        <v>27</v>
      </c>
      <c r="I3329" s="26" t="s">
        <v>8136</v>
      </c>
      <c r="J3329" s="28">
        <v>18787550</v>
      </c>
      <c r="K3329" s="28">
        <v>24734200</v>
      </c>
      <c r="L3329" s="28">
        <v>17</v>
      </c>
      <c r="M3329" s="28">
        <v>518</v>
      </c>
      <c r="N3329" s="29">
        <v>483682.01</v>
      </c>
      <c r="O3329" s="30">
        <v>0</v>
      </c>
      <c r="P3329" s="31">
        <v>45138</v>
      </c>
      <c r="Q3329" s="26" t="s">
        <v>152</v>
      </c>
      <c r="R3329" s="28">
        <v>2</v>
      </c>
      <c r="S3329" s="32" t="s">
        <v>39</v>
      </c>
      <c r="T3329" s="28" t="s">
        <v>31</v>
      </c>
      <c r="U3329" s="33">
        <v>159669.44</v>
      </c>
      <c r="V3329" s="28">
        <v>9</v>
      </c>
      <c r="W3329" s="33" t="s">
        <v>40</v>
      </c>
      <c r="X3329" s="13" t="s">
        <v>33</v>
      </c>
      <c r="Y3329" s="5" t="s">
        <v>34</v>
      </c>
      <c r="Z3329" s="26" t="s">
        <v>1191</v>
      </c>
      <c r="AA3329" t="str">
        <f>_xlfn.XLOOKUP(B3329,direcciones!B:B,direcciones!C:C,"",0)</f>
        <v>Bogotá</v>
      </c>
      <c r="AB3329" t="str">
        <f>_xlfn.XLOOKUP(B3329,direcciones!B:B,direcciones!D:D,"",0)</f>
        <v>CUNDINAMARCA</v>
      </c>
      <c r="AC3329">
        <f>_xlfn.XLOOKUP($B3329,direcciones!$B:$B,direcciones!E:E,"",0)</f>
        <v>0</v>
      </c>
      <c r="AD3329" t="str">
        <f>_xlfn.XLOOKUP($B3329,direcciones!$B:$B,direcciones!F:F,"",0)</f>
        <v>CUNDINAMARCA</v>
      </c>
      <c r="AE3329" t="str">
        <f>_xlfn.XLOOKUP($B3329,direcciones!$B:$B,direcciones!G:G,"",0)</f>
        <v>Cll133b 152a 25</v>
      </c>
    </row>
    <row r="3330" spans="1:31" x14ac:dyDescent="0.25">
      <c r="A3330" s="26">
        <f t="shared" si="51"/>
        <v>3329</v>
      </c>
      <c r="B3330" s="26">
        <v>3145758403</v>
      </c>
      <c r="C3330" s="27">
        <v>1101386258</v>
      </c>
      <c r="D3330" s="26" t="s">
        <v>8134</v>
      </c>
      <c r="E3330" s="27">
        <v>1266942</v>
      </c>
      <c r="F3330" s="26" t="s">
        <v>8135</v>
      </c>
      <c r="G3330" s="27">
        <v>2</v>
      </c>
      <c r="H3330" s="26" t="s">
        <v>27</v>
      </c>
      <c r="I3330" s="26" t="s">
        <v>8137</v>
      </c>
      <c r="J3330" s="28">
        <v>5946650</v>
      </c>
      <c r="K3330" s="28">
        <v>24734200</v>
      </c>
      <c r="L3330" s="28">
        <v>17</v>
      </c>
      <c r="M3330" s="28">
        <v>518</v>
      </c>
      <c r="N3330" s="29">
        <v>483682.01</v>
      </c>
      <c r="O3330" s="30">
        <v>0</v>
      </c>
      <c r="P3330" s="31">
        <v>45138</v>
      </c>
      <c r="Q3330" s="26" t="s">
        <v>152</v>
      </c>
      <c r="R3330" s="28">
        <v>2</v>
      </c>
      <c r="S3330" s="32" t="s">
        <v>39</v>
      </c>
      <c r="T3330" s="28" t="s">
        <v>31</v>
      </c>
      <c r="U3330" s="33">
        <v>159669.44</v>
      </c>
      <c r="V3330" s="28">
        <v>9</v>
      </c>
      <c r="W3330" s="33" t="s">
        <v>40</v>
      </c>
      <c r="X3330" s="13" t="s">
        <v>33</v>
      </c>
      <c r="Y3330" s="5" t="s">
        <v>34</v>
      </c>
      <c r="Z3330" s="26" t="s">
        <v>1191</v>
      </c>
      <c r="AA3330" t="str">
        <f>_xlfn.XLOOKUP(B3330,direcciones!B:B,direcciones!C:C,"",0)</f>
        <v>Bogotá</v>
      </c>
      <c r="AB3330" t="str">
        <f>_xlfn.XLOOKUP(B3330,direcciones!B:B,direcciones!D:D,"",0)</f>
        <v>CUNDINAMARCA</v>
      </c>
      <c r="AC3330">
        <f>_xlfn.XLOOKUP($B3330,direcciones!$B:$B,direcciones!E:E,"",0)</f>
        <v>0</v>
      </c>
      <c r="AD3330" t="str">
        <f>_xlfn.XLOOKUP($B3330,direcciones!$B:$B,direcciones!F:F,"",0)</f>
        <v>CUNDINAMARCA</v>
      </c>
      <c r="AE3330" t="str">
        <f>_xlfn.XLOOKUP($B3330,direcciones!$B:$B,direcciones!G:G,"",0)</f>
        <v>Cll133b 152a 25</v>
      </c>
    </row>
    <row r="3331" spans="1:31" x14ac:dyDescent="0.25">
      <c r="A3331" s="26">
        <f t="shared" si="51"/>
        <v>3330</v>
      </c>
      <c r="B3331" s="26">
        <v>3163279127</v>
      </c>
      <c r="C3331" s="27">
        <v>71720840</v>
      </c>
      <c r="D3331" s="26" t="s">
        <v>8138</v>
      </c>
      <c r="E3331" s="27">
        <v>1263893</v>
      </c>
      <c r="F3331" s="26" t="s">
        <v>8139</v>
      </c>
      <c r="G3331" s="27">
        <v>5</v>
      </c>
      <c r="H3331" s="26" t="s">
        <v>27</v>
      </c>
      <c r="I3331" s="26" t="s">
        <v>7964</v>
      </c>
      <c r="J3331" s="28">
        <v>4179000</v>
      </c>
      <c r="K3331" s="28">
        <v>24888850</v>
      </c>
      <c r="L3331" s="28">
        <v>3</v>
      </c>
      <c r="M3331" s="28">
        <v>96</v>
      </c>
      <c r="N3331" s="29">
        <v>537525.4</v>
      </c>
      <c r="O3331" s="30">
        <v>0.15</v>
      </c>
      <c r="P3331" s="31">
        <v>45138</v>
      </c>
      <c r="Q3331" s="26" t="s">
        <v>152</v>
      </c>
      <c r="R3331" s="28">
        <v>2</v>
      </c>
      <c r="S3331" s="32" t="s">
        <v>39</v>
      </c>
      <c r="T3331" s="28" t="s">
        <v>31</v>
      </c>
      <c r="U3331" s="33">
        <v>160589.60999999999</v>
      </c>
      <c r="V3331" s="28">
        <v>646010</v>
      </c>
      <c r="W3331" s="33" t="s">
        <v>40</v>
      </c>
      <c r="X3331" s="13" t="s">
        <v>33</v>
      </c>
      <c r="Y3331" s="5" t="s">
        <v>34</v>
      </c>
      <c r="Z3331" s="26" t="s">
        <v>4023</v>
      </c>
      <c r="AA3331" t="str">
        <f>_xlfn.XLOOKUP(B3331,direcciones!B:B,direcciones!C:C,"",0)</f>
        <v>Medellín</v>
      </c>
      <c r="AB3331" t="str">
        <f>_xlfn.XLOOKUP(B3331,direcciones!B:B,direcciones!D:D,"",0)</f>
        <v>ANTIOQUIA</v>
      </c>
      <c r="AC3331">
        <f>_xlfn.XLOOKUP($B3331,direcciones!$B:$B,direcciones!E:E,"",0)</f>
        <v>0</v>
      </c>
      <c r="AD3331" t="str">
        <f>_xlfn.XLOOKUP($B3331,direcciones!$B:$B,direcciones!F:F,"",0)</f>
        <v>ANTIOQUIA</v>
      </c>
      <c r="AE3331" t="str">
        <f>_xlfn.XLOOKUP($B3331,direcciones!$B:$B,direcciones!G:G,"",0)</f>
        <v>Calle 45 cc 14 d 58</v>
      </c>
    </row>
    <row r="3332" spans="1:31" x14ac:dyDescent="0.25">
      <c r="A3332" s="26">
        <f t="shared" ref="A3332:A3395" si="52">A3331+1</f>
        <v>3331</v>
      </c>
      <c r="B3332" s="26">
        <v>3127662011</v>
      </c>
      <c r="C3332" s="27">
        <v>1114451302</v>
      </c>
      <c r="D3332" s="26" t="s">
        <v>8140</v>
      </c>
      <c r="E3332" s="27">
        <v>1254834</v>
      </c>
      <c r="F3332" s="26" t="s">
        <v>8141</v>
      </c>
      <c r="G3332" s="27">
        <v>4</v>
      </c>
      <c r="H3332" s="26" t="s">
        <v>27</v>
      </c>
      <c r="I3332" s="26" t="s">
        <v>8142</v>
      </c>
      <c r="J3332" s="28">
        <v>11627700</v>
      </c>
      <c r="K3332" s="28">
        <v>25053225</v>
      </c>
      <c r="L3332" s="28">
        <v>4</v>
      </c>
      <c r="M3332" s="28">
        <v>127</v>
      </c>
      <c r="N3332" s="29">
        <v>520398.71</v>
      </c>
      <c r="O3332" s="30">
        <v>0</v>
      </c>
      <c r="P3332" s="31">
        <v>45107</v>
      </c>
      <c r="Q3332" s="26" t="s">
        <v>29</v>
      </c>
      <c r="R3332" s="28">
        <v>3</v>
      </c>
      <c r="S3332" s="32" t="s">
        <v>39</v>
      </c>
      <c r="T3332" s="28" t="s">
        <v>31</v>
      </c>
      <c r="U3332" s="33">
        <v>161567.64000000001</v>
      </c>
      <c r="V3332" s="28">
        <v>10</v>
      </c>
      <c r="W3332" s="33" t="s">
        <v>40</v>
      </c>
      <c r="X3332" s="13" t="s">
        <v>33</v>
      </c>
      <c r="Y3332" s="5" t="s">
        <v>34</v>
      </c>
      <c r="Z3332" s="26" t="s">
        <v>4023</v>
      </c>
      <c r="AA3332" t="str">
        <f>_xlfn.XLOOKUP(B3332,direcciones!B:B,direcciones!C:C,"",0)</f>
        <v>Bello</v>
      </c>
      <c r="AB3332" t="str">
        <f>_xlfn.XLOOKUP(B3332,direcciones!B:B,direcciones!D:D,"",0)</f>
        <v>ANTIOQUIA</v>
      </c>
      <c r="AC3332">
        <f>_xlfn.XLOOKUP($B3332,direcciones!$B:$B,direcciones!E:E,"",0)</f>
        <v>0</v>
      </c>
      <c r="AD3332" t="str">
        <f>_xlfn.XLOOKUP($B3332,direcciones!$B:$B,direcciones!F:F,"",0)</f>
        <v>ANTIOQUIA</v>
      </c>
      <c r="AE3332" t="str">
        <f>_xlfn.XLOOKUP($B3332,direcciones!$B:$B,direcciones!G:G,"",0)</f>
        <v>tr 38 aa 59 a 231</v>
      </c>
    </row>
    <row r="3333" spans="1:31" x14ac:dyDescent="0.25">
      <c r="A3333" s="26">
        <f t="shared" si="52"/>
        <v>3332</v>
      </c>
      <c r="B3333" s="26">
        <v>3127662011</v>
      </c>
      <c r="C3333" s="27">
        <v>1114451302</v>
      </c>
      <c r="D3333" s="26" t="s">
        <v>8140</v>
      </c>
      <c r="E3333" s="27">
        <v>1254831</v>
      </c>
      <c r="F3333" s="26" t="s">
        <v>8141</v>
      </c>
      <c r="G3333" s="27">
        <v>4</v>
      </c>
      <c r="H3333" s="26" t="s">
        <v>27</v>
      </c>
      <c r="I3333" s="26" t="s">
        <v>8143</v>
      </c>
      <c r="J3333" s="28">
        <v>3446100</v>
      </c>
      <c r="K3333" s="28">
        <v>25053225</v>
      </c>
      <c r="L3333" s="28">
        <v>4</v>
      </c>
      <c r="M3333" s="28">
        <v>127</v>
      </c>
      <c r="N3333" s="29">
        <v>520398.71</v>
      </c>
      <c r="O3333" s="30">
        <v>0</v>
      </c>
      <c r="P3333" s="31">
        <v>45107</v>
      </c>
      <c r="Q3333" s="26" t="s">
        <v>29</v>
      </c>
      <c r="R3333" s="28">
        <v>3</v>
      </c>
      <c r="S3333" s="32" t="s">
        <v>39</v>
      </c>
      <c r="T3333" s="28" t="s">
        <v>31</v>
      </c>
      <c r="U3333" s="33">
        <v>161567.64000000001</v>
      </c>
      <c r="V3333" s="28">
        <v>10</v>
      </c>
      <c r="W3333" s="33" t="s">
        <v>40</v>
      </c>
      <c r="X3333" s="13" t="s">
        <v>33</v>
      </c>
      <c r="Y3333" s="5" t="s">
        <v>34</v>
      </c>
      <c r="Z3333" s="26" t="s">
        <v>4023</v>
      </c>
      <c r="AA3333" t="str">
        <f>_xlfn.XLOOKUP(B3333,direcciones!B:B,direcciones!C:C,"",0)</f>
        <v>Bello</v>
      </c>
      <c r="AB3333" t="str">
        <f>_xlfn.XLOOKUP(B3333,direcciones!B:B,direcciones!D:D,"",0)</f>
        <v>ANTIOQUIA</v>
      </c>
      <c r="AC3333">
        <f>_xlfn.XLOOKUP($B3333,direcciones!$B:$B,direcciones!E:E,"",0)</f>
        <v>0</v>
      </c>
      <c r="AD3333" t="str">
        <f>_xlfn.XLOOKUP($B3333,direcciones!$B:$B,direcciones!F:F,"",0)</f>
        <v>ANTIOQUIA</v>
      </c>
      <c r="AE3333" t="str">
        <f>_xlfn.XLOOKUP($B3333,direcciones!$B:$B,direcciones!G:G,"",0)</f>
        <v>tr 38 aa 59 a 231</v>
      </c>
    </row>
    <row r="3334" spans="1:31" x14ac:dyDescent="0.25">
      <c r="A3334" s="26">
        <f t="shared" si="52"/>
        <v>3333</v>
      </c>
      <c r="B3334" s="26">
        <v>3102889053</v>
      </c>
      <c r="C3334" s="27">
        <v>65822928</v>
      </c>
      <c r="D3334" s="26" t="s">
        <v>8144</v>
      </c>
      <c r="E3334" s="27">
        <v>1294199</v>
      </c>
      <c r="F3334" s="26" t="s">
        <v>8145</v>
      </c>
      <c r="G3334" s="27">
        <v>3</v>
      </c>
      <c r="H3334" s="26" t="s">
        <v>27</v>
      </c>
      <c r="I3334" s="26" t="s">
        <v>8146</v>
      </c>
      <c r="J3334" s="28">
        <v>17305050</v>
      </c>
      <c r="K3334" s="28">
        <v>25077339</v>
      </c>
      <c r="L3334" s="28">
        <v>5</v>
      </c>
      <c r="M3334" s="28">
        <v>157</v>
      </c>
      <c r="N3334" s="29">
        <v>521970.1</v>
      </c>
      <c r="O3334" s="30">
        <v>0.04</v>
      </c>
      <c r="P3334" s="31">
        <v>45169</v>
      </c>
      <c r="Q3334" s="26" t="s">
        <v>152</v>
      </c>
      <c r="R3334" s="28">
        <v>1</v>
      </c>
      <c r="S3334" s="32" t="s">
        <v>39</v>
      </c>
      <c r="T3334" s="28" t="s">
        <v>31</v>
      </c>
      <c r="U3334" s="33">
        <v>0</v>
      </c>
      <c r="V3334" s="28">
        <v>628000</v>
      </c>
      <c r="W3334" s="33" t="s">
        <v>40</v>
      </c>
      <c r="X3334" s="13" t="s">
        <v>33</v>
      </c>
      <c r="Y3334" s="5" t="s">
        <v>34</v>
      </c>
      <c r="Z3334" s="26" t="s">
        <v>4023</v>
      </c>
      <c r="AA3334" t="str">
        <f>_xlfn.XLOOKUP(B3334,direcciones!B:B,direcciones!C:C,"",0)</f>
        <v>Cajicá</v>
      </c>
      <c r="AB3334" t="str">
        <f>_xlfn.XLOOKUP(B3334,direcciones!B:B,direcciones!D:D,"",0)</f>
        <v>CUNDINAMARCA</v>
      </c>
      <c r="AC3334">
        <f>_xlfn.XLOOKUP($B3334,direcciones!$B:$B,direcciones!E:E,"",0)</f>
        <v>0</v>
      </c>
      <c r="AD3334" t="str">
        <f>_xlfn.XLOOKUP($B3334,direcciones!$B:$B,direcciones!F:F,"",0)</f>
        <v>CUNDINAMARCA</v>
      </c>
      <c r="AE3334" t="str">
        <f>_xlfn.XLOOKUP($B3334,direcciones!$B:$B,direcciones!G:G,"",0)</f>
        <v>Calle 3 #11-44</v>
      </c>
    </row>
    <row r="3335" spans="1:31" x14ac:dyDescent="0.25">
      <c r="A3335" s="26">
        <f t="shared" si="52"/>
        <v>3334</v>
      </c>
      <c r="B3335" s="26">
        <v>3105710525</v>
      </c>
      <c r="C3335" s="27">
        <v>1216724244</v>
      </c>
      <c r="D3335" s="26" t="s">
        <v>8147</v>
      </c>
      <c r="E3335" s="27">
        <v>1235529</v>
      </c>
      <c r="F3335" s="26" t="s">
        <v>8148</v>
      </c>
      <c r="G3335" s="27">
        <v>4</v>
      </c>
      <c r="H3335" s="26" t="s">
        <v>27</v>
      </c>
      <c r="I3335" s="26" t="s">
        <v>8149</v>
      </c>
      <c r="J3335" s="28">
        <v>7903500</v>
      </c>
      <c r="K3335" s="28">
        <v>25312100</v>
      </c>
      <c r="L3335" s="28">
        <v>5</v>
      </c>
      <c r="M3335" s="28">
        <v>157</v>
      </c>
      <c r="N3335" s="29">
        <v>605060.41</v>
      </c>
      <c r="O3335" s="30">
        <v>0.06</v>
      </c>
      <c r="P3335" s="31">
        <v>45092</v>
      </c>
      <c r="Q3335" s="26" t="s">
        <v>29</v>
      </c>
      <c r="R3335" s="28">
        <v>3</v>
      </c>
      <c r="S3335" s="32" t="s">
        <v>39</v>
      </c>
      <c r="T3335" s="28" t="s">
        <v>31</v>
      </c>
      <c r="U3335" s="33">
        <v>163107.95000000001</v>
      </c>
      <c r="V3335" s="28">
        <v>449410</v>
      </c>
      <c r="W3335" s="33" t="s">
        <v>40</v>
      </c>
      <c r="X3335" s="13" t="s">
        <v>33</v>
      </c>
      <c r="Y3335" s="5" t="s">
        <v>34</v>
      </c>
      <c r="Z3335" s="26" t="s">
        <v>5398</v>
      </c>
      <c r="AA3335" t="str">
        <f>_xlfn.XLOOKUP(B3335,direcciones!B:B,direcciones!C:C,"",0)</f>
        <v>Envigado</v>
      </c>
      <c r="AB3335" t="str">
        <f>_xlfn.XLOOKUP(B3335,direcciones!B:B,direcciones!D:D,"",0)</f>
        <v>ANTIOQUIA</v>
      </c>
      <c r="AC3335">
        <f>_xlfn.XLOOKUP($B3335,direcciones!$B:$B,direcciones!E:E,"",0)</f>
        <v>0</v>
      </c>
      <c r="AD3335" t="str">
        <f>_xlfn.XLOOKUP($B3335,direcciones!$B:$B,direcciones!F:F,"",0)</f>
        <v>ANTIOQUIA</v>
      </c>
      <c r="AE3335" t="str">
        <f>_xlfn.XLOOKUP($B3335,direcciones!$B:$B,direcciones!G:G,"",0)</f>
        <v>cll39bsur-#37-46</v>
      </c>
    </row>
    <row r="3336" spans="1:31" x14ac:dyDescent="0.25">
      <c r="A3336" s="26">
        <f t="shared" si="52"/>
        <v>3335</v>
      </c>
      <c r="B3336" s="26">
        <v>3105710525</v>
      </c>
      <c r="C3336" s="27">
        <v>1216724244</v>
      </c>
      <c r="D3336" s="26" t="s">
        <v>8147</v>
      </c>
      <c r="E3336" s="27">
        <v>1235527</v>
      </c>
      <c r="F3336" s="26" t="s">
        <v>8148</v>
      </c>
      <c r="G3336" s="27">
        <v>4</v>
      </c>
      <c r="H3336" s="26" t="s">
        <v>27</v>
      </c>
      <c r="I3336" s="26" t="s">
        <v>8150</v>
      </c>
      <c r="J3336" s="28">
        <v>1901900</v>
      </c>
      <c r="K3336" s="28">
        <v>25312100</v>
      </c>
      <c r="L3336" s="28">
        <v>5</v>
      </c>
      <c r="M3336" s="28">
        <v>157</v>
      </c>
      <c r="N3336" s="29">
        <v>605060.41</v>
      </c>
      <c r="O3336" s="30">
        <v>0.24</v>
      </c>
      <c r="P3336" s="31">
        <v>45092</v>
      </c>
      <c r="Q3336" s="26" t="s">
        <v>29</v>
      </c>
      <c r="R3336" s="28">
        <v>3</v>
      </c>
      <c r="S3336" s="32" t="s">
        <v>39</v>
      </c>
      <c r="T3336" s="28" t="s">
        <v>31</v>
      </c>
      <c r="U3336" s="33">
        <v>163107.95000000001</v>
      </c>
      <c r="V3336" s="28">
        <v>449410</v>
      </c>
      <c r="W3336" s="33" t="s">
        <v>32</v>
      </c>
      <c r="X3336" s="13" t="s">
        <v>33</v>
      </c>
      <c r="Y3336" s="5" t="s">
        <v>34</v>
      </c>
      <c r="Z3336" s="26" t="s">
        <v>5398</v>
      </c>
      <c r="AA3336" t="str">
        <f>_xlfn.XLOOKUP(B3336,direcciones!B:B,direcciones!C:C,"",0)</f>
        <v>Envigado</v>
      </c>
      <c r="AB3336" t="str">
        <f>_xlfn.XLOOKUP(B3336,direcciones!B:B,direcciones!D:D,"",0)</f>
        <v>ANTIOQUIA</v>
      </c>
      <c r="AC3336">
        <f>_xlfn.XLOOKUP($B3336,direcciones!$B:$B,direcciones!E:E,"",0)</f>
        <v>0</v>
      </c>
      <c r="AD3336" t="str">
        <f>_xlfn.XLOOKUP($B3336,direcciones!$B:$B,direcciones!F:F,"",0)</f>
        <v>ANTIOQUIA</v>
      </c>
      <c r="AE3336" t="str">
        <f>_xlfn.XLOOKUP($B3336,direcciones!$B:$B,direcciones!G:G,"",0)</f>
        <v>cll39bsur-#37-46</v>
      </c>
    </row>
    <row r="3337" spans="1:31" x14ac:dyDescent="0.25">
      <c r="A3337" s="26">
        <f t="shared" si="52"/>
        <v>3336</v>
      </c>
      <c r="B3337" s="26">
        <v>3113840701</v>
      </c>
      <c r="C3337" s="27">
        <v>30393669</v>
      </c>
      <c r="D3337" s="26" t="s">
        <v>8151</v>
      </c>
      <c r="E3337" s="27">
        <v>1236015</v>
      </c>
      <c r="F3337" s="26" t="s">
        <v>8152</v>
      </c>
      <c r="G3337" s="27">
        <v>3</v>
      </c>
      <c r="H3337" s="26" t="s">
        <v>27</v>
      </c>
      <c r="I3337" s="26" t="s">
        <v>8153</v>
      </c>
      <c r="J3337" s="28">
        <v>4248200</v>
      </c>
      <c r="K3337" s="28">
        <v>25366000</v>
      </c>
      <c r="L3337" s="28">
        <v>5</v>
      </c>
      <c r="M3337" s="28">
        <v>157</v>
      </c>
      <c r="N3337" s="29">
        <v>577022.35</v>
      </c>
      <c r="O3337" s="30">
        <v>0</v>
      </c>
      <c r="P3337" s="31">
        <v>45091</v>
      </c>
      <c r="Q3337" s="26" t="s">
        <v>29</v>
      </c>
      <c r="R3337" s="28">
        <v>3</v>
      </c>
      <c r="S3337" s="32" t="s">
        <v>39</v>
      </c>
      <c r="T3337" s="28" t="s">
        <v>31</v>
      </c>
      <c r="U3337" s="33">
        <v>163428.65</v>
      </c>
      <c r="V3337" s="28">
        <v>12</v>
      </c>
      <c r="W3337" s="33" t="s">
        <v>40</v>
      </c>
      <c r="X3337" s="13" t="s">
        <v>33</v>
      </c>
      <c r="Y3337" s="5" t="s">
        <v>34</v>
      </c>
      <c r="Z3337" s="26" t="s">
        <v>4023</v>
      </c>
      <c r="AA3337" t="str">
        <f>_xlfn.XLOOKUP(B3337,direcciones!B:B,direcciones!C:C,"",0)</f>
        <v>Manizales</v>
      </c>
      <c r="AB3337" t="str">
        <f>_xlfn.XLOOKUP(B3337,direcciones!B:B,direcciones!D:D,"",0)</f>
        <v>CALDAS</v>
      </c>
      <c r="AC3337">
        <f>_xlfn.XLOOKUP($B3337,direcciones!$B:$B,direcciones!E:E,"",0)</f>
        <v>0</v>
      </c>
      <c r="AD3337" t="str">
        <f>_xlfn.XLOOKUP($B3337,direcciones!$B:$B,direcciones!F:F,"",0)</f>
        <v>CALDAS</v>
      </c>
      <c r="AE3337" t="str">
        <f>_xlfn.XLOOKUP($B3337,direcciones!$B:$B,direcciones!G:G,"",0)</f>
        <v>Calle 69 carrera 9A</v>
      </c>
    </row>
    <row r="3338" spans="1:31" x14ac:dyDescent="0.25">
      <c r="A3338" s="26">
        <f t="shared" si="52"/>
        <v>3337</v>
      </c>
      <c r="B3338" s="26">
        <v>3117807766</v>
      </c>
      <c r="C3338" s="27">
        <v>32676362</v>
      </c>
      <c r="D3338" s="26" t="s">
        <v>8154</v>
      </c>
      <c r="E3338" s="27">
        <v>1247780</v>
      </c>
      <c r="F3338" s="26" t="s">
        <v>8155</v>
      </c>
      <c r="G3338" s="27">
        <v>4</v>
      </c>
      <c r="H3338" s="26" t="s">
        <v>27</v>
      </c>
      <c r="I3338" s="26" t="s">
        <v>8156</v>
      </c>
      <c r="J3338" s="28">
        <v>8865000</v>
      </c>
      <c r="K3338" s="28">
        <v>24728400</v>
      </c>
      <c r="L3338" s="28">
        <v>2</v>
      </c>
      <c r="M3338" s="28">
        <v>83</v>
      </c>
      <c r="N3338" s="29">
        <v>514897.71</v>
      </c>
      <c r="O3338" s="30">
        <v>0</v>
      </c>
      <c r="P3338" s="31">
        <v>45107</v>
      </c>
      <c r="Q3338" s="26" t="s">
        <v>29</v>
      </c>
      <c r="R3338" s="28">
        <v>3</v>
      </c>
      <c r="S3338" s="32" t="s">
        <v>39</v>
      </c>
      <c r="T3338" s="28" t="s">
        <v>31</v>
      </c>
      <c r="U3338" s="33">
        <v>159634.93</v>
      </c>
      <c r="V3338" s="28">
        <v>5</v>
      </c>
      <c r="W3338" s="33" t="s">
        <v>40</v>
      </c>
      <c r="X3338" s="13" t="s">
        <v>33</v>
      </c>
      <c r="Y3338" s="5" t="s">
        <v>34</v>
      </c>
      <c r="Z3338" s="26" t="s">
        <v>1191</v>
      </c>
      <c r="AA3338" t="str">
        <f>_xlfn.XLOOKUP(B3338,direcciones!B:B,direcciones!C:C,"",0)</f>
        <v>Puerto Colombia</v>
      </c>
      <c r="AB3338" t="str">
        <f>_xlfn.XLOOKUP(B3338,direcciones!B:B,direcciones!D:D,"",0)</f>
        <v>ATLÁNTICO</v>
      </c>
      <c r="AC3338">
        <f>_xlfn.XLOOKUP($B3338,direcciones!$B:$B,direcciones!E:E,"",0)</f>
        <v>0</v>
      </c>
      <c r="AD3338" t="str">
        <f>_xlfn.XLOOKUP($B3338,direcciones!$B:$B,direcciones!F:F,"",0)</f>
        <v>ATLÁNTICO</v>
      </c>
      <c r="AE3338" t="str">
        <f>_xlfn.XLOOKUP($B3338,direcciones!$B:$B,direcciones!G:G,"",0)</f>
        <v>CR 30 # 3A 52</v>
      </c>
    </row>
    <row r="3339" spans="1:31" x14ac:dyDescent="0.25">
      <c r="A3339" s="26">
        <f t="shared" si="52"/>
        <v>3338</v>
      </c>
      <c r="B3339" s="26">
        <v>3014542970</v>
      </c>
      <c r="C3339" s="27">
        <v>32745433</v>
      </c>
      <c r="D3339" s="26" t="s">
        <v>8157</v>
      </c>
      <c r="E3339" s="27">
        <v>1279209</v>
      </c>
      <c r="F3339" s="26" t="s">
        <v>8158</v>
      </c>
      <c r="G3339" s="27">
        <v>4</v>
      </c>
      <c r="H3339" s="26" t="s">
        <v>27</v>
      </c>
      <c r="I3339" s="26" t="s">
        <v>8159</v>
      </c>
      <c r="J3339" s="28">
        <v>1561350</v>
      </c>
      <c r="K3339" s="28">
        <v>25619150</v>
      </c>
      <c r="L3339" s="28">
        <v>5</v>
      </c>
      <c r="M3339" s="28">
        <v>157</v>
      </c>
      <c r="N3339" s="29">
        <v>494711.29</v>
      </c>
      <c r="O3339" s="30">
        <v>0</v>
      </c>
      <c r="P3339" s="31">
        <v>45138</v>
      </c>
      <c r="Q3339" s="26" t="s">
        <v>152</v>
      </c>
      <c r="R3339" s="28">
        <v>2</v>
      </c>
      <c r="S3339" s="32" t="s">
        <v>39</v>
      </c>
      <c r="T3339" s="28" t="s">
        <v>31</v>
      </c>
      <c r="U3339" s="33">
        <v>164934.89000000001</v>
      </c>
      <c r="V3339" s="28">
        <v>10</v>
      </c>
      <c r="W3339" s="33" t="s">
        <v>60</v>
      </c>
      <c r="X3339" s="13" t="s">
        <v>33</v>
      </c>
      <c r="Y3339" s="5" t="s">
        <v>34</v>
      </c>
      <c r="Z3339" s="26" t="s">
        <v>5398</v>
      </c>
      <c r="AA3339" t="str">
        <f>_xlfn.XLOOKUP(B3339,direcciones!B:B,direcciones!C:C,"",0)</f>
        <v>Barranquilla</v>
      </c>
      <c r="AB3339" t="str">
        <f>_xlfn.XLOOKUP(B3339,direcciones!B:B,direcciones!D:D,"",0)</f>
        <v>ATLÁNTICO</v>
      </c>
      <c r="AC3339">
        <f>_xlfn.XLOOKUP($B3339,direcciones!$B:$B,direcciones!E:E,"",0)</f>
        <v>0</v>
      </c>
      <c r="AD3339" t="str">
        <f>_xlfn.XLOOKUP($B3339,direcciones!$B:$B,direcciones!F:F,"",0)</f>
        <v>ATLÁNTICO</v>
      </c>
      <c r="AE3339" t="str">
        <f>_xlfn.XLOOKUP($B3339,direcciones!$B:$B,direcciones!G:G,"",0)</f>
        <v>Carrera 14 # 7a-04</v>
      </c>
    </row>
    <row r="3340" spans="1:31" x14ac:dyDescent="0.25">
      <c r="A3340" s="26">
        <f t="shared" si="52"/>
        <v>3339</v>
      </c>
      <c r="B3340" s="26">
        <v>3163279127</v>
      </c>
      <c r="C3340" s="27">
        <v>71720840</v>
      </c>
      <c r="D3340" s="26" t="s">
        <v>8138</v>
      </c>
      <c r="E3340" s="27">
        <v>1263895</v>
      </c>
      <c r="F3340" s="26" t="s">
        <v>8139</v>
      </c>
      <c r="G3340" s="27">
        <v>5</v>
      </c>
      <c r="H3340" s="26" t="s">
        <v>27</v>
      </c>
      <c r="I3340" s="26" t="s">
        <v>8160</v>
      </c>
      <c r="J3340" s="28">
        <v>6718000</v>
      </c>
      <c r="K3340" s="28">
        <v>24888850</v>
      </c>
      <c r="L3340" s="28">
        <v>2</v>
      </c>
      <c r="M3340" s="28">
        <v>66</v>
      </c>
      <c r="N3340" s="29">
        <v>537525.4</v>
      </c>
      <c r="O3340" s="30">
        <v>0.1</v>
      </c>
      <c r="P3340" s="31">
        <v>45138</v>
      </c>
      <c r="Q3340" s="26" t="s">
        <v>152</v>
      </c>
      <c r="R3340" s="28">
        <v>2</v>
      </c>
      <c r="S3340" s="32" t="s">
        <v>39</v>
      </c>
      <c r="T3340" s="28" t="s">
        <v>31</v>
      </c>
      <c r="U3340" s="33">
        <v>160589.60999999999</v>
      </c>
      <c r="V3340" s="28">
        <v>646010</v>
      </c>
      <c r="W3340" s="33" t="s">
        <v>40</v>
      </c>
      <c r="X3340" s="13" t="s">
        <v>33</v>
      </c>
      <c r="Y3340" s="5" t="s">
        <v>34</v>
      </c>
      <c r="Z3340" s="26" t="s">
        <v>4023</v>
      </c>
      <c r="AA3340" t="str">
        <f>_xlfn.XLOOKUP(B3340,direcciones!B:B,direcciones!C:C,"",0)</f>
        <v>Medellín</v>
      </c>
      <c r="AB3340" t="str">
        <f>_xlfn.XLOOKUP(B3340,direcciones!B:B,direcciones!D:D,"",0)</f>
        <v>ANTIOQUIA</v>
      </c>
      <c r="AC3340">
        <f>_xlfn.XLOOKUP($B3340,direcciones!$B:$B,direcciones!E:E,"",0)</f>
        <v>0</v>
      </c>
      <c r="AD3340" t="str">
        <f>_xlfn.XLOOKUP($B3340,direcciones!$B:$B,direcciones!F:F,"",0)</f>
        <v>ANTIOQUIA</v>
      </c>
      <c r="AE3340" t="str">
        <f>_xlfn.XLOOKUP($B3340,direcciones!$B:$B,direcciones!G:G,"",0)</f>
        <v>Calle 45 cc 14 d 58</v>
      </c>
    </row>
    <row r="3341" spans="1:31" x14ac:dyDescent="0.25">
      <c r="A3341" s="26">
        <f t="shared" si="52"/>
        <v>3340</v>
      </c>
      <c r="B3341" s="26">
        <v>3137636093</v>
      </c>
      <c r="C3341" s="27">
        <v>30311046</v>
      </c>
      <c r="D3341" s="26" t="s">
        <v>8161</v>
      </c>
      <c r="E3341" s="27">
        <v>1220564</v>
      </c>
      <c r="F3341" s="26" t="s">
        <v>8162</v>
      </c>
      <c r="G3341" s="27">
        <v>2</v>
      </c>
      <c r="H3341" s="26" t="s">
        <v>27</v>
      </c>
      <c r="I3341" s="26" t="s">
        <v>8163</v>
      </c>
      <c r="J3341" s="28">
        <v>25062450</v>
      </c>
      <c r="K3341" s="28">
        <v>25948650</v>
      </c>
      <c r="L3341" s="28">
        <v>5</v>
      </c>
      <c r="M3341" s="28">
        <v>157</v>
      </c>
      <c r="N3341" s="29">
        <v>479207.76</v>
      </c>
      <c r="O3341" s="30">
        <v>0</v>
      </c>
      <c r="P3341" s="31">
        <v>45091</v>
      </c>
      <c r="Q3341" s="26" t="s">
        <v>29</v>
      </c>
      <c r="R3341" s="28">
        <v>3</v>
      </c>
      <c r="S3341" s="32" t="s">
        <v>39</v>
      </c>
      <c r="T3341" s="28" t="s">
        <v>31</v>
      </c>
      <c r="U3341" s="33">
        <v>166895.42000000001</v>
      </c>
      <c r="V3341" s="28">
        <v>12</v>
      </c>
      <c r="W3341" s="33" t="s">
        <v>40</v>
      </c>
      <c r="X3341" s="13" t="s">
        <v>33</v>
      </c>
      <c r="Y3341" s="5" t="s">
        <v>34</v>
      </c>
      <c r="Z3341" s="26" t="s">
        <v>5398</v>
      </c>
      <c r="AA3341" t="str">
        <f>_xlfn.XLOOKUP(B3341,direcciones!B:B,direcciones!C:C,"",0)</f>
        <v>Manizales</v>
      </c>
      <c r="AB3341" t="str">
        <f>_xlfn.XLOOKUP(B3341,direcciones!B:B,direcciones!D:D,"",0)</f>
        <v>CALDAS</v>
      </c>
      <c r="AC3341">
        <f>_xlfn.XLOOKUP($B3341,direcciones!$B:$B,direcciones!E:E,"",0)</f>
        <v>0</v>
      </c>
      <c r="AD3341" t="str">
        <f>_xlfn.XLOOKUP($B3341,direcciones!$B:$B,direcciones!F:F,"",0)</f>
        <v>CALDAS</v>
      </c>
      <c r="AE3341" t="str">
        <f>_xlfn.XLOOKUP($B3341,direcciones!$B:$B,direcciones!G:G,"",0)</f>
        <v>VEREDA ALTO BONITO CASERIO BILLA LILIANA CASA 1</v>
      </c>
    </row>
    <row r="3342" spans="1:31" x14ac:dyDescent="0.25">
      <c r="A3342" s="26">
        <f t="shared" si="52"/>
        <v>3341</v>
      </c>
      <c r="B3342" s="26">
        <v>3132512578</v>
      </c>
      <c r="C3342" s="27">
        <v>39788899</v>
      </c>
      <c r="D3342" s="26" t="s">
        <v>8164</v>
      </c>
      <c r="E3342" s="27">
        <v>1251000</v>
      </c>
      <c r="F3342" s="26" t="s">
        <v>8165</v>
      </c>
      <c r="G3342" s="27">
        <v>4</v>
      </c>
      <c r="H3342" s="26" t="s">
        <v>27</v>
      </c>
      <c r="I3342" s="26" t="s">
        <v>8166</v>
      </c>
      <c r="J3342" s="28">
        <v>2864400</v>
      </c>
      <c r="K3342" s="28">
        <v>26012062</v>
      </c>
      <c r="L3342" s="28">
        <v>4</v>
      </c>
      <c r="M3342" s="28">
        <v>127</v>
      </c>
      <c r="N3342" s="29">
        <v>574467.47</v>
      </c>
      <c r="O3342" s="30">
        <v>0.16</v>
      </c>
      <c r="P3342" s="31">
        <v>45107</v>
      </c>
      <c r="Q3342" s="26" t="s">
        <v>29</v>
      </c>
      <c r="R3342" s="28">
        <v>3</v>
      </c>
      <c r="S3342" s="32" t="s">
        <v>39</v>
      </c>
      <c r="T3342" s="28" t="s">
        <v>31</v>
      </c>
      <c r="U3342" s="33">
        <v>167272.72</v>
      </c>
      <c r="V3342" s="28">
        <v>465727</v>
      </c>
      <c r="W3342" s="33" t="s">
        <v>158</v>
      </c>
      <c r="X3342" s="13" t="s">
        <v>33</v>
      </c>
      <c r="Y3342" s="5" t="s">
        <v>34</v>
      </c>
      <c r="Z3342" s="26" t="s">
        <v>1191</v>
      </c>
      <c r="AA3342" t="str">
        <f>_xlfn.XLOOKUP(B3342,direcciones!B:B,direcciones!C:C,"",0)</f>
        <v>Bogotá</v>
      </c>
      <c r="AB3342" t="str">
        <f>_xlfn.XLOOKUP(B3342,direcciones!B:B,direcciones!D:D,"",0)</f>
        <v>CUNDINAMARCA</v>
      </c>
      <c r="AC3342">
        <f>_xlfn.XLOOKUP($B3342,direcciones!$B:$B,direcciones!E:E,"",0)</f>
        <v>0</v>
      </c>
      <c r="AD3342" t="str">
        <f>_xlfn.XLOOKUP($B3342,direcciones!$B:$B,direcciones!F:F,"",0)</f>
        <v>CUNDINAMARCA</v>
      </c>
      <c r="AE3342" t="str">
        <f>_xlfn.XLOOKUP($B3342,direcciones!$B:$B,direcciones!G:G,"",0)</f>
        <v>Calle 147 14 B 40</v>
      </c>
    </row>
    <row r="3343" spans="1:31" x14ac:dyDescent="0.25">
      <c r="A3343" s="26">
        <f t="shared" si="52"/>
        <v>3342</v>
      </c>
      <c r="B3343" s="26">
        <v>3203753712</v>
      </c>
      <c r="C3343" s="27">
        <v>65715680</v>
      </c>
      <c r="D3343" s="26" t="e">
        <v>#N/A</v>
      </c>
      <c r="E3343" s="27">
        <v>1302579</v>
      </c>
      <c r="F3343" s="26" t="s">
        <v>8167</v>
      </c>
      <c r="G3343" s="27">
        <v>6</v>
      </c>
      <c r="H3343" s="26" t="s">
        <v>27</v>
      </c>
      <c r="I3343" s="26" t="s">
        <v>8168</v>
      </c>
      <c r="J3343" s="28">
        <v>2213400</v>
      </c>
      <c r="K3343" s="28">
        <v>26349450</v>
      </c>
      <c r="L3343" s="28">
        <v>5</v>
      </c>
      <c r="M3343" s="28">
        <v>157</v>
      </c>
      <c r="N3343" s="29">
        <v>558862.94999999995</v>
      </c>
      <c r="O3343" s="30">
        <v>0</v>
      </c>
      <c r="P3343" s="31">
        <v>45169</v>
      </c>
      <c r="Q3343" s="26" t="s">
        <v>152</v>
      </c>
      <c r="R3343" s="28">
        <v>1</v>
      </c>
      <c r="S3343" s="32" t="s">
        <v>39</v>
      </c>
      <c r="T3343" s="28" t="s">
        <v>31</v>
      </c>
      <c r="U3343" s="33">
        <v>0</v>
      </c>
      <c r="V3343" s="28">
        <v>0</v>
      </c>
      <c r="W3343" s="33" t="s">
        <v>60</v>
      </c>
      <c r="X3343" s="13" t="s">
        <v>33</v>
      </c>
      <c r="Y3343" s="5" t="s">
        <v>34</v>
      </c>
      <c r="Z3343" s="26" t="s">
        <v>5398</v>
      </c>
      <c r="AA3343" t="str">
        <f>_xlfn.XLOOKUP(B3343,direcciones!B:B,direcciones!C:C,"",0)</f>
        <v>Bogotá</v>
      </c>
      <c r="AB3343" t="str">
        <f>_xlfn.XLOOKUP(B3343,direcciones!B:B,direcciones!D:D,"",0)</f>
        <v>CUNDINAMARCA</v>
      </c>
      <c r="AC3343">
        <f>_xlfn.XLOOKUP($B3343,direcciones!$B:$B,direcciones!E:E,"",0)</f>
        <v>0</v>
      </c>
      <c r="AD3343" t="str">
        <f>_xlfn.XLOOKUP($B3343,direcciones!$B:$B,direcciones!F:F,"",0)</f>
        <v>CUNDINAMARCA</v>
      </c>
      <c r="AE3343" t="str">
        <f>_xlfn.XLOOKUP($B3343,direcciones!$B:$B,direcciones!G:G,"",0)</f>
        <v>Cra 45 número 45 71</v>
      </c>
    </row>
    <row r="3344" spans="1:31" x14ac:dyDescent="0.25">
      <c r="A3344" s="26">
        <f t="shared" si="52"/>
        <v>3343</v>
      </c>
      <c r="B3344" s="26">
        <v>3146305755</v>
      </c>
      <c r="C3344" s="27">
        <v>8407792</v>
      </c>
      <c r="D3344" s="26" t="s">
        <v>8169</v>
      </c>
      <c r="E3344" s="27">
        <v>1238750</v>
      </c>
      <c r="F3344" s="26" t="s">
        <v>8170</v>
      </c>
      <c r="G3344" s="27">
        <v>3</v>
      </c>
      <c r="H3344" s="26" t="s">
        <v>27</v>
      </c>
      <c r="I3344" s="26" t="s">
        <v>8171</v>
      </c>
      <c r="J3344" s="28">
        <v>9952950</v>
      </c>
      <c r="K3344" s="28">
        <v>26551350</v>
      </c>
      <c r="L3344" s="28">
        <v>4</v>
      </c>
      <c r="M3344" s="28">
        <v>127</v>
      </c>
      <c r="N3344" s="29">
        <v>573934.68999999994</v>
      </c>
      <c r="O3344" s="30">
        <v>0</v>
      </c>
      <c r="P3344" s="31">
        <v>45093</v>
      </c>
      <c r="Q3344" s="26" t="s">
        <v>29</v>
      </c>
      <c r="R3344" s="28">
        <v>3</v>
      </c>
      <c r="S3344" s="32" t="s">
        <v>39</v>
      </c>
      <c r="T3344" s="28" t="s">
        <v>31</v>
      </c>
      <c r="U3344" s="33">
        <v>170481.48</v>
      </c>
      <c r="V3344" s="28">
        <v>0</v>
      </c>
      <c r="W3344" s="33" t="s">
        <v>40</v>
      </c>
      <c r="X3344" s="13" t="s">
        <v>33</v>
      </c>
      <c r="Y3344" s="5" t="s">
        <v>34</v>
      </c>
      <c r="Z3344" s="26" t="s">
        <v>4023</v>
      </c>
      <c r="AA3344" t="str">
        <f>_xlfn.XLOOKUP(B3344,direcciones!B:B,direcciones!C:C,"",0)</f>
        <v>Envigado</v>
      </c>
      <c r="AB3344" t="str">
        <f>_xlfn.XLOOKUP(B3344,direcciones!B:B,direcciones!D:D,"",0)</f>
        <v>ANTIOQUIA</v>
      </c>
      <c r="AC3344">
        <f>_xlfn.XLOOKUP($B3344,direcciones!$B:$B,direcciones!E:E,"",0)</f>
        <v>0</v>
      </c>
      <c r="AD3344" t="str">
        <f>_xlfn.XLOOKUP($B3344,direcciones!$B:$B,direcciones!F:F,"",0)</f>
        <v>ANTIOQUIA</v>
      </c>
      <c r="AE3344" t="str">
        <f>_xlfn.XLOOKUP($B3344,direcciones!$B:$B,direcciones!G:G,"",0)</f>
        <v>cll39bsur#37-46</v>
      </c>
    </row>
    <row r="3345" spans="1:31" x14ac:dyDescent="0.25">
      <c r="A3345" s="26">
        <f t="shared" si="52"/>
        <v>3344</v>
      </c>
      <c r="B3345" s="26">
        <v>3146305755</v>
      </c>
      <c r="C3345" s="27">
        <v>8407792</v>
      </c>
      <c r="D3345" s="26" t="s">
        <v>8169</v>
      </c>
      <c r="E3345" s="27">
        <v>1238749</v>
      </c>
      <c r="F3345" s="26" t="s">
        <v>8170</v>
      </c>
      <c r="G3345" s="27">
        <v>3</v>
      </c>
      <c r="H3345" s="26" t="s">
        <v>27</v>
      </c>
      <c r="I3345" s="26" t="s">
        <v>8172</v>
      </c>
      <c r="J3345" s="28">
        <v>6150900</v>
      </c>
      <c r="K3345" s="28">
        <v>26551350</v>
      </c>
      <c r="L3345" s="28">
        <v>4</v>
      </c>
      <c r="M3345" s="28">
        <v>127</v>
      </c>
      <c r="N3345" s="29">
        <v>573934.68999999994</v>
      </c>
      <c r="O3345" s="30">
        <v>0</v>
      </c>
      <c r="P3345" s="31">
        <v>45093</v>
      </c>
      <c r="Q3345" s="26" t="s">
        <v>29</v>
      </c>
      <c r="R3345" s="28">
        <v>3</v>
      </c>
      <c r="S3345" s="32" t="s">
        <v>39</v>
      </c>
      <c r="T3345" s="28" t="s">
        <v>31</v>
      </c>
      <c r="U3345" s="33">
        <v>170481.48</v>
      </c>
      <c r="V3345" s="28">
        <v>0</v>
      </c>
      <c r="W3345" s="33" t="s">
        <v>40</v>
      </c>
      <c r="X3345" s="13" t="s">
        <v>33</v>
      </c>
      <c r="Y3345" s="5" t="s">
        <v>34</v>
      </c>
      <c r="Z3345" s="26" t="s">
        <v>4023</v>
      </c>
      <c r="AA3345" t="str">
        <f>_xlfn.XLOOKUP(B3345,direcciones!B:B,direcciones!C:C,"",0)</f>
        <v>Envigado</v>
      </c>
      <c r="AB3345" t="str">
        <f>_xlfn.XLOOKUP(B3345,direcciones!B:B,direcciones!D:D,"",0)</f>
        <v>ANTIOQUIA</v>
      </c>
      <c r="AC3345">
        <f>_xlfn.XLOOKUP($B3345,direcciones!$B:$B,direcciones!E:E,"",0)</f>
        <v>0</v>
      </c>
      <c r="AD3345" t="str">
        <f>_xlfn.XLOOKUP($B3345,direcciones!$B:$B,direcciones!F:F,"",0)</f>
        <v>ANTIOQUIA</v>
      </c>
      <c r="AE3345" t="str">
        <f>_xlfn.XLOOKUP($B3345,direcciones!$B:$B,direcciones!G:G,"",0)</f>
        <v>cll39bsur#37-46</v>
      </c>
    </row>
    <row r="3346" spans="1:31" x14ac:dyDescent="0.25">
      <c r="A3346" s="26">
        <f t="shared" si="52"/>
        <v>3345</v>
      </c>
      <c r="B3346" s="26">
        <v>3204935344</v>
      </c>
      <c r="C3346" s="27">
        <v>1121830561</v>
      </c>
      <c r="D3346" s="26" t="s">
        <v>8173</v>
      </c>
      <c r="E3346" s="27">
        <v>1233604</v>
      </c>
      <c r="F3346" s="26" t="s">
        <v>8174</v>
      </c>
      <c r="G3346" s="27">
        <v>3</v>
      </c>
      <c r="H3346" s="26" t="s">
        <v>27</v>
      </c>
      <c r="I3346" s="26" t="s">
        <v>8175</v>
      </c>
      <c r="J3346" s="28">
        <v>16843980</v>
      </c>
      <c r="K3346" s="28">
        <v>26614251</v>
      </c>
      <c r="L3346" s="28">
        <v>3</v>
      </c>
      <c r="M3346" s="28">
        <v>96</v>
      </c>
      <c r="N3346" s="29">
        <v>572583.48</v>
      </c>
      <c r="O3346" s="30">
        <v>0.02</v>
      </c>
      <c r="P3346" s="31">
        <v>45090</v>
      </c>
      <c r="Q3346" s="26" t="s">
        <v>29</v>
      </c>
      <c r="R3346" s="28">
        <v>3</v>
      </c>
      <c r="S3346" s="32" t="s">
        <v>39</v>
      </c>
      <c r="T3346" s="28" t="s">
        <v>31</v>
      </c>
      <c r="U3346" s="33">
        <v>170855.75</v>
      </c>
      <c r="V3346" s="28">
        <v>345552</v>
      </c>
      <c r="W3346" s="33" t="s">
        <v>40</v>
      </c>
      <c r="X3346" s="13" t="s">
        <v>33</v>
      </c>
      <c r="Y3346" s="5" t="s">
        <v>34</v>
      </c>
      <c r="Z3346" s="26" t="s">
        <v>4023</v>
      </c>
      <c r="AA3346" t="str">
        <f>_xlfn.XLOOKUP(B3346,direcciones!B:B,direcciones!C:C,"",0)</f>
        <v/>
      </c>
      <c r="AB3346" t="str">
        <f>_xlfn.XLOOKUP(B3346,direcciones!B:B,direcciones!D:D,"",0)</f>
        <v/>
      </c>
      <c r="AC3346" t="str">
        <f>_xlfn.XLOOKUP($B3346,direcciones!$B:$B,direcciones!E:E,"",0)</f>
        <v/>
      </c>
      <c r="AD3346" t="str">
        <f>_xlfn.XLOOKUP($B3346,direcciones!$B:$B,direcciones!F:F,"",0)</f>
        <v/>
      </c>
      <c r="AE3346" t="str">
        <f>_xlfn.XLOOKUP($B3346,direcciones!$B:$B,direcciones!G:G,"",0)</f>
        <v/>
      </c>
    </row>
    <row r="3347" spans="1:31" x14ac:dyDescent="0.25">
      <c r="A3347" s="26">
        <f t="shared" si="52"/>
        <v>3346</v>
      </c>
      <c r="B3347" s="26">
        <v>3204935344</v>
      </c>
      <c r="C3347" s="27">
        <v>1121830561</v>
      </c>
      <c r="D3347" s="26" t="s">
        <v>8173</v>
      </c>
      <c r="E3347" s="27">
        <v>1233603</v>
      </c>
      <c r="F3347" s="26" t="s">
        <v>8174</v>
      </c>
      <c r="G3347" s="27">
        <v>3</v>
      </c>
      <c r="H3347" s="26" t="s">
        <v>27</v>
      </c>
      <c r="I3347" s="26" t="s">
        <v>8176</v>
      </c>
      <c r="J3347" s="28">
        <v>5486276</v>
      </c>
      <c r="K3347" s="28">
        <v>26614251</v>
      </c>
      <c r="L3347" s="28">
        <v>3</v>
      </c>
      <c r="M3347" s="28">
        <v>96</v>
      </c>
      <c r="N3347" s="29">
        <v>572583.48</v>
      </c>
      <c r="O3347" s="30">
        <v>0.06</v>
      </c>
      <c r="P3347" s="31">
        <v>45090</v>
      </c>
      <c r="Q3347" s="26" t="s">
        <v>29</v>
      </c>
      <c r="R3347" s="28">
        <v>3</v>
      </c>
      <c r="S3347" s="32" t="s">
        <v>39</v>
      </c>
      <c r="T3347" s="28" t="s">
        <v>31</v>
      </c>
      <c r="U3347" s="33">
        <v>170855.75</v>
      </c>
      <c r="V3347" s="28">
        <v>345552</v>
      </c>
      <c r="W3347" s="33" t="s">
        <v>40</v>
      </c>
      <c r="X3347" s="13" t="s">
        <v>33</v>
      </c>
      <c r="Y3347" s="5" t="s">
        <v>34</v>
      </c>
      <c r="Z3347" s="26" t="s">
        <v>4023</v>
      </c>
      <c r="AA3347" t="str">
        <f>_xlfn.XLOOKUP(B3347,direcciones!B:B,direcciones!C:C,"",0)</f>
        <v/>
      </c>
      <c r="AB3347" t="str">
        <f>_xlfn.XLOOKUP(B3347,direcciones!B:B,direcciones!D:D,"",0)</f>
        <v/>
      </c>
      <c r="AC3347" t="str">
        <f>_xlfn.XLOOKUP($B3347,direcciones!$B:$B,direcciones!E:E,"",0)</f>
        <v/>
      </c>
      <c r="AD3347" t="str">
        <f>_xlfn.XLOOKUP($B3347,direcciones!$B:$B,direcciones!F:F,"",0)</f>
        <v/>
      </c>
      <c r="AE3347" t="str">
        <f>_xlfn.XLOOKUP($B3347,direcciones!$B:$B,direcciones!G:G,"",0)</f>
        <v/>
      </c>
    </row>
    <row r="3348" spans="1:31" x14ac:dyDescent="0.25">
      <c r="A3348" s="26">
        <f t="shared" si="52"/>
        <v>3347</v>
      </c>
      <c r="B3348" s="26">
        <v>3204935344</v>
      </c>
      <c r="C3348" s="27">
        <v>1121830561</v>
      </c>
      <c r="D3348" s="26" t="s">
        <v>8173</v>
      </c>
      <c r="E3348" s="27">
        <v>1233602</v>
      </c>
      <c r="F3348" s="26" t="s">
        <v>8174</v>
      </c>
      <c r="G3348" s="27">
        <v>3</v>
      </c>
      <c r="H3348" s="26" t="s">
        <v>27</v>
      </c>
      <c r="I3348" s="26" t="s">
        <v>8177</v>
      </c>
      <c r="J3348" s="28">
        <v>4283995</v>
      </c>
      <c r="K3348" s="28">
        <v>26614251</v>
      </c>
      <c r="L3348" s="28">
        <v>3</v>
      </c>
      <c r="M3348" s="28">
        <v>96</v>
      </c>
      <c r="N3348" s="29">
        <v>572583.48</v>
      </c>
      <c r="O3348" s="30">
        <v>0.08</v>
      </c>
      <c r="P3348" s="31">
        <v>45090</v>
      </c>
      <c r="Q3348" s="26" t="s">
        <v>29</v>
      </c>
      <c r="R3348" s="28">
        <v>3</v>
      </c>
      <c r="S3348" s="32" t="s">
        <v>39</v>
      </c>
      <c r="T3348" s="28" t="s">
        <v>31</v>
      </c>
      <c r="U3348" s="33">
        <v>170855.75</v>
      </c>
      <c r="V3348" s="28">
        <v>345552</v>
      </c>
      <c r="W3348" s="33" t="s">
        <v>40</v>
      </c>
      <c r="X3348" s="13" t="s">
        <v>33</v>
      </c>
      <c r="Y3348" s="5" t="s">
        <v>34</v>
      </c>
      <c r="Z3348" s="26" t="s">
        <v>4023</v>
      </c>
      <c r="AA3348" t="str">
        <f>_xlfn.XLOOKUP(B3348,direcciones!B:B,direcciones!C:C,"",0)</f>
        <v/>
      </c>
      <c r="AB3348" t="str">
        <f>_xlfn.XLOOKUP(B3348,direcciones!B:B,direcciones!D:D,"",0)</f>
        <v/>
      </c>
      <c r="AC3348" t="str">
        <f>_xlfn.XLOOKUP($B3348,direcciones!$B:$B,direcciones!E:E,"",0)</f>
        <v/>
      </c>
      <c r="AD3348" t="str">
        <f>_xlfn.XLOOKUP($B3348,direcciones!$B:$B,direcciones!F:F,"",0)</f>
        <v/>
      </c>
      <c r="AE3348" t="str">
        <f>_xlfn.XLOOKUP($B3348,direcciones!$B:$B,direcciones!G:G,"",0)</f>
        <v/>
      </c>
    </row>
    <row r="3349" spans="1:31" x14ac:dyDescent="0.25">
      <c r="A3349" s="26">
        <f t="shared" si="52"/>
        <v>3348</v>
      </c>
      <c r="B3349" s="26">
        <v>3224416986</v>
      </c>
      <c r="C3349" s="27">
        <v>1024594607</v>
      </c>
      <c r="D3349" s="26" t="s">
        <v>8178</v>
      </c>
      <c r="E3349" s="27">
        <v>1285753</v>
      </c>
      <c r="F3349" s="26" t="s">
        <v>8179</v>
      </c>
      <c r="G3349" s="27">
        <v>6</v>
      </c>
      <c r="H3349" s="26" t="s">
        <v>27</v>
      </c>
      <c r="I3349" s="26" t="s">
        <v>8180</v>
      </c>
      <c r="J3349" s="28">
        <v>9627450</v>
      </c>
      <c r="K3349" s="28">
        <v>25515650</v>
      </c>
      <c r="L3349" s="28">
        <v>2</v>
      </c>
      <c r="M3349" s="28">
        <v>66</v>
      </c>
      <c r="N3349" s="29">
        <v>516638.92</v>
      </c>
      <c r="O3349" s="30">
        <v>0.06</v>
      </c>
      <c r="P3349" s="31">
        <v>45169</v>
      </c>
      <c r="Q3349" s="26" t="s">
        <v>152</v>
      </c>
      <c r="R3349" s="28">
        <v>1</v>
      </c>
      <c r="S3349" s="32" t="s">
        <v>39</v>
      </c>
      <c r="T3349" s="28" t="s">
        <v>31</v>
      </c>
      <c r="U3349" s="33">
        <v>0</v>
      </c>
      <c r="V3349" s="28">
        <v>621050</v>
      </c>
      <c r="W3349" s="33" t="s">
        <v>40</v>
      </c>
      <c r="X3349" s="13" t="s">
        <v>33</v>
      </c>
      <c r="Y3349" s="5" t="s">
        <v>34</v>
      </c>
      <c r="Z3349" s="26" t="s">
        <v>4023</v>
      </c>
      <c r="AA3349" t="str">
        <f>_xlfn.XLOOKUP(B3349,direcciones!B:B,direcciones!C:C,"",0)</f>
        <v>Bogotá</v>
      </c>
      <c r="AB3349" t="str">
        <f>_xlfn.XLOOKUP(B3349,direcciones!B:B,direcciones!D:D,"",0)</f>
        <v>CUNDINAMARCA</v>
      </c>
      <c r="AC3349">
        <f>_xlfn.XLOOKUP($B3349,direcciones!$B:$B,direcciones!E:E,"",0)</f>
        <v>0</v>
      </c>
      <c r="AD3349" t="str">
        <f>_xlfn.XLOOKUP($B3349,direcciones!$B:$B,direcciones!F:F,"",0)</f>
        <v>CUNDINAMARCA</v>
      </c>
      <c r="AE3349" t="str">
        <f>_xlfn.XLOOKUP($B3349,direcciones!$B:$B,direcciones!G:G,"",0)</f>
        <v>Cra 75a #57z-30 sur</v>
      </c>
    </row>
    <row r="3350" spans="1:31" x14ac:dyDescent="0.25">
      <c r="A3350" s="26">
        <f t="shared" si="52"/>
        <v>3349</v>
      </c>
      <c r="B3350" s="26">
        <v>3014542970</v>
      </c>
      <c r="C3350" s="27">
        <v>32745433</v>
      </c>
      <c r="D3350" s="26" t="s">
        <v>8157</v>
      </c>
      <c r="E3350" s="27">
        <v>1279211</v>
      </c>
      <c r="F3350" s="26" t="s">
        <v>8158</v>
      </c>
      <c r="G3350" s="27">
        <v>4</v>
      </c>
      <c r="H3350" s="26" t="s">
        <v>27</v>
      </c>
      <c r="I3350" s="26" t="s">
        <v>8181</v>
      </c>
      <c r="J3350" s="28">
        <v>12470000</v>
      </c>
      <c r="K3350" s="28">
        <v>25619150</v>
      </c>
      <c r="L3350" s="28">
        <v>2</v>
      </c>
      <c r="M3350" s="28">
        <v>66</v>
      </c>
      <c r="N3350" s="29">
        <v>494711.29</v>
      </c>
      <c r="O3350" s="30">
        <v>0</v>
      </c>
      <c r="P3350" s="31">
        <v>45138</v>
      </c>
      <c r="Q3350" s="26" t="s">
        <v>152</v>
      </c>
      <c r="R3350" s="28">
        <v>2</v>
      </c>
      <c r="S3350" s="32" t="s">
        <v>39</v>
      </c>
      <c r="T3350" s="28" t="s">
        <v>31</v>
      </c>
      <c r="U3350" s="33">
        <v>164934.89000000001</v>
      </c>
      <c r="V3350" s="28">
        <v>10</v>
      </c>
      <c r="W3350" s="33" t="s">
        <v>40</v>
      </c>
      <c r="X3350" s="13" t="s">
        <v>33</v>
      </c>
      <c r="Y3350" s="5" t="s">
        <v>34</v>
      </c>
      <c r="Z3350" s="26" t="s">
        <v>5398</v>
      </c>
      <c r="AA3350" t="str">
        <f>_xlfn.XLOOKUP(B3350,direcciones!B:B,direcciones!C:C,"",0)</f>
        <v>Barranquilla</v>
      </c>
      <c r="AB3350" t="str">
        <f>_xlfn.XLOOKUP(B3350,direcciones!B:B,direcciones!D:D,"",0)</f>
        <v>ATLÁNTICO</v>
      </c>
      <c r="AC3350">
        <f>_xlfn.XLOOKUP($B3350,direcciones!$B:$B,direcciones!E:E,"",0)</f>
        <v>0</v>
      </c>
      <c r="AD3350" t="str">
        <f>_xlfn.XLOOKUP($B3350,direcciones!$B:$B,direcciones!F:F,"",0)</f>
        <v>ATLÁNTICO</v>
      </c>
      <c r="AE3350" t="str">
        <f>_xlfn.XLOOKUP($B3350,direcciones!$B:$B,direcciones!G:G,"",0)</f>
        <v>Carrera 14 # 7a-04</v>
      </c>
    </row>
    <row r="3351" spans="1:31" x14ac:dyDescent="0.25">
      <c r="A3351" s="26">
        <f t="shared" si="52"/>
        <v>3350</v>
      </c>
      <c r="B3351" s="26">
        <v>3214710360</v>
      </c>
      <c r="C3351" s="27">
        <v>79997983</v>
      </c>
      <c r="D3351" s="26" t="s">
        <v>8182</v>
      </c>
      <c r="E3351" s="27">
        <v>1281246</v>
      </c>
      <c r="F3351" s="26" t="s">
        <v>8183</v>
      </c>
      <c r="G3351" s="27">
        <v>4</v>
      </c>
      <c r="H3351" s="26" t="s">
        <v>27</v>
      </c>
      <c r="I3351" s="26" t="s">
        <v>8184</v>
      </c>
      <c r="J3351" s="28">
        <v>9895699</v>
      </c>
      <c r="K3351" s="28">
        <v>26727899</v>
      </c>
      <c r="L3351" s="28">
        <v>3</v>
      </c>
      <c r="M3351" s="28">
        <v>96</v>
      </c>
      <c r="N3351" s="29">
        <v>535998.68999999994</v>
      </c>
      <c r="O3351" s="30">
        <v>0</v>
      </c>
      <c r="P3351" s="31">
        <v>45154</v>
      </c>
      <c r="Q3351" s="26" t="s">
        <v>152</v>
      </c>
      <c r="R3351" s="28">
        <v>1</v>
      </c>
      <c r="S3351" s="32" t="s">
        <v>39</v>
      </c>
      <c r="T3351" s="28" t="s">
        <v>31</v>
      </c>
      <c r="U3351" s="33">
        <v>0</v>
      </c>
      <c r="V3351" s="28">
        <v>10</v>
      </c>
      <c r="W3351" s="33" t="s">
        <v>40</v>
      </c>
      <c r="X3351" s="13" t="s">
        <v>33</v>
      </c>
      <c r="Y3351" s="5" t="s">
        <v>34</v>
      </c>
      <c r="Z3351" s="26" t="s">
        <v>5398</v>
      </c>
      <c r="AA3351" t="str">
        <f>_xlfn.XLOOKUP(B3351,direcciones!B:B,direcciones!C:C,"",0)</f>
        <v>Bogotá</v>
      </c>
      <c r="AB3351" t="str">
        <f>_xlfn.XLOOKUP(B3351,direcciones!B:B,direcciones!D:D,"",0)</f>
        <v>CUNDINAMARCA</v>
      </c>
      <c r="AC3351">
        <f>_xlfn.XLOOKUP($B3351,direcciones!$B:$B,direcciones!E:E,"",0)</f>
        <v>0</v>
      </c>
      <c r="AD3351" t="str">
        <f>_xlfn.XLOOKUP($B3351,direcciones!$B:$B,direcciones!F:F,"",0)</f>
        <v>CUNDINAMARCA</v>
      </c>
      <c r="AE3351" t="str">
        <f>_xlfn.XLOOKUP($B3351,direcciones!$B:$B,direcciones!G:G,"",0)</f>
        <v>Calle132bbis #103f11</v>
      </c>
    </row>
    <row r="3352" spans="1:31" x14ac:dyDescent="0.25">
      <c r="A3352" s="26">
        <f t="shared" si="52"/>
        <v>3351</v>
      </c>
      <c r="B3352" s="26">
        <v>3045628534</v>
      </c>
      <c r="C3352" s="27">
        <v>1015477375</v>
      </c>
      <c r="D3352" s="26" t="s">
        <v>8185</v>
      </c>
      <c r="E3352" s="27">
        <v>1297705</v>
      </c>
      <c r="F3352" s="26" t="s">
        <v>8186</v>
      </c>
      <c r="G3352" s="27">
        <v>3</v>
      </c>
      <c r="H3352" s="26" t="s">
        <v>27</v>
      </c>
      <c r="I3352" s="26" t="s">
        <v>8187</v>
      </c>
      <c r="J3352" s="28">
        <v>6653900</v>
      </c>
      <c r="K3352" s="28">
        <v>26766300</v>
      </c>
      <c r="L3352" s="28">
        <v>3</v>
      </c>
      <c r="M3352" s="28">
        <v>96</v>
      </c>
      <c r="N3352" s="29">
        <v>570968.38</v>
      </c>
      <c r="O3352" s="30">
        <v>0.1</v>
      </c>
      <c r="P3352" s="31">
        <v>45153</v>
      </c>
      <c r="Q3352" s="26" t="s">
        <v>152</v>
      </c>
      <c r="R3352" s="28">
        <v>1</v>
      </c>
      <c r="S3352" s="32" t="s">
        <v>39</v>
      </c>
      <c r="T3352" s="28" t="s">
        <v>31</v>
      </c>
      <c r="U3352" s="33">
        <v>0</v>
      </c>
      <c r="V3352" s="28">
        <v>685702</v>
      </c>
      <c r="W3352" s="33" t="s">
        <v>40</v>
      </c>
      <c r="X3352" s="13" t="s">
        <v>33</v>
      </c>
      <c r="Y3352" s="5" t="s">
        <v>34</v>
      </c>
      <c r="Z3352" s="26" t="s">
        <v>4023</v>
      </c>
      <c r="AA3352" t="str">
        <f>_xlfn.XLOOKUP(B3352,direcciones!B:B,direcciones!C:C,"",0)</f>
        <v>Bogotá</v>
      </c>
      <c r="AB3352" t="str">
        <f>_xlfn.XLOOKUP(B3352,direcciones!B:B,direcciones!D:D,"",0)</f>
        <v>CUNDINAMARCA</v>
      </c>
      <c r="AC3352">
        <f>_xlfn.XLOOKUP($B3352,direcciones!$B:$B,direcciones!E:E,"",0)</f>
        <v>0</v>
      </c>
      <c r="AD3352" t="str">
        <f>_xlfn.XLOOKUP($B3352,direcciones!$B:$B,direcciones!F:F,"",0)</f>
        <v>CUNDINAMARCA</v>
      </c>
      <c r="AE3352" t="str">
        <f>_xlfn.XLOOKUP($B3352,direcciones!$B:$B,direcciones!G:G,"",0)</f>
        <v>Carrera 87b #129c-19</v>
      </c>
    </row>
    <row r="3353" spans="1:31" x14ac:dyDescent="0.25">
      <c r="A3353" s="26">
        <f t="shared" si="52"/>
        <v>3352</v>
      </c>
      <c r="B3353" s="26">
        <v>3104001719</v>
      </c>
      <c r="C3353" s="27">
        <v>5933860</v>
      </c>
      <c r="D3353" s="26" t="s">
        <v>8188</v>
      </c>
      <c r="E3353" s="27">
        <v>1276105</v>
      </c>
      <c r="F3353" s="26" t="s">
        <v>8189</v>
      </c>
      <c r="G3353" s="27">
        <v>7</v>
      </c>
      <c r="H3353" s="26" t="s">
        <v>27</v>
      </c>
      <c r="I3353" s="26" t="s">
        <v>8190</v>
      </c>
      <c r="J3353" s="28">
        <v>3288600</v>
      </c>
      <c r="K3353" s="28">
        <v>26837400</v>
      </c>
      <c r="L3353" s="28">
        <v>8</v>
      </c>
      <c r="M3353" s="28">
        <v>247</v>
      </c>
      <c r="N3353" s="29">
        <v>632353.68000000005</v>
      </c>
      <c r="O3353" s="30">
        <v>0.23</v>
      </c>
      <c r="P3353" s="31">
        <v>45138</v>
      </c>
      <c r="Q3353" s="26" t="s">
        <v>152</v>
      </c>
      <c r="R3353" s="28">
        <v>2</v>
      </c>
      <c r="S3353" s="32" t="s">
        <v>39</v>
      </c>
      <c r="T3353" s="28" t="s">
        <v>31</v>
      </c>
      <c r="U3353" s="33">
        <v>172183.48</v>
      </c>
      <c r="V3353" s="28">
        <v>760012</v>
      </c>
      <c r="W3353" s="33" t="s">
        <v>60</v>
      </c>
      <c r="X3353" s="13" t="s">
        <v>33</v>
      </c>
      <c r="Y3353" s="5" t="s">
        <v>34</v>
      </c>
      <c r="Z3353" s="26" t="s">
        <v>5398</v>
      </c>
      <c r="AA3353" t="str">
        <f>_xlfn.XLOOKUP(B3353,direcciones!B:B,direcciones!C:C,"",0)</f>
        <v>Icononzo</v>
      </c>
      <c r="AB3353" t="str">
        <f>_xlfn.XLOOKUP(B3353,direcciones!B:B,direcciones!D:D,"",0)</f>
        <v>TOLIMA</v>
      </c>
      <c r="AC3353">
        <f>_xlfn.XLOOKUP($B3353,direcciones!$B:$B,direcciones!E:E,"",0)</f>
        <v>0</v>
      </c>
      <c r="AD3353" t="str">
        <f>_xlfn.XLOOKUP($B3353,direcciones!$B:$B,direcciones!F:F,"",0)</f>
        <v>TOLIMA</v>
      </c>
      <c r="AE3353" t="str">
        <f>_xlfn.XLOOKUP($B3353,direcciones!$B:$B,direcciones!G:G,"",0)</f>
        <v>Calle 9 N 2-13</v>
      </c>
    </row>
    <row r="3354" spans="1:31" x14ac:dyDescent="0.25">
      <c r="A3354" s="26">
        <f t="shared" si="52"/>
        <v>3353</v>
      </c>
      <c r="B3354" s="26">
        <v>3114892360</v>
      </c>
      <c r="C3354" s="27">
        <v>1073533175</v>
      </c>
      <c r="D3354" s="26" t="s">
        <v>8191</v>
      </c>
      <c r="E3354" s="27">
        <v>1274630</v>
      </c>
      <c r="F3354" s="26" t="s">
        <v>8192</v>
      </c>
      <c r="G3354" s="27">
        <v>2</v>
      </c>
      <c r="H3354" s="26" t="s">
        <v>27</v>
      </c>
      <c r="I3354" s="26" t="s">
        <v>8193</v>
      </c>
      <c r="J3354" s="28">
        <v>24000900</v>
      </c>
      <c r="K3354" s="28">
        <v>26854800</v>
      </c>
      <c r="L3354" s="28">
        <v>3</v>
      </c>
      <c r="M3354" s="28">
        <v>96</v>
      </c>
      <c r="N3354" s="29">
        <v>512398.2</v>
      </c>
      <c r="O3354" s="30">
        <v>0.03</v>
      </c>
      <c r="P3354" s="31">
        <v>45138</v>
      </c>
      <c r="Q3354" s="26" t="s">
        <v>152</v>
      </c>
      <c r="R3354" s="28">
        <v>2</v>
      </c>
      <c r="S3354" s="32" t="s">
        <v>39</v>
      </c>
      <c r="T3354" s="28" t="s">
        <v>31</v>
      </c>
      <c r="U3354" s="33">
        <v>172287.01</v>
      </c>
      <c r="V3354" s="28">
        <v>617010</v>
      </c>
      <c r="W3354" s="33" t="s">
        <v>40</v>
      </c>
      <c r="X3354" s="13" t="s">
        <v>33</v>
      </c>
      <c r="Y3354" s="5" t="s">
        <v>34</v>
      </c>
      <c r="Z3354" s="26" t="s">
        <v>5398</v>
      </c>
      <c r="AA3354" t="str">
        <f>_xlfn.XLOOKUP(B3354,direcciones!B:B,direcciones!C:C,"",0)</f>
        <v>Gachancipá</v>
      </c>
      <c r="AB3354" t="str">
        <f>_xlfn.XLOOKUP(B3354,direcciones!B:B,direcciones!D:D,"",0)</f>
        <v>CUNDINAMARCA</v>
      </c>
      <c r="AC3354">
        <f>_xlfn.XLOOKUP($B3354,direcciones!$B:$B,direcciones!E:E,"",0)</f>
        <v>0</v>
      </c>
      <c r="AD3354" t="str">
        <f>_xlfn.XLOOKUP($B3354,direcciones!$B:$B,direcciones!F:F,"",0)</f>
        <v>CUNDINAMARCA</v>
      </c>
      <c r="AE3354" t="str">
        <f>_xlfn.XLOOKUP($B3354,direcciones!$B:$B,direcciones!G:G,"",0)</f>
        <v>Calle 2d # 2a 03</v>
      </c>
    </row>
    <row r="3355" spans="1:31" x14ac:dyDescent="0.25">
      <c r="A3355" s="26">
        <f t="shared" si="52"/>
        <v>3354</v>
      </c>
      <c r="B3355" s="26">
        <v>3002033913</v>
      </c>
      <c r="C3355" s="27">
        <v>79557519</v>
      </c>
      <c r="D3355" s="26" t="s">
        <v>8194</v>
      </c>
      <c r="E3355" s="27">
        <v>1289058</v>
      </c>
      <c r="F3355" s="26" t="s">
        <v>8195</v>
      </c>
      <c r="G3355" s="27">
        <v>5</v>
      </c>
      <c r="H3355" s="26" t="s">
        <v>27</v>
      </c>
      <c r="I3355" s="26" t="s">
        <v>8196</v>
      </c>
      <c r="J3355" s="28">
        <v>6949800</v>
      </c>
      <c r="K3355" s="28">
        <v>25970850</v>
      </c>
      <c r="L3355" s="28">
        <v>2</v>
      </c>
      <c r="M3355" s="28">
        <v>67</v>
      </c>
      <c r="N3355" s="29">
        <v>563527.4</v>
      </c>
      <c r="O3355" s="30">
        <v>0</v>
      </c>
      <c r="P3355" s="31">
        <v>45166</v>
      </c>
      <c r="Q3355" s="26" t="s">
        <v>152</v>
      </c>
      <c r="R3355" s="28">
        <v>1</v>
      </c>
      <c r="S3355" s="32" t="s">
        <v>39</v>
      </c>
      <c r="T3355" s="28" t="s">
        <v>31</v>
      </c>
      <c r="U3355" s="33">
        <v>0</v>
      </c>
      <c r="V3355" s="28">
        <v>2708</v>
      </c>
      <c r="W3355" s="33" t="s">
        <v>40</v>
      </c>
      <c r="X3355" s="13" t="s">
        <v>33</v>
      </c>
      <c r="Y3355" s="5" t="s">
        <v>34</v>
      </c>
      <c r="Z3355" s="26" t="s">
        <v>4023</v>
      </c>
      <c r="AA3355" t="str">
        <f>_xlfn.XLOOKUP(B3355,direcciones!B:B,direcciones!C:C,"",0)</f>
        <v>Bogotá</v>
      </c>
      <c r="AB3355" t="str">
        <f>_xlfn.XLOOKUP(B3355,direcciones!B:B,direcciones!D:D,"",0)</f>
        <v>CUNDINAMARCA</v>
      </c>
      <c r="AC3355">
        <f>_xlfn.XLOOKUP($B3355,direcciones!$B:$B,direcciones!E:E,"",0)</f>
        <v>0</v>
      </c>
      <c r="AD3355" t="str">
        <f>_xlfn.XLOOKUP($B3355,direcciones!$B:$B,direcciones!F:F,"",0)</f>
        <v>CUNDINAMARCA</v>
      </c>
      <c r="AE3355" t="str">
        <f>_xlfn.XLOOKUP($B3355,direcciones!$B:$B,direcciones!G:G,"",0)</f>
        <v>Transversal 52b 1-54</v>
      </c>
    </row>
    <row r="3356" spans="1:31" x14ac:dyDescent="0.25">
      <c r="A3356" s="26">
        <f t="shared" si="52"/>
        <v>3355</v>
      </c>
      <c r="B3356" s="26">
        <v>3125001619</v>
      </c>
      <c r="C3356" s="27">
        <v>36283989</v>
      </c>
      <c r="D3356" s="26" t="s">
        <v>8197</v>
      </c>
      <c r="E3356" s="27">
        <v>1230672</v>
      </c>
      <c r="F3356" s="26" t="s">
        <v>8198</v>
      </c>
      <c r="G3356" s="27">
        <v>5</v>
      </c>
      <c r="H3356" s="26" t="s">
        <v>27</v>
      </c>
      <c r="I3356" s="26" t="s">
        <v>8199</v>
      </c>
      <c r="J3356" s="28">
        <v>17081000</v>
      </c>
      <c r="K3356" s="28">
        <v>27028223</v>
      </c>
      <c r="L3356" s="28">
        <v>3</v>
      </c>
      <c r="M3356" s="28">
        <v>105</v>
      </c>
      <c r="N3356" s="29">
        <v>573490.86</v>
      </c>
      <c r="O3356" s="30">
        <v>0.02</v>
      </c>
      <c r="P3356" s="31">
        <v>45082</v>
      </c>
      <c r="Q3356" s="26" t="s">
        <v>29</v>
      </c>
      <c r="R3356" s="28">
        <v>3</v>
      </c>
      <c r="S3356" s="32" t="s">
        <v>39</v>
      </c>
      <c r="T3356" s="28" t="s">
        <v>31</v>
      </c>
      <c r="U3356" s="33">
        <v>173318.88</v>
      </c>
      <c r="V3356" s="28">
        <v>398778</v>
      </c>
      <c r="W3356" s="33" t="s">
        <v>40</v>
      </c>
      <c r="X3356" s="13" t="s">
        <v>33</v>
      </c>
      <c r="Y3356" s="5" t="s">
        <v>34</v>
      </c>
      <c r="Z3356" s="26" t="s">
        <v>5398</v>
      </c>
      <c r="AA3356" t="str">
        <f>_xlfn.XLOOKUP(B3356,direcciones!B:B,direcciones!C:C,"",0)</f>
        <v>Bogotá</v>
      </c>
      <c r="AB3356" t="str">
        <f>_xlfn.XLOOKUP(B3356,direcciones!B:B,direcciones!D:D,"",0)</f>
        <v>CUNDINAMARCA</v>
      </c>
      <c r="AC3356">
        <f>_xlfn.XLOOKUP($B3356,direcciones!$B:$B,direcciones!E:E,"",0)</f>
        <v>0</v>
      </c>
      <c r="AD3356" t="str">
        <f>_xlfn.XLOOKUP($B3356,direcciones!$B:$B,direcciones!F:F,"",0)</f>
        <v>CUNDINAMARCA</v>
      </c>
      <c r="AE3356" t="str">
        <f>_xlfn.XLOOKUP($B3356,direcciones!$B:$B,direcciones!G:G,"",0)</f>
        <v xml:space="preserve">call 24 # 85b 09 torre 4 </v>
      </c>
    </row>
    <row r="3357" spans="1:31" x14ac:dyDescent="0.25">
      <c r="A3357" s="26">
        <f t="shared" si="52"/>
        <v>3356</v>
      </c>
      <c r="B3357" s="26">
        <v>3125001619</v>
      </c>
      <c r="C3357" s="27">
        <v>36283989</v>
      </c>
      <c r="D3357" s="26" t="s">
        <v>8197</v>
      </c>
      <c r="E3357" s="27">
        <v>1230669</v>
      </c>
      <c r="F3357" s="26" t="s">
        <v>8198</v>
      </c>
      <c r="G3357" s="27">
        <v>5</v>
      </c>
      <c r="H3357" s="26" t="s">
        <v>27</v>
      </c>
      <c r="I3357" s="26" t="s">
        <v>8200</v>
      </c>
      <c r="J3357" s="28">
        <v>2019150</v>
      </c>
      <c r="K3357" s="28">
        <v>27028223</v>
      </c>
      <c r="L3357" s="28">
        <v>4</v>
      </c>
      <c r="M3357" s="28">
        <v>135</v>
      </c>
      <c r="N3357" s="29">
        <v>573490.86</v>
      </c>
      <c r="O3357" s="30">
        <v>0.2</v>
      </c>
      <c r="P3357" s="31">
        <v>45082</v>
      </c>
      <c r="Q3357" s="26" t="s">
        <v>29</v>
      </c>
      <c r="R3357" s="28">
        <v>3</v>
      </c>
      <c r="S3357" s="32" t="s">
        <v>39</v>
      </c>
      <c r="T3357" s="28" t="s">
        <v>31</v>
      </c>
      <c r="U3357" s="33">
        <v>173318.88</v>
      </c>
      <c r="V3357" s="28">
        <v>398778</v>
      </c>
      <c r="W3357" s="33" t="s">
        <v>32</v>
      </c>
      <c r="X3357" s="13" t="s">
        <v>33</v>
      </c>
      <c r="Y3357" s="5" t="s">
        <v>34</v>
      </c>
      <c r="Z3357" s="26" t="s">
        <v>5398</v>
      </c>
      <c r="AA3357" t="str">
        <f>_xlfn.XLOOKUP(B3357,direcciones!B:B,direcciones!C:C,"",0)</f>
        <v>Bogotá</v>
      </c>
      <c r="AB3357" t="str">
        <f>_xlfn.XLOOKUP(B3357,direcciones!B:B,direcciones!D:D,"",0)</f>
        <v>CUNDINAMARCA</v>
      </c>
      <c r="AC3357">
        <f>_xlfn.XLOOKUP($B3357,direcciones!$B:$B,direcciones!E:E,"",0)</f>
        <v>0</v>
      </c>
      <c r="AD3357" t="str">
        <f>_xlfn.XLOOKUP($B3357,direcciones!$B:$B,direcciones!F:F,"",0)</f>
        <v>CUNDINAMARCA</v>
      </c>
      <c r="AE3357" t="str">
        <f>_xlfn.XLOOKUP($B3357,direcciones!$B:$B,direcciones!G:G,"",0)</f>
        <v xml:space="preserve">call 24 # 85b 09 torre 4 </v>
      </c>
    </row>
    <row r="3358" spans="1:31" x14ac:dyDescent="0.25">
      <c r="A3358" s="26">
        <f t="shared" si="52"/>
        <v>3357</v>
      </c>
      <c r="B3358" s="26">
        <v>3204534412</v>
      </c>
      <c r="C3358" s="27">
        <v>19410264</v>
      </c>
      <c r="D3358" s="26" t="s">
        <v>8201</v>
      </c>
      <c r="E3358" s="27">
        <v>1279084</v>
      </c>
      <c r="F3358" s="26" t="s">
        <v>8202</v>
      </c>
      <c r="G3358" s="27">
        <v>4</v>
      </c>
      <c r="H3358" s="26" t="s">
        <v>27</v>
      </c>
      <c r="I3358" s="26" t="s">
        <v>8203</v>
      </c>
      <c r="J3358" s="28">
        <v>16001000</v>
      </c>
      <c r="K3358" s="28">
        <v>26164650</v>
      </c>
      <c r="L3358" s="28">
        <v>1</v>
      </c>
      <c r="M3358" s="28">
        <v>55</v>
      </c>
      <c r="N3358" s="29">
        <v>560801.82999999996</v>
      </c>
      <c r="O3358" s="30">
        <v>0</v>
      </c>
      <c r="P3358" s="31">
        <v>45146</v>
      </c>
      <c r="Q3358" s="26" t="s">
        <v>152</v>
      </c>
      <c r="R3358" s="28">
        <v>1</v>
      </c>
      <c r="S3358" s="32" t="s">
        <v>39</v>
      </c>
      <c r="T3358" s="28" t="s">
        <v>31</v>
      </c>
      <c r="U3358" s="33">
        <v>0</v>
      </c>
      <c r="V3358" s="28">
        <v>11</v>
      </c>
      <c r="W3358" s="33" t="s">
        <v>40</v>
      </c>
      <c r="X3358" s="13" t="s">
        <v>33</v>
      </c>
      <c r="Y3358" s="5" t="s">
        <v>34</v>
      </c>
      <c r="Z3358" s="26" t="s">
        <v>5398</v>
      </c>
      <c r="AA3358" t="str">
        <f>_xlfn.XLOOKUP(B3358,direcciones!B:B,direcciones!C:C,"",0)</f>
        <v>Bogotá</v>
      </c>
      <c r="AB3358" t="str">
        <f>_xlfn.XLOOKUP(B3358,direcciones!B:B,direcciones!D:D,"",0)</f>
        <v>CUNDINAMARCA</v>
      </c>
      <c r="AC3358">
        <f>_xlfn.XLOOKUP($B3358,direcciones!$B:$B,direcciones!E:E,"",0)</f>
        <v>0</v>
      </c>
      <c r="AD3358" t="str">
        <f>_xlfn.XLOOKUP($B3358,direcciones!$B:$B,direcciones!F:F,"",0)</f>
        <v>CUNDINAMARCA</v>
      </c>
      <c r="AE3358" t="str">
        <f>_xlfn.XLOOKUP($B3358,direcciones!$B:$B,direcciones!G:G,"",0)</f>
        <v>CR 124 130C-11</v>
      </c>
    </row>
    <row r="3359" spans="1:31" x14ac:dyDescent="0.25">
      <c r="A3359" s="26">
        <f t="shared" si="52"/>
        <v>3358</v>
      </c>
      <c r="B3359" s="26">
        <v>3148246012</v>
      </c>
      <c r="C3359" s="27">
        <v>1075875073</v>
      </c>
      <c r="D3359" s="26" t="s">
        <v>7166</v>
      </c>
      <c r="E3359" s="27">
        <v>1296189</v>
      </c>
      <c r="F3359" s="26" t="s">
        <v>8204</v>
      </c>
      <c r="G3359" s="27">
        <v>5</v>
      </c>
      <c r="H3359" s="26" t="s">
        <v>27</v>
      </c>
      <c r="I3359" s="26" t="s">
        <v>8205</v>
      </c>
      <c r="J3359" s="28">
        <v>1472100</v>
      </c>
      <c r="K3359" s="28">
        <v>26169150</v>
      </c>
      <c r="L3359" s="28">
        <v>2</v>
      </c>
      <c r="M3359" s="28">
        <v>66</v>
      </c>
      <c r="N3359" s="28">
        <v>563821</v>
      </c>
      <c r="O3359" s="30">
        <v>0</v>
      </c>
      <c r="P3359" s="31">
        <v>45163</v>
      </c>
      <c r="Q3359" s="26" t="s">
        <v>152</v>
      </c>
      <c r="R3359" s="28">
        <v>1</v>
      </c>
      <c r="S3359" s="32" t="s">
        <v>39</v>
      </c>
      <c r="T3359" s="28" t="s">
        <v>31</v>
      </c>
      <c r="U3359" s="33">
        <v>0</v>
      </c>
      <c r="V3359" s="28">
        <v>2709</v>
      </c>
      <c r="W3359" s="33" t="s">
        <v>32</v>
      </c>
      <c r="X3359" s="13" t="s">
        <v>33</v>
      </c>
      <c r="Y3359" s="5" t="s">
        <v>34</v>
      </c>
      <c r="Z3359" s="26" t="s">
        <v>5398</v>
      </c>
      <c r="AA3359" t="str">
        <f>_xlfn.XLOOKUP(B3359,direcciones!B:B,direcciones!C:C,"",0)</f>
        <v>Sopó</v>
      </c>
      <c r="AB3359" t="str">
        <f>_xlfn.XLOOKUP(B3359,direcciones!B:B,direcciones!D:D,"",0)</f>
        <v>CUNDINAMARCA</v>
      </c>
      <c r="AC3359">
        <f>_xlfn.XLOOKUP($B3359,direcciones!$B:$B,direcciones!E:E,"",0)</f>
        <v>0</v>
      </c>
      <c r="AD3359" t="str">
        <f>_xlfn.XLOOKUP($B3359,direcciones!$B:$B,direcciones!F:F,"",0)</f>
        <v>CUNDINAMARCA</v>
      </c>
      <c r="AE3359" t="str">
        <f>_xlfn.XLOOKUP($B3359,direcciones!$B:$B,direcciones!G:G,"",0)</f>
        <v>Calle5#1A28este</v>
      </c>
    </row>
    <row r="3360" spans="1:31" x14ac:dyDescent="0.25">
      <c r="A3360" s="26">
        <f t="shared" si="52"/>
        <v>3359</v>
      </c>
      <c r="B3360" s="26">
        <v>3024607635</v>
      </c>
      <c r="C3360" s="27">
        <v>57467063</v>
      </c>
      <c r="D3360" s="26" t="s">
        <v>8206</v>
      </c>
      <c r="E3360" s="27">
        <v>1239856</v>
      </c>
      <c r="F3360" s="26" t="s">
        <v>8207</v>
      </c>
      <c r="G3360" s="27">
        <v>5</v>
      </c>
      <c r="H3360" s="26" t="s">
        <v>27</v>
      </c>
      <c r="I3360" s="26" t="s">
        <v>8208</v>
      </c>
      <c r="J3360" s="28">
        <v>16102900</v>
      </c>
      <c r="K3360" s="28">
        <v>27196600</v>
      </c>
      <c r="L3360" s="28">
        <v>4</v>
      </c>
      <c r="M3360" s="28">
        <v>128</v>
      </c>
      <c r="N3360" s="29">
        <v>548780.43999999994</v>
      </c>
      <c r="O3360" s="30">
        <v>0</v>
      </c>
      <c r="P3360" s="31">
        <v>45103</v>
      </c>
      <c r="Q3360" s="26" t="s">
        <v>29</v>
      </c>
      <c r="R3360" s="28">
        <v>3</v>
      </c>
      <c r="S3360" s="32" t="s">
        <v>39</v>
      </c>
      <c r="T3360" s="28" t="s">
        <v>31</v>
      </c>
      <c r="U3360" s="33">
        <v>174320.72</v>
      </c>
      <c r="V3360" s="28">
        <v>3</v>
      </c>
      <c r="W3360" s="33" t="s">
        <v>40</v>
      </c>
      <c r="X3360" s="13" t="s">
        <v>33</v>
      </c>
      <c r="Y3360" s="5" t="s">
        <v>34</v>
      </c>
      <c r="Z3360" s="26" t="s">
        <v>1191</v>
      </c>
      <c r="AA3360" t="str">
        <f>_xlfn.XLOOKUP(B3360,direcciones!B:B,direcciones!C:C,"",0)</f>
        <v>Santa Marta</v>
      </c>
      <c r="AB3360" t="str">
        <f>_xlfn.XLOOKUP(B3360,direcciones!B:B,direcciones!D:D,"",0)</f>
        <v>MAGDALENA</v>
      </c>
      <c r="AC3360">
        <f>_xlfn.XLOOKUP($B3360,direcciones!$B:$B,direcciones!E:E,"",0)</f>
        <v>0</v>
      </c>
      <c r="AD3360" t="str">
        <f>_xlfn.XLOOKUP($B3360,direcciones!$B:$B,direcciones!F:F,"",0)</f>
        <v>MAGDALENA</v>
      </c>
      <c r="AE3360" t="str">
        <f>_xlfn.XLOOKUP($B3360,direcciones!$B:$B,direcciones!G:G,"",0)</f>
        <v>Cra 19 # 7-72 apto 201 los almendros</v>
      </c>
    </row>
    <row r="3361" spans="1:31" x14ac:dyDescent="0.25">
      <c r="A3361" s="26">
        <f t="shared" si="52"/>
        <v>3360</v>
      </c>
      <c r="B3361" s="26">
        <v>3212889238</v>
      </c>
      <c r="C3361" s="27">
        <v>53031018</v>
      </c>
      <c r="D3361" s="26" t="s">
        <v>8209</v>
      </c>
      <c r="E3361" s="27">
        <v>1262509</v>
      </c>
      <c r="F3361" s="26" t="s">
        <v>8210</v>
      </c>
      <c r="G3361" s="27">
        <v>2</v>
      </c>
      <c r="H3361" s="26" t="s">
        <v>27</v>
      </c>
      <c r="I3361" s="26" t="s">
        <v>8211</v>
      </c>
      <c r="J3361" s="28">
        <v>26532000</v>
      </c>
      <c r="K3361" s="28">
        <v>27255800</v>
      </c>
      <c r="L3361" s="28">
        <v>4</v>
      </c>
      <c r="M3361" s="28">
        <v>127</v>
      </c>
      <c r="N3361" s="29">
        <v>515451.7</v>
      </c>
      <c r="O3361" s="30">
        <v>0</v>
      </c>
      <c r="P3361" s="31">
        <v>45135</v>
      </c>
      <c r="Q3361" s="26" t="s">
        <v>152</v>
      </c>
      <c r="R3361" s="28">
        <v>2</v>
      </c>
      <c r="S3361" s="32" t="s">
        <v>39</v>
      </c>
      <c r="T3361" s="28" t="s">
        <v>31</v>
      </c>
      <c r="U3361" s="33">
        <v>174672.96</v>
      </c>
      <c r="V3361" s="28">
        <v>2480</v>
      </c>
      <c r="W3361" s="33" t="s">
        <v>40</v>
      </c>
      <c r="X3361" s="13" t="s">
        <v>33</v>
      </c>
      <c r="Y3361" s="5" t="s">
        <v>34</v>
      </c>
      <c r="Z3361" s="26" t="s">
        <v>5398</v>
      </c>
      <c r="AA3361" t="str">
        <f>_xlfn.XLOOKUP(B3361,direcciones!B:B,direcciones!C:C,"",0)</f>
        <v>Soacha</v>
      </c>
      <c r="AB3361" t="str">
        <f>_xlfn.XLOOKUP(B3361,direcciones!B:B,direcciones!D:D,"",0)</f>
        <v>CUNDINAMARCA</v>
      </c>
      <c r="AC3361">
        <f>_xlfn.XLOOKUP($B3361,direcciones!$B:$B,direcciones!E:E,"",0)</f>
        <v>0</v>
      </c>
      <c r="AD3361" t="str">
        <f>_xlfn.XLOOKUP($B3361,direcciones!$B:$B,direcciones!F:F,"",0)</f>
        <v>CUNDINAMARCA</v>
      </c>
      <c r="AE3361" t="str">
        <f>_xlfn.XLOOKUP($B3361,direcciones!$B:$B,direcciones!G:G,"",0)</f>
        <v>Carrera 4 a Este # 23 88</v>
      </c>
    </row>
    <row r="3362" spans="1:31" x14ac:dyDescent="0.25">
      <c r="A3362" s="26">
        <f t="shared" si="52"/>
        <v>3361</v>
      </c>
      <c r="B3362" s="26">
        <v>3205582530</v>
      </c>
      <c r="C3362" s="27">
        <v>1072673440</v>
      </c>
      <c r="D3362" s="26" t="s">
        <v>8212</v>
      </c>
      <c r="E3362" s="27">
        <v>1252890</v>
      </c>
      <c r="F3362" s="26" t="s">
        <v>8213</v>
      </c>
      <c r="G3362" s="27">
        <v>2</v>
      </c>
      <c r="H3362" s="26" t="s">
        <v>27</v>
      </c>
      <c r="I3362" s="26" t="s">
        <v>8214</v>
      </c>
      <c r="J3362" s="28">
        <v>24445050</v>
      </c>
      <c r="K3362" s="28">
        <v>27491100</v>
      </c>
      <c r="L3362" s="28">
        <v>5</v>
      </c>
      <c r="M3362" s="28">
        <v>157</v>
      </c>
      <c r="N3362" s="29">
        <v>524541.18999999994</v>
      </c>
      <c r="O3362" s="30">
        <v>0</v>
      </c>
      <c r="P3362" s="31">
        <v>45107</v>
      </c>
      <c r="Q3362" s="26" t="s">
        <v>29</v>
      </c>
      <c r="R3362" s="28">
        <v>3</v>
      </c>
      <c r="S3362" s="32" t="s">
        <v>39</v>
      </c>
      <c r="T3362" s="28" t="s">
        <v>31</v>
      </c>
      <c r="U3362" s="33">
        <v>176073</v>
      </c>
      <c r="V3362" s="28">
        <v>10</v>
      </c>
      <c r="W3362" s="33" t="s">
        <v>40</v>
      </c>
      <c r="X3362" s="13" t="s">
        <v>33</v>
      </c>
      <c r="Y3362" s="5" t="s">
        <v>34</v>
      </c>
      <c r="Z3362" s="26" t="s">
        <v>1191</v>
      </c>
      <c r="AA3362" t="str">
        <f>_xlfn.XLOOKUP(B3362,direcciones!B:B,direcciones!C:C,"",0)</f>
        <v>Chía</v>
      </c>
      <c r="AB3362" t="str">
        <f>_xlfn.XLOOKUP(B3362,direcciones!B:B,direcciones!D:D,"",0)</f>
        <v>CUNDINAMARCA</v>
      </c>
      <c r="AC3362">
        <f>_xlfn.XLOOKUP($B3362,direcciones!$B:$B,direcciones!E:E,"",0)</f>
        <v>0</v>
      </c>
      <c r="AD3362" t="str">
        <f>_xlfn.XLOOKUP($B3362,direcciones!$B:$B,direcciones!F:F,"",0)</f>
        <v>CUNDINAMARCA</v>
      </c>
      <c r="AE3362" t="str">
        <f>_xlfn.XLOOKUP($B3362,direcciones!$B:$B,direcciones!G:G,"",0)</f>
        <v>Calle 3 16b - 4</v>
      </c>
    </row>
    <row r="3363" spans="1:31" x14ac:dyDescent="0.25">
      <c r="A3363" s="26">
        <f t="shared" si="52"/>
        <v>3362</v>
      </c>
      <c r="B3363" s="26">
        <v>3229712842</v>
      </c>
      <c r="C3363" s="27">
        <v>68247622</v>
      </c>
      <c r="D3363" s="26" t="e">
        <v>#N/A</v>
      </c>
      <c r="E3363" s="27">
        <v>1295029</v>
      </c>
      <c r="F3363" s="26" t="s">
        <v>8215</v>
      </c>
      <c r="G3363" s="27">
        <v>2</v>
      </c>
      <c r="H3363" s="26" t="s">
        <v>27</v>
      </c>
      <c r="I3363" s="26" t="s">
        <v>8216</v>
      </c>
      <c r="J3363" s="28">
        <v>26325600</v>
      </c>
      <c r="K3363" s="28">
        <v>26725650</v>
      </c>
      <c r="L3363" s="28">
        <v>2</v>
      </c>
      <c r="M3363" s="28">
        <v>67</v>
      </c>
      <c r="N3363" s="29">
        <v>490216.21</v>
      </c>
      <c r="O3363" s="30">
        <v>0</v>
      </c>
      <c r="P3363" s="31">
        <v>45168</v>
      </c>
      <c r="Q3363" s="26" t="s">
        <v>152</v>
      </c>
      <c r="R3363" s="28">
        <v>1</v>
      </c>
      <c r="S3363" s="32" t="s">
        <v>39</v>
      </c>
      <c r="T3363" s="28" t="s">
        <v>31</v>
      </c>
      <c r="U3363" s="33">
        <v>0</v>
      </c>
      <c r="V3363" s="28">
        <v>0</v>
      </c>
      <c r="W3363" s="33" t="s">
        <v>40</v>
      </c>
      <c r="X3363" s="13" t="s">
        <v>33</v>
      </c>
      <c r="Y3363" s="5" t="s">
        <v>34</v>
      </c>
      <c r="Z3363" s="26" t="s">
        <v>1191</v>
      </c>
      <c r="AA3363" t="str">
        <f>_xlfn.XLOOKUP(B3363,direcciones!B:B,direcciones!C:C,"",0)</f>
        <v>Saravena</v>
      </c>
      <c r="AB3363" t="str">
        <f>_xlfn.XLOOKUP(B3363,direcciones!B:B,direcciones!D:D,"",0)</f>
        <v>ARAUCA</v>
      </c>
      <c r="AC3363">
        <f>_xlfn.XLOOKUP($B3363,direcciones!$B:$B,direcciones!E:E,"",0)</f>
        <v>0</v>
      </c>
      <c r="AD3363" t="str">
        <f>_xlfn.XLOOKUP($B3363,direcciones!$B:$B,direcciones!F:F,"",0)</f>
        <v>ARAUCA</v>
      </c>
      <c r="AE3363" t="str">
        <f>_xlfn.XLOOKUP($B3363,direcciones!$B:$B,direcciones!G:G,"",0)</f>
        <v>Calle 36 a 17 04 barrio cofavi</v>
      </c>
    </row>
    <row r="3364" spans="1:31" x14ac:dyDescent="0.25">
      <c r="A3364" s="26">
        <f t="shared" si="52"/>
        <v>3363</v>
      </c>
      <c r="B3364" s="26">
        <v>3006232359</v>
      </c>
      <c r="C3364" s="27">
        <v>14250131</v>
      </c>
      <c r="D3364" s="26" t="e">
        <v>#N/A</v>
      </c>
      <c r="E3364" s="27">
        <v>1299181</v>
      </c>
      <c r="F3364" s="26" t="s">
        <v>8217</v>
      </c>
      <c r="G3364" s="27">
        <v>3</v>
      </c>
      <c r="H3364" s="26" t="s">
        <v>520</v>
      </c>
      <c r="I3364" s="26" t="s">
        <v>8218</v>
      </c>
      <c r="J3364" s="28">
        <v>20587300</v>
      </c>
      <c r="K3364" s="28">
        <v>27984550</v>
      </c>
      <c r="L3364" s="28">
        <v>17</v>
      </c>
      <c r="M3364" s="28">
        <v>522</v>
      </c>
      <c r="N3364" s="29">
        <v>526417.64</v>
      </c>
      <c r="O3364" s="30">
        <v>0.03</v>
      </c>
      <c r="P3364" s="31">
        <v>45167</v>
      </c>
      <c r="Q3364" s="26" t="s">
        <v>152</v>
      </c>
      <c r="R3364" s="28">
        <v>1</v>
      </c>
      <c r="S3364" s="32" t="s">
        <v>39</v>
      </c>
      <c r="T3364" s="28" t="s">
        <v>31</v>
      </c>
      <c r="U3364" s="33">
        <v>0</v>
      </c>
      <c r="V3364" s="28">
        <v>633000</v>
      </c>
      <c r="W3364" s="33" t="s">
        <v>40</v>
      </c>
      <c r="X3364" s="13" t="s">
        <v>33</v>
      </c>
      <c r="Y3364" s="5" t="s">
        <v>34</v>
      </c>
      <c r="Z3364" s="26" t="s">
        <v>4023</v>
      </c>
      <c r="AA3364" t="str">
        <f>_xlfn.XLOOKUP(B3364,direcciones!B:B,direcciones!C:C,"",0)</f>
        <v>Melgar</v>
      </c>
      <c r="AB3364" t="str">
        <f>_xlfn.XLOOKUP(B3364,direcciones!B:B,direcciones!D:D,"",0)</f>
        <v>TOLIMA</v>
      </c>
      <c r="AC3364">
        <f>_xlfn.XLOOKUP($B3364,direcciones!$B:$B,direcciones!E:E,"",0)</f>
        <v>0</v>
      </c>
      <c r="AD3364" t="str">
        <f>_xlfn.XLOOKUP($B3364,direcciones!$B:$B,direcciones!F:F,"",0)</f>
        <v>TOLIMA</v>
      </c>
      <c r="AE3364" t="str">
        <f>_xlfn.XLOOKUP($B3364,direcciones!$B:$B,direcciones!G:G,"",0)</f>
        <v>CRA 42 3 20 B/Sicomoro</v>
      </c>
    </row>
    <row r="3365" spans="1:31" x14ac:dyDescent="0.25">
      <c r="A3365" s="26">
        <f t="shared" si="52"/>
        <v>3364</v>
      </c>
      <c r="B3365" s="26">
        <v>3117089798</v>
      </c>
      <c r="C3365" s="27">
        <v>45565421</v>
      </c>
      <c r="D3365" s="26" t="s">
        <v>8219</v>
      </c>
      <c r="E3365" s="27">
        <v>1248009</v>
      </c>
      <c r="F3365" s="26" t="s">
        <v>8220</v>
      </c>
      <c r="G3365" s="27">
        <v>3</v>
      </c>
      <c r="H3365" s="26" t="s">
        <v>27</v>
      </c>
      <c r="I3365" s="26" t="s">
        <v>8221</v>
      </c>
      <c r="J3365" s="28">
        <v>14133000</v>
      </c>
      <c r="K3365" s="28">
        <v>27994050</v>
      </c>
      <c r="L3365" s="28">
        <v>4</v>
      </c>
      <c r="M3365" s="28">
        <v>127</v>
      </c>
      <c r="N3365" s="29">
        <v>593294.05000000005</v>
      </c>
      <c r="O3365" s="30">
        <v>0</v>
      </c>
      <c r="P3365" s="31">
        <v>45107</v>
      </c>
      <c r="Q3365" s="26" t="s">
        <v>29</v>
      </c>
      <c r="R3365" s="28">
        <v>3</v>
      </c>
      <c r="S3365" s="32" t="s">
        <v>39</v>
      </c>
      <c r="T3365" s="28" t="s">
        <v>31</v>
      </c>
      <c r="U3365" s="33">
        <v>179065.55</v>
      </c>
      <c r="V3365" s="28">
        <v>0</v>
      </c>
      <c r="W3365" s="33" t="s">
        <v>40</v>
      </c>
      <c r="X3365" s="13" t="s">
        <v>33</v>
      </c>
      <c r="Y3365" s="5" t="s">
        <v>34</v>
      </c>
      <c r="Z3365" s="26" t="s">
        <v>4023</v>
      </c>
      <c r="AA3365" t="str">
        <f>_xlfn.XLOOKUP(B3365,direcciones!B:B,direcciones!C:C,"",0)</f>
        <v>Cartagena de Indias</v>
      </c>
      <c r="AB3365" t="str">
        <f>_xlfn.XLOOKUP(B3365,direcciones!B:B,direcciones!D:D,"",0)</f>
        <v>BOLÍVAR</v>
      </c>
      <c r="AC3365">
        <f>_xlfn.XLOOKUP($B3365,direcciones!$B:$B,direcciones!E:E,"",0)</f>
        <v>0</v>
      </c>
      <c r="AD3365" t="str">
        <f>_xlfn.XLOOKUP($B3365,direcciones!$B:$B,direcciones!F:F,"",0)</f>
        <v>BOLÍVAR</v>
      </c>
      <c r="AE3365" t="str">
        <f>_xlfn.XLOOKUP($B3365,direcciones!$B:$B,direcciones!G:G,"",0)</f>
        <v>Él socorro plan 554 manzana 102 lote 15</v>
      </c>
    </row>
    <row r="3366" spans="1:31" x14ac:dyDescent="0.25">
      <c r="A3366" s="26">
        <f t="shared" si="52"/>
        <v>3365</v>
      </c>
      <c r="B3366" s="26">
        <v>3006137170</v>
      </c>
      <c r="C3366" s="27">
        <v>1035859935</v>
      </c>
      <c r="D3366" s="26" t="e">
        <v>#N/A</v>
      </c>
      <c r="E3366" s="27">
        <v>1296025</v>
      </c>
      <c r="F3366" s="26" t="s">
        <v>8222</v>
      </c>
      <c r="G3366" s="27">
        <v>2</v>
      </c>
      <c r="H3366" s="26" t="s">
        <v>27</v>
      </c>
      <c r="I3366" s="26" t="s">
        <v>8223</v>
      </c>
      <c r="J3366" s="28">
        <v>24750000</v>
      </c>
      <c r="K3366" s="28">
        <v>28083750</v>
      </c>
      <c r="L3366" s="28">
        <v>3</v>
      </c>
      <c r="M3366" s="28">
        <v>96</v>
      </c>
      <c r="N3366" s="29">
        <v>532920.61</v>
      </c>
      <c r="O3366" s="30">
        <v>0</v>
      </c>
      <c r="P3366" s="31">
        <v>45169</v>
      </c>
      <c r="Q3366" s="26" t="s">
        <v>152</v>
      </c>
      <c r="R3366" s="28">
        <v>1</v>
      </c>
      <c r="S3366" s="32" t="s">
        <v>39</v>
      </c>
      <c r="T3366" s="28" t="s">
        <v>31</v>
      </c>
      <c r="U3366" s="33">
        <v>0</v>
      </c>
      <c r="V3366" s="28">
        <v>0</v>
      </c>
      <c r="W3366" s="33" t="s">
        <v>40</v>
      </c>
      <c r="X3366" s="13" t="s">
        <v>33</v>
      </c>
      <c r="Y3366" s="5" t="s">
        <v>34</v>
      </c>
      <c r="Z3366" s="26" t="s">
        <v>1191</v>
      </c>
      <c r="AA3366" t="str">
        <f>_xlfn.XLOOKUP(B3366,direcciones!B:B,direcciones!C:C,"",0)</f>
        <v>Bello</v>
      </c>
      <c r="AB3366" t="str">
        <f>_xlfn.XLOOKUP(B3366,direcciones!B:B,direcciones!D:D,"",0)</f>
        <v>ANTIOQUIA</v>
      </c>
      <c r="AC3366">
        <f>_xlfn.XLOOKUP($B3366,direcciones!$B:$B,direcciones!E:E,"",0)</f>
        <v>0</v>
      </c>
      <c r="AD3366" t="str">
        <f>_xlfn.XLOOKUP($B3366,direcciones!$B:$B,direcciones!F:F,"",0)</f>
        <v>ANTIOQUIA</v>
      </c>
      <c r="AE3366" t="str">
        <f>_xlfn.XLOOKUP($B3366,direcciones!$B:$B,direcciones!G:G,"",0)</f>
        <v>Av 40 # 55-98</v>
      </c>
    </row>
    <row r="3367" spans="1:31" x14ac:dyDescent="0.25">
      <c r="A3367" s="26">
        <f t="shared" si="52"/>
        <v>3366</v>
      </c>
      <c r="B3367" s="26">
        <v>3166241965</v>
      </c>
      <c r="C3367" s="27">
        <v>1098773442</v>
      </c>
      <c r="D3367" s="26" t="s">
        <v>8224</v>
      </c>
      <c r="E3367" s="27">
        <v>1287312</v>
      </c>
      <c r="F3367" s="26" t="s">
        <v>8225</v>
      </c>
      <c r="G3367" s="27">
        <v>2</v>
      </c>
      <c r="H3367" s="26" t="s">
        <v>27</v>
      </c>
      <c r="I3367" s="26" t="s">
        <v>8226</v>
      </c>
      <c r="J3367" s="28">
        <v>7650000</v>
      </c>
      <c r="K3367" s="28">
        <v>27093764</v>
      </c>
      <c r="L3367" s="28">
        <v>1</v>
      </c>
      <c r="M3367" s="28">
        <v>35</v>
      </c>
      <c r="N3367" s="29">
        <v>655500.77</v>
      </c>
      <c r="O3367" s="30">
        <v>0</v>
      </c>
      <c r="P3367" s="31">
        <v>45160</v>
      </c>
      <c r="Q3367" s="26" t="s">
        <v>152</v>
      </c>
      <c r="R3367" s="28">
        <v>1</v>
      </c>
      <c r="S3367" s="32" t="s">
        <v>39</v>
      </c>
      <c r="T3367" s="28" t="s">
        <v>31</v>
      </c>
      <c r="U3367" s="33">
        <v>0</v>
      </c>
      <c r="V3367" s="28">
        <v>13</v>
      </c>
      <c r="W3367" s="33" t="s">
        <v>40</v>
      </c>
      <c r="X3367" s="13" t="s">
        <v>33</v>
      </c>
      <c r="Y3367" s="5" t="s">
        <v>34</v>
      </c>
      <c r="Z3367" s="26" t="s">
        <v>5398</v>
      </c>
      <c r="AA3367" t="str">
        <f>_xlfn.XLOOKUP(B3367,direcciones!B:B,direcciones!C:C,"",0)</f>
        <v>Bucaramanga</v>
      </c>
      <c r="AB3367" t="str">
        <f>_xlfn.XLOOKUP(B3367,direcciones!B:B,direcciones!D:D,"",0)</f>
        <v>SANTANDER</v>
      </c>
      <c r="AC3367">
        <f>_xlfn.XLOOKUP($B3367,direcciones!$B:$B,direcciones!E:E,"",0)</f>
        <v>0</v>
      </c>
      <c r="AD3367" t="str">
        <f>_xlfn.XLOOKUP($B3367,direcciones!$B:$B,direcciones!F:F,"",0)</f>
        <v>SANTANDER</v>
      </c>
      <c r="AE3367" t="str">
        <f>_xlfn.XLOOKUP($B3367,direcciones!$B:$B,direcciones!G:G,"",0)</f>
        <v>calle 9#16-29</v>
      </c>
    </row>
    <row r="3368" spans="1:31" x14ac:dyDescent="0.25">
      <c r="A3368" s="26">
        <f t="shared" si="52"/>
        <v>3367</v>
      </c>
      <c r="B3368" s="26">
        <v>3144691772</v>
      </c>
      <c r="C3368" s="27">
        <v>91299237</v>
      </c>
      <c r="D3368" s="26" t="s">
        <v>8227</v>
      </c>
      <c r="E3368" s="27">
        <v>1290725</v>
      </c>
      <c r="F3368" s="26" t="s">
        <v>8228</v>
      </c>
      <c r="G3368" s="27">
        <v>4</v>
      </c>
      <c r="H3368" s="26" t="s">
        <v>27</v>
      </c>
      <c r="I3368" s="26" t="s">
        <v>8229</v>
      </c>
      <c r="J3368" s="28">
        <v>18197550</v>
      </c>
      <c r="K3368" s="28">
        <v>27167400</v>
      </c>
      <c r="L3368" s="28">
        <v>2</v>
      </c>
      <c r="M3368" s="28">
        <v>66</v>
      </c>
      <c r="N3368" s="29">
        <v>546338.15</v>
      </c>
      <c r="O3368" s="30">
        <v>0</v>
      </c>
      <c r="P3368" s="31">
        <v>45155</v>
      </c>
      <c r="Q3368" s="26" t="s">
        <v>152</v>
      </c>
      <c r="R3368" s="28">
        <v>1</v>
      </c>
      <c r="S3368" s="32" t="s">
        <v>39</v>
      </c>
      <c r="T3368" s="28" t="s">
        <v>31</v>
      </c>
      <c r="U3368" s="33">
        <v>0</v>
      </c>
      <c r="V3368" s="28">
        <v>11</v>
      </c>
      <c r="W3368" s="33" t="s">
        <v>40</v>
      </c>
      <c r="X3368" s="13" t="s">
        <v>33</v>
      </c>
      <c r="Y3368" s="5" t="s">
        <v>34</v>
      </c>
      <c r="Z3368" s="26" t="s">
        <v>1191</v>
      </c>
      <c r="AA3368" t="str">
        <f>_xlfn.XLOOKUP(B3368,direcciones!B:B,direcciones!C:C,"",0)</f>
        <v>Bucaramanga</v>
      </c>
      <c r="AB3368" t="str">
        <f>_xlfn.XLOOKUP(B3368,direcciones!B:B,direcciones!D:D,"",0)</f>
        <v>SANTANDER</v>
      </c>
      <c r="AC3368">
        <f>_xlfn.XLOOKUP($B3368,direcciones!$B:$B,direcciones!E:E,"",0)</f>
        <v>0</v>
      </c>
      <c r="AD3368" t="str">
        <f>_xlfn.XLOOKUP($B3368,direcciones!$B:$B,direcciones!F:F,"",0)</f>
        <v>SANTANDER</v>
      </c>
      <c r="AE3368" t="str">
        <f>_xlfn.XLOOKUP($B3368,direcciones!$B:$B,direcciones!G:G,"",0)</f>
        <v>Calle 88 # 25-76</v>
      </c>
    </row>
    <row r="3369" spans="1:31" x14ac:dyDescent="0.25">
      <c r="A3369" s="26">
        <f t="shared" si="52"/>
        <v>3368</v>
      </c>
      <c r="B3369" s="26">
        <v>3133249698</v>
      </c>
      <c r="C3369" s="27">
        <v>52793494</v>
      </c>
      <c r="D3369" s="26" t="s">
        <v>8230</v>
      </c>
      <c r="E3369" s="27">
        <v>1248566</v>
      </c>
      <c r="F3369" s="26" t="s">
        <v>8231</v>
      </c>
      <c r="G3369" s="27">
        <v>4</v>
      </c>
      <c r="H3369" s="26" t="s">
        <v>27</v>
      </c>
      <c r="I3369" s="26" t="s">
        <v>8232</v>
      </c>
      <c r="J3369" s="28">
        <v>23702700</v>
      </c>
      <c r="K3369" s="28">
        <v>28292250</v>
      </c>
      <c r="L3369" s="28">
        <v>6</v>
      </c>
      <c r="M3369" s="28">
        <v>188</v>
      </c>
      <c r="N3369" s="29">
        <v>530013.14</v>
      </c>
      <c r="O3369" s="30">
        <v>0.01</v>
      </c>
      <c r="P3369" s="31">
        <v>45103</v>
      </c>
      <c r="Q3369" s="26" t="s">
        <v>152</v>
      </c>
      <c r="R3369" s="28">
        <v>3</v>
      </c>
      <c r="S3369" s="32" t="s">
        <v>39</v>
      </c>
      <c r="T3369" s="28" t="s">
        <v>31</v>
      </c>
      <c r="U3369" s="33">
        <v>180839.84</v>
      </c>
      <c r="V3369" s="28">
        <v>354231</v>
      </c>
      <c r="W3369" s="33" t="s">
        <v>40</v>
      </c>
      <c r="X3369" s="13" t="s">
        <v>33</v>
      </c>
      <c r="Y3369" s="5" t="s">
        <v>34</v>
      </c>
      <c r="Z3369" s="26" t="s">
        <v>4023</v>
      </c>
      <c r="AA3369" t="str">
        <f>_xlfn.XLOOKUP(B3369,direcciones!B:B,direcciones!C:C,"",0)</f>
        <v>Bogotá</v>
      </c>
      <c r="AB3369" t="str">
        <f>_xlfn.XLOOKUP(B3369,direcciones!B:B,direcciones!D:D,"",0)</f>
        <v>CUNDINAMARCA</v>
      </c>
      <c r="AC3369">
        <f>_xlfn.XLOOKUP($B3369,direcciones!$B:$B,direcciones!E:E,"",0)</f>
        <v>0</v>
      </c>
      <c r="AD3369" t="str">
        <f>_xlfn.XLOOKUP($B3369,direcciones!$B:$B,direcciones!F:F,"",0)</f>
        <v>CUNDINAMARCA</v>
      </c>
      <c r="AE3369" t="str">
        <f>_xlfn.XLOOKUP($B3369,direcciones!$B:$B,direcciones!G:G,"",0)</f>
        <v>cra 69M# 67-66</v>
      </c>
    </row>
    <row r="3370" spans="1:31" x14ac:dyDescent="0.25">
      <c r="A3370" s="26">
        <f t="shared" si="52"/>
        <v>3369</v>
      </c>
      <c r="B3370" s="26">
        <v>3224112309</v>
      </c>
      <c r="C3370" s="27">
        <v>1032475524</v>
      </c>
      <c r="D3370" s="26" t="s">
        <v>8233</v>
      </c>
      <c r="E3370" s="27">
        <v>1247698</v>
      </c>
      <c r="F3370" s="26" t="s">
        <v>8234</v>
      </c>
      <c r="G3370" s="27">
        <v>2</v>
      </c>
      <c r="H3370" s="26" t="s">
        <v>27</v>
      </c>
      <c r="I3370" s="26" t="s">
        <v>8235</v>
      </c>
      <c r="J3370" s="28">
        <v>25234650</v>
      </c>
      <c r="K3370" s="28">
        <v>28447868</v>
      </c>
      <c r="L3370" s="28">
        <v>7</v>
      </c>
      <c r="M3370" s="28">
        <v>216</v>
      </c>
      <c r="N3370" s="29">
        <v>533789.06000000006</v>
      </c>
      <c r="O3370" s="30">
        <v>0.02</v>
      </c>
      <c r="P3370" s="31">
        <v>45103</v>
      </c>
      <c r="Q3370" s="26" t="s">
        <v>152</v>
      </c>
      <c r="R3370" s="28">
        <v>3</v>
      </c>
      <c r="S3370" s="32" t="s">
        <v>39</v>
      </c>
      <c r="T3370" s="28" t="s">
        <v>31</v>
      </c>
      <c r="U3370" s="33">
        <v>181765.76000000001</v>
      </c>
      <c r="V3370" s="28">
        <v>510138</v>
      </c>
      <c r="W3370" s="33" t="s">
        <v>40</v>
      </c>
      <c r="X3370" s="13" t="s">
        <v>33</v>
      </c>
      <c r="Y3370" s="5" t="s">
        <v>34</v>
      </c>
      <c r="Z3370" s="26" t="s">
        <v>1191</v>
      </c>
      <c r="AA3370" t="str">
        <f>_xlfn.XLOOKUP(B3370,direcciones!B:B,direcciones!C:C,"",0)</f>
        <v>Bogotá</v>
      </c>
      <c r="AB3370" t="str">
        <f>_xlfn.XLOOKUP(B3370,direcciones!B:B,direcciones!D:D,"",0)</f>
        <v>CUNDINAMARCA</v>
      </c>
      <c r="AC3370">
        <f>_xlfn.XLOOKUP($B3370,direcciones!$B:$B,direcciones!E:E,"",0)</f>
        <v>0</v>
      </c>
      <c r="AD3370" t="str">
        <f>_xlfn.XLOOKUP($B3370,direcciones!$B:$B,direcciones!F:F,"",0)</f>
        <v>CUNDINAMARCA</v>
      </c>
      <c r="AE3370" t="str">
        <f>_xlfn.XLOOKUP($B3370,direcciones!$B:$B,direcciones!G:G,"",0)</f>
        <v>Calle 8 # 86 - 65</v>
      </c>
    </row>
    <row r="3371" spans="1:31" x14ac:dyDescent="0.25">
      <c r="A3371" s="26">
        <f t="shared" si="52"/>
        <v>3370</v>
      </c>
      <c r="B3371" s="26">
        <v>3504617930</v>
      </c>
      <c r="C3371" s="27">
        <v>80763463</v>
      </c>
      <c r="D3371" s="26" t="s">
        <v>8236</v>
      </c>
      <c r="E3371" s="27">
        <v>1260983</v>
      </c>
      <c r="F3371" s="26" t="s">
        <v>8237</v>
      </c>
      <c r="G3371" s="27">
        <v>4</v>
      </c>
      <c r="H3371" s="26" t="s">
        <v>27</v>
      </c>
      <c r="I3371" s="26" t="s">
        <v>8238</v>
      </c>
      <c r="J3371" s="28">
        <v>5352600</v>
      </c>
      <c r="K3371" s="28">
        <v>28448200</v>
      </c>
      <c r="L3371" s="28">
        <v>3</v>
      </c>
      <c r="M3371" s="28">
        <v>98</v>
      </c>
      <c r="N3371" s="28">
        <v>600380</v>
      </c>
      <c r="O3371" s="30">
        <v>0</v>
      </c>
      <c r="P3371" s="31">
        <v>45124</v>
      </c>
      <c r="Q3371" s="26" t="s">
        <v>152</v>
      </c>
      <c r="R3371" s="28">
        <v>2</v>
      </c>
      <c r="S3371" s="32" t="s">
        <v>39</v>
      </c>
      <c r="T3371" s="28" t="s">
        <v>31</v>
      </c>
      <c r="U3371" s="33">
        <v>181767.74</v>
      </c>
      <c r="V3371" s="28">
        <v>10</v>
      </c>
      <c r="W3371" s="33" t="s">
        <v>40</v>
      </c>
      <c r="X3371" s="13" t="s">
        <v>33</v>
      </c>
      <c r="Y3371" s="5" t="s">
        <v>34</v>
      </c>
      <c r="Z3371" s="26" t="s">
        <v>5398</v>
      </c>
      <c r="AA3371" t="str">
        <f>_xlfn.XLOOKUP(B3371,direcciones!B:B,direcciones!C:C,"",0)</f>
        <v>Bogotá</v>
      </c>
      <c r="AB3371" t="str">
        <f>_xlfn.XLOOKUP(B3371,direcciones!B:B,direcciones!D:D,"",0)</f>
        <v>CUNDINAMARCA</v>
      </c>
      <c r="AC3371">
        <f>_xlfn.XLOOKUP($B3371,direcciones!$B:$B,direcciones!E:E,"",0)</f>
        <v>0</v>
      </c>
      <c r="AD3371" t="str">
        <f>_xlfn.XLOOKUP($B3371,direcciones!$B:$B,direcciones!F:F,"",0)</f>
        <v>CUNDINAMARCA</v>
      </c>
      <c r="AE3371" t="str">
        <f>_xlfn.XLOOKUP($B3371,direcciones!$B:$B,direcciones!G:G,"",0)</f>
        <v>calle 82 # 112f-10</v>
      </c>
    </row>
    <row r="3372" spans="1:31" x14ac:dyDescent="0.25">
      <c r="A3372" s="26">
        <f t="shared" si="52"/>
        <v>3371</v>
      </c>
      <c r="B3372" s="26">
        <v>3012867293</v>
      </c>
      <c r="C3372" s="27">
        <v>1143132007</v>
      </c>
      <c r="D3372" s="26" t="e">
        <v>#N/A</v>
      </c>
      <c r="E3372" s="27">
        <v>1296475</v>
      </c>
      <c r="F3372" s="26" t="s">
        <v>8239</v>
      </c>
      <c r="G3372" s="27">
        <v>6</v>
      </c>
      <c r="H3372" s="26" t="s">
        <v>27</v>
      </c>
      <c r="I3372" s="26" t="s">
        <v>8240</v>
      </c>
      <c r="J3372" s="28">
        <v>5839000</v>
      </c>
      <c r="K3372" s="28">
        <v>27475300</v>
      </c>
      <c r="L3372" s="28">
        <v>0</v>
      </c>
      <c r="M3372" s="28">
        <v>22</v>
      </c>
      <c r="N3372" s="29">
        <v>611768.62</v>
      </c>
      <c r="O3372" s="30">
        <v>0.09</v>
      </c>
      <c r="P3372" s="31">
        <v>45169</v>
      </c>
      <c r="Q3372" s="26" t="s">
        <v>152</v>
      </c>
      <c r="R3372" s="28">
        <v>1</v>
      </c>
      <c r="S3372" s="32" t="s">
        <v>39</v>
      </c>
      <c r="T3372" s="28" t="s">
        <v>31</v>
      </c>
      <c r="U3372" s="33">
        <v>0</v>
      </c>
      <c r="V3372" s="28">
        <v>520000</v>
      </c>
      <c r="W3372" s="33" t="s">
        <v>40</v>
      </c>
      <c r="X3372" s="13" t="s">
        <v>33</v>
      </c>
      <c r="Y3372" s="5" t="s">
        <v>34</v>
      </c>
      <c r="Z3372" s="26" t="s">
        <v>5398</v>
      </c>
      <c r="AA3372" t="str">
        <f>_xlfn.XLOOKUP(B3372,direcciones!B:B,direcciones!C:C,"",0)</f>
        <v>Soledad</v>
      </c>
      <c r="AB3372" t="str">
        <f>_xlfn.XLOOKUP(B3372,direcciones!B:B,direcciones!D:D,"",0)</f>
        <v>ATLÁNTICO</v>
      </c>
      <c r="AC3372">
        <f>_xlfn.XLOOKUP($B3372,direcciones!$B:$B,direcciones!E:E,"",0)</f>
        <v>0</v>
      </c>
      <c r="AD3372" t="str">
        <f>_xlfn.XLOOKUP($B3372,direcciones!$B:$B,direcciones!F:F,"",0)</f>
        <v>ATLÁNTICO</v>
      </c>
      <c r="AE3372" t="str">
        <f>_xlfn.XLOOKUP($B3372,direcciones!$B:$B,direcciones!G:G,"",0)</f>
        <v>Calle 73 b 21a03</v>
      </c>
    </row>
    <row r="3373" spans="1:31" x14ac:dyDescent="0.25">
      <c r="A3373" s="26">
        <f t="shared" si="52"/>
        <v>3372</v>
      </c>
      <c r="B3373" s="26">
        <v>3123193216</v>
      </c>
      <c r="C3373" s="27">
        <v>3395911</v>
      </c>
      <c r="D3373" s="26" t="s">
        <v>8241</v>
      </c>
      <c r="E3373" s="27">
        <v>1273315</v>
      </c>
      <c r="F3373" s="26" t="s">
        <v>8242</v>
      </c>
      <c r="G3373" s="27">
        <v>5</v>
      </c>
      <c r="H3373" s="26" t="s">
        <v>27</v>
      </c>
      <c r="I3373" s="26" t="s">
        <v>8243</v>
      </c>
      <c r="J3373" s="28">
        <v>4620000</v>
      </c>
      <c r="K3373" s="28">
        <v>28626150</v>
      </c>
      <c r="L3373" s="28">
        <v>3</v>
      </c>
      <c r="M3373" s="28">
        <v>96</v>
      </c>
      <c r="N3373" s="29">
        <v>688450.92</v>
      </c>
      <c r="O3373" s="30">
        <v>0.18</v>
      </c>
      <c r="P3373" s="31">
        <v>45138</v>
      </c>
      <c r="Q3373" s="26" t="s">
        <v>152</v>
      </c>
      <c r="R3373" s="28">
        <v>2</v>
      </c>
      <c r="S3373" s="32" t="s">
        <v>39</v>
      </c>
      <c r="T3373" s="28" t="s">
        <v>31</v>
      </c>
      <c r="U3373" s="33">
        <v>182826.54</v>
      </c>
      <c r="V3373" s="28">
        <v>825563</v>
      </c>
      <c r="W3373" s="33" t="s">
        <v>40</v>
      </c>
      <c r="X3373" s="13" t="s">
        <v>33</v>
      </c>
      <c r="Y3373" s="5" t="s">
        <v>34</v>
      </c>
      <c r="Z3373" s="26" t="s">
        <v>4023</v>
      </c>
      <c r="AA3373" t="str">
        <f>_xlfn.XLOOKUP(B3373,direcciones!B:B,direcciones!C:C,"",0)</f>
        <v>Medellín</v>
      </c>
      <c r="AB3373" t="str">
        <f>_xlfn.XLOOKUP(B3373,direcciones!B:B,direcciones!D:D,"",0)</f>
        <v>ANTIOQUIA</v>
      </c>
      <c r="AC3373">
        <f>_xlfn.XLOOKUP($B3373,direcciones!$B:$B,direcciones!E:E,"",0)</f>
        <v>0</v>
      </c>
      <c r="AD3373" t="str">
        <f>_xlfn.XLOOKUP($B3373,direcciones!$B:$B,direcciones!F:F,"",0)</f>
        <v>ANTIOQUIA</v>
      </c>
      <c r="AE3373" t="str">
        <f>_xlfn.XLOOKUP($B3373,direcciones!$B:$B,direcciones!G:G,"",0)</f>
        <v>cra 107b # 48b 45 int 110 san javier</v>
      </c>
    </row>
    <row r="3374" spans="1:31" x14ac:dyDescent="0.25">
      <c r="A3374" s="26">
        <f t="shared" si="52"/>
        <v>3373</v>
      </c>
      <c r="B3374" s="26">
        <v>3116047130</v>
      </c>
      <c r="C3374" s="27">
        <v>1037587557</v>
      </c>
      <c r="D3374" s="26" t="s">
        <v>8244</v>
      </c>
      <c r="E3374" s="27">
        <v>1248500</v>
      </c>
      <c r="F3374" s="26" t="s">
        <v>8245</v>
      </c>
      <c r="G3374" s="27">
        <v>3</v>
      </c>
      <c r="H3374" s="26" t="s">
        <v>27</v>
      </c>
      <c r="I3374" s="26" t="s">
        <v>8246</v>
      </c>
      <c r="J3374" s="28">
        <v>3920700</v>
      </c>
      <c r="K3374" s="28">
        <v>28654500</v>
      </c>
      <c r="L3374" s="28">
        <v>8</v>
      </c>
      <c r="M3374" s="28">
        <v>247</v>
      </c>
      <c r="N3374" s="29">
        <v>593265.91</v>
      </c>
      <c r="O3374" s="30">
        <v>0.15</v>
      </c>
      <c r="P3374" s="31">
        <v>45104</v>
      </c>
      <c r="Q3374" s="26" t="s">
        <v>29</v>
      </c>
      <c r="R3374" s="28">
        <v>3</v>
      </c>
      <c r="S3374" s="32" t="s">
        <v>39</v>
      </c>
      <c r="T3374" s="28" t="s">
        <v>31</v>
      </c>
      <c r="U3374" s="33">
        <v>182995.23</v>
      </c>
      <c r="V3374" s="28">
        <v>593435</v>
      </c>
      <c r="W3374" s="33" t="s">
        <v>40</v>
      </c>
      <c r="X3374" s="13" t="s">
        <v>33</v>
      </c>
      <c r="Y3374" s="5" t="s">
        <v>34</v>
      </c>
      <c r="Z3374" s="26" t="s">
        <v>1191</v>
      </c>
      <c r="AA3374" t="str">
        <f>_xlfn.XLOOKUP(B3374,direcciones!B:B,direcciones!C:C,"",0)</f>
        <v>Montería</v>
      </c>
      <c r="AB3374" t="str">
        <f>_xlfn.XLOOKUP(B3374,direcciones!B:B,direcciones!D:D,"",0)</f>
        <v>CÓRDOBA</v>
      </c>
      <c r="AC3374">
        <f>_xlfn.XLOOKUP($B3374,direcciones!$B:$B,direcciones!E:E,"",0)</f>
        <v>0</v>
      </c>
      <c r="AD3374" t="str">
        <f>_xlfn.XLOOKUP($B3374,direcciones!$B:$B,direcciones!F:F,"",0)</f>
        <v>CÓRDOBA</v>
      </c>
      <c r="AE3374" t="str">
        <f>_xlfn.XLOOKUP($B3374,direcciones!$B:$B,direcciones!G:G,"",0)</f>
        <v>Calle 46A #4-77</v>
      </c>
    </row>
    <row r="3375" spans="1:31" x14ac:dyDescent="0.25">
      <c r="A3375" s="26">
        <f t="shared" si="52"/>
        <v>3374</v>
      </c>
      <c r="B3375" s="26">
        <v>3125047099</v>
      </c>
      <c r="C3375" s="27">
        <v>19518483</v>
      </c>
      <c r="D3375" s="26" t="s">
        <v>8247</v>
      </c>
      <c r="E3375" s="27">
        <v>1286354</v>
      </c>
      <c r="F3375" s="26" t="s">
        <v>8248</v>
      </c>
      <c r="G3375" s="27">
        <v>6</v>
      </c>
      <c r="H3375" s="26" t="s">
        <v>27</v>
      </c>
      <c r="I3375" s="26" t="s">
        <v>8249</v>
      </c>
      <c r="J3375" s="28">
        <v>7628250</v>
      </c>
      <c r="K3375" s="28">
        <v>27784000</v>
      </c>
      <c r="L3375" s="28">
        <v>2</v>
      </c>
      <c r="M3375" s="28">
        <v>66</v>
      </c>
      <c r="N3375" s="29">
        <v>612225.93000000005</v>
      </c>
      <c r="O3375" s="30">
        <v>0.05</v>
      </c>
      <c r="P3375" s="31">
        <v>45153</v>
      </c>
      <c r="Q3375" s="26" t="s">
        <v>152</v>
      </c>
      <c r="R3375" s="28">
        <v>1</v>
      </c>
      <c r="S3375" s="32" t="s">
        <v>39</v>
      </c>
      <c r="T3375" s="28" t="s">
        <v>31</v>
      </c>
      <c r="U3375" s="33">
        <v>0</v>
      </c>
      <c r="V3375" s="28">
        <v>400012</v>
      </c>
      <c r="W3375" s="33" t="s">
        <v>40</v>
      </c>
      <c r="X3375" s="13" t="s">
        <v>33</v>
      </c>
      <c r="Y3375" s="5" t="s">
        <v>34</v>
      </c>
      <c r="Z3375" s="26" t="s">
        <v>4023</v>
      </c>
      <c r="AA3375" t="str">
        <f>_xlfn.XLOOKUP(B3375,direcciones!B:B,direcciones!C:C,"",0)</f>
        <v>Barranquilla</v>
      </c>
      <c r="AB3375" t="str">
        <f>_xlfn.XLOOKUP(B3375,direcciones!B:B,direcciones!D:D,"",0)</f>
        <v>ATLÁNTICO</v>
      </c>
      <c r="AC3375">
        <f>_xlfn.XLOOKUP($B3375,direcciones!$B:$B,direcciones!E:E,"",0)</f>
        <v>0</v>
      </c>
      <c r="AD3375" t="str">
        <f>_xlfn.XLOOKUP($B3375,direcciones!$B:$B,direcciones!F:F,"",0)</f>
        <v>ATLÁNTICO</v>
      </c>
      <c r="AE3375" t="str">
        <f>_xlfn.XLOOKUP($B3375,direcciones!$B:$B,direcciones!G:G,"",0)</f>
        <v>Calle 98#9J-21</v>
      </c>
    </row>
    <row r="3376" spans="1:31" x14ac:dyDescent="0.25">
      <c r="A3376" s="26">
        <f t="shared" si="52"/>
        <v>3375</v>
      </c>
      <c r="B3376" s="26">
        <v>3125047099</v>
      </c>
      <c r="C3376" s="27">
        <v>19518483</v>
      </c>
      <c r="D3376" s="26" t="s">
        <v>8247</v>
      </c>
      <c r="E3376" s="27">
        <v>1286352</v>
      </c>
      <c r="F3376" s="26" t="s">
        <v>8248</v>
      </c>
      <c r="G3376" s="27">
        <v>6</v>
      </c>
      <c r="H3376" s="26" t="s">
        <v>27</v>
      </c>
      <c r="I3376" s="26" t="s">
        <v>8250</v>
      </c>
      <c r="J3376" s="28">
        <v>5291000</v>
      </c>
      <c r="K3376" s="28">
        <v>27784000</v>
      </c>
      <c r="L3376" s="28">
        <v>1</v>
      </c>
      <c r="M3376" s="28">
        <v>35</v>
      </c>
      <c r="N3376" s="29">
        <v>612225.93000000005</v>
      </c>
      <c r="O3376" s="30">
        <v>0.08</v>
      </c>
      <c r="P3376" s="31">
        <v>45153</v>
      </c>
      <c r="Q3376" s="26" t="s">
        <v>152</v>
      </c>
      <c r="R3376" s="28">
        <v>1</v>
      </c>
      <c r="S3376" s="32" t="s">
        <v>39</v>
      </c>
      <c r="T3376" s="28" t="s">
        <v>31</v>
      </c>
      <c r="U3376" s="33">
        <v>0</v>
      </c>
      <c r="V3376" s="28">
        <v>400012</v>
      </c>
      <c r="W3376" s="33" t="s">
        <v>40</v>
      </c>
      <c r="X3376" s="13" t="s">
        <v>33</v>
      </c>
      <c r="Y3376" s="5" t="s">
        <v>34</v>
      </c>
      <c r="Z3376" s="26" t="s">
        <v>4023</v>
      </c>
      <c r="AA3376" t="str">
        <f>_xlfn.XLOOKUP(B3376,direcciones!B:B,direcciones!C:C,"",0)</f>
        <v>Barranquilla</v>
      </c>
      <c r="AB3376" t="str">
        <f>_xlfn.XLOOKUP(B3376,direcciones!B:B,direcciones!D:D,"",0)</f>
        <v>ATLÁNTICO</v>
      </c>
      <c r="AC3376">
        <f>_xlfn.XLOOKUP($B3376,direcciones!$B:$B,direcciones!E:E,"",0)</f>
        <v>0</v>
      </c>
      <c r="AD3376" t="str">
        <f>_xlfn.XLOOKUP($B3376,direcciones!$B:$B,direcciones!F:F,"",0)</f>
        <v>ATLÁNTICO</v>
      </c>
      <c r="AE3376" t="str">
        <f>_xlfn.XLOOKUP($B3376,direcciones!$B:$B,direcciones!G:G,"",0)</f>
        <v>Calle 98#9J-21</v>
      </c>
    </row>
    <row r="3377" spans="1:31" x14ac:dyDescent="0.25">
      <c r="A3377" s="26">
        <f t="shared" si="52"/>
        <v>3376</v>
      </c>
      <c r="B3377" s="26">
        <v>3125047099</v>
      </c>
      <c r="C3377" s="27">
        <v>19518483</v>
      </c>
      <c r="D3377" s="26" t="s">
        <v>8247</v>
      </c>
      <c r="E3377" s="27">
        <v>1286350</v>
      </c>
      <c r="F3377" s="26" t="s">
        <v>8248</v>
      </c>
      <c r="G3377" s="27">
        <v>6</v>
      </c>
      <c r="H3377" s="26" t="s">
        <v>27</v>
      </c>
      <c r="I3377" s="26" t="s">
        <v>8251</v>
      </c>
      <c r="J3377" s="28">
        <v>3478650</v>
      </c>
      <c r="K3377" s="28">
        <v>27784000</v>
      </c>
      <c r="L3377" s="28">
        <v>2</v>
      </c>
      <c r="M3377" s="28">
        <v>66</v>
      </c>
      <c r="N3377" s="29">
        <v>612225.93000000005</v>
      </c>
      <c r="O3377" s="30">
        <v>0.11</v>
      </c>
      <c r="P3377" s="31">
        <v>45153</v>
      </c>
      <c r="Q3377" s="26" t="s">
        <v>152</v>
      </c>
      <c r="R3377" s="28">
        <v>1</v>
      </c>
      <c r="S3377" s="32" t="s">
        <v>39</v>
      </c>
      <c r="T3377" s="28" t="s">
        <v>31</v>
      </c>
      <c r="U3377" s="33">
        <v>0</v>
      </c>
      <c r="V3377" s="28">
        <v>400012</v>
      </c>
      <c r="W3377" s="33" t="s">
        <v>40</v>
      </c>
      <c r="X3377" s="13" t="s">
        <v>33</v>
      </c>
      <c r="Y3377" s="5" t="s">
        <v>34</v>
      </c>
      <c r="Z3377" s="26" t="s">
        <v>4023</v>
      </c>
      <c r="AA3377" t="str">
        <f>_xlfn.XLOOKUP(B3377,direcciones!B:B,direcciones!C:C,"",0)</f>
        <v>Barranquilla</v>
      </c>
      <c r="AB3377" t="str">
        <f>_xlfn.XLOOKUP(B3377,direcciones!B:B,direcciones!D:D,"",0)</f>
        <v>ATLÁNTICO</v>
      </c>
      <c r="AC3377">
        <f>_xlfn.XLOOKUP($B3377,direcciones!$B:$B,direcciones!E:E,"",0)</f>
        <v>0</v>
      </c>
      <c r="AD3377" t="str">
        <f>_xlfn.XLOOKUP($B3377,direcciones!$B:$B,direcciones!F:F,"",0)</f>
        <v>ATLÁNTICO</v>
      </c>
      <c r="AE3377" t="str">
        <f>_xlfn.XLOOKUP($B3377,direcciones!$B:$B,direcciones!G:G,"",0)</f>
        <v>Calle 98#9J-21</v>
      </c>
    </row>
    <row r="3378" spans="1:31" x14ac:dyDescent="0.25">
      <c r="A3378" s="26">
        <f t="shared" si="52"/>
        <v>3377</v>
      </c>
      <c r="B3378" s="26">
        <v>3004290343</v>
      </c>
      <c r="C3378" s="27">
        <v>1082848956</v>
      </c>
      <c r="D3378" s="26" t="s">
        <v>8252</v>
      </c>
      <c r="E3378" s="27">
        <v>1256176</v>
      </c>
      <c r="F3378" s="26" t="s">
        <v>8253</v>
      </c>
      <c r="G3378" s="27">
        <v>3</v>
      </c>
      <c r="H3378" s="26" t="s">
        <v>27</v>
      </c>
      <c r="I3378" s="26" t="s">
        <v>8254</v>
      </c>
      <c r="J3378" s="28">
        <v>20826300</v>
      </c>
      <c r="K3378" s="28">
        <v>28854600</v>
      </c>
      <c r="L3378" s="28">
        <v>3</v>
      </c>
      <c r="M3378" s="28">
        <v>113</v>
      </c>
      <c r="N3378" s="29">
        <v>602938.94999999995</v>
      </c>
      <c r="O3378" s="30">
        <v>0</v>
      </c>
      <c r="P3378" s="31">
        <v>45114</v>
      </c>
      <c r="Q3378" s="26" t="s">
        <v>29</v>
      </c>
      <c r="R3378" s="28">
        <v>2</v>
      </c>
      <c r="S3378" s="32" t="s">
        <v>39</v>
      </c>
      <c r="T3378" s="28" t="s">
        <v>31</v>
      </c>
      <c r="U3378" s="33">
        <v>184185.82</v>
      </c>
      <c r="V3378" s="28">
        <v>2</v>
      </c>
      <c r="W3378" s="33" t="s">
        <v>40</v>
      </c>
      <c r="X3378" s="13" t="s">
        <v>33</v>
      </c>
      <c r="Y3378" s="5" t="s">
        <v>34</v>
      </c>
      <c r="Z3378" s="26" t="s">
        <v>1191</v>
      </c>
      <c r="AA3378" t="str">
        <f>_xlfn.XLOOKUP(B3378,direcciones!B:B,direcciones!C:C,"",0)</f>
        <v>Cartagena de Indias</v>
      </c>
      <c r="AB3378" t="str">
        <f>_xlfn.XLOOKUP(B3378,direcciones!B:B,direcciones!D:D,"",0)</f>
        <v>BOLÍVAR</v>
      </c>
      <c r="AC3378">
        <f>_xlfn.XLOOKUP($B3378,direcciones!$B:$B,direcciones!E:E,"",0)</f>
        <v>0</v>
      </c>
      <c r="AD3378" t="str">
        <f>_xlfn.XLOOKUP($B3378,direcciones!$B:$B,direcciones!F:F,"",0)</f>
        <v>BOLÍVAR</v>
      </c>
      <c r="AE3378" t="str">
        <f>_xlfn.XLOOKUP($B3378,direcciones!$B:$B,direcciones!G:G,"",0)</f>
        <v>Mz a lt 2</v>
      </c>
    </row>
    <row r="3379" spans="1:31" x14ac:dyDescent="0.25">
      <c r="A3379" s="26">
        <f t="shared" si="52"/>
        <v>3378</v>
      </c>
      <c r="B3379" s="26">
        <v>3004290343</v>
      </c>
      <c r="C3379" s="27">
        <v>1082848956</v>
      </c>
      <c r="D3379" s="26" t="s">
        <v>8252</v>
      </c>
      <c r="E3379" s="27">
        <v>1256175</v>
      </c>
      <c r="F3379" s="26" t="s">
        <v>8253</v>
      </c>
      <c r="G3379" s="27">
        <v>3</v>
      </c>
      <c r="H3379" s="26" t="s">
        <v>27</v>
      </c>
      <c r="I3379" s="26" t="s">
        <v>2178</v>
      </c>
      <c r="J3379" s="28">
        <v>5391750</v>
      </c>
      <c r="K3379" s="28">
        <v>28854600</v>
      </c>
      <c r="L3379" s="28">
        <v>3</v>
      </c>
      <c r="M3379" s="28">
        <v>96</v>
      </c>
      <c r="N3379" s="29">
        <v>602938.94999999995</v>
      </c>
      <c r="O3379" s="30">
        <v>0</v>
      </c>
      <c r="P3379" s="31">
        <v>45114</v>
      </c>
      <c r="Q3379" s="26" t="s">
        <v>29</v>
      </c>
      <c r="R3379" s="28">
        <v>2</v>
      </c>
      <c r="S3379" s="32" t="s">
        <v>39</v>
      </c>
      <c r="T3379" s="28" t="s">
        <v>31</v>
      </c>
      <c r="U3379" s="33">
        <v>184185.82</v>
      </c>
      <c r="V3379" s="28">
        <v>2</v>
      </c>
      <c r="W3379" s="33" t="s">
        <v>40</v>
      </c>
      <c r="X3379" s="13" t="s">
        <v>33</v>
      </c>
      <c r="Y3379" s="5" t="s">
        <v>34</v>
      </c>
      <c r="Z3379" s="26" t="s">
        <v>1191</v>
      </c>
      <c r="AA3379" t="str">
        <f>_xlfn.XLOOKUP(B3379,direcciones!B:B,direcciones!C:C,"",0)</f>
        <v>Cartagena de Indias</v>
      </c>
      <c r="AB3379" t="str">
        <f>_xlfn.XLOOKUP(B3379,direcciones!B:B,direcciones!D:D,"",0)</f>
        <v>BOLÍVAR</v>
      </c>
      <c r="AC3379">
        <f>_xlfn.XLOOKUP($B3379,direcciones!$B:$B,direcciones!E:E,"",0)</f>
        <v>0</v>
      </c>
      <c r="AD3379" t="str">
        <f>_xlfn.XLOOKUP($B3379,direcciones!$B:$B,direcciones!F:F,"",0)</f>
        <v>BOLÍVAR</v>
      </c>
      <c r="AE3379" t="str">
        <f>_xlfn.XLOOKUP($B3379,direcciones!$B:$B,direcciones!G:G,"",0)</f>
        <v>Mz a lt 2</v>
      </c>
    </row>
    <row r="3380" spans="1:31" x14ac:dyDescent="0.25">
      <c r="A3380" s="26">
        <f t="shared" si="52"/>
        <v>3379</v>
      </c>
      <c r="B3380" s="26">
        <v>3128706038</v>
      </c>
      <c r="C3380" s="27">
        <v>94318042</v>
      </c>
      <c r="D3380" s="26" t="s">
        <v>8255</v>
      </c>
      <c r="E3380" s="27">
        <v>1297294</v>
      </c>
      <c r="F3380" s="26" t="s">
        <v>8256</v>
      </c>
      <c r="G3380" s="27">
        <v>2</v>
      </c>
      <c r="H3380" s="26" t="s">
        <v>27</v>
      </c>
      <c r="I3380" s="26" t="s">
        <v>8257</v>
      </c>
      <c r="J3380" s="28">
        <v>15060150</v>
      </c>
      <c r="K3380" s="28">
        <v>27900150</v>
      </c>
      <c r="L3380" s="28">
        <v>2</v>
      </c>
      <c r="M3380" s="28">
        <v>66</v>
      </c>
      <c r="N3380" s="29">
        <v>997952.37</v>
      </c>
      <c r="O3380" s="30">
        <v>0.08</v>
      </c>
      <c r="P3380" s="31">
        <v>45149</v>
      </c>
      <c r="Q3380" s="26" t="s">
        <v>152</v>
      </c>
      <c r="R3380" s="28">
        <v>1</v>
      </c>
      <c r="S3380" s="32" t="s">
        <v>39</v>
      </c>
      <c r="T3380" s="28" t="s">
        <v>31</v>
      </c>
      <c r="U3380" s="33">
        <v>0</v>
      </c>
      <c r="V3380" s="28">
        <v>1194000</v>
      </c>
      <c r="W3380" s="33" t="s">
        <v>40</v>
      </c>
      <c r="X3380" s="13" t="s">
        <v>33</v>
      </c>
      <c r="Y3380" s="5" t="s">
        <v>34</v>
      </c>
      <c r="Z3380" s="26" t="s">
        <v>1191</v>
      </c>
      <c r="AA3380" t="str">
        <f>_xlfn.XLOOKUP(B3380,direcciones!B:B,direcciones!C:C,"",0)</f>
        <v>Palmira</v>
      </c>
      <c r="AB3380" t="str">
        <f>_xlfn.XLOOKUP(B3380,direcciones!B:B,direcciones!D:D,"",0)</f>
        <v>VALLE</v>
      </c>
      <c r="AC3380">
        <f>_xlfn.XLOOKUP($B3380,direcciones!$B:$B,direcciones!E:E,"",0)</f>
        <v>0</v>
      </c>
      <c r="AD3380" t="str">
        <f>_xlfn.XLOOKUP($B3380,direcciones!$B:$B,direcciones!F:F,"",0)</f>
        <v>VALLE</v>
      </c>
      <c r="AE3380" t="str">
        <f>_xlfn.XLOOKUP($B3380,direcciones!$B:$B,direcciones!G:G,"",0)</f>
        <v>Cra 27b #5c13</v>
      </c>
    </row>
    <row r="3381" spans="1:31" x14ac:dyDescent="0.25">
      <c r="A3381" s="26">
        <f t="shared" si="52"/>
        <v>3380</v>
      </c>
      <c r="B3381" s="26">
        <v>3128706038</v>
      </c>
      <c r="C3381" s="27">
        <v>94318042</v>
      </c>
      <c r="D3381" s="26" t="s">
        <v>8255</v>
      </c>
      <c r="E3381" s="27">
        <v>1297293</v>
      </c>
      <c r="F3381" s="26" t="s">
        <v>8256</v>
      </c>
      <c r="G3381" s="27">
        <v>2</v>
      </c>
      <c r="H3381" s="26" t="s">
        <v>27</v>
      </c>
      <c r="I3381" s="26" t="s">
        <v>8258</v>
      </c>
      <c r="J3381" s="28">
        <v>12840000</v>
      </c>
      <c r="K3381" s="28">
        <v>27900150</v>
      </c>
      <c r="L3381" s="28">
        <v>1</v>
      </c>
      <c r="M3381" s="28">
        <v>35</v>
      </c>
      <c r="N3381" s="29">
        <v>997952.37</v>
      </c>
      <c r="O3381" s="30">
        <v>0.09</v>
      </c>
      <c r="P3381" s="31">
        <v>45149</v>
      </c>
      <c r="Q3381" s="26" t="s">
        <v>152</v>
      </c>
      <c r="R3381" s="28">
        <v>1</v>
      </c>
      <c r="S3381" s="32" t="s">
        <v>39</v>
      </c>
      <c r="T3381" s="28" t="s">
        <v>31</v>
      </c>
      <c r="U3381" s="33">
        <v>0</v>
      </c>
      <c r="V3381" s="28">
        <v>1194000</v>
      </c>
      <c r="W3381" s="33" t="s">
        <v>40</v>
      </c>
      <c r="X3381" s="13" t="s">
        <v>33</v>
      </c>
      <c r="Y3381" s="5" t="s">
        <v>34</v>
      </c>
      <c r="Z3381" s="26" t="s">
        <v>1191</v>
      </c>
      <c r="AA3381" t="str">
        <f>_xlfn.XLOOKUP(B3381,direcciones!B:B,direcciones!C:C,"",0)</f>
        <v>Palmira</v>
      </c>
      <c r="AB3381" t="str">
        <f>_xlfn.XLOOKUP(B3381,direcciones!B:B,direcciones!D:D,"",0)</f>
        <v>VALLE</v>
      </c>
      <c r="AC3381">
        <f>_xlfn.XLOOKUP($B3381,direcciones!$B:$B,direcciones!E:E,"",0)</f>
        <v>0</v>
      </c>
      <c r="AD3381" t="str">
        <f>_xlfn.XLOOKUP($B3381,direcciones!$B:$B,direcciones!F:F,"",0)</f>
        <v>VALLE</v>
      </c>
      <c r="AE3381" t="str">
        <f>_xlfn.XLOOKUP($B3381,direcciones!$B:$B,direcciones!G:G,"",0)</f>
        <v>Cra 27b #5c13</v>
      </c>
    </row>
    <row r="3382" spans="1:31" x14ac:dyDescent="0.25">
      <c r="A3382" s="26">
        <f t="shared" si="52"/>
        <v>3381</v>
      </c>
      <c r="B3382" s="26">
        <v>3212809981</v>
      </c>
      <c r="C3382" s="27">
        <v>52480942</v>
      </c>
      <c r="D3382" s="26" t="s">
        <v>8259</v>
      </c>
      <c r="E3382" s="27">
        <v>1256642</v>
      </c>
      <c r="F3382" s="26" t="s">
        <v>8260</v>
      </c>
      <c r="G3382" s="27">
        <v>3</v>
      </c>
      <c r="H3382" s="26" t="s">
        <v>27</v>
      </c>
      <c r="I3382" s="26" t="s">
        <v>8261</v>
      </c>
      <c r="J3382" s="28">
        <v>22894237</v>
      </c>
      <c r="K3382" s="28">
        <v>28883535</v>
      </c>
      <c r="L3382" s="28">
        <v>3</v>
      </c>
      <c r="M3382" s="28">
        <v>96</v>
      </c>
      <c r="N3382" s="29">
        <v>574830.59</v>
      </c>
      <c r="O3382" s="30">
        <v>0</v>
      </c>
      <c r="P3382" s="31">
        <v>45112</v>
      </c>
      <c r="Q3382" s="26" t="s">
        <v>152</v>
      </c>
      <c r="R3382" s="28">
        <v>2</v>
      </c>
      <c r="S3382" s="32" t="s">
        <v>39</v>
      </c>
      <c r="T3382" s="28" t="s">
        <v>31</v>
      </c>
      <c r="U3382" s="33">
        <v>184357.99</v>
      </c>
      <c r="V3382" s="28">
        <v>5</v>
      </c>
      <c r="W3382" s="33" t="s">
        <v>40</v>
      </c>
      <c r="X3382" s="13" t="s">
        <v>33</v>
      </c>
      <c r="Y3382" s="5" t="s">
        <v>34</v>
      </c>
      <c r="Z3382" s="26" t="s">
        <v>5398</v>
      </c>
      <c r="AA3382" t="str">
        <f>_xlfn.XLOOKUP(B3382,direcciones!B:B,direcciones!C:C,"",0)</f>
        <v>Bogotá</v>
      </c>
      <c r="AB3382" t="str">
        <f>_xlfn.XLOOKUP(B3382,direcciones!B:B,direcciones!D:D,"",0)</f>
        <v>CUNDINAMARCA</v>
      </c>
      <c r="AC3382">
        <f>_xlfn.XLOOKUP($B3382,direcciones!$B:$B,direcciones!E:E,"",0)</f>
        <v>0</v>
      </c>
      <c r="AD3382" t="str">
        <f>_xlfn.XLOOKUP($B3382,direcciones!$B:$B,direcciones!F:F,"",0)</f>
        <v>CUNDINAMARCA</v>
      </c>
      <c r="AE3382" t="str">
        <f>_xlfn.XLOOKUP($B3382,direcciones!$B:$B,direcciones!G:G,"",0)</f>
        <v>Cra 47a #22a-92</v>
      </c>
    </row>
    <row r="3383" spans="1:31" x14ac:dyDescent="0.25">
      <c r="A3383" s="26">
        <f t="shared" si="52"/>
        <v>3382</v>
      </c>
      <c r="B3383" s="26">
        <v>3212809981</v>
      </c>
      <c r="C3383" s="27">
        <v>52480942</v>
      </c>
      <c r="D3383" s="26" t="s">
        <v>8259</v>
      </c>
      <c r="E3383" s="27">
        <v>1256641</v>
      </c>
      <c r="F3383" s="26" t="s">
        <v>8260</v>
      </c>
      <c r="G3383" s="27">
        <v>3</v>
      </c>
      <c r="H3383" s="26" t="s">
        <v>27</v>
      </c>
      <c r="I3383" s="26" t="s">
        <v>8262</v>
      </c>
      <c r="J3383" s="28">
        <v>5242174</v>
      </c>
      <c r="K3383" s="28">
        <v>28883535</v>
      </c>
      <c r="L3383" s="28">
        <v>3</v>
      </c>
      <c r="M3383" s="28">
        <v>96</v>
      </c>
      <c r="N3383" s="29">
        <v>574830.59</v>
      </c>
      <c r="O3383" s="30">
        <v>0</v>
      </c>
      <c r="P3383" s="31">
        <v>45112</v>
      </c>
      <c r="Q3383" s="26" t="s">
        <v>152</v>
      </c>
      <c r="R3383" s="28">
        <v>2</v>
      </c>
      <c r="S3383" s="32" t="s">
        <v>39</v>
      </c>
      <c r="T3383" s="28" t="s">
        <v>31</v>
      </c>
      <c r="U3383" s="33">
        <v>184357.99</v>
      </c>
      <c r="V3383" s="28">
        <v>5</v>
      </c>
      <c r="W3383" s="33" t="s">
        <v>40</v>
      </c>
      <c r="X3383" s="13" t="s">
        <v>33</v>
      </c>
      <c r="Y3383" s="5" t="s">
        <v>34</v>
      </c>
      <c r="Z3383" s="26" t="s">
        <v>5398</v>
      </c>
      <c r="AA3383" t="str">
        <f>_xlfn.XLOOKUP(B3383,direcciones!B:B,direcciones!C:C,"",0)</f>
        <v>Bogotá</v>
      </c>
      <c r="AB3383" t="str">
        <f>_xlfn.XLOOKUP(B3383,direcciones!B:B,direcciones!D:D,"",0)</f>
        <v>CUNDINAMARCA</v>
      </c>
      <c r="AC3383">
        <f>_xlfn.XLOOKUP($B3383,direcciones!$B:$B,direcciones!E:E,"",0)</f>
        <v>0</v>
      </c>
      <c r="AD3383" t="str">
        <f>_xlfn.XLOOKUP($B3383,direcciones!$B:$B,direcciones!F:F,"",0)</f>
        <v>CUNDINAMARCA</v>
      </c>
      <c r="AE3383" t="str">
        <f>_xlfn.XLOOKUP($B3383,direcciones!$B:$B,direcciones!G:G,"",0)</f>
        <v>Cra 47a #22a-92</v>
      </c>
    </row>
    <row r="3384" spans="1:31" x14ac:dyDescent="0.25">
      <c r="A3384" s="26">
        <f t="shared" si="52"/>
        <v>3383</v>
      </c>
      <c r="B3384" s="26">
        <v>3112824552</v>
      </c>
      <c r="C3384" s="27">
        <v>1010004576</v>
      </c>
      <c r="D3384" s="26" t="s">
        <v>8263</v>
      </c>
      <c r="E3384" s="27">
        <v>1296398</v>
      </c>
      <c r="F3384" s="26" t="s">
        <v>8264</v>
      </c>
      <c r="G3384" s="27">
        <v>9</v>
      </c>
      <c r="H3384" s="26" t="s">
        <v>27</v>
      </c>
      <c r="I3384" s="26" t="s">
        <v>8265</v>
      </c>
      <c r="J3384" s="28">
        <v>898700</v>
      </c>
      <c r="K3384" s="28">
        <v>28931650</v>
      </c>
      <c r="L3384" s="28">
        <v>6</v>
      </c>
      <c r="M3384" s="28">
        <v>188</v>
      </c>
      <c r="N3384" s="29">
        <v>577568.85</v>
      </c>
      <c r="O3384" s="30">
        <v>0</v>
      </c>
      <c r="P3384" s="31">
        <v>45160</v>
      </c>
      <c r="Q3384" s="26" t="s">
        <v>152</v>
      </c>
      <c r="R3384" s="28">
        <v>1</v>
      </c>
      <c r="S3384" s="32" t="s">
        <v>39</v>
      </c>
      <c r="T3384" s="28" t="s">
        <v>31</v>
      </c>
      <c r="U3384" s="33">
        <v>0</v>
      </c>
      <c r="V3384" s="28">
        <v>2780</v>
      </c>
      <c r="W3384" s="33" t="s">
        <v>160</v>
      </c>
      <c r="X3384" s="13" t="s">
        <v>33</v>
      </c>
      <c r="Y3384" s="5" t="s">
        <v>34</v>
      </c>
      <c r="Z3384" s="26" t="s">
        <v>4023</v>
      </c>
      <c r="AA3384" t="str">
        <f>_xlfn.XLOOKUP(B3384,direcciones!B:B,direcciones!C:C,"",0)</f>
        <v>Bogotá</v>
      </c>
      <c r="AB3384" t="str">
        <f>_xlfn.XLOOKUP(B3384,direcciones!B:B,direcciones!D:D,"",0)</f>
        <v>CUNDINAMARCA</v>
      </c>
      <c r="AC3384">
        <f>_xlfn.XLOOKUP($B3384,direcciones!$B:$B,direcciones!E:E,"",0)</f>
        <v>0</v>
      </c>
      <c r="AD3384" t="str">
        <f>_xlfn.XLOOKUP($B3384,direcciones!$B:$B,direcciones!F:F,"",0)</f>
        <v>CUNDINAMARCA</v>
      </c>
      <c r="AE3384" t="str">
        <f>_xlfn.XLOOKUP($B3384,direcciones!$B:$B,direcciones!G:G,"",0)</f>
        <v>Dig 146 # 136a 79</v>
      </c>
    </row>
    <row r="3385" spans="1:31" x14ac:dyDescent="0.25">
      <c r="A3385" s="26">
        <f t="shared" si="52"/>
        <v>3384</v>
      </c>
      <c r="B3385" s="26">
        <v>3193057253</v>
      </c>
      <c r="C3385" s="27">
        <v>17646406</v>
      </c>
      <c r="D3385" s="26" t="s">
        <v>8266</v>
      </c>
      <c r="E3385" s="27">
        <v>1226892</v>
      </c>
      <c r="F3385" s="26" t="s">
        <v>8267</v>
      </c>
      <c r="G3385" s="27">
        <v>13</v>
      </c>
      <c r="H3385" s="26" t="s">
        <v>27</v>
      </c>
      <c r="I3385" s="26" t="s">
        <v>8268</v>
      </c>
      <c r="J3385" s="28">
        <v>3949050</v>
      </c>
      <c r="K3385" s="28">
        <v>29002200</v>
      </c>
      <c r="L3385" s="28">
        <v>5</v>
      </c>
      <c r="M3385" s="28">
        <v>157</v>
      </c>
      <c r="N3385" s="29">
        <v>609237.41</v>
      </c>
      <c r="O3385" s="30">
        <v>0</v>
      </c>
      <c r="P3385" s="31">
        <v>45085</v>
      </c>
      <c r="Q3385" s="26" t="s">
        <v>29</v>
      </c>
      <c r="R3385" s="28">
        <v>3</v>
      </c>
      <c r="S3385" s="32" t="s">
        <v>39</v>
      </c>
      <c r="T3385" s="28" t="s">
        <v>31</v>
      </c>
      <c r="U3385" s="33">
        <v>185064.04</v>
      </c>
      <c r="V3385" s="28">
        <v>0</v>
      </c>
      <c r="W3385" s="33" t="s">
        <v>40</v>
      </c>
      <c r="X3385" s="13" t="s">
        <v>33</v>
      </c>
      <c r="Y3385" s="5" t="s">
        <v>34</v>
      </c>
      <c r="Z3385" s="26" t="s">
        <v>1191</v>
      </c>
      <c r="AA3385" t="str">
        <f>_xlfn.XLOOKUP(B3385,direcciones!B:B,direcciones!C:C,"",0)</f>
        <v>Neiva</v>
      </c>
      <c r="AB3385" t="str">
        <f>_xlfn.XLOOKUP(B3385,direcciones!B:B,direcciones!D:D,"",0)</f>
        <v>HUILA</v>
      </c>
      <c r="AC3385">
        <f>_xlfn.XLOOKUP($B3385,direcciones!$B:$B,direcciones!E:E,"",0)</f>
        <v>0</v>
      </c>
      <c r="AD3385" t="str">
        <f>_xlfn.XLOOKUP($B3385,direcciones!$B:$B,direcciones!F:F,"",0)</f>
        <v>HUILA</v>
      </c>
      <c r="AE3385" t="str">
        <f>_xlfn.XLOOKUP($B3385,direcciones!$B:$B,direcciones!G:G,"",0)</f>
        <v>carrera 23 16 13 la colina</v>
      </c>
    </row>
    <row r="3386" spans="1:31" x14ac:dyDescent="0.25">
      <c r="A3386" s="26">
        <f t="shared" si="52"/>
        <v>3385</v>
      </c>
      <c r="B3386" s="26">
        <v>3193057253</v>
      </c>
      <c r="C3386" s="27">
        <v>17646406</v>
      </c>
      <c r="D3386" s="26" t="s">
        <v>8266</v>
      </c>
      <c r="E3386" s="27">
        <v>1226888</v>
      </c>
      <c r="F3386" s="26" t="s">
        <v>8267</v>
      </c>
      <c r="G3386" s="27">
        <v>13</v>
      </c>
      <c r="H3386" s="26" t="s">
        <v>27</v>
      </c>
      <c r="I3386" s="26" t="s">
        <v>8269</v>
      </c>
      <c r="J3386" s="28">
        <v>2148300</v>
      </c>
      <c r="K3386" s="28">
        <v>29002200</v>
      </c>
      <c r="L3386" s="28">
        <v>5</v>
      </c>
      <c r="M3386" s="28">
        <v>157</v>
      </c>
      <c r="N3386" s="29">
        <v>609237.41</v>
      </c>
      <c r="O3386" s="30">
        <v>0</v>
      </c>
      <c r="P3386" s="31">
        <v>45085</v>
      </c>
      <c r="Q3386" s="26" t="s">
        <v>29</v>
      </c>
      <c r="R3386" s="28">
        <v>3</v>
      </c>
      <c r="S3386" s="32" t="s">
        <v>39</v>
      </c>
      <c r="T3386" s="28" t="s">
        <v>31</v>
      </c>
      <c r="U3386" s="33">
        <v>185064.04</v>
      </c>
      <c r="V3386" s="28">
        <v>0</v>
      </c>
      <c r="W3386" s="33" t="s">
        <v>60</v>
      </c>
      <c r="X3386" s="13" t="s">
        <v>33</v>
      </c>
      <c r="Y3386" s="5" t="s">
        <v>34</v>
      </c>
      <c r="Z3386" s="26" t="s">
        <v>1191</v>
      </c>
      <c r="AA3386" t="str">
        <f>_xlfn.XLOOKUP(B3386,direcciones!B:B,direcciones!C:C,"",0)</f>
        <v>Neiva</v>
      </c>
      <c r="AB3386" t="str">
        <f>_xlfn.XLOOKUP(B3386,direcciones!B:B,direcciones!D:D,"",0)</f>
        <v>HUILA</v>
      </c>
      <c r="AC3386">
        <f>_xlfn.XLOOKUP($B3386,direcciones!$B:$B,direcciones!E:E,"",0)</f>
        <v>0</v>
      </c>
      <c r="AD3386" t="str">
        <f>_xlfn.XLOOKUP($B3386,direcciones!$B:$B,direcciones!F:F,"",0)</f>
        <v>HUILA</v>
      </c>
      <c r="AE3386" t="str">
        <f>_xlfn.XLOOKUP($B3386,direcciones!$B:$B,direcciones!G:G,"",0)</f>
        <v>carrera 23 16 13 la colina</v>
      </c>
    </row>
    <row r="3387" spans="1:31" x14ac:dyDescent="0.25">
      <c r="A3387" s="26">
        <f t="shared" si="52"/>
        <v>3386</v>
      </c>
      <c r="B3387" s="26">
        <v>3006878391</v>
      </c>
      <c r="C3387" s="27">
        <v>21527186</v>
      </c>
      <c r="D3387" s="26" t="s">
        <v>8270</v>
      </c>
      <c r="E3387" s="27">
        <v>1296996</v>
      </c>
      <c r="F3387" s="26" t="s">
        <v>8271</v>
      </c>
      <c r="G3387" s="27">
        <v>14</v>
      </c>
      <c r="H3387" s="26" t="s">
        <v>27</v>
      </c>
      <c r="I3387" s="26" t="s">
        <v>8272</v>
      </c>
      <c r="J3387" s="28">
        <v>3077550</v>
      </c>
      <c r="K3387" s="28">
        <v>28020932</v>
      </c>
      <c r="L3387" s="28">
        <v>2</v>
      </c>
      <c r="M3387" s="28">
        <v>66</v>
      </c>
      <c r="N3387" s="29">
        <v>590161.43000000005</v>
      </c>
      <c r="O3387" s="30">
        <v>0.23</v>
      </c>
      <c r="P3387" s="31">
        <v>45166</v>
      </c>
      <c r="Q3387" s="26" t="s">
        <v>152</v>
      </c>
      <c r="R3387" s="28">
        <v>1</v>
      </c>
      <c r="S3387" s="32" t="s">
        <v>39</v>
      </c>
      <c r="T3387" s="28" t="s">
        <v>31</v>
      </c>
      <c r="U3387" s="33">
        <v>0</v>
      </c>
      <c r="V3387" s="28">
        <v>709000</v>
      </c>
      <c r="W3387" s="33" t="s">
        <v>158</v>
      </c>
      <c r="X3387" s="13" t="s">
        <v>33</v>
      </c>
      <c r="Y3387" s="5" t="s">
        <v>34</v>
      </c>
      <c r="Z3387" s="26" t="s">
        <v>5398</v>
      </c>
      <c r="AA3387" t="str">
        <f>_xlfn.XLOOKUP(B3387,direcciones!B:B,direcciones!C:C,"",0)</f>
        <v>Medellín</v>
      </c>
      <c r="AB3387" t="str">
        <f>_xlfn.XLOOKUP(B3387,direcciones!B:B,direcciones!D:D,"",0)</f>
        <v>ANTIOQUIA</v>
      </c>
      <c r="AC3387">
        <f>_xlfn.XLOOKUP($B3387,direcciones!$B:$B,direcciones!E:E,"",0)</f>
        <v>0</v>
      </c>
      <c r="AD3387" t="str">
        <f>_xlfn.XLOOKUP($B3387,direcciones!$B:$B,direcciones!F:F,"",0)</f>
        <v>ANTIOQUIA</v>
      </c>
      <c r="AE3387" t="str">
        <f>_xlfn.XLOOKUP($B3387,direcciones!$B:$B,direcciones!G:G,"",0)</f>
        <v>Carrera 43F # 14 - 18</v>
      </c>
    </row>
    <row r="3388" spans="1:31" x14ac:dyDescent="0.25">
      <c r="A3388" s="26">
        <f t="shared" si="52"/>
        <v>3387</v>
      </c>
      <c r="B3388" s="26">
        <v>3193057253</v>
      </c>
      <c r="C3388" s="27">
        <v>17646406</v>
      </c>
      <c r="D3388" s="26" t="s">
        <v>8266</v>
      </c>
      <c r="E3388" s="27">
        <v>1226885</v>
      </c>
      <c r="F3388" s="26" t="s">
        <v>8267</v>
      </c>
      <c r="G3388" s="27">
        <v>13</v>
      </c>
      <c r="H3388" s="26" t="s">
        <v>27</v>
      </c>
      <c r="I3388" s="26" t="s">
        <v>8273</v>
      </c>
      <c r="J3388" s="28">
        <v>945000</v>
      </c>
      <c r="K3388" s="28">
        <v>29002200</v>
      </c>
      <c r="L3388" s="28">
        <v>5</v>
      </c>
      <c r="M3388" s="28">
        <v>157</v>
      </c>
      <c r="N3388" s="29">
        <v>609237.41</v>
      </c>
      <c r="O3388" s="30">
        <v>0</v>
      </c>
      <c r="P3388" s="31">
        <v>45085</v>
      </c>
      <c r="Q3388" s="26" t="s">
        <v>29</v>
      </c>
      <c r="R3388" s="28">
        <v>3</v>
      </c>
      <c r="S3388" s="32" t="s">
        <v>39</v>
      </c>
      <c r="T3388" s="28" t="s">
        <v>31</v>
      </c>
      <c r="U3388" s="33">
        <v>185064.04</v>
      </c>
      <c r="V3388" s="28">
        <v>0</v>
      </c>
      <c r="W3388" s="33" t="s">
        <v>160</v>
      </c>
      <c r="X3388" s="13" t="s">
        <v>33</v>
      </c>
      <c r="Y3388" s="5" t="s">
        <v>34</v>
      </c>
      <c r="Z3388" s="26" t="s">
        <v>1191</v>
      </c>
      <c r="AA3388" t="str">
        <f>_xlfn.XLOOKUP(B3388,direcciones!B:B,direcciones!C:C,"",0)</f>
        <v>Neiva</v>
      </c>
      <c r="AB3388" t="str">
        <f>_xlfn.XLOOKUP(B3388,direcciones!B:B,direcciones!D:D,"",0)</f>
        <v>HUILA</v>
      </c>
      <c r="AC3388">
        <f>_xlfn.XLOOKUP($B3388,direcciones!$B:$B,direcciones!E:E,"",0)</f>
        <v>0</v>
      </c>
      <c r="AD3388" t="str">
        <f>_xlfn.XLOOKUP($B3388,direcciones!$B:$B,direcciones!F:F,"",0)</f>
        <v>HUILA</v>
      </c>
      <c r="AE3388" t="str">
        <f>_xlfn.XLOOKUP($B3388,direcciones!$B:$B,direcciones!G:G,"",0)</f>
        <v>carrera 23 16 13 la colina</v>
      </c>
    </row>
    <row r="3389" spans="1:31" x14ac:dyDescent="0.25">
      <c r="A3389" s="26">
        <f t="shared" si="52"/>
        <v>3388</v>
      </c>
      <c r="B3389" s="26">
        <v>3004294816</v>
      </c>
      <c r="C3389" s="27">
        <v>1128442834</v>
      </c>
      <c r="D3389" s="26" t="s">
        <v>8274</v>
      </c>
      <c r="E3389" s="27">
        <v>1235844</v>
      </c>
      <c r="F3389" s="26" t="s">
        <v>8275</v>
      </c>
      <c r="G3389" s="27">
        <v>2</v>
      </c>
      <c r="H3389" s="26" t="s">
        <v>27</v>
      </c>
      <c r="I3389" s="26" t="s">
        <v>8276</v>
      </c>
      <c r="J3389" s="28">
        <v>22766700</v>
      </c>
      <c r="K3389" s="28">
        <v>29068600</v>
      </c>
      <c r="L3389" s="28">
        <v>5</v>
      </c>
      <c r="M3389" s="28">
        <v>157</v>
      </c>
      <c r="N3389" s="29">
        <v>552021.72</v>
      </c>
      <c r="O3389" s="30">
        <v>0</v>
      </c>
      <c r="P3389" s="31">
        <v>45106</v>
      </c>
      <c r="Q3389" s="26" t="s">
        <v>29</v>
      </c>
      <c r="R3389" s="28">
        <v>3</v>
      </c>
      <c r="S3389" s="32" t="s">
        <v>39</v>
      </c>
      <c r="T3389" s="28" t="s">
        <v>31</v>
      </c>
      <c r="U3389" s="33">
        <v>185459.12</v>
      </c>
      <c r="V3389" s="28">
        <v>46</v>
      </c>
      <c r="W3389" s="33" t="s">
        <v>40</v>
      </c>
      <c r="X3389" s="13" t="s">
        <v>33</v>
      </c>
      <c r="Y3389" s="5" t="s">
        <v>34</v>
      </c>
      <c r="Z3389" s="26" t="s">
        <v>5398</v>
      </c>
      <c r="AA3389" t="str">
        <f>_xlfn.XLOOKUP(B3389,direcciones!B:B,direcciones!C:C,"",0)</f>
        <v>Medellín</v>
      </c>
      <c r="AB3389" t="str">
        <f>_xlfn.XLOOKUP(B3389,direcciones!B:B,direcciones!D:D,"",0)</f>
        <v>ANTIOQUIA</v>
      </c>
      <c r="AC3389">
        <f>_xlfn.XLOOKUP($B3389,direcciones!$B:$B,direcciones!E:E,"",0)</f>
        <v>0</v>
      </c>
      <c r="AD3389" t="str">
        <f>_xlfn.XLOOKUP($B3389,direcciones!$B:$B,direcciones!F:F,"",0)</f>
        <v>ANTIOQUIA</v>
      </c>
      <c r="AE3389" t="str">
        <f>_xlfn.XLOOKUP($B3389,direcciones!$B:$B,direcciones!G:G,"",0)</f>
        <v>Carrera80#38 sur 30</v>
      </c>
    </row>
    <row r="3390" spans="1:31" x14ac:dyDescent="0.25">
      <c r="A3390" s="26">
        <f t="shared" si="52"/>
        <v>3389</v>
      </c>
      <c r="B3390" s="26">
        <v>3213427436</v>
      </c>
      <c r="C3390" s="27">
        <v>1018496931</v>
      </c>
      <c r="D3390" s="26" t="s">
        <v>8277</v>
      </c>
      <c r="E3390" s="27">
        <v>1277169</v>
      </c>
      <c r="F3390" s="26" t="s">
        <v>8278</v>
      </c>
      <c r="G3390" s="27">
        <v>4</v>
      </c>
      <c r="H3390" s="26" t="s">
        <v>27</v>
      </c>
      <c r="I3390" s="26" t="s">
        <v>8279</v>
      </c>
      <c r="J3390" s="28">
        <v>5841000</v>
      </c>
      <c r="K3390" s="28">
        <v>28253150</v>
      </c>
      <c r="L3390" s="28">
        <v>1</v>
      </c>
      <c r="M3390" s="28">
        <v>49</v>
      </c>
      <c r="N3390" s="29">
        <v>628070.72</v>
      </c>
      <c r="O3390" s="30">
        <v>0</v>
      </c>
      <c r="P3390" s="31">
        <v>45138</v>
      </c>
      <c r="Q3390" s="26" t="s">
        <v>152</v>
      </c>
      <c r="R3390" s="28">
        <v>2</v>
      </c>
      <c r="S3390" s="32" t="s">
        <v>39</v>
      </c>
      <c r="T3390" s="28" t="s">
        <v>31</v>
      </c>
      <c r="U3390" s="33">
        <v>180607.19</v>
      </c>
      <c r="V3390" s="28">
        <v>3015</v>
      </c>
      <c r="W3390" s="33" t="s">
        <v>40</v>
      </c>
      <c r="X3390" s="13" t="s">
        <v>33</v>
      </c>
      <c r="Y3390" s="5" t="s">
        <v>34</v>
      </c>
      <c r="Z3390" s="26" t="s">
        <v>1191</v>
      </c>
      <c r="AA3390" t="str">
        <f>_xlfn.XLOOKUP(B3390,direcciones!B:B,direcciones!C:C,"",0)</f>
        <v>Bogotá</v>
      </c>
      <c r="AB3390" t="str">
        <f>_xlfn.XLOOKUP(B3390,direcciones!B:B,direcciones!D:D,"",0)</f>
        <v>CUNDINAMARCA</v>
      </c>
      <c r="AC3390">
        <f>_xlfn.XLOOKUP($B3390,direcciones!$B:$B,direcciones!E:E,"",0)</f>
        <v>0</v>
      </c>
      <c r="AD3390" t="str">
        <f>_xlfn.XLOOKUP($B3390,direcciones!$B:$B,direcciones!F:F,"",0)</f>
        <v>CUNDINAMARCA</v>
      </c>
      <c r="AE3390" t="str">
        <f>_xlfn.XLOOKUP($B3390,direcciones!$B:$B,direcciones!G:G,"",0)</f>
        <v xml:space="preserve">carr 79 g # 38c 23 sur </v>
      </c>
    </row>
    <row r="3391" spans="1:31" x14ac:dyDescent="0.25">
      <c r="A3391" s="26">
        <f t="shared" si="52"/>
        <v>3390</v>
      </c>
      <c r="B3391" s="26">
        <v>3213427436</v>
      </c>
      <c r="C3391" s="27">
        <v>1018496931</v>
      </c>
      <c r="D3391" s="26" t="s">
        <v>8277</v>
      </c>
      <c r="E3391" s="27">
        <v>1277168</v>
      </c>
      <c r="F3391" s="26" t="s">
        <v>8278</v>
      </c>
      <c r="G3391" s="27">
        <v>4</v>
      </c>
      <c r="H3391" s="26" t="s">
        <v>27</v>
      </c>
      <c r="I3391" s="26" t="s">
        <v>8280</v>
      </c>
      <c r="J3391" s="28">
        <v>3866000</v>
      </c>
      <c r="K3391" s="28">
        <v>28253150</v>
      </c>
      <c r="L3391" s="28">
        <v>1</v>
      </c>
      <c r="M3391" s="28">
        <v>49</v>
      </c>
      <c r="N3391" s="29">
        <v>628070.72</v>
      </c>
      <c r="O3391" s="30">
        <v>0</v>
      </c>
      <c r="P3391" s="31">
        <v>45138</v>
      </c>
      <c r="Q3391" s="26" t="s">
        <v>152</v>
      </c>
      <c r="R3391" s="28">
        <v>2</v>
      </c>
      <c r="S3391" s="32" t="s">
        <v>39</v>
      </c>
      <c r="T3391" s="28" t="s">
        <v>31</v>
      </c>
      <c r="U3391" s="33">
        <v>180607.19</v>
      </c>
      <c r="V3391" s="28">
        <v>3015</v>
      </c>
      <c r="W3391" s="33" t="s">
        <v>40</v>
      </c>
      <c r="X3391" s="13" t="s">
        <v>33</v>
      </c>
      <c r="Y3391" s="5" t="s">
        <v>34</v>
      </c>
      <c r="Z3391" s="26" t="s">
        <v>1191</v>
      </c>
      <c r="AA3391" t="str">
        <f>_xlfn.XLOOKUP(B3391,direcciones!B:B,direcciones!C:C,"",0)</f>
        <v>Bogotá</v>
      </c>
      <c r="AB3391" t="str">
        <f>_xlfn.XLOOKUP(B3391,direcciones!B:B,direcciones!D:D,"",0)</f>
        <v>CUNDINAMARCA</v>
      </c>
      <c r="AC3391">
        <f>_xlfn.XLOOKUP($B3391,direcciones!$B:$B,direcciones!E:E,"",0)</f>
        <v>0</v>
      </c>
      <c r="AD3391" t="str">
        <f>_xlfn.XLOOKUP($B3391,direcciones!$B:$B,direcciones!F:F,"",0)</f>
        <v>CUNDINAMARCA</v>
      </c>
      <c r="AE3391" t="str">
        <f>_xlfn.XLOOKUP($B3391,direcciones!$B:$B,direcciones!G:G,"",0)</f>
        <v xml:space="preserve">carr 79 g # 38c 23 sur </v>
      </c>
    </row>
    <row r="3392" spans="1:31" x14ac:dyDescent="0.25">
      <c r="A3392" s="26">
        <f t="shared" si="52"/>
        <v>3391</v>
      </c>
      <c r="B3392" s="26">
        <v>80852201</v>
      </c>
      <c r="C3392" s="27">
        <v>80852201</v>
      </c>
      <c r="D3392" s="26" t="s">
        <v>8281</v>
      </c>
      <c r="E3392" s="27">
        <v>1295007</v>
      </c>
      <c r="F3392" s="26" t="s">
        <v>8282</v>
      </c>
      <c r="G3392" s="27">
        <v>4</v>
      </c>
      <c r="H3392" s="26" t="s">
        <v>27</v>
      </c>
      <c r="I3392" s="26" t="s">
        <v>8283</v>
      </c>
      <c r="J3392" s="28">
        <v>14924000</v>
      </c>
      <c r="K3392" s="28">
        <v>28353500</v>
      </c>
      <c r="L3392" s="28">
        <v>1</v>
      </c>
      <c r="M3392" s="28">
        <v>35</v>
      </c>
      <c r="N3392" s="29">
        <v>603386.98</v>
      </c>
      <c r="O3392" s="30">
        <v>0.05</v>
      </c>
      <c r="P3392" s="31">
        <v>45169</v>
      </c>
      <c r="Q3392" s="26" t="s">
        <v>1055</v>
      </c>
      <c r="R3392" s="28">
        <v>1</v>
      </c>
      <c r="S3392" s="32" t="s">
        <v>39</v>
      </c>
      <c r="T3392" s="28" t="s">
        <v>31</v>
      </c>
      <c r="U3392" s="33">
        <v>0</v>
      </c>
      <c r="V3392" s="28">
        <v>724296</v>
      </c>
      <c r="W3392" s="33" t="s">
        <v>40</v>
      </c>
      <c r="X3392" s="13" t="s">
        <v>33</v>
      </c>
      <c r="Y3392" s="5" t="s">
        <v>34</v>
      </c>
      <c r="Z3392" s="26" t="s">
        <v>5398</v>
      </c>
      <c r="AA3392" t="str">
        <f>_xlfn.XLOOKUP(B3392,direcciones!B:B,direcciones!C:C,"",0)</f>
        <v/>
      </c>
      <c r="AB3392" t="str">
        <f>_xlfn.XLOOKUP(B3392,direcciones!B:B,direcciones!D:D,"",0)</f>
        <v/>
      </c>
      <c r="AC3392" t="str">
        <f>_xlfn.XLOOKUP($B3392,direcciones!$B:$B,direcciones!E:E,"",0)</f>
        <v/>
      </c>
      <c r="AD3392" t="str">
        <f>_xlfn.XLOOKUP($B3392,direcciones!$B:$B,direcciones!F:F,"",0)</f>
        <v/>
      </c>
      <c r="AE3392" t="str">
        <f>_xlfn.XLOOKUP($B3392,direcciones!$B:$B,direcciones!G:G,"",0)</f>
        <v/>
      </c>
    </row>
    <row r="3393" spans="1:31" x14ac:dyDescent="0.25">
      <c r="A3393" s="26">
        <f t="shared" si="52"/>
        <v>3392</v>
      </c>
      <c r="B3393" s="26">
        <v>80852201</v>
      </c>
      <c r="C3393" s="27">
        <v>80852201</v>
      </c>
      <c r="D3393" s="26" t="s">
        <v>8281</v>
      </c>
      <c r="E3393" s="27">
        <v>1295006</v>
      </c>
      <c r="F3393" s="26" t="s">
        <v>8282</v>
      </c>
      <c r="G3393" s="27">
        <v>4</v>
      </c>
      <c r="H3393" s="26" t="s">
        <v>27</v>
      </c>
      <c r="I3393" s="26" t="s">
        <v>8284</v>
      </c>
      <c r="J3393" s="28">
        <v>5478900</v>
      </c>
      <c r="K3393" s="28">
        <v>28353500</v>
      </c>
      <c r="L3393" s="28">
        <v>2</v>
      </c>
      <c r="M3393" s="28">
        <v>66</v>
      </c>
      <c r="N3393" s="29">
        <v>603386.98</v>
      </c>
      <c r="O3393" s="30">
        <v>0.13</v>
      </c>
      <c r="P3393" s="31">
        <v>45169</v>
      </c>
      <c r="Q3393" s="26" t="s">
        <v>1055</v>
      </c>
      <c r="R3393" s="28">
        <v>1</v>
      </c>
      <c r="S3393" s="32" t="s">
        <v>39</v>
      </c>
      <c r="T3393" s="28" t="s">
        <v>31</v>
      </c>
      <c r="U3393" s="33">
        <v>0</v>
      </c>
      <c r="V3393" s="28">
        <v>724296</v>
      </c>
      <c r="W3393" s="33" t="s">
        <v>40</v>
      </c>
      <c r="X3393" s="13" t="s">
        <v>33</v>
      </c>
      <c r="Y3393" s="5" t="s">
        <v>34</v>
      </c>
      <c r="Z3393" s="26" t="s">
        <v>5398</v>
      </c>
      <c r="AA3393" t="str">
        <f>_xlfn.XLOOKUP(B3393,direcciones!B:B,direcciones!C:C,"",0)</f>
        <v/>
      </c>
      <c r="AB3393" t="str">
        <f>_xlfn.XLOOKUP(B3393,direcciones!B:B,direcciones!D:D,"",0)</f>
        <v/>
      </c>
      <c r="AC3393" t="str">
        <f>_xlfn.XLOOKUP($B3393,direcciones!$B:$B,direcciones!E:E,"",0)</f>
        <v/>
      </c>
      <c r="AD3393" t="str">
        <f>_xlfn.XLOOKUP($B3393,direcciones!$B:$B,direcciones!F:F,"",0)</f>
        <v/>
      </c>
      <c r="AE3393" t="str">
        <f>_xlfn.XLOOKUP($B3393,direcciones!$B:$B,direcciones!G:G,"",0)</f>
        <v/>
      </c>
    </row>
    <row r="3394" spans="1:31" x14ac:dyDescent="0.25">
      <c r="A3394" s="26">
        <f t="shared" si="52"/>
        <v>3393</v>
      </c>
      <c r="B3394" s="26">
        <v>80852201</v>
      </c>
      <c r="C3394" s="27">
        <v>80852201</v>
      </c>
      <c r="D3394" s="26" t="s">
        <v>8281</v>
      </c>
      <c r="E3394" s="27">
        <v>1295005</v>
      </c>
      <c r="F3394" s="26" t="s">
        <v>8282</v>
      </c>
      <c r="G3394" s="27">
        <v>4</v>
      </c>
      <c r="H3394" s="26" t="s">
        <v>27</v>
      </c>
      <c r="I3394" s="26" t="s">
        <v>8285</v>
      </c>
      <c r="J3394" s="28">
        <v>4938150</v>
      </c>
      <c r="K3394" s="28">
        <v>28353500</v>
      </c>
      <c r="L3394" s="28">
        <v>2</v>
      </c>
      <c r="M3394" s="28">
        <v>66</v>
      </c>
      <c r="N3394" s="29">
        <v>603386.98</v>
      </c>
      <c r="O3394" s="30">
        <v>0.15</v>
      </c>
      <c r="P3394" s="31">
        <v>45169</v>
      </c>
      <c r="Q3394" s="26" t="s">
        <v>1055</v>
      </c>
      <c r="R3394" s="28">
        <v>1</v>
      </c>
      <c r="S3394" s="32" t="s">
        <v>39</v>
      </c>
      <c r="T3394" s="28" t="s">
        <v>31</v>
      </c>
      <c r="U3394" s="33">
        <v>0</v>
      </c>
      <c r="V3394" s="28">
        <v>724296</v>
      </c>
      <c r="W3394" s="33" t="s">
        <v>40</v>
      </c>
      <c r="X3394" s="13" t="s">
        <v>33</v>
      </c>
      <c r="Y3394" s="5" t="s">
        <v>34</v>
      </c>
      <c r="Z3394" s="26" t="s">
        <v>5398</v>
      </c>
      <c r="AA3394" t="str">
        <f>_xlfn.XLOOKUP(B3394,direcciones!B:B,direcciones!C:C,"",0)</f>
        <v/>
      </c>
      <c r="AB3394" t="str">
        <f>_xlfn.XLOOKUP(B3394,direcciones!B:B,direcciones!D:D,"",0)</f>
        <v/>
      </c>
      <c r="AC3394" t="str">
        <f>_xlfn.XLOOKUP($B3394,direcciones!$B:$B,direcciones!E:E,"",0)</f>
        <v/>
      </c>
      <c r="AD3394" t="str">
        <f>_xlfn.XLOOKUP($B3394,direcciones!$B:$B,direcciones!F:F,"",0)</f>
        <v/>
      </c>
      <c r="AE3394" t="str">
        <f>_xlfn.XLOOKUP($B3394,direcciones!$B:$B,direcciones!G:G,"",0)</f>
        <v/>
      </c>
    </row>
    <row r="3395" spans="1:31" x14ac:dyDescent="0.25">
      <c r="A3395" s="26">
        <f t="shared" si="52"/>
        <v>3394</v>
      </c>
      <c r="B3395" s="26">
        <v>80852201</v>
      </c>
      <c r="C3395" s="27">
        <v>80852201</v>
      </c>
      <c r="D3395" s="26" t="s">
        <v>8281</v>
      </c>
      <c r="E3395" s="27">
        <v>1295004</v>
      </c>
      <c r="F3395" s="26" t="s">
        <v>8282</v>
      </c>
      <c r="G3395" s="27">
        <v>4</v>
      </c>
      <c r="H3395" s="26" t="s">
        <v>27</v>
      </c>
      <c r="I3395" s="26" t="s">
        <v>8286</v>
      </c>
      <c r="J3395" s="28">
        <v>3012450</v>
      </c>
      <c r="K3395" s="28">
        <v>28353500</v>
      </c>
      <c r="L3395" s="28">
        <v>2</v>
      </c>
      <c r="M3395" s="28">
        <v>66</v>
      </c>
      <c r="N3395" s="29">
        <v>603386.98</v>
      </c>
      <c r="O3395" s="30">
        <v>0.24</v>
      </c>
      <c r="P3395" s="31">
        <v>45169</v>
      </c>
      <c r="Q3395" s="26" t="s">
        <v>1055</v>
      </c>
      <c r="R3395" s="28">
        <v>1</v>
      </c>
      <c r="S3395" s="32" t="s">
        <v>39</v>
      </c>
      <c r="T3395" s="28" t="s">
        <v>31</v>
      </c>
      <c r="U3395" s="33">
        <v>0</v>
      </c>
      <c r="V3395" s="28">
        <v>724296</v>
      </c>
      <c r="W3395" s="33" t="s">
        <v>60</v>
      </c>
      <c r="X3395" s="13" t="s">
        <v>33</v>
      </c>
      <c r="Y3395" s="5" t="s">
        <v>34</v>
      </c>
      <c r="Z3395" s="26" t="s">
        <v>5398</v>
      </c>
      <c r="AA3395" t="str">
        <f>_xlfn.XLOOKUP(B3395,direcciones!B:B,direcciones!C:C,"",0)</f>
        <v/>
      </c>
      <c r="AB3395" t="str">
        <f>_xlfn.XLOOKUP(B3395,direcciones!B:B,direcciones!D:D,"",0)</f>
        <v/>
      </c>
      <c r="AC3395" t="str">
        <f>_xlfn.XLOOKUP($B3395,direcciones!$B:$B,direcciones!E:E,"",0)</f>
        <v/>
      </c>
      <c r="AD3395" t="str">
        <f>_xlfn.XLOOKUP($B3395,direcciones!$B:$B,direcciones!F:F,"",0)</f>
        <v/>
      </c>
      <c r="AE3395" t="str">
        <f>_xlfn.XLOOKUP($B3395,direcciones!$B:$B,direcciones!G:G,"",0)</f>
        <v/>
      </c>
    </row>
    <row r="3396" spans="1:31" x14ac:dyDescent="0.25">
      <c r="A3396" s="26">
        <f t="shared" ref="A3396:A3459" si="53">A3395+1</f>
        <v>3395</v>
      </c>
      <c r="B3396" s="26">
        <v>3015253383</v>
      </c>
      <c r="C3396" s="27">
        <v>88206676</v>
      </c>
      <c r="D3396" s="26" t="s">
        <v>2889</v>
      </c>
      <c r="E3396" s="27">
        <v>1255464</v>
      </c>
      <c r="F3396" s="26" t="s">
        <v>2890</v>
      </c>
      <c r="G3396" s="27">
        <v>9</v>
      </c>
      <c r="H3396" s="26" t="s">
        <v>27</v>
      </c>
      <c r="I3396" s="26" t="s">
        <v>8287</v>
      </c>
      <c r="J3396" s="28">
        <v>8508500</v>
      </c>
      <c r="K3396" s="28">
        <v>29745100</v>
      </c>
      <c r="L3396" s="28">
        <v>7</v>
      </c>
      <c r="M3396" s="28">
        <v>216</v>
      </c>
      <c r="N3396" s="29">
        <v>477033.47</v>
      </c>
      <c r="O3396" s="30">
        <v>0.08</v>
      </c>
      <c r="P3396" s="31">
        <v>45107</v>
      </c>
      <c r="Q3396" s="26" t="s">
        <v>29</v>
      </c>
      <c r="R3396" s="28">
        <v>3</v>
      </c>
      <c r="S3396" s="32" t="s">
        <v>39</v>
      </c>
      <c r="T3396" s="28" t="s">
        <v>31</v>
      </c>
      <c r="U3396" s="33">
        <v>196971.78</v>
      </c>
      <c r="V3396" s="28">
        <v>700320</v>
      </c>
      <c r="W3396" s="33" t="s">
        <v>40</v>
      </c>
      <c r="X3396" s="13" t="s">
        <v>33</v>
      </c>
      <c r="Y3396" s="5" t="s">
        <v>34</v>
      </c>
      <c r="Z3396" s="26" t="s">
        <v>5398</v>
      </c>
      <c r="AA3396" t="str">
        <f>_xlfn.XLOOKUP(B3396,direcciones!B:B,direcciones!C:C,"",0)</f>
        <v>Cúcuta</v>
      </c>
      <c r="AB3396" t="str">
        <f>_xlfn.XLOOKUP(B3396,direcciones!B:B,direcciones!D:D,"",0)</f>
        <v>NORTE DE SANTANDER</v>
      </c>
      <c r="AC3396">
        <f>_xlfn.XLOOKUP($B3396,direcciones!$B:$B,direcciones!E:E,"",0)</f>
        <v>0</v>
      </c>
      <c r="AD3396" t="str">
        <f>_xlfn.XLOOKUP($B3396,direcciones!$B:$B,direcciones!F:F,"",0)</f>
        <v>NORTE DE SANTANDER</v>
      </c>
      <c r="AE3396" t="str">
        <f>_xlfn.XLOOKUP($B3396,direcciones!$B:$B,direcciones!G:G,"",0)</f>
        <v>Mz 2 lote 24 apto 202 barrio claret</v>
      </c>
    </row>
    <row r="3397" spans="1:31" x14ac:dyDescent="0.25">
      <c r="A3397" s="26">
        <f t="shared" si="53"/>
        <v>3396</v>
      </c>
      <c r="B3397" s="26">
        <v>3015253383</v>
      </c>
      <c r="C3397" s="27">
        <v>88206676</v>
      </c>
      <c r="D3397" s="26" t="s">
        <v>2889</v>
      </c>
      <c r="E3397" s="27">
        <v>1255461</v>
      </c>
      <c r="F3397" s="26" t="s">
        <v>2890</v>
      </c>
      <c r="G3397" s="27">
        <v>9</v>
      </c>
      <c r="H3397" s="26" t="s">
        <v>27</v>
      </c>
      <c r="I3397" s="26" t="s">
        <v>8288</v>
      </c>
      <c r="J3397" s="28">
        <v>388300</v>
      </c>
      <c r="K3397" s="28">
        <v>29745100</v>
      </c>
      <c r="L3397" s="28">
        <v>5</v>
      </c>
      <c r="M3397" s="28">
        <v>157</v>
      </c>
      <c r="N3397" s="29">
        <v>477033.47</v>
      </c>
      <c r="O3397" s="30">
        <v>1.8</v>
      </c>
      <c r="P3397" s="31">
        <v>45107</v>
      </c>
      <c r="Q3397" s="26" t="s">
        <v>29</v>
      </c>
      <c r="R3397" s="28">
        <v>3</v>
      </c>
      <c r="S3397" s="32" t="s">
        <v>39</v>
      </c>
      <c r="T3397" s="28" t="s">
        <v>31</v>
      </c>
      <c r="U3397" s="33">
        <v>196971.78</v>
      </c>
      <c r="V3397" s="28">
        <v>700320</v>
      </c>
      <c r="W3397" s="33" t="s">
        <v>162</v>
      </c>
      <c r="X3397" s="13" t="s">
        <v>33</v>
      </c>
      <c r="Y3397" s="5" t="s">
        <v>34</v>
      </c>
      <c r="Z3397" s="26" t="s">
        <v>5398</v>
      </c>
      <c r="AA3397" t="str">
        <f>_xlfn.XLOOKUP(B3397,direcciones!B:B,direcciones!C:C,"",0)</f>
        <v>Cúcuta</v>
      </c>
      <c r="AB3397" t="str">
        <f>_xlfn.XLOOKUP(B3397,direcciones!B:B,direcciones!D:D,"",0)</f>
        <v>NORTE DE SANTANDER</v>
      </c>
      <c r="AC3397">
        <f>_xlfn.XLOOKUP($B3397,direcciones!$B:$B,direcciones!E:E,"",0)</f>
        <v>0</v>
      </c>
      <c r="AD3397" t="str">
        <f>_xlfn.XLOOKUP($B3397,direcciones!$B:$B,direcciones!F:F,"",0)</f>
        <v>NORTE DE SANTANDER</v>
      </c>
      <c r="AE3397" t="str">
        <f>_xlfn.XLOOKUP($B3397,direcciones!$B:$B,direcciones!G:G,"",0)</f>
        <v>Mz 2 lote 24 apto 202 barrio claret</v>
      </c>
    </row>
    <row r="3398" spans="1:31" x14ac:dyDescent="0.25">
      <c r="A3398" s="26">
        <f t="shared" si="53"/>
        <v>3397</v>
      </c>
      <c r="B3398" s="26">
        <v>3168286933</v>
      </c>
      <c r="C3398" s="27">
        <v>80025084</v>
      </c>
      <c r="D3398" s="26" t="s">
        <v>8289</v>
      </c>
      <c r="E3398" s="27">
        <v>1261261</v>
      </c>
      <c r="F3398" s="26" t="s">
        <v>8290</v>
      </c>
      <c r="G3398" s="27">
        <v>4</v>
      </c>
      <c r="H3398" s="26" t="s">
        <v>27</v>
      </c>
      <c r="I3398" s="26" t="s">
        <v>8291</v>
      </c>
      <c r="J3398" s="28">
        <v>7517400</v>
      </c>
      <c r="K3398" s="28">
        <v>29871600</v>
      </c>
      <c r="L3398" s="28">
        <v>6</v>
      </c>
      <c r="M3398" s="28">
        <v>188</v>
      </c>
      <c r="N3398" s="29">
        <v>624664.81999999995</v>
      </c>
      <c r="O3398" s="30">
        <v>0</v>
      </c>
      <c r="P3398" s="31">
        <v>45132</v>
      </c>
      <c r="Q3398" s="26" t="s">
        <v>152</v>
      </c>
      <c r="R3398" s="28">
        <v>2</v>
      </c>
      <c r="S3398" s="32" t="s">
        <v>39</v>
      </c>
      <c r="T3398" s="28" t="s">
        <v>31</v>
      </c>
      <c r="U3398" s="33">
        <v>190236.97</v>
      </c>
      <c r="V3398" s="28">
        <v>797</v>
      </c>
      <c r="W3398" s="33" t="s">
        <v>40</v>
      </c>
      <c r="X3398" s="13" t="s">
        <v>33</v>
      </c>
      <c r="Y3398" s="5" t="s">
        <v>34</v>
      </c>
      <c r="Z3398" s="26" t="s">
        <v>1191</v>
      </c>
      <c r="AA3398" t="str">
        <f>_xlfn.XLOOKUP(B3398,direcciones!B:B,direcciones!C:C,"",0)</f>
        <v>Bogotá</v>
      </c>
      <c r="AB3398" t="str">
        <f>_xlfn.XLOOKUP(B3398,direcciones!B:B,direcciones!D:D,"",0)</f>
        <v>DISTRITO CAPITAL</v>
      </c>
      <c r="AC3398">
        <f>_xlfn.XLOOKUP($B3398,direcciones!$B:$B,direcciones!E:E,"",0)</f>
        <v>0</v>
      </c>
      <c r="AD3398" t="str">
        <f>_xlfn.XLOOKUP($B3398,direcciones!$B:$B,direcciones!F:F,"",0)</f>
        <v>DISTRITO CAPITAL</v>
      </c>
      <c r="AE3398" t="str">
        <f>_xlfn.XLOOKUP($B3398,direcciones!$B:$B,direcciones!G:G,"",0)</f>
        <v>Calle 75 No 98-13</v>
      </c>
    </row>
    <row r="3399" spans="1:31" x14ac:dyDescent="0.25">
      <c r="A3399" s="26">
        <f t="shared" si="53"/>
        <v>3398</v>
      </c>
      <c r="B3399" s="26">
        <v>3122746627</v>
      </c>
      <c r="C3399" s="27">
        <v>16849286</v>
      </c>
      <c r="D3399" s="26" t="s">
        <v>8292</v>
      </c>
      <c r="E3399" s="27">
        <v>1295655</v>
      </c>
      <c r="F3399" s="26" t="s">
        <v>8293</v>
      </c>
      <c r="G3399" s="27">
        <v>3</v>
      </c>
      <c r="H3399" s="26" t="s">
        <v>27</v>
      </c>
      <c r="I3399" s="26" t="s">
        <v>8294</v>
      </c>
      <c r="J3399" s="28">
        <v>13498800</v>
      </c>
      <c r="K3399" s="28">
        <v>28583100</v>
      </c>
      <c r="L3399" s="28">
        <v>2</v>
      </c>
      <c r="M3399" s="28">
        <v>66</v>
      </c>
      <c r="N3399" s="29">
        <v>567436.54</v>
      </c>
      <c r="O3399" s="30">
        <v>0</v>
      </c>
      <c r="P3399" s="31">
        <v>45163</v>
      </c>
      <c r="Q3399" s="26" t="s">
        <v>152</v>
      </c>
      <c r="R3399" s="28">
        <v>1</v>
      </c>
      <c r="S3399" s="32" t="s">
        <v>39</v>
      </c>
      <c r="T3399" s="28" t="s">
        <v>31</v>
      </c>
      <c r="U3399" s="33">
        <v>0</v>
      </c>
      <c r="V3399" s="28">
        <v>2726</v>
      </c>
      <c r="W3399" s="33" t="s">
        <v>40</v>
      </c>
      <c r="X3399" s="13" t="s">
        <v>33</v>
      </c>
      <c r="Y3399" s="5" t="s">
        <v>34</v>
      </c>
      <c r="Z3399" s="26" t="s">
        <v>1191</v>
      </c>
      <c r="AA3399" t="str">
        <f>_xlfn.XLOOKUP(B3399,direcciones!B:B,direcciones!C:C,"",0)</f>
        <v>Cali</v>
      </c>
      <c r="AB3399" t="str">
        <f>_xlfn.XLOOKUP(B3399,direcciones!B:B,direcciones!D:D,"",0)</f>
        <v>VALLE</v>
      </c>
      <c r="AC3399">
        <f>_xlfn.XLOOKUP($B3399,direcciones!$B:$B,direcciones!E:E,"",0)</f>
        <v>0</v>
      </c>
      <c r="AD3399" t="str">
        <f>_xlfn.XLOOKUP($B3399,direcciones!$B:$B,direcciones!F:F,"",0)</f>
        <v>VALLE</v>
      </c>
      <c r="AE3399" t="str">
        <f>_xlfn.XLOOKUP($B3399,direcciones!$B:$B,direcciones!G:G,"",0)</f>
        <v>Cr 38a #12a-21</v>
      </c>
    </row>
    <row r="3400" spans="1:31" x14ac:dyDescent="0.25">
      <c r="A3400" s="26">
        <f t="shared" si="53"/>
        <v>3399</v>
      </c>
      <c r="B3400" s="26">
        <v>3122746627</v>
      </c>
      <c r="C3400" s="27">
        <v>16849286</v>
      </c>
      <c r="D3400" s="26" t="s">
        <v>8292</v>
      </c>
      <c r="E3400" s="27">
        <v>1295653</v>
      </c>
      <c r="F3400" s="26" t="s">
        <v>8293</v>
      </c>
      <c r="G3400" s="27">
        <v>3</v>
      </c>
      <c r="H3400" s="26" t="s">
        <v>27</v>
      </c>
      <c r="I3400" s="26" t="s">
        <v>8295</v>
      </c>
      <c r="J3400" s="28">
        <v>4356450</v>
      </c>
      <c r="K3400" s="28">
        <v>28583100</v>
      </c>
      <c r="L3400" s="28">
        <v>2</v>
      </c>
      <c r="M3400" s="28">
        <v>66</v>
      </c>
      <c r="N3400" s="29">
        <v>567436.54</v>
      </c>
      <c r="O3400" s="30">
        <v>0</v>
      </c>
      <c r="P3400" s="31">
        <v>45163</v>
      </c>
      <c r="Q3400" s="26" t="s">
        <v>152</v>
      </c>
      <c r="R3400" s="28">
        <v>1</v>
      </c>
      <c r="S3400" s="32" t="s">
        <v>39</v>
      </c>
      <c r="T3400" s="28" t="s">
        <v>31</v>
      </c>
      <c r="U3400" s="33">
        <v>0</v>
      </c>
      <c r="V3400" s="28">
        <v>2726</v>
      </c>
      <c r="W3400" s="33" t="s">
        <v>40</v>
      </c>
      <c r="X3400" s="13" t="s">
        <v>33</v>
      </c>
      <c r="Y3400" s="5" t="s">
        <v>34</v>
      </c>
      <c r="Z3400" s="26" t="s">
        <v>1191</v>
      </c>
      <c r="AA3400" t="str">
        <f>_xlfn.XLOOKUP(B3400,direcciones!B:B,direcciones!C:C,"",0)</f>
        <v>Cali</v>
      </c>
      <c r="AB3400" t="str">
        <f>_xlfn.XLOOKUP(B3400,direcciones!B:B,direcciones!D:D,"",0)</f>
        <v>VALLE</v>
      </c>
      <c r="AC3400">
        <f>_xlfn.XLOOKUP($B3400,direcciones!$B:$B,direcciones!E:E,"",0)</f>
        <v>0</v>
      </c>
      <c r="AD3400" t="str">
        <f>_xlfn.XLOOKUP($B3400,direcciones!$B:$B,direcciones!F:F,"",0)</f>
        <v>VALLE</v>
      </c>
      <c r="AE3400" t="str">
        <f>_xlfn.XLOOKUP($B3400,direcciones!$B:$B,direcciones!G:G,"",0)</f>
        <v>Cr 38a #12a-21</v>
      </c>
    </row>
    <row r="3401" spans="1:31" x14ac:dyDescent="0.25">
      <c r="A3401" s="26">
        <f t="shared" si="53"/>
        <v>3400</v>
      </c>
      <c r="B3401" s="26">
        <v>3212889689</v>
      </c>
      <c r="C3401" s="27">
        <v>35197288</v>
      </c>
      <c r="D3401" s="26" t="s">
        <v>8296</v>
      </c>
      <c r="E3401" s="27">
        <v>1283911</v>
      </c>
      <c r="F3401" s="26" t="s">
        <v>8297</v>
      </c>
      <c r="G3401" s="27">
        <v>4</v>
      </c>
      <c r="H3401" s="26" t="s">
        <v>27</v>
      </c>
      <c r="I3401" s="26" t="s">
        <v>8298</v>
      </c>
      <c r="J3401" s="28">
        <v>1507000</v>
      </c>
      <c r="K3401" s="28">
        <v>28609900</v>
      </c>
      <c r="L3401" s="28">
        <v>1</v>
      </c>
      <c r="M3401" s="28">
        <v>35</v>
      </c>
      <c r="N3401" s="29">
        <v>597116.81999999995</v>
      </c>
      <c r="O3401" s="30">
        <v>0</v>
      </c>
      <c r="P3401" s="31">
        <v>45166</v>
      </c>
      <c r="Q3401" s="26" t="s">
        <v>152</v>
      </c>
      <c r="R3401" s="28">
        <v>1</v>
      </c>
      <c r="S3401" s="32" t="s">
        <v>39</v>
      </c>
      <c r="T3401" s="28" t="s">
        <v>31</v>
      </c>
      <c r="U3401" s="33">
        <v>0</v>
      </c>
      <c r="V3401" s="28">
        <v>2867</v>
      </c>
      <c r="W3401" s="33" t="s">
        <v>32</v>
      </c>
      <c r="X3401" s="13" t="s">
        <v>33</v>
      </c>
      <c r="Y3401" s="5" t="s">
        <v>34</v>
      </c>
      <c r="Z3401" s="26" t="s">
        <v>1191</v>
      </c>
      <c r="AA3401" t="str">
        <f>_xlfn.XLOOKUP(B3401,direcciones!B:B,direcciones!C:C,"",0)</f>
        <v>Bogotá</v>
      </c>
      <c r="AB3401" t="str">
        <f>_xlfn.XLOOKUP(B3401,direcciones!B:B,direcciones!D:D,"",0)</f>
        <v>CUNDINAMARCA</v>
      </c>
      <c r="AC3401">
        <f>_xlfn.XLOOKUP($B3401,direcciones!$B:$B,direcciones!E:E,"",0)</f>
        <v>0</v>
      </c>
      <c r="AD3401" t="str">
        <f>_xlfn.XLOOKUP($B3401,direcciones!$B:$B,direcciones!F:F,"",0)</f>
        <v>CUNDINAMARCA</v>
      </c>
      <c r="AE3401" t="str">
        <f>_xlfn.XLOOKUP($B3401,direcciones!$B:$B,direcciones!G:G,"",0)</f>
        <v>Carrera 65#103-30</v>
      </c>
    </row>
    <row r="3402" spans="1:31" x14ac:dyDescent="0.25">
      <c r="A3402" s="26">
        <f t="shared" si="53"/>
        <v>3401</v>
      </c>
      <c r="B3402" s="26">
        <v>3046540405</v>
      </c>
      <c r="C3402" s="27">
        <v>83092686</v>
      </c>
      <c r="D3402" s="26" t="s">
        <v>8299</v>
      </c>
      <c r="E3402" s="27">
        <v>1297626</v>
      </c>
      <c r="F3402" s="26" t="s">
        <v>8300</v>
      </c>
      <c r="G3402" s="27">
        <v>5</v>
      </c>
      <c r="H3402" s="26" t="s">
        <v>27</v>
      </c>
      <c r="I3402" s="26" t="s">
        <v>8301</v>
      </c>
      <c r="J3402" s="28">
        <v>3081100</v>
      </c>
      <c r="K3402" s="28">
        <v>30044450</v>
      </c>
      <c r="L3402" s="28">
        <v>3</v>
      </c>
      <c r="M3402" s="28">
        <v>96</v>
      </c>
      <c r="N3402" s="29">
        <v>465665.8</v>
      </c>
      <c r="O3402" s="30">
        <v>0.18</v>
      </c>
      <c r="P3402" s="31">
        <v>45154</v>
      </c>
      <c r="Q3402" s="26" t="s">
        <v>152</v>
      </c>
      <c r="R3402" s="28">
        <v>1</v>
      </c>
      <c r="S3402" s="32" t="s">
        <v>39</v>
      </c>
      <c r="T3402" s="28" t="s">
        <v>31</v>
      </c>
      <c r="U3402" s="33">
        <v>0</v>
      </c>
      <c r="V3402" s="28">
        <v>561000</v>
      </c>
      <c r="W3402" s="33" t="s">
        <v>40</v>
      </c>
      <c r="X3402" s="13" t="s">
        <v>33</v>
      </c>
      <c r="Y3402" s="5" t="s">
        <v>34</v>
      </c>
      <c r="Z3402" s="26" t="s">
        <v>1191</v>
      </c>
      <c r="AA3402" t="str">
        <f>_xlfn.XLOOKUP(B3402,direcciones!B:B,direcciones!C:C,"",0)</f>
        <v>Villa del Rosario</v>
      </c>
      <c r="AB3402" t="str">
        <f>_xlfn.XLOOKUP(B3402,direcciones!B:B,direcciones!D:D,"",0)</f>
        <v>NORTE DE SANTANDER</v>
      </c>
      <c r="AC3402">
        <f>_xlfn.XLOOKUP($B3402,direcciones!$B:$B,direcciones!E:E,"",0)</f>
        <v>0</v>
      </c>
      <c r="AD3402" t="str">
        <f>_xlfn.XLOOKUP($B3402,direcciones!$B:$B,direcciones!F:F,"",0)</f>
        <v>NORTE DE SANTANDER</v>
      </c>
      <c r="AE3402" t="str">
        <f>_xlfn.XLOOKUP($B3402,direcciones!$B:$B,direcciones!G:G,"",0)</f>
        <v>Calle 7 #9-44</v>
      </c>
    </row>
    <row r="3403" spans="1:31" x14ac:dyDescent="0.25">
      <c r="A3403" s="26">
        <f t="shared" si="53"/>
        <v>3402</v>
      </c>
      <c r="B3403" s="26">
        <v>3004290343</v>
      </c>
      <c r="C3403" s="27">
        <v>1082848956</v>
      </c>
      <c r="D3403" s="26" t="s">
        <v>8252</v>
      </c>
      <c r="E3403" s="27">
        <v>1256174</v>
      </c>
      <c r="F3403" s="26" t="s">
        <v>8253</v>
      </c>
      <c r="G3403" s="27">
        <v>3</v>
      </c>
      <c r="H3403" s="26" t="s">
        <v>27</v>
      </c>
      <c r="I3403" s="26" t="s">
        <v>8302</v>
      </c>
      <c r="J3403" s="28">
        <v>2636550</v>
      </c>
      <c r="K3403" s="28">
        <v>28854600</v>
      </c>
      <c r="L3403" s="28">
        <v>2</v>
      </c>
      <c r="M3403" s="28">
        <v>82</v>
      </c>
      <c r="N3403" s="29">
        <v>602938.94999999995</v>
      </c>
      <c r="O3403" s="30">
        <v>0</v>
      </c>
      <c r="P3403" s="31">
        <v>45114</v>
      </c>
      <c r="Q3403" s="26" t="s">
        <v>29</v>
      </c>
      <c r="R3403" s="28">
        <v>2</v>
      </c>
      <c r="S3403" s="32" t="s">
        <v>39</v>
      </c>
      <c r="T3403" s="28" t="s">
        <v>31</v>
      </c>
      <c r="U3403" s="33">
        <v>184185.82</v>
      </c>
      <c r="V3403" s="28">
        <v>2</v>
      </c>
      <c r="W3403" s="33" t="s">
        <v>158</v>
      </c>
      <c r="X3403" s="13" t="s">
        <v>33</v>
      </c>
      <c r="Y3403" s="5" t="s">
        <v>34</v>
      </c>
      <c r="Z3403" s="26" t="s">
        <v>1191</v>
      </c>
      <c r="AA3403" t="str">
        <f>_xlfn.XLOOKUP(B3403,direcciones!B:B,direcciones!C:C,"",0)</f>
        <v>Cartagena de Indias</v>
      </c>
      <c r="AB3403" t="str">
        <f>_xlfn.XLOOKUP(B3403,direcciones!B:B,direcciones!D:D,"",0)</f>
        <v>BOLÍVAR</v>
      </c>
      <c r="AC3403">
        <f>_xlfn.XLOOKUP($B3403,direcciones!$B:$B,direcciones!E:E,"",0)</f>
        <v>0</v>
      </c>
      <c r="AD3403" t="str">
        <f>_xlfn.XLOOKUP($B3403,direcciones!$B:$B,direcciones!F:F,"",0)</f>
        <v>BOLÍVAR</v>
      </c>
      <c r="AE3403" t="str">
        <f>_xlfn.XLOOKUP($B3403,direcciones!$B:$B,direcciones!G:G,"",0)</f>
        <v>Mz a lt 2</v>
      </c>
    </row>
    <row r="3404" spans="1:31" x14ac:dyDescent="0.25">
      <c r="A3404" s="26">
        <f t="shared" si="53"/>
        <v>3403</v>
      </c>
      <c r="B3404" s="26">
        <v>3212809981</v>
      </c>
      <c r="C3404" s="27">
        <v>52480942</v>
      </c>
      <c r="D3404" s="26" t="s">
        <v>8259</v>
      </c>
      <c r="E3404" s="27">
        <v>1256640</v>
      </c>
      <c r="F3404" s="26" t="s">
        <v>8260</v>
      </c>
      <c r="G3404" s="27">
        <v>3</v>
      </c>
      <c r="H3404" s="26" t="s">
        <v>27</v>
      </c>
      <c r="I3404" s="26" t="s">
        <v>8303</v>
      </c>
      <c r="J3404" s="28">
        <v>747124</v>
      </c>
      <c r="K3404" s="28">
        <v>28883535</v>
      </c>
      <c r="L3404" s="28">
        <v>2</v>
      </c>
      <c r="M3404" s="28">
        <v>77</v>
      </c>
      <c r="N3404" s="29">
        <v>574830.59</v>
      </c>
      <c r="O3404" s="30">
        <v>0</v>
      </c>
      <c r="P3404" s="31">
        <v>45112</v>
      </c>
      <c r="Q3404" s="26" t="s">
        <v>152</v>
      </c>
      <c r="R3404" s="28">
        <v>2</v>
      </c>
      <c r="S3404" s="32" t="s">
        <v>39</v>
      </c>
      <c r="T3404" s="28" t="s">
        <v>31</v>
      </c>
      <c r="U3404" s="33">
        <v>184357.99</v>
      </c>
      <c r="V3404" s="28">
        <v>5</v>
      </c>
      <c r="W3404" s="33" t="s">
        <v>160</v>
      </c>
      <c r="X3404" s="13" t="s">
        <v>33</v>
      </c>
      <c r="Y3404" s="5" t="s">
        <v>34</v>
      </c>
      <c r="Z3404" s="26" t="s">
        <v>5398</v>
      </c>
      <c r="AA3404" t="str">
        <f>_xlfn.XLOOKUP(B3404,direcciones!B:B,direcciones!C:C,"",0)</f>
        <v>Bogotá</v>
      </c>
      <c r="AB3404" t="str">
        <f>_xlfn.XLOOKUP(B3404,direcciones!B:B,direcciones!D:D,"",0)</f>
        <v>CUNDINAMARCA</v>
      </c>
      <c r="AC3404">
        <f>_xlfn.XLOOKUP($B3404,direcciones!$B:$B,direcciones!E:E,"",0)</f>
        <v>0</v>
      </c>
      <c r="AD3404" t="str">
        <f>_xlfn.XLOOKUP($B3404,direcciones!$B:$B,direcciones!F:F,"",0)</f>
        <v>CUNDINAMARCA</v>
      </c>
      <c r="AE3404" t="str">
        <f>_xlfn.XLOOKUP($B3404,direcciones!$B:$B,direcciones!G:G,"",0)</f>
        <v>Cra 47a #22a-92</v>
      </c>
    </row>
    <row r="3405" spans="1:31" x14ac:dyDescent="0.25">
      <c r="A3405" s="26">
        <f t="shared" si="53"/>
        <v>3404</v>
      </c>
      <c r="B3405" s="26">
        <v>3183766349</v>
      </c>
      <c r="C3405" s="27">
        <v>34771876</v>
      </c>
      <c r="D3405" s="26" t="s">
        <v>8304</v>
      </c>
      <c r="E3405" s="27">
        <v>1270968</v>
      </c>
      <c r="F3405" s="26" t="s">
        <v>8305</v>
      </c>
      <c r="G3405" s="27">
        <v>3</v>
      </c>
      <c r="H3405" s="26" t="s">
        <v>27</v>
      </c>
      <c r="I3405" s="26" t="s">
        <v>8306</v>
      </c>
      <c r="J3405" s="28">
        <v>14599200</v>
      </c>
      <c r="K3405" s="28">
        <v>30151900</v>
      </c>
      <c r="L3405" s="28">
        <v>3</v>
      </c>
      <c r="M3405" s="28">
        <v>96</v>
      </c>
      <c r="N3405" s="29">
        <v>565986.74</v>
      </c>
      <c r="O3405" s="30">
        <v>0.05</v>
      </c>
      <c r="P3405" s="31">
        <v>45137</v>
      </c>
      <c r="Q3405" s="26" t="s">
        <v>152</v>
      </c>
      <c r="R3405" s="28">
        <v>2</v>
      </c>
      <c r="S3405" s="32" t="s">
        <v>39</v>
      </c>
      <c r="T3405" s="28" t="s">
        <v>31</v>
      </c>
      <c r="U3405" s="33">
        <v>191904.76</v>
      </c>
      <c r="V3405" s="28">
        <v>680011</v>
      </c>
      <c r="W3405" s="33" t="s">
        <v>40</v>
      </c>
      <c r="X3405" s="13" t="s">
        <v>33</v>
      </c>
      <c r="Y3405" s="5" t="s">
        <v>34</v>
      </c>
      <c r="Z3405" s="26" t="s">
        <v>5398</v>
      </c>
      <c r="AA3405" t="str">
        <f>_xlfn.XLOOKUP(B3405,direcciones!B:B,direcciones!C:C,"",0)</f>
        <v>Guachené</v>
      </c>
      <c r="AB3405" t="str">
        <f>_xlfn.XLOOKUP(B3405,direcciones!B:B,direcciones!D:D,"",0)</f>
        <v>CAUCA</v>
      </c>
      <c r="AC3405">
        <f>_xlfn.XLOOKUP($B3405,direcciones!$B:$B,direcciones!E:E,"",0)</f>
        <v>0</v>
      </c>
      <c r="AD3405" t="str">
        <f>_xlfn.XLOOKUP($B3405,direcciones!$B:$B,direcciones!F:F,"",0)</f>
        <v>CAUCA</v>
      </c>
      <c r="AE3405" t="str">
        <f>_xlfn.XLOOKUP($B3405,direcciones!$B:$B,direcciones!G:G,"",0)</f>
        <v>Calle 4 # 1 - 12</v>
      </c>
    </row>
    <row r="3406" spans="1:31" x14ac:dyDescent="0.25">
      <c r="A3406" s="26">
        <f t="shared" si="53"/>
        <v>3405</v>
      </c>
      <c r="B3406" s="26">
        <v>3183766349</v>
      </c>
      <c r="C3406" s="27">
        <v>34771876</v>
      </c>
      <c r="D3406" s="26" t="s">
        <v>8304</v>
      </c>
      <c r="E3406" s="27">
        <v>1270967</v>
      </c>
      <c r="F3406" s="26" t="s">
        <v>8305</v>
      </c>
      <c r="G3406" s="27">
        <v>3</v>
      </c>
      <c r="H3406" s="26" t="s">
        <v>27</v>
      </c>
      <c r="I3406" s="26" t="s">
        <v>8307</v>
      </c>
      <c r="J3406" s="28">
        <v>8066100</v>
      </c>
      <c r="K3406" s="28">
        <v>30151900</v>
      </c>
      <c r="L3406" s="28">
        <v>11</v>
      </c>
      <c r="M3406" s="28">
        <v>339</v>
      </c>
      <c r="N3406" s="29">
        <v>565986.74</v>
      </c>
      <c r="O3406" s="30">
        <v>0.08</v>
      </c>
      <c r="P3406" s="31">
        <v>45137</v>
      </c>
      <c r="Q3406" s="26" t="s">
        <v>152</v>
      </c>
      <c r="R3406" s="28">
        <v>2</v>
      </c>
      <c r="S3406" s="32" t="s">
        <v>39</v>
      </c>
      <c r="T3406" s="28" t="s">
        <v>31</v>
      </c>
      <c r="U3406" s="33">
        <v>191904.76</v>
      </c>
      <c r="V3406" s="28">
        <v>680011</v>
      </c>
      <c r="W3406" s="33" t="s">
        <v>40</v>
      </c>
      <c r="X3406" s="13" t="s">
        <v>33</v>
      </c>
      <c r="Y3406" s="5" t="s">
        <v>34</v>
      </c>
      <c r="Z3406" s="26" t="s">
        <v>5398</v>
      </c>
      <c r="AA3406" t="str">
        <f>_xlfn.XLOOKUP(B3406,direcciones!B:B,direcciones!C:C,"",0)</f>
        <v>Guachené</v>
      </c>
      <c r="AB3406" t="str">
        <f>_xlfn.XLOOKUP(B3406,direcciones!B:B,direcciones!D:D,"",0)</f>
        <v>CAUCA</v>
      </c>
      <c r="AC3406">
        <f>_xlfn.XLOOKUP($B3406,direcciones!$B:$B,direcciones!E:E,"",0)</f>
        <v>0</v>
      </c>
      <c r="AD3406" t="str">
        <f>_xlfn.XLOOKUP($B3406,direcciones!$B:$B,direcciones!F:F,"",0)</f>
        <v>CAUCA</v>
      </c>
      <c r="AE3406" t="str">
        <f>_xlfn.XLOOKUP($B3406,direcciones!$B:$B,direcciones!G:G,"",0)</f>
        <v>Calle 4 # 1 - 12</v>
      </c>
    </row>
    <row r="3407" spans="1:31" x14ac:dyDescent="0.25">
      <c r="A3407" s="26">
        <f t="shared" si="53"/>
        <v>3406</v>
      </c>
      <c r="B3407" s="26">
        <v>3108020460</v>
      </c>
      <c r="C3407" s="27">
        <v>1030647257</v>
      </c>
      <c r="D3407" s="26" t="e">
        <v>#N/A</v>
      </c>
      <c r="E3407" s="27">
        <v>1302219</v>
      </c>
      <c r="F3407" s="26" t="s">
        <v>8308</v>
      </c>
      <c r="G3407" s="27">
        <v>2</v>
      </c>
      <c r="H3407" s="26" t="s">
        <v>27</v>
      </c>
      <c r="I3407" s="26" t="s">
        <v>8309</v>
      </c>
      <c r="J3407" s="28">
        <v>5051550</v>
      </c>
      <c r="K3407" s="28">
        <v>30163350</v>
      </c>
      <c r="L3407" s="28">
        <v>8</v>
      </c>
      <c r="M3407" s="28">
        <v>247</v>
      </c>
      <c r="N3407" s="29">
        <v>474722.05</v>
      </c>
      <c r="O3407" s="30">
        <v>0</v>
      </c>
      <c r="P3407" s="31">
        <v>45169</v>
      </c>
      <c r="Q3407" s="26" t="s">
        <v>152</v>
      </c>
      <c r="R3407" s="28">
        <v>1</v>
      </c>
      <c r="S3407" s="32" t="s">
        <v>39</v>
      </c>
      <c r="T3407" s="28" t="s">
        <v>31</v>
      </c>
      <c r="U3407" s="33">
        <v>0</v>
      </c>
      <c r="V3407" s="28">
        <v>0</v>
      </c>
      <c r="W3407" s="33" t="s">
        <v>40</v>
      </c>
      <c r="X3407" s="13" t="s">
        <v>33</v>
      </c>
      <c r="Y3407" s="5" t="s">
        <v>34</v>
      </c>
      <c r="Z3407" s="26" t="s">
        <v>5398</v>
      </c>
      <c r="AA3407" t="str">
        <f>_xlfn.XLOOKUP(B3407,direcciones!B:B,direcciones!C:C,"",0)</f>
        <v>Bogotá</v>
      </c>
      <c r="AB3407" t="str">
        <f>_xlfn.XLOOKUP(B3407,direcciones!B:B,direcciones!D:D,"",0)</f>
        <v>CUNDINAMARCA</v>
      </c>
      <c r="AC3407">
        <f>_xlfn.XLOOKUP($B3407,direcciones!$B:$B,direcciones!E:E,"",0)</f>
        <v>0</v>
      </c>
      <c r="AD3407" t="str">
        <f>_xlfn.XLOOKUP($B3407,direcciones!$B:$B,direcciones!F:F,"",0)</f>
        <v>CUNDINAMARCA</v>
      </c>
      <c r="AE3407" t="str">
        <f>_xlfn.XLOOKUP($B3407,direcciones!$B:$B,direcciones!G:G,"",0)</f>
        <v>Cra 94a#6a-44</v>
      </c>
    </row>
    <row r="3408" spans="1:31" x14ac:dyDescent="0.25">
      <c r="A3408" s="26">
        <f t="shared" si="53"/>
        <v>3407</v>
      </c>
      <c r="B3408" s="26">
        <v>3168384957</v>
      </c>
      <c r="C3408" s="27">
        <v>71383942</v>
      </c>
      <c r="D3408" s="26" t="s">
        <v>8310</v>
      </c>
      <c r="E3408" s="27">
        <v>1265344</v>
      </c>
      <c r="F3408" s="26" t="s">
        <v>8311</v>
      </c>
      <c r="G3408" s="27">
        <v>11</v>
      </c>
      <c r="H3408" s="26" t="s">
        <v>27</v>
      </c>
      <c r="I3408" s="26" t="s">
        <v>8312</v>
      </c>
      <c r="J3408" s="28">
        <v>8566950</v>
      </c>
      <c r="K3408" s="28">
        <v>30235500</v>
      </c>
      <c r="L3408" s="28">
        <v>3</v>
      </c>
      <c r="M3408" s="28">
        <v>96</v>
      </c>
      <c r="N3408" s="29">
        <v>498441.53</v>
      </c>
      <c r="O3408" s="30">
        <v>0</v>
      </c>
      <c r="P3408" s="31">
        <v>45135</v>
      </c>
      <c r="Q3408" s="26" t="s">
        <v>152</v>
      </c>
      <c r="R3408" s="28">
        <v>2</v>
      </c>
      <c r="S3408" s="32" t="s">
        <v>39</v>
      </c>
      <c r="T3408" s="28" t="s">
        <v>31</v>
      </c>
      <c r="U3408" s="33">
        <v>192402.18</v>
      </c>
      <c r="V3408" s="28">
        <v>2400</v>
      </c>
      <c r="W3408" s="33" t="s">
        <v>40</v>
      </c>
      <c r="X3408" s="13" t="s">
        <v>33</v>
      </c>
      <c r="Y3408" s="5" t="s">
        <v>34</v>
      </c>
      <c r="Z3408" s="26" t="s">
        <v>1191</v>
      </c>
      <c r="AA3408" t="str">
        <f>_xlfn.XLOOKUP(B3408,direcciones!B:B,direcciones!C:C,"",0)</f>
        <v>Medellín</v>
      </c>
      <c r="AB3408" t="str">
        <f>_xlfn.XLOOKUP(B3408,direcciones!B:B,direcciones!D:D,"",0)</f>
        <v>ANTIOQUIA</v>
      </c>
      <c r="AC3408">
        <f>_xlfn.XLOOKUP($B3408,direcciones!$B:$B,direcciones!E:E,"",0)</f>
        <v>0</v>
      </c>
      <c r="AD3408" t="str">
        <f>_xlfn.XLOOKUP($B3408,direcciones!$B:$B,direcciones!F:F,"",0)</f>
        <v>ANTIOQUIA</v>
      </c>
      <c r="AE3408" t="str">
        <f>_xlfn.XLOOKUP($B3408,direcciones!$B:$B,direcciones!G:G,"",0)</f>
        <v>Cra 50b #102-36</v>
      </c>
    </row>
    <row r="3409" spans="1:31" x14ac:dyDescent="0.25">
      <c r="A3409" s="26">
        <f t="shared" si="53"/>
        <v>3408</v>
      </c>
      <c r="B3409" s="26">
        <v>3118618058</v>
      </c>
      <c r="C3409" s="27">
        <v>1115949052</v>
      </c>
      <c r="D3409" s="26" t="s">
        <v>8313</v>
      </c>
      <c r="E3409" s="27">
        <v>1239783</v>
      </c>
      <c r="F3409" s="26" t="s">
        <v>8314</v>
      </c>
      <c r="G3409" s="27">
        <v>2</v>
      </c>
      <c r="H3409" s="26" t="s">
        <v>27</v>
      </c>
      <c r="I3409" s="26" t="s">
        <v>8315</v>
      </c>
      <c r="J3409" s="28">
        <v>29536500</v>
      </c>
      <c r="K3409" s="28">
        <v>30267300</v>
      </c>
      <c r="L3409" s="28">
        <v>4</v>
      </c>
      <c r="M3409" s="28">
        <v>127</v>
      </c>
      <c r="N3409" s="29">
        <v>444095.41</v>
      </c>
      <c r="O3409" s="30">
        <v>0.01</v>
      </c>
      <c r="P3409" s="31">
        <v>45092</v>
      </c>
      <c r="Q3409" s="26" t="s">
        <v>29</v>
      </c>
      <c r="R3409" s="28">
        <v>3</v>
      </c>
      <c r="S3409" s="32" t="s">
        <v>39</v>
      </c>
      <c r="T3409" s="28" t="s">
        <v>31</v>
      </c>
      <c r="U3409" s="33">
        <v>192591.39</v>
      </c>
      <c r="V3409" s="28">
        <v>306744</v>
      </c>
      <c r="W3409" s="33" t="s">
        <v>40</v>
      </c>
      <c r="X3409" s="13" t="s">
        <v>33</v>
      </c>
      <c r="Y3409" s="5" t="s">
        <v>34</v>
      </c>
      <c r="Z3409" s="26" t="s">
        <v>1191</v>
      </c>
      <c r="AA3409" t="str">
        <f>_xlfn.XLOOKUP(B3409,direcciones!B:B,direcciones!C:C,"",0)</f>
        <v>Florencia</v>
      </c>
      <c r="AB3409" t="str">
        <f>_xlfn.XLOOKUP(B3409,direcciones!B:B,direcciones!D:D,"",0)</f>
        <v>CAQUETÁ</v>
      </c>
      <c r="AC3409">
        <f>_xlfn.XLOOKUP($B3409,direcciones!$B:$B,direcciones!E:E,"",0)</f>
        <v>0</v>
      </c>
      <c r="AD3409" t="str">
        <f>_xlfn.XLOOKUP($B3409,direcciones!$B:$B,direcciones!F:F,"",0)</f>
        <v>CAQUETÁ</v>
      </c>
      <c r="AE3409" t="str">
        <f>_xlfn.XLOOKUP($B3409,direcciones!$B:$B,direcciones!G:G,"",0)</f>
        <v>Manzana 9 casa 17 urbanización la gloria</v>
      </c>
    </row>
    <row r="3410" spans="1:31" x14ac:dyDescent="0.25">
      <c r="A3410" s="26">
        <f t="shared" si="53"/>
        <v>3409</v>
      </c>
      <c r="B3410" s="26">
        <v>3183261680</v>
      </c>
      <c r="C3410" s="27">
        <v>29506092</v>
      </c>
      <c r="D3410" s="26" t="s">
        <v>8316</v>
      </c>
      <c r="E3410" s="27">
        <v>1277929</v>
      </c>
      <c r="F3410" s="26" t="s">
        <v>8317</v>
      </c>
      <c r="G3410" s="27">
        <v>7</v>
      </c>
      <c r="H3410" s="26" t="s">
        <v>27</v>
      </c>
      <c r="I3410" s="26" t="s">
        <v>8318</v>
      </c>
      <c r="J3410" s="28">
        <v>17567000</v>
      </c>
      <c r="K3410" s="28">
        <v>29208100</v>
      </c>
      <c r="L3410" s="28">
        <v>1</v>
      </c>
      <c r="M3410" s="28">
        <v>56</v>
      </c>
      <c r="N3410" s="29">
        <v>581432.18000000005</v>
      </c>
      <c r="O3410" s="30">
        <v>0</v>
      </c>
      <c r="P3410" s="31">
        <v>45138</v>
      </c>
      <c r="Q3410" s="26" t="s">
        <v>152</v>
      </c>
      <c r="R3410" s="28">
        <v>2</v>
      </c>
      <c r="S3410" s="32" t="s">
        <v>39</v>
      </c>
      <c r="T3410" s="28" t="s">
        <v>31</v>
      </c>
      <c r="U3410" s="33">
        <v>186289.15</v>
      </c>
      <c r="V3410" s="28">
        <v>0</v>
      </c>
      <c r="W3410" s="33" t="s">
        <v>40</v>
      </c>
      <c r="X3410" s="13" t="s">
        <v>33</v>
      </c>
      <c r="Y3410" s="5" t="s">
        <v>34</v>
      </c>
      <c r="Z3410" s="26" t="s">
        <v>4023</v>
      </c>
      <c r="AA3410" t="str">
        <f>_xlfn.XLOOKUP(B3410,direcciones!B:B,direcciones!C:C,"",0)</f>
        <v>Cali</v>
      </c>
      <c r="AB3410" t="str">
        <f>_xlfn.XLOOKUP(B3410,direcciones!B:B,direcciones!D:D,"",0)</f>
        <v>VALLE</v>
      </c>
      <c r="AC3410">
        <f>_xlfn.XLOOKUP($B3410,direcciones!$B:$B,direcciones!E:E,"",0)</f>
        <v>0</v>
      </c>
      <c r="AD3410" t="str">
        <f>_xlfn.XLOOKUP($B3410,direcciones!$B:$B,direcciones!F:F,"",0)</f>
        <v>VALLE</v>
      </c>
      <c r="AE3410" t="str">
        <f>_xlfn.XLOOKUP($B3410,direcciones!$B:$B,direcciones!G:G,"",0)</f>
        <v>Carrera 49bis#25-21</v>
      </c>
    </row>
    <row r="3411" spans="1:31" x14ac:dyDescent="0.25">
      <c r="A3411" s="26">
        <f t="shared" si="53"/>
        <v>3410</v>
      </c>
      <c r="B3411" s="26">
        <v>3106173792</v>
      </c>
      <c r="C3411" s="27">
        <v>1037586748</v>
      </c>
      <c r="D3411" s="26" t="s">
        <v>8319</v>
      </c>
      <c r="E3411" s="27">
        <v>1258503</v>
      </c>
      <c r="F3411" s="26" t="s">
        <v>8320</v>
      </c>
      <c r="G3411" s="27">
        <v>7</v>
      </c>
      <c r="H3411" s="26" t="s">
        <v>27</v>
      </c>
      <c r="I3411" s="26" t="s">
        <v>8321</v>
      </c>
      <c r="J3411" s="28">
        <v>1753400</v>
      </c>
      <c r="K3411" s="28">
        <v>30275579</v>
      </c>
      <c r="L3411" s="28">
        <v>4</v>
      </c>
      <c r="M3411" s="28">
        <v>127</v>
      </c>
      <c r="N3411" s="29">
        <v>476456.07</v>
      </c>
      <c r="O3411" s="30">
        <v>0.39</v>
      </c>
      <c r="P3411" s="31">
        <v>45128</v>
      </c>
      <c r="Q3411" s="26" t="s">
        <v>152</v>
      </c>
      <c r="R3411" s="28">
        <v>2</v>
      </c>
      <c r="S3411" s="32" t="s">
        <v>39</v>
      </c>
      <c r="T3411" s="28" t="s">
        <v>31</v>
      </c>
      <c r="U3411" s="33">
        <v>192640.65</v>
      </c>
      <c r="V3411" s="28">
        <v>690094</v>
      </c>
      <c r="W3411" s="33" t="s">
        <v>32</v>
      </c>
      <c r="X3411" s="13" t="s">
        <v>33</v>
      </c>
      <c r="Y3411" s="5" t="s">
        <v>34</v>
      </c>
      <c r="Z3411" s="26" t="s">
        <v>1191</v>
      </c>
      <c r="AA3411" t="str">
        <f>_xlfn.XLOOKUP(B3411,direcciones!B:B,direcciones!C:C,"",0)</f>
        <v>Itagüí</v>
      </c>
      <c r="AB3411" t="str">
        <f>_xlfn.XLOOKUP(B3411,direcciones!B:B,direcciones!D:D,"",0)</f>
        <v>ANTIOQUIA</v>
      </c>
      <c r="AC3411">
        <f>_xlfn.XLOOKUP($B3411,direcciones!$B:$B,direcciones!E:E,"",0)</f>
        <v>0</v>
      </c>
      <c r="AD3411" t="str">
        <f>_xlfn.XLOOKUP($B3411,direcciones!$B:$B,direcciones!F:F,"",0)</f>
        <v>ANTIOQUIA</v>
      </c>
      <c r="AE3411" t="str">
        <f>_xlfn.XLOOKUP($B3411,direcciones!$B:$B,direcciones!G:G,"",0)</f>
        <v>Cr 59 48 07</v>
      </c>
    </row>
    <row r="3412" spans="1:31" x14ac:dyDescent="0.25">
      <c r="A3412" s="26">
        <f t="shared" si="53"/>
        <v>3411</v>
      </c>
      <c r="B3412" s="26">
        <v>3206629883</v>
      </c>
      <c r="C3412" s="27">
        <v>1028011352</v>
      </c>
      <c r="D3412" s="26" t="s">
        <v>8322</v>
      </c>
      <c r="E3412" s="27">
        <v>1266836</v>
      </c>
      <c r="F3412" s="26" t="s">
        <v>8323</v>
      </c>
      <c r="G3412" s="27">
        <v>2</v>
      </c>
      <c r="H3412" s="26" t="s">
        <v>27</v>
      </c>
      <c r="I3412" s="26" t="s">
        <v>8324</v>
      </c>
      <c r="J3412" s="28">
        <v>20596400</v>
      </c>
      <c r="K3412" s="28">
        <v>30279500</v>
      </c>
      <c r="L3412" s="28">
        <v>4</v>
      </c>
      <c r="M3412" s="28">
        <v>127</v>
      </c>
      <c r="N3412" s="29">
        <v>762401.01</v>
      </c>
      <c r="O3412" s="30">
        <v>0</v>
      </c>
      <c r="P3412" s="31">
        <v>45138</v>
      </c>
      <c r="Q3412" s="26" t="s">
        <v>152</v>
      </c>
      <c r="R3412" s="28">
        <v>2</v>
      </c>
      <c r="S3412" s="32" t="s">
        <v>39</v>
      </c>
      <c r="T3412" s="28" t="s">
        <v>31</v>
      </c>
      <c r="U3412" s="33">
        <v>192663.98</v>
      </c>
      <c r="V3412" s="28">
        <v>15</v>
      </c>
      <c r="W3412" s="33" t="s">
        <v>40</v>
      </c>
      <c r="X3412" s="13" t="s">
        <v>33</v>
      </c>
      <c r="Y3412" s="5" t="s">
        <v>34</v>
      </c>
      <c r="Z3412" s="26" t="s">
        <v>4023</v>
      </c>
      <c r="AA3412" t="str">
        <f>_xlfn.XLOOKUP(B3412,direcciones!B:B,direcciones!C:C,"",0)</f>
        <v>Apartadó</v>
      </c>
      <c r="AB3412" t="str">
        <f>_xlfn.XLOOKUP(B3412,direcciones!B:B,direcciones!D:D,"",0)</f>
        <v>ANTIOQUIA</v>
      </c>
      <c r="AC3412">
        <f>_xlfn.XLOOKUP($B3412,direcciones!$B:$B,direcciones!E:E,"",0)</f>
        <v>0</v>
      </c>
      <c r="AD3412" t="str">
        <f>_xlfn.XLOOKUP($B3412,direcciones!$B:$B,direcciones!F:F,"",0)</f>
        <v>ANTIOQUIA</v>
      </c>
      <c r="AE3412" t="str">
        <f>_xlfn.XLOOKUP($B3412,direcciones!$B:$B,direcciones!G:G,"",0)</f>
        <v>Urbanización terrazas del milenio torre 6 casa 101</v>
      </c>
    </row>
    <row r="3413" spans="1:31" x14ac:dyDescent="0.25">
      <c r="A3413" s="26">
        <f t="shared" si="53"/>
        <v>3412</v>
      </c>
      <c r="B3413" s="26">
        <v>3114239187</v>
      </c>
      <c r="C3413" s="27">
        <v>1040732492</v>
      </c>
      <c r="D3413" s="26" t="e">
        <v>#N/A</v>
      </c>
      <c r="E3413" s="27">
        <v>1300385</v>
      </c>
      <c r="F3413" s="26" t="s">
        <v>8325</v>
      </c>
      <c r="G3413" s="27">
        <v>5</v>
      </c>
      <c r="H3413" s="26" t="s">
        <v>27</v>
      </c>
      <c r="I3413" s="26" t="s">
        <v>8326</v>
      </c>
      <c r="J3413" s="28">
        <v>18253000</v>
      </c>
      <c r="K3413" s="28">
        <v>29289284</v>
      </c>
      <c r="L3413" s="28">
        <v>1</v>
      </c>
      <c r="M3413" s="28">
        <v>35</v>
      </c>
      <c r="N3413" s="29">
        <v>575654.17000000004</v>
      </c>
      <c r="O3413" s="30">
        <v>0</v>
      </c>
      <c r="P3413" s="31">
        <v>45169</v>
      </c>
      <c r="Q3413" s="26" t="s">
        <v>152</v>
      </c>
      <c r="R3413" s="28">
        <v>1</v>
      </c>
      <c r="S3413" s="32" t="s">
        <v>39</v>
      </c>
      <c r="T3413" s="28" t="s">
        <v>31</v>
      </c>
      <c r="U3413" s="33">
        <v>0</v>
      </c>
      <c r="V3413" s="28">
        <v>0</v>
      </c>
      <c r="W3413" s="33" t="s">
        <v>40</v>
      </c>
      <c r="X3413" s="13" t="s">
        <v>33</v>
      </c>
      <c r="Y3413" s="5" t="s">
        <v>34</v>
      </c>
      <c r="Z3413" s="26" t="s">
        <v>4023</v>
      </c>
      <c r="AA3413" t="str">
        <f>_xlfn.XLOOKUP(B3413,direcciones!B:B,direcciones!C:C,"",0)</f>
        <v>Envigado</v>
      </c>
      <c r="AB3413" t="str">
        <f>_xlfn.XLOOKUP(B3413,direcciones!B:B,direcciones!D:D,"",0)</f>
        <v>ANTIOQUIA</v>
      </c>
      <c r="AC3413">
        <f>_xlfn.XLOOKUP($B3413,direcciones!$B:$B,direcciones!E:E,"",0)</f>
        <v>0</v>
      </c>
      <c r="AD3413" t="str">
        <f>_xlfn.XLOOKUP($B3413,direcciones!$B:$B,direcciones!F:F,"",0)</f>
        <v>ANTIOQUIA</v>
      </c>
      <c r="AE3413" t="str">
        <f>_xlfn.XLOOKUP($B3413,direcciones!$B:$B,direcciones!G:G,"",0)</f>
        <v>Calle 46 Sur #46c100 int 414</v>
      </c>
    </row>
    <row r="3414" spans="1:31" x14ac:dyDescent="0.25">
      <c r="A3414" s="26">
        <f t="shared" si="53"/>
        <v>3413</v>
      </c>
      <c r="B3414" s="26">
        <v>3046486627</v>
      </c>
      <c r="C3414" s="27">
        <v>1233898710</v>
      </c>
      <c r="D3414" s="26" t="s">
        <v>8327</v>
      </c>
      <c r="E3414" s="27">
        <v>1270771</v>
      </c>
      <c r="F3414" s="26" t="s">
        <v>8328</v>
      </c>
      <c r="G3414" s="27">
        <v>4</v>
      </c>
      <c r="H3414" s="26" t="s">
        <v>27</v>
      </c>
      <c r="I3414" s="26" t="s">
        <v>8329</v>
      </c>
      <c r="J3414" s="28">
        <v>17330000</v>
      </c>
      <c r="K3414" s="28">
        <v>29345703</v>
      </c>
      <c r="L3414" s="28">
        <v>1</v>
      </c>
      <c r="M3414" s="28">
        <v>49</v>
      </c>
      <c r="N3414" s="29">
        <v>619692.32999999996</v>
      </c>
      <c r="O3414" s="30">
        <v>0</v>
      </c>
      <c r="P3414" s="31">
        <v>45134</v>
      </c>
      <c r="Q3414" s="26" t="s">
        <v>152</v>
      </c>
      <c r="R3414" s="28">
        <v>2</v>
      </c>
      <c r="S3414" s="32" t="s">
        <v>39</v>
      </c>
      <c r="T3414" s="28" t="s">
        <v>31</v>
      </c>
      <c r="U3414" s="33">
        <v>187107.89</v>
      </c>
      <c r="V3414" s="28">
        <v>173</v>
      </c>
      <c r="W3414" s="33" t="s">
        <v>40</v>
      </c>
      <c r="X3414" s="13" t="s">
        <v>33</v>
      </c>
      <c r="Y3414" s="5" t="s">
        <v>34</v>
      </c>
      <c r="Z3414" s="26" t="s">
        <v>1191</v>
      </c>
      <c r="AA3414" t="str">
        <f>_xlfn.XLOOKUP(B3414,direcciones!B:B,direcciones!C:C,"",0)</f>
        <v>Bogotá</v>
      </c>
      <c r="AB3414" t="str">
        <f>_xlfn.XLOOKUP(B3414,direcciones!B:B,direcciones!D:D,"",0)</f>
        <v>CUNDINAMARCA</v>
      </c>
      <c r="AC3414">
        <f>_xlfn.XLOOKUP($B3414,direcciones!$B:$B,direcciones!E:E,"",0)</f>
        <v>0</v>
      </c>
      <c r="AD3414" t="str">
        <f>_xlfn.XLOOKUP($B3414,direcciones!$B:$B,direcciones!F:F,"",0)</f>
        <v>CUNDINAMARCA</v>
      </c>
      <c r="AE3414" t="str">
        <f>_xlfn.XLOOKUP($B3414,direcciones!$B:$B,direcciones!G:G,"",0)</f>
        <v>Carrera 136a #144-58</v>
      </c>
    </row>
    <row r="3415" spans="1:31" x14ac:dyDescent="0.25">
      <c r="A3415" s="26">
        <f t="shared" si="53"/>
        <v>3414</v>
      </c>
      <c r="B3415" s="26">
        <v>3147757782</v>
      </c>
      <c r="C3415" s="27">
        <v>10999129</v>
      </c>
      <c r="D3415" s="26" t="e">
        <v>#N/A</v>
      </c>
      <c r="E3415" s="27">
        <v>1300219</v>
      </c>
      <c r="F3415" s="26" t="s">
        <v>8330</v>
      </c>
      <c r="G3415" s="27">
        <v>10</v>
      </c>
      <c r="H3415" s="26" t="s">
        <v>27</v>
      </c>
      <c r="I3415" s="26" t="s">
        <v>8331</v>
      </c>
      <c r="J3415" s="28">
        <v>12038250</v>
      </c>
      <c r="K3415" s="28">
        <v>29360100</v>
      </c>
      <c r="L3415" s="28">
        <v>2</v>
      </c>
      <c r="M3415" s="28">
        <v>67</v>
      </c>
      <c r="N3415" s="29">
        <v>643727.14</v>
      </c>
      <c r="O3415" s="30">
        <v>0</v>
      </c>
      <c r="P3415" s="31">
        <v>45169</v>
      </c>
      <c r="Q3415" s="26" t="s">
        <v>152</v>
      </c>
      <c r="R3415" s="28">
        <v>1</v>
      </c>
      <c r="S3415" s="32" t="s">
        <v>39</v>
      </c>
      <c r="T3415" s="28" t="s">
        <v>31</v>
      </c>
      <c r="U3415" s="33">
        <v>0</v>
      </c>
      <c r="V3415" s="28">
        <v>0</v>
      </c>
      <c r="W3415" s="33" t="s">
        <v>40</v>
      </c>
      <c r="X3415" s="13" t="s">
        <v>33</v>
      </c>
      <c r="Y3415" s="5" t="s">
        <v>34</v>
      </c>
      <c r="Z3415" s="26" t="s">
        <v>5398</v>
      </c>
      <c r="AA3415" t="str">
        <f>_xlfn.XLOOKUP(B3415,direcciones!B:B,direcciones!C:C,"",0)</f>
        <v>Montería</v>
      </c>
      <c r="AB3415" t="str">
        <f>_xlfn.XLOOKUP(B3415,direcciones!B:B,direcciones!D:D,"",0)</f>
        <v>CÓRDOBA</v>
      </c>
      <c r="AC3415">
        <f>_xlfn.XLOOKUP($B3415,direcciones!$B:$B,direcciones!E:E,"",0)</f>
        <v>0</v>
      </c>
      <c r="AD3415" t="str">
        <f>_xlfn.XLOOKUP($B3415,direcciones!$B:$B,direcciones!F:F,"",0)</f>
        <v>CÓRDOBA</v>
      </c>
      <c r="AE3415" t="str">
        <f>_xlfn.XLOOKUP($B3415,direcciones!$B:$B,direcciones!G:G,"",0)</f>
        <v xml:space="preserve">Mz 10 lt 14 barrio las  navarras </v>
      </c>
    </row>
    <row r="3416" spans="1:31" x14ac:dyDescent="0.25">
      <c r="A3416" s="26">
        <f t="shared" si="53"/>
        <v>3415</v>
      </c>
      <c r="B3416" s="26">
        <v>3204741067</v>
      </c>
      <c r="C3416" s="27">
        <v>1077083603</v>
      </c>
      <c r="D3416" s="26" t="e">
        <v>#N/A</v>
      </c>
      <c r="E3416" s="27">
        <v>1278832</v>
      </c>
      <c r="F3416" s="26" t="s">
        <v>8332</v>
      </c>
      <c r="G3416" s="27">
        <v>2</v>
      </c>
      <c r="H3416" s="26" t="s">
        <v>27</v>
      </c>
      <c r="I3416" s="26" t="s">
        <v>8333</v>
      </c>
      <c r="J3416" s="28">
        <v>19587000</v>
      </c>
      <c r="K3416" s="28">
        <v>29951000</v>
      </c>
      <c r="L3416" s="28">
        <v>1</v>
      </c>
      <c r="M3416" s="28">
        <v>42</v>
      </c>
      <c r="N3416" s="29">
        <v>815022.98</v>
      </c>
      <c r="O3416" s="30">
        <v>0</v>
      </c>
      <c r="P3416" s="31">
        <v>45167</v>
      </c>
      <c r="Q3416" s="26" t="s">
        <v>152</v>
      </c>
      <c r="R3416" s="28">
        <v>1</v>
      </c>
      <c r="S3416" s="32" t="s">
        <v>39</v>
      </c>
      <c r="T3416" s="28" t="s">
        <v>31</v>
      </c>
      <c r="U3416" s="33">
        <v>0</v>
      </c>
      <c r="V3416" s="28">
        <v>0</v>
      </c>
      <c r="W3416" s="33" t="s">
        <v>40</v>
      </c>
      <c r="X3416" s="13" t="s">
        <v>33</v>
      </c>
      <c r="Y3416" s="5" t="s">
        <v>34</v>
      </c>
      <c r="Z3416" s="26" t="s">
        <v>5398</v>
      </c>
      <c r="AA3416" t="str">
        <f>_xlfn.XLOOKUP(B3416,direcciones!B:B,direcciones!C:C,"",0)</f>
        <v>Abriaquí</v>
      </c>
      <c r="AB3416" t="str">
        <f>_xlfn.XLOOKUP(B3416,direcciones!B:B,direcciones!D:D,"",0)</f>
        <v>ANTIOQUIA</v>
      </c>
      <c r="AC3416">
        <f>_xlfn.XLOOKUP($B3416,direcciones!$B:$B,direcciones!E:E,"",0)</f>
        <v>0</v>
      </c>
      <c r="AD3416" t="str">
        <f>_xlfn.XLOOKUP($B3416,direcciones!$B:$B,direcciones!F:F,"",0)</f>
        <v>ANTIOQUIA</v>
      </c>
      <c r="AE3416" t="str">
        <f>_xlfn.XLOOKUP($B3416,direcciones!$B:$B,direcciones!G:G,"",0)</f>
        <v>Abriaqui</v>
      </c>
    </row>
    <row r="3417" spans="1:31" x14ac:dyDescent="0.25">
      <c r="A3417" s="26">
        <f t="shared" si="53"/>
        <v>3416</v>
      </c>
      <c r="B3417" s="26">
        <v>3204741067</v>
      </c>
      <c r="C3417" s="27">
        <v>1077083603</v>
      </c>
      <c r="D3417" s="26" t="e">
        <v>#N/A</v>
      </c>
      <c r="E3417" s="27">
        <v>1278831</v>
      </c>
      <c r="F3417" s="26" t="s">
        <v>8332</v>
      </c>
      <c r="G3417" s="27">
        <v>2</v>
      </c>
      <c r="H3417" s="26" t="s">
        <v>27</v>
      </c>
      <c r="I3417" s="26" t="s">
        <v>8334</v>
      </c>
      <c r="J3417" s="28">
        <v>10364000</v>
      </c>
      <c r="K3417" s="28">
        <v>29951000</v>
      </c>
      <c r="L3417" s="28">
        <v>2</v>
      </c>
      <c r="M3417" s="28">
        <v>66</v>
      </c>
      <c r="N3417" s="29">
        <v>815022.98</v>
      </c>
      <c r="O3417" s="30">
        <v>0</v>
      </c>
      <c r="P3417" s="31">
        <v>45167</v>
      </c>
      <c r="Q3417" s="26" t="s">
        <v>152</v>
      </c>
      <c r="R3417" s="28">
        <v>1</v>
      </c>
      <c r="S3417" s="32" t="s">
        <v>39</v>
      </c>
      <c r="T3417" s="28" t="s">
        <v>31</v>
      </c>
      <c r="U3417" s="33">
        <v>0</v>
      </c>
      <c r="V3417" s="28">
        <v>0</v>
      </c>
      <c r="W3417" s="33" t="s">
        <v>40</v>
      </c>
      <c r="X3417" s="13" t="s">
        <v>33</v>
      </c>
      <c r="Y3417" s="5" t="s">
        <v>34</v>
      </c>
      <c r="Z3417" s="26" t="s">
        <v>5398</v>
      </c>
      <c r="AA3417" t="str">
        <f>_xlfn.XLOOKUP(B3417,direcciones!B:B,direcciones!C:C,"",0)</f>
        <v>Abriaquí</v>
      </c>
      <c r="AB3417" t="str">
        <f>_xlfn.XLOOKUP(B3417,direcciones!B:B,direcciones!D:D,"",0)</f>
        <v>ANTIOQUIA</v>
      </c>
      <c r="AC3417">
        <f>_xlfn.XLOOKUP($B3417,direcciones!$B:$B,direcciones!E:E,"",0)</f>
        <v>0</v>
      </c>
      <c r="AD3417" t="str">
        <f>_xlfn.XLOOKUP($B3417,direcciones!$B:$B,direcciones!F:F,"",0)</f>
        <v>ANTIOQUIA</v>
      </c>
      <c r="AE3417" t="str">
        <f>_xlfn.XLOOKUP($B3417,direcciones!$B:$B,direcciones!G:G,"",0)</f>
        <v>Abriaqui</v>
      </c>
    </row>
    <row r="3418" spans="1:31" x14ac:dyDescent="0.25">
      <c r="A3418" s="26">
        <f t="shared" si="53"/>
        <v>3417</v>
      </c>
      <c r="B3418" s="26">
        <v>3135603726</v>
      </c>
      <c r="C3418" s="27">
        <v>1006879542</v>
      </c>
      <c r="D3418" s="26" t="s">
        <v>8335</v>
      </c>
      <c r="E3418" s="27">
        <v>1232927</v>
      </c>
      <c r="F3418" s="26" t="s">
        <v>8336</v>
      </c>
      <c r="G3418" s="27">
        <v>3</v>
      </c>
      <c r="H3418" s="26" t="s">
        <v>27</v>
      </c>
      <c r="I3418" s="26" t="s">
        <v>8337</v>
      </c>
      <c r="J3418" s="28">
        <v>27517348</v>
      </c>
      <c r="K3418" s="28">
        <v>30652348</v>
      </c>
      <c r="L3418" s="28">
        <v>3</v>
      </c>
      <c r="M3418" s="28">
        <v>96</v>
      </c>
      <c r="N3418" s="29">
        <v>447998.19</v>
      </c>
      <c r="O3418" s="30">
        <v>0</v>
      </c>
      <c r="P3418" s="31">
        <v>45083</v>
      </c>
      <c r="Q3418" s="26" t="s">
        <v>29</v>
      </c>
      <c r="R3418" s="28">
        <v>3</v>
      </c>
      <c r="S3418" s="32" t="s">
        <v>39</v>
      </c>
      <c r="T3418" s="28" t="s">
        <v>31</v>
      </c>
      <c r="U3418" s="33">
        <v>194882.42</v>
      </c>
      <c r="V3418" s="28">
        <v>0</v>
      </c>
      <c r="W3418" s="33" t="s">
        <v>40</v>
      </c>
      <c r="X3418" s="13" t="s">
        <v>33</v>
      </c>
      <c r="Y3418" s="5" t="s">
        <v>34</v>
      </c>
      <c r="Z3418" s="26" t="s">
        <v>1191</v>
      </c>
      <c r="AA3418" t="str">
        <f>_xlfn.XLOOKUP(B3418,direcciones!B:B,direcciones!C:C,"",0)</f>
        <v>Villavicencio</v>
      </c>
      <c r="AB3418" t="str">
        <f>_xlfn.XLOOKUP(B3418,direcciones!B:B,direcciones!D:D,"",0)</f>
        <v>META</v>
      </c>
      <c r="AC3418">
        <f>_xlfn.XLOOKUP($B3418,direcciones!$B:$B,direcciones!E:E,"",0)</f>
        <v>0</v>
      </c>
      <c r="AD3418" t="str">
        <f>_xlfn.XLOOKUP($B3418,direcciones!$B:$B,direcciones!F:F,"",0)</f>
        <v>META</v>
      </c>
      <c r="AE3418" t="str">
        <f>_xlfn.XLOOKUP($B3418,direcciones!$B:$B,direcciones!G:G,"",0)</f>
        <v>bosques de la riviera mz i casa 25 etapa 3</v>
      </c>
    </row>
    <row r="3419" spans="1:31" x14ac:dyDescent="0.25">
      <c r="A3419" s="26">
        <f t="shared" si="53"/>
        <v>3418</v>
      </c>
      <c r="B3419" s="26">
        <v>3046540405</v>
      </c>
      <c r="C3419" s="27">
        <v>83092686</v>
      </c>
      <c r="D3419" s="26" t="s">
        <v>8299</v>
      </c>
      <c r="E3419" s="27">
        <v>1297630</v>
      </c>
      <c r="F3419" s="26" t="s">
        <v>8300</v>
      </c>
      <c r="G3419" s="27">
        <v>5</v>
      </c>
      <c r="H3419" s="26" t="s">
        <v>27</v>
      </c>
      <c r="I3419" s="26" t="s">
        <v>8338</v>
      </c>
      <c r="J3419" s="28">
        <v>13002000</v>
      </c>
      <c r="K3419" s="28">
        <v>30044450</v>
      </c>
      <c r="L3419" s="28">
        <v>1</v>
      </c>
      <c r="M3419" s="28">
        <v>35</v>
      </c>
      <c r="N3419" s="29">
        <v>465665.8</v>
      </c>
      <c r="O3419" s="30">
        <v>0.04</v>
      </c>
      <c r="P3419" s="31">
        <v>45154</v>
      </c>
      <c r="Q3419" s="26" t="s">
        <v>152</v>
      </c>
      <c r="R3419" s="28">
        <v>1</v>
      </c>
      <c r="S3419" s="32" t="s">
        <v>39</v>
      </c>
      <c r="T3419" s="28" t="s">
        <v>31</v>
      </c>
      <c r="U3419" s="33">
        <v>0</v>
      </c>
      <c r="V3419" s="28">
        <v>561000</v>
      </c>
      <c r="W3419" s="33" t="s">
        <v>40</v>
      </c>
      <c r="X3419" s="13" t="s">
        <v>33</v>
      </c>
      <c r="Y3419" s="5" t="s">
        <v>34</v>
      </c>
      <c r="Z3419" s="26" t="s">
        <v>1191</v>
      </c>
      <c r="AA3419" t="str">
        <f>_xlfn.XLOOKUP(B3419,direcciones!B:B,direcciones!C:C,"",0)</f>
        <v>Villa del Rosario</v>
      </c>
      <c r="AB3419" t="str">
        <f>_xlfn.XLOOKUP(B3419,direcciones!B:B,direcciones!D:D,"",0)</f>
        <v>NORTE DE SANTANDER</v>
      </c>
      <c r="AC3419">
        <f>_xlfn.XLOOKUP($B3419,direcciones!$B:$B,direcciones!E:E,"",0)</f>
        <v>0</v>
      </c>
      <c r="AD3419" t="str">
        <f>_xlfn.XLOOKUP($B3419,direcciones!$B:$B,direcciones!F:F,"",0)</f>
        <v>NORTE DE SANTANDER</v>
      </c>
      <c r="AE3419" t="str">
        <f>_xlfn.XLOOKUP($B3419,direcciones!$B:$B,direcciones!G:G,"",0)</f>
        <v>Calle 7 #9-44</v>
      </c>
    </row>
    <row r="3420" spans="1:31" x14ac:dyDescent="0.25">
      <c r="A3420" s="26">
        <f t="shared" si="53"/>
        <v>3419</v>
      </c>
      <c r="B3420" s="26">
        <v>3046540405</v>
      </c>
      <c r="C3420" s="27">
        <v>83092686</v>
      </c>
      <c r="D3420" s="26" t="s">
        <v>8299</v>
      </c>
      <c r="E3420" s="27">
        <v>1297629</v>
      </c>
      <c r="F3420" s="26" t="s">
        <v>8300</v>
      </c>
      <c r="G3420" s="27">
        <v>5</v>
      </c>
      <c r="H3420" s="26" t="s">
        <v>27</v>
      </c>
      <c r="I3420" s="26" t="s">
        <v>8339</v>
      </c>
      <c r="J3420" s="28">
        <v>5813850</v>
      </c>
      <c r="K3420" s="28">
        <v>30044450</v>
      </c>
      <c r="L3420" s="28">
        <v>2</v>
      </c>
      <c r="M3420" s="28">
        <v>66</v>
      </c>
      <c r="N3420" s="29">
        <v>465665.8</v>
      </c>
      <c r="O3420" s="30">
        <v>0.1</v>
      </c>
      <c r="P3420" s="31">
        <v>45154</v>
      </c>
      <c r="Q3420" s="26" t="s">
        <v>152</v>
      </c>
      <c r="R3420" s="28">
        <v>1</v>
      </c>
      <c r="S3420" s="32" t="s">
        <v>39</v>
      </c>
      <c r="T3420" s="28" t="s">
        <v>31</v>
      </c>
      <c r="U3420" s="33">
        <v>0</v>
      </c>
      <c r="V3420" s="28">
        <v>561000</v>
      </c>
      <c r="W3420" s="33" t="s">
        <v>40</v>
      </c>
      <c r="X3420" s="13" t="s">
        <v>33</v>
      </c>
      <c r="Y3420" s="5" t="s">
        <v>34</v>
      </c>
      <c r="Z3420" s="26" t="s">
        <v>1191</v>
      </c>
      <c r="AA3420" t="str">
        <f>_xlfn.XLOOKUP(B3420,direcciones!B:B,direcciones!C:C,"",0)</f>
        <v>Villa del Rosario</v>
      </c>
      <c r="AB3420" t="str">
        <f>_xlfn.XLOOKUP(B3420,direcciones!B:B,direcciones!D:D,"",0)</f>
        <v>NORTE DE SANTANDER</v>
      </c>
      <c r="AC3420">
        <f>_xlfn.XLOOKUP($B3420,direcciones!$B:$B,direcciones!E:E,"",0)</f>
        <v>0</v>
      </c>
      <c r="AD3420" t="str">
        <f>_xlfn.XLOOKUP($B3420,direcciones!$B:$B,direcciones!F:F,"",0)</f>
        <v>NORTE DE SANTANDER</v>
      </c>
      <c r="AE3420" t="str">
        <f>_xlfn.XLOOKUP($B3420,direcciones!$B:$B,direcciones!G:G,"",0)</f>
        <v>Calle 7 #9-44</v>
      </c>
    </row>
    <row r="3421" spans="1:31" x14ac:dyDescent="0.25">
      <c r="A3421" s="26">
        <f t="shared" si="53"/>
        <v>3420</v>
      </c>
      <c r="B3421" s="26">
        <v>3046540405</v>
      </c>
      <c r="C3421" s="27">
        <v>83092686</v>
      </c>
      <c r="D3421" s="26" t="s">
        <v>8299</v>
      </c>
      <c r="E3421" s="27">
        <v>1297628</v>
      </c>
      <c r="F3421" s="26" t="s">
        <v>8300</v>
      </c>
      <c r="G3421" s="27">
        <v>5</v>
      </c>
      <c r="H3421" s="26" t="s">
        <v>27</v>
      </c>
      <c r="I3421" s="26" t="s">
        <v>8340</v>
      </c>
      <c r="J3421" s="28">
        <v>4924000</v>
      </c>
      <c r="K3421" s="28">
        <v>30044450</v>
      </c>
      <c r="L3421" s="28">
        <v>1</v>
      </c>
      <c r="M3421" s="28">
        <v>35</v>
      </c>
      <c r="N3421" s="29">
        <v>465665.8</v>
      </c>
      <c r="O3421" s="30">
        <v>0.11</v>
      </c>
      <c r="P3421" s="31">
        <v>45154</v>
      </c>
      <c r="Q3421" s="26" t="s">
        <v>152</v>
      </c>
      <c r="R3421" s="28">
        <v>1</v>
      </c>
      <c r="S3421" s="32" t="s">
        <v>39</v>
      </c>
      <c r="T3421" s="28" t="s">
        <v>31</v>
      </c>
      <c r="U3421" s="33">
        <v>0</v>
      </c>
      <c r="V3421" s="28">
        <v>561000</v>
      </c>
      <c r="W3421" s="33" t="s">
        <v>40</v>
      </c>
      <c r="X3421" s="13" t="s">
        <v>33</v>
      </c>
      <c r="Y3421" s="5" t="s">
        <v>34</v>
      </c>
      <c r="Z3421" s="26" t="s">
        <v>1191</v>
      </c>
      <c r="AA3421" t="str">
        <f>_xlfn.XLOOKUP(B3421,direcciones!B:B,direcciones!C:C,"",0)</f>
        <v>Villa del Rosario</v>
      </c>
      <c r="AB3421" t="str">
        <f>_xlfn.XLOOKUP(B3421,direcciones!B:B,direcciones!D:D,"",0)</f>
        <v>NORTE DE SANTANDER</v>
      </c>
      <c r="AC3421">
        <f>_xlfn.XLOOKUP($B3421,direcciones!$B:$B,direcciones!E:E,"",0)</f>
        <v>0</v>
      </c>
      <c r="AD3421" t="str">
        <f>_xlfn.XLOOKUP($B3421,direcciones!$B:$B,direcciones!F:F,"",0)</f>
        <v>NORTE DE SANTANDER</v>
      </c>
      <c r="AE3421" t="str">
        <f>_xlfn.XLOOKUP($B3421,direcciones!$B:$B,direcciones!G:G,"",0)</f>
        <v>Calle 7 #9-44</v>
      </c>
    </row>
    <row r="3422" spans="1:31" x14ac:dyDescent="0.25">
      <c r="A3422" s="26">
        <f t="shared" si="53"/>
        <v>3421</v>
      </c>
      <c r="B3422" s="26">
        <v>3046540405</v>
      </c>
      <c r="C3422" s="27">
        <v>83092686</v>
      </c>
      <c r="D3422" s="26" t="s">
        <v>8299</v>
      </c>
      <c r="E3422" s="27">
        <v>1297627</v>
      </c>
      <c r="F3422" s="26" t="s">
        <v>8300</v>
      </c>
      <c r="G3422" s="27">
        <v>5</v>
      </c>
      <c r="H3422" s="26" t="s">
        <v>27</v>
      </c>
      <c r="I3422" s="26" t="s">
        <v>8341</v>
      </c>
      <c r="J3422" s="28">
        <v>3223500</v>
      </c>
      <c r="K3422" s="28">
        <v>30044450</v>
      </c>
      <c r="L3422" s="28">
        <v>2</v>
      </c>
      <c r="M3422" s="28">
        <v>66</v>
      </c>
      <c r="N3422" s="29">
        <v>465665.8</v>
      </c>
      <c r="O3422" s="30">
        <v>0.17</v>
      </c>
      <c r="P3422" s="31">
        <v>45154</v>
      </c>
      <c r="Q3422" s="26" t="s">
        <v>152</v>
      </c>
      <c r="R3422" s="28">
        <v>1</v>
      </c>
      <c r="S3422" s="32" t="s">
        <v>39</v>
      </c>
      <c r="T3422" s="28" t="s">
        <v>31</v>
      </c>
      <c r="U3422" s="33">
        <v>0</v>
      </c>
      <c r="V3422" s="28">
        <v>561000</v>
      </c>
      <c r="W3422" s="33" t="s">
        <v>40</v>
      </c>
      <c r="X3422" s="13" t="s">
        <v>33</v>
      </c>
      <c r="Y3422" s="5" t="s">
        <v>34</v>
      </c>
      <c r="Z3422" s="26" t="s">
        <v>1191</v>
      </c>
      <c r="AA3422" t="str">
        <f>_xlfn.XLOOKUP(B3422,direcciones!B:B,direcciones!C:C,"",0)</f>
        <v>Villa del Rosario</v>
      </c>
      <c r="AB3422" t="str">
        <f>_xlfn.XLOOKUP(B3422,direcciones!B:B,direcciones!D:D,"",0)</f>
        <v>NORTE DE SANTANDER</v>
      </c>
      <c r="AC3422">
        <f>_xlfn.XLOOKUP($B3422,direcciones!$B:$B,direcciones!E:E,"",0)</f>
        <v>0</v>
      </c>
      <c r="AD3422" t="str">
        <f>_xlfn.XLOOKUP($B3422,direcciones!$B:$B,direcciones!F:F,"",0)</f>
        <v>NORTE DE SANTANDER</v>
      </c>
      <c r="AE3422" t="str">
        <f>_xlfn.XLOOKUP($B3422,direcciones!$B:$B,direcciones!G:G,"",0)</f>
        <v>Calle 7 #9-44</v>
      </c>
    </row>
    <row r="3423" spans="1:31" x14ac:dyDescent="0.25">
      <c r="A3423" s="26">
        <f t="shared" si="53"/>
        <v>3422</v>
      </c>
      <c r="B3423" s="26">
        <v>3108020460</v>
      </c>
      <c r="C3423" s="27">
        <v>1030647257</v>
      </c>
      <c r="D3423" s="26" t="e">
        <v>#N/A</v>
      </c>
      <c r="E3423" s="27">
        <v>1302220</v>
      </c>
      <c r="F3423" s="26" t="s">
        <v>8308</v>
      </c>
      <c r="G3423" s="27">
        <v>2</v>
      </c>
      <c r="H3423" s="26" t="s">
        <v>27</v>
      </c>
      <c r="I3423" s="26" t="s">
        <v>8342</v>
      </c>
      <c r="J3423" s="28">
        <v>25111800</v>
      </c>
      <c r="K3423" s="28">
        <v>30163350</v>
      </c>
      <c r="L3423" s="28">
        <v>2</v>
      </c>
      <c r="M3423" s="28">
        <v>66</v>
      </c>
      <c r="N3423" s="29">
        <v>474722.05</v>
      </c>
      <c r="O3423" s="30">
        <v>0</v>
      </c>
      <c r="P3423" s="31">
        <v>45169</v>
      </c>
      <c r="Q3423" s="26" t="s">
        <v>152</v>
      </c>
      <c r="R3423" s="28">
        <v>1</v>
      </c>
      <c r="S3423" s="32" t="s">
        <v>39</v>
      </c>
      <c r="T3423" s="28" t="s">
        <v>31</v>
      </c>
      <c r="U3423" s="33">
        <v>0</v>
      </c>
      <c r="V3423" s="28">
        <v>0</v>
      </c>
      <c r="W3423" s="33" t="s">
        <v>40</v>
      </c>
      <c r="X3423" s="13" t="s">
        <v>33</v>
      </c>
      <c r="Y3423" s="5" t="s">
        <v>34</v>
      </c>
      <c r="Z3423" s="26" t="s">
        <v>5398</v>
      </c>
      <c r="AA3423" t="str">
        <f>_xlfn.XLOOKUP(B3423,direcciones!B:B,direcciones!C:C,"",0)</f>
        <v>Bogotá</v>
      </c>
      <c r="AB3423" t="str">
        <f>_xlfn.XLOOKUP(B3423,direcciones!B:B,direcciones!D:D,"",0)</f>
        <v>CUNDINAMARCA</v>
      </c>
      <c r="AC3423">
        <f>_xlfn.XLOOKUP($B3423,direcciones!$B:$B,direcciones!E:E,"",0)</f>
        <v>0</v>
      </c>
      <c r="AD3423" t="str">
        <f>_xlfn.XLOOKUP($B3423,direcciones!$B:$B,direcciones!F:F,"",0)</f>
        <v>CUNDINAMARCA</v>
      </c>
      <c r="AE3423" t="str">
        <f>_xlfn.XLOOKUP($B3423,direcciones!$B:$B,direcciones!G:G,"",0)</f>
        <v>Cra 94a#6a-44</v>
      </c>
    </row>
    <row r="3424" spans="1:31" x14ac:dyDescent="0.25">
      <c r="A3424" s="26">
        <f t="shared" si="53"/>
        <v>3423</v>
      </c>
      <c r="B3424" s="26">
        <v>3106561678</v>
      </c>
      <c r="C3424" s="27">
        <v>19218940</v>
      </c>
      <c r="D3424" s="26" t="s">
        <v>8343</v>
      </c>
      <c r="E3424" s="27">
        <v>1249632</v>
      </c>
      <c r="F3424" s="26" t="s">
        <v>8344</v>
      </c>
      <c r="G3424" s="27">
        <v>3</v>
      </c>
      <c r="H3424" s="26" t="s">
        <v>27</v>
      </c>
      <c r="I3424" s="26" t="s">
        <v>8345</v>
      </c>
      <c r="J3424" s="28">
        <v>15061200</v>
      </c>
      <c r="K3424" s="28">
        <v>30811200</v>
      </c>
      <c r="L3424" s="28">
        <v>4</v>
      </c>
      <c r="M3424" s="28">
        <v>127</v>
      </c>
      <c r="N3424" s="29">
        <v>479290.68</v>
      </c>
      <c r="O3424" s="30">
        <v>0.01</v>
      </c>
      <c r="P3424" s="31">
        <v>45103</v>
      </c>
      <c r="Q3424" s="26" t="s">
        <v>152</v>
      </c>
      <c r="R3424" s="28">
        <v>3</v>
      </c>
      <c r="S3424" s="32" t="s">
        <v>39</v>
      </c>
      <c r="T3424" s="28" t="s">
        <v>31</v>
      </c>
      <c r="U3424" s="33">
        <v>195827.59</v>
      </c>
      <c r="V3424" s="28">
        <v>105136</v>
      </c>
      <c r="W3424" s="33" t="s">
        <v>40</v>
      </c>
      <c r="X3424" s="13" t="s">
        <v>33</v>
      </c>
      <c r="Y3424" s="5" t="s">
        <v>34</v>
      </c>
      <c r="Z3424" s="26" t="s">
        <v>5398</v>
      </c>
      <c r="AA3424" t="str">
        <f>_xlfn.XLOOKUP(B3424,direcciones!B:B,direcciones!C:C,"",0)</f>
        <v>Soacha</v>
      </c>
      <c r="AB3424" t="str">
        <f>_xlfn.XLOOKUP(B3424,direcciones!B:B,direcciones!D:D,"",0)</f>
        <v>CUNDINAMARCA</v>
      </c>
      <c r="AC3424">
        <f>_xlfn.XLOOKUP($B3424,direcciones!$B:$B,direcciones!E:E,"",0)</f>
        <v>0</v>
      </c>
      <c r="AD3424" t="str">
        <f>_xlfn.XLOOKUP($B3424,direcciones!$B:$B,direcciones!F:F,"",0)</f>
        <v>CUNDINAMARCA</v>
      </c>
      <c r="AE3424" t="str">
        <f>_xlfn.XLOOKUP($B3424,direcciones!$B:$B,direcciones!G:G,"",0)</f>
        <v>calle 32 b sur # 15 h 10</v>
      </c>
    </row>
    <row r="3425" spans="1:31" x14ac:dyDescent="0.25">
      <c r="A3425" s="26">
        <f t="shared" si="53"/>
        <v>3424</v>
      </c>
      <c r="B3425" s="26">
        <v>3184893437</v>
      </c>
      <c r="C3425" s="27">
        <v>52724168</v>
      </c>
      <c r="D3425" s="26" t="s">
        <v>8346</v>
      </c>
      <c r="E3425" s="27">
        <v>1278547</v>
      </c>
      <c r="F3425" s="26" t="s">
        <v>8347</v>
      </c>
      <c r="G3425" s="27">
        <v>3</v>
      </c>
      <c r="H3425" s="26" t="s">
        <v>27</v>
      </c>
      <c r="I3425" s="26" t="s">
        <v>8348</v>
      </c>
      <c r="J3425" s="28">
        <v>6813480</v>
      </c>
      <c r="K3425" s="28">
        <v>30310741</v>
      </c>
      <c r="L3425" s="28">
        <v>2</v>
      </c>
      <c r="M3425" s="28">
        <v>66</v>
      </c>
      <c r="N3425" s="29">
        <v>593315.22</v>
      </c>
      <c r="O3425" s="30">
        <v>0</v>
      </c>
      <c r="P3425" s="31">
        <v>45138</v>
      </c>
      <c r="Q3425" s="26" t="s">
        <v>152</v>
      </c>
      <c r="R3425" s="28">
        <v>2</v>
      </c>
      <c r="S3425" s="32" t="s">
        <v>39</v>
      </c>
      <c r="T3425" s="28" t="s">
        <v>31</v>
      </c>
      <c r="U3425" s="33">
        <v>192849.86</v>
      </c>
      <c r="V3425" s="28">
        <v>11</v>
      </c>
      <c r="W3425" s="33" t="s">
        <v>40</v>
      </c>
      <c r="X3425" s="13" t="s">
        <v>33</v>
      </c>
      <c r="Y3425" s="5" t="s">
        <v>34</v>
      </c>
      <c r="Z3425" s="26" t="s">
        <v>5398</v>
      </c>
      <c r="AA3425" t="str">
        <f>_xlfn.XLOOKUP(B3425,direcciones!B:B,direcciones!C:C,"",0)</f>
        <v>Bogotá</v>
      </c>
      <c r="AB3425" t="str">
        <f>_xlfn.XLOOKUP(B3425,direcciones!B:B,direcciones!D:D,"",0)</f>
        <v>CUNDINAMARCA</v>
      </c>
      <c r="AC3425">
        <f>_xlfn.XLOOKUP($B3425,direcciones!$B:$B,direcciones!E:E,"",0)</f>
        <v>0</v>
      </c>
      <c r="AD3425" t="str">
        <f>_xlfn.XLOOKUP($B3425,direcciones!$B:$B,direcciones!F:F,"",0)</f>
        <v>CUNDINAMARCA</v>
      </c>
      <c r="AE3425" t="str">
        <f>_xlfn.XLOOKUP($B3425,direcciones!$B:$B,direcciones!G:G,"",0)</f>
        <v>diagonal 89a #117-50</v>
      </c>
    </row>
    <row r="3426" spans="1:31" x14ac:dyDescent="0.25">
      <c r="A3426" s="26">
        <f t="shared" si="53"/>
        <v>3425</v>
      </c>
      <c r="B3426" s="26">
        <v>3044376068</v>
      </c>
      <c r="C3426" s="27">
        <v>1026273795</v>
      </c>
      <c r="D3426" s="26" t="s">
        <v>8349</v>
      </c>
      <c r="E3426" s="27">
        <v>1242360</v>
      </c>
      <c r="F3426" s="26" t="s">
        <v>8350</v>
      </c>
      <c r="G3426" s="27">
        <v>2</v>
      </c>
      <c r="H3426" s="26" t="s">
        <v>27</v>
      </c>
      <c r="I3426" s="26" t="s">
        <v>8351</v>
      </c>
      <c r="J3426" s="28">
        <v>24200400</v>
      </c>
      <c r="K3426" s="28">
        <v>30901500</v>
      </c>
      <c r="L3426" s="28">
        <v>4</v>
      </c>
      <c r="M3426" s="28">
        <v>128</v>
      </c>
      <c r="N3426" s="29">
        <v>611488.44999999995</v>
      </c>
      <c r="O3426" s="30">
        <v>0</v>
      </c>
      <c r="P3426" s="31">
        <v>45092</v>
      </c>
      <c r="Q3426" s="26" t="s">
        <v>29</v>
      </c>
      <c r="R3426" s="28">
        <v>3</v>
      </c>
      <c r="S3426" s="32" t="s">
        <v>39</v>
      </c>
      <c r="T3426" s="28" t="s">
        <v>31</v>
      </c>
      <c r="U3426" s="33">
        <v>196364.88</v>
      </c>
      <c r="V3426" s="28">
        <v>158</v>
      </c>
      <c r="W3426" s="33" t="s">
        <v>40</v>
      </c>
      <c r="X3426" s="13" t="s">
        <v>33</v>
      </c>
      <c r="Y3426" s="5" t="s">
        <v>34</v>
      </c>
      <c r="Z3426" s="26" t="s">
        <v>5398</v>
      </c>
      <c r="AA3426" t="str">
        <f>_xlfn.XLOOKUP(B3426,direcciones!B:B,direcciones!C:C,"",0)</f>
        <v>Bogotá</v>
      </c>
      <c r="AB3426" t="str">
        <f>_xlfn.XLOOKUP(B3426,direcciones!B:B,direcciones!D:D,"",0)</f>
        <v>CUNDINAMARCA</v>
      </c>
      <c r="AC3426">
        <f>_xlfn.XLOOKUP($B3426,direcciones!$B:$B,direcciones!E:E,"",0)</f>
        <v>0</v>
      </c>
      <c r="AD3426" t="str">
        <f>_xlfn.XLOOKUP($B3426,direcciones!$B:$B,direcciones!F:F,"",0)</f>
        <v>CUNDINAMARCA</v>
      </c>
      <c r="AE3426" t="str">
        <f>_xlfn.XLOOKUP($B3426,direcciones!$B:$B,direcciones!G:G,"",0)</f>
        <v>Calle 49 B Sur # 79D 09 Bq 4 Int 3 Apto 304</v>
      </c>
    </row>
    <row r="3427" spans="1:31" x14ac:dyDescent="0.25">
      <c r="A3427" s="26">
        <f t="shared" si="53"/>
        <v>3426</v>
      </c>
      <c r="B3427" s="26">
        <v>3044376068</v>
      </c>
      <c r="C3427" s="27">
        <v>1026273795</v>
      </c>
      <c r="D3427" s="26" t="s">
        <v>8349</v>
      </c>
      <c r="E3427" s="27">
        <v>1242359</v>
      </c>
      <c r="F3427" s="26" t="s">
        <v>8350</v>
      </c>
      <c r="G3427" s="27">
        <v>2</v>
      </c>
      <c r="H3427" s="26" t="s">
        <v>27</v>
      </c>
      <c r="I3427" s="26" t="s">
        <v>8352</v>
      </c>
      <c r="J3427" s="28">
        <v>6701100</v>
      </c>
      <c r="K3427" s="28">
        <v>30901500</v>
      </c>
      <c r="L3427" s="28">
        <v>4</v>
      </c>
      <c r="M3427" s="28">
        <v>128</v>
      </c>
      <c r="N3427" s="29">
        <v>611488.44999999995</v>
      </c>
      <c r="O3427" s="30">
        <v>0</v>
      </c>
      <c r="P3427" s="31">
        <v>45092</v>
      </c>
      <c r="Q3427" s="26" t="s">
        <v>29</v>
      </c>
      <c r="R3427" s="28">
        <v>3</v>
      </c>
      <c r="S3427" s="32" t="s">
        <v>39</v>
      </c>
      <c r="T3427" s="28" t="s">
        <v>31</v>
      </c>
      <c r="U3427" s="33">
        <v>196364.88</v>
      </c>
      <c r="V3427" s="28">
        <v>158</v>
      </c>
      <c r="W3427" s="33" t="s">
        <v>40</v>
      </c>
      <c r="X3427" s="13" t="s">
        <v>33</v>
      </c>
      <c r="Y3427" s="5" t="s">
        <v>34</v>
      </c>
      <c r="Z3427" s="26" t="s">
        <v>5398</v>
      </c>
      <c r="AA3427" t="str">
        <f>_xlfn.XLOOKUP(B3427,direcciones!B:B,direcciones!C:C,"",0)</f>
        <v>Bogotá</v>
      </c>
      <c r="AB3427" t="str">
        <f>_xlfn.XLOOKUP(B3427,direcciones!B:B,direcciones!D:D,"",0)</f>
        <v>CUNDINAMARCA</v>
      </c>
      <c r="AC3427">
        <f>_xlfn.XLOOKUP($B3427,direcciones!$B:$B,direcciones!E:E,"",0)</f>
        <v>0</v>
      </c>
      <c r="AD3427" t="str">
        <f>_xlfn.XLOOKUP($B3427,direcciones!$B:$B,direcciones!F:F,"",0)</f>
        <v>CUNDINAMARCA</v>
      </c>
      <c r="AE3427" t="str">
        <f>_xlfn.XLOOKUP($B3427,direcciones!$B:$B,direcciones!G:G,"",0)</f>
        <v>Calle 49 B Sur # 79D 09 Bq 4 Int 3 Apto 304</v>
      </c>
    </row>
    <row r="3428" spans="1:31" x14ac:dyDescent="0.25">
      <c r="A3428" s="26">
        <f t="shared" si="53"/>
        <v>3427</v>
      </c>
      <c r="B3428" s="26">
        <v>3158465092</v>
      </c>
      <c r="C3428" s="27">
        <v>19260830</v>
      </c>
      <c r="D3428" s="26" t="s">
        <v>8353</v>
      </c>
      <c r="E3428" s="27">
        <v>1240243</v>
      </c>
      <c r="F3428" s="26" t="s">
        <v>8354</v>
      </c>
      <c r="G3428" s="27">
        <v>7</v>
      </c>
      <c r="H3428" s="26" t="s">
        <v>27</v>
      </c>
      <c r="I3428" s="26" t="s">
        <v>8355</v>
      </c>
      <c r="J3428" s="28">
        <v>9738300</v>
      </c>
      <c r="K3428" s="28">
        <v>30956071</v>
      </c>
      <c r="L3428" s="28">
        <v>5</v>
      </c>
      <c r="M3428" s="28">
        <v>159</v>
      </c>
      <c r="N3428" s="29">
        <v>737143.07</v>
      </c>
      <c r="O3428" s="30">
        <v>0.08</v>
      </c>
      <c r="P3428" s="31">
        <v>45091</v>
      </c>
      <c r="Q3428" s="26" t="s">
        <v>29</v>
      </c>
      <c r="R3428" s="28">
        <v>3</v>
      </c>
      <c r="S3428" s="32" t="s">
        <v>39</v>
      </c>
      <c r="T3428" s="28" t="s">
        <v>31</v>
      </c>
      <c r="U3428" s="33">
        <v>196689.58</v>
      </c>
      <c r="V3428" s="28">
        <v>737145</v>
      </c>
      <c r="W3428" s="33" t="s">
        <v>40</v>
      </c>
      <c r="X3428" s="13" t="s">
        <v>33</v>
      </c>
      <c r="Y3428" s="5" t="s">
        <v>34</v>
      </c>
      <c r="Z3428" s="26" t="s">
        <v>4023</v>
      </c>
      <c r="AA3428" t="str">
        <f>_xlfn.XLOOKUP(B3428,direcciones!B:B,direcciones!C:C,"",0)</f>
        <v>Bogotá</v>
      </c>
      <c r="AB3428" t="str">
        <f>_xlfn.XLOOKUP(B3428,direcciones!B:B,direcciones!D:D,"",0)</f>
        <v>DISTRITO CAPITAL</v>
      </c>
      <c r="AC3428">
        <f>_xlfn.XLOOKUP($B3428,direcciones!$B:$B,direcciones!E:E,"",0)</f>
        <v>0</v>
      </c>
      <c r="AD3428" t="str">
        <f>_xlfn.XLOOKUP($B3428,direcciones!$B:$B,direcciones!F:F,"",0)</f>
        <v>DISTRITO CAPITAL</v>
      </c>
      <c r="AE3428" t="str">
        <f>_xlfn.XLOOKUP($B3428,direcciones!$B:$B,direcciones!G:G,"",0)</f>
        <v>Calle 64 C N° 116 C - 08 piso 4° Barrio El Palmar - Engativa</v>
      </c>
    </row>
    <row r="3429" spans="1:31" x14ac:dyDescent="0.25">
      <c r="A3429" s="26">
        <f t="shared" si="53"/>
        <v>3428</v>
      </c>
      <c r="B3429" s="26">
        <v>3208422810</v>
      </c>
      <c r="C3429" s="27">
        <v>1038478450</v>
      </c>
      <c r="D3429" s="26" t="s">
        <v>8356</v>
      </c>
      <c r="E3429" s="27">
        <v>1266691</v>
      </c>
      <c r="F3429" s="26" t="s">
        <v>8357</v>
      </c>
      <c r="G3429" s="27">
        <v>6</v>
      </c>
      <c r="H3429" s="26" t="s">
        <v>27</v>
      </c>
      <c r="I3429" s="26" t="s">
        <v>8358</v>
      </c>
      <c r="J3429" s="28">
        <v>592000</v>
      </c>
      <c r="K3429" s="28">
        <v>30368136</v>
      </c>
      <c r="L3429" s="28">
        <v>2</v>
      </c>
      <c r="M3429" s="28">
        <v>62</v>
      </c>
      <c r="N3429" s="29">
        <v>663095.57999999996</v>
      </c>
      <c r="O3429" s="30">
        <v>0</v>
      </c>
      <c r="P3429" s="31">
        <v>45142</v>
      </c>
      <c r="Q3429" s="26" t="s">
        <v>152</v>
      </c>
      <c r="R3429" s="28">
        <v>1</v>
      </c>
      <c r="S3429" s="32" t="s">
        <v>39</v>
      </c>
      <c r="T3429" s="28" t="s">
        <v>31</v>
      </c>
      <c r="U3429" s="33">
        <v>0</v>
      </c>
      <c r="V3429" s="28">
        <v>13</v>
      </c>
      <c r="W3429" s="33" t="s">
        <v>99</v>
      </c>
      <c r="X3429" s="13" t="s">
        <v>33</v>
      </c>
      <c r="Y3429" s="5" t="s">
        <v>34</v>
      </c>
      <c r="Z3429" s="26" t="s">
        <v>4023</v>
      </c>
      <c r="AA3429" t="str">
        <f>_xlfn.XLOOKUP(B3429,direcciones!B:B,direcciones!C:C,"",0)</f>
        <v>Medellín</v>
      </c>
      <c r="AB3429" t="str">
        <f>_xlfn.XLOOKUP(B3429,direcciones!B:B,direcciones!D:D,"",0)</f>
        <v>ANTIOQUIA</v>
      </c>
      <c r="AC3429">
        <f>_xlfn.XLOOKUP($B3429,direcciones!$B:$B,direcciones!E:E,"",0)</f>
        <v>0</v>
      </c>
      <c r="AD3429" t="str">
        <f>_xlfn.XLOOKUP($B3429,direcciones!$B:$B,direcciones!F:F,"",0)</f>
        <v>ANTIOQUIA</v>
      </c>
      <c r="AE3429" t="str">
        <f>_xlfn.XLOOKUP($B3429,direcciones!$B:$B,direcciones!G:G,"",0)</f>
        <v>Cll 58c n 98b 130int 9902 barrio olaya</v>
      </c>
    </row>
    <row r="3430" spans="1:31" x14ac:dyDescent="0.25">
      <c r="A3430" s="26">
        <f t="shared" si="53"/>
        <v>3429</v>
      </c>
      <c r="B3430" s="26">
        <v>1143351617</v>
      </c>
      <c r="C3430" s="27">
        <v>1143351617</v>
      </c>
      <c r="D3430" s="26" t="s">
        <v>8359</v>
      </c>
      <c r="E3430" s="27">
        <v>1288179</v>
      </c>
      <c r="F3430" s="26" t="s">
        <v>8360</v>
      </c>
      <c r="G3430" s="27">
        <v>5</v>
      </c>
      <c r="H3430" s="26" t="s">
        <v>4597</v>
      </c>
      <c r="I3430" s="26" t="s">
        <v>8361</v>
      </c>
      <c r="J3430" s="28">
        <v>15935700</v>
      </c>
      <c r="K3430" s="28">
        <v>31081400</v>
      </c>
      <c r="L3430" s="28">
        <v>24</v>
      </c>
      <c r="M3430" s="28">
        <v>734</v>
      </c>
      <c r="N3430" s="29">
        <v>517478.13</v>
      </c>
      <c r="O3430" s="30">
        <v>0</v>
      </c>
      <c r="P3430" s="31">
        <v>45152</v>
      </c>
      <c r="Q3430" s="26" t="s">
        <v>1055</v>
      </c>
      <c r="R3430" s="28">
        <v>1</v>
      </c>
      <c r="S3430" s="32" t="s">
        <v>39</v>
      </c>
      <c r="T3430" s="28" t="s">
        <v>31</v>
      </c>
      <c r="U3430" s="33">
        <v>0</v>
      </c>
      <c r="V3430" s="28">
        <v>301</v>
      </c>
      <c r="W3430" s="33" t="s">
        <v>40</v>
      </c>
      <c r="X3430" s="13" t="s">
        <v>33</v>
      </c>
      <c r="Y3430" s="5" t="s">
        <v>34</v>
      </c>
      <c r="Z3430" s="26" t="s">
        <v>1191</v>
      </c>
      <c r="AA3430" t="str">
        <f>_xlfn.XLOOKUP(B3430,direcciones!B:B,direcciones!C:C,"",0)</f>
        <v/>
      </c>
      <c r="AB3430" t="str">
        <f>_xlfn.XLOOKUP(B3430,direcciones!B:B,direcciones!D:D,"",0)</f>
        <v/>
      </c>
      <c r="AC3430" t="str">
        <f>_xlfn.XLOOKUP($B3430,direcciones!$B:$B,direcciones!E:E,"",0)</f>
        <v/>
      </c>
      <c r="AD3430" t="str">
        <f>_xlfn.XLOOKUP($B3430,direcciones!$B:$B,direcciones!F:F,"",0)</f>
        <v/>
      </c>
      <c r="AE3430" t="str">
        <f>_xlfn.XLOOKUP($B3430,direcciones!$B:$B,direcciones!G:G,"",0)</f>
        <v/>
      </c>
    </row>
    <row r="3431" spans="1:31" x14ac:dyDescent="0.25">
      <c r="A3431" s="26">
        <f t="shared" si="53"/>
        <v>3430</v>
      </c>
      <c r="B3431" s="26">
        <v>1143351617</v>
      </c>
      <c r="C3431" s="27">
        <v>1143351617</v>
      </c>
      <c r="D3431" s="26" t="s">
        <v>8359</v>
      </c>
      <c r="E3431" s="27">
        <v>1288178</v>
      </c>
      <c r="F3431" s="26" t="s">
        <v>8360</v>
      </c>
      <c r="G3431" s="27">
        <v>5</v>
      </c>
      <c r="H3431" s="26" t="s">
        <v>4597</v>
      </c>
      <c r="I3431" s="26" t="s">
        <v>8362</v>
      </c>
      <c r="J3431" s="28">
        <v>6513100</v>
      </c>
      <c r="K3431" s="28">
        <v>31081400</v>
      </c>
      <c r="L3431" s="28">
        <v>24</v>
      </c>
      <c r="M3431" s="28">
        <v>734</v>
      </c>
      <c r="N3431" s="29">
        <v>517478.13</v>
      </c>
      <c r="O3431" s="30">
        <v>0</v>
      </c>
      <c r="P3431" s="31">
        <v>45152</v>
      </c>
      <c r="Q3431" s="26" t="s">
        <v>1055</v>
      </c>
      <c r="R3431" s="28">
        <v>1</v>
      </c>
      <c r="S3431" s="32" t="s">
        <v>39</v>
      </c>
      <c r="T3431" s="28" t="s">
        <v>31</v>
      </c>
      <c r="U3431" s="33">
        <v>0</v>
      </c>
      <c r="V3431" s="28">
        <v>301</v>
      </c>
      <c r="W3431" s="33" t="s">
        <v>40</v>
      </c>
      <c r="X3431" s="13" t="s">
        <v>33</v>
      </c>
      <c r="Y3431" s="5" t="s">
        <v>34</v>
      </c>
      <c r="Z3431" s="26" t="s">
        <v>1191</v>
      </c>
      <c r="AA3431" t="str">
        <f>_xlfn.XLOOKUP(B3431,direcciones!B:B,direcciones!C:C,"",0)</f>
        <v/>
      </c>
      <c r="AB3431" t="str">
        <f>_xlfn.XLOOKUP(B3431,direcciones!B:B,direcciones!D:D,"",0)</f>
        <v/>
      </c>
      <c r="AC3431" t="str">
        <f>_xlfn.XLOOKUP($B3431,direcciones!$B:$B,direcciones!E:E,"",0)</f>
        <v/>
      </c>
      <c r="AD3431" t="str">
        <f>_xlfn.XLOOKUP($B3431,direcciones!$B:$B,direcciones!F:F,"",0)</f>
        <v/>
      </c>
      <c r="AE3431" t="str">
        <f>_xlfn.XLOOKUP($B3431,direcciones!$B:$B,direcciones!G:G,"",0)</f>
        <v/>
      </c>
    </row>
    <row r="3432" spans="1:31" x14ac:dyDescent="0.25">
      <c r="A3432" s="26">
        <f t="shared" si="53"/>
        <v>3431</v>
      </c>
      <c r="B3432" s="26">
        <v>3112101082</v>
      </c>
      <c r="C3432" s="27">
        <v>12124784</v>
      </c>
      <c r="D3432" s="26" t="s">
        <v>8363</v>
      </c>
      <c r="E3432" s="27">
        <v>1274755</v>
      </c>
      <c r="F3432" s="26" t="s">
        <v>8364</v>
      </c>
      <c r="G3432" s="27">
        <v>3</v>
      </c>
      <c r="H3432" s="26" t="s">
        <v>27</v>
      </c>
      <c r="I3432" s="26" t="s">
        <v>8365</v>
      </c>
      <c r="J3432" s="28">
        <v>18208000</v>
      </c>
      <c r="K3432" s="28">
        <v>30567550</v>
      </c>
      <c r="L3432" s="28">
        <v>1</v>
      </c>
      <c r="M3432" s="28">
        <v>46</v>
      </c>
      <c r="N3432" s="29">
        <v>478120.18</v>
      </c>
      <c r="O3432" s="30">
        <v>0</v>
      </c>
      <c r="P3432" s="31">
        <v>45138</v>
      </c>
      <c r="Q3432" s="26" t="s">
        <v>152</v>
      </c>
      <c r="R3432" s="28">
        <v>2</v>
      </c>
      <c r="S3432" s="32" t="s">
        <v>39</v>
      </c>
      <c r="T3432" s="28" t="s">
        <v>31</v>
      </c>
      <c r="U3432" s="33">
        <v>194377.87</v>
      </c>
      <c r="V3432" s="28">
        <v>9</v>
      </c>
      <c r="W3432" s="33" t="s">
        <v>40</v>
      </c>
      <c r="X3432" s="13" t="s">
        <v>33</v>
      </c>
      <c r="Y3432" s="5" t="s">
        <v>34</v>
      </c>
      <c r="Z3432" s="26" t="s">
        <v>5398</v>
      </c>
      <c r="AA3432" t="str">
        <f>_xlfn.XLOOKUP(B3432,direcciones!B:B,direcciones!C:C,"",0)</f>
        <v>Neiva</v>
      </c>
      <c r="AB3432" t="str">
        <f>_xlfn.XLOOKUP(B3432,direcciones!B:B,direcciones!D:D,"",0)</f>
        <v>HUILA</v>
      </c>
      <c r="AC3432">
        <f>_xlfn.XLOOKUP($B3432,direcciones!$B:$B,direcciones!E:E,"",0)</f>
        <v>0</v>
      </c>
      <c r="AD3432" t="str">
        <f>_xlfn.XLOOKUP($B3432,direcciones!$B:$B,direcciones!F:F,"",0)</f>
        <v>HUILA</v>
      </c>
      <c r="AE3432" t="str">
        <f>_xlfn.XLOOKUP($B3432,direcciones!$B:$B,direcciones!G:G,"",0)</f>
        <v>Calle 22 7A 18 casa 3 pisos</v>
      </c>
    </row>
    <row r="3433" spans="1:31" x14ac:dyDescent="0.25">
      <c r="A3433" s="26">
        <f t="shared" si="53"/>
        <v>3432</v>
      </c>
      <c r="B3433" s="26">
        <v>3102483985</v>
      </c>
      <c r="C3433" s="27">
        <v>22790179</v>
      </c>
      <c r="D3433" s="26" t="s">
        <v>8366</v>
      </c>
      <c r="E3433" s="27">
        <v>1297319</v>
      </c>
      <c r="F3433" s="26" t="s">
        <v>8367</v>
      </c>
      <c r="G3433" s="27">
        <v>5</v>
      </c>
      <c r="H3433" s="26" t="s">
        <v>27</v>
      </c>
      <c r="I3433" s="26" t="s">
        <v>8368</v>
      </c>
      <c r="J3433" s="28">
        <v>9025000</v>
      </c>
      <c r="K3433" s="28">
        <v>30617200</v>
      </c>
      <c r="L3433" s="28">
        <v>0</v>
      </c>
      <c r="M3433" s="28">
        <v>15</v>
      </c>
      <c r="N3433" s="29">
        <v>446136.59</v>
      </c>
      <c r="O3433" s="30">
        <v>0.06</v>
      </c>
      <c r="P3433" s="31">
        <v>45168</v>
      </c>
      <c r="Q3433" s="26" t="s">
        <v>29</v>
      </c>
      <c r="R3433" s="28">
        <v>1</v>
      </c>
      <c r="S3433" s="32" t="s">
        <v>39</v>
      </c>
      <c r="T3433" s="28" t="s">
        <v>31</v>
      </c>
      <c r="U3433" s="33">
        <v>0</v>
      </c>
      <c r="V3433" s="28">
        <v>538000</v>
      </c>
      <c r="W3433" s="33" t="s">
        <v>40</v>
      </c>
      <c r="X3433" s="13" t="s">
        <v>33</v>
      </c>
      <c r="Y3433" s="5" t="s">
        <v>34</v>
      </c>
      <c r="Z3433" s="26" t="s">
        <v>4023</v>
      </c>
      <c r="AA3433" t="str">
        <f>_xlfn.XLOOKUP(B3433,direcciones!B:B,direcciones!C:C,"",0)</f>
        <v>Bogotá</v>
      </c>
      <c r="AB3433" t="str">
        <f>_xlfn.XLOOKUP(B3433,direcciones!B:B,direcciones!D:D,"",0)</f>
        <v>CUNDINAMARCA</v>
      </c>
      <c r="AC3433">
        <f>_xlfn.XLOOKUP($B3433,direcciones!$B:$B,direcciones!E:E,"",0)</f>
        <v>0</v>
      </c>
      <c r="AD3433" t="str">
        <f>_xlfn.XLOOKUP($B3433,direcciones!$B:$B,direcciones!F:F,"",0)</f>
        <v>CUNDINAMARCA</v>
      </c>
      <c r="AE3433" t="str">
        <f>_xlfn.XLOOKUP($B3433,direcciones!$B:$B,direcciones!G:G,"",0)</f>
        <v>cr 57a # 44a-15</v>
      </c>
    </row>
    <row r="3434" spans="1:31" x14ac:dyDescent="0.25">
      <c r="A3434" s="26">
        <f t="shared" si="53"/>
        <v>3433</v>
      </c>
      <c r="B3434" s="26">
        <v>3102483985</v>
      </c>
      <c r="C3434" s="27">
        <v>22790179</v>
      </c>
      <c r="D3434" s="26" t="s">
        <v>8366</v>
      </c>
      <c r="E3434" s="27">
        <v>1297315</v>
      </c>
      <c r="F3434" s="26" t="s">
        <v>8367</v>
      </c>
      <c r="G3434" s="27">
        <v>5</v>
      </c>
      <c r="H3434" s="26" t="s">
        <v>27</v>
      </c>
      <c r="I3434" s="26" t="s">
        <v>8369</v>
      </c>
      <c r="J3434" s="28">
        <v>2184000</v>
      </c>
      <c r="K3434" s="28">
        <v>30617200</v>
      </c>
      <c r="L3434" s="28">
        <v>0</v>
      </c>
      <c r="M3434" s="28">
        <v>15</v>
      </c>
      <c r="N3434" s="29">
        <v>446136.59</v>
      </c>
      <c r="O3434" s="30">
        <v>0.25</v>
      </c>
      <c r="P3434" s="31">
        <v>45168</v>
      </c>
      <c r="Q3434" s="26" t="s">
        <v>29</v>
      </c>
      <c r="R3434" s="28">
        <v>1</v>
      </c>
      <c r="S3434" s="32" t="s">
        <v>39</v>
      </c>
      <c r="T3434" s="28" t="s">
        <v>31</v>
      </c>
      <c r="U3434" s="33">
        <v>0</v>
      </c>
      <c r="V3434" s="28">
        <v>538000</v>
      </c>
      <c r="W3434" s="33" t="s">
        <v>60</v>
      </c>
      <c r="X3434" s="13" t="s">
        <v>33</v>
      </c>
      <c r="Y3434" s="5" t="s">
        <v>34</v>
      </c>
      <c r="Z3434" s="26" t="s">
        <v>4023</v>
      </c>
      <c r="AA3434" t="str">
        <f>_xlfn.XLOOKUP(B3434,direcciones!B:B,direcciones!C:C,"",0)</f>
        <v>Bogotá</v>
      </c>
      <c r="AB3434" t="str">
        <f>_xlfn.XLOOKUP(B3434,direcciones!B:B,direcciones!D:D,"",0)</f>
        <v>CUNDINAMARCA</v>
      </c>
      <c r="AC3434">
        <f>_xlfn.XLOOKUP($B3434,direcciones!$B:$B,direcciones!E:E,"",0)</f>
        <v>0</v>
      </c>
      <c r="AD3434" t="str">
        <f>_xlfn.XLOOKUP($B3434,direcciones!$B:$B,direcciones!F:F,"",0)</f>
        <v>CUNDINAMARCA</v>
      </c>
      <c r="AE3434" t="str">
        <f>_xlfn.XLOOKUP($B3434,direcciones!$B:$B,direcciones!G:G,"",0)</f>
        <v>cr 57a # 44a-15</v>
      </c>
    </row>
    <row r="3435" spans="1:31" x14ac:dyDescent="0.25">
      <c r="A3435" s="26">
        <f t="shared" si="53"/>
        <v>3434</v>
      </c>
      <c r="B3435" s="26">
        <v>3023161480</v>
      </c>
      <c r="C3435" s="27">
        <v>1143406170</v>
      </c>
      <c r="D3435" s="26" t="s">
        <v>8370</v>
      </c>
      <c r="E3435" s="27">
        <v>1237375</v>
      </c>
      <c r="F3435" s="26" t="s">
        <v>8371</v>
      </c>
      <c r="G3435" s="27">
        <v>5</v>
      </c>
      <c r="H3435" s="26" t="s">
        <v>27</v>
      </c>
      <c r="I3435" s="26" t="s">
        <v>8372</v>
      </c>
      <c r="J3435" s="28">
        <v>6798750</v>
      </c>
      <c r="K3435" s="28">
        <v>31220150</v>
      </c>
      <c r="L3435" s="28">
        <v>4</v>
      </c>
      <c r="M3435" s="28">
        <v>127</v>
      </c>
      <c r="N3435" s="29">
        <v>453175.19</v>
      </c>
      <c r="O3435" s="30">
        <v>0.01</v>
      </c>
      <c r="P3435" s="31">
        <v>45092</v>
      </c>
      <c r="Q3435" s="26" t="s">
        <v>29</v>
      </c>
      <c r="R3435" s="28">
        <v>3</v>
      </c>
      <c r="S3435" s="32" t="s">
        <v>39</v>
      </c>
      <c r="T3435" s="28" t="s">
        <v>31</v>
      </c>
      <c r="U3435" s="33">
        <v>198260.84</v>
      </c>
      <c r="V3435" s="28">
        <v>57259</v>
      </c>
      <c r="W3435" s="33" t="s">
        <v>40</v>
      </c>
      <c r="X3435" s="13" t="s">
        <v>33</v>
      </c>
      <c r="Y3435" s="5" t="s">
        <v>34</v>
      </c>
      <c r="Z3435" s="26" t="s">
        <v>1191</v>
      </c>
      <c r="AA3435" t="str">
        <f>_xlfn.XLOOKUP(B3435,direcciones!B:B,direcciones!C:C,"",0)</f>
        <v>Cartagena de Indias</v>
      </c>
      <c r="AB3435" t="str">
        <f>_xlfn.XLOOKUP(B3435,direcciones!B:B,direcciones!D:D,"",0)</f>
        <v>BOLÍVAR</v>
      </c>
      <c r="AC3435">
        <f>_xlfn.XLOOKUP($B3435,direcciones!$B:$B,direcciones!E:E,"",0)</f>
        <v>0</v>
      </c>
      <c r="AD3435" t="str">
        <f>_xlfn.XLOOKUP($B3435,direcciones!$B:$B,direcciones!F:F,"",0)</f>
        <v>BOLÍVAR</v>
      </c>
      <c r="AE3435" t="str">
        <f>_xlfn.XLOOKUP($B3435,direcciones!$B:$B,direcciones!G:G,"",0)</f>
        <v>Transversal 52A#21c19</v>
      </c>
    </row>
    <row r="3436" spans="1:31" x14ac:dyDescent="0.25">
      <c r="A3436" s="26">
        <f t="shared" si="53"/>
        <v>3435</v>
      </c>
      <c r="B3436" s="26">
        <v>3233297391</v>
      </c>
      <c r="C3436" s="27">
        <v>79305679</v>
      </c>
      <c r="D3436" s="26" t="s">
        <v>8373</v>
      </c>
      <c r="E3436" s="27">
        <v>1250044</v>
      </c>
      <c r="F3436" s="26" t="s">
        <v>8374</v>
      </c>
      <c r="G3436" s="27">
        <v>3</v>
      </c>
      <c r="H3436" s="26" t="s">
        <v>27</v>
      </c>
      <c r="I3436" s="26" t="s">
        <v>8375</v>
      </c>
      <c r="J3436" s="28">
        <v>22475250</v>
      </c>
      <c r="K3436" s="28">
        <v>31232250</v>
      </c>
      <c r="L3436" s="28">
        <v>4</v>
      </c>
      <c r="M3436" s="28">
        <v>127</v>
      </c>
      <c r="N3436" s="29">
        <v>446803.95</v>
      </c>
      <c r="O3436" s="30">
        <v>0.02</v>
      </c>
      <c r="P3436" s="31">
        <v>45107</v>
      </c>
      <c r="Q3436" s="26" t="s">
        <v>29</v>
      </c>
      <c r="R3436" s="28">
        <v>3</v>
      </c>
      <c r="S3436" s="32" t="s">
        <v>39</v>
      </c>
      <c r="T3436" s="28" t="s">
        <v>31</v>
      </c>
      <c r="U3436" s="33">
        <v>198332.84</v>
      </c>
      <c r="V3436" s="28">
        <v>447107</v>
      </c>
      <c r="W3436" s="33" t="s">
        <v>40</v>
      </c>
      <c r="X3436" s="13" t="s">
        <v>33</v>
      </c>
      <c r="Y3436" s="5" t="s">
        <v>34</v>
      </c>
      <c r="Z3436" s="26" t="s">
        <v>1191</v>
      </c>
      <c r="AA3436" t="str">
        <f>_xlfn.XLOOKUP(B3436,direcciones!B:B,direcciones!C:C,"",0)</f>
        <v>Silvania</v>
      </c>
      <c r="AB3436" t="str">
        <f>_xlfn.XLOOKUP(B3436,direcciones!B:B,direcciones!D:D,"",0)</f>
        <v>CUNDINAMARCA</v>
      </c>
      <c r="AC3436">
        <f>_xlfn.XLOOKUP($B3436,direcciones!$B:$B,direcciones!E:E,"",0)</f>
        <v>0</v>
      </c>
      <c r="AD3436" t="str">
        <f>_xlfn.XLOOKUP($B3436,direcciones!$B:$B,direcciones!F:F,"",0)</f>
        <v>CUNDINAMARCA</v>
      </c>
      <c r="AE3436" t="str">
        <f>_xlfn.XLOOKUP($B3436,direcciones!$B:$B,direcciones!G:G,"",0)</f>
        <v>CR 9 # 10 23</v>
      </c>
    </row>
    <row r="3437" spans="1:31" x14ac:dyDescent="0.25">
      <c r="A3437" s="26">
        <f t="shared" si="53"/>
        <v>3436</v>
      </c>
      <c r="B3437" s="26">
        <v>3207736153</v>
      </c>
      <c r="C3437" s="27">
        <v>1020443710</v>
      </c>
      <c r="D3437" s="26" t="s">
        <v>8376</v>
      </c>
      <c r="E3437" s="27">
        <v>1298981</v>
      </c>
      <c r="F3437" s="26" t="s">
        <v>8377</v>
      </c>
      <c r="G3437" s="27">
        <v>3</v>
      </c>
      <c r="H3437" s="26" t="s">
        <v>27</v>
      </c>
      <c r="I3437" s="26" t="s">
        <v>8378</v>
      </c>
      <c r="J3437" s="28">
        <v>25032000</v>
      </c>
      <c r="K3437" s="28">
        <v>30757650</v>
      </c>
      <c r="L3437" s="28">
        <v>1</v>
      </c>
      <c r="M3437" s="28">
        <v>36</v>
      </c>
      <c r="N3437" s="29">
        <v>449373.34</v>
      </c>
      <c r="O3437" s="30">
        <v>0.02</v>
      </c>
      <c r="P3437" s="31">
        <v>45168</v>
      </c>
      <c r="Q3437" s="26" t="s">
        <v>152</v>
      </c>
      <c r="R3437" s="28">
        <v>1</v>
      </c>
      <c r="S3437" s="32" t="s">
        <v>39</v>
      </c>
      <c r="T3437" s="28" t="s">
        <v>31</v>
      </c>
      <c r="U3437" s="33">
        <v>0</v>
      </c>
      <c r="V3437" s="28">
        <v>541004</v>
      </c>
      <c r="W3437" s="33" t="s">
        <v>40</v>
      </c>
      <c r="X3437" s="13" t="s">
        <v>33</v>
      </c>
      <c r="Y3437" s="5" t="s">
        <v>34</v>
      </c>
      <c r="Z3437" s="26" t="s">
        <v>5398</v>
      </c>
      <c r="AA3437" t="str">
        <f>_xlfn.XLOOKUP(B3437,direcciones!B:B,direcciones!C:C,"",0)</f>
        <v>Bello</v>
      </c>
      <c r="AB3437" t="str">
        <f>_xlfn.XLOOKUP(B3437,direcciones!B:B,direcciones!D:D,"",0)</f>
        <v>ANTIOQUIA</v>
      </c>
      <c r="AC3437">
        <f>_xlfn.XLOOKUP($B3437,direcciones!$B:$B,direcciones!E:E,"",0)</f>
        <v>0</v>
      </c>
      <c r="AD3437" t="str">
        <f>_xlfn.XLOOKUP($B3437,direcciones!$B:$B,direcciones!F:F,"",0)</f>
        <v>ANTIOQUIA</v>
      </c>
      <c r="AE3437" t="str">
        <f>_xlfn.XLOOKUP($B3437,direcciones!$B:$B,direcciones!G:G,"",0)</f>
        <v xml:space="preserve">cr 66 w 55 51 </v>
      </c>
    </row>
    <row r="3438" spans="1:31" x14ac:dyDescent="0.25">
      <c r="A3438" s="26">
        <f t="shared" si="53"/>
        <v>3437</v>
      </c>
      <c r="B3438" s="26">
        <v>3182494129</v>
      </c>
      <c r="C3438" s="27">
        <v>1131109730</v>
      </c>
      <c r="D3438" s="26" t="s">
        <v>8379</v>
      </c>
      <c r="E3438" s="27">
        <v>1244726</v>
      </c>
      <c r="F3438" s="26" t="s">
        <v>8380</v>
      </c>
      <c r="G3438" s="27">
        <v>4</v>
      </c>
      <c r="H3438" s="26" t="s">
        <v>27</v>
      </c>
      <c r="I3438" s="26" t="s">
        <v>8381</v>
      </c>
      <c r="J3438" s="28">
        <v>19557300</v>
      </c>
      <c r="K3438" s="28">
        <v>31349751</v>
      </c>
      <c r="L3438" s="28">
        <v>4</v>
      </c>
      <c r="M3438" s="28">
        <v>127</v>
      </c>
      <c r="N3438" s="29">
        <v>479780.25</v>
      </c>
      <c r="O3438" s="30">
        <v>0.01</v>
      </c>
      <c r="P3438" s="31">
        <v>45098</v>
      </c>
      <c r="Q3438" s="26" t="s">
        <v>29</v>
      </c>
      <c r="R3438" s="28">
        <v>3</v>
      </c>
      <c r="S3438" s="32" t="s">
        <v>39</v>
      </c>
      <c r="T3438" s="28" t="s">
        <v>31</v>
      </c>
      <c r="U3438" s="33">
        <v>199031.97</v>
      </c>
      <c r="V3438" s="28">
        <v>280993</v>
      </c>
      <c r="W3438" s="33" t="s">
        <v>40</v>
      </c>
      <c r="X3438" s="13" t="s">
        <v>33</v>
      </c>
      <c r="Y3438" s="5" t="s">
        <v>34</v>
      </c>
      <c r="Z3438" s="26" t="s">
        <v>5398</v>
      </c>
      <c r="AA3438" t="str">
        <f>_xlfn.XLOOKUP(B3438,direcciones!B:B,direcciones!C:C,"",0)</f>
        <v>Cali</v>
      </c>
      <c r="AB3438" t="str">
        <f>_xlfn.XLOOKUP(B3438,direcciones!B:B,direcciones!D:D,"",0)</f>
        <v>VALLE</v>
      </c>
      <c r="AC3438">
        <f>_xlfn.XLOOKUP($B3438,direcciones!$B:$B,direcciones!E:E,"",0)</f>
        <v>0</v>
      </c>
      <c r="AD3438" t="str">
        <f>_xlfn.XLOOKUP($B3438,direcciones!$B:$B,direcciones!F:F,"",0)</f>
        <v>VALLE</v>
      </c>
      <c r="AE3438" t="str">
        <f>_xlfn.XLOOKUP($B3438,direcciones!$B:$B,direcciones!G:G,"",0)</f>
        <v>Cra 121 a # 42 -16</v>
      </c>
    </row>
    <row r="3439" spans="1:31" x14ac:dyDescent="0.25">
      <c r="A3439" s="26">
        <f t="shared" si="53"/>
        <v>3438</v>
      </c>
      <c r="B3439" s="26">
        <v>3015878089</v>
      </c>
      <c r="C3439" s="27">
        <v>1036652868</v>
      </c>
      <c r="D3439" s="26" t="s">
        <v>8382</v>
      </c>
      <c r="E3439" s="27">
        <v>1275105</v>
      </c>
      <c r="F3439" s="26" t="s">
        <v>8383</v>
      </c>
      <c r="G3439" s="27">
        <v>4</v>
      </c>
      <c r="H3439" s="26" t="s">
        <v>27</v>
      </c>
      <c r="I3439" s="26" t="s">
        <v>8384</v>
      </c>
      <c r="J3439" s="28">
        <v>19710600</v>
      </c>
      <c r="K3439" s="28">
        <v>31429230</v>
      </c>
      <c r="L3439" s="28">
        <v>4</v>
      </c>
      <c r="M3439" s="28">
        <v>127</v>
      </c>
      <c r="N3439" s="29">
        <v>482449.95</v>
      </c>
      <c r="O3439" s="30">
        <v>0.03</v>
      </c>
      <c r="P3439" s="31">
        <v>45138</v>
      </c>
      <c r="Q3439" s="26" t="s">
        <v>152</v>
      </c>
      <c r="R3439" s="28">
        <v>2</v>
      </c>
      <c r="S3439" s="32" t="s">
        <v>39</v>
      </c>
      <c r="T3439" s="28" t="s">
        <v>31</v>
      </c>
      <c r="U3439" s="33">
        <v>199504.87</v>
      </c>
      <c r="V3439" s="28">
        <v>580948</v>
      </c>
      <c r="W3439" s="33" t="s">
        <v>40</v>
      </c>
      <c r="X3439" s="13" t="s">
        <v>33</v>
      </c>
      <c r="Y3439" s="5" t="s">
        <v>34</v>
      </c>
      <c r="Z3439" s="26" t="s">
        <v>5398</v>
      </c>
      <c r="AA3439" t="str">
        <f>_xlfn.XLOOKUP(B3439,direcciones!B:B,direcciones!C:C,"",0)</f>
        <v>Itagüí</v>
      </c>
      <c r="AB3439" t="str">
        <f>_xlfn.XLOOKUP(B3439,direcciones!B:B,direcciones!D:D,"",0)</f>
        <v>ANTIOQUIA</v>
      </c>
      <c r="AC3439">
        <f>_xlfn.XLOOKUP($B3439,direcciones!$B:$B,direcciones!E:E,"",0)</f>
        <v>0</v>
      </c>
      <c r="AD3439" t="str">
        <f>_xlfn.XLOOKUP($B3439,direcciones!$B:$B,direcciones!F:F,"",0)</f>
        <v>ANTIOQUIA</v>
      </c>
      <c r="AE3439" t="str">
        <f>_xlfn.XLOOKUP($B3439,direcciones!$B:$B,direcciones!G:G,"",0)</f>
        <v>Calle 46E N 59C 05</v>
      </c>
    </row>
    <row r="3440" spans="1:31" x14ac:dyDescent="0.25">
      <c r="A3440" s="26">
        <f t="shared" si="53"/>
        <v>3439</v>
      </c>
      <c r="B3440" s="26">
        <v>3174371578</v>
      </c>
      <c r="C3440" s="27">
        <v>43278670</v>
      </c>
      <c r="D3440" s="26" t="s">
        <v>8385</v>
      </c>
      <c r="E3440" s="27">
        <v>1247649</v>
      </c>
      <c r="F3440" s="26" t="s">
        <v>8386</v>
      </c>
      <c r="G3440" s="27">
        <v>15</v>
      </c>
      <c r="H3440" s="26" t="s">
        <v>27</v>
      </c>
      <c r="I3440" s="26" t="s">
        <v>8387</v>
      </c>
      <c r="J3440" s="28">
        <v>3858750</v>
      </c>
      <c r="K3440" s="28">
        <v>31592858</v>
      </c>
      <c r="L3440" s="28">
        <v>3</v>
      </c>
      <c r="M3440" s="28">
        <v>97</v>
      </c>
      <c r="N3440" s="29">
        <v>489264.49</v>
      </c>
      <c r="O3440" s="30">
        <v>0</v>
      </c>
      <c r="P3440" s="31">
        <v>45107</v>
      </c>
      <c r="Q3440" s="26" t="s">
        <v>29</v>
      </c>
      <c r="R3440" s="28">
        <v>3</v>
      </c>
      <c r="S3440" s="32" t="s">
        <v>39</v>
      </c>
      <c r="T3440" s="28" t="s">
        <v>31</v>
      </c>
      <c r="U3440" s="33">
        <v>200478.46</v>
      </c>
      <c r="V3440" s="28">
        <v>51</v>
      </c>
      <c r="W3440" s="33" t="s">
        <v>40</v>
      </c>
      <c r="X3440" s="13" t="s">
        <v>33</v>
      </c>
      <c r="Y3440" s="5" t="s">
        <v>34</v>
      </c>
      <c r="Z3440" s="26" t="s">
        <v>5398</v>
      </c>
      <c r="AA3440" t="str">
        <f>_xlfn.XLOOKUP(B3440,direcciones!B:B,direcciones!C:C,"",0)</f>
        <v>Medellín</v>
      </c>
      <c r="AB3440" t="str">
        <f>_xlfn.XLOOKUP(B3440,direcciones!B:B,direcciones!D:D,"",0)</f>
        <v>ANTIOQUIA</v>
      </c>
      <c r="AC3440">
        <f>_xlfn.XLOOKUP($B3440,direcciones!$B:$B,direcciones!E:E,"",0)</f>
        <v>0</v>
      </c>
      <c r="AD3440" t="str">
        <f>_xlfn.XLOOKUP($B3440,direcciones!$B:$B,direcciones!F:F,"",0)</f>
        <v>ANTIOQUIA</v>
      </c>
      <c r="AE3440" t="str">
        <f>_xlfn.XLOOKUP($B3440,direcciones!$B:$B,direcciones!G:G,"",0)</f>
        <v>cra 58 # 48 sur 15</v>
      </c>
    </row>
    <row r="3441" spans="1:31" x14ac:dyDescent="0.25">
      <c r="A3441" s="26">
        <f t="shared" si="53"/>
        <v>3440</v>
      </c>
      <c r="B3441" s="26">
        <v>3106581541</v>
      </c>
      <c r="C3441" s="27">
        <v>8850459</v>
      </c>
      <c r="D3441" s="26" t="s">
        <v>8388</v>
      </c>
      <c r="E3441" s="27">
        <v>1241198</v>
      </c>
      <c r="F3441" s="26" t="s">
        <v>8389</v>
      </c>
      <c r="G3441" s="27">
        <v>2</v>
      </c>
      <c r="H3441" s="26" t="s">
        <v>27</v>
      </c>
      <c r="I3441" s="26" t="s">
        <v>8390</v>
      </c>
      <c r="J3441" s="28">
        <v>27067950</v>
      </c>
      <c r="K3441" s="28">
        <v>31602150</v>
      </c>
      <c r="L3441" s="28">
        <v>4</v>
      </c>
      <c r="M3441" s="28">
        <v>127</v>
      </c>
      <c r="N3441" s="29">
        <v>456789.56</v>
      </c>
      <c r="O3441" s="30">
        <v>0</v>
      </c>
      <c r="P3441" s="31">
        <v>45092</v>
      </c>
      <c r="Q3441" s="26" t="s">
        <v>29</v>
      </c>
      <c r="R3441" s="28">
        <v>3</v>
      </c>
      <c r="S3441" s="32" t="s">
        <v>39</v>
      </c>
      <c r="T3441" s="28" t="s">
        <v>31</v>
      </c>
      <c r="U3441" s="33">
        <v>200533.74</v>
      </c>
      <c r="V3441" s="28">
        <v>99276</v>
      </c>
      <c r="W3441" s="33" t="s">
        <v>40</v>
      </c>
      <c r="X3441" s="13" t="s">
        <v>33</v>
      </c>
      <c r="Y3441" s="5" t="s">
        <v>34</v>
      </c>
      <c r="Z3441" s="26" t="s">
        <v>5398</v>
      </c>
      <c r="AA3441" t="str">
        <f>_xlfn.XLOOKUP(B3441,direcciones!B:B,direcciones!C:C,"",0)</f>
        <v>Cartagena de Indias</v>
      </c>
      <c r="AB3441" t="str">
        <f>_xlfn.XLOOKUP(B3441,direcciones!B:B,direcciones!D:D,"",0)</f>
        <v>BOLÍVAR</v>
      </c>
      <c r="AC3441">
        <f>_xlfn.XLOOKUP($B3441,direcciones!$B:$B,direcciones!E:E,"",0)</f>
        <v>0</v>
      </c>
      <c r="AD3441" t="str">
        <f>_xlfn.XLOOKUP($B3441,direcciones!$B:$B,direcciones!F:F,"",0)</f>
        <v>BOLÍVAR</v>
      </c>
      <c r="AE3441" t="str">
        <f>_xlfn.XLOOKUP($B3441,direcciones!$B:$B,direcciones!G:G,"",0)</f>
        <v>Mirador de zaragocilla Mz H torre 3 apto 301</v>
      </c>
    </row>
    <row r="3442" spans="1:31" x14ac:dyDescent="0.25">
      <c r="A3442" s="26">
        <f t="shared" si="53"/>
        <v>3441</v>
      </c>
      <c r="B3442" s="26">
        <v>3045905279</v>
      </c>
      <c r="C3442" s="27">
        <v>1030566151</v>
      </c>
      <c r="D3442" s="26" t="s">
        <v>8391</v>
      </c>
      <c r="E3442" s="27">
        <v>1245824</v>
      </c>
      <c r="F3442" s="26" t="s">
        <v>8392</v>
      </c>
      <c r="G3442" s="27">
        <v>3</v>
      </c>
      <c r="H3442" s="26" t="s">
        <v>27</v>
      </c>
      <c r="I3442" s="26" t="s">
        <v>8393</v>
      </c>
      <c r="J3442" s="28">
        <v>17838450</v>
      </c>
      <c r="K3442" s="28">
        <v>31610498</v>
      </c>
      <c r="L3442" s="28">
        <v>6</v>
      </c>
      <c r="M3442" s="28">
        <v>189</v>
      </c>
      <c r="N3442" s="29">
        <v>488842.66</v>
      </c>
      <c r="O3442" s="30">
        <v>0.02</v>
      </c>
      <c r="P3442" s="31">
        <v>45103</v>
      </c>
      <c r="Q3442" s="26" t="s">
        <v>29</v>
      </c>
      <c r="R3442" s="28">
        <v>3</v>
      </c>
      <c r="S3442" s="32" t="s">
        <v>39</v>
      </c>
      <c r="T3442" s="28" t="s">
        <v>31</v>
      </c>
      <c r="U3442" s="33">
        <v>200583.41</v>
      </c>
      <c r="V3442" s="28">
        <v>288317</v>
      </c>
      <c r="W3442" s="33" t="s">
        <v>40</v>
      </c>
      <c r="X3442" s="13" t="s">
        <v>33</v>
      </c>
      <c r="Y3442" s="5" t="s">
        <v>34</v>
      </c>
      <c r="Z3442" s="26" t="s">
        <v>5398</v>
      </c>
      <c r="AA3442" t="str">
        <f>_xlfn.XLOOKUP(B3442,direcciones!B:B,direcciones!C:C,"",0)</f>
        <v>Bogotá</v>
      </c>
      <c r="AB3442" t="str">
        <f>_xlfn.XLOOKUP(B3442,direcciones!B:B,direcciones!D:D,"",0)</f>
        <v>CUNDINAMARCA</v>
      </c>
      <c r="AC3442">
        <f>_xlfn.XLOOKUP($B3442,direcciones!$B:$B,direcciones!E:E,"",0)</f>
        <v>0</v>
      </c>
      <c r="AD3442" t="str">
        <f>_xlfn.XLOOKUP($B3442,direcciones!$B:$B,direcciones!F:F,"",0)</f>
        <v>CUNDINAMARCA</v>
      </c>
      <c r="AE3442" t="str">
        <f>_xlfn.XLOOKUP($B3442,direcciones!$B:$B,direcciones!G:G,"",0)</f>
        <v>Calle 52a Sur # 77m-04</v>
      </c>
    </row>
    <row r="3443" spans="1:31" x14ac:dyDescent="0.25">
      <c r="A3443" s="26">
        <f t="shared" si="53"/>
        <v>3442</v>
      </c>
      <c r="B3443" s="26">
        <v>3045905279</v>
      </c>
      <c r="C3443" s="27">
        <v>1030566151</v>
      </c>
      <c r="D3443" s="26" t="s">
        <v>8391</v>
      </c>
      <c r="E3443" s="27">
        <v>1245823</v>
      </c>
      <c r="F3443" s="26" t="s">
        <v>8392</v>
      </c>
      <c r="G3443" s="27">
        <v>3</v>
      </c>
      <c r="H3443" s="26" t="s">
        <v>27</v>
      </c>
      <c r="I3443" s="26" t="s">
        <v>8394</v>
      </c>
      <c r="J3443" s="28">
        <v>11713800</v>
      </c>
      <c r="K3443" s="28">
        <v>31610498</v>
      </c>
      <c r="L3443" s="28">
        <v>4</v>
      </c>
      <c r="M3443" s="28">
        <v>128</v>
      </c>
      <c r="N3443" s="29">
        <v>488842.66</v>
      </c>
      <c r="O3443" s="30">
        <v>0.02</v>
      </c>
      <c r="P3443" s="31">
        <v>45103</v>
      </c>
      <c r="Q3443" s="26" t="s">
        <v>29</v>
      </c>
      <c r="R3443" s="28">
        <v>3</v>
      </c>
      <c r="S3443" s="32" t="s">
        <v>39</v>
      </c>
      <c r="T3443" s="28" t="s">
        <v>31</v>
      </c>
      <c r="U3443" s="33">
        <v>200583.41</v>
      </c>
      <c r="V3443" s="28">
        <v>288317</v>
      </c>
      <c r="W3443" s="33" t="s">
        <v>40</v>
      </c>
      <c r="X3443" s="13" t="s">
        <v>33</v>
      </c>
      <c r="Y3443" s="5" t="s">
        <v>34</v>
      </c>
      <c r="Z3443" s="26" t="s">
        <v>5398</v>
      </c>
      <c r="AA3443" t="str">
        <f>_xlfn.XLOOKUP(B3443,direcciones!B:B,direcciones!C:C,"",0)</f>
        <v>Bogotá</v>
      </c>
      <c r="AB3443" t="str">
        <f>_xlfn.XLOOKUP(B3443,direcciones!B:B,direcciones!D:D,"",0)</f>
        <v>CUNDINAMARCA</v>
      </c>
      <c r="AC3443">
        <f>_xlfn.XLOOKUP($B3443,direcciones!$B:$B,direcciones!E:E,"",0)</f>
        <v>0</v>
      </c>
      <c r="AD3443" t="str">
        <f>_xlfn.XLOOKUP($B3443,direcciones!$B:$B,direcciones!F:F,"",0)</f>
        <v>CUNDINAMARCA</v>
      </c>
      <c r="AE3443" t="str">
        <f>_xlfn.XLOOKUP($B3443,direcciones!$B:$B,direcciones!G:G,"",0)</f>
        <v>Calle 52a Sur # 77m-04</v>
      </c>
    </row>
    <row r="3444" spans="1:31" x14ac:dyDescent="0.25">
      <c r="A3444" s="26">
        <f t="shared" si="53"/>
        <v>3443</v>
      </c>
      <c r="B3444" s="26">
        <v>3216962861</v>
      </c>
      <c r="C3444" s="27">
        <v>1001090485</v>
      </c>
      <c r="D3444" s="26" t="s">
        <v>8395</v>
      </c>
      <c r="E3444" s="27">
        <v>1277212</v>
      </c>
      <c r="F3444" s="26" t="s">
        <v>8396</v>
      </c>
      <c r="G3444" s="27">
        <v>7</v>
      </c>
      <c r="H3444" s="26" t="s">
        <v>27</v>
      </c>
      <c r="I3444" s="26" t="s">
        <v>8397</v>
      </c>
      <c r="J3444" s="28">
        <v>14898450</v>
      </c>
      <c r="K3444" s="28">
        <v>31126200</v>
      </c>
      <c r="L3444" s="28">
        <v>2</v>
      </c>
      <c r="M3444" s="28">
        <v>66</v>
      </c>
      <c r="N3444" s="29">
        <v>477863.46</v>
      </c>
      <c r="O3444" s="30">
        <v>0.04</v>
      </c>
      <c r="P3444" s="31">
        <v>45138</v>
      </c>
      <c r="Q3444" s="26" t="s">
        <v>152</v>
      </c>
      <c r="R3444" s="28">
        <v>2</v>
      </c>
      <c r="S3444" s="32" t="s">
        <v>39</v>
      </c>
      <c r="T3444" s="28" t="s">
        <v>31</v>
      </c>
      <c r="U3444" s="33">
        <v>197701.84</v>
      </c>
      <c r="V3444" s="28">
        <v>575009</v>
      </c>
      <c r="W3444" s="33" t="s">
        <v>40</v>
      </c>
      <c r="X3444" s="13" t="s">
        <v>33</v>
      </c>
      <c r="Y3444" s="5" t="s">
        <v>34</v>
      </c>
      <c r="Z3444" s="26" t="s">
        <v>4023</v>
      </c>
      <c r="AA3444" t="str">
        <f>_xlfn.XLOOKUP(B3444,direcciones!B:B,direcciones!C:C,"",0)</f>
        <v>Bogotá</v>
      </c>
      <c r="AB3444" t="str">
        <f>_xlfn.XLOOKUP(B3444,direcciones!B:B,direcciones!D:D,"",0)</f>
        <v>CUNDINAMARCA</v>
      </c>
      <c r="AC3444">
        <f>_xlfn.XLOOKUP($B3444,direcciones!$B:$B,direcciones!E:E,"",0)</f>
        <v>0</v>
      </c>
      <c r="AD3444" t="str">
        <f>_xlfn.XLOOKUP($B3444,direcciones!$B:$B,direcciones!F:F,"",0)</f>
        <v>CUNDINAMARCA</v>
      </c>
      <c r="AE3444" t="str">
        <f>_xlfn.XLOOKUP($B3444,direcciones!$B:$B,direcciones!G:G,"",0)</f>
        <v>CL 72 A 76 17</v>
      </c>
    </row>
    <row r="3445" spans="1:31" x14ac:dyDescent="0.25">
      <c r="A3445" s="26">
        <f t="shared" si="53"/>
        <v>3444</v>
      </c>
      <c r="B3445" s="26">
        <v>3208939925</v>
      </c>
      <c r="C3445" s="27">
        <v>1016018685</v>
      </c>
      <c r="D3445" s="26" t="s">
        <v>8398</v>
      </c>
      <c r="E3445" s="27">
        <v>1263278</v>
      </c>
      <c r="F3445" s="26" t="s">
        <v>8399</v>
      </c>
      <c r="G3445" s="27">
        <v>2</v>
      </c>
      <c r="H3445" s="26" t="s">
        <v>27</v>
      </c>
      <c r="I3445" s="26" t="s">
        <v>8400</v>
      </c>
      <c r="J3445" s="28">
        <v>29535000</v>
      </c>
      <c r="K3445" s="28">
        <v>31135821</v>
      </c>
      <c r="L3445" s="28">
        <v>2</v>
      </c>
      <c r="M3445" s="28">
        <v>60</v>
      </c>
      <c r="N3445" s="29">
        <v>449870.88</v>
      </c>
      <c r="O3445" s="30">
        <v>0</v>
      </c>
      <c r="P3445" s="31">
        <v>45128</v>
      </c>
      <c r="Q3445" s="26" t="s">
        <v>152</v>
      </c>
      <c r="R3445" s="28">
        <v>2</v>
      </c>
      <c r="S3445" s="32" t="s">
        <v>39</v>
      </c>
      <c r="T3445" s="28" t="s">
        <v>31</v>
      </c>
      <c r="U3445" s="33">
        <v>197759.09</v>
      </c>
      <c r="V3445" s="28">
        <v>27</v>
      </c>
      <c r="W3445" s="33" t="s">
        <v>40</v>
      </c>
      <c r="X3445" s="13" t="s">
        <v>33</v>
      </c>
      <c r="Y3445" s="5" t="s">
        <v>34</v>
      </c>
      <c r="Z3445" s="26" t="s">
        <v>1191</v>
      </c>
      <c r="AA3445" t="str">
        <f>_xlfn.XLOOKUP(B3445,direcciones!B:B,direcciones!C:C,"",0)</f>
        <v>Bogotá</v>
      </c>
      <c r="AB3445" t="str">
        <f>_xlfn.XLOOKUP(B3445,direcciones!B:B,direcciones!D:D,"",0)</f>
        <v>CUNDINAMARCA</v>
      </c>
      <c r="AC3445">
        <f>_xlfn.XLOOKUP($B3445,direcciones!$B:$B,direcciones!E:E,"",0)</f>
        <v>0</v>
      </c>
      <c r="AD3445" t="str">
        <f>_xlfn.XLOOKUP($B3445,direcciones!$B:$B,direcciones!F:F,"",0)</f>
        <v>CUNDINAMARCA</v>
      </c>
      <c r="AE3445" t="str">
        <f>_xlfn.XLOOKUP($B3445,direcciones!$B:$B,direcciones!G:G,"",0)</f>
        <v>Cra 98 # 2 - 44 Etapa 1 Torre 8 apto 805</v>
      </c>
    </row>
    <row r="3446" spans="1:31" x14ac:dyDescent="0.25">
      <c r="A3446" s="26">
        <f t="shared" si="53"/>
        <v>3445</v>
      </c>
      <c r="B3446" s="26">
        <v>3115018477</v>
      </c>
      <c r="C3446" s="27">
        <v>1075680283</v>
      </c>
      <c r="D3446" s="26" t="s">
        <v>8401</v>
      </c>
      <c r="E3446" s="27">
        <v>1270615</v>
      </c>
      <c r="F3446" s="26" t="s">
        <v>8402</v>
      </c>
      <c r="G3446" s="27">
        <v>2</v>
      </c>
      <c r="H3446" s="26" t="s">
        <v>27</v>
      </c>
      <c r="I3446" s="26" t="s">
        <v>8403</v>
      </c>
      <c r="J3446" s="28">
        <v>29038931</v>
      </c>
      <c r="K3446" s="28">
        <v>31850709</v>
      </c>
      <c r="L3446" s="28">
        <v>3</v>
      </c>
      <c r="M3446" s="28">
        <v>96</v>
      </c>
      <c r="N3446" s="29">
        <v>455096.88</v>
      </c>
      <c r="O3446" s="30">
        <v>0</v>
      </c>
      <c r="P3446" s="31">
        <v>45135</v>
      </c>
      <c r="Q3446" s="26" t="s">
        <v>29</v>
      </c>
      <c r="R3446" s="28">
        <v>2</v>
      </c>
      <c r="S3446" s="32" t="s">
        <v>39</v>
      </c>
      <c r="T3446" s="28" t="s">
        <v>31</v>
      </c>
      <c r="U3446" s="33">
        <v>202012.67</v>
      </c>
      <c r="V3446" s="28">
        <v>9</v>
      </c>
      <c r="W3446" s="33" t="s">
        <v>40</v>
      </c>
      <c r="X3446" s="13" t="s">
        <v>33</v>
      </c>
      <c r="Y3446" s="5" t="s">
        <v>34</v>
      </c>
      <c r="Z3446" s="26" t="s">
        <v>1191</v>
      </c>
      <c r="AA3446" t="str">
        <f>_xlfn.XLOOKUP(B3446,direcciones!B:B,direcciones!C:C,"",0)</f>
        <v>Zipaquirá</v>
      </c>
      <c r="AB3446" t="str">
        <f>_xlfn.XLOOKUP(B3446,direcciones!B:B,direcciones!D:D,"",0)</f>
        <v>CUNDINAMARCA</v>
      </c>
      <c r="AC3446">
        <f>_xlfn.XLOOKUP($B3446,direcciones!$B:$B,direcciones!E:E,"",0)</f>
        <v>0</v>
      </c>
      <c r="AD3446" t="str">
        <f>_xlfn.XLOOKUP($B3446,direcciones!$B:$B,direcciones!F:F,"",0)</f>
        <v>CUNDINAMARCA</v>
      </c>
      <c r="AE3446" t="str">
        <f>_xlfn.XLOOKUP($B3446,direcciones!$B:$B,direcciones!G:G,"",0)</f>
        <v>Cr 7 7 89</v>
      </c>
    </row>
    <row r="3447" spans="1:31" x14ac:dyDescent="0.25">
      <c r="A3447" s="26">
        <f t="shared" si="53"/>
        <v>3446</v>
      </c>
      <c r="B3447" s="26">
        <v>3115018477</v>
      </c>
      <c r="C3447" s="27">
        <v>1075680283</v>
      </c>
      <c r="D3447" s="26" t="s">
        <v>8401</v>
      </c>
      <c r="E3447" s="27">
        <v>1270614</v>
      </c>
      <c r="F3447" s="26" t="s">
        <v>8402</v>
      </c>
      <c r="G3447" s="27">
        <v>2</v>
      </c>
      <c r="H3447" s="26" t="s">
        <v>27</v>
      </c>
      <c r="I3447" s="26" t="s">
        <v>8404</v>
      </c>
      <c r="J3447" s="28">
        <v>2811778</v>
      </c>
      <c r="K3447" s="28">
        <v>31850709</v>
      </c>
      <c r="L3447" s="28">
        <v>3</v>
      </c>
      <c r="M3447" s="28">
        <v>96</v>
      </c>
      <c r="N3447" s="29">
        <v>455096.88</v>
      </c>
      <c r="O3447" s="30">
        <v>0</v>
      </c>
      <c r="P3447" s="31">
        <v>45135</v>
      </c>
      <c r="Q3447" s="26" t="s">
        <v>29</v>
      </c>
      <c r="R3447" s="28">
        <v>2</v>
      </c>
      <c r="S3447" s="32" t="s">
        <v>39</v>
      </c>
      <c r="T3447" s="28" t="s">
        <v>31</v>
      </c>
      <c r="U3447" s="33">
        <v>202012.67</v>
      </c>
      <c r="V3447" s="28">
        <v>9</v>
      </c>
      <c r="W3447" s="33" t="s">
        <v>40</v>
      </c>
      <c r="X3447" s="13" t="s">
        <v>33</v>
      </c>
      <c r="Y3447" s="5" t="s">
        <v>34</v>
      </c>
      <c r="Z3447" s="26" t="s">
        <v>1191</v>
      </c>
      <c r="AA3447" t="str">
        <f>_xlfn.XLOOKUP(B3447,direcciones!B:B,direcciones!C:C,"",0)</f>
        <v>Zipaquirá</v>
      </c>
      <c r="AB3447" t="str">
        <f>_xlfn.XLOOKUP(B3447,direcciones!B:B,direcciones!D:D,"",0)</f>
        <v>CUNDINAMARCA</v>
      </c>
      <c r="AC3447">
        <f>_xlfn.XLOOKUP($B3447,direcciones!$B:$B,direcciones!E:E,"",0)</f>
        <v>0</v>
      </c>
      <c r="AD3447" t="str">
        <f>_xlfn.XLOOKUP($B3447,direcciones!$B:$B,direcciones!F:F,"",0)</f>
        <v>CUNDINAMARCA</v>
      </c>
      <c r="AE3447" t="str">
        <f>_xlfn.XLOOKUP($B3447,direcciones!$B:$B,direcciones!G:G,"",0)</f>
        <v>Cr 7 7 89</v>
      </c>
    </row>
    <row r="3448" spans="1:31" x14ac:dyDescent="0.25">
      <c r="A3448" s="26">
        <f t="shared" si="53"/>
        <v>3447</v>
      </c>
      <c r="B3448" s="26">
        <v>3228510180</v>
      </c>
      <c r="C3448" s="27">
        <v>13641084</v>
      </c>
      <c r="D3448" s="26" t="e">
        <v>#N/A</v>
      </c>
      <c r="E3448" s="27">
        <v>1300585</v>
      </c>
      <c r="F3448" s="26" t="s">
        <v>8405</v>
      </c>
      <c r="G3448" s="27">
        <v>2</v>
      </c>
      <c r="H3448" s="26" t="s">
        <v>27</v>
      </c>
      <c r="I3448" s="26" t="s">
        <v>8406</v>
      </c>
      <c r="J3448" s="28">
        <v>7897000</v>
      </c>
      <c r="K3448" s="28">
        <v>31386550</v>
      </c>
      <c r="L3448" s="28">
        <v>1</v>
      </c>
      <c r="M3448" s="28">
        <v>35</v>
      </c>
      <c r="N3448" s="29">
        <v>682389.29</v>
      </c>
      <c r="O3448" s="30">
        <v>0</v>
      </c>
      <c r="P3448" s="31">
        <v>45169</v>
      </c>
      <c r="Q3448" s="26" t="s">
        <v>152</v>
      </c>
      <c r="R3448" s="28">
        <v>1</v>
      </c>
      <c r="S3448" s="32" t="s">
        <v>39</v>
      </c>
      <c r="T3448" s="28" t="s">
        <v>31</v>
      </c>
      <c r="U3448" s="33">
        <v>0</v>
      </c>
      <c r="V3448" s="28">
        <v>0</v>
      </c>
      <c r="W3448" s="33" t="s">
        <v>40</v>
      </c>
      <c r="X3448" s="13" t="s">
        <v>33</v>
      </c>
      <c r="Y3448" s="5" t="s">
        <v>34</v>
      </c>
      <c r="Z3448" s="26" t="s">
        <v>5398</v>
      </c>
      <c r="AA3448" t="str">
        <f>_xlfn.XLOOKUP(B3448,direcciones!B:B,direcciones!C:C,"",0)</f>
        <v>Bogotá</v>
      </c>
      <c r="AB3448" t="str">
        <f>_xlfn.XLOOKUP(B3448,direcciones!B:B,direcciones!D:D,"",0)</f>
        <v>CUNDINAMARCA</v>
      </c>
      <c r="AC3448">
        <f>_xlfn.XLOOKUP($B3448,direcciones!$B:$B,direcciones!E:E,"",0)</f>
        <v>0</v>
      </c>
      <c r="AD3448" t="str">
        <f>_xlfn.XLOOKUP($B3448,direcciones!$B:$B,direcciones!F:F,"",0)</f>
        <v>CUNDINAMARCA</v>
      </c>
      <c r="AE3448" t="str">
        <f>_xlfn.XLOOKUP($B3448,direcciones!$B:$B,direcciones!G:G,"",0)</f>
        <v>Carrera 24 b #31 b 56 Sur</v>
      </c>
    </row>
    <row r="3449" spans="1:31" x14ac:dyDescent="0.25">
      <c r="A3449" s="26">
        <f t="shared" si="53"/>
        <v>3448</v>
      </c>
      <c r="B3449" s="26">
        <v>3117141128</v>
      </c>
      <c r="C3449" s="27">
        <v>80173424</v>
      </c>
      <c r="D3449" s="26" t="s">
        <v>8407</v>
      </c>
      <c r="E3449" s="27">
        <v>1237439</v>
      </c>
      <c r="F3449" s="26" t="s">
        <v>8408</v>
      </c>
      <c r="G3449" s="27">
        <v>4</v>
      </c>
      <c r="H3449" s="26" t="s">
        <v>27</v>
      </c>
      <c r="I3449" s="26" t="s">
        <v>8409</v>
      </c>
      <c r="J3449" s="28">
        <v>1138500</v>
      </c>
      <c r="K3449" s="28">
        <v>32221200</v>
      </c>
      <c r="L3449" s="28">
        <v>8</v>
      </c>
      <c r="M3449" s="28">
        <v>247</v>
      </c>
      <c r="N3449" s="29">
        <v>456188.4</v>
      </c>
      <c r="O3449" s="30">
        <v>0</v>
      </c>
      <c r="P3449" s="31">
        <v>45092</v>
      </c>
      <c r="Q3449" s="26" t="s">
        <v>29</v>
      </c>
      <c r="R3449" s="28">
        <v>3</v>
      </c>
      <c r="S3449" s="32" t="s">
        <v>39</v>
      </c>
      <c r="T3449" s="28" t="s">
        <v>31</v>
      </c>
      <c r="U3449" s="33">
        <v>204217.09</v>
      </c>
      <c r="V3449" s="28">
        <v>2</v>
      </c>
      <c r="W3449" s="33" t="s">
        <v>32</v>
      </c>
      <c r="X3449" s="13" t="s">
        <v>33</v>
      </c>
      <c r="Y3449" s="5" t="s">
        <v>34</v>
      </c>
      <c r="Z3449" s="26" t="s">
        <v>1191</v>
      </c>
      <c r="AA3449" t="str">
        <f>_xlfn.XLOOKUP(B3449,direcciones!B:B,direcciones!C:C,"",0)</f>
        <v>La Estrella</v>
      </c>
      <c r="AB3449" t="str">
        <f>_xlfn.XLOOKUP(B3449,direcciones!B:B,direcciones!D:D,"",0)</f>
        <v>ANTIOQUIA</v>
      </c>
      <c r="AC3449">
        <f>_xlfn.XLOOKUP($B3449,direcciones!$B:$B,direcciones!E:E,"",0)</f>
        <v>0</v>
      </c>
      <c r="AD3449" t="str">
        <f>_xlfn.XLOOKUP($B3449,direcciones!$B:$B,direcciones!F:F,"",0)</f>
        <v>ANTIOQUIA</v>
      </c>
      <c r="AE3449" t="str">
        <f>_xlfn.XLOOKUP($B3449,direcciones!$B:$B,direcciones!G:G,"",0)</f>
        <v>Carrera 62A # 74 sur - 164</v>
      </c>
    </row>
    <row r="3450" spans="1:31" x14ac:dyDescent="0.25">
      <c r="A3450" s="26">
        <f t="shared" si="53"/>
        <v>3449</v>
      </c>
      <c r="B3450" s="26">
        <v>3123264338</v>
      </c>
      <c r="C3450" s="27">
        <v>1030640602</v>
      </c>
      <c r="D3450" s="26" t="s">
        <v>8410</v>
      </c>
      <c r="E3450" s="27">
        <v>1289230</v>
      </c>
      <c r="F3450" s="26" t="s">
        <v>8411</v>
      </c>
      <c r="G3450" s="27">
        <v>3</v>
      </c>
      <c r="H3450" s="26" t="s">
        <v>27</v>
      </c>
      <c r="I3450" s="26" t="s">
        <v>8412</v>
      </c>
      <c r="J3450" s="28">
        <v>18489000</v>
      </c>
      <c r="K3450" s="28">
        <v>31619250</v>
      </c>
      <c r="L3450" s="28">
        <v>1</v>
      </c>
      <c r="M3450" s="28">
        <v>35</v>
      </c>
      <c r="N3450" s="29">
        <v>457321.47</v>
      </c>
      <c r="O3450" s="30">
        <v>0</v>
      </c>
      <c r="P3450" s="31">
        <v>45156</v>
      </c>
      <c r="Q3450" s="26" t="s">
        <v>152</v>
      </c>
      <c r="R3450" s="28">
        <v>1</v>
      </c>
      <c r="S3450" s="32" t="s">
        <v>39</v>
      </c>
      <c r="T3450" s="28" t="s">
        <v>31</v>
      </c>
      <c r="U3450" s="33">
        <v>0</v>
      </c>
      <c r="V3450" s="28">
        <v>75</v>
      </c>
      <c r="W3450" s="33" t="s">
        <v>40</v>
      </c>
      <c r="X3450" s="13" t="s">
        <v>33</v>
      </c>
      <c r="Y3450" s="5" t="s">
        <v>34</v>
      </c>
      <c r="Z3450" s="26" t="s">
        <v>5398</v>
      </c>
      <c r="AA3450" t="str">
        <f>_xlfn.XLOOKUP(B3450,direcciones!B:B,direcciones!C:C,"",0)</f>
        <v>Bogotá</v>
      </c>
      <c r="AB3450" t="str">
        <f>_xlfn.XLOOKUP(B3450,direcciones!B:B,direcciones!D:D,"",0)</f>
        <v>CUNDINAMARCA</v>
      </c>
      <c r="AC3450">
        <f>_xlfn.XLOOKUP($B3450,direcciones!$B:$B,direcciones!E:E,"",0)</f>
        <v>0</v>
      </c>
      <c r="AD3450" t="str">
        <f>_xlfn.XLOOKUP($B3450,direcciones!$B:$B,direcciones!F:F,"",0)</f>
        <v>CUNDINAMARCA</v>
      </c>
      <c r="AE3450" t="str">
        <f>_xlfn.XLOOKUP($B3450,direcciones!$B:$B,direcciones!G:G,"",0)</f>
        <v>Cra 87 D bis # 53 A 03 sur</v>
      </c>
    </row>
    <row r="3451" spans="1:31" x14ac:dyDescent="0.25">
      <c r="A3451" s="26">
        <f t="shared" si="53"/>
        <v>3450</v>
      </c>
      <c r="B3451" s="26">
        <v>3123264338</v>
      </c>
      <c r="C3451" s="27">
        <v>1030640602</v>
      </c>
      <c r="D3451" s="26" t="s">
        <v>8410</v>
      </c>
      <c r="E3451" s="27">
        <v>1289228</v>
      </c>
      <c r="F3451" s="26" t="s">
        <v>8411</v>
      </c>
      <c r="G3451" s="27">
        <v>3</v>
      </c>
      <c r="H3451" s="26" t="s">
        <v>27</v>
      </c>
      <c r="I3451" s="26" t="s">
        <v>8413</v>
      </c>
      <c r="J3451" s="28">
        <v>1874250</v>
      </c>
      <c r="K3451" s="28">
        <v>31619250</v>
      </c>
      <c r="L3451" s="28">
        <v>2</v>
      </c>
      <c r="M3451" s="28">
        <v>66</v>
      </c>
      <c r="N3451" s="29">
        <v>457321.47</v>
      </c>
      <c r="O3451" s="30">
        <v>0</v>
      </c>
      <c r="P3451" s="31">
        <v>45156</v>
      </c>
      <c r="Q3451" s="26" t="s">
        <v>152</v>
      </c>
      <c r="R3451" s="28">
        <v>1</v>
      </c>
      <c r="S3451" s="32" t="s">
        <v>39</v>
      </c>
      <c r="T3451" s="28" t="s">
        <v>31</v>
      </c>
      <c r="U3451" s="33">
        <v>0</v>
      </c>
      <c r="V3451" s="28">
        <v>75</v>
      </c>
      <c r="W3451" s="33" t="s">
        <v>158</v>
      </c>
      <c r="X3451" s="13" t="s">
        <v>33</v>
      </c>
      <c r="Y3451" s="5" t="s">
        <v>34</v>
      </c>
      <c r="Z3451" s="26" t="s">
        <v>5398</v>
      </c>
      <c r="AA3451" t="str">
        <f>_xlfn.XLOOKUP(B3451,direcciones!B:B,direcciones!C:C,"",0)</f>
        <v>Bogotá</v>
      </c>
      <c r="AB3451" t="str">
        <f>_xlfn.XLOOKUP(B3451,direcciones!B:B,direcciones!D:D,"",0)</f>
        <v>CUNDINAMARCA</v>
      </c>
      <c r="AC3451">
        <f>_xlfn.XLOOKUP($B3451,direcciones!$B:$B,direcciones!E:E,"",0)</f>
        <v>0</v>
      </c>
      <c r="AD3451" t="str">
        <f>_xlfn.XLOOKUP($B3451,direcciones!$B:$B,direcciones!F:F,"",0)</f>
        <v>CUNDINAMARCA</v>
      </c>
      <c r="AE3451" t="str">
        <f>_xlfn.XLOOKUP($B3451,direcciones!$B:$B,direcciones!G:G,"",0)</f>
        <v>Cra 87 D bis # 53 A 03 sur</v>
      </c>
    </row>
    <row r="3452" spans="1:31" x14ac:dyDescent="0.25">
      <c r="A3452" s="26">
        <f t="shared" si="53"/>
        <v>3451</v>
      </c>
      <c r="B3452" s="26">
        <v>3246840757</v>
      </c>
      <c r="C3452" s="27">
        <v>8717045</v>
      </c>
      <c r="D3452" s="26" t="s">
        <v>8414</v>
      </c>
      <c r="E3452" s="27">
        <v>1243973</v>
      </c>
      <c r="F3452" s="26" t="s">
        <v>8415</v>
      </c>
      <c r="G3452" s="27">
        <v>1</v>
      </c>
      <c r="H3452" s="26" t="s">
        <v>27</v>
      </c>
      <c r="I3452" s="26" t="s">
        <v>8416</v>
      </c>
      <c r="J3452" s="28">
        <v>5974100</v>
      </c>
      <c r="K3452" s="28">
        <v>5974100</v>
      </c>
      <c r="L3452" s="28">
        <v>5</v>
      </c>
      <c r="M3452" s="28">
        <v>157</v>
      </c>
      <c r="N3452" s="29">
        <v>198066.85</v>
      </c>
      <c r="O3452" s="30">
        <v>0</v>
      </c>
      <c r="P3452" s="31">
        <v>45098</v>
      </c>
      <c r="Q3452" s="26" t="s">
        <v>29</v>
      </c>
      <c r="R3452" s="28">
        <v>3</v>
      </c>
      <c r="S3452" s="32" t="s">
        <v>39</v>
      </c>
      <c r="T3452" s="28" t="s">
        <v>31</v>
      </c>
      <c r="U3452" s="33">
        <v>48046.85</v>
      </c>
      <c r="V3452" s="28">
        <v>0</v>
      </c>
      <c r="W3452" s="33" t="s">
        <v>40</v>
      </c>
      <c r="X3452" s="13" t="s">
        <v>33</v>
      </c>
      <c r="Y3452" s="5" t="s">
        <v>34</v>
      </c>
      <c r="Z3452" s="26" t="s">
        <v>4023</v>
      </c>
      <c r="AA3452" t="str">
        <f>_xlfn.XLOOKUP(B3452,direcciones!B:B,direcciones!C:C,"",0)</f>
        <v>Aracataca</v>
      </c>
      <c r="AB3452" t="str">
        <f>_xlfn.XLOOKUP(B3452,direcciones!B:B,direcciones!D:D,"",0)</f>
        <v>MAGDALENA</v>
      </c>
      <c r="AC3452">
        <f>_xlfn.XLOOKUP($B3452,direcciones!$B:$B,direcciones!E:E,"",0)</f>
        <v>0</v>
      </c>
      <c r="AD3452" t="str">
        <f>_xlfn.XLOOKUP($B3452,direcciones!$B:$B,direcciones!F:F,"",0)</f>
        <v>MAGDALENA</v>
      </c>
      <c r="AE3452" t="str">
        <f>_xlfn.XLOOKUP($B3452,direcciones!$B:$B,direcciones!G:G,"",0)</f>
        <v>Calle 8 # 607</v>
      </c>
    </row>
    <row r="3453" spans="1:31" x14ac:dyDescent="0.25">
      <c r="A3453" s="26">
        <f t="shared" si="53"/>
        <v>3452</v>
      </c>
      <c r="B3453" s="26">
        <v>1114459835</v>
      </c>
      <c r="C3453" s="27">
        <v>1114459835</v>
      </c>
      <c r="D3453" s="26" t="e">
        <v>#N/A</v>
      </c>
      <c r="E3453" s="27">
        <v>1303091</v>
      </c>
      <c r="F3453" s="26" t="s">
        <v>8417</v>
      </c>
      <c r="G3453" s="27">
        <v>2</v>
      </c>
      <c r="H3453" s="26" t="s">
        <v>27</v>
      </c>
      <c r="I3453" s="26" t="s">
        <v>8418</v>
      </c>
      <c r="J3453" s="28">
        <v>26424000</v>
      </c>
      <c r="K3453" s="28">
        <v>31790900</v>
      </c>
      <c r="L3453" s="28">
        <v>1</v>
      </c>
      <c r="M3453" s="28">
        <v>35</v>
      </c>
      <c r="N3453" s="29">
        <v>459020.1</v>
      </c>
      <c r="O3453" s="30">
        <v>0</v>
      </c>
      <c r="P3453" s="31">
        <v>45163</v>
      </c>
      <c r="Q3453" s="26" t="s">
        <v>1055</v>
      </c>
      <c r="R3453" s="28">
        <v>1</v>
      </c>
      <c r="S3453" s="32" t="s">
        <v>39</v>
      </c>
      <c r="T3453" s="28" t="s">
        <v>31</v>
      </c>
      <c r="U3453" s="33">
        <v>0</v>
      </c>
      <c r="V3453" s="28">
        <v>0</v>
      </c>
      <c r="W3453" s="33" t="s">
        <v>40</v>
      </c>
      <c r="X3453" s="13" t="s">
        <v>33</v>
      </c>
      <c r="Y3453" s="5" t="s">
        <v>34</v>
      </c>
      <c r="Z3453" s="26" t="s">
        <v>5398</v>
      </c>
      <c r="AA3453" t="str">
        <f>_xlfn.XLOOKUP(B3453,direcciones!B:B,direcciones!C:C,"",0)</f>
        <v/>
      </c>
      <c r="AB3453" t="str">
        <f>_xlfn.XLOOKUP(B3453,direcciones!B:B,direcciones!D:D,"",0)</f>
        <v/>
      </c>
      <c r="AC3453" t="str">
        <f>_xlfn.XLOOKUP($B3453,direcciones!$B:$B,direcciones!E:E,"",0)</f>
        <v/>
      </c>
      <c r="AD3453" t="str">
        <f>_xlfn.XLOOKUP($B3453,direcciones!$B:$B,direcciones!F:F,"",0)</f>
        <v/>
      </c>
      <c r="AE3453" t="str">
        <f>_xlfn.XLOOKUP($B3453,direcciones!$B:$B,direcciones!G:G,"",0)</f>
        <v/>
      </c>
    </row>
    <row r="3454" spans="1:31" x14ac:dyDescent="0.25">
      <c r="A3454" s="26">
        <f t="shared" si="53"/>
        <v>3453</v>
      </c>
      <c r="B3454" s="26">
        <v>3174658859</v>
      </c>
      <c r="C3454" s="27">
        <v>1015406477</v>
      </c>
      <c r="D3454" s="26" t="s">
        <v>8419</v>
      </c>
      <c r="E3454" s="27">
        <v>1239266</v>
      </c>
      <c r="F3454" s="26" t="s">
        <v>8420</v>
      </c>
      <c r="G3454" s="27">
        <v>2</v>
      </c>
      <c r="H3454" s="26" t="s">
        <v>27</v>
      </c>
      <c r="I3454" s="26" t="s">
        <v>8421</v>
      </c>
      <c r="J3454" s="28">
        <v>32112764</v>
      </c>
      <c r="K3454" s="28">
        <v>32541164</v>
      </c>
      <c r="L3454" s="28">
        <v>4</v>
      </c>
      <c r="M3454" s="28">
        <v>127</v>
      </c>
      <c r="N3454" s="29">
        <v>458872.36</v>
      </c>
      <c r="O3454" s="30">
        <v>0</v>
      </c>
      <c r="P3454" s="31">
        <v>45107</v>
      </c>
      <c r="Q3454" s="26" t="s">
        <v>29</v>
      </c>
      <c r="R3454" s="28">
        <v>3</v>
      </c>
      <c r="S3454" s="32" t="s">
        <v>39</v>
      </c>
      <c r="T3454" s="28" t="s">
        <v>31</v>
      </c>
      <c r="U3454" s="33">
        <v>206120.88</v>
      </c>
      <c r="V3454" s="28">
        <v>9</v>
      </c>
      <c r="W3454" s="33" t="s">
        <v>40</v>
      </c>
      <c r="X3454" s="13" t="s">
        <v>33</v>
      </c>
      <c r="Y3454" s="5" t="s">
        <v>34</v>
      </c>
      <c r="Z3454" s="26" t="s">
        <v>4023</v>
      </c>
      <c r="AA3454" t="str">
        <f>_xlfn.XLOOKUP(B3454,direcciones!B:B,direcciones!C:C,"",0)</f>
        <v>Soacha</v>
      </c>
      <c r="AB3454" t="str">
        <f>_xlfn.XLOOKUP(B3454,direcciones!B:B,direcciones!D:D,"",0)</f>
        <v>CUNDINAMARCA</v>
      </c>
      <c r="AC3454">
        <f>_xlfn.XLOOKUP($B3454,direcciones!$B:$B,direcciones!E:E,"",0)</f>
        <v>0</v>
      </c>
      <c r="AD3454" t="str">
        <f>_xlfn.XLOOKUP($B3454,direcciones!$B:$B,direcciones!F:F,"",0)</f>
        <v>CUNDINAMARCA</v>
      </c>
      <c r="AE3454" t="str">
        <f>_xlfn.XLOOKUP($B3454,direcciones!$B:$B,direcciones!G:G,"",0)</f>
        <v>Carrera 38 # 13-119 Conjunto Iris Torre 8 Apto 502</v>
      </c>
    </row>
    <row r="3455" spans="1:31" x14ac:dyDescent="0.25">
      <c r="A3455" s="26">
        <f t="shared" si="53"/>
        <v>3454</v>
      </c>
      <c r="B3455" s="26">
        <v>3154386049</v>
      </c>
      <c r="C3455" s="27">
        <v>14635308</v>
      </c>
      <c r="D3455" s="26" t="s">
        <v>8422</v>
      </c>
      <c r="E3455" s="27">
        <v>1253814</v>
      </c>
      <c r="F3455" s="26" t="s">
        <v>8423</v>
      </c>
      <c r="G3455" s="27">
        <v>3</v>
      </c>
      <c r="H3455" s="26" t="s">
        <v>27</v>
      </c>
      <c r="I3455" s="26" t="s">
        <v>8424</v>
      </c>
      <c r="J3455" s="28">
        <v>29812650</v>
      </c>
      <c r="K3455" s="28">
        <v>32542650</v>
      </c>
      <c r="L3455" s="28">
        <v>4</v>
      </c>
      <c r="M3455" s="28">
        <v>127</v>
      </c>
      <c r="N3455" s="29">
        <v>459633.74</v>
      </c>
      <c r="O3455" s="30">
        <v>0</v>
      </c>
      <c r="P3455" s="31">
        <v>45107</v>
      </c>
      <c r="Q3455" s="26" t="s">
        <v>29</v>
      </c>
      <c r="R3455" s="28">
        <v>3</v>
      </c>
      <c r="S3455" s="32" t="s">
        <v>39</v>
      </c>
      <c r="T3455" s="28" t="s">
        <v>31</v>
      </c>
      <c r="U3455" s="33">
        <v>206129.72</v>
      </c>
      <c r="V3455" s="28">
        <v>65316</v>
      </c>
      <c r="W3455" s="33" t="s">
        <v>40</v>
      </c>
      <c r="X3455" s="13" t="s">
        <v>33</v>
      </c>
      <c r="Y3455" s="5" t="s">
        <v>34</v>
      </c>
      <c r="Z3455" s="26" t="s">
        <v>5398</v>
      </c>
      <c r="AA3455" t="str">
        <f>_xlfn.XLOOKUP(B3455,direcciones!B:B,direcciones!C:C,"",0)</f>
        <v>Cali</v>
      </c>
      <c r="AB3455" t="str">
        <f>_xlfn.XLOOKUP(B3455,direcciones!B:B,direcciones!D:D,"",0)</f>
        <v>VALLE</v>
      </c>
      <c r="AC3455">
        <f>_xlfn.XLOOKUP($B3455,direcciones!$B:$B,direcciones!E:E,"",0)</f>
        <v>0</v>
      </c>
      <c r="AD3455" t="str">
        <f>_xlfn.XLOOKUP($B3455,direcciones!$B:$B,direcciones!F:F,"",0)</f>
        <v>VALLE</v>
      </c>
      <c r="AE3455" t="str">
        <f>_xlfn.XLOOKUP($B3455,direcciones!$B:$B,direcciones!G:G,"",0)</f>
        <v>calle 71 # 3n 28</v>
      </c>
    </row>
    <row r="3456" spans="1:31" x14ac:dyDescent="0.25">
      <c r="A3456" s="26">
        <f t="shared" si="53"/>
        <v>3455</v>
      </c>
      <c r="B3456" s="26">
        <v>3164012329</v>
      </c>
      <c r="C3456" s="27">
        <v>78545012</v>
      </c>
      <c r="D3456" s="26" t="s">
        <v>8425</v>
      </c>
      <c r="E3456" s="27">
        <v>1239862</v>
      </c>
      <c r="F3456" s="26" t="s">
        <v>8426</v>
      </c>
      <c r="G3456" s="27">
        <v>2</v>
      </c>
      <c r="H3456" s="26" t="s">
        <v>27</v>
      </c>
      <c r="I3456" s="26" t="s">
        <v>8427</v>
      </c>
      <c r="J3456" s="28">
        <v>28385500</v>
      </c>
      <c r="K3456" s="28">
        <v>32554000</v>
      </c>
      <c r="L3456" s="28">
        <v>4</v>
      </c>
      <c r="M3456" s="28">
        <v>128</v>
      </c>
      <c r="N3456" s="29">
        <v>492512.63</v>
      </c>
      <c r="O3456" s="30">
        <v>0</v>
      </c>
      <c r="P3456" s="31">
        <v>45092</v>
      </c>
      <c r="Q3456" s="26" t="s">
        <v>29</v>
      </c>
      <c r="R3456" s="28">
        <v>3</v>
      </c>
      <c r="S3456" s="32" t="s">
        <v>39</v>
      </c>
      <c r="T3456" s="28" t="s">
        <v>31</v>
      </c>
      <c r="U3456" s="33">
        <v>206197.25</v>
      </c>
      <c r="V3456" s="28">
        <v>0</v>
      </c>
      <c r="W3456" s="33" t="s">
        <v>40</v>
      </c>
      <c r="X3456" s="13" t="s">
        <v>33</v>
      </c>
      <c r="Y3456" s="5" t="s">
        <v>34</v>
      </c>
      <c r="Z3456" s="26" t="s">
        <v>4023</v>
      </c>
      <c r="AA3456" t="str">
        <f>_xlfn.XLOOKUP(B3456,direcciones!B:B,direcciones!C:C,"",0)</f>
        <v>Soacha</v>
      </c>
      <c r="AB3456" t="str">
        <f>_xlfn.XLOOKUP(B3456,direcciones!B:B,direcciones!D:D,"",0)</f>
        <v>CUNDINAMARCA</v>
      </c>
      <c r="AC3456">
        <f>_xlfn.XLOOKUP($B3456,direcciones!$B:$B,direcciones!E:E,"",0)</f>
        <v>0</v>
      </c>
      <c r="AD3456" t="str">
        <f>_xlfn.XLOOKUP($B3456,direcciones!$B:$B,direcciones!F:F,"",0)</f>
        <v>CUNDINAMARCA</v>
      </c>
      <c r="AE3456" t="str">
        <f>_xlfn.XLOOKUP($B3456,direcciones!$B:$B,direcciones!G:G,"",0)</f>
        <v>Calle 37 # 19A - 131</v>
      </c>
    </row>
    <row r="3457" spans="1:31" x14ac:dyDescent="0.25">
      <c r="A3457" s="26">
        <f t="shared" si="53"/>
        <v>3456</v>
      </c>
      <c r="B3457" s="26">
        <v>3164012329</v>
      </c>
      <c r="C3457" s="27">
        <v>78545012</v>
      </c>
      <c r="D3457" s="26" t="s">
        <v>8425</v>
      </c>
      <c r="E3457" s="27">
        <v>1239861</v>
      </c>
      <c r="F3457" s="26" t="s">
        <v>8426</v>
      </c>
      <c r="G3457" s="27">
        <v>2</v>
      </c>
      <c r="H3457" s="26" t="s">
        <v>27</v>
      </c>
      <c r="I3457" s="26" t="s">
        <v>8428</v>
      </c>
      <c r="J3457" s="28">
        <v>4168500</v>
      </c>
      <c r="K3457" s="28">
        <v>32554000</v>
      </c>
      <c r="L3457" s="28">
        <v>3</v>
      </c>
      <c r="M3457" s="28">
        <v>97</v>
      </c>
      <c r="N3457" s="29">
        <v>492512.63</v>
      </c>
      <c r="O3457" s="30">
        <v>0</v>
      </c>
      <c r="P3457" s="31">
        <v>45092</v>
      </c>
      <c r="Q3457" s="26" t="s">
        <v>29</v>
      </c>
      <c r="R3457" s="28">
        <v>3</v>
      </c>
      <c r="S3457" s="32" t="s">
        <v>39</v>
      </c>
      <c r="T3457" s="28" t="s">
        <v>31</v>
      </c>
      <c r="U3457" s="33">
        <v>206197.25</v>
      </c>
      <c r="V3457" s="28">
        <v>0</v>
      </c>
      <c r="W3457" s="33" t="s">
        <v>40</v>
      </c>
      <c r="X3457" s="13" t="s">
        <v>33</v>
      </c>
      <c r="Y3457" s="5" t="s">
        <v>34</v>
      </c>
      <c r="Z3457" s="26" t="s">
        <v>4023</v>
      </c>
      <c r="AA3457" t="str">
        <f>_xlfn.XLOOKUP(B3457,direcciones!B:B,direcciones!C:C,"",0)</f>
        <v>Soacha</v>
      </c>
      <c r="AB3457" t="str">
        <f>_xlfn.XLOOKUP(B3457,direcciones!B:B,direcciones!D:D,"",0)</f>
        <v>CUNDINAMARCA</v>
      </c>
      <c r="AC3457">
        <f>_xlfn.XLOOKUP($B3457,direcciones!$B:$B,direcciones!E:E,"",0)</f>
        <v>0</v>
      </c>
      <c r="AD3457" t="str">
        <f>_xlfn.XLOOKUP($B3457,direcciones!$B:$B,direcciones!F:F,"",0)</f>
        <v>CUNDINAMARCA</v>
      </c>
      <c r="AE3457" t="str">
        <f>_xlfn.XLOOKUP($B3457,direcciones!$B:$B,direcciones!G:G,"",0)</f>
        <v>Calle 37 # 19A - 131</v>
      </c>
    </row>
    <row r="3458" spans="1:31" x14ac:dyDescent="0.25">
      <c r="A3458" s="26">
        <f t="shared" si="53"/>
        <v>3457</v>
      </c>
      <c r="B3458" s="26">
        <v>3187532270</v>
      </c>
      <c r="C3458" s="27">
        <v>4139508</v>
      </c>
      <c r="D3458" s="26" t="s">
        <v>8429</v>
      </c>
      <c r="E3458" s="27">
        <v>1244730</v>
      </c>
      <c r="F3458" s="26" t="s">
        <v>8430</v>
      </c>
      <c r="G3458" s="27">
        <v>3</v>
      </c>
      <c r="H3458" s="26" t="s">
        <v>27</v>
      </c>
      <c r="I3458" s="26" t="s">
        <v>8431</v>
      </c>
      <c r="J3458" s="28">
        <v>29600550</v>
      </c>
      <c r="K3458" s="28">
        <v>32562800</v>
      </c>
      <c r="L3458" s="28">
        <v>4</v>
      </c>
      <c r="M3458" s="28">
        <v>128</v>
      </c>
      <c r="N3458" s="29">
        <v>464868.21</v>
      </c>
      <c r="O3458" s="30">
        <v>0</v>
      </c>
      <c r="P3458" s="31">
        <v>45107</v>
      </c>
      <c r="Q3458" s="26" t="s">
        <v>29</v>
      </c>
      <c r="R3458" s="28">
        <v>3</v>
      </c>
      <c r="S3458" s="32" t="s">
        <v>39</v>
      </c>
      <c r="T3458" s="28" t="s">
        <v>31</v>
      </c>
      <c r="U3458" s="33">
        <v>206249.61</v>
      </c>
      <c r="V3458" s="28">
        <v>115</v>
      </c>
      <c r="W3458" s="33" t="s">
        <v>40</v>
      </c>
      <c r="X3458" s="13" t="s">
        <v>33</v>
      </c>
      <c r="Y3458" s="5" t="s">
        <v>34</v>
      </c>
      <c r="Z3458" s="26" t="s">
        <v>4023</v>
      </c>
      <c r="AA3458" t="str">
        <f>_xlfn.XLOOKUP(B3458,direcciones!B:B,direcciones!C:C,"",0)</f>
        <v>Bogotá</v>
      </c>
      <c r="AB3458" t="str">
        <f>_xlfn.XLOOKUP(B3458,direcciones!B:B,direcciones!D:D,"",0)</f>
        <v>CUNDINAMARCA</v>
      </c>
      <c r="AC3458">
        <f>_xlfn.XLOOKUP($B3458,direcciones!$B:$B,direcciones!E:E,"",0)</f>
        <v>0</v>
      </c>
      <c r="AD3458" t="str">
        <f>_xlfn.XLOOKUP($B3458,direcciones!$B:$B,direcciones!F:F,"",0)</f>
        <v>CUNDINAMARCA</v>
      </c>
      <c r="AE3458" t="str">
        <f>_xlfn.XLOOKUP($B3458,direcciones!$B:$B,direcciones!G:G,"",0)</f>
        <v>Cra 93 #49c39sur</v>
      </c>
    </row>
    <row r="3459" spans="1:31" x14ac:dyDescent="0.25">
      <c r="A3459" s="26">
        <f t="shared" si="53"/>
        <v>3458</v>
      </c>
      <c r="B3459" s="26">
        <v>3024357465</v>
      </c>
      <c r="C3459" s="27">
        <v>1017136990</v>
      </c>
      <c r="D3459" s="26" t="s">
        <v>8432</v>
      </c>
      <c r="E3459" s="27">
        <v>1242387</v>
      </c>
      <c r="F3459" s="26" t="s">
        <v>8433</v>
      </c>
      <c r="G3459" s="27">
        <v>4</v>
      </c>
      <c r="H3459" s="26" t="s">
        <v>27</v>
      </c>
      <c r="I3459" s="26" t="s">
        <v>8434</v>
      </c>
      <c r="J3459" s="28">
        <v>23942100</v>
      </c>
      <c r="K3459" s="28">
        <v>32603550</v>
      </c>
      <c r="L3459" s="28">
        <v>4</v>
      </c>
      <c r="M3459" s="28">
        <v>127</v>
      </c>
      <c r="N3459" s="29">
        <v>493720.18</v>
      </c>
      <c r="O3459" s="30">
        <v>0.03</v>
      </c>
      <c r="P3459" s="31">
        <v>45100</v>
      </c>
      <c r="Q3459" s="26" t="s">
        <v>29</v>
      </c>
      <c r="R3459" s="28">
        <v>3</v>
      </c>
      <c r="S3459" s="32" t="s">
        <v>39</v>
      </c>
      <c r="T3459" s="28" t="s">
        <v>31</v>
      </c>
      <c r="U3459" s="33">
        <v>206492.07</v>
      </c>
      <c r="V3459" s="28">
        <v>674028</v>
      </c>
      <c r="W3459" s="33" t="s">
        <v>40</v>
      </c>
      <c r="X3459" s="13" t="s">
        <v>33</v>
      </c>
      <c r="Y3459" s="5" t="s">
        <v>34</v>
      </c>
      <c r="Z3459" s="26" t="s">
        <v>1191</v>
      </c>
      <c r="AA3459" t="str">
        <f>_xlfn.XLOOKUP(B3459,direcciones!B:B,direcciones!C:C,"",0)</f>
        <v>Medellín</v>
      </c>
      <c r="AB3459" t="str">
        <f>_xlfn.XLOOKUP(B3459,direcciones!B:B,direcciones!D:D,"",0)</f>
        <v>ANTIOQUIA</v>
      </c>
      <c r="AC3459">
        <f>_xlfn.XLOOKUP($B3459,direcciones!$B:$B,direcciones!E:E,"",0)</f>
        <v>0</v>
      </c>
      <c r="AD3459" t="str">
        <f>_xlfn.XLOOKUP($B3459,direcciones!$B:$B,direcciones!F:F,"",0)</f>
        <v>ANTIOQUIA</v>
      </c>
      <c r="AE3459" t="str">
        <f>_xlfn.XLOOKUP($B3459,direcciones!$B:$B,direcciones!G:G,"",0)</f>
        <v>CL 16 #65gg 02 casa 174</v>
      </c>
    </row>
    <row r="3460" spans="1:31" x14ac:dyDescent="0.25">
      <c r="A3460" s="26">
        <f t="shared" ref="A3460:A3523" si="54">A3459+1</f>
        <v>3459</v>
      </c>
      <c r="B3460" s="26">
        <v>3024357465</v>
      </c>
      <c r="C3460" s="27">
        <v>1017136990</v>
      </c>
      <c r="D3460" s="26" t="s">
        <v>8432</v>
      </c>
      <c r="E3460" s="27">
        <v>1242384</v>
      </c>
      <c r="F3460" s="26" t="s">
        <v>8433</v>
      </c>
      <c r="G3460" s="27">
        <v>4</v>
      </c>
      <c r="H3460" s="26" t="s">
        <v>27</v>
      </c>
      <c r="I3460" s="26" t="s">
        <v>8435</v>
      </c>
      <c r="J3460" s="28">
        <v>1503600</v>
      </c>
      <c r="K3460" s="28">
        <v>32603550</v>
      </c>
      <c r="L3460" s="28">
        <v>4</v>
      </c>
      <c r="M3460" s="28">
        <v>127</v>
      </c>
      <c r="N3460" s="29">
        <v>493720.18</v>
      </c>
      <c r="O3460" s="30">
        <v>0.45</v>
      </c>
      <c r="P3460" s="31">
        <v>45100</v>
      </c>
      <c r="Q3460" s="26" t="s">
        <v>29</v>
      </c>
      <c r="R3460" s="28">
        <v>3</v>
      </c>
      <c r="S3460" s="32" t="s">
        <v>39</v>
      </c>
      <c r="T3460" s="28" t="s">
        <v>31</v>
      </c>
      <c r="U3460" s="33">
        <v>206492.07</v>
      </c>
      <c r="V3460" s="28">
        <v>674028</v>
      </c>
      <c r="W3460" s="33" t="s">
        <v>160</v>
      </c>
      <c r="X3460" s="13" t="s">
        <v>33</v>
      </c>
      <c r="Y3460" s="5" t="s">
        <v>34</v>
      </c>
      <c r="Z3460" s="26" t="s">
        <v>1191</v>
      </c>
      <c r="AA3460" t="str">
        <f>_xlfn.XLOOKUP(B3460,direcciones!B:B,direcciones!C:C,"",0)</f>
        <v>Medellín</v>
      </c>
      <c r="AB3460" t="str">
        <f>_xlfn.XLOOKUP(B3460,direcciones!B:B,direcciones!D:D,"",0)</f>
        <v>ANTIOQUIA</v>
      </c>
      <c r="AC3460">
        <f>_xlfn.XLOOKUP($B3460,direcciones!$B:$B,direcciones!E:E,"",0)</f>
        <v>0</v>
      </c>
      <c r="AD3460" t="str">
        <f>_xlfn.XLOOKUP($B3460,direcciones!$B:$B,direcciones!F:F,"",0)</f>
        <v>ANTIOQUIA</v>
      </c>
      <c r="AE3460" t="str">
        <f>_xlfn.XLOOKUP($B3460,direcciones!$B:$B,direcciones!G:G,"",0)</f>
        <v>CL 16 #65gg 02 casa 174</v>
      </c>
    </row>
    <row r="3461" spans="1:31" x14ac:dyDescent="0.25">
      <c r="A3461" s="26">
        <f t="shared" si="54"/>
        <v>3460</v>
      </c>
      <c r="B3461" s="26">
        <v>3506995767</v>
      </c>
      <c r="C3461" s="27">
        <v>1036680023</v>
      </c>
      <c r="D3461" s="26" t="s">
        <v>8436</v>
      </c>
      <c r="E3461" s="27">
        <v>1292824</v>
      </c>
      <c r="F3461" s="26" t="s">
        <v>8437</v>
      </c>
      <c r="G3461" s="27">
        <v>3</v>
      </c>
      <c r="H3461" s="26" t="s">
        <v>27</v>
      </c>
      <c r="I3461" s="26" t="s">
        <v>8438</v>
      </c>
      <c r="J3461" s="28">
        <v>26437561</v>
      </c>
      <c r="K3461" s="28">
        <v>32000190</v>
      </c>
      <c r="L3461" s="28">
        <v>2</v>
      </c>
      <c r="M3461" s="28">
        <v>75</v>
      </c>
      <c r="N3461" s="29">
        <v>453552.19</v>
      </c>
      <c r="O3461" s="30">
        <v>0.01</v>
      </c>
      <c r="P3461" s="31">
        <v>45128</v>
      </c>
      <c r="Q3461" s="26" t="s">
        <v>152</v>
      </c>
      <c r="R3461" s="28">
        <v>2</v>
      </c>
      <c r="S3461" s="32" t="s">
        <v>39</v>
      </c>
      <c r="T3461" s="28" t="s">
        <v>31</v>
      </c>
      <c r="U3461" s="33">
        <v>202902.08</v>
      </c>
      <c r="V3461" s="28">
        <v>194861</v>
      </c>
      <c r="W3461" s="33" t="s">
        <v>40</v>
      </c>
      <c r="X3461" s="13" t="s">
        <v>33</v>
      </c>
      <c r="Y3461" s="5" t="s">
        <v>34</v>
      </c>
      <c r="Z3461" s="26" t="s">
        <v>5398</v>
      </c>
      <c r="AA3461" t="str">
        <f>_xlfn.XLOOKUP(B3461,direcciones!B:B,direcciones!C:C,"",0)</f>
        <v>Medellín</v>
      </c>
      <c r="AB3461" t="str">
        <f>_xlfn.XLOOKUP(B3461,direcciones!B:B,direcciones!D:D,"",0)</f>
        <v>ANTIOQUIA</v>
      </c>
      <c r="AC3461">
        <f>_xlfn.XLOOKUP($B3461,direcciones!$B:$B,direcciones!E:E,"",0)</f>
        <v>0</v>
      </c>
      <c r="AD3461" t="str">
        <f>_xlfn.XLOOKUP($B3461,direcciones!$B:$B,direcciones!F:F,"",0)</f>
        <v>ANTIOQUIA</v>
      </c>
      <c r="AE3461" t="str">
        <f>_xlfn.XLOOKUP($B3461,direcciones!$B:$B,direcciones!G:G,"",0)</f>
        <v>Calle 113a #64c22</v>
      </c>
    </row>
    <row r="3462" spans="1:31" x14ac:dyDescent="0.25">
      <c r="A3462" s="26">
        <f t="shared" si="54"/>
        <v>3461</v>
      </c>
      <c r="B3462" s="26">
        <v>3506995767</v>
      </c>
      <c r="C3462" s="27">
        <v>1036680023</v>
      </c>
      <c r="D3462" s="26" t="s">
        <v>8436</v>
      </c>
      <c r="E3462" s="27">
        <v>1262037</v>
      </c>
      <c r="F3462" s="26" t="s">
        <v>8437</v>
      </c>
      <c r="G3462" s="27">
        <v>3</v>
      </c>
      <c r="H3462" s="26" t="s">
        <v>27</v>
      </c>
      <c r="I3462" s="26" t="s">
        <v>8439</v>
      </c>
      <c r="J3462" s="28">
        <v>2344754</v>
      </c>
      <c r="K3462" s="28">
        <v>32000190</v>
      </c>
      <c r="L3462" s="28">
        <v>2</v>
      </c>
      <c r="M3462" s="28">
        <v>66</v>
      </c>
      <c r="N3462" s="29">
        <v>453552.19</v>
      </c>
      <c r="O3462" s="30">
        <v>0.08</v>
      </c>
      <c r="P3462" s="31">
        <v>45128</v>
      </c>
      <c r="Q3462" s="26" t="s">
        <v>152</v>
      </c>
      <c r="R3462" s="28">
        <v>2</v>
      </c>
      <c r="S3462" s="32" t="s">
        <v>39</v>
      </c>
      <c r="T3462" s="28" t="s">
        <v>31</v>
      </c>
      <c r="U3462" s="33">
        <v>202902.08</v>
      </c>
      <c r="V3462" s="28">
        <v>194861</v>
      </c>
      <c r="W3462" s="33" t="s">
        <v>158</v>
      </c>
      <c r="X3462" s="13" t="s">
        <v>33</v>
      </c>
      <c r="Y3462" s="5" t="s">
        <v>34</v>
      </c>
      <c r="Z3462" s="26" t="s">
        <v>5398</v>
      </c>
      <c r="AA3462" t="str">
        <f>_xlfn.XLOOKUP(B3462,direcciones!B:B,direcciones!C:C,"",0)</f>
        <v>Medellín</v>
      </c>
      <c r="AB3462" t="str">
        <f>_xlfn.XLOOKUP(B3462,direcciones!B:B,direcciones!D:D,"",0)</f>
        <v>ANTIOQUIA</v>
      </c>
      <c r="AC3462">
        <f>_xlfn.XLOOKUP($B3462,direcciones!$B:$B,direcciones!E:E,"",0)</f>
        <v>0</v>
      </c>
      <c r="AD3462" t="str">
        <f>_xlfn.XLOOKUP($B3462,direcciones!$B:$B,direcciones!F:F,"",0)</f>
        <v>ANTIOQUIA</v>
      </c>
      <c r="AE3462" t="str">
        <f>_xlfn.XLOOKUP($B3462,direcciones!$B:$B,direcciones!G:G,"",0)</f>
        <v>Calle 113a #64c22</v>
      </c>
    </row>
    <row r="3463" spans="1:31" x14ac:dyDescent="0.25">
      <c r="A3463" s="26">
        <f t="shared" si="54"/>
        <v>3462</v>
      </c>
      <c r="B3463" s="26">
        <v>3138979524</v>
      </c>
      <c r="C3463" s="27">
        <v>1016041022</v>
      </c>
      <c r="D3463" s="26" t="s">
        <v>8440</v>
      </c>
      <c r="E3463" s="27">
        <v>1289967</v>
      </c>
      <c r="F3463" s="26" t="s">
        <v>8441</v>
      </c>
      <c r="G3463" s="27">
        <v>5</v>
      </c>
      <c r="H3463" s="26" t="s">
        <v>4597</v>
      </c>
      <c r="I3463" s="26" t="s">
        <v>8442</v>
      </c>
      <c r="J3463" s="28">
        <v>23024100</v>
      </c>
      <c r="K3463" s="28">
        <v>32851500</v>
      </c>
      <c r="L3463" s="28">
        <v>23</v>
      </c>
      <c r="M3463" s="28">
        <v>704</v>
      </c>
      <c r="N3463" s="29">
        <v>565667.76</v>
      </c>
      <c r="O3463" s="30">
        <v>0</v>
      </c>
      <c r="P3463" s="31">
        <v>45148</v>
      </c>
      <c r="Q3463" s="26" t="s">
        <v>152</v>
      </c>
      <c r="R3463" s="28">
        <v>1</v>
      </c>
      <c r="S3463" s="32" t="s">
        <v>39</v>
      </c>
      <c r="T3463" s="28" t="s">
        <v>31</v>
      </c>
      <c r="U3463" s="33">
        <v>0</v>
      </c>
      <c r="V3463" s="28">
        <v>11</v>
      </c>
      <c r="W3463" s="33" t="s">
        <v>40</v>
      </c>
      <c r="X3463" s="13" t="s">
        <v>33</v>
      </c>
      <c r="Y3463" s="5" t="s">
        <v>34</v>
      </c>
      <c r="Z3463" s="26" t="s">
        <v>5398</v>
      </c>
      <c r="AA3463" t="str">
        <f>_xlfn.XLOOKUP(B3463,direcciones!B:B,direcciones!C:C,"",0)</f>
        <v>Bogotá</v>
      </c>
      <c r="AB3463" t="str">
        <f>_xlfn.XLOOKUP(B3463,direcciones!B:B,direcciones!D:D,"",0)</f>
        <v>CUNDINAMARCA</v>
      </c>
      <c r="AC3463">
        <f>_xlfn.XLOOKUP($B3463,direcciones!$B:$B,direcciones!E:E,"",0)</f>
        <v>0</v>
      </c>
      <c r="AD3463" t="str">
        <f>_xlfn.XLOOKUP($B3463,direcciones!$B:$B,direcciones!F:F,"",0)</f>
        <v>CUNDINAMARCA</v>
      </c>
      <c r="AE3463" t="str">
        <f>_xlfn.XLOOKUP($B3463,direcciones!$B:$B,direcciones!G:G,"",0)</f>
        <v>Carrera 100 # 23 # 83</v>
      </c>
    </row>
    <row r="3464" spans="1:31" x14ac:dyDescent="0.25">
      <c r="A3464" s="26">
        <f t="shared" si="54"/>
        <v>3463</v>
      </c>
      <c r="B3464" s="26">
        <v>3138979524</v>
      </c>
      <c r="C3464" s="27">
        <v>1016041022</v>
      </c>
      <c r="D3464" s="26" t="s">
        <v>8440</v>
      </c>
      <c r="E3464" s="27">
        <v>1289964</v>
      </c>
      <c r="F3464" s="26" t="s">
        <v>8441</v>
      </c>
      <c r="G3464" s="27">
        <v>5</v>
      </c>
      <c r="H3464" s="26" t="s">
        <v>4597</v>
      </c>
      <c r="I3464" s="26" t="s">
        <v>8443</v>
      </c>
      <c r="J3464" s="28">
        <v>620400</v>
      </c>
      <c r="K3464" s="28">
        <v>32851500</v>
      </c>
      <c r="L3464" s="28">
        <v>24</v>
      </c>
      <c r="M3464" s="28">
        <v>734</v>
      </c>
      <c r="N3464" s="29">
        <v>565667.76</v>
      </c>
      <c r="O3464" s="30">
        <v>0</v>
      </c>
      <c r="P3464" s="31">
        <v>45148</v>
      </c>
      <c r="Q3464" s="26" t="s">
        <v>152</v>
      </c>
      <c r="R3464" s="28">
        <v>1</v>
      </c>
      <c r="S3464" s="32" t="s">
        <v>39</v>
      </c>
      <c r="T3464" s="28" t="s">
        <v>31</v>
      </c>
      <c r="U3464" s="33">
        <v>0</v>
      </c>
      <c r="V3464" s="28">
        <v>11</v>
      </c>
      <c r="W3464" s="33" t="s">
        <v>99</v>
      </c>
      <c r="X3464" s="13" t="s">
        <v>33</v>
      </c>
      <c r="Y3464" s="5" t="s">
        <v>34</v>
      </c>
      <c r="Z3464" s="26" t="s">
        <v>5398</v>
      </c>
      <c r="AA3464" t="str">
        <f>_xlfn.XLOOKUP(B3464,direcciones!B:B,direcciones!C:C,"",0)</f>
        <v>Bogotá</v>
      </c>
      <c r="AB3464" t="str">
        <f>_xlfn.XLOOKUP(B3464,direcciones!B:B,direcciones!D:D,"",0)</f>
        <v>CUNDINAMARCA</v>
      </c>
      <c r="AC3464">
        <f>_xlfn.XLOOKUP($B3464,direcciones!$B:$B,direcciones!E:E,"",0)</f>
        <v>0</v>
      </c>
      <c r="AD3464" t="str">
        <f>_xlfn.XLOOKUP($B3464,direcciones!$B:$B,direcciones!F:F,"",0)</f>
        <v>CUNDINAMARCA</v>
      </c>
      <c r="AE3464" t="str">
        <f>_xlfn.XLOOKUP($B3464,direcciones!$B:$B,direcciones!G:G,"",0)</f>
        <v>Carrera 100 # 23 # 83</v>
      </c>
    </row>
    <row r="3465" spans="1:31" x14ac:dyDescent="0.25">
      <c r="A3465" s="26">
        <f t="shared" si="54"/>
        <v>3464</v>
      </c>
      <c r="B3465" s="26">
        <v>3163637432</v>
      </c>
      <c r="C3465" s="27">
        <v>34537972</v>
      </c>
      <c r="D3465" s="26" t="s">
        <v>8444</v>
      </c>
      <c r="E3465" s="27">
        <v>1237248</v>
      </c>
      <c r="F3465" s="26" t="s">
        <v>8445</v>
      </c>
      <c r="G3465" s="27">
        <v>4</v>
      </c>
      <c r="H3465" s="26" t="s">
        <v>27</v>
      </c>
      <c r="I3465" s="26" t="s">
        <v>8446</v>
      </c>
      <c r="J3465" s="28">
        <v>9421500</v>
      </c>
      <c r="K3465" s="28">
        <v>32877900</v>
      </c>
      <c r="L3465" s="28">
        <v>6</v>
      </c>
      <c r="M3465" s="28">
        <v>188</v>
      </c>
      <c r="N3465" s="29">
        <v>502144.3</v>
      </c>
      <c r="O3465" s="30">
        <v>0.05</v>
      </c>
      <c r="P3465" s="31">
        <v>45103</v>
      </c>
      <c r="Q3465" s="26" t="s">
        <v>152</v>
      </c>
      <c r="R3465" s="28">
        <v>3</v>
      </c>
      <c r="S3465" s="32" t="s">
        <v>39</v>
      </c>
      <c r="T3465" s="28" t="s">
        <v>31</v>
      </c>
      <c r="U3465" s="33">
        <v>208124.46</v>
      </c>
      <c r="V3465" s="28">
        <v>502210</v>
      </c>
      <c r="W3465" s="33" t="s">
        <v>40</v>
      </c>
      <c r="X3465" s="13" t="s">
        <v>33</v>
      </c>
      <c r="Y3465" s="5" t="s">
        <v>34</v>
      </c>
      <c r="Z3465" s="26" t="s">
        <v>4023</v>
      </c>
      <c r="AA3465" t="str">
        <f>_xlfn.XLOOKUP(B3465,direcciones!B:B,direcciones!C:C,"",0)</f>
        <v>Popayán</v>
      </c>
      <c r="AB3465" t="str">
        <f>_xlfn.XLOOKUP(B3465,direcciones!B:B,direcciones!D:D,"",0)</f>
        <v>CAUCA</v>
      </c>
      <c r="AC3465">
        <f>_xlfn.XLOOKUP($B3465,direcciones!$B:$B,direcciones!E:E,"",0)</f>
        <v>0</v>
      </c>
      <c r="AD3465" t="str">
        <f>_xlfn.XLOOKUP($B3465,direcciones!$B:$B,direcciones!F:F,"",0)</f>
        <v>CAUCA</v>
      </c>
      <c r="AE3465" t="str">
        <f>_xlfn.XLOOKUP($B3465,direcciones!$B:$B,direcciones!G:G,"",0)</f>
        <v>Calle 12A#9-37</v>
      </c>
    </row>
    <row r="3466" spans="1:31" x14ac:dyDescent="0.25">
      <c r="A3466" s="26">
        <f t="shared" si="54"/>
        <v>3465</v>
      </c>
      <c r="B3466" s="26">
        <v>3102846306</v>
      </c>
      <c r="C3466" s="27">
        <v>1073178103</v>
      </c>
      <c r="D3466" s="26" t="s">
        <v>8447</v>
      </c>
      <c r="E3466" s="27">
        <v>1234673</v>
      </c>
      <c r="F3466" s="26" t="s">
        <v>8448</v>
      </c>
      <c r="G3466" s="27">
        <v>2</v>
      </c>
      <c r="H3466" s="26" t="s">
        <v>27</v>
      </c>
      <c r="I3466" s="26" t="s">
        <v>8449</v>
      </c>
      <c r="J3466" s="28">
        <v>26571457</v>
      </c>
      <c r="K3466" s="28">
        <v>32907739</v>
      </c>
      <c r="L3466" s="28">
        <v>3</v>
      </c>
      <c r="M3466" s="28">
        <v>96</v>
      </c>
      <c r="N3466" s="29">
        <v>464148.65</v>
      </c>
      <c r="O3466" s="30">
        <v>0</v>
      </c>
      <c r="P3466" s="31">
        <v>45098</v>
      </c>
      <c r="Q3466" s="26" t="s">
        <v>29</v>
      </c>
      <c r="R3466" s="28">
        <v>3</v>
      </c>
      <c r="S3466" s="32" t="s">
        <v>39</v>
      </c>
      <c r="T3466" s="28" t="s">
        <v>31</v>
      </c>
      <c r="U3466" s="33">
        <v>208302</v>
      </c>
      <c r="V3466" s="28">
        <v>0</v>
      </c>
      <c r="W3466" s="33" t="s">
        <v>40</v>
      </c>
      <c r="X3466" s="13" t="s">
        <v>33</v>
      </c>
      <c r="Y3466" s="5" t="s">
        <v>34</v>
      </c>
      <c r="Z3466" s="26" t="s">
        <v>5398</v>
      </c>
      <c r="AA3466" t="str">
        <f>_xlfn.XLOOKUP(B3466,direcciones!B:B,direcciones!C:C,"",0)</f>
        <v>Madrid</v>
      </c>
      <c r="AB3466" t="str">
        <f>_xlfn.XLOOKUP(B3466,direcciones!B:B,direcciones!D:D,"",0)</f>
        <v>CUNDINAMARCA</v>
      </c>
      <c r="AC3466">
        <f>_xlfn.XLOOKUP($B3466,direcciones!$B:$B,direcciones!E:E,"",0)</f>
        <v>0</v>
      </c>
      <c r="AD3466" t="str">
        <f>_xlfn.XLOOKUP($B3466,direcciones!$B:$B,direcciones!F:F,"",0)</f>
        <v>CUNDINAMARCA</v>
      </c>
      <c r="AE3466" t="str">
        <f>_xlfn.XLOOKUP($B3466,direcciones!$B:$B,direcciones!G:G,"",0)</f>
        <v>Clle 3 sur # 18 a 78</v>
      </c>
    </row>
    <row r="3467" spans="1:31" x14ac:dyDescent="0.25">
      <c r="A3467" s="26">
        <f t="shared" si="54"/>
        <v>3466</v>
      </c>
      <c r="B3467" s="26">
        <v>3202474310</v>
      </c>
      <c r="C3467" s="27">
        <v>80267564</v>
      </c>
      <c r="D3467" s="26" t="s">
        <v>8450</v>
      </c>
      <c r="E3467" s="27">
        <v>1266668</v>
      </c>
      <c r="F3467" s="26" t="s">
        <v>8451</v>
      </c>
      <c r="G3467" s="27">
        <v>3</v>
      </c>
      <c r="H3467" s="26" t="s">
        <v>27</v>
      </c>
      <c r="I3467" s="26" t="s">
        <v>8452</v>
      </c>
      <c r="J3467" s="28">
        <v>20790000</v>
      </c>
      <c r="K3467" s="28">
        <v>32365300</v>
      </c>
      <c r="L3467" s="28">
        <v>2</v>
      </c>
      <c r="M3467" s="28">
        <v>66</v>
      </c>
      <c r="N3467" s="29">
        <v>523990.82</v>
      </c>
      <c r="O3467" s="30">
        <v>0</v>
      </c>
      <c r="P3467" s="31">
        <v>45138</v>
      </c>
      <c r="Q3467" s="26" t="s">
        <v>152</v>
      </c>
      <c r="R3467" s="28">
        <v>2</v>
      </c>
      <c r="S3467" s="32" t="s">
        <v>39</v>
      </c>
      <c r="T3467" s="28" t="s">
        <v>31</v>
      </c>
      <c r="U3467" s="33">
        <v>205074.49</v>
      </c>
      <c r="V3467" s="28">
        <v>10</v>
      </c>
      <c r="W3467" s="33" t="s">
        <v>40</v>
      </c>
      <c r="X3467" s="13" t="s">
        <v>33</v>
      </c>
      <c r="Y3467" s="5" t="s">
        <v>34</v>
      </c>
      <c r="Z3467" s="26" t="s">
        <v>4023</v>
      </c>
      <c r="AA3467" t="str">
        <f>_xlfn.XLOOKUP(B3467,direcciones!B:B,direcciones!C:C,"",0)</f>
        <v>Bogotá</v>
      </c>
      <c r="AB3467" t="str">
        <f>_xlfn.XLOOKUP(B3467,direcciones!B:B,direcciones!D:D,"",0)</f>
        <v>CUNDINAMARCA</v>
      </c>
      <c r="AC3467">
        <f>_xlfn.XLOOKUP($B3467,direcciones!$B:$B,direcciones!E:E,"",0)</f>
        <v>0</v>
      </c>
      <c r="AD3467" t="str">
        <f>_xlfn.XLOOKUP($B3467,direcciones!$B:$B,direcciones!F:F,"",0)</f>
        <v>CUNDINAMARCA</v>
      </c>
      <c r="AE3467" t="str">
        <f>_xlfn.XLOOKUP($B3467,direcciones!$B:$B,direcciones!G:G,"",0)</f>
        <v>cr 80b #57b-11sur</v>
      </c>
    </row>
    <row r="3468" spans="1:31" x14ac:dyDescent="0.25">
      <c r="A3468" s="26">
        <f t="shared" si="54"/>
        <v>3467</v>
      </c>
      <c r="B3468" s="26">
        <v>3006067683</v>
      </c>
      <c r="C3468" s="27">
        <v>1090382990</v>
      </c>
      <c r="D3468" s="26" t="s">
        <v>8453</v>
      </c>
      <c r="E3468" s="27">
        <v>1238665</v>
      </c>
      <c r="F3468" s="26" t="s">
        <v>8454</v>
      </c>
      <c r="G3468" s="27">
        <v>7</v>
      </c>
      <c r="H3468" s="26" t="s">
        <v>27</v>
      </c>
      <c r="I3468" s="26" t="s">
        <v>8455</v>
      </c>
      <c r="J3468" s="28">
        <v>8545485</v>
      </c>
      <c r="K3468" s="28">
        <v>33290592</v>
      </c>
      <c r="L3468" s="28">
        <v>3</v>
      </c>
      <c r="M3468" s="28">
        <v>96</v>
      </c>
      <c r="N3468" s="29">
        <v>505066.15</v>
      </c>
      <c r="O3468" s="30">
        <v>0</v>
      </c>
      <c r="P3468" s="31">
        <v>45090</v>
      </c>
      <c r="Q3468" s="26" t="s">
        <v>29</v>
      </c>
      <c r="R3468" s="28">
        <v>3</v>
      </c>
      <c r="S3468" s="32" t="s">
        <v>39</v>
      </c>
      <c r="T3468" s="28" t="s">
        <v>31</v>
      </c>
      <c r="U3468" s="33">
        <v>210579.97</v>
      </c>
      <c r="V3468" s="28">
        <v>0</v>
      </c>
      <c r="W3468" s="33" t="s">
        <v>40</v>
      </c>
      <c r="X3468" s="13" t="s">
        <v>33</v>
      </c>
      <c r="Y3468" s="5" t="s">
        <v>34</v>
      </c>
      <c r="Z3468" s="26" t="s">
        <v>5398</v>
      </c>
      <c r="AA3468" t="str">
        <f>_xlfn.XLOOKUP(B3468,direcciones!B:B,direcciones!C:C,"",0)</f>
        <v>Cúcuta</v>
      </c>
      <c r="AB3468" t="str">
        <f>_xlfn.XLOOKUP(B3468,direcciones!B:B,direcciones!D:D,"",0)</f>
        <v>NORTE DE SANTANDER</v>
      </c>
      <c r="AC3468">
        <f>_xlfn.XLOOKUP($B3468,direcciones!$B:$B,direcciones!E:E,"",0)</f>
        <v>0</v>
      </c>
      <c r="AD3468" t="str">
        <f>_xlfn.XLOOKUP($B3468,direcciones!$B:$B,direcciones!F:F,"",0)</f>
        <v>NORTE DE SANTANDER</v>
      </c>
      <c r="AE3468" t="str">
        <f>_xlfn.XLOOKUP($B3468,direcciones!$B:$B,direcciones!G:G,"",0)</f>
        <v xml:space="preserve">av 2  # 16-116 barrio la insulas </v>
      </c>
    </row>
    <row r="3469" spans="1:31" x14ac:dyDescent="0.25">
      <c r="A3469" s="26">
        <f t="shared" si="54"/>
        <v>3468</v>
      </c>
      <c r="B3469" s="26">
        <v>3207348474</v>
      </c>
      <c r="C3469" s="27">
        <v>1048848972</v>
      </c>
      <c r="D3469" s="26" t="s">
        <v>8456</v>
      </c>
      <c r="E3469" s="27">
        <v>1281200</v>
      </c>
      <c r="F3469" s="26" t="s">
        <v>8457</v>
      </c>
      <c r="G3469" s="27">
        <v>3</v>
      </c>
      <c r="H3469" s="26" t="s">
        <v>27</v>
      </c>
      <c r="I3469" s="26" t="s">
        <v>8458</v>
      </c>
      <c r="J3469" s="28">
        <v>24455939</v>
      </c>
      <c r="K3469" s="28">
        <v>32619810</v>
      </c>
      <c r="L3469" s="28">
        <v>1</v>
      </c>
      <c r="M3469" s="28">
        <v>35</v>
      </c>
      <c r="N3469" s="29">
        <v>500319.72</v>
      </c>
      <c r="O3469" s="30">
        <v>0</v>
      </c>
      <c r="P3469" s="31">
        <v>45155</v>
      </c>
      <c r="Q3469" s="26" t="s">
        <v>152</v>
      </c>
      <c r="R3469" s="28">
        <v>1</v>
      </c>
      <c r="S3469" s="32" t="s">
        <v>39</v>
      </c>
      <c r="T3469" s="28" t="s">
        <v>31</v>
      </c>
      <c r="U3469" s="33">
        <v>0</v>
      </c>
      <c r="V3469" s="28">
        <v>10</v>
      </c>
      <c r="W3469" s="33" t="s">
        <v>40</v>
      </c>
      <c r="X3469" s="13" t="s">
        <v>33</v>
      </c>
      <c r="Y3469" s="5" t="s">
        <v>34</v>
      </c>
      <c r="Z3469" s="26" t="s">
        <v>4023</v>
      </c>
      <c r="AA3469" t="str">
        <f>_xlfn.XLOOKUP(B3469,direcciones!B:B,direcciones!C:C,"",0)</f>
        <v>Tunja</v>
      </c>
      <c r="AB3469" t="str">
        <f>_xlfn.XLOOKUP(B3469,direcciones!B:B,direcciones!D:D,"",0)</f>
        <v>BOYACÁ</v>
      </c>
      <c r="AC3469">
        <f>_xlfn.XLOOKUP($B3469,direcciones!$B:$B,direcciones!E:E,"",0)</f>
        <v>0</v>
      </c>
      <c r="AD3469" t="str">
        <f>_xlfn.XLOOKUP($B3469,direcciones!$B:$B,direcciones!F:F,"",0)</f>
        <v>BOYACÁ</v>
      </c>
      <c r="AE3469" t="str">
        <f>_xlfn.XLOOKUP($B3469,direcciones!$B:$B,direcciones!G:G,"",0)</f>
        <v>Carrera 12 numero 16 38</v>
      </c>
    </row>
    <row r="3470" spans="1:31" x14ac:dyDescent="0.25">
      <c r="A3470" s="26">
        <f t="shared" si="54"/>
        <v>3469</v>
      </c>
      <c r="B3470" s="26">
        <v>3207348474</v>
      </c>
      <c r="C3470" s="27">
        <v>1048848972</v>
      </c>
      <c r="D3470" s="26" t="s">
        <v>8456</v>
      </c>
      <c r="E3470" s="27">
        <v>1281199</v>
      </c>
      <c r="F3470" s="26" t="s">
        <v>8457</v>
      </c>
      <c r="G3470" s="27">
        <v>3</v>
      </c>
      <c r="H3470" s="26" t="s">
        <v>27</v>
      </c>
      <c r="I3470" s="26" t="s">
        <v>8459</v>
      </c>
      <c r="J3470" s="28">
        <v>4827707</v>
      </c>
      <c r="K3470" s="28">
        <v>32619810</v>
      </c>
      <c r="L3470" s="28">
        <v>1</v>
      </c>
      <c r="M3470" s="28">
        <v>35</v>
      </c>
      <c r="N3470" s="29">
        <v>500319.72</v>
      </c>
      <c r="O3470" s="30">
        <v>0</v>
      </c>
      <c r="P3470" s="31">
        <v>45155</v>
      </c>
      <c r="Q3470" s="26" t="s">
        <v>152</v>
      </c>
      <c r="R3470" s="28">
        <v>1</v>
      </c>
      <c r="S3470" s="32" t="s">
        <v>39</v>
      </c>
      <c r="T3470" s="28" t="s">
        <v>31</v>
      </c>
      <c r="U3470" s="33">
        <v>0</v>
      </c>
      <c r="V3470" s="28">
        <v>10</v>
      </c>
      <c r="W3470" s="33" t="s">
        <v>40</v>
      </c>
      <c r="X3470" s="13" t="s">
        <v>33</v>
      </c>
      <c r="Y3470" s="5" t="s">
        <v>34</v>
      </c>
      <c r="Z3470" s="26" t="s">
        <v>4023</v>
      </c>
      <c r="AA3470" t="str">
        <f>_xlfn.XLOOKUP(B3470,direcciones!B:B,direcciones!C:C,"",0)</f>
        <v>Tunja</v>
      </c>
      <c r="AB3470" t="str">
        <f>_xlfn.XLOOKUP(B3470,direcciones!B:B,direcciones!D:D,"",0)</f>
        <v>BOYACÁ</v>
      </c>
      <c r="AC3470">
        <f>_xlfn.XLOOKUP($B3470,direcciones!$B:$B,direcciones!E:E,"",0)</f>
        <v>0</v>
      </c>
      <c r="AD3470" t="str">
        <f>_xlfn.XLOOKUP($B3470,direcciones!$B:$B,direcciones!F:F,"",0)</f>
        <v>BOYACÁ</v>
      </c>
      <c r="AE3470" t="str">
        <f>_xlfn.XLOOKUP($B3470,direcciones!$B:$B,direcciones!G:G,"",0)</f>
        <v>Carrera 12 numero 16 38</v>
      </c>
    </row>
    <row r="3471" spans="1:31" x14ac:dyDescent="0.25">
      <c r="A3471" s="26">
        <f t="shared" si="54"/>
        <v>3470</v>
      </c>
      <c r="B3471" s="26">
        <v>3207348474</v>
      </c>
      <c r="C3471" s="27">
        <v>1048848972</v>
      </c>
      <c r="D3471" s="26" t="s">
        <v>8456</v>
      </c>
      <c r="E3471" s="27">
        <v>1281198</v>
      </c>
      <c r="F3471" s="26" t="s">
        <v>8457</v>
      </c>
      <c r="G3471" s="27">
        <v>3</v>
      </c>
      <c r="H3471" s="26" t="s">
        <v>27</v>
      </c>
      <c r="I3471" s="26" t="s">
        <v>8460</v>
      </c>
      <c r="J3471" s="28">
        <v>3336164</v>
      </c>
      <c r="K3471" s="28">
        <v>32619810</v>
      </c>
      <c r="L3471" s="28">
        <v>2</v>
      </c>
      <c r="M3471" s="28">
        <v>66</v>
      </c>
      <c r="N3471" s="29">
        <v>500319.72</v>
      </c>
      <c r="O3471" s="30">
        <v>0</v>
      </c>
      <c r="P3471" s="31">
        <v>45155</v>
      </c>
      <c r="Q3471" s="26" t="s">
        <v>152</v>
      </c>
      <c r="R3471" s="28">
        <v>1</v>
      </c>
      <c r="S3471" s="32" t="s">
        <v>39</v>
      </c>
      <c r="T3471" s="28" t="s">
        <v>31</v>
      </c>
      <c r="U3471" s="33">
        <v>0</v>
      </c>
      <c r="V3471" s="28">
        <v>10</v>
      </c>
      <c r="W3471" s="33" t="s">
        <v>40</v>
      </c>
      <c r="X3471" s="13" t="s">
        <v>33</v>
      </c>
      <c r="Y3471" s="5" t="s">
        <v>34</v>
      </c>
      <c r="Z3471" s="26" t="s">
        <v>4023</v>
      </c>
      <c r="AA3471" t="str">
        <f>_xlfn.XLOOKUP(B3471,direcciones!B:B,direcciones!C:C,"",0)</f>
        <v>Tunja</v>
      </c>
      <c r="AB3471" t="str">
        <f>_xlfn.XLOOKUP(B3471,direcciones!B:B,direcciones!D:D,"",0)</f>
        <v>BOYACÁ</v>
      </c>
      <c r="AC3471">
        <f>_xlfn.XLOOKUP($B3471,direcciones!$B:$B,direcciones!E:E,"",0)</f>
        <v>0</v>
      </c>
      <c r="AD3471" t="str">
        <f>_xlfn.XLOOKUP($B3471,direcciones!$B:$B,direcciones!F:F,"",0)</f>
        <v>BOYACÁ</v>
      </c>
      <c r="AE3471" t="str">
        <f>_xlfn.XLOOKUP($B3471,direcciones!$B:$B,direcciones!G:G,"",0)</f>
        <v>Carrera 12 numero 16 38</v>
      </c>
    </row>
    <row r="3472" spans="1:31" x14ac:dyDescent="0.25">
      <c r="A3472" s="26">
        <f t="shared" si="54"/>
        <v>3471</v>
      </c>
      <c r="B3472" s="26">
        <v>3132079618</v>
      </c>
      <c r="C3472" s="27">
        <v>41601075</v>
      </c>
      <c r="D3472" s="26" t="s">
        <v>8461</v>
      </c>
      <c r="E3472" s="27">
        <v>1276220</v>
      </c>
      <c r="F3472" s="26" t="s">
        <v>8462</v>
      </c>
      <c r="G3472" s="27">
        <v>3</v>
      </c>
      <c r="H3472" s="26" t="s">
        <v>27</v>
      </c>
      <c r="I3472" s="26" t="s">
        <v>8463</v>
      </c>
      <c r="J3472" s="28">
        <v>20689200</v>
      </c>
      <c r="K3472" s="28">
        <v>33495000</v>
      </c>
      <c r="L3472" s="28">
        <v>4</v>
      </c>
      <c r="M3472" s="28">
        <v>128</v>
      </c>
      <c r="N3472" s="29">
        <v>538423.15</v>
      </c>
      <c r="O3472" s="30">
        <v>0</v>
      </c>
      <c r="P3472" s="31">
        <v>45138</v>
      </c>
      <c r="Q3472" s="26" t="s">
        <v>152</v>
      </c>
      <c r="R3472" s="28">
        <v>2</v>
      </c>
      <c r="S3472" s="32" t="s">
        <v>39</v>
      </c>
      <c r="T3472" s="28" t="s">
        <v>31</v>
      </c>
      <c r="U3472" s="33">
        <v>211796.2</v>
      </c>
      <c r="V3472" s="28">
        <v>10</v>
      </c>
      <c r="W3472" s="33" t="s">
        <v>40</v>
      </c>
      <c r="X3472" s="13" t="s">
        <v>33</v>
      </c>
      <c r="Y3472" s="5" t="s">
        <v>34</v>
      </c>
      <c r="Z3472" s="26" t="s">
        <v>4023</v>
      </c>
      <c r="AA3472" t="str">
        <f>_xlfn.XLOOKUP(B3472,direcciones!B:B,direcciones!C:C,"",0)</f>
        <v>Bogotá</v>
      </c>
      <c r="AB3472" t="str">
        <f>_xlfn.XLOOKUP(B3472,direcciones!B:B,direcciones!D:D,"",0)</f>
        <v>CUNDINAMARCA</v>
      </c>
      <c r="AC3472">
        <f>_xlfn.XLOOKUP($B3472,direcciones!$B:$B,direcciones!E:E,"",0)</f>
        <v>0</v>
      </c>
      <c r="AD3472" t="str">
        <f>_xlfn.XLOOKUP($B3472,direcciones!$B:$B,direcciones!F:F,"",0)</f>
        <v>CUNDINAMARCA</v>
      </c>
      <c r="AE3472" t="str">
        <f>_xlfn.XLOOKUP($B3472,direcciones!$B:$B,direcciones!G:G,"",0)</f>
        <v>Calle 70a Sur #81-10</v>
      </c>
    </row>
    <row r="3473" spans="1:31" x14ac:dyDescent="0.25">
      <c r="A3473" s="26">
        <f t="shared" si="54"/>
        <v>3472</v>
      </c>
      <c r="B3473" s="26">
        <v>3015228658</v>
      </c>
      <c r="C3473" s="27">
        <v>1072648733</v>
      </c>
      <c r="D3473" s="26" t="s">
        <v>8464</v>
      </c>
      <c r="E3473" s="27">
        <v>1264460</v>
      </c>
      <c r="F3473" s="26" t="s">
        <v>8465</v>
      </c>
      <c r="G3473" s="27">
        <v>3</v>
      </c>
      <c r="H3473" s="26" t="s">
        <v>27</v>
      </c>
      <c r="I3473" s="26" t="s">
        <v>8466</v>
      </c>
      <c r="J3473" s="28">
        <v>12504450</v>
      </c>
      <c r="K3473" s="28">
        <v>33551850</v>
      </c>
      <c r="L3473" s="28">
        <v>3</v>
      </c>
      <c r="M3473" s="28">
        <v>96</v>
      </c>
      <c r="N3473" s="29">
        <v>508164.98</v>
      </c>
      <c r="O3473" s="30">
        <v>0.05</v>
      </c>
      <c r="P3473" s="31">
        <v>45138</v>
      </c>
      <c r="Q3473" s="26" t="s">
        <v>152</v>
      </c>
      <c r="R3473" s="28">
        <v>2</v>
      </c>
      <c r="S3473" s="32" t="s">
        <v>39</v>
      </c>
      <c r="T3473" s="28" t="s">
        <v>31</v>
      </c>
      <c r="U3473" s="33">
        <v>212134.46</v>
      </c>
      <c r="V3473" s="28">
        <v>611010</v>
      </c>
      <c r="W3473" s="33" t="s">
        <v>40</v>
      </c>
      <c r="X3473" s="13" t="s">
        <v>33</v>
      </c>
      <c r="Y3473" s="5" t="s">
        <v>34</v>
      </c>
      <c r="Z3473" s="26" t="s">
        <v>4023</v>
      </c>
      <c r="AA3473" t="str">
        <f>_xlfn.XLOOKUP(B3473,direcciones!B:B,direcciones!C:C,"",0)</f>
        <v>Bogotá</v>
      </c>
      <c r="AB3473" t="str">
        <f>_xlfn.XLOOKUP(B3473,direcciones!B:B,direcciones!D:D,"",0)</f>
        <v>CUNDINAMARCA</v>
      </c>
      <c r="AC3473">
        <f>_xlfn.XLOOKUP($B3473,direcciones!$B:$B,direcciones!E:E,"",0)</f>
        <v>0</v>
      </c>
      <c r="AD3473" t="str">
        <f>_xlfn.XLOOKUP($B3473,direcciones!$B:$B,direcciones!F:F,"",0)</f>
        <v>CUNDINAMARCA</v>
      </c>
      <c r="AE3473" t="str">
        <f>_xlfn.XLOOKUP($B3473,direcciones!$B:$B,direcciones!G:G,"",0)</f>
        <v>Cra 41 este número 41 58</v>
      </c>
    </row>
    <row r="3474" spans="1:31" x14ac:dyDescent="0.25">
      <c r="A3474" s="26">
        <f t="shared" si="54"/>
        <v>3473</v>
      </c>
      <c r="B3474" s="26">
        <v>3123354610</v>
      </c>
      <c r="C3474" s="27">
        <v>1090382557</v>
      </c>
      <c r="D3474" s="26" t="s">
        <v>8467</v>
      </c>
      <c r="E3474" s="27">
        <v>1237050</v>
      </c>
      <c r="F3474" s="26" t="s">
        <v>8468</v>
      </c>
      <c r="G3474" s="27">
        <v>8</v>
      </c>
      <c r="H3474" s="26" t="s">
        <v>27</v>
      </c>
      <c r="I3474" s="26" t="s">
        <v>8469</v>
      </c>
      <c r="J3474" s="28">
        <v>12936000</v>
      </c>
      <c r="K3474" s="28">
        <v>33591560</v>
      </c>
      <c r="L3474" s="28">
        <v>4</v>
      </c>
      <c r="M3474" s="28">
        <v>127</v>
      </c>
      <c r="N3474" s="29">
        <v>614355.94999999995</v>
      </c>
      <c r="O3474" s="30">
        <v>0.01</v>
      </c>
      <c r="P3474" s="31">
        <v>45092</v>
      </c>
      <c r="Q3474" s="26" t="s">
        <v>29</v>
      </c>
      <c r="R3474" s="28">
        <v>3</v>
      </c>
      <c r="S3474" s="32" t="s">
        <v>39</v>
      </c>
      <c r="T3474" s="28" t="s">
        <v>31</v>
      </c>
      <c r="U3474" s="33">
        <v>212370.73</v>
      </c>
      <c r="V3474" s="28">
        <v>190594</v>
      </c>
      <c r="W3474" s="33" t="s">
        <v>40</v>
      </c>
      <c r="X3474" s="13" t="s">
        <v>33</v>
      </c>
      <c r="Y3474" s="5" t="s">
        <v>34</v>
      </c>
      <c r="Z3474" s="26" t="s">
        <v>4023</v>
      </c>
      <c r="AA3474" t="str">
        <f>_xlfn.XLOOKUP(B3474,direcciones!B:B,direcciones!C:C,"",0)</f>
        <v>Bello</v>
      </c>
      <c r="AB3474" t="str">
        <f>_xlfn.XLOOKUP(B3474,direcciones!B:B,direcciones!D:D,"",0)</f>
        <v>AMAZONAS</v>
      </c>
      <c r="AC3474">
        <f>_xlfn.XLOOKUP($B3474,direcciones!$B:$B,direcciones!E:E,"",0)</f>
        <v>0</v>
      </c>
      <c r="AD3474" t="str">
        <f>_xlfn.XLOOKUP($B3474,direcciones!$B:$B,direcciones!F:F,"",0)</f>
        <v>AMAZONAS</v>
      </c>
      <c r="AE3474" t="str">
        <f>_xlfn.XLOOKUP($B3474,direcciones!$B:$B,direcciones!G:G,"",0)</f>
        <v>Diagonal67b # 43-34</v>
      </c>
    </row>
    <row r="3475" spans="1:31" x14ac:dyDescent="0.25">
      <c r="A3475" s="26">
        <f t="shared" si="54"/>
        <v>3474</v>
      </c>
      <c r="B3475" s="26">
        <v>3123354610</v>
      </c>
      <c r="C3475" s="27">
        <v>1090382557</v>
      </c>
      <c r="D3475" s="26" t="s">
        <v>8467</v>
      </c>
      <c r="E3475" s="27">
        <v>1237043</v>
      </c>
      <c r="F3475" s="26" t="s">
        <v>8468</v>
      </c>
      <c r="G3475" s="27">
        <v>8</v>
      </c>
      <c r="H3475" s="26" t="s">
        <v>27</v>
      </c>
      <c r="I3475" s="26" t="s">
        <v>8470</v>
      </c>
      <c r="J3475" s="28">
        <v>910350</v>
      </c>
      <c r="K3475" s="28">
        <v>33591560</v>
      </c>
      <c r="L3475" s="28">
        <v>4</v>
      </c>
      <c r="M3475" s="28">
        <v>127</v>
      </c>
      <c r="N3475" s="29">
        <v>614355.94999999995</v>
      </c>
      <c r="O3475" s="30">
        <v>0.21</v>
      </c>
      <c r="P3475" s="31">
        <v>45092</v>
      </c>
      <c r="Q3475" s="26" t="s">
        <v>29</v>
      </c>
      <c r="R3475" s="28">
        <v>3</v>
      </c>
      <c r="S3475" s="32" t="s">
        <v>39</v>
      </c>
      <c r="T3475" s="28" t="s">
        <v>31</v>
      </c>
      <c r="U3475" s="33">
        <v>212370.73</v>
      </c>
      <c r="V3475" s="28">
        <v>190594</v>
      </c>
      <c r="W3475" s="33" t="s">
        <v>160</v>
      </c>
      <c r="X3475" s="13" t="s">
        <v>33</v>
      </c>
      <c r="Y3475" s="5" t="s">
        <v>34</v>
      </c>
      <c r="Z3475" s="26" t="s">
        <v>4023</v>
      </c>
      <c r="AA3475" t="str">
        <f>_xlfn.XLOOKUP(B3475,direcciones!B:B,direcciones!C:C,"",0)</f>
        <v>Bello</v>
      </c>
      <c r="AB3475" t="str">
        <f>_xlfn.XLOOKUP(B3475,direcciones!B:B,direcciones!D:D,"",0)</f>
        <v>AMAZONAS</v>
      </c>
      <c r="AC3475">
        <f>_xlfn.XLOOKUP($B3475,direcciones!$B:$B,direcciones!E:E,"",0)</f>
        <v>0</v>
      </c>
      <c r="AD3475" t="str">
        <f>_xlfn.XLOOKUP($B3475,direcciones!$B:$B,direcciones!F:F,"",0)</f>
        <v>AMAZONAS</v>
      </c>
      <c r="AE3475" t="str">
        <f>_xlfn.XLOOKUP($B3475,direcciones!$B:$B,direcciones!G:G,"",0)</f>
        <v>Diagonal67b # 43-34</v>
      </c>
    </row>
    <row r="3476" spans="1:31" x14ac:dyDescent="0.25">
      <c r="A3476" s="26">
        <f t="shared" si="54"/>
        <v>3475</v>
      </c>
      <c r="B3476" s="26">
        <v>3108693482</v>
      </c>
      <c r="C3476" s="27">
        <v>1014189964</v>
      </c>
      <c r="D3476" s="26" t="s">
        <v>8471</v>
      </c>
      <c r="E3476" s="27">
        <v>1270854</v>
      </c>
      <c r="F3476" s="26" t="s">
        <v>8472</v>
      </c>
      <c r="G3476" s="27">
        <v>5</v>
      </c>
      <c r="H3476" s="26" t="s">
        <v>27</v>
      </c>
      <c r="I3476" s="26" t="s">
        <v>8473</v>
      </c>
      <c r="J3476" s="28">
        <v>2038050</v>
      </c>
      <c r="K3476" s="28">
        <v>33772450</v>
      </c>
      <c r="L3476" s="28">
        <v>3</v>
      </c>
      <c r="M3476" s="28">
        <v>96</v>
      </c>
      <c r="N3476" s="29">
        <v>542388.49</v>
      </c>
      <c r="O3476" s="30">
        <v>0</v>
      </c>
      <c r="P3476" s="31">
        <v>45135</v>
      </c>
      <c r="Q3476" s="26" t="s">
        <v>152</v>
      </c>
      <c r="R3476" s="28">
        <v>2</v>
      </c>
      <c r="S3476" s="32" t="s">
        <v>39</v>
      </c>
      <c r="T3476" s="28" t="s">
        <v>31</v>
      </c>
      <c r="U3476" s="33">
        <v>213447.03</v>
      </c>
      <c r="V3476" s="28">
        <v>10</v>
      </c>
      <c r="W3476" s="33" t="s">
        <v>60</v>
      </c>
      <c r="X3476" s="13" t="s">
        <v>33</v>
      </c>
      <c r="Y3476" s="5" t="s">
        <v>34</v>
      </c>
      <c r="Z3476" s="26" t="s">
        <v>5398</v>
      </c>
      <c r="AA3476" t="str">
        <f>_xlfn.XLOOKUP(B3476,direcciones!B:B,direcciones!C:C,"",0)</f>
        <v>Cota</v>
      </c>
      <c r="AB3476" t="str">
        <f>_xlfn.XLOOKUP(B3476,direcciones!B:B,direcciones!D:D,"",0)</f>
        <v>CUNDINAMARCA</v>
      </c>
      <c r="AC3476">
        <f>_xlfn.XLOOKUP($B3476,direcciones!$B:$B,direcciones!E:E,"",0)</f>
        <v>0</v>
      </c>
      <c r="AD3476" t="str">
        <f>_xlfn.XLOOKUP($B3476,direcciones!$B:$B,direcciones!F:F,"",0)</f>
        <v>CUNDINAMARCA</v>
      </c>
      <c r="AE3476" t="str">
        <f>_xlfn.XLOOKUP($B3476,direcciones!$B:$B,direcciones!G:G,"",0)</f>
        <v>CARRERA 3 17 16</v>
      </c>
    </row>
    <row r="3477" spans="1:31" x14ac:dyDescent="0.25">
      <c r="A3477" s="26">
        <f t="shared" si="54"/>
        <v>3476</v>
      </c>
      <c r="B3477" s="26">
        <v>3212213436</v>
      </c>
      <c r="C3477" s="27">
        <v>79794409</v>
      </c>
      <c r="D3477" s="26" t="s">
        <v>4829</v>
      </c>
      <c r="E3477" s="27">
        <v>1262981</v>
      </c>
      <c r="F3477" s="26" t="s">
        <v>8474</v>
      </c>
      <c r="G3477" s="27">
        <v>4</v>
      </c>
      <c r="H3477" s="26" t="s">
        <v>27</v>
      </c>
      <c r="I3477" s="26" t="s">
        <v>8475</v>
      </c>
      <c r="J3477" s="28">
        <v>8531521</v>
      </c>
      <c r="K3477" s="28">
        <v>33059871</v>
      </c>
      <c r="L3477" s="28">
        <v>2</v>
      </c>
      <c r="M3477" s="28">
        <v>83</v>
      </c>
      <c r="N3477" s="29">
        <v>505919.86</v>
      </c>
      <c r="O3477" s="30">
        <v>0.01</v>
      </c>
      <c r="P3477" s="31">
        <v>45090</v>
      </c>
      <c r="Q3477" s="26" t="s">
        <v>29</v>
      </c>
      <c r="R3477" s="28">
        <v>3</v>
      </c>
      <c r="S3477" s="32" t="s">
        <v>39</v>
      </c>
      <c r="T3477" s="28" t="s">
        <v>31</v>
      </c>
      <c r="U3477" s="33">
        <v>209207.19</v>
      </c>
      <c r="V3477" s="28">
        <v>87604</v>
      </c>
      <c r="W3477" s="33" t="s">
        <v>40</v>
      </c>
      <c r="X3477" s="13" t="s">
        <v>33</v>
      </c>
      <c r="Y3477" s="5" t="s">
        <v>34</v>
      </c>
      <c r="Z3477" s="26" t="s">
        <v>4023</v>
      </c>
      <c r="AA3477" t="str">
        <f>_xlfn.XLOOKUP(B3477,direcciones!B:B,direcciones!C:C,"",0)</f>
        <v>Bogotá</v>
      </c>
      <c r="AB3477" t="str">
        <f>_xlfn.XLOOKUP(B3477,direcciones!B:B,direcciones!D:D,"",0)</f>
        <v>CUNDINAMARCA</v>
      </c>
      <c r="AC3477">
        <f>_xlfn.XLOOKUP($B3477,direcciones!$B:$B,direcciones!E:E,"",0)</f>
        <v>0</v>
      </c>
      <c r="AD3477" t="str">
        <f>_xlfn.XLOOKUP($B3477,direcciones!$B:$B,direcciones!F:F,"",0)</f>
        <v>CUNDINAMARCA</v>
      </c>
      <c r="AE3477" t="str">
        <f>_xlfn.XLOOKUP($B3477,direcciones!$B:$B,direcciones!G:G,"",0)</f>
        <v xml:space="preserve">cra 94 #127B - 79 Suba Rincon </v>
      </c>
    </row>
    <row r="3478" spans="1:31" x14ac:dyDescent="0.25">
      <c r="A3478" s="26">
        <f t="shared" si="54"/>
        <v>3477</v>
      </c>
      <c r="B3478" s="26">
        <v>3208205597</v>
      </c>
      <c r="C3478" s="27">
        <v>9970258</v>
      </c>
      <c r="D3478" s="26" t="s">
        <v>8476</v>
      </c>
      <c r="E3478" s="27">
        <v>1257897</v>
      </c>
      <c r="F3478" s="26" t="s">
        <v>8477</v>
      </c>
      <c r="G3478" s="27">
        <v>4</v>
      </c>
      <c r="H3478" s="26" t="s">
        <v>27</v>
      </c>
      <c r="I3478" s="26" t="s">
        <v>8478</v>
      </c>
      <c r="J3478" s="28">
        <v>1690700</v>
      </c>
      <c r="K3478" s="28">
        <v>33821600</v>
      </c>
      <c r="L3478" s="28">
        <v>4</v>
      </c>
      <c r="M3478" s="28">
        <v>127</v>
      </c>
      <c r="N3478" s="29">
        <v>548289.43000000005</v>
      </c>
      <c r="O3478" s="30">
        <v>0</v>
      </c>
      <c r="P3478" s="31">
        <v>45122</v>
      </c>
      <c r="Q3478" s="26" t="s">
        <v>152</v>
      </c>
      <c r="R3478" s="28">
        <v>2</v>
      </c>
      <c r="S3478" s="32" t="s">
        <v>39</v>
      </c>
      <c r="T3478" s="28" t="s">
        <v>31</v>
      </c>
      <c r="U3478" s="33">
        <v>213739.47</v>
      </c>
      <c r="V3478" s="28">
        <v>71</v>
      </c>
      <c r="W3478" s="33" t="s">
        <v>60</v>
      </c>
      <c r="X3478" s="13" t="s">
        <v>33</v>
      </c>
      <c r="Y3478" s="5" t="s">
        <v>34</v>
      </c>
      <c r="Z3478" s="26" t="s">
        <v>4023</v>
      </c>
      <c r="AA3478" t="str">
        <f>_xlfn.XLOOKUP(B3478,direcciones!B:B,direcciones!C:C,"",0)</f>
        <v>Bogotá</v>
      </c>
      <c r="AB3478" t="str">
        <f>_xlfn.XLOOKUP(B3478,direcciones!B:B,direcciones!D:D,"",0)</f>
        <v>CUNDINAMARCA</v>
      </c>
      <c r="AC3478">
        <f>_xlfn.XLOOKUP($B3478,direcciones!$B:$B,direcciones!E:E,"",0)</f>
        <v>0</v>
      </c>
      <c r="AD3478" t="str">
        <f>_xlfn.XLOOKUP($B3478,direcciones!$B:$B,direcciones!F:F,"",0)</f>
        <v>CUNDINAMARCA</v>
      </c>
      <c r="AE3478" t="str">
        <f>_xlfn.XLOOKUP($B3478,direcciones!$B:$B,direcciones!G:G,"",0)</f>
        <v>Calle 1b# 6-46E</v>
      </c>
    </row>
    <row r="3479" spans="1:31" x14ac:dyDescent="0.25">
      <c r="A3479" s="26">
        <f t="shared" si="54"/>
        <v>3478</v>
      </c>
      <c r="B3479" s="26">
        <v>3172126801</v>
      </c>
      <c r="C3479" s="27">
        <v>52090047</v>
      </c>
      <c r="D3479" s="26" t="s">
        <v>8479</v>
      </c>
      <c r="E3479" s="27">
        <v>1259554</v>
      </c>
      <c r="F3479" s="26" t="s">
        <v>8480</v>
      </c>
      <c r="G3479" s="27">
        <v>3</v>
      </c>
      <c r="H3479" s="26" t="s">
        <v>27</v>
      </c>
      <c r="I3479" s="26" t="s">
        <v>8481</v>
      </c>
      <c r="J3479" s="28">
        <v>15360074</v>
      </c>
      <c r="K3479" s="28">
        <v>33232782</v>
      </c>
      <c r="L3479" s="28">
        <v>2</v>
      </c>
      <c r="M3479" s="28">
        <v>66</v>
      </c>
      <c r="N3479" s="29">
        <v>571443.39</v>
      </c>
      <c r="O3479" s="30">
        <v>0</v>
      </c>
      <c r="P3479" s="31">
        <v>45128</v>
      </c>
      <c r="Q3479" s="26" t="s">
        <v>152</v>
      </c>
      <c r="R3479" s="28">
        <v>2</v>
      </c>
      <c r="S3479" s="32" t="s">
        <v>39</v>
      </c>
      <c r="T3479" s="28" t="s">
        <v>31</v>
      </c>
      <c r="U3479" s="33">
        <v>210236</v>
      </c>
      <c r="V3479" s="28">
        <v>2</v>
      </c>
      <c r="W3479" s="33" t="s">
        <v>40</v>
      </c>
      <c r="X3479" s="13" t="s">
        <v>33</v>
      </c>
      <c r="Y3479" s="5" t="s">
        <v>34</v>
      </c>
      <c r="Z3479" s="26" t="s">
        <v>5398</v>
      </c>
      <c r="AA3479" t="str">
        <f>_xlfn.XLOOKUP(B3479,direcciones!B:B,direcciones!C:C,"",0)</f>
        <v>Fusagasugá</v>
      </c>
      <c r="AB3479" t="str">
        <f>_xlfn.XLOOKUP(B3479,direcciones!B:B,direcciones!D:D,"",0)</f>
        <v>CUNDINAMARCA</v>
      </c>
      <c r="AC3479">
        <f>_xlfn.XLOOKUP($B3479,direcciones!$B:$B,direcciones!E:E,"",0)</f>
        <v>0</v>
      </c>
      <c r="AD3479" t="str">
        <f>_xlfn.XLOOKUP($B3479,direcciones!$B:$B,direcciones!F:F,"",0)</f>
        <v>CUNDINAMARCA</v>
      </c>
      <c r="AE3479" t="str">
        <f>_xlfn.XLOOKUP($B3479,direcciones!$B:$B,direcciones!G:G,"",0)</f>
        <v>Calle 23 #13-46 casa 8</v>
      </c>
    </row>
    <row r="3480" spans="1:31" x14ac:dyDescent="0.25">
      <c r="A3480" s="26">
        <f t="shared" si="54"/>
        <v>3479</v>
      </c>
      <c r="B3480" s="26">
        <v>3138057902</v>
      </c>
      <c r="C3480" s="27">
        <v>60392721</v>
      </c>
      <c r="D3480" s="26" t="e">
        <v>#N/A</v>
      </c>
      <c r="E3480" s="27">
        <v>1290763</v>
      </c>
      <c r="F3480" s="26" t="s">
        <v>8482</v>
      </c>
      <c r="G3480" s="27">
        <v>3</v>
      </c>
      <c r="H3480" s="26" t="s">
        <v>27</v>
      </c>
      <c r="I3480" s="26" t="s">
        <v>8483</v>
      </c>
      <c r="J3480" s="28">
        <v>9195000</v>
      </c>
      <c r="K3480" s="28">
        <v>33721950</v>
      </c>
      <c r="L3480" s="28">
        <v>1</v>
      </c>
      <c r="M3480" s="28">
        <v>35</v>
      </c>
      <c r="N3480" s="29">
        <v>508292.29</v>
      </c>
      <c r="O3480" s="30">
        <v>0</v>
      </c>
      <c r="P3480" s="31">
        <v>45163</v>
      </c>
      <c r="Q3480" s="26" t="s">
        <v>152</v>
      </c>
      <c r="R3480" s="28">
        <v>1</v>
      </c>
      <c r="S3480" s="32" t="s">
        <v>39</v>
      </c>
      <c r="T3480" s="28" t="s">
        <v>31</v>
      </c>
      <c r="U3480" s="33">
        <v>0</v>
      </c>
      <c r="V3480" s="28">
        <v>0</v>
      </c>
      <c r="W3480" s="33" t="s">
        <v>40</v>
      </c>
      <c r="X3480" s="13" t="s">
        <v>33</v>
      </c>
      <c r="Y3480" s="5" t="s">
        <v>34</v>
      </c>
      <c r="Z3480" s="26" t="s">
        <v>4023</v>
      </c>
      <c r="AA3480" t="str">
        <f>_xlfn.XLOOKUP(B3480,direcciones!B:B,direcciones!C:C,"",0)</f>
        <v>Fortul</v>
      </c>
      <c r="AB3480" t="str">
        <f>_xlfn.XLOOKUP(B3480,direcciones!B:B,direcciones!D:D,"",0)</f>
        <v>ARAUCA</v>
      </c>
      <c r="AC3480">
        <f>_xlfn.XLOOKUP($B3480,direcciones!$B:$B,direcciones!E:E,"",0)</f>
        <v>0</v>
      </c>
      <c r="AD3480" t="str">
        <f>_xlfn.XLOOKUP($B3480,direcciones!$B:$B,direcciones!F:F,"",0)</f>
        <v>ARAUCA</v>
      </c>
      <c r="AE3480" t="str">
        <f>_xlfn.XLOOKUP($B3480,direcciones!$B:$B,direcciones!G:G,"",0)</f>
        <v>Calle 7 # 16-34 ramirez</v>
      </c>
    </row>
    <row r="3481" spans="1:31" x14ac:dyDescent="0.25">
      <c r="A3481" s="26">
        <f t="shared" si="54"/>
        <v>3480</v>
      </c>
      <c r="B3481" s="26">
        <v>3108693482</v>
      </c>
      <c r="C3481" s="27">
        <v>1014189964</v>
      </c>
      <c r="D3481" s="26" t="s">
        <v>8471</v>
      </c>
      <c r="E3481" s="27">
        <v>1270858</v>
      </c>
      <c r="F3481" s="26" t="s">
        <v>8472</v>
      </c>
      <c r="G3481" s="27">
        <v>5</v>
      </c>
      <c r="H3481" s="26" t="s">
        <v>27</v>
      </c>
      <c r="I3481" s="26" t="s">
        <v>8484</v>
      </c>
      <c r="J3481" s="28">
        <v>9790000</v>
      </c>
      <c r="K3481" s="28">
        <v>33772450</v>
      </c>
      <c r="L3481" s="28">
        <v>2</v>
      </c>
      <c r="M3481" s="28">
        <v>66</v>
      </c>
      <c r="N3481" s="29">
        <v>542388.49</v>
      </c>
      <c r="O3481" s="30">
        <v>0</v>
      </c>
      <c r="P3481" s="31">
        <v>45135</v>
      </c>
      <c r="Q3481" s="26" t="s">
        <v>152</v>
      </c>
      <c r="R3481" s="28">
        <v>2</v>
      </c>
      <c r="S3481" s="32" t="s">
        <v>39</v>
      </c>
      <c r="T3481" s="28" t="s">
        <v>31</v>
      </c>
      <c r="U3481" s="33">
        <v>213447.03</v>
      </c>
      <c r="V3481" s="28">
        <v>10</v>
      </c>
      <c r="W3481" s="33" t="s">
        <v>40</v>
      </c>
      <c r="X3481" s="13" t="s">
        <v>33</v>
      </c>
      <c r="Y3481" s="5" t="s">
        <v>34</v>
      </c>
      <c r="Z3481" s="26" t="s">
        <v>5398</v>
      </c>
      <c r="AA3481" t="str">
        <f>_xlfn.XLOOKUP(B3481,direcciones!B:B,direcciones!C:C,"",0)</f>
        <v>Cota</v>
      </c>
      <c r="AB3481" t="str">
        <f>_xlfn.XLOOKUP(B3481,direcciones!B:B,direcciones!D:D,"",0)</f>
        <v>CUNDINAMARCA</v>
      </c>
      <c r="AC3481">
        <f>_xlfn.XLOOKUP($B3481,direcciones!$B:$B,direcciones!E:E,"",0)</f>
        <v>0</v>
      </c>
      <c r="AD3481" t="str">
        <f>_xlfn.XLOOKUP($B3481,direcciones!$B:$B,direcciones!F:F,"",0)</f>
        <v>CUNDINAMARCA</v>
      </c>
      <c r="AE3481" t="str">
        <f>_xlfn.XLOOKUP($B3481,direcciones!$B:$B,direcciones!G:G,"",0)</f>
        <v>CARRERA 3 17 16</v>
      </c>
    </row>
    <row r="3482" spans="1:31" x14ac:dyDescent="0.25">
      <c r="A3482" s="26">
        <f t="shared" si="54"/>
        <v>3481</v>
      </c>
      <c r="B3482" s="26">
        <v>3108693482</v>
      </c>
      <c r="C3482" s="27">
        <v>1014189964</v>
      </c>
      <c r="D3482" s="26" t="s">
        <v>8471</v>
      </c>
      <c r="E3482" s="27">
        <v>1270857</v>
      </c>
      <c r="F3482" s="26" t="s">
        <v>8472</v>
      </c>
      <c r="G3482" s="27">
        <v>5</v>
      </c>
      <c r="H3482" s="26" t="s">
        <v>27</v>
      </c>
      <c r="I3482" s="26" t="s">
        <v>8485</v>
      </c>
      <c r="J3482" s="28">
        <v>8778000</v>
      </c>
      <c r="K3482" s="28">
        <v>33772450</v>
      </c>
      <c r="L3482" s="28">
        <v>2</v>
      </c>
      <c r="M3482" s="28">
        <v>66</v>
      </c>
      <c r="N3482" s="29">
        <v>542388.49</v>
      </c>
      <c r="O3482" s="30">
        <v>0</v>
      </c>
      <c r="P3482" s="31">
        <v>45135</v>
      </c>
      <c r="Q3482" s="26" t="s">
        <v>152</v>
      </c>
      <c r="R3482" s="28">
        <v>2</v>
      </c>
      <c r="S3482" s="32" t="s">
        <v>39</v>
      </c>
      <c r="T3482" s="28" t="s">
        <v>31</v>
      </c>
      <c r="U3482" s="33">
        <v>213447.03</v>
      </c>
      <c r="V3482" s="28">
        <v>10</v>
      </c>
      <c r="W3482" s="33" t="s">
        <v>40</v>
      </c>
      <c r="X3482" s="13" t="s">
        <v>33</v>
      </c>
      <c r="Y3482" s="5" t="s">
        <v>34</v>
      </c>
      <c r="Z3482" s="26" t="s">
        <v>5398</v>
      </c>
      <c r="AA3482" t="str">
        <f>_xlfn.XLOOKUP(B3482,direcciones!B:B,direcciones!C:C,"",0)</f>
        <v>Cota</v>
      </c>
      <c r="AB3482" t="str">
        <f>_xlfn.XLOOKUP(B3482,direcciones!B:B,direcciones!D:D,"",0)</f>
        <v>CUNDINAMARCA</v>
      </c>
      <c r="AC3482">
        <f>_xlfn.XLOOKUP($B3482,direcciones!$B:$B,direcciones!E:E,"",0)</f>
        <v>0</v>
      </c>
      <c r="AD3482" t="str">
        <f>_xlfn.XLOOKUP($B3482,direcciones!$B:$B,direcciones!F:F,"",0)</f>
        <v>CUNDINAMARCA</v>
      </c>
      <c r="AE3482" t="str">
        <f>_xlfn.XLOOKUP($B3482,direcciones!$B:$B,direcciones!G:G,"",0)</f>
        <v>CARRERA 3 17 16</v>
      </c>
    </row>
    <row r="3483" spans="1:31" x14ac:dyDescent="0.25">
      <c r="A3483" s="26">
        <f t="shared" si="54"/>
        <v>3482</v>
      </c>
      <c r="B3483" s="26">
        <v>3108693482</v>
      </c>
      <c r="C3483" s="27">
        <v>1014189964</v>
      </c>
      <c r="D3483" s="26" t="s">
        <v>8471</v>
      </c>
      <c r="E3483" s="27">
        <v>1270856</v>
      </c>
      <c r="F3483" s="26" t="s">
        <v>8472</v>
      </c>
      <c r="G3483" s="27">
        <v>5</v>
      </c>
      <c r="H3483" s="26" t="s">
        <v>27</v>
      </c>
      <c r="I3483" s="26" t="s">
        <v>8486</v>
      </c>
      <c r="J3483" s="28">
        <v>8773000</v>
      </c>
      <c r="K3483" s="28">
        <v>33772450</v>
      </c>
      <c r="L3483" s="28">
        <v>2</v>
      </c>
      <c r="M3483" s="28">
        <v>66</v>
      </c>
      <c r="N3483" s="29">
        <v>542388.49</v>
      </c>
      <c r="O3483" s="30">
        <v>0</v>
      </c>
      <c r="P3483" s="31">
        <v>45135</v>
      </c>
      <c r="Q3483" s="26" t="s">
        <v>152</v>
      </c>
      <c r="R3483" s="28">
        <v>2</v>
      </c>
      <c r="S3483" s="32" t="s">
        <v>39</v>
      </c>
      <c r="T3483" s="28" t="s">
        <v>31</v>
      </c>
      <c r="U3483" s="33">
        <v>213447.03</v>
      </c>
      <c r="V3483" s="28">
        <v>10</v>
      </c>
      <c r="W3483" s="33" t="s">
        <v>40</v>
      </c>
      <c r="X3483" s="13" t="s">
        <v>33</v>
      </c>
      <c r="Y3483" s="5" t="s">
        <v>34</v>
      </c>
      <c r="Z3483" s="26" t="s">
        <v>5398</v>
      </c>
      <c r="AA3483" t="str">
        <f>_xlfn.XLOOKUP(B3483,direcciones!B:B,direcciones!C:C,"",0)</f>
        <v>Cota</v>
      </c>
      <c r="AB3483" t="str">
        <f>_xlfn.XLOOKUP(B3483,direcciones!B:B,direcciones!D:D,"",0)</f>
        <v>CUNDINAMARCA</v>
      </c>
      <c r="AC3483">
        <f>_xlfn.XLOOKUP($B3483,direcciones!$B:$B,direcciones!E:E,"",0)</f>
        <v>0</v>
      </c>
      <c r="AD3483" t="str">
        <f>_xlfn.XLOOKUP($B3483,direcciones!$B:$B,direcciones!F:F,"",0)</f>
        <v>CUNDINAMARCA</v>
      </c>
      <c r="AE3483" t="str">
        <f>_xlfn.XLOOKUP($B3483,direcciones!$B:$B,direcciones!G:G,"",0)</f>
        <v>CARRERA 3 17 16</v>
      </c>
    </row>
    <row r="3484" spans="1:31" x14ac:dyDescent="0.25">
      <c r="A3484" s="26">
        <f t="shared" si="54"/>
        <v>3483</v>
      </c>
      <c r="B3484" s="26">
        <v>3108381371</v>
      </c>
      <c r="C3484" s="27">
        <v>5032838</v>
      </c>
      <c r="D3484" s="26" t="s">
        <v>8487</v>
      </c>
      <c r="E3484" s="27">
        <v>1278943</v>
      </c>
      <c r="F3484" s="26" t="s">
        <v>8488</v>
      </c>
      <c r="G3484" s="27">
        <v>3</v>
      </c>
      <c r="H3484" s="26" t="s">
        <v>27</v>
      </c>
      <c r="I3484" s="26" t="s">
        <v>8489</v>
      </c>
      <c r="J3484" s="28">
        <v>21875000</v>
      </c>
      <c r="K3484" s="28">
        <v>33775700</v>
      </c>
      <c r="L3484" s="28">
        <v>2</v>
      </c>
      <c r="M3484" s="28">
        <v>66</v>
      </c>
      <c r="N3484" s="29">
        <v>478701.23</v>
      </c>
      <c r="O3484" s="30">
        <v>0.03</v>
      </c>
      <c r="P3484" s="31">
        <v>45138</v>
      </c>
      <c r="Q3484" s="26" t="s">
        <v>152</v>
      </c>
      <c r="R3484" s="28">
        <v>2</v>
      </c>
      <c r="S3484" s="32" t="s">
        <v>39</v>
      </c>
      <c r="T3484" s="28" t="s">
        <v>31</v>
      </c>
      <c r="U3484" s="33">
        <v>213466.37</v>
      </c>
      <c r="V3484" s="28">
        <v>575950</v>
      </c>
      <c r="W3484" s="33" t="s">
        <v>40</v>
      </c>
      <c r="X3484" s="13" t="s">
        <v>33</v>
      </c>
      <c r="Y3484" s="5" t="s">
        <v>34</v>
      </c>
      <c r="Z3484" s="26" t="s">
        <v>5398</v>
      </c>
      <c r="AA3484" t="str">
        <f>_xlfn.XLOOKUP(B3484,direcciones!B:B,direcciones!C:C,"",0)</f>
        <v>Aguachica</v>
      </c>
      <c r="AB3484" t="str">
        <f>_xlfn.XLOOKUP(B3484,direcciones!B:B,direcciones!D:D,"",0)</f>
        <v>CESAR</v>
      </c>
      <c r="AC3484">
        <f>_xlfn.XLOOKUP($B3484,direcciones!$B:$B,direcciones!E:E,"",0)</f>
        <v>0</v>
      </c>
      <c r="AD3484" t="str">
        <f>_xlfn.XLOOKUP($B3484,direcciones!$B:$B,direcciones!F:F,"",0)</f>
        <v>CESAR</v>
      </c>
      <c r="AE3484" t="str">
        <f>_xlfn.XLOOKUP($B3484,direcciones!$B:$B,direcciones!G:G,"",0)</f>
        <v xml:space="preserve">CALLE 17 A # 9 47 </v>
      </c>
    </row>
    <row r="3485" spans="1:31" x14ac:dyDescent="0.25">
      <c r="A3485" s="26">
        <f t="shared" si="54"/>
        <v>3484</v>
      </c>
      <c r="B3485" s="26">
        <v>3156022889</v>
      </c>
      <c r="C3485" s="27">
        <v>46665505</v>
      </c>
      <c r="D3485" s="26" t="s">
        <v>8490</v>
      </c>
      <c r="E3485" s="27">
        <v>1244460</v>
      </c>
      <c r="F3485" s="26" t="s">
        <v>8491</v>
      </c>
      <c r="G3485" s="27">
        <v>7</v>
      </c>
      <c r="H3485" s="26" t="s">
        <v>27</v>
      </c>
      <c r="I3485" s="26" t="s">
        <v>8492</v>
      </c>
      <c r="J3485" s="28">
        <v>3723300</v>
      </c>
      <c r="K3485" s="28">
        <v>34500200</v>
      </c>
      <c r="L3485" s="28">
        <v>4</v>
      </c>
      <c r="M3485" s="28">
        <v>127</v>
      </c>
      <c r="N3485" s="29">
        <v>720348.96</v>
      </c>
      <c r="O3485" s="30">
        <v>0.14000000000000001</v>
      </c>
      <c r="P3485" s="31">
        <v>45100</v>
      </c>
      <c r="Q3485" s="26" t="s">
        <v>29</v>
      </c>
      <c r="R3485" s="28">
        <v>3</v>
      </c>
      <c r="S3485" s="32" t="s">
        <v>39</v>
      </c>
      <c r="T3485" s="28" t="s">
        <v>31</v>
      </c>
      <c r="U3485" s="33">
        <v>217777.14</v>
      </c>
      <c r="V3485" s="28">
        <v>503295</v>
      </c>
      <c r="W3485" s="33" t="s">
        <v>158</v>
      </c>
      <c r="X3485" s="13" t="s">
        <v>33</v>
      </c>
      <c r="Y3485" s="5" t="s">
        <v>34</v>
      </c>
      <c r="Z3485" s="26" t="s">
        <v>5398</v>
      </c>
      <c r="AA3485" t="str">
        <f>_xlfn.XLOOKUP(B3485,direcciones!B:B,direcciones!C:C,"",0)</f>
        <v>Bogotá</v>
      </c>
      <c r="AB3485" t="str">
        <f>_xlfn.XLOOKUP(B3485,direcciones!B:B,direcciones!D:D,"",0)</f>
        <v>DISTRITO CAPITAL</v>
      </c>
      <c r="AC3485">
        <f>_xlfn.XLOOKUP($B3485,direcciones!$B:$B,direcciones!E:E,"",0)</f>
        <v>0</v>
      </c>
      <c r="AD3485" t="str">
        <f>_xlfn.XLOOKUP($B3485,direcciones!$B:$B,direcciones!F:F,"",0)</f>
        <v>DISTRITO CAPITAL</v>
      </c>
      <c r="AE3485" t="str">
        <f>_xlfn.XLOOKUP($B3485,direcciones!$B:$B,direcciones!G:G,"",0)</f>
        <v>CARRERA 108 A N. 142-73</v>
      </c>
    </row>
    <row r="3486" spans="1:31" x14ac:dyDescent="0.25">
      <c r="A3486" s="26">
        <f t="shared" si="54"/>
        <v>3485</v>
      </c>
      <c r="B3486" s="26">
        <v>3017862811</v>
      </c>
      <c r="C3486" s="27">
        <v>1152685454</v>
      </c>
      <c r="D3486" s="26" t="s">
        <v>8493</v>
      </c>
      <c r="E3486" s="27">
        <v>1252377</v>
      </c>
      <c r="F3486" s="26" t="s">
        <v>8494</v>
      </c>
      <c r="G3486" s="27">
        <v>3</v>
      </c>
      <c r="H3486" s="26" t="s">
        <v>27</v>
      </c>
      <c r="I3486" s="26" t="s">
        <v>8495</v>
      </c>
      <c r="J3486" s="28">
        <v>3179554</v>
      </c>
      <c r="K3486" s="28">
        <v>34727402</v>
      </c>
      <c r="L3486" s="28">
        <v>3</v>
      </c>
      <c r="M3486" s="28">
        <v>96</v>
      </c>
      <c r="N3486" s="29">
        <v>553480.19999999995</v>
      </c>
      <c r="O3486" s="30">
        <v>0</v>
      </c>
      <c r="P3486" s="31">
        <v>45106</v>
      </c>
      <c r="Q3486" s="26" t="s">
        <v>29</v>
      </c>
      <c r="R3486" s="28">
        <v>3</v>
      </c>
      <c r="S3486" s="32" t="s">
        <v>39</v>
      </c>
      <c r="T3486" s="28" t="s">
        <v>31</v>
      </c>
      <c r="U3486" s="33">
        <v>219128.99</v>
      </c>
      <c r="V3486" s="28">
        <v>11</v>
      </c>
      <c r="W3486" s="33" t="s">
        <v>40</v>
      </c>
      <c r="X3486" s="13" t="s">
        <v>33</v>
      </c>
      <c r="Y3486" s="5" t="s">
        <v>34</v>
      </c>
      <c r="Z3486" s="26" t="s">
        <v>1191</v>
      </c>
      <c r="AA3486" t="str">
        <f>_xlfn.XLOOKUP(B3486,direcciones!B:B,direcciones!C:C,"",0)</f>
        <v>Bello</v>
      </c>
      <c r="AB3486" t="str">
        <f>_xlfn.XLOOKUP(B3486,direcciones!B:B,direcciones!D:D,"",0)</f>
        <v>ANTIOQUIA</v>
      </c>
      <c r="AC3486">
        <f>_xlfn.XLOOKUP($B3486,direcciones!$B:$B,direcciones!E:E,"",0)</f>
        <v>0</v>
      </c>
      <c r="AD3486" t="str">
        <f>_xlfn.XLOOKUP($B3486,direcciones!$B:$B,direcciones!F:F,"",0)</f>
        <v>ANTIOQUIA</v>
      </c>
      <c r="AE3486" t="str">
        <f>_xlfn.XLOOKUP($B3486,direcciones!$B:$B,direcciones!G:G,"",0)</f>
        <v>AVENIDA 32 # 49A 135</v>
      </c>
    </row>
    <row r="3487" spans="1:31" x14ac:dyDescent="0.25">
      <c r="A3487" s="26">
        <f t="shared" si="54"/>
        <v>3486</v>
      </c>
      <c r="B3487" s="26">
        <v>3114467843</v>
      </c>
      <c r="C3487" s="27">
        <v>35533051</v>
      </c>
      <c r="D3487" s="26" t="s">
        <v>8496</v>
      </c>
      <c r="E3487" s="27">
        <v>1248487</v>
      </c>
      <c r="F3487" s="26" t="s">
        <v>8497</v>
      </c>
      <c r="G3487" s="27">
        <v>8</v>
      </c>
      <c r="H3487" s="26" t="s">
        <v>27</v>
      </c>
      <c r="I3487" s="26" t="s">
        <v>8498</v>
      </c>
      <c r="J3487" s="28">
        <v>9102450</v>
      </c>
      <c r="K3487" s="28">
        <v>34752631</v>
      </c>
      <c r="L3487" s="28">
        <v>4</v>
      </c>
      <c r="M3487" s="28">
        <v>127</v>
      </c>
      <c r="N3487" s="29">
        <v>558696.06999999995</v>
      </c>
      <c r="O3487" s="30">
        <v>0</v>
      </c>
      <c r="P3487" s="31">
        <v>45103</v>
      </c>
      <c r="Q3487" s="26" t="s">
        <v>29</v>
      </c>
      <c r="R3487" s="28">
        <v>3</v>
      </c>
      <c r="S3487" s="32" t="s">
        <v>39</v>
      </c>
      <c r="T3487" s="28" t="s">
        <v>31</v>
      </c>
      <c r="U3487" s="33">
        <v>219279.11</v>
      </c>
      <c r="V3487" s="28">
        <v>3</v>
      </c>
      <c r="W3487" s="33" t="s">
        <v>40</v>
      </c>
      <c r="X3487" s="13" t="s">
        <v>33</v>
      </c>
      <c r="Y3487" s="5" t="s">
        <v>34</v>
      </c>
      <c r="Z3487" s="26" t="s">
        <v>4023</v>
      </c>
      <c r="AA3487" t="str">
        <f>_xlfn.XLOOKUP(B3487,direcciones!B:B,direcciones!C:C,"",0)</f>
        <v>Facatativá</v>
      </c>
      <c r="AB3487" t="str">
        <f>_xlfn.XLOOKUP(B3487,direcciones!B:B,direcciones!D:D,"",0)</f>
        <v>CUNDINAMARCA</v>
      </c>
      <c r="AC3487">
        <f>_xlfn.XLOOKUP($B3487,direcciones!$B:$B,direcciones!E:E,"",0)</f>
        <v>0</v>
      </c>
      <c r="AD3487" t="str">
        <f>_xlfn.XLOOKUP($B3487,direcciones!$B:$B,direcciones!F:F,"",0)</f>
        <v>CUNDINAMARCA</v>
      </c>
      <c r="AE3487" t="str">
        <f>_xlfn.XLOOKUP($B3487,direcciones!$B:$B,direcciones!G:G,"",0)</f>
        <v>Cra 5F#1c-30</v>
      </c>
    </row>
    <row r="3488" spans="1:31" x14ac:dyDescent="0.25">
      <c r="A3488" s="26">
        <f t="shared" si="54"/>
        <v>3487</v>
      </c>
      <c r="B3488" s="26">
        <v>3114467843</v>
      </c>
      <c r="C3488" s="27">
        <v>35533051</v>
      </c>
      <c r="D3488" s="26" t="s">
        <v>8496</v>
      </c>
      <c r="E3488" s="27">
        <v>1248483</v>
      </c>
      <c r="F3488" s="26" t="s">
        <v>8497</v>
      </c>
      <c r="G3488" s="27">
        <v>8</v>
      </c>
      <c r="H3488" s="26" t="s">
        <v>27</v>
      </c>
      <c r="I3488" s="26" t="s">
        <v>8499</v>
      </c>
      <c r="J3488" s="28">
        <v>3850350</v>
      </c>
      <c r="K3488" s="28">
        <v>34752631</v>
      </c>
      <c r="L3488" s="28">
        <v>4</v>
      </c>
      <c r="M3488" s="28">
        <v>127</v>
      </c>
      <c r="N3488" s="29">
        <v>558696.06999999995</v>
      </c>
      <c r="O3488" s="30">
        <v>0</v>
      </c>
      <c r="P3488" s="31">
        <v>45103</v>
      </c>
      <c r="Q3488" s="26" t="s">
        <v>29</v>
      </c>
      <c r="R3488" s="28">
        <v>3</v>
      </c>
      <c r="S3488" s="32" t="s">
        <v>39</v>
      </c>
      <c r="T3488" s="28" t="s">
        <v>31</v>
      </c>
      <c r="U3488" s="33">
        <v>219279.11</v>
      </c>
      <c r="V3488" s="28">
        <v>3</v>
      </c>
      <c r="W3488" s="33" t="s">
        <v>40</v>
      </c>
      <c r="X3488" s="13" t="s">
        <v>33</v>
      </c>
      <c r="Y3488" s="5" t="s">
        <v>34</v>
      </c>
      <c r="Z3488" s="26" t="s">
        <v>4023</v>
      </c>
      <c r="AA3488" t="str">
        <f>_xlfn.XLOOKUP(B3488,direcciones!B:B,direcciones!C:C,"",0)</f>
        <v>Facatativá</v>
      </c>
      <c r="AB3488" t="str">
        <f>_xlfn.XLOOKUP(B3488,direcciones!B:B,direcciones!D:D,"",0)</f>
        <v>CUNDINAMARCA</v>
      </c>
      <c r="AC3488">
        <f>_xlfn.XLOOKUP($B3488,direcciones!$B:$B,direcciones!E:E,"",0)</f>
        <v>0</v>
      </c>
      <c r="AD3488" t="str">
        <f>_xlfn.XLOOKUP($B3488,direcciones!$B:$B,direcciones!F:F,"",0)</f>
        <v>CUNDINAMARCA</v>
      </c>
      <c r="AE3488" t="str">
        <f>_xlfn.XLOOKUP($B3488,direcciones!$B:$B,direcciones!G:G,"",0)</f>
        <v>Cra 5F#1c-30</v>
      </c>
    </row>
    <row r="3489" spans="1:31" x14ac:dyDescent="0.25">
      <c r="A3489" s="26">
        <f t="shared" si="54"/>
        <v>3488</v>
      </c>
      <c r="B3489" s="26">
        <v>3173747692</v>
      </c>
      <c r="C3489" s="27">
        <v>38864136</v>
      </c>
      <c r="D3489" s="26" t="s">
        <v>8500</v>
      </c>
      <c r="E3489" s="27">
        <v>1289760</v>
      </c>
      <c r="F3489" s="26" t="s">
        <v>8501</v>
      </c>
      <c r="G3489" s="27">
        <v>5</v>
      </c>
      <c r="H3489" s="26" t="s">
        <v>27</v>
      </c>
      <c r="I3489" s="26" t="s">
        <v>8502</v>
      </c>
      <c r="J3489" s="28">
        <v>3298050</v>
      </c>
      <c r="K3489" s="28">
        <v>34822450</v>
      </c>
      <c r="L3489" s="28">
        <v>4</v>
      </c>
      <c r="M3489" s="28">
        <v>127</v>
      </c>
      <c r="N3489" s="29">
        <v>526956.82999999996</v>
      </c>
      <c r="O3489" s="30">
        <v>0</v>
      </c>
      <c r="P3489" s="31">
        <v>45155</v>
      </c>
      <c r="Q3489" s="26" t="s">
        <v>152</v>
      </c>
      <c r="R3489" s="28">
        <v>1</v>
      </c>
      <c r="S3489" s="32" t="s">
        <v>39</v>
      </c>
      <c r="T3489" s="28" t="s">
        <v>31</v>
      </c>
      <c r="U3489" s="33">
        <v>0</v>
      </c>
      <c r="V3489" s="28">
        <v>10</v>
      </c>
      <c r="W3489" s="33" t="s">
        <v>40</v>
      </c>
      <c r="X3489" s="13" t="s">
        <v>33</v>
      </c>
      <c r="Y3489" s="5" t="s">
        <v>34</v>
      </c>
      <c r="Z3489" s="26" t="s">
        <v>4023</v>
      </c>
      <c r="AA3489" t="str">
        <f>_xlfn.XLOOKUP(B3489,direcciones!B:B,direcciones!C:C,"",0)</f>
        <v>Medellín</v>
      </c>
      <c r="AB3489" t="str">
        <f>_xlfn.XLOOKUP(B3489,direcciones!B:B,direcciones!D:D,"",0)</f>
        <v>ANTIOQUIA</v>
      </c>
      <c r="AC3489">
        <f>_xlfn.XLOOKUP($B3489,direcciones!$B:$B,direcciones!E:E,"",0)</f>
        <v>0</v>
      </c>
      <c r="AD3489" t="str">
        <f>_xlfn.XLOOKUP($B3489,direcciones!$B:$B,direcciones!F:F,"",0)</f>
        <v>ANTIOQUIA</v>
      </c>
      <c r="AE3489" t="str">
        <f>_xlfn.XLOOKUP($B3489,direcciones!$B:$B,direcciones!G:G,"",0)</f>
        <v>CRA 33 #29-22</v>
      </c>
    </row>
    <row r="3490" spans="1:31" x14ac:dyDescent="0.25">
      <c r="A3490" s="26">
        <f t="shared" si="54"/>
        <v>3489</v>
      </c>
      <c r="B3490" s="26">
        <v>1030601289</v>
      </c>
      <c r="C3490" s="27">
        <v>1030601289</v>
      </c>
      <c r="D3490" s="26" t="s">
        <v>8503</v>
      </c>
      <c r="E3490" s="27">
        <v>1297485</v>
      </c>
      <c r="F3490" s="26" t="s">
        <v>8504</v>
      </c>
      <c r="G3490" s="27">
        <v>3</v>
      </c>
      <c r="H3490" s="26" t="s">
        <v>27</v>
      </c>
      <c r="I3490" s="26" t="s">
        <v>8505</v>
      </c>
      <c r="J3490" s="28">
        <v>3106950</v>
      </c>
      <c r="K3490" s="28">
        <v>34211100</v>
      </c>
      <c r="L3490" s="28">
        <v>2</v>
      </c>
      <c r="M3490" s="28">
        <v>66</v>
      </c>
      <c r="N3490" s="29">
        <v>512517.35</v>
      </c>
      <c r="O3490" s="30">
        <v>0.2</v>
      </c>
      <c r="P3490" s="31">
        <v>45168</v>
      </c>
      <c r="Q3490" s="26" t="s">
        <v>1055</v>
      </c>
      <c r="R3490" s="28">
        <v>1</v>
      </c>
      <c r="S3490" s="32" t="s">
        <v>39</v>
      </c>
      <c r="T3490" s="28" t="s">
        <v>31</v>
      </c>
      <c r="U3490" s="33">
        <v>0</v>
      </c>
      <c r="V3490" s="28">
        <v>616500</v>
      </c>
      <c r="W3490" s="33" t="s">
        <v>158</v>
      </c>
      <c r="X3490" s="13" t="s">
        <v>33</v>
      </c>
      <c r="Y3490" s="5" t="s">
        <v>34</v>
      </c>
      <c r="Z3490" s="26" t="s">
        <v>4023</v>
      </c>
      <c r="AA3490" t="str">
        <f>_xlfn.XLOOKUP(B3490,direcciones!B:B,direcciones!C:C,"",0)</f>
        <v/>
      </c>
      <c r="AB3490" t="str">
        <f>_xlfn.XLOOKUP(B3490,direcciones!B:B,direcciones!D:D,"",0)</f>
        <v/>
      </c>
      <c r="AC3490" t="str">
        <f>_xlfn.XLOOKUP($B3490,direcciones!$B:$B,direcciones!E:E,"",0)</f>
        <v/>
      </c>
      <c r="AD3490" t="str">
        <f>_xlfn.XLOOKUP($B3490,direcciones!$B:$B,direcciones!F:F,"",0)</f>
        <v/>
      </c>
      <c r="AE3490" t="str">
        <f>_xlfn.XLOOKUP($B3490,direcciones!$B:$B,direcciones!G:G,"",0)</f>
        <v/>
      </c>
    </row>
    <row r="3491" spans="1:31" x14ac:dyDescent="0.25">
      <c r="A3491" s="26">
        <f t="shared" si="54"/>
        <v>3490</v>
      </c>
      <c r="B3491" s="26">
        <v>3167203369</v>
      </c>
      <c r="C3491" s="27">
        <v>59672503</v>
      </c>
      <c r="D3491" s="26" t="s">
        <v>8506</v>
      </c>
      <c r="E3491" s="27">
        <v>1253157</v>
      </c>
      <c r="F3491" s="26" t="s">
        <v>8507</v>
      </c>
      <c r="G3491" s="27">
        <v>2</v>
      </c>
      <c r="H3491" s="26" t="s">
        <v>27</v>
      </c>
      <c r="I3491" s="26" t="s">
        <v>8508</v>
      </c>
      <c r="J3491" s="28">
        <v>33437250</v>
      </c>
      <c r="K3491" s="28">
        <v>34982850</v>
      </c>
      <c r="L3491" s="28">
        <v>5</v>
      </c>
      <c r="M3491" s="28">
        <v>157</v>
      </c>
      <c r="N3491" s="29">
        <v>488708.93</v>
      </c>
      <c r="O3491" s="30">
        <v>0</v>
      </c>
      <c r="P3491" s="31">
        <v>45107</v>
      </c>
      <c r="Q3491" s="26" t="s">
        <v>29</v>
      </c>
      <c r="R3491" s="28">
        <v>3</v>
      </c>
      <c r="S3491" s="32" t="s">
        <v>39</v>
      </c>
      <c r="T3491" s="28" t="s">
        <v>31</v>
      </c>
      <c r="U3491" s="33">
        <v>220648.91</v>
      </c>
      <c r="V3491" s="28">
        <v>9</v>
      </c>
      <c r="W3491" s="33" t="s">
        <v>40</v>
      </c>
      <c r="X3491" s="13" t="s">
        <v>33</v>
      </c>
      <c r="Y3491" s="5" t="s">
        <v>34</v>
      </c>
      <c r="Z3491" s="26" t="s">
        <v>1191</v>
      </c>
      <c r="AA3491" t="str">
        <f>_xlfn.XLOOKUP(B3491,direcciones!B:B,direcciones!C:C,"",0)</f>
        <v>Tumaco</v>
      </c>
      <c r="AB3491" t="str">
        <f>_xlfn.XLOOKUP(B3491,direcciones!B:B,direcciones!D:D,"",0)</f>
        <v>NARIÑO</v>
      </c>
      <c r="AC3491">
        <f>_xlfn.XLOOKUP($B3491,direcciones!$B:$B,direcciones!E:E,"",0)</f>
        <v>0</v>
      </c>
      <c r="AD3491" t="str">
        <f>_xlfn.XLOOKUP($B3491,direcciones!$B:$B,direcciones!F:F,"",0)</f>
        <v>NARIÑO</v>
      </c>
      <c r="AE3491" t="str">
        <f>_xlfn.XLOOKUP($B3491,direcciones!$B:$B,direcciones!G:G,"",0)</f>
        <v>av los estudiantes casa 1001</v>
      </c>
    </row>
    <row r="3492" spans="1:31" x14ac:dyDescent="0.25">
      <c r="A3492" s="26">
        <f t="shared" si="54"/>
        <v>3491</v>
      </c>
      <c r="B3492" s="26">
        <v>3167203369</v>
      </c>
      <c r="C3492" s="27">
        <v>59672503</v>
      </c>
      <c r="D3492" s="26" t="s">
        <v>8506</v>
      </c>
      <c r="E3492" s="27">
        <v>1253156</v>
      </c>
      <c r="F3492" s="26" t="s">
        <v>8507</v>
      </c>
      <c r="G3492" s="27">
        <v>2</v>
      </c>
      <c r="H3492" s="26" t="s">
        <v>27</v>
      </c>
      <c r="I3492" s="26" t="s">
        <v>2520</v>
      </c>
      <c r="J3492" s="28">
        <v>1545600</v>
      </c>
      <c r="K3492" s="28">
        <v>34982850</v>
      </c>
      <c r="L3492" s="28">
        <v>5</v>
      </c>
      <c r="M3492" s="28">
        <v>157</v>
      </c>
      <c r="N3492" s="29">
        <v>488708.93</v>
      </c>
      <c r="O3492" s="30">
        <v>0</v>
      </c>
      <c r="P3492" s="31">
        <v>45107</v>
      </c>
      <c r="Q3492" s="26" t="s">
        <v>29</v>
      </c>
      <c r="R3492" s="28">
        <v>3</v>
      </c>
      <c r="S3492" s="32" t="s">
        <v>39</v>
      </c>
      <c r="T3492" s="28" t="s">
        <v>31</v>
      </c>
      <c r="U3492" s="33">
        <v>220648.91</v>
      </c>
      <c r="V3492" s="28">
        <v>9</v>
      </c>
      <c r="W3492" s="33" t="s">
        <v>60</v>
      </c>
      <c r="X3492" s="13" t="s">
        <v>33</v>
      </c>
      <c r="Y3492" s="5" t="s">
        <v>34</v>
      </c>
      <c r="Z3492" s="26" t="s">
        <v>1191</v>
      </c>
      <c r="AA3492" t="str">
        <f>_xlfn.XLOOKUP(B3492,direcciones!B:B,direcciones!C:C,"",0)</f>
        <v>Tumaco</v>
      </c>
      <c r="AB3492" t="str">
        <f>_xlfn.XLOOKUP(B3492,direcciones!B:B,direcciones!D:D,"",0)</f>
        <v>NARIÑO</v>
      </c>
      <c r="AC3492">
        <f>_xlfn.XLOOKUP($B3492,direcciones!$B:$B,direcciones!E:E,"",0)</f>
        <v>0</v>
      </c>
      <c r="AD3492" t="str">
        <f>_xlfn.XLOOKUP($B3492,direcciones!$B:$B,direcciones!F:F,"",0)</f>
        <v>NARIÑO</v>
      </c>
      <c r="AE3492" t="str">
        <f>_xlfn.XLOOKUP($B3492,direcciones!$B:$B,direcciones!G:G,"",0)</f>
        <v>av los estudiantes casa 1001</v>
      </c>
    </row>
    <row r="3493" spans="1:31" x14ac:dyDescent="0.25">
      <c r="A3493" s="26">
        <f t="shared" si="54"/>
        <v>3492</v>
      </c>
      <c r="B3493" s="26">
        <v>3058190937</v>
      </c>
      <c r="C3493" s="27">
        <v>1018492726</v>
      </c>
      <c r="D3493" s="26" t="s">
        <v>8509</v>
      </c>
      <c r="E3493" s="27">
        <v>1260125</v>
      </c>
      <c r="F3493" s="26" t="s">
        <v>8510</v>
      </c>
      <c r="G3493" s="27">
        <v>3</v>
      </c>
      <c r="H3493" s="26" t="s">
        <v>27</v>
      </c>
      <c r="I3493" s="26" t="s">
        <v>8511</v>
      </c>
      <c r="J3493" s="28">
        <v>24203550</v>
      </c>
      <c r="K3493" s="28">
        <v>35002250</v>
      </c>
      <c r="L3493" s="28">
        <v>3</v>
      </c>
      <c r="M3493" s="28">
        <v>96</v>
      </c>
      <c r="N3493" s="29">
        <v>528903.4</v>
      </c>
      <c r="O3493" s="30">
        <v>0</v>
      </c>
      <c r="P3493" s="31">
        <v>45128</v>
      </c>
      <c r="Q3493" s="26" t="s">
        <v>152</v>
      </c>
      <c r="R3493" s="28">
        <v>2</v>
      </c>
      <c r="S3493" s="32" t="s">
        <v>39</v>
      </c>
      <c r="T3493" s="28" t="s">
        <v>31</v>
      </c>
      <c r="U3493" s="33">
        <v>220764.34</v>
      </c>
      <c r="V3493" s="28">
        <v>10</v>
      </c>
      <c r="W3493" s="33" t="s">
        <v>40</v>
      </c>
      <c r="X3493" s="13" t="s">
        <v>33</v>
      </c>
      <c r="Y3493" s="5" t="s">
        <v>34</v>
      </c>
      <c r="Z3493" s="26" t="s">
        <v>4023</v>
      </c>
      <c r="AA3493" t="str">
        <f>_xlfn.XLOOKUP(B3493,direcciones!B:B,direcciones!C:C,"",0)</f>
        <v>Bogotá</v>
      </c>
      <c r="AB3493" t="str">
        <f>_xlfn.XLOOKUP(B3493,direcciones!B:B,direcciones!D:D,"",0)</f>
        <v>DISTRITO CAPITAL</v>
      </c>
      <c r="AC3493">
        <f>_xlfn.XLOOKUP($B3493,direcciones!$B:$B,direcciones!E:E,"",0)</f>
        <v>0</v>
      </c>
      <c r="AD3493" t="str">
        <f>_xlfn.XLOOKUP($B3493,direcciones!$B:$B,direcciones!F:F,"",0)</f>
        <v>DISTRITO CAPITAL</v>
      </c>
      <c r="AE3493" t="str">
        <f>_xlfn.XLOOKUP($B3493,direcciones!$B:$B,direcciones!G:G,"",0)</f>
        <v>Calle 176 #54-15 Torre 4 Apt 1826</v>
      </c>
    </row>
    <row r="3494" spans="1:31" x14ac:dyDescent="0.25">
      <c r="A3494" s="26">
        <f t="shared" si="54"/>
        <v>3493</v>
      </c>
      <c r="B3494" s="26">
        <v>3206077558</v>
      </c>
      <c r="C3494" s="27">
        <v>1144024625</v>
      </c>
      <c r="D3494" s="26" t="s">
        <v>8512</v>
      </c>
      <c r="E3494" s="27">
        <v>1292875</v>
      </c>
      <c r="F3494" s="26" t="s">
        <v>8513</v>
      </c>
      <c r="G3494" s="27">
        <v>5</v>
      </c>
      <c r="H3494" s="26" t="s">
        <v>27</v>
      </c>
      <c r="I3494" s="26" t="s">
        <v>8514</v>
      </c>
      <c r="J3494" s="28">
        <v>13172250</v>
      </c>
      <c r="K3494" s="28">
        <v>35149463</v>
      </c>
      <c r="L3494" s="28">
        <v>7</v>
      </c>
      <c r="M3494" s="28">
        <v>216</v>
      </c>
      <c r="N3494" s="29">
        <v>524196.82</v>
      </c>
      <c r="O3494" s="30">
        <v>0</v>
      </c>
      <c r="P3494" s="31">
        <v>45160</v>
      </c>
      <c r="Q3494" s="26" t="s">
        <v>152</v>
      </c>
      <c r="R3494" s="28">
        <v>1</v>
      </c>
      <c r="S3494" s="32" t="s">
        <v>39</v>
      </c>
      <c r="T3494" s="28" t="s">
        <v>31</v>
      </c>
      <c r="U3494" s="33">
        <v>0</v>
      </c>
      <c r="V3494" s="28">
        <v>10</v>
      </c>
      <c r="W3494" s="33" t="s">
        <v>40</v>
      </c>
      <c r="X3494" s="13" t="s">
        <v>33</v>
      </c>
      <c r="Y3494" s="5" t="s">
        <v>34</v>
      </c>
      <c r="Z3494" s="26" t="s">
        <v>1191</v>
      </c>
      <c r="AA3494" t="str">
        <f>_xlfn.XLOOKUP(B3494,direcciones!B:B,direcciones!C:C,"",0)</f>
        <v>Jamundí</v>
      </c>
      <c r="AB3494" t="str">
        <f>_xlfn.XLOOKUP(B3494,direcciones!B:B,direcciones!D:D,"",0)</f>
        <v>VALLE</v>
      </c>
      <c r="AC3494">
        <f>_xlfn.XLOOKUP($B3494,direcciones!$B:$B,direcciones!E:E,"",0)</f>
        <v>0</v>
      </c>
      <c r="AD3494" t="str">
        <f>_xlfn.XLOOKUP($B3494,direcciones!$B:$B,direcciones!F:F,"",0)</f>
        <v>VALLE</v>
      </c>
      <c r="AE3494" t="str">
        <f>_xlfn.XLOOKUP($B3494,direcciones!$B:$B,direcciones!G:G,"",0)</f>
        <v>Calle 10g #53sur08</v>
      </c>
    </row>
    <row r="3495" spans="1:31" x14ac:dyDescent="0.25">
      <c r="A3495" s="26">
        <f t="shared" si="54"/>
        <v>3494</v>
      </c>
      <c r="B3495" s="26">
        <v>3133457896</v>
      </c>
      <c r="C3495" s="27">
        <v>51760307</v>
      </c>
      <c r="D3495" s="26" t="s">
        <v>8515</v>
      </c>
      <c r="E3495" s="27">
        <v>1273286</v>
      </c>
      <c r="F3495" s="26" t="s">
        <v>8516</v>
      </c>
      <c r="G3495" s="27">
        <v>3</v>
      </c>
      <c r="H3495" s="26" t="s">
        <v>27</v>
      </c>
      <c r="I3495" s="26" t="s">
        <v>8517</v>
      </c>
      <c r="J3495" s="28">
        <v>20572000</v>
      </c>
      <c r="K3495" s="28">
        <v>34491850</v>
      </c>
      <c r="L3495" s="28">
        <v>2</v>
      </c>
      <c r="M3495" s="28">
        <v>66</v>
      </c>
      <c r="N3495" s="29">
        <v>515040.11</v>
      </c>
      <c r="O3495" s="30">
        <v>0</v>
      </c>
      <c r="P3495" s="31">
        <v>45135</v>
      </c>
      <c r="Q3495" s="26" t="s">
        <v>152</v>
      </c>
      <c r="R3495" s="28">
        <v>2</v>
      </c>
      <c r="S3495" s="32" t="s">
        <v>39</v>
      </c>
      <c r="T3495" s="28" t="s">
        <v>31</v>
      </c>
      <c r="U3495" s="33">
        <v>217727.46</v>
      </c>
      <c r="V3495" s="28">
        <v>2480</v>
      </c>
      <c r="W3495" s="33" t="s">
        <v>40</v>
      </c>
      <c r="X3495" s="13" t="s">
        <v>33</v>
      </c>
      <c r="Y3495" s="5" t="s">
        <v>34</v>
      </c>
      <c r="Z3495" s="26" t="s">
        <v>1191</v>
      </c>
      <c r="AA3495" t="str">
        <f>_xlfn.XLOOKUP(B3495,direcciones!B:B,direcciones!C:C,"",0)</f>
        <v>Bogotá</v>
      </c>
      <c r="AB3495" t="str">
        <f>_xlfn.XLOOKUP(B3495,direcciones!B:B,direcciones!D:D,"",0)</f>
        <v>CUNDINAMARCA</v>
      </c>
      <c r="AC3495">
        <f>_xlfn.XLOOKUP($B3495,direcciones!$B:$B,direcciones!E:E,"",0)</f>
        <v>0</v>
      </c>
      <c r="AD3495" t="str">
        <f>_xlfn.XLOOKUP($B3495,direcciones!$B:$B,direcciones!F:F,"",0)</f>
        <v>CUNDINAMARCA</v>
      </c>
      <c r="AE3495" t="str">
        <f>_xlfn.XLOOKUP($B3495,direcciones!$B:$B,direcciones!G:G,"",0)</f>
        <v>CALLE 28SUR # 22B-08</v>
      </c>
    </row>
    <row r="3496" spans="1:31" x14ac:dyDescent="0.25">
      <c r="A3496" s="26">
        <f t="shared" si="54"/>
        <v>3495</v>
      </c>
      <c r="B3496" s="26">
        <v>3138520058</v>
      </c>
      <c r="C3496" s="27">
        <v>37398471</v>
      </c>
      <c r="D3496" s="26" t="s">
        <v>8518</v>
      </c>
      <c r="E3496" s="27">
        <v>1289524</v>
      </c>
      <c r="F3496" s="26" t="s">
        <v>8519</v>
      </c>
      <c r="G3496" s="27">
        <v>5</v>
      </c>
      <c r="H3496" s="26" t="s">
        <v>27</v>
      </c>
      <c r="I3496" s="26" t="s">
        <v>8520</v>
      </c>
      <c r="J3496" s="28">
        <v>25042956</v>
      </c>
      <c r="K3496" s="28">
        <v>34637756</v>
      </c>
      <c r="L3496" s="28">
        <v>2</v>
      </c>
      <c r="M3496" s="28">
        <v>80</v>
      </c>
      <c r="N3496" s="29">
        <v>522218.94</v>
      </c>
      <c r="O3496" s="30">
        <v>0.01</v>
      </c>
      <c r="P3496" s="31">
        <v>45107</v>
      </c>
      <c r="Q3496" s="26" t="s">
        <v>152</v>
      </c>
      <c r="R3496" s="28">
        <v>3</v>
      </c>
      <c r="S3496" s="32" t="s">
        <v>39</v>
      </c>
      <c r="T3496" s="28" t="s">
        <v>31</v>
      </c>
      <c r="U3496" s="33">
        <v>218595.6</v>
      </c>
      <c r="V3496" s="28">
        <v>212016</v>
      </c>
      <c r="W3496" s="33" t="s">
        <v>40</v>
      </c>
      <c r="X3496" s="13" t="s">
        <v>33</v>
      </c>
      <c r="Y3496" s="5" t="s">
        <v>34</v>
      </c>
      <c r="Z3496" s="26" t="s">
        <v>4023</v>
      </c>
      <c r="AA3496" t="str">
        <f>_xlfn.XLOOKUP(B3496,direcciones!B:B,direcciones!C:C,"",0)</f>
        <v>Cúcuta</v>
      </c>
      <c r="AB3496" t="str">
        <f>_xlfn.XLOOKUP(B3496,direcciones!B:B,direcciones!D:D,"",0)</f>
        <v>SANTANDER</v>
      </c>
      <c r="AC3496">
        <f>_xlfn.XLOOKUP($B3496,direcciones!$B:$B,direcciones!E:E,"",0)</f>
        <v>0</v>
      </c>
      <c r="AD3496" t="str">
        <f>_xlfn.XLOOKUP($B3496,direcciones!$B:$B,direcciones!F:F,"",0)</f>
        <v>SANTANDER</v>
      </c>
      <c r="AE3496" t="str">
        <f>_xlfn.XLOOKUP($B3496,direcciones!$B:$B,direcciones!G:G,"",0)</f>
        <v xml:space="preserve">av 9 # 1n-20 </v>
      </c>
    </row>
    <row r="3497" spans="1:31" x14ac:dyDescent="0.25">
      <c r="A3497" s="26">
        <f t="shared" si="54"/>
        <v>3496</v>
      </c>
      <c r="B3497" s="26">
        <v>3223654469</v>
      </c>
      <c r="C3497" s="27">
        <v>1121962353</v>
      </c>
      <c r="D3497" s="26" t="s">
        <v>8521</v>
      </c>
      <c r="E3497" s="27">
        <v>1272747</v>
      </c>
      <c r="F3497" s="26" t="s">
        <v>8522</v>
      </c>
      <c r="G3497" s="27">
        <v>5</v>
      </c>
      <c r="H3497" s="26" t="s">
        <v>27</v>
      </c>
      <c r="I3497" s="26" t="s">
        <v>8523</v>
      </c>
      <c r="J3497" s="28">
        <v>14728000</v>
      </c>
      <c r="K3497" s="28">
        <v>34651750</v>
      </c>
      <c r="L3497" s="28">
        <v>1</v>
      </c>
      <c r="M3497" s="28">
        <v>55</v>
      </c>
      <c r="N3497" s="29">
        <v>556915.81999999995</v>
      </c>
      <c r="O3497" s="30">
        <v>0</v>
      </c>
      <c r="P3497" s="31">
        <v>45134</v>
      </c>
      <c r="Q3497" s="26" t="s">
        <v>152</v>
      </c>
      <c r="R3497" s="28">
        <v>2</v>
      </c>
      <c r="S3497" s="32" t="s">
        <v>39</v>
      </c>
      <c r="T3497" s="28" t="s">
        <v>31</v>
      </c>
      <c r="U3497" s="33">
        <v>218678.86</v>
      </c>
      <c r="V3497" s="28">
        <v>0</v>
      </c>
      <c r="W3497" s="33" t="s">
        <v>40</v>
      </c>
      <c r="X3497" s="13" t="s">
        <v>33</v>
      </c>
      <c r="Y3497" s="5" t="s">
        <v>34</v>
      </c>
      <c r="Z3497" s="26" t="s">
        <v>1191</v>
      </c>
      <c r="AA3497" t="str">
        <f>_xlfn.XLOOKUP(B3497,direcciones!B:B,direcciones!C:C,"",0)</f>
        <v>Cáqueza</v>
      </c>
      <c r="AB3497" t="str">
        <f>_xlfn.XLOOKUP(B3497,direcciones!B:B,direcciones!D:D,"",0)</f>
        <v>CUNDINAMARCA</v>
      </c>
      <c r="AC3497">
        <f>_xlfn.XLOOKUP($B3497,direcciones!$B:$B,direcciones!E:E,"",0)</f>
        <v>0</v>
      </c>
      <c r="AD3497" t="str">
        <f>_xlfn.XLOOKUP($B3497,direcciones!$B:$B,direcciones!F:F,"",0)</f>
        <v>CUNDINAMARCA</v>
      </c>
      <c r="AE3497" t="str">
        <f>_xlfn.XLOOKUP($B3497,direcciones!$B:$B,direcciones!G:G,"",0)</f>
        <v xml:space="preserve">av giron del resguardo </v>
      </c>
    </row>
    <row r="3498" spans="1:31" x14ac:dyDescent="0.25">
      <c r="A3498" s="26">
        <f t="shared" si="54"/>
        <v>3497</v>
      </c>
      <c r="B3498" s="26">
        <v>3223654469</v>
      </c>
      <c r="C3498" s="27">
        <v>1121962353</v>
      </c>
      <c r="D3498" s="26" t="s">
        <v>8521</v>
      </c>
      <c r="E3498" s="27">
        <v>1272746</v>
      </c>
      <c r="F3498" s="26" t="s">
        <v>8522</v>
      </c>
      <c r="G3498" s="27">
        <v>5</v>
      </c>
      <c r="H3498" s="26" t="s">
        <v>27</v>
      </c>
      <c r="I3498" s="26" t="s">
        <v>8524</v>
      </c>
      <c r="J3498" s="28">
        <v>8573250</v>
      </c>
      <c r="K3498" s="28">
        <v>34651750</v>
      </c>
      <c r="L3498" s="28">
        <v>2</v>
      </c>
      <c r="M3498" s="28">
        <v>85</v>
      </c>
      <c r="N3498" s="29">
        <v>556915.81999999995</v>
      </c>
      <c r="O3498" s="30">
        <v>0</v>
      </c>
      <c r="P3498" s="31">
        <v>45134</v>
      </c>
      <c r="Q3498" s="26" t="s">
        <v>152</v>
      </c>
      <c r="R3498" s="28">
        <v>2</v>
      </c>
      <c r="S3498" s="32" t="s">
        <v>39</v>
      </c>
      <c r="T3498" s="28" t="s">
        <v>31</v>
      </c>
      <c r="U3498" s="33">
        <v>218678.86</v>
      </c>
      <c r="V3498" s="28">
        <v>0</v>
      </c>
      <c r="W3498" s="33" t="s">
        <v>40</v>
      </c>
      <c r="X3498" s="13" t="s">
        <v>33</v>
      </c>
      <c r="Y3498" s="5" t="s">
        <v>34</v>
      </c>
      <c r="Z3498" s="26" t="s">
        <v>1191</v>
      </c>
      <c r="AA3498" t="str">
        <f>_xlfn.XLOOKUP(B3498,direcciones!B:B,direcciones!C:C,"",0)</f>
        <v>Cáqueza</v>
      </c>
      <c r="AB3498" t="str">
        <f>_xlfn.XLOOKUP(B3498,direcciones!B:B,direcciones!D:D,"",0)</f>
        <v>CUNDINAMARCA</v>
      </c>
      <c r="AC3498">
        <f>_xlfn.XLOOKUP($B3498,direcciones!$B:$B,direcciones!E:E,"",0)</f>
        <v>0</v>
      </c>
      <c r="AD3498" t="str">
        <f>_xlfn.XLOOKUP($B3498,direcciones!$B:$B,direcciones!F:F,"",0)</f>
        <v>CUNDINAMARCA</v>
      </c>
      <c r="AE3498" t="str">
        <f>_xlfn.XLOOKUP($B3498,direcciones!$B:$B,direcciones!G:G,"",0)</f>
        <v xml:space="preserve">av giron del resguardo </v>
      </c>
    </row>
    <row r="3499" spans="1:31" x14ac:dyDescent="0.25">
      <c r="A3499" s="26">
        <f t="shared" si="54"/>
        <v>3498</v>
      </c>
      <c r="B3499" s="26">
        <v>3223654469</v>
      </c>
      <c r="C3499" s="27">
        <v>1121962353</v>
      </c>
      <c r="D3499" s="26" t="s">
        <v>8521</v>
      </c>
      <c r="E3499" s="27">
        <v>1272744</v>
      </c>
      <c r="F3499" s="26" t="s">
        <v>8522</v>
      </c>
      <c r="G3499" s="27">
        <v>5</v>
      </c>
      <c r="H3499" s="26" t="s">
        <v>27</v>
      </c>
      <c r="I3499" s="26" t="s">
        <v>8525</v>
      </c>
      <c r="J3499" s="28">
        <v>3050250</v>
      </c>
      <c r="K3499" s="28">
        <v>34651750</v>
      </c>
      <c r="L3499" s="28">
        <v>2</v>
      </c>
      <c r="M3499" s="28">
        <v>85</v>
      </c>
      <c r="N3499" s="29">
        <v>556915.81999999995</v>
      </c>
      <c r="O3499" s="30">
        <v>0</v>
      </c>
      <c r="P3499" s="31">
        <v>45134</v>
      </c>
      <c r="Q3499" s="26" t="s">
        <v>152</v>
      </c>
      <c r="R3499" s="28">
        <v>2</v>
      </c>
      <c r="S3499" s="32" t="s">
        <v>39</v>
      </c>
      <c r="T3499" s="28" t="s">
        <v>31</v>
      </c>
      <c r="U3499" s="33">
        <v>218678.86</v>
      </c>
      <c r="V3499" s="28">
        <v>0</v>
      </c>
      <c r="W3499" s="33" t="s">
        <v>40</v>
      </c>
      <c r="X3499" s="13" t="s">
        <v>33</v>
      </c>
      <c r="Y3499" s="5" t="s">
        <v>34</v>
      </c>
      <c r="Z3499" s="26" t="s">
        <v>1191</v>
      </c>
      <c r="AA3499" t="str">
        <f>_xlfn.XLOOKUP(B3499,direcciones!B:B,direcciones!C:C,"",0)</f>
        <v>Cáqueza</v>
      </c>
      <c r="AB3499" t="str">
        <f>_xlfn.XLOOKUP(B3499,direcciones!B:B,direcciones!D:D,"",0)</f>
        <v>CUNDINAMARCA</v>
      </c>
      <c r="AC3499">
        <f>_xlfn.XLOOKUP($B3499,direcciones!$B:$B,direcciones!E:E,"",0)</f>
        <v>0</v>
      </c>
      <c r="AD3499" t="str">
        <f>_xlfn.XLOOKUP($B3499,direcciones!$B:$B,direcciones!F:F,"",0)</f>
        <v>CUNDINAMARCA</v>
      </c>
      <c r="AE3499" t="str">
        <f>_xlfn.XLOOKUP($B3499,direcciones!$B:$B,direcciones!G:G,"",0)</f>
        <v xml:space="preserve">av giron del resguardo </v>
      </c>
    </row>
    <row r="3500" spans="1:31" x14ac:dyDescent="0.25">
      <c r="A3500" s="26">
        <f t="shared" si="54"/>
        <v>3499</v>
      </c>
      <c r="B3500" s="26">
        <v>3223654469</v>
      </c>
      <c r="C3500" s="27">
        <v>1121962353</v>
      </c>
      <c r="D3500" s="26" t="s">
        <v>8521</v>
      </c>
      <c r="E3500" s="27">
        <v>1272743</v>
      </c>
      <c r="F3500" s="26" t="s">
        <v>8522</v>
      </c>
      <c r="G3500" s="27">
        <v>5</v>
      </c>
      <c r="H3500" s="26" t="s">
        <v>27</v>
      </c>
      <c r="I3500" s="26" t="s">
        <v>8526</v>
      </c>
      <c r="J3500" s="28">
        <v>2355150</v>
      </c>
      <c r="K3500" s="28">
        <v>34651750</v>
      </c>
      <c r="L3500" s="28">
        <v>2</v>
      </c>
      <c r="M3500" s="28">
        <v>85</v>
      </c>
      <c r="N3500" s="29">
        <v>556915.81999999995</v>
      </c>
      <c r="O3500" s="30">
        <v>0</v>
      </c>
      <c r="P3500" s="31">
        <v>45134</v>
      </c>
      <c r="Q3500" s="26" t="s">
        <v>152</v>
      </c>
      <c r="R3500" s="28">
        <v>2</v>
      </c>
      <c r="S3500" s="32" t="s">
        <v>39</v>
      </c>
      <c r="T3500" s="28" t="s">
        <v>31</v>
      </c>
      <c r="U3500" s="33">
        <v>218678.86</v>
      </c>
      <c r="V3500" s="28">
        <v>0</v>
      </c>
      <c r="W3500" s="33" t="s">
        <v>158</v>
      </c>
      <c r="X3500" s="13" t="s">
        <v>33</v>
      </c>
      <c r="Y3500" s="5" t="s">
        <v>34</v>
      </c>
      <c r="Z3500" s="26" t="s">
        <v>1191</v>
      </c>
      <c r="AA3500" t="str">
        <f>_xlfn.XLOOKUP(B3500,direcciones!B:B,direcciones!C:C,"",0)</f>
        <v>Cáqueza</v>
      </c>
      <c r="AB3500" t="str">
        <f>_xlfn.XLOOKUP(B3500,direcciones!B:B,direcciones!D:D,"",0)</f>
        <v>CUNDINAMARCA</v>
      </c>
      <c r="AC3500">
        <f>_xlfn.XLOOKUP($B3500,direcciones!$B:$B,direcciones!E:E,"",0)</f>
        <v>0</v>
      </c>
      <c r="AD3500" t="str">
        <f>_xlfn.XLOOKUP($B3500,direcciones!$B:$B,direcciones!F:F,"",0)</f>
        <v>CUNDINAMARCA</v>
      </c>
      <c r="AE3500" t="str">
        <f>_xlfn.XLOOKUP($B3500,direcciones!$B:$B,direcciones!G:G,"",0)</f>
        <v xml:space="preserve">av giron del resguardo </v>
      </c>
    </row>
    <row r="3501" spans="1:31" x14ac:dyDescent="0.25">
      <c r="A3501" s="26">
        <f t="shared" si="54"/>
        <v>3500</v>
      </c>
      <c r="B3501" s="26">
        <v>3205325137</v>
      </c>
      <c r="C3501" s="27">
        <v>1047452401</v>
      </c>
      <c r="D3501" s="26" t="s">
        <v>8527</v>
      </c>
      <c r="E3501" s="27">
        <v>1238962</v>
      </c>
      <c r="F3501" s="26" t="s">
        <v>8528</v>
      </c>
      <c r="G3501" s="27">
        <v>4</v>
      </c>
      <c r="H3501" s="26" t="s">
        <v>27</v>
      </c>
      <c r="I3501" s="26" t="s">
        <v>8529</v>
      </c>
      <c r="J3501" s="28">
        <v>19174100</v>
      </c>
      <c r="K3501" s="28">
        <v>35444000</v>
      </c>
      <c r="L3501" s="28">
        <v>5</v>
      </c>
      <c r="M3501" s="28">
        <v>157</v>
      </c>
      <c r="N3501" s="29">
        <v>527865.18999999994</v>
      </c>
      <c r="O3501" s="30">
        <v>0.03</v>
      </c>
      <c r="P3501" s="31">
        <v>45078</v>
      </c>
      <c r="Q3501" s="26" t="s">
        <v>29</v>
      </c>
      <c r="R3501" s="28">
        <v>3</v>
      </c>
      <c r="S3501" s="32" t="s">
        <v>39</v>
      </c>
      <c r="T3501" s="28" t="s">
        <v>31</v>
      </c>
      <c r="U3501" s="33">
        <v>223392.75</v>
      </c>
      <c r="V3501" s="28">
        <v>615228</v>
      </c>
      <c r="W3501" s="33" t="s">
        <v>40</v>
      </c>
      <c r="X3501" s="13" t="s">
        <v>33</v>
      </c>
      <c r="Y3501" s="5" t="s">
        <v>34</v>
      </c>
      <c r="Z3501" s="26" t="s">
        <v>5398</v>
      </c>
      <c r="AA3501" t="str">
        <f>_xlfn.XLOOKUP(B3501,direcciones!B:B,direcciones!C:C,"",0)</f>
        <v>Cartagena de Indias</v>
      </c>
      <c r="AB3501" t="str">
        <f>_xlfn.XLOOKUP(B3501,direcciones!B:B,direcciones!D:D,"",0)</f>
        <v>BOLÍVAR</v>
      </c>
      <c r="AC3501">
        <f>_xlfn.XLOOKUP($B3501,direcciones!$B:$B,direcciones!E:E,"",0)</f>
        <v>0</v>
      </c>
      <c r="AD3501" t="str">
        <f>_xlfn.XLOOKUP($B3501,direcciones!$B:$B,direcciones!F:F,"",0)</f>
        <v>BOLÍVAR</v>
      </c>
      <c r="AE3501" t="str">
        <f>_xlfn.XLOOKUP($B3501,direcciones!$B:$B,direcciones!G:G,"",0)</f>
        <v>Bocagrande cra 6 # 4 - 61</v>
      </c>
    </row>
    <row r="3502" spans="1:31" x14ac:dyDescent="0.25">
      <c r="A3502" s="26">
        <f t="shared" si="54"/>
        <v>3501</v>
      </c>
      <c r="B3502" s="26">
        <v>3205325137</v>
      </c>
      <c r="C3502" s="27">
        <v>1047452401</v>
      </c>
      <c r="D3502" s="26" t="s">
        <v>8527</v>
      </c>
      <c r="E3502" s="27">
        <v>1238961</v>
      </c>
      <c r="F3502" s="26" t="s">
        <v>8528</v>
      </c>
      <c r="G3502" s="27">
        <v>4</v>
      </c>
      <c r="H3502" s="26" t="s">
        <v>27</v>
      </c>
      <c r="I3502" s="26" t="s">
        <v>8530</v>
      </c>
      <c r="J3502" s="28">
        <v>10092600</v>
      </c>
      <c r="K3502" s="28">
        <v>35444000</v>
      </c>
      <c r="L3502" s="28">
        <v>4</v>
      </c>
      <c r="M3502" s="28">
        <v>127</v>
      </c>
      <c r="N3502" s="29">
        <v>527865.18999999994</v>
      </c>
      <c r="O3502" s="30">
        <v>0.06</v>
      </c>
      <c r="P3502" s="31">
        <v>45078</v>
      </c>
      <c r="Q3502" s="26" t="s">
        <v>29</v>
      </c>
      <c r="R3502" s="28">
        <v>3</v>
      </c>
      <c r="S3502" s="32" t="s">
        <v>39</v>
      </c>
      <c r="T3502" s="28" t="s">
        <v>31</v>
      </c>
      <c r="U3502" s="33">
        <v>223392.75</v>
      </c>
      <c r="V3502" s="28">
        <v>615228</v>
      </c>
      <c r="W3502" s="33" t="s">
        <v>40</v>
      </c>
      <c r="X3502" s="13" t="s">
        <v>33</v>
      </c>
      <c r="Y3502" s="5" t="s">
        <v>34</v>
      </c>
      <c r="Z3502" s="26" t="s">
        <v>5398</v>
      </c>
      <c r="AA3502" t="str">
        <f>_xlfn.XLOOKUP(B3502,direcciones!B:B,direcciones!C:C,"",0)</f>
        <v>Cartagena de Indias</v>
      </c>
      <c r="AB3502" t="str">
        <f>_xlfn.XLOOKUP(B3502,direcciones!B:B,direcciones!D:D,"",0)</f>
        <v>BOLÍVAR</v>
      </c>
      <c r="AC3502">
        <f>_xlfn.XLOOKUP($B3502,direcciones!$B:$B,direcciones!E:E,"",0)</f>
        <v>0</v>
      </c>
      <c r="AD3502" t="str">
        <f>_xlfn.XLOOKUP($B3502,direcciones!$B:$B,direcciones!F:F,"",0)</f>
        <v>BOLÍVAR</v>
      </c>
      <c r="AE3502" t="str">
        <f>_xlfn.XLOOKUP($B3502,direcciones!$B:$B,direcciones!G:G,"",0)</f>
        <v>Bocagrande cra 6 # 4 - 61</v>
      </c>
    </row>
    <row r="3503" spans="1:31" x14ac:dyDescent="0.25">
      <c r="A3503" s="26">
        <f t="shared" si="54"/>
        <v>3502</v>
      </c>
      <c r="B3503" s="26">
        <v>3205325137</v>
      </c>
      <c r="C3503" s="27">
        <v>1047452401</v>
      </c>
      <c r="D3503" s="26" t="s">
        <v>8527</v>
      </c>
      <c r="E3503" s="27">
        <v>1238960</v>
      </c>
      <c r="F3503" s="26" t="s">
        <v>8528</v>
      </c>
      <c r="G3503" s="27">
        <v>4</v>
      </c>
      <c r="H3503" s="26" t="s">
        <v>27</v>
      </c>
      <c r="I3503" s="26" t="s">
        <v>8531</v>
      </c>
      <c r="J3503" s="28">
        <v>4554000</v>
      </c>
      <c r="K3503" s="28">
        <v>35444000</v>
      </c>
      <c r="L3503" s="28">
        <v>5</v>
      </c>
      <c r="M3503" s="28">
        <v>157</v>
      </c>
      <c r="N3503" s="29">
        <v>527865.18999999994</v>
      </c>
      <c r="O3503" s="30">
        <v>0.14000000000000001</v>
      </c>
      <c r="P3503" s="31">
        <v>45078</v>
      </c>
      <c r="Q3503" s="26" t="s">
        <v>29</v>
      </c>
      <c r="R3503" s="28">
        <v>3</v>
      </c>
      <c r="S3503" s="32" t="s">
        <v>39</v>
      </c>
      <c r="T3503" s="28" t="s">
        <v>31</v>
      </c>
      <c r="U3503" s="33">
        <v>223392.75</v>
      </c>
      <c r="V3503" s="28">
        <v>615228</v>
      </c>
      <c r="W3503" s="33" t="s">
        <v>40</v>
      </c>
      <c r="X3503" s="13" t="s">
        <v>33</v>
      </c>
      <c r="Y3503" s="5" t="s">
        <v>34</v>
      </c>
      <c r="Z3503" s="26" t="s">
        <v>5398</v>
      </c>
      <c r="AA3503" t="str">
        <f>_xlfn.XLOOKUP(B3503,direcciones!B:B,direcciones!C:C,"",0)</f>
        <v>Cartagena de Indias</v>
      </c>
      <c r="AB3503" t="str">
        <f>_xlfn.XLOOKUP(B3503,direcciones!B:B,direcciones!D:D,"",0)</f>
        <v>BOLÍVAR</v>
      </c>
      <c r="AC3503">
        <f>_xlfn.XLOOKUP($B3503,direcciones!$B:$B,direcciones!E:E,"",0)</f>
        <v>0</v>
      </c>
      <c r="AD3503" t="str">
        <f>_xlfn.XLOOKUP($B3503,direcciones!$B:$B,direcciones!F:F,"",0)</f>
        <v>BOLÍVAR</v>
      </c>
      <c r="AE3503" t="str">
        <f>_xlfn.XLOOKUP($B3503,direcciones!$B:$B,direcciones!G:G,"",0)</f>
        <v>Bocagrande cra 6 # 4 - 61</v>
      </c>
    </row>
    <row r="3504" spans="1:31" x14ac:dyDescent="0.25">
      <c r="A3504" s="26">
        <f t="shared" si="54"/>
        <v>3503</v>
      </c>
      <c r="B3504" s="26">
        <v>3205325137</v>
      </c>
      <c r="C3504" s="27">
        <v>1047452401</v>
      </c>
      <c r="D3504" s="26" t="s">
        <v>8527</v>
      </c>
      <c r="E3504" s="27">
        <v>1238958</v>
      </c>
      <c r="F3504" s="26" t="s">
        <v>8528</v>
      </c>
      <c r="G3504" s="27">
        <v>4</v>
      </c>
      <c r="H3504" s="26" t="s">
        <v>27</v>
      </c>
      <c r="I3504" s="26" t="s">
        <v>8532</v>
      </c>
      <c r="J3504" s="28">
        <v>1623300</v>
      </c>
      <c r="K3504" s="28">
        <v>35444000</v>
      </c>
      <c r="L3504" s="28">
        <v>4</v>
      </c>
      <c r="M3504" s="28">
        <v>127</v>
      </c>
      <c r="N3504" s="29">
        <v>527865.18999999994</v>
      </c>
      <c r="O3504" s="30">
        <v>0.38</v>
      </c>
      <c r="P3504" s="31">
        <v>45078</v>
      </c>
      <c r="Q3504" s="26" t="s">
        <v>29</v>
      </c>
      <c r="R3504" s="28">
        <v>3</v>
      </c>
      <c r="S3504" s="32" t="s">
        <v>39</v>
      </c>
      <c r="T3504" s="28" t="s">
        <v>31</v>
      </c>
      <c r="U3504" s="33">
        <v>223392.75</v>
      </c>
      <c r="V3504" s="28">
        <v>615228</v>
      </c>
      <c r="W3504" s="33" t="s">
        <v>160</v>
      </c>
      <c r="X3504" s="13" t="s">
        <v>33</v>
      </c>
      <c r="Y3504" s="5" t="s">
        <v>34</v>
      </c>
      <c r="Z3504" s="26" t="s">
        <v>5398</v>
      </c>
      <c r="AA3504" t="str">
        <f>_xlfn.XLOOKUP(B3504,direcciones!B:B,direcciones!C:C,"",0)</f>
        <v>Cartagena de Indias</v>
      </c>
      <c r="AB3504" t="str">
        <f>_xlfn.XLOOKUP(B3504,direcciones!B:B,direcciones!D:D,"",0)</f>
        <v>BOLÍVAR</v>
      </c>
      <c r="AC3504">
        <f>_xlfn.XLOOKUP($B3504,direcciones!$B:$B,direcciones!E:E,"",0)</f>
        <v>0</v>
      </c>
      <c r="AD3504" t="str">
        <f>_xlfn.XLOOKUP($B3504,direcciones!$B:$B,direcciones!F:F,"",0)</f>
        <v>BOLÍVAR</v>
      </c>
      <c r="AE3504" t="str">
        <f>_xlfn.XLOOKUP($B3504,direcciones!$B:$B,direcciones!G:G,"",0)</f>
        <v>Bocagrande cra 6 # 4 - 61</v>
      </c>
    </row>
    <row r="3505" spans="1:31" x14ac:dyDescent="0.25">
      <c r="A3505" s="26">
        <f t="shared" si="54"/>
        <v>3504</v>
      </c>
      <c r="B3505" s="26">
        <v>3208858033</v>
      </c>
      <c r="C3505" s="27">
        <v>1069302865</v>
      </c>
      <c r="D3505" s="26" t="s">
        <v>8533</v>
      </c>
      <c r="E3505" s="27">
        <v>1253568</v>
      </c>
      <c r="F3505" s="26" t="s">
        <v>8534</v>
      </c>
      <c r="G3505" s="27">
        <v>3</v>
      </c>
      <c r="H3505" s="26" t="s">
        <v>27</v>
      </c>
      <c r="I3505" s="26" t="s">
        <v>8535</v>
      </c>
      <c r="J3505" s="28">
        <v>22360000</v>
      </c>
      <c r="K3505" s="28">
        <v>35495333</v>
      </c>
      <c r="L3505" s="28">
        <v>3</v>
      </c>
      <c r="M3505" s="28">
        <v>96</v>
      </c>
      <c r="N3505" s="29">
        <v>529519.05000000005</v>
      </c>
      <c r="O3505" s="30">
        <v>0</v>
      </c>
      <c r="P3505" s="31">
        <v>45107</v>
      </c>
      <c r="Q3505" s="26" t="s">
        <v>29</v>
      </c>
      <c r="R3505" s="28">
        <v>3</v>
      </c>
      <c r="S3505" s="32" t="s">
        <v>39</v>
      </c>
      <c r="T3505" s="28" t="s">
        <v>31</v>
      </c>
      <c r="U3505" s="33">
        <v>223698.19</v>
      </c>
      <c r="V3505" s="28">
        <v>10853</v>
      </c>
      <c r="W3505" s="33" t="s">
        <v>40</v>
      </c>
      <c r="X3505" s="13" t="s">
        <v>33</v>
      </c>
      <c r="Y3505" s="5" t="s">
        <v>34</v>
      </c>
      <c r="Z3505" s="26" t="s">
        <v>1191</v>
      </c>
      <c r="AA3505" t="str">
        <f>_xlfn.XLOOKUP(B3505,direcciones!B:B,direcciones!C:C,"",0)</f>
        <v>Cota</v>
      </c>
      <c r="AB3505" t="str">
        <f>_xlfn.XLOOKUP(B3505,direcciones!B:B,direcciones!D:D,"",0)</f>
        <v>CUNDINAMARCA</v>
      </c>
      <c r="AC3505">
        <f>_xlfn.XLOOKUP($B3505,direcciones!$B:$B,direcciones!E:E,"",0)</f>
        <v>0</v>
      </c>
      <c r="AD3505" t="str">
        <f>_xlfn.XLOOKUP($B3505,direcciones!$B:$B,direcciones!F:F,"",0)</f>
        <v>CUNDINAMARCA</v>
      </c>
      <c r="AE3505" t="str">
        <f>_xlfn.XLOOKUP($B3505,direcciones!$B:$B,direcciones!G:G,"",0)</f>
        <v>Km7 via suba cota Hacienda terracota cda 5</v>
      </c>
    </row>
    <row r="3506" spans="1:31" x14ac:dyDescent="0.25">
      <c r="A3506" s="26">
        <f t="shared" si="54"/>
        <v>3505</v>
      </c>
      <c r="B3506" s="26">
        <v>3208858033</v>
      </c>
      <c r="C3506" s="27">
        <v>1069302865</v>
      </c>
      <c r="D3506" s="26" t="s">
        <v>8533</v>
      </c>
      <c r="E3506" s="27">
        <v>1253567</v>
      </c>
      <c r="F3506" s="26" t="s">
        <v>8534</v>
      </c>
      <c r="G3506" s="27">
        <v>3</v>
      </c>
      <c r="H3506" s="26" t="s">
        <v>27</v>
      </c>
      <c r="I3506" s="26" t="s">
        <v>8536</v>
      </c>
      <c r="J3506" s="28">
        <v>1781000</v>
      </c>
      <c r="K3506" s="28">
        <v>35495333</v>
      </c>
      <c r="L3506" s="28">
        <v>3</v>
      </c>
      <c r="M3506" s="28">
        <v>96</v>
      </c>
      <c r="N3506" s="29">
        <v>529519.05000000005</v>
      </c>
      <c r="O3506" s="30">
        <v>0.01</v>
      </c>
      <c r="P3506" s="31">
        <v>45107</v>
      </c>
      <c r="Q3506" s="26" t="s">
        <v>29</v>
      </c>
      <c r="R3506" s="28">
        <v>3</v>
      </c>
      <c r="S3506" s="32" t="s">
        <v>39</v>
      </c>
      <c r="T3506" s="28" t="s">
        <v>31</v>
      </c>
      <c r="U3506" s="33">
        <v>223698.19</v>
      </c>
      <c r="V3506" s="28">
        <v>10853</v>
      </c>
      <c r="W3506" s="33" t="s">
        <v>60</v>
      </c>
      <c r="X3506" s="13" t="s">
        <v>33</v>
      </c>
      <c r="Y3506" s="5" t="s">
        <v>34</v>
      </c>
      <c r="Z3506" s="26" t="s">
        <v>1191</v>
      </c>
      <c r="AA3506" t="str">
        <f>_xlfn.XLOOKUP(B3506,direcciones!B:B,direcciones!C:C,"",0)</f>
        <v>Cota</v>
      </c>
      <c r="AB3506" t="str">
        <f>_xlfn.XLOOKUP(B3506,direcciones!B:B,direcciones!D:D,"",0)</f>
        <v>CUNDINAMARCA</v>
      </c>
      <c r="AC3506">
        <f>_xlfn.XLOOKUP($B3506,direcciones!$B:$B,direcciones!E:E,"",0)</f>
        <v>0</v>
      </c>
      <c r="AD3506" t="str">
        <f>_xlfn.XLOOKUP($B3506,direcciones!$B:$B,direcciones!F:F,"",0)</f>
        <v>CUNDINAMARCA</v>
      </c>
      <c r="AE3506" t="str">
        <f>_xlfn.XLOOKUP($B3506,direcciones!$B:$B,direcciones!G:G,"",0)</f>
        <v>Km7 via suba cota Hacienda terracota cda 5</v>
      </c>
    </row>
    <row r="3507" spans="1:31" x14ac:dyDescent="0.25">
      <c r="A3507" s="26">
        <f t="shared" si="54"/>
        <v>3506</v>
      </c>
      <c r="B3507" s="26">
        <v>3107862193</v>
      </c>
      <c r="C3507" s="27">
        <v>52865123</v>
      </c>
      <c r="D3507" s="26" t="s">
        <v>8537</v>
      </c>
      <c r="E3507" s="27">
        <v>1271685</v>
      </c>
      <c r="F3507" s="26" t="s">
        <v>8538</v>
      </c>
      <c r="G3507" s="27">
        <v>2</v>
      </c>
      <c r="H3507" s="26" t="s">
        <v>27</v>
      </c>
      <c r="I3507" s="26" t="s">
        <v>8539</v>
      </c>
      <c r="J3507" s="28">
        <v>33777000</v>
      </c>
      <c r="K3507" s="28">
        <v>34832250</v>
      </c>
      <c r="L3507" s="28">
        <v>2</v>
      </c>
      <c r="M3507" s="28">
        <v>66</v>
      </c>
      <c r="N3507" s="29">
        <v>489329.94</v>
      </c>
      <c r="O3507" s="30">
        <v>0</v>
      </c>
      <c r="P3507" s="31">
        <v>45134</v>
      </c>
      <c r="Q3507" s="26" t="s">
        <v>152</v>
      </c>
      <c r="R3507" s="28">
        <v>2</v>
      </c>
      <c r="S3507" s="32" t="s">
        <v>39</v>
      </c>
      <c r="T3507" s="28" t="s">
        <v>31</v>
      </c>
      <c r="U3507" s="33">
        <v>219752.84</v>
      </c>
      <c r="V3507" s="28">
        <v>894</v>
      </c>
      <c r="W3507" s="33" t="s">
        <v>40</v>
      </c>
      <c r="X3507" s="13" t="s">
        <v>33</v>
      </c>
      <c r="Y3507" s="5" t="s">
        <v>34</v>
      </c>
      <c r="Z3507" s="26" t="s">
        <v>1191</v>
      </c>
      <c r="AA3507" t="str">
        <f>_xlfn.XLOOKUP(B3507,direcciones!B:B,direcciones!C:C,"",0)</f>
        <v>Bogotá</v>
      </c>
      <c r="AB3507" t="str">
        <f>_xlfn.XLOOKUP(B3507,direcciones!B:B,direcciones!D:D,"",0)</f>
        <v>DISTRITO CAPITAL</v>
      </c>
      <c r="AC3507">
        <f>_xlfn.XLOOKUP($B3507,direcciones!$B:$B,direcciones!E:E,"",0)</f>
        <v>0</v>
      </c>
      <c r="AD3507" t="str">
        <f>_xlfn.XLOOKUP($B3507,direcciones!$B:$B,direcciones!F:F,"",0)</f>
        <v>DISTRITO CAPITAL</v>
      </c>
      <c r="AE3507" t="str">
        <f>_xlfn.XLOOKUP($B3507,direcciones!$B:$B,direcciones!G:G,"",0)</f>
        <v>Cra 11a # 144 30</v>
      </c>
    </row>
    <row r="3508" spans="1:31" x14ac:dyDescent="0.25">
      <c r="A3508" s="26">
        <f t="shared" si="54"/>
        <v>3507</v>
      </c>
      <c r="B3508" s="26">
        <v>3212664203</v>
      </c>
      <c r="C3508" s="27">
        <v>1023939858</v>
      </c>
      <c r="D3508" s="26" t="s">
        <v>8540</v>
      </c>
      <c r="E3508" s="27">
        <v>1288425</v>
      </c>
      <c r="F3508" s="26" t="s">
        <v>8541</v>
      </c>
      <c r="G3508" s="27">
        <v>5</v>
      </c>
      <c r="H3508" s="26" t="s">
        <v>27</v>
      </c>
      <c r="I3508" s="26" t="s">
        <v>8542</v>
      </c>
      <c r="J3508" s="28">
        <v>30498600</v>
      </c>
      <c r="K3508" s="28">
        <v>35583575</v>
      </c>
      <c r="L3508" s="28">
        <v>3</v>
      </c>
      <c r="M3508" s="28">
        <v>96</v>
      </c>
      <c r="N3508" s="29">
        <v>534177.63</v>
      </c>
      <c r="O3508" s="30">
        <v>0</v>
      </c>
      <c r="P3508" s="31">
        <v>45155</v>
      </c>
      <c r="Q3508" s="26" t="s">
        <v>152</v>
      </c>
      <c r="R3508" s="28">
        <v>1</v>
      </c>
      <c r="S3508" s="32" t="s">
        <v>39</v>
      </c>
      <c r="T3508" s="28" t="s">
        <v>31</v>
      </c>
      <c r="U3508" s="33">
        <v>0</v>
      </c>
      <c r="V3508" s="28">
        <v>10</v>
      </c>
      <c r="W3508" s="33" t="s">
        <v>40</v>
      </c>
      <c r="X3508" s="13" t="s">
        <v>33</v>
      </c>
      <c r="Y3508" s="5" t="s">
        <v>34</v>
      </c>
      <c r="Z3508" s="26" t="s">
        <v>1191</v>
      </c>
      <c r="AA3508" t="str">
        <f>_xlfn.XLOOKUP(B3508,direcciones!B:B,direcciones!C:C,"",0)</f>
        <v>Bogotá</v>
      </c>
      <c r="AB3508" t="str">
        <f>_xlfn.XLOOKUP(B3508,direcciones!B:B,direcciones!D:D,"",0)</f>
        <v>CUNDINAMARCA</v>
      </c>
      <c r="AC3508">
        <f>_xlfn.XLOOKUP($B3508,direcciones!$B:$B,direcciones!E:E,"",0)</f>
        <v>0</v>
      </c>
      <c r="AD3508" t="str">
        <f>_xlfn.XLOOKUP($B3508,direcciones!$B:$B,direcciones!F:F,"",0)</f>
        <v>CUNDINAMARCA</v>
      </c>
      <c r="AE3508" t="str">
        <f>_xlfn.XLOOKUP($B3508,direcciones!$B:$B,direcciones!G:G,"",0)</f>
        <v xml:space="preserve">calle 53 c sur #54f-6 </v>
      </c>
    </row>
    <row r="3509" spans="1:31" x14ac:dyDescent="0.25">
      <c r="A3509" s="26">
        <f t="shared" si="54"/>
        <v>3508</v>
      </c>
      <c r="B3509" s="26">
        <v>3114505638</v>
      </c>
      <c r="C3509" s="27">
        <v>80194380</v>
      </c>
      <c r="D3509" s="26" t="e">
        <v>#N/A</v>
      </c>
      <c r="E3509" s="27">
        <v>1303006</v>
      </c>
      <c r="F3509" s="26" t="s">
        <v>8543</v>
      </c>
      <c r="G3509" s="27">
        <v>3</v>
      </c>
      <c r="H3509" s="26" t="s">
        <v>27</v>
      </c>
      <c r="I3509" s="26" t="s">
        <v>8544</v>
      </c>
      <c r="J3509" s="28">
        <v>8244600</v>
      </c>
      <c r="K3509" s="28">
        <v>35093400</v>
      </c>
      <c r="L3509" s="28">
        <v>1</v>
      </c>
      <c r="M3509" s="28">
        <v>35</v>
      </c>
      <c r="N3509" s="29">
        <v>603257.28</v>
      </c>
      <c r="O3509" s="30">
        <v>0</v>
      </c>
      <c r="P3509" s="31">
        <v>45169</v>
      </c>
      <c r="Q3509" s="26" t="s">
        <v>152</v>
      </c>
      <c r="R3509" s="28">
        <v>1</v>
      </c>
      <c r="S3509" s="32" t="s">
        <v>39</v>
      </c>
      <c r="T3509" s="28" t="s">
        <v>31</v>
      </c>
      <c r="U3509" s="33">
        <v>0</v>
      </c>
      <c r="V3509" s="28">
        <v>0</v>
      </c>
      <c r="W3509" s="33" t="s">
        <v>40</v>
      </c>
      <c r="X3509" s="13" t="s">
        <v>33</v>
      </c>
      <c r="Y3509" s="5" t="s">
        <v>34</v>
      </c>
      <c r="Z3509" s="26" t="s">
        <v>4023</v>
      </c>
      <c r="AA3509" t="str">
        <f>_xlfn.XLOOKUP(B3509,direcciones!B:B,direcciones!C:C,"",0)</f>
        <v>Soacha</v>
      </c>
      <c r="AB3509" t="str">
        <f>_xlfn.XLOOKUP(B3509,direcciones!B:B,direcciones!D:D,"",0)</f>
        <v>CUNDINAMARCA</v>
      </c>
      <c r="AC3509">
        <f>_xlfn.XLOOKUP($B3509,direcciones!$B:$B,direcciones!E:E,"",0)</f>
        <v>0</v>
      </c>
      <c r="AD3509" t="str">
        <f>_xlfn.XLOOKUP($B3509,direcciones!$B:$B,direcciones!F:F,"",0)</f>
        <v>CUNDINAMARCA</v>
      </c>
      <c r="AE3509" t="str">
        <f>_xlfn.XLOOKUP($B3509,direcciones!$B:$B,direcciones!G:G,"",0)</f>
        <v>cra 7 a 3 35</v>
      </c>
    </row>
    <row r="3510" spans="1:31" x14ac:dyDescent="0.25">
      <c r="A3510" s="26">
        <f t="shared" si="54"/>
        <v>3509</v>
      </c>
      <c r="B3510" s="26">
        <v>3212628253</v>
      </c>
      <c r="C3510" s="27">
        <v>1075271571</v>
      </c>
      <c r="D3510" s="26" t="s">
        <v>8545</v>
      </c>
      <c r="E3510" s="27">
        <v>1236679</v>
      </c>
      <c r="F3510" s="26" t="s">
        <v>8546</v>
      </c>
      <c r="G3510" s="27">
        <v>3</v>
      </c>
      <c r="H3510" s="26" t="s">
        <v>27</v>
      </c>
      <c r="I3510" s="26" t="s">
        <v>8547</v>
      </c>
      <c r="J3510" s="28">
        <v>28798000</v>
      </c>
      <c r="K3510" s="28">
        <v>35935900</v>
      </c>
      <c r="L3510" s="28">
        <v>7</v>
      </c>
      <c r="M3510" s="28">
        <v>216</v>
      </c>
      <c r="N3510" s="29">
        <v>536284.31999999995</v>
      </c>
      <c r="O3510" s="30">
        <v>0</v>
      </c>
      <c r="P3510" s="31">
        <v>45086</v>
      </c>
      <c r="Q3510" s="26" t="s">
        <v>29</v>
      </c>
      <c r="R3510" s="28">
        <v>3</v>
      </c>
      <c r="S3510" s="32" t="s">
        <v>39</v>
      </c>
      <c r="T3510" s="28" t="s">
        <v>31</v>
      </c>
      <c r="U3510" s="33">
        <v>226319.56</v>
      </c>
      <c r="V3510" s="28">
        <v>0</v>
      </c>
      <c r="W3510" s="33" t="s">
        <v>40</v>
      </c>
      <c r="X3510" s="13" t="s">
        <v>33</v>
      </c>
      <c r="Y3510" s="5" t="s">
        <v>34</v>
      </c>
      <c r="Z3510" s="26" t="s">
        <v>4023</v>
      </c>
      <c r="AA3510" t="str">
        <f>_xlfn.XLOOKUP(B3510,direcciones!B:B,direcciones!C:C,"",0)</f>
        <v>Neiva</v>
      </c>
      <c r="AB3510" t="str">
        <f>_xlfn.XLOOKUP(B3510,direcciones!B:B,direcciones!D:D,"",0)</f>
        <v>HUILA</v>
      </c>
      <c r="AC3510">
        <f>_xlfn.XLOOKUP($B3510,direcciones!$B:$B,direcciones!E:E,"",0)</f>
        <v>0</v>
      </c>
      <c r="AD3510" t="str">
        <f>_xlfn.XLOOKUP($B3510,direcciones!$B:$B,direcciones!F:F,"",0)</f>
        <v>HUILA</v>
      </c>
      <c r="AE3510" t="str">
        <f>_xlfn.XLOOKUP($B3510,direcciones!$B:$B,direcciones!G:G,"",0)</f>
        <v>CALLE 21A 34B 09</v>
      </c>
    </row>
    <row r="3511" spans="1:31" x14ac:dyDescent="0.25">
      <c r="A3511" s="26">
        <f t="shared" si="54"/>
        <v>3510</v>
      </c>
      <c r="B3511" s="26">
        <v>3206978161</v>
      </c>
      <c r="C3511" s="27">
        <v>24348158</v>
      </c>
      <c r="D3511" s="26" t="s">
        <v>8548</v>
      </c>
      <c r="E3511" s="27">
        <v>1280360</v>
      </c>
      <c r="F3511" s="26" t="s">
        <v>8549</v>
      </c>
      <c r="G3511" s="27">
        <v>2</v>
      </c>
      <c r="H3511" s="26" t="s">
        <v>27</v>
      </c>
      <c r="I3511" s="26" t="s">
        <v>8550</v>
      </c>
      <c r="J3511" s="28">
        <v>26630100</v>
      </c>
      <c r="K3511" s="28">
        <v>35400400</v>
      </c>
      <c r="L3511" s="28">
        <v>2</v>
      </c>
      <c r="M3511" s="28">
        <v>66</v>
      </c>
      <c r="N3511" s="29">
        <v>603715.13</v>
      </c>
      <c r="O3511" s="30">
        <v>0</v>
      </c>
      <c r="P3511" s="31">
        <v>45142</v>
      </c>
      <c r="Q3511" s="26" t="s">
        <v>152</v>
      </c>
      <c r="R3511" s="28">
        <v>1</v>
      </c>
      <c r="S3511" s="32" t="s">
        <v>39</v>
      </c>
      <c r="T3511" s="28" t="s">
        <v>31</v>
      </c>
      <c r="U3511" s="33">
        <v>0</v>
      </c>
      <c r="V3511" s="28">
        <v>12</v>
      </c>
      <c r="W3511" s="33" t="s">
        <v>40</v>
      </c>
      <c r="X3511" s="13" t="s">
        <v>33</v>
      </c>
      <c r="Y3511" s="5" t="s">
        <v>34</v>
      </c>
      <c r="Z3511" s="26" t="s">
        <v>4023</v>
      </c>
      <c r="AA3511" t="str">
        <f>_xlfn.XLOOKUP(B3511,direcciones!B:B,direcciones!C:C,"",0)</f>
        <v>Bogotá</v>
      </c>
      <c r="AB3511" t="str">
        <f>_xlfn.XLOOKUP(B3511,direcciones!B:B,direcciones!D:D,"",0)</f>
        <v>CUNDINAMARCA</v>
      </c>
      <c r="AC3511">
        <f>_xlfn.XLOOKUP($B3511,direcciones!$B:$B,direcciones!E:E,"",0)</f>
        <v>0</v>
      </c>
      <c r="AD3511" t="str">
        <f>_xlfn.XLOOKUP($B3511,direcciones!$B:$B,direcciones!F:F,"",0)</f>
        <v>CUNDINAMARCA</v>
      </c>
      <c r="AE3511" t="str">
        <f>_xlfn.XLOOKUP($B3511,direcciones!$B:$B,direcciones!G:G,"",0)</f>
        <v>Av.Calle 26 # 73-08</v>
      </c>
    </row>
    <row r="3512" spans="1:31" x14ac:dyDescent="0.25">
      <c r="A3512" s="26">
        <f t="shared" si="54"/>
        <v>3511</v>
      </c>
      <c r="B3512" s="26">
        <v>3186665299</v>
      </c>
      <c r="C3512" s="27">
        <v>1032500427</v>
      </c>
      <c r="D3512" s="26" t="s">
        <v>8551</v>
      </c>
      <c r="E3512" s="27">
        <v>1277052</v>
      </c>
      <c r="F3512" s="26" t="s">
        <v>8552</v>
      </c>
      <c r="G3512" s="27">
        <v>4</v>
      </c>
      <c r="H3512" s="26" t="s">
        <v>27</v>
      </c>
      <c r="I3512" s="26" t="s">
        <v>8553</v>
      </c>
      <c r="J3512" s="28">
        <v>8438850</v>
      </c>
      <c r="K3512" s="28">
        <v>36110550</v>
      </c>
      <c r="L3512" s="28">
        <v>3</v>
      </c>
      <c r="M3512" s="28">
        <v>96</v>
      </c>
      <c r="N3512" s="29">
        <v>577107.11</v>
      </c>
      <c r="O3512" s="30">
        <v>0</v>
      </c>
      <c r="P3512" s="31">
        <v>45138</v>
      </c>
      <c r="Q3512" s="26" t="s">
        <v>152</v>
      </c>
      <c r="R3512" s="28">
        <v>2</v>
      </c>
      <c r="S3512" s="32" t="s">
        <v>39</v>
      </c>
      <c r="T3512" s="28" t="s">
        <v>31</v>
      </c>
      <c r="U3512" s="33">
        <v>227358.72</v>
      </c>
      <c r="V3512" s="28">
        <v>11</v>
      </c>
      <c r="W3512" s="33" t="s">
        <v>40</v>
      </c>
      <c r="X3512" s="13" t="s">
        <v>33</v>
      </c>
      <c r="Y3512" s="5" t="s">
        <v>34</v>
      </c>
      <c r="Z3512" s="26" t="s">
        <v>5398</v>
      </c>
      <c r="AA3512" t="str">
        <f>_xlfn.XLOOKUP(B3512,direcciones!B:B,direcciones!C:C,"",0)</f>
        <v>Bogotá</v>
      </c>
      <c r="AB3512" t="str">
        <f>_xlfn.XLOOKUP(B3512,direcciones!B:B,direcciones!D:D,"",0)</f>
        <v>DISTRITO CAPITAL</v>
      </c>
      <c r="AC3512">
        <f>_xlfn.XLOOKUP($B3512,direcciones!$B:$B,direcciones!E:E,"",0)</f>
        <v>0</v>
      </c>
      <c r="AD3512" t="str">
        <f>_xlfn.XLOOKUP($B3512,direcciones!$B:$B,direcciones!F:F,"",0)</f>
        <v>DISTRITO CAPITAL</v>
      </c>
      <c r="AE3512" t="str">
        <f>_xlfn.XLOOKUP($B3512,direcciones!$B:$B,direcciones!G:G,"",0)</f>
        <v>Cra 8 46-65</v>
      </c>
    </row>
    <row r="3513" spans="1:31" x14ac:dyDescent="0.25">
      <c r="A3513" s="26">
        <f t="shared" si="54"/>
        <v>3512</v>
      </c>
      <c r="B3513" s="26">
        <v>3208858033</v>
      </c>
      <c r="C3513" s="27">
        <v>1069302865</v>
      </c>
      <c r="D3513" s="26" t="s">
        <v>8533</v>
      </c>
      <c r="E3513" s="27">
        <v>1276696</v>
      </c>
      <c r="F3513" s="26" t="s">
        <v>8534</v>
      </c>
      <c r="G3513" s="27">
        <v>3</v>
      </c>
      <c r="H3513" s="26" t="s">
        <v>27</v>
      </c>
      <c r="I3513" s="26" t="s">
        <v>8554</v>
      </c>
      <c r="J3513" s="28">
        <v>11354333</v>
      </c>
      <c r="K3513" s="28">
        <v>35495333</v>
      </c>
      <c r="L3513" s="28">
        <v>2</v>
      </c>
      <c r="M3513" s="28">
        <v>67</v>
      </c>
      <c r="N3513" s="29">
        <v>529519.05000000005</v>
      </c>
      <c r="O3513" s="30">
        <v>0</v>
      </c>
      <c r="P3513" s="31">
        <v>45107</v>
      </c>
      <c r="Q3513" s="26" t="s">
        <v>29</v>
      </c>
      <c r="R3513" s="28">
        <v>3</v>
      </c>
      <c r="S3513" s="32" t="s">
        <v>39</v>
      </c>
      <c r="T3513" s="28" t="s">
        <v>31</v>
      </c>
      <c r="U3513" s="33">
        <v>223698.19</v>
      </c>
      <c r="V3513" s="28">
        <v>10853</v>
      </c>
      <c r="W3513" s="33" t="s">
        <v>40</v>
      </c>
      <c r="X3513" s="13" t="s">
        <v>33</v>
      </c>
      <c r="Y3513" s="5" t="s">
        <v>34</v>
      </c>
      <c r="Z3513" s="26" t="s">
        <v>1191</v>
      </c>
      <c r="AA3513" t="str">
        <f>_xlfn.XLOOKUP(B3513,direcciones!B:B,direcciones!C:C,"",0)</f>
        <v>Cota</v>
      </c>
      <c r="AB3513" t="str">
        <f>_xlfn.XLOOKUP(B3513,direcciones!B:B,direcciones!D:D,"",0)</f>
        <v>CUNDINAMARCA</v>
      </c>
      <c r="AC3513">
        <f>_xlfn.XLOOKUP($B3513,direcciones!$B:$B,direcciones!E:E,"",0)</f>
        <v>0</v>
      </c>
      <c r="AD3513" t="str">
        <f>_xlfn.XLOOKUP($B3513,direcciones!$B:$B,direcciones!F:F,"",0)</f>
        <v>CUNDINAMARCA</v>
      </c>
      <c r="AE3513" t="str">
        <f>_xlfn.XLOOKUP($B3513,direcciones!$B:$B,direcciones!G:G,"",0)</f>
        <v>Km7 via suba cota Hacienda terracota cda 5</v>
      </c>
    </row>
    <row r="3514" spans="1:31" x14ac:dyDescent="0.25">
      <c r="A3514" s="26">
        <f t="shared" si="54"/>
        <v>3513</v>
      </c>
      <c r="B3514" s="26">
        <v>3125244536</v>
      </c>
      <c r="C3514" s="27">
        <v>52176172</v>
      </c>
      <c r="D3514" s="26" t="s">
        <v>8555</v>
      </c>
      <c r="E3514" s="27">
        <v>1276391</v>
      </c>
      <c r="F3514" s="26" t="s">
        <v>8556</v>
      </c>
      <c r="G3514" s="27">
        <v>6</v>
      </c>
      <c r="H3514" s="26" t="s">
        <v>27</v>
      </c>
      <c r="I3514" s="26" t="s">
        <v>8557</v>
      </c>
      <c r="J3514" s="28">
        <v>6882160</v>
      </c>
      <c r="K3514" s="28">
        <v>35512602</v>
      </c>
      <c r="L3514" s="28">
        <v>2</v>
      </c>
      <c r="M3514" s="28">
        <v>66</v>
      </c>
      <c r="N3514" s="29">
        <v>532966.93000000005</v>
      </c>
      <c r="O3514" s="30">
        <v>0</v>
      </c>
      <c r="P3514" s="31">
        <v>45138</v>
      </c>
      <c r="Q3514" s="26" t="s">
        <v>152</v>
      </c>
      <c r="R3514" s="28">
        <v>2</v>
      </c>
      <c r="S3514" s="32" t="s">
        <v>39</v>
      </c>
      <c r="T3514" s="28" t="s">
        <v>31</v>
      </c>
      <c r="U3514" s="33">
        <v>223800.93</v>
      </c>
      <c r="V3514" s="28">
        <v>19039</v>
      </c>
      <c r="W3514" s="33" t="s">
        <v>40</v>
      </c>
      <c r="X3514" s="13" t="s">
        <v>33</v>
      </c>
      <c r="Y3514" s="5" t="s">
        <v>34</v>
      </c>
      <c r="Z3514" s="26" t="s">
        <v>4023</v>
      </c>
      <c r="AA3514" t="str">
        <f>_xlfn.XLOOKUP(B3514,direcciones!B:B,direcciones!C:C,"",0)</f>
        <v>Bogotá</v>
      </c>
      <c r="AB3514" t="str">
        <f>_xlfn.XLOOKUP(B3514,direcciones!B:B,direcciones!D:D,"",0)</f>
        <v>CUNDINAMARCA</v>
      </c>
      <c r="AC3514">
        <f>_xlfn.XLOOKUP($B3514,direcciones!$B:$B,direcciones!E:E,"",0)</f>
        <v>0</v>
      </c>
      <c r="AD3514" t="str">
        <f>_xlfn.XLOOKUP($B3514,direcciones!$B:$B,direcciones!F:F,"",0)</f>
        <v>CUNDINAMARCA</v>
      </c>
      <c r="AE3514" t="str">
        <f>_xlfn.XLOOKUP($B3514,direcciones!$B:$B,direcciones!G:G,"",0)</f>
        <v>Calle 83 #96-51 Int.7 Apto.110</v>
      </c>
    </row>
    <row r="3515" spans="1:31" x14ac:dyDescent="0.25">
      <c r="A3515" s="26">
        <f t="shared" si="54"/>
        <v>3514</v>
      </c>
      <c r="B3515" s="26">
        <v>3142084732</v>
      </c>
      <c r="C3515" s="27">
        <v>1019034908</v>
      </c>
      <c r="D3515" s="26" t="e">
        <v>#N/A</v>
      </c>
      <c r="E3515" s="27">
        <v>1302395</v>
      </c>
      <c r="F3515" s="26" t="s">
        <v>8558</v>
      </c>
      <c r="G3515" s="27">
        <v>5</v>
      </c>
      <c r="H3515" s="26" t="s">
        <v>27</v>
      </c>
      <c r="I3515" s="26" t="s">
        <v>8559</v>
      </c>
      <c r="J3515" s="28">
        <v>10660650</v>
      </c>
      <c r="K3515" s="28">
        <v>35586050</v>
      </c>
      <c r="L3515" s="28">
        <v>2</v>
      </c>
      <c r="M3515" s="28">
        <v>66</v>
      </c>
      <c r="N3515" s="29">
        <v>563601.93000000005</v>
      </c>
      <c r="O3515" s="30">
        <v>0</v>
      </c>
      <c r="P3515" s="31">
        <v>45169</v>
      </c>
      <c r="Q3515" s="26" t="s">
        <v>152</v>
      </c>
      <c r="R3515" s="28">
        <v>1</v>
      </c>
      <c r="S3515" s="32" t="s">
        <v>39</v>
      </c>
      <c r="T3515" s="28" t="s">
        <v>31</v>
      </c>
      <c r="U3515" s="33">
        <v>0</v>
      </c>
      <c r="V3515" s="28">
        <v>0</v>
      </c>
      <c r="W3515" s="33" t="s">
        <v>40</v>
      </c>
      <c r="X3515" s="13" t="s">
        <v>33</v>
      </c>
      <c r="Y3515" s="5" t="s">
        <v>34</v>
      </c>
      <c r="Z3515" s="26" t="s">
        <v>1191</v>
      </c>
      <c r="AA3515" t="str">
        <f>_xlfn.XLOOKUP(B3515,direcciones!B:B,direcciones!C:C,"",0)</f>
        <v>Bogotá</v>
      </c>
      <c r="AB3515" t="str">
        <f>_xlfn.XLOOKUP(B3515,direcciones!B:B,direcciones!D:D,"",0)</f>
        <v>CUNDINAMARCA</v>
      </c>
      <c r="AC3515">
        <f>_xlfn.XLOOKUP($B3515,direcciones!$B:$B,direcciones!E:E,"",0)</f>
        <v>0</v>
      </c>
      <c r="AD3515" t="str">
        <f>_xlfn.XLOOKUP($B3515,direcciones!$B:$B,direcciones!F:F,"",0)</f>
        <v>CUNDINAMARCA</v>
      </c>
      <c r="AE3515" t="str">
        <f>_xlfn.XLOOKUP($B3515,direcciones!$B:$B,direcciones!G:G,"",0)</f>
        <v>Carrera 54B # 175 - 30 torre 2 apt 426 Conjunto prado park</v>
      </c>
    </row>
    <row r="3516" spans="1:31" x14ac:dyDescent="0.25">
      <c r="A3516" s="26">
        <f t="shared" si="54"/>
        <v>3515</v>
      </c>
      <c r="B3516" s="26">
        <v>3008111085</v>
      </c>
      <c r="C3516" s="27">
        <v>1110539854</v>
      </c>
      <c r="D3516" s="26" t="s">
        <v>8560</v>
      </c>
      <c r="E3516" s="27">
        <v>1284013</v>
      </c>
      <c r="F3516" s="26" t="s">
        <v>8561</v>
      </c>
      <c r="G3516" s="27">
        <v>4</v>
      </c>
      <c r="H3516" s="26" t="s">
        <v>27</v>
      </c>
      <c r="I3516" s="26" t="s">
        <v>8562</v>
      </c>
      <c r="J3516" s="28">
        <v>20468700</v>
      </c>
      <c r="K3516" s="28">
        <v>35774693</v>
      </c>
      <c r="L3516" s="28">
        <v>2</v>
      </c>
      <c r="M3516" s="28">
        <v>66</v>
      </c>
      <c r="N3516" s="29">
        <v>567184.25</v>
      </c>
      <c r="O3516" s="30">
        <v>0</v>
      </c>
      <c r="P3516" s="31">
        <v>45155</v>
      </c>
      <c r="Q3516" s="26" t="s">
        <v>152</v>
      </c>
      <c r="R3516" s="28">
        <v>1</v>
      </c>
      <c r="S3516" s="32" t="s">
        <v>39</v>
      </c>
      <c r="T3516" s="28" t="s">
        <v>31</v>
      </c>
      <c r="U3516" s="33">
        <v>0</v>
      </c>
      <c r="V3516" s="28">
        <v>11</v>
      </c>
      <c r="W3516" s="33" t="s">
        <v>40</v>
      </c>
      <c r="X3516" s="13" t="s">
        <v>33</v>
      </c>
      <c r="Y3516" s="5" t="s">
        <v>34</v>
      </c>
      <c r="Z3516" s="26" t="s">
        <v>1191</v>
      </c>
      <c r="AA3516" t="str">
        <f>_xlfn.XLOOKUP(B3516,direcciones!B:B,direcciones!C:C,"",0)</f>
        <v>Bogotá</v>
      </c>
      <c r="AB3516" t="str">
        <f>_xlfn.XLOOKUP(B3516,direcciones!B:B,direcciones!D:D,"",0)</f>
        <v>CUNDINAMARCA</v>
      </c>
      <c r="AC3516">
        <f>_xlfn.XLOOKUP($B3516,direcciones!$B:$B,direcciones!E:E,"",0)</f>
        <v>0</v>
      </c>
      <c r="AD3516" t="str">
        <f>_xlfn.XLOOKUP($B3516,direcciones!$B:$B,direcciones!F:F,"",0)</f>
        <v>CUNDINAMARCA</v>
      </c>
      <c r="AE3516" t="str">
        <f>_xlfn.XLOOKUP($B3516,direcciones!$B:$B,direcciones!G:G,"",0)</f>
        <v>ave 147 14 69</v>
      </c>
    </row>
    <row r="3517" spans="1:31" x14ac:dyDescent="0.25">
      <c r="A3517" s="26">
        <f t="shared" si="54"/>
        <v>3516</v>
      </c>
      <c r="B3517" s="26">
        <v>3008111085</v>
      </c>
      <c r="C3517" s="27">
        <v>1110539854</v>
      </c>
      <c r="D3517" s="26" t="s">
        <v>8560</v>
      </c>
      <c r="E3517" s="27">
        <v>1284011</v>
      </c>
      <c r="F3517" s="26" t="s">
        <v>8561</v>
      </c>
      <c r="G3517" s="27">
        <v>4</v>
      </c>
      <c r="H3517" s="26" t="s">
        <v>27</v>
      </c>
      <c r="I3517" s="26" t="s">
        <v>8563</v>
      </c>
      <c r="J3517" s="28">
        <v>4993800</v>
      </c>
      <c r="K3517" s="28">
        <v>35774693</v>
      </c>
      <c r="L3517" s="28">
        <v>2</v>
      </c>
      <c r="M3517" s="28">
        <v>66</v>
      </c>
      <c r="N3517" s="29">
        <v>567184.25</v>
      </c>
      <c r="O3517" s="30">
        <v>0</v>
      </c>
      <c r="P3517" s="31">
        <v>45155</v>
      </c>
      <c r="Q3517" s="26" t="s">
        <v>152</v>
      </c>
      <c r="R3517" s="28">
        <v>1</v>
      </c>
      <c r="S3517" s="32" t="s">
        <v>39</v>
      </c>
      <c r="T3517" s="28" t="s">
        <v>31</v>
      </c>
      <c r="U3517" s="33">
        <v>0</v>
      </c>
      <c r="V3517" s="28">
        <v>11</v>
      </c>
      <c r="W3517" s="33" t="s">
        <v>40</v>
      </c>
      <c r="X3517" s="13" t="s">
        <v>33</v>
      </c>
      <c r="Y3517" s="5" t="s">
        <v>34</v>
      </c>
      <c r="Z3517" s="26" t="s">
        <v>1191</v>
      </c>
      <c r="AA3517" t="str">
        <f>_xlfn.XLOOKUP(B3517,direcciones!B:B,direcciones!C:C,"",0)</f>
        <v>Bogotá</v>
      </c>
      <c r="AB3517" t="str">
        <f>_xlfn.XLOOKUP(B3517,direcciones!B:B,direcciones!D:D,"",0)</f>
        <v>CUNDINAMARCA</v>
      </c>
      <c r="AC3517">
        <f>_xlfn.XLOOKUP($B3517,direcciones!$B:$B,direcciones!E:E,"",0)</f>
        <v>0</v>
      </c>
      <c r="AD3517" t="str">
        <f>_xlfn.XLOOKUP($B3517,direcciones!$B:$B,direcciones!F:F,"",0)</f>
        <v>CUNDINAMARCA</v>
      </c>
      <c r="AE3517" t="str">
        <f>_xlfn.XLOOKUP($B3517,direcciones!$B:$B,direcciones!G:G,"",0)</f>
        <v>ave 147 14 69</v>
      </c>
    </row>
    <row r="3518" spans="1:31" x14ac:dyDescent="0.25">
      <c r="A3518" s="26">
        <f t="shared" si="54"/>
        <v>3517</v>
      </c>
      <c r="B3518" s="26">
        <v>3133124985</v>
      </c>
      <c r="C3518" s="27">
        <v>1073518149</v>
      </c>
      <c r="D3518" s="26" t="s">
        <v>8564</v>
      </c>
      <c r="E3518" s="27">
        <v>1252267</v>
      </c>
      <c r="F3518" s="26" t="s">
        <v>8565</v>
      </c>
      <c r="G3518" s="27">
        <v>4</v>
      </c>
      <c r="H3518" s="26" t="s">
        <v>27</v>
      </c>
      <c r="I3518" s="26" t="s">
        <v>8566</v>
      </c>
      <c r="J3518" s="28">
        <v>26043150</v>
      </c>
      <c r="K3518" s="28">
        <v>36652350</v>
      </c>
      <c r="L3518" s="28">
        <v>8</v>
      </c>
      <c r="M3518" s="28">
        <v>251</v>
      </c>
      <c r="N3518" s="29">
        <v>545770.07999999996</v>
      </c>
      <c r="O3518" s="30">
        <v>0</v>
      </c>
      <c r="P3518" s="31">
        <v>45106</v>
      </c>
      <c r="Q3518" s="26" t="s">
        <v>152</v>
      </c>
      <c r="R3518" s="28">
        <v>3</v>
      </c>
      <c r="S3518" s="32" t="s">
        <v>39</v>
      </c>
      <c r="T3518" s="28" t="s">
        <v>31</v>
      </c>
      <c r="U3518" s="33">
        <v>230582.43</v>
      </c>
      <c r="V3518" s="28">
        <v>11</v>
      </c>
      <c r="W3518" s="33" t="s">
        <v>40</v>
      </c>
      <c r="X3518" s="13" t="s">
        <v>33</v>
      </c>
      <c r="Y3518" s="5" t="s">
        <v>34</v>
      </c>
      <c r="Z3518" s="26" t="s">
        <v>1191</v>
      </c>
      <c r="AA3518" t="str">
        <f>_xlfn.XLOOKUP(B3518,direcciones!B:B,direcciones!C:C,"",0)</f>
        <v>Funza</v>
      </c>
      <c r="AB3518" t="str">
        <f>_xlfn.XLOOKUP(B3518,direcciones!B:B,direcciones!D:D,"",0)</f>
        <v>CUNDINAMARCA</v>
      </c>
      <c r="AC3518">
        <f>_xlfn.XLOOKUP($B3518,direcciones!$B:$B,direcciones!E:E,"",0)</f>
        <v>0</v>
      </c>
      <c r="AD3518" t="str">
        <f>_xlfn.XLOOKUP($B3518,direcciones!$B:$B,direcciones!F:F,"",0)</f>
        <v>CUNDINAMARCA</v>
      </c>
      <c r="AE3518" t="str">
        <f>_xlfn.XLOOKUP($B3518,direcciones!$B:$B,direcciones!G:G,"",0)</f>
        <v>Cra 6 # 23 70 bloque 51 casa 18</v>
      </c>
    </row>
    <row r="3519" spans="1:31" x14ac:dyDescent="0.25">
      <c r="A3519" s="26">
        <f t="shared" si="54"/>
        <v>3518</v>
      </c>
      <c r="B3519" s="26">
        <v>3105200583</v>
      </c>
      <c r="C3519" s="27">
        <v>1152202977</v>
      </c>
      <c r="D3519" s="26" t="s">
        <v>8567</v>
      </c>
      <c r="E3519" s="27">
        <v>1283717</v>
      </c>
      <c r="F3519" s="26" t="s">
        <v>8568</v>
      </c>
      <c r="G3519" s="27">
        <v>3</v>
      </c>
      <c r="H3519" s="26" t="s">
        <v>27</v>
      </c>
      <c r="I3519" s="26" t="s">
        <v>8569</v>
      </c>
      <c r="J3519" s="28">
        <v>17375627</v>
      </c>
      <c r="K3519" s="28">
        <v>35921627</v>
      </c>
      <c r="L3519" s="28">
        <v>1</v>
      </c>
      <c r="M3519" s="28">
        <v>36</v>
      </c>
      <c r="N3519" s="29">
        <v>571719.89</v>
      </c>
      <c r="O3519" s="30">
        <v>0</v>
      </c>
      <c r="P3519" s="31">
        <v>45153</v>
      </c>
      <c r="Q3519" s="26" t="s">
        <v>152</v>
      </c>
      <c r="R3519" s="28">
        <v>1</v>
      </c>
      <c r="S3519" s="32" t="s">
        <v>39</v>
      </c>
      <c r="T3519" s="28" t="s">
        <v>31</v>
      </c>
      <c r="U3519" s="33">
        <v>0</v>
      </c>
      <c r="V3519" s="28">
        <v>11</v>
      </c>
      <c r="W3519" s="33" t="s">
        <v>40</v>
      </c>
      <c r="X3519" s="13" t="s">
        <v>33</v>
      </c>
      <c r="Y3519" s="5" t="s">
        <v>34</v>
      </c>
      <c r="Z3519" s="26" t="s">
        <v>4023</v>
      </c>
      <c r="AA3519" t="str">
        <f>_xlfn.XLOOKUP(B3519,direcciones!B:B,direcciones!C:C,"",0)</f>
        <v>Medellín</v>
      </c>
      <c r="AB3519" t="str">
        <f>_xlfn.XLOOKUP(B3519,direcciones!B:B,direcciones!D:D,"",0)</f>
        <v>ANTIOQUIA</v>
      </c>
      <c r="AC3519">
        <f>_xlfn.XLOOKUP($B3519,direcciones!$B:$B,direcciones!E:E,"",0)</f>
        <v>0</v>
      </c>
      <c r="AD3519" t="str">
        <f>_xlfn.XLOOKUP($B3519,direcciones!$B:$B,direcciones!F:F,"",0)</f>
        <v>ANTIOQUIA</v>
      </c>
      <c r="AE3519" t="str">
        <f>_xlfn.XLOOKUP($B3519,direcciones!$B:$B,direcciones!G:G,"",0)</f>
        <v>Carrera 30 # 2 70 poblado</v>
      </c>
    </row>
    <row r="3520" spans="1:31" x14ac:dyDescent="0.25">
      <c r="A3520" s="26">
        <f t="shared" si="54"/>
        <v>3519</v>
      </c>
      <c r="B3520" s="26">
        <v>3183738882</v>
      </c>
      <c r="C3520" s="27">
        <v>25401699</v>
      </c>
      <c r="D3520" s="26" t="e">
        <v>#N/A</v>
      </c>
      <c r="E3520" s="27">
        <v>1300260</v>
      </c>
      <c r="F3520" s="26" t="s">
        <v>8570</v>
      </c>
      <c r="G3520" s="27">
        <v>2</v>
      </c>
      <c r="H3520" s="26" t="s">
        <v>27</v>
      </c>
      <c r="I3520" s="26" t="s">
        <v>8571</v>
      </c>
      <c r="J3520" s="28">
        <v>31817100</v>
      </c>
      <c r="K3520" s="28">
        <v>36267000</v>
      </c>
      <c r="L3520" s="28">
        <v>2</v>
      </c>
      <c r="M3520" s="28">
        <v>66</v>
      </c>
      <c r="N3520" s="29">
        <v>534835.35</v>
      </c>
      <c r="O3520" s="30">
        <v>0</v>
      </c>
      <c r="P3520" s="31">
        <v>45168</v>
      </c>
      <c r="Q3520" s="26" t="s">
        <v>152</v>
      </c>
      <c r="R3520" s="28">
        <v>1</v>
      </c>
      <c r="S3520" s="32" t="s">
        <v>39</v>
      </c>
      <c r="T3520" s="28" t="s">
        <v>31</v>
      </c>
      <c r="U3520" s="33">
        <v>0</v>
      </c>
      <c r="V3520" s="28">
        <v>0</v>
      </c>
      <c r="W3520" s="33" t="s">
        <v>40</v>
      </c>
      <c r="X3520" s="13" t="s">
        <v>33</v>
      </c>
      <c r="Y3520" s="5" t="s">
        <v>34</v>
      </c>
      <c r="Z3520" s="26" t="s">
        <v>1191</v>
      </c>
      <c r="AA3520" t="str">
        <f>_xlfn.XLOOKUP(B3520,direcciones!B:B,direcciones!C:C,"",0)</f>
        <v>El Tambo</v>
      </c>
      <c r="AB3520" t="str">
        <f>_xlfn.XLOOKUP(B3520,direcciones!B:B,direcciones!D:D,"",0)</f>
        <v>CAUCA</v>
      </c>
      <c r="AC3520">
        <f>_xlfn.XLOOKUP($B3520,direcciones!$B:$B,direcciones!E:E,"",0)</f>
        <v>0</v>
      </c>
      <c r="AD3520" t="str">
        <f>_xlfn.XLOOKUP($B3520,direcciones!$B:$B,direcciones!F:F,"",0)</f>
        <v>CAUCA</v>
      </c>
      <c r="AE3520" t="str">
        <f>_xlfn.XLOOKUP($B3520,direcciones!$B:$B,direcciones!G:G,"",0)</f>
        <v>Carrera 10#1-50</v>
      </c>
    </row>
    <row r="3521" spans="1:31" x14ac:dyDescent="0.25">
      <c r="A3521" s="26">
        <f t="shared" si="54"/>
        <v>3520</v>
      </c>
      <c r="B3521" s="26">
        <v>3183738882</v>
      </c>
      <c r="C3521" s="27">
        <v>25401699</v>
      </c>
      <c r="D3521" s="26" t="e">
        <v>#N/A</v>
      </c>
      <c r="E3521" s="27">
        <v>1300259</v>
      </c>
      <c r="F3521" s="26" t="s">
        <v>8570</v>
      </c>
      <c r="G3521" s="27">
        <v>2</v>
      </c>
      <c r="H3521" s="26" t="s">
        <v>27</v>
      </c>
      <c r="I3521" s="26" t="s">
        <v>8572</v>
      </c>
      <c r="J3521" s="28">
        <v>4449900</v>
      </c>
      <c r="K3521" s="28">
        <v>36267000</v>
      </c>
      <c r="L3521" s="28">
        <v>2</v>
      </c>
      <c r="M3521" s="28">
        <v>66</v>
      </c>
      <c r="N3521" s="29">
        <v>534835.35</v>
      </c>
      <c r="O3521" s="30">
        <v>0</v>
      </c>
      <c r="P3521" s="31">
        <v>45168</v>
      </c>
      <c r="Q3521" s="26" t="s">
        <v>152</v>
      </c>
      <c r="R3521" s="28">
        <v>1</v>
      </c>
      <c r="S3521" s="32" t="s">
        <v>39</v>
      </c>
      <c r="T3521" s="28" t="s">
        <v>31</v>
      </c>
      <c r="U3521" s="33">
        <v>0</v>
      </c>
      <c r="V3521" s="28">
        <v>0</v>
      </c>
      <c r="W3521" s="33" t="s">
        <v>40</v>
      </c>
      <c r="X3521" s="13" t="s">
        <v>33</v>
      </c>
      <c r="Y3521" s="5" t="s">
        <v>34</v>
      </c>
      <c r="Z3521" s="26" t="s">
        <v>1191</v>
      </c>
      <c r="AA3521" t="str">
        <f>_xlfn.XLOOKUP(B3521,direcciones!B:B,direcciones!C:C,"",0)</f>
        <v>El Tambo</v>
      </c>
      <c r="AB3521" t="str">
        <f>_xlfn.XLOOKUP(B3521,direcciones!B:B,direcciones!D:D,"",0)</f>
        <v>CAUCA</v>
      </c>
      <c r="AC3521">
        <f>_xlfn.XLOOKUP($B3521,direcciones!$B:$B,direcciones!E:E,"",0)</f>
        <v>0</v>
      </c>
      <c r="AD3521" t="str">
        <f>_xlfn.XLOOKUP($B3521,direcciones!$B:$B,direcciones!F:F,"",0)</f>
        <v>CAUCA</v>
      </c>
      <c r="AE3521" t="str">
        <f>_xlfn.XLOOKUP($B3521,direcciones!$B:$B,direcciones!G:G,"",0)</f>
        <v>Carrera 10#1-50</v>
      </c>
    </row>
    <row r="3522" spans="1:31" x14ac:dyDescent="0.25">
      <c r="A3522" s="26">
        <f t="shared" si="54"/>
        <v>3521</v>
      </c>
      <c r="B3522" s="26">
        <v>3133706331</v>
      </c>
      <c r="C3522" s="27">
        <v>80311082</v>
      </c>
      <c r="D3522" s="26" t="s">
        <v>8573</v>
      </c>
      <c r="E3522" s="27">
        <v>1263447</v>
      </c>
      <c r="F3522" s="26" t="s">
        <v>8574</v>
      </c>
      <c r="G3522" s="27">
        <v>4</v>
      </c>
      <c r="H3522" s="26" t="s">
        <v>27</v>
      </c>
      <c r="I3522" s="26" t="s">
        <v>8575</v>
      </c>
      <c r="J3522" s="28">
        <v>4068750</v>
      </c>
      <c r="K3522" s="28">
        <v>37275450</v>
      </c>
      <c r="L3522" s="28">
        <v>3</v>
      </c>
      <c r="M3522" s="28">
        <v>96</v>
      </c>
      <c r="N3522" s="29">
        <v>552859.57999999996</v>
      </c>
      <c r="O3522" s="30">
        <v>0</v>
      </c>
      <c r="P3522" s="31">
        <v>45126</v>
      </c>
      <c r="Q3522" s="26" t="s">
        <v>152</v>
      </c>
      <c r="R3522" s="28">
        <v>2</v>
      </c>
      <c r="S3522" s="32" t="s">
        <v>39</v>
      </c>
      <c r="T3522" s="28" t="s">
        <v>31</v>
      </c>
      <c r="U3522" s="33">
        <v>234289.88</v>
      </c>
      <c r="V3522" s="28">
        <v>0</v>
      </c>
      <c r="W3522" s="33" t="s">
        <v>40</v>
      </c>
      <c r="X3522" s="13" t="s">
        <v>33</v>
      </c>
      <c r="Y3522" s="5" t="s">
        <v>34</v>
      </c>
      <c r="Z3522" s="26" t="s">
        <v>5398</v>
      </c>
      <c r="AA3522" t="str">
        <f>_xlfn.XLOOKUP(B3522,direcciones!B:B,direcciones!C:C,"",0)</f>
        <v>Funza</v>
      </c>
      <c r="AB3522" t="str">
        <f>_xlfn.XLOOKUP(B3522,direcciones!B:B,direcciones!D:D,"",0)</f>
        <v>CUNDINAMARCA</v>
      </c>
      <c r="AC3522">
        <f>_xlfn.XLOOKUP($B3522,direcciones!$B:$B,direcciones!E:E,"",0)</f>
        <v>0</v>
      </c>
      <c r="AD3522" t="str">
        <f>_xlfn.XLOOKUP($B3522,direcciones!$B:$B,direcciones!F:F,"",0)</f>
        <v>CUNDINAMARCA</v>
      </c>
      <c r="AE3522" t="str">
        <f>_xlfn.XLOOKUP($B3522,direcciones!$B:$B,direcciones!G:G,"",0)</f>
        <v xml:space="preserve">cra 20 # 7 12 casa 51 mz 5 </v>
      </c>
    </row>
    <row r="3523" spans="1:31" x14ac:dyDescent="0.25">
      <c r="A3523" s="26">
        <f t="shared" si="54"/>
        <v>3522</v>
      </c>
      <c r="B3523" s="26">
        <v>3133706331</v>
      </c>
      <c r="C3523" s="27">
        <v>80311082</v>
      </c>
      <c r="D3523" s="26" t="s">
        <v>8573</v>
      </c>
      <c r="E3523" s="27">
        <v>1263445</v>
      </c>
      <c r="F3523" s="26" t="s">
        <v>8574</v>
      </c>
      <c r="G3523" s="27">
        <v>4</v>
      </c>
      <c r="H3523" s="26" t="s">
        <v>27</v>
      </c>
      <c r="I3523" s="26" t="s">
        <v>8576</v>
      </c>
      <c r="J3523" s="28">
        <v>354900</v>
      </c>
      <c r="K3523" s="28">
        <v>37275450</v>
      </c>
      <c r="L3523" s="28">
        <v>3</v>
      </c>
      <c r="M3523" s="28">
        <v>96</v>
      </c>
      <c r="N3523" s="29">
        <v>552859.57999999996</v>
      </c>
      <c r="O3523" s="30">
        <v>0</v>
      </c>
      <c r="P3523" s="31">
        <v>45126</v>
      </c>
      <c r="Q3523" s="26" t="s">
        <v>152</v>
      </c>
      <c r="R3523" s="28">
        <v>2</v>
      </c>
      <c r="S3523" s="32" t="s">
        <v>39</v>
      </c>
      <c r="T3523" s="28" t="s">
        <v>31</v>
      </c>
      <c r="U3523" s="33">
        <v>234289.88</v>
      </c>
      <c r="V3523" s="28">
        <v>0</v>
      </c>
      <c r="W3523" s="33" t="s">
        <v>99</v>
      </c>
      <c r="X3523" s="13" t="s">
        <v>33</v>
      </c>
      <c r="Y3523" s="5" t="s">
        <v>34</v>
      </c>
      <c r="Z3523" s="26" t="s">
        <v>5398</v>
      </c>
      <c r="AA3523" t="str">
        <f>_xlfn.XLOOKUP(B3523,direcciones!B:B,direcciones!C:C,"",0)</f>
        <v>Funza</v>
      </c>
      <c r="AB3523" t="str">
        <f>_xlfn.XLOOKUP(B3523,direcciones!B:B,direcciones!D:D,"",0)</f>
        <v>CUNDINAMARCA</v>
      </c>
      <c r="AC3523">
        <f>_xlfn.XLOOKUP($B3523,direcciones!$B:$B,direcciones!E:E,"",0)</f>
        <v>0</v>
      </c>
      <c r="AD3523" t="str">
        <f>_xlfn.XLOOKUP($B3523,direcciones!$B:$B,direcciones!F:F,"",0)</f>
        <v>CUNDINAMARCA</v>
      </c>
      <c r="AE3523" t="str">
        <f>_xlfn.XLOOKUP($B3523,direcciones!$B:$B,direcciones!G:G,"",0)</f>
        <v xml:space="preserve">cra 20 # 7 12 casa 51 mz 5 </v>
      </c>
    </row>
    <row r="3524" spans="1:31" x14ac:dyDescent="0.25">
      <c r="A3524" s="26">
        <f t="shared" ref="A3524:A3587" si="55">A3523+1</f>
        <v>3523</v>
      </c>
      <c r="B3524" s="26">
        <v>3156896041</v>
      </c>
      <c r="C3524" s="27">
        <v>1093229211</v>
      </c>
      <c r="D3524" s="26" t="s">
        <v>8577</v>
      </c>
      <c r="E3524" s="27">
        <v>1250074</v>
      </c>
      <c r="F3524" s="26" t="s">
        <v>8578</v>
      </c>
      <c r="G3524" s="27">
        <v>6</v>
      </c>
      <c r="H3524" s="26" t="s">
        <v>27</v>
      </c>
      <c r="I3524" s="26" t="s">
        <v>8579</v>
      </c>
      <c r="J3524" s="28">
        <v>5315000</v>
      </c>
      <c r="K3524" s="28">
        <v>37352600</v>
      </c>
      <c r="L3524" s="28">
        <v>3</v>
      </c>
      <c r="M3524" s="28">
        <v>96</v>
      </c>
      <c r="N3524" s="29">
        <v>590871.24</v>
      </c>
      <c r="O3524" s="30">
        <v>0</v>
      </c>
      <c r="P3524" s="31">
        <v>45113</v>
      </c>
      <c r="Q3524" s="26" t="s">
        <v>29</v>
      </c>
      <c r="R3524" s="28">
        <v>2</v>
      </c>
      <c r="S3524" s="32" t="s">
        <v>39</v>
      </c>
      <c r="T3524" s="28" t="s">
        <v>31</v>
      </c>
      <c r="U3524" s="33">
        <v>234748.92</v>
      </c>
      <c r="V3524" s="28">
        <v>5</v>
      </c>
      <c r="W3524" s="33" t="s">
        <v>40</v>
      </c>
      <c r="X3524" s="13" t="s">
        <v>33</v>
      </c>
      <c r="Y3524" s="5" t="s">
        <v>34</v>
      </c>
      <c r="Z3524" s="26" t="s">
        <v>4023</v>
      </c>
      <c r="AA3524" t="str">
        <f>_xlfn.XLOOKUP(B3524,direcciones!B:B,direcciones!C:C,"",0)</f>
        <v>Santa Rosa de Cabal</v>
      </c>
      <c r="AB3524" t="str">
        <f>_xlfn.XLOOKUP(B3524,direcciones!B:B,direcciones!D:D,"",0)</f>
        <v>RISARALDA</v>
      </c>
      <c r="AC3524">
        <f>_xlfn.XLOOKUP($B3524,direcciones!$B:$B,direcciones!E:E,"",0)</f>
        <v>0</v>
      </c>
      <c r="AD3524" t="str">
        <f>_xlfn.XLOOKUP($B3524,direcciones!$B:$B,direcciones!F:F,"",0)</f>
        <v>RISARALDA</v>
      </c>
      <c r="AE3524" t="str">
        <f>_xlfn.XLOOKUP($B3524,direcciones!$B:$B,direcciones!G:G,"",0)</f>
        <v>CARRERA 9 # 17-03</v>
      </c>
    </row>
    <row r="3525" spans="1:31" x14ac:dyDescent="0.25">
      <c r="A3525" s="26">
        <f t="shared" si="55"/>
        <v>3524</v>
      </c>
      <c r="B3525" s="26">
        <v>3166192404</v>
      </c>
      <c r="C3525" s="27">
        <v>1016032455</v>
      </c>
      <c r="D3525" s="26" t="s">
        <v>8580</v>
      </c>
      <c r="E3525" s="27">
        <v>1287111</v>
      </c>
      <c r="F3525" s="26" t="s">
        <v>8581</v>
      </c>
      <c r="G3525" s="27">
        <v>3</v>
      </c>
      <c r="H3525" s="26" t="s">
        <v>27</v>
      </c>
      <c r="I3525" s="26" t="s">
        <v>8582</v>
      </c>
      <c r="J3525" s="28">
        <v>22297000</v>
      </c>
      <c r="K3525" s="28">
        <v>37529100</v>
      </c>
      <c r="L3525" s="28">
        <v>3</v>
      </c>
      <c r="M3525" s="28">
        <v>98</v>
      </c>
      <c r="N3525" s="29">
        <v>548610.68999999994</v>
      </c>
      <c r="O3525" s="30">
        <v>0</v>
      </c>
      <c r="P3525" s="31">
        <v>45156</v>
      </c>
      <c r="Q3525" s="26" t="s">
        <v>152</v>
      </c>
      <c r="R3525" s="28">
        <v>1</v>
      </c>
      <c r="S3525" s="32" t="s">
        <v>39</v>
      </c>
      <c r="T3525" s="28" t="s">
        <v>31</v>
      </c>
      <c r="U3525" s="33">
        <v>0</v>
      </c>
      <c r="V3525" s="28">
        <v>11</v>
      </c>
      <c r="W3525" s="33" t="s">
        <v>40</v>
      </c>
      <c r="X3525" s="13" t="s">
        <v>33</v>
      </c>
      <c r="Y3525" s="5" t="s">
        <v>34</v>
      </c>
      <c r="Z3525" s="26" t="s">
        <v>5398</v>
      </c>
      <c r="AA3525" t="str">
        <f>_xlfn.XLOOKUP(B3525,direcciones!B:B,direcciones!C:C,"",0)</f>
        <v>Bogotá</v>
      </c>
      <c r="AB3525" t="str">
        <f>_xlfn.XLOOKUP(B3525,direcciones!B:B,direcciones!D:D,"",0)</f>
        <v>CUNDINAMARCA</v>
      </c>
      <c r="AC3525">
        <f>_xlfn.XLOOKUP($B3525,direcciones!$B:$B,direcciones!E:E,"",0)</f>
        <v>0</v>
      </c>
      <c r="AD3525" t="str">
        <f>_xlfn.XLOOKUP($B3525,direcciones!$B:$B,direcciones!F:F,"",0)</f>
        <v>CUNDINAMARCA</v>
      </c>
      <c r="AE3525" t="str">
        <f>_xlfn.XLOOKUP($B3525,direcciones!$B:$B,direcciones!G:G,"",0)</f>
        <v xml:space="preserve">call 11 #88 a 611 </v>
      </c>
    </row>
    <row r="3526" spans="1:31" x14ac:dyDescent="0.25">
      <c r="A3526" s="26">
        <f t="shared" si="55"/>
        <v>3525</v>
      </c>
      <c r="B3526" s="26">
        <v>3170790689</v>
      </c>
      <c r="C3526" s="27">
        <v>1007166653</v>
      </c>
      <c r="D3526" s="26" t="e">
        <v>#N/A</v>
      </c>
      <c r="E3526" s="27">
        <v>1300465</v>
      </c>
      <c r="F3526" s="26" t="s">
        <v>8583</v>
      </c>
      <c r="G3526" s="27">
        <v>1</v>
      </c>
      <c r="H3526" s="26" t="s">
        <v>27</v>
      </c>
      <c r="I3526" s="26" t="s">
        <v>8584</v>
      </c>
      <c r="J3526" s="28">
        <v>8085000</v>
      </c>
      <c r="K3526" s="28">
        <v>8085000</v>
      </c>
      <c r="L3526" s="28">
        <v>13</v>
      </c>
      <c r="M3526" s="28">
        <v>400</v>
      </c>
      <c r="N3526" s="29">
        <v>227115.63</v>
      </c>
      <c r="O3526" s="30">
        <v>0</v>
      </c>
      <c r="P3526" s="31">
        <v>45169</v>
      </c>
      <c r="Q3526" s="26" t="s">
        <v>152</v>
      </c>
      <c r="R3526" s="28">
        <v>1</v>
      </c>
      <c r="S3526" s="32" t="s">
        <v>39</v>
      </c>
      <c r="T3526" s="28" t="s">
        <v>31</v>
      </c>
      <c r="U3526" s="33">
        <v>0</v>
      </c>
      <c r="V3526" s="28">
        <v>0</v>
      </c>
      <c r="W3526" s="33" t="s">
        <v>40</v>
      </c>
      <c r="X3526" s="13" t="s">
        <v>33</v>
      </c>
      <c r="Y3526" s="5" t="s">
        <v>34</v>
      </c>
      <c r="Z3526" s="26" t="s">
        <v>4023</v>
      </c>
      <c r="AA3526" t="str">
        <f>_xlfn.XLOOKUP(B3526,direcciones!B:B,direcciones!C:C,"",0)</f>
        <v/>
      </c>
      <c r="AB3526" t="str">
        <f>_xlfn.XLOOKUP(B3526,direcciones!B:B,direcciones!D:D,"",0)</f>
        <v/>
      </c>
      <c r="AC3526" t="str">
        <f>_xlfn.XLOOKUP($B3526,direcciones!$B:$B,direcciones!E:E,"",0)</f>
        <v/>
      </c>
      <c r="AD3526" t="str">
        <f>_xlfn.XLOOKUP($B3526,direcciones!$B:$B,direcciones!F:F,"",0)</f>
        <v/>
      </c>
      <c r="AE3526" t="str">
        <f>_xlfn.XLOOKUP($B3526,direcciones!$B:$B,direcciones!G:G,"",0)</f>
        <v/>
      </c>
    </row>
    <row r="3527" spans="1:31" x14ac:dyDescent="0.25">
      <c r="A3527" s="26">
        <f t="shared" si="55"/>
        <v>3526</v>
      </c>
      <c r="B3527" s="26">
        <v>3204256677</v>
      </c>
      <c r="C3527" s="27">
        <v>1073716543</v>
      </c>
      <c r="D3527" s="26" t="e">
        <v>#N/A</v>
      </c>
      <c r="E3527" s="27">
        <v>1300329</v>
      </c>
      <c r="F3527" s="26" t="s">
        <v>8585</v>
      </c>
      <c r="G3527" s="27">
        <v>1</v>
      </c>
      <c r="H3527" s="26" t="s">
        <v>27</v>
      </c>
      <c r="I3527" s="26" t="s">
        <v>8586</v>
      </c>
      <c r="J3527" s="28">
        <v>8238300</v>
      </c>
      <c r="K3527" s="28">
        <v>8238300</v>
      </c>
      <c r="L3527" s="28">
        <v>1</v>
      </c>
      <c r="M3527" s="28">
        <v>36</v>
      </c>
      <c r="N3527" s="29">
        <v>277906.49</v>
      </c>
      <c r="O3527" s="30">
        <v>0</v>
      </c>
      <c r="P3527" s="31">
        <v>45169</v>
      </c>
      <c r="Q3527" s="26" t="s">
        <v>152</v>
      </c>
      <c r="R3527" s="28">
        <v>1</v>
      </c>
      <c r="S3527" s="32" t="s">
        <v>39</v>
      </c>
      <c r="T3527" s="28" t="s">
        <v>31</v>
      </c>
      <c r="U3527" s="33">
        <v>0</v>
      </c>
      <c r="V3527" s="28">
        <v>0</v>
      </c>
      <c r="W3527" s="33" t="s">
        <v>40</v>
      </c>
      <c r="X3527" s="13" t="s">
        <v>33</v>
      </c>
      <c r="Y3527" s="5" t="s">
        <v>34</v>
      </c>
      <c r="Z3527" s="26" t="s">
        <v>1191</v>
      </c>
      <c r="AA3527" t="str">
        <f>_xlfn.XLOOKUP(B3527,direcciones!B:B,direcciones!C:C,"",0)</f>
        <v>Soacha</v>
      </c>
      <c r="AB3527" t="str">
        <f>_xlfn.XLOOKUP(B3527,direcciones!B:B,direcciones!D:D,"",0)</f>
        <v>CUNDINAMARCA</v>
      </c>
      <c r="AC3527">
        <f>_xlfn.XLOOKUP($B3527,direcciones!$B:$B,direcciones!E:E,"",0)</f>
        <v>0</v>
      </c>
      <c r="AD3527" t="str">
        <f>_xlfn.XLOOKUP($B3527,direcciones!$B:$B,direcciones!F:F,"",0)</f>
        <v>CUNDINAMARCA</v>
      </c>
      <c r="AE3527" t="str">
        <f>_xlfn.XLOOKUP($B3527,direcciones!$B:$B,direcciones!G:G,"",0)</f>
        <v>Calle41A 8C-23</v>
      </c>
    </row>
    <row r="3528" spans="1:31" x14ac:dyDescent="0.25">
      <c r="A3528" s="26">
        <f t="shared" si="55"/>
        <v>3527</v>
      </c>
      <c r="B3528" s="26">
        <v>3133706331</v>
      </c>
      <c r="C3528" s="27">
        <v>80311082</v>
      </c>
      <c r="D3528" s="26" t="s">
        <v>8573</v>
      </c>
      <c r="E3528" s="27">
        <v>1263448</v>
      </c>
      <c r="F3528" s="26" t="s">
        <v>8574</v>
      </c>
      <c r="G3528" s="27">
        <v>4</v>
      </c>
      <c r="H3528" s="26" t="s">
        <v>27</v>
      </c>
      <c r="I3528" s="26" t="s">
        <v>8587</v>
      </c>
      <c r="J3528" s="28">
        <v>30841000</v>
      </c>
      <c r="K3528" s="28">
        <v>37275450</v>
      </c>
      <c r="L3528" s="28">
        <v>2</v>
      </c>
      <c r="M3528" s="28">
        <v>66</v>
      </c>
      <c r="N3528" s="29">
        <v>552859.57999999996</v>
      </c>
      <c r="O3528" s="30">
        <v>0</v>
      </c>
      <c r="P3528" s="31">
        <v>45126</v>
      </c>
      <c r="Q3528" s="26" t="s">
        <v>152</v>
      </c>
      <c r="R3528" s="28">
        <v>2</v>
      </c>
      <c r="S3528" s="32" t="s">
        <v>39</v>
      </c>
      <c r="T3528" s="28" t="s">
        <v>31</v>
      </c>
      <c r="U3528" s="33">
        <v>234289.88</v>
      </c>
      <c r="V3528" s="28">
        <v>0</v>
      </c>
      <c r="W3528" s="33" t="s">
        <v>40</v>
      </c>
      <c r="X3528" s="13" t="s">
        <v>33</v>
      </c>
      <c r="Y3528" s="5" t="s">
        <v>34</v>
      </c>
      <c r="Z3528" s="26" t="s">
        <v>5398</v>
      </c>
      <c r="AA3528" t="str">
        <f>_xlfn.XLOOKUP(B3528,direcciones!B:B,direcciones!C:C,"",0)</f>
        <v>Funza</v>
      </c>
      <c r="AB3528" t="str">
        <f>_xlfn.XLOOKUP(B3528,direcciones!B:B,direcciones!D:D,"",0)</f>
        <v>CUNDINAMARCA</v>
      </c>
      <c r="AC3528">
        <f>_xlfn.XLOOKUP($B3528,direcciones!$B:$B,direcciones!E:E,"",0)</f>
        <v>0</v>
      </c>
      <c r="AD3528" t="str">
        <f>_xlfn.XLOOKUP($B3528,direcciones!$B:$B,direcciones!F:F,"",0)</f>
        <v>CUNDINAMARCA</v>
      </c>
      <c r="AE3528" t="str">
        <f>_xlfn.XLOOKUP($B3528,direcciones!$B:$B,direcciones!G:G,"",0)</f>
        <v xml:space="preserve">cra 20 # 7 12 casa 51 mz 5 </v>
      </c>
    </row>
    <row r="3529" spans="1:31" x14ac:dyDescent="0.25">
      <c r="A3529" s="26">
        <f t="shared" si="55"/>
        <v>3528</v>
      </c>
      <c r="B3529" s="26">
        <v>3195260373</v>
      </c>
      <c r="C3529" s="27">
        <v>1019065276</v>
      </c>
      <c r="D3529" s="26" t="s">
        <v>8588</v>
      </c>
      <c r="E3529" s="27">
        <v>1254975</v>
      </c>
      <c r="F3529" s="26" t="s">
        <v>8589</v>
      </c>
      <c r="G3529" s="27">
        <v>2</v>
      </c>
      <c r="H3529" s="26" t="s">
        <v>27</v>
      </c>
      <c r="I3529" s="26" t="s">
        <v>8590</v>
      </c>
      <c r="J3529" s="28">
        <v>36351000</v>
      </c>
      <c r="K3529" s="28">
        <v>38029950</v>
      </c>
      <c r="L3529" s="28">
        <v>5</v>
      </c>
      <c r="M3529" s="28">
        <v>157</v>
      </c>
      <c r="N3529" s="29">
        <v>552955.99</v>
      </c>
      <c r="O3529" s="30">
        <v>0.01</v>
      </c>
      <c r="P3529" s="31">
        <v>45107</v>
      </c>
      <c r="Q3529" s="26" t="s">
        <v>29</v>
      </c>
      <c r="R3529" s="28">
        <v>3</v>
      </c>
      <c r="S3529" s="32" t="s">
        <v>39</v>
      </c>
      <c r="T3529" s="28" t="s">
        <v>31</v>
      </c>
      <c r="U3529" s="33">
        <v>238779.15</v>
      </c>
      <c r="V3529" s="28">
        <v>314956</v>
      </c>
      <c r="W3529" s="33" t="s">
        <v>40</v>
      </c>
      <c r="X3529" s="13" t="s">
        <v>33</v>
      </c>
      <c r="Y3529" s="5" t="s">
        <v>34</v>
      </c>
      <c r="Z3529" s="26" t="s">
        <v>5398</v>
      </c>
      <c r="AA3529" t="str">
        <f>_xlfn.XLOOKUP(B3529,direcciones!B:B,direcciones!C:C,"",0)</f>
        <v>Bogotá</v>
      </c>
      <c r="AB3529" t="str">
        <f>_xlfn.XLOOKUP(B3529,direcciones!B:B,direcciones!D:D,"",0)</f>
        <v>DISTRITO CAPITAL</v>
      </c>
      <c r="AC3529">
        <f>_xlfn.XLOOKUP($B3529,direcciones!$B:$B,direcciones!E:E,"",0)</f>
        <v>0</v>
      </c>
      <c r="AD3529" t="str">
        <f>_xlfn.XLOOKUP($B3529,direcciones!$B:$B,direcciones!F:F,"",0)</f>
        <v>DISTRITO CAPITAL</v>
      </c>
      <c r="AE3529" t="str">
        <f>_xlfn.XLOOKUP($B3529,direcciones!$B:$B,direcciones!G:G,"",0)</f>
        <v>CL 131 C126 82 BR SUBA AP 302 BQ 32</v>
      </c>
    </row>
    <row r="3530" spans="1:31" x14ac:dyDescent="0.25">
      <c r="A3530" s="26">
        <f t="shared" si="55"/>
        <v>3529</v>
      </c>
      <c r="B3530" s="26">
        <v>3195260373</v>
      </c>
      <c r="C3530" s="27">
        <v>1019065276</v>
      </c>
      <c r="D3530" s="26" t="s">
        <v>8588</v>
      </c>
      <c r="E3530" s="27">
        <v>1254974</v>
      </c>
      <c r="F3530" s="26" t="s">
        <v>8589</v>
      </c>
      <c r="G3530" s="27">
        <v>2</v>
      </c>
      <c r="H3530" s="26" t="s">
        <v>27</v>
      </c>
      <c r="I3530" s="26" t="s">
        <v>8591</v>
      </c>
      <c r="J3530" s="28">
        <v>1678950</v>
      </c>
      <c r="K3530" s="28">
        <v>38029950</v>
      </c>
      <c r="L3530" s="28">
        <v>5</v>
      </c>
      <c r="M3530" s="28">
        <v>157</v>
      </c>
      <c r="N3530" s="29">
        <v>552955.99</v>
      </c>
      <c r="O3530" s="30">
        <v>0.19</v>
      </c>
      <c r="P3530" s="31">
        <v>45107</v>
      </c>
      <c r="Q3530" s="26" t="s">
        <v>29</v>
      </c>
      <c r="R3530" s="28">
        <v>3</v>
      </c>
      <c r="S3530" s="32" t="s">
        <v>39</v>
      </c>
      <c r="T3530" s="28" t="s">
        <v>31</v>
      </c>
      <c r="U3530" s="33">
        <v>238779.15</v>
      </c>
      <c r="V3530" s="28">
        <v>314956</v>
      </c>
      <c r="W3530" s="33" t="s">
        <v>32</v>
      </c>
      <c r="X3530" s="13" t="s">
        <v>33</v>
      </c>
      <c r="Y3530" s="5" t="s">
        <v>34</v>
      </c>
      <c r="Z3530" s="26" t="s">
        <v>5398</v>
      </c>
      <c r="AA3530" t="str">
        <f>_xlfn.XLOOKUP(B3530,direcciones!B:B,direcciones!C:C,"",0)</f>
        <v>Bogotá</v>
      </c>
      <c r="AB3530" t="str">
        <f>_xlfn.XLOOKUP(B3530,direcciones!B:B,direcciones!D:D,"",0)</f>
        <v>DISTRITO CAPITAL</v>
      </c>
      <c r="AC3530">
        <f>_xlfn.XLOOKUP($B3530,direcciones!$B:$B,direcciones!E:E,"",0)</f>
        <v>0</v>
      </c>
      <c r="AD3530" t="str">
        <f>_xlfn.XLOOKUP($B3530,direcciones!$B:$B,direcciones!F:F,"",0)</f>
        <v>DISTRITO CAPITAL</v>
      </c>
      <c r="AE3530" t="str">
        <f>_xlfn.XLOOKUP($B3530,direcciones!$B:$B,direcciones!G:G,"",0)</f>
        <v>CL 131 C126 82 BR SUBA AP 302 BQ 32</v>
      </c>
    </row>
    <row r="3531" spans="1:31" x14ac:dyDescent="0.25">
      <c r="A3531" s="26">
        <f t="shared" si="55"/>
        <v>3530</v>
      </c>
      <c r="B3531" s="26">
        <v>3017378564</v>
      </c>
      <c r="C3531" s="27">
        <v>92515179</v>
      </c>
      <c r="D3531" s="26" t="s">
        <v>8592</v>
      </c>
      <c r="E3531" s="27">
        <v>1252786</v>
      </c>
      <c r="F3531" s="26" t="s">
        <v>8593</v>
      </c>
      <c r="G3531" s="27">
        <v>4</v>
      </c>
      <c r="H3531" s="26" t="s">
        <v>27</v>
      </c>
      <c r="I3531" s="26" t="s">
        <v>8594</v>
      </c>
      <c r="J3531" s="28">
        <v>16920750</v>
      </c>
      <c r="K3531" s="28">
        <v>38192980</v>
      </c>
      <c r="L3531" s="28">
        <v>3</v>
      </c>
      <c r="M3531" s="28">
        <v>97</v>
      </c>
      <c r="N3531" s="29">
        <v>602718.87</v>
      </c>
      <c r="O3531" s="30">
        <v>0</v>
      </c>
      <c r="P3531" s="31">
        <v>45107</v>
      </c>
      <c r="Q3531" s="26" t="s">
        <v>29</v>
      </c>
      <c r="R3531" s="28">
        <v>3</v>
      </c>
      <c r="S3531" s="32" t="s">
        <v>39</v>
      </c>
      <c r="T3531" s="28" t="s">
        <v>31</v>
      </c>
      <c r="U3531" s="33">
        <v>239749.18</v>
      </c>
      <c r="V3531" s="28">
        <v>0</v>
      </c>
      <c r="W3531" s="33" t="s">
        <v>40</v>
      </c>
      <c r="X3531" s="13" t="s">
        <v>33</v>
      </c>
      <c r="Y3531" s="5" t="s">
        <v>34</v>
      </c>
      <c r="Z3531" s="26" t="s">
        <v>5398</v>
      </c>
      <c r="AA3531" t="str">
        <f>_xlfn.XLOOKUP(B3531,direcciones!B:B,direcciones!C:C,"",0)</f>
        <v>Sincelejo</v>
      </c>
      <c r="AB3531" t="str">
        <f>_xlfn.XLOOKUP(B3531,direcciones!B:B,direcciones!D:D,"",0)</f>
        <v>SUCRE</v>
      </c>
      <c r="AC3531">
        <f>_xlfn.XLOOKUP($B3531,direcciones!$B:$B,direcciones!E:E,"",0)</f>
        <v>0</v>
      </c>
      <c r="AD3531" t="str">
        <f>_xlfn.XLOOKUP($B3531,direcciones!$B:$B,direcciones!F:F,"",0)</f>
        <v>SUCRE</v>
      </c>
      <c r="AE3531" t="str">
        <f>_xlfn.XLOOKUP($B3531,direcciones!$B:$B,direcciones!G:G,"",0)</f>
        <v>Calle 13 # 30 47 dulce nombre</v>
      </c>
    </row>
    <row r="3532" spans="1:31" x14ac:dyDescent="0.25">
      <c r="A3532" s="26">
        <f t="shared" si="55"/>
        <v>3531</v>
      </c>
      <c r="B3532" s="26">
        <v>3017378564</v>
      </c>
      <c r="C3532" s="27">
        <v>92515179</v>
      </c>
      <c r="D3532" s="26" t="s">
        <v>8592</v>
      </c>
      <c r="E3532" s="27">
        <v>1252785</v>
      </c>
      <c r="F3532" s="26" t="s">
        <v>8593</v>
      </c>
      <c r="G3532" s="27">
        <v>4</v>
      </c>
      <c r="H3532" s="26" t="s">
        <v>27</v>
      </c>
      <c r="I3532" s="26" t="s">
        <v>8595</v>
      </c>
      <c r="J3532" s="28">
        <v>12415200</v>
      </c>
      <c r="K3532" s="28">
        <v>38192980</v>
      </c>
      <c r="L3532" s="28">
        <v>3</v>
      </c>
      <c r="M3532" s="28">
        <v>97</v>
      </c>
      <c r="N3532" s="29">
        <v>602718.87</v>
      </c>
      <c r="O3532" s="30">
        <v>0</v>
      </c>
      <c r="P3532" s="31">
        <v>45107</v>
      </c>
      <c r="Q3532" s="26" t="s">
        <v>29</v>
      </c>
      <c r="R3532" s="28">
        <v>3</v>
      </c>
      <c r="S3532" s="32" t="s">
        <v>39</v>
      </c>
      <c r="T3532" s="28" t="s">
        <v>31</v>
      </c>
      <c r="U3532" s="33">
        <v>239749.18</v>
      </c>
      <c r="V3532" s="28">
        <v>0</v>
      </c>
      <c r="W3532" s="33" t="s">
        <v>40</v>
      </c>
      <c r="X3532" s="13" t="s">
        <v>33</v>
      </c>
      <c r="Y3532" s="5" t="s">
        <v>34</v>
      </c>
      <c r="Z3532" s="26" t="s">
        <v>5398</v>
      </c>
      <c r="AA3532" t="str">
        <f>_xlfn.XLOOKUP(B3532,direcciones!B:B,direcciones!C:C,"",0)</f>
        <v>Sincelejo</v>
      </c>
      <c r="AB3532" t="str">
        <f>_xlfn.XLOOKUP(B3532,direcciones!B:B,direcciones!D:D,"",0)</f>
        <v>SUCRE</v>
      </c>
      <c r="AC3532">
        <f>_xlfn.XLOOKUP($B3532,direcciones!$B:$B,direcciones!E:E,"",0)</f>
        <v>0</v>
      </c>
      <c r="AD3532" t="str">
        <f>_xlfn.XLOOKUP($B3532,direcciones!$B:$B,direcciones!F:F,"",0)</f>
        <v>SUCRE</v>
      </c>
      <c r="AE3532" t="str">
        <f>_xlfn.XLOOKUP($B3532,direcciones!$B:$B,direcciones!G:G,"",0)</f>
        <v>Calle 13 # 30 47 dulce nombre</v>
      </c>
    </row>
    <row r="3533" spans="1:31" x14ac:dyDescent="0.25">
      <c r="A3533" s="26">
        <f t="shared" si="55"/>
        <v>3532</v>
      </c>
      <c r="B3533" s="26">
        <v>3017378564</v>
      </c>
      <c r="C3533" s="27">
        <v>92515179</v>
      </c>
      <c r="D3533" s="26" t="s">
        <v>8592</v>
      </c>
      <c r="E3533" s="27">
        <v>1252784</v>
      </c>
      <c r="F3533" s="26" t="s">
        <v>8593</v>
      </c>
      <c r="G3533" s="27">
        <v>4</v>
      </c>
      <c r="H3533" s="26" t="s">
        <v>27</v>
      </c>
      <c r="I3533" s="26" t="s">
        <v>8596</v>
      </c>
      <c r="J3533" s="28">
        <v>6752550</v>
      </c>
      <c r="K3533" s="28">
        <v>38192980</v>
      </c>
      <c r="L3533" s="28">
        <v>3</v>
      </c>
      <c r="M3533" s="28">
        <v>97</v>
      </c>
      <c r="N3533" s="29">
        <v>602718.87</v>
      </c>
      <c r="O3533" s="30">
        <v>0</v>
      </c>
      <c r="P3533" s="31">
        <v>45107</v>
      </c>
      <c r="Q3533" s="26" t="s">
        <v>29</v>
      </c>
      <c r="R3533" s="28">
        <v>3</v>
      </c>
      <c r="S3533" s="32" t="s">
        <v>39</v>
      </c>
      <c r="T3533" s="28" t="s">
        <v>31</v>
      </c>
      <c r="U3533" s="33">
        <v>239749.18</v>
      </c>
      <c r="V3533" s="28">
        <v>0</v>
      </c>
      <c r="W3533" s="33" t="s">
        <v>40</v>
      </c>
      <c r="X3533" s="13" t="s">
        <v>33</v>
      </c>
      <c r="Y3533" s="5" t="s">
        <v>34</v>
      </c>
      <c r="Z3533" s="26" t="s">
        <v>5398</v>
      </c>
      <c r="AA3533" t="str">
        <f>_xlfn.XLOOKUP(B3533,direcciones!B:B,direcciones!C:C,"",0)</f>
        <v>Sincelejo</v>
      </c>
      <c r="AB3533" t="str">
        <f>_xlfn.XLOOKUP(B3533,direcciones!B:B,direcciones!D:D,"",0)</f>
        <v>SUCRE</v>
      </c>
      <c r="AC3533">
        <f>_xlfn.XLOOKUP($B3533,direcciones!$B:$B,direcciones!E:E,"",0)</f>
        <v>0</v>
      </c>
      <c r="AD3533" t="str">
        <f>_xlfn.XLOOKUP($B3533,direcciones!$B:$B,direcciones!F:F,"",0)</f>
        <v>SUCRE</v>
      </c>
      <c r="AE3533" t="str">
        <f>_xlfn.XLOOKUP($B3533,direcciones!$B:$B,direcciones!G:G,"",0)</f>
        <v>Calle 13 # 30 47 dulce nombre</v>
      </c>
    </row>
    <row r="3534" spans="1:31" x14ac:dyDescent="0.25">
      <c r="A3534" s="26">
        <f t="shared" si="55"/>
        <v>3533</v>
      </c>
      <c r="B3534" s="26">
        <v>3124365659</v>
      </c>
      <c r="C3534" s="27">
        <v>1071165967</v>
      </c>
      <c r="D3534" s="26" t="s">
        <v>8597</v>
      </c>
      <c r="E3534" s="27">
        <v>1233546</v>
      </c>
      <c r="F3534" s="26" t="s">
        <v>8598</v>
      </c>
      <c r="G3534" s="27">
        <v>2</v>
      </c>
      <c r="H3534" s="26" t="s">
        <v>27</v>
      </c>
      <c r="I3534" s="26" t="s">
        <v>8599</v>
      </c>
      <c r="J3534" s="28">
        <v>35640627</v>
      </c>
      <c r="K3534" s="28">
        <v>38479544</v>
      </c>
      <c r="L3534" s="28">
        <v>3</v>
      </c>
      <c r="M3534" s="28">
        <v>96</v>
      </c>
      <c r="N3534" s="29">
        <v>565693.32999999996</v>
      </c>
      <c r="O3534" s="30">
        <v>0</v>
      </c>
      <c r="P3534" s="31">
        <v>45082</v>
      </c>
      <c r="Q3534" s="26" t="s">
        <v>29</v>
      </c>
      <c r="R3534" s="28">
        <v>3</v>
      </c>
      <c r="S3534" s="32" t="s">
        <v>39</v>
      </c>
      <c r="T3534" s="28" t="s">
        <v>31</v>
      </c>
      <c r="U3534" s="33">
        <v>241454.24</v>
      </c>
      <c r="V3534" s="28">
        <v>18746</v>
      </c>
      <c r="W3534" s="33" t="s">
        <v>40</v>
      </c>
      <c r="X3534" s="13" t="s">
        <v>33</v>
      </c>
      <c r="Y3534" s="5" t="s">
        <v>34</v>
      </c>
      <c r="Z3534" s="26" t="s">
        <v>5398</v>
      </c>
      <c r="AA3534" t="str">
        <f>_xlfn.XLOOKUP(B3534,direcciones!B:B,direcciones!C:C,"",0)</f>
        <v>Bogotá</v>
      </c>
      <c r="AB3534" t="str">
        <f>_xlfn.XLOOKUP(B3534,direcciones!B:B,direcciones!D:D,"",0)</f>
        <v>CUNDINAMARCA</v>
      </c>
      <c r="AC3534">
        <f>_xlfn.XLOOKUP($B3534,direcciones!$B:$B,direcciones!E:E,"",0)</f>
        <v>0</v>
      </c>
      <c r="AD3534" t="str">
        <f>_xlfn.XLOOKUP($B3534,direcciones!$B:$B,direcciones!F:F,"",0)</f>
        <v>CUNDINAMARCA</v>
      </c>
      <c r="AE3534" t="str">
        <f>_xlfn.XLOOKUP($B3534,direcciones!$B:$B,direcciones!G:G,"",0)</f>
        <v>Dg70sur#17n35</v>
      </c>
    </row>
    <row r="3535" spans="1:31" x14ac:dyDescent="0.25">
      <c r="A3535" s="26">
        <f t="shared" si="55"/>
        <v>3534</v>
      </c>
      <c r="B3535" s="26">
        <v>3125815385</v>
      </c>
      <c r="C3535" s="27">
        <v>10122248</v>
      </c>
      <c r="D3535" s="26" t="s">
        <v>8600</v>
      </c>
      <c r="E3535" s="27">
        <v>1275784</v>
      </c>
      <c r="F3535" s="26" t="s">
        <v>8601</v>
      </c>
      <c r="G3535" s="27">
        <v>3</v>
      </c>
      <c r="H3535" s="26" t="s">
        <v>27</v>
      </c>
      <c r="I3535" s="26" t="s">
        <v>8602</v>
      </c>
      <c r="J3535" s="28">
        <v>16755000</v>
      </c>
      <c r="K3535" s="28">
        <v>37769450</v>
      </c>
      <c r="L3535" s="28">
        <v>2</v>
      </c>
      <c r="M3535" s="28">
        <v>66</v>
      </c>
      <c r="N3535" s="29">
        <v>554990.48</v>
      </c>
      <c r="O3535" s="30">
        <v>0.04</v>
      </c>
      <c r="P3535" s="31">
        <v>45138</v>
      </c>
      <c r="Q3535" s="26" t="s">
        <v>152</v>
      </c>
      <c r="R3535" s="28">
        <v>2</v>
      </c>
      <c r="S3535" s="32" t="s">
        <v>39</v>
      </c>
      <c r="T3535" s="28" t="s">
        <v>31</v>
      </c>
      <c r="U3535" s="33">
        <v>237229.18</v>
      </c>
      <c r="V3535" s="28">
        <v>666711</v>
      </c>
      <c r="W3535" s="33" t="s">
        <v>40</v>
      </c>
      <c r="X3535" s="13" t="s">
        <v>33</v>
      </c>
      <c r="Y3535" s="5" t="s">
        <v>34</v>
      </c>
      <c r="Z3535" s="26" t="s">
        <v>4023</v>
      </c>
      <c r="AA3535" t="str">
        <f>_xlfn.XLOOKUP(B3535,direcciones!B:B,direcciones!C:C,"",0)</f>
        <v>Bogotá</v>
      </c>
      <c r="AB3535" t="str">
        <f>_xlfn.XLOOKUP(B3535,direcciones!B:B,direcciones!D:D,"",0)</f>
        <v>CUNDINAMARCA</v>
      </c>
      <c r="AC3535">
        <f>_xlfn.XLOOKUP($B3535,direcciones!$B:$B,direcciones!E:E,"",0)</f>
        <v>0</v>
      </c>
      <c r="AD3535" t="str">
        <f>_xlfn.XLOOKUP($B3535,direcciones!$B:$B,direcciones!F:F,"",0)</f>
        <v>CUNDINAMARCA</v>
      </c>
      <c r="AE3535" t="str">
        <f>_xlfn.XLOOKUP($B3535,direcciones!$B:$B,direcciones!G:G,"",0)</f>
        <v>Calle 53A SUR # 36A-70</v>
      </c>
    </row>
    <row r="3536" spans="1:31" x14ac:dyDescent="0.25">
      <c r="A3536" s="26">
        <f t="shared" si="55"/>
        <v>3535</v>
      </c>
      <c r="B3536" s="26">
        <v>3125815385</v>
      </c>
      <c r="C3536" s="27">
        <v>10122248</v>
      </c>
      <c r="D3536" s="26" t="s">
        <v>8600</v>
      </c>
      <c r="E3536" s="27">
        <v>1275783</v>
      </c>
      <c r="F3536" s="26" t="s">
        <v>8601</v>
      </c>
      <c r="G3536" s="27">
        <v>3</v>
      </c>
      <c r="H3536" s="26" t="s">
        <v>27</v>
      </c>
      <c r="I3536" s="26" t="s">
        <v>8603</v>
      </c>
      <c r="J3536" s="28">
        <v>14579000</v>
      </c>
      <c r="K3536" s="28">
        <v>37769450</v>
      </c>
      <c r="L3536" s="28">
        <v>2</v>
      </c>
      <c r="M3536" s="28">
        <v>66</v>
      </c>
      <c r="N3536" s="29">
        <v>554990.48</v>
      </c>
      <c r="O3536" s="30">
        <v>0.05</v>
      </c>
      <c r="P3536" s="31">
        <v>45138</v>
      </c>
      <c r="Q3536" s="26" t="s">
        <v>152</v>
      </c>
      <c r="R3536" s="28">
        <v>2</v>
      </c>
      <c r="S3536" s="32" t="s">
        <v>39</v>
      </c>
      <c r="T3536" s="28" t="s">
        <v>31</v>
      </c>
      <c r="U3536" s="33">
        <v>237229.18</v>
      </c>
      <c r="V3536" s="28">
        <v>666711</v>
      </c>
      <c r="W3536" s="33" t="s">
        <v>40</v>
      </c>
      <c r="X3536" s="13" t="s">
        <v>33</v>
      </c>
      <c r="Y3536" s="5" t="s">
        <v>34</v>
      </c>
      <c r="Z3536" s="26" t="s">
        <v>4023</v>
      </c>
      <c r="AA3536" t="str">
        <f>_xlfn.XLOOKUP(B3536,direcciones!B:B,direcciones!C:C,"",0)</f>
        <v>Bogotá</v>
      </c>
      <c r="AB3536" t="str">
        <f>_xlfn.XLOOKUP(B3536,direcciones!B:B,direcciones!D:D,"",0)</f>
        <v>CUNDINAMARCA</v>
      </c>
      <c r="AC3536">
        <f>_xlfn.XLOOKUP($B3536,direcciones!$B:$B,direcciones!E:E,"",0)</f>
        <v>0</v>
      </c>
      <c r="AD3536" t="str">
        <f>_xlfn.XLOOKUP($B3536,direcciones!$B:$B,direcciones!F:F,"",0)</f>
        <v>CUNDINAMARCA</v>
      </c>
      <c r="AE3536" t="str">
        <f>_xlfn.XLOOKUP($B3536,direcciones!$B:$B,direcciones!G:G,"",0)</f>
        <v>Calle 53A SUR # 36A-70</v>
      </c>
    </row>
    <row r="3537" spans="1:31" x14ac:dyDescent="0.25">
      <c r="A3537" s="26">
        <f t="shared" si="55"/>
        <v>3536</v>
      </c>
      <c r="B3537" s="26">
        <v>3103173450</v>
      </c>
      <c r="C3537" s="27">
        <v>52865348</v>
      </c>
      <c r="D3537" s="26" t="s">
        <v>8604</v>
      </c>
      <c r="E3537" s="27">
        <v>1265883</v>
      </c>
      <c r="F3537" s="26" t="s">
        <v>8605</v>
      </c>
      <c r="G3537" s="27">
        <v>4</v>
      </c>
      <c r="H3537" s="26" t="s">
        <v>27</v>
      </c>
      <c r="I3537" s="26" t="s">
        <v>8606</v>
      </c>
      <c r="J3537" s="28">
        <v>22786500</v>
      </c>
      <c r="K3537" s="28">
        <v>38531900</v>
      </c>
      <c r="L3537" s="28">
        <v>8</v>
      </c>
      <c r="M3537" s="28">
        <v>247</v>
      </c>
      <c r="N3537" s="29">
        <v>559386.19999999995</v>
      </c>
      <c r="O3537" s="30">
        <v>0</v>
      </c>
      <c r="P3537" s="31">
        <v>45138</v>
      </c>
      <c r="Q3537" s="26" t="s">
        <v>152</v>
      </c>
      <c r="R3537" s="28">
        <v>2</v>
      </c>
      <c r="S3537" s="32" t="s">
        <v>39</v>
      </c>
      <c r="T3537" s="28" t="s">
        <v>31</v>
      </c>
      <c r="U3537" s="33">
        <v>241765.76000000001</v>
      </c>
      <c r="V3537" s="28">
        <v>0</v>
      </c>
      <c r="W3537" s="33" t="s">
        <v>40</v>
      </c>
      <c r="X3537" s="13" t="s">
        <v>33</v>
      </c>
      <c r="Y3537" s="5" t="s">
        <v>34</v>
      </c>
      <c r="Z3537" s="26" t="s">
        <v>4023</v>
      </c>
      <c r="AA3537" t="str">
        <f>_xlfn.XLOOKUP(B3537,direcciones!B:B,direcciones!C:C,"",0)</f>
        <v>Soacha</v>
      </c>
      <c r="AB3537" t="str">
        <f>_xlfn.XLOOKUP(B3537,direcciones!B:B,direcciones!D:D,"",0)</f>
        <v>CUNDINAMARCA</v>
      </c>
      <c r="AC3537">
        <f>_xlfn.XLOOKUP($B3537,direcciones!$B:$B,direcciones!E:E,"",0)</f>
        <v>0</v>
      </c>
      <c r="AD3537" t="str">
        <f>_xlfn.XLOOKUP($B3537,direcciones!$B:$B,direcciones!F:F,"",0)</f>
        <v>CUNDINAMARCA</v>
      </c>
      <c r="AE3537" t="str">
        <f>_xlfn.XLOOKUP($B3537,direcciones!$B:$B,direcciones!G:G,"",0)</f>
        <v>Cra 18f #10-95</v>
      </c>
    </row>
    <row r="3538" spans="1:31" x14ac:dyDescent="0.25">
      <c r="A3538" s="26">
        <f t="shared" si="55"/>
        <v>3537</v>
      </c>
      <c r="B3538" s="26">
        <v>3192697133</v>
      </c>
      <c r="C3538" s="27">
        <v>1010226408</v>
      </c>
      <c r="D3538" s="26" t="s">
        <v>8607</v>
      </c>
      <c r="E3538" s="27">
        <v>1278274</v>
      </c>
      <c r="F3538" s="26" t="s">
        <v>8608</v>
      </c>
      <c r="G3538" s="27">
        <v>2</v>
      </c>
      <c r="H3538" s="26" t="s">
        <v>27</v>
      </c>
      <c r="I3538" s="26" t="s">
        <v>8609</v>
      </c>
      <c r="J3538" s="28">
        <v>32805000</v>
      </c>
      <c r="K3538" s="28">
        <v>37954200</v>
      </c>
      <c r="L3538" s="28">
        <v>2</v>
      </c>
      <c r="M3538" s="28">
        <v>66</v>
      </c>
      <c r="N3538" s="29">
        <v>556756.67000000004</v>
      </c>
      <c r="O3538" s="30">
        <v>0</v>
      </c>
      <c r="P3538" s="31">
        <v>45138</v>
      </c>
      <c r="Q3538" s="26" t="s">
        <v>152</v>
      </c>
      <c r="R3538" s="28">
        <v>2</v>
      </c>
      <c r="S3538" s="32" t="s">
        <v>39</v>
      </c>
      <c r="T3538" s="28" t="s">
        <v>31</v>
      </c>
      <c r="U3538" s="33">
        <v>238328.44</v>
      </c>
      <c r="V3538" s="28">
        <v>18790</v>
      </c>
      <c r="W3538" s="33" t="s">
        <v>40</v>
      </c>
      <c r="X3538" s="13" t="s">
        <v>33</v>
      </c>
      <c r="Y3538" s="5" t="s">
        <v>34</v>
      </c>
      <c r="Z3538" s="26" t="s">
        <v>4023</v>
      </c>
      <c r="AA3538" t="str">
        <f>_xlfn.XLOOKUP(B3538,direcciones!B:B,direcciones!C:C,"",0)</f>
        <v>Bogotá</v>
      </c>
      <c r="AB3538" t="str">
        <f>_xlfn.XLOOKUP(B3538,direcciones!B:B,direcciones!D:D,"",0)</f>
        <v>DISTRITO CAPITAL</v>
      </c>
      <c r="AC3538">
        <f>_xlfn.XLOOKUP($B3538,direcciones!$B:$B,direcciones!E:E,"",0)</f>
        <v>0</v>
      </c>
      <c r="AD3538" t="str">
        <f>_xlfn.XLOOKUP($B3538,direcciones!$B:$B,direcciones!F:F,"",0)</f>
        <v>DISTRITO CAPITAL</v>
      </c>
      <c r="AE3538" t="str">
        <f>_xlfn.XLOOKUP($B3538,direcciones!$B:$B,direcciones!G:G,"",0)</f>
        <v>cra 37# 64C-36 Sur</v>
      </c>
    </row>
    <row r="3539" spans="1:31" x14ac:dyDescent="0.25">
      <c r="A3539" s="26">
        <f t="shared" si="55"/>
        <v>3538</v>
      </c>
      <c r="B3539" s="26">
        <v>3102145566</v>
      </c>
      <c r="C3539" s="27">
        <v>1073671178</v>
      </c>
      <c r="D3539" s="26" t="s">
        <v>8610</v>
      </c>
      <c r="E3539" s="27">
        <v>1257904</v>
      </c>
      <c r="F3539" s="26" t="s">
        <v>8611</v>
      </c>
      <c r="G3539" s="27">
        <v>3</v>
      </c>
      <c r="H3539" s="26" t="s">
        <v>27</v>
      </c>
      <c r="I3539" s="26" t="s">
        <v>8612</v>
      </c>
      <c r="J3539" s="28">
        <v>25183400</v>
      </c>
      <c r="K3539" s="28">
        <v>38821700</v>
      </c>
      <c r="L3539" s="28">
        <v>3</v>
      </c>
      <c r="M3539" s="28">
        <v>97</v>
      </c>
      <c r="N3539" s="29">
        <v>600726.4</v>
      </c>
      <c r="O3539" s="30">
        <v>0.03</v>
      </c>
      <c r="P3539" s="31">
        <v>45118</v>
      </c>
      <c r="Q3539" s="26" t="s">
        <v>152</v>
      </c>
      <c r="R3539" s="28">
        <v>2</v>
      </c>
      <c r="S3539" s="32" t="s">
        <v>39</v>
      </c>
      <c r="T3539" s="28" t="s">
        <v>31</v>
      </c>
      <c r="U3539" s="33">
        <v>243490.07</v>
      </c>
      <c r="V3539" s="28">
        <v>721212</v>
      </c>
      <c r="W3539" s="33" t="s">
        <v>40</v>
      </c>
      <c r="X3539" s="13" t="s">
        <v>33</v>
      </c>
      <c r="Y3539" s="5" t="s">
        <v>34</v>
      </c>
      <c r="Z3539" s="26" t="s">
        <v>4023</v>
      </c>
      <c r="AA3539" t="str">
        <f>_xlfn.XLOOKUP(B3539,direcciones!B:B,direcciones!C:C,"",0)</f>
        <v>Soacha</v>
      </c>
      <c r="AB3539" t="str">
        <f>_xlfn.XLOOKUP(B3539,direcciones!B:B,direcciones!D:D,"",0)</f>
        <v>CUNDINAMARCA</v>
      </c>
      <c r="AC3539">
        <f>_xlfn.XLOOKUP($B3539,direcciones!$B:$B,direcciones!E:E,"",0)</f>
        <v>0</v>
      </c>
      <c r="AD3539" t="str">
        <f>_xlfn.XLOOKUP($B3539,direcciones!$B:$B,direcciones!F:F,"",0)</f>
        <v>CUNDINAMARCA</v>
      </c>
      <c r="AE3539" t="str">
        <f>_xlfn.XLOOKUP($B3539,direcciones!$B:$B,direcciones!G:G,"",0)</f>
        <v>Carrera 13 sur #9-55</v>
      </c>
    </row>
    <row r="3540" spans="1:31" x14ac:dyDescent="0.25">
      <c r="A3540" s="26">
        <f t="shared" si="55"/>
        <v>3539</v>
      </c>
      <c r="B3540" s="26">
        <v>3102145566</v>
      </c>
      <c r="C3540" s="27">
        <v>1073671178</v>
      </c>
      <c r="D3540" s="26" t="s">
        <v>8610</v>
      </c>
      <c r="E3540" s="27">
        <v>1257903</v>
      </c>
      <c r="F3540" s="26" t="s">
        <v>8611</v>
      </c>
      <c r="G3540" s="27">
        <v>3</v>
      </c>
      <c r="H3540" s="26" t="s">
        <v>27</v>
      </c>
      <c r="I3540" s="26" t="s">
        <v>8613</v>
      </c>
      <c r="J3540" s="28">
        <v>13120800</v>
      </c>
      <c r="K3540" s="28">
        <v>38821700</v>
      </c>
      <c r="L3540" s="28">
        <v>3</v>
      </c>
      <c r="M3540" s="28">
        <v>97</v>
      </c>
      <c r="N3540" s="29">
        <v>600726.4</v>
      </c>
      <c r="O3540" s="30">
        <v>0.05</v>
      </c>
      <c r="P3540" s="31">
        <v>45118</v>
      </c>
      <c r="Q3540" s="26" t="s">
        <v>152</v>
      </c>
      <c r="R3540" s="28">
        <v>2</v>
      </c>
      <c r="S3540" s="32" t="s">
        <v>39</v>
      </c>
      <c r="T3540" s="28" t="s">
        <v>31</v>
      </c>
      <c r="U3540" s="33">
        <v>243490.07</v>
      </c>
      <c r="V3540" s="28">
        <v>721212</v>
      </c>
      <c r="W3540" s="33" t="s">
        <v>40</v>
      </c>
      <c r="X3540" s="13" t="s">
        <v>33</v>
      </c>
      <c r="Y3540" s="5" t="s">
        <v>34</v>
      </c>
      <c r="Z3540" s="26" t="s">
        <v>4023</v>
      </c>
      <c r="AA3540" t="str">
        <f>_xlfn.XLOOKUP(B3540,direcciones!B:B,direcciones!C:C,"",0)</f>
        <v>Soacha</v>
      </c>
      <c r="AB3540" t="str">
        <f>_xlfn.XLOOKUP(B3540,direcciones!B:B,direcciones!D:D,"",0)</f>
        <v>CUNDINAMARCA</v>
      </c>
      <c r="AC3540">
        <f>_xlfn.XLOOKUP($B3540,direcciones!$B:$B,direcciones!E:E,"",0)</f>
        <v>0</v>
      </c>
      <c r="AD3540" t="str">
        <f>_xlfn.XLOOKUP($B3540,direcciones!$B:$B,direcciones!F:F,"",0)</f>
        <v>CUNDINAMARCA</v>
      </c>
      <c r="AE3540" t="str">
        <f>_xlfn.XLOOKUP($B3540,direcciones!$B:$B,direcciones!G:G,"",0)</f>
        <v>Carrera 13 sur #9-55</v>
      </c>
    </row>
    <row r="3541" spans="1:31" x14ac:dyDescent="0.25">
      <c r="A3541" s="26">
        <f t="shared" si="55"/>
        <v>3540</v>
      </c>
      <c r="B3541" s="26">
        <v>52976172</v>
      </c>
      <c r="C3541" s="27">
        <v>52976172</v>
      </c>
      <c r="D3541" s="26" t="s">
        <v>8614</v>
      </c>
      <c r="E3541" s="27">
        <v>1276225</v>
      </c>
      <c r="F3541" s="26" t="s">
        <v>8615</v>
      </c>
      <c r="G3541" s="27">
        <v>1</v>
      </c>
      <c r="H3541" s="26" t="s">
        <v>520</v>
      </c>
      <c r="I3541" s="26" t="s">
        <v>8616</v>
      </c>
      <c r="J3541" s="28">
        <v>9695700</v>
      </c>
      <c r="K3541" s="28">
        <v>9695700</v>
      </c>
      <c r="L3541" s="28">
        <v>26</v>
      </c>
      <c r="M3541" s="28">
        <v>796</v>
      </c>
      <c r="N3541" s="29">
        <v>270268.96000000002</v>
      </c>
      <c r="O3541" s="30">
        <v>0</v>
      </c>
      <c r="P3541" s="31">
        <v>45138</v>
      </c>
      <c r="Q3541" s="26" t="s">
        <v>1055</v>
      </c>
      <c r="R3541" s="28">
        <v>2</v>
      </c>
      <c r="S3541" s="32" t="s">
        <v>39</v>
      </c>
      <c r="T3541" s="28" t="s">
        <v>31</v>
      </c>
      <c r="U3541" s="33">
        <v>70190.37</v>
      </c>
      <c r="V3541" s="28">
        <v>0</v>
      </c>
      <c r="W3541" s="33" t="s">
        <v>40</v>
      </c>
      <c r="X3541" s="13" t="s">
        <v>33</v>
      </c>
      <c r="Y3541" s="5" t="s">
        <v>34</v>
      </c>
      <c r="Z3541" s="26" t="s">
        <v>4023</v>
      </c>
      <c r="AA3541" t="str">
        <f>_xlfn.XLOOKUP(B3541,direcciones!B:B,direcciones!C:C,"",0)</f>
        <v/>
      </c>
      <c r="AB3541" t="str">
        <f>_xlfn.XLOOKUP(B3541,direcciones!B:B,direcciones!D:D,"",0)</f>
        <v/>
      </c>
      <c r="AC3541" t="str">
        <f>_xlfn.XLOOKUP($B3541,direcciones!$B:$B,direcciones!E:E,"",0)</f>
        <v/>
      </c>
      <c r="AD3541" t="str">
        <f>_xlfn.XLOOKUP($B3541,direcciones!$B:$B,direcciones!F:F,"",0)</f>
        <v/>
      </c>
      <c r="AE3541" t="str">
        <f>_xlfn.XLOOKUP($B3541,direcciones!$B:$B,direcciones!G:G,"",0)</f>
        <v/>
      </c>
    </row>
    <row r="3542" spans="1:31" x14ac:dyDescent="0.25">
      <c r="A3542" s="26">
        <f t="shared" si="55"/>
        <v>3541</v>
      </c>
      <c r="B3542" s="26">
        <v>3218791183</v>
      </c>
      <c r="C3542" s="27">
        <v>1050968601</v>
      </c>
      <c r="D3542" s="26" t="e">
        <v>#N/A</v>
      </c>
      <c r="E3542" s="27">
        <v>1289028</v>
      </c>
      <c r="F3542" s="26" t="s">
        <v>8617</v>
      </c>
      <c r="G3542" s="27">
        <v>5</v>
      </c>
      <c r="H3542" s="26" t="s">
        <v>27</v>
      </c>
      <c r="I3542" s="26" t="s">
        <v>8618</v>
      </c>
      <c r="J3542" s="28">
        <v>27925700</v>
      </c>
      <c r="K3542" s="28">
        <v>39215650</v>
      </c>
      <c r="L3542" s="28">
        <v>8</v>
      </c>
      <c r="M3542" s="28">
        <v>251</v>
      </c>
      <c r="N3542" s="29">
        <v>614426.74</v>
      </c>
      <c r="O3542" s="30">
        <v>0</v>
      </c>
      <c r="P3542" s="31">
        <v>45153</v>
      </c>
      <c r="Q3542" s="26" t="s">
        <v>152</v>
      </c>
      <c r="R3542" s="28">
        <v>1</v>
      </c>
      <c r="S3542" s="32" t="s">
        <v>39</v>
      </c>
      <c r="T3542" s="28" t="s">
        <v>31</v>
      </c>
      <c r="U3542" s="33">
        <v>0</v>
      </c>
      <c r="V3542" s="28">
        <v>0</v>
      </c>
      <c r="W3542" s="33" t="s">
        <v>40</v>
      </c>
      <c r="X3542" s="13" t="s">
        <v>33</v>
      </c>
      <c r="Y3542" s="5" t="s">
        <v>34</v>
      </c>
      <c r="Z3542" s="26" t="s">
        <v>1191</v>
      </c>
      <c r="AA3542" t="str">
        <f>_xlfn.XLOOKUP(B3542,direcciones!B:B,direcciones!C:C,"",0)</f>
        <v/>
      </c>
      <c r="AB3542" t="str">
        <f>_xlfn.XLOOKUP(B3542,direcciones!B:B,direcciones!D:D,"",0)</f>
        <v/>
      </c>
      <c r="AC3542" t="str">
        <f>_xlfn.XLOOKUP($B3542,direcciones!$B:$B,direcciones!E:E,"",0)</f>
        <v/>
      </c>
      <c r="AD3542" t="str">
        <f>_xlfn.XLOOKUP($B3542,direcciones!$B:$B,direcciones!F:F,"",0)</f>
        <v/>
      </c>
      <c r="AE3542" t="str">
        <f>_xlfn.XLOOKUP($B3542,direcciones!$B:$B,direcciones!G:G,"",0)</f>
        <v/>
      </c>
    </row>
    <row r="3543" spans="1:31" x14ac:dyDescent="0.25">
      <c r="A3543" s="26">
        <f t="shared" si="55"/>
        <v>3542</v>
      </c>
      <c r="B3543" s="26">
        <v>3218791183</v>
      </c>
      <c r="C3543" s="27">
        <v>1050968601</v>
      </c>
      <c r="D3543" s="26" t="e">
        <v>#N/A</v>
      </c>
      <c r="E3543" s="27">
        <v>1289026</v>
      </c>
      <c r="F3543" s="26" t="s">
        <v>8617</v>
      </c>
      <c r="G3543" s="27">
        <v>5</v>
      </c>
      <c r="H3543" s="26" t="s">
        <v>27</v>
      </c>
      <c r="I3543" s="26" t="s">
        <v>8619</v>
      </c>
      <c r="J3543" s="28">
        <v>2435400</v>
      </c>
      <c r="K3543" s="28">
        <v>39215650</v>
      </c>
      <c r="L3543" s="28">
        <v>8</v>
      </c>
      <c r="M3543" s="28">
        <v>247</v>
      </c>
      <c r="N3543" s="29">
        <v>614426.74</v>
      </c>
      <c r="O3543" s="30">
        <v>0</v>
      </c>
      <c r="P3543" s="31">
        <v>45153</v>
      </c>
      <c r="Q3543" s="26" t="s">
        <v>152</v>
      </c>
      <c r="R3543" s="28">
        <v>1</v>
      </c>
      <c r="S3543" s="32" t="s">
        <v>39</v>
      </c>
      <c r="T3543" s="28" t="s">
        <v>31</v>
      </c>
      <c r="U3543" s="33">
        <v>0</v>
      </c>
      <c r="V3543" s="28">
        <v>0</v>
      </c>
      <c r="W3543" s="33" t="s">
        <v>60</v>
      </c>
      <c r="X3543" s="13" t="s">
        <v>33</v>
      </c>
      <c r="Y3543" s="5" t="s">
        <v>34</v>
      </c>
      <c r="Z3543" s="26" t="s">
        <v>1191</v>
      </c>
      <c r="AA3543" t="str">
        <f>_xlfn.XLOOKUP(B3543,direcciones!B:B,direcciones!C:C,"",0)</f>
        <v/>
      </c>
      <c r="AB3543" t="str">
        <f>_xlfn.XLOOKUP(B3543,direcciones!B:B,direcciones!D:D,"",0)</f>
        <v/>
      </c>
      <c r="AC3543" t="str">
        <f>_xlfn.XLOOKUP($B3543,direcciones!$B:$B,direcciones!E:E,"",0)</f>
        <v/>
      </c>
      <c r="AD3543" t="str">
        <f>_xlfn.XLOOKUP($B3543,direcciones!$B:$B,direcciones!F:F,"",0)</f>
        <v/>
      </c>
      <c r="AE3543" t="str">
        <f>_xlfn.XLOOKUP($B3543,direcciones!$B:$B,direcciones!G:G,"",0)</f>
        <v/>
      </c>
    </row>
    <row r="3544" spans="1:31" x14ac:dyDescent="0.25">
      <c r="A3544" s="26">
        <f t="shared" si="55"/>
        <v>3543</v>
      </c>
      <c r="B3544" s="26">
        <v>3102290876</v>
      </c>
      <c r="C3544" s="27">
        <v>52844974</v>
      </c>
      <c r="D3544" s="26" t="s">
        <v>8620</v>
      </c>
      <c r="E3544" s="27">
        <v>1267178</v>
      </c>
      <c r="F3544" s="26" t="s">
        <v>8621</v>
      </c>
      <c r="G3544" s="27">
        <v>3</v>
      </c>
      <c r="H3544" s="26" t="s">
        <v>27</v>
      </c>
      <c r="I3544" s="26" t="s">
        <v>8622</v>
      </c>
      <c r="J3544" s="28">
        <v>15461966</v>
      </c>
      <c r="K3544" s="28">
        <v>38429132</v>
      </c>
      <c r="L3544" s="28">
        <v>2</v>
      </c>
      <c r="M3544" s="28">
        <v>66</v>
      </c>
      <c r="N3544" s="29">
        <v>765191.88</v>
      </c>
      <c r="O3544" s="30">
        <v>0</v>
      </c>
      <c r="P3544" s="31">
        <v>45133</v>
      </c>
      <c r="Q3544" s="26" t="s">
        <v>152</v>
      </c>
      <c r="R3544" s="28">
        <v>2</v>
      </c>
      <c r="S3544" s="32" t="s">
        <v>39</v>
      </c>
      <c r="T3544" s="28" t="s">
        <v>31</v>
      </c>
      <c r="U3544" s="33">
        <v>241154.29</v>
      </c>
      <c r="V3544" s="28">
        <v>15</v>
      </c>
      <c r="W3544" s="33" t="s">
        <v>40</v>
      </c>
      <c r="X3544" s="13" t="s">
        <v>33</v>
      </c>
      <c r="Y3544" s="5" t="s">
        <v>34</v>
      </c>
      <c r="Z3544" s="26" t="s">
        <v>5398</v>
      </c>
      <c r="AA3544" t="str">
        <f>_xlfn.XLOOKUP(B3544,direcciones!B:B,direcciones!C:C,"",0)</f>
        <v>Bogotá</v>
      </c>
      <c r="AB3544" t="str">
        <f>_xlfn.XLOOKUP(B3544,direcciones!B:B,direcciones!D:D,"",0)</f>
        <v>CUNDINAMARCA</v>
      </c>
      <c r="AC3544">
        <f>_xlfn.XLOOKUP($B3544,direcciones!$B:$B,direcciones!E:E,"",0)</f>
        <v>0</v>
      </c>
      <c r="AD3544" t="str">
        <f>_xlfn.XLOOKUP($B3544,direcciones!$B:$B,direcciones!F:F,"",0)</f>
        <v>CUNDINAMARCA</v>
      </c>
      <c r="AE3544" t="str">
        <f>_xlfn.XLOOKUP($B3544,direcciones!$B:$B,direcciones!G:G,"",0)</f>
        <v>cll 188 55a 61</v>
      </c>
    </row>
    <row r="3545" spans="1:31" x14ac:dyDescent="0.25">
      <c r="A3545" s="26">
        <f t="shared" si="55"/>
        <v>3544</v>
      </c>
      <c r="B3545" s="26">
        <v>3002913244</v>
      </c>
      <c r="C3545" s="27">
        <v>1018489477</v>
      </c>
      <c r="D3545" s="26" t="s">
        <v>8623</v>
      </c>
      <c r="E3545" s="27">
        <v>1253031</v>
      </c>
      <c r="F3545" s="26" t="s">
        <v>8624</v>
      </c>
      <c r="G3545" s="27">
        <v>3</v>
      </c>
      <c r="H3545" s="26" t="s">
        <v>27</v>
      </c>
      <c r="I3545" s="26" t="s">
        <v>8625</v>
      </c>
      <c r="J3545" s="28">
        <v>10460100</v>
      </c>
      <c r="K3545" s="28">
        <v>39701900</v>
      </c>
      <c r="L3545" s="28">
        <v>10</v>
      </c>
      <c r="M3545" s="28">
        <v>312</v>
      </c>
      <c r="N3545" s="29">
        <v>573439.24</v>
      </c>
      <c r="O3545" s="30">
        <v>0</v>
      </c>
      <c r="P3545" s="31">
        <v>45113</v>
      </c>
      <c r="Q3545" s="26" t="s">
        <v>152</v>
      </c>
      <c r="R3545" s="28">
        <v>2</v>
      </c>
      <c r="S3545" s="32" t="s">
        <v>39</v>
      </c>
      <c r="T3545" s="28" t="s">
        <v>31</v>
      </c>
      <c r="U3545" s="33">
        <v>248727.26</v>
      </c>
      <c r="V3545" s="28">
        <v>11</v>
      </c>
      <c r="W3545" s="33" t="s">
        <v>40</v>
      </c>
      <c r="X3545" s="13" t="s">
        <v>33</v>
      </c>
      <c r="Y3545" s="5" t="s">
        <v>34</v>
      </c>
      <c r="Z3545" s="26" t="s">
        <v>1191</v>
      </c>
      <c r="AA3545" t="str">
        <f>_xlfn.XLOOKUP(B3545,direcciones!B:B,direcciones!C:C,"",0)</f>
        <v>Bogotá</v>
      </c>
      <c r="AB3545" t="str">
        <f>_xlfn.XLOOKUP(B3545,direcciones!B:B,direcciones!D:D,"",0)</f>
        <v>CUNDINAMARCA</v>
      </c>
      <c r="AC3545">
        <f>_xlfn.XLOOKUP($B3545,direcciones!$B:$B,direcciones!E:E,"",0)</f>
        <v>0</v>
      </c>
      <c r="AD3545" t="str">
        <f>_xlfn.XLOOKUP($B3545,direcciones!$B:$B,direcciones!F:F,"",0)</f>
        <v>CUNDINAMARCA</v>
      </c>
      <c r="AE3545" t="str">
        <f>_xlfn.XLOOKUP($B3545,direcciones!$B:$B,direcciones!G:G,"",0)</f>
        <v>Calle 17 4 68</v>
      </c>
    </row>
    <row r="3546" spans="1:31" x14ac:dyDescent="0.25">
      <c r="A3546" s="26">
        <f t="shared" si="55"/>
        <v>3545</v>
      </c>
      <c r="B3546" s="26">
        <v>3002913244</v>
      </c>
      <c r="C3546" s="27">
        <v>1018489477</v>
      </c>
      <c r="D3546" s="26" t="s">
        <v>8623</v>
      </c>
      <c r="E3546" s="27">
        <v>1253030</v>
      </c>
      <c r="F3546" s="26" t="s">
        <v>8624</v>
      </c>
      <c r="G3546" s="27">
        <v>3</v>
      </c>
      <c r="H3546" s="26" t="s">
        <v>27</v>
      </c>
      <c r="I3546" s="26" t="s">
        <v>8626</v>
      </c>
      <c r="J3546" s="28">
        <v>1491000</v>
      </c>
      <c r="K3546" s="28">
        <v>39701900</v>
      </c>
      <c r="L3546" s="28">
        <v>10</v>
      </c>
      <c r="M3546" s="28">
        <v>312</v>
      </c>
      <c r="N3546" s="29">
        <v>573439.24</v>
      </c>
      <c r="O3546" s="30">
        <v>0</v>
      </c>
      <c r="P3546" s="31">
        <v>45113</v>
      </c>
      <c r="Q3546" s="26" t="s">
        <v>152</v>
      </c>
      <c r="R3546" s="28">
        <v>2</v>
      </c>
      <c r="S3546" s="32" t="s">
        <v>39</v>
      </c>
      <c r="T3546" s="28" t="s">
        <v>31</v>
      </c>
      <c r="U3546" s="33">
        <v>248727.26</v>
      </c>
      <c r="V3546" s="28">
        <v>11</v>
      </c>
      <c r="W3546" s="33" t="s">
        <v>32</v>
      </c>
      <c r="X3546" s="13" t="s">
        <v>33</v>
      </c>
      <c r="Y3546" s="5" t="s">
        <v>34</v>
      </c>
      <c r="Z3546" s="26" t="s">
        <v>1191</v>
      </c>
      <c r="AA3546" t="str">
        <f>_xlfn.XLOOKUP(B3546,direcciones!B:B,direcciones!C:C,"",0)</f>
        <v>Bogotá</v>
      </c>
      <c r="AB3546" t="str">
        <f>_xlfn.XLOOKUP(B3546,direcciones!B:B,direcciones!D:D,"",0)</f>
        <v>CUNDINAMARCA</v>
      </c>
      <c r="AC3546">
        <f>_xlfn.XLOOKUP($B3546,direcciones!$B:$B,direcciones!E:E,"",0)</f>
        <v>0</v>
      </c>
      <c r="AD3546" t="str">
        <f>_xlfn.XLOOKUP($B3546,direcciones!$B:$B,direcciones!F:F,"",0)</f>
        <v>CUNDINAMARCA</v>
      </c>
      <c r="AE3546" t="str">
        <f>_xlfn.XLOOKUP($B3546,direcciones!$B:$B,direcciones!G:G,"",0)</f>
        <v>Calle 17 4 68</v>
      </c>
    </row>
    <row r="3547" spans="1:31" x14ac:dyDescent="0.25">
      <c r="A3547" s="26">
        <f t="shared" si="55"/>
        <v>3546</v>
      </c>
      <c r="B3547" s="26">
        <v>3162273811</v>
      </c>
      <c r="C3547" s="27">
        <v>13927410</v>
      </c>
      <c r="D3547" s="26" t="s">
        <v>8627</v>
      </c>
      <c r="E3547" s="27">
        <v>1230900</v>
      </c>
      <c r="F3547" s="26" t="s">
        <v>8628</v>
      </c>
      <c r="G3547" s="27">
        <v>3</v>
      </c>
      <c r="H3547" s="26" t="s">
        <v>27</v>
      </c>
      <c r="I3547" s="26" t="s">
        <v>8629</v>
      </c>
      <c r="J3547" s="28">
        <v>35623000</v>
      </c>
      <c r="K3547" s="28">
        <v>39810400</v>
      </c>
      <c r="L3547" s="28">
        <v>3</v>
      </c>
      <c r="M3547" s="28">
        <v>103</v>
      </c>
      <c r="N3547" s="29">
        <v>574277.31000000006</v>
      </c>
      <c r="O3547" s="30">
        <v>0</v>
      </c>
      <c r="P3547" s="31">
        <v>45086</v>
      </c>
      <c r="Q3547" s="26" t="s">
        <v>29</v>
      </c>
      <c r="R3547" s="28">
        <v>3</v>
      </c>
      <c r="S3547" s="32" t="s">
        <v>39</v>
      </c>
      <c r="T3547" s="28" t="s">
        <v>31</v>
      </c>
      <c r="U3547" s="33">
        <v>249372.83</v>
      </c>
      <c r="V3547" s="28">
        <v>76980</v>
      </c>
      <c r="W3547" s="33" t="s">
        <v>40</v>
      </c>
      <c r="X3547" s="13" t="s">
        <v>33</v>
      </c>
      <c r="Y3547" s="5" t="s">
        <v>34</v>
      </c>
      <c r="Z3547" s="26" t="s">
        <v>4023</v>
      </c>
      <c r="AA3547" t="str">
        <f>_xlfn.XLOOKUP(B3547,direcciones!B:B,direcciones!C:C,"",0)</f>
        <v>Floridablanca</v>
      </c>
      <c r="AB3547" t="str">
        <f>_xlfn.XLOOKUP(B3547,direcciones!B:B,direcciones!D:D,"",0)</f>
        <v>SANTANDER</v>
      </c>
      <c r="AC3547">
        <f>_xlfn.XLOOKUP($B3547,direcciones!$B:$B,direcciones!E:E,"",0)</f>
        <v>0</v>
      </c>
      <c r="AD3547" t="str">
        <f>_xlfn.XLOOKUP($B3547,direcciones!$B:$B,direcciones!F:F,"",0)</f>
        <v>SANTANDER</v>
      </c>
      <c r="AE3547" t="str">
        <f>_xlfn.XLOOKUP($B3547,direcciones!$B:$B,direcciones!G:G,"",0)</f>
        <v>Cll 5#13-86 apto 404</v>
      </c>
    </row>
    <row r="3548" spans="1:31" x14ac:dyDescent="0.25">
      <c r="A3548" s="26">
        <f t="shared" si="55"/>
        <v>3547</v>
      </c>
      <c r="B3548" s="26">
        <v>3162273811</v>
      </c>
      <c r="C3548" s="27">
        <v>13927410</v>
      </c>
      <c r="D3548" s="26" t="s">
        <v>8627</v>
      </c>
      <c r="E3548" s="27">
        <v>1230899</v>
      </c>
      <c r="F3548" s="26" t="s">
        <v>8628</v>
      </c>
      <c r="G3548" s="27">
        <v>3</v>
      </c>
      <c r="H3548" s="26" t="s">
        <v>27</v>
      </c>
      <c r="I3548" s="26" t="s">
        <v>8630</v>
      </c>
      <c r="J3548" s="28">
        <v>2314200</v>
      </c>
      <c r="K3548" s="28">
        <v>39810400</v>
      </c>
      <c r="L3548" s="28">
        <v>4</v>
      </c>
      <c r="M3548" s="28">
        <v>143</v>
      </c>
      <c r="N3548" s="29">
        <v>574277.31000000006</v>
      </c>
      <c r="O3548" s="30">
        <v>0.03</v>
      </c>
      <c r="P3548" s="31">
        <v>45086</v>
      </c>
      <c r="Q3548" s="26" t="s">
        <v>29</v>
      </c>
      <c r="R3548" s="28">
        <v>3</v>
      </c>
      <c r="S3548" s="32" t="s">
        <v>39</v>
      </c>
      <c r="T3548" s="28" t="s">
        <v>31</v>
      </c>
      <c r="U3548" s="33">
        <v>249372.83</v>
      </c>
      <c r="V3548" s="28">
        <v>76980</v>
      </c>
      <c r="W3548" s="33" t="s">
        <v>60</v>
      </c>
      <c r="X3548" s="13" t="s">
        <v>33</v>
      </c>
      <c r="Y3548" s="5" t="s">
        <v>34</v>
      </c>
      <c r="Z3548" s="26" t="s">
        <v>4023</v>
      </c>
      <c r="AA3548" t="str">
        <f>_xlfn.XLOOKUP(B3548,direcciones!B:B,direcciones!C:C,"",0)</f>
        <v>Floridablanca</v>
      </c>
      <c r="AB3548" t="str">
        <f>_xlfn.XLOOKUP(B3548,direcciones!B:B,direcciones!D:D,"",0)</f>
        <v>SANTANDER</v>
      </c>
      <c r="AC3548">
        <f>_xlfn.XLOOKUP($B3548,direcciones!$B:$B,direcciones!E:E,"",0)</f>
        <v>0</v>
      </c>
      <c r="AD3548" t="str">
        <f>_xlfn.XLOOKUP($B3548,direcciones!$B:$B,direcciones!F:F,"",0)</f>
        <v>SANTANDER</v>
      </c>
      <c r="AE3548" t="str">
        <f>_xlfn.XLOOKUP($B3548,direcciones!$B:$B,direcciones!G:G,"",0)</f>
        <v>Cll 5#13-86 apto 404</v>
      </c>
    </row>
    <row r="3549" spans="1:31" x14ac:dyDescent="0.25">
      <c r="A3549" s="26">
        <f t="shared" si="55"/>
        <v>3548</v>
      </c>
      <c r="B3549" s="26">
        <v>3212831636</v>
      </c>
      <c r="C3549" s="27">
        <v>1016109443</v>
      </c>
      <c r="D3549" s="26" t="s">
        <v>8631</v>
      </c>
      <c r="E3549" s="27">
        <v>1275864</v>
      </c>
      <c r="F3549" s="26" t="s">
        <v>8632</v>
      </c>
      <c r="G3549" s="27">
        <v>1</v>
      </c>
      <c r="H3549" s="26" t="s">
        <v>520</v>
      </c>
      <c r="I3549" s="26" t="s">
        <v>8633</v>
      </c>
      <c r="J3549" s="28">
        <v>10500000</v>
      </c>
      <c r="K3549" s="28">
        <v>10500000</v>
      </c>
      <c r="L3549" s="28">
        <v>19</v>
      </c>
      <c r="M3549" s="28">
        <v>585</v>
      </c>
      <c r="N3549" s="29">
        <v>291817.5</v>
      </c>
      <c r="O3549" s="30">
        <v>0</v>
      </c>
      <c r="P3549" s="31">
        <v>45138</v>
      </c>
      <c r="Q3549" s="26" t="s">
        <v>152</v>
      </c>
      <c r="R3549" s="28">
        <v>2</v>
      </c>
      <c r="S3549" s="32" t="s">
        <v>39</v>
      </c>
      <c r="T3549" s="28" t="s">
        <v>31</v>
      </c>
      <c r="U3549" s="33">
        <v>74975.95</v>
      </c>
      <c r="V3549" s="28">
        <v>0</v>
      </c>
      <c r="W3549" s="33" t="s">
        <v>40</v>
      </c>
      <c r="X3549" s="13" t="s">
        <v>33</v>
      </c>
      <c r="Y3549" s="5" t="s">
        <v>34</v>
      </c>
      <c r="Z3549" s="26" t="s">
        <v>4023</v>
      </c>
      <c r="AA3549" t="str">
        <f>_xlfn.XLOOKUP(B3549,direcciones!B:B,direcciones!C:C,"",0)</f>
        <v>Bogotá</v>
      </c>
      <c r="AB3549" t="str">
        <f>_xlfn.XLOOKUP(B3549,direcciones!B:B,direcciones!D:D,"",0)</f>
        <v>CUNDINAMARCA</v>
      </c>
      <c r="AC3549">
        <f>_xlfn.XLOOKUP($B3549,direcciones!$B:$B,direcciones!E:E,"",0)</f>
        <v>0</v>
      </c>
      <c r="AD3549" t="str">
        <f>_xlfn.XLOOKUP($B3549,direcciones!$B:$B,direcciones!F:F,"",0)</f>
        <v>CUNDINAMARCA</v>
      </c>
      <c r="AE3549" t="str">
        <f>_xlfn.XLOOKUP($B3549,direcciones!$B:$B,direcciones!G:G,"",0)</f>
        <v>Carrera 100 #16f-04</v>
      </c>
    </row>
    <row r="3550" spans="1:31" x14ac:dyDescent="0.25">
      <c r="A3550" s="26">
        <f t="shared" si="55"/>
        <v>3549</v>
      </c>
      <c r="B3550" s="26">
        <v>3102618242</v>
      </c>
      <c r="C3550" s="27">
        <v>1090457334</v>
      </c>
      <c r="D3550" s="26" t="s">
        <v>8634</v>
      </c>
      <c r="E3550" s="27">
        <v>1295595</v>
      </c>
      <c r="F3550" s="26" t="s">
        <v>8635</v>
      </c>
      <c r="G3550" s="27">
        <v>6</v>
      </c>
      <c r="H3550" s="26" t="s">
        <v>27</v>
      </c>
      <c r="I3550" s="26" t="s">
        <v>8636</v>
      </c>
      <c r="J3550" s="28">
        <v>908000</v>
      </c>
      <c r="K3550" s="28">
        <v>39392600</v>
      </c>
      <c r="L3550" s="28">
        <v>1</v>
      </c>
      <c r="M3550" s="28">
        <v>35</v>
      </c>
      <c r="N3550" s="29">
        <v>570935.48</v>
      </c>
      <c r="O3550" s="30">
        <v>0.76</v>
      </c>
      <c r="P3550" s="31">
        <v>45169</v>
      </c>
      <c r="Q3550" s="26" t="s">
        <v>152</v>
      </c>
      <c r="R3550" s="28">
        <v>1</v>
      </c>
      <c r="S3550" s="32" t="s">
        <v>39</v>
      </c>
      <c r="T3550" s="28" t="s">
        <v>31</v>
      </c>
      <c r="U3550" s="33">
        <v>0</v>
      </c>
      <c r="V3550" s="28">
        <v>686000</v>
      </c>
      <c r="W3550" s="33" t="s">
        <v>99</v>
      </c>
      <c r="X3550" s="13" t="s">
        <v>33</v>
      </c>
      <c r="Y3550" s="5" t="s">
        <v>34</v>
      </c>
      <c r="Z3550" s="26" t="s">
        <v>4023</v>
      </c>
      <c r="AA3550" t="str">
        <f>_xlfn.XLOOKUP(B3550,direcciones!B:B,direcciones!C:C,"",0)</f>
        <v>Floridablanca</v>
      </c>
      <c r="AB3550" t="str">
        <f>_xlfn.XLOOKUP(B3550,direcciones!B:B,direcciones!D:D,"",0)</f>
        <v>SANTANDER</v>
      </c>
      <c r="AC3550">
        <f>_xlfn.XLOOKUP($B3550,direcciones!$B:$B,direcciones!E:E,"",0)</f>
        <v>0</v>
      </c>
      <c r="AD3550" t="str">
        <f>_xlfn.XLOOKUP($B3550,direcciones!$B:$B,direcciones!F:F,"",0)</f>
        <v>SANTANDER</v>
      </c>
      <c r="AE3550" t="str">
        <f>_xlfn.XLOOKUP($B3550,direcciones!$B:$B,direcciones!G:G,"",0)</f>
        <v xml:space="preserve">cra 40 a # 148 66 torra a apto 501 </v>
      </c>
    </row>
    <row r="3551" spans="1:31" x14ac:dyDescent="0.25">
      <c r="A3551" s="26">
        <f t="shared" si="55"/>
        <v>3550</v>
      </c>
      <c r="B3551" s="26">
        <v>3006332792</v>
      </c>
      <c r="C3551" s="27">
        <v>72099493</v>
      </c>
      <c r="D3551" s="26" t="s">
        <v>8637</v>
      </c>
      <c r="E3551" s="27">
        <v>1245227</v>
      </c>
      <c r="F3551" s="26" t="s">
        <v>8638</v>
      </c>
      <c r="G3551" s="27">
        <v>5</v>
      </c>
      <c r="H3551" s="26" t="s">
        <v>27</v>
      </c>
      <c r="I3551" s="26" t="s">
        <v>8639</v>
      </c>
      <c r="J3551" s="28">
        <v>17373300</v>
      </c>
      <c r="K3551" s="28">
        <v>40141845</v>
      </c>
      <c r="L3551" s="28">
        <v>3</v>
      </c>
      <c r="M3551" s="28">
        <v>97</v>
      </c>
      <c r="N3551" s="29">
        <v>615266.18999999994</v>
      </c>
      <c r="O3551" s="30">
        <v>0.04</v>
      </c>
      <c r="P3551" s="31">
        <v>45104</v>
      </c>
      <c r="Q3551" s="26" t="s">
        <v>29</v>
      </c>
      <c r="R3551" s="28">
        <v>3</v>
      </c>
      <c r="S3551" s="32" t="s">
        <v>39</v>
      </c>
      <c r="T3551" s="28" t="s">
        <v>31</v>
      </c>
      <c r="U3551" s="33">
        <v>251344.93</v>
      </c>
      <c r="V3551" s="28">
        <v>615468</v>
      </c>
      <c r="W3551" s="33" t="s">
        <v>40</v>
      </c>
      <c r="X3551" s="13" t="s">
        <v>33</v>
      </c>
      <c r="Y3551" s="5" t="s">
        <v>34</v>
      </c>
      <c r="Z3551" s="26" t="s">
        <v>4023</v>
      </c>
      <c r="AA3551" t="str">
        <f>_xlfn.XLOOKUP(B3551,direcciones!B:B,direcciones!C:C,"",0)</f>
        <v>Soledad</v>
      </c>
      <c r="AB3551" t="str">
        <f>_xlfn.XLOOKUP(B3551,direcciones!B:B,direcciones!D:D,"",0)</f>
        <v>ATLÁNTICO</v>
      </c>
      <c r="AC3551">
        <f>_xlfn.XLOOKUP($B3551,direcciones!$B:$B,direcciones!E:E,"",0)</f>
        <v>0</v>
      </c>
      <c r="AD3551" t="str">
        <f>_xlfn.XLOOKUP($B3551,direcciones!$B:$B,direcciones!F:F,"",0)</f>
        <v>ATLÁNTICO</v>
      </c>
      <c r="AE3551" t="str">
        <f>_xlfn.XLOOKUP($B3551,direcciones!$B:$B,direcciones!G:G,"",0)</f>
        <v>Calle 66a # 15-16</v>
      </c>
    </row>
    <row r="3552" spans="1:31" x14ac:dyDescent="0.25">
      <c r="A3552" s="26">
        <f t="shared" si="55"/>
        <v>3551</v>
      </c>
      <c r="B3552" s="26">
        <v>3006332792</v>
      </c>
      <c r="C3552" s="27">
        <v>72099493</v>
      </c>
      <c r="D3552" s="26" t="s">
        <v>8637</v>
      </c>
      <c r="E3552" s="27">
        <v>1245226</v>
      </c>
      <c r="F3552" s="26" t="s">
        <v>8638</v>
      </c>
      <c r="G3552" s="27">
        <v>5</v>
      </c>
      <c r="H3552" s="26" t="s">
        <v>27</v>
      </c>
      <c r="I3552" s="26" t="s">
        <v>8640</v>
      </c>
      <c r="J3552" s="28">
        <v>14865900</v>
      </c>
      <c r="K3552" s="28">
        <v>40141845</v>
      </c>
      <c r="L3552" s="28">
        <v>3</v>
      </c>
      <c r="M3552" s="28">
        <v>97</v>
      </c>
      <c r="N3552" s="29">
        <v>615266.18999999994</v>
      </c>
      <c r="O3552" s="30">
        <v>0.04</v>
      </c>
      <c r="P3552" s="31">
        <v>45104</v>
      </c>
      <c r="Q3552" s="26" t="s">
        <v>29</v>
      </c>
      <c r="R3552" s="28">
        <v>3</v>
      </c>
      <c r="S3552" s="32" t="s">
        <v>39</v>
      </c>
      <c r="T3552" s="28" t="s">
        <v>31</v>
      </c>
      <c r="U3552" s="33">
        <v>251344.93</v>
      </c>
      <c r="V3552" s="28">
        <v>615468</v>
      </c>
      <c r="W3552" s="33" t="s">
        <v>40</v>
      </c>
      <c r="X3552" s="13" t="s">
        <v>33</v>
      </c>
      <c r="Y3552" s="5" t="s">
        <v>34</v>
      </c>
      <c r="Z3552" s="26" t="s">
        <v>4023</v>
      </c>
      <c r="AA3552" t="str">
        <f>_xlfn.XLOOKUP(B3552,direcciones!B:B,direcciones!C:C,"",0)</f>
        <v>Soledad</v>
      </c>
      <c r="AB3552" t="str">
        <f>_xlfn.XLOOKUP(B3552,direcciones!B:B,direcciones!D:D,"",0)</f>
        <v>ATLÁNTICO</v>
      </c>
      <c r="AC3552">
        <f>_xlfn.XLOOKUP($B3552,direcciones!$B:$B,direcciones!E:E,"",0)</f>
        <v>0</v>
      </c>
      <c r="AD3552" t="str">
        <f>_xlfn.XLOOKUP($B3552,direcciones!$B:$B,direcciones!F:F,"",0)</f>
        <v>ATLÁNTICO</v>
      </c>
      <c r="AE3552" t="str">
        <f>_xlfn.XLOOKUP($B3552,direcciones!$B:$B,direcciones!G:G,"",0)</f>
        <v>Calle 66a # 15-16</v>
      </c>
    </row>
    <row r="3553" spans="1:31" x14ac:dyDescent="0.25">
      <c r="A3553" s="26">
        <f t="shared" si="55"/>
        <v>3552</v>
      </c>
      <c r="B3553" s="26">
        <v>3006332792</v>
      </c>
      <c r="C3553" s="27">
        <v>72099493</v>
      </c>
      <c r="D3553" s="26" t="s">
        <v>8637</v>
      </c>
      <c r="E3553" s="27">
        <v>1245223</v>
      </c>
      <c r="F3553" s="26" t="s">
        <v>8638</v>
      </c>
      <c r="G3553" s="27">
        <v>5</v>
      </c>
      <c r="H3553" s="26" t="s">
        <v>27</v>
      </c>
      <c r="I3553" s="26" t="s">
        <v>8641</v>
      </c>
      <c r="J3553" s="28">
        <v>1758750</v>
      </c>
      <c r="K3553" s="28">
        <v>40141845</v>
      </c>
      <c r="L3553" s="28">
        <v>3</v>
      </c>
      <c r="M3553" s="28">
        <v>97</v>
      </c>
      <c r="N3553" s="29">
        <v>615266.18999999994</v>
      </c>
      <c r="O3553" s="30">
        <v>0.35</v>
      </c>
      <c r="P3553" s="31">
        <v>45104</v>
      </c>
      <c r="Q3553" s="26" t="s">
        <v>29</v>
      </c>
      <c r="R3553" s="28">
        <v>3</v>
      </c>
      <c r="S3553" s="32" t="s">
        <v>39</v>
      </c>
      <c r="T3553" s="28" t="s">
        <v>31</v>
      </c>
      <c r="U3553" s="33">
        <v>251344.93</v>
      </c>
      <c r="V3553" s="28">
        <v>615468</v>
      </c>
      <c r="W3553" s="33" t="s">
        <v>160</v>
      </c>
      <c r="X3553" s="13" t="s">
        <v>33</v>
      </c>
      <c r="Y3553" s="5" t="s">
        <v>34</v>
      </c>
      <c r="Z3553" s="26" t="s">
        <v>4023</v>
      </c>
      <c r="AA3553" t="str">
        <f>_xlfn.XLOOKUP(B3553,direcciones!B:B,direcciones!C:C,"",0)</f>
        <v>Soledad</v>
      </c>
      <c r="AB3553" t="str">
        <f>_xlfn.XLOOKUP(B3553,direcciones!B:B,direcciones!D:D,"",0)</f>
        <v>ATLÁNTICO</v>
      </c>
      <c r="AC3553">
        <f>_xlfn.XLOOKUP($B3553,direcciones!$B:$B,direcciones!E:E,"",0)</f>
        <v>0</v>
      </c>
      <c r="AD3553" t="str">
        <f>_xlfn.XLOOKUP($B3553,direcciones!$B:$B,direcciones!F:F,"",0)</f>
        <v>ATLÁNTICO</v>
      </c>
      <c r="AE3553" t="str">
        <f>_xlfn.XLOOKUP($B3553,direcciones!$B:$B,direcciones!G:G,"",0)</f>
        <v>Calle 66a # 15-16</v>
      </c>
    </row>
    <row r="3554" spans="1:31" x14ac:dyDescent="0.25">
      <c r="A3554" s="26">
        <f t="shared" si="55"/>
        <v>3553</v>
      </c>
      <c r="B3554" s="26">
        <v>3024503241</v>
      </c>
      <c r="C3554" s="27">
        <v>1032461279</v>
      </c>
      <c r="D3554" s="26" t="s">
        <v>8642</v>
      </c>
      <c r="E3554" s="27">
        <v>1294042</v>
      </c>
      <c r="F3554" s="26" t="s">
        <v>8643</v>
      </c>
      <c r="G3554" s="27">
        <v>12</v>
      </c>
      <c r="H3554" s="26" t="s">
        <v>27</v>
      </c>
      <c r="I3554" s="26" t="s">
        <v>8644</v>
      </c>
      <c r="J3554" s="28">
        <v>4348752</v>
      </c>
      <c r="K3554" s="28">
        <v>39482817</v>
      </c>
      <c r="L3554" s="28">
        <v>1</v>
      </c>
      <c r="M3554" s="28">
        <v>36</v>
      </c>
      <c r="N3554" s="29">
        <v>654528.86</v>
      </c>
      <c r="O3554" s="30">
        <v>0.18</v>
      </c>
      <c r="P3554" s="31">
        <v>45169</v>
      </c>
      <c r="Q3554" s="26" t="s">
        <v>152</v>
      </c>
      <c r="R3554" s="28">
        <v>1</v>
      </c>
      <c r="S3554" s="32" t="s">
        <v>39</v>
      </c>
      <c r="T3554" s="28" t="s">
        <v>31</v>
      </c>
      <c r="U3554" s="33">
        <v>0</v>
      </c>
      <c r="V3554" s="28">
        <v>786000</v>
      </c>
      <c r="W3554" s="33" t="s">
        <v>40</v>
      </c>
      <c r="X3554" s="13" t="s">
        <v>33</v>
      </c>
      <c r="Y3554" s="5" t="s">
        <v>34</v>
      </c>
      <c r="Z3554" s="26" t="s">
        <v>1191</v>
      </c>
      <c r="AA3554" t="str">
        <f>_xlfn.XLOOKUP(B3554,direcciones!B:B,direcciones!C:C,"",0)</f>
        <v>Bogotá</v>
      </c>
      <c r="AB3554" t="str">
        <f>_xlfn.XLOOKUP(B3554,direcciones!B:B,direcciones!D:D,"",0)</f>
        <v>CUNDINAMARCA</v>
      </c>
      <c r="AC3554">
        <f>_xlfn.XLOOKUP($B3554,direcciones!$B:$B,direcciones!E:E,"",0)</f>
        <v>0</v>
      </c>
      <c r="AD3554" t="str">
        <f>_xlfn.XLOOKUP($B3554,direcciones!$B:$B,direcciones!F:F,"",0)</f>
        <v>CUNDINAMARCA</v>
      </c>
      <c r="AE3554" t="str">
        <f>_xlfn.XLOOKUP($B3554,direcciones!$B:$B,direcciones!G:G,"",0)</f>
        <v>Calle 7a # 74 - 47</v>
      </c>
    </row>
    <row r="3555" spans="1:31" x14ac:dyDescent="0.25">
      <c r="A3555" s="26">
        <f t="shared" si="55"/>
        <v>3554</v>
      </c>
      <c r="B3555" s="26">
        <v>3024503241</v>
      </c>
      <c r="C3555" s="27">
        <v>1032461279</v>
      </c>
      <c r="D3555" s="26" t="s">
        <v>8642</v>
      </c>
      <c r="E3555" s="27">
        <v>1294040</v>
      </c>
      <c r="F3555" s="26" t="s">
        <v>8643</v>
      </c>
      <c r="G3555" s="27">
        <v>12</v>
      </c>
      <c r="H3555" s="26" t="s">
        <v>27</v>
      </c>
      <c r="I3555" s="26" t="s">
        <v>8645</v>
      </c>
      <c r="J3555" s="28">
        <v>3042497</v>
      </c>
      <c r="K3555" s="28">
        <v>39482817</v>
      </c>
      <c r="L3555" s="28">
        <v>1</v>
      </c>
      <c r="M3555" s="28">
        <v>36</v>
      </c>
      <c r="N3555" s="29">
        <v>654528.86</v>
      </c>
      <c r="O3555" s="30">
        <v>0.26</v>
      </c>
      <c r="P3555" s="31">
        <v>45169</v>
      </c>
      <c r="Q3555" s="26" t="s">
        <v>152</v>
      </c>
      <c r="R3555" s="28">
        <v>1</v>
      </c>
      <c r="S3555" s="32" t="s">
        <v>39</v>
      </c>
      <c r="T3555" s="28" t="s">
        <v>31</v>
      </c>
      <c r="U3555" s="33">
        <v>0</v>
      </c>
      <c r="V3555" s="28">
        <v>786000</v>
      </c>
      <c r="W3555" s="33" t="s">
        <v>60</v>
      </c>
      <c r="X3555" s="13" t="s">
        <v>33</v>
      </c>
      <c r="Y3555" s="5" t="s">
        <v>34</v>
      </c>
      <c r="Z3555" s="26" t="s">
        <v>1191</v>
      </c>
      <c r="AA3555" t="str">
        <f>_xlfn.XLOOKUP(B3555,direcciones!B:B,direcciones!C:C,"",0)</f>
        <v>Bogotá</v>
      </c>
      <c r="AB3555" t="str">
        <f>_xlfn.XLOOKUP(B3555,direcciones!B:B,direcciones!D:D,"",0)</f>
        <v>CUNDINAMARCA</v>
      </c>
      <c r="AC3555">
        <f>_xlfn.XLOOKUP($B3555,direcciones!$B:$B,direcciones!E:E,"",0)</f>
        <v>0</v>
      </c>
      <c r="AD3555" t="str">
        <f>_xlfn.XLOOKUP($B3555,direcciones!$B:$B,direcciones!F:F,"",0)</f>
        <v>CUNDINAMARCA</v>
      </c>
      <c r="AE3555" t="str">
        <f>_xlfn.XLOOKUP($B3555,direcciones!$B:$B,direcciones!G:G,"",0)</f>
        <v>Calle 7a # 74 - 47</v>
      </c>
    </row>
    <row r="3556" spans="1:31" x14ac:dyDescent="0.25">
      <c r="A3556" s="26">
        <f t="shared" si="55"/>
        <v>3555</v>
      </c>
      <c r="B3556" s="26">
        <v>3024503241</v>
      </c>
      <c r="C3556" s="27">
        <v>1032461279</v>
      </c>
      <c r="D3556" s="26" t="s">
        <v>8642</v>
      </c>
      <c r="E3556" s="27">
        <v>1294035</v>
      </c>
      <c r="F3556" s="26" t="s">
        <v>8643</v>
      </c>
      <c r="G3556" s="27">
        <v>12</v>
      </c>
      <c r="H3556" s="26" t="s">
        <v>27</v>
      </c>
      <c r="I3556" s="26" t="s">
        <v>8646</v>
      </c>
      <c r="J3556" s="28">
        <v>1725094</v>
      </c>
      <c r="K3556" s="28">
        <v>39482817</v>
      </c>
      <c r="L3556" s="28">
        <v>1</v>
      </c>
      <c r="M3556" s="28">
        <v>35</v>
      </c>
      <c r="N3556" s="29">
        <v>654528.86</v>
      </c>
      <c r="O3556" s="30">
        <v>0.46</v>
      </c>
      <c r="P3556" s="31">
        <v>45169</v>
      </c>
      <c r="Q3556" s="26" t="s">
        <v>152</v>
      </c>
      <c r="R3556" s="28">
        <v>1</v>
      </c>
      <c r="S3556" s="32" t="s">
        <v>39</v>
      </c>
      <c r="T3556" s="28" t="s">
        <v>31</v>
      </c>
      <c r="U3556" s="33">
        <v>0</v>
      </c>
      <c r="V3556" s="28">
        <v>786000</v>
      </c>
      <c r="W3556" s="33" t="s">
        <v>160</v>
      </c>
      <c r="X3556" s="13" t="s">
        <v>33</v>
      </c>
      <c r="Y3556" s="5" t="s">
        <v>34</v>
      </c>
      <c r="Z3556" s="26" t="s">
        <v>1191</v>
      </c>
      <c r="AA3556" t="str">
        <f>_xlfn.XLOOKUP(B3556,direcciones!B:B,direcciones!C:C,"",0)</f>
        <v>Bogotá</v>
      </c>
      <c r="AB3556" t="str">
        <f>_xlfn.XLOOKUP(B3556,direcciones!B:B,direcciones!D:D,"",0)</f>
        <v>CUNDINAMARCA</v>
      </c>
      <c r="AC3556">
        <f>_xlfn.XLOOKUP($B3556,direcciones!$B:$B,direcciones!E:E,"",0)</f>
        <v>0</v>
      </c>
      <c r="AD3556" t="str">
        <f>_xlfn.XLOOKUP($B3556,direcciones!$B:$B,direcciones!F:F,"",0)</f>
        <v>CUNDINAMARCA</v>
      </c>
      <c r="AE3556" t="str">
        <f>_xlfn.XLOOKUP($B3556,direcciones!$B:$B,direcciones!G:G,"",0)</f>
        <v>Calle 7a # 74 - 47</v>
      </c>
    </row>
    <row r="3557" spans="1:31" x14ac:dyDescent="0.25">
      <c r="A3557" s="26">
        <f t="shared" si="55"/>
        <v>3556</v>
      </c>
      <c r="B3557" s="26">
        <v>3024503241</v>
      </c>
      <c r="C3557" s="27">
        <v>1032461279</v>
      </c>
      <c r="D3557" s="26" t="s">
        <v>8642</v>
      </c>
      <c r="E3557" s="27">
        <v>1294034</v>
      </c>
      <c r="F3557" s="26" t="s">
        <v>8643</v>
      </c>
      <c r="G3557" s="27">
        <v>12</v>
      </c>
      <c r="H3557" s="26" t="s">
        <v>27</v>
      </c>
      <c r="I3557" s="26" t="s">
        <v>8647</v>
      </c>
      <c r="J3557" s="28">
        <v>1448371</v>
      </c>
      <c r="K3557" s="28">
        <v>39482817</v>
      </c>
      <c r="L3557" s="28">
        <v>1</v>
      </c>
      <c r="M3557" s="28">
        <v>36</v>
      </c>
      <c r="N3557" s="29">
        <v>654528.86</v>
      </c>
      <c r="O3557" s="30">
        <v>0.54</v>
      </c>
      <c r="P3557" s="31">
        <v>45169</v>
      </c>
      <c r="Q3557" s="26" t="s">
        <v>152</v>
      </c>
      <c r="R3557" s="28">
        <v>1</v>
      </c>
      <c r="S3557" s="32" t="s">
        <v>39</v>
      </c>
      <c r="T3557" s="28" t="s">
        <v>31</v>
      </c>
      <c r="U3557" s="33">
        <v>0</v>
      </c>
      <c r="V3557" s="28">
        <v>786000</v>
      </c>
      <c r="W3557" s="33" t="s">
        <v>160</v>
      </c>
      <c r="X3557" s="13" t="s">
        <v>33</v>
      </c>
      <c r="Y3557" s="5" t="s">
        <v>34</v>
      </c>
      <c r="Z3557" s="26" t="s">
        <v>1191</v>
      </c>
      <c r="AA3557" t="str">
        <f>_xlfn.XLOOKUP(B3557,direcciones!B:B,direcciones!C:C,"",0)</f>
        <v>Bogotá</v>
      </c>
      <c r="AB3557" t="str">
        <f>_xlfn.XLOOKUP(B3557,direcciones!B:B,direcciones!D:D,"",0)</f>
        <v>CUNDINAMARCA</v>
      </c>
      <c r="AC3557">
        <f>_xlfn.XLOOKUP($B3557,direcciones!$B:$B,direcciones!E:E,"",0)</f>
        <v>0</v>
      </c>
      <c r="AD3557" t="str">
        <f>_xlfn.XLOOKUP($B3557,direcciones!$B:$B,direcciones!F:F,"",0)</f>
        <v>CUNDINAMARCA</v>
      </c>
      <c r="AE3557" t="str">
        <f>_xlfn.XLOOKUP($B3557,direcciones!$B:$B,direcciones!G:G,"",0)</f>
        <v>Calle 7a # 74 - 47</v>
      </c>
    </row>
    <row r="3558" spans="1:31" x14ac:dyDescent="0.25">
      <c r="A3558" s="26">
        <f t="shared" si="55"/>
        <v>3557</v>
      </c>
      <c r="B3558" s="26">
        <v>3117181266</v>
      </c>
      <c r="C3558" s="27">
        <v>1152451226</v>
      </c>
      <c r="D3558" s="26" t="s">
        <v>8648</v>
      </c>
      <c r="E3558" s="27">
        <v>1277584</v>
      </c>
      <c r="F3558" s="26" t="s">
        <v>8649</v>
      </c>
      <c r="G3558" s="27">
        <v>4</v>
      </c>
      <c r="H3558" s="26" t="s">
        <v>27</v>
      </c>
      <c r="I3558" s="26" t="s">
        <v>8650</v>
      </c>
      <c r="J3558" s="28">
        <v>33957000</v>
      </c>
      <c r="K3558" s="28">
        <v>40302150</v>
      </c>
      <c r="L3558" s="28">
        <v>4</v>
      </c>
      <c r="M3558" s="28">
        <v>127</v>
      </c>
      <c r="N3558" s="29">
        <v>575510.31999999995</v>
      </c>
      <c r="O3558" s="30">
        <v>0.02</v>
      </c>
      <c r="P3558" s="31">
        <v>45138</v>
      </c>
      <c r="Q3558" s="26" t="s">
        <v>152</v>
      </c>
      <c r="R3558" s="28">
        <v>2</v>
      </c>
      <c r="S3558" s="32" t="s">
        <v>39</v>
      </c>
      <c r="T3558" s="28" t="s">
        <v>31</v>
      </c>
      <c r="U3558" s="33">
        <v>252298.74</v>
      </c>
      <c r="V3558" s="28">
        <v>692511</v>
      </c>
      <c r="W3558" s="33" t="s">
        <v>40</v>
      </c>
      <c r="X3558" s="13" t="s">
        <v>33</v>
      </c>
      <c r="Y3558" s="5" t="s">
        <v>34</v>
      </c>
      <c r="Z3558" s="26" t="s">
        <v>5398</v>
      </c>
      <c r="AA3558" t="str">
        <f>_xlfn.XLOOKUP(B3558,direcciones!B:B,direcciones!C:C,"",0)</f>
        <v>Envigado</v>
      </c>
      <c r="AB3558" t="str">
        <f>_xlfn.XLOOKUP(B3558,direcciones!B:B,direcciones!D:D,"",0)</f>
        <v>ANTIOQUIA</v>
      </c>
      <c r="AC3558">
        <f>_xlfn.XLOOKUP($B3558,direcciones!$B:$B,direcciones!E:E,"",0)</f>
        <v>0</v>
      </c>
      <c r="AD3558" t="str">
        <f>_xlfn.XLOOKUP($B3558,direcciones!$B:$B,direcciones!F:F,"",0)</f>
        <v>ANTIOQUIA</v>
      </c>
      <c r="AE3558" t="str">
        <f>_xlfn.XLOOKUP($B3558,direcciones!$B:$B,direcciones!G:G,"",0)</f>
        <v>Calle 39b sur 37 33</v>
      </c>
    </row>
    <row r="3559" spans="1:31" x14ac:dyDescent="0.25">
      <c r="A3559" s="26">
        <f t="shared" si="55"/>
        <v>3558</v>
      </c>
      <c r="B3559" s="26">
        <v>3005281616</v>
      </c>
      <c r="C3559" s="27">
        <v>1128386827</v>
      </c>
      <c r="D3559" s="26" t="s">
        <v>8651</v>
      </c>
      <c r="E3559" s="27">
        <v>1269133</v>
      </c>
      <c r="F3559" s="26" t="s">
        <v>8652</v>
      </c>
      <c r="G3559" s="27">
        <v>5</v>
      </c>
      <c r="H3559" s="26" t="s">
        <v>27</v>
      </c>
      <c r="I3559" s="26" t="s">
        <v>8653</v>
      </c>
      <c r="J3559" s="28">
        <v>1870000</v>
      </c>
      <c r="K3559" s="28">
        <v>39548250</v>
      </c>
      <c r="L3559" s="28">
        <v>2</v>
      </c>
      <c r="M3559" s="28">
        <v>66</v>
      </c>
      <c r="N3559" s="29">
        <v>655275.15</v>
      </c>
      <c r="O3559" s="30">
        <v>0.42</v>
      </c>
      <c r="P3559" s="31">
        <v>45135</v>
      </c>
      <c r="Q3559" s="26" t="s">
        <v>152</v>
      </c>
      <c r="R3559" s="28">
        <v>2</v>
      </c>
      <c r="S3559" s="32" t="s">
        <v>39</v>
      </c>
      <c r="T3559" s="28" t="s">
        <v>31</v>
      </c>
      <c r="U3559" s="33">
        <v>247813.04</v>
      </c>
      <c r="V3559" s="28">
        <v>783068</v>
      </c>
      <c r="W3559" s="33" t="s">
        <v>160</v>
      </c>
      <c r="X3559" s="13" t="s">
        <v>33</v>
      </c>
      <c r="Y3559" s="5" t="s">
        <v>34</v>
      </c>
      <c r="Z3559" s="26" t="s">
        <v>1191</v>
      </c>
      <c r="AA3559" t="str">
        <f>_xlfn.XLOOKUP(B3559,direcciones!B:B,direcciones!C:C,"",0)</f>
        <v>Medellín</v>
      </c>
      <c r="AB3559" t="str">
        <f>_xlfn.XLOOKUP(B3559,direcciones!B:B,direcciones!D:D,"",0)</f>
        <v>ANTIOQUIA</v>
      </c>
      <c r="AC3559">
        <f>_xlfn.XLOOKUP($B3559,direcciones!$B:$B,direcciones!E:E,"",0)</f>
        <v>0</v>
      </c>
      <c r="AD3559" t="str">
        <f>_xlfn.XLOOKUP($B3559,direcciones!$B:$B,direcciones!F:F,"",0)</f>
        <v>ANTIOQUIA</v>
      </c>
      <c r="AE3559" t="str">
        <f>_xlfn.XLOOKUP($B3559,direcciones!$B:$B,direcciones!G:G,"",0)</f>
        <v>Carrera 91a#81-05</v>
      </c>
    </row>
    <row r="3560" spans="1:31" x14ac:dyDescent="0.25">
      <c r="A3560" s="26">
        <f t="shared" si="55"/>
        <v>3559</v>
      </c>
      <c r="B3560" s="26">
        <v>3233261424</v>
      </c>
      <c r="C3560" s="27">
        <v>1143243816</v>
      </c>
      <c r="D3560" s="26" t="s">
        <v>8654</v>
      </c>
      <c r="E3560" s="27">
        <v>1292768</v>
      </c>
      <c r="F3560" s="26" t="s">
        <v>8655</v>
      </c>
      <c r="G3560" s="27">
        <v>3</v>
      </c>
      <c r="H3560" s="26" t="s">
        <v>27</v>
      </c>
      <c r="I3560" s="26" t="s">
        <v>8656</v>
      </c>
      <c r="J3560" s="28">
        <v>1793400</v>
      </c>
      <c r="K3560" s="28">
        <v>39587750</v>
      </c>
      <c r="L3560" s="28">
        <v>2</v>
      </c>
      <c r="M3560" s="28">
        <v>66</v>
      </c>
      <c r="N3560" s="29">
        <v>660476.27</v>
      </c>
      <c r="O3560" s="30">
        <v>0</v>
      </c>
      <c r="P3560" s="31">
        <v>45163</v>
      </c>
      <c r="Q3560" s="26" t="s">
        <v>152</v>
      </c>
      <c r="R3560" s="28">
        <v>1</v>
      </c>
      <c r="S3560" s="32" t="s">
        <v>39</v>
      </c>
      <c r="T3560" s="28" t="s">
        <v>31</v>
      </c>
      <c r="U3560" s="33">
        <v>0</v>
      </c>
      <c r="V3560" s="28">
        <v>3169</v>
      </c>
      <c r="W3560" s="33" t="s">
        <v>32</v>
      </c>
      <c r="X3560" s="13" t="s">
        <v>33</v>
      </c>
      <c r="Y3560" s="5" t="s">
        <v>34</v>
      </c>
      <c r="Z3560" s="26" t="s">
        <v>5398</v>
      </c>
      <c r="AA3560" t="str">
        <f>_xlfn.XLOOKUP(B3560,direcciones!B:B,direcciones!C:C,"",0)</f>
        <v>Barranquilla</v>
      </c>
      <c r="AB3560" t="str">
        <f>_xlfn.XLOOKUP(B3560,direcciones!B:B,direcciones!D:D,"",0)</f>
        <v>ATLÁNTICO</v>
      </c>
      <c r="AC3560">
        <f>_xlfn.XLOOKUP($B3560,direcciones!$B:$B,direcciones!E:E,"",0)</f>
        <v>0</v>
      </c>
      <c r="AD3560" t="str">
        <f>_xlfn.XLOOKUP($B3560,direcciones!$B:$B,direcciones!F:F,"",0)</f>
        <v>ATLÁNTICO</v>
      </c>
      <c r="AE3560" t="str">
        <f>_xlfn.XLOOKUP($B3560,direcciones!$B:$B,direcciones!G:G,"",0)</f>
        <v>Calle 102A # 26b-36</v>
      </c>
    </row>
    <row r="3561" spans="1:31" x14ac:dyDescent="0.25">
      <c r="A3561" s="26">
        <f t="shared" si="55"/>
        <v>3560</v>
      </c>
      <c r="B3561" s="26">
        <v>3112599862</v>
      </c>
      <c r="C3561" s="27">
        <v>52339884</v>
      </c>
      <c r="D3561" s="26" t="e">
        <v>#N/A</v>
      </c>
      <c r="E3561" s="27">
        <v>1280627</v>
      </c>
      <c r="F3561" s="26" t="s">
        <v>8657</v>
      </c>
      <c r="G3561" s="27">
        <v>7</v>
      </c>
      <c r="H3561" s="26" t="s">
        <v>27</v>
      </c>
      <c r="I3561" s="26" t="s">
        <v>8658</v>
      </c>
      <c r="J3561" s="28">
        <v>13222650</v>
      </c>
      <c r="K3561" s="28">
        <v>39927650</v>
      </c>
      <c r="L3561" s="28">
        <v>1</v>
      </c>
      <c r="M3561" s="28">
        <v>36</v>
      </c>
      <c r="N3561" s="29">
        <v>612485.54</v>
      </c>
      <c r="O3561" s="30">
        <v>0</v>
      </c>
      <c r="P3561" s="31">
        <v>45169</v>
      </c>
      <c r="Q3561" s="26" t="s">
        <v>152</v>
      </c>
      <c r="R3561" s="28">
        <v>1</v>
      </c>
      <c r="S3561" s="32" t="s">
        <v>39</v>
      </c>
      <c r="T3561" s="28" t="s">
        <v>31</v>
      </c>
      <c r="U3561" s="33">
        <v>0</v>
      </c>
      <c r="V3561" s="28">
        <v>0</v>
      </c>
      <c r="W3561" s="33" t="s">
        <v>40</v>
      </c>
      <c r="X3561" s="13" t="s">
        <v>33</v>
      </c>
      <c r="Y3561" s="5" t="s">
        <v>34</v>
      </c>
      <c r="Z3561" s="26" t="s">
        <v>4023</v>
      </c>
      <c r="AA3561" t="str">
        <f>_xlfn.XLOOKUP(B3561,direcciones!B:B,direcciones!C:C,"",0)</f>
        <v>Bogotá</v>
      </c>
      <c r="AB3561" t="str">
        <f>_xlfn.XLOOKUP(B3561,direcciones!B:B,direcciones!D:D,"",0)</f>
        <v>CUNDINAMARCA</v>
      </c>
      <c r="AC3561">
        <f>_xlfn.XLOOKUP($B3561,direcciones!$B:$B,direcciones!E:E,"",0)</f>
        <v>0</v>
      </c>
      <c r="AD3561" t="str">
        <f>_xlfn.XLOOKUP($B3561,direcciones!$B:$B,direcciones!F:F,"",0)</f>
        <v>CUNDINAMARCA</v>
      </c>
      <c r="AE3561" t="str">
        <f>_xlfn.XLOOKUP($B3561,direcciones!$B:$B,direcciones!G:G,"",0)</f>
        <v>CRA 94C 146A 49</v>
      </c>
    </row>
    <row r="3562" spans="1:31" x14ac:dyDescent="0.25">
      <c r="A3562" s="26">
        <f t="shared" si="55"/>
        <v>3561</v>
      </c>
      <c r="B3562" s="26">
        <v>3112599862</v>
      </c>
      <c r="C3562" s="27">
        <v>52339884</v>
      </c>
      <c r="D3562" s="26" t="e">
        <v>#N/A</v>
      </c>
      <c r="E3562" s="27">
        <v>1280624</v>
      </c>
      <c r="F3562" s="26" t="s">
        <v>8657</v>
      </c>
      <c r="G3562" s="27">
        <v>7</v>
      </c>
      <c r="H3562" s="26" t="s">
        <v>27</v>
      </c>
      <c r="I3562" s="26" t="s">
        <v>8659</v>
      </c>
      <c r="J3562" s="28">
        <v>7299600</v>
      </c>
      <c r="K3562" s="28">
        <v>39927650</v>
      </c>
      <c r="L3562" s="28">
        <v>2</v>
      </c>
      <c r="M3562" s="28">
        <v>67</v>
      </c>
      <c r="N3562" s="29">
        <v>612485.54</v>
      </c>
      <c r="O3562" s="30">
        <v>0</v>
      </c>
      <c r="P3562" s="31">
        <v>45169</v>
      </c>
      <c r="Q3562" s="26" t="s">
        <v>152</v>
      </c>
      <c r="R3562" s="28">
        <v>1</v>
      </c>
      <c r="S3562" s="32" t="s">
        <v>39</v>
      </c>
      <c r="T3562" s="28" t="s">
        <v>31</v>
      </c>
      <c r="U3562" s="33">
        <v>0</v>
      </c>
      <c r="V3562" s="28">
        <v>0</v>
      </c>
      <c r="W3562" s="33" t="s">
        <v>40</v>
      </c>
      <c r="X3562" s="13" t="s">
        <v>33</v>
      </c>
      <c r="Y3562" s="5" t="s">
        <v>34</v>
      </c>
      <c r="Z3562" s="26" t="s">
        <v>4023</v>
      </c>
      <c r="AA3562" t="str">
        <f>_xlfn.XLOOKUP(B3562,direcciones!B:B,direcciones!C:C,"",0)</f>
        <v>Bogotá</v>
      </c>
      <c r="AB3562" t="str">
        <f>_xlfn.XLOOKUP(B3562,direcciones!B:B,direcciones!D:D,"",0)</f>
        <v>CUNDINAMARCA</v>
      </c>
      <c r="AC3562">
        <f>_xlfn.XLOOKUP($B3562,direcciones!$B:$B,direcciones!E:E,"",0)</f>
        <v>0</v>
      </c>
      <c r="AD3562" t="str">
        <f>_xlfn.XLOOKUP($B3562,direcciones!$B:$B,direcciones!F:F,"",0)</f>
        <v>CUNDINAMARCA</v>
      </c>
      <c r="AE3562" t="str">
        <f>_xlfn.XLOOKUP($B3562,direcciones!$B:$B,direcciones!G:G,"",0)</f>
        <v>CRA 94C 146A 49</v>
      </c>
    </row>
    <row r="3563" spans="1:31" x14ac:dyDescent="0.25">
      <c r="A3563" s="26">
        <f t="shared" si="55"/>
        <v>3562</v>
      </c>
      <c r="B3563" s="26">
        <v>3112599862</v>
      </c>
      <c r="C3563" s="27">
        <v>52339884</v>
      </c>
      <c r="D3563" s="26" t="e">
        <v>#N/A</v>
      </c>
      <c r="E3563" s="27">
        <v>1280623</v>
      </c>
      <c r="F3563" s="26" t="s">
        <v>8657</v>
      </c>
      <c r="G3563" s="27">
        <v>7</v>
      </c>
      <c r="H3563" s="26" t="s">
        <v>27</v>
      </c>
      <c r="I3563" s="26" t="s">
        <v>8660</v>
      </c>
      <c r="J3563" s="28">
        <v>2061150</v>
      </c>
      <c r="K3563" s="28">
        <v>39927650</v>
      </c>
      <c r="L3563" s="28">
        <v>1</v>
      </c>
      <c r="M3563" s="28">
        <v>36</v>
      </c>
      <c r="N3563" s="29">
        <v>612485.54</v>
      </c>
      <c r="O3563" s="30">
        <v>0</v>
      </c>
      <c r="P3563" s="31">
        <v>45169</v>
      </c>
      <c r="Q3563" s="26" t="s">
        <v>152</v>
      </c>
      <c r="R3563" s="28">
        <v>1</v>
      </c>
      <c r="S3563" s="32" t="s">
        <v>39</v>
      </c>
      <c r="T3563" s="28" t="s">
        <v>31</v>
      </c>
      <c r="U3563" s="33">
        <v>0</v>
      </c>
      <c r="V3563" s="28">
        <v>0</v>
      </c>
      <c r="W3563" s="33" t="s">
        <v>60</v>
      </c>
      <c r="X3563" s="13" t="s">
        <v>33</v>
      </c>
      <c r="Y3563" s="5" t="s">
        <v>34</v>
      </c>
      <c r="Z3563" s="26" t="s">
        <v>4023</v>
      </c>
      <c r="AA3563" t="str">
        <f>_xlfn.XLOOKUP(B3563,direcciones!B:B,direcciones!C:C,"",0)</f>
        <v>Bogotá</v>
      </c>
      <c r="AB3563" t="str">
        <f>_xlfn.XLOOKUP(B3563,direcciones!B:B,direcciones!D:D,"",0)</f>
        <v>CUNDINAMARCA</v>
      </c>
      <c r="AC3563">
        <f>_xlfn.XLOOKUP($B3563,direcciones!$B:$B,direcciones!E:E,"",0)</f>
        <v>0</v>
      </c>
      <c r="AD3563" t="str">
        <f>_xlfn.XLOOKUP($B3563,direcciones!$B:$B,direcciones!F:F,"",0)</f>
        <v>CUNDINAMARCA</v>
      </c>
      <c r="AE3563" t="str">
        <f>_xlfn.XLOOKUP($B3563,direcciones!$B:$B,direcciones!G:G,"",0)</f>
        <v>CRA 94C 146A 49</v>
      </c>
    </row>
    <row r="3564" spans="1:31" x14ac:dyDescent="0.25">
      <c r="A3564" s="26">
        <f t="shared" si="55"/>
        <v>3563</v>
      </c>
      <c r="B3564" s="26">
        <v>3112599862</v>
      </c>
      <c r="C3564" s="27">
        <v>52339884</v>
      </c>
      <c r="D3564" s="26" t="e">
        <v>#N/A</v>
      </c>
      <c r="E3564" s="27">
        <v>1280622</v>
      </c>
      <c r="F3564" s="26" t="s">
        <v>8657</v>
      </c>
      <c r="G3564" s="27">
        <v>7</v>
      </c>
      <c r="H3564" s="26" t="s">
        <v>27</v>
      </c>
      <c r="I3564" s="26" t="s">
        <v>8661</v>
      </c>
      <c r="J3564" s="28">
        <v>1744050</v>
      </c>
      <c r="K3564" s="28">
        <v>39927650</v>
      </c>
      <c r="L3564" s="28">
        <v>1</v>
      </c>
      <c r="M3564" s="28">
        <v>36</v>
      </c>
      <c r="N3564" s="29">
        <v>612485.54</v>
      </c>
      <c r="O3564" s="30">
        <v>0</v>
      </c>
      <c r="P3564" s="31">
        <v>45169</v>
      </c>
      <c r="Q3564" s="26" t="s">
        <v>152</v>
      </c>
      <c r="R3564" s="28">
        <v>1</v>
      </c>
      <c r="S3564" s="32" t="s">
        <v>39</v>
      </c>
      <c r="T3564" s="28" t="s">
        <v>31</v>
      </c>
      <c r="U3564" s="33">
        <v>0</v>
      </c>
      <c r="V3564" s="28">
        <v>0</v>
      </c>
      <c r="W3564" s="33" t="s">
        <v>32</v>
      </c>
      <c r="X3564" s="13" t="s">
        <v>33</v>
      </c>
      <c r="Y3564" s="5" t="s">
        <v>34</v>
      </c>
      <c r="Z3564" s="26" t="s">
        <v>4023</v>
      </c>
      <c r="AA3564" t="str">
        <f>_xlfn.XLOOKUP(B3564,direcciones!B:B,direcciones!C:C,"",0)</f>
        <v>Bogotá</v>
      </c>
      <c r="AB3564" t="str">
        <f>_xlfn.XLOOKUP(B3564,direcciones!B:B,direcciones!D:D,"",0)</f>
        <v>CUNDINAMARCA</v>
      </c>
      <c r="AC3564">
        <f>_xlfn.XLOOKUP($B3564,direcciones!$B:$B,direcciones!E:E,"",0)</f>
        <v>0</v>
      </c>
      <c r="AD3564" t="str">
        <f>_xlfn.XLOOKUP($B3564,direcciones!$B:$B,direcciones!F:F,"",0)</f>
        <v>CUNDINAMARCA</v>
      </c>
      <c r="AE3564" t="str">
        <f>_xlfn.XLOOKUP($B3564,direcciones!$B:$B,direcciones!G:G,"",0)</f>
        <v>CRA 94C 146A 49</v>
      </c>
    </row>
    <row r="3565" spans="1:31" x14ac:dyDescent="0.25">
      <c r="A3565" s="26">
        <f t="shared" si="55"/>
        <v>3564</v>
      </c>
      <c r="B3565" s="26">
        <v>3014655150</v>
      </c>
      <c r="C3565" s="27">
        <v>1010233962</v>
      </c>
      <c r="D3565" s="26" t="s">
        <v>8662</v>
      </c>
      <c r="E3565" s="27">
        <v>1279359</v>
      </c>
      <c r="F3565" s="26" t="s">
        <v>8663</v>
      </c>
      <c r="G3565" s="27">
        <v>4</v>
      </c>
      <c r="H3565" s="26" t="s">
        <v>27</v>
      </c>
      <c r="I3565" s="26" t="s">
        <v>8664</v>
      </c>
      <c r="J3565" s="28">
        <v>26577600</v>
      </c>
      <c r="K3565" s="28">
        <v>40814550</v>
      </c>
      <c r="L3565" s="28">
        <v>4</v>
      </c>
      <c r="M3565" s="28">
        <v>128</v>
      </c>
      <c r="N3565" s="29">
        <v>631501.03</v>
      </c>
      <c r="O3565" s="30">
        <v>0.03</v>
      </c>
      <c r="P3565" s="31">
        <v>45108</v>
      </c>
      <c r="Q3565" s="26" t="s">
        <v>152</v>
      </c>
      <c r="R3565" s="28">
        <v>2</v>
      </c>
      <c r="S3565" s="32" t="s">
        <v>39</v>
      </c>
      <c r="T3565" s="28" t="s">
        <v>31</v>
      </c>
      <c r="U3565" s="33">
        <v>255347.52</v>
      </c>
      <c r="V3565" s="28">
        <v>746528</v>
      </c>
      <c r="W3565" s="33" t="s">
        <v>40</v>
      </c>
      <c r="X3565" s="13" t="s">
        <v>33</v>
      </c>
      <c r="Y3565" s="5" t="s">
        <v>34</v>
      </c>
      <c r="Z3565" s="26" t="s">
        <v>4023</v>
      </c>
      <c r="AA3565" t="str">
        <f>_xlfn.XLOOKUP(B3565,direcciones!B:B,direcciones!C:C,"",0)</f>
        <v/>
      </c>
      <c r="AB3565" t="str">
        <f>_xlfn.XLOOKUP(B3565,direcciones!B:B,direcciones!D:D,"",0)</f>
        <v/>
      </c>
      <c r="AC3565" t="str">
        <f>_xlfn.XLOOKUP($B3565,direcciones!$B:$B,direcciones!E:E,"",0)</f>
        <v/>
      </c>
      <c r="AD3565" t="str">
        <f>_xlfn.XLOOKUP($B3565,direcciones!$B:$B,direcciones!F:F,"",0)</f>
        <v/>
      </c>
      <c r="AE3565" t="str">
        <f>_xlfn.XLOOKUP($B3565,direcciones!$B:$B,direcciones!G:G,"",0)</f>
        <v/>
      </c>
    </row>
    <row r="3566" spans="1:31" x14ac:dyDescent="0.25">
      <c r="A3566" s="26">
        <f t="shared" si="55"/>
        <v>3565</v>
      </c>
      <c r="B3566" s="26">
        <v>3014655150</v>
      </c>
      <c r="C3566" s="27">
        <v>1010233962</v>
      </c>
      <c r="D3566" s="26" t="s">
        <v>8662</v>
      </c>
      <c r="E3566" s="27">
        <v>1279358</v>
      </c>
      <c r="F3566" s="26" t="s">
        <v>8663</v>
      </c>
      <c r="G3566" s="27">
        <v>4</v>
      </c>
      <c r="H3566" s="26" t="s">
        <v>27</v>
      </c>
      <c r="I3566" s="26" t="s">
        <v>8665</v>
      </c>
      <c r="J3566" s="28">
        <v>8751750</v>
      </c>
      <c r="K3566" s="28">
        <v>40814550</v>
      </c>
      <c r="L3566" s="28">
        <v>5</v>
      </c>
      <c r="M3566" s="28">
        <v>159</v>
      </c>
      <c r="N3566" s="29">
        <v>631501.03</v>
      </c>
      <c r="O3566" s="30">
        <v>0.09</v>
      </c>
      <c r="P3566" s="31">
        <v>45108</v>
      </c>
      <c r="Q3566" s="26" t="s">
        <v>152</v>
      </c>
      <c r="R3566" s="28">
        <v>2</v>
      </c>
      <c r="S3566" s="32" t="s">
        <v>39</v>
      </c>
      <c r="T3566" s="28" t="s">
        <v>31</v>
      </c>
      <c r="U3566" s="33">
        <v>255347.52</v>
      </c>
      <c r="V3566" s="28">
        <v>746528</v>
      </c>
      <c r="W3566" s="33" t="s">
        <v>40</v>
      </c>
      <c r="X3566" s="13" t="s">
        <v>33</v>
      </c>
      <c r="Y3566" s="5" t="s">
        <v>34</v>
      </c>
      <c r="Z3566" s="26" t="s">
        <v>4023</v>
      </c>
      <c r="AA3566" t="str">
        <f>_xlfn.XLOOKUP(B3566,direcciones!B:B,direcciones!C:C,"",0)</f>
        <v/>
      </c>
      <c r="AB3566" t="str">
        <f>_xlfn.XLOOKUP(B3566,direcciones!B:B,direcciones!D:D,"",0)</f>
        <v/>
      </c>
      <c r="AC3566" t="str">
        <f>_xlfn.XLOOKUP($B3566,direcciones!$B:$B,direcciones!E:E,"",0)</f>
        <v/>
      </c>
      <c r="AD3566" t="str">
        <f>_xlfn.XLOOKUP($B3566,direcciones!$B:$B,direcciones!F:F,"",0)</f>
        <v/>
      </c>
      <c r="AE3566" t="str">
        <f>_xlfn.XLOOKUP($B3566,direcciones!$B:$B,direcciones!G:G,"",0)</f>
        <v/>
      </c>
    </row>
    <row r="3567" spans="1:31" x14ac:dyDescent="0.25">
      <c r="A3567" s="26">
        <f t="shared" si="55"/>
        <v>3566</v>
      </c>
      <c r="B3567" s="26">
        <v>3014655150</v>
      </c>
      <c r="C3567" s="27">
        <v>1010233962</v>
      </c>
      <c r="D3567" s="26" t="s">
        <v>8662</v>
      </c>
      <c r="E3567" s="27">
        <v>1279357</v>
      </c>
      <c r="F3567" s="26" t="s">
        <v>8663</v>
      </c>
      <c r="G3567" s="27">
        <v>4</v>
      </c>
      <c r="H3567" s="26" t="s">
        <v>27</v>
      </c>
      <c r="I3567" s="26" t="s">
        <v>8666</v>
      </c>
      <c r="J3567" s="28">
        <v>3436650</v>
      </c>
      <c r="K3567" s="28">
        <v>40814550</v>
      </c>
      <c r="L3567" s="28">
        <v>4</v>
      </c>
      <c r="M3567" s="28">
        <v>128</v>
      </c>
      <c r="N3567" s="29">
        <v>631501.03</v>
      </c>
      <c r="O3567" s="30">
        <v>0.22</v>
      </c>
      <c r="P3567" s="31">
        <v>45108</v>
      </c>
      <c r="Q3567" s="26" t="s">
        <v>152</v>
      </c>
      <c r="R3567" s="28">
        <v>2</v>
      </c>
      <c r="S3567" s="32" t="s">
        <v>39</v>
      </c>
      <c r="T3567" s="28" t="s">
        <v>31</v>
      </c>
      <c r="U3567" s="33">
        <v>255347.52</v>
      </c>
      <c r="V3567" s="28">
        <v>746528</v>
      </c>
      <c r="W3567" s="33" t="s">
        <v>158</v>
      </c>
      <c r="X3567" s="13" t="s">
        <v>33</v>
      </c>
      <c r="Y3567" s="5" t="s">
        <v>34</v>
      </c>
      <c r="Z3567" s="26" t="s">
        <v>4023</v>
      </c>
      <c r="AA3567" t="str">
        <f>_xlfn.XLOOKUP(B3567,direcciones!B:B,direcciones!C:C,"",0)</f>
        <v/>
      </c>
      <c r="AB3567" t="str">
        <f>_xlfn.XLOOKUP(B3567,direcciones!B:B,direcciones!D:D,"",0)</f>
        <v/>
      </c>
      <c r="AC3567" t="str">
        <f>_xlfn.XLOOKUP($B3567,direcciones!$B:$B,direcciones!E:E,"",0)</f>
        <v/>
      </c>
      <c r="AD3567" t="str">
        <f>_xlfn.XLOOKUP($B3567,direcciones!$B:$B,direcciones!F:F,"",0)</f>
        <v/>
      </c>
      <c r="AE3567" t="str">
        <f>_xlfn.XLOOKUP($B3567,direcciones!$B:$B,direcciones!G:G,"",0)</f>
        <v/>
      </c>
    </row>
    <row r="3568" spans="1:31" x14ac:dyDescent="0.25">
      <c r="A3568" s="26">
        <f t="shared" si="55"/>
        <v>3567</v>
      </c>
      <c r="B3568" s="26">
        <v>3107854462</v>
      </c>
      <c r="C3568" s="27">
        <v>13929750</v>
      </c>
      <c r="D3568" s="26" t="e">
        <v>#N/A</v>
      </c>
      <c r="E3568" s="27">
        <v>1303165</v>
      </c>
      <c r="F3568" s="26" t="s">
        <v>8667</v>
      </c>
      <c r="G3568" s="27">
        <v>1</v>
      </c>
      <c r="H3568" s="26" t="s">
        <v>520</v>
      </c>
      <c r="I3568" s="26" t="s">
        <v>8668</v>
      </c>
      <c r="J3568" s="28">
        <v>11862000</v>
      </c>
      <c r="K3568" s="28">
        <v>11862000</v>
      </c>
      <c r="L3568" s="28">
        <v>15</v>
      </c>
      <c r="M3568" s="28">
        <v>461</v>
      </c>
      <c r="N3568" s="29">
        <v>328307.75</v>
      </c>
      <c r="O3568" s="30">
        <v>0</v>
      </c>
      <c r="P3568" s="31">
        <v>45154</v>
      </c>
      <c r="Q3568" s="26" t="s">
        <v>152</v>
      </c>
      <c r="R3568" s="28">
        <v>1</v>
      </c>
      <c r="S3568" s="32" t="s">
        <v>39</v>
      </c>
      <c r="T3568" s="28" t="s">
        <v>31</v>
      </c>
      <c r="U3568" s="33">
        <v>0</v>
      </c>
      <c r="V3568" s="28">
        <v>0</v>
      </c>
      <c r="W3568" s="33" t="s">
        <v>40</v>
      </c>
      <c r="X3568" s="13" t="s">
        <v>33</v>
      </c>
      <c r="Y3568" s="5" t="s">
        <v>34</v>
      </c>
      <c r="Z3568" s="26" t="s">
        <v>4023</v>
      </c>
      <c r="AA3568" t="str">
        <f>_xlfn.XLOOKUP(B3568,direcciones!B:B,direcciones!C:C,"",0)</f>
        <v/>
      </c>
      <c r="AB3568" t="str">
        <f>_xlfn.XLOOKUP(B3568,direcciones!B:B,direcciones!D:D,"",0)</f>
        <v/>
      </c>
      <c r="AC3568" t="str">
        <f>_xlfn.XLOOKUP($B3568,direcciones!$B:$B,direcciones!E:E,"",0)</f>
        <v/>
      </c>
      <c r="AD3568" t="str">
        <f>_xlfn.XLOOKUP($B3568,direcciones!$B:$B,direcciones!F:F,"",0)</f>
        <v/>
      </c>
      <c r="AE3568" t="str">
        <f>_xlfn.XLOOKUP($B3568,direcciones!$B:$B,direcciones!G:G,"",0)</f>
        <v/>
      </c>
    </row>
    <row r="3569" spans="1:31" x14ac:dyDescent="0.25">
      <c r="A3569" s="26">
        <f t="shared" si="55"/>
        <v>3568</v>
      </c>
      <c r="B3569" s="26">
        <v>3178554499</v>
      </c>
      <c r="C3569" s="27">
        <v>1075237730</v>
      </c>
      <c r="D3569" s="26" t="s">
        <v>8669</v>
      </c>
      <c r="E3569" s="27">
        <v>1260130</v>
      </c>
      <c r="F3569" s="26" t="s">
        <v>8670</v>
      </c>
      <c r="G3569" s="27">
        <v>5</v>
      </c>
      <c r="H3569" s="26" t="s">
        <v>27</v>
      </c>
      <c r="I3569" s="26" t="s">
        <v>8671</v>
      </c>
      <c r="J3569" s="28">
        <v>15154700</v>
      </c>
      <c r="K3569" s="28">
        <v>40916200</v>
      </c>
      <c r="L3569" s="28">
        <v>4</v>
      </c>
      <c r="M3569" s="28">
        <v>127</v>
      </c>
      <c r="N3569" s="29">
        <v>632372.14</v>
      </c>
      <c r="O3569" s="30">
        <v>0</v>
      </c>
      <c r="P3569" s="31">
        <v>45128</v>
      </c>
      <c r="Q3569" s="26" t="s">
        <v>152</v>
      </c>
      <c r="R3569" s="28">
        <v>2</v>
      </c>
      <c r="S3569" s="32" t="s">
        <v>39</v>
      </c>
      <c r="T3569" s="28" t="s">
        <v>31</v>
      </c>
      <c r="U3569" s="33">
        <v>255952.34</v>
      </c>
      <c r="V3569" s="28">
        <v>12</v>
      </c>
      <c r="W3569" s="33" t="s">
        <v>40</v>
      </c>
      <c r="X3569" s="13" t="s">
        <v>33</v>
      </c>
      <c r="Y3569" s="5" t="s">
        <v>34</v>
      </c>
      <c r="Z3569" s="26" t="s">
        <v>4023</v>
      </c>
      <c r="AA3569" t="str">
        <f>_xlfn.XLOOKUP(B3569,direcciones!B:B,direcciones!C:C,"",0)</f>
        <v>Neiva</v>
      </c>
      <c r="AB3569" t="str">
        <f>_xlfn.XLOOKUP(B3569,direcciones!B:B,direcciones!D:D,"",0)</f>
        <v>HUILA</v>
      </c>
      <c r="AC3569">
        <f>_xlfn.XLOOKUP($B3569,direcciones!$B:$B,direcciones!E:E,"",0)</f>
        <v>0</v>
      </c>
      <c r="AD3569" t="str">
        <f>_xlfn.XLOOKUP($B3569,direcciones!$B:$B,direcciones!F:F,"",0)</f>
        <v>HUILA</v>
      </c>
      <c r="AE3569" t="str">
        <f>_xlfn.XLOOKUP($B3569,direcciones!$B:$B,direcciones!G:G,"",0)</f>
        <v>Calle 13 # 40-04</v>
      </c>
    </row>
    <row r="3570" spans="1:31" x14ac:dyDescent="0.25">
      <c r="A3570" s="26">
        <f t="shared" si="55"/>
        <v>3569</v>
      </c>
      <c r="B3570" s="26">
        <v>3178554499</v>
      </c>
      <c r="C3570" s="27">
        <v>1075237730</v>
      </c>
      <c r="D3570" s="26" t="s">
        <v>8669</v>
      </c>
      <c r="E3570" s="27">
        <v>1260129</v>
      </c>
      <c r="F3570" s="26" t="s">
        <v>8670</v>
      </c>
      <c r="G3570" s="27">
        <v>5</v>
      </c>
      <c r="H3570" s="26" t="s">
        <v>27</v>
      </c>
      <c r="I3570" s="26" t="s">
        <v>8672</v>
      </c>
      <c r="J3570" s="28">
        <v>10504200</v>
      </c>
      <c r="K3570" s="28">
        <v>40916200</v>
      </c>
      <c r="L3570" s="28">
        <v>3</v>
      </c>
      <c r="M3570" s="28">
        <v>96</v>
      </c>
      <c r="N3570" s="29">
        <v>632372.14</v>
      </c>
      <c r="O3570" s="30">
        <v>0</v>
      </c>
      <c r="P3570" s="31">
        <v>45128</v>
      </c>
      <c r="Q3570" s="26" t="s">
        <v>152</v>
      </c>
      <c r="R3570" s="28">
        <v>2</v>
      </c>
      <c r="S3570" s="32" t="s">
        <v>39</v>
      </c>
      <c r="T3570" s="28" t="s">
        <v>31</v>
      </c>
      <c r="U3570" s="33">
        <v>255952.34</v>
      </c>
      <c r="V3570" s="28">
        <v>12</v>
      </c>
      <c r="W3570" s="33" t="s">
        <v>40</v>
      </c>
      <c r="X3570" s="13" t="s">
        <v>33</v>
      </c>
      <c r="Y3570" s="5" t="s">
        <v>34</v>
      </c>
      <c r="Z3570" s="26" t="s">
        <v>4023</v>
      </c>
      <c r="AA3570" t="str">
        <f>_xlfn.XLOOKUP(B3570,direcciones!B:B,direcciones!C:C,"",0)</f>
        <v>Neiva</v>
      </c>
      <c r="AB3570" t="str">
        <f>_xlfn.XLOOKUP(B3570,direcciones!B:B,direcciones!D:D,"",0)</f>
        <v>HUILA</v>
      </c>
      <c r="AC3570">
        <f>_xlfn.XLOOKUP($B3570,direcciones!$B:$B,direcciones!E:E,"",0)</f>
        <v>0</v>
      </c>
      <c r="AD3570" t="str">
        <f>_xlfn.XLOOKUP($B3570,direcciones!$B:$B,direcciones!F:F,"",0)</f>
        <v>HUILA</v>
      </c>
      <c r="AE3570" t="str">
        <f>_xlfn.XLOOKUP($B3570,direcciones!$B:$B,direcciones!G:G,"",0)</f>
        <v>Calle 13 # 40-04</v>
      </c>
    </row>
    <row r="3571" spans="1:31" x14ac:dyDescent="0.25">
      <c r="A3571" s="26">
        <f t="shared" si="55"/>
        <v>3570</v>
      </c>
      <c r="B3571" s="26">
        <v>3178554499</v>
      </c>
      <c r="C3571" s="27">
        <v>1075237730</v>
      </c>
      <c r="D3571" s="26" t="s">
        <v>8669</v>
      </c>
      <c r="E3571" s="27">
        <v>1260128</v>
      </c>
      <c r="F3571" s="26" t="s">
        <v>8670</v>
      </c>
      <c r="G3571" s="27">
        <v>5</v>
      </c>
      <c r="H3571" s="26" t="s">
        <v>27</v>
      </c>
      <c r="I3571" s="26" t="s">
        <v>8673</v>
      </c>
      <c r="J3571" s="28">
        <v>7029000</v>
      </c>
      <c r="K3571" s="28">
        <v>40916200</v>
      </c>
      <c r="L3571" s="28">
        <v>4</v>
      </c>
      <c r="M3571" s="28">
        <v>127</v>
      </c>
      <c r="N3571" s="29">
        <v>632372.14</v>
      </c>
      <c r="O3571" s="30">
        <v>0</v>
      </c>
      <c r="P3571" s="31">
        <v>45128</v>
      </c>
      <c r="Q3571" s="26" t="s">
        <v>152</v>
      </c>
      <c r="R3571" s="28">
        <v>2</v>
      </c>
      <c r="S3571" s="32" t="s">
        <v>39</v>
      </c>
      <c r="T3571" s="28" t="s">
        <v>31</v>
      </c>
      <c r="U3571" s="33">
        <v>255952.34</v>
      </c>
      <c r="V3571" s="28">
        <v>12</v>
      </c>
      <c r="W3571" s="33" t="s">
        <v>40</v>
      </c>
      <c r="X3571" s="13" t="s">
        <v>33</v>
      </c>
      <c r="Y3571" s="5" t="s">
        <v>34</v>
      </c>
      <c r="Z3571" s="26" t="s">
        <v>4023</v>
      </c>
      <c r="AA3571" t="str">
        <f>_xlfn.XLOOKUP(B3571,direcciones!B:B,direcciones!C:C,"",0)</f>
        <v>Neiva</v>
      </c>
      <c r="AB3571" t="str">
        <f>_xlfn.XLOOKUP(B3571,direcciones!B:B,direcciones!D:D,"",0)</f>
        <v>HUILA</v>
      </c>
      <c r="AC3571">
        <f>_xlfn.XLOOKUP($B3571,direcciones!$B:$B,direcciones!E:E,"",0)</f>
        <v>0</v>
      </c>
      <c r="AD3571" t="str">
        <f>_xlfn.XLOOKUP($B3571,direcciones!$B:$B,direcciones!F:F,"",0)</f>
        <v>HUILA</v>
      </c>
      <c r="AE3571" t="str">
        <f>_xlfn.XLOOKUP($B3571,direcciones!$B:$B,direcciones!G:G,"",0)</f>
        <v>Calle 13 # 40-04</v>
      </c>
    </row>
    <row r="3572" spans="1:31" x14ac:dyDescent="0.25">
      <c r="A3572" s="26">
        <f t="shared" si="55"/>
        <v>3571</v>
      </c>
      <c r="B3572" s="26">
        <v>3178554499</v>
      </c>
      <c r="C3572" s="27">
        <v>1075237730</v>
      </c>
      <c r="D3572" s="26" t="s">
        <v>8669</v>
      </c>
      <c r="E3572" s="27">
        <v>1260127</v>
      </c>
      <c r="F3572" s="26" t="s">
        <v>8670</v>
      </c>
      <c r="G3572" s="27">
        <v>5</v>
      </c>
      <c r="H3572" s="26" t="s">
        <v>27</v>
      </c>
      <c r="I3572" s="26" t="s">
        <v>8674</v>
      </c>
      <c r="J3572" s="28">
        <v>5999700</v>
      </c>
      <c r="K3572" s="28">
        <v>40916200</v>
      </c>
      <c r="L3572" s="28">
        <v>3</v>
      </c>
      <c r="M3572" s="28">
        <v>96</v>
      </c>
      <c r="N3572" s="29">
        <v>632372.14</v>
      </c>
      <c r="O3572" s="30">
        <v>0</v>
      </c>
      <c r="P3572" s="31">
        <v>45128</v>
      </c>
      <c r="Q3572" s="26" t="s">
        <v>152</v>
      </c>
      <c r="R3572" s="28">
        <v>2</v>
      </c>
      <c r="S3572" s="32" t="s">
        <v>39</v>
      </c>
      <c r="T3572" s="28" t="s">
        <v>31</v>
      </c>
      <c r="U3572" s="33">
        <v>255952.34</v>
      </c>
      <c r="V3572" s="28">
        <v>12</v>
      </c>
      <c r="W3572" s="33" t="s">
        <v>40</v>
      </c>
      <c r="X3572" s="13" t="s">
        <v>33</v>
      </c>
      <c r="Y3572" s="5" t="s">
        <v>34</v>
      </c>
      <c r="Z3572" s="26" t="s">
        <v>4023</v>
      </c>
      <c r="AA3572" t="str">
        <f>_xlfn.XLOOKUP(B3572,direcciones!B:B,direcciones!C:C,"",0)</f>
        <v>Neiva</v>
      </c>
      <c r="AB3572" t="str">
        <f>_xlfn.XLOOKUP(B3572,direcciones!B:B,direcciones!D:D,"",0)</f>
        <v>HUILA</v>
      </c>
      <c r="AC3572">
        <f>_xlfn.XLOOKUP($B3572,direcciones!$B:$B,direcciones!E:E,"",0)</f>
        <v>0</v>
      </c>
      <c r="AD3572" t="str">
        <f>_xlfn.XLOOKUP($B3572,direcciones!$B:$B,direcciones!F:F,"",0)</f>
        <v>HUILA</v>
      </c>
      <c r="AE3572" t="str">
        <f>_xlfn.XLOOKUP($B3572,direcciones!$B:$B,direcciones!G:G,"",0)</f>
        <v>Calle 13 # 40-04</v>
      </c>
    </row>
    <row r="3573" spans="1:31" x14ac:dyDescent="0.25">
      <c r="A3573" s="26">
        <f t="shared" si="55"/>
        <v>3572</v>
      </c>
      <c r="B3573" s="26">
        <v>3178554499</v>
      </c>
      <c r="C3573" s="27">
        <v>1075237730</v>
      </c>
      <c r="D3573" s="26" t="s">
        <v>8669</v>
      </c>
      <c r="E3573" s="27">
        <v>1260126</v>
      </c>
      <c r="F3573" s="26" t="s">
        <v>8670</v>
      </c>
      <c r="G3573" s="27">
        <v>5</v>
      </c>
      <c r="H3573" s="26" t="s">
        <v>27</v>
      </c>
      <c r="I3573" s="26" t="s">
        <v>8675</v>
      </c>
      <c r="J3573" s="28">
        <v>2228600</v>
      </c>
      <c r="K3573" s="28">
        <v>40916200</v>
      </c>
      <c r="L3573" s="28">
        <v>4</v>
      </c>
      <c r="M3573" s="28">
        <v>127</v>
      </c>
      <c r="N3573" s="29">
        <v>632372.14</v>
      </c>
      <c r="O3573" s="30">
        <v>0</v>
      </c>
      <c r="P3573" s="31">
        <v>45128</v>
      </c>
      <c r="Q3573" s="26" t="s">
        <v>152</v>
      </c>
      <c r="R3573" s="28">
        <v>2</v>
      </c>
      <c r="S3573" s="32" t="s">
        <v>39</v>
      </c>
      <c r="T3573" s="28" t="s">
        <v>31</v>
      </c>
      <c r="U3573" s="33">
        <v>255952.34</v>
      </c>
      <c r="V3573" s="28">
        <v>12</v>
      </c>
      <c r="W3573" s="33" t="s">
        <v>60</v>
      </c>
      <c r="X3573" s="13" t="s">
        <v>33</v>
      </c>
      <c r="Y3573" s="5" t="s">
        <v>34</v>
      </c>
      <c r="Z3573" s="26" t="s">
        <v>4023</v>
      </c>
      <c r="AA3573" t="str">
        <f>_xlfn.XLOOKUP(B3573,direcciones!B:B,direcciones!C:C,"",0)</f>
        <v>Neiva</v>
      </c>
      <c r="AB3573" t="str">
        <f>_xlfn.XLOOKUP(B3573,direcciones!B:B,direcciones!D:D,"",0)</f>
        <v>HUILA</v>
      </c>
      <c r="AC3573">
        <f>_xlfn.XLOOKUP($B3573,direcciones!$B:$B,direcciones!E:E,"",0)</f>
        <v>0</v>
      </c>
      <c r="AD3573" t="str">
        <f>_xlfn.XLOOKUP($B3573,direcciones!$B:$B,direcciones!F:F,"",0)</f>
        <v>HUILA</v>
      </c>
      <c r="AE3573" t="str">
        <f>_xlfn.XLOOKUP($B3573,direcciones!$B:$B,direcciones!G:G,"",0)</f>
        <v>Calle 13 # 40-04</v>
      </c>
    </row>
    <row r="3574" spans="1:31" x14ac:dyDescent="0.25">
      <c r="A3574" s="26">
        <f t="shared" si="55"/>
        <v>3573</v>
      </c>
      <c r="B3574" s="26">
        <v>3132619251</v>
      </c>
      <c r="C3574" s="27">
        <v>3069288</v>
      </c>
      <c r="D3574" s="26" t="s">
        <v>8676</v>
      </c>
      <c r="E3574" s="27">
        <v>1247331</v>
      </c>
      <c r="F3574" s="26" t="s">
        <v>8677</v>
      </c>
      <c r="G3574" s="27">
        <v>5</v>
      </c>
      <c r="H3574" s="26" t="s">
        <v>27</v>
      </c>
      <c r="I3574" s="26" t="s">
        <v>8678</v>
      </c>
      <c r="J3574" s="28">
        <v>3342000</v>
      </c>
      <c r="K3574" s="28">
        <v>41252250</v>
      </c>
      <c r="L3574" s="28">
        <v>3</v>
      </c>
      <c r="M3574" s="28">
        <v>96</v>
      </c>
      <c r="N3574" s="29">
        <v>882545.17</v>
      </c>
      <c r="O3574" s="30">
        <v>0</v>
      </c>
      <c r="P3574" s="31">
        <v>45104</v>
      </c>
      <c r="Q3574" s="26" t="s">
        <v>29</v>
      </c>
      <c r="R3574" s="28">
        <v>3</v>
      </c>
      <c r="S3574" s="32" t="s">
        <v>39</v>
      </c>
      <c r="T3574" s="28" t="s">
        <v>31</v>
      </c>
      <c r="U3574" s="33">
        <v>257951.84</v>
      </c>
      <c r="V3574" s="28">
        <v>2</v>
      </c>
      <c r="W3574" s="33" t="s">
        <v>60</v>
      </c>
      <c r="X3574" s="13" t="s">
        <v>33</v>
      </c>
      <c r="Y3574" s="5" t="s">
        <v>34</v>
      </c>
      <c r="Z3574" s="26" t="s">
        <v>4023</v>
      </c>
      <c r="AA3574" t="str">
        <f>_xlfn.XLOOKUP(B3574,direcciones!B:B,direcciones!C:C,"",0)</f>
        <v>La Calera</v>
      </c>
      <c r="AB3574" t="str">
        <f>_xlfn.XLOOKUP(B3574,direcciones!B:B,direcciones!D:D,"",0)</f>
        <v>CUNDINAMARCA</v>
      </c>
      <c r="AC3574">
        <f>_xlfn.XLOOKUP($B3574,direcciones!$B:$B,direcciones!E:E,"",0)</f>
        <v>0</v>
      </c>
      <c r="AD3574" t="str">
        <f>_xlfn.XLOOKUP($B3574,direcciones!$B:$B,direcciones!F:F,"",0)</f>
        <v>CUNDINAMARCA</v>
      </c>
      <c r="AE3574" t="str">
        <f>_xlfn.XLOOKUP($B3574,direcciones!$B:$B,direcciones!G:G,"",0)</f>
        <v>CLL 4 NO 4-15</v>
      </c>
    </row>
    <row r="3575" spans="1:31" x14ac:dyDescent="0.25">
      <c r="A3575" s="26">
        <f t="shared" si="55"/>
        <v>3574</v>
      </c>
      <c r="B3575" s="26">
        <v>3132619251</v>
      </c>
      <c r="C3575" s="27">
        <v>3069288</v>
      </c>
      <c r="D3575" s="26" t="s">
        <v>8676</v>
      </c>
      <c r="E3575" s="27">
        <v>1247330</v>
      </c>
      <c r="F3575" s="26" t="s">
        <v>8677</v>
      </c>
      <c r="G3575" s="27">
        <v>5</v>
      </c>
      <c r="H3575" s="26" t="s">
        <v>27</v>
      </c>
      <c r="I3575" s="26" t="s">
        <v>8679</v>
      </c>
      <c r="J3575" s="28">
        <v>2709000</v>
      </c>
      <c r="K3575" s="28">
        <v>41252250</v>
      </c>
      <c r="L3575" s="28">
        <v>3</v>
      </c>
      <c r="M3575" s="28">
        <v>96</v>
      </c>
      <c r="N3575" s="29">
        <v>882545.17</v>
      </c>
      <c r="O3575" s="30">
        <v>0</v>
      </c>
      <c r="P3575" s="31">
        <v>45104</v>
      </c>
      <c r="Q3575" s="26" t="s">
        <v>29</v>
      </c>
      <c r="R3575" s="28">
        <v>3</v>
      </c>
      <c r="S3575" s="32" t="s">
        <v>39</v>
      </c>
      <c r="T3575" s="28" t="s">
        <v>31</v>
      </c>
      <c r="U3575" s="33">
        <v>257951.84</v>
      </c>
      <c r="V3575" s="28">
        <v>2</v>
      </c>
      <c r="W3575" s="33" t="s">
        <v>60</v>
      </c>
      <c r="X3575" s="13" t="s">
        <v>33</v>
      </c>
      <c r="Y3575" s="5" t="s">
        <v>34</v>
      </c>
      <c r="Z3575" s="26" t="s">
        <v>4023</v>
      </c>
      <c r="AA3575" t="str">
        <f>_xlfn.XLOOKUP(B3575,direcciones!B:B,direcciones!C:C,"",0)</f>
        <v>La Calera</v>
      </c>
      <c r="AB3575" t="str">
        <f>_xlfn.XLOOKUP(B3575,direcciones!B:B,direcciones!D:D,"",0)</f>
        <v>CUNDINAMARCA</v>
      </c>
      <c r="AC3575">
        <f>_xlfn.XLOOKUP($B3575,direcciones!$B:$B,direcciones!E:E,"",0)</f>
        <v>0</v>
      </c>
      <c r="AD3575" t="str">
        <f>_xlfn.XLOOKUP($B3575,direcciones!$B:$B,direcciones!F:F,"",0)</f>
        <v>CUNDINAMARCA</v>
      </c>
      <c r="AE3575" t="str">
        <f>_xlfn.XLOOKUP($B3575,direcciones!$B:$B,direcciones!G:G,"",0)</f>
        <v>CLL 4 NO 4-15</v>
      </c>
    </row>
    <row r="3576" spans="1:31" x14ac:dyDescent="0.25">
      <c r="A3576" s="26">
        <f t="shared" si="55"/>
        <v>3575</v>
      </c>
      <c r="B3576" s="26">
        <v>3178137352</v>
      </c>
      <c r="C3576" s="27">
        <v>78754198</v>
      </c>
      <c r="D3576" s="26" t="s">
        <v>8680</v>
      </c>
      <c r="E3576" s="27">
        <v>1242593</v>
      </c>
      <c r="F3576" s="26" t="s">
        <v>8681</v>
      </c>
      <c r="G3576" s="27">
        <v>3</v>
      </c>
      <c r="H3576" s="26" t="s">
        <v>27</v>
      </c>
      <c r="I3576" s="26" t="s">
        <v>8682</v>
      </c>
      <c r="J3576" s="28">
        <v>23826600</v>
      </c>
      <c r="K3576" s="28">
        <v>41458200</v>
      </c>
      <c r="L3576" s="28">
        <v>4</v>
      </c>
      <c r="M3576" s="28">
        <v>127</v>
      </c>
      <c r="N3576" s="29">
        <v>641164.80000000005</v>
      </c>
      <c r="O3576" s="30">
        <v>0.01</v>
      </c>
      <c r="P3576" s="31">
        <v>45097</v>
      </c>
      <c r="Q3576" s="26" t="s">
        <v>29</v>
      </c>
      <c r="R3576" s="28">
        <v>3</v>
      </c>
      <c r="S3576" s="32" t="s">
        <v>39</v>
      </c>
      <c r="T3576" s="28" t="s">
        <v>31</v>
      </c>
      <c r="U3576" s="33">
        <v>259177.24</v>
      </c>
      <c r="V3576" s="28">
        <v>124179</v>
      </c>
      <c r="W3576" s="33" t="s">
        <v>40</v>
      </c>
      <c r="X3576" s="13" t="s">
        <v>33</v>
      </c>
      <c r="Y3576" s="5" t="s">
        <v>34</v>
      </c>
      <c r="Z3576" s="26" t="s">
        <v>1191</v>
      </c>
      <c r="AA3576" t="str">
        <f>_xlfn.XLOOKUP(B3576,direcciones!B:B,direcciones!C:C,"",0)</f>
        <v>Bogotá</v>
      </c>
      <c r="AB3576" t="str">
        <f>_xlfn.XLOOKUP(B3576,direcciones!B:B,direcciones!D:D,"",0)</f>
        <v>CUNDINAMARCA</v>
      </c>
      <c r="AC3576">
        <f>_xlfn.XLOOKUP($B3576,direcciones!$B:$B,direcciones!E:E,"",0)</f>
        <v>0</v>
      </c>
      <c r="AD3576" t="str">
        <f>_xlfn.XLOOKUP($B3576,direcciones!$B:$B,direcciones!F:F,"",0)</f>
        <v>CUNDINAMARCA</v>
      </c>
      <c r="AE3576" t="str">
        <f>_xlfn.XLOOKUP($B3576,direcciones!$B:$B,direcciones!G:G,"",0)</f>
        <v>Cálle 128 D 86 B 14</v>
      </c>
    </row>
    <row r="3577" spans="1:31" x14ac:dyDescent="0.25">
      <c r="A3577" s="26">
        <f t="shared" si="55"/>
        <v>3576</v>
      </c>
      <c r="B3577" s="26">
        <v>3178137352</v>
      </c>
      <c r="C3577" s="27">
        <v>78754198</v>
      </c>
      <c r="D3577" s="26" t="s">
        <v>8680</v>
      </c>
      <c r="E3577" s="27">
        <v>1242592</v>
      </c>
      <c r="F3577" s="26" t="s">
        <v>8681</v>
      </c>
      <c r="G3577" s="27">
        <v>3</v>
      </c>
      <c r="H3577" s="26" t="s">
        <v>27</v>
      </c>
      <c r="I3577" s="26" t="s">
        <v>8683</v>
      </c>
      <c r="J3577" s="28">
        <v>12344850</v>
      </c>
      <c r="K3577" s="28">
        <v>41458200</v>
      </c>
      <c r="L3577" s="28">
        <v>4</v>
      </c>
      <c r="M3577" s="28">
        <v>127</v>
      </c>
      <c r="N3577" s="29">
        <v>641164.80000000005</v>
      </c>
      <c r="O3577" s="30">
        <v>0.01</v>
      </c>
      <c r="P3577" s="31">
        <v>45097</v>
      </c>
      <c r="Q3577" s="26" t="s">
        <v>29</v>
      </c>
      <c r="R3577" s="28">
        <v>3</v>
      </c>
      <c r="S3577" s="32" t="s">
        <v>39</v>
      </c>
      <c r="T3577" s="28" t="s">
        <v>31</v>
      </c>
      <c r="U3577" s="33">
        <v>259177.24</v>
      </c>
      <c r="V3577" s="28">
        <v>124179</v>
      </c>
      <c r="W3577" s="33" t="s">
        <v>40</v>
      </c>
      <c r="X3577" s="13" t="s">
        <v>33</v>
      </c>
      <c r="Y3577" s="5" t="s">
        <v>34</v>
      </c>
      <c r="Z3577" s="26" t="s">
        <v>1191</v>
      </c>
      <c r="AA3577" t="str">
        <f>_xlfn.XLOOKUP(B3577,direcciones!B:B,direcciones!C:C,"",0)</f>
        <v>Bogotá</v>
      </c>
      <c r="AB3577" t="str">
        <f>_xlfn.XLOOKUP(B3577,direcciones!B:B,direcciones!D:D,"",0)</f>
        <v>CUNDINAMARCA</v>
      </c>
      <c r="AC3577">
        <f>_xlfn.XLOOKUP($B3577,direcciones!$B:$B,direcciones!E:E,"",0)</f>
        <v>0</v>
      </c>
      <c r="AD3577" t="str">
        <f>_xlfn.XLOOKUP($B3577,direcciones!$B:$B,direcciones!F:F,"",0)</f>
        <v>CUNDINAMARCA</v>
      </c>
      <c r="AE3577" t="str">
        <f>_xlfn.XLOOKUP($B3577,direcciones!$B:$B,direcciones!G:G,"",0)</f>
        <v>Cálle 128 D 86 B 14</v>
      </c>
    </row>
    <row r="3578" spans="1:31" x14ac:dyDescent="0.25">
      <c r="A3578" s="26">
        <f t="shared" si="55"/>
        <v>3577</v>
      </c>
      <c r="B3578" s="26">
        <v>3138439451</v>
      </c>
      <c r="C3578" s="27">
        <v>51746531</v>
      </c>
      <c r="D3578" s="26" t="s">
        <v>8684</v>
      </c>
      <c r="E3578" s="27">
        <v>1270190</v>
      </c>
      <c r="F3578" s="26" t="s">
        <v>8685</v>
      </c>
      <c r="G3578" s="27">
        <v>5</v>
      </c>
      <c r="H3578" s="26" t="s">
        <v>27</v>
      </c>
      <c r="I3578" s="26" t="s">
        <v>8686</v>
      </c>
      <c r="J3578" s="28">
        <v>16068000</v>
      </c>
      <c r="K3578" s="28">
        <v>41455550</v>
      </c>
      <c r="L3578" s="28">
        <v>2</v>
      </c>
      <c r="M3578" s="28">
        <v>66</v>
      </c>
      <c r="N3578" s="29">
        <v>630936.43000000005</v>
      </c>
      <c r="O3578" s="30">
        <v>0</v>
      </c>
      <c r="P3578" s="31">
        <v>45133</v>
      </c>
      <c r="Q3578" s="26" t="s">
        <v>152</v>
      </c>
      <c r="R3578" s="28">
        <v>2</v>
      </c>
      <c r="S3578" s="32" t="s">
        <v>39</v>
      </c>
      <c r="T3578" s="28" t="s">
        <v>31</v>
      </c>
      <c r="U3578" s="33">
        <v>259161.47</v>
      </c>
      <c r="V3578" s="28">
        <v>1872</v>
      </c>
      <c r="W3578" s="33" t="s">
        <v>40</v>
      </c>
      <c r="X3578" s="13" t="s">
        <v>33</v>
      </c>
      <c r="Y3578" s="5" t="s">
        <v>34</v>
      </c>
      <c r="Z3578" s="26" t="s">
        <v>4023</v>
      </c>
      <c r="AA3578" t="str">
        <f>_xlfn.XLOOKUP(B3578,direcciones!B:B,direcciones!C:C,"",0)</f>
        <v>Tesalia</v>
      </c>
      <c r="AB3578" t="str">
        <f>_xlfn.XLOOKUP(B3578,direcciones!B:B,direcciones!D:D,"",0)</f>
        <v>HUILA</v>
      </c>
      <c r="AC3578">
        <f>_xlfn.XLOOKUP($B3578,direcciones!$B:$B,direcciones!E:E,"",0)</f>
        <v>0</v>
      </c>
      <c r="AD3578" t="str">
        <f>_xlfn.XLOOKUP($B3578,direcciones!$B:$B,direcciones!F:F,"",0)</f>
        <v>HUILA</v>
      </c>
      <c r="AE3578" t="str">
        <f>_xlfn.XLOOKUP($B3578,direcciones!$B:$B,direcciones!G:G,"",0)</f>
        <v>tesalia</v>
      </c>
    </row>
    <row r="3579" spans="1:31" x14ac:dyDescent="0.25">
      <c r="A3579" s="26">
        <f t="shared" si="55"/>
        <v>3578</v>
      </c>
      <c r="B3579" s="26">
        <v>3138439451</v>
      </c>
      <c r="C3579" s="27">
        <v>51746531</v>
      </c>
      <c r="D3579" s="26" t="s">
        <v>8684</v>
      </c>
      <c r="E3579" s="27">
        <v>1270188</v>
      </c>
      <c r="F3579" s="26" t="s">
        <v>8685</v>
      </c>
      <c r="G3579" s="27">
        <v>5</v>
      </c>
      <c r="H3579" s="26" t="s">
        <v>27</v>
      </c>
      <c r="I3579" s="26" t="s">
        <v>8687</v>
      </c>
      <c r="J3579" s="28">
        <v>8284000</v>
      </c>
      <c r="K3579" s="28">
        <v>41455550</v>
      </c>
      <c r="L3579" s="28">
        <v>2</v>
      </c>
      <c r="M3579" s="28">
        <v>66</v>
      </c>
      <c r="N3579" s="29">
        <v>630936.43000000005</v>
      </c>
      <c r="O3579" s="30">
        <v>0</v>
      </c>
      <c r="P3579" s="31">
        <v>45133</v>
      </c>
      <c r="Q3579" s="26" t="s">
        <v>152</v>
      </c>
      <c r="R3579" s="28">
        <v>2</v>
      </c>
      <c r="S3579" s="32" t="s">
        <v>39</v>
      </c>
      <c r="T3579" s="28" t="s">
        <v>31</v>
      </c>
      <c r="U3579" s="33">
        <v>259161.47</v>
      </c>
      <c r="V3579" s="28">
        <v>1872</v>
      </c>
      <c r="W3579" s="33" t="s">
        <v>40</v>
      </c>
      <c r="X3579" s="13" t="s">
        <v>33</v>
      </c>
      <c r="Y3579" s="5" t="s">
        <v>34</v>
      </c>
      <c r="Z3579" s="26" t="s">
        <v>4023</v>
      </c>
      <c r="AA3579" t="str">
        <f>_xlfn.XLOOKUP(B3579,direcciones!B:B,direcciones!C:C,"",0)</f>
        <v>Tesalia</v>
      </c>
      <c r="AB3579" t="str">
        <f>_xlfn.XLOOKUP(B3579,direcciones!B:B,direcciones!D:D,"",0)</f>
        <v>HUILA</v>
      </c>
      <c r="AC3579">
        <f>_xlfn.XLOOKUP($B3579,direcciones!$B:$B,direcciones!E:E,"",0)</f>
        <v>0</v>
      </c>
      <c r="AD3579" t="str">
        <f>_xlfn.XLOOKUP($B3579,direcciones!$B:$B,direcciones!F:F,"",0)</f>
        <v>HUILA</v>
      </c>
      <c r="AE3579" t="str">
        <f>_xlfn.XLOOKUP($B3579,direcciones!$B:$B,direcciones!G:G,"",0)</f>
        <v>tesalia</v>
      </c>
    </row>
    <row r="3580" spans="1:31" x14ac:dyDescent="0.25">
      <c r="A3580" s="26">
        <f t="shared" si="55"/>
        <v>3579</v>
      </c>
      <c r="B3580" s="26">
        <v>3138439451</v>
      </c>
      <c r="C3580" s="27">
        <v>51746531</v>
      </c>
      <c r="D3580" s="26" t="s">
        <v>8684</v>
      </c>
      <c r="E3580" s="27">
        <v>1270187</v>
      </c>
      <c r="F3580" s="26" t="s">
        <v>8685</v>
      </c>
      <c r="G3580" s="27">
        <v>5</v>
      </c>
      <c r="H3580" s="26" t="s">
        <v>27</v>
      </c>
      <c r="I3580" s="26" t="s">
        <v>8688</v>
      </c>
      <c r="J3580" s="28">
        <v>4576000</v>
      </c>
      <c r="K3580" s="28">
        <v>41455550</v>
      </c>
      <c r="L3580" s="28">
        <v>2</v>
      </c>
      <c r="M3580" s="28">
        <v>66</v>
      </c>
      <c r="N3580" s="29">
        <v>630936.43000000005</v>
      </c>
      <c r="O3580" s="30">
        <v>0</v>
      </c>
      <c r="P3580" s="31">
        <v>45133</v>
      </c>
      <c r="Q3580" s="26" t="s">
        <v>152</v>
      </c>
      <c r="R3580" s="28">
        <v>2</v>
      </c>
      <c r="S3580" s="32" t="s">
        <v>39</v>
      </c>
      <c r="T3580" s="28" t="s">
        <v>31</v>
      </c>
      <c r="U3580" s="33">
        <v>259161.47</v>
      </c>
      <c r="V3580" s="28">
        <v>1872</v>
      </c>
      <c r="W3580" s="33" t="s">
        <v>40</v>
      </c>
      <c r="X3580" s="13" t="s">
        <v>33</v>
      </c>
      <c r="Y3580" s="5" t="s">
        <v>34</v>
      </c>
      <c r="Z3580" s="26" t="s">
        <v>4023</v>
      </c>
      <c r="AA3580" t="str">
        <f>_xlfn.XLOOKUP(B3580,direcciones!B:B,direcciones!C:C,"",0)</f>
        <v>Tesalia</v>
      </c>
      <c r="AB3580" t="str">
        <f>_xlfn.XLOOKUP(B3580,direcciones!B:B,direcciones!D:D,"",0)</f>
        <v>HUILA</v>
      </c>
      <c r="AC3580">
        <f>_xlfn.XLOOKUP($B3580,direcciones!$B:$B,direcciones!E:E,"",0)</f>
        <v>0</v>
      </c>
      <c r="AD3580" t="str">
        <f>_xlfn.XLOOKUP($B3580,direcciones!$B:$B,direcciones!F:F,"",0)</f>
        <v>HUILA</v>
      </c>
      <c r="AE3580" t="str">
        <f>_xlfn.XLOOKUP($B3580,direcciones!$B:$B,direcciones!G:G,"",0)</f>
        <v>tesalia</v>
      </c>
    </row>
    <row r="3581" spans="1:31" x14ac:dyDescent="0.25">
      <c r="A3581" s="26">
        <f t="shared" si="55"/>
        <v>3580</v>
      </c>
      <c r="B3581" s="26">
        <v>3202021354</v>
      </c>
      <c r="C3581" s="27">
        <v>1069433608</v>
      </c>
      <c r="D3581" s="26" t="s">
        <v>8689</v>
      </c>
      <c r="E3581" s="27">
        <v>1228347</v>
      </c>
      <c r="F3581" s="26" t="s">
        <v>8690</v>
      </c>
      <c r="G3581" s="27">
        <v>3</v>
      </c>
      <c r="H3581" s="26" t="s">
        <v>27</v>
      </c>
      <c r="I3581" s="26" t="s">
        <v>8691</v>
      </c>
      <c r="J3581" s="28">
        <v>34536600</v>
      </c>
      <c r="K3581" s="28">
        <v>42162750</v>
      </c>
      <c r="L3581" s="28">
        <v>5</v>
      </c>
      <c r="M3581" s="28">
        <v>157</v>
      </c>
      <c r="N3581" s="29">
        <v>599711.98</v>
      </c>
      <c r="O3581" s="30">
        <v>0</v>
      </c>
      <c r="P3581" s="31">
        <v>45079</v>
      </c>
      <c r="Q3581" s="26" t="s">
        <v>29</v>
      </c>
      <c r="R3581" s="28">
        <v>3</v>
      </c>
      <c r="S3581" s="32" t="s">
        <v>39</v>
      </c>
      <c r="T3581" s="28" t="s">
        <v>31</v>
      </c>
      <c r="U3581" s="33">
        <v>263369.31</v>
      </c>
      <c r="V3581" s="28">
        <v>0</v>
      </c>
      <c r="W3581" s="33" t="s">
        <v>40</v>
      </c>
      <c r="X3581" s="13" t="s">
        <v>33</v>
      </c>
      <c r="Y3581" s="5" t="s">
        <v>34</v>
      </c>
      <c r="Z3581" s="26" t="s">
        <v>5398</v>
      </c>
      <c r="AA3581" t="str">
        <f>_xlfn.XLOOKUP(B3581,direcciones!B:B,direcciones!C:C,"",0)</f>
        <v>Bogotá</v>
      </c>
      <c r="AB3581" t="str">
        <f>_xlfn.XLOOKUP(B3581,direcciones!B:B,direcciones!D:D,"",0)</f>
        <v>CUNDINAMARCA</v>
      </c>
      <c r="AC3581">
        <f>_xlfn.XLOOKUP($B3581,direcciones!$B:$B,direcciones!E:E,"",0)</f>
        <v>0</v>
      </c>
      <c r="AD3581" t="str">
        <f>_xlfn.XLOOKUP($B3581,direcciones!$B:$B,direcciones!F:F,"",0)</f>
        <v>CUNDINAMARCA</v>
      </c>
      <c r="AE3581" t="str">
        <f>_xlfn.XLOOKUP($B3581,direcciones!$B:$B,direcciones!G:G,"",0)</f>
        <v>Carrera 102#57 20</v>
      </c>
    </row>
    <row r="3582" spans="1:31" x14ac:dyDescent="0.25">
      <c r="A3582" s="26">
        <f t="shared" si="55"/>
        <v>3581</v>
      </c>
      <c r="B3582" s="26">
        <v>3146797837</v>
      </c>
      <c r="C3582" s="27">
        <v>1017140427</v>
      </c>
      <c r="D3582" s="26" t="s">
        <v>8692</v>
      </c>
      <c r="E3582" s="27">
        <v>1242401</v>
      </c>
      <c r="F3582" s="26" t="s">
        <v>8693</v>
      </c>
      <c r="G3582" s="27">
        <v>4</v>
      </c>
      <c r="H3582" s="26" t="s">
        <v>27</v>
      </c>
      <c r="I3582" s="26" t="s">
        <v>8694</v>
      </c>
      <c r="J3582" s="28">
        <v>5706750</v>
      </c>
      <c r="K3582" s="28">
        <v>42298200</v>
      </c>
      <c r="L3582" s="28">
        <v>7</v>
      </c>
      <c r="M3582" s="28">
        <v>216</v>
      </c>
      <c r="N3582" s="29">
        <v>685872.04</v>
      </c>
      <c r="O3582" s="30">
        <v>0</v>
      </c>
      <c r="P3582" s="31">
        <v>45107</v>
      </c>
      <c r="Q3582" s="26" t="s">
        <v>29</v>
      </c>
      <c r="R3582" s="28">
        <v>3</v>
      </c>
      <c r="S3582" s="32" t="s">
        <v>39</v>
      </c>
      <c r="T3582" s="28" t="s">
        <v>31</v>
      </c>
      <c r="U3582" s="33">
        <v>264175.24</v>
      </c>
      <c r="V3582" s="28">
        <v>5</v>
      </c>
      <c r="W3582" s="33" t="s">
        <v>40</v>
      </c>
      <c r="X3582" s="13" t="s">
        <v>33</v>
      </c>
      <c r="Y3582" s="5" t="s">
        <v>34</v>
      </c>
      <c r="Z3582" s="26" t="s">
        <v>5398</v>
      </c>
      <c r="AA3582" t="str">
        <f>_xlfn.XLOOKUP(B3582,direcciones!B:B,direcciones!C:C,"",0)</f>
        <v>Medellín</v>
      </c>
      <c r="AB3582" t="str">
        <f>_xlfn.XLOOKUP(B3582,direcciones!B:B,direcciones!D:D,"",0)</f>
        <v>ANTIOQUIA</v>
      </c>
      <c r="AC3582">
        <f>_xlfn.XLOOKUP($B3582,direcciones!$B:$B,direcciones!E:E,"",0)</f>
        <v>0</v>
      </c>
      <c r="AD3582" t="str">
        <f>_xlfn.XLOOKUP($B3582,direcciones!$B:$B,direcciones!F:F,"",0)</f>
        <v>ANTIOQUIA</v>
      </c>
      <c r="AE3582" t="str">
        <f>_xlfn.XLOOKUP($B3582,direcciones!$B:$B,direcciones!G:G,"",0)</f>
        <v>Cr 83 a 94-29</v>
      </c>
    </row>
    <row r="3583" spans="1:31" x14ac:dyDescent="0.25">
      <c r="A3583" s="26">
        <f t="shared" si="55"/>
        <v>3582</v>
      </c>
      <c r="B3583" s="26">
        <v>3185185849</v>
      </c>
      <c r="C3583" s="27">
        <v>43100114</v>
      </c>
      <c r="D3583" s="26" t="s">
        <v>8695</v>
      </c>
      <c r="E3583" s="27">
        <v>1291119</v>
      </c>
      <c r="F3583" s="26" t="s">
        <v>8696</v>
      </c>
      <c r="G3583" s="27">
        <v>6</v>
      </c>
      <c r="H3583" s="26" t="s">
        <v>27</v>
      </c>
      <c r="I3583" s="26" t="s">
        <v>8697</v>
      </c>
      <c r="J3583" s="28">
        <v>17350000</v>
      </c>
      <c r="K3583" s="28">
        <v>41962093</v>
      </c>
      <c r="L3583" s="28">
        <v>1</v>
      </c>
      <c r="M3583" s="28">
        <v>35</v>
      </c>
      <c r="N3583" s="29">
        <v>681910.92</v>
      </c>
      <c r="O3583" s="30">
        <v>0</v>
      </c>
      <c r="P3583" s="31">
        <v>45164</v>
      </c>
      <c r="Q3583" s="26" t="s">
        <v>152</v>
      </c>
      <c r="R3583" s="28">
        <v>1</v>
      </c>
      <c r="S3583" s="32" t="s">
        <v>39</v>
      </c>
      <c r="T3583" s="28" t="s">
        <v>31</v>
      </c>
      <c r="U3583" s="33">
        <v>0</v>
      </c>
      <c r="V3583" s="28">
        <v>13</v>
      </c>
      <c r="W3583" s="33" t="s">
        <v>40</v>
      </c>
      <c r="X3583" s="13" t="s">
        <v>33</v>
      </c>
      <c r="Y3583" s="5" t="s">
        <v>34</v>
      </c>
      <c r="Z3583" s="26" t="s">
        <v>1191</v>
      </c>
      <c r="AA3583" t="str">
        <f>_xlfn.XLOOKUP(B3583,direcciones!B:B,direcciones!C:C,"",0)</f>
        <v>Medellín</v>
      </c>
      <c r="AB3583" t="str">
        <f>_xlfn.XLOOKUP(B3583,direcciones!B:B,direcciones!D:D,"",0)</f>
        <v>ANTIOQUIA</v>
      </c>
      <c r="AC3583">
        <f>_xlfn.XLOOKUP($B3583,direcciones!$B:$B,direcciones!E:E,"",0)</f>
        <v>0</v>
      </c>
      <c r="AD3583" t="str">
        <f>_xlfn.XLOOKUP($B3583,direcciones!$B:$B,direcciones!F:F,"",0)</f>
        <v>ANTIOQUIA</v>
      </c>
      <c r="AE3583" t="str">
        <f>_xlfn.XLOOKUP($B3583,direcciones!$B:$B,direcciones!G:G,"",0)</f>
        <v>Cr. 31b# 89a-32, int 224</v>
      </c>
    </row>
    <row r="3584" spans="1:31" x14ac:dyDescent="0.25">
      <c r="A3584" s="26">
        <f t="shared" si="55"/>
        <v>3583</v>
      </c>
      <c r="B3584" s="26">
        <v>3152663353</v>
      </c>
      <c r="C3584" s="27">
        <v>80471555</v>
      </c>
      <c r="D3584" s="26" t="s">
        <v>8698</v>
      </c>
      <c r="E3584" s="27">
        <v>1255396</v>
      </c>
      <c r="F3584" s="26" t="s">
        <v>8699</v>
      </c>
      <c r="G3584" s="27">
        <v>2</v>
      </c>
      <c r="H3584" s="26" t="s">
        <v>27</v>
      </c>
      <c r="I3584" s="26" t="s">
        <v>8700</v>
      </c>
      <c r="J3584" s="28">
        <v>38442000</v>
      </c>
      <c r="K3584" s="28">
        <v>42100200</v>
      </c>
      <c r="L3584" s="28">
        <v>2</v>
      </c>
      <c r="M3584" s="28">
        <v>81</v>
      </c>
      <c r="N3584" s="29">
        <v>595202.06000000006</v>
      </c>
      <c r="O3584" s="30">
        <v>0</v>
      </c>
      <c r="P3584" s="31">
        <v>45107</v>
      </c>
      <c r="Q3584" s="26" t="s">
        <v>29</v>
      </c>
      <c r="R3584" s="28">
        <v>3</v>
      </c>
      <c r="S3584" s="32" t="s">
        <v>39</v>
      </c>
      <c r="T3584" s="28" t="s">
        <v>31</v>
      </c>
      <c r="U3584" s="33">
        <v>262997.14</v>
      </c>
      <c r="V3584" s="28">
        <v>1</v>
      </c>
      <c r="W3584" s="33" t="s">
        <v>40</v>
      </c>
      <c r="X3584" s="13" t="s">
        <v>33</v>
      </c>
      <c r="Y3584" s="5" t="s">
        <v>34</v>
      </c>
      <c r="Z3584" s="26" t="s">
        <v>5398</v>
      </c>
      <c r="AA3584" t="str">
        <f>_xlfn.XLOOKUP(B3584,direcciones!B:B,direcciones!C:C,"",0)</f>
        <v>Bogotá</v>
      </c>
      <c r="AB3584" t="str">
        <f>_xlfn.XLOOKUP(B3584,direcciones!B:B,direcciones!D:D,"",0)</f>
        <v>CUNDINAMARCA</v>
      </c>
      <c r="AC3584">
        <f>_xlfn.XLOOKUP($B3584,direcciones!$B:$B,direcciones!E:E,"",0)</f>
        <v>0</v>
      </c>
      <c r="AD3584" t="str">
        <f>_xlfn.XLOOKUP($B3584,direcciones!$B:$B,direcciones!F:F,"",0)</f>
        <v>CUNDINAMARCA</v>
      </c>
      <c r="AE3584" t="str">
        <f>_xlfn.XLOOKUP($B3584,direcciones!$B:$B,direcciones!G:G,"",0)</f>
        <v>Kr 8h #173-48</v>
      </c>
    </row>
    <row r="3585" spans="1:31" x14ac:dyDescent="0.25">
      <c r="A3585" s="26">
        <f t="shared" si="55"/>
        <v>3584</v>
      </c>
      <c r="B3585" s="26">
        <v>76324524</v>
      </c>
      <c r="C3585" s="27">
        <v>76324524</v>
      </c>
      <c r="D3585" s="26" t="s">
        <v>8701</v>
      </c>
      <c r="E3585" s="27">
        <v>1265609</v>
      </c>
      <c r="F3585" s="26" t="s">
        <v>8702</v>
      </c>
      <c r="G3585" s="27">
        <v>5</v>
      </c>
      <c r="H3585" s="26" t="s">
        <v>27</v>
      </c>
      <c r="I3585" s="26" t="s">
        <v>8703</v>
      </c>
      <c r="J3585" s="28">
        <v>3964800</v>
      </c>
      <c r="K3585" s="28">
        <v>42891450</v>
      </c>
      <c r="L3585" s="28">
        <v>3</v>
      </c>
      <c r="M3585" s="28">
        <v>96</v>
      </c>
      <c r="N3585" s="29">
        <v>650166.87</v>
      </c>
      <c r="O3585" s="30">
        <v>0.2</v>
      </c>
      <c r="P3585" s="31">
        <v>45138</v>
      </c>
      <c r="Q3585" s="26" t="s">
        <v>1055</v>
      </c>
      <c r="R3585" s="28">
        <v>2</v>
      </c>
      <c r="S3585" s="32" t="s">
        <v>39</v>
      </c>
      <c r="T3585" s="28" t="s">
        <v>31</v>
      </c>
      <c r="U3585" s="33">
        <v>267705.08</v>
      </c>
      <c r="V3585" s="28">
        <v>780360</v>
      </c>
      <c r="W3585" s="33" t="s">
        <v>158</v>
      </c>
      <c r="X3585" s="13" t="s">
        <v>33</v>
      </c>
      <c r="Y3585" s="5" t="s">
        <v>34</v>
      </c>
      <c r="Z3585" s="26" t="s">
        <v>4023</v>
      </c>
      <c r="AA3585" t="str">
        <f>_xlfn.XLOOKUP(B3585,direcciones!B:B,direcciones!C:C,"",0)</f>
        <v/>
      </c>
      <c r="AB3585" t="str">
        <f>_xlfn.XLOOKUP(B3585,direcciones!B:B,direcciones!D:D,"",0)</f>
        <v/>
      </c>
      <c r="AC3585" t="str">
        <f>_xlfn.XLOOKUP($B3585,direcciones!$B:$B,direcciones!E:E,"",0)</f>
        <v/>
      </c>
      <c r="AD3585" t="str">
        <f>_xlfn.XLOOKUP($B3585,direcciones!$B:$B,direcciones!F:F,"",0)</f>
        <v/>
      </c>
      <c r="AE3585" t="str">
        <f>_xlfn.XLOOKUP($B3585,direcciones!$B:$B,direcciones!G:G,"",0)</f>
        <v/>
      </c>
    </row>
    <row r="3586" spans="1:31" x14ac:dyDescent="0.25">
      <c r="A3586" s="26">
        <f t="shared" si="55"/>
        <v>3585</v>
      </c>
      <c r="B3586" s="26">
        <v>3128298454</v>
      </c>
      <c r="C3586" s="27">
        <v>21491315</v>
      </c>
      <c r="D3586" s="26" t="s">
        <v>8704</v>
      </c>
      <c r="E3586" s="27">
        <v>1263097</v>
      </c>
      <c r="F3586" s="26" t="s">
        <v>8705</v>
      </c>
      <c r="G3586" s="27">
        <v>5</v>
      </c>
      <c r="H3586" s="26" t="s">
        <v>27</v>
      </c>
      <c r="I3586" s="26" t="s">
        <v>8706</v>
      </c>
      <c r="J3586" s="28">
        <v>15299000</v>
      </c>
      <c r="K3586" s="28">
        <v>42356096</v>
      </c>
      <c r="L3586" s="28">
        <v>2</v>
      </c>
      <c r="M3586" s="28">
        <v>60</v>
      </c>
      <c r="N3586" s="29">
        <v>605085.04</v>
      </c>
      <c r="O3586" s="30">
        <v>0</v>
      </c>
      <c r="P3586" s="31">
        <v>45128</v>
      </c>
      <c r="Q3586" s="26" t="s">
        <v>152</v>
      </c>
      <c r="R3586" s="28">
        <v>2</v>
      </c>
      <c r="S3586" s="32" t="s">
        <v>39</v>
      </c>
      <c r="T3586" s="28" t="s">
        <v>31</v>
      </c>
      <c r="U3586" s="33">
        <v>264519.71999999997</v>
      </c>
      <c r="V3586" s="28">
        <v>2908</v>
      </c>
      <c r="W3586" s="33" t="s">
        <v>40</v>
      </c>
      <c r="X3586" s="13" t="s">
        <v>33</v>
      </c>
      <c r="Y3586" s="5" t="s">
        <v>34</v>
      </c>
      <c r="Z3586" s="26" t="s">
        <v>5398</v>
      </c>
      <c r="AA3586" t="str">
        <f>_xlfn.XLOOKUP(B3586,direcciones!B:B,direcciones!C:C,"",0)</f>
        <v>Envigado</v>
      </c>
      <c r="AB3586" t="str">
        <f>_xlfn.XLOOKUP(B3586,direcciones!B:B,direcciones!D:D,"",0)</f>
        <v>ANTIOQUIA</v>
      </c>
      <c r="AC3586">
        <f>_xlfn.XLOOKUP($B3586,direcciones!$B:$B,direcciones!E:E,"",0)</f>
        <v>0</v>
      </c>
      <c r="AD3586" t="str">
        <f>_xlfn.XLOOKUP($B3586,direcciones!$B:$B,direcciones!F:F,"",0)</f>
        <v>ANTIOQUIA</v>
      </c>
      <c r="AE3586" t="str">
        <f>_xlfn.XLOOKUP($B3586,direcciones!$B:$B,direcciones!G:G,"",0)</f>
        <v>tv 35 d sur 33-84 brr los naranjos</v>
      </c>
    </row>
    <row r="3587" spans="1:31" x14ac:dyDescent="0.25">
      <c r="A3587" s="26">
        <f t="shared" si="55"/>
        <v>3586</v>
      </c>
      <c r="B3587" s="26">
        <v>3146020674</v>
      </c>
      <c r="C3587" s="27">
        <v>1037658770</v>
      </c>
      <c r="D3587" s="26" t="s">
        <v>8707</v>
      </c>
      <c r="E3587" s="27">
        <v>1284401</v>
      </c>
      <c r="F3587" s="26" t="s">
        <v>8708</v>
      </c>
      <c r="G3587" s="27">
        <v>2</v>
      </c>
      <c r="H3587" s="26" t="s">
        <v>27</v>
      </c>
      <c r="I3587" s="26" t="s">
        <v>8709</v>
      </c>
      <c r="J3587" s="28">
        <v>40287450</v>
      </c>
      <c r="K3587" s="28">
        <v>42456650</v>
      </c>
      <c r="L3587" s="28">
        <v>2</v>
      </c>
      <c r="M3587" s="28">
        <v>66</v>
      </c>
      <c r="N3587" s="29">
        <v>603901.77</v>
      </c>
      <c r="O3587" s="30">
        <v>0</v>
      </c>
      <c r="P3587" s="31">
        <v>45148</v>
      </c>
      <c r="Q3587" s="26" t="s">
        <v>152</v>
      </c>
      <c r="R3587" s="28">
        <v>1</v>
      </c>
      <c r="S3587" s="32" t="s">
        <v>39</v>
      </c>
      <c r="T3587" s="28" t="s">
        <v>31</v>
      </c>
      <c r="U3587" s="33">
        <v>0</v>
      </c>
      <c r="V3587" s="28">
        <v>5214</v>
      </c>
      <c r="W3587" s="33" t="s">
        <v>40</v>
      </c>
      <c r="X3587" s="13" t="s">
        <v>33</v>
      </c>
      <c r="Y3587" s="5" t="s">
        <v>34</v>
      </c>
      <c r="Z3587" s="26" t="s">
        <v>1191</v>
      </c>
      <c r="AA3587" t="str">
        <f>_xlfn.XLOOKUP(B3587,direcciones!B:B,direcciones!C:C,"",0)</f>
        <v>Rionegro</v>
      </c>
      <c r="AB3587" t="str">
        <f>_xlfn.XLOOKUP(B3587,direcciones!B:B,direcciones!D:D,"",0)</f>
        <v>ANTIOQUIA</v>
      </c>
      <c r="AC3587">
        <f>_xlfn.XLOOKUP($B3587,direcciones!$B:$B,direcciones!E:E,"",0)</f>
        <v>0</v>
      </c>
      <c r="AD3587" t="str">
        <f>_xlfn.XLOOKUP($B3587,direcciones!$B:$B,direcciones!F:F,"",0)</f>
        <v>ANTIOQUIA</v>
      </c>
      <c r="AE3587" t="str">
        <f>_xlfn.XLOOKUP($B3587,direcciones!$B:$B,direcciones!G:G,"",0)</f>
        <v>Vereda El Tablazo, Urbanización Manga Piedra</v>
      </c>
    </row>
    <row r="3588" spans="1:31" x14ac:dyDescent="0.25">
      <c r="A3588" s="26">
        <f t="shared" ref="A3588:A3651" si="56">A3587+1</f>
        <v>3587</v>
      </c>
      <c r="B3588" s="26">
        <v>3177812923</v>
      </c>
      <c r="C3588" s="27">
        <v>17972643</v>
      </c>
      <c r="D3588" s="26" t="s">
        <v>8710</v>
      </c>
      <c r="E3588" s="27">
        <v>1295917</v>
      </c>
      <c r="F3588" s="26" t="s">
        <v>8711</v>
      </c>
      <c r="G3588" s="27">
        <v>3</v>
      </c>
      <c r="H3588" s="26" t="s">
        <v>27</v>
      </c>
      <c r="I3588" s="26" t="s">
        <v>8712</v>
      </c>
      <c r="J3588" s="28">
        <v>38226000</v>
      </c>
      <c r="K3588" s="28">
        <v>43306900</v>
      </c>
      <c r="L3588" s="28">
        <v>10</v>
      </c>
      <c r="M3588" s="28">
        <v>308</v>
      </c>
      <c r="N3588" s="29">
        <v>616112.62</v>
      </c>
      <c r="O3588" s="30">
        <v>0</v>
      </c>
      <c r="P3588" s="31">
        <v>45153</v>
      </c>
      <c r="Q3588" s="26" t="s">
        <v>152</v>
      </c>
      <c r="R3588" s="28">
        <v>1</v>
      </c>
      <c r="S3588" s="32" t="s">
        <v>39</v>
      </c>
      <c r="T3588" s="28" t="s">
        <v>31</v>
      </c>
      <c r="U3588" s="33">
        <v>0</v>
      </c>
      <c r="V3588" s="28">
        <v>2960</v>
      </c>
      <c r="W3588" s="33" t="s">
        <v>40</v>
      </c>
      <c r="X3588" s="13" t="s">
        <v>33</v>
      </c>
      <c r="Y3588" s="5" t="s">
        <v>34</v>
      </c>
      <c r="Z3588" s="26" t="s">
        <v>4023</v>
      </c>
      <c r="AA3588" t="str">
        <f>_xlfn.XLOOKUP(B3588,direcciones!B:B,direcciones!C:C,"",0)</f>
        <v>Villanueva</v>
      </c>
      <c r="AB3588" t="str">
        <f>_xlfn.XLOOKUP(B3588,direcciones!B:B,direcciones!D:D,"",0)</f>
        <v>GUAJIRA</v>
      </c>
      <c r="AC3588">
        <f>_xlfn.XLOOKUP($B3588,direcciones!$B:$B,direcciones!E:E,"",0)</f>
        <v>0</v>
      </c>
      <c r="AD3588" t="str">
        <f>_xlfn.XLOOKUP($B3588,direcciones!$B:$B,direcciones!F:F,"",0)</f>
        <v>GUAJIRA</v>
      </c>
      <c r="AE3588" t="str">
        <f>_xlfn.XLOOKUP($B3588,direcciones!$B:$B,direcciones!G:G,"",0)</f>
        <v>carrera 14b#8-28</v>
      </c>
    </row>
    <row r="3589" spans="1:31" x14ac:dyDescent="0.25">
      <c r="A3589" s="26">
        <f t="shared" si="56"/>
        <v>3588</v>
      </c>
      <c r="B3589" s="26">
        <v>3505075300</v>
      </c>
      <c r="C3589" s="27">
        <v>1015067328</v>
      </c>
      <c r="D3589" s="26" t="s">
        <v>8713</v>
      </c>
      <c r="E3589" s="27">
        <v>1259265</v>
      </c>
      <c r="F3589" s="26" t="s">
        <v>8714</v>
      </c>
      <c r="G3589" s="27">
        <v>1</v>
      </c>
      <c r="H3589" s="26" t="s">
        <v>27</v>
      </c>
      <c r="I3589" s="26" t="s">
        <v>8715</v>
      </c>
      <c r="J3589" s="28">
        <v>12715756</v>
      </c>
      <c r="K3589" s="28">
        <v>12715756</v>
      </c>
      <c r="L3589" s="28">
        <v>3</v>
      </c>
      <c r="M3589" s="28">
        <v>96</v>
      </c>
      <c r="N3589" s="29">
        <v>423237.24</v>
      </c>
      <c r="O3589" s="30">
        <v>0</v>
      </c>
      <c r="P3589" s="31">
        <v>45138</v>
      </c>
      <c r="Q3589" s="26" t="s">
        <v>152</v>
      </c>
      <c r="R3589" s="28">
        <v>2</v>
      </c>
      <c r="S3589" s="32" t="s">
        <v>39</v>
      </c>
      <c r="T3589" s="28" t="s">
        <v>31</v>
      </c>
      <c r="U3589" s="33">
        <v>88159.7</v>
      </c>
      <c r="V3589" s="28">
        <v>0</v>
      </c>
      <c r="W3589" s="33" t="s">
        <v>40</v>
      </c>
      <c r="X3589" s="13" t="s">
        <v>33</v>
      </c>
      <c r="Y3589" s="5" t="s">
        <v>34</v>
      </c>
      <c r="Z3589" s="26" t="s">
        <v>1191</v>
      </c>
      <c r="AA3589" t="str">
        <f>_xlfn.XLOOKUP(B3589,direcciones!B:B,direcciones!C:C,"",0)</f>
        <v>Medellín</v>
      </c>
      <c r="AB3589" t="str">
        <f>_xlfn.XLOOKUP(B3589,direcciones!B:B,direcciones!D:D,"",0)</f>
        <v>ANTIOQUIA</v>
      </c>
      <c r="AC3589">
        <f>_xlfn.XLOOKUP($B3589,direcciones!$B:$B,direcciones!E:E,"",0)</f>
        <v>0</v>
      </c>
      <c r="AD3589" t="str">
        <f>_xlfn.XLOOKUP($B3589,direcciones!$B:$B,direcciones!F:F,"",0)</f>
        <v>ANTIOQUIA</v>
      </c>
      <c r="AE3589" t="str">
        <f>_xlfn.XLOOKUP($B3589,direcciones!$B:$B,direcciones!G:G,"",0)</f>
        <v>Cra50c#95-37</v>
      </c>
    </row>
    <row r="3590" spans="1:31" x14ac:dyDescent="0.25">
      <c r="A3590" s="26">
        <f t="shared" si="56"/>
        <v>3589</v>
      </c>
      <c r="B3590" s="26">
        <v>3004343637</v>
      </c>
      <c r="C3590" s="27">
        <v>1121328691</v>
      </c>
      <c r="D3590" s="26" t="s">
        <v>8716</v>
      </c>
      <c r="E3590" s="27">
        <v>1286761</v>
      </c>
      <c r="F3590" s="26" t="s">
        <v>8717</v>
      </c>
      <c r="G3590" s="27">
        <v>2</v>
      </c>
      <c r="H3590" s="26" t="s">
        <v>27</v>
      </c>
      <c r="I3590" s="26" t="s">
        <v>8718</v>
      </c>
      <c r="J3590" s="28">
        <v>42425900</v>
      </c>
      <c r="K3590" s="28">
        <v>43534700</v>
      </c>
      <c r="L3590" s="28">
        <v>3</v>
      </c>
      <c r="M3590" s="28">
        <v>96</v>
      </c>
      <c r="N3590" s="29">
        <v>613315.74</v>
      </c>
      <c r="O3590" s="30">
        <v>0.02</v>
      </c>
      <c r="P3590" s="31">
        <v>45168</v>
      </c>
      <c r="Q3590" s="26" t="s">
        <v>152</v>
      </c>
      <c r="R3590" s="28">
        <v>1</v>
      </c>
      <c r="S3590" s="32" t="s">
        <v>39</v>
      </c>
      <c r="T3590" s="28" t="s">
        <v>31</v>
      </c>
      <c r="U3590" s="33">
        <v>0</v>
      </c>
      <c r="V3590" s="28">
        <v>738000</v>
      </c>
      <c r="W3590" s="33" t="s">
        <v>40</v>
      </c>
      <c r="X3590" s="13" t="s">
        <v>33</v>
      </c>
      <c r="Y3590" s="5" t="s">
        <v>34</v>
      </c>
      <c r="Z3590" s="26" t="s">
        <v>4023</v>
      </c>
      <c r="AA3590" t="str">
        <f>_xlfn.XLOOKUP(B3590,direcciones!B:B,direcciones!C:C,"",0)</f>
        <v>Villanueva</v>
      </c>
      <c r="AB3590" t="str">
        <f>_xlfn.XLOOKUP(B3590,direcciones!B:B,direcciones!D:D,"",0)</f>
        <v>LA GUAJIRA</v>
      </c>
      <c r="AC3590">
        <f>_xlfn.XLOOKUP($B3590,direcciones!$B:$B,direcciones!E:E,"",0)</f>
        <v>0</v>
      </c>
      <c r="AD3590" t="str">
        <f>_xlfn.XLOOKUP($B3590,direcciones!$B:$B,direcciones!F:F,"",0)</f>
        <v>LA GUAJIRA</v>
      </c>
      <c r="AE3590" t="str">
        <f>_xlfn.XLOOKUP($B3590,direcciones!$B:$B,direcciones!G:G,"",0)</f>
        <v>Calle 6 #15A-175</v>
      </c>
    </row>
    <row r="3591" spans="1:31" x14ac:dyDescent="0.25">
      <c r="A3591" s="26">
        <f t="shared" si="56"/>
        <v>3590</v>
      </c>
      <c r="B3591" s="26">
        <v>3177309614</v>
      </c>
      <c r="C3591" s="27">
        <v>1113786371</v>
      </c>
      <c r="D3591" s="26" t="s">
        <v>8719</v>
      </c>
      <c r="E3591" s="27">
        <v>1266720</v>
      </c>
      <c r="F3591" s="26" t="s">
        <v>8720</v>
      </c>
      <c r="G3591" s="27">
        <v>6</v>
      </c>
      <c r="H3591" s="26" t="s">
        <v>27</v>
      </c>
      <c r="I3591" s="26" t="s">
        <v>8721</v>
      </c>
      <c r="J3591" s="28">
        <v>2932650</v>
      </c>
      <c r="K3591" s="28">
        <v>43849350</v>
      </c>
      <c r="L3591" s="28">
        <v>3</v>
      </c>
      <c r="M3591" s="28">
        <v>96</v>
      </c>
      <c r="N3591" s="29">
        <v>705724.75</v>
      </c>
      <c r="O3591" s="30">
        <v>0</v>
      </c>
      <c r="P3591" s="31">
        <v>45135</v>
      </c>
      <c r="Q3591" s="26" t="s">
        <v>152</v>
      </c>
      <c r="R3591" s="28">
        <v>2</v>
      </c>
      <c r="S3591" s="32" t="s">
        <v>39</v>
      </c>
      <c r="T3591" s="28" t="s">
        <v>31</v>
      </c>
      <c r="U3591" s="33">
        <v>273404.58</v>
      </c>
      <c r="V3591" s="28">
        <v>2400</v>
      </c>
      <c r="W3591" s="33" t="s">
        <v>158</v>
      </c>
      <c r="X3591" s="13" t="s">
        <v>33</v>
      </c>
      <c r="Y3591" s="5" t="s">
        <v>34</v>
      </c>
      <c r="Z3591" s="26" t="s">
        <v>5398</v>
      </c>
      <c r="AA3591" t="str">
        <f>_xlfn.XLOOKUP(B3591,direcciones!B:B,direcciones!C:C,"",0)</f>
        <v>Roldanillo</v>
      </c>
      <c r="AB3591" t="str">
        <f>_xlfn.XLOOKUP(B3591,direcciones!B:B,direcciones!D:D,"",0)</f>
        <v>VALLE</v>
      </c>
      <c r="AC3591">
        <f>_xlfn.XLOOKUP($B3591,direcciones!$B:$B,direcciones!E:E,"",0)</f>
        <v>0</v>
      </c>
      <c r="AD3591" t="str">
        <f>_xlfn.XLOOKUP($B3591,direcciones!$B:$B,direcciones!F:F,"",0)</f>
        <v>VALLE</v>
      </c>
      <c r="AE3591" t="str">
        <f>_xlfn.XLOOKUP($B3591,direcciones!$B:$B,direcciones!G:G,"",0)</f>
        <v>Carrera 5 A # 13-32</v>
      </c>
    </row>
    <row r="3592" spans="1:31" x14ac:dyDescent="0.25">
      <c r="A3592" s="26">
        <f t="shared" si="56"/>
        <v>3591</v>
      </c>
      <c r="B3592" s="26">
        <v>3148746425</v>
      </c>
      <c r="C3592" s="27">
        <v>1036929405</v>
      </c>
      <c r="D3592" s="26" t="s">
        <v>8722</v>
      </c>
      <c r="E3592" s="27">
        <v>1293820</v>
      </c>
      <c r="F3592" s="26" t="s">
        <v>8723</v>
      </c>
      <c r="G3592" s="27">
        <v>6</v>
      </c>
      <c r="H3592" s="26" t="s">
        <v>27</v>
      </c>
      <c r="I3592" s="26" t="s">
        <v>8724</v>
      </c>
      <c r="J3592" s="28">
        <v>5131000</v>
      </c>
      <c r="K3592" s="28">
        <v>43273350</v>
      </c>
      <c r="L3592" s="28">
        <v>1</v>
      </c>
      <c r="M3592" s="28">
        <v>35</v>
      </c>
      <c r="N3592" s="29">
        <v>663312.18999999994</v>
      </c>
      <c r="O3592" s="30">
        <v>0</v>
      </c>
      <c r="P3592" s="31">
        <v>45166</v>
      </c>
      <c r="Q3592" s="26" t="s">
        <v>152</v>
      </c>
      <c r="R3592" s="28">
        <v>1</v>
      </c>
      <c r="S3592" s="32" t="s">
        <v>39</v>
      </c>
      <c r="T3592" s="28" t="s">
        <v>31</v>
      </c>
      <c r="U3592" s="33">
        <v>0</v>
      </c>
      <c r="V3592" s="28">
        <v>3200</v>
      </c>
      <c r="W3592" s="33" t="s">
        <v>40</v>
      </c>
      <c r="X3592" s="13" t="s">
        <v>33</v>
      </c>
      <c r="Y3592" s="5" t="s">
        <v>34</v>
      </c>
      <c r="Z3592" s="26" t="s">
        <v>5398</v>
      </c>
      <c r="AA3592" t="str">
        <f>_xlfn.XLOOKUP(B3592,direcciones!B:B,direcciones!C:C,"",0)</f>
        <v>Guarne</v>
      </c>
      <c r="AB3592" t="str">
        <f>_xlfn.XLOOKUP(B3592,direcciones!B:B,direcciones!D:D,"",0)</f>
        <v>ANTIOQUIA</v>
      </c>
      <c r="AC3592">
        <f>_xlfn.XLOOKUP($B3592,direcciones!$B:$B,direcciones!E:E,"",0)</f>
        <v>0</v>
      </c>
      <c r="AD3592" t="str">
        <f>_xlfn.XLOOKUP($B3592,direcciones!$B:$B,direcciones!F:F,"",0)</f>
        <v>ANTIOQUIA</v>
      </c>
      <c r="AE3592" t="str">
        <f>_xlfn.XLOOKUP($B3592,direcciones!$B:$B,direcciones!G:G,"",0)</f>
        <v>Autopista Medellín Bogotá Km 31</v>
      </c>
    </row>
    <row r="3593" spans="1:31" x14ac:dyDescent="0.25">
      <c r="A3593" s="26">
        <f t="shared" si="56"/>
        <v>3592</v>
      </c>
      <c r="B3593" s="26">
        <v>3148746425</v>
      </c>
      <c r="C3593" s="27">
        <v>1036929405</v>
      </c>
      <c r="D3593" s="26" t="s">
        <v>8722</v>
      </c>
      <c r="E3593" s="27">
        <v>1293819</v>
      </c>
      <c r="F3593" s="26" t="s">
        <v>8723</v>
      </c>
      <c r="G3593" s="27">
        <v>6</v>
      </c>
      <c r="H3593" s="26" t="s">
        <v>27</v>
      </c>
      <c r="I3593" s="26" t="s">
        <v>8725</v>
      </c>
      <c r="J3593" s="28">
        <v>2386650</v>
      </c>
      <c r="K3593" s="28">
        <v>43273350</v>
      </c>
      <c r="L3593" s="28">
        <v>2</v>
      </c>
      <c r="M3593" s="28">
        <v>66</v>
      </c>
      <c r="N3593" s="29">
        <v>663312.18999999994</v>
      </c>
      <c r="O3593" s="30">
        <v>0</v>
      </c>
      <c r="P3593" s="31">
        <v>45166</v>
      </c>
      <c r="Q3593" s="26" t="s">
        <v>152</v>
      </c>
      <c r="R3593" s="28">
        <v>1</v>
      </c>
      <c r="S3593" s="32" t="s">
        <v>39</v>
      </c>
      <c r="T3593" s="28" t="s">
        <v>31</v>
      </c>
      <c r="U3593" s="33">
        <v>0</v>
      </c>
      <c r="V3593" s="28">
        <v>3200</v>
      </c>
      <c r="W3593" s="33" t="s">
        <v>60</v>
      </c>
      <c r="X3593" s="13" t="s">
        <v>33</v>
      </c>
      <c r="Y3593" s="5" t="s">
        <v>34</v>
      </c>
      <c r="Z3593" s="26" t="s">
        <v>5398</v>
      </c>
      <c r="AA3593" t="str">
        <f>_xlfn.XLOOKUP(B3593,direcciones!B:B,direcciones!C:C,"",0)</f>
        <v>Guarne</v>
      </c>
      <c r="AB3593" t="str">
        <f>_xlfn.XLOOKUP(B3593,direcciones!B:B,direcciones!D:D,"",0)</f>
        <v>ANTIOQUIA</v>
      </c>
      <c r="AC3593">
        <f>_xlfn.XLOOKUP($B3593,direcciones!$B:$B,direcciones!E:E,"",0)</f>
        <v>0</v>
      </c>
      <c r="AD3593" t="str">
        <f>_xlfn.XLOOKUP($B3593,direcciones!$B:$B,direcciones!F:F,"",0)</f>
        <v>ANTIOQUIA</v>
      </c>
      <c r="AE3593" t="str">
        <f>_xlfn.XLOOKUP($B3593,direcciones!$B:$B,direcciones!G:G,"",0)</f>
        <v>Autopista Medellín Bogotá Km 31</v>
      </c>
    </row>
    <row r="3594" spans="1:31" x14ac:dyDescent="0.25">
      <c r="A3594" s="26">
        <f t="shared" si="56"/>
        <v>3593</v>
      </c>
      <c r="B3594" s="26">
        <v>3148746425</v>
      </c>
      <c r="C3594" s="27">
        <v>1036929405</v>
      </c>
      <c r="D3594" s="26" t="s">
        <v>8722</v>
      </c>
      <c r="E3594" s="27">
        <v>1293818</v>
      </c>
      <c r="F3594" s="26" t="s">
        <v>8723</v>
      </c>
      <c r="G3594" s="27">
        <v>6</v>
      </c>
      <c r="H3594" s="26" t="s">
        <v>27</v>
      </c>
      <c r="I3594" s="26" t="s">
        <v>8726</v>
      </c>
      <c r="J3594" s="28">
        <v>1058000</v>
      </c>
      <c r="K3594" s="28">
        <v>43273350</v>
      </c>
      <c r="L3594" s="28">
        <v>1</v>
      </c>
      <c r="M3594" s="28">
        <v>35</v>
      </c>
      <c r="N3594" s="29">
        <v>663312.18999999994</v>
      </c>
      <c r="O3594" s="30">
        <v>0</v>
      </c>
      <c r="P3594" s="31">
        <v>45166</v>
      </c>
      <c r="Q3594" s="26" t="s">
        <v>152</v>
      </c>
      <c r="R3594" s="28">
        <v>1</v>
      </c>
      <c r="S3594" s="32" t="s">
        <v>39</v>
      </c>
      <c r="T3594" s="28" t="s">
        <v>31</v>
      </c>
      <c r="U3594" s="33">
        <v>0</v>
      </c>
      <c r="V3594" s="28">
        <v>3200</v>
      </c>
      <c r="W3594" s="33" t="s">
        <v>160</v>
      </c>
      <c r="X3594" s="13" t="s">
        <v>33</v>
      </c>
      <c r="Y3594" s="5" t="s">
        <v>34</v>
      </c>
      <c r="Z3594" s="26" t="s">
        <v>5398</v>
      </c>
      <c r="AA3594" t="str">
        <f>_xlfn.XLOOKUP(B3594,direcciones!B:B,direcciones!C:C,"",0)</f>
        <v>Guarne</v>
      </c>
      <c r="AB3594" t="str">
        <f>_xlfn.XLOOKUP(B3594,direcciones!B:B,direcciones!D:D,"",0)</f>
        <v>ANTIOQUIA</v>
      </c>
      <c r="AC3594">
        <f>_xlfn.XLOOKUP($B3594,direcciones!$B:$B,direcciones!E:E,"",0)</f>
        <v>0</v>
      </c>
      <c r="AD3594" t="str">
        <f>_xlfn.XLOOKUP($B3594,direcciones!$B:$B,direcciones!F:F,"",0)</f>
        <v>ANTIOQUIA</v>
      </c>
      <c r="AE3594" t="str">
        <f>_xlfn.XLOOKUP($B3594,direcciones!$B:$B,direcciones!G:G,"",0)</f>
        <v>Autopista Medellín Bogotá Km 31</v>
      </c>
    </row>
    <row r="3595" spans="1:31" x14ac:dyDescent="0.25">
      <c r="A3595" s="26">
        <f t="shared" si="56"/>
        <v>3594</v>
      </c>
      <c r="B3595" s="26">
        <v>3148746425</v>
      </c>
      <c r="C3595" s="27">
        <v>1036929405</v>
      </c>
      <c r="D3595" s="26" t="s">
        <v>8722</v>
      </c>
      <c r="E3595" s="27">
        <v>1293817</v>
      </c>
      <c r="F3595" s="26" t="s">
        <v>8723</v>
      </c>
      <c r="G3595" s="27">
        <v>6</v>
      </c>
      <c r="H3595" s="26" t="s">
        <v>27</v>
      </c>
      <c r="I3595" s="26" t="s">
        <v>8727</v>
      </c>
      <c r="J3595" s="28">
        <v>766000</v>
      </c>
      <c r="K3595" s="28">
        <v>43273350</v>
      </c>
      <c r="L3595" s="28">
        <v>1</v>
      </c>
      <c r="M3595" s="28">
        <v>35</v>
      </c>
      <c r="N3595" s="29">
        <v>663312.18999999994</v>
      </c>
      <c r="O3595" s="30">
        <v>0</v>
      </c>
      <c r="P3595" s="31">
        <v>45166</v>
      </c>
      <c r="Q3595" s="26" t="s">
        <v>152</v>
      </c>
      <c r="R3595" s="28">
        <v>1</v>
      </c>
      <c r="S3595" s="32" t="s">
        <v>39</v>
      </c>
      <c r="T3595" s="28" t="s">
        <v>31</v>
      </c>
      <c r="U3595" s="33">
        <v>0</v>
      </c>
      <c r="V3595" s="28">
        <v>3200</v>
      </c>
      <c r="W3595" s="33" t="s">
        <v>160</v>
      </c>
      <c r="X3595" s="13" t="s">
        <v>33</v>
      </c>
      <c r="Y3595" s="5" t="s">
        <v>34</v>
      </c>
      <c r="Z3595" s="26" t="s">
        <v>5398</v>
      </c>
      <c r="AA3595" t="str">
        <f>_xlfn.XLOOKUP(B3595,direcciones!B:B,direcciones!C:C,"",0)</f>
        <v>Guarne</v>
      </c>
      <c r="AB3595" t="str">
        <f>_xlfn.XLOOKUP(B3595,direcciones!B:B,direcciones!D:D,"",0)</f>
        <v>ANTIOQUIA</v>
      </c>
      <c r="AC3595">
        <f>_xlfn.XLOOKUP($B3595,direcciones!$B:$B,direcciones!E:E,"",0)</f>
        <v>0</v>
      </c>
      <c r="AD3595" t="str">
        <f>_xlfn.XLOOKUP($B3595,direcciones!$B:$B,direcciones!F:F,"",0)</f>
        <v>ANTIOQUIA</v>
      </c>
      <c r="AE3595" t="str">
        <f>_xlfn.XLOOKUP($B3595,direcciones!$B:$B,direcciones!G:G,"",0)</f>
        <v>Autopista Medellín Bogotá Km 31</v>
      </c>
    </row>
    <row r="3596" spans="1:31" x14ac:dyDescent="0.25">
      <c r="A3596" s="26">
        <f t="shared" si="56"/>
        <v>3595</v>
      </c>
      <c r="B3596" s="26">
        <v>3004343637</v>
      </c>
      <c r="C3596" s="27">
        <v>1121328691</v>
      </c>
      <c r="D3596" s="26" t="s">
        <v>8716</v>
      </c>
      <c r="E3596" s="27">
        <v>1286760</v>
      </c>
      <c r="F3596" s="26" t="s">
        <v>8717</v>
      </c>
      <c r="G3596" s="27">
        <v>2</v>
      </c>
      <c r="H3596" s="26" t="s">
        <v>27</v>
      </c>
      <c r="I3596" s="26" t="s">
        <v>8728</v>
      </c>
      <c r="J3596" s="28">
        <v>1108800</v>
      </c>
      <c r="K3596" s="28">
        <v>43534700</v>
      </c>
      <c r="L3596" s="28">
        <v>2</v>
      </c>
      <c r="M3596" s="28">
        <v>66</v>
      </c>
      <c r="N3596" s="29">
        <v>613315.74</v>
      </c>
      <c r="O3596" s="30">
        <v>0.67</v>
      </c>
      <c r="P3596" s="31">
        <v>45168</v>
      </c>
      <c r="Q3596" s="26" t="s">
        <v>152</v>
      </c>
      <c r="R3596" s="28">
        <v>1</v>
      </c>
      <c r="S3596" s="32" t="s">
        <v>39</v>
      </c>
      <c r="T3596" s="28" t="s">
        <v>31</v>
      </c>
      <c r="U3596" s="33">
        <v>0</v>
      </c>
      <c r="V3596" s="28">
        <v>738000</v>
      </c>
      <c r="W3596" s="33" t="s">
        <v>99</v>
      </c>
      <c r="X3596" s="13" t="s">
        <v>33</v>
      </c>
      <c r="Y3596" s="5" t="s">
        <v>34</v>
      </c>
      <c r="Z3596" s="26" t="s">
        <v>4023</v>
      </c>
      <c r="AA3596" t="str">
        <f>_xlfn.XLOOKUP(B3596,direcciones!B:B,direcciones!C:C,"",0)</f>
        <v>Villanueva</v>
      </c>
      <c r="AB3596" t="str">
        <f>_xlfn.XLOOKUP(B3596,direcciones!B:B,direcciones!D:D,"",0)</f>
        <v>LA GUAJIRA</v>
      </c>
      <c r="AC3596">
        <f>_xlfn.XLOOKUP($B3596,direcciones!$B:$B,direcciones!E:E,"",0)</f>
        <v>0</v>
      </c>
      <c r="AD3596" t="str">
        <f>_xlfn.XLOOKUP($B3596,direcciones!$B:$B,direcciones!F:F,"",0)</f>
        <v>LA GUAJIRA</v>
      </c>
      <c r="AE3596" t="str">
        <f>_xlfn.XLOOKUP($B3596,direcciones!$B:$B,direcciones!G:G,"",0)</f>
        <v>Calle 6 #15A-175</v>
      </c>
    </row>
    <row r="3597" spans="1:31" x14ac:dyDescent="0.25">
      <c r="A3597" s="26">
        <f t="shared" si="56"/>
        <v>3596</v>
      </c>
      <c r="B3597" s="26">
        <v>3102862474</v>
      </c>
      <c r="C3597" s="27">
        <v>20910962</v>
      </c>
      <c r="D3597" s="26" t="s">
        <v>8729</v>
      </c>
      <c r="E3597" s="27">
        <v>1267221</v>
      </c>
      <c r="F3597" s="26" t="s">
        <v>8730</v>
      </c>
      <c r="G3597" s="27">
        <v>3</v>
      </c>
      <c r="H3597" s="26" t="s">
        <v>27</v>
      </c>
      <c r="I3597" s="26" t="s">
        <v>8731</v>
      </c>
      <c r="J3597" s="28">
        <v>19115250</v>
      </c>
      <c r="K3597" s="28">
        <v>43619950</v>
      </c>
      <c r="L3597" s="28">
        <v>2</v>
      </c>
      <c r="M3597" s="28">
        <v>83</v>
      </c>
      <c r="N3597" s="29">
        <v>669097.07999999996</v>
      </c>
      <c r="O3597" s="30">
        <v>0.04</v>
      </c>
      <c r="P3597" s="31">
        <v>45138</v>
      </c>
      <c r="Q3597" s="26" t="s">
        <v>152</v>
      </c>
      <c r="R3597" s="28">
        <v>2</v>
      </c>
      <c r="S3597" s="32" t="s">
        <v>39</v>
      </c>
      <c r="T3597" s="28" t="s">
        <v>31</v>
      </c>
      <c r="U3597" s="33">
        <v>272039.65000000002</v>
      </c>
      <c r="V3597" s="28">
        <v>800013</v>
      </c>
      <c r="W3597" s="33" t="s">
        <v>40</v>
      </c>
      <c r="X3597" s="13" t="s">
        <v>33</v>
      </c>
      <c r="Y3597" s="5" t="s">
        <v>34</v>
      </c>
      <c r="Z3597" s="26" t="s">
        <v>4023</v>
      </c>
      <c r="AA3597" t="str">
        <f>_xlfn.XLOOKUP(B3597,direcciones!B:B,direcciones!C:C,"",0)</f>
        <v>Tocancipá</v>
      </c>
      <c r="AB3597" t="str">
        <f>_xlfn.XLOOKUP(B3597,direcciones!B:B,direcciones!D:D,"",0)</f>
        <v>CUNDINAMARCA</v>
      </c>
      <c r="AC3597">
        <f>_xlfn.XLOOKUP($B3597,direcciones!$B:$B,direcciones!E:E,"",0)</f>
        <v>0</v>
      </c>
      <c r="AD3597" t="str">
        <f>_xlfn.XLOOKUP($B3597,direcciones!$B:$B,direcciones!F:F,"",0)</f>
        <v>CUNDINAMARCA</v>
      </c>
      <c r="AE3597" t="str">
        <f>_xlfn.XLOOKUP($B3597,direcciones!$B:$B,direcciones!G:G,"",0)</f>
        <v>Alta morada conjunto residencial</v>
      </c>
    </row>
    <row r="3598" spans="1:31" x14ac:dyDescent="0.25">
      <c r="A3598" s="26">
        <f t="shared" si="56"/>
        <v>3597</v>
      </c>
      <c r="B3598" s="26">
        <v>3167629351</v>
      </c>
      <c r="C3598" s="27">
        <v>46663605</v>
      </c>
      <c r="D3598" s="26" t="s">
        <v>8732</v>
      </c>
      <c r="E3598" s="27">
        <v>1265757</v>
      </c>
      <c r="F3598" s="26" t="s">
        <v>8733</v>
      </c>
      <c r="G3598" s="27">
        <v>4</v>
      </c>
      <c r="H3598" s="26" t="s">
        <v>27</v>
      </c>
      <c r="I3598" s="26" t="s">
        <v>8734</v>
      </c>
      <c r="J3598" s="28">
        <v>9160000</v>
      </c>
      <c r="K3598" s="28">
        <v>43769850</v>
      </c>
      <c r="L3598" s="28">
        <v>2</v>
      </c>
      <c r="M3598" s="28">
        <v>66</v>
      </c>
      <c r="N3598" s="29">
        <v>758617.83</v>
      </c>
      <c r="O3598" s="30">
        <v>0.06</v>
      </c>
      <c r="P3598" s="31">
        <v>45138</v>
      </c>
      <c r="Q3598" s="26" t="s">
        <v>152</v>
      </c>
      <c r="R3598" s="28">
        <v>2</v>
      </c>
      <c r="S3598" s="32" t="s">
        <v>39</v>
      </c>
      <c r="T3598" s="28" t="s">
        <v>31</v>
      </c>
      <c r="U3598" s="33">
        <v>272931.56</v>
      </c>
      <c r="V3598" s="28">
        <v>510015</v>
      </c>
      <c r="W3598" s="33" t="s">
        <v>40</v>
      </c>
      <c r="X3598" s="13" t="s">
        <v>33</v>
      </c>
      <c r="Y3598" s="5" t="s">
        <v>34</v>
      </c>
      <c r="Z3598" s="26" t="s">
        <v>5398</v>
      </c>
      <c r="AA3598" t="str">
        <f>_xlfn.XLOOKUP(B3598,direcciones!B:B,direcciones!C:C,"",0)</f>
        <v>Duitama</v>
      </c>
      <c r="AB3598" t="str">
        <f>_xlfn.XLOOKUP(B3598,direcciones!B:B,direcciones!D:D,"",0)</f>
        <v>BOYACÁ</v>
      </c>
      <c r="AC3598">
        <f>_xlfn.XLOOKUP($B3598,direcciones!$B:$B,direcciones!E:E,"",0)</f>
        <v>0</v>
      </c>
      <c r="AD3598" t="str">
        <f>_xlfn.XLOOKUP($B3598,direcciones!$B:$B,direcciones!F:F,"",0)</f>
        <v>BOYACÁ</v>
      </c>
      <c r="AE3598" t="str">
        <f>_xlfn.XLOOKUP($B3598,direcciones!$B:$B,direcciones!G:G,"",0)</f>
        <v xml:space="preserve">calle 17 # 31 73 </v>
      </c>
    </row>
    <row r="3599" spans="1:31" x14ac:dyDescent="0.25">
      <c r="A3599" s="26">
        <f t="shared" si="56"/>
        <v>3598</v>
      </c>
      <c r="B3599" s="26">
        <v>3167629351</v>
      </c>
      <c r="C3599" s="27">
        <v>46663605</v>
      </c>
      <c r="D3599" s="26" t="s">
        <v>8732</v>
      </c>
      <c r="E3599" s="27">
        <v>1265756</v>
      </c>
      <c r="F3599" s="26" t="s">
        <v>8733</v>
      </c>
      <c r="G3599" s="27">
        <v>4</v>
      </c>
      <c r="H3599" s="26" t="s">
        <v>27</v>
      </c>
      <c r="I3599" s="26" t="s">
        <v>8735</v>
      </c>
      <c r="J3599" s="28">
        <v>4648000</v>
      </c>
      <c r="K3599" s="28">
        <v>43769850</v>
      </c>
      <c r="L3599" s="28">
        <v>2</v>
      </c>
      <c r="M3599" s="28">
        <v>66</v>
      </c>
      <c r="N3599" s="29">
        <v>758617.83</v>
      </c>
      <c r="O3599" s="30">
        <v>0.11</v>
      </c>
      <c r="P3599" s="31">
        <v>45138</v>
      </c>
      <c r="Q3599" s="26" t="s">
        <v>152</v>
      </c>
      <c r="R3599" s="28">
        <v>2</v>
      </c>
      <c r="S3599" s="32" t="s">
        <v>39</v>
      </c>
      <c r="T3599" s="28" t="s">
        <v>31</v>
      </c>
      <c r="U3599" s="33">
        <v>272931.56</v>
      </c>
      <c r="V3599" s="28">
        <v>510015</v>
      </c>
      <c r="W3599" s="33" t="s">
        <v>40</v>
      </c>
      <c r="X3599" s="13" t="s">
        <v>33</v>
      </c>
      <c r="Y3599" s="5" t="s">
        <v>34</v>
      </c>
      <c r="Z3599" s="26" t="s">
        <v>5398</v>
      </c>
      <c r="AA3599" t="str">
        <f>_xlfn.XLOOKUP(B3599,direcciones!B:B,direcciones!C:C,"",0)</f>
        <v>Duitama</v>
      </c>
      <c r="AB3599" t="str">
        <f>_xlfn.XLOOKUP(B3599,direcciones!B:B,direcciones!D:D,"",0)</f>
        <v>BOYACÁ</v>
      </c>
      <c r="AC3599">
        <f>_xlfn.XLOOKUP($B3599,direcciones!$B:$B,direcciones!E:E,"",0)</f>
        <v>0</v>
      </c>
      <c r="AD3599" t="str">
        <f>_xlfn.XLOOKUP($B3599,direcciones!$B:$B,direcciones!F:F,"",0)</f>
        <v>BOYACÁ</v>
      </c>
      <c r="AE3599" t="str">
        <f>_xlfn.XLOOKUP($B3599,direcciones!$B:$B,direcciones!G:G,"",0)</f>
        <v xml:space="preserve">calle 17 # 31 73 </v>
      </c>
    </row>
    <row r="3600" spans="1:31" x14ac:dyDescent="0.25">
      <c r="A3600" s="26">
        <f t="shared" si="56"/>
        <v>3599</v>
      </c>
      <c r="B3600" s="26">
        <v>3177309614</v>
      </c>
      <c r="C3600" s="27">
        <v>1113786371</v>
      </c>
      <c r="D3600" s="26" t="s">
        <v>8719</v>
      </c>
      <c r="E3600" s="27">
        <v>1266718</v>
      </c>
      <c r="F3600" s="26" t="s">
        <v>8720</v>
      </c>
      <c r="G3600" s="27">
        <v>6</v>
      </c>
      <c r="H3600" s="26" t="s">
        <v>27</v>
      </c>
      <c r="I3600" s="26" t="s">
        <v>8736</v>
      </c>
      <c r="J3600" s="28">
        <v>2451000</v>
      </c>
      <c r="K3600" s="28">
        <v>43849350</v>
      </c>
      <c r="L3600" s="28">
        <v>2</v>
      </c>
      <c r="M3600" s="28">
        <v>66</v>
      </c>
      <c r="N3600" s="29">
        <v>705724.75</v>
      </c>
      <c r="O3600" s="30">
        <v>0</v>
      </c>
      <c r="P3600" s="31">
        <v>45135</v>
      </c>
      <c r="Q3600" s="26" t="s">
        <v>152</v>
      </c>
      <c r="R3600" s="28">
        <v>2</v>
      </c>
      <c r="S3600" s="32" t="s">
        <v>39</v>
      </c>
      <c r="T3600" s="28" t="s">
        <v>31</v>
      </c>
      <c r="U3600" s="33">
        <v>273404.58</v>
      </c>
      <c r="V3600" s="28">
        <v>2400</v>
      </c>
      <c r="W3600" s="33" t="s">
        <v>60</v>
      </c>
      <c r="X3600" s="13" t="s">
        <v>33</v>
      </c>
      <c r="Y3600" s="5" t="s">
        <v>34</v>
      </c>
      <c r="Z3600" s="26" t="s">
        <v>5398</v>
      </c>
      <c r="AA3600" t="str">
        <f>_xlfn.XLOOKUP(B3600,direcciones!B:B,direcciones!C:C,"",0)</f>
        <v>Roldanillo</v>
      </c>
      <c r="AB3600" t="str">
        <f>_xlfn.XLOOKUP(B3600,direcciones!B:B,direcciones!D:D,"",0)</f>
        <v>VALLE</v>
      </c>
      <c r="AC3600">
        <f>_xlfn.XLOOKUP($B3600,direcciones!$B:$B,direcciones!E:E,"",0)</f>
        <v>0</v>
      </c>
      <c r="AD3600" t="str">
        <f>_xlfn.XLOOKUP($B3600,direcciones!$B:$B,direcciones!F:F,"",0)</f>
        <v>VALLE</v>
      </c>
      <c r="AE3600" t="str">
        <f>_xlfn.XLOOKUP($B3600,direcciones!$B:$B,direcciones!G:G,"",0)</f>
        <v>Carrera 5 A # 13-32</v>
      </c>
    </row>
    <row r="3601" spans="1:31" x14ac:dyDescent="0.25">
      <c r="A3601" s="26">
        <f t="shared" si="56"/>
        <v>3600</v>
      </c>
      <c r="B3601" s="26">
        <v>3167027497</v>
      </c>
      <c r="C3601" s="27">
        <v>1090459222</v>
      </c>
      <c r="D3601" s="26" t="s">
        <v>8737</v>
      </c>
      <c r="E3601" s="27">
        <v>1260134</v>
      </c>
      <c r="F3601" s="26" t="s">
        <v>8738</v>
      </c>
      <c r="G3601" s="27">
        <v>5</v>
      </c>
      <c r="H3601" s="26" t="s">
        <v>27</v>
      </c>
      <c r="I3601" s="26" t="s">
        <v>8739</v>
      </c>
      <c r="J3601" s="28">
        <v>10503900</v>
      </c>
      <c r="K3601" s="28">
        <v>44752400</v>
      </c>
      <c r="L3601" s="28">
        <v>4</v>
      </c>
      <c r="M3601" s="28">
        <v>127</v>
      </c>
      <c r="N3601" s="29">
        <v>635267.31000000006</v>
      </c>
      <c r="O3601" s="30">
        <v>7.0000000000000007E-2</v>
      </c>
      <c r="P3601" s="31">
        <v>45128</v>
      </c>
      <c r="Q3601" s="26" t="s">
        <v>152</v>
      </c>
      <c r="R3601" s="28">
        <v>2</v>
      </c>
      <c r="S3601" s="32" t="s">
        <v>39</v>
      </c>
      <c r="T3601" s="28" t="s">
        <v>31</v>
      </c>
      <c r="U3601" s="33">
        <v>278777.73</v>
      </c>
      <c r="V3601" s="28">
        <v>763012</v>
      </c>
      <c r="W3601" s="33" t="s">
        <v>40</v>
      </c>
      <c r="X3601" s="13" t="s">
        <v>33</v>
      </c>
      <c r="Y3601" s="5" t="s">
        <v>34</v>
      </c>
      <c r="Z3601" s="26" t="s">
        <v>5398</v>
      </c>
      <c r="AA3601" t="str">
        <f>_xlfn.XLOOKUP(B3601,direcciones!B:B,direcciones!C:C,"",0)</f>
        <v>Villa del Rosario</v>
      </c>
      <c r="AB3601" t="str">
        <f>_xlfn.XLOOKUP(B3601,direcciones!B:B,direcciones!D:D,"",0)</f>
        <v>NORTE DE SANTANDER</v>
      </c>
      <c r="AC3601">
        <f>_xlfn.XLOOKUP($B3601,direcciones!$B:$B,direcciones!E:E,"",0)</f>
        <v>0</v>
      </c>
      <c r="AD3601" t="str">
        <f>_xlfn.XLOOKUP($B3601,direcciones!$B:$B,direcciones!F:F,"",0)</f>
        <v>NORTE DE SANTANDER</v>
      </c>
      <c r="AE3601" t="str">
        <f>_xlfn.XLOOKUP($B3601,direcciones!$B:$B,direcciones!G:G,"",0)</f>
        <v>calle 11 0 120 aranda hause casa a25</v>
      </c>
    </row>
    <row r="3602" spans="1:31" x14ac:dyDescent="0.25">
      <c r="A3602" s="26">
        <f t="shared" si="56"/>
        <v>3601</v>
      </c>
      <c r="B3602" s="26">
        <v>3167027497</v>
      </c>
      <c r="C3602" s="27">
        <v>1090459222</v>
      </c>
      <c r="D3602" s="26" t="s">
        <v>8737</v>
      </c>
      <c r="E3602" s="27">
        <v>1260133</v>
      </c>
      <c r="F3602" s="26" t="s">
        <v>8738</v>
      </c>
      <c r="G3602" s="27">
        <v>5</v>
      </c>
      <c r="H3602" s="26" t="s">
        <v>27</v>
      </c>
      <c r="I3602" s="26" t="s">
        <v>8740</v>
      </c>
      <c r="J3602" s="28">
        <v>8384200</v>
      </c>
      <c r="K3602" s="28">
        <v>44752400</v>
      </c>
      <c r="L3602" s="28">
        <v>4</v>
      </c>
      <c r="M3602" s="28">
        <v>127</v>
      </c>
      <c r="N3602" s="29">
        <v>635267.31000000006</v>
      </c>
      <c r="O3602" s="30">
        <v>0.09</v>
      </c>
      <c r="P3602" s="31">
        <v>45128</v>
      </c>
      <c r="Q3602" s="26" t="s">
        <v>152</v>
      </c>
      <c r="R3602" s="28">
        <v>2</v>
      </c>
      <c r="S3602" s="32" t="s">
        <v>39</v>
      </c>
      <c r="T3602" s="28" t="s">
        <v>31</v>
      </c>
      <c r="U3602" s="33">
        <v>278777.73</v>
      </c>
      <c r="V3602" s="28">
        <v>763012</v>
      </c>
      <c r="W3602" s="33" t="s">
        <v>40</v>
      </c>
      <c r="X3602" s="13" t="s">
        <v>33</v>
      </c>
      <c r="Y3602" s="5" t="s">
        <v>34</v>
      </c>
      <c r="Z3602" s="26" t="s">
        <v>5398</v>
      </c>
      <c r="AA3602" t="str">
        <f>_xlfn.XLOOKUP(B3602,direcciones!B:B,direcciones!C:C,"",0)</f>
        <v>Villa del Rosario</v>
      </c>
      <c r="AB3602" t="str">
        <f>_xlfn.XLOOKUP(B3602,direcciones!B:B,direcciones!D:D,"",0)</f>
        <v>NORTE DE SANTANDER</v>
      </c>
      <c r="AC3602">
        <f>_xlfn.XLOOKUP($B3602,direcciones!$B:$B,direcciones!E:E,"",0)</f>
        <v>0</v>
      </c>
      <c r="AD3602" t="str">
        <f>_xlfn.XLOOKUP($B3602,direcciones!$B:$B,direcciones!F:F,"",0)</f>
        <v>NORTE DE SANTANDER</v>
      </c>
      <c r="AE3602" t="str">
        <f>_xlfn.XLOOKUP($B3602,direcciones!$B:$B,direcciones!G:G,"",0)</f>
        <v>calle 11 0 120 aranda hause casa a25</v>
      </c>
    </row>
    <row r="3603" spans="1:31" x14ac:dyDescent="0.25">
      <c r="A3603" s="26">
        <f t="shared" si="56"/>
        <v>3602</v>
      </c>
      <c r="B3603" s="26">
        <v>3045887481</v>
      </c>
      <c r="C3603" s="27">
        <v>52274965</v>
      </c>
      <c r="D3603" s="26" t="s">
        <v>8741</v>
      </c>
      <c r="E3603" s="27">
        <v>1235972</v>
      </c>
      <c r="F3603" s="26" t="s">
        <v>8742</v>
      </c>
      <c r="G3603" s="27">
        <v>3</v>
      </c>
      <c r="H3603" s="26" t="s">
        <v>27</v>
      </c>
      <c r="I3603" s="26" t="s">
        <v>8743</v>
      </c>
      <c r="J3603" s="28">
        <v>39506250</v>
      </c>
      <c r="K3603" s="28">
        <v>44823700</v>
      </c>
      <c r="L3603" s="28">
        <v>4</v>
      </c>
      <c r="M3603" s="28">
        <v>127</v>
      </c>
      <c r="N3603" s="29">
        <v>628677.5</v>
      </c>
      <c r="O3603" s="30">
        <v>0</v>
      </c>
      <c r="P3603" s="31">
        <v>45090</v>
      </c>
      <c r="Q3603" s="26" t="s">
        <v>29</v>
      </c>
      <c r="R3603" s="28">
        <v>3</v>
      </c>
      <c r="S3603" s="32" t="s">
        <v>39</v>
      </c>
      <c r="T3603" s="28" t="s">
        <v>31</v>
      </c>
      <c r="U3603" s="33">
        <v>279201.96999999997</v>
      </c>
      <c r="V3603" s="28">
        <v>78847</v>
      </c>
      <c r="W3603" s="33" t="s">
        <v>40</v>
      </c>
      <c r="X3603" s="13" t="s">
        <v>33</v>
      </c>
      <c r="Y3603" s="5" t="s">
        <v>34</v>
      </c>
      <c r="Z3603" s="26" t="s">
        <v>1191</v>
      </c>
      <c r="AA3603" t="str">
        <f>_xlfn.XLOOKUP(B3603,direcciones!B:B,direcciones!C:C,"",0)</f>
        <v>Bogotá</v>
      </c>
      <c r="AB3603" t="str">
        <f>_xlfn.XLOOKUP(B3603,direcciones!B:B,direcciones!D:D,"",0)</f>
        <v>DISTRITO CAPITAL</v>
      </c>
      <c r="AC3603">
        <f>_xlfn.XLOOKUP($B3603,direcciones!$B:$B,direcciones!E:E,"",0)</f>
        <v>0</v>
      </c>
      <c r="AD3603" t="str">
        <f>_xlfn.XLOOKUP($B3603,direcciones!$B:$B,direcciones!F:F,"",0)</f>
        <v>DISTRITO CAPITAL</v>
      </c>
      <c r="AE3603" t="str">
        <f>_xlfn.XLOOKUP($B3603,direcciones!$B:$B,direcciones!G:G,"",0)</f>
        <v>CARRERA 83 # 145 - 77 TORRE 7 APTO 102</v>
      </c>
    </row>
    <row r="3604" spans="1:31" x14ac:dyDescent="0.25">
      <c r="A3604" s="26">
        <f t="shared" si="56"/>
        <v>3603</v>
      </c>
      <c r="B3604" s="26">
        <v>3045887481</v>
      </c>
      <c r="C3604" s="27">
        <v>52274965</v>
      </c>
      <c r="D3604" s="26" t="s">
        <v>8741</v>
      </c>
      <c r="E3604" s="27">
        <v>1235970</v>
      </c>
      <c r="F3604" s="26" t="s">
        <v>8742</v>
      </c>
      <c r="G3604" s="27">
        <v>3</v>
      </c>
      <c r="H3604" s="26" t="s">
        <v>27</v>
      </c>
      <c r="I3604" s="26" t="s">
        <v>8744</v>
      </c>
      <c r="J3604" s="28">
        <v>2054850</v>
      </c>
      <c r="K3604" s="28">
        <v>44823700</v>
      </c>
      <c r="L3604" s="28">
        <v>3</v>
      </c>
      <c r="M3604" s="28">
        <v>105</v>
      </c>
      <c r="N3604" s="29">
        <v>628677.5</v>
      </c>
      <c r="O3604" s="30">
        <v>0.04</v>
      </c>
      <c r="P3604" s="31">
        <v>45090</v>
      </c>
      <c r="Q3604" s="26" t="s">
        <v>29</v>
      </c>
      <c r="R3604" s="28">
        <v>3</v>
      </c>
      <c r="S3604" s="32" t="s">
        <v>39</v>
      </c>
      <c r="T3604" s="28" t="s">
        <v>31</v>
      </c>
      <c r="U3604" s="33">
        <v>279201.96999999997</v>
      </c>
      <c r="V3604" s="28">
        <v>78847</v>
      </c>
      <c r="W3604" s="33" t="s">
        <v>60</v>
      </c>
      <c r="X3604" s="13" t="s">
        <v>33</v>
      </c>
      <c r="Y3604" s="5" t="s">
        <v>34</v>
      </c>
      <c r="Z3604" s="26" t="s">
        <v>1191</v>
      </c>
      <c r="AA3604" t="str">
        <f>_xlfn.XLOOKUP(B3604,direcciones!B:B,direcciones!C:C,"",0)</f>
        <v>Bogotá</v>
      </c>
      <c r="AB3604" t="str">
        <f>_xlfn.XLOOKUP(B3604,direcciones!B:B,direcciones!D:D,"",0)</f>
        <v>DISTRITO CAPITAL</v>
      </c>
      <c r="AC3604">
        <f>_xlfn.XLOOKUP($B3604,direcciones!$B:$B,direcciones!E:E,"",0)</f>
        <v>0</v>
      </c>
      <c r="AD3604" t="str">
        <f>_xlfn.XLOOKUP($B3604,direcciones!$B:$B,direcciones!F:F,"",0)</f>
        <v>DISTRITO CAPITAL</v>
      </c>
      <c r="AE3604" t="str">
        <f>_xlfn.XLOOKUP($B3604,direcciones!$B:$B,direcciones!G:G,"",0)</f>
        <v>CARRERA 83 # 145 - 77 TORRE 7 APTO 102</v>
      </c>
    </row>
    <row r="3605" spans="1:31" x14ac:dyDescent="0.25">
      <c r="A3605" s="26">
        <f t="shared" si="56"/>
        <v>3604</v>
      </c>
      <c r="B3605" s="26">
        <v>3142688054</v>
      </c>
      <c r="C3605" s="27">
        <v>1121862747</v>
      </c>
      <c r="D3605" s="26" t="s">
        <v>8745</v>
      </c>
      <c r="E3605" s="27">
        <v>1255475</v>
      </c>
      <c r="F3605" s="26" t="s">
        <v>8746</v>
      </c>
      <c r="G3605" s="27">
        <v>5</v>
      </c>
      <c r="H3605" s="26" t="s">
        <v>27</v>
      </c>
      <c r="I3605" s="26" t="s">
        <v>8747</v>
      </c>
      <c r="J3605" s="28">
        <v>21319631</v>
      </c>
      <c r="K3605" s="28">
        <v>44843912</v>
      </c>
      <c r="L3605" s="28">
        <v>3</v>
      </c>
      <c r="M3605" s="28">
        <v>96</v>
      </c>
      <c r="N3605" s="29">
        <v>671359.07</v>
      </c>
      <c r="O3605" s="30">
        <v>0.03</v>
      </c>
      <c r="P3605" s="31">
        <v>45107</v>
      </c>
      <c r="Q3605" s="26" t="s">
        <v>29</v>
      </c>
      <c r="R3605" s="28">
        <v>3</v>
      </c>
      <c r="S3605" s="32" t="s">
        <v>39</v>
      </c>
      <c r="T3605" s="28" t="s">
        <v>31</v>
      </c>
      <c r="U3605" s="33">
        <v>279322.23</v>
      </c>
      <c r="V3605" s="28">
        <v>671404</v>
      </c>
      <c r="W3605" s="33" t="s">
        <v>40</v>
      </c>
      <c r="X3605" s="13" t="s">
        <v>33</v>
      </c>
      <c r="Y3605" s="5" t="s">
        <v>34</v>
      </c>
      <c r="Z3605" s="26" t="s">
        <v>5398</v>
      </c>
      <c r="AA3605" t="str">
        <f>_xlfn.XLOOKUP(B3605,direcciones!B:B,direcciones!C:C,"",0)</f>
        <v>Soacha</v>
      </c>
      <c r="AB3605" t="str">
        <f>_xlfn.XLOOKUP(B3605,direcciones!B:B,direcciones!D:D,"",0)</f>
        <v>CUNDINAMARCA</v>
      </c>
      <c r="AC3605">
        <f>_xlfn.XLOOKUP($B3605,direcciones!$B:$B,direcciones!E:E,"",0)</f>
        <v>0</v>
      </c>
      <c r="AD3605" t="str">
        <f>_xlfn.XLOOKUP($B3605,direcciones!$B:$B,direcciones!F:F,"",0)</f>
        <v>CUNDINAMARCA</v>
      </c>
      <c r="AE3605" t="str">
        <f>_xlfn.XLOOKUP($B3605,direcciones!$B:$B,direcciones!G:G,"",0)</f>
        <v>Transversal 24b#33-217</v>
      </c>
    </row>
    <row r="3606" spans="1:31" x14ac:dyDescent="0.25">
      <c r="A3606" s="26">
        <f t="shared" si="56"/>
        <v>3605</v>
      </c>
      <c r="B3606" s="26">
        <v>3102001339</v>
      </c>
      <c r="C3606" s="27">
        <v>19472303</v>
      </c>
      <c r="D3606" s="26" t="s">
        <v>8748</v>
      </c>
      <c r="E3606" s="27">
        <v>1253729</v>
      </c>
      <c r="F3606" s="26" t="s">
        <v>8749</v>
      </c>
      <c r="G3606" s="27">
        <v>5</v>
      </c>
      <c r="H3606" s="26" t="s">
        <v>27</v>
      </c>
      <c r="I3606" s="26" t="s">
        <v>8750</v>
      </c>
      <c r="J3606" s="28">
        <v>10672200</v>
      </c>
      <c r="K3606" s="28">
        <v>45177993</v>
      </c>
      <c r="L3606" s="28">
        <v>4</v>
      </c>
      <c r="M3606" s="28">
        <v>127</v>
      </c>
      <c r="N3606" s="29">
        <v>682191.88</v>
      </c>
      <c r="O3606" s="30">
        <v>0</v>
      </c>
      <c r="P3606" s="31">
        <v>45113</v>
      </c>
      <c r="Q3606" s="26" t="s">
        <v>152</v>
      </c>
      <c r="R3606" s="28">
        <v>2</v>
      </c>
      <c r="S3606" s="32" t="s">
        <v>39</v>
      </c>
      <c r="T3606" s="28" t="s">
        <v>31</v>
      </c>
      <c r="U3606" s="33">
        <v>281310.01</v>
      </c>
      <c r="V3606" s="28">
        <v>441</v>
      </c>
      <c r="W3606" s="33" t="s">
        <v>40</v>
      </c>
      <c r="X3606" s="13" t="s">
        <v>33</v>
      </c>
      <c r="Y3606" s="5" t="s">
        <v>34</v>
      </c>
      <c r="Z3606" s="26" t="s">
        <v>5398</v>
      </c>
      <c r="AA3606" t="str">
        <f>_xlfn.XLOOKUP(B3606,direcciones!B:B,direcciones!C:C,"",0)</f>
        <v>Bogotá</v>
      </c>
      <c r="AB3606" t="str">
        <f>_xlfn.XLOOKUP(B3606,direcciones!B:B,direcciones!D:D,"",0)</f>
        <v>DISTRITO CAPITAL</v>
      </c>
      <c r="AC3606">
        <f>_xlfn.XLOOKUP($B3606,direcciones!$B:$B,direcciones!E:E,"",0)</f>
        <v>0</v>
      </c>
      <c r="AD3606" t="str">
        <f>_xlfn.XLOOKUP($B3606,direcciones!$B:$B,direcciones!F:F,"",0)</f>
        <v>DISTRITO CAPITAL</v>
      </c>
      <c r="AE3606" t="str">
        <f>_xlfn.XLOOKUP($B3606,direcciones!$B:$B,direcciones!G:G,"",0)</f>
        <v>Calle 75 D 103 B 04</v>
      </c>
    </row>
    <row r="3607" spans="1:31" x14ac:dyDescent="0.25">
      <c r="A3607" s="26">
        <f t="shared" si="56"/>
        <v>3606</v>
      </c>
      <c r="B3607" s="26">
        <v>3234936625</v>
      </c>
      <c r="C3607" s="27">
        <v>1016043133</v>
      </c>
      <c r="D3607" s="26" t="s">
        <v>8751</v>
      </c>
      <c r="E3607" s="27">
        <v>1244812</v>
      </c>
      <c r="F3607" s="26" t="s">
        <v>8752</v>
      </c>
      <c r="G3607" s="27">
        <v>4</v>
      </c>
      <c r="H3607" s="26" t="s">
        <v>27</v>
      </c>
      <c r="I3607" s="26" t="s">
        <v>8753</v>
      </c>
      <c r="J3607" s="28">
        <v>38773350</v>
      </c>
      <c r="K3607" s="28">
        <v>45253362</v>
      </c>
      <c r="L3607" s="28">
        <v>8</v>
      </c>
      <c r="M3607" s="28">
        <v>247</v>
      </c>
      <c r="N3607" s="29">
        <v>689941.18</v>
      </c>
      <c r="O3607" s="30">
        <v>0.02</v>
      </c>
      <c r="P3607" s="31">
        <v>45098</v>
      </c>
      <c r="Q3607" s="26" t="s">
        <v>29</v>
      </c>
      <c r="R3607" s="28">
        <v>3</v>
      </c>
      <c r="S3607" s="32" t="s">
        <v>39</v>
      </c>
      <c r="T3607" s="28" t="s">
        <v>31</v>
      </c>
      <c r="U3607" s="33">
        <v>281758.45</v>
      </c>
      <c r="V3607" s="28">
        <v>953049</v>
      </c>
      <c r="W3607" s="33" t="s">
        <v>40</v>
      </c>
      <c r="X3607" s="13" t="s">
        <v>33</v>
      </c>
      <c r="Y3607" s="5" t="s">
        <v>34</v>
      </c>
      <c r="Z3607" s="26" t="s">
        <v>1191</v>
      </c>
      <c r="AA3607" t="str">
        <f>_xlfn.XLOOKUP(B3607,direcciones!B:B,direcciones!C:C,"",0)</f>
        <v>Villavicencio</v>
      </c>
      <c r="AB3607" t="str">
        <f>_xlfn.XLOOKUP(B3607,direcciones!B:B,direcciones!D:D,"",0)</f>
        <v>META</v>
      </c>
      <c r="AC3607">
        <f>_xlfn.XLOOKUP($B3607,direcciones!$B:$B,direcciones!E:E,"",0)</f>
        <v>0</v>
      </c>
      <c r="AD3607" t="str">
        <f>_xlfn.XLOOKUP($B3607,direcciones!$B:$B,direcciones!F:F,"",0)</f>
        <v>META</v>
      </c>
      <c r="AE3607" t="str">
        <f>_xlfn.XLOOKUP($B3607,direcciones!$B:$B,direcciones!G:G,"",0)</f>
        <v>Calle 29 sur número 42- 31 Montecarlo</v>
      </c>
    </row>
    <row r="3608" spans="1:31" x14ac:dyDescent="0.25">
      <c r="A3608" s="26">
        <f t="shared" si="56"/>
        <v>3607</v>
      </c>
      <c r="B3608" s="26">
        <v>3203148156</v>
      </c>
      <c r="C3608" s="27">
        <v>80742198</v>
      </c>
      <c r="D3608" s="26" t="s">
        <v>8754</v>
      </c>
      <c r="E3608" s="27">
        <v>1269558</v>
      </c>
      <c r="F3608" s="26" t="s">
        <v>8755</v>
      </c>
      <c r="G3608" s="27">
        <v>3</v>
      </c>
      <c r="H3608" s="26" t="s">
        <v>27</v>
      </c>
      <c r="I3608" s="26" t="s">
        <v>8756</v>
      </c>
      <c r="J3608" s="28">
        <v>41655600</v>
      </c>
      <c r="K3608" s="28">
        <v>45859800</v>
      </c>
      <c r="L3608" s="28">
        <v>5</v>
      </c>
      <c r="M3608" s="28">
        <v>158</v>
      </c>
      <c r="N3608" s="29">
        <v>693585.02</v>
      </c>
      <c r="O3608" s="30">
        <v>0</v>
      </c>
      <c r="P3608" s="31">
        <v>45138</v>
      </c>
      <c r="Q3608" s="26" t="s">
        <v>152</v>
      </c>
      <c r="R3608" s="28">
        <v>2</v>
      </c>
      <c r="S3608" s="32" t="s">
        <v>39</v>
      </c>
      <c r="T3608" s="28" t="s">
        <v>31</v>
      </c>
      <c r="U3608" s="33">
        <v>285366.76</v>
      </c>
      <c r="V3608" s="28">
        <v>13</v>
      </c>
      <c r="W3608" s="33" t="s">
        <v>40</v>
      </c>
      <c r="X3608" s="13" t="s">
        <v>33</v>
      </c>
      <c r="Y3608" s="5" t="s">
        <v>34</v>
      </c>
      <c r="Z3608" s="26" t="s">
        <v>5398</v>
      </c>
      <c r="AA3608" t="str">
        <f>_xlfn.XLOOKUP(B3608,direcciones!B:B,direcciones!C:C,"",0)</f>
        <v>Bogotá</v>
      </c>
      <c r="AB3608" t="str">
        <f>_xlfn.XLOOKUP(B3608,direcciones!B:B,direcciones!D:D,"",0)</f>
        <v>DISTRITO CAPITAL</v>
      </c>
      <c r="AC3608">
        <f>_xlfn.XLOOKUP($B3608,direcciones!$B:$B,direcciones!E:E,"",0)</f>
        <v>0</v>
      </c>
      <c r="AD3608" t="str">
        <f>_xlfn.XLOOKUP($B3608,direcciones!$B:$B,direcciones!F:F,"",0)</f>
        <v>DISTRITO CAPITAL</v>
      </c>
      <c r="AE3608" t="str">
        <f>_xlfn.XLOOKUP($B3608,direcciones!$B:$B,direcciones!G:G,"",0)</f>
        <v>Calle 78 b bis a sur 16n12</v>
      </c>
    </row>
    <row r="3609" spans="1:31" x14ac:dyDescent="0.25">
      <c r="A3609" s="26">
        <f t="shared" si="56"/>
        <v>3608</v>
      </c>
      <c r="B3609" s="26">
        <v>3203148156</v>
      </c>
      <c r="C3609" s="27">
        <v>80742198</v>
      </c>
      <c r="D3609" s="26" t="s">
        <v>8754</v>
      </c>
      <c r="E3609" s="27">
        <v>1269557</v>
      </c>
      <c r="F3609" s="26" t="s">
        <v>8755</v>
      </c>
      <c r="G3609" s="27">
        <v>3</v>
      </c>
      <c r="H3609" s="26" t="s">
        <v>27</v>
      </c>
      <c r="I3609" s="26" t="s">
        <v>8757</v>
      </c>
      <c r="J3609" s="28">
        <v>4100250</v>
      </c>
      <c r="K3609" s="28">
        <v>45859800</v>
      </c>
      <c r="L3609" s="28">
        <v>3</v>
      </c>
      <c r="M3609" s="28">
        <v>98</v>
      </c>
      <c r="N3609" s="29">
        <v>693585.02</v>
      </c>
      <c r="O3609" s="30">
        <v>0</v>
      </c>
      <c r="P3609" s="31">
        <v>45138</v>
      </c>
      <c r="Q3609" s="26" t="s">
        <v>152</v>
      </c>
      <c r="R3609" s="28">
        <v>2</v>
      </c>
      <c r="S3609" s="32" t="s">
        <v>39</v>
      </c>
      <c r="T3609" s="28" t="s">
        <v>31</v>
      </c>
      <c r="U3609" s="33">
        <v>285366.76</v>
      </c>
      <c r="V3609" s="28">
        <v>13</v>
      </c>
      <c r="W3609" s="33" t="s">
        <v>40</v>
      </c>
      <c r="X3609" s="13" t="s">
        <v>33</v>
      </c>
      <c r="Y3609" s="5" t="s">
        <v>34</v>
      </c>
      <c r="Z3609" s="26" t="s">
        <v>5398</v>
      </c>
      <c r="AA3609" t="str">
        <f>_xlfn.XLOOKUP(B3609,direcciones!B:B,direcciones!C:C,"",0)</f>
        <v>Bogotá</v>
      </c>
      <c r="AB3609" t="str">
        <f>_xlfn.XLOOKUP(B3609,direcciones!B:B,direcciones!D:D,"",0)</f>
        <v>DISTRITO CAPITAL</v>
      </c>
      <c r="AC3609">
        <f>_xlfn.XLOOKUP($B3609,direcciones!$B:$B,direcciones!E:E,"",0)</f>
        <v>0</v>
      </c>
      <c r="AD3609" t="str">
        <f>_xlfn.XLOOKUP($B3609,direcciones!$B:$B,direcciones!F:F,"",0)</f>
        <v>DISTRITO CAPITAL</v>
      </c>
      <c r="AE3609" t="str">
        <f>_xlfn.XLOOKUP($B3609,direcciones!$B:$B,direcciones!G:G,"",0)</f>
        <v>Calle 78 b bis a sur 16n12</v>
      </c>
    </row>
    <row r="3610" spans="1:31" x14ac:dyDescent="0.25">
      <c r="A3610" s="26">
        <f t="shared" si="56"/>
        <v>3609</v>
      </c>
      <c r="B3610" s="26">
        <v>3203148156</v>
      </c>
      <c r="C3610" s="27">
        <v>80742198</v>
      </c>
      <c r="D3610" s="26" t="s">
        <v>8754</v>
      </c>
      <c r="E3610" s="27">
        <v>1269556</v>
      </c>
      <c r="F3610" s="26" t="s">
        <v>8755</v>
      </c>
      <c r="G3610" s="27">
        <v>3</v>
      </c>
      <c r="H3610" s="26" t="s">
        <v>27</v>
      </c>
      <c r="I3610" s="26" t="s">
        <v>8758</v>
      </c>
      <c r="J3610" s="28">
        <v>103950</v>
      </c>
      <c r="K3610" s="28">
        <v>45859800</v>
      </c>
      <c r="L3610" s="28">
        <v>5</v>
      </c>
      <c r="M3610" s="28">
        <v>158</v>
      </c>
      <c r="N3610" s="29">
        <v>693585.02</v>
      </c>
      <c r="O3610" s="30">
        <v>0</v>
      </c>
      <c r="P3610" s="31">
        <v>45138</v>
      </c>
      <c r="Q3610" s="26" t="s">
        <v>152</v>
      </c>
      <c r="R3610" s="28">
        <v>2</v>
      </c>
      <c r="S3610" s="32" t="s">
        <v>39</v>
      </c>
      <c r="T3610" s="28" t="s">
        <v>31</v>
      </c>
      <c r="U3610" s="33">
        <v>285366.76</v>
      </c>
      <c r="V3610" s="28">
        <v>13</v>
      </c>
      <c r="W3610" s="33" t="s">
        <v>99</v>
      </c>
      <c r="X3610" s="13" t="s">
        <v>33</v>
      </c>
      <c r="Y3610" s="5" t="s">
        <v>34</v>
      </c>
      <c r="Z3610" s="26" t="s">
        <v>5398</v>
      </c>
      <c r="AA3610" t="str">
        <f>_xlfn.XLOOKUP(B3610,direcciones!B:B,direcciones!C:C,"",0)</f>
        <v>Bogotá</v>
      </c>
      <c r="AB3610" t="str">
        <f>_xlfn.XLOOKUP(B3610,direcciones!B:B,direcciones!D:D,"",0)</f>
        <v>DISTRITO CAPITAL</v>
      </c>
      <c r="AC3610">
        <f>_xlfn.XLOOKUP($B3610,direcciones!$B:$B,direcciones!E:E,"",0)</f>
        <v>0</v>
      </c>
      <c r="AD3610" t="str">
        <f>_xlfn.XLOOKUP($B3610,direcciones!$B:$B,direcciones!F:F,"",0)</f>
        <v>DISTRITO CAPITAL</v>
      </c>
      <c r="AE3610" t="str">
        <f>_xlfn.XLOOKUP($B3610,direcciones!$B:$B,direcciones!G:G,"",0)</f>
        <v>Calle 78 b bis a sur 16n12</v>
      </c>
    </row>
    <row r="3611" spans="1:31" x14ac:dyDescent="0.25">
      <c r="A3611" s="26">
        <f t="shared" si="56"/>
        <v>3610</v>
      </c>
      <c r="B3611" s="26">
        <v>3112073224</v>
      </c>
      <c r="C3611" s="27">
        <v>1012336790</v>
      </c>
      <c r="D3611" s="26" t="e">
        <v>#N/A</v>
      </c>
      <c r="E3611" s="27">
        <v>1301791</v>
      </c>
      <c r="F3611" s="26" t="s">
        <v>8759</v>
      </c>
      <c r="G3611" s="27">
        <v>2</v>
      </c>
      <c r="H3611" s="26" t="s">
        <v>27</v>
      </c>
      <c r="I3611" s="26" t="s">
        <v>8760</v>
      </c>
      <c r="J3611" s="28">
        <v>40755750</v>
      </c>
      <c r="K3611" s="28">
        <v>45396750</v>
      </c>
      <c r="L3611" s="28">
        <v>2</v>
      </c>
      <c r="M3611" s="28">
        <v>67</v>
      </c>
      <c r="N3611" s="29">
        <v>639178.39</v>
      </c>
      <c r="O3611" s="30">
        <v>0</v>
      </c>
      <c r="P3611" s="31">
        <v>45169</v>
      </c>
      <c r="Q3611" s="26" t="s">
        <v>152</v>
      </c>
      <c r="R3611" s="28">
        <v>1</v>
      </c>
      <c r="S3611" s="32" t="s">
        <v>39</v>
      </c>
      <c r="T3611" s="28" t="s">
        <v>31</v>
      </c>
      <c r="U3611" s="33">
        <v>0</v>
      </c>
      <c r="V3611" s="28">
        <v>0</v>
      </c>
      <c r="W3611" s="33" t="s">
        <v>40</v>
      </c>
      <c r="X3611" s="13" t="s">
        <v>33</v>
      </c>
      <c r="Y3611" s="5" t="s">
        <v>34</v>
      </c>
      <c r="Z3611" s="26" t="s">
        <v>4023</v>
      </c>
      <c r="AA3611" t="str">
        <f>_xlfn.XLOOKUP(B3611,direcciones!B:B,direcciones!C:C,"",0)</f>
        <v>Bogotá</v>
      </c>
      <c r="AB3611" t="str">
        <f>_xlfn.XLOOKUP(B3611,direcciones!B:B,direcciones!D:D,"",0)</f>
        <v>DISTRITO CAPITAL</v>
      </c>
      <c r="AC3611">
        <f>_xlfn.XLOOKUP($B3611,direcciones!$B:$B,direcciones!E:E,"",0)</f>
        <v>0</v>
      </c>
      <c r="AD3611" t="str">
        <f>_xlfn.XLOOKUP($B3611,direcciones!$B:$B,direcciones!F:F,"",0)</f>
        <v>DISTRITO CAPITAL</v>
      </c>
      <c r="AE3611" t="str">
        <f>_xlfn.XLOOKUP($B3611,direcciones!$B:$B,direcciones!G:G,"",0)</f>
        <v xml:space="preserve">Carrera 36 # 123-3 </v>
      </c>
    </row>
    <row r="3612" spans="1:31" x14ac:dyDescent="0.25">
      <c r="A3612" s="26">
        <f t="shared" si="56"/>
        <v>3611</v>
      </c>
      <c r="B3612" s="26">
        <v>3123099016</v>
      </c>
      <c r="C3612" s="27">
        <v>1013659400</v>
      </c>
      <c r="D3612" s="26" t="s">
        <v>8761</v>
      </c>
      <c r="E3612" s="27">
        <v>1295151</v>
      </c>
      <c r="F3612" s="26" t="s">
        <v>8762</v>
      </c>
      <c r="G3612" s="27">
        <v>2</v>
      </c>
      <c r="H3612" s="26" t="s">
        <v>27</v>
      </c>
      <c r="I3612" s="26" t="s">
        <v>8763</v>
      </c>
      <c r="J3612" s="28">
        <v>37663000</v>
      </c>
      <c r="K3612" s="28">
        <v>45498100</v>
      </c>
      <c r="L3612" s="28">
        <v>1</v>
      </c>
      <c r="M3612" s="28">
        <v>35</v>
      </c>
      <c r="N3612" s="29">
        <v>740421.87</v>
      </c>
      <c r="O3612" s="30">
        <v>0.02</v>
      </c>
      <c r="P3612" s="31">
        <v>45168</v>
      </c>
      <c r="Q3612" s="26" t="s">
        <v>152</v>
      </c>
      <c r="R3612" s="28">
        <v>1</v>
      </c>
      <c r="S3612" s="32" t="s">
        <v>39</v>
      </c>
      <c r="T3612" s="28" t="s">
        <v>31</v>
      </c>
      <c r="U3612" s="33">
        <v>0</v>
      </c>
      <c r="V3612" s="28">
        <v>887037</v>
      </c>
      <c r="W3612" s="33" t="s">
        <v>40</v>
      </c>
      <c r="X3612" s="13" t="s">
        <v>33</v>
      </c>
      <c r="Y3612" s="5" t="s">
        <v>34</v>
      </c>
      <c r="Z3612" s="26" t="s">
        <v>1191</v>
      </c>
      <c r="AA3612" t="str">
        <f>_xlfn.XLOOKUP(B3612,direcciones!B:B,direcciones!C:C,"",0)</f>
        <v>Soacha</v>
      </c>
      <c r="AB3612" t="str">
        <f>_xlfn.XLOOKUP(B3612,direcciones!B:B,direcciones!D:D,"",0)</f>
        <v>CUNDINAMARCA</v>
      </c>
      <c r="AC3612">
        <f>_xlfn.XLOOKUP($B3612,direcciones!$B:$B,direcciones!E:E,"",0)</f>
        <v>0</v>
      </c>
      <c r="AD3612" t="str">
        <f>_xlfn.XLOOKUP($B3612,direcciones!$B:$B,direcciones!F:F,"",0)</f>
        <v>CUNDINAMARCA</v>
      </c>
      <c r="AE3612" t="str">
        <f>_xlfn.XLOOKUP($B3612,direcciones!$B:$B,direcciones!G:G,"",0)</f>
        <v>Carrera 1c este #12c-15</v>
      </c>
    </row>
    <row r="3613" spans="1:31" x14ac:dyDescent="0.25">
      <c r="A3613" s="26">
        <f t="shared" si="56"/>
        <v>3612</v>
      </c>
      <c r="B3613" s="26">
        <v>3144059127</v>
      </c>
      <c r="C3613" s="27">
        <v>1023919175</v>
      </c>
      <c r="D3613" s="26" t="s">
        <v>8764</v>
      </c>
      <c r="E3613" s="27">
        <v>1282457</v>
      </c>
      <c r="F3613" s="26" t="s">
        <v>8765</v>
      </c>
      <c r="G3613" s="27">
        <v>7</v>
      </c>
      <c r="H3613" s="26" t="s">
        <v>27</v>
      </c>
      <c r="I3613" s="26" t="s">
        <v>8766</v>
      </c>
      <c r="J3613" s="28">
        <v>6669600</v>
      </c>
      <c r="K3613" s="28">
        <v>45618849</v>
      </c>
      <c r="L3613" s="28">
        <v>1</v>
      </c>
      <c r="M3613" s="28">
        <v>36</v>
      </c>
      <c r="N3613" s="29">
        <v>732069.36</v>
      </c>
      <c r="O3613" s="30">
        <v>0</v>
      </c>
      <c r="P3613" s="31">
        <v>45148</v>
      </c>
      <c r="Q3613" s="26" t="s">
        <v>152</v>
      </c>
      <c r="R3613" s="28">
        <v>1</v>
      </c>
      <c r="S3613" s="32" t="s">
        <v>39</v>
      </c>
      <c r="T3613" s="28" t="s">
        <v>31</v>
      </c>
      <c r="U3613" s="33">
        <v>0</v>
      </c>
      <c r="V3613" s="28">
        <v>14</v>
      </c>
      <c r="W3613" s="33" t="s">
        <v>40</v>
      </c>
      <c r="X3613" s="13" t="s">
        <v>33</v>
      </c>
      <c r="Y3613" s="5" t="s">
        <v>34</v>
      </c>
      <c r="Z3613" s="26" t="s">
        <v>1191</v>
      </c>
      <c r="AA3613" t="str">
        <f>_xlfn.XLOOKUP(B3613,direcciones!B:B,direcciones!C:C,"",0)</f>
        <v>Bogotá</v>
      </c>
      <c r="AB3613" t="str">
        <f>_xlfn.XLOOKUP(B3613,direcciones!B:B,direcciones!D:D,"",0)</f>
        <v>CUNDINAMARCA</v>
      </c>
      <c r="AC3613">
        <f>_xlfn.XLOOKUP($B3613,direcciones!$B:$B,direcciones!E:E,"",0)</f>
        <v>0</v>
      </c>
      <c r="AD3613" t="str">
        <f>_xlfn.XLOOKUP($B3613,direcciones!$B:$B,direcciones!F:F,"",0)</f>
        <v>CUNDINAMARCA</v>
      </c>
      <c r="AE3613" t="str">
        <f>_xlfn.XLOOKUP($B3613,direcciones!$B:$B,direcciones!G:G,"",0)</f>
        <v>CR 5 6B-51</v>
      </c>
    </row>
    <row r="3614" spans="1:31" x14ac:dyDescent="0.25">
      <c r="A3614" s="26">
        <f t="shared" si="56"/>
        <v>3613</v>
      </c>
      <c r="B3614" s="26">
        <v>3182375094</v>
      </c>
      <c r="C3614" s="27">
        <v>80215103</v>
      </c>
      <c r="D3614" s="26" t="e">
        <v>#N/A</v>
      </c>
      <c r="E3614" s="27">
        <v>1279491</v>
      </c>
      <c r="F3614" s="26" t="s">
        <v>8767</v>
      </c>
      <c r="G3614" s="27">
        <v>3</v>
      </c>
      <c r="H3614" s="26" t="s">
        <v>27</v>
      </c>
      <c r="I3614" s="26" t="s">
        <v>8768</v>
      </c>
      <c r="J3614" s="28">
        <v>38802750</v>
      </c>
      <c r="K3614" s="28">
        <v>46571005</v>
      </c>
      <c r="L3614" s="28">
        <v>3</v>
      </c>
      <c r="M3614" s="28">
        <v>96</v>
      </c>
      <c r="N3614" s="29">
        <v>697065.96</v>
      </c>
      <c r="O3614" s="30">
        <v>0</v>
      </c>
      <c r="P3614" s="31">
        <v>45166</v>
      </c>
      <c r="Q3614" s="26" t="s">
        <v>152</v>
      </c>
      <c r="R3614" s="28">
        <v>1</v>
      </c>
      <c r="S3614" s="32" t="s">
        <v>39</v>
      </c>
      <c r="T3614" s="28" t="s">
        <v>31</v>
      </c>
      <c r="U3614" s="33">
        <v>0</v>
      </c>
      <c r="V3614" s="28">
        <v>0</v>
      </c>
      <c r="W3614" s="33" t="s">
        <v>40</v>
      </c>
      <c r="X3614" s="13" t="s">
        <v>33</v>
      </c>
      <c r="Y3614" s="5" t="s">
        <v>34</v>
      </c>
      <c r="Z3614" s="26" t="s">
        <v>1191</v>
      </c>
      <c r="AA3614" t="str">
        <f>_xlfn.XLOOKUP(B3614,direcciones!B:B,direcciones!C:C,"",0)</f>
        <v>Medellín</v>
      </c>
      <c r="AB3614" t="str">
        <f>_xlfn.XLOOKUP(B3614,direcciones!B:B,direcciones!D:D,"",0)</f>
        <v>ANTIOQUIA</v>
      </c>
      <c r="AC3614">
        <f>_xlfn.XLOOKUP($B3614,direcciones!$B:$B,direcciones!E:E,"",0)</f>
        <v>0</v>
      </c>
      <c r="AD3614" t="str">
        <f>_xlfn.XLOOKUP($B3614,direcciones!$B:$B,direcciones!F:F,"",0)</f>
        <v>ANTIOQUIA</v>
      </c>
      <c r="AE3614" t="str">
        <f>_xlfn.XLOOKUP($B3614,direcciones!$B:$B,direcciones!G:G,"",0)</f>
        <v xml:space="preserve">Cr 36a # 64 40 </v>
      </c>
    </row>
    <row r="3615" spans="1:31" x14ac:dyDescent="0.25">
      <c r="A3615" s="26">
        <f t="shared" si="56"/>
        <v>3614</v>
      </c>
      <c r="B3615" s="26">
        <v>3122780595</v>
      </c>
      <c r="C3615" s="27">
        <v>1053828900</v>
      </c>
      <c r="D3615" s="26" t="e">
        <v>#N/A</v>
      </c>
      <c r="E3615" s="27">
        <v>1301700</v>
      </c>
      <c r="F3615" s="26" t="s">
        <v>8769</v>
      </c>
      <c r="G3615" s="27">
        <v>4</v>
      </c>
      <c r="H3615" s="26" t="s">
        <v>27</v>
      </c>
      <c r="I3615" s="26" t="s">
        <v>8770</v>
      </c>
      <c r="J3615" s="28">
        <v>27695850</v>
      </c>
      <c r="K3615" s="28">
        <v>46657500</v>
      </c>
      <c r="L3615" s="28">
        <v>3</v>
      </c>
      <c r="M3615" s="28">
        <v>96</v>
      </c>
      <c r="N3615" s="29">
        <v>700909.65</v>
      </c>
      <c r="O3615" s="30">
        <v>0</v>
      </c>
      <c r="P3615" s="31">
        <v>45169</v>
      </c>
      <c r="Q3615" s="26" t="s">
        <v>152</v>
      </c>
      <c r="R3615" s="28">
        <v>1</v>
      </c>
      <c r="S3615" s="32" t="s">
        <v>39</v>
      </c>
      <c r="T3615" s="28" t="s">
        <v>31</v>
      </c>
      <c r="U3615" s="33">
        <v>0</v>
      </c>
      <c r="V3615" s="28">
        <v>0</v>
      </c>
      <c r="W3615" s="33" t="s">
        <v>40</v>
      </c>
      <c r="X3615" s="13" t="s">
        <v>33</v>
      </c>
      <c r="Y3615" s="5" t="s">
        <v>34</v>
      </c>
      <c r="Z3615" s="26" t="s">
        <v>1191</v>
      </c>
      <c r="AA3615" t="str">
        <f>_xlfn.XLOOKUP(B3615,direcciones!B:B,direcciones!C:C,"",0)</f>
        <v>Villamaría</v>
      </c>
      <c r="AB3615" t="str">
        <f>_xlfn.XLOOKUP(B3615,direcciones!B:B,direcciones!D:D,"",0)</f>
        <v>CALDAS</v>
      </c>
      <c r="AC3615">
        <f>_xlfn.XLOOKUP($B3615,direcciones!$B:$B,direcciones!E:E,"",0)</f>
        <v>0</v>
      </c>
      <c r="AD3615" t="str">
        <f>_xlfn.XLOOKUP($B3615,direcciones!$B:$B,direcciones!F:F,"",0)</f>
        <v>CALDAS</v>
      </c>
      <c r="AE3615" t="str">
        <f>_xlfn.XLOOKUP($B3615,direcciones!$B:$B,direcciones!G:G,"",0)</f>
        <v>Cra 1 #71-338</v>
      </c>
    </row>
    <row r="3616" spans="1:31" x14ac:dyDescent="0.25">
      <c r="A3616" s="26">
        <f t="shared" si="56"/>
        <v>3615</v>
      </c>
      <c r="B3616" s="26">
        <v>3122780595</v>
      </c>
      <c r="C3616" s="27">
        <v>1053828900</v>
      </c>
      <c r="D3616" s="26" t="e">
        <v>#N/A</v>
      </c>
      <c r="E3616" s="27">
        <v>1301699</v>
      </c>
      <c r="F3616" s="26" t="s">
        <v>8769</v>
      </c>
      <c r="G3616" s="27">
        <v>4</v>
      </c>
      <c r="H3616" s="26" t="s">
        <v>27</v>
      </c>
      <c r="I3616" s="26" t="s">
        <v>8771</v>
      </c>
      <c r="J3616" s="28">
        <v>12951750</v>
      </c>
      <c r="K3616" s="28">
        <v>46657500</v>
      </c>
      <c r="L3616" s="28">
        <v>3</v>
      </c>
      <c r="M3616" s="28">
        <v>96</v>
      </c>
      <c r="N3616" s="29">
        <v>700909.65</v>
      </c>
      <c r="O3616" s="30">
        <v>0</v>
      </c>
      <c r="P3616" s="31">
        <v>45169</v>
      </c>
      <c r="Q3616" s="26" t="s">
        <v>152</v>
      </c>
      <c r="R3616" s="28">
        <v>1</v>
      </c>
      <c r="S3616" s="32" t="s">
        <v>39</v>
      </c>
      <c r="T3616" s="28" t="s">
        <v>31</v>
      </c>
      <c r="U3616" s="33">
        <v>0</v>
      </c>
      <c r="V3616" s="28">
        <v>0</v>
      </c>
      <c r="W3616" s="33" t="s">
        <v>40</v>
      </c>
      <c r="X3616" s="13" t="s">
        <v>33</v>
      </c>
      <c r="Y3616" s="5" t="s">
        <v>34</v>
      </c>
      <c r="Z3616" s="26" t="s">
        <v>1191</v>
      </c>
      <c r="AA3616" t="str">
        <f>_xlfn.XLOOKUP(B3616,direcciones!B:B,direcciones!C:C,"",0)</f>
        <v>Villamaría</v>
      </c>
      <c r="AB3616" t="str">
        <f>_xlfn.XLOOKUP(B3616,direcciones!B:B,direcciones!D:D,"",0)</f>
        <v>CALDAS</v>
      </c>
      <c r="AC3616">
        <f>_xlfn.XLOOKUP($B3616,direcciones!$B:$B,direcciones!E:E,"",0)</f>
        <v>0</v>
      </c>
      <c r="AD3616" t="str">
        <f>_xlfn.XLOOKUP($B3616,direcciones!$B:$B,direcciones!F:F,"",0)</f>
        <v>CALDAS</v>
      </c>
      <c r="AE3616" t="str">
        <f>_xlfn.XLOOKUP($B3616,direcciones!$B:$B,direcciones!G:G,"",0)</f>
        <v>Cra 1 #71-338</v>
      </c>
    </row>
    <row r="3617" spans="1:31" x14ac:dyDescent="0.25">
      <c r="A3617" s="26">
        <f t="shared" si="56"/>
        <v>3616</v>
      </c>
      <c r="B3617" s="26">
        <v>3104249630</v>
      </c>
      <c r="C3617" s="27">
        <v>1015424315</v>
      </c>
      <c r="D3617" s="26" t="s">
        <v>8772</v>
      </c>
      <c r="E3617" s="27">
        <v>1280287</v>
      </c>
      <c r="F3617" s="26" t="s">
        <v>8773</v>
      </c>
      <c r="G3617" s="27">
        <v>3</v>
      </c>
      <c r="H3617" s="26" t="s">
        <v>27</v>
      </c>
      <c r="I3617" s="26" t="s">
        <v>8774</v>
      </c>
      <c r="J3617" s="28">
        <v>5124900</v>
      </c>
      <c r="K3617" s="28">
        <v>46924900</v>
      </c>
      <c r="L3617" s="28">
        <v>3</v>
      </c>
      <c r="M3617" s="28">
        <v>96</v>
      </c>
      <c r="N3617" s="29">
        <v>699832.3</v>
      </c>
      <c r="O3617" s="30">
        <v>0</v>
      </c>
      <c r="P3617" s="31">
        <v>45146</v>
      </c>
      <c r="Q3617" s="26" t="s">
        <v>152</v>
      </c>
      <c r="R3617" s="28">
        <v>1</v>
      </c>
      <c r="S3617" s="32" t="s">
        <v>39</v>
      </c>
      <c r="T3617" s="28" t="s">
        <v>31</v>
      </c>
      <c r="U3617" s="33">
        <v>0</v>
      </c>
      <c r="V3617" s="28">
        <v>13</v>
      </c>
      <c r="W3617" s="33" t="s">
        <v>40</v>
      </c>
      <c r="X3617" s="13" t="s">
        <v>33</v>
      </c>
      <c r="Y3617" s="5" t="s">
        <v>34</v>
      </c>
      <c r="Z3617" s="26" t="s">
        <v>5398</v>
      </c>
      <c r="AA3617" t="str">
        <f>_xlfn.XLOOKUP(B3617,direcciones!B:B,direcciones!C:C,"",0)</f>
        <v>Pereira</v>
      </c>
      <c r="AB3617" t="str">
        <f>_xlfn.XLOOKUP(B3617,direcciones!B:B,direcciones!D:D,"",0)</f>
        <v>RISARALDA</v>
      </c>
      <c r="AC3617">
        <f>_xlfn.XLOOKUP($B3617,direcciones!$B:$B,direcciones!E:E,"",0)</f>
        <v>0</v>
      </c>
      <c r="AD3617" t="str">
        <f>_xlfn.XLOOKUP($B3617,direcciones!$B:$B,direcciones!F:F,"",0)</f>
        <v>RISARALDA</v>
      </c>
      <c r="AE3617" t="str">
        <f>_xlfn.XLOOKUP($B3617,direcciones!$B:$B,direcciones!G:G,"",0)</f>
        <v>Km 8 vía Armenia</v>
      </c>
    </row>
    <row r="3618" spans="1:31" x14ac:dyDescent="0.25">
      <c r="A3618" s="26">
        <f t="shared" si="56"/>
        <v>3617</v>
      </c>
      <c r="B3618" s="26">
        <v>3178014357</v>
      </c>
      <c r="C3618" s="27">
        <v>1130585033</v>
      </c>
      <c r="D3618" s="26" t="s">
        <v>8775</v>
      </c>
      <c r="E3618" s="27">
        <v>1249012</v>
      </c>
      <c r="F3618" s="26" t="s">
        <v>8776</v>
      </c>
      <c r="G3618" s="27">
        <v>2</v>
      </c>
      <c r="H3618" s="26" t="s">
        <v>27</v>
      </c>
      <c r="I3618" s="26" t="s">
        <v>8777</v>
      </c>
      <c r="J3618" s="28">
        <v>31256400</v>
      </c>
      <c r="K3618" s="28">
        <v>47028450</v>
      </c>
      <c r="L3618" s="28">
        <v>3</v>
      </c>
      <c r="M3618" s="28">
        <v>97</v>
      </c>
      <c r="N3618" s="29">
        <v>1251431.19</v>
      </c>
      <c r="O3618" s="30">
        <v>0</v>
      </c>
      <c r="P3618" s="31">
        <v>45112</v>
      </c>
      <c r="Q3618" s="26" t="s">
        <v>152</v>
      </c>
      <c r="R3618" s="28">
        <v>2</v>
      </c>
      <c r="S3618" s="32" t="s">
        <v>39</v>
      </c>
      <c r="T3618" s="28" t="s">
        <v>31</v>
      </c>
      <c r="U3618" s="33">
        <v>292320.23</v>
      </c>
      <c r="V3618" s="28">
        <v>20</v>
      </c>
      <c r="W3618" s="33" t="s">
        <v>40</v>
      </c>
      <c r="X3618" s="13" t="s">
        <v>33</v>
      </c>
      <c r="Y3618" s="5" t="s">
        <v>34</v>
      </c>
      <c r="Z3618" s="26" t="s">
        <v>5398</v>
      </c>
      <c r="AA3618" t="str">
        <f>_xlfn.XLOOKUP(B3618,direcciones!B:B,direcciones!C:C,"",0)</f>
        <v>Cali</v>
      </c>
      <c r="AB3618" t="str">
        <f>_xlfn.XLOOKUP(B3618,direcciones!B:B,direcciones!D:D,"",0)</f>
        <v>VALLE</v>
      </c>
      <c r="AC3618">
        <f>_xlfn.XLOOKUP($B3618,direcciones!$B:$B,direcciones!E:E,"",0)</f>
        <v>0</v>
      </c>
      <c r="AD3618" t="str">
        <f>_xlfn.XLOOKUP($B3618,direcciones!$B:$B,direcciones!F:F,"",0)</f>
        <v>VALLE</v>
      </c>
      <c r="AE3618" t="str">
        <f>_xlfn.XLOOKUP($B3618,direcciones!$B:$B,direcciones!G:G,"",0)</f>
        <v>Carrera 53 oeste # 12 - 23</v>
      </c>
    </row>
    <row r="3619" spans="1:31" x14ac:dyDescent="0.25">
      <c r="A3619" s="26">
        <f t="shared" si="56"/>
        <v>3618</v>
      </c>
      <c r="B3619" s="26">
        <v>3167990347</v>
      </c>
      <c r="C3619" s="27">
        <v>1128393094</v>
      </c>
      <c r="D3619" s="26" t="s">
        <v>8778</v>
      </c>
      <c r="E3619" s="27">
        <v>1296424</v>
      </c>
      <c r="F3619" s="26" t="s">
        <v>8779</v>
      </c>
      <c r="G3619" s="27">
        <v>21</v>
      </c>
      <c r="H3619" s="26" t="s">
        <v>27</v>
      </c>
      <c r="I3619" s="26" t="s">
        <v>8780</v>
      </c>
      <c r="J3619" s="28">
        <v>25686150</v>
      </c>
      <c r="K3619" s="28">
        <v>47092500</v>
      </c>
      <c r="L3619" s="28">
        <v>3</v>
      </c>
      <c r="M3619" s="28">
        <v>96</v>
      </c>
      <c r="N3619" s="29">
        <v>709068.85</v>
      </c>
      <c r="O3619" s="30">
        <v>0.03</v>
      </c>
      <c r="P3619" s="31">
        <v>45169</v>
      </c>
      <c r="Q3619" s="26" t="s">
        <v>152</v>
      </c>
      <c r="R3619" s="28">
        <v>1</v>
      </c>
      <c r="S3619" s="32" t="s">
        <v>39</v>
      </c>
      <c r="T3619" s="28" t="s">
        <v>31</v>
      </c>
      <c r="U3619" s="33">
        <v>0</v>
      </c>
      <c r="V3619" s="28">
        <v>851000</v>
      </c>
      <c r="W3619" s="33" t="s">
        <v>40</v>
      </c>
      <c r="X3619" s="13" t="s">
        <v>33</v>
      </c>
      <c r="Y3619" s="5" t="s">
        <v>34</v>
      </c>
      <c r="Z3619" s="26" t="s">
        <v>1191</v>
      </c>
      <c r="AA3619" t="str">
        <f>_xlfn.XLOOKUP(B3619,direcciones!B:B,direcciones!C:C,"",0)</f>
        <v>Villavicencio</v>
      </c>
      <c r="AB3619" t="str">
        <f>_xlfn.XLOOKUP(B3619,direcciones!B:B,direcciones!D:D,"",0)</f>
        <v>META</v>
      </c>
      <c r="AC3619">
        <f>_xlfn.XLOOKUP($B3619,direcciones!$B:$B,direcciones!E:E,"",0)</f>
        <v>0</v>
      </c>
      <c r="AD3619" t="str">
        <f>_xlfn.XLOOKUP($B3619,direcciones!$B:$B,direcciones!F:F,"",0)</f>
        <v>META</v>
      </c>
      <c r="AE3619" t="str">
        <f>_xlfn.XLOOKUP($B3619,direcciones!$B:$B,direcciones!G:G,"",0)</f>
        <v>Carrera 48 sur 45 24</v>
      </c>
    </row>
    <row r="3620" spans="1:31" x14ac:dyDescent="0.25">
      <c r="A3620" s="26">
        <f t="shared" si="56"/>
        <v>3619</v>
      </c>
      <c r="B3620" s="26">
        <v>3108241405</v>
      </c>
      <c r="C3620" s="27">
        <v>11432302</v>
      </c>
      <c r="D3620" s="26" t="e">
        <v>#N/A</v>
      </c>
      <c r="E3620" s="27">
        <v>1297747</v>
      </c>
      <c r="F3620" s="26" t="s">
        <v>8781</v>
      </c>
      <c r="G3620" s="27">
        <v>2</v>
      </c>
      <c r="H3620" s="26" t="s">
        <v>27</v>
      </c>
      <c r="I3620" s="26" t="s">
        <v>8782</v>
      </c>
      <c r="J3620" s="28">
        <v>11223163</v>
      </c>
      <c r="K3620" s="28">
        <v>46400051</v>
      </c>
      <c r="L3620" s="28">
        <v>2</v>
      </c>
      <c r="M3620" s="28">
        <v>66</v>
      </c>
      <c r="N3620" s="29">
        <v>995600.65</v>
      </c>
      <c r="O3620" s="30">
        <v>0</v>
      </c>
      <c r="P3620" s="31">
        <v>45161</v>
      </c>
      <c r="Q3620" s="26" t="s">
        <v>152</v>
      </c>
      <c r="R3620" s="28">
        <v>1</v>
      </c>
      <c r="S3620" s="32" t="s">
        <v>39</v>
      </c>
      <c r="T3620" s="28" t="s">
        <v>31</v>
      </c>
      <c r="U3620" s="33">
        <v>0</v>
      </c>
      <c r="V3620" s="28">
        <v>0</v>
      </c>
      <c r="W3620" s="33" t="s">
        <v>40</v>
      </c>
      <c r="X3620" s="13" t="s">
        <v>33</v>
      </c>
      <c r="Y3620" s="5" t="s">
        <v>34</v>
      </c>
      <c r="Z3620" s="26" t="s">
        <v>4023</v>
      </c>
      <c r="AA3620" t="str">
        <f>_xlfn.XLOOKUP(B3620,direcciones!B:B,direcciones!C:C,"",0)</f>
        <v>Palmira</v>
      </c>
      <c r="AB3620" t="str">
        <f>_xlfn.XLOOKUP(B3620,direcciones!B:B,direcciones!D:D,"",0)</f>
        <v>CAUCA</v>
      </c>
      <c r="AC3620">
        <f>_xlfn.XLOOKUP($B3620,direcciones!$B:$B,direcciones!E:E,"",0)</f>
        <v>0</v>
      </c>
      <c r="AD3620" t="str">
        <f>_xlfn.XLOOKUP($B3620,direcciones!$B:$B,direcciones!F:F,"",0)</f>
        <v>CAUCA</v>
      </c>
      <c r="AE3620" t="str">
        <f>_xlfn.XLOOKUP($B3620,direcciones!$B:$B,direcciones!G:G,"",0)</f>
        <v xml:space="preserve">av 9 # 2 65 </v>
      </c>
    </row>
    <row r="3621" spans="1:31" x14ac:dyDescent="0.25">
      <c r="A3621" s="26">
        <f t="shared" si="56"/>
        <v>3620</v>
      </c>
      <c r="B3621" s="26">
        <v>3017575144</v>
      </c>
      <c r="C3621" s="27">
        <v>1005092842</v>
      </c>
      <c r="D3621" s="26" t="s">
        <v>8783</v>
      </c>
      <c r="E3621" s="27">
        <v>1282667</v>
      </c>
      <c r="F3621" s="26" t="s">
        <v>8784</v>
      </c>
      <c r="G3621" s="27">
        <v>2</v>
      </c>
      <c r="H3621" s="26" t="s">
        <v>27</v>
      </c>
      <c r="I3621" s="26" t="s">
        <v>8785</v>
      </c>
      <c r="J3621" s="28">
        <v>45039439</v>
      </c>
      <c r="K3621" s="28">
        <v>46741976</v>
      </c>
      <c r="L3621" s="28">
        <v>1</v>
      </c>
      <c r="M3621" s="28">
        <v>35</v>
      </c>
      <c r="N3621" s="29">
        <v>647807.88</v>
      </c>
      <c r="O3621" s="30">
        <v>0</v>
      </c>
      <c r="P3621" s="31">
        <v>45166</v>
      </c>
      <c r="Q3621" s="26" t="s">
        <v>152</v>
      </c>
      <c r="R3621" s="28">
        <v>1</v>
      </c>
      <c r="S3621" s="32" t="s">
        <v>39</v>
      </c>
      <c r="T3621" s="28" t="s">
        <v>31</v>
      </c>
      <c r="U3621" s="33">
        <v>0</v>
      </c>
      <c r="V3621" s="28">
        <v>3109</v>
      </c>
      <c r="W3621" s="33" t="s">
        <v>40</v>
      </c>
      <c r="X3621" s="13" t="s">
        <v>33</v>
      </c>
      <c r="Y3621" s="5" t="s">
        <v>34</v>
      </c>
      <c r="Z3621" s="26" t="s">
        <v>4023</v>
      </c>
      <c r="AA3621" t="str">
        <f>_xlfn.XLOOKUP(B3621,direcciones!B:B,direcciones!C:C,"",0)</f>
        <v>Bogotá</v>
      </c>
      <c r="AB3621" t="str">
        <f>_xlfn.XLOOKUP(B3621,direcciones!B:B,direcciones!D:D,"",0)</f>
        <v>CUNDINAMARCA</v>
      </c>
      <c r="AC3621">
        <f>_xlfn.XLOOKUP($B3621,direcciones!$B:$B,direcciones!E:E,"",0)</f>
        <v>0</v>
      </c>
      <c r="AD3621" t="str">
        <f>_xlfn.XLOOKUP($B3621,direcciones!$B:$B,direcciones!F:F,"",0)</f>
        <v>CUNDINAMARCA</v>
      </c>
      <c r="AE3621" t="str">
        <f>_xlfn.XLOOKUP($B3621,direcciones!$B:$B,direcciones!G:G,"",0)</f>
        <v>calle 79b sur 88j 21</v>
      </c>
    </row>
    <row r="3622" spans="1:31" x14ac:dyDescent="0.25">
      <c r="A3622" s="26">
        <f t="shared" si="56"/>
        <v>3621</v>
      </c>
      <c r="B3622" s="26">
        <v>3017575144</v>
      </c>
      <c r="C3622" s="27">
        <v>1005092842</v>
      </c>
      <c r="D3622" s="26" t="s">
        <v>8783</v>
      </c>
      <c r="E3622" s="27">
        <v>1282666</v>
      </c>
      <c r="F3622" s="26" t="s">
        <v>8784</v>
      </c>
      <c r="G3622" s="27">
        <v>2</v>
      </c>
      <c r="H3622" s="26" t="s">
        <v>27</v>
      </c>
      <c r="I3622" s="26" t="s">
        <v>8786</v>
      </c>
      <c r="J3622" s="28">
        <v>1702537</v>
      </c>
      <c r="K3622" s="28">
        <v>46741976</v>
      </c>
      <c r="L3622" s="28">
        <v>1</v>
      </c>
      <c r="M3622" s="28">
        <v>35</v>
      </c>
      <c r="N3622" s="29">
        <v>647807.88</v>
      </c>
      <c r="O3622" s="30">
        <v>0</v>
      </c>
      <c r="P3622" s="31">
        <v>45166</v>
      </c>
      <c r="Q3622" s="26" t="s">
        <v>152</v>
      </c>
      <c r="R3622" s="28">
        <v>1</v>
      </c>
      <c r="S3622" s="32" t="s">
        <v>39</v>
      </c>
      <c r="T3622" s="28" t="s">
        <v>31</v>
      </c>
      <c r="U3622" s="33">
        <v>0</v>
      </c>
      <c r="V3622" s="28">
        <v>3109</v>
      </c>
      <c r="W3622" s="33" t="s">
        <v>32</v>
      </c>
      <c r="X3622" s="13" t="s">
        <v>33</v>
      </c>
      <c r="Y3622" s="5" t="s">
        <v>34</v>
      </c>
      <c r="Z3622" s="26" t="s">
        <v>4023</v>
      </c>
      <c r="AA3622" t="str">
        <f>_xlfn.XLOOKUP(B3622,direcciones!B:B,direcciones!C:C,"",0)</f>
        <v>Bogotá</v>
      </c>
      <c r="AB3622" t="str">
        <f>_xlfn.XLOOKUP(B3622,direcciones!B:B,direcciones!D:D,"",0)</f>
        <v>CUNDINAMARCA</v>
      </c>
      <c r="AC3622">
        <f>_xlfn.XLOOKUP($B3622,direcciones!$B:$B,direcciones!E:E,"",0)</f>
        <v>0</v>
      </c>
      <c r="AD3622" t="str">
        <f>_xlfn.XLOOKUP($B3622,direcciones!$B:$B,direcciones!F:F,"",0)</f>
        <v>CUNDINAMARCA</v>
      </c>
      <c r="AE3622" t="str">
        <f>_xlfn.XLOOKUP($B3622,direcciones!$B:$B,direcciones!G:G,"",0)</f>
        <v>calle 79b sur 88j 21</v>
      </c>
    </row>
    <row r="3623" spans="1:31" x14ac:dyDescent="0.25">
      <c r="A3623" s="26">
        <f t="shared" si="56"/>
        <v>3622</v>
      </c>
      <c r="B3623" s="26">
        <v>3005556604</v>
      </c>
      <c r="C3623" s="27">
        <v>16075141</v>
      </c>
      <c r="D3623" s="26" t="s">
        <v>8787</v>
      </c>
      <c r="E3623" s="27">
        <v>1300281</v>
      </c>
      <c r="F3623" s="26" t="s">
        <v>8788</v>
      </c>
      <c r="G3623" s="27">
        <v>3</v>
      </c>
      <c r="H3623" s="26" t="s">
        <v>27</v>
      </c>
      <c r="I3623" s="26" t="s">
        <v>8789</v>
      </c>
      <c r="J3623" s="28">
        <v>18750000</v>
      </c>
      <c r="K3623" s="28">
        <v>46978550</v>
      </c>
      <c r="L3623" s="28">
        <v>1</v>
      </c>
      <c r="M3623" s="28">
        <v>35</v>
      </c>
      <c r="N3623" s="29">
        <v>803985.71</v>
      </c>
      <c r="O3623" s="30">
        <v>0.05</v>
      </c>
      <c r="P3623" s="31">
        <v>45160</v>
      </c>
      <c r="Q3623" s="26" t="s">
        <v>152</v>
      </c>
      <c r="R3623" s="28">
        <v>1</v>
      </c>
      <c r="S3623" s="32" t="s">
        <v>39</v>
      </c>
      <c r="T3623" s="28" t="s">
        <v>31</v>
      </c>
      <c r="U3623" s="33">
        <v>0</v>
      </c>
      <c r="V3623" s="28">
        <v>962993</v>
      </c>
      <c r="W3623" s="33" t="s">
        <v>40</v>
      </c>
      <c r="X3623" s="13" t="s">
        <v>33</v>
      </c>
      <c r="Y3623" s="5" t="s">
        <v>34</v>
      </c>
      <c r="Z3623" s="26" t="s">
        <v>5398</v>
      </c>
      <c r="AA3623" t="str">
        <f>_xlfn.XLOOKUP(B3623,direcciones!B:B,direcciones!C:C,"",0)</f>
        <v>Sabaneta</v>
      </c>
      <c r="AB3623" t="str">
        <f>_xlfn.XLOOKUP(B3623,direcciones!B:B,direcciones!D:D,"",0)</f>
        <v>ANTIOQUIA</v>
      </c>
      <c r="AC3623">
        <f>_xlfn.XLOOKUP($B3623,direcciones!$B:$B,direcciones!E:E,"",0)</f>
        <v>0</v>
      </c>
      <c r="AD3623" t="str">
        <f>_xlfn.XLOOKUP($B3623,direcciones!$B:$B,direcciones!F:F,"",0)</f>
        <v>ANTIOQUIA</v>
      </c>
      <c r="AE3623" t="str">
        <f>_xlfn.XLOOKUP($B3623,direcciones!$B:$B,direcciones!G:G,"",0)</f>
        <v>CARRERA 48 # 76D SUR - 34</v>
      </c>
    </row>
    <row r="3624" spans="1:31" x14ac:dyDescent="0.25">
      <c r="A3624" s="26">
        <f t="shared" si="56"/>
        <v>3623</v>
      </c>
      <c r="B3624" s="26">
        <v>3005556604</v>
      </c>
      <c r="C3624" s="27">
        <v>16075141</v>
      </c>
      <c r="D3624" s="26" t="s">
        <v>8787</v>
      </c>
      <c r="E3624" s="27">
        <v>1300280</v>
      </c>
      <c r="F3624" s="26" t="s">
        <v>8788</v>
      </c>
      <c r="G3624" s="27">
        <v>3</v>
      </c>
      <c r="H3624" s="26" t="s">
        <v>27</v>
      </c>
      <c r="I3624" s="26" t="s">
        <v>8790</v>
      </c>
      <c r="J3624" s="28">
        <v>4151000</v>
      </c>
      <c r="K3624" s="28">
        <v>46978550</v>
      </c>
      <c r="L3624" s="28">
        <v>1</v>
      </c>
      <c r="M3624" s="28">
        <v>35</v>
      </c>
      <c r="N3624" s="29">
        <v>803985.71</v>
      </c>
      <c r="O3624" s="30">
        <v>0.23</v>
      </c>
      <c r="P3624" s="31">
        <v>45160</v>
      </c>
      <c r="Q3624" s="26" t="s">
        <v>152</v>
      </c>
      <c r="R3624" s="28">
        <v>1</v>
      </c>
      <c r="S3624" s="32" t="s">
        <v>39</v>
      </c>
      <c r="T3624" s="28" t="s">
        <v>31</v>
      </c>
      <c r="U3624" s="33">
        <v>0</v>
      </c>
      <c r="V3624" s="28">
        <v>962993</v>
      </c>
      <c r="W3624" s="33" t="s">
        <v>60</v>
      </c>
      <c r="X3624" s="13" t="s">
        <v>33</v>
      </c>
      <c r="Y3624" s="5" t="s">
        <v>34</v>
      </c>
      <c r="Z3624" s="26" t="s">
        <v>5398</v>
      </c>
      <c r="AA3624" t="str">
        <f>_xlfn.XLOOKUP(B3624,direcciones!B:B,direcciones!C:C,"",0)</f>
        <v>Sabaneta</v>
      </c>
      <c r="AB3624" t="str">
        <f>_xlfn.XLOOKUP(B3624,direcciones!B:B,direcciones!D:D,"",0)</f>
        <v>ANTIOQUIA</v>
      </c>
      <c r="AC3624">
        <f>_xlfn.XLOOKUP($B3624,direcciones!$B:$B,direcciones!E:E,"",0)</f>
        <v>0</v>
      </c>
      <c r="AD3624" t="str">
        <f>_xlfn.XLOOKUP($B3624,direcciones!$B:$B,direcciones!F:F,"",0)</f>
        <v>ANTIOQUIA</v>
      </c>
      <c r="AE3624" t="str">
        <f>_xlfn.XLOOKUP($B3624,direcciones!$B:$B,direcciones!G:G,"",0)</f>
        <v>CARRERA 48 # 76D SUR - 34</v>
      </c>
    </row>
    <row r="3625" spans="1:31" x14ac:dyDescent="0.25">
      <c r="A3625" s="26">
        <f t="shared" si="56"/>
        <v>3624</v>
      </c>
      <c r="B3625" s="26">
        <v>3125679678</v>
      </c>
      <c r="C3625" s="27">
        <v>80830985</v>
      </c>
      <c r="D3625" s="26" t="s">
        <v>8791</v>
      </c>
      <c r="E3625" s="27">
        <v>1290248</v>
      </c>
      <c r="F3625" s="26" t="s">
        <v>8792</v>
      </c>
      <c r="G3625" s="27">
        <v>2</v>
      </c>
      <c r="H3625" s="26" t="s">
        <v>27</v>
      </c>
      <c r="I3625" s="26" t="s">
        <v>8793</v>
      </c>
      <c r="J3625" s="28">
        <v>47158100</v>
      </c>
      <c r="K3625" s="28">
        <v>48208100</v>
      </c>
      <c r="L3625" s="28">
        <v>8</v>
      </c>
      <c r="M3625" s="28">
        <v>247</v>
      </c>
      <c r="N3625" s="29">
        <v>662428.61</v>
      </c>
      <c r="O3625" s="30">
        <v>0</v>
      </c>
      <c r="P3625" s="31">
        <v>45161</v>
      </c>
      <c r="Q3625" s="26" t="s">
        <v>152</v>
      </c>
      <c r="R3625" s="28">
        <v>1</v>
      </c>
      <c r="S3625" s="32" t="s">
        <v>39</v>
      </c>
      <c r="T3625" s="28" t="s">
        <v>31</v>
      </c>
      <c r="U3625" s="33">
        <v>0</v>
      </c>
      <c r="V3625" s="28">
        <v>13</v>
      </c>
      <c r="W3625" s="33" t="s">
        <v>40</v>
      </c>
      <c r="X3625" s="13" t="s">
        <v>33</v>
      </c>
      <c r="Y3625" s="5" t="s">
        <v>34</v>
      </c>
      <c r="Z3625" s="26" t="s">
        <v>4023</v>
      </c>
      <c r="AA3625" t="str">
        <f>_xlfn.XLOOKUP(B3625,direcciones!B:B,direcciones!C:C,"",0)</f>
        <v>Bogotá</v>
      </c>
      <c r="AB3625" t="str">
        <f>_xlfn.XLOOKUP(B3625,direcciones!B:B,direcciones!D:D,"",0)</f>
        <v>CUNDINAMARCA</v>
      </c>
      <c r="AC3625">
        <f>_xlfn.XLOOKUP($B3625,direcciones!$B:$B,direcciones!E:E,"",0)</f>
        <v>0</v>
      </c>
      <c r="AD3625" t="str">
        <f>_xlfn.XLOOKUP($B3625,direcciones!$B:$B,direcciones!F:F,"",0)</f>
        <v>CUNDINAMARCA</v>
      </c>
      <c r="AE3625" t="str">
        <f>_xlfn.XLOOKUP($B3625,direcciones!$B:$B,direcciones!G:G,"",0)</f>
        <v>calle 57 sur n 68c-30 casa 38</v>
      </c>
    </row>
    <row r="3626" spans="1:31" x14ac:dyDescent="0.25">
      <c r="A3626" s="26">
        <f t="shared" si="56"/>
        <v>3625</v>
      </c>
      <c r="B3626" s="26">
        <v>3125679678</v>
      </c>
      <c r="C3626" s="27">
        <v>80830985</v>
      </c>
      <c r="D3626" s="26" t="s">
        <v>8791</v>
      </c>
      <c r="E3626" s="27">
        <v>1290247</v>
      </c>
      <c r="F3626" s="26" t="s">
        <v>8792</v>
      </c>
      <c r="G3626" s="27">
        <v>2</v>
      </c>
      <c r="H3626" s="26" t="s">
        <v>27</v>
      </c>
      <c r="I3626" s="26" t="s">
        <v>8794</v>
      </c>
      <c r="J3626" s="28">
        <v>1050000</v>
      </c>
      <c r="K3626" s="28">
        <v>48208100</v>
      </c>
      <c r="L3626" s="28">
        <v>6</v>
      </c>
      <c r="M3626" s="28">
        <v>188</v>
      </c>
      <c r="N3626" s="29">
        <v>662428.61</v>
      </c>
      <c r="O3626" s="30">
        <v>0</v>
      </c>
      <c r="P3626" s="31">
        <v>45161</v>
      </c>
      <c r="Q3626" s="26" t="s">
        <v>152</v>
      </c>
      <c r="R3626" s="28">
        <v>1</v>
      </c>
      <c r="S3626" s="32" t="s">
        <v>39</v>
      </c>
      <c r="T3626" s="28" t="s">
        <v>31</v>
      </c>
      <c r="U3626" s="33">
        <v>0</v>
      </c>
      <c r="V3626" s="28">
        <v>13</v>
      </c>
      <c r="W3626" s="33" t="s">
        <v>160</v>
      </c>
      <c r="X3626" s="13" t="s">
        <v>33</v>
      </c>
      <c r="Y3626" s="5" t="s">
        <v>34</v>
      </c>
      <c r="Z3626" s="26" t="s">
        <v>4023</v>
      </c>
      <c r="AA3626" t="str">
        <f>_xlfn.XLOOKUP(B3626,direcciones!B:B,direcciones!C:C,"",0)</f>
        <v>Bogotá</v>
      </c>
      <c r="AB3626" t="str">
        <f>_xlfn.XLOOKUP(B3626,direcciones!B:B,direcciones!D:D,"",0)</f>
        <v>CUNDINAMARCA</v>
      </c>
      <c r="AC3626">
        <f>_xlfn.XLOOKUP($B3626,direcciones!$B:$B,direcciones!E:E,"",0)</f>
        <v>0</v>
      </c>
      <c r="AD3626" t="str">
        <f>_xlfn.XLOOKUP($B3626,direcciones!$B:$B,direcciones!F:F,"",0)</f>
        <v>CUNDINAMARCA</v>
      </c>
      <c r="AE3626" t="str">
        <f>_xlfn.XLOOKUP($B3626,direcciones!$B:$B,direcciones!G:G,"",0)</f>
        <v>calle 57 sur n 68c-30 casa 38</v>
      </c>
    </row>
    <row r="3627" spans="1:31" x14ac:dyDescent="0.25">
      <c r="A3627" s="26">
        <f t="shared" si="56"/>
        <v>3626</v>
      </c>
      <c r="B3627" s="26">
        <v>3115664801</v>
      </c>
      <c r="C3627" s="27">
        <v>1022410785</v>
      </c>
      <c r="D3627" s="26" t="e">
        <v>#N/A</v>
      </c>
      <c r="E3627" s="27">
        <v>1296062</v>
      </c>
      <c r="F3627" s="26" t="s">
        <v>8795</v>
      </c>
      <c r="G3627" s="27">
        <v>1</v>
      </c>
      <c r="H3627" s="26" t="s">
        <v>27</v>
      </c>
      <c r="I3627" s="26" t="s">
        <v>8796</v>
      </c>
      <c r="J3627" s="28">
        <v>34403250</v>
      </c>
      <c r="K3627" s="28">
        <v>34403250</v>
      </c>
      <c r="L3627" s="28">
        <v>9</v>
      </c>
      <c r="M3627" s="28">
        <v>281</v>
      </c>
      <c r="N3627" s="29">
        <v>481170.74</v>
      </c>
      <c r="O3627" s="30">
        <v>0</v>
      </c>
      <c r="P3627" s="31">
        <v>45169</v>
      </c>
      <c r="Q3627" s="26" t="s">
        <v>152</v>
      </c>
      <c r="R3627" s="28">
        <v>1</v>
      </c>
      <c r="S3627" s="32" t="s">
        <v>39</v>
      </c>
      <c r="T3627" s="28" t="s">
        <v>31</v>
      </c>
      <c r="U3627" s="33">
        <v>0</v>
      </c>
      <c r="V3627" s="28">
        <v>0</v>
      </c>
      <c r="W3627" s="33" t="s">
        <v>40</v>
      </c>
      <c r="X3627" s="13" t="s">
        <v>33</v>
      </c>
      <c r="Y3627" s="5" t="s">
        <v>34</v>
      </c>
      <c r="Z3627" s="26" t="s">
        <v>1191</v>
      </c>
      <c r="AA3627" t="str">
        <f>_xlfn.XLOOKUP(B3627,direcciones!B:B,direcciones!C:C,"",0)</f>
        <v>Mosquera</v>
      </c>
      <c r="AB3627" t="str">
        <f>_xlfn.XLOOKUP(B3627,direcciones!B:B,direcciones!D:D,"",0)</f>
        <v>CUNDINAMARCA</v>
      </c>
      <c r="AC3627">
        <f>_xlfn.XLOOKUP($B3627,direcciones!$B:$B,direcciones!E:E,"",0)</f>
        <v>0</v>
      </c>
      <c r="AD3627" t="str">
        <f>_xlfn.XLOOKUP($B3627,direcciones!$B:$B,direcciones!F:F,"",0)</f>
        <v>CUNDINAMARCA</v>
      </c>
      <c r="AE3627" t="str">
        <f>_xlfn.XLOOKUP($B3627,direcciones!$B:$B,direcciones!G:G,"",0)</f>
        <v>Cll 9 f # 25 a 09</v>
      </c>
    </row>
    <row r="3628" spans="1:31" x14ac:dyDescent="0.25">
      <c r="A3628" s="26">
        <f t="shared" si="56"/>
        <v>3627</v>
      </c>
      <c r="B3628" s="26">
        <v>3183330833</v>
      </c>
      <c r="C3628" s="27">
        <v>1090378173</v>
      </c>
      <c r="D3628" s="26" t="e">
        <v>#N/A</v>
      </c>
      <c r="E3628" s="27">
        <v>1289409</v>
      </c>
      <c r="F3628" s="26" t="s">
        <v>8797</v>
      </c>
      <c r="G3628" s="27">
        <v>3</v>
      </c>
      <c r="H3628" s="26" t="s">
        <v>27</v>
      </c>
      <c r="I3628" s="26" t="s">
        <v>8798</v>
      </c>
      <c r="J3628" s="28">
        <v>42368700</v>
      </c>
      <c r="K3628" s="28">
        <v>49060571</v>
      </c>
      <c r="L3628" s="28">
        <v>5</v>
      </c>
      <c r="M3628" s="28">
        <v>157</v>
      </c>
      <c r="N3628" s="29">
        <v>724053.48</v>
      </c>
      <c r="O3628" s="30">
        <v>0.02</v>
      </c>
      <c r="P3628" s="31">
        <v>45160</v>
      </c>
      <c r="Q3628" s="26" t="s">
        <v>152</v>
      </c>
      <c r="R3628" s="28">
        <v>1</v>
      </c>
      <c r="S3628" s="32" t="s">
        <v>39</v>
      </c>
      <c r="T3628" s="28" t="s">
        <v>31</v>
      </c>
      <c r="U3628" s="33">
        <v>0</v>
      </c>
      <c r="V3628" s="28">
        <v>810000</v>
      </c>
      <c r="W3628" s="33" t="s">
        <v>40</v>
      </c>
      <c r="X3628" s="13" t="s">
        <v>33</v>
      </c>
      <c r="Y3628" s="5" t="s">
        <v>34</v>
      </c>
      <c r="Z3628" s="26" t="s">
        <v>5398</v>
      </c>
      <c r="AA3628" t="str">
        <f>_xlfn.XLOOKUP(B3628,direcciones!B:B,direcciones!C:C,"",0)</f>
        <v>Bogotá</v>
      </c>
      <c r="AB3628" t="str">
        <f>_xlfn.XLOOKUP(B3628,direcciones!B:B,direcciones!D:D,"",0)</f>
        <v>CUNDINAMARCA</v>
      </c>
      <c r="AC3628">
        <f>_xlfn.XLOOKUP($B3628,direcciones!$B:$B,direcciones!E:E,"",0)</f>
        <v>0</v>
      </c>
      <c r="AD3628" t="str">
        <f>_xlfn.XLOOKUP($B3628,direcciones!$B:$B,direcciones!F:F,"",0)</f>
        <v>CUNDINAMARCA</v>
      </c>
      <c r="AE3628" t="str">
        <f>_xlfn.XLOOKUP($B3628,direcciones!$B:$B,direcciones!G:G,"",0)</f>
        <v>cra 99 a 71b 23 alamos norte</v>
      </c>
    </row>
    <row r="3629" spans="1:31" x14ac:dyDescent="0.25">
      <c r="A3629" s="26">
        <f t="shared" si="56"/>
        <v>3628</v>
      </c>
      <c r="B3629" s="26">
        <v>3013174008</v>
      </c>
      <c r="C3629" s="27">
        <v>1066570941</v>
      </c>
      <c r="D3629" s="26" t="e">
        <v>#N/A</v>
      </c>
      <c r="E3629" s="27">
        <v>1301322</v>
      </c>
      <c r="F3629" s="26" t="s">
        <v>8799</v>
      </c>
      <c r="G3629" s="27">
        <v>4</v>
      </c>
      <c r="H3629" s="26" t="s">
        <v>27</v>
      </c>
      <c r="I3629" s="26" t="s">
        <v>8800</v>
      </c>
      <c r="J3629" s="28">
        <v>14395000</v>
      </c>
      <c r="K3629" s="28">
        <v>48314200</v>
      </c>
      <c r="L3629" s="28">
        <v>0</v>
      </c>
      <c r="M3629" s="28">
        <v>28</v>
      </c>
      <c r="N3629" s="29">
        <v>721715.62</v>
      </c>
      <c r="O3629" s="30">
        <v>0</v>
      </c>
      <c r="P3629" s="31">
        <v>45169</v>
      </c>
      <c r="Q3629" s="26" t="s">
        <v>152</v>
      </c>
      <c r="R3629" s="28">
        <v>1</v>
      </c>
      <c r="S3629" s="32" t="s">
        <v>39</v>
      </c>
      <c r="T3629" s="28" t="s">
        <v>31</v>
      </c>
      <c r="U3629" s="33">
        <v>0</v>
      </c>
      <c r="V3629" s="28">
        <v>0</v>
      </c>
      <c r="W3629" s="33" t="s">
        <v>40</v>
      </c>
      <c r="X3629" s="13" t="s">
        <v>33</v>
      </c>
      <c r="Y3629" s="5" t="s">
        <v>34</v>
      </c>
      <c r="Z3629" s="26" t="s">
        <v>4023</v>
      </c>
      <c r="AA3629" t="str">
        <f>_xlfn.XLOOKUP(B3629,direcciones!B:B,direcciones!C:C,"",0)</f>
        <v>Medellín</v>
      </c>
      <c r="AB3629" t="str">
        <f>_xlfn.XLOOKUP(B3629,direcciones!B:B,direcciones!D:D,"",0)</f>
        <v>ANTIOQUIA</v>
      </c>
      <c r="AC3629">
        <f>_xlfn.XLOOKUP($B3629,direcciones!$B:$B,direcciones!E:E,"",0)</f>
        <v>0</v>
      </c>
      <c r="AD3629" t="str">
        <f>_xlfn.XLOOKUP($B3629,direcciones!$B:$B,direcciones!F:F,"",0)</f>
        <v>ANTIOQUIA</v>
      </c>
      <c r="AE3629" t="str">
        <f>_xlfn.XLOOKUP($B3629,direcciones!$B:$B,direcciones!G:G,"",0)</f>
        <v>Calle 50a#86-450</v>
      </c>
    </row>
    <row r="3630" spans="1:31" x14ac:dyDescent="0.25">
      <c r="A3630" s="26">
        <f t="shared" si="56"/>
        <v>3629</v>
      </c>
      <c r="B3630" s="26">
        <v>3186904235</v>
      </c>
      <c r="C3630" s="27">
        <v>1088306185</v>
      </c>
      <c r="D3630" s="26" t="s">
        <v>8801</v>
      </c>
      <c r="E3630" s="27">
        <v>1232606</v>
      </c>
      <c r="F3630" s="26" t="s">
        <v>8802</v>
      </c>
      <c r="G3630" s="27">
        <v>3</v>
      </c>
      <c r="H3630" s="26" t="s">
        <v>27</v>
      </c>
      <c r="I3630" s="26" t="s">
        <v>8803</v>
      </c>
      <c r="J3630" s="28">
        <v>22562971</v>
      </c>
      <c r="K3630" s="28">
        <v>49460579</v>
      </c>
      <c r="L3630" s="28">
        <v>4</v>
      </c>
      <c r="M3630" s="28">
        <v>127</v>
      </c>
      <c r="N3630" s="29">
        <v>788614.18</v>
      </c>
      <c r="O3630" s="30">
        <v>0.01</v>
      </c>
      <c r="P3630" s="31">
        <v>45090</v>
      </c>
      <c r="Q3630" s="26" t="s">
        <v>29</v>
      </c>
      <c r="R3630" s="28">
        <v>3</v>
      </c>
      <c r="S3630" s="32" t="s">
        <v>39</v>
      </c>
      <c r="T3630" s="28" t="s">
        <v>31</v>
      </c>
      <c r="U3630" s="33">
        <v>306791.40000000002</v>
      </c>
      <c r="V3630" s="28">
        <v>176221</v>
      </c>
      <c r="W3630" s="33" t="s">
        <v>40</v>
      </c>
      <c r="X3630" s="13" t="s">
        <v>33</v>
      </c>
      <c r="Y3630" s="5" t="s">
        <v>34</v>
      </c>
      <c r="Z3630" s="26" t="s">
        <v>4023</v>
      </c>
      <c r="AA3630" t="str">
        <f>_xlfn.XLOOKUP(B3630,direcciones!B:B,direcciones!C:C,"",0)</f>
        <v>Pereira</v>
      </c>
      <c r="AB3630" t="str">
        <f>_xlfn.XLOOKUP(B3630,direcciones!B:B,direcciones!D:D,"",0)</f>
        <v>RISARALDA</v>
      </c>
      <c r="AC3630">
        <f>_xlfn.XLOOKUP($B3630,direcciones!$B:$B,direcciones!E:E,"",0)</f>
        <v>0</v>
      </c>
      <c r="AD3630" t="str">
        <f>_xlfn.XLOOKUP($B3630,direcciones!$B:$B,direcciones!F:F,"",0)</f>
        <v>RISARALDA</v>
      </c>
      <c r="AE3630" t="str">
        <f>_xlfn.XLOOKUP($B3630,direcciones!$B:$B,direcciones!G:G,"",0)</f>
        <v>Calle 73 bis#21-52 piso 2</v>
      </c>
    </row>
    <row r="3631" spans="1:31" x14ac:dyDescent="0.25">
      <c r="A3631" s="26">
        <f t="shared" si="56"/>
        <v>3630</v>
      </c>
      <c r="B3631" s="26">
        <v>3228113068</v>
      </c>
      <c r="C3631" s="27">
        <v>1020813056</v>
      </c>
      <c r="D3631" s="26" t="s">
        <v>8804</v>
      </c>
      <c r="E3631" s="27">
        <v>1297765</v>
      </c>
      <c r="F3631" s="26" t="s">
        <v>8805</v>
      </c>
      <c r="G3631" s="27">
        <v>4</v>
      </c>
      <c r="H3631" s="26" t="s">
        <v>27</v>
      </c>
      <c r="I3631" s="26" t="s">
        <v>8806</v>
      </c>
      <c r="J3631" s="28">
        <v>39966150</v>
      </c>
      <c r="K3631" s="28">
        <v>48440406</v>
      </c>
      <c r="L3631" s="28">
        <v>2</v>
      </c>
      <c r="M3631" s="28">
        <v>66</v>
      </c>
      <c r="N3631" s="29">
        <v>722552.28</v>
      </c>
      <c r="O3631" s="30">
        <v>0.02</v>
      </c>
      <c r="P3631" s="31">
        <v>45155</v>
      </c>
      <c r="Q3631" s="26" t="s">
        <v>152</v>
      </c>
      <c r="R3631" s="28">
        <v>1</v>
      </c>
      <c r="S3631" s="32" t="s">
        <v>39</v>
      </c>
      <c r="T3631" s="28" t="s">
        <v>31</v>
      </c>
      <c r="U3631" s="33">
        <v>0</v>
      </c>
      <c r="V3631" s="28">
        <v>866500</v>
      </c>
      <c r="W3631" s="33" t="s">
        <v>40</v>
      </c>
      <c r="X3631" s="13" t="s">
        <v>33</v>
      </c>
      <c r="Y3631" s="5" t="s">
        <v>34</v>
      </c>
      <c r="Z3631" s="26" t="s">
        <v>4023</v>
      </c>
      <c r="AA3631" t="str">
        <f>_xlfn.XLOOKUP(B3631,direcciones!B:B,direcciones!C:C,"",0)</f>
        <v>Bogotá</v>
      </c>
      <c r="AB3631" t="str">
        <f>_xlfn.XLOOKUP(B3631,direcciones!B:B,direcciones!D:D,"",0)</f>
        <v>CUNDINAMARCA</v>
      </c>
      <c r="AC3631">
        <f>_xlfn.XLOOKUP($B3631,direcciones!$B:$B,direcciones!E:E,"",0)</f>
        <v>0</v>
      </c>
      <c r="AD3631" t="str">
        <f>_xlfn.XLOOKUP($B3631,direcciones!$B:$B,direcciones!F:F,"",0)</f>
        <v>CUNDINAMARCA</v>
      </c>
      <c r="AE3631" t="str">
        <f>_xlfn.XLOOKUP($B3631,direcciones!$B:$B,direcciones!G:G,"",0)</f>
        <v>cl 168 # 72-10 cs 3</v>
      </c>
    </row>
    <row r="3632" spans="1:31" x14ac:dyDescent="0.25">
      <c r="A3632" s="26">
        <f t="shared" si="56"/>
        <v>3631</v>
      </c>
      <c r="B3632" s="26">
        <v>3228113068</v>
      </c>
      <c r="C3632" s="27">
        <v>1020813056</v>
      </c>
      <c r="D3632" s="26" t="s">
        <v>8804</v>
      </c>
      <c r="E3632" s="27">
        <v>1297763</v>
      </c>
      <c r="F3632" s="26" t="s">
        <v>8805</v>
      </c>
      <c r="G3632" s="27">
        <v>4</v>
      </c>
      <c r="H3632" s="26" t="s">
        <v>27</v>
      </c>
      <c r="I3632" s="26" t="s">
        <v>8807</v>
      </c>
      <c r="J3632" s="28">
        <v>3344250</v>
      </c>
      <c r="K3632" s="28">
        <v>48440406</v>
      </c>
      <c r="L3632" s="28">
        <v>2</v>
      </c>
      <c r="M3632" s="28">
        <v>66</v>
      </c>
      <c r="N3632" s="29">
        <v>722552.28</v>
      </c>
      <c r="O3632" s="30">
        <v>0.26</v>
      </c>
      <c r="P3632" s="31">
        <v>45155</v>
      </c>
      <c r="Q3632" s="26" t="s">
        <v>152</v>
      </c>
      <c r="R3632" s="28">
        <v>1</v>
      </c>
      <c r="S3632" s="32" t="s">
        <v>39</v>
      </c>
      <c r="T3632" s="28" t="s">
        <v>31</v>
      </c>
      <c r="U3632" s="33">
        <v>0</v>
      </c>
      <c r="V3632" s="28">
        <v>866500</v>
      </c>
      <c r="W3632" s="33" t="s">
        <v>60</v>
      </c>
      <c r="X3632" s="13" t="s">
        <v>33</v>
      </c>
      <c r="Y3632" s="5" t="s">
        <v>34</v>
      </c>
      <c r="Z3632" s="26" t="s">
        <v>4023</v>
      </c>
      <c r="AA3632" t="str">
        <f>_xlfn.XLOOKUP(B3632,direcciones!B:B,direcciones!C:C,"",0)</f>
        <v>Bogotá</v>
      </c>
      <c r="AB3632" t="str">
        <f>_xlfn.XLOOKUP(B3632,direcciones!B:B,direcciones!D:D,"",0)</f>
        <v>CUNDINAMARCA</v>
      </c>
      <c r="AC3632">
        <f>_xlfn.XLOOKUP($B3632,direcciones!$B:$B,direcciones!E:E,"",0)</f>
        <v>0</v>
      </c>
      <c r="AD3632" t="str">
        <f>_xlfn.XLOOKUP($B3632,direcciones!$B:$B,direcciones!F:F,"",0)</f>
        <v>CUNDINAMARCA</v>
      </c>
      <c r="AE3632" t="str">
        <f>_xlfn.XLOOKUP($B3632,direcciones!$B:$B,direcciones!G:G,"",0)</f>
        <v>cl 168 # 72-10 cs 3</v>
      </c>
    </row>
    <row r="3633" spans="1:31" x14ac:dyDescent="0.25">
      <c r="A3633" s="26">
        <f t="shared" si="56"/>
        <v>3632</v>
      </c>
      <c r="B3633" s="26">
        <v>3058614044</v>
      </c>
      <c r="C3633" s="27">
        <v>1069767584</v>
      </c>
      <c r="D3633" s="26" t="e">
        <v>#N/A</v>
      </c>
      <c r="E3633" s="27">
        <v>1293489</v>
      </c>
      <c r="F3633" s="26" t="s">
        <v>8808</v>
      </c>
      <c r="G3633" s="27">
        <v>2</v>
      </c>
      <c r="H3633" s="26" t="s">
        <v>27</v>
      </c>
      <c r="I3633" s="26" t="s">
        <v>8809</v>
      </c>
      <c r="J3633" s="28">
        <v>46354000</v>
      </c>
      <c r="K3633" s="28">
        <v>48486550</v>
      </c>
      <c r="L3633" s="28">
        <v>1</v>
      </c>
      <c r="M3633" s="28">
        <v>35</v>
      </c>
      <c r="N3633" s="29">
        <v>669463.72</v>
      </c>
      <c r="O3633" s="30">
        <v>0</v>
      </c>
      <c r="P3633" s="31">
        <v>45169</v>
      </c>
      <c r="Q3633" s="26" t="s">
        <v>152</v>
      </c>
      <c r="R3633" s="28">
        <v>1</v>
      </c>
      <c r="S3633" s="32" t="s">
        <v>39</v>
      </c>
      <c r="T3633" s="28" t="s">
        <v>31</v>
      </c>
      <c r="U3633" s="33">
        <v>0</v>
      </c>
      <c r="V3633" s="28">
        <v>0</v>
      </c>
      <c r="W3633" s="33" t="s">
        <v>40</v>
      </c>
      <c r="X3633" s="13" t="s">
        <v>33</v>
      </c>
      <c r="Y3633" s="5" t="s">
        <v>34</v>
      </c>
      <c r="Z3633" s="26" t="s">
        <v>1191</v>
      </c>
      <c r="AA3633" t="str">
        <f>_xlfn.XLOOKUP(B3633,direcciones!B:B,direcciones!C:C,"",0)</f>
        <v>Fusagasugá</v>
      </c>
      <c r="AB3633" t="str">
        <f>_xlfn.XLOOKUP(B3633,direcciones!B:B,direcciones!D:D,"",0)</f>
        <v>CUNDINAMARCA</v>
      </c>
      <c r="AC3633">
        <f>_xlfn.XLOOKUP($B3633,direcciones!$B:$B,direcciones!E:E,"",0)</f>
        <v>0</v>
      </c>
      <c r="AD3633" t="str">
        <f>_xlfn.XLOOKUP($B3633,direcciones!$B:$B,direcciones!F:F,"",0)</f>
        <v>CUNDINAMARCA</v>
      </c>
      <c r="AE3633" t="str">
        <f>_xlfn.XLOOKUP($B3633,direcciones!$B:$B,direcciones!G:G,"",0)</f>
        <v>Carrera 2A # 18A-56</v>
      </c>
    </row>
    <row r="3634" spans="1:31" x14ac:dyDescent="0.25">
      <c r="A3634" s="26">
        <f t="shared" si="56"/>
        <v>3633</v>
      </c>
      <c r="B3634" s="26">
        <v>3209118930</v>
      </c>
      <c r="C3634" s="27">
        <v>1045740422</v>
      </c>
      <c r="D3634" s="26" t="s">
        <v>8810</v>
      </c>
      <c r="E3634" s="27">
        <v>1256316</v>
      </c>
      <c r="F3634" s="26" t="s">
        <v>8811</v>
      </c>
      <c r="G3634" s="27">
        <v>4</v>
      </c>
      <c r="H3634" s="26" t="s">
        <v>27</v>
      </c>
      <c r="I3634" s="26" t="s">
        <v>8812</v>
      </c>
      <c r="J3634" s="28">
        <v>28429500</v>
      </c>
      <c r="K3634" s="28">
        <v>49751226</v>
      </c>
      <c r="L3634" s="28">
        <v>7</v>
      </c>
      <c r="M3634" s="28">
        <v>216</v>
      </c>
      <c r="N3634" s="29">
        <v>729828.51</v>
      </c>
      <c r="O3634" s="30">
        <v>0</v>
      </c>
      <c r="P3634" s="31">
        <v>45128</v>
      </c>
      <c r="Q3634" s="26" t="s">
        <v>152</v>
      </c>
      <c r="R3634" s="28">
        <v>2</v>
      </c>
      <c r="S3634" s="32" t="s">
        <v>39</v>
      </c>
      <c r="T3634" s="28" t="s">
        <v>31</v>
      </c>
      <c r="U3634" s="33">
        <v>308520.74</v>
      </c>
      <c r="V3634" s="28">
        <v>45</v>
      </c>
      <c r="W3634" s="33" t="s">
        <v>40</v>
      </c>
      <c r="X3634" s="13" t="s">
        <v>33</v>
      </c>
      <c r="Y3634" s="5" t="s">
        <v>34</v>
      </c>
      <c r="Z3634" s="26" t="s">
        <v>1191</v>
      </c>
      <c r="AA3634" t="str">
        <f>_xlfn.XLOOKUP(B3634,direcciones!B:B,direcciones!C:C,"",0)</f>
        <v>Barranquilla</v>
      </c>
      <c r="AB3634" t="str">
        <f>_xlfn.XLOOKUP(B3634,direcciones!B:B,direcciones!D:D,"",0)</f>
        <v>ATLÁNTICO</v>
      </c>
      <c r="AC3634">
        <f>_xlfn.XLOOKUP($B3634,direcciones!$B:$B,direcciones!E:E,"",0)</f>
        <v>0</v>
      </c>
      <c r="AD3634" t="str">
        <f>_xlfn.XLOOKUP($B3634,direcciones!$B:$B,direcciones!F:F,"",0)</f>
        <v>ATLÁNTICO</v>
      </c>
      <c r="AE3634" t="str">
        <f>_xlfn.XLOOKUP($B3634,direcciones!$B:$B,direcciones!G:G,"",0)</f>
        <v xml:space="preserve">Crr 78a # 52 sur 76 </v>
      </c>
    </row>
    <row r="3635" spans="1:31" x14ac:dyDescent="0.25">
      <c r="A3635" s="26">
        <f t="shared" si="56"/>
        <v>3634</v>
      </c>
      <c r="B3635" s="26">
        <v>3183330833</v>
      </c>
      <c r="C3635" s="27">
        <v>1090378173</v>
      </c>
      <c r="D3635" s="26" t="e">
        <v>#N/A</v>
      </c>
      <c r="E3635" s="27">
        <v>1289408</v>
      </c>
      <c r="F3635" s="26" t="s">
        <v>8797</v>
      </c>
      <c r="G3635" s="27">
        <v>3</v>
      </c>
      <c r="H3635" s="26" t="s">
        <v>27</v>
      </c>
      <c r="I3635" s="26" t="s">
        <v>8813</v>
      </c>
      <c r="J3635" s="28">
        <v>5991171</v>
      </c>
      <c r="K3635" s="28">
        <v>49060571</v>
      </c>
      <c r="L3635" s="28">
        <v>1</v>
      </c>
      <c r="M3635" s="28">
        <v>35</v>
      </c>
      <c r="N3635" s="29">
        <v>724053.48</v>
      </c>
      <c r="O3635" s="30">
        <v>0.14000000000000001</v>
      </c>
      <c r="P3635" s="31">
        <v>45160</v>
      </c>
      <c r="Q3635" s="26" t="s">
        <v>152</v>
      </c>
      <c r="R3635" s="28">
        <v>1</v>
      </c>
      <c r="S3635" s="32" t="s">
        <v>39</v>
      </c>
      <c r="T3635" s="28" t="s">
        <v>31</v>
      </c>
      <c r="U3635" s="33">
        <v>0</v>
      </c>
      <c r="V3635" s="28">
        <v>810000</v>
      </c>
      <c r="W3635" s="33" t="s">
        <v>40</v>
      </c>
      <c r="X3635" s="13" t="s">
        <v>33</v>
      </c>
      <c r="Y3635" s="5" t="s">
        <v>34</v>
      </c>
      <c r="Z3635" s="26" t="s">
        <v>5398</v>
      </c>
      <c r="AA3635" t="str">
        <f>_xlfn.XLOOKUP(B3635,direcciones!B:B,direcciones!C:C,"",0)</f>
        <v>Bogotá</v>
      </c>
      <c r="AB3635" t="str">
        <f>_xlfn.XLOOKUP(B3635,direcciones!B:B,direcciones!D:D,"",0)</f>
        <v>CUNDINAMARCA</v>
      </c>
      <c r="AC3635">
        <f>_xlfn.XLOOKUP($B3635,direcciones!$B:$B,direcciones!E:E,"",0)</f>
        <v>0</v>
      </c>
      <c r="AD3635" t="str">
        <f>_xlfn.XLOOKUP($B3635,direcciones!$B:$B,direcciones!F:F,"",0)</f>
        <v>CUNDINAMARCA</v>
      </c>
      <c r="AE3635" t="str">
        <f>_xlfn.XLOOKUP($B3635,direcciones!$B:$B,direcciones!G:G,"",0)</f>
        <v>cra 99 a 71b 23 alamos norte</v>
      </c>
    </row>
    <row r="3636" spans="1:31" x14ac:dyDescent="0.25">
      <c r="A3636" s="26">
        <f t="shared" si="56"/>
        <v>3635</v>
      </c>
      <c r="B3636" s="26">
        <v>3175601452</v>
      </c>
      <c r="C3636" s="27">
        <v>1088340600</v>
      </c>
      <c r="D3636" s="26" t="s">
        <v>8814</v>
      </c>
      <c r="E3636" s="27">
        <v>1297188</v>
      </c>
      <c r="F3636" s="26" t="s">
        <v>8815</v>
      </c>
      <c r="G3636" s="27">
        <v>4</v>
      </c>
      <c r="H3636" s="26" t="s">
        <v>27</v>
      </c>
      <c r="I3636" s="26" t="s">
        <v>8816</v>
      </c>
      <c r="J3636" s="28">
        <v>29104950</v>
      </c>
      <c r="K3636" s="28">
        <v>49094850</v>
      </c>
      <c r="L3636" s="28">
        <v>2</v>
      </c>
      <c r="M3636" s="28">
        <v>66</v>
      </c>
      <c r="N3636" s="29">
        <v>725137.83</v>
      </c>
      <c r="O3636" s="30">
        <v>0.03</v>
      </c>
      <c r="P3636" s="31">
        <v>45169</v>
      </c>
      <c r="Q3636" s="26" t="s">
        <v>152</v>
      </c>
      <c r="R3636" s="28">
        <v>1</v>
      </c>
      <c r="S3636" s="32" t="s">
        <v>39</v>
      </c>
      <c r="T3636" s="28" t="s">
        <v>31</v>
      </c>
      <c r="U3636" s="33">
        <v>0</v>
      </c>
      <c r="V3636" s="28">
        <v>900000</v>
      </c>
      <c r="W3636" s="33" t="s">
        <v>40</v>
      </c>
      <c r="X3636" s="13" t="s">
        <v>33</v>
      </c>
      <c r="Y3636" s="5" t="s">
        <v>34</v>
      </c>
      <c r="Z3636" s="26" t="s">
        <v>4023</v>
      </c>
      <c r="AA3636" t="str">
        <f>_xlfn.XLOOKUP(B3636,direcciones!B:B,direcciones!C:C,"",0)</f>
        <v>Cali</v>
      </c>
      <c r="AB3636" t="str">
        <f>_xlfn.XLOOKUP(B3636,direcciones!B:B,direcciones!D:D,"",0)</f>
        <v>VALLE</v>
      </c>
      <c r="AC3636">
        <f>_xlfn.XLOOKUP($B3636,direcciones!$B:$B,direcciones!E:E,"",0)</f>
        <v>0</v>
      </c>
      <c r="AD3636" t="str">
        <f>_xlfn.XLOOKUP($B3636,direcciones!$B:$B,direcciones!F:F,"",0)</f>
        <v>VALLE</v>
      </c>
      <c r="AE3636" t="str">
        <f>_xlfn.XLOOKUP($B3636,direcciones!$B:$B,direcciones!G:G,"",0)</f>
        <v>Carrera 66a #10-101</v>
      </c>
    </row>
    <row r="3637" spans="1:31" x14ac:dyDescent="0.25">
      <c r="A3637" s="26">
        <f t="shared" si="56"/>
        <v>3636</v>
      </c>
      <c r="B3637" s="26">
        <v>3187124214</v>
      </c>
      <c r="C3637" s="27">
        <v>80147591</v>
      </c>
      <c r="D3637" s="26" t="s">
        <v>8817</v>
      </c>
      <c r="E3637" s="27">
        <v>1238602</v>
      </c>
      <c r="F3637" s="26" t="s">
        <v>8818</v>
      </c>
      <c r="G3637" s="27">
        <v>5</v>
      </c>
      <c r="H3637" s="26" t="s">
        <v>27</v>
      </c>
      <c r="I3637" s="26" t="s">
        <v>8819</v>
      </c>
      <c r="J3637" s="28">
        <v>27932300</v>
      </c>
      <c r="K3637" s="28">
        <v>49801342</v>
      </c>
      <c r="L3637" s="28">
        <v>4</v>
      </c>
      <c r="M3637" s="28">
        <v>128</v>
      </c>
      <c r="N3637" s="29">
        <v>793577.32</v>
      </c>
      <c r="O3637" s="30">
        <v>0.01</v>
      </c>
      <c r="P3637" s="31">
        <v>45091</v>
      </c>
      <c r="Q3637" s="26" t="s">
        <v>29</v>
      </c>
      <c r="R3637" s="28">
        <v>3</v>
      </c>
      <c r="S3637" s="32" t="s">
        <v>39</v>
      </c>
      <c r="T3637" s="28" t="s">
        <v>31</v>
      </c>
      <c r="U3637" s="33">
        <v>308818.93</v>
      </c>
      <c r="V3637" s="28">
        <v>175970</v>
      </c>
      <c r="W3637" s="33" t="s">
        <v>40</v>
      </c>
      <c r="X3637" s="13" t="s">
        <v>33</v>
      </c>
      <c r="Y3637" s="5" t="s">
        <v>34</v>
      </c>
      <c r="Z3637" s="26" t="s">
        <v>5398</v>
      </c>
      <c r="AA3637" t="str">
        <f>_xlfn.XLOOKUP(B3637,direcciones!B:B,direcciones!C:C,"",0)</f>
        <v>La Calera</v>
      </c>
      <c r="AB3637" t="str">
        <f>_xlfn.XLOOKUP(B3637,direcciones!B:B,direcciones!D:D,"",0)</f>
        <v>CUNDINAMARCA</v>
      </c>
      <c r="AC3637">
        <f>_xlfn.XLOOKUP($B3637,direcciones!$B:$B,direcciones!E:E,"",0)</f>
        <v>0</v>
      </c>
      <c r="AD3637" t="str">
        <f>_xlfn.XLOOKUP($B3637,direcciones!$B:$B,direcciones!F:F,"",0)</f>
        <v>CUNDINAMARCA</v>
      </c>
      <c r="AE3637" t="str">
        <f>_xlfn.XLOOKUP($B3637,direcciones!$B:$B,direcciones!G:G,"",0)</f>
        <v>cra 3 9 62</v>
      </c>
    </row>
    <row r="3638" spans="1:31" x14ac:dyDescent="0.25">
      <c r="A3638" s="26">
        <f t="shared" si="56"/>
        <v>3637</v>
      </c>
      <c r="B3638" s="26">
        <v>3187124214</v>
      </c>
      <c r="C3638" s="27">
        <v>80147591</v>
      </c>
      <c r="D3638" s="26" t="s">
        <v>8817</v>
      </c>
      <c r="E3638" s="27">
        <v>1238601</v>
      </c>
      <c r="F3638" s="26" t="s">
        <v>8818</v>
      </c>
      <c r="G3638" s="27">
        <v>5</v>
      </c>
      <c r="H3638" s="26" t="s">
        <v>27</v>
      </c>
      <c r="I3638" s="26" t="s">
        <v>8820</v>
      </c>
      <c r="J3638" s="28">
        <v>7159900</v>
      </c>
      <c r="K3638" s="28">
        <v>49801342</v>
      </c>
      <c r="L3638" s="28">
        <v>5</v>
      </c>
      <c r="M3638" s="28">
        <v>159</v>
      </c>
      <c r="N3638" s="29">
        <v>793577.32</v>
      </c>
      <c r="O3638" s="30">
        <v>0.02</v>
      </c>
      <c r="P3638" s="31">
        <v>45091</v>
      </c>
      <c r="Q3638" s="26" t="s">
        <v>29</v>
      </c>
      <c r="R3638" s="28">
        <v>3</v>
      </c>
      <c r="S3638" s="32" t="s">
        <v>39</v>
      </c>
      <c r="T3638" s="28" t="s">
        <v>31</v>
      </c>
      <c r="U3638" s="33">
        <v>308818.93</v>
      </c>
      <c r="V3638" s="28">
        <v>175970</v>
      </c>
      <c r="W3638" s="33" t="s">
        <v>40</v>
      </c>
      <c r="X3638" s="13" t="s">
        <v>33</v>
      </c>
      <c r="Y3638" s="5" t="s">
        <v>34</v>
      </c>
      <c r="Z3638" s="26" t="s">
        <v>5398</v>
      </c>
      <c r="AA3638" t="str">
        <f>_xlfn.XLOOKUP(B3638,direcciones!B:B,direcciones!C:C,"",0)</f>
        <v>La Calera</v>
      </c>
      <c r="AB3638" t="str">
        <f>_xlfn.XLOOKUP(B3638,direcciones!B:B,direcciones!D:D,"",0)</f>
        <v>CUNDINAMARCA</v>
      </c>
      <c r="AC3638">
        <f>_xlfn.XLOOKUP($B3638,direcciones!$B:$B,direcciones!E:E,"",0)</f>
        <v>0</v>
      </c>
      <c r="AD3638" t="str">
        <f>_xlfn.XLOOKUP($B3638,direcciones!$B:$B,direcciones!F:F,"",0)</f>
        <v>CUNDINAMARCA</v>
      </c>
      <c r="AE3638" t="str">
        <f>_xlfn.XLOOKUP($B3638,direcciones!$B:$B,direcciones!G:G,"",0)</f>
        <v>cra 3 9 62</v>
      </c>
    </row>
    <row r="3639" spans="1:31" x14ac:dyDescent="0.25">
      <c r="A3639" s="26">
        <f t="shared" si="56"/>
        <v>3638</v>
      </c>
      <c r="B3639" s="26">
        <v>3192294732</v>
      </c>
      <c r="C3639" s="27">
        <v>71399626</v>
      </c>
      <c r="D3639" s="26" t="e">
        <v>#N/A</v>
      </c>
      <c r="E3639" s="27">
        <v>1301302</v>
      </c>
      <c r="F3639" s="26" t="s">
        <v>8821</v>
      </c>
      <c r="G3639" s="27">
        <v>13</v>
      </c>
      <c r="H3639" s="26" t="s">
        <v>27</v>
      </c>
      <c r="I3639" s="26" t="s">
        <v>8822</v>
      </c>
      <c r="J3639" s="28">
        <v>22450000</v>
      </c>
      <c r="K3639" s="28">
        <v>49133911</v>
      </c>
      <c r="L3639" s="28">
        <v>1</v>
      </c>
      <c r="M3639" s="28">
        <v>35</v>
      </c>
      <c r="N3639" s="29">
        <v>725762.08</v>
      </c>
      <c r="O3639" s="30">
        <v>0</v>
      </c>
      <c r="P3639" s="31">
        <v>45168</v>
      </c>
      <c r="Q3639" s="26" t="s">
        <v>152</v>
      </c>
      <c r="R3639" s="28">
        <v>1</v>
      </c>
      <c r="S3639" s="32" t="s">
        <v>39</v>
      </c>
      <c r="T3639" s="28" t="s">
        <v>31</v>
      </c>
      <c r="U3639" s="33">
        <v>0</v>
      </c>
      <c r="V3639" s="28">
        <v>0</v>
      </c>
      <c r="W3639" s="33" t="s">
        <v>40</v>
      </c>
      <c r="X3639" s="13" t="s">
        <v>33</v>
      </c>
      <c r="Y3639" s="5" t="s">
        <v>34</v>
      </c>
      <c r="Z3639" s="26" t="s">
        <v>5398</v>
      </c>
      <c r="AA3639" t="str">
        <f>_xlfn.XLOOKUP(B3639,direcciones!B:B,direcciones!C:C,"",0)</f>
        <v>Caldas</v>
      </c>
      <c r="AB3639" t="str">
        <f>_xlfn.XLOOKUP(B3639,direcciones!B:B,direcciones!D:D,"",0)</f>
        <v>ANTIOQUIA</v>
      </c>
      <c r="AC3639">
        <f>_xlfn.XLOOKUP($B3639,direcciones!$B:$B,direcciones!E:E,"",0)</f>
        <v>0</v>
      </c>
      <c r="AD3639" t="str">
        <f>_xlfn.XLOOKUP($B3639,direcciones!$B:$B,direcciones!F:F,"",0)</f>
        <v>ANTIOQUIA</v>
      </c>
      <c r="AE3639" t="str">
        <f>_xlfn.XLOOKUP($B3639,direcciones!$B:$B,direcciones!G:G,"",0)</f>
        <v>Calle 118 sur nro 51-88</v>
      </c>
    </row>
    <row r="3640" spans="1:31" x14ac:dyDescent="0.25">
      <c r="A3640" s="26">
        <f t="shared" si="56"/>
        <v>3639</v>
      </c>
      <c r="B3640" s="26">
        <v>3023235294</v>
      </c>
      <c r="C3640" s="27">
        <v>2986428</v>
      </c>
      <c r="D3640" s="26" t="s">
        <v>8823</v>
      </c>
      <c r="E3640" s="27">
        <v>1229604</v>
      </c>
      <c r="F3640" s="26" t="s">
        <v>8824</v>
      </c>
      <c r="G3640" s="27">
        <v>5</v>
      </c>
      <c r="H3640" s="26" t="s">
        <v>27</v>
      </c>
      <c r="I3640" s="26" t="s">
        <v>8825</v>
      </c>
      <c r="J3640" s="28">
        <v>3524000</v>
      </c>
      <c r="K3640" s="28">
        <v>49826900</v>
      </c>
      <c r="L3640" s="28">
        <v>4</v>
      </c>
      <c r="M3640" s="28">
        <v>127</v>
      </c>
      <c r="N3640" s="29">
        <v>894812.04</v>
      </c>
      <c r="O3640" s="30">
        <v>0</v>
      </c>
      <c r="P3640" s="31">
        <v>45086</v>
      </c>
      <c r="Q3640" s="26" t="s">
        <v>29</v>
      </c>
      <c r="R3640" s="28">
        <v>3</v>
      </c>
      <c r="S3640" s="32" t="s">
        <v>39</v>
      </c>
      <c r="T3640" s="28" t="s">
        <v>31</v>
      </c>
      <c r="U3640" s="33">
        <v>308971.01</v>
      </c>
      <c r="V3640" s="28">
        <v>1109</v>
      </c>
      <c r="W3640" s="33" t="s">
        <v>60</v>
      </c>
      <c r="X3640" s="13" t="s">
        <v>33</v>
      </c>
      <c r="Y3640" s="5" t="s">
        <v>34</v>
      </c>
      <c r="Z3640" s="26" t="s">
        <v>4023</v>
      </c>
      <c r="AA3640" t="str">
        <f>_xlfn.XLOOKUP(B3640,direcciones!B:B,direcciones!C:C,"",0)</f>
        <v>Cogua</v>
      </c>
      <c r="AB3640" t="str">
        <f>_xlfn.XLOOKUP(B3640,direcciones!B:B,direcciones!D:D,"",0)</f>
        <v>CUNDINAMARCA</v>
      </c>
      <c r="AC3640">
        <f>_xlfn.XLOOKUP($B3640,direcciones!$B:$B,direcciones!E:E,"",0)</f>
        <v>0</v>
      </c>
      <c r="AD3640" t="str">
        <f>_xlfn.XLOOKUP($B3640,direcciones!$B:$B,direcciones!F:F,"",0)</f>
        <v>CUNDINAMARCA</v>
      </c>
      <c r="AE3640" t="str">
        <f>_xlfn.XLOOKUP($B3640,direcciones!$B:$B,direcciones!G:G,"",0)</f>
        <v>calle 6 # 6-98 3 piso</v>
      </c>
    </row>
    <row r="3641" spans="1:31" x14ac:dyDescent="0.25">
      <c r="A3641" s="26">
        <f t="shared" si="56"/>
        <v>3640</v>
      </c>
      <c r="B3641" s="26">
        <v>3114825913</v>
      </c>
      <c r="C3641" s="27">
        <v>80033243</v>
      </c>
      <c r="D3641" s="26" t="s">
        <v>8826</v>
      </c>
      <c r="E3641" s="27">
        <v>1292799</v>
      </c>
      <c r="F3641" s="26" t="s">
        <v>8827</v>
      </c>
      <c r="G3641" s="27">
        <v>9</v>
      </c>
      <c r="H3641" s="26" t="s">
        <v>27</v>
      </c>
      <c r="I3641" s="26" t="s">
        <v>8828</v>
      </c>
      <c r="J3641" s="28">
        <v>4424700</v>
      </c>
      <c r="K3641" s="28">
        <v>49985250</v>
      </c>
      <c r="L3641" s="28">
        <v>6</v>
      </c>
      <c r="M3641" s="28">
        <v>189</v>
      </c>
      <c r="N3641" s="29">
        <v>786957.45</v>
      </c>
      <c r="O3641" s="30">
        <v>0</v>
      </c>
      <c r="P3641" s="31">
        <v>45162</v>
      </c>
      <c r="Q3641" s="26" t="s">
        <v>152</v>
      </c>
      <c r="R3641" s="28">
        <v>1</v>
      </c>
      <c r="S3641" s="32" t="s">
        <v>39</v>
      </c>
      <c r="T3641" s="28" t="s">
        <v>31</v>
      </c>
      <c r="U3641" s="33">
        <v>0</v>
      </c>
      <c r="V3641" s="28">
        <v>15</v>
      </c>
      <c r="W3641" s="33" t="s">
        <v>40</v>
      </c>
      <c r="X3641" s="13" t="s">
        <v>33</v>
      </c>
      <c r="Y3641" s="5" t="s">
        <v>34</v>
      </c>
      <c r="Z3641" s="26" t="s">
        <v>5398</v>
      </c>
      <c r="AA3641" t="str">
        <f>_xlfn.XLOOKUP(B3641,direcciones!B:B,direcciones!C:C,"",0)</f>
        <v>Bogotá</v>
      </c>
      <c r="AB3641" t="str">
        <f>_xlfn.XLOOKUP(B3641,direcciones!B:B,direcciones!D:D,"",0)</f>
        <v>CUNDINAMARCA</v>
      </c>
      <c r="AC3641">
        <f>_xlfn.XLOOKUP($B3641,direcciones!$B:$B,direcciones!E:E,"",0)</f>
        <v>0</v>
      </c>
      <c r="AD3641" t="str">
        <f>_xlfn.XLOOKUP($B3641,direcciones!$B:$B,direcciones!F:F,"",0)</f>
        <v>CUNDINAMARCA</v>
      </c>
      <c r="AE3641" t="str">
        <f>_xlfn.XLOOKUP($B3641,direcciones!$B:$B,direcciones!G:G,"",0)</f>
        <v>Transversal 76 # 7a - 17</v>
      </c>
    </row>
    <row r="3642" spans="1:31" x14ac:dyDescent="0.25">
      <c r="A3642" s="26">
        <f t="shared" si="56"/>
        <v>3641</v>
      </c>
      <c r="B3642" s="26">
        <v>3015291731</v>
      </c>
      <c r="C3642" s="27">
        <v>71331778</v>
      </c>
      <c r="D3642" s="26" t="s">
        <v>8829</v>
      </c>
      <c r="E3642" s="27">
        <v>1242434</v>
      </c>
      <c r="F3642" s="26" t="s">
        <v>8830</v>
      </c>
      <c r="G3642" s="27">
        <v>1</v>
      </c>
      <c r="H3642" s="26" t="s">
        <v>27</v>
      </c>
      <c r="I3642" s="26" t="s">
        <v>8831</v>
      </c>
      <c r="J3642" s="28">
        <v>37182200</v>
      </c>
      <c r="K3642" s="28">
        <v>37182200</v>
      </c>
      <c r="L3642" s="28">
        <v>4</v>
      </c>
      <c r="M3642" s="28">
        <v>128</v>
      </c>
      <c r="N3642" s="29">
        <v>508591.55</v>
      </c>
      <c r="O3642" s="30">
        <v>0</v>
      </c>
      <c r="P3642" s="31">
        <v>45093</v>
      </c>
      <c r="Q3642" s="26" t="s">
        <v>29</v>
      </c>
      <c r="R3642" s="28">
        <v>3</v>
      </c>
      <c r="S3642" s="32" t="s">
        <v>39</v>
      </c>
      <c r="T3642" s="28" t="s">
        <v>31</v>
      </c>
      <c r="U3642" s="33">
        <v>233735.04000000001</v>
      </c>
      <c r="V3642" s="28">
        <v>0</v>
      </c>
      <c r="W3642" s="33" t="s">
        <v>40</v>
      </c>
      <c r="X3642" s="13" t="s">
        <v>33</v>
      </c>
      <c r="Y3642" s="5" t="s">
        <v>34</v>
      </c>
      <c r="Z3642" s="26" t="s">
        <v>4023</v>
      </c>
      <c r="AA3642" t="str">
        <f>_xlfn.XLOOKUP(B3642,direcciones!B:B,direcciones!C:C,"",0)</f>
        <v>Medellín</v>
      </c>
      <c r="AB3642" t="str">
        <f>_xlfn.XLOOKUP(B3642,direcciones!B:B,direcciones!D:D,"",0)</f>
        <v>ANTIOQUIA</v>
      </c>
      <c r="AC3642">
        <f>_xlfn.XLOOKUP($B3642,direcciones!$B:$B,direcciones!E:E,"",0)</f>
        <v>0</v>
      </c>
      <c r="AD3642" t="str">
        <f>_xlfn.XLOOKUP($B3642,direcciones!$B:$B,direcciones!F:F,"",0)</f>
        <v>ANTIOQUIA</v>
      </c>
      <c r="AE3642" t="str">
        <f>_xlfn.XLOOKUP($B3642,direcciones!$B:$B,direcciones!G:G,"",0)</f>
        <v>Carrera 75# 32-145</v>
      </c>
    </row>
    <row r="3643" spans="1:31" x14ac:dyDescent="0.25">
      <c r="A3643" s="26">
        <f t="shared" si="56"/>
        <v>3642</v>
      </c>
      <c r="B3643" s="26">
        <v>3207669376</v>
      </c>
      <c r="C3643" s="27">
        <v>1073251473</v>
      </c>
      <c r="D3643" s="26" t="s">
        <v>8832</v>
      </c>
      <c r="E3643" s="27">
        <v>1234007</v>
      </c>
      <c r="F3643" s="26" t="s">
        <v>8833</v>
      </c>
      <c r="G3643" s="27">
        <v>3</v>
      </c>
      <c r="H3643" s="26" t="s">
        <v>27</v>
      </c>
      <c r="I3643" s="26" t="s">
        <v>8834</v>
      </c>
      <c r="J3643" s="28">
        <v>2257200</v>
      </c>
      <c r="K3643" s="28">
        <v>50301900</v>
      </c>
      <c r="L3643" s="28">
        <v>6</v>
      </c>
      <c r="M3643" s="28">
        <v>188</v>
      </c>
      <c r="N3643" s="29">
        <v>788568.17</v>
      </c>
      <c r="O3643" s="30">
        <v>7.0000000000000007E-2</v>
      </c>
      <c r="P3643" s="31">
        <v>45092</v>
      </c>
      <c r="Q3643" s="26" t="s">
        <v>29</v>
      </c>
      <c r="R3643" s="28">
        <v>3</v>
      </c>
      <c r="S3643" s="32" t="s">
        <v>39</v>
      </c>
      <c r="T3643" s="28" t="s">
        <v>31</v>
      </c>
      <c r="U3643" s="33">
        <v>311797.26</v>
      </c>
      <c r="V3643" s="28">
        <v>165085</v>
      </c>
      <c r="W3643" s="33" t="s">
        <v>32</v>
      </c>
      <c r="X3643" s="13" t="s">
        <v>33</v>
      </c>
      <c r="Y3643" s="5" t="s">
        <v>34</v>
      </c>
      <c r="Z3643" s="26" t="s">
        <v>5398</v>
      </c>
      <c r="AA3643" t="str">
        <f>_xlfn.XLOOKUP(B3643,direcciones!B:B,direcciones!C:C,"",0)</f>
        <v>Mosquera</v>
      </c>
      <c r="AB3643" t="str">
        <f>_xlfn.XLOOKUP(B3643,direcciones!B:B,direcciones!D:D,"",0)</f>
        <v>CUNDINAMARCA</v>
      </c>
      <c r="AC3643">
        <f>_xlfn.XLOOKUP($B3643,direcciones!$B:$B,direcciones!E:E,"",0)</f>
        <v>0</v>
      </c>
      <c r="AD3643" t="str">
        <f>_xlfn.XLOOKUP($B3643,direcciones!$B:$B,direcciones!F:F,"",0)</f>
        <v>CUNDINAMARCA</v>
      </c>
      <c r="AE3643" t="str">
        <f>_xlfn.XLOOKUP($B3643,direcciones!$B:$B,direcciones!G:G,"",0)</f>
        <v>Clle 10 #5 -04</v>
      </c>
    </row>
    <row r="3644" spans="1:31" x14ac:dyDescent="0.25">
      <c r="A3644" s="26">
        <f t="shared" si="56"/>
        <v>3643</v>
      </c>
      <c r="B3644" s="26">
        <v>3123137347</v>
      </c>
      <c r="C3644" s="27">
        <v>1014282289</v>
      </c>
      <c r="D3644" s="26" t="s">
        <v>8835</v>
      </c>
      <c r="E3644" s="27">
        <v>1240088</v>
      </c>
      <c r="F3644" s="26" t="s">
        <v>8836</v>
      </c>
      <c r="G3644" s="27">
        <v>8</v>
      </c>
      <c r="H3644" s="26" t="s">
        <v>27</v>
      </c>
      <c r="I3644" s="26" t="s">
        <v>8837</v>
      </c>
      <c r="J3644" s="28">
        <v>24043179</v>
      </c>
      <c r="K3644" s="28">
        <v>50376063</v>
      </c>
      <c r="L3644" s="28">
        <v>4</v>
      </c>
      <c r="M3644" s="28">
        <v>127</v>
      </c>
      <c r="N3644" s="29">
        <v>740844.18</v>
      </c>
      <c r="O3644" s="30">
        <v>0.04</v>
      </c>
      <c r="P3644" s="31">
        <v>45100</v>
      </c>
      <c r="Q3644" s="26" t="s">
        <v>29</v>
      </c>
      <c r="R3644" s="28">
        <v>3</v>
      </c>
      <c r="S3644" s="32" t="s">
        <v>39</v>
      </c>
      <c r="T3644" s="28" t="s">
        <v>31</v>
      </c>
      <c r="U3644" s="33">
        <v>312238.53000000003</v>
      </c>
      <c r="V3644" s="28">
        <v>917277</v>
      </c>
      <c r="W3644" s="33" t="s">
        <v>40</v>
      </c>
      <c r="X3644" s="13" t="s">
        <v>33</v>
      </c>
      <c r="Y3644" s="5" t="s">
        <v>34</v>
      </c>
      <c r="Z3644" s="26" t="s">
        <v>1191</v>
      </c>
      <c r="AA3644" t="str">
        <f>_xlfn.XLOOKUP(B3644,direcciones!B:B,direcciones!C:C,"",0)</f>
        <v>Soacha</v>
      </c>
      <c r="AB3644" t="str">
        <f>_xlfn.XLOOKUP(B3644,direcciones!B:B,direcciones!D:D,"",0)</f>
        <v>CUNDINAMARCA</v>
      </c>
      <c r="AC3644">
        <f>_xlfn.XLOOKUP($B3644,direcciones!$B:$B,direcciones!E:E,"",0)</f>
        <v>0</v>
      </c>
      <c r="AD3644" t="str">
        <f>_xlfn.XLOOKUP($B3644,direcciones!$B:$B,direcciones!F:F,"",0)</f>
        <v>CUNDINAMARCA</v>
      </c>
      <c r="AE3644" t="str">
        <f>_xlfn.XLOOKUP($B3644,direcciones!$B:$B,direcciones!G:G,"",0)</f>
        <v>CALLE 15 # 30 - 78 APTO 103 T6</v>
      </c>
    </row>
    <row r="3645" spans="1:31" x14ac:dyDescent="0.25">
      <c r="A3645" s="26">
        <f t="shared" si="56"/>
        <v>3644</v>
      </c>
      <c r="B3645" s="26">
        <v>3192344091</v>
      </c>
      <c r="C3645" s="27">
        <v>1047968342</v>
      </c>
      <c r="D3645" s="26" t="s">
        <v>8838</v>
      </c>
      <c r="E3645" s="27">
        <v>1298959</v>
      </c>
      <c r="F3645" s="26" t="s">
        <v>8839</v>
      </c>
      <c r="G3645" s="27">
        <v>3</v>
      </c>
      <c r="H3645" s="26" t="s">
        <v>27</v>
      </c>
      <c r="I3645" s="26" t="s">
        <v>8840</v>
      </c>
      <c r="J3645" s="28">
        <v>44138850</v>
      </c>
      <c r="K3645" s="28">
        <v>50432275</v>
      </c>
      <c r="L3645" s="28">
        <v>3</v>
      </c>
      <c r="M3645" s="28">
        <v>96</v>
      </c>
      <c r="N3645" s="29">
        <v>745821.91</v>
      </c>
      <c r="O3645" s="30">
        <v>0.02</v>
      </c>
      <c r="P3645" s="31">
        <v>45169</v>
      </c>
      <c r="Q3645" s="26" t="s">
        <v>152</v>
      </c>
      <c r="R3645" s="28">
        <v>1</v>
      </c>
      <c r="S3645" s="32" t="s">
        <v>39</v>
      </c>
      <c r="T3645" s="28" t="s">
        <v>31</v>
      </c>
      <c r="U3645" s="33">
        <v>0</v>
      </c>
      <c r="V3645" s="28">
        <v>894655</v>
      </c>
      <c r="W3645" s="33" t="s">
        <v>40</v>
      </c>
      <c r="X3645" s="13" t="s">
        <v>33</v>
      </c>
      <c r="Y3645" s="5" t="s">
        <v>34</v>
      </c>
      <c r="Z3645" s="26" t="s">
        <v>4023</v>
      </c>
      <c r="AA3645" t="str">
        <f>_xlfn.XLOOKUP(B3645,direcciones!B:B,direcciones!C:C,"",0)</f>
        <v>Sonsón</v>
      </c>
      <c r="AB3645" t="str">
        <f>_xlfn.XLOOKUP(B3645,direcciones!B:B,direcciones!D:D,"",0)</f>
        <v>ANTIOQUIA</v>
      </c>
      <c r="AC3645">
        <f>_xlfn.XLOOKUP($B3645,direcciones!$B:$B,direcciones!E:E,"",0)</f>
        <v>0</v>
      </c>
      <c r="AD3645" t="str">
        <f>_xlfn.XLOOKUP($B3645,direcciones!$B:$B,direcciones!F:F,"",0)</f>
        <v>ANTIOQUIA</v>
      </c>
      <c r="AE3645" t="str">
        <f>_xlfn.XLOOKUP($B3645,direcciones!$B:$B,direcciones!G:G,"",0)</f>
        <v>MEDELLIN</v>
      </c>
    </row>
    <row r="3646" spans="1:31" x14ac:dyDescent="0.25">
      <c r="A3646" s="26">
        <f t="shared" si="56"/>
        <v>3645</v>
      </c>
      <c r="B3646" s="26">
        <v>3107982535</v>
      </c>
      <c r="C3646" s="27">
        <v>28721928</v>
      </c>
      <c r="D3646" s="26" t="s">
        <v>8841</v>
      </c>
      <c r="E3646" s="27">
        <v>1247602</v>
      </c>
      <c r="F3646" s="26" t="s">
        <v>8842</v>
      </c>
      <c r="G3646" s="27">
        <v>5</v>
      </c>
      <c r="H3646" s="26" t="s">
        <v>27</v>
      </c>
      <c r="I3646" s="26" t="s">
        <v>2335</v>
      </c>
      <c r="J3646" s="28">
        <v>18540852</v>
      </c>
      <c r="K3646" s="28">
        <v>50481506</v>
      </c>
      <c r="L3646" s="28">
        <v>3</v>
      </c>
      <c r="M3646" s="28">
        <v>96</v>
      </c>
      <c r="N3646" s="29">
        <v>791644.34</v>
      </c>
      <c r="O3646" s="30">
        <v>0.01</v>
      </c>
      <c r="P3646" s="31">
        <v>45101</v>
      </c>
      <c r="Q3646" s="26" t="s">
        <v>29</v>
      </c>
      <c r="R3646" s="28">
        <v>3</v>
      </c>
      <c r="S3646" s="32" t="s">
        <v>39</v>
      </c>
      <c r="T3646" s="28" t="s">
        <v>31</v>
      </c>
      <c r="U3646" s="33">
        <v>312865.90999999997</v>
      </c>
      <c r="V3646" s="28">
        <v>166965</v>
      </c>
      <c r="W3646" s="33" t="s">
        <v>40</v>
      </c>
      <c r="X3646" s="13" t="s">
        <v>33</v>
      </c>
      <c r="Y3646" s="5" t="s">
        <v>34</v>
      </c>
      <c r="Z3646" s="26" t="s">
        <v>5398</v>
      </c>
      <c r="AA3646" t="str">
        <f>_xlfn.XLOOKUP(B3646,direcciones!B:B,direcciones!C:C,"",0)</f>
        <v>Bogotá</v>
      </c>
      <c r="AB3646" t="str">
        <f>_xlfn.XLOOKUP(B3646,direcciones!B:B,direcciones!D:D,"",0)</f>
        <v>CUNDINAMARCA</v>
      </c>
      <c r="AC3646">
        <f>_xlfn.XLOOKUP($B3646,direcciones!$B:$B,direcciones!E:E,"",0)</f>
        <v>0</v>
      </c>
      <c r="AD3646" t="str">
        <f>_xlfn.XLOOKUP($B3646,direcciones!$B:$B,direcciones!F:F,"",0)</f>
        <v>CUNDINAMARCA</v>
      </c>
      <c r="AE3646" t="str">
        <f>_xlfn.XLOOKUP($B3646,direcciones!$B:$B,direcciones!G:G,"",0)</f>
        <v>Calle 127b #71A-80</v>
      </c>
    </row>
    <row r="3647" spans="1:31" x14ac:dyDescent="0.25">
      <c r="A3647" s="26">
        <f t="shared" si="56"/>
        <v>3646</v>
      </c>
      <c r="B3647" s="26">
        <v>3107982535</v>
      </c>
      <c r="C3647" s="27">
        <v>28721928</v>
      </c>
      <c r="D3647" s="26" t="s">
        <v>8841</v>
      </c>
      <c r="E3647" s="27">
        <v>1247601</v>
      </c>
      <c r="F3647" s="26" t="s">
        <v>8842</v>
      </c>
      <c r="G3647" s="27">
        <v>5</v>
      </c>
      <c r="H3647" s="26" t="s">
        <v>27</v>
      </c>
      <c r="I3647" s="26" t="s">
        <v>8843</v>
      </c>
      <c r="J3647" s="28">
        <v>9943541</v>
      </c>
      <c r="K3647" s="28">
        <v>50481506</v>
      </c>
      <c r="L3647" s="28">
        <v>3</v>
      </c>
      <c r="M3647" s="28">
        <v>96</v>
      </c>
      <c r="N3647" s="29">
        <v>791644.34</v>
      </c>
      <c r="O3647" s="30">
        <v>0.02</v>
      </c>
      <c r="P3647" s="31">
        <v>45101</v>
      </c>
      <c r="Q3647" s="26" t="s">
        <v>29</v>
      </c>
      <c r="R3647" s="28">
        <v>3</v>
      </c>
      <c r="S3647" s="32" t="s">
        <v>39</v>
      </c>
      <c r="T3647" s="28" t="s">
        <v>31</v>
      </c>
      <c r="U3647" s="33">
        <v>312865.90999999997</v>
      </c>
      <c r="V3647" s="28">
        <v>166965</v>
      </c>
      <c r="W3647" s="33" t="s">
        <v>40</v>
      </c>
      <c r="X3647" s="13" t="s">
        <v>33</v>
      </c>
      <c r="Y3647" s="5" t="s">
        <v>34</v>
      </c>
      <c r="Z3647" s="26" t="s">
        <v>5398</v>
      </c>
      <c r="AA3647" t="str">
        <f>_xlfn.XLOOKUP(B3647,direcciones!B:B,direcciones!C:C,"",0)</f>
        <v>Bogotá</v>
      </c>
      <c r="AB3647" t="str">
        <f>_xlfn.XLOOKUP(B3647,direcciones!B:B,direcciones!D:D,"",0)</f>
        <v>CUNDINAMARCA</v>
      </c>
      <c r="AC3647">
        <f>_xlfn.XLOOKUP($B3647,direcciones!$B:$B,direcciones!E:E,"",0)</f>
        <v>0</v>
      </c>
      <c r="AD3647" t="str">
        <f>_xlfn.XLOOKUP($B3647,direcciones!$B:$B,direcciones!F:F,"",0)</f>
        <v>CUNDINAMARCA</v>
      </c>
      <c r="AE3647" t="str">
        <f>_xlfn.XLOOKUP($B3647,direcciones!$B:$B,direcciones!G:G,"",0)</f>
        <v>Calle 127b #71A-80</v>
      </c>
    </row>
    <row r="3648" spans="1:31" x14ac:dyDescent="0.25">
      <c r="A3648" s="26">
        <f t="shared" si="56"/>
        <v>3647</v>
      </c>
      <c r="B3648" s="26">
        <v>3107982535</v>
      </c>
      <c r="C3648" s="27">
        <v>28721928</v>
      </c>
      <c r="D3648" s="26" t="s">
        <v>8841</v>
      </c>
      <c r="E3648" s="27">
        <v>1247600</v>
      </c>
      <c r="F3648" s="26" t="s">
        <v>8842</v>
      </c>
      <c r="G3648" s="27">
        <v>5</v>
      </c>
      <c r="H3648" s="26" t="s">
        <v>27</v>
      </c>
      <c r="I3648" s="26" t="s">
        <v>8844</v>
      </c>
      <c r="J3648" s="28">
        <v>8679318</v>
      </c>
      <c r="K3648" s="28">
        <v>50481506</v>
      </c>
      <c r="L3648" s="28">
        <v>3</v>
      </c>
      <c r="M3648" s="28">
        <v>96</v>
      </c>
      <c r="N3648" s="29">
        <v>791644.34</v>
      </c>
      <c r="O3648" s="30">
        <v>0.02</v>
      </c>
      <c r="P3648" s="31">
        <v>45101</v>
      </c>
      <c r="Q3648" s="26" t="s">
        <v>29</v>
      </c>
      <c r="R3648" s="28">
        <v>3</v>
      </c>
      <c r="S3648" s="32" t="s">
        <v>39</v>
      </c>
      <c r="T3648" s="28" t="s">
        <v>31</v>
      </c>
      <c r="U3648" s="33">
        <v>312865.90999999997</v>
      </c>
      <c r="V3648" s="28">
        <v>166965</v>
      </c>
      <c r="W3648" s="33" t="s">
        <v>40</v>
      </c>
      <c r="X3648" s="13" t="s">
        <v>33</v>
      </c>
      <c r="Y3648" s="5" t="s">
        <v>34</v>
      </c>
      <c r="Z3648" s="26" t="s">
        <v>5398</v>
      </c>
      <c r="AA3648" t="str">
        <f>_xlfn.XLOOKUP(B3648,direcciones!B:B,direcciones!C:C,"",0)</f>
        <v>Bogotá</v>
      </c>
      <c r="AB3648" t="str">
        <f>_xlfn.XLOOKUP(B3648,direcciones!B:B,direcciones!D:D,"",0)</f>
        <v>CUNDINAMARCA</v>
      </c>
      <c r="AC3648">
        <f>_xlfn.XLOOKUP($B3648,direcciones!$B:$B,direcciones!E:E,"",0)</f>
        <v>0</v>
      </c>
      <c r="AD3648" t="str">
        <f>_xlfn.XLOOKUP($B3648,direcciones!$B:$B,direcciones!F:F,"",0)</f>
        <v>CUNDINAMARCA</v>
      </c>
      <c r="AE3648" t="str">
        <f>_xlfn.XLOOKUP($B3648,direcciones!$B:$B,direcciones!G:G,"",0)</f>
        <v>Calle 127b #71A-80</v>
      </c>
    </row>
    <row r="3649" spans="1:31" x14ac:dyDescent="0.25">
      <c r="A3649" s="26">
        <f t="shared" si="56"/>
        <v>3648</v>
      </c>
      <c r="B3649" s="26">
        <v>3107982535</v>
      </c>
      <c r="C3649" s="27">
        <v>28721928</v>
      </c>
      <c r="D3649" s="26" t="s">
        <v>8841</v>
      </c>
      <c r="E3649" s="27">
        <v>1247599</v>
      </c>
      <c r="F3649" s="26" t="s">
        <v>8842</v>
      </c>
      <c r="G3649" s="27">
        <v>5</v>
      </c>
      <c r="H3649" s="26" t="s">
        <v>27</v>
      </c>
      <c r="I3649" s="26" t="s">
        <v>8845</v>
      </c>
      <c r="J3649" s="28">
        <v>8142572</v>
      </c>
      <c r="K3649" s="28">
        <v>50481506</v>
      </c>
      <c r="L3649" s="28">
        <v>4</v>
      </c>
      <c r="M3649" s="28">
        <v>127</v>
      </c>
      <c r="N3649" s="29">
        <v>791644.34</v>
      </c>
      <c r="O3649" s="30">
        <v>0.02</v>
      </c>
      <c r="P3649" s="31">
        <v>45101</v>
      </c>
      <c r="Q3649" s="26" t="s">
        <v>29</v>
      </c>
      <c r="R3649" s="28">
        <v>3</v>
      </c>
      <c r="S3649" s="32" t="s">
        <v>39</v>
      </c>
      <c r="T3649" s="28" t="s">
        <v>31</v>
      </c>
      <c r="U3649" s="33">
        <v>312865.90999999997</v>
      </c>
      <c r="V3649" s="28">
        <v>166965</v>
      </c>
      <c r="W3649" s="33" t="s">
        <v>40</v>
      </c>
      <c r="X3649" s="13" t="s">
        <v>33</v>
      </c>
      <c r="Y3649" s="5" t="s">
        <v>34</v>
      </c>
      <c r="Z3649" s="26" t="s">
        <v>5398</v>
      </c>
      <c r="AA3649" t="str">
        <f>_xlfn.XLOOKUP(B3649,direcciones!B:B,direcciones!C:C,"",0)</f>
        <v>Bogotá</v>
      </c>
      <c r="AB3649" t="str">
        <f>_xlfn.XLOOKUP(B3649,direcciones!B:B,direcciones!D:D,"",0)</f>
        <v>CUNDINAMARCA</v>
      </c>
      <c r="AC3649">
        <f>_xlfn.XLOOKUP($B3649,direcciones!$B:$B,direcciones!E:E,"",0)</f>
        <v>0</v>
      </c>
      <c r="AD3649" t="str">
        <f>_xlfn.XLOOKUP($B3649,direcciones!$B:$B,direcciones!F:F,"",0)</f>
        <v>CUNDINAMARCA</v>
      </c>
      <c r="AE3649" t="str">
        <f>_xlfn.XLOOKUP($B3649,direcciones!$B:$B,direcciones!G:G,"",0)</f>
        <v>Calle 127b #71A-80</v>
      </c>
    </row>
    <row r="3650" spans="1:31" x14ac:dyDescent="0.25">
      <c r="A3650" s="26">
        <f t="shared" si="56"/>
        <v>3649</v>
      </c>
      <c r="B3650" s="26">
        <v>3107982535</v>
      </c>
      <c r="C3650" s="27">
        <v>28721928</v>
      </c>
      <c r="D3650" s="26" t="s">
        <v>8841</v>
      </c>
      <c r="E3650" s="27">
        <v>1247598</v>
      </c>
      <c r="F3650" s="26" t="s">
        <v>8842</v>
      </c>
      <c r="G3650" s="27">
        <v>5</v>
      </c>
      <c r="H3650" s="26" t="s">
        <v>27</v>
      </c>
      <c r="I3650" s="26" t="s">
        <v>8846</v>
      </c>
      <c r="J3650" s="28">
        <v>5175223</v>
      </c>
      <c r="K3650" s="28">
        <v>50481506</v>
      </c>
      <c r="L3650" s="28">
        <v>3</v>
      </c>
      <c r="M3650" s="28">
        <v>96</v>
      </c>
      <c r="N3650" s="29">
        <v>791644.34</v>
      </c>
      <c r="O3650" s="30">
        <v>0.03</v>
      </c>
      <c r="P3650" s="31">
        <v>45101</v>
      </c>
      <c r="Q3650" s="26" t="s">
        <v>29</v>
      </c>
      <c r="R3650" s="28">
        <v>3</v>
      </c>
      <c r="S3650" s="32" t="s">
        <v>39</v>
      </c>
      <c r="T3650" s="28" t="s">
        <v>31</v>
      </c>
      <c r="U3650" s="33">
        <v>312865.90999999997</v>
      </c>
      <c r="V3650" s="28">
        <v>166965</v>
      </c>
      <c r="W3650" s="33" t="s">
        <v>40</v>
      </c>
      <c r="X3650" s="13" t="s">
        <v>33</v>
      </c>
      <c r="Y3650" s="5" t="s">
        <v>34</v>
      </c>
      <c r="Z3650" s="26" t="s">
        <v>5398</v>
      </c>
      <c r="AA3650" t="str">
        <f>_xlfn.XLOOKUP(B3650,direcciones!B:B,direcciones!C:C,"",0)</f>
        <v>Bogotá</v>
      </c>
      <c r="AB3650" t="str">
        <f>_xlfn.XLOOKUP(B3650,direcciones!B:B,direcciones!D:D,"",0)</f>
        <v>CUNDINAMARCA</v>
      </c>
      <c r="AC3650">
        <f>_xlfn.XLOOKUP($B3650,direcciones!$B:$B,direcciones!E:E,"",0)</f>
        <v>0</v>
      </c>
      <c r="AD3650" t="str">
        <f>_xlfn.XLOOKUP($B3650,direcciones!$B:$B,direcciones!F:F,"",0)</f>
        <v>CUNDINAMARCA</v>
      </c>
      <c r="AE3650" t="str">
        <f>_xlfn.XLOOKUP($B3650,direcciones!$B:$B,direcciones!G:G,"",0)</f>
        <v>Calle 127b #71A-80</v>
      </c>
    </row>
    <row r="3651" spans="1:31" x14ac:dyDescent="0.25">
      <c r="A3651" s="26">
        <f t="shared" si="56"/>
        <v>3650</v>
      </c>
      <c r="B3651" s="26">
        <v>3223429068</v>
      </c>
      <c r="C3651" s="27">
        <v>1013626198</v>
      </c>
      <c r="D3651" s="26" t="s">
        <v>8847</v>
      </c>
      <c r="E3651" s="27">
        <v>1292438</v>
      </c>
      <c r="F3651" s="26" t="s">
        <v>8848</v>
      </c>
      <c r="G3651" s="27">
        <v>4</v>
      </c>
      <c r="H3651" s="26" t="s">
        <v>27</v>
      </c>
      <c r="I3651" s="26" t="s">
        <v>8849</v>
      </c>
      <c r="J3651" s="28">
        <v>19203000</v>
      </c>
      <c r="K3651" s="28">
        <v>49921809</v>
      </c>
      <c r="L3651" s="28">
        <v>0</v>
      </c>
      <c r="M3651" s="28">
        <v>22</v>
      </c>
      <c r="N3651" s="29">
        <v>794738.09</v>
      </c>
      <c r="O3651" s="30">
        <v>0</v>
      </c>
      <c r="P3651" s="31">
        <v>45161</v>
      </c>
      <c r="Q3651" s="26" t="s">
        <v>152</v>
      </c>
      <c r="R3651" s="28">
        <v>1</v>
      </c>
      <c r="S3651" s="32" t="s">
        <v>39</v>
      </c>
      <c r="T3651" s="28" t="s">
        <v>31</v>
      </c>
      <c r="U3651" s="33">
        <v>0</v>
      </c>
      <c r="V3651" s="28">
        <v>15</v>
      </c>
      <c r="W3651" s="33" t="s">
        <v>40</v>
      </c>
      <c r="X3651" s="13" t="s">
        <v>33</v>
      </c>
      <c r="Y3651" s="5" t="s">
        <v>34</v>
      </c>
      <c r="Z3651" s="26" t="s">
        <v>4023</v>
      </c>
      <c r="AA3651" t="str">
        <f>_xlfn.XLOOKUP(B3651,direcciones!B:B,direcciones!C:C,"",0)</f>
        <v>Bogotá</v>
      </c>
      <c r="AB3651" t="str">
        <f>_xlfn.XLOOKUP(B3651,direcciones!B:B,direcciones!D:D,"",0)</f>
        <v>CUNDINAMARCA</v>
      </c>
      <c r="AC3651">
        <f>_xlfn.XLOOKUP($B3651,direcciones!$B:$B,direcciones!E:E,"",0)</f>
        <v>0</v>
      </c>
      <c r="AD3651" t="str">
        <f>_xlfn.XLOOKUP($B3651,direcciones!$B:$B,direcciones!F:F,"",0)</f>
        <v>CUNDINAMARCA</v>
      </c>
      <c r="AE3651" t="str">
        <f>_xlfn.XLOOKUP($B3651,direcciones!$B:$B,direcciones!G:G,"",0)</f>
        <v>Cl 137a#58-70</v>
      </c>
    </row>
    <row r="3652" spans="1:31" x14ac:dyDescent="0.25">
      <c r="A3652" s="26">
        <f t="shared" ref="A3652:A3715" si="57">A3651+1</f>
        <v>3651</v>
      </c>
      <c r="B3652" s="26">
        <v>3223429068</v>
      </c>
      <c r="C3652" s="27">
        <v>1013626198</v>
      </c>
      <c r="D3652" s="26" t="s">
        <v>8847</v>
      </c>
      <c r="E3652" s="27">
        <v>1292436</v>
      </c>
      <c r="F3652" s="26" t="s">
        <v>8848</v>
      </c>
      <c r="G3652" s="27">
        <v>4</v>
      </c>
      <c r="H3652" s="26" t="s">
        <v>27</v>
      </c>
      <c r="I3652" s="26" t="s">
        <v>8850</v>
      </c>
      <c r="J3652" s="28">
        <v>8654100</v>
      </c>
      <c r="K3652" s="28">
        <v>49921809</v>
      </c>
      <c r="L3652" s="28">
        <v>2</v>
      </c>
      <c r="M3652" s="28">
        <v>66</v>
      </c>
      <c r="N3652" s="29">
        <v>794738.09</v>
      </c>
      <c r="O3652" s="30">
        <v>0</v>
      </c>
      <c r="P3652" s="31">
        <v>45161</v>
      </c>
      <c r="Q3652" s="26" t="s">
        <v>152</v>
      </c>
      <c r="R3652" s="28">
        <v>1</v>
      </c>
      <c r="S3652" s="32" t="s">
        <v>39</v>
      </c>
      <c r="T3652" s="28" t="s">
        <v>31</v>
      </c>
      <c r="U3652" s="33">
        <v>0</v>
      </c>
      <c r="V3652" s="28">
        <v>15</v>
      </c>
      <c r="W3652" s="33" t="s">
        <v>40</v>
      </c>
      <c r="X3652" s="13" t="s">
        <v>33</v>
      </c>
      <c r="Y3652" s="5" t="s">
        <v>34</v>
      </c>
      <c r="Z3652" s="26" t="s">
        <v>4023</v>
      </c>
      <c r="AA3652" t="str">
        <f>_xlfn.XLOOKUP(B3652,direcciones!B:B,direcciones!C:C,"",0)</f>
        <v>Bogotá</v>
      </c>
      <c r="AB3652" t="str">
        <f>_xlfn.XLOOKUP(B3652,direcciones!B:B,direcciones!D:D,"",0)</f>
        <v>CUNDINAMARCA</v>
      </c>
      <c r="AC3652">
        <f>_xlfn.XLOOKUP($B3652,direcciones!$B:$B,direcciones!E:E,"",0)</f>
        <v>0</v>
      </c>
      <c r="AD3652" t="str">
        <f>_xlfn.XLOOKUP($B3652,direcciones!$B:$B,direcciones!F:F,"",0)</f>
        <v>CUNDINAMARCA</v>
      </c>
      <c r="AE3652" t="str">
        <f>_xlfn.XLOOKUP($B3652,direcciones!$B:$B,direcciones!G:G,"",0)</f>
        <v>Cl 137a#58-70</v>
      </c>
    </row>
    <row r="3653" spans="1:31" x14ac:dyDescent="0.25">
      <c r="A3653" s="26">
        <f t="shared" si="57"/>
        <v>3652</v>
      </c>
      <c r="B3653" s="26">
        <v>3016347492</v>
      </c>
      <c r="C3653" s="27">
        <v>1014293308</v>
      </c>
      <c r="D3653" s="26" t="s">
        <v>8851</v>
      </c>
      <c r="E3653" s="27">
        <v>1279698</v>
      </c>
      <c r="F3653" s="26" t="s">
        <v>8852</v>
      </c>
      <c r="G3653" s="27">
        <v>9</v>
      </c>
      <c r="H3653" s="26" t="s">
        <v>27</v>
      </c>
      <c r="I3653" s="26" t="s">
        <v>8853</v>
      </c>
      <c r="J3653" s="28">
        <v>2408700</v>
      </c>
      <c r="K3653" s="28">
        <v>50833949</v>
      </c>
      <c r="L3653" s="28">
        <v>3</v>
      </c>
      <c r="M3653" s="28">
        <v>96</v>
      </c>
      <c r="N3653" s="29">
        <v>798643.53</v>
      </c>
      <c r="O3653" s="30">
        <v>0.4</v>
      </c>
      <c r="P3653" s="31">
        <v>45117</v>
      </c>
      <c r="Q3653" s="26" t="s">
        <v>152</v>
      </c>
      <c r="R3653" s="28">
        <v>2</v>
      </c>
      <c r="S3653" s="32" t="s">
        <v>39</v>
      </c>
      <c r="T3653" s="28" t="s">
        <v>31</v>
      </c>
      <c r="U3653" s="33">
        <v>314962.95</v>
      </c>
      <c r="V3653" s="28">
        <v>958000</v>
      </c>
      <c r="W3653" s="33" t="s">
        <v>160</v>
      </c>
      <c r="X3653" s="13" t="s">
        <v>33</v>
      </c>
      <c r="Y3653" s="5" t="s">
        <v>34</v>
      </c>
      <c r="Z3653" s="26" t="s">
        <v>5398</v>
      </c>
      <c r="AA3653" t="str">
        <f>_xlfn.XLOOKUP(B3653,direcciones!B:B,direcciones!C:C,"",0)</f>
        <v>Bogotá</v>
      </c>
      <c r="AB3653" t="str">
        <f>_xlfn.XLOOKUP(B3653,direcciones!B:B,direcciones!D:D,"",0)</f>
        <v>CUNDINAMARCA</v>
      </c>
      <c r="AC3653">
        <f>_xlfn.XLOOKUP($B3653,direcciones!$B:$B,direcciones!E:E,"",0)</f>
        <v>0</v>
      </c>
      <c r="AD3653" t="str">
        <f>_xlfn.XLOOKUP($B3653,direcciones!$B:$B,direcciones!F:F,"",0)</f>
        <v>CUNDINAMARCA</v>
      </c>
      <c r="AE3653" t="str">
        <f>_xlfn.XLOOKUP($B3653,direcciones!$B:$B,direcciones!G:G,"",0)</f>
        <v>Calle 74 No. 74 A 56</v>
      </c>
    </row>
    <row r="3654" spans="1:31" x14ac:dyDescent="0.25">
      <c r="A3654" s="26">
        <f t="shared" si="57"/>
        <v>3653</v>
      </c>
      <c r="B3654" s="26">
        <v>3016347492</v>
      </c>
      <c r="C3654" s="27">
        <v>1014293308</v>
      </c>
      <c r="D3654" s="26" t="s">
        <v>8851</v>
      </c>
      <c r="E3654" s="27">
        <v>1279696</v>
      </c>
      <c r="F3654" s="26" t="s">
        <v>8852</v>
      </c>
      <c r="G3654" s="27">
        <v>9</v>
      </c>
      <c r="H3654" s="26" t="s">
        <v>27</v>
      </c>
      <c r="I3654" s="26" t="s">
        <v>8854</v>
      </c>
      <c r="J3654" s="28">
        <v>1205400</v>
      </c>
      <c r="K3654" s="28">
        <v>50833949</v>
      </c>
      <c r="L3654" s="28">
        <v>3</v>
      </c>
      <c r="M3654" s="28">
        <v>96</v>
      </c>
      <c r="N3654" s="29">
        <v>798643.53</v>
      </c>
      <c r="O3654" s="30">
        <v>0.79</v>
      </c>
      <c r="P3654" s="31">
        <v>45117</v>
      </c>
      <c r="Q3654" s="26" t="s">
        <v>152</v>
      </c>
      <c r="R3654" s="28">
        <v>2</v>
      </c>
      <c r="S3654" s="32" t="s">
        <v>39</v>
      </c>
      <c r="T3654" s="28" t="s">
        <v>31</v>
      </c>
      <c r="U3654" s="33">
        <v>314962.95</v>
      </c>
      <c r="V3654" s="28">
        <v>958000</v>
      </c>
      <c r="W3654" s="33" t="s">
        <v>99</v>
      </c>
      <c r="X3654" s="13" t="s">
        <v>33</v>
      </c>
      <c r="Y3654" s="5" t="s">
        <v>34</v>
      </c>
      <c r="Z3654" s="26" t="s">
        <v>5398</v>
      </c>
      <c r="AA3654" t="str">
        <f>_xlfn.XLOOKUP(B3654,direcciones!B:B,direcciones!C:C,"",0)</f>
        <v>Bogotá</v>
      </c>
      <c r="AB3654" t="str">
        <f>_xlfn.XLOOKUP(B3654,direcciones!B:B,direcciones!D:D,"",0)</f>
        <v>CUNDINAMARCA</v>
      </c>
      <c r="AC3654">
        <f>_xlfn.XLOOKUP($B3654,direcciones!$B:$B,direcciones!E:E,"",0)</f>
        <v>0</v>
      </c>
      <c r="AD3654" t="str">
        <f>_xlfn.XLOOKUP($B3654,direcciones!$B:$B,direcciones!F:F,"",0)</f>
        <v>CUNDINAMARCA</v>
      </c>
      <c r="AE3654" t="str">
        <f>_xlfn.XLOOKUP($B3654,direcciones!$B:$B,direcciones!G:G,"",0)</f>
        <v>Calle 74 No. 74 A 56</v>
      </c>
    </row>
    <row r="3655" spans="1:31" x14ac:dyDescent="0.25">
      <c r="A3655" s="26">
        <f t="shared" si="57"/>
        <v>3654</v>
      </c>
      <c r="B3655" s="26">
        <v>3195746138</v>
      </c>
      <c r="C3655" s="27">
        <v>74241512</v>
      </c>
      <c r="D3655" s="26" t="s">
        <v>8855</v>
      </c>
      <c r="E3655" s="27">
        <v>1248867</v>
      </c>
      <c r="F3655" s="26" t="s">
        <v>8856</v>
      </c>
      <c r="G3655" s="27">
        <v>3</v>
      </c>
      <c r="H3655" s="26" t="s">
        <v>27</v>
      </c>
      <c r="I3655" s="26" t="s">
        <v>8857</v>
      </c>
      <c r="J3655" s="28">
        <v>15999900</v>
      </c>
      <c r="K3655" s="28">
        <v>51143000</v>
      </c>
      <c r="L3655" s="28">
        <v>3</v>
      </c>
      <c r="M3655" s="28">
        <v>112</v>
      </c>
      <c r="N3655" s="29">
        <v>755701.24</v>
      </c>
      <c r="O3655" s="30">
        <v>0</v>
      </c>
      <c r="P3655" s="31">
        <v>45107</v>
      </c>
      <c r="Q3655" s="26" t="s">
        <v>29</v>
      </c>
      <c r="R3655" s="28">
        <v>3</v>
      </c>
      <c r="S3655" s="32" t="s">
        <v>39</v>
      </c>
      <c r="T3655" s="28" t="s">
        <v>31</v>
      </c>
      <c r="U3655" s="33">
        <v>316801.8</v>
      </c>
      <c r="V3655" s="28">
        <v>4</v>
      </c>
      <c r="W3655" s="33" t="s">
        <v>40</v>
      </c>
      <c r="X3655" s="13" t="s">
        <v>33</v>
      </c>
      <c r="Y3655" s="5" t="s">
        <v>34</v>
      </c>
      <c r="Z3655" s="26" t="s">
        <v>5398</v>
      </c>
      <c r="AA3655" t="str">
        <f>_xlfn.XLOOKUP(B3655,direcciones!B:B,direcciones!C:C,"",0)</f>
        <v>Tunja</v>
      </c>
      <c r="AB3655" t="str">
        <f>_xlfn.XLOOKUP(B3655,direcciones!B:B,direcciones!D:D,"",0)</f>
        <v>BOYACÁ</v>
      </c>
      <c r="AC3655">
        <f>_xlfn.XLOOKUP($B3655,direcciones!$B:$B,direcciones!E:E,"",0)</f>
        <v>0</v>
      </c>
      <c r="AD3655" t="str">
        <f>_xlfn.XLOOKUP($B3655,direcciones!$B:$B,direcciones!F:F,"",0)</f>
        <v>BOYACÁ</v>
      </c>
      <c r="AE3655" t="str">
        <f>_xlfn.XLOOKUP($B3655,direcciones!$B:$B,direcciones!G:G,"",0)</f>
        <v>Calle 12# 10-90</v>
      </c>
    </row>
    <row r="3656" spans="1:31" x14ac:dyDescent="0.25">
      <c r="A3656" s="26">
        <f t="shared" si="57"/>
        <v>3655</v>
      </c>
      <c r="B3656" s="26">
        <v>3208984308</v>
      </c>
      <c r="C3656" s="27">
        <v>1016031772</v>
      </c>
      <c r="D3656" s="26" t="s">
        <v>8858</v>
      </c>
      <c r="E3656" s="27">
        <v>1256295</v>
      </c>
      <c r="F3656" s="26" t="s">
        <v>8859</v>
      </c>
      <c r="G3656" s="27">
        <v>11</v>
      </c>
      <c r="H3656" s="26" t="s">
        <v>27</v>
      </c>
      <c r="I3656" s="26" t="s">
        <v>8860</v>
      </c>
      <c r="J3656" s="28">
        <v>22903822</v>
      </c>
      <c r="K3656" s="28">
        <v>50438152</v>
      </c>
      <c r="L3656" s="28">
        <v>2</v>
      </c>
      <c r="M3656" s="28">
        <v>66</v>
      </c>
      <c r="N3656" s="29">
        <v>738713.83</v>
      </c>
      <c r="O3656" s="30">
        <v>0</v>
      </c>
      <c r="P3656" s="31">
        <v>45084</v>
      </c>
      <c r="Q3656" s="26" t="s">
        <v>152</v>
      </c>
      <c r="R3656" s="28">
        <v>3</v>
      </c>
      <c r="S3656" s="32" t="s">
        <v>39</v>
      </c>
      <c r="T3656" s="28" t="s">
        <v>31</v>
      </c>
      <c r="U3656" s="33">
        <v>312607.95</v>
      </c>
      <c r="V3656" s="28">
        <v>0</v>
      </c>
      <c r="W3656" s="33" t="s">
        <v>40</v>
      </c>
      <c r="X3656" s="13" t="s">
        <v>33</v>
      </c>
      <c r="Y3656" s="5" t="s">
        <v>34</v>
      </c>
      <c r="Z3656" s="26" t="s">
        <v>4023</v>
      </c>
      <c r="AA3656" t="str">
        <f>_xlfn.XLOOKUP(B3656,direcciones!B:B,direcciones!C:C,"",0)</f>
        <v>Bogotá</v>
      </c>
      <c r="AB3656" t="str">
        <f>_xlfn.XLOOKUP(B3656,direcciones!B:B,direcciones!D:D,"",0)</f>
        <v>CUNDINAMARCA</v>
      </c>
      <c r="AC3656">
        <f>_xlfn.XLOOKUP($B3656,direcciones!$B:$B,direcciones!E:E,"",0)</f>
        <v>0</v>
      </c>
      <c r="AD3656" t="str">
        <f>_xlfn.XLOOKUP($B3656,direcciones!$B:$B,direcciones!F:F,"",0)</f>
        <v>CUNDINAMARCA</v>
      </c>
      <c r="AE3656" t="str">
        <f>_xlfn.XLOOKUP($B3656,direcciones!$B:$B,direcciones!G:G,"",0)</f>
        <v>Cl 49b sur # 88g 38</v>
      </c>
    </row>
    <row r="3657" spans="1:31" x14ac:dyDescent="0.25">
      <c r="A3657" s="26">
        <f t="shared" si="57"/>
        <v>3656</v>
      </c>
      <c r="B3657" s="26">
        <v>3157498233</v>
      </c>
      <c r="C3657" s="27">
        <v>80413233</v>
      </c>
      <c r="D3657" s="26" t="s">
        <v>8861</v>
      </c>
      <c r="E3657" s="27">
        <v>1245457</v>
      </c>
      <c r="F3657" s="26" t="s">
        <v>8862</v>
      </c>
      <c r="G3657" s="27">
        <v>7</v>
      </c>
      <c r="H3657" s="26" t="s">
        <v>27</v>
      </c>
      <c r="I3657" s="26" t="s">
        <v>8863</v>
      </c>
      <c r="J3657" s="28">
        <v>24457650</v>
      </c>
      <c r="K3657" s="28">
        <v>51263882</v>
      </c>
      <c r="L3657" s="28">
        <v>4</v>
      </c>
      <c r="M3657" s="28">
        <v>127</v>
      </c>
      <c r="N3657" s="29">
        <v>750725.56</v>
      </c>
      <c r="O3657" s="30">
        <v>0</v>
      </c>
      <c r="P3657" s="31">
        <v>45098</v>
      </c>
      <c r="Q3657" s="26" t="s">
        <v>152</v>
      </c>
      <c r="R3657" s="28">
        <v>3</v>
      </c>
      <c r="S3657" s="32" t="s">
        <v>39</v>
      </c>
      <c r="T3657" s="28" t="s">
        <v>31</v>
      </c>
      <c r="U3657" s="33">
        <v>317521.05</v>
      </c>
      <c r="V3657" s="28">
        <v>117897</v>
      </c>
      <c r="W3657" s="33" t="s">
        <v>40</v>
      </c>
      <c r="X3657" s="13" t="s">
        <v>33</v>
      </c>
      <c r="Y3657" s="5" t="s">
        <v>34</v>
      </c>
      <c r="Z3657" s="26" t="s">
        <v>4023</v>
      </c>
      <c r="AA3657" t="str">
        <f>_xlfn.XLOOKUP(B3657,direcciones!B:B,direcciones!C:C,"",0)</f>
        <v>Bogotá</v>
      </c>
      <c r="AB3657" t="str">
        <f>_xlfn.XLOOKUP(B3657,direcciones!B:B,direcciones!D:D,"",0)</f>
        <v>DISTRITO CAPITAL</v>
      </c>
      <c r="AC3657">
        <f>_xlfn.XLOOKUP($B3657,direcciones!$B:$B,direcciones!E:E,"",0)</f>
        <v>0</v>
      </c>
      <c r="AD3657" t="str">
        <f>_xlfn.XLOOKUP($B3657,direcciones!$B:$B,direcciones!F:F,"",0)</f>
        <v>DISTRITO CAPITAL</v>
      </c>
      <c r="AE3657" t="str">
        <f>_xlfn.XLOOKUP($B3657,direcciones!$B:$B,direcciones!G:G,"",0)</f>
        <v>CRA 8 # 81a - 63</v>
      </c>
    </row>
    <row r="3658" spans="1:31" x14ac:dyDescent="0.25">
      <c r="A3658" s="26">
        <f t="shared" si="57"/>
        <v>3657</v>
      </c>
      <c r="B3658" s="26">
        <v>3157498233</v>
      </c>
      <c r="C3658" s="27">
        <v>80413233</v>
      </c>
      <c r="D3658" s="26" t="s">
        <v>8861</v>
      </c>
      <c r="E3658" s="27">
        <v>1245456</v>
      </c>
      <c r="F3658" s="26" t="s">
        <v>8862</v>
      </c>
      <c r="G3658" s="27">
        <v>7</v>
      </c>
      <c r="H3658" s="26" t="s">
        <v>27</v>
      </c>
      <c r="I3658" s="26" t="s">
        <v>8864</v>
      </c>
      <c r="J3658" s="28">
        <v>7493850</v>
      </c>
      <c r="K3658" s="28">
        <v>51263882</v>
      </c>
      <c r="L3658" s="28">
        <v>4</v>
      </c>
      <c r="M3658" s="28">
        <v>127</v>
      </c>
      <c r="N3658" s="29">
        <v>750725.56</v>
      </c>
      <c r="O3658" s="30">
        <v>0.02</v>
      </c>
      <c r="P3658" s="31">
        <v>45098</v>
      </c>
      <c r="Q3658" s="26" t="s">
        <v>152</v>
      </c>
      <c r="R3658" s="28">
        <v>3</v>
      </c>
      <c r="S3658" s="32" t="s">
        <v>39</v>
      </c>
      <c r="T3658" s="28" t="s">
        <v>31</v>
      </c>
      <c r="U3658" s="33">
        <v>317521.05</v>
      </c>
      <c r="V3658" s="28">
        <v>117897</v>
      </c>
      <c r="W3658" s="33" t="s">
        <v>40</v>
      </c>
      <c r="X3658" s="13" t="s">
        <v>33</v>
      </c>
      <c r="Y3658" s="5" t="s">
        <v>34</v>
      </c>
      <c r="Z3658" s="26" t="s">
        <v>4023</v>
      </c>
      <c r="AA3658" t="str">
        <f>_xlfn.XLOOKUP(B3658,direcciones!B:B,direcciones!C:C,"",0)</f>
        <v>Bogotá</v>
      </c>
      <c r="AB3658" t="str">
        <f>_xlfn.XLOOKUP(B3658,direcciones!B:B,direcciones!D:D,"",0)</f>
        <v>DISTRITO CAPITAL</v>
      </c>
      <c r="AC3658">
        <f>_xlfn.XLOOKUP($B3658,direcciones!$B:$B,direcciones!E:E,"",0)</f>
        <v>0</v>
      </c>
      <c r="AD3658" t="str">
        <f>_xlfn.XLOOKUP($B3658,direcciones!$B:$B,direcciones!F:F,"",0)</f>
        <v>DISTRITO CAPITAL</v>
      </c>
      <c r="AE3658" t="str">
        <f>_xlfn.XLOOKUP($B3658,direcciones!$B:$B,direcciones!G:G,"",0)</f>
        <v>CRA 8 # 81a - 63</v>
      </c>
    </row>
    <row r="3659" spans="1:31" x14ac:dyDescent="0.25">
      <c r="A3659" s="26">
        <f t="shared" si="57"/>
        <v>3658</v>
      </c>
      <c r="B3659" s="26">
        <v>3208984308</v>
      </c>
      <c r="C3659" s="27">
        <v>1016031772</v>
      </c>
      <c r="D3659" s="26" t="s">
        <v>8858</v>
      </c>
      <c r="E3659" s="27">
        <v>1256290</v>
      </c>
      <c r="F3659" s="26" t="s">
        <v>8859</v>
      </c>
      <c r="G3659" s="27">
        <v>11</v>
      </c>
      <c r="H3659" s="26" t="s">
        <v>27</v>
      </c>
      <c r="I3659" s="26" t="s">
        <v>8865</v>
      </c>
      <c r="J3659" s="28">
        <v>1088975</v>
      </c>
      <c r="K3659" s="28">
        <v>50438152</v>
      </c>
      <c r="L3659" s="28">
        <v>2</v>
      </c>
      <c r="M3659" s="28">
        <v>66</v>
      </c>
      <c r="N3659" s="29">
        <v>738713.83</v>
      </c>
      <c r="O3659" s="30">
        <v>0</v>
      </c>
      <c r="P3659" s="31">
        <v>45084</v>
      </c>
      <c r="Q3659" s="26" t="s">
        <v>152</v>
      </c>
      <c r="R3659" s="28">
        <v>3</v>
      </c>
      <c r="S3659" s="32" t="s">
        <v>39</v>
      </c>
      <c r="T3659" s="28" t="s">
        <v>31</v>
      </c>
      <c r="U3659" s="33">
        <v>312607.95</v>
      </c>
      <c r="V3659" s="28">
        <v>0</v>
      </c>
      <c r="W3659" s="33" t="s">
        <v>160</v>
      </c>
      <c r="X3659" s="13" t="s">
        <v>33</v>
      </c>
      <c r="Y3659" s="5" t="s">
        <v>34</v>
      </c>
      <c r="Z3659" s="26" t="s">
        <v>4023</v>
      </c>
      <c r="AA3659" t="str">
        <f>_xlfn.XLOOKUP(B3659,direcciones!B:B,direcciones!C:C,"",0)</f>
        <v>Bogotá</v>
      </c>
      <c r="AB3659" t="str">
        <f>_xlfn.XLOOKUP(B3659,direcciones!B:B,direcciones!D:D,"",0)</f>
        <v>CUNDINAMARCA</v>
      </c>
      <c r="AC3659">
        <f>_xlfn.XLOOKUP($B3659,direcciones!$B:$B,direcciones!E:E,"",0)</f>
        <v>0</v>
      </c>
      <c r="AD3659" t="str">
        <f>_xlfn.XLOOKUP($B3659,direcciones!$B:$B,direcciones!F:F,"",0)</f>
        <v>CUNDINAMARCA</v>
      </c>
      <c r="AE3659" t="str">
        <f>_xlfn.XLOOKUP($B3659,direcciones!$B:$B,direcciones!G:G,"",0)</f>
        <v>Cl 49b sur # 88g 38</v>
      </c>
    </row>
    <row r="3660" spans="1:31" x14ac:dyDescent="0.25">
      <c r="A3660" s="26">
        <f t="shared" si="57"/>
        <v>3659</v>
      </c>
      <c r="B3660" s="26">
        <v>3202724822</v>
      </c>
      <c r="C3660" s="27">
        <v>1022396222</v>
      </c>
      <c r="D3660" s="26" t="s">
        <v>8866</v>
      </c>
      <c r="E3660" s="27">
        <v>1232881</v>
      </c>
      <c r="F3660" s="26" t="s">
        <v>8867</v>
      </c>
      <c r="G3660" s="27">
        <v>4</v>
      </c>
      <c r="H3660" s="26" t="s">
        <v>27</v>
      </c>
      <c r="I3660" s="26" t="s">
        <v>8868</v>
      </c>
      <c r="J3660" s="28">
        <v>20172900</v>
      </c>
      <c r="K3660" s="28">
        <v>51401900</v>
      </c>
      <c r="L3660" s="28">
        <v>7</v>
      </c>
      <c r="M3660" s="28">
        <v>216</v>
      </c>
      <c r="N3660" s="29">
        <v>762104.84</v>
      </c>
      <c r="O3660" s="30">
        <v>0.04</v>
      </c>
      <c r="P3660" s="31">
        <v>45078</v>
      </c>
      <c r="Q3660" s="26" t="s">
        <v>29</v>
      </c>
      <c r="R3660" s="28">
        <v>3</v>
      </c>
      <c r="S3660" s="32" t="s">
        <v>39</v>
      </c>
      <c r="T3660" s="28" t="s">
        <v>31</v>
      </c>
      <c r="U3660" s="33">
        <v>318342.26</v>
      </c>
      <c r="V3660" s="28">
        <v>762108</v>
      </c>
      <c r="W3660" s="33" t="s">
        <v>40</v>
      </c>
      <c r="X3660" s="13" t="s">
        <v>33</v>
      </c>
      <c r="Y3660" s="5" t="s">
        <v>34</v>
      </c>
      <c r="Z3660" s="26" t="s">
        <v>4023</v>
      </c>
      <c r="AA3660" t="str">
        <f>_xlfn.XLOOKUP(B3660,direcciones!B:B,direcciones!C:C,"",0)</f>
        <v>Cali</v>
      </c>
      <c r="AB3660" t="str">
        <f>_xlfn.XLOOKUP(B3660,direcciones!B:B,direcciones!D:D,"",0)</f>
        <v>VALLE</v>
      </c>
      <c r="AC3660">
        <f>_xlfn.XLOOKUP($B3660,direcciones!$B:$B,direcciones!E:E,"",0)</f>
        <v>0</v>
      </c>
      <c r="AD3660" t="str">
        <f>_xlfn.XLOOKUP($B3660,direcciones!$B:$B,direcciones!F:F,"",0)</f>
        <v>VALLE</v>
      </c>
      <c r="AE3660" t="str">
        <f>_xlfn.XLOOKUP($B3660,direcciones!$B:$B,direcciones!G:G,"",0)</f>
        <v>Carrera 40 b #32-26</v>
      </c>
    </row>
    <row r="3661" spans="1:31" x14ac:dyDescent="0.25">
      <c r="A3661" s="26">
        <f t="shared" si="57"/>
        <v>3660</v>
      </c>
      <c r="B3661" s="26">
        <v>3155122003</v>
      </c>
      <c r="C3661" s="27">
        <v>16784653</v>
      </c>
      <c r="D3661" s="26" t="s">
        <v>8869</v>
      </c>
      <c r="E3661" s="27">
        <v>1261523</v>
      </c>
      <c r="F3661" s="26" t="s">
        <v>8870</v>
      </c>
      <c r="G3661" s="27">
        <v>8</v>
      </c>
      <c r="H3661" s="26" t="s">
        <v>27</v>
      </c>
      <c r="I3661" s="26" t="s">
        <v>8871</v>
      </c>
      <c r="J3661" s="28">
        <v>14999026</v>
      </c>
      <c r="K3661" s="28">
        <v>50823520</v>
      </c>
      <c r="L3661" s="28">
        <v>2</v>
      </c>
      <c r="M3661" s="28">
        <v>66</v>
      </c>
      <c r="N3661" s="29">
        <v>797472.25</v>
      </c>
      <c r="O3661" s="30">
        <v>0</v>
      </c>
      <c r="P3661" s="31">
        <v>45138</v>
      </c>
      <c r="Q3661" s="26" t="s">
        <v>152</v>
      </c>
      <c r="R3661" s="28">
        <v>2</v>
      </c>
      <c r="S3661" s="32" t="s">
        <v>39</v>
      </c>
      <c r="T3661" s="28" t="s">
        <v>31</v>
      </c>
      <c r="U3661" s="33">
        <v>314900.89</v>
      </c>
      <c r="V3661" s="28">
        <v>15</v>
      </c>
      <c r="W3661" s="33" t="s">
        <v>40</v>
      </c>
      <c r="X3661" s="13" t="s">
        <v>33</v>
      </c>
      <c r="Y3661" s="5" t="s">
        <v>34</v>
      </c>
      <c r="Z3661" s="26" t="s">
        <v>4023</v>
      </c>
      <c r="AA3661" t="str">
        <f>_xlfn.XLOOKUP(B3661,direcciones!B:B,direcciones!C:C,"",0)</f>
        <v>Bogotá</v>
      </c>
      <c r="AB3661" t="str">
        <f>_xlfn.XLOOKUP(B3661,direcciones!B:B,direcciones!D:D,"",0)</f>
        <v>CUNDINAMARCA</v>
      </c>
      <c r="AC3661">
        <f>_xlfn.XLOOKUP($B3661,direcciones!$B:$B,direcciones!E:E,"",0)</f>
        <v>0</v>
      </c>
      <c r="AD3661" t="str">
        <f>_xlfn.XLOOKUP($B3661,direcciones!$B:$B,direcciones!F:F,"",0)</f>
        <v>CUNDINAMARCA</v>
      </c>
      <c r="AE3661" t="str">
        <f>_xlfn.XLOOKUP($B3661,direcciones!$B:$B,direcciones!G:G,"",0)</f>
        <v>Calle 44 # 66B-65</v>
      </c>
    </row>
    <row r="3662" spans="1:31" x14ac:dyDescent="0.25">
      <c r="A3662" s="26">
        <f t="shared" si="57"/>
        <v>3661</v>
      </c>
      <c r="B3662" s="26">
        <v>3155122003</v>
      </c>
      <c r="C3662" s="27">
        <v>16784653</v>
      </c>
      <c r="D3662" s="26" t="s">
        <v>8869</v>
      </c>
      <c r="E3662" s="27">
        <v>1261521</v>
      </c>
      <c r="F3662" s="26" t="s">
        <v>8870</v>
      </c>
      <c r="G3662" s="27">
        <v>8</v>
      </c>
      <c r="H3662" s="26" t="s">
        <v>27</v>
      </c>
      <c r="I3662" s="26" t="s">
        <v>8872</v>
      </c>
      <c r="J3662" s="28">
        <v>10042082</v>
      </c>
      <c r="K3662" s="28">
        <v>50823520</v>
      </c>
      <c r="L3662" s="28">
        <v>2</v>
      </c>
      <c r="M3662" s="28">
        <v>81</v>
      </c>
      <c r="N3662" s="29">
        <v>797472.25</v>
      </c>
      <c r="O3662" s="30">
        <v>0</v>
      </c>
      <c r="P3662" s="31">
        <v>45138</v>
      </c>
      <c r="Q3662" s="26" t="s">
        <v>152</v>
      </c>
      <c r="R3662" s="28">
        <v>2</v>
      </c>
      <c r="S3662" s="32" t="s">
        <v>39</v>
      </c>
      <c r="T3662" s="28" t="s">
        <v>31</v>
      </c>
      <c r="U3662" s="33">
        <v>314900.89</v>
      </c>
      <c r="V3662" s="28">
        <v>15</v>
      </c>
      <c r="W3662" s="33" t="s">
        <v>40</v>
      </c>
      <c r="X3662" s="13" t="s">
        <v>33</v>
      </c>
      <c r="Y3662" s="5" t="s">
        <v>34</v>
      </c>
      <c r="Z3662" s="26" t="s">
        <v>4023</v>
      </c>
      <c r="AA3662" t="str">
        <f>_xlfn.XLOOKUP(B3662,direcciones!B:B,direcciones!C:C,"",0)</f>
        <v>Bogotá</v>
      </c>
      <c r="AB3662" t="str">
        <f>_xlfn.XLOOKUP(B3662,direcciones!B:B,direcciones!D:D,"",0)</f>
        <v>CUNDINAMARCA</v>
      </c>
      <c r="AC3662">
        <f>_xlfn.XLOOKUP($B3662,direcciones!$B:$B,direcciones!E:E,"",0)</f>
        <v>0</v>
      </c>
      <c r="AD3662" t="str">
        <f>_xlfn.XLOOKUP($B3662,direcciones!$B:$B,direcciones!F:F,"",0)</f>
        <v>CUNDINAMARCA</v>
      </c>
      <c r="AE3662" t="str">
        <f>_xlfn.XLOOKUP($B3662,direcciones!$B:$B,direcciones!G:G,"",0)</f>
        <v>Calle 44 # 66B-65</v>
      </c>
    </row>
    <row r="3663" spans="1:31" x14ac:dyDescent="0.25">
      <c r="A3663" s="26">
        <f t="shared" si="57"/>
        <v>3662</v>
      </c>
      <c r="B3663" s="26">
        <v>3155122003</v>
      </c>
      <c r="C3663" s="27">
        <v>16784653</v>
      </c>
      <c r="D3663" s="26" t="s">
        <v>8869</v>
      </c>
      <c r="E3663" s="27">
        <v>1261517</v>
      </c>
      <c r="F3663" s="26" t="s">
        <v>8870</v>
      </c>
      <c r="G3663" s="27">
        <v>8</v>
      </c>
      <c r="H3663" s="26" t="s">
        <v>27</v>
      </c>
      <c r="I3663" s="26" t="s">
        <v>8873</v>
      </c>
      <c r="J3663" s="28">
        <v>2102810</v>
      </c>
      <c r="K3663" s="28">
        <v>50823520</v>
      </c>
      <c r="L3663" s="28">
        <v>2</v>
      </c>
      <c r="M3663" s="28">
        <v>67</v>
      </c>
      <c r="N3663" s="29">
        <v>797472.25</v>
      </c>
      <c r="O3663" s="30">
        <v>0</v>
      </c>
      <c r="P3663" s="31">
        <v>45138</v>
      </c>
      <c r="Q3663" s="26" t="s">
        <v>152</v>
      </c>
      <c r="R3663" s="28">
        <v>2</v>
      </c>
      <c r="S3663" s="32" t="s">
        <v>39</v>
      </c>
      <c r="T3663" s="28" t="s">
        <v>31</v>
      </c>
      <c r="U3663" s="33">
        <v>314900.89</v>
      </c>
      <c r="V3663" s="28">
        <v>15</v>
      </c>
      <c r="W3663" s="33" t="s">
        <v>32</v>
      </c>
      <c r="X3663" s="13" t="s">
        <v>33</v>
      </c>
      <c r="Y3663" s="5" t="s">
        <v>34</v>
      </c>
      <c r="Z3663" s="26" t="s">
        <v>4023</v>
      </c>
      <c r="AA3663" t="str">
        <f>_xlfn.XLOOKUP(B3663,direcciones!B:B,direcciones!C:C,"",0)</f>
        <v>Bogotá</v>
      </c>
      <c r="AB3663" t="str">
        <f>_xlfn.XLOOKUP(B3663,direcciones!B:B,direcciones!D:D,"",0)</f>
        <v>CUNDINAMARCA</v>
      </c>
      <c r="AC3663">
        <f>_xlfn.XLOOKUP($B3663,direcciones!$B:$B,direcciones!E:E,"",0)</f>
        <v>0</v>
      </c>
      <c r="AD3663" t="str">
        <f>_xlfn.XLOOKUP($B3663,direcciones!$B:$B,direcciones!F:F,"",0)</f>
        <v>CUNDINAMARCA</v>
      </c>
      <c r="AE3663" t="str">
        <f>_xlfn.XLOOKUP($B3663,direcciones!$B:$B,direcciones!G:G,"",0)</f>
        <v>Calle 44 # 66B-65</v>
      </c>
    </row>
    <row r="3664" spans="1:31" x14ac:dyDescent="0.25">
      <c r="A3664" s="26">
        <f t="shared" si="57"/>
        <v>3663</v>
      </c>
      <c r="B3664" s="26">
        <v>3016347492</v>
      </c>
      <c r="C3664" s="27">
        <v>1014293308</v>
      </c>
      <c r="D3664" s="26" t="s">
        <v>8851</v>
      </c>
      <c r="E3664" s="27">
        <v>1279703</v>
      </c>
      <c r="F3664" s="26" t="s">
        <v>8852</v>
      </c>
      <c r="G3664" s="27">
        <v>9</v>
      </c>
      <c r="H3664" s="26" t="s">
        <v>27</v>
      </c>
      <c r="I3664" s="26" t="s">
        <v>8874</v>
      </c>
      <c r="J3664" s="28">
        <v>10181000</v>
      </c>
      <c r="K3664" s="28">
        <v>50833949</v>
      </c>
      <c r="L3664" s="28">
        <v>2</v>
      </c>
      <c r="M3664" s="28">
        <v>66</v>
      </c>
      <c r="N3664" s="29">
        <v>798643.53</v>
      </c>
      <c r="O3664" s="30">
        <v>0.09</v>
      </c>
      <c r="P3664" s="31">
        <v>45117</v>
      </c>
      <c r="Q3664" s="26" t="s">
        <v>152</v>
      </c>
      <c r="R3664" s="28">
        <v>2</v>
      </c>
      <c r="S3664" s="32" t="s">
        <v>39</v>
      </c>
      <c r="T3664" s="28" t="s">
        <v>31</v>
      </c>
      <c r="U3664" s="33">
        <v>314962.95</v>
      </c>
      <c r="V3664" s="28">
        <v>958000</v>
      </c>
      <c r="W3664" s="33" t="s">
        <v>40</v>
      </c>
      <c r="X3664" s="13" t="s">
        <v>33</v>
      </c>
      <c r="Y3664" s="5" t="s">
        <v>34</v>
      </c>
      <c r="Z3664" s="26" t="s">
        <v>5398</v>
      </c>
      <c r="AA3664" t="str">
        <f>_xlfn.XLOOKUP(B3664,direcciones!B:B,direcciones!C:C,"",0)</f>
        <v>Bogotá</v>
      </c>
      <c r="AB3664" t="str">
        <f>_xlfn.XLOOKUP(B3664,direcciones!B:B,direcciones!D:D,"",0)</f>
        <v>CUNDINAMARCA</v>
      </c>
      <c r="AC3664">
        <f>_xlfn.XLOOKUP($B3664,direcciones!$B:$B,direcciones!E:E,"",0)</f>
        <v>0</v>
      </c>
      <c r="AD3664" t="str">
        <f>_xlfn.XLOOKUP($B3664,direcciones!$B:$B,direcciones!F:F,"",0)</f>
        <v>CUNDINAMARCA</v>
      </c>
      <c r="AE3664" t="str">
        <f>_xlfn.XLOOKUP($B3664,direcciones!$B:$B,direcciones!G:G,"",0)</f>
        <v>Calle 74 No. 74 A 56</v>
      </c>
    </row>
    <row r="3665" spans="1:31" x14ac:dyDescent="0.25">
      <c r="A3665" s="26">
        <f t="shared" si="57"/>
        <v>3664</v>
      </c>
      <c r="B3665" s="26">
        <v>3016347492</v>
      </c>
      <c r="C3665" s="27">
        <v>1014293308</v>
      </c>
      <c r="D3665" s="26" t="s">
        <v>8851</v>
      </c>
      <c r="E3665" s="27">
        <v>1279700</v>
      </c>
      <c r="F3665" s="26" t="s">
        <v>8852</v>
      </c>
      <c r="G3665" s="27">
        <v>9</v>
      </c>
      <c r="H3665" s="26" t="s">
        <v>27</v>
      </c>
      <c r="I3665" s="26" t="s">
        <v>8875</v>
      </c>
      <c r="J3665" s="28">
        <v>3176000</v>
      </c>
      <c r="K3665" s="28">
        <v>50833949</v>
      </c>
      <c r="L3665" s="28">
        <v>2</v>
      </c>
      <c r="M3665" s="28">
        <v>66</v>
      </c>
      <c r="N3665" s="29">
        <v>798643.53</v>
      </c>
      <c r="O3665" s="30">
        <v>0.3</v>
      </c>
      <c r="P3665" s="31">
        <v>45117</v>
      </c>
      <c r="Q3665" s="26" t="s">
        <v>152</v>
      </c>
      <c r="R3665" s="28">
        <v>2</v>
      </c>
      <c r="S3665" s="32" t="s">
        <v>39</v>
      </c>
      <c r="T3665" s="28" t="s">
        <v>31</v>
      </c>
      <c r="U3665" s="33">
        <v>314962.95</v>
      </c>
      <c r="V3665" s="28">
        <v>958000</v>
      </c>
      <c r="W3665" s="33" t="s">
        <v>32</v>
      </c>
      <c r="X3665" s="13" t="s">
        <v>33</v>
      </c>
      <c r="Y3665" s="5" t="s">
        <v>34</v>
      </c>
      <c r="Z3665" s="26" t="s">
        <v>5398</v>
      </c>
      <c r="AA3665" t="str">
        <f>_xlfn.XLOOKUP(B3665,direcciones!B:B,direcciones!C:C,"",0)</f>
        <v>Bogotá</v>
      </c>
      <c r="AB3665" t="str">
        <f>_xlfn.XLOOKUP(B3665,direcciones!B:B,direcciones!D:D,"",0)</f>
        <v>CUNDINAMARCA</v>
      </c>
      <c r="AC3665">
        <f>_xlfn.XLOOKUP($B3665,direcciones!$B:$B,direcciones!E:E,"",0)</f>
        <v>0</v>
      </c>
      <c r="AD3665" t="str">
        <f>_xlfn.XLOOKUP($B3665,direcciones!$B:$B,direcciones!F:F,"",0)</f>
        <v>CUNDINAMARCA</v>
      </c>
      <c r="AE3665" t="str">
        <f>_xlfn.XLOOKUP($B3665,direcciones!$B:$B,direcciones!G:G,"",0)</f>
        <v>Calle 74 No. 74 A 56</v>
      </c>
    </row>
    <row r="3666" spans="1:31" x14ac:dyDescent="0.25">
      <c r="A3666" s="26">
        <f t="shared" si="57"/>
        <v>3665</v>
      </c>
      <c r="B3666" s="26">
        <v>3016347492</v>
      </c>
      <c r="C3666" s="27">
        <v>1014293308</v>
      </c>
      <c r="D3666" s="26" t="s">
        <v>8851</v>
      </c>
      <c r="E3666" s="27">
        <v>1279699</v>
      </c>
      <c r="F3666" s="26" t="s">
        <v>8852</v>
      </c>
      <c r="G3666" s="27">
        <v>9</v>
      </c>
      <c r="H3666" s="26" t="s">
        <v>27</v>
      </c>
      <c r="I3666" s="26" t="s">
        <v>8876</v>
      </c>
      <c r="J3666" s="28">
        <v>2968000</v>
      </c>
      <c r="K3666" s="28">
        <v>50833949</v>
      </c>
      <c r="L3666" s="28">
        <v>2</v>
      </c>
      <c r="M3666" s="28">
        <v>66</v>
      </c>
      <c r="N3666" s="29">
        <v>798643.53</v>
      </c>
      <c r="O3666" s="30">
        <v>0.32</v>
      </c>
      <c r="P3666" s="31">
        <v>45117</v>
      </c>
      <c r="Q3666" s="26" t="s">
        <v>152</v>
      </c>
      <c r="R3666" s="28">
        <v>2</v>
      </c>
      <c r="S3666" s="32" t="s">
        <v>39</v>
      </c>
      <c r="T3666" s="28" t="s">
        <v>31</v>
      </c>
      <c r="U3666" s="33">
        <v>314962.95</v>
      </c>
      <c r="V3666" s="28">
        <v>958000</v>
      </c>
      <c r="W3666" s="33" t="s">
        <v>32</v>
      </c>
      <c r="X3666" s="13" t="s">
        <v>33</v>
      </c>
      <c r="Y3666" s="5" t="s">
        <v>34</v>
      </c>
      <c r="Z3666" s="26" t="s">
        <v>5398</v>
      </c>
      <c r="AA3666" t="str">
        <f>_xlfn.XLOOKUP(B3666,direcciones!B:B,direcciones!C:C,"",0)</f>
        <v>Bogotá</v>
      </c>
      <c r="AB3666" t="str">
        <f>_xlfn.XLOOKUP(B3666,direcciones!B:B,direcciones!D:D,"",0)</f>
        <v>CUNDINAMARCA</v>
      </c>
      <c r="AC3666">
        <f>_xlfn.XLOOKUP($B3666,direcciones!$B:$B,direcciones!E:E,"",0)</f>
        <v>0</v>
      </c>
      <c r="AD3666" t="str">
        <f>_xlfn.XLOOKUP($B3666,direcciones!$B:$B,direcciones!F:F,"",0)</f>
        <v>CUNDINAMARCA</v>
      </c>
      <c r="AE3666" t="str">
        <f>_xlfn.XLOOKUP($B3666,direcciones!$B:$B,direcciones!G:G,"",0)</f>
        <v>Calle 74 No. 74 A 56</v>
      </c>
    </row>
    <row r="3667" spans="1:31" x14ac:dyDescent="0.25">
      <c r="A3667" s="26">
        <f t="shared" si="57"/>
        <v>3666</v>
      </c>
      <c r="B3667" s="26">
        <v>3012227573</v>
      </c>
      <c r="C3667" s="27">
        <v>1012451493</v>
      </c>
      <c r="D3667" s="26" t="s">
        <v>8877</v>
      </c>
      <c r="E3667" s="27">
        <v>1224117</v>
      </c>
      <c r="F3667" s="26" t="s">
        <v>8878</v>
      </c>
      <c r="G3667" s="27">
        <v>5</v>
      </c>
      <c r="H3667" s="26" t="s">
        <v>27</v>
      </c>
      <c r="I3667" s="26" t="s">
        <v>8879</v>
      </c>
      <c r="J3667" s="28">
        <v>17245200</v>
      </c>
      <c r="K3667" s="28">
        <v>51523908</v>
      </c>
      <c r="L3667" s="28">
        <v>5</v>
      </c>
      <c r="M3667" s="28">
        <v>157</v>
      </c>
      <c r="N3667" s="29">
        <v>813852.24</v>
      </c>
      <c r="O3667" s="30">
        <v>0</v>
      </c>
      <c r="P3667" s="31">
        <v>45082</v>
      </c>
      <c r="Q3667" s="26" t="s">
        <v>29</v>
      </c>
      <c r="R3667" s="28">
        <v>3</v>
      </c>
      <c r="S3667" s="32" t="s">
        <v>39</v>
      </c>
      <c r="T3667" s="28" t="s">
        <v>31</v>
      </c>
      <c r="U3667" s="33">
        <v>319068.2</v>
      </c>
      <c r="V3667" s="28">
        <v>0</v>
      </c>
      <c r="W3667" s="33" t="s">
        <v>40</v>
      </c>
      <c r="X3667" s="13" t="s">
        <v>33</v>
      </c>
      <c r="Y3667" s="5" t="s">
        <v>34</v>
      </c>
      <c r="Z3667" s="26" t="s">
        <v>1191</v>
      </c>
      <c r="AA3667" t="str">
        <f>_xlfn.XLOOKUP(B3667,direcciones!B:B,direcciones!C:C,"",0)</f>
        <v>Soacha</v>
      </c>
      <c r="AB3667" t="str">
        <f>_xlfn.XLOOKUP(B3667,direcciones!B:B,direcciones!D:D,"",0)</f>
        <v>CUNDINAMARCA</v>
      </c>
      <c r="AC3667">
        <f>_xlfn.XLOOKUP($B3667,direcciones!$B:$B,direcciones!E:E,"",0)</f>
        <v>0</v>
      </c>
      <c r="AD3667" t="str">
        <f>_xlfn.XLOOKUP($B3667,direcciones!$B:$B,direcciones!F:F,"",0)</f>
        <v>CUNDINAMARCA</v>
      </c>
      <c r="AE3667" t="str">
        <f>_xlfn.XLOOKUP($B3667,direcciones!$B:$B,direcciones!G:G,"",0)</f>
        <v>Calle 33 #1 - 35</v>
      </c>
    </row>
    <row r="3668" spans="1:31" x14ac:dyDescent="0.25">
      <c r="A3668" s="26">
        <f t="shared" si="57"/>
        <v>3667</v>
      </c>
      <c r="B3668" s="26">
        <v>3173816785</v>
      </c>
      <c r="C3668" s="27">
        <v>1058324293</v>
      </c>
      <c r="D3668" s="26" t="s">
        <v>8880</v>
      </c>
      <c r="E3668" s="27">
        <v>1259336</v>
      </c>
      <c r="F3668" s="26" t="s">
        <v>8881</v>
      </c>
      <c r="G3668" s="27">
        <v>3</v>
      </c>
      <c r="H3668" s="26" t="s">
        <v>27</v>
      </c>
      <c r="I3668" s="26" t="s">
        <v>8882</v>
      </c>
      <c r="J3668" s="28">
        <v>36076700</v>
      </c>
      <c r="K3668" s="28">
        <v>51666000</v>
      </c>
      <c r="L3668" s="28">
        <v>3</v>
      </c>
      <c r="M3668" s="28">
        <v>114</v>
      </c>
      <c r="N3668" s="29">
        <v>758980.99</v>
      </c>
      <c r="O3668" s="30">
        <v>0</v>
      </c>
      <c r="P3668" s="31">
        <v>45128</v>
      </c>
      <c r="Q3668" s="26" t="s">
        <v>152</v>
      </c>
      <c r="R3668" s="28">
        <v>2</v>
      </c>
      <c r="S3668" s="32" t="s">
        <v>39</v>
      </c>
      <c r="T3668" s="28" t="s">
        <v>31</v>
      </c>
      <c r="U3668" s="33">
        <v>319913.65000000002</v>
      </c>
      <c r="V3668" s="28">
        <v>5</v>
      </c>
      <c r="W3668" s="33" t="s">
        <v>40</v>
      </c>
      <c r="X3668" s="13" t="s">
        <v>33</v>
      </c>
      <c r="Y3668" s="5" t="s">
        <v>34</v>
      </c>
      <c r="Z3668" s="26" t="s">
        <v>1191</v>
      </c>
      <c r="AA3668" t="str">
        <f>_xlfn.XLOOKUP(B3668,direcciones!B:B,direcciones!C:C,"",0)</f>
        <v>Villavicencio</v>
      </c>
      <c r="AB3668" t="str">
        <f>_xlfn.XLOOKUP(B3668,direcciones!B:B,direcciones!D:D,"",0)</f>
        <v>META</v>
      </c>
      <c r="AC3668">
        <f>_xlfn.XLOOKUP($B3668,direcciones!$B:$B,direcciones!E:E,"",0)</f>
        <v>0</v>
      </c>
      <c r="AD3668" t="str">
        <f>_xlfn.XLOOKUP($B3668,direcciones!$B:$B,direcciones!F:F,"",0)</f>
        <v>META</v>
      </c>
      <c r="AE3668" t="str">
        <f>_xlfn.XLOOKUP($B3668,direcciones!$B:$B,direcciones!G:G,"",0)</f>
        <v xml:space="preserve">mz 3 bl 7b urbanizacion villa marina </v>
      </c>
    </row>
    <row r="3669" spans="1:31" x14ac:dyDescent="0.25">
      <c r="A3669" s="26">
        <f t="shared" si="57"/>
        <v>3668</v>
      </c>
      <c r="B3669" s="26">
        <v>3195746138</v>
      </c>
      <c r="C3669" s="27">
        <v>74241512</v>
      </c>
      <c r="D3669" s="26" t="s">
        <v>8855</v>
      </c>
      <c r="E3669" s="27">
        <v>1248868</v>
      </c>
      <c r="F3669" s="26" t="s">
        <v>8856</v>
      </c>
      <c r="G3669" s="27">
        <v>3</v>
      </c>
      <c r="H3669" s="26" t="s">
        <v>27</v>
      </c>
      <c r="I3669" s="26" t="s">
        <v>8883</v>
      </c>
      <c r="J3669" s="28">
        <v>33587000</v>
      </c>
      <c r="K3669" s="28">
        <v>51143000</v>
      </c>
      <c r="L3669" s="28">
        <v>2</v>
      </c>
      <c r="M3669" s="28">
        <v>81</v>
      </c>
      <c r="N3669" s="29">
        <v>755701.24</v>
      </c>
      <c r="O3669" s="30">
        <v>0</v>
      </c>
      <c r="P3669" s="31">
        <v>45107</v>
      </c>
      <c r="Q3669" s="26" t="s">
        <v>29</v>
      </c>
      <c r="R3669" s="28">
        <v>3</v>
      </c>
      <c r="S3669" s="32" t="s">
        <v>39</v>
      </c>
      <c r="T3669" s="28" t="s">
        <v>31</v>
      </c>
      <c r="U3669" s="33">
        <v>316801.8</v>
      </c>
      <c r="V3669" s="28">
        <v>4</v>
      </c>
      <c r="W3669" s="33" t="s">
        <v>40</v>
      </c>
      <c r="X3669" s="13" t="s">
        <v>33</v>
      </c>
      <c r="Y3669" s="5" t="s">
        <v>34</v>
      </c>
      <c r="Z3669" s="26" t="s">
        <v>5398</v>
      </c>
      <c r="AA3669" t="str">
        <f>_xlfn.XLOOKUP(B3669,direcciones!B:B,direcciones!C:C,"",0)</f>
        <v>Tunja</v>
      </c>
      <c r="AB3669" t="str">
        <f>_xlfn.XLOOKUP(B3669,direcciones!B:B,direcciones!D:D,"",0)</f>
        <v>BOYACÁ</v>
      </c>
      <c r="AC3669">
        <f>_xlfn.XLOOKUP($B3669,direcciones!$B:$B,direcciones!E:E,"",0)</f>
        <v>0</v>
      </c>
      <c r="AD3669" t="str">
        <f>_xlfn.XLOOKUP($B3669,direcciones!$B:$B,direcciones!F:F,"",0)</f>
        <v>BOYACÁ</v>
      </c>
      <c r="AE3669" t="str">
        <f>_xlfn.XLOOKUP($B3669,direcciones!$B:$B,direcciones!G:G,"",0)</f>
        <v>Calle 12# 10-90</v>
      </c>
    </row>
    <row r="3670" spans="1:31" x14ac:dyDescent="0.25">
      <c r="A3670" s="26">
        <f t="shared" si="57"/>
        <v>3669</v>
      </c>
      <c r="B3670" s="26">
        <v>3167554677</v>
      </c>
      <c r="C3670" s="27">
        <v>13014888</v>
      </c>
      <c r="D3670" s="26" t="s">
        <v>8884</v>
      </c>
      <c r="E3670" s="27">
        <v>1258114</v>
      </c>
      <c r="F3670" s="26" t="s">
        <v>8885</v>
      </c>
      <c r="G3670" s="27">
        <v>1</v>
      </c>
      <c r="H3670" s="26" t="s">
        <v>27</v>
      </c>
      <c r="I3670" s="26" t="s">
        <v>8886</v>
      </c>
      <c r="J3670" s="28">
        <v>38063300</v>
      </c>
      <c r="K3670" s="28">
        <v>38063300</v>
      </c>
      <c r="L3670" s="28">
        <v>4</v>
      </c>
      <c r="M3670" s="28">
        <v>127</v>
      </c>
      <c r="N3670" s="29">
        <v>520394.62</v>
      </c>
      <c r="O3670" s="30">
        <v>0</v>
      </c>
      <c r="P3670" s="31">
        <v>45120</v>
      </c>
      <c r="Q3670" s="26" t="s">
        <v>152</v>
      </c>
      <c r="R3670" s="28">
        <v>2</v>
      </c>
      <c r="S3670" s="32" t="s">
        <v>39</v>
      </c>
      <c r="T3670" s="28" t="s">
        <v>31</v>
      </c>
      <c r="U3670" s="33">
        <v>238977.59</v>
      </c>
      <c r="V3670" s="28">
        <v>0</v>
      </c>
      <c r="W3670" s="33" t="s">
        <v>40</v>
      </c>
      <c r="X3670" s="13" t="s">
        <v>33</v>
      </c>
      <c r="Y3670" s="5" t="s">
        <v>34</v>
      </c>
      <c r="Z3670" s="26" t="s">
        <v>4023</v>
      </c>
      <c r="AA3670" t="str">
        <f>_xlfn.XLOOKUP(B3670,direcciones!B:B,direcciones!C:C,"",0)</f>
        <v>Pasto</v>
      </c>
      <c r="AB3670" t="str">
        <f>_xlfn.XLOOKUP(B3670,direcciones!B:B,direcciones!D:D,"",0)</f>
        <v>NARIÑO</v>
      </c>
      <c r="AC3670">
        <f>_xlfn.XLOOKUP($B3670,direcciones!$B:$B,direcciones!E:E,"",0)</f>
        <v>0</v>
      </c>
      <c r="AD3670" t="str">
        <f>_xlfn.XLOOKUP($B3670,direcciones!$B:$B,direcciones!F:F,"",0)</f>
        <v>NARIÑO</v>
      </c>
      <c r="AE3670" t="str">
        <f>_xlfn.XLOOKUP($B3670,direcciones!$B:$B,direcciones!G:G,"",0)</f>
        <v>calle 18#42-68 torr 2 apto 303</v>
      </c>
    </row>
    <row r="3671" spans="1:31" x14ac:dyDescent="0.25">
      <c r="A3671" s="26">
        <f t="shared" si="57"/>
        <v>3670</v>
      </c>
      <c r="B3671" s="26">
        <v>3157498233</v>
      </c>
      <c r="C3671" s="27">
        <v>80413233</v>
      </c>
      <c r="D3671" s="26" t="s">
        <v>8861</v>
      </c>
      <c r="E3671" s="27">
        <v>1300404</v>
      </c>
      <c r="F3671" s="26" t="s">
        <v>8862</v>
      </c>
      <c r="G3671" s="27">
        <v>7</v>
      </c>
      <c r="H3671" s="26" t="s">
        <v>27</v>
      </c>
      <c r="I3671" s="26" t="s">
        <v>8887</v>
      </c>
      <c r="J3671" s="28">
        <v>2011532</v>
      </c>
      <c r="K3671" s="28">
        <v>51263882</v>
      </c>
      <c r="L3671" s="28">
        <v>2</v>
      </c>
      <c r="M3671" s="28">
        <v>67</v>
      </c>
      <c r="N3671" s="29">
        <v>750725.56</v>
      </c>
      <c r="O3671" s="30">
        <v>0.06</v>
      </c>
      <c r="P3671" s="31">
        <v>45098</v>
      </c>
      <c r="Q3671" s="26" t="s">
        <v>152</v>
      </c>
      <c r="R3671" s="28">
        <v>3</v>
      </c>
      <c r="S3671" s="32" t="s">
        <v>39</v>
      </c>
      <c r="T3671" s="28" t="s">
        <v>31</v>
      </c>
      <c r="U3671" s="33">
        <v>317521.05</v>
      </c>
      <c r="V3671" s="28">
        <v>117897</v>
      </c>
      <c r="W3671" s="33" t="s">
        <v>32</v>
      </c>
      <c r="X3671" s="13" t="s">
        <v>33</v>
      </c>
      <c r="Y3671" s="5" t="s">
        <v>34</v>
      </c>
      <c r="Z3671" s="26" t="s">
        <v>4023</v>
      </c>
      <c r="AA3671" t="str">
        <f>_xlfn.XLOOKUP(B3671,direcciones!B:B,direcciones!C:C,"",0)</f>
        <v>Bogotá</v>
      </c>
      <c r="AB3671" t="str">
        <f>_xlfn.XLOOKUP(B3671,direcciones!B:B,direcciones!D:D,"",0)</f>
        <v>DISTRITO CAPITAL</v>
      </c>
      <c r="AC3671">
        <f>_xlfn.XLOOKUP($B3671,direcciones!$B:$B,direcciones!E:E,"",0)</f>
        <v>0</v>
      </c>
      <c r="AD3671" t="str">
        <f>_xlfn.XLOOKUP($B3671,direcciones!$B:$B,direcciones!F:F,"",0)</f>
        <v>DISTRITO CAPITAL</v>
      </c>
      <c r="AE3671" t="str">
        <f>_xlfn.XLOOKUP($B3671,direcciones!$B:$B,direcciones!G:G,"",0)</f>
        <v>CRA 8 # 81a - 63</v>
      </c>
    </row>
    <row r="3672" spans="1:31" x14ac:dyDescent="0.25">
      <c r="A3672" s="26">
        <f t="shared" si="57"/>
        <v>3671</v>
      </c>
      <c r="B3672" s="26">
        <v>3015877940</v>
      </c>
      <c r="C3672" s="27">
        <v>14838472</v>
      </c>
      <c r="D3672" s="26" t="s">
        <v>8888</v>
      </c>
      <c r="E3672" s="27">
        <v>1246123</v>
      </c>
      <c r="F3672" s="26" t="s">
        <v>8889</v>
      </c>
      <c r="G3672" s="27">
        <v>2</v>
      </c>
      <c r="H3672" s="26" t="s">
        <v>27</v>
      </c>
      <c r="I3672" s="26" t="s">
        <v>8890</v>
      </c>
      <c r="J3672" s="28">
        <v>39220650</v>
      </c>
      <c r="K3672" s="28">
        <v>52248000</v>
      </c>
      <c r="L3672" s="28">
        <v>4</v>
      </c>
      <c r="M3672" s="28">
        <v>127</v>
      </c>
      <c r="N3672" s="29">
        <v>867001.47</v>
      </c>
      <c r="O3672" s="30">
        <v>0</v>
      </c>
      <c r="P3672" s="31">
        <v>45107</v>
      </c>
      <c r="Q3672" s="26" t="s">
        <v>29</v>
      </c>
      <c r="R3672" s="28">
        <v>3</v>
      </c>
      <c r="S3672" s="32" t="s">
        <v>39</v>
      </c>
      <c r="T3672" s="28" t="s">
        <v>31</v>
      </c>
      <c r="U3672" s="33">
        <v>323376.55</v>
      </c>
      <c r="V3672" s="28">
        <v>42</v>
      </c>
      <c r="W3672" s="33" t="s">
        <v>40</v>
      </c>
      <c r="X3672" s="13" t="s">
        <v>33</v>
      </c>
      <c r="Y3672" s="5" t="s">
        <v>34</v>
      </c>
      <c r="Z3672" s="26" t="s">
        <v>4023</v>
      </c>
      <c r="AA3672" t="str">
        <f>_xlfn.XLOOKUP(B3672,direcciones!B:B,direcciones!C:C,"",0)</f>
        <v>Cali</v>
      </c>
      <c r="AB3672" t="str">
        <f>_xlfn.XLOOKUP(B3672,direcciones!B:B,direcciones!D:D,"",0)</f>
        <v>VALLE</v>
      </c>
      <c r="AC3672">
        <f>_xlfn.XLOOKUP($B3672,direcciones!$B:$B,direcciones!E:E,"",0)</f>
        <v>0</v>
      </c>
      <c r="AD3672" t="str">
        <f>_xlfn.XLOOKUP($B3672,direcciones!$B:$B,direcciones!F:F,"",0)</f>
        <v>VALLE</v>
      </c>
      <c r="AE3672" t="str">
        <f>_xlfn.XLOOKUP($B3672,direcciones!$B:$B,direcciones!G:G,"",0)</f>
        <v>Carrera 61#7-65</v>
      </c>
    </row>
    <row r="3673" spans="1:31" x14ac:dyDescent="0.25">
      <c r="A3673" s="26">
        <f t="shared" si="57"/>
        <v>3672</v>
      </c>
      <c r="B3673" s="26">
        <v>3173816785</v>
      </c>
      <c r="C3673" s="27">
        <v>1058324293</v>
      </c>
      <c r="D3673" s="26" t="s">
        <v>8880</v>
      </c>
      <c r="E3673" s="27">
        <v>1259335</v>
      </c>
      <c r="F3673" s="26" t="s">
        <v>8881</v>
      </c>
      <c r="G3673" s="27">
        <v>3</v>
      </c>
      <c r="H3673" s="26" t="s">
        <v>27</v>
      </c>
      <c r="I3673" s="26" t="s">
        <v>8891</v>
      </c>
      <c r="J3673" s="28">
        <v>13534500</v>
      </c>
      <c r="K3673" s="28">
        <v>51666000</v>
      </c>
      <c r="L3673" s="28">
        <v>2</v>
      </c>
      <c r="M3673" s="28">
        <v>83</v>
      </c>
      <c r="N3673" s="29">
        <v>758980.99</v>
      </c>
      <c r="O3673" s="30">
        <v>0</v>
      </c>
      <c r="P3673" s="31">
        <v>45128</v>
      </c>
      <c r="Q3673" s="26" t="s">
        <v>152</v>
      </c>
      <c r="R3673" s="28">
        <v>2</v>
      </c>
      <c r="S3673" s="32" t="s">
        <v>39</v>
      </c>
      <c r="T3673" s="28" t="s">
        <v>31</v>
      </c>
      <c r="U3673" s="33">
        <v>319913.65000000002</v>
      </c>
      <c r="V3673" s="28">
        <v>5</v>
      </c>
      <c r="W3673" s="33" t="s">
        <v>40</v>
      </c>
      <c r="X3673" s="13" t="s">
        <v>33</v>
      </c>
      <c r="Y3673" s="5" t="s">
        <v>34</v>
      </c>
      <c r="Z3673" s="26" t="s">
        <v>1191</v>
      </c>
      <c r="AA3673" t="str">
        <f>_xlfn.XLOOKUP(B3673,direcciones!B:B,direcciones!C:C,"",0)</f>
        <v>Villavicencio</v>
      </c>
      <c r="AB3673" t="str">
        <f>_xlfn.XLOOKUP(B3673,direcciones!B:B,direcciones!D:D,"",0)</f>
        <v>META</v>
      </c>
      <c r="AC3673">
        <f>_xlfn.XLOOKUP($B3673,direcciones!$B:$B,direcciones!E:E,"",0)</f>
        <v>0</v>
      </c>
      <c r="AD3673" t="str">
        <f>_xlfn.XLOOKUP($B3673,direcciones!$B:$B,direcciones!F:F,"",0)</f>
        <v>META</v>
      </c>
      <c r="AE3673" t="str">
        <f>_xlfn.XLOOKUP($B3673,direcciones!$B:$B,direcciones!G:G,"",0)</f>
        <v xml:space="preserve">mz 3 bl 7b urbanizacion villa marina </v>
      </c>
    </row>
    <row r="3674" spans="1:31" x14ac:dyDescent="0.25">
      <c r="A3674" s="26">
        <f t="shared" si="57"/>
        <v>3673</v>
      </c>
      <c r="B3674" s="26">
        <v>3178948725</v>
      </c>
      <c r="C3674" s="27">
        <v>1098692381</v>
      </c>
      <c r="D3674" s="26" t="s">
        <v>8892</v>
      </c>
      <c r="E3674" s="27">
        <v>1289699</v>
      </c>
      <c r="F3674" s="26" t="s">
        <v>8893</v>
      </c>
      <c r="G3674" s="27">
        <v>3</v>
      </c>
      <c r="H3674" s="26" t="s">
        <v>27</v>
      </c>
      <c r="I3674" s="26" t="s">
        <v>8894</v>
      </c>
      <c r="J3674" s="28">
        <v>20275000</v>
      </c>
      <c r="K3674" s="28">
        <v>51743150</v>
      </c>
      <c r="L3674" s="28">
        <v>0</v>
      </c>
      <c r="M3674" s="28">
        <v>27</v>
      </c>
      <c r="N3674" s="29">
        <v>1136797.03</v>
      </c>
      <c r="O3674" s="30">
        <v>0</v>
      </c>
      <c r="P3674" s="31">
        <v>45167</v>
      </c>
      <c r="Q3674" s="26" t="s">
        <v>152</v>
      </c>
      <c r="R3674" s="28">
        <v>1</v>
      </c>
      <c r="S3674" s="32" t="s">
        <v>39</v>
      </c>
      <c r="T3674" s="28" t="s">
        <v>31</v>
      </c>
      <c r="U3674" s="33">
        <v>0</v>
      </c>
      <c r="V3674" s="28">
        <v>5440</v>
      </c>
      <c r="W3674" s="33" t="s">
        <v>40</v>
      </c>
      <c r="X3674" s="13" t="s">
        <v>33</v>
      </c>
      <c r="Y3674" s="5" t="s">
        <v>34</v>
      </c>
      <c r="Z3674" s="26" t="s">
        <v>4023</v>
      </c>
      <c r="AA3674" t="str">
        <f>_xlfn.XLOOKUP(B3674,direcciones!B:B,direcciones!C:C,"",0)</f>
        <v>San Martín</v>
      </c>
      <c r="AB3674" t="str">
        <f>_xlfn.XLOOKUP(B3674,direcciones!B:B,direcciones!D:D,"",0)</f>
        <v>CESAR</v>
      </c>
      <c r="AC3674">
        <f>_xlfn.XLOOKUP($B3674,direcciones!$B:$B,direcciones!E:E,"",0)</f>
        <v>0</v>
      </c>
      <c r="AD3674" t="str">
        <f>_xlfn.XLOOKUP($B3674,direcciones!$B:$B,direcciones!F:F,"",0)</f>
        <v>CESAR</v>
      </c>
      <c r="AE3674" t="str">
        <f>_xlfn.XLOOKUP($B3674,direcciones!$B:$B,direcciones!G:G,"",0)</f>
        <v>BARRIO DIAMENTE 2</v>
      </c>
    </row>
    <row r="3675" spans="1:31" x14ac:dyDescent="0.25">
      <c r="A3675" s="26">
        <f t="shared" si="57"/>
        <v>3674</v>
      </c>
      <c r="B3675" s="26">
        <v>3178948725</v>
      </c>
      <c r="C3675" s="27">
        <v>1098692381</v>
      </c>
      <c r="D3675" s="26" t="s">
        <v>8892</v>
      </c>
      <c r="E3675" s="27">
        <v>1289698</v>
      </c>
      <c r="F3675" s="26" t="s">
        <v>8893</v>
      </c>
      <c r="G3675" s="27">
        <v>3</v>
      </c>
      <c r="H3675" s="26" t="s">
        <v>27</v>
      </c>
      <c r="I3675" s="26" t="s">
        <v>8895</v>
      </c>
      <c r="J3675" s="28">
        <v>18529000</v>
      </c>
      <c r="K3675" s="28">
        <v>51743150</v>
      </c>
      <c r="L3675" s="28">
        <v>0</v>
      </c>
      <c r="M3675" s="28">
        <v>27</v>
      </c>
      <c r="N3675" s="29">
        <v>1136797.03</v>
      </c>
      <c r="O3675" s="30">
        <v>0</v>
      </c>
      <c r="P3675" s="31">
        <v>45167</v>
      </c>
      <c r="Q3675" s="26" t="s">
        <v>152</v>
      </c>
      <c r="R3675" s="28">
        <v>1</v>
      </c>
      <c r="S3675" s="32" t="s">
        <v>39</v>
      </c>
      <c r="T3675" s="28" t="s">
        <v>31</v>
      </c>
      <c r="U3675" s="33">
        <v>0</v>
      </c>
      <c r="V3675" s="28">
        <v>5440</v>
      </c>
      <c r="W3675" s="33" t="s">
        <v>40</v>
      </c>
      <c r="X3675" s="13" t="s">
        <v>33</v>
      </c>
      <c r="Y3675" s="5" t="s">
        <v>34</v>
      </c>
      <c r="Z3675" s="26" t="s">
        <v>4023</v>
      </c>
      <c r="AA3675" t="str">
        <f>_xlfn.XLOOKUP(B3675,direcciones!B:B,direcciones!C:C,"",0)</f>
        <v>San Martín</v>
      </c>
      <c r="AB3675" t="str">
        <f>_xlfn.XLOOKUP(B3675,direcciones!B:B,direcciones!D:D,"",0)</f>
        <v>CESAR</v>
      </c>
      <c r="AC3675">
        <f>_xlfn.XLOOKUP($B3675,direcciones!$B:$B,direcciones!E:E,"",0)</f>
        <v>0</v>
      </c>
      <c r="AD3675" t="str">
        <f>_xlfn.XLOOKUP($B3675,direcciones!$B:$B,direcciones!F:F,"",0)</f>
        <v>CESAR</v>
      </c>
      <c r="AE3675" t="str">
        <f>_xlfn.XLOOKUP($B3675,direcciones!$B:$B,direcciones!G:G,"",0)</f>
        <v>BARRIO DIAMENTE 2</v>
      </c>
    </row>
    <row r="3676" spans="1:31" x14ac:dyDescent="0.25">
      <c r="A3676" s="26">
        <f t="shared" si="57"/>
        <v>3675</v>
      </c>
      <c r="B3676" s="26">
        <v>3178948725</v>
      </c>
      <c r="C3676" s="27">
        <v>1098692381</v>
      </c>
      <c r="D3676" s="26" t="s">
        <v>8892</v>
      </c>
      <c r="E3676" s="27">
        <v>1289697</v>
      </c>
      <c r="F3676" s="26" t="s">
        <v>8893</v>
      </c>
      <c r="G3676" s="27">
        <v>3</v>
      </c>
      <c r="H3676" s="26" t="s">
        <v>27</v>
      </c>
      <c r="I3676" s="26" t="s">
        <v>8896</v>
      </c>
      <c r="J3676" s="28">
        <v>12939150</v>
      </c>
      <c r="K3676" s="28">
        <v>51743150</v>
      </c>
      <c r="L3676" s="28">
        <v>1</v>
      </c>
      <c r="M3676" s="28">
        <v>58</v>
      </c>
      <c r="N3676" s="29">
        <v>1136797.03</v>
      </c>
      <c r="O3676" s="30">
        <v>0</v>
      </c>
      <c r="P3676" s="31">
        <v>45167</v>
      </c>
      <c r="Q3676" s="26" t="s">
        <v>152</v>
      </c>
      <c r="R3676" s="28">
        <v>1</v>
      </c>
      <c r="S3676" s="32" t="s">
        <v>39</v>
      </c>
      <c r="T3676" s="28" t="s">
        <v>31</v>
      </c>
      <c r="U3676" s="33">
        <v>0</v>
      </c>
      <c r="V3676" s="28">
        <v>5440</v>
      </c>
      <c r="W3676" s="33" t="s">
        <v>40</v>
      </c>
      <c r="X3676" s="13" t="s">
        <v>33</v>
      </c>
      <c r="Y3676" s="5" t="s">
        <v>34</v>
      </c>
      <c r="Z3676" s="26" t="s">
        <v>4023</v>
      </c>
      <c r="AA3676" t="str">
        <f>_xlfn.XLOOKUP(B3676,direcciones!B:B,direcciones!C:C,"",0)</f>
        <v>San Martín</v>
      </c>
      <c r="AB3676" t="str">
        <f>_xlfn.XLOOKUP(B3676,direcciones!B:B,direcciones!D:D,"",0)</f>
        <v>CESAR</v>
      </c>
      <c r="AC3676">
        <f>_xlfn.XLOOKUP($B3676,direcciones!$B:$B,direcciones!E:E,"",0)</f>
        <v>0</v>
      </c>
      <c r="AD3676" t="str">
        <f>_xlfn.XLOOKUP($B3676,direcciones!$B:$B,direcciones!F:F,"",0)</f>
        <v>CESAR</v>
      </c>
      <c r="AE3676" t="str">
        <f>_xlfn.XLOOKUP($B3676,direcciones!$B:$B,direcciones!G:G,"",0)</f>
        <v>BARRIO DIAMENTE 2</v>
      </c>
    </row>
    <row r="3677" spans="1:31" x14ac:dyDescent="0.25">
      <c r="A3677" s="26">
        <f t="shared" si="57"/>
        <v>3676</v>
      </c>
      <c r="B3677" s="26">
        <v>3108950771</v>
      </c>
      <c r="C3677" s="27">
        <v>52692463</v>
      </c>
      <c r="D3677" s="26" t="s">
        <v>8897</v>
      </c>
      <c r="E3677" s="27">
        <v>1292683</v>
      </c>
      <c r="F3677" s="26" t="s">
        <v>8898</v>
      </c>
      <c r="G3677" s="27">
        <v>5</v>
      </c>
      <c r="H3677" s="26" t="s">
        <v>27</v>
      </c>
      <c r="I3677" s="26" t="s">
        <v>8899</v>
      </c>
      <c r="J3677" s="28">
        <v>11205000</v>
      </c>
      <c r="K3677" s="28">
        <v>51747600</v>
      </c>
      <c r="L3677" s="28">
        <v>1</v>
      </c>
      <c r="M3677" s="28">
        <v>35</v>
      </c>
      <c r="N3677" s="29">
        <v>820186.56</v>
      </c>
      <c r="O3677" s="30">
        <v>0</v>
      </c>
      <c r="P3677" s="31">
        <v>45160</v>
      </c>
      <c r="Q3677" s="26" t="s">
        <v>152</v>
      </c>
      <c r="R3677" s="28">
        <v>1</v>
      </c>
      <c r="S3677" s="32" t="s">
        <v>39</v>
      </c>
      <c r="T3677" s="28" t="s">
        <v>31</v>
      </c>
      <c r="U3677" s="33">
        <v>0</v>
      </c>
      <c r="V3677" s="28">
        <v>16</v>
      </c>
      <c r="W3677" s="33" t="s">
        <v>40</v>
      </c>
      <c r="X3677" s="13" t="s">
        <v>33</v>
      </c>
      <c r="Y3677" s="5" t="s">
        <v>34</v>
      </c>
      <c r="Z3677" s="26" t="s">
        <v>5398</v>
      </c>
      <c r="AA3677" t="str">
        <f>_xlfn.XLOOKUP(B3677,direcciones!B:B,direcciones!C:C,"",0)</f>
        <v>Bogotá</v>
      </c>
      <c r="AB3677" t="str">
        <f>_xlfn.XLOOKUP(B3677,direcciones!B:B,direcciones!D:D,"",0)</f>
        <v>DISTRITO CAPITAL</v>
      </c>
      <c r="AC3677">
        <f>_xlfn.XLOOKUP($B3677,direcciones!$B:$B,direcciones!E:E,"",0)</f>
        <v>0</v>
      </c>
      <c r="AD3677" t="str">
        <f>_xlfn.XLOOKUP($B3677,direcciones!$B:$B,direcciones!F:F,"",0)</f>
        <v>DISTRITO CAPITAL</v>
      </c>
      <c r="AE3677" t="str">
        <f>_xlfn.XLOOKUP($B3677,direcciones!$B:$B,direcciones!G:G,"",0)</f>
        <v>CLL 145#13A-67</v>
      </c>
    </row>
    <row r="3678" spans="1:31" x14ac:dyDescent="0.25">
      <c r="A3678" s="26">
        <f t="shared" si="57"/>
        <v>3677</v>
      </c>
      <c r="B3678" s="26">
        <v>3108950771</v>
      </c>
      <c r="C3678" s="27">
        <v>52692463</v>
      </c>
      <c r="D3678" s="26" t="s">
        <v>8897</v>
      </c>
      <c r="E3678" s="27">
        <v>1292682</v>
      </c>
      <c r="F3678" s="26" t="s">
        <v>8898</v>
      </c>
      <c r="G3678" s="27">
        <v>5</v>
      </c>
      <c r="H3678" s="26" t="s">
        <v>27</v>
      </c>
      <c r="I3678" s="26" t="s">
        <v>8900</v>
      </c>
      <c r="J3678" s="28">
        <v>5397000</v>
      </c>
      <c r="K3678" s="28">
        <v>51747600</v>
      </c>
      <c r="L3678" s="28">
        <v>2</v>
      </c>
      <c r="M3678" s="28">
        <v>66</v>
      </c>
      <c r="N3678" s="29">
        <v>820186.56</v>
      </c>
      <c r="O3678" s="30">
        <v>0</v>
      </c>
      <c r="P3678" s="31">
        <v>45160</v>
      </c>
      <c r="Q3678" s="26" t="s">
        <v>152</v>
      </c>
      <c r="R3678" s="28">
        <v>1</v>
      </c>
      <c r="S3678" s="32" t="s">
        <v>39</v>
      </c>
      <c r="T3678" s="28" t="s">
        <v>31</v>
      </c>
      <c r="U3678" s="33">
        <v>0</v>
      </c>
      <c r="V3678" s="28">
        <v>16</v>
      </c>
      <c r="W3678" s="33" t="s">
        <v>40</v>
      </c>
      <c r="X3678" s="13" t="s">
        <v>33</v>
      </c>
      <c r="Y3678" s="5" t="s">
        <v>34</v>
      </c>
      <c r="Z3678" s="26" t="s">
        <v>5398</v>
      </c>
      <c r="AA3678" t="str">
        <f>_xlfn.XLOOKUP(B3678,direcciones!B:B,direcciones!C:C,"",0)</f>
        <v>Bogotá</v>
      </c>
      <c r="AB3678" t="str">
        <f>_xlfn.XLOOKUP(B3678,direcciones!B:B,direcciones!D:D,"",0)</f>
        <v>DISTRITO CAPITAL</v>
      </c>
      <c r="AC3678">
        <f>_xlfn.XLOOKUP($B3678,direcciones!$B:$B,direcciones!E:E,"",0)</f>
        <v>0</v>
      </c>
      <c r="AD3678" t="str">
        <f>_xlfn.XLOOKUP($B3678,direcciones!$B:$B,direcciones!F:F,"",0)</f>
        <v>DISTRITO CAPITAL</v>
      </c>
      <c r="AE3678" t="str">
        <f>_xlfn.XLOOKUP($B3678,direcciones!$B:$B,direcciones!G:G,"",0)</f>
        <v>CLL 145#13A-67</v>
      </c>
    </row>
    <row r="3679" spans="1:31" x14ac:dyDescent="0.25">
      <c r="A3679" s="26">
        <f t="shared" si="57"/>
        <v>3678</v>
      </c>
      <c r="B3679" s="26">
        <v>3132533558</v>
      </c>
      <c r="C3679" s="27">
        <v>1070957076</v>
      </c>
      <c r="D3679" s="26" t="s">
        <v>8901</v>
      </c>
      <c r="E3679" s="27">
        <v>1262426</v>
      </c>
      <c r="F3679" s="26" t="s">
        <v>8902</v>
      </c>
      <c r="G3679" s="27">
        <v>3</v>
      </c>
      <c r="H3679" s="26" t="s">
        <v>27</v>
      </c>
      <c r="I3679" s="26" t="s">
        <v>8903</v>
      </c>
      <c r="J3679" s="28">
        <v>31981950</v>
      </c>
      <c r="K3679" s="28">
        <v>52842950</v>
      </c>
      <c r="L3679" s="28">
        <v>5</v>
      </c>
      <c r="M3679" s="28">
        <v>157</v>
      </c>
      <c r="N3679" s="29">
        <v>942790.7</v>
      </c>
      <c r="O3679" s="30">
        <v>0</v>
      </c>
      <c r="P3679" s="31">
        <v>45126</v>
      </c>
      <c r="Q3679" s="26" t="s">
        <v>152</v>
      </c>
      <c r="R3679" s="28">
        <v>2</v>
      </c>
      <c r="S3679" s="32" t="s">
        <v>39</v>
      </c>
      <c r="T3679" s="28" t="s">
        <v>31</v>
      </c>
      <c r="U3679" s="33">
        <v>326916.5</v>
      </c>
      <c r="V3679" s="28">
        <v>358</v>
      </c>
      <c r="W3679" s="33" t="s">
        <v>40</v>
      </c>
      <c r="X3679" s="13" t="s">
        <v>33</v>
      </c>
      <c r="Y3679" s="5" t="s">
        <v>34</v>
      </c>
      <c r="Z3679" s="26" t="s">
        <v>4023</v>
      </c>
      <c r="AA3679" t="str">
        <f>_xlfn.XLOOKUP(B3679,direcciones!B:B,direcciones!C:C,"",0)</f>
        <v>Madrid</v>
      </c>
      <c r="AB3679" t="str">
        <f>_xlfn.XLOOKUP(B3679,direcciones!B:B,direcciones!D:D,"",0)</f>
        <v>CUNDINAMARCA</v>
      </c>
      <c r="AC3679">
        <f>_xlfn.XLOOKUP($B3679,direcciones!$B:$B,direcciones!E:E,"",0)</f>
        <v>0</v>
      </c>
      <c r="AD3679" t="str">
        <f>_xlfn.XLOOKUP($B3679,direcciones!$B:$B,direcciones!F:F,"",0)</f>
        <v>CUNDINAMARCA</v>
      </c>
      <c r="AE3679" t="str">
        <f>_xlfn.XLOOKUP($B3679,direcciones!$B:$B,direcciones!G:G,"",0)</f>
        <v>Madrid</v>
      </c>
    </row>
    <row r="3680" spans="1:31" x14ac:dyDescent="0.25">
      <c r="A3680" s="26">
        <f t="shared" si="57"/>
        <v>3679</v>
      </c>
      <c r="B3680" s="26">
        <v>3132533558</v>
      </c>
      <c r="C3680" s="27">
        <v>1070957076</v>
      </c>
      <c r="D3680" s="26" t="s">
        <v>8901</v>
      </c>
      <c r="E3680" s="27">
        <v>1262423</v>
      </c>
      <c r="F3680" s="26" t="s">
        <v>8902</v>
      </c>
      <c r="G3680" s="27">
        <v>3</v>
      </c>
      <c r="H3680" s="26" t="s">
        <v>27</v>
      </c>
      <c r="I3680" s="26" t="s">
        <v>8904</v>
      </c>
      <c r="J3680" s="28">
        <v>10382400</v>
      </c>
      <c r="K3680" s="28">
        <v>52842950</v>
      </c>
      <c r="L3680" s="28">
        <v>6</v>
      </c>
      <c r="M3680" s="28">
        <v>188</v>
      </c>
      <c r="N3680" s="29">
        <v>942790.7</v>
      </c>
      <c r="O3680" s="30">
        <v>0</v>
      </c>
      <c r="P3680" s="31">
        <v>45126</v>
      </c>
      <c r="Q3680" s="26" t="s">
        <v>152</v>
      </c>
      <c r="R3680" s="28">
        <v>2</v>
      </c>
      <c r="S3680" s="32" t="s">
        <v>39</v>
      </c>
      <c r="T3680" s="28" t="s">
        <v>31</v>
      </c>
      <c r="U3680" s="33">
        <v>326916.5</v>
      </c>
      <c r="V3680" s="28">
        <v>358</v>
      </c>
      <c r="W3680" s="33" t="s">
        <v>40</v>
      </c>
      <c r="X3680" s="13" t="s">
        <v>33</v>
      </c>
      <c r="Y3680" s="5" t="s">
        <v>34</v>
      </c>
      <c r="Z3680" s="26" t="s">
        <v>4023</v>
      </c>
      <c r="AA3680" t="str">
        <f>_xlfn.XLOOKUP(B3680,direcciones!B:B,direcciones!C:C,"",0)</f>
        <v>Madrid</v>
      </c>
      <c r="AB3680" t="str">
        <f>_xlfn.XLOOKUP(B3680,direcciones!B:B,direcciones!D:D,"",0)</f>
        <v>CUNDINAMARCA</v>
      </c>
      <c r="AC3680">
        <f>_xlfn.XLOOKUP($B3680,direcciones!$B:$B,direcciones!E:E,"",0)</f>
        <v>0</v>
      </c>
      <c r="AD3680" t="str">
        <f>_xlfn.XLOOKUP($B3680,direcciones!$B:$B,direcciones!F:F,"",0)</f>
        <v>CUNDINAMARCA</v>
      </c>
      <c r="AE3680" t="str">
        <f>_xlfn.XLOOKUP($B3680,direcciones!$B:$B,direcciones!G:G,"",0)</f>
        <v>Madrid</v>
      </c>
    </row>
    <row r="3681" spans="1:31" x14ac:dyDescent="0.25">
      <c r="A3681" s="26">
        <f t="shared" si="57"/>
        <v>3680</v>
      </c>
      <c r="B3681" s="26">
        <v>3208429033</v>
      </c>
      <c r="C3681" s="27">
        <v>1120352330</v>
      </c>
      <c r="D3681" s="26" t="e">
        <v>#N/A</v>
      </c>
      <c r="E3681" s="27">
        <v>1302494</v>
      </c>
      <c r="F3681" s="26" t="s">
        <v>8905</v>
      </c>
      <c r="G3681" s="27">
        <v>6</v>
      </c>
      <c r="H3681" s="26" t="s">
        <v>27</v>
      </c>
      <c r="I3681" s="26" t="s">
        <v>8906</v>
      </c>
      <c r="J3681" s="28">
        <v>2519000</v>
      </c>
      <c r="K3681" s="28">
        <v>53085650</v>
      </c>
      <c r="L3681" s="28">
        <v>3</v>
      </c>
      <c r="M3681" s="28">
        <v>96</v>
      </c>
      <c r="N3681" s="29">
        <v>773171.58</v>
      </c>
      <c r="O3681" s="30">
        <v>0</v>
      </c>
      <c r="P3681" s="31">
        <v>45169</v>
      </c>
      <c r="Q3681" s="26" t="s">
        <v>152</v>
      </c>
      <c r="R3681" s="28">
        <v>1</v>
      </c>
      <c r="S3681" s="32" t="s">
        <v>39</v>
      </c>
      <c r="T3681" s="28" t="s">
        <v>31</v>
      </c>
      <c r="U3681" s="33">
        <v>0</v>
      </c>
      <c r="V3681" s="28">
        <v>0</v>
      </c>
      <c r="W3681" s="33" t="s">
        <v>60</v>
      </c>
      <c r="X3681" s="13" t="s">
        <v>33</v>
      </c>
      <c r="Y3681" s="5" t="s">
        <v>34</v>
      </c>
      <c r="Z3681" s="26" t="s">
        <v>5398</v>
      </c>
      <c r="AA3681" t="str">
        <f>_xlfn.XLOOKUP(B3681,direcciones!B:B,direcciones!C:C,"",0)</f>
        <v>Granada</v>
      </c>
      <c r="AB3681" t="str">
        <f>_xlfn.XLOOKUP(B3681,direcciones!B:B,direcciones!D:D,"",0)</f>
        <v>META</v>
      </c>
      <c r="AC3681">
        <f>_xlfn.XLOOKUP($B3681,direcciones!$B:$B,direcciones!E:E,"",0)</f>
        <v>0</v>
      </c>
      <c r="AD3681" t="str">
        <f>_xlfn.XLOOKUP($B3681,direcciones!$B:$B,direcciones!F:F,"",0)</f>
        <v>META</v>
      </c>
      <c r="AE3681" t="str">
        <f>_xlfn.XLOOKUP($B3681,direcciones!$B:$B,direcciones!G:G,"",0)</f>
        <v>Crr4#20B15</v>
      </c>
    </row>
    <row r="3682" spans="1:31" x14ac:dyDescent="0.25">
      <c r="A3682" s="26">
        <f t="shared" si="57"/>
        <v>3681</v>
      </c>
      <c r="B3682" s="26">
        <v>3194945634</v>
      </c>
      <c r="C3682" s="27">
        <v>2986150</v>
      </c>
      <c r="D3682" s="26" t="s">
        <v>8907</v>
      </c>
      <c r="E3682" s="27">
        <v>1232845</v>
      </c>
      <c r="F3682" s="26" t="s">
        <v>8908</v>
      </c>
      <c r="G3682" s="27">
        <v>5</v>
      </c>
      <c r="H3682" s="26" t="s">
        <v>27</v>
      </c>
      <c r="I3682" s="26" t="s">
        <v>8909</v>
      </c>
      <c r="J3682" s="28">
        <v>22695200</v>
      </c>
      <c r="K3682" s="28">
        <v>53125600</v>
      </c>
      <c r="L3682" s="28">
        <v>7</v>
      </c>
      <c r="M3682" s="28">
        <v>220</v>
      </c>
      <c r="N3682" s="29">
        <v>881446.23</v>
      </c>
      <c r="O3682" s="30">
        <v>0</v>
      </c>
      <c r="P3682" s="31">
        <v>45084</v>
      </c>
      <c r="Q3682" s="26" t="s">
        <v>29</v>
      </c>
      <c r="R3682" s="28">
        <v>3</v>
      </c>
      <c r="S3682" s="32" t="s">
        <v>39</v>
      </c>
      <c r="T3682" s="28" t="s">
        <v>31</v>
      </c>
      <c r="U3682" s="33">
        <v>328598.27</v>
      </c>
      <c r="V3682" s="28">
        <v>0</v>
      </c>
      <c r="W3682" s="33" t="s">
        <v>40</v>
      </c>
      <c r="X3682" s="13" t="s">
        <v>33</v>
      </c>
      <c r="Y3682" s="5" t="s">
        <v>34</v>
      </c>
      <c r="Z3682" s="26" t="s">
        <v>1191</v>
      </c>
      <c r="AA3682" t="str">
        <f>_xlfn.XLOOKUP(B3682,direcciones!B:B,direcciones!C:C,"",0)</f>
        <v>Cogua</v>
      </c>
      <c r="AB3682" t="str">
        <f>_xlfn.XLOOKUP(B3682,direcciones!B:B,direcciones!D:D,"",0)</f>
        <v>CUNDINAMARCA</v>
      </c>
      <c r="AC3682">
        <f>_xlfn.XLOOKUP($B3682,direcciones!$B:$B,direcciones!E:E,"",0)</f>
        <v>0</v>
      </c>
      <c r="AD3682" t="str">
        <f>_xlfn.XLOOKUP($B3682,direcciones!$B:$B,direcciones!F:F,"",0)</f>
        <v>CUNDINAMARCA</v>
      </c>
      <c r="AE3682" t="str">
        <f>_xlfn.XLOOKUP($B3682,direcciones!$B:$B,direcciones!G:G,"",0)</f>
        <v xml:space="preserve">vereda casablanca </v>
      </c>
    </row>
    <row r="3683" spans="1:31" x14ac:dyDescent="0.25">
      <c r="A3683" s="26">
        <f t="shared" si="57"/>
        <v>3682</v>
      </c>
      <c r="B3683" s="26">
        <v>3124987179</v>
      </c>
      <c r="C3683" s="27">
        <v>1127578506</v>
      </c>
      <c r="D3683" s="26" t="s">
        <v>8910</v>
      </c>
      <c r="E3683" s="27">
        <v>1252285</v>
      </c>
      <c r="F3683" s="26" t="s">
        <v>8911</v>
      </c>
      <c r="G3683" s="27">
        <v>8</v>
      </c>
      <c r="H3683" s="26" t="s">
        <v>27</v>
      </c>
      <c r="I3683" s="26" t="s">
        <v>8912</v>
      </c>
      <c r="J3683" s="28">
        <v>11524800</v>
      </c>
      <c r="K3683" s="28">
        <v>53368815</v>
      </c>
      <c r="L3683" s="28">
        <v>3</v>
      </c>
      <c r="M3683" s="28">
        <v>97</v>
      </c>
      <c r="N3683" s="29">
        <v>889892.47</v>
      </c>
      <c r="O3683" s="30">
        <v>0</v>
      </c>
      <c r="P3683" s="31">
        <v>45107</v>
      </c>
      <c r="Q3683" s="26" t="s">
        <v>152</v>
      </c>
      <c r="R3683" s="28">
        <v>3</v>
      </c>
      <c r="S3683" s="32" t="s">
        <v>39</v>
      </c>
      <c r="T3683" s="28" t="s">
        <v>31</v>
      </c>
      <c r="U3683" s="33">
        <v>330045.40999999997</v>
      </c>
      <c r="V3683" s="28">
        <v>6</v>
      </c>
      <c r="W3683" s="33" t="s">
        <v>40</v>
      </c>
      <c r="X3683" s="13" t="s">
        <v>33</v>
      </c>
      <c r="Y3683" s="5" t="s">
        <v>34</v>
      </c>
      <c r="Z3683" s="26" t="s">
        <v>5398</v>
      </c>
      <c r="AA3683" t="str">
        <f>_xlfn.XLOOKUP(B3683,direcciones!B:B,direcciones!C:C,"",0)</f>
        <v>Madrid</v>
      </c>
      <c r="AB3683" t="str">
        <f>_xlfn.XLOOKUP(B3683,direcciones!B:B,direcciones!D:D,"",0)</f>
        <v>CUNDINAMARCA</v>
      </c>
      <c r="AC3683">
        <f>_xlfn.XLOOKUP($B3683,direcciones!$B:$B,direcciones!E:E,"",0)</f>
        <v>0</v>
      </c>
      <c r="AD3683" t="str">
        <f>_xlfn.XLOOKUP($B3683,direcciones!$B:$B,direcciones!F:F,"",0)</f>
        <v>CUNDINAMARCA</v>
      </c>
      <c r="AE3683" t="str">
        <f>_xlfn.XLOOKUP($B3683,direcciones!$B:$B,direcciones!G:G,"",0)</f>
        <v>Carrera 2 este #5-20</v>
      </c>
    </row>
    <row r="3684" spans="1:31" x14ac:dyDescent="0.25">
      <c r="A3684" s="26">
        <f t="shared" si="57"/>
        <v>3683</v>
      </c>
      <c r="B3684" s="26">
        <v>3124987179</v>
      </c>
      <c r="C3684" s="27">
        <v>1127578506</v>
      </c>
      <c r="D3684" s="26" t="s">
        <v>8910</v>
      </c>
      <c r="E3684" s="27">
        <v>1252281</v>
      </c>
      <c r="F3684" s="26" t="s">
        <v>8911</v>
      </c>
      <c r="G3684" s="27">
        <v>8</v>
      </c>
      <c r="H3684" s="26" t="s">
        <v>27</v>
      </c>
      <c r="I3684" s="26" t="s">
        <v>8913</v>
      </c>
      <c r="J3684" s="28">
        <v>4861500</v>
      </c>
      <c r="K3684" s="28">
        <v>53368815</v>
      </c>
      <c r="L3684" s="28">
        <v>4</v>
      </c>
      <c r="M3684" s="28">
        <v>127</v>
      </c>
      <c r="N3684" s="29">
        <v>889892.47</v>
      </c>
      <c r="O3684" s="30">
        <v>0</v>
      </c>
      <c r="P3684" s="31">
        <v>45107</v>
      </c>
      <c r="Q3684" s="26" t="s">
        <v>152</v>
      </c>
      <c r="R3684" s="28">
        <v>3</v>
      </c>
      <c r="S3684" s="32" t="s">
        <v>39</v>
      </c>
      <c r="T3684" s="28" t="s">
        <v>31</v>
      </c>
      <c r="U3684" s="33">
        <v>330045.40999999997</v>
      </c>
      <c r="V3684" s="28">
        <v>6</v>
      </c>
      <c r="W3684" s="33" t="s">
        <v>40</v>
      </c>
      <c r="X3684" s="13" t="s">
        <v>33</v>
      </c>
      <c r="Y3684" s="5" t="s">
        <v>34</v>
      </c>
      <c r="Z3684" s="26" t="s">
        <v>5398</v>
      </c>
      <c r="AA3684" t="str">
        <f>_xlfn.XLOOKUP(B3684,direcciones!B:B,direcciones!C:C,"",0)</f>
        <v>Madrid</v>
      </c>
      <c r="AB3684" t="str">
        <f>_xlfn.XLOOKUP(B3684,direcciones!B:B,direcciones!D:D,"",0)</f>
        <v>CUNDINAMARCA</v>
      </c>
      <c r="AC3684">
        <f>_xlfn.XLOOKUP($B3684,direcciones!$B:$B,direcciones!E:E,"",0)</f>
        <v>0</v>
      </c>
      <c r="AD3684" t="str">
        <f>_xlfn.XLOOKUP($B3684,direcciones!$B:$B,direcciones!F:F,"",0)</f>
        <v>CUNDINAMARCA</v>
      </c>
      <c r="AE3684" t="str">
        <f>_xlfn.XLOOKUP($B3684,direcciones!$B:$B,direcciones!G:G,"",0)</f>
        <v>Carrera 2 este #5-20</v>
      </c>
    </row>
    <row r="3685" spans="1:31" x14ac:dyDescent="0.25">
      <c r="A3685" s="26">
        <f t="shared" si="57"/>
        <v>3684</v>
      </c>
      <c r="B3685" s="26">
        <v>3182036148</v>
      </c>
      <c r="C3685" s="27">
        <v>1063164799</v>
      </c>
      <c r="D3685" s="26" t="s">
        <v>8914</v>
      </c>
      <c r="E3685" s="27">
        <v>1278524</v>
      </c>
      <c r="F3685" s="26" t="s">
        <v>8915</v>
      </c>
      <c r="G3685" s="27">
        <v>2</v>
      </c>
      <c r="H3685" s="26" t="s">
        <v>459</v>
      </c>
      <c r="I3685" s="26" t="s">
        <v>8916</v>
      </c>
      <c r="J3685" s="28">
        <v>49378350</v>
      </c>
      <c r="K3685" s="28">
        <v>53481750</v>
      </c>
      <c r="L3685" s="28">
        <v>27</v>
      </c>
      <c r="M3685" s="28">
        <v>826</v>
      </c>
      <c r="N3685" s="29">
        <v>954969.95</v>
      </c>
      <c r="O3685" s="30">
        <v>0</v>
      </c>
      <c r="P3685" s="31">
        <v>45146</v>
      </c>
      <c r="Q3685" s="26" t="s">
        <v>152</v>
      </c>
      <c r="R3685" s="28">
        <v>1</v>
      </c>
      <c r="S3685" s="32" t="s">
        <v>39</v>
      </c>
      <c r="T3685" s="28" t="s">
        <v>31</v>
      </c>
      <c r="U3685" s="33">
        <v>0</v>
      </c>
      <c r="V3685" s="28">
        <v>18</v>
      </c>
      <c r="W3685" s="33" t="s">
        <v>40</v>
      </c>
      <c r="X3685" s="13" t="s">
        <v>33</v>
      </c>
      <c r="Y3685" s="5" t="s">
        <v>34</v>
      </c>
      <c r="Z3685" s="26" t="s">
        <v>1191</v>
      </c>
      <c r="AA3685" t="str">
        <f>_xlfn.XLOOKUP(B3685,direcciones!B:B,direcciones!C:C,"",0)</f>
        <v>Bogotá</v>
      </c>
      <c r="AB3685" t="str">
        <f>_xlfn.XLOOKUP(B3685,direcciones!B:B,direcciones!D:D,"",0)</f>
        <v>CUNDINAMARCA</v>
      </c>
      <c r="AC3685">
        <f>_xlfn.XLOOKUP($B3685,direcciones!$B:$B,direcciones!E:E,"",0)</f>
        <v>0</v>
      </c>
      <c r="AD3685" t="str">
        <f>_xlfn.XLOOKUP($B3685,direcciones!$B:$B,direcciones!F:F,"",0)</f>
        <v>CUNDINAMARCA</v>
      </c>
      <c r="AE3685" t="str">
        <f>_xlfn.XLOOKUP($B3685,direcciones!$B:$B,direcciones!G:G,"",0)</f>
        <v>Calle 152B #58c-50</v>
      </c>
    </row>
    <row r="3686" spans="1:31" x14ac:dyDescent="0.25">
      <c r="A3686" s="26">
        <f t="shared" si="57"/>
        <v>3685</v>
      </c>
      <c r="B3686" s="26">
        <v>3182036148</v>
      </c>
      <c r="C3686" s="27">
        <v>1063164799</v>
      </c>
      <c r="D3686" s="26" t="s">
        <v>8914</v>
      </c>
      <c r="E3686" s="27">
        <v>1278523</v>
      </c>
      <c r="F3686" s="26" t="s">
        <v>8915</v>
      </c>
      <c r="G3686" s="27">
        <v>2</v>
      </c>
      <c r="H3686" s="26" t="s">
        <v>459</v>
      </c>
      <c r="I3686" s="26" t="s">
        <v>8917</v>
      </c>
      <c r="J3686" s="28">
        <v>4103400</v>
      </c>
      <c r="K3686" s="28">
        <v>53481750</v>
      </c>
      <c r="L3686" s="28">
        <v>20</v>
      </c>
      <c r="M3686" s="28">
        <v>612</v>
      </c>
      <c r="N3686" s="29">
        <v>954969.95</v>
      </c>
      <c r="O3686" s="30">
        <v>0</v>
      </c>
      <c r="P3686" s="31">
        <v>45146</v>
      </c>
      <c r="Q3686" s="26" t="s">
        <v>152</v>
      </c>
      <c r="R3686" s="28">
        <v>1</v>
      </c>
      <c r="S3686" s="32" t="s">
        <v>39</v>
      </c>
      <c r="T3686" s="28" t="s">
        <v>31</v>
      </c>
      <c r="U3686" s="33">
        <v>0</v>
      </c>
      <c r="V3686" s="28">
        <v>18</v>
      </c>
      <c r="W3686" s="33" t="s">
        <v>60</v>
      </c>
      <c r="X3686" s="13" t="s">
        <v>33</v>
      </c>
      <c r="Y3686" s="5" t="s">
        <v>34</v>
      </c>
      <c r="Z3686" s="26" t="s">
        <v>1191</v>
      </c>
      <c r="AA3686" t="str">
        <f>_xlfn.XLOOKUP(B3686,direcciones!B:B,direcciones!C:C,"",0)</f>
        <v>Bogotá</v>
      </c>
      <c r="AB3686" t="str">
        <f>_xlfn.XLOOKUP(B3686,direcciones!B:B,direcciones!D:D,"",0)</f>
        <v>CUNDINAMARCA</v>
      </c>
      <c r="AC3686">
        <f>_xlfn.XLOOKUP($B3686,direcciones!$B:$B,direcciones!E:E,"",0)</f>
        <v>0</v>
      </c>
      <c r="AD3686" t="str">
        <f>_xlfn.XLOOKUP($B3686,direcciones!$B:$B,direcciones!F:F,"",0)</f>
        <v>CUNDINAMARCA</v>
      </c>
      <c r="AE3686" t="str">
        <f>_xlfn.XLOOKUP($B3686,direcciones!$B:$B,direcciones!G:G,"",0)</f>
        <v>Calle 152B #58c-50</v>
      </c>
    </row>
    <row r="3687" spans="1:31" x14ac:dyDescent="0.25">
      <c r="A3687" s="26">
        <f t="shared" si="57"/>
        <v>3686</v>
      </c>
      <c r="B3687" s="26">
        <v>3208429033</v>
      </c>
      <c r="C3687" s="27">
        <v>1120352330</v>
      </c>
      <c r="D3687" s="26" t="e">
        <v>#N/A</v>
      </c>
      <c r="E3687" s="27">
        <v>1302497</v>
      </c>
      <c r="F3687" s="26" t="s">
        <v>8905</v>
      </c>
      <c r="G3687" s="27">
        <v>6</v>
      </c>
      <c r="H3687" s="26" t="s">
        <v>27</v>
      </c>
      <c r="I3687" s="26" t="s">
        <v>8918</v>
      </c>
      <c r="J3687" s="28">
        <v>17886750</v>
      </c>
      <c r="K3687" s="28">
        <v>53085650</v>
      </c>
      <c r="L3687" s="28">
        <v>2</v>
      </c>
      <c r="M3687" s="28">
        <v>66</v>
      </c>
      <c r="N3687" s="29">
        <v>773171.58</v>
      </c>
      <c r="O3687" s="30">
        <v>0</v>
      </c>
      <c r="P3687" s="31">
        <v>45169</v>
      </c>
      <c r="Q3687" s="26" t="s">
        <v>152</v>
      </c>
      <c r="R3687" s="28">
        <v>1</v>
      </c>
      <c r="S3687" s="32" t="s">
        <v>39</v>
      </c>
      <c r="T3687" s="28" t="s">
        <v>31</v>
      </c>
      <c r="U3687" s="33">
        <v>0</v>
      </c>
      <c r="V3687" s="28">
        <v>0</v>
      </c>
      <c r="W3687" s="33" t="s">
        <v>40</v>
      </c>
      <c r="X3687" s="13" t="s">
        <v>33</v>
      </c>
      <c r="Y3687" s="5" t="s">
        <v>34</v>
      </c>
      <c r="Z3687" s="26" t="s">
        <v>5398</v>
      </c>
      <c r="AA3687" t="str">
        <f>_xlfn.XLOOKUP(B3687,direcciones!B:B,direcciones!C:C,"",0)</f>
        <v>Granada</v>
      </c>
      <c r="AB3687" t="str">
        <f>_xlfn.XLOOKUP(B3687,direcciones!B:B,direcciones!D:D,"",0)</f>
        <v>META</v>
      </c>
      <c r="AC3687">
        <f>_xlfn.XLOOKUP($B3687,direcciones!$B:$B,direcciones!E:E,"",0)</f>
        <v>0</v>
      </c>
      <c r="AD3687" t="str">
        <f>_xlfn.XLOOKUP($B3687,direcciones!$B:$B,direcciones!F:F,"",0)</f>
        <v>META</v>
      </c>
      <c r="AE3687" t="str">
        <f>_xlfn.XLOOKUP($B3687,direcciones!$B:$B,direcciones!G:G,"",0)</f>
        <v>Crr4#20B15</v>
      </c>
    </row>
    <row r="3688" spans="1:31" x14ac:dyDescent="0.25">
      <c r="A3688" s="26">
        <f t="shared" si="57"/>
        <v>3687</v>
      </c>
      <c r="B3688" s="26">
        <v>3116379789</v>
      </c>
      <c r="C3688" s="27">
        <v>1035424259</v>
      </c>
      <c r="D3688" s="26" t="s">
        <v>8919</v>
      </c>
      <c r="E3688" s="27">
        <v>1296640</v>
      </c>
      <c r="F3688" s="26" t="s">
        <v>8920</v>
      </c>
      <c r="G3688" s="27">
        <v>12</v>
      </c>
      <c r="H3688" s="26" t="s">
        <v>27</v>
      </c>
      <c r="I3688" s="26" t="s">
        <v>8921</v>
      </c>
      <c r="J3688" s="28">
        <v>11257050</v>
      </c>
      <c r="K3688" s="28">
        <v>53825500</v>
      </c>
      <c r="L3688" s="28">
        <v>9</v>
      </c>
      <c r="M3688" s="28">
        <v>278</v>
      </c>
      <c r="N3688" s="29">
        <v>789981.06</v>
      </c>
      <c r="O3688" s="30">
        <v>0.08</v>
      </c>
      <c r="P3688" s="31">
        <v>45169</v>
      </c>
      <c r="Q3688" s="26" t="s">
        <v>152</v>
      </c>
      <c r="R3688" s="28">
        <v>1</v>
      </c>
      <c r="S3688" s="32" t="s">
        <v>39</v>
      </c>
      <c r="T3688" s="28" t="s">
        <v>31</v>
      </c>
      <c r="U3688" s="33">
        <v>0</v>
      </c>
      <c r="V3688" s="28">
        <v>946328</v>
      </c>
      <c r="W3688" s="33" t="s">
        <v>40</v>
      </c>
      <c r="X3688" s="13" t="s">
        <v>33</v>
      </c>
      <c r="Y3688" s="5" t="s">
        <v>34</v>
      </c>
      <c r="Z3688" s="26" t="s">
        <v>1191</v>
      </c>
      <c r="AA3688" t="str">
        <f>_xlfn.XLOOKUP(B3688,direcciones!B:B,direcciones!C:C,"",0)</f>
        <v>Bello</v>
      </c>
      <c r="AB3688" t="str">
        <f>_xlfn.XLOOKUP(B3688,direcciones!B:B,direcciones!D:D,"",0)</f>
        <v>ANTIOQUIA</v>
      </c>
      <c r="AC3688">
        <f>_xlfn.XLOOKUP($B3688,direcciones!$B:$B,direcciones!E:E,"",0)</f>
        <v>0</v>
      </c>
      <c r="AD3688" t="str">
        <f>_xlfn.XLOOKUP($B3688,direcciones!$B:$B,direcciones!F:F,"",0)</f>
        <v>ANTIOQUIA</v>
      </c>
      <c r="AE3688" t="str">
        <f>_xlfn.XLOOKUP($B3688,direcciones!$B:$B,direcciones!G:G,"",0)</f>
        <v>Avenida 32 #49a 135 bloq 1 apto 1401 ceiba del norte</v>
      </c>
    </row>
    <row r="3689" spans="1:31" x14ac:dyDescent="0.25">
      <c r="A3689" s="26">
        <f t="shared" si="57"/>
        <v>3688</v>
      </c>
      <c r="B3689" s="26">
        <v>3208748108</v>
      </c>
      <c r="C3689" s="27">
        <v>1013622345</v>
      </c>
      <c r="D3689" s="26" t="s">
        <v>8922</v>
      </c>
      <c r="E3689" s="27">
        <v>1233568</v>
      </c>
      <c r="F3689" s="26" t="s">
        <v>8923</v>
      </c>
      <c r="G3689" s="27">
        <v>6</v>
      </c>
      <c r="H3689" s="26" t="s">
        <v>27</v>
      </c>
      <c r="I3689" s="26" t="s">
        <v>8924</v>
      </c>
      <c r="J3689" s="28">
        <v>26744300</v>
      </c>
      <c r="K3689" s="28">
        <v>53981219</v>
      </c>
      <c r="L3689" s="28">
        <v>6</v>
      </c>
      <c r="M3689" s="28">
        <v>189</v>
      </c>
      <c r="N3689" s="29">
        <v>788352.17</v>
      </c>
      <c r="O3689" s="30">
        <v>0.03</v>
      </c>
      <c r="P3689" s="31">
        <v>45087</v>
      </c>
      <c r="Q3689" s="26" t="s">
        <v>29</v>
      </c>
      <c r="R3689" s="28">
        <v>3</v>
      </c>
      <c r="S3689" s="32" t="s">
        <v>39</v>
      </c>
      <c r="T3689" s="28" t="s">
        <v>31</v>
      </c>
      <c r="U3689" s="33">
        <v>333689.21000000002</v>
      </c>
      <c r="V3689" s="28">
        <v>909993</v>
      </c>
      <c r="W3689" s="33" t="s">
        <v>40</v>
      </c>
      <c r="X3689" s="13" t="s">
        <v>33</v>
      </c>
      <c r="Y3689" s="5" t="s">
        <v>34</v>
      </c>
      <c r="Z3689" s="26" t="s">
        <v>1191</v>
      </c>
      <c r="AA3689" t="str">
        <f>_xlfn.XLOOKUP(B3689,direcciones!B:B,direcciones!C:C,"",0)</f>
        <v>Bogotá</v>
      </c>
      <c r="AB3689" t="str">
        <f>_xlfn.XLOOKUP(B3689,direcciones!B:B,direcciones!D:D,"",0)</f>
        <v>DISTRITO CAPITAL</v>
      </c>
      <c r="AC3689">
        <f>_xlfn.XLOOKUP($B3689,direcciones!$B:$B,direcciones!E:E,"",0)</f>
        <v>0</v>
      </c>
      <c r="AD3689" t="str">
        <f>_xlfn.XLOOKUP($B3689,direcciones!$B:$B,direcciones!F:F,"",0)</f>
        <v>DISTRITO CAPITAL</v>
      </c>
      <c r="AE3689" t="str">
        <f>_xlfn.XLOOKUP($B3689,direcciones!$B:$B,direcciones!G:G,"",0)</f>
        <v>carrera 20 7 sur 40</v>
      </c>
    </row>
    <row r="3690" spans="1:31" x14ac:dyDescent="0.25">
      <c r="A3690" s="26">
        <f t="shared" si="57"/>
        <v>3689</v>
      </c>
      <c r="B3690" s="26">
        <v>3192806753</v>
      </c>
      <c r="C3690" s="27">
        <v>1000546845</v>
      </c>
      <c r="D3690" s="26" t="s">
        <v>8925</v>
      </c>
      <c r="E3690" s="27">
        <v>1258222</v>
      </c>
      <c r="F3690" s="26" t="s">
        <v>8926</v>
      </c>
      <c r="G3690" s="27">
        <v>2</v>
      </c>
      <c r="H3690" s="26" t="s">
        <v>27</v>
      </c>
      <c r="I3690" s="26" t="s">
        <v>8927</v>
      </c>
      <c r="J3690" s="28">
        <v>36091658</v>
      </c>
      <c r="K3690" s="28">
        <v>53824948</v>
      </c>
      <c r="L3690" s="28">
        <v>2</v>
      </c>
      <c r="M3690" s="28">
        <v>66</v>
      </c>
      <c r="N3690" s="29">
        <v>1273837.56</v>
      </c>
      <c r="O3690" s="30">
        <v>0</v>
      </c>
      <c r="P3690" s="31">
        <v>45117</v>
      </c>
      <c r="Q3690" s="26" t="s">
        <v>152</v>
      </c>
      <c r="R3690" s="28">
        <v>2</v>
      </c>
      <c r="S3690" s="32" t="s">
        <v>39</v>
      </c>
      <c r="T3690" s="28" t="s">
        <v>31</v>
      </c>
      <c r="U3690" s="33">
        <v>332759.39</v>
      </c>
      <c r="V3690" s="28">
        <v>1</v>
      </c>
      <c r="W3690" s="33" t="s">
        <v>40</v>
      </c>
      <c r="X3690" s="13" t="s">
        <v>33</v>
      </c>
      <c r="Y3690" s="5" t="s">
        <v>34</v>
      </c>
      <c r="Z3690" s="26" t="s">
        <v>4023</v>
      </c>
      <c r="AA3690" t="str">
        <f>_xlfn.XLOOKUP(B3690,direcciones!B:B,direcciones!C:C,"",0)</f>
        <v>Medellín</v>
      </c>
      <c r="AB3690" t="str">
        <f>_xlfn.XLOOKUP(B3690,direcciones!B:B,direcciones!D:D,"",0)</f>
        <v>ANTIOQUIA</v>
      </c>
      <c r="AC3690">
        <f>_xlfn.XLOOKUP($B3690,direcciones!$B:$B,direcciones!E:E,"",0)</f>
        <v>0</v>
      </c>
      <c r="AD3690" t="str">
        <f>_xlfn.XLOOKUP($B3690,direcciones!$B:$B,direcciones!F:F,"",0)</f>
        <v>ANTIOQUIA</v>
      </c>
      <c r="AE3690" t="str">
        <f>_xlfn.XLOOKUP($B3690,direcciones!$B:$B,direcciones!G:G,"",0)</f>
        <v>Transversal 39 #73b-42</v>
      </c>
    </row>
    <row r="3691" spans="1:31" x14ac:dyDescent="0.25">
      <c r="A3691" s="26">
        <f t="shared" si="57"/>
        <v>3690</v>
      </c>
      <c r="B3691" s="26">
        <v>3104781612</v>
      </c>
      <c r="C3691" s="27">
        <v>52994783</v>
      </c>
      <c r="D3691" s="26" t="e">
        <v>#N/A</v>
      </c>
      <c r="E3691" s="27">
        <v>1299978</v>
      </c>
      <c r="F3691" s="26" t="s">
        <v>8928</v>
      </c>
      <c r="G3691" s="27">
        <v>3</v>
      </c>
      <c r="H3691" s="26" t="s">
        <v>27</v>
      </c>
      <c r="I3691" s="26" t="s">
        <v>8929</v>
      </c>
      <c r="J3691" s="28">
        <v>18009000</v>
      </c>
      <c r="K3691" s="28">
        <v>53873109</v>
      </c>
      <c r="L3691" s="28">
        <v>0</v>
      </c>
      <c r="M3691" s="28">
        <v>7</v>
      </c>
      <c r="N3691" s="29">
        <v>1174630.48</v>
      </c>
      <c r="O3691" s="30">
        <v>0</v>
      </c>
      <c r="P3691" s="31">
        <v>45168</v>
      </c>
      <c r="Q3691" s="26" t="s">
        <v>152</v>
      </c>
      <c r="R3691" s="28">
        <v>1</v>
      </c>
      <c r="S3691" s="32" t="s">
        <v>39</v>
      </c>
      <c r="T3691" s="28" t="s">
        <v>31</v>
      </c>
      <c r="U3691" s="33">
        <v>0</v>
      </c>
      <c r="V3691" s="28">
        <v>0</v>
      </c>
      <c r="W3691" s="33" t="s">
        <v>40</v>
      </c>
      <c r="X3691" s="13" t="s">
        <v>33</v>
      </c>
      <c r="Y3691" s="5" t="s">
        <v>34</v>
      </c>
      <c r="Z3691" s="26" t="s">
        <v>4023</v>
      </c>
      <c r="AA3691" t="str">
        <f>_xlfn.XLOOKUP(B3691,direcciones!B:B,direcciones!C:C,"",0)</f>
        <v>Bogotá</v>
      </c>
      <c r="AB3691" t="str">
        <f>_xlfn.XLOOKUP(B3691,direcciones!B:B,direcciones!D:D,"",0)</f>
        <v>DISTRITO CAPITAL</v>
      </c>
      <c r="AC3691">
        <f>_xlfn.XLOOKUP($B3691,direcciones!$B:$B,direcciones!E:E,"",0)</f>
        <v>0</v>
      </c>
      <c r="AD3691" t="str">
        <f>_xlfn.XLOOKUP($B3691,direcciones!$B:$B,direcciones!F:F,"",0)</f>
        <v>DISTRITO CAPITAL</v>
      </c>
      <c r="AE3691" t="str">
        <f>_xlfn.XLOOKUP($B3691,direcciones!$B:$B,direcciones!G:G,"",0)</f>
        <v>Carrera 7 # 148 - 71, Edificio Altamisa, Apto 404</v>
      </c>
    </row>
    <row r="3692" spans="1:31" x14ac:dyDescent="0.25">
      <c r="A3692" s="26">
        <f t="shared" si="57"/>
        <v>3691</v>
      </c>
      <c r="B3692" s="26">
        <v>3104781612</v>
      </c>
      <c r="C3692" s="27">
        <v>52994783</v>
      </c>
      <c r="D3692" s="26" t="e">
        <v>#N/A</v>
      </c>
      <c r="E3692" s="27">
        <v>1299977</v>
      </c>
      <c r="F3692" s="26" t="s">
        <v>8928</v>
      </c>
      <c r="G3692" s="27">
        <v>3</v>
      </c>
      <c r="H3692" s="26" t="s">
        <v>27</v>
      </c>
      <c r="I3692" s="26" t="s">
        <v>8930</v>
      </c>
      <c r="J3692" s="28">
        <v>13365759</v>
      </c>
      <c r="K3692" s="28">
        <v>53873109</v>
      </c>
      <c r="L3692" s="28">
        <v>1</v>
      </c>
      <c r="M3692" s="28">
        <v>35</v>
      </c>
      <c r="N3692" s="29">
        <v>1174630.48</v>
      </c>
      <c r="O3692" s="30">
        <v>0</v>
      </c>
      <c r="P3692" s="31">
        <v>45168</v>
      </c>
      <c r="Q3692" s="26" t="s">
        <v>152</v>
      </c>
      <c r="R3692" s="28">
        <v>1</v>
      </c>
      <c r="S3692" s="32" t="s">
        <v>39</v>
      </c>
      <c r="T3692" s="28" t="s">
        <v>31</v>
      </c>
      <c r="U3692" s="33">
        <v>0</v>
      </c>
      <c r="V3692" s="28">
        <v>0</v>
      </c>
      <c r="W3692" s="33" t="s">
        <v>40</v>
      </c>
      <c r="X3692" s="13" t="s">
        <v>33</v>
      </c>
      <c r="Y3692" s="5" t="s">
        <v>34</v>
      </c>
      <c r="Z3692" s="26" t="s">
        <v>4023</v>
      </c>
      <c r="AA3692" t="str">
        <f>_xlfn.XLOOKUP(B3692,direcciones!B:B,direcciones!C:C,"",0)</f>
        <v>Bogotá</v>
      </c>
      <c r="AB3692" t="str">
        <f>_xlfn.XLOOKUP(B3692,direcciones!B:B,direcciones!D:D,"",0)</f>
        <v>DISTRITO CAPITAL</v>
      </c>
      <c r="AC3692">
        <f>_xlfn.XLOOKUP($B3692,direcciones!$B:$B,direcciones!E:E,"",0)</f>
        <v>0</v>
      </c>
      <c r="AD3692" t="str">
        <f>_xlfn.XLOOKUP($B3692,direcciones!$B:$B,direcciones!F:F,"",0)</f>
        <v>DISTRITO CAPITAL</v>
      </c>
      <c r="AE3692" t="str">
        <f>_xlfn.XLOOKUP($B3692,direcciones!$B:$B,direcciones!G:G,"",0)</f>
        <v>Carrera 7 # 148 - 71, Edificio Altamisa, Apto 404</v>
      </c>
    </row>
    <row r="3693" spans="1:31" x14ac:dyDescent="0.25">
      <c r="A3693" s="26">
        <f t="shared" si="57"/>
        <v>3692</v>
      </c>
      <c r="B3693" s="26">
        <v>3174279886</v>
      </c>
      <c r="C3693" s="27">
        <v>1113690573</v>
      </c>
      <c r="D3693" s="26" t="s">
        <v>8931</v>
      </c>
      <c r="E3693" s="27">
        <v>1298233</v>
      </c>
      <c r="F3693" s="26" t="s">
        <v>8932</v>
      </c>
      <c r="G3693" s="27">
        <v>3</v>
      </c>
      <c r="H3693" s="26" t="s">
        <v>27</v>
      </c>
      <c r="I3693" s="26" t="s">
        <v>8933</v>
      </c>
      <c r="J3693" s="28">
        <v>3467100</v>
      </c>
      <c r="K3693" s="28">
        <v>54795300</v>
      </c>
      <c r="L3693" s="28">
        <v>12</v>
      </c>
      <c r="M3693" s="28">
        <v>373</v>
      </c>
      <c r="N3693" s="29">
        <v>800330.17</v>
      </c>
      <c r="O3693" s="30">
        <v>0.28000000000000003</v>
      </c>
      <c r="P3693" s="31">
        <v>45168</v>
      </c>
      <c r="Q3693" s="26" t="s">
        <v>152</v>
      </c>
      <c r="R3693" s="28">
        <v>1</v>
      </c>
      <c r="S3693" s="32" t="s">
        <v>39</v>
      </c>
      <c r="T3693" s="28" t="s">
        <v>31</v>
      </c>
      <c r="U3693" s="33">
        <v>0</v>
      </c>
      <c r="V3693" s="28">
        <v>958643</v>
      </c>
      <c r="W3693" s="33" t="s">
        <v>32</v>
      </c>
      <c r="X3693" s="13" t="s">
        <v>33</v>
      </c>
      <c r="Y3693" s="5" t="s">
        <v>34</v>
      </c>
      <c r="Z3693" s="26" t="s">
        <v>1191</v>
      </c>
      <c r="AA3693" t="str">
        <f>_xlfn.XLOOKUP(B3693,direcciones!B:B,direcciones!C:C,"",0)</f>
        <v>Palmira</v>
      </c>
      <c r="AB3693" t="str">
        <f>_xlfn.XLOOKUP(B3693,direcciones!B:B,direcciones!D:D,"",0)</f>
        <v>VALLE</v>
      </c>
      <c r="AC3693">
        <f>_xlfn.XLOOKUP($B3693,direcciones!$B:$B,direcciones!E:E,"",0)</f>
        <v>0</v>
      </c>
      <c r="AD3693" t="str">
        <f>_xlfn.XLOOKUP($B3693,direcciones!$B:$B,direcciones!F:F,"",0)</f>
        <v>VALLE</v>
      </c>
      <c r="AE3693" t="str">
        <f>_xlfn.XLOOKUP($B3693,direcciones!$B:$B,direcciones!G:G,"",0)</f>
        <v>Calle 41 # 45-34</v>
      </c>
    </row>
    <row r="3694" spans="1:31" x14ac:dyDescent="0.25">
      <c r="A3694" s="26">
        <f t="shared" si="57"/>
        <v>3693</v>
      </c>
      <c r="B3694" s="26">
        <v>3142395614</v>
      </c>
      <c r="C3694" s="27">
        <v>52159765</v>
      </c>
      <c r="D3694" s="26" t="s">
        <v>8934</v>
      </c>
      <c r="E3694" s="27">
        <v>1244226</v>
      </c>
      <c r="F3694" s="26" t="s">
        <v>8935</v>
      </c>
      <c r="G3694" s="27">
        <v>2</v>
      </c>
      <c r="H3694" s="26" t="s">
        <v>27</v>
      </c>
      <c r="I3694" s="26" t="s">
        <v>8936</v>
      </c>
      <c r="J3694" s="28">
        <v>9178263</v>
      </c>
      <c r="K3694" s="28">
        <v>54949290</v>
      </c>
      <c r="L3694" s="28">
        <v>3</v>
      </c>
      <c r="M3694" s="28">
        <v>96</v>
      </c>
      <c r="N3694" s="29">
        <v>852880.47</v>
      </c>
      <c r="O3694" s="30">
        <v>0</v>
      </c>
      <c r="P3694" s="31">
        <v>45103</v>
      </c>
      <c r="Q3694" s="26" t="s">
        <v>29</v>
      </c>
      <c r="R3694" s="28">
        <v>3</v>
      </c>
      <c r="S3694" s="32" t="s">
        <v>39</v>
      </c>
      <c r="T3694" s="28" t="s">
        <v>31</v>
      </c>
      <c r="U3694" s="33">
        <v>339449.23</v>
      </c>
      <c r="V3694" s="28">
        <v>3</v>
      </c>
      <c r="W3694" s="33" t="s">
        <v>40</v>
      </c>
      <c r="X3694" s="13" t="s">
        <v>33</v>
      </c>
      <c r="Y3694" s="5" t="s">
        <v>34</v>
      </c>
      <c r="Z3694" s="26" t="s">
        <v>1191</v>
      </c>
      <c r="AA3694" t="str">
        <f>_xlfn.XLOOKUP(B3694,direcciones!B:B,direcciones!C:C,"",0)</f>
        <v>Medellín</v>
      </c>
      <c r="AB3694" t="str">
        <f>_xlfn.XLOOKUP(B3694,direcciones!B:B,direcciones!D:D,"",0)</f>
        <v>ANTIOQUIA</v>
      </c>
      <c r="AC3694">
        <f>_xlfn.XLOOKUP($B3694,direcciones!$B:$B,direcciones!E:E,"",0)</f>
        <v>0</v>
      </c>
      <c r="AD3694" t="str">
        <f>_xlfn.XLOOKUP($B3694,direcciones!$B:$B,direcciones!F:F,"",0)</f>
        <v>ANTIOQUIA</v>
      </c>
      <c r="AE3694" t="str">
        <f>_xlfn.XLOOKUP($B3694,direcciones!$B:$B,direcciones!G:G,"",0)</f>
        <v>cr 99 #65-265</v>
      </c>
    </row>
    <row r="3695" spans="1:31" x14ac:dyDescent="0.25">
      <c r="A3695" s="26">
        <f t="shared" si="57"/>
        <v>3694</v>
      </c>
      <c r="B3695" s="26">
        <v>3006481962</v>
      </c>
      <c r="C3695" s="27">
        <v>1082867787</v>
      </c>
      <c r="D3695" s="26" t="s">
        <v>8937</v>
      </c>
      <c r="E3695" s="27">
        <v>1255377</v>
      </c>
      <c r="F3695" s="26" t="s">
        <v>8938</v>
      </c>
      <c r="G3695" s="27">
        <v>8</v>
      </c>
      <c r="H3695" s="26" t="s">
        <v>27</v>
      </c>
      <c r="I3695" s="26" t="s">
        <v>8939</v>
      </c>
      <c r="J3695" s="28">
        <v>17478300</v>
      </c>
      <c r="K3695" s="28">
        <v>55574400</v>
      </c>
      <c r="L3695" s="28">
        <v>4</v>
      </c>
      <c r="M3695" s="28">
        <v>127</v>
      </c>
      <c r="N3695" s="29">
        <v>873931.17</v>
      </c>
      <c r="O3695" s="30">
        <v>0</v>
      </c>
      <c r="P3695" s="31">
        <v>45107</v>
      </c>
      <c r="Q3695" s="26" t="s">
        <v>29</v>
      </c>
      <c r="R3695" s="28">
        <v>3</v>
      </c>
      <c r="S3695" s="32" t="s">
        <v>39</v>
      </c>
      <c r="T3695" s="28" t="s">
        <v>31</v>
      </c>
      <c r="U3695" s="33">
        <v>343168.63</v>
      </c>
      <c r="V3695" s="28">
        <v>2</v>
      </c>
      <c r="W3695" s="33" t="s">
        <v>40</v>
      </c>
      <c r="X3695" s="13" t="s">
        <v>33</v>
      </c>
      <c r="Y3695" s="5" t="s">
        <v>34</v>
      </c>
      <c r="Z3695" s="26" t="s">
        <v>5398</v>
      </c>
      <c r="AA3695" t="str">
        <f>_xlfn.XLOOKUP(B3695,direcciones!B:B,direcciones!C:C,"",0)</f>
        <v>Maicao</v>
      </c>
      <c r="AB3695" t="str">
        <f>_xlfn.XLOOKUP(B3695,direcciones!B:B,direcciones!D:D,"",0)</f>
        <v>LA GUAJIRA</v>
      </c>
      <c r="AC3695">
        <f>_xlfn.XLOOKUP($B3695,direcciones!$B:$B,direcciones!E:E,"",0)</f>
        <v>0</v>
      </c>
      <c r="AD3695" t="str">
        <f>_xlfn.XLOOKUP($B3695,direcciones!$B:$B,direcciones!F:F,"",0)</f>
        <v>LA GUAJIRA</v>
      </c>
      <c r="AE3695" t="str">
        <f>_xlfn.XLOOKUP($B3695,direcciones!$B:$B,direcciones!G:G,"",0)</f>
        <v>carrera 4 calle 1c N1c-100</v>
      </c>
    </row>
    <row r="3696" spans="1:31" x14ac:dyDescent="0.25">
      <c r="A3696" s="26">
        <f t="shared" si="57"/>
        <v>3695</v>
      </c>
      <c r="B3696" s="26">
        <v>3006481962</v>
      </c>
      <c r="C3696" s="27">
        <v>1082867787</v>
      </c>
      <c r="D3696" s="26" t="s">
        <v>8937</v>
      </c>
      <c r="E3696" s="27">
        <v>1255374</v>
      </c>
      <c r="F3696" s="26" t="s">
        <v>8938</v>
      </c>
      <c r="G3696" s="27">
        <v>8</v>
      </c>
      <c r="H3696" s="26" t="s">
        <v>27</v>
      </c>
      <c r="I3696" s="26" t="s">
        <v>8940</v>
      </c>
      <c r="J3696" s="28">
        <v>5917800</v>
      </c>
      <c r="K3696" s="28">
        <v>55574400</v>
      </c>
      <c r="L3696" s="28">
        <v>4</v>
      </c>
      <c r="M3696" s="28">
        <v>127</v>
      </c>
      <c r="N3696" s="29">
        <v>873931.17</v>
      </c>
      <c r="O3696" s="30">
        <v>0</v>
      </c>
      <c r="P3696" s="31">
        <v>45107</v>
      </c>
      <c r="Q3696" s="26" t="s">
        <v>29</v>
      </c>
      <c r="R3696" s="28">
        <v>3</v>
      </c>
      <c r="S3696" s="32" t="s">
        <v>39</v>
      </c>
      <c r="T3696" s="28" t="s">
        <v>31</v>
      </c>
      <c r="U3696" s="33">
        <v>343168.63</v>
      </c>
      <c r="V3696" s="28">
        <v>2</v>
      </c>
      <c r="W3696" s="33" t="s">
        <v>40</v>
      </c>
      <c r="X3696" s="13" t="s">
        <v>33</v>
      </c>
      <c r="Y3696" s="5" t="s">
        <v>34</v>
      </c>
      <c r="Z3696" s="26" t="s">
        <v>5398</v>
      </c>
      <c r="AA3696" t="str">
        <f>_xlfn.XLOOKUP(B3696,direcciones!B:B,direcciones!C:C,"",0)</f>
        <v>Maicao</v>
      </c>
      <c r="AB3696" t="str">
        <f>_xlfn.XLOOKUP(B3696,direcciones!B:B,direcciones!D:D,"",0)</f>
        <v>LA GUAJIRA</v>
      </c>
      <c r="AC3696">
        <f>_xlfn.XLOOKUP($B3696,direcciones!$B:$B,direcciones!E:E,"",0)</f>
        <v>0</v>
      </c>
      <c r="AD3696" t="str">
        <f>_xlfn.XLOOKUP($B3696,direcciones!$B:$B,direcciones!F:F,"",0)</f>
        <v>LA GUAJIRA</v>
      </c>
      <c r="AE3696" t="str">
        <f>_xlfn.XLOOKUP($B3696,direcciones!$B:$B,direcciones!G:G,"",0)</f>
        <v>carrera 4 calle 1c N1c-100</v>
      </c>
    </row>
    <row r="3697" spans="1:31" x14ac:dyDescent="0.25">
      <c r="A3697" s="26">
        <f t="shared" si="57"/>
        <v>3696</v>
      </c>
      <c r="B3697" s="26">
        <v>3006481962</v>
      </c>
      <c r="C3697" s="27">
        <v>1082867787</v>
      </c>
      <c r="D3697" s="26" t="s">
        <v>8937</v>
      </c>
      <c r="E3697" s="27">
        <v>1255371</v>
      </c>
      <c r="F3697" s="26" t="s">
        <v>8938</v>
      </c>
      <c r="G3697" s="27">
        <v>8</v>
      </c>
      <c r="H3697" s="26" t="s">
        <v>27</v>
      </c>
      <c r="I3697" s="26" t="s">
        <v>8358</v>
      </c>
      <c r="J3697" s="28">
        <v>896700</v>
      </c>
      <c r="K3697" s="28">
        <v>55574400</v>
      </c>
      <c r="L3697" s="28">
        <v>4</v>
      </c>
      <c r="M3697" s="28">
        <v>127</v>
      </c>
      <c r="N3697" s="29">
        <v>873931.17</v>
      </c>
      <c r="O3697" s="30">
        <v>0</v>
      </c>
      <c r="P3697" s="31">
        <v>45107</v>
      </c>
      <c r="Q3697" s="26" t="s">
        <v>29</v>
      </c>
      <c r="R3697" s="28">
        <v>3</v>
      </c>
      <c r="S3697" s="32" t="s">
        <v>39</v>
      </c>
      <c r="T3697" s="28" t="s">
        <v>31</v>
      </c>
      <c r="U3697" s="33">
        <v>343168.63</v>
      </c>
      <c r="V3697" s="28">
        <v>2</v>
      </c>
      <c r="W3697" s="33" t="s">
        <v>160</v>
      </c>
      <c r="X3697" s="13" t="s">
        <v>33</v>
      </c>
      <c r="Y3697" s="5" t="s">
        <v>34</v>
      </c>
      <c r="Z3697" s="26" t="s">
        <v>5398</v>
      </c>
      <c r="AA3697" t="str">
        <f>_xlfn.XLOOKUP(B3697,direcciones!B:B,direcciones!C:C,"",0)</f>
        <v>Maicao</v>
      </c>
      <c r="AB3697" t="str">
        <f>_xlfn.XLOOKUP(B3697,direcciones!B:B,direcciones!D:D,"",0)</f>
        <v>LA GUAJIRA</v>
      </c>
      <c r="AC3697">
        <f>_xlfn.XLOOKUP($B3697,direcciones!$B:$B,direcciones!E:E,"",0)</f>
        <v>0</v>
      </c>
      <c r="AD3697" t="str">
        <f>_xlfn.XLOOKUP($B3697,direcciones!$B:$B,direcciones!F:F,"",0)</f>
        <v>LA GUAJIRA</v>
      </c>
      <c r="AE3697" t="str">
        <f>_xlfn.XLOOKUP($B3697,direcciones!$B:$B,direcciones!G:G,"",0)</f>
        <v>carrera 4 calle 1c N1c-100</v>
      </c>
    </row>
    <row r="3698" spans="1:31" x14ac:dyDescent="0.25">
      <c r="A3698" s="26">
        <f t="shared" si="57"/>
        <v>3697</v>
      </c>
      <c r="B3698" s="26">
        <v>3142395614</v>
      </c>
      <c r="C3698" s="27">
        <v>52159765</v>
      </c>
      <c r="D3698" s="26" t="s">
        <v>8934</v>
      </c>
      <c r="E3698" s="27">
        <v>1277500</v>
      </c>
      <c r="F3698" s="26" t="s">
        <v>8935</v>
      </c>
      <c r="G3698" s="27">
        <v>2</v>
      </c>
      <c r="H3698" s="26" t="s">
        <v>27</v>
      </c>
      <c r="I3698" s="26" t="s">
        <v>8941</v>
      </c>
      <c r="J3698" s="28">
        <v>45771027</v>
      </c>
      <c r="K3698" s="28">
        <v>54949290</v>
      </c>
      <c r="L3698" s="28">
        <v>2</v>
      </c>
      <c r="M3698" s="28">
        <v>67</v>
      </c>
      <c r="N3698" s="29">
        <v>852880.47</v>
      </c>
      <c r="O3698" s="30">
        <v>0</v>
      </c>
      <c r="P3698" s="31">
        <v>45103</v>
      </c>
      <c r="Q3698" s="26" t="s">
        <v>29</v>
      </c>
      <c r="R3698" s="28">
        <v>3</v>
      </c>
      <c r="S3698" s="32" t="s">
        <v>39</v>
      </c>
      <c r="T3698" s="28" t="s">
        <v>31</v>
      </c>
      <c r="U3698" s="33">
        <v>339449.23</v>
      </c>
      <c r="V3698" s="28">
        <v>3</v>
      </c>
      <c r="W3698" s="33" t="s">
        <v>40</v>
      </c>
      <c r="X3698" s="13" t="s">
        <v>33</v>
      </c>
      <c r="Y3698" s="5" t="s">
        <v>34</v>
      </c>
      <c r="Z3698" s="26" t="s">
        <v>1191</v>
      </c>
      <c r="AA3698" t="str">
        <f>_xlfn.XLOOKUP(B3698,direcciones!B:B,direcciones!C:C,"",0)</f>
        <v>Medellín</v>
      </c>
      <c r="AB3698" t="str">
        <f>_xlfn.XLOOKUP(B3698,direcciones!B:B,direcciones!D:D,"",0)</f>
        <v>ANTIOQUIA</v>
      </c>
      <c r="AC3698">
        <f>_xlfn.XLOOKUP($B3698,direcciones!$B:$B,direcciones!E:E,"",0)</f>
        <v>0</v>
      </c>
      <c r="AD3698" t="str">
        <f>_xlfn.XLOOKUP($B3698,direcciones!$B:$B,direcciones!F:F,"",0)</f>
        <v>ANTIOQUIA</v>
      </c>
      <c r="AE3698" t="str">
        <f>_xlfn.XLOOKUP($B3698,direcciones!$B:$B,direcciones!G:G,"",0)</f>
        <v>cr 99 #65-265</v>
      </c>
    </row>
    <row r="3699" spans="1:31" x14ac:dyDescent="0.25">
      <c r="A3699" s="26">
        <f t="shared" si="57"/>
        <v>3698</v>
      </c>
      <c r="B3699" s="26">
        <v>3027123026</v>
      </c>
      <c r="C3699" s="27">
        <v>13167967</v>
      </c>
      <c r="D3699" s="26" t="e">
        <v>#N/A</v>
      </c>
      <c r="E3699" s="27">
        <v>1300633</v>
      </c>
      <c r="F3699" s="26" t="s">
        <v>8942</v>
      </c>
      <c r="G3699" s="27">
        <v>6</v>
      </c>
      <c r="H3699" s="26" t="s">
        <v>27</v>
      </c>
      <c r="I3699" s="26" t="s">
        <v>8943</v>
      </c>
      <c r="J3699" s="28">
        <v>3856650</v>
      </c>
      <c r="K3699" s="28">
        <v>55086150</v>
      </c>
      <c r="L3699" s="28">
        <v>2</v>
      </c>
      <c r="M3699" s="28">
        <v>66</v>
      </c>
      <c r="N3699" s="29">
        <v>794893.62</v>
      </c>
      <c r="O3699" s="30">
        <v>0</v>
      </c>
      <c r="P3699" s="31">
        <v>45168</v>
      </c>
      <c r="Q3699" s="26" t="s">
        <v>152</v>
      </c>
      <c r="R3699" s="28">
        <v>1</v>
      </c>
      <c r="S3699" s="32" t="s">
        <v>39</v>
      </c>
      <c r="T3699" s="28" t="s">
        <v>31</v>
      </c>
      <c r="U3699" s="33">
        <v>0</v>
      </c>
      <c r="V3699" s="28">
        <v>0</v>
      </c>
      <c r="W3699" s="33" t="s">
        <v>158</v>
      </c>
      <c r="X3699" s="13" t="s">
        <v>33</v>
      </c>
      <c r="Y3699" s="5" t="s">
        <v>34</v>
      </c>
      <c r="Z3699" s="26" t="s">
        <v>1191</v>
      </c>
      <c r="AA3699" t="str">
        <f>_xlfn.XLOOKUP(B3699,direcciones!B:B,direcciones!C:C,"",0)</f>
        <v>Ocaña</v>
      </c>
      <c r="AB3699" t="str">
        <f>_xlfn.XLOOKUP(B3699,direcciones!B:B,direcciones!D:D,"",0)</f>
        <v>NORTE DE SANTANDER</v>
      </c>
      <c r="AC3699">
        <f>_xlfn.XLOOKUP($B3699,direcciones!$B:$B,direcciones!E:E,"",0)</f>
        <v>0</v>
      </c>
      <c r="AD3699" t="str">
        <f>_xlfn.XLOOKUP($B3699,direcciones!$B:$B,direcciones!F:F,"",0)</f>
        <v>NORTE DE SANTANDER</v>
      </c>
      <c r="AE3699" t="str">
        <f>_xlfn.XLOOKUP($B3699,direcciones!$B:$B,direcciones!G:G,"",0)</f>
        <v>Cra 29a # 10-51 apto 203 edificio DANILU</v>
      </c>
    </row>
    <row r="3700" spans="1:31" x14ac:dyDescent="0.25">
      <c r="A3700" s="26">
        <f t="shared" si="57"/>
        <v>3699</v>
      </c>
      <c r="B3700" s="26">
        <v>3117227535</v>
      </c>
      <c r="C3700" s="27">
        <v>18532456</v>
      </c>
      <c r="D3700" s="26" t="e">
        <v>#N/A</v>
      </c>
      <c r="E3700" s="27">
        <v>1301179</v>
      </c>
      <c r="F3700" s="26" t="s">
        <v>8944</v>
      </c>
      <c r="G3700" s="27">
        <v>6</v>
      </c>
      <c r="H3700" s="26" t="s">
        <v>520</v>
      </c>
      <c r="I3700" s="26" t="s">
        <v>8945</v>
      </c>
      <c r="J3700" s="28">
        <v>10920400</v>
      </c>
      <c r="K3700" s="28">
        <v>56101300</v>
      </c>
      <c r="L3700" s="28">
        <v>14</v>
      </c>
      <c r="M3700" s="28">
        <v>434</v>
      </c>
      <c r="N3700" s="29">
        <v>818690.59</v>
      </c>
      <c r="O3700" s="30">
        <v>0</v>
      </c>
      <c r="P3700" s="31">
        <v>45169</v>
      </c>
      <c r="Q3700" s="26" t="s">
        <v>152</v>
      </c>
      <c r="R3700" s="28">
        <v>1</v>
      </c>
      <c r="S3700" s="32" t="s">
        <v>39</v>
      </c>
      <c r="T3700" s="28" t="s">
        <v>31</v>
      </c>
      <c r="U3700" s="33">
        <v>0</v>
      </c>
      <c r="V3700" s="28">
        <v>0</v>
      </c>
      <c r="W3700" s="33" t="s">
        <v>40</v>
      </c>
      <c r="X3700" s="13" t="s">
        <v>33</v>
      </c>
      <c r="Y3700" s="5" t="s">
        <v>34</v>
      </c>
      <c r="Z3700" s="26" t="s">
        <v>5398</v>
      </c>
      <c r="AA3700" t="str">
        <f>_xlfn.XLOOKUP(B3700,direcciones!B:B,direcciones!C:C,"",0)</f>
        <v>Pereira</v>
      </c>
      <c r="AB3700" t="str">
        <f>_xlfn.XLOOKUP(B3700,direcciones!B:B,direcciones!D:D,"",0)</f>
        <v>RISARALDA</v>
      </c>
      <c r="AC3700">
        <f>_xlfn.XLOOKUP($B3700,direcciones!$B:$B,direcciones!E:E,"",0)</f>
        <v>0</v>
      </c>
      <c r="AD3700" t="str">
        <f>_xlfn.XLOOKUP($B3700,direcciones!$B:$B,direcciones!F:F,"",0)</f>
        <v>RISARALDA</v>
      </c>
      <c r="AE3700" t="str">
        <f>_xlfn.XLOOKUP($B3700,direcciones!$B:$B,direcciones!G:G,"",0)</f>
        <v>Club residencial el nogal torre 15 apto 1561</v>
      </c>
    </row>
    <row r="3701" spans="1:31" x14ac:dyDescent="0.25">
      <c r="A3701" s="26">
        <f t="shared" si="57"/>
        <v>3700</v>
      </c>
      <c r="B3701" s="26">
        <v>3117227535</v>
      </c>
      <c r="C3701" s="27">
        <v>18532456</v>
      </c>
      <c r="D3701" s="26" t="e">
        <v>#N/A</v>
      </c>
      <c r="E3701" s="27">
        <v>1301177</v>
      </c>
      <c r="F3701" s="26" t="s">
        <v>8944</v>
      </c>
      <c r="G3701" s="27">
        <v>6</v>
      </c>
      <c r="H3701" s="26" t="s">
        <v>520</v>
      </c>
      <c r="I3701" s="26" t="s">
        <v>8946</v>
      </c>
      <c r="J3701" s="28">
        <v>4912800</v>
      </c>
      <c r="K3701" s="28">
        <v>56101300</v>
      </c>
      <c r="L3701" s="28">
        <v>14</v>
      </c>
      <c r="M3701" s="28">
        <v>434</v>
      </c>
      <c r="N3701" s="29">
        <v>818690.59</v>
      </c>
      <c r="O3701" s="30">
        <v>0</v>
      </c>
      <c r="P3701" s="31">
        <v>45169</v>
      </c>
      <c r="Q3701" s="26" t="s">
        <v>152</v>
      </c>
      <c r="R3701" s="28">
        <v>1</v>
      </c>
      <c r="S3701" s="32" t="s">
        <v>39</v>
      </c>
      <c r="T3701" s="28" t="s">
        <v>31</v>
      </c>
      <c r="U3701" s="33">
        <v>0</v>
      </c>
      <c r="V3701" s="28">
        <v>0</v>
      </c>
      <c r="W3701" s="33" t="s">
        <v>40</v>
      </c>
      <c r="X3701" s="13" t="s">
        <v>33</v>
      </c>
      <c r="Y3701" s="5" t="s">
        <v>34</v>
      </c>
      <c r="Z3701" s="26" t="s">
        <v>5398</v>
      </c>
      <c r="AA3701" t="str">
        <f>_xlfn.XLOOKUP(B3701,direcciones!B:B,direcciones!C:C,"",0)</f>
        <v>Pereira</v>
      </c>
      <c r="AB3701" t="str">
        <f>_xlfn.XLOOKUP(B3701,direcciones!B:B,direcciones!D:D,"",0)</f>
        <v>RISARALDA</v>
      </c>
      <c r="AC3701">
        <f>_xlfn.XLOOKUP($B3701,direcciones!$B:$B,direcciones!E:E,"",0)</f>
        <v>0</v>
      </c>
      <c r="AD3701" t="str">
        <f>_xlfn.XLOOKUP($B3701,direcciones!$B:$B,direcciones!F:F,"",0)</f>
        <v>RISARALDA</v>
      </c>
      <c r="AE3701" t="str">
        <f>_xlfn.XLOOKUP($B3701,direcciones!$B:$B,direcciones!G:G,"",0)</f>
        <v>Club residencial el nogal torre 15 apto 1561</v>
      </c>
    </row>
    <row r="3702" spans="1:31" x14ac:dyDescent="0.25">
      <c r="A3702" s="26">
        <f t="shared" si="57"/>
        <v>3701</v>
      </c>
      <c r="B3702" s="26">
        <v>3117227535</v>
      </c>
      <c r="C3702" s="27">
        <v>18532456</v>
      </c>
      <c r="D3702" s="26" t="e">
        <v>#N/A</v>
      </c>
      <c r="E3702" s="27">
        <v>1301176</v>
      </c>
      <c r="F3702" s="26" t="s">
        <v>8944</v>
      </c>
      <c r="G3702" s="27">
        <v>6</v>
      </c>
      <c r="H3702" s="26" t="s">
        <v>520</v>
      </c>
      <c r="I3702" s="26" t="s">
        <v>8947</v>
      </c>
      <c r="J3702" s="28">
        <v>4265350</v>
      </c>
      <c r="K3702" s="28">
        <v>56101300</v>
      </c>
      <c r="L3702" s="28">
        <v>14</v>
      </c>
      <c r="M3702" s="28">
        <v>434</v>
      </c>
      <c r="N3702" s="29">
        <v>818690.59</v>
      </c>
      <c r="O3702" s="30">
        <v>0</v>
      </c>
      <c r="P3702" s="31">
        <v>45169</v>
      </c>
      <c r="Q3702" s="26" t="s">
        <v>152</v>
      </c>
      <c r="R3702" s="28">
        <v>1</v>
      </c>
      <c r="S3702" s="32" t="s">
        <v>39</v>
      </c>
      <c r="T3702" s="28" t="s">
        <v>31</v>
      </c>
      <c r="U3702" s="33">
        <v>0</v>
      </c>
      <c r="V3702" s="28">
        <v>0</v>
      </c>
      <c r="W3702" s="33" t="s">
        <v>158</v>
      </c>
      <c r="X3702" s="13" t="s">
        <v>33</v>
      </c>
      <c r="Y3702" s="5" t="s">
        <v>34</v>
      </c>
      <c r="Z3702" s="26" t="s">
        <v>5398</v>
      </c>
      <c r="AA3702" t="str">
        <f>_xlfn.XLOOKUP(B3702,direcciones!B:B,direcciones!C:C,"",0)</f>
        <v>Pereira</v>
      </c>
      <c r="AB3702" t="str">
        <f>_xlfn.XLOOKUP(B3702,direcciones!B:B,direcciones!D:D,"",0)</f>
        <v>RISARALDA</v>
      </c>
      <c r="AC3702">
        <f>_xlfn.XLOOKUP($B3702,direcciones!$B:$B,direcciones!E:E,"",0)</f>
        <v>0</v>
      </c>
      <c r="AD3702" t="str">
        <f>_xlfn.XLOOKUP($B3702,direcciones!$B:$B,direcciones!F:F,"",0)</f>
        <v>RISARALDA</v>
      </c>
      <c r="AE3702" t="str">
        <f>_xlfn.XLOOKUP($B3702,direcciones!$B:$B,direcciones!G:G,"",0)</f>
        <v>Club residencial el nogal torre 15 apto 1561</v>
      </c>
    </row>
    <row r="3703" spans="1:31" x14ac:dyDescent="0.25">
      <c r="A3703" s="26">
        <f t="shared" si="57"/>
        <v>3702</v>
      </c>
      <c r="B3703" s="26">
        <v>3117227535</v>
      </c>
      <c r="C3703" s="27">
        <v>18532456</v>
      </c>
      <c r="D3703" s="26" t="e">
        <v>#N/A</v>
      </c>
      <c r="E3703" s="27">
        <v>1301175</v>
      </c>
      <c r="F3703" s="26" t="s">
        <v>8944</v>
      </c>
      <c r="G3703" s="27">
        <v>6</v>
      </c>
      <c r="H3703" s="26" t="s">
        <v>520</v>
      </c>
      <c r="I3703" s="26" t="s">
        <v>8948</v>
      </c>
      <c r="J3703" s="28">
        <v>1864150</v>
      </c>
      <c r="K3703" s="28">
        <v>56101300</v>
      </c>
      <c r="L3703" s="28">
        <v>13</v>
      </c>
      <c r="M3703" s="28">
        <v>404</v>
      </c>
      <c r="N3703" s="29">
        <v>818690.59</v>
      </c>
      <c r="O3703" s="30">
        <v>0</v>
      </c>
      <c r="P3703" s="31">
        <v>45169</v>
      </c>
      <c r="Q3703" s="26" t="s">
        <v>152</v>
      </c>
      <c r="R3703" s="28">
        <v>1</v>
      </c>
      <c r="S3703" s="32" t="s">
        <v>39</v>
      </c>
      <c r="T3703" s="28" t="s">
        <v>31</v>
      </c>
      <c r="U3703" s="33">
        <v>0</v>
      </c>
      <c r="V3703" s="28">
        <v>0</v>
      </c>
      <c r="W3703" s="33" t="s">
        <v>32</v>
      </c>
      <c r="X3703" s="13" t="s">
        <v>33</v>
      </c>
      <c r="Y3703" s="5" t="s">
        <v>34</v>
      </c>
      <c r="Z3703" s="26" t="s">
        <v>5398</v>
      </c>
      <c r="AA3703" t="str">
        <f>_xlfn.XLOOKUP(B3703,direcciones!B:B,direcciones!C:C,"",0)</f>
        <v>Pereira</v>
      </c>
      <c r="AB3703" t="str">
        <f>_xlfn.XLOOKUP(B3703,direcciones!B:B,direcciones!D:D,"",0)</f>
        <v>RISARALDA</v>
      </c>
      <c r="AC3703">
        <f>_xlfn.XLOOKUP($B3703,direcciones!$B:$B,direcciones!E:E,"",0)</f>
        <v>0</v>
      </c>
      <c r="AD3703" t="str">
        <f>_xlfn.XLOOKUP($B3703,direcciones!$B:$B,direcciones!F:F,"",0)</f>
        <v>RISARALDA</v>
      </c>
      <c r="AE3703" t="str">
        <f>_xlfn.XLOOKUP($B3703,direcciones!$B:$B,direcciones!G:G,"",0)</f>
        <v>Club residencial el nogal torre 15 apto 1561</v>
      </c>
    </row>
    <row r="3704" spans="1:31" x14ac:dyDescent="0.25">
      <c r="A3704" s="26">
        <f t="shared" si="57"/>
        <v>3703</v>
      </c>
      <c r="B3704" s="26">
        <v>3123142276</v>
      </c>
      <c r="C3704" s="27">
        <v>13199934</v>
      </c>
      <c r="D3704" s="26" t="e">
        <v>#N/A</v>
      </c>
      <c r="E3704" s="27">
        <v>1302469</v>
      </c>
      <c r="F3704" s="26" t="s">
        <v>8949</v>
      </c>
      <c r="G3704" s="27">
        <v>1</v>
      </c>
      <c r="H3704" s="26" t="s">
        <v>27</v>
      </c>
      <c r="I3704" s="26" t="s">
        <v>8950</v>
      </c>
      <c r="J3704" s="28">
        <v>43335600</v>
      </c>
      <c r="K3704" s="28">
        <v>43335600</v>
      </c>
      <c r="L3704" s="28">
        <v>4</v>
      </c>
      <c r="M3704" s="28">
        <v>127</v>
      </c>
      <c r="N3704" s="29">
        <v>616261.31999999995</v>
      </c>
      <c r="O3704" s="30">
        <v>0</v>
      </c>
      <c r="P3704" s="31">
        <v>45169</v>
      </c>
      <c r="Q3704" s="26" t="s">
        <v>152</v>
      </c>
      <c r="R3704" s="28">
        <v>1</v>
      </c>
      <c r="S3704" s="32" t="s">
        <v>39</v>
      </c>
      <c r="T3704" s="28" t="s">
        <v>31</v>
      </c>
      <c r="U3704" s="33">
        <v>0</v>
      </c>
      <c r="V3704" s="28">
        <v>0</v>
      </c>
      <c r="W3704" s="33" t="s">
        <v>40</v>
      </c>
      <c r="X3704" s="13" t="s">
        <v>33</v>
      </c>
      <c r="Y3704" s="5" t="s">
        <v>34</v>
      </c>
      <c r="Z3704" s="26" t="s">
        <v>4023</v>
      </c>
      <c r="AA3704" t="str">
        <f>_xlfn.XLOOKUP(B3704,direcciones!B:B,direcciones!C:C,"",0)</f>
        <v>Cúcuta</v>
      </c>
      <c r="AB3704" t="str">
        <f>_xlfn.XLOOKUP(B3704,direcciones!B:B,direcciones!D:D,"",0)</f>
        <v>NORTE DE SANTANDER</v>
      </c>
      <c r="AC3704">
        <f>_xlfn.XLOOKUP($B3704,direcciones!$B:$B,direcciones!E:E,"",0)</f>
        <v>0</v>
      </c>
      <c r="AD3704" t="str">
        <f>_xlfn.XLOOKUP($B3704,direcciones!$B:$B,direcciones!F:F,"",0)</f>
        <v>NORTE DE SANTANDER</v>
      </c>
      <c r="AE3704" t="str">
        <f>_xlfn.XLOOKUP($B3704,direcciones!$B:$B,direcciones!G:G,"",0)</f>
        <v>Conjunto molinos B casa 83</v>
      </c>
    </row>
    <row r="3705" spans="1:31" x14ac:dyDescent="0.25">
      <c r="A3705" s="26">
        <f t="shared" si="57"/>
        <v>3704</v>
      </c>
      <c r="B3705" s="26">
        <v>3004340880</v>
      </c>
      <c r="C3705" s="27">
        <v>32563733</v>
      </c>
      <c r="D3705" s="26" t="s">
        <v>8951</v>
      </c>
      <c r="E3705" s="27">
        <v>1296874</v>
      </c>
      <c r="F3705" s="26" t="s">
        <v>8952</v>
      </c>
      <c r="G3705" s="27">
        <v>6</v>
      </c>
      <c r="H3705" s="26" t="s">
        <v>27</v>
      </c>
      <c r="I3705" s="26" t="s">
        <v>8953</v>
      </c>
      <c r="J3705" s="28">
        <v>24697000</v>
      </c>
      <c r="K3705" s="28">
        <v>55527030</v>
      </c>
      <c r="L3705" s="28">
        <v>0</v>
      </c>
      <c r="M3705" s="28">
        <v>15</v>
      </c>
      <c r="N3705" s="29">
        <v>814237.73</v>
      </c>
      <c r="O3705" s="30">
        <v>0</v>
      </c>
      <c r="P3705" s="31">
        <v>45167</v>
      </c>
      <c r="Q3705" s="26" t="s">
        <v>152</v>
      </c>
      <c r="R3705" s="28">
        <v>1</v>
      </c>
      <c r="S3705" s="32" t="s">
        <v>39</v>
      </c>
      <c r="T3705" s="28" t="s">
        <v>31</v>
      </c>
      <c r="U3705" s="33">
        <v>0</v>
      </c>
      <c r="V3705" s="28">
        <v>4000</v>
      </c>
      <c r="W3705" s="33" t="s">
        <v>40</v>
      </c>
      <c r="X3705" s="13" t="s">
        <v>33</v>
      </c>
      <c r="Y3705" s="5" t="s">
        <v>34</v>
      </c>
      <c r="Z3705" s="26" t="s">
        <v>5398</v>
      </c>
      <c r="AA3705" t="str">
        <f>_xlfn.XLOOKUP(B3705,direcciones!B:B,direcciones!C:C,"",0)</f>
        <v>Medellín</v>
      </c>
      <c r="AB3705" t="str">
        <f>_xlfn.XLOOKUP(B3705,direcciones!B:B,direcciones!D:D,"",0)</f>
        <v>ANTIOQUIA</v>
      </c>
      <c r="AC3705">
        <f>_xlfn.XLOOKUP($B3705,direcciones!$B:$B,direcciones!E:E,"",0)</f>
        <v>0</v>
      </c>
      <c r="AD3705" t="str">
        <f>_xlfn.XLOOKUP($B3705,direcciones!$B:$B,direcciones!F:F,"",0)</f>
        <v>ANTIOQUIA</v>
      </c>
      <c r="AE3705" t="str">
        <f>_xlfn.XLOOKUP($B3705,direcciones!$B:$B,direcciones!G:G,"",0)</f>
        <v>Transversal 79c 80 19 apartamneto 203</v>
      </c>
    </row>
    <row r="3706" spans="1:31" x14ac:dyDescent="0.25">
      <c r="A3706" s="26">
        <f t="shared" si="57"/>
        <v>3705</v>
      </c>
      <c r="B3706" s="26">
        <v>3004340880</v>
      </c>
      <c r="C3706" s="27">
        <v>32563733</v>
      </c>
      <c r="D3706" s="26" t="s">
        <v>8951</v>
      </c>
      <c r="E3706" s="27">
        <v>1296871</v>
      </c>
      <c r="F3706" s="26" t="s">
        <v>8952</v>
      </c>
      <c r="G3706" s="27">
        <v>6</v>
      </c>
      <c r="H3706" s="26" t="s">
        <v>27</v>
      </c>
      <c r="I3706" s="26" t="s">
        <v>8954</v>
      </c>
      <c r="J3706" s="28">
        <v>4949700</v>
      </c>
      <c r="K3706" s="28">
        <v>55527030</v>
      </c>
      <c r="L3706" s="28">
        <v>1</v>
      </c>
      <c r="M3706" s="28">
        <v>46</v>
      </c>
      <c r="N3706" s="29">
        <v>814237.73</v>
      </c>
      <c r="O3706" s="30">
        <v>0</v>
      </c>
      <c r="P3706" s="31">
        <v>45167</v>
      </c>
      <c r="Q3706" s="26" t="s">
        <v>152</v>
      </c>
      <c r="R3706" s="28">
        <v>1</v>
      </c>
      <c r="S3706" s="32" t="s">
        <v>39</v>
      </c>
      <c r="T3706" s="28" t="s">
        <v>31</v>
      </c>
      <c r="U3706" s="33">
        <v>0</v>
      </c>
      <c r="V3706" s="28">
        <v>4000</v>
      </c>
      <c r="W3706" s="33" t="s">
        <v>40</v>
      </c>
      <c r="X3706" s="13" t="s">
        <v>33</v>
      </c>
      <c r="Y3706" s="5" t="s">
        <v>34</v>
      </c>
      <c r="Z3706" s="26" t="s">
        <v>5398</v>
      </c>
      <c r="AA3706" t="str">
        <f>_xlfn.XLOOKUP(B3706,direcciones!B:B,direcciones!C:C,"",0)</f>
        <v>Medellín</v>
      </c>
      <c r="AB3706" t="str">
        <f>_xlfn.XLOOKUP(B3706,direcciones!B:B,direcciones!D:D,"",0)</f>
        <v>ANTIOQUIA</v>
      </c>
      <c r="AC3706">
        <f>_xlfn.XLOOKUP($B3706,direcciones!$B:$B,direcciones!E:E,"",0)</f>
        <v>0</v>
      </c>
      <c r="AD3706" t="str">
        <f>_xlfn.XLOOKUP($B3706,direcciones!$B:$B,direcciones!F:F,"",0)</f>
        <v>ANTIOQUIA</v>
      </c>
      <c r="AE3706" t="str">
        <f>_xlfn.XLOOKUP($B3706,direcciones!$B:$B,direcciones!G:G,"",0)</f>
        <v>Transversal 79c 80 19 apartamneto 203</v>
      </c>
    </row>
    <row r="3707" spans="1:31" x14ac:dyDescent="0.25">
      <c r="A3707" s="26">
        <f t="shared" si="57"/>
        <v>3706</v>
      </c>
      <c r="B3707" s="26">
        <v>45442872</v>
      </c>
      <c r="C3707" s="27">
        <v>45442872</v>
      </c>
      <c r="D3707" s="26" t="s">
        <v>8955</v>
      </c>
      <c r="E3707" s="27">
        <v>1285234</v>
      </c>
      <c r="F3707" s="26" t="s">
        <v>8956</v>
      </c>
      <c r="G3707" s="27">
        <v>5</v>
      </c>
      <c r="H3707" s="26" t="s">
        <v>27</v>
      </c>
      <c r="I3707" s="26" t="s">
        <v>8957</v>
      </c>
      <c r="J3707" s="28">
        <v>32978000</v>
      </c>
      <c r="K3707" s="28">
        <v>56358500</v>
      </c>
      <c r="L3707" s="28">
        <v>3</v>
      </c>
      <c r="M3707" s="28">
        <v>96</v>
      </c>
      <c r="N3707" s="29">
        <v>820652.51</v>
      </c>
      <c r="O3707" s="30">
        <v>0</v>
      </c>
      <c r="P3707" s="31">
        <v>45152</v>
      </c>
      <c r="Q3707" s="26" t="s">
        <v>1055</v>
      </c>
      <c r="R3707" s="28">
        <v>1</v>
      </c>
      <c r="S3707" s="32" t="s">
        <v>39</v>
      </c>
      <c r="T3707" s="28" t="s">
        <v>31</v>
      </c>
      <c r="U3707" s="33">
        <v>0</v>
      </c>
      <c r="V3707" s="28">
        <v>476</v>
      </c>
      <c r="W3707" s="33" t="s">
        <v>40</v>
      </c>
      <c r="X3707" s="13" t="s">
        <v>33</v>
      </c>
      <c r="Y3707" s="5" t="s">
        <v>34</v>
      </c>
      <c r="Z3707" s="26" t="s">
        <v>1191</v>
      </c>
      <c r="AA3707" t="str">
        <f>_xlfn.XLOOKUP(B3707,direcciones!B:B,direcciones!C:C,"",0)</f>
        <v/>
      </c>
      <c r="AB3707" t="str">
        <f>_xlfn.XLOOKUP(B3707,direcciones!B:B,direcciones!D:D,"",0)</f>
        <v/>
      </c>
      <c r="AC3707" t="str">
        <f>_xlfn.XLOOKUP($B3707,direcciones!$B:$B,direcciones!E:E,"",0)</f>
        <v/>
      </c>
      <c r="AD3707" t="str">
        <f>_xlfn.XLOOKUP($B3707,direcciones!$B:$B,direcciones!F:F,"",0)</f>
        <v/>
      </c>
      <c r="AE3707" t="str">
        <f>_xlfn.XLOOKUP($B3707,direcciones!$B:$B,direcciones!G:G,"",0)</f>
        <v/>
      </c>
    </row>
    <row r="3708" spans="1:31" x14ac:dyDescent="0.25">
      <c r="A3708" s="26">
        <f t="shared" si="57"/>
        <v>3707</v>
      </c>
      <c r="B3708" s="26">
        <v>3155573028</v>
      </c>
      <c r="C3708" s="27">
        <v>52517201</v>
      </c>
      <c r="D3708" s="26" t="s">
        <v>8958</v>
      </c>
      <c r="E3708" s="27">
        <v>1269624</v>
      </c>
      <c r="F3708" s="26" t="s">
        <v>8959</v>
      </c>
      <c r="G3708" s="27">
        <v>5</v>
      </c>
      <c r="H3708" s="26" t="s">
        <v>27</v>
      </c>
      <c r="I3708" s="26" t="s">
        <v>8960</v>
      </c>
      <c r="J3708" s="28">
        <v>28665000</v>
      </c>
      <c r="K3708" s="28">
        <v>56534500</v>
      </c>
      <c r="L3708" s="28">
        <v>5</v>
      </c>
      <c r="M3708" s="28">
        <v>157</v>
      </c>
      <c r="N3708" s="29">
        <v>817722.55</v>
      </c>
      <c r="O3708" s="30">
        <v>0</v>
      </c>
      <c r="P3708" s="31">
        <v>45132</v>
      </c>
      <c r="Q3708" s="26" t="s">
        <v>152</v>
      </c>
      <c r="R3708" s="28">
        <v>2</v>
      </c>
      <c r="S3708" s="32" t="s">
        <v>39</v>
      </c>
      <c r="T3708" s="28" t="s">
        <v>31</v>
      </c>
      <c r="U3708" s="33">
        <v>348881.23</v>
      </c>
      <c r="V3708" s="28">
        <v>15</v>
      </c>
      <c r="W3708" s="33" t="s">
        <v>40</v>
      </c>
      <c r="X3708" s="13" t="s">
        <v>33</v>
      </c>
      <c r="Y3708" s="5" t="s">
        <v>34</v>
      </c>
      <c r="Z3708" s="26" t="s">
        <v>1191</v>
      </c>
      <c r="AA3708" t="str">
        <f>_xlfn.XLOOKUP(B3708,direcciones!B:B,direcciones!C:C,"",0)</f>
        <v>Bogotá</v>
      </c>
      <c r="AB3708" t="str">
        <f>_xlfn.XLOOKUP(B3708,direcciones!B:B,direcciones!D:D,"",0)</f>
        <v>DISTRITO CAPITAL</v>
      </c>
      <c r="AC3708">
        <f>_xlfn.XLOOKUP($B3708,direcciones!$B:$B,direcciones!E:E,"",0)</f>
        <v>0</v>
      </c>
      <c r="AD3708" t="str">
        <f>_xlfn.XLOOKUP($B3708,direcciones!$B:$B,direcciones!F:F,"",0)</f>
        <v>DISTRITO CAPITAL</v>
      </c>
      <c r="AE3708" t="str">
        <f>_xlfn.XLOOKUP($B3708,direcciones!$B:$B,direcciones!G:G,"",0)</f>
        <v>Calle 58 a sur 66 39</v>
      </c>
    </row>
    <row r="3709" spans="1:31" x14ac:dyDescent="0.25">
      <c r="A3709" s="26">
        <f t="shared" si="57"/>
        <v>3708</v>
      </c>
      <c r="B3709" s="26">
        <v>3157060288</v>
      </c>
      <c r="C3709" s="27">
        <v>1065811789</v>
      </c>
      <c r="D3709" s="26" t="s">
        <v>8961</v>
      </c>
      <c r="E3709" s="27">
        <v>1266927</v>
      </c>
      <c r="F3709" s="26" t="s">
        <v>8962</v>
      </c>
      <c r="G3709" s="27">
        <v>5</v>
      </c>
      <c r="H3709" s="26" t="s">
        <v>27</v>
      </c>
      <c r="I3709" s="26" t="s">
        <v>8963</v>
      </c>
      <c r="J3709" s="28">
        <v>31920000</v>
      </c>
      <c r="K3709" s="28">
        <v>56664950</v>
      </c>
      <c r="L3709" s="28">
        <v>3</v>
      </c>
      <c r="M3709" s="28">
        <v>96</v>
      </c>
      <c r="N3709" s="29">
        <v>998780.97</v>
      </c>
      <c r="O3709" s="30">
        <v>0</v>
      </c>
      <c r="P3709" s="31">
        <v>45133</v>
      </c>
      <c r="Q3709" s="26" t="s">
        <v>152</v>
      </c>
      <c r="R3709" s="28">
        <v>2</v>
      </c>
      <c r="S3709" s="32" t="s">
        <v>39</v>
      </c>
      <c r="T3709" s="28" t="s">
        <v>31</v>
      </c>
      <c r="U3709" s="33">
        <v>349657.4</v>
      </c>
      <c r="V3709" s="28">
        <v>19</v>
      </c>
      <c r="W3709" s="33" t="s">
        <v>40</v>
      </c>
      <c r="X3709" s="13" t="s">
        <v>33</v>
      </c>
      <c r="Y3709" s="5" t="s">
        <v>34</v>
      </c>
      <c r="Z3709" s="26" t="s">
        <v>4023</v>
      </c>
      <c r="AA3709" t="str">
        <f>_xlfn.XLOOKUP(B3709,direcciones!B:B,direcciones!C:C,"",0)</f>
        <v>Bogotá</v>
      </c>
      <c r="AB3709" t="str">
        <f>_xlfn.XLOOKUP(B3709,direcciones!B:B,direcciones!D:D,"",0)</f>
        <v>CUNDINAMARCA</v>
      </c>
      <c r="AC3709">
        <f>_xlfn.XLOOKUP($B3709,direcciones!$B:$B,direcciones!E:E,"",0)</f>
        <v>0</v>
      </c>
      <c r="AD3709" t="str">
        <f>_xlfn.XLOOKUP($B3709,direcciones!$B:$B,direcciones!F:F,"",0)</f>
        <v>CUNDINAMARCA</v>
      </c>
      <c r="AE3709" t="str">
        <f>_xlfn.XLOOKUP($B3709,direcciones!$B:$B,direcciones!G:G,"",0)</f>
        <v xml:space="preserve">Calle 73 11 12 </v>
      </c>
    </row>
    <row r="3710" spans="1:31" x14ac:dyDescent="0.25">
      <c r="A3710" s="26">
        <f t="shared" si="57"/>
        <v>3709</v>
      </c>
      <c r="B3710" s="26">
        <v>3175018326</v>
      </c>
      <c r="C3710" s="27">
        <v>16730076</v>
      </c>
      <c r="D3710" s="26" t="s">
        <v>2654</v>
      </c>
      <c r="E3710" s="27">
        <v>1248076</v>
      </c>
      <c r="F3710" s="26" t="s">
        <v>2655</v>
      </c>
      <c r="G3710" s="27">
        <v>8</v>
      </c>
      <c r="H3710" s="26" t="s">
        <v>27</v>
      </c>
      <c r="I3710" s="26" t="s">
        <v>8964</v>
      </c>
      <c r="J3710" s="28">
        <v>1809150</v>
      </c>
      <c r="K3710" s="28">
        <v>56681856</v>
      </c>
      <c r="L3710" s="28">
        <v>6</v>
      </c>
      <c r="M3710" s="28">
        <v>188</v>
      </c>
      <c r="N3710" s="29">
        <v>826497.91</v>
      </c>
      <c r="O3710" s="30">
        <v>0.62</v>
      </c>
      <c r="P3710" s="31">
        <v>45101</v>
      </c>
      <c r="Q3710" s="26" t="s">
        <v>29</v>
      </c>
      <c r="R3710" s="28">
        <v>3</v>
      </c>
      <c r="S3710" s="32" t="s">
        <v>39</v>
      </c>
      <c r="T3710" s="28" t="s">
        <v>31</v>
      </c>
      <c r="U3710" s="33">
        <v>349757.99</v>
      </c>
      <c r="V3710" s="28">
        <v>1117504</v>
      </c>
      <c r="W3710" s="33" t="s">
        <v>99</v>
      </c>
      <c r="X3710" s="13" t="s">
        <v>33</v>
      </c>
      <c r="Y3710" s="5" t="s">
        <v>34</v>
      </c>
      <c r="Z3710" s="26" t="s">
        <v>1191</v>
      </c>
      <c r="AA3710" t="str">
        <f>_xlfn.XLOOKUP(B3710,direcciones!B:B,direcciones!C:C,"",0)</f>
        <v/>
      </c>
      <c r="AB3710" t="str">
        <f>_xlfn.XLOOKUP(B3710,direcciones!B:B,direcciones!D:D,"",0)</f>
        <v/>
      </c>
      <c r="AC3710" t="str">
        <f>_xlfn.XLOOKUP($B3710,direcciones!$B:$B,direcciones!E:E,"",0)</f>
        <v/>
      </c>
      <c r="AD3710" t="str">
        <f>_xlfn.XLOOKUP($B3710,direcciones!$B:$B,direcciones!F:F,"",0)</f>
        <v/>
      </c>
      <c r="AE3710" t="str">
        <f>_xlfn.XLOOKUP($B3710,direcciones!$B:$B,direcciones!G:G,"",0)</f>
        <v/>
      </c>
    </row>
    <row r="3711" spans="1:31" x14ac:dyDescent="0.25">
      <c r="A3711" s="26">
        <f t="shared" si="57"/>
        <v>3710</v>
      </c>
      <c r="B3711" s="26">
        <v>3175018326</v>
      </c>
      <c r="C3711" s="27">
        <v>16730076</v>
      </c>
      <c r="D3711" s="26" t="s">
        <v>2654</v>
      </c>
      <c r="E3711" s="27">
        <v>1248075</v>
      </c>
      <c r="F3711" s="26" t="s">
        <v>2655</v>
      </c>
      <c r="G3711" s="27">
        <v>8</v>
      </c>
      <c r="H3711" s="26" t="s">
        <v>27</v>
      </c>
      <c r="I3711" s="26" t="s">
        <v>8965</v>
      </c>
      <c r="J3711" s="28">
        <v>1558200</v>
      </c>
      <c r="K3711" s="28">
        <v>56681856</v>
      </c>
      <c r="L3711" s="28">
        <v>6</v>
      </c>
      <c r="M3711" s="28">
        <v>188</v>
      </c>
      <c r="N3711" s="29">
        <v>826497.91</v>
      </c>
      <c r="O3711" s="30">
        <v>0.72</v>
      </c>
      <c r="P3711" s="31">
        <v>45101</v>
      </c>
      <c r="Q3711" s="26" t="s">
        <v>29</v>
      </c>
      <c r="R3711" s="28">
        <v>3</v>
      </c>
      <c r="S3711" s="32" t="s">
        <v>39</v>
      </c>
      <c r="T3711" s="28" t="s">
        <v>31</v>
      </c>
      <c r="U3711" s="33">
        <v>349757.99</v>
      </c>
      <c r="V3711" s="28">
        <v>1117504</v>
      </c>
      <c r="W3711" s="33" t="s">
        <v>99</v>
      </c>
      <c r="X3711" s="13" t="s">
        <v>33</v>
      </c>
      <c r="Y3711" s="5" t="s">
        <v>34</v>
      </c>
      <c r="Z3711" s="26" t="s">
        <v>1191</v>
      </c>
      <c r="AA3711" t="str">
        <f>_xlfn.XLOOKUP(B3711,direcciones!B:B,direcciones!C:C,"",0)</f>
        <v/>
      </c>
      <c r="AB3711" t="str">
        <f>_xlfn.XLOOKUP(B3711,direcciones!B:B,direcciones!D:D,"",0)</f>
        <v/>
      </c>
      <c r="AC3711" t="str">
        <f>_xlfn.XLOOKUP($B3711,direcciones!$B:$B,direcciones!E:E,"",0)</f>
        <v/>
      </c>
      <c r="AD3711" t="str">
        <f>_xlfn.XLOOKUP($B3711,direcciones!$B:$B,direcciones!F:F,"",0)</f>
        <v/>
      </c>
      <c r="AE3711" t="str">
        <f>_xlfn.XLOOKUP($B3711,direcciones!$B:$B,direcciones!G:G,"",0)</f>
        <v/>
      </c>
    </row>
    <row r="3712" spans="1:31" x14ac:dyDescent="0.25">
      <c r="A3712" s="26">
        <f t="shared" si="57"/>
        <v>3711</v>
      </c>
      <c r="B3712" s="26">
        <v>3216579656</v>
      </c>
      <c r="C3712" s="27">
        <v>1059356712</v>
      </c>
      <c r="D3712" s="26" t="s">
        <v>8966</v>
      </c>
      <c r="E3712" s="27">
        <v>1240256</v>
      </c>
      <c r="F3712" s="26" t="s">
        <v>8967</v>
      </c>
      <c r="G3712" s="27">
        <v>5</v>
      </c>
      <c r="H3712" s="26" t="s">
        <v>27</v>
      </c>
      <c r="I3712" s="26" t="s">
        <v>8968</v>
      </c>
      <c r="J3712" s="28">
        <v>25813200</v>
      </c>
      <c r="K3712" s="28">
        <v>56844500</v>
      </c>
      <c r="L3712" s="28">
        <v>4</v>
      </c>
      <c r="M3712" s="28">
        <v>127</v>
      </c>
      <c r="N3712" s="29">
        <v>879627.73</v>
      </c>
      <c r="O3712" s="30">
        <v>0</v>
      </c>
      <c r="P3712" s="31">
        <v>45092</v>
      </c>
      <c r="Q3712" s="26" t="s">
        <v>29</v>
      </c>
      <c r="R3712" s="28">
        <v>3</v>
      </c>
      <c r="S3712" s="32" t="s">
        <v>39</v>
      </c>
      <c r="T3712" s="28" t="s">
        <v>31</v>
      </c>
      <c r="U3712" s="33">
        <v>350725.73</v>
      </c>
      <c r="V3712" s="28">
        <v>0</v>
      </c>
      <c r="W3712" s="33" t="s">
        <v>40</v>
      </c>
      <c r="X3712" s="13" t="s">
        <v>33</v>
      </c>
      <c r="Y3712" s="5" t="s">
        <v>34</v>
      </c>
      <c r="Z3712" s="26" t="s">
        <v>5398</v>
      </c>
      <c r="AA3712" t="str">
        <f>_xlfn.XLOOKUP(B3712,direcciones!B:B,direcciones!C:C,"",0)</f>
        <v>Cali</v>
      </c>
      <c r="AB3712" t="str">
        <f>_xlfn.XLOOKUP(B3712,direcciones!B:B,direcciones!D:D,"",0)</f>
        <v>VALLE</v>
      </c>
      <c r="AC3712">
        <f>_xlfn.XLOOKUP($B3712,direcciones!$B:$B,direcciones!E:E,"",0)</f>
        <v>0</v>
      </c>
      <c r="AD3712" t="str">
        <f>_xlfn.XLOOKUP($B3712,direcciones!$B:$B,direcciones!F:F,"",0)</f>
        <v>VALLE</v>
      </c>
      <c r="AE3712" t="str">
        <f>_xlfn.XLOOKUP($B3712,direcciones!$B:$B,direcciones!G:G,"",0)</f>
        <v>Carrera80a#42-23</v>
      </c>
    </row>
    <row r="3713" spans="1:31" x14ac:dyDescent="0.25">
      <c r="A3713" s="26">
        <f t="shared" si="57"/>
        <v>3712</v>
      </c>
      <c r="B3713" s="26">
        <v>3216579656</v>
      </c>
      <c r="C3713" s="27">
        <v>1059356712</v>
      </c>
      <c r="D3713" s="26" t="s">
        <v>8966</v>
      </c>
      <c r="E3713" s="27">
        <v>1240254</v>
      </c>
      <c r="F3713" s="26" t="s">
        <v>8967</v>
      </c>
      <c r="G3713" s="27">
        <v>5</v>
      </c>
      <c r="H3713" s="26" t="s">
        <v>27</v>
      </c>
      <c r="I3713" s="26" t="s">
        <v>8969</v>
      </c>
      <c r="J3713" s="28">
        <v>9078300</v>
      </c>
      <c r="K3713" s="28">
        <v>56844500</v>
      </c>
      <c r="L3713" s="28">
        <v>4</v>
      </c>
      <c r="M3713" s="28">
        <v>127</v>
      </c>
      <c r="N3713" s="29">
        <v>879627.73</v>
      </c>
      <c r="O3713" s="30">
        <v>0</v>
      </c>
      <c r="P3713" s="31">
        <v>45092</v>
      </c>
      <c r="Q3713" s="26" t="s">
        <v>29</v>
      </c>
      <c r="R3713" s="28">
        <v>3</v>
      </c>
      <c r="S3713" s="32" t="s">
        <v>39</v>
      </c>
      <c r="T3713" s="28" t="s">
        <v>31</v>
      </c>
      <c r="U3713" s="33">
        <v>350725.73</v>
      </c>
      <c r="V3713" s="28">
        <v>0</v>
      </c>
      <c r="W3713" s="33" t="s">
        <v>40</v>
      </c>
      <c r="X3713" s="13" t="s">
        <v>33</v>
      </c>
      <c r="Y3713" s="5" t="s">
        <v>34</v>
      </c>
      <c r="Z3713" s="26" t="s">
        <v>5398</v>
      </c>
      <c r="AA3713" t="str">
        <f>_xlfn.XLOOKUP(B3713,direcciones!B:B,direcciones!C:C,"",0)</f>
        <v>Cali</v>
      </c>
      <c r="AB3713" t="str">
        <f>_xlfn.XLOOKUP(B3713,direcciones!B:B,direcciones!D:D,"",0)</f>
        <v>VALLE</v>
      </c>
      <c r="AC3713">
        <f>_xlfn.XLOOKUP($B3713,direcciones!$B:$B,direcciones!E:E,"",0)</f>
        <v>0</v>
      </c>
      <c r="AD3713" t="str">
        <f>_xlfn.XLOOKUP($B3713,direcciones!$B:$B,direcciones!F:F,"",0)</f>
        <v>VALLE</v>
      </c>
      <c r="AE3713" t="str">
        <f>_xlfn.XLOOKUP($B3713,direcciones!$B:$B,direcciones!G:G,"",0)</f>
        <v>Carrera80a#42-23</v>
      </c>
    </row>
    <row r="3714" spans="1:31" x14ac:dyDescent="0.25">
      <c r="A3714" s="26">
        <f t="shared" si="57"/>
        <v>3713</v>
      </c>
      <c r="B3714" s="26">
        <v>3173492213</v>
      </c>
      <c r="C3714" s="27">
        <v>17346437</v>
      </c>
      <c r="D3714" s="26" t="s">
        <v>8970</v>
      </c>
      <c r="E3714" s="27">
        <v>1249035</v>
      </c>
      <c r="F3714" s="26" t="s">
        <v>8971</v>
      </c>
      <c r="G3714" s="27">
        <v>3</v>
      </c>
      <c r="H3714" s="26" t="s">
        <v>27</v>
      </c>
      <c r="I3714" s="26" t="s">
        <v>8972</v>
      </c>
      <c r="J3714" s="28">
        <v>32344761</v>
      </c>
      <c r="K3714" s="28">
        <v>57195111</v>
      </c>
      <c r="L3714" s="28">
        <v>3</v>
      </c>
      <c r="M3714" s="28">
        <v>96</v>
      </c>
      <c r="N3714" s="29">
        <v>886978.1</v>
      </c>
      <c r="O3714" s="30">
        <v>0</v>
      </c>
      <c r="P3714" s="31">
        <v>45117</v>
      </c>
      <c r="Q3714" s="26" t="s">
        <v>152</v>
      </c>
      <c r="R3714" s="28">
        <v>2</v>
      </c>
      <c r="S3714" s="32" t="s">
        <v>39</v>
      </c>
      <c r="T3714" s="28" t="s">
        <v>31</v>
      </c>
      <c r="U3714" s="33">
        <v>352811.87</v>
      </c>
      <c r="V3714" s="28">
        <v>706</v>
      </c>
      <c r="W3714" s="33" t="s">
        <v>40</v>
      </c>
      <c r="X3714" s="13" t="s">
        <v>33</v>
      </c>
      <c r="Y3714" s="5" t="s">
        <v>34</v>
      </c>
      <c r="Z3714" s="26" t="s">
        <v>1191</v>
      </c>
      <c r="AA3714" t="str">
        <f>_xlfn.XLOOKUP(B3714,direcciones!B:B,direcciones!C:C,"",0)</f>
        <v>Gachancipá</v>
      </c>
      <c r="AB3714" t="str">
        <f>_xlfn.XLOOKUP(B3714,direcciones!B:B,direcciones!D:D,"",0)</f>
        <v>CUNDINAMARCA</v>
      </c>
      <c r="AC3714">
        <f>_xlfn.XLOOKUP($B3714,direcciones!$B:$B,direcciones!E:E,"",0)</f>
        <v>0</v>
      </c>
      <c r="AD3714" t="str">
        <f>_xlfn.XLOOKUP($B3714,direcciones!$B:$B,direcciones!F:F,"",0)</f>
        <v>CUNDINAMARCA</v>
      </c>
      <c r="AE3714" t="str">
        <f>_xlfn.XLOOKUP($B3714,direcciones!$B:$B,direcciones!G:G,"",0)</f>
        <v>Vereda San Martin</v>
      </c>
    </row>
    <row r="3715" spans="1:31" x14ac:dyDescent="0.25">
      <c r="A3715" s="26">
        <f t="shared" si="57"/>
        <v>3714</v>
      </c>
      <c r="B3715" s="26">
        <v>3153699628</v>
      </c>
      <c r="C3715" s="27">
        <v>39809991</v>
      </c>
      <c r="D3715" s="26" t="s">
        <v>265</v>
      </c>
      <c r="E3715" s="27">
        <v>1235953</v>
      </c>
      <c r="F3715" s="26" t="s">
        <v>266</v>
      </c>
      <c r="G3715" s="27">
        <v>4</v>
      </c>
      <c r="H3715" s="26" t="s">
        <v>27</v>
      </c>
      <c r="I3715" s="26" t="s">
        <v>8973</v>
      </c>
      <c r="J3715" s="28">
        <v>18587800</v>
      </c>
      <c r="K3715" s="28">
        <v>57355100</v>
      </c>
      <c r="L3715" s="28">
        <v>6</v>
      </c>
      <c r="M3715" s="28">
        <v>188</v>
      </c>
      <c r="N3715" s="29">
        <v>830358.64</v>
      </c>
      <c r="O3715" s="30">
        <v>0.04</v>
      </c>
      <c r="P3715" s="31">
        <v>45103</v>
      </c>
      <c r="Q3715" s="26" t="s">
        <v>29</v>
      </c>
      <c r="R3715" s="28">
        <v>3</v>
      </c>
      <c r="S3715" s="32" t="s">
        <v>39</v>
      </c>
      <c r="T3715" s="28" t="s">
        <v>31</v>
      </c>
      <c r="U3715" s="33">
        <v>353763.8</v>
      </c>
      <c r="V3715" s="28">
        <v>831016</v>
      </c>
      <c r="W3715" s="33" t="s">
        <v>40</v>
      </c>
      <c r="X3715" s="13" t="s">
        <v>33</v>
      </c>
      <c r="Y3715" s="5" t="s">
        <v>34</v>
      </c>
      <c r="Z3715" s="26" t="s">
        <v>1191</v>
      </c>
      <c r="AA3715" t="str">
        <f>_xlfn.XLOOKUP(B3715,direcciones!B:B,direcciones!C:C,"",0)</f>
        <v>Tabio</v>
      </c>
      <c r="AB3715" t="str">
        <f>_xlfn.XLOOKUP(B3715,direcciones!B:B,direcciones!D:D,"",0)</f>
        <v>CUNDINAMARCA</v>
      </c>
      <c r="AC3715">
        <f>_xlfn.XLOOKUP($B3715,direcciones!$B:$B,direcciones!E:E,"",0)</f>
        <v>0</v>
      </c>
      <c r="AD3715" t="str">
        <f>_xlfn.XLOOKUP($B3715,direcciones!$B:$B,direcciones!F:F,"",0)</f>
        <v>CUNDINAMARCA</v>
      </c>
      <c r="AE3715" t="str">
        <f>_xlfn.XLOOKUP($B3715,direcciones!$B:$B,direcciones!G:G,"",0)</f>
        <v>Cra 4#3-14</v>
      </c>
    </row>
    <row r="3716" spans="1:31" x14ac:dyDescent="0.25">
      <c r="A3716" s="26">
        <f t="shared" ref="A3716:A3779" si="58">A3715+1</f>
        <v>3715</v>
      </c>
      <c r="B3716" s="26">
        <v>3192110006</v>
      </c>
      <c r="C3716" s="27">
        <v>53029608</v>
      </c>
      <c r="D3716" s="26" t="s">
        <v>8974</v>
      </c>
      <c r="E3716" s="27">
        <v>1277302</v>
      </c>
      <c r="F3716" s="26" t="s">
        <v>8975</v>
      </c>
      <c r="G3716" s="27">
        <v>8</v>
      </c>
      <c r="H3716" s="26" t="s">
        <v>27</v>
      </c>
      <c r="I3716" s="26" t="s">
        <v>7339</v>
      </c>
      <c r="J3716" s="28">
        <v>1215900</v>
      </c>
      <c r="K3716" s="28">
        <v>57383550</v>
      </c>
      <c r="L3716" s="28">
        <v>3</v>
      </c>
      <c r="M3716" s="28">
        <v>96</v>
      </c>
      <c r="N3716" s="29">
        <v>942640.05</v>
      </c>
      <c r="O3716" s="30">
        <v>0</v>
      </c>
      <c r="P3716" s="31">
        <v>45138</v>
      </c>
      <c r="Q3716" s="26" t="s">
        <v>152</v>
      </c>
      <c r="R3716" s="28">
        <v>2</v>
      </c>
      <c r="S3716" s="32" t="s">
        <v>39</v>
      </c>
      <c r="T3716" s="28" t="s">
        <v>31</v>
      </c>
      <c r="U3716" s="33">
        <v>353933.07</v>
      </c>
      <c r="V3716" s="28">
        <v>18</v>
      </c>
      <c r="W3716" s="33" t="s">
        <v>160</v>
      </c>
      <c r="X3716" s="13" t="s">
        <v>33</v>
      </c>
      <c r="Y3716" s="5" t="s">
        <v>34</v>
      </c>
      <c r="Z3716" s="26" t="s">
        <v>4023</v>
      </c>
      <c r="AA3716" t="str">
        <f>_xlfn.XLOOKUP(B3716,direcciones!B:B,direcciones!C:C,"",0)</f>
        <v>Zipaquirá</v>
      </c>
      <c r="AB3716" t="str">
        <f>_xlfn.XLOOKUP(B3716,direcciones!B:B,direcciones!D:D,"",0)</f>
        <v>CUNDINAMARCA</v>
      </c>
      <c r="AC3716">
        <f>_xlfn.XLOOKUP($B3716,direcciones!$B:$B,direcciones!E:E,"",0)</f>
        <v>0</v>
      </c>
      <c r="AD3716" t="str">
        <f>_xlfn.XLOOKUP($B3716,direcciones!$B:$B,direcciones!F:F,"",0)</f>
        <v>CUNDINAMARCA</v>
      </c>
      <c r="AE3716" t="str">
        <f>_xlfn.XLOOKUP($B3716,direcciones!$B:$B,direcciones!G:G,"",0)</f>
        <v>Diagonal 24#7b-04</v>
      </c>
    </row>
    <row r="3717" spans="1:31" x14ac:dyDescent="0.25">
      <c r="A3717" s="26">
        <f t="shared" si="58"/>
        <v>3716</v>
      </c>
      <c r="B3717" s="26">
        <v>3176361565</v>
      </c>
      <c r="C3717" s="27">
        <v>80491456</v>
      </c>
      <c r="D3717" s="26" t="s">
        <v>8976</v>
      </c>
      <c r="E3717" s="27">
        <v>1236825</v>
      </c>
      <c r="F3717" s="26" t="s">
        <v>8977</v>
      </c>
      <c r="G3717" s="27">
        <v>5</v>
      </c>
      <c r="H3717" s="26" t="s">
        <v>27</v>
      </c>
      <c r="I3717" s="26" t="s">
        <v>8978</v>
      </c>
      <c r="J3717" s="28">
        <v>8757297</v>
      </c>
      <c r="K3717" s="28">
        <v>58143205</v>
      </c>
      <c r="L3717" s="28">
        <v>4</v>
      </c>
      <c r="M3717" s="28">
        <v>127</v>
      </c>
      <c r="N3717" s="29">
        <v>890627.77</v>
      </c>
      <c r="O3717" s="30">
        <v>0.04</v>
      </c>
      <c r="P3717" s="31">
        <v>45090</v>
      </c>
      <c r="Q3717" s="26" t="s">
        <v>29</v>
      </c>
      <c r="R3717" s="28">
        <v>3</v>
      </c>
      <c r="S3717" s="32" t="s">
        <v>39</v>
      </c>
      <c r="T3717" s="28" t="s">
        <v>31</v>
      </c>
      <c r="U3717" s="33">
        <v>358453.03</v>
      </c>
      <c r="V3717" s="28">
        <v>360708</v>
      </c>
      <c r="W3717" s="33" t="s">
        <v>40</v>
      </c>
      <c r="X3717" s="13" t="s">
        <v>33</v>
      </c>
      <c r="Y3717" s="5" t="s">
        <v>34</v>
      </c>
      <c r="Z3717" s="26" t="s">
        <v>1191</v>
      </c>
      <c r="AA3717" t="str">
        <f>_xlfn.XLOOKUP(B3717,direcciones!B:B,direcciones!C:C,"",0)</f>
        <v>Bogotá</v>
      </c>
      <c r="AB3717" t="str">
        <f>_xlfn.XLOOKUP(B3717,direcciones!B:B,direcciones!D:D,"",0)</f>
        <v>CUNDINAMARCA</v>
      </c>
      <c r="AC3717">
        <f>_xlfn.XLOOKUP($B3717,direcciones!$B:$B,direcciones!E:E,"",0)</f>
        <v>0</v>
      </c>
      <c r="AD3717" t="str">
        <f>_xlfn.XLOOKUP($B3717,direcciones!$B:$B,direcciones!F:F,"",0)</f>
        <v>CUNDINAMARCA</v>
      </c>
      <c r="AE3717" t="str">
        <f>_xlfn.XLOOKUP($B3717,direcciones!$B:$B,direcciones!G:G,"",0)</f>
        <v>Carrera 109 # 71 b 69</v>
      </c>
    </row>
    <row r="3718" spans="1:31" x14ac:dyDescent="0.25">
      <c r="A3718" s="26">
        <f t="shared" si="58"/>
        <v>3717</v>
      </c>
      <c r="B3718" s="26">
        <v>3176361565</v>
      </c>
      <c r="C3718" s="27">
        <v>80491456</v>
      </c>
      <c r="D3718" s="26" t="s">
        <v>8976</v>
      </c>
      <c r="E3718" s="27">
        <v>1236821</v>
      </c>
      <c r="F3718" s="26" t="s">
        <v>8977</v>
      </c>
      <c r="G3718" s="27">
        <v>5</v>
      </c>
      <c r="H3718" s="26" t="s">
        <v>27</v>
      </c>
      <c r="I3718" s="26" t="s">
        <v>8979</v>
      </c>
      <c r="J3718" s="28">
        <v>4498639</v>
      </c>
      <c r="K3718" s="28">
        <v>58143205</v>
      </c>
      <c r="L3718" s="28">
        <v>4</v>
      </c>
      <c r="M3718" s="28">
        <v>127</v>
      </c>
      <c r="N3718" s="29">
        <v>890627.77</v>
      </c>
      <c r="O3718" s="30">
        <v>0.08</v>
      </c>
      <c r="P3718" s="31">
        <v>45090</v>
      </c>
      <c r="Q3718" s="26" t="s">
        <v>29</v>
      </c>
      <c r="R3718" s="28">
        <v>3</v>
      </c>
      <c r="S3718" s="32" t="s">
        <v>39</v>
      </c>
      <c r="T3718" s="28" t="s">
        <v>31</v>
      </c>
      <c r="U3718" s="33">
        <v>358453.03</v>
      </c>
      <c r="V3718" s="28">
        <v>360708</v>
      </c>
      <c r="W3718" s="33" t="s">
        <v>158</v>
      </c>
      <c r="X3718" s="13" t="s">
        <v>33</v>
      </c>
      <c r="Y3718" s="5" t="s">
        <v>34</v>
      </c>
      <c r="Z3718" s="26" t="s">
        <v>1191</v>
      </c>
      <c r="AA3718" t="str">
        <f>_xlfn.XLOOKUP(B3718,direcciones!B:B,direcciones!C:C,"",0)</f>
        <v>Bogotá</v>
      </c>
      <c r="AB3718" t="str">
        <f>_xlfn.XLOOKUP(B3718,direcciones!B:B,direcciones!D:D,"",0)</f>
        <v>CUNDINAMARCA</v>
      </c>
      <c r="AC3718">
        <f>_xlfn.XLOOKUP($B3718,direcciones!$B:$B,direcciones!E:E,"",0)</f>
        <v>0</v>
      </c>
      <c r="AD3718" t="str">
        <f>_xlfn.XLOOKUP($B3718,direcciones!$B:$B,direcciones!F:F,"",0)</f>
        <v>CUNDINAMARCA</v>
      </c>
      <c r="AE3718" t="str">
        <f>_xlfn.XLOOKUP($B3718,direcciones!$B:$B,direcciones!G:G,"",0)</f>
        <v>Carrera 109 # 71 b 69</v>
      </c>
    </row>
    <row r="3719" spans="1:31" x14ac:dyDescent="0.25">
      <c r="A3719" s="26">
        <f t="shared" si="58"/>
        <v>3718</v>
      </c>
      <c r="B3719" s="26">
        <v>3116665875</v>
      </c>
      <c r="C3719" s="27">
        <v>1032247368</v>
      </c>
      <c r="D3719" s="26" t="s">
        <v>8980</v>
      </c>
      <c r="E3719" s="27">
        <v>1296090</v>
      </c>
      <c r="F3719" s="26" t="s">
        <v>8981</v>
      </c>
      <c r="G3719" s="27">
        <v>10</v>
      </c>
      <c r="H3719" s="26" t="s">
        <v>27</v>
      </c>
      <c r="I3719" s="26" t="s">
        <v>8982</v>
      </c>
      <c r="J3719" s="28">
        <v>25795350</v>
      </c>
      <c r="K3719" s="28">
        <v>58474978</v>
      </c>
      <c r="L3719" s="28">
        <v>6</v>
      </c>
      <c r="M3719" s="28">
        <v>188</v>
      </c>
      <c r="N3719" s="29">
        <v>901208.26</v>
      </c>
      <c r="O3719" s="30">
        <v>0</v>
      </c>
      <c r="P3719" s="31">
        <v>45163</v>
      </c>
      <c r="Q3719" s="26" t="s">
        <v>152</v>
      </c>
      <c r="R3719" s="28">
        <v>1</v>
      </c>
      <c r="S3719" s="32" t="s">
        <v>39</v>
      </c>
      <c r="T3719" s="28" t="s">
        <v>31</v>
      </c>
      <c r="U3719" s="33">
        <v>0</v>
      </c>
      <c r="V3719" s="28">
        <v>4315</v>
      </c>
      <c r="W3719" s="33" t="s">
        <v>40</v>
      </c>
      <c r="X3719" s="13" t="s">
        <v>33</v>
      </c>
      <c r="Y3719" s="5" t="s">
        <v>34</v>
      </c>
      <c r="Z3719" s="26" t="s">
        <v>5398</v>
      </c>
      <c r="AA3719" t="str">
        <f>_xlfn.XLOOKUP(B3719,direcciones!B:B,direcciones!C:C,"",0)</f>
        <v>Medellín</v>
      </c>
      <c r="AB3719" t="str">
        <f>_xlfn.XLOOKUP(B3719,direcciones!B:B,direcciones!D:D,"",0)</f>
        <v>ANTIOQUIA</v>
      </c>
      <c r="AC3719">
        <f>_xlfn.XLOOKUP($B3719,direcciones!$B:$B,direcciones!E:E,"",0)</f>
        <v>0</v>
      </c>
      <c r="AD3719" t="str">
        <f>_xlfn.XLOOKUP($B3719,direcciones!$B:$B,direcciones!F:F,"",0)</f>
        <v>ANTIOQUIA</v>
      </c>
      <c r="AE3719" t="str">
        <f>_xlfn.XLOOKUP($B3719,direcciones!$B:$B,direcciones!G:G,"",0)</f>
        <v>Carrera 63#38sur61</v>
      </c>
    </row>
    <row r="3720" spans="1:31" x14ac:dyDescent="0.25">
      <c r="A3720" s="26">
        <f t="shared" si="58"/>
        <v>3719</v>
      </c>
      <c r="B3720" s="26">
        <v>3116665875</v>
      </c>
      <c r="C3720" s="27">
        <v>1032247368</v>
      </c>
      <c r="D3720" s="26" t="s">
        <v>8980</v>
      </c>
      <c r="E3720" s="27">
        <v>1296088</v>
      </c>
      <c r="F3720" s="26" t="s">
        <v>8981</v>
      </c>
      <c r="G3720" s="27">
        <v>10</v>
      </c>
      <c r="H3720" s="26" t="s">
        <v>27</v>
      </c>
      <c r="I3720" s="26" t="s">
        <v>8983</v>
      </c>
      <c r="J3720" s="28">
        <v>11655000</v>
      </c>
      <c r="K3720" s="28">
        <v>58474978</v>
      </c>
      <c r="L3720" s="28">
        <v>6</v>
      </c>
      <c r="M3720" s="28">
        <v>188</v>
      </c>
      <c r="N3720" s="29">
        <v>901208.26</v>
      </c>
      <c r="O3720" s="30">
        <v>0</v>
      </c>
      <c r="P3720" s="31">
        <v>45163</v>
      </c>
      <c r="Q3720" s="26" t="s">
        <v>152</v>
      </c>
      <c r="R3720" s="28">
        <v>1</v>
      </c>
      <c r="S3720" s="32" t="s">
        <v>39</v>
      </c>
      <c r="T3720" s="28" t="s">
        <v>31</v>
      </c>
      <c r="U3720" s="33">
        <v>0</v>
      </c>
      <c r="V3720" s="28">
        <v>4315</v>
      </c>
      <c r="W3720" s="33" t="s">
        <v>40</v>
      </c>
      <c r="X3720" s="13" t="s">
        <v>33</v>
      </c>
      <c r="Y3720" s="5" t="s">
        <v>34</v>
      </c>
      <c r="Z3720" s="26" t="s">
        <v>5398</v>
      </c>
      <c r="AA3720" t="str">
        <f>_xlfn.XLOOKUP(B3720,direcciones!B:B,direcciones!C:C,"",0)</f>
        <v>Medellín</v>
      </c>
      <c r="AB3720" t="str">
        <f>_xlfn.XLOOKUP(B3720,direcciones!B:B,direcciones!D:D,"",0)</f>
        <v>ANTIOQUIA</v>
      </c>
      <c r="AC3720">
        <f>_xlfn.XLOOKUP($B3720,direcciones!$B:$B,direcciones!E:E,"",0)</f>
        <v>0</v>
      </c>
      <c r="AD3720" t="str">
        <f>_xlfn.XLOOKUP($B3720,direcciones!$B:$B,direcciones!F:F,"",0)</f>
        <v>ANTIOQUIA</v>
      </c>
      <c r="AE3720" t="str">
        <f>_xlfn.XLOOKUP($B3720,direcciones!$B:$B,direcciones!G:G,"",0)</f>
        <v>Carrera 63#38sur61</v>
      </c>
    </row>
    <row r="3721" spans="1:31" x14ac:dyDescent="0.25">
      <c r="A3721" s="26">
        <f t="shared" si="58"/>
        <v>3720</v>
      </c>
      <c r="B3721" s="26">
        <v>3202308442</v>
      </c>
      <c r="C3721" s="27">
        <v>1018445123</v>
      </c>
      <c r="D3721" s="26" t="e">
        <v>#N/A</v>
      </c>
      <c r="E3721" s="27">
        <v>1295846</v>
      </c>
      <c r="F3721" s="26" t="s">
        <v>8984</v>
      </c>
      <c r="G3721" s="27">
        <v>2</v>
      </c>
      <c r="H3721" s="26" t="s">
        <v>27</v>
      </c>
      <c r="I3721" s="26" t="s">
        <v>8985</v>
      </c>
      <c r="J3721" s="28">
        <v>33826800</v>
      </c>
      <c r="K3721" s="28">
        <v>57639750</v>
      </c>
      <c r="L3721" s="28">
        <v>2</v>
      </c>
      <c r="M3721" s="28">
        <v>66</v>
      </c>
      <c r="N3721" s="29">
        <v>1909695.13</v>
      </c>
      <c r="O3721" s="30">
        <v>0</v>
      </c>
      <c r="P3721" s="31">
        <v>45168</v>
      </c>
      <c r="Q3721" s="26" t="s">
        <v>152</v>
      </c>
      <c r="R3721" s="28">
        <v>1</v>
      </c>
      <c r="S3721" s="32" t="s">
        <v>39</v>
      </c>
      <c r="T3721" s="28" t="s">
        <v>31</v>
      </c>
      <c r="U3721" s="33">
        <v>0</v>
      </c>
      <c r="V3721" s="28">
        <v>0</v>
      </c>
      <c r="W3721" s="33" t="s">
        <v>40</v>
      </c>
      <c r="X3721" s="13" t="s">
        <v>33</v>
      </c>
      <c r="Y3721" s="5" t="s">
        <v>34</v>
      </c>
      <c r="Z3721" s="26" t="s">
        <v>5398</v>
      </c>
      <c r="AA3721" t="str">
        <f>_xlfn.XLOOKUP(B3721,direcciones!B:B,direcciones!C:C,"",0)</f>
        <v>Bogotá</v>
      </c>
      <c r="AB3721" t="str">
        <f>_xlfn.XLOOKUP(B3721,direcciones!B:B,direcciones!D:D,"",0)</f>
        <v>DISTRITO CAPITAL</v>
      </c>
      <c r="AC3721">
        <f>_xlfn.XLOOKUP($B3721,direcciones!$B:$B,direcciones!E:E,"",0)</f>
        <v>0</v>
      </c>
      <c r="AD3721" t="str">
        <f>_xlfn.XLOOKUP($B3721,direcciones!$B:$B,direcciones!F:F,"",0)</f>
        <v>DISTRITO CAPITAL</v>
      </c>
      <c r="AE3721" t="str">
        <f>_xlfn.XLOOKUP($B3721,direcciones!$B:$B,direcciones!G:G,"",0)</f>
        <v>Carrera 18 122-64</v>
      </c>
    </row>
    <row r="3722" spans="1:31" x14ac:dyDescent="0.25">
      <c r="A3722" s="26">
        <f t="shared" si="58"/>
        <v>3721</v>
      </c>
      <c r="B3722" s="26">
        <v>3202308442</v>
      </c>
      <c r="C3722" s="27">
        <v>1018445123</v>
      </c>
      <c r="D3722" s="26" t="e">
        <v>#N/A</v>
      </c>
      <c r="E3722" s="27">
        <v>1295845</v>
      </c>
      <c r="F3722" s="26" t="s">
        <v>8984</v>
      </c>
      <c r="G3722" s="27">
        <v>2</v>
      </c>
      <c r="H3722" s="26" t="s">
        <v>27</v>
      </c>
      <c r="I3722" s="26" t="s">
        <v>8986</v>
      </c>
      <c r="J3722" s="28">
        <v>23812950</v>
      </c>
      <c r="K3722" s="28">
        <v>57639750</v>
      </c>
      <c r="L3722" s="28">
        <v>2</v>
      </c>
      <c r="M3722" s="28">
        <v>66</v>
      </c>
      <c r="N3722" s="29">
        <v>1909695.13</v>
      </c>
      <c r="O3722" s="30">
        <v>0</v>
      </c>
      <c r="P3722" s="31">
        <v>45168</v>
      </c>
      <c r="Q3722" s="26" t="s">
        <v>152</v>
      </c>
      <c r="R3722" s="28">
        <v>1</v>
      </c>
      <c r="S3722" s="32" t="s">
        <v>39</v>
      </c>
      <c r="T3722" s="28" t="s">
        <v>31</v>
      </c>
      <c r="U3722" s="33">
        <v>0</v>
      </c>
      <c r="V3722" s="28">
        <v>0</v>
      </c>
      <c r="W3722" s="33" t="s">
        <v>40</v>
      </c>
      <c r="X3722" s="13" t="s">
        <v>33</v>
      </c>
      <c r="Y3722" s="5" t="s">
        <v>34</v>
      </c>
      <c r="Z3722" s="26" t="s">
        <v>5398</v>
      </c>
      <c r="AA3722" t="str">
        <f>_xlfn.XLOOKUP(B3722,direcciones!B:B,direcciones!C:C,"",0)</f>
        <v>Bogotá</v>
      </c>
      <c r="AB3722" t="str">
        <f>_xlfn.XLOOKUP(B3722,direcciones!B:B,direcciones!D:D,"",0)</f>
        <v>DISTRITO CAPITAL</v>
      </c>
      <c r="AC3722">
        <f>_xlfn.XLOOKUP($B3722,direcciones!$B:$B,direcciones!E:E,"",0)</f>
        <v>0</v>
      </c>
      <c r="AD3722" t="str">
        <f>_xlfn.XLOOKUP($B3722,direcciones!$B:$B,direcciones!F:F,"",0)</f>
        <v>DISTRITO CAPITAL</v>
      </c>
      <c r="AE3722" t="str">
        <f>_xlfn.XLOOKUP($B3722,direcciones!$B:$B,direcciones!G:G,"",0)</f>
        <v>Carrera 18 122-64</v>
      </c>
    </row>
    <row r="3723" spans="1:31" x14ac:dyDescent="0.25">
      <c r="A3723" s="26">
        <f t="shared" si="58"/>
        <v>3722</v>
      </c>
      <c r="B3723" s="26">
        <v>3112734548</v>
      </c>
      <c r="C3723" s="27">
        <v>1032360713</v>
      </c>
      <c r="D3723" s="26" t="s">
        <v>8987</v>
      </c>
      <c r="E3723" s="27">
        <v>1257911</v>
      </c>
      <c r="F3723" s="26" t="s">
        <v>8988</v>
      </c>
      <c r="G3723" s="27">
        <v>6</v>
      </c>
      <c r="H3723" s="26" t="s">
        <v>27</v>
      </c>
      <c r="I3723" s="26" t="s">
        <v>8989</v>
      </c>
      <c r="J3723" s="28">
        <v>5211402</v>
      </c>
      <c r="K3723" s="28">
        <v>59007897</v>
      </c>
      <c r="L3723" s="28">
        <v>3</v>
      </c>
      <c r="M3723" s="28">
        <v>96</v>
      </c>
      <c r="N3723" s="29">
        <v>907512.54</v>
      </c>
      <c r="O3723" s="30">
        <v>0</v>
      </c>
      <c r="P3723" s="31">
        <v>45148</v>
      </c>
      <c r="Q3723" s="26" t="s">
        <v>152</v>
      </c>
      <c r="R3723" s="28">
        <v>1</v>
      </c>
      <c r="S3723" s="32" t="s">
        <v>39</v>
      </c>
      <c r="T3723" s="28" t="s">
        <v>31</v>
      </c>
      <c r="U3723" s="33">
        <v>0</v>
      </c>
      <c r="V3723" s="28">
        <v>17</v>
      </c>
      <c r="W3723" s="33" t="s">
        <v>40</v>
      </c>
      <c r="X3723" s="13" t="s">
        <v>33</v>
      </c>
      <c r="Y3723" s="5" t="s">
        <v>34</v>
      </c>
      <c r="Z3723" s="26" t="s">
        <v>4023</v>
      </c>
      <c r="AA3723" t="str">
        <f>_xlfn.XLOOKUP(B3723,direcciones!B:B,direcciones!C:C,"",0)</f>
        <v>Bogotá</v>
      </c>
      <c r="AB3723" t="str">
        <f>_xlfn.XLOOKUP(B3723,direcciones!B:B,direcciones!D:D,"",0)</f>
        <v>CUNDINAMARCA</v>
      </c>
      <c r="AC3723">
        <f>_xlfn.XLOOKUP($B3723,direcciones!$B:$B,direcciones!E:E,"",0)</f>
        <v>0</v>
      </c>
      <c r="AD3723" t="str">
        <f>_xlfn.XLOOKUP($B3723,direcciones!$B:$B,direcciones!F:F,"",0)</f>
        <v>CUNDINAMARCA</v>
      </c>
      <c r="AE3723" t="str">
        <f>_xlfn.XLOOKUP($B3723,direcciones!$B:$B,direcciones!G:G,"",0)</f>
        <v>calle 74 a sur # 17 a 61</v>
      </c>
    </row>
    <row r="3724" spans="1:31" x14ac:dyDescent="0.25">
      <c r="A3724" s="26">
        <f t="shared" si="58"/>
        <v>3723</v>
      </c>
      <c r="B3724" s="26">
        <v>3176361565</v>
      </c>
      <c r="C3724" s="27">
        <v>80491456</v>
      </c>
      <c r="D3724" s="26" t="s">
        <v>8976</v>
      </c>
      <c r="E3724" s="27">
        <v>1289548</v>
      </c>
      <c r="F3724" s="26" t="s">
        <v>8977</v>
      </c>
      <c r="G3724" s="27">
        <v>5</v>
      </c>
      <c r="H3724" s="26" t="s">
        <v>27</v>
      </c>
      <c r="I3724" s="26" t="s">
        <v>8990</v>
      </c>
      <c r="J3724" s="28">
        <v>28041555</v>
      </c>
      <c r="K3724" s="28">
        <v>58143205</v>
      </c>
      <c r="L3724" s="28">
        <v>2</v>
      </c>
      <c r="M3724" s="28">
        <v>80</v>
      </c>
      <c r="N3724" s="29">
        <v>890627.77</v>
      </c>
      <c r="O3724" s="30">
        <v>0.01</v>
      </c>
      <c r="P3724" s="31">
        <v>45090</v>
      </c>
      <c r="Q3724" s="26" t="s">
        <v>29</v>
      </c>
      <c r="R3724" s="28">
        <v>3</v>
      </c>
      <c r="S3724" s="32" t="s">
        <v>39</v>
      </c>
      <c r="T3724" s="28" t="s">
        <v>31</v>
      </c>
      <c r="U3724" s="33">
        <v>358453.03</v>
      </c>
      <c r="V3724" s="28">
        <v>360708</v>
      </c>
      <c r="W3724" s="33" t="s">
        <v>40</v>
      </c>
      <c r="X3724" s="13" t="s">
        <v>33</v>
      </c>
      <c r="Y3724" s="5" t="s">
        <v>34</v>
      </c>
      <c r="Z3724" s="26" t="s">
        <v>1191</v>
      </c>
      <c r="AA3724" t="str">
        <f>_xlfn.XLOOKUP(B3724,direcciones!B:B,direcciones!C:C,"",0)</f>
        <v>Bogotá</v>
      </c>
      <c r="AB3724" t="str">
        <f>_xlfn.XLOOKUP(B3724,direcciones!B:B,direcciones!D:D,"",0)</f>
        <v>CUNDINAMARCA</v>
      </c>
      <c r="AC3724">
        <f>_xlfn.XLOOKUP($B3724,direcciones!$B:$B,direcciones!E:E,"",0)</f>
        <v>0</v>
      </c>
      <c r="AD3724" t="str">
        <f>_xlfn.XLOOKUP($B3724,direcciones!$B:$B,direcciones!F:F,"",0)</f>
        <v>CUNDINAMARCA</v>
      </c>
      <c r="AE3724" t="str">
        <f>_xlfn.XLOOKUP($B3724,direcciones!$B:$B,direcciones!G:G,"",0)</f>
        <v>Carrera 109 # 71 b 69</v>
      </c>
    </row>
    <row r="3725" spans="1:31" x14ac:dyDescent="0.25">
      <c r="A3725" s="26">
        <f t="shared" si="58"/>
        <v>3724</v>
      </c>
      <c r="B3725" s="26">
        <v>3187230427</v>
      </c>
      <c r="C3725" s="27">
        <v>15379093</v>
      </c>
      <c r="D3725" s="26" t="s">
        <v>8991</v>
      </c>
      <c r="E3725" s="27">
        <v>1281375</v>
      </c>
      <c r="F3725" s="26" t="s">
        <v>8992</v>
      </c>
      <c r="G3725" s="27">
        <v>3</v>
      </c>
      <c r="H3725" s="26" t="s">
        <v>27</v>
      </c>
      <c r="I3725" s="26" t="s">
        <v>8993</v>
      </c>
      <c r="J3725" s="28">
        <v>33207900</v>
      </c>
      <c r="K3725" s="28">
        <v>58154800</v>
      </c>
      <c r="L3725" s="28">
        <v>2</v>
      </c>
      <c r="M3725" s="28">
        <v>67</v>
      </c>
      <c r="N3725" s="29">
        <v>831532.91</v>
      </c>
      <c r="O3725" s="30">
        <v>0</v>
      </c>
      <c r="P3725" s="31">
        <v>45152</v>
      </c>
      <c r="Q3725" s="26" t="s">
        <v>152</v>
      </c>
      <c r="R3725" s="28">
        <v>1</v>
      </c>
      <c r="S3725" s="32" t="s">
        <v>39</v>
      </c>
      <c r="T3725" s="28" t="s">
        <v>31</v>
      </c>
      <c r="U3725" s="33">
        <v>0</v>
      </c>
      <c r="V3725" s="28">
        <v>16</v>
      </c>
      <c r="W3725" s="33" t="s">
        <v>40</v>
      </c>
      <c r="X3725" s="13" t="s">
        <v>33</v>
      </c>
      <c r="Y3725" s="5" t="s">
        <v>34</v>
      </c>
      <c r="Z3725" s="26" t="s">
        <v>1191</v>
      </c>
      <c r="AA3725" t="str">
        <f>_xlfn.XLOOKUP(B3725,direcciones!B:B,direcciones!C:C,"",0)</f>
        <v>San Andrés</v>
      </c>
      <c r="AB3725" t="str">
        <f>_xlfn.XLOOKUP(B3725,direcciones!B:B,direcciones!D:D,"",0)</f>
        <v>SAN ANDRÉS Y PROVIDENCIA</v>
      </c>
      <c r="AC3725">
        <f>_xlfn.XLOOKUP($B3725,direcciones!$B:$B,direcciones!E:E,"",0)</f>
        <v>0</v>
      </c>
      <c r="AD3725" t="str">
        <f>_xlfn.XLOOKUP($B3725,direcciones!$B:$B,direcciones!F:F,"",0)</f>
        <v>SAN ANDRÉS Y PROVIDENCIA</v>
      </c>
      <c r="AE3725" t="str">
        <f>_xlfn.XLOOKUP($B3725,direcciones!$B:$B,direcciones!G:G,"",0)</f>
        <v>Loma barrack número 47 - 48</v>
      </c>
    </row>
    <row r="3726" spans="1:31" x14ac:dyDescent="0.25">
      <c r="A3726" s="26">
        <f t="shared" si="58"/>
        <v>3725</v>
      </c>
      <c r="B3726" s="26">
        <v>3028557501</v>
      </c>
      <c r="C3726" s="27">
        <v>1087993649</v>
      </c>
      <c r="D3726" s="26" t="s">
        <v>8994</v>
      </c>
      <c r="E3726" s="27">
        <v>1239440</v>
      </c>
      <c r="F3726" s="26" t="s">
        <v>8995</v>
      </c>
      <c r="G3726" s="27">
        <v>3</v>
      </c>
      <c r="H3726" s="26" t="s">
        <v>27</v>
      </c>
      <c r="I3726" s="26" t="s">
        <v>8996</v>
      </c>
      <c r="J3726" s="28">
        <v>53751500</v>
      </c>
      <c r="K3726" s="28">
        <v>59380977</v>
      </c>
      <c r="L3726" s="28">
        <v>7</v>
      </c>
      <c r="M3726" s="28">
        <v>216</v>
      </c>
      <c r="N3726" s="29">
        <v>846831.37</v>
      </c>
      <c r="O3726" s="30">
        <v>0</v>
      </c>
      <c r="P3726" s="31">
        <v>45093</v>
      </c>
      <c r="Q3726" s="26" t="s">
        <v>29</v>
      </c>
      <c r="R3726" s="28">
        <v>3</v>
      </c>
      <c r="S3726" s="32" t="s">
        <v>39</v>
      </c>
      <c r="T3726" s="28" t="s">
        <v>31</v>
      </c>
      <c r="U3726" s="33">
        <v>365817.77</v>
      </c>
      <c r="V3726" s="28">
        <v>41</v>
      </c>
      <c r="W3726" s="33" t="s">
        <v>40</v>
      </c>
      <c r="X3726" s="13" t="s">
        <v>33</v>
      </c>
      <c r="Y3726" s="5" t="s">
        <v>34</v>
      </c>
      <c r="Z3726" s="26" t="s">
        <v>1191</v>
      </c>
      <c r="AA3726" t="str">
        <f>_xlfn.XLOOKUP(B3726,direcciones!B:B,direcciones!C:C,"",0)</f>
        <v>Pereira</v>
      </c>
      <c r="AB3726" t="str">
        <f>_xlfn.XLOOKUP(B3726,direcciones!B:B,direcciones!D:D,"",0)</f>
        <v>RISARALDA</v>
      </c>
      <c r="AC3726">
        <f>_xlfn.XLOOKUP($B3726,direcciones!$B:$B,direcciones!E:E,"",0)</f>
        <v>0</v>
      </c>
      <c r="AD3726" t="str">
        <f>_xlfn.XLOOKUP($B3726,direcciones!$B:$B,direcciones!F:F,"",0)</f>
        <v>RISARALDA</v>
      </c>
      <c r="AE3726" t="str">
        <f>_xlfn.XLOOKUP($B3726,direcciones!$B:$B,direcciones!G:G,"",0)</f>
        <v>Via pereira - Armenia, Vereda el Jordan finca Wakanda</v>
      </c>
    </row>
    <row r="3727" spans="1:31" x14ac:dyDescent="0.25">
      <c r="A3727" s="26">
        <f t="shared" si="58"/>
        <v>3726</v>
      </c>
      <c r="B3727" s="26">
        <v>3108245540</v>
      </c>
      <c r="C3727" s="27">
        <v>1026156901</v>
      </c>
      <c r="D3727" s="26" t="e">
        <v>#N/A</v>
      </c>
      <c r="E3727" s="27">
        <v>1299976</v>
      </c>
      <c r="F3727" s="26" t="s">
        <v>8997</v>
      </c>
      <c r="G3727" s="27">
        <v>3</v>
      </c>
      <c r="H3727" s="26" t="s">
        <v>27</v>
      </c>
      <c r="I3727" s="26" t="s">
        <v>8998</v>
      </c>
      <c r="J3727" s="28">
        <v>42838950</v>
      </c>
      <c r="K3727" s="28">
        <v>59738700</v>
      </c>
      <c r="L3727" s="28">
        <v>4</v>
      </c>
      <c r="M3727" s="28">
        <v>127</v>
      </c>
      <c r="N3727" s="29">
        <v>864104.65</v>
      </c>
      <c r="O3727" s="30">
        <v>0</v>
      </c>
      <c r="P3727" s="31">
        <v>45169</v>
      </c>
      <c r="Q3727" s="26" t="s">
        <v>152</v>
      </c>
      <c r="R3727" s="28">
        <v>1</v>
      </c>
      <c r="S3727" s="32" t="s">
        <v>39</v>
      </c>
      <c r="T3727" s="28" t="s">
        <v>31</v>
      </c>
      <c r="U3727" s="33">
        <v>0</v>
      </c>
      <c r="V3727" s="28">
        <v>0</v>
      </c>
      <c r="W3727" s="33" t="s">
        <v>40</v>
      </c>
      <c r="X3727" s="13" t="s">
        <v>33</v>
      </c>
      <c r="Y3727" s="5" t="s">
        <v>34</v>
      </c>
      <c r="Z3727" s="26" t="s">
        <v>5398</v>
      </c>
      <c r="AA3727" t="str">
        <f>_xlfn.XLOOKUP(B3727,direcciones!B:B,direcciones!C:C,"",0)</f>
        <v>Caldas</v>
      </c>
      <c r="AB3727" t="str">
        <f>_xlfn.XLOOKUP(B3727,direcciones!B:B,direcciones!D:D,"",0)</f>
        <v>ANTIOQUIA</v>
      </c>
      <c r="AC3727">
        <f>_xlfn.XLOOKUP($B3727,direcciones!$B:$B,direcciones!E:E,"",0)</f>
        <v>0</v>
      </c>
      <c r="AD3727" t="str">
        <f>_xlfn.XLOOKUP($B3727,direcciones!$B:$B,direcciones!F:F,"",0)</f>
        <v>ANTIOQUIA</v>
      </c>
      <c r="AE3727" t="str">
        <f>_xlfn.XLOOKUP($B3727,direcciones!$B:$B,direcciones!G:G,"",0)</f>
        <v>Calle 118 sur #51-88</v>
      </c>
    </row>
    <row r="3728" spans="1:31" x14ac:dyDescent="0.25">
      <c r="A3728" s="26">
        <f t="shared" si="58"/>
        <v>3727</v>
      </c>
      <c r="B3728" s="26">
        <v>3115152205</v>
      </c>
      <c r="C3728" s="27">
        <v>1010175797</v>
      </c>
      <c r="D3728" s="26" t="e">
        <v>#N/A</v>
      </c>
      <c r="E3728" s="27">
        <v>1293890</v>
      </c>
      <c r="F3728" s="26" t="s">
        <v>8999</v>
      </c>
      <c r="G3728" s="27">
        <v>2</v>
      </c>
      <c r="H3728" s="26" t="s">
        <v>86</v>
      </c>
      <c r="I3728" s="26" t="s">
        <v>9000</v>
      </c>
      <c r="J3728" s="28">
        <v>8898750</v>
      </c>
      <c r="K3728" s="28">
        <v>59815350</v>
      </c>
      <c r="L3728" s="28">
        <v>24</v>
      </c>
      <c r="M3728" s="28">
        <v>735</v>
      </c>
      <c r="N3728" s="29">
        <v>788709.9</v>
      </c>
      <c r="O3728" s="30">
        <v>0</v>
      </c>
      <c r="P3728" s="31">
        <v>45169</v>
      </c>
      <c r="Q3728" s="26" t="s">
        <v>152</v>
      </c>
      <c r="R3728" s="28">
        <v>1</v>
      </c>
      <c r="S3728" s="32" t="s">
        <v>39</v>
      </c>
      <c r="T3728" s="28" t="s">
        <v>31</v>
      </c>
      <c r="U3728" s="33">
        <v>0</v>
      </c>
      <c r="V3728" s="28">
        <v>0</v>
      </c>
      <c r="W3728" s="33" t="s">
        <v>40</v>
      </c>
      <c r="X3728" s="13" t="s">
        <v>33</v>
      </c>
      <c r="Y3728" s="5" t="s">
        <v>34</v>
      </c>
      <c r="Z3728" s="26" t="s">
        <v>1191</v>
      </c>
      <c r="AA3728" t="str">
        <f>_xlfn.XLOOKUP(B3728,direcciones!B:B,direcciones!C:C,"",0)</f>
        <v>Bogotá</v>
      </c>
      <c r="AB3728" t="str">
        <f>_xlfn.XLOOKUP(B3728,direcciones!B:B,direcciones!D:D,"",0)</f>
        <v>DISTRITO CAPITAL</v>
      </c>
      <c r="AC3728">
        <f>_xlfn.XLOOKUP($B3728,direcciones!$B:$B,direcciones!E:E,"",0)</f>
        <v>0</v>
      </c>
      <c r="AD3728" t="str">
        <f>_xlfn.XLOOKUP($B3728,direcciones!$B:$B,direcciones!F:F,"",0)</f>
        <v>DISTRITO CAPITAL</v>
      </c>
      <c r="AE3728" t="str">
        <f>_xlfn.XLOOKUP($B3728,direcciones!$B:$B,direcciones!G:G,"",0)</f>
        <v>Calle 5 19a 58</v>
      </c>
    </row>
    <row r="3729" spans="1:31" x14ac:dyDescent="0.25">
      <c r="A3729" s="26">
        <f t="shared" si="58"/>
        <v>3728</v>
      </c>
      <c r="B3729" s="26">
        <v>3112734548</v>
      </c>
      <c r="C3729" s="27">
        <v>1032360713</v>
      </c>
      <c r="D3729" s="26" t="s">
        <v>8987</v>
      </c>
      <c r="E3729" s="27">
        <v>1257913</v>
      </c>
      <c r="F3729" s="26" t="s">
        <v>8988</v>
      </c>
      <c r="G3729" s="27">
        <v>6</v>
      </c>
      <c r="H3729" s="26" t="s">
        <v>27</v>
      </c>
      <c r="I3729" s="26" t="s">
        <v>9001</v>
      </c>
      <c r="J3729" s="28">
        <v>25805543</v>
      </c>
      <c r="K3729" s="28">
        <v>59007897</v>
      </c>
      <c r="L3729" s="28">
        <v>2</v>
      </c>
      <c r="M3729" s="28">
        <v>66</v>
      </c>
      <c r="N3729" s="29">
        <v>907512.54</v>
      </c>
      <c r="O3729" s="30">
        <v>0</v>
      </c>
      <c r="P3729" s="31">
        <v>45148</v>
      </c>
      <c r="Q3729" s="26" t="s">
        <v>152</v>
      </c>
      <c r="R3729" s="28">
        <v>1</v>
      </c>
      <c r="S3729" s="32" t="s">
        <v>39</v>
      </c>
      <c r="T3729" s="28" t="s">
        <v>31</v>
      </c>
      <c r="U3729" s="33">
        <v>0</v>
      </c>
      <c r="V3729" s="28">
        <v>17</v>
      </c>
      <c r="W3729" s="33" t="s">
        <v>40</v>
      </c>
      <c r="X3729" s="13" t="s">
        <v>33</v>
      </c>
      <c r="Y3729" s="5" t="s">
        <v>34</v>
      </c>
      <c r="Z3729" s="26" t="s">
        <v>4023</v>
      </c>
      <c r="AA3729" t="str">
        <f>_xlfn.XLOOKUP(B3729,direcciones!B:B,direcciones!C:C,"",0)</f>
        <v>Bogotá</v>
      </c>
      <c r="AB3729" t="str">
        <f>_xlfn.XLOOKUP(B3729,direcciones!B:B,direcciones!D:D,"",0)</f>
        <v>CUNDINAMARCA</v>
      </c>
      <c r="AC3729">
        <f>_xlfn.XLOOKUP($B3729,direcciones!$B:$B,direcciones!E:E,"",0)</f>
        <v>0</v>
      </c>
      <c r="AD3729" t="str">
        <f>_xlfn.XLOOKUP($B3729,direcciones!$B:$B,direcciones!F:F,"",0)</f>
        <v>CUNDINAMARCA</v>
      </c>
      <c r="AE3729" t="str">
        <f>_xlfn.XLOOKUP($B3729,direcciones!$B:$B,direcciones!G:G,"",0)</f>
        <v>calle 74 a sur # 17 a 61</v>
      </c>
    </row>
    <row r="3730" spans="1:31" x14ac:dyDescent="0.25">
      <c r="A3730" s="26">
        <f t="shared" si="58"/>
        <v>3729</v>
      </c>
      <c r="B3730" s="26">
        <v>3112734548</v>
      </c>
      <c r="C3730" s="27">
        <v>1032360713</v>
      </c>
      <c r="D3730" s="26" t="s">
        <v>8987</v>
      </c>
      <c r="E3730" s="27">
        <v>1257909</v>
      </c>
      <c r="F3730" s="26" t="s">
        <v>8988</v>
      </c>
      <c r="G3730" s="27">
        <v>6</v>
      </c>
      <c r="H3730" s="26" t="s">
        <v>27</v>
      </c>
      <c r="I3730" s="26" t="s">
        <v>9002</v>
      </c>
      <c r="J3730" s="28">
        <v>3200429</v>
      </c>
      <c r="K3730" s="28">
        <v>59007897</v>
      </c>
      <c r="L3730" s="28">
        <v>2</v>
      </c>
      <c r="M3730" s="28">
        <v>66</v>
      </c>
      <c r="N3730" s="29">
        <v>907512.54</v>
      </c>
      <c r="O3730" s="30">
        <v>0</v>
      </c>
      <c r="P3730" s="31">
        <v>45148</v>
      </c>
      <c r="Q3730" s="26" t="s">
        <v>152</v>
      </c>
      <c r="R3730" s="28">
        <v>1</v>
      </c>
      <c r="S3730" s="32" t="s">
        <v>39</v>
      </c>
      <c r="T3730" s="28" t="s">
        <v>31</v>
      </c>
      <c r="U3730" s="33">
        <v>0</v>
      </c>
      <c r="V3730" s="28">
        <v>17</v>
      </c>
      <c r="W3730" s="33" t="s">
        <v>60</v>
      </c>
      <c r="X3730" s="13" t="s">
        <v>33</v>
      </c>
      <c r="Y3730" s="5" t="s">
        <v>34</v>
      </c>
      <c r="Z3730" s="26" t="s">
        <v>4023</v>
      </c>
      <c r="AA3730" t="str">
        <f>_xlfn.XLOOKUP(B3730,direcciones!B:B,direcciones!C:C,"",0)</f>
        <v>Bogotá</v>
      </c>
      <c r="AB3730" t="str">
        <f>_xlfn.XLOOKUP(B3730,direcciones!B:B,direcciones!D:D,"",0)</f>
        <v>CUNDINAMARCA</v>
      </c>
      <c r="AC3730">
        <f>_xlfn.XLOOKUP($B3730,direcciones!$B:$B,direcciones!E:E,"",0)</f>
        <v>0</v>
      </c>
      <c r="AD3730" t="str">
        <f>_xlfn.XLOOKUP($B3730,direcciones!$B:$B,direcciones!F:F,"",0)</f>
        <v>CUNDINAMARCA</v>
      </c>
      <c r="AE3730" t="str">
        <f>_xlfn.XLOOKUP($B3730,direcciones!$B:$B,direcciones!G:G,"",0)</f>
        <v>calle 74 a sur # 17 a 61</v>
      </c>
    </row>
    <row r="3731" spans="1:31" x14ac:dyDescent="0.25">
      <c r="A3731" s="26">
        <f t="shared" si="58"/>
        <v>3730</v>
      </c>
      <c r="B3731" s="26">
        <v>3112734548</v>
      </c>
      <c r="C3731" s="27">
        <v>1032360713</v>
      </c>
      <c r="D3731" s="26" t="s">
        <v>8987</v>
      </c>
      <c r="E3731" s="27">
        <v>1257908</v>
      </c>
      <c r="F3731" s="26" t="s">
        <v>8988</v>
      </c>
      <c r="G3731" s="27">
        <v>6</v>
      </c>
      <c r="H3731" s="26" t="s">
        <v>27</v>
      </c>
      <c r="I3731" s="26" t="s">
        <v>9003</v>
      </c>
      <c r="J3731" s="28">
        <v>975155</v>
      </c>
      <c r="K3731" s="28">
        <v>59007897</v>
      </c>
      <c r="L3731" s="28">
        <v>2</v>
      </c>
      <c r="M3731" s="28">
        <v>66</v>
      </c>
      <c r="N3731" s="29">
        <v>907512.54</v>
      </c>
      <c r="O3731" s="30">
        <v>0</v>
      </c>
      <c r="P3731" s="31">
        <v>45148</v>
      </c>
      <c r="Q3731" s="26" t="s">
        <v>152</v>
      </c>
      <c r="R3731" s="28">
        <v>1</v>
      </c>
      <c r="S3731" s="32" t="s">
        <v>39</v>
      </c>
      <c r="T3731" s="28" t="s">
        <v>31</v>
      </c>
      <c r="U3731" s="33">
        <v>0</v>
      </c>
      <c r="V3731" s="28">
        <v>17</v>
      </c>
      <c r="W3731" s="33" t="s">
        <v>160</v>
      </c>
      <c r="X3731" s="13" t="s">
        <v>33</v>
      </c>
      <c r="Y3731" s="5" t="s">
        <v>34</v>
      </c>
      <c r="Z3731" s="26" t="s">
        <v>4023</v>
      </c>
      <c r="AA3731" t="str">
        <f>_xlfn.XLOOKUP(B3731,direcciones!B:B,direcciones!C:C,"",0)</f>
        <v>Bogotá</v>
      </c>
      <c r="AB3731" t="str">
        <f>_xlfn.XLOOKUP(B3731,direcciones!B:B,direcciones!D:D,"",0)</f>
        <v>CUNDINAMARCA</v>
      </c>
      <c r="AC3731">
        <f>_xlfn.XLOOKUP($B3731,direcciones!$B:$B,direcciones!E:E,"",0)</f>
        <v>0</v>
      </c>
      <c r="AD3731" t="str">
        <f>_xlfn.XLOOKUP($B3731,direcciones!$B:$B,direcciones!F:F,"",0)</f>
        <v>CUNDINAMARCA</v>
      </c>
      <c r="AE3731" t="str">
        <f>_xlfn.XLOOKUP($B3731,direcciones!$B:$B,direcciones!G:G,"",0)</f>
        <v>calle 74 a sur # 17 a 61</v>
      </c>
    </row>
    <row r="3732" spans="1:31" x14ac:dyDescent="0.25">
      <c r="A3732" s="26">
        <f t="shared" si="58"/>
        <v>3731</v>
      </c>
      <c r="B3732" s="26">
        <v>39524482</v>
      </c>
      <c r="C3732" s="27">
        <v>39524482</v>
      </c>
      <c r="D3732" s="26" t="e">
        <v>#N/A</v>
      </c>
      <c r="E3732" s="27">
        <v>1290895</v>
      </c>
      <c r="F3732" s="26" t="s">
        <v>9004</v>
      </c>
      <c r="G3732" s="27">
        <v>7</v>
      </c>
      <c r="H3732" s="26" t="s">
        <v>27</v>
      </c>
      <c r="I3732" s="26" t="s">
        <v>9005</v>
      </c>
      <c r="J3732" s="28">
        <v>9403000</v>
      </c>
      <c r="K3732" s="28">
        <v>59291516</v>
      </c>
      <c r="L3732" s="28">
        <v>1</v>
      </c>
      <c r="M3732" s="28">
        <v>35</v>
      </c>
      <c r="N3732" s="29">
        <v>977534.43</v>
      </c>
      <c r="O3732" s="30">
        <v>0</v>
      </c>
      <c r="P3732" s="31">
        <v>45169</v>
      </c>
      <c r="Q3732" s="26" t="s">
        <v>1055</v>
      </c>
      <c r="R3732" s="28">
        <v>1</v>
      </c>
      <c r="S3732" s="32" t="s">
        <v>39</v>
      </c>
      <c r="T3732" s="28" t="s">
        <v>31</v>
      </c>
      <c r="U3732" s="33">
        <v>0</v>
      </c>
      <c r="V3732" s="28">
        <v>0</v>
      </c>
      <c r="W3732" s="33" t="s">
        <v>40</v>
      </c>
      <c r="X3732" s="13" t="s">
        <v>33</v>
      </c>
      <c r="Y3732" s="5" t="s">
        <v>34</v>
      </c>
      <c r="Z3732" s="26" t="s">
        <v>4023</v>
      </c>
      <c r="AA3732" t="str">
        <f>_xlfn.XLOOKUP(B3732,direcciones!B:B,direcciones!C:C,"",0)</f>
        <v/>
      </c>
      <c r="AB3732" t="str">
        <f>_xlfn.XLOOKUP(B3732,direcciones!B:B,direcciones!D:D,"",0)</f>
        <v/>
      </c>
      <c r="AC3732" t="str">
        <f>_xlfn.XLOOKUP($B3732,direcciones!$B:$B,direcciones!E:E,"",0)</f>
        <v/>
      </c>
      <c r="AD3732" t="str">
        <f>_xlfn.XLOOKUP($B3732,direcciones!$B:$B,direcciones!F:F,"",0)</f>
        <v/>
      </c>
      <c r="AE3732" t="str">
        <f>_xlfn.XLOOKUP($B3732,direcciones!$B:$B,direcciones!G:G,"",0)</f>
        <v/>
      </c>
    </row>
    <row r="3733" spans="1:31" x14ac:dyDescent="0.25">
      <c r="A3733" s="26">
        <f t="shared" si="58"/>
        <v>3732</v>
      </c>
      <c r="B3733" s="26">
        <v>39524482</v>
      </c>
      <c r="C3733" s="27">
        <v>39524482</v>
      </c>
      <c r="D3733" s="26" t="e">
        <v>#N/A</v>
      </c>
      <c r="E3733" s="27">
        <v>1290890</v>
      </c>
      <c r="F3733" s="26" t="s">
        <v>9004</v>
      </c>
      <c r="G3733" s="27">
        <v>7</v>
      </c>
      <c r="H3733" s="26" t="s">
        <v>27</v>
      </c>
      <c r="I3733" s="26" t="s">
        <v>7738</v>
      </c>
      <c r="J3733" s="28">
        <v>1302000</v>
      </c>
      <c r="K3733" s="28">
        <v>59291516</v>
      </c>
      <c r="L3733" s="28">
        <v>2</v>
      </c>
      <c r="M3733" s="28">
        <v>66</v>
      </c>
      <c r="N3733" s="29">
        <v>977534.43</v>
      </c>
      <c r="O3733" s="30">
        <v>0</v>
      </c>
      <c r="P3733" s="31">
        <v>45169</v>
      </c>
      <c r="Q3733" s="26" t="s">
        <v>1055</v>
      </c>
      <c r="R3733" s="28">
        <v>1</v>
      </c>
      <c r="S3733" s="32" t="s">
        <v>39</v>
      </c>
      <c r="T3733" s="28" t="s">
        <v>31</v>
      </c>
      <c r="U3733" s="33">
        <v>0</v>
      </c>
      <c r="V3733" s="28">
        <v>0</v>
      </c>
      <c r="W3733" s="33" t="s">
        <v>160</v>
      </c>
      <c r="X3733" s="13" t="s">
        <v>33</v>
      </c>
      <c r="Y3733" s="5" t="s">
        <v>34</v>
      </c>
      <c r="Z3733" s="26" t="s">
        <v>4023</v>
      </c>
      <c r="AA3733" t="str">
        <f>_xlfn.XLOOKUP(B3733,direcciones!B:B,direcciones!C:C,"",0)</f>
        <v/>
      </c>
      <c r="AB3733" t="str">
        <f>_xlfn.XLOOKUP(B3733,direcciones!B:B,direcciones!D:D,"",0)</f>
        <v/>
      </c>
      <c r="AC3733" t="str">
        <f>_xlfn.XLOOKUP($B3733,direcciones!$B:$B,direcciones!E:E,"",0)</f>
        <v/>
      </c>
      <c r="AD3733" t="str">
        <f>_xlfn.XLOOKUP($B3733,direcciones!$B:$B,direcciones!F:F,"",0)</f>
        <v/>
      </c>
      <c r="AE3733" t="str">
        <f>_xlfn.XLOOKUP($B3733,direcciones!$B:$B,direcciones!G:G,"",0)</f>
        <v/>
      </c>
    </row>
    <row r="3734" spans="1:31" x14ac:dyDescent="0.25">
      <c r="A3734" s="26">
        <f t="shared" si="58"/>
        <v>3733</v>
      </c>
      <c r="B3734" s="26">
        <v>3167459723</v>
      </c>
      <c r="C3734" s="27">
        <v>1098677593</v>
      </c>
      <c r="D3734" s="26" t="s">
        <v>9006</v>
      </c>
      <c r="E3734" s="27">
        <v>1286513</v>
      </c>
      <c r="F3734" s="26" t="s">
        <v>9007</v>
      </c>
      <c r="G3734" s="27">
        <v>7</v>
      </c>
      <c r="H3734" s="26" t="s">
        <v>27</v>
      </c>
      <c r="I3734" s="26" t="s">
        <v>9008</v>
      </c>
      <c r="J3734" s="28">
        <v>6076000</v>
      </c>
      <c r="K3734" s="28">
        <v>59793950</v>
      </c>
      <c r="L3734" s="28">
        <v>0</v>
      </c>
      <c r="M3734" s="28">
        <v>27</v>
      </c>
      <c r="N3734" s="29">
        <v>928278.8</v>
      </c>
      <c r="O3734" s="30">
        <v>0</v>
      </c>
      <c r="P3734" s="31">
        <v>45156</v>
      </c>
      <c r="Q3734" s="26" t="s">
        <v>152</v>
      </c>
      <c r="R3734" s="28">
        <v>1</v>
      </c>
      <c r="S3734" s="32" t="s">
        <v>39</v>
      </c>
      <c r="T3734" s="28" t="s">
        <v>31</v>
      </c>
      <c r="U3734" s="33">
        <v>0</v>
      </c>
      <c r="V3734" s="28">
        <v>18</v>
      </c>
      <c r="W3734" s="33" t="s">
        <v>40</v>
      </c>
      <c r="X3734" s="13" t="s">
        <v>33</v>
      </c>
      <c r="Y3734" s="5" t="s">
        <v>34</v>
      </c>
      <c r="Z3734" s="26" t="s">
        <v>5398</v>
      </c>
      <c r="AA3734" t="str">
        <f>_xlfn.XLOOKUP(B3734,direcciones!B:B,direcciones!C:C,"",0)</f>
        <v>Bucaramanga</v>
      </c>
      <c r="AB3734" t="str">
        <f>_xlfn.XLOOKUP(B3734,direcciones!B:B,direcciones!D:D,"",0)</f>
        <v>SANTANDER</v>
      </c>
      <c r="AC3734">
        <f>_xlfn.XLOOKUP($B3734,direcciones!$B:$B,direcciones!E:E,"",0)</f>
        <v>0</v>
      </c>
      <c r="AD3734" t="str">
        <f>_xlfn.XLOOKUP($B3734,direcciones!$B:$B,direcciones!F:F,"",0)</f>
        <v>SANTANDER</v>
      </c>
      <c r="AE3734" t="str">
        <f>_xlfn.XLOOKUP($B3734,direcciones!$B:$B,direcciones!G:G,"",0)</f>
        <v>Cra 3 oe. 31 40</v>
      </c>
    </row>
    <row r="3735" spans="1:31" x14ac:dyDescent="0.25">
      <c r="A3735" s="26">
        <f t="shared" si="58"/>
        <v>3734</v>
      </c>
      <c r="B3735" s="26">
        <v>3184566288</v>
      </c>
      <c r="C3735" s="27">
        <v>1130631210</v>
      </c>
      <c r="D3735" s="26" t="s">
        <v>9009</v>
      </c>
      <c r="E3735" s="27">
        <v>1253792</v>
      </c>
      <c r="F3735" s="26" t="s">
        <v>9010</v>
      </c>
      <c r="G3735" s="27">
        <v>9</v>
      </c>
      <c r="H3735" s="26" t="s">
        <v>27</v>
      </c>
      <c r="I3735" s="26" t="s">
        <v>9011</v>
      </c>
      <c r="J3735" s="28">
        <v>9193800</v>
      </c>
      <c r="K3735" s="28">
        <v>72369203</v>
      </c>
      <c r="L3735" s="28">
        <v>4</v>
      </c>
      <c r="M3735" s="28">
        <v>127</v>
      </c>
      <c r="N3735" s="29">
        <v>1170825.23</v>
      </c>
      <c r="O3735" s="30">
        <v>0</v>
      </c>
      <c r="P3735" s="31">
        <v>45107</v>
      </c>
      <c r="Q3735" s="26" t="s">
        <v>29</v>
      </c>
      <c r="R3735" s="28">
        <v>3</v>
      </c>
      <c r="S3735" s="32" t="s">
        <v>39</v>
      </c>
      <c r="T3735" s="28" t="s">
        <v>31</v>
      </c>
      <c r="U3735" s="33">
        <v>443097.71</v>
      </c>
      <c r="V3735" s="28">
        <v>29</v>
      </c>
      <c r="W3735" s="33" t="s">
        <v>40</v>
      </c>
      <c r="X3735" s="13" t="s">
        <v>33</v>
      </c>
      <c r="Y3735" s="5" t="s">
        <v>34</v>
      </c>
      <c r="Z3735" s="26" t="s">
        <v>5398</v>
      </c>
      <c r="AA3735" t="str">
        <f>_xlfn.XLOOKUP(B3735,direcciones!B:B,direcciones!C:C,"",0)</f>
        <v>Cali</v>
      </c>
      <c r="AB3735" t="str">
        <f>_xlfn.XLOOKUP(B3735,direcciones!B:B,direcciones!D:D,"",0)</f>
        <v>VALLE</v>
      </c>
      <c r="AC3735">
        <f>_xlfn.XLOOKUP($B3735,direcciones!$B:$B,direcciones!E:E,"",0)</f>
        <v>0</v>
      </c>
      <c r="AD3735" t="str">
        <f>_xlfn.XLOOKUP($B3735,direcciones!$B:$B,direcciones!F:F,"",0)</f>
        <v>VALLE</v>
      </c>
      <c r="AE3735" t="str">
        <f>_xlfn.XLOOKUP($B3735,direcciones!$B:$B,direcciones!G:G,"",0)</f>
        <v>Cra 2 cbis 75 43</v>
      </c>
    </row>
    <row r="3736" spans="1:31" x14ac:dyDescent="0.25">
      <c r="A3736" s="26">
        <f t="shared" si="58"/>
        <v>3735</v>
      </c>
      <c r="B3736" s="26">
        <v>3008688950</v>
      </c>
      <c r="C3736" s="27">
        <v>79969261</v>
      </c>
      <c r="D3736" s="26" t="s">
        <v>9012</v>
      </c>
      <c r="E3736" s="27">
        <v>1272143</v>
      </c>
      <c r="F3736" s="26" t="s">
        <v>9013</v>
      </c>
      <c r="G3736" s="27">
        <v>7</v>
      </c>
      <c r="H3736" s="26" t="s">
        <v>27</v>
      </c>
      <c r="I3736" s="26" t="s">
        <v>9014</v>
      </c>
      <c r="J3736" s="28">
        <v>16744000</v>
      </c>
      <c r="K3736" s="28">
        <v>69229029</v>
      </c>
      <c r="L3736" s="28">
        <v>1</v>
      </c>
      <c r="M3736" s="28">
        <v>52</v>
      </c>
      <c r="N3736" s="29">
        <v>802875.79</v>
      </c>
      <c r="O3736" s="30">
        <v>0</v>
      </c>
      <c r="P3736" s="31">
        <v>45133</v>
      </c>
      <c r="Q3736" s="26" t="s">
        <v>29</v>
      </c>
      <c r="R3736" s="28">
        <v>2</v>
      </c>
      <c r="S3736" s="32" t="s">
        <v>39</v>
      </c>
      <c r="T3736" s="28" t="s">
        <v>31</v>
      </c>
      <c r="U3736" s="33">
        <v>342031.13</v>
      </c>
      <c r="V3736" s="28">
        <v>14</v>
      </c>
      <c r="W3736" s="33" t="s">
        <v>40</v>
      </c>
      <c r="X3736" s="13" t="s">
        <v>33</v>
      </c>
      <c r="Y3736" s="5" t="s">
        <v>34</v>
      </c>
      <c r="Z3736" s="26" t="s">
        <v>4023</v>
      </c>
      <c r="AA3736" t="str">
        <f>_xlfn.XLOOKUP(B3736,direcciones!B:B,direcciones!C:C,"",0)</f>
        <v/>
      </c>
      <c r="AB3736" t="str">
        <f>_xlfn.XLOOKUP(B3736,direcciones!B:B,direcciones!D:D,"",0)</f>
        <v/>
      </c>
      <c r="AC3736" t="str">
        <f>_xlfn.XLOOKUP($B3736,direcciones!$B:$B,direcciones!E:E,"",0)</f>
        <v/>
      </c>
      <c r="AD3736" t="str">
        <f>_xlfn.XLOOKUP($B3736,direcciones!$B:$B,direcciones!F:F,"",0)</f>
        <v/>
      </c>
      <c r="AE3736" t="str">
        <f>_xlfn.XLOOKUP($B3736,direcciones!$B:$B,direcciones!G:G,"",0)</f>
        <v/>
      </c>
    </row>
    <row r="3737" spans="1:31" x14ac:dyDescent="0.25">
      <c r="A3737" s="26">
        <f t="shared" si="58"/>
        <v>3736</v>
      </c>
      <c r="B3737" s="26">
        <v>3184014996</v>
      </c>
      <c r="C3737" s="27">
        <v>1069714887</v>
      </c>
      <c r="D3737" s="26" t="s">
        <v>9015</v>
      </c>
      <c r="E3737" s="27">
        <v>1290287</v>
      </c>
      <c r="F3737" s="26" t="s">
        <v>9016</v>
      </c>
      <c r="G3737" s="27">
        <v>4</v>
      </c>
      <c r="H3737" s="26" t="s">
        <v>1712</v>
      </c>
      <c r="I3737" s="26" t="s">
        <v>9017</v>
      </c>
      <c r="J3737" s="28">
        <v>36599938</v>
      </c>
      <c r="K3737" s="28">
        <v>84927252</v>
      </c>
      <c r="L3737" s="28">
        <v>1</v>
      </c>
      <c r="M3737" s="28">
        <v>49</v>
      </c>
      <c r="N3737" s="29">
        <v>1430312.03</v>
      </c>
      <c r="O3737" s="30">
        <v>0.01</v>
      </c>
      <c r="P3737" s="31">
        <v>45107</v>
      </c>
      <c r="Q3737" s="26" t="s">
        <v>29</v>
      </c>
      <c r="R3737" s="28">
        <v>3</v>
      </c>
      <c r="S3737" s="32" t="s">
        <v>39</v>
      </c>
      <c r="T3737" s="28" t="s">
        <v>31</v>
      </c>
      <c r="U3737" s="33">
        <v>517818.1</v>
      </c>
      <c r="V3737" s="28">
        <v>542680</v>
      </c>
      <c r="W3737" s="33" t="s">
        <v>40</v>
      </c>
      <c r="X3737" s="13" t="s">
        <v>33</v>
      </c>
      <c r="Y3737" s="5" t="s">
        <v>34</v>
      </c>
      <c r="Z3737" s="26" t="s">
        <v>4023</v>
      </c>
      <c r="AA3737" t="str">
        <f>_xlfn.XLOOKUP(B3737,direcciones!B:B,direcciones!C:C,"",0)</f>
        <v>Bogotá</v>
      </c>
      <c r="AB3737" t="str">
        <f>_xlfn.XLOOKUP(B3737,direcciones!B:B,direcciones!D:D,"",0)</f>
        <v>CUNDINAMARCA</v>
      </c>
      <c r="AC3737">
        <f>_xlfn.XLOOKUP($B3737,direcciones!$B:$B,direcciones!E:E,"",0)</f>
        <v>0</v>
      </c>
      <c r="AD3737" t="str">
        <f>_xlfn.XLOOKUP($B3737,direcciones!$B:$B,direcciones!F:F,"",0)</f>
        <v>CUNDINAMARCA</v>
      </c>
      <c r="AE3737" t="str">
        <f>_xlfn.XLOOKUP($B3737,direcciones!$B:$B,direcciones!G:G,"",0)</f>
        <v>Calle 57h # 68d - 56 sur</v>
      </c>
    </row>
    <row r="3738" spans="1:31" x14ac:dyDescent="0.25">
      <c r="A3738" s="26">
        <f t="shared" si="58"/>
        <v>3737</v>
      </c>
      <c r="B3738" s="26">
        <v>3184014996</v>
      </c>
      <c r="C3738" s="27">
        <v>1069714887</v>
      </c>
      <c r="D3738" s="26" t="s">
        <v>9015</v>
      </c>
      <c r="E3738" s="27">
        <v>1290286</v>
      </c>
      <c r="F3738" s="26" t="s">
        <v>9016</v>
      </c>
      <c r="G3738" s="27">
        <v>4</v>
      </c>
      <c r="H3738" s="26" t="s">
        <v>27</v>
      </c>
      <c r="I3738" s="26" t="s">
        <v>9018</v>
      </c>
      <c r="J3738" s="28">
        <v>26522159</v>
      </c>
      <c r="K3738" s="28">
        <v>84927252</v>
      </c>
      <c r="L3738" s="28">
        <v>2</v>
      </c>
      <c r="M3738" s="28">
        <v>79</v>
      </c>
      <c r="N3738" s="29">
        <v>1430312.03</v>
      </c>
      <c r="O3738" s="30">
        <v>0.02</v>
      </c>
      <c r="P3738" s="31">
        <v>45107</v>
      </c>
      <c r="Q3738" s="26" t="s">
        <v>29</v>
      </c>
      <c r="R3738" s="28">
        <v>3</v>
      </c>
      <c r="S3738" s="32" t="s">
        <v>39</v>
      </c>
      <c r="T3738" s="28" t="s">
        <v>31</v>
      </c>
      <c r="U3738" s="33">
        <v>517818.1</v>
      </c>
      <c r="V3738" s="28">
        <v>542680</v>
      </c>
      <c r="W3738" s="33" t="s">
        <v>40</v>
      </c>
      <c r="X3738" s="13" t="s">
        <v>33</v>
      </c>
      <c r="Y3738" s="5" t="s">
        <v>34</v>
      </c>
      <c r="Z3738" s="26" t="s">
        <v>4023</v>
      </c>
      <c r="AA3738" t="str">
        <f>_xlfn.XLOOKUP(B3738,direcciones!B:B,direcciones!C:C,"",0)</f>
        <v>Bogotá</v>
      </c>
      <c r="AB3738" t="str">
        <f>_xlfn.XLOOKUP(B3738,direcciones!B:B,direcciones!D:D,"",0)</f>
        <v>CUNDINAMARCA</v>
      </c>
      <c r="AC3738">
        <f>_xlfn.XLOOKUP($B3738,direcciones!$B:$B,direcciones!E:E,"",0)</f>
        <v>0</v>
      </c>
      <c r="AD3738" t="str">
        <f>_xlfn.XLOOKUP($B3738,direcciones!$B:$B,direcciones!F:F,"",0)</f>
        <v>CUNDINAMARCA</v>
      </c>
      <c r="AE3738" t="str">
        <f>_xlfn.XLOOKUP($B3738,direcciones!$B:$B,direcciones!G:G,"",0)</f>
        <v>Calle 57h # 68d - 56 sur</v>
      </c>
    </row>
    <row r="3739" spans="1:31" x14ac:dyDescent="0.25">
      <c r="A3739" s="26">
        <f t="shared" si="58"/>
        <v>3738</v>
      </c>
      <c r="B3739" s="26">
        <v>3004885902</v>
      </c>
      <c r="C3739" s="27">
        <v>1017258711</v>
      </c>
      <c r="D3739" s="26" t="s">
        <v>9019</v>
      </c>
      <c r="E3739" s="27">
        <v>1285502</v>
      </c>
      <c r="F3739" s="26" t="s">
        <v>9020</v>
      </c>
      <c r="G3739" s="27">
        <v>10</v>
      </c>
      <c r="H3739" s="26" t="s">
        <v>27</v>
      </c>
      <c r="I3739" s="26" t="s">
        <v>9021</v>
      </c>
      <c r="J3739" s="28">
        <v>40873841</v>
      </c>
      <c r="K3739" s="28">
        <v>99859380</v>
      </c>
      <c r="L3739" s="28">
        <v>1</v>
      </c>
      <c r="M3739" s="28">
        <v>56</v>
      </c>
      <c r="N3739" s="29">
        <v>1450883.69</v>
      </c>
      <c r="O3739" s="30">
        <v>0.01</v>
      </c>
      <c r="P3739" s="31">
        <v>45093</v>
      </c>
      <c r="Q3739" s="26" t="s">
        <v>29</v>
      </c>
      <c r="R3739" s="28">
        <v>3</v>
      </c>
      <c r="S3739" s="32" t="s">
        <v>39</v>
      </c>
      <c r="T3739" s="28" t="s">
        <v>31</v>
      </c>
      <c r="U3739" s="33">
        <v>606664.26</v>
      </c>
      <c r="V3739" s="28">
        <v>548365</v>
      </c>
      <c r="W3739" s="33" t="s">
        <v>40</v>
      </c>
      <c r="X3739" s="13" t="s">
        <v>33</v>
      </c>
      <c r="Y3739" s="5" t="s">
        <v>34</v>
      </c>
      <c r="Z3739" s="26" t="s">
        <v>1191</v>
      </c>
      <c r="AA3739" t="str">
        <f>_xlfn.XLOOKUP(B3739,direcciones!B:B,direcciones!C:C,"",0)</f>
        <v>Medellín</v>
      </c>
      <c r="AB3739" t="str">
        <f>_xlfn.XLOOKUP(B3739,direcciones!B:B,direcciones!D:D,"",0)</f>
        <v>ANTIOQUIA</v>
      </c>
      <c r="AC3739">
        <f>_xlfn.XLOOKUP($B3739,direcciones!$B:$B,direcciones!E:E,"",0)</f>
        <v>0</v>
      </c>
      <c r="AD3739" t="str">
        <f>_xlfn.XLOOKUP($B3739,direcciones!$B:$B,direcciones!F:F,"",0)</f>
        <v>ANTIOQUIA</v>
      </c>
      <c r="AE3739" t="str">
        <f>_xlfn.XLOOKUP($B3739,direcciones!$B:$B,direcciones!G:G,"",0)</f>
        <v>Calle 32f#63b-309</v>
      </c>
    </row>
    <row r="3740" spans="1:31" x14ac:dyDescent="0.25">
      <c r="A3740" s="5">
        <f t="shared" si="58"/>
        <v>3739</v>
      </c>
      <c r="B3740" s="5">
        <v>3182660045</v>
      </c>
      <c r="C3740" s="6">
        <v>71737184</v>
      </c>
      <c r="D3740" s="5" t="s">
        <v>653</v>
      </c>
      <c r="E3740" s="6">
        <v>1298008</v>
      </c>
      <c r="F3740" s="5" t="s">
        <v>654</v>
      </c>
      <c r="G3740" s="6">
        <v>8</v>
      </c>
      <c r="H3740" s="5" t="s">
        <v>27</v>
      </c>
      <c r="I3740" s="5" t="s">
        <v>9022</v>
      </c>
      <c r="J3740" s="7">
        <v>232969000</v>
      </c>
      <c r="K3740" s="7">
        <v>373841100</v>
      </c>
      <c r="L3740" s="7">
        <v>6</v>
      </c>
      <c r="M3740" s="7">
        <v>188</v>
      </c>
      <c r="N3740" s="8">
        <v>4586861.07</v>
      </c>
      <c r="O3740" s="9">
        <v>1.181358893243307E-2</v>
      </c>
      <c r="P3740" s="10">
        <v>45169</v>
      </c>
      <c r="Q3740" s="5" t="s">
        <v>152</v>
      </c>
      <c r="R3740" s="7">
        <v>1</v>
      </c>
      <c r="S3740" s="11" t="s">
        <v>39</v>
      </c>
      <c r="T3740" s="7" t="s">
        <v>166</v>
      </c>
      <c r="U3740" s="12">
        <v>0</v>
      </c>
      <c r="V3740" s="7">
        <v>2752200</v>
      </c>
      <c r="W3740" s="12" t="s">
        <v>40</v>
      </c>
      <c r="X3740" s="13" t="s">
        <v>33</v>
      </c>
      <c r="Y3740" s="5" t="s">
        <v>34</v>
      </c>
      <c r="Z3740" s="26" t="s">
        <v>1191</v>
      </c>
      <c r="AA3740" t="str">
        <f>_xlfn.XLOOKUP(B3740,direcciones!B:B,direcciones!C:C,"",0)</f>
        <v>Medellín</v>
      </c>
      <c r="AB3740" t="str">
        <f>_xlfn.XLOOKUP(B3740,direcciones!B:B,direcciones!D:D,"",0)</f>
        <v>ANTIOQUIA</v>
      </c>
      <c r="AC3740">
        <f>_xlfn.XLOOKUP($B3740,direcciones!$B:$B,direcciones!E:E,"",0)</f>
        <v>0</v>
      </c>
      <c r="AD3740" t="str">
        <f>_xlfn.XLOOKUP($B3740,direcciones!$B:$B,direcciones!F:F,"",0)</f>
        <v>ANTIOQUIA</v>
      </c>
      <c r="AE3740" t="str">
        <f>_xlfn.XLOOKUP($B3740,direcciones!$B:$B,direcciones!G:G,"",0)</f>
        <v>DIAGONAL 29D # 9SUR 110 APTO 102</v>
      </c>
    </row>
    <row r="3741" spans="1:31" x14ac:dyDescent="0.25">
      <c r="A3741" s="5">
        <f t="shared" si="58"/>
        <v>3740</v>
      </c>
      <c r="B3741" s="5">
        <v>3003726770</v>
      </c>
      <c r="C3741" s="6">
        <v>71709439</v>
      </c>
      <c r="D3741" s="5" t="s">
        <v>9023</v>
      </c>
      <c r="E3741" s="6">
        <v>1217709</v>
      </c>
      <c r="F3741" s="5" t="s">
        <v>9024</v>
      </c>
      <c r="G3741" s="6">
        <v>5</v>
      </c>
      <c r="H3741" s="5" t="s">
        <v>27</v>
      </c>
      <c r="I3741" s="5" t="s">
        <v>9025</v>
      </c>
      <c r="J3741" s="7">
        <v>78355200</v>
      </c>
      <c r="K3741" s="7">
        <v>156441297</v>
      </c>
      <c r="L3741" s="7">
        <v>11</v>
      </c>
      <c r="M3741" s="7">
        <v>339</v>
      </c>
      <c r="N3741" s="8">
        <v>1801039.22</v>
      </c>
      <c r="O3741" s="9">
        <v>2.3626345156415911E-2</v>
      </c>
      <c r="P3741" s="10">
        <v>45072</v>
      </c>
      <c r="Q3741" s="5" t="s">
        <v>29</v>
      </c>
      <c r="R3741" s="7">
        <v>4</v>
      </c>
      <c r="S3741" s="11" t="s">
        <v>39</v>
      </c>
      <c r="T3741" s="7" t="s">
        <v>166</v>
      </c>
      <c r="U3741" s="12">
        <v>757160.34</v>
      </c>
      <c r="V3741" s="7">
        <v>1851247</v>
      </c>
      <c r="W3741" s="12" t="s">
        <v>40</v>
      </c>
      <c r="X3741" s="13" t="s">
        <v>33</v>
      </c>
      <c r="Y3741" s="5" t="s">
        <v>34</v>
      </c>
      <c r="Z3741" s="26" t="s">
        <v>1191</v>
      </c>
      <c r="AA3741" t="str">
        <f>_xlfn.XLOOKUP(B3741,direcciones!B:B,direcciones!C:C,"",0)</f>
        <v>Caldas</v>
      </c>
      <c r="AB3741" t="str">
        <f>_xlfn.XLOOKUP(B3741,direcciones!B:B,direcciones!D:D,"",0)</f>
        <v>ANTIOQUIA</v>
      </c>
      <c r="AC3741">
        <f>_xlfn.XLOOKUP($B3741,direcciones!$B:$B,direcciones!E:E,"",0)</f>
        <v>0</v>
      </c>
      <c r="AD3741" t="str">
        <f>_xlfn.XLOOKUP($B3741,direcciones!$B:$B,direcciones!F:F,"",0)</f>
        <v>ANTIOQUIA</v>
      </c>
      <c r="AE3741" t="str">
        <f>_xlfn.XLOOKUP($B3741,direcciones!$B:$B,direcciones!G:G,"",0)</f>
        <v xml:space="preserve">CL 128 SUR # 48 61 APT 503 </v>
      </c>
    </row>
    <row r="3742" spans="1:31" x14ac:dyDescent="0.25">
      <c r="A3742" s="5">
        <f t="shared" si="58"/>
        <v>3741</v>
      </c>
      <c r="B3742" s="5">
        <v>3043787255</v>
      </c>
      <c r="C3742" s="6">
        <v>1085324156</v>
      </c>
      <c r="D3742" s="5" t="s">
        <v>9026</v>
      </c>
      <c r="E3742" s="6">
        <v>1218770</v>
      </c>
      <c r="F3742" s="5" t="s">
        <v>9027</v>
      </c>
      <c r="G3742" s="6">
        <v>4</v>
      </c>
      <c r="H3742" s="5" t="s">
        <v>27</v>
      </c>
      <c r="I3742" s="5" t="s">
        <v>9028</v>
      </c>
      <c r="J3742" s="7">
        <v>59689350</v>
      </c>
      <c r="K3742" s="7">
        <v>121121300</v>
      </c>
      <c r="L3742" s="7">
        <v>6</v>
      </c>
      <c r="M3742" s="7">
        <v>188</v>
      </c>
      <c r="N3742" s="8">
        <v>1448694.84</v>
      </c>
      <c r="O3742" s="9">
        <v>2.4270644595727715E-2</v>
      </c>
      <c r="P3742" s="10">
        <v>45073</v>
      </c>
      <c r="Q3742" s="5" t="s">
        <v>29</v>
      </c>
      <c r="R3742" s="7">
        <v>4</v>
      </c>
      <c r="S3742" s="11" t="s">
        <v>39</v>
      </c>
      <c r="T3742" s="7" t="s">
        <v>166</v>
      </c>
      <c r="U3742" s="12">
        <v>589037.15</v>
      </c>
      <c r="V3742" s="7">
        <v>1448699</v>
      </c>
      <c r="W3742" s="12" t="s">
        <v>40</v>
      </c>
      <c r="X3742" s="13" t="s">
        <v>33</v>
      </c>
      <c r="Y3742" s="5" t="s">
        <v>34</v>
      </c>
      <c r="Z3742" s="26" t="s">
        <v>4023</v>
      </c>
      <c r="AA3742" t="str">
        <f>_xlfn.XLOOKUP(B3742,direcciones!B:B,direcciones!C:C,"",0)</f>
        <v>Pasto</v>
      </c>
      <c r="AB3742" t="str">
        <f>_xlfn.XLOOKUP(B3742,direcciones!B:B,direcciones!D:D,"",0)</f>
        <v>NARIÑO</v>
      </c>
      <c r="AC3742">
        <f>_xlfn.XLOOKUP($B3742,direcciones!$B:$B,direcciones!E:E,"",0)</f>
        <v>0</v>
      </c>
      <c r="AD3742" t="str">
        <f>_xlfn.XLOOKUP($B3742,direcciones!$B:$B,direcciones!F:F,"",0)</f>
        <v>NARIÑO</v>
      </c>
      <c r="AE3742" t="str">
        <f>_xlfn.XLOOKUP($B3742,direcciones!$B:$B,direcciones!G:G,"",0)</f>
        <v>Calle 19 D #43-82</v>
      </c>
    </row>
    <row r="3743" spans="1:31" x14ac:dyDescent="0.25">
      <c r="A3743" s="5">
        <f t="shared" si="58"/>
        <v>3742</v>
      </c>
      <c r="B3743" s="5">
        <v>3114574548</v>
      </c>
      <c r="C3743" s="6">
        <v>1090394719</v>
      </c>
      <c r="D3743" s="5" t="s">
        <v>6247</v>
      </c>
      <c r="E3743" s="6">
        <v>1220364</v>
      </c>
      <c r="F3743" s="5" t="s">
        <v>6248</v>
      </c>
      <c r="G3743" s="6">
        <v>2</v>
      </c>
      <c r="H3743" s="5" t="s">
        <v>27</v>
      </c>
      <c r="I3743" s="5" t="s">
        <v>9029</v>
      </c>
      <c r="J3743" s="7">
        <v>82401900</v>
      </c>
      <c r="K3743" s="7">
        <v>92177400</v>
      </c>
      <c r="L3743" s="7">
        <v>6</v>
      </c>
      <c r="M3743" s="7">
        <v>188</v>
      </c>
      <c r="N3743" s="8">
        <v>1147097.22</v>
      </c>
      <c r="O3743" s="9">
        <v>1.6905192720070777E-2</v>
      </c>
      <c r="P3743" s="10">
        <v>45072</v>
      </c>
      <c r="Q3743" s="5" t="s">
        <v>29</v>
      </c>
      <c r="R3743" s="7">
        <v>4</v>
      </c>
      <c r="S3743" s="11" t="s">
        <v>39</v>
      </c>
      <c r="T3743" s="7" t="s">
        <v>166</v>
      </c>
      <c r="U3743" s="12">
        <v>451264.18</v>
      </c>
      <c r="V3743" s="7">
        <v>1393020</v>
      </c>
      <c r="W3743" s="12" t="s">
        <v>40</v>
      </c>
      <c r="X3743" s="13" t="s">
        <v>33</v>
      </c>
      <c r="Y3743" s="5" t="s">
        <v>34</v>
      </c>
      <c r="Z3743" s="26" t="s">
        <v>4023</v>
      </c>
      <c r="AA3743" t="str">
        <f>_xlfn.XLOOKUP(B3743,direcciones!B:B,direcciones!C:C,"",0)</f>
        <v>Arauca</v>
      </c>
      <c r="AB3743" t="str">
        <f>_xlfn.XLOOKUP(B3743,direcciones!B:B,direcciones!D:D,"",0)</f>
        <v>ARAUCA</v>
      </c>
      <c r="AC3743">
        <f>_xlfn.XLOOKUP($B3743,direcciones!$B:$B,direcciones!E:E,"",0)</f>
        <v>0</v>
      </c>
      <c r="AD3743" t="str">
        <f>_xlfn.XLOOKUP($B3743,direcciones!$B:$B,direcciones!F:F,"",0)</f>
        <v>ARAUCA</v>
      </c>
      <c r="AE3743" t="str">
        <f>_xlfn.XLOOKUP($B3743,direcciones!$B:$B,direcciones!G:G,"",0)</f>
        <v>CARRERA 35 #14-34</v>
      </c>
    </row>
    <row r="3744" spans="1:31" x14ac:dyDescent="0.25">
      <c r="A3744" s="5">
        <f t="shared" si="58"/>
        <v>3743</v>
      </c>
      <c r="B3744" s="5">
        <v>3173150333</v>
      </c>
      <c r="C3744" s="6">
        <v>94501765</v>
      </c>
      <c r="D3744" s="5" t="s">
        <v>9030</v>
      </c>
      <c r="E3744" s="6">
        <v>1269604</v>
      </c>
      <c r="F3744" s="5" t="s">
        <v>9031</v>
      </c>
      <c r="G3744" s="6">
        <v>3</v>
      </c>
      <c r="H3744" s="5" t="s">
        <v>27</v>
      </c>
      <c r="I3744" s="5" t="s">
        <v>4835</v>
      </c>
      <c r="J3744" s="7">
        <v>16761150</v>
      </c>
      <c r="K3744" s="7">
        <v>72098850</v>
      </c>
      <c r="L3744" s="7">
        <v>6</v>
      </c>
      <c r="M3744" s="7">
        <v>188</v>
      </c>
      <c r="N3744" s="8">
        <v>1343675.47</v>
      </c>
      <c r="O3744" s="9">
        <v>8.0544712027516008E-2</v>
      </c>
      <c r="P3744" s="10">
        <v>45138</v>
      </c>
      <c r="Q3744" s="5" t="s">
        <v>152</v>
      </c>
      <c r="R3744" s="7">
        <v>2</v>
      </c>
      <c r="S3744" s="11" t="s">
        <v>39</v>
      </c>
      <c r="T3744" s="7" t="s">
        <v>166</v>
      </c>
      <c r="U3744" s="12">
        <v>355691.48</v>
      </c>
      <c r="V3744" s="7">
        <v>1350022</v>
      </c>
      <c r="W3744" s="12" t="s">
        <v>40</v>
      </c>
      <c r="X3744" s="13" t="s">
        <v>33</v>
      </c>
      <c r="Y3744" s="5" t="s">
        <v>34</v>
      </c>
      <c r="Z3744" s="26" t="s">
        <v>1191</v>
      </c>
      <c r="AA3744" t="str">
        <f>_xlfn.XLOOKUP(B3744,direcciones!B:B,direcciones!C:C,"",0)</f>
        <v>Cali</v>
      </c>
      <c r="AB3744" t="str">
        <f>_xlfn.XLOOKUP(B3744,direcciones!B:B,direcciones!D:D,"",0)</f>
        <v>VALLE</v>
      </c>
      <c r="AC3744">
        <f>_xlfn.XLOOKUP($B3744,direcciones!$B:$B,direcciones!E:E,"",0)</f>
        <v>0</v>
      </c>
      <c r="AD3744" t="str">
        <f>_xlfn.XLOOKUP($B3744,direcciones!$B:$B,direcciones!F:F,"",0)</f>
        <v>VALLE</v>
      </c>
      <c r="AE3744" t="str">
        <f>_xlfn.XLOOKUP($B3744,direcciones!$B:$B,direcciones!G:G,"",0)</f>
        <v>Carrera 19 # 33C 33</v>
      </c>
    </row>
    <row r="3745" spans="1:31" x14ac:dyDescent="0.25">
      <c r="A3745" s="5">
        <f t="shared" si="58"/>
        <v>3744</v>
      </c>
      <c r="B3745" s="5">
        <v>3158595382</v>
      </c>
      <c r="C3745" s="6">
        <v>8355599</v>
      </c>
      <c r="D3745" s="5" t="s">
        <v>9032</v>
      </c>
      <c r="E3745" s="6">
        <v>1270306</v>
      </c>
      <c r="F3745" s="5" t="s">
        <v>9033</v>
      </c>
      <c r="G3745" s="6">
        <v>8</v>
      </c>
      <c r="H3745" s="5" t="s">
        <v>27</v>
      </c>
      <c r="I3745" s="5" t="s">
        <v>9034</v>
      </c>
      <c r="J3745" s="7">
        <v>16235100</v>
      </c>
      <c r="K3745" s="7">
        <v>136583574</v>
      </c>
      <c r="L3745" s="7">
        <v>6</v>
      </c>
      <c r="M3745" s="7">
        <v>188</v>
      </c>
      <c r="N3745" s="8">
        <v>1801705.11</v>
      </c>
      <c r="O3745" s="9">
        <v>6.6646771501253463E-2</v>
      </c>
      <c r="P3745" s="10">
        <v>45138</v>
      </c>
      <c r="Q3745" s="5" t="s">
        <v>152</v>
      </c>
      <c r="R3745" s="7">
        <v>2</v>
      </c>
      <c r="S3745" s="11" t="s">
        <v>39</v>
      </c>
      <c r="T3745" s="7" t="s">
        <v>166</v>
      </c>
      <c r="U3745" s="12">
        <v>662637.57999999996</v>
      </c>
      <c r="V3745" s="7">
        <v>1082017</v>
      </c>
      <c r="W3745" s="12" t="s">
        <v>40</v>
      </c>
      <c r="X3745" s="13" t="s">
        <v>33</v>
      </c>
      <c r="Y3745" s="5" t="s">
        <v>34</v>
      </c>
      <c r="Z3745" s="26" t="s">
        <v>4023</v>
      </c>
      <c r="AA3745" t="str">
        <f>_xlfn.XLOOKUP(B3745,direcciones!B:B,direcciones!C:C,"",0)</f>
        <v>Medellín</v>
      </c>
      <c r="AB3745" t="str">
        <f>_xlfn.XLOOKUP(B3745,direcciones!B:B,direcciones!D:D,"",0)</f>
        <v>ANTIOQUIA</v>
      </c>
      <c r="AC3745">
        <f>_xlfn.XLOOKUP($B3745,direcciones!$B:$B,direcciones!E:E,"",0)</f>
        <v>0</v>
      </c>
      <c r="AD3745" t="str">
        <f>_xlfn.XLOOKUP($B3745,direcciones!$B:$B,direcciones!F:F,"",0)</f>
        <v>ANTIOQUIA</v>
      </c>
      <c r="AE3745" t="str">
        <f>_xlfn.XLOOKUP($B3745,direcciones!$B:$B,direcciones!G:G,"",0)</f>
        <v>calle 4a numero 29c 83</v>
      </c>
    </row>
    <row r="3746" spans="1:31" x14ac:dyDescent="0.25">
      <c r="A3746" s="5">
        <f t="shared" si="58"/>
        <v>3745</v>
      </c>
      <c r="B3746" s="5">
        <v>3223195318</v>
      </c>
      <c r="C3746" s="6">
        <v>1024549719</v>
      </c>
      <c r="D3746" s="5" t="s">
        <v>9035</v>
      </c>
      <c r="E3746" s="6">
        <v>1226942</v>
      </c>
      <c r="F3746" s="5" t="s">
        <v>9036</v>
      </c>
      <c r="G3746" s="6">
        <v>2</v>
      </c>
      <c r="H3746" s="5" t="s">
        <v>27</v>
      </c>
      <c r="I3746" s="5" t="s">
        <v>9037</v>
      </c>
      <c r="J3746" s="7">
        <v>53912250</v>
      </c>
      <c r="K3746" s="7">
        <v>63402150</v>
      </c>
      <c r="L3746" s="7">
        <v>6</v>
      </c>
      <c r="M3746" s="7">
        <v>189</v>
      </c>
      <c r="N3746" s="8">
        <v>937683.93</v>
      </c>
      <c r="O3746" s="9">
        <v>1.7394024549151631E-2</v>
      </c>
      <c r="P3746" s="10">
        <v>45077</v>
      </c>
      <c r="Q3746" s="5" t="s">
        <v>29</v>
      </c>
      <c r="R3746" s="7">
        <v>4</v>
      </c>
      <c r="S3746" s="11" t="s">
        <v>39</v>
      </c>
      <c r="T3746" s="7" t="s">
        <v>166</v>
      </c>
      <c r="U3746" s="12">
        <v>314295.18</v>
      </c>
      <c r="V3746" s="7">
        <v>937751</v>
      </c>
      <c r="W3746" s="12" t="s">
        <v>40</v>
      </c>
      <c r="X3746" s="13" t="s">
        <v>33</v>
      </c>
      <c r="Y3746" s="5" t="s">
        <v>34</v>
      </c>
      <c r="Z3746" s="26" t="s">
        <v>4023</v>
      </c>
      <c r="AA3746" t="str">
        <f>_xlfn.XLOOKUP(B3746,direcciones!B:B,direcciones!C:C,"",0)</f>
        <v/>
      </c>
      <c r="AB3746" t="str">
        <f>_xlfn.XLOOKUP(B3746,direcciones!B:B,direcciones!D:D,"",0)</f>
        <v/>
      </c>
      <c r="AC3746" t="str">
        <f>_xlfn.XLOOKUP($B3746,direcciones!$B:$B,direcciones!E:E,"",0)</f>
        <v/>
      </c>
      <c r="AD3746" t="str">
        <f>_xlfn.XLOOKUP($B3746,direcciones!$B:$B,direcciones!F:F,"",0)</f>
        <v/>
      </c>
      <c r="AE3746" t="str">
        <f>_xlfn.XLOOKUP($B3746,direcciones!$B:$B,direcciones!G:G,"",0)</f>
        <v/>
      </c>
    </row>
    <row r="3747" spans="1:31" x14ac:dyDescent="0.25">
      <c r="A3747" s="5">
        <f t="shared" si="58"/>
        <v>3746</v>
      </c>
      <c r="B3747" s="5">
        <v>3204918872</v>
      </c>
      <c r="C3747" s="6">
        <v>35318571</v>
      </c>
      <c r="D3747" s="5" t="s">
        <v>6250</v>
      </c>
      <c r="E3747" s="6">
        <v>1216608</v>
      </c>
      <c r="F3747" s="5" t="s">
        <v>6251</v>
      </c>
      <c r="G3747" s="6">
        <v>12</v>
      </c>
      <c r="H3747" s="5" t="s">
        <v>27</v>
      </c>
      <c r="I3747" s="5" t="s">
        <v>9038</v>
      </c>
      <c r="J3747" s="7">
        <v>9801750</v>
      </c>
      <c r="K3747" s="7">
        <v>88222050</v>
      </c>
      <c r="L3747" s="7">
        <v>9</v>
      </c>
      <c r="M3747" s="7">
        <v>278</v>
      </c>
      <c r="N3747" s="8">
        <v>1111658.3600000001</v>
      </c>
      <c r="O3747" s="9">
        <v>9.454464763945214E-2</v>
      </c>
      <c r="P3747" s="10">
        <v>45077</v>
      </c>
      <c r="Q3747" s="5" t="s">
        <v>29</v>
      </c>
      <c r="R3747" s="7">
        <v>4</v>
      </c>
      <c r="S3747" s="11" t="s">
        <v>39</v>
      </c>
      <c r="T3747" s="7" t="s">
        <v>166</v>
      </c>
      <c r="U3747" s="12">
        <v>432436.72</v>
      </c>
      <c r="V3747" s="7">
        <v>926703</v>
      </c>
      <c r="W3747" s="12" t="s">
        <v>40</v>
      </c>
      <c r="X3747" s="13" t="s">
        <v>33</v>
      </c>
      <c r="Y3747" s="5" t="s">
        <v>34</v>
      </c>
      <c r="Z3747" s="26" t="s">
        <v>5398</v>
      </c>
      <c r="AA3747" t="str">
        <f>_xlfn.XLOOKUP(B3747,direcciones!B:B,direcciones!C:C,"",0)</f>
        <v>Bogotá</v>
      </c>
      <c r="AB3747" t="str">
        <f>_xlfn.XLOOKUP(B3747,direcciones!B:B,direcciones!D:D,"",0)</f>
        <v>CUNDINAMARCA</v>
      </c>
      <c r="AC3747">
        <f>_xlfn.XLOOKUP($B3747,direcciones!$B:$B,direcciones!E:E,"",0)</f>
        <v>0</v>
      </c>
      <c r="AD3747" t="str">
        <f>_xlfn.XLOOKUP($B3747,direcciones!$B:$B,direcciones!F:F,"",0)</f>
        <v>CUNDINAMARCA</v>
      </c>
      <c r="AE3747" t="str">
        <f>_xlfn.XLOOKUP($B3747,direcciones!$B:$B,direcciones!G:G,"",0)</f>
        <v xml:space="preserve">cl 23 b 75  83 </v>
      </c>
    </row>
    <row r="3748" spans="1:31" x14ac:dyDescent="0.25">
      <c r="A3748" s="5">
        <f t="shared" si="58"/>
        <v>3747</v>
      </c>
      <c r="B3748" s="5">
        <v>3157741779</v>
      </c>
      <c r="C3748" s="6">
        <v>67026611</v>
      </c>
      <c r="D3748" s="5" t="s">
        <v>9039</v>
      </c>
      <c r="E3748" s="6">
        <v>1270103</v>
      </c>
      <c r="F3748" s="5" t="s">
        <v>9040</v>
      </c>
      <c r="G3748" s="6">
        <v>3</v>
      </c>
      <c r="H3748" s="5" t="s">
        <v>27</v>
      </c>
      <c r="I3748" s="5" t="s">
        <v>9041</v>
      </c>
      <c r="J3748" s="7">
        <v>9524550</v>
      </c>
      <c r="K3748" s="7">
        <v>66926500</v>
      </c>
      <c r="L3748" s="7">
        <v>6</v>
      </c>
      <c r="M3748" s="7">
        <v>188</v>
      </c>
      <c r="N3748" s="8">
        <v>874901.73</v>
      </c>
      <c r="O3748" s="9">
        <v>9.186932715981333E-2</v>
      </c>
      <c r="P3748" s="10">
        <v>45133</v>
      </c>
      <c r="Q3748" s="5" t="s">
        <v>152</v>
      </c>
      <c r="R3748" s="7">
        <v>2</v>
      </c>
      <c r="S3748" s="11" t="s">
        <v>39</v>
      </c>
      <c r="T3748" s="7" t="s">
        <v>166</v>
      </c>
      <c r="U3748" s="12">
        <v>331071.09000000003</v>
      </c>
      <c r="V3748" s="7">
        <v>875014</v>
      </c>
      <c r="W3748" s="12" t="s">
        <v>40</v>
      </c>
      <c r="X3748" s="13" t="s">
        <v>33</v>
      </c>
      <c r="Y3748" s="5" t="s">
        <v>34</v>
      </c>
      <c r="Z3748" s="26" t="s">
        <v>1191</v>
      </c>
      <c r="AA3748" t="str">
        <f>_xlfn.XLOOKUP(B3748,direcciones!B:B,direcciones!C:C,"",0)</f>
        <v>Cali</v>
      </c>
      <c r="AB3748" t="str">
        <f>_xlfn.XLOOKUP(B3748,direcciones!B:B,direcciones!D:D,"",0)</f>
        <v>VALLE</v>
      </c>
      <c r="AC3748">
        <f>_xlfn.XLOOKUP($B3748,direcciones!$B:$B,direcciones!E:E,"",0)</f>
        <v>0</v>
      </c>
      <c r="AD3748" t="str">
        <f>_xlfn.XLOOKUP($B3748,direcciones!$B:$B,direcciones!F:F,"",0)</f>
        <v>VALLE</v>
      </c>
      <c r="AE3748" t="str">
        <f>_xlfn.XLOOKUP($B3748,direcciones!$B:$B,direcciones!G:G,"",0)</f>
        <v>Calle 45 n 49 112</v>
      </c>
    </row>
    <row r="3749" spans="1:31" x14ac:dyDescent="0.25">
      <c r="A3749" s="5">
        <f t="shared" si="58"/>
        <v>3748</v>
      </c>
      <c r="B3749" s="5">
        <v>3157741779</v>
      </c>
      <c r="C3749" s="6">
        <v>67026611</v>
      </c>
      <c r="D3749" s="5" t="s">
        <v>9039</v>
      </c>
      <c r="E3749" s="6">
        <v>1270102</v>
      </c>
      <c r="F3749" s="5" t="s">
        <v>9040</v>
      </c>
      <c r="G3749" s="6">
        <v>3</v>
      </c>
      <c r="H3749" s="5" t="s">
        <v>27</v>
      </c>
      <c r="I3749" s="5" t="s">
        <v>9042</v>
      </c>
      <c r="J3749" s="7">
        <v>3844050</v>
      </c>
      <c r="K3749" s="7">
        <v>66926500</v>
      </c>
      <c r="L3749" s="7">
        <v>7</v>
      </c>
      <c r="M3749" s="7">
        <v>216</v>
      </c>
      <c r="N3749" s="8">
        <v>874901.73</v>
      </c>
      <c r="O3749" s="9">
        <v>0.22762815259947192</v>
      </c>
      <c r="P3749" s="10">
        <v>45133</v>
      </c>
      <c r="Q3749" s="5" t="s">
        <v>152</v>
      </c>
      <c r="R3749" s="7">
        <v>2</v>
      </c>
      <c r="S3749" s="11" t="s">
        <v>39</v>
      </c>
      <c r="T3749" s="7" t="s">
        <v>166</v>
      </c>
      <c r="U3749" s="12">
        <v>331071.09000000003</v>
      </c>
      <c r="V3749" s="7">
        <v>875014</v>
      </c>
      <c r="W3749" s="12" t="s">
        <v>60</v>
      </c>
      <c r="X3749" s="13" t="s">
        <v>33</v>
      </c>
      <c r="Y3749" s="5" t="s">
        <v>34</v>
      </c>
      <c r="Z3749" s="26" t="s">
        <v>1191</v>
      </c>
      <c r="AA3749" t="str">
        <f>_xlfn.XLOOKUP(B3749,direcciones!B:B,direcciones!C:C,"",0)</f>
        <v>Cali</v>
      </c>
      <c r="AB3749" t="str">
        <f>_xlfn.XLOOKUP(B3749,direcciones!B:B,direcciones!D:D,"",0)</f>
        <v>VALLE</v>
      </c>
      <c r="AC3749">
        <f>_xlfn.XLOOKUP($B3749,direcciones!$B:$B,direcciones!E:E,"",0)</f>
        <v>0</v>
      </c>
      <c r="AD3749" t="str">
        <f>_xlfn.XLOOKUP($B3749,direcciones!$B:$B,direcciones!F:F,"",0)</f>
        <v>VALLE</v>
      </c>
      <c r="AE3749" t="str">
        <f>_xlfn.XLOOKUP($B3749,direcciones!$B:$B,direcciones!G:G,"",0)</f>
        <v>Calle 45 n 49 112</v>
      </c>
    </row>
    <row r="3750" spans="1:31" x14ac:dyDescent="0.25">
      <c r="A3750" s="5">
        <f t="shared" si="58"/>
        <v>3749</v>
      </c>
      <c r="B3750" s="5">
        <v>3154976705</v>
      </c>
      <c r="C3750" s="6">
        <v>60350929</v>
      </c>
      <c r="D3750" s="5" t="s">
        <v>9043</v>
      </c>
      <c r="E3750" s="6">
        <v>1226374</v>
      </c>
      <c r="F3750" s="5" t="s">
        <v>9044</v>
      </c>
      <c r="G3750" s="6">
        <v>5</v>
      </c>
      <c r="H3750" s="5" t="s">
        <v>27</v>
      </c>
      <c r="I3750" s="5" t="s">
        <v>9045</v>
      </c>
      <c r="J3750" s="7">
        <v>22837500</v>
      </c>
      <c r="K3750" s="7">
        <v>60013450</v>
      </c>
      <c r="L3750" s="7">
        <v>6</v>
      </c>
      <c r="M3750" s="7">
        <v>188</v>
      </c>
      <c r="N3750" s="8">
        <v>717253.65</v>
      </c>
      <c r="O3750" s="9">
        <v>3.1461105637657361E-2</v>
      </c>
      <c r="P3750" s="10">
        <v>45076</v>
      </c>
      <c r="Q3750" s="5" t="s">
        <v>29</v>
      </c>
      <c r="R3750" s="7">
        <v>4</v>
      </c>
      <c r="S3750" s="11" t="s">
        <v>39</v>
      </c>
      <c r="T3750" s="7" t="s">
        <v>166</v>
      </c>
      <c r="U3750" s="12">
        <v>298164.96999999997</v>
      </c>
      <c r="V3750" s="7">
        <v>718493</v>
      </c>
      <c r="W3750" s="12" t="s">
        <v>40</v>
      </c>
      <c r="X3750" s="13" t="s">
        <v>33</v>
      </c>
      <c r="Y3750" s="5" t="s">
        <v>34</v>
      </c>
      <c r="Z3750" s="26" t="s">
        <v>1191</v>
      </c>
      <c r="AA3750" t="str">
        <f>_xlfn.XLOOKUP(B3750,direcciones!B:B,direcciones!C:C,"",0)</f>
        <v>Cúcuta</v>
      </c>
      <c r="AB3750" t="str">
        <f>_xlfn.XLOOKUP(B3750,direcciones!B:B,direcciones!D:D,"",0)</f>
        <v>NORTE DE SANTANDER</v>
      </c>
      <c r="AC3750">
        <f>_xlfn.XLOOKUP($B3750,direcciones!$B:$B,direcciones!E:E,"",0)</f>
        <v>0</v>
      </c>
      <c r="AD3750" t="str">
        <f>_xlfn.XLOOKUP($B3750,direcciones!$B:$B,direcciones!F:F,"",0)</f>
        <v>NORTE DE SANTANDER</v>
      </c>
      <c r="AE3750" t="str">
        <f>_xlfn.XLOOKUP($B3750,direcciones!$B:$B,direcciones!G:G,"",0)</f>
        <v>Calle 8 # 17-16 Aniversario 2</v>
      </c>
    </row>
    <row r="3751" spans="1:31" x14ac:dyDescent="0.25">
      <c r="A3751" s="5">
        <f t="shared" si="58"/>
        <v>3750</v>
      </c>
      <c r="B3751" s="5">
        <v>3204530654</v>
      </c>
      <c r="C3751" s="6">
        <v>91539464</v>
      </c>
      <c r="D3751" s="5" t="s">
        <v>9046</v>
      </c>
      <c r="E3751" s="6">
        <v>1230976</v>
      </c>
      <c r="F3751" s="5" t="s">
        <v>9047</v>
      </c>
      <c r="G3751" s="6">
        <v>8</v>
      </c>
      <c r="H3751" s="5" t="s">
        <v>27</v>
      </c>
      <c r="I3751" s="5" t="s">
        <v>9048</v>
      </c>
      <c r="J3751" s="7">
        <v>52959900</v>
      </c>
      <c r="K3751" s="7">
        <v>183275815</v>
      </c>
      <c r="L3751" s="7">
        <v>7</v>
      </c>
      <c r="M3751" s="7">
        <v>216</v>
      </c>
      <c r="N3751" s="8">
        <v>2365912.08</v>
      </c>
      <c r="O3751" s="9">
        <v>1.1277834739113934E-2</v>
      </c>
      <c r="P3751" s="10">
        <v>45093</v>
      </c>
      <c r="Q3751" s="5" t="s">
        <v>29</v>
      </c>
      <c r="R3751" s="7">
        <v>3</v>
      </c>
      <c r="S3751" s="11" t="s">
        <v>39</v>
      </c>
      <c r="T3751" s="7" t="s">
        <v>166</v>
      </c>
      <c r="U3751" s="12">
        <v>884892.64</v>
      </c>
      <c r="V3751" s="7">
        <v>597273</v>
      </c>
      <c r="W3751" s="12" t="s">
        <v>40</v>
      </c>
      <c r="X3751" s="13" t="s">
        <v>33</v>
      </c>
      <c r="Y3751" s="5" t="s">
        <v>34</v>
      </c>
      <c r="Z3751" s="26" t="s">
        <v>5398</v>
      </c>
      <c r="AA3751" t="str">
        <f>_xlfn.XLOOKUP(B3751,direcciones!B:B,direcciones!C:C,"",0)</f>
        <v>Castilla la Nueva</v>
      </c>
      <c r="AB3751" t="str">
        <f>_xlfn.XLOOKUP(B3751,direcciones!B:B,direcciones!D:D,"",0)</f>
        <v>META</v>
      </c>
      <c r="AC3751">
        <f>_xlfn.XLOOKUP($B3751,direcciones!$B:$B,direcciones!E:E,"",0)</f>
        <v>0</v>
      </c>
      <c r="AD3751" t="str">
        <f>_xlfn.XLOOKUP($B3751,direcciones!$B:$B,direcciones!F:F,"",0)</f>
        <v>META</v>
      </c>
      <c r="AE3751" t="str">
        <f>_xlfn.XLOOKUP($B3751,direcciones!$B:$B,direcciones!G:G,"",0)</f>
        <v>Carrera 3 # 8-45 MZ D Casa 7</v>
      </c>
    </row>
    <row r="3752" spans="1:31" x14ac:dyDescent="0.25">
      <c r="A3752" s="5">
        <f t="shared" si="58"/>
        <v>3751</v>
      </c>
      <c r="B3752" s="5">
        <v>3004858973</v>
      </c>
      <c r="C3752" s="6">
        <v>52147059</v>
      </c>
      <c r="D3752" s="5" t="s">
        <v>9049</v>
      </c>
      <c r="E3752" s="6">
        <v>1230878</v>
      </c>
      <c r="F3752" s="5" t="s">
        <v>9050</v>
      </c>
      <c r="G3752" s="6">
        <v>6</v>
      </c>
      <c r="H3752" s="5" t="s">
        <v>27</v>
      </c>
      <c r="I3752" s="5" t="s">
        <v>9051</v>
      </c>
      <c r="J3752" s="7">
        <v>39491550</v>
      </c>
      <c r="K3752" s="7">
        <v>203252700</v>
      </c>
      <c r="L3752" s="7">
        <v>215</v>
      </c>
      <c r="M3752" s="7">
        <v>6456</v>
      </c>
      <c r="N3752" s="8">
        <v>2600358.36</v>
      </c>
      <c r="O3752" s="9">
        <v>1.1146916239043542E-2</v>
      </c>
      <c r="P3752" s="10">
        <v>45077</v>
      </c>
      <c r="Q3752" s="5" t="s">
        <v>29</v>
      </c>
      <c r="R3752" s="7">
        <v>4</v>
      </c>
      <c r="S3752" s="11" t="s">
        <v>39</v>
      </c>
      <c r="T3752" s="7" t="s">
        <v>166</v>
      </c>
      <c r="U3752" s="12">
        <v>979982.61</v>
      </c>
      <c r="V3752" s="7">
        <v>440209</v>
      </c>
      <c r="W3752" s="12" t="s">
        <v>40</v>
      </c>
      <c r="X3752" s="13" t="s">
        <v>33</v>
      </c>
      <c r="Y3752" s="5" t="s">
        <v>34</v>
      </c>
      <c r="Z3752" s="26" t="s">
        <v>4023</v>
      </c>
      <c r="AA3752" t="str">
        <f>_xlfn.XLOOKUP(B3752,direcciones!B:B,direcciones!C:C,"",0)</f>
        <v>Bogotá</v>
      </c>
      <c r="AB3752" t="str">
        <f>_xlfn.XLOOKUP(B3752,direcciones!B:B,direcciones!D:D,"",0)</f>
        <v>CUNDINAMARCA</v>
      </c>
      <c r="AC3752">
        <f>_xlfn.XLOOKUP($B3752,direcciones!$B:$B,direcciones!E:E,"",0)</f>
        <v>0</v>
      </c>
      <c r="AD3752" t="str">
        <f>_xlfn.XLOOKUP($B3752,direcciones!$B:$B,direcciones!F:F,"",0)</f>
        <v>CUNDINAMARCA</v>
      </c>
      <c r="AE3752" t="str">
        <f>_xlfn.XLOOKUP($B3752,direcciones!$B:$B,direcciones!G:G,"",0)</f>
        <v>Cr 19a n 173 70</v>
      </c>
    </row>
    <row r="3753" spans="1:31" x14ac:dyDescent="0.25">
      <c r="A3753" s="5">
        <f t="shared" si="58"/>
        <v>3752</v>
      </c>
      <c r="B3753" s="5">
        <v>3004858973</v>
      </c>
      <c r="C3753" s="6">
        <v>52147059</v>
      </c>
      <c r="D3753" s="5" t="s">
        <v>9049</v>
      </c>
      <c r="E3753" s="6">
        <v>1230875</v>
      </c>
      <c r="F3753" s="5" t="s">
        <v>9050</v>
      </c>
      <c r="G3753" s="6">
        <v>6</v>
      </c>
      <c r="H3753" s="5" t="s">
        <v>27</v>
      </c>
      <c r="I3753" s="5" t="s">
        <v>9052</v>
      </c>
      <c r="J3753" s="7">
        <v>982800</v>
      </c>
      <c r="K3753" s="7">
        <v>203252700</v>
      </c>
      <c r="L3753" s="7">
        <v>215</v>
      </c>
      <c r="M3753" s="7">
        <v>6456</v>
      </c>
      <c r="N3753" s="8">
        <v>2600358.36</v>
      </c>
      <c r="O3753" s="9">
        <v>0.44791310541310542</v>
      </c>
      <c r="P3753" s="10">
        <v>45077</v>
      </c>
      <c r="Q3753" s="5" t="s">
        <v>29</v>
      </c>
      <c r="R3753" s="7">
        <v>4</v>
      </c>
      <c r="S3753" s="11" t="s">
        <v>39</v>
      </c>
      <c r="T3753" s="7" t="s">
        <v>166</v>
      </c>
      <c r="U3753" s="12">
        <v>979982.61</v>
      </c>
      <c r="V3753" s="7">
        <v>440209</v>
      </c>
      <c r="W3753" s="12" t="s">
        <v>99</v>
      </c>
      <c r="X3753" s="13" t="s">
        <v>33</v>
      </c>
      <c r="Y3753" s="5" t="s">
        <v>34</v>
      </c>
      <c r="Z3753" s="26" t="s">
        <v>4023</v>
      </c>
      <c r="AA3753" t="str">
        <f>_xlfn.XLOOKUP(B3753,direcciones!B:B,direcciones!C:C,"",0)</f>
        <v>Bogotá</v>
      </c>
      <c r="AB3753" t="str">
        <f>_xlfn.XLOOKUP(B3753,direcciones!B:B,direcciones!D:D,"",0)</f>
        <v>CUNDINAMARCA</v>
      </c>
      <c r="AC3753">
        <f>_xlfn.XLOOKUP($B3753,direcciones!$B:$B,direcciones!E:E,"",0)</f>
        <v>0</v>
      </c>
      <c r="AD3753" t="str">
        <f>_xlfn.XLOOKUP($B3753,direcciones!$B:$B,direcciones!F:F,"",0)</f>
        <v>CUNDINAMARCA</v>
      </c>
      <c r="AE3753" t="str">
        <f>_xlfn.XLOOKUP($B3753,direcciones!$B:$B,direcciones!G:G,"",0)</f>
        <v>Cr 19a n 173 70</v>
      </c>
    </row>
    <row r="3754" spans="1:31" x14ac:dyDescent="0.25">
      <c r="A3754" s="5">
        <f t="shared" si="58"/>
        <v>3753</v>
      </c>
      <c r="B3754" s="5">
        <v>3004858973</v>
      </c>
      <c r="C3754" s="6">
        <v>52147059</v>
      </c>
      <c r="D3754" s="5" t="s">
        <v>9049</v>
      </c>
      <c r="E3754" s="6">
        <v>1230874</v>
      </c>
      <c r="F3754" s="5" t="s">
        <v>9050</v>
      </c>
      <c r="G3754" s="6">
        <v>6</v>
      </c>
      <c r="H3754" s="5" t="s">
        <v>27</v>
      </c>
      <c r="I3754" s="5" t="s">
        <v>9053</v>
      </c>
      <c r="J3754" s="7">
        <v>432600</v>
      </c>
      <c r="K3754" s="7">
        <v>203252700</v>
      </c>
      <c r="L3754" s="7">
        <v>215</v>
      </c>
      <c r="M3754" s="7">
        <v>6456</v>
      </c>
      <c r="N3754" s="8">
        <v>2600358.36</v>
      </c>
      <c r="O3754" s="9">
        <v>1.0175889967637541</v>
      </c>
      <c r="P3754" s="10">
        <v>45077</v>
      </c>
      <c r="Q3754" s="5" t="s">
        <v>29</v>
      </c>
      <c r="R3754" s="7">
        <v>4</v>
      </c>
      <c r="S3754" s="11" t="s">
        <v>39</v>
      </c>
      <c r="T3754" s="7" t="s">
        <v>166</v>
      </c>
      <c r="U3754" s="12">
        <v>979982.61</v>
      </c>
      <c r="V3754" s="7">
        <v>440209</v>
      </c>
      <c r="W3754" s="12" t="s">
        <v>162</v>
      </c>
      <c r="X3754" s="13" t="s">
        <v>33</v>
      </c>
      <c r="Y3754" s="5" t="s">
        <v>34</v>
      </c>
      <c r="Z3754" s="26" t="s">
        <v>4023</v>
      </c>
      <c r="AA3754" t="str">
        <f>_xlfn.XLOOKUP(B3754,direcciones!B:B,direcciones!C:C,"",0)</f>
        <v>Bogotá</v>
      </c>
      <c r="AB3754" t="str">
        <f>_xlfn.XLOOKUP(B3754,direcciones!B:B,direcciones!D:D,"",0)</f>
        <v>CUNDINAMARCA</v>
      </c>
      <c r="AC3754">
        <f>_xlfn.XLOOKUP($B3754,direcciones!$B:$B,direcciones!E:E,"",0)</f>
        <v>0</v>
      </c>
      <c r="AD3754" t="str">
        <f>_xlfn.XLOOKUP($B3754,direcciones!$B:$B,direcciones!F:F,"",0)</f>
        <v>CUNDINAMARCA</v>
      </c>
      <c r="AE3754" t="str">
        <f>_xlfn.XLOOKUP($B3754,direcciones!$B:$B,direcciones!G:G,"",0)</f>
        <v>Cr 19a n 173 70</v>
      </c>
    </row>
    <row r="3755" spans="1:31" x14ac:dyDescent="0.25">
      <c r="A3755" s="5">
        <f t="shared" si="58"/>
        <v>3754</v>
      </c>
      <c r="B3755" s="5">
        <v>3004858973</v>
      </c>
      <c r="C3755" s="6">
        <v>52147059</v>
      </c>
      <c r="D3755" s="5" t="s">
        <v>9049</v>
      </c>
      <c r="E3755" s="6">
        <v>1230876</v>
      </c>
      <c r="F3755" s="5" t="s">
        <v>9050</v>
      </c>
      <c r="G3755" s="6">
        <v>6</v>
      </c>
      <c r="H3755" s="5" t="s">
        <v>27</v>
      </c>
      <c r="I3755" s="5" t="s">
        <v>9054</v>
      </c>
      <c r="J3755" s="7">
        <v>4612650</v>
      </c>
      <c r="K3755" s="7">
        <v>203252700</v>
      </c>
      <c r="L3755" s="7">
        <v>215</v>
      </c>
      <c r="M3755" s="7">
        <v>6456</v>
      </c>
      <c r="N3755" s="8">
        <v>2600358.36</v>
      </c>
      <c r="O3755" s="9">
        <v>9.5435162000151758E-2</v>
      </c>
      <c r="P3755" s="10">
        <v>45077</v>
      </c>
      <c r="Q3755" s="5" t="s">
        <v>29</v>
      </c>
      <c r="R3755" s="7">
        <v>4</v>
      </c>
      <c r="S3755" s="11" t="s">
        <v>39</v>
      </c>
      <c r="T3755" s="7" t="s">
        <v>166</v>
      </c>
      <c r="U3755" s="12">
        <v>979982.61</v>
      </c>
      <c r="V3755" s="7">
        <v>440209</v>
      </c>
      <c r="W3755" s="12" t="s">
        <v>160</v>
      </c>
      <c r="X3755" s="13" t="s">
        <v>33</v>
      </c>
      <c r="Y3755" s="5" t="s">
        <v>34</v>
      </c>
      <c r="Z3755" s="26" t="s">
        <v>4023</v>
      </c>
      <c r="AA3755" t="str">
        <f>_xlfn.XLOOKUP(B3755,direcciones!B:B,direcciones!C:C,"",0)</f>
        <v>Bogotá</v>
      </c>
      <c r="AB3755" t="str">
        <f>_xlfn.XLOOKUP(B3755,direcciones!B:B,direcciones!D:D,"",0)</f>
        <v>CUNDINAMARCA</v>
      </c>
      <c r="AC3755">
        <f>_xlfn.XLOOKUP($B3755,direcciones!$B:$B,direcciones!E:E,"",0)</f>
        <v>0</v>
      </c>
      <c r="AD3755" t="str">
        <f>_xlfn.XLOOKUP($B3755,direcciones!$B:$B,direcciones!F:F,"",0)</f>
        <v>CUNDINAMARCA</v>
      </c>
      <c r="AE3755" t="str">
        <f>_xlfn.XLOOKUP($B3755,direcciones!$B:$B,direcciones!G:G,"",0)</f>
        <v>Cr 19a n 173 70</v>
      </c>
    </row>
    <row r="3756" spans="1:31" x14ac:dyDescent="0.25">
      <c r="A3756" s="5">
        <f t="shared" si="58"/>
        <v>3755</v>
      </c>
      <c r="B3756" s="5">
        <v>3004858973</v>
      </c>
      <c r="C3756" s="6">
        <v>52147059</v>
      </c>
      <c r="D3756" s="5" t="s">
        <v>9049</v>
      </c>
      <c r="E3756" s="6">
        <v>1230879</v>
      </c>
      <c r="F3756" s="5" t="s">
        <v>9050</v>
      </c>
      <c r="G3756" s="6">
        <v>6</v>
      </c>
      <c r="H3756" s="5" t="s">
        <v>27</v>
      </c>
      <c r="I3756" s="5" t="s">
        <v>9055</v>
      </c>
      <c r="J3756" s="7">
        <v>122059350</v>
      </c>
      <c r="K3756" s="7">
        <v>203252700</v>
      </c>
      <c r="L3756" s="7">
        <v>215</v>
      </c>
      <c r="M3756" s="7">
        <v>6456</v>
      </c>
      <c r="N3756" s="8">
        <v>2600358.36</v>
      </c>
      <c r="O3756" s="9">
        <v>3.6065160104490151E-3</v>
      </c>
      <c r="P3756" s="10">
        <v>45077</v>
      </c>
      <c r="Q3756" s="5" t="s">
        <v>29</v>
      </c>
      <c r="R3756" s="7">
        <v>4</v>
      </c>
      <c r="S3756" s="11" t="s">
        <v>39</v>
      </c>
      <c r="T3756" s="7" t="s">
        <v>166</v>
      </c>
      <c r="U3756" s="12">
        <v>979982.61</v>
      </c>
      <c r="V3756" s="7">
        <v>440209</v>
      </c>
      <c r="W3756" s="12" t="s">
        <v>40</v>
      </c>
      <c r="X3756" s="13" t="s">
        <v>33</v>
      </c>
      <c r="Y3756" s="5" t="s">
        <v>34</v>
      </c>
      <c r="Z3756" s="26" t="s">
        <v>4023</v>
      </c>
      <c r="AA3756" t="str">
        <f>_xlfn.XLOOKUP(B3756,direcciones!B:B,direcciones!C:C,"",0)</f>
        <v>Bogotá</v>
      </c>
      <c r="AB3756" t="str">
        <f>_xlfn.XLOOKUP(B3756,direcciones!B:B,direcciones!D:D,"",0)</f>
        <v>CUNDINAMARCA</v>
      </c>
      <c r="AC3756">
        <f>_xlfn.XLOOKUP($B3756,direcciones!$B:$B,direcciones!E:E,"",0)</f>
        <v>0</v>
      </c>
      <c r="AD3756" t="str">
        <f>_xlfn.XLOOKUP($B3756,direcciones!$B:$B,direcciones!F:F,"",0)</f>
        <v>CUNDINAMARCA</v>
      </c>
      <c r="AE3756" t="str">
        <f>_xlfn.XLOOKUP($B3756,direcciones!$B:$B,direcciones!G:G,"",0)</f>
        <v>Cr 19a n 173 70</v>
      </c>
    </row>
    <row r="3757" spans="1:31" x14ac:dyDescent="0.25">
      <c r="A3757" s="5">
        <f t="shared" si="58"/>
        <v>3756</v>
      </c>
      <c r="B3757" s="5">
        <v>3108923879</v>
      </c>
      <c r="C3757" s="6">
        <v>66919233</v>
      </c>
      <c r="D3757" s="5" t="s">
        <v>9056</v>
      </c>
      <c r="E3757" s="6">
        <v>1237203</v>
      </c>
      <c r="F3757" s="5" t="s">
        <v>9057</v>
      </c>
      <c r="G3757" s="6">
        <v>7</v>
      </c>
      <c r="H3757" s="5" t="s">
        <v>27</v>
      </c>
      <c r="I3757" s="5" t="s">
        <v>9058</v>
      </c>
      <c r="J3757" s="7">
        <v>27584700</v>
      </c>
      <c r="K3757" s="7">
        <v>144567589</v>
      </c>
      <c r="L3757" s="7">
        <v>6</v>
      </c>
      <c r="M3757" s="7">
        <v>188</v>
      </c>
      <c r="N3757" s="8">
        <v>1701133.57</v>
      </c>
      <c r="O3757" s="9">
        <v>1.1276033453327387E-2</v>
      </c>
      <c r="P3757" s="10">
        <v>45090</v>
      </c>
      <c r="Q3757" s="5" t="s">
        <v>29</v>
      </c>
      <c r="R3757" s="7">
        <v>3</v>
      </c>
      <c r="S3757" s="11" t="s">
        <v>39</v>
      </c>
      <c r="T3757" s="7" t="s">
        <v>166</v>
      </c>
      <c r="U3757" s="12">
        <v>700641.49</v>
      </c>
      <c r="V3757" s="7">
        <v>311046</v>
      </c>
      <c r="W3757" s="12" t="s">
        <v>40</v>
      </c>
      <c r="X3757" s="13" t="s">
        <v>33</v>
      </c>
      <c r="Y3757" s="5" t="s">
        <v>34</v>
      </c>
      <c r="Z3757" s="26" t="s">
        <v>1191</v>
      </c>
      <c r="AA3757" t="str">
        <f>_xlfn.XLOOKUP(B3757,direcciones!B:B,direcciones!C:C,"",0)</f>
        <v>Bogotá</v>
      </c>
      <c r="AB3757" t="str">
        <f>_xlfn.XLOOKUP(B3757,direcciones!B:B,direcciones!D:D,"",0)</f>
        <v>CUNDINAMARCA</v>
      </c>
      <c r="AC3757">
        <f>_xlfn.XLOOKUP($B3757,direcciones!$B:$B,direcciones!E:E,"",0)</f>
        <v>0</v>
      </c>
      <c r="AD3757" t="str">
        <f>_xlfn.XLOOKUP($B3757,direcciones!$B:$B,direcciones!F:F,"",0)</f>
        <v>CUNDINAMARCA</v>
      </c>
      <c r="AE3757" t="str">
        <f>_xlfn.XLOOKUP($B3757,direcciones!$B:$B,direcciones!G:G,"",0)</f>
        <v>Calle 56b #46-15 apto 203</v>
      </c>
    </row>
    <row r="3758" spans="1:31" x14ac:dyDescent="0.25">
      <c r="A3758" s="5">
        <f t="shared" si="58"/>
        <v>3757</v>
      </c>
      <c r="B3758" s="5">
        <v>3142103772</v>
      </c>
      <c r="C3758" s="6">
        <v>1015432109</v>
      </c>
      <c r="D3758" s="5" t="s">
        <v>9059</v>
      </c>
      <c r="E3758" s="6">
        <v>1246399</v>
      </c>
      <c r="F3758" s="5" t="s">
        <v>9060</v>
      </c>
      <c r="G3758" s="6">
        <v>3</v>
      </c>
      <c r="H3758" s="5" t="s">
        <v>27</v>
      </c>
      <c r="I3758" s="5" t="s">
        <v>9061</v>
      </c>
      <c r="J3758" s="7">
        <v>42424200</v>
      </c>
      <c r="K3758" s="7">
        <v>60066600</v>
      </c>
      <c r="L3758" s="7">
        <v>9</v>
      </c>
      <c r="M3758" s="7">
        <v>278</v>
      </c>
      <c r="N3758" s="8">
        <v>814995.6</v>
      </c>
      <c r="O3758" s="9">
        <v>5.1424894282037139E-3</v>
      </c>
      <c r="P3758" s="10">
        <v>45100</v>
      </c>
      <c r="Q3758" s="5" t="s">
        <v>29</v>
      </c>
      <c r="R3758" s="7">
        <v>3</v>
      </c>
      <c r="S3758" s="11" t="s">
        <v>39</v>
      </c>
      <c r="T3758" s="7" t="s">
        <v>166</v>
      </c>
      <c r="U3758" s="12">
        <v>298417.96999999997</v>
      </c>
      <c r="V3758" s="7">
        <v>218166</v>
      </c>
      <c r="W3758" s="12" t="s">
        <v>40</v>
      </c>
      <c r="X3758" s="13" t="s">
        <v>33</v>
      </c>
      <c r="Y3758" s="5" t="s">
        <v>34</v>
      </c>
      <c r="Z3758" s="26" t="s">
        <v>1191</v>
      </c>
      <c r="AA3758" t="str">
        <f>_xlfn.XLOOKUP(B3758,direcciones!B:B,direcciones!C:C,"",0)</f>
        <v>Bogotá</v>
      </c>
      <c r="AB3758" t="str">
        <f>_xlfn.XLOOKUP(B3758,direcciones!B:B,direcciones!D:D,"",0)</f>
        <v>DISTRITO CAPITAL</v>
      </c>
      <c r="AC3758">
        <f>_xlfn.XLOOKUP($B3758,direcciones!$B:$B,direcciones!E:E,"",0)</f>
        <v>0</v>
      </c>
      <c r="AD3758" t="str">
        <f>_xlfn.XLOOKUP($B3758,direcciones!$B:$B,direcciones!F:F,"",0)</f>
        <v>DISTRITO CAPITAL</v>
      </c>
      <c r="AE3758" t="str">
        <f>_xlfn.XLOOKUP($B3758,direcciones!$B:$B,direcciones!G:G,"",0)</f>
        <v>Calle 77 bis 86 60</v>
      </c>
    </row>
    <row r="3759" spans="1:31" x14ac:dyDescent="0.25">
      <c r="A3759" s="5">
        <f t="shared" si="58"/>
        <v>3758</v>
      </c>
      <c r="B3759" s="5">
        <v>3043368577</v>
      </c>
      <c r="C3759" s="6">
        <v>32751995</v>
      </c>
      <c r="D3759" s="5" t="s">
        <v>9062</v>
      </c>
      <c r="E3759" s="6">
        <v>1212743</v>
      </c>
      <c r="F3759" s="5" t="s">
        <v>9063</v>
      </c>
      <c r="G3759" s="6">
        <v>4</v>
      </c>
      <c r="H3759" s="5" t="s">
        <v>27</v>
      </c>
      <c r="I3759" s="5" t="s">
        <v>9064</v>
      </c>
      <c r="J3759" s="7">
        <v>47096500</v>
      </c>
      <c r="K3759" s="7">
        <v>118186115</v>
      </c>
      <c r="L3759" s="7">
        <v>6</v>
      </c>
      <c r="M3759" s="7">
        <v>188</v>
      </c>
      <c r="N3759" s="8">
        <v>1405279.45</v>
      </c>
      <c r="O3759" s="9">
        <v>2.9082840550784029E-3</v>
      </c>
      <c r="P3759" s="10">
        <v>45065</v>
      </c>
      <c r="Q3759" s="5" t="s">
        <v>29</v>
      </c>
      <c r="R3759" s="7">
        <v>4</v>
      </c>
      <c r="S3759" s="11" t="s">
        <v>39</v>
      </c>
      <c r="T3759" s="7" t="s">
        <v>166</v>
      </c>
      <c r="U3759" s="12">
        <v>575065.67000000004</v>
      </c>
      <c r="V3759" s="7">
        <v>136970</v>
      </c>
      <c r="W3759" s="12" t="s">
        <v>40</v>
      </c>
      <c r="X3759" s="13" t="s">
        <v>33</v>
      </c>
      <c r="Y3759" s="5" t="s">
        <v>34</v>
      </c>
      <c r="Z3759" s="26" t="s">
        <v>4023</v>
      </c>
      <c r="AA3759" t="str">
        <f>_xlfn.XLOOKUP(B3759,direcciones!B:B,direcciones!C:C,"",0)</f>
        <v>Bello</v>
      </c>
      <c r="AB3759" t="str">
        <f>_xlfn.XLOOKUP(B3759,direcciones!B:B,direcciones!D:D,"",0)</f>
        <v>ANTIOQUIA</v>
      </c>
      <c r="AC3759">
        <f>_xlfn.XLOOKUP($B3759,direcciones!$B:$B,direcciones!E:E,"",0)</f>
        <v>0</v>
      </c>
      <c r="AD3759" t="str">
        <f>_xlfn.XLOOKUP($B3759,direcciones!$B:$B,direcciones!F:F,"",0)</f>
        <v>ANTIOQUIA</v>
      </c>
      <c r="AE3759" t="str">
        <f>_xlfn.XLOOKUP($B3759,direcciones!$B:$B,direcciones!G:G,"",0)</f>
        <v>Cr. 45 26 162 Ap. 2553 Torre 7 Puerta Madera</v>
      </c>
    </row>
    <row r="3760" spans="1:31" x14ac:dyDescent="0.25">
      <c r="A3760" s="5">
        <f t="shared" si="58"/>
        <v>3759</v>
      </c>
      <c r="B3760" s="5">
        <v>3105548566</v>
      </c>
      <c r="C3760" s="6">
        <v>1013595688</v>
      </c>
      <c r="D3760" s="5" t="s">
        <v>9065</v>
      </c>
      <c r="E3760" s="6">
        <v>1221388</v>
      </c>
      <c r="F3760" s="5" t="s">
        <v>9066</v>
      </c>
      <c r="G3760" s="6">
        <v>8</v>
      </c>
      <c r="H3760" s="5" t="s">
        <v>27</v>
      </c>
      <c r="I3760" s="5" t="s">
        <v>9067</v>
      </c>
      <c r="J3760" s="7">
        <v>20531700</v>
      </c>
      <c r="K3760" s="7">
        <v>87021717</v>
      </c>
      <c r="L3760" s="7">
        <v>13</v>
      </c>
      <c r="M3760" s="7">
        <v>400</v>
      </c>
      <c r="N3760" s="8">
        <v>1105703.6000000001</v>
      </c>
      <c r="O3760" s="9">
        <v>6.3258278661776669E-3</v>
      </c>
      <c r="P3760" s="10">
        <v>45072</v>
      </c>
      <c r="Q3760" s="5" t="s">
        <v>29</v>
      </c>
      <c r="R3760" s="7">
        <v>4</v>
      </c>
      <c r="S3760" s="11" t="s">
        <v>39</v>
      </c>
      <c r="T3760" s="7" t="s">
        <v>166</v>
      </c>
      <c r="U3760" s="12">
        <v>433640.37</v>
      </c>
      <c r="V3760" s="7">
        <v>129880</v>
      </c>
      <c r="W3760" s="12" t="s">
        <v>40</v>
      </c>
      <c r="X3760" s="13" t="s">
        <v>33</v>
      </c>
      <c r="Y3760" s="5" t="s">
        <v>34</v>
      </c>
      <c r="Z3760" s="26" t="s">
        <v>5398</v>
      </c>
      <c r="AA3760" t="str">
        <f>_xlfn.XLOOKUP(B3760,direcciones!B:B,direcciones!C:C,"",0)</f>
        <v>Mosquera</v>
      </c>
      <c r="AB3760" t="str">
        <f>_xlfn.XLOOKUP(B3760,direcciones!B:B,direcciones!D:D,"",0)</f>
        <v>CUNDINAMARCA</v>
      </c>
      <c r="AC3760">
        <f>_xlfn.XLOOKUP($B3760,direcciones!$B:$B,direcciones!E:E,"",0)</f>
        <v>0</v>
      </c>
      <c r="AD3760" t="str">
        <f>_xlfn.XLOOKUP($B3760,direcciones!$B:$B,direcciones!F:F,"",0)</f>
        <v>CUNDINAMARCA</v>
      </c>
      <c r="AE3760" t="str">
        <f>_xlfn.XLOOKUP($B3760,direcciones!$B:$B,direcciones!G:G,"",0)</f>
        <v>calle 21 c # 12 a 03 interior 1 barrio la alboleda</v>
      </c>
    </row>
    <row r="3761" spans="1:31" x14ac:dyDescent="0.25">
      <c r="A3761" s="5">
        <f t="shared" si="58"/>
        <v>3760</v>
      </c>
      <c r="B3761" s="5">
        <v>3208530417</v>
      </c>
      <c r="C3761" s="6">
        <v>79782369</v>
      </c>
      <c r="D3761" s="5" t="s">
        <v>9068</v>
      </c>
      <c r="E3761" s="6">
        <v>1228144</v>
      </c>
      <c r="F3761" s="5" t="s">
        <v>9069</v>
      </c>
      <c r="G3761" s="6">
        <v>3</v>
      </c>
      <c r="H3761" s="5" t="s">
        <v>86</v>
      </c>
      <c r="I3761" s="5" t="s">
        <v>9070</v>
      </c>
      <c r="J3761" s="7">
        <v>143920350</v>
      </c>
      <c r="K3761" s="7">
        <v>195599199</v>
      </c>
      <c r="L3761" s="7">
        <v>23</v>
      </c>
      <c r="M3761" s="7">
        <v>707</v>
      </c>
      <c r="N3761" s="8">
        <v>2784389.89</v>
      </c>
      <c r="O3761" s="9">
        <v>7.5641144563642318E-4</v>
      </c>
      <c r="P3761" s="10">
        <v>45077</v>
      </c>
      <c r="Q3761" s="5" t="s">
        <v>29</v>
      </c>
      <c r="R3761" s="7">
        <v>4</v>
      </c>
      <c r="S3761" s="11" t="s">
        <v>39</v>
      </c>
      <c r="T3761" s="7" t="s">
        <v>166</v>
      </c>
      <c r="U3761" s="12">
        <v>943551.95</v>
      </c>
      <c r="V3761" s="7">
        <v>108863</v>
      </c>
      <c r="W3761" s="12" t="s">
        <v>40</v>
      </c>
      <c r="X3761" s="13" t="s">
        <v>33</v>
      </c>
      <c r="Y3761" s="5" t="s">
        <v>34</v>
      </c>
      <c r="Z3761" s="26" t="s">
        <v>1191</v>
      </c>
      <c r="AA3761" t="str">
        <f>_xlfn.XLOOKUP(B3761,direcciones!B:B,direcciones!C:C,"",0)</f>
        <v>Bogotá</v>
      </c>
      <c r="AB3761" t="str">
        <f>_xlfn.XLOOKUP(B3761,direcciones!B:B,direcciones!D:D,"",0)</f>
        <v>CUNDINAMARCA</v>
      </c>
      <c r="AC3761">
        <f>_xlfn.XLOOKUP($B3761,direcciones!$B:$B,direcciones!E:E,"",0)</f>
        <v>0</v>
      </c>
      <c r="AD3761" t="str">
        <f>_xlfn.XLOOKUP($B3761,direcciones!$B:$B,direcciones!F:F,"",0)</f>
        <v>CUNDINAMARCA</v>
      </c>
      <c r="AE3761" t="str">
        <f>_xlfn.XLOOKUP($B3761,direcciones!$B:$B,direcciones!G:G,"",0)</f>
        <v>Cra 53A 127-70 Interior1 Apto 604</v>
      </c>
    </row>
    <row r="3762" spans="1:31" x14ac:dyDescent="0.25">
      <c r="A3762" s="5">
        <f t="shared" si="58"/>
        <v>3761</v>
      </c>
      <c r="B3762" s="5">
        <v>3016415732</v>
      </c>
      <c r="C3762" s="6">
        <v>71397215</v>
      </c>
      <c r="D3762" s="5" t="s">
        <v>9071</v>
      </c>
      <c r="E3762" s="6">
        <v>1210061</v>
      </c>
      <c r="F3762" s="5" t="s">
        <v>9072</v>
      </c>
      <c r="G3762" s="6">
        <v>5</v>
      </c>
      <c r="H3762" s="5" t="s">
        <v>27</v>
      </c>
      <c r="I3762" s="5" t="s">
        <v>9073</v>
      </c>
      <c r="J3762" s="7">
        <v>58460600</v>
      </c>
      <c r="K3762" s="7">
        <v>146955611</v>
      </c>
      <c r="L3762" s="7">
        <v>6</v>
      </c>
      <c r="M3762" s="7">
        <v>188</v>
      </c>
      <c r="N3762" s="8">
        <v>1914558.23</v>
      </c>
      <c r="O3762" s="9">
        <v>3.3578170596949059E-5</v>
      </c>
      <c r="P3762" s="10">
        <v>45063</v>
      </c>
      <c r="Q3762" s="5" t="s">
        <v>29</v>
      </c>
      <c r="R3762" s="7">
        <v>4</v>
      </c>
      <c r="S3762" s="11" t="s">
        <v>39</v>
      </c>
      <c r="T3762" s="7" t="s">
        <v>166</v>
      </c>
      <c r="U3762" s="12">
        <v>712008.46</v>
      </c>
      <c r="V3762" s="7">
        <v>1963</v>
      </c>
      <c r="W3762" s="12" t="s">
        <v>40</v>
      </c>
      <c r="X3762" s="13" t="s">
        <v>33</v>
      </c>
      <c r="Y3762" s="5" t="s">
        <v>34</v>
      </c>
      <c r="Z3762" s="26" t="s">
        <v>4023</v>
      </c>
      <c r="AA3762" t="str">
        <f>_xlfn.XLOOKUP(B3762,direcciones!B:B,direcciones!C:C,"",0)</f>
        <v>Caldas</v>
      </c>
      <c r="AB3762" t="str">
        <f>_xlfn.XLOOKUP(B3762,direcciones!B:B,direcciones!D:D,"",0)</f>
        <v>ANTIOQUIA</v>
      </c>
      <c r="AC3762">
        <f>_xlfn.XLOOKUP($B3762,direcciones!$B:$B,direcciones!E:E,"",0)</f>
        <v>0</v>
      </c>
      <c r="AD3762" t="str">
        <f>_xlfn.XLOOKUP($B3762,direcciones!$B:$B,direcciones!F:F,"",0)</f>
        <v>ANTIOQUIA</v>
      </c>
      <c r="AE3762" t="str">
        <f>_xlfn.XLOOKUP($B3762,direcciones!$B:$B,direcciones!G:G,"",0)</f>
        <v>Cra 51 # 128sur 61</v>
      </c>
    </row>
    <row r="3763" spans="1:31" x14ac:dyDescent="0.25">
      <c r="A3763" s="5">
        <f t="shared" si="58"/>
        <v>3762</v>
      </c>
      <c r="B3763" s="5">
        <v>3028690597</v>
      </c>
      <c r="C3763" s="6">
        <v>43529695</v>
      </c>
      <c r="D3763" s="5" t="s">
        <v>9074</v>
      </c>
      <c r="E3763" s="6">
        <v>1229789</v>
      </c>
      <c r="F3763" s="5" t="s">
        <v>9075</v>
      </c>
      <c r="G3763" s="6">
        <v>5</v>
      </c>
      <c r="H3763" s="5" t="s">
        <v>27</v>
      </c>
      <c r="I3763" s="5" t="s">
        <v>9076</v>
      </c>
      <c r="J3763" s="7">
        <v>3214050</v>
      </c>
      <c r="K3763" s="7">
        <v>181723300</v>
      </c>
      <c r="L3763" s="7">
        <v>9</v>
      </c>
      <c r="M3763" s="7">
        <v>281</v>
      </c>
      <c r="N3763" s="8">
        <v>2083746.01</v>
      </c>
      <c r="O3763" s="9">
        <v>4.0665204337206952E-4</v>
      </c>
      <c r="P3763" s="10">
        <v>45077</v>
      </c>
      <c r="Q3763" s="5" t="s">
        <v>29</v>
      </c>
      <c r="R3763" s="7">
        <v>4</v>
      </c>
      <c r="S3763" s="11" t="s">
        <v>39</v>
      </c>
      <c r="T3763" s="7" t="s">
        <v>166</v>
      </c>
      <c r="U3763" s="12">
        <v>877502.67</v>
      </c>
      <c r="V3763" s="7">
        <v>1307</v>
      </c>
      <c r="W3763" s="12" t="s">
        <v>160</v>
      </c>
      <c r="X3763" s="13" t="s">
        <v>33</v>
      </c>
      <c r="Y3763" s="5" t="s">
        <v>34</v>
      </c>
      <c r="Z3763" s="26" t="s">
        <v>4023</v>
      </c>
      <c r="AA3763" t="str">
        <f>_xlfn.XLOOKUP(B3763,direcciones!B:B,direcciones!C:C,"",0)</f>
        <v/>
      </c>
      <c r="AB3763" t="str">
        <f>_xlfn.XLOOKUP(B3763,direcciones!B:B,direcciones!D:D,"",0)</f>
        <v/>
      </c>
      <c r="AC3763" t="str">
        <f>_xlfn.XLOOKUP($B3763,direcciones!$B:$B,direcciones!E:E,"",0)</f>
        <v/>
      </c>
      <c r="AD3763" t="str">
        <f>_xlfn.XLOOKUP($B3763,direcciones!$B:$B,direcciones!F:F,"",0)</f>
        <v/>
      </c>
      <c r="AE3763" t="str">
        <f>_xlfn.XLOOKUP($B3763,direcciones!$B:$B,direcciones!G:G,"",0)</f>
        <v/>
      </c>
    </row>
    <row r="3764" spans="1:31" x14ac:dyDescent="0.25">
      <c r="A3764" s="5">
        <f t="shared" si="58"/>
        <v>3763</v>
      </c>
      <c r="B3764" s="5">
        <v>3204592831</v>
      </c>
      <c r="C3764" s="6">
        <v>52093763</v>
      </c>
      <c r="D3764" s="5" t="s">
        <v>9077</v>
      </c>
      <c r="E3764" s="6">
        <v>1227902</v>
      </c>
      <c r="F3764" s="5" t="s">
        <v>9078</v>
      </c>
      <c r="G3764" s="6">
        <v>3</v>
      </c>
      <c r="H3764" s="5" t="s">
        <v>27</v>
      </c>
      <c r="I3764" s="5" t="s">
        <v>9079</v>
      </c>
      <c r="J3764" s="7">
        <v>75402600</v>
      </c>
      <c r="K3764" s="7">
        <v>101130750</v>
      </c>
      <c r="L3764" s="7">
        <v>6</v>
      </c>
      <c r="M3764" s="7">
        <v>188</v>
      </c>
      <c r="N3764" s="8">
        <v>1245293.77</v>
      </c>
      <c r="O3764" s="9">
        <v>1.3699792845339551E-5</v>
      </c>
      <c r="P3764" s="10">
        <v>45076</v>
      </c>
      <c r="Q3764" s="5" t="s">
        <v>29</v>
      </c>
      <c r="R3764" s="7">
        <v>4</v>
      </c>
      <c r="S3764" s="11" t="s">
        <v>39</v>
      </c>
      <c r="T3764" s="7" t="s">
        <v>166</v>
      </c>
      <c r="U3764" s="12">
        <v>493882.13</v>
      </c>
      <c r="V3764" s="7">
        <v>1033</v>
      </c>
      <c r="W3764" s="12" t="s">
        <v>40</v>
      </c>
      <c r="X3764" s="13" t="s">
        <v>33</v>
      </c>
      <c r="Y3764" s="5" t="s">
        <v>34</v>
      </c>
      <c r="Z3764" s="26" t="s">
        <v>1191</v>
      </c>
      <c r="AA3764" t="str">
        <f>_xlfn.XLOOKUP(B3764,direcciones!B:B,direcciones!C:C,"",0)</f>
        <v>Bogotá</v>
      </c>
      <c r="AB3764" t="str">
        <f>_xlfn.XLOOKUP(B3764,direcciones!B:B,direcciones!D:D,"",0)</f>
        <v>CUNDINAMARCA</v>
      </c>
      <c r="AC3764">
        <f>_xlfn.XLOOKUP($B3764,direcciones!$B:$B,direcciones!E:E,"",0)</f>
        <v>0</v>
      </c>
      <c r="AD3764" t="str">
        <f>_xlfn.XLOOKUP($B3764,direcciones!$B:$B,direcciones!F:F,"",0)</f>
        <v>CUNDINAMARCA</v>
      </c>
      <c r="AE3764" t="str">
        <f>_xlfn.XLOOKUP($B3764,direcciones!$B:$B,direcciones!G:G,"",0)</f>
        <v>Carrera 113a bis 74b 11</v>
      </c>
    </row>
    <row r="3765" spans="1:31" x14ac:dyDescent="0.25">
      <c r="A3765" s="5">
        <f t="shared" si="58"/>
        <v>3764</v>
      </c>
      <c r="B3765" s="5">
        <v>3107747979</v>
      </c>
      <c r="C3765" s="6">
        <v>79659484</v>
      </c>
      <c r="D3765" s="5" t="s">
        <v>9080</v>
      </c>
      <c r="E3765" s="6">
        <v>1218249</v>
      </c>
      <c r="F3765" s="5" t="s">
        <v>9081</v>
      </c>
      <c r="G3765" s="6">
        <v>7</v>
      </c>
      <c r="H3765" s="5" t="s">
        <v>27</v>
      </c>
      <c r="I3765" s="5" t="s">
        <v>9082</v>
      </c>
      <c r="J3765" s="7">
        <v>17675700</v>
      </c>
      <c r="K3765" s="7">
        <v>105486150</v>
      </c>
      <c r="L3765" s="7">
        <v>7</v>
      </c>
      <c r="M3765" s="7">
        <v>216</v>
      </c>
      <c r="N3765" s="8">
        <v>1273139.08</v>
      </c>
      <c r="O3765" s="9">
        <v>5.5443348778266208E-5</v>
      </c>
      <c r="P3765" s="10">
        <v>45072</v>
      </c>
      <c r="Q3765" s="5" t="s">
        <v>29</v>
      </c>
      <c r="R3765" s="7">
        <v>4</v>
      </c>
      <c r="S3765" s="11" t="s">
        <v>39</v>
      </c>
      <c r="T3765" s="7" t="s">
        <v>166</v>
      </c>
      <c r="U3765" s="12">
        <v>514613.83</v>
      </c>
      <c r="V3765" s="7">
        <v>980</v>
      </c>
      <c r="W3765" s="12" t="s">
        <v>40</v>
      </c>
      <c r="X3765" s="13" t="s">
        <v>33</v>
      </c>
      <c r="Y3765" s="5" t="s">
        <v>34</v>
      </c>
      <c r="Z3765" s="26" t="s">
        <v>1191</v>
      </c>
      <c r="AA3765" t="str">
        <f>_xlfn.XLOOKUP(B3765,direcciones!B:B,direcciones!C:C,"",0)</f>
        <v>Bogotá</v>
      </c>
      <c r="AB3765" t="str">
        <f>_xlfn.XLOOKUP(B3765,direcciones!B:B,direcciones!D:D,"",0)</f>
        <v>CUNDINAMARCA</v>
      </c>
      <c r="AC3765">
        <f>_xlfn.XLOOKUP($B3765,direcciones!$B:$B,direcciones!E:E,"",0)</f>
        <v>0</v>
      </c>
      <c r="AD3765" t="str">
        <f>_xlfn.XLOOKUP($B3765,direcciones!$B:$B,direcciones!F:F,"",0)</f>
        <v>CUNDINAMARCA</v>
      </c>
      <c r="AE3765" t="str">
        <f>_xlfn.XLOOKUP($B3765,direcciones!$B:$B,direcciones!G:G,"",0)</f>
        <v>cll 167 48 44 casa 96</v>
      </c>
    </row>
    <row r="3766" spans="1:31" x14ac:dyDescent="0.25">
      <c r="A3766" s="5">
        <f t="shared" si="58"/>
        <v>3765</v>
      </c>
      <c r="B3766" s="5">
        <v>3142830611</v>
      </c>
      <c r="C3766" s="6">
        <v>1073533479</v>
      </c>
      <c r="D3766" s="5" t="s">
        <v>9083</v>
      </c>
      <c r="E3766" s="6">
        <v>1226357</v>
      </c>
      <c r="F3766" s="5" t="s">
        <v>9084</v>
      </c>
      <c r="G3766" s="6">
        <v>5</v>
      </c>
      <c r="H3766" s="5" t="s">
        <v>27</v>
      </c>
      <c r="I3766" s="5" t="s">
        <v>9085</v>
      </c>
      <c r="J3766" s="7">
        <v>10657500</v>
      </c>
      <c r="K3766" s="7">
        <v>79238557</v>
      </c>
      <c r="L3766" s="7">
        <v>8</v>
      </c>
      <c r="M3766" s="7">
        <v>247</v>
      </c>
      <c r="N3766" s="8">
        <v>1008658.4</v>
      </c>
      <c r="O3766" s="9">
        <v>8.7637813746188124E-5</v>
      </c>
      <c r="P3766" s="10">
        <v>45077</v>
      </c>
      <c r="Q3766" s="5" t="s">
        <v>29</v>
      </c>
      <c r="R3766" s="7">
        <v>4</v>
      </c>
      <c r="S3766" s="11" t="s">
        <v>39</v>
      </c>
      <c r="T3766" s="7" t="s">
        <v>166</v>
      </c>
      <c r="U3766" s="12">
        <v>389676.48</v>
      </c>
      <c r="V3766" s="7">
        <v>934</v>
      </c>
      <c r="W3766" s="12" t="s">
        <v>40</v>
      </c>
      <c r="X3766" s="13" t="s">
        <v>33</v>
      </c>
      <c r="Y3766" s="5" t="s">
        <v>34</v>
      </c>
      <c r="Z3766" s="26" t="s">
        <v>4023</v>
      </c>
      <c r="AA3766" t="str">
        <f>_xlfn.XLOOKUP(B3766,direcciones!B:B,direcciones!C:C,"",0)</f>
        <v>Bogotá</v>
      </c>
      <c r="AB3766" t="str">
        <f>_xlfn.XLOOKUP(B3766,direcciones!B:B,direcciones!D:D,"",0)</f>
        <v>CUNDINAMARCA</v>
      </c>
      <c r="AC3766">
        <f>_xlfn.XLOOKUP($B3766,direcciones!$B:$B,direcciones!E:E,"",0)</f>
        <v>0</v>
      </c>
      <c r="AD3766" t="str">
        <f>_xlfn.XLOOKUP($B3766,direcciones!$B:$B,direcciones!F:F,"",0)</f>
        <v>CUNDINAMARCA</v>
      </c>
      <c r="AE3766" t="str">
        <f>_xlfn.XLOOKUP($B3766,direcciones!$B:$B,direcciones!G:G,"",0)</f>
        <v>Calle 65 #17 - 49</v>
      </c>
    </row>
    <row r="3767" spans="1:31" x14ac:dyDescent="0.25">
      <c r="A3767" s="5">
        <f t="shared" si="58"/>
        <v>3766</v>
      </c>
      <c r="B3767" s="5">
        <v>3107823454</v>
      </c>
      <c r="C3767" s="6">
        <v>1118166294</v>
      </c>
      <c r="D3767" s="5" t="s">
        <v>9086</v>
      </c>
      <c r="E3767" s="6">
        <v>1227832</v>
      </c>
      <c r="F3767" s="5" t="s">
        <v>9087</v>
      </c>
      <c r="G3767" s="6">
        <v>8</v>
      </c>
      <c r="H3767" s="5" t="s">
        <v>27</v>
      </c>
      <c r="I3767" s="5" t="s">
        <v>9088</v>
      </c>
      <c r="J3767" s="7">
        <v>10184900</v>
      </c>
      <c r="K3767" s="7">
        <v>64828450</v>
      </c>
      <c r="L3767" s="7">
        <v>6</v>
      </c>
      <c r="M3767" s="7">
        <v>188</v>
      </c>
      <c r="N3767" s="8">
        <v>765538.77</v>
      </c>
      <c r="O3767" s="9">
        <v>6.6765505797798707E-5</v>
      </c>
      <c r="P3767" s="10">
        <v>45077</v>
      </c>
      <c r="Q3767" s="5" t="s">
        <v>29</v>
      </c>
      <c r="R3767" s="7">
        <v>4</v>
      </c>
      <c r="S3767" s="11" t="s">
        <v>39</v>
      </c>
      <c r="T3767" s="7" t="s">
        <v>166</v>
      </c>
      <c r="U3767" s="12">
        <v>321084.37</v>
      </c>
      <c r="V3767" s="7">
        <v>680</v>
      </c>
      <c r="W3767" s="12" t="s">
        <v>40</v>
      </c>
      <c r="X3767" s="13" t="s">
        <v>33</v>
      </c>
      <c r="Y3767" s="5" t="s">
        <v>34</v>
      </c>
      <c r="Z3767" s="26" t="s">
        <v>4023</v>
      </c>
      <c r="AA3767" t="str">
        <f>_xlfn.XLOOKUP(B3767,direcciones!B:B,direcciones!C:C,"",0)</f>
        <v>Tauramena</v>
      </c>
      <c r="AB3767" t="str">
        <f>_xlfn.XLOOKUP(B3767,direcciones!B:B,direcciones!D:D,"",0)</f>
        <v>CASANARE</v>
      </c>
      <c r="AC3767">
        <f>_xlfn.XLOOKUP($B3767,direcciones!$B:$B,direcciones!E:E,"",0)</f>
        <v>0</v>
      </c>
      <c r="AD3767" t="str">
        <f>_xlfn.XLOOKUP($B3767,direcciones!$B:$B,direcciones!F:F,"",0)</f>
        <v>CASANARE</v>
      </c>
      <c r="AE3767" t="str">
        <f>_xlfn.XLOOKUP($B3767,direcciones!$B:$B,direcciones!G:G,"",0)</f>
        <v>CALLE 21 N 13 44</v>
      </c>
    </row>
    <row r="3768" spans="1:31" x14ac:dyDescent="0.25">
      <c r="A3768" s="5">
        <f t="shared" si="58"/>
        <v>3767</v>
      </c>
      <c r="B3768" s="5">
        <v>3183272315</v>
      </c>
      <c r="C3768" s="6">
        <v>91446826</v>
      </c>
      <c r="D3768" s="5" t="s">
        <v>9089</v>
      </c>
      <c r="E3768" s="6">
        <v>1227803</v>
      </c>
      <c r="F3768" s="5" t="s">
        <v>9090</v>
      </c>
      <c r="G3768" s="6">
        <v>5</v>
      </c>
      <c r="H3768" s="5" t="s">
        <v>27</v>
      </c>
      <c r="I3768" s="5" t="s">
        <v>9091</v>
      </c>
      <c r="J3768" s="7">
        <v>18730950</v>
      </c>
      <c r="K3768" s="7">
        <v>76210050</v>
      </c>
      <c r="L3768" s="7">
        <v>11</v>
      </c>
      <c r="M3768" s="7">
        <v>342</v>
      </c>
      <c r="N3768" s="8">
        <v>862954.03</v>
      </c>
      <c r="O3768" s="9">
        <v>2.4077796374449774E-5</v>
      </c>
      <c r="P3768" s="10">
        <v>45077</v>
      </c>
      <c r="Q3768" s="5" t="s">
        <v>29</v>
      </c>
      <c r="R3768" s="7">
        <v>4</v>
      </c>
      <c r="S3768" s="11" t="s">
        <v>39</v>
      </c>
      <c r="T3768" s="7" t="s">
        <v>166</v>
      </c>
      <c r="U3768" s="12">
        <v>375260.79</v>
      </c>
      <c r="V3768" s="7">
        <v>451</v>
      </c>
      <c r="W3768" s="12" t="s">
        <v>40</v>
      </c>
      <c r="X3768" s="13" t="s">
        <v>33</v>
      </c>
      <c r="Y3768" s="5" t="s">
        <v>34</v>
      </c>
      <c r="Z3768" s="26" t="s">
        <v>1191</v>
      </c>
      <c r="AA3768" t="str">
        <f>_xlfn.XLOOKUP(B3768,direcciones!B:B,direcciones!C:C,"",0)</f>
        <v>Puerto Wilches</v>
      </c>
      <c r="AB3768" t="str">
        <f>_xlfn.XLOOKUP(B3768,direcciones!B:B,direcciones!D:D,"",0)</f>
        <v>SANTANDER</v>
      </c>
      <c r="AC3768">
        <f>_xlfn.XLOOKUP($B3768,direcciones!$B:$B,direcciones!E:E,"",0)</f>
        <v>0</v>
      </c>
      <c r="AD3768" t="str">
        <f>_xlfn.XLOOKUP($B3768,direcciones!$B:$B,direcciones!F:F,"",0)</f>
        <v>SANTANDER</v>
      </c>
      <c r="AE3768" t="str">
        <f>_xlfn.XLOOKUP($B3768,direcciones!$B:$B,direcciones!G:G,"",0)</f>
        <v>Corregimiento Vijagual</v>
      </c>
    </row>
    <row r="3769" spans="1:31" x14ac:dyDescent="0.25">
      <c r="A3769" s="5">
        <f t="shared" si="58"/>
        <v>3768</v>
      </c>
      <c r="B3769" s="5">
        <v>3107801722</v>
      </c>
      <c r="C3769" s="6">
        <v>79797541</v>
      </c>
      <c r="D3769" s="5" t="s">
        <v>9092</v>
      </c>
      <c r="E3769" s="6">
        <v>1272281</v>
      </c>
      <c r="F3769" s="5" t="s">
        <v>9093</v>
      </c>
      <c r="G3769" s="6">
        <v>5</v>
      </c>
      <c r="H3769" s="5" t="s">
        <v>27</v>
      </c>
      <c r="I3769" s="5" t="s">
        <v>9094</v>
      </c>
      <c r="J3769" s="7">
        <v>40390900</v>
      </c>
      <c r="K3769" s="7">
        <v>77607150</v>
      </c>
      <c r="L3769" s="7">
        <v>7</v>
      </c>
      <c r="M3769" s="7">
        <v>216</v>
      </c>
      <c r="N3769" s="8">
        <v>984603.98</v>
      </c>
      <c r="O3769" s="9">
        <v>9.6803983075395697E-6</v>
      </c>
      <c r="P3769" s="10">
        <v>45128</v>
      </c>
      <c r="Q3769" s="5" t="s">
        <v>152</v>
      </c>
      <c r="R3769" s="7">
        <v>2</v>
      </c>
      <c r="S3769" s="11" t="s">
        <v>39</v>
      </c>
      <c r="T3769" s="7" t="s">
        <v>166</v>
      </c>
      <c r="U3769" s="12">
        <v>381910.98</v>
      </c>
      <c r="V3769" s="7">
        <v>391</v>
      </c>
      <c r="W3769" s="12" t="s">
        <v>40</v>
      </c>
      <c r="X3769" s="13" t="s">
        <v>33</v>
      </c>
      <c r="Y3769" s="5" t="s">
        <v>34</v>
      </c>
      <c r="Z3769" s="26" t="s">
        <v>1191</v>
      </c>
      <c r="AA3769" t="str">
        <f>_xlfn.XLOOKUP(B3769,direcciones!B:B,direcciones!C:C,"",0)</f>
        <v>Bogotá</v>
      </c>
      <c r="AB3769" t="str">
        <f>_xlfn.XLOOKUP(B3769,direcciones!B:B,direcciones!D:D,"",0)</f>
        <v>CUNDINAMARCA</v>
      </c>
      <c r="AC3769">
        <f>_xlfn.XLOOKUP($B3769,direcciones!$B:$B,direcciones!E:E,"",0)</f>
        <v>0</v>
      </c>
      <c r="AD3769" t="str">
        <f>_xlfn.XLOOKUP($B3769,direcciones!$B:$B,direcciones!F:F,"",0)</f>
        <v>CUNDINAMARCA</v>
      </c>
      <c r="AE3769" t="str">
        <f>_xlfn.XLOOKUP($B3769,direcciones!$B:$B,direcciones!G:G,"",0)</f>
        <v>Calle 56a #31-14</v>
      </c>
    </row>
    <row r="3770" spans="1:31" x14ac:dyDescent="0.25">
      <c r="A3770" s="5">
        <f t="shared" si="58"/>
        <v>3769</v>
      </c>
      <c r="B3770" s="5">
        <v>1088277144</v>
      </c>
      <c r="C3770" s="6">
        <v>1088277144</v>
      </c>
      <c r="D3770" s="5" t="s">
        <v>9095</v>
      </c>
      <c r="E3770" s="6">
        <v>1239537</v>
      </c>
      <c r="F3770" s="5" t="s">
        <v>9096</v>
      </c>
      <c r="G3770" s="6">
        <v>3</v>
      </c>
      <c r="H3770" s="5" t="s">
        <v>27</v>
      </c>
      <c r="I3770" s="5" t="s">
        <v>9097</v>
      </c>
      <c r="J3770" s="7">
        <v>57715900</v>
      </c>
      <c r="K3770" s="7">
        <v>85823100</v>
      </c>
      <c r="L3770" s="7">
        <v>8</v>
      </c>
      <c r="M3770" s="7">
        <v>247</v>
      </c>
      <c r="N3770" s="8">
        <v>1072562.6499999999</v>
      </c>
      <c r="O3770" s="9">
        <v>5.8909243380073774E-6</v>
      </c>
      <c r="P3770" s="10">
        <v>45093</v>
      </c>
      <c r="Q3770" s="5" t="s">
        <v>1055</v>
      </c>
      <c r="R3770" s="7">
        <v>3</v>
      </c>
      <c r="S3770" s="11" t="s">
        <v>39</v>
      </c>
      <c r="T3770" s="7" t="s">
        <v>166</v>
      </c>
      <c r="U3770" s="12">
        <v>421017.72</v>
      </c>
      <c r="V3770" s="7">
        <v>340</v>
      </c>
      <c r="W3770" s="12" t="s">
        <v>40</v>
      </c>
      <c r="X3770" s="13" t="s">
        <v>33</v>
      </c>
      <c r="Y3770" s="5" t="s">
        <v>34</v>
      </c>
      <c r="Z3770" s="26" t="s">
        <v>5398</v>
      </c>
      <c r="AA3770" t="str">
        <f>_xlfn.XLOOKUP(B3770,direcciones!B:B,direcciones!C:C,"",0)</f>
        <v/>
      </c>
      <c r="AB3770" t="str">
        <f>_xlfn.XLOOKUP(B3770,direcciones!B:B,direcciones!D:D,"",0)</f>
        <v/>
      </c>
      <c r="AC3770" t="str">
        <f>_xlfn.XLOOKUP($B3770,direcciones!$B:$B,direcciones!E:E,"",0)</f>
        <v/>
      </c>
      <c r="AD3770" t="str">
        <f>_xlfn.XLOOKUP($B3770,direcciones!$B:$B,direcciones!F:F,"",0)</f>
        <v/>
      </c>
      <c r="AE3770" t="str">
        <f>_xlfn.XLOOKUP($B3770,direcciones!$B:$B,direcciones!G:G,"",0)</f>
        <v/>
      </c>
    </row>
    <row r="3771" spans="1:31" x14ac:dyDescent="0.25">
      <c r="A3771" s="5">
        <f t="shared" si="58"/>
        <v>3770</v>
      </c>
      <c r="B3771" s="5">
        <v>3162828565</v>
      </c>
      <c r="C3771" s="6">
        <v>1102838262</v>
      </c>
      <c r="D3771" s="5" t="s">
        <v>9098</v>
      </c>
      <c r="E3771" s="6">
        <v>1268837</v>
      </c>
      <c r="F3771" s="5" t="s">
        <v>9099</v>
      </c>
      <c r="G3771" s="6">
        <v>5</v>
      </c>
      <c r="H3771" s="5" t="s">
        <v>27</v>
      </c>
      <c r="I3771" s="5" t="s">
        <v>9100</v>
      </c>
      <c r="J3771" s="7">
        <v>9212700</v>
      </c>
      <c r="K3771" s="7">
        <v>60070850</v>
      </c>
      <c r="L3771" s="7">
        <v>9</v>
      </c>
      <c r="M3771" s="7">
        <v>278</v>
      </c>
      <c r="N3771" s="8">
        <v>728614.64</v>
      </c>
      <c r="O3771" s="9">
        <v>4.0161950351145702E-6</v>
      </c>
      <c r="P3771" s="10">
        <v>45135</v>
      </c>
      <c r="Q3771" s="5" t="s">
        <v>152</v>
      </c>
      <c r="R3771" s="7">
        <v>2</v>
      </c>
      <c r="S3771" s="11" t="s">
        <v>39</v>
      </c>
      <c r="T3771" s="7" t="s">
        <v>166</v>
      </c>
      <c r="U3771" s="12">
        <v>298438.2</v>
      </c>
      <c r="V3771" s="7">
        <v>37</v>
      </c>
      <c r="W3771" s="12" t="s">
        <v>40</v>
      </c>
      <c r="X3771" s="13" t="s">
        <v>33</v>
      </c>
      <c r="Y3771" s="5" t="s">
        <v>34</v>
      </c>
      <c r="Z3771" s="26" t="s">
        <v>5398</v>
      </c>
      <c r="AA3771" t="str">
        <f>_xlfn.XLOOKUP(B3771,direcciones!B:B,direcciones!C:C,"",0)</f>
        <v>Barranquilla</v>
      </c>
      <c r="AB3771" t="str">
        <f>_xlfn.XLOOKUP(B3771,direcciones!B:B,direcciones!D:D,"",0)</f>
        <v>ATLÁNTICO</v>
      </c>
      <c r="AC3771">
        <f>_xlfn.XLOOKUP($B3771,direcciones!$B:$B,direcciones!E:E,"",0)</f>
        <v>0</v>
      </c>
      <c r="AD3771" t="str">
        <f>_xlfn.XLOOKUP($B3771,direcciones!$B:$B,direcciones!F:F,"",0)</f>
        <v>ATLÁNTICO</v>
      </c>
      <c r="AE3771" t="str">
        <f>_xlfn.XLOOKUP($B3771,direcciones!$B:$B,direcciones!G:G,"",0)</f>
        <v>Cr 42E 90 63</v>
      </c>
    </row>
    <row r="3772" spans="1:31" x14ac:dyDescent="0.25">
      <c r="A3772" s="5">
        <f t="shared" si="58"/>
        <v>3771</v>
      </c>
      <c r="B3772" s="5">
        <v>3162828565</v>
      </c>
      <c r="C3772" s="6">
        <v>1102838262</v>
      </c>
      <c r="D3772" s="5" t="s">
        <v>9098</v>
      </c>
      <c r="E3772" s="6">
        <v>1268838</v>
      </c>
      <c r="F3772" s="5" t="s">
        <v>9099</v>
      </c>
      <c r="G3772" s="6">
        <v>5</v>
      </c>
      <c r="H3772" s="5" t="s">
        <v>27</v>
      </c>
      <c r="I3772" s="5" t="s">
        <v>9101</v>
      </c>
      <c r="J3772" s="7">
        <v>10110450</v>
      </c>
      <c r="K3772" s="7">
        <v>60070850</v>
      </c>
      <c r="L3772" s="7">
        <v>9</v>
      </c>
      <c r="M3772" s="7">
        <v>278</v>
      </c>
      <c r="N3772" s="8">
        <v>728614.64</v>
      </c>
      <c r="O3772" s="9">
        <v>3.6595799395674772E-6</v>
      </c>
      <c r="P3772" s="10">
        <v>45135</v>
      </c>
      <c r="Q3772" s="5" t="s">
        <v>152</v>
      </c>
      <c r="R3772" s="7">
        <v>2</v>
      </c>
      <c r="S3772" s="11" t="s">
        <v>39</v>
      </c>
      <c r="T3772" s="7" t="s">
        <v>166</v>
      </c>
      <c r="U3772" s="12">
        <v>298438.2</v>
      </c>
      <c r="V3772" s="7">
        <v>37</v>
      </c>
      <c r="W3772" s="12" t="s">
        <v>40</v>
      </c>
      <c r="X3772" s="13" t="s">
        <v>33</v>
      </c>
      <c r="Y3772" s="5" t="s">
        <v>34</v>
      </c>
      <c r="Z3772" s="26" t="s">
        <v>5398</v>
      </c>
      <c r="AA3772" t="str">
        <f>_xlfn.XLOOKUP(B3772,direcciones!B:B,direcciones!C:C,"",0)</f>
        <v>Barranquilla</v>
      </c>
      <c r="AB3772" t="str">
        <f>_xlfn.XLOOKUP(B3772,direcciones!B:B,direcciones!D:D,"",0)</f>
        <v>ATLÁNTICO</v>
      </c>
      <c r="AC3772">
        <f>_xlfn.XLOOKUP($B3772,direcciones!$B:$B,direcciones!E:E,"",0)</f>
        <v>0</v>
      </c>
      <c r="AD3772" t="str">
        <f>_xlfn.XLOOKUP($B3772,direcciones!$B:$B,direcciones!F:F,"",0)</f>
        <v>ATLÁNTICO</v>
      </c>
      <c r="AE3772" t="str">
        <f>_xlfn.XLOOKUP($B3772,direcciones!$B:$B,direcciones!G:G,"",0)</f>
        <v>Cr 42E 90 63</v>
      </c>
    </row>
    <row r="3773" spans="1:31" x14ac:dyDescent="0.25">
      <c r="A3773" s="5">
        <f t="shared" si="58"/>
        <v>3772</v>
      </c>
      <c r="B3773" s="5">
        <v>3006127603</v>
      </c>
      <c r="C3773" s="6">
        <v>32799893</v>
      </c>
      <c r="D3773" s="5" t="s">
        <v>9102</v>
      </c>
      <c r="E3773" s="6">
        <v>1266859</v>
      </c>
      <c r="F3773" s="5" t="s">
        <v>9103</v>
      </c>
      <c r="G3773" s="6">
        <v>5</v>
      </c>
      <c r="H3773" s="5" t="s">
        <v>27</v>
      </c>
      <c r="I3773" s="5" t="s">
        <v>9104</v>
      </c>
      <c r="J3773" s="7">
        <v>6979350</v>
      </c>
      <c r="K3773" s="7">
        <v>211357600</v>
      </c>
      <c r="L3773" s="7">
        <v>14</v>
      </c>
      <c r="M3773" s="7">
        <v>431</v>
      </c>
      <c r="N3773" s="8">
        <v>2398030.5499999998</v>
      </c>
      <c r="O3773" s="9">
        <v>3.2954358213873783E-6</v>
      </c>
      <c r="P3773" s="10">
        <v>45138</v>
      </c>
      <c r="Q3773" s="5" t="s">
        <v>152</v>
      </c>
      <c r="R3773" s="7">
        <v>2</v>
      </c>
      <c r="S3773" s="11" t="s">
        <v>39</v>
      </c>
      <c r="T3773" s="7" t="s">
        <v>166</v>
      </c>
      <c r="U3773" s="12">
        <v>1018561.94</v>
      </c>
      <c r="V3773" s="7">
        <v>23</v>
      </c>
      <c r="W3773" s="12" t="s">
        <v>32</v>
      </c>
      <c r="X3773" s="13" t="s">
        <v>33</v>
      </c>
      <c r="Y3773" s="5" t="s">
        <v>34</v>
      </c>
      <c r="Z3773" s="26" t="s">
        <v>1191</v>
      </c>
      <c r="AA3773" t="str">
        <f>_xlfn.XLOOKUP(B3773,direcciones!B:B,direcciones!C:C,"",0)</f>
        <v>Barranquilla</v>
      </c>
      <c r="AB3773" t="str">
        <f>_xlfn.XLOOKUP(B3773,direcciones!B:B,direcciones!D:D,"",0)</f>
        <v>ATLÁNTICO</v>
      </c>
      <c r="AC3773">
        <f>_xlfn.XLOOKUP($B3773,direcciones!$B:$B,direcciones!E:E,"",0)</f>
        <v>0</v>
      </c>
      <c r="AD3773" t="str">
        <f>_xlfn.XLOOKUP($B3773,direcciones!$B:$B,direcciones!F:F,"",0)</f>
        <v>ATLÁNTICO</v>
      </c>
      <c r="AE3773" t="str">
        <f>_xlfn.XLOOKUP($B3773,direcciones!$B:$B,direcciones!G:G,"",0)</f>
        <v>CALLE 112 NO 42 19 APTO 104 TORRE 1</v>
      </c>
    </row>
    <row r="3774" spans="1:31" x14ac:dyDescent="0.25">
      <c r="A3774" s="5">
        <f t="shared" si="58"/>
        <v>3773</v>
      </c>
      <c r="B3774" s="5">
        <v>3006127603</v>
      </c>
      <c r="C3774" s="6">
        <v>32799893</v>
      </c>
      <c r="D3774" s="5" t="s">
        <v>9102</v>
      </c>
      <c r="E3774" s="6">
        <v>1266860</v>
      </c>
      <c r="F3774" s="5" t="s">
        <v>9103</v>
      </c>
      <c r="G3774" s="6">
        <v>5</v>
      </c>
      <c r="H3774" s="5" t="s">
        <v>27</v>
      </c>
      <c r="I3774" s="5" t="s">
        <v>9105</v>
      </c>
      <c r="J3774" s="7">
        <v>49351050</v>
      </c>
      <c r="K3774" s="7">
        <v>211357600</v>
      </c>
      <c r="L3774" s="7">
        <v>14</v>
      </c>
      <c r="M3774" s="7">
        <v>431</v>
      </c>
      <c r="N3774" s="8">
        <v>2398030.5499999998</v>
      </c>
      <c r="O3774" s="9">
        <v>4.6604884799816821E-7</v>
      </c>
      <c r="P3774" s="10">
        <v>45138</v>
      </c>
      <c r="Q3774" s="5" t="s">
        <v>152</v>
      </c>
      <c r="R3774" s="7">
        <v>2</v>
      </c>
      <c r="S3774" s="11" t="s">
        <v>39</v>
      </c>
      <c r="T3774" s="7" t="s">
        <v>166</v>
      </c>
      <c r="U3774" s="12">
        <v>1018561.94</v>
      </c>
      <c r="V3774" s="7">
        <v>23</v>
      </c>
      <c r="W3774" s="12" t="s">
        <v>40</v>
      </c>
      <c r="X3774" s="13" t="s">
        <v>33</v>
      </c>
      <c r="Y3774" s="5" t="s">
        <v>34</v>
      </c>
      <c r="Z3774" s="26" t="s">
        <v>1191</v>
      </c>
      <c r="AA3774" t="str">
        <f>_xlfn.XLOOKUP(B3774,direcciones!B:B,direcciones!C:C,"",0)</f>
        <v>Barranquilla</v>
      </c>
      <c r="AB3774" t="str">
        <f>_xlfn.XLOOKUP(B3774,direcciones!B:B,direcciones!D:D,"",0)</f>
        <v>ATLÁNTICO</v>
      </c>
      <c r="AC3774">
        <f>_xlfn.XLOOKUP($B3774,direcciones!$B:$B,direcciones!E:E,"",0)</f>
        <v>0</v>
      </c>
      <c r="AD3774" t="str">
        <f>_xlfn.XLOOKUP($B3774,direcciones!$B:$B,direcciones!F:F,"",0)</f>
        <v>ATLÁNTICO</v>
      </c>
      <c r="AE3774" t="str">
        <f>_xlfn.XLOOKUP($B3774,direcciones!$B:$B,direcciones!G:G,"",0)</f>
        <v>CALLE 112 NO 42 19 APTO 104 TORRE 1</v>
      </c>
    </row>
    <row r="3775" spans="1:31" x14ac:dyDescent="0.25">
      <c r="A3775" s="5">
        <f t="shared" si="58"/>
        <v>3774</v>
      </c>
      <c r="B3775" s="5">
        <v>3208553384</v>
      </c>
      <c r="C3775" s="6">
        <v>33368666</v>
      </c>
      <c r="D3775" s="5" t="s">
        <v>9106</v>
      </c>
      <c r="E3775" s="6">
        <v>1289522</v>
      </c>
      <c r="F3775" s="5" t="s">
        <v>9107</v>
      </c>
      <c r="G3775" s="6">
        <v>12</v>
      </c>
      <c r="H3775" s="5" t="s">
        <v>27</v>
      </c>
      <c r="I3775" s="5" t="s">
        <v>9108</v>
      </c>
      <c r="J3775" s="7">
        <v>21896600</v>
      </c>
      <c r="K3775" s="7">
        <v>92312643</v>
      </c>
      <c r="L3775" s="7">
        <v>10</v>
      </c>
      <c r="M3775" s="7">
        <v>308</v>
      </c>
      <c r="N3775" s="8">
        <v>1282034.4099999999</v>
      </c>
      <c r="O3775" s="9">
        <v>6.8503785975904932E-7</v>
      </c>
      <c r="P3775" s="10">
        <v>45156</v>
      </c>
      <c r="Q3775" s="5" t="s">
        <v>152</v>
      </c>
      <c r="R3775" s="7">
        <v>1</v>
      </c>
      <c r="S3775" s="11" t="s">
        <v>39</v>
      </c>
      <c r="T3775" s="7" t="s">
        <v>166</v>
      </c>
      <c r="U3775" s="12">
        <v>0</v>
      </c>
      <c r="V3775" s="7">
        <v>15</v>
      </c>
      <c r="W3775" s="12" t="s">
        <v>40</v>
      </c>
      <c r="X3775" s="13" t="s">
        <v>33</v>
      </c>
      <c r="Y3775" s="5" t="s">
        <v>34</v>
      </c>
      <c r="Z3775" s="26" t="s">
        <v>4023</v>
      </c>
      <c r="AA3775" t="str">
        <f>_xlfn.XLOOKUP(B3775,direcciones!B:B,direcciones!C:C,"",0)</f>
        <v>Tunja</v>
      </c>
      <c r="AB3775" t="str">
        <f>_xlfn.XLOOKUP(B3775,direcciones!B:B,direcciones!D:D,"",0)</f>
        <v>BOYACÁ</v>
      </c>
      <c r="AC3775">
        <f>_xlfn.XLOOKUP($B3775,direcciones!$B:$B,direcciones!E:E,"",0)</f>
        <v>0</v>
      </c>
      <c r="AD3775" t="str">
        <f>_xlfn.XLOOKUP($B3775,direcciones!$B:$B,direcciones!F:F,"",0)</f>
        <v>BOYACÁ</v>
      </c>
      <c r="AE3775" t="str">
        <f>_xlfn.XLOOKUP($B3775,direcciones!$B:$B,direcciones!G:G,"",0)</f>
        <v>Carrera 3 b #41-17</v>
      </c>
    </row>
    <row r="3776" spans="1:31" x14ac:dyDescent="0.25">
      <c r="A3776" s="5">
        <f t="shared" si="58"/>
        <v>3775</v>
      </c>
      <c r="B3776" s="5">
        <v>3103080075</v>
      </c>
      <c r="C3776" s="6">
        <v>75088615</v>
      </c>
      <c r="D3776" s="5" t="s">
        <v>9109</v>
      </c>
      <c r="E3776" s="6">
        <v>1230775</v>
      </c>
      <c r="F3776" s="5" t="s">
        <v>9110</v>
      </c>
      <c r="G3776" s="6">
        <v>3</v>
      </c>
      <c r="H3776" s="5" t="s">
        <v>27</v>
      </c>
      <c r="I3776" s="5" t="s">
        <v>9111</v>
      </c>
      <c r="J3776" s="7">
        <v>267759450</v>
      </c>
      <c r="K3776" s="7">
        <v>311934870</v>
      </c>
      <c r="L3776" s="7">
        <v>8</v>
      </c>
      <c r="M3776" s="7">
        <v>247</v>
      </c>
      <c r="N3776" s="8">
        <v>3908491.89</v>
      </c>
      <c r="O3776" s="9">
        <v>5.6020431771875836E-8</v>
      </c>
      <c r="P3776" s="10">
        <v>45077</v>
      </c>
      <c r="Q3776" s="5" t="s">
        <v>29</v>
      </c>
      <c r="R3776" s="7">
        <v>4</v>
      </c>
      <c r="S3776" s="11" t="s">
        <v>39</v>
      </c>
      <c r="T3776" s="7" t="s">
        <v>166</v>
      </c>
      <c r="U3776" s="12">
        <v>1497309.74</v>
      </c>
      <c r="V3776" s="7">
        <v>15</v>
      </c>
      <c r="W3776" s="12" t="s">
        <v>40</v>
      </c>
      <c r="X3776" s="13" t="s">
        <v>33</v>
      </c>
      <c r="Y3776" s="5" t="s">
        <v>34</v>
      </c>
      <c r="Z3776" s="26" t="s">
        <v>1191</v>
      </c>
      <c r="AA3776" t="str">
        <f>_xlfn.XLOOKUP(B3776,direcciones!B:B,direcciones!C:C,"",0)</f>
        <v>Facatativá</v>
      </c>
      <c r="AB3776" t="str">
        <f>_xlfn.XLOOKUP(B3776,direcciones!B:B,direcciones!D:D,"",0)</f>
        <v>CUNDINAMARCA</v>
      </c>
      <c r="AC3776">
        <f>_xlfn.XLOOKUP($B3776,direcciones!$B:$B,direcciones!E:E,"",0)</f>
        <v>0</v>
      </c>
      <c r="AD3776" t="str">
        <f>_xlfn.XLOOKUP($B3776,direcciones!$B:$B,direcciones!F:F,"",0)</f>
        <v>CUNDINAMARCA</v>
      </c>
      <c r="AE3776" t="str">
        <f>_xlfn.XLOOKUP($B3776,direcciones!$B:$B,direcciones!G:G,"",0)</f>
        <v>Calle 15 # 16-15</v>
      </c>
    </row>
    <row r="3777" spans="1:31" x14ac:dyDescent="0.25">
      <c r="A3777" s="5">
        <f t="shared" si="58"/>
        <v>3776</v>
      </c>
      <c r="B3777" s="5">
        <v>3232417233</v>
      </c>
      <c r="C3777" s="6">
        <v>74280345</v>
      </c>
      <c r="D3777" s="5" t="s">
        <v>9112</v>
      </c>
      <c r="E3777" s="6">
        <v>1272392</v>
      </c>
      <c r="F3777" s="5" t="s">
        <v>9113</v>
      </c>
      <c r="G3777" s="6">
        <v>2</v>
      </c>
      <c r="H3777" s="5" t="s">
        <v>27</v>
      </c>
      <c r="I3777" s="5" t="s">
        <v>9114</v>
      </c>
      <c r="J3777" s="7">
        <v>56797400</v>
      </c>
      <c r="K3777" s="7">
        <v>65028700</v>
      </c>
      <c r="L3777" s="7">
        <v>11</v>
      </c>
      <c r="M3777" s="7">
        <v>339</v>
      </c>
      <c r="N3777" s="8">
        <v>852770.87</v>
      </c>
      <c r="O3777" s="9">
        <v>2.4649015623954617E-7</v>
      </c>
      <c r="P3777" s="10">
        <v>45135</v>
      </c>
      <c r="Q3777" s="5" t="s">
        <v>29</v>
      </c>
      <c r="R3777" s="7">
        <v>2</v>
      </c>
      <c r="S3777" s="11" t="s">
        <v>39</v>
      </c>
      <c r="T3777" s="7" t="s">
        <v>166</v>
      </c>
      <c r="U3777" s="12">
        <v>322037.56</v>
      </c>
      <c r="V3777" s="7">
        <v>14</v>
      </c>
      <c r="W3777" s="12" t="s">
        <v>40</v>
      </c>
      <c r="X3777" s="13" t="s">
        <v>33</v>
      </c>
      <c r="Y3777" s="5" t="s">
        <v>34</v>
      </c>
      <c r="Z3777" s="26" t="s">
        <v>5398</v>
      </c>
      <c r="AA3777" t="str">
        <f>_xlfn.XLOOKUP(B3777,direcciones!B:B,direcciones!C:C,"",0)</f>
        <v>Toca</v>
      </c>
      <c r="AB3777" t="str">
        <f>_xlfn.XLOOKUP(B3777,direcciones!B:B,direcciones!D:D,"",0)</f>
        <v>BOYACÁ</v>
      </c>
      <c r="AC3777">
        <f>_xlfn.XLOOKUP($B3777,direcciones!$B:$B,direcciones!E:E,"",0)</f>
        <v>0</v>
      </c>
      <c r="AD3777" t="str">
        <f>_xlfn.XLOOKUP($B3777,direcciones!$B:$B,direcciones!F:F,"",0)</f>
        <v>BOYACÁ</v>
      </c>
      <c r="AE3777" t="str">
        <f>_xlfn.XLOOKUP($B3777,direcciones!$B:$B,direcciones!G:G,"",0)</f>
        <v>CRA 8 # 11 -53</v>
      </c>
    </row>
    <row r="3778" spans="1:31" x14ac:dyDescent="0.25">
      <c r="A3778" s="5">
        <f t="shared" si="58"/>
        <v>3777</v>
      </c>
      <c r="B3778" s="5">
        <v>3213457072</v>
      </c>
      <c r="C3778" s="6">
        <v>79219440</v>
      </c>
      <c r="D3778" s="5" t="s">
        <v>9115</v>
      </c>
      <c r="E3778" s="6">
        <v>1281137</v>
      </c>
      <c r="F3778" s="5" t="s">
        <v>9116</v>
      </c>
      <c r="G3778" s="6">
        <v>4</v>
      </c>
      <c r="H3778" s="5" t="s">
        <v>27</v>
      </c>
      <c r="I3778" s="5" t="s">
        <v>9117</v>
      </c>
      <c r="J3778" s="7">
        <v>48275700</v>
      </c>
      <c r="K3778" s="7">
        <v>72723200</v>
      </c>
      <c r="L3778" s="7">
        <v>8</v>
      </c>
      <c r="M3778" s="7">
        <v>247</v>
      </c>
      <c r="N3778" s="8">
        <v>831829.53</v>
      </c>
      <c r="O3778" s="9">
        <v>2.692866183193615E-7</v>
      </c>
      <c r="P3778" s="10">
        <v>45153</v>
      </c>
      <c r="Q3778" s="5" t="s">
        <v>152</v>
      </c>
      <c r="R3778" s="7">
        <v>1</v>
      </c>
      <c r="S3778" s="11" t="s">
        <v>39</v>
      </c>
      <c r="T3778" s="7" t="s">
        <v>166</v>
      </c>
      <c r="U3778" s="12">
        <v>0</v>
      </c>
      <c r="V3778" s="7">
        <v>13</v>
      </c>
      <c r="W3778" s="12" t="s">
        <v>40</v>
      </c>
      <c r="X3778" s="13" t="s">
        <v>33</v>
      </c>
      <c r="Y3778" s="5" t="s">
        <v>34</v>
      </c>
      <c r="Z3778" s="26" t="s">
        <v>5398</v>
      </c>
      <c r="AA3778" t="str">
        <f>_xlfn.XLOOKUP(B3778,direcciones!B:B,direcciones!C:C,"",0)</f>
        <v>Soacha</v>
      </c>
      <c r="AB3778" t="str">
        <f>_xlfn.XLOOKUP(B3778,direcciones!B:B,direcciones!D:D,"",0)</f>
        <v>CUNDINAMARCA</v>
      </c>
      <c r="AC3778">
        <f>_xlfn.XLOOKUP($B3778,direcciones!$B:$B,direcciones!E:E,"",0)</f>
        <v>0</v>
      </c>
      <c r="AD3778" t="str">
        <f>_xlfn.XLOOKUP($B3778,direcciones!$B:$B,direcciones!F:F,"",0)</f>
        <v>CUNDINAMARCA</v>
      </c>
      <c r="AE3778" t="str">
        <f>_xlfn.XLOOKUP($B3778,direcciones!$B:$B,direcciones!G:G,"",0)</f>
        <v>Carrera 1 30 75</v>
      </c>
    </row>
    <row r="3779" spans="1:31" x14ac:dyDescent="0.25">
      <c r="A3779" s="5">
        <f t="shared" si="58"/>
        <v>3778</v>
      </c>
      <c r="B3779" s="5">
        <v>3102391515</v>
      </c>
      <c r="C3779" s="6">
        <v>39564420</v>
      </c>
      <c r="D3779" s="5" t="s">
        <v>9118</v>
      </c>
      <c r="E3779" s="6">
        <v>1255118</v>
      </c>
      <c r="F3779" s="5" t="s">
        <v>9119</v>
      </c>
      <c r="G3779" s="6">
        <v>4</v>
      </c>
      <c r="H3779" s="5" t="s">
        <v>27</v>
      </c>
      <c r="I3779" s="5" t="s">
        <v>9120</v>
      </c>
      <c r="J3779" s="7">
        <v>51405200</v>
      </c>
      <c r="K3779" s="7">
        <v>83838701</v>
      </c>
      <c r="L3779" s="7">
        <v>6</v>
      </c>
      <c r="M3779" s="7">
        <v>188</v>
      </c>
      <c r="N3779" s="8">
        <v>1054618.27</v>
      </c>
      <c r="O3779" s="9">
        <v>2.528927034619066E-7</v>
      </c>
      <c r="P3779" s="10">
        <v>45107</v>
      </c>
      <c r="Q3779" s="5" t="s">
        <v>29</v>
      </c>
      <c r="R3779" s="7">
        <v>3</v>
      </c>
      <c r="S3779" s="11" t="s">
        <v>39</v>
      </c>
      <c r="T3779" s="7" t="s">
        <v>166</v>
      </c>
      <c r="U3779" s="12">
        <v>411571.97</v>
      </c>
      <c r="V3779" s="7">
        <v>13</v>
      </c>
      <c r="W3779" s="12" t="s">
        <v>40</v>
      </c>
      <c r="X3779" s="13" t="s">
        <v>33</v>
      </c>
      <c r="Y3779" s="5" t="s">
        <v>34</v>
      </c>
      <c r="Z3779" s="26" t="s">
        <v>1191</v>
      </c>
      <c r="AA3779" t="str">
        <f>_xlfn.XLOOKUP(B3779,direcciones!B:B,direcciones!C:C,"",0)</f>
        <v>Bogotá</v>
      </c>
      <c r="AB3779" t="str">
        <f>_xlfn.XLOOKUP(B3779,direcciones!B:B,direcciones!D:D,"",0)</f>
        <v>CUNDINAMARCA</v>
      </c>
      <c r="AC3779">
        <f>_xlfn.XLOOKUP($B3779,direcciones!$B:$B,direcciones!E:E,"",0)</f>
        <v>0</v>
      </c>
      <c r="AD3779" t="str">
        <f>_xlfn.XLOOKUP($B3779,direcciones!$B:$B,direcciones!F:F,"",0)</f>
        <v>CUNDINAMARCA</v>
      </c>
      <c r="AE3779" t="str">
        <f>_xlfn.XLOOKUP($B3779,direcciones!$B:$B,direcciones!G:G,"",0)</f>
        <v>Dg 40 B Sur 34 D - 29</v>
      </c>
    </row>
    <row r="3780" spans="1:31" x14ac:dyDescent="0.25">
      <c r="A3780" s="5">
        <f t="shared" ref="A3780:A3843" si="59">A3779+1</f>
        <v>3779</v>
      </c>
      <c r="B3780" s="5">
        <v>3052037483</v>
      </c>
      <c r="C3780" s="6">
        <v>19586851</v>
      </c>
      <c r="D3780" s="5" t="s">
        <v>6454</v>
      </c>
      <c r="E3780" s="6">
        <v>1241015</v>
      </c>
      <c r="F3780" s="5" t="s">
        <v>6455</v>
      </c>
      <c r="G3780" s="6">
        <v>2</v>
      </c>
      <c r="H3780" s="5" t="s">
        <v>27</v>
      </c>
      <c r="I3780" s="5" t="s">
        <v>9121</v>
      </c>
      <c r="J3780" s="7">
        <v>15246000</v>
      </c>
      <c r="K3780" s="7">
        <v>81223800</v>
      </c>
      <c r="L3780" s="7">
        <v>6</v>
      </c>
      <c r="M3780" s="7">
        <v>188</v>
      </c>
      <c r="N3780" s="8">
        <v>1397561.5</v>
      </c>
      <c r="O3780" s="9">
        <v>5.90318772136954E-7</v>
      </c>
      <c r="P3780" s="10">
        <v>45126</v>
      </c>
      <c r="Q3780" s="5" t="s">
        <v>29</v>
      </c>
      <c r="R3780" s="7">
        <v>2</v>
      </c>
      <c r="S3780" s="11" t="s">
        <v>39</v>
      </c>
      <c r="T3780" s="7" t="s">
        <v>166</v>
      </c>
      <c r="U3780" s="12">
        <v>399125.05</v>
      </c>
      <c r="V3780" s="7">
        <v>9</v>
      </c>
      <c r="W3780" s="12" t="s">
        <v>40</v>
      </c>
      <c r="X3780" s="13" t="s">
        <v>33</v>
      </c>
      <c r="Y3780" s="5" t="s">
        <v>34</v>
      </c>
      <c r="Z3780" s="26" t="s">
        <v>4023</v>
      </c>
      <c r="AA3780" t="str">
        <f>_xlfn.XLOOKUP(B3780,direcciones!B:B,direcciones!C:C,"",0)</f>
        <v>Fundación</v>
      </c>
      <c r="AB3780" t="str">
        <f>_xlfn.XLOOKUP(B3780,direcciones!B:B,direcciones!D:D,"",0)</f>
        <v>MAGDALENA</v>
      </c>
      <c r="AC3780">
        <f>_xlfn.XLOOKUP($B3780,direcciones!$B:$B,direcciones!E:E,"",0)</f>
        <v>0</v>
      </c>
      <c r="AD3780" t="str">
        <f>_xlfn.XLOOKUP($B3780,direcciones!$B:$B,direcciones!F:F,"",0)</f>
        <v>MAGDALENA</v>
      </c>
      <c r="AE3780" t="str">
        <f>_xlfn.XLOOKUP($B3780,direcciones!$B:$B,direcciones!G:G,"",0)</f>
        <v>Tv 31 5 D 32</v>
      </c>
    </row>
    <row r="3781" spans="1:31" x14ac:dyDescent="0.25">
      <c r="A3781" s="5">
        <f t="shared" si="59"/>
        <v>3780</v>
      </c>
      <c r="B3781" s="5">
        <v>3214663531</v>
      </c>
      <c r="C3781" s="6">
        <v>1110477469</v>
      </c>
      <c r="D3781" s="5" t="e">
        <v>#N/A</v>
      </c>
      <c r="E3781" s="6">
        <v>1286662</v>
      </c>
      <c r="F3781" s="5" t="s">
        <v>9122</v>
      </c>
      <c r="G3781" s="6">
        <v>8</v>
      </c>
      <c r="H3781" s="5" t="s">
        <v>27</v>
      </c>
      <c r="I3781" s="5" t="s">
        <v>9123</v>
      </c>
      <c r="J3781" s="7">
        <v>30303650</v>
      </c>
      <c r="K3781" s="7">
        <v>104285193.03</v>
      </c>
      <c r="L3781" s="7">
        <v>10</v>
      </c>
      <c r="M3781" s="7">
        <v>308</v>
      </c>
      <c r="N3781" s="8">
        <v>1425885.91</v>
      </c>
      <c r="O3781" s="9">
        <v>0</v>
      </c>
      <c r="P3781" s="10">
        <v>45165</v>
      </c>
      <c r="Q3781" s="5" t="s">
        <v>152</v>
      </c>
      <c r="R3781" s="7">
        <v>1</v>
      </c>
      <c r="S3781" s="11" t="s">
        <v>39</v>
      </c>
      <c r="T3781" s="7" t="s">
        <v>166</v>
      </c>
      <c r="U3781" s="12">
        <v>0</v>
      </c>
      <c r="V3781" s="7">
        <v>0</v>
      </c>
      <c r="W3781" s="12" t="s">
        <v>40</v>
      </c>
      <c r="X3781" s="13" t="s">
        <v>33</v>
      </c>
      <c r="Y3781" s="5" t="s">
        <v>34</v>
      </c>
      <c r="Z3781" s="26" t="s">
        <v>4023</v>
      </c>
      <c r="AA3781" t="str">
        <f>_xlfn.XLOOKUP(B3781,direcciones!B:B,direcciones!C:C,"",0)</f>
        <v/>
      </c>
      <c r="AB3781" t="str">
        <f>_xlfn.XLOOKUP(B3781,direcciones!B:B,direcciones!D:D,"",0)</f>
        <v/>
      </c>
      <c r="AC3781" t="str">
        <f>_xlfn.XLOOKUP($B3781,direcciones!$B:$B,direcciones!E:E,"",0)</f>
        <v/>
      </c>
      <c r="AD3781" t="str">
        <f>_xlfn.XLOOKUP($B3781,direcciones!$B:$B,direcciones!F:F,"",0)</f>
        <v/>
      </c>
      <c r="AE3781" t="str">
        <f>_xlfn.XLOOKUP($B3781,direcciones!$B:$B,direcciones!G:G,"",0)</f>
        <v/>
      </c>
    </row>
    <row r="3782" spans="1:31" x14ac:dyDescent="0.25">
      <c r="A3782" s="5">
        <f t="shared" si="59"/>
        <v>3781</v>
      </c>
      <c r="B3782" s="5">
        <v>3107762848</v>
      </c>
      <c r="C3782" s="6">
        <v>1047214800</v>
      </c>
      <c r="D3782" s="5" t="s">
        <v>9124</v>
      </c>
      <c r="E3782" s="6">
        <v>1297824</v>
      </c>
      <c r="F3782" s="5" t="s">
        <v>9125</v>
      </c>
      <c r="G3782" s="6">
        <v>8</v>
      </c>
      <c r="H3782" s="5" t="s">
        <v>27</v>
      </c>
      <c r="I3782" s="5" t="s">
        <v>9126</v>
      </c>
      <c r="J3782" s="7">
        <v>18595500</v>
      </c>
      <c r="K3782" s="7">
        <v>145819300</v>
      </c>
      <c r="L3782" s="7">
        <v>6</v>
      </c>
      <c r="M3782" s="7">
        <v>188</v>
      </c>
      <c r="N3782" s="8">
        <v>1703494.11</v>
      </c>
      <c r="O3782" s="9">
        <v>0</v>
      </c>
      <c r="P3782" s="10">
        <v>45168</v>
      </c>
      <c r="Q3782" s="5" t="s">
        <v>152</v>
      </c>
      <c r="R3782" s="7">
        <v>1</v>
      </c>
      <c r="S3782" s="11" t="s">
        <v>39</v>
      </c>
      <c r="T3782" s="7" t="s">
        <v>166</v>
      </c>
      <c r="U3782" s="12">
        <v>0</v>
      </c>
      <c r="V3782" s="7">
        <v>0</v>
      </c>
      <c r="W3782" s="12" t="s">
        <v>40</v>
      </c>
      <c r="X3782" s="13" t="s">
        <v>33</v>
      </c>
      <c r="Y3782" s="5" t="s">
        <v>34</v>
      </c>
      <c r="Z3782" s="26" t="s">
        <v>1191</v>
      </c>
      <c r="AA3782" t="str">
        <f>_xlfn.XLOOKUP(B3782,direcciones!B:B,direcciones!C:C,"",0)</f>
        <v>Galapa</v>
      </c>
      <c r="AB3782" t="str">
        <f>_xlfn.XLOOKUP(B3782,direcciones!B:B,direcciones!D:D,"",0)</f>
        <v>ATLÁNTICO</v>
      </c>
      <c r="AC3782">
        <f>_xlfn.XLOOKUP($B3782,direcciones!$B:$B,direcciones!E:E,"",0)</f>
        <v>0</v>
      </c>
      <c r="AD3782" t="str">
        <f>_xlfn.XLOOKUP($B3782,direcciones!$B:$B,direcciones!F:F,"",0)</f>
        <v>ATLÁNTICO</v>
      </c>
      <c r="AE3782" t="str">
        <f>_xlfn.XLOOKUP($B3782,direcciones!$B:$B,direcciones!G:G,"",0)</f>
        <v>Carrera 19 # 9 - 05</v>
      </c>
    </row>
    <row r="3783" spans="1:31" x14ac:dyDescent="0.25">
      <c r="A3783" s="5">
        <f t="shared" si="59"/>
        <v>3782</v>
      </c>
      <c r="B3783" s="5">
        <v>3107762848</v>
      </c>
      <c r="C3783" s="6">
        <v>1047214800</v>
      </c>
      <c r="D3783" s="5" t="s">
        <v>9124</v>
      </c>
      <c r="E3783" s="6">
        <v>1297820</v>
      </c>
      <c r="F3783" s="5" t="s">
        <v>9125</v>
      </c>
      <c r="G3783" s="6">
        <v>8</v>
      </c>
      <c r="H3783" s="5" t="s">
        <v>27</v>
      </c>
      <c r="I3783" s="5" t="s">
        <v>9127</v>
      </c>
      <c r="J3783" s="7">
        <v>5080900</v>
      </c>
      <c r="K3783" s="7">
        <v>145819300</v>
      </c>
      <c r="L3783" s="7">
        <v>6</v>
      </c>
      <c r="M3783" s="7">
        <v>188</v>
      </c>
      <c r="N3783" s="8">
        <v>1703494.11</v>
      </c>
      <c r="O3783" s="9">
        <v>0</v>
      </c>
      <c r="P3783" s="10">
        <v>45168</v>
      </c>
      <c r="Q3783" s="5" t="s">
        <v>152</v>
      </c>
      <c r="R3783" s="7">
        <v>1</v>
      </c>
      <c r="S3783" s="11" t="s">
        <v>39</v>
      </c>
      <c r="T3783" s="7" t="s">
        <v>166</v>
      </c>
      <c r="U3783" s="12">
        <v>0</v>
      </c>
      <c r="V3783" s="7">
        <v>0</v>
      </c>
      <c r="W3783" s="12" t="s">
        <v>32</v>
      </c>
      <c r="X3783" s="13" t="s">
        <v>33</v>
      </c>
      <c r="Y3783" s="5" t="s">
        <v>34</v>
      </c>
      <c r="Z3783" s="26" t="s">
        <v>1191</v>
      </c>
      <c r="AA3783" t="str">
        <f>_xlfn.XLOOKUP(B3783,direcciones!B:B,direcciones!C:C,"",0)</f>
        <v>Galapa</v>
      </c>
      <c r="AB3783" t="str">
        <f>_xlfn.XLOOKUP(B3783,direcciones!B:B,direcciones!D:D,"",0)</f>
        <v>ATLÁNTICO</v>
      </c>
      <c r="AC3783">
        <f>_xlfn.XLOOKUP($B3783,direcciones!$B:$B,direcciones!E:E,"",0)</f>
        <v>0</v>
      </c>
      <c r="AD3783" t="str">
        <f>_xlfn.XLOOKUP($B3783,direcciones!$B:$B,direcciones!F:F,"",0)</f>
        <v>ATLÁNTICO</v>
      </c>
      <c r="AE3783" t="str">
        <f>_xlfn.XLOOKUP($B3783,direcciones!$B:$B,direcciones!G:G,"",0)</f>
        <v>Carrera 19 # 9 - 05</v>
      </c>
    </row>
    <row r="3784" spans="1:31" x14ac:dyDescent="0.25">
      <c r="A3784" s="5">
        <f t="shared" si="59"/>
        <v>3783</v>
      </c>
      <c r="B3784" s="5">
        <v>3158982877</v>
      </c>
      <c r="C3784" s="6">
        <v>79646762</v>
      </c>
      <c r="D3784" s="5" t="s">
        <v>9128</v>
      </c>
      <c r="E3784" s="6">
        <v>1215225</v>
      </c>
      <c r="F3784" s="5" t="s">
        <v>9129</v>
      </c>
      <c r="G3784" s="6">
        <v>4</v>
      </c>
      <c r="H3784" s="5" t="s">
        <v>27</v>
      </c>
      <c r="I3784" s="5" t="s">
        <v>9130</v>
      </c>
      <c r="J3784" s="7">
        <v>42879100</v>
      </c>
      <c r="K3784" s="7">
        <v>65514658.960000001</v>
      </c>
      <c r="L3784" s="7">
        <v>6</v>
      </c>
      <c r="M3784" s="7">
        <v>188</v>
      </c>
      <c r="N3784" s="8">
        <v>773072.03</v>
      </c>
      <c r="O3784" s="9">
        <v>0</v>
      </c>
      <c r="P3784" s="10">
        <v>45065</v>
      </c>
      <c r="Q3784" s="5" t="s">
        <v>29</v>
      </c>
      <c r="R3784" s="7">
        <v>4</v>
      </c>
      <c r="S3784" s="11" t="s">
        <v>39</v>
      </c>
      <c r="T3784" s="7" t="s">
        <v>166</v>
      </c>
      <c r="U3784" s="12">
        <v>324350.73</v>
      </c>
      <c r="V3784" s="7">
        <v>0</v>
      </c>
      <c r="W3784" s="12" t="s">
        <v>40</v>
      </c>
      <c r="X3784" s="13" t="s">
        <v>33</v>
      </c>
      <c r="Y3784" s="5" t="s">
        <v>34</v>
      </c>
      <c r="Z3784" s="26" t="s">
        <v>1191</v>
      </c>
      <c r="AA3784" t="str">
        <f>_xlfn.XLOOKUP(B3784,direcciones!B:B,direcciones!C:C,"",0)</f>
        <v/>
      </c>
      <c r="AB3784" t="str">
        <f>_xlfn.XLOOKUP(B3784,direcciones!B:B,direcciones!D:D,"",0)</f>
        <v/>
      </c>
      <c r="AC3784" t="str">
        <f>_xlfn.XLOOKUP($B3784,direcciones!$B:$B,direcciones!E:E,"",0)</f>
        <v/>
      </c>
      <c r="AD3784" t="str">
        <f>_xlfn.XLOOKUP($B3784,direcciones!$B:$B,direcciones!F:F,"",0)</f>
        <v/>
      </c>
      <c r="AE3784" t="str">
        <f>_xlfn.XLOOKUP($B3784,direcciones!$B:$B,direcciones!G:G,"",0)</f>
        <v/>
      </c>
    </row>
    <row r="3785" spans="1:31" x14ac:dyDescent="0.25">
      <c r="A3785" s="5">
        <f t="shared" si="59"/>
        <v>3784</v>
      </c>
      <c r="B3785" s="5">
        <v>3118215423</v>
      </c>
      <c r="C3785" s="6">
        <v>80920517</v>
      </c>
      <c r="D3785" s="5" t="s">
        <v>183</v>
      </c>
      <c r="E3785" s="6">
        <v>1234836</v>
      </c>
      <c r="F3785" s="5" t="s">
        <v>184</v>
      </c>
      <c r="G3785" s="6">
        <v>4</v>
      </c>
      <c r="H3785" s="5" t="s">
        <v>27</v>
      </c>
      <c r="I3785" s="5" t="s">
        <v>9131</v>
      </c>
      <c r="J3785" s="7">
        <v>2625450</v>
      </c>
      <c r="K3785" s="7">
        <v>68934550</v>
      </c>
      <c r="L3785" s="7">
        <v>6</v>
      </c>
      <c r="M3785" s="7">
        <v>188</v>
      </c>
      <c r="N3785" s="8">
        <v>805329.99</v>
      </c>
      <c r="O3785" s="9">
        <v>0</v>
      </c>
      <c r="P3785" s="10">
        <v>45112</v>
      </c>
      <c r="Q3785" s="5" t="s">
        <v>29</v>
      </c>
      <c r="R3785" s="7">
        <v>2</v>
      </c>
      <c r="S3785" s="11" t="s">
        <v>39</v>
      </c>
      <c r="T3785" s="7" t="s">
        <v>166</v>
      </c>
      <c r="U3785" s="12">
        <v>340629.41</v>
      </c>
      <c r="V3785" s="7">
        <v>0</v>
      </c>
      <c r="W3785" s="12" t="s">
        <v>60</v>
      </c>
      <c r="X3785" s="13" t="s">
        <v>33</v>
      </c>
      <c r="Y3785" s="5" t="s">
        <v>34</v>
      </c>
      <c r="Z3785" s="26" t="s">
        <v>5398</v>
      </c>
      <c r="AA3785" t="str">
        <f>_xlfn.XLOOKUP(B3785,direcciones!B:B,direcciones!C:C,"",0)</f>
        <v>Bogotá</v>
      </c>
      <c r="AB3785" t="str">
        <f>_xlfn.XLOOKUP(B3785,direcciones!B:B,direcciones!D:D,"",0)</f>
        <v>CUNDINAMARCA</v>
      </c>
      <c r="AC3785">
        <f>_xlfn.XLOOKUP($B3785,direcciones!$B:$B,direcciones!E:E,"",0)</f>
        <v>0</v>
      </c>
      <c r="AD3785" t="str">
        <f>_xlfn.XLOOKUP($B3785,direcciones!$B:$B,direcciones!F:F,"",0)</f>
        <v>CUNDINAMARCA</v>
      </c>
      <c r="AE3785" t="str">
        <f>_xlfn.XLOOKUP($B3785,direcciones!$B:$B,direcciones!G:G,"",0)</f>
        <v>Cra87 l #62-20 sur</v>
      </c>
    </row>
    <row r="3786" spans="1:31" x14ac:dyDescent="0.25">
      <c r="A3786" s="5">
        <f t="shared" si="59"/>
        <v>3785</v>
      </c>
      <c r="B3786" s="5">
        <v>3108928841</v>
      </c>
      <c r="C3786" s="6">
        <v>1017180241</v>
      </c>
      <c r="D3786" s="5" t="s">
        <v>9132</v>
      </c>
      <c r="E3786" s="6">
        <v>1242223</v>
      </c>
      <c r="F3786" s="5" t="s">
        <v>9133</v>
      </c>
      <c r="G3786" s="6">
        <v>6</v>
      </c>
      <c r="H3786" s="5" t="s">
        <v>27</v>
      </c>
      <c r="I3786" s="5" t="s">
        <v>9134</v>
      </c>
      <c r="J3786" s="7">
        <v>2545200</v>
      </c>
      <c r="K3786" s="7">
        <v>81033750</v>
      </c>
      <c r="L3786" s="7">
        <v>6</v>
      </c>
      <c r="M3786" s="7">
        <v>189</v>
      </c>
      <c r="N3786" s="8">
        <v>1025372.83</v>
      </c>
      <c r="O3786" s="9">
        <v>0</v>
      </c>
      <c r="P3786" s="10">
        <v>45103</v>
      </c>
      <c r="Q3786" s="5" t="s">
        <v>29</v>
      </c>
      <c r="R3786" s="7">
        <v>3</v>
      </c>
      <c r="S3786" s="11" t="s">
        <v>39</v>
      </c>
      <c r="T3786" s="7" t="s">
        <v>166</v>
      </c>
      <c r="U3786" s="12">
        <v>398220.41</v>
      </c>
      <c r="V3786" s="7">
        <v>0</v>
      </c>
      <c r="W3786" s="12" t="s">
        <v>32</v>
      </c>
      <c r="X3786" s="13" t="s">
        <v>33</v>
      </c>
      <c r="Y3786" s="5" t="s">
        <v>34</v>
      </c>
      <c r="Z3786" s="26" t="s">
        <v>1191</v>
      </c>
      <c r="AA3786" t="str">
        <f>_xlfn.XLOOKUP(B3786,direcciones!B:B,direcciones!C:C,"",0)</f>
        <v>Rionegro</v>
      </c>
      <c r="AB3786" t="str">
        <f>_xlfn.XLOOKUP(B3786,direcciones!B:B,direcciones!D:D,"",0)</f>
        <v>ANTIOQUIA</v>
      </c>
      <c r="AC3786">
        <f>_xlfn.XLOOKUP($B3786,direcciones!$B:$B,direcciones!E:E,"",0)</f>
        <v>0</v>
      </c>
      <c r="AD3786" t="str">
        <f>_xlfn.XLOOKUP($B3786,direcciones!$B:$B,direcciones!F:F,"",0)</f>
        <v>ANTIOQUIA</v>
      </c>
      <c r="AE3786" t="str">
        <f>_xlfn.XLOOKUP($B3786,direcciones!$B:$B,direcciones!G:G,"",0)</f>
        <v>Kl 4,6 Vía San Nicolás La Ceja</v>
      </c>
    </row>
    <row r="3787" spans="1:31" x14ac:dyDescent="0.25">
      <c r="A3787" s="5">
        <f t="shared" si="59"/>
        <v>3786</v>
      </c>
      <c r="B3787" s="5">
        <v>3106991172</v>
      </c>
      <c r="C3787" s="6">
        <v>55161100</v>
      </c>
      <c r="D3787" s="5" t="s">
        <v>9135</v>
      </c>
      <c r="E3787" s="6">
        <v>1207695</v>
      </c>
      <c r="F3787" s="5" t="s">
        <v>9136</v>
      </c>
      <c r="G3787" s="6">
        <v>4</v>
      </c>
      <c r="H3787" s="5" t="s">
        <v>27</v>
      </c>
      <c r="I3787" s="5" t="s">
        <v>9137</v>
      </c>
      <c r="J3787" s="7">
        <v>11150700</v>
      </c>
      <c r="K3787" s="7">
        <v>81187700</v>
      </c>
      <c r="L3787" s="7">
        <v>9</v>
      </c>
      <c r="M3787" s="7">
        <v>281</v>
      </c>
      <c r="N3787" s="8">
        <v>1035415.11</v>
      </c>
      <c r="O3787" s="9">
        <v>0</v>
      </c>
      <c r="P3787" s="10">
        <v>45070</v>
      </c>
      <c r="Q3787" s="5" t="s">
        <v>29</v>
      </c>
      <c r="R3787" s="7">
        <v>4</v>
      </c>
      <c r="S3787" s="11" t="s">
        <v>39</v>
      </c>
      <c r="T3787" s="7" t="s">
        <v>166</v>
      </c>
      <c r="U3787" s="12">
        <v>398953.21</v>
      </c>
      <c r="V3787" s="7">
        <v>0</v>
      </c>
      <c r="W3787" s="12" t="s">
        <v>40</v>
      </c>
      <c r="X3787" s="13" t="s">
        <v>33</v>
      </c>
      <c r="Y3787" s="5" t="s">
        <v>34</v>
      </c>
      <c r="Z3787" s="26" t="s">
        <v>1191</v>
      </c>
      <c r="AA3787" t="str">
        <f>_xlfn.XLOOKUP(B3787,direcciones!B:B,direcciones!C:C,"",0)</f>
        <v>Neiva</v>
      </c>
      <c r="AB3787" t="str">
        <f>_xlfn.XLOOKUP(B3787,direcciones!B:B,direcciones!D:D,"",0)</f>
        <v>HUILA</v>
      </c>
      <c r="AC3787">
        <f>_xlfn.XLOOKUP($B3787,direcciones!$B:$B,direcciones!E:E,"",0)</f>
        <v>0</v>
      </c>
      <c r="AD3787" t="str">
        <f>_xlfn.XLOOKUP($B3787,direcciones!$B:$B,direcciones!F:F,"",0)</f>
        <v>HUILA</v>
      </c>
      <c r="AE3787" t="str">
        <f>_xlfn.XLOOKUP($B3787,direcciones!$B:$B,direcciones!G:G,"",0)</f>
        <v>Carrera 8 F # 25 D 45</v>
      </c>
    </row>
    <row r="3788" spans="1:31" x14ac:dyDescent="0.25">
      <c r="A3788" s="5">
        <f t="shared" si="59"/>
        <v>3787</v>
      </c>
      <c r="B3788" s="5">
        <v>3106991172</v>
      </c>
      <c r="C3788" s="6">
        <v>55161100</v>
      </c>
      <c r="D3788" s="5" t="s">
        <v>9135</v>
      </c>
      <c r="E3788" s="6">
        <v>1207698</v>
      </c>
      <c r="F3788" s="5" t="s">
        <v>9136</v>
      </c>
      <c r="G3788" s="6">
        <v>4</v>
      </c>
      <c r="H3788" s="5" t="s">
        <v>27</v>
      </c>
      <c r="I3788" s="5" t="s">
        <v>9138</v>
      </c>
      <c r="J3788" s="7">
        <v>37357100</v>
      </c>
      <c r="K3788" s="7">
        <v>81187700</v>
      </c>
      <c r="L3788" s="7">
        <v>23</v>
      </c>
      <c r="M3788" s="7">
        <v>707</v>
      </c>
      <c r="N3788" s="8">
        <v>1035415.11</v>
      </c>
      <c r="O3788" s="9">
        <v>0</v>
      </c>
      <c r="P3788" s="10">
        <v>45070</v>
      </c>
      <c r="Q3788" s="5" t="s">
        <v>29</v>
      </c>
      <c r="R3788" s="7">
        <v>4</v>
      </c>
      <c r="S3788" s="11" t="s">
        <v>39</v>
      </c>
      <c r="T3788" s="7" t="s">
        <v>166</v>
      </c>
      <c r="U3788" s="12">
        <v>398953.21</v>
      </c>
      <c r="V3788" s="7">
        <v>0</v>
      </c>
      <c r="W3788" s="12" t="s">
        <v>40</v>
      </c>
      <c r="X3788" s="13" t="s">
        <v>33</v>
      </c>
      <c r="Y3788" s="5" t="s">
        <v>34</v>
      </c>
      <c r="Z3788" s="26" t="s">
        <v>1191</v>
      </c>
      <c r="AA3788" t="str">
        <f>_xlfn.XLOOKUP(B3788,direcciones!B:B,direcciones!C:C,"",0)</f>
        <v>Neiva</v>
      </c>
      <c r="AB3788" t="str">
        <f>_xlfn.XLOOKUP(B3788,direcciones!B:B,direcciones!D:D,"",0)</f>
        <v>HUILA</v>
      </c>
      <c r="AC3788">
        <f>_xlfn.XLOOKUP($B3788,direcciones!$B:$B,direcciones!E:E,"",0)</f>
        <v>0</v>
      </c>
      <c r="AD3788" t="str">
        <f>_xlfn.XLOOKUP($B3788,direcciones!$B:$B,direcciones!F:F,"",0)</f>
        <v>HUILA</v>
      </c>
      <c r="AE3788" t="str">
        <f>_xlfn.XLOOKUP($B3788,direcciones!$B:$B,direcciones!G:G,"",0)</f>
        <v>Carrera 8 F # 25 D 45</v>
      </c>
    </row>
    <row r="3789" spans="1:31" x14ac:dyDescent="0.25">
      <c r="A3789" s="5">
        <f t="shared" si="59"/>
        <v>3788</v>
      </c>
      <c r="B3789" s="5">
        <v>3202498325</v>
      </c>
      <c r="C3789" s="6">
        <v>52504489</v>
      </c>
      <c r="D3789" s="5" t="s">
        <v>9139</v>
      </c>
      <c r="E3789" s="6">
        <v>1216937</v>
      </c>
      <c r="F3789" s="5" t="s">
        <v>9140</v>
      </c>
      <c r="G3789" s="6">
        <v>7</v>
      </c>
      <c r="H3789" s="5" t="s">
        <v>27</v>
      </c>
      <c r="I3789" s="5" t="s">
        <v>9141</v>
      </c>
      <c r="J3789" s="7">
        <v>9861500</v>
      </c>
      <c r="K3789" s="7">
        <v>84687850</v>
      </c>
      <c r="L3789" s="7">
        <v>6</v>
      </c>
      <c r="M3789" s="7">
        <v>188</v>
      </c>
      <c r="N3789" s="8">
        <v>1067501.1200000001</v>
      </c>
      <c r="O3789" s="9">
        <v>0</v>
      </c>
      <c r="P3789" s="10">
        <v>45072</v>
      </c>
      <c r="Q3789" s="5" t="s">
        <v>29</v>
      </c>
      <c r="R3789" s="7">
        <v>4</v>
      </c>
      <c r="S3789" s="11" t="s">
        <v>39</v>
      </c>
      <c r="T3789" s="7" t="s">
        <v>166</v>
      </c>
      <c r="U3789" s="12">
        <v>415613.93</v>
      </c>
      <c r="V3789" s="7">
        <v>0</v>
      </c>
      <c r="W3789" s="12" t="s">
        <v>40</v>
      </c>
      <c r="X3789" s="13" t="s">
        <v>33</v>
      </c>
      <c r="Y3789" s="5" t="s">
        <v>34</v>
      </c>
      <c r="Z3789" s="26" t="s">
        <v>4023</v>
      </c>
      <c r="AA3789" t="str">
        <f>_xlfn.XLOOKUP(B3789,direcciones!B:B,direcciones!C:C,"",0)</f>
        <v>Bogotá</v>
      </c>
      <c r="AB3789" t="str">
        <f>_xlfn.XLOOKUP(B3789,direcciones!B:B,direcciones!D:D,"",0)</f>
        <v>CUNDINAMARCA</v>
      </c>
      <c r="AC3789">
        <f>_xlfn.XLOOKUP($B3789,direcciones!$B:$B,direcciones!E:E,"",0)</f>
        <v>0</v>
      </c>
      <c r="AD3789" t="str">
        <f>_xlfn.XLOOKUP($B3789,direcciones!$B:$B,direcciones!F:F,"",0)</f>
        <v>CUNDINAMARCA</v>
      </c>
      <c r="AE3789" t="str">
        <f>_xlfn.XLOOKUP($B3789,direcciones!$B:$B,direcciones!G:G,"",0)</f>
        <v>CRA 68 A 55 A 74 SUR</v>
      </c>
    </row>
    <row r="3790" spans="1:31" x14ac:dyDescent="0.25">
      <c r="A3790" s="5">
        <f t="shared" si="59"/>
        <v>3789</v>
      </c>
      <c r="B3790" s="5">
        <v>3175956592</v>
      </c>
      <c r="C3790" s="6">
        <v>425839</v>
      </c>
      <c r="D3790" s="5" t="s">
        <v>1014</v>
      </c>
      <c r="E3790" s="6">
        <v>1249948</v>
      </c>
      <c r="F3790" s="5" t="s">
        <v>1015</v>
      </c>
      <c r="G3790" s="6">
        <v>4</v>
      </c>
      <c r="H3790" s="5" t="s">
        <v>27</v>
      </c>
      <c r="I3790" s="5" t="s">
        <v>9142</v>
      </c>
      <c r="J3790" s="7">
        <v>2194500</v>
      </c>
      <c r="K3790" s="7">
        <v>110184900</v>
      </c>
      <c r="L3790" s="7">
        <v>8</v>
      </c>
      <c r="M3790" s="7">
        <v>247</v>
      </c>
      <c r="N3790" s="8">
        <v>1326782.99</v>
      </c>
      <c r="O3790" s="9">
        <v>0</v>
      </c>
      <c r="P3790" s="10">
        <v>45107</v>
      </c>
      <c r="Q3790" s="5" t="s">
        <v>152</v>
      </c>
      <c r="R3790" s="7">
        <v>3</v>
      </c>
      <c r="S3790" s="11" t="s">
        <v>39</v>
      </c>
      <c r="T3790" s="7" t="s">
        <v>166</v>
      </c>
      <c r="U3790" s="12">
        <v>536979.88</v>
      </c>
      <c r="V3790" s="7">
        <v>0</v>
      </c>
      <c r="W3790" s="12" t="s">
        <v>160</v>
      </c>
      <c r="X3790" s="13" t="s">
        <v>33</v>
      </c>
      <c r="Y3790" s="5" t="s">
        <v>34</v>
      </c>
      <c r="Z3790" s="26" t="s">
        <v>1191</v>
      </c>
      <c r="AA3790" t="str">
        <f>_xlfn.XLOOKUP(B3790,direcciones!B:B,direcciones!C:C,"",0)</f>
        <v>Funza</v>
      </c>
      <c r="AB3790" t="str">
        <f>_xlfn.XLOOKUP(B3790,direcciones!B:B,direcciones!D:D,"",0)</f>
        <v>CUNDINAMARCA</v>
      </c>
      <c r="AC3790">
        <f>_xlfn.XLOOKUP($B3790,direcciones!$B:$B,direcciones!E:E,"",0)</f>
        <v>0</v>
      </c>
      <c r="AD3790" t="str">
        <f>_xlfn.XLOOKUP($B3790,direcciones!$B:$B,direcciones!F:F,"",0)</f>
        <v>CUNDINAMARCA</v>
      </c>
      <c r="AE3790" t="str">
        <f>_xlfn.XLOOKUP($B3790,direcciones!$B:$B,direcciones!G:G,"",0)</f>
        <v>Calle 17A #7b-57</v>
      </c>
    </row>
    <row r="3791" spans="1:31" x14ac:dyDescent="0.25">
      <c r="A3791" s="5">
        <f t="shared" si="59"/>
        <v>3790</v>
      </c>
      <c r="B3791" s="5">
        <v>3175956592</v>
      </c>
      <c r="C3791" s="6">
        <v>425839</v>
      </c>
      <c r="D3791" s="5" t="s">
        <v>1014</v>
      </c>
      <c r="E3791" s="6">
        <v>1249951</v>
      </c>
      <c r="F3791" s="5" t="s">
        <v>1015</v>
      </c>
      <c r="G3791" s="6">
        <v>4</v>
      </c>
      <c r="H3791" s="5" t="s">
        <v>27</v>
      </c>
      <c r="I3791" s="5" t="s">
        <v>9143</v>
      </c>
      <c r="J3791" s="7">
        <v>81906300</v>
      </c>
      <c r="K3791" s="7">
        <v>110184900</v>
      </c>
      <c r="L3791" s="7">
        <v>9</v>
      </c>
      <c r="M3791" s="7">
        <v>278</v>
      </c>
      <c r="N3791" s="8">
        <v>1326782.99</v>
      </c>
      <c r="O3791" s="9">
        <v>0</v>
      </c>
      <c r="P3791" s="10">
        <v>45107</v>
      </c>
      <c r="Q3791" s="5" t="s">
        <v>152</v>
      </c>
      <c r="R3791" s="7">
        <v>3</v>
      </c>
      <c r="S3791" s="11" t="s">
        <v>39</v>
      </c>
      <c r="T3791" s="7" t="s">
        <v>166</v>
      </c>
      <c r="U3791" s="12">
        <v>536979.88</v>
      </c>
      <c r="V3791" s="7">
        <v>0</v>
      </c>
      <c r="W3791" s="12" t="s">
        <v>40</v>
      </c>
      <c r="X3791" s="13" t="s">
        <v>33</v>
      </c>
      <c r="Y3791" s="5" t="s">
        <v>34</v>
      </c>
      <c r="Z3791" s="26" t="s">
        <v>1191</v>
      </c>
      <c r="AA3791" t="str">
        <f>_xlfn.XLOOKUP(B3791,direcciones!B:B,direcciones!C:C,"",0)</f>
        <v>Funza</v>
      </c>
      <c r="AB3791" t="str">
        <f>_xlfn.XLOOKUP(B3791,direcciones!B:B,direcciones!D:D,"",0)</f>
        <v>CUNDINAMARCA</v>
      </c>
      <c r="AC3791">
        <f>_xlfn.XLOOKUP($B3791,direcciones!$B:$B,direcciones!E:E,"",0)</f>
        <v>0</v>
      </c>
      <c r="AD3791" t="str">
        <f>_xlfn.XLOOKUP($B3791,direcciones!$B:$B,direcciones!F:F,"",0)</f>
        <v>CUNDINAMARCA</v>
      </c>
      <c r="AE3791" t="str">
        <f>_xlfn.XLOOKUP($B3791,direcciones!$B:$B,direcciones!G:G,"",0)</f>
        <v>Calle 17A #7b-57</v>
      </c>
    </row>
    <row r="3792" spans="1:31" x14ac:dyDescent="0.25">
      <c r="A3792" s="5">
        <f t="shared" si="59"/>
        <v>3791</v>
      </c>
      <c r="B3792" s="5">
        <v>3167925051</v>
      </c>
      <c r="C3792" s="6">
        <v>83093291</v>
      </c>
      <c r="D3792" s="5" t="s">
        <v>9144</v>
      </c>
      <c r="E3792" s="6">
        <v>1237472</v>
      </c>
      <c r="F3792" s="5" t="s">
        <v>9145</v>
      </c>
      <c r="G3792" s="6">
        <v>8</v>
      </c>
      <c r="H3792" s="5" t="s">
        <v>27</v>
      </c>
      <c r="I3792" s="5" t="s">
        <v>9146</v>
      </c>
      <c r="J3792" s="7">
        <v>2071300</v>
      </c>
      <c r="K3792" s="7">
        <v>113843400</v>
      </c>
      <c r="L3792" s="7">
        <v>10</v>
      </c>
      <c r="M3792" s="7">
        <v>308</v>
      </c>
      <c r="N3792" s="8">
        <v>1369760.14</v>
      </c>
      <c r="O3792" s="9">
        <v>0</v>
      </c>
      <c r="P3792" s="10">
        <v>45093</v>
      </c>
      <c r="Q3792" s="5" t="s">
        <v>29</v>
      </c>
      <c r="R3792" s="7">
        <v>3</v>
      </c>
      <c r="S3792" s="11" t="s">
        <v>39</v>
      </c>
      <c r="T3792" s="7" t="s">
        <v>166</v>
      </c>
      <c r="U3792" s="12">
        <v>554394.34</v>
      </c>
      <c r="V3792" s="7">
        <v>0</v>
      </c>
      <c r="W3792" s="12" t="s">
        <v>160</v>
      </c>
      <c r="X3792" s="13" t="s">
        <v>33</v>
      </c>
      <c r="Y3792" s="5" t="s">
        <v>34</v>
      </c>
      <c r="Z3792" s="26" t="s">
        <v>5398</v>
      </c>
      <c r="AA3792" t="str">
        <f>_xlfn.XLOOKUP(B3792,direcciones!B:B,direcciones!C:C,"",0)</f>
        <v>Ibagué</v>
      </c>
      <c r="AB3792" t="str">
        <f>_xlfn.XLOOKUP(B3792,direcciones!B:B,direcciones!D:D,"",0)</f>
        <v>TOLIMA</v>
      </c>
      <c r="AC3792">
        <f>_xlfn.XLOOKUP($B3792,direcciones!$B:$B,direcciones!E:E,"",0)</f>
        <v>0</v>
      </c>
      <c r="AD3792" t="str">
        <f>_xlfn.XLOOKUP($B3792,direcciones!$B:$B,direcciones!F:F,"",0)</f>
        <v>TOLIMA</v>
      </c>
      <c r="AE3792" t="str">
        <f>_xlfn.XLOOKUP($B3792,direcciones!$B:$B,direcciones!G:G,"",0)</f>
        <v>manzana u casa 17</v>
      </c>
    </row>
    <row r="3793" spans="1:31" x14ac:dyDescent="0.25">
      <c r="A3793" s="5">
        <f t="shared" si="59"/>
        <v>3792</v>
      </c>
      <c r="B3793" s="5">
        <v>3167925051</v>
      </c>
      <c r="C3793" s="6">
        <v>83093291</v>
      </c>
      <c r="D3793" s="5" t="s">
        <v>9144</v>
      </c>
      <c r="E3793" s="6">
        <v>1237476</v>
      </c>
      <c r="F3793" s="5" t="s">
        <v>9145</v>
      </c>
      <c r="G3793" s="6">
        <v>8</v>
      </c>
      <c r="H3793" s="5" t="s">
        <v>27</v>
      </c>
      <c r="I3793" s="5" t="s">
        <v>9147</v>
      </c>
      <c r="J3793" s="7">
        <v>14463900</v>
      </c>
      <c r="K3793" s="7">
        <v>113843400</v>
      </c>
      <c r="L3793" s="7">
        <v>11</v>
      </c>
      <c r="M3793" s="7">
        <v>339</v>
      </c>
      <c r="N3793" s="8">
        <v>1369760.14</v>
      </c>
      <c r="O3793" s="9">
        <v>0</v>
      </c>
      <c r="P3793" s="10">
        <v>45093</v>
      </c>
      <c r="Q3793" s="5" t="s">
        <v>29</v>
      </c>
      <c r="R3793" s="7">
        <v>3</v>
      </c>
      <c r="S3793" s="11" t="s">
        <v>39</v>
      </c>
      <c r="T3793" s="7" t="s">
        <v>166</v>
      </c>
      <c r="U3793" s="12">
        <v>554394.34</v>
      </c>
      <c r="V3793" s="7">
        <v>0</v>
      </c>
      <c r="W3793" s="12" t="s">
        <v>40</v>
      </c>
      <c r="X3793" s="13" t="s">
        <v>33</v>
      </c>
      <c r="Y3793" s="5" t="s">
        <v>34</v>
      </c>
      <c r="Z3793" s="26" t="s">
        <v>5398</v>
      </c>
      <c r="AA3793" t="str">
        <f>_xlfn.XLOOKUP(B3793,direcciones!B:B,direcciones!C:C,"",0)</f>
        <v>Ibagué</v>
      </c>
      <c r="AB3793" t="str">
        <f>_xlfn.XLOOKUP(B3793,direcciones!B:B,direcciones!D:D,"",0)</f>
        <v>TOLIMA</v>
      </c>
      <c r="AC3793">
        <f>_xlfn.XLOOKUP($B3793,direcciones!$B:$B,direcciones!E:E,"",0)</f>
        <v>0</v>
      </c>
      <c r="AD3793" t="str">
        <f>_xlfn.XLOOKUP($B3793,direcciones!$B:$B,direcciones!F:F,"",0)</f>
        <v>TOLIMA</v>
      </c>
      <c r="AE3793" t="str">
        <f>_xlfn.XLOOKUP($B3793,direcciones!$B:$B,direcciones!G:G,"",0)</f>
        <v>manzana u casa 17</v>
      </c>
    </row>
    <row r="3794" spans="1:31" x14ac:dyDescent="0.25">
      <c r="A3794" s="5">
        <f t="shared" si="59"/>
        <v>3793</v>
      </c>
      <c r="B3794" s="5">
        <v>3167925051</v>
      </c>
      <c r="C3794" s="6">
        <v>83093291</v>
      </c>
      <c r="D3794" s="5" t="s">
        <v>9144</v>
      </c>
      <c r="E3794" s="6">
        <v>1237478</v>
      </c>
      <c r="F3794" s="5" t="s">
        <v>9145</v>
      </c>
      <c r="G3794" s="6">
        <v>8</v>
      </c>
      <c r="H3794" s="5" t="s">
        <v>27</v>
      </c>
      <c r="I3794" s="5" t="s">
        <v>9148</v>
      </c>
      <c r="J3794" s="7">
        <v>28383300</v>
      </c>
      <c r="K3794" s="7">
        <v>113843400</v>
      </c>
      <c r="L3794" s="7">
        <v>11</v>
      </c>
      <c r="M3794" s="7">
        <v>339</v>
      </c>
      <c r="N3794" s="8">
        <v>1369760.14</v>
      </c>
      <c r="O3794" s="9">
        <v>0</v>
      </c>
      <c r="P3794" s="10">
        <v>45093</v>
      </c>
      <c r="Q3794" s="5" t="s">
        <v>29</v>
      </c>
      <c r="R3794" s="7">
        <v>3</v>
      </c>
      <c r="S3794" s="11" t="s">
        <v>39</v>
      </c>
      <c r="T3794" s="7" t="s">
        <v>166</v>
      </c>
      <c r="U3794" s="12">
        <v>554394.34</v>
      </c>
      <c r="V3794" s="7">
        <v>0</v>
      </c>
      <c r="W3794" s="12" t="s">
        <v>40</v>
      </c>
      <c r="X3794" s="13" t="s">
        <v>33</v>
      </c>
      <c r="Y3794" s="5" t="s">
        <v>34</v>
      </c>
      <c r="Z3794" s="26" t="s">
        <v>5398</v>
      </c>
      <c r="AA3794" t="str">
        <f>_xlfn.XLOOKUP(B3794,direcciones!B:B,direcciones!C:C,"",0)</f>
        <v>Ibagué</v>
      </c>
      <c r="AB3794" t="str">
        <f>_xlfn.XLOOKUP(B3794,direcciones!B:B,direcciones!D:D,"",0)</f>
        <v>TOLIMA</v>
      </c>
      <c r="AC3794">
        <f>_xlfn.XLOOKUP($B3794,direcciones!$B:$B,direcciones!E:E,"",0)</f>
        <v>0</v>
      </c>
      <c r="AD3794" t="str">
        <f>_xlfn.XLOOKUP($B3794,direcciones!$B:$B,direcciones!F:F,"",0)</f>
        <v>TOLIMA</v>
      </c>
      <c r="AE3794" t="str">
        <f>_xlfn.XLOOKUP($B3794,direcciones!$B:$B,direcciones!G:G,"",0)</f>
        <v>manzana u casa 17</v>
      </c>
    </row>
    <row r="3795" spans="1:31" x14ac:dyDescent="0.25">
      <c r="A3795" s="5">
        <f t="shared" si="59"/>
        <v>3794</v>
      </c>
      <c r="B3795" s="5">
        <v>3167925051</v>
      </c>
      <c r="C3795" s="6">
        <v>83093291</v>
      </c>
      <c r="D3795" s="5" t="s">
        <v>9144</v>
      </c>
      <c r="E3795" s="6">
        <v>1237479</v>
      </c>
      <c r="F3795" s="5" t="s">
        <v>9145</v>
      </c>
      <c r="G3795" s="6">
        <v>8</v>
      </c>
      <c r="H3795" s="5" t="s">
        <v>27</v>
      </c>
      <c r="I3795" s="5" t="s">
        <v>9149</v>
      </c>
      <c r="J3795" s="7">
        <v>31064000</v>
      </c>
      <c r="K3795" s="7">
        <v>113843400</v>
      </c>
      <c r="L3795" s="7">
        <v>11</v>
      </c>
      <c r="M3795" s="7">
        <v>339</v>
      </c>
      <c r="N3795" s="8">
        <v>1369760.14</v>
      </c>
      <c r="O3795" s="9">
        <v>0</v>
      </c>
      <c r="P3795" s="10">
        <v>45093</v>
      </c>
      <c r="Q3795" s="5" t="s">
        <v>29</v>
      </c>
      <c r="R3795" s="7">
        <v>3</v>
      </c>
      <c r="S3795" s="11" t="s">
        <v>39</v>
      </c>
      <c r="T3795" s="7" t="s">
        <v>166</v>
      </c>
      <c r="U3795" s="12">
        <v>554394.34</v>
      </c>
      <c r="V3795" s="7">
        <v>0</v>
      </c>
      <c r="W3795" s="12" t="s">
        <v>40</v>
      </c>
      <c r="X3795" s="13" t="s">
        <v>33</v>
      </c>
      <c r="Y3795" s="5" t="s">
        <v>34</v>
      </c>
      <c r="Z3795" s="26" t="s">
        <v>5398</v>
      </c>
      <c r="AA3795" t="str">
        <f>_xlfn.XLOOKUP(B3795,direcciones!B:B,direcciones!C:C,"",0)</f>
        <v>Ibagué</v>
      </c>
      <c r="AB3795" t="str">
        <f>_xlfn.XLOOKUP(B3795,direcciones!B:B,direcciones!D:D,"",0)</f>
        <v>TOLIMA</v>
      </c>
      <c r="AC3795">
        <f>_xlfn.XLOOKUP($B3795,direcciones!$B:$B,direcciones!E:E,"",0)</f>
        <v>0</v>
      </c>
      <c r="AD3795" t="str">
        <f>_xlfn.XLOOKUP($B3795,direcciones!$B:$B,direcciones!F:F,"",0)</f>
        <v>TOLIMA</v>
      </c>
      <c r="AE3795" t="str">
        <f>_xlfn.XLOOKUP($B3795,direcciones!$B:$B,direcciones!G:G,"",0)</f>
        <v>manzana u casa 17</v>
      </c>
    </row>
    <row r="3796" spans="1:31" x14ac:dyDescent="0.25">
      <c r="A3796" s="5">
        <f t="shared" si="59"/>
        <v>3795</v>
      </c>
      <c r="B3796" s="5">
        <v>3103553349</v>
      </c>
      <c r="C3796" s="6">
        <v>98629667</v>
      </c>
      <c r="D3796" s="5" t="s">
        <v>9150</v>
      </c>
      <c r="E3796" s="6">
        <v>1221296</v>
      </c>
      <c r="F3796" s="5" t="s">
        <v>9151</v>
      </c>
      <c r="G3796" s="6">
        <v>5</v>
      </c>
      <c r="H3796" s="5" t="s">
        <v>27</v>
      </c>
      <c r="I3796" s="5" t="s">
        <v>9152</v>
      </c>
      <c r="J3796" s="7">
        <v>18641700</v>
      </c>
      <c r="K3796" s="7">
        <v>119527208</v>
      </c>
      <c r="L3796" s="7">
        <v>13</v>
      </c>
      <c r="M3796" s="7">
        <v>404</v>
      </c>
      <c r="N3796" s="8">
        <v>1597368.96</v>
      </c>
      <c r="O3796" s="9">
        <v>0</v>
      </c>
      <c r="P3796" s="10">
        <v>45075</v>
      </c>
      <c r="Q3796" s="5" t="s">
        <v>29</v>
      </c>
      <c r="R3796" s="7">
        <v>4</v>
      </c>
      <c r="S3796" s="11" t="s">
        <v>39</v>
      </c>
      <c r="T3796" s="7" t="s">
        <v>166</v>
      </c>
      <c r="U3796" s="12">
        <v>581449.27</v>
      </c>
      <c r="V3796" s="7">
        <v>0</v>
      </c>
      <c r="W3796" s="12" t="s">
        <v>40</v>
      </c>
      <c r="X3796" s="13" t="s">
        <v>33</v>
      </c>
      <c r="Y3796" s="5" t="s">
        <v>34</v>
      </c>
      <c r="Z3796" s="26" t="s">
        <v>1191</v>
      </c>
      <c r="AA3796" t="str">
        <f>_xlfn.XLOOKUP(B3796,direcciones!B:B,direcciones!C:C,"",0)</f>
        <v/>
      </c>
      <c r="AB3796" t="str">
        <f>_xlfn.XLOOKUP(B3796,direcciones!B:B,direcciones!D:D,"",0)</f>
        <v/>
      </c>
      <c r="AC3796" t="str">
        <f>_xlfn.XLOOKUP($B3796,direcciones!$B:$B,direcciones!E:E,"",0)</f>
        <v/>
      </c>
      <c r="AD3796" t="str">
        <f>_xlfn.XLOOKUP($B3796,direcciones!$B:$B,direcciones!F:F,"",0)</f>
        <v/>
      </c>
      <c r="AE3796" t="str">
        <f>_xlfn.XLOOKUP($B3796,direcciones!$B:$B,direcciones!G:G,"",0)</f>
        <v/>
      </c>
    </row>
    <row r="3797" spans="1:31" x14ac:dyDescent="0.25">
      <c r="A3797" s="5">
        <f t="shared" si="59"/>
        <v>3796</v>
      </c>
      <c r="B3797" s="5">
        <v>3045371650</v>
      </c>
      <c r="C3797" s="6">
        <v>1015399984</v>
      </c>
      <c r="D3797" s="5" t="s">
        <v>9153</v>
      </c>
      <c r="E3797" s="6">
        <v>1207564</v>
      </c>
      <c r="F3797" s="5" t="s">
        <v>9154</v>
      </c>
      <c r="G3797" s="6">
        <v>5</v>
      </c>
      <c r="H3797" s="5" t="s">
        <v>27</v>
      </c>
      <c r="I3797" s="5" t="s">
        <v>9155</v>
      </c>
      <c r="J3797" s="7">
        <v>107037700</v>
      </c>
      <c r="K3797" s="7">
        <v>195654425</v>
      </c>
      <c r="L3797" s="7">
        <v>6</v>
      </c>
      <c r="M3797" s="7">
        <v>188</v>
      </c>
      <c r="N3797" s="8">
        <v>2221344.2400000002</v>
      </c>
      <c r="O3797" s="9">
        <v>0</v>
      </c>
      <c r="P3797" s="10">
        <v>45057</v>
      </c>
      <c r="Q3797" s="5" t="s">
        <v>29</v>
      </c>
      <c r="R3797" s="7">
        <v>4</v>
      </c>
      <c r="S3797" s="11" t="s">
        <v>39</v>
      </c>
      <c r="T3797" s="7" t="s">
        <v>166</v>
      </c>
      <c r="U3797" s="12">
        <v>943814.82</v>
      </c>
      <c r="V3797" s="7">
        <v>0</v>
      </c>
      <c r="W3797" s="12" t="s">
        <v>40</v>
      </c>
      <c r="X3797" s="13" t="s">
        <v>33</v>
      </c>
      <c r="Y3797" s="5" t="s">
        <v>34</v>
      </c>
      <c r="Z3797" s="26" t="s">
        <v>1191</v>
      </c>
      <c r="AA3797" t="str">
        <f>_xlfn.XLOOKUP(B3797,direcciones!B:B,direcciones!C:C,"",0)</f>
        <v>Chía</v>
      </c>
      <c r="AB3797" t="str">
        <f>_xlfn.XLOOKUP(B3797,direcciones!B:B,direcciones!D:D,"",0)</f>
        <v>CUNDINAMARCA</v>
      </c>
      <c r="AC3797">
        <f>_xlfn.XLOOKUP($B3797,direcciones!$B:$B,direcciones!E:E,"",0)</f>
        <v>0</v>
      </c>
      <c r="AD3797" t="str">
        <f>_xlfn.XLOOKUP($B3797,direcciones!$B:$B,direcciones!F:F,"",0)</f>
        <v>CUNDINAMARCA</v>
      </c>
      <c r="AE3797" t="str">
        <f>_xlfn.XLOOKUP($B3797,direcciones!$B:$B,direcciones!G:G,"",0)</f>
        <v>vereda yierba buena camino negro lote 7</v>
      </c>
    </row>
    <row r="3798" spans="1:31" x14ac:dyDescent="0.25">
      <c r="A3798" s="5">
        <f t="shared" si="59"/>
        <v>3797</v>
      </c>
      <c r="B3798" s="5">
        <v>3167256301</v>
      </c>
      <c r="C3798" s="6">
        <v>1014198864</v>
      </c>
      <c r="D3798" s="5" t="s">
        <v>9156</v>
      </c>
      <c r="E3798" s="6">
        <v>1223277</v>
      </c>
      <c r="F3798" s="5" t="s">
        <v>9157</v>
      </c>
      <c r="G3798" s="6">
        <v>3</v>
      </c>
      <c r="H3798" s="5" t="s">
        <v>27</v>
      </c>
      <c r="I3798" s="5" t="s">
        <v>9158</v>
      </c>
      <c r="J3798" s="7">
        <v>99880200</v>
      </c>
      <c r="K3798" s="7">
        <v>201916213</v>
      </c>
      <c r="L3798" s="7">
        <v>13</v>
      </c>
      <c r="M3798" s="7">
        <v>404</v>
      </c>
      <c r="N3798" s="8">
        <v>2879881.66</v>
      </c>
      <c r="O3798" s="9">
        <v>0</v>
      </c>
      <c r="P3798" s="10">
        <v>45075</v>
      </c>
      <c r="Q3798" s="5" t="s">
        <v>29</v>
      </c>
      <c r="R3798" s="7">
        <v>4</v>
      </c>
      <c r="S3798" s="11" t="s">
        <v>39</v>
      </c>
      <c r="T3798" s="7" t="s">
        <v>166</v>
      </c>
      <c r="U3798" s="12">
        <v>973620.93</v>
      </c>
      <c r="V3798" s="7">
        <v>0</v>
      </c>
      <c r="W3798" s="12" t="s">
        <v>40</v>
      </c>
      <c r="X3798" s="13" t="s">
        <v>33</v>
      </c>
      <c r="Y3798" s="5" t="s">
        <v>34</v>
      </c>
      <c r="Z3798" s="26" t="s">
        <v>5398</v>
      </c>
      <c r="AA3798" t="str">
        <f>_xlfn.XLOOKUP(B3798,direcciones!B:B,direcciones!C:C,"",0)</f>
        <v>Tenjo</v>
      </c>
      <c r="AB3798" t="str">
        <f>_xlfn.XLOOKUP(B3798,direcciones!B:B,direcciones!D:D,"",0)</f>
        <v>CUNDINAMARCA</v>
      </c>
      <c r="AC3798">
        <f>_xlfn.XLOOKUP($B3798,direcciones!$B:$B,direcciones!E:E,"",0)</f>
        <v>0</v>
      </c>
      <c r="AD3798" t="str">
        <f>_xlfn.XLOOKUP($B3798,direcciones!$B:$B,direcciones!F:F,"",0)</f>
        <v>CUNDINAMARCA</v>
      </c>
      <c r="AE3798" t="str">
        <f>_xlfn.XLOOKUP($B3798,direcciones!$B:$B,direcciones!G:G,"",0)</f>
        <v>CR 2  10-75 CASA  10</v>
      </c>
    </row>
    <row r="3799" spans="1:31" x14ac:dyDescent="0.25">
      <c r="A3799" s="5">
        <f t="shared" si="59"/>
        <v>3798</v>
      </c>
      <c r="B3799" s="5">
        <v>3154131222</v>
      </c>
      <c r="C3799" s="6">
        <v>37900957</v>
      </c>
      <c r="D3799" s="5" t="s">
        <v>9159</v>
      </c>
      <c r="E3799" s="6">
        <v>1200288</v>
      </c>
      <c r="F3799" s="5" t="s">
        <v>9160</v>
      </c>
      <c r="G3799" s="6">
        <v>3</v>
      </c>
      <c r="H3799" s="5" t="s">
        <v>27</v>
      </c>
      <c r="I3799" s="5" t="s">
        <v>9161</v>
      </c>
      <c r="J3799" s="7">
        <v>148928850</v>
      </c>
      <c r="K3799" s="7">
        <v>202798091</v>
      </c>
      <c r="L3799" s="7">
        <v>6</v>
      </c>
      <c r="M3799" s="7">
        <v>188</v>
      </c>
      <c r="N3799" s="8">
        <v>2587770.48</v>
      </c>
      <c r="O3799" s="9">
        <v>0</v>
      </c>
      <c r="P3799" s="10">
        <v>45055</v>
      </c>
      <c r="Q3799" s="5" t="s">
        <v>29</v>
      </c>
      <c r="R3799" s="7">
        <v>4</v>
      </c>
      <c r="S3799" s="11" t="s">
        <v>39</v>
      </c>
      <c r="T3799" s="7" t="s">
        <v>166</v>
      </c>
      <c r="U3799" s="12">
        <v>977818.67</v>
      </c>
      <c r="V3799" s="7">
        <v>0</v>
      </c>
      <c r="W3799" s="12" t="s">
        <v>40</v>
      </c>
      <c r="X3799" s="13" t="s">
        <v>33</v>
      </c>
      <c r="Y3799" s="5" t="s">
        <v>34</v>
      </c>
      <c r="Z3799" s="26" t="s">
        <v>4023</v>
      </c>
      <c r="AA3799" t="str">
        <f>_xlfn.XLOOKUP(B3799,direcciones!B:B,direcciones!C:C,"",0)</f>
        <v>Bucaramanga</v>
      </c>
      <c r="AB3799" t="str">
        <f>_xlfn.XLOOKUP(B3799,direcciones!B:B,direcciones!D:D,"",0)</f>
        <v>SANTANDER</v>
      </c>
      <c r="AC3799">
        <f>_xlfn.XLOOKUP($B3799,direcciones!$B:$B,direcciones!E:E,"",0)</f>
        <v>0</v>
      </c>
      <c r="AD3799" t="str">
        <f>_xlfn.XLOOKUP($B3799,direcciones!$B:$B,direcciones!F:F,"",0)</f>
        <v>SANTANDER</v>
      </c>
      <c r="AE3799" t="str">
        <f>_xlfn.XLOOKUP($B3799,direcciones!$B:$B,direcciones!G:G,"",0)</f>
        <v>Cra 25 35 16</v>
      </c>
    </row>
    <row r="3800" spans="1:31" x14ac:dyDescent="0.25">
      <c r="A3800" s="5">
        <f t="shared" si="59"/>
        <v>3799</v>
      </c>
      <c r="B3800" s="5">
        <v>3104249178</v>
      </c>
      <c r="C3800" s="6">
        <v>32106142</v>
      </c>
      <c r="D3800" s="5" t="s">
        <v>9162</v>
      </c>
      <c r="E3800" s="6">
        <v>1203904</v>
      </c>
      <c r="F3800" s="5" t="s">
        <v>9163</v>
      </c>
      <c r="G3800" s="6">
        <v>6</v>
      </c>
      <c r="H3800" s="5" t="s">
        <v>27</v>
      </c>
      <c r="I3800" s="5" t="s">
        <v>9164</v>
      </c>
      <c r="J3800" s="7">
        <v>71480200</v>
      </c>
      <c r="K3800" s="7">
        <v>227613010</v>
      </c>
      <c r="L3800" s="7">
        <v>6</v>
      </c>
      <c r="M3800" s="7">
        <v>188</v>
      </c>
      <c r="N3800" s="8">
        <v>2906129.89</v>
      </c>
      <c r="O3800" s="9">
        <v>0</v>
      </c>
      <c r="P3800" s="10">
        <v>45055</v>
      </c>
      <c r="Q3800" s="5" t="s">
        <v>29</v>
      </c>
      <c r="R3800" s="7">
        <v>4</v>
      </c>
      <c r="S3800" s="11" t="s">
        <v>39</v>
      </c>
      <c r="T3800" s="7" t="s">
        <v>166</v>
      </c>
      <c r="U3800" s="12">
        <v>1095937.69</v>
      </c>
      <c r="V3800" s="7">
        <v>0</v>
      </c>
      <c r="W3800" s="12" t="s">
        <v>40</v>
      </c>
      <c r="X3800" s="13" t="s">
        <v>33</v>
      </c>
      <c r="Y3800" s="5" t="s">
        <v>34</v>
      </c>
      <c r="Z3800" s="26" t="s">
        <v>4023</v>
      </c>
      <c r="AA3800" t="str">
        <f>_xlfn.XLOOKUP(B3800,direcciones!B:B,direcciones!C:C,"",0)</f>
        <v>Medellín</v>
      </c>
      <c r="AB3800" t="str">
        <f>_xlfn.XLOOKUP(B3800,direcciones!B:B,direcciones!D:D,"",0)</f>
        <v>ANTIOQUIA</v>
      </c>
      <c r="AC3800">
        <f>_xlfn.XLOOKUP($B3800,direcciones!$B:$B,direcciones!E:E,"",0)</f>
        <v>0</v>
      </c>
      <c r="AD3800" t="str">
        <f>_xlfn.XLOOKUP($B3800,direcciones!$B:$B,direcciones!F:F,"",0)</f>
        <v>ANTIOQUIA</v>
      </c>
      <c r="AE3800" t="str">
        <f>_xlfn.XLOOKUP($B3800,direcciones!$B:$B,direcciones!G:G,"",0)</f>
        <v>Cra 87c # 31C 132</v>
      </c>
    </row>
    <row r="3801" spans="1:31" x14ac:dyDescent="0.25">
      <c r="A3801" s="5">
        <f t="shared" si="59"/>
        <v>3800</v>
      </c>
      <c r="B3801" s="5">
        <v>3202115809</v>
      </c>
      <c r="C3801" s="6">
        <v>79787357</v>
      </c>
      <c r="D3801" s="5" t="s">
        <v>9165</v>
      </c>
      <c r="E3801" s="6">
        <v>1278247</v>
      </c>
      <c r="F3801" s="5" t="s">
        <v>9166</v>
      </c>
      <c r="G3801" s="6">
        <v>3</v>
      </c>
      <c r="H3801" s="5" t="s">
        <v>27</v>
      </c>
      <c r="I3801" s="5" t="s">
        <v>9167</v>
      </c>
      <c r="J3801" s="7">
        <v>2324000</v>
      </c>
      <c r="K3801" s="7">
        <v>112190750</v>
      </c>
      <c r="L3801" s="7">
        <v>2</v>
      </c>
      <c r="M3801" s="7">
        <v>66</v>
      </c>
      <c r="N3801" s="8">
        <v>1184116.05</v>
      </c>
      <c r="O3801" s="9">
        <v>0.50954173838209982</v>
      </c>
      <c r="P3801" s="10">
        <v>45100</v>
      </c>
      <c r="Q3801" s="5" t="s">
        <v>29</v>
      </c>
      <c r="R3801" s="7">
        <v>3</v>
      </c>
      <c r="S3801" s="11" t="s">
        <v>39</v>
      </c>
      <c r="T3801" s="7" t="s">
        <v>166</v>
      </c>
      <c r="U3801" s="12">
        <v>546527.73</v>
      </c>
      <c r="V3801" s="7">
        <v>1184175</v>
      </c>
      <c r="W3801" s="12" t="s">
        <v>99</v>
      </c>
      <c r="X3801" s="13" t="s">
        <v>33</v>
      </c>
      <c r="Y3801" s="5" t="s">
        <v>34</v>
      </c>
      <c r="Z3801" s="26" t="s">
        <v>1191</v>
      </c>
      <c r="AA3801" t="str">
        <f>_xlfn.XLOOKUP(B3801,direcciones!B:B,direcciones!C:C,"",0)</f>
        <v>Bogotá</v>
      </c>
      <c r="AB3801" t="str">
        <f>_xlfn.XLOOKUP(B3801,direcciones!B:B,direcciones!D:D,"",0)</f>
        <v>DISTRITO CAPITAL</v>
      </c>
      <c r="AC3801">
        <f>_xlfn.XLOOKUP($B3801,direcciones!$B:$B,direcciones!E:E,"",0)</f>
        <v>0</v>
      </c>
      <c r="AD3801" t="str">
        <f>_xlfn.XLOOKUP($B3801,direcciones!$B:$B,direcciones!F:F,"",0)</f>
        <v>DISTRITO CAPITAL</v>
      </c>
      <c r="AE3801" t="str">
        <f>_xlfn.XLOOKUP($B3801,direcciones!$B:$B,direcciones!G:G,"",0)</f>
        <v>Calle 127D 19-65 Apt 201</v>
      </c>
    </row>
    <row r="3802" spans="1:31" x14ac:dyDescent="0.25">
      <c r="A3802" s="5">
        <f t="shared" si="59"/>
        <v>3801</v>
      </c>
      <c r="B3802" s="5">
        <v>3103538196</v>
      </c>
      <c r="C3802" s="6">
        <v>64705495</v>
      </c>
      <c r="D3802" s="5" t="s">
        <v>9168</v>
      </c>
      <c r="E3802" s="6">
        <v>1226185</v>
      </c>
      <c r="F3802" s="5" t="s">
        <v>9169</v>
      </c>
      <c r="G3802" s="6">
        <v>5</v>
      </c>
      <c r="H3802" s="5" t="s">
        <v>27</v>
      </c>
      <c r="I3802" s="5" t="s">
        <v>9170</v>
      </c>
      <c r="J3802" s="7">
        <v>6067511</v>
      </c>
      <c r="K3802" s="7">
        <v>71400868</v>
      </c>
      <c r="L3802" s="7">
        <v>3</v>
      </c>
      <c r="M3802" s="7">
        <v>105</v>
      </c>
      <c r="N3802" s="8">
        <v>929594.3</v>
      </c>
      <c r="O3802" s="9">
        <v>1.4833100426187937E-4</v>
      </c>
      <c r="P3802" s="10">
        <v>45077</v>
      </c>
      <c r="Q3802" s="5" t="s">
        <v>29</v>
      </c>
      <c r="R3802" s="7">
        <v>4</v>
      </c>
      <c r="S3802" s="11" t="s">
        <v>39</v>
      </c>
      <c r="T3802" s="7" t="s">
        <v>166</v>
      </c>
      <c r="U3802" s="12">
        <v>352369.08</v>
      </c>
      <c r="V3802" s="7">
        <v>900</v>
      </c>
      <c r="W3802" s="12" t="s">
        <v>40</v>
      </c>
      <c r="X3802" s="13" t="s">
        <v>33</v>
      </c>
      <c r="Y3802" s="5" t="s">
        <v>34</v>
      </c>
      <c r="Z3802" s="26" t="s">
        <v>4023</v>
      </c>
      <c r="AA3802" t="str">
        <f>_xlfn.XLOOKUP(B3802,direcciones!B:B,direcciones!C:C,"",0)</f>
        <v>Bogotá</v>
      </c>
      <c r="AB3802" t="str">
        <f>_xlfn.XLOOKUP(B3802,direcciones!B:B,direcciones!D:D,"",0)</f>
        <v>CUNDINAMARCA</v>
      </c>
      <c r="AC3802">
        <f>_xlfn.XLOOKUP($B3802,direcciones!$B:$B,direcciones!E:E,"",0)</f>
        <v>0</v>
      </c>
      <c r="AD3802" t="str">
        <f>_xlfn.XLOOKUP($B3802,direcciones!$B:$B,direcciones!F:F,"",0)</f>
        <v>CUNDINAMARCA</v>
      </c>
      <c r="AE3802" t="str">
        <f>_xlfn.XLOOKUP($B3802,direcciones!$B:$B,direcciones!G:G,"",0)</f>
        <v>CR 49 144 46/64 APTO 210</v>
      </c>
    </row>
    <row r="3803" spans="1:31" x14ac:dyDescent="0.25">
      <c r="A3803" s="5">
        <f t="shared" si="59"/>
        <v>3802</v>
      </c>
      <c r="B3803" s="5">
        <v>3013451891</v>
      </c>
      <c r="C3803" s="6">
        <v>73353253</v>
      </c>
      <c r="D3803" s="5" t="s">
        <v>9171</v>
      </c>
      <c r="E3803" s="6">
        <v>1274103</v>
      </c>
      <c r="F3803" s="5" t="s">
        <v>9172</v>
      </c>
      <c r="G3803" s="6">
        <v>11</v>
      </c>
      <c r="H3803" s="5" t="s">
        <v>27</v>
      </c>
      <c r="I3803" s="5" t="s">
        <v>9173</v>
      </c>
      <c r="J3803" s="7">
        <v>18053700</v>
      </c>
      <c r="K3803" s="7">
        <v>148161900</v>
      </c>
      <c r="L3803" s="7">
        <v>3</v>
      </c>
      <c r="M3803" s="7">
        <v>96</v>
      </c>
      <c r="N3803" s="8">
        <v>1715461.69</v>
      </c>
      <c r="O3803" s="9">
        <v>8.8624492486304748E-7</v>
      </c>
      <c r="P3803" s="10">
        <v>45138</v>
      </c>
      <c r="Q3803" s="5" t="s">
        <v>152</v>
      </c>
      <c r="R3803" s="7">
        <v>2</v>
      </c>
      <c r="S3803" s="11" t="s">
        <v>39</v>
      </c>
      <c r="T3803" s="7" t="s">
        <v>166</v>
      </c>
      <c r="U3803" s="12">
        <v>717750.4</v>
      </c>
      <c r="V3803" s="7">
        <v>16</v>
      </c>
      <c r="W3803" s="12" t="s">
        <v>40</v>
      </c>
      <c r="X3803" s="13" t="s">
        <v>33</v>
      </c>
      <c r="Y3803" s="5" t="s">
        <v>34</v>
      </c>
      <c r="Z3803" s="26" t="s">
        <v>4023</v>
      </c>
      <c r="AA3803" t="str">
        <f>_xlfn.XLOOKUP(B3803,direcciones!B:B,direcciones!C:C,"",0)</f>
        <v>Turbaná</v>
      </c>
      <c r="AB3803" t="str">
        <f>_xlfn.XLOOKUP(B3803,direcciones!B:B,direcciones!D:D,"",0)</f>
        <v>BOLÍVAR</v>
      </c>
      <c r="AC3803">
        <f>_xlfn.XLOOKUP($B3803,direcciones!$B:$B,direcciones!E:E,"",0)</f>
        <v>0</v>
      </c>
      <c r="AD3803" t="str">
        <f>_xlfn.XLOOKUP($B3803,direcciones!$B:$B,direcciones!F:F,"",0)</f>
        <v>BOLÍVAR</v>
      </c>
      <c r="AE3803" t="str">
        <f>_xlfn.XLOOKUP($B3803,direcciones!$B:$B,direcciones!G:G,"",0)</f>
        <v>K 9 #8-50</v>
      </c>
    </row>
    <row r="3804" spans="1:31" x14ac:dyDescent="0.25">
      <c r="A3804" s="5">
        <f t="shared" si="59"/>
        <v>3803</v>
      </c>
      <c r="B3804" s="5">
        <v>3176365608</v>
      </c>
      <c r="C3804" s="6">
        <v>7143649</v>
      </c>
      <c r="D3804" s="5" t="e">
        <v>#N/A</v>
      </c>
      <c r="E3804" s="6">
        <v>1302486</v>
      </c>
      <c r="F3804" s="5" t="s">
        <v>9174</v>
      </c>
      <c r="G3804" s="6">
        <v>12</v>
      </c>
      <c r="H3804" s="5" t="s">
        <v>27</v>
      </c>
      <c r="I3804" s="5" t="s">
        <v>9175</v>
      </c>
      <c r="J3804" s="7">
        <v>19457000</v>
      </c>
      <c r="K3804" s="7">
        <v>269399600</v>
      </c>
      <c r="L3804" s="7">
        <v>1</v>
      </c>
      <c r="M3804" s="7">
        <v>35</v>
      </c>
      <c r="N3804" s="8">
        <v>3369318.03</v>
      </c>
      <c r="O3804" s="9">
        <v>0</v>
      </c>
      <c r="P3804" s="10">
        <v>45169</v>
      </c>
      <c r="Q3804" s="5" t="s">
        <v>152</v>
      </c>
      <c r="R3804" s="7">
        <v>1</v>
      </c>
      <c r="S3804" s="11" t="s">
        <v>39</v>
      </c>
      <c r="T3804" s="7" t="s">
        <v>166</v>
      </c>
      <c r="U3804" s="12">
        <v>0</v>
      </c>
      <c r="V3804" s="7">
        <v>0</v>
      </c>
      <c r="W3804" s="12" t="s">
        <v>40</v>
      </c>
      <c r="X3804" s="13" t="s">
        <v>33</v>
      </c>
      <c r="Y3804" s="5" t="s">
        <v>34</v>
      </c>
      <c r="Z3804" s="26" t="s">
        <v>5398</v>
      </c>
      <c r="AA3804" t="str">
        <f>_xlfn.XLOOKUP(B3804,direcciones!B:B,direcciones!C:C,"",0)</f>
        <v>Bogotá</v>
      </c>
      <c r="AB3804" t="str">
        <f>_xlfn.XLOOKUP(B3804,direcciones!B:B,direcciones!D:D,"",0)</f>
        <v>CUNDINAMARCA</v>
      </c>
      <c r="AC3804">
        <f>_xlfn.XLOOKUP($B3804,direcciones!$B:$B,direcciones!E:E,"",0)</f>
        <v>0</v>
      </c>
      <c r="AD3804" t="str">
        <f>_xlfn.XLOOKUP($B3804,direcciones!$B:$B,direcciones!F:F,"",0)</f>
        <v>CUNDINAMARCA</v>
      </c>
      <c r="AE3804" t="str">
        <f>_xlfn.XLOOKUP($B3804,direcciones!$B:$B,direcciones!G:G,"",0)</f>
        <v>Crr 11 a n 129 a 62</v>
      </c>
    </row>
    <row r="3805" spans="1:31" x14ac:dyDescent="0.25">
      <c r="A3805" s="5">
        <f t="shared" si="59"/>
        <v>3804</v>
      </c>
      <c r="B3805" s="5">
        <v>3176365608</v>
      </c>
      <c r="C3805" s="6">
        <v>7143649</v>
      </c>
      <c r="D3805" s="5" t="e">
        <v>#N/A</v>
      </c>
      <c r="E3805" s="6">
        <v>1302484</v>
      </c>
      <c r="F3805" s="5" t="s">
        <v>9174</v>
      </c>
      <c r="G3805" s="6">
        <v>12</v>
      </c>
      <c r="H3805" s="5" t="s">
        <v>27</v>
      </c>
      <c r="I3805" s="5" t="s">
        <v>9176</v>
      </c>
      <c r="J3805" s="7">
        <v>10152000</v>
      </c>
      <c r="K3805" s="7">
        <v>269399600</v>
      </c>
      <c r="L3805" s="7">
        <v>1</v>
      </c>
      <c r="M3805" s="7">
        <v>35</v>
      </c>
      <c r="N3805" s="8">
        <v>3369318.03</v>
      </c>
      <c r="O3805" s="9">
        <v>0</v>
      </c>
      <c r="P3805" s="10">
        <v>45169</v>
      </c>
      <c r="Q3805" s="5" t="s">
        <v>152</v>
      </c>
      <c r="R3805" s="7">
        <v>1</v>
      </c>
      <c r="S3805" s="11" t="s">
        <v>39</v>
      </c>
      <c r="T3805" s="7" t="s">
        <v>166</v>
      </c>
      <c r="U3805" s="12">
        <v>0</v>
      </c>
      <c r="V3805" s="7">
        <v>0</v>
      </c>
      <c r="W3805" s="12" t="s">
        <v>60</v>
      </c>
      <c r="X3805" s="13" t="s">
        <v>33</v>
      </c>
      <c r="Y3805" s="5" t="s">
        <v>34</v>
      </c>
      <c r="Z3805" s="26" t="s">
        <v>5398</v>
      </c>
      <c r="AA3805" t="str">
        <f>_xlfn.XLOOKUP(B3805,direcciones!B:B,direcciones!C:C,"",0)</f>
        <v>Bogotá</v>
      </c>
      <c r="AB3805" t="str">
        <f>_xlfn.XLOOKUP(B3805,direcciones!B:B,direcciones!D:D,"",0)</f>
        <v>CUNDINAMARCA</v>
      </c>
      <c r="AC3805">
        <f>_xlfn.XLOOKUP($B3805,direcciones!$B:$B,direcciones!E:E,"",0)</f>
        <v>0</v>
      </c>
      <c r="AD3805" t="str">
        <f>_xlfn.XLOOKUP($B3805,direcciones!$B:$B,direcciones!F:F,"",0)</f>
        <v>CUNDINAMARCA</v>
      </c>
      <c r="AE3805" t="str">
        <f>_xlfn.XLOOKUP($B3805,direcciones!$B:$B,direcciones!G:G,"",0)</f>
        <v>Crr 11 a n 129 a 62</v>
      </c>
    </row>
    <row r="3806" spans="1:31" x14ac:dyDescent="0.25">
      <c r="A3806" s="5">
        <f t="shared" si="59"/>
        <v>3805</v>
      </c>
      <c r="B3806" s="5">
        <v>3176365608</v>
      </c>
      <c r="C3806" s="6">
        <v>7143649</v>
      </c>
      <c r="D3806" s="5" t="e">
        <v>#N/A</v>
      </c>
      <c r="E3806" s="6">
        <v>1302483</v>
      </c>
      <c r="F3806" s="5" t="s">
        <v>9174</v>
      </c>
      <c r="G3806" s="6">
        <v>12</v>
      </c>
      <c r="H3806" s="5" t="s">
        <v>27</v>
      </c>
      <c r="I3806" s="5" t="s">
        <v>9177</v>
      </c>
      <c r="J3806" s="7">
        <v>6204450</v>
      </c>
      <c r="K3806" s="7">
        <v>269399600</v>
      </c>
      <c r="L3806" s="7">
        <v>2</v>
      </c>
      <c r="M3806" s="7">
        <v>66</v>
      </c>
      <c r="N3806" s="8">
        <v>3369318.03</v>
      </c>
      <c r="O3806" s="9">
        <v>0</v>
      </c>
      <c r="P3806" s="10">
        <v>45169</v>
      </c>
      <c r="Q3806" s="5" t="s">
        <v>152</v>
      </c>
      <c r="R3806" s="7">
        <v>1</v>
      </c>
      <c r="S3806" s="11" t="s">
        <v>39</v>
      </c>
      <c r="T3806" s="7" t="s">
        <v>166</v>
      </c>
      <c r="U3806" s="12">
        <v>0</v>
      </c>
      <c r="V3806" s="7">
        <v>0</v>
      </c>
      <c r="W3806" s="12" t="s">
        <v>160</v>
      </c>
      <c r="X3806" s="13" t="s">
        <v>33</v>
      </c>
      <c r="Y3806" s="5" t="s">
        <v>34</v>
      </c>
      <c r="Z3806" s="26" t="s">
        <v>5398</v>
      </c>
      <c r="AA3806" t="str">
        <f>_xlfn.XLOOKUP(B3806,direcciones!B:B,direcciones!C:C,"",0)</f>
        <v>Bogotá</v>
      </c>
      <c r="AB3806" t="str">
        <f>_xlfn.XLOOKUP(B3806,direcciones!B:B,direcciones!D:D,"",0)</f>
        <v>CUNDINAMARCA</v>
      </c>
      <c r="AC3806">
        <f>_xlfn.XLOOKUP($B3806,direcciones!$B:$B,direcciones!E:E,"",0)</f>
        <v>0</v>
      </c>
      <c r="AD3806" t="str">
        <f>_xlfn.XLOOKUP($B3806,direcciones!$B:$B,direcciones!F:F,"",0)</f>
        <v>CUNDINAMARCA</v>
      </c>
      <c r="AE3806" t="str">
        <f>_xlfn.XLOOKUP($B3806,direcciones!$B:$B,direcciones!G:G,"",0)</f>
        <v>Crr 11 a n 129 a 62</v>
      </c>
    </row>
    <row r="3807" spans="1:31" x14ac:dyDescent="0.25">
      <c r="A3807" s="5">
        <f t="shared" si="59"/>
        <v>3806</v>
      </c>
      <c r="B3807" s="5">
        <v>3176365608</v>
      </c>
      <c r="C3807" s="6">
        <v>7143649</v>
      </c>
      <c r="D3807" s="5" t="e">
        <v>#N/A</v>
      </c>
      <c r="E3807" s="6">
        <v>1302481</v>
      </c>
      <c r="F3807" s="5" t="s">
        <v>9174</v>
      </c>
      <c r="G3807" s="6">
        <v>12</v>
      </c>
      <c r="H3807" s="5" t="s">
        <v>27</v>
      </c>
      <c r="I3807" s="5" t="s">
        <v>9178</v>
      </c>
      <c r="J3807" s="7">
        <v>2428650</v>
      </c>
      <c r="K3807" s="7">
        <v>269399600</v>
      </c>
      <c r="L3807" s="7">
        <v>2</v>
      </c>
      <c r="M3807" s="7">
        <v>66</v>
      </c>
      <c r="N3807" s="8">
        <v>3369318.03</v>
      </c>
      <c r="O3807" s="9">
        <v>0</v>
      </c>
      <c r="P3807" s="10">
        <v>45169</v>
      </c>
      <c r="Q3807" s="5" t="s">
        <v>152</v>
      </c>
      <c r="R3807" s="7">
        <v>1</v>
      </c>
      <c r="S3807" s="11" t="s">
        <v>39</v>
      </c>
      <c r="T3807" s="7" t="s">
        <v>166</v>
      </c>
      <c r="U3807" s="12">
        <v>0</v>
      </c>
      <c r="V3807" s="7">
        <v>0</v>
      </c>
      <c r="W3807" s="12" t="s">
        <v>99</v>
      </c>
      <c r="X3807" s="13" t="s">
        <v>33</v>
      </c>
      <c r="Y3807" s="5" t="s">
        <v>34</v>
      </c>
      <c r="Z3807" s="26" t="s">
        <v>5398</v>
      </c>
      <c r="AA3807" t="str">
        <f>_xlfn.XLOOKUP(B3807,direcciones!B:B,direcciones!C:C,"",0)</f>
        <v>Bogotá</v>
      </c>
      <c r="AB3807" t="str">
        <f>_xlfn.XLOOKUP(B3807,direcciones!B:B,direcciones!D:D,"",0)</f>
        <v>CUNDINAMARCA</v>
      </c>
      <c r="AC3807">
        <f>_xlfn.XLOOKUP($B3807,direcciones!$B:$B,direcciones!E:E,"",0)</f>
        <v>0</v>
      </c>
      <c r="AD3807" t="str">
        <f>_xlfn.XLOOKUP($B3807,direcciones!$B:$B,direcciones!F:F,"",0)</f>
        <v>CUNDINAMARCA</v>
      </c>
      <c r="AE3807" t="str">
        <f>_xlfn.XLOOKUP($B3807,direcciones!$B:$B,direcciones!G:G,"",0)</f>
        <v>Crr 11 a n 129 a 62</v>
      </c>
    </row>
    <row r="3808" spans="1:31" x14ac:dyDescent="0.25">
      <c r="A3808" s="5">
        <f t="shared" si="59"/>
        <v>3807</v>
      </c>
      <c r="B3808" s="5">
        <v>3108928841</v>
      </c>
      <c r="C3808" s="6">
        <v>1017180241</v>
      </c>
      <c r="D3808" s="5" t="s">
        <v>9132</v>
      </c>
      <c r="E3808" s="6">
        <v>1242227</v>
      </c>
      <c r="F3808" s="5" t="s">
        <v>9133</v>
      </c>
      <c r="G3808" s="6">
        <v>6</v>
      </c>
      <c r="H3808" s="5" t="s">
        <v>27</v>
      </c>
      <c r="I3808" s="5" t="s">
        <v>9179</v>
      </c>
      <c r="J3808" s="7">
        <v>25578000</v>
      </c>
      <c r="K3808" s="7">
        <v>81033750</v>
      </c>
      <c r="L3808" s="7">
        <v>3</v>
      </c>
      <c r="M3808" s="7">
        <v>98</v>
      </c>
      <c r="N3808" s="8">
        <v>1025372.83</v>
      </c>
      <c r="O3808" s="9">
        <v>0</v>
      </c>
      <c r="P3808" s="10">
        <v>45103</v>
      </c>
      <c r="Q3808" s="5" t="s">
        <v>29</v>
      </c>
      <c r="R3808" s="7">
        <v>3</v>
      </c>
      <c r="S3808" s="11" t="s">
        <v>39</v>
      </c>
      <c r="T3808" s="7" t="s">
        <v>166</v>
      </c>
      <c r="U3808" s="12">
        <v>398220.41</v>
      </c>
      <c r="V3808" s="7">
        <v>0</v>
      </c>
      <c r="W3808" s="12" t="s">
        <v>40</v>
      </c>
      <c r="X3808" s="13" t="s">
        <v>33</v>
      </c>
      <c r="Y3808" s="5" t="s">
        <v>34</v>
      </c>
      <c r="Z3808" s="26" t="s">
        <v>1191</v>
      </c>
      <c r="AA3808" t="str">
        <f>_xlfn.XLOOKUP(B3808,direcciones!B:B,direcciones!C:C,"",0)</f>
        <v>Rionegro</v>
      </c>
      <c r="AB3808" t="str">
        <f>_xlfn.XLOOKUP(B3808,direcciones!B:B,direcciones!D:D,"",0)</f>
        <v>ANTIOQUIA</v>
      </c>
      <c r="AC3808">
        <f>_xlfn.XLOOKUP($B3808,direcciones!$B:$B,direcciones!E:E,"",0)</f>
        <v>0</v>
      </c>
      <c r="AD3808" t="str">
        <f>_xlfn.XLOOKUP($B3808,direcciones!$B:$B,direcciones!F:F,"",0)</f>
        <v>ANTIOQUIA</v>
      </c>
      <c r="AE3808" t="str">
        <f>_xlfn.XLOOKUP($B3808,direcciones!$B:$B,direcciones!G:G,"",0)</f>
        <v>Kl 4,6 Vía San Nicolás La Ceja</v>
      </c>
    </row>
    <row r="3809" spans="1:31" x14ac:dyDescent="0.25">
      <c r="A3809" s="5">
        <f t="shared" si="59"/>
        <v>3808</v>
      </c>
      <c r="B3809" s="5">
        <v>3124327526</v>
      </c>
      <c r="C3809" s="6">
        <v>35416265</v>
      </c>
      <c r="D3809" s="5" t="s">
        <v>9180</v>
      </c>
      <c r="E3809" s="6">
        <v>1238974</v>
      </c>
      <c r="F3809" s="5" t="s">
        <v>9181</v>
      </c>
      <c r="G3809" s="6">
        <v>3</v>
      </c>
      <c r="H3809" s="5" t="s">
        <v>27</v>
      </c>
      <c r="I3809" s="5" t="s">
        <v>9182</v>
      </c>
      <c r="J3809" s="7">
        <v>261312743</v>
      </c>
      <c r="K3809" s="7">
        <v>263975843</v>
      </c>
      <c r="L3809" s="7">
        <v>3</v>
      </c>
      <c r="M3809" s="7">
        <v>96</v>
      </c>
      <c r="N3809" s="8">
        <v>2921933.95</v>
      </c>
      <c r="O3809" s="9">
        <v>6.3280610850271471E-3</v>
      </c>
      <c r="P3809" s="10">
        <v>45098</v>
      </c>
      <c r="Q3809" s="5" t="s">
        <v>29</v>
      </c>
      <c r="R3809" s="7">
        <v>3</v>
      </c>
      <c r="S3809" s="11" t="s">
        <v>39</v>
      </c>
      <c r="T3809" s="7" t="s">
        <v>166</v>
      </c>
      <c r="U3809" s="12">
        <v>1269024.77</v>
      </c>
      <c r="V3809" s="7">
        <v>1653603</v>
      </c>
      <c r="W3809" s="12" t="s">
        <v>40</v>
      </c>
      <c r="X3809" s="13" t="s">
        <v>33</v>
      </c>
      <c r="Y3809" s="5" t="s">
        <v>34</v>
      </c>
      <c r="Z3809" s="26" t="s">
        <v>1191</v>
      </c>
      <c r="AA3809" t="str">
        <f>_xlfn.XLOOKUP(B3809,direcciones!B:B,direcciones!C:C,"",0)</f>
        <v>Zipaquirá</v>
      </c>
      <c r="AB3809" t="str">
        <f>_xlfn.XLOOKUP(B3809,direcciones!B:B,direcciones!D:D,"",0)</f>
        <v>CUNDINAMARCA</v>
      </c>
      <c r="AC3809">
        <f>_xlfn.XLOOKUP($B3809,direcciones!$B:$B,direcciones!E:E,"",0)</f>
        <v>0</v>
      </c>
      <c r="AD3809" t="str">
        <f>_xlfn.XLOOKUP($B3809,direcciones!$B:$B,direcciones!F:F,"",0)</f>
        <v>CUNDINAMARCA</v>
      </c>
      <c r="AE3809" t="str">
        <f>_xlfn.XLOOKUP($B3809,direcciones!$B:$B,direcciones!G:G,"",0)</f>
        <v>carrera 16 # 1 a 14</v>
      </c>
    </row>
    <row r="3810" spans="1:31" x14ac:dyDescent="0.25">
      <c r="A3810" s="5">
        <f t="shared" si="59"/>
        <v>3809</v>
      </c>
      <c r="B3810" s="5">
        <v>3104003547</v>
      </c>
      <c r="C3810" s="6">
        <v>98629762</v>
      </c>
      <c r="D3810" s="5" t="s">
        <v>9183</v>
      </c>
      <c r="E3810" s="6">
        <v>1286060</v>
      </c>
      <c r="F3810" s="5" t="s">
        <v>9184</v>
      </c>
      <c r="G3810" s="6">
        <v>7</v>
      </c>
      <c r="H3810" s="5" t="s">
        <v>27</v>
      </c>
      <c r="I3810" s="5" t="s">
        <v>9185</v>
      </c>
      <c r="J3810" s="7">
        <v>7442000</v>
      </c>
      <c r="K3810" s="7">
        <v>79235550</v>
      </c>
      <c r="L3810" s="7">
        <v>0</v>
      </c>
      <c r="M3810" s="7">
        <v>25</v>
      </c>
      <c r="N3810" s="8">
        <v>1004084.15</v>
      </c>
      <c r="O3810" s="9">
        <v>0.13504434291857029</v>
      </c>
      <c r="P3810" s="10">
        <v>45169</v>
      </c>
      <c r="Q3810" s="5" t="s">
        <v>152</v>
      </c>
      <c r="R3810" s="7">
        <v>1</v>
      </c>
      <c r="S3810" s="11" t="s">
        <v>39</v>
      </c>
      <c r="T3810" s="7" t="s">
        <v>166</v>
      </c>
      <c r="U3810" s="12">
        <v>0</v>
      </c>
      <c r="V3810" s="7">
        <v>1005000</v>
      </c>
      <c r="W3810" s="12" t="s">
        <v>40</v>
      </c>
      <c r="X3810" s="13" t="s">
        <v>33</v>
      </c>
      <c r="Y3810" s="5" t="s">
        <v>34</v>
      </c>
      <c r="Z3810" s="26" t="s">
        <v>1191</v>
      </c>
      <c r="AA3810" t="str">
        <f>_xlfn.XLOOKUP(B3810,direcciones!B:B,direcciones!C:C,"",0)</f>
        <v>Medellín</v>
      </c>
      <c r="AB3810" t="str">
        <f>_xlfn.XLOOKUP(B3810,direcciones!B:B,direcciones!D:D,"",0)</f>
        <v>ANTIOQUIA</v>
      </c>
      <c r="AC3810">
        <f>_xlfn.XLOOKUP($B3810,direcciones!$B:$B,direcciones!E:E,"",0)</f>
        <v>0</v>
      </c>
      <c r="AD3810" t="str">
        <f>_xlfn.XLOOKUP($B3810,direcciones!$B:$B,direcciones!F:F,"",0)</f>
        <v>ANTIOQUIA</v>
      </c>
      <c r="AE3810" t="str">
        <f>_xlfn.XLOOKUP($B3810,direcciones!$B:$B,direcciones!G:G,"",0)</f>
        <v>Dg 43 este 19-76 santa Elena</v>
      </c>
    </row>
    <row r="3811" spans="1:31" x14ac:dyDescent="0.25">
      <c r="A3811" s="5">
        <f t="shared" si="59"/>
        <v>3810</v>
      </c>
      <c r="B3811" s="5">
        <v>3106889371</v>
      </c>
      <c r="C3811" s="6">
        <v>52144325</v>
      </c>
      <c r="D3811" s="5" t="s">
        <v>9186</v>
      </c>
      <c r="E3811" s="6">
        <v>1231930</v>
      </c>
      <c r="F3811" s="5" t="s">
        <v>9187</v>
      </c>
      <c r="G3811" s="6">
        <v>3</v>
      </c>
      <c r="H3811" s="5" t="s">
        <v>27</v>
      </c>
      <c r="I3811" s="5" t="s">
        <v>9188</v>
      </c>
      <c r="J3811" s="7">
        <v>91028700</v>
      </c>
      <c r="K3811" s="7">
        <v>122126800</v>
      </c>
      <c r="L3811" s="7">
        <v>3</v>
      </c>
      <c r="M3811" s="7">
        <v>105</v>
      </c>
      <c r="N3811" s="8">
        <v>1446140.72</v>
      </c>
      <c r="O3811" s="9">
        <v>2.8821349750133749E-3</v>
      </c>
      <c r="P3811" s="10">
        <v>45090</v>
      </c>
      <c r="Q3811" s="5" t="s">
        <v>29</v>
      </c>
      <c r="R3811" s="7">
        <v>3</v>
      </c>
      <c r="S3811" s="11" t="s">
        <v>39</v>
      </c>
      <c r="T3811" s="7" t="s">
        <v>166</v>
      </c>
      <c r="U3811" s="12">
        <v>593823.32999999996</v>
      </c>
      <c r="V3811" s="7">
        <v>262357</v>
      </c>
      <c r="W3811" s="12" t="s">
        <v>40</v>
      </c>
      <c r="X3811" s="13" t="s">
        <v>33</v>
      </c>
      <c r="Y3811" s="5" t="s">
        <v>34</v>
      </c>
      <c r="Z3811" s="26" t="s">
        <v>5398</v>
      </c>
      <c r="AA3811" t="str">
        <f>_xlfn.XLOOKUP(B3811,direcciones!B:B,direcciones!C:C,"",0)</f>
        <v>Bogotá</v>
      </c>
      <c r="AB3811" t="str">
        <f>_xlfn.XLOOKUP(B3811,direcciones!B:B,direcciones!D:D,"",0)</f>
        <v>CUNDINAMARCA</v>
      </c>
      <c r="AC3811">
        <f>_xlfn.XLOOKUP($B3811,direcciones!$B:$B,direcciones!E:E,"",0)</f>
        <v>0</v>
      </c>
      <c r="AD3811" t="str">
        <f>_xlfn.XLOOKUP($B3811,direcciones!$B:$B,direcciones!F:F,"",0)</f>
        <v>CUNDINAMARCA</v>
      </c>
      <c r="AE3811" t="str">
        <f>_xlfn.XLOOKUP($B3811,direcciones!$B:$B,direcciones!G:G,"",0)</f>
        <v>calle 106 No. 69b-29</v>
      </c>
    </row>
    <row r="3812" spans="1:31" x14ac:dyDescent="0.25">
      <c r="A3812" s="5">
        <f t="shared" si="59"/>
        <v>3811</v>
      </c>
      <c r="B3812" s="5">
        <v>3153684090</v>
      </c>
      <c r="C3812" s="6">
        <v>80926199</v>
      </c>
      <c r="D3812" s="5" t="s">
        <v>9189</v>
      </c>
      <c r="E3812" s="6">
        <v>1237346</v>
      </c>
      <c r="F3812" s="5" t="s">
        <v>9190</v>
      </c>
      <c r="G3812" s="6">
        <v>4</v>
      </c>
      <c r="H3812" s="5" t="s">
        <v>27</v>
      </c>
      <c r="I3812" s="5" t="s">
        <v>9191</v>
      </c>
      <c r="J3812" s="7">
        <v>15952487</v>
      </c>
      <c r="K3812" s="7">
        <v>86006104</v>
      </c>
      <c r="L3812" s="7">
        <v>3</v>
      </c>
      <c r="M3812" s="7">
        <v>96</v>
      </c>
      <c r="N3812" s="8">
        <v>1081826.6000000001</v>
      </c>
      <c r="O3812" s="9">
        <v>1.4949706588069935E-2</v>
      </c>
      <c r="P3812" s="10">
        <v>45091</v>
      </c>
      <c r="Q3812" s="5" t="s">
        <v>29</v>
      </c>
      <c r="R3812" s="7">
        <v>3</v>
      </c>
      <c r="S3812" s="11" t="s">
        <v>39</v>
      </c>
      <c r="T3812" s="7" t="s">
        <v>166</v>
      </c>
      <c r="U3812" s="12">
        <v>421888.82</v>
      </c>
      <c r="V3812" s="7">
        <v>238485</v>
      </c>
      <c r="W3812" s="12" t="s">
        <v>40</v>
      </c>
      <c r="X3812" s="13" t="s">
        <v>33</v>
      </c>
      <c r="Y3812" s="5" t="s">
        <v>34</v>
      </c>
      <c r="Z3812" s="26" t="s">
        <v>5398</v>
      </c>
      <c r="AA3812" t="str">
        <f>_xlfn.XLOOKUP(B3812,direcciones!B:B,direcciones!C:C,"",0)</f>
        <v>Barrancabermeja</v>
      </c>
      <c r="AB3812" t="str">
        <f>_xlfn.XLOOKUP(B3812,direcciones!B:B,direcciones!D:D,"",0)</f>
        <v>SANTANDER</v>
      </c>
      <c r="AC3812">
        <f>_xlfn.XLOOKUP($B3812,direcciones!$B:$B,direcciones!E:E,"",0)</f>
        <v>0</v>
      </c>
      <c r="AD3812" t="str">
        <f>_xlfn.XLOOKUP($B3812,direcciones!$B:$B,direcciones!F:F,"",0)</f>
        <v>SANTANDER</v>
      </c>
      <c r="AE3812" t="str">
        <f>_xlfn.XLOOKUP($B3812,direcciones!$B:$B,direcciones!G:G,"",0)</f>
        <v xml:space="preserve">calle 30A #31-23 - barrio cincuentenario </v>
      </c>
    </row>
    <row r="3813" spans="1:31" x14ac:dyDescent="0.25">
      <c r="A3813" s="5">
        <f t="shared" si="59"/>
        <v>3812</v>
      </c>
      <c r="B3813" s="5">
        <v>3146014154</v>
      </c>
      <c r="C3813" s="6">
        <v>1035420389</v>
      </c>
      <c r="D3813" s="5" t="s">
        <v>9192</v>
      </c>
      <c r="E3813" s="6">
        <v>1239570</v>
      </c>
      <c r="F3813" s="5" t="s">
        <v>9193</v>
      </c>
      <c r="G3813" s="6">
        <v>5</v>
      </c>
      <c r="H3813" s="5" t="s">
        <v>27</v>
      </c>
      <c r="I3813" s="5" t="s">
        <v>9194</v>
      </c>
      <c r="J3813" s="7">
        <v>29008766</v>
      </c>
      <c r="K3813" s="7">
        <v>73716173</v>
      </c>
      <c r="L3813" s="7">
        <v>3</v>
      </c>
      <c r="M3813" s="7">
        <v>96</v>
      </c>
      <c r="N3813" s="8">
        <v>954004.04</v>
      </c>
      <c r="O3813" s="9">
        <v>7.8550738766343942E-3</v>
      </c>
      <c r="P3813" s="10">
        <v>45092</v>
      </c>
      <c r="Q3813" s="5" t="s">
        <v>29</v>
      </c>
      <c r="R3813" s="7">
        <v>3</v>
      </c>
      <c r="S3813" s="11" t="s">
        <v>39</v>
      </c>
      <c r="T3813" s="7" t="s">
        <v>166</v>
      </c>
      <c r="U3813" s="12">
        <v>363389.93</v>
      </c>
      <c r="V3813" s="7">
        <v>227866</v>
      </c>
      <c r="W3813" s="12" t="s">
        <v>40</v>
      </c>
      <c r="X3813" s="13" t="s">
        <v>33</v>
      </c>
      <c r="Y3813" s="5" t="s">
        <v>34</v>
      </c>
      <c r="Z3813" s="26" t="s">
        <v>1191</v>
      </c>
      <c r="AA3813" t="str">
        <f>_xlfn.XLOOKUP(B3813,direcciones!B:B,direcciones!C:C,"",0)</f>
        <v>Copacabana</v>
      </c>
      <c r="AB3813" t="str">
        <f>_xlfn.XLOOKUP(B3813,direcciones!B:B,direcciones!D:D,"",0)</f>
        <v>ANTIOQUIA</v>
      </c>
      <c r="AC3813">
        <f>_xlfn.XLOOKUP($B3813,direcciones!$B:$B,direcciones!E:E,"",0)</f>
        <v>0</v>
      </c>
      <c r="AD3813" t="str">
        <f>_xlfn.XLOOKUP($B3813,direcciones!$B:$B,direcciones!F:F,"",0)</f>
        <v>ANTIOQUIA</v>
      </c>
      <c r="AE3813" t="str">
        <f>_xlfn.XLOOKUP($B3813,direcciones!$B:$B,direcciones!G:G,"",0)</f>
        <v>CR 63 #49-04 casa 559</v>
      </c>
    </row>
    <row r="3814" spans="1:31" x14ac:dyDescent="0.25">
      <c r="A3814" s="5">
        <f t="shared" si="59"/>
        <v>3813</v>
      </c>
      <c r="B3814" s="5">
        <v>3146014154</v>
      </c>
      <c r="C3814" s="6">
        <v>1035420389</v>
      </c>
      <c r="D3814" s="5" t="s">
        <v>9192</v>
      </c>
      <c r="E3814" s="6">
        <v>1239567</v>
      </c>
      <c r="F3814" s="5" t="s">
        <v>9193</v>
      </c>
      <c r="G3814" s="6">
        <v>5</v>
      </c>
      <c r="H3814" s="5" t="s">
        <v>27</v>
      </c>
      <c r="I3814" s="5" t="s">
        <v>9195</v>
      </c>
      <c r="J3814" s="7">
        <v>8023906</v>
      </c>
      <c r="K3814" s="7">
        <v>73716173</v>
      </c>
      <c r="L3814" s="7">
        <v>3</v>
      </c>
      <c r="M3814" s="7">
        <v>96</v>
      </c>
      <c r="N3814" s="8">
        <v>954004.04</v>
      </c>
      <c r="O3814" s="9">
        <v>2.8398388515518503E-2</v>
      </c>
      <c r="P3814" s="10">
        <v>45092</v>
      </c>
      <c r="Q3814" s="5" t="s">
        <v>29</v>
      </c>
      <c r="R3814" s="7">
        <v>3</v>
      </c>
      <c r="S3814" s="11" t="s">
        <v>39</v>
      </c>
      <c r="T3814" s="7" t="s">
        <v>166</v>
      </c>
      <c r="U3814" s="12">
        <v>363389.93</v>
      </c>
      <c r="V3814" s="7">
        <v>227866</v>
      </c>
      <c r="W3814" s="12" t="s">
        <v>40</v>
      </c>
      <c r="X3814" s="13" t="s">
        <v>33</v>
      </c>
      <c r="Y3814" s="5" t="s">
        <v>34</v>
      </c>
      <c r="Z3814" s="26" t="s">
        <v>1191</v>
      </c>
      <c r="AA3814" t="str">
        <f>_xlfn.XLOOKUP(B3814,direcciones!B:B,direcciones!C:C,"",0)</f>
        <v>Copacabana</v>
      </c>
      <c r="AB3814" t="str">
        <f>_xlfn.XLOOKUP(B3814,direcciones!B:B,direcciones!D:D,"",0)</f>
        <v>ANTIOQUIA</v>
      </c>
      <c r="AC3814">
        <f>_xlfn.XLOOKUP($B3814,direcciones!$B:$B,direcciones!E:E,"",0)</f>
        <v>0</v>
      </c>
      <c r="AD3814" t="str">
        <f>_xlfn.XLOOKUP($B3814,direcciones!$B:$B,direcciones!F:F,"",0)</f>
        <v>ANTIOQUIA</v>
      </c>
      <c r="AE3814" t="str">
        <f>_xlfn.XLOOKUP($B3814,direcciones!$B:$B,direcciones!G:G,"",0)</f>
        <v>CR 63 #49-04 casa 559</v>
      </c>
    </row>
    <row r="3815" spans="1:31" x14ac:dyDescent="0.25">
      <c r="A3815" s="5">
        <f t="shared" si="59"/>
        <v>3814</v>
      </c>
      <c r="B3815" s="5">
        <v>3146014154</v>
      </c>
      <c r="C3815" s="6">
        <v>1035420389</v>
      </c>
      <c r="D3815" s="5" t="s">
        <v>9192</v>
      </c>
      <c r="E3815" s="6">
        <v>1239569</v>
      </c>
      <c r="F3815" s="5" t="s">
        <v>9193</v>
      </c>
      <c r="G3815" s="6">
        <v>5</v>
      </c>
      <c r="H3815" s="5" t="s">
        <v>27</v>
      </c>
      <c r="I3815" s="5" t="s">
        <v>9196</v>
      </c>
      <c r="J3815" s="7">
        <v>21358301</v>
      </c>
      <c r="K3815" s="7">
        <v>73716173</v>
      </c>
      <c r="L3815" s="7">
        <v>3</v>
      </c>
      <c r="M3815" s="7">
        <v>96</v>
      </c>
      <c r="N3815" s="8">
        <v>954004.04</v>
      </c>
      <c r="O3815" s="9">
        <v>1.0668732498900544E-2</v>
      </c>
      <c r="P3815" s="10">
        <v>45092</v>
      </c>
      <c r="Q3815" s="5" t="s">
        <v>29</v>
      </c>
      <c r="R3815" s="7">
        <v>3</v>
      </c>
      <c r="S3815" s="11" t="s">
        <v>39</v>
      </c>
      <c r="T3815" s="7" t="s">
        <v>166</v>
      </c>
      <c r="U3815" s="12">
        <v>363389.93</v>
      </c>
      <c r="V3815" s="7">
        <v>227866</v>
      </c>
      <c r="W3815" s="12" t="s">
        <v>40</v>
      </c>
      <c r="X3815" s="13" t="s">
        <v>33</v>
      </c>
      <c r="Y3815" s="5" t="s">
        <v>34</v>
      </c>
      <c r="Z3815" s="26" t="s">
        <v>1191</v>
      </c>
      <c r="AA3815" t="str">
        <f>_xlfn.XLOOKUP(B3815,direcciones!B:B,direcciones!C:C,"",0)</f>
        <v>Copacabana</v>
      </c>
      <c r="AB3815" t="str">
        <f>_xlfn.XLOOKUP(B3815,direcciones!B:B,direcciones!D:D,"",0)</f>
        <v>ANTIOQUIA</v>
      </c>
      <c r="AC3815">
        <f>_xlfn.XLOOKUP($B3815,direcciones!$B:$B,direcciones!E:E,"",0)</f>
        <v>0</v>
      </c>
      <c r="AD3815" t="str">
        <f>_xlfn.XLOOKUP($B3815,direcciones!$B:$B,direcciones!F:F,"",0)</f>
        <v>ANTIOQUIA</v>
      </c>
      <c r="AE3815" t="str">
        <f>_xlfn.XLOOKUP($B3815,direcciones!$B:$B,direcciones!G:G,"",0)</f>
        <v>CR 63 #49-04 casa 559</v>
      </c>
    </row>
    <row r="3816" spans="1:31" x14ac:dyDescent="0.25">
      <c r="A3816" s="5">
        <f t="shared" si="59"/>
        <v>3815</v>
      </c>
      <c r="B3816" s="5">
        <v>3184071463</v>
      </c>
      <c r="C3816" s="6">
        <v>66981614</v>
      </c>
      <c r="D3816" s="5" t="s">
        <v>4969</v>
      </c>
      <c r="E3816" s="6">
        <v>1231907</v>
      </c>
      <c r="F3816" s="5" t="s">
        <v>4970</v>
      </c>
      <c r="G3816" s="6">
        <v>2</v>
      </c>
      <c r="H3816" s="5" t="s">
        <v>27</v>
      </c>
      <c r="I3816" s="5" t="s">
        <v>9197</v>
      </c>
      <c r="J3816" s="8">
        <v>57495050.43</v>
      </c>
      <c r="K3816" s="7">
        <v>61065050.43</v>
      </c>
      <c r="L3816" s="7">
        <v>3</v>
      </c>
      <c r="M3816" s="7">
        <v>96</v>
      </c>
      <c r="N3816" s="8">
        <v>734015.32</v>
      </c>
      <c r="O3816" s="9">
        <v>2.2553941431511151E-3</v>
      </c>
      <c r="P3816" s="10">
        <v>45080</v>
      </c>
      <c r="Q3816" s="5" t="s">
        <v>29</v>
      </c>
      <c r="R3816" s="7">
        <v>3</v>
      </c>
      <c r="S3816" s="11" t="s">
        <v>39</v>
      </c>
      <c r="T3816" s="7" t="s">
        <v>166</v>
      </c>
      <c r="U3816" s="12">
        <v>303170.59000000003</v>
      </c>
      <c r="V3816" s="7">
        <v>129674</v>
      </c>
      <c r="W3816" s="12" t="s">
        <v>40</v>
      </c>
      <c r="X3816" s="13" t="s">
        <v>33</v>
      </c>
      <c r="Y3816" s="5" t="s">
        <v>34</v>
      </c>
      <c r="Z3816" s="26" t="s">
        <v>4023</v>
      </c>
      <c r="AA3816" t="str">
        <f>_xlfn.XLOOKUP(B3816,direcciones!B:B,direcciones!C:C,"",0)</f>
        <v/>
      </c>
      <c r="AB3816" t="str">
        <f>_xlfn.XLOOKUP(B3816,direcciones!B:B,direcciones!D:D,"",0)</f>
        <v/>
      </c>
      <c r="AC3816" t="str">
        <f>_xlfn.XLOOKUP($B3816,direcciones!$B:$B,direcciones!E:E,"",0)</f>
        <v/>
      </c>
      <c r="AD3816" t="str">
        <f>_xlfn.XLOOKUP($B3816,direcciones!$B:$B,direcciones!F:F,"",0)</f>
        <v/>
      </c>
      <c r="AE3816" t="str">
        <f>_xlfn.XLOOKUP($B3816,direcciones!$B:$B,direcciones!G:G,"",0)</f>
        <v/>
      </c>
    </row>
    <row r="3817" spans="1:31" x14ac:dyDescent="0.25">
      <c r="A3817" s="5">
        <f t="shared" si="59"/>
        <v>3816</v>
      </c>
      <c r="B3817" s="5">
        <v>3208195076</v>
      </c>
      <c r="C3817" s="6">
        <v>1117546087</v>
      </c>
      <c r="D3817" s="5" t="s">
        <v>1017</v>
      </c>
      <c r="E3817" s="6">
        <v>1271924</v>
      </c>
      <c r="F3817" s="5" t="s">
        <v>1018</v>
      </c>
      <c r="G3817" s="6">
        <v>5</v>
      </c>
      <c r="H3817" s="5" t="s">
        <v>27</v>
      </c>
      <c r="I3817" s="5" t="s">
        <v>9198</v>
      </c>
      <c r="J3817" s="7">
        <v>41787900</v>
      </c>
      <c r="K3817" s="7">
        <v>138777450</v>
      </c>
      <c r="L3817" s="7">
        <v>3</v>
      </c>
      <c r="M3817" s="7">
        <v>96</v>
      </c>
      <c r="N3817" s="8">
        <v>1840195.23</v>
      </c>
      <c r="O3817" s="9">
        <v>1.0577224507572766E-4</v>
      </c>
      <c r="P3817" s="10">
        <v>45135</v>
      </c>
      <c r="Q3817" s="5" t="s">
        <v>152</v>
      </c>
      <c r="R3817" s="7">
        <v>2</v>
      </c>
      <c r="S3817" s="11" t="s">
        <v>39</v>
      </c>
      <c r="T3817" s="7" t="s">
        <v>166</v>
      </c>
      <c r="U3817" s="12">
        <v>673080.42</v>
      </c>
      <c r="V3817" s="7">
        <v>4420</v>
      </c>
      <c r="W3817" s="12" t="s">
        <v>40</v>
      </c>
      <c r="X3817" s="13" t="s">
        <v>33</v>
      </c>
      <c r="Y3817" s="5" t="s">
        <v>34</v>
      </c>
      <c r="Z3817" s="26" t="s">
        <v>5398</v>
      </c>
      <c r="AA3817" t="str">
        <f>_xlfn.XLOOKUP(B3817,direcciones!B:B,direcciones!C:C,"",0)</f>
        <v>La Mesa</v>
      </c>
      <c r="AB3817" t="str">
        <f>_xlfn.XLOOKUP(B3817,direcciones!B:B,direcciones!D:D,"",0)</f>
        <v>CUNDINAMARCA</v>
      </c>
      <c r="AC3817">
        <f>_xlfn.XLOOKUP($B3817,direcciones!$B:$B,direcciones!E:E,"",0)</f>
        <v>0</v>
      </c>
      <c r="AD3817" t="str">
        <f>_xlfn.XLOOKUP($B3817,direcciones!$B:$B,direcciones!F:F,"",0)</f>
        <v>CUNDINAMARCA</v>
      </c>
      <c r="AE3817" t="str">
        <f>_xlfn.XLOOKUP($B3817,direcciones!$B:$B,direcciones!G:G,"",0)</f>
        <v>Calle 4 #18-50</v>
      </c>
    </row>
    <row r="3818" spans="1:31" x14ac:dyDescent="0.25">
      <c r="A3818" s="5">
        <f t="shared" si="59"/>
        <v>3817</v>
      </c>
      <c r="B3818" s="5">
        <v>3208195076</v>
      </c>
      <c r="C3818" s="6">
        <v>1117546087</v>
      </c>
      <c r="D3818" s="5" t="s">
        <v>1017</v>
      </c>
      <c r="E3818" s="6">
        <v>1271922</v>
      </c>
      <c r="F3818" s="5" t="s">
        <v>1018</v>
      </c>
      <c r="G3818" s="6">
        <v>5</v>
      </c>
      <c r="H3818" s="5" t="s">
        <v>27</v>
      </c>
      <c r="I3818" s="5" t="s">
        <v>9199</v>
      </c>
      <c r="J3818" s="7">
        <v>15979950</v>
      </c>
      <c r="K3818" s="7">
        <v>138777450</v>
      </c>
      <c r="L3818" s="7">
        <v>3</v>
      </c>
      <c r="M3818" s="7">
        <v>96</v>
      </c>
      <c r="N3818" s="8">
        <v>1840195.23</v>
      </c>
      <c r="O3818" s="9">
        <v>2.7659661012706545E-4</v>
      </c>
      <c r="P3818" s="10">
        <v>45135</v>
      </c>
      <c r="Q3818" s="5" t="s">
        <v>152</v>
      </c>
      <c r="R3818" s="7">
        <v>2</v>
      </c>
      <c r="S3818" s="11" t="s">
        <v>39</v>
      </c>
      <c r="T3818" s="7" t="s">
        <v>166</v>
      </c>
      <c r="U3818" s="12">
        <v>673080.42</v>
      </c>
      <c r="V3818" s="7">
        <v>4420</v>
      </c>
      <c r="W3818" s="12" t="s">
        <v>40</v>
      </c>
      <c r="X3818" s="13" t="s">
        <v>33</v>
      </c>
      <c r="Y3818" s="5" t="s">
        <v>34</v>
      </c>
      <c r="Z3818" s="26" t="s">
        <v>5398</v>
      </c>
      <c r="AA3818" t="str">
        <f>_xlfn.XLOOKUP(B3818,direcciones!B:B,direcciones!C:C,"",0)</f>
        <v>La Mesa</v>
      </c>
      <c r="AB3818" t="str">
        <f>_xlfn.XLOOKUP(B3818,direcciones!B:B,direcciones!D:D,"",0)</f>
        <v>CUNDINAMARCA</v>
      </c>
      <c r="AC3818">
        <f>_xlfn.XLOOKUP($B3818,direcciones!$B:$B,direcciones!E:E,"",0)</f>
        <v>0</v>
      </c>
      <c r="AD3818" t="str">
        <f>_xlfn.XLOOKUP($B3818,direcciones!$B:$B,direcciones!F:F,"",0)</f>
        <v>CUNDINAMARCA</v>
      </c>
      <c r="AE3818" t="str">
        <f>_xlfn.XLOOKUP($B3818,direcciones!$B:$B,direcciones!G:G,"",0)</f>
        <v>Calle 4 #18-50</v>
      </c>
    </row>
    <row r="3819" spans="1:31" x14ac:dyDescent="0.25">
      <c r="A3819" s="5">
        <f t="shared" si="59"/>
        <v>3818</v>
      </c>
      <c r="B3819" s="5">
        <v>3112415631</v>
      </c>
      <c r="C3819" s="6">
        <v>52766341</v>
      </c>
      <c r="D3819" s="5" t="s">
        <v>9200</v>
      </c>
      <c r="E3819" s="6">
        <v>1263969</v>
      </c>
      <c r="F3819" s="5" t="s">
        <v>9201</v>
      </c>
      <c r="G3819" s="6">
        <v>3</v>
      </c>
      <c r="H3819" s="5" t="s">
        <v>27</v>
      </c>
      <c r="I3819" s="5" t="s">
        <v>9202</v>
      </c>
      <c r="J3819" s="7">
        <v>41719000</v>
      </c>
      <c r="K3819" s="7">
        <v>67828300</v>
      </c>
      <c r="L3819" s="7">
        <v>2</v>
      </c>
      <c r="M3819" s="7">
        <v>66</v>
      </c>
      <c r="N3819" s="8">
        <v>891675.03</v>
      </c>
      <c r="O3819" s="9">
        <v>8.5500611232292243E-5</v>
      </c>
      <c r="P3819" s="10">
        <v>45135</v>
      </c>
      <c r="Q3819" s="5" t="s">
        <v>152</v>
      </c>
      <c r="R3819" s="7">
        <v>2</v>
      </c>
      <c r="S3819" s="11" t="s">
        <v>39</v>
      </c>
      <c r="T3819" s="7" t="s">
        <v>166</v>
      </c>
      <c r="U3819" s="12">
        <v>335363.65999999997</v>
      </c>
      <c r="V3819" s="7">
        <v>3567</v>
      </c>
      <c r="W3819" s="12" t="s">
        <v>40</v>
      </c>
      <c r="X3819" s="13" t="s">
        <v>33</v>
      </c>
      <c r="Y3819" s="5" t="s">
        <v>34</v>
      </c>
      <c r="Z3819" s="26" t="s">
        <v>1191</v>
      </c>
      <c r="AA3819" t="str">
        <f>_xlfn.XLOOKUP(B3819,direcciones!B:B,direcciones!C:C,"",0)</f>
        <v>Bogotá</v>
      </c>
      <c r="AB3819" t="str">
        <f>_xlfn.XLOOKUP(B3819,direcciones!B:B,direcciones!D:D,"",0)</f>
        <v>CUNDINAMARCA</v>
      </c>
      <c r="AC3819">
        <f>_xlfn.XLOOKUP($B3819,direcciones!$B:$B,direcciones!E:E,"",0)</f>
        <v>0</v>
      </c>
      <c r="AD3819" t="str">
        <f>_xlfn.XLOOKUP($B3819,direcciones!$B:$B,direcciones!F:F,"",0)</f>
        <v>CUNDINAMARCA</v>
      </c>
      <c r="AE3819" t="str">
        <f>_xlfn.XLOOKUP($B3819,direcciones!$B:$B,direcciones!G:G,"",0)</f>
        <v>Cra 105A # 70D - 50 Int 1 Apto 501</v>
      </c>
    </row>
    <row r="3820" spans="1:31" x14ac:dyDescent="0.25">
      <c r="A3820" s="5">
        <f t="shared" si="59"/>
        <v>3819</v>
      </c>
      <c r="B3820" s="5">
        <v>3197084884</v>
      </c>
      <c r="C3820" s="6">
        <v>94399324</v>
      </c>
      <c r="D3820" s="5" t="s">
        <v>9203</v>
      </c>
      <c r="E3820" s="6">
        <v>1223217</v>
      </c>
      <c r="F3820" s="5" t="s">
        <v>9204</v>
      </c>
      <c r="G3820" s="6">
        <v>3</v>
      </c>
      <c r="H3820" s="5" t="s">
        <v>27</v>
      </c>
      <c r="I3820" s="5" t="s">
        <v>9205</v>
      </c>
      <c r="J3820" s="8">
        <v>65707596.939999998</v>
      </c>
      <c r="K3820" s="7">
        <v>105681986.86</v>
      </c>
      <c r="L3820" s="7">
        <v>3</v>
      </c>
      <c r="M3820" s="7">
        <v>111</v>
      </c>
      <c r="N3820" s="8">
        <v>1291902.6399999999</v>
      </c>
      <c r="O3820" s="9">
        <v>1.6847366994882525E-5</v>
      </c>
      <c r="P3820" s="10">
        <v>45075</v>
      </c>
      <c r="Q3820" s="5" t="s">
        <v>29</v>
      </c>
      <c r="R3820" s="7">
        <v>4</v>
      </c>
      <c r="S3820" s="11" t="s">
        <v>39</v>
      </c>
      <c r="T3820" s="7" t="s">
        <v>166</v>
      </c>
      <c r="U3820" s="12">
        <v>515546.02</v>
      </c>
      <c r="V3820" s="7">
        <v>1107</v>
      </c>
      <c r="W3820" s="12" t="s">
        <v>40</v>
      </c>
      <c r="X3820" s="13" t="s">
        <v>33</v>
      </c>
      <c r="Y3820" s="5" t="s">
        <v>34</v>
      </c>
      <c r="Z3820" s="26" t="s">
        <v>4023</v>
      </c>
      <c r="AA3820" t="str">
        <f>_xlfn.XLOOKUP(B3820,direcciones!B:B,direcciones!C:C,"",0)</f>
        <v>Cali</v>
      </c>
      <c r="AB3820" t="str">
        <f>_xlfn.XLOOKUP(B3820,direcciones!B:B,direcciones!D:D,"",0)</f>
        <v>VALLE</v>
      </c>
      <c r="AC3820">
        <f>_xlfn.XLOOKUP($B3820,direcciones!$B:$B,direcciones!E:E,"",0)</f>
        <v>0</v>
      </c>
      <c r="AD3820" t="str">
        <f>_xlfn.XLOOKUP($B3820,direcciones!$B:$B,direcciones!F:F,"",0)</f>
        <v>VALLE</v>
      </c>
      <c r="AE3820" t="str">
        <f>_xlfn.XLOOKUP($B3820,direcciones!$B:$B,direcciones!G:G,"",0)</f>
        <v>cra 38a 10-108</v>
      </c>
    </row>
    <row r="3821" spans="1:31" x14ac:dyDescent="0.25">
      <c r="A3821" s="5">
        <f t="shared" si="59"/>
        <v>3820</v>
      </c>
      <c r="B3821" s="5">
        <v>3508334445</v>
      </c>
      <c r="C3821" s="6">
        <v>1022961189</v>
      </c>
      <c r="D3821" s="5" t="s">
        <v>9206</v>
      </c>
      <c r="E3821" s="6">
        <v>1263629</v>
      </c>
      <c r="F3821" s="5" t="s">
        <v>9207</v>
      </c>
      <c r="G3821" s="6">
        <v>6</v>
      </c>
      <c r="H3821" s="5" t="s">
        <v>27</v>
      </c>
      <c r="I3821" s="5" t="s">
        <v>9208</v>
      </c>
      <c r="J3821" s="7">
        <v>34114500</v>
      </c>
      <c r="K3821" s="7">
        <v>69640777</v>
      </c>
      <c r="L3821" s="7">
        <v>3</v>
      </c>
      <c r="M3821" s="7">
        <v>96</v>
      </c>
      <c r="N3821" s="8">
        <v>904794.23</v>
      </c>
      <c r="O3821" s="9">
        <v>6.1850532764660187E-6</v>
      </c>
      <c r="P3821" s="10">
        <v>45132</v>
      </c>
      <c r="Q3821" s="5" t="s">
        <v>152</v>
      </c>
      <c r="R3821" s="7">
        <v>2</v>
      </c>
      <c r="S3821" s="11" t="s">
        <v>39</v>
      </c>
      <c r="T3821" s="7" t="s">
        <v>166</v>
      </c>
      <c r="U3821" s="12">
        <v>343991.05</v>
      </c>
      <c r="V3821" s="7">
        <v>211</v>
      </c>
      <c r="W3821" s="12" t="s">
        <v>40</v>
      </c>
      <c r="X3821" s="13" t="s">
        <v>33</v>
      </c>
      <c r="Y3821" s="5" t="s">
        <v>34</v>
      </c>
      <c r="Z3821" s="26" t="s">
        <v>5398</v>
      </c>
      <c r="AA3821" t="str">
        <f>_xlfn.XLOOKUP(B3821,direcciones!B:B,direcciones!C:C,"",0)</f>
        <v>Bogotá</v>
      </c>
      <c r="AB3821" t="str">
        <f>_xlfn.XLOOKUP(B3821,direcciones!B:B,direcciones!D:D,"",0)</f>
        <v>CUNDINAMARCA</v>
      </c>
      <c r="AC3821">
        <f>_xlfn.XLOOKUP($B3821,direcciones!$B:$B,direcciones!E:E,"",0)</f>
        <v>0</v>
      </c>
      <c r="AD3821" t="str">
        <f>_xlfn.XLOOKUP($B3821,direcciones!$B:$B,direcciones!F:F,"",0)</f>
        <v>CUNDINAMARCA</v>
      </c>
      <c r="AE3821" t="str">
        <f>_xlfn.XLOOKUP($B3821,direcciones!$B:$B,direcciones!G:G,"",0)</f>
        <v>Cra 5 d este # 94 70 sur</v>
      </c>
    </row>
    <row r="3822" spans="1:31" x14ac:dyDescent="0.25">
      <c r="A3822" s="5">
        <f t="shared" si="59"/>
        <v>3821</v>
      </c>
      <c r="B3822" s="5">
        <v>3045621877</v>
      </c>
      <c r="C3822" s="6">
        <v>30519038</v>
      </c>
      <c r="D3822" s="5" t="s">
        <v>9209</v>
      </c>
      <c r="E3822" s="6">
        <v>1285568</v>
      </c>
      <c r="F3822" s="5" t="s">
        <v>9210</v>
      </c>
      <c r="G3822" s="6">
        <v>9</v>
      </c>
      <c r="H3822" s="5" t="s">
        <v>27</v>
      </c>
      <c r="I3822" s="5" t="s">
        <v>9211</v>
      </c>
      <c r="J3822" s="7">
        <v>32436600</v>
      </c>
      <c r="K3822" s="7">
        <v>65933884</v>
      </c>
      <c r="L3822" s="7">
        <v>1</v>
      </c>
      <c r="M3822" s="7">
        <v>44</v>
      </c>
      <c r="N3822" s="8">
        <v>772248.49</v>
      </c>
      <c r="O3822" s="9">
        <v>3.6995246110874752E-7</v>
      </c>
      <c r="P3822" s="10">
        <v>45153</v>
      </c>
      <c r="Q3822" s="5" t="s">
        <v>152</v>
      </c>
      <c r="R3822" s="7">
        <v>1</v>
      </c>
      <c r="S3822" s="11" t="s">
        <v>39</v>
      </c>
      <c r="T3822" s="7" t="s">
        <v>166</v>
      </c>
      <c r="U3822" s="12">
        <v>0</v>
      </c>
      <c r="V3822" s="7">
        <v>12</v>
      </c>
      <c r="W3822" s="12" t="s">
        <v>40</v>
      </c>
      <c r="X3822" s="13" t="s">
        <v>33</v>
      </c>
      <c r="Y3822" s="5" t="s">
        <v>34</v>
      </c>
      <c r="Z3822" s="26" t="s">
        <v>1191</v>
      </c>
      <c r="AA3822" t="str">
        <f>_xlfn.XLOOKUP(B3822,direcciones!B:B,direcciones!C:C,"",0)</f>
        <v>Dosquebradas</v>
      </c>
      <c r="AB3822" t="str">
        <f>_xlfn.XLOOKUP(B3822,direcciones!B:B,direcciones!D:D,"",0)</f>
        <v>RISARALDA</v>
      </c>
      <c r="AC3822">
        <f>_xlfn.XLOOKUP($B3822,direcciones!$B:$B,direcciones!E:E,"",0)</f>
        <v>0</v>
      </c>
      <c r="AD3822" t="str">
        <f>_xlfn.XLOOKUP($B3822,direcciones!$B:$B,direcciones!F:F,"",0)</f>
        <v>RISARALDA</v>
      </c>
      <c r="AE3822" t="str">
        <f>_xlfn.XLOOKUP($B3822,direcciones!$B:$B,direcciones!G:G,"",0)</f>
        <v>Calle 14 #18-30 T4 apto 301</v>
      </c>
    </row>
    <row r="3823" spans="1:31" x14ac:dyDescent="0.25">
      <c r="A3823" s="5">
        <f t="shared" si="59"/>
        <v>3822</v>
      </c>
      <c r="B3823" s="5">
        <v>3045621877</v>
      </c>
      <c r="C3823" s="6">
        <v>30519038</v>
      </c>
      <c r="D3823" s="5" t="s">
        <v>9209</v>
      </c>
      <c r="E3823" s="6">
        <v>1285567</v>
      </c>
      <c r="F3823" s="5" t="s">
        <v>9210</v>
      </c>
      <c r="G3823" s="6">
        <v>9</v>
      </c>
      <c r="H3823" s="5" t="s">
        <v>27</v>
      </c>
      <c r="I3823" s="5" t="s">
        <v>9212</v>
      </c>
      <c r="J3823" s="7">
        <v>13460700</v>
      </c>
      <c r="K3823" s="7">
        <v>65933884</v>
      </c>
      <c r="L3823" s="7">
        <v>2</v>
      </c>
      <c r="M3823" s="7">
        <v>67</v>
      </c>
      <c r="N3823" s="8">
        <v>772248.49</v>
      </c>
      <c r="O3823" s="9">
        <v>8.914840981523992E-7</v>
      </c>
      <c r="P3823" s="10">
        <v>45153</v>
      </c>
      <c r="Q3823" s="5" t="s">
        <v>152</v>
      </c>
      <c r="R3823" s="7">
        <v>1</v>
      </c>
      <c r="S3823" s="11" t="s">
        <v>39</v>
      </c>
      <c r="T3823" s="7" t="s">
        <v>166</v>
      </c>
      <c r="U3823" s="12">
        <v>0</v>
      </c>
      <c r="V3823" s="7">
        <v>12</v>
      </c>
      <c r="W3823" s="12" t="s">
        <v>40</v>
      </c>
      <c r="X3823" s="13" t="s">
        <v>33</v>
      </c>
      <c r="Y3823" s="5" t="s">
        <v>34</v>
      </c>
      <c r="Z3823" s="26" t="s">
        <v>1191</v>
      </c>
      <c r="AA3823" t="str">
        <f>_xlfn.XLOOKUP(B3823,direcciones!B:B,direcciones!C:C,"",0)</f>
        <v>Dosquebradas</v>
      </c>
      <c r="AB3823" t="str">
        <f>_xlfn.XLOOKUP(B3823,direcciones!B:B,direcciones!D:D,"",0)</f>
        <v>RISARALDA</v>
      </c>
      <c r="AC3823">
        <f>_xlfn.XLOOKUP($B3823,direcciones!$B:$B,direcciones!E:E,"",0)</f>
        <v>0</v>
      </c>
      <c r="AD3823" t="str">
        <f>_xlfn.XLOOKUP($B3823,direcciones!$B:$B,direcciones!F:F,"",0)</f>
        <v>RISARALDA</v>
      </c>
      <c r="AE3823" t="str">
        <f>_xlfn.XLOOKUP($B3823,direcciones!$B:$B,direcciones!G:G,"",0)</f>
        <v>Calle 14 #18-30 T4 apto 301</v>
      </c>
    </row>
    <row r="3824" spans="1:31" x14ac:dyDescent="0.25">
      <c r="A3824" s="5">
        <f t="shared" si="59"/>
        <v>3823</v>
      </c>
      <c r="B3824" s="5">
        <v>3147500538</v>
      </c>
      <c r="C3824" s="6">
        <v>43976945</v>
      </c>
      <c r="D3824" s="5" t="s">
        <v>9213</v>
      </c>
      <c r="E3824" s="6">
        <v>1220217</v>
      </c>
      <c r="F3824" s="5" t="s">
        <v>9214</v>
      </c>
      <c r="G3824" s="6">
        <v>6</v>
      </c>
      <c r="H3824" s="5" t="s">
        <v>27</v>
      </c>
      <c r="I3824" s="5" t="s">
        <v>9215</v>
      </c>
      <c r="J3824" s="7">
        <v>11774000</v>
      </c>
      <c r="K3824" s="7">
        <v>64047486</v>
      </c>
      <c r="L3824" s="7">
        <v>3</v>
      </c>
      <c r="M3824" s="7">
        <v>111</v>
      </c>
      <c r="N3824" s="8">
        <v>846694.26</v>
      </c>
      <c r="O3824" s="9">
        <v>0</v>
      </c>
      <c r="P3824" s="10">
        <v>45072</v>
      </c>
      <c r="Q3824" s="5" t="s">
        <v>29</v>
      </c>
      <c r="R3824" s="7">
        <v>4</v>
      </c>
      <c r="S3824" s="11" t="s">
        <v>39</v>
      </c>
      <c r="T3824" s="7" t="s">
        <v>166</v>
      </c>
      <c r="U3824" s="12">
        <v>317366.98</v>
      </c>
      <c r="V3824" s="7">
        <v>0</v>
      </c>
      <c r="W3824" s="12" t="s">
        <v>40</v>
      </c>
      <c r="X3824" s="13" t="s">
        <v>33</v>
      </c>
      <c r="Y3824" s="5" t="s">
        <v>34</v>
      </c>
      <c r="Z3824" s="26" t="s">
        <v>4023</v>
      </c>
      <c r="AA3824" t="str">
        <f>_xlfn.XLOOKUP(B3824,direcciones!B:B,direcciones!C:C,"",0)</f>
        <v>Medellín</v>
      </c>
      <c r="AB3824" t="str">
        <f>_xlfn.XLOOKUP(B3824,direcciones!B:B,direcciones!D:D,"",0)</f>
        <v>ANTIOQUIA</v>
      </c>
      <c r="AC3824">
        <f>_xlfn.XLOOKUP($B3824,direcciones!$B:$B,direcciones!E:E,"",0)</f>
        <v>0</v>
      </c>
      <c r="AD3824" t="str">
        <f>_xlfn.XLOOKUP($B3824,direcciones!$B:$B,direcciones!F:F,"",0)</f>
        <v>ANTIOQUIA</v>
      </c>
      <c r="AE3824" t="str">
        <f>_xlfn.XLOOKUP($B3824,direcciones!$B:$B,direcciones!G:G,"",0)</f>
        <v>Calle 58 N29-30</v>
      </c>
    </row>
    <row r="3825" spans="1:31" x14ac:dyDescent="0.25">
      <c r="A3825" s="5">
        <f t="shared" si="59"/>
        <v>3824</v>
      </c>
      <c r="B3825" s="5">
        <v>3147500538</v>
      </c>
      <c r="C3825" s="6">
        <v>43976945</v>
      </c>
      <c r="D3825" s="5" t="s">
        <v>9213</v>
      </c>
      <c r="E3825" s="6">
        <v>1220215</v>
      </c>
      <c r="F3825" s="5" t="s">
        <v>9214</v>
      </c>
      <c r="G3825" s="6">
        <v>6</v>
      </c>
      <c r="H3825" s="5" t="s">
        <v>27</v>
      </c>
      <c r="I3825" s="5" t="s">
        <v>9216</v>
      </c>
      <c r="J3825" s="7">
        <v>6512000</v>
      </c>
      <c r="K3825" s="7">
        <v>64047486</v>
      </c>
      <c r="L3825" s="7">
        <v>3</v>
      </c>
      <c r="M3825" s="7">
        <v>111</v>
      </c>
      <c r="N3825" s="8">
        <v>846694.26</v>
      </c>
      <c r="O3825" s="9">
        <v>0</v>
      </c>
      <c r="P3825" s="10">
        <v>45072</v>
      </c>
      <c r="Q3825" s="5" t="s">
        <v>29</v>
      </c>
      <c r="R3825" s="7">
        <v>4</v>
      </c>
      <c r="S3825" s="11" t="s">
        <v>39</v>
      </c>
      <c r="T3825" s="7" t="s">
        <v>166</v>
      </c>
      <c r="U3825" s="12">
        <v>317366.98</v>
      </c>
      <c r="V3825" s="7">
        <v>0</v>
      </c>
      <c r="W3825" s="12" t="s">
        <v>40</v>
      </c>
      <c r="X3825" s="13" t="s">
        <v>33</v>
      </c>
      <c r="Y3825" s="5" t="s">
        <v>34</v>
      </c>
      <c r="Z3825" s="26" t="s">
        <v>4023</v>
      </c>
      <c r="AA3825" t="str">
        <f>_xlfn.XLOOKUP(B3825,direcciones!B:B,direcciones!C:C,"",0)</f>
        <v>Medellín</v>
      </c>
      <c r="AB3825" t="str">
        <f>_xlfn.XLOOKUP(B3825,direcciones!B:B,direcciones!D:D,"",0)</f>
        <v>ANTIOQUIA</v>
      </c>
      <c r="AC3825">
        <f>_xlfn.XLOOKUP($B3825,direcciones!$B:$B,direcciones!E:E,"",0)</f>
        <v>0</v>
      </c>
      <c r="AD3825" t="str">
        <f>_xlfn.XLOOKUP($B3825,direcciones!$B:$B,direcciones!F:F,"",0)</f>
        <v>ANTIOQUIA</v>
      </c>
      <c r="AE3825" t="str">
        <f>_xlfn.XLOOKUP($B3825,direcciones!$B:$B,direcciones!G:G,"",0)</f>
        <v>Calle 58 N29-30</v>
      </c>
    </row>
    <row r="3826" spans="1:31" x14ac:dyDescent="0.25">
      <c r="A3826" s="5">
        <f t="shared" si="59"/>
        <v>3825</v>
      </c>
      <c r="B3826" s="5">
        <v>3115535681</v>
      </c>
      <c r="C3826" s="6">
        <v>1010222286</v>
      </c>
      <c r="D3826" s="5" t="s">
        <v>9217</v>
      </c>
      <c r="E3826" s="6">
        <v>1212738</v>
      </c>
      <c r="F3826" s="5" t="s">
        <v>9218</v>
      </c>
      <c r="G3826" s="6">
        <v>2</v>
      </c>
      <c r="H3826" s="5" t="s">
        <v>27</v>
      </c>
      <c r="I3826" s="5" t="s">
        <v>9219</v>
      </c>
      <c r="J3826" s="11">
        <v>315000</v>
      </c>
      <c r="K3826" s="7">
        <v>5216400</v>
      </c>
      <c r="L3826" s="7">
        <v>5</v>
      </c>
      <c r="M3826" s="7">
        <v>157</v>
      </c>
      <c r="N3826" s="8">
        <v>163560.06</v>
      </c>
      <c r="O3826" s="9">
        <v>0</v>
      </c>
      <c r="P3826" s="10">
        <v>45065</v>
      </c>
      <c r="Q3826" s="5" t="s">
        <v>29</v>
      </c>
      <c r="R3826" s="7">
        <v>4</v>
      </c>
      <c r="S3826" s="11" t="s">
        <v>39</v>
      </c>
      <c r="T3826" s="7" t="s">
        <v>31</v>
      </c>
      <c r="U3826" s="12">
        <v>43538.53</v>
      </c>
      <c r="V3826" s="7">
        <v>0</v>
      </c>
      <c r="W3826" s="12" t="s">
        <v>160</v>
      </c>
      <c r="X3826" s="13" t="s">
        <v>33</v>
      </c>
      <c r="Y3826" s="5" t="s">
        <v>34</v>
      </c>
      <c r="Z3826" s="5" t="s">
        <v>271</v>
      </c>
      <c r="AA3826" t="str">
        <f>_xlfn.XLOOKUP(B3826,direcciones!B:B,direcciones!C:C,"",0)</f>
        <v>Soacha</v>
      </c>
      <c r="AB3826" t="str">
        <f>_xlfn.XLOOKUP(B3826,direcciones!B:B,direcciones!D:D,"",0)</f>
        <v>CUNDINAMARCA</v>
      </c>
      <c r="AC3826">
        <f>_xlfn.XLOOKUP($B3826,direcciones!$B:$B,direcciones!E:E,"",0)</f>
        <v>0</v>
      </c>
      <c r="AD3826" t="str">
        <f>_xlfn.XLOOKUP($B3826,direcciones!$B:$B,direcciones!F:F,"",0)</f>
        <v>CUNDINAMARCA</v>
      </c>
      <c r="AE3826" t="str">
        <f>_xlfn.XLOOKUP($B3826,direcciones!$B:$B,direcciones!G:G,"",0)</f>
        <v>Cra 12 N 30 41 sur</v>
      </c>
    </row>
    <row r="3827" spans="1:31" x14ac:dyDescent="0.25">
      <c r="A3827" s="5">
        <f t="shared" si="59"/>
        <v>3826</v>
      </c>
      <c r="B3827" s="5">
        <v>3134308582</v>
      </c>
      <c r="C3827" s="6">
        <v>20927139</v>
      </c>
      <c r="D3827" s="5" t="s">
        <v>9220</v>
      </c>
      <c r="E3827" s="6">
        <v>836873</v>
      </c>
      <c r="F3827" s="5" t="s">
        <v>9221</v>
      </c>
      <c r="G3827" s="6">
        <v>2</v>
      </c>
      <c r="H3827" s="5" t="s">
        <v>27</v>
      </c>
      <c r="I3827" s="5" t="s">
        <v>9222</v>
      </c>
      <c r="J3827" s="11">
        <v>2314000</v>
      </c>
      <c r="K3827" s="7">
        <v>4007650</v>
      </c>
      <c r="L3827" s="7">
        <v>21</v>
      </c>
      <c r="M3827" s="7">
        <v>646</v>
      </c>
      <c r="N3827" s="8">
        <v>160119.67999999999</v>
      </c>
      <c r="O3827" s="9">
        <v>0</v>
      </c>
      <c r="P3827" s="10">
        <v>44530</v>
      </c>
      <c r="Q3827" s="5" t="s">
        <v>152</v>
      </c>
      <c r="R3827" s="7">
        <v>22</v>
      </c>
      <c r="S3827" s="11" t="s">
        <v>30</v>
      </c>
      <c r="T3827" s="7" t="s">
        <v>31</v>
      </c>
      <c r="U3827" s="12">
        <v>49481.89</v>
      </c>
      <c r="V3827" s="7">
        <v>0</v>
      </c>
      <c r="W3827" s="12" t="s">
        <v>40</v>
      </c>
      <c r="X3827" s="13" t="s">
        <v>33</v>
      </c>
      <c r="Y3827" s="5" t="s">
        <v>34</v>
      </c>
      <c r="Z3827" s="5" t="s">
        <v>271</v>
      </c>
      <c r="AA3827" t="str">
        <f>_xlfn.XLOOKUP(B3827,direcciones!B:B,direcciones!C:C,"",0)</f>
        <v/>
      </c>
      <c r="AB3827" t="str">
        <f>_xlfn.XLOOKUP(B3827,direcciones!B:B,direcciones!D:D,"",0)</f>
        <v/>
      </c>
      <c r="AC3827" t="str">
        <f>_xlfn.XLOOKUP($B3827,direcciones!$B:$B,direcciones!E:E,"",0)</f>
        <v/>
      </c>
      <c r="AD3827" t="str">
        <f>_xlfn.XLOOKUP($B3827,direcciones!$B:$B,direcciones!F:F,"",0)</f>
        <v/>
      </c>
      <c r="AE3827" t="str">
        <f>_xlfn.XLOOKUP($B3827,direcciones!$B:$B,direcciones!G:G,"",0)</f>
        <v/>
      </c>
    </row>
    <row r="3828" spans="1:31" x14ac:dyDescent="0.25">
      <c r="A3828" s="5">
        <f t="shared" si="59"/>
        <v>3827</v>
      </c>
      <c r="B3828" s="5">
        <v>3013953038</v>
      </c>
      <c r="C3828" s="6">
        <v>1143157751</v>
      </c>
      <c r="D3828" s="5" t="s">
        <v>9223</v>
      </c>
      <c r="E3828" s="6">
        <v>1044914</v>
      </c>
      <c r="F3828" s="5" t="s">
        <v>9224</v>
      </c>
      <c r="G3828" s="6">
        <v>3</v>
      </c>
      <c r="H3828" s="5" t="s">
        <v>27</v>
      </c>
      <c r="I3828" s="5" t="s">
        <v>9225</v>
      </c>
      <c r="J3828" s="11">
        <v>1885800</v>
      </c>
      <c r="K3828" s="7">
        <v>4882500</v>
      </c>
      <c r="L3828" s="7">
        <v>12</v>
      </c>
      <c r="M3828" s="7">
        <v>369</v>
      </c>
      <c r="N3828" s="8">
        <v>165014.15</v>
      </c>
      <c r="O3828" s="9">
        <v>0.14276116237140737</v>
      </c>
      <c r="P3828" s="10">
        <v>44854</v>
      </c>
      <c r="Q3828" s="5" t="s">
        <v>29</v>
      </c>
      <c r="R3828" s="7">
        <v>11</v>
      </c>
      <c r="S3828" s="11" t="s">
        <v>30</v>
      </c>
      <c r="T3828" s="7" t="s">
        <v>31</v>
      </c>
      <c r="U3828" s="12">
        <v>43307.37</v>
      </c>
      <c r="V3828" s="7">
        <v>269219</v>
      </c>
      <c r="W3828" s="12" t="s">
        <v>40</v>
      </c>
      <c r="X3828" s="13" t="s">
        <v>33</v>
      </c>
      <c r="Y3828" s="5" t="s">
        <v>34</v>
      </c>
      <c r="Z3828" s="5" t="s">
        <v>271</v>
      </c>
      <c r="AA3828" t="str">
        <f>_xlfn.XLOOKUP(B3828,direcciones!B:B,direcciones!C:C,"",0)</f>
        <v/>
      </c>
      <c r="AB3828" t="str">
        <f>_xlfn.XLOOKUP(B3828,direcciones!B:B,direcciones!D:D,"",0)</f>
        <v/>
      </c>
      <c r="AC3828" t="str">
        <f>_xlfn.XLOOKUP($B3828,direcciones!$B:$B,direcciones!E:E,"",0)</f>
        <v/>
      </c>
      <c r="AD3828" t="str">
        <f>_xlfn.XLOOKUP($B3828,direcciones!$B:$B,direcciones!F:F,"",0)</f>
        <v/>
      </c>
      <c r="AE3828" t="str">
        <f>_xlfn.XLOOKUP($B3828,direcciones!$B:$B,direcciones!G:G,"",0)</f>
        <v/>
      </c>
    </row>
    <row r="3829" spans="1:31" x14ac:dyDescent="0.25">
      <c r="A3829" s="5">
        <f t="shared" si="59"/>
        <v>3828</v>
      </c>
      <c r="B3829" s="5">
        <v>3122508264</v>
      </c>
      <c r="C3829" s="6">
        <v>1049795082</v>
      </c>
      <c r="D3829" s="5" t="s">
        <v>9226</v>
      </c>
      <c r="E3829" s="6">
        <v>1088333</v>
      </c>
      <c r="F3829" s="5" t="s">
        <v>9227</v>
      </c>
      <c r="G3829" s="6">
        <v>1</v>
      </c>
      <c r="H3829" s="5" t="s">
        <v>27</v>
      </c>
      <c r="I3829" s="5" t="s">
        <v>9228</v>
      </c>
      <c r="J3829" s="11">
        <v>4901400</v>
      </c>
      <c r="K3829" s="7">
        <v>4901400</v>
      </c>
      <c r="L3829" s="7">
        <v>10</v>
      </c>
      <c r="M3829" s="7">
        <v>308</v>
      </c>
      <c r="N3829" s="8">
        <v>164999.51999999999</v>
      </c>
      <c r="O3829" s="9">
        <v>5.5116905373974786E-3</v>
      </c>
      <c r="P3829" s="10">
        <v>44916</v>
      </c>
      <c r="Q3829" s="5" t="s">
        <v>29</v>
      </c>
      <c r="R3829" s="7">
        <v>9</v>
      </c>
      <c r="S3829" s="11" t="s">
        <v>39</v>
      </c>
      <c r="T3829" s="7" t="s">
        <v>31</v>
      </c>
      <c r="U3829" s="12">
        <v>42758.84</v>
      </c>
      <c r="V3829" s="7">
        <v>27015</v>
      </c>
      <c r="W3829" s="12" t="s">
        <v>40</v>
      </c>
      <c r="X3829" s="13" t="s">
        <v>33</v>
      </c>
      <c r="Y3829" s="5" t="s">
        <v>34</v>
      </c>
      <c r="Z3829" s="5" t="s">
        <v>271</v>
      </c>
      <c r="AA3829" t="str">
        <f>_xlfn.XLOOKUP(B3829,direcciones!B:B,direcciones!C:C,"",0)</f>
        <v/>
      </c>
      <c r="AB3829" t="str">
        <f>_xlfn.XLOOKUP(B3829,direcciones!B:B,direcciones!D:D,"",0)</f>
        <v/>
      </c>
      <c r="AC3829" t="str">
        <f>_xlfn.XLOOKUP($B3829,direcciones!$B:$B,direcciones!E:E,"",0)</f>
        <v/>
      </c>
      <c r="AD3829" t="str">
        <f>_xlfn.XLOOKUP($B3829,direcciones!$B:$B,direcciones!F:F,"",0)</f>
        <v/>
      </c>
      <c r="AE3829" t="str">
        <f>_xlfn.XLOOKUP($B3829,direcciones!$B:$B,direcciones!G:G,"",0)</f>
        <v/>
      </c>
    </row>
    <row r="3830" spans="1:31" x14ac:dyDescent="0.25">
      <c r="A3830" s="5">
        <f t="shared" si="59"/>
        <v>3829</v>
      </c>
      <c r="B3830" s="5">
        <v>3138277965</v>
      </c>
      <c r="C3830" s="6">
        <v>1080298067</v>
      </c>
      <c r="D3830" s="5" t="s">
        <v>9229</v>
      </c>
      <c r="E3830" s="6">
        <v>1187566</v>
      </c>
      <c r="F3830" s="5" t="s">
        <v>9230</v>
      </c>
      <c r="G3830" s="6">
        <v>2</v>
      </c>
      <c r="H3830" s="5" t="s">
        <v>27</v>
      </c>
      <c r="I3830" s="5" t="s">
        <v>9231</v>
      </c>
      <c r="J3830" s="11">
        <v>1886500</v>
      </c>
      <c r="K3830" s="7">
        <v>5084200</v>
      </c>
      <c r="L3830" s="7">
        <v>12</v>
      </c>
      <c r="M3830" s="7">
        <v>369</v>
      </c>
      <c r="N3830" s="8">
        <v>165223.23000000001</v>
      </c>
      <c r="O3830" s="9">
        <v>7.845216008481315E-5</v>
      </c>
      <c r="P3830" s="10">
        <v>45046</v>
      </c>
      <c r="Q3830" s="5" t="s">
        <v>29</v>
      </c>
      <c r="R3830" s="7">
        <v>5</v>
      </c>
      <c r="S3830" s="11" t="s">
        <v>39</v>
      </c>
      <c r="T3830" s="7" t="s">
        <v>31</v>
      </c>
      <c r="U3830" s="12">
        <v>42751.94</v>
      </c>
      <c r="V3830" s="7">
        <v>148</v>
      </c>
      <c r="W3830" s="12" t="s">
        <v>40</v>
      </c>
      <c r="X3830" s="13" t="s">
        <v>33</v>
      </c>
      <c r="Y3830" s="5" t="s">
        <v>34</v>
      </c>
      <c r="Z3830" s="5" t="s">
        <v>271</v>
      </c>
      <c r="AA3830" t="str">
        <f>_xlfn.XLOOKUP(B3830,direcciones!B:B,direcciones!C:C,"",0)</f>
        <v>Neiva</v>
      </c>
      <c r="AB3830" t="str">
        <f>_xlfn.XLOOKUP(B3830,direcciones!B:B,direcciones!D:D,"",0)</f>
        <v>HUILA</v>
      </c>
      <c r="AC3830">
        <f>_xlfn.XLOOKUP($B3830,direcciones!$B:$B,direcciones!E:E,"",0)</f>
        <v>0</v>
      </c>
      <c r="AD3830" t="str">
        <f>_xlfn.XLOOKUP($B3830,direcciones!$B:$B,direcciones!F:F,"",0)</f>
        <v>HUILA</v>
      </c>
      <c r="AE3830" t="str">
        <f>_xlfn.XLOOKUP($B3830,direcciones!$B:$B,direcciones!G:G,"",0)</f>
        <v>carrera 2w # 73-39</v>
      </c>
    </row>
    <row r="3831" spans="1:31" x14ac:dyDescent="0.25">
      <c r="A3831" s="5">
        <f t="shared" si="59"/>
        <v>3830</v>
      </c>
      <c r="B3831" s="5">
        <v>3218487262</v>
      </c>
      <c r="C3831" s="6">
        <v>1037611066</v>
      </c>
      <c r="D3831" s="5" t="s">
        <v>9232</v>
      </c>
      <c r="E3831" s="6">
        <v>683438</v>
      </c>
      <c r="F3831" s="5" t="s">
        <v>9233</v>
      </c>
      <c r="G3831" s="6">
        <v>1</v>
      </c>
      <c r="H3831" s="5" t="s">
        <v>27</v>
      </c>
      <c r="I3831" s="5" t="s">
        <v>9234</v>
      </c>
      <c r="J3831" s="11">
        <v>5166991</v>
      </c>
      <c r="K3831" s="7">
        <v>5166991</v>
      </c>
      <c r="L3831" s="7">
        <v>30</v>
      </c>
      <c r="M3831" s="7">
        <v>918</v>
      </c>
      <c r="N3831" s="8">
        <v>160572.4</v>
      </c>
      <c r="O3831" s="9">
        <v>0</v>
      </c>
      <c r="P3831" s="10">
        <v>44274</v>
      </c>
      <c r="Q3831" s="5" t="s">
        <v>152</v>
      </c>
      <c r="R3831" s="7">
        <v>30</v>
      </c>
      <c r="S3831" s="11" t="s">
        <v>30</v>
      </c>
      <c r="T3831" s="7" t="s">
        <v>31</v>
      </c>
      <c r="U3831" s="12">
        <v>43244.55</v>
      </c>
      <c r="V3831" s="7">
        <v>0</v>
      </c>
      <c r="W3831" s="12" t="s">
        <v>40</v>
      </c>
      <c r="X3831" s="13" t="s">
        <v>33</v>
      </c>
      <c r="Y3831" s="5" t="s">
        <v>34</v>
      </c>
      <c r="Z3831" s="5" t="s">
        <v>271</v>
      </c>
      <c r="AA3831" t="str">
        <f>_xlfn.XLOOKUP(B3831,direcciones!B:B,direcciones!C:C,"",0)</f>
        <v/>
      </c>
      <c r="AB3831" t="str">
        <f>_xlfn.XLOOKUP(B3831,direcciones!B:B,direcciones!D:D,"",0)</f>
        <v/>
      </c>
      <c r="AC3831" t="str">
        <f>_xlfn.XLOOKUP($B3831,direcciones!$B:$B,direcciones!E:E,"",0)</f>
        <v/>
      </c>
      <c r="AD3831" t="str">
        <f>_xlfn.XLOOKUP($B3831,direcciones!$B:$B,direcciones!F:F,"",0)</f>
        <v/>
      </c>
      <c r="AE3831" t="str">
        <f>_xlfn.XLOOKUP($B3831,direcciones!$B:$B,direcciones!G:G,"",0)</f>
        <v/>
      </c>
    </row>
    <row r="3832" spans="1:31" x14ac:dyDescent="0.25">
      <c r="A3832" s="5">
        <f t="shared" si="59"/>
        <v>3831</v>
      </c>
      <c r="B3832" s="5">
        <v>3108721713</v>
      </c>
      <c r="C3832" s="6">
        <v>7536952</v>
      </c>
      <c r="D3832" s="5" t="s">
        <v>9235</v>
      </c>
      <c r="E3832" s="6">
        <v>1144663</v>
      </c>
      <c r="F3832" s="5" t="s">
        <v>9236</v>
      </c>
      <c r="G3832" s="6">
        <v>1</v>
      </c>
      <c r="H3832" s="5" t="s">
        <v>27</v>
      </c>
      <c r="I3832" s="5" t="s">
        <v>9237</v>
      </c>
      <c r="J3832" s="11">
        <v>5192250</v>
      </c>
      <c r="K3832" s="7">
        <v>5192250</v>
      </c>
      <c r="L3832" s="7">
        <v>19</v>
      </c>
      <c r="M3832" s="7">
        <v>581</v>
      </c>
      <c r="N3832" s="8">
        <v>164266.4</v>
      </c>
      <c r="O3832" s="9">
        <v>0</v>
      </c>
      <c r="P3832" s="10">
        <v>44985</v>
      </c>
      <c r="Q3832" s="5" t="s">
        <v>29</v>
      </c>
      <c r="R3832" s="7">
        <v>7</v>
      </c>
      <c r="S3832" s="11" t="s">
        <v>39</v>
      </c>
      <c r="T3832" s="7" t="s">
        <v>31</v>
      </c>
      <c r="U3832" s="12">
        <v>37216.06</v>
      </c>
      <c r="V3832" s="7">
        <v>0</v>
      </c>
      <c r="W3832" s="12" t="s">
        <v>40</v>
      </c>
      <c r="X3832" s="13" t="s">
        <v>33</v>
      </c>
      <c r="Y3832" s="5" t="s">
        <v>34</v>
      </c>
      <c r="Z3832" s="5" t="s">
        <v>271</v>
      </c>
      <c r="AA3832" t="str">
        <f>_xlfn.XLOOKUP(B3832,direcciones!B:B,direcciones!C:C,"",0)</f>
        <v/>
      </c>
      <c r="AB3832" t="str">
        <f>_xlfn.XLOOKUP(B3832,direcciones!B:B,direcciones!D:D,"",0)</f>
        <v/>
      </c>
      <c r="AC3832" t="str">
        <f>_xlfn.XLOOKUP($B3832,direcciones!$B:$B,direcciones!E:E,"",0)</f>
        <v/>
      </c>
      <c r="AD3832" t="str">
        <f>_xlfn.XLOOKUP($B3832,direcciones!$B:$B,direcciones!F:F,"",0)</f>
        <v/>
      </c>
      <c r="AE3832" t="str">
        <f>_xlfn.XLOOKUP($B3832,direcciones!$B:$B,direcciones!G:G,"",0)</f>
        <v/>
      </c>
    </row>
    <row r="3833" spans="1:31" x14ac:dyDescent="0.25">
      <c r="A3833" s="5">
        <f t="shared" si="59"/>
        <v>3832</v>
      </c>
      <c r="B3833" s="5">
        <v>3103196867</v>
      </c>
      <c r="C3833" s="6">
        <v>8690625</v>
      </c>
      <c r="D3833" s="5" t="s">
        <v>9238</v>
      </c>
      <c r="E3833" s="6">
        <v>1190474</v>
      </c>
      <c r="F3833" s="5" t="s">
        <v>9239</v>
      </c>
      <c r="G3833" s="6">
        <v>1</v>
      </c>
      <c r="H3833" s="5" t="s">
        <v>27</v>
      </c>
      <c r="I3833" s="5" t="s">
        <v>9240</v>
      </c>
      <c r="J3833" s="11">
        <v>5251400</v>
      </c>
      <c r="K3833" s="7">
        <v>5251400</v>
      </c>
      <c r="L3833" s="7">
        <v>18</v>
      </c>
      <c r="M3833" s="7">
        <v>554</v>
      </c>
      <c r="N3833" s="8">
        <v>163989.1</v>
      </c>
      <c r="O3833" s="9">
        <v>2.9369120615454925E-2</v>
      </c>
      <c r="P3833" s="10">
        <v>45046</v>
      </c>
      <c r="Q3833" s="5" t="s">
        <v>29</v>
      </c>
      <c r="R3833" s="7">
        <v>5</v>
      </c>
      <c r="S3833" s="11" t="s">
        <v>39</v>
      </c>
      <c r="T3833" s="7" t="s">
        <v>31</v>
      </c>
      <c r="U3833" s="12">
        <v>43746.78</v>
      </c>
      <c r="V3833" s="7">
        <v>154229</v>
      </c>
      <c r="W3833" s="12" t="s">
        <v>40</v>
      </c>
      <c r="X3833" s="13" t="s">
        <v>33</v>
      </c>
      <c r="Y3833" s="5" t="s">
        <v>34</v>
      </c>
      <c r="Z3833" s="5" t="s">
        <v>271</v>
      </c>
      <c r="AA3833" t="str">
        <f>_xlfn.XLOOKUP(B3833,direcciones!B:B,direcciones!C:C,"",0)</f>
        <v>Villavicencio</v>
      </c>
      <c r="AB3833" t="str">
        <f>_xlfn.XLOOKUP(B3833,direcciones!B:B,direcciones!D:D,"",0)</f>
        <v>META</v>
      </c>
      <c r="AC3833">
        <f>_xlfn.XLOOKUP($B3833,direcciones!$B:$B,direcciones!E:E,"",0)</f>
        <v>0</v>
      </c>
      <c r="AD3833" t="str">
        <f>_xlfn.XLOOKUP($B3833,direcciones!$B:$B,direcciones!F:F,"",0)</f>
        <v>META</v>
      </c>
      <c r="AE3833" t="str">
        <f>_xlfn.XLOOKUP($B3833,direcciones!$B:$B,direcciones!G:G,"",0)</f>
        <v>Calle 31 A # 10 A 05</v>
      </c>
    </row>
    <row r="3834" spans="1:31" x14ac:dyDescent="0.25">
      <c r="A3834" s="5">
        <f t="shared" si="59"/>
        <v>3833</v>
      </c>
      <c r="B3834" s="5">
        <v>3045800672</v>
      </c>
      <c r="C3834" s="6">
        <v>1127961882</v>
      </c>
      <c r="D3834" s="5" t="s">
        <v>9241</v>
      </c>
      <c r="E3834" s="6">
        <v>1231466</v>
      </c>
      <c r="F3834" s="5" t="s">
        <v>9242</v>
      </c>
      <c r="G3834" s="6">
        <v>5</v>
      </c>
      <c r="H3834" s="5" t="s">
        <v>27</v>
      </c>
      <c r="I3834" s="5" t="s">
        <v>9243</v>
      </c>
      <c r="J3834" s="11">
        <v>1328250</v>
      </c>
      <c r="K3834" s="7">
        <v>5259450</v>
      </c>
      <c r="L3834" s="7">
        <v>5</v>
      </c>
      <c r="M3834" s="7">
        <v>157</v>
      </c>
      <c r="N3834" s="8">
        <v>163097.29999999999</v>
      </c>
      <c r="O3834" s="9">
        <v>0</v>
      </c>
      <c r="P3834" s="10">
        <v>45077</v>
      </c>
      <c r="Q3834" s="5" t="s">
        <v>29</v>
      </c>
      <c r="R3834" s="7">
        <v>4</v>
      </c>
      <c r="S3834" s="11" t="s">
        <v>39</v>
      </c>
      <c r="T3834" s="7" t="s">
        <v>31</v>
      </c>
      <c r="U3834" s="12">
        <v>43794.68</v>
      </c>
      <c r="V3834" s="7">
        <v>0</v>
      </c>
      <c r="W3834" s="12" t="s">
        <v>40</v>
      </c>
      <c r="X3834" s="13" t="s">
        <v>33</v>
      </c>
      <c r="Y3834" s="5" t="s">
        <v>34</v>
      </c>
      <c r="Z3834" s="5" t="s">
        <v>271</v>
      </c>
      <c r="AA3834" t="str">
        <f>_xlfn.XLOOKUP(B3834,direcciones!B:B,direcciones!C:C,"",0)</f>
        <v>Bogotá</v>
      </c>
      <c r="AB3834" t="str">
        <f>_xlfn.XLOOKUP(B3834,direcciones!B:B,direcciones!D:D,"",0)</f>
        <v>DISTRITO CAPITAL</v>
      </c>
      <c r="AC3834">
        <f>_xlfn.XLOOKUP($B3834,direcciones!$B:$B,direcciones!E:E,"",0)</f>
        <v>0</v>
      </c>
      <c r="AD3834" t="str">
        <f>_xlfn.XLOOKUP($B3834,direcciones!$B:$B,direcciones!F:F,"",0)</f>
        <v>DISTRITO CAPITAL</v>
      </c>
      <c r="AE3834" t="str">
        <f>_xlfn.XLOOKUP($B3834,direcciones!$B:$B,direcciones!G:G,"",0)</f>
        <v>Crr108a133a-03</v>
      </c>
    </row>
    <row r="3835" spans="1:31" x14ac:dyDescent="0.25">
      <c r="A3835" s="5">
        <f t="shared" si="59"/>
        <v>3834</v>
      </c>
      <c r="B3835" s="5">
        <v>3147279404</v>
      </c>
      <c r="C3835" s="6">
        <v>98638782</v>
      </c>
      <c r="D3835" s="5" t="s">
        <v>9244</v>
      </c>
      <c r="E3835" s="6">
        <v>1172469</v>
      </c>
      <c r="F3835" s="5" t="s">
        <v>9245</v>
      </c>
      <c r="G3835" s="6">
        <v>1</v>
      </c>
      <c r="H3835" s="5" t="s">
        <v>27</v>
      </c>
      <c r="I3835" s="5" t="s">
        <v>9246</v>
      </c>
      <c r="J3835" s="11">
        <v>5278103</v>
      </c>
      <c r="K3835" s="7">
        <v>5278103</v>
      </c>
      <c r="L3835" s="7">
        <v>6</v>
      </c>
      <c r="M3835" s="7">
        <v>188</v>
      </c>
      <c r="N3835" s="8">
        <v>185562.08</v>
      </c>
      <c r="O3835" s="9">
        <v>5.6838602808622717E-7</v>
      </c>
      <c r="P3835" s="10">
        <v>45030</v>
      </c>
      <c r="Q3835" s="5" t="s">
        <v>29</v>
      </c>
      <c r="R3835" s="7">
        <v>5</v>
      </c>
      <c r="S3835" s="11" t="s">
        <v>39</v>
      </c>
      <c r="T3835" s="7" t="s">
        <v>31</v>
      </c>
      <c r="U3835" s="12">
        <v>43905.67</v>
      </c>
      <c r="V3835" s="7">
        <v>3</v>
      </c>
      <c r="W3835" s="12" t="s">
        <v>40</v>
      </c>
      <c r="X3835" s="13" t="s">
        <v>33</v>
      </c>
      <c r="Y3835" s="5" t="s">
        <v>34</v>
      </c>
      <c r="Z3835" s="5" t="s">
        <v>271</v>
      </c>
      <c r="AA3835" t="str">
        <f>_xlfn.XLOOKUP(B3835,direcciones!B:B,direcciones!C:C,"",0)</f>
        <v/>
      </c>
      <c r="AB3835" t="str">
        <f>_xlfn.XLOOKUP(B3835,direcciones!B:B,direcciones!D:D,"",0)</f>
        <v/>
      </c>
      <c r="AC3835" t="str">
        <f>_xlfn.XLOOKUP($B3835,direcciones!$B:$B,direcciones!E:E,"",0)</f>
        <v/>
      </c>
      <c r="AD3835" t="str">
        <f>_xlfn.XLOOKUP($B3835,direcciones!$B:$B,direcciones!F:F,"",0)</f>
        <v/>
      </c>
      <c r="AE3835" t="str">
        <f>_xlfn.XLOOKUP($B3835,direcciones!$B:$B,direcciones!G:G,"",0)</f>
        <v/>
      </c>
    </row>
    <row r="3836" spans="1:31" x14ac:dyDescent="0.25">
      <c r="A3836" s="5">
        <f t="shared" si="59"/>
        <v>3835</v>
      </c>
      <c r="B3836" s="5">
        <v>3102238424</v>
      </c>
      <c r="C3836" s="6">
        <v>1035866557</v>
      </c>
      <c r="D3836" s="5" t="s">
        <v>9247</v>
      </c>
      <c r="E3836" s="6">
        <v>876268</v>
      </c>
      <c r="F3836" s="5" t="s">
        <v>9248</v>
      </c>
      <c r="G3836" s="6">
        <v>2</v>
      </c>
      <c r="H3836" s="5" t="s">
        <v>27</v>
      </c>
      <c r="I3836" s="5" t="s">
        <v>9249</v>
      </c>
      <c r="J3836" s="11">
        <v>4978523</v>
      </c>
      <c r="K3836" s="7">
        <v>5317673</v>
      </c>
      <c r="L3836" s="7">
        <v>39</v>
      </c>
      <c r="M3836" s="7">
        <v>1191</v>
      </c>
      <c r="N3836" s="8">
        <v>160888.07999999999</v>
      </c>
      <c r="O3836" s="9">
        <v>0</v>
      </c>
      <c r="P3836" s="10">
        <v>44603</v>
      </c>
      <c r="Q3836" s="5" t="s">
        <v>152</v>
      </c>
      <c r="R3836" s="7">
        <v>19</v>
      </c>
      <c r="S3836" s="11" t="s">
        <v>30</v>
      </c>
      <c r="T3836" s="7" t="s">
        <v>31</v>
      </c>
      <c r="U3836" s="12">
        <v>45509.61</v>
      </c>
      <c r="V3836" s="7">
        <v>0</v>
      </c>
      <c r="W3836" s="12" t="s">
        <v>40</v>
      </c>
      <c r="X3836" s="13" t="s">
        <v>33</v>
      </c>
      <c r="Y3836" s="5" t="s">
        <v>34</v>
      </c>
      <c r="Z3836" s="5" t="s">
        <v>271</v>
      </c>
      <c r="AA3836" t="str">
        <f>_xlfn.XLOOKUP(B3836,direcciones!B:B,direcciones!C:C,"",0)</f>
        <v/>
      </c>
      <c r="AB3836" t="str">
        <f>_xlfn.XLOOKUP(B3836,direcciones!B:B,direcciones!D:D,"",0)</f>
        <v/>
      </c>
      <c r="AC3836" t="str">
        <f>_xlfn.XLOOKUP($B3836,direcciones!$B:$B,direcciones!E:E,"",0)</f>
        <v/>
      </c>
      <c r="AD3836" t="str">
        <f>_xlfn.XLOOKUP($B3836,direcciones!$B:$B,direcciones!F:F,"",0)</f>
        <v/>
      </c>
      <c r="AE3836" t="str">
        <f>_xlfn.XLOOKUP($B3836,direcciones!$B:$B,direcciones!G:G,"",0)</f>
        <v/>
      </c>
    </row>
    <row r="3837" spans="1:31" x14ac:dyDescent="0.25">
      <c r="A3837" s="5">
        <f t="shared" si="59"/>
        <v>3836</v>
      </c>
      <c r="B3837" s="5">
        <v>3013086212</v>
      </c>
      <c r="C3837" s="6">
        <v>1017236204</v>
      </c>
      <c r="D3837" s="5" t="s">
        <v>9250</v>
      </c>
      <c r="E3837" s="6">
        <v>1211559</v>
      </c>
      <c r="F3837" s="5" t="s">
        <v>9251</v>
      </c>
      <c r="G3837" s="6">
        <v>3</v>
      </c>
      <c r="H3837" s="5" t="s">
        <v>27</v>
      </c>
      <c r="I3837" s="5" t="s">
        <v>9252</v>
      </c>
      <c r="J3837" s="11">
        <v>2136200</v>
      </c>
      <c r="K3837" s="7">
        <v>5325330</v>
      </c>
      <c r="L3837" s="7">
        <v>5</v>
      </c>
      <c r="M3837" s="7">
        <v>158</v>
      </c>
      <c r="N3837" s="8">
        <v>162413.82</v>
      </c>
      <c r="O3837" s="9">
        <v>0</v>
      </c>
      <c r="P3837" s="10">
        <v>45063</v>
      </c>
      <c r="Q3837" s="5" t="s">
        <v>29</v>
      </c>
      <c r="R3837" s="7">
        <v>4</v>
      </c>
      <c r="S3837" s="11" t="s">
        <v>39</v>
      </c>
      <c r="T3837" s="7" t="s">
        <v>31</v>
      </c>
      <c r="U3837" s="12">
        <v>44186.66</v>
      </c>
      <c r="V3837" s="7">
        <v>0</v>
      </c>
      <c r="W3837" s="12" t="s">
        <v>40</v>
      </c>
      <c r="X3837" s="13" t="s">
        <v>33</v>
      </c>
      <c r="Y3837" s="5" t="s">
        <v>34</v>
      </c>
      <c r="Z3837" s="5" t="s">
        <v>271</v>
      </c>
      <c r="AA3837" t="str">
        <f>_xlfn.XLOOKUP(B3837,direcciones!B:B,direcciones!C:C,"",0)</f>
        <v>Medellín</v>
      </c>
      <c r="AB3837" t="str">
        <f>_xlfn.XLOOKUP(B3837,direcciones!B:B,direcciones!D:D,"",0)</f>
        <v>ANTIOQUIA</v>
      </c>
      <c r="AC3837">
        <f>_xlfn.XLOOKUP($B3837,direcciones!$B:$B,direcciones!E:E,"",0)</f>
        <v>0</v>
      </c>
      <c r="AD3837" t="str">
        <f>_xlfn.XLOOKUP($B3837,direcciones!$B:$B,direcciones!F:F,"",0)</f>
        <v>ANTIOQUIA</v>
      </c>
      <c r="AE3837" t="str">
        <f>_xlfn.XLOOKUP($B3837,direcciones!$B:$B,direcciones!G:G,"",0)</f>
        <v>Carrera 29c # 3b Sur 40 , Urbanizacion Puente Jardin Apto 202</v>
      </c>
    </row>
    <row r="3838" spans="1:31" x14ac:dyDescent="0.25">
      <c r="A3838" s="5">
        <f t="shared" si="59"/>
        <v>3837</v>
      </c>
      <c r="B3838" s="5">
        <v>3024251939</v>
      </c>
      <c r="C3838" s="6">
        <v>1005964490</v>
      </c>
      <c r="D3838" s="5" t="s">
        <v>9253</v>
      </c>
      <c r="E3838" s="6">
        <v>1096479</v>
      </c>
      <c r="F3838" s="5" t="s">
        <v>9254</v>
      </c>
      <c r="G3838" s="6">
        <v>2</v>
      </c>
      <c r="H3838" s="5" t="s">
        <v>27</v>
      </c>
      <c r="I3838" s="5" t="s">
        <v>9255</v>
      </c>
      <c r="J3838" s="11">
        <v>3133200</v>
      </c>
      <c r="K3838" s="7">
        <v>5386500</v>
      </c>
      <c r="L3838" s="7">
        <v>11</v>
      </c>
      <c r="M3838" s="7">
        <v>340</v>
      </c>
      <c r="N3838" s="8">
        <v>190367.19</v>
      </c>
      <c r="O3838" s="9">
        <v>0</v>
      </c>
      <c r="P3838" s="10">
        <v>44925</v>
      </c>
      <c r="Q3838" s="5" t="s">
        <v>29</v>
      </c>
      <c r="R3838" s="7">
        <v>9</v>
      </c>
      <c r="S3838" s="11" t="s">
        <v>30</v>
      </c>
      <c r="T3838" s="7" t="s">
        <v>31</v>
      </c>
      <c r="U3838" s="12">
        <v>44550.63</v>
      </c>
      <c r="V3838" s="7">
        <v>0</v>
      </c>
      <c r="W3838" s="12" t="s">
        <v>40</v>
      </c>
      <c r="X3838" s="13" t="s">
        <v>33</v>
      </c>
      <c r="Y3838" s="5" t="s">
        <v>34</v>
      </c>
      <c r="Z3838" s="5" t="s">
        <v>271</v>
      </c>
      <c r="AA3838" t="str">
        <f>_xlfn.XLOOKUP(B3838,direcciones!B:B,direcciones!C:C,"",0)</f>
        <v/>
      </c>
      <c r="AB3838" t="str">
        <f>_xlfn.XLOOKUP(B3838,direcciones!B:B,direcciones!D:D,"",0)</f>
        <v/>
      </c>
      <c r="AC3838" t="str">
        <f>_xlfn.XLOOKUP($B3838,direcciones!$B:$B,direcciones!E:E,"",0)</f>
        <v/>
      </c>
      <c r="AD3838" t="str">
        <f>_xlfn.XLOOKUP($B3838,direcciones!$B:$B,direcciones!F:F,"",0)</f>
        <v/>
      </c>
      <c r="AE3838" t="str">
        <f>_xlfn.XLOOKUP($B3838,direcciones!$B:$B,direcciones!G:G,"",0)</f>
        <v/>
      </c>
    </row>
    <row r="3839" spans="1:31" x14ac:dyDescent="0.25">
      <c r="A3839" s="5">
        <f t="shared" si="59"/>
        <v>3838</v>
      </c>
      <c r="B3839" s="5">
        <v>3024251939</v>
      </c>
      <c r="C3839" s="6">
        <v>1005964490</v>
      </c>
      <c r="D3839" s="5" t="s">
        <v>9253</v>
      </c>
      <c r="E3839" s="6">
        <v>1096478</v>
      </c>
      <c r="F3839" s="5" t="s">
        <v>9254</v>
      </c>
      <c r="G3839" s="6">
        <v>2</v>
      </c>
      <c r="H3839" s="5" t="s">
        <v>27</v>
      </c>
      <c r="I3839" s="5" t="s">
        <v>9256</v>
      </c>
      <c r="J3839" s="11">
        <v>2253300</v>
      </c>
      <c r="K3839" s="7">
        <v>5386500</v>
      </c>
      <c r="L3839" s="7">
        <v>9</v>
      </c>
      <c r="M3839" s="7">
        <v>279</v>
      </c>
      <c r="N3839" s="8">
        <v>190367.19</v>
      </c>
      <c r="O3839" s="9">
        <v>0</v>
      </c>
      <c r="P3839" s="10">
        <v>44925</v>
      </c>
      <c r="Q3839" s="5" t="s">
        <v>29</v>
      </c>
      <c r="R3839" s="7">
        <v>9</v>
      </c>
      <c r="S3839" s="11" t="s">
        <v>30</v>
      </c>
      <c r="T3839" s="7" t="s">
        <v>31</v>
      </c>
      <c r="U3839" s="12">
        <v>44550.63</v>
      </c>
      <c r="V3839" s="7">
        <v>0</v>
      </c>
      <c r="W3839" s="12" t="s">
        <v>40</v>
      </c>
      <c r="X3839" s="13" t="s">
        <v>33</v>
      </c>
      <c r="Y3839" s="5" t="s">
        <v>34</v>
      </c>
      <c r="Z3839" s="5" t="s">
        <v>271</v>
      </c>
      <c r="AA3839" t="str">
        <f>_xlfn.XLOOKUP(B3839,direcciones!B:B,direcciones!C:C,"",0)</f>
        <v/>
      </c>
      <c r="AB3839" t="str">
        <f>_xlfn.XLOOKUP(B3839,direcciones!B:B,direcciones!D:D,"",0)</f>
        <v/>
      </c>
      <c r="AC3839" t="str">
        <f>_xlfn.XLOOKUP($B3839,direcciones!$B:$B,direcciones!E:E,"",0)</f>
        <v/>
      </c>
      <c r="AD3839" t="str">
        <f>_xlfn.XLOOKUP($B3839,direcciones!$B:$B,direcciones!F:F,"",0)</f>
        <v/>
      </c>
      <c r="AE3839" t="str">
        <f>_xlfn.XLOOKUP($B3839,direcciones!$B:$B,direcciones!G:G,"",0)</f>
        <v/>
      </c>
    </row>
    <row r="3840" spans="1:31" x14ac:dyDescent="0.25">
      <c r="A3840" s="5">
        <f t="shared" si="59"/>
        <v>3839</v>
      </c>
      <c r="B3840" s="5">
        <v>3197394744</v>
      </c>
      <c r="C3840" s="6">
        <v>43749901</v>
      </c>
      <c r="D3840" s="5" t="s">
        <v>9257</v>
      </c>
      <c r="E3840" s="6">
        <v>1110722</v>
      </c>
      <c r="F3840" s="5" t="s">
        <v>9258</v>
      </c>
      <c r="G3840" s="6">
        <v>5</v>
      </c>
      <c r="H3840" s="5" t="s">
        <v>27</v>
      </c>
      <c r="I3840" s="5" t="s">
        <v>9259</v>
      </c>
      <c r="J3840" s="11">
        <v>1445850</v>
      </c>
      <c r="K3840" s="7">
        <v>5451600</v>
      </c>
      <c r="L3840" s="7">
        <v>10</v>
      </c>
      <c r="M3840" s="7">
        <v>329</v>
      </c>
      <c r="N3840" s="8">
        <v>164071.76</v>
      </c>
      <c r="O3840" s="9">
        <v>0.1135235328699381</v>
      </c>
      <c r="P3840" s="10">
        <v>44957</v>
      </c>
      <c r="Q3840" s="5" t="s">
        <v>29</v>
      </c>
      <c r="R3840" s="7">
        <v>8</v>
      </c>
      <c r="S3840" s="11" t="s">
        <v>39</v>
      </c>
      <c r="T3840" s="7" t="s">
        <v>31</v>
      </c>
      <c r="U3840" s="12">
        <v>41357.97</v>
      </c>
      <c r="V3840" s="7">
        <v>164138</v>
      </c>
      <c r="W3840" s="12" t="s">
        <v>40</v>
      </c>
      <c r="X3840" s="13" t="s">
        <v>33</v>
      </c>
      <c r="Y3840" s="5" t="s">
        <v>34</v>
      </c>
      <c r="Z3840" s="5" t="s">
        <v>271</v>
      </c>
      <c r="AA3840" t="str">
        <f>_xlfn.XLOOKUP(B3840,direcciones!B:B,direcciones!C:C,"",0)</f>
        <v/>
      </c>
      <c r="AB3840" t="str">
        <f>_xlfn.XLOOKUP(B3840,direcciones!B:B,direcciones!D:D,"",0)</f>
        <v/>
      </c>
      <c r="AC3840" t="str">
        <f>_xlfn.XLOOKUP($B3840,direcciones!$B:$B,direcciones!E:E,"",0)</f>
        <v/>
      </c>
      <c r="AD3840" t="str">
        <f>_xlfn.XLOOKUP($B3840,direcciones!$B:$B,direcciones!F:F,"",0)</f>
        <v/>
      </c>
      <c r="AE3840" t="str">
        <f>_xlfn.XLOOKUP($B3840,direcciones!$B:$B,direcciones!G:G,"",0)</f>
        <v/>
      </c>
    </row>
    <row r="3841" spans="1:31" x14ac:dyDescent="0.25">
      <c r="A3841" s="5">
        <f t="shared" si="59"/>
        <v>3840</v>
      </c>
      <c r="B3841" s="5">
        <v>3124639222</v>
      </c>
      <c r="C3841" s="6">
        <v>46455158</v>
      </c>
      <c r="D3841" s="5" t="s">
        <v>9260</v>
      </c>
      <c r="E3841" s="6">
        <v>1135424</v>
      </c>
      <c r="F3841" s="5" t="s">
        <v>9261</v>
      </c>
      <c r="G3841" s="6">
        <v>1</v>
      </c>
      <c r="H3841" s="5" t="s">
        <v>27</v>
      </c>
      <c r="I3841" s="5" t="s">
        <v>9262</v>
      </c>
      <c r="J3841" s="11">
        <v>5508300</v>
      </c>
      <c r="K3841" s="7">
        <v>5508300</v>
      </c>
      <c r="L3841" s="7">
        <v>6</v>
      </c>
      <c r="M3841" s="7">
        <v>191</v>
      </c>
      <c r="N3841" s="8">
        <v>189295.24</v>
      </c>
      <c r="O3841" s="9">
        <v>0.13343263801898952</v>
      </c>
      <c r="P3841" s="10">
        <v>44979</v>
      </c>
      <c r="Q3841" s="5" t="s">
        <v>29</v>
      </c>
      <c r="R3841" s="7">
        <v>7</v>
      </c>
      <c r="S3841" s="11" t="s">
        <v>39</v>
      </c>
      <c r="T3841" s="7" t="s">
        <v>31</v>
      </c>
      <c r="U3841" s="12">
        <v>38720.46</v>
      </c>
      <c r="V3841" s="7">
        <v>734987</v>
      </c>
      <c r="W3841" s="12" t="s">
        <v>40</v>
      </c>
      <c r="X3841" s="13" t="s">
        <v>33</v>
      </c>
      <c r="Y3841" s="5" t="s">
        <v>34</v>
      </c>
      <c r="Z3841" s="5" t="s">
        <v>271</v>
      </c>
      <c r="AA3841" t="str">
        <f>_xlfn.XLOOKUP(B3841,direcciones!B:B,direcciones!C:C,"",0)</f>
        <v/>
      </c>
      <c r="AB3841" t="str">
        <f>_xlfn.XLOOKUP(B3841,direcciones!B:B,direcciones!D:D,"",0)</f>
        <v/>
      </c>
      <c r="AC3841" t="str">
        <f>_xlfn.XLOOKUP($B3841,direcciones!$B:$B,direcciones!E:E,"",0)</f>
        <v/>
      </c>
      <c r="AD3841" t="str">
        <f>_xlfn.XLOOKUP($B3841,direcciones!$B:$B,direcciones!F:F,"",0)</f>
        <v/>
      </c>
      <c r="AE3841" t="str">
        <f>_xlfn.XLOOKUP($B3841,direcciones!$B:$B,direcciones!G:G,"",0)</f>
        <v/>
      </c>
    </row>
    <row r="3842" spans="1:31" x14ac:dyDescent="0.25">
      <c r="A3842" s="5">
        <f t="shared" si="59"/>
        <v>3841</v>
      </c>
      <c r="B3842" s="5">
        <v>3006481051</v>
      </c>
      <c r="C3842" s="6">
        <v>83058607</v>
      </c>
      <c r="D3842" s="5" t="s">
        <v>9263</v>
      </c>
      <c r="E3842" s="6">
        <v>1037782</v>
      </c>
      <c r="F3842" s="5" t="s">
        <v>9264</v>
      </c>
      <c r="G3842" s="6">
        <v>1</v>
      </c>
      <c r="H3842" s="5" t="s">
        <v>27</v>
      </c>
      <c r="I3842" s="5" t="s">
        <v>9265</v>
      </c>
      <c r="J3842" s="11">
        <v>5518700</v>
      </c>
      <c r="K3842" s="7">
        <v>5518700</v>
      </c>
      <c r="L3842" s="7">
        <v>14</v>
      </c>
      <c r="M3842" s="7">
        <v>431</v>
      </c>
      <c r="N3842" s="8">
        <v>189517.83</v>
      </c>
      <c r="O3842" s="9">
        <v>1.6670592712051753E-5</v>
      </c>
      <c r="P3842" s="10">
        <v>44842</v>
      </c>
      <c r="Q3842" s="5" t="s">
        <v>29</v>
      </c>
      <c r="R3842" s="7">
        <v>11</v>
      </c>
      <c r="S3842" s="11" t="s">
        <v>30</v>
      </c>
      <c r="T3842" s="7" t="s">
        <v>31</v>
      </c>
      <c r="U3842" s="12">
        <v>0</v>
      </c>
      <c r="V3842" s="7">
        <v>92</v>
      </c>
      <c r="W3842" s="12" t="s">
        <v>40</v>
      </c>
      <c r="X3842" s="13" t="s">
        <v>33</v>
      </c>
      <c r="Y3842" s="5" t="s">
        <v>34</v>
      </c>
      <c r="Z3842" s="5" t="s">
        <v>271</v>
      </c>
      <c r="AA3842" t="str">
        <f>_xlfn.XLOOKUP(B3842,direcciones!B:B,direcciones!C:C,"",0)</f>
        <v/>
      </c>
      <c r="AB3842" t="str">
        <f>_xlfn.XLOOKUP(B3842,direcciones!B:B,direcciones!D:D,"",0)</f>
        <v/>
      </c>
      <c r="AC3842" t="str">
        <f>_xlfn.XLOOKUP($B3842,direcciones!$B:$B,direcciones!E:E,"",0)</f>
        <v/>
      </c>
      <c r="AD3842" t="str">
        <f>_xlfn.XLOOKUP($B3842,direcciones!$B:$B,direcciones!F:F,"",0)</f>
        <v/>
      </c>
      <c r="AE3842" t="str">
        <f>_xlfn.XLOOKUP($B3842,direcciones!$B:$B,direcciones!G:G,"",0)</f>
        <v/>
      </c>
    </row>
    <row r="3843" spans="1:31" x14ac:dyDescent="0.25">
      <c r="A3843" s="5">
        <f t="shared" si="59"/>
        <v>3842</v>
      </c>
      <c r="B3843" s="5">
        <v>3106164310</v>
      </c>
      <c r="C3843" s="6">
        <v>1036932803</v>
      </c>
      <c r="D3843" s="5" t="s">
        <v>9266</v>
      </c>
      <c r="E3843" s="6">
        <v>895751</v>
      </c>
      <c r="F3843" s="5" t="s">
        <v>9267</v>
      </c>
      <c r="G3843" s="6">
        <v>2</v>
      </c>
      <c r="H3843" s="5" t="s">
        <v>27</v>
      </c>
      <c r="I3843" s="5" t="s">
        <v>9268</v>
      </c>
      <c r="J3843" s="11">
        <v>2807200</v>
      </c>
      <c r="K3843" s="7">
        <v>5545600</v>
      </c>
      <c r="L3843" s="7">
        <v>20</v>
      </c>
      <c r="M3843" s="7">
        <v>612</v>
      </c>
      <c r="N3843" s="8">
        <v>163485.42000000001</v>
      </c>
      <c r="O3843" s="9">
        <v>0.14818751781134226</v>
      </c>
      <c r="P3843" s="10">
        <v>44631</v>
      </c>
      <c r="Q3843" s="5" t="s">
        <v>152</v>
      </c>
      <c r="R3843" s="7">
        <v>18</v>
      </c>
      <c r="S3843" s="11" t="s">
        <v>30</v>
      </c>
      <c r="T3843" s="7" t="s">
        <v>31</v>
      </c>
      <c r="U3843" s="12">
        <v>54824.79</v>
      </c>
      <c r="V3843" s="7">
        <v>415992</v>
      </c>
      <c r="W3843" s="12" t="s">
        <v>40</v>
      </c>
      <c r="X3843" s="13" t="s">
        <v>33</v>
      </c>
      <c r="Y3843" s="5" t="s">
        <v>34</v>
      </c>
      <c r="Z3843" s="5" t="s">
        <v>271</v>
      </c>
      <c r="AA3843" t="str">
        <f>_xlfn.XLOOKUP(B3843,direcciones!B:B,direcciones!C:C,"",0)</f>
        <v/>
      </c>
      <c r="AB3843" t="str">
        <f>_xlfn.XLOOKUP(B3843,direcciones!B:B,direcciones!D:D,"",0)</f>
        <v/>
      </c>
      <c r="AC3843" t="str">
        <f>_xlfn.XLOOKUP($B3843,direcciones!$B:$B,direcciones!E:E,"",0)</f>
        <v/>
      </c>
      <c r="AD3843" t="str">
        <f>_xlfn.XLOOKUP($B3843,direcciones!$B:$B,direcciones!F:F,"",0)</f>
        <v/>
      </c>
      <c r="AE3843" t="str">
        <f>_xlfn.XLOOKUP($B3843,direcciones!$B:$B,direcciones!G:G,"",0)</f>
        <v/>
      </c>
    </row>
    <row r="3844" spans="1:31" x14ac:dyDescent="0.25">
      <c r="A3844" s="5">
        <f t="shared" ref="A3844:A3907" si="60">A3843+1</f>
        <v>3843</v>
      </c>
      <c r="B3844" s="5">
        <v>3106164310</v>
      </c>
      <c r="C3844" s="6">
        <v>1036932803</v>
      </c>
      <c r="D3844" s="5" t="s">
        <v>9266</v>
      </c>
      <c r="E3844" s="6">
        <v>895750</v>
      </c>
      <c r="F3844" s="5" t="s">
        <v>9267</v>
      </c>
      <c r="G3844" s="6">
        <v>2</v>
      </c>
      <c r="H3844" s="5" t="s">
        <v>27</v>
      </c>
      <c r="I3844" s="5" t="s">
        <v>9269</v>
      </c>
      <c r="J3844" s="11">
        <v>2738400</v>
      </c>
      <c r="K3844" s="7">
        <v>5545600</v>
      </c>
      <c r="L3844" s="7">
        <v>19</v>
      </c>
      <c r="M3844" s="7">
        <v>581</v>
      </c>
      <c r="N3844" s="8">
        <v>163485.42000000001</v>
      </c>
      <c r="O3844" s="9">
        <v>0.15191060473269064</v>
      </c>
      <c r="P3844" s="10">
        <v>44631</v>
      </c>
      <c r="Q3844" s="5" t="s">
        <v>152</v>
      </c>
      <c r="R3844" s="7">
        <v>18</v>
      </c>
      <c r="S3844" s="11" t="s">
        <v>30</v>
      </c>
      <c r="T3844" s="7" t="s">
        <v>31</v>
      </c>
      <c r="U3844" s="12">
        <v>54824.79</v>
      </c>
      <c r="V3844" s="7">
        <v>415992</v>
      </c>
      <c r="W3844" s="12" t="s">
        <v>40</v>
      </c>
      <c r="X3844" s="13" t="s">
        <v>33</v>
      </c>
      <c r="Y3844" s="5" t="s">
        <v>34</v>
      </c>
      <c r="Z3844" s="5" t="s">
        <v>271</v>
      </c>
      <c r="AA3844" t="str">
        <f>_xlfn.XLOOKUP(B3844,direcciones!B:B,direcciones!C:C,"",0)</f>
        <v/>
      </c>
      <c r="AB3844" t="str">
        <f>_xlfn.XLOOKUP(B3844,direcciones!B:B,direcciones!D:D,"",0)</f>
        <v/>
      </c>
      <c r="AC3844" t="str">
        <f>_xlfn.XLOOKUP($B3844,direcciones!$B:$B,direcciones!E:E,"",0)</f>
        <v/>
      </c>
      <c r="AD3844" t="str">
        <f>_xlfn.XLOOKUP($B3844,direcciones!$B:$B,direcciones!F:F,"",0)</f>
        <v/>
      </c>
      <c r="AE3844" t="str">
        <f>_xlfn.XLOOKUP($B3844,direcciones!$B:$B,direcciones!G:G,"",0)</f>
        <v/>
      </c>
    </row>
    <row r="3845" spans="1:31" x14ac:dyDescent="0.25">
      <c r="A3845" s="5">
        <f t="shared" si="60"/>
        <v>3844</v>
      </c>
      <c r="B3845" s="5">
        <v>3133936425</v>
      </c>
      <c r="C3845" s="6">
        <v>52790582</v>
      </c>
      <c r="D3845" s="5" t="s">
        <v>9270</v>
      </c>
      <c r="E3845" s="6">
        <v>1098933</v>
      </c>
      <c r="F3845" s="5" t="s">
        <v>9271</v>
      </c>
      <c r="G3845" s="6">
        <v>1</v>
      </c>
      <c r="H3845" s="5" t="s">
        <v>27</v>
      </c>
      <c r="I3845" s="5" t="s">
        <v>9272</v>
      </c>
      <c r="J3845" s="11">
        <v>5577600</v>
      </c>
      <c r="K3845" s="7">
        <v>5577600</v>
      </c>
      <c r="L3845" s="7">
        <v>9</v>
      </c>
      <c r="M3845" s="7">
        <v>278</v>
      </c>
      <c r="N3845" s="8">
        <v>195495.4</v>
      </c>
      <c r="O3845" s="9">
        <v>1.6349325874928284E-2</v>
      </c>
      <c r="P3845" s="10">
        <v>44936</v>
      </c>
      <c r="Q3845" s="5" t="s">
        <v>29</v>
      </c>
      <c r="R3845" s="7">
        <v>8</v>
      </c>
      <c r="S3845" s="11" t="s">
        <v>39</v>
      </c>
      <c r="T3845" s="7" t="s">
        <v>31</v>
      </c>
      <c r="U3845" s="12">
        <v>39050.33</v>
      </c>
      <c r="V3845" s="7">
        <v>91190</v>
      </c>
      <c r="W3845" s="12" t="s">
        <v>40</v>
      </c>
      <c r="X3845" s="13" t="s">
        <v>33</v>
      </c>
      <c r="Y3845" s="5" t="s">
        <v>34</v>
      </c>
      <c r="Z3845" s="5" t="s">
        <v>271</v>
      </c>
      <c r="AA3845" t="str">
        <f>_xlfn.XLOOKUP(B3845,direcciones!B:B,direcciones!C:C,"",0)</f>
        <v/>
      </c>
      <c r="AB3845" t="str">
        <f>_xlfn.XLOOKUP(B3845,direcciones!B:B,direcciones!D:D,"",0)</f>
        <v/>
      </c>
      <c r="AC3845" t="str">
        <f>_xlfn.XLOOKUP($B3845,direcciones!$B:$B,direcciones!E:E,"",0)</f>
        <v/>
      </c>
      <c r="AD3845" t="str">
        <f>_xlfn.XLOOKUP($B3845,direcciones!$B:$B,direcciones!F:F,"",0)</f>
        <v/>
      </c>
      <c r="AE3845" t="str">
        <f>_xlfn.XLOOKUP($B3845,direcciones!$B:$B,direcciones!G:G,"",0)</f>
        <v/>
      </c>
    </row>
    <row r="3846" spans="1:31" x14ac:dyDescent="0.25">
      <c r="A3846" s="5">
        <f t="shared" si="60"/>
        <v>3845</v>
      </c>
      <c r="B3846" s="5">
        <v>3222439770</v>
      </c>
      <c r="C3846" s="6">
        <v>1031162268</v>
      </c>
      <c r="D3846" s="5" t="s">
        <v>9273</v>
      </c>
      <c r="E3846" s="6">
        <v>986479</v>
      </c>
      <c r="F3846" s="5" t="s">
        <v>9274</v>
      </c>
      <c r="G3846" s="6">
        <v>3</v>
      </c>
      <c r="H3846" s="5" t="s">
        <v>306</v>
      </c>
      <c r="I3846" s="5" t="s">
        <v>9275</v>
      </c>
      <c r="J3846" s="11">
        <v>2651250</v>
      </c>
      <c r="K3846" s="7">
        <v>5643750</v>
      </c>
      <c r="L3846" s="7">
        <v>29</v>
      </c>
      <c r="M3846" s="7">
        <v>887</v>
      </c>
      <c r="N3846" s="8">
        <v>161485.71</v>
      </c>
      <c r="O3846" s="9">
        <v>3.0966525223950964E-3</v>
      </c>
      <c r="P3846" s="10">
        <v>44769</v>
      </c>
      <c r="Q3846" s="5" t="s">
        <v>152</v>
      </c>
      <c r="R3846" s="7">
        <v>14</v>
      </c>
      <c r="S3846" s="11" t="s">
        <v>30</v>
      </c>
      <c r="T3846" s="7" t="s">
        <v>31</v>
      </c>
      <c r="U3846" s="12">
        <v>46081.26</v>
      </c>
      <c r="V3846" s="7">
        <v>8210</v>
      </c>
      <c r="W3846" s="12" t="s">
        <v>40</v>
      </c>
      <c r="X3846" s="13" t="s">
        <v>33</v>
      </c>
      <c r="Y3846" s="5" t="s">
        <v>34</v>
      </c>
      <c r="Z3846" s="5" t="s">
        <v>271</v>
      </c>
      <c r="AA3846" t="str">
        <f>_xlfn.XLOOKUP(B3846,direcciones!B:B,direcciones!C:C,"",0)</f>
        <v/>
      </c>
      <c r="AB3846" t="str">
        <f>_xlfn.XLOOKUP(B3846,direcciones!B:B,direcciones!D:D,"",0)</f>
        <v/>
      </c>
      <c r="AC3846" t="str">
        <f>_xlfn.XLOOKUP($B3846,direcciones!$B:$B,direcciones!E:E,"",0)</f>
        <v/>
      </c>
      <c r="AD3846" t="str">
        <f>_xlfn.XLOOKUP($B3846,direcciones!$B:$B,direcciones!F:F,"",0)</f>
        <v/>
      </c>
      <c r="AE3846" t="str">
        <f>_xlfn.XLOOKUP($B3846,direcciones!$B:$B,direcciones!G:G,"",0)</f>
        <v/>
      </c>
    </row>
    <row r="3847" spans="1:31" x14ac:dyDescent="0.25">
      <c r="A3847" s="5">
        <f t="shared" si="60"/>
        <v>3846</v>
      </c>
      <c r="B3847" s="5">
        <v>3222439770</v>
      </c>
      <c r="C3847" s="6">
        <v>1031162268</v>
      </c>
      <c r="D3847" s="5" t="s">
        <v>9273</v>
      </c>
      <c r="E3847" s="6">
        <v>986478</v>
      </c>
      <c r="F3847" s="5" t="s">
        <v>9274</v>
      </c>
      <c r="G3847" s="6">
        <v>3</v>
      </c>
      <c r="H3847" s="5" t="s">
        <v>306</v>
      </c>
      <c r="I3847" s="5" t="s">
        <v>9276</v>
      </c>
      <c r="J3847" s="11">
        <v>1578150</v>
      </c>
      <c r="K3847" s="7">
        <v>5643750</v>
      </c>
      <c r="L3847" s="7">
        <v>30</v>
      </c>
      <c r="M3847" s="7">
        <v>918</v>
      </c>
      <c r="N3847" s="8">
        <v>161485.71</v>
      </c>
      <c r="O3847" s="9">
        <v>5.2022938250483163E-3</v>
      </c>
      <c r="P3847" s="10">
        <v>44769</v>
      </c>
      <c r="Q3847" s="5" t="s">
        <v>152</v>
      </c>
      <c r="R3847" s="7">
        <v>14</v>
      </c>
      <c r="S3847" s="11" t="s">
        <v>30</v>
      </c>
      <c r="T3847" s="7" t="s">
        <v>31</v>
      </c>
      <c r="U3847" s="12">
        <v>46081.26</v>
      </c>
      <c r="V3847" s="7">
        <v>8210</v>
      </c>
      <c r="W3847" s="12" t="s">
        <v>40</v>
      </c>
      <c r="X3847" s="13" t="s">
        <v>33</v>
      </c>
      <c r="Y3847" s="5" t="s">
        <v>34</v>
      </c>
      <c r="Z3847" s="5" t="s">
        <v>271</v>
      </c>
      <c r="AA3847" t="str">
        <f>_xlfn.XLOOKUP(B3847,direcciones!B:B,direcciones!C:C,"",0)</f>
        <v/>
      </c>
      <c r="AB3847" t="str">
        <f>_xlfn.XLOOKUP(B3847,direcciones!B:B,direcciones!D:D,"",0)</f>
        <v/>
      </c>
      <c r="AC3847" t="str">
        <f>_xlfn.XLOOKUP($B3847,direcciones!$B:$B,direcciones!E:E,"",0)</f>
        <v/>
      </c>
      <c r="AD3847" t="str">
        <f>_xlfn.XLOOKUP($B3847,direcciones!$B:$B,direcciones!F:F,"",0)</f>
        <v/>
      </c>
      <c r="AE3847" t="str">
        <f>_xlfn.XLOOKUP($B3847,direcciones!$B:$B,direcciones!G:G,"",0)</f>
        <v/>
      </c>
    </row>
    <row r="3848" spans="1:31" x14ac:dyDescent="0.25">
      <c r="A3848" s="5">
        <f t="shared" si="60"/>
        <v>3847</v>
      </c>
      <c r="B3848" s="5">
        <v>3144345168</v>
      </c>
      <c r="C3848" s="6">
        <v>1018476444</v>
      </c>
      <c r="D3848" s="5" t="s">
        <v>9277</v>
      </c>
      <c r="E3848" s="6">
        <v>921661</v>
      </c>
      <c r="F3848" s="5" t="s">
        <v>9278</v>
      </c>
      <c r="G3848" s="6">
        <v>1</v>
      </c>
      <c r="H3848" s="5" t="s">
        <v>27</v>
      </c>
      <c r="I3848" s="5" t="s">
        <v>9279</v>
      </c>
      <c r="J3848" s="11">
        <v>5679142</v>
      </c>
      <c r="K3848" s="7">
        <v>5679142</v>
      </c>
      <c r="L3848" s="7">
        <v>17</v>
      </c>
      <c r="M3848" s="7">
        <v>522</v>
      </c>
      <c r="N3848" s="8">
        <v>208801.71</v>
      </c>
      <c r="O3848" s="9">
        <v>8.5347399307853199E-3</v>
      </c>
      <c r="P3848" s="10">
        <v>44673</v>
      </c>
      <c r="Q3848" s="5" t="s">
        <v>152</v>
      </c>
      <c r="R3848" s="7">
        <v>17</v>
      </c>
      <c r="S3848" s="11" t="s">
        <v>30</v>
      </c>
      <c r="T3848" s="7" t="s">
        <v>31</v>
      </c>
      <c r="U3848" s="12">
        <v>46291.839999999997</v>
      </c>
      <c r="V3848" s="7">
        <v>48470</v>
      </c>
      <c r="W3848" s="12" t="s">
        <v>40</v>
      </c>
      <c r="X3848" s="13" t="s">
        <v>33</v>
      </c>
      <c r="Y3848" s="5" t="s">
        <v>34</v>
      </c>
      <c r="Z3848" s="5" t="s">
        <v>271</v>
      </c>
      <c r="AA3848" t="str">
        <f>_xlfn.XLOOKUP(B3848,direcciones!B:B,direcciones!C:C,"",0)</f>
        <v/>
      </c>
      <c r="AB3848" t="str">
        <f>_xlfn.XLOOKUP(B3848,direcciones!B:B,direcciones!D:D,"",0)</f>
        <v/>
      </c>
      <c r="AC3848" t="str">
        <f>_xlfn.XLOOKUP($B3848,direcciones!$B:$B,direcciones!E:E,"",0)</f>
        <v/>
      </c>
      <c r="AD3848" t="str">
        <f>_xlfn.XLOOKUP($B3848,direcciones!$B:$B,direcciones!F:F,"",0)</f>
        <v/>
      </c>
      <c r="AE3848" t="str">
        <f>_xlfn.XLOOKUP($B3848,direcciones!$B:$B,direcciones!G:G,"",0)</f>
        <v/>
      </c>
    </row>
    <row r="3849" spans="1:31" x14ac:dyDescent="0.25">
      <c r="A3849" s="5">
        <f t="shared" si="60"/>
        <v>3848</v>
      </c>
      <c r="B3849" s="5">
        <v>3127475015</v>
      </c>
      <c r="C3849" s="6">
        <v>1152707429</v>
      </c>
      <c r="D3849" s="5" t="s">
        <v>9280</v>
      </c>
      <c r="E3849" s="6">
        <v>1031592</v>
      </c>
      <c r="F3849" s="5" t="s">
        <v>9281</v>
      </c>
      <c r="G3849" s="6">
        <v>1</v>
      </c>
      <c r="H3849" s="5" t="s">
        <v>27</v>
      </c>
      <c r="I3849" s="5" t="s">
        <v>9282</v>
      </c>
      <c r="J3849" s="11">
        <v>5681550</v>
      </c>
      <c r="K3849" s="7">
        <v>5681550</v>
      </c>
      <c r="L3849" s="7">
        <v>31</v>
      </c>
      <c r="M3849" s="7">
        <v>950</v>
      </c>
      <c r="N3849" s="8">
        <v>270289.02</v>
      </c>
      <c r="O3849" s="9">
        <v>0.16204697661729633</v>
      </c>
      <c r="P3849" s="10">
        <v>44834</v>
      </c>
      <c r="Q3849" s="5" t="s">
        <v>29</v>
      </c>
      <c r="R3849" s="7">
        <v>12</v>
      </c>
      <c r="S3849" s="11" t="s">
        <v>30</v>
      </c>
      <c r="T3849" s="7" t="s">
        <v>31</v>
      </c>
      <c r="U3849" s="12">
        <v>0</v>
      </c>
      <c r="V3849" s="7">
        <v>920678</v>
      </c>
      <c r="W3849" s="12" t="s">
        <v>40</v>
      </c>
      <c r="X3849" s="13" t="s">
        <v>33</v>
      </c>
      <c r="Y3849" s="5" t="s">
        <v>34</v>
      </c>
      <c r="Z3849" s="5" t="s">
        <v>271</v>
      </c>
      <c r="AA3849" t="str">
        <f>_xlfn.XLOOKUP(B3849,direcciones!B:B,direcciones!C:C,"",0)</f>
        <v/>
      </c>
      <c r="AB3849" t="str">
        <f>_xlfn.XLOOKUP(B3849,direcciones!B:B,direcciones!D:D,"",0)</f>
        <v/>
      </c>
      <c r="AC3849" t="str">
        <f>_xlfn.XLOOKUP($B3849,direcciones!$B:$B,direcciones!E:E,"",0)</f>
        <v/>
      </c>
      <c r="AD3849" t="str">
        <f>_xlfn.XLOOKUP($B3849,direcciones!$B:$B,direcciones!F:F,"",0)</f>
        <v/>
      </c>
      <c r="AE3849" t="str">
        <f>_xlfn.XLOOKUP($B3849,direcciones!$B:$B,direcciones!G:G,"",0)</f>
        <v/>
      </c>
    </row>
    <row r="3850" spans="1:31" x14ac:dyDescent="0.25">
      <c r="A3850" s="5">
        <f t="shared" si="60"/>
        <v>3849</v>
      </c>
      <c r="B3850" s="5">
        <v>3105458755</v>
      </c>
      <c r="C3850" s="6">
        <v>1069503315</v>
      </c>
      <c r="D3850" s="5" t="s">
        <v>9283</v>
      </c>
      <c r="E3850" s="6">
        <v>1048007</v>
      </c>
      <c r="F3850" s="5" t="s">
        <v>9284</v>
      </c>
      <c r="G3850" s="6">
        <v>4</v>
      </c>
      <c r="H3850" s="5" t="s">
        <v>27</v>
      </c>
      <c r="I3850" s="5" t="s">
        <v>8358</v>
      </c>
      <c r="J3850" s="11">
        <v>3043950</v>
      </c>
      <c r="K3850" s="7">
        <v>5725950</v>
      </c>
      <c r="L3850" s="7">
        <v>13</v>
      </c>
      <c r="M3850" s="7">
        <v>400</v>
      </c>
      <c r="N3850" s="8">
        <v>161170.93</v>
      </c>
      <c r="O3850" s="9">
        <v>0</v>
      </c>
      <c r="P3850" s="10">
        <v>44856</v>
      </c>
      <c r="Q3850" s="5" t="s">
        <v>29</v>
      </c>
      <c r="R3850" s="7">
        <v>11</v>
      </c>
      <c r="S3850" s="11" t="s">
        <v>30</v>
      </c>
      <c r="T3850" s="7" t="s">
        <v>31</v>
      </c>
      <c r="U3850" s="12">
        <v>46570.35</v>
      </c>
      <c r="V3850" s="7">
        <v>0</v>
      </c>
      <c r="W3850" s="12" t="s">
        <v>40</v>
      </c>
      <c r="X3850" s="13" t="s">
        <v>33</v>
      </c>
      <c r="Y3850" s="5" t="s">
        <v>34</v>
      </c>
      <c r="Z3850" s="5" t="s">
        <v>271</v>
      </c>
      <c r="AA3850" t="str">
        <f>_xlfn.XLOOKUP(B3850,direcciones!B:B,direcciones!C:C,"",0)</f>
        <v/>
      </c>
      <c r="AB3850" t="str">
        <f>_xlfn.XLOOKUP(B3850,direcciones!B:B,direcciones!D:D,"",0)</f>
        <v/>
      </c>
      <c r="AC3850" t="str">
        <f>_xlfn.XLOOKUP($B3850,direcciones!$B:$B,direcciones!E:E,"",0)</f>
        <v/>
      </c>
      <c r="AD3850" t="str">
        <f>_xlfn.XLOOKUP($B3850,direcciones!$B:$B,direcciones!F:F,"",0)</f>
        <v/>
      </c>
      <c r="AE3850" t="str">
        <f>_xlfn.XLOOKUP($B3850,direcciones!$B:$B,direcciones!G:G,"",0)</f>
        <v/>
      </c>
    </row>
    <row r="3851" spans="1:31" x14ac:dyDescent="0.25">
      <c r="A3851" s="5">
        <f t="shared" si="60"/>
        <v>3850</v>
      </c>
      <c r="B3851" s="5">
        <v>3233364576</v>
      </c>
      <c r="C3851" s="6">
        <v>17825573</v>
      </c>
      <c r="D3851" s="5" t="s">
        <v>9285</v>
      </c>
      <c r="E3851" s="6">
        <v>1227649</v>
      </c>
      <c r="F3851" s="5" t="s">
        <v>9286</v>
      </c>
      <c r="G3851" s="6">
        <v>1</v>
      </c>
      <c r="H3851" s="5" t="s">
        <v>27</v>
      </c>
      <c r="I3851" s="5" t="s">
        <v>9287</v>
      </c>
      <c r="J3851" s="11">
        <v>5764500</v>
      </c>
      <c r="K3851" s="7">
        <v>5764500</v>
      </c>
      <c r="L3851" s="7">
        <v>6</v>
      </c>
      <c r="M3851" s="7">
        <v>188</v>
      </c>
      <c r="N3851" s="8">
        <v>191486.28</v>
      </c>
      <c r="O3851" s="9">
        <v>0</v>
      </c>
      <c r="P3851" s="10">
        <v>45077</v>
      </c>
      <c r="Q3851" s="5" t="s">
        <v>29</v>
      </c>
      <c r="R3851" s="7">
        <v>4</v>
      </c>
      <c r="S3851" s="11" t="s">
        <v>39</v>
      </c>
      <c r="T3851" s="7" t="s">
        <v>31</v>
      </c>
      <c r="U3851" s="12">
        <v>46799.73</v>
      </c>
      <c r="V3851" s="7">
        <v>0</v>
      </c>
      <c r="W3851" s="12" t="s">
        <v>40</v>
      </c>
      <c r="X3851" s="13" t="s">
        <v>33</v>
      </c>
      <c r="Y3851" s="5" t="s">
        <v>34</v>
      </c>
      <c r="Z3851" s="5" t="s">
        <v>271</v>
      </c>
      <c r="AA3851" t="str">
        <f>_xlfn.XLOOKUP(B3851,direcciones!B:B,direcciones!C:C,"",0)</f>
        <v>Uribia</v>
      </c>
      <c r="AB3851" t="str">
        <f>_xlfn.XLOOKUP(B3851,direcciones!B:B,direcciones!D:D,"",0)</f>
        <v>LA GUAJIRA</v>
      </c>
      <c r="AC3851">
        <f>_xlfn.XLOOKUP($B3851,direcciones!$B:$B,direcciones!E:E,"",0)</f>
        <v>0</v>
      </c>
      <c r="AD3851" t="str">
        <f>_xlfn.XLOOKUP($B3851,direcciones!$B:$B,direcciones!F:F,"",0)</f>
        <v>LA GUAJIRA</v>
      </c>
      <c r="AE3851" t="str">
        <f>_xlfn.XLOOKUP($B3851,direcciones!$B:$B,direcciones!G:G,"",0)</f>
        <v>Calle 20a # 10-11</v>
      </c>
    </row>
    <row r="3852" spans="1:31" x14ac:dyDescent="0.25">
      <c r="A3852" s="5">
        <f t="shared" si="60"/>
        <v>3851</v>
      </c>
      <c r="B3852" s="5">
        <v>3152600003</v>
      </c>
      <c r="C3852" s="6">
        <v>80082424</v>
      </c>
      <c r="D3852" s="5" t="s">
        <v>9288</v>
      </c>
      <c r="E3852" s="6">
        <v>836970</v>
      </c>
      <c r="F3852" s="5" t="s">
        <v>9289</v>
      </c>
      <c r="G3852" s="6">
        <v>1</v>
      </c>
      <c r="H3852" s="5" t="s">
        <v>27</v>
      </c>
      <c r="I3852" s="5" t="s">
        <v>9290</v>
      </c>
      <c r="J3852" s="11">
        <v>5764933</v>
      </c>
      <c r="K3852" s="7">
        <v>5764933</v>
      </c>
      <c r="L3852" s="7">
        <v>22</v>
      </c>
      <c r="M3852" s="7">
        <v>673</v>
      </c>
      <c r="N3852" s="8">
        <v>211797.25</v>
      </c>
      <c r="O3852" s="9">
        <v>1.7693180475818194E-5</v>
      </c>
      <c r="P3852" s="10">
        <v>44530</v>
      </c>
      <c r="Q3852" s="5" t="s">
        <v>152</v>
      </c>
      <c r="R3852" s="7">
        <v>22</v>
      </c>
      <c r="S3852" s="11" t="s">
        <v>30</v>
      </c>
      <c r="T3852" s="7" t="s">
        <v>31</v>
      </c>
      <c r="U3852" s="12">
        <v>46802.31</v>
      </c>
      <c r="V3852" s="7">
        <v>102</v>
      </c>
      <c r="W3852" s="12" t="s">
        <v>40</v>
      </c>
      <c r="X3852" s="13" t="s">
        <v>33</v>
      </c>
      <c r="Y3852" s="5" t="s">
        <v>34</v>
      </c>
      <c r="Z3852" s="5" t="s">
        <v>271</v>
      </c>
      <c r="AA3852" t="str">
        <f>_xlfn.XLOOKUP(B3852,direcciones!B:B,direcciones!C:C,"",0)</f>
        <v/>
      </c>
      <c r="AB3852" t="str">
        <f>_xlfn.XLOOKUP(B3852,direcciones!B:B,direcciones!D:D,"",0)</f>
        <v/>
      </c>
      <c r="AC3852" t="str">
        <f>_xlfn.XLOOKUP($B3852,direcciones!$B:$B,direcciones!E:E,"",0)</f>
        <v/>
      </c>
      <c r="AD3852" t="str">
        <f>_xlfn.XLOOKUP($B3852,direcciones!$B:$B,direcciones!F:F,"",0)</f>
        <v/>
      </c>
      <c r="AE3852" t="str">
        <f>_xlfn.XLOOKUP($B3852,direcciones!$B:$B,direcciones!G:G,"",0)</f>
        <v/>
      </c>
    </row>
    <row r="3853" spans="1:31" x14ac:dyDescent="0.25">
      <c r="A3853" s="5">
        <f t="shared" si="60"/>
        <v>3852</v>
      </c>
      <c r="B3853" s="5">
        <v>3183316832</v>
      </c>
      <c r="C3853" s="6">
        <v>1118310066</v>
      </c>
      <c r="D3853" s="5" t="s">
        <v>4657</v>
      </c>
      <c r="E3853" s="6">
        <v>953228</v>
      </c>
      <c r="F3853" s="5" t="s">
        <v>9291</v>
      </c>
      <c r="G3853" s="6">
        <v>3</v>
      </c>
      <c r="H3853" s="5" t="s">
        <v>27</v>
      </c>
      <c r="I3853" s="5" t="s">
        <v>9292</v>
      </c>
      <c r="J3853" s="11">
        <v>2399100</v>
      </c>
      <c r="K3853" s="7">
        <v>5857500</v>
      </c>
      <c r="L3853" s="7">
        <v>11</v>
      </c>
      <c r="M3853" s="7">
        <v>350</v>
      </c>
      <c r="N3853" s="8">
        <v>163799.92000000001</v>
      </c>
      <c r="O3853" s="9">
        <v>9.4682172481347165E-2</v>
      </c>
      <c r="P3853" s="10">
        <v>44721</v>
      </c>
      <c r="Q3853" s="5" t="s">
        <v>152</v>
      </c>
      <c r="R3853" s="7">
        <v>15</v>
      </c>
      <c r="S3853" s="11" t="s">
        <v>30</v>
      </c>
      <c r="T3853" s="7" t="s">
        <v>31</v>
      </c>
      <c r="U3853" s="12">
        <v>47353.08</v>
      </c>
      <c r="V3853" s="7">
        <v>227152</v>
      </c>
      <c r="W3853" s="12" t="s">
        <v>40</v>
      </c>
      <c r="X3853" s="13" t="s">
        <v>33</v>
      </c>
      <c r="Y3853" s="5" t="s">
        <v>34</v>
      </c>
      <c r="Z3853" s="5" t="s">
        <v>271</v>
      </c>
      <c r="AA3853" t="str">
        <f>_xlfn.XLOOKUP(B3853,direcciones!B:B,direcciones!C:C,"",0)</f>
        <v/>
      </c>
      <c r="AB3853" t="str">
        <f>_xlfn.XLOOKUP(B3853,direcciones!B:B,direcciones!D:D,"",0)</f>
        <v/>
      </c>
      <c r="AC3853" t="str">
        <f>_xlfn.XLOOKUP($B3853,direcciones!$B:$B,direcciones!E:E,"",0)</f>
        <v/>
      </c>
      <c r="AD3853" t="str">
        <f>_xlfn.XLOOKUP($B3853,direcciones!$B:$B,direcciones!F:F,"",0)</f>
        <v/>
      </c>
      <c r="AE3853" t="str">
        <f>_xlfn.XLOOKUP($B3853,direcciones!$B:$B,direcciones!G:G,"",0)</f>
        <v/>
      </c>
    </row>
    <row r="3854" spans="1:31" x14ac:dyDescent="0.25">
      <c r="A3854" s="5">
        <f t="shared" si="60"/>
        <v>3853</v>
      </c>
      <c r="B3854" s="5">
        <v>3183316832</v>
      </c>
      <c r="C3854" s="6">
        <v>1118310066</v>
      </c>
      <c r="D3854" s="5" t="s">
        <v>4657</v>
      </c>
      <c r="E3854" s="6">
        <v>953227</v>
      </c>
      <c r="F3854" s="5" t="s">
        <v>9291</v>
      </c>
      <c r="G3854" s="6">
        <v>3</v>
      </c>
      <c r="H3854" s="5" t="s">
        <v>27</v>
      </c>
      <c r="I3854" s="5" t="s">
        <v>9293</v>
      </c>
      <c r="J3854" s="11">
        <v>1817200</v>
      </c>
      <c r="K3854" s="7">
        <v>5857500</v>
      </c>
      <c r="L3854" s="7">
        <v>17</v>
      </c>
      <c r="M3854" s="7">
        <v>534</v>
      </c>
      <c r="N3854" s="8">
        <v>163799.92000000001</v>
      </c>
      <c r="O3854" s="9">
        <v>0.12500110059432093</v>
      </c>
      <c r="P3854" s="10">
        <v>44721</v>
      </c>
      <c r="Q3854" s="5" t="s">
        <v>152</v>
      </c>
      <c r="R3854" s="7">
        <v>15</v>
      </c>
      <c r="S3854" s="11" t="s">
        <v>30</v>
      </c>
      <c r="T3854" s="7" t="s">
        <v>31</v>
      </c>
      <c r="U3854" s="12">
        <v>47353.08</v>
      </c>
      <c r="V3854" s="7">
        <v>227152</v>
      </c>
      <c r="W3854" s="12" t="s">
        <v>40</v>
      </c>
      <c r="X3854" s="13" t="s">
        <v>33</v>
      </c>
      <c r="Y3854" s="5" t="s">
        <v>34</v>
      </c>
      <c r="Z3854" s="5" t="s">
        <v>271</v>
      </c>
      <c r="AA3854" t="str">
        <f>_xlfn.XLOOKUP(B3854,direcciones!B:B,direcciones!C:C,"",0)</f>
        <v/>
      </c>
      <c r="AB3854" t="str">
        <f>_xlfn.XLOOKUP(B3854,direcciones!B:B,direcciones!D:D,"",0)</f>
        <v/>
      </c>
      <c r="AC3854" t="str">
        <f>_xlfn.XLOOKUP($B3854,direcciones!$B:$B,direcciones!E:E,"",0)</f>
        <v/>
      </c>
      <c r="AD3854" t="str">
        <f>_xlfn.XLOOKUP($B3854,direcciones!$B:$B,direcciones!F:F,"",0)</f>
        <v/>
      </c>
      <c r="AE3854" t="str">
        <f>_xlfn.XLOOKUP($B3854,direcciones!$B:$B,direcciones!G:G,"",0)</f>
        <v/>
      </c>
    </row>
    <row r="3855" spans="1:31" x14ac:dyDescent="0.25">
      <c r="A3855" s="5">
        <f t="shared" si="60"/>
        <v>3854</v>
      </c>
      <c r="B3855" s="5">
        <v>3183316832</v>
      </c>
      <c r="C3855" s="6">
        <v>1118310066</v>
      </c>
      <c r="D3855" s="5" t="s">
        <v>4657</v>
      </c>
      <c r="E3855" s="6">
        <v>953226</v>
      </c>
      <c r="F3855" s="5" t="s">
        <v>9291</v>
      </c>
      <c r="G3855" s="6">
        <v>3</v>
      </c>
      <c r="H3855" s="5" t="s">
        <v>27</v>
      </c>
      <c r="I3855" s="5" t="s">
        <v>9294</v>
      </c>
      <c r="J3855" s="11">
        <v>1641200</v>
      </c>
      <c r="K3855" s="7">
        <v>5857500</v>
      </c>
      <c r="L3855" s="7">
        <v>18</v>
      </c>
      <c r="M3855" s="7">
        <v>562</v>
      </c>
      <c r="N3855" s="8">
        <v>163799.92000000001</v>
      </c>
      <c r="O3855" s="9">
        <v>0.13840604435778697</v>
      </c>
      <c r="P3855" s="10">
        <v>44721</v>
      </c>
      <c r="Q3855" s="5" t="s">
        <v>152</v>
      </c>
      <c r="R3855" s="7">
        <v>15</v>
      </c>
      <c r="S3855" s="11" t="s">
        <v>30</v>
      </c>
      <c r="T3855" s="7" t="s">
        <v>31</v>
      </c>
      <c r="U3855" s="12">
        <v>47353.08</v>
      </c>
      <c r="V3855" s="7">
        <v>227152</v>
      </c>
      <c r="W3855" s="12" t="s">
        <v>40</v>
      </c>
      <c r="X3855" s="13" t="s">
        <v>33</v>
      </c>
      <c r="Y3855" s="5" t="s">
        <v>34</v>
      </c>
      <c r="Z3855" s="5" t="s">
        <v>271</v>
      </c>
      <c r="AA3855" t="str">
        <f>_xlfn.XLOOKUP(B3855,direcciones!B:B,direcciones!C:C,"",0)</f>
        <v/>
      </c>
      <c r="AB3855" t="str">
        <f>_xlfn.XLOOKUP(B3855,direcciones!B:B,direcciones!D:D,"",0)</f>
        <v/>
      </c>
      <c r="AC3855" t="str">
        <f>_xlfn.XLOOKUP($B3855,direcciones!$B:$B,direcciones!E:E,"",0)</f>
        <v/>
      </c>
      <c r="AD3855" t="str">
        <f>_xlfn.XLOOKUP($B3855,direcciones!$B:$B,direcciones!F:F,"",0)</f>
        <v/>
      </c>
      <c r="AE3855" t="str">
        <f>_xlfn.XLOOKUP($B3855,direcciones!$B:$B,direcciones!G:G,"",0)</f>
        <v/>
      </c>
    </row>
    <row r="3856" spans="1:31" x14ac:dyDescent="0.25">
      <c r="A3856" s="5">
        <f t="shared" si="60"/>
        <v>3855</v>
      </c>
      <c r="B3856" s="5">
        <v>3178868835</v>
      </c>
      <c r="C3856" s="6">
        <v>1053841195</v>
      </c>
      <c r="D3856" s="5" t="s">
        <v>9295</v>
      </c>
      <c r="E3856" s="6">
        <v>1180134</v>
      </c>
      <c r="F3856" s="5" t="s">
        <v>9296</v>
      </c>
      <c r="G3856" s="6">
        <v>2</v>
      </c>
      <c r="H3856" s="5" t="s">
        <v>27</v>
      </c>
      <c r="I3856" s="5" t="s">
        <v>9297</v>
      </c>
      <c r="J3856" s="11">
        <v>4929100</v>
      </c>
      <c r="K3856" s="7">
        <v>5878400</v>
      </c>
      <c r="L3856" s="7">
        <v>7</v>
      </c>
      <c r="M3856" s="7">
        <v>216</v>
      </c>
      <c r="N3856" s="8">
        <v>161736.20000000001</v>
      </c>
      <c r="O3856" s="9">
        <v>2.5694345823781216E-3</v>
      </c>
      <c r="P3856" s="10">
        <v>45040</v>
      </c>
      <c r="Q3856" s="5" t="s">
        <v>29</v>
      </c>
      <c r="R3856" s="7">
        <v>5</v>
      </c>
      <c r="S3856" s="11" t="s">
        <v>39</v>
      </c>
      <c r="T3856" s="7" t="s">
        <v>31</v>
      </c>
      <c r="U3856" s="12">
        <v>47477.43</v>
      </c>
      <c r="V3856" s="7">
        <v>12665</v>
      </c>
      <c r="W3856" s="12" t="s">
        <v>40</v>
      </c>
      <c r="X3856" s="13" t="s">
        <v>33</v>
      </c>
      <c r="Y3856" s="5" t="s">
        <v>34</v>
      </c>
      <c r="Z3856" s="5" t="s">
        <v>271</v>
      </c>
      <c r="AA3856" t="str">
        <f>_xlfn.XLOOKUP(B3856,direcciones!B:B,direcciones!C:C,"",0)</f>
        <v>Cajicá</v>
      </c>
      <c r="AB3856" t="str">
        <f>_xlfn.XLOOKUP(B3856,direcciones!B:B,direcciones!D:D,"",0)</f>
        <v>CUNDINAMARCA</v>
      </c>
      <c r="AC3856">
        <f>_xlfn.XLOOKUP($B3856,direcciones!$B:$B,direcciones!E:E,"",0)</f>
        <v>0</v>
      </c>
      <c r="AD3856" t="str">
        <f>_xlfn.XLOOKUP($B3856,direcciones!$B:$B,direcciones!F:F,"",0)</f>
        <v>CUNDINAMARCA</v>
      </c>
      <c r="AE3856" t="str">
        <f>_xlfn.XLOOKUP($B3856,direcciones!$B:$B,direcciones!G:G,"",0)</f>
        <v>calle 4 b sur</v>
      </c>
    </row>
    <row r="3857" spans="1:31" x14ac:dyDescent="0.25">
      <c r="A3857" s="5">
        <f t="shared" si="60"/>
        <v>3856</v>
      </c>
      <c r="B3857" s="5">
        <v>3136575735</v>
      </c>
      <c r="C3857" s="6">
        <v>25280135</v>
      </c>
      <c r="D3857" s="5" t="s">
        <v>9298</v>
      </c>
      <c r="E3857" s="6">
        <v>999112</v>
      </c>
      <c r="F3857" s="5" t="s">
        <v>9299</v>
      </c>
      <c r="G3857" s="6">
        <v>1</v>
      </c>
      <c r="H3857" s="5" t="s">
        <v>27</v>
      </c>
      <c r="I3857" s="5" t="s">
        <v>9300</v>
      </c>
      <c r="J3857" s="11">
        <v>5920200</v>
      </c>
      <c r="K3857" s="7">
        <v>5920200</v>
      </c>
      <c r="L3857" s="7">
        <v>18</v>
      </c>
      <c r="M3857" s="7">
        <v>543</v>
      </c>
      <c r="N3857" s="8">
        <v>196251.28</v>
      </c>
      <c r="O3857" s="9">
        <v>9.4352386743691091E-2</v>
      </c>
      <c r="P3857" s="10">
        <v>44789</v>
      </c>
      <c r="Q3857" s="5" t="s">
        <v>29</v>
      </c>
      <c r="R3857" s="7">
        <v>13</v>
      </c>
      <c r="S3857" s="11" t="s">
        <v>30</v>
      </c>
      <c r="T3857" s="7" t="s">
        <v>31</v>
      </c>
      <c r="U3857" s="12">
        <v>47726.14</v>
      </c>
      <c r="V3857" s="7">
        <v>558585</v>
      </c>
      <c r="W3857" s="12" t="s">
        <v>40</v>
      </c>
      <c r="X3857" s="13" t="s">
        <v>33</v>
      </c>
      <c r="Y3857" s="5" t="s">
        <v>34</v>
      </c>
      <c r="Z3857" s="5" t="s">
        <v>271</v>
      </c>
      <c r="AA3857" t="str">
        <f>_xlfn.XLOOKUP(B3857,direcciones!B:B,direcciones!C:C,"",0)</f>
        <v/>
      </c>
      <c r="AB3857" t="str">
        <f>_xlfn.XLOOKUP(B3857,direcciones!B:B,direcciones!D:D,"",0)</f>
        <v/>
      </c>
      <c r="AC3857" t="str">
        <f>_xlfn.XLOOKUP($B3857,direcciones!$B:$B,direcciones!E:E,"",0)</f>
        <v/>
      </c>
      <c r="AD3857" t="str">
        <f>_xlfn.XLOOKUP($B3857,direcciones!$B:$B,direcciones!F:F,"",0)</f>
        <v/>
      </c>
      <c r="AE3857" t="str">
        <f>_xlfn.XLOOKUP($B3857,direcciones!$B:$B,direcciones!G:G,"",0)</f>
        <v/>
      </c>
    </row>
    <row r="3858" spans="1:31" x14ac:dyDescent="0.25">
      <c r="A3858" s="5">
        <f t="shared" si="60"/>
        <v>3857</v>
      </c>
      <c r="B3858" s="5">
        <v>3154476225</v>
      </c>
      <c r="C3858" s="6">
        <v>1098763486</v>
      </c>
      <c r="D3858" s="5" t="s">
        <v>9301</v>
      </c>
      <c r="E3858" s="6">
        <v>1056578</v>
      </c>
      <c r="F3858" s="5" t="s">
        <v>9302</v>
      </c>
      <c r="G3858" s="6">
        <v>2</v>
      </c>
      <c r="H3858" s="5" t="s">
        <v>27</v>
      </c>
      <c r="I3858" s="5" t="s">
        <v>9303</v>
      </c>
      <c r="J3858" s="11">
        <v>4479300</v>
      </c>
      <c r="K3858" s="7">
        <v>5920950</v>
      </c>
      <c r="L3858" s="7">
        <v>15</v>
      </c>
      <c r="M3858" s="7">
        <v>468</v>
      </c>
      <c r="N3858" s="8">
        <v>165481.49</v>
      </c>
      <c r="O3858" s="9">
        <v>0</v>
      </c>
      <c r="P3858" s="10">
        <v>44862</v>
      </c>
      <c r="Q3858" s="5" t="s">
        <v>29</v>
      </c>
      <c r="R3858" s="7">
        <v>11</v>
      </c>
      <c r="S3858" s="11" t="s">
        <v>39</v>
      </c>
      <c r="T3858" s="7" t="s">
        <v>31</v>
      </c>
      <c r="U3858" s="12">
        <v>40684.67</v>
      </c>
      <c r="V3858" s="7">
        <v>0</v>
      </c>
      <c r="W3858" s="12" t="s">
        <v>40</v>
      </c>
      <c r="X3858" s="13" t="s">
        <v>33</v>
      </c>
      <c r="Y3858" s="5" t="s">
        <v>34</v>
      </c>
      <c r="Z3858" s="5" t="s">
        <v>271</v>
      </c>
      <c r="AA3858" t="str">
        <f>_xlfn.XLOOKUP(B3858,direcciones!B:B,direcciones!C:C,"",0)</f>
        <v/>
      </c>
      <c r="AB3858" t="str">
        <f>_xlfn.XLOOKUP(B3858,direcciones!B:B,direcciones!D:D,"",0)</f>
        <v/>
      </c>
      <c r="AC3858" t="str">
        <f>_xlfn.XLOOKUP($B3858,direcciones!$B:$B,direcciones!E:E,"",0)</f>
        <v/>
      </c>
      <c r="AD3858" t="str">
        <f>_xlfn.XLOOKUP($B3858,direcciones!$B:$B,direcciones!F:F,"",0)</f>
        <v/>
      </c>
      <c r="AE3858" t="str">
        <f>_xlfn.XLOOKUP($B3858,direcciones!$B:$B,direcciones!G:G,"",0)</f>
        <v/>
      </c>
    </row>
    <row r="3859" spans="1:31" x14ac:dyDescent="0.25">
      <c r="A3859" s="5">
        <f t="shared" si="60"/>
        <v>3858</v>
      </c>
      <c r="B3859" s="5">
        <v>3166172673</v>
      </c>
      <c r="C3859" s="6">
        <v>1098685893</v>
      </c>
      <c r="D3859" s="5" t="s">
        <v>9304</v>
      </c>
      <c r="E3859" s="6">
        <v>1052968</v>
      </c>
      <c r="F3859" s="5" t="s">
        <v>9305</v>
      </c>
      <c r="G3859" s="6">
        <v>3</v>
      </c>
      <c r="H3859" s="5" t="s">
        <v>27</v>
      </c>
      <c r="I3859" s="5" t="s">
        <v>9306</v>
      </c>
      <c r="J3859" s="11">
        <v>509250</v>
      </c>
      <c r="K3859" s="7">
        <v>5401845</v>
      </c>
      <c r="L3859" s="7">
        <v>17</v>
      </c>
      <c r="M3859" s="7">
        <v>522</v>
      </c>
      <c r="N3859" s="8">
        <v>164409.44</v>
      </c>
      <c r="O3859" s="9">
        <v>0</v>
      </c>
      <c r="P3859" s="10">
        <v>44861</v>
      </c>
      <c r="Q3859" s="5" t="s">
        <v>29</v>
      </c>
      <c r="R3859" s="7">
        <v>11</v>
      </c>
      <c r="S3859" s="11" t="s">
        <v>39</v>
      </c>
      <c r="T3859" s="7" t="s">
        <v>31</v>
      </c>
      <c r="U3859" s="12">
        <v>38213.730000000003</v>
      </c>
      <c r="V3859" s="7">
        <v>0</v>
      </c>
      <c r="W3859" s="12" t="s">
        <v>32</v>
      </c>
      <c r="X3859" s="13" t="s">
        <v>33</v>
      </c>
      <c r="Y3859" s="5" t="s">
        <v>34</v>
      </c>
      <c r="Z3859" s="5" t="s">
        <v>9307</v>
      </c>
      <c r="AA3859" t="str">
        <f>_xlfn.XLOOKUP(B3859,direcciones!B:B,direcciones!C:C,"",0)</f>
        <v/>
      </c>
      <c r="AB3859" t="str">
        <f>_xlfn.XLOOKUP(B3859,direcciones!B:B,direcciones!D:D,"",0)</f>
        <v/>
      </c>
      <c r="AC3859" t="str">
        <f>_xlfn.XLOOKUP($B3859,direcciones!$B:$B,direcciones!E:E,"",0)</f>
        <v/>
      </c>
      <c r="AD3859" t="str">
        <f>_xlfn.XLOOKUP($B3859,direcciones!$B:$B,direcciones!F:F,"",0)</f>
        <v/>
      </c>
      <c r="AE3859" t="str">
        <f>_xlfn.XLOOKUP($B3859,direcciones!$B:$B,direcciones!G:G,"",0)</f>
        <v/>
      </c>
    </row>
    <row r="3860" spans="1:31" x14ac:dyDescent="0.25">
      <c r="A3860" s="5">
        <f t="shared" si="60"/>
        <v>3859</v>
      </c>
      <c r="B3860" s="5">
        <v>3112160079</v>
      </c>
      <c r="C3860" s="6">
        <v>1073327189</v>
      </c>
      <c r="D3860" s="5" t="s">
        <v>9308</v>
      </c>
      <c r="E3860" s="6">
        <v>1183233</v>
      </c>
      <c r="F3860" s="5" t="s">
        <v>9309</v>
      </c>
      <c r="G3860" s="6">
        <v>3</v>
      </c>
      <c r="H3860" s="5" t="s">
        <v>27</v>
      </c>
      <c r="I3860" s="5" t="s">
        <v>9310</v>
      </c>
      <c r="J3860" s="11">
        <v>572388</v>
      </c>
      <c r="K3860" s="7">
        <v>5497627</v>
      </c>
      <c r="L3860" s="7">
        <v>5</v>
      </c>
      <c r="M3860" s="7">
        <v>157</v>
      </c>
      <c r="N3860" s="8">
        <v>166731.89000000001</v>
      </c>
      <c r="O3860" s="9">
        <v>2.2362453440673109E-4</v>
      </c>
      <c r="P3860" s="10">
        <v>45035</v>
      </c>
      <c r="Q3860" s="5" t="s">
        <v>29</v>
      </c>
      <c r="R3860" s="7">
        <v>5</v>
      </c>
      <c r="S3860" s="11" t="s">
        <v>39</v>
      </c>
      <c r="T3860" s="7" t="s">
        <v>31</v>
      </c>
      <c r="U3860" s="12">
        <v>45211.839999999997</v>
      </c>
      <c r="V3860" s="7">
        <v>128</v>
      </c>
      <c r="W3860" s="12" t="s">
        <v>60</v>
      </c>
      <c r="X3860" s="13" t="s">
        <v>33</v>
      </c>
      <c r="Y3860" s="5" t="s">
        <v>34</v>
      </c>
      <c r="Z3860" s="5" t="s">
        <v>9307</v>
      </c>
      <c r="AA3860" t="str">
        <f>_xlfn.XLOOKUP(B3860,direcciones!B:B,direcciones!C:C,"",0)</f>
        <v>Bogotá</v>
      </c>
      <c r="AB3860" t="str">
        <f>_xlfn.XLOOKUP(B3860,direcciones!B:B,direcciones!D:D,"",0)</f>
        <v>CUNDINAMARCA</v>
      </c>
      <c r="AC3860">
        <f>_xlfn.XLOOKUP($B3860,direcciones!$B:$B,direcciones!E:E,"",0)</f>
        <v>0</v>
      </c>
      <c r="AD3860" t="str">
        <f>_xlfn.XLOOKUP($B3860,direcciones!$B:$B,direcciones!F:F,"",0)</f>
        <v>CUNDINAMARCA</v>
      </c>
      <c r="AE3860" t="str">
        <f>_xlfn.XLOOKUP($B3860,direcciones!$B:$B,direcciones!G:G,"",0)</f>
        <v>Calle 1c 40d 31</v>
      </c>
    </row>
    <row r="3861" spans="1:31" x14ac:dyDescent="0.25">
      <c r="A3861" s="5">
        <f t="shared" si="60"/>
        <v>3860</v>
      </c>
      <c r="B3861" s="5">
        <v>3219057360</v>
      </c>
      <c r="C3861" s="6">
        <v>52094909</v>
      </c>
      <c r="D3861" s="5" t="s">
        <v>9311</v>
      </c>
      <c r="E3861" s="6">
        <v>937475</v>
      </c>
      <c r="F3861" s="5" t="s">
        <v>9312</v>
      </c>
      <c r="G3861" s="6">
        <v>1</v>
      </c>
      <c r="H3861" s="5" t="s">
        <v>27</v>
      </c>
      <c r="I3861" s="5" t="s">
        <v>9313</v>
      </c>
      <c r="J3861" s="11">
        <v>4623300</v>
      </c>
      <c r="K3861" s="7">
        <v>4623300</v>
      </c>
      <c r="L3861" s="7">
        <v>17</v>
      </c>
      <c r="M3861" s="7">
        <v>523</v>
      </c>
      <c r="N3861" s="8">
        <v>254654.98</v>
      </c>
      <c r="O3861" s="9">
        <v>2.1629571950771095E-7</v>
      </c>
      <c r="P3861" s="10">
        <v>44699</v>
      </c>
      <c r="Q3861" s="5" t="s">
        <v>29</v>
      </c>
      <c r="R3861" s="7">
        <v>16</v>
      </c>
      <c r="S3861" s="11" t="s">
        <v>30</v>
      </c>
      <c r="T3861" s="7" t="s">
        <v>31</v>
      </c>
      <c r="U3861" s="12">
        <v>56115.34</v>
      </c>
      <c r="V3861" s="7">
        <v>1</v>
      </c>
      <c r="W3861" s="12" t="s">
        <v>40</v>
      </c>
      <c r="X3861" s="13" t="s">
        <v>33</v>
      </c>
      <c r="Y3861" s="5" t="s">
        <v>34</v>
      </c>
      <c r="Z3861" s="5" t="s">
        <v>9307</v>
      </c>
      <c r="AA3861" t="str">
        <f>_xlfn.XLOOKUP(B3861,direcciones!B:B,direcciones!C:C,"",0)</f>
        <v/>
      </c>
      <c r="AB3861" t="str">
        <f>_xlfn.XLOOKUP(B3861,direcciones!B:B,direcciones!D:D,"",0)</f>
        <v/>
      </c>
      <c r="AC3861" t="str">
        <f>_xlfn.XLOOKUP($B3861,direcciones!$B:$B,direcciones!E:E,"",0)</f>
        <v/>
      </c>
      <c r="AD3861" t="str">
        <f>_xlfn.XLOOKUP($B3861,direcciones!$B:$B,direcciones!F:F,"",0)</f>
        <v/>
      </c>
      <c r="AE3861" t="str">
        <f>_xlfn.XLOOKUP($B3861,direcciones!$B:$B,direcciones!G:G,"",0)</f>
        <v/>
      </c>
    </row>
    <row r="3862" spans="1:31" x14ac:dyDescent="0.25">
      <c r="A3862" s="5">
        <f t="shared" si="60"/>
        <v>3861</v>
      </c>
      <c r="B3862" s="5">
        <v>3504651456</v>
      </c>
      <c r="C3862" s="6">
        <v>80139873</v>
      </c>
      <c r="D3862" s="5" t="s">
        <v>9314</v>
      </c>
      <c r="E3862" s="6">
        <v>1135576</v>
      </c>
      <c r="F3862" s="5" t="s">
        <v>9315</v>
      </c>
      <c r="G3862" s="6">
        <v>2</v>
      </c>
      <c r="H3862" s="5" t="s">
        <v>27</v>
      </c>
      <c r="I3862" s="5" t="s">
        <v>9316</v>
      </c>
      <c r="J3862" s="11">
        <v>3892350</v>
      </c>
      <c r="K3862" s="7">
        <v>4857300</v>
      </c>
      <c r="L3862" s="7">
        <v>8</v>
      </c>
      <c r="M3862" s="7">
        <v>247</v>
      </c>
      <c r="N3862" s="8">
        <v>162228.09</v>
      </c>
      <c r="O3862" s="9">
        <v>1.1545210476961219E-2</v>
      </c>
      <c r="P3862" s="10">
        <v>44979</v>
      </c>
      <c r="Q3862" s="5" t="s">
        <v>29</v>
      </c>
      <c r="R3862" s="7">
        <v>7</v>
      </c>
      <c r="S3862" s="11" t="s">
        <v>39</v>
      </c>
      <c r="T3862" s="7" t="s">
        <v>31</v>
      </c>
      <c r="U3862" s="12">
        <v>37760.839999999997</v>
      </c>
      <c r="V3862" s="7">
        <v>44938</v>
      </c>
      <c r="W3862" s="12" t="s">
        <v>40</v>
      </c>
      <c r="X3862" s="13" t="s">
        <v>33</v>
      </c>
      <c r="Y3862" s="5" t="s">
        <v>34</v>
      </c>
      <c r="Z3862" s="5" t="s">
        <v>9307</v>
      </c>
      <c r="AA3862" t="str">
        <f>_xlfn.XLOOKUP(B3862,direcciones!B:B,direcciones!C:C,"",0)</f>
        <v/>
      </c>
      <c r="AB3862" t="str">
        <f>_xlfn.XLOOKUP(B3862,direcciones!B:B,direcciones!D:D,"",0)</f>
        <v/>
      </c>
      <c r="AC3862" t="str">
        <f>_xlfn.XLOOKUP($B3862,direcciones!$B:$B,direcciones!E:E,"",0)</f>
        <v/>
      </c>
      <c r="AD3862" t="str">
        <f>_xlfn.XLOOKUP($B3862,direcciones!$B:$B,direcciones!F:F,"",0)</f>
        <v/>
      </c>
      <c r="AE3862" t="str">
        <f>_xlfn.XLOOKUP($B3862,direcciones!$B:$B,direcciones!G:G,"",0)</f>
        <v/>
      </c>
    </row>
    <row r="3863" spans="1:31" x14ac:dyDescent="0.25">
      <c r="A3863" s="5">
        <f t="shared" si="60"/>
        <v>3862</v>
      </c>
      <c r="B3863" s="5">
        <v>3134805173</v>
      </c>
      <c r="C3863" s="6">
        <v>1091802408</v>
      </c>
      <c r="D3863" s="5" t="s">
        <v>9317</v>
      </c>
      <c r="E3863" s="6">
        <v>1115604</v>
      </c>
      <c r="F3863" s="5" t="s">
        <v>9318</v>
      </c>
      <c r="G3863" s="6">
        <v>3</v>
      </c>
      <c r="H3863" s="5" t="s">
        <v>27</v>
      </c>
      <c r="I3863" s="5" t="s">
        <v>9319</v>
      </c>
      <c r="J3863" s="11">
        <v>2368800</v>
      </c>
      <c r="K3863" s="7">
        <v>5026400</v>
      </c>
      <c r="L3863" s="7">
        <v>9</v>
      </c>
      <c r="M3863" s="7">
        <v>278</v>
      </c>
      <c r="N3863" s="8">
        <v>167373.44</v>
      </c>
      <c r="O3863" s="9">
        <v>0</v>
      </c>
      <c r="P3863" s="10">
        <v>44951</v>
      </c>
      <c r="Q3863" s="5" t="s">
        <v>29</v>
      </c>
      <c r="R3863" s="7">
        <v>8</v>
      </c>
      <c r="S3863" s="11" t="s">
        <v>39</v>
      </c>
      <c r="T3863" s="7" t="s">
        <v>31</v>
      </c>
      <c r="U3863" s="12">
        <v>36426.61</v>
      </c>
      <c r="V3863" s="7">
        <v>0</v>
      </c>
      <c r="W3863" s="12" t="s">
        <v>40</v>
      </c>
      <c r="X3863" s="13" t="s">
        <v>33</v>
      </c>
      <c r="Y3863" s="5" t="s">
        <v>34</v>
      </c>
      <c r="Z3863" s="5" t="s">
        <v>9307</v>
      </c>
      <c r="AA3863" t="str">
        <f>_xlfn.XLOOKUP(B3863,direcciones!B:B,direcciones!C:C,"",0)</f>
        <v/>
      </c>
      <c r="AB3863" t="str">
        <f>_xlfn.XLOOKUP(B3863,direcciones!B:B,direcciones!D:D,"",0)</f>
        <v/>
      </c>
      <c r="AC3863" t="str">
        <f>_xlfn.XLOOKUP($B3863,direcciones!$B:$B,direcciones!E:E,"",0)</f>
        <v/>
      </c>
      <c r="AD3863" t="str">
        <f>_xlfn.XLOOKUP($B3863,direcciones!$B:$B,direcciones!F:F,"",0)</f>
        <v/>
      </c>
      <c r="AE3863" t="str">
        <f>_xlfn.XLOOKUP($B3863,direcciones!$B:$B,direcciones!G:G,"",0)</f>
        <v/>
      </c>
    </row>
    <row r="3864" spans="1:31" x14ac:dyDescent="0.25">
      <c r="A3864" s="5">
        <f t="shared" si="60"/>
        <v>3863</v>
      </c>
      <c r="B3864" s="5">
        <v>3134805173</v>
      </c>
      <c r="C3864" s="6">
        <v>1091802408</v>
      </c>
      <c r="D3864" s="5" t="s">
        <v>9317</v>
      </c>
      <c r="E3864" s="6">
        <v>1115603</v>
      </c>
      <c r="F3864" s="5" t="s">
        <v>9318</v>
      </c>
      <c r="G3864" s="6">
        <v>3</v>
      </c>
      <c r="H3864" s="5" t="s">
        <v>27</v>
      </c>
      <c r="I3864" s="5" t="s">
        <v>9320</v>
      </c>
      <c r="J3864" s="11">
        <v>1906300</v>
      </c>
      <c r="K3864" s="7">
        <v>5026400</v>
      </c>
      <c r="L3864" s="7">
        <v>10</v>
      </c>
      <c r="M3864" s="7">
        <v>308</v>
      </c>
      <c r="N3864" s="8">
        <v>167373.44</v>
      </c>
      <c r="O3864" s="9">
        <v>0</v>
      </c>
      <c r="P3864" s="10">
        <v>44951</v>
      </c>
      <c r="Q3864" s="5" t="s">
        <v>29</v>
      </c>
      <c r="R3864" s="7">
        <v>8</v>
      </c>
      <c r="S3864" s="11" t="s">
        <v>39</v>
      </c>
      <c r="T3864" s="7" t="s">
        <v>31</v>
      </c>
      <c r="U3864" s="12">
        <v>36426.61</v>
      </c>
      <c r="V3864" s="7">
        <v>0</v>
      </c>
      <c r="W3864" s="12" t="s">
        <v>40</v>
      </c>
      <c r="X3864" s="13" t="s">
        <v>33</v>
      </c>
      <c r="Y3864" s="5" t="s">
        <v>34</v>
      </c>
      <c r="Z3864" s="5" t="s">
        <v>9307</v>
      </c>
      <c r="AA3864" t="str">
        <f>_xlfn.XLOOKUP(B3864,direcciones!B:B,direcciones!C:C,"",0)</f>
        <v/>
      </c>
      <c r="AB3864" t="str">
        <f>_xlfn.XLOOKUP(B3864,direcciones!B:B,direcciones!D:D,"",0)</f>
        <v/>
      </c>
      <c r="AC3864" t="str">
        <f>_xlfn.XLOOKUP($B3864,direcciones!$B:$B,direcciones!E:E,"",0)</f>
        <v/>
      </c>
      <c r="AD3864" t="str">
        <f>_xlfn.XLOOKUP($B3864,direcciones!$B:$B,direcciones!F:F,"",0)</f>
        <v/>
      </c>
      <c r="AE3864" t="str">
        <f>_xlfn.XLOOKUP($B3864,direcciones!$B:$B,direcciones!G:G,"",0)</f>
        <v/>
      </c>
    </row>
    <row r="3865" spans="1:31" x14ac:dyDescent="0.25">
      <c r="A3865" s="5">
        <f t="shared" si="60"/>
        <v>3864</v>
      </c>
      <c r="B3865" s="5">
        <v>3105795764</v>
      </c>
      <c r="C3865" s="6">
        <v>1071579338</v>
      </c>
      <c r="D3865" s="5" t="s">
        <v>9321</v>
      </c>
      <c r="E3865" s="6">
        <v>1229781</v>
      </c>
      <c r="F3865" s="5" t="s">
        <v>9322</v>
      </c>
      <c r="G3865" s="6">
        <v>3</v>
      </c>
      <c r="H3865" s="5" t="s">
        <v>27</v>
      </c>
      <c r="I3865" s="5" t="s">
        <v>9323</v>
      </c>
      <c r="J3865" s="11">
        <v>3244000</v>
      </c>
      <c r="K3865" s="7">
        <v>5086000</v>
      </c>
      <c r="L3865" s="7">
        <v>4</v>
      </c>
      <c r="M3865" s="7">
        <v>127</v>
      </c>
      <c r="N3865" s="8">
        <v>163546.85</v>
      </c>
      <c r="O3865" s="9">
        <v>0</v>
      </c>
      <c r="P3865" s="10">
        <v>45077</v>
      </c>
      <c r="Q3865" s="5" t="s">
        <v>29</v>
      </c>
      <c r="R3865" s="7">
        <v>4</v>
      </c>
      <c r="S3865" s="11" t="s">
        <v>39</v>
      </c>
      <c r="T3865" s="7" t="s">
        <v>31</v>
      </c>
      <c r="U3865" s="12">
        <v>42762.65</v>
      </c>
      <c r="V3865" s="7">
        <v>0</v>
      </c>
      <c r="W3865" s="12" t="s">
        <v>40</v>
      </c>
      <c r="X3865" s="13" t="s">
        <v>33</v>
      </c>
      <c r="Y3865" s="5" t="s">
        <v>34</v>
      </c>
      <c r="Z3865" s="5" t="s">
        <v>9307</v>
      </c>
      <c r="AA3865" t="str">
        <f>_xlfn.XLOOKUP(B3865,direcciones!B:B,direcciones!C:C,"",0)</f>
        <v>Bogotá</v>
      </c>
      <c r="AB3865" t="str">
        <f>_xlfn.XLOOKUP(B3865,direcciones!B:B,direcciones!D:D,"",0)</f>
        <v>CUNDINAMARCA</v>
      </c>
      <c r="AC3865">
        <f>_xlfn.XLOOKUP($B3865,direcciones!$B:$B,direcciones!E:E,"",0)</f>
        <v>0</v>
      </c>
      <c r="AD3865" t="str">
        <f>_xlfn.XLOOKUP($B3865,direcciones!$B:$B,direcciones!F:F,"",0)</f>
        <v>CUNDINAMARCA</v>
      </c>
      <c r="AE3865" t="str">
        <f>_xlfn.XLOOKUP($B3865,direcciones!$B:$B,direcciones!G:G,"",0)</f>
        <v>Cr 41a 5c 33</v>
      </c>
    </row>
    <row r="3866" spans="1:31" x14ac:dyDescent="0.25">
      <c r="A3866" s="5">
        <f t="shared" si="60"/>
        <v>3865</v>
      </c>
      <c r="B3866" s="5">
        <v>3105795764</v>
      </c>
      <c r="C3866" s="6">
        <v>1071579338</v>
      </c>
      <c r="D3866" s="5" t="s">
        <v>9321</v>
      </c>
      <c r="E3866" s="6">
        <v>1229780</v>
      </c>
      <c r="F3866" s="5" t="s">
        <v>9322</v>
      </c>
      <c r="G3866" s="6">
        <v>3</v>
      </c>
      <c r="H3866" s="5" t="s">
        <v>27</v>
      </c>
      <c r="I3866" s="5" t="s">
        <v>2736</v>
      </c>
      <c r="J3866" s="11">
        <v>1402000</v>
      </c>
      <c r="K3866" s="7">
        <v>5086000</v>
      </c>
      <c r="L3866" s="7">
        <v>4</v>
      </c>
      <c r="M3866" s="7">
        <v>127</v>
      </c>
      <c r="N3866" s="8">
        <v>163546.85</v>
      </c>
      <c r="O3866" s="9">
        <v>0</v>
      </c>
      <c r="P3866" s="10">
        <v>45077</v>
      </c>
      <c r="Q3866" s="5" t="s">
        <v>29</v>
      </c>
      <c r="R3866" s="7">
        <v>4</v>
      </c>
      <c r="S3866" s="11" t="s">
        <v>39</v>
      </c>
      <c r="T3866" s="7" t="s">
        <v>31</v>
      </c>
      <c r="U3866" s="12">
        <v>42762.65</v>
      </c>
      <c r="V3866" s="7">
        <v>0</v>
      </c>
      <c r="W3866" s="12" t="s">
        <v>40</v>
      </c>
      <c r="X3866" s="13" t="s">
        <v>33</v>
      </c>
      <c r="Y3866" s="5" t="s">
        <v>34</v>
      </c>
      <c r="Z3866" s="5" t="s">
        <v>9307</v>
      </c>
      <c r="AA3866" t="str">
        <f>_xlfn.XLOOKUP(B3866,direcciones!B:B,direcciones!C:C,"",0)</f>
        <v>Bogotá</v>
      </c>
      <c r="AB3866" t="str">
        <f>_xlfn.XLOOKUP(B3866,direcciones!B:B,direcciones!D:D,"",0)</f>
        <v>CUNDINAMARCA</v>
      </c>
      <c r="AC3866">
        <f>_xlfn.XLOOKUP($B3866,direcciones!$B:$B,direcciones!E:E,"",0)</f>
        <v>0</v>
      </c>
      <c r="AD3866" t="str">
        <f>_xlfn.XLOOKUP($B3866,direcciones!$B:$B,direcciones!F:F,"",0)</f>
        <v>CUNDINAMARCA</v>
      </c>
      <c r="AE3866" t="str">
        <f>_xlfn.XLOOKUP($B3866,direcciones!$B:$B,direcciones!G:G,"",0)</f>
        <v>Cr 41a 5c 33</v>
      </c>
    </row>
    <row r="3867" spans="1:31" x14ac:dyDescent="0.25">
      <c r="A3867" s="5">
        <f t="shared" si="60"/>
        <v>3866</v>
      </c>
      <c r="B3867" s="5">
        <v>3214741541</v>
      </c>
      <c r="C3867" s="6">
        <v>51716120</v>
      </c>
      <c r="D3867" s="5" t="s">
        <v>9324</v>
      </c>
      <c r="E3867" s="6">
        <v>755578</v>
      </c>
      <c r="F3867" s="5" t="s">
        <v>9325</v>
      </c>
      <c r="G3867" s="6">
        <v>1</v>
      </c>
      <c r="H3867" s="5" t="s">
        <v>27</v>
      </c>
      <c r="I3867" s="5" t="s">
        <v>9326</v>
      </c>
      <c r="J3867" s="11">
        <v>5141850</v>
      </c>
      <c r="K3867" s="7">
        <v>5141850</v>
      </c>
      <c r="L3867" s="7">
        <v>27</v>
      </c>
      <c r="M3867" s="7">
        <v>828</v>
      </c>
      <c r="N3867" s="8">
        <v>182756.98</v>
      </c>
      <c r="O3867" s="9">
        <v>0</v>
      </c>
      <c r="P3867" s="10">
        <v>44396</v>
      </c>
      <c r="Q3867" s="5" t="s">
        <v>152</v>
      </c>
      <c r="R3867" s="7">
        <v>26</v>
      </c>
      <c r="S3867" s="11" t="s">
        <v>30</v>
      </c>
      <c r="T3867" s="7" t="s">
        <v>31</v>
      </c>
      <c r="U3867" s="12">
        <v>43094.96</v>
      </c>
      <c r="V3867" s="7">
        <v>0</v>
      </c>
      <c r="W3867" s="12" t="s">
        <v>40</v>
      </c>
      <c r="X3867" s="13" t="s">
        <v>33</v>
      </c>
      <c r="Y3867" s="5" t="s">
        <v>34</v>
      </c>
      <c r="Z3867" s="5" t="s">
        <v>9307</v>
      </c>
      <c r="AA3867" t="str">
        <f>_xlfn.XLOOKUP(B3867,direcciones!B:B,direcciones!C:C,"",0)</f>
        <v/>
      </c>
      <c r="AB3867" t="str">
        <f>_xlfn.XLOOKUP(B3867,direcciones!B:B,direcciones!D:D,"",0)</f>
        <v/>
      </c>
      <c r="AC3867" t="str">
        <f>_xlfn.XLOOKUP($B3867,direcciones!$B:$B,direcciones!E:E,"",0)</f>
        <v/>
      </c>
      <c r="AD3867" t="str">
        <f>_xlfn.XLOOKUP($B3867,direcciones!$B:$B,direcciones!F:F,"",0)</f>
        <v/>
      </c>
      <c r="AE3867" t="str">
        <f>_xlfn.XLOOKUP($B3867,direcciones!$B:$B,direcciones!G:G,"",0)</f>
        <v/>
      </c>
    </row>
    <row r="3868" spans="1:31" x14ac:dyDescent="0.25">
      <c r="A3868" s="5">
        <f t="shared" si="60"/>
        <v>3867</v>
      </c>
      <c r="B3868" s="5">
        <v>3006756911</v>
      </c>
      <c r="C3868" s="6">
        <v>41584423</v>
      </c>
      <c r="D3868" s="5" t="s">
        <v>9327</v>
      </c>
      <c r="E3868" s="6">
        <v>1205584</v>
      </c>
      <c r="F3868" s="5" t="s">
        <v>9328</v>
      </c>
      <c r="G3868" s="6">
        <v>3</v>
      </c>
      <c r="H3868" s="5" t="s">
        <v>27</v>
      </c>
      <c r="I3868" s="5" t="s">
        <v>9329</v>
      </c>
      <c r="J3868" s="11">
        <v>1683000</v>
      </c>
      <c r="K3868" s="7">
        <v>5155700</v>
      </c>
      <c r="L3868" s="7">
        <v>5</v>
      </c>
      <c r="M3868" s="7">
        <v>158</v>
      </c>
      <c r="N3868" s="8">
        <v>162456.26999999999</v>
      </c>
      <c r="O3868" s="9">
        <v>0.11724777183600713</v>
      </c>
      <c r="P3868" s="10">
        <v>45063</v>
      </c>
      <c r="Q3868" s="5" t="s">
        <v>29</v>
      </c>
      <c r="R3868" s="7">
        <v>4</v>
      </c>
      <c r="S3868" s="11" t="s">
        <v>39</v>
      </c>
      <c r="T3868" s="7" t="s">
        <v>31</v>
      </c>
      <c r="U3868" s="12">
        <v>43177.37</v>
      </c>
      <c r="V3868" s="7">
        <v>197328</v>
      </c>
      <c r="W3868" s="12" t="s">
        <v>40</v>
      </c>
      <c r="X3868" s="13" t="s">
        <v>33</v>
      </c>
      <c r="Y3868" s="5" t="s">
        <v>34</v>
      </c>
      <c r="Z3868" s="5" t="s">
        <v>9307</v>
      </c>
      <c r="AA3868" t="str">
        <f>_xlfn.XLOOKUP(B3868,direcciones!B:B,direcciones!C:C,"",0)</f>
        <v>Bogotá</v>
      </c>
      <c r="AB3868" t="str">
        <f>_xlfn.XLOOKUP(B3868,direcciones!B:B,direcciones!D:D,"",0)</f>
        <v>CUNDINAMARCA</v>
      </c>
      <c r="AC3868">
        <f>_xlfn.XLOOKUP($B3868,direcciones!$B:$B,direcciones!E:E,"",0)</f>
        <v>0</v>
      </c>
      <c r="AD3868" t="str">
        <f>_xlfn.XLOOKUP($B3868,direcciones!$B:$B,direcciones!F:F,"",0)</f>
        <v>CUNDINAMARCA</v>
      </c>
      <c r="AE3868" t="str">
        <f>_xlfn.XLOOKUP($B3868,direcciones!$B:$B,direcciones!G:G,"",0)</f>
        <v>carrera116#152-91</v>
      </c>
    </row>
    <row r="3869" spans="1:31" x14ac:dyDescent="0.25">
      <c r="A3869" s="5">
        <f t="shared" si="60"/>
        <v>3868</v>
      </c>
      <c r="B3869" s="5">
        <v>3212429101</v>
      </c>
      <c r="C3869" s="6">
        <v>79968360</v>
      </c>
      <c r="D3869" s="5" t="s">
        <v>9330</v>
      </c>
      <c r="E3869" s="6">
        <v>978534</v>
      </c>
      <c r="F3869" s="5" t="s">
        <v>9331</v>
      </c>
      <c r="G3869" s="6">
        <v>2</v>
      </c>
      <c r="H3869" s="5" t="s">
        <v>27</v>
      </c>
      <c r="I3869" s="5" t="s">
        <v>9332</v>
      </c>
      <c r="J3869" s="11">
        <v>3608850</v>
      </c>
      <c r="K3869" s="7">
        <v>5171950</v>
      </c>
      <c r="L3869" s="7">
        <v>15</v>
      </c>
      <c r="M3869" s="7">
        <v>461</v>
      </c>
      <c r="N3869" s="8">
        <v>160032.79</v>
      </c>
      <c r="O3869" s="9">
        <v>5.631683223187442E-2</v>
      </c>
      <c r="P3869" s="10">
        <v>44760</v>
      </c>
      <c r="Q3869" s="5" t="s">
        <v>29</v>
      </c>
      <c r="R3869" s="7">
        <v>14</v>
      </c>
      <c r="S3869" s="11" t="s">
        <v>30</v>
      </c>
      <c r="T3869" s="7" t="s">
        <v>31</v>
      </c>
      <c r="U3869" s="12">
        <v>43274.05</v>
      </c>
      <c r="V3869" s="7">
        <v>203239</v>
      </c>
      <c r="W3869" s="12" t="s">
        <v>40</v>
      </c>
      <c r="X3869" s="13" t="s">
        <v>33</v>
      </c>
      <c r="Y3869" s="5" t="s">
        <v>34</v>
      </c>
      <c r="Z3869" s="5" t="s">
        <v>9307</v>
      </c>
      <c r="AA3869" t="str">
        <f>_xlfn.XLOOKUP(B3869,direcciones!B:B,direcciones!C:C,"",0)</f>
        <v/>
      </c>
      <c r="AB3869" t="str">
        <f>_xlfn.XLOOKUP(B3869,direcciones!B:B,direcciones!D:D,"",0)</f>
        <v/>
      </c>
      <c r="AC3869" t="str">
        <f>_xlfn.XLOOKUP($B3869,direcciones!$B:$B,direcciones!E:E,"",0)</f>
        <v/>
      </c>
      <c r="AD3869" t="str">
        <f>_xlfn.XLOOKUP($B3869,direcciones!$B:$B,direcciones!F:F,"",0)</f>
        <v/>
      </c>
      <c r="AE3869" t="str">
        <f>_xlfn.XLOOKUP($B3869,direcciones!$B:$B,direcciones!G:G,"",0)</f>
        <v/>
      </c>
    </row>
    <row r="3870" spans="1:31" x14ac:dyDescent="0.25">
      <c r="A3870" s="5">
        <f t="shared" si="60"/>
        <v>3869</v>
      </c>
      <c r="B3870" s="5">
        <v>3232263174</v>
      </c>
      <c r="C3870" s="6">
        <v>79363771</v>
      </c>
      <c r="D3870" s="5" t="s">
        <v>9333</v>
      </c>
      <c r="E3870" s="6">
        <v>1231663</v>
      </c>
      <c r="F3870" s="5" t="s">
        <v>9334</v>
      </c>
      <c r="G3870" s="6">
        <v>2</v>
      </c>
      <c r="H3870" s="5" t="s">
        <v>27</v>
      </c>
      <c r="I3870" s="5" t="s">
        <v>9335</v>
      </c>
      <c r="J3870" s="11">
        <v>2284700</v>
      </c>
      <c r="K3870" s="7">
        <v>5286600</v>
      </c>
      <c r="L3870" s="7">
        <v>6</v>
      </c>
      <c r="M3870" s="7">
        <v>189</v>
      </c>
      <c r="N3870" s="8">
        <v>180567.18</v>
      </c>
      <c r="O3870" s="9">
        <v>2.170175515384952E-2</v>
      </c>
      <c r="P3870" s="10">
        <v>45077</v>
      </c>
      <c r="Q3870" s="5" t="s">
        <v>29</v>
      </c>
      <c r="R3870" s="7">
        <v>4</v>
      </c>
      <c r="S3870" s="11" t="s">
        <v>39</v>
      </c>
      <c r="T3870" s="7" t="s">
        <v>31</v>
      </c>
      <c r="U3870" s="12">
        <v>43956.22</v>
      </c>
      <c r="V3870" s="7">
        <v>49582</v>
      </c>
      <c r="W3870" s="12" t="s">
        <v>40</v>
      </c>
      <c r="X3870" s="13" t="s">
        <v>33</v>
      </c>
      <c r="Y3870" s="5" t="s">
        <v>34</v>
      </c>
      <c r="Z3870" s="5" t="s">
        <v>9307</v>
      </c>
      <c r="AA3870" t="str">
        <f>_xlfn.XLOOKUP(B3870,direcciones!B:B,direcciones!C:C,"",0)</f>
        <v>Bogotá</v>
      </c>
      <c r="AB3870" t="str">
        <f>_xlfn.XLOOKUP(B3870,direcciones!B:B,direcciones!D:D,"",0)</f>
        <v>CUNDINAMARCA</v>
      </c>
      <c r="AC3870">
        <f>_xlfn.XLOOKUP($B3870,direcciones!$B:$B,direcciones!E:E,"",0)</f>
        <v>0</v>
      </c>
      <c r="AD3870" t="str">
        <f>_xlfn.XLOOKUP($B3870,direcciones!$B:$B,direcciones!F:F,"",0)</f>
        <v>CUNDINAMARCA</v>
      </c>
      <c r="AE3870" t="str">
        <f>_xlfn.XLOOKUP($B3870,direcciones!$B:$B,direcciones!G:G,"",0)</f>
        <v>Cra 87 h # 69 - 45 sur</v>
      </c>
    </row>
    <row r="3871" spans="1:31" x14ac:dyDescent="0.25">
      <c r="A3871" s="5">
        <f t="shared" si="60"/>
        <v>3870</v>
      </c>
      <c r="B3871" s="5">
        <v>3103942439</v>
      </c>
      <c r="C3871" s="6">
        <v>1144199014</v>
      </c>
      <c r="D3871" s="5" t="s">
        <v>9336</v>
      </c>
      <c r="E3871" s="6">
        <v>1203419</v>
      </c>
      <c r="F3871" s="5" t="s">
        <v>9337</v>
      </c>
      <c r="G3871" s="6">
        <v>3</v>
      </c>
      <c r="H3871" s="5" t="s">
        <v>520</v>
      </c>
      <c r="I3871" s="5" t="s">
        <v>9338</v>
      </c>
      <c r="J3871" s="11">
        <v>1928300</v>
      </c>
      <c r="K3871" s="7">
        <v>5322900</v>
      </c>
      <c r="L3871" s="7">
        <v>30</v>
      </c>
      <c r="M3871" s="7">
        <v>918</v>
      </c>
      <c r="N3871" s="8">
        <v>164238.97</v>
      </c>
      <c r="O3871" s="9">
        <v>0</v>
      </c>
      <c r="P3871" s="10">
        <v>45055</v>
      </c>
      <c r="Q3871" s="5" t="s">
        <v>29</v>
      </c>
      <c r="R3871" s="7">
        <v>4</v>
      </c>
      <c r="S3871" s="11" t="s">
        <v>39</v>
      </c>
      <c r="T3871" s="7" t="s">
        <v>31</v>
      </c>
      <c r="U3871" s="12">
        <v>44172.21</v>
      </c>
      <c r="V3871" s="7">
        <v>0</v>
      </c>
      <c r="W3871" s="12" t="s">
        <v>40</v>
      </c>
      <c r="X3871" s="13" t="s">
        <v>33</v>
      </c>
      <c r="Y3871" s="5" t="s">
        <v>34</v>
      </c>
      <c r="Z3871" s="5" t="s">
        <v>9307</v>
      </c>
      <c r="AA3871" t="str">
        <f>_xlfn.XLOOKUP(B3871,direcciones!B:B,direcciones!C:C,"",0)</f>
        <v>Cali</v>
      </c>
      <c r="AB3871" t="str">
        <f>_xlfn.XLOOKUP(B3871,direcciones!B:B,direcciones!D:D,"",0)</f>
        <v>VALLE</v>
      </c>
      <c r="AC3871">
        <f>_xlfn.XLOOKUP($B3871,direcciones!$B:$B,direcciones!E:E,"",0)</f>
        <v>0</v>
      </c>
      <c r="AD3871" t="str">
        <f>_xlfn.XLOOKUP($B3871,direcciones!$B:$B,direcciones!F:F,"",0)</f>
        <v>VALLE</v>
      </c>
      <c r="AE3871" t="str">
        <f>_xlfn.XLOOKUP($B3871,direcciones!$B:$B,direcciones!G:G,"",0)</f>
        <v>Calle 66 # 1-109</v>
      </c>
    </row>
    <row r="3872" spans="1:31" x14ac:dyDescent="0.25">
      <c r="A3872" s="5">
        <f t="shared" si="60"/>
        <v>3871</v>
      </c>
      <c r="B3872" s="5">
        <v>3208366091</v>
      </c>
      <c r="C3872" s="6">
        <v>46453488</v>
      </c>
      <c r="D3872" s="5" t="s">
        <v>9339</v>
      </c>
      <c r="E3872" s="6">
        <v>1137677</v>
      </c>
      <c r="F3872" s="5" t="s">
        <v>9340</v>
      </c>
      <c r="G3872" s="6">
        <v>1</v>
      </c>
      <c r="H3872" s="5" t="s">
        <v>27</v>
      </c>
      <c r="I3872" s="5" t="s">
        <v>9341</v>
      </c>
      <c r="J3872" s="11">
        <v>5348700</v>
      </c>
      <c r="K3872" s="7">
        <v>5348700</v>
      </c>
      <c r="L3872" s="7">
        <v>13</v>
      </c>
      <c r="M3872" s="7">
        <v>417</v>
      </c>
      <c r="N3872" s="8">
        <v>165171.57999999999</v>
      </c>
      <c r="O3872" s="9">
        <v>0</v>
      </c>
      <c r="P3872" s="10">
        <v>44985</v>
      </c>
      <c r="Q3872" s="5" t="s">
        <v>29</v>
      </c>
      <c r="R3872" s="7">
        <v>7</v>
      </c>
      <c r="S3872" s="11" t="s">
        <v>39</v>
      </c>
      <c r="T3872" s="7" t="s">
        <v>31</v>
      </c>
      <c r="U3872" s="12">
        <v>37960.76</v>
      </c>
      <c r="V3872" s="7">
        <v>0</v>
      </c>
      <c r="W3872" s="12" t="s">
        <v>40</v>
      </c>
      <c r="X3872" s="13" t="s">
        <v>33</v>
      </c>
      <c r="Y3872" s="5" t="s">
        <v>34</v>
      </c>
      <c r="Z3872" s="5" t="s">
        <v>9307</v>
      </c>
      <c r="AA3872" t="str">
        <f>_xlfn.XLOOKUP(B3872,direcciones!B:B,direcciones!C:C,"",0)</f>
        <v/>
      </c>
      <c r="AB3872" t="str">
        <f>_xlfn.XLOOKUP(B3872,direcciones!B:B,direcciones!D:D,"",0)</f>
        <v/>
      </c>
      <c r="AC3872" t="str">
        <f>_xlfn.XLOOKUP($B3872,direcciones!$B:$B,direcciones!E:E,"",0)</f>
        <v/>
      </c>
      <c r="AD3872" t="str">
        <f>_xlfn.XLOOKUP($B3872,direcciones!$B:$B,direcciones!F:F,"",0)</f>
        <v/>
      </c>
      <c r="AE3872" t="str">
        <f>_xlfn.XLOOKUP($B3872,direcciones!$B:$B,direcciones!G:G,"",0)</f>
        <v/>
      </c>
    </row>
    <row r="3873" spans="1:31" x14ac:dyDescent="0.25">
      <c r="A3873" s="5">
        <f t="shared" si="60"/>
        <v>3872</v>
      </c>
      <c r="B3873" s="5">
        <v>3195797433</v>
      </c>
      <c r="C3873" s="6">
        <v>26501032</v>
      </c>
      <c r="D3873" s="5" t="s">
        <v>9342</v>
      </c>
      <c r="E3873" s="6">
        <v>1191955</v>
      </c>
      <c r="F3873" s="5" t="s">
        <v>9343</v>
      </c>
      <c r="G3873" s="6">
        <v>2</v>
      </c>
      <c r="H3873" s="5" t="s">
        <v>27</v>
      </c>
      <c r="I3873" s="5" t="s">
        <v>9344</v>
      </c>
      <c r="J3873" s="11">
        <v>4687200</v>
      </c>
      <c r="K3873" s="7">
        <v>5369150</v>
      </c>
      <c r="L3873" s="7">
        <v>5</v>
      </c>
      <c r="M3873" s="7">
        <v>160</v>
      </c>
      <c r="N3873" s="8">
        <v>165048.9</v>
      </c>
      <c r="O3873" s="9">
        <v>3.2620967741935486E-2</v>
      </c>
      <c r="P3873" s="10">
        <v>45046</v>
      </c>
      <c r="Q3873" s="5" t="s">
        <v>29</v>
      </c>
      <c r="R3873" s="7">
        <v>5</v>
      </c>
      <c r="S3873" s="11" t="s">
        <v>39</v>
      </c>
      <c r="T3873" s="7" t="s">
        <v>31</v>
      </c>
      <c r="U3873" s="12">
        <v>44447.39</v>
      </c>
      <c r="V3873" s="7">
        <v>152901</v>
      </c>
      <c r="W3873" s="12" t="s">
        <v>40</v>
      </c>
      <c r="X3873" s="13" t="s">
        <v>33</v>
      </c>
      <c r="Y3873" s="5" t="s">
        <v>34</v>
      </c>
      <c r="Z3873" s="5" t="s">
        <v>9307</v>
      </c>
      <c r="AA3873" t="str">
        <f>_xlfn.XLOOKUP(B3873,direcciones!B:B,direcciones!C:C,"",0)</f>
        <v>Bogotá</v>
      </c>
      <c r="AB3873" t="str">
        <f>_xlfn.XLOOKUP(B3873,direcciones!B:B,direcciones!D:D,"",0)</f>
        <v>CUNDINAMARCA</v>
      </c>
      <c r="AC3873">
        <f>_xlfn.XLOOKUP($B3873,direcciones!$B:$B,direcciones!E:E,"",0)</f>
        <v>0</v>
      </c>
      <c r="AD3873" t="str">
        <f>_xlfn.XLOOKUP($B3873,direcciones!$B:$B,direcciones!F:F,"",0)</f>
        <v>CUNDINAMARCA</v>
      </c>
      <c r="AE3873" t="str">
        <f>_xlfn.XLOOKUP($B3873,direcciones!$B:$B,direcciones!G:G,"",0)</f>
        <v>diag 146 #136 a 59 int 3 apt 210</v>
      </c>
    </row>
    <row r="3874" spans="1:31" x14ac:dyDescent="0.25">
      <c r="A3874" s="5">
        <f t="shared" si="60"/>
        <v>3873</v>
      </c>
      <c r="B3874" s="5">
        <v>3234141690</v>
      </c>
      <c r="C3874" s="6">
        <v>1027887233</v>
      </c>
      <c r="D3874" s="5" t="s">
        <v>9345</v>
      </c>
      <c r="E3874" s="6">
        <v>1126400</v>
      </c>
      <c r="F3874" s="5" t="s">
        <v>9346</v>
      </c>
      <c r="G3874" s="6">
        <v>4</v>
      </c>
      <c r="H3874" s="5" t="s">
        <v>27</v>
      </c>
      <c r="I3874" s="5" t="s">
        <v>9347</v>
      </c>
      <c r="J3874" s="11">
        <v>1733600</v>
      </c>
      <c r="K3874" s="7">
        <v>5421900</v>
      </c>
      <c r="L3874" s="7">
        <v>14</v>
      </c>
      <c r="M3874" s="7">
        <v>432</v>
      </c>
      <c r="N3874" s="8">
        <v>162685.41</v>
      </c>
      <c r="O3874" s="9">
        <v>9.2293493308721733E-2</v>
      </c>
      <c r="P3874" s="10">
        <v>44964</v>
      </c>
      <c r="Q3874" s="5" t="s">
        <v>29</v>
      </c>
      <c r="R3874" s="7">
        <v>7</v>
      </c>
      <c r="S3874" s="11" t="s">
        <v>30</v>
      </c>
      <c r="T3874" s="7" t="s">
        <v>31</v>
      </c>
      <c r="U3874" s="12">
        <v>44761.26</v>
      </c>
      <c r="V3874" s="7">
        <v>160000</v>
      </c>
      <c r="W3874" s="12" t="s">
        <v>40</v>
      </c>
      <c r="X3874" s="13" t="s">
        <v>33</v>
      </c>
      <c r="Y3874" s="5" t="s">
        <v>34</v>
      </c>
      <c r="Z3874" s="5" t="s">
        <v>9307</v>
      </c>
      <c r="AA3874" t="str">
        <f>_xlfn.XLOOKUP(B3874,direcciones!B:B,direcciones!C:C,"",0)</f>
        <v/>
      </c>
      <c r="AB3874" t="str">
        <f>_xlfn.XLOOKUP(B3874,direcciones!B:B,direcciones!D:D,"",0)</f>
        <v/>
      </c>
      <c r="AC3874" t="str">
        <f>_xlfn.XLOOKUP($B3874,direcciones!$B:$B,direcciones!E:E,"",0)</f>
        <v/>
      </c>
      <c r="AD3874" t="str">
        <f>_xlfn.XLOOKUP($B3874,direcciones!$B:$B,direcciones!F:F,"",0)</f>
        <v/>
      </c>
      <c r="AE3874" t="str">
        <f>_xlfn.XLOOKUP($B3874,direcciones!$B:$B,direcciones!G:G,"",0)</f>
        <v/>
      </c>
    </row>
    <row r="3875" spans="1:31" x14ac:dyDescent="0.25">
      <c r="A3875" s="5">
        <f t="shared" si="60"/>
        <v>3874</v>
      </c>
      <c r="B3875" s="5">
        <v>3202392901</v>
      </c>
      <c r="C3875" s="6">
        <v>1014304304</v>
      </c>
      <c r="D3875" s="5" t="s">
        <v>9348</v>
      </c>
      <c r="E3875" s="6">
        <v>1181963</v>
      </c>
      <c r="F3875" s="5" t="s">
        <v>9349</v>
      </c>
      <c r="G3875" s="6">
        <v>1</v>
      </c>
      <c r="H3875" s="5" t="s">
        <v>27</v>
      </c>
      <c r="I3875" s="5" t="s">
        <v>9350</v>
      </c>
      <c r="J3875" s="11">
        <v>5425601</v>
      </c>
      <c r="K3875" s="7">
        <v>5425601</v>
      </c>
      <c r="L3875" s="7">
        <v>6</v>
      </c>
      <c r="M3875" s="7">
        <v>188</v>
      </c>
      <c r="N3875" s="8">
        <v>186610.96</v>
      </c>
      <c r="O3875" s="9">
        <v>0</v>
      </c>
      <c r="P3875" s="10">
        <v>45035</v>
      </c>
      <c r="Q3875" s="5" t="s">
        <v>29</v>
      </c>
      <c r="R3875" s="7">
        <v>5</v>
      </c>
      <c r="S3875" s="11" t="s">
        <v>39</v>
      </c>
      <c r="T3875" s="7" t="s">
        <v>31</v>
      </c>
      <c r="U3875" s="12">
        <v>44783.28</v>
      </c>
      <c r="V3875" s="7">
        <v>0</v>
      </c>
      <c r="W3875" s="12" t="s">
        <v>40</v>
      </c>
      <c r="X3875" s="13" t="s">
        <v>33</v>
      </c>
      <c r="Y3875" s="5" t="s">
        <v>34</v>
      </c>
      <c r="Z3875" s="5" t="s">
        <v>9307</v>
      </c>
      <c r="AA3875" t="str">
        <f>_xlfn.XLOOKUP(B3875,direcciones!B:B,direcciones!C:C,"",0)</f>
        <v>Bogotá</v>
      </c>
      <c r="AB3875" t="str">
        <f>_xlfn.XLOOKUP(B3875,direcciones!B:B,direcciones!D:D,"",0)</f>
        <v>CUNDINAMARCA</v>
      </c>
      <c r="AC3875">
        <f>_xlfn.XLOOKUP($B3875,direcciones!$B:$B,direcciones!E:E,"",0)</f>
        <v>0</v>
      </c>
      <c r="AD3875" t="str">
        <f>_xlfn.XLOOKUP($B3875,direcciones!$B:$B,direcciones!F:F,"",0)</f>
        <v>CUNDINAMARCA</v>
      </c>
      <c r="AE3875" t="str">
        <f>_xlfn.XLOOKUP($B3875,direcciones!$B:$B,direcciones!G:G,"",0)</f>
        <v>Cra 90 #82-69</v>
      </c>
    </row>
    <row r="3876" spans="1:31" x14ac:dyDescent="0.25">
      <c r="A3876" s="5">
        <f t="shared" si="60"/>
        <v>3875</v>
      </c>
      <c r="B3876" s="5">
        <v>3112160079</v>
      </c>
      <c r="C3876" s="6">
        <v>1073327189</v>
      </c>
      <c r="D3876" s="5" t="s">
        <v>9308</v>
      </c>
      <c r="E3876" s="6">
        <v>1183235</v>
      </c>
      <c r="F3876" s="5" t="s">
        <v>9309</v>
      </c>
      <c r="G3876" s="6">
        <v>3</v>
      </c>
      <c r="H3876" s="5" t="s">
        <v>27</v>
      </c>
      <c r="I3876" s="5" t="s">
        <v>9351</v>
      </c>
      <c r="J3876" s="11">
        <v>3792451</v>
      </c>
      <c r="K3876" s="7">
        <v>5497627</v>
      </c>
      <c r="L3876" s="7">
        <v>4</v>
      </c>
      <c r="M3876" s="7">
        <v>124</v>
      </c>
      <c r="N3876" s="8">
        <v>166731.89000000001</v>
      </c>
      <c r="O3876" s="9">
        <v>3.3751260069016055E-5</v>
      </c>
      <c r="P3876" s="10">
        <v>45035</v>
      </c>
      <c r="Q3876" s="5" t="s">
        <v>29</v>
      </c>
      <c r="R3876" s="7">
        <v>5</v>
      </c>
      <c r="S3876" s="11" t="s">
        <v>39</v>
      </c>
      <c r="T3876" s="7" t="s">
        <v>31</v>
      </c>
      <c r="U3876" s="12">
        <v>45211.839999999997</v>
      </c>
      <c r="V3876" s="7">
        <v>128</v>
      </c>
      <c r="W3876" s="12" t="s">
        <v>40</v>
      </c>
      <c r="X3876" s="13" t="s">
        <v>33</v>
      </c>
      <c r="Y3876" s="5" t="s">
        <v>34</v>
      </c>
      <c r="Z3876" s="5" t="s">
        <v>9307</v>
      </c>
      <c r="AA3876" t="str">
        <f>_xlfn.XLOOKUP(B3876,direcciones!B:B,direcciones!C:C,"",0)</f>
        <v>Bogotá</v>
      </c>
      <c r="AB3876" t="str">
        <f>_xlfn.XLOOKUP(B3876,direcciones!B:B,direcciones!D:D,"",0)</f>
        <v>CUNDINAMARCA</v>
      </c>
      <c r="AC3876">
        <f>_xlfn.XLOOKUP($B3876,direcciones!$B:$B,direcciones!E:E,"",0)</f>
        <v>0</v>
      </c>
      <c r="AD3876" t="str">
        <f>_xlfn.XLOOKUP($B3876,direcciones!$B:$B,direcciones!F:F,"",0)</f>
        <v>CUNDINAMARCA</v>
      </c>
      <c r="AE3876" t="str">
        <f>_xlfn.XLOOKUP($B3876,direcciones!$B:$B,direcciones!G:G,"",0)</f>
        <v>Calle 1c 40d 31</v>
      </c>
    </row>
    <row r="3877" spans="1:31" x14ac:dyDescent="0.25">
      <c r="A3877" s="5">
        <f t="shared" si="60"/>
        <v>3876</v>
      </c>
      <c r="B3877" s="5">
        <v>3112160079</v>
      </c>
      <c r="C3877" s="6">
        <v>1073327189</v>
      </c>
      <c r="D3877" s="5" t="s">
        <v>9308</v>
      </c>
      <c r="E3877" s="6">
        <v>1183234</v>
      </c>
      <c r="F3877" s="5" t="s">
        <v>9309</v>
      </c>
      <c r="G3877" s="6">
        <v>3</v>
      </c>
      <c r="H3877" s="5" t="s">
        <v>27</v>
      </c>
      <c r="I3877" s="5" t="s">
        <v>9352</v>
      </c>
      <c r="J3877" s="11">
        <v>1132788</v>
      </c>
      <c r="K3877" s="7">
        <v>5497627</v>
      </c>
      <c r="L3877" s="7">
        <v>4</v>
      </c>
      <c r="M3877" s="7">
        <v>124</v>
      </c>
      <c r="N3877" s="8">
        <v>166731.89000000001</v>
      </c>
      <c r="O3877" s="9">
        <v>1.1299554726921542E-4</v>
      </c>
      <c r="P3877" s="10">
        <v>45035</v>
      </c>
      <c r="Q3877" s="5" t="s">
        <v>29</v>
      </c>
      <c r="R3877" s="7">
        <v>5</v>
      </c>
      <c r="S3877" s="11" t="s">
        <v>39</v>
      </c>
      <c r="T3877" s="7" t="s">
        <v>31</v>
      </c>
      <c r="U3877" s="12">
        <v>45211.839999999997</v>
      </c>
      <c r="V3877" s="7">
        <v>128</v>
      </c>
      <c r="W3877" s="12" t="s">
        <v>40</v>
      </c>
      <c r="X3877" s="13" t="s">
        <v>33</v>
      </c>
      <c r="Y3877" s="5" t="s">
        <v>34</v>
      </c>
      <c r="Z3877" s="5" t="s">
        <v>9307</v>
      </c>
      <c r="AA3877" t="str">
        <f>_xlfn.XLOOKUP(B3877,direcciones!B:B,direcciones!C:C,"",0)</f>
        <v>Bogotá</v>
      </c>
      <c r="AB3877" t="str">
        <f>_xlfn.XLOOKUP(B3877,direcciones!B:B,direcciones!D:D,"",0)</f>
        <v>CUNDINAMARCA</v>
      </c>
      <c r="AC3877">
        <f>_xlfn.XLOOKUP($B3877,direcciones!$B:$B,direcciones!E:E,"",0)</f>
        <v>0</v>
      </c>
      <c r="AD3877" t="str">
        <f>_xlfn.XLOOKUP($B3877,direcciones!$B:$B,direcciones!F:F,"",0)</f>
        <v>CUNDINAMARCA</v>
      </c>
      <c r="AE3877" t="str">
        <f>_xlfn.XLOOKUP($B3877,direcciones!$B:$B,direcciones!G:G,"",0)</f>
        <v>Calle 1c 40d 31</v>
      </c>
    </row>
    <row r="3878" spans="1:31" x14ac:dyDescent="0.25">
      <c r="A3878" s="5">
        <f t="shared" si="60"/>
        <v>3877</v>
      </c>
      <c r="B3878" s="5">
        <v>3007316019</v>
      </c>
      <c r="C3878" s="6">
        <v>1019052803</v>
      </c>
      <c r="D3878" s="5" t="s">
        <v>9353</v>
      </c>
      <c r="E3878" s="6">
        <v>1228092</v>
      </c>
      <c r="F3878" s="5" t="s">
        <v>9354</v>
      </c>
      <c r="G3878" s="6">
        <v>4</v>
      </c>
      <c r="H3878" s="5" t="s">
        <v>27</v>
      </c>
      <c r="I3878" s="5" t="s">
        <v>9355</v>
      </c>
      <c r="J3878" s="11">
        <v>1990000</v>
      </c>
      <c r="K3878" s="7">
        <v>5526400</v>
      </c>
      <c r="L3878" s="7">
        <v>4</v>
      </c>
      <c r="M3878" s="7">
        <v>127</v>
      </c>
      <c r="N3878" s="8">
        <v>166197.01999999999</v>
      </c>
      <c r="O3878" s="9">
        <v>0</v>
      </c>
      <c r="P3878" s="10">
        <v>45077</v>
      </c>
      <c r="Q3878" s="5" t="s">
        <v>29</v>
      </c>
      <c r="R3878" s="7">
        <v>4</v>
      </c>
      <c r="S3878" s="11" t="s">
        <v>39</v>
      </c>
      <c r="T3878" s="7" t="s">
        <v>31</v>
      </c>
      <c r="U3878" s="12">
        <v>45383.03</v>
      </c>
      <c r="V3878" s="7">
        <v>0</v>
      </c>
      <c r="W3878" s="12" t="s">
        <v>40</v>
      </c>
      <c r="X3878" s="13" t="s">
        <v>33</v>
      </c>
      <c r="Y3878" s="5" t="s">
        <v>34</v>
      </c>
      <c r="Z3878" s="5" t="s">
        <v>9307</v>
      </c>
      <c r="AA3878" t="str">
        <f>_xlfn.XLOOKUP(B3878,direcciones!B:B,direcciones!C:C,"",0)</f>
        <v>Bogotá</v>
      </c>
      <c r="AB3878" t="str">
        <f>_xlfn.XLOOKUP(B3878,direcciones!B:B,direcciones!D:D,"",0)</f>
        <v>CUNDINAMARCA</v>
      </c>
      <c r="AC3878">
        <f>_xlfn.XLOOKUP($B3878,direcciones!$B:$B,direcciones!E:E,"",0)</f>
        <v>0</v>
      </c>
      <c r="AD3878" t="str">
        <f>_xlfn.XLOOKUP($B3878,direcciones!$B:$B,direcciones!F:F,"",0)</f>
        <v>CUNDINAMARCA</v>
      </c>
      <c r="AE3878" t="str">
        <f>_xlfn.XLOOKUP($B3878,direcciones!$B:$B,direcciones!G:G,"",0)</f>
        <v>Carrera 118 # 86-20</v>
      </c>
    </row>
    <row r="3879" spans="1:31" x14ac:dyDescent="0.25">
      <c r="A3879" s="5">
        <f t="shared" si="60"/>
        <v>3878</v>
      </c>
      <c r="B3879" s="5">
        <v>3143314439</v>
      </c>
      <c r="C3879" s="6">
        <v>1005089516</v>
      </c>
      <c r="D3879" s="5" t="s">
        <v>9356</v>
      </c>
      <c r="E3879" s="6">
        <v>1082968</v>
      </c>
      <c r="F3879" s="5" t="s">
        <v>9357</v>
      </c>
      <c r="G3879" s="6">
        <v>5</v>
      </c>
      <c r="H3879" s="5" t="s">
        <v>27</v>
      </c>
      <c r="I3879" s="5" t="s">
        <v>9358</v>
      </c>
      <c r="J3879" s="11">
        <v>1124200</v>
      </c>
      <c r="K3879" s="7">
        <v>5546750</v>
      </c>
      <c r="L3879" s="7">
        <v>11</v>
      </c>
      <c r="M3879" s="7">
        <v>339</v>
      </c>
      <c r="N3879" s="8">
        <v>162553.07999999999</v>
      </c>
      <c r="O3879" s="9">
        <v>5.3371286247998581E-6</v>
      </c>
      <c r="P3879" s="10">
        <v>44911</v>
      </c>
      <c r="Q3879" s="5" t="s">
        <v>29</v>
      </c>
      <c r="R3879" s="7">
        <v>9</v>
      </c>
      <c r="S3879" s="11" t="s">
        <v>39</v>
      </c>
      <c r="T3879" s="7" t="s">
        <v>31</v>
      </c>
      <c r="U3879" s="12">
        <v>38903.480000000003</v>
      </c>
      <c r="V3879" s="7">
        <v>6</v>
      </c>
      <c r="W3879" s="12" t="s">
        <v>40</v>
      </c>
      <c r="X3879" s="13" t="s">
        <v>33</v>
      </c>
      <c r="Y3879" s="5" t="s">
        <v>34</v>
      </c>
      <c r="Z3879" s="5" t="s">
        <v>9307</v>
      </c>
      <c r="AA3879" t="str">
        <f>_xlfn.XLOOKUP(B3879,direcciones!B:B,direcciones!C:C,"",0)</f>
        <v/>
      </c>
      <c r="AB3879" t="str">
        <f>_xlfn.XLOOKUP(B3879,direcciones!B:B,direcciones!D:D,"",0)</f>
        <v/>
      </c>
      <c r="AC3879" t="str">
        <f>_xlfn.XLOOKUP($B3879,direcciones!$B:$B,direcciones!E:E,"",0)</f>
        <v/>
      </c>
      <c r="AD3879" t="str">
        <f>_xlfn.XLOOKUP($B3879,direcciones!$B:$B,direcciones!F:F,"",0)</f>
        <v/>
      </c>
      <c r="AE3879" t="str">
        <f>_xlfn.XLOOKUP($B3879,direcciones!$B:$B,direcciones!G:G,"",0)</f>
        <v/>
      </c>
    </row>
    <row r="3880" spans="1:31" x14ac:dyDescent="0.25">
      <c r="A3880" s="5">
        <f t="shared" si="60"/>
        <v>3879</v>
      </c>
      <c r="B3880" s="5">
        <v>3146019930</v>
      </c>
      <c r="C3880" s="6">
        <v>28723134</v>
      </c>
      <c r="D3880" s="5" t="s">
        <v>9359</v>
      </c>
      <c r="E3880" s="6">
        <v>965553</v>
      </c>
      <c r="F3880" s="5" t="s">
        <v>9360</v>
      </c>
      <c r="G3880" s="6">
        <v>1</v>
      </c>
      <c r="H3880" s="5" t="s">
        <v>27</v>
      </c>
      <c r="I3880" s="5" t="s">
        <v>9361</v>
      </c>
      <c r="J3880" s="11">
        <v>5710950</v>
      </c>
      <c r="K3880" s="7">
        <v>5710950</v>
      </c>
      <c r="L3880" s="7">
        <v>29</v>
      </c>
      <c r="M3880" s="7">
        <v>887</v>
      </c>
      <c r="N3880" s="8">
        <v>169459.78</v>
      </c>
      <c r="O3880" s="9">
        <v>8.6290547106873644E-2</v>
      </c>
      <c r="P3880" s="10">
        <v>44742</v>
      </c>
      <c r="Q3880" s="5" t="s">
        <v>29</v>
      </c>
      <c r="R3880" s="7">
        <v>15</v>
      </c>
      <c r="S3880" s="11" t="s">
        <v>30</v>
      </c>
      <c r="T3880" s="7" t="s">
        <v>31</v>
      </c>
      <c r="U3880" s="12">
        <v>46481.1</v>
      </c>
      <c r="V3880" s="7">
        <v>492801</v>
      </c>
      <c r="W3880" s="12" t="s">
        <v>40</v>
      </c>
      <c r="X3880" s="13" t="s">
        <v>33</v>
      </c>
      <c r="Y3880" s="5" t="s">
        <v>34</v>
      </c>
      <c r="Z3880" s="5" t="s">
        <v>9307</v>
      </c>
      <c r="AA3880" t="str">
        <f>_xlfn.XLOOKUP(B3880,direcciones!B:B,direcciones!C:C,"",0)</f>
        <v/>
      </c>
      <c r="AB3880" t="str">
        <f>_xlfn.XLOOKUP(B3880,direcciones!B:B,direcciones!D:D,"",0)</f>
        <v/>
      </c>
      <c r="AC3880" t="str">
        <f>_xlfn.XLOOKUP($B3880,direcciones!$B:$B,direcciones!E:E,"",0)</f>
        <v/>
      </c>
      <c r="AD3880" t="str">
        <f>_xlfn.XLOOKUP($B3880,direcciones!$B:$B,direcciones!F:F,"",0)</f>
        <v/>
      </c>
      <c r="AE3880" t="str">
        <f>_xlfn.XLOOKUP($B3880,direcciones!$B:$B,direcciones!G:G,"",0)</f>
        <v/>
      </c>
    </row>
    <row r="3881" spans="1:31" x14ac:dyDescent="0.25">
      <c r="A3881" s="5">
        <f t="shared" si="60"/>
        <v>3880</v>
      </c>
      <c r="B3881" s="5">
        <v>3106620840</v>
      </c>
      <c r="C3881" s="6">
        <v>45452077</v>
      </c>
      <c r="D3881" s="5" t="s">
        <v>9362</v>
      </c>
      <c r="E3881" s="6">
        <v>292105</v>
      </c>
      <c r="F3881" s="5" t="s">
        <v>9363</v>
      </c>
      <c r="G3881" s="6">
        <v>1</v>
      </c>
      <c r="H3881" s="5" t="s">
        <v>27</v>
      </c>
      <c r="I3881" s="5" t="s">
        <v>9364</v>
      </c>
      <c r="J3881" s="11">
        <v>5780452</v>
      </c>
      <c r="K3881" s="7">
        <v>5780452</v>
      </c>
      <c r="L3881" s="7">
        <v>56</v>
      </c>
      <c r="M3881" s="7">
        <v>1687</v>
      </c>
      <c r="N3881" s="8">
        <v>412746.53</v>
      </c>
      <c r="O3881" s="9">
        <v>1.729968521492783E-7</v>
      </c>
      <c r="P3881" s="10">
        <v>43626</v>
      </c>
      <c r="Q3881" s="5" t="s">
        <v>152</v>
      </c>
      <c r="R3881" s="7">
        <v>51</v>
      </c>
      <c r="S3881" s="11" t="s">
        <v>30</v>
      </c>
      <c r="T3881" s="7" t="s">
        <v>31</v>
      </c>
      <c r="U3881" s="12">
        <v>100132.29</v>
      </c>
      <c r="V3881" s="7">
        <v>1</v>
      </c>
      <c r="W3881" s="12" t="s">
        <v>40</v>
      </c>
      <c r="X3881" s="13" t="s">
        <v>33</v>
      </c>
      <c r="Y3881" s="5" t="s">
        <v>34</v>
      </c>
      <c r="Z3881" s="5" t="s">
        <v>9307</v>
      </c>
      <c r="AA3881" t="str">
        <f>_xlfn.XLOOKUP(B3881,direcciones!B:B,direcciones!C:C,"",0)</f>
        <v/>
      </c>
      <c r="AB3881" t="str">
        <f>_xlfn.XLOOKUP(B3881,direcciones!B:B,direcciones!D:D,"",0)</f>
        <v/>
      </c>
      <c r="AC3881" t="str">
        <f>_xlfn.XLOOKUP($B3881,direcciones!$B:$B,direcciones!E:E,"",0)</f>
        <v/>
      </c>
      <c r="AD3881" t="str">
        <f>_xlfn.XLOOKUP($B3881,direcciones!$B:$B,direcciones!F:F,"",0)</f>
        <v/>
      </c>
      <c r="AE3881" t="str">
        <f>_xlfn.XLOOKUP($B3881,direcciones!$B:$B,direcciones!G:G,"",0)</f>
        <v/>
      </c>
    </row>
    <row r="3882" spans="1:31" x14ac:dyDescent="0.25">
      <c r="A3882" s="5">
        <f t="shared" si="60"/>
        <v>3881</v>
      </c>
      <c r="B3882" s="5">
        <v>3138326676</v>
      </c>
      <c r="C3882" s="6">
        <v>52852569</v>
      </c>
      <c r="D3882" s="5" t="s">
        <v>9365</v>
      </c>
      <c r="E3882" s="6">
        <v>1038630</v>
      </c>
      <c r="F3882" s="5" t="s">
        <v>9366</v>
      </c>
      <c r="G3882" s="6">
        <v>1</v>
      </c>
      <c r="H3882" s="5" t="s">
        <v>27</v>
      </c>
      <c r="I3882" s="5" t="s">
        <v>9367</v>
      </c>
      <c r="J3882" s="11">
        <v>5927100</v>
      </c>
      <c r="K3882" s="7">
        <v>5927100</v>
      </c>
      <c r="L3882" s="7">
        <v>37</v>
      </c>
      <c r="M3882" s="7">
        <v>1130</v>
      </c>
      <c r="N3882" s="8">
        <v>175475.95</v>
      </c>
      <c r="O3882" s="9">
        <v>1.6551264530714854E-2</v>
      </c>
      <c r="P3882" s="10">
        <v>44866</v>
      </c>
      <c r="Q3882" s="5" t="s">
        <v>29</v>
      </c>
      <c r="R3882" s="7">
        <v>10</v>
      </c>
      <c r="S3882" s="11" t="s">
        <v>30</v>
      </c>
      <c r="T3882" s="7" t="s">
        <v>31</v>
      </c>
      <c r="U3882" s="12">
        <v>0</v>
      </c>
      <c r="V3882" s="7">
        <v>98101</v>
      </c>
      <c r="W3882" s="12" t="s">
        <v>40</v>
      </c>
      <c r="X3882" s="13" t="s">
        <v>33</v>
      </c>
      <c r="Y3882" s="5" t="s">
        <v>34</v>
      </c>
      <c r="Z3882" s="5" t="s">
        <v>9307</v>
      </c>
      <c r="AA3882" t="str">
        <f>_xlfn.XLOOKUP(B3882,direcciones!B:B,direcciones!C:C,"",0)</f>
        <v/>
      </c>
      <c r="AB3882" t="str">
        <f>_xlfn.XLOOKUP(B3882,direcciones!B:B,direcciones!D:D,"",0)</f>
        <v/>
      </c>
      <c r="AC3882" t="str">
        <f>_xlfn.XLOOKUP($B3882,direcciones!$B:$B,direcciones!E:E,"",0)</f>
        <v/>
      </c>
      <c r="AD3882" t="str">
        <f>_xlfn.XLOOKUP($B3882,direcciones!$B:$B,direcciones!F:F,"",0)</f>
        <v/>
      </c>
      <c r="AE3882" t="str">
        <f>_xlfn.XLOOKUP($B3882,direcciones!$B:$B,direcciones!G:G,"",0)</f>
        <v/>
      </c>
    </row>
    <row r="3883" spans="1:31" x14ac:dyDescent="0.25">
      <c r="A3883" s="5">
        <f t="shared" si="60"/>
        <v>3882</v>
      </c>
      <c r="B3883" s="5">
        <v>3219372674</v>
      </c>
      <c r="C3883" s="6">
        <v>52798944</v>
      </c>
      <c r="D3883" s="5" t="s">
        <v>9368</v>
      </c>
      <c r="E3883" s="6">
        <v>1231682</v>
      </c>
      <c r="F3883" s="5" t="s">
        <v>9369</v>
      </c>
      <c r="G3883" s="6">
        <v>1</v>
      </c>
      <c r="H3883" s="5" t="s">
        <v>27</v>
      </c>
      <c r="I3883" s="5" t="s">
        <v>9370</v>
      </c>
      <c r="J3883" s="11">
        <v>5928300</v>
      </c>
      <c r="K3883" s="7">
        <v>5928300</v>
      </c>
      <c r="L3883" s="7">
        <v>10</v>
      </c>
      <c r="M3883" s="7">
        <v>308</v>
      </c>
      <c r="N3883" s="8">
        <v>181931.68</v>
      </c>
      <c r="O3883" s="9">
        <v>0</v>
      </c>
      <c r="P3883" s="10">
        <v>45077</v>
      </c>
      <c r="Q3883" s="5" t="s">
        <v>29</v>
      </c>
      <c r="R3883" s="7">
        <v>4</v>
      </c>
      <c r="S3883" s="11" t="s">
        <v>39</v>
      </c>
      <c r="T3883" s="7" t="s">
        <v>31</v>
      </c>
      <c r="U3883" s="12">
        <v>47774.34</v>
      </c>
      <c r="V3883" s="7">
        <v>0</v>
      </c>
      <c r="W3883" s="12" t="s">
        <v>40</v>
      </c>
      <c r="X3883" s="13" t="s">
        <v>33</v>
      </c>
      <c r="Y3883" s="5" t="s">
        <v>34</v>
      </c>
      <c r="Z3883" s="5" t="s">
        <v>9307</v>
      </c>
      <c r="AA3883" t="str">
        <f>_xlfn.XLOOKUP(B3883,direcciones!B:B,direcciones!C:C,"",0)</f>
        <v>Bogotá</v>
      </c>
      <c r="AB3883" t="str">
        <f>_xlfn.XLOOKUP(B3883,direcciones!B:B,direcciones!D:D,"",0)</f>
        <v>CUNDINAMARCA</v>
      </c>
      <c r="AC3883">
        <f>_xlfn.XLOOKUP($B3883,direcciones!$B:$B,direcciones!E:E,"",0)</f>
        <v>0</v>
      </c>
      <c r="AD3883" t="str">
        <f>_xlfn.XLOOKUP($B3883,direcciones!$B:$B,direcciones!F:F,"",0)</f>
        <v>CUNDINAMARCA</v>
      </c>
      <c r="AE3883" t="str">
        <f>_xlfn.XLOOKUP($B3883,direcciones!$B:$B,direcciones!G:G,"",0)</f>
        <v>Cll 49 sur 15 28</v>
      </c>
    </row>
    <row r="3884" spans="1:31" x14ac:dyDescent="0.25">
      <c r="A3884" s="5">
        <f t="shared" si="60"/>
        <v>3883</v>
      </c>
      <c r="B3884" s="5">
        <v>3178871939</v>
      </c>
      <c r="C3884" s="6">
        <v>39358601</v>
      </c>
      <c r="D3884" s="5" t="s">
        <v>9371</v>
      </c>
      <c r="E3884" s="6">
        <v>1013964</v>
      </c>
      <c r="F3884" s="5" t="s">
        <v>9372</v>
      </c>
      <c r="G3884" s="6">
        <v>1</v>
      </c>
      <c r="H3884" s="5" t="s">
        <v>27</v>
      </c>
      <c r="I3884" s="5" t="s">
        <v>9373</v>
      </c>
      <c r="J3884" s="11">
        <v>5941950</v>
      </c>
      <c r="K3884" s="7">
        <v>5941950</v>
      </c>
      <c r="L3884" s="7">
        <v>13</v>
      </c>
      <c r="M3884" s="7">
        <v>400</v>
      </c>
      <c r="N3884" s="8">
        <v>213769.21</v>
      </c>
      <c r="O3884" s="9">
        <v>1.2453824081320106E-5</v>
      </c>
      <c r="P3884" s="10">
        <v>44811</v>
      </c>
      <c r="Q3884" s="5" t="s">
        <v>29</v>
      </c>
      <c r="R3884" s="7">
        <v>12</v>
      </c>
      <c r="S3884" s="11" t="s">
        <v>30</v>
      </c>
      <c r="T3884" s="7" t="s">
        <v>31</v>
      </c>
      <c r="U3884" s="12">
        <v>47855.55</v>
      </c>
      <c r="V3884" s="7">
        <v>74</v>
      </c>
      <c r="W3884" s="12" t="s">
        <v>40</v>
      </c>
      <c r="X3884" s="13" t="s">
        <v>33</v>
      </c>
      <c r="Y3884" s="5" t="s">
        <v>34</v>
      </c>
      <c r="Z3884" s="5" t="s">
        <v>9307</v>
      </c>
      <c r="AA3884" t="str">
        <f>_xlfn.XLOOKUP(B3884,direcciones!B:B,direcciones!C:C,"",0)</f>
        <v/>
      </c>
      <c r="AB3884" t="str">
        <f>_xlfn.XLOOKUP(B3884,direcciones!B:B,direcciones!D:D,"",0)</f>
        <v/>
      </c>
      <c r="AC3884" t="str">
        <f>_xlfn.XLOOKUP($B3884,direcciones!$B:$B,direcciones!E:E,"",0)</f>
        <v/>
      </c>
      <c r="AD3884" t="str">
        <f>_xlfn.XLOOKUP($B3884,direcciones!$B:$B,direcciones!F:F,"",0)</f>
        <v/>
      </c>
      <c r="AE3884" t="str">
        <f>_xlfn.XLOOKUP($B3884,direcciones!$B:$B,direcciones!G:G,"",0)</f>
        <v/>
      </c>
    </row>
    <row r="3885" spans="1:31" x14ac:dyDescent="0.25">
      <c r="A3885" s="5">
        <f t="shared" si="60"/>
        <v>3884</v>
      </c>
      <c r="B3885" s="5">
        <v>3002910281</v>
      </c>
      <c r="C3885" s="6">
        <v>52937966</v>
      </c>
      <c r="D3885" s="5" t="s">
        <v>9374</v>
      </c>
      <c r="E3885" s="6">
        <v>861889</v>
      </c>
      <c r="F3885" s="5" t="s">
        <v>9375</v>
      </c>
      <c r="G3885" s="6">
        <v>1</v>
      </c>
      <c r="H3885" s="5" t="s">
        <v>27</v>
      </c>
      <c r="I3885" s="5" t="s">
        <v>9376</v>
      </c>
      <c r="J3885" s="11">
        <v>5966100</v>
      </c>
      <c r="K3885" s="7">
        <v>5966100</v>
      </c>
      <c r="L3885" s="7">
        <v>20</v>
      </c>
      <c r="M3885" s="7">
        <v>625</v>
      </c>
      <c r="N3885" s="8">
        <v>161037.95000000001</v>
      </c>
      <c r="O3885" s="9">
        <v>7.6400160909136622E-2</v>
      </c>
      <c r="P3885" s="10">
        <v>44585</v>
      </c>
      <c r="Q3885" s="5" t="s">
        <v>152</v>
      </c>
      <c r="R3885" s="7">
        <v>20</v>
      </c>
      <c r="S3885" s="11" t="s">
        <v>30</v>
      </c>
      <c r="T3885" s="7" t="s">
        <v>31</v>
      </c>
      <c r="U3885" s="12">
        <v>52753.59</v>
      </c>
      <c r="V3885" s="7">
        <v>455811</v>
      </c>
      <c r="W3885" s="12" t="s">
        <v>40</v>
      </c>
      <c r="X3885" s="13" t="s">
        <v>33</v>
      </c>
      <c r="Y3885" s="5" t="s">
        <v>34</v>
      </c>
      <c r="Z3885" s="5" t="s">
        <v>9307</v>
      </c>
      <c r="AA3885" t="str">
        <f>_xlfn.XLOOKUP(B3885,direcciones!B:B,direcciones!C:C,"",0)</f>
        <v/>
      </c>
      <c r="AB3885" t="str">
        <f>_xlfn.XLOOKUP(B3885,direcciones!B:B,direcciones!D:D,"",0)</f>
        <v/>
      </c>
      <c r="AC3885" t="str">
        <f>_xlfn.XLOOKUP($B3885,direcciones!$B:$B,direcciones!E:E,"",0)</f>
        <v/>
      </c>
      <c r="AD3885" t="str">
        <f>_xlfn.XLOOKUP($B3885,direcciones!$B:$B,direcciones!F:F,"",0)</f>
        <v/>
      </c>
      <c r="AE3885" t="str">
        <f>_xlfn.XLOOKUP($B3885,direcciones!$B:$B,direcciones!G:G,"",0)</f>
        <v/>
      </c>
    </row>
    <row r="3886" spans="1:31" x14ac:dyDescent="0.25">
      <c r="A3886" s="5">
        <f t="shared" si="60"/>
        <v>3885</v>
      </c>
      <c r="B3886" s="5">
        <v>3107372434</v>
      </c>
      <c r="C3886" s="6">
        <v>1114834690</v>
      </c>
      <c r="D3886" s="5" t="s">
        <v>9377</v>
      </c>
      <c r="E3886" s="6">
        <v>1201905</v>
      </c>
      <c r="F3886" s="5" t="s">
        <v>9378</v>
      </c>
      <c r="G3886" s="6">
        <v>5</v>
      </c>
      <c r="H3886" s="5" t="s">
        <v>27</v>
      </c>
      <c r="I3886" s="5" t="s">
        <v>9379</v>
      </c>
      <c r="J3886" s="11">
        <v>469350</v>
      </c>
      <c r="K3886" s="7">
        <v>5163480</v>
      </c>
      <c r="L3886" s="7">
        <v>6</v>
      </c>
      <c r="M3886" s="7">
        <v>188</v>
      </c>
      <c r="N3886" s="8">
        <v>160947.85</v>
      </c>
      <c r="O3886" s="9">
        <v>0</v>
      </c>
      <c r="P3886" s="10">
        <v>45070</v>
      </c>
      <c r="Q3886" s="5" t="s">
        <v>29</v>
      </c>
      <c r="R3886" s="7">
        <v>4</v>
      </c>
      <c r="S3886" s="11" t="s">
        <v>39</v>
      </c>
      <c r="T3886" s="7" t="s">
        <v>31</v>
      </c>
      <c r="U3886" s="12">
        <v>43223.66</v>
      </c>
      <c r="V3886" s="7">
        <v>0</v>
      </c>
      <c r="W3886" s="12" t="s">
        <v>32</v>
      </c>
      <c r="X3886" s="13" t="s">
        <v>33</v>
      </c>
      <c r="Y3886" s="5" t="s">
        <v>34</v>
      </c>
      <c r="Z3886" s="5" t="s">
        <v>2165</v>
      </c>
      <c r="AA3886" t="str">
        <f>_xlfn.XLOOKUP(B3886,direcciones!B:B,direcciones!C:C,"",0)</f>
        <v>El Cerrito</v>
      </c>
      <c r="AB3886" t="str">
        <f>_xlfn.XLOOKUP(B3886,direcciones!B:B,direcciones!D:D,"",0)</f>
        <v>VALLE</v>
      </c>
      <c r="AC3886">
        <f>_xlfn.XLOOKUP($B3886,direcciones!$B:$B,direcciones!E:E,"",0)</f>
        <v>0</v>
      </c>
      <c r="AD3886" t="str">
        <f>_xlfn.XLOOKUP($B3886,direcciones!$B:$B,direcciones!F:F,"",0)</f>
        <v>VALLE</v>
      </c>
      <c r="AE3886" t="str">
        <f>_xlfn.XLOOKUP($B3886,direcciones!$B:$B,direcciones!G:G,"",0)</f>
        <v>Carrera 2 # 3-12</v>
      </c>
    </row>
    <row r="3887" spans="1:31" x14ac:dyDescent="0.25">
      <c r="A3887" s="5">
        <f t="shared" si="60"/>
        <v>3886</v>
      </c>
      <c r="B3887" s="5">
        <v>3135657448</v>
      </c>
      <c r="C3887" s="6">
        <v>10027959</v>
      </c>
      <c r="D3887" s="5" t="s">
        <v>9380</v>
      </c>
      <c r="E3887" s="6">
        <v>1218546</v>
      </c>
      <c r="F3887" s="5" t="s">
        <v>9381</v>
      </c>
      <c r="G3887" s="6">
        <v>4</v>
      </c>
      <c r="H3887" s="5" t="s">
        <v>27</v>
      </c>
      <c r="I3887" s="5" t="s">
        <v>9382</v>
      </c>
      <c r="J3887" s="11">
        <v>414750</v>
      </c>
      <c r="K3887" s="7">
        <v>5802300</v>
      </c>
      <c r="L3887" s="7">
        <v>10</v>
      </c>
      <c r="M3887" s="7">
        <v>308</v>
      </c>
      <c r="N3887" s="8">
        <v>163273.03</v>
      </c>
      <c r="O3887" s="9">
        <v>0</v>
      </c>
      <c r="P3887" s="10">
        <v>45072</v>
      </c>
      <c r="Q3887" s="5" t="s">
        <v>29</v>
      </c>
      <c r="R3887" s="7">
        <v>4</v>
      </c>
      <c r="S3887" s="11" t="s">
        <v>39</v>
      </c>
      <c r="T3887" s="7" t="s">
        <v>31</v>
      </c>
      <c r="U3887" s="12">
        <v>47024.639999999999</v>
      </c>
      <c r="V3887" s="7">
        <v>0</v>
      </c>
      <c r="W3887" s="12" t="s">
        <v>32</v>
      </c>
      <c r="X3887" s="13" t="s">
        <v>33</v>
      </c>
      <c r="Y3887" s="5" t="s">
        <v>34</v>
      </c>
      <c r="Z3887" s="5" t="s">
        <v>2165</v>
      </c>
      <c r="AA3887" t="str">
        <f>_xlfn.XLOOKUP(B3887,direcciones!B:B,direcciones!C:C,"",0)</f>
        <v>Pereira</v>
      </c>
      <c r="AB3887" t="str">
        <f>_xlfn.XLOOKUP(B3887,direcciones!B:B,direcciones!D:D,"",0)</f>
        <v>RISARALDA</v>
      </c>
      <c r="AC3887">
        <f>_xlfn.XLOOKUP($B3887,direcciones!$B:$B,direcciones!E:E,"",0)</f>
        <v>0</v>
      </c>
      <c r="AD3887" t="str">
        <f>_xlfn.XLOOKUP($B3887,direcciones!$B:$B,direcciones!F:F,"",0)</f>
        <v>RISARALDA</v>
      </c>
      <c r="AE3887" t="str">
        <f>_xlfn.XLOOKUP($B3887,direcciones!$B:$B,direcciones!G:G,"",0)</f>
        <v>Manzana a casa 22</v>
      </c>
    </row>
    <row r="3888" spans="1:31" x14ac:dyDescent="0.25">
      <c r="A3888" s="5">
        <f t="shared" si="60"/>
        <v>3887</v>
      </c>
      <c r="B3888" s="5">
        <v>3142934119</v>
      </c>
      <c r="C3888" s="6">
        <v>1015415637</v>
      </c>
      <c r="D3888" s="5" t="s">
        <v>9383</v>
      </c>
      <c r="E3888" s="6">
        <v>1208363</v>
      </c>
      <c r="F3888" s="5" t="s">
        <v>9384</v>
      </c>
      <c r="G3888" s="6">
        <v>2</v>
      </c>
      <c r="H3888" s="5" t="s">
        <v>27</v>
      </c>
      <c r="I3888" s="5" t="s">
        <v>9385</v>
      </c>
      <c r="J3888" s="11">
        <v>365200</v>
      </c>
      <c r="K3888" s="7">
        <v>5980700</v>
      </c>
      <c r="L3888" s="7">
        <v>8</v>
      </c>
      <c r="M3888" s="7">
        <v>247</v>
      </c>
      <c r="N3888" s="8">
        <v>164731.78</v>
      </c>
      <c r="O3888" s="9">
        <v>0</v>
      </c>
      <c r="P3888" s="10">
        <v>45058</v>
      </c>
      <c r="Q3888" s="5" t="s">
        <v>29</v>
      </c>
      <c r="R3888" s="7">
        <v>4</v>
      </c>
      <c r="S3888" s="11" t="s">
        <v>39</v>
      </c>
      <c r="T3888" s="7" t="s">
        <v>31</v>
      </c>
      <c r="U3888" s="12">
        <v>48086.12</v>
      </c>
      <c r="V3888" s="7">
        <v>0</v>
      </c>
      <c r="W3888" s="12" t="s">
        <v>32</v>
      </c>
      <c r="X3888" s="13" t="s">
        <v>33</v>
      </c>
      <c r="Y3888" s="5" t="s">
        <v>34</v>
      </c>
      <c r="Z3888" s="5" t="s">
        <v>2165</v>
      </c>
      <c r="AA3888" t="str">
        <f>_xlfn.XLOOKUP(B3888,direcciones!B:B,direcciones!C:C,"",0)</f>
        <v>Bogotá</v>
      </c>
      <c r="AB3888" t="str">
        <f>_xlfn.XLOOKUP(B3888,direcciones!B:B,direcciones!D:D,"",0)</f>
        <v>CUNDINAMARCA</v>
      </c>
      <c r="AC3888">
        <f>_xlfn.XLOOKUP($B3888,direcciones!$B:$B,direcciones!E:E,"",0)</f>
        <v>0</v>
      </c>
      <c r="AD3888" t="str">
        <f>_xlfn.XLOOKUP($B3888,direcciones!$B:$B,direcciones!F:F,"",0)</f>
        <v>CUNDINAMARCA</v>
      </c>
      <c r="AE3888" t="str">
        <f>_xlfn.XLOOKUP($B3888,direcciones!$B:$B,direcciones!G:G,"",0)</f>
        <v>Calle 96#46-58 int 2 apto 508</v>
      </c>
    </row>
    <row r="3889" spans="1:31" x14ac:dyDescent="0.25">
      <c r="A3889" s="5">
        <f t="shared" si="60"/>
        <v>3888</v>
      </c>
      <c r="B3889" s="5">
        <v>3132292677</v>
      </c>
      <c r="C3889" s="6">
        <v>52874532</v>
      </c>
      <c r="D3889" s="5" t="s">
        <v>9386</v>
      </c>
      <c r="E3889" s="6">
        <v>850671</v>
      </c>
      <c r="F3889" s="5" t="s">
        <v>9387</v>
      </c>
      <c r="G3889" s="6">
        <v>2</v>
      </c>
      <c r="H3889" s="5" t="s">
        <v>27</v>
      </c>
      <c r="I3889" s="5" t="s">
        <v>9388</v>
      </c>
      <c r="J3889" s="11">
        <v>1816500</v>
      </c>
      <c r="K3889" s="7">
        <v>4730250</v>
      </c>
      <c r="L3889" s="7">
        <v>35</v>
      </c>
      <c r="M3889" s="7">
        <v>1072</v>
      </c>
      <c r="N3889" s="8">
        <v>218876.5</v>
      </c>
      <c r="O3889" s="9">
        <v>2.5873933388384254E-5</v>
      </c>
      <c r="P3889" s="10">
        <v>44561</v>
      </c>
      <c r="Q3889" s="5" t="s">
        <v>152</v>
      </c>
      <c r="R3889" s="7">
        <v>21</v>
      </c>
      <c r="S3889" s="11" t="s">
        <v>30</v>
      </c>
      <c r="T3889" s="7" t="s">
        <v>31</v>
      </c>
      <c r="U3889" s="12">
        <v>54177.43</v>
      </c>
      <c r="V3889" s="7">
        <v>47</v>
      </c>
      <c r="W3889" s="12" t="s">
        <v>40</v>
      </c>
      <c r="X3889" s="13" t="s">
        <v>33</v>
      </c>
      <c r="Y3889" s="5" t="s">
        <v>34</v>
      </c>
      <c r="Z3889" s="5" t="s">
        <v>2165</v>
      </c>
      <c r="AA3889" t="str">
        <f>_xlfn.XLOOKUP(B3889,direcciones!B:B,direcciones!C:C,"",0)</f>
        <v/>
      </c>
      <c r="AB3889" t="str">
        <f>_xlfn.XLOOKUP(B3889,direcciones!B:B,direcciones!D:D,"",0)</f>
        <v/>
      </c>
      <c r="AC3889" t="str">
        <f>_xlfn.XLOOKUP($B3889,direcciones!$B:$B,direcciones!E:E,"",0)</f>
        <v/>
      </c>
      <c r="AD3889" t="str">
        <f>_xlfn.XLOOKUP($B3889,direcciones!$B:$B,direcciones!F:F,"",0)</f>
        <v/>
      </c>
      <c r="AE3889" t="str">
        <f>_xlfn.XLOOKUP($B3889,direcciones!$B:$B,direcciones!G:G,"",0)</f>
        <v/>
      </c>
    </row>
    <row r="3890" spans="1:31" x14ac:dyDescent="0.25">
      <c r="A3890" s="5">
        <f t="shared" si="60"/>
        <v>3889</v>
      </c>
      <c r="B3890" s="5">
        <v>3208304722</v>
      </c>
      <c r="C3890" s="6">
        <v>51916678</v>
      </c>
      <c r="D3890" s="5" t="s">
        <v>9389</v>
      </c>
      <c r="E3890" s="6">
        <v>1129990</v>
      </c>
      <c r="F3890" s="5" t="s">
        <v>9390</v>
      </c>
      <c r="G3890" s="6">
        <v>4</v>
      </c>
      <c r="H3890" s="5" t="s">
        <v>27</v>
      </c>
      <c r="I3890" s="5" t="s">
        <v>9391</v>
      </c>
      <c r="J3890" s="11">
        <v>2150784</v>
      </c>
      <c r="K3890" s="7">
        <v>4829284</v>
      </c>
      <c r="L3890" s="7">
        <v>7</v>
      </c>
      <c r="M3890" s="7">
        <v>216</v>
      </c>
      <c r="N3890" s="8">
        <v>162094.14000000001</v>
      </c>
      <c r="O3890" s="9">
        <v>3.9055525798964472E-5</v>
      </c>
      <c r="P3890" s="10">
        <v>44977</v>
      </c>
      <c r="Q3890" s="5" t="s">
        <v>29</v>
      </c>
      <c r="R3890" s="7">
        <v>7</v>
      </c>
      <c r="S3890" s="11" t="s">
        <v>30</v>
      </c>
      <c r="T3890" s="7" t="s">
        <v>31</v>
      </c>
      <c r="U3890" s="12">
        <v>44520.78</v>
      </c>
      <c r="V3890" s="7">
        <v>84</v>
      </c>
      <c r="W3890" s="12" t="s">
        <v>40</v>
      </c>
      <c r="X3890" s="13" t="s">
        <v>33</v>
      </c>
      <c r="Y3890" s="5" t="s">
        <v>34</v>
      </c>
      <c r="Z3890" s="5" t="s">
        <v>2165</v>
      </c>
      <c r="AA3890" t="str">
        <f>_xlfn.XLOOKUP(B3890,direcciones!B:B,direcciones!C:C,"",0)</f>
        <v/>
      </c>
      <c r="AB3890" t="str">
        <f>_xlfn.XLOOKUP(B3890,direcciones!B:B,direcciones!D:D,"",0)</f>
        <v/>
      </c>
      <c r="AC3890" t="str">
        <f>_xlfn.XLOOKUP($B3890,direcciones!$B:$B,direcciones!E:E,"",0)</f>
        <v/>
      </c>
      <c r="AD3890" t="str">
        <f>_xlfn.XLOOKUP($B3890,direcciones!$B:$B,direcciones!F:F,"",0)</f>
        <v/>
      </c>
      <c r="AE3890" t="str">
        <f>_xlfn.XLOOKUP($B3890,direcciones!$B:$B,direcciones!G:G,"",0)</f>
        <v/>
      </c>
    </row>
    <row r="3891" spans="1:31" x14ac:dyDescent="0.25">
      <c r="A3891" s="5">
        <f t="shared" si="60"/>
        <v>3890</v>
      </c>
      <c r="B3891" s="5">
        <v>3193066053</v>
      </c>
      <c r="C3891" s="6">
        <v>1000791270</v>
      </c>
      <c r="D3891" s="5" t="s">
        <v>9392</v>
      </c>
      <c r="E3891" s="6">
        <v>1230392</v>
      </c>
      <c r="F3891" s="5" t="s">
        <v>9393</v>
      </c>
      <c r="G3891" s="6">
        <v>2</v>
      </c>
      <c r="H3891" s="5" t="s">
        <v>27</v>
      </c>
      <c r="I3891" s="5" t="s">
        <v>9394</v>
      </c>
      <c r="J3891" s="11">
        <v>1225400</v>
      </c>
      <c r="K3891" s="7">
        <v>5056700</v>
      </c>
      <c r="L3891" s="7">
        <v>4</v>
      </c>
      <c r="M3891" s="7">
        <v>128</v>
      </c>
      <c r="N3891" s="8">
        <v>160111.42000000001</v>
      </c>
      <c r="O3891" s="9">
        <v>0.17029214950220337</v>
      </c>
      <c r="P3891" s="10">
        <v>45077</v>
      </c>
      <c r="Q3891" s="5" t="s">
        <v>29</v>
      </c>
      <c r="R3891" s="7">
        <v>4</v>
      </c>
      <c r="S3891" s="11" t="s">
        <v>39</v>
      </c>
      <c r="T3891" s="7" t="s">
        <v>31</v>
      </c>
      <c r="U3891" s="12">
        <v>42588.32</v>
      </c>
      <c r="V3891" s="7">
        <v>208676</v>
      </c>
      <c r="W3891" s="12" t="s">
        <v>40</v>
      </c>
      <c r="X3891" s="13" t="s">
        <v>33</v>
      </c>
      <c r="Y3891" s="5" t="s">
        <v>34</v>
      </c>
      <c r="Z3891" s="5" t="s">
        <v>2165</v>
      </c>
      <c r="AA3891" t="str">
        <f>_xlfn.XLOOKUP(B3891,direcciones!B:B,direcciones!C:C,"",0)</f>
        <v>Bogotá</v>
      </c>
      <c r="AB3891" t="str">
        <f>_xlfn.XLOOKUP(B3891,direcciones!B:B,direcciones!D:D,"",0)</f>
        <v>CUNDINAMARCA</v>
      </c>
      <c r="AC3891">
        <f>_xlfn.XLOOKUP($B3891,direcciones!$B:$B,direcciones!E:E,"",0)</f>
        <v>0</v>
      </c>
      <c r="AD3891" t="str">
        <f>_xlfn.XLOOKUP($B3891,direcciones!$B:$B,direcciones!F:F,"",0)</f>
        <v>CUNDINAMARCA</v>
      </c>
      <c r="AE3891" t="str">
        <f>_xlfn.XLOOKUP($B3891,direcciones!$B:$B,direcciones!G:G,"",0)</f>
        <v>Carrera 68a #57-64</v>
      </c>
    </row>
    <row r="3892" spans="1:31" x14ac:dyDescent="0.25">
      <c r="A3892" s="5">
        <f t="shared" si="60"/>
        <v>3891</v>
      </c>
      <c r="B3892" s="5">
        <v>3164397463</v>
      </c>
      <c r="C3892" s="6">
        <v>1193234213</v>
      </c>
      <c r="D3892" s="5" t="s">
        <v>9395</v>
      </c>
      <c r="E3892" s="6">
        <v>1200214</v>
      </c>
      <c r="F3892" s="5" t="s">
        <v>9396</v>
      </c>
      <c r="G3892" s="6">
        <v>3</v>
      </c>
      <c r="H3892" s="5" t="s">
        <v>27</v>
      </c>
      <c r="I3892" s="5" t="s">
        <v>9397</v>
      </c>
      <c r="J3892" s="11">
        <v>2755200</v>
      </c>
      <c r="K3892" s="7">
        <v>5070760</v>
      </c>
      <c r="L3892" s="7">
        <v>17</v>
      </c>
      <c r="M3892" s="7">
        <v>532</v>
      </c>
      <c r="N3892" s="8">
        <v>165097.57</v>
      </c>
      <c r="O3892" s="9">
        <v>5.0450058072009291E-5</v>
      </c>
      <c r="P3892" s="10">
        <v>45046</v>
      </c>
      <c r="Q3892" s="5" t="s">
        <v>29</v>
      </c>
      <c r="R3892" s="7">
        <v>5</v>
      </c>
      <c r="S3892" s="11" t="s">
        <v>39</v>
      </c>
      <c r="T3892" s="7" t="s">
        <v>31</v>
      </c>
      <c r="U3892" s="12">
        <v>42671.97</v>
      </c>
      <c r="V3892" s="7">
        <v>139</v>
      </c>
      <c r="W3892" s="12" t="s">
        <v>40</v>
      </c>
      <c r="X3892" s="13" t="s">
        <v>33</v>
      </c>
      <c r="Y3892" s="5" t="s">
        <v>34</v>
      </c>
      <c r="Z3892" s="5" t="s">
        <v>2165</v>
      </c>
      <c r="AA3892" t="str">
        <f>_xlfn.XLOOKUP(B3892,direcciones!B:B,direcciones!C:C,"",0)</f>
        <v>Tabio</v>
      </c>
      <c r="AB3892" t="str">
        <f>_xlfn.XLOOKUP(B3892,direcciones!B:B,direcciones!D:D,"",0)</f>
        <v>CUNDINAMARCA</v>
      </c>
      <c r="AC3892">
        <f>_xlfn.XLOOKUP($B3892,direcciones!$B:$B,direcciones!E:E,"",0)</f>
        <v>0</v>
      </c>
      <c r="AD3892" t="str">
        <f>_xlfn.XLOOKUP($B3892,direcciones!$B:$B,direcciones!F:F,"",0)</f>
        <v>CUNDINAMARCA</v>
      </c>
      <c r="AE3892" t="str">
        <f>_xlfn.XLOOKUP($B3892,direcciones!$B:$B,direcciones!G:G,"",0)</f>
        <v>Vereda Juaica santuario</v>
      </c>
    </row>
    <row r="3893" spans="1:31" x14ac:dyDescent="0.25">
      <c r="A3893" s="5">
        <f t="shared" si="60"/>
        <v>3892</v>
      </c>
      <c r="B3893" s="5">
        <v>3136244201</v>
      </c>
      <c r="C3893" s="6">
        <v>1072189377</v>
      </c>
      <c r="D3893" s="5" t="s">
        <v>9398</v>
      </c>
      <c r="E3893" s="6">
        <v>1204604</v>
      </c>
      <c r="F3893" s="5" t="s">
        <v>9399</v>
      </c>
      <c r="G3893" s="6">
        <v>3</v>
      </c>
      <c r="H3893" s="5" t="s">
        <v>422</v>
      </c>
      <c r="I3893" s="5" t="s">
        <v>9400</v>
      </c>
      <c r="J3893" s="11">
        <v>2323200</v>
      </c>
      <c r="K3893" s="7">
        <v>5125650</v>
      </c>
      <c r="L3893" s="7">
        <v>28</v>
      </c>
      <c r="M3893" s="7">
        <v>857</v>
      </c>
      <c r="N3893" s="8">
        <v>162024.75</v>
      </c>
      <c r="O3893" s="9">
        <v>0</v>
      </c>
      <c r="P3893" s="10">
        <v>45063</v>
      </c>
      <c r="Q3893" s="5" t="s">
        <v>29</v>
      </c>
      <c r="R3893" s="7">
        <v>4</v>
      </c>
      <c r="S3893" s="11" t="s">
        <v>39</v>
      </c>
      <c r="T3893" s="7" t="s">
        <v>31</v>
      </c>
      <c r="U3893" s="12">
        <v>42998.57</v>
      </c>
      <c r="V3893" s="7">
        <v>0</v>
      </c>
      <c r="W3893" s="12" t="s">
        <v>40</v>
      </c>
      <c r="X3893" s="13" t="s">
        <v>33</v>
      </c>
      <c r="Y3893" s="5" t="s">
        <v>34</v>
      </c>
      <c r="Z3893" s="5" t="s">
        <v>2165</v>
      </c>
      <c r="AA3893" t="str">
        <f>_xlfn.XLOOKUP(B3893,direcciones!B:B,direcciones!C:C,"",0)</f>
        <v>Bogotá</v>
      </c>
      <c r="AB3893" t="str">
        <f>_xlfn.XLOOKUP(B3893,direcciones!B:B,direcciones!D:D,"",0)</f>
        <v>CUNDINAMARCA</v>
      </c>
      <c r="AC3893">
        <f>_xlfn.XLOOKUP($B3893,direcciones!$B:$B,direcciones!E:E,"",0)</f>
        <v>0</v>
      </c>
      <c r="AD3893" t="str">
        <f>_xlfn.XLOOKUP($B3893,direcciones!$B:$B,direcciones!F:F,"",0)</f>
        <v>CUNDINAMARCA</v>
      </c>
      <c r="AE3893" t="str">
        <f>_xlfn.XLOOKUP($B3893,direcciones!$B:$B,direcciones!G:G,"",0)</f>
        <v>calle 48 #1a 19 sur</v>
      </c>
    </row>
    <row r="3894" spans="1:31" x14ac:dyDescent="0.25">
      <c r="A3894" s="5">
        <f t="shared" si="60"/>
        <v>3893</v>
      </c>
      <c r="B3894" s="5">
        <v>3134441286</v>
      </c>
      <c r="C3894" s="6">
        <v>19442497</v>
      </c>
      <c r="D3894" s="5" t="s">
        <v>9401</v>
      </c>
      <c r="E3894" s="6">
        <v>1109212</v>
      </c>
      <c r="F3894" s="5" t="s">
        <v>9402</v>
      </c>
      <c r="G3894" s="6">
        <v>1</v>
      </c>
      <c r="H3894" s="5" t="s">
        <v>27</v>
      </c>
      <c r="I3894" s="5" t="s">
        <v>9403</v>
      </c>
      <c r="J3894" s="11">
        <v>5258400</v>
      </c>
      <c r="K3894" s="7">
        <v>5258400</v>
      </c>
      <c r="L3894" s="7">
        <v>8</v>
      </c>
      <c r="M3894" s="7">
        <v>248</v>
      </c>
      <c r="N3894" s="8">
        <v>186661.4</v>
      </c>
      <c r="O3894" s="9">
        <v>0</v>
      </c>
      <c r="P3894" s="10">
        <v>44944</v>
      </c>
      <c r="Q3894" s="5" t="s">
        <v>29</v>
      </c>
      <c r="R3894" s="7">
        <v>8</v>
      </c>
      <c r="S3894" s="11" t="s">
        <v>30</v>
      </c>
      <c r="T3894" s="7" t="s">
        <v>31</v>
      </c>
      <c r="U3894" s="12">
        <v>43788.43</v>
      </c>
      <c r="V3894" s="7">
        <v>0</v>
      </c>
      <c r="W3894" s="12" t="s">
        <v>40</v>
      </c>
      <c r="X3894" s="13" t="s">
        <v>33</v>
      </c>
      <c r="Y3894" s="5" t="s">
        <v>34</v>
      </c>
      <c r="Z3894" s="5" t="s">
        <v>2165</v>
      </c>
      <c r="AA3894" t="str">
        <f>_xlfn.XLOOKUP(B3894,direcciones!B:B,direcciones!C:C,"",0)</f>
        <v/>
      </c>
      <c r="AB3894" t="str">
        <f>_xlfn.XLOOKUP(B3894,direcciones!B:B,direcciones!D:D,"",0)</f>
        <v/>
      </c>
      <c r="AC3894" t="str">
        <f>_xlfn.XLOOKUP($B3894,direcciones!$B:$B,direcciones!E:E,"",0)</f>
        <v/>
      </c>
      <c r="AD3894" t="str">
        <f>_xlfn.XLOOKUP($B3894,direcciones!$B:$B,direcciones!F:F,"",0)</f>
        <v/>
      </c>
      <c r="AE3894" t="str">
        <f>_xlfn.XLOOKUP($B3894,direcciones!$B:$B,direcciones!G:G,"",0)</f>
        <v/>
      </c>
    </row>
    <row r="3895" spans="1:31" x14ac:dyDescent="0.25">
      <c r="A3895" s="5">
        <f t="shared" si="60"/>
        <v>3894</v>
      </c>
      <c r="B3895" s="5">
        <v>3134812189</v>
      </c>
      <c r="C3895" s="6">
        <v>52904885</v>
      </c>
      <c r="D3895" s="5" t="s">
        <v>9404</v>
      </c>
      <c r="E3895" s="6">
        <v>926951</v>
      </c>
      <c r="F3895" s="5" t="s">
        <v>9405</v>
      </c>
      <c r="G3895" s="6">
        <v>1</v>
      </c>
      <c r="H3895" s="5" t="s">
        <v>27</v>
      </c>
      <c r="I3895" s="5" t="s">
        <v>9406</v>
      </c>
      <c r="J3895" s="34">
        <v>5290817.16</v>
      </c>
      <c r="K3895" s="7">
        <v>5290817.16</v>
      </c>
      <c r="L3895" s="7">
        <v>18</v>
      </c>
      <c r="M3895" s="7">
        <v>553</v>
      </c>
      <c r="N3895" s="8">
        <v>191495.04000000001</v>
      </c>
      <c r="O3895" s="9">
        <v>9.8929897626626739E-3</v>
      </c>
      <c r="P3895" s="10">
        <v>44681</v>
      </c>
      <c r="Q3895" s="5" t="s">
        <v>152</v>
      </c>
      <c r="R3895" s="7">
        <v>17</v>
      </c>
      <c r="S3895" s="11" t="s">
        <v>30</v>
      </c>
      <c r="T3895" s="7" t="s">
        <v>31</v>
      </c>
      <c r="U3895" s="12">
        <v>43981.32</v>
      </c>
      <c r="V3895" s="7">
        <v>52342</v>
      </c>
      <c r="W3895" s="12" t="s">
        <v>40</v>
      </c>
      <c r="X3895" s="13" t="s">
        <v>33</v>
      </c>
      <c r="Y3895" s="5" t="s">
        <v>34</v>
      </c>
      <c r="Z3895" s="5" t="s">
        <v>2165</v>
      </c>
      <c r="AA3895" t="str">
        <f>_xlfn.XLOOKUP(B3895,direcciones!B:B,direcciones!C:C,"",0)</f>
        <v/>
      </c>
      <c r="AB3895" t="str">
        <f>_xlfn.XLOOKUP(B3895,direcciones!B:B,direcciones!D:D,"",0)</f>
        <v/>
      </c>
      <c r="AC3895" t="str">
        <f>_xlfn.XLOOKUP($B3895,direcciones!$B:$B,direcciones!E:E,"",0)</f>
        <v/>
      </c>
      <c r="AD3895" t="str">
        <f>_xlfn.XLOOKUP($B3895,direcciones!$B:$B,direcciones!F:F,"",0)</f>
        <v/>
      </c>
      <c r="AE3895" t="str">
        <f>_xlfn.XLOOKUP($B3895,direcciones!$B:$B,direcciones!G:G,"",0)</f>
        <v/>
      </c>
    </row>
    <row r="3896" spans="1:31" x14ac:dyDescent="0.25">
      <c r="A3896" s="5">
        <f t="shared" si="60"/>
        <v>3895</v>
      </c>
      <c r="B3896" s="5">
        <v>3102782112</v>
      </c>
      <c r="C3896" s="6">
        <v>1072640791</v>
      </c>
      <c r="D3896" s="5" t="s">
        <v>9407</v>
      </c>
      <c r="E3896" s="6">
        <v>1173079</v>
      </c>
      <c r="F3896" s="5" t="s">
        <v>9408</v>
      </c>
      <c r="G3896" s="6">
        <v>6</v>
      </c>
      <c r="H3896" s="5" t="s">
        <v>27</v>
      </c>
      <c r="I3896" s="5" t="s">
        <v>9409</v>
      </c>
      <c r="J3896" s="11">
        <v>2108400</v>
      </c>
      <c r="K3896" s="7">
        <v>5295150</v>
      </c>
      <c r="L3896" s="7">
        <v>7</v>
      </c>
      <c r="M3896" s="7">
        <v>216</v>
      </c>
      <c r="N3896" s="8">
        <v>166330.39000000001</v>
      </c>
      <c r="O3896" s="9">
        <v>0.1331502561183836</v>
      </c>
      <c r="P3896" s="10">
        <v>45016</v>
      </c>
      <c r="Q3896" s="5" t="s">
        <v>29</v>
      </c>
      <c r="R3896" s="7">
        <v>6</v>
      </c>
      <c r="S3896" s="11" t="s">
        <v>39</v>
      </c>
      <c r="T3896" s="7" t="s">
        <v>31</v>
      </c>
      <c r="U3896" s="12">
        <v>44007.09</v>
      </c>
      <c r="V3896" s="7">
        <v>280734</v>
      </c>
      <c r="W3896" s="12" t="s">
        <v>40</v>
      </c>
      <c r="X3896" s="13" t="s">
        <v>33</v>
      </c>
      <c r="Y3896" s="5" t="s">
        <v>34</v>
      </c>
      <c r="Z3896" s="5" t="s">
        <v>2165</v>
      </c>
      <c r="AA3896" t="str">
        <f>_xlfn.XLOOKUP(B3896,direcciones!B:B,direcciones!C:C,"",0)</f>
        <v/>
      </c>
      <c r="AB3896" t="str">
        <f>_xlfn.XLOOKUP(B3896,direcciones!B:B,direcciones!D:D,"",0)</f>
        <v/>
      </c>
      <c r="AC3896" t="str">
        <f>_xlfn.XLOOKUP($B3896,direcciones!$B:$B,direcciones!E:E,"",0)</f>
        <v/>
      </c>
      <c r="AD3896" t="str">
        <f>_xlfn.XLOOKUP($B3896,direcciones!$B:$B,direcciones!F:F,"",0)</f>
        <v/>
      </c>
      <c r="AE3896" t="str">
        <f>_xlfn.XLOOKUP($B3896,direcciones!$B:$B,direcciones!G:G,"",0)</f>
        <v/>
      </c>
    </row>
    <row r="3897" spans="1:31" x14ac:dyDescent="0.25">
      <c r="A3897" s="5">
        <f t="shared" si="60"/>
        <v>3896</v>
      </c>
      <c r="B3897" s="5">
        <v>3022488925</v>
      </c>
      <c r="C3897" s="6">
        <v>71335967</v>
      </c>
      <c r="D3897" s="5" t="s">
        <v>9410</v>
      </c>
      <c r="E3897" s="6">
        <v>1141634</v>
      </c>
      <c r="F3897" s="5" t="s">
        <v>9411</v>
      </c>
      <c r="G3897" s="6">
        <v>2</v>
      </c>
      <c r="H3897" s="5" t="s">
        <v>27</v>
      </c>
      <c r="I3897" s="5" t="s">
        <v>9412</v>
      </c>
      <c r="J3897" s="11">
        <v>2313150</v>
      </c>
      <c r="K3897" s="7">
        <v>5484150</v>
      </c>
      <c r="L3897" s="7">
        <v>8</v>
      </c>
      <c r="M3897" s="7">
        <v>248</v>
      </c>
      <c r="N3897" s="8">
        <v>197594.19</v>
      </c>
      <c r="O3897" s="9">
        <v>7.7599809783196073E-3</v>
      </c>
      <c r="P3897" s="10">
        <v>44984</v>
      </c>
      <c r="Q3897" s="5" t="s">
        <v>29</v>
      </c>
      <c r="R3897" s="7">
        <v>7</v>
      </c>
      <c r="S3897" s="11" t="s">
        <v>30</v>
      </c>
      <c r="T3897" s="7" t="s">
        <v>31</v>
      </c>
      <c r="U3897" s="12">
        <v>45131.64</v>
      </c>
      <c r="V3897" s="7">
        <v>17950</v>
      </c>
      <c r="W3897" s="12" t="s">
        <v>40</v>
      </c>
      <c r="X3897" s="13" t="s">
        <v>33</v>
      </c>
      <c r="Y3897" s="5" t="s">
        <v>34</v>
      </c>
      <c r="Z3897" s="5" t="s">
        <v>2165</v>
      </c>
      <c r="AA3897" t="str">
        <f>_xlfn.XLOOKUP(B3897,direcciones!B:B,direcciones!C:C,"",0)</f>
        <v/>
      </c>
      <c r="AB3897" t="str">
        <f>_xlfn.XLOOKUP(B3897,direcciones!B:B,direcciones!D:D,"",0)</f>
        <v/>
      </c>
      <c r="AC3897" t="str">
        <f>_xlfn.XLOOKUP($B3897,direcciones!$B:$B,direcciones!E:E,"",0)</f>
        <v/>
      </c>
      <c r="AD3897" t="str">
        <f>_xlfn.XLOOKUP($B3897,direcciones!$B:$B,direcciones!F:F,"",0)</f>
        <v/>
      </c>
      <c r="AE3897" t="str">
        <f>_xlfn.XLOOKUP($B3897,direcciones!$B:$B,direcciones!G:G,"",0)</f>
        <v/>
      </c>
    </row>
    <row r="3898" spans="1:31" x14ac:dyDescent="0.25">
      <c r="A3898" s="5">
        <f t="shared" si="60"/>
        <v>3897</v>
      </c>
      <c r="B3898" s="5">
        <v>1003286290</v>
      </c>
      <c r="C3898" s="6">
        <v>1003286290</v>
      </c>
      <c r="D3898" s="5" t="s">
        <v>9413</v>
      </c>
      <c r="E3898" s="6">
        <v>1212395</v>
      </c>
      <c r="F3898" s="5" t="s">
        <v>9414</v>
      </c>
      <c r="G3898" s="6">
        <v>4</v>
      </c>
      <c r="H3898" s="5" t="s">
        <v>27</v>
      </c>
      <c r="I3898" s="5" t="s">
        <v>9415</v>
      </c>
      <c r="J3898" s="11">
        <v>3906577</v>
      </c>
      <c r="K3898" s="7">
        <v>5546027</v>
      </c>
      <c r="L3898" s="7">
        <v>4</v>
      </c>
      <c r="M3898" s="7">
        <v>127</v>
      </c>
      <c r="N3898" s="8">
        <v>166125.62</v>
      </c>
      <c r="O3898" s="9">
        <v>0</v>
      </c>
      <c r="P3898" s="10">
        <v>45065</v>
      </c>
      <c r="Q3898" s="5" t="s">
        <v>1055</v>
      </c>
      <c r="R3898" s="7">
        <v>4</v>
      </c>
      <c r="S3898" s="11" t="s">
        <v>39</v>
      </c>
      <c r="T3898" s="7" t="s">
        <v>31</v>
      </c>
      <c r="U3898" s="12">
        <v>45499.82</v>
      </c>
      <c r="V3898" s="7">
        <v>0</v>
      </c>
      <c r="W3898" s="12" t="s">
        <v>40</v>
      </c>
      <c r="X3898" s="13" t="s">
        <v>33</v>
      </c>
      <c r="Y3898" s="5" t="s">
        <v>34</v>
      </c>
      <c r="Z3898" s="5" t="s">
        <v>2165</v>
      </c>
      <c r="AA3898" t="str">
        <f>_xlfn.XLOOKUP(B3898,direcciones!B:B,direcciones!C:C,"",0)</f>
        <v/>
      </c>
      <c r="AB3898" t="str">
        <f>_xlfn.XLOOKUP(B3898,direcciones!B:B,direcciones!D:D,"",0)</f>
        <v/>
      </c>
      <c r="AC3898" t="str">
        <f>_xlfn.XLOOKUP($B3898,direcciones!$B:$B,direcciones!E:E,"",0)</f>
        <v/>
      </c>
      <c r="AD3898" t="str">
        <f>_xlfn.XLOOKUP($B3898,direcciones!$B:$B,direcciones!F:F,"",0)</f>
        <v/>
      </c>
      <c r="AE3898" t="str">
        <f>_xlfn.XLOOKUP($B3898,direcciones!$B:$B,direcciones!G:G,"",0)</f>
        <v/>
      </c>
    </row>
    <row r="3899" spans="1:31" x14ac:dyDescent="0.25">
      <c r="A3899" s="5">
        <f t="shared" si="60"/>
        <v>3898</v>
      </c>
      <c r="B3899" s="5">
        <v>3168335755</v>
      </c>
      <c r="C3899" s="6">
        <v>25163269</v>
      </c>
      <c r="D3899" s="5" t="s">
        <v>9416</v>
      </c>
      <c r="E3899" s="6">
        <v>1200026</v>
      </c>
      <c r="F3899" s="5" t="s">
        <v>9417</v>
      </c>
      <c r="G3899" s="6">
        <v>3</v>
      </c>
      <c r="H3899" s="5" t="s">
        <v>27</v>
      </c>
      <c r="I3899" s="5" t="s">
        <v>9418</v>
      </c>
      <c r="J3899" s="11">
        <v>5002200</v>
      </c>
      <c r="K3899" s="7">
        <v>5623800</v>
      </c>
      <c r="L3899" s="7">
        <v>8</v>
      </c>
      <c r="M3899" s="7">
        <v>247</v>
      </c>
      <c r="N3899" s="8">
        <v>161915.85999999999</v>
      </c>
      <c r="O3899" s="9">
        <v>7.5166926552316981E-4</v>
      </c>
      <c r="P3899" s="10">
        <v>45046</v>
      </c>
      <c r="Q3899" s="5" t="s">
        <v>29</v>
      </c>
      <c r="R3899" s="7">
        <v>5</v>
      </c>
      <c r="S3899" s="11" t="s">
        <v>39</v>
      </c>
      <c r="T3899" s="7" t="s">
        <v>31</v>
      </c>
      <c r="U3899" s="12">
        <v>45962.559999999998</v>
      </c>
      <c r="V3899" s="7">
        <v>3760</v>
      </c>
      <c r="W3899" s="12" t="s">
        <v>40</v>
      </c>
      <c r="X3899" s="13" t="s">
        <v>33</v>
      </c>
      <c r="Y3899" s="5" t="s">
        <v>34</v>
      </c>
      <c r="Z3899" s="5" t="s">
        <v>2165</v>
      </c>
      <c r="AA3899" t="str">
        <f>_xlfn.XLOOKUP(B3899,direcciones!B:B,direcciones!C:C,"",0)</f>
        <v>Santa Rosa de Cabal</v>
      </c>
      <c r="AB3899" t="str">
        <f>_xlfn.XLOOKUP(B3899,direcciones!B:B,direcciones!D:D,"",0)</f>
        <v>RISARALDA</v>
      </c>
      <c r="AC3899">
        <f>_xlfn.XLOOKUP($B3899,direcciones!$B:$B,direcciones!E:E,"",0)</f>
        <v>0</v>
      </c>
      <c r="AD3899" t="str">
        <f>_xlfn.XLOOKUP($B3899,direcciones!$B:$B,direcciones!F:F,"",0)</f>
        <v>RISARALDA</v>
      </c>
      <c r="AE3899" t="str">
        <f>_xlfn.XLOOKUP($B3899,direcciones!$B:$B,direcciones!G:G,"",0)</f>
        <v>Carrera 12 a #29b 08,</v>
      </c>
    </row>
    <row r="3900" spans="1:31" x14ac:dyDescent="0.25">
      <c r="A3900" s="5">
        <f t="shared" si="60"/>
        <v>3899</v>
      </c>
      <c r="B3900" s="5">
        <v>3144634088</v>
      </c>
      <c r="C3900" s="6">
        <v>1022417304</v>
      </c>
      <c r="D3900" s="5" t="s">
        <v>9419</v>
      </c>
      <c r="E3900" s="6">
        <v>1047966</v>
      </c>
      <c r="F3900" s="5" t="s">
        <v>9420</v>
      </c>
      <c r="G3900" s="6">
        <v>3</v>
      </c>
      <c r="H3900" s="5" t="s">
        <v>27</v>
      </c>
      <c r="I3900" s="5" t="s">
        <v>9421</v>
      </c>
      <c r="J3900" s="11">
        <v>2607150</v>
      </c>
      <c r="K3900" s="7">
        <v>5628000</v>
      </c>
      <c r="L3900" s="7">
        <v>20</v>
      </c>
      <c r="M3900" s="7">
        <v>616</v>
      </c>
      <c r="N3900" s="8">
        <v>187925.83</v>
      </c>
      <c r="O3900" s="9">
        <v>0</v>
      </c>
      <c r="P3900" s="10">
        <v>44862</v>
      </c>
      <c r="Q3900" s="5" t="s">
        <v>29</v>
      </c>
      <c r="R3900" s="7">
        <v>11</v>
      </c>
      <c r="S3900" s="11" t="s">
        <v>30</v>
      </c>
      <c r="T3900" s="7" t="s">
        <v>31</v>
      </c>
      <c r="U3900" s="12">
        <v>45987.55</v>
      </c>
      <c r="V3900" s="7">
        <v>0</v>
      </c>
      <c r="W3900" s="12" t="s">
        <v>40</v>
      </c>
      <c r="X3900" s="13" t="s">
        <v>33</v>
      </c>
      <c r="Y3900" s="5" t="s">
        <v>34</v>
      </c>
      <c r="Z3900" s="5" t="s">
        <v>2165</v>
      </c>
      <c r="AA3900" t="str">
        <f>_xlfn.XLOOKUP(B3900,direcciones!B:B,direcciones!C:C,"",0)</f>
        <v/>
      </c>
      <c r="AB3900" t="str">
        <f>_xlfn.XLOOKUP(B3900,direcciones!B:B,direcciones!D:D,"",0)</f>
        <v/>
      </c>
      <c r="AC3900" t="str">
        <f>_xlfn.XLOOKUP($B3900,direcciones!$B:$B,direcciones!E:E,"",0)</f>
        <v/>
      </c>
      <c r="AD3900" t="str">
        <f>_xlfn.XLOOKUP($B3900,direcciones!$B:$B,direcciones!F:F,"",0)</f>
        <v/>
      </c>
      <c r="AE3900" t="str">
        <f>_xlfn.XLOOKUP($B3900,direcciones!$B:$B,direcciones!G:G,"",0)</f>
        <v/>
      </c>
    </row>
    <row r="3901" spans="1:31" x14ac:dyDescent="0.25">
      <c r="A3901" s="5">
        <f t="shared" si="60"/>
        <v>3900</v>
      </c>
      <c r="B3901" s="5">
        <v>3105690842</v>
      </c>
      <c r="C3901" s="6">
        <v>93419720</v>
      </c>
      <c r="D3901" s="5" t="s">
        <v>9422</v>
      </c>
      <c r="E3901" s="6">
        <v>1127143</v>
      </c>
      <c r="F3901" s="5" t="s">
        <v>9423</v>
      </c>
      <c r="G3901" s="6">
        <v>3</v>
      </c>
      <c r="H3901" s="5" t="s">
        <v>27</v>
      </c>
      <c r="I3901" s="5" t="s">
        <v>9424</v>
      </c>
      <c r="J3901" s="11">
        <v>2191200</v>
      </c>
      <c r="K3901" s="7">
        <v>5629800</v>
      </c>
      <c r="L3901" s="7">
        <v>9</v>
      </c>
      <c r="M3901" s="7">
        <v>278</v>
      </c>
      <c r="N3901" s="8">
        <v>165965.35999999999</v>
      </c>
      <c r="O3901" s="9">
        <v>0</v>
      </c>
      <c r="P3901" s="10">
        <v>44971</v>
      </c>
      <c r="Q3901" s="5" t="s">
        <v>29</v>
      </c>
      <c r="R3901" s="7">
        <v>7</v>
      </c>
      <c r="S3901" s="11" t="s">
        <v>39</v>
      </c>
      <c r="T3901" s="7" t="s">
        <v>31</v>
      </c>
      <c r="U3901" s="12">
        <v>39298.800000000003</v>
      </c>
      <c r="V3901" s="7">
        <v>0</v>
      </c>
      <c r="W3901" s="12" t="s">
        <v>40</v>
      </c>
      <c r="X3901" s="13" t="s">
        <v>33</v>
      </c>
      <c r="Y3901" s="5" t="s">
        <v>34</v>
      </c>
      <c r="Z3901" s="5" t="s">
        <v>2165</v>
      </c>
      <c r="AA3901" t="str">
        <f>_xlfn.XLOOKUP(B3901,direcciones!B:B,direcciones!C:C,"",0)</f>
        <v/>
      </c>
      <c r="AB3901" t="str">
        <f>_xlfn.XLOOKUP(B3901,direcciones!B:B,direcciones!D:D,"",0)</f>
        <v/>
      </c>
      <c r="AC3901" t="str">
        <f>_xlfn.XLOOKUP($B3901,direcciones!$B:$B,direcciones!E:E,"",0)</f>
        <v/>
      </c>
      <c r="AD3901" t="str">
        <f>_xlfn.XLOOKUP($B3901,direcciones!$B:$B,direcciones!F:F,"",0)</f>
        <v/>
      </c>
      <c r="AE3901" t="str">
        <f>_xlfn.XLOOKUP($B3901,direcciones!$B:$B,direcciones!G:G,"",0)</f>
        <v/>
      </c>
    </row>
    <row r="3902" spans="1:31" x14ac:dyDescent="0.25">
      <c r="A3902" s="5">
        <f t="shared" si="60"/>
        <v>3901</v>
      </c>
      <c r="B3902" s="5">
        <v>3004796767</v>
      </c>
      <c r="C3902" s="6">
        <v>1128404700</v>
      </c>
      <c r="D3902" s="5" t="s">
        <v>9425</v>
      </c>
      <c r="E3902" s="6">
        <v>744896</v>
      </c>
      <c r="F3902" s="5" t="s">
        <v>9426</v>
      </c>
      <c r="G3902" s="6">
        <v>3</v>
      </c>
      <c r="H3902" s="5" t="s">
        <v>27</v>
      </c>
      <c r="I3902" s="5" t="s">
        <v>9427</v>
      </c>
      <c r="J3902" s="11">
        <v>3246000</v>
      </c>
      <c r="K3902" s="7">
        <v>5631245</v>
      </c>
      <c r="L3902" s="7">
        <v>21</v>
      </c>
      <c r="M3902" s="7">
        <v>644</v>
      </c>
      <c r="N3902" s="8">
        <v>162141.64000000001</v>
      </c>
      <c r="O3902" s="9">
        <v>0</v>
      </c>
      <c r="P3902" s="10">
        <v>44377</v>
      </c>
      <c r="Q3902" s="5" t="s">
        <v>152</v>
      </c>
      <c r="R3902" s="7">
        <v>27</v>
      </c>
      <c r="S3902" s="11" t="s">
        <v>30</v>
      </c>
      <c r="T3902" s="7" t="s">
        <v>31</v>
      </c>
      <c r="U3902" s="12">
        <v>30806.23</v>
      </c>
      <c r="V3902" s="7">
        <v>0</v>
      </c>
      <c r="W3902" s="12" t="s">
        <v>40</v>
      </c>
      <c r="X3902" s="13" t="s">
        <v>33</v>
      </c>
      <c r="Y3902" s="5" t="s">
        <v>34</v>
      </c>
      <c r="Z3902" s="5" t="s">
        <v>2165</v>
      </c>
      <c r="AA3902" t="str">
        <f>_xlfn.XLOOKUP(B3902,direcciones!B:B,direcciones!C:C,"",0)</f>
        <v/>
      </c>
      <c r="AB3902" t="str">
        <f>_xlfn.XLOOKUP(B3902,direcciones!B:B,direcciones!D:D,"",0)</f>
        <v/>
      </c>
      <c r="AC3902" t="str">
        <f>_xlfn.XLOOKUP($B3902,direcciones!$B:$B,direcciones!E:E,"",0)</f>
        <v/>
      </c>
      <c r="AD3902" t="str">
        <f>_xlfn.XLOOKUP($B3902,direcciones!$B:$B,direcciones!F:F,"",0)</f>
        <v/>
      </c>
      <c r="AE3902" t="str">
        <f>_xlfn.XLOOKUP($B3902,direcciones!$B:$B,direcciones!G:G,"",0)</f>
        <v/>
      </c>
    </row>
    <row r="3903" spans="1:31" x14ac:dyDescent="0.25">
      <c r="A3903" s="5">
        <f t="shared" si="60"/>
        <v>3902</v>
      </c>
      <c r="B3903" s="5">
        <v>3004796767</v>
      </c>
      <c r="C3903" s="6">
        <v>1128404700</v>
      </c>
      <c r="D3903" s="5" t="s">
        <v>9425</v>
      </c>
      <c r="E3903" s="6">
        <v>744894</v>
      </c>
      <c r="F3903" s="5" t="s">
        <v>9426</v>
      </c>
      <c r="G3903" s="6">
        <v>3</v>
      </c>
      <c r="H3903" s="5" t="s">
        <v>27</v>
      </c>
      <c r="I3903" s="5" t="s">
        <v>9428</v>
      </c>
      <c r="J3903" s="11">
        <v>1104400</v>
      </c>
      <c r="K3903" s="7">
        <v>5631245</v>
      </c>
      <c r="L3903" s="7">
        <v>21</v>
      </c>
      <c r="M3903" s="7">
        <v>644</v>
      </c>
      <c r="N3903" s="8">
        <v>162141.64000000001</v>
      </c>
      <c r="O3903" s="9">
        <v>0</v>
      </c>
      <c r="P3903" s="10">
        <v>44377</v>
      </c>
      <c r="Q3903" s="5" t="s">
        <v>152</v>
      </c>
      <c r="R3903" s="7">
        <v>27</v>
      </c>
      <c r="S3903" s="11" t="s">
        <v>30</v>
      </c>
      <c r="T3903" s="7" t="s">
        <v>31</v>
      </c>
      <c r="U3903" s="12">
        <v>30806.23</v>
      </c>
      <c r="V3903" s="7">
        <v>0</v>
      </c>
      <c r="W3903" s="12" t="s">
        <v>40</v>
      </c>
      <c r="X3903" s="13" t="s">
        <v>33</v>
      </c>
      <c r="Y3903" s="5" t="s">
        <v>34</v>
      </c>
      <c r="Z3903" s="5" t="s">
        <v>2165</v>
      </c>
      <c r="AA3903" t="str">
        <f>_xlfn.XLOOKUP(B3903,direcciones!B:B,direcciones!C:C,"",0)</f>
        <v/>
      </c>
      <c r="AB3903" t="str">
        <f>_xlfn.XLOOKUP(B3903,direcciones!B:B,direcciones!D:D,"",0)</f>
        <v/>
      </c>
      <c r="AC3903" t="str">
        <f>_xlfn.XLOOKUP($B3903,direcciones!$B:$B,direcciones!E:E,"",0)</f>
        <v/>
      </c>
      <c r="AD3903" t="str">
        <f>_xlfn.XLOOKUP($B3903,direcciones!$B:$B,direcciones!F:F,"",0)</f>
        <v/>
      </c>
      <c r="AE3903" t="str">
        <f>_xlfn.XLOOKUP($B3903,direcciones!$B:$B,direcciones!G:G,"",0)</f>
        <v/>
      </c>
    </row>
    <row r="3904" spans="1:31" x14ac:dyDescent="0.25">
      <c r="A3904" s="5">
        <f t="shared" si="60"/>
        <v>3903</v>
      </c>
      <c r="B3904" s="5">
        <v>3133522930</v>
      </c>
      <c r="C3904" s="6">
        <v>1014253806</v>
      </c>
      <c r="D3904" s="5" t="s">
        <v>9429</v>
      </c>
      <c r="E3904" s="6">
        <v>1141048</v>
      </c>
      <c r="F3904" s="5" t="s">
        <v>9430</v>
      </c>
      <c r="G3904" s="6">
        <v>2</v>
      </c>
      <c r="H3904" s="5" t="s">
        <v>27</v>
      </c>
      <c r="I3904" s="5" t="s">
        <v>9431</v>
      </c>
      <c r="J3904" s="11">
        <v>3301200</v>
      </c>
      <c r="K3904" s="7">
        <v>5680500</v>
      </c>
      <c r="L3904" s="7">
        <v>9</v>
      </c>
      <c r="M3904" s="7">
        <v>278</v>
      </c>
      <c r="N3904" s="8">
        <v>166447.60999999999</v>
      </c>
      <c r="O3904" s="9">
        <v>2.1332242820792439E-2</v>
      </c>
      <c r="P3904" s="10">
        <v>44981</v>
      </c>
      <c r="Q3904" s="5" t="s">
        <v>29</v>
      </c>
      <c r="R3904" s="7">
        <v>7</v>
      </c>
      <c r="S3904" s="11" t="s">
        <v>39</v>
      </c>
      <c r="T3904" s="7" t="s">
        <v>31</v>
      </c>
      <c r="U3904" s="12">
        <v>39540.129999999997</v>
      </c>
      <c r="V3904" s="7">
        <v>70422</v>
      </c>
      <c r="W3904" s="12" t="s">
        <v>40</v>
      </c>
      <c r="X3904" s="13" t="s">
        <v>33</v>
      </c>
      <c r="Y3904" s="5" t="s">
        <v>34</v>
      </c>
      <c r="Z3904" s="5" t="s">
        <v>2165</v>
      </c>
      <c r="AA3904" t="str">
        <f>_xlfn.XLOOKUP(B3904,direcciones!B:B,direcciones!C:C,"",0)</f>
        <v/>
      </c>
      <c r="AB3904" t="str">
        <f>_xlfn.XLOOKUP(B3904,direcciones!B:B,direcciones!D:D,"",0)</f>
        <v/>
      </c>
      <c r="AC3904" t="str">
        <f>_xlfn.XLOOKUP($B3904,direcciones!$B:$B,direcciones!E:E,"",0)</f>
        <v/>
      </c>
      <c r="AD3904" t="str">
        <f>_xlfn.XLOOKUP($B3904,direcciones!$B:$B,direcciones!F:F,"",0)</f>
        <v/>
      </c>
      <c r="AE3904" t="str">
        <f>_xlfn.XLOOKUP($B3904,direcciones!$B:$B,direcciones!G:G,"",0)</f>
        <v/>
      </c>
    </row>
    <row r="3905" spans="1:31" x14ac:dyDescent="0.25">
      <c r="A3905" s="5">
        <f t="shared" si="60"/>
        <v>3904</v>
      </c>
      <c r="B3905" s="5">
        <v>3042054525</v>
      </c>
      <c r="C3905" s="6">
        <v>1045748874</v>
      </c>
      <c r="D3905" s="5" t="s">
        <v>9432</v>
      </c>
      <c r="E3905" s="6">
        <v>1147982</v>
      </c>
      <c r="F3905" s="5" t="s">
        <v>9433</v>
      </c>
      <c r="G3905" s="6">
        <v>5</v>
      </c>
      <c r="H3905" s="5" t="s">
        <v>27</v>
      </c>
      <c r="I3905" s="5" t="s">
        <v>9434</v>
      </c>
      <c r="J3905" s="11">
        <v>1712700</v>
      </c>
      <c r="K3905" s="7">
        <v>5736900</v>
      </c>
      <c r="L3905" s="7">
        <v>9</v>
      </c>
      <c r="M3905" s="7">
        <v>278</v>
      </c>
      <c r="N3905" s="8">
        <v>163637.09</v>
      </c>
      <c r="O3905" s="9">
        <v>2.7600280259239798E-2</v>
      </c>
      <c r="P3905" s="10">
        <v>44985</v>
      </c>
      <c r="Q3905" s="5" t="s">
        <v>29</v>
      </c>
      <c r="R3905" s="7">
        <v>7</v>
      </c>
      <c r="S3905" s="11" t="s">
        <v>30</v>
      </c>
      <c r="T3905" s="7" t="s">
        <v>31</v>
      </c>
      <c r="U3905" s="12">
        <v>46635.51</v>
      </c>
      <c r="V3905" s="7">
        <v>47271</v>
      </c>
      <c r="W3905" s="12" t="s">
        <v>40</v>
      </c>
      <c r="X3905" s="13" t="s">
        <v>33</v>
      </c>
      <c r="Y3905" s="5" t="s">
        <v>34</v>
      </c>
      <c r="Z3905" s="5" t="s">
        <v>2165</v>
      </c>
      <c r="AA3905" t="str">
        <f>_xlfn.XLOOKUP(B3905,direcciones!B:B,direcciones!C:C,"",0)</f>
        <v/>
      </c>
      <c r="AB3905" t="str">
        <f>_xlfn.XLOOKUP(B3905,direcciones!B:B,direcciones!D:D,"",0)</f>
        <v/>
      </c>
      <c r="AC3905" t="str">
        <f>_xlfn.XLOOKUP($B3905,direcciones!$B:$B,direcciones!E:E,"",0)</f>
        <v/>
      </c>
      <c r="AD3905" t="str">
        <f>_xlfn.XLOOKUP($B3905,direcciones!$B:$B,direcciones!F:F,"",0)</f>
        <v/>
      </c>
      <c r="AE3905" t="str">
        <f>_xlfn.XLOOKUP($B3905,direcciones!$B:$B,direcciones!G:G,"",0)</f>
        <v/>
      </c>
    </row>
    <row r="3906" spans="1:31" x14ac:dyDescent="0.25">
      <c r="A3906" s="5">
        <f t="shared" si="60"/>
        <v>3905</v>
      </c>
      <c r="B3906" s="5">
        <v>3146699286</v>
      </c>
      <c r="C3906" s="6">
        <v>24290339</v>
      </c>
      <c r="D3906" s="5" t="s">
        <v>9435</v>
      </c>
      <c r="E3906" s="6">
        <v>770636</v>
      </c>
      <c r="F3906" s="5" t="s">
        <v>9436</v>
      </c>
      <c r="G3906" s="6">
        <v>1</v>
      </c>
      <c r="H3906" s="5" t="s">
        <v>459</v>
      </c>
      <c r="I3906" s="5" t="s">
        <v>9437</v>
      </c>
      <c r="J3906" s="11">
        <v>5755200</v>
      </c>
      <c r="K3906" s="7">
        <v>5755200</v>
      </c>
      <c r="L3906" s="7">
        <v>21</v>
      </c>
      <c r="M3906" s="7">
        <v>655</v>
      </c>
      <c r="N3906" s="7">
        <v>215534</v>
      </c>
      <c r="O3906" s="9">
        <v>2.7800945232137894E-6</v>
      </c>
      <c r="P3906" s="10">
        <v>44420</v>
      </c>
      <c r="Q3906" s="5" t="s">
        <v>152</v>
      </c>
      <c r="R3906" s="7">
        <v>25</v>
      </c>
      <c r="S3906" s="11" t="s">
        <v>30</v>
      </c>
      <c r="T3906" s="7" t="s">
        <v>31</v>
      </c>
      <c r="U3906" s="12">
        <v>46744.39</v>
      </c>
      <c r="V3906" s="7">
        <v>16</v>
      </c>
      <c r="W3906" s="12" t="s">
        <v>40</v>
      </c>
      <c r="X3906" s="13" t="s">
        <v>33</v>
      </c>
      <c r="Y3906" s="5" t="s">
        <v>34</v>
      </c>
      <c r="Z3906" s="5" t="s">
        <v>2165</v>
      </c>
      <c r="AA3906" t="str">
        <f>_xlfn.XLOOKUP(B3906,direcciones!B:B,direcciones!C:C,"",0)</f>
        <v/>
      </c>
      <c r="AB3906" t="str">
        <f>_xlfn.XLOOKUP(B3906,direcciones!B:B,direcciones!D:D,"",0)</f>
        <v/>
      </c>
      <c r="AC3906" t="str">
        <f>_xlfn.XLOOKUP($B3906,direcciones!$B:$B,direcciones!E:E,"",0)</f>
        <v/>
      </c>
      <c r="AD3906" t="str">
        <f>_xlfn.XLOOKUP($B3906,direcciones!$B:$B,direcciones!F:F,"",0)</f>
        <v/>
      </c>
      <c r="AE3906" t="str">
        <f>_xlfn.XLOOKUP($B3906,direcciones!$B:$B,direcciones!G:G,"",0)</f>
        <v/>
      </c>
    </row>
    <row r="3907" spans="1:31" x14ac:dyDescent="0.25">
      <c r="A3907" s="5">
        <f t="shared" si="60"/>
        <v>3906</v>
      </c>
      <c r="B3907" s="5">
        <v>3225048133</v>
      </c>
      <c r="C3907" s="6">
        <v>43841562</v>
      </c>
      <c r="D3907" s="5" t="s">
        <v>9438</v>
      </c>
      <c r="E3907" s="6">
        <v>702109</v>
      </c>
      <c r="F3907" s="5" t="s">
        <v>9439</v>
      </c>
      <c r="G3907" s="6">
        <v>1</v>
      </c>
      <c r="H3907" s="5" t="s">
        <v>27</v>
      </c>
      <c r="I3907" s="5" t="s">
        <v>9440</v>
      </c>
      <c r="J3907" s="11">
        <v>5771700</v>
      </c>
      <c r="K3907" s="7">
        <v>5771700</v>
      </c>
      <c r="L3907" s="7">
        <v>37</v>
      </c>
      <c r="M3907" s="7">
        <v>1130</v>
      </c>
      <c r="N3907" s="8">
        <v>183415.51</v>
      </c>
      <c r="O3907" s="9">
        <v>0</v>
      </c>
      <c r="P3907" s="10">
        <v>44316</v>
      </c>
      <c r="Q3907" s="5" t="s">
        <v>152</v>
      </c>
      <c r="R3907" s="7">
        <v>29</v>
      </c>
      <c r="S3907" s="11" t="s">
        <v>30</v>
      </c>
      <c r="T3907" s="7" t="s">
        <v>31</v>
      </c>
      <c r="U3907" s="12">
        <v>34341.620000000003</v>
      </c>
      <c r="V3907" s="7">
        <v>0</v>
      </c>
      <c r="W3907" s="12" t="s">
        <v>40</v>
      </c>
      <c r="X3907" s="13" t="s">
        <v>33</v>
      </c>
      <c r="Y3907" s="5" t="s">
        <v>34</v>
      </c>
      <c r="Z3907" s="5" t="s">
        <v>2165</v>
      </c>
      <c r="AA3907" t="str">
        <f>_xlfn.XLOOKUP(B3907,direcciones!B:B,direcciones!C:C,"",0)</f>
        <v/>
      </c>
      <c r="AB3907" t="str">
        <f>_xlfn.XLOOKUP(B3907,direcciones!B:B,direcciones!D:D,"",0)</f>
        <v/>
      </c>
      <c r="AC3907" t="str">
        <f>_xlfn.XLOOKUP($B3907,direcciones!$B:$B,direcciones!E:E,"",0)</f>
        <v/>
      </c>
      <c r="AD3907" t="str">
        <f>_xlfn.XLOOKUP($B3907,direcciones!$B:$B,direcciones!F:F,"",0)</f>
        <v/>
      </c>
      <c r="AE3907" t="str">
        <f>_xlfn.XLOOKUP($B3907,direcciones!$B:$B,direcciones!G:G,"",0)</f>
        <v/>
      </c>
    </row>
    <row r="3908" spans="1:31" x14ac:dyDescent="0.25">
      <c r="A3908" s="5">
        <f t="shared" ref="A3908:A3971" si="61">A3907+1</f>
        <v>3907</v>
      </c>
      <c r="B3908" s="5">
        <v>3155798618</v>
      </c>
      <c r="C3908" s="6">
        <v>79827260</v>
      </c>
      <c r="D3908" s="5" t="s">
        <v>9441</v>
      </c>
      <c r="E3908" s="6">
        <v>1031627</v>
      </c>
      <c r="F3908" s="5" t="s">
        <v>9442</v>
      </c>
      <c r="G3908" s="6">
        <v>2</v>
      </c>
      <c r="H3908" s="5" t="s">
        <v>27</v>
      </c>
      <c r="I3908" s="5" t="s">
        <v>9443</v>
      </c>
      <c r="J3908" s="11">
        <v>1093400</v>
      </c>
      <c r="K3908" s="7">
        <v>5792600</v>
      </c>
      <c r="L3908" s="7">
        <v>20</v>
      </c>
      <c r="M3908" s="7">
        <v>627</v>
      </c>
      <c r="N3908" s="8">
        <v>160434.9</v>
      </c>
      <c r="O3908" s="9">
        <v>9.6945308212913851E-5</v>
      </c>
      <c r="P3908" s="10">
        <v>44834</v>
      </c>
      <c r="Q3908" s="5" t="s">
        <v>29</v>
      </c>
      <c r="R3908" s="7">
        <v>12</v>
      </c>
      <c r="S3908" s="11" t="s">
        <v>30</v>
      </c>
      <c r="T3908" s="7" t="s">
        <v>31</v>
      </c>
      <c r="U3908" s="12">
        <v>0</v>
      </c>
      <c r="V3908" s="7">
        <v>106</v>
      </c>
      <c r="W3908" s="12" t="s">
        <v>40</v>
      </c>
      <c r="X3908" s="13" t="s">
        <v>33</v>
      </c>
      <c r="Y3908" s="5" t="s">
        <v>34</v>
      </c>
      <c r="Z3908" s="5" t="s">
        <v>2165</v>
      </c>
      <c r="AA3908" t="str">
        <f>_xlfn.XLOOKUP(B3908,direcciones!B:B,direcciones!C:C,"",0)</f>
        <v/>
      </c>
      <c r="AB3908" t="str">
        <f>_xlfn.XLOOKUP(B3908,direcciones!B:B,direcciones!D:D,"",0)</f>
        <v/>
      </c>
      <c r="AC3908" t="str">
        <f>_xlfn.XLOOKUP($B3908,direcciones!$B:$B,direcciones!E:E,"",0)</f>
        <v/>
      </c>
      <c r="AD3908" t="str">
        <f>_xlfn.XLOOKUP($B3908,direcciones!$B:$B,direcciones!F:F,"",0)</f>
        <v/>
      </c>
      <c r="AE3908" t="str">
        <f>_xlfn.XLOOKUP($B3908,direcciones!$B:$B,direcciones!G:G,"",0)</f>
        <v/>
      </c>
    </row>
    <row r="3909" spans="1:31" x14ac:dyDescent="0.25">
      <c r="A3909" s="5">
        <f t="shared" si="61"/>
        <v>3908</v>
      </c>
      <c r="B3909" s="5">
        <v>3112478299</v>
      </c>
      <c r="C3909" s="6">
        <v>11203172</v>
      </c>
      <c r="D3909" s="5" t="s">
        <v>9444</v>
      </c>
      <c r="E3909" s="6">
        <v>1190800</v>
      </c>
      <c r="F3909" s="5" t="s">
        <v>9445</v>
      </c>
      <c r="G3909" s="6">
        <v>4</v>
      </c>
      <c r="H3909" s="5" t="s">
        <v>422</v>
      </c>
      <c r="I3909" s="5" t="s">
        <v>9446</v>
      </c>
      <c r="J3909" s="11">
        <v>2590350</v>
      </c>
      <c r="K3909" s="7">
        <v>5811000</v>
      </c>
      <c r="L3909" s="7">
        <v>29</v>
      </c>
      <c r="M3909" s="7">
        <v>887</v>
      </c>
      <c r="N3909" s="8">
        <v>160227.95000000001</v>
      </c>
      <c r="O3909" s="9">
        <v>0.11626189511069933</v>
      </c>
      <c r="P3909" s="10">
        <v>45046</v>
      </c>
      <c r="Q3909" s="5" t="s">
        <v>29</v>
      </c>
      <c r="R3909" s="7">
        <v>5</v>
      </c>
      <c r="S3909" s="11" t="s">
        <v>39</v>
      </c>
      <c r="T3909" s="7" t="s">
        <v>31</v>
      </c>
      <c r="U3909" s="12">
        <v>47076.4</v>
      </c>
      <c r="V3909" s="7">
        <v>301159</v>
      </c>
      <c r="W3909" s="12" t="s">
        <v>40</v>
      </c>
      <c r="X3909" s="13" t="s">
        <v>33</v>
      </c>
      <c r="Y3909" s="5" t="s">
        <v>34</v>
      </c>
      <c r="Z3909" s="5" t="s">
        <v>2165</v>
      </c>
      <c r="AA3909" t="str">
        <f>_xlfn.XLOOKUP(B3909,direcciones!B:B,direcciones!C:C,"",0)</f>
        <v>Chía</v>
      </c>
      <c r="AB3909" t="str">
        <f>_xlfn.XLOOKUP(B3909,direcciones!B:B,direcciones!D:D,"",0)</f>
        <v>CUNDINAMARCA</v>
      </c>
      <c r="AC3909">
        <f>_xlfn.XLOOKUP($B3909,direcciones!$B:$B,direcciones!E:E,"",0)</f>
        <v>0</v>
      </c>
      <c r="AD3909" t="str">
        <f>_xlfn.XLOOKUP($B3909,direcciones!$B:$B,direcciones!F:F,"",0)</f>
        <v>CUNDINAMARCA</v>
      </c>
      <c r="AE3909" t="str">
        <f>_xlfn.XLOOKUP($B3909,direcciones!$B:$B,direcciones!G:G,"",0)</f>
        <v>Kra 3 este # 6a-42</v>
      </c>
    </row>
    <row r="3910" spans="1:31" x14ac:dyDescent="0.25">
      <c r="A3910" s="5">
        <f t="shared" si="61"/>
        <v>3909</v>
      </c>
      <c r="B3910" s="5">
        <v>3024068040</v>
      </c>
      <c r="C3910" s="6">
        <v>84092763</v>
      </c>
      <c r="D3910" s="5" t="s">
        <v>9447</v>
      </c>
      <c r="E3910" s="6">
        <v>1091625</v>
      </c>
      <c r="F3910" s="5" t="s">
        <v>9448</v>
      </c>
      <c r="G3910" s="6">
        <v>3</v>
      </c>
      <c r="H3910" s="5" t="s">
        <v>27</v>
      </c>
      <c r="I3910" s="5" t="s">
        <v>9449</v>
      </c>
      <c r="J3910" s="11">
        <v>1386000</v>
      </c>
      <c r="K3910" s="7">
        <v>5821032</v>
      </c>
      <c r="L3910" s="7">
        <v>10</v>
      </c>
      <c r="M3910" s="7">
        <v>308</v>
      </c>
      <c r="N3910" s="8">
        <v>163722.45000000001</v>
      </c>
      <c r="O3910" s="9">
        <v>1.0101010101010101E-5</v>
      </c>
      <c r="P3910" s="10">
        <v>44921</v>
      </c>
      <c r="Q3910" s="5" t="s">
        <v>29</v>
      </c>
      <c r="R3910" s="7">
        <v>9</v>
      </c>
      <c r="S3910" s="11" t="s">
        <v>30</v>
      </c>
      <c r="T3910" s="7" t="s">
        <v>31</v>
      </c>
      <c r="U3910" s="12">
        <v>47136.09</v>
      </c>
      <c r="V3910" s="7">
        <v>14</v>
      </c>
      <c r="W3910" s="12" t="s">
        <v>40</v>
      </c>
      <c r="X3910" s="13" t="s">
        <v>33</v>
      </c>
      <c r="Y3910" s="5" t="s">
        <v>34</v>
      </c>
      <c r="Z3910" s="5" t="s">
        <v>2165</v>
      </c>
      <c r="AA3910" t="str">
        <f>_xlfn.XLOOKUP(B3910,direcciones!B:B,direcciones!C:C,"",0)</f>
        <v/>
      </c>
      <c r="AB3910" t="str">
        <f>_xlfn.XLOOKUP(B3910,direcciones!B:B,direcciones!D:D,"",0)</f>
        <v/>
      </c>
      <c r="AC3910" t="str">
        <f>_xlfn.XLOOKUP($B3910,direcciones!$B:$B,direcciones!E:E,"",0)</f>
        <v/>
      </c>
      <c r="AD3910" t="str">
        <f>_xlfn.XLOOKUP($B3910,direcciones!$B:$B,direcciones!F:F,"",0)</f>
        <v/>
      </c>
      <c r="AE3910" t="str">
        <f>_xlfn.XLOOKUP($B3910,direcciones!$B:$B,direcciones!G:G,"",0)</f>
        <v/>
      </c>
    </row>
    <row r="3911" spans="1:31" x14ac:dyDescent="0.25">
      <c r="A3911" s="5">
        <f t="shared" si="61"/>
        <v>3910</v>
      </c>
      <c r="B3911" s="5">
        <v>3135738875</v>
      </c>
      <c r="C3911" s="6">
        <v>1007858013</v>
      </c>
      <c r="D3911" s="5" t="s">
        <v>9450</v>
      </c>
      <c r="E3911" s="6">
        <v>996841</v>
      </c>
      <c r="F3911" s="5" t="s">
        <v>9451</v>
      </c>
      <c r="G3911" s="6">
        <v>2</v>
      </c>
      <c r="H3911" s="5" t="s">
        <v>27</v>
      </c>
      <c r="I3911" s="5" t="s">
        <v>9452</v>
      </c>
      <c r="J3911" s="11">
        <v>5122700</v>
      </c>
      <c r="K3911" s="7">
        <v>5821200</v>
      </c>
      <c r="L3911" s="7">
        <v>15</v>
      </c>
      <c r="M3911" s="7">
        <v>461</v>
      </c>
      <c r="N3911" s="8">
        <v>160222.01999999999</v>
      </c>
      <c r="O3911" s="9">
        <v>0</v>
      </c>
      <c r="P3911" s="10">
        <v>44784</v>
      </c>
      <c r="Q3911" s="5" t="s">
        <v>29</v>
      </c>
      <c r="R3911" s="7">
        <v>13</v>
      </c>
      <c r="S3911" s="11" t="s">
        <v>30</v>
      </c>
      <c r="T3911" s="7" t="s">
        <v>31</v>
      </c>
      <c r="U3911" s="12">
        <v>47137.09</v>
      </c>
      <c r="V3911" s="7">
        <v>0</v>
      </c>
      <c r="W3911" s="12" t="s">
        <v>40</v>
      </c>
      <c r="X3911" s="13" t="s">
        <v>33</v>
      </c>
      <c r="Y3911" s="5" t="s">
        <v>34</v>
      </c>
      <c r="Z3911" s="5" t="s">
        <v>2165</v>
      </c>
      <c r="AA3911" t="str">
        <f>_xlfn.XLOOKUP(B3911,direcciones!B:B,direcciones!C:C,"",0)</f>
        <v/>
      </c>
      <c r="AB3911" t="str">
        <f>_xlfn.XLOOKUP(B3911,direcciones!B:B,direcciones!D:D,"",0)</f>
        <v/>
      </c>
      <c r="AC3911" t="str">
        <f>_xlfn.XLOOKUP($B3911,direcciones!$B:$B,direcciones!E:E,"",0)</f>
        <v/>
      </c>
      <c r="AD3911" t="str">
        <f>_xlfn.XLOOKUP($B3911,direcciones!$B:$B,direcciones!F:F,"",0)</f>
        <v/>
      </c>
      <c r="AE3911" t="str">
        <f>_xlfn.XLOOKUP($B3911,direcciones!$B:$B,direcciones!G:G,"",0)</f>
        <v/>
      </c>
    </row>
    <row r="3912" spans="1:31" x14ac:dyDescent="0.25">
      <c r="A3912" s="5">
        <f t="shared" si="61"/>
        <v>3911</v>
      </c>
      <c r="B3912" s="5">
        <v>3157437677</v>
      </c>
      <c r="C3912" s="6">
        <v>34975654</v>
      </c>
      <c r="D3912" s="5" t="s">
        <v>9453</v>
      </c>
      <c r="E3912" s="6">
        <v>1210827</v>
      </c>
      <c r="F3912" s="5" t="s">
        <v>9454</v>
      </c>
      <c r="G3912" s="6">
        <v>2</v>
      </c>
      <c r="H3912" s="5" t="s">
        <v>27</v>
      </c>
      <c r="I3912" s="5" t="s">
        <v>9455</v>
      </c>
      <c r="J3912" s="11">
        <v>4600050</v>
      </c>
      <c r="K3912" s="7">
        <v>5854050</v>
      </c>
      <c r="L3912" s="7">
        <v>11</v>
      </c>
      <c r="M3912" s="7">
        <v>339</v>
      </c>
      <c r="N3912" s="8">
        <v>160840.95000000001</v>
      </c>
      <c r="O3912" s="9">
        <v>0</v>
      </c>
      <c r="P3912" s="10">
        <v>45063</v>
      </c>
      <c r="Q3912" s="5" t="s">
        <v>29</v>
      </c>
      <c r="R3912" s="7">
        <v>4</v>
      </c>
      <c r="S3912" s="11" t="s">
        <v>39</v>
      </c>
      <c r="T3912" s="7" t="s">
        <v>31</v>
      </c>
      <c r="U3912" s="12">
        <v>47332.55</v>
      </c>
      <c r="V3912" s="7">
        <v>0</v>
      </c>
      <c r="W3912" s="12" t="s">
        <v>40</v>
      </c>
      <c r="X3912" s="13" t="s">
        <v>33</v>
      </c>
      <c r="Y3912" s="5" t="s">
        <v>34</v>
      </c>
      <c r="Z3912" s="5" t="s">
        <v>2165</v>
      </c>
      <c r="AA3912" t="str">
        <f>_xlfn.XLOOKUP(B3912,direcciones!B:B,direcciones!C:C,"",0)</f>
        <v>Montería</v>
      </c>
      <c r="AB3912" t="str">
        <f>_xlfn.XLOOKUP(B3912,direcciones!B:B,direcciones!D:D,"",0)</f>
        <v>CÓRDOBA</v>
      </c>
      <c r="AC3912">
        <f>_xlfn.XLOOKUP($B3912,direcciones!$B:$B,direcciones!E:E,"",0)</f>
        <v>0</v>
      </c>
      <c r="AD3912" t="str">
        <f>_xlfn.XLOOKUP($B3912,direcciones!$B:$B,direcciones!F:F,"",0)</f>
        <v>CÓRDOBA</v>
      </c>
      <c r="AE3912" t="str">
        <f>_xlfn.XLOOKUP($B3912,direcciones!$B:$B,direcciones!G:G,"",0)</f>
        <v>Carrera 12 # 30-40</v>
      </c>
    </row>
    <row r="3913" spans="1:31" x14ac:dyDescent="0.25">
      <c r="A3913" s="5">
        <f t="shared" si="61"/>
        <v>3912</v>
      </c>
      <c r="B3913" s="5">
        <v>3024984444</v>
      </c>
      <c r="C3913" s="6">
        <v>79406848</v>
      </c>
      <c r="D3913" s="5" t="s">
        <v>9456</v>
      </c>
      <c r="E3913" s="6">
        <v>1207798</v>
      </c>
      <c r="F3913" s="5" t="s">
        <v>9457</v>
      </c>
      <c r="G3913" s="6">
        <v>3</v>
      </c>
      <c r="H3913" s="5" t="s">
        <v>27</v>
      </c>
      <c r="I3913" s="5" t="s">
        <v>9458</v>
      </c>
      <c r="J3913" s="11">
        <v>1598300</v>
      </c>
      <c r="K3913" s="7">
        <v>5911779</v>
      </c>
      <c r="L3913" s="7">
        <v>6</v>
      </c>
      <c r="M3913" s="7">
        <v>188</v>
      </c>
      <c r="N3913" s="8">
        <v>162698.60999999999</v>
      </c>
      <c r="O3913" s="9">
        <v>0</v>
      </c>
      <c r="P3913" s="10">
        <v>45057</v>
      </c>
      <c r="Q3913" s="5" t="s">
        <v>29</v>
      </c>
      <c r="R3913" s="7">
        <v>4</v>
      </c>
      <c r="S3913" s="11" t="s">
        <v>39</v>
      </c>
      <c r="T3913" s="7" t="s">
        <v>31</v>
      </c>
      <c r="U3913" s="12">
        <v>47676.04</v>
      </c>
      <c r="V3913" s="7">
        <v>0</v>
      </c>
      <c r="W3913" s="12" t="s">
        <v>40</v>
      </c>
      <c r="X3913" s="13" t="s">
        <v>33</v>
      </c>
      <c r="Y3913" s="5" t="s">
        <v>34</v>
      </c>
      <c r="Z3913" s="5" t="s">
        <v>2165</v>
      </c>
      <c r="AA3913" t="str">
        <f>_xlfn.XLOOKUP(B3913,direcciones!B:B,direcciones!C:C,"",0)</f>
        <v>Bogotá</v>
      </c>
      <c r="AB3913" t="str">
        <f>_xlfn.XLOOKUP(B3913,direcciones!B:B,direcciones!D:D,"",0)</f>
        <v>DISTRITO CAPITAL</v>
      </c>
      <c r="AC3913">
        <f>_xlfn.XLOOKUP($B3913,direcciones!$B:$B,direcciones!E:E,"",0)</f>
        <v>0</v>
      </c>
      <c r="AD3913" t="str">
        <f>_xlfn.XLOOKUP($B3913,direcciones!$B:$B,direcciones!F:F,"",0)</f>
        <v>DISTRITO CAPITAL</v>
      </c>
      <c r="AE3913" t="str">
        <f>_xlfn.XLOOKUP($B3913,direcciones!$B:$B,direcciones!G:G,"",0)</f>
        <v>Cra 83 # 69 A 65</v>
      </c>
    </row>
    <row r="3914" spans="1:31" x14ac:dyDescent="0.25">
      <c r="A3914" s="5">
        <f t="shared" si="61"/>
        <v>3913</v>
      </c>
      <c r="B3914" s="5">
        <v>3203473555</v>
      </c>
      <c r="C3914" s="6">
        <v>51838778</v>
      </c>
      <c r="D3914" s="5" t="s">
        <v>9459</v>
      </c>
      <c r="E3914" s="6">
        <v>741713</v>
      </c>
      <c r="F3914" s="5" t="s">
        <v>9460</v>
      </c>
      <c r="G3914" s="6">
        <v>1</v>
      </c>
      <c r="H3914" s="5" t="s">
        <v>27</v>
      </c>
      <c r="I3914" s="5" t="s">
        <v>9461</v>
      </c>
      <c r="J3914" s="11">
        <v>5979770</v>
      </c>
      <c r="K3914" s="7">
        <v>5979770</v>
      </c>
      <c r="L3914" s="7">
        <v>26</v>
      </c>
      <c r="M3914" s="7">
        <v>799</v>
      </c>
      <c r="N3914" s="8">
        <v>219298.64</v>
      </c>
      <c r="O3914" s="9">
        <v>9.1880289710139354E-2</v>
      </c>
      <c r="P3914" s="10">
        <v>44377</v>
      </c>
      <c r="Q3914" s="5" t="s">
        <v>29</v>
      </c>
      <c r="R3914" s="7">
        <v>27</v>
      </c>
      <c r="S3914" s="11" t="s">
        <v>30</v>
      </c>
      <c r="T3914" s="7" t="s">
        <v>31</v>
      </c>
      <c r="U3914" s="12">
        <v>29898.85</v>
      </c>
      <c r="V3914" s="7">
        <v>549423</v>
      </c>
      <c r="W3914" s="12" t="s">
        <v>40</v>
      </c>
      <c r="X3914" s="13" t="s">
        <v>33</v>
      </c>
      <c r="Y3914" s="5" t="s">
        <v>34</v>
      </c>
      <c r="Z3914" s="5" t="s">
        <v>2165</v>
      </c>
      <c r="AA3914" t="str">
        <f>_xlfn.XLOOKUP(B3914,direcciones!B:B,direcciones!C:C,"",0)</f>
        <v/>
      </c>
      <c r="AB3914" t="str">
        <f>_xlfn.XLOOKUP(B3914,direcciones!B:B,direcciones!D:D,"",0)</f>
        <v/>
      </c>
      <c r="AC3914" t="str">
        <f>_xlfn.XLOOKUP($B3914,direcciones!$B:$B,direcciones!E:E,"",0)</f>
        <v/>
      </c>
      <c r="AD3914" t="str">
        <f>_xlfn.XLOOKUP($B3914,direcciones!$B:$B,direcciones!F:F,"",0)</f>
        <v/>
      </c>
      <c r="AE3914" t="str">
        <f>_xlfn.XLOOKUP($B3914,direcciones!$B:$B,direcciones!G:G,"",0)</f>
        <v/>
      </c>
    </row>
    <row r="3915" spans="1:31" x14ac:dyDescent="0.25">
      <c r="A3915" s="5">
        <f t="shared" si="61"/>
        <v>3914</v>
      </c>
      <c r="B3915" s="5">
        <v>3043736445</v>
      </c>
      <c r="C3915" s="6">
        <v>1143370602</v>
      </c>
      <c r="D3915" s="5" t="s">
        <v>9462</v>
      </c>
      <c r="E3915" s="6">
        <v>810582</v>
      </c>
      <c r="F3915" s="5" t="s">
        <v>9463</v>
      </c>
      <c r="G3915" s="6">
        <v>2</v>
      </c>
      <c r="H3915" s="5" t="s">
        <v>27</v>
      </c>
      <c r="I3915" s="5" t="s">
        <v>9464</v>
      </c>
      <c r="J3915" s="11">
        <v>4596900</v>
      </c>
      <c r="K3915" s="7">
        <v>5997200</v>
      </c>
      <c r="L3915" s="7">
        <v>31</v>
      </c>
      <c r="M3915" s="7">
        <v>953</v>
      </c>
      <c r="N3915" s="8">
        <v>163783.24</v>
      </c>
      <c r="O3915" s="9">
        <v>3.5800430725053838E-2</v>
      </c>
      <c r="P3915" s="10">
        <v>44491</v>
      </c>
      <c r="Q3915" s="5" t="s">
        <v>152</v>
      </c>
      <c r="R3915" s="7">
        <v>23</v>
      </c>
      <c r="S3915" s="11" t="s">
        <v>30</v>
      </c>
      <c r="T3915" s="7" t="s">
        <v>31</v>
      </c>
      <c r="U3915" s="12">
        <v>48184.29</v>
      </c>
      <c r="V3915" s="7">
        <v>164571</v>
      </c>
      <c r="W3915" s="12" t="s">
        <v>40</v>
      </c>
      <c r="X3915" s="13" t="s">
        <v>33</v>
      </c>
      <c r="Y3915" s="5" t="s">
        <v>34</v>
      </c>
      <c r="Z3915" s="5" t="s">
        <v>2165</v>
      </c>
      <c r="AA3915" t="str">
        <f>_xlfn.XLOOKUP(B3915,direcciones!B:B,direcciones!C:C,"",0)</f>
        <v/>
      </c>
      <c r="AB3915" t="str">
        <f>_xlfn.XLOOKUP(B3915,direcciones!B:B,direcciones!D:D,"",0)</f>
        <v/>
      </c>
      <c r="AC3915" t="str">
        <f>_xlfn.XLOOKUP($B3915,direcciones!$B:$B,direcciones!E:E,"",0)</f>
        <v/>
      </c>
      <c r="AD3915" t="str">
        <f>_xlfn.XLOOKUP($B3915,direcciones!$B:$B,direcciones!F:F,"",0)</f>
        <v/>
      </c>
      <c r="AE3915" t="str">
        <f>_xlfn.XLOOKUP($B3915,direcciones!$B:$B,direcciones!G:G,"",0)</f>
        <v/>
      </c>
    </row>
    <row r="3916" spans="1:31" x14ac:dyDescent="0.25">
      <c r="A3916" s="5">
        <f t="shared" si="61"/>
        <v>3915</v>
      </c>
      <c r="B3916" s="5">
        <v>3104408660</v>
      </c>
      <c r="C3916" s="6">
        <v>1037448984</v>
      </c>
      <c r="D3916" s="5" t="s">
        <v>9465</v>
      </c>
      <c r="E3916" s="6">
        <v>1206959</v>
      </c>
      <c r="F3916" s="5" t="s">
        <v>9466</v>
      </c>
      <c r="G3916" s="6">
        <v>3</v>
      </c>
      <c r="H3916" s="5" t="s">
        <v>27</v>
      </c>
      <c r="I3916" s="5" t="s">
        <v>9467</v>
      </c>
      <c r="J3916" s="11">
        <v>132000</v>
      </c>
      <c r="K3916" s="7">
        <v>5408300</v>
      </c>
      <c r="L3916" s="7">
        <v>10</v>
      </c>
      <c r="M3916" s="7">
        <v>308</v>
      </c>
      <c r="N3916" s="8">
        <v>168819.69</v>
      </c>
      <c r="O3916" s="9">
        <v>0</v>
      </c>
      <c r="P3916" s="10">
        <v>45058</v>
      </c>
      <c r="Q3916" s="5" t="s">
        <v>29</v>
      </c>
      <c r="R3916" s="7">
        <v>4</v>
      </c>
      <c r="S3916" s="11" t="s">
        <v>39</v>
      </c>
      <c r="T3916" s="7" t="s">
        <v>31</v>
      </c>
      <c r="U3916" s="12">
        <v>44680.34</v>
      </c>
      <c r="V3916" s="7">
        <v>0</v>
      </c>
      <c r="W3916" s="12" t="s">
        <v>99</v>
      </c>
      <c r="X3916" s="13" t="s">
        <v>33</v>
      </c>
      <c r="Y3916" s="5" t="s">
        <v>34</v>
      </c>
      <c r="Z3916" s="5" t="s">
        <v>6295</v>
      </c>
      <c r="AA3916" t="str">
        <f>_xlfn.XLOOKUP(B3916,direcciones!B:B,direcciones!C:C,"",0)</f>
        <v/>
      </c>
      <c r="AB3916" t="str">
        <f>_xlfn.XLOOKUP(B3916,direcciones!B:B,direcciones!D:D,"",0)</f>
        <v/>
      </c>
      <c r="AC3916" t="str">
        <f>_xlfn.XLOOKUP($B3916,direcciones!$B:$B,direcciones!E:E,"",0)</f>
        <v/>
      </c>
      <c r="AD3916" t="str">
        <f>_xlfn.XLOOKUP($B3916,direcciones!$B:$B,direcciones!F:F,"",0)</f>
        <v/>
      </c>
      <c r="AE3916" t="str">
        <f>_xlfn.XLOOKUP($B3916,direcciones!$B:$B,direcciones!G:G,"",0)</f>
        <v/>
      </c>
    </row>
    <row r="3917" spans="1:31" x14ac:dyDescent="0.25">
      <c r="A3917" s="5">
        <f t="shared" si="61"/>
        <v>3916</v>
      </c>
      <c r="B3917" s="5">
        <v>3173272123</v>
      </c>
      <c r="C3917" s="6">
        <v>60347661</v>
      </c>
      <c r="D3917" s="5" t="s">
        <v>9468</v>
      </c>
      <c r="E3917" s="6">
        <v>679924</v>
      </c>
      <c r="F3917" s="5" t="s">
        <v>9469</v>
      </c>
      <c r="G3917" s="6">
        <v>1</v>
      </c>
      <c r="H3917" s="5" t="s">
        <v>27</v>
      </c>
      <c r="I3917" s="5" t="s">
        <v>9470</v>
      </c>
      <c r="J3917" s="11">
        <v>3308805</v>
      </c>
      <c r="K3917" s="7">
        <v>3308805</v>
      </c>
      <c r="L3917" s="7">
        <v>30</v>
      </c>
      <c r="M3917" s="7">
        <v>918</v>
      </c>
      <c r="N3917" s="8">
        <v>347018.7</v>
      </c>
      <c r="O3917" s="9">
        <v>0.43561648389675428</v>
      </c>
      <c r="P3917" s="10">
        <v>44281</v>
      </c>
      <c r="Q3917" s="5" t="s">
        <v>152</v>
      </c>
      <c r="R3917" s="7">
        <v>30</v>
      </c>
      <c r="S3917" s="11" t="s">
        <v>30</v>
      </c>
      <c r="T3917" s="7" t="s">
        <v>31</v>
      </c>
      <c r="U3917" s="12">
        <v>110721.8</v>
      </c>
      <c r="V3917" s="7">
        <v>1441370</v>
      </c>
      <c r="W3917" s="12" t="s">
        <v>60</v>
      </c>
      <c r="X3917" s="13" t="s">
        <v>33</v>
      </c>
      <c r="Y3917" s="5" t="s">
        <v>34</v>
      </c>
      <c r="Z3917" s="5" t="s">
        <v>6295</v>
      </c>
      <c r="AA3917" t="str">
        <f>_xlfn.XLOOKUP(B3917,direcciones!B:B,direcciones!C:C,"",0)</f>
        <v/>
      </c>
      <c r="AB3917" t="str">
        <f>_xlfn.XLOOKUP(B3917,direcciones!B:B,direcciones!D:D,"",0)</f>
        <v/>
      </c>
      <c r="AC3917" t="str">
        <f>_xlfn.XLOOKUP($B3917,direcciones!$B:$B,direcciones!E:E,"",0)</f>
        <v/>
      </c>
      <c r="AD3917" t="str">
        <f>_xlfn.XLOOKUP($B3917,direcciones!$B:$B,direcciones!F:F,"",0)</f>
        <v/>
      </c>
      <c r="AE3917" t="str">
        <f>_xlfn.XLOOKUP($B3917,direcciones!$B:$B,direcciones!G:G,"",0)</f>
        <v/>
      </c>
    </row>
    <row r="3918" spans="1:31" x14ac:dyDescent="0.25">
      <c r="A3918" s="5">
        <f t="shared" si="61"/>
        <v>3917</v>
      </c>
      <c r="B3918" s="5">
        <v>3176352058</v>
      </c>
      <c r="C3918" s="6">
        <v>1015453670</v>
      </c>
      <c r="D3918" s="5" t="s">
        <v>9471</v>
      </c>
      <c r="E3918" s="6">
        <v>1021942</v>
      </c>
      <c r="F3918" s="5" t="s">
        <v>9472</v>
      </c>
      <c r="G3918" s="6">
        <v>2</v>
      </c>
      <c r="H3918" s="5" t="s">
        <v>27</v>
      </c>
      <c r="I3918" s="5" t="s">
        <v>9473</v>
      </c>
      <c r="J3918" s="11">
        <v>635250</v>
      </c>
      <c r="K3918" s="7">
        <v>4923450</v>
      </c>
      <c r="L3918" s="7">
        <v>29</v>
      </c>
      <c r="M3918" s="7">
        <v>877</v>
      </c>
      <c r="N3918" s="8">
        <v>164937.29</v>
      </c>
      <c r="O3918" s="9">
        <v>1.7630853994490359E-4</v>
      </c>
      <c r="P3918" s="10">
        <v>44820</v>
      </c>
      <c r="Q3918" s="5" t="s">
        <v>29</v>
      </c>
      <c r="R3918" s="7">
        <v>12</v>
      </c>
      <c r="S3918" s="11" t="s">
        <v>30</v>
      </c>
      <c r="T3918" s="7" t="s">
        <v>31</v>
      </c>
      <c r="U3918" s="12">
        <v>48892.639999999999</v>
      </c>
      <c r="V3918" s="7">
        <v>112</v>
      </c>
      <c r="W3918" s="12" t="s">
        <v>60</v>
      </c>
      <c r="X3918" s="13" t="s">
        <v>33</v>
      </c>
      <c r="Y3918" s="5" t="s">
        <v>34</v>
      </c>
      <c r="Z3918" s="5" t="s">
        <v>6295</v>
      </c>
      <c r="AA3918" t="str">
        <f>_xlfn.XLOOKUP(B3918,direcciones!B:B,direcciones!C:C,"",0)</f>
        <v/>
      </c>
      <c r="AB3918" t="str">
        <f>_xlfn.XLOOKUP(B3918,direcciones!B:B,direcciones!D:D,"",0)</f>
        <v/>
      </c>
      <c r="AC3918" t="str">
        <f>_xlfn.XLOOKUP($B3918,direcciones!$B:$B,direcciones!E:E,"",0)</f>
        <v/>
      </c>
      <c r="AD3918" t="str">
        <f>_xlfn.XLOOKUP($B3918,direcciones!$B:$B,direcciones!F:F,"",0)</f>
        <v/>
      </c>
      <c r="AE3918" t="str">
        <f>_xlfn.XLOOKUP($B3918,direcciones!$B:$B,direcciones!G:G,"",0)</f>
        <v/>
      </c>
    </row>
    <row r="3919" spans="1:31" x14ac:dyDescent="0.25">
      <c r="A3919" s="5">
        <f t="shared" si="61"/>
        <v>3918</v>
      </c>
      <c r="B3919" s="5">
        <v>3138949521</v>
      </c>
      <c r="C3919" s="6">
        <v>1026292286</v>
      </c>
      <c r="D3919" s="5" t="s">
        <v>9474</v>
      </c>
      <c r="E3919" s="6">
        <v>1227314</v>
      </c>
      <c r="F3919" s="5" t="s">
        <v>9475</v>
      </c>
      <c r="G3919" s="6">
        <v>4</v>
      </c>
      <c r="H3919" s="5" t="s">
        <v>27</v>
      </c>
      <c r="I3919" s="5" t="s">
        <v>9476</v>
      </c>
      <c r="J3919" s="11">
        <v>699300</v>
      </c>
      <c r="K3919" s="7">
        <v>5754000</v>
      </c>
      <c r="L3919" s="7">
        <v>10</v>
      </c>
      <c r="M3919" s="7">
        <v>308</v>
      </c>
      <c r="N3919" s="8">
        <v>164217.04999999999</v>
      </c>
      <c r="O3919" s="9">
        <v>0</v>
      </c>
      <c r="P3919" s="10">
        <v>45077</v>
      </c>
      <c r="Q3919" s="5" t="s">
        <v>29</v>
      </c>
      <c r="R3919" s="7">
        <v>4</v>
      </c>
      <c r="S3919" s="11" t="s">
        <v>39</v>
      </c>
      <c r="T3919" s="7" t="s">
        <v>31</v>
      </c>
      <c r="U3919" s="12">
        <v>46737.25</v>
      </c>
      <c r="V3919" s="7">
        <v>0</v>
      </c>
      <c r="W3919" s="12" t="s">
        <v>60</v>
      </c>
      <c r="X3919" s="13" t="s">
        <v>33</v>
      </c>
      <c r="Y3919" s="5" t="s">
        <v>34</v>
      </c>
      <c r="Z3919" s="5" t="s">
        <v>6295</v>
      </c>
      <c r="AA3919" t="str">
        <f>_xlfn.XLOOKUP(B3919,direcciones!B:B,direcciones!C:C,"",0)</f>
        <v>Bogotá</v>
      </c>
      <c r="AB3919" t="str">
        <f>_xlfn.XLOOKUP(B3919,direcciones!B:B,direcciones!D:D,"",0)</f>
        <v>CUNDINAMARCA</v>
      </c>
      <c r="AC3919">
        <f>_xlfn.XLOOKUP($B3919,direcciones!$B:$B,direcciones!E:E,"",0)</f>
        <v>0</v>
      </c>
      <c r="AD3919" t="str">
        <f>_xlfn.XLOOKUP($B3919,direcciones!$B:$B,direcciones!F:F,"",0)</f>
        <v>CUNDINAMARCA</v>
      </c>
      <c r="AE3919" t="str">
        <f>_xlfn.XLOOKUP($B3919,direcciones!$B:$B,direcciones!G:G,"",0)</f>
        <v>Trv 50 70 # 21 sur</v>
      </c>
    </row>
    <row r="3920" spans="1:31" x14ac:dyDescent="0.25">
      <c r="A3920" s="5">
        <f t="shared" si="61"/>
        <v>3919</v>
      </c>
      <c r="B3920" s="5">
        <v>3014980282</v>
      </c>
      <c r="C3920" s="6">
        <v>43090831</v>
      </c>
      <c r="D3920" s="5" t="s">
        <v>9477</v>
      </c>
      <c r="E3920" s="6">
        <v>1080652</v>
      </c>
      <c r="F3920" s="5" t="s">
        <v>9478</v>
      </c>
      <c r="G3920" s="6">
        <v>2</v>
      </c>
      <c r="H3920" s="5" t="s">
        <v>27</v>
      </c>
      <c r="I3920" s="5" t="s">
        <v>9479</v>
      </c>
      <c r="J3920" s="11">
        <v>1026495</v>
      </c>
      <c r="K3920" s="7">
        <v>5039084</v>
      </c>
      <c r="L3920" s="7">
        <v>9</v>
      </c>
      <c r="M3920" s="7">
        <v>278</v>
      </c>
      <c r="N3920" s="8">
        <v>161674.20000000001</v>
      </c>
      <c r="O3920" s="9">
        <v>0.27050497079868874</v>
      </c>
      <c r="P3920" s="10">
        <v>44904</v>
      </c>
      <c r="Q3920" s="5" t="s">
        <v>29</v>
      </c>
      <c r="R3920" s="7">
        <v>9</v>
      </c>
      <c r="S3920" s="11" t="s">
        <v>30</v>
      </c>
      <c r="T3920" s="7" t="s">
        <v>31</v>
      </c>
      <c r="U3920" s="12">
        <v>42483.5</v>
      </c>
      <c r="V3920" s="7">
        <v>277672</v>
      </c>
      <c r="W3920" s="12" t="s">
        <v>158</v>
      </c>
      <c r="X3920" s="13" t="s">
        <v>33</v>
      </c>
      <c r="Y3920" s="5" t="s">
        <v>34</v>
      </c>
      <c r="Z3920" s="5" t="s">
        <v>6295</v>
      </c>
      <c r="AA3920" t="str">
        <f>_xlfn.XLOOKUP(B3920,direcciones!B:B,direcciones!C:C,"",0)</f>
        <v/>
      </c>
      <c r="AB3920" t="str">
        <f>_xlfn.XLOOKUP(B3920,direcciones!B:B,direcciones!D:D,"",0)</f>
        <v/>
      </c>
      <c r="AC3920" t="str">
        <f>_xlfn.XLOOKUP($B3920,direcciones!$B:$B,direcciones!E:E,"",0)</f>
        <v/>
      </c>
      <c r="AD3920" t="str">
        <f>_xlfn.XLOOKUP($B3920,direcciones!$B:$B,direcciones!F:F,"",0)</f>
        <v/>
      </c>
      <c r="AE3920" t="str">
        <f>_xlfn.XLOOKUP($B3920,direcciones!$B:$B,direcciones!G:G,"",0)</f>
        <v/>
      </c>
    </row>
    <row r="3921" spans="1:31" x14ac:dyDescent="0.25">
      <c r="A3921" s="5">
        <f t="shared" si="61"/>
        <v>3920</v>
      </c>
      <c r="B3921" s="5">
        <v>3015478644</v>
      </c>
      <c r="C3921" s="6">
        <v>1024582496</v>
      </c>
      <c r="D3921" s="5" t="s">
        <v>9480</v>
      </c>
      <c r="E3921" s="6">
        <v>1211900</v>
      </c>
      <c r="F3921" s="5" t="s">
        <v>9481</v>
      </c>
      <c r="G3921" s="6">
        <v>2</v>
      </c>
      <c r="H3921" s="5" t="s">
        <v>27</v>
      </c>
      <c r="I3921" s="5" t="s">
        <v>9482</v>
      </c>
      <c r="J3921" s="11">
        <v>1128600</v>
      </c>
      <c r="K3921" s="7">
        <v>5392200</v>
      </c>
      <c r="L3921" s="7">
        <v>24</v>
      </c>
      <c r="M3921" s="7">
        <v>734</v>
      </c>
      <c r="N3921" s="8">
        <v>160092.73000000001</v>
      </c>
      <c r="O3921" s="9">
        <v>0.16562555378344851</v>
      </c>
      <c r="P3921" s="10">
        <v>45077</v>
      </c>
      <c r="Q3921" s="5" t="s">
        <v>29</v>
      </c>
      <c r="R3921" s="7">
        <v>4</v>
      </c>
      <c r="S3921" s="11" t="s">
        <v>39</v>
      </c>
      <c r="T3921" s="7" t="s">
        <v>31</v>
      </c>
      <c r="U3921" s="12">
        <v>44584.54</v>
      </c>
      <c r="V3921" s="7">
        <v>186925</v>
      </c>
      <c r="W3921" s="12" t="s">
        <v>158</v>
      </c>
      <c r="X3921" s="13" t="s">
        <v>33</v>
      </c>
      <c r="Y3921" s="5" t="s">
        <v>34</v>
      </c>
      <c r="Z3921" s="5" t="s">
        <v>6295</v>
      </c>
      <c r="AA3921" t="str">
        <f>_xlfn.XLOOKUP(B3921,direcciones!B:B,direcciones!C:C,"",0)</f>
        <v>Bogotá</v>
      </c>
      <c r="AB3921" t="str">
        <f>_xlfn.XLOOKUP(B3921,direcciones!B:B,direcciones!D:D,"",0)</f>
        <v>DISTRITO CAPITAL</v>
      </c>
      <c r="AC3921">
        <f>_xlfn.XLOOKUP($B3921,direcciones!$B:$B,direcciones!E:E,"",0)</f>
        <v>0</v>
      </c>
      <c r="AD3921" t="str">
        <f>_xlfn.XLOOKUP($B3921,direcciones!$B:$B,direcciones!F:F,"",0)</f>
        <v>DISTRITO CAPITAL</v>
      </c>
      <c r="AE3921" t="str">
        <f>_xlfn.XLOOKUP($B3921,direcciones!$B:$B,direcciones!G:G,"",0)</f>
        <v>Calle 64 A 73 D 36 Sur</v>
      </c>
    </row>
    <row r="3922" spans="1:31" x14ac:dyDescent="0.25">
      <c r="A3922" s="5">
        <f t="shared" si="61"/>
        <v>3921</v>
      </c>
      <c r="B3922" s="5">
        <v>3147713762</v>
      </c>
      <c r="C3922" s="6">
        <v>1144086412</v>
      </c>
      <c r="D3922" s="5" t="s">
        <v>9483</v>
      </c>
      <c r="E3922" s="6">
        <v>927523</v>
      </c>
      <c r="F3922" s="5" t="s">
        <v>9484</v>
      </c>
      <c r="G3922" s="6">
        <v>1</v>
      </c>
      <c r="H3922" s="5" t="s">
        <v>27</v>
      </c>
      <c r="I3922" s="5" t="s">
        <v>9485</v>
      </c>
      <c r="J3922" s="11">
        <v>4094000</v>
      </c>
      <c r="K3922" s="7">
        <v>4094000</v>
      </c>
      <c r="L3922" s="7">
        <v>14</v>
      </c>
      <c r="M3922" s="7">
        <v>429</v>
      </c>
      <c r="N3922" s="8">
        <v>493092.58</v>
      </c>
      <c r="O3922" s="9">
        <v>8.1338544211040543E-5</v>
      </c>
      <c r="P3922" s="10">
        <v>44681</v>
      </c>
      <c r="Q3922" s="5" t="s">
        <v>1395</v>
      </c>
      <c r="R3922" s="7">
        <v>17</v>
      </c>
      <c r="S3922" s="11" t="s">
        <v>30</v>
      </c>
      <c r="T3922" s="7" t="s">
        <v>31</v>
      </c>
      <c r="U3922" s="12">
        <v>84978.5</v>
      </c>
      <c r="V3922" s="7">
        <v>333</v>
      </c>
      <c r="W3922" s="12" t="s">
        <v>40</v>
      </c>
      <c r="X3922" s="13" t="s">
        <v>33</v>
      </c>
      <c r="Y3922" s="5" t="s">
        <v>34</v>
      </c>
      <c r="Z3922" s="5" t="s">
        <v>6295</v>
      </c>
      <c r="AA3922" t="str">
        <f>_xlfn.XLOOKUP(B3922,direcciones!B:B,direcciones!C:C,"",0)</f>
        <v/>
      </c>
      <c r="AB3922" t="str">
        <f>_xlfn.XLOOKUP(B3922,direcciones!B:B,direcciones!D:D,"",0)</f>
        <v/>
      </c>
      <c r="AC3922" t="str">
        <f>_xlfn.XLOOKUP($B3922,direcciones!$B:$B,direcciones!E:E,"",0)</f>
        <v/>
      </c>
      <c r="AD3922" t="str">
        <f>_xlfn.XLOOKUP($B3922,direcciones!$B:$B,direcciones!F:F,"",0)</f>
        <v/>
      </c>
      <c r="AE3922" t="str">
        <f>_xlfn.XLOOKUP($B3922,direcciones!$B:$B,direcciones!G:G,"",0)</f>
        <v/>
      </c>
    </row>
    <row r="3923" spans="1:31" x14ac:dyDescent="0.25">
      <c r="A3923" s="5">
        <f t="shared" si="61"/>
        <v>3922</v>
      </c>
      <c r="B3923" s="5">
        <v>3222206198</v>
      </c>
      <c r="C3923" s="6">
        <v>1023873219</v>
      </c>
      <c r="D3923" s="5" t="s">
        <v>9486</v>
      </c>
      <c r="E3923" s="6">
        <v>613280</v>
      </c>
      <c r="F3923" s="5" t="s">
        <v>9487</v>
      </c>
      <c r="G3923" s="6">
        <v>1</v>
      </c>
      <c r="H3923" s="5" t="s">
        <v>27</v>
      </c>
      <c r="I3923" s="5" t="s">
        <v>9488</v>
      </c>
      <c r="J3923" s="11">
        <v>4186155</v>
      </c>
      <c r="K3923" s="7">
        <v>4186155</v>
      </c>
      <c r="L3923" s="7">
        <v>33</v>
      </c>
      <c r="M3923" s="7">
        <v>1010</v>
      </c>
      <c r="N3923" s="8">
        <v>222725.96</v>
      </c>
      <c r="O3923" s="9">
        <v>0.25441102873639415</v>
      </c>
      <c r="P3923" s="10">
        <v>44154</v>
      </c>
      <c r="Q3923" s="5" t="s">
        <v>152</v>
      </c>
      <c r="R3923" s="7">
        <v>34</v>
      </c>
      <c r="S3923" s="11" t="s">
        <v>30</v>
      </c>
      <c r="T3923" s="7" t="s">
        <v>31</v>
      </c>
      <c r="U3923" s="12">
        <v>36893.089999999997</v>
      </c>
      <c r="V3923" s="7">
        <v>1065004</v>
      </c>
      <c r="W3923" s="12" t="s">
        <v>40</v>
      </c>
      <c r="X3923" s="13" t="s">
        <v>33</v>
      </c>
      <c r="Y3923" s="5" t="s">
        <v>34</v>
      </c>
      <c r="Z3923" s="5" t="s">
        <v>6295</v>
      </c>
      <c r="AA3923" t="str">
        <f>_xlfn.XLOOKUP(B3923,direcciones!B:B,direcciones!C:C,"",0)</f>
        <v/>
      </c>
      <c r="AB3923" t="str">
        <f>_xlfn.XLOOKUP(B3923,direcciones!B:B,direcciones!D:D,"",0)</f>
        <v/>
      </c>
      <c r="AC3923" t="str">
        <f>_xlfn.XLOOKUP($B3923,direcciones!$B:$B,direcciones!E:E,"",0)</f>
        <v/>
      </c>
      <c r="AD3923" t="str">
        <f>_xlfn.XLOOKUP($B3923,direcciones!$B:$B,direcciones!F:F,"",0)</f>
        <v/>
      </c>
      <c r="AE3923" t="str">
        <f>_xlfn.XLOOKUP($B3923,direcciones!$B:$B,direcciones!G:G,"",0)</f>
        <v/>
      </c>
    </row>
    <row r="3924" spans="1:31" x14ac:dyDescent="0.25">
      <c r="A3924" s="5">
        <f t="shared" si="61"/>
        <v>3923</v>
      </c>
      <c r="B3924" s="5">
        <v>3128890972</v>
      </c>
      <c r="C3924" s="6">
        <v>1035420132</v>
      </c>
      <c r="D3924" s="5" t="s">
        <v>9489</v>
      </c>
      <c r="E3924" s="6">
        <v>856064</v>
      </c>
      <c r="F3924" s="5" t="s">
        <v>9490</v>
      </c>
      <c r="G3924" s="6">
        <v>1</v>
      </c>
      <c r="H3924" s="5" t="s">
        <v>520</v>
      </c>
      <c r="I3924" s="5" t="s">
        <v>9491</v>
      </c>
      <c r="J3924" s="11">
        <v>4400000</v>
      </c>
      <c r="K3924" s="7">
        <v>4400000</v>
      </c>
      <c r="L3924" s="7">
        <v>26</v>
      </c>
      <c r="M3924" s="7">
        <v>806</v>
      </c>
      <c r="N3924" s="8">
        <v>164751.24</v>
      </c>
      <c r="O3924" s="9">
        <v>3.0263636363636364E-2</v>
      </c>
      <c r="P3924" s="10">
        <v>44566</v>
      </c>
      <c r="Q3924" s="5" t="s">
        <v>152</v>
      </c>
      <c r="R3924" s="7">
        <v>20</v>
      </c>
      <c r="S3924" s="11" t="s">
        <v>30</v>
      </c>
      <c r="T3924" s="7" t="s">
        <v>31</v>
      </c>
      <c r="U3924" s="12">
        <v>48472.27</v>
      </c>
      <c r="V3924" s="7">
        <v>133160</v>
      </c>
      <c r="W3924" s="12" t="s">
        <v>40</v>
      </c>
      <c r="X3924" s="13" t="s">
        <v>33</v>
      </c>
      <c r="Y3924" s="5" t="s">
        <v>34</v>
      </c>
      <c r="Z3924" s="5" t="s">
        <v>6295</v>
      </c>
      <c r="AA3924" t="str">
        <f>_xlfn.XLOOKUP(B3924,direcciones!B:B,direcciones!C:C,"",0)</f>
        <v/>
      </c>
      <c r="AB3924" t="str">
        <f>_xlfn.XLOOKUP(B3924,direcciones!B:B,direcciones!D:D,"",0)</f>
        <v/>
      </c>
      <c r="AC3924" t="str">
        <f>_xlfn.XLOOKUP($B3924,direcciones!$B:$B,direcciones!E:E,"",0)</f>
        <v/>
      </c>
      <c r="AD3924" t="str">
        <f>_xlfn.XLOOKUP($B3924,direcciones!$B:$B,direcciones!F:F,"",0)</f>
        <v/>
      </c>
      <c r="AE3924" t="str">
        <f>_xlfn.XLOOKUP($B3924,direcciones!$B:$B,direcciones!G:G,"",0)</f>
        <v/>
      </c>
    </row>
    <row r="3925" spans="1:31" x14ac:dyDescent="0.25">
      <c r="A3925" s="5">
        <f t="shared" si="61"/>
        <v>3924</v>
      </c>
      <c r="B3925" s="5">
        <v>3204363361</v>
      </c>
      <c r="C3925" s="6">
        <v>79821624</v>
      </c>
      <c r="D3925" s="5" t="s">
        <v>9492</v>
      </c>
      <c r="E3925" s="6">
        <v>1122363</v>
      </c>
      <c r="F3925" s="5" t="s">
        <v>9493</v>
      </c>
      <c r="G3925" s="6">
        <v>1</v>
      </c>
      <c r="H3925" s="5" t="s">
        <v>27</v>
      </c>
      <c r="I3925" s="5" t="s">
        <v>9494</v>
      </c>
      <c r="J3925" s="11">
        <v>5046800</v>
      </c>
      <c r="K3925" s="7">
        <v>5046800</v>
      </c>
      <c r="L3925" s="7">
        <v>9</v>
      </c>
      <c r="M3925" s="7">
        <v>278</v>
      </c>
      <c r="N3925" s="8">
        <v>179572.8</v>
      </c>
      <c r="O3925" s="9">
        <v>1.1492430847269556E-5</v>
      </c>
      <c r="P3925" s="10">
        <v>44957</v>
      </c>
      <c r="Q3925" s="5" t="s">
        <v>29</v>
      </c>
      <c r="R3925" s="7">
        <v>8</v>
      </c>
      <c r="S3925" s="11" t="s">
        <v>30</v>
      </c>
      <c r="T3925" s="7" t="s">
        <v>31</v>
      </c>
      <c r="U3925" s="12">
        <v>42529.41</v>
      </c>
      <c r="V3925" s="7">
        <v>58</v>
      </c>
      <c r="W3925" s="12" t="s">
        <v>40</v>
      </c>
      <c r="X3925" s="13" t="s">
        <v>33</v>
      </c>
      <c r="Y3925" s="5" t="s">
        <v>34</v>
      </c>
      <c r="Z3925" s="5" t="s">
        <v>6295</v>
      </c>
      <c r="AA3925" t="str">
        <f>_xlfn.XLOOKUP(B3925,direcciones!B:B,direcciones!C:C,"",0)</f>
        <v/>
      </c>
      <c r="AB3925" t="str">
        <f>_xlfn.XLOOKUP(B3925,direcciones!B:B,direcciones!D:D,"",0)</f>
        <v/>
      </c>
      <c r="AC3925" t="str">
        <f>_xlfn.XLOOKUP($B3925,direcciones!$B:$B,direcciones!E:E,"",0)</f>
        <v/>
      </c>
      <c r="AD3925" t="str">
        <f>_xlfn.XLOOKUP($B3925,direcciones!$B:$B,direcciones!F:F,"",0)</f>
        <v/>
      </c>
      <c r="AE3925" t="str">
        <f>_xlfn.XLOOKUP($B3925,direcciones!$B:$B,direcciones!G:G,"",0)</f>
        <v/>
      </c>
    </row>
    <row r="3926" spans="1:31" x14ac:dyDescent="0.25">
      <c r="A3926" s="5">
        <f t="shared" si="61"/>
        <v>3925</v>
      </c>
      <c r="B3926" s="5">
        <v>3185613987</v>
      </c>
      <c r="C3926" s="6">
        <v>80138698</v>
      </c>
      <c r="D3926" s="5" t="s">
        <v>9495</v>
      </c>
      <c r="E3926" s="6">
        <v>1201382</v>
      </c>
      <c r="F3926" s="5" t="s">
        <v>9496</v>
      </c>
      <c r="G3926" s="6">
        <v>3</v>
      </c>
      <c r="H3926" s="5" t="s">
        <v>27</v>
      </c>
      <c r="I3926" s="5" t="s">
        <v>9497</v>
      </c>
      <c r="J3926" s="11">
        <v>1490500</v>
      </c>
      <c r="K3926" s="7">
        <v>5056507</v>
      </c>
      <c r="L3926" s="7">
        <v>6</v>
      </c>
      <c r="M3926" s="7">
        <v>188</v>
      </c>
      <c r="N3926" s="8">
        <v>163297.81</v>
      </c>
      <c r="O3926" s="9">
        <v>9.7953706809795373E-5</v>
      </c>
      <c r="P3926" s="10">
        <v>45046</v>
      </c>
      <c r="Q3926" s="5" t="s">
        <v>29</v>
      </c>
      <c r="R3926" s="7">
        <v>5</v>
      </c>
      <c r="S3926" s="11" t="s">
        <v>39</v>
      </c>
      <c r="T3926" s="7" t="s">
        <v>31</v>
      </c>
      <c r="U3926" s="12">
        <v>42587.17</v>
      </c>
      <c r="V3926" s="7">
        <v>146</v>
      </c>
      <c r="W3926" s="12" t="s">
        <v>40</v>
      </c>
      <c r="X3926" s="13" t="s">
        <v>33</v>
      </c>
      <c r="Y3926" s="5" t="s">
        <v>34</v>
      </c>
      <c r="Z3926" s="5" t="s">
        <v>6295</v>
      </c>
      <c r="AA3926" t="str">
        <f>_xlfn.XLOOKUP(B3926,direcciones!B:B,direcciones!C:C,"",0)</f>
        <v>Bogotá</v>
      </c>
      <c r="AB3926" t="str">
        <f>_xlfn.XLOOKUP(B3926,direcciones!B:B,direcciones!D:D,"",0)</f>
        <v>CUNDINAMARCA</v>
      </c>
      <c r="AC3926">
        <f>_xlfn.XLOOKUP($B3926,direcciones!$B:$B,direcciones!E:E,"",0)</f>
        <v>0</v>
      </c>
      <c r="AD3926" t="str">
        <f>_xlfn.XLOOKUP($B3926,direcciones!$B:$B,direcciones!F:F,"",0)</f>
        <v>CUNDINAMARCA</v>
      </c>
      <c r="AE3926" t="str">
        <f>_xlfn.XLOOKUP($B3926,direcciones!$B:$B,direcciones!G:G,"",0)</f>
        <v>Calle71#21-35</v>
      </c>
    </row>
    <row r="3927" spans="1:31" x14ac:dyDescent="0.25">
      <c r="A3927" s="5">
        <f t="shared" si="61"/>
        <v>3926</v>
      </c>
      <c r="B3927" s="5">
        <v>3123941706</v>
      </c>
      <c r="C3927" s="6">
        <v>1072746289</v>
      </c>
      <c r="D3927" s="5" t="s">
        <v>9498</v>
      </c>
      <c r="E3927" s="6">
        <v>1211404</v>
      </c>
      <c r="F3927" s="5" t="s">
        <v>9499</v>
      </c>
      <c r="G3927" s="6">
        <v>1</v>
      </c>
      <c r="H3927" s="5" t="s">
        <v>27</v>
      </c>
      <c r="I3927" s="5" t="s">
        <v>9500</v>
      </c>
      <c r="J3927" s="11">
        <v>5061583</v>
      </c>
      <c r="K3927" s="7">
        <v>5061583</v>
      </c>
      <c r="L3927" s="7">
        <v>4</v>
      </c>
      <c r="M3927" s="7">
        <v>127</v>
      </c>
      <c r="N3927" s="8">
        <v>178380.84</v>
      </c>
      <c r="O3927" s="9">
        <v>8.0419505123199599E-3</v>
      </c>
      <c r="P3927" s="10">
        <v>45070</v>
      </c>
      <c r="Q3927" s="5" t="s">
        <v>29</v>
      </c>
      <c r="R3927" s="7">
        <v>4</v>
      </c>
      <c r="S3927" s="11" t="s">
        <v>39</v>
      </c>
      <c r="T3927" s="7" t="s">
        <v>31</v>
      </c>
      <c r="U3927" s="12">
        <v>42617.37</v>
      </c>
      <c r="V3927" s="7">
        <v>40705</v>
      </c>
      <c r="W3927" s="12" t="s">
        <v>40</v>
      </c>
      <c r="X3927" s="13" t="s">
        <v>33</v>
      </c>
      <c r="Y3927" s="5" t="s">
        <v>34</v>
      </c>
      <c r="Z3927" s="5" t="s">
        <v>6295</v>
      </c>
      <c r="AA3927" t="str">
        <f>_xlfn.XLOOKUP(B3927,direcciones!B:B,direcciones!C:C,"",0)</f>
        <v/>
      </c>
      <c r="AB3927" t="str">
        <f>_xlfn.XLOOKUP(B3927,direcciones!B:B,direcciones!D:D,"",0)</f>
        <v/>
      </c>
      <c r="AC3927" t="str">
        <f>_xlfn.XLOOKUP($B3927,direcciones!$B:$B,direcciones!E:E,"",0)</f>
        <v/>
      </c>
      <c r="AD3927" t="str">
        <f>_xlfn.XLOOKUP($B3927,direcciones!$B:$B,direcciones!F:F,"",0)</f>
        <v/>
      </c>
      <c r="AE3927" t="str">
        <f>_xlfn.XLOOKUP($B3927,direcciones!$B:$B,direcciones!G:G,"",0)</f>
        <v/>
      </c>
    </row>
    <row r="3928" spans="1:31" x14ac:dyDescent="0.25">
      <c r="A3928" s="5">
        <f t="shared" si="61"/>
        <v>3927</v>
      </c>
      <c r="B3928" s="5">
        <v>3204774879</v>
      </c>
      <c r="C3928" s="6">
        <v>19282785</v>
      </c>
      <c r="D3928" s="5" t="s">
        <v>9501</v>
      </c>
      <c r="E3928" s="6">
        <v>1201847</v>
      </c>
      <c r="F3928" s="5" t="s">
        <v>9502</v>
      </c>
      <c r="G3928" s="6">
        <v>1</v>
      </c>
      <c r="H3928" s="5" t="s">
        <v>27</v>
      </c>
      <c r="I3928" s="5" t="s">
        <v>9503</v>
      </c>
      <c r="J3928" s="11">
        <v>5065200</v>
      </c>
      <c r="K3928" s="7">
        <v>5065200</v>
      </c>
      <c r="L3928" s="7">
        <v>16</v>
      </c>
      <c r="M3928" s="7">
        <v>492</v>
      </c>
      <c r="N3928" s="8">
        <v>160503.99</v>
      </c>
      <c r="O3928" s="9">
        <v>2.5862749743346759E-5</v>
      </c>
      <c r="P3928" s="10">
        <v>45046</v>
      </c>
      <c r="Q3928" s="5" t="s">
        <v>29</v>
      </c>
      <c r="R3928" s="7">
        <v>5</v>
      </c>
      <c r="S3928" s="11" t="s">
        <v>39</v>
      </c>
      <c r="T3928" s="7" t="s">
        <v>31</v>
      </c>
      <c r="U3928" s="12">
        <v>42638.89</v>
      </c>
      <c r="V3928" s="7">
        <v>131</v>
      </c>
      <c r="W3928" s="12" t="s">
        <v>40</v>
      </c>
      <c r="X3928" s="13" t="s">
        <v>33</v>
      </c>
      <c r="Y3928" s="5" t="s">
        <v>34</v>
      </c>
      <c r="Z3928" s="5" t="s">
        <v>6295</v>
      </c>
      <c r="AA3928" t="str">
        <f>_xlfn.XLOOKUP(B3928,direcciones!B:B,direcciones!C:C,"",0)</f>
        <v>Bogotá</v>
      </c>
      <c r="AB3928" t="str">
        <f>_xlfn.XLOOKUP(B3928,direcciones!B:B,direcciones!D:D,"",0)</f>
        <v>CUNDINAMARCA</v>
      </c>
      <c r="AC3928">
        <f>_xlfn.XLOOKUP($B3928,direcciones!$B:$B,direcciones!E:E,"",0)</f>
        <v>0</v>
      </c>
      <c r="AD3928" t="str">
        <f>_xlfn.XLOOKUP($B3928,direcciones!$B:$B,direcciones!F:F,"",0)</f>
        <v>CUNDINAMARCA</v>
      </c>
      <c r="AE3928" t="str">
        <f>_xlfn.XLOOKUP($B3928,direcciones!$B:$B,direcciones!G:G,"",0)</f>
        <v>Carrera 16#52-51</v>
      </c>
    </row>
    <row r="3929" spans="1:31" x14ac:dyDescent="0.25">
      <c r="A3929" s="5">
        <f t="shared" si="61"/>
        <v>3928</v>
      </c>
      <c r="B3929" s="5">
        <v>3148153898</v>
      </c>
      <c r="C3929" s="6">
        <v>1004686181</v>
      </c>
      <c r="D3929" s="5" t="s">
        <v>9504</v>
      </c>
      <c r="E3929" s="6">
        <v>913386</v>
      </c>
      <c r="F3929" s="5" t="s">
        <v>9505</v>
      </c>
      <c r="G3929" s="6">
        <v>3</v>
      </c>
      <c r="H3929" s="5" t="s">
        <v>27</v>
      </c>
      <c r="I3929" s="5" t="s">
        <v>9506</v>
      </c>
      <c r="J3929" s="11">
        <v>3409350</v>
      </c>
      <c r="K3929" s="7">
        <v>5113500</v>
      </c>
      <c r="L3929" s="7">
        <v>15</v>
      </c>
      <c r="M3929" s="7">
        <v>474</v>
      </c>
      <c r="N3929" s="8">
        <v>167034.29999999999</v>
      </c>
      <c r="O3929" s="9">
        <v>3.6663880211770575E-5</v>
      </c>
      <c r="P3929" s="10">
        <v>44662</v>
      </c>
      <c r="Q3929" s="5" t="s">
        <v>152</v>
      </c>
      <c r="R3929" s="7">
        <v>17</v>
      </c>
      <c r="S3929" s="11" t="s">
        <v>30</v>
      </c>
      <c r="T3929" s="7" t="s">
        <v>31</v>
      </c>
      <c r="U3929" s="12">
        <v>42926.28</v>
      </c>
      <c r="V3929" s="7">
        <v>125</v>
      </c>
      <c r="W3929" s="12" t="s">
        <v>40</v>
      </c>
      <c r="X3929" s="13" t="s">
        <v>33</v>
      </c>
      <c r="Y3929" s="5" t="s">
        <v>34</v>
      </c>
      <c r="Z3929" s="5" t="s">
        <v>6295</v>
      </c>
      <c r="AA3929" t="str">
        <f>_xlfn.XLOOKUP(B3929,direcciones!B:B,direcciones!C:C,"",0)</f>
        <v/>
      </c>
      <c r="AB3929" t="str">
        <f>_xlfn.XLOOKUP(B3929,direcciones!B:B,direcciones!D:D,"",0)</f>
        <v/>
      </c>
      <c r="AC3929" t="str">
        <f>_xlfn.XLOOKUP($B3929,direcciones!$B:$B,direcciones!E:E,"",0)</f>
        <v/>
      </c>
      <c r="AD3929" t="str">
        <f>_xlfn.XLOOKUP($B3929,direcciones!$B:$B,direcciones!F:F,"",0)</f>
        <v/>
      </c>
      <c r="AE3929" t="str">
        <f>_xlfn.XLOOKUP($B3929,direcciones!$B:$B,direcciones!G:G,"",0)</f>
        <v/>
      </c>
    </row>
    <row r="3930" spans="1:31" x14ac:dyDescent="0.25">
      <c r="A3930" s="5">
        <f t="shared" si="61"/>
        <v>3929</v>
      </c>
      <c r="B3930" s="5">
        <v>3214476373</v>
      </c>
      <c r="C3930" s="6">
        <v>41959898</v>
      </c>
      <c r="D3930" s="5" t="s">
        <v>9507</v>
      </c>
      <c r="E3930" s="6">
        <v>980723</v>
      </c>
      <c r="F3930" s="5" t="s">
        <v>9508</v>
      </c>
      <c r="G3930" s="6">
        <v>4</v>
      </c>
      <c r="H3930" s="5" t="s">
        <v>27</v>
      </c>
      <c r="I3930" s="5" t="s">
        <v>1697</v>
      </c>
      <c r="J3930" s="11">
        <v>3208326</v>
      </c>
      <c r="K3930" s="7">
        <v>5115126</v>
      </c>
      <c r="L3930" s="7">
        <v>13</v>
      </c>
      <c r="M3930" s="7">
        <v>415</v>
      </c>
      <c r="N3930" s="8">
        <v>160931.23000000001</v>
      </c>
      <c r="O3930" s="9">
        <v>2.1164308115821148E-2</v>
      </c>
      <c r="P3930" s="10">
        <v>44771</v>
      </c>
      <c r="Q3930" s="5" t="s">
        <v>29</v>
      </c>
      <c r="R3930" s="7">
        <v>14</v>
      </c>
      <c r="S3930" s="11" t="s">
        <v>30</v>
      </c>
      <c r="T3930" s="7" t="s">
        <v>31</v>
      </c>
      <c r="U3930" s="12">
        <v>42935.95</v>
      </c>
      <c r="V3930" s="7">
        <v>67902</v>
      </c>
      <c r="W3930" s="12" t="s">
        <v>40</v>
      </c>
      <c r="X3930" s="13" t="s">
        <v>33</v>
      </c>
      <c r="Y3930" s="5" t="s">
        <v>34</v>
      </c>
      <c r="Z3930" s="5" t="s">
        <v>6295</v>
      </c>
      <c r="AA3930" t="str">
        <f>_xlfn.XLOOKUP(B3930,direcciones!B:B,direcciones!C:C,"",0)</f>
        <v/>
      </c>
      <c r="AB3930" t="str">
        <f>_xlfn.XLOOKUP(B3930,direcciones!B:B,direcciones!D:D,"",0)</f>
        <v/>
      </c>
      <c r="AC3930" t="str">
        <f>_xlfn.XLOOKUP($B3930,direcciones!$B:$B,direcciones!E:E,"",0)</f>
        <v/>
      </c>
      <c r="AD3930" t="str">
        <f>_xlfn.XLOOKUP($B3930,direcciones!$B:$B,direcciones!F:F,"",0)</f>
        <v/>
      </c>
      <c r="AE3930" t="str">
        <f>_xlfn.XLOOKUP($B3930,direcciones!$B:$B,direcciones!G:G,"",0)</f>
        <v/>
      </c>
    </row>
    <row r="3931" spans="1:31" x14ac:dyDescent="0.25">
      <c r="A3931" s="5">
        <f t="shared" si="61"/>
        <v>3930</v>
      </c>
      <c r="B3931" s="5">
        <v>3045219174</v>
      </c>
      <c r="C3931" s="6">
        <v>42997591</v>
      </c>
      <c r="D3931" s="5" t="s">
        <v>9509</v>
      </c>
      <c r="E3931" s="6">
        <v>1055953</v>
      </c>
      <c r="F3931" s="5" t="s">
        <v>9510</v>
      </c>
      <c r="G3931" s="6">
        <v>2</v>
      </c>
      <c r="H3931" s="5" t="s">
        <v>27</v>
      </c>
      <c r="I3931" s="5" t="s">
        <v>9511</v>
      </c>
      <c r="J3931" s="11">
        <v>3409350</v>
      </c>
      <c r="K3931" s="7">
        <v>5192250</v>
      </c>
      <c r="L3931" s="7">
        <v>12</v>
      </c>
      <c r="M3931" s="7">
        <v>369</v>
      </c>
      <c r="N3931" s="8">
        <v>163997.04999999999</v>
      </c>
      <c r="O3931" s="9">
        <v>0.16578174725387537</v>
      </c>
      <c r="P3931" s="10">
        <v>44865</v>
      </c>
      <c r="Q3931" s="5" t="s">
        <v>29</v>
      </c>
      <c r="R3931" s="7">
        <v>11</v>
      </c>
      <c r="S3931" s="11" t="s">
        <v>39</v>
      </c>
      <c r="T3931" s="7" t="s">
        <v>31</v>
      </c>
      <c r="U3931" s="12">
        <v>37216.06</v>
      </c>
      <c r="V3931" s="7">
        <v>565208</v>
      </c>
      <c r="W3931" s="12" t="s">
        <v>40</v>
      </c>
      <c r="X3931" s="13" t="s">
        <v>33</v>
      </c>
      <c r="Y3931" s="5" t="s">
        <v>34</v>
      </c>
      <c r="Z3931" s="5" t="s">
        <v>6295</v>
      </c>
      <c r="AA3931" t="str">
        <f>_xlfn.XLOOKUP(B3931,direcciones!B:B,direcciones!C:C,"",0)</f>
        <v/>
      </c>
      <c r="AB3931" t="str">
        <f>_xlfn.XLOOKUP(B3931,direcciones!B:B,direcciones!D:D,"",0)</f>
        <v/>
      </c>
      <c r="AC3931" t="str">
        <f>_xlfn.XLOOKUP($B3931,direcciones!$B:$B,direcciones!E:E,"",0)</f>
        <v/>
      </c>
      <c r="AD3931" t="str">
        <f>_xlfn.XLOOKUP($B3931,direcciones!$B:$B,direcciones!F:F,"",0)</f>
        <v/>
      </c>
      <c r="AE3931" t="str">
        <f>_xlfn.XLOOKUP($B3931,direcciones!$B:$B,direcciones!G:G,"",0)</f>
        <v/>
      </c>
    </row>
    <row r="3932" spans="1:31" x14ac:dyDescent="0.25">
      <c r="A3932" s="5">
        <f t="shared" si="61"/>
        <v>3931</v>
      </c>
      <c r="B3932" s="5">
        <v>3193319453</v>
      </c>
      <c r="C3932" s="6">
        <v>1151965331</v>
      </c>
      <c r="D3932" s="5" t="s">
        <v>9512</v>
      </c>
      <c r="E3932" s="6">
        <v>1178529</v>
      </c>
      <c r="F3932" s="5" t="s">
        <v>9513</v>
      </c>
      <c r="G3932" s="6">
        <v>2</v>
      </c>
      <c r="H3932" s="5" t="s">
        <v>27</v>
      </c>
      <c r="I3932" s="5" t="s">
        <v>9514</v>
      </c>
      <c r="J3932" s="11">
        <v>1991000</v>
      </c>
      <c r="K3932" s="7">
        <v>5215100</v>
      </c>
      <c r="L3932" s="7">
        <v>7</v>
      </c>
      <c r="M3932" s="7">
        <v>216</v>
      </c>
      <c r="N3932" s="8">
        <v>164433.96</v>
      </c>
      <c r="O3932" s="9">
        <v>1.5067805123053742E-5</v>
      </c>
      <c r="P3932" s="10">
        <v>45044</v>
      </c>
      <c r="Q3932" s="5" t="s">
        <v>29</v>
      </c>
      <c r="R3932" s="7">
        <v>5</v>
      </c>
      <c r="S3932" s="11" t="s">
        <v>39</v>
      </c>
      <c r="T3932" s="7" t="s">
        <v>31</v>
      </c>
      <c r="U3932" s="12">
        <v>43530.8</v>
      </c>
      <c r="V3932" s="7">
        <v>30</v>
      </c>
      <c r="W3932" s="12" t="s">
        <v>40</v>
      </c>
      <c r="X3932" s="13" t="s">
        <v>33</v>
      </c>
      <c r="Y3932" s="5" t="s">
        <v>34</v>
      </c>
      <c r="Z3932" s="5" t="s">
        <v>6295</v>
      </c>
      <c r="AA3932" t="str">
        <f>_xlfn.XLOOKUP(B3932,direcciones!B:B,direcciones!C:C,"",0)</f>
        <v/>
      </c>
      <c r="AB3932" t="str">
        <f>_xlfn.XLOOKUP(B3932,direcciones!B:B,direcciones!D:D,"",0)</f>
        <v/>
      </c>
      <c r="AC3932" t="str">
        <f>_xlfn.XLOOKUP($B3932,direcciones!$B:$B,direcciones!E:E,"",0)</f>
        <v/>
      </c>
      <c r="AD3932" t="str">
        <f>_xlfn.XLOOKUP($B3932,direcciones!$B:$B,direcciones!F:F,"",0)</f>
        <v/>
      </c>
      <c r="AE3932" t="str">
        <f>_xlfn.XLOOKUP($B3932,direcciones!$B:$B,direcciones!G:G,"",0)</f>
        <v/>
      </c>
    </row>
    <row r="3933" spans="1:31" x14ac:dyDescent="0.25">
      <c r="A3933" s="5">
        <f t="shared" si="61"/>
        <v>3932</v>
      </c>
      <c r="B3933" s="5">
        <v>3112381573</v>
      </c>
      <c r="C3933" s="6">
        <v>1075680174</v>
      </c>
      <c r="D3933" s="5" t="s">
        <v>9515</v>
      </c>
      <c r="E3933" s="6">
        <v>1190776</v>
      </c>
      <c r="F3933" s="5" t="s">
        <v>9516</v>
      </c>
      <c r="G3933" s="6">
        <v>2</v>
      </c>
      <c r="H3933" s="5" t="s">
        <v>27</v>
      </c>
      <c r="I3933" s="5" t="s">
        <v>9517</v>
      </c>
      <c r="J3933" s="11">
        <v>3877650</v>
      </c>
      <c r="K3933" s="7">
        <v>5296200</v>
      </c>
      <c r="L3933" s="7">
        <v>7</v>
      </c>
      <c r="M3933" s="7">
        <v>216</v>
      </c>
      <c r="N3933" s="8">
        <v>163436.17000000001</v>
      </c>
      <c r="O3933" s="9">
        <v>3.8999393962838316E-2</v>
      </c>
      <c r="P3933" s="10">
        <v>45041</v>
      </c>
      <c r="Q3933" s="5" t="s">
        <v>29</v>
      </c>
      <c r="R3933" s="7">
        <v>5</v>
      </c>
      <c r="S3933" s="11" t="s">
        <v>39</v>
      </c>
      <c r="T3933" s="7" t="s">
        <v>31</v>
      </c>
      <c r="U3933" s="12">
        <v>44013.34</v>
      </c>
      <c r="V3933" s="7">
        <v>151226</v>
      </c>
      <c r="W3933" s="12" t="s">
        <v>40</v>
      </c>
      <c r="X3933" s="13" t="s">
        <v>33</v>
      </c>
      <c r="Y3933" s="5" t="s">
        <v>34</v>
      </c>
      <c r="Z3933" s="5" t="s">
        <v>6295</v>
      </c>
      <c r="AA3933" t="str">
        <f>_xlfn.XLOOKUP(B3933,direcciones!B:B,direcciones!C:C,"",0)</f>
        <v>Zipaquirá</v>
      </c>
      <c r="AB3933" t="str">
        <f>_xlfn.XLOOKUP(B3933,direcciones!B:B,direcciones!D:D,"",0)</f>
        <v>CUNDINAMARCA</v>
      </c>
      <c r="AC3933">
        <f>_xlfn.XLOOKUP($B3933,direcciones!$B:$B,direcciones!E:E,"",0)</f>
        <v>0</v>
      </c>
      <c r="AD3933" t="str">
        <f>_xlfn.XLOOKUP($B3933,direcciones!$B:$B,direcciones!F:F,"",0)</f>
        <v>CUNDINAMARCA</v>
      </c>
      <c r="AE3933" t="str">
        <f>_xlfn.XLOOKUP($B3933,direcciones!$B:$B,direcciones!G:G,"",0)</f>
        <v>Cra 6C 13-22</v>
      </c>
    </row>
    <row r="3934" spans="1:31" x14ac:dyDescent="0.25">
      <c r="A3934" s="5">
        <f t="shared" si="61"/>
        <v>3933</v>
      </c>
      <c r="B3934" s="5">
        <v>3204379844</v>
      </c>
      <c r="C3934" s="6">
        <v>1098625159</v>
      </c>
      <c r="D3934" s="5" t="s">
        <v>9518</v>
      </c>
      <c r="E3934" s="6">
        <v>1200835</v>
      </c>
      <c r="F3934" s="5" t="s">
        <v>9519</v>
      </c>
      <c r="G3934" s="6">
        <v>1</v>
      </c>
      <c r="H3934" s="5" t="s">
        <v>27</v>
      </c>
      <c r="I3934" s="5" t="s">
        <v>9520</v>
      </c>
      <c r="J3934" s="11">
        <v>5310900</v>
      </c>
      <c r="K3934" s="7">
        <v>5310900</v>
      </c>
      <c r="L3934" s="7">
        <v>6</v>
      </c>
      <c r="M3934" s="7">
        <v>188</v>
      </c>
      <c r="N3934" s="8">
        <v>182887.96</v>
      </c>
      <c r="O3934" s="9">
        <v>3.5662881997401571E-2</v>
      </c>
      <c r="P3934" s="10">
        <v>45046</v>
      </c>
      <c r="Q3934" s="5" t="s">
        <v>29</v>
      </c>
      <c r="R3934" s="7">
        <v>5</v>
      </c>
      <c r="S3934" s="11" t="s">
        <v>39</v>
      </c>
      <c r="T3934" s="7" t="s">
        <v>31</v>
      </c>
      <c r="U3934" s="12">
        <v>44100.81</v>
      </c>
      <c r="V3934" s="7">
        <v>189402</v>
      </c>
      <c r="W3934" s="12" t="s">
        <v>40</v>
      </c>
      <c r="X3934" s="13" t="s">
        <v>33</v>
      </c>
      <c r="Y3934" s="5" t="s">
        <v>34</v>
      </c>
      <c r="Z3934" s="5" t="s">
        <v>6295</v>
      </c>
      <c r="AA3934" t="str">
        <f>_xlfn.XLOOKUP(B3934,direcciones!B:B,direcciones!C:C,"",0)</f>
        <v>Floridablanca</v>
      </c>
      <c r="AB3934" t="str">
        <f>_xlfn.XLOOKUP(B3934,direcciones!B:B,direcciones!D:D,"",0)</f>
        <v>SANTANDER</v>
      </c>
      <c r="AC3934">
        <f>_xlfn.XLOOKUP($B3934,direcciones!$B:$B,direcciones!E:E,"",0)</f>
        <v>0</v>
      </c>
      <c r="AD3934" t="str">
        <f>_xlfn.XLOOKUP($B3934,direcciones!$B:$B,direcciones!F:F,"",0)</f>
        <v>SANTANDER</v>
      </c>
      <c r="AE3934" t="str">
        <f>_xlfn.XLOOKUP($B3934,direcciones!$B:$B,direcciones!G:G,"",0)</f>
        <v>Urbanización Bellavista sector b torre 4 203</v>
      </c>
    </row>
    <row r="3935" spans="1:31" x14ac:dyDescent="0.25">
      <c r="A3935" s="5">
        <f t="shared" si="61"/>
        <v>3934</v>
      </c>
      <c r="B3935" s="5">
        <v>3113735279</v>
      </c>
      <c r="C3935" s="6">
        <v>1037608666</v>
      </c>
      <c r="D3935" s="5" t="s">
        <v>9521</v>
      </c>
      <c r="E3935" s="6">
        <v>1140016</v>
      </c>
      <c r="F3935" s="5" t="s">
        <v>9522</v>
      </c>
      <c r="G3935" s="6">
        <v>2</v>
      </c>
      <c r="H3935" s="5" t="s">
        <v>86</v>
      </c>
      <c r="I3935" s="5" t="s">
        <v>9523</v>
      </c>
      <c r="J3935" s="11">
        <v>4332300</v>
      </c>
      <c r="K3935" s="7">
        <v>5449500</v>
      </c>
      <c r="L3935" s="7">
        <v>32</v>
      </c>
      <c r="M3935" s="7">
        <v>977</v>
      </c>
      <c r="N3935" s="8">
        <v>162764.74</v>
      </c>
      <c r="O3935" s="9">
        <v>1.4523463287399302E-3</v>
      </c>
      <c r="P3935" s="10">
        <v>44985</v>
      </c>
      <c r="Q3935" s="5" t="s">
        <v>29</v>
      </c>
      <c r="R3935" s="7">
        <v>7</v>
      </c>
      <c r="S3935" s="11" t="s">
        <v>39</v>
      </c>
      <c r="T3935" s="7" t="s">
        <v>31</v>
      </c>
      <c r="U3935" s="12">
        <v>39515.14</v>
      </c>
      <c r="V3935" s="7">
        <v>6292</v>
      </c>
      <c r="W3935" s="12" t="s">
        <v>40</v>
      </c>
      <c r="X3935" s="13" t="s">
        <v>33</v>
      </c>
      <c r="Y3935" s="5" t="s">
        <v>34</v>
      </c>
      <c r="Z3935" s="5" t="s">
        <v>6295</v>
      </c>
      <c r="AA3935" t="str">
        <f>_xlfn.XLOOKUP(B3935,direcciones!B:B,direcciones!C:C,"",0)</f>
        <v/>
      </c>
      <c r="AB3935" t="str">
        <f>_xlfn.XLOOKUP(B3935,direcciones!B:B,direcciones!D:D,"",0)</f>
        <v/>
      </c>
      <c r="AC3935" t="str">
        <f>_xlfn.XLOOKUP($B3935,direcciones!$B:$B,direcciones!E:E,"",0)</f>
        <v/>
      </c>
      <c r="AD3935" t="str">
        <f>_xlfn.XLOOKUP($B3935,direcciones!$B:$B,direcciones!F:F,"",0)</f>
        <v/>
      </c>
      <c r="AE3935" t="str">
        <f>_xlfn.XLOOKUP($B3935,direcciones!$B:$B,direcciones!G:G,"",0)</f>
        <v/>
      </c>
    </row>
    <row r="3936" spans="1:31" x14ac:dyDescent="0.25">
      <c r="A3936" s="5">
        <f t="shared" si="61"/>
        <v>3935</v>
      </c>
      <c r="B3936" s="5">
        <v>3113735279</v>
      </c>
      <c r="C3936" s="6">
        <v>1037608666</v>
      </c>
      <c r="D3936" s="5" t="s">
        <v>9521</v>
      </c>
      <c r="E3936" s="6">
        <v>1140015</v>
      </c>
      <c r="F3936" s="5" t="s">
        <v>9522</v>
      </c>
      <c r="G3936" s="6">
        <v>2</v>
      </c>
      <c r="H3936" s="5" t="s">
        <v>86</v>
      </c>
      <c r="I3936" s="5" t="s">
        <v>9524</v>
      </c>
      <c r="J3936" s="11">
        <v>1117200</v>
      </c>
      <c r="K3936" s="7">
        <v>5449500</v>
      </c>
      <c r="L3936" s="7">
        <v>32</v>
      </c>
      <c r="M3936" s="7">
        <v>977</v>
      </c>
      <c r="N3936" s="8">
        <v>162764.74</v>
      </c>
      <c r="O3936" s="9">
        <v>5.6319369853204439E-3</v>
      </c>
      <c r="P3936" s="10">
        <v>44985</v>
      </c>
      <c r="Q3936" s="5" t="s">
        <v>29</v>
      </c>
      <c r="R3936" s="7">
        <v>7</v>
      </c>
      <c r="S3936" s="11" t="s">
        <v>39</v>
      </c>
      <c r="T3936" s="7" t="s">
        <v>31</v>
      </c>
      <c r="U3936" s="12">
        <v>39515.14</v>
      </c>
      <c r="V3936" s="7">
        <v>6292</v>
      </c>
      <c r="W3936" s="12" t="s">
        <v>40</v>
      </c>
      <c r="X3936" s="13" t="s">
        <v>33</v>
      </c>
      <c r="Y3936" s="5" t="s">
        <v>34</v>
      </c>
      <c r="Z3936" s="5" t="s">
        <v>6295</v>
      </c>
      <c r="AA3936" t="str">
        <f>_xlfn.XLOOKUP(B3936,direcciones!B:B,direcciones!C:C,"",0)</f>
        <v/>
      </c>
      <c r="AB3936" t="str">
        <f>_xlfn.XLOOKUP(B3936,direcciones!B:B,direcciones!D:D,"",0)</f>
        <v/>
      </c>
      <c r="AC3936" t="str">
        <f>_xlfn.XLOOKUP($B3936,direcciones!$B:$B,direcciones!E:E,"",0)</f>
        <v/>
      </c>
      <c r="AD3936" t="str">
        <f>_xlfn.XLOOKUP($B3936,direcciones!$B:$B,direcciones!F:F,"",0)</f>
        <v/>
      </c>
      <c r="AE3936" t="str">
        <f>_xlfn.XLOOKUP($B3936,direcciones!$B:$B,direcciones!G:G,"",0)</f>
        <v/>
      </c>
    </row>
    <row r="3937" spans="1:31" x14ac:dyDescent="0.25">
      <c r="A3937" s="5">
        <f t="shared" si="61"/>
        <v>3936</v>
      </c>
      <c r="B3937" s="5">
        <v>3044154805</v>
      </c>
      <c r="C3937" s="6">
        <v>72045681</v>
      </c>
      <c r="D3937" s="5" t="s">
        <v>9525</v>
      </c>
      <c r="E3937" s="6">
        <v>1201791</v>
      </c>
      <c r="F3937" s="5" t="s">
        <v>9526</v>
      </c>
      <c r="G3937" s="6">
        <v>4</v>
      </c>
      <c r="H3937" s="5" t="s">
        <v>27</v>
      </c>
      <c r="I3937" s="5" t="s">
        <v>9527</v>
      </c>
      <c r="J3937" s="11">
        <v>1398100</v>
      </c>
      <c r="K3937" s="7">
        <v>5458200</v>
      </c>
      <c r="L3937" s="7">
        <v>14</v>
      </c>
      <c r="M3937" s="7">
        <v>431</v>
      </c>
      <c r="N3937" s="8">
        <v>164562.18</v>
      </c>
      <c r="O3937" s="9">
        <v>0.10674629854802947</v>
      </c>
      <c r="P3937" s="10">
        <v>45046</v>
      </c>
      <c r="Q3937" s="5" t="s">
        <v>29</v>
      </c>
      <c r="R3937" s="7">
        <v>5</v>
      </c>
      <c r="S3937" s="11" t="s">
        <v>39</v>
      </c>
      <c r="T3937" s="7" t="s">
        <v>31</v>
      </c>
      <c r="U3937" s="12">
        <v>44977.24</v>
      </c>
      <c r="V3937" s="7">
        <v>149242</v>
      </c>
      <c r="W3937" s="12" t="s">
        <v>40</v>
      </c>
      <c r="X3937" s="13" t="s">
        <v>33</v>
      </c>
      <c r="Y3937" s="5" t="s">
        <v>34</v>
      </c>
      <c r="Z3937" s="5" t="s">
        <v>6295</v>
      </c>
      <c r="AA3937" t="str">
        <f>_xlfn.XLOOKUP(B3937,direcciones!B:B,direcciones!C:C,"",0)</f>
        <v>Soledad</v>
      </c>
      <c r="AB3937" t="str">
        <f>_xlfn.XLOOKUP(B3937,direcciones!B:B,direcciones!D:D,"",0)</f>
        <v>ATLÁNTICO</v>
      </c>
      <c r="AC3937">
        <f>_xlfn.XLOOKUP($B3937,direcciones!$B:$B,direcciones!E:E,"",0)</f>
        <v>0</v>
      </c>
      <c r="AD3937" t="str">
        <f>_xlfn.XLOOKUP($B3937,direcciones!$B:$B,direcciones!F:F,"",0)</f>
        <v>ATLÁNTICO</v>
      </c>
      <c r="AE3937" t="str">
        <f>_xlfn.XLOOKUP($B3937,direcciones!$B:$B,direcciones!G:G,"",0)</f>
        <v xml:space="preserve">Cll 27 # 16-16 casa A </v>
      </c>
    </row>
    <row r="3938" spans="1:31" x14ac:dyDescent="0.25">
      <c r="A3938" s="5">
        <f t="shared" si="61"/>
        <v>3937</v>
      </c>
      <c r="B3938" s="5">
        <v>3003720605</v>
      </c>
      <c r="C3938" s="6">
        <v>1036669312</v>
      </c>
      <c r="D3938" s="5" t="s">
        <v>2427</v>
      </c>
      <c r="E3938" s="6">
        <v>1190803</v>
      </c>
      <c r="F3938" s="5" t="s">
        <v>9528</v>
      </c>
      <c r="G3938" s="6">
        <v>2</v>
      </c>
      <c r="H3938" s="5" t="s">
        <v>27</v>
      </c>
      <c r="I3938" s="5" t="s">
        <v>9529</v>
      </c>
      <c r="J3938" s="11">
        <v>3702300</v>
      </c>
      <c r="K3938" s="7">
        <v>5478900</v>
      </c>
      <c r="L3938" s="7">
        <v>8</v>
      </c>
      <c r="M3938" s="7">
        <v>247</v>
      </c>
      <c r="N3938" s="8">
        <v>164243.85999999999</v>
      </c>
      <c r="O3938" s="9">
        <v>8.4462091132539233E-2</v>
      </c>
      <c r="P3938" s="10">
        <v>45044</v>
      </c>
      <c r="Q3938" s="5" t="s">
        <v>29</v>
      </c>
      <c r="R3938" s="7">
        <v>5</v>
      </c>
      <c r="S3938" s="11" t="s">
        <v>39</v>
      </c>
      <c r="T3938" s="7" t="s">
        <v>31</v>
      </c>
      <c r="U3938" s="12">
        <v>45100.41</v>
      </c>
      <c r="V3938" s="7">
        <v>312704</v>
      </c>
      <c r="W3938" s="12" t="s">
        <v>40</v>
      </c>
      <c r="X3938" s="13" t="s">
        <v>33</v>
      </c>
      <c r="Y3938" s="5" t="s">
        <v>34</v>
      </c>
      <c r="Z3938" s="5" t="s">
        <v>6295</v>
      </c>
      <c r="AA3938" t="str">
        <f>_xlfn.XLOOKUP(B3938,direcciones!B:B,direcciones!C:C,"",0)</f>
        <v>Medellín</v>
      </c>
      <c r="AB3938" t="str">
        <f>_xlfn.XLOOKUP(B3938,direcciones!B:B,direcciones!D:D,"",0)</f>
        <v>ANTIOQUIA</v>
      </c>
      <c r="AC3938">
        <f>_xlfn.XLOOKUP($B3938,direcciones!$B:$B,direcciones!E:E,"",0)</f>
        <v>0</v>
      </c>
      <c r="AD3938" t="str">
        <f>_xlfn.XLOOKUP($B3938,direcciones!$B:$B,direcciones!F:F,"",0)</f>
        <v>ANTIOQUIA</v>
      </c>
      <c r="AE3938" t="str">
        <f>_xlfn.XLOOKUP($B3938,direcciones!$B:$B,direcciones!G:G,"",0)</f>
        <v>Cra 56 #55 sur 15</v>
      </c>
    </row>
    <row r="3939" spans="1:31" x14ac:dyDescent="0.25">
      <c r="A3939" s="5">
        <f t="shared" si="61"/>
        <v>3938</v>
      </c>
      <c r="B3939" s="5">
        <v>3134648877</v>
      </c>
      <c r="C3939" s="6">
        <v>53131184</v>
      </c>
      <c r="D3939" s="5" t="s">
        <v>9530</v>
      </c>
      <c r="E3939" s="6">
        <v>1208673</v>
      </c>
      <c r="F3939" s="5" t="s">
        <v>9531</v>
      </c>
      <c r="G3939" s="6">
        <v>2</v>
      </c>
      <c r="H3939" s="5" t="s">
        <v>27</v>
      </c>
      <c r="I3939" s="5" t="s">
        <v>9532</v>
      </c>
      <c r="J3939" s="11">
        <v>5148000</v>
      </c>
      <c r="K3939" s="7">
        <v>5493000</v>
      </c>
      <c r="L3939" s="7">
        <v>6</v>
      </c>
      <c r="M3939" s="7">
        <v>189</v>
      </c>
      <c r="N3939" s="8">
        <v>163762.71</v>
      </c>
      <c r="O3939" s="9">
        <v>0</v>
      </c>
      <c r="P3939" s="10">
        <v>45063</v>
      </c>
      <c r="Q3939" s="5" t="s">
        <v>29</v>
      </c>
      <c r="R3939" s="7">
        <v>4</v>
      </c>
      <c r="S3939" s="11" t="s">
        <v>39</v>
      </c>
      <c r="T3939" s="7" t="s">
        <v>31</v>
      </c>
      <c r="U3939" s="12">
        <v>45184.3</v>
      </c>
      <c r="V3939" s="7">
        <v>0</v>
      </c>
      <c r="W3939" s="12" t="s">
        <v>40</v>
      </c>
      <c r="X3939" s="13" t="s">
        <v>33</v>
      </c>
      <c r="Y3939" s="5" t="s">
        <v>34</v>
      </c>
      <c r="Z3939" s="5" t="s">
        <v>6295</v>
      </c>
      <c r="AA3939" t="str">
        <f>_xlfn.XLOOKUP(B3939,direcciones!B:B,direcciones!C:C,"",0)</f>
        <v>Bogotá</v>
      </c>
      <c r="AB3939" t="str">
        <f>_xlfn.XLOOKUP(B3939,direcciones!B:B,direcciones!D:D,"",0)</f>
        <v>CUNDINAMARCA</v>
      </c>
      <c r="AC3939">
        <f>_xlfn.XLOOKUP($B3939,direcciones!$B:$B,direcciones!E:E,"",0)</f>
        <v>0</v>
      </c>
      <c r="AD3939" t="str">
        <f>_xlfn.XLOOKUP($B3939,direcciones!$B:$B,direcciones!F:F,"",0)</f>
        <v>CUNDINAMARCA</v>
      </c>
      <c r="AE3939" t="str">
        <f>_xlfn.XLOOKUP($B3939,direcciones!$B:$B,direcciones!G:G,"",0)</f>
        <v>Calle 48 p c sur # 3- 70</v>
      </c>
    </row>
    <row r="3940" spans="1:31" x14ac:dyDescent="0.25">
      <c r="A3940" s="5">
        <f t="shared" si="61"/>
        <v>3939</v>
      </c>
      <c r="B3940" s="5">
        <v>3058110494</v>
      </c>
      <c r="C3940" s="6">
        <v>1030636916</v>
      </c>
      <c r="D3940" s="5" t="s">
        <v>9533</v>
      </c>
      <c r="E3940" s="6">
        <v>1220357</v>
      </c>
      <c r="F3940" s="5" t="s">
        <v>9534</v>
      </c>
      <c r="G3940" s="6">
        <v>1</v>
      </c>
      <c r="H3940" s="5" t="s">
        <v>27</v>
      </c>
      <c r="I3940" s="5" t="s">
        <v>9535</v>
      </c>
      <c r="J3940" s="11">
        <v>5660550</v>
      </c>
      <c r="K3940" s="7">
        <v>5660550</v>
      </c>
      <c r="L3940" s="7">
        <v>4</v>
      </c>
      <c r="M3940" s="7">
        <v>128</v>
      </c>
      <c r="N3940" s="8">
        <v>194237.02</v>
      </c>
      <c r="O3940" s="9">
        <v>4.4156663221771739E-2</v>
      </c>
      <c r="P3940" s="10">
        <v>45077</v>
      </c>
      <c r="Q3940" s="5" t="s">
        <v>29</v>
      </c>
      <c r="R3940" s="7">
        <v>4</v>
      </c>
      <c r="S3940" s="11" t="s">
        <v>39</v>
      </c>
      <c r="T3940" s="7" t="s">
        <v>31</v>
      </c>
      <c r="U3940" s="12">
        <v>46181.22</v>
      </c>
      <c r="V3940" s="7">
        <v>249951</v>
      </c>
      <c r="W3940" s="12" t="s">
        <v>40</v>
      </c>
      <c r="X3940" s="13" t="s">
        <v>33</v>
      </c>
      <c r="Y3940" s="5" t="s">
        <v>34</v>
      </c>
      <c r="Z3940" s="5" t="s">
        <v>6295</v>
      </c>
      <c r="AA3940" t="str">
        <f>_xlfn.XLOOKUP(B3940,direcciones!B:B,direcciones!C:C,"",0)</f>
        <v>Bogotá</v>
      </c>
      <c r="AB3940" t="str">
        <f>_xlfn.XLOOKUP(B3940,direcciones!B:B,direcciones!D:D,"",0)</f>
        <v>CUNDINAMARCA</v>
      </c>
      <c r="AC3940">
        <f>_xlfn.XLOOKUP($B3940,direcciones!$B:$B,direcciones!E:E,"",0)</f>
        <v>0</v>
      </c>
      <c r="AD3940" t="str">
        <f>_xlfn.XLOOKUP($B3940,direcciones!$B:$B,direcciones!F:F,"",0)</f>
        <v>CUNDINAMARCA</v>
      </c>
      <c r="AE3940" t="str">
        <f>_xlfn.XLOOKUP($B3940,direcciones!$B:$B,direcciones!G:G,"",0)</f>
        <v>CLL 74# 87-84</v>
      </c>
    </row>
    <row r="3941" spans="1:31" x14ac:dyDescent="0.25">
      <c r="A3941" s="5">
        <f t="shared" si="61"/>
        <v>3940</v>
      </c>
      <c r="B3941" s="5">
        <v>3004826329</v>
      </c>
      <c r="C3941" s="6">
        <v>1001235422</v>
      </c>
      <c r="D3941" s="5" t="s">
        <v>9536</v>
      </c>
      <c r="E3941" s="6">
        <v>1223424</v>
      </c>
      <c r="F3941" s="5" t="s">
        <v>9537</v>
      </c>
      <c r="G3941" s="6">
        <v>3</v>
      </c>
      <c r="H3941" s="5" t="s">
        <v>27</v>
      </c>
      <c r="I3941" s="5" t="s">
        <v>9538</v>
      </c>
      <c r="J3941" s="11">
        <v>2958900</v>
      </c>
      <c r="K3941" s="7">
        <v>5710950</v>
      </c>
      <c r="L3941" s="7">
        <v>5</v>
      </c>
      <c r="M3941" s="7">
        <v>157</v>
      </c>
      <c r="N3941" s="8">
        <v>163706.43</v>
      </c>
      <c r="O3941" s="9">
        <v>0</v>
      </c>
      <c r="P3941" s="10">
        <v>45076</v>
      </c>
      <c r="Q3941" s="5" t="s">
        <v>29</v>
      </c>
      <c r="R3941" s="7">
        <v>4</v>
      </c>
      <c r="S3941" s="11" t="s">
        <v>39</v>
      </c>
      <c r="T3941" s="7" t="s">
        <v>31</v>
      </c>
      <c r="U3941" s="12">
        <v>46481.1</v>
      </c>
      <c r="V3941" s="7">
        <v>0</v>
      </c>
      <c r="W3941" s="12" t="s">
        <v>40</v>
      </c>
      <c r="X3941" s="13" t="s">
        <v>33</v>
      </c>
      <c r="Y3941" s="5" t="s">
        <v>34</v>
      </c>
      <c r="Z3941" s="5" t="s">
        <v>6295</v>
      </c>
      <c r="AA3941" t="str">
        <f>_xlfn.XLOOKUP(B3941,direcciones!B:B,direcciones!C:C,"",0)</f>
        <v>Medellín</v>
      </c>
      <c r="AB3941" t="str">
        <f>_xlfn.XLOOKUP(B3941,direcciones!B:B,direcciones!D:D,"",0)</f>
        <v>ANTIOQUIA</v>
      </c>
      <c r="AC3941">
        <f>_xlfn.XLOOKUP($B3941,direcciones!$B:$B,direcciones!E:E,"",0)</f>
        <v>0</v>
      </c>
      <c r="AD3941" t="str">
        <f>_xlfn.XLOOKUP($B3941,direcciones!$B:$B,direcciones!F:F,"",0)</f>
        <v>ANTIOQUIA</v>
      </c>
      <c r="AE3941" t="str">
        <f>_xlfn.XLOOKUP($B3941,direcciones!$B:$B,direcciones!G:G,"",0)</f>
        <v>Calle 58 85E-45</v>
      </c>
    </row>
    <row r="3942" spans="1:31" x14ac:dyDescent="0.25">
      <c r="A3942" s="5">
        <f t="shared" si="61"/>
        <v>3941</v>
      </c>
      <c r="B3942" s="5">
        <v>3143507962</v>
      </c>
      <c r="C3942" s="6">
        <v>52187189</v>
      </c>
      <c r="D3942" s="5" t="s">
        <v>9539</v>
      </c>
      <c r="E3942" s="6">
        <v>1175331</v>
      </c>
      <c r="F3942" s="5" t="s">
        <v>9540</v>
      </c>
      <c r="G3942" s="6">
        <v>3</v>
      </c>
      <c r="H3942" s="5" t="s">
        <v>27</v>
      </c>
      <c r="I3942" s="5" t="s">
        <v>9541</v>
      </c>
      <c r="J3942" s="11">
        <v>2764650</v>
      </c>
      <c r="K3942" s="7">
        <v>5749800</v>
      </c>
      <c r="L3942" s="7">
        <v>16</v>
      </c>
      <c r="M3942" s="7">
        <v>492</v>
      </c>
      <c r="N3942" s="8">
        <v>162818.46</v>
      </c>
      <c r="O3942" s="9">
        <v>0.11011809813177074</v>
      </c>
      <c r="P3942" s="10">
        <v>45016</v>
      </c>
      <c r="Q3942" s="5" t="s">
        <v>29</v>
      </c>
      <c r="R3942" s="7">
        <v>6</v>
      </c>
      <c r="S3942" s="11" t="s">
        <v>39</v>
      </c>
      <c r="T3942" s="7" t="s">
        <v>31</v>
      </c>
      <c r="U3942" s="12">
        <v>46712.26</v>
      </c>
      <c r="V3942" s="7">
        <v>304438</v>
      </c>
      <c r="W3942" s="12" t="s">
        <v>40</v>
      </c>
      <c r="X3942" s="13" t="s">
        <v>33</v>
      </c>
      <c r="Y3942" s="5" t="s">
        <v>34</v>
      </c>
      <c r="Z3942" s="5" t="s">
        <v>6295</v>
      </c>
      <c r="AA3942" t="str">
        <f>_xlfn.XLOOKUP(B3942,direcciones!B:B,direcciones!C:C,"",0)</f>
        <v/>
      </c>
      <c r="AB3942" t="str">
        <f>_xlfn.XLOOKUP(B3942,direcciones!B:B,direcciones!D:D,"",0)</f>
        <v/>
      </c>
      <c r="AC3942" t="str">
        <f>_xlfn.XLOOKUP($B3942,direcciones!$B:$B,direcciones!E:E,"",0)</f>
        <v/>
      </c>
      <c r="AD3942" t="str">
        <f>_xlfn.XLOOKUP($B3942,direcciones!$B:$B,direcciones!F:F,"",0)</f>
        <v/>
      </c>
      <c r="AE3942" t="str">
        <f>_xlfn.XLOOKUP($B3942,direcciones!$B:$B,direcciones!G:G,"",0)</f>
        <v/>
      </c>
    </row>
    <row r="3943" spans="1:31" x14ac:dyDescent="0.25">
      <c r="A3943" s="5">
        <f t="shared" si="61"/>
        <v>3942</v>
      </c>
      <c r="B3943" s="5">
        <v>3227481786</v>
      </c>
      <c r="C3943" s="6">
        <v>79523989</v>
      </c>
      <c r="D3943" s="5" t="s">
        <v>9542</v>
      </c>
      <c r="E3943" s="6">
        <v>1073088</v>
      </c>
      <c r="F3943" s="5" t="s">
        <v>9543</v>
      </c>
      <c r="G3943" s="6">
        <v>2</v>
      </c>
      <c r="H3943" s="5" t="s">
        <v>27</v>
      </c>
      <c r="I3943" s="5" t="s">
        <v>9544</v>
      </c>
      <c r="J3943" s="11">
        <v>2097900</v>
      </c>
      <c r="K3943" s="7">
        <v>5776300</v>
      </c>
      <c r="L3943" s="7">
        <v>11</v>
      </c>
      <c r="M3943" s="7">
        <v>339</v>
      </c>
      <c r="N3943" s="8">
        <v>178799.02</v>
      </c>
      <c r="O3943" s="9">
        <v>0</v>
      </c>
      <c r="P3943" s="10">
        <v>44895</v>
      </c>
      <c r="Q3943" s="5" t="s">
        <v>29</v>
      </c>
      <c r="R3943" s="7">
        <v>10</v>
      </c>
      <c r="S3943" s="11" t="s">
        <v>39</v>
      </c>
      <c r="T3943" s="7" t="s">
        <v>31</v>
      </c>
      <c r="U3943" s="12">
        <v>39996.14</v>
      </c>
      <c r="V3943" s="7">
        <v>0</v>
      </c>
      <c r="W3943" s="12" t="s">
        <v>40</v>
      </c>
      <c r="X3943" s="13" t="s">
        <v>33</v>
      </c>
      <c r="Y3943" s="5" t="s">
        <v>34</v>
      </c>
      <c r="Z3943" s="5" t="s">
        <v>6295</v>
      </c>
      <c r="AA3943" t="str">
        <f>_xlfn.XLOOKUP(B3943,direcciones!B:B,direcciones!C:C,"",0)</f>
        <v/>
      </c>
      <c r="AB3943" t="str">
        <f>_xlfn.XLOOKUP(B3943,direcciones!B:B,direcciones!D:D,"",0)</f>
        <v/>
      </c>
      <c r="AC3943" t="str">
        <f>_xlfn.XLOOKUP($B3943,direcciones!$B:$B,direcciones!E:E,"",0)</f>
        <v/>
      </c>
      <c r="AD3943" t="str">
        <f>_xlfn.XLOOKUP($B3943,direcciones!$B:$B,direcciones!F:F,"",0)</f>
        <v/>
      </c>
      <c r="AE3943" t="str">
        <f>_xlfn.XLOOKUP($B3943,direcciones!$B:$B,direcciones!G:G,"",0)</f>
        <v/>
      </c>
    </row>
    <row r="3944" spans="1:31" x14ac:dyDescent="0.25">
      <c r="A3944" s="18">
        <f t="shared" si="61"/>
        <v>3943</v>
      </c>
      <c r="B3944" s="18">
        <v>3053293129</v>
      </c>
      <c r="C3944" s="19">
        <v>1020467189</v>
      </c>
      <c r="D3944" s="18" t="s">
        <v>9545</v>
      </c>
      <c r="E3944" s="19">
        <v>1153196</v>
      </c>
      <c r="F3944" s="18" t="s">
        <v>9546</v>
      </c>
      <c r="G3944" s="19">
        <v>4</v>
      </c>
      <c r="H3944" s="18" t="s">
        <v>27</v>
      </c>
      <c r="I3944" s="18" t="s">
        <v>9547</v>
      </c>
      <c r="J3944" s="20">
        <v>6767750</v>
      </c>
      <c r="K3944" s="20">
        <v>97225600</v>
      </c>
      <c r="L3944" s="20">
        <v>9</v>
      </c>
      <c r="M3944" s="20">
        <v>278</v>
      </c>
      <c r="N3944" s="21">
        <v>1195369.92</v>
      </c>
      <c r="O3944" s="22">
        <v>0.3995904104022755</v>
      </c>
      <c r="P3944" s="23">
        <v>44998</v>
      </c>
      <c r="Q3944" s="18" t="s">
        <v>29</v>
      </c>
      <c r="R3944" s="20">
        <v>6</v>
      </c>
      <c r="S3944" s="24" t="s">
        <v>39</v>
      </c>
      <c r="T3944" s="20" t="s">
        <v>166</v>
      </c>
      <c r="U3944" s="25">
        <v>475293.62</v>
      </c>
      <c r="V3944" s="20">
        <v>2704328</v>
      </c>
      <c r="W3944" s="25" t="s">
        <v>60</v>
      </c>
      <c r="X3944" s="13" t="s">
        <v>9548</v>
      </c>
      <c r="Y3944" s="5" t="s">
        <v>9549</v>
      </c>
      <c r="Z3944" s="18" t="s">
        <v>532</v>
      </c>
      <c r="AA3944" t="str">
        <f>_xlfn.XLOOKUP(B3944,direcciones!B:B,direcciones!C:C,"",0)</f>
        <v/>
      </c>
      <c r="AB3944" t="str">
        <f>_xlfn.XLOOKUP(B3944,direcciones!B:B,direcciones!D:D,"",0)</f>
        <v/>
      </c>
      <c r="AC3944" t="str">
        <f>_xlfn.XLOOKUP($B3944,direcciones!$B:$B,direcciones!E:E,"",0)</f>
        <v/>
      </c>
      <c r="AD3944" t="str">
        <f>_xlfn.XLOOKUP($B3944,direcciones!$B:$B,direcciones!F:F,"",0)</f>
        <v/>
      </c>
      <c r="AE3944" t="str">
        <f>_xlfn.XLOOKUP($B3944,direcciones!$B:$B,direcciones!G:G,"",0)</f>
        <v/>
      </c>
    </row>
    <row r="3945" spans="1:31" x14ac:dyDescent="0.25">
      <c r="A3945" s="5">
        <f t="shared" si="61"/>
        <v>3944</v>
      </c>
      <c r="B3945" s="5">
        <v>3164984925</v>
      </c>
      <c r="C3945" s="6">
        <v>1022345531</v>
      </c>
      <c r="D3945" s="5" t="s">
        <v>9550</v>
      </c>
      <c r="E3945" s="6">
        <v>1158128</v>
      </c>
      <c r="F3945" s="5" t="s">
        <v>9551</v>
      </c>
      <c r="G3945" s="6">
        <v>4</v>
      </c>
      <c r="H3945" s="5" t="s">
        <v>27</v>
      </c>
      <c r="I3945" s="5" t="s">
        <v>9552</v>
      </c>
      <c r="J3945" s="7">
        <v>11446600</v>
      </c>
      <c r="K3945" s="7">
        <v>46554550</v>
      </c>
      <c r="L3945" s="7">
        <v>7</v>
      </c>
      <c r="M3945" s="7">
        <v>220</v>
      </c>
      <c r="N3945" s="8">
        <v>693227.94</v>
      </c>
      <c r="O3945" s="9">
        <v>0.11143239040413748</v>
      </c>
      <c r="P3945" s="10">
        <v>45002</v>
      </c>
      <c r="Q3945" s="5" t="s">
        <v>29</v>
      </c>
      <c r="R3945" s="7">
        <v>6</v>
      </c>
      <c r="S3945" s="11" t="s">
        <v>39</v>
      </c>
      <c r="T3945" s="7" t="s">
        <v>31</v>
      </c>
      <c r="U3945" s="12">
        <v>289500.52</v>
      </c>
      <c r="V3945" s="7">
        <v>1275522</v>
      </c>
      <c r="W3945" s="12" t="s">
        <v>40</v>
      </c>
      <c r="X3945" s="13" t="s">
        <v>9548</v>
      </c>
      <c r="Y3945" s="5" t="s">
        <v>9549</v>
      </c>
      <c r="Z3945" s="5" t="s">
        <v>870</v>
      </c>
      <c r="AA3945" t="str">
        <f>_xlfn.XLOOKUP(B3945,direcciones!B:B,direcciones!C:C,"",0)</f>
        <v/>
      </c>
      <c r="AB3945" t="str">
        <f>_xlfn.XLOOKUP(B3945,direcciones!B:B,direcciones!D:D,"",0)</f>
        <v/>
      </c>
      <c r="AC3945" t="str">
        <f>_xlfn.XLOOKUP($B3945,direcciones!$B:$B,direcciones!E:E,"",0)</f>
        <v/>
      </c>
      <c r="AD3945" t="str">
        <f>_xlfn.XLOOKUP($B3945,direcciones!$B:$B,direcciones!F:F,"",0)</f>
        <v/>
      </c>
      <c r="AE3945" t="str">
        <f>_xlfn.XLOOKUP($B3945,direcciones!$B:$B,direcciones!G:G,"",0)</f>
        <v/>
      </c>
    </row>
    <row r="3946" spans="1:31" x14ac:dyDescent="0.25">
      <c r="A3946" s="5">
        <f t="shared" si="61"/>
        <v>3945</v>
      </c>
      <c r="B3946" s="5">
        <v>3184804190</v>
      </c>
      <c r="C3946" s="6">
        <v>80219166</v>
      </c>
      <c r="D3946" s="5" t="s">
        <v>9553</v>
      </c>
      <c r="E3946" s="6">
        <v>859472</v>
      </c>
      <c r="F3946" s="5" t="s">
        <v>9554</v>
      </c>
      <c r="G3946" s="6">
        <v>4</v>
      </c>
      <c r="H3946" s="5" t="s">
        <v>27</v>
      </c>
      <c r="I3946" s="5" t="s">
        <v>9555</v>
      </c>
      <c r="J3946" s="7">
        <v>11128950</v>
      </c>
      <c r="K3946" s="7">
        <v>18906300</v>
      </c>
      <c r="L3946" s="7">
        <v>19</v>
      </c>
      <c r="M3946" s="7">
        <v>576</v>
      </c>
      <c r="N3946" s="8">
        <v>299620.02</v>
      </c>
      <c r="O3946" s="9">
        <v>2.6966065981067395E-2</v>
      </c>
      <c r="P3946" s="10">
        <v>44586</v>
      </c>
      <c r="Q3946" s="5" t="s">
        <v>152</v>
      </c>
      <c r="R3946" s="7">
        <v>20</v>
      </c>
      <c r="S3946" s="11" t="s">
        <v>30</v>
      </c>
      <c r="T3946" s="7" t="s">
        <v>31</v>
      </c>
      <c r="U3946" s="12">
        <v>131544.98000000001</v>
      </c>
      <c r="V3946" s="7">
        <v>300104</v>
      </c>
      <c r="W3946" s="12" t="s">
        <v>40</v>
      </c>
      <c r="X3946" s="13" t="s">
        <v>9556</v>
      </c>
      <c r="Y3946" s="5" t="s">
        <v>9557</v>
      </c>
      <c r="Z3946" s="5" t="s">
        <v>35</v>
      </c>
      <c r="AA3946" t="str">
        <f>_xlfn.XLOOKUP(B3946,direcciones!B:B,direcciones!C:C,"",0)</f>
        <v/>
      </c>
      <c r="AB3946" t="str">
        <f>_xlfn.XLOOKUP(B3946,direcciones!B:B,direcciones!D:D,"",0)</f>
        <v/>
      </c>
      <c r="AC3946" t="str">
        <f>_xlfn.XLOOKUP($B3946,direcciones!$B:$B,direcciones!E:E,"",0)</f>
        <v/>
      </c>
      <c r="AD3946" t="str">
        <f>_xlfn.XLOOKUP($B3946,direcciones!$B:$B,direcciones!F:F,"",0)</f>
        <v/>
      </c>
      <c r="AE3946" t="str">
        <f>_xlfn.XLOOKUP($B3946,direcciones!$B:$B,direcciones!G:G,"",0)</f>
        <v/>
      </c>
    </row>
    <row r="3947" spans="1:31" x14ac:dyDescent="0.25">
      <c r="A3947" s="5">
        <f t="shared" si="61"/>
        <v>3946</v>
      </c>
      <c r="B3947" s="5">
        <v>3184804190</v>
      </c>
      <c r="C3947" s="6">
        <v>80219166</v>
      </c>
      <c r="D3947" s="5" t="s">
        <v>9553</v>
      </c>
      <c r="E3947" s="6">
        <v>859469</v>
      </c>
      <c r="F3947" s="5" t="s">
        <v>9554</v>
      </c>
      <c r="G3947" s="6">
        <v>4</v>
      </c>
      <c r="H3947" s="5" t="s">
        <v>27</v>
      </c>
      <c r="I3947" s="5" t="s">
        <v>7261</v>
      </c>
      <c r="J3947" s="7">
        <v>2289000</v>
      </c>
      <c r="K3947" s="7">
        <v>18906300</v>
      </c>
      <c r="L3947" s="7">
        <v>19</v>
      </c>
      <c r="M3947" s="7">
        <v>576</v>
      </c>
      <c r="N3947" s="8">
        <v>299620.02</v>
      </c>
      <c r="O3947" s="9">
        <v>0.13110703363914372</v>
      </c>
      <c r="P3947" s="10">
        <v>44586</v>
      </c>
      <c r="Q3947" s="5" t="s">
        <v>152</v>
      </c>
      <c r="R3947" s="7">
        <v>20</v>
      </c>
      <c r="S3947" s="11" t="s">
        <v>30</v>
      </c>
      <c r="T3947" s="7" t="s">
        <v>31</v>
      </c>
      <c r="U3947" s="12">
        <v>131544.98000000001</v>
      </c>
      <c r="V3947" s="7">
        <v>300104</v>
      </c>
      <c r="W3947" s="12" t="s">
        <v>40</v>
      </c>
      <c r="X3947" s="13" t="s">
        <v>9556</v>
      </c>
      <c r="Y3947" s="5" t="s">
        <v>9557</v>
      </c>
      <c r="Z3947" s="5" t="s">
        <v>35</v>
      </c>
      <c r="AA3947" t="str">
        <f>_xlfn.XLOOKUP(B3947,direcciones!B:B,direcciones!C:C,"",0)</f>
        <v/>
      </c>
      <c r="AB3947" t="str">
        <f>_xlfn.XLOOKUP(B3947,direcciones!B:B,direcciones!D:D,"",0)</f>
        <v/>
      </c>
      <c r="AC3947" t="str">
        <f>_xlfn.XLOOKUP($B3947,direcciones!$B:$B,direcciones!E:E,"",0)</f>
        <v/>
      </c>
      <c r="AD3947" t="str">
        <f>_xlfn.XLOOKUP($B3947,direcciones!$B:$B,direcciones!F:F,"",0)</f>
        <v/>
      </c>
      <c r="AE3947" t="str">
        <f>_xlfn.XLOOKUP($B3947,direcciones!$B:$B,direcciones!G:G,"",0)</f>
        <v/>
      </c>
    </row>
    <row r="3948" spans="1:31" x14ac:dyDescent="0.25">
      <c r="A3948" s="5">
        <f t="shared" si="61"/>
        <v>3947</v>
      </c>
      <c r="B3948" s="5">
        <v>3184804190</v>
      </c>
      <c r="C3948" s="6">
        <v>80219166</v>
      </c>
      <c r="D3948" s="5" t="s">
        <v>9553</v>
      </c>
      <c r="E3948" s="6">
        <v>859468</v>
      </c>
      <c r="F3948" s="5" t="s">
        <v>9554</v>
      </c>
      <c r="G3948" s="6">
        <v>4</v>
      </c>
      <c r="H3948" s="5" t="s">
        <v>27</v>
      </c>
      <c r="I3948" s="5" t="s">
        <v>9558</v>
      </c>
      <c r="J3948" s="7">
        <v>2252250</v>
      </c>
      <c r="K3948" s="7">
        <v>18906300</v>
      </c>
      <c r="L3948" s="7">
        <v>19</v>
      </c>
      <c r="M3948" s="7">
        <v>576</v>
      </c>
      <c r="N3948" s="8">
        <v>299620.02</v>
      </c>
      <c r="O3948" s="9">
        <v>0.13324630924630926</v>
      </c>
      <c r="P3948" s="10">
        <v>44586</v>
      </c>
      <c r="Q3948" s="5" t="s">
        <v>152</v>
      </c>
      <c r="R3948" s="7">
        <v>20</v>
      </c>
      <c r="S3948" s="11" t="s">
        <v>30</v>
      </c>
      <c r="T3948" s="7" t="s">
        <v>31</v>
      </c>
      <c r="U3948" s="12">
        <v>131544.98000000001</v>
      </c>
      <c r="V3948" s="7">
        <v>300104</v>
      </c>
      <c r="W3948" s="12" t="s">
        <v>40</v>
      </c>
      <c r="X3948" s="13" t="s">
        <v>9556</v>
      </c>
      <c r="Y3948" s="5" t="s">
        <v>9557</v>
      </c>
      <c r="Z3948" s="5" t="s">
        <v>35</v>
      </c>
      <c r="AA3948" t="str">
        <f>_xlfn.XLOOKUP(B3948,direcciones!B:B,direcciones!C:C,"",0)</f>
        <v/>
      </c>
      <c r="AB3948" t="str">
        <f>_xlfn.XLOOKUP(B3948,direcciones!B:B,direcciones!D:D,"",0)</f>
        <v/>
      </c>
      <c r="AC3948" t="str">
        <f>_xlfn.XLOOKUP($B3948,direcciones!$B:$B,direcciones!E:E,"",0)</f>
        <v/>
      </c>
      <c r="AD3948" t="str">
        <f>_xlfn.XLOOKUP($B3948,direcciones!$B:$B,direcciones!F:F,"",0)</f>
        <v/>
      </c>
      <c r="AE3948" t="str">
        <f>_xlfn.XLOOKUP($B3948,direcciones!$B:$B,direcciones!G:G,"",0)</f>
        <v/>
      </c>
    </row>
    <row r="3949" spans="1:31" x14ac:dyDescent="0.25">
      <c r="A3949" s="5">
        <f t="shared" si="61"/>
        <v>3948</v>
      </c>
      <c r="B3949" s="5">
        <v>3046643451</v>
      </c>
      <c r="C3949" s="6">
        <v>1143365027</v>
      </c>
      <c r="D3949" s="5" t="s">
        <v>9559</v>
      </c>
      <c r="E3949" s="6">
        <v>1162568</v>
      </c>
      <c r="F3949" s="5" t="s">
        <v>9560</v>
      </c>
      <c r="G3949" s="6">
        <v>4</v>
      </c>
      <c r="H3949" s="5" t="s">
        <v>27</v>
      </c>
      <c r="I3949" s="5" t="s">
        <v>9561</v>
      </c>
      <c r="J3949" s="7">
        <v>14810365</v>
      </c>
      <c r="K3949" s="7">
        <v>52376976</v>
      </c>
      <c r="L3949" s="7">
        <v>6</v>
      </c>
      <c r="M3949" s="7">
        <v>188</v>
      </c>
      <c r="N3949" s="8">
        <v>775200.73</v>
      </c>
      <c r="O3949" s="9">
        <v>0.10008618963813519</v>
      </c>
      <c r="P3949" s="10">
        <v>45016</v>
      </c>
      <c r="Q3949" s="5" t="s">
        <v>29</v>
      </c>
      <c r="R3949" s="7">
        <v>6</v>
      </c>
      <c r="S3949" s="11" t="s">
        <v>39</v>
      </c>
      <c r="T3949" s="7" t="s">
        <v>31</v>
      </c>
      <c r="U3949" s="12">
        <v>324143.96000000002</v>
      </c>
      <c r="V3949" s="7">
        <v>1482313</v>
      </c>
      <c r="W3949" s="12" t="s">
        <v>40</v>
      </c>
      <c r="X3949" s="13" t="s">
        <v>9556</v>
      </c>
      <c r="Y3949" s="5" t="s">
        <v>9562</v>
      </c>
      <c r="Z3949" s="5" t="s">
        <v>35</v>
      </c>
      <c r="AA3949" t="str">
        <f>_xlfn.XLOOKUP(B3949,direcciones!B:B,direcciones!C:C,"",0)</f>
        <v/>
      </c>
      <c r="AB3949" t="str">
        <f>_xlfn.XLOOKUP(B3949,direcciones!B:B,direcciones!D:D,"",0)</f>
        <v/>
      </c>
      <c r="AC3949" t="str">
        <f>_xlfn.XLOOKUP($B3949,direcciones!$B:$B,direcciones!E:E,"",0)</f>
        <v/>
      </c>
      <c r="AD3949" t="str">
        <f>_xlfn.XLOOKUP($B3949,direcciones!$B:$B,direcciones!F:F,"",0)</f>
        <v/>
      </c>
      <c r="AE3949" t="str">
        <f>_xlfn.XLOOKUP($B3949,direcciones!$B:$B,direcciones!G:G,"",0)</f>
        <v/>
      </c>
    </row>
    <row r="3950" spans="1:31" x14ac:dyDescent="0.25">
      <c r="A3950" s="5">
        <f t="shared" si="61"/>
        <v>3949</v>
      </c>
      <c r="B3950" s="5">
        <v>3046643451</v>
      </c>
      <c r="C3950" s="6">
        <v>1143365027</v>
      </c>
      <c r="D3950" s="5" t="s">
        <v>9559</v>
      </c>
      <c r="E3950" s="6">
        <v>1162566</v>
      </c>
      <c r="F3950" s="5" t="s">
        <v>9560</v>
      </c>
      <c r="G3950" s="6">
        <v>4</v>
      </c>
      <c r="H3950" s="5" t="s">
        <v>27</v>
      </c>
      <c r="I3950" s="5" t="s">
        <v>9563</v>
      </c>
      <c r="J3950" s="7">
        <v>6755552</v>
      </c>
      <c r="K3950" s="7">
        <v>52376976</v>
      </c>
      <c r="L3950" s="7">
        <v>6</v>
      </c>
      <c r="M3950" s="7">
        <v>188</v>
      </c>
      <c r="N3950" s="8">
        <v>775200.73</v>
      </c>
      <c r="O3950" s="9">
        <v>0.2194214477218146</v>
      </c>
      <c r="P3950" s="10">
        <v>45016</v>
      </c>
      <c r="Q3950" s="5" t="s">
        <v>29</v>
      </c>
      <c r="R3950" s="7">
        <v>6</v>
      </c>
      <c r="S3950" s="11" t="s">
        <v>39</v>
      </c>
      <c r="T3950" s="7" t="s">
        <v>31</v>
      </c>
      <c r="U3950" s="12">
        <v>324143.96000000002</v>
      </c>
      <c r="V3950" s="7">
        <v>1482313</v>
      </c>
      <c r="W3950" s="12" t="s">
        <v>40</v>
      </c>
      <c r="X3950" s="13" t="s">
        <v>9556</v>
      </c>
      <c r="Y3950" s="5" t="s">
        <v>9562</v>
      </c>
      <c r="Z3950" s="5" t="s">
        <v>35</v>
      </c>
      <c r="AA3950" t="str">
        <f>_xlfn.XLOOKUP(B3950,direcciones!B:B,direcciones!C:C,"",0)</f>
        <v/>
      </c>
      <c r="AB3950" t="str">
        <f>_xlfn.XLOOKUP(B3950,direcciones!B:B,direcciones!D:D,"",0)</f>
        <v/>
      </c>
      <c r="AC3950" t="str">
        <f>_xlfn.XLOOKUP($B3950,direcciones!$B:$B,direcciones!E:E,"",0)</f>
        <v/>
      </c>
      <c r="AD3950" t="str">
        <f>_xlfn.XLOOKUP($B3950,direcciones!$B:$B,direcciones!F:F,"",0)</f>
        <v/>
      </c>
      <c r="AE3950" t="str">
        <f>_xlfn.XLOOKUP($B3950,direcciones!$B:$B,direcciones!G:G,"",0)</f>
        <v/>
      </c>
    </row>
    <row r="3951" spans="1:31" x14ac:dyDescent="0.25">
      <c r="A3951" s="5">
        <f t="shared" si="61"/>
        <v>3950</v>
      </c>
      <c r="B3951" s="5">
        <v>3046779649</v>
      </c>
      <c r="C3951" s="6">
        <v>1152196720</v>
      </c>
      <c r="D3951" s="5" t="s">
        <v>9564</v>
      </c>
      <c r="E3951" s="6">
        <v>1172554</v>
      </c>
      <c r="F3951" s="5" t="s">
        <v>9565</v>
      </c>
      <c r="G3951" s="6">
        <v>2</v>
      </c>
      <c r="H3951" s="5" t="s">
        <v>27</v>
      </c>
      <c r="I3951" s="5" t="s">
        <v>9566</v>
      </c>
      <c r="J3951" s="7">
        <v>11167800</v>
      </c>
      <c r="K3951" s="7">
        <v>15997800</v>
      </c>
      <c r="L3951" s="7">
        <v>6</v>
      </c>
      <c r="M3951" s="7">
        <v>189</v>
      </c>
      <c r="N3951" s="8">
        <v>400931.31</v>
      </c>
      <c r="O3951" s="9">
        <v>9.5529379107792051E-2</v>
      </c>
      <c r="P3951" s="10">
        <v>45016</v>
      </c>
      <c r="Q3951" s="5" t="s">
        <v>29</v>
      </c>
      <c r="R3951" s="7">
        <v>6</v>
      </c>
      <c r="S3951" s="11" t="s">
        <v>39</v>
      </c>
      <c r="T3951" s="7" t="s">
        <v>31</v>
      </c>
      <c r="U3951" s="12">
        <v>107687.86</v>
      </c>
      <c r="V3951" s="7">
        <v>1066853</v>
      </c>
      <c r="W3951" s="12" t="s">
        <v>40</v>
      </c>
      <c r="X3951" s="13" t="s">
        <v>9556</v>
      </c>
      <c r="Y3951" s="5" t="s">
        <v>9557</v>
      </c>
      <c r="Z3951" s="5" t="s">
        <v>195</v>
      </c>
      <c r="AA3951" t="str">
        <f>_xlfn.XLOOKUP(B3951,direcciones!B:B,direcciones!C:C,"",0)</f>
        <v/>
      </c>
      <c r="AB3951" t="str">
        <f>_xlfn.XLOOKUP(B3951,direcciones!B:B,direcciones!D:D,"",0)</f>
        <v/>
      </c>
      <c r="AC3951" t="str">
        <f>_xlfn.XLOOKUP($B3951,direcciones!$B:$B,direcciones!E:E,"",0)</f>
        <v/>
      </c>
      <c r="AD3951" t="str">
        <f>_xlfn.XLOOKUP($B3951,direcciones!$B:$B,direcciones!F:F,"",0)</f>
        <v/>
      </c>
      <c r="AE3951" t="str">
        <f>_xlfn.XLOOKUP($B3951,direcciones!$B:$B,direcciones!G:G,"",0)</f>
        <v/>
      </c>
    </row>
    <row r="3952" spans="1:31" x14ac:dyDescent="0.25">
      <c r="A3952" s="5">
        <f t="shared" si="61"/>
        <v>3951</v>
      </c>
      <c r="B3952" s="5">
        <v>3136133907</v>
      </c>
      <c r="C3952" s="6">
        <v>43925540</v>
      </c>
      <c r="D3952" s="5" t="s">
        <v>9567</v>
      </c>
      <c r="E3952" s="6">
        <v>1160574</v>
      </c>
      <c r="F3952" s="5" t="s">
        <v>9568</v>
      </c>
      <c r="G3952" s="6">
        <v>2</v>
      </c>
      <c r="H3952" s="5" t="s">
        <v>27</v>
      </c>
      <c r="I3952" s="5" t="s">
        <v>9569</v>
      </c>
      <c r="J3952" s="7">
        <v>16931876</v>
      </c>
      <c r="K3952" s="7">
        <v>17832205</v>
      </c>
      <c r="L3952" s="7">
        <v>6</v>
      </c>
      <c r="M3952" s="7">
        <v>188</v>
      </c>
      <c r="N3952" s="8">
        <v>334960.17</v>
      </c>
      <c r="O3952" s="9">
        <v>2.4332625634631389E-2</v>
      </c>
      <c r="P3952" s="10">
        <v>45008</v>
      </c>
      <c r="Q3952" s="5" t="s">
        <v>29</v>
      </c>
      <c r="R3952" s="7">
        <v>6</v>
      </c>
      <c r="S3952" s="11" t="s">
        <v>39</v>
      </c>
      <c r="T3952" s="7" t="s">
        <v>31</v>
      </c>
      <c r="U3952" s="12">
        <v>118602.58</v>
      </c>
      <c r="V3952" s="7">
        <v>411997</v>
      </c>
      <c r="W3952" s="12" t="s">
        <v>40</v>
      </c>
      <c r="X3952" s="13" t="s">
        <v>9556</v>
      </c>
      <c r="Y3952" s="5" t="s">
        <v>9562</v>
      </c>
      <c r="Z3952" s="5" t="s">
        <v>195</v>
      </c>
      <c r="AA3952" t="str">
        <f>_xlfn.XLOOKUP(B3952,direcciones!B:B,direcciones!C:C,"",0)</f>
        <v/>
      </c>
      <c r="AB3952" t="str">
        <f>_xlfn.XLOOKUP(B3952,direcciones!B:B,direcciones!D:D,"",0)</f>
        <v/>
      </c>
      <c r="AC3952" t="str">
        <f>_xlfn.XLOOKUP($B3952,direcciones!$B:$B,direcciones!E:E,"",0)</f>
        <v/>
      </c>
      <c r="AD3952" t="str">
        <f>_xlfn.XLOOKUP($B3952,direcciones!$B:$B,direcciones!F:F,"",0)</f>
        <v/>
      </c>
      <c r="AE3952" t="str">
        <f>_xlfn.XLOOKUP($B3952,direcciones!$B:$B,direcciones!G:G,"",0)</f>
        <v/>
      </c>
    </row>
    <row r="3953" spans="1:31" x14ac:dyDescent="0.25">
      <c r="A3953" s="5">
        <f t="shared" si="61"/>
        <v>3952</v>
      </c>
      <c r="B3953" s="5">
        <v>3153163478</v>
      </c>
      <c r="C3953" s="6">
        <v>42991299</v>
      </c>
      <c r="D3953" s="5" t="s">
        <v>9570</v>
      </c>
      <c r="E3953" s="6">
        <v>1169065</v>
      </c>
      <c r="F3953" s="5" t="s">
        <v>9571</v>
      </c>
      <c r="G3953" s="6">
        <v>4</v>
      </c>
      <c r="H3953" s="5" t="s">
        <v>27</v>
      </c>
      <c r="I3953" s="5" t="s">
        <v>4888</v>
      </c>
      <c r="J3953" s="7">
        <v>6390300</v>
      </c>
      <c r="K3953" s="7">
        <v>30230550</v>
      </c>
      <c r="L3953" s="7">
        <v>6</v>
      </c>
      <c r="M3953" s="7">
        <v>189</v>
      </c>
      <c r="N3953" s="8">
        <v>570987.44999999995</v>
      </c>
      <c r="O3953" s="9">
        <v>0.11756818928688793</v>
      </c>
      <c r="P3953" s="10">
        <v>45016</v>
      </c>
      <c r="Q3953" s="5" t="s">
        <v>29</v>
      </c>
      <c r="R3953" s="7">
        <v>6</v>
      </c>
      <c r="S3953" s="11" t="s">
        <v>39</v>
      </c>
      <c r="T3953" s="7" t="s">
        <v>31</v>
      </c>
      <c r="U3953" s="12">
        <v>192372.72</v>
      </c>
      <c r="V3953" s="7">
        <v>751296</v>
      </c>
      <c r="W3953" s="12" t="s">
        <v>40</v>
      </c>
      <c r="X3953" s="13" t="s">
        <v>9556</v>
      </c>
      <c r="Y3953" s="5" t="s">
        <v>3299</v>
      </c>
      <c r="Z3953" s="5" t="s">
        <v>195</v>
      </c>
      <c r="AA3953" t="str">
        <f>_xlfn.XLOOKUP(B3953,direcciones!B:B,direcciones!C:C,"",0)</f>
        <v/>
      </c>
      <c r="AB3953" t="str">
        <f>_xlfn.XLOOKUP(B3953,direcciones!B:B,direcciones!D:D,"",0)</f>
        <v/>
      </c>
      <c r="AC3953" t="str">
        <f>_xlfn.XLOOKUP($B3953,direcciones!$B:$B,direcciones!E:E,"",0)</f>
        <v/>
      </c>
      <c r="AD3953" t="str">
        <f>_xlfn.XLOOKUP($B3953,direcciones!$B:$B,direcciones!F:F,"",0)</f>
        <v/>
      </c>
      <c r="AE3953" t="str">
        <f>_xlfn.XLOOKUP($B3953,direcciones!$B:$B,direcciones!G:G,"",0)</f>
        <v/>
      </c>
    </row>
    <row r="3954" spans="1:31" x14ac:dyDescent="0.25">
      <c r="A3954" s="5">
        <f t="shared" si="61"/>
        <v>3953</v>
      </c>
      <c r="B3954" s="5">
        <v>3057135833</v>
      </c>
      <c r="C3954" s="6">
        <v>80133940</v>
      </c>
      <c r="D3954" s="5" t="s">
        <v>9572</v>
      </c>
      <c r="E3954" s="6">
        <v>1152198</v>
      </c>
      <c r="F3954" s="5" t="s">
        <v>9573</v>
      </c>
      <c r="G3954" s="6">
        <v>6</v>
      </c>
      <c r="H3954" s="5" t="s">
        <v>27</v>
      </c>
      <c r="I3954" s="5" t="s">
        <v>9574</v>
      </c>
      <c r="J3954" s="7">
        <v>23459554</v>
      </c>
      <c r="K3954" s="7">
        <v>41918057</v>
      </c>
      <c r="L3954" s="7">
        <v>6</v>
      </c>
      <c r="M3954" s="7">
        <v>188</v>
      </c>
      <c r="N3954" s="8">
        <v>662507.44999999995</v>
      </c>
      <c r="O3954" s="9">
        <v>4.7294761017195812E-2</v>
      </c>
      <c r="P3954" s="10">
        <v>44957</v>
      </c>
      <c r="Q3954" s="5" t="s">
        <v>29</v>
      </c>
      <c r="R3954" s="7">
        <v>8</v>
      </c>
      <c r="S3954" s="11" t="s">
        <v>39</v>
      </c>
      <c r="T3954" s="7" t="s">
        <v>31</v>
      </c>
      <c r="U3954" s="12">
        <v>217347.12</v>
      </c>
      <c r="V3954" s="7">
        <v>1109514</v>
      </c>
      <c r="W3954" s="12" t="s">
        <v>40</v>
      </c>
      <c r="X3954" s="13" t="s">
        <v>9556</v>
      </c>
      <c r="Y3954" s="5" t="s">
        <v>9557</v>
      </c>
      <c r="Z3954" s="5" t="s">
        <v>195</v>
      </c>
      <c r="AA3954" t="str">
        <f>_xlfn.XLOOKUP(B3954,direcciones!B:B,direcciones!C:C,"",0)</f>
        <v/>
      </c>
      <c r="AB3954" t="str">
        <f>_xlfn.XLOOKUP(B3954,direcciones!B:B,direcciones!D:D,"",0)</f>
        <v/>
      </c>
      <c r="AC3954" t="str">
        <f>_xlfn.XLOOKUP($B3954,direcciones!$B:$B,direcciones!E:E,"",0)</f>
        <v/>
      </c>
      <c r="AD3954" t="str">
        <f>_xlfn.XLOOKUP($B3954,direcciones!$B:$B,direcciones!F:F,"",0)</f>
        <v/>
      </c>
      <c r="AE3954" t="str">
        <f>_xlfn.XLOOKUP($B3954,direcciones!$B:$B,direcciones!G:G,"",0)</f>
        <v/>
      </c>
    </row>
    <row r="3955" spans="1:31" x14ac:dyDescent="0.25">
      <c r="A3955" s="5">
        <f t="shared" si="61"/>
        <v>3954</v>
      </c>
      <c r="B3955" s="5">
        <v>3057135833</v>
      </c>
      <c r="C3955" s="6">
        <v>80133940</v>
      </c>
      <c r="D3955" s="5" t="s">
        <v>9572</v>
      </c>
      <c r="E3955" s="6">
        <v>1122870</v>
      </c>
      <c r="F3955" s="5" t="s">
        <v>9573</v>
      </c>
      <c r="G3955" s="6">
        <v>6</v>
      </c>
      <c r="H3955" s="5" t="s">
        <v>27</v>
      </c>
      <c r="I3955" s="5" t="s">
        <v>9575</v>
      </c>
      <c r="J3955" s="7">
        <v>5484073</v>
      </c>
      <c r="K3955" s="7">
        <v>41918057</v>
      </c>
      <c r="L3955" s="7">
        <v>8</v>
      </c>
      <c r="M3955" s="7">
        <v>247</v>
      </c>
      <c r="N3955" s="8">
        <v>662507.44999999995</v>
      </c>
      <c r="O3955" s="9">
        <v>0.2023156876285199</v>
      </c>
      <c r="P3955" s="10">
        <v>44957</v>
      </c>
      <c r="Q3955" s="5" t="s">
        <v>29</v>
      </c>
      <c r="R3955" s="7">
        <v>8</v>
      </c>
      <c r="S3955" s="11" t="s">
        <v>39</v>
      </c>
      <c r="T3955" s="7" t="s">
        <v>31</v>
      </c>
      <c r="U3955" s="12">
        <v>217347.12</v>
      </c>
      <c r="V3955" s="7">
        <v>1109514</v>
      </c>
      <c r="W3955" s="12" t="s">
        <v>40</v>
      </c>
      <c r="X3955" s="13" t="s">
        <v>9556</v>
      </c>
      <c r="Y3955" s="5" t="s">
        <v>9557</v>
      </c>
      <c r="Z3955" s="5" t="s">
        <v>195</v>
      </c>
      <c r="AA3955" t="str">
        <f>_xlfn.XLOOKUP(B3955,direcciones!B:B,direcciones!C:C,"",0)</f>
        <v/>
      </c>
      <c r="AB3955" t="str">
        <f>_xlfn.XLOOKUP(B3955,direcciones!B:B,direcciones!D:D,"",0)</f>
        <v/>
      </c>
      <c r="AC3955" t="str">
        <f>_xlfn.XLOOKUP($B3955,direcciones!$B:$B,direcciones!E:E,"",0)</f>
        <v/>
      </c>
      <c r="AD3955" t="str">
        <f>_xlfn.XLOOKUP($B3955,direcciones!$B:$B,direcciones!F:F,"",0)</f>
        <v/>
      </c>
      <c r="AE3955" t="str">
        <f>_xlfn.XLOOKUP($B3955,direcciones!$B:$B,direcciones!G:G,"",0)</f>
        <v/>
      </c>
    </row>
    <row r="3956" spans="1:31" x14ac:dyDescent="0.25">
      <c r="A3956" s="5">
        <f t="shared" si="61"/>
        <v>3955</v>
      </c>
      <c r="B3956" s="5">
        <v>3057135833</v>
      </c>
      <c r="C3956" s="6">
        <v>80133940</v>
      </c>
      <c r="D3956" s="5" t="s">
        <v>9572</v>
      </c>
      <c r="E3956" s="6">
        <v>1122868</v>
      </c>
      <c r="F3956" s="5" t="s">
        <v>9573</v>
      </c>
      <c r="G3956" s="6">
        <v>6</v>
      </c>
      <c r="H3956" s="5" t="s">
        <v>27</v>
      </c>
      <c r="I3956" s="5" t="s">
        <v>9576</v>
      </c>
      <c r="J3956" s="7">
        <v>2344598</v>
      </c>
      <c r="K3956" s="7">
        <v>41918057</v>
      </c>
      <c r="L3956" s="7">
        <v>8</v>
      </c>
      <c r="M3956" s="7">
        <v>247</v>
      </c>
      <c r="N3956" s="8">
        <v>662507.44999999995</v>
      </c>
      <c r="O3956" s="9">
        <v>0.47322142217983637</v>
      </c>
      <c r="P3956" s="10">
        <v>44957</v>
      </c>
      <c r="Q3956" s="5" t="s">
        <v>29</v>
      </c>
      <c r="R3956" s="7">
        <v>8</v>
      </c>
      <c r="S3956" s="11" t="s">
        <v>39</v>
      </c>
      <c r="T3956" s="7" t="s">
        <v>31</v>
      </c>
      <c r="U3956" s="12">
        <v>217347.12</v>
      </c>
      <c r="V3956" s="7">
        <v>1109514</v>
      </c>
      <c r="W3956" s="12" t="s">
        <v>160</v>
      </c>
      <c r="X3956" s="13" t="s">
        <v>9556</v>
      </c>
      <c r="Y3956" s="5" t="s">
        <v>9557</v>
      </c>
      <c r="Z3956" s="5" t="s">
        <v>195</v>
      </c>
      <c r="AA3956" t="str">
        <f>_xlfn.XLOOKUP(B3956,direcciones!B:B,direcciones!C:C,"",0)</f>
        <v/>
      </c>
      <c r="AB3956" t="str">
        <f>_xlfn.XLOOKUP(B3956,direcciones!B:B,direcciones!D:D,"",0)</f>
        <v/>
      </c>
      <c r="AC3956" t="str">
        <f>_xlfn.XLOOKUP($B3956,direcciones!$B:$B,direcciones!E:E,"",0)</f>
        <v/>
      </c>
      <c r="AD3956" t="str">
        <f>_xlfn.XLOOKUP($B3956,direcciones!$B:$B,direcciones!F:F,"",0)</f>
        <v/>
      </c>
      <c r="AE3956" t="str">
        <f>_xlfn.XLOOKUP($B3956,direcciones!$B:$B,direcciones!G:G,"",0)</f>
        <v/>
      </c>
    </row>
    <row r="3957" spans="1:31" x14ac:dyDescent="0.25">
      <c r="A3957" s="5">
        <f t="shared" si="61"/>
        <v>3956</v>
      </c>
      <c r="B3957" s="5">
        <v>3057135833</v>
      </c>
      <c r="C3957" s="6">
        <v>80133940</v>
      </c>
      <c r="D3957" s="5" t="s">
        <v>9572</v>
      </c>
      <c r="E3957" s="6">
        <v>1122867</v>
      </c>
      <c r="F3957" s="5" t="s">
        <v>9573</v>
      </c>
      <c r="G3957" s="6">
        <v>6</v>
      </c>
      <c r="H3957" s="5" t="s">
        <v>27</v>
      </c>
      <c r="I3957" s="5" t="s">
        <v>9577</v>
      </c>
      <c r="J3957" s="7">
        <v>1552464</v>
      </c>
      <c r="K3957" s="7">
        <v>41918057</v>
      </c>
      <c r="L3957" s="7">
        <v>8</v>
      </c>
      <c r="M3957" s="7">
        <v>247</v>
      </c>
      <c r="N3957" s="8">
        <v>662507.44999999995</v>
      </c>
      <c r="O3957" s="9">
        <v>0.7146793742077111</v>
      </c>
      <c r="P3957" s="10">
        <v>44957</v>
      </c>
      <c r="Q3957" s="5" t="s">
        <v>29</v>
      </c>
      <c r="R3957" s="7">
        <v>8</v>
      </c>
      <c r="S3957" s="11" t="s">
        <v>39</v>
      </c>
      <c r="T3957" s="7" t="s">
        <v>31</v>
      </c>
      <c r="U3957" s="12">
        <v>217347.12</v>
      </c>
      <c r="V3957" s="7">
        <v>1109514</v>
      </c>
      <c r="W3957" s="12" t="s">
        <v>99</v>
      </c>
      <c r="X3957" s="13" t="s">
        <v>9556</v>
      </c>
      <c r="Y3957" s="5" t="s">
        <v>9557</v>
      </c>
      <c r="Z3957" s="5" t="s">
        <v>195</v>
      </c>
      <c r="AA3957" t="str">
        <f>_xlfn.XLOOKUP(B3957,direcciones!B:B,direcciones!C:C,"",0)</f>
        <v/>
      </c>
      <c r="AB3957" t="str">
        <f>_xlfn.XLOOKUP(B3957,direcciones!B:B,direcciones!D:D,"",0)</f>
        <v/>
      </c>
      <c r="AC3957" t="str">
        <f>_xlfn.XLOOKUP($B3957,direcciones!$B:$B,direcciones!E:E,"",0)</f>
        <v/>
      </c>
      <c r="AD3957" t="str">
        <f>_xlfn.XLOOKUP($B3957,direcciones!$B:$B,direcciones!F:F,"",0)</f>
        <v/>
      </c>
      <c r="AE3957" t="str">
        <f>_xlfn.XLOOKUP($B3957,direcciones!$B:$B,direcciones!G:G,"",0)</f>
        <v/>
      </c>
    </row>
    <row r="3958" spans="1:31" x14ac:dyDescent="0.25">
      <c r="A3958" s="5">
        <f t="shared" si="61"/>
        <v>3957</v>
      </c>
      <c r="B3958" s="5">
        <v>3124583633</v>
      </c>
      <c r="C3958" s="6">
        <v>1017215568</v>
      </c>
      <c r="D3958" s="5" t="s">
        <v>9578</v>
      </c>
      <c r="E3958" s="6">
        <v>1168876</v>
      </c>
      <c r="F3958" s="5" t="s">
        <v>9579</v>
      </c>
      <c r="G3958" s="6">
        <v>2</v>
      </c>
      <c r="H3958" s="5" t="s">
        <v>27</v>
      </c>
      <c r="I3958" s="5" t="s">
        <v>9580</v>
      </c>
      <c r="J3958" s="7">
        <v>17418450</v>
      </c>
      <c r="K3958" s="7">
        <v>28504350</v>
      </c>
      <c r="L3958" s="7">
        <v>6</v>
      </c>
      <c r="M3958" s="7">
        <v>189</v>
      </c>
      <c r="N3958" s="8">
        <v>726992.83</v>
      </c>
      <c r="O3958" s="9">
        <v>7.3000467894674903E-2</v>
      </c>
      <c r="P3958" s="10">
        <v>45016</v>
      </c>
      <c r="Q3958" s="5" t="s">
        <v>29</v>
      </c>
      <c r="R3958" s="7">
        <v>6</v>
      </c>
      <c r="S3958" s="11" t="s">
        <v>39</v>
      </c>
      <c r="T3958" s="7" t="s">
        <v>31</v>
      </c>
      <c r="U3958" s="12">
        <v>182101.83</v>
      </c>
      <c r="V3958" s="7">
        <v>1271555</v>
      </c>
      <c r="W3958" s="12" t="s">
        <v>40</v>
      </c>
      <c r="X3958" s="13" t="s">
        <v>9556</v>
      </c>
      <c r="Y3958" s="5" t="s">
        <v>9562</v>
      </c>
      <c r="Z3958" s="5" t="s">
        <v>278</v>
      </c>
      <c r="AA3958" t="str">
        <f>_xlfn.XLOOKUP(B3958,direcciones!B:B,direcciones!C:C,"",0)</f>
        <v/>
      </c>
      <c r="AB3958" t="str">
        <f>_xlfn.XLOOKUP(B3958,direcciones!B:B,direcciones!D:D,"",0)</f>
        <v/>
      </c>
      <c r="AC3958" t="str">
        <f>_xlfn.XLOOKUP($B3958,direcciones!$B:$B,direcciones!E:E,"",0)</f>
        <v/>
      </c>
      <c r="AD3958" t="str">
        <f>_xlfn.XLOOKUP($B3958,direcciones!$B:$B,direcciones!F:F,"",0)</f>
        <v/>
      </c>
      <c r="AE3958" t="str">
        <f>_xlfn.XLOOKUP($B3958,direcciones!$B:$B,direcciones!G:G,"",0)</f>
        <v/>
      </c>
    </row>
    <row r="3959" spans="1:31" x14ac:dyDescent="0.25">
      <c r="A3959" s="5">
        <f t="shared" si="61"/>
        <v>3958</v>
      </c>
      <c r="B3959" s="5">
        <v>3166968441</v>
      </c>
      <c r="C3959" s="6">
        <v>12145165</v>
      </c>
      <c r="D3959" s="5" t="s">
        <v>9581</v>
      </c>
      <c r="E3959" s="6">
        <v>1167162</v>
      </c>
      <c r="F3959" s="5" t="s">
        <v>9582</v>
      </c>
      <c r="G3959" s="6">
        <v>2</v>
      </c>
      <c r="H3959" s="5" t="s">
        <v>27</v>
      </c>
      <c r="I3959" s="5" t="s">
        <v>9583</v>
      </c>
      <c r="J3959" s="7">
        <v>25352250</v>
      </c>
      <c r="K3959" s="7">
        <v>31095750</v>
      </c>
      <c r="L3959" s="7">
        <v>6</v>
      </c>
      <c r="M3959" s="7">
        <v>189</v>
      </c>
      <c r="N3959" s="8">
        <v>508419.88</v>
      </c>
      <c r="O3959" s="9">
        <v>2.1341892731414371E-2</v>
      </c>
      <c r="P3959" s="10">
        <v>45016</v>
      </c>
      <c r="Q3959" s="5" t="s">
        <v>29</v>
      </c>
      <c r="R3959" s="7">
        <v>6</v>
      </c>
      <c r="S3959" s="11" t="s">
        <v>39</v>
      </c>
      <c r="T3959" s="7" t="s">
        <v>31</v>
      </c>
      <c r="U3959" s="12">
        <v>197520.66</v>
      </c>
      <c r="V3959" s="7">
        <v>541065</v>
      </c>
      <c r="W3959" s="12" t="s">
        <v>40</v>
      </c>
      <c r="X3959" s="13" t="s">
        <v>9556</v>
      </c>
      <c r="Y3959" s="5" t="s">
        <v>9562</v>
      </c>
      <c r="Z3959" s="5" t="s">
        <v>278</v>
      </c>
      <c r="AA3959" t="str">
        <f>_xlfn.XLOOKUP(B3959,direcciones!B:B,direcciones!C:C,"",0)</f>
        <v/>
      </c>
      <c r="AB3959" t="str">
        <f>_xlfn.XLOOKUP(B3959,direcciones!B:B,direcciones!D:D,"",0)</f>
        <v/>
      </c>
      <c r="AC3959" t="str">
        <f>_xlfn.XLOOKUP($B3959,direcciones!$B:$B,direcciones!E:E,"",0)</f>
        <v/>
      </c>
      <c r="AD3959" t="str">
        <f>_xlfn.XLOOKUP($B3959,direcciones!$B:$B,direcciones!F:F,"",0)</f>
        <v/>
      </c>
      <c r="AE3959" t="str">
        <f>_xlfn.XLOOKUP($B3959,direcciones!$B:$B,direcciones!G:G,"",0)</f>
        <v/>
      </c>
    </row>
    <row r="3960" spans="1:31" x14ac:dyDescent="0.25">
      <c r="A3960" s="5">
        <f t="shared" si="61"/>
        <v>3959</v>
      </c>
      <c r="B3960" s="5">
        <v>3167616050</v>
      </c>
      <c r="C3960" s="6">
        <v>25634443</v>
      </c>
      <c r="D3960" s="5" t="s">
        <v>9584</v>
      </c>
      <c r="E3960" s="6">
        <v>1171552</v>
      </c>
      <c r="F3960" s="5" t="s">
        <v>9585</v>
      </c>
      <c r="G3960" s="6">
        <v>3</v>
      </c>
      <c r="H3960" s="5" t="s">
        <v>27</v>
      </c>
      <c r="I3960" s="5" t="s">
        <v>9586</v>
      </c>
      <c r="J3960" s="7">
        <v>25186350</v>
      </c>
      <c r="K3960" s="7">
        <v>44884350</v>
      </c>
      <c r="L3960" s="7">
        <v>7</v>
      </c>
      <c r="M3960" s="7">
        <v>216</v>
      </c>
      <c r="N3960" s="8">
        <v>718518.71</v>
      </c>
      <c r="O3960" s="9">
        <v>5.8637158619649132E-2</v>
      </c>
      <c r="P3960" s="10">
        <v>45016</v>
      </c>
      <c r="Q3960" s="5" t="s">
        <v>29</v>
      </c>
      <c r="R3960" s="7">
        <v>6</v>
      </c>
      <c r="S3960" s="11" t="s">
        <v>39</v>
      </c>
      <c r="T3960" s="7" t="s">
        <v>31</v>
      </c>
      <c r="U3960" s="12">
        <v>279562.83</v>
      </c>
      <c r="V3960" s="7">
        <v>1476856</v>
      </c>
      <c r="W3960" s="12" t="s">
        <v>40</v>
      </c>
      <c r="X3960" s="13" t="s">
        <v>9556</v>
      </c>
      <c r="Y3960" s="5" t="s">
        <v>9549</v>
      </c>
      <c r="Z3960" s="5" t="s">
        <v>278</v>
      </c>
      <c r="AA3960" t="str">
        <f>_xlfn.XLOOKUP(B3960,direcciones!B:B,direcciones!C:C,"",0)</f>
        <v/>
      </c>
      <c r="AB3960" t="str">
        <f>_xlfn.XLOOKUP(B3960,direcciones!B:B,direcciones!D:D,"",0)</f>
        <v/>
      </c>
      <c r="AC3960" t="str">
        <f>_xlfn.XLOOKUP($B3960,direcciones!$B:$B,direcciones!E:E,"",0)</f>
        <v/>
      </c>
      <c r="AD3960" t="str">
        <f>_xlfn.XLOOKUP($B3960,direcciones!$B:$B,direcciones!F:F,"",0)</f>
        <v/>
      </c>
      <c r="AE3960" t="str">
        <f>_xlfn.XLOOKUP($B3960,direcciones!$B:$B,direcciones!G:G,"",0)</f>
        <v/>
      </c>
    </row>
    <row r="3961" spans="1:31" x14ac:dyDescent="0.25">
      <c r="A3961" s="5">
        <f t="shared" si="61"/>
        <v>3960</v>
      </c>
      <c r="B3961" s="5">
        <v>3103079952</v>
      </c>
      <c r="C3961" s="6">
        <v>80427042</v>
      </c>
      <c r="D3961" s="5" t="s">
        <v>9587</v>
      </c>
      <c r="E3961" s="6">
        <v>1155784</v>
      </c>
      <c r="F3961" s="5" t="s">
        <v>9588</v>
      </c>
      <c r="G3961" s="6">
        <v>3</v>
      </c>
      <c r="H3961" s="5" t="s">
        <v>27</v>
      </c>
      <c r="I3961" s="5" t="s">
        <v>9589</v>
      </c>
      <c r="J3961" s="7">
        <v>15915960</v>
      </c>
      <c r="K3961" s="7">
        <v>35238711</v>
      </c>
      <c r="L3961" s="7">
        <v>5</v>
      </c>
      <c r="M3961" s="7">
        <v>179</v>
      </c>
      <c r="N3961" s="8">
        <v>525131.97</v>
      </c>
      <c r="O3961" s="9">
        <v>2.9959550036567067E-2</v>
      </c>
      <c r="P3961" s="10">
        <v>45006</v>
      </c>
      <c r="Q3961" s="5" t="s">
        <v>29</v>
      </c>
      <c r="R3961" s="7">
        <v>6</v>
      </c>
      <c r="S3961" s="11" t="s">
        <v>39</v>
      </c>
      <c r="T3961" s="7" t="s">
        <v>31</v>
      </c>
      <c r="U3961" s="12">
        <v>222171.29</v>
      </c>
      <c r="V3961" s="7">
        <v>476835</v>
      </c>
      <c r="W3961" s="12" t="s">
        <v>40</v>
      </c>
      <c r="X3961" s="13" t="s">
        <v>9556</v>
      </c>
      <c r="Y3961" s="5" t="s">
        <v>9590</v>
      </c>
      <c r="Z3961" s="5" t="s">
        <v>358</v>
      </c>
      <c r="AA3961" t="str">
        <f>_xlfn.XLOOKUP(B3961,direcciones!B:B,direcciones!C:C,"",0)</f>
        <v/>
      </c>
      <c r="AB3961" t="str">
        <f>_xlfn.XLOOKUP(B3961,direcciones!B:B,direcciones!D:D,"",0)</f>
        <v/>
      </c>
      <c r="AC3961" t="str">
        <f>_xlfn.XLOOKUP($B3961,direcciones!$B:$B,direcciones!E:E,"",0)</f>
        <v/>
      </c>
      <c r="AD3961" t="str">
        <f>_xlfn.XLOOKUP($B3961,direcciones!$B:$B,direcciones!F:F,"",0)</f>
        <v/>
      </c>
      <c r="AE3961" t="str">
        <f>_xlfn.XLOOKUP($B3961,direcciones!$B:$B,direcciones!G:G,"",0)</f>
        <v/>
      </c>
    </row>
    <row r="3962" spans="1:31" x14ac:dyDescent="0.25">
      <c r="A3962" s="5">
        <f t="shared" si="61"/>
        <v>3961</v>
      </c>
      <c r="B3962" s="5">
        <v>3103079952</v>
      </c>
      <c r="C3962" s="6">
        <v>80427042</v>
      </c>
      <c r="D3962" s="5" t="s">
        <v>9587</v>
      </c>
      <c r="E3962" s="6">
        <v>1155783</v>
      </c>
      <c r="F3962" s="5" t="s">
        <v>9588</v>
      </c>
      <c r="G3962" s="6">
        <v>3</v>
      </c>
      <c r="H3962" s="5" t="s">
        <v>27</v>
      </c>
      <c r="I3962" s="5" t="s">
        <v>9591</v>
      </c>
      <c r="J3962" s="7">
        <v>15030081</v>
      </c>
      <c r="K3962" s="7">
        <v>35238711</v>
      </c>
      <c r="L3962" s="7">
        <v>5</v>
      </c>
      <c r="M3962" s="7">
        <v>179</v>
      </c>
      <c r="N3962" s="8">
        <v>525131.97</v>
      </c>
      <c r="O3962" s="9">
        <v>3.1725377927104982E-2</v>
      </c>
      <c r="P3962" s="10">
        <v>45006</v>
      </c>
      <c r="Q3962" s="5" t="s">
        <v>29</v>
      </c>
      <c r="R3962" s="7">
        <v>6</v>
      </c>
      <c r="S3962" s="11" t="s">
        <v>39</v>
      </c>
      <c r="T3962" s="7" t="s">
        <v>31</v>
      </c>
      <c r="U3962" s="12">
        <v>222171.29</v>
      </c>
      <c r="V3962" s="7">
        <v>476835</v>
      </c>
      <c r="W3962" s="12" t="s">
        <v>40</v>
      </c>
      <c r="X3962" s="13" t="s">
        <v>9556</v>
      </c>
      <c r="Y3962" s="5" t="s">
        <v>9590</v>
      </c>
      <c r="Z3962" s="5" t="s">
        <v>358</v>
      </c>
      <c r="AA3962" t="str">
        <f>_xlfn.XLOOKUP(B3962,direcciones!B:B,direcciones!C:C,"",0)</f>
        <v/>
      </c>
      <c r="AB3962" t="str">
        <f>_xlfn.XLOOKUP(B3962,direcciones!B:B,direcciones!D:D,"",0)</f>
        <v/>
      </c>
      <c r="AC3962" t="str">
        <f>_xlfn.XLOOKUP($B3962,direcciones!$B:$B,direcciones!E:E,"",0)</f>
        <v/>
      </c>
      <c r="AD3962" t="str">
        <f>_xlfn.XLOOKUP($B3962,direcciones!$B:$B,direcciones!F:F,"",0)</f>
        <v/>
      </c>
      <c r="AE3962" t="str">
        <f>_xlfn.XLOOKUP($B3962,direcciones!$B:$B,direcciones!G:G,"",0)</f>
        <v/>
      </c>
    </row>
    <row r="3963" spans="1:31" x14ac:dyDescent="0.25">
      <c r="A3963" s="5">
        <f t="shared" si="61"/>
        <v>3962</v>
      </c>
      <c r="B3963" s="5">
        <v>3103079952</v>
      </c>
      <c r="C3963" s="6">
        <v>80427042</v>
      </c>
      <c r="D3963" s="5" t="s">
        <v>9587</v>
      </c>
      <c r="E3963" s="6">
        <v>1155782</v>
      </c>
      <c r="F3963" s="5" t="s">
        <v>9588</v>
      </c>
      <c r="G3963" s="6">
        <v>3</v>
      </c>
      <c r="H3963" s="5" t="s">
        <v>27</v>
      </c>
      <c r="I3963" s="5" t="s">
        <v>9592</v>
      </c>
      <c r="J3963" s="7">
        <v>4292670</v>
      </c>
      <c r="K3963" s="7">
        <v>35238711</v>
      </c>
      <c r="L3963" s="7">
        <v>6</v>
      </c>
      <c r="M3963" s="7">
        <v>193</v>
      </c>
      <c r="N3963" s="8">
        <v>525131.97</v>
      </c>
      <c r="O3963" s="9">
        <v>0.11108121518775028</v>
      </c>
      <c r="P3963" s="10">
        <v>45006</v>
      </c>
      <c r="Q3963" s="5" t="s">
        <v>29</v>
      </c>
      <c r="R3963" s="7">
        <v>6</v>
      </c>
      <c r="S3963" s="11" t="s">
        <v>39</v>
      </c>
      <c r="T3963" s="7" t="s">
        <v>31</v>
      </c>
      <c r="U3963" s="12">
        <v>222171.29</v>
      </c>
      <c r="V3963" s="7">
        <v>476835</v>
      </c>
      <c r="W3963" s="12" t="s">
        <v>40</v>
      </c>
      <c r="X3963" s="13" t="s">
        <v>9556</v>
      </c>
      <c r="Y3963" s="5" t="s">
        <v>9590</v>
      </c>
      <c r="Z3963" s="5" t="s">
        <v>358</v>
      </c>
      <c r="AA3963" t="str">
        <f>_xlfn.XLOOKUP(B3963,direcciones!B:B,direcciones!C:C,"",0)</f>
        <v/>
      </c>
      <c r="AB3963" t="str">
        <f>_xlfn.XLOOKUP(B3963,direcciones!B:B,direcciones!D:D,"",0)</f>
        <v/>
      </c>
      <c r="AC3963" t="str">
        <f>_xlfn.XLOOKUP($B3963,direcciones!$B:$B,direcciones!E:E,"",0)</f>
        <v/>
      </c>
      <c r="AD3963" t="str">
        <f>_xlfn.XLOOKUP($B3963,direcciones!$B:$B,direcciones!F:F,"",0)</f>
        <v/>
      </c>
      <c r="AE3963" t="str">
        <f>_xlfn.XLOOKUP($B3963,direcciones!$B:$B,direcciones!G:G,"",0)</f>
        <v/>
      </c>
    </row>
    <row r="3964" spans="1:31" x14ac:dyDescent="0.25">
      <c r="A3964" s="5">
        <f t="shared" si="61"/>
        <v>3963</v>
      </c>
      <c r="B3964" s="5">
        <v>3105344473</v>
      </c>
      <c r="C3964" s="6">
        <v>1071165154</v>
      </c>
      <c r="D3964" s="5" t="s">
        <v>9593</v>
      </c>
      <c r="E3964" s="6">
        <v>1155315</v>
      </c>
      <c r="F3964" s="5" t="s">
        <v>9594</v>
      </c>
      <c r="G3964" s="6">
        <v>3</v>
      </c>
      <c r="H3964" s="5" t="s">
        <v>27</v>
      </c>
      <c r="I3964" s="5" t="s">
        <v>9595</v>
      </c>
      <c r="J3964" s="7">
        <v>37830513</v>
      </c>
      <c r="K3964" s="7">
        <v>49767935</v>
      </c>
      <c r="L3964" s="7">
        <v>7</v>
      </c>
      <c r="M3964" s="7">
        <v>216</v>
      </c>
      <c r="N3964" s="8">
        <v>738438.46</v>
      </c>
      <c r="O3964" s="9">
        <v>3.7269412656391943E-2</v>
      </c>
      <c r="P3964" s="10">
        <v>45002</v>
      </c>
      <c r="Q3964" s="5" t="s">
        <v>29</v>
      </c>
      <c r="R3964" s="7">
        <v>6</v>
      </c>
      <c r="S3964" s="11" t="s">
        <v>39</v>
      </c>
      <c r="T3964" s="7" t="s">
        <v>31</v>
      </c>
      <c r="U3964" s="12">
        <v>308620.17</v>
      </c>
      <c r="V3964" s="7">
        <v>1409921</v>
      </c>
      <c r="W3964" s="12" t="s">
        <v>40</v>
      </c>
      <c r="X3964" s="13" t="s">
        <v>9556</v>
      </c>
      <c r="Y3964" s="5" t="s">
        <v>2408</v>
      </c>
      <c r="Z3964" s="5" t="s">
        <v>358</v>
      </c>
      <c r="AA3964" t="str">
        <f>_xlfn.XLOOKUP(B3964,direcciones!B:B,direcciones!C:C,"",0)</f>
        <v/>
      </c>
      <c r="AB3964" t="str">
        <f>_xlfn.XLOOKUP(B3964,direcciones!B:B,direcciones!D:D,"",0)</f>
        <v/>
      </c>
      <c r="AC3964" t="str">
        <f>_xlfn.XLOOKUP($B3964,direcciones!$B:$B,direcciones!E:E,"",0)</f>
        <v/>
      </c>
      <c r="AD3964" t="str">
        <f>_xlfn.XLOOKUP($B3964,direcciones!$B:$B,direcciones!F:F,"",0)</f>
        <v/>
      </c>
      <c r="AE3964" t="str">
        <f>_xlfn.XLOOKUP($B3964,direcciones!$B:$B,direcciones!G:G,"",0)</f>
        <v/>
      </c>
    </row>
    <row r="3965" spans="1:31" x14ac:dyDescent="0.25">
      <c r="A3965" s="5">
        <f t="shared" si="61"/>
        <v>3964</v>
      </c>
      <c r="B3965" s="5">
        <v>3105344473</v>
      </c>
      <c r="C3965" s="6">
        <v>1071165154</v>
      </c>
      <c r="D3965" s="5" t="s">
        <v>9593</v>
      </c>
      <c r="E3965" s="6">
        <v>1155314</v>
      </c>
      <c r="F3965" s="5" t="s">
        <v>9594</v>
      </c>
      <c r="G3965" s="6">
        <v>3</v>
      </c>
      <c r="H3965" s="5" t="s">
        <v>27</v>
      </c>
      <c r="I3965" s="5" t="s">
        <v>9596</v>
      </c>
      <c r="J3965" s="7">
        <v>8971822</v>
      </c>
      <c r="K3965" s="7">
        <v>49767935</v>
      </c>
      <c r="L3965" s="7">
        <v>7</v>
      </c>
      <c r="M3965" s="7">
        <v>216</v>
      </c>
      <c r="N3965" s="8">
        <v>738438.46</v>
      </c>
      <c r="O3965" s="9">
        <v>0.15714990778907562</v>
      </c>
      <c r="P3965" s="10">
        <v>45002</v>
      </c>
      <c r="Q3965" s="5" t="s">
        <v>29</v>
      </c>
      <c r="R3965" s="7">
        <v>6</v>
      </c>
      <c r="S3965" s="11" t="s">
        <v>39</v>
      </c>
      <c r="T3965" s="7" t="s">
        <v>31</v>
      </c>
      <c r="U3965" s="12">
        <v>308620.17</v>
      </c>
      <c r="V3965" s="7">
        <v>1409921</v>
      </c>
      <c r="W3965" s="12" t="s">
        <v>40</v>
      </c>
      <c r="X3965" s="13" t="s">
        <v>9556</v>
      </c>
      <c r="Y3965" s="5" t="s">
        <v>2408</v>
      </c>
      <c r="Z3965" s="5" t="s">
        <v>358</v>
      </c>
      <c r="AA3965" t="str">
        <f>_xlfn.XLOOKUP(B3965,direcciones!B:B,direcciones!C:C,"",0)</f>
        <v/>
      </c>
      <c r="AB3965" t="str">
        <f>_xlfn.XLOOKUP(B3965,direcciones!B:B,direcciones!D:D,"",0)</f>
        <v/>
      </c>
      <c r="AC3965" t="str">
        <f>_xlfn.XLOOKUP($B3965,direcciones!$B:$B,direcciones!E:E,"",0)</f>
        <v/>
      </c>
      <c r="AD3965" t="str">
        <f>_xlfn.XLOOKUP($B3965,direcciones!$B:$B,direcciones!F:F,"",0)</f>
        <v/>
      </c>
      <c r="AE3965" t="str">
        <f>_xlfn.XLOOKUP($B3965,direcciones!$B:$B,direcciones!G:G,"",0)</f>
        <v/>
      </c>
    </row>
    <row r="3966" spans="1:31" x14ac:dyDescent="0.25">
      <c r="A3966" s="5">
        <f t="shared" si="61"/>
        <v>3965</v>
      </c>
      <c r="B3966" s="5">
        <v>3166936317</v>
      </c>
      <c r="C3966" s="6">
        <v>52853854</v>
      </c>
      <c r="D3966" s="5" t="s">
        <v>9597</v>
      </c>
      <c r="E3966" s="6">
        <v>1114080</v>
      </c>
      <c r="F3966" s="5" t="s">
        <v>9598</v>
      </c>
      <c r="G3966" s="6">
        <v>2</v>
      </c>
      <c r="H3966" s="5" t="s">
        <v>27</v>
      </c>
      <c r="I3966" s="5" t="s">
        <v>9599</v>
      </c>
      <c r="J3966" s="7">
        <v>10897950</v>
      </c>
      <c r="K3966" s="7">
        <v>13146000</v>
      </c>
      <c r="L3966" s="7">
        <v>17</v>
      </c>
      <c r="M3966" s="7">
        <v>522</v>
      </c>
      <c r="N3966" s="8">
        <v>260700.06</v>
      </c>
      <c r="O3966" s="9">
        <v>0</v>
      </c>
      <c r="P3966" s="10">
        <v>44952</v>
      </c>
      <c r="Q3966" s="5" t="s">
        <v>29</v>
      </c>
      <c r="R3966" s="7">
        <v>8</v>
      </c>
      <c r="S3966" s="11" t="s">
        <v>39</v>
      </c>
      <c r="T3966" s="7" t="s">
        <v>31</v>
      </c>
      <c r="U3966" s="12">
        <v>75075.91</v>
      </c>
      <c r="V3966" s="7">
        <v>0</v>
      </c>
      <c r="W3966" s="12" t="s">
        <v>40</v>
      </c>
      <c r="X3966" s="13" t="s">
        <v>9556</v>
      </c>
      <c r="Y3966" s="5" t="s">
        <v>9590</v>
      </c>
      <c r="Z3966" s="5" t="s">
        <v>464</v>
      </c>
      <c r="AA3966" t="str">
        <f>_xlfn.XLOOKUP(B3966,direcciones!B:B,direcciones!C:C,"",0)</f>
        <v/>
      </c>
      <c r="AB3966" t="str">
        <f>_xlfn.XLOOKUP(B3966,direcciones!B:B,direcciones!D:D,"",0)</f>
        <v/>
      </c>
      <c r="AC3966" t="str">
        <f>_xlfn.XLOOKUP($B3966,direcciones!$B:$B,direcciones!E:E,"",0)</f>
        <v/>
      </c>
      <c r="AD3966" t="str">
        <f>_xlfn.XLOOKUP($B3966,direcciones!$B:$B,direcciones!F:F,"",0)</f>
        <v/>
      </c>
      <c r="AE3966" t="str">
        <f>_xlfn.XLOOKUP($B3966,direcciones!$B:$B,direcciones!G:G,"",0)</f>
        <v/>
      </c>
    </row>
    <row r="3967" spans="1:31" x14ac:dyDescent="0.25">
      <c r="A3967" s="5">
        <f t="shared" si="61"/>
        <v>3966</v>
      </c>
      <c r="B3967" s="5">
        <v>3166936317</v>
      </c>
      <c r="C3967" s="6">
        <v>52853854</v>
      </c>
      <c r="D3967" s="5" t="s">
        <v>9597</v>
      </c>
      <c r="E3967" s="6">
        <v>1114079</v>
      </c>
      <c r="F3967" s="5" t="s">
        <v>9598</v>
      </c>
      <c r="G3967" s="6">
        <v>2</v>
      </c>
      <c r="H3967" s="5" t="s">
        <v>27</v>
      </c>
      <c r="I3967" s="5" t="s">
        <v>9600</v>
      </c>
      <c r="J3967" s="7">
        <v>2248050</v>
      </c>
      <c r="K3967" s="7">
        <v>13146000</v>
      </c>
      <c r="L3967" s="7">
        <v>16</v>
      </c>
      <c r="M3967" s="7">
        <v>492</v>
      </c>
      <c r="N3967" s="8">
        <v>260700.06</v>
      </c>
      <c r="O3967" s="9">
        <v>0</v>
      </c>
      <c r="P3967" s="10">
        <v>44952</v>
      </c>
      <c r="Q3967" s="5" t="s">
        <v>29</v>
      </c>
      <c r="R3967" s="7">
        <v>8</v>
      </c>
      <c r="S3967" s="11" t="s">
        <v>39</v>
      </c>
      <c r="T3967" s="7" t="s">
        <v>31</v>
      </c>
      <c r="U3967" s="12">
        <v>75075.91</v>
      </c>
      <c r="V3967" s="7">
        <v>0</v>
      </c>
      <c r="W3967" s="12" t="s">
        <v>40</v>
      </c>
      <c r="X3967" s="13" t="s">
        <v>9556</v>
      </c>
      <c r="Y3967" s="5" t="s">
        <v>9590</v>
      </c>
      <c r="Z3967" s="5" t="s">
        <v>464</v>
      </c>
      <c r="AA3967" t="str">
        <f>_xlfn.XLOOKUP(B3967,direcciones!B:B,direcciones!C:C,"",0)</f>
        <v/>
      </c>
      <c r="AB3967" t="str">
        <f>_xlfn.XLOOKUP(B3967,direcciones!B:B,direcciones!D:D,"",0)</f>
        <v/>
      </c>
      <c r="AC3967" t="str">
        <f>_xlfn.XLOOKUP($B3967,direcciones!$B:$B,direcciones!E:E,"",0)</f>
        <v/>
      </c>
      <c r="AD3967" t="str">
        <f>_xlfn.XLOOKUP($B3967,direcciones!$B:$B,direcciones!F:F,"",0)</f>
        <v/>
      </c>
      <c r="AE3967" t="str">
        <f>_xlfn.XLOOKUP($B3967,direcciones!$B:$B,direcciones!G:G,"",0)</f>
        <v/>
      </c>
    </row>
    <row r="3968" spans="1:31" x14ac:dyDescent="0.25">
      <c r="A3968" s="5">
        <f t="shared" si="61"/>
        <v>3967</v>
      </c>
      <c r="B3968" s="5">
        <v>3223331508</v>
      </c>
      <c r="C3968" s="6">
        <v>1080297629</v>
      </c>
      <c r="D3968" s="5" t="s">
        <v>9601</v>
      </c>
      <c r="E3968" s="6">
        <v>1098469</v>
      </c>
      <c r="F3968" s="5" t="s">
        <v>9602</v>
      </c>
      <c r="G3968" s="6">
        <v>3</v>
      </c>
      <c r="H3968" s="5" t="s">
        <v>27</v>
      </c>
      <c r="I3968" s="5" t="s">
        <v>9603</v>
      </c>
      <c r="J3968" s="7">
        <v>10113600</v>
      </c>
      <c r="K3968" s="7">
        <v>15871547</v>
      </c>
      <c r="L3968" s="7">
        <v>9</v>
      </c>
      <c r="M3968" s="7">
        <v>278</v>
      </c>
      <c r="N3968" s="8">
        <v>339024.01</v>
      </c>
      <c r="O3968" s="9">
        <v>2.2499110109159944E-2</v>
      </c>
      <c r="P3968" s="10">
        <v>44931</v>
      </c>
      <c r="Q3968" s="5" t="s">
        <v>29</v>
      </c>
      <c r="R3968" s="7">
        <v>8</v>
      </c>
      <c r="S3968" s="11" t="s">
        <v>30</v>
      </c>
      <c r="T3968" s="7" t="s">
        <v>31</v>
      </c>
      <c r="U3968" s="12">
        <v>109235.74</v>
      </c>
      <c r="V3968" s="7">
        <v>227547</v>
      </c>
      <c r="W3968" s="12" t="s">
        <v>40</v>
      </c>
      <c r="X3968" s="13" t="s">
        <v>9556</v>
      </c>
      <c r="Y3968" s="5" t="s">
        <v>9590</v>
      </c>
      <c r="Z3968" s="5" t="s">
        <v>464</v>
      </c>
      <c r="AA3968" t="str">
        <f>_xlfn.XLOOKUP(B3968,direcciones!B:B,direcciones!C:C,"",0)</f>
        <v/>
      </c>
      <c r="AB3968" t="str">
        <f>_xlfn.XLOOKUP(B3968,direcciones!B:B,direcciones!D:D,"",0)</f>
        <v/>
      </c>
      <c r="AC3968" t="str">
        <f>_xlfn.XLOOKUP($B3968,direcciones!$B:$B,direcciones!E:E,"",0)</f>
        <v/>
      </c>
      <c r="AD3968" t="str">
        <f>_xlfn.XLOOKUP($B3968,direcciones!$B:$B,direcciones!F:F,"",0)</f>
        <v/>
      </c>
      <c r="AE3968" t="str">
        <f>_xlfn.XLOOKUP($B3968,direcciones!$B:$B,direcciones!G:G,"",0)</f>
        <v/>
      </c>
    </row>
    <row r="3969" spans="1:31" x14ac:dyDescent="0.25">
      <c r="A3969" s="5">
        <f t="shared" si="61"/>
        <v>3968</v>
      </c>
      <c r="B3969" s="5">
        <v>3115705677</v>
      </c>
      <c r="C3969" s="6">
        <v>1013676033</v>
      </c>
      <c r="D3969" s="5" t="s">
        <v>9604</v>
      </c>
      <c r="E3969" s="6">
        <v>1117447</v>
      </c>
      <c r="F3969" s="5" t="s">
        <v>9605</v>
      </c>
      <c r="G3969" s="6">
        <v>4</v>
      </c>
      <c r="H3969" s="5" t="s">
        <v>27</v>
      </c>
      <c r="I3969" s="5" t="s">
        <v>9606</v>
      </c>
      <c r="J3969" s="7">
        <v>8944000</v>
      </c>
      <c r="K3969" s="7">
        <v>17377650</v>
      </c>
      <c r="L3969" s="7">
        <v>7</v>
      </c>
      <c r="M3969" s="7">
        <v>230</v>
      </c>
      <c r="N3969" s="8">
        <v>362738.32</v>
      </c>
      <c r="O3969" s="9">
        <v>0.11686817978533094</v>
      </c>
      <c r="P3969" s="10">
        <v>44956</v>
      </c>
      <c r="Q3969" s="5" t="s">
        <v>29</v>
      </c>
      <c r="R3969" s="7">
        <v>8</v>
      </c>
      <c r="S3969" s="11" t="s">
        <v>39</v>
      </c>
      <c r="T3969" s="7" t="s">
        <v>31</v>
      </c>
      <c r="U3969" s="12">
        <v>95218.559999999998</v>
      </c>
      <c r="V3969" s="7">
        <v>1045269</v>
      </c>
      <c r="W3969" s="12" t="s">
        <v>40</v>
      </c>
      <c r="X3969" s="13" t="s">
        <v>9556</v>
      </c>
      <c r="Y3969" s="5" t="s">
        <v>9590</v>
      </c>
      <c r="Z3969" s="5" t="s">
        <v>464</v>
      </c>
      <c r="AA3969" t="str">
        <f>_xlfn.XLOOKUP(B3969,direcciones!B:B,direcciones!C:C,"",0)</f>
        <v/>
      </c>
      <c r="AB3969" t="str">
        <f>_xlfn.XLOOKUP(B3969,direcciones!B:B,direcciones!D:D,"",0)</f>
        <v/>
      </c>
      <c r="AC3969" t="str">
        <f>_xlfn.XLOOKUP($B3969,direcciones!$B:$B,direcciones!E:E,"",0)</f>
        <v/>
      </c>
      <c r="AD3969" t="str">
        <f>_xlfn.XLOOKUP($B3969,direcciones!$B:$B,direcciones!F:F,"",0)</f>
        <v/>
      </c>
      <c r="AE3969" t="str">
        <f>_xlfn.XLOOKUP($B3969,direcciones!$B:$B,direcciones!G:G,"",0)</f>
        <v/>
      </c>
    </row>
    <row r="3970" spans="1:31" x14ac:dyDescent="0.25">
      <c r="A3970" s="5">
        <f t="shared" si="61"/>
        <v>3969</v>
      </c>
      <c r="B3970" s="5">
        <v>3115705677</v>
      </c>
      <c r="C3970" s="6">
        <v>1013676033</v>
      </c>
      <c r="D3970" s="5" t="s">
        <v>9604</v>
      </c>
      <c r="E3970" s="6">
        <v>1117444</v>
      </c>
      <c r="F3970" s="5" t="s">
        <v>9605</v>
      </c>
      <c r="G3970" s="6">
        <v>4</v>
      </c>
      <c r="H3970" s="5" t="s">
        <v>27</v>
      </c>
      <c r="I3970" s="5" t="s">
        <v>9607</v>
      </c>
      <c r="J3970" s="7">
        <v>2122000</v>
      </c>
      <c r="K3970" s="7">
        <v>17377650</v>
      </c>
      <c r="L3970" s="7">
        <v>7</v>
      </c>
      <c r="M3970" s="7">
        <v>230</v>
      </c>
      <c r="N3970" s="8">
        <v>362738.32</v>
      </c>
      <c r="O3970" s="9">
        <v>0.49258671065032988</v>
      </c>
      <c r="P3970" s="10">
        <v>44956</v>
      </c>
      <c r="Q3970" s="5" t="s">
        <v>29</v>
      </c>
      <c r="R3970" s="7">
        <v>8</v>
      </c>
      <c r="S3970" s="11" t="s">
        <v>39</v>
      </c>
      <c r="T3970" s="7" t="s">
        <v>31</v>
      </c>
      <c r="U3970" s="12">
        <v>95218.559999999998</v>
      </c>
      <c r="V3970" s="7">
        <v>1045269</v>
      </c>
      <c r="W3970" s="12" t="s">
        <v>32</v>
      </c>
      <c r="X3970" s="13" t="s">
        <v>9556</v>
      </c>
      <c r="Y3970" s="5" t="s">
        <v>9590</v>
      </c>
      <c r="Z3970" s="5" t="s">
        <v>464</v>
      </c>
      <c r="AA3970" t="str">
        <f>_xlfn.XLOOKUP(B3970,direcciones!B:B,direcciones!C:C,"",0)</f>
        <v/>
      </c>
      <c r="AB3970" t="str">
        <f>_xlfn.XLOOKUP(B3970,direcciones!B:B,direcciones!D:D,"",0)</f>
        <v/>
      </c>
      <c r="AC3970" t="str">
        <f>_xlfn.XLOOKUP($B3970,direcciones!$B:$B,direcciones!E:E,"",0)</f>
        <v/>
      </c>
      <c r="AD3970" t="str">
        <f>_xlfn.XLOOKUP($B3970,direcciones!$B:$B,direcciones!F:F,"",0)</f>
        <v/>
      </c>
      <c r="AE3970" t="str">
        <f>_xlfn.XLOOKUP($B3970,direcciones!$B:$B,direcciones!G:G,"",0)</f>
        <v/>
      </c>
    </row>
    <row r="3971" spans="1:31" x14ac:dyDescent="0.25">
      <c r="A3971" s="5">
        <f t="shared" si="61"/>
        <v>3970</v>
      </c>
      <c r="B3971" s="5">
        <v>3218742342</v>
      </c>
      <c r="C3971" s="6">
        <v>1111796211</v>
      </c>
      <c r="D3971" s="5" t="s">
        <v>9608</v>
      </c>
      <c r="E3971" s="6">
        <v>1167366</v>
      </c>
      <c r="F3971" s="5" t="s">
        <v>9609</v>
      </c>
      <c r="G3971" s="6">
        <v>3</v>
      </c>
      <c r="H3971" s="5" t="s">
        <v>27</v>
      </c>
      <c r="I3971" s="5" t="s">
        <v>9610</v>
      </c>
      <c r="J3971" s="7">
        <v>10668000</v>
      </c>
      <c r="K3971" s="7">
        <v>23031750</v>
      </c>
      <c r="L3971" s="7">
        <v>7</v>
      </c>
      <c r="M3971" s="7">
        <v>216</v>
      </c>
      <c r="N3971" s="8">
        <v>490281.7</v>
      </c>
      <c r="O3971" s="9">
        <v>0.11498293963254594</v>
      </c>
      <c r="P3971" s="10">
        <v>45016</v>
      </c>
      <c r="Q3971" s="5" t="s">
        <v>29</v>
      </c>
      <c r="R3971" s="7">
        <v>6</v>
      </c>
      <c r="S3971" s="11" t="s">
        <v>39</v>
      </c>
      <c r="T3971" s="7" t="s">
        <v>31</v>
      </c>
      <c r="U3971" s="12">
        <v>149539.85999999999</v>
      </c>
      <c r="V3971" s="7">
        <v>1226638</v>
      </c>
      <c r="W3971" s="12" t="s">
        <v>40</v>
      </c>
      <c r="X3971" s="13" t="s">
        <v>9556</v>
      </c>
      <c r="Y3971" s="5" t="s">
        <v>9590</v>
      </c>
      <c r="Z3971" s="5" t="s">
        <v>464</v>
      </c>
      <c r="AA3971" t="str">
        <f>_xlfn.XLOOKUP(B3971,direcciones!B:B,direcciones!C:C,"",0)</f>
        <v/>
      </c>
      <c r="AB3971" t="str">
        <f>_xlfn.XLOOKUP(B3971,direcciones!B:B,direcciones!D:D,"",0)</f>
        <v/>
      </c>
      <c r="AC3971" t="str">
        <f>_xlfn.XLOOKUP($B3971,direcciones!$B:$B,direcciones!E:E,"",0)</f>
        <v/>
      </c>
      <c r="AD3971" t="str">
        <f>_xlfn.XLOOKUP($B3971,direcciones!$B:$B,direcciones!F:F,"",0)</f>
        <v/>
      </c>
      <c r="AE3971" t="str">
        <f>_xlfn.XLOOKUP($B3971,direcciones!$B:$B,direcciones!G:G,"",0)</f>
        <v/>
      </c>
    </row>
    <row r="3972" spans="1:31" x14ac:dyDescent="0.25">
      <c r="A3972" s="5">
        <f t="shared" ref="A3972:A4035" si="62">A3971+1</f>
        <v>3971</v>
      </c>
      <c r="B3972" s="5">
        <v>3213429340</v>
      </c>
      <c r="C3972" s="6">
        <v>1053585658</v>
      </c>
      <c r="D3972" s="5" t="s">
        <v>9611</v>
      </c>
      <c r="E3972" s="6">
        <v>1099321</v>
      </c>
      <c r="F3972" s="5" t="s">
        <v>9612</v>
      </c>
      <c r="G3972" s="6">
        <v>3</v>
      </c>
      <c r="H3972" s="5" t="s">
        <v>27</v>
      </c>
      <c r="I3972" s="5" t="s">
        <v>9613</v>
      </c>
      <c r="J3972" s="7">
        <v>6916604</v>
      </c>
      <c r="K3972" s="7">
        <v>35562382</v>
      </c>
      <c r="L3972" s="7">
        <v>8</v>
      </c>
      <c r="M3972" s="7">
        <v>247</v>
      </c>
      <c r="N3972" s="8">
        <v>579388.68999999994</v>
      </c>
      <c r="O3972" s="9">
        <v>0.12468445497241132</v>
      </c>
      <c r="P3972" s="10">
        <v>44942</v>
      </c>
      <c r="Q3972" s="5" t="s">
        <v>29</v>
      </c>
      <c r="R3972" s="7">
        <v>8</v>
      </c>
      <c r="S3972" s="11" t="s">
        <v>30</v>
      </c>
      <c r="T3972" s="7" t="s">
        <v>31</v>
      </c>
      <c r="U3972" s="12">
        <v>230703.81</v>
      </c>
      <c r="V3972" s="7">
        <v>862393</v>
      </c>
      <c r="W3972" s="12" t="s">
        <v>40</v>
      </c>
      <c r="X3972" s="13" t="s">
        <v>9556</v>
      </c>
      <c r="Y3972" s="5" t="s">
        <v>9562</v>
      </c>
      <c r="Z3972" s="5" t="s">
        <v>464</v>
      </c>
      <c r="AA3972" t="str">
        <f>_xlfn.XLOOKUP(B3972,direcciones!B:B,direcciones!C:C,"",0)</f>
        <v/>
      </c>
      <c r="AB3972" t="str">
        <f>_xlfn.XLOOKUP(B3972,direcciones!B:B,direcciones!D:D,"",0)</f>
        <v/>
      </c>
      <c r="AC3972" t="str">
        <f>_xlfn.XLOOKUP($B3972,direcciones!$B:$B,direcciones!E:E,"",0)</f>
        <v/>
      </c>
      <c r="AD3972" t="str">
        <f>_xlfn.XLOOKUP($B3972,direcciones!$B:$B,direcciones!F:F,"",0)</f>
        <v/>
      </c>
      <c r="AE3972" t="str">
        <f>_xlfn.XLOOKUP($B3972,direcciones!$B:$B,direcciones!G:G,"",0)</f>
        <v/>
      </c>
    </row>
    <row r="3973" spans="1:31" x14ac:dyDescent="0.25">
      <c r="A3973" s="5">
        <f t="shared" si="62"/>
        <v>3972</v>
      </c>
      <c r="B3973" s="5">
        <v>3212729636</v>
      </c>
      <c r="C3973" s="6">
        <v>79997086</v>
      </c>
      <c r="D3973" s="5" t="s">
        <v>9614</v>
      </c>
      <c r="E3973" s="6">
        <v>1077595</v>
      </c>
      <c r="F3973" s="5" t="s">
        <v>9615</v>
      </c>
      <c r="G3973" s="6">
        <v>2</v>
      </c>
      <c r="H3973" s="5" t="s">
        <v>27</v>
      </c>
      <c r="I3973" s="5" t="s">
        <v>9616</v>
      </c>
      <c r="J3973" s="7">
        <v>36706950</v>
      </c>
      <c r="K3973" s="7">
        <v>37642950</v>
      </c>
      <c r="L3973" s="7">
        <v>11</v>
      </c>
      <c r="M3973" s="7">
        <v>339</v>
      </c>
      <c r="N3973" s="8">
        <v>602756.94999999995</v>
      </c>
      <c r="O3973" s="9">
        <v>0</v>
      </c>
      <c r="P3973" s="10">
        <v>44895</v>
      </c>
      <c r="Q3973" s="5" t="s">
        <v>29</v>
      </c>
      <c r="R3973" s="7">
        <v>10</v>
      </c>
      <c r="S3973" s="11" t="s">
        <v>39</v>
      </c>
      <c r="T3973" s="7" t="s">
        <v>31</v>
      </c>
      <c r="U3973" s="12">
        <v>215666.79</v>
      </c>
      <c r="V3973" s="7">
        <v>0</v>
      </c>
      <c r="W3973" s="12" t="s">
        <v>40</v>
      </c>
      <c r="X3973" s="13" t="s">
        <v>9556</v>
      </c>
      <c r="Y3973" s="5" t="s">
        <v>9549</v>
      </c>
      <c r="Z3973" s="5" t="s">
        <v>464</v>
      </c>
      <c r="AA3973" t="str">
        <f>_xlfn.XLOOKUP(B3973,direcciones!B:B,direcciones!C:C,"",0)</f>
        <v/>
      </c>
      <c r="AB3973" t="str">
        <f>_xlfn.XLOOKUP(B3973,direcciones!B:B,direcciones!D:D,"",0)</f>
        <v/>
      </c>
      <c r="AC3973" t="str">
        <f>_xlfn.XLOOKUP($B3973,direcciones!$B:$B,direcciones!E:E,"",0)</f>
        <v/>
      </c>
      <c r="AD3973" t="str">
        <f>_xlfn.XLOOKUP($B3973,direcciones!$B:$B,direcciones!F:F,"",0)</f>
        <v/>
      </c>
      <c r="AE3973" t="str">
        <f>_xlfn.XLOOKUP($B3973,direcciones!$B:$B,direcciones!G:G,"",0)</f>
        <v/>
      </c>
    </row>
    <row r="3974" spans="1:31" x14ac:dyDescent="0.25">
      <c r="A3974" s="5">
        <f t="shared" si="62"/>
        <v>3973</v>
      </c>
      <c r="B3974" s="5">
        <v>3212729636</v>
      </c>
      <c r="C3974" s="6">
        <v>79997086</v>
      </c>
      <c r="D3974" s="5" t="s">
        <v>9614</v>
      </c>
      <c r="E3974" s="6">
        <v>1077591</v>
      </c>
      <c r="F3974" s="5" t="s">
        <v>9615</v>
      </c>
      <c r="G3974" s="6">
        <v>2</v>
      </c>
      <c r="H3974" s="5" t="s">
        <v>27</v>
      </c>
      <c r="I3974" s="5" t="s">
        <v>9617</v>
      </c>
      <c r="J3974" s="7">
        <v>936000</v>
      </c>
      <c r="K3974" s="7">
        <v>37642950</v>
      </c>
      <c r="L3974" s="7">
        <v>10</v>
      </c>
      <c r="M3974" s="7">
        <v>308</v>
      </c>
      <c r="N3974" s="8">
        <v>602756.94999999995</v>
      </c>
      <c r="O3974" s="9">
        <v>0</v>
      </c>
      <c r="P3974" s="10">
        <v>44895</v>
      </c>
      <c r="Q3974" s="5" t="s">
        <v>29</v>
      </c>
      <c r="R3974" s="7">
        <v>10</v>
      </c>
      <c r="S3974" s="11" t="s">
        <v>39</v>
      </c>
      <c r="T3974" s="7" t="s">
        <v>31</v>
      </c>
      <c r="U3974" s="12">
        <v>215666.79</v>
      </c>
      <c r="V3974" s="7">
        <v>0</v>
      </c>
      <c r="W3974" s="12" t="s">
        <v>160</v>
      </c>
      <c r="X3974" s="13" t="s">
        <v>9556</v>
      </c>
      <c r="Y3974" s="5" t="s">
        <v>9549</v>
      </c>
      <c r="Z3974" s="5" t="s">
        <v>464</v>
      </c>
      <c r="AA3974" t="str">
        <f>_xlfn.XLOOKUP(B3974,direcciones!B:B,direcciones!C:C,"",0)</f>
        <v/>
      </c>
      <c r="AB3974" t="str">
        <f>_xlfn.XLOOKUP(B3974,direcciones!B:B,direcciones!D:D,"",0)</f>
        <v/>
      </c>
      <c r="AC3974" t="str">
        <f>_xlfn.XLOOKUP($B3974,direcciones!$B:$B,direcciones!E:E,"",0)</f>
        <v/>
      </c>
      <c r="AD3974" t="str">
        <f>_xlfn.XLOOKUP($B3974,direcciones!$B:$B,direcciones!F:F,"",0)</f>
        <v/>
      </c>
      <c r="AE3974" t="str">
        <f>_xlfn.XLOOKUP($B3974,direcciones!$B:$B,direcciones!G:G,"",0)</f>
        <v/>
      </c>
    </row>
    <row r="3975" spans="1:31" x14ac:dyDescent="0.25">
      <c r="A3975" s="5">
        <f t="shared" si="62"/>
        <v>3974</v>
      </c>
      <c r="B3975" s="5">
        <v>3146113950</v>
      </c>
      <c r="C3975" s="6">
        <v>1152198395</v>
      </c>
      <c r="D3975" s="5" t="s">
        <v>9618</v>
      </c>
      <c r="E3975" s="6">
        <v>1023688</v>
      </c>
      <c r="F3975" s="5" t="s">
        <v>9619</v>
      </c>
      <c r="G3975" s="6">
        <v>1</v>
      </c>
      <c r="H3975" s="5" t="s">
        <v>27</v>
      </c>
      <c r="I3975" s="5" t="s">
        <v>9620</v>
      </c>
      <c r="J3975" s="7">
        <v>40946573</v>
      </c>
      <c r="K3975" s="7">
        <v>40946573</v>
      </c>
      <c r="L3975" s="7">
        <v>12</v>
      </c>
      <c r="M3975" s="7">
        <v>369</v>
      </c>
      <c r="N3975" s="8">
        <v>592469.06000000006</v>
      </c>
      <c r="O3975" s="9">
        <v>1.7095447767997581E-7</v>
      </c>
      <c r="P3975" s="10">
        <v>44824</v>
      </c>
      <c r="Q3975" s="5" t="s">
        <v>29</v>
      </c>
      <c r="R3975" s="7">
        <v>12</v>
      </c>
      <c r="S3975" s="11" t="s">
        <v>30</v>
      </c>
      <c r="T3975" s="7" t="s">
        <v>31</v>
      </c>
      <c r="U3975" s="12">
        <v>0</v>
      </c>
      <c r="V3975" s="7">
        <v>7</v>
      </c>
      <c r="W3975" s="12" t="s">
        <v>40</v>
      </c>
      <c r="X3975" s="13" t="s">
        <v>9556</v>
      </c>
      <c r="Y3975" s="5" t="s">
        <v>3299</v>
      </c>
      <c r="Z3975" s="5" t="s">
        <v>464</v>
      </c>
      <c r="AA3975" t="str">
        <f>_xlfn.XLOOKUP(B3975,direcciones!B:B,direcciones!C:C,"",0)</f>
        <v/>
      </c>
      <c r="AB3975" t="str">
        <f>_xlfn.XLOOKUP(B3975,direcciones!B:B,direcciones!D:D,"",0)</f>
        <v/>
      </c>
      <c r="AC3975" t="str">
        <f>_xlfn.XLOOKUP($B3975,direcciones!$B:$B,direcciones!E:E,"",0)</f>
        <v/>
      </c>
      <c r="AD3975" t="str">
        <f>_xlfn.XLOOKUP($B3975,direcciones!$B:$B,direcciones!F:F,"",0)</f>
        <v/>
      </c>
      <c r="AE3975" t="str">
        <f>_xlfn.XLOOKUP($B3975,direcciones!$B:$B,direcciones!G:G,"",0)</f>
        <v/>
      </c>
    </row>
    <row r="3976" spans="1:31" x14ac:dyDescent="0.25">
      <c r="A3976" s="5">
        <f t="shared" si="62"/>
        <v>3975</v>
      </c>
      <c r="B3976" s="5">
        <v>3192973039</v>
      </c>
      <c r="C3976" s="6">
        <v>1010167994</v>
      </c>
      <c r="D3976" s="5" t="s">
        <v>9621</v>
      </c>
      <c r="E3976" s="6">
        <v>1071934</v>
      </c>
      <c r="F3976" s="5" t="s">
        <v>9622</v>
      </c>
      <c r="G3976" s="6">
        <v>2</v>
      </c>
      <c r="H3976" s="5" t="s">
        <v>27</v>
      </c>
      <c r="I3976" s="5" t="s">
        <v>9623</v>
      </c>
      <c r="J3976" s="7">
        <v>39233480</v>
      </c>
      <c r="K3976" s="7">
        <v>47558818</v>
      </c>
      <c r="L3976" s="7">
        <v>8</v>
      </c>
      <c r="M3976" s="7">
        <v>267</v>
      </c>
      <c r="N3976" s="8">
        <v>761483.8</v>
      </c>
      <c r="O3976" s="9">
        <v>0</v>
      </c>
      <c r="P3976" s="10">
        <v>44895</v>
      </c>
      <c r="Q3976" s="5" t="s">
        <v>29</v>
      </c>
      <c r="R3976" s="7">
        <v>10</v>
      </c>
      <c r="S3976" s="11" t="s">
        <v>30</v>
      </c>
      <c r="T3976" s="7" t="s">
        <v>31</v>
      </c>
      <c r="U3976" s="12">
        <v>295475.92</v>
      </c>
      <c r="V3976" s="7">
        <v>0</v>
      </c>
      <c r="W3976" s="12" t="s">
        <v>40</v>
      </c>
      <c r="X3976" s="13" t="s">
        <v>9556</v>
      </c>
      <c r="Y3976" s="5" t="s">
        <v>9624</v>
      </c>
      <c r="Z3976" s="5" t="s">
        <v>464</v>
      </c>
      <c r="AA3976" t="str">
        <f>_xlfn.XLOOKUP(B3976,direcciones!B:B,direcciones!C:C,"",0)</f>
        <v/>
      </c>
      <c r="AB3976" t="str">
        <f>_xlfn.XLOOKUP(B3976,direcciones!B:B,direcciones!D:D,"",0)</f>
        <v/>
      </c>
      <c r="AC3976" t="str">
        <f>_xlfn.XLOOKUP($B3976,direcciones!$B:$B,direcciones!E:E,"",0)</f>
        <v/>
      </c>
      <c r="AD3976" t="str">
        <f>_xlfn.XLOOKUP($B3976,direcciones!$B:$B,direcciones!F:F,"",0)</f>
        <v/>
      </c>
      <c r="AE3976" t="str">
        <f>_xlfn.XLOOKUP($B3976,direcciones!$B:$B,direcciones!G:G,"",0)</f>
        <v/>
      </c>
    </row>
    <row r="3977" spans="1:31" x14ac:dyDescent="0.25">
      <c r="A3977" s="18">
        <f t="shared" si="62"/>
        <v>3976</v>
      </c>
      <c r="B3977" s="18">
        <v>3162461481</v>
      </c>
      <c r="C3977" s="19">
        <v>1094971301</v>
      </c>
      <c r="D3977" s="18" t="s">
        <v>9625</v>
      </c>
      <c r="E3977" s="19">
        <v>1110938</v>
      </c>
      <c r="F3977" s="18" t="s">
        <v>9626</v>
      </c>
      <c r="G3977" s="19">
        <v>8</v>
      </c>
      <c r="H3977" s="18" t="s">
        <v>27</v>
      </c>
      <c r="I3977" s="18" t="s">
        <v>9627</v>
      </c>
      <c r="J3977" s="20">
        <v>6051899</v>
      </c>
      <c r="K3977" s="20">
        <v>33672621</v>
      </c>
      <c r="L3977" s="20">
        <v>8</v>
      </c>
      <c r="M3977" s="20">
        <v>247</v>
      </c>
      <c r="N3977" s="21">
        <v>511039.49</v>
      </c>
      <c r="O3977" s="22">
        <v>0.17789854060684093</v>
      </c>
      <c r="P3977" s="23">
        <v>44947</v>
      </c>
      <c r="Q3977" s="18" t="s">
        <v>29</v>
      </c>
      <c r="R3977" s="20">
        <v>8</v>
      </c>
      <c r="S3977" s="24" t="s">
        <v>30</v>
      </c>
      <c r="T3977" s="20" t="s">
        <v>31</v>
      </c>
      <c r="U3977" s="25">
        <v>212853.05</v>
      </c>
      <c r="V3977" s="20">
        <v>1076624</v>
      </c>
      <c r="W3977" s="25" t="s">
        <v>40</v>
      </c>
      <c r="X3977" s="13" t="s">
        <v>9556</v>
      </c>
      <c r="Y3977" s="5" t="s">
        <v>9557</v>
      </c>
      <c r="Z3977" s="18" t="s">
        <v>464</v>
      </c>
      <c r="AA3977" t="str">
        <f>_xlfn.XLOOKUP(B3977,direcciones!B:B,direcciones!C:C,"",0)</f>
        <v/>
      </c>
      <c r="AB3977" t="str">
        <f>_xlfn.XLOOKUP(B3977,direcciones!B:B,direcciones!D:D,"",0)</f>
        <v/>
      </c>
      <c r="AC3977" t="str">
        <f>_xlfn.XLOOKUP($B3977,direcciones!$B:$B,direcciones!E:E,"",0)</f>
        <v/>
      </c>
      <c r="AD3977" t="str">
        <f>_xlfn.XLOOKUP($B3977,direcciones!$B:$B,direcciones!F:F,"",0)</f>
        <v/>
      </c>
      <c r="AE3977" t="str">
        <f>_xlfn.XLOOKUP($B3977,direcciones!$B:$B,direcciones!G:G,"",0)</f>
        <v/>
      </c>
    </row>
    <row r="3978" spans="1:31" x14ac:dyDescent="0.25">
      <c r="A3978" s="5">
        <f t="shared" si="62"/>
        <v>3977</v>
      </c>
      <c r="B3978" s="5">
        <v>3146311103</v>
      </c>
      <c r="C3978" s="6">
        <v>80172938</v>
      </c>
      <c r="D3978" s="5" t="s">
        <v>9628</v>
      </c>
      <c r="E3978" s="6">
        <v>1132790</v>
      </c>
      <c r="F3978" s="5" t="s">
        <v>9629</v>
      </c>
      <c r="G3978" s="6">
        <v>2</v>
      </c>
      <c r="H3978" s="5" t="s">
        <v>27</v>
      </c>
      <c r="I3978" s="5" t="s">
        <v>9630</v>
      </c>
      <c r="J3978" s="7">
        <v>5571500</v>
      </c>
      <c r="K3978" s="7">
        <v>6765350</v>
      </c>
      <c r="L3978" s="7">
        <v>9</v>
      </c>
      <c r="M3978" s="7">
        <v>278</v>
      </c>
      <c r="N3978" s="8">
        <v>161524.97</v>
      </c>
      <c r="O3978" s="9">
        <v>9.001687157856951E-2</v>
      </c>
      <c r="P3978" s="10">
        <v>44974</v>
      </c>
      <c r="Q3978" s="5" t="s">
        <v>29</v>
      </c>
      <c r="R3978" s="7">
        <v>7</v>
      </c>
      <c r="S3978" s="11" t="s">
        <v>39</v>
      </c>
      <c r="T3978" s="7" t="s">
        <v>31</v>
      </c>
      <c r="U3978" s="12">
        <v>44704.02</v>
      </c>
      <c r="V3978" s="7">
        <v>501529</v>
      </c>
      <c r="W3978" s="12" t="s">
        <v>40</v>
      </c>
      <c r="X3978" s="13" t="s">
        <v>9556</v>
      </c>
      <c r="Y3978" s="5" t="s">
        <v>2408</v>
      </c>
      <c r="Z3978" s="5" t="s">
        <v>484</v>
      </c>
      <c r="AA3978" t="str">
        <f>_xlfn.XLOOKUP(B3978,direcciones!B:B,direcciones!C:C,"",0)</f>
        <v/>
      </c>
      <c r="AB3978" t="str">
        <f>_xlfn.XLOOKUP(B3978,direcciones!B:B,direcciones!D:D,"",0)</f>
        <v/>
      </c>
      <c r="AC3978" t="str">
        <f>_xlfn.XLOOKUP($B3978,direcciones!$B:$B,direcciones!E:E,"",0)</f>
        <v/>
      </c>
      <c r="AD3978" t="str">
        <f>_xlfn.XLOOKUP($B3978,direcciones!$B:$B,direcciones!F:F,"",0)</f>
        <v/>
      </c>
      <c r="AE3978" t="str">
        <f>_xlfn.XLOOKUP($B3978,direcciones!$B:$B,direcciones!G:G,"",0)</f>
        <v/>
      </c>
    </row>
    <row r="3979" spans="1:31" x14ac:dyDescent="0.25">
      <c r="A3979" s="5">
        <f t="shared" si="62"/>
        <v>3978</v>
      </c>
      <c r="B3979" s="5">
        <v>3147396566</v>
      </c>
      <c r="C3979" s="6">
        <v>1085282393</v>
      </c>
      <c r="D3979" s="5" t="s">
        <v>9631</v>
      </c>
      <c r="E3979" s="6">
        <v>1173905</v>
      </c>
      <c r="F3979" s="5" t="s">
        <v>9632</v>
      </c>
      <c r="G3979" s="6">
        <v>4</v>
      </c>
      <c r="H3979" s="5" t="s">
        <v>27</v>
      </c>
      <c r="I3979" s="5" t="s">
        <v>9633</v>
      </c>
      <c r="J3979" s="7">
        <v>1195950</v>
      </c>
      <c r="K3979" s="7">
        <v>11629800</v>
      </c>
      <c r="L3979" s="7">
        <v>6</v>
      </c>
      <c r="M3979" s="7">
        <v>189</v>
      </c>
      <c r="N3979" s="8">
        <v>257257.9</v>
      </c>
      <c r="O3979" s="9">
        <v>0.30387390777206402</v>
      </c>
      <c r="P3979" s="10">
        <v>45016</v>
      </c>
      <c r="Q3979" s="5" t="s">
        <v>29</v>
      </c>
      <c r="R3979" s="7">
        <v>6</v>
      </c>
      <c r="S3979" s="11" t="s">
        <v>39</v>
      </c>
      <c r="T3979" s="7" t="s">
        <v>31</v>
      </c>
      <c r="U3979" s="12">
        <v>81698.259999999995</v>
      </c>
      <c r="V3979" s="7">
        <v>363418</v>
      </c>
      <c r="W3979" s="12" t="s">
        <v>60</v>
      </c>
      <c r="X3979" s="13" t="s">
        <v>9556</v>
      </c>
      <c r="Y3979" s="5" t="s">
        <v>3299</v>
      </c>
      <c r="Z3979" s="5" t="s">
        <v>484</v>
      </c>
      <c r="AA3979" t="str">
        <f>_xlfn.XLOOKUP(B3979,direcciones!B:B,direcciones!C:C,"",0)</f>
        <v/>
      </c>
      <c r="AB3979" t="str">
        <f>_xlfn.XLOOKUP(B3979,direcciones!B:B,direcciones!D:D,"",0)</f>
        <v/>
      </c>
      <c r="AC3979" t="str">
        <f>_xlfn.XLOOKUP($B3979,direcciones!$B:$B,direcciones!E:E,"",0)</f>
        <v/>
      </c>
      <c r="AD3979" t="str">
        <f>_xlfn.XLOOKUP($B3979,direcciones!$B:$B,direcciones!F:F,"",0)</f>
        <v/>
      </c>
      <c r="AE3979" t="str">
        <f>_xlfn.XLOOKUP($B3979,direcciones!$B:$B,direcciones!G:G,"",0)</f>
        <v/>
      </c>
    </row>
    <row r="3980" spans="1:31" x14ac:dyDescent="0.25">
      <c r="A3980" s="5">
        <f t="shared" si="62"/>
        <v>3979</v>
      </c>
      <c r="B3980" s="5">
        <v>3187947181</v>
      </c>
      <c r="C3980" s="6">
        <v>1019014890</v>
      </c>
      <c r="D3980" s="5" t="s">
        <v>9634</v>
      </c>
      <c r="E3980" s="6">
        <v>1135260</v>
      </c>
      <c r="F3980" s="5" t="s">
        <v>9635</v>
      </c>
      <c r="G3980" s="6">
        <v>3</v>
      </c>
      <c r="H3980" s="5" t="s">
        <v>27</v>
      </c>
      <c r="I3980" s="5" t="s">
        <v>9636</v>
      </c>
      <c r="J3980" s="7">
        <v>5365500</v>
      </c>
      <c r="K3980" s="7">
        <v>16966300</v>
      </c>
      <c r="L3980" s="7">
        <v>8</v>
      </c>
      <c r="M3980" s="7">
        <v>247</v>
      </c>
      <c r="N3980" s="8">
        <v>362718.07</v>
      </c>
      <c r="O3980" s="9">
        <v>0.14975752492777933</v>
      </c>
      <c r="P3980" s="10">
        <v>44979</v>
      </c>
      <c r="Q3980" s="5" t="s">
        <v>29</v>
      </c>
      <c r="R3980" s="7">
        <v>7</v>
      </c>
      <c r="S3980" s="11" t="s">
        <v>39</v>
      </c>
      <c r="T3980" s="7" t="s">
        <v>31</v>
      </c>
      <c r="U3980" s="12">
        <v>93260.54</v>
      </c>
      <c r="V3980" s="7">
        <v>803524</v>
      </c>
      <c r="W3980" s="12" t="s">
        <v>40</v>
      </c>
      <c r="X3980" s="13" t="s">
        <v>9556</v>
      </c>
      <c r="Y3980" s="5" t="s">
        <v>9624</v>
      </c>
      <c r="Z3980" s="5" t="s">
        <v>484</v>
      </c>
      <c r="AA3980" t="str">
        <f>_xlfn.XLOOKUP(B3980,direcciones!B:B,direcciones!C:C,"",0)</f>
        <v/>
      </c>
      <c r="AB3980" t="str">
        <f>_xlfn.XLOOKUP(B3980,direcciones!B:B,direcciones!D:D,"",0)</f>
        <v/>
      </c>
      <c r="AC3980" t="str">
        <f>_xlfn.XLOOKUP($B3980,direcciones!$B:$B,direcciones!E:E,"",0)</f>
        <v/>
      </c>
      <c r="AD3980" t="str">
        <f>_xlfn.XLOOKUP($B3980,direcciones!$B:$B,direcciones!F:F,"",0)</f>
        <v/>
      </c>
      <c r="AE3980" t="str">
        <f>_xlfn.XLOOKUP($B3980,direcciones!$B:$B,direcciones!G:G,"",0)</f>
        <v/>
      </c>
    </row>
    <row r="3981" spans="1:31" x14ac:dyDescent="0.25">
      <c r="A3981" s="5">
        <f t="shared" si="62"/>
        <v>3980</v>
      </c>
      <c r="B3981" s="5">
        <v>3016068416</v>
      </c>
      <c r="C3981" s="6">
        <v>1031170519</v>
      </c>
      <c r="D3981" s="5" t="s">
        <v>9637</v>
      </c>
      <c r="E3981" s="6">
        <v>1162954</v>
      </c>
      <c r="F3981" s="5" t="s">
        <v>9638</v>
      </c>
      <c r="G3981" s="6">
        <v>4</v>
      </c>
      <c r="H3981" s="5" t="s">
        <v>27</v>
      </c>
      <c r="I3981" s="5" t="s">
        <v>9639</v>
      </c>
      <c r="J3981" s="7">
        <v>7631400</v>
      </c>
      <c r="K3981" s="7">
        <v>23100000</v>
      </c>
      <c r="L3981" s="7">
        <v>10</v>
      </c>
      <c r="M3981" s="7">
        <v>308</v>
      </c>
      <c r="N3981" s="8">
        <v>483512.72</v>
      </c>
      <c r="O3981" s="9">
        <v>9.2121760096443642E-2</v>
      </c>
      <c r="P3981" s="10">
        <v>45007</v>
      </c>
      <c r="Q3981" s="5" t="s">
        <v>29</v>
      </c>
      <c r="R3981" s="7">
        <v>6</v>
      </c>
      <c r="S3981" s="11" t="s">
        <v>39</v>
      </c>
      <c r="T3981" s="7" t="s">
        <v>31</v>
      </c>
      <c r="U3981" s="12">
        <v>149945.95000000001</v>
      </c>
      <c r="V3981" s="7">
        <v>703018</v>
      </c>
      <c r="W3981" s="12" t="s">
        <v>40</v>
      </c>
      <c r="X3981" s="13" t="s">
        <v>9556</v>
      </c>
      <c r="Y3981" s="5" t="s">
        <v>9624</v>
      </c>
      <c r="Z3981" s="5" t="s">
        <v>484</v>
      </c>
      <c r="AA3981" t="str">
        <f>_xlfn.XLOOKUP(B3981,direcciones!B:B,direcciones!C:C,"",0)</f>
        <v/>
      </c>
      <c r="AB3981" t="str">
        <f>_xlfn.XLOOKUP(B3981,direcciones!B:B,direcciones!D:D,"",0)</f>
        <v/>
      </c>
      <c r="AC3981" t="str">
        <f>_xlfn.XLOOKUP($B3981,direcciones!$B:$B,direcciones!E:E,"",0)</f>
        <v/>
      </c>
      <c r="AD3981" t="str">
        <f>_xlfn.XLOOKUP($B3981,direcciones!$B:$B,direcciones!F:F,"",0)</f>
        <v/>
      </c>
      <c r="AE3981" t="str">
        <f>_xlfn.XLOOKUP($B3981,direcciones!$B:$B,direcciones!G:G,"",0)</f>
        <v/>
      </c>
    </row>
    <row r="3982" spans="1:31" x14ac:dyDescent="0.25">
      <c r="A3982" s="5">
        <f t="shared" si="62"/>
        <v>3981</v>
      </c>
      <c r="B3982" s="5">
        <v>3012419155</v>
      </c>
      <c r="C3982" s="6">
        <v>1017169051</v>
      </c>
      <c r="D3982" s="5" t="s">
        <v>9640</v>
      </c>
      <c r="E3982" s="6">
        <v>1077098</v>
      </c>
      <c r="F3982" s="5" t="s">
        <v>9641</v>
      </c>
      <c r="G3982" s="6">
        <v>2</v>
      </c>
      <c r="H3982" s="5" t="s">
        <v>27</v>
      </c>
      <c r="I3982" s="5" t="s">
        <v>9642</v>
      </c>
      <c r="J3982" s="7">
        <v>45217700</v>
      </c>
      <c r="K3982" s="7">
        <v>52383950</v>
      </c>
      <c r="L3982" s="7">
        <v>12</v>
      </c>
      <c r="M3982" s="7">
        <v>369</v>
      </c>
      <c r="N3982" s="8">
        <v>769930.81</v>
      </c>
      <c r="O3982" s="9">
        <v>6.6345700909157256E-8</v>
      </c>
      <c r="P3982" s="10">
        <v>44895</v>
      </c>
      <c r="Q3982" s="5" t="s">
        <v>29</v>
      </c>
      <c r="R3982" s="7">
        <v>10</v>
      </c>
      <c r="S3982" s="11" t="s">
        <v>39</v>
      </c>
      <c r="T3982" s="7" t="s">
        <v>31</v>
      </c>
      <c r="U3982" s="12">
        <v>261848.55</v>
      </c>
      <c r="V3982" s="7">
        <v>3</v>
      </c>
      <c r="W3982" s="12" t="s">
        <v>40</v>
      </c>
      <c r="X3982" s="13" t="s">
        <v>9556</v>
      </c>
      <c r="Y3982" s="5" t="s">
        <v>2408</v>
      </c>
      <c r="Z3982" s="5" t="s">
        <v>484</v>
      </c>
      <c r="AA3982" t="str">
        <f>_xlfn.XLOOKUP(B3982,direcciones!B:B,direcciones!C:C,"",0)</f>
        <v/>
      </c>
      <c r="AB3982" t="str">
        <f>_xlfn.XLOOKUP(B3982,direcciones!B:B,direcciones!D:D,"",0)</f>
        <v/>
      </c>
      <c r="AC3982" t="str">
        <f>_xlfn.XLOOKUP($B3982,direcciones!$B:$B,direcciones!E:E,"",0)</f>
        <v/>
      </c>
      <c r="AD3982" t="str">
        <f>_xlfn.XLOOKUP($B3982,direcciones!$B:$B,direcciones!F:F,"",0)</f>
        <v/>
      </c>
      <c r="AE3982" t="str">
        <f>_xlfn.XLOOKUP($B3982,direcciones!$B:$B,direcciones!G:G,"",0)</f>
        <v/>
      </c>
    </row>
    <row r="3983" spans="1:31" x14ac:dyDescent="0.25">
      <c r="A3983" s="5">
        <f t="shared" si="62"/>
        <v>3982</v>
      </c>
      <c r="B3983" s="5">
        <v>3043419227</v>
      </c>
      <c r="C3983" s="6">
        <v>1020422352</v>
      </c>
      <c r="D3983" s="5" t="s">
        <v>9643</v>
      </c>
      <c r="E3983" s="6">
        <v>1168236</v>
      </c>
      <c r="F3983" s="5" t="s">
        <v>9644</v>
      </c>
      <c r="G3983" s="6">
        <v>3</v>
      </c>
      <c r="H3983" s="5" t="s">
        <v>27</v>
      </c>
      <c r="I3983" s="5" t="s">
        <v>9645</v>
      </c>
      <c r="J3983" s="7">
        <v>9684612</v>
      </c>
      <c r="K3983" s="7">
        <v>14510424</v>
      </c>
      <c r="L3983" s="7">
        <v>5</v>
      </c>
      <c r="M3983" s="7">
        <v>166</v>
      </c>
      <c r="N3983" s="8">
        <v>302448.07</v>
      </c>
      <c r="O3983" s="9">
        <v>4.2530666174339253E-2</v>
      </c>
      <c r="P3983" s="10">
        <v>45016</v>
      </c>
      <c r="Q3983" s="5" t="s">
        <v>29</v>
      </c>
      <c r="R3983" s="7">
        <v>6</v>
      </c>
      <c r="S3983" s="11" t="s">
        <v>39</v>
      </c>
      <c r="T3983" s="7" t="s">
        <v>31</v>
      </c>
      <c r="U3983" s="12">
        <v>98837.97</v>
      </c>
      <c r="V3983" s="7">
        <v>411893</v>
      </c>
      <c r="W3983" s="12" t="s">
        <v>40</v>
      </c>
      <c r="X3983" s="13" t="s">
        <v>9556</v>
      </c>
      <c r="Y3983" s="5" t="s">
        <v>9562</v>
      </c>
      <c r="Z3983" s="5" t="s">
        <v>541</v>
      </c>
      <c r="AA3983" t="str">
        <f>_xlfn.XLOOKUP(B3983,direcciones!B:B,direcciones!C:C,"",0)</f>
        <v/>
      </c>
      <c r="AB3983" t="str">
        <f>_xlfn.XLOOKUP(B3983,direcciones!B:B,direcciones!D:D,"",0)</f>
        <v/>
      </c>
      <c r="AC3983" t="str">
        <f>_xlfn.XLOOKUP($B3983,direcciones!$B:$B,direcciones!E:E,"",0)</f>
        <v/>
      </c>
      <c r="AD3983" t="str">
        <f>_xlfn.XLOOKUP($B3983,direcciones!$B:$B,direcciones!F:F,"",0)</f>
        <v/>
      </c>
      <c r="AE3983" t="str">
        <f>_xlfn.XLOOKUP($B3983,direcciones!$B:$B,direcciones!G:G,"",0)</f>
        <v/>
      </c>
    </row>
    <row r="3984" spans="1:31" x14ac:dyDescent="0.25">
      <c r="A3984" s="5">
        <f t="shared" si="62"/>
        <v>3983</v>
      </c>
      <c r="B3984" s="5">
        <v>3043419227</v>
      </c>
      <c r="C3984" s="6">
        <v>1020422352</v>
      </c>
      <c r="D3984" s="5" t="s">
        <v>9643</v>
      </c>
      <c r="E3984" s="6">
        <v>1168234</v>
      </c>
      <c r="F3984" s="5" t="s">
        <v>9644</v>
      </c>
      <c r="G3984" s="6">
        <v>3</v>
      </c>
      <c r="H3984" s="5" t="s">
        <v>27</v>
      </c>
      <c r="I3984" s="5" t="s">
        <v>9646</v>
      </c>
      <c r="J3984" s="7">
        <v>1211159</v>
      </c>
      <c r="K3984" s="7">
        <v>14510424</v>
      </c>
      <c r="L3984" s="7">
        <v>5</v>
      </c>
      <c r="M3984" s="7">
        <v>166</v>
      </c>
      <c r="N3984" s="8">
        <v>302448.07</v>
      </c>
      <c r="O3984" s="9">
        <v>0.34008169034784036</v>
      </c>
      <c r="P3984" s="10">
        <v>45016</v>
      </c>
      <c r="Q3984" s="5" t="s">
        <v>29</v>
      </c>
      <c r="R3984" s="7">
        <v>6</v>
      </c>
      <c r="S3984" s="11" t="s">
        <v>39</v>
      </c>
      <c r="T3984" s="7" t="s">
        <v>31</v>
      </c>
      <c r="U3984" s="12">
        <v>98837.97</v>
      </c>
      <c r="V3984" s="7">
        <v>411893</v>
      </c>
      <c r="W3984" s="12" t="s">
        <v>32</v>
      </c>
      <c r="X3984" s="13" t="s">
        <v>9556</v>
      </c>
      <c r="Y3984" s="5" t="s">
        <v>9562</v>
      </c>
      <c r="Z3984" s="5" t="s">
        <v>541</v>
      </c>
      <c r="AA3984" t="str">
        <f>_xlfn.XLOOKUP(B3984,direcciones!B:B,direcciones!C:C,"",0)</f>
        <v/>
      </c>
      <c r="AB3984" t="str">
        <f>_xlfn.XLOOKUP(B3984,direcciones!B:B,direcciones!D:D,"",0)</f>
        <v/>
      </c>
      <c r="AC3984" t="str">
        <f>_xlfn.XLOOKUP($B3984,direcciones!$B:$B,direcciones!E:E,"",0)</f>
        <v/>
      </c>
      <c r="AD3984" t="str">
        <f>_xlfn.XLOOKUP($B3984,direcciones!$B:$B,direcciones!F:F,"",0)</f>
        <v/>
      </c>
      <c r="AE3984" t="str">
        <f>_xlfn.XLOOKUP($B3984,direcciones!$B:$B,direcciones!G:G,"",0)</f>
        <v/>
      </c>
    </row>
    <row r="3985" spans="1:31" x14ac:dyDescent="0.25">
      <c r="A3985" s="5">
        <f t="shared" si="62"/>
        <v>3984</v>
      </c>
      <c r="B3985" s="5">
        <v>3003798351</v>
      </c>
      <c r="C3985" s="6">
        <v>11386944</v>
      </c>
      <c r="D3985" s="5" t="s">
        <v>9647</v>
      </c>
      <c r="E3985" s="6">
        <v>1118536</v>
      </c>
      <c r="F3985" s="5" t="s">
        <v>9648</v>
      </c>
      <c r="G3985" s="6">
        <v>2</v>
      </c>
      <c r="H3985" s="5" t="s">
        <v>27</v>
      </c>
      <c r="I3985" s="5" t="s">
        <v>9649</v>
      </c>
      <c r="J3985" s="7">
        <v>21144872</v>
      </c>
      <c r="K3985" s="7">
        <v>23705664</v>
      </c>
      <c r="L3985" s="7">
        <v>8</v>
      </c>
      <c r="M3985" s="7">
        <v>247</v>
      </c>
      <c r="N3985" s="8">
        <v>473957.39</v>
      </c>
      <c r="O3985" s="9">
        <v>9.8825663262468555E-2</v>
      </c>
      <c r="P3985" s="10">
        <v>44956</v>
      </c>
      <c r="Q3985" s="5" t="s">
        <v>29</v>
      </c>
      <c r="R3985" s="7">
        <v>8</v>
      </c>
      <c r="S3985" s="11" t="s">
        <v>30</v>
      </c>
      <c r="T3985" s="7" t="s">
        <v>31</v>
      </c>
      <c r="U3985" s="12">
        <v>153549.65</v>
      </c>
      <c r="V3985" s="7">
        <v>2089656</v>
      </c>
      <c r="W3985" s="12" t="s">
        <v>40</v>
      </c>
      <c r="X3985" s="13" t="s">
        <v>9556</v>
      </c>
      <c r="Y3985" s="5" t="s">
        <v>3299</v>
      </c>
      <c r="Z3985" s="5" t="s">
        <v>541</v>
      </c>
      <c r="AA3985" t="str">
        <f>_xlfn.XLOOKUP(B3985,direcciones!B:B,direcciones!C:C,"",0)</f>
        <v/>
      </c>
      <c r="AB3985" t="str">
        <f>_xlfn.XLOOKUP(B3985,direcciones!B:B,direcciones!D:D,"",0)</f>
        <v/>
      </c>
      <c r="AC3985" t="str">
        <f>_xlfn.XLOOKUP($B3985,direcciones!$B:$B,direcciones!E:E,"",0)</f>
        <v/>
      </c>
      <c r="AD3985" t="str">
        <f>_xlfn.XLOOKUP($B3985,direcciones!$B:$B,direcciones!F:F,"",0)</f>
        <v/>
      </c>
      <c r="AE3985" t="str">
        <f>_xlfn.XLOOKUP($B3985,direcciones!$B:$B,direcciones!G:G,"",0)</f>
        <v/>
      </c>
    </row>
    <row r="3986" spans="1:31" x14ac:dyDescent="0.25">
      <c r="A3986" s="5">
        <f t="shared" si="62"/>
        <v>3985</v>
      </c>
      <c r="B3986" s="5">
        <v>3003798351</v>
      </c>
      <c r="C3986" s="6">
        <v>11386944</v>
      </c>
      <c r="D3986" s="5" t="s">
        <v>9647</v>
      </c>
      <c r="E3986" s="6">
        <v>1118535</v>
      </c>
      <c r="F3986" s="5" t="s">
        <v>9648</v>
      </c>
      <c r="G3986" s="6">
        <v>2</v>
      </c>
      <c r="H3986" s="5" t="s">
        <v>27</v>
      </c>
      <c r="I3986" s="5" t="s">
        <v>9650</v>
      </c>
      <c r="J3986" s="7">
        <v>2560792</v>
      </c>
      <c r="K3986" s="7">
        <v>23705664</v>
      </c>
      <c r="L3986" s="7">
        <v>8</v>
      </c>
      <c r="M3986" s="7">
        <v>247</v>
      </c>
      <c r="N3986" s="8">
        <v>473957.39</v>
      </c>
      <c r="O3986" s="9">
        <v>0.81601941899224928</v>
      </c>
      <c r="P3986" s="10">
        <v>44956</v>
      </c>
      <c r="Q3986" s="5" t="s">
        <v>29</v>
      </c>
      <c r="R3986" s="7">
        <v>8</v>
      </c>
      <c r="S3986" s="11" t="s">
        <v>30</v>
      </c>
      <c r="T3986" s="7" t="s">
        <v>31</v>
      </c>
      <c r="U3986" s="12">
        <v>153549.65</v>
      </c>
      <c r="V3986" s="7">
        <v>2089656</v>
      </c>
      <c r="W3986" s="12" t="s">
        <v>99</v>
      </c>
      <c r="X3986" s="13" t="s">
        <v>9556</v>
      </c>
      <c r="Y3986" s="5" t="s">
        <v>3299</v>
      </c>
      <c r="Z3986" s="5" t="s">
        <v>541</v>
      </c>
      <c r="AA3986" t="str">
        <f>_xlfn.XLOOKUP(B3986,direcciones!B:B,direcciones!C:C,"",0)</f>
        <v/>
      </c>
      <c r="AB3986" t="str">
        <f>_xlfn.XLOOKUP(B3986,direcciones!B:B,direcciones!D:D,"",0)</f>
        <v/>
      </c>
      <c r="AC3986" t="str">
        <f>_xlfn.XLOOKUP($B3986,direcciones!$B:$B,direcciones!E:E,"",0)</f>
        <v/>
      </c>
      <c r="AD3986" t="str">
        <f>_xlfn.XLOOKUP($B3986,direcciones!$B:$B,direcciones!F:F,"",0)</f>
        <v/>
      </c>
      <c r="AE3986" t="str">
        <f>_xlfn.XLOOKUP($B3986,direcciones!$B:$B,direcciones!G:G,"",0)</f>
        <v/>
      </c>
    </row>
    <row r="3987" spans="1:31" x14ac:dyDescent="0.25">
      <c r="A3987" s="5">
        <f t="shared" si="62"/>
        <v>3986</v>
      </c>
      <c r="B3987" s="5">
        <v>3003816886</v>
      </c>
      <c r="C3987" s="6">
        <v>6774518</v>
      </c>
      <c r="D3987" s="5" t="s">
        <v>9651</v>
      </c>
      <c r="E3987" s="6">
        <v>1141971</v>
      </c>
      <c r="F3987" s="5" t="s">
        <v>9652</v>
      </c>
      <c r="G3987" s="6">
        <v>2</v>
      </c>
      <c r="H3987" s="5" t="s">
        <v>27</v>
      </c>
      <c r="I3987" s="5" t="s">
        <v>9653</v>
      </c>
      <c r="J3987" s="7">
        <v>19600000</v>
      </c>
      <c r="K3987" s="7">
        <v>21679000</v>
      </c>
      <c r="L3987" s="7">
        <v>6</v>
      </c>
      <c r="M3987" s="7">
        <v>202</v>
      </c>
      <c r="N3987" s="8">
        <v>442945.5</v>
      </c>
      <c r="O3987" s="9">
        <v>0.1141384693877551</v>
      </c>
      <c r="P3987" s="10">
        <v>44985</v>
      </c>
      <c r="Q3987" s="5" t="s">
        <v>29</v>
      </c>
      <c r="R3987" s="7">
        <v>7</v>
      </c>
      <c r="S3987" s="11" t="s">
        <v>30</v>
      </c>
      <c r="T3987" s="7" t="s">
        <v>31</v>
      </c>
      <c r="U3987" s="12">
        <v>141491</v>
      </c>
      <c r="V3987" s="7">
        <v>2237114</v>
      </c>
      <c r="W3987" s="12" t="s">
        <v>40</v>
      </c>
      <c r="X3987" s="13" t="s">
        <v>9556</v>
      </c>
      <c r="Y3987" s="5" t="s">
        <v>9624</v>
      </c>
      <c r="Z3987" s="5" t="s">
        <v>541</v>
      </c>
      <c r="AA3987" t="str">
        <f>_xlfn.XLOOKUP(B3987,direcciones!B:B,direcciones!C:C,"",0)</f>
        <v/>
      </c>
      <c r="AB3987" t="str">
        <f>_xlfn.XLOOKUP(B3987,direcciones!B:B,direcciones!D:D,"",0)</f>
        <v/>
      </c>
      <c r="AC3987" t="str">
        <f>_xlfn.XLOOKUP($B3987,direcciones!$B:$B,direcciones!E:E,"",0)</f>
        <v/>
      </c>
      <c r="AD3987" t="str">
        <f>_xlfn.XLOOKUP($B3987,direcciones!$B:$B,direcciones!F:F,"",0)</f>
        <v/>
      </c>
      <c r="AE3987" t="str">
        <f>_xlfn.XLOOKUP($B3987,direcciones!$B:$B,direcciones!G:G,"",0)</f>
        <v/>
      </c>
    </row>
    <row r="3988" spans="1:31" x14ac:dyDescent="0.25">
      <c r="A3988" s="5">
        <f t="shared" si="62"/>
        <v>3987</v>
      </c>
      <c r="B3988" s="5">
        <v>3003816886</v>
      </c>
      <c r="C3988" s="6">
        <v>6774518</v>
      </c>
      <c r="D3988" s="5" t="s">
        <v>9651</v>
      </c>
      <c r="E3988" s="6">
        <v>1141970</v>
      </c>
      <c r="F3988" s="5" t="s">
        <v>9652</v>
      </c>
      <c r="G3988" s="6">
        <v>2</v>
      </c>
      <c r="H3988" s="5" t="s">
        <v>27</v>
      </c>
      <c r="I3988" s="5" t="s">
        <v>9654</v>
      </c>
      <c r="J3988" s="7">
        <v>2079000</v>
      </c>
      <c r="K3988" s="7">
        <v>21679000</v>
      </c>
      <c r="L3988" s="7">
        <v>5</v>
      </c>
      <c r="M3988" s="7">
        <v>174</v>
      </c>
      <c r="N3988" s="8">
        <v>442945.5</v>
      </c>
      <c r="O3988" s="9">
        <v>1.0760529100529101</v>
      </c>
      <c r="P3988" s="10">
        <v>44985</v>
      </c>
      <c r="Q3988" s="5" t="s">
        <v>29</v>
      </c>
      <c r="R3988" s="7">
        <v>7</v>
      </c>
      <c r="S3988" s="11" t="s">
        <v>30</v>
      </c>
      <c r="T3988" s="7" t="s">
        <v>31</v>
      </c>
      <c r="U3988" s="12">
        <v>141491</v>
      </c>
      <c r="V3988" s="7">
        <v>2237114</v>
      </c>
      <c r="W3988" s="12" t="s">
        <v>162</v>
      </c>
      <c r="X3988" s="13" t="s">
        <v>9556</v>
      </c>
      <c r="Y3988" s="5" t="s">
        <v>9624</v>
      </c>
      <c r="Z3988" s="5" t="s">
        <v>541</v>
      </c>
      <c r="AA3988" t="str">
        <f>_xlfn.XLOOKUP(B3988,direcciones!B:B,direcciones!C:C,"",0)</f>
        <v/>
      </c>
      <c r="AB3988" t="str">
        <f>_xlfn.XLOOKUP(B3988,direcciones!B:B,direcciones!D:D,"",0)</f>
        <v/>
      </c>
      <c r="AC3988" t="str">
        <f>_xlfn.XLOOKUP($B3988,direcciones!$B:$B,direcciones!E:E,"",0)</f>
        <v/>
      </c>
      <c r="AD3988" t="str">
        <f>_xlfn.XLOOKUP($B3988,direcciones!$B:$B,direcciones!F:F,"",0)</f>
        <v/>
      </c>
      <c r="AE3988" t="str">
        <f>_xlfn.XLOOKUP($B3988,direcciones!$B:$B,direcciones!G:G,"",0)</f>
        <v/>
      </c>
    </row>
    <row r="3989" spans="1:31" x14ac:dyDescent="0.25">
      <c r="A3989" s="5">
        <f t="shared" si="62"/>
        <v>3988</v>
      </c>
      <c r="B3989" s="5">
        <v>3168854041</v>
      </c>
      <c r="C3989" s="6">
        <v>60251968</v>
      </c>
      <c r="D3989" s="5" t="s">
        <v>9655</v>
      </c>
      <c r="E3989" s="6">
        <v>917548</v>
      </c>
      <c r="F3989" s="5" t="s">
        <v>9656</v>
      </c>
      <c r="G3989" s="6">
        <v>2</v>
      </c>
      <c r="H3989" s="5" t="s">
        <v>86</v>
      </c>
      <c r="I3989" s="5" t="s">
        <v>9657</v>
      </c>
      <c r="J3989" s="7">
        <v>8712900</v>
      </c>
      <c r="K3989" s="7">
        <v>11583600</v>
      </c>
      <c r="L3989" s="7">
        <v>36</v>
      </c>
      <c r="M3989" s="7">
        <v>1099</v>
      </c>
      <c r="N3989" s="8">
        <v>293475.8</v>
      </c>
      <c r="O3989" s="9">
        <v>0.27907918144360661</v>
      </c>
      <c r="P3989" s="10">
        <v>44672</v>
      </c>
      <c r="Q3989" s="5" t="s">
        <v>152</v>
      </c>
      <c r="R3989" s="7">
        <v>17</v>
      </c>
      <c r="S3989" s="11" t="s">
        <v>30</v>
      </c>
      <c r="T3989" s="7" t="s">
        <v>31</v>
      </c>
      <c r="U3989" s="12">
        <v>81423.37</v>
      </c>
      <c r="V3989" s="7">
        <v>2431589</v>
      </c>
      <c r="W3989" s="12" t="s">
        <v>40</v>
      </c>
      <c r="X3989" s="13" t="s">
        <v>9556</v>
      </c>
      <c r="Y3989" s="5" t="s">
        <v>9590</v>
      </c>
      <c r="Z3989" s="5" t="s">
        <v>541</v>
      </c>
      <c r="AA3989" t="str">
        <f>_xlfn.XLOOKUP(B3989,direcciones!B:B,direcciones!C:C,"",0)</f>
        <v/>
      </c>
      <c r="AB3989" t="str">
        <f>_xlfn.XLOOKUP(B3989,direcciones!B:B,direcciones!D:D,"",0)</f>
        <v/>
      </c>
      <c r="AC3989" t="str">
        <f>_xlfn.XLOOKUP($B3989,direcciones!$B:$B,direcciones!E:E,"",0)</f>
        <v/>
      </c>
      <c r="AD3989" t="str">
        <f>_xlfn.XLOOKUP($B3989,direcciones!$B:$B,direcciones!F:F,"",0)</f>
        <v/>
      </c>
      <c r="AE3989" t="str">
        <f>_xlfn.XLOOKUP($B3989,direcciones!$B:$B,direcciones!G:G,"",0)</f>
        <v/>
      </c>
    </row>
    <row r="3990" spans="1:31" x14ac:dyDescent="0.25">
      <c r="A3990" s="5">
        <f t="shared" si="62"/>
        <v>3989</v>
      </c>
      <c r="B3990" s="5">
        <v>3168854041</v>
      </c>
      <c r="C3990" s="6">
        <v>60251968</v>
      </c>
      <c r="D3990" s="5" t="s">
        <v>9655</v>
      </c>
      <c r="E3990" s="6">
        <v>917547</v>
      </c>
      <c r="F3990" s="5" t="s">
        <v>9656</v>
      </c>
      <c r="G3990" s="6">
        <v>2</v>
      </c>
      <c r="H3990" s="5" t="s">
        <v>86</v>
      </c>
      <c r="I3990" s="5" t="s">
        <v>9658</v>
      </c>
      <c r="J3990" s="7">
        <v>2870700</v>
      </c>
      <c r="K3990" s="7">
        <v>11583600</v>
      </c>
      <c r="L3990" s="7">
        <v>36</v>
      </c>
      <c r="M3990" s="7">
        <v>1099</v>
      </c>
      <c r="N3990" s="8">
        <v>293475.8</v>
      </c>
      <c r="O3990" s="9">
        <v>0.84703695962657188</v>
      </c>
      <c r="P3990" s="10">
        <v>44672</v>
      </c>
      <c r="Q3990" s="5" t="s">
        <v>152</v>
      </c>
      <c r="R3990" s="7">
        <v>17</v>
      </c>
      <c r="S3990" s="11" t="s">
        <v>30</v>
      </c>
      <c r="T3990" s="7" t="s">
        <v>31</v>
      </c>
      <c r="U3990" s="12">
        <v>81423.37</v>
      </c>
      <c r="V3990" s="7">
        <v>2431589</v>
      </c>
      <c r="W3990" s="12" t="s">
        <v>162</v>
      </c>
      <c r="X3990" s="13" t="s">
        <v>9556</v>
      </c>
      <c r="Y3990" s="5" t="s">
        <v>9590</v>
      </c>
      <c r="Z3990" s="5" t="s">
        <v>541</v>
      </c>
      <c r="AA3990" t="str">
        <f>_xlfn.XLOOKUP(B3990,direcciones!B:B,direcciones!C:C,"",0)</f>
        <v/>
      </c>
      <c r="AB3990" t="str">
        <f>_xlfn.XLOOKUP(B3990,direcciones!B:B,direcciones!D:D,"",0)</f>
        <v/>
      </c>
      <c r="AC3990" t="str">
        <f>_xlfn.XLOOKUP($B3990,direcciones!$B:$B,direcciones!E:E,"",0)</f>
        <v/>
      </c>
      <c r="AD3990" t="str">
        <f>_xlfn.XLOOKUP($B3990,direcciones!$B:$B,direcciones!F:F,"",0)</f>
        <v/>
      </c>
      <c r="AE3990" t="str">
        <f>_xlfn.XLOOKUP($B3990,direcciones!$B:$B,direcciones!G:G,"",0)</f>
        <v/>
      </c>
    </row>
    <row r="3991" spans="1:31" x14ac:dyDescent="0.25">
      <c r="A3991" s="18">
        <f t="shared" si="62"/>
        <v>3990</v>
      </c>
      <c r="B3991" s="18">
        <v>3012846312</v>
      </c>
      <c r="C3991" s="19">
        <v>1130601375</v>
      </c>
      <c r="D3991" s="18" t="s">
        <v>9659</v>
      </c>
      <c r="E3991" s="19">
        <v>1118259</v>
      </c>
      <c r="F3991" s="18" t="s">
        <v>9660</v>
      </c>
      <c r="G3991" s="19">
        <v>3</v>
      </c>
      <c r="H3991" s="18" t="s">
        <v>27</v>
      </c>
      <c r="I3991" s="18" t="s">
        <v>9661</v>
      </c>
      <c r="J3991" s="20">
        <v>742350</v>
      </c>
      <c r="K3991" s="20">
        <v>7011114</v>
      </c>
      <c r="L3991" s="20">
        <v>9</v>
      </c>
      <c r="M3991" s="20">
        <v>278</v>
      </c>
      <c r="N3991" s="21">
        <v>164777.88</v>
      </c>
      <c r="O3991" s="22">
        <v>0.90456657910689031</v>
      </c>
      <c r="P3991" s="23">
        <v>44956</v>
      </c>
      <c r="Q3991" s="18" t="s">
        <v>29</v>
      </c>
      <c r="R3991" s="20">
        <v>8</v>
      </c>
      <c r="S3991" s="24" t="s">
        <v>39</v>
      </c>
      <c r="T3991" s="20" t="s">
        <v>31</v>
      </c>
      <c r="U3991" s="25">
        <v>45873.86</v>
      </c>
      <c r="V3991" s="20">
        <v>671505</v>
      </c>
      <c r="W3991" s="25" t="s">
        <v>99</v>
      </c>
      <c r="X3991" s="13" t="s">
        <v>9556</v>
      </c>
      <c r="Y3991" s="5" t="s">
        <v>9549</v>
      </c>
      <c r="Z3991" s="18" t="s">
        <v>700</v>
      </c>
      <c r="AA3991" t="str">
        <f>_xlfn.XLOOKUP(B3991,direcciones!B:B,direcciones!C:C,"",0)</f>
        <v/>
      </c>
      <c r="AB3991" t="str">
        <f>_xlfn.XLOOKUP(B3991,direcciones!B:B,direcciones!D:D,"",0)</f>
        <v/>
      </c>
      <c r="AC3991" t="str">
        <f>_xlfn.XLOOKUP($B3991,direcciones!$B:$B,direcciones!E:E,"",0)</f>
        <v/>
      </c>
      <c r="AD3991" t="str">
        <f>_xlfn.XLOOKUP($B3991,direcciones!$B:$B,direcciones!F:F,"",0)</f>
        <v/>
      </c>
      <c r="AE3991" t="str">
        <f>_xlfn.XLOOKUP($B3991,direcciones!$B:$B,direcciones!G:G,"",0)</f>
        <v/>
      </c>
    </row>
    <row r="3992" spans="1:31" x14ac:dyDescent="0.25">
      <c r="A3992" s="18">
        <f t="shared" si="62"/>
        <v>3991</v>
      </c>
      <c r="B3992" s="18">
        <v>3012846312</v>
      </c>
      <c r="C3992" s="19">
        <v>1130601375</v>
      </c>
      <c r="D3992" s="18" t="s">
        <v>9659</v>
      </c>
      <c r="E3992" s="19">
        <v>1118260</v>
      </c>
      <c r="F3992" s="18" t="s">
        <v>9660</v>
      </c>
      <c r="G3992" s="19">
        <v>3</v>
      </c>
      <c r="H3992" s="18" t="s">
        <v>27</v>
      </c>
      <c r="I3992" s="18" t="s">
        <v>9662</v>
      </c>
      <c r="J3992" s="20">
        <v>2753100</v>
      </c>
      <c r="K3992" s="20">
        <v>7011114</v>
      </c>
      <c r="L3992" s="20">
        <v>9</v>
      </c>
      <c r="M3992" s="20">
        <v>278</v>
      </c>
      <c r="N3992" s="21">
        <v>164777.88</v>
      </c>
      <c r="O3992" s="22">
        <v>0.24390868475536667</v>
      </c>
      <c r="P3992" s="23">
        <v>44956</v>
      </c>
      <c r="Q3992" s="18" t="s">
        <v>29</v>
      </c>
      <c r="R3992" s="20">
        <v>8</v>
      </c>
      <c r="S3992" s="24" t="s">
        <v>39</v>
      </c>
      <c r="T3992" s="20" t="s">
        <v>31</v>
      </c>
      <c r="U3992" s="25">
        <v>45873.86</v>
      </c>
      <c r="V3992" s="20">
        <v>671505</v>
      </c>
      <c r="W3992" s="25" t="s">
        <v>40</v>
      </c>
      <c r="X3992" s="13" t="s">
        <v>9556</v>
      </c>
      <c r="Y3992" s="5" t="s">
        <v>9549</v>
      </c>
      <c r="Z3992" s="18" t="s">
        <v>700</v>
      </c>
      <c r="AA3992" t="str">
        <f>_xlfn.XLOOKUP(B3992,direcciones!B:B,direcciones!C:C,"",0)</f>
        <v/>
      </c>
      <c r="AB3992" t="str">
        <f>_xlfn.XLOOKUP(B3992,direcciones!B:B,direcciones!D:D,"",0)</f>
        <v/>
      </c>
      <c r="AC3992" t="str">
        <f>_xlfn.XLOOKUP($B3992,direcciones!$B:$B,direcciones!E:E,"",0)</f>
        <v/>
      </c>
      <c r="AD3992" t="str">
        <f>_xlfn.XLOOKUP($B3992,direcciones!$B:$B,direcciones!F:F,"",0)</f>
        <v/>
      </c>
      <c r="AE3992" t="str">
        <f>_xlfn.XLOOKUP($B3992,direcciones!$B:$B,direcciones!G:G,"",0)</f>
        <v/>
      </c>
    </row>
    <row r="3993" spans="1:31" x14ac:dyDescent="0.25">
      <c r="A3993" s="18">
        <f t="shared" si="62"/>
        <v>3992</v>
      </c>
      <c r="B3993" s="18">
        <v>3133875667</v>
      </c>
      <c r="C3993" s="19">
        <v>41747435</v>
      </c>
      <c r="D3993" s="18" t="s">
        <v>9663</v>
      </c>
      <c r="E3993" s="19">
        <v>960591</v>
      </c>
      <c r="F3993" s="18" t="s">
        <v>9664</v>
      </c>
      <c r="G3993" s="19">
        <v>1</v>
      </c>
      <c r="H3993" s="18" t="s">
        <v>27</v>
      </c>
      <c r="I3993" s="18" t="s">
        <v>9665</v>
      </c>
      <c r="J3993" s="20">
        <v>23881200</v>
      </c>
      <c r="K3993" s="20">
        <v>23881200</v>
      </c>
      <c r="L3993" s="20">
        <v>9</v>
      </c>
      <c r="M3993" s="20">
        <v>276</v>
      </c>
      <c r="N3993" s="21">
        <v>827441.05</v>
      </c>
      <c r="O3993" s="22">
        <v>0.29097679346096511</v>
      </c>
      <c r="P3993" s="23">
        <v>44730</v>
      </c>
      <c r="Q3993" s="18" t="s">
        <v>29</v>
      </c>
      <c r="R3993" s="20">
        <v>15</v>
      </c>
      <c r="S3993" s="24" t="s">
        <v>30</v>
      </c>
      <c r="T3993" s="20" t="s">
        <v>31</v>
      </c>
      <c r="U3993" s="25">
        <v>154594.09</v>
      </c>
      <c r="V3993" s="20">
        <v>6948875</v>
      </c>
      <c r="W3993" s="25" t="s">
        <v>40</v>
      </c>
      <c r="X3993" s="13" t="s">
        <v>9556</v>
      </c>
      <c r="Y3993" s="5" t="s">
        <v>9590</v>
      </c>
      <c r="Z3993" s="18" t="s">
        <v>700</v>
      </c>
      <c r="AA3993" t="str">
        <f>_xlfn.XLOOKUP(B3993,direcciones!B:B,direcciones!C:C,"",0)</f>
        <v/>
      </c>
      <c r="AB3993" t="str">
        <f>_xlfn.XLOOKUP(B3993,direcciones!B:B,direcciones!D:D,"",0)</f>
        <v/>
      </c>
      <c r="AC3993" t="str">
        <f>_xlfn.XLOOKUP($B3993,direcciones!$B:$B,direcciones!E:E,"",0)</f>
        <v/>
      </c>
      <c r="AD3993" t="str">
        <f>_xlfn.XLOOKUP($B3993,direcciones!$B:$B,direcciones!F:F,"",0)</f>
        <v/>
      </c>
      <c r="AE3993" t="str">
        <f>_xlfn.XLOOKUP($B3993,direcciones!$B:$B,direcciones!G:G,"",0)</f>
        <v/>
      </c>
    </row>
    <row r="3994" spans="1:31" x14ac:dyDescent="0.25">
      <c r="A3994" s="18">
        <f t="shared" si="62"/>
        <v>3993</v>
      </c>
      <c r="B3994" s="18">
        <v>3204278961</v>
      </c>
      <c r="C3994" s="19">
        <v>11440140</v>
      </c>
      <c r="D3994" s="18" t="s">
        <v>9666</v>
      </c>
      <c r="E3994" s="19">
        <v>1099584</v>
      </c>
      <c r="F3994" s="18" t="s">
        <v>9667</v>
      </c>
      <c r="G3994" s="19">
        <v>2</v>
      </c>
      <c r="H3994" s="18" t="s">
        <v>27</v>
      </c>
      <c r="I3994" s="18" t="s">
        <v>9668</v>
      </c>
      <c r="J3994" s="20">
        <v>27022800</v>
      </c>
      <c r="K3994" s="20">
        <v>31159900</v>
      </c>
      <c r="L3994" s="20">
        <v>9</v>
      </c>
      <c r="M3994" s="20">
        <v>278</v>
      </c>
      <c r="N3994" s="21">
        <v>453710.85</v>
      </c>
      <c r="O3994" s="22">
        <v>1.1108027295469011E-3</v>
      </c>
      <c r="P3994" s="23">
        <v>44932</v>
      </c>
      <c r="Q3994" s="18" t="s">
        <v>29</v>
      </c>
      <c r="R3994" s="20">
        <v>8</v>
      </c>
      <c r="S3994" s="24" t="s">
        <v>39</v>
      </c>
      <c r="T3994" s="20" t="s">
        <v>31</v>
      </c>
      <c r="U3994" s="25">
        <v>160822.07</v>
      </c>
      <c r="V3994" s="20">
        <v>30017</v>
      </c>
      <c r="W3994" s="25" t="s">
        <v>40</v>
      </c>
      <c r="X3994" s="13" t="s">
        <v>9556</v>
      </c>
      <c r="Y3994" s="5" t="s">
        <v>2408</v>
      </c>
      <c r="Z3994" s="18" t="s">
        <v>700</v>
      </c>
      <c r="AA3994" t="str">
        <f>_xlfn.XLOOKUP(B3994,direcciones!B:B,direcciones!C:C,"",0)</f>
        <v/>
      </c>
      <c r="AB3994" t="str">
        <f>_xlfn.XLOOKUP(B3994,direcciones!B:B,direcciones!D:D,"",0)</f>
        <v/>
      </c>
      <c r="AC3994" t="str">
        <f>_xlfn.XLOOKUP($B3994,direcciones!$B:$B,direcciones!E:E,"",0)</f>
        <v/>
      </c>
      <c r="AD3994" t="str">
        <f>_xlfn.XLOOKUP($B3994,direcciones!$B:$B,direcciones!F:F,"",0)</f>
        <v/>
      </c>
      <c r="AE3994" t="str">
        <f>_xlfn.XLOOKUP($B3994,direcciones!$B:$B,direcciones!G:G,"",0)</f>
        <v/>
      </c>
    </row>
    <row r="3995" spans="1:31" x14ac:dyDescent="0.25">
      <c r="A3995" s="5">
        <f t="shared" si="62"/>
        <v>3994</v>
      </c>
      <c r="B3995" s="5">
        <v>3135645492</v>
      </c>
      <c r="C3995" s="6">
        <v>1035428910</v>
      </c>
      <c r="D3995" s="5" t="s">
        <v>9669</v>
      </c>
      <c r="E3995" s="6">
        <v>1129421</v>
      </c>
      <c r="F3995" s="5" t="s">
        <v>9670</v>
      </c>
      <c r="G3995" s="6">
        <v>5</v>
      </c>
      <c r="H3995" s="5" t="s">
        <v>27</v>
      </c>
      <c r="I3995" s="5" t="s">
        <v>9671</v>
      </c>
      <c r="J3995" s="7">
        <v>4995578</v>
      </c>
      <c r="K3995" s="7">
        <v>17498380</v>
      </c>
      <c r="L3995" s="7">
        <v>7</v>
      </c>
      <c r="M3995" s="7">
        <v>216</v>
      </c>
      <c r="N3995" s="8">
        <v>423383.83</v>
      </c>
      <c r="O3995" s="9">
        <v>7.7428477745718313E-4</v>
      </c>
      <c r="P3995" s="10">
        <v>44972</v>
      </c>
      <c r="Q3995" s="5" t="s">
        <v>29</v>
      </c>
      <c r="R3995" s="7">
        <v>7</v>
      </c>
      <c r="S3995" s="11" t="s">
        <v>30</v>
      </c>
      <c r="T3995" s="7" t="s">
        <v>31</v>
      </c>
      <c r="U3995" s="12">
        <v>116616.31</v>
      </c>
      <c r="V3995" s="7">
        <v>3868</v>
      </c>
      <c r="W3995" s="12" t="s">
        <v>40</v>
      </c>
      <c r="X3995" s="13" t="s">
        <v>9556</v>
      </c>
      <c r="Y3995" s="5" t="s">
        <v>9549</v>
      </c>
      <c r="Z3995" s="5" t="s">
        <v>704</v>
      </c>
      <c r="AA3995" t="str">
        <f>_xlfn.XLOOKUP(B3995,direcciones!B:B,direcciones!C:C,"",0)</f>
        <v/>
      </c>
      <c r="AB3995" t="str">
        <f>_xlfn.XLOOKUP(B3995,direcciones!B:B,direcciones!D:D,"",0)</f>
        <v/>
      </c>
      <c r="AC3995" t="str">
        <f>_xlfn.XLOOKUP($B3995,direcciones!$B:$B,direcciones!E:E,"",0)</f>
        <v/>
      </c>
      <c r="AD3995" t="str">
        <f>_xlfn.XLOOKUP($B3995,direcciones!$B:$B,direcciones!F:F,"",0)</f>
        <v/>
      </c>
      <c r="AE3995" t="str">
        <f>_xlfn.XLOOKUP($B3995,direcciones!$B:$B,direcciones!G:G,"",0)</f>
        <v/>
      </c>
    </row>
    <row r="3996" spans="1:31" x14ac:dyDescent="0.25">
      <c r="A3996" s="5">
        <f t="shared" si="62"/>
        <v>3995</v>
      </c>
      <c r="B3996" s="5">
        <v>3195279961</v>
      </c>
      <c r="C3996" s="6">
        <v>1128482590</v>
      </c>
      <c r="D3996" s="5" t="s">
        <v>9672</v>
      </c>
      <c r="E3996" s="6">
        <v>1167862</v>
      </c>
      <c r="F3996" s="5" t="s">
        <v>9673</v>
      </c>
      <c r="G3996" s="6">
        <v>3</v>
      </c>
      <c r="H3996" s="5" t="s">
        <v>27</v>
      </c>
      <c r="I3996" s="5" t="s">
        <v>9674</v>
      </c>
      <c r="J3996" s="8">
        <v>12659285.720000001</v>
      </c>
      <c r="K3996" s="7">
        <v>18064005.350000001</v>
      </c>
      <c r="L3996" s="7">
        <v>6</v>
      </c>
      <c r="M3996" s="7">
        <v>188</v>
      </c>
      <c r="N3996" s="8">
        <v>372960.84</v>
      </c>
      <c r="O3996" s="9">
        <v>5.0550324414354079E-2</v>
      </c>
      <c r="P3996" s="10">
        <v>45015</v>
      </c>
      <c r="Q3996" s="5" t="s">
        <v>29</v>
      </c>
      <c r="R3996" s="7">
        <v>6</v>
      </c>
      <c r="S3996" s="11" t="s">
        <v>39</v>
      </c>
      <c r="T3996" s="7" t="s">
        <v>31</v>
      </c>
      <c r="U3996" s="12">
        <v>119981.79</v>
      </c>
      <c r="V3996" s="7">
        <v>639931</v>
      </c>
      <c r="W3996" s="12" t="s">
        <v>40</v>
      </c>
      <c r="X3996" s="13" t="s">
        <v>9556</v>
      </c>
      <c r="Y3996" s="5" t="s">
        <v>9549</v>
      </c>
      <c r="Z3996" s="5" t="s">
        <v>704</v>
      </c>
      <c r="AA3996" t="str">
        <f>_xlfn.XLOOKUP(B3996,direcciones!B:B,direcciones!C:C,"",0)</f>
        <v/>
      </c>
      <c r="AB3996" t="str">
        <f>_xlfn.XLOOKUP(B3996,direcciones!B:B,direcciones!D:D,"",0)</f>
        <v/>
      </c>
      <c r="AC3996" t="str">
        <f>_xlfn.XLOOKUP($B3996,direcciones!$B:$B,direcciones!E:E,"",0)</f>
        <v/>
      </c>
      <c r="AD3996" t="str">
        <f>_xlfn.XLOOKUP($B3996,direcciones!$B:$B,direcciones!F:F,"",0)</f>
        <v/>
      </c>
      <c r="AE3996" t="str">
        <f>_xlfn.XLOOKUP($B3996,direcciones!$B:$B,direcciones!G:G,"",0)</f>
        <v/>
      </c>
    </row>
    <row r="3997" spans="1:31" x14ac:dyDescent="0.25">
      <c r="A3997" s="18">
        <f t="shared" si="62"/>
        <v>3996</v>
      </c>
      <c r="B3997" s="18">
        <v>3128321069</v>
      </c>
      <c r="C3997" s="19">
        <v>80412974</v>
      </c>
      <c r="D3997" s="18" t="s">
        <v>9675</v>
      </c>
      <c r="E3997" s="19">
        <v>1130016</v>
      </c>
      <c r="F3997" s="18" t="s">
        <v>9676</v>
      </c>
      <c r="G3997" s="19">
        <v>6</v>
      </c>
      <c r="H3997" s="18" t="s">
        <v>27</v>
      </c>
      <c r="I3997" s="18" t="s">
        <v>9677</v>
      </c>
      <c r="J3997" s="20">
        <v>70783061</v>
      </c>
      <c r="K3997" s="20">
        <v>132006694</v>
      </c>
      <c r="L3997" s="20">
        <v>5</v>
      </c>
      <c r="M3997" s="20">
        <v>179</v>
      </c>
      <c r="N3997" s="21">
        <v>1645184.66</v>
      </c>
      <c r="O3997" s="22">
        <v>2.331221589865971E-2</v>
      </c>
      <c r="P3997" s="23">
        <v>44974</v>
      </c>
      <c r="Q3997" s="18" t="s">
        <v>29</v>
      </c>
      <c r="R3997" s="20">
        <v>7</v>
      </c>
      <c r="S3997" s="24" t="s">
        <v>39</v>
      </c>
      <c r="T3997" s="20" t="s">
        <v>166</v>
      </c>
      <c r="U3997" s="25">
        <v>515293.54</v>
      </c>
      <c r="V3997" s="20">
        <v>1650110</v>
      </c>
      <c r="W3997" s="25" t="s">
        <v>40</v>
      </c>
      <c r="X3997" s="13" t="s">
        <v>9556</v>
      </c>
      <c r="Y3997" s="5" t="s">
        <v>2408</v>
      </c>
      <c r="Z3997" s="18" t="s">
        <v>819</v>
      </c>
      <c r="AA3997" t="str">
        <f>_xlfn.XLOOKUP(B3997,direcciones!B:B,direcciones!C:C,"",0)</f>
        <v/>
      </c>
      <c r="AB3997" t="str">
        <f>_xlfn.XLOOKUP(B3997,direcciones!B:B,direcciones!D:D,"",0)</f>
        <v/>
      </c>
      <c r="AC3997" t="str">
        <f>_xlfn.XLOOKUP($B3997,direcciones!$B:$B,direcciones!E:E,"",0)</f>
        <v/>
      </c>
      <c r="AD3997" t="str">
        <f>_xlfn.XLOOKUP($B3997,direcciones!$B:$B,direcciones!F:F,"",0)</f>
        <v/>
      </c>
      <c r="AE3997" t="str">
        <f>_xlfn.XLOOKUP($B3997,direcciones!$B:$B,direcciones!G:G,"",0)</f>
        <v/>
      </c>
    </row>
    <row r="3998" spans="1:31" x14ac:dyDescent="0.25">
      <c r="A3998" s="18">
        <f t="shared" si="62"/>
        <v>3997</v>
      </c>
      <c r="B3998" s="18">
        <v>3164169303</v>
      </c>
      <c r="C3998" s="19">
        <v>79505207</v>
      </c>
      <c r="D3998" s="18" t="s">
        <v>9678</v>
      </c>
      <c r="E3998" s="19">
        <v>1131440</v>
      </c>
      <c r="F3998" s="18" t="s">
        <v>9679</v>
      </c>
      <c r="G3998" s="19">
        <v>4</v>
      </c>
      <c r="H3998" s="18" t="s">
        <v>27</v>
      </c>
      <c r="I3998" s="18" t="s">
        <v>9680</v>
      </c>
      <c r="J3998" s="20">
        <v>38530800</v>
      </c>
      <c r="K3998" s="20">
        <v>100240800</v>
      </c>
      <c r="L3998" s="20">
        <v>11</v>
      </c>
      <c r="M3998" s="20">
        <v>339</v>
      </c>
      <c r="N3998" s="21">
        <v>1272997.5900000001</v>
      </c>
      <c r="O3998" s="22">
        <v>3.4700732920157379E-2</v>
      </c>
      <c r="P3998" s="23">
        <v>44974</v>
      </c>
      <c r="Q3998" s="18" t="s">
        <v>29</v>
      </c>
      <c r="R3998" s="20">
        <v>7</v>
      </c>
      <c r="S3998" s="24" t="s">
        <v>39</v>
      </c>
      <c r="T3998" s="20" t="s">
        <v>166</v>
      </c>
      <c r="U3998" s="25">
        <v>382658.78</v>
      </c>
      <c r="V3998" s="20">
        <v>1337047</v>
      </c>
      <c r="W3998" s="25" t="s">
        <v>40</v>
      </c>
      <c r="X3998" s="13" t="s">
        <v>9556</v>
      </c>
      <c r="Y3998" s="5" t="s">
        <v>9562</v>
      </c>
      <c r="Z3998" s="18" t="s">
        <v>819</v>
      </c>
      <c r="AA3998" t="str">
        <f>_xlfn.XLOOKUP(B3998,direcciones!B:B,direcciones!C:C,"",0)</f>
        <v/>
      </c>
      <c r="AB3998" t="str">
        <f>_xlfn.XLOOKUP(B3998,direcciones!B:B,direcciones!D:D,"",0)</f>
        <v/>
      </c>
      <c r="AC3998" t="str">
        <f>_xlfn.XLOOKUP($B3998,direcciones!$B:$B,direcciones!E:E,"",0)</f>
        <v/>
      </c>
      <c r="AD3998" t="str">
        <f>_xlfn.XLOOKUP($B3998,direcciones!$B:$B,direcciones!F:F,"",0)</f>
        <v/>
      </c>
      <c r="AE3998" t="str">
        <f>_xlfn.XLOOKUP($B3998,direcciones!$B:$B,direcciones!G:G,"",0)</f>
        <v/>
      </c>
    </row>
    <row r="3999" spans="1:31" x14ac:dyDescent="0.25">
      <c r="A3999" s="5">
        <f t="shared" si="62"/>
        <v>3998</v>
      </c>
      <c r="B3999" s="5">
        <v>3164984403</v>
      </c>
      <c r="C3999" s="6">
        <v>79710919</v>
      </c>
      <c r="D3999" s="5" t="s">
        <v>9681</v>
      </c>
      <c r="E3999" s="6">
        <v>980466</v>
      </c>
      <c r="F3999" s="5" t="s">
        <v>9682</v>
      </c>
      <c r="G3999" s="6">
        <v>5</v>
      </c>
      <c r="H3999" s="5" t="s">
        <v>27</v>
      </c>
      <c r="I3999" s="5" t="s">
        <v>9683</v>
      </c>
      <c r="J3999" s="7">
        <v>16552200</v>
      </c>
      <c r="K3999" s="7">
        <v>29747960</v>
      </c>
      <c r="L3999" s="7">
        <v>14</v>
      </c>
      <c r="M3999" s="7">
        <v>432</v>
      </c>
      <c r="N3999" s="8">
        <v>510433.69</v>
      </c>
      <c r="O3999" s="9">
        <v>0</v>
      </c>
      <c r="P3999" s="10">
        <v>44773</v>
      </c>
      <c r="Q3999" s="5" t="s">
        <v>29</v>
      </c>
      <c r="R3999" s="7">
        <v>14</v>
      </c>
      <c r="S3999" s="11" t="s">
        <v>30</v>
      </c>
      <c r="T3999" s="7" t="s">
        <v>31</v>
      </c>
      <c r="U3999" s="12">
        <v>196423.54</v>
      </c>
      <c r="V3999" s="7">
        <v>0</v>
      </c>
      <c r="W3999" s="12" t="s">
        <v>40</v>
      </c>
      <c r="X3999" s="13" t="s">
        <v>9556</v>
      </c>
      <c r="Y3999" s="5" t="s">
        <v>9557</v>
      </c>
      <c r="Z3999" s="5" t="s">
        <v>826</v>
      </c>
      <c r="AA3999" t="str">
        <f>_xlfn.XLOOKUP(B3999,direcciones!B:B,direcciones!C:C,"",0)</f>
        <v/>
      </c>
      <c r="AB3999" t="str">
        <f>_xlfn.XLOOKUP(B3999,direcciones!B:B,direcciones!D:D,"",0)</f>
        <v/>
      </c>
      <c r="AC3999" t="str">
        <f>_xlfn.XLOOKUP($B3999,direcciones!$B:$B,direcciones!E:E,"",0)</f>
        <v/>
      </c>
      <c r="AD3999" t="str">
        <f>_xlfn.XLOOKUP($B3999,direcciones!$B:$B,direcciones!F:F,"",0)</f>
        <v/>
      </c>
      <c r="AE3999" t="str">
        <f>_xlfn.XLOOKUP($B3999,direcciones!$B:$B,direcciones!G:G,"",0)</f>
        <v/>
      </c>
    </row>
    <row r="4000" spans="1:31" x14ac:dyDescent="0.25">
      <c r="A4000" s="5">
        <f t="shared" si="62"/>
        <v>3999</v>
      </c>
      <c r="B4000" s="5">
        <v>3164984403</v>
      </c>
      <c r="C4000" s="6">
        <v>79710919</v>
      </c>
      <c r="D4000" s="5" t="s">
        <v>9681</v>
      </c>
      <c r="E4000" s="6">
        <v>980465</v>
      </c>
      <c r="F4000" s="5" t="s">
        <v>9682</v>
      </c>
      <c r="G4000" s="6">
        <v>5</v>
      </c>
      <c r="H4000" s="5" t="s">
        <v>27</v>
      </c>
      <c r="I4000" s="5" t="s">
        <v>9684</v>
      </c>
      <c r="J4000" s="7">
        <v>5320350</v>
      </c>
      <c r="K4000" s="7">
        <v>29747960</v>
      </c>
      <c r="L4000" s="7">
        <v>14</v>
      </c>
      <c r="M4000" s="7">
        <v>432</v>
      </c>
      <c r="N4000" s="8">
        <v>510433.69</v>
      </c>
      <c r="O4000" s="9">
        <v>0</v>
      </c>
      <c r="P4000" s="10">
        <v>44773</v>
      </c>
      <c r="Q4000" s="5" t="s">
        <v>29</v>
      </c>
      <c r="R4000" s="7">
        <v>14</v>
      </c>
      <c r="S4000" s="11" t="s">
        <v>30</v>
      </c>
      <c r="T4000" s="7" t="s">
        <v>31</v>
      </c>
      <c r="U4000" s="12">
        <v>196423.54</v>
      </c>
      <c r="V4000" s="7">
        <v>0</v>
      </c>
      <c r="W4000" s="12" t="s">
        <v>40</v>
      </c>
      <c r="X4000" s="13" t="s">
        <v>9556</v>
      </c>
      <c r="Y4000" s="5" t="s">
        <v>9557</v>
      </c>
      <c r="Z4000" s="5" t="s">
        <v>826</v>
      </c>
      <c r="AA4000" t="str">
        <f>_xlfn.XLOOKUP(B4000,direcciones!B:B,direcciones!C:C,"",0)</f>
        <v/>
      </c>
      <c r="AB4000" t="str">
        <f>_xlfn.XLOOKUP(B4000,direcciones!B:B,direcciones!D:D,"",0)</f>
        <v/>
      </c>
      <c r="AC4000" t="str">
        <f>_xlfn.XLOOKUP($B4000,direcciones!$B:$B,direcciones!E:E,"",0)</f>
        <v/>
      </c>
      <c r="AD4000" t="str">
        <f>_xlfn.XLOOKUP($B4000,direcciones!$B:$B,direcciones!F:F,"",0)</f>
        <v/>
      </c>
      <c r="AE4000" t="str">
        <f>_xlfn.XLOOKUP($B4000,direcciones!$B:$B,direcciones!G:G,"",0)</f>
        <v/>
      </c>
    </row>
    <row r="4001" spans="1:31" x14ac:dyDescent="0.25">
      <c r="A4001" s="5">
        <f t="shared" si="62"/>
        <v>4000</v>
      </c>
      <c r="B4001" s="5">
        <v>3164984403</v>
      </c>
      <c r="C4001" s="6">
        <v>79710919</v>
      </c>
      <c r="D4001" s="5" t="s">
        <v>9681</v>
      </c>
      <c r="E4001" s="6">
        <v>980463</v>
      </c>
      <c r="F4001" s="5" t="s">
        <v>9682</v>
      </c>
      <c r="G4001" s="6">
        <v>5</v>
      </c>
      <c r="H4001" s="5" t="s">
        <v>27</v>
      </c>
      <c r="I4001" s="5" t="s">
        <v>9685</v>
      </c>
      <c r="J4001" s="7">
        <v>2575100</v>
      </c>
      <c r="K4001" s="7">
        <v>29747960</v>
      </c>
      <c r="L4001" s="7">
        <v>15</v>
      </c>
      <c r="M4001" s="7">
        <v>463</v>
      </c>
      <c r="N4001" s="8">
        <v>510433.69</v>
      </c>
      <c r="O4001" s="9">
        <v>0</v>
      </c>
      <c r="P4001" s="10">
        <v>44773</v>
      </c>
      <c r="Q4001" s="5" t="s">
        <v>29</v>
      </c>
      <c r="R4001" s="7">
        <v>14</v>
      </c>
      <c r="S4001" s="11" t="s">
        <v>30</v>
      </c>
      <c r="T4001" s="7" t="s">
        <v>31</v>
      </c>
      <c r="U4001" s="12">
        <v>196423.54</v>
      </c>
      <c r="V4001" s="7">
        <v>0</v>
      </c>
      <c r="W4001" s="12" t="s">
        <v>158</v>
      </c>
      <c r="X4001" s="13" t="s">
        <v>9556</v>
      </c>
      <c r="Y4001" s="5" t="s">
        <v>9557</v>
      </c>
      <c r="Z4001" s="5" t="s">
        <v>826</v>
      </c>
      <c r="AA4001" t="str">
        <f>_xlfn.XLOOKUP(B4001,direcciones!B:B,direcciones!C:C,"",0)</f>
        <v/>
      </c>
      <c r="AB4001" t="str">
        <f>_xlfn.XLOOKUP(B4001,direcciones!B:B,direcciones!D:D,"",0)</f>
        <v/>
      </c>
      <c r="AC4001" t="str">
        <f>_xlfn.XLOOKUP($B4001,direcciones!$B:$B,direcciones!E:E,"",0)</f>
        <v/>
      </c>
      <c r="AD4001" t="str">
        <f>_xlfn.XLOOKUP($B4001,direcciones!$B:$B,direcciones!F:F,"",0)</f>
        <v/>
      </c>
      <c r="AE4001" t="str">
        <f>_xlfn.XLOOKUP($B4001,direcciones!$B:$B,direcciones!G:G,"",0)</f>
        <v/>
      </c>
    </row>
    <row r="4002" spans="1:31" x14ac:dyDescent="0.25">
      <c r="A4002" s="5">
        <f t="shared" si="62"/>
        <v>4001</v>
      </c>
      <c r="B4002" s="5">
        <v>3125236679</v>
      </c>
      <c r="C4002" s="6">
        <v>52767919</v>
      </c>
      <c r="D4002" s="5" t="s">
        <v>9686</v>
      </c>
      <c r="E4002" s="6">
        <v>1148893</v>
      </c>
      <c r="F4002" s="5" t="s">
        <v>9687</v>
      </c>
      <c r="G4002" s="6">
        <v>3</v>
      </c>
      <c r="H4002" s="5" t="s">
        <v>27</v>
      </c>
      <c r="I4002" s="5" t="s">
        <v>9688</v>
      </c>
      <c r="J4002" s="7">
        <v>18504778</v>
      </c>
      <c r="K4002" s="7">
        <v>35487611</v>
      </c>
      <c r="L4002" s="7">
        <v>7</v>
      </c>
      <c r="M4002" s="7">
        <v>215</v>
      </c>
      <c r="N4002" s="8">
        <v>569334.14</v>
      </c>
      <c r="O4002" s="9">
        <v>7.3887241446506408E-2</v>
      </c>
      <c r="P4002" s="10">
        <v>44952</v>
      </c>
      <c r="Q4002" s="5" t="s">
        <v>29</v>
      </c>
      <c r="R4002" s="7">
        <v>8</v>
      </c>
      <c r="S4002" s="11" t="s">
        <v>39</v>
      </c>
      <c r="T4002" s="7" t="s">
        <v>31</v>
      </c>
      <c r="U4002" s="12">
        <v>181421.97</v>
      </c>
      <c r="V4002" s="7">
        <v>1367267</v>
      </c>
      <c r="W4002" s="12" t="s">
        <v>40</v>
      </c>
      <c r="X4002" s="13" t="s">
        <v>9556</v>
      </c>
      <c r="Y4002" s="5" t="s">
        <v>9562</v>
      </c>
      <c r="Z4002" s="5" t="s">
        <v>826</v>
      </c>
      <c r="AA4002" t="str">
        <f>_xlfn.XLOOKUP(B4002,direcciones!B:B,direcciones!C:C,"",0)</f>
        <v/>
      </c>
      <c r="AB4002" t="str">
        <f>_xlfn.XLOOKUP(B4002,direcciones!B:B,direcciones!D:D,"",0)</f>
        <v/>
      </c>
      <c r="AC4002" t="str">
        <f>_xlfn.XLOOKUP($B4002,direcciones!$B:$B,direcciones!E:E,"",0)</f>
        <v/>
      </c>
      <c r="AD4002" t="str">
        <f>_xlfn.XLOOKUP($B4002,direcciones!$B:$B,direcciones!F:F,"",0)</f>
        <v/>
      </c>
      <c r="AE4002" t="str">
        <f>_xlfn.XLOOKUP($B4002,direcciones!$B:$B,direcciones!G:G,"",0)</f>
        <v/>
      </c>
    </row>
    <row r="4003" spans="1:31" x14ac:dyDescent="0.25">
      <c r="A4003" s="5">
        <f t="shared" si="62"/>
        <v>4002</v>
      </c>
      <c r="B4003" s="5">
        <v>3043545011</v>
      </c>
      <c r="C4003" s="6">
        <v>1000062626</v>
      </c>
      <c r="D4003" s="5" t="s">
        <v>9689</v>
      </c>
      <c r="E4003" s="6">
        <v>1174312</v>
      </c>
      <c r="F4003" s="5" t="s">
        <v>9690</v>
      </c>
      <c r="G4003" s="6">
        <v>2</v>
      </c>
      <c r="H4003" s="5" t="s">
        <v>27</v>
      </c>
      <c r="I4003" s="5" t="s">
        <v>9691</v>
      </c>
      <c r="J4003" s="7">
        <v>13562000</v>
      </c>
      <c r="K4003" s="7">
        <v>15985400</v>
      </c>
      <c r="L4003" s="7">
        <v>5</v>
      </c>
      <c r="M4003" s="7">
        <v>174</v>
      </c>
      <c r="N4003" s="8">
        <v>314332.14</v>
      </c>
      <c r="O4003" s="9">
        <v>3.0034434449196283E-2</v>
      </c>
      <c r="P4003" s="10">
        <v>45016</v>
      </c>
      <c r="Q4003" s="5" t="s">
        <v>29</v>
      </c>
      <c r="R4003" s="7">
        <v>6</v>
      </c>
      <c r="S4003" s="11" t="s">
        <v>39</v>
      </c>
      <c r="T4003" s="7" t="s">
        <v>31</v>
      </c>
      <c r="U4003" s="12">
        <v>107614.08</v>
      </c>
      <c r="V4003" s="7">
        <v>407327</v>
      </c>
      <c r="W4003" s="12" t="s">
        <v>40</v>
      </c>
      <c r="X4003" s="13" t="s">
        <v>9556</v>
      </c>
      <c r="Y4003" s="5" t="s">
        <v>9557</v>
      </c>
      <c r="Z4003" s="5" t="s">
        <v>870</v>
      </c>
      <c r="AA4003" t="str">
        <f>_xlfn.XLOOKUP(B4003,direcciones!B:B,direcciones!C:C,"",0)</f>
        <v/>
      </c>
      <c r="AB4003" t="str">
        <f>_xlfn.XLOOKUP(B4003,direcciones!B:B,direcciones!D:D,"",0)</f>
        <v/>
      </c>
      <c r="AC4003" t="str">
        <f>_xlfn.XLOOKUP($B4003,direcciones!$B:$B,direcciones!E:E,"",0)</f>
        <v/>
      </c>
      <c r="AD4003" t="str">
        <f>_xlfn.XLOOKUP($B4003,direcciones!$B:$B,direcciones!F:F,"",0)</f>
        <v/>
      </c>
      <c r="AE4003" t="str">
        <f>_xlfn.XLOOKUP($B4003,direcciones!$B:$B,direcciones!G:G,"",0)</f>
        <v/>
      </c>
    </row>
    <row r="4004" spans="1:31" x14ac:dyDescent="0.25">
      <c r="A4004" s="5">
        <f t="shared" si="62"/>
        <v>4003</v>
      </c>
      <c r="B4004" s="5">
        <v>3192976792</v>
      </c>
      <c r="C4004" s="6">
        <v>1017271316</v>
      </c>
      <c r="D4004" s="5" t="s">
        <v>9692</v>
      </c>
      <c r="E4004" s="6">
        <v>1154399</v>
      </c>
      <c r="F4004" s="5" t="s">
        <v>9693</v>
      </c>
      <c r="G4004" s="6">
        <v>3</v>
      </c>
      <c r="H4004" s="5" t="s">
        <v>27</v>
      </c>
      <c r="I4004" s="5" t="s">
        <v>9694</v>
      </c>
      <c r="J4004" s="7">
        <v>16305300</v>
      </c>
      <c r="K4004" s="7">
        <v>25115200</v>
      </c>
      <c r="L4004" s="7">
        <v>8</v>
      </c>
      <c r="M4004" s="7">
        <v>247</v>
      </c>
      <c r="N4004" s="8">
        <v>484996.37</v>
      </c>
      <c r="O4004" s="9">
        <v>3.450000919946275E-2</v>
      </c>
      <c r="P4004" s="10">
        <v>45002</v>
      </c>
      <c r="Q4004" s="5" t="s">
        <v>29</v>
      </c>
      <c r="R4004" s="7">
        <v>6</v>
      </c>
      <c r="S4004" s="11" t="s">
        <v>39</v>
      </c>
      <c r="T4004" s="7" t="s">
        <v>31</v>
      </c>
      <c r="U4004" s="12">
        <v>161936.39000000001</v>
      </c>
      <c r="V4004" s="7">
        <v>562533</v>
      </c>
      <c r="W4004" s="12" t="s">
        <v>40</v>
      </c>
      <c r="X4004" s="13" t="s">
        <v>9556</v>
      </c>
      <c r="Y4004" s="5" t="s">
        <v>9557</v>
      </c>
      <c r="Z4004" s="5" t="s">
        <v>870</v>
      </c>
      <c r="AA4004" t="str">
        <f>_xlfn.XLOOKUP(B4004,direcciones!B:B,direcciones!C:C,"",0)</f>
        <v/>
      </c>
      <c r="AB4004" t="str">
        <f>_xlfn.XLOOKUP(B4004,direcciones!B:B,direcciones!D:D,"",0)</f>
        <v/>
      </c>
      <c r="AC4004" t="str">
        <f>_xlfn.XLOOKUP($B4004,direcciones!$B:$B,direcciones!E:E,"",0)</f>
        <v/>
      </c>
      <c r="AD4004" t="str">
        <f>_xlfn.XLOOKUP($B4004,direcciones!$B:$B,direcciones!F:F,"",0)</f>
        <v/>
      </c>
      <c r="AE4004" t="str">
        <f>_xlfn.XLOOKUP($B4004,direcciones!$B:$B,direcciones!G:G,"",0)</f>
        <v/>
      </c>
    </row>
    <row r="4005" spans="1:31" x14ac:dyDescent="0.25">
      <c r="A4005" s="5">
        <f t="shared" si="62"/>
        <v>4004</v>
      </c>
      <c r="B4005" s="5">
        <v>3223048409</v>
      </c>
      <c r="C4005" s="6">
        <v>53132671</v>
      </c>
      <c r="D4005" s="5" t="s">
        <v>9695</v>
      </c>
      <c r="E4005" s="6">
        <v>1158274</v>
      </c>
      <c r="F4005" s="5" t="s">
        <v>9696</v>
      </c>
      <c r="G4005" s="6">
        <v>8</v>
      </c>
      <c r="H4005" s="5" t="s">
        <v>27</v>
      </c>
      <c r="I4005" s="5" t="s">
        <v>9697</v>
      </c>
      <c r="J4005" s="7">
        <v>4906000</v>
      </c>
      <c r="K4005" s="7">
        <v>30932850</v>
      </c>
      <c r="L4005" s="7">
        <v>8</v>
      </c>
      <c r="M4005" s="7">
        <v>247</v>
      </c>
      <c r="N4005" s="8">
        <v>481276.26</v>
      </c>
      <c r="O4005" s="9">
        <v>0.19268548715858133</v>
      </c>
      <c r="P4005" s="10">
        <v>45006</v>
      </c>
      <c r="Q4005" s="5" t="s">
        <v>29</v>
      </c>
      <c r="R4005" s="7">
        <v>6</v>
      </c>
      <c r="S4005" s="11" t="s">
        <v>39</v>
      </c>
      <c r="T4005" s="7" t="s">
        <v>31</v>
      </c>
      <c r="U4005" s="12">
        <v>196551.41</v>
      </c>
      <c r="V4005" s="7">
        <v>945315</v>
      </c>
      <c r="W4005" s="12" t="s">
        <v>40</v>
      </c>
      <c r="X4005" s="13" t="s">
        <v>9556</v>
      </c>
      <c r="Y4005" s="5" t="s">
        <v>9562</v>
      </c>
      <c r="Z4005" s="5" t="s">
        <v>870</v>
      </c>
      <c r="AA4005" t="str">
        <f>_xlfn.XLOOKUP(B4005,direcciones!B:B,direcciones!C:C,"",0)</f>
        <v/>
      </c>
      <c r="AB4005" t="str">
        <f>_xlfn.XLOOKUP(B4005,direcciones!B:B,direcciones!D:D,"",0)</f>
        <v/>
      </c>
      <c r="AC4005" t="str">
        <f>_xlfn.XLOOKUP($B4005,direcciones!$B:$B,direcciones!E:E,"",0)</f>
        <v/>
      </c>
      <c r="AD4005" t="str">
        <f>_xlfn.XLOOKUP($B4005,direcciones!$B:$B,direcciones!F:F,"",0)</f>
        <v/>
      </c>
      <c r="AE4005" t="str">
        <f>_xlfn.XLOOKUP($B4005,direcciones!$B:$B,direcciones!G:G,"",0)</f>
        <v/>
      </c>
    </row>
    <row r="4006" spans="1:31" x14ac:dyDescent="0.25">
      <c r="A4006" s="5">
        <f t="shared" si="62"/>
        <v>4005</v>
      </c>
      <c r="B4006" s="5">
        <v>3223048409</v>
      </c>
      <c r="C4006" s="6">
        <v>53132671</v>
      </c>
      <c r="D4006" s="5" t="s">
        <v>9695</v>
      </c>
      <c r="E4006" s="6">
        <v>1158272</v>
      </c>
      <c r="F4006" s="5" t="s">
        <v>9696</v>
      </c>
      <c r="G4006" s="6">
        <v>8</v>
      </c>
      <c r="H4006" s="5" t="s">
        <v>27</v>
      </c>
      <c r="I4006" s="5" t="s">
        <v>9698</v>
      </c>
      <c r="J4006" s="7">
        <v>3504900</v>
      </c>
      <c r="K4006" s="7">
        <v>30932850</v>
      </c>
      <c r="L4006" s="7">
        <v>7</v>
      </c>
      <c r="M4006" s="7">
        <v>216</v>
      </c>
      <c r="N4006" s="8">
        <v>481276.26</v>
      </c>
      <c r="O4006" s="9">
        <v>0.26971240263630919</v>
      </c>
      <c r="P4006" s="10">
        <v>45006</v>
      </c>
      <c r="Q4006" s="5" t="s">
        <v>29</v>
      </c>
      <c r="R4006" s="7">
        <v>6</v>
      </c>
      <c r="S4006" s="11" t="s">
        <v>39</v>
      </c>
      <c r="T4006" s="7" t="s">
        <v>31</v>
      </c>
      <c r="U4006" s="12">
        <v>196551.41</v>
      </c>
      <c r="V4006" s="7">
        <v>945315</v>
      </c>
      <c r="W4006" s="12" t="s">
        <v>158</v>
      </c>
      <c r="X4006" s="13" t="s">
        <v>9556</v>
      </c>
      <c r="Y4006" s="5" t="s">
        <v>9562</v>
      </c>
      <c r="Z4006" s="5" t="s">
        <v>870</v>
      </c>
      <c r="AA4006" t="str">
        <f>_xlfn.XLOOKUP(B4006,direcciones!B:B,direcciones!C:C,"",0)</f>
        <v/>
      </c>
      <c r="AB4006" t="str">
        <f>_xlfn.XLOOKUP(B4006,direcciones!B:B,direcciones!D:D,"",0)</f>
        <v/>
      </c>
      <c r="AC4006" t="str">
        <f>_xlfn.XLOOKUP($B4006,direcciones!$B:$B,direcciones!E:E,"",0)</f>
        <v/>
      </c>
      <c r="AD4006" t="str">
        <f>_xlfn.XLOOKUP($B4006,direcciones!$B:$B,direcciones!F:F,"",0)</f>
        <v/>
      </c>
      <c r="AE4006" t="str">
        <f>_xlfn.XLOOKUP($B4006,direcciones!$B:$B,direcciones!G:G,"",0)</f>
        <v/>
      </c>
    </row>
    <row r="4007" spans="1:31" x14ac:dyDescent="0.25">
      <c r="A4007" s="5">
        <f t="shared" si="62"/>
        <v>4006</v>
      </c>
      <c r="B4007" s="5">
        <v>3223048409</v>
      </c>
      <c r="C4007" s="6">
        <v>53132671</v>
      </c>
      <c r="D4007" s="5" t="s">
        <v>9695</v>
      </c>
      <c r="E4007" s="6">
        <v>1158270</v>
      </c>
      <c r="F4007" s="5" t="s">
        <v>9696</v>
      </c>
      <c r="G4007" s="6">
        <v>8</v>
      </c>
      <c r="H4007" s="5" t="s">
        <v>27</v>
      </c>
      <c r="I4007" s="5" t="s">
        <v>9699</v>
      </c>
      <c r="J4007" s="7">
        <v>2719500</v>
      </c>
      <c r="K4007" s="7">
        <v>30932850</v>
      </c>
      <c r="L4007" s="7">
        <v>7</v>
      </c>
      <c r="M4007" s="7">
        <v>216</v>
      </c>
      <c r="N4007" s="8">
        <v>481276.26</v>
      </c>
      <c r="O4007" s="9">
        <v>0.34760617760617762</v>
      </c>
      <c r="P4007" s="10">
        <v>45006</v>
      </c>
      <c r="Q4007" s="5" t="s">
        <v>29</v>
      </c>
      <c r="R4007" s="7">
        <v>6</v>
      </c>
      <c r="S4007" s="11" t="s">
        <v>39</v>
      </c>
      <c r="T4007" s="7" t="s">
        <v>31</v>
      </c>
      <c r="U4007" s="12">
        <v>196551.41</v>
      </c>
      <c r="V4007" s="7">
        <v>945315</v>
      </c>
      <c r="W4007" s="12" t="s">
        <v>60</v>
      </c>
      <c r="X4007" s="13" t="s">
        <v>9556</v>
      </c>
      <c r="Y4007" s="5" t="s">
        <v>9562</v>
      </c>
      <c r="Z4007" s="5" t="s">
        <v>870</v>
      </c>
      <c r="AA4007" t="str">
        <f>_xlfn.XLOOKUP(B4007,direcciones!B:B,direcciones!C:C,"",0)</f>
        <v/>
      </c>
      <c r="AB4007" t="str">
        <f>_xlfn.XLOOKUP(B4007,direcciones!B:B,direcciones!D:D,"",0)</f>
        <v/>
      </c>
      <c r="AC4007" t="str">
        <f>_xlfn.XLOOKUP($B4007,direcciones!$B:$B,direcciones!E:E,"",0)</f>
        <v/>
      </c>
      <c r="AD4007" t="str">
        <f>_xlfn.XLOOKUP($B4007,direcciones!$B:$B,direcciones!F:F,"",0)</f>
        <v/>
      </c>
      <c r="AE4007" t="str">
        <f>_xlfn.XLOOKUP($B4007,direcciones!$B:$B,direcciones!G:G,"",0)</f>
        <v/>
      </c>
    </row>
    <row r="4008" spans="1:31" x14ac:dyDescent="0.25">
      <c r="A4008" s="5">
        <f t="shared" si="62"/>
        <v>4007</v>
      </c>
      <c r="B4008" s="5">
        <v>3223048409</v>
      </c>
      <c r="C4008" s="6">
        <v>53132671</v>
      </c>
      <c r="D4008" s="5" t="s">
        <v>9695</v>
      </c>
      <c r="E4008" s="6">
        <v>1158269</v>
      </c>
      <c r="F4008" s="5" t="s">
        <v>9696</v>
      </c>
      <c r="G4008" s="6">
        <v>8</v>
      </c>
      <c r="H4008" s="5" t="s">
        <v>27</v>
      </c>
      <c r="I4008" s="5" t="s">
        <v>9700</v>
      </c>
      <c r="J4008" s="7">
        <v>2073750</v>
      </c>
      <c r="K4008" s="7">
        <v>30932850</v>
      </c>
      <c r="L4008" s="7">
        <v>7</v>
      </c>
      <c r="M4008" s="7">
        <v>216</v>
      </c>
      <c r="N4008" s="8">
        <v>481276.26</v>
      </c>
      <c r="O4008" s="9">
        <v>0.45584810126582276</v>
      </c>
      <c r="P4008" s="10">
        <v>45006</v>
      </c>
      <c r="Q4008" s="5" t="s">
        <v>29</v>
      </c>
      <c r="R4008" s="7">
        <v>6</v>
      </c>
      <c r="S4008" s="11" t="s">
        <v>39</v>
      </c>
      <c r="T4008" s="7" t="s">
        <v>31</v>
      </c>
      <c r="U4008" s="12">
        <v>196551.41</v>
      </c>
      <c r="V4008" s="7">
        <v>945315</v>
      </c>
      <c r="W4008" s="12" t="s">
        <v>32</v>
      </c>
      <c r="X4008" s="13" t="s">
        <v>9556</v>
      </c>
      <c r="Y4008" s="5" t="s">
        <v>9562</v>
      </c>
      <c r="Z4008" s="5" t="s">
        <v>870</v>
      </c>
      <c r="AA4008" t="str">
        <f>_xlfn.XLOOKUP(B4008,direcciones!B:B,direcciones!C:C,"",0)</f>
        <v/>
      </c>
      <c r="AB4008" t="str">
        <f>_xlfn.XLOOKUP(B4008,direcciones!B:B,direcciones!D:D,"",0)</f>
        <v/>
      </c>
      <c r="AC4008" t="str">
        <f>_xlfn.XLOOKUP($B4008,direcciones!$B:$B,direcciones!E:E,"",0)</f>
        <v/>
      </c>
      <c r="AD4008" t="str">
        <f>_xlfn.XLOOKUP($B4008,direcciones!$B:$B,direcciones!F:F,"",0)</f>
        <v/>
      </c>
      <c r="AE4008" t="str">
        <f>_xlfn.XLOOKUP($B4008,direcciones!$B:$B,direcciones!G:G,"",0)</f>
        <v/>
      </c>
    </row>
    <row r="4009" spans="1:31" x14ac:dyDescent="0.25">
      <c r="A4009" s="18">
        <f t="shared" si="62"/>
        <v>4008</v>
      </c>
      <c r="B4009" s="18">
        <v>3153244866</v>
      </c>
      <c r="C4009" s="19">
        <v>12129635</v>
      </c>
      <c r="D4009" s="18" t="s">
        <v>9701</v>
      </c>
      <c r="E4009" s="19">
        <v>868471</v>
      </c>
      <c r="F4009" s="18" t="s">
        <v>9702</v>
      </c>
      <c r="G4009" s="19">
        <v>2</v>
      </c>
      <c r="H4009" s="18" t="s">
        <v>27</v>
      </c>
      <c r="I4009" s="18" t="s">
        <v>9703</v>
      </c>
      <c r="J4009" s="20">
        <v>9829660</v>
      </c>
      <c r="K4009" s="20">
        <v>14509778</v>
      </c>
      <c r="L4009" s="20">
        <v>14</v>
      </c>
      <c r="M4009" s="20">
        <v>445</v>
      </c>
      <c r="N4009" s="21">
        <v>331016.77</v>
      </c>
      <c r="O4009" s="22">
        <v>0.21350901251925294</v>
      </c>
      <c r="P4009" s="23">
        <v>44590</v>
      </c>
      <c r="Q4009" s="18" t="s">
        <v>152</v>
      </c>
      <c r="R4009" s="20">
        <v>20</v>
      </c>
      <c r="S4009" s="24" t="s">
        <v>30</v>
      </c>
      <c r="T4009" s="20" t="s">
        <v>31</v>
      </c>
      <c r="U4009" s="25">
        <v>109406.05</v>
      </c>
      <c r="V4009" s="20">
        <v>2098721</v>
      </c>
      <c r="W4009" s="25" t="s">
        <v>40</v>
      </c>
      <c r="X4009" s="13" t="s">
        <v>9556</v>
      </c>
      <c r="Y4009" s="5" t="s">
        <v>9624</v>
      </c>
      <c r="Z4009" s="18" t="s">
        <v>870</v>
      </c>
      <c r="AA4009" t="str">
        <f>_xlfn.XLOOKUP(B4009,direcciones!B:B,direcciones!C:C,"",0)</f>
        <v/>
      </c>
      <c r="AB4009" t="str">
        <f>_xlfn.XLOOKUP(B4009,direcciones!B:B,direcciones!D:D,"",0)</f>
        <v/>
      </c>
      <c r="AC4009" t="str">
        <f>_xlfn.XLOOKUP($B4009,direcciones!$B:$B,direcciones!E:E,"",0)</f>
        <v/>
      </c>
      <c r="AD4009" t="str">
        <f>_xlfn.XLOOKUP($B4009,direcciones!$B:$B,direcciones!F:F,"",0)</f>
        <v/>
      </c>
      <c r="AE4009" t="str">
        <f>_xlfn.XLOOKUP($B4009,direcciones!$B:$B,direcciones!G:G,"",0)</f>
        <v/>
      </c>
    </row>
    <row r="4010" spans="1:31" x14ac:dyDescent="0.25">
      <c r="A4010" s="18">
        <f t="shared" si="62"/>
        <v>4009</v>
      </c>
      <c r="B4010" s="18">
        <v>3173400983</v>
      </c>
      <c r="C4010" s="19">
        <v>1036610783</v>
      </c>
      <c r="D4010" s="18" t="s">
        <v>9704</v>
      </c>
      <c r="E4010" s="19">
        <v>1149766</v>
      </c>
      <c r="F4010" s="18" t="s">
        <v>9705</v>
      </c>
      <c r="G4010" s="19">
        <v>3</v>
      </c>
      <c r="H4010" s="18" t="s">
        <v>27</v>
      </c>
      <c r="I4010" s="18" t="s">
        <v>9706</v>
      </c>
      <c r="J4010" s="20">
        <v>17587900</v>
      </c>
      <c r="K4010" s="20">
        <v>37063069</v>
      </c>
      <c r="L4010" s="20">
        <v>11</v>
      </c>
      <c r="M4010" s="20">
        <v>339</v>
      </c>
      <c r="N4010" s="21">
        <v>620621.28</v>
      </c>
      <c r="O4010" s="22">
        <v>2.8676533298460875E-3</v>
      </c>
      <c r="P4010" s="23">
        <v>45000</v>
      </c>
      <c r="Q4010" s="18" t="s">
        <v>29</v>
      </c>
      <c r="R4010" s="20">
        <v>6</v>
      </c>
      <c r="S4010" s="24" t="s">
        <v>39</v>
      </c>
      <c r="T4010" s="20" t="s">
        <v>31</v>
      </c>
      <c r="U4010" s="25">
        <v>253008.1</v>
      </c>
      <c r="V4010" s="20">
        <v>50436</v>
      </c>
      <c r="W4010" s="25" t="s">
        <v>40</v>
      </c>
      <c r="X4010" s="13" t="s">
        <v>9556</v>
      </c>
      <c r="Y4010" s="5" t="s">
        <v>9557</v>
      </c>
      <c r="Z4010" s="18" t="s">
        <v>870</v>
      </c>
      <c r="AA4010" t="str">
        <f>_xlfn.XLOOKUP(B4010,direcciones!B:B,direcciones!C:C,"",0)</f>
        <v/>
      </c>
      <c r="AB4010" t="str">
        <f>_xlfn.XLOOKUP(B4010,direcciones!B:B,direcciones!D:D,"",0)</f>
        <v/>
      </c>
      <c r="AC4010" t="str">
        <f>_xlfn.XLOOKUP($B4010,direcciones!$B:$B,direcciones!E:E,"",0)</f>
        <v/>
      </c>
      <c r="AD4010" t="str">
        <f>_xlfn.XLOOKUP($B4010,direcciones!$B:$B,direcciones!F:F,"",0)</f>
        <v/>
      </c>
      <c r="AE4010" t="str">
        <f>_xlfn.XLOOKUP($B4010,direcciones!$B:$B,direcciones!G:G,"",0)</f>
        <v/>
      </c>
    </row>
    <row r="4011" spans="1:31" x14ac:dyDescent="0.25">
      <c r="A4011" s="5">
        <f t="shared" si="62"/>
        <v>4010</v>
      </c>
      <c r="B4011" s="5">
        <v>3053466534</v>
      </c>
      <c r="C4011" s="6">
        <v>1022938071</v>
      </c>
      <c r="D4011" s="5" t="s">
        <v>9707</v>
      </c>
      <c r="E4011" s="6">
        <v>1023004</v>
      </c>
      <c r="F4011" s="5" t="s">
        <v>9708</v>
      </c>
      <c r="G4011" s="6">
        <v>2</v>
      </c>
      <c r="H4011" s="5" t="s">
        <v>27</v>
      </c>
      <c r="I4011" s="5" t="s">
        <v>9709</v>
      </c>
      <c r="J4011" s="7">
        <v>9292500</v>
      </c>
      <c r="K4011" s="7">
        <v>12303200</v>
      </c>
      <c r="L4011" s="7">
        <v>13</v>
      </c>
      <c r="M4011" s="7">
        <v>400</v>
      </c>
      <c r="N4011" s="8">
        <v>268586.23</v>
      </c>
      <c r="O4011" s="9">
        <v>0.11464202313693839</v>
      </c>
      <c r="P4011" s="10">
        <v>44820</v>
      </c>
      <c r="Q4011" s="5" t="s">
        <v>29</v>
      </c>
      <c r="R4011" s="7">
        <v>12</v>
      </c>
      <c r="S4011" s="11" t="s">
        <v>30</v>
      </c>
      <c r="T4011" s="7" t="s">
        <v>31</v>
      </c>
      <c r="U4011" s="12">
        <v>0</v>
      </c>
      <c r="V4011" s="7">
        <v>1065311</v>
      </c>
      <c r="W4011" s="12" t="s">
        <v>40</v>
      </c>
      <c r="X4011" s="13" t="s">
        <v>9556</v>
      </c>
      <c r="Y4011" s="5" t="s">
        <v>9549</v>
      </c>
      <c r="Z4011" s="5" t="s">
        <v>1191</v>
      </c>
      <c r="AA4011" t="str">
        <f>_xlfn.XLOOKUP(B4011,direcciones!B:B,direcciones!C:C,"",0)</f>
        <v/>
      </c>
      <c r="AB4011" t="str">
        <f>_xlfn.XLOOKUP(B4011,direcciones!B:B,direcciones!D:D,"",0)</f>
        <v/>
      </c>
      <c r="AC4011" t="str">
        <f>_xlfn.XLOOKUP($B4011,direcciones!$B:$B,direcciones!E:E,"",0)</f>
        <v/>
      </c>
      <c r="AD4011" t="str">
        <f>_xlfn.XLOOKUP($B4011,direcciones!$B:$B,direcciones!F:F,"",0)</f>
        <v/>
      </c>
      <c r="AE4011" t="str">
        <f>_xlfn.XLOOKUP($B4011,direcciones!$B:$B,direcciones!G:G,"",0)</f>
        <v/>
      </c>
    </row>
    <row r="4012" spans="1:31" x14ac:dyDescent="0.25">
      <c r="A4012" s="5">
        <f t="shared" si="62"/>
        <v>4011</v>
      </c>
      <c r="B4012" s="5">
        <v>3053466534</v>
      </c>
      <c r="C4012" s="6">
        <v>1022938071</v>
      </c>
      <c r="D4012" s="5" t="s">
        <v>9707</v>
      </c>
      <c r="E4012" s="6">
        <v>1023003</v>
      </c>
      <c r="F4012" s="5" t="s">
        <v>9708</v>
      </c>
      <c r="G4012" s="6">
        <v>2</v>
      </c>
      <c r="H4012" s="5" t="s">
        <v>27</v>
      </c>
      <c r="I4012" s="5" t="s">
        <v>9710</v>
      </c>
      <c r="J4012" s="7">
        <v>3010700</v>
      </c>
      <c r="K4012" s="7">
        <v>12303200</v>
      </c>
      <c r="L4012" s="7">
        <v>14</v>
      </c>
      <c r="M4012" s="7">
        <v>431</v>
      </c>
      <c r="N4012" s="8">
        <v>268586.23</v>
      </c>
      <c r="O4012" s="9">
        <v>0.35384163151426579</v>
      </c>
      <c r="P4012" s="10">
        <v>44820</v>
      </c>
      <c r="Q4012" s="5" t="s">
        <v>29</v>
      </c>
      <c r="R4012" s="7">
        <v>12</v>
      </c>
      <c r="S4012" s="11" t="s">
        <v>30</v>
      </c>
      <c r="T4012" s="7" t="s">
        <v>31</v>
      </c>
      <c r="U4012" s="12">
        <v>0</v>
      </c>
      <c r="V4012" s="7">
        <v>1065311</v>
      </c>
      <c r="W4012" s="12" t="s">
        <v>40</v>
      </c>
      <c r="X4012" s="13" t="s">
        <v>9556</v>
      </c>
      <c r="Y4012" s="5" t="s">
        <v>9549</v>
      </c>
      <c r="Z4012" s="5" t="s">
        <v>1191</v>
      </c>
      <c r="AA4012" t="str">
        <f>_xlfn.XLOOKUP(B4012,direcciones!B:B,direcciones!C:C,"",0)</f>
        <v/>
      </c>
      <c r="AB4012" t="str">
        <f>_xlfn.XLOOKUP(B4012,direcciones!B:B,direcciones!D:D,"",0)</f>
        <v/>
      </c>
      <c r="AC4012" t="str">
        <f>_xlfn.XLOOKUP($B4012,direcciones!$B:$B,direcciones!E:E,"",0)</f>
        <v/>
      </c>
      <c r="AD4012" t="str">
        <f>_xlfn.XLOOKUP($B4012,direcciones!$B:$B,direcciones!F:F,"",0)</f>
        <v/>
      </c>
      <c r="AE4012" t="str">
        <f>_xlfn.XLOOKUP($B4012,direcciones!$B:$B,direcciones!G:G,"",0)</f>
        <v/>
      </c>
    </row>
    <row r="4013" spans="1:31" x14ac:dyDescent="0.25">
      <c r="A4013" s="5">
        <f t="shared" si="62"/>
        <v>4012</v>
      </c>
      <c r="B4013" s="5">
        <v>3163738292</v>
      </c>
      <c r="C4013" s="6">
        <v>91290027</v>
      </c>
      <c r="D4013" s="5" t="s">
        <v>9711</v>
      </c>
      <c r="E4013" s="6">
        <v>961942</v>
      </c>
      <c r="F4013" s="5" t="s">
        <v>9712</v>
      </c>
      <c r="G4013" s="6">
        <v>2</v>
      </c>
      <c r="H4013" s="5" t="s">
        <v>27</v>
      </c>
      <c r="I4013" s="5" t="s">
        <v>9713</v>
      </c>
      <c r="J4013" s="7">
        <v>9976050</v>
      </c>
      <c r="K4013" s="7">
        <v>12445650</v>
      </c>
      <c r="L4013" s="7">
        <v>22</v>
      </c>
      <c r="M4013" s="7">
        <v>667</v>
      </c>
      <c r="N4013" s="8">
        <v>273454.42</v>
      </c>
      <c r="O4013" s="9">
        <v>7.7399070774504933E-2</v>
      </c>
      <c r="P4013" s="10">
        <v>44737</v>
      </c>
      <c r="Q4013" s="5" t="s">
        <v>29</v>
      </c>
      <c r="R4013" s="7">
        <v>15</v>
      </c>
      <c r="S4013" s="11" t="s">
        <v>30</v>
      </c>
      <c r="T4013" s="7" t="s">
        <v>31</v>
      </c>
      <c r="U4013" s="12">
        <v>89857.79</v>
      </c>
      <c r="V4013" s="7">
        <v>772137</v>
      </c>
      <c r="W4013" s="12" t="s">
        <v>40</v>
      </c>
      <c r="X4013" s="13" t="s">
        <v>9556</v>
      </c>
      <c r="Y4013" s="5" t="s">
        <v>3299</v>
      </c>
      <c r="Z4013" s="5" t="s">
        <v>1191</v>
      </c>
      <c r="AA4013" t="str">
        <f>_xlfn.XLOOKUP(B4013,direcciones!B:B,direcciones!C:C,"",0)</f>
        <v/>
      </c>
      <c r="AB4013" t="str">
        <f>_xlfn.XLOOKUP(B4013,direcciones!B:B,direcciones!D:D,"",0)</f>
        <v/>
      </c>
      <c r="AC4013" t="str">
        <f>_xlfn.XLOOKUP($B4013,direcciones!$B:$B,direcciones!E:E,"",0)</f>
        <v/>
      </c>
      <c r="AD4013" t="str">
        <f>_xlfn.XLOOKUP($B4013,direcciones!$B:$B,direcciones!F:F,"",0)</f>
        <v/>
      </c>
      <c r="AE4013" t="str">
        <f>_xlfn.XLOOKUP($B4013,direcciones!$B:$B,direcciones!G:G,"",0)</f>
        <v/>
      </c>
    </row>
    <row r="4014" spans="1:31" x14ac:dyDescent="0.25">
      <c r="A4014" s="5">
        <f t="shared" si="62"/>
        <v>4013</v>
      </c>
      <c r="B4014" s="5">
        <v>3187422059</v>
      </c>
      <c r="C4014" s="6">
        <v>1085311970</v>
      </c>
      <c r="D4014" s="5" t="s">
        <v>9714</v>
      </c>
      <c r="E4014" s="6">
        <v>1136270</v>
      </c>
      <c r="F4014" s="5" t="s">
        <v>9715</v>
      </c>
      <c r="G4014" s="6">
        <v>5</v>
      </c>
      <c r="H4014" s="5" t="s">
        <v>27</v>
      </c>
      <c r="I4014" s="5" t="s">
        <v>9716</v>
      </c>
      <c r="J4014" s="7">
        <v>4753350</v>
      </c>
      <c r="K4014" s="7">
        <v>17058050</v>
      </c>
      <c r="L4014" s="7">
        <v>9</v>
      </c>
      <c r="M4014" s="7">
        <v>278</v>
      </c>
      <c r="N4014" s="8">
        <v>414039.12</v>
      </c>
      <c r="O4014" s="9">
        <v>0.10080932395047704</v>
      </c>
      <c r="P4014" s="10">
        <v>44978</v>
      </c>
      <c r="Q4014" s="5" t="s">
        <v>29</v>
      </c>
      <c r="R4014" s="7">
        <v>7</v>
      </c>
      <c r="S4014" s="11" t="s">
        <v>30</v>
      </c>
      <c r="T4014" s="7" t="s">
        <v>31</v>
      </c>
      <c r="U4014" s="12">
        <v>120981.05</v>
      </c>
      <c r="V4014" s="7">
        <v>479182</v>
      </c>
      <c r="W4014" s="12" t="s">
        <v>40</v>
      </c>
      <c r="X4014" s="13" t="s">
        <v>9556</v>
      </c>
      <c r="Y4014" s="5" t="s">
        <v>3299</v>
      </c>
      <c r="Z4014" s="5" t="s">
        <v>1191</v>
      </c>
      <c r="AA4014" t="str">
        <f>_xlfn.XLOOKUP(B4014,direcciones!B:B,direcciones!C:C,"",0)</f>
        <v/>
      </c>
      <c r="AB4014" t="str">
        <f>_xlfn.XLOOKUP(B4014,direcciones!B:B,direcciones!D:D,"",0)</f>
        <v/>
      </c>
      <c r="AC4014" t="str">
        <f>_xlfn.XLOOKUP($B4014,direcciones!$B:$B,direcciones!E:E,"",0)</f>
        <v/>
      </c>
      <c r="AD4014" t="str">
        <f>_xlfn.XLOOKUP($B4014,direcciones!$B:$B,direcciones!F:F,"",0)</f>
        <v/>
      </c>
      <c r="AE4014" t="str">
        <f>_xlfn.XLOOKUP($B4014,direcciones!$B:$B,direcciones!G:G,"",0)</f>
        <v/>
      </c>
    </row>
    <row r="4015" spans="1:31" x14ac:dyDescent="0.25">
      <c r="A4015" s="5">
        <f t="shared" si="62"/>
        <v>4014</v>
      </c>
      <c r="B4015" s="5">
        <v>3023119181</v>
      </c>
      <c r="C4015" s="6">
        <v>98541486</v>
      </c>
      <c r="D4015" s="5" t="s">
        <v>9717</v>
      </c>
      <c r="E4015" s="6">
        <v>1129261</v>
      </c>
      <c r="F4015" s="5" t="s">
        <v>9718</v>
      </c>
      <c r="G4015" s="6">
        <v>2</v>
      </c>
      <c r="H4015" s="5" t="s">
        <v>27</v>
      </c>
      <c r="I4015" s="5" t="s">
        <v>9719</v>
      </c>
      <c r="J4015" s="7">
        <v>14793646</v>
      </c>
      <c r="K4015" s="7">
        <v>18187446</v>
      </c>
      <c r="L4015" s="7">
        <v>7</v>
      </c>
      <c r="M4015" s="7">
        <v>216</v>
      </c>
      <c r="N4015" s="8">
        <v>372823.9</v>
      </c>
      <c r="O4015" s="9">
        <v>9.4161980082530031E-2</v>
      </c>
      <c r="P4015" s="10">
        <v>44973</v>
      </c>
      <c r="Q4015" s="5" t="s">
        <v>29</v>
      </c>
      <c r="R4015" s="7">
        <v>7</v>
      </c>
      <c r="S4015" s="11" t="s">
        <v>30</v>
      </c>
      <c r="T4015" s="7" t="s">
        <v>31</v>
      </c>
      <c r="U4015" s="12">
        <v>120716.25</v>
      </c>
      <c r="V4015" s="7">
        <v>1392999</v>
      </c>
      <c r="W4015" s="12" t="s">
        <v>40</v>
      </c>
      <c r="X4015" s="13" t="s">
        <v>9556</v>
      </c>
      <c r="Y4015" s="5" t="s">
        <v>9624</v>
      </c>
      <c r="Z4015" s="5" t="s">
        <v>1191</v>
      </c>
      <c r="AA4015" t="str">
        <f>_xlfn.XLOOKUP(B4015,direcciones!B:B,direcciones!C:C,"",0)</f>
        <v/>
      </c>
      <c r="AB4015" t="str">
        <f>_xlfn.XLOOKUP(B4015,direcciones!B:B,direcciones!D:D,"",0)</f>
        <v/>
      </c>
      <c r="AC4015" t="str">
        <f>_xlfn.XLOOKUP($B4015,direcciones!$B:$B,direcciones!E:E,"",0)</f>
        <v/>
      </c>
      <c r="AD4015" t="str">
        <f>_xlfn.XLOOKUP($B4015,direcciones!$B:$B,direcciones!F:F,"",0)</f>
        <v/>
      </c>
      <c r="AE4015" t="str">
        <f>_xlfn.XLOOKUP($B4015,direcciones!$B:$B,direcciones!G:G,"",0)</f>
        <v/>
      </c>
    </row>
    <row r="4016" spans="1:31" x14ac:dyDescent="0.25">
      <c r="A4016" s="5">
        <f t="shared" si="62"/>
        <v>4015</v>
      </c>
      <c r="B4016" s="5">
        <v>3004999636</v>
      </c>
      <c r="C4016" s="6">
        <v>1073518834</v>
      </c>
      <c r="D4016" s="5" t="s">
        <v>9720</v>
      </c>
      <c r="E4016" s="6">
        <v>1175811</v>
      </c>
      <c r="F4016" s="5" t="s">
        <v>9721</v>
      </c>
      <c r="G4016" s="6">
        <v>2</v>
      </c>
      <c r="H4016" s="5" t="s">
        <v>27</v>
      </c>
      <c r="I4016" s="5" t="s">
        <v>9722</v>
      </c>
      <c r="J4016" s="7">
        <v>16608900</v>
      </c>
      <c r="K4016" s="7">
        <v>18799200</v>
      </c>
      <c r="L4016" s="7">
        <v>7</v>
      </c>
      <c r="M4016" s="7">
        <v>216</v>
      </c>
      <c r="N4016" s="8">
        <v>364897.15</v>
      </c>
      <c r="O4016" s="9">
        <v>5.0518998850014152E-2</v>
      </c>
      <c r="P4016" s="10">
        <v>45016</v>
      </c>
      <c r="Q4016" s="5" t="s">
        <v>29</v>
      </c>
      <c r="R4016" s="7">
        <v>6</v>
      </c>
      <c r="S4016" s="11" t="s">
        <v>39</v>
      </c>
      <c r="T4016" s="7" t="s">
        <v>31</v>
      </c>
      <c r="U4016" s="12">
        <v>124356.19</v>
      </c>
      <c r="V4016" s="7">
        <v>839065</v>
      </c>
      <c r="W4016" s="12" t="s">
        <v>40</v>
      </c>
      <c r="X4016" s="13" t="s">
        <v>9556</v>
      </c>
      <c r="Y4016" s="5" t="s">
        <v>2408</v>
      </c>
      <c r="Z4016" s="5" t="s">
        <v>1191</v>
      </c>
      <c r="AA4016" t="str">
        <f>_xlfn.XLOOKUP(B4016,direcciones!B:B,direcciones!C:C,"",0)</f>
        <v/>
      </c>
      <c r="AB4016" t="str">
        <f>_xlfn.XLOOKUP(B4016,direcciones!B:B,direcciones!D:D,"",0)</f>
        <v/>
      </c>
      <c r="AC4016" t="str">
        <f>_xlfn.XLOOKUP($B4016,direcciones!$B:$B,direcciones!E:E,"",0)</f>
        <v/>
      </c>
      <c r="AD4016" t="str">
        <f>_xlfn.XLOOKUP($B4016,direcciones!$B:$B,direcciones!F:F,"",0)</f>
        <v/>
      </c>
      <c r="AE4016" t="str">
        <f>_xlfn.XLOOKUP($B4016,direcciones!$B:$B,direcciones!G:G,"",0)</f>
        <v/>
      </c>
    </row>
    <row r="4017" spans="1:31" x14ac:dyDescent="0.25">
      <c r="A4017" s="5">
        <f t="shared" si="62"/>
        <v>4016</v>
      </c>
      <c r="B4017" s="5">
        <v>3004999636</v>
      </c>
      <c r="C4017" s="6">
        <v>1073518834</v>
      </c>
      <c r="D4017" s="5" t="s">
        <v>9720</v>
      </c>
      <c r="E4017" s="6">
        <v>1175810</v>
      </c>
      <c r="F4017" s="5" t="s">
        <v>9721</v>
      </c>
      <c r="G4017" s="6">
        <v>2</v>
      </c>
      <c r="H4017" s="5" t="s">
        <v>27</v>
      </c>
      <c r="I4017" s="5" t="s">
        <v>9723</v>
      </c>
      <c r="J4017" s="7">
        <v>2190300</v>
      </c>
      <c r="K4017" s="7">
        <v>18799200</v>
      </c>
      <c r="L4017" s="7">
        <v>7</v>
      </c>
      <c r="M4017" s="7">
        <v>216</v>
      </c>
      <c r="N4017" s="8">
        <v>364897.15</v>
      </c>
      <c r="O4017" s="9">
        <v>0.38308222617906224</v>
      </c>
      <c r="P4017" s="10">
        <v>45016</v>
      </c>
      <c r="Q4017" s="5" t="s">
        <v>29</v>
      </c>
      <c r="R4017" s="7">
        <v>6</v>
      </c>
      <c r="S4017" s="11" t="s">
        <v>39</v>
      </c>
      <c r="T4017" s="7" t="s">
        <v>31</v>
      </c>
      <c r="U4017" s="12">
        <v>124356.19</v>
      </c>
      <c r="V4017" s="7">
        <v>839065</v>
      </c>
      <c r="W4017" s="12" t="s">
        <v>60</v>
      </c>
      <c r="X4017" s="13" t="s">
        <v>9556</v>
      </c>
      <c r="Y4017" s="5" t="s">
        <v>2408</v>
      </c>
      <c r="Z4017" s="5" t="s">
        <v>1191</v>
      </c>
      <c r="AA4017" t="str">
        <f>_xlfn.XLOOKUP(B4017,direcciones!B:B,direcciones!C:C,"",0)</f>
        <v/>
      </c>
      <c r="AB4017" t="str">
        <f>_xlfn.XLOOKUP(B4017,direcciones!B:B,direcciones!D:D,"",0)</f>
        <v/>
      </c>
      <c r="AC4017" t="str">
        <f>_xlfn.XLOOKUP($B4017,direcciones!$B:$B,direcciones!E:E,"",0)</f>
        <v/>
      </c>
      <c r="AD4017" t="str">
        <f>_xlfn.XLOOKUP($B4017,direcciones!$B:$B,direcciones!F:F,"",0)</f>
        <v/>
      </c>
      <c r="AE4017" t="str">
        <f>_xlfn.XLOOKUP($B4017,direcciones!$B:$B,direcciones!G:G,"",0)</f>
        <v/>
      </c>
    </row>
    <row r="4018" spans="1:31" x14ac:dyDescent="0.25">
      <c r="A4018" s="5">
        <f t="shared" si="62"/>
        <v>4017</v>
      </c>
      <c r="B4018" s="5">
        <v>3124649188</v>
      </c>
      <c r="C4018" s="6">
        <v>1121835323</v>
      </c>
      <c r="D4018" s="5" t="s">
        <v>9724</v>
      </c>
      <c r="E4018" s="6">
        <v>1135419</v>
      </c>
      <c r="F4018" s="5" t="s">
        <v>9725</v>
      </c>
      <c r="G4018" s="6">
        <v>1</v>
      </c>
      <c r="H4018" s="5" t="s">
        <v>27</v>
      </c>
      <c r="I4018" s="5" t="s">
        <v>9726</v>
      </c>
      <c r="J4018" s="7">
        <v>18910387</v>
      </c>
      <c r="K4018" s="7">
        <v>18910387</v>
      </c>
      <c r="L4018" s="7">
        <v>7</v>
      </c>
      <c r="M4018" s="7">
        <v>216</v>
      </c>
      <c r="N4018" s="8">
        <v>637699.5</v>
      </c>
      <c r="O4018" s="9">
        <v>0.13014424294965513</v>
      </c>
      <c r="P4018" s="10">
        <v>44978</v>
      </c>
      <c r="Q4018" s="5" t="s">
        <v>29</v>
      </c>
      <c r="R4018" s="7">
        <v>7</v>
      </c>
      <c r="S4018" s="11" t="s">
        <v>39</v>
      </c>
      <c r="T4018" s="7" t="s">
        <v>31</v>
      </c>
      <c r="U4018" s="12">
        <v>102514.39</v>
      </c>
      <c r="V4018" s="7">
        <v>2461078</v>
      </c>
      <c r="W4018" s="12" t="s">
        <v>40</v>
      </c>
      <c r="X4018" s="13" t="s">
        <v>9556</v>
      </c>
      <c r="Y4018" s="5" t="s">
        <v>3299</v>
      </c>
      <c r="Z4018" s="5" t="s">
        <v>1191</v>
      </c>
      <c r="AA4018" t="str">
        <f>_xlfn.XLOOKUP(B4018,direcciones!B:B,direcciones!C:C,"",0)</f>
        <v/>
      </c>
      <c r="AB4018" t="str">
        <f>_xlfn.XLOOKUP(B4018,direcciones!B:B,direcciones!D:D,"",0)</f>
        <v/>
      </c>
      <c r="AC4018" t="str">
        <f>_xlfn.XLOOKUP($B4018,direcciones!$B:$B,direcciones!E:E,"",0)</f>
        <v/>
      </c>
      <c r="AD4018" t="str">
        <f>_xlfn.XLOOKUP($B4018,direcciones!$B:$B,direcciones!F:F,"",0)</f>
        <v/>
      </c>
      <c r="AE4018" t="str">
        <f>_xlfn.XLOOKUP($B4018,direcciones!$B:$B,direcciones!G:G,"",0)</f>
        <v/>
      </c>
    </row>
    <row r="4019" spans="1:31" x14ac:dyDescent="0.25">
      <c r="A4019" s="5">
        <f t="shared" si="62"/>
        <v>4018</v>
      </c>
      <c r="B4019" s="5">
        <v>3046788045</v>
      </c>
      <c r="C4019" s="6">
        <v>43997844</v>
      </c>
      <c r="D4019" s="5" t="s">
        <v>9727</v>
      </c>
      <c r="E4019" s="6">
        <v>1285726</v>
      </c>
      <c r="F4019" s="5" t="s">
        <v>9728</v>
      </c>
      <c r="G4019" s="6">
        <v>5</v>
      </c>
      <c r="H4019" s="5" t="s">
        <v>27</v>
      </c>
      <c r="I4019" s="5" t="s">
        <v>9729</v>
      </c>
      <c r="J4019" s="7">
        <v>931967</v>
      </c>
      <c r="K4019" s="7">
        <v>19343382</v>
      </c>
      <c r="L4019" s="7">
        <v>1</v>
      </c>
      <c r="M4019" s="7">
        <v>58</v>
      </c>
      <c r="N4019" s="8">
        <v>524204.77</v>
      </c>
      <c r="O4019" s="9">
        <v>7.5109955610016238E-6</v>
      </c>
      <c r="P4019" s="10">
        <v>44901</v>
      </c>
      <c r="Q4019" s="5" t="s">
        <v>29</v>
      </c>
      <c r="R4019" s="7">
        <v>9</v>
      </c>
      <c r="S4019" s="11" t="s">
        <v>30</v>
      </c>
      <c r="T4019" s="7" t="s">
        <v>31</v>
      </c>
      <c r="U4019" s="12">
        <v>154389.29999999999</v>
      </c>
      <c r="V4019" s="7">
        <v>7</v>
      </c>
      <c r="W4019" s="12" t="s">
        <v>160</v>
      </c>
      <c r="X4019" s="13" t="s">
        <v>9556</v>
      </c>
      <c r="Y4019" s="5" t="s">
        <v>9562</v>
      </c>
      <c r="Z4019" s="5" t="s">
        <v>1191</v>
      </c>
      <c r="AA4019" t="str">
        <f>_xlfn.XLOOKUP(B4019,direcciones!B:B,direcciones!C:C,"",0)</f>
        <v/>
      </c>
      <c r="AB4019" t="str">
        <f>_xlfn.XLOOKUP(B4019,direcciones!B:B,direcciones!D:D,"",0)</f>
        <v/>
      </c>
      <c r="AC4019" t="str">
        <f>_xlfn.XLOOKUP($B4019,direcciones!$B:$B,direcciones!E:E,"",0)</f>
        <v/>
      </c>
      <c r="AD4019" t="str">
        <f>_xlfn.XLOOKUP($B4019,direcciones!$B:$B,direcciones!F:F,"",0)</f>
        <v/>
      </c>
      <c r="AE4019" t="str">
        <f>_xlfn.XLOOKUP($B4019,direcciones!$B:$B,direcciones!G:G,"",0)</f>
        <v/>
      </c>
    </row>
    <row r="4020" spans="1:31" x14ac:dyDescent="0.25">
      <c r="A4020" s="5">
        <f t="shared" si="62"/>
        <v>4019</v>
      </c>
      <c r="B4020" s="5">
        <v>3002363361</v>
      </c>
      <c r="C4020" s="6">
        <v>1030655373</v>
      </c>
      <c r="D4020" s="5" t="s">
        <v>9730</v>
      </c>
      <c r="E4020" s="6">
        <v>1142150</v>
      </c>
      <c r="F4020" s="5" t="s">
        <v>9731</v>
      </c>
      <c r="G4020" s="6">
        <v>5</v>
      </c>
      <c r="H4020" s="5" t="s">
        <v>27</v>
      </c>
      <c r="I4020" s="5" t="s">
        <v>9732</v>
      </c>
      <c r="J4020" s="7">
        <v>11453400</v>
      </c>
      <c r="K4020" s="7">
        <v>30965550</v>
      </c>
      <c r="L4020" s="7">
        <v>9</v>
      </c>
      <c r="M4020" s="7">
        <v>278</v>
      </c>
      <c r="N4020" s="8">
        <v>488881.05</v>
      </c>
      <c r="O4020" s="9">
        <v>8.5138910716468466E-2</v>
      </c>
      <c r="P4020" s="10">
        <v>44985</v>
      </c>
      <c r="Q4020" s="5" t="s">
        <v>29</v>
      </c>
      <c r="R4020" s="7">
        <v>7</v>
      </c>
      <c r="S4020" s="11" t="s">
        <v>39</v>
      </c>
      <c r="T4020" s="7" t="s">
        <v>31</v>
      </c>
      <c r="U4020" s="12">
        <v>161774.66</v>
      </c>
      <c r="V4020" s="7">
        <v>975130</v>
      </c>
      <c r="W4020" s="12" t="s">
        <v>40</v>
      </c>
      <c r="X4020" s="13" t="s">
        <v>9556</v>
      </c>
      <c r="Y4020" s="5" t="s">
        <v>2408</v>
      </c>
      <c r="Z4020" s="5" t="s">
        <v>1191</v>
      </c>
      <c r="AA4020" t="str">
        <f>_xlfn.XLOOKUP(B4020,direcciones!B:B,direcciones!C:C,"",0)</f>
        <v/>
      </c>
      <c r="AB4020" t="str">
        <f>_xlfn.XLOOKUP(B4020,direcciones!B:B,direcciones!D:D,"",0)</f>
        <v/>
      </c>
      <c r="AC4020" t="str">
        <f>_xlfn.XLOOKUP($B4020,direcciones!$B:$B,direcciones!E:E,"",0)</f>
        <v/>
      </c>
      <c r="AD4020" t="str">
        <f>_xlfn.XLOOKUP($B4020,direcciones!$B:$B,direcciones!F:F,"",0)</f>
        <v/>
      </c>
      <c r="AE4020" t="str">
        <f>_xlfn.XLOOKUP($B4020,direcciones!$B:$B,direcciones!G:G,"",0)</f>
        <v/>
      </c>
    </row>
    <row r="4021" spans="1:31" x14ac:dyDescent="0.25">
      <c r="A4021" s="5">
        <f t="shared" si="62"/>
        <v>4020</v>
      </c>
      <c r="B4021" s="5">
        <v>3002363361</v>
      </c>
      <c r="C4021" s="6">
        <v>1030655373</v>
      </c>
      <c r="D4021" s="5" t="s">
        <v>9730</v>
      </c>
      <c r="E4021" s="6">
        <v>1142149</v>
      </c>
      <c r="F4021" s="5" t="s">
        <v>9731</v>
      </c>
      <c r="G4021" s="6">
        <v>5</v>
      </c>
      <c r="H4021" s="5" t="s">
        <v>27</v>
      </c>
      <c r="I4021" s="5" t="s">
        <v>9733</v>
      </c>
      <c r="J4021" s="7">
        <v>10534650</v>
      </c>
      <c r="K4021" s="7">
        <v>30965550</v>
      </c>
      <c r="L4021" s="7">
        <v>7</v>
      </c>
      <c r="M4021" s="7">
        <v>217</v>
      </c>
      <c r="N4021" s="8">
        <v>488881.05</v>
      </c>
      <c r="O4021" s="9">
        <v>9.2564062403591954E-2</v>
      </c>
      <c r="P4021" s="10">
        <v>44985</v>
      </c>
      <c r="Q4021" s="5" t="s">
        <v>29</v>
      </c>
      <c r="R4021" s="7">
        <v>7</v>
      </c>
      <c r="S4021" s="11" t="s">
        <v>39</v>
      </c>
      <c r="T4021" s="7" t="s">
        <v>31</v>
      </c>
      <c r="U4021" s="12">
        <v>161774.66</v>
      </c>
      <c r="V4021" s="7">
        <v>975130</v>
      </c>
      <c r="W4021" s="12" t="s">
        <v>40</v>
      </c>
      <c r="X4021" s="13" t="s">
        <v>9556</v>
      </c>
      <c r="Y4021" s="5" t="s">
        <v>2408</v>
      </c>
      <c r="Z4021" s="5" t="s">
        <v>1191</v>
      </c>
      <c r="AA4021" t="str">
        <f>_xlfn.XLOOKUP(B4021,direcciones!B:B,direcciones!C:C,"",0)</f>
        <v/>
      </c>
      <c r="AB4021" t="str">
        <f>_xlfn.XLOOKUP(B4021,direcciones!B:B,direcciones!D:D,"",0)</f>
        <v/>
      </c>
      <c r="AC4021" t="str">
        <f>_xlfn.XLOOKUP($B4021,direcciones!$B:$B,direcciones!E:E,"",0)</f>
        <v/>
      </c>
      <c r="AD4021" t="str">
        <f>_xlfn.XLOOKUP($B4021,direcciones!$B:$B,direcciones!F:F,"",0)</f>
        <v/>
      </c>
      <c r="AE4021" t="str">
        <f>_xlfn.XLOOKUP($B4021,direcciones!$B:$B,direcciones!G:G,"",0)</f>
        <v/>
      </c>
    </row>
    <row r="4022" spans="1:31" x14ac:dyDescent="0.25">
      <c r="A4022" s="5">
        <f t="shared" si="62"/>
        <v>4021</v>
      </c>
      <c r="B4022" s="5">
        <v>3114722027</v>
      </c>
      <c r="C4022" s="6">
        <v>1070326527</v>
      </c>
      <c r="D4022" s="5" t="s">
        <v>9734</v>
      </c>
      <c r="E4022" s="6">
        <v>1026034</v>
      </c>
      <c r="F4022" s="5" t="s">
        <v>9735</v>
      </c>
      <c r="G4022" s="6">
        <v>1</v>
      </c>
      <c r="H4022" s="5" t="s">
        <v>27</v>
      </c>
      <c r="I4022" s="5" t="s">
        <v>9736</v>
      </c>
      <c r="J4022" s="7">
        <v>32221461</v>
      </c>
      <c r="K4022" s="7">
        <v>32221461</v>
      </c>
      <c r="L4022" s="7">
        <v>12</v>
      </c>
      <c r="M4022" s="7">
        <v>369</v>
      </c>
      <c r="N4022" s="8">
        <v>513710.45</v>
      </c>
      <c r="O4022" s="9">
        <v>1.2414086375537099E-7</v>
      </c>
      <c r="P4022" s="10">
        <v>44834</v>
      </c>
      <c r="Q4022" s="5" t="s">
        <v>29</v>
      </c>
      <c r="R4022" s="7">
        <v>12</v>
      </c>
      <c r="S4022" s="11" t="s">
        <v>30</v>
      </c>
      <c r="T4022" s="7" t="s">
        <v>31</v>
      </c>
      <c r="U4022" s="12">
        <v>0</v>
      </c>
      <c r="V4022" s="7">
        <v>4</v>
      </c>
      <c r="W4022" s="12" t="s">
        <v>40</v>
      </c>
      <c r="X4022" s="13" t="s">
        <v>9556</v>
      </c>
      <c r="Y4022" s="5" t="s">
        <v>3299</v>
      </c>
      <c r="Z4022" s="5" t="s">
        <v>1191</v>
      </c>
      <c r="AA4022" t="str">
        <f>_xlfn.XLOOKUP(B4022,direcciones!B:B,direcciones!C:C,"",0)</f>
        <v/>
      </c>
      <c r="AB4022" t="str">
        <f>_xlfn.XLOOKUP(B4022,direcciones!B:B,direcciones!D:D,"",0)</f>
        <v/>
      </c>
      <c r="AC4022" t="str">
        <f>_xlfn.XLOOKUP($B4022,direcciones!$B:$B,direcciones!E:E,"",0)</f>
        <v/>
      </c>
      <c r="AD4022" t="str">
        <f>_xlfn.XLOOKUP($B4022,direcciones!$B:$B,direcciones!F:F,"",0)</f>
        <v/>
      </c>
      <c r="AE4022" t="str">
        <f>_xlfn.XLOOKUP($B4022,direcciones!$B:$B,direcciones!G:G,"",0)</f>
        <v/>
      </c>
    </row>
    <row r="4023" spans="1:31" x14ac:dyDescent="0.25">
      <c r="A4023" s="5">
        <f t="shared" si="62"/>
        <v>4022</v>
      </c>
      <c r="B4023" s="5">
        <v>3156075004</v>
      </c>
      <c r="C4023" s="6">
        <v>1010115942</v>
      </c>
      <c r="D4023" s="5" t="s">
        <v>9737</v>
      </c>
      <c r="E4023" s="6">
        <v>1022256</v>
      </c>
      <c r="F4023" s="5" t="s">
        <v>9738</v>
      </c>
      <c r="G4023" s="6">
        <v>4</v>
      </c>
      <c r="H4023" s="5" t="s">
        <v>27</v>
      </c>
      <c r="I4023" s="5" t="s">
        <v>9739</v>
      </c>
      <c r="J4023" s="7">
        <v>25170600</v>
      </c>
      <c r="K4023" s="7">
        <v>34125700</v>
      </c>
      <c r="L4023" s="7">
        <v>10</v>
      </c>
      <c r="M4023" s="7">
        <v>323</v>
      </c>
      <c r="N4023" s="8">
        <v>636851.29</v>
      </c>
      <c r="O4023" s="9">
        <v>4.9306730868552999E-3</v>
      </c>
      <c r="P4023" s="10">
        <v>44823</v>
      </c>
      <c r="Q4023" s="5" t="s">
        <v>29</v>
      </c>
      <c r="R4023" s="7">
        <v>12</v>
      </c>
      <c r="S4023" s="11" t="s">
        <v>30</v>
      </c>
      <c r="T4023" s="7" t="s">
        <v>31</v>
      </c>
      <c r="U4023" s="12">
        <v>0</v>
      </c>
      <c r="V4023" s="7">
        <v>124108</v>
      </c>
      <c r="W4023" s="12" t="s">
        <v>40</v>
      </c>
      <c r="X4023" s="13" t="s">
        <v>9556</v>
      </c>
      <c r="Y4023" s="5" t="s">
        <v>9549</v>
      </c>
      <c r="Z4023" s="5" t="s">
        <v>1191</v>
      </c>
      <c r="AA4023" t="str">
        <f>_xlfn.XLOOKUP(B4023,direcciones!B:B,direcciones!C:C,"",0)</f>
        <v/>
      </c>
      <c r="AB4023" t="str">
        <f>_xlfn.XLOOKUP(B4023,direcciones!B:B,direcciones!D:D,"",0)</f>
        <v/>
      </c>
      <c r="AC4023" t="str">
        <f>_xlfn.XLOOKUP($B4023,direcciones!$B:$B,direcciones!E:E,"",0)</f>
        <v/>
      </c>
      <c r="AD4023" t="str">
        <f>_xlfn.XLOOKUP($B4023,direcciones!$B:$B,direcciones!F:F,"",0)</f>
        <v/>
      </c>
      <c r="AE4023" t="str">
        <f>_xlfn.XLOOKUP($B4023,direcciones!$B:$B,direcciones!G:G,"",0)</f>
        <v/>
      </c>
    </row>
    <row r="4024" spans="1:31" x14ac:dyDescent="0.25">
      <c r="A4024" s="5">
        <f t="shared" si="62"/>
        <v>4023</v>
      </c>
      <c r="B4024" s="5">
        <v>3173820955</v>
      </c>
      <c r="C4024" s="6">
        <v>1051655431</v>
      </c>
      <c r="D4024" s="5" t="s">
        <v>9740</v>
      </c>
      <c r="E4024" s="6">
        <v>1123885</v>
      </c>
      <c r="F4024" s="5" t="s">
        <v>9741</v>
      </c>
      <c r="G4024" s="6">
        <v>3</v>
      </c>
      <c r="H4024" s="5" t="s">
        <v>27</v>
      </c>
      <c r="I4024" s="5" t="s">
        <v>9742</v>
      </c>
      <c r="J4024" s="7">
        <v>10487400</v>
      </c>
      <c r="K4024" s="7">
        <v>34186950</v>
      </c>
      <c r="L4024" s="7">
        <v>17</v>
      </c>
      <c r="M4024" s="7">
        <v>522</v>
      </c>
      <c r="N4024" s="8">
        <v>515382.08</v>
      </c>
      <c r="O4024" s="9">
        <v>2.9177870587562217E-5</v>
      </c>
      <c r="P4024" s="10">
        <v>44977</v>
      </c>
      <c r="Q4024" s="5" t="s">
        <v>29</v>
      </c>
      <c r="R4024" s="7">
        <v>7</v>
      </c>
      <c r="S4024" s="11" t="s">
        <v>39</v>
      </c>
      <c r="T4024" s="7" t="s">
        <v>31</v>
      </c>
      <c r="U4024" s="12">
        <v>175230.83</v>
      </c>
      <c r="V4024" s="7">
        <v>306</v>
      </c>
      <c r="W4024" s="12" t="s">
        <v>40</v>
      </c>
      <c r="X4024" s="13" t="s">
        <v>9556</v>
      </c>
      <c r="Y4024" s="5" t="s">
        <v>9557</v>
      </c>
      <c r="Z4024" s="5" t="s">
        <v>1191</v>
      </c>
      <c r="AA4024" t="str">
        <f>_xlfn.XLOOKUP(B4024,direcciones!B:B,direcciones!C:C,"",0)</f>
        <v/>
      </c>
      <c r="AB4024" t="str">
        <f>_xlfn.XLOOKUP(B4024,direcciones!B:B,direcciones!D:D,"",0)</f>
        <v/>
      </c>
      <c r="AC4024" t="str">
        <f>_xlfn.XLOOKUP($B4024,direcciones!$B:$B,direcciones!E:E,"",0)</f>
        <v/>
      </c>
      <c r="AD4024" t="str">
        <f>_xlfn.XLOOKUP($B4024,direcciones!$B:$B,direcciones!F:F,"",0)</f>
        <v/>
      </c>
      <c r="AE4024" t="str">
        <f>_xlfn.XLOOKUP($B4024,direcciones!$B:$B,direcciones!G:G,"",0)</f>
        <v/>
      </c>
    </row>
    <row r="4025" spans="1:31" x14ac:dyDescent="0.25">
      <c r="A4025" s="5">
        <f t="shared" si="62"/>
        <v>4024</v>
      </c>
      <c r="B4025" s="5">
        <v>3122877734</v>
      </c>
      <c r="C4025" s="6">
        <v>43876306</v>
      </c>
      <c r="D4025" s="5" t="s">
        <v>9743</v>
      </c>
      <c r="E4025" s="6">
        <v>1171281</v>
      </c>
      <c r="F4025" s="5" t="s">
        <v>9744</v>
      </c>
      <c r="G4025" s="6">
        <v>3</v>
      </c>
      <c r="H4025" s="5" t="s">
        <v>27</v>
      </c>
      <c r="I4025" s="5" t="s">
        <v>9745</v>
      </c>
      <c r="J4025" s="7">
        <v>21034650</v>
      </c>
      <c r="K4025" s="7">
        <v>35241150</v>
      </c>
      <c r="L4025" s="7">
        <v>7</v>
      </c>
      <c r="M4025" s="7">
        <v>216</v>
      </c>
      <c r="N4025" s="8">
        <v>523180.66</v>
      </c>
      <c r="O4025" s="9">
        <v>2.1812057723803343E-2</v>
      </c>
      <c r="P4025" s="10">
        <v>45016</v>
      </c>
      <c r="Q4025" s="5" t="s">
        <v>29</v>
      </c>
      <c r="R4025" s="7">
        <v>6</v>
      </c>
      <c r="S4025" s="11" t="s">
        <v>39</v>
      </c>
      <c r="T4025" s="7" t="s">
        <v>31</v>
      </c>
      <c r="U4025" s="12">
        <v>222185.79</v>
      </c>
      <c r="V4025" s="7">
        <v>458809</v>
      </c>
      <c r="W4025" s="12" t="s">
        <v>40</v>
      </c>
      <c r="X4025" s="13" t="s">
        <v>9556</v>
      </c>
      <c r="Y4025" s="5" t="s">
        <v>9557</v>
      </c>
      <c r="Z4025" s="5" t="s">
        <v>1191</v>
      </c>
      <c r="AA4025" t="str">
        <f>_xlfn.XLOOKUP(B4025,direcciones!B:B,direcciones!C:C,"",0)</f>
        <v/>
      </c>
      <c r="AB4025" t="str">
        <f>_xlfn.XLOOKUP(B4025,direcciones!B:B,direcciones!D:D,"",0)</f>
        <v/>
      </c>
      <c r="AC4025" t="str">
        <f>_xlfn.XLOOKUP($B4025,direcciones!$B:$B,direcciones!E:E,"",0)</f>
        <v/>
      </c>
      <c r="AD4025" t="str">
        <f>_xlfn.XLOOKUP($B4025,direcciones!$B:$B,direcciones!F:F,"",0)</f>
        <v/>
      </c>
      <c r="AE4025" t="str">
        <f>_xlfn.XLOOKUP($B4025,direcciones!$B:$B,direcciones!G:G,"",0)</f>
        <v/>
      </c>
    </row>
    <row r="4026" spans="1:31" x14ac:dyDescent="0.25">
      <c r="A4026" s="5">
        <f t="shared" si="62"/>
        <v>4025</v>
      </c>
      <c r="B4026" s="5">
        <v>3122877734</v>
      </c>
      <c r="C4026" s="6">
        <v>43876306</v>
      </c>
      <c r="D4026" s="5" t="s">
        <v>9743</v>
      </c>
      <c r="E4026" s="6">
        <v>1171280</v>
      </c>
      <c r="F4026" s="5" t="s">
        <v>9744</v>
      </c>
      <c r="G4026" s="6">
        <v>3</v>
      </c>
      <c r="H4026" s="5" t="s">
        <v>27</v>
      </c>
      <c r="I4026" s="5" t="s">
        <v>9746</v>
      </c>
      <c r="J4026" s="7">
        <v>11288550</v>
      </c>
      <c r="K4026" s="7">
        <v>35241150</v>
      </c>
      <c r="L4026" s="7">
        <v>7</v>
      </c>
      <c r="M4026" s="7">
        <v>216</v>
      </c>
      <c r="N4026" s="8">
        <v>523180.66</v>
      </c>
      <c r="O4026" s="9">
        <v>4.0643749640122073E-2</v>
      </c>
      <c r="P4026" s="10">
        <v>45016</v>
      </c>
      <c r="Q4026" s="5" t="s">
        <v>29</v>
      </c>
      <c r="R4026" s="7">
        <v>6</v>
      </c>
      <c r="S4026" s="11" t="s">
        <v>39</v>
      </c>
      <c r="T4026" s="7" t="s">
        <v>31</v>
      </c>
      <c r="U4026" s="12">
        <v>222185.79</v>
      </c>
      <c r="V4026" s="7">
        <v>458809</v>
      </c>
      <c r="W4026" s="12" t="s">
        <v>40</v>
      </c>
      <c r="X4026" s="13" t="s">
        <v>9556</v>
      </c>
      <c r="Y4026" s="5" t="s">
        <v>9557</v>
      </c>
      <c r="Z4026" s="5" t="s">
        <v>1191</v>
      </c>
      <c r="AA4026" t="str">
        <f>_xlfn.XLOOKUP(B4026,direcciones!B:B,direcciones!C:C,"",0)</f>
        <v/>
      </c>
      <c r="AB4026" t="str">
        <f>_xlfn.XLOOKUP(B4026,direcciones!B:B,direcciones!D:D,"",0)</f>
        <v/>
      </c>
      <c r="AC4026" t="str">
        <f>_xlfn.XLOOKUP($B4026,direcciones!$B:$B,direcciones!E:E,"",0)</f>
        <v/>
      </c>
      <c r="AD4026" t="str">
        <f>_xlfn.XLOOKUP($B4026,direcciones!$B:$B,direcciones!F:F,"",0)</f>
        <v/>
      </c>
      <c r="AE4026" t="str">
        <f>_xlfn.XLOOKUP($B4026,direcciones!$B:$B,direcciones!G:G,"",0)</f>
        <v/>
      </c>
    </row>
    <row r="4027" spans="1:31" x14ac:dyDescent="0.25">
      <c r="A4027" s="5">
        <f t="shared" si="62"/>
        <v>4026</v>
      </c>
      <c r="B4027" s="5">
        <v>3122877734</v>
      </c>
      <c r="C4027" s="6">
        <v>43876306</v>
      </c>
      <c r="D4027" s="5" t="s">
        <v>9743</v>
      </c>
      <c r="E4027" s="6">
        <v>1171279</v>
      </c>
      <c r="F4027" s="5" t="s">
        <v>9744</v>
      </c>
      <c r="G4027" s="6">
        <v>3</v>
      </c>
      <c r="H4027" s="5" t="s">
        <v>27</v>
      </c>
      <c r="I4027" s="5" t="s">
        <v>624</v>
      </c>
      <c r="J4027" s="7">
        <v>2917950</v>
      </c>
      <c r="K4027" s="7">
        <v>35241150</v>
      </c>
      <c r="L4027" s="7">
        <v>7</v>
      </c>
      <c r="M4027" s="7">
        <v>216</v>
      </c>
      <c r="N4027" s="8">
        <v>523180.66</v>
      </c>
      <c r="O4027" s="9">
        <v>0.15723675868332221</v>
      </c>
      <c r="P4027" s="10">
        <v>45016</v>
      </c>
      <c r="Q4027" s="5" t="s">
        <v>29</v>
      </c>
      <c r="R4027" s="7">
        <v>6</v>
      </c>
      <c r="S4027" s="11" t="s">
        <v>39</v>
      </c>
      <c r="T4027" s="7" t="s">
        <v>31</v>
      </c>
      <c r="U4027" s="12">
        <v>222185.79</v>
      </c>
      <c r="V4027" s="7">
        <v>458809</v>
      </c>
      <c r="W4027" s="12" t="s">
        <v>158</v>
      </c>
      <c r="X4027" s="13" t="s">
        <v>9556</v>
      </c>
      <c r="Y4027" s="5" t="s">
        <v>9557</v>
      </c>
      <c r="Z4027" s="5" t="s">
        <v>1191</v>
      </c>
      <c r="AA4027" t="str">
        <f>_xlfn.XLOOKUP(B4027,direcciones!B:B,direcciones!C:C,"",0)</f>
        <v/>
      </c>
      <c r="AB4027" t="str">
        <f>_xlfn.XLOOKUP(B4027,direcciones!B:B,direcciones!D:D,"",0)</f>
        <v/>
      </c>
      <c r="AC4027" t="str">
        <f>_xlfn.XLOOKUP($B4027,direcciones!$B:$B,direcciones!E:E,"",0)</f>
        <v/>
      </c>
      <c r="AD4027" t="str">
        <f>_xlfn.XLOOKUP($B4027,direcciones!$B:$B,direcciones!F:F,"",0)</f>
        <v/>
      </c>
      <c r="AE4027" t="str">
        <f>_xlfn.XLOOKUP($B4027,direcciones!$B:$B,direcciones!G:G,"",0)</f>
        <v/>
      </c>
    </row>
    <row r="4028" spans="1:31" x14ac:dyDescent="0.25">
      <c r="A4028" s="5">
        <f t="shared" si="62"/>
        <v>4027</v>
      </c>
      <c r="B4028" s="5">
        <v>3106133247</v>
      </c>
      <c r="C4028" s="6">
        <v>1016065094</v>
      </c>
      <c r="D4028" s="5" t="s">
        <v>9747</v>
      </c>
      <c r="E4028" s="6">
        <v>1135398</v>
      </c>
      <c r="F4028" s="5" t="s">
        <v>9748</v>
      </c>
      <c r="G4028" s="6">
        <v>2</v>
      </c>
      <c r="H4028" s="5" t="s">
        <v>27</v>
      </c>
      <c r="I4028" s="5" t="s">
        <v>9749</v>
      </c>
      <c r="J4028" s="7">
        <v>37795800</v>
      </c>
      <c r="K4028" s="7">
        <v>42143850</v>
      </c>
      <c r="L4028" s="7">
        <v>7</v>
      </c>
      <c r="M4028" s="7">
        <v>217</v>
      </c>
      <c r="N4028" s="8">
        <v>602005.84</v>
      </c>
      <c r="O4028" s="9">
        <v>3.932571873065261E-2</v>
      </c>
      <c r="P4028" s="10">
        <v>44981</v>
      </c>
      <c r="Q4028" s="5" t="s">
        <v>29</v>
      </c>
      <c r="R4028" s="7">
        <v>7</v>
      </c>
      <c r="S4028" s="11" t="s">
        <v>39</v>
      </c>
      <c r="T4028" s="7" t="s">
        <v>31</v>
      </c>
      <c r="U4028" s="12">
        <v>213105.68</v>
      </c>
      <c r="V4028" s="7">
        <v>1486347</v>
      </c>
      <c r="W4028" s="12" t="s">
        <v>40</v>
      </c>
      <c r="X4028" s="13" t="s">
        <v>9556</v>
      </c>
      <c r="Y4028" s="5" t="s">
        <v>9549</v>
      </c>
      <c r="Z4028" s="5" t="s">
        <v>1191</v>
      </c>
      <c r="AA4028" t="str">
        <f>_xlfn.XLOOKUP(B4028,direcciones!B:B,direcciones!C:C,"",0)</f>
        <v/>
      </c>
      <c r="AB4028" t="str">
        <f>_xlfn.XLOOKUP(B4028,direcciones!B:B,direcciones!D:D,"",0)</f>
        <v/>
      </c>
      <c r="AC4028" t="str">
        <f>_xlfn.XLOOKUP($B4028,direcciones!$B:$B,direcciones!E:E,"",0)</f>
        <v/>
      </c>
      <c r="AD4028" t="str">
        <f>_xlfn.XLOOKUP($B4028,direcciones!$B:$B,direcciones!F:F,"",0)</f>
        <v/>
      </c>
      <c r="AE4028" t="str">
        <f>_xlfn.XLOOKUP($B4028,direcciones!$B:$B,direcciones!G:G,"",0)</f>
        <v/>
      </c>
    </row>
    <row r="4029" spans="1:31" x14ac:dyDescent="0.25">
      <c r="A4029" s="5">
        <f t="shared" si="62"/>
        <v>4028</v>
      </c>
      <c r="B4029" s="5">
        <v>3145770350</v>
      </c>
      <c r="C4029" s="6">
        <v>1051884879</v>
      </c>
      <c r="D4029" s="5" t="s">
        <v>9750</v>
      </c>
      <c r="E4029" s="6">
        <v>871943</v>
      </c>
      <c r="F4029" s="5" t="s">
        <v>9751</v>
      </c>
      <c r="G4029" s="6">
        <v>1</v>
      </c>
      <c r="H4029" s="5" t="s">
        <v>27</v>
      </c>
      <c r="I4029" s="5" t="s">
        <v>9752</v>
      </c>
      <c r="J4029" s="7">
        <v>43453050</v>
      </c>
      <c r="K4029" s="7">
        <v>43453050</v>
      </c>
      <c r="L4029" s="7">
        <v>19</v>
      </c>
      <c r="M4029" s="7">
        <v>581</v>
      </c>
      <c r="N4029" s="8">
        <v>615226.61</v>
      </c>
      <c r="O4029" s="9">
        <v>1.4614164023008741E-2</v>
      </c>
      <c r="P4029" s="10">
        <v>44604</v>
      </c>
      <c r="Q4029" s="5" t="s">
        <v>152</v>
      </c>
      <c r="R4029" s="7">
        <v>19</v>
      </c>
      <c r="S4029" s="11" t="s">
        <v>30</v>
      </c>
      <c r="T4029" s="7" t="s">
        <v>31</v>
      </c>
      <c r="U4029" s="12">
        <v>271046.59999999998</v>
      </c>
      <c r="V4029" s="7">
        <v>635030</v>
      </c>
      <c r="W4029" s="12" t="s">
        <v>40</v>
      </c>
      <c r="X4029" s="13" t="s">
        <v>9556</v>
      </c>
      <c r="Y4029" s="5" t="s">
        <v>9624</v>
      </c>
      <c r="Z4029" s="5" t="s">
        <v>1191</v>
      </c>
      <c r="AA4029" t="str">
        <f>_xlfn.XLOOKUP(B4029,direcciones!B:B,direcciones!C:C,"",0)</f>
        <v/>
      </c>
      <c r="AB4029" t="str">
        <f>_xlfn.XLOOKUP(B4029,direcciones!B:B,direcciones!D:D,"",0)</f>
        <v/>
      </c>
      <c r="AC4029" t="str">
        <f>_xlfn.XLOOKUP($B4029,direcciones!$B:$B,direcciones!E:E,"",0)</f>
        <v/>
      </c>
      <c r="AD4029" t="str">
        <f>_xlfn.XLOOKUP($B4029,direcciones!$B:$B,direcciones!F:F,"",0)</f>
        <v/>
      </c>
      <c r="AE4029" t="str">
        <f>_xlfn.XLOOKUP($B4029,direcciones!$B:$B,direcciones!G:G,"",0)</f>
        <v/>
      </c>
    </row>
    <row r="4030" spans="1:31" x14ac:dyDescent="0.25">
      <c r="A4030" s="5">
        <f t="shared" si="62"/>
        <v>4029</v>
      </c>
      <c r="B4030" s="5">
        <v>3023101289</v>
      </c>
      <c r="C4030" s="6">
        <v>1042350742</v>
      </c>
      <c r="D4030" s="5" t="s">
        <v>9753</v>
      </c>
      <c r="E4030" s="6">
        <v>1156631</v>
      </c>
      <c r="F4030" s="5" t="s">
        <v>9754</v>
      </c>
      <c r="G4030" s="6">
        <v>1</v>
      </c>
      <c r="H4030" s="5" t="s">
        <v>27</v>
      </c>
      <c r="I4030" s="5" t="s">
        <v>9755</v>
      </c>
      <c r="J4030" s="7">
        <v>45812800</v>
      </c>
      <c r="K4030" s="7">
        <v>45812800</v>
      </c>
      <c r="L4030" s="7">
        <v>8</v>
      </c>
      <c r="M4030" s="7">
        <v>247</v>
      </c>
      <c r="N4030" s="8">
        <v>637263.09</v>
      </c>
      <c r="O4030" s="9">
        <v>2.7291215555477946E-2</v>
      </c>
      <c r="P4030" s="10">
        <v>45016</v>
      </c>
      <c r="Q4030" s="5" t="s">
        <v>29</v>
      </c>
      <c r="R4030" s="7">
        <v>6</v>
      </c>
      <c r="S4030" s="11" t="s">
        <v>39</v>
      </c>
      <c r="T4030" s="7" t="s">
        <v>31</v>
      </c>
      <c r="U4030" s="12">
        <v>285087.11</v>
      </c>
      <c r="V4030" s="7">
        <v>1250287</v>
      </c>
      <c r="W4030" s="12" t="s">
        <v>40</v>
      </c>
      <c r="X4030" s="13" t="s">
        <v>9556</v>
      </c>
      <c r="Y4030" s="5" t="s">
        <v>9590</v>
      </c>
      <c r="Z4030" s="5" t="s">
        <v>1191</v>
      </c>
      <c r="AA4030" t="str">
        <f>_xlfn.XLOOKUP(B4030,direcciones!B:B,direcciones!C:C,"",0)</f>
        <v/>
      </c>
      <c r="AB4030" t="str">
        <f>_xlfn.XLOOKUP(B4030,direcciones!B:B,direcciones!D:D,"",0)</f>
        <v/>
      </c>
      <c r="AC4030" t="str">
        <f>_xlfn.XLOOKUP($B4030,direcciones!$B:$B,direcciones!E:E,"",0)</f>
        <v/>
      </c>
      <c r="AD4030" t="str">
        <f>_xlfn.XLOOKUP($B4030,direcciones!$B:$B,direcciones!F:F,"",0)</f>
        <v/>
      </c>
      <c r="AE4030" t="str">
        <f>_xlfn.XLOOKUP($B4030,direcciones!$B:$B,direcciones!G:G,"",0)</f>
        <v/>
      </c>
    </row>
    <row r="4031" spans="1:31" x14ac:dyDescent="0.25">
      <c r="A4031" s="5">
        <f t="shared" si="62"/>
        <v>4030</v>
      </c>
      <c r="B4031" s="5">
        <v>3043462825</v>
      </c>
      <c r="C4031" s="6">
        <v>55242923</v>
      </c>
      <c r="D4031" s="5" t="s">
        <v>9756</v>
      </c>
      <c r="E4031" s="6">
        <v>1133636</v>
      </c>
      <c r="F4031" s="5" t="s">
        <v>9757</v>
      </c>
      <c r="G4031" s="6">
        <v>5</v>
      </c>
      <c r="H4031" s="5" t="s">
        <v>27</v>
      </c>
      <c r="I4031" s="5" t="s">
        <v>9758</v>
      </c>
      <c r="J4031" s="7">
        <v>5194905</v>
      </c>
      <c r="K4031" s="7">
        <v>45943870.979999997</v>
      </c>
      <c r="L4031" s="7">
        <v>8</v>
      </c>
      <c r="M4031" s="7">
        <v>247</v>
      </c>
      <c r="N4031" s="8">
        <v>694361.31</v>
      </c>
      <c r="O4031" s="9">
        <v>8.7008328352491525E-4</v>
      </c>
      <c r="P4031" s="10">
        <v>44985</v>
      </c>
      <c r="Q4031" s="5" t="s">
        <v>29</v>
      </c>
      <c r="R4031" s="7">
        <v>7</v>
      </c>
      <c r="S4031" s="11" t="s">
        <v>30</v>
      </c>
      <c r="T4031" s="7" t="s">
        <v>31</v>
      </c>
      <c r="U4031" s="12">
        <v>285866.98</v>
      </c>
      <c r="V4031" s="7">
        <v>4520</v>
      </c>
      <c r="W4031" s="12" t="s">
        <v>40</v>
      </c>
      <c r="X4031" s="13" t="s">
        <v>9556</v>
      </c>
      <c r="Y4031" s="5" t="s">
        <v>9624</v>
      </c>
      <c r="Z4031" s="5" t="s">
        <v>1191</v>
      </c>
      <c r="AA4031" t="str">
        <f>_xlfn.XLOOKUP(B4031,direcciones!B:B,direcciones!C:C,"",0)</f>
        <v/>
      </c>
      <c r="AB4031" t="str">
        <f>_xlfn.XLOOKUP(B4031,direcciones!B:B,direcciones!D:D,"",0)</f>
        <v/>
      </c>
      <c r="AC4031" t="str">
        <f>_xlfn.XLOOKUP($B4031,direcciones!$B:$B,direcciones!E:E,"",0)</f>
        <v/>
      </c>
      <c r="AD4031" t="str">
        <f>_xlfn.XLOOKUP($B4031,direcciones!$B:$B,direcciones!F:F,"",0)</f>
        <v/>
      </c>
      <c r="AE4031" t="str">
        <f>_xlfn.XLOOKUP($B4031,direcciones!$B:$B,direcciones!G:G,"",0)</f>
        <v/>
      </c>
    </row>
    <row r="4032" spans="1:31" x14ac:dyDescent="0.25">
      <c r="A4032" s="5">
        <f t="shared" si="62"/>
        <v>4031</v>
      </c>
      <c r="B4032" s="5">
        <v>3144608815</v>
      </c>
      <c r="C4032" s="6">
        <v>51844105</v>
      </c>
      <c r="D4032" s="5" t="s">
        <v>9759</v>
      </c>
      <c r="E4032" s="6">
        <v>1114398</v>
      </c>
      <c r="F4032" s="5" t="s">
        <v>9760</v>
      </c>
      <c r="G4032" s="6">
        <v>1</v>
      </c>
      <c r="H4032" s="5" t="s">
        <v>86</v>
      </c>
      <c r="I4032" s="5" t="s">
        <v>9761</v>
      </c>
      <c r="J4032" s="7">
        <v>47715150</v>
      </c>
      <c r="K4032" s="7">
        <v>47715150</v>
      </c>
      <c r="L4032" s="7">
        <v>24</v>
      </c>
      <c r="M4032" s="7">
        <v>738</v>
      </c>
      <c r="N4032" s="8">
        <v>871452.27</v>
      </c>
      <c r="O4032" s="9">
        <v>5.021822209507882E-2</v>
      </c>
      <c r="P4032" s="10">
        <v>44950</v>
      </c>
      <c r="Q4032" s="5" t="s">
        <v>29</v>
      </c>
      <c r="R4032" s="7">
        <v>8</v>
      </c>
      <c r="S4032" s="11" t="s">
        <v>39</v>
      </c>
      <c r="T4032" s="7" t="s">
        <v>31</v>
      </c>
      <c r="U4032" s="12">
        <v>239625.06</v>
      </c>
      <c r="V4032" s="7">
        <v>2396170</v>
      </c>
      <c r="W4032" s="12" t="s">
        <v>40</v>
      </c>
      <c r="X4032" s="13" t="s">
        <v>9556</v>
      </c>
      <c r="Y4032" s="5" t="s">
        <v>9624</v>
      </c>
      <c r="Z4032" s="5" t="s">
        <v>1191</v>
      </c>
      <c r="AA4032" t="str">
        <f>_xlfn.XLOOKUP(B4032,direcciones!B:B,direcciones!C:C,"",0)</f>
        <v/>
      </c>
      <c r="AB4032" t="str">
        <f>_xlfn.XLOOKUP(B4032,direcciones!B:B,direcciones!D:D,"",0)</f>
        <v/>
      </c>
      <c r="AC4032" t="str">
        <f>_xlfn.XLOOKUP($B4032,direcciones!$B:$B,direcciones!E:E,"",0)</f>
        <v/>
      </c>
      <c r="AD4032" t="str">
        <f>_xlfn.XLOOKUP($B4032,direcciones!$B:$B,direcciones!F:F,"",0)</f>
        <v/>
      </c>
      <c r="AE4032" t="str">
        <f>_xlfn.XLOOKUP($B4032,direcciones!$B:$B,direcciones!G:G,"",0)</f>
        <v/>
      </c>
    </row>
    <row r="4033" spans="1:31" x14ac:dyDescent="0.25">
      <c r="A4033" s="5">
        <f t="shared" si="62"/>
        <v>4032</v>
      </c>
      <c r="B4033" s="5">
        <v>3124573174</v>
      </c>
      <c r="C4033" s="6">
        <v>40401504</v>
      </c>
      <c r="D4033" s="5" t="s">
        <v>9762</v>
      </c>
      <c r="E4033" s="6">
        <v>908973</v>
      </c>
      <c r="F4033" s="5" t="s">
        <v>9763</v>
      </c>
      <c r="G4033" s="6">
        <v>1</v>
      </c>
      <c r="H4033" s="5" t="s">
        <v>27</v>
      </c>
      <c r="I4033" s="5" t="s">
        <v>9764</v>
      </c>
      <c r="J4033" s="7">
        <v>51952630</v>
      </c>
      <c r="K4033" s="7">
        <v>51952630</v>
      </c>
      <c r="L4033" s="7">
        <v>18</v>
      </c>
      <c r="M4033" s="7">
        <v>553</v>
      </c>
      <c r="N4033" s="8">
        <v>924712.77</v>
      </c>
      <c r="O4033" s="9">
        <v>4.1968847390401604E-2</v>
      </c>
      <c r="P4033" s="10">
        <v>44651</v>
      </c>
      <c r="Q4033" s="5" t="s">
        <v>152</v>
      </c>
      <c r="R4033" s="7">
        <v>18</v>
      </c>
      <c r="S4033" s="11" t="s">
        <v>30</v>
      </c>
      <c r="T4033" s="7" t="s">
        <v>31</v>
      </c>
      <c r="U4033" s="12">
        <v>367126.98</v>
      </c>
      <c r="V4033" s="7">
        <v>2180392</v>
      </c>
      <c r="W4033" s="12" t="s">
        <v>40</v>
      </c>
      <c r="X4033" s="13" t="s">
        <v>9556</v>
      </c>
      <c r="Y4033" s="5" t="s">
        <v>9557</v>
      </c>
      <c r="Z4033" s="5" t="s">
        <v>1191</v>
      </c>
      <c r="AA4033" t="str">
        <f>_xlfn.XLOOKUP(B4033,direcciones!B:B,direcciones!C:C,"",0)</f>
        <v/>
      </c>
      <c r="AB4033" t="str">
        <f>_xlfn.XLOOKUP(B4033,direcciones!B:B,direcciones!D:D,"",0)</f>
        <v/>
      </c>
      <c r="AC4033" t="str">
        <f>_xlfn.XLOOKUP($B4033,direcciones!$B:$B,direcciones!E:E,"",0)</f>
        <v/>
      </c>
      <c r="AD4033" t="str">
        <f>_xlfn.XLOOKUP($B4033,direcciones!$B:$B,direcciones!F:F,"",0)</f>
        <v/>
      </c>
      <c r="AE4033" t="str">
        <f>_xlfn.XLOOKUP($B4033,direcciones!$B:$B,direcciones!G:G,"",0)</f>
        <v/>
      </c>
    </row>
    <row r="4034" spans="1:31" x14ac:dyDescent="0.25">
      <c r="A4034" s="5">
        <f t="shared" si="62"/>
        <v>4033</v>
      </c>
      <c r="B4034" s="5">
        <v>3105784973</v>
      </c>
      <c r="C4034" s="6">
        <v>1024496885</v>
      </c>
      <c r="D4034" s="5" t="s">
        <v>9765</v>
      </c>
      <c r="E4034" s="6">
        <v>1159829</v>
      </c>
      <c r="F4034" s="5" t="s">
        <v>9766</v>
      </c>
      <c r="G4034" s="6">
        <v>3</v>
      </c>
      <c r="H4034" s="5" t="s">
        <v>27</v>
      </c>
      <c r="I4034" s="5" t="s">
        <v>9767</v>
      </c>
      <c r="J4034" s="7">
        <v>40687900</v>
      </c>
      <c r="K4034" s="7">
        <v>59258538</v>
      </c>
      <c r="L4034" s="7">
        <v>8</v>
      </c>
      <c r="M4034" s="7">
        <v>247</v>
      </c>
      <c r="N4034" s="8">
        <v>908185.37</v>
      </c>
      <c r="O4034" s="9">
        <v>1.8246628604572858E-2</v>
      </c>
      <c r="P4034" s="10">
        <v>45016</v>
      </c>
      <c r="Q4034" s="5" t="s">
        <v>29</v>
      </c>
      <c r="R4034" s="7">
        <v>6</v>
      </c>
      <c r="S4034" s="11" t="s">
        <v>39</v>
      </c>
      <c r="T4034" s="7" t="s">
        <v>31</v>
      </c>
      <c r="U4034" s="12">
        <v>365089.25</v>
      </c>
      <c r="V4034" s="7">
        <v>742417</v>
      </c>
      <c r="W4034" s="12" t="s">
        <v>40</v>
      </c>
      <c r="X4034" s="13" t="s">
        <v>9556</v>
      </c>
      <c r="Y4034" s="5" t="s">
        <v>9590</v>
      </c>
      <c r="Z4034" s="5" t="s">
        <v>1191</v>
      </c>
      <c r="AA4034" t="str">
        <f>_xlfn.XLOOKUP(B4034,direcciones!B:B,direcciones!C:C,"",0)</f>
        <v/>
      </c>
      <c r="AB4034" t="str">
        <f>_xlfn.XLOOKUP(B4034,direcciones!B:B,direcciones!D:D,"",0)</f>
        <v/>
      </c>
      <c r="AC4034" t="str">
        <f>_xlfn.XLOOKUP($B4034,direcciones!$B:$B,direcciones!E:E,"",0)</f>
        <v/>
      </c>
      <c r="AD4034" t="str">
        <f>_xlfn.XLOOKUP($B4034,direcciones!$B:$B,direcciones!F:F,"",0)</f>
        <v/>
      </c>
      <c r="AE4034" t="str">
        <f>_xlfn.XLOOKUP($B4034,direcciones!$B:$B,direcciones!G:G,"",0)</f>
        <v/>
      </c>
    </row>
    <row r="4035" spans="1:31" x14ac:dyDescent="0.25">
      <c r="A4035" s="5">
        <f t="shared" si="62"/>
        <v>4034</v>
      </c>
      <c r="B4035" s="5">
        <v>3137209288</v>
      </c>
      <c r="C4035" s="6">
        <v>1192759941</v>
      </c>
      <c r="D4035" s="5" t="s">
        <v>9768</v>
      </c>
      <c r="E4035" s="6">
        <v>1154146</v>
      </c>
      <c r="F4035" s="5" t="s">
        <v>9769</v>
      </c>
      <c r="G4035" s="6">
        <v>5</v>
      </c>
      <c r="H4035" s="5" t="s">
        <v>27</v>
      </c>
      <c r="I4035" s="5" t="s">
        <v>9770</v>
      </c>
      <c r="J4035" s="7">
        <v>39972450</v>
      </c>
      <c r="K4035" s="7">
        <v>59348150</v>
      </c>
      <c r="L4035" s="7">
        <v>7</v>
      </c>
      <c r="M4035" s="7">
        <v>216</v>
      </c>
      <c r="N4035" s="8">
        <v>911660.29</v>
      </c>
      <c r="O4035" s="9">
        <v>1.1497919191843382E-4</v>
      </c>
      <c r="P4035" s="10">
        <v>45002</v>
      </c>
      <c r="Q4035" s="5" t="s">
        <v>29</v>
      </c>
      <c r="R4035" s="7">
        <v>6</v>
      </c>
      <c r="S4035" s="11" t="s">
        <v>39</v>
      </c>
      <c r="T4035" s="7" t="s">
        <v>31</v>
      </c>
      <c r="U4035" s="12">
        <v>366965.66</v>
      </c>
      <c r="V4035" s="7">
        <v>4596</v>
      </c>
      <c r="W4035" s="12" t="s">
        <v>40</v>
      </c>
      <c r="X4035" s="13" t="s">
        <v>9556</v>
      </c>
      <c r="Y4035" s="5" t="s">
        <v>9557</v>
      </c>
      <c r="Z4035" s="5" t="s">
        <v>1191</v>
      </c>
      <c r="AA4035" t="str">
        <f>_xlfn.XLOOKUP(B4035,direcciones!B:B,direcciones!C:C,"",0)</f>
        <v/>
      </c>
      <c r="AB4035" t="str">
        <f>_xlfn.XLOOKUP(B4035,direcciones!B:B,direcciones!D:D,"",0)</f>
        <v/>
      </c>
      <c r="AC4035" t="str">
        <f>_xlfn.XLOOKUP($B4035,direcciones!$B:$B,direcciones!E:E,"",0)</f>
        <v/>
      </c>
      <c r="AD4035" t="str">
        <f>_xlfn.XLOOKUP($B4035,direcciones!$B:$B,direcciones!F:F,"",0)</f>
        <v/>
      </c>
      <c r="AE4035" t="str">
        <f>_xlfn.XLOOKUP($B4035,direcciones!$B:$B,direcciones!G:G,"",0)</f>
        <v/>
      </c>
    </row>
    <row r="4036" spans="1:31" x14ac:dyDescent="0.25">
      <c r="A4036" s="18">
        <f t="shared" ref="A4036:A4099" si="63">A4035+1</f>
        <v>4035</v>
      </c>
      <c r="B4036" s="18">
        <v>3168740642</v>
      </c>
      <c r="C4036" s="19">
        <v>19467450</v>
      </c>
      <c r="D4036" s="18" t="s">
        <v>9771</v>
      </c>
      <c r="E4036" s="19">
        <v>1143702</v>
      </c>
      <c r="F4036" s="18" t="s">
        <v>9772</v>
      </c>
      <c r="G4036" s="19">
        <v>9</v>
      </c>
      <c r="H4036" s="18" t="s">
        <v>27</v>
      </c>
      <c r="I4036" s="18" t="s">
        <v>9773</v>
      </c>
      <c r="J4036" s="20">
        <v>20229300</v>
      </c>
      <c r="K4036" s="20">
        <v>89891200</v>
      </c>
      <c r="L4036" s="20">
        <v>7</v>
      </c>
      <c r="M4036" s="20">
        <v>217</v>
      </c>
      <c r="N4036" s="20">
        <v>1270023</v>
      </c>
      <c r="O4036" s="22">
        <v>0.18796428942177931</v>
      </c>
      <c r="P4036" s="23">
        <v>44985</v>
      </c>
      <c r="Q4036" s="18" t="s">
        <v>29</v>
      </c>
      <c r="R4036" s="20">
        <v>7</v>
      </c>
      <c r="S4036" s="24" t="s">
        <v>39</v>
      </c>
      <c r="T4036" s="20" t="s">
        <v>166</v>
      </c>
      <c r="U4036" s="25">
        <v>336061.53</v>
      </c>
      <c r="V4036" s="20">
        <v>3802386</v>
      </c>
      <c r="W4036" s="25" t="s">
        <v>40</v>
      </c>
      <c r="X4036" s="13" t="s">
        <v>9556</v>
      </c>
      <c r="Y4036" s="5" t="s">
        <v>3299</v>
      </c>
      <c r="Z4036" s="18" t="s">
        <v>2153</v>
      </c>
      <c r="AA4036" t="str">
        <f>_xlfn.XLOOKUP(B4036,direcciones!B:B,direcciones!C:C,"",0)</f>
        <v/>
      </c>
      <c r="AB4036" t="str">
        <f>_xlfn.XLOOKUP(B4036,direcciones!B:B,direcciones!D:D,"",0)</f>
        <v/>
      </c>
      <c r="AC4036" t="str">
        <f>_xlfn.XLOOKUP($B4036,direcciones!$B:$B,direcciones!E:E,"",0)</f>
        <v/>
      </c>
      <c r="AD4036" t="str">
        <f>_xlfn.XLOOKUP($B4036,direcciones!$B:$B,direcciones!F:F,"",0)</f>
        <v/>
      </c>
      <c r="AE4036" t="str">
        <f>_xlfn.XLOOKUP($B4036,direcciones!$B:$B,direcciones!G:G,"",0)</f>
        <v/>
      </c>
    </row>
    <row r="4037" spans="1:31" x14ac:dyDescent="0.25">
      <c r="A4037" s="18">
        <f t="shared" si="63"/>
        <v>4036</v>
      </c>
      <c r="B4037" s="18">
        <v>3168740642</v>
      </c>
      <c r="C4037" s="19">
        <v>19467450</v>
      </c>
      <c r="D4037" s="18" t="s">
        <v>9771</v>
      </c>
      <c r="E4037" s="19">
        <v>1143697</v>
      </c>
      <c r="F4037" s="18" t="s">
        <v>9772</v>
      </c>
      <c r="G4037" s="19">
        <v>9</v>
      </c>
      <c r="H4037" s="18" t="s">
        <v>27</v>
      </c>
      <c r="I4037" s="18" t="s">
        <v>9774</v>
      </c>
      <c r="J4037" s="20">
        <v>7807800</v>
      </c>
      <c r="K4037" s="20">
        <v>89891200</v>
      </c>
      <c r="L4037" s="20">
        <v>7</v>
      </c>
      <c r="M4037" s="20">
        <v>217</v>
      </c>
      <c r="N4037" s="20">
        <v>1270023</v>
      </c>
      <c r="O4037" s="22">
        <v>0.48699838622915548</v>
      </c>
      <c r="P4037" s="23">
        <v>44985</v>
      </c>
      <c r="Q4037" s="18" t="s">
        <v>29</v>
      </c>
      <c r="R4037" s="20">
        <v>7</v>
      </c>
      <c r="S4037" s="24" t="s">
        <v>39</v>
      </c>
      <c r="T4037" s="20" t="s">
        <v>166</v>
      </c>
      <c r="U4037" s="25">
        <v>336061.53</v>
      </c>
      <c r="V4037" s="20">
        <v>3802386</v>
      </c>
      <c r="W4037" s="25" t="s">
        <v>32</v>
      </c>
      <c r="X4037" s="13" t="s">
        <v>9556</v>
      </c>
      <c r="Y4037" s="5" t="s">
        <v>3299</v>
      </c>
      <c r="Z4037" s="18" t="s">
        <v>2153</v>
      </c>
      <c r="AA4037" t="str">
        <f>_xlfn.XLOOKUP(B4037,direcciones!B:B,direcciones!C:C,"",0)</f>
        <v/>
      </c>
      <c r="AB4037" t="str">
        <f>_xlfn.XLOOKUP(B4037,direcciones!B:B,direcciones!D:D,"",0)</f>
        <v/>
      </c>
      <c r="AC4037" t="str">
        <f>_xlfn.XLOOKUP($B4037,direcciones!$B:$B,direcciones!E:E,"",0)</f>
        <v/>
      </c>
      <c r="AD4037" t="str">
        <f>_xlfn.XLOOKUP($B4037,direcciones!$B:$B,direcciones!F:F,"",0)</f>
        <v/>
      </c>
      <c r="AE4037" t="str">
        <f>_xlfn.XLOOKUP($B4037,direcciones!$B:$B,direcciones!G:G,"",0)</f>
        <v/>
      </c>
    </row>
    <row r="4038" spans="1:31" x14ac:dyDescent="0.25">
      <c r="A4038" s="18">
        <f t="shared" si="63"/>
        <v>4037</v>
      </c>
      <c r="B4038" s="18">
        <v>3168740642</v>
      </c>
      <c r="C4038" s="19">
        <v>19467450</v>
      </c>
      <c r="D4038" s="18" t="s">
        <v>9771</v>
      </c>
      <c r="E4038" s="19">
        <v>1143695</v>
      </c>
      <c r="F4038" s="18" t="s">
        <v>9772</v>
      </c>
      <c r="G4038" s="19">
        <v>9</v>
      </c>
      <c r="H4038" s="18" t="s">
        <v>27</v>
      </c>
      <c r="I4038" s="18" t="s">
        <v>9775</v>
      </c>
      <c r="J4038" s="20">
        <v>3106950</v>
      </c>
      <c r="K4038" s="20">
        <v>89891200</v>
      </c>
      <c r="L4038" s="20">
        <v>7</v>
      </c>
      <c r="M4038" s="20">
        <v>217</v>
      </c>
      <c r="N4038" s="20">
        <v>1270023</v>
      </c>
      <c r="O4038" s="22">
        <v>1.2238323758026359</v>
      </c>
      <c r="P4038" s="23">
        <v>44985</v>
      </c>
      <c r="Q4038" s="18" t="s">
        <v>29</v>
      </c>
      <c r="R4038" s="20">
        <v>7</v>
      </c>
      <c r="S4038" s="24" t="s">
        <v>39</v>
      </c>
      <c r="T4038" s="20" t="s">
        <v>166</v>
      </c>
      <c r="U4038" s="25">
        <v>336061.53</v>
      </c>
      <c r="V4038" s="20">
        <v>3802386</v>
      </c>
      <c r="W4038" s="25" t="s">
        <v>162</v>
      </c>
      <c r="X4038" s="13" t="s">
        <v>9556</v>
      </c>
      <c r="Y4038" s="5" t="s">
        <v>3299</v>
      </c>
      <c r="Z4038" s="18" t="s">
        <v>2153</v>
      </c>
      <c r="AA4038" t="str">
        <f>_xlfn.XLOOKUP(B4038,direcciones!B:B,direcciones!C:C,"",0)</f>
        <v/>
      </c>
      <c r="AB4038" t="str">
        <f>_xlfn.XLOOKUP(B4038,direcciones!B:B,direcciones!D:D,"",0)</f>
        <v/>
      </c>
      <c r="AC4038" t="str">
        <f>_xlfn.XLOOKUP($B4038,direcciones!$B:$B,direcciones!E:E,"",0)</f>
        <v/>
      </c>
      <c r="AD4038" t="str">
        <f>_xlfn.XLOOKUP($B4038,direcciones!$B:$B,direcciones!F:F,"",0)</f>
        <v/>
      </c>
      <c r="AE4038" t="str">
        <f>_xlfn.XLOOKUP($B4038,direcciones!$B:$B,direcciones!G:G,"",0)</f>
        <v/>
      </c>
    </row>
    <row r="4039" spans="1:31" x14ac:dyDescent="0.25">
      <c r="A4039" s="5">
        <f t="shared" si="63"/>
        <v>4038</v>
      </c>
      <c r="B4039" s="5">
        <v>3195283836</v>
      </c>
      <c r="C4039" s="6">
        <v>42894334</v>
      </c>
      <c r="D4039" s="5" t="s">
        <v>9776</v>
      </c>
      <c r="E4039" s="6">
        <v>1162165</v>
      </c>
      <c r="F4039" s="5" t="s">
        <v>9777</v>
      </c>
      <c r="G4039" s="6">
        <v>3</v>
      </c>
      <c r="H4039" s="5" t="s">
        <v>27</v>
      </c>
      <c r="I4039" s="5" t="s">
        <v>9778</v>
      </c>
      <c r="J4039" s="7">
        <v>13587000</v>
      </c>
      <c r="K4039" s="7">
        <v>21821100</v>
      </c>
      <c r="L4039" s="7">
        <v>7</v>
      </c>
      <c r="M4039" s="7">
        <v>216</v>
      </c>
      <c r="N4039" s="8">
        <v>421032.98</v>
      </c>
      <c r="O4039" s="9">
        <v>4.0601015676749834E-2</v>
      </c>
      <c r="P4039" s="10">
        <v>45015</v>
      </c>
      <c r="Q4039" s="5" t="s">
        <v>29</v>
      </c>
      <c r="R4039" s="7">
        <v>6</v>
      </c>
      <c r="S4039" s="11" t="s">
        <v>39</v>
      </c>
      <c r="T4039" s="7" t="s">
        <v>31</v>
      </c>
      <c r="U4039" s="12">
        <v>142336.5</v>
      </c>
      <c r="V4039" s="7">
        <v>551646</v>
      </c>
      <c r="W4039" s="12" t="s">
        <v>40</v>
      </c>
      <c r="X4039" s="13" t="s">
        <v>9556</v>
      </c>
      <c r="Y4039" s="5" t="s">
        <v>9624</v>
      </c>
      <c r="Z4039" s="5" t="s">
        <v>2179</v>
      </c>
      <c r="AA4039" t="str">
        <f>_xlfn.XLOOKUP(B4039,direcciones!B:B,direcciones!C:C,"",0)</f>
        <v/>
      </c>
      <c r="AB4039" t="str">
        <f>_xlfn.XLOOKUP(B4039,direcciones!B:B,direcciones!D:D,"",0)</f>
        <v/>
      </c>
      <c r="AC4039" t="str">
        <f>_xlfn.XLOOKUP($B4039,direcciones!$B:$B,direcciones!E:E,"",0)</f>
        <v/>
      </c>
      <c r="AD4039" t="str">
        <f>_xlfn.XLOOKUP($B4039,direcciones!$B:$B,direcciones!F:F,"",0)</f>
        <v/>
      </c>
      <c r="AE4039" t="str">
        <f>_xlfn.XLOOKUP($B4039,direcciones!$B:$B,direcciones!G:G,"",0)</f>
        <v/>
      </c>
    </row>
    <row r="4040" spans="1:31" x14ac:dyDescent="0.25">
      <c r="A4040" s="5">
        <f t="shared" si="63"/>
        <v>4039</v>
      </c>
      <c r="B4040" s="5">
        <v>3006349336</v>
      </c>
      <c r="C4040" s="6">
        <v>43032905</v>
      </c>
      <c r="D4040" s="5" t="s">
        <v>9779</v>
      </c>
      <c r="E4040" s="6">
        <v>1134980</v>
      </c>
      <c r="F4040" s="5" t="s">
        <v>9780</v>
      </c>
      <c r="G4040" s="6">
        <v>9</v>
      </c>
      <c r="H4040" s="5" t="s">
        <v>27</v>
      </c>
      <c r="I4040" s="5" t="s">
        <v>9781</v>
      </c>
      <c r="J4040" s="7">
        <v>5845400</v>
      </c>
      <c r="K4040" s="7">
        <v>30447424</v>
      </c>
      <c r="L4040" s="7">
        <v>9</v>
      </c>
      <c r="M4040" s="7">
        <v>278</v>
      </c>
      <c r="N4040" s="8">
        <v>546210.34</v>
      </c>
      <c r="O4040" s="9">
        <v>1.5756492284531427E-2</v>
      </c>
      <c r="P4040" s="10">
        <v>44974</v>
      </c>
      <c r="Q4040" s="5" t="s">
        <v>29</v>
      </c>
      <c r="R4040" s="7">
        <v>7</v>
      </c>
      <c r="S4040" s="11" t="s">
        <v>30</v>
      </c>
      <c r="T4040" s="7" t="s">
        <v>31</v>
      </c>
      <c r="U4040" s="12">
        <v>212061.12</v>
      </c>
      <c r="V4040" s="7">
        <v>92103</v>
      </c>
      <c r="W4040" s="12" t="s">
        <v>40</v>
      </c>
      <c r="X4040" s="13" t="s">
        <v>9556</v>
      </c>
      <c r="Y4040" s="5" t="s">
        <v>9557</v>
      </c>
      <c r="Z4040" s="5" t="s">
        <v>2179</v>
      </c>
      <c r="AA4040" t="str">
        <f>_xlfn.XLOOKUP(B4040,direcciones!B:B,direcciones!C:C,"",0)</f>
        <v/>
      </c>
      <c r="AB4040" t="str">
        <f>_xlfn.XLOOKUP(B4040,direcciones!B:B,direcciones!D:D,"",0)</f>
        <v/>
      </c>
      <c r="AC4040" t="str">
        <f>_xlfn.XLOOKUP($B4040,direcciones!$B:$B,direcciones!E:E,"",0)</f>
        <v/>
      </c>
      <c r="AD4040" t="str">
        <f>_xlfn.XLOOKUP($B4040,direcciones!$B:$B,direcciones!F:F,"",0)</f>
        <v/>
      </c>
      <c r="AE4040" t="str">
        <f>_xlfn.XLOOKUP($B4040,direcciones!$B:$B,direcciones!G:G,"",0)</f>
        <v/>
      </c>
    </row>
    <row r="4041" spans="1:31" x14ac:dyDescent="0.25">
      <c r="A4041" s="5">
        <f t="shared" si="63"/>
        <v>4040</v>
      </c>
      <c r="B4041" s="5">
        <v>3006349336</v>
      </c>
      <c r="C4041" s="6">
        <v>43032905</v>
      </c>
      <c r="D4041" s="5" t="s">
        <v>9779</v>
      </c>
      <c r="E4041" s="6">
        <v>1134978</v>
      </c>
      <c r="F4041" s="5" t="s">
        <v>9780</v>
      </c>
      <c r="G4041" s="6">
        <v>9</v>
      </c>
      <c r="H4041" s="5" t="s">
        <v>27</v>
      </c>
      <c r="I4041" s="5" t="s">
        <v>9782</v>
      </c>
      <c r="J4041" s="7">
        <v>3620100</v>
      </c>
      <c r="K4041" s="7">
        <v>30447424</v>
      </c>
      <c r="L4041" s="7">
        <v>9</v>
      </c>
      <c r="M4041" s="7">
        <v>278</v>
      </c>
      <c r="N4041" s="8">
        <v>546210.34</v>
      </c>
      <c r="O4041" s="9">
        <v>2.544211485870556E-2</v>
      </c>
      <c r="P4041" s="10">
        <v>44974</v>
      </c>
      <c r="Q4041" s="5" t="s">
        <v>29</v>
      </c>
      <c r="R4041" s="7">
        <v>7</v>
      </c>
      <c r="S4041" s="11" t="s">
        <v>30</v>
      </c>
      <c r="T4041" s="7" t="s">
        <v>31</v>
      </c>
      <c r="U4041" s="12">
        <v>212061.12</v>
      </c>
      <c r="V4041" s="7">
        <v>92103</v>
      </c>
      <c r="W4041" s="12" t="s">
        <v>40</v>
      </c>
      <c r="X4041" s="13" t="s">
        <v>9556</v>
      </c>
      <c r="Y4041" s="5" t="s">
        <v>9557</v>
      </c>
      <c r="Z4041" s="5" t="s">
        <v>2179</v>
      </c>
      <c r="AA4041" t="str">
        <f>_xlfn.XLOOKUP(B4041,direcciones!B:B,direcciones!C:C,"",0)</f>
        <v/>
      </c>
      <c r="AB4041" t="str">
        <f>_xlfn.XLOOKUP(B4041,direcciones!B:B,direcciones!D:D,"",0)</f>
        <v/>
      </c>
      <c r="AC4041" t="str">
        <f>_xlfn.XLOOKUP($B4041,direcciones!$B:$B,direcciones!E:E,"",0)</f>
        <v/>
      </c>
      <c r="AD4041" t="str">
        <f>_xlfn.XLOOKUP($B4041,direcciones!$B:$B,direcciones!F:F,"",0)</f>
        <v/>
      </c>
      <c r="AE4041" t="str">
        <f>_xlfn.XLOOKUP($B4041,direcciones!$B:$B,direcciones!G:G,"",0)</f>
        <v/>
      </c>
    </row>
    <row r="4042" spans="1:31" x14ac:dyDescent="0.25">
      <c r="A4042" s="18">
        <f t="shared" si="63"/>
        <v>4041</v>
      </c>
      <c r="B4042" s="18">
        <v>3164933166</v>
      </c>
      <c r="C4042" s="19">
        <v>42689760</v>
      </c>
      <c r="D4042" s="18" t="s">
        <v>9783</v>
      </c>
      <c r="E4042" s="19">
        <v>970996</v>
      </c>
      <c r="F4042" s="18" t="s">
        <v>9784</v>
      </c>
      <c r="G4042" s="19">
        <v>1</v>
      </c>
      <c r="H4042" s="18" t="s">
        <v>27</v>
      </c>
      <c r="I4042" s="18" t="s">
        <v>9785</v>
      </c>
      <c r="J4042" s="20">
        <v>16357950</v>
      </c>
      <c r="K4042" s="20">
        <v>16357950</v>
      </c>
      <c r="L4042" s="20">
        <v>39</v>
      </c>
      <c r="M4042" s="20">
        <v>1170</v>
      </c>
      <c r="N4042" s="21">
        <v>322515.64</v>
      </c>
      <c r="O4042" s="22">
        <v>0.127633046928252</v>
      </c>
      <c r="P4042" s="23">
        <v>44736</v>
      </c>
      <c r="Q4042" s="18" t="s">
        <v>1395</v>
      </c>
      <c r="R4042" s="20">
        <v>15</v>
      </c>
      <c r="S4042" s="24" t="s">
        <v>30</v>
      </c>
      <c r="T4042" s="20" t="s">
        <v>31</v>
      </c>
      <c r="U4042" s="25">
        <v>111754.98</v>
      </c>
      <c r="V4042" s="20">
        <v>2087815</v>
      </c>
      <c r="W4042" s="25" t="s">
        <v>40</v>
      </c>
      <c r="X4042" s="13" t="s">
        <v>9556</v>
      </c>
      <c r="Y4042" s="5" t="s">
        <v>3299</v>
      </c>
      <c r="Z4042" s="18" t="s">
        <v>2179</v>
      </c>
      <c r="AA4042" t="str">
        <f>_xlfn.XLOOKUP(B4042,direcciones!B:B,direcciones!C:C,"",0)</f>
        <v/>
      </c>
      <c r="AB4042" t="str">
        <f>_xlfn.XLOOKUP(B4042,direcciones!B:B,direcciones!D:D,"",0)</f>
        <v/>
      </c>
      <c r="AC4042" t="str">
        <f>_xlfn.XLOOKUP($B4042,direcciones!$B:$B,direcciones!E:E,"",0)</f>
        <v/>
      </c>
      <c r="AD4042" t="str">
        <f>_xlfn.XLOOKUP($B4042,direcciones!$B:$B,direcciones!F:F,"",0)</f>
        <v/>
      </c>
      <c r="AE4042" t="str">
        <f>_xlfn.XLOOKUP($B4042,direcciones!$B:$B,direcciones!G:G,"",0)</f>
        <v/>
      </c>
    </row>
    <row r="4043" spans="1:31" x14ac:dyDescent="0.25">
      <c r="A4043" s="18">
        <f t="shared" si="63"/>
        <v>4042</v>
      </c>
      <c r="B4043" s="18">
        <v>3192957681</v>
      </c>
      <c r="C4043" s="19">
        <v>21628282</v>
      </c>
      <c r="D4043" s="18" t="s">
        <v>9786</v>
      </c>
      <c r="E4043" s="19">
        <v>1025005</v>
      </c>
      <c r="F4043" s="18" t="s">
        <v>9787</v>
      </c>
      <c r="G4043" s="19">
        <v>2</v>
      </c>
      <c r="H4043" s="18" t="s">
        <v>27</v>
      </c>
      <c r="I4043" s="18" t="s">
        <v>9788</v>
      </c>
      <c r="J4043" s="20">
        <v>29501850</v>
      </c>
      <c r="K4043" s="20">
        <v>37703400</v>
      </c>
      <c r="L4043" s="20">
        <v>14</v>
      </c>
      <c r="M4043" s="20">
        <v>447</v>
      </c>
      <c r="N4043" s="21">
        <v>556471.31999999995</v>
      </c>
      <c r="O4043" s="22">
        <v>2.4456093431428875E-4</v>
      </c>
      <c r="P4043" s="23">
        <v>44830</v>
      </c>
      <c r="Q4043" s="18" t="s">
        <v>29</v>
      </c>
      <c r="R4043" s="20">
        <v>12</v>
      </c>
      <c r="S4043" s="24" t="s">
        <v>30</v>
      </c>
      <c r="T4043" s="20" t="s">
        <v>31</v>
      </c>
      <c r="U4043" s="25">
        <v>241340.63</v>
      </c>
      <c r="V4043" s="20">
        <v>7215</v>
      </c>
      <c r="W4043" s="25" t="s">
        <v>40</v>
      </c>
      <c r="X4043" s="13" t="s">
        <v>9556</v>
      </c>
      <c r="Y4043" s="5" t="s">
        <v>9562</v>
      </c>
      <c r="Z4043" s="18" t="s">
        <v>2179</v>
      </c>
      <c r="AA4043" t="str">
        <f>_xlfn.XLOOKUP(B4043,direcciones!B:B,direcciones!C:C,"",0)</f>
        <v/>
      </c>
      <c r="AB4043" t="str">
        <f>_xlfn.XLOOKUP(B4043,direcciones!B:B,direcciones!D:D,"",0)</f>
        <v/>
      </c>
      <c r="AC4043" t="str">
        <f>_xlfn.XLOOKUP($B4043,direcciones!$B:$B,direcciones!E:E,"",0)</f>
        <v/>
      </c>
      <c r="AD4043" t="str">
        <f>_xlfn.XLOOKUP($B4043,direcciones!$B:$B,direcciones!F:F,"",0)</f>
        <v/>
      </c>
      <c r="AE4043" t="str">
        <f>_xlfn.XLOOKUP($B4043,direcciones!$B:$B,direcciones!G:G,"",0)</f>
        <v/>
      </c>
    </row>
    <row r="4044" spans="1:31" x14ac:dyDescent="0.25">
      <c r="A4044" s="5">
        <f t="shared" si="63"/>
        <v>4043</v>
      </c>
      <c r="B4044" s="5">
        <v>3014663438</v>
      </c>
      <c r="C4044" s="6">
        <v>49790809</v>
      </c>
      <c r="D4044" s="5" t="s">
        <v>9789</v>
      </c>
      <c r="E4044" s="6">
        <v>1069234</v>
      </c>
      <c r="F4044" s="5" t="s">
        <v>9790</v>
      </c>
      <c r="G4044" s="6">
        <v>2</v>
      </c>
      <c r="H4044" s="5" t="s">
        <v>27</v>
      </c>
      <c r="I4044" s="5" t="s">
        <v>9791</v>
      </c>
      <c r="J4044" s="7">
        <v>12807900</v>
      </c>
      <c r="K4044" s="7">
        <v>14771624</v>
      </c>
      <c r="L4044" s="7">
        <v>11</v>
      </c>
      <c r="M4044" s="7">
        <v>339</v>
      </c>
      <c r="N4044" s="8">
        <v>302683.32</v>
      </c>
      <c r="O4044" s="9">
        <v>8.7399105239734848E-2</v>
      </c>
      <c r="P4044" s="10">
        <v>44895</v>
      </c>
      <c r="Q4044" s="5" t="s">
        <v>29</v>
      </c>
      <c r="R4044" s="7">
        <v>10</v>
      </c>
      <c r="S4044" s="11" t="s">
        <v>30</v>
      </c>
      <c r="T4044" s="7" t="s">
        <v>31</v>
      </c>
      <c r="U4044" s="12">
        <v>100392.11</v>
      </c>
      <c r="V4044" s="7">
        <v>1119399</v>
      </c>
      <c r="W4044" s="12" t="s">
        <v>40</v>
      </c>
      <c r="X4044" s="13" t="s">
        <v>9556</v>
      </c>
      <c r="Y4044" s="5" t="s">
        <v>9624</v>
      </c>
      <c r="Z4044" s="5" t="s">
        <v>2343</v>
      </c>
      <c r="AA4044" t="str">
        <f>_xlfn.XLOOKUP(B4044,direcciones!B:B,direcciones!C:C,"",0)</f>
        <v/>
      </c>
      <c r="AB4044" t="str">
        <f>_xlfn.XLOOKUP(B4044,direcciones!B:B,direcciones!D:D,"",0)</f>
        <v/>
      </c>
      <c r="AC4044" t="str">
        <f>_xlfn.XLOOKUP($B4044,direcciones!$B:$B,direcciones!E:E,"",0)</f>
        <v/>
      </c>
      <c r="AD4044" t="str">
        <f>_xlfn.XLOOKUP($B4044,direcciones!$B:$B,direcciones!F:F,"",0)</f>
        <v/>
      </c>
      <c r="AE4044" t="str">
        <f>_xlfn.XLOOKUP($B4044,direcciones!$B:$B,direcciones!G:G,"",0)</f>
        <v/>
      </c>
    </row>
    <row r="4045" spans="1:31" x14ac:dyDescent="0.25">
      <c r="A4045" s="5">
        <f t="shared" si="63"/>
        <v>4044</v>
      </c>
      <c r="B4045" s="5">
        <v>3193949962</v>
      </c>
      <c r="C4045" s="6">
        <v>80495147</v>
      </c>
      <c r="D4045" s="5" t="s">
        <v>9792</v>
      </c>
      <c r="E4045" s="6">
        <v>1151861</v>
      </c>
      <c r="F4045" s="5" t="s">
        <v>9793</v>
      </c>
      <c r="G4045" s="6">
        <v>6</v>
      </c>
      <c r="H4045" s="5" t="s">
        <v>27</v>
      </c>
      <c r="I4045" s="5" t="s">
        <v>9794</v>
      </c>
      <c r="J4045" s="7">
        <v>11508200</v>
      </c>
      <c r="K4045" s="7">
        <v>37625812</v>
      </c>
      <c r="L4045" s="7">
        <v>7</v>
      </c>
      <c r="M4045" s="7">
        <v>217</v>
      </c>
      <c r="N4045" s="8">
        <v>592007.03</v>
      </c>
      <c r="O4045" s="9">
        <v>0.10346170556646565</v>
      </c>
      <c r="P4045" s="10">
        <v>44999</v>
      </c>
      <c r="Q4045" s="5" t="s">
        <v>29</v>
      </c>
      <c r="R4045" s="7">
        <v>6</v>
      </c>
      <c r="S4045" s="11" t="s">
        <v>39</v>
      </c>
      <c r="T4045" s="7" t="s">
        <v>31</v>
      </c>
      <c r="U4045" s="12">
        <v>236374.53</v>
      </c>
      <c r="V4045" s="7">
        <v>1190658</v>
      </c>
      <c r="W4045" s="12" t="s">
        <v>40</v>
      </c>
      <c r="X4045" s="13" t="s">
        <v>9556</v>
      </c>
      <c r="Y4045" s="5" t="s">
        <v>2408</v>
      </c>
      <c r="Z4045" s="5" t="s">
        <v>2343</v>
      </c>
      <c r="AA4045" t="str">
        <f>_xlfn.XLOOKUP(B4045,direcciones!B:B,direcciones!C:C,"",0)</f>
        <v/>
      </c>
      <c r="AB4045" t="str">
        <f>_xlfn.XLOOKUP(B4045,direcciones!B:B,direcciones!D:D,"",0)</f>
        <v/>
      </c>
      <c r="AC4045" t="str">
        <f>_xlfn.XLOOKUP($B4045,direcciones!$B:$B,direcciones!E:E,"",0)</f>
        <v/>
      </c>
      <c r="AD4045" t="str">
        <f>_xlfn.XLOOKUP($B4045,direcciones!$B:$B,direcciones!F:F,"",0)</f>
        <v/>
      </c>
      <c r="AE4045" t="str">
        <f>_xlfn.XLOOKUP($B4045,direcciones!$B:$B,direcciones!G:G,"",0)</f>
        <v/>
      </c>
    </row>
    <row r="4046" spans="1:31" x14ac:dyDescent="0.25">
      <c r="A4046" s="18">
        <f t="shared" si="63"/>
        <v>4045</v>
      </c>
      <c r="B4046" s="18">
        <v>3023764817</v>
      </c>
      <c r="C4046" s="19">
        <v>73195928</v>
      </c>
      <c r="D4046" s="18" t="s">
        <v>9795</v>
      </c>
      <c r="E4046" s="19">
        <v>1115722</v>
      </c>
      <c r="F4046" s="18" t="s">
        <v>9796</v>
      </c>
      <c r="G4046" s="19">
        <v>3</v>
      </c>
      <c r="H4046" s="18" t="s">
        <v>27</v>
      </c>
      <c r="I4046" s="18" t="s">
        <v>9797</v>
      </c>
      <c r="J4046" s="20">
        <v>4606635</v>
      </c>
      <c r="K4046" s="20">
        <v>16296743</v>
      </c>
      <c r="L4046" s="20">
        <v>8</v>
      </c>
      <c r="M4046" s="20">
        <v>247</v>
      </c>
      <c r="N4046" s="21">
        <v>397793.94</v>
      </c>
      <c r="O4046" s="22">
        <v>0.36344924223429903</v>
      </c>
      <c r="P4046" s="23">
        <v>44951</v>
      </c>
      <c r="Q4046" s="18" t="s">
        <v>29</v>
      </c>
      <c r="R4046" s="20">
        <v>8</v>
      </c>
      <c r="S4046" s="24" t="s">
        <v>39</v>
      </c>
      <c r="T4046" s="20" t="s">
        <v>31</v>
      </c>
      <c r="U4046" s="25">
        <v>90073.44</v>
      </c>
      <c r="V4046" s="20">
        <v>1674278</v>
      </c>
      <c r="W4046" s="25" t="s">
        <v>40</v>
      </c>
      <c r="X4046" s="13" t="s">
        <v>9556</v>
      </c>
      <c r="Y4046" s="5" t="s">
        <v>9557</v>
      </c>
      <c r="Z4046" s="18" t="s">
        <v>2343</v>
      </c>
      <c r="AA4046" t="str">
        <f>_xlfn.XLOOKUP(B4046,direcciones!B:B,direcciones!C:C,"",0)</f>
        <v/>
      </c>
      <c r="AB4046" t="str">
        <f>_xlfn.XLOOKUP(B4046,direcciones!B:B,direcciones!D:D,"",0)</f>
        <v/>
      </c>
      <c r="AC4046" t="str">
        <f>_xlfn.XLOOKUP($B4046,direcciones!$B:$B,direcciones!E:E,"",0)</f>
        <v/>
      </c>
      <c r="AD4046" t="str">
        <f>_xlfn.XLOOKUP($B4046,direcciones!$B:$B,direcciones!F:F,"",0)</f>
        <v/>
      </c>
      <c r="AE4046" t="str">
        <f>_xlfn.XLOOKUP($B4046,direcciones!$B:$B,direcciones!G:G,"",0)</f>
        <v/>
      </c>
    </row>
    <row r="4047" spans="1:31" x14ac:dyDescent="0.25">
      <c r="A4047" s="18">
        <f t="shared" si="63"/>
        <v>4046</v>
      </c>
      <c r="B4047" s="18">
        <v>3144869264</v>
      </c>
      <c r="C4047" s="19">
        <v>43984330</v>
      </c>
      <c r="D4047" s="18" t="s">
        <v>9798</v>
      </c>
      <c r="E4047" s="19">
        <v>1171547</v>
      </c>
      <c r="F4047" s="18" t="s">
        <v>9799</v>
      </c>
      <c r="G4047" s="19">
        <v>3</v>
      </c>
      <c r="H4047" s="18" t="s">
        <v>27</v>
      </c>
      <c r="I4047" s="18" t="s">
        <v>9800</v>
      </c>
      <c r="J4047" s="20">
        <v>2583000</v>
      </c>
      <c r="K4047" s="20">
        <v>29686650</v>
      </c>
      <c r="L4047" s="20">
        <v>6</v>
      </c>
      <c r="M4047" s="20">
        <v>189</v>
      </c>
      <c r="N4047" s="21">
        <v>616741.56999999995</v>
      </c>
      <c r="O4047" s="22">
        <v>0.35083391405342623</v>
      </c>
      <c r="P4047" s="23">
        <v>45016</v>
      </c>
      <c r="Q4047" s="18" t="s">
        <v>29</v>
      </c>
      <c r="R4047" s="20">
        <v>6</v>
      </c>
      <c r="S4047" s="24" t="s">
        <v>39</v>
      </c>
      <c r="T4047" s="20" t="s">
        <v>31</v>
      </c>
      <c r="U4047" s="25">
        <v>189136.52</v>
      </c>
      <c r="V4047" s="20">
        <v>906204</v>
      </c>
      <c r="W4047" s="25" t="s">
        <v>32</v>
      </c>
      <c r="X4047" s="13" t="s">
        <v>9556</v>
      </c>
      <c r="Y4047" s="5" t="s">
        <v>9549</v>
      </c>
      <c r="Z4047" s="18" t="s">
        <v>2343</v>
      </c>
      <c r="AA4047" t="str">
        <f>_xlfn.XLOOKUP(B4047,direcciones!B:B,direcciones!C:C,"",0)</f>
        <v/>
      </c>
      <c r="AB4047" t="str">
        <f>_xlfn.XLOOKUP(B4047,direcciones!B:B,direcciones!D:D,"",0)</f>
        <v/>
      </c>
      <c r="AC4047" t="str">
        <f>_xlfn.XLOOKUP($B4047,direcciones!$B:$B,direcciones!E:E,"",0)</f>
        <v/>
      </c>
      <c r="AD4047" t="str">
        <f>_xlfn.XLOOKUP($B4047,direcciones!$B:$B,direcciones!F:F,"",0)</f>
        <v/>
      </c>
      <c r="AE4047" t="str">
        <f>_xlfn.XLOOKUP($B4047,direcciones!$B:$B,direcciones!G:G,"",0)</f>
        <v/>
      </c>
    </row>
    <row r="4048" spans="1:31" x14ac:dyDescent="0.25">
      <c r="A4048" s="18">
        <f t="shared" si="63"/>
        <v>4047</v>
      </c>
      <c r="B4048" s="18">
        <v>3202320889</v>
      </c>
      <c r="C4048" s="19">
        <v>46367919</v>
      </c>
      <c r="D4048" s="18" t="s">
        <v>9801</v>
      </c>
      <c r="E4048" s="19">
        <v>1165240</v>
      </c>
      <c r="F4048" s="18" t="s">
        <v>9802</v>
      </c>
      <c r="G4048" s="19">
        <v>4</v>
      </c>
      <c r="H4048" s="18" t="s">
        <v>27</v>
      </c>
      <c r="I4048" s="18" t="s">
        <v>9803</v>
      </c>
      <c r="J4048" s="20">
        <v>10639650</v>
      </c>
      <c r="K4048" s="20">
        <v>31300850</v>
      </c>
      <c r="L4048" s="20">
        <v>10</v>
      </c>
      <c r="M4048" s="20">
        <v>308</v>
      </c>
      <c r="N4048" s="21">
        <v>514909.14</v>
      </c>
      <c r="O4048" s="22">
        <v>5.2004906176424975E-2</v>
      </c>
      <c r="P4048" s="23">
        <v>45012</v>
      </c>
      <c r="Q4048" s="18" t="s">
        <v>29</v>
      </c>
      <c r="R4048" s="20">
        <v>6</v>
      </c>
      <c r="S4048" s="24" t="s">
        <v>39</v>
      </c>
      <c r="T4048" s="20" t="s">
        <v>31</v>
      </c>
      <c r="U4048" s="25">
        <v>198741.01</v>
      </c>
      <c r="V4048" s="20">
        <v>553314</v>
      </c>
      <c r="W4048" s="25" t="s">
        <v>40</v>
      </c>
      <c r="X4048" s="13" t="s">
        <v>9556</v>
      </c>
      <c r="Y4048" s="5" t="s">
        <v>9557</v>
      </c>
      <c r="Z4048" s="18" t="s">
        <v>2343</v>
      </c>
      <c r="AA4048" t="str">
        <f>_xlfn.XLOOKUP(B4048,direcciones!B:B,direcciones!C:C,"",0)</f>
        <v/>
      </c>
      <c r="AB4048" t="str">
        <f>_xlfn.XLOOKUP(B4048,direcciones!B:B,direcciones!D:D,"",0)</f>
        <v/>
      </c>
      <c r="AC4048" t="str">
        <f>_xlfn.XLOOKUP($B4048,direcciones!$B:$B,direcciones!E:E,"",0)</f>
        <v/>
      </c>
      <c r="AD4048" t="str">
        <f>_xlfn.XLOOKUP($B4048,direcciones!$B:$B,direcciones!F:F,"",0)</f>
        <v/>
      </c>
      <c r="AE4048" t="str">
        <f>_xlfn.XLOOKUP($B4048,direcciones!$B:$B,direcciones!G:G,"",0)</f>
        <v/>
      </c>
    </row>
    <row r="4049" spans="1:31" x14ac:dyDescent="0.25">
      <c r="A4049" s="5">
        <f t="shared" si="63"/>
        <v>4048</v>
      </c>
      <c r="B4049" s="5">
        <v>3147964374</v>
      </c>
      <c r="C4049" s="6">
        <v>1144084838</v>
      </c>
      <c r="D4049" s="5" t="s">
        <v>9804</v>
      </c>
      <c r="E4049" s="6">
        <v>1117216</v>
      </c>
      <c r="F4049" s="5" t="s">
        <v>9805</v>
      </c>
      <c r="G4049" s="6">
        <v>3</v>
      </c>
      <c r="H4049" s="5" t="s">
        <v>27</v>
      </c>
      <c r="I4049" s="5" t="s">
        <v>9806</v>
      </c>
      <c r="J4049" s="7">
        <v>3297000</v>
      </c>
      <c r="K4049" s="7">
        <v>10398150</v>
      </c>
      <c r="L4049" s="7">
        <v>19</v>
      </c>
      <c r="M4049" s="7">
        <v>585</v>
      </c>
      <c r="N4049" s="8">
        <v>222081.11</v>
      </c>
      <c r="O4049" s="9">
        <v>0</v>
      </c>
      <c r="P4049" s="10">
        <v>44953</v>
      </c>
      <c r="Q4049" s="5" t="s">
        <v>29</v>
      </c>
      <c r="R4049" s="7">
        <v>8</v>
      </c>
      <c r="S4049" s="11" t="s">
        <v>30</v>
      </c>
      <c r="T4049" s="7" t="s">
        <v>31</v>
      </c>
      <c r="U4049" s="12">
        <v>80030.179999999993</v>
      </c>
      <c r="V4049" s="7">
        <v>0</v>
      </c>
      <c r="W4049" s="12" t="s">
        <v>40</v>
      </c>
      <c r="X4049" s="13" t="s">
        <v>9556</v>
      </c>
      <c r="Y4049" s="5" t="s">
        <v>9562</v>
      </c>
      <c r="Z4049" s="5" t="s">
        <v>2483</v>
      </c>
      <c r="AA4049" t="str">
        <f>_xlfn.XLOOKUP(B4049,direcciones!B:B,direcciones!C:C,"",0)</f>
        <v/>
      </c>
      <c r="AB4049" t="str">
        <f>_xlfn.XLOOKUP(B4049,direcciones!B:B,direcciones!D:D,"",0)</f>
        <v/>
      </c>
      <c r="AC4049" t="str">
        <f>_xlfn.XLOOKUP($B4049,direcciones!$B:$B,direcciones!E:E,"",0)</f>
        <v/>
      </c>
      <c r="AD4049" t="str">
        <f>_xlfn.XLOOKUP($B4049,direcciones!$B:$B,direcciones!F:F,"",0)</f>
        <v/>
      </c>
      <c r="AE4049" t="str">
        <f>_xlfn.XLOOKUP($B4049,direcciones!$B:$B,direcciones!G:G,"",0)</f>
        <v/>
      </c>
    </row>
    <row r="4050" spans="1:31" x14ac:dyDescent="0.25">
      <c r="A4050" s="5">
        <f t="shared" si="63"/>
        <v>4049</v>
      </c>
      <c r="B4050" s="5">
        <v>3147964374</v>
      </c>
      <c r="C4050" s="6">
        <v>1144084838</v>
      </c>
      <c r="D4050" s="5" t="s">
        <v>9804</v>
      </c>
      <c r="E4050" s="6">
        <v>1117215</v>
      </c>
      <c r="F4050" s="5" t="s">
        <v>9805</v>
      </c>
      <c r="G4050" s="6">
        <v>3</v>
      </c>
      <c r="H4050" s="5" t="s">
        <v>27</v>
      </c>
      <c r="I4050" s="5" t="s">
        <v>9807</v>
      </c>
      <c r="J4050" s="7">
        <v>2907450</v>
      </c>
      <c r="K4050" s="7">
        <v>10398150</v>
      </c>
      <c r="L4050" s="7">
        <v>19</v>
      </c>
      <c r="M4050" s="7">
        <v>585</v>
      </c>
      <c r="N4050" s="8">
        <v>222081.11</v>
      </c>
      <c r="O4050" s="9">
        <v>0</v>
      </c>
      <c r="P4050" s="10">
        <v>44953</v>
      </c>
      <c r="Q4050" s="5" t="s">
        <v>29</v>
      </c>
      <c r="R4050" s="7">
        <v>8</v>
      </c>
      <c r="S4050" s="11" t="s">
        <v>30</v>
      </c>
      <c r="T4050" s="7" t="s">
        <v>31</v>
      </c>
      <c r="U4050" s="12">
        <v>80030.179999999993</v>
      </c>
      <c r="V4050" s="7">
        <v>0</v>
      </c>
      <c r="W4050" s="12" t="s">
        <v>40</v>
      </c>
      <c r="X4050" s="13" t="s">
        <v>9556</v>
      </c>
      <c r="Y4050" s="5" t="s">
        <v>9562</v>
      </c>
      <c r="Z4050" s="5" t="s">
        <v>2483</v>
      </c>
      <c r="AA4050" t="str">
        <f>_xlfn.XLOOKUP(B4050,direcciones!B:B,direcciones!C:C,"",0)</f>
        <v/>
      </c>
      <c r="AB4050" t="str">
        <f>_xlfn.XLOOKUP(B4050,direcciones!B:B,direcciones!D:D,"",0)</f>
        <v/>
      </c>
      <c r="AC4050" t="str">
        <f>_xlfn.XLOOKUP($B4050,direcciones!$B:$B,direcciones!E:E,"",0)</f>
        <v/>
      </c>
      <c r="AD4050" t="str">
        <f>_xlfn.XLOOKUP($B4050,direcciones!$B:$B,direcciones!F:F,"",0)</f>
        <v/>
      </c>
      <c r="AE4050" t="str">
        <f>_xlfn.XLOOKUP($B4050,direcciones!$B:$B,direcciones!G:G,"",0)</f>
        <v/>
      </c>
    </row>
    <row r="4051" spans="1:31" x14ac:dyDescent="0.25">
      <c r="A4051" s="5">
        <f t="shared" si="63"/>
        <v>4050</v>
      </c>
      <c r="B4051" s="5">
        <v>3242812959</v>
      </c>
      <c r="C4051" s="6">
        <v>1143128170</v>
      </c>
      <c r="D4051" s="5" t="s">
        <v>9808</v>
      </c>
      <c r="E4051" s="6">
        <v>1153112</v>
      </c>
      <c r="F4051" s="5" t="s">
        <v>9809</v>
      </c>
      <c r="G4051" s="6">
        <v>6</v>
      </c>
      <c r="H4051" s="5" t="s">
        <v>27</v>
      </c>
      <c r="I4051" s="5" t="s">
        <v>9810</v>
      </c>
      <c r="J4051" s="7">
        <v>16981650</v>
      </c>
      <c r="K4051" s="7">
        <v>42429050</v>
      </c>
      <c r="L4051" s="7">
        <v>6</v>
      </c>
      <c r="M4051" s="7">
        <v>202</v>
      </c>
      <c r="N4051" s="8">
        <v>645637.57999999996</v>
      </c>
      <c r="O4051" s="9">
        <v>3.5045004460697284E-2</v>
      </c>
      <c r="P4051" s="10">
        <v>45016</v>
      </c>
      <c r="Q4051" s="5" t="s">
        <v>29</v>
      </c>
      <c r="R4051" s="7">
        <v>6</v>
      </c>
      <c r="S4051" s="11" t="s">
        <v>39</v>
      </c>
      <c r="T4051" s="7" t="s">
        <v>31</v>
      </c>
      <c r="U4051" s="12">
        <v>264953.8</v>
      </c>
      <c r="V4051" s="7">
        <v>595122</v>
      </c>
      <c r="W4051" s="12" t="s">
        <v>40</v>
      </c>
      <c r="X4051" s="13" t="s">
        <v>9556</v>
      </c>
      <c r="Y4051" s="5" t="s">
        <v>9557</v>
      </c>
      <c r="Z4051" s="5" t="s">
        <v>2483</v>
      </c>
      <c r="AA4051" t="str">
        <f>_xlfn.XLOOKUP(B4051,direcciones!B:B,direcciones!C:C,"",0)</f>
        <v/>
      </c>
      <c r="AB4051" t="str">
        <f>_xlfn.XLOOKUP(B4051,direcciones!B:B,direcciones!D:D,"",0)</f>
        <v/>
      </c>
      <c r="AC4051" t="str">
        <f>_xlfn.XLOOKUP($B4051,direcciones!$B:$B,direcciones!E:E,"",0)</f>
        <v/>
      </c>
      <c r="AD4051" t="str">
        <f>_xlfn.XLOOKUP($B4051,direcciones!$B:$B,direcciones!F:F,"",0)</f>
        <v/>
      </c>
      <c r="AE4051" t="str">
        <f>_xlfn.XLOOKUP($B4051,direcciones!$B:$B,direcciones!G:G,"",0)</f>
        <v/>
      </c>
    </row>
    <row r="4052" spans="1:31" x14ac:dyDescent="0.25">
      <c r="A4052" s="5">
        <f t="shared" si="63"/>
        <v>4051</v>
      </c>
      <c r="B4052" s="5">
        <v>3242812959</v>
      </c>
      <c r="C4052" s="6">
        <v>1143128170</v>
      </c>
      <c r="D4052" s="5" t="s">
        <v>9808</v>
      </c>
      <c r="E4052" s="6">
        <v>1153109</v>
      </c>
      <c r="F4052" s="5" t="s">
        <v>9809</v>
      </c>
      <c r="G4052" s="6">
        <v>6</v>
      </c>
      <c r="H4052" s="5" t="s">
        <v>27</v>
      </c>
      <c r="I4052" s="5" t="s">
        <v>9811</v>
      </c>
      <c r="J4052" s="7">
        <v>5979600</v>
      </c>
      <c r="K4052" s="7">
        <v>42429050</v>
      </c>
      <c r="L4052" s="7">
        <v>7</v>
      </c>
      <c r="M4052" s="7">
        <v>233</v>
      </c>
      <c r="N4052" s="8">
        <v>645637.57999999996</v>
      </c>
      <c r="O4052" s="9">
        <v>9.9525386313465788E-2</v>
      </c>
      <c r="P4052" s="10">
        <v>45016</v>
      </c>
      <c r="Q4052" s="5" t="s">
        <v>29</v>
      </c>
      <c r="R4052" s="7">
        <v>6</v>
      </c>
      <c r="S4052" s="11" t="s">
        <v>39</v>
      </c>
      <c r="T4052" s="7" t="s">
        <v>31</v>
      </c>
      <c r="U4052" s="12">
        <v>264953.8</v>
      </c>
      <c r="V4052" s="7">
        <v>595122</v>
      </c>
      <c r="W4052" s="12" t="s">
        <v>40</v>
      </c>
      <c r="X4052" s="13" t="s">
        <v>9556</v>
      </c>
      <c r="Y4052" s="5" t="s">
        <v>9557</v>
      </c>
      <c r="Z4052" s="5" t="s">
        <v>2483</v>
      </c>
      <c r="AA4052" t="str">
        <f>_xlfn.XLOOKUP(B4052,direcciones!B:B,direcciones!C:C,"",0)</f>
        <v/>
      </c>
      <c r="AB4052" t="str">
        <f>_xlfn.XLOOKUP(B4052,direcciones!B:B,direcciones!D:D,"",0)</f>
        <v/>
      </c>
      <c r="AC4052" t="str">
        <f>_xlfn.XLOOKUP($B4052,direcciones!$B:$B,direcciones!E:E,"",0)</f>
        <v/>
      </c>
      <c r="AD4052" t="str">
        <f>_xlfn.XLOOKUP($B4052,direcciones!$B:$B,direcciones!F:F,"",0)</f>
        <v/>
      </c>
      <c r="AE4052" t="str">
        <f>_xlfn.XLOOKUP($B4052,direcciones!$B:$B,direcciones!G:G,"",0)</f>
        <v/>
      </c>
    </row>
    <row r="4053" spans="1:31" x14ac:dyDescent="0.25">
      <c r="A4053" s="5">
        <f t="shared" si="63"/>
        <v>4052</v>
      </c>
      <c r="B4053" s="5">
        <v>3203758451</v>
      </c>
      <c r="C4053" s="6">
        <v>79897495</v>
      </c>
      <c r="D4053" s="5" t="s">
        <v>9812</v>
      </c>
      <c r="E4053" s="6">
        <v>1094089</v>
      </c>
      <c r="F4053" s="5" t="s">
        <v>9813</v>
      </c>
      <c r="G4053" s="6">
        <v>5</v>
      </c>
      <c r="H4053" s="5" t="s">
        <v>27</v>
      </c>
      <c r="I4053" s="5" t="s">
        <v>9814</v>
      </c>
      <c r="J4053" s="7">
        <v>3859029</v>
      </c>
      <c r="K4053" s="7">
        <v>58191361</v>
      </c>
      <c r="L4053" s="7">
        <v>8</v>
      </c>
      <c r="M4053" s="7">
        <v>258</v>
      </c>
      <c r="N4053" s="7">
        <v>901635</v>
      </c>
      <c r="O4053" s="9">
        <v>0</v>
      </c>
      <c r="P4053" s="10">
        <v>44925</v>
      </c>
      <c r="Q4053" s="5" t="s">
        <v>29</v>
      </c>
      <c r="R4053" s="7">
        <v>9</v>
      </c>
      <c r="S4053" s="11" t="s">
        <v>30</v>
      </c>
      <c r="T4053" s="7" t="s">
        <v>31</v>
      </c>
      <c r="U4053" s="12">
        <v>358739.55</v>
      </c>
      <c r="V4053" s="7">
        <v>0</v>
      </c>
      <c r="W4053" s="12" t="s">
        <v>60</v>
      </c>
      <c r="X4053" s="13" t="s">
        <v>9556</v>
      </c>
      <c r="Y4053" s="5" t="s">
        <v>9562</v>
      </c>
      <c r="Z4053" s="5" t="s">
        <v>2483</v>
      </c>
      <c r="AA4053" t="str">
        <f>_xlfn.XLOOKUP(B4053,direcciones!B:B,direcciones!C:C,"",0)</f>
        <v/>
      </c>
      <c r="AB4053" t="str">
        <f>_xlfn.XLOOKUP(B4053,direcciones!B:B,direcciones!D:D,"",0)</f>
        <v/>
      </c>
      <c r="AC4053" t="str">
        <f>_xlfn.XLOOKUP($B4053,direcciones!$B:$B,direcciones!E:E,"",0)</f>
        <v/>
      </c>
      <c r="AD4053" t="str">
        <f>_xlfn.XLOOKUP($B4053,direcciones!$B:$B,direcciones!F:F,"",0)</f>
        <v/>
      </c>
      <c r="AE4053" t="str">
        <f>_xlfn.XLOOKUP($B4053,direcciones!$B:$B,direcciones!G:G,"",0)</f>
        <v/>
      </c>
    </row>
    <row r="4054" spans="1:31" x14ac:dyDescent="0.25">
      <c r="A4054" s="18">
        <f t="shared" si="63"/>
        <v>4053</v>
      </c>
      <c r="B4054" s="18">
        <v>3108144699</v>
      </c>
      <c r="C4054" s="19">
        <v>19438721</v>
      </c>
      <c r="D4054" s="18" t="s">
        <v>9815</v>
      </c>
      <c r="E4054" s="19">
        <v>987375</v>
      </c>
      <c r="F4054" s="18" t="s">
        <v>9816</v>
      </c>
      <c r="G4054" s="19">
        <v>3</v>
      </c>
      <c r="H4054" s="18" t="s">
        <v>27</v>
      </c>
      <c r="I4054" s="18" t="s">
        <v>9817</v>
      </c>
      <c r="J4054" s="20">
        <v>93125000</v>
      </c>
      <c r="K4054" s="20">
        <v>148517680</v>
      </c>
      <c r="L4054" s="20">
        <v>13</v>
      </c>
      <c r="M4054" s="20">
        <v>409</v>
      </c>
      <c r="N4054" s="21">
        <v>2445134.41</v>
      </c>
      <c r="O4054" s="22">
        <v>2.9373186577181208E-2</v>
      </c>
      <c r="P4054" s="23">
        <v>44249</v>
      </c>
      <c r="Q4054" s="18" t="s">
        <v>152</v>
      </c>
      <c r="R4054" s="20">
        <v>31</v>
      </c>
      <c r="S4054" s="24" t="s">
        <v>30</v>
      </c>
      <c r="T4054" s="20" t="s">
        <v>31</v>
      </c>
      <c r="U4054" s="25">
        <v>991947.59</v>
      </c>
      <c r="V4054" s="20">
        <v>2735378</v>
      </c>
      <c r="W4054" s="25" t="s">
        <v>40</v>
      </c>
      <c r="X4054" s="13" t="s">
        <v>9556</v>
      </c>
      <c r="Y4054" s="5" t="s">
        <v>9624</v>
      </c>
      <c r="Z4054" s="18" t="s">
        <v>2483</v>
      </c>
      <c r="AA4054" t="str">
        <f>_xlfn.XLOOKUP(B4054,direcciones!B:B,direcciones!C:C,"",0)</f>
        <v/>
      </c>
      <c r="AB4054" t="str">
        <f>_xlfn.XLOOKUP(B4054,direcciones!B:B,direcciones!D:D,"",0)</f>
        <v/>
      </c>
      <c r="AC4054" t="str">
        <f>_xlfn.XLOOKUP($B4054,direcciones!$B:$B,direcciones!E:E,"",0)</f>
        <v/>
      </c>
      <c r="AD4054" t="str">
        <f>_xlfn.XLOOKUP($B4054,direcciones!$B:$B,direcciones!F:F,"",0)</f>
        <v/>
      </c>
      <c r="AE4054" t="str">
        <f>_xlfn.XLOOKUP($B4054,direcciones!$B:$B,direcciones!G:G,"",0)</f>
        <v/>
      </c>
    </row>
    <row r="4055" spans="1:31" x14ac:dyDescent="0.25">
      <c r="A4055" s="5">
        <f t="shared" si="63"/>
        <v>4054</v>
      </c>
      <c r="B4055" s="5">
        <v>3007579596</v>
      </c>
      <c r="C4055" s="6">
        <v>1017197010</v>
      </c>
      <c r="D4055" s="5" t="s">
        <v>9818</v>
      </c>
      <c r="E4055" s="6">
        <v>1173463</v>
      </c>
      <c r="F4055" s="5" t="s">
        <v>9819</v>
      </c>
      <c r="G4055" s="6">
        <v>5</v>
      </c>
      <c r="H4055" s="5" t="s">
        <v>27</v>
      </c>
      <c r="I4055" s="5" t="s">
        <v>9820</v>
      </c>
      <c r="J4055" s="7">
        <v>16138943</v>
      </c>
      <c r="K4055" s="7">
        <v>34285358.969999999</v>
      </c>
      <c r="L4055" s="7">
        <v>6</v>
      </c>
      <c r="M4055" s="7">
        <v>188</v>
      </c>
      <c r="N4055" s="8">
        <v>518742.35</v>
      </c>
      <c r="O4055" s="9">
        <v>6.1561714419587452E-2</v>
      </c>
      <c r="P4055" s="10">
        <v>45016</v>
      </c>
      <c r="Q4055" s="5" t="s">
        <v>29</v>
      </c>
      <c r="R4055" s="7">
        <v>6</v>
      </c>
      <c r="S4055" s="11" t="s">
        <v>39</v>
      </c>
      <c r="T4055" s="7" t="s">
        <v>31</v>
      </c>
      <c r="U4055" s="12">
        <v>216498.83</v>
      </c>
      <c r="V4055" s="7">
        <v>993541</v>
      </c>
      <c r="W4055" s="12" t="s">
        <v>40</v>
      </c>
      <c r="X4055" s="13" t="s">
        <v>9556</v>
      </c>
      <c r="Y4055" s="5" t="s">
        <v>2408</v>
      </c>
      <c r="Z4055" s="5" t="s">
        <v>2516</v>
      </c>
      <c r="AA4055" t="str">
        <f>_xlfn.XLOOKUP(B4055,direcciones!B:B,direcciones!C:C,"",0)</f>
        <v/>
      </c>
      <c r="AB4055" t="str">
        <f>_xlfn.XLOOKUP(B4055,direcciones!B:B,direcciones!D:D,"",0)</f>
        <v/>
      </c>
      <c r="AC4055" t="str">
        <f>_xlfn.XLOOKUP($B4055,direcciones!$B:$B,direcciones!E:E,"",0)</f>
        <v/>
      </c>
      <c r="AD4055" t="str">
        <f>_xlfn.XLOOKUP($B4055,direcciones!$B:$B,direcciones!F:F,"",0)</f>
        <v/>
      </c>
      <c r="AE4055" t="str">
        <f>_xlfn.XLOOKUP($B4055,direcciones!$B:$B,direcciones!G:G,"",0)</f>
        <v/>
      </c>
    </row>
    <row r="4056" spans="1:31" x14ac:dyDescent="0.25">
      <c r="A4056" s="18">
        <f t="shared" si="63"/>
        <v>4055</v>
      </c>
      <c r="B4056" s="18">
        <v>3052324857</v>
      </c>
      <c r="C4056" s="19">
        <v>1010184616</v>
      </c>
      <c r="D4056" s="18" t="s">
        <v>9821</v>
      </c>
      <c r="E4056" s="19">
        <v>1098959</v>
      </c>
      <c r="F4056" s="18" t="s">
        <v>9822</v>
      </c>
      <c r="G4056" s="19">
        <v>13</v>
      </c>
      <c r="H4056" s="18" t="s">
        <v>27</v>
      </c>
      <c r="I4056" s="18" t="s">
        <v>9823</v>
      </c>
      <c r="J4056" s="20">
        <v>4819996</v>
      </c>
      <c r="K4056" s="20">
        <v>111510306</v>
      </c>
      <c r="L4056" s="20">
        <v>6</v>
      </c>
      <c r="M4056" s="20">
        <v>203</v>
      </c>
      <c r="N4056" s="21">
        <v>1605026.97</v>
      </c>
      <c r="O4056" s="22">
        <v>0.33402538093392609</v>
      </c>
      <c r="P4056" s="23">
        <v>44931</v>
      </c>
      <c r="Q4056" s="18" t="s">
        <v>29</v>
      </c>
      <c r="R4056" s="20">
        <v>8</v>
      </c>
      <c r="S4056" s="24" t="s">
        <v>39</v>
      </c>
      <c r="T4056" s="20" t="s">
        <v>166</v>
      </c>
      <c r="U4056" s="25">
        <v>437702.12</v>
      </c>
      <c r="V4056" s="20">
        <v>1610001</v>
      </c>
      <c r="W4056" s="25" t="s">
        <v>160</v>
      </c>
      <c r="X4056" s="13" t="s">
        <v>9556</v>
      </c>
      <c r="Y4056" s="5" t="s">
        <v>9590</v>
      </c>
      <c r="Z4056" s="18" t="s">
        <v>2660</v>
      </c>
      <c r="AA4056" t="str">
        <f>_xlfn.XLOOKUP(B4056,direcciones!B:B,direcciones!C:C,"",0)</f>
        <v/>
      </c>
      <c r="AB4056" t="str">
        <f>_xlfn.XLOOKUP(B4056,direcciones!B:B,direcciones!D:D,"",0)</f>
        <v/>
      </c>
      <c r="AC4056" t="str">
        <f>_xlfn.XLOOKUP($B4056,direcciones!$B:$B,direcciones!E:E,"",0)</f>
        <v/>
      </c>
      <c r="AD4056" t="str">
        <f>_xlfn.XLOOKUP($B4056,direcciones!$B:$B,direcciones!F:F,"",0)</f>
        <v/>
      </c>
      <c r="AE4056" t="str">
        <f>_xlfn.XLOOKUP($B4056,direcciones!$B:$B,direcciones!G:G,"",0)</f>
        <v/>
      </c>
    </row>
    <row r="4057" spans="1:31" x14ac:dyDescent="0.25">
      <c r="A4057" s="18">
        <f t="shared" si="63"/>
        <v>4056</v>
      </c>
      <c r="B4057" s="18">
        <v>3052324857</v>
      </c>
      <c r="C4057" s="19">
        <v>1010184616</v>
      </c>
      <c r="D4057" s="18" t="s">
        <v>9821</v>
      </c>
      <c r="E4057" s="19">
        <v>1098963</v>
      </c>
      <c r="F4057" s="18" t="s">
        <v>9822</v>
      </c>
      <c r="G4057" s="19">
        <v>13</v>
      </c>
      <c r="H4057" s="18" t="s">
        <v>27</v>
      </c>
      <c r="I4057" s="18" t="s">
        <v>9824</v>
      </c>
      <c r="J4057" s="20">
        <v>6784769</v>
      </c>
      <c r="K4057" s="20">
        <v>111510306</v>
      </c>
      <c r="L4057" s="20">
        <v>5</v>
      </c>
      <c r="M4057" s="20">
        <v>175</v>
      </c>
      <c r="N4057" s="21">
        <v>1605026.97</v>
      </c>
      <c r="O4057" s="22">
        <v>0.23729636189529812</v>
      </c>
      <c r="P4057" s="23">
        <v>44931</v>
      </c>
      <c r="Q4057" s="18" t="s">
        <v>29</v>
      </c>
      <c r="R4057" s="20">
        <v>8</v>
      </c>
      <c r="S4057" s="24" t="s">
        <v>39</v>
      </c>
      <c r="T4057" s="20" t="s">
        <v>166</v>
      </c>
      <c r="U4057" s="25">
        <v>437702.12</v>
      </c>
      <c r="V4057" s="20">
        <v>1610001</v>
      </c>
      <c r="W4057" s="25" t="s">
        <v>60</v>
      </c>
      <c r="X4057" s="13" t="s">
        <v>9556</v>
      </c>
      <c r="Y4057" s="5" t="s">
        <v>9590</v>
      </c>
      <c r="Z4057" s="18" t="s">
        <v>2660</v>
      </c>
      <c r="AA4057" t="str">
        <f>_xlfn.XLOOKUP(B4057,direcciones!B:B,direcciones!C:C,"",0)</f>
        <v/>
      </c>
      <c r="AB4057" t="str">
        <f>_xlfn.XLOOKUP(B4057,direcciones!B:B,direcciones!D:D,"",0)</f>
        <v/>
      </c>
      <c r="AC4057" t="str">
        <f>_xlfn.XLOOKUP($B4057,direcciones!$B:$B,direcciones!E:E,"",0)</f>
        <v/>
      </c>
      <c r="AD4057" t="str">
        <f>_xlfn.XLOOKUP($B4057,direcciones!$B:$B,direcciones!F:F,"",0)</f>
        <v/>
      </c>
      <c r="AE4057" t="str">
        <f>_xlfn.XLOOKUP($B4057,direcciones!$B:$B,direcciones!G:G,"",0)</f>
        <v/>
      </c>
    </row>
    <row r="4058" spans="1:31" x14ac:dyDescent="0.25">
      <c r="A4058" s="18">
        <f t="shared" si="63"/>
        <v>4057</v>
      </c>
      <c r="B4058" s="18">
        <v>3052324857</v>
      </c>
      <c r="C4058" s="19">
        <v>1010184616</v>
      </c>
      <c r="D4058" s="18" t="s">
        <v>9821</v>
      </c>
      <c r="E4058" s="19">
        <v>1098961</v>
      </c>
      <c r="F4058" s="18" t="s">
        <v>9822</v>
      </c>
      <c r="G4058" s="19">
        <v>13</v>
      </c>
      <c r="H4058" s="18" t="s">
        <v>27</v>
      </c>
      <c r="I4058" s="18" t="s">
        <v>9825</v>
      </c>
      <c r="J4058" s="20">
        <v>5141394</v>
      </c>
      <c r="K4058" s="20">
        <v>111510306</v>
      </c>
      <c r="L4058" s="20">
        <v>6</v>
      </c>
      <c r="M4058" s="20">
        <v>203</v>
      </c>
      <c r="N4058" s="21">
        <v>1605026.97</v>
      </c>
      <c r="O4058" s="22">
        <v>0.3131448397068966</v>
      </c>
      <c r="P4058" s="23">
        <v>44931</v>
      </c>
      <c r="Q4058" s="18" t="s">
        <v>29</v>
      </c>
      <c r="R4058" s="20">
        <v>8</v>
      </c>
      <c r="S4058" s="24" t="s">
        <v>39</v>
      </c>
      <c r="T4058" s="20" t="s">
        <v>166</v>
      </c>
      <c r="U4058" s="25">
        <v>437702.12</v>
      </c>
      <c r="V4058" s="20">
        <v>1610001</v>
      </c>
      <c r="W4058" s="25" t="s">
        <v>32</v>
      </c>
      <c r="X4058" s="13" t="s">
        <v>9556</v>
      </c>
      <c r="Y4058" s="5" t="s">
        <v>9590</v>
      </c>
      <c r="Z4058" s="18" t="s">
        <v>2660</v>
      </c>
      <c r="AA4058" t="str">
        <f>_xlfn.XLOOKUP(B4058,direcciones!B:B,direcciones!C:C,"",0)</f>
        <v/>
      </c>
      <c r="AB4058" t="str">
        <f>_xlfn.XLOOKUP(B4058,direcciones!B:B,direcciones!D:D,"",0)</f>
        <v/>
      </c>
      <c r="AC4058" t="str">
        <f>_xlfn.XLOOKUP($B4058,direcciones!$B:$B,direcciones!E:E,"",0)</f>
        <v/>
      </c>
      <c r="AD4058" t="str">
        <f>_xlfn.XLOOKUP($B4058,direcciones!$B:$B,direcciones!F:F,"",0)</f>
        <v/>
      </c>
      <c r="AE4058" t="str">
        <f>_xlfn.XLOOKUP($B4058,direcciones!$B:$B,direcciones!G:G,"",0)</f>
        <v/>
      </c>
    </row>
    <row r="4059" spans="1:31" x14ac:dyDescent="0.25">
      <c r="A4059" s="18">
        <f t="shared" si="63"/>
        <v>4058</v>
      </c>
      <c r="B4059" s="18">
        <v>3052324857</v>
      </c>
      <c r="C4059" s="19">
        <v>1010184616</v>
      </c>
      <c r="D4059" s="18" t="s">
        <v>9821</v>
      </c>
      <c r="E4059" s="19">
        <v>1098955</v>
      </c>
      <c r="F4059" s="18" t="s">
        <v>9822</v>
      </c>
      <c r="G4059" s="19">
        <v>13</v>
      </c>
      <c r="H4059" s="18" t="s">
        <v>27</v>
      </c>
      <c r="I4059" s="18" t="s">
        <v>9826</v>
      </c>
      <c r="J4059" s="20">
        <v>2249400</v>
      </c>
      <c r="K4059" s="20">
        <v>111510306</v>
      </c>
      <c r="L4059" s="20">
        <v>6</v>
      </c>
      <c r="M4059" s="20">
        <v>203</v>
      </c>
      <c r="N4059" s="21">
        <v>1605026.97</v>
      </c>
      <c r="O4059" s="22">
        <v>0.7157468658308882</v>
      </c>
      <c r="P4059" s="23">
        <v>44931</v>
      </c>
      <c r="Q4059" s="18" t="s">
        <v>29</v>
      </c>
      <c r="R4059" s="20">
        <v>8</v>
      </c>
      <c r="S4059" s="24" t="s">
        <v>39</v>
      </c>
      <c r="T4059" s="20" t="s">
        <v>166</v>
      </c>
      <c r="U4059" s="25">
        <v>437702.12</v>
      </c>
      <c r="V4059" s="20">
        <v>1610001</v>
      </c>
      <c r="W4059" s="25" t="s">
        <v>99</v>
      </c>
      <c r="X4059" s="13" t="s">
        <v>9556</v>
      </c>
      <c r="Y4059" s="5" t="s">
        <v>9590</v>
      </c>
      <c r="Z4059" s="18" t="s">
        <v>2660</v>
      </c>
      <c r="AA4059" t="str">
        <f>_xlfn.XLOOKUP(B4059,direcciones!B:B,direcciones!C:C,"",0)</f>
        <v/>
      </c>
      <c r="AB4059" t="str">
        <f>_xlfn.XLOOKUP(B4059,direcciones!B:B,direcciones!D:D,"",0)</f>
        <v/>
      </c>
      <c r="AC4059" t="str">
        <f>_xlfn.XLOOKUP($B4059,direcciones!$B:$B,direcciones!E:E,"",0)</f>
        <v/>
      </c>
      <c r="AD4059" t="str">
        <f>_xlfn.XLOOKUP($B4059,direcciones!$B:$B,direcciones!F:F,"",0)</f>
        <v/>
      </c>
      <c r="AE4059" t="str">
        <f>_xlfn.XLOOKUP($B4059,direcciones!$B:$B,direcciones!G:G,"",0)</f>
        <v/>
      </c>
    </row>
    <row r="4060" spans="1:31" x14ac:dyDescent="0.25">
      <c r="A4060" s="18">
        <f t="shared" si="63"/>
        <v>4059</v>
      </c>
      <c r="B4060" s="18">
        <v>3005505392</v>
      </c>
      <c r="C4060" s="19">
        <v>37729637</v>
      </c>
      <c r="D4060" s="18" t="s">
        <v>9827</v>
      </c>
      <c r="E4060" s="19">
        <v>1051387</v>
      </c>
      <c r="F4060" s="18" t="s">
        <v>9828</v>
      </c>
      <c r="G4060" s="19">
        <v>5</v>
      </c>
      <c r="H4060" s="18" t="s">
        <v>27</v>
      </c>
      <c r="I4060" s="18" t="s">
        <v>9829</v>
      </c>
      <c r="J4060" s="20">
        <v>6183307</v>
      </c>
      <c r="K4060" s="20">
        <v>18119502</v>
      </c>
      <c r="L4060" s="20">
        <v>7</v>
      </c>
      <c r="M4060" s="20">
        <v>215</v>
      </c>
      <c r="N4060" s="21">
        <v>454753.59</v>
      </c>
      <c r="O4060" s="22">
        <v>0.10189822371750262</v>
      </c>
      <c r="P4060" s="23">
        <v>44860</v>
      </c>
      <c r="Q4060" s="18" t="s">
        <v>29</v>
      </c>
      <c r="R4060" s="20">
        <v>11</v>
      </c>
      <c r="S4060" s="24" t="s">
        <v>30</v>
      </c>
      <c r="T4060" s="20" t="s">
        <v>31</v>
      </c>
      <c r="U4060" s="25">
        <v>139016.98000000001</v>
      </c>
      <c r="V4060" s="20">
        <v>630068</v>
      </c>
      <c r="W4060" s="25" t="s">
        <v>40</v>
      </c>
      <c r="X4060" s="13" t="s">
        <v>9556</v>
      </c>
      <c r="Y4060" s="5" t="s">
        <v>9557</v>
      </c>
      <c r="Z4060" s="18" t="s">
        <v>2660</v>
      </c>
      <c r="AA4060" t="str">
        <f>_xlfn.XLOOKUP(B4060,direcciones!B:B,direcciones!C:C,"",0)</f>
        <v/>
      </c>
      <c r="AB4060" t="str">
        <f>_xlfn.XLOOKUP(B4060,direcciones!B:B,direcciones!D:D,"",0)</f>
        <v/>
      </c>
      <c r="AC4060" t="str">
        <f>_xlfn.XLOOKUP($B4060,direcciones!$B:$B,direcciones!E:E,"",0)</f>
        <v/>
      </c>
      <c r="AD4060" t="str">
        <f>_xlfn.XLOOKUP($B4060,direcciones!$B:$B,direcciones!F:F,"",0)</f>
        <v/>
      </c>
      <c r="AE4060" t="str">
        <f>_xlfn.XLOOKUP($B4060,direcciones!$B:$B,direcciones!G:G,"",0)</f>
        <v/>
      </c>
    </row>
    <row r="4061" spans="1:31" x14ac:dyDescent="0.25">
      <c r="A4061" s="18">
        <f t="shared" si="63"/>
        <v>4060</v>
      </c>
      <c r="B4061" s="18">
        <v>3108562436</v>
      </c>
      <c r="C4061" s="19">
        <v>1019013823</v>
      </c>
      <c r="D4061" s="18" t="s">
        <v>9830</v>
      </c>
      <c r="E4061" s="19">
        <v>1067299</v>
      </c>
      <c r="F4061" s="18" t="s">
        <v>9831</v>
      </c>
      <c r="G4061" s="19">
        <v>4</v>
      </c>
      <c r="H4061" s="18" t="s">
        <v>27</v>
      </c>
      <c r="I4061" s="18" t="s">
        <v>9832</v>
      </c>
      <c r="J4061" s="20">
        <v>44032800</v>
      </c>
      <c r="K4061" s="20">
        <v>72728500</v>
      </c>
      <c r="L4061" s="20">
        <v>11</v>
      </c>
      <c r="M4061" s="20">
        <v>339</v>
      </c>
      <c r="N4061" s="21">
        <v>946062.63</v>
      </c>
      <c r="O4061" s="22">
        <v>3.6336549117930269E-7</v>
      </c>
      <c r="P4061" s="23">
        <v>44881</v>
      </c>
      <c r="Q4061" s="18" t="s">
        <v>29</v>
      </c>
      <c r="R4061" s="20">
        <v>10</v>
      </c>
      <c r="S4061" s="24" t="s">
        <v>30</v>
      </c>
      <c r="T4061" s="20" t="s">
        <v>166</v>
      </c>
      <c r="U4061" s="25">
        <v>358688.61</v>
      </c>
      <c r="V4061" s="20">
        <v>16</v>
      </c>
      <c r="W4061" s="25" t="s">
        <v>40</v>
      </c>
      <c r="X4061" s="13" t="s">
        <v>9556</v>
      </c>
      <c r="Y4061" s="5" t="s">
        <v>2408</v>
      </c>
      <c r="Z4061" s="18" t="s">
        <v>2660</v>
      </c>
      <c r="AA4061" t="str">
        <f>_xlfn.XLOOKUP(B4061,direcciones!B:B,direcciones!C:C,"",0)</f>
        <v/>
      </c>
      <c r="AB4061" t="str">
        <f>_xlfn.XLOOKUP(B4061,direcciones!B:B,direcciones!D:D,"",0)</f>
        <v/>
      </c>
      <c r="AC4061" t="str">
        <f>_xlfn.XLOOKUP($B4061,direcciones!$B:$B,direcciones!E:E,"",0)</f>
        <v/>
      </c>
      <c r="AD4061" t="str">
        <f>_xlfn.XLOOKUP($B4061,direcciones!$B:$B,direcciones!F:F,"",0)</f>
        <v/>
      </c>
      <c r="AE4061" t="str">
        <f>_xlfn.XLOOKUP($B4061,direcciones!$B:$B,direcciones!G:G,"",0)</f>
        <v/>
      </c>
    </row>
    <row r="4062" spans="1:31" x14ac:dyDescent="0.25">
      <c r="A4062" s="18">
        <f t="shared" si="63"/>
        <v>4061</v>
      </c>
      <c r="B4062" s="18">
        <v>3108562436</v>
      </c>
      <c r="C4062" s="19">
        <v>1019013823</v>
      </c>
      <c r="D4062" s="18" t="s">
        <v>9830</v>
      </c>
      <c r="E4062" s="19">
        <v>1067297</v>
      </c>
      <c r="F4062" s="18" t="s">
        <v>9831</v>
      </c>
      <c r="G4062" s="19">
        <v>4</v>
      </c>
      <c r="H4062" s="18" t="s">
        <v>27</v>
      </c>
      <c r="I4062" s="18" t="s">
        <v>9833</v>
      </c>
      <c r="J4062" s="20">
        <v>660000</v>
      </c>
      <c r="K4062" s="20">
        <v>72728500</v>
      </c>
      <c r="L4062" s="20">
        <v>6</v>
      </c>
      <c r="M4062" s="20">
        <v>185</v>
      </c>
      <c r="N4062" s="21">
        <v>946062.63</v>
      </c>
      <c r="O4062" s="22">
        <v>2.4242424242424244E-5</v>
      </c>
      <c r="P4062" s="23">
        <v>44881</v>
      </c>
      <c r="Q4062" s="18" t="s">
        <v>29</v>
      </c>
      <c r="R4062" s="20">
        <v>10</v>
      </c>
      <c r="S4062" s="24" t="s">
        <v>30</v>
      </c>
      <c r="T4062" s="20" t="s">
        <v>166</v>
      </c>
      <c r="U4062" s="25">
        <v>358688.61</v>
      </c>
      <c r="V4062" s="20">
        <v>16</v>
      </c>
      <c r="W4062" s="25" t="s">
        <v>99</v>
      </c>
      <c r="X4062" s="13" t="s">
        <v>9556</v>
      </c>
      <c r="Y4062" s="5" t="s">
        <v>2408</v>
      </c>
      <c r="Z4062" s="18" t="s">
        <v>2660</v>
      </c>
      <c r="AA4062" t="str">
        <f>_xlfn.XLOOKUP(B4062,direcciones!B:B,direcciones!C:C,"",0)</f>
        <v/>
      </c>
      <c r="AB4062" t="str">
        <f>_xlfn.XLOOKUP(B4062,direcciones!B:B,direcciones!D:D,"",0)</f>
        <v/>
      </c>
      <c r="AC4062" t="str">
        <f>_xlfn.XLOOKUP($B4062,direcciones!$B:$B,direcciones!E:E,"",0)</f>
        <v/>
      </c>
      <c r="AD4062" t="str">
        <f>_xlfn.XLOOKUP($B4062,direcciones!$B:$B,direcciones!F:F,"",0)</f>
        <v/>
      </c>
      <c r="AE4062" t="str">
        <f>_xlfn.XLOOKUP($B4062,direcciones!$B:$B,direcciones!G:G,"",0)</f>
        <v/>
      </c>
    </row>
    <row r="4063" spans="1:31" x14ac:dyDescent="0.25">
      <c r="A4063" s="18">
        <f t="shared" si="63"/>
        <v>4062</v>
      </c>
      <c r="B4063" s="18">
        <v>3105600732</v>
      </c>
      <c r="C4063" s="19">
        <v>18142931</v>
      </c>
      <c r="D4063" s="18" t="s">
        <v>9834</v>
      </c>
      <c r="E4063" s="19">
        <v>1069822</v>
      </c>
      <c r="F4063" s="18" t="s">
        <v>9835</v>
      </c>
      <c r="G4063" s="19">
        <v>5</v>
      </c>
      <c r="H4063" s="18" t="s">
        <v>27</v>
      </c>
      <c r="I4063" s="18" t="s">
        <v>9836</v>
      </c>
      <c r="J4063" s="21">
        <v>8243506.4699999997</v>
      </c>
      <c r="K4063" s="20">
        <v>111474282.22999999</v>
      </c>
      <c r="L4063" s="20">
        <v>7</v>
      </c>
      <c r="M4063" s="20">
        <v>213</v>
      </c>
      <c r="N4063" s="21">
        <v>1500516.8</v>
      </c>
      <c r="O4063" s="22">
        <v>0</v>
      </c>
      <c r="P4063" s="23">
        <v>44884</v>
      </c>
      <c r="Q4063" s="18" t="s">
        <v>29</v>
      </c>
      <c r="R4063" s="20">
        <v>10</v>
      </c>
      <c r="S4063" s="24" t="s">
        <v>39</v>
      </c>
      <c r="T4063" s="20" t="s">
        <v>166</v>
      </c>
      <c r="U4063" s="25">
        <v>410462.95</v>
      </c>
      <c r="V4063" s="20">
        <v>0</v>
      </c>
      <c r="W4063" s="25" t="s">
        <v>40</v>
      </c>
      <c r="X4063" s="13" t="s">
        <v>9556</v>
      </c>
      <c r="Y4063" s="5" t="s">
        <v>9624</v>
      </c>
      <c r="Z4063" s="18" t="s">
        <v>2660</v>
      </c>
      <c r="AA4063" t="str">
        <f>_xlfn.XLOOKUP(B4063,direcciones!B:B,direcciones!C:C,"",0)</f>
        <v/>
      </c>
      <c r="AB4063" t="str">
        <f>_xlfn.XLOOKUP(B4063,direcciones!B:B,direcciones!D:D,"",0)</f>
        <v/>
      </c>
      <c r="AC4063" t="str">
        <f>_xlfn.XLOOKUP($B4063,direcciones!$B:$B,direcciones!E:E,"",0)</f>
        <v/>
      </c>
      <c r="AD4063" t="str">
        <f>_xlfn.XLOOKUP($B4063,direcciones!$B:$B,direcciones!F:F,"",0)</f>
        <v/>
      </c>
      <c r="AE4063" t="str">
        <f>_xlfn.XLOOKUP($B4063,direcciones!$B:$B,direcciones!G:G,"",0)</f>
        <v/>
      </c>
    </row>
    <row r="4064" spans="1:31" x14ac:dyDescent="0.25">
      <c r="A4064" s="18">
        <f t="shared" si="63"/>
        <v>4063</v>
      </c>
      <c r="B4064" s="18">
        <v>3105600732</v>
      </c>
      <c r="C4064" s="19">
        <v>18142931</v>
      </c>
      <c r="D4064" s="18" t="s">
        <v>9834</v>
      </c>
      <c r="E4064" s="19">
        <v>1069823</v>
      </c>
      <c r="F4064" s="18" t="s">
        <v>9835</v>
      </c>
      <c r="G4064" s="19">
        <v>5</v>
      </c>
      <c r="H4064" s="18" t="s">
        <v>27</v>
      </c>
      <c r="I4064" s="18" t="s">
        <v>9837</v>
      </c>
      <c r="J4064" s="21">
        <v>11709044.4</v>
      </c>
      <c r="K4064" s="20">
        <v>111474282.22999999</v>
      </c>
      <c r="L4064" s="20">
        <v>7</v>
      </c>
      <c r="M4064" s="20">
        <v>213</v>
      </c>
      <c r="N4064" s="21">
        <v>1500516.8</v>
      </c>
      <c r="O4064" s="22">
        <v>0</v>
      </c>
      <c r="P4064" s="23">
        <v>44884</v>
      </c>
      <c r="Q4064" s="18" t="s">
        <v>29</v>
      </c>
      <c r="R4064" s="20">
        <v>10</v>
      </c>
      <c r="S4064" s="24" t="s">
        <v>39</v>
      </c>
      <c r="T4064" s="20" t="s">
        <v>166</v>
      </c>
      <c r="U4064" s="25">
        <v>410462.95</v>
      </c>
      <c r="V4064" s="20">
        <v>0</v>
      </c>
      <c r="W4064" s="25" t="s">
        <v>40</v>
      </c>
      <c r="X4064" s="13" t="s">
        <v>9556</v>
      </c>
      <c r="Y4064" s="5" t="s">
        <v>9624</v>
      </c>
      <c r="Z4064" s="18" t="s">
        <v>2660</v>
      </c>
      <c r="AA4064" t="str">
        <f>_xlfn.XLOOKUP(B4064,direcciones!B:B,direcciones!C:C,"",0)</f>
        <v/>
      </c>
      <c r="AB4064" t="str">
        <f>_xlfn.XLOOKUP(B4064,direcciones!B:B,direcciones!D:D,"",0)</f>
        <v/>
      </c>
      <c r="AC4064" t="str">
        <f>_xlfn.XLOOKUP($B4064,direcciones!$B:$B,direcciones!E:E,"",0)</f>
        <v/>
      </c>
      <c r="AD4064" t="str">
        <f>_xlfn.XLOOKUP($B4064,direcciones!$B:$B,direcciones!F:F,"",0)</f>
        <v/>
      </c>
      <c r="AE4064" t="str">
        <f>_xlfn.XLOOKUP($B4064,direcciones!$B:$B,direcciones!G:G,"",0)</f>
        <v/>
      </c>
    </row>
    <row r="4065" spans="1:31" x14ac:dyDescent="0.25">
      <c r="A4065" s="5">
        <f t="shared" si="63"/>
        <v>4064</v>
      </c>
      <c r="B4065" s="5">
        <v>3054667209</v>
      </c>
      <c r="C4065" s="6">
        <v>1072921826</v>
      </c>
      <c r="D4065" s="5" t="s">
        <v>9838</v>
      </c>
      <c r="E4065" s="6">
        <v>1175063</v>
      </c>
      <c r="F4065" s="5" t="s">
        <v>9839</v>
      </c>
      <c r="G4065" s="6">
        <v>4</v>
      </c>
      <c r="H4065" s="5" t="s">
        <v>27</v>
      </c>
      <c r="I4065" s="5" t="s">
        <v>9840</v>
      </c>
      <c r="J4065" s="7">
        <v>4229400</v>
      </c>
      <c r="K4065" s="7">
        <v>8017003</v>
      </c>
      <c r="L4065" s="7">
        <v>8</v>
      </c>
      <c r="M4065" s="7">
        <v>247</v>
      </c>
      <c r="N4065" s="8">
        <v>165507.99</v>
      </c>
      <c r="O4065" s="9">
        <v>0.10396415567219937</v>
      </c>
      <c r="P4065" s="10">
        <v>45016</v>
      </c>
      <c r="Q4065" s="5" t="s">
        <v>29</v>
      </c>
      <c r="R4065" s="7">
        <v>6</v>
      </c>
      <c r="S4065" s="11" t="s">
        <v>39</v>
      </c>
      <c r="T4065" s="7" t="s">
        <v>31</v>
      </c>
      <c r="U4065" s="12">
        <v>60202.12</v>
      </c>
      <c r="V4065" s="7">
        <v>439706</v>
      </c>
      <c r="W4065" s="12" t="s">
        <v>40</v>
      </c>
      <c r="X4065" s="13" t="s">
        <v>9556</v>
      </c>
      <c r="Y4065" s="5" t="s">
        <v>3299</v>
      </c>
      <c r="Z4065" s="5" t="s">
        <v>2684</v>
      </c>
      <c r="AA4065" t="str">
        <f>_xlfn.XLOOKUP(B4065,direcciones!B:B,direcciones!C:C,"",0)</f>
        <v/>
      </c>
      <c r="AB4065" t="str">
        <f>_xlfn.XLOOKUP(B4065,direcciones!B:B,direcciones!D:D,"",0)</f>
        <v/>
      </c>
      <c r="AC4065" t="str">
        <f>_xlfn.XLOOKUP($B4065,direcciones!$B:$B,direcciones!E:E,"",0)</f>
        <v/>
      </c>
      <c r="AD4065" t="str">
        <f>_xlfn.XLOOKUP($B4065,direcciones!$B:$B,direcciones!F:F,"",0)</f>
        <v/>
      </c>
      <c r="AE4065" t="str">
        <f>_xlfn.XLOOKUP($B4065,direcciones!$B:$B,direcciones!G:G,"",0)</f>
        <v/>
      </c>
    </row>
    <row r="4066" spans="1:31" x14ac:dyDescent="0.25">
      <c r="A4066" s="5">
        <f t="shared" si="63"/>
        <v>4065</v>
      </c>
      <c r="B4066" s="5">
        <v>3054667209</v>
      </c>
      <c r="C4066" s="6">
        <v>1072921826</v>
      </c>
      <c r="D4066" s="5" t="s">
        <v>9838</v>
      </c>
      <c r="E4066" s="6">
        <v>1175061</v>
      </c>
      <c r="F4066" s="5" t="s">
        <v>9839</v>
      </c>
      <c r="G4066" s="6">
        <v>4</v>
      </c>
      <c r="H4066" s="5" t="s">
        <v>27</v>
      </c>
      <c r="I4066" s="5" t="s">
        <v>9841</v>
      </c>
      <c r="J4066" s="7">
        <v>710850</v>
      </c>
      <c r="K4066" s="7">
        <v>8017003</v>
      </c>
      <c r="L4066" s="7">
        <v>7</v>
      </c>
      <c r="M4066" s="7">
        <v>216</v>
      </c>
      <c r="N4066" s="8">
        <v>165507.99</v>
      </c>
      <c r="O4066" s="9">
        <v>0.61856369135541955</v>
      </c>
      <c r="P4066" s="10">
        <v>45016</v>
      </c>
      <c r="Q4066" s="5" t="s">
        <v>29</v>
      </c>
      <c r="R4066" s="7">
        <v>6</v>
      </c>
      <c r="S4066" s="11" t="s">
        <v>39</v>
      </c>
      <c r="T4066" s="7" t="s">
        <v>31</v>
      </c>
      <c r="U4066" s="12">
        <v>60202.12</v>
      </c>
      <c r="V4066" s="7">
        <v>439706</v>
      </c>
      <c r="W4066" s="12" t="s">
        <v>160</v>
      </c>
      <c r="X4066" s="13" t="s">
        <v>9556</v>
      </c>
      <c r="Y4066" s="5" t="s">
        <v>3299</v>
      </c>
      <c r="Z4066" s="5" t="s">
        <v>2684</v>
      </c>
      <c r="AA4066" t="str">
        <f>_xlfn.XLOOKUP(B4066,direcciones!B:B,direcciones!C:C,"",0)</f>
        <v/>
      </c>
      <c r="AB4066" t="str">
        <f>_xlfn.XLOOKUP(B4066,direcciones!B:B,direcciones!D:D,"",0)</f>
        <v/>
      </c>
      <c r="AC4066" t="str">
        <f>_xlfn.XLOOKUP($B4066,direcciones!$B:$B,direcciones!E:E,"",0)</f>
        <v/>
      </c>
      <c r="AD4066" t="str">
        <f>_xlfn.XLOOKUP($B4066,direcciones!$B:$B,direcciones!F:F,"",0)</f>
        <v/>
      </c>
      <c r="AE4066" t="str">
        <f>_xlfn.XLOOKUP($B4066,direcciones!$B:$B,direcciones!G:G,"",0)</f>
        <v/>
      </c>
    </row>
    <row r="4067" spans="1:31" x14ac:dyDescent="0.25">
      <c r="A4067" s="5">
        <f t="shared" si="63"/>
        <v>4066</v>
      </c>
      <c r="B4067" s="5">
        <v>3213624133</v>
      </c>
      <c r="C4067" s="6">
        <v>1032464007</v>
      </c>
      <c r="D4067" s="5" t="s">
        <v>9842</v>
      </c>
      <c r="E4067" s="6">
        <v>1171106</v>
      </c>
      <c r="F4067" s="5" t="s">
        <v>9843</v>
      </c>
      <c r="G4067" s="6">
        <v>9</v>
      </c>
      <c r="H4067" s="5" t="s">
        <v>27</v>
      </c>
      <c r="I4067" s="5" t="s">
        <v>9844</v>
      </c>
      <c r="J4067" s="7">
        <v>1024800</v>
      </c>
      <c r="K4067" s="7">
        <v>26790853</v>
      </c>
      <c r="L4067" s="7">
        <v>7</v>
      </c>
      <c r="M4067" s="7">
        <v>213</v>
      </c>
      <c r="N4067" s="8">
        <v>544852.38</v>
      </c>
      <c r="O4067" s="9">
        <v>0.76666276346604212</v>
      </c>
      <c r="P4067" s="10">
        <v>45016</v>
      </c>
      <c r="Q4067" s="5" t="s">
        <v>29</v>
      </c>
      <c r="R4067" s="7">
        <v>6</v>
      </c>
      <c r="S4067" s="11" t="s">
        <v>39</v>
      </c>
      <c r="T4067" s="7" t="s">
        <v>31</v>
      </c>
      <c r="U4067" s="12">
        <v>171906.53</v>
      </c>
      <c r="V4067" s="7">
        <v>785676</v>
      </c>
      <c r="W4067" s="12" t="s">
        <v>99</v>
      </c>
      <c r="X4067" s="13" t="s">
        <v>9556</v>
      </c>
      <c r="Y4067" s="5" t="s">
        <v>9590</v>
      </c>
      <c r="Z4067" s="5" t="s">
        <v>2684</v>
      </c>
      <c r="AA4067" t="str">
        <f>_xlfn.XLOOKUP(B4067,direcciones!B:B,direcciones!C:C,"",0)</f>
        <v/>
      </c>
      <c r="AB4067" t="str">
        <f>_xlfn.XLOOKUP(B4067,direcciones!B:B,direcciones!D:D,"",0)</f>
        <v/>
      </c>
      <c r="AC4067" t="str">
        <f>_xlfn.XLOOKUP($B4067,direcciones!$B:$B,direcciones!E:E,"",0)</f>
        <v/>
      </c>
      <c r="AD4067" t="str">
        <f>_xlfn.XLOOKUP($B4067,direcciones!$B:$B,direcciones!F:F,"",0)</f>
        <v/>
      </c>
      <c r="AE4067" t="str">
        <f>_xlfn.XLOOKUP($B4067,direcciones!$B:$B,direcciones!G:G,"",0)</f>
        <v/>
      </c>
    </row>
    <row r="4068" spans="1:31" x14ac:dyDescent="0.25">
      <c r="A4068" s="5">
        <f t="shared" si="63"/>
        <v>4067</v>
      </c>
      <c r="B4068" s="5">
        <v>3229265640</v>
      </c>
      <c r="C4068" s="6">
        <v>1075295776</v>
      </c>
      <c r="D4068" s="5" t="s">
        <v>9845</v>
      </c>
      <c r="E4068" s="6">
        <v>1175200</v>
      </c>
      <c r="F4068" s="5" t="s">
        <v>9846</v>
      </c>
      <c r="G4068" s="6">
        <v>6</v>
      </c>
      <c r="H4068" s="5" t="s">
        <v>27</v>
      </c>
      <c r="I4068" s="5" t="s">
        <v>9847</v>
      </c>
      <c r="J4068" s="7">
        <v>12229658</v>
      </c>
      <c r="K4068" s="7">
        <v>29112290</v>
      </c>
      <c r="L4068" s="7">
        <v>6</v>
      </c>
      <c r="M4068" s="7">
        <v>188</v>
      </c>
      <c r="N4068" s="8">
        <v>635256.65</v>
      </c>
      <c r="O4068" s="9">
        <v>0.13213803689359097</v>
      </c>
      <c r="P4068" s="10">
        <v>45016</v>
      </c>
      <c r="Q4068" s="5" t="s">
        <v>29</v>
      </c>
      <c r="R4068" s="7">
        <v>6</v>
      </c>
      <c r="S4068" s="11" t="s">
        <v>39</v>
      </c>
      <c r="T4068" s="7" t="s">
        <v>31</v>
      </c>
      <c r="U4068" s="12">
        <v>185719.08</v>
      </c>
      <c r="V4068" s="7">
        <v>1616003</v>
      </c>
      <c r="W4068" s="12" t="s">
        <v>40</v>
      </c>
      <c r="X4068" s="13" t="s">
        <v>9556</v>
      </c>
      <c r="Y4068" s="5" t="s">
        <v>9624</v>
      </c>
      <c r="Z4068" s="5" t="s">
        <v>2684</v>
      </c>
      <c r="AA4068" t="str">
        <f>_xlfn.XLOOKUP(B4068,direcciones!B:B,direcciones!C:C,"",0)</f>
        <v/>
      </c>
      <c r="AB4068" t="str">
        <f>_xlfn.XLOOKUP(B4068,direcciones!B:B,direcciones!D:D,"",0)</f>
        <v/>
      </c>
      <c r="AC4068" t="str">
        <f>_xlfn.XLOOKUP($B4068,direcciones!$B:$B,direcciones!E:E,"",0)</f>
        <v/>
      </c>
      <c r="AD4068" t="str">
        <f>_xlfn.XLOOKUP($B4068,direcciones!$B:$B,direcciones!F:F,"",0)</f>
        <v/>
      </c>
      <c r="AE4068" t="str">
        <f>_xlfn.XLOOKUP($B4068,direcciones!$B:$B,direcciones!G:G,"",0)</f>
        <v/>
      </c>
    </row>
    <row r="4069" spans="1:31" x14ac:dyDescent="0.25">
      <c r="A4069" s="5">
        <f t="shared" si="63"/>
        <v>4068</v>
      </c>
      <c r="B4069" s="5">
        <v>3229265640</v>
      </c>
      <c r="C4069" s="6">
        <v>1075295776</v>
      </c>
      <c r="D4069" s="5" t="s">
        <v>9845</v>
      </c>
      <c r="E4069" s="6">
        <v>1175198</v>
      </c>
      <c r="F4069" s="5" t="s">
        <v>9846</v>
      </c>
      <c r="G4069" s="6">
        <v>6</v>
      </c>
      <c r="H4069" s="5" t="s">
        <v>27</v>
      </c>
      <c r="I4069" s="5" t="s">
        <v>9848</v>
      </c>
      <c r="J4069" s="7">
        <v>3070026</v>
      </c>
      <c r="K4069" s="7">
        <v>29112290</v>
      </c>
      <c r="L4069" s="7">
        <v>6</v>
      </c>
      <c r="M4069" s="7">
        <v>188</v>
      </c>
      <c r="N4069" s="8">
        <v>635256.65</v>
      </c>
      <c r="O4069" s="9">
        <v>0.52638088407068861</v>
      </c>
      <c r="P4069" s="10">
        <v>45016</v>
      </c>
      <c r="Q4069" s="5" t="s">
        <v>29</v>
      </c>
      <c r="R4069" s="7">
        <v>6</v>
      </c>
      <c r="S4069" s="11" t="s">
        <v>39</v>
      </c>
      <c r="T4069" s="7" t="s">
        <v>31</v>
      </c>
      <c r="U4069" s="12">
        <v>185719.08</v>
      </c>
      <c r="V4069" s="7">
        <v>1616003</v>
      </c>
      <c r="W4069" s="12" t="s">
        <v>32</v>
      </c>
      <c r="X4069" s="13" t="s">
        <v>9556</v>
      </c>
      <c r="Y4069" s="5" t="s">
        <v>9624</v>
      </c>
      <c r="Z4069" s="5" t="s">
        <v>2684</v>
      </c>
      <c r="AA4069" t="str">
        <f>_xlfn.XLOOKUP(B4069,direcciones!B:B,direcciones!C:C,"",0)</f>
        <v/>
      </c>
      <c r="AB4069" t="str">
        <f>_xlfn.XLOOKUP(B4069,direcciones!B:B,direcciones!D:D,"",0)</f>
        <v/>
      </c>
      <c r="AC4069" t="str">
        <f>_xlfn.XLOOKUP($B4069,direcciones!$B:$B,direcciones!E:E,"",0)</f>
        <v/>
      </c>
      <c r="AD4069" t="str">
        <f>_xlfn.XLOOKUP($B4069,direcciones!$B:$B,direcciones!F:F,"",0)</f>
        <v/>
      </c>
      <c r="AE4069" t="str">
        <f>_xlfn.XLOOKUP($B4069,direcciones!$B:$B,direcciones!G:G,"",0)</f>
        <v/>
      </c>
    </row>
    <row r="4070" spans="1:31" x14ac:dyDescent="0.25">
      <c r="A4070" s="5">
        <f t="shared" si="63"/>
        <v>4069</v>
      </c>
      <c r="B4070" s="5">
        <v>3229265640</v>
      </c>
      <c r="C4070" s="6">
        <v>1075295776</v>
      </c>
      <c r="D4070" s="5" t="s">
        <v>9845</v>
      </c>
      <c r="E4070" s="6">
        <v>1175197</v>
      </c>
      <c r="F4070" s="5" t="s">
        <v>9846</v>
      </c>
      <c r="G4070" s="6">
        <v>6</v>
      </c>
      <c r="H4070" s="5" t="s">
        <v>27</v>
      </c>
      <c r="I4070" s="5" t="s">
        <v>9849</v>
      </c>
      <c r="J4070" s="7">
        <v>2501610</v>
      </c>
      <c r="K4070" s="7">
        <v>29112290</v>
      </c>
      <c r="L4070" s="7">
        <v>6</v>
      </c>
      <c r="M4070" s="7">
        <v>188</v>
      </c>
      <c r="N4070" s="8">
        <v>635256.65</v>
      </c>
      <c r="O4070" s="9">
        <v>0.64598518554051187</v>
      </c>
      <c r="P4070" s="10">
        <v>45016</v>
      </c>
      <c r="Q4070" s="5" t="s">
        <v>29</v>
      </c>
      <c r="R4070" s="7">
        <v>6</v>
      </c>
      <c r="S4070" s="11" t="s">
        <v>39</v>
      </c>
      <c r="T4070" s="7" t="s">
        <v>31</v>
      </c>
      <c r="U4070" s="12">
        <v>185719.08</v>
      </c>
      <c r="V4070" s="7">
        <v>1616003</v>
      </c>
      <c r="W4070" s="12" t="s">
        <v>160</v>
      </c>
      <c r="X4070" s="13" t="s">
        <v>9556</v>
      </c>
      <c r="Y4070" s="5" t="s">
        <v>9624</v>
      </c>
      <c r="Z4070" s="5" t="s">
        <v>2684</v>
      </c>
      <c r="AA4070" t="str">
        <f>_xlfn.XLOOKUP(B4070,direcciones!B:B,direcciones!C:C,"",0)</f>
        <v/>
      </c>
      <c r="AB4070" t="str">
        <f>_xlfn.XLOOKUP(B4070,direcciones!B:B,direcciones!D:D,"",0)</f>
        <v/>
      </c>
      <c r="AC4070" t="str">
        <f>_xlfn.XLOOKUP($B4070,direcciones!$B:$B,direcciones!E:E,"",0)</f>
        <v/>
      </c>
      <c r="AD4070" t="str">
        <f>_xlfn.XLOOKUP($B4070,direcciones!$B:$B,direcciones!F:F,"",0)</f>
        <v/>
      </c>
      <c r="AE4070" t="str">
        <f>_xlfn.XLOOKUP($B4070,direcciones!$B:$B,direcciones!G:G,"",0)</f>
        <v/>
      </c>
    </row>
    <row r="4071" spans="1:31" x14ac:dyDescent="0.25">
      <c r="A4071" s="5">
        <f t="shared" si="63"/>
        <v>4070</v>
      </c>
      <c r="B4071" s="5">
        <v>3229265640</v>
      </c>
      <c r="C4071" s="6">
        <v>1075295776</v>
      </c>
      <c r="D4071" s="5" t="s">
        <v>9845</v>
      </c>
      <c r="E4071" s="6">
        <v>1175196</v>
      </c>
      <c r="F4071" s="5" t="s">
        <v>9846</v>
      </c>
      <c r="G4071" s="6">
        <v>6</v>
      </c>
      <c r="H4071" s="5" t="s">
        <v>27</v>
      </c>
      <c r="I4071" s="5" t="s">
        <v>9850</v>
      </c>
      <c r="J4071" s="7">
        <v>2139843</v>
      </c>
      <c r="K4071" s="7">
        <v>29112290</v>
      </c>
      <c r="L4071" s="7">
        <v>6</v>
      </c>
      <c r="M4071" s="7">
        <v>188</v>
      </c>
      <c r="N4071" s="8">
        <v>635256.65</v>
      </c>
      <c r="O4071" s="9">
        <v>0.75519699342428392</v>
      </c>
      <c r="P4071" s="10">
        <v>45016</v>
      </c>
      <c r="Q4071" s="5" t="s">
        <v>29</v>
      </c>
      <c r="R4071" s="7">
        <v>6</v>
      </c>
      <c r="S4071" s="11" t="s">
        <v>39</v>
      </c>
      <c r="T4071" s="7" t="s">
        <v>31</v>
      </c>
      <c r="U4071" s="12">
        <v>185719.08</v>
      </c>
      <c r="V4071" s="7">
        <v>1616003</v>
      </c>
      <c r="W4071" s="12" t="s">
        <v>99</v>
      </c>
      <c r="X4071" s="13" t="s">
        <v>9556</v>
      </c>
      <c r="Y4071" s="5" t="s">
        <v>9624</v>
      </c>
      <c r="Z4071" s="5" t="s">
        <v>2684</v>
      </c>
      <c r="AA4071" t="str">
        <f>_xlfn.XLOOKUP(B4071,direcciones!B:B,direcciones!C:C,"",0)</f>
        <v/>
      </c>
      <c r="AB4071" t="str">
        <f>_xlfn.XLOOKUP(B4071,direcciones!B:B,direcciones!D:D,"",0)</f>
        <v/>
      </c>
      <c r="AC4071" t="str">
        <f>_xlfn.XLOOKUP($B4071,direcciones!$B:$B,direcciones!E:E,"",0)</f>
        <v/>
      </c>
      <c r="AD4071" t="str">
        <f>_xlfn.XLOOKUP($B4071,direcciones!$B:$B,direcciones!F:F,"",0)</f>
        <v/>
      </c>
      <c r="AE4071" t="str">
        <f>_xlfn.XLOOKUP($B4071,direcciones!$B:$B,direcciones!G:G,"",0)</f>
        <v/>
      </c>
    </row>
    <row r="4072" spans="1:31" x14ac:dyDescent="0.25">
      <c r="A4072" s="5">
        <f t="shared" si="63"/>
        <v>4071</v>
      </c>
      <c r="B4072" s="5">
        <v>3229265640</v>
      </c>
      <c r="C4072" s="6">
        <v>1075295776</v>
      </c>
      <c r="D4072" s="5" t="s">
        <v>9845</v>
      </c>
      <c r="E4072" s="6">
        <v>1175195</v>
      </c>
      <c r="F4072" s="5" t="s">
        <v>9846</v>
      </c>
      <c r="G4072" s="6">
        <v>6</v>
      </c>
      <c r="H4072" s="5" t="s">
        <v>27</v>
      </c>
      <c r="I4072" s="5" t="s">
        <v>9851</v>
      </c>
      <c r="J4072" s="7">
        <v>1964197</v>
      </c>
      <c r="K4072" s="7">
        <v>29112290</v>
      </c>
      <c r="L4072" s="7">
        <v>6</v>
      </c>
      <c r="M4072" s="7">
        <v>188</v>
      </c>
      <c r="N4072" s="8">
        <v>635256.65</v>
      </c>
      <c r="O4072" s="9">
        <v>0.82272959382383748</v>
      </c>
      <c r="P4072" s="10">
        <v>45016</v>
      </c>
      <c r="Q4072" s="5" t="s">
        <v>29</v>
      </c>
      <c r="R4072" s="7">
        <v>6</v>
      </c>
      <c r="S4072" s="11" t="s">
        <v>39</v>
      </c>
      <c r="T4072" s="7" t="s">
        <v>31</v>
      </c>
      <c r="U4072" s="12">
        <v>185719.08</v>
      </c>
      <c r="V4072" s="7">
        <v>1616003</v>
      </c>
      <c r="W4072" s="12" t="s">
        <v>99</v>
      </c>
      <c r="X4072" s="13" t="s">
        <v>9556</v>
      </c>
      <c r="Y4072" s="5" t="s">
        <v>9624</v>
      </c>
      <c r="Z4072" s="5" t="s">
        <v>2684</v>
      </c>
      <c r="AA4072" t="str">
        <f>_xlfn.XLOOKUP(B4072,direcciones!B:B,direcciones!C:C,"",0)</f>
        <v/>
      </c>
      <c r="AB4072" t="str">
        <f>_xlfn.XLOOKUP(B4072,direcciones!B:B,direcciones!D:D,"",0)</f>
        <v/>
      </c>
      <c r="AC4072" t="str">
        <f>_xlfn.XLOOKUP($B4072,direcciones!$B:$B,direcciones!E:E,"",0)</f>
        <v/>
      </c>
      <c r="AD4072" t="str">
        <f>_xlfn.XLOOKUP($B4072,direcciones!$B:$B,direcciones!F:F,"",0)</f>
        <v/>
      </c>
      <c r="AE4072" t="str">
        <f>_xlfn.XLOOKUP($B4072,direcciones!$B:$B,direcciones!G:G,"",0)</f>
        <v/>
      </c>
    </row>
    <row r="4073" spans="1:31" x14ac:dyDescent="0.25">
      <c r="A4073" s="5">
        <f t="shared" si="63"/>
        <v>4072</v>
      </c>
      <c r="B4073" s="5">
        <v>3045430618</v>
      </c>
      <c r="C4073" s="6">
        <v>1143450562</v>
      </c>
      <c r="D4073" s="5" t="s">
        <v>9852</v>
      </c>
      <c r="E4073" s="6">
        <v>1115862</v>
      </c>
      <c r="F4073" s="5" t="s">
        <v>9853</v>
      </c>
      <c r="G4073" s="6">
        <v>3</v>
      </c>
      <c r="H4073" s="5" t="s">
        <v>27</v>
      </c>
      <c r="I4073" s="5" t="s">
        <v>9854</v>
      </c>
      <c r="J4073" s="7">
        <v>9719850</v>
      </c>
      <c r="K4073" s="7">
        <v>16865100</v>
      </c>
      <c r="L4073" s="7">
        <v>8</v>
      </c>
      <c r="M4073" s="7">
        <v>243</v>
      </c>
      <c r="N4073" s="8">
        <v>427302.63</v>
      </c>
      <c r="O4073" s="9">
        <v>4.3797795233465539E-2</v>
      </c>
      <c r="P4073" s="10">
        <v>44953</v>
      </c>
      <c r="Q4073" s="5" t="s">
        <v>29</v>
      </c>
      <c r="R4073" s="7">
        <v>8</v>
      </c>
      <c r="S4073" s="11" t="s">
        <v>30</v>
      </c>
      <c r="T4073" s="7" t="s">
        <v>31</v>
      </c>
      <c r="U4073" s="12">
        <v>127292.59</v>
      </c>
      <c r="V4073" s="7">
        <v>425708</v>
      </c>
      <c r="W4073" s="12" t="s">
        <v>40</v>
      </c>
      <c r="X4073" s="13" t="s">
        <v>9556</v>
      </c>
      <c r="Y4073" s="5" t="s">
        <v>9624</v>
      </c>
      <c r="Z4073" s="5" t="s">
        <v>2779</v>
      </c>
      <c r="AA4073" t="str">
        <f>_xlfn.XLOOKUP(B4073,direcciones!B:B,direcciones!C:C,"",0)</f>
        <v/>
      </c>
      <c r="AB4073" t="str">
        <f>_xlfn.XLOOKUP(B4073,direcciones!B:B,direcciones!D:D,"",0)</f>
        <v/>
      </c>
      <c r="AC4073" t="str">
        <f>_xlfn.XLOOKUP($B4073,direcciones!$B:$B,direcciones!E:E,"",0)</f>
        <v/>
      </c>
      <c r="AD4073" t="str">
        <f>_xlfn.XLOOKUP($B4073,direcciones!$B:$B,direcciones!F:F,"",0)</f>
        <v/>
      </c>
      <c r="AE4073" t="str">
        <f>_xlfn.XLOOKUP($B4073,direcciones!$B:$B,direcciones!G:G,"",0)</f>
        <v/>
      </c>
    </row>
    <row r="4074" spans="1:31" x14ac:dyDescent="0.25">
      <c r="A4074" s="5">
        <f t="shared" si="63"/>
        <v>4073</v>
      </c>
      <c r="B4074" s="5">
        <v>3045430618</v>
      </c>
      <c r="C4074" s="6">
        <v>1143450562</v>
      </c>
      <c r="D4074" s="5" t="s">
        <v>9852</v>
      </c>
      <c r="E4074" s="6">
        <v>1115859</v>
      </c>
      <c r="F4074" s="5" t="s">
        <v>9853</v>
      </c>
      <c r="G4074" s="6">
        <v>3</v>
      </c>
      <c r="H4074" s="5" t="s">
        <v>27</v>
      </c>
      <c r="I4074" s="5" t="s">
        <v>9855</v>
      </c>
      <c r="J4074" s="7">
        <v>1820700</v>
      </c>
      <c r="K4074" s="7">
        <v>16865100</v>
      </c>
      <c r="L4074" s="7">
        <v>8</v>
      </c>
      <c r="M4074" s="7">
        <v>243</v>
      </c>
      <c r="N4074" s="8">
        <v>427302.63</v>
      </c>
      <c r="O4074" s="9">
        <v>0.23381556544186302</v>
      </c>
      <c r="P4074" s="10">
        <v>44953</v>
      </c>
      <c r="Q4074" s="5" t="s">
        <v>29</v>
      </c>
      <c r="R4074" s="7">
        <v>8</v>
      </c>
      <c r="S4074" s="11" t="s">
        <v>30</v>
      </c>
      <c r="T4074" s="7" t="s">
        <v>31</v>
      </c>
      <c r="U4074" s="12">
        <v>127292.59</v>
      </c>
      <c r="V4074" s="7">
        <v>425708</v>
      </c>
      <c r="W4074" s="12" t="s">
        <v>32</v>
      </c>
      <c r="X4074" s="13" t="s">
        <v>9556</v>
      </c>
      <c r="Y4074" s="5" t="s">
        <v>9624</v>
      </c>
      <c r="Z4074" s="5" t="s">
        <v>2779</v>
      </c>
      <c r="AA4074" t="str">
        <f>_xlfn.XLOOKUP(B4074,direcciones!B:B,direcciones!C:C,"",0)</f>
        <v/>
      </c>
      <c r="AB4074" t="str">
        <f>_xlfn.XLOOKUP(B4074,direcciones!B:B,direcciones!D:D,"",0)</f>
        <v/>
      </c>
      <c r="AC4074" t="str">
        <f>_xlfn.XLOOKUP($B4074,direcciones!$B:$B,direcciones!E:E,"",0)</f>
        <v/>
      </c>
      <c r="AD4074" t="str">
        <f>_xlfn.XLOOKUP($B4074,direcciones!$B:$B,direcciones!F:F,"",0)</f>
        <v/>
      </c>
      <c r="AE4074" t="str">
        <f>_xlfn.XLOOKUP($B4074,direcciones!$B:$B,direcciones!G:G,"",0)</f>
        <v/>
      </c>
    </row>
    <row r="4075" spans="1:31" x14ac:dyDescent="0.25">
      <c r="A4075" s="5">
        <f t="shared" si="63"/>
        <v>4074</v>
      </c>
      <c r="B4075" s="5">
        <v>3108689501</v>
      </c>
      <c r="C4075" s="6">
        <v>51634173</v>
      </c>
      <c r="D4075" s="5" t="s">
        <v>9856</v>
      </c>
      <c r="E4075" s="6">
        <v>1155444</v>
      </c>
      <c r="F4075" s="5" t="s">
        <v>9857</v>
      </c>
      <c r="G4075" s="6">
        <v>3</v>
      </c>
      <c r="H4075" s="5" t="s">
        <v>27</v>
      </c>
      <c r="I4075" s="5" t="s">
        <v>9858</v>
      </c>
      <c r="J4075" s="7">
        <v>9590700</v>
      </c>
      <c r="K4075" s="7">
        <v>23271400</v>
      </c>
      <c r="L4075" s="7">
        <v>7</v>
      </c>
      <c r="M4075" s="7">
        <v>216</v>
      </c>
      <c r="N4075" s="8">
        <v>490714.7</v>
      </c>
      <c r="O4075" s="9">
        <v>7.5766628087626561E-2</v>
      </c>
      <c r="P4075" s="10">
        <v>45001</v>
      </c>
      <c r="Q4075" s="5" t="s">
        <v>29</v>
      </c>
      <c r="R4075" s="7">
        <v>6</v>
      </c>
      <c r="S4075" s="11" t="s">
        <v>39</v>
      </c>
      <c r="T4075" s="7" t="s">
        <v>31</v>
      </c>
      <c r="U4075" s="12">
        <v>150965.78</v>
      </c>
      <c r="V4075" s="7">
        <v>726655</v>
      </c>
      <c r="W4075" s="12" t="s">
        <v>40</v>
      </c>
      <c r="X4075" s="13" t="s">
        <v>9556</v>
      </c>
      <c r="Y4075" s="5" t="s">
        <v>9590</v>
      </c>
      <c r="Z4075" s="5" t="s">
        <v>2779</v>
      </c>
      <c r="AA4075" t="str">
        <f>_xlfn.XLOOKUP(B4075,direcciones!B:B,direcciones!C:C,"",0)</f>
        <v/>
      </c>
      <c r="AB4075" t="str">
        <f>_xlfn.XLOOKUP(B4075,direcciones!B:B,direcciones!D:D,"",0)</f>
        <v/>
      </c>
      <c r="AC4075" t="str">
        <f>_xlfn.XLOOKUP($B4075,direcciones!$B:$B,direcciones!E:E,"",0)</f>
        <v/>
      </c>
      <c r="AD4075" t="str">
        <f>_xlfn.XLOOKUP($B4075,direcciones!$B:$B,direcciones!F:F,"",0)</f>
        <v/>
      </c>
      <c r="AE4075" t="str">
        <f>_xlfn.XLOOKUP($B4075,direcciones!$B:$B,direcciones!G:G,"",0)</f>
        <v/>
      </c>
    </row>
    <row r="4076" spans="1:31" x14ac:dyDescent="0.25">
      <c r="A4076" s="5">
        <f t="shared" si="63"/>
        <v>4075</v>
      </c>
      <c r="B4076" s="5">
        <v>3108689501</v>
      </c>
      <c r="C4076" s="6">
        <v>51634173</v>
      </c>
      <c r="D4076" s="5" t="s">
        <v>9856</v>
      </c>
      <c r="E4076" s="6">
        <v>1155443</v>
      </c>
      <c r="F4076" s="5" t="s">
        <v>9857</v>
      </c>
      <c r="G4076" s="6">
        <v>3</v>
      </c>
      <c r="H4076" s="5" t="s">
        <v>27</v>
      </c>
      <c r="I4076" s="5" t="s">
        <v>9859</v>
      </c>
      <c r="J4076" s="7">
        <v>8796700</v>
      </c>
      <c r="K4076" s="7">
        <v>23271400</v>
      </c>
      <c r="L4076" s="7">
        <v>8</v>
      </c>
      <c r="M4076" s="7">
        <v>247</v>
      </c>
      <c r="N4076" s="8">
        <v>490714.7</v>
      </c>
      <c r="O4076" s="9">
        <v>8.2605408846499251E-2</v>
      </c>
      <c r="P4076" s="10">
        <v>45001</v>
      </c>
      <c r="Q4076" s="5" t="s">
        <v>29</v>
      </c>
      <c r="R4076" s="7">
        <v>6</v>
      </c>
      <c r="S4076" s="11" t="s">
        <v>39</v>
      </c>
      <c r="T4076" s="7" t="s">
        <v>31</v>
      </c>
      <c r="U4076" s="12">
        <v>150965.78</v>
      </c>
      <c r="V4076" s="7">
        <v>726655</v>
      </c>
      <c r="W4076" s="12" t="s">
        <v>40</v>
      </c>
      <c r="X4076" s="13" t="s">
        <v>9556</v>
      </c>
      <c r="Y4076" s="5" t="s">
        <v>9590</v>
      </c>
      <c r="Z4076" s="5" t="s">
        <v>2779</v>
      </c>
      <c r="AA4076" t="str">
        <f>_xlfn.XLOOKUP(B4076,direcciones!B:B,direcciones!C:C,"",0)</f>
        <v/>
      </c>
      <c r="AB4076" t="str">
        <f>_xlfn.XLOOKUP(B4076,direcciones!B:B,direcciones!D:D,"",0)</f>
        <v/>
      </c>
      <c r="AC4076" t="str">
        <f>_xlfn.XLOOKUP($B4076,direcciones!$B:$B,direcciones!E:E,"",0)</f>
        <v/>
      </c>
      <c r="AD4076" t="str">
        <f>_xlfn.XLOOKUP($B4076,direcciones!$B:$B,direcciones!F:F,"",0)</f>
        <v/>
      </c>
      <c r="AE4076" t="str">
        <f>_xlfn.XLOOKUP($B4076,direcciones!$B:$B,direcciones!G:G,"",0)</f>
        <v/>
      </c>
    </row>
    <row r="4077" spans="1:31" x14ac:dyDescent="0.25">
      <c r="A4077" s="5">
        <f t="shared" si="63"/>
        <v>4076</v>
      </c>
      <c r="B4077" s="5">
        <v>3214475360</v>
      </c>
      <c r="C4077" s="6">
        <v>1088024078</v>
      </c>
      <c r="D4077" s="5" t="s">
        <v>9860</v>
      </c>
      <c r="E4077" s="6">
        <v>1124526</v>
      </c>
      <c r="F4077" s="5" t="s">
        <v>9861</v>
      </c>
      <c r="G4077" s="6">
        <v>3</v>
      </c>
      <c r="H4077" s="5" t="s">
        <v>27</v>
      </c>
      <c r="I4077" s="5" t="s">
        <v>9862</v>
      </c>
      <c r="J4077" s="7">
        <v>43072700</v>
      </c>
      <c r="K4077" s="7">
        <v>47998500</v>
      </c>
      <c r="L4077" s="7">
        <v>9</v>
      </c>
      <c r="M4077" s="7">
        <v>295</v>
      </c>
      <c r="N4077" s="8">
        <v>663075.28</v>
      </c>
      <c r="O4077" s="9">
        <v>3.6031012683207693E-2</v>
      </c>
      <c r="P4077" s="10">
        <v>44985</v>
      </c>
      <c r="Q4077" s="5" t="s">
        <v>29</v>
      </c>
      <c r="R4077" s="7">
        <v>7</v>
      </c>
      <c r="S4077" s="11" t="s">
        <v>39</v>
      </c>
      <c r="T4077" s="7" t="s">
        <v>31</v>
      </c>
      <c r="U4077" s="12">
        <v>240973.81</v>
      </c>
      <c r="V4077" s="7">
        <v>1551953</v>
      </c>
      <c r="W4077" s="12" t="s">
        <v>40</v>
      </c>
      <c r="X4077" s="13" t="s">
        <v>9556</v>
      </c>
      <c r="Y4077" s="5" t="s">
        <v>9590</v>
      </c>
      <c r="Z4077" s="5" t="s">
        <v>2779</v>
      </c>
      <c r="AA4077" t="str">
        <f>_xlfn.XLOOKUP(B4077,direcciones!B:B,direcciones!C:C,"",0)</f>
        <v/>
      </c>
      <c r="AB4077" t="str">
        <f>_xlfn.XLOOKUP(B4077,direcciones!B:B,direcciones!D:D,"",0)</f>
        <v/>
      </c>
      <c r="AC4077" t="str">
        <f>_xlfn.XLOOKUP($B4077,direcciones!$B:$B,direcciones!E:E,"",0)</f>
        <v/>
      </c>
      <c r="AD4077" t="str">
        <f>_xlfn.XLOOKUP($B4077,direcciones!$B:$B,direcciones!F:F,"",0)</f>
        <v/>
      </c>
      <c r="AE4077" t="str">
        <f>_xlfn.XLOOKUP($B4077,direcciones!$B:$B,direcciones!G:G,"",0)</f>
        <v/>
      </c>
    </row>
    <row r="4078" spans="1:31" x14ac:dyDescent="0.25">
      <c r="A4078" s="18">
        <f t="shared" si="63"/>
        <v>4077</v>
      </c>
      <c r="B4078" s="18">
        <v>3212044784</v>
      </c>
      <c r="C4078" s="19">
        <v>1056572897</v>
      </c>
      <c r="D4078" s="18" t="s">
        <v>9863</v>
      </c>
      <c r="E4078" s="19">
        <v>1116137</v>
      </c>
      <c r="F4078" s="18" t="s">
        <v>9864</v>
      </c>
      <c r="G4078" s="19">
        <v>2</v>
      </c>
      <c r="H4078" s="18" t="s">
        <v>27</v>
      </c>
      <c r="I4078" s="18" t="s">
        <v>9865</v>
      </c>
      <c r="J4078" s="20">
        <v>1654000</v>
      </c>
      <c r="K4078" s="20">
        <v>21730437</v>
      </c>
      <c r="L4078" s="20">
        <v>7</v>
      </c>
      <c r="M4078" s="20">
        <v>223</v>
      </c>
      <c r="N4078" s="21">
        <v>440911.66</v>
      </c>
      <c r="O4078" s="22">
        <v>0.64669528415961308</v>
      </c>
      <c r="P4078" s="23">
        <v>44952</v>
      </c>
      <c r="Q4078" s="18" t="s">
        <v>29</v>
      </c>
      <c r="R4078" s="20">
        <v>8</v>
      </c>
      <c r="S4078" s="24" t="s">
        <v>30</v>
      </c>
      <c r="T4078" s="20" t="s">
        <v>31</v>
      </c>
      <c r="U4078" s="25">
        <v>141797.06</v>
      </c>
      <c r="V4078" s="20">
        <v>1069634</v>
      </c>
      <c r="W4078" s="25" t="s">
        <v>160</v>
      </c>
      <c r="X4078" s="13" t="s">
        <v>9556</v>
      </c>
      <c r="Y4078" s="5" t="s">
        <v>3299</v>
      </c>
      <c r="Z4078" s="18" t="s">
        <v>2779</v>
      </c>
      <c r="AA4078" t="str">
        <f>_xlfn.XLOOKUP(B4078,direcciones!B:B,direcciones!C:C,"",0)</f>
        <v/>
      </c>
      <c r="AB4078" t="str">
        <f>_xlfn.XLOOKUP(B4078,direcciones!B:B,direcciones!D:D,"",0)</f>
        <v/>
      </c>
      <c r="AC4078" t="str">
        <f>_xlfn.XLOOKUP($B4078,direcciones!$B:$B,direcciones!E:E,"",0)</f>
        <v/>
      </c>
      <c r="AD4078" t="str">
        <f>_xlfn.XLOOKUP($B4078,direcciones!$B:$B,direcciones!F:F,"",0)</f>
        <v/>
      </c>
      <c r="AE4078" t="str">
        <f>_xlfn.XLOOKUP($B4078,direcciones!$B:$B,direcciones!G:G,"",0)</f>
        <v/>
      </c>
    </row>
    <row r="4079" spans="1:31" x14ac:dyDescent="0.25">
      <c r="A4079" s="18">
        <f t="shared" si="63"/>
        <v>4078</v>
      </c>
      <c r="B4079" s="18">
        <v>3212044784</v>
      </c>
      <c r="C4079" s="19">
        <v>1056572897</v>
      </c>
      <c r="D4079" s="18" t="s">
        <v>9863</v>
      </c>
      <c r="E4079" s="19">
        <v>1116138</v>
      </c>
      <c r="F4079" s="18" t="s">
        <v>9864</v>
      </c>
      <c r="G4079" s="19">
        <v>2</v>
      </c>
      <c r="H4079" s="18" t="s">
        <v>27</v>
      </c>
      <c r="I4079" s="18" t="s">
        <v>9866</v>
      </c>
      <c r="J4079" s="20">
        <v>20076437</v>
      </c>
      <c r="K4079" s="20">
        <v>21730437</v>
      </c>
      <c r="L4079" s="20">
        <v>9</v>
      </c>
      <c r="M4079" s="20">
        <v>278</v>
      </c>
      <c r="N4079" s="21">
        <v>440911.66</v>
      </c>
      <c r="O4079" s="22">
        <v>5.3278079173112239E-2</v>
      </c>
      <c r="P4079" s="23">
        <v>44952</v>
      </c>
      <c r="Q4079" s="18" t="s">
        <v>29</v>
      </c>
      <c r="R4079" s="20">
        <v>8</v>
      </c>
      <c r="S4079" s="24" t="s">
        <v>30</v>
      </c>
      <c r="T4079" s="20" t="s">
        <v>31</v>
      </c>
      <c r="U4079" s="25">
        <v>141797.06</v>
      </c>
      <c r="V4079" s="20">
        <v>1069634</v>
      </c>
      <c r="W4079" s="25" t="s">
        <v>40</v>
      </c>
      <c r="X4079" s="13" t="s">
        <v>9556</v>
      </c>
      <c r="Y4079" s="5" t="s">
        <v>3299</v>
      </c>
      <c r="Z4079" s="18" t="s">
        <v>2779</v>
      </c>
      <c r="AA4079" t="str">
        <f>_xlfn.XLOOKUP(B4079,direcciones!B:B,direcciones!C:C,"",0)</f>
        <v/>
      </c>
      <c r="AB4079" t="str">
        <f>_xlfn.XLOOKUP(B4079,direcciones!B:B,direcciones!D:D,"",0)</f>
        <v/>
      </c>
      <c r="AC4079" t="str">
        <f>_xlfn.XLOOKUP($B4079,direcciones!$B:$B,direcciones!E:E,"",0)</f>
        <v/>
      </c>
      <c r="AD4079" t="str">
        <f>_xlfn.XLOOKUP($B4079,direcciones!$B:$B,direcciones!F:F,"",0)</f>
        <v/>
      </c>
      <c r="AE4079" t="str">
        <f>_xlfn.XLOOKUP($B4079,direcciones!$B:$B,direcciones!G:G,"",0)</f>
        <v/>
      </c>
    </row>
    <row r="4080" spans="1:31" x14ac:dyDescent="0.25">
      <c r="A4080" s="5">
        <f t="shared" si="63"/>
        <v>4079</v>
      </c>
      <c r="B4080" s="5">
        <v>3213222776</v>
      </c>
      <c r="C4080" s="6">
        <v>52768357</v>
      </c>
      <c r="D4080" s="5" t="s">
        <v>9867</v>
      </c>
      <c r="E4080" s="6">
        <v>1141203</v>
      </c>
      <c r="F4080" s="5" t="s">
        <v>9868</v>
      </c>
      <c r="G4080" s="6">
        <v>6</v>
      </c>
      <c r="H4080" s="5" t="s">
        <v>27</v>
      </c>
      <c r="I4080" s="5" t="s">
        <v>9869</v>
      </c>
      <c r="J4080" s="7">
        <v>14587650</v>
      </c>
      <c r="K4080" s="7">
        <v>44467384</v>
      </c>
      <c r="L4080" s="7">
        <v>8</v>
      </c>
      <c r="M4080" s="7">
        <v>247</v>
      </c>
      <c r="N4080" s="8">
        <v>668039.47</v>
      </c>
      <c r="O4080" s="9">
        <v>0.11982731968480187</v>
      </c>
      <c r="P4080" s="10">
        <v>44984</v>
      </c>
      <c r="Q4080" s="5" t="s">
        <v>29</v>
      </c>
      <c r="R4080" s="7">
        <v>7</v>
      </c>
      <c r="S4080" s="11" t="s">
        <v>39</v>
      </c>
      <c r="T4080" s="7" t="s">
        <v>31</v>
      </c>
      <c r="U4080" s="12">
        <v>224165.7</v>
      </c>
      <c r="V4080" s="7">
        <v>1747999</v>
      </c>
      <c r="W4080" s="12" t="s">
        <v>40</v>
      </c>
      <c r="X4080" s="13" t="s">
        <v>9556</v>
      </c>
      <c r="Y4080" s="5" t="s">
        <v>9549</v>
      </c>
      <c r="Z4080" s="5" t="s">
        <v>2779</v>
      </c>
      <c r="AA4080" t="str">
        <f>_xlfn.XLOOKUP(B4080,direcciones!B:B,direcciones!C:C,"",0)</f>
        <v/>
      </c>
      <c r="AB4080" t="str">
        <f>_xlfn.XLOOKUP(B4080,direcciones!B:B,direcciones!D:D,"",0)</f>
        <v/>
      </c>
      <c r="AC4080" t="str">
        <f>_xlfn.XLOOKUP($B4080,direcciones!$B:$B,direcciones!E:E,"",0)</f>
        <v/>
      </c>
      <c r="AD4080" t="str">
        <f>_xlfn.XLOOKUP($B4080,direcciones!$B:$B,direcciones!F:F,"",0)</f>
        <v/>
      </c>
      <c r="AE4080" t="str">
        <f>_xlfn.XLOOKUP($B4080,direcciones!$B:$B,direcciones!G:G,"",0)</f>
        <v/>
      </c>
    </row>
    <row r="4081" spans="1:31" x14ac:dyDescent="0.25">
      <c r="A4081" s="5">
        <f t="shared" si="63"/>
        <v>4080</v>
      </c>
      <c r="B4081" s="5">
        <v>3102236926</v>
      </c>
      <c r="C4081" s="6">
        <v>34324622</v>
      </c>
      <c r="D4081" s="5" t="s">
        <v>9870</v>
      </c>
      <c r="E4081" s="6">
        <v>1170019</v>
      </c>
      <c r="F4081" s="5" t="s">
        <v>9871</v>
      </c>
      <c r="G4081" s="6">
        <v>3</v>
      </c>
      <c r="H4081" s="5" t="s">
        <v>27</v>
      </c>
      <c r="I4081" s="5" t="s">
        <v>9872</v>
      </c>
      <c r="J4081" s="7">
        <v>14885850</v>
      </c>
      <c r="K4081" s="7">
        <v>36249049</v>
      </c>
      <c r="L4081" s="7">
        <v>5</v>
      </c>
      <c r="M4081" s="7">
        <v>172</v>
      </c>
      <c r="N4081" s="8">
        <v>581886.44999999995</v>
      </c>
      <c r="O4081" s="9">
        <v>2.1552481047437667E-2</v>
      </c>
      <c r="P4081" s="10">
        <v>45015</v>
      </c>
      <c r="Q4081" s="5" t="s">
        <v>29</v>
      </c>
      <c r="R4081" s="7">
        <v>6</v>
      </c>
      <c r="S4081" s="11" t="s">
        <v>39</v>
      </c>
      <c r="T4081" s="7" t="s">
        <v>31</v>
      </c>
      <c r="U4081" s="12">
        <v>230225.73</v>
      </c>
      <c r="V4081" s="7">
        <v>320827</v>
      </c>
      <c r="W4081" s="12" t="s">
        <v>40</v>
      </c>
      <c r="X4081" s="13" t="s">
        <v>9556</v>
      </c>
      <c r="Y4081" s="5" t="s">
        <v>3299</v>
      </c>
      <c r="Z4081" s="5" t="s">
        <v>2942</v>
      </c>
      <c r="AA4081" t="str">
        <f>_xlfn.XLOOKUP(B4081,direcciones!B:B,direcciones!C:C,"",0)</f>
        <v/>
      </c>
      <c r="AB4081" t="str">
        <f>_xlfn.XLOOKUP(B4081,direcciones!B:B,direcciones!D:D,"",0)</f>
        <v/>
      </c>
      <c r="AC4081" t="str">
        <f>_xlfn.XLOOKUP($B4081,direcciones!$B:$B,direcciones!E:E,"",0)</f>
        <v/>
      </c>
      <c r="AD4081" t="str">
        <f>_xlfn.XLOOKUP($B4081,direcciones!$B:$B,direcciones!F:F,"",0)</f>
        <v/>
      </c>
      <c r="AE4081" t="str">
        <f>_xlfn.XLOOKUP($B4081,direcciones!$B:$B,direcciones!G:G,"",0)</f>
        <v/>
      </c>
    </row>
    <row r="4082" spans="1:31" x14ac:dyDescent="0.25">
      <c r="A4082" s="5">
        <f t="shared" si="63"/>
        <v>4081</v>
      </c>
      <c r="B4082" s="5">
        <v>3102236926</v>
      </c>
      <c r="C4082" s="6">
        <v>34324622</v>
      </c>
      <c r="D4082" s="5" t="s">
        <v>9870</v>
      </c>
      <c r="E4082" s="6">
        <v>1170018</v>
      </c>
      <c r="F4082" s="5" t="s">
        <v>9871</v>
      </c>
      <c r="G4082" s="6">
        <v>3</v>
      </c>
      <c r="H4082" s="5" t="s">
        <v>27</v>
      </c>
      <c r="I4082" s="5" t="s">
        <v>9873</v>
      </c>
      <c r="J4082" s="7">
        <v>5949999</v>
      </c>
      <c r="K4082" s="7">
        <v>36249049</v>
      </c>
      <c r="L4082" s="7">
        <v>5</v>
      </c>
      <c r="M4082" s="7">
        <v>172</v>
      </c>
      <c r="N4082" s="8">
        <v>581886.44999999995</v>
      </c>
      <c r="O4082" s="9">
        <v>5.3920513263951808E-2</v>
      </c>
      <c r="P4082" s="10">
        <v>45015</v>
      </c>
      <c r="Q4082" s="5" t="s">
        <v>29</v>
      </c>
      <c r="R4082" s="7">
        <v>6</v>
      </c>
      <c r="S4082" s="11" t="s">
        <v>39</v>
      </c>
      <c r="T4082" s="7" t="s">
        <v>31</v>
      </c>
      <c r="U4082" s="12">
        <v>230225.73</v>
      </c>
      <c r="V4082" s="7">
        <v>320827</v>
      </c>
      <c r="W4082" s="12" t="s">
        <v>40</v>
      </c>
      <c r="X4082" s="13" t="s">
        <v>9556</v>
      </c>
      <c r="Y4082" s="5" t="s">
        <v>3299</v>
      </c>
      <c r="Z4082" s="5" t="s">
        <v>2942</v>
      </c>
      <c r="AA4082" t="str">
        <f>_xlfn.XLOOKUP(B4082,direcciones!B:B,direcciones!C:C,"",0)</f>
        <v/>
      </c>
      <c r="AB4082" t="str">
        <f>_xlfn.XLOOKUP(B4082,direcciones!B:B,direcciones!D:D,"",0)</f>
        <v/>
      </c>
      <c r="AC4082" t="str">
        <f>_xlfn.XLOOKUP($B4082,direcciones!$B:$B,direcciones!E:E,"",0)</f>
        <v/>
      </c>
      <c r="AD4082" t="str">
        <f>_xlfn.XLOOKUP($B4082,direcciones!$B:$B,direcciones!F:F,"",0)</f>
        <v/>
      </c>
      <c r="AE4082" t="str">
        <f>_xlfn.XLOOKUP($B4082,direcciones!$B:$B,direcciones!G:G,"",0)</f>
        <v/>
      </c>
    </row>
    <row r="4083" spans="1:31" x14ac:dyDescent="0.25">
      <c r="A4083" s="18">
        <f t="shared" si="63"/>
        <v>4082</v>
      </c>
      <c r="B4083" s="18">
        <v>3104814424</v>
      </c>
      <c r="C4083" s="19">
        <v>9273204</v>
      </c>
      <c r="D4083" s="18" t="s">
        <v>9874</v>
      </c>
      <c r="E4083" s="19">
        <v>970659</v>
      </c>
      <c r="F4083" s="18" t="s">
        <v>9875</v>
      </c>
      <c r="G4083" s="19">
        <v>2</v>
      </c>
      <c r="H4083" s="18" t="s">
        <v>27</v>
      </c>
      <c r="I4083" s="18" t="s">
        <v>9876</v>
      </c>
      <c r="J4083" s="20">
        <v>41184000</v>
      </c>
      <c r="K4083" s="20">
        <v>46061250</v>
      </c>
      <c r="L4083" s="20">
        <v>14</v>
      </c>
      <c r="M4083" s="20">
        <v>439</v>
      </c>
      <c r="N4083" s="21">
        <v>695179.93</v>
      </c>
      <c r="O4083" s="22">
        <v>0.1461732226107226</v>
      </c>
      <c r="P4083" s="23">
        <v>44742</v>
      </c>
      <c r="Q4083" s="18" t="s">
        <v>29</v>
      </c>
      <c r="R4083" s="20">
        <v>15</v>
      </c>
      <c r="S4083" s="24" t="s">
        <v>30</v>
      </c>
      <c r="T4083" s="20" t="s">
        <v>31</v>
      </c>
      <c r="U4083" s="25">
        <v>286565.39</v>
      </c>
      <c r="V4083" s="20">
        <v>6019998</v>
      </c>
      <c r="W4083" s="25" t="s">
        <v>40</v>
      </c>
      <c r="X4083" s="13" t="s">
        <v>9556</v>
      </c>
      <c r="Y4083" s="5" t="s">
        <v>9590</v>
      </c>
      <c r="Z4083" s="18" t="s">
        <v>2942</v>
      </c>
      <c r="AA4083" t="str">
        <f>_xlfn.XLOOKUP(B4083,direcciones!B:B,direcciones!C:C,"",0)</f>
        <v/>
      </c>
      <c r="AB4083" t="str">
        <f>_xlfn.XLOOKUP(B4083,direcciones!B:B,direcciones!D:D,"",0)</f>
        <v/>
      </c>
      <c r="AC4083" t="str">
        <f>_xlfn.XLOOKUP($B4083,direcciones!$B:$B,direcciones!E:E,"",0)</f>
        <v/>
      </c>
      <c r="AD4083" t="str">
        <f>_xlfn.XLOOKUP($B4083,direcciones!$B:$B,direcciones!F:F,"",0)</f>
        <v/>
      </c>
      <c r="AE4083" t="str">
        <f>_xlfn.XLOOKUP($B4083,direcciones!$B:$B,direcciones!G:G,"",0)</f>
        <v/>
      </c>
    </row>
    <row r="4084" spans="1:31" x14ac:dyDescent="0.25">
      <c r="A4084" s="18">
        <f t="shared" si="63"/>
        <v>4083</v>
      </c>
      <c r="B4084" s="18">
        <v>3118138730</v>
      </c>
      <c r="C4084" s="19">
        <v>51879589</v>
      </c>
      <c r="D4084" s="18" t="s">
        <v>9877</v>
      </c>
      <c r="E4084" s="19">
        <v>817445</v>
      </c>
      <c r="F4084" s="18" t="s">
        <v>9878</v>
      </c>
      <c r="G4084" s="19">
        <v>1</v>
      </c>
      <c r="H4084" s="18" t="s">
        <v>27</v>
      </c>
      <c r="I4084" s="18" t="s">
        <v>9879</v>
      </c>
      <c r="J4084" s="20">
        <v>26555000</v>
      </c>
      <c r="K4084" s="20">
        <v>26555000</v>
      </c>
      <c r="L4084" s="20">
        <v>22</v>
      </c>
      <c r="M4084" s="20">
        <v>683</v>
      </c>
      <c r="N4084" s="21">
        <v>562228.38</v>
      </c>
      <c r="O4084" s="22">
        <v>0.18163076633402372</v>
      </c>
      <c r="P4084" s="23">
        <v>44498</v>
      </c>
      <c r="Q4084" s="18" t="s">
        <v>152</v>
      </c>
      <c r="R4084" s="20">
        <v>23</v>
      </c>
      <c r="S4084" s="24" t="s">
        <v>30</v>
      </c>
      <c r="T4084" s="20" t="s">
        <v>31</v>
      </c>
      <c r="U4084" s="25">
        <v>184447.62</v>
      </c>
      <c r="V4084" s="20">
        <v>4823205</v>
      </c>
      <c r="W4084" s="25" t="s">
        <v>40</v>
      </c>
      <c r="X4084" s="13" t="s">
        <v>9556</v>
      </c>
      <c r="Y4084" s="5" t="s">
        <v>2408</v>
      </c>
      <c r="Z4084" s="18" t="s">
        <v>2942</v>
      </c>
      <c r="AA4084" t="str">
        <f>_xlfn.XLOOKUP(B4084,direcciones!B:B,direcciones!C:C,"",0)</f>
        <v/>
      </c>
      <c r="AB4084" t="str">
        <f>_xlfn.XLOOKUP(B4084,direcciones!B:B,direcciones!D:D,"",0)</f>
        <v/>
      </c>
      <c r="AC4084" t="str">
        <f>_xlfn.XLOOKUP($B4084,direcciones!$B:$B,direcciones!E:E,"",0)</f>
        <v/>
      </c>
      <c r="AD4084" t="str">
        <f>_xlfn.XLOOKUP($B4084,direcciones!$B:$B,direcciones!F:F,"",0)</f>
        <v/>
      </c>
      <c r="AE4084" t="str">
        <f>_xlfn.XLOOKUP($B4084,direcciones!$B:$B,direcciones!G:G,"",0)</f>
        <v/>
      </c>
    </row>
    <row r="4085" spans="1:31" x14ac:dyDescent="0.25">
      <c r="A4085" s="5">
        <f t="shared" si="63"/>
        <v>4084</v>
      </c>
      <c r="B4085" s="5">
        <v>3154544996</v>
      </c>
      <c r="C4085" s="6">
        <v>1110087177</v>
      </c>
      <c r="D4085" s="5" t="s">
        <v>9880</v>
      </c>
      <c r="E4085" s="6">
        <v>1171258</v>
      </c>
      <c r="F4085" s="5" t="s">
        <v>9881</v>
      </c>
      <c r="G4085" s="6">
        <v>3</v>
      </c>
      <c r="H4085" s="5" t="s">
        <v>27</v>
      </c>
      <c r="I4085" s="5" t="s">
        <v>9882</v>
      </c>
      <c r="J4085" s="7">
        <v>9876300</v>
      </c>
      <c r="K4085" s="7">
        <v>19645500</v>
      </c>
      <c r="L4085" s="7">
        <v>7</v>
      </c>
      <c r="M4085" s="7">
        <v>216</v>
      </c>
      <c r="N4085" s="8">
        <v>411042.26</v>
      </c>
      <c r="O4085" s="9">
        <v>0.10143130524589168</v>
      </c>
      <c r="P4085" s="10">
        <v>45016</v>
      </c>
      <c r="Q4085" s="5" t="s">
        <v>29</v>
      </c>
      <c r="R4085" s="7">
        <v>6</v>
      </c>
      <c r="S4085" s="11" t="s">
        <v>39</v>
      </c>
      <c r="T4085" s="7" t="s">
        <v>31</v>
      </c>
      <c r="U4085" s="12">
        <v>129391.67999999999</v>
      </c>
      <c r="V4085" s="7">
        <v>1001766</v>
      </c>
      <c r="W4085" s="12" t="s">
        <v>40</v>
      </c>
      <c r="X4085" s="13" t="s">
        <v>9556</v>
      </c>
      <c r="Y4085" s="5" t="s">
        <v>2408</v>
      </c>
      <c r="Z4085" s="5" t="s">
        <v>3024</v>
      </c>
      <c r="AA4085" t="str">
        <f>_xlfn.XLOOKUP(B4085,direcciones!B:B,direcciones!C:C,"",0)</f>
        <v/>
      </c>
      <c r="AB4085" t="str">
        <f>_xlfn.XLOOKUP(B4085,direcciones!B:B,direcciones!D:D,"",0)</f>
        <v/>
      </c>
      <c r="AC4085" t="str">
        <f>_xlfn.XLOOKUP($B4085,direcciones!$B:$B,direcciones!E:E,"",0)</f>
        <v/>
      </c>
      <c r="AD4085" t="str">
        <f>_xlfn.XLOOKUP($B4085,direcciones!$B:$B,direcciones!F:F,"",0)</f>
        <v/>
      </c>
      <c r="AE4085" t="str">
        <f>_xlfn.XLOOKUP($B4085,direcciones!$B:$B,direcciones!G:G,"",0)</f>
        <v/>
      </c>
    </row>
    <row r="4086" spans="1:31" x14ac:dyDescent="0.25">
      <c r="A4086" s="5">
        <f t="shared" si="63"/>
        <v>4085</v>
      </c>
      <c r="B4086" s="5">
        <v>3154544996</v>
      </c>
      <c r="C4086" s="6">
        <v>1110087177</v>
      </c>
      <c r="D4086" s="5" t="s">
        <v>9880</v>
      </c>
      <c r="E4086" s="6">
        <v>1171257</v>
      </c>
      <c r="F4086" s="5" t="s">
        <v>9881</v>
      </c>
      <c r="G4086" s="6">
        <v>3</v>
      </c>
      <c r="H4086" s="5" t="s">
        <v>27</v>
      </c>
      <c r="I4086" s="5" t="s">
        <v>9883</v>
      </c>
      <c r="J4086" s="7">
        <v>8838900</v>
      </c>
      <c r="K4086" s="7">
        <v>19645500</v>
      </c>
      <c r="L4086" s="7">
        <v>7</v>
      </c>
      <c r="M4086" s="7">
        <v>216</v>
      </c>
      <c r="N4086" s="8">
        <v>411042.26</v>
      </c>
      <c r="O4086" s="9">
        <v>0.11333604860333299</v>
      </c>
      <c r="P4086" s="10">
        <v>45016</v>
      </c>
      <c r="Q4086" s="5" t="s">
        <v>29</v>
      </c>
      <c r="R4086" s="7">
        <v>6</v>
      </c>
      <c r="S4086" s="11" t="s">
        <v>39</v>
      </c>
      <c r="T4086" s="7" t="s">
        <v>31</v>
      </c>
      <c r="U4086" s="12">
        <v>129391.67999999999</v>
      </c>
      <c r="V4086" s="7">
        <v>1001766</v>
      </c>
      <c r="W4086" s="12" t="s">
        <v>40</v>
      </c>
      <c r="X4086" s="13" t="s">
        <v>9556</v>
      </c>
      <c r="Y4086" s="5" t="s">
        <v>2408</v>
      </c>
      <c r="Z4086" s="5" t="s">
        <v>3024</v>
      </c>
      <c r="AA4086" t="str">
        <f>_xlfn.XLOOKUP(B4086,direcciones!B:B,direcciones!C:C,"",0)</f>
        <v/>
      </c>
      <c r="AB4086" t="str">
        <f>_xlfn.XLOOKUP(B4086,direcciones!B:B,direcciones!D:D,"",0)</f>
        <v/>
      </c>
      <c r="AC4086" t="str">
        <f>_xlfn.XLOOKUP($B4086,direcciones!$B:$B,direcciones!E:E,"",0)</f>
        <v/>
      </c>
      <c r="AD4086" t="str">
        <f>_xlfn.XLOOKUP($B4086,direcciones!$B:$B,direcciones!F:F,"",0)</f>
        <v/>
      </c>
      <c r="AE4086" t="str">
        <f>_xlfn.XLOOKUP($B4086,direcciones!$B:$B,direcciones!G:G,"",0)</f>
        <v/>
      </c>
    </row>
    <row r="4087" spans="1:31" x14ac:dyDescent="0.25">
      <c r="A4087" s="5">
        <f t="shared" si="63"/>
        <v>4086</v>
      </c>
      <c r="B4087" s="5">
        <v>3154544996</v>
      </c>
      <c r="C4087" s="6">
        <v>1110087177</v>
      </c>
      <c r="D4087" s="5" t="s">
        <v>9880</v>
      </c>
      <c r="E4087" s="6">
        <v>1171256</v>
      </c>
      <c r="F4087" s="5" t="s">
        <v>9881</v>
      </c>
      <c r="G4087" s="6">
        <v>3</v>
      </c>
      <c r="H4087" s="5" t="s">
        <v>27</v>
      </c>
      <c r="I4087" s="5" t="s">
        <v>9884</v>
      </c>
      <c r="J4087" s="7">
        <v>930300</v>
      </c>
      <c r="K4087" s="7">
        <v>19645500</v>
      </c>
      <c r="L4087" s="7">
        <v>7</v>
      </c>
      <c r="M4087" s="7">
        <v>216</v>
      </c>
      <c r="N4087" s="8">
        <v>411042.26</v>
      </c>
      <c r="O4087" s="9">
        <v>1.0768203805224121</v>
      </c>
      <c r="P4087" s="10">
        <v>45016</v>
      </c>
      <c r="Q4087" s="5" t="s">
        <v>29</v>
      </c>
      <c r="R4087" s="7">
        <v>6</v>
      </c>
      <c r="S4087" s="11" t="s">
        <v>39</v>
      </c>
      <c r="T4087" s="7" t="s">
        <v>31</v>
      </c>
      <c r="U4087" s="12">
        <v>129391.67999999999</v>
      </c>
      <c r="V4087" s="7">
        <v>1001766</v>
      </c>
      <c r="W4087" s="12" t="s">
        <v>162</v>
      </c>
      <c r="X4087" s="13" t="s">
        <v>9556</v>
      </c>
      <c r="Y4087" s="5" t="s">
        <v>2408</v>
      </c>
      <c r="Z4087" s="5" t="s">
        <v>3024</v>
      </c>
      <c r="AA4087" t="str">
        <f>_xlfn.XLOOKUP(B4087,direcciones!B:B,direcciones!C:C,"",0)</f>
        <v/>
      </c>
      <c r="AB4087" t="str">
        <f>_xlfn.XLOOKUP(B4087,direcciones!B:B,direcciones!D:D,"",0)</f>
        <v/>
      </c>
      <c r="AC4087" t="str">
        <f>_xlfn.XLOOKUP($B4087,direcciones!$B:$B,direcciones!E:E,"",0)</f>
        <v/>
      </c>
      <c r="AD4087" t="str">
        <f>_xlfn.XLOOKUP($B4087,direcciones!$B:$B,direcciones!F:F,"",0)</f>
        <v/>
      </c>
      <c r="AE4087" t="str">
        <f>_xlfn.XLOOKUP($B4087,direcciones!$B:$B,direcciones!G:G,"",0)</f>
        <v/>
      </c>
    </row>
    <row r="4088" spans="1:31" x14ac:dyDescent="0.25">
      <c r="A4088" s="5">
        <f t="shared" si="63"/>
        <v>4087</v>
      </c>
      <c r="B4088" s="5">
        <v>3155865449</v>
      </c>
      <c r="C4088" s="6">
        <v>38655482</v>
      </c>
      <c r="D4088" s="5" t="s">
        <v>9885</v>
      </c>
      <c r="E4088" s="6">
        <v>1160176</v>
      </c>
      <c r="F4088" s="5" t="s">
        <v>9886</v>
      </c>
      <c r="G4088" s="6">
        <v>4</v>
      </c>
      <c r="H4088" s="5" t="s">
        <v>27</v>
      </c>
      <c r="I4088" s="5" t="s">
        <v>9887</v>
      </c>
      <c r="J4088" s="7">
        <v>6608800</v>
      </c>
      <c r="K4088" s="7">
        <v>22611150</v>
      </c>
      <c r="L4088" s="7">
        <v>7</v>
      </c>
      <c r="M4088" s="7">
        <v>238</v>
      </c>
      <c r="N4088" s="8">
        <v>485267.91</v>
      </c>
      <c r="O4088" s="9">
        <v>0.14774996973731994</v>
      </c>
      <c r="P4088" s="10">
        <v>45006</v>
      </c>
      <c r="Q4088" s="5" t="s">
        <v>29</v>
      </c>
      <c r="R4088" s="7">
        <v>6</v>
      </c>
      <c r="S4088" s="11" t="s">
        <v>39</v>
      </c>
      <c r="T4088" s="7" t="s">
        <v>31</v>
      </c>
      <c r="U4088" s="12">
        <v>147037.29</v>
      </c>
      <c r="V4088" s="7">
        <v>976450</v>
      </c>
      <c r="W4088" s="12" t="s">
        <v>40</v>
      </c>
      <c r="X4088" s="13" t="s">
        <v>9556</v>
      </c>
      <c r="Y4088" s="5" t="s">
        <v>9590</v>
      </c>
      <c r="Z4088" s="5" t="s">
        <v>3024</v>
      </c>
      <c r="AA4088" t="str">
        <f>_xlfn.XLOOKUP(B4088,direcciones!B:B,direcciones!C:C,"",0)</f>
        <v/>
      </c>
      <c r="AB4088" t="str">
        <f>_xlfn.XLOOKUP(B4088,direcciones!B:B,direcciones!D:D,"",0)</f>
        <v/>
      </c>
      <c r="AC4088" t="str">
        <f>_xlfn.XLOOKUP($B4088,direcciones!$B:$B,direcciones!E:E,"",0)</f>
        <v/>
      </c>
      <c r="AD4088" t="str">
        <f>_xlfn.XLOOKUP($B4088,direcciones!$B:$B,direcciones!F:F,"",0)</f>
        <v/>
      </c>
      <c r="AE4088" t="str">
        <f>_xlfn.XLOOKUP($B4088,direcciones!$B:$B,direcciones!G:G,"",0)</f>
        <v/>
      </c>
    </row>
    <row r="4089" spans="1:31" x14ac:dyDescent="0.25">
      <c r="A4089" s="5">
        <f t="shared" si="63"/>
        <v>4088</v>
      </c>
      <c r="B4089" s="5">
        <v>3246830896</v>
      </c>
      <c r="C4089" s="6">
        <v>86007991</v>
      </c>
      <c r="D4089" s="5" t="s">
        <v>9888</v>
      </c>
      <c r="E4089" s="6">
        <v>1090993</v>
      </c>
      <c r="F4089" s="5" t="s">
        <v>9889</v>
      </c>
      <c r="G4089" s="6">
        <v>4</v>
      </c>
      <c r="H4089" s="5" t="s">
        <v>27</v>
      </c>
      <c r="I4089" s="5" t="s">
        <v>9890</v>
      </c>
      <c r="J4089" s="7">
        <v>16887150</v>
      </c>
      <c r="K4089" s="7">
        <v>29362200</v>
      </c>
      <c r="L4089" s="7">
        <v>10</v>
      </c>
      <c r="M4089" s="7">
        <v>302</v>
      </c>
      <c r="N4089" s="8">
        <v>618494.96</v>
      </c>
      <c r="O4089" s="9">
        <v>0</v>
      </c>
      <c r="P4089" s="10">
        <v>44918</v>
      </c>
      <c r="Q4089" s="5" t="s">
        <v>29</v>
      </c>
      <c r="R4089" s="7">
        <v>9</v>
      </c>
      <c r="S4089" s="11" t="s">
        <v>39</v>
      </c>
      <c r="T4089" s="7" t="s">
        <v>31</v>
      </c>
      <c r="U4089" s="12">
        <v>152265.01999999999</v>
      </c>
      <c r="V4089" s="7">
        <v>0</v>
      </c>
      <c r="W4089" s="12" t="s">
        <v>40</v>
      </c>
      <c r="X4089" s="13" t="s">
        <v>9556</v>
      </c>
      <c r="Y4089" s="5" t="s">
        <v>9557</v>
      </c>
      <c r="Z4089" s="5" t="s">
        <v>3024</v>
      </c>
      <c r="AA4089" t="str">
        <f>_xlfn.XLOOKUP(B4089,direcciones!B:B,direcciones!C:C,"",0)</f>
        <v/>
      </c>
      <c r="AB4089" t="str">
        <f>_xlfn.XLOOKUP(B4089,direcciones!B:B,direcciones!D:D,"",0)</f>
        <v/>
      </c>
      <c r="AC4089" t="str">
        <f>_xlfn.XLOOKUP($B4089,direcciones!$B:$B,direcciones!E:E,"",0)</f>
        <v/>
      </c>
      <c r="AD4089" t="str">
        <f>_xlfn.XLOOKUP($B4089,direcciones!$B:$B,direcciones!F:F,"",0)</f>
        <v/>
      </c>
      <c r="AE4089" t="str">
        <f>_xlfn.XLOOKUP($B4089,direcciones!$B:$B,direcciones!G:G,"",0)</f>
        <v/>
      </c>
    </row>
    <row r="4090" spans="1:31" x14ac:dyDescent="0.25">
      <c r="A4090" s="5">
        <f t="shared" si="63"/>
        <v>4089</v>
      </c>
      <c r="B4090" s="5">
        <v>3215142045</v>
      </c>
      <c r="C4090" s="6">
        <v>1047412449</v>
      </c>
      <c r="D4090" s="5" t="s">
        <v>9891</v>
      </c>
      <c r="E4090" s="6">
        <v>1051436</v>
      </c>
      <c r="F4090" s="5" t="s">
        <v>9892</v>
      </c>
      <c r="G4090" s="6">
        <v>1</v>
      </c>
      <c r="H4090" s="5" t="s">
        <v>27</v>
      </c>
      <c r="I4090" s="5" t="s">
        <v>9893</v>
      </c>
      <c r="J4090" s="7">
        <v>30183950</v>
      </c>
      <c r="K4090" s="7">
        <v>30183950</v>
      </c>
      <c r="L4090" s="7">
        <v>10</v>
      </c>
      <c r="M4090" s="7">
        <v>321</v>
      </c>
      <c r="N4090" s="8">
        <v>485580.83</v>
      </c>
      <c r="O4090" s="9">
        <v>9.9390570154005686E-8</v>
      </c>
      <c r="P4090" s="10">
        <v>44865</v>
      </c>
      <c r="Q4090" s="5" t="s">
        <v>29</v>
      </c>
      <c r="R4090" s="7">
        <v>11</v>
      </c>
      <c r="S4090" s="11" t="s">
        <v>30</v>
      </c>
      <c r="T4090" s="7" t="s">
        <v>31</v>
      </c>
      <c r="U4090" s="12">
        <v>198980.2</v>
      </c>
      <c r="V4090" s="7">
        <v>3</v>
      </c>
      <c r="W4090" s="12" t="s">
        <v>40</v>
      </c>
      <c r="X4090" s="13" t="s">
        <v>9556</v>
      </c>
      <c r="Y4090" s="5" t="s">
        <v>3299</v>
      </c>
      <c r="Z4090" s="5" t="s">
        <v>3024</v>
      </c>
      <c r="AA4090" t="str">
        <f>_xlfn.XLOOKUP(B4090,direcciones!B:B,direcciones!C:C,"",0)</f>
        <v/>
      </c>
      <c r="AB4090" t="str">
        <f>_xlfn.XLOOKUP(B4090,direcciones!B:B,direcciones!D:D,"",0)</f>
        <v/>
      </c>
      <c r="AC4090" t="str">
        <f>_xlfn.XLOOKUP($B4090,direcciones!$B:$B,direcciones!E:E,"",0)</f>
        <v/>
      </c>
      <c r="AD4090" t="str">
        <f>_xlfn.XLOOKUP($B4090,direcciones!$B:$B,direcciones!F:F,"",0)</f>
        <v/>
      </c>
      <c r="AE4090" t="str">
        <f>_xlfn.XLOOKUP($B4090,direcciones!$B:$B,direcciones!G:G,"",0)</f>
        <v/>
      </c>
    </row>
    <row r="4091" spans="1:31" x14ac:dyDescent="0.25">
      <c r="A4091" s="5">
        <f t="shared" si="63"/>
        <v>4090</v>
      </c>
      <c r="B4091" s="5">
        <v>3173176077</v>
      </c>
      <c r="C4091" s="6">
        <v>91509210</v>
      </c>
      <c r="D4091" s="5" t="s">
        <v>9894</v>
      </c>
      <c r="E4091" s="6">
        <v>1096659</v>
      </c>
      <c r="F4091" s="5" t="s">
        <v>9895</v>
      </c>
      <c r="G4091" s="6">
        <v>7</v>
      </c>
      <c r="H4091" s="5" t="s">
        <v>27</v>
      </c>
      <c r="I4091" s="5" t="s">
        <v>9896</v>
      </c>
      <c r="J4091" s="7">
        <v>9427000</v>
      </c>
      <c r="K4091" s="7">
        <v>55972450</v>
      </c>
      <c r="L4091" s="7">
        <v>8</v>
      </c>
      <c r="M4091" s="7">
        <v>251</v>
      </c>
      <c r="N4091" s="8">
        <v>864507.35</v>
      </c>
      <c r="O4091" s="9">
        <v>0</v>
      </c>
      <c r="P4091" s="10">
        <v>44925</v>
      </c>
      <c r="Q4091" s="5" t="s">
        <v>29</v>
      </c>
      <c r="R4091" s="7">
        <v>9</v>
      </c>
      <c r="S4091" s="11" t="s">
        <v>39</v>
      </c>
      <c r="T4091" s="7" t="s">
        <v>31</v>
      </c>
      <c r="U4091" s="12">
        <v>278929.81</v>
      </c>
      <c r="V4091" s="7">
        <v>0</v>
      </c>
      <c r="W4091" s="12" t="s">
        <v>40</v>
      </c>
      <c r="X4091" s="13" t="s">
        <v>9556</v>
      </c>
      <c r="Y4091" s="5" t="s">
        <v>9590</v>
      </c>
      <c r="Z4091" s="5" t="s">
        <v>3024</v>
      </c>
      <c r="AA4091" t="str">
        <f>_xlfn.XLOOKUP(B4091,direcciones!B:B,direcciones!C:C,"",0)</f>
        <v/>
      </c>
      <c r="AB4091" t="str">
        <f>_xlfn.XLOOKUP(B4091,direcciones!B:B,direcciones!D:D,"",0)</f>
        <v/>
      </c>
      <c r="AC4091" t="str">
        <f>_xlfn.XLOOKUP($B4091,direcciones!$B:$B,direcciones!E:E,"",0)</f>
        <v/>
      </c>
      <c r="AD4091" t="str">
        <f>_xlfn.XLOOKUP($B4091,direcciones!$B:$B,direcciones!F:F,"",0)</f>
        <v/>
      </c>
      <c r="AE4091" t="str">
        <f>_xlfn.XLOOKUP($B4091,direcciones!$B:$B,direcciones!G:G,"",0)</f>
        <v/>
      </c>
    </row>
    <row r="4092" spans="1:31" x14ac:dyDescent="0.25">
      <c r="A4092" s="18">
        <f t="shared" si="63"/>
        <v>4091</v>
      </c>
      <c r="B4092" s="18">
        <v>3204521973</v>
      </c>
      <c r="C4092" s="19">
        <v>1014254098</v>
      </c>
      <c r="D4092" s="18" t="s">
        <v>9897</v>
      </c>
      <c r="E4092" s="19">
        <v>1153292</v>
      </c>
      <c r="F4092" s="18" t="s">
        <v>9898</v>
      </c>
      <c r="G4092" s="19">
        <v>3</v>
      </c>
      <c r="H4092" s="18" t="s">
        <v>27</v>
      </c>
      <c r="I4092" s="18" t="s">
        <v>9899</v>
      </c>
      <c r="J4092" s="20">
        <v>17541300</v>
      </c>
      <c r="K4092" s="20">
        <v>24492200</v>
      </c>
      <c r="L4092" s="20">
        <v>7</v>
      </c>
      <c r="M4092" s="20">
        <v>216</v>
      </c>
      <c r="N4092" s="21">
        <v>505441.88</v>
      </c>
      <c r="O4092" s="22">
        <v>7.0120629599858625E-2</v>
      </c>
      <c r="P4092" s="23">
        <v>45002</v>
      </c>
      <c r="Q4092" s="18" t="s">
        <v>29</v>
      </c>
      <c r="R4092" s="20">
        <v>6</v>
      </c>
      <c r="S4092" s="24" t="s">
        <v>39</v>
      </c>
      <c r="T4092" s="20" t="s">
        <v>31</v>
      </c>
      <c r="U4092" s="25">
        <v>158229.54</v>
      </c>
      <c r="V4092" s="20">
        <v>1230007</v>
      </c>
      <c r="W4092" s="25" t="s">
        <v>40</v>
      </c>
      <c r="X4092" s="13" t="s">
        <v>9556</v>
      </c>
      <c r="Y4092" s="5" t="s">
        <v>2408</v>
      </c>
      <c r="Z4092" s="18" t="s">
        <v>3024</v>
      </c>
      <c r="AA4092" t="str">
        <f>_xlfn.XLOOKUP(B4092,direcciones!B:B,direcciones!C:C,"",0)</f>
        <v/>
      </c>
      <c r="AB4092" t="str">
        <f>_xlfn.XLOOKUP(B4092,direcciones!B:B,direcciones!D:D,"",0)</f>
        <v/>
      </c>
      <c r="AC4092" t="str">
        <f>_xlfn.XLOOKUP($B4092,direcciones!$B:$B,direcciones!E:E,"",0)</f>
        <v/>
      </c>
      <c r="AD4092" t="str">
        <f>_xlfn.XLOOKUP($B4092,direcciones!$B:$B,direcciones!F:F,"",0)</f>
        <v/>
      </c>
      <c r="AE4092" t="str">
        <f>_xlfn.XLOOKUP($B4092,direcciones!$B:$B,direcciones!G:G,"",0)</f>
        <v/>
      </c>
    </row>
    <row r="4093" spans="1:31" x14ac:dyDescent="0.25">
      <c r="A4093" s="18">
        <f t="shared" si="63"/>
        <v>4092</v>
      </c>
      <c r="B4093" s="18">
        <v>3204521973</v>
      </c>
      <c r="C4093" s="19">
        <v>1014254098</v>
      </c>
      <c r="D4093" s="18" t="s">
        <v>9897</v>
      </c>
      <c r="E4093" s="19">
        <v>1153290</v>
      </c>
      <c r="F4093" s="18" t="s">
        <v>9898</v>
      </c>
      <c r="G4093" s="19">
        <v>3</v>
      </c>
      <c r="H4093" s="18" t="s">
        <v>27</v>
      </c>
      <c r="I4093" s="18" t="s">
        <v>9900</v>
      </c>
      <c r="J4093" s="20">
        <v>1144000</v>
      </c>
      <c r="K4093" s="20">
        <v>24492200</v>
      </c>
      <c r="L4093" s="20">
        <v>8</v>
      </c>
      <c r="M4093" s="20">
        <v>247</v>
      </c>
      <c r="N4093" s="21">
        <v>505441.88</v>
      </c>
      <c r="O4093" s="22">
        <v>1.0751809440559441</v>
      </c>
      <c r="P4093" s="23">
        <v>45002</v>
      </c>
      <c r="Q4093" s="18" t="s">
        <v>29</v>
      </c>
      <c r="R4093" s="20">
        <v>6</v>
      </c>
      <c r="S4093" s="24" t="s">
        <v>39</v>
      </c>
      <c r="T4093" s="20" t="s">
        <v>31</v>
      </c>
      <c r="U4093" s="25">
        <v>158229.54</v>
      </c>
      <c r="V4093" s="20">
        <v>1230007</v>
      </c>
      <c r="W4093" s="25" t="s">
        <v>162</v>
      </c>
      <c r="X4093" s="13" t="s">
        <v>9556</v>
      </c>
      <c r="Y4093" s="5" t="s">
        <v>2408</v>
      </c>
      <c r="Z4093" s="18" t="s">
        <v>3024</v>
      </c>
      <c r="AA4093" t="str">
        <f>_xlfn.XLOOKUP(B4093,direcciones!B:B,direcciones!C:C,"",0)</f>
        <v/>
      </c>
      <c r="AB4093" t="str">
        <f>_xlfn.XLOOKUP(B4093,direcciones!B:B,direcciones!D:D,"",0)</f>
        <v/>
      </c>
      <c r="AC4093" t="str">
        <f>_xlfn.XLOOKUP($B4093,direcciones!$B:$B,direcciones!E:E,"",0)</f>
        <v/>
      </c>
      <c r="AD4093" t="str">
        <f>_xlfn.XLOOKUP($B4093,direcciones!$B:$B,direcciones!F:F,"",0)</f>
        <v/>
      </c>
      <c r="AE4093" t="str">
        <f>_xlfn.XLOOKUP($B4093,direcciones!$B:$B,direcciones!G:G,"",0)</f>
        <v/>
      </c>
    </row>
    <row r="4094" spans="1:31" x14ac:dyDescent="0.25">
      <c r="A4094" s="5">
        <f t="shared" si="63"/>
        <v>4093</v>
      </c>
      <c r="B4094" s="5">
        <v>3175728786</v>
      </c>
      <c r="C4094" s="6">
        <v>1099211073</v>
      </c>
      <c r="D4094" s="5" t="s">
        <v>9901</v>
      </c>
      <c r="E4094" s="6">
        <v>1172595</v>
      </c>
      <c r="F4094" s="5" t="s">
        <v>9902</v>
      </c>
      <c r="G4094" s="6">
        <v>3</v>
      </c>
      <c r="H4094" s="5" t="s">
        <v>27</v>
      </c>
      <c r="I4094" s="5" t="s">
        <v>9903</v>
      </c>
      <c r="J4094" s="7">
        <v>26870856</v>
      </c>
      <c r="K4094" s="7">
        <v>54605389</v>
      </c>
      <c r="L4094" s="7">
        <v>6</v>
      </c>
      <c r="M4094" s="7">
        <v>188</v>
      </c>
      <c r="N4094" s="8">
        <v>867070.61</v>
      </c>
      <c r="O4094" s="9">
        <v>6.4396050501703411E-2</v>
      </c>
      <c r="P4094" s="10">
        <v>45016</v>
      </c>
      <c r="Q4094" s="5" t="s">
        <v>29</v>
      </c>
      <c r="R4094" s="7">
        <v>6</v>
      </c>
      <c r="S4094" s="11" t="s">
        <v>39</v>
      </c>
      <c r="T4094" s="7" t="s">
        <v>31</v>
      </c>
      <c r="U4094" s="12">
        <v>348146.04</v>
      </c>
      <c r="V4094" s="7">
        <v>1730377</v>
      </c>
      <c r="W4094" s="12" t="s">
        <v>40</v>
      </c>
      <c r="X4094" s="13" t="s">
        <v>9556</v>
      </c>
      <c r="Y4094" s="5" t="s">
        <v>9549</v>
      </c>
      <c r="Z4094" s="5" t="s">
        <v>3093</v>
      </c>
      <c r="AA4094" t="str">
        <f>_xlfn.XLOOKUP(B4094,direcciones!B:B,direcciones!C:C,"",0)</f>
        <v/>
      </c>
      <c r="AB4094" t="str">
        <f>_xlfn.XLOOKUP(B4094,direcciones!B:B,direcciones!D:D,"",0)</f>
        <v/>
      </c>
      <c r="AC4094" t="str">
        <f>_xlfn.XLOOKUP($B4094,direcciones!$B:$B,direcciones!E:E,"",0)</f>
        <v/>
      </c>
      <c r="AD4094" t="str">
        <f>_xlfn.XLOOKUP($B4094,direcciones!$B:$B,direcciones!F:F,"",0)</f>
        <v/>
      </c>
      <c r="AE4094" t="str">
        <f>_xlfn.XLOOKUP($B4094,direcciones!$B:$B,direcciones!G:G,"",0)</f>
        <v/>
      </c>
    </row>
    <row r="4095" spans="1:31" x14ac:dyDescent="0.25">
      <c r="A4095" s="5">
        <f t="shared" si="63"/>
        <v>4094</v>
      </c>
      <c r="B4095" s="5">
        <v>3175728786</v>
      </c>
      <c r="C4095" s="6">
        <v>1099211073</v>
      </c>
      <c r="D4095" s="5" t="s">
        <v>9901</v>
      </c>
      <c r="E4095" s="6">
        <v>1172593</v>
      </c>
      <c r="F4095" s="5" t="s">
        <v>9902</v>
      </c>
      <c r="G4095" s="6">
        <v>3</v>
      </c>
      <c r="H4095" s="5" t="s">
        <v>27</v>
      </c>
      <c r="I4095" s="5" t="s">
        <v>9904</v>
      </c>
      <c r="J4095" s="7">
        <v>9997240</v>
      </c>
      <c r="K4095" s="7">
        <v>54605389</v>
      </c>
      <c r="L4095" s="7">
        <v>6</v>
      </c>
      <c r="M4095" s="7">
        <v>188</v>
      </c>
      <c r="N4095" s="8">
        <v>867070.61</v>
      </c>
      <c r="O4095" s="9">
        <v>0.17308547159015888</v>
      </c>
      <c r="P4095" s="10">
        <v>45016</v>
      </c>
      <c r="Q4095" s="5" t="s">
        <v>29</v>
      </c>
      <c r="R4095" s="7">
        <v>6</v>
      </c>
      <c r="S4095" s="11" t="s">
        <v>39</v>
      </c>
      <c r="T4095" s="7" t="s">
        <v>31</v>
      </c>
      <c r="U4095" s="12">
        <v>348146.04</v>
      </c>
      <c r="V4095" s="7">
        <v>1730377</v>
      </c>
      <c r="W4095" s="12" t="s">
        <v>40</v>
      </c>
      <c r="X4095" s="13" t="s">
        <v>9556</v>
      </c>
      <c r="Y4095" s="5" t="s">
        <v>9549</v>
      </c>
      <c r="Z4095" s="5" t="s">
        <v>3093</v>
      </c>
      <c r="AA4095" t="str">
        <f>_xlfn.XLOOKUP(B4095,direcciones!B:B,direcciones!C:C,"",0)</f>
        <v/>
      </c>
      <c r="AB4095" t="str">
        <f>_xlfn.XLOOKUP(B4095,direcciones!B:B,direcciones!D:D,"",0)</f>
        <v/>
      </c>
      <c r="AC4095" t="str">
        <f>_xlfn.XLOOKUP($B4095,direcciones!$B:$B,direcciones!E:E,"",0)</f>
        <v/>
      </c>
      <c r="AD4095" t="str">
        <f>_xlfn.XLOOKUP($B4095,direcciones!$B:$B,direcciones!F:F,"",0)</f>
        <v/>
      </c>
      <c r="AE4095" t="str">
        <f>_xlfn.XLOOKUP($B4095,direcciones!$B:$B,direcciones!G:G,"",0)</f>
        <v/>
      </c>
    </row>
    <row r="4096" spans="1:31" x14ac:dyDescent="0.25">
      <c r="A4096" s="5">
        <f t="shared" si="63"/>
        <v>4095</v>
      </c>
      <c r="B4096" s="5">
        <v>3126405109</v>
      </c>
      <c r="C4096" s="6">
        <v>1032437468</v>
      </c>
      <c r="D4096" s="5" t="s">
        <v>9905</v>
      </c>
      <c r="E4096" s="6">
        <v>1173073</v>
      </c>
      <c r="F4096" s="5" t="s">
        <v>9906</v>
      </c>
      <c r="G4096" s="6">
        <v>1</v>
      </c>
      <c r="H4096" s="5" t="s">
        <v>27</v>
      </c>
      <c r="I4096" s="5" t="s">
        <v>9907</v>
      </c>
      <c r="J4096" s="7">
        <v>36101000</v>
      </c>
      <c r="K4096" s="7">
        <v>36101000</v>
      </c>
      <c r="L4096" s="7">
        <v>6</v>
      </c>
      <c r="M4096" s="7">
        <v>188</v>
      </c>
      <c r="N4096" s="8">
        <v>494107.98</v>
      </c>
      <c r="O4096" s="9">
        <v>9.5808426359380635E-3</v>
      </c>
      <c r="P4096" s="10">
        <v>45016</v>
      </c>
      <c r="Q4096" s="5" t="s">
        <v>29</v>
      </c>
      <c r="R4096" s="7">
        <v>6</v>
      </c>
      <c r="S4096" s="11" t="s">
        <v>39</v>
      </c>
      <c r="T4096" s="7" t="s">
        <v>31</v>
      </c>
      <c r="U4096" s="12">
        <v>227301.9</v>
      </c>
      <c r="V4096" s="7">
        <v>345878</v>
      </c>
      <c r="W4096" s="12" t="s">
        <v>40</v>
      </c>
      <c r="X4096" s="13" t="s">
        <v>9556</v>
      </c>
      <c r="Y4096" s="5" t="s">
        <v>9549</v>
      </c>
      <c r="Z4096" s="5" t="s">
        <v>3093</v>
      </c>
      <c r="AA4096" t="str">
        <f>_xlfn.XLOOKUP(B4096,direcciones!B:B,direcciones!C:C,"",0)</f>
        <v/>
      </c>
      <c r="AB4096" t="str">
        <f>_xlfn.XLOOKUP(B4096,direcciones!B:B,direcciones!D:D,"",0)</f>
        <v/>
      </c>
      <c r="AC4096" t="str">
        <f>_xlfn.XLOOKUP($B4096,direcciones!$B:$B,direcciones!E:E,"",0)</f>
        <v/>
      </c>
      <c r="AD4096" t="str">
        <f>_xlfn.XLOOKUP($B4096,direcciones!$B:$B,direcciones!F:F,"",0)</f>
        <v/>
      </c>
      <c r="AE4096" t="str">
        <f>_xlfn.XLOOKUP($B4096,direcciones!$B:$B,direcciones!G:G,"",0)</f>
        <v/>
      </c>
    </row>
    <row r="4097" spans="1:31" x14ac:dyDescent="0.25">
      <c r="A4097" s="5">
        <f t="shared" si="63"/>
        <v>4096</v>
      </c>
      <c r="B4097" s="5">
        <v>3022539479</v>
      </c>
      <c r="C4097" s="6">
        <v>1007378776</v>
      </c>
      <c r="D4097" s="5" t="s">
        <v>9908</v>
      </c>
      <c r="E4097" s="6">
        <v>1159993</v>
      </c>
      <c r="F4097" s="5" t="s">
        <v>9909</v>
      </c>
      <c r="G4097" s="6">
        <v>3</v>
      </c>
      <c r="H4097" s="5" t="s">
        <v>27</v>
      </c>
      <c r="I4097" s="5" t="s">
        <v>9910</v>
      </c>
      <c r="J4097" s="7">
        <v>817300</v>
      </c>
      <c r="K4097" s="7">
        <v>11453800</v>
      </c>
      <c r="L4097" s="7">
        <v>8</v>
      </c>
      <c r="M4097" s="7">
        <v>247</v>
      </c>
      <c r="N4097" s="8">
        <v>257929.02</v>
      </c>
      <c r="O4097" s="9">
        <v>0.77397406093233823</v>
      </c>
      <c r="P4097" s="10">
        <v>45016</v>
      </c>
      <c r="Q4097" s="5" t="s">
        <v>29</v>
      </c>
      <c r="R4097" s="7">
        <v>6</v>
      </c>
      <c r="S4097" s="11" t="s">
        <v>39</v>
      </c>
      <c r="T4097" s="7" t="s">
        <v>31</v>
      </c>
      <c r="U4097" s="12">
        <v>80651.06</v>
      </c>
      <c r="V4097" s="7">
        <v>632569</v>
      </c>
      <c r="W4097" s="12" t="s">
        <v>99</v>
      </c>
      <c r="X4097" s="13" t="s">
        <v>9556</v>
      </c>
      <c r="Y4097" s="5" t="s">
        <v>9624</v>
      </c>
      <c r="Z4097" s="5" t="s">
        <v>153</v>
      </c>
      <c r="AA4097" t="str">
        <f>_xlfn.XLOOKUP(B4097,direcciones!B:B,direcciones!C:C,"",0)</f>
        <v/>
      </c>
      <c r="AB4097" t="str">
        <f>_xlfn.XLOOKUP(B4097,direcciones!B:B,direcciones!D:D,"",0)</f>
        <v/>
      </c>
      <c r="AC4097" t="str">
        <f>_xlfn.XLOOKUP($B4097,direcciones!$B:$B,direcciones!E:E,"",0)</f>
        <v/>
      </c>
      <c r="AD4097" t="str">
        <f>_xlfn.XLOOKUP($B4097,direcciones!$B:$B,direcciones!F:F,"",0)</f>
        <v/>
      </c>
      <c r="AE4097" t="str">
        <f>_xlfn.XLOOKUP($B4097,direcciones!$B:$B,direcciones!G:G,"",0)</f>
        <v/>
      </c>
    </row>
    <row r="4098" spans="1:31" x14ac:dyDescent="0.25">
      <c r="A4098" s="5">
        <f t="shared" si="63"/>
        <v>4097</v>
      </c>
      <c r="B4098" s="5">
        <v>3209758714</v>
      </c>
      <c r="C4098" s="6">
        <v>43597695</v>
      </c>
      <c r="D4098" s="5" t="s">
        <v>9911</v>
      </c>
      <c r="E4098" s="6">
        <v>1171424</v>
      </c>
      <c r="F4098" s="5" t="s">
        <v>9912</v>
      </c>
      <c r="G4098" s="6">
        <v>6</v>
      </c>
      <c r="H4098" s="5" t="s">
        <v>27</v>
      </c>
      <c r="I4098" s="5" t="s">
        <v>9913</v>
      </c>
      <c r="J4098" s="7">
        <v>9698850</v>
      </c>
      <c r="K4098" s="7">
        <v>22186359</v>
      </c>
      <c r="L4098" s="7">
        <v>7</v>
      </c>
      <c r="M4098" s="7">
        <v>216</v>
      </c>
      <c r="N4098" s="8">
        <v>474696.28</v>
      </c>
      <c r="O4098" s="9">
        <v>1.7094810209457821E-4</v>
      </c>
      <c r="P4098" s="10">
        <v>45016</v>
      </c>
      <c r="Q4098" s="5" t="s">
        <v>29</v>
      </c>
      <c r="R4098" s="7">
        <v>6</v>
      </c>
      <c r="S4098" s="11" t="s">
        <v>39</v>
      </c>
      <c r="T4098" s="7" t="s">
        <v>31</v>
      </c>
      <c r="U4098" s="12">
        <v>144509.79</v>
      </c>
      <c r="V4098" s="7">
        <v>1658</v>
      </c>
      <c r="W4098" s="12" t="s">
        <v>40</v>
      </c>
      <c r="X4098" s="13" t="s">
        <v>9556</v>
      </c>
      <c r="Y4098" s="5" t="s">
        <v>2408</v>
      </c>
      <c r="Z4098" s="5" t="s">
        <v>153</v>
      </c>
      <c r="AA4098" t="str">
        <f>_xlfn.XLOOKUP(B4098,direcciones!B:B,direcciones!C:C,"",0)</f>
        <v/>
      </c>
      <c r="AB4098" t="str">
        <f>_xlfn.XLOOKUP(B4098,direcciones!B:B,direcciones!D:D,"",0)</f>
        <v/>
      </c>
      <c r="AC4098" t="str">
        <f>_xlfn.XLOOKUP($B4098,direcciones!$B:$B,direcciones!E:E,"",0)</f>
        <v/>
      </c>
      <c r="AD4098" t="str">
        <f>_xlfn.XLOOKUP($B4098,direcciones!$B:$B,direcciones!F:F,"",0)</f>
        <v/>
      </c>
      <c r="AE4098" t="str">
        <f>_xlfn.XLOOKUP($B4098,direcciones!$B:$B,direcciones!G:G,"",0)</f>
        <v/>
      </c>
    </row>
    <row r="4099" spans="1:31" x14ac:dyDescent="0.25">
      <c r="A4099" s="5">
        <f t="shared" si="63"/>
        <v>4098</v>
      </c>
      <c r="B4099" s="5">
        <v>3209758714</v>
      </c>
      <c r="C4099" s="6">
        <v>43597695</v>
      </c>
      <c r="D4099" s="5" t="s">
        <v>9911</v>
      </c>
      <c r="E4099" s="6">
        <v>1171423</v>
      </c>
      <c r="F4099" s="5" t="s">
        <v>9912</v>
      </c>
      <c r="G4099" s="6">
        <v>6</v>
      </c>
      <c r="H4099" s="5" t="s">
        <v>27</v>
      </c>
      <c r="I4099" s="5" t="s">
        <v>9914</v>
      </c>
      <c r="J4099" s="7">
        <v>6575100</v>
      </c>
      <c r="K4099" s="7">
        <v>22186359</v>
      </c>
      <c r="L4099" s="7">
        <v>7</v>
      </c>
      <c r="M4099" s="7">
        <v>216</v>
      </c>
      <c r="N4099" s="8">
        <v>474696.28</v>
      </c>
      <c r="O4099" s="9">
        <v>2.521634651944457E-4</v>
      </c>
      <c r="P4099" s="10">
        <v>45016</v>
      </c>
      <c r="Q4099" s="5" t="s">
        <v>29</v>
      </c>
      <c r="R4099" s="7">
        <v>6</v>
      </c>
      <c r="S4099" s="11" t="s">
        <v>39</v>
      </c>
      <c r="T4099" s="7" t="s">
        <v>31</v>
      </c>
      <c r="U4099" s="12">
        <v>144509.79</v>
      </c>
      <c r="V4099" s="7">
        <v>1658</v>
      </c>
      <c r="W4099" s="12" t="s">
        <v>40</v>
      </c>
      <c r="X4099" s="13" t="s">
        <v>9556</v>
      </c>
      <c r="Y4099" s="5" t="s">
        <v>2408</v>
      </c>
      <c r="Z4099" s="5" t="s">
        <v>153</v>
      </c>
      <c r="AA4099" t="str">
        <f>_xlfn.XLOOKUP(B4099,direcciones!B:B,direcciones!C:C,"",0)</f>
        <v/>
      </c>
      <c r="AB4099" t="str">
        <f>_xlfn.XLOOKUP(B4099,direcciones!B:B,direcciones!D:D,"",0)</f>
        <v/>
      </c>
      <c r="AC4099" t="str">
        <f>_xlfn.XLOOKUP($B4099,direcciones!$B:$B,direcciones!E:E,"",0)</f>
        <v/>
      </c>
      <c r="AD4099" t="str">
        <f>_xlfn.XLOOKUP($B4099,direcciones!$B:$B,direcciones!F:F,"",0)</f>
        <v/>
      </c>
      <c r="AE4099" t="str">
        <f>_xlfn.XLOOKUP($B4099,direcciones!$B:$B,direcciones!G:G,"",0)</f>
        <v/>
      </c>
    </row>
    <row r="4100" spans="1:31" x14ac:dyDescent="0.25">
      <c r="A4100" s="5">
        <f t="shared" ref="A4100:A4163" si="64">A4099+1</f>
        <v>4099</v>
      </c>
      <c r="B4100" s="5">
        <v>3209758714</v>
      </c>
      <c r="C4100" s="6">
        <v>43597695</v>
      </c>
      <c r="D4100" s="5" t="s">
        <v>9911</v>
      </c>
      <c r="E4100" s="6">
        <v>1171421</v>
      </c>
      <c r="F4100" s="5" t="s">
        <v>9912</v>
      </c>
      <c r="G4100" s="6">
        <v>6</v>
      </c>
      <c r="H4100" s="5" t="s">
        <v>27</v>
      </c>
      <c r="I4100" s="5" t="s">
        <v>9915</v>
      </c>
      <c r="J4100" s="7">
        <v>1474200</v>
      </c>
      <c r="K4100" s="7">
        <v>22186359</v>
      </c>
      <c r="L4100" s="7">
        <v>7</v>
      </c>
      <c r="M4100" s="7">
        <v>216</v>
      </c>
      <c r="N4100" s="8">
        <v>474696.28</v>
      </c>
      <c r="O4100" s="9">
        <v>1.124677791344458E-3</v>
      </c>
      <c r="P4100" s="10">
        <v>45016</v>
      </c>
      <c r="Q4100" s="5" t="s">
        <v>29</v>
      </c>
      <c r="R4100" s="7">
        <v>6</v>
      </c>
      <c r="S4100" s="11" t="s">
        <v>39</v>
      </c>
      <c r="T4100" s="7" t="s">
        <v>31</v>
      </c>
      <c r="U4100" s="12">
        <v>144509.79</v>
      </c>
      <c r="V4100" s="7">
        <v>1658</v>
      </c>
      <c r="W4100" s="12" t="s">
        <v>32</v>
      </c>
      <c r="X4100" s="13" t="s">
        <v>9556</v>
      </c>
      <c r="Y4100" s="5" t="s">
        <v>2408</v>
      </c>
      <c r="Z4100" s="5" t="s">
        <v>153</v>
      </c>
      <c r="AA4100" t="str">
        <f>_xlfn.XLOOKUP(B4100,direcciones!B:B,direcciones!C:C,"",0)</f>
        <v/>
      </c>
      <c r="AB4100" t="str">
        <f>_xlfn.XLOOKUP(B4100,direcciones!B:B,direcciones!D:D,"",0)</f>
        <v/>
      </c>
      <c r="AC4100" t="str">
        <f>_xlfn.XLOOKUP($B4100,direcciones!$B:$B,direcciones!E:E,"",0)</f>
        <v/>
      </c>
      <c r="AD4100" t="str">
        <f>_xlfn.XLOOKUP($B4100,direcciones!$B:$B,direcciones!F:F,"",0)</f>
        <v/>
      </c>
      <c r="AE4100" t="str">
        <f>_xlfn.XLOOKUP($B4100,direcciones!$B:$B,direcciones!G:G,"",0)</f>
        <v/>
      </c>
    </row>
    <row r="4101" spans="1:31" x14ac:dyDescent="0.25">
      <c r="A4101" s="5">
        <f t="shared" si="64"/>
        <v>4100</v>
      </c>
      <c r="B4101" s="5">
        <v>3102641876</v>
      </c>
      <c r="C4101" s="6">
        <v>36306054</v>
      </c>
      <c r="D4101" s="5" t="s">
        <v>9916</v>
      </c>
      <c r="E4101" s="6">
        <v>1033613</v>
      </c>
      <c r="F4101" s="5" t="s">
        <v>9917</v>
      </c>
      <c r="G4101" s="6">
        <v>2</v>
      </c>
      <c r="H4101" s="5" t="s">
        <v>27</v>
      </c>
      <c r="I4101" s="5" t="s">
        <v>9918</v>
      </c>
      <c r="J4101" s="7">
        <v>9691000</v>
      </c>
      <c r="K4101" s="7">
        <v>12023000</v>
      </c>
      <c r="L4101" s="7">
        <v>11</v>
      </c>
      <c r="M4101" s="7">
        <v>355</v>
      </c>
      <c r="N4101" s="8">
        <v>313183.03999999998</v>
      </c>
      <c r="O4101" s="9">
        <v>1.0422041069033124E-5</v>
      </c>
      <c r="P4101" s="10">
        <v>44834</v>
      </c>
      <c r="Q4101" s="5" t="s">
        <v>29</v>
      </c>
      <c r="R4101" s="7">
        <v>12</v>
      </c>
      <c r="S4101" s="11" t="s">
        <v>30</v>
      </c>
      <c r="T4101" s="7" t="s">
        <v>31</v>
      </c>
      <c r="U4101" s="12">
        <v>0</v>
      </c>
      <c r="V4101" s="7">
        <v>101</v>
      </c>
      <c r="W4101" s="12" t="s">
        <v>40</v>
      </c>
      <c r="X4101" s="13" t="s">
        <v>9556</v>
      </c>
      <c r="Y4101" s="5" t="s">
        <v>9624</v>
      </c>
      <c r="Z4101" s="5" t="s">
        <v>3525</v>
      </c>
      <c r="AA4101" t="str">
        <f>_xlfn.XLOOKUP(B4101,direcciones!B:B,direcciones!C:C,"",0)</f>
        <v/>
      </c>
      <c r="AB4101" t="str">
        <f>_xlfn.XLOOKUP(B4101,direcciones!B:B,direcciones!D:D,"",0)</f>
        <v/>
      </c>
      <c r="AC4101" t="str">
        <f>_xlfn.XLOOKUP($B4101,direcciones!$B:$B,direcciones!E:E,"",0)</f>
        <v/>
      </c>
      <c r="AD4101" t="str">
        <f>_xlfn.XLOOKUP($B4101,direcciones!$B:$B,direcciones!F:F,"",0)</f>
        <v/>
      </c>
      <c r="AE4101" t="str">
        <f>_xlfn.XLOOKUP($B4101,direcciones!$B:$B,direcciones!G:G,"",0)</f>
        <v/>
      </c>
    </row>
    <row r="4102" spans="1:31" x14ac:dyDescent="0.25">
      <c r="A4102" s="5">
        <f t="shared" si="64"/>
        <v>4101</v>
      </c>
      <c r="B4102" s="5">
        <v>3102641876</v>
      </c>
      <c r="C4102" s="6">
        <v>36306054</v>
      </c>
      <c r="D4102" s="5" t="s">
        <v>9916</v>
      </c>
      <c r="E4102" s="6">
        <v>1033612</v>
      </c>
      <c r="F4102" s="5" t="s">
        <v>9917</v>
      </c>
      <c r="G4102" s="6">
        <v>2</v>
      </c>
      <c r="H4102" s="5" t="s">
        <v>27</v>
      </c>
      <c r="I4102" s="5" t="s">
        <v>9919</v>
      </c>
      <c r="J4102" s="7">
        <v>2332000</v>
      </c>
      <c r="K4102" s="7">
        <v>12023000</v>
      </c>
      <c r="L4102" s="7">
        <v>11</v>
      </c>
      <c r="M4102" s="7">
        <v>355</v>
      </c>
      <c r="N4102" s="8">
        <v>313183.03999999998</v>
      </c>
      <c r="O4102" s="9">
        <v>4.3310463121783873E-5</v>
      </c>
      <c r="P4102" s="10">
        <v>44834</v>
      </c>
      <c r="Q4102" s="5" t="s">
        <v>29</v>
      </c>
      <c r="R4102" s="7">
        <v>12</v>
      </c>
      <c r="S4102" s="11" t="s">
        <v>30</v>
      </c>
      <c r="T4102" s="7" t="s">
        <v>31</v>
      </c>
      <c r="U4102" s="12">
        <v>0</v>
      </c>
      <c r="V4102" s="7">
        <v>101</v>
      </c>
      <c r="W4102" s="12" t="s">
        <v>40</v>
      </c>
      <c r="X4102" s="13" t="s">
        <v>9556</v>
      </c>
      <c r="Y4102" s="5" t="s">
        <v>9624</v>
      </c>
      <c r="Z4102" s="5" t="s">
        <v>3525</v>
      </c>
      <c r="AA4102" t="str">
        <f>_xlfn.XLOOKUP(B4102,direcciones!B:B,direcciones!C:C,"",0)</f>
        <v/>
      </c>
      <c r="AB4102" t="str">
        <f>_xlfn.XLOOKUP(B4102,direcciones!B:B,direcciones!D:D,"",0)</f>
        <v/>
      </c>
      <c r="AC4102" t="str">
        <f>_xlfn.XLOOKUP($B4102,direcciones!$B:$B,direcciones!E:E,"",0)</f>
        <v/>
      </c>
      <c r="AD4102" t="str">
        <f>_xlfn.XLOOKUP($B4102,direcciones!$B:$B,direcciones!F:F,"",0)</f>
        <v/>
      </c>
      <c r="AE4102" t="str">
        <f>_xlfn.XLOOKUP($B4102,direcciones!$B:$B,direcciones!G:G,"",0)</f>
        <v/>
      </c>
    </row>
    <row r="4103" spans="1:31" x14ac:dyDescent="0.25">
      <c r="A4103" s="5">
        <f t="shared" si="64"/>
        <v>4102</v>
      </c>
      <c r="B4103" s="5">
        <v>3135828192</v>
      </c>
      <c r="C4103" s="6">
        <v>92447182</v>
      </c>
      <c r="D4103" s="5" t="s">
        <v>9920</v>
      </c>
      <c r="E4103" s="6">
        <v>995174</v>
      </c>
      <c r="F4103" s="5" t="s">
        <v>9921</v>
      </c>
      <c r="G4103" s="6">
        <v>1</v>
      </c>
      <c r="H4103" s="5" t="s">
        <v>27</v>
      </c>
      <c r="I4103" s="5" t="s">
        <v>9922</v>
      </c>
      <c r="J4103" s="7">
        <v>12317495</v>
      </c>
      <c r="K4103" s="7">
        <v>12317495</v>
      </c>
      <c r="L4103" s="7">
        <v>13</v>
      </c>
      <c r="M4103" s="7">
        <v>400</v>
      </c>
      <c r="N4103" s="8">
        <v>440590.87</v>
      </c>
      <c r="O4103" s="9">
        <v>0.16953585124248072</v>
      </c>
      <c r="P4103" s="10">
        <v>44783</v>
      </c>
      <c r="Q4103" s="5" t="s">
        <v>29</v>
      </c>
      <c r="R4103" s="7">
        <v>13</v>
      </c>
      <c r="S4103" s="11" t="s">
        <v>30</v>
      </c>
      <c r="T4103" s="7" t="s">
        <v>31</v>
      </c>
      <c r="U4103" s="12">
        <v>85790.05</v>
      </c>
      <c r="V4103" s="7">
        <v>2088257</v>
      </c>
      <c r="W4103" s="12" t="s">
        <v>40</v>
      </c>
      <c r="X4103" s="13" t="s">
        <v>9556</v>
      </c>
      <c r="Y4103" s="5" t="s">
        <v>9562</v>
      </c>
      <c r="Z4103" s="5" t="s">
        <v>3525</v>
      </c>
      <c r="AA4103" t="str">
        <f>_xlfn.XLOOKUP(B4103,direcciones!B:B,direcciones!C:C,"",0)</f>
        <v/>
      </c>
      <c r="AB4103" t="str">
        <f>_xlfn.XLOOKUP(B4103,direcciones!B:B,direcciones!D:D,"",0)</f>
        <v/>
      </c>
      <c r="AC4103" t="str">
        <f>_xlfn.XLOOKUP($B4103,direcciones!$B:$B,direcciones!E:E,"",0)</f>
        <v/>
      </c>
      <c r="AD4103" t="str">
        <f>_xlfn.XLOOKUP($B4103,direcciones!$B:$B,direcciones!F:F,"",0)</f>
        <v/>
      </c>
      <c r="AE4103" t="str">
        <f>_xlfn.XLOOKUP($B4103,direcciones!$B:$B,direcciones!G:G,"",0)</f>
        <v/>
      </c>
    </row>
    <row r="4104" spans="1:31" x14ac:dyDescent="0.25">
      <c r="A4104" s="5">
        <f t="shared" si="64"/>
        <v>4103</v>
      </c>
      <c r="B4104" s="5">
        <v>3142448048</v>
      </c>
      <c r="C4104" s="6">
        <v>1045668691</v>
      </c>
      <c r="D4104" s="5" t="s">
        <v>9923</v>
      </c>
      <c r="E4104" s="6">
        <v>1149469</v>
      </c>
      <c r="F4104" s="5" t="s">
        <v>9924</v>
      </c>
      <c r="G4104" s="6">
        <v>8</v>
      </c>
      <c r="H4104" s="5" t="s">
        <v>27</v>
      </c>
      <c r="I4104" s="5" t="s">
        <v>9925</v>
      </c>
      <c r="J4104" s="7">
        <v>6693500</v>
      </c>
      <c r="K4104" s="7">
        <v>24144034</v>
      </c>
      <c r="L4104" s="7">
        <v>8</v>
      </c>
      <c r="M4104" s="7">
        <v>247</v>
      </c>
      <c r="N4104" s="8">
        <v>565748.03</v>
      </c>
      <c r="O4104" s="9">
        <v>8.3663255397026961E-5</v>
      </c>
      <c r="P4104" s="10">
        <v>44991</v>
      </c>
      <c r="Q4104" s="5" t="s">
        <v>29</v>
      </c>
      <c r="R4104" s="7">
        <v>6</v>
      </c>
      <c r="S4104" s="11" t="s">
        <v>39</v>
      </c>
      <c r="T4104" s="7" t="s">
        <v>31</v>
      </c>
      <c r="U4104" s="12">
        <v>171087.1</v>
      </c>
      <c r="V4104" s="7">
        <v>560</v>
      </c>
      <c r="W4104" s="12" t="s">
        <v>40</v>
      </c>
      <c r="X4104" s="13" t="s">
        <v>9556</v>
      </c>
      <c r="Y4104" s="5" t="s">
        <v>9562</v>
      </c>
      <c r="Z4104" s="5" t="s">
        <v>3525</v>
      </c>
      <c r="AA4104" t="str">
        <f>_xlfn.XLOOKUP(B4104,direcciones!B:B,direcciones!C:C,"",0)</f>
        <v/>
      </c>
      <c r="AB4104" t="str">
        <f>_xlfn.XLOOKUP(B4104,direcciones!B:B,direcciones!D:D,"",0)</f>
        <v/>
      </c>
      <c r="AC4104" t="str">
        <f>_xlfn.XLOOKUP($B4104,direcciones!$B:$B,direcciones!E:E,"",0)</f>
        <v/>
      </c>
      <c r="AD4104" t="str">
        <f>_xlfn.XLOOKUP($B4104,direcciones!$B:$B,direcciones!F:F,"",0)</f>
        <v/>
      </c>
      <c r="AE4104" t="str">
        <f>_xlfn.XLOOKUP($B4104,direcciones!$B:$B,direcciones!G:G,"",0)</f>
        <v/>
      </c>
    </row>
    <row r="4105" spans="1:31" x14ac:dyDescent="0.25">
      <c r="A4105" s="5">
        <f t="shared" si="64"/>
        <v>4104</v>
      </c>
      <c r="B4105" s="5">
        <v>3168630565</v>
      </c>
      <c r="C4105" s="6">
        <v>1117494339</v>
      </c>
      <c r="D4105" s="5" t="s">
        <v>9926</v>
      </c>
      <c r="E4105" s="6">
        <v>1105564</v>
      </c>
      <c r="F4105" s="5" t="s">
        <v>9927</v>
      </c>
      <c r="G4105" s="6">
        <v>6</v>
      </c>
      <c r="H4105" s="5" t="s">
        <v>27</v>
      </c>
      <c r="I4105" s="5" t="s">
        <v>9928</v>
      </c>
      <c r="J4105" s="7">
        <v>4739952</v>
      </c>
      <c r="K4105" s="7">
        <v>27958889</v>
      </c>
      <c r="L4105" s="7">
        <v>8</v>
      </c>
      <c r="M4105" s="7">
        <v>247</v>
      </c>
      <c r="N4105" s="8">
        <v>654234.26</v>
      </c>
      <c r="O4105" s="9">
        <v>4.4304246118948043E-6</v>
      </c>
      <c r="P4105" s="10">
        <v>44942</v>
      </c>
      <c r="Q4105" s="5" t="s">
        <v>29</v>
      </c>
      <c r="R4105" s="7">
        <v>8</v>
      </c>
      <c r="S4105" s="11" t="s">
        <v>30</v>
      </c>
      <c r="T4105" s="7" t="s">
        <v>31</v>
      </c>
      <c r="U4105" s="12">
        <v>178856.35</v>
      </c>
      <c r="V4105" s="7">
        <v>21</v>
      </c>
      <c r="W4105" s="12" t="s">
        <v>40</v>
      </c>
      <c r="X4105" s="13" t="s">
        <v>9556</v>
      </c>
      <c r="Y4105" s="5" t="s">
        <v>9562</v>
      </c>
      <c r="Z4105" s="5" t="s">
        <v>3525</v>
      </c>
      <c r="AA4105" t="str">
        <f>_xlfn.XLOOKUP(B4105,direcciones!B:B,direcciones!C:C,"",0)</f>
        <v/>
      </c>
      <c r="AB4105" t="str">
        <f>_xlfn.XLOOKUP(B4105,direcciones!B:B,direcciones!D:D,"",0)</f>
        <v/>
      </c>
      <c r="AC4105" t="str">
        <f>_xlfn.XLOOKUP($B4105,direcciones!$B:$B,direcciones!E:E,"",0)</f>
        <v/>
      </c>
      <c r="AD4105" t="str">
        <f>_xlfn.XLOOKUP($B4105,direcciones!$B:$B,direcciones!F:F,"",0)</f>
        <v/>
      </c>
      <c r="AE4105" t="str">
        <f>_xlfn.XLOOKUP($B4105,direcciones!$B:$B,direcciones!G:G,"",0)</f>
        <v/>
      </c>
    </row>
    <row r="4106" spans="1:31" x14ac:dyDescent="0.25">
      <c r="A4106" s="5">
        <f t="shared" si="64"/>
        <v>4105</v>
      </c>
      <c r="B4106" s="5">
        <v>3212098563</v>
      </c>
      <c r="C4106" s="6">
        <v>1105670898</v>
      </c>
      <c r="D4106" s="5" t="s">
        <v>9929</v>
      </c>
      <c r="E4106" s="6">
        <v>1159337</v>
      </c>
      <c r="F4106" s="5" t="s">
        <v>9930</v>
      </c>
      <c r="G4106" s="6">
        <v>2</v>
      </c>
      <c r="H4106" s="5" t="s">
        <v>27</v>
      </c>
      <c r="I4106" s="5" t="s">
        <v>9931</v>
      </c>
      <c r="J4106" s="7">
        <v>28329400</v>
      </c>
      <c r="K4106" s="7">
        <v>33496100</v>
      </c>
      <c r="L4106" s="7">
        <v>14</v>
      </c>
      <c r="M4106" s="7">
        <v>434</v>
      </c>
      <c r="N4106" s="8">
        <v>511573.49</v>
      </c>
      <c r="O4106" s="9">
        <v>3.485022626670526E-2</v>
      </c>
      <c r="P4106" s="10">
        <v>45002</v>
      </c>
      <c r="Q4106" s="5" t="s">
        <v>29</v>
      </c>
      <c r="R4106" s="7">
        <v>6</v>
      </c>
      <c r="S4106" s="11" t="s">
        <v>39</v>
      </c>
      <c r="T4106" s="7" t="s">
        <v>31</v>
      </c>
      <c r="U4106" s="12">
        <v>211802.75</v>
      </c>
      <c r="V4106" s="7">
        <v>987286</v>
      </c>
      <c r="W4106" s="12" t="s">
        <v>40</v>
      </c>
      <c r="X4106" s="13" t="s">
        <v>9556</v>
      </c>
      <c r="Y4106" s="5" t="s">
        <v>9624</v>
      </c>
      <c r="Z4106" s="5" t="s">
        <v>3525</v>
      </c>
      <c r="AA4106" t="str">
        <f>_xlfn.XLOOKUP(B4106,direcciones!B:B,direcciones!C:C,"",0)</f>
        <v/>
      </c>
      <c r="AB4106" t="str">
        <f>_xlfn.XLOOKUP(B4106,direcciones!B:B,direcciones!D:D,"",0)</f>
        <v/>
      </c>
      <c r="AC4106" t="str">
        <f>_xlfn.XLOOKUP($B4106,direcciones!$B:$B,direcciones!E:E,"",0)</f>
        <v/>
      </c>
      <c r="AD4106" t="str">
        <f>_xlfn.XLOOKUP($B4106,direcciones!$B:$B,direcciones!F:F,"",0)</f>
        <v/>
      </c>
      <c r="AE4106" t="str">
        <f>_xlfn.XLOOKUP($B4106,direcciones!$B:$B,direcciones!G:G,"",0)</f>
        <v/>
      </c>
    </row>
    <row r="4107" spans="1:31" x14ac:dyDescent="0.25">
      <c r="A4107" s="5">
        <f t="shared" si="64"/>
        <v>4106</v>
      </c>
      <c r="B4107" s="5">
        <v>3212098563</v>
      </c>
      <c r="C4107" s="6">
        <v>1105670898</v>
      </c>
      <c r="D4107" s="5" t="s">
        <v>9929</v>
      </c>
      <c r="E4107" s="6">
        <v>1159336</v>
      </c>
      <c r="F4107" s="5" t="s">
        <v>9930</v>
      </c>
      <c r="G4107" s="6">
        <v>2</v>
      </c>
      <c r="H4107" s="5" t="s">
        <v>27</v>
      </c>
      <c r="I4107" s="5" t="s">
        <v>9932</v>
      </c>
      <c r="J4107" s="7">
        <v>5166700</v>
      </c>
      <c r="K4107" s="7">
        <v>33496100</v>
      </c>
      <c r="L4107" s="7">
        <v>15</v>
      </c>
      <c r="M4107" s="7">
        <v>465</v>
      </c>
      <c r="N4107" s="8">
        <v>511573.49</v>
      </c>
      <c r="O4107" s="9">
        <v>0.19108638008787041</v>
      </c>
      <c r="P4107" s="10">
        <v>45002</v>
      </c>
      <c r="Q4107" s="5" t="s">
        <v>29</v>
      </c>
      <c r="R4107" s="7">
        <v>6</v>
      </c>
      <c r="S4107" s="11" t="s">
        <v>39</v>
      </c>
      <c r="T4107" s="7" t="s">
        <v>31</v>
      </c>
      <c r="U4107" s="12">
        <v>211802.75</v>
      </c>
      <c r="V4107" s="7">
        <v>987286</v>
      </c>
      <c r="W4107" s="12" t="s">
        <v>40</v>
      </c>
      <c r="X4107" s="13" t="s">
        <v>9556</v>
      </c>
      <c r="Y4107" s="5" t="s">
        <v>9624</v>
      </c>
      <c r="Z4107" s="5" t="s">
        <v>3525</v>
      </c>
      <c r="AA4107" t="str">
        <f>_xlfn.XLOOKUP(B4107,direcciones!B:B,direcciones!C:C,"",0)</f>
        <v/>
      </c>
      <c r="AB4107" t="str">
        <f>_xlfn.XLOOKUP(B4107,direcciones!B:B,direcciones!D:D,"",0)</f>
        <v/>
      </c>
      <c r="AC4107" t="str">
        <f>_xlfn.XLOOKUP($B4107,direcciones!$B:$B,direcciones!E:E,"",0)</f>
        <v/>
      </c>
      <c r="AD4107" t="str">
        <f>_xlfn.XLOOKUP($B4107,direcciones!$B:$B,direcciones!F:F,"",0)</f>
        <v/>
      </c>
      <c r="AE4107" t="str">
        <f>_xlfn.XLOOKUP($B4107,direcciones!$B:$B,direcciones!G:G,"",0)</f>
        <v/>
      </c>
    </row>
    <row r="4108" spans="1:31" x14ac:dyDescent="0.25">
      <c r="A4108" s="5">
        <f t="shared" si="64"/>
        <v>4107</v>
      </c>
      <c r="B4108" s="5">
        <v>3053092792</v>
      </c>
      <c r="C4108" s="6">
        <v>52896816</v>
      </c>
      <c r="D4108" s="5" t="s">
        <v>9933</v>
      </c>
      <c r="E4108" s="6">
        <v>1160033</v>
      </c>
      <c r="F4108" s="5" t="s">
        <v>9934</v>
      </c>
      <c r="G4108" s="6">
        <v>4</v>
      </c>
      <c r="H4108" s="5" t="s">
        <v>27</v>
      </c>
      <c r="I4108" s="5" t="s">
        <v>9935</v>
      </c>
      <c r="J4108" s="7">
        <v>8422050</v>
      </c>
      <c r="K4108" s="7">
        <v>35199737</v>
      </c>
      <c r="L4108" s="7">
        <v>6</v>
      </c>
      <c r="M4108" s="7">
        <v>198</v>
      </c>
      <c r="N4108" s="8">
        <v>640630.86</v>
      </c>
      <c r="O4108" s="9">
        <v>0.1711113090043398</v>
      </c>
      <c r="P4108" s="10">
        <v>45002</v>
      </c>
      <c r="Q4108" s="5" t="s">
        <v>29</v>
      </c>
      <c r="R4108" s="7">
        <v>6</v>
      </c>
      <c r="S4108" s="11" t="s">
        <v>39</v>
      </c>
      <c r="T4108" s="7" t="s">
        <v>31</v>
      </c>
      <c r="U4108" s="12">
        <v>221939.39</v>
      </c>
      <c r="V4108" s="7">
        <v>1441108</v>
      </c>
      <c r="W4108" s="12" t="s">
        <v>40</v>
      </c>
      <c r="X4108" s="13" t="s">
        <v>9556</v>
      </c>
      <c r="Y4108" s="5" t="s">
        <v>9549</v>
      </c>
      <c r="Z4108" s="5" t="s">
        <v>3525</v>
      </c>
      <c r="AA4108" t="str">
        <f>_xlfn.XLOOKUP(B4108,direcciones!B:B,direcciones!C:C,"",0)</f>
        <v/>
      </c>
      <c r="AB4108" t="str">
        <f>_xlfn.XLOOKUP(B4108,direcciones!B:B,direcciones!D:D,"",0)</f>
        <v/>
      </c>
      <c r="AC4108" t="str">
        <f>_xlfn.XLOOKUP($B4108,direcciones!$B:$B,direcciones!E:E,"",0)</f>
        <v/>
      </c>
      <c r="AD4108" t="str">
        <f>_xlfn.XLOOKUP($B4108,direcciones!$B:$B,direcciones!F:F,"",0)</f>
        <v/>
      </c>
      <c r="AE4108" t="str">
        <f>_xlfn.XLOOKUP($B4108,direcciones!$B:$B,direcciones!G:G,"",0)</f>
        <v/>
      </c>
    </row>
    <row r="4109" spans="1:31" x14ac:dyDescent="0.25">
      <c r="A4109" s="5">
        <f t="shared" si="64"/>
        <v>4108</v>
      </c>
      <c r="B4109" s="5">
        <v>3053092792</v>
      </c>
      <c r="C4109" s="6">
        <v>52896816</v>
      </c>
      <c r="D4109" s="5" t="s">
        <v>9933</v>
      </c>
      <c r="E4109" s="6">
        <v>1160032</v>
      </c>
      <c r="F4109" s="5" t="s">
        <v>9934</v>
      </c>
      <c r="G4109" s="6">
        <v>4</v>
      </c>
      <c r="H4109" s="5" t="s">
        <v>27</v>
      </c>
      <c r="I4109" s="5" t="s">
        <v>9936</v>
      </c>
      <c r="J4109" s="7">
        <v>7024500</v>
      </c>
      <c r="K4109" s="7">
        <v>35199737</v>
      </c>
      <c r="L4109" s="7">
        <v>6</v>
      </c>
      <c r="M4109" s="7">
        <v>198</v>
      </c>
      <c r="N4109" s="8">
        <v>640630.86</v>
      </c>
      <c r="O4109" s="9">
        <v>0.20515453057157093</v>
      </c>
      <c r="P4109" s="10">
        <v>45002</v>
      </c>
      <c r="Q4109" s="5" t="s">
        <v>29</v>
      </c>
      <c r="R4109" s="7">
        <v>6</v>
      </c>
      <c r="S4109" s="11" t="s">
        <v>39</v>
      </c>
      <c r="T4109" s="7" t="s">
        <v>31</v>
      </c>
      <c r="U4109" s="12">
        <v>221939.39</v>
      </c>
      <c r="V4109" s="7">
        <v>1441108</v>
      </c>
      <c r="W4109" s="12" t="s">
        <v>40</v>
      </c>
      <c r="X4109" s="13" t="s">
        <v>9556</v>
      </c>
      <c r="Y4109" s="5" t="s">
        <v>9549</v>
      </c>
      <c r="Z4109" s="5" t="s">
        <v>3525</v>
      </c>
      <c r="AA4109" t="str">
        <f>_xlfn.XLOOKUP(B4109,direcciones!B:B,direcciones!C:C,"",0)</f>
        <v/>
      </c>
      <c r="AB4109" t="str">
        <f>_xlfn.XLOOKUP(B4109,direcciones!B:B,direcciones!D:D,"",0)</f>
        <v/>
      </c>
      <c r="AC4109" t="str">
        <f>_xlfn.XLOOKUP($B4109,direcciones!$B:$B,direcciones!E:E,"",0)</f>
        <v/>
      </c>
      <c r="AD4109" t="str">
        <f>_xlfn.XLOOKUP($B4109,direcciones!$B:$B,direcciones!F:F,"",0)</f>
        <v/>
      </c>
      <c r="AE4109" t="str">
        <f>_xlfn.XLOOKUP($B4109,direcciones!$B:$B,direcciones!G:G,"",0)</f>
        <v/>
      </c>
    </row>
    <row r="4110" spans="1:31" x14ac:dyDescent="0.25">
      <c r="A4110" s="5">
        <f t="shared" si="64"/>
        <v>4109</v>
      </c>
      <c r="B4110" s="5">
        <v>3053092792</v>
      </c>
      <c r="C4110" s="6">
        <v>52896816</v>
      </c>
      <c r="D4110" s="5" t="s">
        <v>9933</v>
      </c>
      <c r="E4110" s="6">
        <v>1160031</v>
      </c>
      <c r="F4110" s="5" t="s">
        <v>9934</v>
      </c>
      <c r="G4110" s="6">
        <v>4</v>
      </c>
      <c r="H4110" s="5" t="s">
        <v>27</v>
      </c>
      <c r="I4110" s="5" t="s">
        <v>9937</v>
      </c>
      <c r="J4110" s="7">
        <v>2883587</v>
      </c>
      <c r="K4110" s="7">
        <v>35199737</v>
      </c>
      <c r="L4110" s="7">
        <v>7</v>
      </c>
      <c r="M4110" s="7">
        <v>232</v>
      </c>
      <c r="N4110" s="8">
        <v>640630.86</v>
      </c>
      <c r="O4110" s="9">
        <v>0.49976227524954164</v>
      </c>
      <c r="P4110" s="10">
        <v>45002</v>
      </c>
      <c r="Q4110" s="5" t="s">
        <v>29</v>
      </c>
      <c r="R4110" s="7">
        <v>6</v>
      </c>
      <c r="S4110" s="11" t="s">
        <v>39</v>
      </c>
      <c r="T4110" s="7" t="s">
        <v>31</v>
      </c>
      <c r="U4110" s="12">
        <v>221939.39</v>
      </c>
      <c r="V4110" s="7">
        <v>1441108</v>
      </c>
      <c r="W4110" s="12" t="s">
        <v>160</v>
      </c>
      <c r="X4110" s="13" t="s">
        <v>9556</v>
      </c>
      <c r="Y4110" s="5" t="s">
        <v>9549</v>
      </c>
      <c r="Z4110" s="5" t="s">
        <v>3525</v>
      </c>
      <c r="AA4110" t="str">
        <f>_xlfn.XLOOKUP(B4110,direcciones!B:B,direcciones!C:C,"",0)</f>
        <v/>
      </c>
      <c r="AB4110" t="str">
        <f>_xlfn.XLOOKUP(B4110,direcciones!B:B,direcciones!D:D,"",0)</f>
        <v/>
      </c>
      <c r="AC4110" t="str">
        <f>_xlfn.XLOOKUP($B4110,direcciones!$B:$B,direcciones!E:E,"",0)</f>
        <v/>
      </c>
      <c r="AD4110" t="str">
        <f>_xlfn.XLOOKUP($B4110,direcciones!$B:$B,direcciones!F:F,"",0)</f>
        <v/>
      </c>
      <c r="AE4110" t="str">
        <f>_xlfn.XLOOKUP($B4110,direcciones!$B:$B,direcciones!G:G,"",0)</f>
        <v/>
      </c>
    </row>
    <row r="4111" spans="1:31" x14ac:dyDescent="0.25">
      <c r="A4111" s="5">
        <f t="shared" si="64"/>
        <v>4110</v>
      </c>
      <c r="B4111" s="5">
        <v>3216055580</v>
      </c>
      <c r="C4111" s="6">
        <v>43585446</v>
      </c>
      <c r="D4111" s="5" t="s">
        <v>9938</v>
      </c>
      <c r="E4111" s="6">
        <v>1153858</v>
      </c>
      <c r="F4111" s="5" t="s">
        <v>9939</v>
      </c>
      <c r="G4111" s="6">
        <v>2</v>
      </c>
      <c r="H4111" s="5" t="s">
        <v>27</v>
      </c>
      <c r="I4111" s="5" t="s">
        <v>9940</v>
      </c>
      <c r="J4111" s="7">
        <v>10201400</v>
      </c>
      <c r="K4111" s="7">
        <v>16578100</v>
      </c>
      <c r="L4111" s="7">
        <v>8</v>
      </c>
      <c r="M4111" s="7">
        <v>247</v>
      </c>
      <c r="N4111" s="8">
        <v>381003.99</v>
      </c>
      <c r="O4111" s="9">
        <v>5.3258278275530813E-2</v>
      </c>
      <c r="P4111" s="10">
        <v>45016</v>
      </c>
      <c r="Q4111" s="5" t="s">
        <v>29</v>
      </c>
      <c r="R4111" s="7">
        <v>6</v>
      </c>
      <c r="S4111" s="11" t="s">
        <v>39</v>
      </c>
      <c r="T4111" s="7" t="s">
        <v>31</v>
      </c>
      <c r="U4111" s="12">
        <v>111140.65</v>
      </c>
      <c r="V4111" s="7">
        <v>543309</v>
      </c>
      <c r="W4111" s="12" t="s">
        <v>40</v>
      </c>
      <c r="X4111" s="13" t="s">
        <v>9556</v>
      </c>
      <c r="Y4111" s="5" t="s">
        <v>9624</v>
      </c>
      <c r="Z4111" s="5" t="s">
        <v>3647</v>
      </c>
      <c r="AA4111" t="str">
        <f>_xlfn.XLOOKUP(B4111,direcciones!B:B,direcciones!C:C,"",0)</f>
        <v/>
      </c>
      <c r="AB4111" t="str">
        <f>_xlfn.XLOOKUP(B4111,direcciones!B:B,direcciones!D:D,"",0)</f>
        <v/>
      </c>
      <c r="AC4111" t="str">
        <f>_xlfn.XLOOKUP($B4111,direcciones!$B:$B,direcciones!E:E,"",0)</f>
        <v/>
      </c>
      <c r="AD4111" t="str">
        <f>_xlfn.XLOOKUP($B4111,direcciones!$B:$B,direcciones!F:F,"",0)</f>
        <v/>
      </c>
      <c r="AE4111" t="str">
        <f>_xlfn.XLOOKUP($B4111,direcciones!$B:$B,direcciones!G:G,"",0)</f>
        <v/>
      </c>
    </row>
    <row r="4112" spans="1:31" x14ac:dyDescent="0.25">
      <c r="A4112" s="5">
        <f t="shared" si="64"/>
        <v>4111</v>
      </c>
      <c r="B4112" s="5">
        <v>3206634732</v>
      </c>
      <c r="C4112" s="6">
        <v>1127619890</v>
      </c>
      <c r="D4112" s="5" t="s">
        <v>9941</v>
      </c>
      <c r="E4112" s="6">
        <v>1025895</v>
      </c>
      <c r="F4112" s="5" t="s">
        <v>9942</v>
      </c>
      <c r="G4112" s="6">
        <v>1</v>
      </c>
      <c r="H4112" s="5" t="s">
        <v>27</v>
      </c>
      <c r="I4112" s="5" t="s">
        <v>9943</v>
      </c>
      <c r="J4112" s="7">
        <v>28292250</v>
      </c>
      <c r="K4112" s="7">
        <v>28292250</v>
      </c>
      <c r="L4112" s="7">
        <v>13</v>
      </c>
      <c r="M4112" s="7">
        <v>400</v>
      </c>
      <c r="N4112" s="8">
        <v>579003.88</v>
      </c>
      <c r="O4112" s="9">
        <v>5.6073977856126681E-2</v>
      </c>
      <c r="P4112" s="10">
        <v>44834</v>
      </c>
      <c r="Q4112" s="5" t="s">
        <v>29</v>
      </c>
      <c r="R4112" s="7">
        <v>12</v>
      </c>
      <c r="S4112" s="11" t="s">
        <v>30</v>
      </c>
      <c r="T4112" s="7" t="s">
        <v>31</v>
      </c>
      <c r="U4112" s="12">
        <v>0</v>
      </c>
      <c r="V4112" s="7">
        <v>1586459</v>
      </c>
      <c r="W4112" s="12" t="s">
        <v>40</v>
      </c>
      <c r="X4112" s="13" t="s">
        <v>9556</v>
      </c>
      <c r="Y4112" s="5" t="s">
        <v>3299</v>
      </c>
      <c r="Z4112" s="5" t="s">
        <v>3647</v>
      </c>
      <c r="AA4112" t="str">
        <f>_xlfn.XLOOKUP(B4112,direcciones!B:B,direcciones!C:C,"",0)</f>
        <v/>
      </c>
      <c r="AB4112" t="str">
        <f>_xlfn.XLOOKUP(B4112,direcciones!B:B,direcciones!D:D,"",0)</f>
        <v/>
      </c>
      <c r="AC4112" t="str">
        <f>_xlfn.XLOOKUP($B4112,direcciones!$B:$B,direcciones!E:E,"",0)</f>
        <v/>
      </c>
      <c r="AD4112" t="str">
        <f>_xlfn.XLOOKUP($B4112,direcciones!$B:$B,direcciones!F:F,"",0)</f>
        <v/>
      </c>
      <c r="AE4112" t="str">
        <f>_xlfn.XLOOKUP($B4112,direcciones!$B:$B,direcciones!G:G,"",0)</f>
        <v/>
      </c>
    </row>
    <row r="4113" spans="1:31" x14ac:dyDescent="0.25">
      <c r="A4113" s="5">
        <f t="shared" si="64"/>
        <v>4112</v>
      </c>
      <c r="B4113" s="5">
        <v>3202614207</v>
      </c>
      <c r="C4113" s="6">
        <v>16686723</v>
      </c>
      <c r="D4113" s="5" t="s">
        <v>9944</v>
      </c>
      <c r="E4113" s="6">
        <v>1073828</v>
      </c>
      <c r="F4113" s="5" t="s">
        <v>9945</v>
      </c>
      <c r="G4113" s="6">
        <v>1</v>
      </c>
      <c r="H4113" s="5" t="s">
        <v>27</v>
      </c>
      <c r="I4113" s="5" t="s">
        <v>9946</v>
      </c>
      <c r="J4113" s="7">
        <v>51805950</v>
      </c>
      <c r="K4113" s="7">
        <v>51805950</v>
      </c>
      <c r="L4113" s="7">
        <v>10</v>
      </c>
      <c r="M4113" s="7">
        <v>313</v>
      </c>
      <c r="N4113" s="8">
        <v>762817.49</v>
      </c>
      <c r="O4113" s="9">
        <v>0</v>
      </c>
      <c r="P4113" s="10">
        <v>44894</v>
      </c>
      <c r="Q4113" s="5" t="s">
        <v>29</v>
      </c>
      <c r="R4113" s="7">
        <v>10</v>
      </c>
      <c r="S4113" s="11" t="s">
        <v>30</v>
      </c>
      <c r="T4113" s="7" t="s">
        <v>31</v>
      </c>
      <c r="U4113" s="12">
        <v>320746.34999999998</v>
      </c>
      <c r="V4113" s="7">
        <v>0</v>
      </c>
      <c r="W4113" s="12" t="s">
        <v>40</v>
      </c>
      <c r="X4113" s="13" t="s">
        <v>9556</v>
      </c>
      <c r="Y4113" s="5" t="s">
        <v>9624</v>
      </c>
      <c r="Z4113" s="5" t="s">
        <v>3647</v>
      </c>
      <c r="AA4113" t="str">
        <f>_xlfn.XLOOKUP(B4113,direcciones!B:B,direcciones!C:C,"",0)</f>
        <v/>
      </c>
      <c r="AB4113" t="str">
        <f>_xlfn.XLOOKUP(B4113,direcciones!B:B,direcciones!D:D,"",0)</f>
        <v/>
      </c>
      <c r="AC4113" t="str">
        <f>_xlfn.XLOOKUP($B4113,direcciones!$B:$B,direcciones!E:E,"",0)</f>
        <v/>
      </c>
      <c r="AD4113" t="str">
        <f>_xlfn.XLOOKUP($B4113,direcciones!$B:$B,direcciones!F:F,"",0)</f>
        <v/>
      </c>
      <c r="AE4113" t="str">
        <f>_xlfn.XLOOKUP($B4113,direcciones!$B:$B,direcciones!G:G,"",0)</f>
        <v/>
      </c>
    </row>
    <row r="4114" spans="1:31" x14ac:dyDescent="0.25">
      <c r="A4114" s="18">
        <f t="shared" si="64"/>
        <v>4113</v>
      </c>
      <c r="B4114" s="18">
        <v>3042905437</v>
      </c>
      <c r="C4114" s="19">
        <v>44006549</v>
      </c>
      <c r="D4114" s="18" t="s">
        <v>9947</v>
      </c>
      <c r="E4114" s="19">
        <v>1177938</v>
      </c>
      <c r="F4114" s="18" t="s">
        <v>9948</v>
      </c>
      <c r="G4114" s="19">
        <v>3</v>
      </c>
      <c r="H4114" s="18" t="s">
        <v>9949</v>
      </c>
      <c r="I4114" s="18" t="s">
        <v>9950</v>
      </c>
      <c r="J4114" s="20">
        <v>5721214</v>
      </c>
      <c r="K4114" s="20">
        <v>15062475</v>
      </c>
      <c r="L4114" s="20">
        <v>27</v>
      </c>
      <c r="M4114" s="20">
        <v>825</v>
      </c>
      <c r="N4114" s="21">
        <v>368793.69</v>
      </c>
      <c r="O4114" s="22">
        <v>4.4949725705068888E-2</v>
      </c>
      <c r="P4114" s="23">
        <v>45016</v>
      </c>
      <c r="Q4114" s="18" t="s">
        <v>29</v>
      </c>
      <c r="R4114" s="20">
        <v>6</v>
      </c>
      <c r="S4114" s="24" t="s">
        <v>39</v>
      </c>
      <c r="T4114" s="20" t="s">
        <v>31</v>
      </c>
      <c r="U4114" s="25">
        <v>102122.68</v>
      </c>
      <c r="V4114" s="20">
        <v>257167</v>
      </c>
      <c r="W4114" s="25" t="s">
        <v>40</v>
      </c>
      <c r="X4114" s="13" t="s">
        <v>9556</v>
      </c>
      <c r="Y4114" s="5" t="s">
        <v>9590</v>
      </c>
      <c r="Z4114" s="18" t="s">
        <v>3647</v>
      </c>
      <c r="AA4114" t="str">
        <f>_xlfn.XLOOKUP(B4114,direcciones!B:B,direcciones!C:C,"",0)</f>
        <v/>
      </c>
      <c r="AB4114" t="str">
        <f>_xlfn.XLOOKUP(B4114,direcciones!B:B,direcciones!D:D,"",0)</f>
        <v/>
      </c>
      <c r="AC4114" t="str">
        <f>_xlfn.XLOOKUP($B4114,direcciones!$B:$B,direcciones!E:E,"",0)</f>
        <v/>
      </c>
      <c r="AD4114" t="str">
        <f>_xlfn.XLOOKUP($B4114,direcciones!$B:$B,direcciones!F:F,"",0)</f>
        <v/>
      </c>
      <c r="AE4114" t="str">
        <f>_xlfn.XLOOKUP($B4114,direcciones!$B:$B,direcciones!G:G,"",0)</f>
        <v/>
      </c>
    </row>
    <row r="4115" spans="1:31" x14ac:dyDescent="0.25">
      <c r="A4115" s="18">
        <f t="shared" si="64"/>
        <v>4114</v>
      </c>
      <c r="B4115" s="18">
        <v>3042905437</v>
      </c>
      <c r="C4115" s="19">
        <v>44006549</v>
      </c>
      <c r="D4115" s="18" t="s">
        <v>9947</v>
      </c>
      <c r="E4115" s="19">
        <v>1177939</v>
      </c>
      <c r="F4115" s="18" t="s">
        <v>9948</v>
      </c>
      <c r="G4115" s="19">
        <v>3</v>
      </c>
      <c r="H4115" s="18" t="s">
        <v>9949</v>
      </c>
      <c r="I4115" s="18" t="s">
        <v>9951</v>
      </c>
      <c r="J4115" s="20">
        <v>7091261</v>
      </c>
      <c r="K4115" s="20">
        <v>15062475</v>
      </c>
      <c r="L4115" s="20">
        <v>27</v>
      </c>
      <c r="M4115" s="20">
        <v>826</v>
      </c>
      <c r="N4115" s="21">
        <v>368793.69</v>
      </c>
      <c r="O4115" s="22">
        <v>3.6265341241846834E-2</v>
      </c>
      <c r="P4115" s="23">
        <v>45016</v>
      </c>
      <c r="Q4115" s="18" t="s">
        <v>29</v>
      </c>
      <c r="R4115" s="20">
        <v>6</v>
      </c>
      <c r="S4115" s="24" t="s">
        <v>39</v>
      </c>
      <c r="T4115" s="20" t="s">
        <v>31</v>
      </c>
      <c r="U4115" s="25">
        <v>102122.68</v>
      </c>
      <c r="V4115" s="20">
        <v>257167</v>
      </c>
      <c r="W4115" s="25" t="s">
        <v>40</v>
      </c>
      <c r="X4115" s="13" t="s">
        <v>9556</v>
      </c>
      <c r="Y4115" s="5" t="s">
        <v>9590</v>
      </c>
      <c r="Z4115" s="18" t="s">
        <v>3647</v>
      </c>
      <c r="AA4115" t="str">
        <f>_xlfn.XLOOKUP(B4115,direcciones!B:B,direcciones!C:C,"",0)</f>
        <v/>
      </c>
      <c r="AB4115" t="str">
        <f>_xlfn.XLOOKUP(B4115,direcciones!B:B,direcciones!D:D,"",0)</f>
        <v/>
      </c>
      <c r="AC4115" t="str">
        <f>_xlfn.XLOOKUP($B4115,direcciones!$B:$B,direcciones!E:E,"",0)</f>
        <v/>
      </c>
      <c r="AD4115" t="str">
        <f>_xlfn.XLOOKUP($B4115,direcciones!$B:$B,direcciones!F:F,"",0)</f>
        <v/>
      </c>
      <c r="AE4115" t="str">
        <f>_xlfn.XLOOKUP($B4115,direcciones!$B:$B,direcciones!G:G,"",0)</f>
        <v/>
      </c>
    </row>
    <row r="4116" spans="1:31" x14ac:dyDescent="0.25">
      <c r="A4116" s="5">
        <f t="shared" si="64"/>
        <v>4115</v>
      </c>
      <c r="B4116" s="5">
        <v>3503932424</v>
      </c>
      <c r="C4116" s="6">
        <v>1022375092</v>
      </c>
      <c r="D4116" s="5" t="s">
        <v>9952</v>
      </c>
      <c r="E4116" s="6">
        <v>1151517</v>
      </c>
      <c r="F4116" s="5" t="s">
        <v>9953</v>
      </c>
      <c r="G4116" s="6">
        <v>2</v>
      </c>
      <c r="H4116" s="5" t="s">
        <v>27</v>
      </c>
      <c r="I4116" s="5" t="s">
        <v>9954</v>
      </c>
      <c r="J4116" s="7">
        <v>8921474</v>
      </c>
      <c r="K4116" s="7">
        <v>10449247</v>
      </c>
      <c r="L4116" s="7">
        <v>6</v>
      </c>
      <c r="M4116" s="7">
        <v>188</v>
      </c>
      <c r="N4116" s="8">
        <v>216200.73</v>
      </c>
      <c r="O4116" s="9">
        <v>5.5549228748522944E-2</v>
      </c>
      <c r="P4116" s="10">
        <v>45001</v>
      </c>
      <c r="Q4116" s="5" t="s">
        <v>29</v>
      </c>
      <c r="R4116" s="7">
        <v>6</v>
      </c>
      <c r="S4116" s="11" t="s">
        <v>39</v>
      </c>
      <c r="T4116" s="7" t="s">
        <v>31</v>
      </c>
      <c r="U4116" s="12">
        <v>74673.98</v>
      </c>
      <c r="V4116" s="7">
        <v>495581</v>
      </c>
      <c r="W4116" s="12" t="s">
        <v>40</v>
      </c>
      <c r="X4116" s="13" t="s">
        <v>9556</v>
      </c>
      <c r="Y4116" s="5" t="s">
        <v>2408</v>
      </c>
      <c r="Z4116" s="5" t="s">
        <v>3692</v>
      </c>
      <c r="AA4116" t="str">
        <f>_xlfn.XLOOKUP(B4116,direcciones!B:B,direcciones!C:C,"",0)</f>
        <v/>
      </c>
      <c r="AB4116" t="str">
        <f>_xlfn.XLOOKUP(B4116,direcciones!B:B,direcciones!D:D,"",0)</f>
        <v/>
      </c>
      <c r="AC4116" t="str">
        <f>_xlfn.XLOOKUP($B4116,direcciones!$B:$B,direcciones!E:E,"",0)</f>
        <v/>
      </c>
      <c r="AD4116" t="str">
        <f>_xlfn.XLOOKUP($B4116,direcciones!$B:$B,direcciones!F:F,"",0)</f>
        <v/>
      </c>
      <c r="AE4116" t="str">
        <f>_xlfn.XLOOKUP($B4116,direcciones!$B:$B,direcciones!G:G,"",0)</f>
        <v/>
      </c>
    </row>
    <row r="4117" spans="1:31" x14ac:dyDescent="0.25">
      <c r="A4117" s="5">
        <f t="shared" si="64"/>
        <v>4116</v>
      </c>
      <c r="B4117" s="5">
        <v>3503932424</v>
      </c>
      <c r="C4117" s="6">
        <v>1022375092</v>
      </c>
      <c r="D4117" s="5" t="s">
        <v>9952</v>
      </c>
      <c r="E4117" s="6">
        <v>1151516</v>
      </c>
      <c r="F4117" s="5" t="s">
        <v>9953</v>
      </c>
      <c r="G4117" s="6">
        <v>2</v>
      </c>
      <c r="H4117" s="5" t="s">
        <v>27</v>
      </c>
      <c r="I4117" s="5" t="s">
        <v>9955</v>
      </c>
      <c r="J4117" s="7">
        <v>1527773</v>
      </c>
      <c r="K4117" s="7">
        <v>10449247</v>
      </c>
      <c r="L4117" s="7">
        <v>6</v>
      </c>
      <c r="M4117" s="7">
        <v>188</v>
      </c>
      <c r="N4117" s="8">
        <v>216200.73</v>
      </c>
      <c r="O4117" s="9">
        <v>0.32438130533790033</v>
      </c>
      <c r="P4117" s="10">
        <v>45001</v>
      </c>
      <c r="Q4117" s="5" t="s">
        <v>29</v>
      </c>
      <c r="R4117" s="7">
        <v>6</v>
      </c>
      <c r="S4117" s="11" t="s">
        <v>39</v>
      </c>
      <c r="T4117" s="7" t="s">
        <v>31</v>
      </c>
      <c r="U4117" s="12">
        <v>74673.98</v>
      </c>
      <c r="V4117" s="7">
        <v>495581</v>
      </c>
      <c r="W4117" s="12" t="s">
        <v>158</v>
      </c>
      <c r="X4117" s="13" t="s">
        <v>9556</v>
      </c>
      <c r="Y4117" s="5" t="s">
        <v>2408</v>
      </c>
      <c r="Z4117" s="5" t="s">
        <v>3692</v>
      </c>
      <c r="AA4117" t="str">
        <f>_xlfn.XLOOKUP(B4117,direcciones!B:B,direcciones!C:C,"",0)</f>
        <v/>
      </c>
      <c r="AB4117" t="str">
        <f>_xlfn.XLOOKUP(B4117,direcciones!B:B,direcciones!D:D,"",0)</f>
        <v/>
      </c>
      <c r="AC4117" t="str">
        <f>_xlfn.XLOOKUP($B4117,direcciones!$B:$B,direcciones!E:E,"",0)</f>
        <v/>
      </c>
      <c r="AD4117" t="str">
        <f>_xlfn.XLOOKUP($B4117,direcciones!$B:$B,direcciones!F:F,"",0)</f>
        <v/>
      </c>
      <c r="AE4117" t="str">
        <f>_xlfn.XLOOKUP($B4117,direcciones!$B:$B,direcciones!G:G,"",0)</f>
        <v/>
      </c>
    </row>
    <row r="4118" spans="1:31" x14ac:dyDescent="0.25">
      <c r="A4118" s="5">
        <f t="shared" si="64"/>
        <v>4117</v>
      </c>
      <c r="B4118" s="5">
        <v>3016898773</v>
      </c>
      <c r="C4118" s="6">
        <v>3415145</v>
      </c>
      <c r="D4118" s="5" t="s">
        <v>9956</v>
      </c>
      <c r="E4118" s="6">
        <v>1133405</v>
      </c>
      <c r="F4118" s="5" t="s">
        <v>9957</v>
      </c>
      <c r="G4118" s="6">
        <v>3</v>
      </c>
      <c r="H4118" s="5" t="s">
        <v>27</v>
      </c>
      <c r="I4118" s="5" t="s">
        <v>9958</v>
      </c>
      <c r="J4118" s="7">
        <v>31691100</v>
      </c>
      <c r="K4118" s="7">
        <v>46798750</v>
      </c>
      <c r="L4118" s="7">
        <v>8</v>
      </c>
      <c r="M4118" s="7">
        <v>247</v>
      </c>
      <c r="N4118" s="8">
        <v>746910.2</v>
      </c>
      <c r="O4118" s="9">
        <v>8.6931693756291201E-2</v>
      </c>
      <c r="P4118" s="10">
        <v>44974</v>
      </c>
      <c r="Q4118" s="5" t="s">
        <v>29</v>
      </c>
      <c r="R4118" s="7">
        <v>7</v>
      </c>
      <c r="S4118" s="11" t="s">
        <v>30</v>
      </c>
      <c r="T4118" s="7" t="s">
        <v>31</v>
      </c>
      <c r="U4118" s="12">
        <v>290953.51</v>
      </c>
      <c r="V4118" s="7">
        <v>2754961</v>
      </c>
      <c r="W4118" s="12" t="s">
        <v>40</v>
      </c>
      <c r="X4118" s="13" t="s">
        <v>9556</v>
      </c>
      <c r="Y4118" s="5" t="s">
        <v>2408</v>
      </c>
      <c r="Z4118" s="5" t="s">
        <v>3692</v>
      </c>
      <c r="AA4118" t="str">
        <f>_xlfn.XLOOKUP(B4118,direcciones!B:B,direcciones!C:C,"",0)</f>
        <v/>
      </c>
      <c r="AB4118" t="str">
        <f>_xlfn.XLOOKUP(B4118,direcciones!B:B,direcciones!D:D,"",0)</f>
        <v/>
      </c>
      <c r="AC4118" t="str">
        <f>_xlfn.XLOOKUP($B4118,direcciones!$B:$B,direcciones!E:E,"",0)</f>
        <v/>
      </c>
      <c r="AD4118" t="str">
        <f>_xlfn.XLOOKUP($B4118,direcciones!$B:$B,direcciones!F:F,"",0)</f>
        <v/>
      </c>
      <c r="AE4118" t="str">
        <f>_xlfn.XLOOKUP($B4118,direcciones!$B:$B,direcciones!G:G,"",0)</f>
        <v/>
      </c>
    </row>
    <row r="4119" spans="1:31" x14ac:dyDescent="0.25">
      <c r="A4119" s="5">
        <f t="shared" si="64"/>
        <v>4118</v>
      </c>
      <c r="B4119" s="5">
        <v>3016898773</v>
      </c>
      <c r="C4119" s="6">
        <v>3415145</v>
      </c>
      <c r="D4119" s="5" t="s">
        <v>9956</v>
      </c>
      <c r="E4119" s="6">
        <v>1133404</v>
      </c>
      <c r="F4119" s="5" t="s">
        <v>9957</v>
      </c>
      <c r="G4119" s="6">
        <v>3</v>
      </c>
      <c r="H4119" s="5" t="s">
        <v>27</v>
      </c>
      <c r="I4119" s="5" t="s">
        <v>9959</v>
      </c>
      <c r="J4119" s="7">
        <v>8680350</v>
      </c>
      <c r="K4119" s="7">
        <v>46798750</v>
      </c>
      <c r="L4119" s="7">
        <v>8</v>
      </c>
      <c r="M4119" s="7">
        <v>247</v>
      </c>
      <c r="N4119" s="8">
        <v>746910.2</v>
      </c>
      <c r="O4119" s="9">
        <v>0.31737902273525836</v>
      </c>
      <c r="P4119" s="10">
        <v>44974</v>
      </c>
      <c r="Q4119" s="5" t="s">
        <v>29</v>
      </c>
      <c r="R4119" s="7">
        <v>7</v>
      </c>
      <c r="S4119" s="11" t="s">
        <v>30</v>
      </c>
      <c r="T4119" s="7" t="s">
        <v>31</v>
      </c>
      <c r="U4119" s="12">
        <v>290953.51</v>
      </c>
      <c r="V4119" s="7">
        <v>2754961</v>
      </c>
      <c r="W4119" s="12" t="s">
        <v>40</v>
      </c>
      <c r="X4119" s="13" t="s">
        <v>9556</v>
      </c>
      <c r="Y4119" s="5" t="s">
        <v>2408</v>
      </c>
      <c r="Z4119" s="5" t="s">
        <v>3692</v>
      </c>
      <c r="AA4119" t="str">
        <f>_xlfn.XLOOKUP(B4119,direcciones!B:B,direcciones!C:C,"",0)</f>
        <v/>
      </c>
      <c r="AB4119" t="str">
        <f>_xlfn.XLOOKUP(B4119,direcciones!B:B,direcciones!D:D,"",0)</f>
        <v/>
      </c>
      <c r="AC4119" t="str">
        <f>_xlfn.XLOOKUP($B4119,direcciones!$B:$B,direcciones!E:E,"",0)</f>
        <v/>
      </c>
      <c r="AD4119" t="str">
        <f>_xlfn.XLOOKUP($B4119,direcciones!$B:$B,direcciones!F:F,"",0)</f>
        <v/>
      </c>
      <c r="AE4119" t="str">
        <f>_xlfn.XLOOKUP($B4119,direcciones!$B:$B,direcciones!G:G,"",0)</f>
        <v/>
      </c>
    </row>
    <row r="4120" spans="1:31" x14ac:dyDescent="0.25">
      <c r="A4120" s="18">
        <f t="shared" si="64"/>
        <v>4119</v>
      </c>
      <c r="B4120" s="18">
        <v>3003228192</v>
      </c>
      <c r="C4120" s="19">
        <v>9110828</v>
      </c>
      <c r="D4120" s="18" t="s">
        <v>9960</v>
      </c>
      <c r="E4120" s="19">
        <v>996060</v>
      </c>
      <c r="F4120" s="18" t="s">
        <v>9961</v>
      </c>
      <c r="G4120" s="19">
        <v>2</v>
      </c>
      <c r="H4120" s="18" t="s">
        <v>27</v>
      </c>
      <c r="I4120" s="18" t="s">
        <v>9962</v>
      </c>
      <c r="J4120" s="20">
        <v>16975200</v>
      </c>
      <c r="K4120" s="20">
        <v>30543700</v>
      </c>
      <c r="L4120" s="20">
        <v>15</v>
      </c>
      <c r="M4120" s="20">
        <v>461</v>
      </c>
      <c r="N4120" s="21">
        <v>453211.48</v>
      </c>
      <c r="O4120" s="22">
        <v>6.7960966586549793E-2</v>
      </c>
      <c r="P4120" s="23">
        <v>44792</v>
      </c>
      <c r="Q4120" s="18" t="s">
        <v>152</v>
      </c>
      <c r="R4120" s="20">
        <v>13</v>
      </c>
      <c r="S4120" s="24" t="s">
        <v>30</v>
      </c>
      <c r="T4120" s="20" t="s">
        <v>31</v>
      </c>
      <c r="U4120" s="25">
        <v>202561.21</v>
      </c>
      <c r="V4120" s="20">
        <v>1153651</v>
      </c>
      <c r="W4120" s="25" t="s">
        <v>40</v>
      </c>
      <c r="X4120" s="13" t="s">
        <v>9556</v>
      </c>
      <c r="Y4120" s="5" t="s">
        <v>9549</v>
      </c>
      <c r="Z4120" s="18" t="s">
        <v>3692</v>
      </c>
      <c r="AA4120" t="str">
        <f>_xlfn.XLOOKUP(B4120,direcciones!B:B,direcciones!C:C,"",0)</f>
        <v/>
      </c>
      <c r="AB4120" t="str">
        <f>_xlfn.XLOOKUP(B4120,direcciones!B:B,direcciones!D:D,"",0)</f>
        <v/>
      </c>
      <c r="AC4120" t="str">
        <f>_xlfn.XLOOKUP($B4120,direcciones!$B:$B,direcciones!E:E,"",0)</f>
        <v/>
      </c>
      <c r="AD4120" t="str">
        <f>_xlfn.XLOOKUP($B4120,direcciones!$B:$B,direcciones!F:F,"",0)</f>
        <v/>
      </c>
      <c r="AE4120" t="str">
        <f>_xlfn.XLOOKUP($B4120,direcciones!$B:$B,direcciones!G:G,"",0)</f>
        <v/>
      </c>
    </row>
    <row r="4121" spans="1:31" x14ac:dyDescent="0.25">
      <c r="A4121" s="5">
        <f t="shared" si="64"/>
        <v>4120</v>
      </c>
      <c r="B4121" s="5">
        <v>3205143340</v>
      </c>
      <c r="C4121" s="6">
        <v>10262433</v>
      </c>
      <c r="D4121" s="5" t="s">
        <v>9963</v>
      </c>
      <c r="E4121" s="6">
        <v>1058032</v>
      </c>
      <c r="F4121" s="5" t="s">
        <v>9964</v>
      </c>
      <c r="G4121" s="6">
        <v>2</v>
      </c>
      <c r="H4121" s="5" t="s">
        <v>27</v>
      </c>
      <c r="I4121" s="5" t="s">
        <v>9965</v>
      </c>
      <c r="J4121" s="7">
        <v>15213179</v>
      </c>
      <c r="K4121" s="7">
        <v>15390479</v>
      </c>
      <c r="L4121" s="7">
        <v>8</v>
      </c>
      <c r="M4121" s="7">
        <v>240</v>
      </c>
      <c r="N4121" s="8">
        <v>297632.8</v>
      </c>
      <c r="O4121" s="9">
        <v>3.6980436501798865E-2</v>
      </c>
      <c r="P4121" s="10">
        <v>44873</v>
      </c>
      <c r="Q4121" s="5" t="s">
        <v>29</v>
      </c>
      <c r="R4121" s="7">
        <v>10</v>
      </c>
      <c r="S4121" s="11" t="s">
        <v>30</v>
      </c>
      <c r="T4121" s="7" t="s">
        <v>31</v>
      </c>
      <c r="U4121" s="12">
        <v>104074.31</v>
      </c>
      <c r="V4121" s="7">
        <v>562590</v>
      </c>
      <c r="W4121" s="12" t="s">
        <v>40</v>
      </c>
      <c r="X4121" s="13" t="s">
        <v>9556</v>
      </c>
      <c r="Y4121" s="5" t="s">
        <v>9590</v>
      </c>
      <c r="Z4121" s="5" t="s">
        <v>3855</v>
      </c>
      <c r="AA4121" t="str">
        <f>_xlfn.XLOOKUP(B4121,direcciones!B:B,direcciones!C:C,"",0)</f>
        <v/>
      </c>
      <c r="AB4121" t="str">
        <f>_xlfn.XLOOKUP(B4121,direcciones!B:B,direcciones!D:D,"",0)</f>
        <v/>
      </c>
      <c r="AC4121" t="str">
        <f>_xlfn.XLOOKUP($B4121,direcciones!$B:$B,direcciones!E:E,"",0)</f>
        <v/>
      </c>
      <c r="AD4121" t="str">
        <f>_xlfn.XLOOKUP($B4121,direcciones!$B:$B,direcciones!F:F,"",0)</f>
        <v/>
      </c>
      <c r="AE4121" t="str">
        <f>_xlfn.XLOOKUP($B4121,direcciones!$B:$B,direcciones!G:G,"",0)</f>
        <v/>
      </c>
    </row>
    <row r="4122" spans="1:31" x14ac:dyDescent="0.25">
      <c r="A4122" s="5">
        <f t="shared" si="64"/>
        <v>4121</v>
      </c>
      <c r="B4122" s="5">
        <v>3205143340</v>
      </c>
      <c r="C4122" s="6">
        <v>10262433</v>
      </c>
      <c r="D4122" s="5" t="s">
        <v>9963</v>
      </c>
      <c r="E4122" s="6">
        <v>1058031</v>
      </c>
      <c r="F4122" s="5" t="s">
        <v>9964</v>
      </c>
      <c r="G4122" s="6">
        <v>2</v>
      </c>
      <c r="H4122" s="5" t="s">
        <v>27</v>
      </c>
      <c r="I4122" s="5" t="s">
        <v>9966</v>
      </c>
      <c r="J4122" s="7">
        <v>177300</v>
      </c>
      <c r="K4122" s="7">
        <v>15390479</v>
      </c>
      <c r="L4122" s="7">
        <v>11</v>
      </c>
      <c r="M4122" s="7">
        <v>334</v>
      </c>
      <c r="N4122" s="8">
        <v>297632.8</v>
      </c>
      <c r="O4122" s="9">
        <v>3.1730964467005078</v>
      </c>
      <c r="P4122" s="10">
        <v>44873</v>
      </c>
      <c r="Q4122" s="5" t="s">
        <v>29</v>
      </c>
      <c r="R4122" s="7">
        <v>10</v>
      </c>
      <c r="S4122" s="11" t="s">
        <v>30</v>
      </c>
      <c r="T4122" s="7" t="s">
        <v>31</v>
      </c>
      <c r="U4122" s="12">
        <v>104074.31</v>
      </c>
      <c r="V4122" s="7">
        <v>562590</v>
      </c>
      <c r="W4122" s="12" t="s">
        <v>162</v>
      </c>
      <c r="X4122" s="13" t="s">
        <v>9556</v>
      </c>
      <c r="Y4122" s="5" t="s">
        <v>9590</v>
      </c>
      <c r="Z4122" s="5" t="s">
        <v>3855</v>
      </c>
      <c r="AA4122" t="str">
        <f>_xlfn.XLOOKUP(B4122,direcciones!B:B,direcciones!C:C,"",0)</f>
        <v/>
      </c>
      <c r="AB4122" t="str">
        <f>_xlfn.XLOOKUP(B4122,direcciones!B:B,direcciones!D:D,"",0)</f>
        <v/>
      </c>
      <c r="AC4122" t="str">
        <f>_xlfn.XLOOKUP($B4122,direcciones!$B:$B,direcciones!E:E,"",0)</f>
        <v/>
      </c>
      <c r="AD4122" t="str">
        <f>_xlfn.XLOOKUP($B4122,direcciones!$B:$B,direcciones!F:F,"",0)</f>
        <v/>
      </c>
      <c r="AE4122" t="str">
        <f>_xlfn.XLOOKUP($B4122,direcciones!$B:$B,direcciones!G:G,"",0)</f>
        <v/>
      </c>
    </row>
    <row r="4123" spans="1:31" x14ac:dyDescent="0.25">
      <c r="A4123" s="5">
        <f t="shared" si="64"/>
        <v>4122</v>
      </c>
      <c r="B4123" s="5">
        <v>3103985157</v>
      </c>
      <c r="C4123" s="6">
        <v>18532561</v>
      </c>
      <c r="D4123" s="5" t="s">
        <v>9967</v>
      </c>
      <c r="E4123" s="6">
        <v>1068309</v>
      </c>
      <c r="F4123" s="5" t="s">
        <v>9968</v>
      </c>
      <c r="G4123" s="6">
        <v>4</v>
      </c>
      <c r="H4123" s="5" t="s">
        <v>27</v>
      </c>
      <c r="I4123" s="5" t="s">
        <v>9969</v>
      </c>
      <c r="J4123" s="7">
        <v>10412850</v>
      </c>
      <c r="K4123" s="7">
        <v>20296500</v>
      </c>
      <c r="L4123" s="7">
        <v>10</v>
      </c>
      <c r="M4123" s="7">
        <v>318</v>
      </c>
      <c r="N4123" s="8">
        <v>449618.74</v>
      </c>
      <c r="O4123" s="9">
        <v>0</v>
      </c>
      <c r="P4123" s="10">
        <v>44894</v>
      </c>
      <c r="Q4123" s="5" t="s">
        <v>29</v>
      </c>
      <c r="R4123" s="7">
        <v>10</v>
      </c>
      <c r="S4123" s="11" t="s">
        <v>39</v>
      </c>
      <c r="T4123" s="7" t="s">
        <v>31</v>
      </c>
      <c r="U4123" s="12">
        <v>109112.29</v>
      </c>
      <c r="V4123" s="7">
        <v>0</v>
      </c>
      <c r="W4123" s="12" t="s">
        <v>40</v>
      </c>
      <c r="X4123" s="13" t="s">
        <v>9556</v>
      </c>
      <c r="Y4123" s="5" t="s">
        <v>3299</v>
      </c>
      <c r="Z4123" s="5" t="s">
        <v>3855</v>
      </c>
      <c r="AA4123" t="str">
        <f>_xlfn.XLOOKUP(B4123,direcciones!B:B,direcciones!C:C,"",0)</f>
        <v/>
      </c>
      <c r="AB4123" t="str">
        <f>_xlfn.XLOOKUP(B4123,direcciones!B:B,direcciones!D:D,"",0)</f>
        <v/>
      </c>
      <c r="AC4123" t="str">
        <f>_xlfn.XLOOKUP($B4123,direcciones!$B:$B,direcciones!E:E,"",0)</f>
        <v/>
      </c>
      <c r="AD4123" t="str">
        <f>_xlfn.XLOOKUP($B4123,direcciones!$B:$B,direcciones!F:F,"",0)</f>
        <v/>
      </c>
      <c r="AE4123" t="str">
        <f>_xlfn.XLOOKUP($B4123,direcciones!$B:$B,direcciones!G:G,"",0)</f>
        <v/>
      </c>
    </row>
    <row r="4124" spans="1:31" x14ac:dyDescent="0.25">
      <c r="A4124" s="5">
        <f t="shared" si="64"/>
        <v>4123</v>
      </c>
      <c r="B4124" s="5">
        <v>3103985157</v>
      </c>
      <c r="C4124" s="6">
        <v>18532561</v>
      </c>
      <c r="D4124" s="5" t="s">
        <v>9967</v>
      </c>
      <c r="E4124" s="6">
        <v>1068308</v>
      </c>
      <c r="F4124" s="5" t="s">
        <v>9968</v>
      </c>
      <c r="G4124" s="6">
        <v>4</v>
      </c>
      <c r="H4124" s="5" t="s">
        <v>27</v>
      </c>
      <c r="I4124" s="5" t="s">
        <v>9970</v>
      </c>
      <c r="J4124" s="7">
        <v>5013750</v>
      </c>
      <c r="K4124" s="7">
        <v>20296500</v>
      </c>
      <c r="L4124" s="7">
        <v>10</v>
      </c>
      <c r="M4124" s="7">
        <v>318</v>
      </c>
      <c r="N4124" s="8">
        <v>449618.74</v>
      </c>
      <c r="O4124" s="9">
        <v>0</v>
      </c>
      <c r="P4124" s="10">
        <v>44894</v>
      </c>
      <c r="Q4124" s="5" t="s">
        <v>29</v>
      </c>
      <c r="R4124" s="7">
        <v>10</v>
      </c>
      <c r="S4124" s="11" t="s">
        <v>39</v>
      </c>
      <c r="T4124" s="7" t="s">
        <v>31</v>
      </c>
      <c r="U4124" s="12">
        <v>109112.29</v>
      </c>
      <c r="V4124" s="7">
        <v>0</v>
      </c>
      <c r="W4124" s="12" t="s">
        <v>40</v>
      </c>
      <c r="X4124" s="13" t="s">
        <v>9556</v>
      </c>
      <c r="Y4124" s="5" t="s">
        <v>3299</v>
      </c>
      <c r="Z4124" s="5" t="s">
        <v>3855</v>
      </c>
      <c r="AA4124" t="str">
        <f>_xlfn.XLOOKUP(B4124,direcciones!B:B,direcciones!C:C,"",0)</f>
        <v/>
      </c>
      <c r="AB4124" t="str">
        <f>_xlfn.XLOOKUP(B4124,direcciones!B:B,direcciones!D:D,"",0)</f>
        <v/>
      </c>
      <c r="AC4124" t="str">
        <f>_xlfn.XLOOKUP($B4124,direcciones!$B:$B,direcciones!E:E,"",0)</f>
        <v/>
      </c>
      <c r="AD4124" t="str">
        <f>_xlfn.XLOOKUP($B4124,direcciones!$B:$B,direcciones!F:F,"",0)</f>
        <v/>
      </c>
      <c r="AE4124" t="str">
        <f>_xlfn.XLOOKUP($B4124,direcciones!$B:$B,direcciones!G:G,"",0)</f>
        <v/>
      </c>
    </row>
    <row r="4125" spans="1:31" x14ac:dyDescent="0.25">
      <c r="A4125" s="5">
        <f t="shared" si="64"/>
        <v>4124</v>
      </c>
      <c r="B4125" s="5">
        <v>3217640939</v>
      </c>
      <c r="C4125" s="6">
        <v>1128468975</v>
      </c>
      <c r="D4125" s="5" t="s">
        <v>9971</v>
      </c>
      <c r="E4125" s="6">
        <v>1070042</v>
      </c>
      <c r="F4125" s="5" t="s">
        <v>9972</v>
      </c>
      <c r="G4125" s="6">
        <v>3</v>
      </c>
      <c r="H4125" s="5" t="s">
        <v>27</v>
      </c>
      <c r="I4125" s="5" t="s">
        <v>9973</v>
      </c>
      <c r="J4125" s="7">
        <v>20083800</v>
      </c>
      <c r="K4125" s="7">
        <v>31707800</v>
      </c>
      <c r="L4125" s="7">
        <v>15</v>
      </c>
      <c r="M4125" s="7">
        <v>461</v>
      </c>
      <c r="N4125" s="8">
        <v>778992.25</v>
      </c>
      <c r="O4125" s="9">
        <v>0</v>
      </c>
      <c r="P4125" s="10">
        <v>44887</v>
      </c>
      <c r="Q4125" s="5" t="s">
        <v>29</v>
      </c>
      <c r="R4125" s="7">
        <v>10</v>
      </c>
      <c r="S4125" s="11" t="s">
        <v>39</v>
      </c>
      <c r="T4125" s="7" t="s">
        <v>31</v>
      </c>
      <c r="U4125" s="12">
        <v>264697.17</v>
      </c>
      <c r="V4125" s="7">
        <v>0</v>
      </c>
      <c r="W4125" s="12" t="s">
        <v>40</v>
      </c>
      <c r="X4125" s="13" t="s">
        <v>9556</v>
      </c>
      <c r="Y4125" s="5" t="s">
        <v>2408</v>
      </c>
      <c r="Z4125" s="5" t="s">
        <v>3855</v>
      </c>
      <c r="AA4125" t="str">
        <f>_xlfn.XLOOKUP(B4125,direcciones!B:B,direcciones!C:C,"",0)</f>
        <v/>
      </c>
      <c r="AB4125" t="str">
        <f>_xlfn.XLOOKUP(B4125,direcciones!B:B,direcciones!D:D,"",0)</f>
        <v/>
      </c>
      <c r="AC4125" t="str">
        <f>_xlfn.XLOOKUP($B4125,direcciones!$B:$B,direcciones!E:E,"",0)</f>
        <v/>
      </c>
      <c r="AD4125" t="str">
        <f>_xlfn.XLOOKUP($B4125,direcciones!$B:$B,direcciones!F:F,"",0)</f>
        <v/>
      </c>
      <c r="AE4125" t="str">
        <f>_xlfn.XLOOKUP($B4125,direcciones!$B:$B,direcciones!G:G,"",0)</f>
        <v/>
      </c>
    </row>
    <row r="4126" spans="1:31" x14ac:dyDescent="0.25">
      <c r="A4126" s="5">
        <f t="shared" si="64"/>
        <v>4125</v>
      </c>
      <c r="B4126" s="5">
        <v>3046610337</v>
      </c>
      <c r="C4126" s="6">
        <v>45513246</v>
      </c>
      <c r="D4126" s="5" t="s">
        <v>9974</v>
      </c>
      <c r="E4126" s="6">
        <v>1075658</v>
      </c>
      <c r="F4126" s="5" t="s">
        <v>9975</v>
      </c>
      <c r="G4126" s="6">
        <v>1</v>
      </c>
      <c r="H4126" s="5" t="s">
        <v>86</v>
      </c>
      <c r="I4126" s="5" t="s">
        <v>9976</v>
      </c>
      <c r="J4126" s="7">
        <v>59050950</v>
      </c>
      <c r="K4126" s="7">
        <v>59050950</v>
      </c>
      <c r="L4126" s="7">
        <v>35</v>
      </c>
      <c r="M4126" s="7">
        <v>1069</v>
      </c>
      <c r="N4126" s="8">
        <v>1108082.44</v>
      </c>
      <c r="O4126" s="9">
        <v>1.3475430962584006E-2</v>
      </c>
      <c r="P4126" s="10">
        <v>44895</v>
      </c>
      <c r="Q4126" s="5" t="s">
        <v>29</v>
      </c>
      <c r="R4126" s="7">
        <v>10</v>
      </c>
      <c r="S4126" s="11" t="s">
        <v>30</v>
      </c>
      <c r="T4126" s="7" t="s">
        <v>31</v>
      </c>
      <c r="U4126" s="12">
        <v>363854.1</v>
      </c>
      <c r="V4126" s="7">
        <v>795737</v>
      </c>
      <c r="W4126" s="12" t="s">
        <v>40</v>
      </c>
      <c r="X4126" s="13" t="s">
        <v>9556</v>
      </c>
      <c r="Y4126" s="5" t="s">
        <v>9557</v>
      </c>
      <c r="Z4126" s="5" t="s">
        <v>3855</v>
      </c>
      <c r="AA4126" t="str">
        <f>_xlfn.XLOOKUP(B4126,direcciones!B:B,direcciones!C:C,"",0)</f>
        <v/>
      </c>
      <c r="AB4126" t="str">
        <f>_xlfn.XLOOKUP(B4126,direcciones!B:B,direcciones!D:D,"",0)</f>
        <v/>
      </c>
      <c r="AC4126" t="str">
        <f>_xlfn.XLOOKUP($B4126,direcciones!$B:$B,direcciones!E:E,"",0)</f>
        <v/>
      </c>
      <c r="AD4126" t="str">
        <f>_xlfn.XLOOKUP($B4126,direcciones!$B:$B,direcciones!F:F,"",0)</f>
        <v/>
      </c>
      <c r="AE4126" t="str">
        <f>_xlfn.XLOOKUP($B4126,direcciones!$B:$B,direcciones!G:G,"",0)</f>
        <v/>
      </c>
    </row>
    <row r="4127" spans="1:31" x14ac:dyDescent="0.25">
      <c r="A4127" s="5">
        <f t="shared" si="64"/>
        <v>4126</v>
      </c>
      <c r="B4127" s="5">
        <v>3043376969</v>
      </c>
      <c r="C4127" s="6">
        <v>1015405898</v>
      </c>
      <c r="D4127" s="5" t="s">
        <v>9977</v>
      </c>
      <c r="E4127" s="6">
        <v>1157430</v>
      </c>
      <c r="F4127" s="5" t="s">
        <v>9978</v>
      </c>
      <c r="G4127" s="6">
        <v>1</v>
      </c>
      <c r="H4127" s="5" t="s">
        <v>27</v>
      </c>
      <c r="I4127" s="5" t="s">
        <v>9979</v>
      </c>
      <c r="J4127" s="7">
        <v>39713816</v>
      </c>
      <c r="K4127" s="7">
        <v>39713816</v>
      </c>
      <c r="L4127" s="7">
        <v>6</v>
      </c>
      <c r="M4127" s="7">
        <v>188</v>
      </c>
      <c r="N4127" s="8">
        <v>577971.30000000005</v>
      </c>
      <c r="O4127" s="9">
        <v>3.3181827704494578E-2</v>
      </c>
      <c r="P4127" s="10">
        <v>45016</v>
      </c>
      <c r="Q4127" s="5" t="s">
        <v>29</v>
      </c>
      <c r="R4127" s="7">
        <v>6</v>
      </c>
      <c r="S4127" s="11" t="s">
        <v>39</v>
      </c>
      <c r="T4127" s="7" t="s">
        <v>31</v>
      </c>
      <c r="U4127" s="12">
        <v>248798.16</v>
      </c>
      <c r="V4127" s="7">
        <v>1317777</v>
      </c>
      <c r="W4127" s="12" t="s">
        <v>40</v>
      </c>
      <c r="X4127" s="13" t="s">
        <v>9556</v>
      </c>
      <c r="Y4127" s="5" t="s">
        <v>9590</v>
      </c>
      <c r="Z4127" s="5" t="s">
        <v>3915</v>
      </c>
      <c r="AA4127" t="str">
        <f>_xlfn.XLOOKUP(B4127,direcciones!B:B,direcciones!C:C,"",0)</f>
        <v/>
      </c>
      <c r="AB4127" t="str">
        <f>_xlfn.XLOOKUP(B4127,direcciones!B:B,direcciones!D:D,"",0)</f>
        <v/>
      </c>
      <c r="AC4127" t="str">
        <f>_xlfn.XLOOKUP($B4127,direcciones!$B:$B,direcciones!E:E,"",0)</f>
        <v/>
      </c>
      <c r="AD4127" t="str">
        <f>_xlfn.XLOOKUP($B4127,direcciones!$B:$B,direcciones!F:F,"",0)</f>
        <v/>
      </c>
      <c r="AE4127" t="str">
        <f>_xlfn.XLOOKUP($B4127,direcciones!$B:$B,direcciones!G:G,"",0)</f>
        <v/>
      </c>
    </row>
    <row r="4128" spans="1:31" x14ac:dyDescent="0.25">
      <c r="A4128" s="5">
        <f t="shared" si="64"/>
        <v>4127</v>
      </c>
      <c r="B4128" s="5">
        <v>3005045604</v>
      </c>
      <c r="C4128" s="6">
        <v>10009902</v>
      </c>
      <c r="D4128" s="5" t="s">
        <v>9980</v>
      </c>
      <c r="E4128" s="6">
        <v>1155388</v>
      </c>
      <c r="F4128" s="5" t="s">
        <v>9981</v>
      </c>
      <c r="G4128" s="6">
        <v>1</v>
      </c>
      <c r="H4128" s="5" t="s">
        <v>27</v>
      </c>
      <c r="I4128" s="5" t="s">
        <v>9982</v>
      </c>
      <c r="J4128" s="7">
        <v>13227500</v>
      </c>
      <c r="K4128" s="7">
        <v>13227500</v>
      </c>
      <c r="L4128" s="7">
        <v>22</v>
      </c>
      <c r="M4128" s="7">
        <v>673</v>
      </c>
      <c r="N4128" s="8">
        <v>364891.77</v>
      </c>
      <c r="O4128" s="9">
        <v>5.6624456624456625E-4</v>
      </c>
      <c r="P4128" s="10">
        <v>45016</v>
      </c>
      <c r="Q4128" s="5" t="s">
        <v>29</v>
      </c>
      <c r="R4128" s="7">
        <v>6</v>
      </c>
      <c r="S4128" s="11" t="s">
        <v>39</v>
      </c>
      <c r="T4128" s="7" t="s">
        <v>31</v>
      </c>
      <c r="U4128" s="12">
        <v>91204.58</v>
      </c>
      <c r="V4128" s="7">
        <v>7490</v>
      </c>
      <c r="W4128" s="12" t="s">
        <v>40</v>
      </c>
      <c r="X4128" s="13" t="s">
        <v>9556</v>
      </c>
      <c r="Y4128" s="5" t="s">
        <v>9549</v>
      </c>
      <c r="Z4128" s="5" t="s">
        <v>4023</v>
      </c>
      <c r="AA4128" t="str">
        <f>_xlfn.XLOOKUP(B4128,direcciones!B:B,direcciones!C:C,"",0)</f>
        <v/>
      </c>
      <c r="AB4128" t="str">
        <f>_xlfn.XLOOKUP(B4128,direcciones!B:B,direcciones!D:D,"",0)</f>
        <v/>
      </c>
      <c r="AC4128" t="str">
        <f>_xlfn.XLOOKUP($B4128,direcciones!$B:$B,direcciones!E:E,"",0)</f>
        <v/>
      </c>
      <c r="AD4128" t="str">
        <f>_xlfn.XLOOKUP($B4128,direcciones!$B:$B,direcciones!F:F,"",0)</f>
        <v/>
      </c>
      <c r="AE4128" t="str">
        <f>_xlfn.XLOOKUP($B4128,direcciones!$B:$B,direcciones!G:G,"",0)</f>
        <v/>
      </c>
    </row>
    <row r="4129" spans="1:31" x14ac:dyDescent="0.25">
      <c r="A4129" s="5">
        <f t="shared" si="64"/>
        <v>4128</v>
      </c>
      <c r="B4129" s="5">
        <v>3146211315</v>
      </c>
      <c r="C4129" s="6">
        <v>41872474</v>
      </c>
      <c r="D4129" s="5" t="s">
        <v>9983</v>
      </c>
      <c r="E4129" s="6">
        <v>1162816</v>
      </c>
      <c r="F4129" s="5" t="s">
        <v>9984</v>
      </c>
      <c r="G4129" s="6">
        <v>1</v>
      </c>
      <c r="H4129" s="5" t="s">
        <v>27</v>
      </c>
      <c r="I4129" s="5" t="s">
        <v>9985</v>
      </c>
      <c r="J4129" s="7">
        <v>13300350</v>
      </c>
      <c r="K4129" s="7">
        <v>13300350</v>
      </c>
      <c r="L4129" s="7">
        <v>14</v>
      </c>
      <c r="M4129" s="7">
        <v>431</v>
      </c>
      <c r="N4129" s="8">
        <v>385685.71</v>
      </c>
      <c r="O4129" s="9">
        <v>5.2839586928163547E-2</v>
      </c>
      <c r="P4129" s="10">
        <v>45016</v>
      </c>
      <c r="Q4129" s="5" t="s">
        <v>29</v>
      </c>
      <c r="R4129" s="7">
        <v>6</v>
      </c>
      <c r="S4129" s="11" t="s">
        <v>39</v>
      </c>
      <c r="T4129" s="7" t="s">
        <v>31</v>
      </c>
      <c r="U4129" s="12">
        <v>91638.03</v>
      </c>
      <c r="V4129" s="7">
        <v>702785</v>
      </c>
      <c r="W4129" s="12" t="s">
        <v>40</v>
      </c>
      <c r="X4129" s="13" t="s">
        <v>9556</v>
      </c>
      <c r="Y4129" s="5" t="s">
        <v>9549</v>
      </c>
      <c r="Z4129" s="5" t="s">
        <v>4023</v>
      </c>
      <c r="AA4129" t="str">
        <f>_xlfn.XLOOKUP(B4129,direcciones!B:B,direcciones!C:C,"",0)</f>
        <v/>
      </c>
      <c r="AB4129" t="str">
        <f>_xlfn.XLOOKUP(B4129,direcciones!B:B,direcciones!D:D,"",0)</f>
        <v/>
      </c>
      <c r="AC4129" t="str">
        <f>_xlfn.XLOOKUP($B4129,direcciones!$B:$B,direcciones!E:E,"",0)</f>
        <v/>
      </c>
      <c r="AD4129" t="str">
        <f>_xlfn.XLOOKUP($B4129,direcciones!$B:$B,direcciones!F:F,"",0)</f>
        <v/>
      </c>
      <c r="AE4129" t="str">
        <f>_xlfn.XLOOKUP($B4129,direcciones!$B:$B,direcciones!G:G,"",0)</f>
        <v/>
      </c>
    </row>
    <row r="4130" spans="1:31" x14ac:dyDescent="0.25">
      <c r="A4130" s="5">
        <f t="shared" si="64"/>
        <v>4129</v>
      </c>
      <c r="B4130" s="5">
        <v>3203356425</v>
      </c>
      <c r="C4130" s="6">
        <v>1032420812</v>
      </c>
      <c r="D4130" s="5" t="s">
        <v>9986</v>
      </c>
      <c r="E4130" s="6">
        <v>1124424</v>
      </c>
      <c r="F4130" s="5" t="s">
        <v>9987</v>
      </c>
      <c r="G4130" s="6">
        <v>2</v>
      </c>
      <c r="H4130" s="5" t="s">
        <v>27</v>
      </c>
      <c r="I4130" s="5" t="s">
        <v>9988</v>
      </c>
      <c r="J4130" s="7">
        <v>13066900</v>
      </c>
      <c r="K4130" s="7">
        <v>15181100</v>
      </c>
      <c r="L4130" s="7">
        <v>9</v>
      </c>
      <c r="M4130" s="7">
        <v>274</v>
      </c>
      <c r="N4130" s="8">
        <v>304678.40000000002</v>
      </c>
      <c r="O4130" s="9">
        <v>0.10829952016162976</v>
      </c>
      <c r="P4130" s="10">
        <v>44960</v>
      </c>
      <c r="Q4130" s="5" t="s">
        <v>29</v>
      </c>
      <c r="R4130" s="7">
        <v>7</v>
      </c>
      <c r="S4130" s="11" t="s">
        <v>30</v>
      </c>
      <c r="T4130" s="7" t="s">
        <v>31</v>
      </c>
      <c r="U4130" s="12">
        <v>102828.5</v>
      </c>
      <c r="V4130" s="7">
        <v>1415139</v>
      </c>
      <c r="W4130" s="12" t="s">
        <v>40</v>
      </c>
      <c r="X4130" s="13" t="s">
        <v>9556</v>
      </c>
      <c r="Y4130" s="5" t="s">
        <v>9624</v>
      </c>
      <c r="Z4130" s="5" t="s">
        <v>4023</v>
      </c>
      <c r="AA4130" t="str">
        <f>_xlfn.XLOOKUP(B4130,direcciones!B:B,direcciones!C:C,"",0)</f>
        <v/>
      </c>
      <c r="AB4130" t="str">
        <f>_xlfn.XLOOKUP(B4130,direcciones!B:B,direcciones!D:D,"",0)</f>
        <v/>
      </c>
      <c r="AC4130" t="str">
        <f>_xlfn.XLOOKUP($B4130,direcciones!$B:$B,direcciones!E:E,"",0)</f>
        <v/>
      </c>
      <c r="AD4130" t="str">
        <f>_xlfn.XLOOKUP($B4130,direcciones!$B:$B,direcciones!F:F,"",0)</f>
        <v/>
      </c>
      <c r="AE4130" t="str">
        <f>_xlfn.XLOOKUP($B4130,direcciones!$B:$B,direcciones!G:G,"",0)</f>
        <v/>
      </c>
    </row>
    <row r="4131" spans="1:31" x14ac:dyDescent="0.25">
      <c r="A4131" s="5">
        <f t="shared" si="64"/>
        <v>4130</v>
      </c>
      <c r="B4131" s="5">
        <v>3163956548</v>
      </c>
      <c r="C4131" s="6">
        <v>52191310</v>
      </c>
      <c r="D4131" s="5" t="s">
        <v>9989</v>
      </c>
      <c r="E4131" s="6">
        <v>977290</v>
      </c>
      <c r="F4131" s="5" t="s">
        <v>9990</v>
      </c>
      <c r="G4131" s="6">
        <v>2</v>
      </c>
      <c r="H4131" s="5" t="s">
        <v>27</v>
      </c>
      <c r="I4131" s="5" t="s">
        <v>9991</v>
      </c>
      <c r="J4131" s="7">
        <v>10040184</v>
      </c>
      <c r="K4131" s="7">
        <v>19319047</v>
      </c>
      <c r="L4131" s="7">
        <v>14</v>
      </c>
      <c r="M4131" s="7">
        <v>421</v>
      </c>
      <c r="N4131" s="8">
        <v>364131.53</v>
      </c>
      <c r="O4131" s="9">
        <v>4.1637683134093956E-3</v>
      </c>
      <c r="P4131" s="10">
        <v>44756</v>
      </c>
      <c r="Q4131" s="5" t="s">
        <v>29</v>
      </c>
      <c r="R4131" s="7">
        <v>14</v>
      </c>
      <c r="S4131" s="11" t="s">
        <v>30</v>
      </c>
      <c r="T4131" s="7" t="s">
        <v>31</v>
      </c>
      <c r="U4131" s="12">
        <v>145561.04</v>
      </c>
      <c r="V4131" s="7">
        <v>41805</v>
      </c>
      <c r="W4131" s="12" t="s">
        <v>40</v>
      </c>
      <c r="X4131" s="13" t="s">
        <v>9556</v>
      </c>
      <c r="Y4131" s="5" t="s">
        <v>9557</v>
      </c>
      <c r="Z4131" s="5" t="s">
        <v>4023</v>
      </c>
      <c r="AA4131" t="str">
        <f>_xlfn.XLOOKUP(B4131,direcciones!B:B,direcciones!C:C,"",0)</f>
        <v/>
      </c>
      <c r="AB4131" t="str">
        <f>_xlfn.XLOOKUP(B4131,direcciones!B:B,direcciones!D:D,"",0)</f>
        <v/>
      </c>
      <c r="AC4131" t="str">
        <f>_xlfn.XLOOKUP($B4131,direcciones!$B:$B,direcciones!E:E,"",0)</f>
        <v/>
      </c>
      <c r="AD4131" t="str">
        <f>_xlfn.XLOOKUP($B4131,direcciones!$B:$B,direcciones!F:F,"",0)</f>
        <v/>
      </c>
      <c r="AE4131" t="str">
        <f>_xlfn.XLOOKUP($B4131,direcciones!$B:$B,direcciones!G:G,"",0)</f>
        <v/>
      </c>
    </row>
    <row r="4132" spans="1:31" x14ac:dyDescent="0.25">
      <c r="A4132" s="5">
        <f t="shared" si="64"/>
        <v>4131</v>
      </c>
      <c r="B4132" s="5">
        <v>3057464770</v>
      </c>
      <c r="C4132" s="6">
        <v>1019102504</v>
      </c>
      <c r="D4132" s="5" t="s">
        <v>9992</v>
      </c>
      <c r="E4132" s="6">
        <v>1158345</v>
      </c>
      <c r="F4132" s="5" t="s">
        <v>9993</v>
      </c>
      <c r="G4132" s="6">
        <v>4</v>
      </c>
      <c r="H4132" s="5" t="s">
        <v>27</v>
      </c>
      <c r="I4132" s="5" t="s">
        <v>9994</v>
      </c>
      <c r="J4132" s="7">
        <v>11095700</v>
      </c>
      <c r="K4132" s="7">
        <v>19982600</v>
      </c>
      <c r="L4132" s="7">
        <v>16</v>
      </c>
      <c r="M4132" s="7">
        <v>492</v>
      </c>
      <c r="N4132" s="8">
        <v>379229.13</v>
      </c>
      <c r="O4132" s="9">
        <v>4.3957208648395321E-2</v>
      </c>
      <c r="P4132" s="10">
        <v>45016</v>
      </c>
      <c r="Q4132" s="5" t="s">
        <v>29</v>
      </c>
      <c r="R4132" s="7">
        <v>6</v>
      </c>
      <c r="S4132" s="11" t="s">
        <v>39</v>
      </c>
      <c r="T4132" s="7" t="s">
        <v>31</v>
      </c>
      <c r="U4132" s="12">
        <v>131397.42000000001</v>
      </c>
      <c r="V4132" s="7">
        <v>487736</v>
      </c>
      <c r="W4132" s="12" t="s">
        <v>40</v>
      </c>
      <c r="X4132" s="13" t="s">
        <v>9556</v>
      </c>
      <c r="Y4132" s="5" t="s">
        <v>2408</v>
      </c>
      <c r="Z4132" s="5" t="s">
        <v>4023</v>
      </c>
      <c r="AA4132" t="str">
        <f>_xlfn.XLOOKUP(B4132,direcciones!B:B,direcciones!C:C,"",0)</f>
        <v/>
      </c>
      <c r="AB4132" t="str">
        <f>_xlfn.XLOOKUP(B4132,direcciones!B:B,direcciones!D:D,"",0)</f>
        <v/>
      </c>
      <c r="AC4132" t="str">
        <f>_xlfn.XLOOKUP($B4132,direcciones!$B:$B,direcciones!E:E,"",0)</f>
        <v/>
      </c>
      <c r="AD4132" t="str">
        <f>_xlfn.XLOOKUP($B4132,direcciones!$B:$B,direcciones!F:F,"",0)</f>
        <v/>
      </c>
      <c r="AE4132" t="str">
        <f>_xlfn.XLOOKUP($B4132,direcciones!$B:$B,direcciones!G:G,"",0)</f>
        <v/>
      </c>
    </row>
    <row r="4133" spans="1:31" x14ac:dyDescent="0.25">
      <c r="A4133" s="5">
        <f t="shared" si="64"/>
        <v>4132</v>
      </c>
      <c r="B4133" s="5">
        <v>3212172684</v>
      </c>
      <c r="C4133" s="6">
        <v>1032461498</v>
      </c>
      <c r="D4133" s="5" t="s">
        <v>9995</v>
      </c>
      <c r="E4133" s="6">
        <v>1154944</v>
      </c>
      <c r="F4133" s="5" t="s">
        <v>9996</v>
      </c>
      <c r="G4133" s="6">
        <v>4</v>
      </c>
      <c r="H4133" s="5" t="s">
        <v>27</v>
      </c>
      <c r="I4133" s="5" t="s">
        <v>9997</v>
      </c>
      <c r="J4133" s="7">
        <v>4108500</v>
      </c>
      <c r="K4133" s="7">
        <v>21838404</v>
      </c>
      <c r="L4133" s="7">
        <v>9</v>
      </c>
      <c r="M4133" s="7">
        <v>278</v>
      </c>
      <c r="N4133" s="8">
        <v>448326.73</v>
      </c>
      <c r="O4133" s="9">
        <v>0.15405549470609711</v>
      </c>
      <c r="P4133" s="10">
        <v>45016</v>
      </c>
      <c r="Q4133" s="5" t="s">
        <v>29</v>
      </c>
      <c r="R4133" s="7">
        <v>6</v>
      </c>
      <c r="S4133" s="11" t="s">
        <v>39</v>
      </c>
      <c r="T4133" s="7" t="s">
        <v>31</v>
      </c>
      <c r="U4133" s="12">
        <v>142439.45000000001</v>
      </c>
      <c r="V4133" s="7">
        <v>632937</v>
      </c>
      <c r="W4133" s="12" t="s">
        <v>40</v>
      </c>
      <c r="X4133" s="13" t="s">
        <v>9556</v>
      </c>
      <c r="Y4133" s="5" t="s">
        <v>3299</v>
      </c>
      <c r="Z4133" s="5" t="s">
        <v>4023</v>
      </c>
      <c r="AA4133" t="str">
        <f>_xlfn.XLOOKUP(B4133,direcciones!B:B,direcciones!C:C,"",0)</f>
        <v/>
      </c>
      <c r="AB4133" t="str">
        <f>_xlfn.XLOOKUP(B4133,direcciones!B:B,direcciones!D:D,"",0)</f>
        <v/>
      </c>
      <c r="AC4133" t="str">
        <f>_xlfn.XLOOKUP($B4133,direcciones!$B:$B,direcciones!E:E,"",0)</f>
        <v/>
      </c>
      <c r="AD4133" t="str">
        <f>_xlfn.XLOOKUP($B4133,direcciones!$B:$B,direcciones!F:F,"",0)</f>
        <v/>
      </c>
      <c r="AE4133" t="str">
        <f>_xlfn.XLOOKUP($B4133,direcciones!$B:$B,direcciones!G:G,"",0)</f>
        <v/>
      </c>
    </row>
    <row r="4134" spans="1:31" x14ac:dyDescent="0.25">
      <c r="A4134" s="5">
        <f t="shared" si="64"/>
        <v>4133</v>
      </c>
      <c r="B4134" s="5">
        <v>3173815465</v>
      </c>
      <c r="C4134" s="6">
        <v>27081187</v>
      </c>
      <c r="D4134" s="5" t="s">
        <v>9998</v>
      </c>
      <c r="E4134" s="6">
        <v>802282</v>
      </c>
      <c r="F4134" s="5" t="s">
        <v>9999</v>
      </c>
      <c r="G4134" s="6">
        <v>1</v>
      </c>
      <c r="H4134" s="5" t="s">
        <v>27</v>
      </c>
      <c r="I4134" s="5" t="s">
        <v>10000</v>
      </c>
      <c r="J4134" s="7">
        <v>24312000</v>
      </c>
      <c r="K4134" s="7">
        <v>24312000</v>
      </c>
      <c r="L4134" s="7">
        <v>15</v>
      </c>
      <c r="M4134" s="7">
        <v>451</v>
      </c>
      <c r="N4134" s="8">
        <v>493583.9</v>
      </c>
      <c r="O4134" s="9">
        <v>0.10910414610069101</v>
      </c>
      <c r="P4134" s="10">
        <v>44475</v>
      </c>
      <c r="Q4134" s="5" t="s">
        <v>152</v>
      </c>
      <c r="R4134" s="7">
        <v>23</v>
      </c>
      <c r="S4134" s="11" t="s">
        <v>30</v>
      </c>
      <c r="T4134" s="7" t="s">
        <v>31</v>
      </c>
      <c r="U4134" s="12">
        <v>164005.79999999999</v>
      </c>
      <c r="V4134" s="7">
        <v>2652540</v>
      </c>
      <c r="W4134" s="12" t="s">
        <v>40</v>
      </c>
      <c r="X4134" s="13" t="s">
        <v>9556</v>
      </c>
      <c r="Y4134" s="5" t="s">
        <v>2408</v>
      </c>
      <c r="Z4134" s="5" t="s">
        <v>4023</v>
      </c>
      <c r="AA4134" t="str">
        <f>_xlfn.XLOOKUP(B4134,direcciones!B:B,direcciones!C:C,"",0)</f>
        <v/>
      </c>
      <c r="AB4134" t="str">
        <f>_xlfn.XLOOKUP(B4134,direcciones!B:B,direcciones!D:D,"",0)</f>
        <v/>
      </c>
      <c r="AC4134" t="str">
        <f>_xlfn.XLOOKUP($B4134,direcciones!$B:$B,direcciones!E:E,"",0)</f>
        <v/>
      </c>
      <c r="AD4134" t="str">
        <f>_xlfn.XLOOKUP($B4134,direcciones!$B:$B,direcciones!F:F,"",0)</f>
        <v/>
      </c>
      <c r="AE4134" t="str">
        <f>_xlfn.XLOOKUP($B4134,direcciones!$B:$B,direcciones!G:G,"",0)</f>
        <v/>
      </c>
    </row>
    <row r="4135" spans="1:31" x14ac:dyDescent="0.25">
      <c r="A4135" s="5">
        <f t="shared" si="64"/>
        <v>4134</v>
      </c>
      <c r="B4135" s="5">
        <v>3114639226</v>
      </c>
      <c r="C4135" s="6">
        <v>20700680</v>
      </c>
      <c r="D4135" s="5" t="s">
        <v>10001</v>
      </c>
      <c r="E4135" s="6">
        <v>1155612</v>
      </c>
      <c r="F4135" s="5" t="s">
        <v>10002</v>
      </c>
      <c r="G4135" s="6">
        <v>4</v>
      </c>
      <c r="H4135" s="5" t="s">
        <v>27</v>
      </c>
      <c r="I4135" s="5" t="s">
        <v>10003</v>
      </c>
      <c r="J4135" s="7">
        <v>17689350</v>
      </c>
      <c r="K4135" s="7">
        <v>27502450</v>
      </c>
      <c r="L4135" s="7">
        <v>6</v>
      </c>
      <c r="M4135" s="7">
        <v>191</v>
      </c>
      <c r="N4135" s="8">
        <v>580319.63</v>
      </c>
      <c r="O4135" s="9">
        <v>3.76297602794902E-2</v>
      </c>
      <c r="P4135" s="10">
        <v>45001</v>
      </c>
      <c r="Q4135" s="5" t="s">
        <v>29</v>
      </c>
      <c r="R4135" s="7">
        <v>6</v>
      </c>
      <c r="S4135" s="11" t="s">
        <v>39</v>
      </c>
      <c r="T4135" s="7" t="s">
        <v>31</v>
      </c>
      <c r="U4135" s="12">
        <v>176140.53</v>
      </c>
      <c r="V4135" s="7">
        <v>665646</v>
      </c>
      <c r="W4135" s="12" t="s">
        <v>40</v>
      </c>
      <c r="X4135" s="13" t="s">
        <v>9556</v>
      </c>
      <c r="Y4135" s="5" t="s">
        <v>9590</v>
      </c>
      <c r="Z4135" s="5" t="s">
        <v>4023</v>
      </c>
      <c r="AA4135" t="str">
        <f>_xlfn.XLOOKUP(B4135,direcciones!B:B,direcciones!C:C,"",0)</f>
        <v/>
      </c>
      <c r="AB4135" t="str">
        <f>_xlfn.XLOOKUP(B4135,direcciones!B:B,direcciones!D:D,"",0)</f>
        <v/>
      </c>
      <c r="AC4135" t="str">
        <f>_xlfn.XLOOKUP($B4135,direcciones!$B:$B,direcciones!E:E,"",0)</f>
        <v/>
      </c>
      <c r="AD4135" t="str">
        <f>_xlfn.XLOOKUP($B4135,direcciones!$B:$B,direcciones!F:F,"",0)</f>
        <v/>
      </c>
      <c r="AE4135" t="str">
        <f>_xlfn.XLOOKUP($B4135,direcciones!$B:$B,direcciones!G:G,"",0)</f>
        <v/>
      </c>
    </row>
    <row r="4136" spans="1:31" x14ac:dyDescent="0.25">
      <c r="A4136" s="5">
        <f t="shared" si="64"/>
        <v>4135</v>
      </c>
      <c r="B4136" s="5">
        <v>3002363361</v>
      </c>
      <c r="C4136" s="6">
        <v>1030655373</v>
      </c>
      <c r="D4136" s="5" t="s">
        <v>9730</v>
      </c>
      <c r="E4136" s="6">
        <v>1142148</v>
      </c>
      <c r="F4136" s="5" t="s">
        <v>9731</v>
      </c>
      <c r="G4136" s="6">
        <v>5</v>
      </c>
      <c r="H4136" s="5" t="s">
        <v>27</v>
      </c>
      <c r="I4136" s="5" t="s">
        <v>10004</v>
      </c>
      <c r="J4136" s="7">
        <v>3811500</v>
      </c>
      <c r="K4136" s="7">
        <v>30965550</v>
      </c>
      <c r="L4136" s="7">
        <v>7</v>
      </c>
      <c r="M4136" s="7">
        <v>217</v>
      </c>
      <c r="N4136" s="8">
        <v>488881.05</v>
      </c>
      <c r="O4136" s="9">
        <v>0.2558389085661813</v>
      </c>
      <c r="P4136" s="10">
        <v>44985</v>
      </c>
      <c r="Q4136" s="5" t="s">
        <v>29</v>
      </c>
      <c r="R4136" s="7">
        <v>7</v>
      </c>
      <c r="S4136" s="11" t="s">
        <v>39</v>
      </c>
      <c r="T4136" s="7" t="s">
        <v>31</v>
      </c>
      <c r="U4136" s="12">
        <v>161774.66</v>
      </c>
      <c r="V4136" s="7">
        <v>975130</v>
      </c>
      <c r="W4136" s="12" t="s">
        <v>40</v>
      </c>
      <c r="X4136" s="13" t="s">
        <v>9556</v>
      </c>
      <c r="Y4136" s="5" t="s">
        <v>2408</v>
      </c>
      <c r="Z4136" s="5" t="s">
        <v>4023</v>
      </c>
      <c r="AA4136" t="str">
        <f>_xlfn.XLOOKUP(B4136,direcciones!B:B,direcciones!C:C,"",0)</f>
        <v/>
      </c>
      <c r="AB4136" t="str">
        <f>_xlfn.XLOOKUP(B4136,direcciones!B:B,direcciones!D:D,"",0)</f>
        <v/>
      </c>
      <c r="AC4136" t="str">
        <f>_xlfn.XLOOKUP($B4136,direcciones!$B:$B,direcciones!E:E,"",0)</f>
        <v/>
      </c>
      <c r="AD4136" t="str">
        <f>_xlfn.XLOOKUP($B4136,direcciones!$B:$B,direcciones!F:F,"",0)</f>
        <v/>
      </c>
      <c r="AE4136" t="str">
        <f>_xlfn.XLOOKUP($B4136,direcciones!$B:$B,direcciones!G:G,"",0)</f>
        <v/>
      </c>
    </row>
    <row r="4137" spans="1:31" x14ac:dyDescent="0.25">
      <c r="A4137" s="5">
        <f t="shared" si="64"/>
        <v>4136</v>
      </c>
      <c r="B4137" s="5">
        <v>3208066590</v>
      </c>
      <c r="C4137" s="6">
        <v>1073996817</v>
      </c>
      <c r="D4137" s="5" t="s">
        <v>10005</v>
      </c>
      <c r="E4137" s="6">
        <v>1173614</v>
      </c>
      <c r="F4137" s="5" t="s">
        <v>10006</v>
      </c>
      <c r="G4137" s="6">
        <v>3</v>
      </c>
      <c r="H4137" s="5" t="s">
        <v>27</v>
      </c>
      <c r="I4137" s="5" t="s">
        <v>10007</v>
      </c>
      <c r="J4137" s="7">
        <v>26930400</v>
      </c>
      <c r="K4137" s="7">
        <v>33799150</v>
      </c>
      <c r="L4137" s="7">
        <v>7</v>
      </c>
      <c r="M4137" s="7">
        <v>216</v>
      </c>
      <c r="N4137" s="7">
        <v>526827</v>
      </c>
      <c r="O4137" s="9">
        <v>5.4406544277099487E-3</v>
      </c>
      <c r="P4137" s="10">
        <v>45016</v>
      </c>
      <c r="Q4137" s="5" t="s">
        <v>29</v>
      </c>
      <c r="R4137" s="7">
        <v>6</v>
      </c>
      <c r="S4137" s="11" t="s">
        <v>39</v>
      </c>
      <c r="T4137" s="7" t="s">
        <v>31</v>
      </c>
      <c r="U4137" s="12">
        <v>219824.24</v>
      </c>
      <c r="V4137" s="7">
        <v>146519</v>
      </c>
      <c r="W4137" s="12" t="s">
        <v>40</v>
      </c>
      <c r="X4137" s="13" t="s">
        <v>9556</v>
      </c>
      <c r="Y4137" s="5" t="s">
        <v>9557</v>
      </c>
      <c r="Z4137" s="5" t="s">
        <v>4023</v>
      </c>
      <c r="AA4137" t="str">
        <f>_xlfn.XLOOKUP(B4137,direcciones!B:B,direcciones!C:C,"",0)</f>
        <v/>
      </c>
      <c r="AB4137" t="str">
        <f>_xlfn.XLOOKUP(B4137,direcciones!B:B,direcciones!D:D,"",0)</f>
        <v/>
      </c>
      <c r="AC4137" t="str">
        <f>_xlfn.XLOOKUP($B4137,direcciones!$B:$B,direcciones!E:E,"",0)</f>
        <v/>
      </c>
      <c r="AD4137" t="str">
        <f>_xlfn.XLOOKUP($B4137,direcciones!$B:$B,direcciones!F:F,"",0)</f>
        <v/>
      </c>
      <c r="AE4137" t="str">
        <f>_xlfn.XLOOKUP($B4137,direcciones!$B:$B,direcciones!G:G,"",0)</f>
        <v/>
      </c>
    </row>
    <row r="4138" spans="1:31" x14ac:dyDescent="0.25">
      <c r="A4138" s="5">
        <f t="shared" si="64"/>
        <v>4137</v>
      </c>
      <c r="B4138" s="5">
        <v>3213624041</v>
      </c>
      <c r="C4138" s="6">
        <v>21030781</v>
      </c>
      <c r="D4138" s="5" t="s">
        <v>10008</v>
      </c>
      <c r="E4138" s="6">
        <v>1148167</v>
      </c>
      <c r="F4138" s="5" t="s">
        <v>10009</v>
      </c>
      <c r="G4138" s="6">
        <v>4</v>
      </c>
      <c r="H4138" s="5" t="s">
        <v>27</v>
      </c>
      <c r="I4138" s="5" t="s">
        <v>10010</v>
      </c>
      <c r="J4138" s="7">
        <v>29771700</v>
      </c>
      <c r="K4138" s="7">
        <v>37744823</v>
      </c>
      <c r="L4138" s="7">
        <v>8</v>
      </c>
      <c r="M4138" s="7">
        <v>247</v>
      </c>
      <c r="N4138" s="8">
        <v>550906.9</v>
      </c>
      <c r="O4138" s="9">
        <v>3.4219241763150915E-2</v>
      </c>
      <c r="P4138" s="10">
        <v>44991</v>
      </c>
      <c r="Q4138" s="5" t="s">
        <v>29</v>
      </c>
      <c r="R4138" s="7">
        <v>6</v>
      </c>
      <c r="S4138" s="11" t="s">
        <v>39</v>
      </c>
      <c r="T4138" s="7" t="s">
        <v>31</v>
      </c>
      <c r="U4138" s="12">
        <v>237082.65</v>
      </c>
      <c r="V4138" s="7">
        <v>1018765</v>
      </c>
      <c r="W4138" s="12" t="s">
        <v>40</v>
      </c>
      <c r="X4138" s="13" t="s">
        <v>9556</v>
      </c>
      <c r="Y4138" s="5" t="s">
        <v>9624</v>
      </c>
      <c r="Z4138" s="5" t="s">
        <v>4023</v>
      </c>
      <c r="AA4138" t="str">
        <f>_xlfn.XLOOKUP(B4138,direcciones!B:B,direcciones!C:C,"",0)</f>
        <v/>
      </c>
      <c r="AB4138" t="str">
        <f>_xlfn.XLOOKUP(B4138,direcciones!B:B,direcciones!D:D,"",0)</f>
        <v/>
      </c>
      <c r="AC4138" t="str">
        <f>_xlfn.XLOOKUP($B4138,direcciones!$B:$B,direcciones!E:E,"",0)</f>
        <v/>
      </c>
      <c r="AD4138" t="str">
        <f>_xlfn.XLOOKUP($B4138,direcciones!$B:$B,direcciones!F:F,"",0)</f>
        <v/>
      </c>
      <c r="AE4138" t="str">
        <f>_xlfn.XLOOKUP($B4138,direcciones!$B:$B,direcciones!G:G,"",0)</f>
        <v/>
      </c>
    </row>
    <row r="4139" spans="1:31" x14ac:dyDescent="0.25">
      <c r="A4139" s="5">
        <f t="shared" si="64"/>
        <v>4138</v>
      </c>
      <c r="B4139" s="5">
        <v>3213624041</v>
      </c>
      <c r="C4139" s="6">
        <v>21030781</v>
      </c>
      <c r="D4139" s="5" t="s">
        <v>10008</v>
      </c>
      <c r="E4139" s="6">
        <v>1148164</v>
      </c>
      <c r="F4139" s="5" t="s">
        <v>10009</v>
      </c>
      <c r="G4139" s="6">
        <v>4</v>
      </c>
      <c r="H4139" s="5" t="s">
        <v>27</v>
      </c>
      <c r="I4139" s="5" t="s">
        <v>10011</v>
      </c>
      <c r="J4139" s="7">
        <v>1247400</v>
      </c>
      <c r="K4139" s="7">
        <v>37744823</v>
      </c>
      <c r="L4139" s="7">
        <v>8</v>
      </c>
      <c r="M4139" s="7">
        <v>247</v>
      </c>
      <c r="N4139" s="8">
        <v>550906.9</v>
      </c>
      <c r="O4139" s="9">
        <v>0.81671075837742502</v>
      </c>
      <c r="P4139" s="10">
        <v>44991</v>
      </c>
      <c r="Q4139" s="5" t="s">
        <v>29</v>
      </c>
      <c r="R4139" s="7">
        <v>6</v>
      </c>
      <c r="S4139" s="11" t="s">
        <v>39</v>
      </c>
      <c r="T4139" s="7" t="s">
        <v>31</v>
      </c>
      <c r="U4139" s="12">
        <v>237082.65</v>
      </c>
      <c r="V4139" s="7">
        <v>1018765</v>
      </c>
      <c r="W4139" s="12" t="s">
        <v>99</v>
      </c>
      <c r="X4139" s="13" t="s">
        <v>9556</v>
      </c>
      <c r="Y4139" s="5" t="s">
        <v>9624</v>
      </c>
      <c r="Z4139" s="5" t="s">
        <v>4023</v>
      </c>
      <c r="AA4139" t="str">
        <f>_xlfn.XLOOKUP(B4139,direcciones!B:B,direcciones!C:C,"",0)</f>
        <v/>
      </c>
      <c r="AB4139" t="str">
        <f>_xlfn.XLOOKUP(B4139,direcciones!B:B,direcciones!D:D,"",0)</f>
        <v/>
      </c>
      <c r="AC4139" t="str">
        <f>_xlfn.XLOOKUP($B4139,direcciones!$B:$B,direcciones!E:E,"",0)</f>
        <v/>
      </c>
      <c r="AD4139" t="str">
        <f>_xlfn.XLOOKUP($B4139,direcciones!$B:$B,direcciones!F:F,"",0)</f>
        <v/>
      </c>
      <c r="AE4139" t="str">
        <f>_xlfn.XLOOKUP($B4139,direcciones!$B:$B,direcciones!G:G,"",0)</f>
        <v/>
      </c>
    </row>
    <row r="4140" spans="1:31" x14ac:dyDescent="0.25">
      <c r="A4140" s="5">
        <f t="shared" si="64"/>
        <v>4139</v>
      </c>
      <c r="B4140" s="5">
        <v>3123298661</v>
      </c>
      <c r="C4140" s="6">
        <v>1143154304</v>
      </c>
      <c r="D4140" s="5" t="s">
        <v>10012</v>
      </c>
      <c r="E4140" s="6">
        <v>1174320</v>
      </c>
      <c r="F4140" s="5" t="s">
        <v>10013</v>
      </c>
      <c r="G4140" s="6">
        <v>3</v>
      </c>
      <c r="H4140" s="5" t="s">
        <v>27</v>
      </c>
      <c r="I4140" s="5" t="s">
        <v>10014</v>
      </c>
      <c r="J4140" s="7">
        <v>22561350</v>
      </c>
      <c r="K4140" s="7">
        <v>42022350</v>
      </c>
      <c r="L4140" s="7">
        <v>10</v>
      </c>
      <c r="M4140" s="7">
        <v>312</v>
      </c>
      <c r="N4140" s="8">
        <v>604386.65</v>
      </c>
      <c r="O4140" s="9">
        <v>2.6844980464378238E-2</v>
      </c>
      <c r="P4140" s="10">
        <v>45016</v>
      </c>
      <c r="Q4140" s="5" t="s">
        <v>29</v>
      </c>
      <c r="R4140" s="7">
        <v>6</v>
      </c>
      <c r="S4140" s="11" t="s">
        <v>39</v>
      </c>
      <c r="T4140" s="7" t="s">
        <v>31</v>
      </c>
      <c r="U4140" s="12">
        <v>262533.93</v>
      </c>
      <c r="V4140" s="7">
        <v>605659</v>
      </c>
      <c r="W4140" s="12" t="s">
        <v>40</v>
      </c>
      <c r="X4140" s="13" t="s">
        <v>9556</v>
      </c>
      <c r="Y4140" s="5" t="s">
        <v>9562</v>
      </c>
      <c r="Z4140" s="5" t="s">
        <v>4023</v>
      </c>
      <c r="AA4140" t="str">
        <f>_xlfn.XLOOKUP(B4140,direcciones!B:B,direcciones!C:C,"",0)</f>
        <v/>
      </c>
      <c r="AB4140" t="str">
        <f>_xlfn.XLOOKUP(B4140,direcciones!B:B,direcciones!D:D,"",0)</f>
        <v/>
      </c>
      <c r="AC4140" t="str">
        <f>_xlfn.XLOOKUP($B4140,direcciones!$B:$B,direcciones!E:E,"",0)</f>
        <v/>
      </c>
      <c r="AD4140" t="str">
        <f>_xlfn.XLOOKUP($B4140,direcciones!$B:$B,direcciones!F:F,"",0)</f>
        <v/>
      </c>
      <c r="AE4140" t="str">
        <f>_xlfn.XLOOKUP($B4140,direcciones!$B:$B,direcciones!G:G,"",0)</f>
        <v/>
      </c>
    </row>
    <row r="4141" spans="1:31" x14ac:dyDescent="0.25">
      <c r="A4141" s="5">
        <f t="shared" si="64"/>
        <v>4140</v>
      </c>
      <c r="B4141" s="5">
        <v>3106133247</v>
      </c>
      <c r="C4141" s="6">
        <v>1016065094</v>
      </c>
      <c r="D4141" s="5" t="s">
        <v>9747</v>
      </c>
      <c r="E4141" s="6">
        <v>1135397</v>
      </c>
      <c r="F4141" s="5" t="s">
        <v>9748</v>
      </c>
      <c r="G4141" s="6">
        <v>2</v>
      </c>
      <c r="H4141" s="5" t="s">
        <v>27</v>
      </c>
      <c r="I4141" s="5" t="s">
        <v>10015</v>
      </c>
      <c r="J4141" s="7">
        <v>4348050</v>
      </c>
      <c r="K4141" s="7">
        <v>42143850</v>
      </c>
      <c r="L4141" s="7">
        <v>7</v>
      </c>
      <c r="M4141" s="7">
        <v>217</v>
      </c>
      <c r="N4141" s="8">
        <v>602005.84</v>
      </c>
      <c r="O4141" s="9">
        <v>0.34184220512643598</v>
      </c>
      <c r="P4141" s="10">
        <v>44981</v>
      </c>
      <c r="Q4141" s="5" t="s">
        <v>29</v>
      </c>
      <c r="R4141" s="7">
        <v>7</v>
      </c>
      <c r="S4141" s="11" t="s">
        <v>39</v>
      </c>
      <c r="T4141" s="7" t="s">
        <v>31</v>
      </c>
      <c r="U4141" s="12">
        <v>213105.68</v>
      </c>
      <c r="V4141" s="7">
        <v>1486347</v>
      </c>
      <c r="W4141" s="12" t="s">
        <v>158</v>
      </c>
      <c r="X4141" s="13" t="s">
        <v>9556</v>
      </c>
      <c r="Y4141" s="5" t="s">
        <v>9549</v>
      </c>
      <c r="Z4141" s="5" t="s">
        <v>4023</v>
      </c>
      <c r="AA4141" t="str">
        <f>_xlfn.XLOOKUP(B4141,direcciones!B:B,direcciones!C:C,"",0)</f>
        <v/>
      </c>
      <c r="AB4141" t="str">
        <f>_xlfn.XLOOKUP(B4141,direcciones!B:B,direcciones!D:D,"",0)</f>
        <v/>
      </c>
      <c r="AC4141" t="str">
        <f>_xlfn.XLOOKUP($B4141,direcciones!$B:$B,direcciones!E:E,"",0)</f>
        <v/>
      </c>
      <c r="AD4141" t="str">
        <f>_xlfn.XLOOKUP($B4141,direcciones!$B:$B,direcciones!F:F,"",0)</f>
        <v/>
      </c>
      <c r="AE4141" t="str">
        <f>_xlfn.XLOOKUP($B4141,direcciones!$B:$B,direcciones!G:G,"",0)</f>
        <v/>
      </c>
    </row>
    <row r="4142" spans="1:31" x14ac:dyDescent="0.25">
      <c r="A4142" s="5">
        <f t="shared" si="64"/>
        <v>4141</v>
      </c>
      <c r="B4142" s="5">
        <v>3043462825</v>
      </c>
      <c r="C4142" s="6">
        <v>55242923</v>
      </c>
      <c r="D4142" s="5" t="s">
        <v>9756</v>
      </c>
      <c r="E4142" s="6">
        <v>1133638</v>
      </c>
      <c r="F4142" s="5" t="s">
        <v>9757</v>
      </c>
      <c r="G4142" s="6">
        <v>5</v>
      </c>
      <c r="H4142" s="5" t="s">
        <v>27</v>
      </c>
      <c r="I4142" s="5" t="s">
        <v>10016</v>
      </c>
      <c r="J4142" s="8">
        <v>22348070.449999999</v>
      </c>
      <c r="K4142" s="7">
        <v>45943870.979999997</v>
      </c>
      <c r="L4142" s="7">
        <v>7</v>
      </c>
      <c r="M4142" s="7">
        <v>216</v>
      </c>
      <c r="N4142" s="8">
        <v>694361.31</v>
      </c>
      <c r="O4142" s="9">
        <v>2.0225459777893263E-4</v>
      </c>
      <c r="P4142" s="10">
        <v>44985</v>
      </c>
      <c r="Q4142" s="5" t="s">
        <v>29</v>
      </c>
      <c r="R4142" s="7">
        <v>7</v>
      </c>
      <c r="S4142" s="11" t="s">
        <v>30</v>
      </c>
      <c r="T4142" s="7" t="s">
        <v>31</v>
      </c>
      <c r="U4142" s="12">
        <v>285866.98</v>
      </c>
      <c r="V4142" s="7">
        <v>4520</v>
      </c>
      <c r="W4142" s="12" t="s">
        <v>40</v>
      </c>
      <c r="X4142" s="13" t="s">
        <v>9556</v>
      </c>
      <c r="Y4142" s="5" t="s">
        <v>9624</v>
      </c>
      <c r="Z4142" s="5" t="s">
        <v>4023</v>
      </c>
      <c r="AA4142" t="str">
        <f>_xlfn.XLOOKUP(B4142,direcciones!B:B,direcciones!C:C,"",0)</f>
        <v/>
      </c>
      <c r="AB4142" t="str">
        <f>_xlfn.XLOOKUP(B4142,direcciones!B:B,direcciones!D:D,"",0)</f>
        <v/>
      </c>
      <c r="AC4142" t="str">
        <f>_xlfn.XLOOKUP($B4142,direcciones!$B:$B,direcciones!E:E,"",0)</f>
        <v/>
      </c>
      <c r="AD4142" t="str">
        <f>_xlfn.XLOOKUP($B4142,direcciones!$B:$B,direcciones!F:F,"",0)</f>
        <v/>
      </c>
      <c r="AE4142" t="str">
        <f>_xlfn.XLOOKUP($B4142,direcciones!$B:$B,direcciones!G:G,"",0)</f>
        <v/>
      </c>
    </row>
    <row r="4143" spans="1:31" x14ac:dyDescent="0.25">
      <c r="A4143" s="5">
        <f t="shared" si="64"/>
        <v>4142</v>
      </c>
      <c r="B4143" s="5">
        <v>3113559121</v>
      </c>
      <c r="C4143" s="6">
        <v>30401797</v>
      </c>
      <c r="D4143" s="5" t="s">
        <v>10017</v>
      </c>
      <c r="E4143" s="6">
        <v>1134848</v>
      </c>
      <c r="F4143" s="5" t="s">
        <v>10018</v>
      </c>
      <c r="G4143" s="6">
        <v>1</v>
      </c>
      <c r="H4143" s="5" t="s">
        <v>27</v>
      </c>
      <c r="I4143" s="5" t="s">
        <v>10019</v>
      </c>
      <c r="J4143" s="7">
        <v>52394981</v>
      </c>
      <c r="K4143" s="7">
        <v>52394981</v>
      </c>
      <c r="L4143" s="7">
        <v>7</v>
      </c>
      <c r="M4143" s="7">
        <v>216</v>
      </c>
      <c r="N4143" s="8">
        <v>712379.43</v>
      </c>
      <c r="O4143" s="9">
        <v>3.2082977566114584E-2</v>
      </c>
      <c r="P4143" s="10">
        <v>44974</v>
      </c>
      <c r="Q4143" s="5" t="s">
        <v>29</v>
      </c>
      <c r="R4143" s="7">
        <v>7</v>
      </c>
      <c r="S4143" s="11" t="s">
        <v>39</v>
      </c>
      <c r="T4143" s="7" t="s">
        <v>31</v>
      </c>
      <c r="U4143" s="12">
        <v>261901.05</v>
      </c>
      <c r="V4143" s="7">
        <v>1680987</v>
      </c>
      <c r="W4143" s="12" t="s">
        <v>40</v>
      </c>
      <c r="X4143" s="13" t="s">
        <v>9556</v>
      </c>
      <c r="Y4143" s="5" t="s">
        <v>9557</v>
      </c>
      <c r="Z4143" s="5" t="s">
        <v>4023</v>
      </c>
      <c r="AA4143" t="str">
        <f>_xlfn.XLOOKUP(B4143,direcciones!B:B,direcciones!C:C,"",0)</f>
        <v/>
      </c>
      <c r="AB4143" t="str">
        <f>_xlfn.XLOOKUP(B4143,direcciones!B:B,direcciones!D:D,"",0)</f>
        <v/>
      </c>
      <c r="AC4143" t="str">
        <f>_xlfn.XLOOKUP($B4143,direcciones!$B:$B,direcciones!E:E,"",0)</f>
        <v/>
      </c>
      <c r="AD4143" t="str">
        <f>_xlfn.XLOOKUP($B4143,direcciones!$B:$B,direcciones!F:F,"",0)</f>
        <v/>
      </c>
      <c r="AE4143" t="str">
        <f>_xlfn.XLOOKUP($B4143,direcciones!$B:$B,direcciones!G:G,"",0)</f>
        <v/>
      </c>
    </row>
    <row r="4144" spans="1:31" x14ac:dyDescent="0.25">
      <c r="A4144" s="5">
        <f t="shared" si="64"/>
        <v>4143</v>
      </c>
      <c r="B4144" s="5">
        <v>3183349992</v>
      </c>
      <c r="C4144" s="6">
        <v>1018463903</v>
      </c>
      <c r="D4144" s="5" t="s">
        <v>10020</v>
      </c>
      <c r="E4144" s="6">
        <v>1150586</v>
      </c>
      <c r="F4144" s="5" t="s">
        <v>10021</v>
      </c>
      <c r="G4144" s="6">
        <v>3</v>
      </c>
      <c r="H4144" s="5" t="s">
        <v>27</v>
      </c>
      <c r="I4144" s="5" t="s">
        <v>10022</v>
      </c>
      <c r="J4144" s="7">
        <v>31883208</v>
      </c>
      <c r="K4144" s="7">
        <v>55736990</v>
      </c>
      <c r="L4144" s="7">
        <v>6</v>
      </c>
      <c r="M4144" s="7">
        <v>188</v>
      </c>
      <c r="N4144" s="8">
        <v>860673.07</v>
      </c>
      <c r="O4144" s="9">
        <v>2.7015694280199155E-2</v>
      </c>
      <c r="P4144" s="10">
        <v>44999</v>
      </c>
      <c r="Q4144" s="5" t="s">
        <v>29</v>
      </c>
      <c r="R4144" s="7">
        <v>6</v>
      </c>
      <c r="S4144" s="11" t="s">
        <v>39</v>
      </c>
      <c r="T4144" s="7" t="s">
        <v>31</v>
      </c>
      <c r="U4144" s="12">
        <v>344136.04</v>
      </c>
      <c r="V4144" s="7">
        <v>861347</v>
      </c>
      <c r="W4144" s="12" t="s">
        <v>40</v>
      </c>
      <c r="X4144" s="13" t="s">
        <v>9556</v>
      </c>
      <c r="Y4144" s="5" t="s">
        <v>9590</v>
      </c>
      <c r="Z4144" s="5" t="s">
        <v>4023</v>
      </c>
      <c r="AA4144" t="str">
        <f>_xlfn.XLOOKUP(B4144,direcciones!B:B,direcciones!C:C,"",0)</f>
        <v/>
      </c>
      <c r="AB4144" t="str">
        <f>_xlfn.XLOOKUP(B4144,direcciones!B:B,direcciones!D:D,"",0)</f>
        <v/>
      </c>
      <c r="AC4144" t="str">
        <f>_xlfn.XLOOKUP($B4144,direcciones!$B:$B,direcciones!E:E,"",0)</f>
        <v/>
      </c>
      <c r="AD4144" t="str">
        <f>_xlfn.XLOOKUP($B4144,direcciones!$B:$B,direcciones!F:F,"",0)</f>
        <v/>
      </c>
      <c r="AE4144" t="str">
        <f>_xlfn.XLOOKUP($B4144,direcciones!$B:$B,direcciones!G:G,"",0)</f>
        <v/>
      </c>
    </row>
    <row r="4145" spans="1:31" x14ac:dyDescent="0.25">
      <c r="A4145" s="5">
        <f t="shared" si="64"/>
        <v>4144</v>
      </c>
      <c r="B4145" s="5">
        <v>3137209288</v>
      </c>
      <c r="C4145" s="6">
        <v>1192759941</v>
      </c>
      <c r="D4145" s="5" t="s">
        <v>9768</v>
      </c>
      <c r="E4145" s="6">
        <v>1154144</v>
      </c>
      <c r="F4145" s="5" t="s">
        <v>9769</v>
      </c>
      <c r="G4145" s="6">
        <v>5</v>
      </c>
      <c r="H4145" s="5" t="s">
        <v>27</v>
      </c>
      <c r="I4145" s="5" t="s">
        <v>10023</v>
      </c>
      <c r="J4145" s="7">
        <v>2971500</v>
      </c>
      <c r="K4145" s="7">
        <v>59348150</v>
      </c>
      <c r="L4145" s="7">
        <v>7</v>
      </c>
      <c r="M4145" s="7">
        <v>216</v>
      </c>
      <c r="N4145" s="8">
        <v>911660.29</v>
      </c>
      <c r="O4145" s="9">
        <v>1.546693589096416E-3</v>
      </c>
      <c r="P4145" s="10">
        <v>45002</v>
      </c>
      <c r="Q4145" s="5" t="s">
        <v>29</v>
      </c>
      <c r="R4145" s="7">
        <v>6</v>
      </c>
      <c r="S4145" s="11" t="s">
        <v>39</v>
      </c>
      <c r="T4145" s="7" t="s">
        <v>31</v>
      </c>
      <c r="U4145" s="12">
        <v>366965.66</v>
      </c>
      <c r="V4145" s="7">
        <v>4596</v>
      </c>
      <c r="W4145" s="12" t="s">
        <v>60</v>
      </c>
      <c r="X4145" s="13" t="s">
        <v>9556</v>
      </c>
      <c r="Y4145" s="5" t="s">
        <v>9557</v>
      </c>
      <c r="Z4145" s="5" t="s">
        <v>4023</v>
      </c>
      <c r="AA4145" t="str">
        <f>_xlfn.XLOOKUP(B4145,direcciones!B:B,direcciones!C:C,"",0)</f>
        <v/>
      </c>
      <c r="AB4145" t="str">
        <f>_xlfn.XLOOKUP(B4145,direcciones!B:B,direcciones!D:D,"",0)</f>
        <v/>
      </c>
      <c r="AC4145" t="str">
        <f>_xlfn.XLOOKUP($B4145,direcciones!$B:$B,direcciones!E:E,"",0)</f>
        <v/>
      </c>
      <c r="AD4145" t="str">
        <f>_xlfn.XLOOKUP($B4145,direcciones!$B:$B,direcciones!F:F,"",0)</f>
        <v/>
      </c>
      <c r="AE4145" t="str">
        <f>_xlfn.XLOOKUP($B4145,direcciones!$B:$B,direcciones!G:G,"",0)</f>
        <v/>
      </c>
    </row>
    <row r="4146" spans="1:31" x14ac:dyDescent="0.25">
      <c r="A4146" s="5">
        <f t="shared" si="64"/>
        <v>4145</v>
      </c>
      <c r="B4146" s="5">
        <v>3137209288</v>
      </c>
      <c r="C4146" s="6">
        <v>1192759941</v>
      </c>
      <c r="D4146" s="5" t="s">
        <v>9768</v>
      </c>
      <c r="E4146" s="6">
        <v>1154142</v>
      </c>
      <c r="F4146" s="5" t="s">
        <v>9769</v>
      </c>
      <c r="G4146" s="6">
        <v>5</v>
      </c>
      <c r="H4146" s="5" t="s">
        <v>27</v>
      </c>
      <c r="I4146" s="5" t="s">
        <v>7059</v>
      </c>
      <c r="J4146" s="7">
        <v>2127300</v>
      </c>
      <c r="K4146" s="7">
        <v>59348150</v>
      </c>
      <c r="L4146" s="7">
        <v>7</v>
      </c>
      <c r="M4146" s="7">
        <v>216</v>
      </c>
      <c r="N4146" s="8">
        <v>911660.29</v>
      </c>
      <c r="O4146" s="9">
        <v>2.1604851219856154E-3</v>
      </c>
      <c r="P4146" s="10">
        <v>45002</v>
      </c>
      <c r="Q4146" s="5" t="s">
        <v>29</v>
      </c>
      <c r="R4146" s="7">
        <v>6</v>
      </c>
      <c r="S4146" s="11" t="s">
        <v>39</v>
      </c>
      <c r="T4146" s="7" t="s">
        <v>31</v>
      </c>
      <c r="U4146" s="12">
        <v>366965.66</v>
      </c>
      <c r="V4146" s="7">
        <v>4596</v>
      </c>
      <c r="W4146" s="12" t="s">
        <v>32</v>
      </c>
      <c r="X4146" s="13" t="s">
        <v>9556</v>
      </c>
      <c r="Y4146" s="5" t="s">
        <v>9557</v>
      </c>
      <c r="Z4146" s="5" t="s">
        <v>4023</v>
      </c>
      <c r="AA4146" t="str">
        <f>_xlfn.XLOOKUP(B4146,direcciones!B:B,direcciones!C:C,"",0)</f>
        <v/>
      </c>
      <c r="AB4146" t="str">
        <f>_xlfn.XLOOKUP(B4146,direcciones!B:B,direcciones!D:D,"",0)</f>
        <v/>
      </c>
      <c r="AC4146" t="str">
        <f>_xlfn.XLOOKUP($B4146,direcciones!$B:$B,direcciones!E:E,"",0)</f>
        <v/>
      </c>
      <c r="AD4146" t="str">
        <f>_xlfn.XLOOKUP($B4146,direcciones!$B:$B,direcciones!F:F,"",0)</f>
        <v/>
      </c>
      <c r="AE4146" t="str">
        <f>_xlfn.XLOOKUP($B4146,direcciones!$B:$B,direcciones!G:G,"",0)</f>
        <v/>
      </c>
    </row>
    <row r="4147" spans="1:31" x14ac:dyDescent="0.25">
      <c r="A4147" s="5">
        <f t="shared" si="64"/>
        <v>4146</v>
      </c>
      <c r="B4147" s="5">
        <v>3207208080</v>
      </c>
      <c r="C4147" s="6">
        <v>1060269829</v>
      </c>
      <c r="D4147" s="5" t="s">
        <v>10024</v>
      </c>
      <c r="E4147" s="6">
        <v>1219046</v>
      </c>
      <c r="F4147" s="5" t="s">
        <v>10025</v>
      </c>
      <c r="G4147" s="6">
        <v>3</v>
      </c>
      <c r="H4147" s="5" t="s">
        <v>27</v>
      </c>
      <c r="I4147" s="5" t="s">
        <v>10026</v>
      </c>
      <c r="J4147" s="7">
        <v>6067000</v>
      </c>
      <c r="K4147" s="7">
        <v>92697000</v>
      </c>
      <c r="L4147" s="7">
        <v>4</v>
      </c>
      <c r="M4147" s="7">
        <v>127</v>
      </c>
      <c r="N4147" s="8">
        <v>1357272.98</v>
      </c>
      <c r="O4147" s="9">
        <v>2.0932915773858579E-5</v>
      </c>
      <c r="P4147" s="10">
        <v>44921</v>
      </c>
      <c r="Q4147" s="5" t="s">
        <v>29</v>
      </c>
      <c r="R4147" s="7">
        <v>9</v>
      </c>
      <c r="S4147" s="11" t="s">
        <v>39</v>
      </c>
      <c r="T4147" s="7" t="s">
        <v>31</v>
      </c>
      <c r="U4147" s="12">
        <v>454272.74</v>
      </c>
      <c r="V4147" s="7">
        <v>127</v>
      </c>
      <c r="W4147" s="12" t="s">
        <v>158</v>
      </c>
      <c r="X4147" s="13" t="s">
        <v>9556</v>
      </c>
      <c r="Y4147" s="5" t="s">
        <v>9549</v>
      </c>
      <c r="Z4147" s="5" t="s">
        <v>4023</v>
      </c>
      <c r="AA4147" t="str">
        <f>_xlfn.XLOOKUP(B4147,direcciones!B:B,direcciones!C:C,"",0)</f>
        <v/>
      </c>
      <c r="AB4147" t="str">
        <f>_xlfn.XLOOKUP(B4147,direcciones!B:B,direcciones!D:D,"",0)</f>
        <v/>
      </c>
      <c r="AC4147" t="str">
        <f>_xlfn.XLOOKUP($B4147,direcciones!$B:$B,direcciones!E:E,"",0)</f>
        <v/>
      </c>
      <c r="AD4147" t="str">
        <f>_xlfn.XLOOKUP($B4147,direcciones!$B:$B,direcciones!F:F,"",0)</f>
        <v/>
      </c>
      <c r="AE4147" t="str">
        <f>_xlfn.XLOOKUP($B4147,direcciones!$B:$B,direcciones!G:G,"",0)</f>
        <v/>
      </c>
    </row>
    <row r="4148" spans="1:31" x14ac:dyDescent="0.25">
      <c r="A4148" s="5">
        <f t="shared" si="64"/>
        <v>4147</v>
      </c>
      <c r="B4148" s="5">
        <v>3005873042</v>
      </c>
      <c r="C4148" s="6">
        <v>79683564</v>
      </c>
      <c r="D4148" s="5" t="s">
        <v>10027</v>
      </c>
      <c r="E4148" s="6">
        <v>1164053</v>
      </c>
      <c r="F4148" s="5" t="s">
        <v>10028</v>
      </c>
      <c r="G4148" s="6">
        <v>7</v>
      </c>
      <c r="H4148" s="5" t="s">
        <v>27</v>
      </c>
      <c r="I4148" s="5" t="s">
        <v>10029</v>
      </c>
      <c r="J4148" s="7">
        <v>1900500</v>
      </c>
      <c r="K4148" s="7">
        <v>16117781</v>
      </c>
      <c r="L4148" s="7">
        <v>7</v>
      </c>
      <c r="M4148" s="7">
        <v>216</v>
      </c>
      <c r="N4148" s="8">
        <v>349782.19</v>
      </c>
      <c r="O4148" s="9">
        <v>6.7876874506708762E-4</v>
      </c>
      <c r="P4148" s="10">
        <v>45008</v>
      </c>
      <c r="Q4148" s="5" t="s">
        <v>29</v>
      </c>
      <c r="R4148" s="7">
        <v>6</v>
      </c>
      <c r="S4148" s="11" t="s">
        <v>39</v>
      </c>
      <c r="T4148" s="7" t="s">
        <v>31</v>
      </c>
      <c r="U4148" s="12">
        <v>108401.75</v>
      </c>
      <c r="V4148" s="7">
        <v>1290</v>
      </c>
      <c r="W4148" s="12" t="s">
        <v>40</v>
      </c>
      <c r="X4148" s="13" t="s">
        <v>9556</v>
      </c>
      <c r="Y4148" s="5" t="s">
        <v>2408</v>
      </c>
      <c r="Z4148" s="5" t="s">
        <v>4853</v>
      </c>
      <c r="AA4148" t="str">
        <f>_xlfn.XLOOKUP(B4148,direcciones!B:B,direcciones!C:C,"",0)</f>
        <v/>
      </c>
      <c r="AB4148" t="str">
        <f>_xlfn.XLOOKUP(B4148,direcciones!B:B,direcciones!D:D,"",0)</f>
        <v/>
      </c>
      <c r="AC4148" t="str">
        <f>_xlfn.XLOOKUP($B4148,direcciones!$B:$B,direcciones!E:E,"",0)</f>
        <v/>
      </c>
      <c r="AD4148" t="str">
        <f>_xlfn.XLOOKUP($B4148,direcciones!$B:$B,direcciones!F:F,"",0)</f>
        <v/>
      </c>
      <c r="AE4148" t="str">
        <f>_xlfn.XLOOKUP($B4148,direcciones!$B:$B,direcciones!G:G,"",0)</f>
        <v/>
      </c>
    </row>
    <row r="4149" spans="1:31" x14ac:dyDescent="0.25">
      <c r="A4149" s="5">
        <f t="shared" si="64"/>
        <v>4148</v>
      </c>
      <c r="B4149" s="5">
        <v>3057380114</v>
      </c>
      <c r="C4149" s="6">
        <v>1075670474</v>
      </c>
      <c r="D4149" s="5" t="s">
        <v>10030</v>
      </c>
      <c r="E4149" s="6">
        <v>1175877</v>
      </c>
      <c r="F4149" s="5" t="s">
        <v>10031</v>
      </c>
      <c r="G4149" s="6">
        <v>6</v>
      </c>
      <c r="H4149" s="5" t="s">
        <v>27</v>
      </c>
      <c r="I4149" s="5" t="s">
        <v>10032</v>
      </c>
      <c r="J4149" s="7">
        <v>15026550</v>
      </c>
      <c r="K4149" s="7">
        <v>40054350</v>
      </c>
      <c r="L4149" s="7">
        <v>8</v>
      </c>
      <c r="M4149" s="7">
        <v>247</v>
      </c>
      <c r="N4149" s="8">
        <v>617505.32999999996</v>
      </c>
      <c r="O4149" s="9">
        <v>8.093840568859785E-2</v>
      </c>
      <c r="P4149" s="10">
        <v>45016</v>
      </c>
      <c r="Q4149" s="5" t="s">
        <v>29</v>
      </c>
      <c r="R4149" s="7">
        <v>6</v>
      </c>
      <c r="S4149" s="11" t="s">
        <v>39</v>
      </c>
      <c r="T4149" s="7" t="s">
        <v>31</v>
      </c>
      <c r="U4149" s="12">
        <v>250824.33</v>
      </c>
      <c r="V4149" s="7">
        <v>1216225</v>
      </c>
      <c r="W4149" s="12" t="s">
        <v>40</v>
      </c>
      <c r="X4149" s="13" t="s">
        <v>9556</v>
      </c>
      <c r="Y4149" s="5" t="s">
        <v>9557</v>
      </c>
      <c r="Z4149" s="5" t="s">
        <v>4853</v>
      </c>
      <c r="AA4149" t="str">
        <f>_xlfn.XLOOKUP(B4149,direcciones!B:B,direcciones!C:C,"",0)</f>
        <v/>
      </c>
      <c r="AB4149" t="str">
        <f>_xlfn.XLOOKUP(B4149,direcciones!B:B,direcciones!D:D,"",0)</f>
        <v/>
      </c>
      <c r="AC4149" t="str">
        <f>_xlfn.XLOOKUP($B4149,direcciones!$B:$B,direcciones!E:E,"",0)</f>
        <v/>
      </c>
      <c r="AD4149" t="str">
        <f>_xlfn.XLOOKUP($B4149,direcciones!$B:$B,direcciones!F:F,"",0)</f>
        <v/>
      </c>
      <c r="AE4149" t="str">
        <f>_xlfn.XLOOKUP($B4149,direcciones!$B:$B,direcciones!G:G,"",0)</f>
        <v/>
      </c>
    </row>
    <row r="4150" spans="1:31" x14ac:dyDescent="0.25">
      <c r="A4150" s="5">
        <f t="shared" si="64"/>
        <v>4149</v>
      </c>
      <c r="B4150" s="5">
        <v>3207616290</v>
      </c>
      <c r="C4150" s="6">
        <v>1061766310</v>
      </c>
      <c r="D4150" s="5" t="s">
        <v>10033</v>
      </c>
      <c r="E4150" s="6">
        <v>1089629</v>
      </c>
      <c r="F4150" s="5" t="s">
        <v>10034</v>
      </c>
      <c r="G4150" s="6">
        <v>4</v>
      </c>
      <c r="H4150" s="5" t="s">
        <v>27</v>
      </c>
      <c r="I4150" s="5" t="s">
        <v>10035</v>
      </c>
      <c r="J4150" s="7">
        <v>10100095</v>
      </c>
      <c r="K4150" s="7">
        <v>46966444</v>
      </c>
      <c r="L4150" s="7">
        <v>8</v>
      </c>
      <c r="M4150" s="7">
        <v>255</v>
      </c>
      <c r="N4150" s="8">
        <v>816684.62</v>
      </c>
      <c r="O4150" s="9">
        <v>0.21675934731306984</v>
      </c>
      <c r="P4150" s="10">
        <v>44924</v>
      </c>
      <c r="Q4150" s="5" t="s">
        <v>29</v>
      </c>
      <c r="R4150" s="7">
        <v>9</v>
      </c>
      <c r="S4150" s="11" t="s">
        <v>30</v>
      </c>
      <c r="T4150" s="7" t="s">
        <v>31</v>
      </c>
      <c r="U4150" s="12">
        <v>296436.03000000003</v>
      </c>
      <c r="V4150" s="7">
        <v>2189290</v>
      </c>
      <c r="W4150" s="12" t="s">
        <v>40</v>
      </c>
      <c r="X4150" s="13" t="s">
        <v>9556</v>
      </c>
      <c r="Y4150" s="5" t="s">
        <v>9624</v>
      </c>
      <c r="Z4150" s="5" t="s">
        <v>4853</v>
      </c>
      <c r="AA4150" t="str">
        <f>_xlfn.XLOOKUP(B4150,direcciones!B:B,direcciones!C:C,"",0)</f>
        <v/>
      </c>
      <c r="AB4150" t="str">
        <f>_xlfn.XLOOKUP(B4150,direcciones!B:B,direcciones!D:D,"",0)</f>
        <v/>
      </c>
      <c r="AC4150" t="str">
        <f>_xlfn.XLOOKUP($B4150,direcciones!$B:$B,direcciones!E:E,"",0)</f>
        <v/>
      </c>
      <c r="AD4150" t="str">
        <f>_xlfn.XLOOKUP($B4150,direcciones!$B:$B,direcciones!F:F,"",0)</f>
        <v/>
      </c>
      <c r="AE4150" t="str">
        <f>_xlfn.XLOOKUP($B4150,direcciones!$B:$B,direcciones!G:G,"",0)</f>
        <v/>
      </c>
    </row>
    <row r="4151" spans="1:31" x14ac:dyDescent="0.25">
      <c r="A4151" s="5">
        <f t="shared" si="64"/>
        <v>4150</v>
      </c>
      <c r="B4151" s="5">
        <v>3505459012</v>
      </c>
      <c r="C4151" s="6">
        <v>1032497514</v>
      </c>
      <c r="D4151" s="5" t="s">
        <v>10036</v>
      </c>
      <c r="E4151" s="6">
        <v>1160805</v>
      </c>
      <c r="F4151" s="5" t="s">
        <v>10037</v>
      </c>
      <c r="G4151" s="6">
        <v>4</v>
      </c>
      <c r="H4151" s="5" t="s">
        <v>27</v>
      </c>
      <c r="I4151" s="5" t="s">
        <v>10038</v>
      </c>
      <c r="J4151" s="7">
        <v>6028000</v>
      </c>
      <c r="K4151" s="7">
        <v>22984450</v>
      </c>
      <c r="L4151" s="7">
        <v>8</v>
      </c>
      <c r="M4151" s="7">
        <v>247</v>
      </c>
      <c r="N4151" s="8">
        <v>439536.45</v>
      </c>
      <c r="O4151" s="9">
        <v>0.19266373589913735</v>
      </c>
      <c r="P4151" s="10">
        <v>45006</v>
      </c>
      <c r="Q4151" s="5" t="s">
        <v>29</v>
      </c>
      <c r="R4151" s="7">
        <v>6</v>
      </c>
      <c r="S4151" s="11" t="s">
        <v>39</v>
      </c>
      <c r="T4151" s="7" t="s">
        <v>31</v>
      </c>
      <c r="U4151" s="12">
        <v>149258.43</v>
      </c>
      <c r="V4151" s="7">
        <v>1161377</v>
      </c>
      <c r="W4151" s="12" t="s">
        <v>40</v>
      </c>
      <c r="X4151" s="13" t="s">
        <v>9556</v>
      </c>
      <c r="Y4151" s="5" t="s">
        <v>9562</v>
      </c>
      <c r="Z4151" s="14" t="s">
        <v>4853</v>
      </c>
      <c r="AA4151" t="str">
        <f>_xlfn.XLOOKUP(B4151,direcciones!B:B,direcciones!C:C,"",0)</f>
        <v/>
      </c>
      <c r="AB4151" t="str">
        <f>_xlfn.XLOOKUP(B4151,direcciones!B:B,direcciones!D:D,"",0)</f>
        <v/>
      </c>
      <c r="AC4151" t="str">
        <f>_xlfn.XLOOKUP($B4151,direcciones!$B:$B,direcciones!E:E,"",0)</f>
        <v/>
      </c>
      <c r="AD4151" t="str">
        <f>_xlfn.XLOOKUP($B4151,direcciones!$B:$B,direcciones!F:F,"",0)</f>
        <v/>
      </c>
      <c r="AE4151" t="str">
        <f>_xlfn.XLOOKUP($B4151,direcciones!$B:$B,direcciones!G:G,"",0)</f>
        <v/>
      </c>
    </row>
    <row r="4152" spans="1:31" x14ac:dyDescent="0.25">
      <c r="A4152" s="5">
        <f t="shared" si="64"/>
        <v>4151</v>
      </c>
      <c r="B4152" s="5">
        <v>3155436417</v>
      </c>
      <c r="C4152" s="6">
        <v>38235753</v>
      </c>
      <c r="D4152" s="5" t="s">
        <v>10039</v>
      </c>
      <c r="E4152" s="6">
        <v>1175614</v>
      </c>
      <c r="F4152" s="5" t="s">
        <v>10040</v>
      </c>
      <c r="G4152" s="6">
        <v>5</v>
      </c>
      <c r="H4152" s="5" t="s">
        <v>27</v>
      </c>
      <c r="I4152" s="5" t="s">
        <v>10041</v>
      </c>
      <c r="J4152" s="7">
        <v>7505400</v>
      </c>
      <c r="K4152" s="7">
        <v>46788200</v>
      </c>
      <c r="L4152" s="7">
        <v>6</v>
      </c>
      <c r="M4152" s="7">
        <v>189</v>
      </c>
      <c r="N4152" s="8">
        <v>745845.65</v>
      </c>
      <c r="O4152" s="9">
        <v>0.20371132784395235</v>
      </c>
      <c r="P4152" s="10">
        <v>45016</v>
      </c>
      <c r="Q4152" s="5" t="s">
        <v>29</v>
      </c>
      <c r="R4152" s="7">
        <v>6</v>
      </c>
      <c r="S4152" s="11" t="s">
        <v>39</v>
      </c>
      <c r="T4152" s="7" t="s">
        <v>31</v>
      </c>
      <c r="U4152" s="12">
        <v>290890.74</v>
      </c>
      <c r="V4152" s="7">
        <v>1528935</v>
      </c>
      <c r="W4152" s="12" t="s">
        <v>40</v>
      </c>
      <c r="X4152" s="13" t="s">
        <v>9556</v>
      </c>
      <c r="Y4152" s="5" t="s">
        <v>9557</v>
      </c>
      <c r="Z4152" s="5" t="s">
        <v>4986</v>
      </c>
      <c r="AA4152" t="str">
        <f>_xlfn.XLOOKUP(B4152,direcciones!B:B,direcciones!C:C,"",0)</f>
        <v/>
      </c>
      <c r="AB4152" t="str">
        <f>_xlfn.XLOOKUP(B4152,direcciones!B:B,direcciones!D:D,"",0)</f>
        <v/>
      </c>
      <c r="AC4152" t="str">
        <f>_xlfn.XLOOKUP($B4152,direcciones!$B:$B,direcciones!E:E,"",0)</f>
        <v/>
      </c>
      <c r="AD4152" t="str">
        <f>_xlfn.XLOOKUP($B4152,direcciones!$B:$B,direcciones!F:F,"",0)</f>
        <v/>
      </c>
      <c r="AE4152" t="str">
        <f>_xlfn.XLOOKUP($B4152,direcciones!$B:$B,direcciones!G:G,"",0)</f>
        <v/>
      </c>
    </row>
    <row r="4153" spans="1:31" x14ac:dyDescent="0.25">
      <c r="A4153" s="5">
        <f t="shared" si="64"/>
        <v>4152</v>
      </c>
      <c r="B4153" s="5">
        <v>3108083500</v>
      </c>
      <c r="C4153" s="6">
        <v>1013608812</v>
      </c>
      <c r="D4153" s="5" t="s">
        <v>10042</v>
      </c>
      <c r="E4153" s="6">
        <v>1130369</v>
      </c>
      <c r="F4153" s="5" t="s">
        <v>10043</v>
      </c>
      <c r="G4153" s="6">
        <v>3</v>
      </c>
      <c r="H4153" s="5" t="s">
        <v>27</v>
      </c>
      <c r="I4153" s="5" t="s">
        <v>10044</v>
      </c>
      <c r="J4153" s="7">
        <v>35083400</v>
      </c>
      <c r="K4153" s="7">
        <v>49152350</v>
      </c>
      <c r="L4153" s="7">
        <v>8</v>
      </c>
      <c r="M4153" s="7">
        <v>248</v>
      </c>
      <c r="N4153" s="8">
        <v>779016.53</v>
      </c>
      <c r="O4153" s="9">
        <v>7.2563491565811752E-2</v>
      </c>
      <c r="P4153" s="10">
        <v>44974</v>
      </c>
      <c r="Q4153" s="5" t="s">
        <v>29</v>
      </c>
      <c r="R4153" s="7">
        <v>7</v>
      </c>
      <c r="S4153" s="11" t="s">
        <v>30</v>
      </c>
      <c r="T4153" s="7" t="s">
        <v>31</v>
      </c>
      <c r="U4153" s="12">
        <v>304957.43</v>
      </c>
      <c r="V4153" s="7">
        <v>2545774</v>
      </c>
      <c r="W4153" s="12" t="s">
        <v>40</v>
      </c>
      <c r="X4153" s="13" t="s">
        <v>9556</v>
      </c>
      <c r="Y4153" s="5" t="s">
        <v>9557</v>
      </c>
      <c r="Z4153" s="5" t="s">
        <v>4986</v>
      </c>
      <c r="AA4153" t="str">
        <f>_xlfn.XLOOKUP(B4153,direcciones!B:B,direcciones!C:C,"",0)</f>
        <v/>
      </c>
      <c r="AB4153" t="str">
        <f>_xlfn.XLOOKUP(B4153,direcciones!B:B,direcciones!D:D,"",0)</f>
        <v/>
      </c>
      <c r="AC4153" t="str">
        <f>_xlfn.XLOOKUP($B4153,direcciones!$B:$B,direcciones!E:E,"",0)</f>
        <v/>
      </c>
      <c r="AD4153" t="str">
        <f>_xlfn.XLOOKUP($B4153,direcciones!$B:$B,direcciones!F:F,"",0)</f>
        <v/>
      </c>
      <c r="AE4153" t="str">
        <f>_xlfn.XLOOKUP($B4153,direcciones!$B:$B,direcciones!G:G,"",0)</f>
        <v/>
      </c>
    </row>
    <row r="4154" spans="1:31" x14ac:dyDescent="0.25">
      <c r="A4154" s="5">
        <f t="shared" si="64"/>
        <v>4153</v>
      </c>
      <c r="B4154" s="5">
        <v>3108083500</v>
      </c>
      <c r="C4154" s="6">
        <v>1013608812</v>
      </c>
      <c r="D4154" s="5" t="s">
        <v>10042</v>
      </c>
      <c r="E4154" s="6">
        <v>1130368</v>
      </c>
      <c r="F4154" s="5" t="s">
        <v>10043</v>
      </c>
      <c r="G4154" s="6">
        <v>3</v>
      </c>
      <c r="H4154" s="5" t="s">
        <v>27</v>
      </c>
      <c r="I4154" s="5" t="s">
        <v>10045</v>
      </c>
      <c r="J4154" s="7">
        <v>9463650</v>
      </c>
      <c r="K4154" s="7">
        <v>49152350</v>
      </c>
      <c r="L4154" s="7">
        <v>7</v>
      </c>
      <c r="M4154" s="7">
        <v>217</v>
      </c>
      <c r="N4154" s="8">
        <v>779016.53</v>
      </c>
      <c r="O4154" s="9">
        <v>0.26900551055882244</v>
      </c>
      <c r="P4154" s="10">
        <v>44974</v>
      </c>
      <c r="Q4154" s="5" t="s">
        <v>29</v>
      </c>
      <c r="R4154" s="7">
        <v>7</v>
      </c>
      <c r="S4154" s="11" t="s">
        <v>30</v>
      </c>
      <c r="T4154" s="7" t="s">
        <v>31</v>
      </c>
      <c r="U4154" s="12">
        <v>304957.43</v>
      </c>
      <c r="V4154" s="7">
        <v>2545774</v>
      </c>
      <c r="W4154" s="12" t="s">
        <v>40</v>
      </c>
      <c r="X4154" s="13" t="s">
        <v>9556</v>
      </c>
      <c r="Y4154" s="5" t="s">
        <v>9557</v>
      </c>
      <c r="Z4154" s="5" t="s">
        <v>4986</v>
      </c>
      <c r="AA4154" t="str">
        <f>_xlfn.XLOOKUP(B4154,direcciones!B:B,direcciones!C:C,"",0)</f>
        <v/>
      </c>
      <c r="AB4154" t="str">
        <f>_xlfn.XLOOKUP(B4154,direcciones!B:B,direcciones!D:D,"",0)</f>
        <v/>
      </c>
      <c r="AC4154" t="str">
        <f>_xlfn.XLOOKUP($B4154,direcciones!$B:$B,direcciones!E:E,"",0)</f>
        <v/>
      </c>
      <c r="AD4154" t="str">
        <f>_xlfn.XLOOKUP($B4154,direcciones!$B:$B,direcciones!F:F,"",0)</f>
        <v/>
      </c>
      <c r="AE4154" t="str">
        <f>_xlfn.XLOOKUP($B4154,direcciones!$B:$B,direcciones!G:G,"",0)</f>
        <v/>
      </c>
    </row>
    <row r="4155" spans="1:31" x14ac:dyDescent="0.25">
      <c r="A4155" s="5">
        <f t="shared" si="64"/>
        <v>4154</v>
      </c>
      <c r="B4155" s="5">
        <v>3152696627</v>
      </c>
      <c r="C4155" s="6">
        <v>79241062</v>
      </c>
      <c r="D4155" s="5" t="s">
        <v>10046</v>
      </c>
      <c r="E4155" s="6">
        <v>1145954</v>
      </c>
      <c r="F4155" s="5" t="s">
        <v>10047</v>
      </c>
      <c r="G4155" s="6">
        <v>6</v>
      </c>
      <c r="H4155" s="5" t="s">
        <v>27</v>
      </c>
      <c r="I4155" s="5" t="s">
        <v>10048</v>
      </c>
      <c r="J4155" s="7">
        <v>19603608</v>
      </c>
      <c r="K4155" s="7">
        <v>56325662</v>
      </c>
      <c r="L4155" s="7">
        <v>6</v>
      </c>
      <c r="M4155" s="7">
        <v>203</v>
      </c>
      <c r="N4155" s="8">
        <v>877778.28</v>
      </c>
      <c r="O4155" s="9">
        <v>0.11324604123893928</v>
      </c>
      <c r="P4155" s="10">
        <v>44985</v>
      </c>
      <c r="Q4155" s="5" t="s">
        <v>29</v>
      </c>
      <c r="R4155" s="7">
        <v>7</v>
      </c>
      <c r="S4155" s="11" t="s">
        <v>30</v>
      </c>
      <c r="T4155" s="7" t="s">
        <v>31</v>
      </c>
      <c r="U4155" s="12">
        <v>350499.99</v>
      </c>
      <c r="V4155" s="7">
        <v>2220031</v>
      </c>
      <c r="W4155" s="12" t="s">
        <v>40</v>
      </c>
      <c r="X4155" s="13" t="s">
        <v>9556</v>
      </c>
      <c r="Y4155" s="5" t="s">
        <v>9624</v>
      </c>
      <c r="Z4155" s="5" t="s">
        <v>4986</v>
      </c>
      <c r="AA4155" t="str">
        <f>_xlfn.XLOOKUP(B4155,direcciones!B:B,direcciones!C:C,"",0)</f>
        <v/>
      </c>
      <c r="AB4155" t="str">
        <f>_xlfn.XLOOKUP(B4155,direcciones!B:B,direcciones!D:D,"",0)</f>
        <v/>
      </c>
      <c r="AC4155" t="str">
        <f>_xlfn.XLOOKUP($B4155,direcciones!$B:$B,direcciones!E:E,"",0)</f>
        <v/>
      </c>
      <c r="AD4155" t="str">
        <f>_xlfn.XLOOKUP($B4155,direcciones!$B:$B,direcciones!F:F,"",0)</f>
        <v/>
      </c>
      <c r="AE4155" t="str">
        <f>_xlfn.XLOOKUP($B4155,direcciones!$B:$B,direcciones!G:G,"",0)</f>
        <v/>
      </c>
    </row>
    <row r="4156" spans="1:31" x14ac:dyDescent="0.25">
      <c r="A4156" s="5">
        <f t="shared" si="64"/>
        <v>4155</v>
      </c>
      <c r="B4156" s="5">
        <v>3152696627</v>
      </c>
      <c r="C4156" s="6">
        <v>79241062</v>
      </c>
      <c r="D4156" s="5" t="s">
        <v>10046</v>
      </c>
      <c r="E4156" s="6">
        <v>1145953</v>
      </c>
      <c r="F4156" s="5" t="s">
        <v>10047</v>
      </c>
      <c r="G4156" s="6">
        <v>6</v>
      </c>
      <c r="H4156" s="5" t="s">
        <v>27</v>
      </c>
      <c r="I4156" s="5" t="s">
        <v>10049</v>
      </c>
      <c r="J4156" s="7">
        <v>18133336</v>
      </c>
      <c r="K4156" s="7">
        <v>56325662</v>
      </c>
      <c r="L4156" s="7">
        <v>6</v>
      </c>
      <c r="M4156" s="7">
        <v>203</v>
      </c>
      <c r="N4156" s="8">
        <v>877778.28</v>
      </c>
      <c r="O4156" s="9">
        <v>0.12242816214291734</v>
      </c>
      <c r="P4156" s="10">
        <v>44985</v>
      </c>
      <c r="Q4156" s="5" t="s">
        <v>29</v>
      </c>
      <c r="R4156" s="7">
        <v>7</v>
      </c>
      <c r="S4156" s="11" t="s">
        <v>30</v>
      </c>
      <c r="T4156" s="7" t="s">
        <v>31</v>
      </c>
      <c r="U4156" s="12">
        <v>350499.99</v>
      </c>
      <c r="V4156" s="7">
        <v>2220031</v>
      </c>
      <c r="W4156" s="12" t="s">
        <v>40</v>
      </c>
      <c r="X4156" s="13" t="s">
        <v>9556</v>
      </c>
      <c r="Y4156" s="5" t="s">
        <v>9624</v>
      </c>
      <c r="Z4156" s="5" t="s">
        <v>4986</v>
      </c>
      <c r="AA4156" t="str">
        <f>_xlfn.XLOOKUP(B4156,direcciones!B:B,direcciones!C:C,"",0)</f>
        <v/>
      </c>
      <c r="AB4156" t="str">
        <f>_xlfn.XLOOKUP(B4156,direcciones!B:B,direcciones!D:D,"",0)</f>
        <v/>
      </c>
      <c r="AC4156" t="str">
        <f>_xlfn.XLOOKUP($B4156,direcciones!$B:$B,direcciones!E:E,"",0)</f>
        <v/>
      </c>
      <c r="AD4156" t="str">
        <f>_xlfn.XLOOKUP($B4156,direcciones!$B:$B,direcciones!F:F,"",0)</f>
        <v/>
      </c>
      <c r="AE4156" t="str">
        <f>_xlfn.XLOOKUP($B4156,direcciones!$B:$B,direcciones!G:G,"",0)</f>
        <v/>
      </c>
    </row>
    <row r="4157" spans="1:31" x14ac:dyDescent="0.25">
      <c r="A4157" s="5">
        <f t="shared" si="64"/>
        <v>4156</v>
      </c>
      <c r="B4157" s="5">
        <v>3152696627</v>
      </c>
      <c r="C4157" s="6">
        <v>79241062</v>
      </c>
      <c r="D4157" s="5" t="s">
        <v>10046</v>
      </c>
      <c r="E4157" s="6">
        <v>1145949</v>
      </c>
      <c r="F4157" s="5" t="s">
        <v>10047</v>
      </c>
      <c r="G4157" s="6">
        <v>6</v>
      </c>
      <c r="H4157" s="5" t="s">
        <v>27</v>
      </c>
      <c r="I4157" s="5" t="s">
        <v>649</v>
      </c>
      <c r="J4157" s="7">
        <v>2674574</v>
      </c>
      <c r="K4157" s="7">
        <v>56325662</v>
      </c>
      <c r="L4157" s="7">
        <v>6</v>
      </c>
      <c r="M4157" s="7">
        <v>203</v>
      </c>
      <c r="N4157" s="8">
        <v>877778.28</v>
      </c>
      <c r="O4157" s="9">
        <v>0.8300503182936797</v>
      </c>
      <c r="P4157" s="10">
        <v>44985</v>
      </c>
      <c r="Q4157" s="5" t="s">
        <v>29</v>
      </c>
      <c r="R4157" s="7">
        <v>7</v>
      </c>
      <c r="S4157" s="11" t="s">
        <v>30</v>
      </c>
      <c r="T4157" s="7" t="s">
        <v>31</v>
      </c>
      <c r="U4157" s="12">
        <v>350499.99</v>
      </c>
      <c r="V4157" s="7">
        <v>2220031</v>
      </c>
      <c r="W4157" s="12" t="s">
        <v>99</v>
      </c>
      <c r="X4157" s="13" t="s">
        <v>9556</v>
      </c>
      <c r="Y4157" s="5" t="s">
        <v>9624</v>
      </c>
      <c r="Z4157" s="5" t="s">
        <v>4986</v>
      </c>
      <c r="AA4157" t="str">
        <f>_xlfn.XLOOKUP(B4157,direcciones!B:B,direcciones!C:C,"",0)</f>
        <v/>
      </c>
      <c r="AB4157" t="str">
        <f>_xlfn.XLOOKUP(B4157,direcciones!B:B,direcciones!D:D,"",0)</f>
        <v/>
      </c>
      <c r="AC4157" t="str">
        <f>_xlfn.XLOOKUP($B4157,direcciones!$B:$B,direcciones!E:E,"",0)</f>
        <v/>
      </c>
      <c r="AD4157" t="str">
        <f>_xlfn.XLOOKUP($B4157,direcciones!$B:$B,direcciones!F:F,"",0)</f>
        <v/>
      </c>
      <c r="AE4157" t="str">
        <f>_xlfn.XLOOKUP($B4157,direcciones!$B:$B,direcciones!G:G,"",0)</f>
        <v/>
      </c>
    </row>
    <row r="4158" spans="1:31" x14ac:dyDescent="0.25">
      <c r="A4158" s="18">
        <f t="shared" si="64"/>
        <v>4157</v>
      </c>
      <c r="B4158" s="18">
        <v>3203597006</v>
      </c>
      <c r="C4158" s="19">
        <v>1020788491</v>
      </c>
      <c r="D4158" s="18" t="s">
        <v>10050</v>
      </c>
      <c r="E4158" s="19">
        <v>967020</v>
      </c>
      <c r="F4158" s="18" t="s">
        <v>10051</v>
      </c>
      <c r="G4158" s="19">
        <v>2</v>
      </c>
      <c r="H4158" s="18" t="s">
        <v>27</v>
      </c>
      <c r="I4158" s="18" t="s">
        <v>10052</v>
      </c>
      <c r="J4158" s="20">
        <v>6944700</v>
      </c>
      <c r="K4158" s="20">
        <v>8763300</v>
      </c>
      <c r="L4158" s="20">
        <v>16</v>
      </c>
      <c r="M4158" s="20">
        <v>493</v>
      </c>
      <c r="N4158" s="21">
        <v>187712.22</v>
      </c>
      <c r="O4158" s="22">
        <v>0.17963353348596772</v>
      </c>
      <c r="P4158" s="23">
        <v>44741</v>
      </c>
      <c r="Q4158" s="18" t="s">
        <v>29</v>
      </c>
      <c r="R4158" s="20">
        <v>15</v>
      </c>
      <c r="S4158" s="24" t="s">
        <v>30</v>
      </c>
      <c r="T4158" s="20" t="s">
        <v>31</v>
      </c>
      <c r="U4158" s="25">
        <v>64642.59</v>
      </c>
      <c r="V4158" s="20">
        <v>1247501</v>
      </c>
      <c r="W4158" s="25" t="s">
        <v>40</v>
      </c>
      <c r="X4158" s="13" t="s">
        <v>9556</v>
      </c>
      <c r="Y4158" s="5" t="s">
        <v>9549</v>
      </c>
      <c r="Z4158" s="18" t="s">
        <v>4986</v>
      </c>
      <c r="AA4158" t="str">
        <f>_xlfn.XLOOKUP(B4158,direcciones!B:B,direcciones!C:C,"",0)</f>
        <v/>
      </c>
      <c r="AB4158" t="str">
        <f>_xlfn.XLOOKUP(B4158,direcciones!B:B,direcciones!D:D,"",0)</f>
        <v/>
      </c>
      <c r="AC4158" t="str">
        <f>_xlfn.XLOOKUP($B4158,direcciones!$B:$B,direcciones!E:E,"",0)</f>
        <v/>
      </c>
      <c r="AD4158" t="str">
        <f>_xlfn.XLOOKUP($B4158,direcciones!$B:$B,direcciones!F:F,"",0)</f>
        <v/>
      </c>
      <c r="AE4158" t="str">
        <f>_xlfn.XLOOKUP($B4158,direcciones!$B:$B,direcciones!G:G,"",0)</f>
        <v/>
      </c>
    </row>
    <row r="4159" spans="1:31" x14ac:dyDescent="0.25">
      <c r="A4159" s="18">
        <f t="shared" si="64"/>
        <v>4158</v>
      </c>
      <c r="B4159" s="18">
        <v>3203597006</v>
      </c>
      <c r="C4159" s="19">
        <v>1020788491</v>
      </c>
      <c r="D4159" s="18" t="s">
        <v>10050</v>
      </c>
      <c r="E4159" s="19">
        <v>967019</v>
      </c>
      <c r="F4159" s="18" t="s">
        <v>10051</v>
      </c>
      <c r="G4159" s="19">
        <v>2</v>
      </c>
      <c r="H4159" s="18" t="s">
        <v>27</v>
      </c>
      <c r="I4159" s="18" t="s">
        <v>10053</v>
      </c>
      <c r="J4159" s="20">
        <v>1818600</v>
      </c>
      <c r="K4159" s="20">
        <v>8763300</v>
      </c>
      <c r="L4159" s="20">
        <v>15</v>
      </c>
      <c r="M4159" s="20">
        <v>462</v>
      </c>
      <c r="N4159" s="21">
        <v>187712.22</v>
      </c>
      <c r="O4159" s="22">
        <v>0.68596777741119541</v>
      </c>
      <c r="P4159" s="23">
        <v>44741</v>
      </c>
      <c r="Q4159" s="18" t="s">
        <v>29</v>
      </c>
      <c r="R4159" s="20">
        <v>15</v>
      </c>
      <c r="S4159" s="24" t="s">
        <v>30</v>
      </c>
      <c r="T4159" s="20" t="s">
        <v>31</v>
      </c>
      <c r="U4159" s="25">
        <v>64642.59</v>
      </c>
      <c r="V4159" s="20">
        <v>1247501</v>
      </c>
      <c r="W4159" s="25" t="s">
        <v>160</v>
      </c>
      <c r="X4159" s="13" t="s">
        <v>9556</v>
      </c>
      <c r="Y4159" s="5" t="s">
        <v>9549</v>
      </c>
      <c r="Z4159" s="18" t="s">
        <v>4986</v>
      </c>
      <c r="AA4159" t="str">
        <f>_xlfn.XLOOKUP(B4159,direcciones!B:B,direcciones!C:C,"",0)</f>
        <v/>
      </c>
      <c r="AB4159" t="str">
        <f>_xlfn.XLOOKUP(B4159,direcciones!B:B,direcciones!D:D,"",0)</f>
        <v/>
      </c>
      <c r="AC4159" t="str">
        <f>_xlfn.XLOOKUP($B4159,direcciones!$B:$B,direcciones!E:E,"",0)</f>
        <v/>
      </c>
      <c r="AD4159" t="str">
        <f>_xlfn.XLOOKUP($B4159,direcciones!$B:$B,direcciones!F:F,"",0)</f>
        <v/>
      </c>
      <c r="AE4159" t="str">
        <f>_xlfn.XLOOKUP($B4159,direcciones!$B:$B,direcciones!G:G,"",0)</f>
        <v/>
      </c>
    </row>
    <row r="4160" spans="1:31" x14ac:dyDescent="0.25">
      <c r="A4160" s="18">
        <f t="shared" si="64"/>
        <v>4159</v>
      </c>
      <c r="B4160" s="18">
        <v>3144356714</v>
      </c>
      <c r="C4160" s="19">
        <v>79891430</v>
      </c>
      <c r="D4160" s="18" t="s">
        <v>10054</v>
      </c>
      <c r="E4160" s="19">
        <v>956058</v>
      </c>
      <c r="F4160" s="18" t="s">
        <v>10055</v>
      </c>
      <c r="G4160" s="19">
        <v>2</v>
      </c>
      <c r="H4160" s="18" t="s">
        <v>27</v>
      </c>
      <c r="I4160" s="18" t="s">
        <v>10056</v>
      </c>
      <c r="J4160" s="20">
        <v>77309100</v>
      </c>
      <c r="K4160" s="20">
        <v>94802400</v>
      </c>
      <c r="L4160" s="20">
        <v>16</v>
      </c>
      <c r="M4160" s="20">
        <v>508</v>
      </c>
      <c r="N4160" s="21">
        <v>1320524.23</v>
      </c>
      <c r="O4160" s="22">
        <v>7.7610527091894747E-8</v>
      </c>
      <c r="P4160" s="23">
        <v>44736</v>
      </c>
      <c r="Q4160" s="18" t="s">
        <v>152</v>
      </c>
      <c r="R4160" s="20">
        <v>15</v>
      </c>
      <c r="S4160" s="24" t="s">
        <v>30</v>
      </c>
      <c r="T4160" s="20" t="s">
        <v>166</v>
      </c>
      <c r="U4160" s="25">
        <v>532322.93999999994</v>
      </c>
      <c r="V4160" s="20">
        <v>6</v>
      </c>
      <c r="W4160" s="25" t="s">
        <v>40</v>
      </c>
      <c r="X4160" s="13" t="s">
        <v>9556</v>
      </c>
      <c r="Y4160" s="5" t="s">
        <v>3299</v>
      </c>
      <c r="Z4160" s="18" t="s">
        <v>5117</v>
      </c>
      <c r="AA4160" t="str">
        <f>_xlfn.XLOOKUP(B4160,direcciones!B:B,direcciones!C:C,"",0)</f>
        <v/>
      </c>
      <c r="AB4160" t="str">
        <f>_xlfn.XLOOKUP(B4160,direcciones!B:B,direcciones!D:D,"",0)</f>
        <v/>
      </c>
      <c r="AC4160" t="str">
        <f>_xlfn.XLOOKUP($B4160,direcciones!$B:$B,direcciones!E:E,"",0)</f>
        <v/>
      </c>
      <c r="AD4160" t="str">
        <f>_xlfn.XLOOKUP($B4160,direcciones!$B:$B,direcciones!F:F,"",0)</f>
        <v/>
      </c>
      <c r="AE4160" t="str">
        <f>_xlfn.XLOOKUP($B4160,direcciones!$B:$B,direcciones!G:G,"",0)</f>
        <v/>
      </c>
    </row>
    <row r="4161" spans="1:31" x14ac:dyDescent="0.25">
      <c r="A4161" s="5">
        <f t="shared" si="64"/>
        <v>4160</v>
      </c>
      <c r="B4161" s="5">
        <v>3016814580</v>
      </c>
      <c r="C4161" s="6">
        <v>39802435</v>
      </c>
      <c r="D4161" s="5" t="s">
        <v>10057</v>
      </c>
      <c r="E4161" s="6">
        <v>1136478</v>
      </c>
      <c r="F4161" s="5" t="s">
        <v>10058</v>
      </c>
      <c r="G4161" s="6">
        <v>5</v>
      </c>
      <c r="H4161" s="5" t="s">
        <v>27</v>
      </c>
      <c r="I4161" s="5" t="s">
        <v>10059</v>
      </c>
      <c r="J4161" s="7">
        <v>10856498</v>
      </c>
      <c r="K4161" s="7">
        <v>51241031</v>
      </c>
      <c r="L4161" s="7">
        <v>7</v>
      </c>
      <c r="M4161" s="7">
        <v>216</v>
      </c>
      <c r="N4161" s="8">
        <v>809849.12</v>
      </c>
      <c r="O4161" s="9">
        <v>0.20195904793608399</v>
      </c>
      <c r="P4161" s="10">
        <v>44979</v>
      </c>
      <c r="Q4161" s="5" t="s">
        <v>29</v>
      </c>
      <c r="R4161" s="7">
        <v>7</v>
      </c>
      <c r="S4161" s="11" t="s">
        <v>39</v>
      </c>
      <c r="T4161" s="7" t="s">
        <v>31</v>
      </c>
      <c r="U4161" s="12">
        <v>256408.25</v>
      </c>
      <c r="V4161" s="7">
        <v>2192568</v>
      </c>
      <c r="W4161" s="12" t="s">
        <v>40</v>
      </c>
      <c r="X4161" s="13" t="s">
        <v>9556</v>
      </c>
      <c r="Y4161" s="5" t="s">
        <v>3299</v>
      </c>
      <c r="Z4161" s="5" t="s">
        <v>5147</v>
      </c>
      <c r="AA4161" t="str">
        <f>_xlfn.XLOOKUP(B4161,direcciones!B:B,direcciones!C:C,"",0)</f>
        <v/>
      </c>
      <c r="AB4161" t="str">
        <f>_xlfn.XLOOKUP(B4161,direcciones!B:B,direcciones!D:D,"",0)</f>
        <v/>
      </c>
      <c r="AC4161" t="str">
        <f>_xlfn.XLOOKUP($B4161,direcciones!$B:$B,direcciones!E:E,"",0)</f>
        <v/>
      </c>
      <c r="AD4161" t="str">
        <f>_xlfn.XLOOKUP($B4161,direcciones!$B:$B,direcciones!F:F,"",0)</f>
        <v/>
      </c>
      <c r="AE4161" t="str">
        <f>_xlfn.XLOOKUP($B4161,direcciones!$B:$B,direcciones!G:G,"",0)</f>
        <v/>
      </c>
    </row>
    <row r="4162" spans="1:31" x14ac:dyDescent="0.25">
      <c r="A4162" s="5">
        <f t="shared" si="64"/>
        <v>4161</v>
      </c>
      <c r="B4162" s="5">
        <v>3016814580</v>
      </c>
      <c r="C4162" s="6">
        <v>39802435</v>
      </c>
      <c r="D4162" s="5" t="s">
        <v>10057</v>
      </c>
      <c r="E4162" s="6">
        <v>1136477</v>
      </c>
      <c r="F4162" s="5" t="s">
        <v>10058</v>
      </c>
      <c r="G4162" s="6">
        <v>5</v>
      </c>
      <c r="H4162" s="5" t="s">
        <v>27</v>
      </c>
      <c r="I4162" s="5" t="s">
        <v>10060</v>
      </c>
      <c r="J4162" s="7">
        <v>7469884</v>
      </c>
      <c r="K4162" s="7">
        <v>51241031</v>
      </c>
      <c r="L4162" s="7">
        <v>7</v>
      </c>
      <c r="M4162" s="7">
        <v>216</v>
      </c>
      <c r="N4162" s="8">
        <v>809849.12</v>
      </c>
      <c r="O4162" s="9">
        <v>0.29352102388738566</v>
      </c>
      <c r="P4162" s="10">
        <v>44979</v>
      </c>
      <c r="Q4162" s="5" t="s">
        <v>29</v>
      </c>
      <c r="R4162" s="7">
        <v>7</v>
      </c>
      <c r="S4162" s="11" t="s">
        <v>39</v>
      </c>
      <c r="T4162" s="7" t="s">
        <v>31</v>
      </c>
      <c r="U4162" s="12">
        <v>256408.25</v>
      </c>
      <c r="V4162" s="7">
        <v>2192568</v>
      </c>
      <c r="W4162" s="12" t="s">
        <v>40</v>
      </c>
      <c r="X4162" s="13" t="s">
        <v>9556</v>
      </c>
      <c r="Y4162" s="5" t="s">
        <v>3299</v>
      </c>
      <c r="Z4162" s="5" t="s">
        <v>5147</v>
      </c>
      <c r="AA4162" t="str">
        <f>_xlfn.XLOOKUP(B4162,direcciones!B:B,direcciones!C:C,"",0)</f>
        <v/>
      </c>
      <c r="AB4162" t="str">
        <f>_xlfn.XLOOKUP(B4162,direcciones!B:B,direcciones!D:D,"",0)</f>
        <v/>
      </c>
      <c r="AC4162" t="str">
        <f>_xlfn.XLOOKUP($B4162,direcciones!$B:$B,direcciones!E:E,"",0)</f>
        <v/>
      </c>
      <c r="AD4162" t="str">
        <f>_xlfn.XLOOKUP($B4162,direcciones!$B:$B,direcciones!F:F,"",0)</f>
        <v/>
      </c>
      <c r="AE4162" t="str">
        <f>_xlfn.XLOOKUP($B4162,direcciones!$B:$B,direcciones!G:G,"",0)</f>
        <v/>
      </c>
    </row>
    <row r="4163" spans="1:31" x14ac:dyDescent="0.25">
      <c r="A4163" s="5">
        <f t="shared" si="64"/>
        <v>4162</v>
      </c>
      <c r="B4163" s="5">
        <v>3015181148</v>
      </c>
      <c r="C4163" s="6">
        <v>12207604</v>
      </c>
      <c r="D4163" s="5" t="s">
        <v>10061</v>
      </c>
      <c r="E4163" s="6">
        <v>1154594</v>
      </c>
      <c r="F4163" s="5" t="s">
        <v>10062</v>
      </c>
      <c r="G4163" s="6">
        <v>3</v>
      </c>
      <c r="H4163" s="5" t="s">
        <v>27</v>
      </c>
      <c r="I4163" s="5" t="s">
        <v>114</v>
      </c>
      <c r="J4163" s="7">
        <v>4913748</v>
      </c>
      <c r="K4163" s="7">
        <v>20092496</v>
      </c>
      <c r="L4163" s="7">
        <v>6</v>
      </c>
      <c r="M4163" s="7">
        <v>188</v>
      </c>
      <c r="N4163" s="8">
        <v>436051.1</v>
      </c>
      <c r="O4163" s="9">
        <v>0.21193699799012891</v>
      </c>
      <c r="P4163" s="10">
        <v>44998</v>
      </c>
      <c r="Q4163" s="5" t="s">
        <v>29</v>
      </c>
      <c r="R4163" s="7">
        <v>6</v>
      </c>
      <c r="S4163" s="11" t="s">
        <v>39</v>
      </c>
      <c r="T4163" s="7" t="s">
        <v>31</v>
      </c>
      <c r="U4163" s="12">
        <v>132051.29999999999</v>
      </c>
      <c r="V4163" s="7">
        <v>1041405</v>
      </c>
      <c r="W4163" s="12" t="s">
        <v>40</v>
      </c>
      <c r="X4163" s="13" t="s">
        <v>9556</v>
      </c>
      <c r="Y4163" s="5" t="s">
        <v>9590</v>
      </c>
      <c r="Z4163" s="5" t="s">
        <v>5147</v>
      </c>
      <c r="AA4163" t="str">
        <f>_xlfn.XLOOKUP(B4163,direcciones!B:B,direcciones!C:C,"",0)</f>
        <v/>
      </c>
      <c r="AB4163" t="str">
        <f>_xlfn.XLOOKUP(B4163,direcciones!B:B,direcciones!D:D,"",0)</f>
        <v/>
      </c>
      <c r="AC4163" t="str">
        <f>_xlfn.XLOOKUP($B4163,direcciones!$B:$B,direcciones!E:E,"",0)</f>
        <v/>
      </c>
      <c r="AD4163" t="str">
        <f>_xlfn.XLOOKUP($B4163,direcciones!$B:$B,direcciones!F:F,"",0)</f>
        <v/>
      </c>
      <c r="AE4163" t="str">
        <f>_xlfn.XLOOKUP($B4163,direcciones!$B:$B,direcciones!G:G,"",0)</f>
        <v/>
      </c>
    </row>
    <row r="4164" spans="1:31" x14ac:dyDescent="0.25">
      <c r="A4164" s="5">
        <f t="shared" ref="A4164:A4227" si="65">A4163+1</f>
        <v>4163</v>
      </c>
      <c r="B4164" s="5">
        <v>3126460190</v>
      </c>
      <c r="C4164" s="6">
        <v>16887787</v>
      </c>
      <c r="D4164" s="5" t="s">
        <v>10063</v>
      </c>
      <c r="E4164" s="6">
        <v>1169213</v>
      </c>
      <c r="F4164" s="5" t="s">
        <v>10064</v>
      </c>
      <c r="G4164" s="6">
        <v>2</v>
      </c>
      <c r="H4164" s="5" t="s">
        <v>27</v>
      </c>
      <c r="I4164" s="5" t="s">
        <v>10065</v>
      </c>
      <c r="J4164" s="7">
        <v>15013950</v>
      </c>
      <c r="K4164" s="7">
        <v>20576850</v>
      </c>
      <c r="L4164" s="7">
        <v>7</v>
      </c>
      <c r="M4164" s="7">
        <v>216</v>
      </c>
      <c r="N4164" s="8">
        <v>484697.62</v>
      </c>
      <c r="O4164" s="9">
        <v>4.5515204193433439E-2</v>
      </c>
      <c r="P4164" s="10">
        <v>45015</v>
      </c>
      <c r="Q4164" s="5" t="s">
        <v>29</v>
      </c>
      <c r="R4164" s="7">
        <v>6</v>
      </c>
      <c r="S4164" s="11" t="s">
        <v>39</v>
      </c>
      <c r="T4164" s="7" t="s">
        <v>31</v>
      </c>
      <c r="U4164" s="12">
        <v>134933.21</v>
      </c>
      <c r="V4164" s="7">
        <v>683363</v>
      </c>
      <c r="W4164" s="12" t="s">
        <v>40</v>
      </c>
      <c r="X4164" s="13" t="s">
        <v>9556</v>
      </c>
      <c r="Y4164" s="5" t="s">
        <v>9590</v>
      </c>
      <c r="Z4164" s="5" t="s">
        <v>5147</v>
      </c>
      <c r="AA4164" t="str">
        <f>_xlfn.XLOOKUP(B4164,direcciones!B:B,direcciones!C:C,"",0)</f>
        <v/>
      </c>
      <c r="AB4164" t="str">
        <f>_xlfn.XLOOKUP(B4164,direcciones!B:B,direcciones!D:D,"",0)</f>
        <v/>
      </c>
      <c r="AC4164" t="str">
        <f>_xlfn.XLOOKUP($B4164,direcciones!$B:$B,direcciones!E:E,"",0)</f>
        <v/>
      </c>
      <c r="AD4164" t="str">
        <f>_xlfn.XLOOKUP($B4164,direcciones!$B:$B,direcciones!F:F,"",0)</f>
        <v/>
      </c>
      <c r="AE4164" t="str">
        <f>_xlfn.XLOOKUP($B4164,direcciones!$B:$B,direcciones!G:G,"",0)</f>
        <v/>
      </c>
    </row>
    <row r="4165" spans="1:31" x14ac:dyDescent="0.25">
      <c r="A4165" s="5">
        <f t="shared" si="65"/>
        <v>4164</v>
      </c>
      <c r="B4165" s="5">
        <v>3126460190</v>
      </c>
      <c r="C4165" s="6">
        <v>16887787</v>
      </c>
      <c r="D4165" s="5" t="s">
        <v>10063</v>
      </c>
      <c r="E4165" s="6">
        <v>1169212</v>
      </c>
      <c r="F4165" s="5" t="s">
        <v>10064</v>
      </c>
      <c r="G4165" s="6">
        <v>2</v>
      </c>
      <c r="H4165" s="5" t="s">
        <v>27</v>
      </c>
      <c r="I4165" s="5" t="s">
        <v>10066</v>
      </c>
      <c r="J4165" s="7">
        <v>5562900</v>
      </c>
      <c r="K4165" s="7">
        <v>20576850</v>
      </c>
      <c r="L4165" s="7">
        <v>7</v>
      </c>
      <c r="M4165" s="7">
        <v>216</v>
      </c>
      <c r="N4165" s="8">
        <v>484697.62</v>
      </c>
      <c r="O4165" s="9">
        <v>0.1228429416311636</v>
      </c>
      <c r="P4165" s="10">
        <v>45015</v>
      </c>
      <c r="Q4165" s="5" t="s">
        <v>29</v>
      </c>
      <c r="R4165" s="7">
        <v>6</v>
      </c>
      <c r="S4165" s="11" t="s">
        <v>39</v>
      </c>
      <c r="T4165" s="7" t="s">
        <v>31</v>
      </c>
      <c r="U4165" s="12">
        <v>134933.21</v>
      </c>
      <c r="V4165" s="7">
        <v>683363</v>
      </c>
      <c r="W4165" s="12" t="s">
        <v>40</v>
      </c>
      <c r="X4165" s="13" t="s">
        <v>9556</v>
      </c>
      <c r="Y4165" s="5" t="s">
        <v>9590</v>
      </c>
      <c r="Z4165" s="5" t="s">
        <v>5147</v>
      </c>
      <c r="AA4165" t="str">
        <f>_xlfn.XLOOKUP(B4165,direcciones!B:B,direcciones!C:C,"",0)</f>
        <v/>
      </c>
      <c r="AB4165" t="str">
        <f>_xlfn.XLOOKUP(B4165,direcciones!B:B,direcciones!D:D,"",0)</f>
        <v/>
      </c>
      <c r="AC4165" t="str">
        <f>_xlfn.XLOOKUP($B4165,direcciones!$B:$B,direcciones!E:E,"",0)</f>
        <v/>
      </c>
      <c r="AD4165" t="str">
        <f>_xlfn.XLOOKUP($B4165,direcciones!$B:$B,direcciones!F:F,"",0)</f>
        <v/>
      </c>
      <c r="AE4165" t="str">
        <f>_xlfn.XLOOKUP($B4165,direcciones!$B:$B,direcciones!G:G,"",0)</f>
        <v/>
      </c>
    </row>
    <row r="4166" spans="1:31" x14ac:dyDescent="0.25">
      <c r="A4166" s="18">
        <f t="shared" si="65"/>
        <v>4165</v>
      </c>
      <c r="B4166" s="18">
        <v>3142022566</v>
      </c>
      <c r="C4166" s="19">
        <v>26431995</v>
      </c>
      <c r="D4166" s="18" t="s">
        <v>10067</v>
      </c>
      <c r="E4166" s="19">
        <v>827452</v>
      </c>
      <c r="F4166" s="18" t="s">
        <v>10068</v>
      </c>
      <c r="G4166" s="19">
        <v>4</v>
      </c>
      <c r="H4166" s="18" t="s">
        <v>27</v>
      </c>
      <c r="I4166" s="18" t="s">
        <v>10069</v>
      </c>
      <c r="J4166" s="20">
        <v>30618500</v>
      </c>
      <c r="K4166" s="20">
        <v>50880578</v>
      </c>
      <c r="L4166" s="20">
        <v>6</v>
      </c>
      <c r="M4166" s="20">
        <v>185</v>
      </c>
      <c r="N4166" s="21">
        <v>815662.82</v>
      </c>
      <c r="O4166" s="22">
        <v>3.4933291964008691E-2</v>
      </c>
      <c r="P4166" s="23">
        <v>44530</v>
      </c>
      <c r="Q4166" s="18" t="s">
        <v>152</v>
      </c>
      <c r="R4166" s="20">
        <v>22</v>
      </c>
      <c r="S4166" s="24" t="s">
        <v>30</v>
      </c>
      <c r="T4166" s="20" t="s">
        <v>31</v>
      </c>
      <c r="U4166" s="25">
        <v>347068.72</v>
      </c>
      <c r="V4166" s="20">
        <v>1069605</v>
      </c>
      <c r="W4166" s="25" t="s">
        <v>40</v>
      </c>
      <c r="X4166" s="13" t="s">
        <v>9556</v>
      </c>
      <c r="Y4166" s="5" t="s">
        <v>2408</v>
      </c>
      <c r="Z4166" s="18" t="s">
        <v>5147</v>
      </c>
      <c r="AA4166" t="str">
        <f>_xlfn.XLOOKUP(B4166,direcciones!B:B,direcciones!C:C,"",0)</f>
        <v/>
      </c>
      <c r="AB4166" t="str">
        <f>_xlfn.XLOOKUP(B4166,direcciones!B:B,direcciones!D:D,"",0)</f>
        <v/>
      </c>
      <c r="AC4166" t="str">
        <f>_xlfn.XLOOKUP($B4166,direcciones!$B:$B,direcciones!E:E,"",0)</f>
        <v/>
      </c>
      <c r="AD4166" t="str">
        <f>_xlfn.XLOOKUP($B4166,direcciones!$B:$B,direcciones!F:F,"",0)</f>
        <v/>
      </c>
      <c r="AE4166" t="str">
        <f>_xlfn.XLOOKUP($B4166,direcciones!$B:$B,direcciones!G:G,"",0)</f>
        <v/>
      </c>
    </row>
    <row r="4167" spans="1:31" x14ac:dyDescent="0.25">
      <c r="A4167" s="18">
        <f t="shared" si="65"/>
        <v>4166</v>
      </c>
      <c r="B4167" s="18">
        <v>3142022566</v>
      </c>
      <c r="C4167" s="19">
        <v>26431995</v>
      </c>
      <c r="D4167" s="18" t="s">
        <v>10067</v>
      </c>
      <c r="E4167" s="19">
        <v>827451</v>
      </c>
      <c r="F4167" s="18" t="s">
        <v>10068</v>
      </c>
      <c r="G4167" s="19">
        <v>4</v>
      </c>
      <c r="H4167" s="18" t="s">
        <v>27</v>
      </c>
      <c r="I4167" s="18" t="s">
        <v>10070</v>
      </c>
      <c r="J4167" s="20">
        <v>17983900</v>
      </c>
      <c r="K4167" s="20">
        <v>50880578</v>
      </c>
      <c r="L4167" s="20">
        <v>6</v>
      </c>
      <c r="M4167" s="20">
        <v>185</v>
      </c>
      <c r="N4167" s="21">
        <v>815662.82</v>
      </c>
      <c r="O4167" s="22">
        <v>5.9475697707393839E-2</v>
      </c>
      <c r="P4167" s="23">
        <v>44530</v>
      </c>
      <c r="Q4167" s="18" t="s">
        <v>152</v>
      </c>
      <c r="R4167" s="20">
        <v>22</v>
      </c>
      <c r="S4167" s="24" t="s">
        <v>30</v>
      </c>
      <c r="T4167" s="20" t="s">
        <v>31</v>
      </c>
      <c r="U4167" s="25">
        <v>347068.72</v>
      </c>
      <c r="V4167" s="20">
        <v>1069605</v>
      </c>
      <c r="W4167" s="25" t="s">
        <v>40</v>
      </c>
      <c r="X4167" s="13" t="s">
        <v>9556</v>
      </c>
      <c r="Y4167" s="5" t="s">
        <v>2408</v>
      </c>
      <c r="Z4167" s="18" t="s">
        <v>5147</v>
      </c>
      <c r="AA4167" t="str">
        <f>_xlfn.XLOOKUP(B4167,direcciones!B:B,direcciones!C:C,"",0)</f>
        <v/>
      </c>
      <c r="AB4167" t="str">
        <f>_xlfn.XLOOKUP(B4167,direcciones!B:B,direcciones!D:D,"",0)</f>
        <v/>
      </c>
      <c r="AC4167" t="str">
        <f>_xlfn.XLOOKUP($B4167,direcciones!$B:$B,direcciones!E:E,"",0)</f>
        <v/>
      </c>
      <c r="AD4167" t="str">
        <f>_xlfn.XLOOKUP($B4167,direcciones!$B:$B,direcciones!F:F,"",0)</f>
        <v/>
      </c>
      <c r="AE4167" t="str">
        <f>_xlfn.XLOOKUP($B4167,direcciones!$B:$B,direcciones!G:G,"",0)</f>
        <v/>
      </c>
    </row>
    <row r="4168" spans="1:31" x14ac:dyDescent="0.25">
      <c r="A4168" s="18">
        <f t="shared" si="65"/>
        <v>4167</v>
      </c>
      <c r="B4168" s="18">
        <v>3142022566</v>
      </c>
      <c r="C4168" s="19">
        <v>26431995</v>
      </c>
      <c r="D4168" s="18" t="s">
        <v>10067</v>
      </c>
      <c r="E4168" s="19">
        <v>1284699</v>
      </c>
      <c r="F4168" s="18" t="s">
        <v>10068</v>
      </c>
      <c r="G4168" s="19">
        <v>4</v>
      </c>
      <c r="H4168" s="18" t="s">
        <v>27</v>
      </c>
      <c r="I4168" s="18" t="s">
        <v>10071</v>
      </c>
      <c r="J4168" s="20">
        <v>150778</v>
      </c>
      <c r="K4168" s="20">
        <v>50880578</v>
      </c>
      <c r="L4168" s="20">
        <v>6</v>
      </c>
      <c r="M4168" s="20">
        <v>185</v>
      </c>
      <c r="N4168" s="21">
        <v>815662.82</v>
      </c>
      <c r="O4168" s="22">
        <v>7.093906272798419</v>
      </c>
      <c r="P4168" s="23">
        <v>44530</v>
      </c>
      <c r="Q4168" s="18" t="s">
        <v>152</v>
      </c>
      <c r="R4168" s="20">
        <v>22</v>
      </c>
      <c r="S4168" s="24" t="s">
        <v>30</v>
      </c>
      <c r="T4168" s="20" t="s">
        <v>31</v>
      </c>
      <c r="U4168" s="25">
        <v>347068.72</v>
      </c>
      <c r="V4168" s="20">
        <v>1069605</v>
      </c>
      <c r="W4168" s="25" t="s">
        <v>162</v>
      </c>
      <c r="X4168" s="13" t="s">
        <v>9556</v>
      </c>
      <c r="Y4168" s="5" t="s">
        <v>2408</v>
      </c>
      <c r="Z4168" s="18" t="s">
        <v>5147</v>
      </c>
      <c r="AA4168" t="str">
        <f>_xlfn.XLOOKUP(B4168,direcciones!B:B,direcciones!C:C,"",0)</f>
        <v/>
      </c>
      <c r="AB4168" t="str">
        <f>_xlfn.XLOOKUP(B4168,direcciones!B:B,direcciones!D:D,"",0)</f>
        <v/>
      </c>
      <c r="AC4168" t="str">
        <f>_xlfn.XLOOKUP($B4168,direcciones!$B:$B,direcciones!E:E,"",0)</f>
        <v/>
      </c>
      <c r="AD4168" t="str">
        <f>_xlfn.XLOOKUP($B4168,direcciones!$B:$B,direcciones!F:F,"",0)</f>
        <v/>
      </c>
      <c r="AE4168" t="str">
        <f>_xlfn.XLOOKUP($B4168,direcciones!$B:$B,direcciones!G:G,"",0)</f>
        <v/>
      </c>
    </row>
    <row r="4169" spans="1:31" x14ac:dyDescent="0.25">
      <c r="A4169" s="5">
        <f t="shared" si="65"/>
        <v>4168</v>
      </c>
      <c r="B4169" s="5">
        <v>3137794625</v>
      </c>
      <c r="C4169" s="6">
        <v>1047389256</v>
      </c>
      <c r="D4169" s="5" t="s">
        <v>10072</v>
      </c>
      <c r="E4169" s="6">
        <v>1176404</v>
      </c>
      <c r="F4169" s="5" t="s">
        <v>10073</v>
      </c>
      <c r="G4169" s="6">
        <v>1</v>
      </c>
      <c r="H4169" s="5" t="s">
        <v>1571</v>
      </c>
      <c r="I4169" s="5" t="s">
        <v>10074</v>
      </c>
      <c r="J4169" s="7">
        <v>8285550</v>
      </c>
      <c r="K4169" s="7">
        <v>8285550</v>
      </c>
      <c r="L4169" s="7">
        <v>29</v>
      </c>
      <c r="M4169" s="7">
        <v>894</v>
      </c>
      <c r="N4169" s="8">
        <v>213962.9</v>
      </c>
      <c r="O4169" s="9">
        <v>3.1142048506134175E-2</v>
      </c>
      <c r="P4169" s="10">
        <v>45016</v>
      </c>
      <c r="Q4169" s="5" t="s">
        <v>29</v>
      </c>
      <c r="R4169" s="7">
        <v>6</v>
      </c>
      <c r="S4169" s="11" t="s">
        <v>39</v>
      </c>
      <c r="T4169" s="7" t="s">
        <v>31</v>
      </c>
      <c r="U4169" s="12">
        <v>63549.27</v>
      </c>
      <c r="V4169" s="7">
        <v>258029</v>
      </c>
      <c r="W4169" s="12" t="s">
        <v>40</v>
      </c>
      <c r="X4169" s="13" t="s">
        <v>9556</v>
      </c>
      <c r="Y4169" s="5" t="s">
        <v>2408</v>
      </c>
      <c r="Z4169" s="5" t="s">
        <v>5398</v>
      </c>
      <c r="AA4169" t="str">
        <f>_xlfn.XLOOKUP(B4169,direcciones!B:B,direcciones!C:C,"",0)</f>
        <v/>
      </c>
      <c r="AB4169" t="str">
        <f>_xlfn.XLOOKUP(B4169,direcciones!B:B,direcciones!D:D,"",0)</f>
        <v/>
      </c>
      <c r="AC4169" t="str">
        <f>_xlfn.XLOOKUP($B4169,direcciones!$B:$B,direcciones!E:E,"",0)</f>
        <v/>
      </c>
      <c r="AD4169" t="str">
        <f>_xlfn.XLOOKUP($B4169,direcciones!$B:$B,direcciones!F:F,"",0)</f>
        <v/>
      </c>
      <c r="AE4169" t="str">
        <f>_xlfn.XLOOKUP($B4169,direcciones!$B:$B,direcciones!G:G,"",0)</f>
        <v/>
      </c>
    </row>
    <row r="4170" spans="1:31" x14ac:dyDescent="0.25">
      <c r="A4170" s="5">
        <f t="shared" si="65"/>
        <v>4169</v>
      </c>
      <c r="B4170" s="5">
        <v>3208410389</v>
      </c>
      <c r="C4170" s="6">
        <v>1032407008</v>
      </c>
      <c r="D4170" s="5" t="s">
        <v>10075</v>
      </c>
      <c r="E4170" s="6">
        <v>1120688</v>
      </c>
      <c r="F4170" s="5" t="s">
        <v>10076</v>
      </c>
      <c r="G4170" s="6">
        <v>1</v>
      </c>
      <c r="H4170" s="5" t="s">
        <v>27</v>
      </c>
      <c r="I4170" s="5" t="s">
        <v>10077</v>
      </c>
      <c r="J4170" s="7">
        <v>10161900</v>
      </c>
      <c r="K4170" s="7">
        <v>10161900</v>
      </c>
      <c r="L4170" s="7">
        <v>21</v>
      </c>
      <c r="M4170" s="7">
        <v>643</v>
      </c>
      <c r="N4170" s="8">
        <v>236276.11</v>
      </c>
      <c r="O4170" s="9">
        <v>3.3753431936940928E-2</v>
      </c>
      <c r="P4170" s="10">
        <v>44957</v>
      </c>
      <c r="Q4170" s="5" t="s">
        <v>29</v>
      </c>
      <c r="R4170" s="7">
        <v>8</v>
      </c>
      <c r="S4170" s="11" t="s">
        <v>30</v>
      </c>
      <c r="T4170" s="7" t="s">
        <v>31</v>
      </c>
      <c r="U4170" s="12">
        <v>80465.42</v>
      </c>
      <c r="V4170" s="7">
        <v>342999</v>
      </c>
      <c r="W4170" s="12" t="s">
        <v>40</v>
      </c>
      <c r="X4170" s="13" t="s">
        <v>9556</v>
      </c>
      <c r="Y4170" s="5" t="s">
        <v>9562</v>
      </c>
      <c r="Z4170" s="5" t="s">
        <v>5398</v>
      </c>
      <c r="AA4170" t="str">
        <f>_xlfn.XLOOKUP(B4170,direcciones!B:B,direcciones!C:C,"",0)</f>
        <v/>
      </c>
      <c r="AB4170" t="str">
        <f>_xlfn.XLOOKUP(B4170,direcciones!B:B,direcciones!D:D,"",0)</f>
        <v/>
      </c>
      <c r="AC4170" t="str">
        <f>_xlfn.XLOOKUP($B4170,direcciones!$B:$B,direcciones!E:E,"",0)</f>
        <v/>
      </c>
      <c r="AD4170" t="str">
        <f>_xlfn.XLOOKUP($B4170,direcciones!$B:$B,direcciones!F:F,"",0)</f>
        <v/>
      </c>
      <c r="AE4170" t="str">
        <f>_xlfn.XLOOKUP($B4170,direcciones!$B:$B,direcciones!G:G,"",0)</f>
        <v/>
      </c>
    </row>
    <row r="4171" spans="1:31" x14ac:dyDescent="0.25">
      <c r="A4171" s="5">
        <f t="shared" si="65"/>
        <v>4170</v>
      </c>
      <c r="B4171" s="5">
        <v>3182420566</v>
      </c>
      <c r="C4171" s="6">
        <v>1075249615</v>
      </c>
      <c r="D4171" s="5" t="s">
        <v>10078</v>
      </c>
      <c r="E4171" s="6">
        <v>1104118</v>
      </c>
      <c r="F4171" s="5" t="s">
        <v>10079</v>
      </c>
      <c r="G4171" s="6">
        <v>4</v>
      </c>
      <c r="H4171" s="5" t="s">
        <v>27</v>
      </c>
      <c r="I4171" s="5" t="s">
        <v>10080</v>
      </c>
      <c r="J4171" s="7">
        <v>2437600</v>
      </c>
      <c r="K4171" s="7">
        <v>10794300</v>
      </c>
      <c r="L4171" s="7">
        <v>10</v>
      </c>
      <c r="M4171" s="7">
        <v>308</v>
      </c>
      <c r="N4171" s="8">
        <v>228485.08</v>
      </c>
      <c r="O4171" s="9">
        <v>0</v>
      </c>
      <c r="P4171" s="10">
        <v>44942</v>
      </c>
      <c r="Q4171" s="5" t="s">
        <v>29</v>
      </c>
      <c r="R4171" s="7">
        <v>8</v>
      </c>
      <c r="S4171" s="11" t="s">
        <v>39</v>
      </c>
      <c r="T4171" s="7" t="s">
        <v>31</v>
      </c>
      <c r="U4171" s="12">
        <v>63881.82</v>
      </c>
      <c r="V4171" s="7">
        <v>0</v>
      </c>
      <c r="W4171" s="12" t="s">
        <v>40</v>
      </c>
      <c r="X4171" s="13" t="s">
        <v>9556</v>
      </c>
      <c r="Y4171" s="5" t="s">
        <v>9562</v>
      </c>
      <c r="Z4171" s="5" t="s">
        <v>5398</v>
      </c>
      <c r="AA4171" t="str">
        <f>_xlfn.XLOOKUP(B4171,direcciones!B:B,direcciones!C:C,"",0)</f>
        <v/>
      </c>
      <c r="AB4171" t="str">
        <f>_xlfn.XLOOKUP(B4171,direcciones!B:B,direcciones!D:D,"",0)</f>
        <v/>
      </c>
      <c r="AC4171" t="str">
        <f>_xlfn.XLOOKUP($B4171,direcciones!$B:$B,direcciones!E:E,"",0)</f>
        <v/>
      </c>
      <c r="AD4171" t="str">
        <f>_xlfn.XLOOKUP($B4171,direcciones!$B:$B,direcciones!F:F,"",0)</f>
        <v/>
      </c>
      <c r="AE4171" t="str">
        <f>_xlfn.XLOOKUP($B4171,direcciones!$B:$B,direcciones!G:G,"",0)</f>
        <v/>
      </c>
    </row>
    <row r="4172" spans="1:31" x14ac:dyDescent="0.25">
      <c r="A4172" s="5">
        <f t="shared" si="65"/>
        <v>4171</v>
      </c>
      <c r="B4172" s="5">
        <v>3133596855</v>
      </c>
      <c r="C4172" s="6">
        <v>1012355390</v>
      </c>
      <c r="D4172" s="5" t="s">
        <v>10081</v>
      </c>
      <c r="E4172" s="6">
        <v>1164069</v>
      </c>
      <c r="F4172" s="5" t="s">
        <v>10082</v>
      </c>
      <c r="G4172" s="6">
        <v>1</v>
      </c>
      <c r="H4172" s="5" t="s">
        <v>27</v>
      </c>
      <c r="I4172" s="5" t="s">
        <v>10083</v>
      </c>
      <c r="J4172" s="7">
        <v>11248600</v>
      </c>
      <c r="K4172" s="7">
        <v>11248600</v>
      </c>
      <c r="L4172" s="7">
        <v>11</v>
      </c>
      <c r="M4172" s="7">
        <v>359</v>
      </c>
      <c r="N4172" s="8">
        <v>231045.74</v>
      </c>
      <c r="O4172" s="9">
        <v>3.1229041836317407E-2</v>
      </c>
      <c r="P4172" s="10">
        <v>45008</v>
      </c>
      <c r="Q4172" s="5" t="s">
        <v>29</v>
      </c>
      <c r="R4172" s="7">
        <v>6</v>
      </c>
      <c r="S4172" s="11" t="s">
        <v>39</v>
      </c>
      <c r="T4172" s="7" t="s">
        <v>31</v>
      </c>
      <c r="U4172" s="12">
        <v>85883.49</v>
      </c>
      <c r="V4172" s="7">
        <v>351283</v>
      </c>
      <c r="W4172" s="12" t="s">
        <v>40</v>
      </c>
      <c r="X4172" s="13" t="s">
        <v>9556</v>
      </c>
      <c r="Y4172" s="5" t="s">
        <v>3299</v>
      </c>
      <c r="Z4172" s="5" t="s">
        <v>5398</v>
      </c>
      <c r="AA4172" t="str">
        <f>_xlfn.XLOOKUP(B4172,direcciones!B:B,direcciones!C:C,"",0)</f>
        <v/>
      </c>
      <c r="AB4172" t="str">
        <f>_xlfn.XLOOKUP(B4172,direcciones!B:B,direcciones!D:D,"",0)</f>
        <v/>
      </c>
      <c r="AC4172" t="str">
        <f>_xlfn.XLOOKUP($B4172,direcciones!$B:$B,direcciones!E:E,"",0)</f>
        <v/>
      </c>
      <c r="AD4172" t="str">
        <f>_xlfn.XLOOKUP($B4172,direcciones!$B:$B,direcciones!F:F,"",0)</f>
        <v/>
      </c>
      <c r="AE4172" t="str">
        <f>_xlfn.XLOOKUP($B4172,direcciones!$B:$B,direcciones!G:G,"",0)</f>
        <v/>
      </c>
    </row>
    <row r="4173" spans="1:31" x14ac:dyDescent="0.25">
      <c r="A4173" s="5">
        <f t="shared" si="65"/>
        <v>4172</v>
      </c>
      <c r="B4173" s="5">
        <v>3178585303</v>
      </c>
      <c r="C4173" s="6">
        <v>43117170</v>
      </c>
      <c r="D4173" s="5" t="s">
        <v>10084</v>
      </c>
      <c r="E4173" s="6">
        <v>1172697</v>
      </c>
      <c r="F4173" s="5" t="s">
        <v>10085</v>
      </c>
      <c r="G4173" s="6">
        <v>2</v>
      </c>
      <c r="H4173" s="5" t="s">
        <v>27</v>
      </c>
      <c r="I4173" s="5" t="s">
        <v>10086</v>
      </c>
      <c r="J4173" s="7">
        <v>10624950</v>
      </c>
      <c r="K4173" s="7">
        <v>11873400</v>
      </c>
      <c r="L4173" s="7">
        <v>9</v>
      </c>
      <c r="M4173" s="7">
        <v>278</v>
      </c>
      <c r="N4173" s="8">
        <v>235003.42</v>
      </c>
      <c r="O4173" s="9">
        <v>2.4545997863519356E-4</v>
      </c>
      <c r="P4173" s="10">
        <v>45016</v>
      </c>
      <c r="Q4173" s="5" t="s">
        <v>29</v>
      </c>
      <c r="R4173" s="7">
        <v>6</v>
      </c>
      <c r="S4173" s="11" t="s">
        <v>39</v>
      </c>
      <c r="T4173" s="7" t="s">
        <v>31</v>
      </c>
      <c r="U4173" s="12">
        <v>83147.679999999993</v>
      </c>
      <c r="V4173" s="7">
        <v>2608</v>
      </c>
      <c r="W4173" s="12" t="s">
        <v>40</v>
      </c>
      <c r="X4173" s="13" t="s">
        <v>9556</v>
      </c>
      <c r="Y4173" s="5" t="s">
        <v>2408</v>
      </c>
      <c r="Z4173" s="5" t="s">
        <v>5398</v>
      </c>
      <c r="AA4173" t="str">
        <f>_xlfn.XLOOKUP(B4173,direcciones!B:B,direcciones!C:C,"",0)</f>
        <v/>
      </c>
      <c r="AB4173" t="str">
        <f>_xlfn.XLOOKUP(B4173,direcciones!B:B,direcciones!D:D,"",0)</f>
        <v/>
      </c>
      <c r="AC4173" t="str">
        <f>_xlfn.XLOOKUP($B4173,direcciones!$B:$B,direcciones!E:E,"",0)</f>
        <v/>
      </c>
      <c r="AD4173" t="str">
        <f>_xlfn.XLOOKUP($B4173,direcciones!$B:$B,direcciones!F:F,"",0)</f>
        <v/>
      </c>
      <c r="AE4173" t="str">
        <f>_xlfn.XLOOKUP($B4173,direcciones!$B:$B,direcciones!G:G,"",0)</f>
        <v/>
      </c>
    </row>
    <row r="4174" spans="1:31" x14ac:dyDescent="0.25">
      <c r="A4174" s="5">
        <f t="shared" si="65"/>
        <v>4173</v>
      </c>
      <c r="B4174" s="5">
        <v>3223071063</v>
      </c>
      <c r="C4174" s="6">
        <v>1122135870</v>
      </c>
      <c r="D4174" s="5" t="s">
        <v>10087</v>
      </c>
      <c r="E4174" s="6">
        <v>1136431</v>
      </c>
      <c r="F4174" s="5" t="s">
        <v>10088</v>
      </c>
      <c r="G4174" s="6">
        <v>2</v>
      </c>
      <c r="H4174" s="5" t="s">
        <v>27</v>
      </c>
      <c r="I4174" s="5" t="s">
        <v>10089</v>
      </c>
      <c r="J4174" s="8">
        <v>10508185.98</v>
      </c>
      <c r="K4174" s="7">
        <v>14296008.68</v>
      </c>
      <c r="L4174" s="7">
        <v>7</v>
      </c>
      <c r="M4174" s="7">
        <v>216</v>
      </c>
      <c r="N4174" s="8">
        <v>305651.71000000002</v>
      </c>
      <c r="O4174" s="9">
        <v>4.9134646168491204E-2</v>
      </c>
      <c r="P4174" s="10">
        <v>44978</v>
      </c>
      <c r="Q4174" s="5" t="s">
        <v>29</v>
      </c>
      <c r="R4174" s="7">
        <v>7</v>
      </c>
      <c r="S4174" s="11" t="s">
        <v>30</v>
      </c>
      <c r="T4174" s="7" t="s">
        <v>31</v>
      </c>
      <c r="U4174" s="12">
        <v>101851.79</v>
      </c>
      <c r="V4174" s="7">
        <v>516316</v>
      </c>
      <c r="W4174" s="12" t="s">
        <v>40</v>
      </c>
      <c r="X4174" s="13" t="s">
        <v>9556</v>
      </c>
      <c r="Y4174" s="5" t="s">
        <v>3299</v>
      </c>
      <c r="Z4174" s="5" t="s">
        <v>5398</v>
      </c>
      <c r="AA4174" t="str">
        <f>_xlfn.XLOOKUP(B4174,direcciones!B:B,direcciones!C:C,"",0)</f>
        <v/>
      </c>
      <c r="AB4174" t="str">
        <f>_xlfn.XLOOKUP(B4174,direcciones!B:B,direcciones!D:D,"",0)</f>
        <v/>
      </c>
      <c r="AC4174" t="str">
        <f>_xlfn.XLOOKUP($B4174,direcciones!$B:$B,direcciones!E:E,"",0)</f>
        <v/>
      </c>
      <c r="AD4174" t="str">
        <f>_xlfn.XLOOKUP($B4174,direcciones!$B:$B,direcciones!F:F,"",0)</f>
        <v/>
      </c>
      <c r="AE4174" t="str">
        <f>_xlfn.XLOOKUP($B4174,direcciones!$B:$B,direcciones!G:G,"",0)</f>
        <v/>
      </c>
    </row>
    <row r="4175" spans="1:31" x14ac:dyDescent="0.25">
      <c r="A4175" s="5">
        <f t="shared" si="65"/>
        <v>4174</v>
      </c>
      <c r="B4175" s="5">
        <v>3104976978</v>
      </c>
      <c r="C4175" s="6">
        <v>1116232512</v>
      </c>
      <c r="D4175" s="5" t="s">
        <v>10090</v>
      </c>
      <c r="E4175" s="6">
        <v>1178061</v>
      </c>
      <c r="F4175" s="5" t="s">
        <v>10091</v>
      </c>
      <c r="G4175" s="6">
        <v>5</v>
      </c>
      <c r="H4175" s="5" t="s">
        <v>27</v>
      </c>
      <c r="I4175" s="5" t="s">
        <v>10092</v>
      </c>
      <c r="J4175" s="7">
        <v>3014550</v>
      </c>
      <c r="K4175" s="7">
        <v>14936250</v>
      </c>
      <c r="L4175" s="7">
        <v>7</v>
      </c>
      <c r="M4175" s="7">
        <v>216</v>
      </c>
      <c r="N4175" s="8">
        <v>336177.08</v>
      </c>
      <c r="O4175" s="9">
        <v>0.28281136488033037</v>
      </c>
      <c r="P4175" s="10">
        <v>45016</v>
      </c>
      <c r="Q4175" s="5" t="s">
        <v>29</v>
      </c>
      <c r="R4175" s="7">
        <v>6</v>
      </c>
      <c r="S4175" s="11" t="s">
        <v>39</v>
      </c>
      <c r="T4175" s="7" t="s">
        <v>31</v>
      </c>
      <c r="U4175" s="12">
        <v>101371.64</v>
      </c>
      <c r="V4175" s="7">
        <v>852549</v>
      </c>
      <c r="W4175" s="12" t="s">
        <v>40</v>
      </c>
      <c r="X4175" s="13" t="s">
        <v>9556</v>
      </c>
      <c r="Y4175" s="5" t="s">
        <v>2408</v>
      </c>
      <c r="Z4175" s="5" t="s">
        <v>5398</v>
      </c>
      <c r="AA4175" t="str">
        <f>_xlfn.XLOOKUP(B4175,direcciones!B:B,direcciones!C:C,"",0)</f>
        <v/>
      </c>
      <c r="AB4175" t="str">
        <f>_xlfn.XLOOKUP(B4175,direcciones!B:B,direcciones!D:D,"",0)</f>
        <v/>
      </c>
      <c r="AC4175" t="str">
        <f>_xlfn.XLOOKUP($B4175,direcciones!$B:$B,direcciones!E:E,"",0)</f>
        <v/>
      </c>
      <c r="AD4175" t="str">
        <f>_xlfn.XLOOKUP($B4175,direcciones!$B:$B,direcciones!F:F,"",0)</f>
        <v/>
      </c>
      <c r="AE4175" t="str">
        <f>_xlfn.XLOOKUP($B4175,direcciones!$B:$B,direcciones!G:G,"",0)</f>
        <v/>
      </c>
    </row>
    <row r="4176" spans="1:31" x14ac:dyDescent="0.25">
      <c r="A4176" s="5">
        <f t="shared" si="65"/>
        <v>4175</v>
      </c>
      <c r="B4176" s="5">
        <v>3125113682</v>
      </c>
      <c r="C4176" s="6">
        <v>1000154741</v>
      </c>
      <c r="D4176" s="5" t="s">
        <v>10093</v>
      </c>
      <c r="E4176" s="6">
        <v>1150451</v>
      </c>
      <c r="F4176" s="5" t="s">
        <v>10094</v>
      </c>
      <c r="G4176" s="6">
        <v>3</v>
      </c>
      <c r="H4176" s="5" t="s">
        <v>27</v>
      </c>
      <c r="I4176" s="5" t="s">
        <v>10095</v>
      </c>
      <c r="J4176" s="7">
        <v>1059450</v>
      </c>
      <c r="K4176" s="7">
        <v>15428750</v>
      </c>
      <c r="L4176" s="7">
        <v>6</v>
      </c>
      <c r="M4176" s="7">
        <v>202</v>
      </c>
      <c r="N4176" s="8">
        <v>337833.06</v>
      </c>
      <c r="O4176" s="9">
        <v>2.4097409032988815E-3</v>
      </c>
      <c r="P4176" s="10">
        <v>44998</v>
      </c>
      <c r="Q4176" s="5" t="s">
        <v>29</v>
      </c>
      <c r="R4176" s="7">
        <v>6</v>
      </c>
      <c r="S4176" s="11" t="s">
        <v>39</v>
      </c>
      <c r="T4176" s="7" t="s">
        <v>31</v>
      </c>
      <c r="U4176" s="12">
        <v>104302.01</v>
      </c>
      <c r="V4176" s="7">
        <v>2553</v>
      </c>
      <c r="W4176" s="12" t="s">
        <v>60</v>
      </c>
      <c r="X4176" s="13" t="s">
        <v>9556</v>
      </c>
      <c r="Y4176" s="5" t="s">
        <v>9549</v>
      </c>
      <c r="Z4176" s="5" t="s">
        <v>5398</v>
      </c>
      <c r="AA4176" t="str">
        <f>_xlfn.XLOOKUP(B4176,direcciones!B:B,direcciones!C:C,"",0)</f>
        <v/>
      </c>
      <c r="AB4176" t="str">
        <f>_xlfn.XLOOKUP(B4176,direcciones!B:B,direcciones!D:D,"",0)</f>
        <v/>
      </c>
      <c r="AC4176" t="str">
        <f>_xlfn.XLOOKUP($B4176,direcciones!$B:$B,direcciones!E:E,"",0)</f>
        <v/>
      </c>
      <c r="AD4176" t="str">
        <f>_xlfn.XLOOKUP($B4176,direcciones!$B:$B,direcciones!F:F,"",0)</f>
        <v/>
      </c>
      <c r="AE4176" t="str">
        <f>_xlfn.XLOOKUP($B4176,direcciones!$B:$B,direcciones!G:G,"",0)</f>
        <v/>
      </c>
    </row>
    <row r="4177" spans="1:31" x14ac:dyDescent="0.25">
      <c r="A4177" s="5">
        <f t="shared" si="65"/>
        <v>4176</v>
      </c>
      <c r="B4177" s="5">
        <v>3504969015</v>
      </c>
      <c r="C4177" s="6">
        <v>1013605452</v>
      </c>
      <c r="D4177" s="5" t="s">
        <v>10096</v>
      </c>
      <c r="E4177" s="6">
        <v>971622</v>
      </c>
      <c r="F4177" s="5" t="s">
        <v>10097</v>
      </c>
      <c r="G4177" s="6">
        <v>1</v>
      </c>
      <c r="H4177" s="5" t="s">
        <v>27</v>
      </c>
      <c r="I4177" s="5" t="s">
        <v>10098</v>
      </c>
      <c r="J4177" s="7">
        <v>18652200</v>
      </c>
      <c r="K4177" s="7">
        <v>18652200</v>
      </c>
      <c r="L4177" s="7">
        <v>14</v>
      </c>
      <c r="M4177" s="7">
        <v>439</v>
      </c>
      <c r="N4177" s="8">
        <v>364596.46</v>
      </c>
      <c r="O4177" s="9">
        <v>0.12866541212296673</v>
      </c>
      <c r="P4177" s="10">
        <v>44749</v>
      </c>
      <c r="Q4177" s="5" t="s">
        <v>29</v>
      </c>
      <c r="R4177" s="7">
        <v>14</v>
      </c>
      <c r="S4177" s="11" t="s">
        <v>30</v>
      </c>
      <c r="T4177" s="7" t="s">
        <v>31</v>
      </c>
      <c r="U4177" s="12">
        <v>125137.43</v>
      </c>
      <c r="V4177" s="7">
        <v>2399893</v>
      </c>
      <c r="W4177" s="12" t="s">
        <v>40</v>
      </c>
      <c r="X4177" s="13" t="s">
        <v>9556</v>
      </c>
      <c r="Y4177" s="5" t="s">
        <v>9590</v>
      </c>
      <c r="Z4177" s="5" t="s">
        <v>5398</v>
      </c>
      <c r="AA4177" t="str">
        <f>_xlfn.XLOOKUP(B4177,direcciones!B:B,direcciones!C:C,"",0)</f>
        <v/>
      </c>
      <c r="AB4177" t="str">
        <f>_xlfn.XLOOKUP(B4177,direcciones!B:B,direcciones!D:D,"",0)</f>
        <v/>
      </c>
      <c r="AC4177" t="str">
        <f>_xlfn.XLOOKUP($B4177,direcciones!$B:$B,direcciones!E:E,"",0)</f>
        <v/>
      </c>
      <c r="AD4177" t="str">
        <f>_xlfn.XLOOKUP($B4177,direcciones!$B:$B,direcciones!F:F,"",0)</f>
        <v/>
      </c>
      <c r="AE4177" t="str">
        <f>_xlfn.XLOOKUP($B4177,direcciones!$B:$B,direcciones!G:G,"",0)</f>
        <v/>
      </c>
    </row>
    <row r="4178" spans="1:31" x14ac:dyDescent="0.25">
      <c r="A4178" s="5">
        <f t="shared" si="65"/>
        <v>4177</v>
      </c>
      <c r="B4178" s="5">
        <v>3183605016</v>
      </c>
      <c r="C4178" s="6">
        <v>1090419394</v>
      </c>
      <c r="D4178" s="5" t="s">
        <v>10099</v>
      </c>
      <c r="E4178" s="6">
        <v>1018846</v>
      </c>
      <c r="F4178" s="5" t="s">
        <v>10100</v>
      </c>
      <c r="G4178" s="6">
        <v>1</v>
      </c>
      <c r="H4178" s="5" t="s">
        <v>27</v>
      </c>
      <c r="I4178" s="5" t="s">
        <v>10101</v>
      </c>
      <c r="J4178" s="7">
        <v>18766650</v>
      </c>
      <c r="K4178" s="7">
        <v>18766650</v>
      </c>
      <c r="L4178" s="7">
        <v>12</v>
      </c>
      <c r="M4178" s="7">
        <v>386</v>
      </c>
      <c r="N4178" s="8">
        <v>368679.92</v>
      </c>
      <c r="O4178" s="9">
        <v>1.0593259851918163E-4</v>
      </c>
      <c r="P4178" s="10">
        <v>44823</v>
      </c>
      <c r="Q4178" s="5" t="s">
        <v>29</v>
      </c>
      <c r="R4178" s="7">
        <v>12</v>
      </c>
      <c r="S4178" s="11" t="s">
        <v>30</v>
      </c>
      <c r="T4178" s="7" t="s">
        <v>31</v>
      </c>
      <c r="U4178" s="12">
        <v>124162.52</v>
      </c>
      <c r="V4178" s="7">
        <v>1988</v>
      </c>
      <c r="W4178" s="12" t="s">
        <v>40</v>
      </c>
      <c r="X4178" s="13" t="s">
        <v>9556</v>
      </c>
      <c r="Y4178" s="5" t="s">
        <v>9557</v>
      </c>
      <c r="Z4178" s="5" t="s">
        <v>5398</v>
      </c>
      <c r="AA4178" t="str">
        <f>_xlfn.XLOOKUP(B4178,direcciones!B:B,direcciones!C:C,"",0)</f>
        <v/>
      </c>
      <c r="AB4178" t="str">
        <f>_xlfn.XLOOKUP(B4178,direcciones!B:B,direcciones!D:D,"",0)</f>
        <v/>
      </c>
      <c r="AC4178" t="str">
        <f>_xlfn.XLOOKUP($B4178,direcciones!$B:$B,direcciones!E:E,"",0)</f>
        <v/>
      </c>
      <c r="AD4178" t="str">
        <f>_xlfn.XLOOKUP($B4178,direcciones!$B:$B,direcciones!F:F,"",0)</f>
        <v/>
      </c>
      <c r="AE4178" t="str">
        <f>_xlfn.XLOOKUP($B4178,direcciones!$B:$B,direcciones!G:G,"",0)</f>
        <v/>
      </c>
    </row>
    <row r="4179" spans="1:31" x14ac:dyDescent="0.25">
      <c r="A4179" s="5">
        <f t="shared" si="65"/>
        <v>4178</v>
      </c>
      <c r="B4179" s="5">
        <v>3137940124</v>
      </c>
      <c r="C4179" s="6">
        <v>1050965477</v>
      </c>
      <c r="D4179" s="5" t="s">
        <v>10102</v>
      </c>
      <c r="E4179" s="6">
        <v>1133035</v>
      </c>
      <c r="F4179" s="5" t="s">
        <v>10103</v>
      </c>
      <c r="G4179" s="6">
        <v>3</v>
      </c>
      <c r="H4179" s="5" t="s">
        <v>27</v>
      </c>
      <c r="I4179" s="5" t="s">
        <v>10104</v>
      </c>
      <c r="J4179" s="7">
        <v>10778335</v>
      </c>
      <c r="K4179" s="7">
        <v>27185966</v>
      </c>
      <c r="L4179" s="7">
        <v>7</v>
      </c>
      <c r="M4179" s="7">
        <v>216</v>
      </c>
      <c r="N4179" s="8">
        <v>576252.72</v>
      </c>
      <c r="O4179" s="9">
        <v>0.173666340858769</v>
      </c>
      <c r="P4179" s="10">
        <v>44974</v>
      </c>
      <c r="Q4179" s="5" t="s">
        <v>29</v>
      </c>
      <c r="R4179" s="7">
        <v>7</v>
      </c>
      <c r="S4179" s="11" t="s">
        <v>39</v>
      </c>
      <c r="T4179" s="7" t="s">
        <v>31</v>
      </c>
      <c r="U4179" s="12">
        <v>141906.14000000001</v>
      </c>
      <c r="V4179" s="7">
        <v>1871834</v>
      </c>
      <c r="W4179" s="12" t="s">
        <v>40</v>
      </c>
      <c r="X4179" s="13" t="s">
        <v>9556</v>
      </c>
      <c r="Y4179" s="5" t="s">
        <v>9624</v>
      </c>
      <c r="Z4179" s="5" t="s">
        <v>5398</v>
      </c>
      <c r="AA4179" t="str">
        <f>_xlfn.XLOOKUP(B4179,direcciones!B:B,direcciones!C:C,"",0)</f>
        <v/>
      </c>
      <c r="AB4179" t="str">
        <f>_xlfn.XLOOKUP(B4179,direcciones!B:B,direcciones!D:D,"",0)</f>
        <v/>
      </c>
      <c r="AC4179" t="str">
        <f>_xlfn.XLOOKUP($B4179,direcciones!$B:$B,direcciones!E:E,"",0)</f>
        <v/>
      </c>
      <c r="AD4179" t="str">
        <f>_xlfn.XLOOKUP($B4179,direcciones!$B:$B,direcciones!F:F,"",0)</f>
        <v/>
      </c>
      <c r="AE4179" t="str">
        <f>_xlfn.XLOOKUP($B4179,direcciones!$B:$B,direcciones!G:G,"",0)</f>
        <v/>
      </c>
    </row>
    <row r="4180" spans="1:31" x14ac:dyDescent="0.25">
      <c r="A4180" s="5">
        <f t="shared" si="65"/>
        <v>4179</v>
      </c>
      <c r="B4180" s="5">
        <v>3158004889</v>
      </c>
      <c r="C4180" s="6">
        <v>39532904</v>
      </c>
      <c r="D4180" s="5" t="s">
        <v>10105</v>
      </c>
      <c r="E4180" s="6">
        <v>1169896</v>
      </c>
      <c r="F4180" s="5" t="s">
        <v>10106</v>
      </c>
      <c r="G4180" s="6">
        <v>1</v>
      </c>
      <c r="H4180" s="5" t="s">
        <v>27</v>
      </c>
      <c r="I4180" s="5" t="s">
        <v>10107</v>
      </c>
      <c r="J4180" s="7">
        <v>27239100</v>
      </c>
      <c r="K4180" s="7">
        <v>27239100</v>
      </c>
      <c r="L4180" s="7">
        <v>8</v>
      </c>
      <c r="M4180" s="7">
        <v>247</v>
      </c>
      <c r="N4180" s="8">
        <v>865699.24</v>
      </c>
      <c r="O4180" s="9">
        <v>9.5086401533090295E-2</v>
      </c>
      <c r="P4180" s="10">
        <v>45016</v>
      </c>
      <c r="Q4180" s="5" t="s">
        <v>29</v>
      </c>
      <c r="R4180" s="7">
        <v>6</v>
      </c>
      <c r="S4180" s="11" t="s">
        <v>39</v>
      </c>
      <c r="T4180" s="7" t="s">
        <v>31</v>
      </c>
      <c r="U4180" s="12">
        <v>174573.6</v>
      </c>
      <c r="V4180" s="7">
        <v>2590068</v>
      </c>
      <c r="W4180" s="12" t="s">
        <v>40</v>
      </c>
      <c r="X4180" s="13" t="s">
        <v>9556</v>
      </c>
      <c r="Y4180" s="5" t="s">
        <v>3299</v>
      </c>
      <c r="Z4180" s="5" t="s">
        <v>5398</v>
      </c>
      <c r="AA4180" t="str">
        <f>_xlfn.XLOOKUP(B4180,direcciones!B:B,direcciones!C:C,"",0)</f>
        <v/>
      </c>
      <c r="AB4180" t="str">
        <f>_xlfn.XLOOKUP(B4180,direcciones!B:B,direcciones!D:D,"",0)</f>
        <v/>
      </c>
      <c r="AC4180" t="str">
        <f>_xlfn.XLOOKUP($B4180,direcciones!$B:$B,direcciones!E:E,"",0)</f>
        <v/>
      </c>
      <c r="AD4180" t="str">
        <f>_xlfn.XLOOKUP($B4180,direcciones!$B:$B,direcciones!F:F,"",0)</f>
        <v/>
      </c>
      <c r="AE4180" t="str">
        <f>_xlfn.XLOOKUP($B4180,direcciones!$B:$B,direcciones!G:G,"",0)</f>
        <v/>
      </c>
    </row>
    <row r="4181" spans="1:31" x14ac:dyDescent="0.25">
      <c r="A4181" s="5">
        <f t="shared" si="65"/>
        <v>4180</v>
      </c>
      <c r="B4181" s="5">
        <v>3114639226</v>
      </c>
      <c r="C4181" s="6">
        <v>20700680</v>
      </c>
      <c r="D4181" s="5" t="s">
        <v>10001</v>
      </c>
      <c r="E4181" s="6">
        <v>1155609</v>
      </c>
      <c r="F4181" s="5" t="s">
        <v>10002</v>
      </c>
      <c r="G4181" s="6">
        <v>4</v>
      </c>
      <c r="H4181" s="5" t="s">
        <v>27</v>
      </c>
      <c r="I4181" s="5" t="s">
        <v>10108</v>
      </c>
      <c r="J4181" s="7">
        <v>785400</v>
      </c>
      <c r="K4181" s="7">
        <v>27502450</v>
      </c>
      <c r="L4181" s="7">
        <v>6</v>
      </c>
      <c r="M4181" s="7">
        <v>191</v>
      </c>
      <c r="N4181" s="8">
        <v>580319.63</v>
      </c>
      <c r="O4181" s="9">
        <v>0.8475248281130634</v>
      </c>
      <c r="P4181" s="10">
        <v>45001</v>
      </c>
      <c r="Q4181" s="5" t="s">
        <v>29</v>
      </c>
      <c r="R4181" s="7">
        <v>6</v>
      </c>
      <c r="S4181" s="11" t="s">
        <v>39</v>
      </c>
      <c r="T4181" s="7" t="s">
        <v>31</v>
      </c>
      <c r="U4181" s="12">
        <v>176140.53</v>
      </c>
      <c r="V4181" s="7">
        <v>665646</v>
      </c>
      <c r="W4181" s="12" t="s">
        <v>99</v>
      </c>
      <c r="X4181" s="13" t="s">
        <v>9556</v>
      </c>
      <c r="Y4181" s="5" t="s">
        <v>9590</v>
      </c>
      <c r="Z4181" s="5" t="s">
        <v>5398</v>
      </c>
      <c r="AA4181" t="str">
        <f>_xlfn.XLOOKUP(B4181,direcciones!B:B,direcciones!C:C,"",0)</f>
        <v/>
      </c>
      <c r="AB4181" t="str">
        <f>_xlfn.XLOOKUP(B4181,direcciones!B:B,direcciones!D:D,"",0)</f>
        <v/>
      </c>
      <c r="AC4181" t="str">
        <f>_xlfn.XLOOKUP($B4181,direcciones!$B:$B,direcciones!E:E,"",0)</f>
        <v/>
      </c>
      <c r="AD4181" t="str">
        <f>_xlfn.XLOOKUP($B4181,direcciones!$B:$B,direcciones!F:F,"",0)</f>
        <v/>
      </c>
      <c r="AE4181" t="str">
        <f>_xlfn.XLOOKUP($B4181,direcciones!$B:$B,direcciones!G:G,"",0)</f>
        <v/>
      </c>
    </row>
    <row r="4182" spans="1:31" x14ac:dyDescent="0.25">
      <c r="A4182" s="5">
        <f t="shared" si="65"/>
        <v>4181</v>
      </c>
      <c r="B4182" s="5">
        <v>3202816380</v>
      </c>
      <c r="C4182" s="6">
        <v>1019071612</v>
      </c>
      <c r="D4182" s="5" t="s">
        <v>10109</v>
      </c>
      <c r="E4182" s="6">
        <v>1152749</v>
      </c>
      <c r="F4182" s="5" t="s">
        <v>10110</v>
      </c>
      <c r="G4182" s="6">
        <v>3</v>
      </c>
      <c r="H4182" s="5" t="s">
        <v>27</v>
      </c>
      <c r="I4182" s="5" t="s">
        <v>10111</v>
      </c>
      <c r="J4182" s="7">
        <v>16571500</v>
      </c>
      <c r="K4182" s="7">
        <v>30052000</v>
      </c>
      <c r="L4182" s="7">
        <v>7</v>
      </c>
      <c r="M4182" s="7">
        <v>217</v>
      </c>
      <c r="N4182" s="8">
        <v>440445.59</v>
      </c>
      <c r="O4182" s="9">
        <v>2.1995293123736534E-2</v>
      </c>
      <c r="P4182" s="10">
        <v>45016</v>
      </c>
      <c r="Q4182" s="5" t="s">
        <v>29</v>
      </c>
      <c r="R4182" s="7">
        <v>6</v>
      </c>
      <c r="S4182" s="11" t="s">
        <v>39</v>
      </c>
      <c r="T4182" s="7" t="s">
        <v>31</v>
      </c>
      <c r="U4182" s="12">
        <v>191310.35</v>
      </c>
      <c r="V4182" s="7">
        <v>364495</v>
      </c>
      <c r="W4182" s="12" t="s">
        <v>40</v>
      </c>
      <c r="X4182" s="13" t="s">
        <v>9556</v>
      </c>
      <c r="Y4182" s="5" t="s">
        <v>9557</v>
      </c>
      <c r="Z4182" s="5" t="s">
        <v>5398</v>
      </c>
      <c r="AA4182" t="str">
        <f>_xlfn.XLOOKUP(B4182,direcciones!B:B,direcciones!C:C,"",0)</f>
        <v/>
      </c>
      <c r="AB4182" t="str">
        <f>_xlfn.XLOOKUP(B4182,direcciones!B:B,direcciones!D:D,"",0)</f>
        <v/>
      </c>
      <c r="AC4182" t="str">
        <f>_xlfn.XLOOKUP($B4182,direcciones!$B:$B,direcciones!E:E,"",0)</f>
        <v/>
      </c>
      <c r="AD4182" t="str">
        <f>_xlfn.XLOOKUP($B4182,direcciones!$B:$B,direcciones!F:F,"",0)</f>
        <v/>
      </c>
      <c r="AE4182" t="str">
        <f>_xlfn.XLOOKUP($B4182,direcciones!$B:$B,direcciones!G:G,"",0)</f>
        <v/>
      </c>
    </row>
    <row r="4183" spans="1:31" x14ac:dyDescent="0.25">
      <c r="A4183" s="5">
        <f t="shared" si="65"/>
        <v>4182</v>
      </c>
      <c r="B4183" s="5">
        <v>3202816380</v>
      </c>
      <c r="C4183" s="6">
        <v>1019071612</v>
      </c>
      <c r="D4183" s="5" t="s">
        <v>10109</v>
      </c>
      <c r="E4183" s="6">
        <v>1152748</v>
      </c>
      <c r="F4183" s="5" t="s">
        <v>10110</v>
      </c>
      <c r="G4183" s="6">
        <v>3</v>
      </c>
      <c r="H4183" s="5" t="s">
        <v>27</v>
      </c>
      <c r="I4183" s="5" t="s">
        <v>10112</v>
      </c>
      <c r="J4183" s="7">
        <v>10561100</v>
      </c>
      <c r="K4183" s="7">
        <v>30052000</v>
      </c>
      <c r="L4183" s="7">
        <v>7</v>
      </c>
      <c r="M4183" s="7">
        <v>217</v>
      </c>
      <c r="N4183" s="8">
        <v>440445.59</v>
      </c>
      <c r="O4183" s="9">
        <v>3.4512976867939894E-2</v>
      </c>
      <c r="P4183" s="10">
        <v>45016</v>
      </c>
      <c r="Q4183" s="5" t="s">
        <v>29</v>
      </c>
      <c r="R4183" s="7">
        <v>6</v>
      </c>
      <c r="S4183" s="11" t="s">
        <v>39</v>
      </c>
      <c r="T4183" s="7" t="s">
        <v>31</v>
      </c>
      <c r="U4183" s="12">
        <v>191310.35</v>
      </c>
      <c r="V4183" s="7">
        <v>364495</v>
      </c>
      <c r="W4183" s="12" t="s">
        <v>40</v>
      </c>
      <c r="X4183" s="13" t="s">
        <v>9556</v>
      </c>
      <c r="Y4183" s="5" t="s">
        <v>9557</v>
      </c>
      <c r="Z4183" s="5" t="s">
        <v>5398</v>
      </c>
      <c r="AA4183" t="str">
        <f>_xlfn.XLOOKUP(B4183,direcciones!B:B,direcciones!C:C,"",0)</f>
        <v/>
      </c>
      <c r="AB4183" t="str">
        <f>_xlfn.XLOOKUP(B4183,direcciones!B:B,direcciones!D:D,"",0)</f>
        <v/>
      </c>
      <c r="AC4183" t="str">
        <f>_xlfn.XLOOKUP($B4183,direcciones!$B:$B,direcciones!E:E,"",0)</f>
        <v/>
      </c>
      <c r="AD4183" t="str">
        <f>_xlfn.XLOOKUP($B4183,direcciones!$B:$B,direcciones!F:F,"",0)</f>
        <v/>
      </c>
      <c r="AE4183" t="str">
        <f>_xlfn.XLOOKUP($B4183,direcciones!$B:$B,direcciones!G:G,"",0)</f>
        <v/>
      </c>
    </row>
    <row r="4184" spans="1:31" x14ac:dyDescent="0.25">
      <c r="A4184" s="5">
        <f t="shared" si="65"/>
        <v>4183</v>
      </c>
      <c r="B4184" s="5">
        <v>3134331123</v>
      </c>
      <c r="C4184" s="6">
        <v>1090427302</v>
      </c>
      <c r="D4184" s="5" t="s">
        <v>10113</v>
      </c>
      <c r="E4184" s="6">
        <v>1152886</v>
      </c>
      <c r="F4184" s="5" t="s">
        <v>10114</v>
      </c>
      <c r="G4184" s="6">
        <v>4</v>
      </c>
      <c r="H4184" s="5" t="s">
        <v>27</v>
      </c>
      <c r="I4184" s="5" t="s">
        <v>10115</v>
      </c>
      <c r="J4184" s="7">
        <v>10085900</v>
      </c>
      <c r="K4184" s="7">
        <v>32910900</v>
      </c>
      <c r="L4184" s="7">
        <v>18</v>
      </c>
      <c r="M4184" s="7">
        <v>554</v>
      </c>
      <c r="N4184" s="8">
        <v>538570.39</v>
      </c>
      <c r="O4184" s="9">
        <v>7.8170812718745972E-2</v>
      </c>
      <c r="P4184" s="10">
        <v>45016</v>
      </c>
      <c r="Q4184" s="5" t="s">
        <v>29</v>
      </c>
      <c r="R4184" s="7">
        <v>6</v>
      </c>
      <c r="S4184" s="11" t="s">
        <v>39</v>
      </c>
      <c r="T4184" s="7" t="s">
        <v>31</v>
      </c>
      <c r="U4184" s="12">
        <v>208320.81</v>
      </c>
      <c r="V4184" s="7">
        <v>788423</v>
      </c>
      <c r="W4184" s="12" t="s">
        <v>40</v>
      </c>
      <c r="X4184" s="13" t="s">
        <v>9556</v>
      </c>
      <c r="Y4184" s="5" t="s">
        <v>9557</v>
      </c>
      <c r="Z4184" s="5" t="s">
        <v>5398</v>
      </c>
      <c r="AA4184" t="str">
        <f>_xlfn.XLOOKUP(B4184,direcciones!B:B,direcciones!C:C,"",0)</f>
        <v/>
      </c>
      <c r="AB4184" t="str">
        <f>_xlfn.XLOOKUP(B4184,direcciones!B:B,direcciones!D:D,"",0)</f>
        <v/>
      </c>
      <c r="AC4184" t="str">
        <f>_xlfn.XLOOKUP($B4184,direcciones!$B:$B,direcciones!E:E,"",0)</f>
        <v/>
      </c>
      <c r="AD4184" t="str">
        <f>_xlfn.XLOOKUP($B4184,direcciones!$B:$B,direcciones!F:F,"",0)</f>
        <v/>
      </c>
      <c r="AE4184" t="str">
        <f>_xlfn.XLOOKUP($B4184,direcciones!$B:$B,direcciones!G:G,"",0)</f>
        <v/>
      </c>
    </row>
    <row r="4185" spans="1:31" x14ac:dyDescent="0.25">
      <c r="A4185" s="5">
        <f t="shared" si="65"/>
        <v>4184</v>
      </c>
      <c r="B4185" s="5">
        <v>3156075004</v>
      </c>
      <c r="C4185" s="6">
        <v>1010115942</v>
      </c>
      <c r="D4185" s="5" t="s">
        <v>9737</v>
      </c>
      <c r="E4185" s="6">
        <v>1022254</v>
      </c>
      <c r="F4185" s="5" t="s">
        <v>9738</v>
      </c>
      <c r="G4185" s="6">
        <v>4</v>
      </c>
      <c r="H4185" s="5" t="s">
        <v>27</v>
      </c>
      <c r="I4185" s="5" t="s">
        <v>10116</v>
      </c>
      <c r="J4185" s="7">
        <v>3362700</v>
      </c>
      <c r="K4185" s="7">
        <v>34125700</v>
      </c>
      <c r="L4185" s="7">
        <v>10</v>
      </c>
      <c r="M4185" s="7">
        <v>323</v>
      </c>
      <c r="N4185" s="8">
        <v>636851.29</v>
      </c>
      <c r="O4185" s="9">
        <v>3.6907247152585719E-2</v>
      </c>
      <c r="P4185" s="10">
        <v>44823</v>
      </c>
      <c r="Q4185" s="5" t="s">
        <v>29</v>
      </c>
      <c r="R4185" s="7">
        <v>12</v>
      </c>
      <c r="S4185" s="11" t="s">
        <v>30</v>
      </c>
      <c r="T4185" s="7" t="s">
        <v>31</v>
      </c>
      <c r="U4185" s="12">
        <v>0</v>
      </c>
      <c r="V4185" s="7">
        <v>124108</v>
      </c>
      <c r="W4185" s="12" t="s">
        <v>158</v>
      </c>
      <c r="X4185" s="13" t="s">
        <v>9556</v>
      </c>
      <c r="Y4185" s="5" t="s">
        <v>9549</v>
      </c>
      <c r="Z4185" s="5" t="s">
        <v>5398</v>
      </c>
      <c r="AA4185" t="str">
        <f>_xlfn.XLOOKUP(B4185,direcciones!B:B,direcciones!C:C,"",0)</f>
        <v/>
      </c>
      <c r="AB4185" t="str">
        <f>_xlfn.XLOOKUP(B4185,direcciones!B:B,direcciones!D:D,"",0)</f>
        <v/>
      </c>
      <c r="AC4185" t="str">
        <f>_xlfn.XLOOKUP($B4185,direcciones!$B:$B,direcciones!E:E,"",0)</f>
        <v/>
      </c>
      <c r="AD4185" t="str">
        <f>_xlfn.XLOOKUP($B4185,direcciones!$B:$B,direcciones!F:F,"",0)</f>
        <v/>
      </c>
      <c r="AE4185" t="str">
        <f>_xlfn.XLOOKUP($B4185,direcciones!$B:$B,direcciones!G:G,"",0)</f>
        <v/>
      </c>
    </row>
    <row r="4186" spans="1:31" x14ac:dyDescent="0.25">
      <c r="A4186" s="5">
        <f t="shared" si="65"/>
        <v>4185</v>
      </c>
      <c r="B4186" s="5">
        <v>3012629561</v>
      </c>
      <c r="C4186" s="6">
        <v>79145745</v>
      </c>
      <c r="D4186" s="5" t="s">
        <v>10117</v>
      </c>
      <c r="E4186" s="6">
        <v>1170198</v>
      </c>
      <c r="F4186" s="5" t="s">
        <v>10118</v>
      </c>
      <c r="G4186" s="6">
        <v>1</v>
      </c>
      <c r="H4186" s="5" t="s">
        <v>27</v>
      </c>
      <c r="I4186" s="5" t="s">
        <v>10119</v>
      </c>
      <c r="J4186" s="7">
        <v>35786389</v>
      </c>
      <c r="K4186" s="7">
        <v>35786389</v>
      </c>
      <c r="L4186" s="7">
        <v>6</v>
      </c>
      <c r="M4186" s="7">
        <v>188</v>
      </c>
      <c r="N4186" s="8">
        <v>489893.5</v>
      </c>
      <c r="O4186" s="9">
        <v>9.580709582070435E-3</v>
      </c>
      <c r="P4186" s="10">
        <v>45016</v>
      </c>
      <c r="Q4186" s="5" t="s">
        <v>29</v>
      </c>
      <c r="R4186" s="7">
        <v>6</v>
      </c>
      <c r="S4186" s="11" t="s">
        <v>39</v>
      </c>
      <c r="T4186" s="7" t="s">
        <v>31</v>
      </c>
      <c r="U4186" s="12">
        <v>225429.97</v>
      </c>
      <c r="V4186" s="7">
        <v>342859</v>
      </c>
      <c r="W4186" s="12" t="s">
        <v>40</v>
      </c>
      <c r="X4186" s="13" t="s">
        <v>9556</v>
      </c>
      <c r="Y4186" s="5" t="s">
        <v>9590</v>
      </c>
      <c r="Z4186" s="5" t="s">
        <v>5398</v>
      </c>
      <c r="AA4186" t="str">
        <f>_xlfn.XLOOKUP(B4186,direcciones!B:B,direcciones!C:C,"",0)</f>
        <v/>
      </c>
      <c r="AB4186" t="str">
        <f>_xlfn.XLOOKUP(B4186,direcciones!B:B,direcciones!D:D,"",0)</f>
        <v/>
      </c>
      <c r="AC4186" t="str">
        <f>_xlfn.XLOOKUP($B4186,direcciones!$B:$B,direcciones!E:E,"",0)</f>
        <v/>
      </c>
      <c r="AD4186" t="str">
        <f>_xlfn.XLOOKUP($B4186,direcciones!$B:$B,direcciones!F:F,"",0)</f>
        <v/>
      </c>
      <c r="AE4186" t="str">
        <f>_xlfn.XLOOKUP($B4186,direcciones!$B:$B,direcciones!G:G,"",0)</f>
        <v/>
      </c>
    </row>
    <row r="4187" spans="1:31" x14ac:dyDescent="0.25">
      <c r="A4187" s="5">
        <f t="shared" si="65"/>
        <v>4186</v>
      </c>
      <c r="B4187" s="5">
        <v>3022884789</v>
      </c>
      <c r="C4187" s="6">
        <v>28352475</v>
      </c>
      <c r="D4187" s="5" t="s">
        <v>10120</v>
      </c>
      <c r="E4187" s="6">
        <v>1128449</v>
      </c>
      <c r="F4187" s="5" t="s">
        <v>10121</v>
      </c>
      <c r="G4187" s="6">
        <v>1</v>
      </c>
      <c r="H4187" s="5" t="s">
        <v>27</v>
      </c>
      <c r="I4187" s="5" t="s">
        <v>10122</v>
      </c>
      <c r="J4187" s="7">
        <v>46749683</v>
      </c>
      <c r="K4187" s="7">
        <v>46749683</v>
      </c>
      <c r="L4187" s="7">
        <v>7</v>
      </c>
      <c r="M4187" s="7">
        <v>216</v>
      </c>
      <c r="N4187" s="8">
        <v>650080.44999999995</v>
      </c>
      <c r="O4187" s="9">
        <v>3.3422301494536337E-2</v>
      </c>
      <c r="P4187" s="10">
        <v>44971</v>
      </c>
      <c r="Q4187" s="5" t="s">
        <v>29</v>
      </c>
      <c r="R4187" s="7">
        <v>7</v>
      </c>
      <c r="S4187" s="11" t="s">
        <v>39</v>
      </c>
      <c r="T4187" s="7" t="s">
        <v>31</v>
      </c>
      <c r="U4187" s="12">
        <v>235029.44</v>
      </c>
      <c r="V4187" s="7">
        <v>1562482</v>
      </c>
      <c r="W4187" s="12" t="s">
        <v>40</v>
      </c>
      <c r="X4187" s="13" t="s">
        <v>9556</v>
      </c>
      <c r="Y4187" s="5" t="s">
        <v>2408</v>
      </c>
      <c r="Z4187" s="5" t="s">
        <v>5398</v>
      </c>
      <c r="AA4187" t="str">
        <f>_xlfn.XLOOKUP(B4187,direcciones!B:B,direcciones!C:C,"",0)</f>
        <v/>
      </c>
      <c r="AB4187" t="str">
        <f>_xlfn.XLOOKUP(B4187,direcciones!B:B,direcciones!D:D,"",0)</f>
        <v/>
      </c>
      <c r="AC4187" t="str">
        <f>_xlfn.XLOOKUP($B4187,direcciones!$B:$B,direcciones!E:E,"",0)</f>
        <v/>
      </c>
      <c r="AD4187" t="str">
        <f>_xlfn.XLOOKUP($B4187,direcciones!$B:$B,direcciones!F:F,"",0)</f>
        <v/>
      </c>
      <c r="AE4187" t="str">
        <f>_xlfn.XLOOKUP($B4187,direcciones!$B:$B,direcciones!G:G,"",0)</f>
        <v/>
      </c>
    </row>
    <row r="4188" spans="1:31" x14ac:dyDescent="0.25">
      <c r="A4188" s="5">
        <f t="shared" si="65"/>
        <v>4187</v>
      </c>
      <c r="B4188" s="5">
        <v>3136560691</v>
      </c>
      <c r="C4188" s="6">
        <v>1053805637</v>
      </c>
      <c r="D4188" s="5" t="s">
        <v>10123</v>
      </c>
      <c r="E4188" s="6">
        <v>1137870</v>
      </c>
      <c r="F4188" s="5" t="s">
        <v>10124</v>
      </c>
      <c r="G4188" s="6">
        <v>5</v>
      </c>
      <c r="H4188" s="5" t="s">
        <v>27</v>
      </c>
      <c r="I4188" s="5" t="s">
        <v>10125</v>
      </c>
      <c r="J4188" s="7">
        <v>17101700</v>
      </c>
      <c r="K4188" s="7">
        <v>50892295</v>
      </c>
      <c r="L4188" s="7">
        <v>9</v>
      </c>
      <c r="M4188" s="7">
        <v>278</v>
      </c>
      <c r="N4188" s="8">
        <v>697022.45</v>
      </c>
      <c r="O4188" s="9">
        <v>9.98322389002263E-2</v>
      </c>
      <c r="P4188" s="10">
        <v>44985</v>
      </c>
      <c r="Q4188" s="5" t="s">
        <v>29</v>
      </c>
      <c r="R4188" s="7">
        <v>7</v>
      </c>
      <c r="S4188" s="11" t="s">
        <v>39</v>
      </c>
      <c r="T4188" s="7" t="s">
        <v>31</v>
      </c>
      <c r="U4188" s="12">
        <v>254748.27</v>
      </c>
      <c r="V4188" s="7">
        <v>1707301</v>
      </c>
      <c r="W4188" s="12" t="s">
        <v>40</v>
      </c>
      <c r="X4188" s="13" t="s">
        <v>9556</v>
      </c>
      <c r="Y4188" s="5" t="s">
        <v>9549</v>
      </c>
      <c r="Z4188" s="5" t="s">
        <v>5398</v>
      </c>
      <c r="AA4188" t="str">
        <f>_xlfn.XLOOKUP(B4188,direcciones!B:B,direcciones!C:C,"",0)</f>
        <v/>
      </c>
      <c r="AB4188" t="str">
        <f>_xlfn.XLOOKUP(B4188,direcciones!B:B,direcciones!D:D,"",0)</f>
        <v/>
      </c>
      <c r="AC4188" t="str">
        <f>_xlfn.XLOOKUP($B4188,direcciones!$B:$B,direcciones!E:E,"",0)</f>
        <v/>
      </c>
      <c r="AD4188" t="str">
        <f>_xlfn.XLOOKUP($B4188,direcciones!$B:$B,direcciones!F:F,"",0)</f>
        <v/>
      </c>
      <c r="AE4188" t="str">
        <f>_xlfn.XLOOKUP($B4188,direcciones!$B:$B,direcciones!G:G,"",0)</f>
        <v/>
      </c>
    </row>
    <row r="4189" spans="1:31" x14ac:dyDescent="0.25">
      <c r="A4189" s="5">
        <f t="shared" si="65"/>
        <v>4188</v>
      </c>
      <c r="B4189" s="5">
        <v>3003850933</v>
      </c>
      <c r="C4189" s="6">
        <v>80549660</v>
      </c>
      <c r="D4189" s="5" t="s">
        <v>10126</v>
      </c>
      <c r="E4189" s="6">
        <v>1164114</v>
      </c>
      <c r="F4189" s="5" t="s">
        <v>10127</v>
      </c>
      <c r="G4189" s="6">
        <v>2</v>
      </c>
      <c r="H4189" s="5" t="s">
        <v>27</v>
      </c>
      <c r="I4189" s="5" t="s">
        <v>10128</v>
      </c>
      <c r="J4189" s="7">
        <v>14943600</v>
      </c>
      <c r="K4189" s="7">
        <v>58534350</v>
      </c>
      <c r="L4189" s="7">
        <v>7</v>
      </c>
      <c r="M4189" s="7">
        <v>216</v>
      </c>
      <c r="N4189" s="8">
        <v>1289286.46</v>
      </c>
      <c r="O4189" s="9">
        <v>0.13811959634893867</v>
      </c>
      <c r="P4189" s="10">
        <v>45016</v>
      </c>
      <c r="Q4189" s="5" t="s">
        <v>29</v>
      </c>
      <c r="R4189" s="7">
        <v>6</v>
      </c>
      <c r="S4189" s="11" t="s">
        <v>39</v>
      </c>
      <c r="T4189" s="7" t="s">
        <v>31</v>
      </c>
      <c r="U4189" s="12">
        <v>360780.33</v>
      </c>
      <c r="V4189" s="7">
        <v>2064004</v>
      </c>
      <c r="W4189" s="12" t="s">
        <v>40</v>
      </c>
      <c r="X4189" s="13" t="s">
        <v>9556</v>
      </c>
      <c r="Y4189" s="5" t="s">
        <v>2408</v>
      </c>
      <c r="Z4189" s="5" t="s">
        <v>5398</v>
      </c>
      <c r="AA4189" t="str">
        <f>_xlfn.XLOOKUP(B4189,direcciones!B:B,direcciones!C:C,"",0)</f>
        <v/>
      </c>
      <c r="AB4189" t="str">
        <f>_xlfn.XLOOKUP(B4189,direcciones!B:B,direcciones!D:D,"",0)</f>
        <v/>
      </c>
      <c r="AC4189" t="str">
        <f>_xlfn.XLOOKUP($B4189,direcciones!$B:$B,direcciones!E:E,"",0)</f>
        <v/>
      </c>
      <c r="AD4189" t="str">
        <f>_xlfn.XLOOKUP($B4189,direcciones!$B:$B,direcciones!F:F,"",0)</f>
        <v/>
      </c>
      <c r="AE4189" t="str">
        <f>_xlfn.XLOOKUP($B4189,direcciones!$B:$B,direcciones!G:G,"",0)</f>
        <v/>
      </c>
    </row>
    <row r="4190" spans="1:31" x14ac:dyDescent="0.25">
      <c r="A4190" s="5">
        <f t="shared" si="65"/>
        <v>4189</v>
      </c>
      <c r="B4190" s="5">
        <v>3207208080</v>
      </c>
      <c r="C4190" s="6">
        <v>1060269829</v>
      </c>
      <c r="D4190" s="5" t="s">
        <v>10024</v>
      </c>
      <c r="E4190" s="6">
        <v>1219047</v>
      </c>
      <c r="F4190" s="5" t="s">
        <v>10025</v>
      </c>
      <c r="G4190" s="6">
        <v>3</v>
      </c>
      <c r="H4190" s="5" t="s">
        <v>27</v>
      </c>
      <c r="I4190" s="5" t="s">
        <v>10129</v>
      </c>
      <c r="J4190" s="7">
        <v>47612000</v>
      </c>
      <c r="K4190" s="7">
        <v>92697000</v>
      </c>
      <c r="L4190" s="7">
        <v>4</v>
      </c>
      <c r="M4190" s="7">
        <v>127</v>
      </c>
      <c r="N4190" s="8">
        <v>1357272.98</v>
      </c>
      <c r="O4190" s="9">
        <v>2.6673947744266153E-6</v>
      </c>
      <c r="P4190" s="10">
        <v>44921</v>
      </c>
      <c r="Q4190" s="5" t="s">
        <v>29</v>
      </c>
      <c r="R4190" s="7">
        <v>9</v>
      </c>
      <c r="S4190" s="11" t="s">
        <v>39</v>
      </c>
      <c r="T4190" s="7" t="s">
        <v>31</v>
      </c>
      <c r="U4190" s="12">
        <v>454272.74</v>
      </c>
      <c r="V4190" s="7">
        <v>127</v>
      </c>
      <c r="W4190" s="12" t="s">
        <v>40</v>
      </c>
      <c r="X4190" s="13" t="s">
        <v>9556</v>
      </c>
      <c r="Y4190" s="5" t="s">
        <v>9549</v>
      </c>
      <c r="Z4190" s="5" t="s">
        <v>5398</v>
      </c>
      <c r="AA4190" t="str">
        <f>_xlfn.XLOOKUP(B4190,direcciones!B:B,direcciones!C:C,"",0)</f>
        <v/>
      </c>
      <c r="AB4190" t="str">
        <f>_xlfn.XLOOKUP(B4190,direcciones!B:B,direcciones!D:D,"",0)</f>
        <v/>
      </c>
      <c r="AC4190" t="str">
        <f>_xlfn.XLOOKUP($B4190,direcciones!$B:$B,direcciones!E:E,"",0)</f>
        <v/>
      </c>
      <c r="AD4190" t="str">
        <f>_xlfn.XLOOKUP($B4190,direcciones!$B:$B,direcciones!F:F,"",0)</f>
        <v/>
      </c>
      <c r="AE4190" t="str">
        <f>_xlfn.XLOOKUP($B4190,direcciones!$B:$B,direcciones!G:G,"",0)</f>
        <v/>
      </c>
    </row>
    <row r="4191" spans="1:31" x14ac:dyDescent="0.25">
      <c r="A4191" s="5">
        <f t="shared" si="65"/>
        <v>4190</v>
      </c>
      <c r="B4191" s="5">
        <v>3212281809</v>
      </c>
      <c r="C4191" s="6">
        <v>1090446709</v>
      </c>
      <c r="D4191" s="5" t="s">
        <v>10130</v>
      </c>
      <c r="E4191" s="6">
        <v>1102684</v>
      </c>
      <c r="F4191" s="5" t="s">
        <v>10131</v>
      </c>
      <c r="G4191" s="6">
        <v>2</v>
      </c>
      <c r="H4191" s="5" t="s">
        <v>27</v>
      </c>
      <c r="I4191" s="5" t="s">
        <v>10132</v>
      </c>
      <c r="J4191" s="7">
        <v>8082900</v>
      </c>
      <c r="K4191" s="7">
        <v>14677950</v>
      </c>
      <c r="L4191" s="7">
        <v>7</v>
      </c>
      <c r="M4191" s="7">
        <v>234</v>
      </c>
      <c r="N4191" s="8">
        <v>549985.16</v>
      </c>
      <c r="O4191" s="9">
        <v>0.30946170310160959</v>
      </c>
      <c r="P4191" s="10">
        <v>44942</v>
      </c>
      <c r="Q4191" s="5" t="s">
        <v>29</v>
      </c>
      <c r="R4191" s="7">
        <v>8</v>
      </c>
      <c r="S4191" s="11" t="s">
        <v>30</v>
      </c>
      <c r="T4191" s="7" t="s">
        <v>31</v>
      </c>
      <c r="U4191" s="12">
        <v>99834.75</v>
      </c>
      <c r="V4191" s="7">
        <v>2501348</v>
      </c>
      <c r="W4191" s="12" t="s">
        <v>40</v>
      </c>
      <c r="X4191" s="13" t="s">
        <v>9556</v>
      </c>
      <c r="Y4191" s="5" t="s">
        <v>9562</v>
      </c>
      <c r="Z4191" s="5" t="s">
        <v>6132</v>
      </c>
      <c r="AA4191" t="str">
        <f>_xlfn.XLOOKUP(B4191,direcciones!B:B,direcciones!C:C,"",0)</f>
        <v/>
      </c>
      <c r="AB4191" t="str">
        <f>_xlfn.XLOOKUP(B4191,direcciones!B:B,direcciones!D:D,"",0)</f>
        <v/>
      </c>
      <c r="AC4191" t="str">
        <f>_xlfn.XLOOKUP($B4191,direcciones!$B:$B,direcciones!E:E,"",0)</f>
        <v/>
      </c>
      <c r="AD4191" t="str">
        <f>_xlfn.XLOOKUP($B4191,direcciones!$B:$B,direcciones!F:F,"",0)</f>
        <v/>
      </c>
      <c r="AE4191" t="str">
        <f>_xlfn.XLOOKUP($B4191,direcciones!$B:$B,direcciones!G:G,"",0)</f>
        <v/>
      </c>
    </row>
    <row r="4192" spans="1:31" x14ac:dyDescent="0.25">
      <c r="A4192" s="5">
        <f t="shared" si="65"/>
        <v>4191</v>
      </c>
      <c r="B4192" s="5">
        <v>3212281809</v>
      </c>
      <c r="C4192" s="6">
        <v>1090446709</v>
      </c>
      <c r="D4192" s="5" t="s">
        <v>10130</v>
      </c>
      <c r="E4192" s="6">
        <v>1102683</v>
      </c>
      <c r="F4192" s="5" t="s">
        <v>10131</v>
      </c>
      <c r="G4192" s="6">
        <v>2</v>
      </c>
      <c r="H4192" s="5" t="s">
        <v>27</v>
      </c>
      <c r="I4192" s="5" t="s">
        <v>10133</v>
      </c>
      <c r="J4192" s="7">
        <v>6595050</v>
      </c>
      <c r="K4192" s="7">
        <v>14677950</v>
      </c>
      <c r="L4192" s="7">
        <v>7</v>
      </c>
      <c r="M4192" s="7">
        <v>234</v>
      </c>
      <c r="N4192" s="8">
        <v>549985.16</v>
      </c>
      <c r="O4192" s="9">
        <v>0.37927657864610581</v>
      </c>
      <c r="P4192" s="10">
        <v>44942</v>
      </c>
      <c r="Q4192" s="5" t="s">
        <v>29</v>
      </c>
      <c r="R4192" s="7">
        <v>8</v>
      </c>
      <c r="S4192" s="11" t="s">
        <v>30</v>
      </c>
      <c r="T4192" s="7" t="s">
        <v>31</v>
      </c>
      <c r="U4192" s="12">
        <v>99834.75</v>
      </c>
      <c r="V4192" s="7">
        <v>2501348</v>
      </c>
      <c r="W4192" s="12" t="s">
        <v>40</v>
      </c>
      <c r="X4192" s="13" t="s">
        <v>9556</v>
      </c>
      <c r="Y4192" s="5" t="s">
        <v>9562</v>
      </c>
      <c r="Z4192" s="5" t="s">
        <v>6132</v>
      </c>
      <c r="AA4192" t="str">
        <f>_xlfn.XLOOKUP(B4192,direcciones!B:B,direcciones!C:C,"",0)</f>
        <v/>
      </c>
      <c r="AB4192" t="str">
        <f>_xlfn.XLOOKUP(B4192,direcciones!B:B,direcciones!D:D,"",0)</f>
        <v/>
      </c>
      <c r="AC4192" t="str">
        <f>_xlfn.XLOOKUP($B4192,direcciones!$B:$B,direcciones!E:E,"",0)</f>
        <v/>
      </c>
      <c r="AD4192" t="str">
        <f>_xlfn.XLOOKUP($B4192,direcciones!$B:$B,direcciones!F:F,"",0)</f>
        <v/>
      </c>
      <c r="AE4192" t="str">
        <f>_xlfn.XLOOKUP($B4192,direcciones!$B:$B,direcciones!G:G,"",0)</f>
        <v/>
      </c>
    </row>
    <row r="4193" spans="1:31" x14ac:dyDescent="0.25">
      <c r="A4193" s="5">
        <f t="shared" si="65"/>
        <v>4192</v>
      </c>
      <c r="B4193" s="5">
        <v>3175595147</v>
      </c>
      <c r="C4193" s="6">
        <v>41761804</v>
      </c>
      <c r="D4193" s="5" t="s">
        <v>10134</v>
      </c>
      <c r="E4193" s="6">
        <v>1119674</v>
      </c>
      <c r="F4193" s="5" t="s">
        <v>10135</v>
      </c>
      <c r="G4193" s="6">
        <v>3</v>
      </c>
      <c r="H4193" s="5" t="s">
        <v>27</v>
      </c>
      <c r="I4193" s="5" t="s">
        <v>10136</v>
      </c>
      <c r="J4193" s="7">
        <v>7836495</v>
      </c>
      <c r="K4193" s="7">
        <v>15525495</v>
      </c>
      <c r="L4193" s="7">
        <v>7</v>
      </c>
      <c r="M4193" s="7">
        <v>226</v>
      </c>
      <c r="N4193" s="8">
        <v>355083.97</v>
      </c>
      <c r="O4193" s="9">
        <v>0.21247458206762079</v>
      </c>
      <c r="P4193" s="10">
        <v>44956</v>
      </c>
      <c r="Q4193" s="5" t="s">
        <v>29</v>
      </c>
      <c r="R4193" s="7">
        <v>8</v>
      </c>
      <c r="S4193" s="11" t="s">
        <v>30</v>
      </c>
      <c r="T4193" s="7" t="s">
        <v>31</v>
      </c>
      <c r="U4193" s="12">
        <v>104877.65</v>
      </c>
      <c r="V4193" s="7">
        <v>1665056</v>
      </c>
      <c r="W4193" s="12" t="s">
        <v>40</v>
      </c>
      <c r="X4193" s="13" t="s">
        <v>9556</v>
      </c>
      <c r="Y4193" s="5" t="s">
        <v>9549</v>
      </c>
      <c r="Z4193" s="5" t="s">
        <v>6132</v>
      </c>
      <c r="AA4193" t="str">
        <f>_xlfn.XLOOKUP(B4193,direcciones!B:B,direcciones!C:C,"",0)</f>
        <v/>
      </c>
      <c r="AB4193" t="str">
        <f>_xlfn.XLOOKUP(B4193,direcciones!B:B,direcciones!D:D,"",0)</f>
        <v/>
      </c>
      <c r="AC4193" t="str">
        <f>_xlfn.XLOOKUP($B4193,direcciones!$B:$B,direcciones!E:E,"",0)</f>
        <v/>
      </c>
      <c r="AD4193" t="str">
        <f>_xlfn.XLOOKUP($B4193,direcciones!$B:$B,direcciones!F:F,"",0)</f>
        <v/>
      </c>
      <c r="AE4193" t="str">
        <f>_xlfn.XLOOKUP($B4193,direcciones!$B:$B,direcciones!G:G,"",0)</f>
        <v/>
      </c>
    </row>
    <row r="4194" spans="1:31" x14ac:dyDescent="0.25">
      <c r="A4194" s="5">
        <f t="shared" si="65"/>
        <v>4193</v>
      </c>
      <c r="B4194" s="5">
        <v>3046005207</v>
      </c>
      <c r="C4194" s="6">
        <v>1013642450</v>
      </c>
      <c r="D4194" s="5" t="s">
        <v>10137</v>
      </c>
      <c r="E4194" s="6">
        <v>1027870</v>
      </c>
      <c r="F4194" s="5" t="s">
        <v>10138</v>
      </c>
      <c r="G4194" s="6">
        <v>7</v>
      </c>
      <c r="H4194" s="5" t="s">
        <v>27</v>
      </c>
      <c r="I4194" s="5" t="s">
        <v>10139</v>
      </c>
      <c r="J4194" s="7">
        <v>9777600</v>
      </c>
      <c r="K4194" s="7">
        <v>40811645</v>
      </c>
      <c r="L4194" s="7">
        <v>8</v>
      </c>
      <c r="M4194" s="7">
        <v>251</v>
      </c>
      <c r="N4194" s="8">
        <v>724969.39</v>
      </c>
      <c r="O4194" s="9">
        <v>0.13980833742431681</v>
      </c>
      <c r="P4194" s="10">
        <v>44828</v>
      </c>
      <c r="Q4194" s="5" t="s">
        <v>29</v>
      </c>
      <c r="R4194" s="7">
        <v>12</v>
      </c>
      <c r="S4194" s="11" t="s">
        <v>30</v>
      </c>
      <c r="T4194" s="7" t="s">
        <v>31</v>
      </c>
      <c r="U4194" s="12">
        <v>0</v>
      </c>
      <c r="V4194" s="7">
        <v>1366990</v>
      </c>
      <c r="W4194" s="12" t="s">
        <v>40</v>
      </c>
      <c r="X4194" s="13" t="s">
        <v>9556</v>
      </c>
      <c r="Y4194" s="5" t="s">
        <v>2408</v>
      </c>
      <c r="Z4194" s="5" t="s">
        <v>6132</v>
      </c>
      <c r="AA4194" t="str">
        <f>_xlfn.XLOOKUP(B4194,direcciones!B:B,direcciones!C:C,"",0)</f>
        <v/>
      </c>
      <c r="AB4194" t="str">
        <f>_xlfn.XLOOKUP(B4194,direcciones!B:B,direcciones!D:D,"",0)</f>
        <v/>
      </c>
      <c r="AC4194" t="str">
        <f>_xlfn.XLOOKUP($B4194,direcciones!$B:$B,direcciones!E:E,"",0)</f>
        <v/>
      </c>
      <c r="AD4194" t="str">
        <f>_xlfn.XLOOKUP($B4194,direcciones!$B:$B,direcciones!F:F,"",0)</f>
        <v/>
      </c>
      <c r="AE4194" t="str">
        <f>_xlfn.XLOOKUP($B4194,direcciones!$B:$B,direcciones!G:G,"",0)</f>
        <v/>
      </c>
    </row>
    <row r="4195" spans="1:31" x14ac:dyDescent="0.25">
      <c r="A4195" s="5">
        <f t="shared" si="65"/>
        <v>4194</v>
      </c>
      <c r="B4195" s="5">
        <v>3184113580</v>
      </c>
      <c r="C4195" s="6">
        <v>53118907</v>
      </c>
      <c r="D4195" s="5" t="s">
        <v>10140</v>
      </c>
      <c r="E4195" s="6">
        <v>1146650</v>
      </c>
      <c r="F4195" s="5" t="s">
        <v>10141</v>
      </c>
      <c r="G4195" s="6">
        <v>3</v>
      </c>
      <c r="H4195" s="5" t="s">
        <v>27</v>
      </c>
      <c r="I4195" s="5" t="s">
        <v>10142</v>
      </c>
      <c r="J4195" s="7">
        <v>9269400</v>
      </c>
      <c r="K4195" s="7">
        <v>19255950</v>
      </c>
      <c r="L4195" s="7">
        <v>8</v>
      </c>
      <c r="M4195" s="7">
        <v>247</v>
      </c>
      <c r="N4195" s="8">
        <v>409239.64</v>
      </c>
      <c r="O4195" s="9">
        <v>0.14105432929855222</v>
      </c>
      <c r="P4195" s="10">
        <v>44985</v>
      </c>
      <c r="Q4195" s="5" t="s">
        <v>29</v>
      </c>
      <c r="R4195" s="7">
        <v>7</v>
      </c>
      <c r="S4195" s="11" t="s">
        <v>39</v>
      </c>
      <c r="T4195" s="7" t="s">
        <v>31</v>
      </c>
      <c r="U4195" s="12">
        <v>104159.27</v>
      </c>
      <c r="V4195" s="7">
        <v>1307489</v>
      </c>
      <c r="W4195" s="12" t="s">
        <v>40</v>
      </c>
      <c r="X4195" s="13" t="s">
        <v>9556</v>
      </c>
      <c r="Y4195" s="5" t="s">
        <v>2408</v>
      </c>
      <c r="Z4195" s="5" t="s">
        <v>6299</v>
      </c>
      <c r="AA4195" t="str">
        <f>_xlfn.XLOOKUP(B4195,direcciones!B:B,direcciones!C:C,"",0)</f>
        <v/>
      </c>
      <c r="AB4195" t="str">
        <f>_xlfn.XLOOKUP(B4195,direcciones!B:B,direcciones!D:D,"",0)</f>
        <v/>
      </c>
      <c r="AC4195" t="str">
        <f>_xlfn.XLOOKUP($B4195,direcciones!$B:$B,direcciones!E:E,"",0)</f>
        <v/>
      </c>
      <c r="AD4195" t="str">
        <f>_xlfn.XLOOKUP($B4195,direcciones!$B:$B,direcciones!F:F,"",0)</f>
        <v/>
      </c>
      <c r="AE4195" t="str">
        <f>_xlfn.XLOOKUP($B4195,direcciones!$B:$B,direcciones!G:G,"",0)</f>
        <v/>
      </c>
    </row>
    <row r="4196" spans="1:31" x14ac:dyDescent="0.25">
      <c r="A4196" s="5">
        <f t="shared" si="65"/>
        <v>4195</v>
      </c>
      <c r="B4196" s="5">
        <v>3133346494</v>
      </c>
      <c r="C4196" s="6">
        <v>1014265960</v>
      </c>
      <c r="D4196" s="5" t="s">
        <v>10143</v>
      </c>
      <c r="E4196" s="6">
        <v>1129890</v>
      </c>
      <c r="F4196" s="5" t="s">
        <v>10144</v>
      </c>
      <c r="G4196" s="6">
        <v>6</v>
      </c>
      <c r="H4196" s="5" t="s">
        <v>27</v>
      </c>
      <c r="I4196" s="5" t="s">
        <v>10145</v>
      </c>
      <c r="J4196" s="7">
        <v>8565677</v>
      </c>
      <c r="K4196" s="7">
        <v>25195522</v>
      </c>
      <c r="L4196" s="7">
        <v>7</v>
      </c>
      <c r="M4196" s="7">
        <v>216</v>
      </c>
      <c r="N4196" s="8">
        <v>609021.68999999994</v>
      </c>
      <c r="O4196" s="9">
        <v>3.1537845753464668E-2</v>
      </c>
      <c r="P4196" s="10">
        <v>44974</v>
      </c>
      <c r="Q4196" s="5" t="s">
        <v>29</v>
      </c>
      <c r="R4196" s="7">
        <v>7</v>
      </c>
      <c r="S4196" s="11" t="s">
        <v>30</v>
      </c>
      <c r="T4196" s="7" t="s">
        <v>31</v>
      </c>
      <c r="U4196" s="12">
        <v>177975.13</v>
      </c>
      <c r="V4196" s="7">
        <v>270143</v>
      </c>
      <c r="W4196" s="12" t="s">
        <v>40</v>
      </c>
      <c r="X4196" s="13" t="s">
        <v>9556</v>
      </c>
      <c r="Y4196" s="5" t="s">
        <v>9562</v>
      </c>
      <c r="Z4196" s="5" t="s">
        <v>6299</v>
      </c>
      <c r="AA4196" t="str">
        <f>_xlfn.XLOOKUP(B4196,direcciones!B:B,direcciones!C:C,"",0)</f>
        <v/>
      </c>
      <c r="AB4196" t="str">
        <f>_xlfn.XLOOKUP(B4196,direcciones!B:B,direcciones!D:D,"",0)</f>
        <v/>
      </c>
      <c r="AC4196" t="str">
        <f>_xlfn.XLOOKUP($B4196,direcciones!$B:$B,direcciones!E:E,"",0)</f>
        <v/>
      </c>
      <c r="AD4196" t="str">
        <f>_xlfn.XLOOKUP($B4196,direcciones!$B:$B,direcciones!F:F,"",0)</f>
        <v/>
      </c>
      <c r="AE4196" t="str">
        <f>_xlfn.XLOOKUP($B4196,direcciones!$B:$B,direcciones!G:G,"",0)</f>
        <v/>
      </c>
    </row>
    <row r="4197" spans="1:31" x14ac:dyDescent="0.25">
      <c r="A4197" s="5">
        <f t="shared" si="65"/>
        <v>4196</v>
      </c>
      <c r="B4197" s="5">
        <v>3133346494</v>
      </c>
      <c r="C4197" s="6">
        <v>1014265960</v>
      </c>
      <c r="D4197" s="5" t="s">
        <v>10143</v>
      </c>
      <c r="E4197" s="6">
        <v>1129888</v>
      </c>
      <c r="F4197" s="5" t="s">
        <v>10144</v>
      </c>
      <c r="G4197" s="6">
        <v>6</v>
      </c>
      <c r="H4197" s="5" t="s">
        <v>27</v>
      </c>
      <c r="I4197" s="5" t="s">
        <v>10146</v>
      </c>
      <c r="J4197" s="7">
        <v>4535266</v>
      </c>
      <c r="K4197" s="7">
        <v>25195522</v>
      </c>
      <c r="L4197" s="7">
        <v>8</v>
      </c>
      <c r="M4197" s="7">
        <v>247</v>
      </c>
      <c r="N4197" s="8">
        <v>609021.68999999994</v>
      </c>
      <c r="O4197" s="9">
        <v>5.9564973697242896E-2</v>
      </c>
      <c r="P4197" s="10">
        <v>44974</v>
      </c>
      <c r="Q4197" s="5" t="s">
        <v>29</v>
      </c>
      <c r="R4197" s="7">
        <v>7</v>
      </c>
      <c r="S4197" s="11" t="s">
        <v>30</v>
      </c>
      <c r="T4197" s="7" t="s">
        <v>31</v>
      </c>
      <c r="U4197" s="12">
        <v>177975.13</v>
      </c>
      <c r="V4197" s="7">
        <v>270143</v>
      </c>
      <c r="W4197" s="12" t="s">
        <v>40</v>
      </c>
      <c r="X4197" s="13" t="s">
        <v>9556</v>
      </c>
      <c r="Y4197" s="5" t="s">
        <v>9562</v>
      </c>
      <c r="Z4197" s="5" t="s">
        <v>6299</v>
      </c>
      <c r="AA4197" t="str">
        <f>_xlfn.XLOOKUP(B4197,direcciones!B:B,direcciones!C:C,"",0)</f>
        <v/>
      </c>
      <c r="AB4197" t="str">
        <f>_xlfn.XLOOKUP(B4197,direcciones!B:B,direcciones!D:D,"",0)</f>
        <v/>
      </c>
      <c r="AC4197" t="str">
        <f>_xlfn.XLOOKUP($B4197,direcciones!$B:$B,direcciones!E:E,"",0)</f>
        <v/>
      </c>
      <c r="AD4197" t="str">
        <f>_xlfn.XLOOKUP($B4197,direcciones!$B:$B,direcciones!F:F,"",0)</f>
        <v/>
      </c>
      <c r="AE4197" t="str">
        <f>_xlfn.XLOOKUP($B4197,direcciones!$B:$B,direcciones!G:G,"",0)</f>
        <v/>
      </c>
    </row>
    <row r="4198" spans="1:31" x14ac:dyDescent="0.25">
      <c r="A4198" s="5">
        <f t="shared" si="65"/>
        <v>4197</v>
      </c>
      <c r="B4198" s="5">
        <v>3133346494</v>
      </c>
      <c r="C4198" s="6">
        <v>1014265960</v>
      </c>
      <c r="D4198" s="5" t="s">
        <v>10143</v>
      </c>
      <c r="E4198" s="6">
        <v>1129886</v>
      </c>
      <c r="F4198" s="5" t="s">
        <v>10144</v>
      </c>
      <c r="G4198" s="6">
        <v>6</v>
      </c>
      <c r="H4198" s="5" t="s">
        <v>27</v>
      </c>
      <c r="I4198" s="5" t="s">
        <v>10147</v>
      </c>
      <c r="J4198" s="7">
        <v>1741990</v>
      </c>
      <c r="K4198" s="7">
        <v>25195522</v>
      </c>
      <c r="L4198" s="7">
        <v>8</v>
      </c>
      <c r="M4198" s="7">
        <v>247</v>
      </c>
      <c r="N4198" s="8">
        <v>609021.68999999994</v>
      </c>
      <c r="O4198" s="9">
        <v>0.15507723924936423</v>
      </c>
      <c r="P4198" s="10">
        <v>44974</v>
      </c>
      <c r="Q4198" s="5" t="s">
        <v>29</v>
      </c>
      <c r="R4198" s="7">
        <v>7</v>
      </c>
      <c r="S4198" s="11" t="s">
        <v>30</v>
      </c>
      <c r="T4198" s="7" t="s">
        <v>31</v>
      </c>
      <c r="U4198" s="12">
        <v>177975.13</v>
      </c>
      <c r="V4198" s="7">
        <v>270143</v>
      </c>
      <c r="W4198" s="12" t="s">
        <v>32</v>
      </c>
      <c r="X4198" s="13" t="s">
        <v>9556</v>
      </c>
      <c r="Y4198" s="5" t="s">
        <v>9562</v>
      </c>
      <c r="Z4198" s="5" t="s">
        <v>6299</v>
      </c>
      <c r="AA4198" t="str">
        <f>_xlfn.XLOOKUP(B4198,direcciones!B:B,direcciones!C:C,"",0)</f>
        <v/>
      </c>
      <c r="AB4198" t="str">
        <f>_xlfn.XLOOKUP(B4198,direcciones!B:B,direcciones!D:D,"",0)</f>
        <v/>
      </c>
      <c r="AC4198" t="str">
        <f>_xlfn.XLOOKUP($B4198,direcciones!$B:$B,direcciones!E:E,"",0)</f>
        <v/>
      </c>
      <c r="AD4198" t="str">
        <f>_xlfn.XLOOKUP($B4198,direcciones!$B:$B,direcciones!F:F,"",0)</f>
        <v/>
      </c>
      <c r="AE4198" t="str">
        <f>_xlfn.XLOOKUP($B4198,direcciones!$B:$B,direcciones!G:G,"",0)</f>
        <v/>
      </c>
    </row>
    <row r="4199" spans="1:31" x14ac:dyDescent="0.25">
      <c r="A4199" s="5">
        <f t="shared" si="65"/>
        <v>4198</v>
      </c>
      <c r="B4199" s="5">
        <v>3133346494</v>
      </c>
      <c r="C4199" s="6">
        <v>1014265960</v>
      </c>
      <c r="D4199" s="5" t="s">
        <v>10143</v>
      </c>
      <c r="E4199" s="6">
        <v>1129883</v>
      </c>
      <c r="F4199" s="5" t="s">
        <v>10144</v>
      </c>
      <c r="G4199" s="6">
        <v>6</v>
      </c>
      <c r="H4199" s="5" t="s">
        <v>27</v>
      </c>
      <c r="I4199" s="5" t="s">
        <v>10148</v>
      </c>
      <c r="J4199" s="7">
        <v>960733</v>
      </c>
      <c r="K4199" s="7">
        <v>25195522</v>
      </c>
      <c r="L4199" s="7">
        <v>8</v>
      </c>
      <c r="M4199" s="7">
        <v>247</v>
      </c>
      <c r="N4199" s="8">
        <v>609021.68999999994</v>
      </c>
      <c r="O4199" s="9">
        <v>0.28118426243295486</v>
      </c>
      <c r="P4199" s="10">
        <v>44974</v>
      </c>
      <c r="Q4199" s="5" t="s">
        <v>29</v>
      </c>
      <c r="R4199" s="7">
        <v>7</v>
      </c>
      <c r="S4199" s="11" t="s">
        <v>30</v>
      </c>
      <c r="T4199" s="7" t="s">
        <v>31</v>
      </c>
      <c r="U4199" s="12">
        <v>177975.13</v>
      </c>
      <c r="V4199" s="7">
        <v>270143</v>
      </c>
      <c r="W4199" s="12" t="s">
        <v>160</v>
      </c>
      <c r="X4199" s="13" t="s">
        <v>9556</v>
      </c>
      <c r="Y4199" s="5" t="s">
        <v>9562</v>
      </c>
      <c r="Z4199" s="5" t="s">
        <v>6299</v>
      </c>
      <c r="AA4199" t="str">
        <f>_xlfn.XLOOKUP(B4199,direcciones!B:B,direcciones!C:C,"",0)</f>
        <v/>
      </c>
      <c r="AB4199" t="str">
        <f>_xlfn.XLOOKUP(B4199,direcciones!B:B,direcciones!D:D,"",0)</f>
        <v/>
      </c>
      <c r="AC4199" t="str">
        <f>_xlfn.XLOOKUP($B4199,direcciones!$B:$B,direcciones!E:E,"",0)</f>
        <v/>
      </c>
      <c r="AD4199" t="str">
        <f>_xlfn.XLOOKUP($B4199,direcciones!$B:$B,direcciones!F:F,"",0)</f>
        <v/>
      </c>
      <c r="AE4199" t="str">
        <f>_xlfn.XLOOKUP($B4199,direcciones!$B:$B,direcciones!G:G,"",0)</f>
        <v/>
      </c>
    </row>
    <row r="4200" spans="1:31" x14ac:dyDescent="0.25">
      <c r="A4200" s="5">
        <f t="shared" si="65"/>
        <v>4199</v>
      </c>
      <c r="B4200" s="5">
        <v>3214400572</v>
      </c>
      <c r="C4200" s="6">
        <v>1024533391</v>
      </c>
      <c r="D4200" s="5" t="s">
        <v>10149</v>
      </c>
      <c r="E4200" s="6">
        <v>1149389</v>
      </c>
      <c r="F4200" s="5" t="s">
        <v>10150</v>
      </c>
      <c r="G4200" s="6">
        <v>5</v>
      </c>
      <c r="H4200" s="5" t="s">
        <v>27</v>
      </c>
      <c r="I4200" s="5" t="s">
        <v>10151</v>
      </c>
      <c r="J4200" s="7">
        <v>14351400</v>
      </c>
      <c r="K4200" s="7">
        <v>30479600</v>
      </c>
      <c r="L4200" s="7">
        <v>8</v>
      </c>
      <c r="M4200" s="7">
        <v>247</v>
      </c>
      <c r="N4200" s="7">
        <v>440748</v>
      </c>
      <c r="O4200" s="9">
        <v>2.3151399863427957E-2</v>
      </c>
      <c r="P4200" s="10">
        <v>44998</v>
      </c>
      <c r="Q4200" s="5" t="s">
        <v>29</v>
      </c>
      <c r="R4200" s="7">
        <v>6</v>
      </c>
      <c r="S4200" s="11" t="s">
        <v>39</v>
      </c>
      <c r="T4200" s="7" t="s">
        <v>31</v>
      </c>
      <c r="U4200" s="12">
        <v>193854.57</v>
      </c>
      <c r="V4200" s="7">
        <v>332255</v>
      </c>
      <c r="W4200" s="12" t="s">
        <v>40</v>
      </c>
      <c r="X4200" s="13" t="s">
        <v>9556</v>
      </c>
      <c r="Y4200" s="5" t="s">
        <v>9624</v>
      </c>
      <c r="Z4200" s="5" t="s">
        <v>6299</v>
      </c>
      <c r="AA4200" t="str">
        <f>_xlfn.XLOOKUP(B4200,direcciones!B:B,direcciones!C:C,"",0)</f>
        <v/>
      </c>
      <c r="AB4200" t="str">
        <f>_xlfn.XLOOKUP(B4200,direcciones!B:B,direcciones!D:D,"",0)</f>
        <v/>
      </c>
      <c r="AC4200" t="str">
        <f>_xlfn.XLOOKUP($B4200,direcciones!$B:$B,direcciones!E:E,"",0)</f>
        <v/>
      </c>
      <c r="AD4200" t="str">
        <f>_xlfn.XLOOKUP($B4200,direcciones!$B:$B,direcciones!F:F,"",0)</f>
        <v/>
      </c>
      <c r="AE4200" t="str">
        <f>_xlfn.XLOOKUP($B4200,direcciones!$B:$B,direcciones!G:G,"",0)</f>
        <v/>
      </c>
    </row>
    <row r="4201" spans="1:31" x14ac:dyDescent="0.25">
      <c r="A4201" s="5">
        <f t="shared" si="65"/>
        <v>4200</v>
      </c>
      <c r="B4201" s="5">
        <v>3004690300</v>
      </c>
      <c r="C4201" s="6">
        <v>1020809205</v>
      </c>
      <c r="D4201" s="5" t="s">
        <v>10152</v>
      </c>
      <c r="E4201" s="6">
        <v>1144463</v>
      </c>
      <c r="F4201" s="5" t="s">
        <v>10153</v>
      </c>
      <c r="G4201" s="6">
        <v>4</v>
      </c>
      <c r="H4201" s="5" t="s">
        <v>27</v>
      </c>
      <c r="I4201" s="5" t="s">
        <v>10154</v>
      </c>
      <c r="J4201" s="7">
        <v>15099626</v>
      </c>
      <c r="K4201" s="7">
        <v>23467890</v>
      </c>
      <c r="L4201" s="7">
        <v>7</v>
      </c>
      <c r="M4201" s="7">
        <v>216</v>
      </c>
      <c r="N4201" s="8">
        <v>494701.45</v>
      </c>
      <c r="O4201" s="9">
        <v>0.10523717607310273</v>
      </c>
      <c r="P4201" s="10">
        <v>44985</v>
      </c>
      <c r="Q4201" s="5" t="s">
        <v>29</v>
      </c>
      <c r="R4201" s="7">
        <v>7</v>
      </c>
      <c r="S4201" s="11" t="s">
        <v>39</v>
      </c>
      <c r="T4201" s="7" t="s">
        <v>31</v>
      </c>
      <c r="U4201" s="12">
        <v>124208.11</v>
      </c>
      <c r="V4201" s="7">
        <v>1589042</v>
      </c>
      <c r="W4201" s="12" t="s">
        <v>40</v>
      </c>
      <c r="X4201" s="13" t="s">
        <v>9556</v>
      </c>
      <c r="Y4201" s="5" t="s">
        <v>2408</v>
      </c>
      <c r="Z4201" s="5" t="s">
        <v>6299</v>
      </c>
      <c r="AA4201" t="str">
        <f>_xlfn.XLOOKUP(B4201,direcciones!B:B,direcciones!C:C,"",0)</f>
        <v/>
      </c>
      <c r="AB4201" t="str">
        <f>_xlfn.XLOOKUP(B4201,direcciones!B:B,direcciones!D:D,"",0)</f>
        <v/>
      </c>
      <c r="AC4201" t="str">
        <f>_xlfn.XLOOKUP($B4201,direcciones!$B:$B,direcciones!E:E,"",0)</f>
        <v/>
      </c>
      <c r="AD4201" t="str">
        <f>_xlfn.XLOOKUP($B4201,direcciones!$B:$B,direcciones!F:F,"",0)</f>
        <v/>
      </c>
      <c r="AE4201" t="str">
        <f>_xlfn.XLOOKUP($B4201,direcciones!$B:$B,direcciones!G:G,"",0)</f>
        <v/>
      </c>
    </row>
    <row r="4202" spans="1:31" x14ac:dyDescent="0.25">
      <c r="A4202" s="5">
        <f t="shared" si="65"/>
        <v>4201</v>
      </c>
      <c r="B4202" s="5">
        <v>3004690300</v>
      </c>
      <c r="C4202" s="6">
        <v>1020809205</v>
      </c>
      <c r="D4202" s="5" t="s">
        <v>10152</v>
      </c>
      <c r="E4202" s="6">
        <v>1144460</v>
      </c>
      <c r="F4202" s="5" t="s">
        <v>10153</v>
      </c>
      <c r="G4202" s="6">
        <v>4</v>
      </c>
      <c r="H4202" s="5" t="s">
        <v>27</v>
      </c>
      <c r="I4202" s="5" t="s">
        <v>10155</v>
      </c>
      <c r="J4202" s="7">
        <v>2597442</v>
      </c>
      <c r="K4202" s="7">
        <v>23467890</v>
      </c>
      <c r="L4202" s="7">
        <v>7</v>
      </c>
      <c r="M4202" s="7">
        <v>216</v>
      </c>
      <c r="N4202" s="8">
        <v>494701.45</v>
      </c>
      <c r="O4202" s="9">
        <v>0.61177188942043748</v>
      </c>
      <c r="P4202" s="10">
        <v>44985</v>
      </c>
      <c r="Q4202" s="5" t="s">
        <v>29</v>
      </c>
      <c r="R4202" s="7">
        <v>7</v>
      </c>
      <c r="S4202" s="11" t="s">
        <v>39</v>
      </c>
      <c r="T4202" s="7" t="s">
        <v>31</v>
      </c>
      <c r="U4202" s="12">
        <v>124208.11</v>
      </c>
      <c r="V4202" s="7">
        <v>1589042</v>
      </c>
      <c r="W4202" s="12" t="s">
        <v>160</v>
      </c>
      <c r="X4202" s="13" t="s">
        <v>9556</v>
      </c>
      <c r="Y4202" s="5" t="s">
        <v>2408</v>
      </c>
      <c r="Z4202" s="5" t="s">
        <v>6299</v>
      </c>
      <c r="AA4202" t="str">
        <f>_xlfn.XLOOKUP(B4202,direcciones!B:B,direcciones!C:C,"",0)</f>
        <v/>
      </c>
      <c r="AB4202" t="str">
        <f>_xlfn.XLOOKUP(B4202,direcciones!B:B,direcciones!D:D,"",0)</f>
        <v/>
      </c>
      <c r="AC4202" t="str">
        <f>_xlfn.XLOOKUP($B4202,direcciones!$B:$B,direcciones!E:E,"",0)</f>
        <v/>
      </c>
      <c r="AD4202" t="str">
        <f>_xlfn.XLOOKUP($B4202,direcciones!$B:$B,direcciones!F:F,"",0)</f>
        <v/>
      </c>
      <c r="AE4202" t="str">
        <f>_xlfn.XLOOKUP($B4202,direcciones!$B:$B,direcciones!G:G,"",0)</f>
        <v/>
      </c>
    </row>
    <row r="4203" spans="1:31" x14ac:dyDescent="0.25">
      <c r="A4203" s="18">
        <f t="shared" si="65"/>
        <v>4202</v>
      </c>
      <c r="B4203" s="18">
        <v>3006559979</v>
      </c>
      <c r="C4203" s="19">
        <v>1045703390</v>
      </c>
      <c r="D4203" s="18" t="s">
        <v>10156</v>
      </c>
      <c r="E4203" s="19">
        <v>1068281</v>
      </c>
      <c r="F4203" s="18" t="s">
        <v>10157</v>
      </c>
      <c r="G4203" s="19">
        <v>3</v>
      </c>
      <c r="H4203" s="18" t="s">
        <v>27</v>
      </c>
      <c r="I4203" s="18" t="s">
        <v>10158</v>
      </c>
      <c r="J4203" s="20">
        <v>10665429</v>
      </c>
      <c r="K4203" s="20">
        <v>35188168</v>
      </c>
      <c r="L4203" s="20">
        <v>11</v>
      </c>
      <c r="M4203" s="20">
        <v>353</v>
      </c>
      <c r="N4203" s="21">
        <v>557221.04</v>
      </c>
      <c r="O4203" s="22">
        <v>9.8448923151614434E-6</v>
      </c>
      <c r="P4203" s="23">
        <v>44854</v>
      </c>
      <c r="Q4203" s="18" t="s">
        <v>29</v>
      </c>
      <c r="R4203" s="20">
        <v>11</v>
      </c>
      <c r="S4203" s="24" t="s">
        <v>39</v>
      </c>
      <c r="T4203" s="20" t="s">
        <v>31</v>
      </c>
      <c r="U4203" s="25">
        <v>192437.51</v>
      </c>
      <c r="V4203" s="20">
        <v>105</v>
      </c>
      <c r="W4203" s="25" t="s">
        <v>40</v>
      </c>
      <c r="X4203" s="13" t="s">
        <v>9556</v>
      </c>
      <c r="Y4203" s="5" t="s">
        <v>2408</v>
      </c>
      <c r="Z4203" s="18" t="s">
        <v>6299</v>
      </c>
      <c r="AA4203" t="str">
        <f>_xlfn.XLOOKUP(B4203,direcciones!B:B,direcciones!C:C,"",0)</f>
        <v/>
      </c>
      <c r="AB4203" t="str">
        <f>_xlfn.XLOOKUP(B4203,direcciones!B:B,direcciones!D:D,"",0)</f>
        <v/>
      </c>
      <c r="AC4203" t="str">
        <f>_xlfn.XLOOKUP($B4203,direcciones!$B:$B,direcciones!E:E,"",0)</f>
        <v/>
      </c>
      <c r="AD4203" t="str">
        <f>_xlfn.XLOOKUP($B4203,direcciones!$B:$B,direcciones!F:F,"",0)</f>
        <v/>
      </c>
      <c r="AE4203" t="str">
        <f>_xlfn.XLOOKUP($B4203,direcciones!$B:$B,direcciones!G:G,"",0)</f>
        <v/>
      </c>
    </row>
    <row r="4204" spans="1:31" x14ac:dyDescent="0.25">
      <c r="A4204" s="5">
        <f t="shared" si="65"/>
        <v>4203</v>
      </c>
      <c r="B4204" s="5">
        <v>3155488890</v>
      </c>
      <c r="C4204" s="6">
        <v>1144109207</v>
      </c>
      <c r="D4204" s="5" t="s">
        <v>10159</v>
      </c>
      <c r="E4204" s="6">
        <v>1143891</v>
      </c>
      <c r="F4204" s="5" t="s">
        <v>10160</v>
      </c>
      <c r="G4204" s="6">
        <v>4</v>
      </c>
      <c r="H4204" s="5" t="s">
        <v>27</v>
      </c>
      <c r="I4204" s="5" t="s">
        <v>10161</v>
      </c>
      <c r="J4204" s="7">
        <v>2627100</v>
      </c>
      <c r="K4204" s="7">
        <v>13347800</v>
      </c>
      <c r="L4204" s="7">
        <v>8</v>
      </c>
      <c r="M4204" s="7">
        <v>247</v>
      </c>
      <c r="N4204" s="8">
        <v>322033.28999999998</v>
      </c>
      <c r="O4204" s="9">
        <v>0.12297095656807887</v>
      </c>
      <c r="P4204" s="10">
        <v>44985</v>
      </c>
      <c r="Q4204" s="5" t="s">
        <v>29</v>
      </c>
      <c r="R4204" s="7">
        <v>7</v>
      </c>
      <c r="S4204" s="11" t="s">
        <v>39</v>
      </c>
      <c r="T4204" s="7" t="s">
        <v>31</v>
      </c>
      <c r="U4204" s="12">
        <v>79235.199999999997</v>
      </c>
      <c r="V4204" s="7">
        <v>323057</v>
      </c>
      <c r="W4204" s="12" t="s">
        <v>40</v>
      </c>
      <c r="X4204" s="13" t="s">
        <v>9556</v>
      </c>
      <c r="Y4204" s="5" t="s">
        <v>9557</v>
      </c>
      <c r="Z4204" s="5" t="s">
        <v>6473</v>
      </c>
      <c r="AA4204" t="str">
        <f>_xlfn.XLOOKUP(B4204,direcciones!B:B,direcciones!C:C,"",0)</f>
        <v/>
      </c>
      <c r="AB4204" t="str">
        <f>_xlfn.XLOOKUP(B4204,direcciones!B:B,direcciones!D:D,"",0)</f>
        <v/>
      </c>
      <c r="AC4204" t="str">
        <f>_xlfn.XLOOKUP($B4204,direcciones!$B:$B,direcciones!E:E,"",0)</f>
        <v/>
      </c>
      <c r="AD4204" t="str">
        <f>_xlfn.XLOOKUP($B4204,direcciones!$B:$B,direcciones!F:F,"",0)</f>
        <v/>
      </c>
      <c r="AE4204" t="str">
        <f>_xlfn.XLOOKUP($B4204,direcciones!$B:$B,direcciones!G:G,"",0)</f>
        <v/>
      </c>
    </row>
    <row r="4205" spans="1:31" x14ac:dyDescent="0.25">
      <c r="A4205" s="5">
        <f t="shared" si="65"/>
        <v>4204</v>
      </c>
      <c r="B4205" s="5">
        <v>3015392697</v>
      </c>
      <c r="C4205" s="6">
        <v>1010215763</v>
      </c>
      <c r="D4205" s="5" t="s">
        <v>10162</v>
      </c>
      <c r="E4205" s="6">
        <v>1175415</v>
      </c>
      <c r="F4205" s="5" t="s">
        <v>10163</v>
      </c>
      <c r="G4205" s="6">
        <v>2</v>
      </c>
      <c r="H4205" s="5" t="s">
        <v>27</v>
      </c>
      <c r="I4205" s="5" t="s">
        <v>10164</v>
      </c>
      <c r="J4205" s="7">
        <v>12340000</v>
      </c>
      <c r="K4205" s="7">
        <v>14912049.58</v>
      </c>
      <c r="L4205" s="7">
        <v>6</v>
      </c>
      <c r="M4205" s="7">
        <v>188</v>
      </c>
      <c r="N4205" s="8">
        <v>306323.08</v>
      </c>
      <c r="O4205" s="9">
        <v>6.2748946515397086E-2</v>
      </c>
      <c r="P4205" s="10">
        <v>45016</v>
      </c>
      <c r="Q4205" s="5" t="s">
        <v>29</v>
      </c>
      <c r="R4205" s="7">
        <v>6</v>
      </c>
      <c r="S4205" s="11" t="s">
        <v>39</v>
      </c>
      <c r="T4205" s="7" t="s">
        <v>31</v>
      </c>
      <c r="U4205" s="12">
        <v>101227.65</v>
      </c>
      <c r="V4205" s="7">
        <v>774322</v>
      </c>
      <c r="W4205" s="12" t="s">
        <v>40</v>
      </c>
      <c r="X4205" s="13" t="s">
        <v>9556</v>
      </c>
      <c r="Y4205" s="5" t="s">
        <v>9557</v>
      </c>
      <c r="Z4205" s="5" t="s">
        <v>6473</v>
      </c>
      <c r="AA4205" t="str">
        <f>_xlfn.XLOOKUP(B4205,direcciones!B:B,direcciones!C:C,"",0)</f>
        <v/>
      </c>
      <c r="AB4205" t="str">
        <f>_xlfn.XLOOKUP(B4205,direcciones!B:B,direcciones!D:D,"",0)</f>
        <v/>
      </c>
      <c r="AC4205" t="str">
        <f>_xlfn.XLOOKUP($B4205,direcciones!$B:$B,direcciones!E:E,"",0)</f>
        <v/>
      </c>
      <c r="AD4205" t="str">
        <f>_xlfn.XLOOKUP($B4205,direcciones!$B:$B,direcciones!F:F,"",0)</f>
        <v/>
      </c>
      <c r="AE4205" t="str">
        <f>_xlfn.XLOOKUP($B4205,direcciones!$B:$B,direcciones!G:G,"",0)</f>
        <v/>
      </c>
    </row>
    <row r="4206" spans="1:31" x14ac:dyDescent="0.25">
      <c r="A4206" s="5">
        <f t="shared" si="65"/>
        <v>4205</v>
      </c>
      <c r="B4206" s="5">
        <v>3015392697</v>
      </c>
      <c r="C4206" s="6">
        <v>1010215763</v>
      </c>
      <c r="D4206" s="5" t="s">
        <v>10162</v>
      </c>
      <c r="E4206" s="6">
        <v>1175414</v>
      </c>
      <c r="F4206" s="5" t="s">
        <v>10163</v>
      </c>
      <c r="G4206" s="6">
        <v>2</v>
      </c>
      <c r="H4206" s="5" t="s">
        <v>27</v>
      </c>
      <c r="I4206" s="5" t="s">
        <v>10165</v>
      </c>
      <c r="J4206" s="8">
        <v>2572049.58</v>
      </c>
      <c r="K4206" s="7">
        <v>14912049.58</v>
      </c>
      <c r="L4206" s="7">
        <v>6</v>
      </c>
      <c r="M4206" s="7">
        <v>188</v>
      </c>
      <c r="N4206" s="8">
        <v>306323.08</v>
      </c>
      <c r="O4206" s="9">
        <v>0.30105251703584968</v>
      </c>
      <c r="P4206" s="10">
        <v>45016</v>
      </c>
      <c r="Q4206" s="5" t="s">
        <v>29</v>
      </c>
      <c r="R4206" s="7">
        <v>6</v>
      </c>
      <c r="S4206" s="11" t="s">
        <v>39</v>
      </c>
      <c r="T4206" s="7" t="s">
        <v>31</v>
      </c>
      <c r="U4206" s="12">
        <v>101227.65</v>
      </c>
      <c r="V4206" s="7">
        <v>774322</v>
      </c>
      <c r="W4206" s="12" t="s">
        <v>40</v>
      </c>
      <c r="X4206" s="13" t="s">
        <v>9556</v>
      </c>
      <c r="Y4206" s="5" t="s">
        <v>9557</v>
      </c>
      <c r="Z4206" s="5" t="s">
        <v>6473</v>
      </c>
      <c r="AA4206" t="str">
        <f>_xlfn.XLOOKUP(B4206,direcciones!B:B,direcciones!C:C,"",0)</f>
        <v/>
      </c>
      <c r="AB4206" t="str">
        <f>_xlfn.XLOOKUP(B4206,direcciones!B:B,direcciones!D:D,"",0)</f>
        <v/>
      </c>
      <c r="AC4206" t="str">
        <f>_xlfn.XLOOKUP($B4206,direcciones!$B:$B,direcciones!E:E,"",0)</f>
        <v/>
      </c>
      <c r="AD4206" t="str">
        <f>_xlfn.XLOOKUP($B4206,direcciones!$B:$B,direcciones!F:F,"",0)</f>
        <v/>
      </c>
      <c r="AE4206" t="str">
        <f>_xlfn.XLOOKUP($B4206,direcciones!$B:$B,direcciones!G:G,"",0)</f>
        <v/>
      </c>
    </row>
    <row r="4207" spans="1:31" x14ac:dyDescent="0.25">
      <c r="A4207" s="5">
        <f t="shared" si="65"/>
        <v>4206</v>
      </c>
      <c r="B4207" s="5">
        <v>3178871495</v>
      </c>
      <c r="C4207" s="6">
        <v>40396750</v>
      </c>
      <c r="D4207" s="5" t="s">
        <v>10166</v>
      </c>
      <c r="E4207" s="6">
        <v>1172304</v>
      </c>
      <c r="F4207" s="5" t="s">
        <v>10167</v>
      </c>
      <c r="G4207" s="6">
        <v>5</v>
      </c>
      <c r="H4207" s="5" t="s">
        <v>27</v>
      </c>
      <c r="I4207" s="5" t="s">
        <v>10168</v>
      </c>
      <c r="J4207" s="7">
        <v>22561126</v>
      </c>
      <c r="K4207" s="7">
        <v>32889026</v>
      </c>
      <c r="L4207" s="7">
        <v>6</v>
      </c>
      <c r="M4207" s="7">
        <v>188</v>
      </c>
      <c r="N4207" s="8">
        <v>496499.51</v>
      </c>
      <c r="O4207" s="9">
        <v>1.9962877739346876E-2</v>
      </c>
      <c r="P4207" s="10">
        <v>45016</v>
      </c>
      <c r="Q4207" s="5" t="s">
        <v>29</v>
      </c>
      <c r="R4207" s="7">
        <v>6</v>
      </c>
      <c r="S4207" s="11" t="s">
        <v>39</v>
      </c>
      <c r="T4207" s="7" t="s">
        <v>31</v>
      </c>
      <c r="U4207" s="12">
        <v>208190.65</v>
      </c>
      <c r="V4207" s="7">
        <v>450385</v>
      </c>
      <c r="W4207" s="12" t="s">
        <v>40</v>
      </c>
      <c r="X4207" s="13" t="s">
        <v>9556</v>
      </c>
      <c r="Y4207" s="5" t="s">
        <v>9562</v>
      </c>
      <c r="Z4207" s="5" t="s">
        <v>6473</v>
      </c>
      <c r="AA4207" t="str">
        <f>_xlfn.XLOOKUP(B4207,direcciones!B:B,direcciones!C:C,"",0)</f>
        <v/>
      </c>
      <c r="AB4207" t="str">
        <f>_xlfn.XLOOKUP(B4207,direcciones!B:B,direcciones!D:D,"",0)</f>
        <v/>
      </c>
      <c r="AC4207" t="str">
        <f>_xlfn.XLOOKUP($B4207,direcciones!$B:$B,direcciones!E:E,"",0)</f>
        <v/>
      </c>
      <c r="AD4207" t="str">
        <f>_xlfn.XLOOKUP($B4207,direcciones!$B:$B,direcciones!F:F,"",0)</f>
        <v/>
      </c>
      <c r="AE4207" t="str">
        <f>_xlfn.XLOOKUP($B4207,direcciones!$B:$B,direcciones!G:G,"",0)</f>
        <v/>
      </c>
    </row>
    <row r="4208" spans="1:31" x14ac:dyDescent="0.25">
      <c r="A4208" s="5">
        <f t="shared" si="65"/>
        <v>4207</v>
      </c>
      <c r="B4208" s="5">
        <v>3166292366</v>
      </c>
      <c r="C4208" s="6">
        <v>1111769092</v>
      </c>
      <c r="D4208" s="5" t="s">
        <v>10169</v>
      </c>
      <c r="E4208" s="6">
        <v>1162425</v>
      </c>
      <c r="F4208" s="5" t="s">
        <v>10170</v>
      </c>
      <c r="G4208" s="6">
        <v>3</v>
      </c>
      <c r="H4208" s="5" t="s">
        <v>27</v>
      </c>
      <c r="I4208" s="5" t="s">
        <v>10171</v>
      </c>
      <c r="J4208" s="7">
        <v>17483400</v>
      </c>
      <c r="K4208" s="7">
        <v>49212400</v>
      </c>
      <c r="L4208" s="7">
        <v>17</v>
      </c>
      <c r="M4208" s="7">
        <v>522</v>
      </c>
      <c r="N4208" s="8">
        <v>732185.71</v>
      </c>
      <c r="O4208" s="9">
        <v>8.0254241165905946E-2</v>
      </c>
      <c r="P4208" s="10">
        <v>45016</v>
      </c>
      <c r="Q4208" s="5" t="s">
        <v>29</v>
      </c>
      <c r="R4208" s="7">
        <v>6</v>
      </c>
      <c r="S4208" s="11" t="s">
        <v>39</v>
      </c>
      <c r="T4208" s="7" t="s">
        <v>31</v>
      </c>
      <c r="U4208" s="12">
        <v>305314.73</v>
      </c>
      <c r="V4208" s="7">
        <v>1403117</v>
      </c>
      <c r="W4208" s="12" t="s">
        <v>40</v>
      </c>
      <c r="X4208" s="13" t="s">
        <v>9556</v>
      </c>
      <c r="Y4208" s="5" t="s">
        <v>9557</v>
      </c>
      <c r="Z4208" s="5" t="s">
        <v>6473</v>
      </c>
      <c r="AA4208" t="str">
        <f>_xlfn.XLOOKUP(B4208,direcciones!B:B,direcciones!C:C,"",0)</f>
        <v/>
      </c>
      <c r="AB4208" t="str">
        <f>_xlfn.XLOOKUP(B4208,direcciones!B:B,direcciones!D:D,"",0)</f>
        <v/>
      </c>
      <c r="AC4208" t="str">
        <f>_xlfn.XLOOKUP($B4208,direcciones!$B:$B,direcciones!E:E,"",0)</f>
        <v/>
      </c>
      <c r="AD4208" t="str">
        <f>_xlfn.XLOOKUP($B4208,direcciones!$B:$B,direcciones!F:F,"",0)</f>
        <v/>
      </c>
      <c r="AE4208" t="str">
        <f>_xlfn.XLOOKUP($B4208,direcciones!$B:$B,direcciones!G:G,"",0)</f>
        <v/>
      </c>
    </row>
    <row r="4209" spans="1:31" x14ac:dyDescent="0.25">
      <c r="A4209" s="5">
        <f t="shared" si="65"/>
        <v>4208</v>
      </c>
      <c r="B4209" s="5">
        <v>3143107687</v>
      </c>
      <c r="C4209" s="6">
        <v>53089477</v>
      </c>
      <c r="D4209" s="5" t="s">
        <v>10172</v>
      </c>
      <c r="E4209" s="6">
        <v>1129992</v>
      </c>
      <c r="F4209" s="5" t="s">
        <v>10173</v>
      </c>
      <c r="G4209" s="6">
        <v>4</v>
      </c>
      <c r="H4209" s="5" t="s">
        <v>27</v>
      </c>
      <c r="I4209" s="5" t="s">
        <v>10174</v>
      </c>
      <c r="J4209" s="7">
        <v>4482245</v>
      </c>
      <c r="K4209" s="7">
        <v>12483738</v>
      </c>
      <c r="L4209" s="7">
        <v>6</v>
      </c>
      <c r="M4209" s="7">
        <v>192</v>
      </c>
      <c r="N4209" s="8">
        <v>276795.53000000003</v>
      </c>
      <c r="O4209" s="9">
        <v>8.7560363166225855E-2</v>
      </c>
      <c r="P4209" s="10">
        <v>44974</v>
      </c>
      <c r="Q4209" s="5" t="s">
        <v>29</v>
      </c>
      <c r="R4209" s="7">
        <v>7</v>
      </c>
      <c r="S4209" s="11" t="s">
        <v>39</v>
      </c>
      <c r="T4209" s="7" t="s">
        <v>31</v>
      </c>
      <c r="U4209" s="12">
        <v>71923.539999999994</v>
      </c>
      <c r="V4209" s="7">
        <v>392467</v>
      </c>
      <c r="W4209" s="12" t="s">
        <v>40</v>
      </c>
      <c r="X4209" s="13" t="s">
        <v>9556</v>
      </c>
      <c r="Y4209" s="5" t="s">
        <v>9557</v>
      </c>
      <c r="Z4209" s="5" t="s">
        <v>6555</v>
      </c>
      <c r="AA4209" t="str">
        <f>_xlfn.XLOOKUP(B4209,direcciones!B:B,direcciones!C:C,"",0)</f>
        <v/>
      </c>
      <c r="AB4209" t="str">
        <f>_xlfn.XLOOKUP(B4209,direcciones!B:B,direcciones!D:D,"",0)</f>
        <v/>
      </c>
      <c r="AC4209" t="str">
        <f>_xlfn.XLOOKUP($B4209,direcciones!$B:$B,direcciones!E:E,"",0)</f>
        <v/>
      </c>
      <c r="AD4209" t="str">
        <f>_xlfn.XLOOKUP($B4209,direcciones!$B:$B,direcciones!F:F,"",0)</f>
        <v/>
      </c>
      <c r="AE4209" t="str">
        <f>_xlfn.XLOOKUP($B4209,direcciones!$B:$B,direcciones!G:G,"",0)</f>
        <v/>
      </c>
    </row>
    <row r="4210" spans="1:31" x14ac:dyDescent="0.25">
      <c r="A4210" s="5">
        <f t="shared" si="65"/>
        <v>4209</v>
      </c>
      <c r="B4210" s="5">
        <v>3143107687</v>
      </c>
      <c r="C4210" s="6">
        <v>53089477</v>
      </c>
      <c r="D4210" s="5" t="s">
        <v>10172</v>
      </c>
      <c r="E4210" s="6">
        <v>1129991</v>
      </c>
      <c r="F4210" s="5" t="s">
        <v>10173</v>
      </c>
      <c r="G4210" s="6">
        <v>4</v>
      </c>
      <c r="H4210" s="5" t="s">
        <v>27</v>
      </c>
      <c r="I4210" s="5" t="s">
        <v>10175</v>
      </c>
      <c r="J4210" s="7">
        <v>1350452</v>
      </c>
      <c r="K4210" s="7">
        <v>12483738</v>
      </c>
      <c r="L4210" s="7">
        <v>7</v>
      </c>
      <c r="M4210" s="7">
        <v>223</v>
      </c>
      <c r="N4210" s="8">
        <v>276795.53000000003</v>
      </c>
      <c r="O4210" s="9">
        <v>0.29061899275205633</v>
      </c>
      <c r="P4210" s="10">
        <v>44974</v>
      </c>
      <c r="Q4210" s="5" t="s">
        <v>29</v>
      </c>
      <c r="R4210" s="7">
        <v>7</v>
      </c>
      <c r="S4210" s="11" t="s">
        <v>39</v>
      </c>
      <c r="T4210" s="7" t="s">
        <v>31</v>
      </c>
      <c r="U4210" s="12">
        <v>71923.539999999994</v>
      </c>
      <c r="V4210" s="7">
        <v>392467</v>
      </c>
      <c r="W4210" s="12" t="s">
        <v>60</v>
      </c>
      <c r="X4210" s="13" t="s">
        <v>9556</v>
      </c>
      <c r="Y4210" s="5" t="s">
        <v>9557</v>
      </c>
      <c r="Z4210" s="5" t="s">
        <v>6555</v>
      </c>
      <c r="AA4210" t="str">
        <f>_xlfn.XLOOKUP(B4210,direcciones!B:B,direcciones!C:C,"",0)</f>
        <v/>
      </c>
      <c r="AB4210" t="str">
        <f>_xlfn.XLOOKUP(B4210,direcciones!B:B,direcciones!D:D,"",0)</f>
        <v/>
      </c>
      <c r="AC4210" t="str">
        <f>_xlfn.XLOOKUP($B4210,direcciones!$B:$B,direcciones!E:E,"",0)</f>
        <v/>
      </c>
      <c r="AD4210" t="str">
        <f>_xlfn.XLOOKUP($B4210,direcciones!$B:$B,direcciones!F:F,"",0)</f>
        <v/>
      </c>
      <c r="AE4210" t="str">
        <f>_xlfn.XLOOKUP($B4210,direcciones!$B:$B,direcciones!G:G,"",0)</f>
        <v/>
      </c>
    </row>
    <row r="4211" spans="1:31" x14ac:dyDescent="0.25">
      <c r="A4211" s="5">
        <f t="shared" si="65"/>
        <v>4210</v>
      </c>
      <c r="B4211" s="5">
        <v>3246836801</v>
      </c>
      <c r="C4211" s="6">
        <v>1018497723</v>
      </c>
      <c r="D4211" s="5" t="s">
        <v>10176</v>
      </c>
      <c r="E4211" s="6">
        <v>1170193</v>
      </c>
      <c r="F4211" s="5" t="s">
        <v>10177</v>
      </c>
      <c r="G4211" s="6">
        <v>3</v>
      </c>
      <c r="H4211" s="5" t="s">
        <v>27</v>
      </c>
      <c r="I4211" s="5" t="s">
        <v>10178</v>
      </c>
      <c r="J4211" s="7">
        <v>24412500</v>
      </c>
      <c r="K4211" s="7">
        <v>35141400</v>
      </c>
      <c r="L4211" s="7">
        <v>8</v>
      </c>
      <c r="M4211" s="7">
        <v>247</v>
      </c>
      <c r="N4211" s="8">
        <v>524783.24</v>
      </c>
      <c r="O4211" s="9">
        <v>2.1496651305683564E-2</v>
      </c>
      <c r="P4211" s="10">
        <v>45015</v>
      </c>
      <c r="Q4211" s="5" t="s">
        <v>29</v>
      </c>
      <c r="R4211" s="7">
        <v>6</v>
      </c>
      <c r="S4211" s="11" t="s">
        <v>39</v>
      </c>
      <c r="T4211" s="7" t="s">
        <v>31</v>
      </c>
      <c r="U4211" s="12">
        <v>221592.28</v>
      </c>
      <c r="V4211" s="7">
        <v>524787</v>
      </c>
      <c r="W4211" s="12" t="s">
        <v>40</v>
      </c>
      <c r="X4211" s="13" t="s">
        <v>9556</v>
      </c>
      <c r="Y4211" s="5" t="s">
        <v>9562</v>
      </c>
      <c r="Z4211" s="5" t="s">
        <v>6555</v>
      </c>
      <c r="AA4211" t="str">
        <f>_xlfn.XLOOKUP(B4211,direcciones!B:B,direcciones!C:C,"",0)</f>
        <v/>
      </c>
      <c r="AB4211" t="str">
        <f>_xlfn.XLOOKUP(B4211,direcciones!B:B,direcciones!D:D,"",0)</f>
        <v/>
      </c>
      <c r="AC4211" t="str">
        <f>_xlfn.XLOOKUP($B4211,direcciones!$B:$B,direcciones!E:E,"",0)</f>
        <v/>
      </c>
      <c r="AD4211" t="str">
        <f>_xlfn.XLOOKUP($B4211,direcciones!$B:$B,direcciones!F:F,"",0)</f>
        <v/>
      </c>
      <c r="AE4211" t="str">
        <f>_xlfn.XLOOKUP($B4211,direcciones!$B:$B,direcciones!G:G,"",0)</f>
        <v/>
      </c>
    </row>
    <row r="4212" spans="1:31" x14ac:dyDescent="0.25">
      <c r="A4212" s="5">
        <f t="shared" si="65"/>
        <v>4211</v>
      </c>
      <c r="B4212" s="5">
        <v>3058532554</v>
      </c>
      <c r="C4212" s="6">
        <v>80495403</v>
      </c>
      <c r="D4212" s="5" t="s">
        <v>10179</v>
      </c>
      <c r="E4212" s="6">
        <v>1138068</v>
      </c>
      <c r="F4212" s="5" t="s">
        <v>10180</v>
      </c>
      <c r="G4212" s="6">
        <v>3</v>
      </c>
      <c r="H4212" s="5" t="s">
        <v>27</v>
      </c>
      <c r="I4212" s="5" t="s">
        <v>10181</v>
      </c>
      <c r="J4212" s="7">
        <v>10265850</v>
      </c>
      <c r="K4212" s="7">
        <v>12744900</v>
      </c>
      <c r="L4212" s="7">
        <v>7</v>
      </c>
      <c r="M4212" s="7">
        <v>217</v>
      </c>
      <c r="N4212" s="8">
        <v>282221.90000000002</v>
      </c>
      <c r="O4212" s="9">
        <v>5.0950968502364635E-2</v>
      </c>
      <c r="P4212" s="10">
        <v>44985</v>
      </c>
      <c r="Q4212" s="5" t="s">
        <v>29</v>
      </c>
      <c r="R4212" s="7">
        <v>7</v>
      </c>
      <c r="S4212" s="11" t="s">
        <v>30</v>
      </c>
      <c r="T4212" s="7" t="s">
        <v>31</v>
      </c>
      <c r="U4212" s="12">
        <v>88333.11</v>
      </c>
      <c r="V4212" s="7">
        <v>523055</v>
      </c>
      <c r="W4212" s="12" t="s">
        <v>40</v>
      </c>
      <c r="X4212" s="13" t="s">
        <v>9556</v>
      </c>
      <c r="Y4212" s="5" t="s">
        <v>9624</v>
      </c>
      <c r="Z4212" s="5" t="s">
        <v>6686</v>
      </c>
      <c r="AA4212" t="str">
        <f>_xlfn.XLOOKUP(B4212,direcciones!B:B,direcciones!C:C,"",0)</f>
        <v/>
      </c>
      <c r="AB4212" t="str">
        <f>_xlfn.XLOOKUP(B4212,direcciones!B:B,direcciones!D:D,"",0)</f>
        <v/>
      </c>
      <c r="AC4212" t="str">
        <f>_xlfn.XLOOKUP($B4212,direcciones!$B:$B,direcciones!E:E,"",0)</f>
        <v/>
      </c>
      <c r="AD4212" t="str">
        <f>_xlfn.XLOOKUP($B4212,direcciones!$B:$B,direcciones!F:F,"",0)</f>
        <v/>
      </c>
      <c r="AE4212" t="str">
        <f>_xlfn.XLOOKUP($B4212,direcciones!$B:$B,direcciones!G:G,"",0)</f>
        <v/>
      </c>
    </row>
    <row r="4213" spans="1:31" x14ac:dyDescent="0.25">
      <c r="A4213" s="5">
        <f t="shared" si="65"/>
        <v>4212</v>
      </c>
      <c r="B4213" s="5">
        <v>3058532554</v>
      </c>
      <c r="C4213" s="6">
        <v>80495403</v>
      </c>
      <c r="D4213" s="5" t="s">
        <v>10179</v>
      </c>
      <c r="E4213" s="6">
        <v>1138067</v>
      </c>
      <c r="F4213" s="5" t="s">
        <v>10180</v>
      </c>
      <c r="G4213" s="6">
        <v>3</v>
      </c>
      <c r="H4213" s="5" t="s">
        <v>27</v>
      </c>
      <c r="I4213" s="5" t="s">
        <v>10182</v>
      </c>
      <c r="J4213" s="7">
        <v>1988700</v>
      </c>
      <c r="K4213" s="7">
        <v>12744900</v>
      </c>
      <c r="L4213" s="7">
        <v>7</v>
      </c>
      <c r="M4213" s="7">
        <v>217</v>
      </c>
      <c r="N4213" s="8">
        <v>282221.90000000002</v>
      </c>
      <c r="O4213" s="9">
        <v>0.26301352642429726</v>
      </c>
      <c r="P4213" s="10">
        <v>44985</v>
      </c>
      <c r="Q4213" s="5" t="s">
        <v>29</v>
      </c>
      <c r="R4213" s="7">
        <v>7</v>
      </c>
      <c r="S4213" s="11" t="s">
        <v>30</v>
      </c>
      <c r="T4213" s="7" t="s">
        <v>31</v>
      </c>
      <c r="U4213" s="12">
        <v>88333.11</v>
      </c>
      <c r="V4213" s="7">
        <v>523055</v>
      </c>
      <c r="W4213" s="12" t="s">
        <v>158</v>
      </c>
      <c r="X4213" s="13" t="s">
        <v>9556</v>
      </c>
      <c r="Y4213" s="5" t="s">
        <v>9624</v>
      </c>
      <c r="Z4213" s="5" t="s">
        <v>6686</v>
      </c>
      <c r="AA4213" t="str">
        <f>_xlfn.XLOOKUP(B4213,direcciones!B:B,direcciones!C:C,"",0)</f>
        <v/>
      </c>
      <c r="AB4213" t="str">
        <f>_xlfn.XLOOKUP(B4213,direcciones!B:B,direcciones!D:D,"",0)</f>
        <v/>
      </c>
      <c r="AC4213" t="str">
        <f>_xlfn.XLOOKUP($B4213,direcciones!$B:$B,direcciones!E:E,"",0)</f>
        <v/>
      </c>
      <c r="AD4213" t="str">
        <f>_xlfn.XLOOKUP($B4213,direcciones!$B:$B,direcciones!F:F,"",0)</f>
        <v/>
      </c>
      <c r="AE4213" t="str">
        <f>_xlfn.XLOOKUP($B4213,direcciones!$B:$B,direcciones!G:G,"",0)</f>
        <v/>
      </c>
    </row>
    <row r="4214" spans="1:31" x14ac:dyDescent="0.25">
      <c r="A4214" s="5">
        <f t="shared" si="65"/>
        <v>4213</v>
      </c>
      <c r="B4214" s="5">
        <v>3058532554</v>
      </c>
      <c r="C4214" s="6">
        <v>80495403</v>
      </c>
      <c r="D4214" s="5" t="s">
        <v>10179</v>
      </c>
      <c r="E4214" s="6">
        <v>1138066</v>
      </c>
      <c r="F4214" s="5" t="s">
        <v>10180</v>
      </c>
      <c r="G4214" s="6">
        <v>3</v>
      </c>
      <c r="H4214" s="5" t="s">
        <v>27</v>
      </c>
      <c r="I4214" s="5" t="s">
        <v>10183</v>
      </c>
      <c r="J4214" s="7">
        <v>490350</v>
      </c>
      <c r="K4214" s="7">
        <v>12744900</v>
      </c>
      <c r="L4214" s="7">
        <v>7</v>
      </c>
      <c r="M4214" s="7">
        <v>217</v>
      </c>
      <c r="N4214" s="8">
        <v>282221.90000000002</v>
      </c>
      <c r="O4214" s="9">
        <v>1.0666972570612827</v>
      </c>
      <c r="P4214" s="10">
        <v>44985</v>
      </c>
      <c r="Q4214" s="5" t="s">
        <v>29</v>
      </c>
      <c r="R4214" s="7">
        <v>7</v>
      </c>
      <c r="S4214" s="11" t="s">
        <v>30</v>
      </c>
      <c r="T4214" s="7" t="s">
        <v>31</v>
      </c>
      <c r="U4214" s="12">
        <v>88333.11</v>
      </c>
      <c r="V4214" s="7">
        <v>523055</v>
      </c>
      <c r="W4214" s="12" t="s">
        <v>162</v>
      </c>
      <c r="X4214" s="13" t="s">
        <v>9556</v>
      </c>
      <c r="Y4214" s="5" t="s">
        <v>9624</v>
      </c>
      <c r="Z4214" s="5" t="s">
        <v>6686</v>
      </c>
      <c r="AA4214" t="str">
        <f>_xlfn.XLOOKUP(B4214,direcciones!B:B,direcciones!C:C,"",0)</f>
        <v/>
      </c>
      <c r="AB4214" t="str">
        <f>_xlfn.XLOOKUP(B4214,direcciones!B:B,direcciones!D:D,"",0)</f>
        <v/>
      </c>
      <c r="AC4214" t="str">
        <f>_xlfn.XLOOKUP($B4214,direcciones!$B:$B,direcciones!E:E,"",0)</f>
        <v/>
      </c>
      <c r="AD4214" t="str">
        <f>_xlfn.XLOOKUP($B4214,direcciones!$B:$B,direcciones!F:F,"",0)</f>
        <v/>
      </c>
      <c r="AE4214" t="str">
        <f>_xlfn.XLOOKUP($B4214,direcciones!$B:$B,direcciones!G:G,"",0)</f>
        <v/>
      </c>
    </row>
    <row r="4215" spans="1:31" x14ac:dyDescent="0.25">
      <c r="A4215" s="5">
        <f t="shared" si="65"/>
        <v>4214</v>
      </c>
      <c r="B4215" s="5">
        <v>3215382817</v>
      </c>
      <c r="C4215" s="6">
        <v>1045696809</v>
      </c>
      <c r="D4215" s="5" t="s">
        <v>10184</v>
      </c>
      <c r="E4215" s="6">
        <v>1165364</v>
      </c>
      <c r="F4215" s="5" t="s">
        <v>10185</v>
      </c>
      <c r="G4215" s="6">
        <v>3</v>
      </c>
      <c r="H4215" s="5" t="s">
        <v>27</v>
      </c>
      <c r="I4215" s="5" t="s">
        <v>10186</v>
      </c>
      <c r="J4215" s="8">
        <v>17880620.469999999</v>
      </c>
      <c r="K4215" s="7">
        <v>21380601.059999999</v>
      </c>
      <c r="L4215" s="7">
        <v>6</v>
      </c>
      <c r="M4215" s="7">
        <v>188</v>
      </c>
      <c r="N4215" s="8">
        <v>421559.42</v>
      </c>
      <c r="O4215" s="9">
        <v>5.525641583063029E-2</v>
      </c>
      <c r="P4215" s="10">
        <v>45016</v>
      </c>
      <c r="Q4215" s="5" t="s">
        <v>29</v>
      </c>
      <c r="R4215" s="7">
        <v>6</v>
      </c>
      <c r="S4215" s="11" t="s">
        <v>39</v>
      </c>
      <c r="T4215" s="7" t="s">
        <v>31</v>
      </c>
      <c r="U4215" s="12">
        <v>139715.53</v>
      </c>
      <c r="V4215" s="7">
        <v>988019</v>
      </c>
      <c r="W4215" s="12" t="s">
        <v>40</v>
      </c>
      <c r="X4215" s="13" t="s">
        <v>9556</v>
      </c>
      <c r="Y4215" s="5" t="s">
        <v>9557</v>
      </c>
      <c r="Z4215" s="5" t="s">
        <v>6686</v>
      </c>
      <c r="AA4215" t="str">
        <f>_xlfn.XLOOKUP(B4215,direcciones!B:B,direcciones!C:C,"",0)</f>
        <v/>
      </c>
      <c r="AB4215" t="str">
        <f>_xlfn.XLOOKUP(B4215,direcciones!B:B,direcciones!D:D,"",0)</f>
        <v/>
      </c>
      <c r="AC4215" t="str">
        <f>_xlfn.XLOOKUP($B4215,direcciones!$B:$B,direcciones!E:E,"",0)</f>
        <v/>
      </c>
      <c r="AD4215" t="str">
        <f>_xlfn.XLOOKUP($B4215,direcciones!$B:$B,direcciones!F:F,"",0)</f>
        <v/>
      </c>
      <c r="AE4215" t="str">
        <f>_xlfn.XLOOKUP($B4215,direcciones!$B:$B,direcciones!G:G,"",0)</f>
        <v/>
      </c>
    </row>
    <row r="4216" spans="1:31" x14ac:dyDescent="0.25">
      <c r="A4216" s="5">
        <f t="shared" si="65"/>
        <v>4215</v>
      </c>
      <c r="B4216" s="5">
        <v>3215382817</v>
      </c>
      <c r="C4216" s="6">
        <v>1045696809</v>
      </c>
      <c r="D4216" s="5" t="s">
        <v>10184</v>
      </c>
      <c r="E4216" s="6">
        <v>1165362</v>
      </c>
      <c r="F4216" s="5" t="s">
        <v>10185</v>
      </c>
      <c r="G4216" s="6">
        <v>3</v>
      </c>
      <c r="H4216" s="5" t="s">
        <v>27</v>
      </c>
      <c r="I4216" s="5" t="s">
        <v>10187</v>
      </c>
      <c r="J4216" s="7">
        <v>1057464</v>
      </c>
      <c r="K4216" s="7">
        <v>21380601.059999999</v>
      </c>
      <c r="L4216" s="7">
        <v>7</v>
      </c>
      <c r="M4216" s="7">
        <v>216</v>
      </c>
      <c r="N4216" s="8">
        <v>421559.42</v>
      </c>
      <c r="O4216" s="9">
        <v>0.93432873364956159</v>
      </c>
      <c r="P4216" s="10">
        <v>45016</v>
      </c>
      <c r="Q4216" s="5" t="s">
        <v>29</v>
      </c>
      <c r="R4216" s="7">
        <v>6</v>
      </c>
      <c r="S4216" s="11" t="s">
        <v>39</v>
      </c>
      <c r="T4216" s="7" t="s">
        <v>31</v>
      </c>
      <c r="U4216" s="12">
        <v>139715.53</v>
      </c>
      <c r="V4216" s="7">
        <v>988019</v>
      </c>
      <c r="W4216" s="12" t="s">
        <v>162</v>
      </c>
      <c r="X4216" s="13" t="s">
        <v>9556</v>
      </c>
      <c r="Y4216" s="5" t="s">
        <v>9557</v>
      </c>
      <c r="Z4216" s="5" t="s">
        <v>6686</v>
      </c>
      <c r="AA4216" t="str">
        <f>_xlfn.XLOOKUP(B4216,direcciones!B:B,direcciones!C:C,"",0)</f>
        <v/>
      </c>
      <c r="AB4216" t="str">
        <f>_xlfn.XLOOKUP(B4216,direcciones!B:B,direcciones!D:D,"",0)</f>
        <v/>
      </c>
      <c r="AC4216" t="str">
        <f>_xlfn.XLOOKUP($B4216,direcciones!$B:$B,direcciones!E:E,"",0)</f>
        <v/>
      </c>
      <c r="AD4216" t="str">
        <f>_xlfn.XLOOKUP($B4216,direcciones!$B:$B,direcciones!F:F,"",0)</f>
        <v/>
      </c>
      <c r="AE4216" t="str">
        <f>_xlfn.XLOOKUP($B4216,direcciones!$B:$B,direcciones!G:G,"",0)</f>
        <v/>
      </c>
    </row>
    <row r="4217" spans="1:31" x14ac:dyDescent="0.25">
      <c r="A4217" s="5">
        <f t="shared" si="65"/>
        <v>4216</v>
      </c>
      <c r="B4217" s="5">
        <v>3107783293</v>
      </c>
      <c r="C4217" s="6">
        <v>80864475</v>
      </c>
      <c r="D4217" s="5" t="s">
        <v>10188</v>
      </c>
      <c r="E4217" s="6">
        <v>909607</v>
      </c>
      <c r="F4217" s="5" t="s">
        <v>10189</v>
      </c>
      <c r="G4217" s="6">
        <v>1</v>
      </c>
      <c r="H4217" s="5" t="s">
        <v>27</v>
      </c>
      <c r="I4217" s="5" t="s">
        <v>10190</v>
      </c>
      <c r="J4217" s="7">
        <v>32156250</v>
      </c>
      <c r="K4217" s="7">
        <v>32156250</v>
      </c>
      <c r="L4217" s="7">
        <v>19</v>
      </c>
      <c r="M4217" s="7">
        <v>581</v>
      </c>
      <c r="N4217" s="8">
        <v>458012.81</v>
      </c>
      <c r="O4217" s="9">
        <v>4.9258604470359575E-2</v>
      </c>
      <c r="P4217" s="10">
        <v>44663</v>
      </c>
      <c r="Q4217" s="5" t="s">
        <v>152</v>
      </c>
      <c r="R4217" s="7">
        <v>17</v>
      </c>
      <c r="S4217" s="11" t="s">
        <v>30</v>
      </c>
      <c r="T4217" s="7" t="s">
        <v>31</v>
      </c>
      <c r="U4217" s="12">
        <v>203830.64</v>
      </c>
      <c r="V4217" s="7">
        <v>1583972</v>
      </c>
      <c r="W4217" s="12" t="s">
        <v>40</v>
      </c>
      <c r="X4217" s="13" t="s">
        <v>9556</v>
      </c>
      <c r="Y4217" s="5" t="s">
        <v>3299</v>
      </c>
      <c r="Z4217" s="5" t="s">
        <v>6686</v>
      </c>
      <c r="AA4217" t="str">
        <f>_xlfn.XLOOKUP(B4217,direcciones!B:B,direcciones!C:C,"",0)</f>
        <v/>
      </c>
      <c r="AB4217" t="str">
        <f>_xlfn.XLOOKUP(B4217,direcciones!B:B,direcciones!D:D,"",0)</f>
        <v/>
      </c>
      <c r="AC4217" t="str">
        <f>_xlfn.XLOOKUP($B4217,direcciones!$B:$B,direcciones!E:E,"",0)</f>
        <v/>
      </c>
      <c r="AD4217" t="str">
        <f>_xlfn.XLOOKUP($B4217,direcciones!$B:$B,direcciones!F:F,"",0)</f>
        <v/>
      </c>
      <c r="AE4217" t="str">
        <f>_xlfn.XLOOKUP($B4217,direcciones!$B:$B,direcciones!G:G,"",0)</f>
        <v/>
      </c>
    </row>
    <row r="4218" spans="1:31" x14ac:dyDescent="0.25">
      <c r="A4218" s="5">
        <f t="shared" si="65"/>
        <v>4217</v>
      </c>
      <c r="B4218" s="5">
        <v>3112427912</v>
      </c>
      <c r="C4218" s="6">
        <v>1010235829</v>
      </c>
      <c r="D4218" s="5" t="s">
        <v>10191</v>
      </c>
      <c r="E4218" s="6">
        <v>1114463</v>
      </c>
      <c r="F4218" s="5" t="s">
        <v>10192</v>
      </c>
      <c r="G4218" s="6">
        <v>3</v>
      </c>
      <c r="H4218" s="5" t="s">
        <v>27</v>
      </c>
      <c r="I4218" s="5" t="s">
        <v>10193</v>
      </c>
      <c r="J4218" s="7">
        <v>29128050</v>
      </c>
      <c r="K4218" s="7">
        <v>34847889</v>
      </c>
      <c r="L4218" s="7">
        <v>9</v>
      </c>
      <c r="M4218" s="7">
        <v>278</v>
      </c>
      <c r="N4218" s="8">
        <v>520706.51</v>
      </c>
      <c r="O4218" s="9">
        <v>1.6329689079770188E-2</v>
      </c>
      <c r="P4218" s="10">
        <v>44953</v>
      </c>
      <c r="Q4218" s="5" t="s">
        <v>29</v>
      </c>
      <c r="R4218" s="7">
        <v>8</v>
      </c>
      <c r="S4218" s="11" t="s">
        <v>39</v>
      </c>
      <c r="T4218" s="7" t="s">
        <v>31</v>
      </c>
      <c r="U4218" s="12">
        <v>178376.91</v>
      </c>
      <c r="V4218" s="7">
        <v>475652</v>
      </c>
      <c r="W4218" s="12" t="s">
        <v>40</v>
      </c>
      <c r="X4218" s="13" t="s">
        <v>9556</v>
      </c>
      <c r="Y4218" s="5" t="s">
        <v>9624</v>
      </c>
      <c r="Z4218" s="5" t="s">
        <v>6686</v>
      </c>
      <c r="AA4218" t="str">
        <f>_xlfn.XLOOKUP(B4218,direcciones!B:B,direcciones!C:C,"",0)</f>
        <v/>
      </c>
      <c r="AB4218" t="str">
        <f>_xlfn.XLOOKUP(B4218,direcciones!B:B,direcciones!D:D,"",0)</f>
        <v/>
      </c>
      <c r="AC4218" t="str">
        <f>_xlfn.XLOOKUP($B4218,direcciones!$B:$B,direcciones!E:E,"",0)</f>
        <v/>
      </c>
      <c r="AD4218" t="str">
        <f>_xlfn.XLOOKUP($B4218,direcciones!$B:$B,direcciones!F:F,"",0)</f>
        <v/>
      </c>
      <c r="AE4218" t="str">
        <f>_xlfn.XLOOKUP($B4218,direcciones!$B:$B,direcciones!G:G,"",0)</f>
        <v/>
      </c>
    </row>
    <row r="4219" spans="1:31" x14ac:dyDescent="0.25">
      <c r="A4219" s="5">
        <f t="shared" si="65"/>
        <v>4218</v>
      </c>
      <c r="B4219" s="5">
        <v>3103403554</v>
      </c>
      <c r="C4219" s="6">
        <v>79100509</v>
      </c>
      <c r="D4219" s="5" t="s">
        <v>10194</v>
      </c>
      <c r="E4219" s="6">
        <v>1089988</v>
      </c>
      <c r="F4219" s="5" t="s">
        <v>10195</v>
      </c>
      <c r="G4219" s="6">
        <v>3</v>
      </c>
      <c r="H4219" s="5" t="s">
        <v>27</v>
      </c>
      <c r="I4219" s="5" t="s">
        <v>10196</v>
      </c>
      <c r="J4219" s="7">
        <v>11037600</v>
      </c>
      <c r="K4219" s="7">
        <v>43900571</v>
      </c>
      <c r="L4219" s="7">
        <v>10</v>
      </c>
      <c r="M4219" s="7">
        <v>308</v>
      </c>
      <c r="N4219" s="8">
        <v>762981.69</v>
      </c>
      <c r="O4219" s="9">
        <v>4.3952761469884756E-2</v>
      </c>
      <c r="P4219" s="10">
        <v>44917</v>
      </c>
      <c r="Q4219" s="5" t="s">
        <v>29</v>
      </c>
      <c r="R4219" s="7">
        <v>9</v>
      </c>
      <c r="S4219" s="11" t="s">
        <v>39</v>
      </c>
      <c r="T4219" s="7" t="s">
        <v>31</v>
      </c>
      <c r="U4219" s="12">
        <v>221467.66</v>
      </c>
      <c r="V4219" s="7">
        <v>485133</v>
      </c>
      <c r="W4219" s="12" t="s">
        <v>40</v>
      </c>
      <c r="X4219" s="13" t="s">
        <v>9556</v>
      </c>
      <c r="Y4219" s="5" t="s">
        <v>9590</v>
      </c>
      <c r="Z4219" s="5" t="s">
        <v>6686</v>
      </c>
      <c r="AA4219" t="str">
        <f>_xlfn.XLOOKUP(B4219,direcciones!B:B,direcciones!C:C,"",0)</f>
        <v/>
      </c>
      <c r="AB4219" t="str">
        <f>_xlfn.XLOOKUP(B4219,direcciones!B:B,direcciones!D:D,"",0)</f>
        <v/>
      </c>
      <c r="AC4219" t="str">
        <f>_xlfn.XLOOKUP($B4219,direcciones!$B:$B,direcciones!E:E,"",0)</f>
        <v/>
      </c>
      <c r="AD4219" t="str">
        <f>_xlfn.XLOOKUP($B4219,direcciones!$B:$B,direcciones!F:F,"",0)</f>
        <v/>
      </c>
      <c r="AE4219" t="str">
        <f>_xlfn.XLOOKUP($B4219,direcciones!$B:$B,direcciones!G:G,"",0)</f>
        <v/>
      </c>
    </row>
    <row r="4220" spans="1:31" x14ac:dyDescent="0.25">
      <c r="A4220" s="5">
        <f t="shared" si="65"/>
        <v>4219</v>
      </c>
      <c r="B4220" s="5">
        <v>3103403554</v>
      </c>
      <c r="C4220" s="6">
        <v>79100509</v>
      </c>
      <c r="D4220" s="5" t="s">
        <v>10194</v>
      </c>
      <c r="E4220" s="6">
        <v>1089987</v>
      </c>
      <c r="F4220" s="5" t="s">
        <v>10195</v>
      </c>
      <c r="G4220" s="6">
        <v>3</v>
      </c>
      <c r="H4220" s="5" t="s">
        <v>27</v>
      </c>
      <c r="I4220" s="5" t="s">
        <v>10197</v>
      </c>
      <c r="J4220" s="7">
        <v>8045100</v>
      </c>
      <c r="K4220" s="7">
        <v>43900571</v>
      </c>
      <c r="L4220" s="7">
        <v>10</v>
      </c>
      <c r="M4220" s="7">
        <v>308</v>
      </c>
      <c r="N4220" s="8">
        <v>762981.69</v>
      </c>
      <c r="O4220" s="9">
        <v>6.0301674311071335E-2</v>
      </c>
      <c r="P4220" s="10">
        <v>44917</v>
      </c>
      <c r="Q4220" s="5" t="s">
        <v>29</v>
      </c>
      <c r="R4220" s="7">
        <v>9</v>
      </c>
      <c r="S4220" s="11" t="s">
        <v>39</v>
      </c>
      <c r="T4220" s="7" t="s">
        <v>31</v>
      </c>
      <c r="U4220" s="12">
        <v>221467.66</v>
      </c>
      <c r="V4220" s="7">
        <v>485133</v>
      </c>
      <c r="W4220" s="12" t="s">
        <v>40</v>
      </c>
      <c r="X4220" s="13" t="s">
        <v>9556</v>
      </c>
      <c r="Y4220" s="5" t="s">
        <v>9590</v>
      </c>
      <c r="Z4220" s="5" t="s">
        <v>6686</v>
      </c>
      <c r="AA4220" t="str">
        <f>_xlfn.XLOOKUP(B4220,direcciones!B:B,direcciones!C:C,"",0)</f>
        <v/>
      </c>
      <c r="AB4220" t="str">
        <f>_xlfn.XLOOKUP(B4220,direcciones!B:B,direcciones!D:D,"",0)</f>
        <v/>
      </c>
      <c r="AC4220" t="str">
        <f>_xlfn.XLOOKUP($B4220,direcciones!$B:$B,direcciones!E:E,"",0)</f>
        <v/>
      </c>
      <c r="AD4220" t="str">
        <f>_xlfn.XLOOKUP($B4220,direcciones!$B:$B,direcciones!F:F,"",0)</f>
        <v/>
      </c>
      <c r="AE4220" t="str">
        <f>_xlfn.XLOOKUP($B4220,direcciones!$B:$B,direcciones!G:G,"",0)</f>
        <v/>
      </c>
    </row>
    <row r="4221" spans="1:31" x14ac:dyDescent="0.25">
      <c r="A4221" s="5">
        <f t="shared" si="65"/>
        <v>4220</v>
      </c>
      <c r="B4221" s="5">
        <v>3024129550</v>
      </c>
      <c r="C4221" s="6">
        <v>79945058</v>
      </c>
      <c r="D4221" s="5" t="s">
        <v>10198</v>
      </c>
      <c r="E4221" s="6">
        <v>1169965</v>
      </c>
      <c r="F4221" s="5" t="s">
        <v>10199</v>
      </c>
      <c r="G4221" s="6">
        <v>3</v>
      </c>
      <c r="H4221" s="5" t="s">
        <v>27</v>
      </c>
      <c r="I4221" s="5" t="s">
        <v>10200</v>
      </c>
      <c r="J4221" s="7">
        <v>2203950</v>
      </c>
      <c r="K4221" s="7">
        <v>9839550</v>
      </c>
      <c r="L4221" s="7">
        <v>12</v>
      </c>
      <c r="M4221" s="7">
        <v>373</v>
      </c>
      <c r="N4221" s="8">
        <v>204469.44</v>
      </c>
      <c r="O4221" s="9">
        <v>8.4229678531727123E-2</v>
      </c>
      <c r="P4221" s="10">
        <v>45016</v>
      </c>
      <c r="Q4221" s="5" t="s">
        <v>29</v>
      </c>
      <c r="R4221" s="7">
        <v>6</v>
      </c>
      <c r="S4221" s="11" t="s">
        <v>39</v>
      </c>
      <c r="T4221" s="7" t="s">
        <v>31</v>
      </c>
      <c r="U4221" s="12">
        <v>71046.27</v>
      </c>
      <c r="V4221" s="7">
        <v>185638</v>
      </c>
      <c r="W4221" s="12" t="s">
        <v>40</v>
      </c>
      <c r="X4221" s="13" t="s">
        <v>9556</v>
      </c>
      <c r="Y4221" s="5" t="s">
        <v>3299</v>
      </c>
      <c r="Z4221" s="5" t="s">
        <v>6735</v>
      </c>
      <c r="AA4221" t="str">
        <f>_xlfn.XLOOKUP(B4221,direcciones!B:B,direcciones!C:C,"",0)</f>
        <v/>
      </c>
      <c r="AB4221" t="str">
        <f>_xlfn.XLOOKUP(B4221,direcciones!B:B,direcciones!D:D,"",0)</f>
        <v/>
      </c>
      <c r="AC4221" t="str">
        <f>_xlfn.XLOOKUP($B4221,direcciones!$B:$B,direcciones!E:E,"",0)</f>
        <v/>
      </c>
      <c r="AD4221" t="str">
        <f>_xlfn.XLOOKUP($B4221,direcciones!$B:$B,direcciones!F:F,"",0)</f>
        <v/>
      </c>
      <c r="AE4221" t="str">
        <f>_xlfn.XLOOKUP($B4221,direcciones!$B:$B,direcciones!G:G,"",0)</f>
        <v/>
      </c>
    </row>
    <row r="4222" spans="1:31" x14ac:dyDescent="0.25">
      <c r="A4222" s="5">
        <f t="shared" si="65"/>
        <v>4221</v>
      </c>
      <c r="B4222" s="5">
        <v>3024129550</v>
      </c>
      <c r="C4222" s="6">
        <v>79945058</v>
      </c>
      <c r="D4222" s="5" t="s">
        <v>10198</v>
      </c>
      <c r="E4222" s="6">
        <v>1169964</v>
      </c>
      <c r="F4222" s="5" t="s">
        <v>10199</v>
      </c>
      <c r="G4222" s="6">
        <v>3</v>
      </c>
      <c r="H4222" s="5" t="s">
        <v>27</v>
      </c>
      <c r="I4222" s="5" t="s">
        <v>10201</v>
      </c>
      <c r="J4222" s="7">
        <v>1894200</v>
      </c>
      <c r="K4222" s="7">
        <v>9839550</v>
      </c>
      <c r="L4222" s="7">
        <v>6</v>
      </c>
      <c r="M4222" s="7">
        <v>189</v>
      </c>
      <c r="N4222" s="8">
        <v>204469.44</v>
      </c>
      <c r="O4222" s="9">
        <v>9.800337873508605E-2</v>
      </c>
      <c r="P4222" s="10">
        <v>45016</v>
      </c>
      <c r="Q4222" s="5" t="s">
        <v>29</v>
      </c>
      <c r="R4222" s="7">
        <v>6</v>
      </c>
      <c r="S4222" s="11" t="s">
        <v>39</v>
      </c>
      <c r="T4222" s="7" t="s">
        <v>31</v>
      </c>
      <c r="U4222" s="12">
        <v>71046.27</v>
      </c>
      <c r="V4222" s="7">
        <v>185638</v>
      </c>
      <c r="W4222" s="12" t="s">
        <v>40</v>
      </c>
      <c r="X4222" s="13" t="s">
        <v>9556</v>
      </c>
      <c r="Y4222" s="5" t="s">
        <v>3299</v>
      </c>
      <c r="Z4222" s="5" t="s">
        <v>6735</v>
      </c>
      <c r="AA4222" t="str">
        <f>_xlfn.XLOOKUP(B4222,direcciones!B:B,direcciones!C:C,"",0)</f>
        <v/>
      </c>
      <c r="AB4222" t="str">
        <f>_xlfn.XLOOKUP(B4222,direcciones!B:B,direcciones!D:D,"",0)</f>
        <v/>
      </c>
      <c r="AC4222" t="str">
        <f>_xlfn.XLOOKUP($B4222,direcciones!$B:$B,direcciones!E:E,"",0)</f>
        <v/>
      </c>
      <c r="AD4222" t="str">
        <f>_xlfn.XLOOKUP($B4222,direcciones!$B:$B,direcciones!F:F,"",0)</f>
        <v/>
      </c>
      <c r="AE4222" t="str">
        <f>_xlfn.XLOOKUP($B4222,direcciones!$B:$B,direcciones!G:G,"",0)</f>
        <v/>
      </c>
    </row>
    <row r="4223" spans="1:31" x14ac:dyDescent="0.25">
      <c r="A4223" s="5">
        <f t="shared" si="65"/>
        <v>4222</v>
      </c>
      <c r="B4223" s="5">
        <v>3194290492</v>
      </c>
      <c r="C4223" s="6">
        <v>1023919267</v>
      </c>
      <c r="D4223" s="5" t="s">
        <v>10202</v>
      </c>
      <c r="E4223" s="6">
        <v>1162419</v>
      </c>
      <c r="F4223" s="5" t="s">
        <v>10203</v>
      </c>
      <c r="G4223" s="6">
        <v>4</v>
      </c>
      <c r="H4223" s="5" t="s">
        <v>27</v>
      </c>
      <c r="I4223" s="5" t="s">
        <v>6784</v>
      </c>
      <c r="J4223" s="7">
        <v>1736900</v>
      </c>
      <c r="K4223" s="7">
        <v>7814600</v>
      </c>
      <c r="L4223" s="7">
        <v>8</v>
      </c>
      <c r="M4223" s="7">
        <v>247</v>
      </c>
      <c r="N4223" s="8">
        <v>164828.73000000001</v>
      </c>
      <c r="O4223" s="9">
        <v>0.11813748632621336</v>
      </c>
      <c r="P4223" s="10">
        <v>45007</v>
      </c>
      <c r="Q4223" s="5" t="s">
        <v>29</v>
      </c>
      <c r="R4223" s="7">
        <v>6</v>
      </c>
      <c r="S4223" s="11" t="s">
        <v>39</v>
      </c>
      <c r="T4223" s="7" t="s">
        <v>31</v>
      </c>
      <c r="U4223" s="12">
        <v>58997.82</v>
      </c>
      <c r="V4223" s="7">
        <v>205193</v>
      </c>
      <c r="W4223" s="12" t="s">
        <v>40</v>
      </c>
      <c r="X4223" s="13" t="s">
        <v>9556</v>
      </c>
      <c r="Y4223" s="5" t="s">
        <v>9624</v>
      </c>
      <c r="Z4223" s="5" t="s">
        <v>6803</v>
      </c>
      <c r="AA4223" t="str">
        <f>_xlfn.XLOOKUP(B4223,direcciones!B:B,direcciones!C:C,"",0)</f>
        <v/>
      </c>
      <c r="AB4223" t="str">
        <f>_xlfn.XLOOKUP(B4223,direcciones!B:B,direcciones!D:D,"",0)</f>
        <v/>
      </c>
      <c r="AC4223" t="str">
        <f>_xlfn.XLOOKUP($B4223,direcciones!$B:$B,direcciones!E:E,"",0)</f>
        <v/>
      </c>
      <c r="AD4223" t="str">
        <f>_xlfn.XLOOKUP($B4223,direcciones!$B:$B,direcciones!F:F,"",0)</f>
        <v/>
      </c>
      <c r="AE4223" t="str">
        <f>_xlfn.XLOOKUP($B4223,direcciones!$B:$B,direcciones!G:G,"",0)</f>
        <v/>
      </c>
    </row>
    <row r="4224" spans="1:31" x14ac:dyDescent="0.25">
      <c r="A4224" s="5">
        <f t="shared" si="65"/>
        <v>4223</v>
      </c>
      <c r="B4224" s="5">
        <v>3168646222</v>
      </c>
      <c r="C4224" s="6">
        <v>52192454</v>
      </c>
      <c r="D4224" s="5" t="s">
        <v>10204</v>
      </c>
      <c r="E4224" s="6">
        <v>1152662</v>
      </c>
      <c r="F4224" s="5" t="s">
        <v>10205</v>
      </c>
      <c r="G4224" s="6">
        <v>3</v>
      </c>
      <c r="H4224" s="5" t="s">
        <v>27</v>
      </c>
      <c r="I4224" s="5" t="s">
        <v>10206</v>
      </c>
      <c r="J4224" s="7">
        <v>5486250</v>
      </c>
      <c r="K4224" s="7">
        <v>21185450</v>
      </c>
      <c r="L4224" s="7">
        <v>7</v>
      </c>
      <c r="M4224" s="7">
        <v>216</v>
      </c>
      <c r="N4224" s="8">
        <v>472385.4</v>
      </c>
      <c r="O4224" s="9">
        <v>0.22227550694919115</v>
      </c>
      <c r="P4224" s="10">
        <v>45001</v>
      </c>
      <c r="Q4224" s="5" t="s">
        <v>29</v>
      </c>
      <c r="R4224" s="7">
        <v>6</v>
      </c>
      <c r="S4224" s="11" t="s">
        <v>39</v>
      </c>
      <c r="T4224" s="7" t="s">
        <v>31</v>
      </c>
      <c r="U4224" s="12">
        <v>138554.38</v>
      </c>
      <c r="V4224" s="7">
        <v>1219459</v>
      </c>
      <c r="W4224" s="12" t="s">
        <v>40</v>
      </c>
      <c r="X4224" s="13" t="s">
        <v>9556</v>
      </c>
      <c r="Y4224" s="5" t="s">
        <v>9590</v>
      </c>
      <c r="Z4224" s="5" t="s">
        <v>6803</v>
      </c>
      <c r="AA4224" t="str">
        <f>_xlfn.XLOOKUP(B4224,direcciones!B:B,direcciones!C:C,"",0)</f>
        <v/>
      </c>
      <c r="AB4224" t="str">
        <f>_xlfn.XLOOKUP(B4224,direcciones!B:B,direcciones!D:D,"",0)</f>
        <v/>
      </c>
      <c r="AC4224" t="str">
        <f>_xlfn.XLOOKUP($B4224,direcciones!$B:$B,direcciones!E:E,"",0)</f>
        <v/>
      </c>
      <c r="AD4224" t="str">
        <f>_xlfn.XLOOKUP($B4224,direcciones!$B:$B,direcciones!F:F,"",0)</f>
        <v/>
      </c>
      <c r="AE4224" t="str">
        <f>_xlfn.XLOOKUP($B4224,direcciones!$B:$B,direcciones!G:G,"",0)</f>
        <v/>
      </c>
    </row>
    <row r="4225" spans="1:31" x14ac:dyDescent="0.25">
      <c r="A4225" s="5">
        <f t="shared" si="65"/>
        <v>4224</v>
      </c>
      <c r="B4225" s="5">
        <v>3133313478</v>
      </c>
      <c r="C4225" s="6">
        <v>1000399610</v>
      </c>
      <c r="D4225" s="5" t="s">
        <v>10207</v>
      </c>
      <c r="E4225" s="6">
        <v>1168982</v>
      </c>
      <c r="F4225" s="5" t="s">
        <v>10208</v>
      </c>
      <c r="G4225" s="6">
        <v>5</v>
      </c>
      <c r="H4225" s="5" t="s">
        <v>27</v>
      </c>
      <c r="I4225" s="5" t="s">
        <v>10209</v>
      </c>
      <c r="J4225" s="7">
        <v>25098150</v>
      </c>
      <c r="K4225" s="7">
        <v>57683850</v>
      </c>
      <c r="L4225" s="7">
        <v>8</v>
      </c>
      <c r="M4225" s="7">
        <v>247</v>
      </c>
      <c r="N4225" s="8">
        <v>844373.82</v>
      </c>
      <c r="O4225" s="9">
        <v>1.7376420174395325E-2</v>
      </c>
      <c r="P4225" s="10">
        <v>45016</v>
      </c>
      <c r="Q4225" s="5" t="s">
        <v>29</v>
      </c>
      <c r="R4225" s="7">
        <v>6</v>
      </c>
      <c r="S4225" s="11" t="s">
        <v>39</v>
      </c>
      <c r="T4225" s="7" t="s">
        <v>31</v>
      </c>
      <c r="U4225" s="12">
        <v>357794.03</v>
      </c>
      <c r="V4225" s="7">
        <v>436116</v>
      </c>
      <c r="W4225" s="12" t="s">
        <v>40</v>
      </c>
      <c r="X4225" s="13" t="s">
        <v>9556</v>
      </c>
      <c r="Y4225" s="5" t="s">
        <v>9590</v>
      </c>
      <c r="Z4225" s="5" t="s">
        <v>6803</v>
      </c>
      <c r="AA4225" t="str">
        <f>_xlfn.XLOOKUP(B4225,direcciones!B:B,direcciones!C:C,"",0)</f>
        <v/>
      </c>
      <c r="AB4225" t="str">
        <f>_xlfn.XLOOKUP(B4225,direcciones!B:B,direcciones!D:D,"",0)</f>
        <v/>
      </c>
      <c r="AC4225" t="str">
        <f>_xlfn.XLOOKUP($B4225,direcciones!$B:$B,direcciones!E:E,"",0)</f>
        <v/>
      </c>
      <c r="AD4225" t="str">
        <f>_xlfn.XLOOKUP($B4225,direcciones!$B:$B,direcciones!F:F,"",0)</f>
        <v/>
      </c>
      <c r="AE4225" t="str">
        <f>_xlfn.XLOOKUP($B4225,direcciones!$B:$B,direcciones!G:G,"",0)</f>
        <v/>
      </c>
    </row>
    <row r="4226" spans="1:31" x14ac:dyDescent="0.25">
      <c r="A4226" s="18">
        <f t="shared" si="65"/>
        <v>4225</v>
      </c>
      <c r="B4226" s="18">
        <v>3125006785</v>
      </c>
      <c r="C4226" s="19">
        <v>74186400</v>
      </c>
      <c r="D4226" s="18" t="s">
        <v>10210</v>
      </c>
      <c r="E4226" s="19">
        <v>1165027</v>
      </c>
      <c r="F4226" s="18" t="s">
        <v>10211</v>
      </c>
      <c r="G4226" s="19">
        <v>5</v>
      </c>
      <c r="H4226" s="18" t="s">
        <v>27</v>
      </c>
      <c r="I4226" s="18" t="s">
        <v>10212</v>
      </c>
      <c r="J4226" s="20">
        <v>10604104</v>
      </c>
      <c r="K4226" s="20">
        <v>85753689</v>
      </c>
      <c r="L4226" s="20">
        <v>6</v>
      </c>
      <c r="M4226" s="20">
        <v>188</v>
      </c>
      <c r="N4226" s="21">
        <v>1212458.1299999999</v>
      </c>
      <c r="O4226" s="22">
        <v>0.25922784235235719</v>
      </c>
      <c r="P4226" s="23">
        <v>45016</v>
      </c>
      <c r="Q4226" s="18" t="s">
        <v>29</v>
      </c>
      <c r="R4226" s="20">
        <v>6</v>
      </c>
      <c r="S4226" s="24" t="s">
        <v>39</v>
      </c>
      <c r="T4226" s="20" t="s">
        <v>166</v>
      </c>
      <c r="U4226" s="25">
        <v>420687.32</v>
      </c>
      <c r="V4226" s="20">
        <v>2748879</v>
      </c>
      <c r="W4226" s="25" t="s">
        <v>40</v>
      </c>
      <c r="X4226" s="13" t="s">
        <v>9556</v>
      </c>
      <c r="Y4226" s="5" t="s">
        <v>9624</v>
      </c>
      <c r="Z4226" s="18" t="s">
        <v>6911</v>
      </c>
      <c r="AA4226" t="str">
        <f>_xlfn.XLOOKUP(B4226,direcciones!B:B,direcciones!C:C,"",0)</f>
        <v/>
      </c>
      <c r="AB4226" t="str">
        <f>_xlfn.XLOOKUP(B4226,direcciones!B:B,direcciones!D:D,"",0)</f>
        <v/>
      </c>
      <c r="AC4226" t="str">
        <f>_xlfn.XLOOKUP($B4226,direcciones!$B:$B,direcciones!E:E,"",0)</f>
        <v/>
      </c>
      <c r="AD4226" t="str">
        <f>_xlfn.XLOOKUP($B4226,direcciones!$B:$B,direcciones!F:F,"",0)</f>
        <v/>
      </c>
      <c r="AE4226" t="str">
        <f>_xlfn.XLOOKUP($B4226,direcciones!$B:$B,direcciones!G:G,"",0)</f>
        <v/>
      </c>
    </row>
    <row r="4227" spans="1:31" x14ac:dyDescent="0.25">
      <c r="A4227" s="18">
        <f t="shared" si="65"/>
        <v>4226</v>
      </c>
      <c r="B4227" s="18">
        <v>3125006785</v>
      </c>
      <c r="C4227" s="19">
        <v>74186400</v>
      </c>
      <c r="D4227" s="18" t="s">
        <v>10210</v>
      </c>
      <c r="E4227" s="19">
        <v>1165025</v>
      </c>
      <c r="F4227" s="18" t="s">
        <v>10211</v>
      </c>
      <c r="G4227" s="19">
        <v>5</v>
      </c>
      <c r="H4227" s="18" t="s">
        <v>27</v>
      </c>
      <c r="I4227" s="18" t="s">
        <v>10213</v>
      </c>
      <c r="J4227" s="20">
        <v>2280042</v>
      </c>
      <c r="K4227" s="20">
        <v>85753689</v>
      </c>
      <c r="L4227" s="20">
        <v>6</v>
      </c>
      <c r="M4227" s="20">
        <v>188</v>
      </c>
      <c r="N4227" s="21">
        <v>1212458.1299999999</v>
      </c>
      <c r="O4227" s="22">
        <v>1.2056264753017707</v>
      </c>
      <c r="P4227" s="23">
        <v>45016</v>
      </c>
      <c r="Q4227" s="18" t="s">
        <v>29</v>
      </c>
      <c r="R4227" s="20">
        <v>6</v>
      </c>
      <c r="S4227" s="24" t="s">
        <v>39</v>
      </c>
      <c r="T4227" s="20" t="s">
        <v>166</v>
      </c>
      <c r="U4227" s="25">
        <v>420687.32</v>
      </c>
      <c r="V4227" s="20">
        <v>2748879</v>
      </c>
      <c r="W4227" s="25" t="s">
        <v>162</v>
      </c>
      <c r="X4227" s="13" t="s">
        <v>9556</v>
      </c>
      <c r="Y4227" s="5" t="s">
        <v>9624</v>
      </c>
      <c r="Z4227" s="18" t="s">
        <v>6911</v>
      </c>
      <c r="AA4227" t="str">
        <f>_xlfn.XLOOKUP(B4227,direcciones!B:B,direcciones!C:C,"",0)</f>
        <v/>
      </c>
      <c r="AB4227" t="str">
        <f>_xlfn.XLOOKUP(B4227,direcciones!B:B,direcciones!D:D,"",0)</f>
        <v/>
      </c>
      <c r="AC4227" t="str">
        <f>_xlfn.XLOOKUP($B4227,direcciones!$B:$B,direcciones!E:E,"",0)</f>
        <v/>
      </c>
      <c r="AD4227" t="str">
        <f>_xlfn.XLOOKUP($B4227,direcciones!$B:$B,direcciones!F:F,"",0)</f>
        <v/>
      </c>
      <c r="AE4227" t="str">
        <f>_xlfn.XLOOKUP($B4227,direcciones!$B:$B,direcciones!G:G,"",0)</f>
        <v/>
      </c>
    </row>
    <row r="4228" spans="1:31" x14ac:dyDescent="0.25">
      <c r="A4228" s="18">
        <f t="shared" ref="A4228:A4291" si="66">A4227+1</f>
        <v>4227</v>
      </c>
      <c r="B4228" s="18">
        <v>3204878367</v>
      </c>
      <c r="C4228" s="19">
        <v>80135379</v>
      </c>
      <c r="D4228" s="18" t="s">
        <v>10214</v>
      </c>
      <c r="E4228" s="19">
        <v>1146191</v>
      </c>
      <c r="F4228" s="18" t="s">
        <v>10215</v>
      </c>
      <c r="G4228" s="19">
        <v>6</v>
      </c>
      <c r="H4228" s="18" t="s">
        <v>27</v>
      </c>
      <c r="I4228" s="18" t="s">
        <v>10216</v>
      </c>
      <c r="J4228" s="20">
        <v>8125950</v>
      </c>
      <c r="K4228" s="20">
        <v>79200184</v>
      </c>
      <c r="L4228" s="20">
        <v>8</v>
      </c>
      <c r="M4228" s="20">
        <v>247</v>
      </c>
      <c r="N4228" s="21">
        <v>1015749.21</v>
      </c>
      <c r="O4228" s="22">
        <v>0.29951070336391439</v>
      </c>
      <c r="P4228" s="23">
        <v>44985</v>
      </c>
      <c r="Q4228" s="18" t="s">
        <v>29</v>
      </c>
      <c r="R4228" s="20">
        <v>7</v>
      </c>
      <c r="S4228" s="24" t="s">
        <v>39</v>
      </c>
      <c r="T4228" s="20" t="s">
        <v>166</v>
      </c>
      <c r="U4228" s="25">
        <v>295245.59999999998</v>
      </c>
      <c r="V4228" s="20">
        <v>2433809</v>
      </c>
      <c r="W4228" s="25" t="s">
        <v>40</v>
      </c>
      <c r="X4228" s="13" t="s">
        <v>9556</v>
      </c>
      <c r="Y4228" s="5" t="s">
        <v>9549</v>
      </c>
      <c r="Z4228" s="18" t="s">
        <v>6911</v>
      </c>
      <c r="AA4228" t="str">
        <f>_xlfn.XLOOKUP(B4228,direcciones!B:B,direcciones!C:C,"",0)</f>
        <v/>
      </c>
      <c r="AB4228" t="str">
        <f>_xlfn.XLOOKUP(B4228,direcciones!B:B,direcciones!D:D,"",0)</f>
        <v/>
      </c>
      <c r="AC4228" t="str">
        <f>_xlfn.XLOOKUP($B4228,direcciones!$B:$B,direcciones!E:E,"",0)</f>
        <v/>
      </c>
      <c r="AD4228" t="str">
        <f>_xlfn.XLOOKUP($B4228,direcciones!$B:$B,direcciones!F:F,"",0)</f>
        <v/>
      </c>
      <c r="AE4228" t="str">
        <f>_xlfn.XLOOKUP($B4228,direcciones!$B:$B,direcciones!G:G,"",0)</f>
        <v/>
      </c>
    </row>
    <row r="4229" spans="1:31" x14ac:dyDescent="0.25">
      <c r="A4229" s="18">
        <f t="shared" si="66"/>
        <v>4228</v>
      </c>
      <c r="B4229" s="18">
        <v>3204878367</v>
      </c>
      <c r="C4229" s="19">
        <v>80135379</v>
      </c>
      <c r="D4229" s="18" t="s">
        <v>10214</v>
      </c>
      <c r="E4229" s="19">
        <v>1146188</v>
      </c>
      <c r="F4229" s="18" t="s">
        <v>10215</v>
      </c>
      <c r="G4229" s="19">
        <v>6</v>
      </c>
      <c r="H4229" s="18" t="s">
        <v>27</v>
      </c>
      <c r="I4229" s="18" t="s">
        <v>10217</v>
      </c>
      <c r="J4229" s="20">
        <v>7519000</v>
      </c>
      <c r="K4229" s="20">
        <v>79200184</v>
      </c>
      <c r="L4229" s="20">
        <v>7</v>
      </c>
      <c r="M4229" s="20">
        <v>216</v>
      </c>
      <c r="N4229" s="21">
        <v>1015749.21</v>
      </c>
      <c r="O4229" s="22">
        <v>0.32368785742784945</v>
      </c>
      <c r="P4229" s="23">
        <v>44985</v>
      </c>
      <c r="Q4229" s="18" t="s">
        <v>29</v>
      </c>
      <c r="R4229" s="20">
        <v>7</v>
      </c>
      <c r="S4229" s="24" t="s">
        <v>39</v>
      </c>
      <c r="T4229" s="20" t="s">
        <v>166</v>
      </c>
      <c r="U4229" s="25">
        <v>295245.59999999998</v>
      </c>
      <c r="V4229" s="20">
        <v>2433809</v>
      </c>
      <c r="W4229" s="25" t="s">
        <v>158</v>
      </c>
      <c r="X4229" s="13" t="s">
        <v>9556</v>
      </c>
      <c r="Y4229" s="5" t="s">
        <v>9549</v>
      </c>
      <c r="Z4229" s="18" t="s">
        <v>6911</v>
      </c>
      <c r="AA4229" t="str">
        <f>_xlfn.XLOOKUP(B4229,direcciones!B:B,direcciones!C:C,"",0)</f>
        <v/>
      </c>
      <c r="AB4229" t="str">
        <f>_xlfn.XLOOKUP(B4229,direcciones!B:B,direcciones!D:D,"",0)</f>
        <v/>
      </c>
      <c r="AC4229" t="str">
        <f>_xlfn.XLOOKUP($B4229,direcciones!$B:$B,direcciones!E:E,"",0)</f>
        <v/>
      </c>
      <c r="AD4229" t="str">
        <f>_xlfn.XLOOKUP($B4229,direcciones!$B:$B,direcciones!F:F,"",0)</f>
        <v/>
      </c>
      <c r="AE4229" t="str">
        <f>_xlfn.XLOOKUP($B4229,direcciones!$B:$B,direcciones!G:G,"",0)</f>
        <v/>
      </c>
    </row>
    <row r="4230" spans="1:31" x14ac:dyDescent="0.25">
      <c r="A4230" s="5">
        <f t="shared" si="66"/>
        <v>4229</v>
      </c>
      <c r="B4230" s="5">
        <v>3003294928</v>
      </c>
      <c r="C4230" s="6">
        <v>1031148864</v>
      </c>
      <c r="D4230" s="5" t="s">
        <v>10218</v>
      </c>
      <c r="E4230" s="6">
        <v>1147744</v>
      </c>
      <c r="F4230" s="5" t="s">
        <v>10219</v>
      </c>
      <c r="G4230" s="6">
        <v>2</v>
      </c>
      <c r="H4230" s="5" t="s">
        <v>27</v>
      </c>
      <c r="I4230" s="5" t="s">
        <v>10220</v>
      </c>
      <c r="J4230" s="11">
        <v>1876600</v>
      </c>
      <c r="K4230" s="7">
        <v>4650800</v>
      </c>
      <c r="L4230" s="7">
        <v>14</v>
      </c>
      <c r="M4230" s="7">
        <v>431</v>
      </c>
      <c r="N4230" s="8">
        <v>169500.61</v>
      </c>
      <c r="O4230" s="9">
        <v>5.0411382287114996E-2</v>
      </c>
      <c r="P4230" s="10">
        <v>44985</v>
      </c>
      <c r="Q4230" s="5" t="s">
        <v>29</v>
      </c>
      <c r="R4230" s="7">
        <v>7</v>
      </c>
      <c r="S4230" s="11" t="s">
        <v>39</v>
      </c>
      <c r="T4230" s="7" t="s">
        <v>31</v>
      </c>
      <c r="U4230" s="12">
        <v>36727.919999999998</v>
      </c>
      <c r="V4230" s="7">
        <v>94602</v>
      </c>
      <c r="W4230" s="12" t="s">
        <v>40</v>
      </c>
      <c r="X4230" s="13" t="s">
        <v>9556</v>
      </c>
      <c r="Y4230" s="5" t="s">
        <v>9562</v>
      </c>
      <c r="Z4230" s="5" t="s">
        <v>271</v>
      </c>
      <c r="AA4230" t="str">
        <f>_xlfn.XLOOKUP(B4230,direcciones!B:B,direcciones!C:C,"",0)</f>
        <v/>
      </c>
      <c r="AB4230" t="str">
        <f>_xlfn.XLOOKUP(B4230,direcciones!B:B,direcciones!D:D,"",0)</f>
        <v/>
      </c>
      <c r="AC4230" t="str">
        <f>_xlfn.XLOOKUP($B4230,direcciones!$B:$B,direcciones!E:E,"",0)</f>
        <v/>
      </c>
      <c r="AD4230" t="str">
        <f>_xlfn.XLOOKUP($B4230,direcciones!$B:$B,direcciones!F:F,"",0)</f>
        <v/>
      </c>
      <c r="AE4230" t="str">
        <f>_xlfn.XLOOKUP($B4230,direcciones!$B:$B,direcciones!G:G,"",0)</f>
        <v/>
      </c>
    </row>
    <row r="4231" spans="1:31" x14ac:dyDescent="0.25">
      <c r="A4231" s="5">
        <f t="shared" si="66"/>
        <v>4230</v>
      </c>
      <c r="B4231" s="5">
        <v>3148407417</v>
      </c>
      <c r="C4231" s="6">
        <v>1020441415</v>
      </c>
      <c r="D4231" s="5" t="s">
        <v>10221</v>
      </c>
      <c r="E4231" s="6">
        <v>1070507</v>
      </c>
      <c r="F4231" s="5" t="s">
        <v>10222</v>
      </c>
      <c r="G4231" s="6">
        <v>1</v>
      </c>
      <c r="H4231" s="5" t="s">
        <v>27</v>
      </c>
      <c r="I4231" s="5" t="s">
        <v>10223</v>
      </c>
      <c r="J4231" s="11">
        <v>5839050</v>
      </c>
      <c r="K4231" s="7">
        <v>5839050</v>
      </c>
      <c r="L4231" s="7">
        <v>9</v>
      </c>
      <c r="M4231" s="7">
        <v>284</v>
      </c>
      <c r="N4231" s="8">
        <v>210249.17</v>
      </c>
      <c r="O4231" s="9">
        <v>0.12816331423776128</v>
      </c>
      <c r="P4231" s="10">
        <v>44890</v>
      </c>
      <c r="Q4231" s="5" t="s">
        <v>29</v>
      </c>
      <c r="R4231" s="7">
        <v>10</v>
      </c>
      <c r="S4231" s="11" t="s">
        <v>39</v>
      </c>
      <c r="T4231" s="7" t="s">
        <v>31</v>
      </c>
      <c r="U4231" s="12">
        <v>47243.3</v>
      </c>
      <c r="V4231" s="7">
        <v>748352</v>
      </c>
      <c r="W4231" s="12" t="s">
        <v>40</v>
      </c>
      <c r="X4231" s="13" t="s">
        <v>9556</v>
      </c>
      <c r="Y4231" s="5" t="s">
        <v>9549</v>
      </c>
      <c r="Z4231" s="5" t="s">
        <v>271</v>
      </c>
      <c r="AA4231" t="str">
        <f>_xlfn.XLOOKUP(B4231,direcciones!B:B,direcciones!C:C,"",0)</f>
        <v/>
      </c>
      <c r="AB4231" t="str">
        <f>_xlfn.XLOOKUP(B4231,direcciones!B:B,direcciones!D:D,"",0)</f>
        <v/>
      </c>
      <c r="AC4231" t="str">
        <f>_xlfn.XLOOKUP($B4231,direcciones!$B:$B,direcciones!E:E,"",0)</f>
        <v/>
      </c>
      <c r="AD4231" t="str">
        <f>_xlfn.XLOOKUP($B4231,direcciones!$B:$B,direcciones!F:F,"",0)</f>
        <v/>
      </c>
      <c r="AE4231" t="str">
        <f>_xlfn.XLOOKUP($B4231,direcciones!$B:$B,direcciones!G:G,"",0)</f>
        <v/>
      </c>
    </row>
    <row r="4232" spans="1:31" x14ac:dyDescent="0.25">
      <c r="A4232" s="5">
        <f t="shared" si="66"/>
        <v>4231</v>
      </c>
      <c r="B4232" s="5">
        <v>3007455258</v>
      </c>
      <c r="C4232" s="6">
        <v>1000616635</v>
      </c>
      <c r="D4232" s="5" t="s">
        <v>10224</v>
      </c>
      <c r="E4232" s="6">
        <v>1069348</v>
      </c>
      <c r="F4232" s="5" t="s">
        <v>10225</v>
      </c>
      <c r="G4232" s="6">
        <v>6</v>
      </c>
      <c r="H4232" s="5" t="s">
        <v>27</v>
      </c>
      <c r="I4232" s="5" t="s">
        <v>10226</v>
      </c>
      <c r="J4232" s="11">
        <v>542850</v>
      </c>
      <c r="K4232" s="7">
        <v>5620650</v>
      </c>
      <c r="L4232" s="7">
        <v>10</v>
      </c>
      <c r="M4232" s="7">
        <v>325</v>
      </c>
      <c r="N4232" s="8">
        <v>165309.10999999999</v>
      </c>
      <c r="O4232" s="9">
        <v>1.4921248963802156E-4</v>
      </c>
      <c r="P4232" s="10">
        <v>44887</v>
      </c>
      <c r="Q4232" s="5" t="s">
        <v>29</v>
      </c>
      <c r="R4232" s="7">
        <v>10</v>
      </c>
      <c r="S4232" s="11" t="s">
        <v>30</v>
      </c>
      <c r="T4232" s="7" t="s">
        <v>31</v>
      </c>
      <c r="U4232" s="12">
        <v>48111.7</v>
      </c>
      <c r="V4232" s="7">
        <v>81</v>
      </c>
      <c r="W4232" s="12" t="s">
        <v>60</v>
      </c>
      <c r="X4232" s="13" t="s">
        <v>9556</v>
      </c>
      <c r="Y4232" s="5" t="s">
        <v>9562</v>
      </c>
      <c r="Z4232" s="5" t="s">
        <v>2165</v>
      </c>
      <c r="AA4232" t="str">
        <f>_xlfn.XLOOKUP(B4232,direcciones!B:B,direcciones!C:C,"",0)</f>
        <v/>
      </c>
      <c r="AB4232" t="str">
        <f>_xlfn.XLOOKUP(B4232,direcciones!B:B,direcciones!D:D,"",0)</f>
        <v/>
      </c>
      <c r="AC4232" t="str">
        <f>_xlfn.XLOOKUP($B4232,direcciones!$B:$B,direcciones!E:E,"",0)</f>
        <v/>
      </c>
      <c r="AD4232" t="str">
        <f>_xlfn.XLOOKUP($B4232,direcciones!$B:$B,direcciones!F:F,"",0)</f>
        <v/>
      </c>
      <c r="AE4232" t="str">
        <f>_xlfn.XLOOKUP($B4232,direcciones!$B:$B,direcciones!G:G,"",0)</f>
        <v/>
      </c>
    </row>
    <row r="4233" spans="1:31" x14ac:dyDescent="0.25">
      <c r="A4233" s="5">
        <f t="shared" si="66"/>
        <v>4232</v>
      </c>
      <c r="B4233" s="5">
        <v>3122648429</v>
      </c>
      <c r="C4233" s="6">
        <v>1116913119</v>
      </c>
      <c r="D4233" s="5" t="s">
        <v>10227</v>
      </c>
      <c r="E4233" s="6">
        <v>1166949</v>
      </c>
      <c r="F4233" s="5" t="s">
        <v>10228</v>
      </c>
      <c r="G4233" s="6">
        <v>3</v>
      </c>
      <c r="H4233" s="5" t="s">
        <v>27</v>
      </c>
      <c r="I4233" s="5" t="s">
        <v>10229</v>
      </c>
      <c r="J4233" s="11">
        <v>2200800</v>
      </c>
      <c r="K4233" s="7">
        <v>5365500</v>
      </c>
      <c r="L4233" s="7">
        <v>7</v>
      </c>
      <c r="M4233" s="7">
        <v>216</v>
      </c>
      <c r="N4233" s="8">
        <v>164219.47</v>
      </c>
      <c r="O4233" s="9">
        <v>0.20423027989821882</v>
      </c>
      <c r="P4233" s="10">
        <v>45015</v>
      </c>
      <c r="Q4233" s="5" t="s">
        <v>29</v>
      </c>
      <c r="R4233" s="7">
        <v>6</v>
      </c>
      <c r="S4233" s="11" t="s">
        <v>39</v>
      </c>
      <c r="T4233" s="7" t="s">
        <v>31</v>
      </c>
      <c r="U4233" s="12">
        <v>44425.68</v>
      </c>
      <c r="V4233" s="7">
        <v>449470</v>
      </c>
      <c r="W4233" s="12" t="s">
        <v>40</v>
      </c>
      <c r="X4233" s="13" t="s">
        <v>9556</v>
      </c>
      <c r="Y4233" s="5" t="s">
        <v>9562</v>
      </c>
      <c r="Z4233" s="5" t="s">
        <v>2165</v>
      </c>
      <c r="AA4233" t="str">
        <f>_xlfn.XLOOKUP(B4233,direcciones!B:B,direcciones!C:C,"",0)</f>
        <v/>
      </c>
      <c r="AB4233" t="str">
        <f>_xlfn.XLOOKUP(B4233,direcciones!B:B,direcciones!D:D,"",0)</f>
        <v/>
      </c>
      <c r="AC4233" t="str">
        <f>_xlfn.XLOOKUP($B4233,direcciones!$B:$B,direcciones!E:E,"",0)</f>
        <v/>
      </c>
      <c r="AD4233" t="str">
        <f>_xlfn.XLOOKUP($B4233,direcciones!$B:$B,direcciones!F:F,"",0)</f>
        <v/>
      </c>
      <c r="AE4233" t="str">
        <f>_xlfn.XLOOKUP($B4233,direcciones!$B:$B,direcciones!G:G,"",0)</f>
        <v/>
      </c>
    </row>
    <row r="4234" spans="1:31" x14ac:dyDescent="0.25">
      <c r="A4234" s="5">
        <f t="shared" si="66"/>
        <v>4233</v>
      </c>
      <c r="B4234" s="5">
        <v>3007455258</v>
      </c>
      <c r="C4234" s="6">
        <v>1000616635</v>
      </c>
      <c r="D4234" s="5" t="s">
        <v>10224</v>
      </c>
      <c r="E4234" s="6">
        <v>1069349</v>
      </c>
      <c r="F4234" s="5" t="s">
        <v>10225</v>
      </c>
      <c r="G4234" s="6">
        <v>6</v>
      </c>
      <c r="H4234" s="5" t="s">
        <v>27</v>
      </c>
      <c r="I4234" s="5" t="s">
        <v>10230</v>
      </c>
      <c r="J4234" s="11">
        <v>3933300</v>
      </c>
      <c r="K4234" s="7">
        <v>5620650</v>
      </c>
      <c r="L4234" s="7">
        <v>10</v>
      </c>
      <c r="M4234" s="7">
        <v>325</v>
      </c>
      <c r="N4234" s="8">
        <v>165309.10999999999</v>
      </c>
      <c r="O4234" s="9">
        <v>2.0593394859278467E-5</v>
      </c>
      <c r="P4234" s="10">
        <v>44887</v>
      </c>
      <c r="Q4234" s="5" t="s">
        <v>29</v>
      </c>
      <c r="R4234" s="7">
        <v>10</v>
      </c>
      <c r="S4234" s="11" t="s">
        <v>30</v>
      </c>
      <c r="T4234" s="7" t="s">
        <v>31</v>
      </c>
      <c r="U4234" s="12">
        <v>48111.7</v>
      </c>
      <c r="V4234" s="7">
        <v>81</v>
      </c>
      <c r="W4234" s="12" t="s">
        <v>40</v>
      </c>
      <c r="X4234" s="13" t="s">
        <v>9556</v>
      </c>
      <c r="Y4234" s="5" t="s">
        <v>9562</v>
      </c>
      <c r="Z4234" s="5" t="s">
        <v>2165</v>
      </c>
      <c r="AA4234" t="str">
        <f>_xlfn.XLOOKUP(B4234,direcciones!B:B,direcciones!C:C,"",0)</f>
        <v/>
      </c>
      <c r="AB4234" t="str">
        <f>_xlfn.XLOOKUP(B4234,direcciones!B:B,direcciones!D:D,"",0)</f>
        <v/>
      </c>
      <c r="AC4234" t="str">
        <f>_xlfn.XLOOKUP($B4234,direcciones!$B:$B,direcciones!E:E,"",0)</f>
        <v/>
      </c>
      <c r="AD4234" t="str">
        <f>_xlfn.XLOOKUP($B4234,direcciones!$B:$B,direcciones!F:F,"",0)</f>
        <v/>
      </c>
      <c r="AE4234" t="str">
        <f>_xlfn.XLOOKUP($B4234,direcciones!$B:$B,direcciones!G:G,"",0)</f>
        <v/>
      </c>
    </row>
    <row r="4235" spans="1:31" x14ac:dyDescent="0.25">
      <c r="A4235" s="5">
        <f t="shared" si="66"/>
        <v>4234</v>
      </c>
      <c r="B4235" s="5">
        <v>3144632737</v>
      </c>
      <c r="C4235" s="6">
        <v>1065589308</v>
      </c>
      <c r="D4235" s="5" t="s">
        <v>10231</v>
      </c>
      <c r="E4235" s="6">
        <v>1145522</v>
      </c>
      <c r="F4235" s="5" t="s">
        <v>10232</v>
      </c>
      <c r="G4235" s="6">
        <v>3</v>
      </c>
      <c r="H4235" s="5" t="s">
        <v>27</v>
      </c>
      <c r="I4235" s="5" t="s">
        <v>10233</v>
      </c>
      <c r="J4235" s="7">
        <v>8353000</v>
      </c>
      <c r="K4235" s="7">
        <v>20982691</v>
      </c>
      <c r="L4235" s="7">
        <v>6</v>
      </c>
      <c r="M4235" s="7">
        <v>202</v>
      </c>
      <c r="N4235" s="8">
        <v>411496.55</v>
      </c>
      <c r="O4235" s="9">
        <v>0.17824003352089071</v>
      </c>
      <c r="P4235" s="10">
        <v>44985</v>
      </c>
      <c r="Q4235" s="5" t="s">
        <v>29</v>
      </c>
      <c r="R4235" s="7">
        <v>7</v>
      </c>
      <c r="S4235" s="11" t="s">
        <v>39</v>
      </c>
      <c r="T4235" s="7" t="s">
        <v>31</v>
      </c>
      <c r="U4235" s="12">
        <v>112378.55</v>
      </c>
      <c r="V4235" s="7">
        <v>1488839</v>
      </c>
      <c r="W4235" s="12" t="s">
        <v>40</v>
      </c>
      <c r="X4235" s="13" t="s">
        <v>10234</v>
      </c>
      <c r="Y4235" s="5" t="s">
        <v>9590</v>
      </c>
      <c r="Z4235" s="5" t="s">
        <v>35</v>
      </c>
      <c r="AA4235" t="str">
        <f>_xlfn.XLOOKUP(B4235,direcciones!B:B,direcciones!C:C,"",0)</f>
        <v/>
      </c>
      <c r="AB4235" t="str">
        <f>_xlfn.XLOOKUP(B4235,direcciones!B:B,direcciones!D:D,"",0)</f>
        <v/>
      </c>
      <c r="AC4235" t="str">
        <f>_xlfn.XLOOKUP($B4235,direcciones!$B:$B,direcciones!E:E,"",0)</f>
        <v/>
      </c>
      <c r="AD4235" t="str">
        <f>_xlfn.XLOOKUP($B4235,direcciones!$B:$B,direcciones!F:F,"",0)</f>
        <v/>
      </c>
      <c r="AE4235" t="str">
        <f>_xlfn.XLOOKUP($B4235,direcciones!$B:$B,direcciones!G:G,"",0)</f>
        <v/>
      </c>
    </row>
    <row r="4236" spans="1:31" x14ac:dyDescent="0.25">
      <c r="A4236" s="5">
        <f t="shared" si="66"/>
        <v>4235</v>
      </c>
      <c r="B4236" s="5">
        <v>3144632737</v>
      </c>
      <c r="C4236" s="6">
        <v>1065589308</v>
      </c>
      <c r="D4236" s="5" t="s">
        <v>10231</v>
      </c>
      <c r="E4236" s="6">
        <v>1145521</v>
      </c>
      <c r="F4236" s="5" t="s">
        <v>10232</v>
      </c>
      <c r="G4236" s="6">
        <v>3</v>
      </c>
      <c r="H4236" s="5" t="s">
        <v>27</v>
      </c>
      <c r="I4236" s="5" t="s">
        <v>7688</v>
      </c>
      <c r="J4236" s="7">
        <v>7629300</v>
      </c>
      <c r="K4236" s="7">
        <v>20982691</v>
      </c>
      <c r="L4236" s="7">
        <v>8</v>
      </c>
      <c r="M4236" s="7">
        <v>247</v>
      </c>
      <c r="N4236" s="8">
        <v>411496.55</v>
      </c>
      <c r="O4236" s="9">
        <v>0.19514752336387348</v>
      </c>
      <c r="P4236" s="10">
        <v>44985</v>
      </c>
      <c r="Q4236" s="5" t="s">
        <v>29</v>
      </c>
      <c r="R4236" s="7">
        <v>7</v>
      </c>
      <c r="S4236" s="11" t="s">
        <v>39</v>
      </c>
      <c r="T4236" s="7" t="s">
        <v>31</v>
      </c>
      <c r="U4236" s="12">
        <v>112378.55</v>
      </c>
      <c r="V4236" s="7">
        <v>1488839</v>
      </c>
      <c r="W4236" s="12" t="s">
        <v>40</v>
      </c>
      <c r="X4236" s="13" t="s">
        <v>10234</v>
      </c>
      <c r="Y4236" s="5" t="s">
        <v>9590</v>
      </c>
      <c r="Z4236" s="5" t="s">
        <v>35</v>
      </c>
      <c r="AA4236" t="str">
        <f>_xlfn.XLOOKUP(B4236,direcciones!B:B,direcciones!C:C,"",0)</f>
        <v/>
      </c>
      <c r="AB4236" t="str">
        <f>_xlfn.XLOOKUP(B4236,direcciones!B:B,direcciones!D:D,"",0)</f>
        <v/>
      </c>
      <c r="AC4236" t="str">
        <f>_xlfn.XLOOKUP($B4236,direcciones!$B:$B,direcciones!E:E,"",0)</f>
        <v/>
      </c>
      <c r="AD4236" t="str">
        <f>_xlfn.XLOOKUP($B4236,direcciones!$B:$B,direcciones!F:F,"",0)</f>
        <v/>
      </c>
      <c r="AE4236" t="str">
        <f>_xlfn.XLOOKUP($B4236,direcciones!$B:$B,direcciones!G:G,"",0)</f>
        <v/>
      </c>
    </row>
    <row r="4237" spans="1:31" x14ac:dyDescent="0.25">
      <c r="A4237" s="5">
        <f t="shared" si="66"/>
        <v>4236</v>
      </c>
      <c r="B4237" s="5">
        <v>3102451116</v>
      </c>
      <c r="C4237" s="6">
        <v>79050452</v>
      </c>
      <c r="D4237" s="5" t="s">
        <v>10235</v>
      </c>
      <c r="E4237" s="6">
        <v>1137562</v>
      </c>
      <c r="F4237" s="5" t="s">
        <v>10236</v>
      </c>
      <c r="G4237" s="6">
        <v>4</v>
      </c>
      <c r="H4237" s="5" t="s">
        <v>27</v>
      </c>
      <c r="I4237" s="5" t="s">
        <v>10237</v>
      </c>
      <c r="J4237" s="7">
        <v>33387752</v>
      </c>
      <c r="K4237" s="7">
        <v>53367897</v>
      </c>
      <c r="L4237" s="7">
        <v>7</v>
      </c>
      <c r="M4237" s="7">
        <v>216</v>
      </c>
      <c r="N4237" s="8">
        <v>942118.69</v>
      </c>
      <c r="O4237" s="9">
        <v>8.3846765125127329E-2</v>
      </c>
      <c r="P4237" s="10">
        <v>44984</v>
      </c>
      <c r="Q4237" s="5" t="s">
        <v>29</v>
      </c>
      <c r="R4237" s="7">
        <v>7</v>
      </c>
      <c r="S4237" s="11" t="s">
        <v>39</v>
      </c>
      <c r="T4237" s="7" t="s">
        <v>31</v>
      </c>
      <c r="U4237" s="12">
        <v>266532.14</v>
      </c>
      <c r="V4237" s="7">
        <v>2799455</v>
      </c>
      <c r="W4237" s="12" t="s">
        <v>40</v>
      </c>
      <c r="X4237" s="13" t="s">
        <v>10234</v>
      </c>
      <c r="Y4237" s="5" t="s">
        <v>9624</v>
      </c>
      <c r="Z4237" s="5" t="s">
        <v>35</v>
      </c>
      <c r="AA4237" t="str">
        <f>_xlfn.XLOOKUP(B4237,direcciones!B:B,direcciones!C:C,"",0)</f>
        <v/>
      </c>
      <c r="AB4237" t="str">
        <f>_xlfn.XLOOKUP(B4237,direcciones!B:B,direcciones!D:D,"",0)</f>
        <v/>
      </c>
      <c r="AC4237" t="str">
        <f>_xlfn.XLOOKUP($B4237,direcciones!$B:$B,direcciones!E:E,"",0)</f>
        <v/>
      </c>
      <c r="AD4237" t="str">
        <f>_xlfn.XLOOKUP($B4237,direcciones!$B:$B,direcciones!F:F,"",0)</f>
        <v/>
      </c>
      <c r="AE4237" t="str">
        <f>_xlfn.XLOOKUP($B4237,direcciones!$B:$B,direcciones!G:G,"",0)</f>
        <v/>
      </c>
    </row>
    <row r="4238" spans="1:31" x14ac:dyDescent="0.25">
      <c r="A4238" s="5">
        <f t="shared" si="66"/>
        <v>4237</v>
      </c>
      <c r="B4238" s="5">
        <v>3102451116</v>
      </c>
      <c r="C4238" s="6">
        <v>79050452</v>
      </c>
      <c r="D4238" s="5" t="s">
        <v>10235</v>
      </c>
      <c r="E4238" s="6">
        <v>1137559</v>
      </c>
      <c r="F4238" s="5" t="s">
        <v>10236</v>
      </c>
      <c r="G4238" s="6">
        <v>4</v>
      </c>
      <c r="H4238" s="5" t="s">
        <v>27</v>
      </c>
      <c r="I4238" s="5" t="s">
        <v>10238</v>
      </c>
      <c r="J4238" s="7">
        <v>3000792</v>
      </c>
      <c r="K4238" s="7">
        <v>53367897</v>
      </c>
      <c r="L4238" s="7">
        <v>8</v>
      </c>
      <c r="M4238" s="7">
        <v>247</v>
      </c>
      <c r="N4238" s="8">
        <v>942118.69</v>
      </c>
      <c r="O4238" s="9">
        <v>0.93290537964644005</v>
      </c>
      <c r="P4238" s="10">
        <v>44984</v>
      </c>
      <c r="Q4238" s="5" t="s">
        <v>29</v>
      </c>
      <c r="R4238" s="7">
        <v>7</v>
      </c>
      <c r="S4238" s="11" t="s">
        <v>39</v>
      </c>
      <c r="T4238" s="7" t="s">
        <v>31</v>
      </c>
      <c r="U4238" s="12">
        <v>266532.14</v>
      </c>
      <c r="V4238" s="7">
        <v>2799455</v>
      </c>
      <c r="W4238" s="12" t="s">
        <v>99</v>
      </c>
      <c r="X4238" s="13" t="s">
        <v>10234</v>
      </c>
      <c r="Y4238" s="5" t="s">
        <v>9624</v>
      </c>
      <c r="Z4238" s="5" t="s">
        <v>35</v>
      </c>
      <c r="AA4238" t="str">
        <f>_xlfn.XLOOKUP(B4238,direcciones!B:B,direcciones!C:C,"",0)</f>
        <v/>
      </c>
      <c r="AB4238" t="str">
        <f>_xlfn.XLOOKUP(B4238,direcciones!B:B,direcciones!D:D,"",0)</f>
        <v/>
      </c>
      <c r="AC4238" t="str">
        <f>_xlfn.XLOOKUP($B4238,direcciones!$B:$B,direcciones!E:E,"",0)</f>
        <v/>
      </c>
      <c r="AD4238" t="str">
        <f>_xlfn.XLOOKUP($B4238,direcciones!$B:$B,direcciones!F:F,"",0)</f>
        <v/>
      </c>
      <c r="AE4238" t="str">
        <f>_xlfn.XLOOKUP($B4238,direcciones!$B:$B,direcciones!G:G,"",0)</f>
        <v/>
      </c>
    </row>
    <row r="4239" spans="1:31" x14ac:dyDescent="0.25">
      <c r="A4239" s="5">
        <f t="shared" si="66"/>
        <v>4238</v>
      </c>
      <c r="B4239" s="5">
        <v>3192768527</v>
      </c>
      <c r="C4239" s="6">
        <v>80872526</v>
      </c>
      <c r="D4239" s="5" t="s">
        <v>10239</v>
      </c>
      <c r="E4239" s="6">
        <v>1131631</v>
      </c>
      <c r="F4239" s="5" t="s">
        <v>10240</v>
      </c>
      <c r="G4239" s="6">
        <v>2</v>
      </c>
      <c r="H4239" s="5" t="s">
        <v>27</v>
      </c>
      <c r="I4239" s="5" t="s">
        <v>10241</v>
      </c>
      <c r="J4239" s="7">
        <v>2414500</v>
      </c>
      <c r="K4239" s="7">
        <v>8511850</v>
      </c>
      <c r="L4239" s="7">
        <v>9</v>
      </c>
      <c r="M4239" s="7">
        <v>278</v>
      </c>
      <c r="N4239" s="8">
        <v>210576.43</v>
      </c>
      <c r="O4239" s="9">
        <v>0.28340774487471526</v>
      </c>
      <c r="P4239" s="10">
        <v>44974</v>
      </c>
      <c r="Q4239" s="5" t="s">
        <v>29</v>
      </c>
      <c r="R4239" s="7">
        <v>7</v>
      </c>
      <c r="S4239" s="11" t="s">
        <v>39</v>
      </c>
      <c r="T4239" s="7" t="s">
        <v>31</v>
      </c>
      <c r="U4239" s="12">
        <v>53017.36</v>
      </c>
      <c r="V4239" s="7">
        <v>684288</v>
      </c>
      <c r="W4239" s="12" t="s">
        <v>40</v>
      </c>
      <c r="X4239" s="13" t="s">
        <v>10234</v>
      </c>
      <c r="Y4239" s="5" t="s">
        <v>9624</v>
      </c>
      <c r="Z4239" s="5" t="s">
        <v>464</v>
      </c>
      <c r="AA4239" t="str">
        <f>_xlfn.XLOOKUP(B4239,direcciones!B:B,direcciones!C:C,"",0)</f>
        <v/>
      </c>
      <c r="AB4239" t="str">
        <f>_xlfn.XLOOKUP(B4239,direcciones!B:B,direcciones!D:D,"",0)</f>
        <v/>
      </c>
      <c r="AC4239" t="str">
        <f>_xlfn.XLOOKUP($B4239,direcciones!$B:$B,direcciones!E:E,"",0)</f>
        <v/>
      </c>
      <c r="AD4239" t="str">
        <f>_xlfn.XLOOKUP($B4239,direcciones!$B:$B,direcciones!F:F,"",0)</f>
        <v/>
      </c>
      <c r="AE4239" t="str">
        <f>_xlfn.XLOOKUP($B4239,direcciones!$B:$B,direcciones!G:G,"",0)</f>
        <v/>
      </c>
    </row>
    <row r="4240" spans="1:31" x14ac:dyDescent="0.25">
      <c r="A4240" s="5">
        <f t="shared" si="66"/>
        <v>4239</v>
      </c>
      <c r="B4240" s="5">
        <v>3123431441</v>
      </c>
      <c r="C4240" s="6">
        <v>1015406469</v>
      </c>
      <c r="D4240" s="5" t="s">
        <v>10242</v>
      </c>
      <c r="E4240" s="6">
        <v>1096975</v>
      </c>
      <c r="F4240" s="5" t="s">
        <v>10243</v>
      </c>
      <c r="G4240" s="6">
        <v>2</v>
      </c>
      <c r="H4240" s="5" t="s">
        <v>27</v>
      </c>
      <c r="I4240" s="5" t="s">
        <v>10244</v>
      </c>
      <c r="J4240" s="7">
        <v>7345800</v>
      </c>
      <c r="K4240" s="7">
        <v>9219000</v>
      </c>
      <c r="L4240" s="7">
        <v>20</v>
      </c>
      <c r="M4240" s="7">
        <v>612</v>
      </c>
      <c r="N4240" s="8">
        <v>182010.95</v>
      </c>
      <c r="O4240" s="9">
        <v>1.2281848130904734E-3</v>
      </c>
      <c r="P4240" s="10">
        <v>44929</v>
      </c>
      <c r="Q4240" s="5" t="s">
        <v>29</v>
      </c>
      <c r="R4240" s="7">
        <v>8</v>
      </c>
      <c r="S4240" s="11" t="s">
        <v>30</v>
      </c>
      <c r="T4240" s="7" t="s">
        <v>31</v>
      </c>
      <c r="U4240" s="12">
        <v>67354</v>
      </c>
      <c r="V4240" s="7">
        <v>9022</v>
      </c>
      <c r="W4240" s="12" t="s">
        <v>40</v>
      </c>
      <c r="X4240" s="13" t="s">
        <v>10234</v>
      </c>
      <c r="Y4240" s="5" t="s">
        <v>2408</v>
      </c>
      <c r="Z4240" s="5" t="s">
        <v>464</v>
      </c>
      <c r="AA4240" t="str">
        <f>_xlfn.XLOOKUP(B4240,direcciones!B:B,direcciones!C:C,"",0)</f>
        <v/>
      </c>
      <c r="AB4240" t="str">
        <f>_xlfn.XLOOKUP(B4240,direcciones!B:B,direcciones!D:D,"",0)</f>
        <v/>
      </c>
      <c r="AC4240" t="str">
        <f>_xlfn.XLOOKUP($B4240,direcciones!$B:$B,direcciones!E:E,"",0)</f>
        <v/>
      </c>
      <c r="AD4240" t="str">
        <f>_xlfn.XLOOKUP($B4240,direcciones!$B:$B,direcciones!F:F,"",0)</f>
        <v/>
      </c>
      <c r="AE4240" t="str">
        <f>_xlfn.XLOOKUP($B4240,direcciones!$B:$B,direcciones!G:G,"",0)</f>
        <v/>
      </c>
    </row>
    <row r="4241" spans="1:31" x14ac:dyDescent="0.25">
      <c r="A4241" s="5">
        <f t="shared" si="66"/>
        <v>4240</v>
      </c>
      <c r="B4241" s="5">
        <v>3217354618</v>
      </c>
      <c r="C4241" s="6">
        <v>98710775</v>
      </c>
      <c r="D4241" s="5" t="s">
        <v>10245</v>
      </c>
      <c r="E4241" s="6">
        <v>987863</v>
      </c>
      <c r="F4241" s="5" t="s">
        <v>10246</v>
      </c>
      <c r="G4241" s="6">
        <v>3</v>
      </c>
      <c r="H4241" s="5" t="s">
        <v>27</v>
      </c>
      <c r="I4241" s="5" t="s">
        <v>10247</v>
      </c>
      <c r="J4241" s="7">
        <v>16163700</v>
      </c>
      <c r="K4241" s="7">
        <v>31221750</v>
      </c>
      <c r="L4241" s="7">
        <v>20</v>
      </c>
      <c r="M4241" s="7">
        <v>616</v>
      </c>
      <c r="N4241" s="8">
        <v>504514.78</v>
      </c>
      <c r="O4241" s="9">
        <v>6.1217914215185881E-2</v>
      </c>
      <c r="P4241" s="10">
        <v>44770</v>
      </c>
      <c r="Q4241" s="5" t="s">
        <v>152</v>
      </c>
      <c r="R4241" s="7">
        <v>14</v>
      </c>
      <c r="S4241" s="11" t="s">
        <v>30</v>
      </c>
      <c r="T4241" s="7" t="s">
        <v>31</v>
      </c>
      <c r="U4241" s="12">
        <v>208103.93</v>
      </c>
      <c r="V4241" s="7">
        <v>989508</v>
      </c>
      <c r="W4241" s="12" t="s">
        <v>40</v>
      </c>
      <c r="X4241" s="13" t="s">
        <v>10234</v>
      </c>
      <c r="Y4241" s="5" t="s">
        <v>9557</v>
      </c>
      <c r="Z4241" s="5" t="s">
        <v>464</v>
      </c>
      <c r="AA4241" t="str">
        <f>_xlfn.XLOOKUP(B4241,direcciones!B:B,direcciones!C:C,"",0)</f>
        <v/>
      </c>
      <c r="AB4241" t="str">
        <f>_xlfn.XLOOKUP(B4241,direcciones!B:B,direcciones!D:D,"",0)</f>
        <v/>
      </c>
      <c r="AC4241" t="str">
        <f>_xlfn.XLOOKUP($B4241,direcciones!$B:$B,direcciones!E:E,"",0)</f>
        <v/>
      </c>
      <c r="AD4241" t="str">
        <f>_xlfn.XLOOKUP($B4241,direcciones!$B:$B,direcciones!F:F,"",0)</f>
        <v/>
      </c>
      <c r="AE4241" t="str">
        <f>_xlfn.XLOOKUP($B4241,direcciones!$B:$B,direcciones!G:G,"",0)</f>
        <v/>
      </c>
    </row>
    <row r="4242" spans="1:31" x14ac:dyDescent="0.25">
      <c r="A4242" s="5">
        <f t="shared" si="66"/>
        <v>4241</v>
      </c>
      <c r="B4242" s="5">
        <v>3217354618</v>
      </c>
      <c r="C4242" s="6">
        <v>98710775</v>
      </c>
      <c r="D4242" s="5" t="s">
        <v>10245</v>
      </c>
      <c r="E4242" s="6">
        <v>987861</v>
      </c>
      <c r="F4242" s="5" t="s">
        <v>10246</v>
      </c>
      <c r="G4242" s="6">
        <v>3</v>
      </c>
      <c r="H4242" s="5" t="s">
        <v>27</v>
      </c>
      <c r="I4242" s="5" t="s">
        <v>10248</v>
      </c>
      <c r="J4242" s="7">
        <v>3672900</v>
      </c>
      <c r="K4242" s="7">
        <v>31221750</v>
      </c>
      <c r="L4242" s="7">
        <v>21</v>
      </c>
      <c r="M4242" s="7">
        <v>646</v>
      </c>
      <c r="N4242" s="8">
        <v>504514.78</v>
      </c>
      <c r="O4242" s="9">
        <v>0.26940782487952297</v>
      </c>
      <c r="P4242" s="10">
        <v>44770</v>
      </c>
      <c r="Q4242" s="5" t="s">
        <v>152</v>
      </c>
      <c r="R4242" s="7">
        <v>14</v>
      </c>
      <c r="S4242" s="11" t="s">
        <v>30</v>
      </c>
      <c r="T4242" s="7" t="s">
        <v>31</v>
      </c>
      <c r="U4242" s="12">
        <v>208103.93</v>
      </c>
      <c r="V4242" s="7">
        <v>989508</v>
      </c>
      <c r="W4242" s="12" t="s">
        <v>158</v>
      </c>
      <c r="X4242" s="13" t="s">
        <v>10234</v>
      </c>
      <c r="Y4242" s="5" t="s">
        <v>9557</v>
      </c>
      <c r="Z4242" s="5" t="s">
        <v>464</v>
      </c>
      <c r="AA4242" t="str">
        <f>_xlfn.XLOOKUP(B4242,direcciones!B:B,direcciones!C:C,"",0)</f>
        <v/>
      </c>
      <c r="AB4242" t="str">
        <f>_xlfn.XLOOKUP(B4242,direcciones!B:B,direcciones!D:D,"",0)</f>
        <v/>
      </c>
      <c r="AC4242" t="str">
        <f>_xlfn.XLOOKUP($B4242,direcciones!$B:$B,direcciones!E:E,"",0)</f>
        <v/>
      </c>
      <c r="AD4242" t="str">
        <f>_xlfn.XLOOKUP($B4242,direcciones!$B:$B,direcciones!F:F,"",0)</f>
        <v/>
      </c>
      <c r="AE4242" t="str">
        <f>_xlfn.XLOOKUP($B4242,direcciones!$B:$B,direcciones!G:G,"",0)</f>
        <v/>
      </c>
    </row>
    <row r="4243" spans="1:31" x14ac:dyDescent="0.25">
      <c r="A4243" s="5">
        <f t="shared" si="66"/>
        <v>4242</v>
      </c>
      <c r="B4243" s="5">
        <v>3168681422</v>
      </c>
      <c r="C4243" s="6">
        <v>1128276515</v>
      </c>
      <c r="D4243" s="5" t="s">
        <v>10249</v>
      </c>
      <c r="E4243" s="6">
        <v>1137848</v>
      </c>
      <c r="F4243" s="5" t="s">
        <v>10250</v>
      </c>
      <c r="G4243" s="6">
        <v>4</v>
      </c>
      <c r="H4243" s="5" t="s">
        <v>27</v>
      </c>
      <c r="I4243" s="5" t="s">
        <v>10251</v>
      </c>
      <c r="J4243" s="7">
        <v>23315172</v>
      </c>
      <c r="K4243" s="7">
        <v>41766743</v>
      </c>
      <c r="L4243" s="7">
        <v>7</v>
      </c>
      <c r="M4243" s="7">
        <v>216</v>
      </c>
      <c r="N4243" s="8">
        <v>643225.99</v>
      </c>
      <c r="O4243" s="9">
        <v>6.964469316374762E-2</v>
      </c>
      <c r="P4243" s="10">
        <v>44981</v>
      </c>
      <c r="Q4243" s="5" t="s">
        <v>29</v>
      </c>
      <c r="R4243" s="7">
        <v>7</v>
      </c>
      <c r="S4243" s="11" t="s">
        <v>39</v>
      </c>
      <c r="T4243" s="7" t="s">
        <v>31</v>
      </c>
      <c r="U4243" s="12">
        <v>211310.64</v>
      </c>
      <c r="V4243" s="7">
        <v>1623778</v>
      </c>
      <c r="W4243" s="12" t="s">
        <v>40</v>
      </c>
      <c r="X4243" s="13" t="s">
        <v>10234</v>
      </c>
      <c r="Y4243" s="5" t="s">
        <v>2408</v>
      </c>
      <c r="Z4243" s="5" t="s">
        <v>464</v>
      </c>
      <c r="AA4243" t="str">
        <f>_xlfn.XLOOKUP(B4243,direcciones!B:B,direcciones!C:C,"",0)</f>
        <v/>
      </c>
      <c r="AB4243" t="str">
        <f>_xlfn.XLOOKUP(B4243,direcciones!B:B,direcciones!D:D,"",0)</f>
        <v/>
      </c>
      <c r="AC4243" t="str">
        <f>_xlfn.XLOOKUP($B4243,direcciones!$B:$B,direcciones!E:E,"",0)</f>
        <v/>
      </c>
      <c r="AD4243" t="str">
        <f>_xlfn.XLOOKUP($B4243,direcciones!$B:$B,direcciones!F:F,"",0)</f>
        <v/>
      </c>
      <c r="AE4243" t="str">
        <f>_xlfn.XLOOKUP($B4243,direcciones!$B:$B,direcciones!G:G,"",0)</f>
        <v/>
      </c>
    </row>
    <row r="4244" spans="1:31" x14ac:dyDescent="0.25">
      <c r="A4244" s="5">
        <f t="shared" si="66"/>
        <v>4243</v>
      </c>
      <c r="B4244" s="5">
        <v>3156113134</v>
      </c>
      <c r="C4244" s="6">
        <v>51615907</v>
      </c>
      <c r="D4244" s="5" t="s">
        <v>10252</v>
      </c>
      <c r="E4244" s="6">
        <v>998042</v>
      </c>
      <c r="F4244" s="5" t="s">
        <v>10253</v>
      </c>
      <c r="G4244" s="6">
        <v>1</v>
      </c>
      <c r="H4244" s="5" t="s">
        <v>27</v>
      </c>
      <c r="I4244" s="5" t="s">
        <v>10254</v>
      </c>
      <c r="J4244" s="7">
        <v>42163076</v>
      </c>
      <c r="K4244" s="7">
        <v>42163076</v>
      </c>
      <c r="L4244" s="7">
        <v>13</v>
      </c>
      <c r="M4244" s="7">
        <v>400</v>
      </c>
      <c r="N4244" s="8">
        <v>701002.34</v>
      </c>
      <c r="O4244" s="9">
        <v>1.6661474129638927E-2</v>
      </c>
      <c r="P4244" s="10">
        <v>44800</v>
      </c>
      <c r="Q4244" s="5" t="s">
        <v>29</v>
      </c>
      <c r="R4244" s="7">
        <v>13</v>
      </c>
      <c r="S4244" s="11" t="s">
        <v>30</v>
      </c>
      <c r="T4244" s="7" t="s">
        <v>31</v>
      </c>
      <c r="U4244" s="12">
        <v>293131.37</v>
      </c>
      <c r="V4244" s="7">
        <v>702499</v>
      </c>
      <c r="W4244" s="12" t="s">
        <v>40</v>
      </c>
      <c r="X4244" s="13" t="s">
        <v>10234</v>
      </c>
      <c r="Y4244" s="5" t="s">
        <v>3299</v>
      </c>
      <c r="Z4244" s="5" t="s">
        <v>464</v>
      </c>
      <c r="AA4244" t="str">
        <f>_xlfn.XLOOKUP(B4244,direcciones!B:B,direcciones!C:C,"",0)</f>
        <v/>
      </c>
      <c r="AB4244" t="str">
        <f>_xlfn.XLOOKUP(B4244,direcciones!B:B,direcciones!D:D,"",0)</f>
        <v/>
      </c>
      <c r="AC4244" t="str">
        <f>_xlfn.XLOOKUP($B4244,direcciones!$B:$B,direcciones!E:E,"",0)</f>
        <v/>
      </c>
      <c r="AD4244" t="str">
        <f>_xlfn.XLOOKUP($B4244,direcciones!$B:$B,direcciones!F:F,"",0)</f>
        <v/>
      </c>
      <c r="AE4244" t="str">
        <f>_xlfn.XLOOKUP($B4244,direcciones!$B:$B,direcciones!G:G,"",0)</f>
        <v/>
      </c>
    </row>
    <row r="4245" spans="1:31" x14ac:dyDescent="0.25">
      <c r="A4245" s="5">
        <f t="shared" si="66"/>
        <v>4244</v>
      </c>
      <c r="B4245" s="5">
        <v>3164482320</v>
      </c>
      <c r="C4245" s="6">
        <v>1144174326</v>
      </c>
      <c r="D4245" s="5" t="s">
        <v>10255</v>
      </c>
      <c r="E4245" s="6">
        <v>1109246</v>
      </c>
      <c r="F4245" s="5" t="s">
        <v>10256</v>
      </c>
      <c r="G4245" s="6">
        <v>3</v>
      </c>
      <c r="H4245" s="5" t="s">
        <v>27</v>
      </c>
      <c r="I4245" s="5" t="s">
        <v>10257</v>
      </c>
      <c r="J4245" s="7">
        <v>7096950</v>
      </c>
      <c r="K4245" s="7">
        <v>15186150</v>
      </c>
      <c r="L4245" s="7">
        <v>8</v>
      </c>
      <c r="M4245" s="7">
        <v>248</v>
      </c>
      <c r="N4245" s="8">
        <v>303587.71999999997</v>
      </c>
      <c r="O4245" s="9">
        <v>0.1604439935465235</v>
      </c>
      <c r="P4245" s="10">
        <v>44942</v>
      </c>
      <c r="Q4245" s="5" t="s">
        <v>29</v>
      </c>
      <c r="R4245" s="7">
        <v>8</v>
      </c>
      <c r="S4245" s="11" t="s">
        <v>39</v>
      </c>
      <c r="T4245" s="7" t="s">
        <v>31</v>
      </c>
      <c r="U4245" s="12">
        <v>84787.02</v>
      </c>
      <c r="V4245" s="7">
        <v>1138663</v>
      </c>
      <c r="W4245" s="12" t="s">
        <v>40</v>
      </c>
      <c r="X4245" s="13" t="s">
        <v>10234</v>
      </c>
      <c r="Y4245" s="5" t="s">
        <v>9590</v>
      </c>
      <c r="Z4245" s="5" t="s">
        <v>484</v>
      </c>
      <c r="AA4245" t="str">
        <f>_xlfn.XLOOKUP(B4245,direcciones!B:B,direcciones!C:C,"",0)</f>
        <v/>
      </c>
      <c r="AB4245" t="str">
        <f>_xlfn.XLOOKUP(B4245,direcciones!B:B,direcciones!D:D,"",0)</f>
        <v/>
      </c>
      <c r="AC4245" t="str">
        <f>_xlfn.XLOOKUP($B4245,direcciones!$B:$B,direcciones!E:E,"",0)</f>
        <v/>
      </c>
      <c r="AD4245" t="str">
        <f>_xlfn.XLOOKUP($B4245,direcciones!$B:$B,direcciones!F:F,"",0)</f>
        <v/>
      </c>
      <c r="AE4245" t="str">
        <f>_xlfn.XLOOKUP($B4245,direcciones!$B:$B,direcciones!G:G,"",0)</f>
        <v/>
      </c>
    </row>
    <row r="4246" spans="1:31" x14ac:dyDescent="0.25">
      <c r="A4246" s="5">
        <f t="shared" si="66"/>
        <v>4245</v>
      </c>
      <c r="B4246" s="5">
        <v>3164482320</v>
      </c>
      <c r="C4246" s="6">
        <v>1144174326</v>
      </c>
      <c r="D4246" s="5" t="s">
        <v>10255</v>
      </c>
      <c r="E4246" s="6">
        <v>1109244</v>
      </c>
      <c r="F4246" s="5" t="s">
        <v>10256</v>
      </c>
      <c r="G4246" s="6">
        <v>3</v>
      </c>
      <c r="H4246" s="5" t="s">
        <v>27</v>
      </c>
      <c r="I4246" s="5" t="s">
        <v>10258</v>
      </c>
      <c r="J4246" s="7">
        <v>2411850</v>
      </c>
      <c r="K4246" s="7">
        <v>15186150</v>
      </c>
      <c r="L4246" s="7">
        <v>9</v>
      </c>
      <c r="M4246" s="7">
        <v>278</v>
      </c>
      <c r="N4246" s="8">
        <v>303587.71999999997</v>
      </c>
      <c r="O4246" s="9">
        <v>0.47211186433650515</v>
      </c>
      <c r="P4246" s="10">
        <v>44942</v>
      </c>
      <c r="Q4246" s="5" t="s">
        <v>29</v>
      </c>
      <c r="R4246" s="7">
        <v>8</v>
      </c>
      <c r="S4246" s="11" t="s">
        <v>39</v>
      </c>
      <c r="T4246" s="7" t="s">
        <v>31</v>
      </c>
      <c r="U4246" s="12">
        <v>84787.02</v>
      </c>
      <c r="V4246" s="7">
        <v>1138663</v>
      </c>
      <c r="W4246" s="12" t="s">
        <v>60</v>
      </c>
      <c r="X4246" s="13" t="s">
        <v>10234</v>
      </c>
      <c r="Y4246" s="5" t="s">
        <v>9590</v>
      </c>
      <c r="Z4246" s="5" t="s">
        <v>484</v>
      </c>
      <c r="AA4246" t="str">
        <f>_xlfn.XLOOKUP(B4246,direcciones!B:B,direcciones!C:C,"",0)</f>
        <v/>
      </c>
      <c r="AB4246" t="str">
        <f>_xlfn.XLOOKUP(B4246,direcciones!B:B,direcciones!D:D,"",0)</f>
        <v/>
      </c>
      <c r="AC4246" t="str">
        <f>_xlfn.XLOOKUP($B4246,direcciones!$B:$B,direcciones!E:E,"",0)</f>
        <v/>
      </c>
      <c r="AD4246" t="str">
        <f>_xlfn.XLOOKUP($B4246,direcciones!$B:$B,direcciones!F:F,"",0)</f>
        <v/>
      </c>
      <c r="AE4246" t="str">
        <f>_xlfn.XLOOKUP($B4246,direcciones!$B:$B,direcciones!G:G,"",0)</f>
        <v/>
      </c>
    </row>
    <row r="4247" spans="1:31" x14ac:dyDescent="0.25">
      <c r="A4247" s="5">
        <f t="shared" si="66"/>
        <v>4246</v>
      </c>
      <c r="B4247" s="5">
        <v>3227028026</v>
      </c>
      <c r="C4247" s="6">
        <v>79923597</v>
      </c>
      <c r="D4247" s="5" t="s">
        <v>10259</v>
      </c>
      <c r="E4247" s="6">
        <v>1114402</v>
      </c>
      <c r="F4247" s="5" t="s">
        <v>10260</v>
      </c>
      <c r="G4247" s="6">
        <v>2</v>
      </c>
      <c r="H4247" s="5" t="s">
        <v>27</v>
      </c>
      <c r="I4247" s="5" t="s">
        <v>10261</v>
      </c>
      <c r="J4247" s="7">
        <v>21775950</v>
      </c>
      <c r="K4247" s="7">
        <v>22102650</v>
      </c>
      <c r="L4247" s="7">
        <v>9</v>
      </c>
      <c r="M4247" s="7">
        <v>278</v>
      </c>
      <c r="N4247" s="8">
        <v>408599.8</v>
      </c>
      <c r="O4247" s="9">
        <v>6.8679713169804299E-2</v>
      </c>
      <c r="P4247" s="10">
        <v>44956</v>
      </c>
      <c r="Q4247" s="5" t="s">
        <v>29</v>
      </c>
      <c r="R4247" s="7">
        <v>8</v>
      </c>
      <c r="S4247" s="11" t="s">
        <v>39</v>
      </c>
      <c r="T4247" s="7" t="s">
        <v>31</v>
      </c>
      <c r="U4247" s="12">
        <v>117709.56</v>
      </c>
      <c r="V4247" s="7">
        <v>1495566</v>
      </c>
      <c r="W4247" s="12" t="s">
        <v>40</v>
      </c>
      <c r="X4247" s="13" t="s">
        <v>10234</v>
      </c>
      <c r="Y4247" s="5" t="s">
        <v>3299</v>
      </c>
      <c r="Z4247" s="5" t="s">
        <v>484</v>
      </c>
      <c r="AA4247" t="str">
        <f>_xlfn.XLOOKUP(B4247,direcciones!B:B,direcciones!C:C,"",0)</f>
        <v/>
      </c>
      <c r="AB4247" t="str">
        <f>_xlfn.XLOOKUP(B4247,direcciones!B:B,direcciones!D:D,"",0)</f>
        <v/>
      </c>
      <c r="AC4247" t="str">
        <f>_xlfn.XLOOKUP($B4247,direcciones!$B:$B,direcciones!E:E,"",0)</f>
        <v/>
      </c>
      <c r="AD4247" t="str">
        <f>_xlfn.XLOOKUP($B4247,direcciones!$B:$B,direcciones!F:F,"",0)</f>
        <v/>
      </c>
      <c r="AE4247" t="str">
        <f>_xlfn.XLOOKUP($B4247,direcciones!$B:$B,direcciones!G:G,"",0)</f>
        <v/>
      </c>
    </row>
    <row r="4248" spans="1:31" x14ac:dyDescent="0.25">
      <c r="A4248" s="5">
        <f t="shared" si="66"/>
        <v>4247</v>
      </c>
      <c r="B4248" s="5">
        <v>3124711720</v>
      </c>
      <c r="C4248" s="6">
        <v>1032478977</v>
      </c>
      <c r="D4248" s="5" t="s">
        <v>10262</v>
      </c>
      <c r="E4248" s="6">
        <v>1064218</v>
      </c>
      <c r="F4248" s="5" t="s">
        <v>10263</v>
      </c>
      <c r="G4248" s="6">
        <v>2</v>
      </c>
      <c r="H4248" s="5" t="s">
        <v>27</v>
      </c>
      <c r="I4248" s="5" t="s">
        <v>10264</v>
      </c>
      <c r="J4248" s="7">
        <v>3225200</v>
      </c>
      <c r="K4248" s="7">
        <v>32807500</v>
      </c>
      <c r="L4248" s="7">
        <v>12</v>
      </c>
      <c r="M4248" s="7">
        <v>369</v>
      </c>
      <c r="N4248" s="8">
        <v>511455.54</v>
      </c>
      <c r="O4248" s="9">
        <v>1.5502914547935012E-6</v>
      </c>
      <c r="P4248" s="10">
        <v>44880</v>
      </c>
      <c r="Q4248" s="5" t="s">
        <v>29</v>
      </c>
      <c r="R4248" s="7">
        <v>10</v>
      </c>
      <c r="S4248" s="11" t="s">
        <v>30</v>
      </c>
      <c r="T4248" s="7" t="s">
        <v>31</v>
      </c>
      <c r="U4248" s="12">
        <v>214715.27</v>
      </c>
      <c r="V4248" s="7">
        <v>5</v>
      </c>
      <c r="W4248" s="12" t="s">
        <v>40</v>
      </c>
      <c r="X4248" s="13" t="s">
        <v>10234</v>
      </c>
      <c r="Y4248" s="5" t="s">
        <v>9562</v>
      </c>
      <c r="Z4248" s="5" t="s">
        <v>484</v>
      </c>
      <c r="AA4248" t="str">
        <f>_xlfn.XLOOKUP(B4248,direcciones!B:B,direcciones!C:C,"",0)</f>
        <v/>
      </c>
      <c r="AB4248" t="str">
        <f>_xlfn.XLOOKUP(B4248,direcciones!B:B,direcciones!D:D,"",0)</f>
        <v/>
      </c>
      <c r="AC4248" t="str">
        <f>_xlfn.XLOOKUP($B4248,direcciones!$B:$B,direcciones!E:E,"",0)</f>
        <v/>
      </c>
      <c r="AD4248" t="str">
        <f>_xlfn.XLOOKUP($B4248,direcciones!$B:$B,direcciones!F:F,"",0)</f>
        <v/>
      </c>
      <c r="AE4248" t="str">
        <f>_xlfn.XLOOKUP($B4248,direcciones!$B:$B,direcciones!G:G,"",0)</f>
        <v/>
      </c>
    </row>
    <row r="4249" spans="1:31" x14ac:dyDescent="0.25">
      <c r="A4249" s="5">
        <f t="shared" si="66"/>
        <v>4248</v>
      </c>
      <c r="B4249" s="5">
        <v>3187663210</v>
      </c>
      <c r="C4249" s="6">
        <v>1036644338</v>
      </c>
      <c r="D4249" s="5" t="s">
        <v>10265</v>
      </c>
      <c r="E4249" s="6">
        <v>1141821</v>
      </c>
      <c r="F4249" s="5" t="s">
        <v>10266</v>
      </c>
      <c r="G4249" s="6">
        <v>1</v>
      </c>
      <c r="H4249" s="5" t="s">
        <v>27</v>
      </c>
      <c r="I4249" s="5" t="s">
        <v>10267</v>
      </c>
      <c r="J4249" s="7">
        <v>40043850</v>
      </c>
      <c r="K4249" s="7">
        <v>40043850</v>
      </c>
      <c r="L4249" s="7">
        <v>9</v>
      </c>
      <c r="M4249" s="7">
        <v>278</v>
      </c>
      <c r="N4249" s="8">
        <v>579638.87</v>
      </c>
      <c r="O4249" s="9">
        <v>4.5317320886977652E-2</v>
      </c>
      <c r="P4249" s="10">
        <v>44984</v>
      </c>
      <c r="Q4249" s="5" t="s">
        <v>29</v>
      </c>
      <c r="R4249" s="7">
        <v>7</v>
      </c>
      <c r="S4249" s="11" t="s">
        <v>30</v>
      </c>
      <c r="T4249" s="7" t="s">
        <v>31</v>
      </c>
      <c r="U4249" s="12">
        <v>250761.86</v>
      </c>
      <c r="V4249" s="7">
        <v>1814680</v>
      </c>
      <c r="W4249" s="12" t="s">
        <v>40</v>
      </c>
      <c r="X4249" s="13" t="s">
        <v>10234</v>
      </c>
      <c r="Y4249" s="5" t="s">
        <v>9624</v>
      </c>
      <c r="Z4249" s="5" t="s">
        <v>484</v>
      </c>
      <c r="AA4249" t="str">
        <f>_xlfn.XLOOKUP(B4249,direcciones!B:B,direcciones!C:C,"",0)</f>
        <v/>
      </c>
      <c r="AB4249" t="str">
        <f>_xlfn.XLOOKUP(B4249,direcciones!B:B,direcciones!D:D,"",0)</f>
        <v/>
      </c>
      <c r="AC4249" t="str">
        <f>_xlfn.XLOOKUP($B4249,direcciones!$B:$B,direcciones!E:E,"",0)</f>
        <v/>
      </c>
      <c r="AD4249" t="str">
        <f>_xlfn.XLOOKUP($B4249,direcciones!$B:$B,direcciones!F:F,"",0)</f>
        <v/>
      </c>
      <c r="AE4249" t="str">
        <f>_xlfn.XLOOKUP($B4249,direcciones!$B:$B,direcciones!G:G,"",0)</f>
        <v/>
      </c>
    </row>
    <row r="4250" spans="1:31" x14ac:dyDescent="0.25">
      <c r="A4250" s="5">
        <f t="shared" si="66"/>
        <v>4249</v>
      </c>
      <c r="B4250" s="5">
        <v>3006311145</v>
      </c>
      <c r="C4250" s="6">
        <v>32241041</v>
      </c>
      <c r="D4250" s="5" t="s">
        <v>10268</v>
      </c>
      <c r="E4250" s="6">
        <v>1134449</v>
      </c>
      <c r="F4250" s="5" t="s">
        <v>10269</v>
      </c>
      <c r="G4250" s="6">
        <v>3</v>
      </c>
      <c r="H4250" s="5" t="s">
        <v>27</v>
      </c>
      <c r="I4250" s="5" t="s">
        <v>10270</v>
      </c>
      <c r="J4250" s="7">
        <v>33835585</v>
      </c>
      <c r="K4250" s="7">
        <v>44876221</v>
      </c>
      <c r="L4250" s="7">
        <v>7</v>
      </c>
      <c r="M4250" s="7">
        <v>216</v>
      </c>
      <c r="N4250" s="8">
        <v>697097.42</v>
      </c>
      <c r="O4250" s="9">
        <v>2.6006141167649384E-2</v>
      </c>
      <c r="P4250" s="10">
        <v>44978</v>
      </c>
      <c r="Q4250" s="5" t="s">
        <v>29</v>
      </c>
      <c r="R4250" s="7">
        <v>7</v>
      </c>
      <c r="S4250" s="11" t="s">
        <v>39</v>
      </c>
      <c r="T4250" s="7" t="s">
        <v>31</v>
      </c>
      <c r="U4250" s="12">
        <v>233080.87</v>
      </c>
      <c r="V4250" s="7">
        <v>879933</v>
      </c>
      <c r="W4250" s="12" t="s">
        <v>40</v>
      </c>
      <c r="X4250" s="13" t="s">
        <v>10234</v>
      </c>
      <c r="Y4250" s="5" t="s">
        <v>9590</v>
      </c>
      <c r="Z4250" s="5" t="s">
        <v>484</v>
      </c>
      <c r="AA4250" t="str">
        <f>_xlfn.XLOOKUP(B4250,direcciones!B:B,direcciones!C:C,"",0)</f>
        <v/>
      </c>
      <c r="AB4250" t="str">
        <f>_xlfn.XLOOKUP(B4250,direcciones!B:B,direcciones!D:D,"",0)</f>
        <v/>
      </c>
      <c r="AC4250" t="str">
        <f>_xlfn.XLOOKUP($B4250,direcciones!$B:$B,direcciones!E:E,"",0)</f>
        <v/>
      </c>
      <c r="AD4250" t="str">
        <f>_xlfn.XLOOKUP($B4250,direcciones!$B:$B,direcciones!F:F,"",0)</f>
        <v/>
      </c>
      <c r="AE4250" t="str">
        <f>_xlfn.XLOOKUP($B4250,direcciones!$B:$B,direcciones!G:G,"",0)</f>
        <v/>
      </c>
    </row>
    <row r="4251" spans="1:31" x14ac:dyDescent="0.25">
      <c r="A4251" s="5">
        <f t="shared" si="66"/>
        <v>4250</v>
      </c>
      <c r="B4251" s="5">
        <v>3006311145</v>
      </c>
      <c r="C4251" s="6">
        <v>32241041</v>
      </c>
      <c r="D4251" s="5" t="s">
        <v>10268</v>
      </c>
      <c r="E4251" s="6">
        <v>1134447</v>
      </c>
      <c r="F4251" s="5" t="s">
        <v>10269</v>
      </c>
      <c r="G4251" s="6">
        <v>3</v>
      </c>
      <c r="H4251" s="5" t="s">
        <v>27</v>
      </c>
      <c r="I4251" s="5" t="s">
        <v>10271</v>
      </c>
      <c r="J4251" s="7">
        <v>4995442</v>
      </c>
      <c r="K4251" s="7">
        <v>44876221</v>
      </c>
      <c r="L4251" s="7">
        <v>7</v>
      </c>
      <c r="M4251" s="7">
        <v>216</v>
      </c>
      <c r="N4251" s="8">
        <v>697097.42</v>
      </c>
      <c r="O4251" s="9">
        <v>0.17614717576542777</v>
      </c>
      <c r="P4251" s="10">
        <v>44978</v>
      </c>
      <c r="Q4251" s="5" t="s">
        <v>29</v>
      </c>
      <c r="R4251" s="7">
        <v>7</v>
      </c>
      <c r="S4251" s="11" t="s">
        <v>39</v>
      </c>
      <c r="T4251" s="7" t="s">
        <v>31</v>
      </c>
      <c r="U4251" s="12">
        <v>233080.87</v>
      </c>
      <c r="V4251" s="7">
        <v>879933</v>
      </c>
      <c r="W4251" s="12" t="s">
        <v>40</v>
      </c>
      <c r="X4251" s="13" t="s">
        <v>10234</v>
      </c>
      <c r="Y4251" s="5" t="s">
        <v>9590</v>
      </c>
      <c r="Z4251" s="5" t="s">
        <v>484</v>
      </c>
      <c r="AA4251" t="str">
        <f>_xlfn.XLOOKUP(B4251,direcciones!B:B,direcciones!C:C,"",0)</f>
        <v/>
      </c>
      <c r="AB4251" t="str">
        <f>_xlfn.XLOOKUP(B4251,direcciones!B:B,direcciones!D:D,"",0)</f>
        <v/>
      </c>
      <c r="AC4251" t="str">
        <f>_xlfn.XLOOKUP($B4251,direcciones!$B:$B,direcciones!E:E,"",0)</f>
        <v/>
      </c>
      <c r="AD4251" t="str">
        <f>_xlfn.XLOOKUP($B4251,direcciones!$B:$B,direcciones!F:F,"",0)</f>
        <v/>
      </c>
      <c r="AE4251" t="str">
        <f>_xlfn.XLOOKUP($B4251,direcciones!$B:$B,direcciones!G:G,"",0)</f>
        <v/>
      </c>
    </row>
    <row r="4252" spans="1:31" x14ac:dyDescent="0.25">
      <c r="A4252" s="5">
        <f t="shared" si="66"/>
        <v>4251</v>
      </c>
      <c r="B4252" s="5">
        <v>3106163296</v>
      </c>
      <c r="C4252" s="6">
        <v>1026295322</v>
      </c>
      <c r="D4252" s="5" t="s">
        <v>10272</v>
      </c>
      <c r="E4252" s="6">
        <v>1116894</v>
      </c>
      <c r="F4252" s="5" t="s">
        <v>10273</v>
      </c>
      <c r="G4252" s="6">
        <v>3</v>
      </c>
      <c r="H4252" s="5" t="s">
        <v>27</v>
      </c>
      <c r="I4252" s="5" t="s">
        <v>10274</v>
      </c>
      <c r="J4252" s="7">
        <v>5253091</v>
      </c>
      <c r="K4252" s="7">
        <v>33529677</v>
      </c>
      <c r="L4252" s="7">
        <v>9</v>
      </c>
      <c r="M4252" s="7">
        <v>278</v>
      </c>
      <c r="N4252" s="8">
        <v>511330.04</v>
      </c>
      <c r="O4252" s="9">
        <v>0.2205040803595445</v>
      </c>
      <c r="P4252" s="10">
        <v>44956</v>
      </c>
      <c r="Q4252" s="5" t="s">
        <v>29</v>
      </c>
      <c r="R4252" s="7">
        <v>8</v>
      </c>
      <c r="S4252" s="11" t="s">
        <v>39</v>
      </c>
      <c r="T4252" s="7" t="s">
        <v>31</v>
      </c>
      <c r="U4252" s="12">
        <v>172102.21</v>
      </c>
      <c r="V4252" s="7">
        <v>1158328</v>
      </c>
      <c r="W4252" s="12" t="s">
        <v>40</v>
      </c>
      <c r="X4252" s="13" t="s">
        <v>10234</v>
      </c>
      <c r="Y4252" s="5" t="s">
        <v>9562</v>
      </c>
      <c r="Z4252" s="5" t="s">
        <v>541</v>
      </c>
      <c r="AA4252" t="str">
        <f>_xlfn.XLOOKUP(B4252,direcciones!B:B,direcciones!C:C,"",0)</f>
        <v/>
      </c>
      <c r="AB4252" t="str">
        <f>_xlfn.XLOOKUP(B4252,direcciones!B:B,direcciones!D:D,"",0)</f>
        <v/>
      </c>
      <c r="AC4252" t="str">
        <f>_xlfn.XLOOKUP($B4252,direcciones!$B:$B,direcciones!E:E,"",0)</f>
        <v/>
      </c>
      <c r="AD4252" t="str">
        <f>_xlfn.XLOOKUP($B4252,direcciones!$B:$B,direcciones!F:F,"",0)</f>
        <v/>
      </c>
      <c r="AE4252" t="str">
        <f>_xlfn.XLOOKUP($B4252,direcciones!$B:$B,direcciones!G:G,"",0)</f>
        <v/>
      </c>
    </row>
    <row r="4253" spans="1:31" x14ac:dyDescent="0.25">
      <c r="A4253" s="5">
        <f t="shared" si="66"/>
        <v>4252</v>
      </c>
      <c r="B4253" s="5">
        <v>3106163296</v>
      </c>
      <c r="C4253" s="6">
        <v>1026295322</v>
      </c>
      <c r="D4253" s="5" t="s">
        <v>10272</v>
      </c>
      <c r="E4253" s="6">
        <v>1116893</v>
      </c>
      <c r="F4253" s="5" t="s">
        <v>10273</v>
      </c>
      <c r="G4253" s="6">
        <v>3</v>
      </c>
      <c r="H4253" s="5" t="s">
        <v>27</v>
      </c>
      <c r="I4253" s="5" t="s">
        <v>10275</v>
      </c>
      <c r="J4253" s="7">
        <v>4350659</v>
      </c>
      <c r="K4253" s="7">
        <v>33529677</v>
      </c>
      <c r="L4253" s="7">
        <v>8</v>
      </c>
      <c r="M4253" s="7">
        <v>247</v>
      </c>
      <c r="N4253" s="8">
        <v>511330.04</v>
      </c>
      <c r="O4253" s="9">
        <v>0.2662419647230454</v>
      </c>
      <c r="P4253" s="10">
        <v>44956</v>
      </c>
      <c r="Q4253" s="5" t="s">
        <v>29</v>
      </c>
      <c r="R4253" s="7">
        <v>8</v>
      </c>
      <c r="S4253" s="11" t="s">
        <v>39</v>
      </c>
      <c r="T4253" s="7" t="s">
        <v>31</v>
      </c>
      <c r="U4253" s="12">
        <v>172102.21</v>
      </c>
      <c r="V4253" s="7">
        <v>1158328</v>
      </c>
      <c r="W4253" s="12" t="s">
        <v>40</v>
      </c>
      <c r="X4253" s="13" t="s">
        <v>10234</v>
      </c>
      <c r="Y4253" s="5" t="s">
        <v>9562</v>
      </c>
      <c r="Z4253" s="5" t="s">
        <v>541</v>
      </c>
      <c r="AA4253" t="str">
        <f>_xlfn.XLOOKUP(B4253,direcciones!B:B,direcciones!C:C,"",0)</f>
        <v/>
      </c>
      <c r="AB4253" t="str">
        <f>_xlfn.XLOOKUP(B4253,direcciones!B:B,direcciones!D:D,"",0)</f>
        <v/>
      </c>
      <c r="AC4253" t="str">
        <f>_xlfn.XLOOKUP($B4253,direcciones!$B:$B,direcciones!E:E,"",0)</f>
        <v/>
      </c>
      <c r="AD4253" t="str">
        <f>_xlfn.XLOOKUP($B4253,direcciones!$B:$B,direcciones!F:F,"",0)</f>
        <v/>
      </c>
      <c r="AE4253" t="str">
        <f>_xlfn.XLOOKUP($B4253,direcciones!$B:$B,direcciones!G:G,"",0)</f>
        <v/>
      </c>
    </row>
    <row r="4254" spans="1:31" x14ac:dyDescent="0.25">
      <c r="A4254" s="18">
        <f t="shared" si="66"/>
        <v>4253</v>
      </c>
      <c r="B4254" s="18">
        <v>3209415733</v>
      </c>
      <c r="C4254" s="19">
        <v>1014180894</v>
      </c>
      <c r="D4254" s="18" t="s">
        <v>10276</v>
      </c>
      <c r="E4254" s="19">
        <v>1148159</v>
      </c>
      <c r="F4254" s="18" t="s">
        <v>10277</v>
      </c>
      <c r="G4254" s="19">
        <v>2</v>
      </c>
      <c r="H4254" s="18" t="s">
        <v>27</v>
      </c>
      <c r="I4254" s="18" t="s">
        <v>10278</v>
      </c>
      <c r="J4254" s="20">
        <v>5937000</v>
      </c>
      <c r="K4254" s="20">
        <v>16215000</v>
      </c>
      <c r="L4254" s="20">
        <v>8</v>
      </c>
      <c r="M4254" s="20">
        <v>247</v>
      </c>
      <c r="N4254" s="21">
        <v>478180.84</v>
      </c>
      <c r="O4254" s="22">
        <v>0.35577075964291732</v>
      </c>
      <c r="P4254" s="23">
        <v>44985</v>
      </c>
      <c r="Q4254" s="18" t="s">
        <v>29</v>
      </c>
      <c r="R4254" s="20">
        <v>7</v>
      </c>
      <c r="S4254" s="24" t="s">
        <v>30</v>
      </c>
      <c r="T4254" s="20" t="s">
        <v>31</v>
      </c>
      <c r="U4254" s="25">
        <v>108980.2</v>
      </c>
      <c r="V4254" s="20">
        <v>2112211</v>
      </c>
      <c r="W4254" s="25" t="s">
        <v>40</v>
      </c>
      <c r="X4254" s="13" t="s">
        <v>10234</v>
      </c>
      <c r="Y4254" s="5" t="s">
        <v>2408</v>
      </c>
      <c r="Z4254" s="18" t="s">
        <v>700</v>
      </c>
      <c r="AA4254" t="str">
        <f>_xlfn.XLOOKUP(B4254,direcciones!B:B,direcciones!C:C,"",0)</f>
        <v/>
      </c>
      <c r="AB4254" t="str">
        <f>_xlfn.XLOOKUP(B4254,direcciones!B:B,direcciones!D:D,"",0)</f>
        <v/>
      </c>
      <c r="AC4254" t="str">
        <f>_xlfn.XLOOKUP($B4254,direcciones!$B:$B,direcciones!E:E,"",0)</f>
        <v/>
      </c>
      <c r="AD4254" t="str">
        <f>_xlfn.XLOOKUP($B4254,direcciones!$B:$B,direcciones!F:F,"",0)</f>
        <v/>
      </c>
      <c r="AE4254" t="str">
        <f>_xlfn.XLOOKUP($B4254,direcciones!$B:$B,direcciones!G:G,"",0)</f>
        <v/>
      </c>
    </row>
    <row r="4255" spans="1:31" x14ac:dyDescent="0.25">
      <c r="A4255" s="18">
        <f t="shared" si="66"/>
        <v>4254</v>
      </c>
      <c r="B4255" s="18">
        <v>3209415733</v>
      </c>
      <c r="C4255" s="19">
        <v>1014180894</v>
      </c>
      <c r="D4255" s="18" t="s">
        <v>10276</v>
      </c>
      <c r="E4255" s="19">
        <v>1148160</v>
      </c>
      <c r="F4255" s="18" t="s">
        <v>10277</v>
      </c>
      <c r="G4255" s="19">
        <v>2</v>
      </c>
      <c r="H4255" s="18" t="s">
        <v>27</v>
      </c>
      <c r="I4255" s="18" t="s">
        <v>10279</v>
      </c>
      <c r="J4255" s="20">
        <v>10278000</v>
      </c>
      <c r="K4255" s="20">
        <v>16215000</v>
      </c>
      <c r="L4255" s="20">
        <v>7</v>
      </c>
      <c r="M4255" s="20">
        <v>216</v>
      </c>
      <c r="N4255" s="21">
        <v>478180.84</v>
      </c>
      <c r="O4255" s="22">
        <v>0.20550797820587663</v>
      </c>
      <c r="P4255" s="23">
        <v>44985</v>
      </c>
      <c r="Q4255" s="18" t="s">
        <v>29</v>
      </c>
      <c r="R4255" s="20">
        <v>7</v>
      </c>
      <c r="S4255" s="24" t="s">
        <v>30</v>
      </c>
      <c r="T4255" s="20" t="s">
        <v>31</v>
      </c>
      <c r="U4255" s="25">
        <v>108980.2</v>
      </c>
      <c r="V4255" s="20">
        <v>2112211</v>
      </c>
      <c r="W4255" s="25" t="s">
        <v>40</v>
      </c>
      <c r="X4255" s="13" t="s">
        <v>10234</v>
      </c>
      <c r="Y4255" s="5" t="s">
        <v>2408</v>
      </c>
      <c r="Z4255" s="18" t="s">
        <v>700</v>
      </c>
      <c r="AA4255" t="str">
        <f>_xlfn.XLOOKUP(B4255,direcciones!B:B,direcciones!C:C,"",0)</f>
        <v/>
      </c>
      <c r="AB4255" t="str">
        <f>_xlfn.XLOOKUP(B4255,direcciones!B:B,direcciones!D:D,"",0)</f>
        <v/>
      </c>
      <c r="AC4255" t="str">
        <f>_xlfn.XLOOKUP($B4255,direcciones!$B:$B,direcciones!E:E,"",0)</f>
        <v/>
      </c>
      <c r="AD4255" t="str">
        <f>_xlfn.XLOOKUP($B4255,direcciones!$B:$B,direcciones!F:F,"",0)</f>
        <v/>
      </c>
      <c r="AE4255" t="str">
        <f>_xlfn.XLOOKUP($B4255,direcciones!$B:$B,direcciones!G:G,"",0)</f>
        <v/>
      </c>
    </row>
    <row r="4256" spans="1:31" x14ac:dyDescent="0.25">
      <c r="A4256" s="18">
        <f t="shared" si="66"/>
        <v>4255</v>
      </c>
      <c r="B4256" s="18">
        <v>3158271044</v>
      </c>
      <c r="C4256" s="19">
        <v>52476781</v>
      </c>
      <c r="D4256" s="18" t="s">
        <v>10280</v>
      </c>
      <c r="E4256" s="19">
        <v>1087802</v>
      </c>
      <c r="F4256" s="18" t="s">
        <v>10281</v>
      </c>
      <c r="G4256" s="19">
        <v>3</v>
      </c>
      <c r="H4256" s="18" t="s">
        <v>27</v>
      </c>
      <c r="I4256" s="18" t="s">
        <v>10282</v>
      </c>
      <c r="J4256" s="20">
        <v>2289227</v>
      </c>
      <c r="K4256" s="20">
        <v>50462828</v>
      </c>
      <c r="L4256" s="20">
        <v>9</v>
      </c>
      <c r="M4256" s="20">
        <v>278</v>
      </c>
      <c r="N4256" s="21">
        <v>970084.25</v>
      </c>
      <c r="O4256" s="22">
        <v>0.79778938480107042</v>
      </c>
      <c r="P4256" s="23">
        <v>44914</v>
      </c>
      <c r="Q4256" s="18" t="s">
        <v>29</v>
      </c>
      <c r="R4256" s="20">
        <v>9</v>
      </c>
      <c r="S4256" s="24" t="s">
        <v>30</v>
      </c>
      <c r="T4256" s="20" t="s">
        <v>31</v>
      </c>
      <c r="U4256" s="25">
        <v>336786.08</v>
      </c>
      <c r="V4256" s="20">
        <v>1826321</v>
      </c>
      <c r="W4256" s="25" t="s">
        <v>99</v>
      </c>
      <c r="X4256" s="13" t="s">
        <v>10234</v>
      </c>
      <c r="Y4256" s="5" t="s">
        <v>2408</v>
      </c>
      <c r="Z4256" s="18" t="s">
        <v>700</v>
      </c>
      <c r="AA4256" t="str">
        <f>_xlfn.XLOOKUP(B4256,direcciones!B:B,direcciones!C:C,"",0)</f>
        <v/>
      </c>
      <c r="AB4256" t="str">
        <f>_xlfn.XLOOKUP(B4256,direcciones!B:B,direcciones!D:D,"",0)</f>
        <v/>
      </c>
      <c r="AC4256" t="str">
        <f>_xlfn.XLOOKUP($B4256,direcciones!$B:$B,direcciones!E:E,"",0)</f>
        <v/>
      </c>
      <c r="AD4256" t="str">
        <f>_xlfn.XLOOKUP($B4256,direcciones!$B:$B,direcciones!F:F,"",0)</f>
        <v/>
      </c>
      <c r="AE4256" t="str">
        <f>_xlfn.XLOOKUP($B4256,direcciones!$B:$B,direcciones!G:G,"",0)</f>
        <v/>
      </c>
    </row>
    <row r="4257" spans="1:31" x14ac:dyDescent="0.25">
      <c r="A4257" s="18">
        <f t="shared" si="66"/>
        <v>4256</v>
      </c>
      <c r="B4257" s="18">
        <v>3158271044</v>
      </c>
      <c r="C4257" s="19">
        <v>52476781</v>
      </c>
      <c r="D4257" s="18" t="s">
        <v>10280</v>
      </c>
      <c r="E4257" s="19">
        <v>1087804</v>
      </c>
      <c r="F4257" s="18" t="s">
        <v>10281</v>
      </c>
      <c r="G4257" s="19">
        <v>3</v>
      </c>
      <c r="H4257" s="18" t="s">
        <v>27</v>
      </c>
      <c r="I4257" s="18" t="s">
        <v>10283</v>
      </c>
      <c r="J4257" s="20">
        <v>13695961</v>
      </c>
      <c r="K4257" s="20">
        <v>50462828</v>
      </c>
      <c r="L4257" s="20">
        <v>9</v>
      </c>
      <c r="M4257" s="20">
        <v>278</v>
      </c>
      <c r="N4257" s="21">
        <v>970084.25</v>
      </c>
      <c r="O4257" s="22">
        <v>0.13334741534383751</v>
      </c>
      <c r="P4257" s="23">
        <v>44914</v>
      </c>
      <c r="Q4257" s="18" t="s">
        <v>29</v>
      </c>
      <c r="R4257" s="20">
        <v>9</v>
      </c>
      <c r="S4257" s="24" t="s">
        <v>30</v>
      </c>
      <c r="T4257" s="20" t="s">
        <v>31</v>
      </c>
      <c r="U4257" s="25">
        <v>336786.08</v>
      </c>
      <c r="V4257" s="20">
        <v>1826321</v>
      </c>
      <c r="W4257" s="25" t="s">
        <v>40</v>
      </c>
      <c r="X4257" s="13" t="s">
        <v>10234</v>
      </c>
      <c r="Y4257" s="5" t="s">
        <v>2408</v>
      </c>
      <c r="Z4257" s="18" t="s">
        <v>700</v>
      </c>
      <c r="AA4257" t="str">
        <f>_xlfn.XLOOKUP(B4257,direcciones!B:B,direcciones!C:C,"",0)</f>
        <v/>
      </c>
      <c r="AB4257" t="str">
        <f>_xlfn.XLOOKUP(B4257,direcciones!B:B,direcciones!D:D,"",0)</f>
        <v/>
      </c>
      <c r="AC4257" t="str">
        <f>_xlfn.XLOOKUP($B4257,direcciones!$B:$B,direcciones!E:E,"",0)</f>
        <v/>
      </c>
      <c r="AD4257" t="str">
        <f>_xlfn.XLOOKUP($B4257,direcciones!$B:$B,direcciones!F:F,"",0)</f>
        <v/>
      </c>
      <c r="AE4257" t="str">
        <f>_xlfn.XLOOKUP($B4257,direcciones!$B:$B,direcciones!G:G,"",0)</f>
        <v/>
      </c>
    </row>
    <row r="4258" spans="1:31" x14ac:dyDescent="0.25">
      <c r="A4258" s="18">
        <f t="shared" si="66"/>
        <v>4257</v>
      </c>
      <c r="B4258" s="18">
        <v>3166462159</v>
      </c>
      <c r="C4258" s="19">
        <v>1019116585</v>
      </c>
      <c r="D4258" s="18" t="s">
        <v>10284</v>
      </c>
      <c r="E4258" s="19">
        <v>1142054</v>
      </c>
      <c r="F4258" s="18" t="s">
        <v>10285</v>
      </c>
      <c r="G4258" s="19">
        <v>2</v>
      </c>
      <c r="H4258" s="18" t="s">
        <v>27</v>
      </c>
      <c r="I4258" s="18" t="s">
        <v>10286</v>
      </c>
      <c r="J4258" s="20">
        <v>44821350</v>
      </c>
      <c r="K4258" s="20">
        <v>47655300</v>
      </c>
      <c r="L4258" s="20">
        <v>10</v>
      </c>
      <c r="M4258" s="20">
        <v>308</v>
      </c>
      <c r="N4258" s="21">
        <v>657920.67000000004</v>
      </c>
      <c r="O4258" s="22">
        <v>3.5252574944752889E-2</v>
      </c>
      <c r="P4258" s="23">
        <v>44985</v>
      </c>
      <c r="Q4258" s="18" t="s">
        <v>29</v>
      </c>
      <c r="R4258" s="20">
        <v>7</v>
      </c>
      <c r="S4258" s="24" t="s">
        <v>39</v>
      </c>
      <c r="T4258" s="20" t="s">
        <v>31</v>
      </c>
      <c r="U4258" s="25">
        <v>239340.18</v>
      </c>
      <c r="V4258" s="20">
        <v>1580068</v>
      </c>
      <c r="W4258" s="25" t="s">
        <v>40</v>
      </c>
      <c r="X4258" s="13" t="s">
        <v>10234</v>
      </c>
      <c r="Y4258" s="5" t="s">
        <v>2408</v>
      </c>
      <c r="Z4258" s="18" t="s">
        <v>700</v>
      </c>
      <c r="AA4258" t="str">
        <f>_xlfn.XLOOKUP(B4258,direcciones!B:B,direcciones!C:C,"",0)</f>
        <v/>
      </c>
      <c r="AB4258" t="str">
        <f>_xlfn.XLOOKUP(B4258,direcciones!B:B,direcciones!D:D,"",0)</f>
        <v/>
      </c>
      <c r="AC4258" t="str">
        <f>_xlfn.XLOOKUP($B4258,direcciones!$B:$B,direcciones!E:E,"",0)</f>
        <v/>
      </c>
      <c r="AD4258" t="str">
        <f>_xlfn.XLOOKUP($B4258,direcciones!$B:$B,direcciones!F:F,"",0)</f>
        <v/>
      </c>
      <c r="AE4258" t="str">
        <f>_xlfn.XLOOKUP($B4258,direcciones!$B:$B,direcciones!G:G,"",0)</f>
        <v/>
      </c>
    </row>
    <row r="4259" spans="1:31" x14ac:dyDescent="0.25">
      <c r="A4259" s="18">
        <f t="shared" si="66"/>
        <v>4258</v>
      </c>
      <c r="B4259" s="18">
        <v>3114898857</v>
      </c>
      <c r="C4259" s="19">
        <v>52453141</v>
      </c>
      <c r="D4259" s="18" t="s">
        <v>10287</v>
      </c>
      <c r="E4259" s="19">
        <v>1146446</v>
      </c>
      <c r="F4259" s="18" t="s">
        <v>10288</v>
      </c>
      <c r="G4259" s="19">
        <v>2</v>
      </c>
      <c r="H4259" s="18" t="s">
        <v>27</v>
      </c>
      <c r="I4259" s="18" t="s">
        <v>10289</v>
      </c>
      <c r="J4259" s="20">
        <v>4412407</v>
      </c>
      <c r="K4259" s="20">
        <v>19163454</v>
      </c>
      <c r="L4259" s="20">
        <v>7</v>
      </c>
      <c r="M4259" s="20">
        <v>216</v>
      </c>
      <c r="N4259" s="21">
        <v>398998.9</v>
      </c>
      <c r="O4259" s="22">
        <v>0.28659096950938567</v>
      </c>
      <c r="P4259" s="23">
        <v>44985</v>
      </c>
      <c r="Q4259" s="18" t="s">
        <v>29</v>
      </c>
      <c r="R4259" s="20">
        <v>7</v>
      </c>
      <c r="S4259" s="24" t="s">
        <v>39</v>
      </c>
      <c r="T4259" s="20" t="s">
        <v>31</v>
      </c>
      <c r="U4259" s="25">
        <v>103719</v>
      </c>
      <c r="V4259" s="20">
        <v>1264556</v>
      </c>
      <c r="W4259" s="25" t="s">
        <v>40</v>
      </c>
      <c r="X4259" s="13" t="s">
        <v>10234</v>
      </c>
      <c r="Y4259" s="5" t="s">
        <v>3299</v>
      </c>
      <c r="Z4259" s="18" t="s">
        <v>700</v>
      </c>
      <c r="AA4259" t="str">
        <f>_xlfn.XLOOKUP(B4259,direcciones!B:B,direcciones!C:C,"",0)</f>
        <v/>
      </c>
      <c r="AB4259" t="str">
        <f>_xlfn.XLOOKUP(B4259,direcciones!B:B,direcciones!D:D,"",0)</f>
        <v/>
      </c>
      <c r="AC4259" t="str">
        <f>_xlfn.XLOOKUP($B4259,direcciones!$B:$B,direcciones!E:E,"",0)</f>
        <v/>
      </c>
      <c r="AD4259" t="str">
        <f>_xlfn.XLOOKUP($B4259,direcciones!$B:$B,direcciones!F:F,"",0)</f>
        <v/>
      </c>
      <c r="AE4259" t="str">
        <f>_xlfn.XLOOKUP($B4259,direcciones!$B:$B,direcciones!G:G,"",0)</f>
        <v/>
      </c>
    </row>
    <row r="4260" spans="1:31" x14ac:dyDescent="0.25">
      <c r="A4260" s="18">
        <f t="shared" si="66"/>
        <v>4259</v>
      </c>
      <c r="B4260" s="18">
        <v>3114898857</v>
      </c>
      <c r="C4260" s="19">
        <v>52453141</v>
      </c>
      <c r="D4260" s="18" t="s">
        <v>10287</v>
      </c>
      <c r="E4260" s="19">
        <v>1146447</v>
      </c>
      <c r="F4260" s="18" t="s">
        <v>10288</v>
      </c>
      <c r="G4260" s="19">
        <v>2</v>
      </c>
      <c r="H4260" s="18" t="s">
        <v>27</v>
      </c>
      <c r="I4260" s="18" t="s">
        <v>10290</v>
      </c>
      <c r="J4260" s="20">
        <v>14751047</v>
      </c>
      <c r="K4260" s="20">
        <v>19163454</v>
      </c>
      <c r="L4260" s="20">
        <v>7</v>
      </c>
      <c r="M4260" s="20">
        <v>216</v>
      </c>
      <c r="N4260" s="21">
        <v>398998.9</v>
      </c>
      <c r="O4260" s="22">
        <v>8.5726525039205692E-2</v>
      </c>
      <c r="P4260" s="23">
        <v>44985</v>
      </c>
      <c r="Q4260" s="18" t="s">
        <v>29</v>
      </c>
      <c r="R4260" s="20">
        <v>7</v>
      </c>
      <c r="S4260" s="24" t="s">
        <v>39</v>
      </c>
      <c r="T4260" s="20" t="s">
        <v>31</v>
      </c>
      <c r="U4260" s="25">
        <v>103719</v>
      </c>
      <c r="V4260" s="20">
        <v>1264556</v>
      </c>
      <c r="W4260" s="25" t="s">
        <v>40</v>
      </c>
      <c r="X4260" s="13" t="s">
        <v>10234</v>
      </c>
      <c r="Y4260" s="5" t="s">
        <v>3299</v>
      </c>
      <c r="Z4260" s="18" t="s">
        <v>700</v>
      </c>
      <c r="AA4260" t="str">
        <f>_xlfn.XLOOKUP(B4260,direcciones!B:B,direcciones!C:C,"",0)</f>
        <v/>
      </c>
      <c r="AB4260" t="str">
        <f>_xlfn.XLOOKUP(B4260,direcciones!B:B,direcciones!D:D,"",0)</f>
        <v/>
      </c>
      <c r="AC4260" t="str">
        <f>_xlfn.XLOOKUP($B4260,direcciones!$B:$B,direcciones!E:E,"",0)</f>
        <v/>
      </c>
      <c r="AD4260" t="str">
        <f>_xlfn.XLOOKUP($B4260,direcciones!$B:$B,direcciones!F:F,"",0)</f>
        <v/>
      </c>
      <c r="AE4260" t="str">
        <f>_xlfn.XLOOKUP($B4260,direcciones!$B:$B,direcciones!G:G,"",0)</f>
        <v/>
      </c>
    </row>
    <row r="4261" spans="1:31" x14ac:dyDescent="0.25">
      <c r="A4261" s="5">
        <f t="shared" si="66"/>
        <v>4260</v>
      </c>
      <c r="B4261" s="5">
        <v>3002364065</v>
      </c>
      <c r="C4261" s="6">
        <v>73194849</v>
      </c>
      <c r="D4261" s="5" t="s">
        <v>10291</v>
      </c>
      <c r="E4261" s="6">
        <v>1173497</v>
      </c>
      <c r="F4261" s="5" t="s">
        <v>10292</v>
      </c>
      <c r="G4261" s="6">
        <v>2</v>
      </c>
      <c r="H4261" s="5" t="s">
        <v>27</v>
      </c>
      <c r="I4261" s="5" t="s">
        <v>10293</v>
      </c>
      <c r="J4261" s="7">
        <v>4688250</v>
      </c>
      <c r="K4261" s="7">
        <v>9186450</v>
      </c>
      <c r="L4261" s="7">
        <v>29</v>
      </c>
      <c r="M4261" s="7">
        <v>887</v>
      </c>
      <c r="N4261" s="8">
        <v>256625.31</v>
      </c>
      <c r="O4261" s="9">
        <v>9.4025702554257989E-2</v>
      </c>
      <c r="P4261" s="10">
        <v>45016</v>
      </c>
      <c r="Q4261" s="5" t="s">
        <v>29</v>
      </c>
      <c r="R4261" s="7">
        <v>6</v>
      </c>
      <c r="S4261" s="11" t="s">
        <v>39</v>
      </c>
      <c r="T4261" s="7" t="s">
        <v>31</v>
      </c>
      <c r="U4261" s="12">
        <v>67160.33</v>
      </c>
      <c r="V4261" s="7">
        <v>440816</v>
      </c>
      <c r="W4261" s="12" t="s">
        <v>40</v>
      </c>
      <c r="X4261" s="13" t="s">
        <v>10234</v>
      </c>
      <c r="Y4261" s="5" t="s">
        <v>9562</v>
      </c>
      <c r="Z4261" s="5" t="s">
        <v>704</v>
      </c>
      <c r="AA4261" t="str">
        <f>_xlfn.XLOOKUP(B4261,direcciones!B:B,direcciones!C:C,"",0)</f>
        <v/>
      </c>
      <c r="AB4261" t="str">
        <f>_xlfn.XLOOKUP(B4261,direcciones!B:B,direcciones!D:D,"",0)</f>
        <v/>
      </c>
      <c r="AC4261" t="str">
        <f>_xlfn.XLOOKUP($B4261,direcciones!$B:$B,direcciones!E:E,"",0)</f>
        <v/>
      </c>
      <c r="AD4261" t="str">
        <f>_xlfn.XLOOKUP($B4261,direcciones!$B:$B,direcciones!F:F,"",0)</f>
        <v/>
      </c>
      <c r="AE4261" t="str">
        <f>_xlfn.XLOOKUP($B4261,direcciones!$B:$B,direcciones!G:G,"",0)</f>
        <v/>
      </c>
    </row>
    <row r="4262" spans="1:31" x14ac:dyDescent="0.25">
      <c r="A4262" s="5">
        <f t="shared" si="66"/>
        <v>4261</v>
      </c>
      <c r="B4262" s="5">
        <v>3002364065</v>
      </c>
      <c r="C4262" s="6">
        <v>73194849</v>
      </c>
      <c r="D4262" s="5" t="s">
        <v>10291</v>
      </c>
      <c r="E4262" s="6">
        <v>1173496</v>
      </c>
      <c r="F4262" s="5" t="s">
        <v>10292</v>
      </c>
      <c r="G4262" s="6">
        <v>2</v>
      </c>
      <c r="H4262" s="5" t="s">
        <v>27</v>
      </c>
      <c r="I4262" s="5" t="s">
        <v>10294</v>
      </c>
      <c r="J4262" s="7">
        <v>4498200</v>
      </c>
      <c r="K4262" s="7">
        <v>9186450</v>
      </c>
      <c r="L4262" s="7">
        <v>29</v>
      </c>
      <c r="M4262" s="7">
        <v>887</v>
      </c>
      <c r="N4262" s="8">
        <v>256625.31</v>
      </c>
      <c r="O4262" s="9">
        <v>9.799831043528523E-2</v>
      </c>
      <c r="P4262" s="10">
        <v>45016</v>
      </c>
      <c r="Q4262" s="5" t="s">
        <v>29</v>
      </c>
      <c r="R4262" s="7">
        <v>6</v>
      </c>
      <c r="S4262" s="11" t="s">
        <v>39</v>
      </c>
      <c r="T4262" s="7" t="s">
        <v>31</v>
      </c>
      <c r="U4262" s="12">
        <v>67160.33</v>
      </c>
      <c r="V4262" s="7">
        <v>440816</v>
      </c>
      <c r="W4262" s="12" t="s">
        <v>40</v>
      </c>
      <c r="X4262" s="13" t="s">
        <v>10234</v>
      </c>
      <c r="Y4262" s="5" t="s">
        <v>9562</v>
      </c>
      <c r="Z4262" s="5" t="s">
        <v>704</v>
      </c>
      <c r="AA4262" t="str">
        <f>_xlfn.XLOOKUP(B4262,direcciones!B:B,direcciones!C:C,"",0)</f>
        <v/>
      </c>
      <c r="AB4262" t="str">
        <f>_xlfn.XLOOKUP(B4262,direcciones!B:B,direcciones!D:D,"",0)</f>
        <v/>
      </c>
      <c r="AC4262" t="str">
        <f>_xlfn.XLOOKUP($B4262,direcciones!$B:$B,direcciones!E:E,"",0)</f>
        <v/>
      </c>
      <c r="AD4262" t="str">
        <f>_xlfn.XLOOKUP($B4262,direcciones!$B:$B,direcciones!F:F,"",0)</f>
        <v/>
      </c>
      <c r="AE4262" t="str">
        <f>_xlfn.XLOOKUP($B4262,direcciones!$B:$B,direcciones!G:G,"",0)</f>
        <v/>
      </c>
    </row>
    <row r="4263" spans="1:31" x14ac:dyDescent="0.25">
      <c r="A4263" s="5">
        <f t="shared" si="66"/>
        <v>4262</v>
      </c>
      <c r="B4263" s="5">
        <v>3113800700</v>
      </c>
      <c r="C4263" s="6">
        <v>1130590342</v>
      </c>
      <c r="D4263" s="5" t="s">
        <v>10295</v>
      </c>
      <c r="E4263" s="6">
        <v>1149494</v>
      </c>
      <c r="F4263" s="5" t="s">
        <v>10296</v>
      </c>
      <c r="G4263" s="6">
        <v>4</v>
      </c>
      <c r="H4263" s="5" t="s">
        <v>27</v>
      </c>
      <c r="I4263" s="5" t="s">
        <v>10297</v>
      </c>
      <c r="J4263" s="7">
        <v>7004103</v>
      </c>
      <c r="K4263" s="7">
        <v>20190143.109999999</v>
      </c>
      <c r="L4263" s="7">
        <v>7</v>
      </c>
      <c r="M4263" s="7">
        <v>216</v>
      </c>
      <c r="N4263" s="8">
        <v>446465.5</v>
      </c>
      <c r="O4263" s="9">
        <v>0.18300573249708063</v>
      </c>
      <c r="P4263" s="10">
        <v>44993</v>
      </c>
      <c r="Q4263" s="5" t="s">
        <v>29</v>
      </c>
      <c r="R4263" s="7">
        <v>6</v>
      </c>
      <c r="S4263" s="11" t="s">
        <v>39</v>
      </c>
      <c r="T4263" s="7" t="s">
        <v>31</v>
      </c>
      <c r="U4263" s="12">
        <v>132632.31</v>
      </c>
      <c r="V4263" s="7">
        <v>1281791</v>
      </c>
      <c r="W4263" s="12" t="s">
        <v>40</v>
      </c>
      <c r="X4263" s="13" t="s">
        <v>10234</v>
      </c>
      <c r="Y4263" s="5" t="s">
        <v>9562</v>
      </c>
      <c r="Z4263" s="5" t="s">
        <v>704</v>
      </c>
      <c r="AA4263" t="str">
        <f>_xlfn.XLOOKUP(B4263,direcciones!B:B,direcciones!C:C,"",0)</f>
        <v/>
      </c>
      <c r="AB4263" t="str">
        <f>_xlfn.XLOOKUP(B4263,direcciones!B:B,direcciones!D:D,"",0)</f>
        <v/>
      </c>
      <c r="AC4263" t="str">
        <f>_xlfn.XLOOKUP($B4263,direcciones!$B:$B,direcciones!E:E,"",0)</f>
        <v/>
      </c>
      <c r="AD4263" t="str">
        <f>_xlfn.XLOOKUP($B4263,direcciones!$B:$B,direcciones!F:F,"",0)</f>
        <v/>
      </c>
      <c r="AE4263" t="str">
        <f>_xlfn.XLOOKUP($B4263,direcciones!$B:$B,direcciones!G:G,"",0)</f>
        <v/>
      </c>
    </row>
    <row r="4264" spans="1:31" x14ac:dyDescent="0.25">
      <c r="A4264" s="5">
        <f t="shared" si="66"/>
        <v>4263</v>
      </c>
      <c r="B4264" s="5">
        <v>3113800700</v>
      </c>
      <c r="C4264" s="6">
        <v>1130590342</v>
      </c>
      <c r="D4264" s="5" t="s">
        <v>10295</v>
      </c>
      <c r="E4264" s="6">
        <v>1149492</v>
      </c>
      <c r="F4264" s="5" t="s">
        <v>10296</v>
      </c>
      <c r="G4264" s="6">
        <v>4</v>
      </c>
      <c r="H4264" s="5" t="s">
        <v>27</v>
      </c>
      <c r="I4264" s="5" t="s">
        <v>10298</v>
      </c>
      <c r="J4264" s="7">
        <v>4486224</v>
      </c>
      <c r="K4264" s="7">
        <v>20190143.109999999</v>
      </c>
      <c r="L4264" s="7">
        <v>7</v>
      </c>
      <c r="M4264" s="7">
        <v>216</v>
      </c>
      <c r="N4264" s="8">
        <v>446465.5</v>
      </c>
      <c r="O4264" s="9">
        <v>0.28571711978715286</v>
      </c>
      <c r="P4264" s="10">
        <v>44993</v>
      </c>
      <c r="Q4264" s="5" t="s">
        <v>29</v>
      </c>
      <c r="R4264" s="7">
        <v>6</v>
      </c>
      <c r="S4264" s="11" t="s">
        <v>39</v>
      </c>
      <c r="T4264" s="7" t="s">
        <v>31</v>
      </c>
      <c r="U4264" s="12">
        <v>132632.31</v>
      </c>
      <c r="V4264" s="7">
        <v>1281791</v>
      </c>
      <c r="W4264" s="12" t="s">
        <v>40</v>
      </c>
      <c r="X4264" s="13" t="s">
        <v>10234</v>
      </c>
      <c r="Y4264" s="5" t="s">
        <v>9562</v>
      </c>
      <c r="Z4264" s="5" t="s">
        <v>704</v>
      </c>
      <c r="AA4264" t="str">
        <f>_xlfn.XLOOKUP(B4264,direcciones!B:B,direcciones!C:C,"",0)</f>
        <v/>
      </c>
      <c r="AB4264" t="str">
        <f>_xlfn.XLOOKUP(B4264,direcciones!B:B,direcciones!D:D,"",0)</f>
        <v/>
      </c>
      <c r="AC4264" t="str">
        <f>_xlfn.XLOOKUP($B4264,direcciones!$B:$B,direcciones!E:E,"",0)</f>
        <v/>
      </c>
      <c r="AD4264" t="str">
        <f>_xlfn.XLOOKUP($B4264,direcciones!$B:$B,direcciones!F:F,"",0)</f>
        <v/>
      </c>
      <c r="AE4264" t="str">
        <f>_xlfn.XLOOKUP($B4264,direcciones!$B:$B,direcciones!G:G,"",0)</f>
        <v/>
      </c>
    </row>
    <row r="4265" spans="1:31" x14ac:dyDescent="0.25">
      <c r="A4265" s="5">
        <f t="shared" si="66"/>
        <v>4264</v>
      </c>
      <c r="B4265" s="5">
        <v>3113800700</v>
      </c>
      <c r="C4265" s="6">
        <v>1130590342</v>
      </c>
      <c r="D4265" s="5" t="s">
        <v>10295</v>
      </c>
      <c r="E4265" s="6">
        <v>1149491</v>
      </c>
      <c r="F4265" s="5" t="s">
        <v>10296</v>
      </c>
      <c r="G4265" s="6">
        <v>4</v>
      </c>
      <c r="H4265" s="5" t="s">
        <v>27</v>
      </c>
      <c r="I4265" s="5" t="s">
        <v>10299</v>
      </c>
      <c r="J4265" s="8">
        <v>4157654.59</v>
      </c>
      <c r="K4265" s="7">
        <v>20190143.109999999</v>
      </c>
      <c r="L4265" s="7">
        <v>6</v>
      </c>
      <c r="M4265" s="7">
        <v>188</v>
      </c>
      <c r="N4265" s="8">
        <v>446465.5</v>
      </c>
      <c r="O4265" s="9">
        <v>0.30829665434039821</v>
      </c>
      <c r="P4265" s="10">
        <v>44993</v>
      </c>
      <c r="Q4265" s="5" t="s">
        <v>29</v>
      </c>
      <c r="R4265" s="7">
        <v>6</v>
      </c>
      <c r="S4265" s="11" t="s">
        <v>39</v>
      </c>
      <c r="T4265" s="7" t="s">
        <v>31</v>
      </c>
      <c r="U4265" s="12">
        <v>132632.31</v>
      </c>
      <c r="V4265" s="7">
        <v>1281791</v>
      </c>
      <c r="W4265" s="12" t="s">
        <v>40</v>
      </c>
      <c r="X4265" s="13" t="s">
        <v>10234</v>
      </c>
      <c r="Y4265" s="5" t="s">
        <v>9562</v>
      </c>
      <c r="Z4265" s="5" t="s">
        <v>704</v>
      </c>
      <c r="AA4265" t="str">
        <f>_xlfn.XLOOKUP(B4265,direcciones!B:B,direcciones!C:C,"",0)</f>
        <v/>
      </c>
      <c r="AB4265" t="str">
        <f>_xlfn.XLOOKUP(B4265,direcciones!B:B,direcciones!D:D,"",0)</f>
        <v/>
      </c>
      <c r="AC4265" t="str">
        <f>_xlfn.XLOOKUP($B4265,direcciones!$B:$B,direcciones!E:E,"",0)</f>
        <v/>
      </c>
      <c r="AD4265" t="str">
        <f>_xlfn.XLOOKUP($B4265,direcciones!$B:$B,direcciones!F:F,"",0)</f>
        <v/>
      </c>
      <c r="AE4265" t="str">
        <f>_xlfn.XLOOKUP($B4265,direcciones!$B:$B,direcciones!G:G,"",0)</f>
        <v/>
      </c>
    </row>
    <row r="4266" spans="1:31" x14ac:dyDescent="0.25">
      <c r="A4266" s="5">
        <f t="shared" si="66"/>
        <v>4265</v>
      </c>
      <c r="B4266" s="5">
        <v>3002257392</v>
      </c>
      <c r="C4266" s="6">
        <v>1075661100</v>
      </c>
      <c r="D4266" s="5" t="s">
        <v>10300</v>
      </c>
      <c r="E4266" s="6">
        <v>1184817</v>
      </c>
      <c r="F4266" s="5" t="s">
        <v>10301</v>
      </c>
      <c r="G4266" s="6">
        <v>6</v>
      </c>
      <c r="H4266" s="5" t="s">
        <v>27</v>
      </c>
      <c r="I4266" s="5" t="s">
        <v>10302</v>
      </c>
      <c r="J4266" s="7">
        <v>5009572</v>
      </c>
      <c r="K4266" s="7">
        <v>39999830</v>
      </c>
      <c r="L4266" s="7">
        <v>5</v>
      </c>
      <c r="M4266" s="7">
        <v>157</v>
      </c>
      <c r="N4266" s="8">
        <v>660231.29</v>
      </c>
      <c r="O4266" s="9">
        <v>0.38123077181044607</v>
      </c>
      <c r="P4266" s="10">
        <v>44985</v>
      </c>
      <c r="Q4266" s="5" t="s">
        <v>29</v>
      </c>
      <c r="R4266" s="7">
        <v>7</v>
      </c>
      <c r="S4266" s="11" t="s">
        <v>39</v>
      </c>
      <c r="T4266" s="7" t="s">
        <v>31</v>
      </c>
      <c r="U4266" s="12">
        <v>202900.14</v>
      </c>
      <c r="V4266" s="7">
        <v>1909803</v>
      </c>
      <c r="W4266" s="12" t="s">
        <v>158</v>
      </c>
      <c r="X4266" s="13" t="s">
        <v>10234</v>
      </c>
      <c r="Y4266" s="5" t="s">
        <v>3299</v>
      </c>
      <c r="Z4266" s="5" t="s">
        <v>704</v>
      </c>
      <c r="AA4266" t="str">
        <f>_xlfn.XLOOKUP(B4266,direcciones!B:B,direcciones!C:C,"",0)</f>
        <v/>
      </c>
      <c r="AB4266" t="str">
        <f>_xlfn.XLOOKUP(B4266,direcciones!B:B,direcciones!D:D,"",0)</f>
        <v/>
      </c>
      <c r="AC4266" t="str">
        <f>_xlfn.XLOOKUP($B4266,direcciones!$B:$B,direcciones!E:E,"",0)</f>
        <v/>
      </c>
      <c r="AD4266" t="str">
        <f>_xlfn.XLOOKUP($B4266,direcciones!$B:$B,direcciones!F:F,"",0)</f>
        <v/>
      </c>
      <c r="AE4266" t="str">
        <f>_xlfn.XLOOKUP($B4266,direcciones!$B:$B,direcciones!G:G,"",0)</f>
        <v/>
      </c>
    </row>
    <row r="4267" spans="1:31" x14ac:dyDescent="0.25">
      <c r="A4267" s="5">
        <f t="shared" si="66"/>
        <v>4266</v>
      </c>
      <c r="B4267" s="5">
        <v>3002257392</v>
      </c>
      <c r="C4267" s="6">
        <v>1075661100</v>
      </c>
      <c r="D4267" s="5" t="s">
        <v>10300</v>
      </c>
      <c r="E4267" s="6">
        <v>1184816</v>
      </c>
      <c r="F4267" s="5" t="s">
        <v>10301</v>
      </c>
      <c r="G4267" s="6">
        <v>6</v>
      </c>
      <c r="H4267" s="5" t="s">
        <v>27</v>
      </c>
      <c r="I4267" s="5" t="s">
        <v>10303</v>
      </c>
      <c r="J4267" s="7">
        <v>3242358</v>
      </c>
      <c r="K4267" s="7">
        <v>39999830</v>
      </c>
      <c r="L4267" s="7">
        <v>5</v>
      </c>
      <c r="M4267" s="7">
        <v>157</v>
      </c>
      <c r="N4267" s="8">
        <v>660231.29</v>
      </c>
      <c r="O4267" s="9">
        <v>0.58901669710747551</v>
      </c>
      <c r="P4267" s="10">
        <v>44985</v>
      </c>
      <c r="Q4267" s="5" t="s">
        <v>29</v>
      </c>
      <c r="R4267" s="7">
        <v>7</v>
      </c>
      <c r="S4267" s="11" t="s">
        <v>39</v>
      </c>
      <c r="T4267" s="7" t="s">
        <v>31</v>
      </c>
      <c r="U4267" s="12">
        <v>202900.14</v>
      </c>
      <c r="V4267" s="7">
        <v>1909803</v>
      </c>
      <c r="W4267" s="12" t="s">
        <v>32</v>
      </c>
      <c r="X4267" s="13" t="s">
        <v>10234</v>
      </c>
      <c r="Y4267" s="5" t="s">
        <v>3299</v>
      </c>
      <c r="Z4267" s="5" t="s">
        <v>704</v>
      </c>
      <c r="AA4267" t="str">
        <f>_xlfn.XLOOKUP(B4267,direcciones!B:B,direcciones!C:C,"",0)</f>
        <v/>
      </c>
      <c r="AB4267" t="str">
        <f>_xlfn.XLOOKUP(B4267,direcciones!B:B,direcciones!D:D,"",0)</f>
        <v/>
      </c>
      <c r="AC4267" t="str">
        <f>_xlfn.XLOOKUP($B4267,direcciones!$B:$B,direcciones!E:E,"",0)</f>
        <v/>
      </c>
      <c r="AD4267" t="str">
        <f>_xlfn.XLOOKUP($B4267,direcciones!$B:$B,direcciones!F:F,"",0)</f>
        <v/>
      </c>
      <c r="AE4267" t="str">
        <f>_xlfn.XLOOKUP($B4267,direcciones!$B:$B,direcciones!G:G,"",0)</f>
        <v/>
      </c>
    </row>
    <row r="4268" spans="1:31" x14ac:dyDescent="0.25">
      <c r="A4268" s="5">
        <f t="shared" si="66"/>
        <v>4267</v>
      </c>
      <c r="B4268" s="5">
        <v>3002257392</v>
      </c>
      <c r="C4268" s="6">
        <v>1075661100</v>
      </c>
      <c r="D4268" s="5" t="s">
        <v>10300</v>
      </c>
      <c r="E4268" s="6">
        <v>1184815</v>
      </c>
      <c r="F4268" s="5" t="s">
        <v>10301</v>
      </c>
      <c r="G4268" s="6">
        <v>6</v>
      </c>
      <c r="H4268" s="5" t="s">
        <v>27</v>
      </c>
      <c r="I4268" s="5" t="s">
        <v>10304</v>
      </c>
      <c r="J4268" s="7">
        <v>2204128</v>
      </c>
      <c r="K4268" s="7">
        <v>39999830</v>
      </c>
      <c r="L4268" s="7">
        <v>5</v>
      </c>
      <c r="M4268" s="7">
        <v>157</v>
      </c>
      <c r="N4268" s="8">
        <v>660231.29</v>
      </c>
      <c r="O4268" s="9">
        <v>0.86646646655729609</v>
      </c>
      <c r="P4268" s="10">
        <v>44985</v>
      </c>
      <c r="Q4268" s="5" t="s">
        <v>29</v>
      </c>
      <c r="R4268" s="7">
        <v>7</v>
      </c>
      <c r="S4268" s="11" t="s">
        <v>39</v>
      </c>
      <c r="T4268" s="7" t="s">
        <v>31</v>
      </c>
      <c r="U4268" s="12">
        <v>202900.14</v>
      </c>
      <c r="V4268" s="7">
        <v>1909803</v>
      </c>
      <c r="W4268" s="12" t="s">
        <v>99</v>
      </c>
      <c r="X4268" s="13" t="s">
        <v>10234</v>
      </c>
      <c r="Y4268" s="5" t="s">
        <v>3299</v>
      </c>
      <c r="Z4268" s="5" t="s">
        <v>704</v>
      </c>
      <c r="AA4268" t="str">
        <f>_xlfn.XLOOKUP(B4268,direcciones!B:B,direcciones!C:C,"",0)</f>
        <v/>
      </c>
      <c r="AB4268" t="str">
        <f>_xlfn.XLOOKUP(B4268,direcciones!B:B,direcciones!D:D,"",0)</f>
        <v/>
      </c>
      <c r="AC4268" t="str">
        <f>_xlfn.XLOOKUP($B4268,direcciones!$B:$B,direcciones!E:E,"",0)</f>
        <v/>
      </c>
      <c r="AD4268" t="str">
        <f>_xlfn.XLOOKUP($B4268,direcciones!$B:$B,direcciones!F:F,"",0)</f>
        <v/>
      </c>
      <c r="AE4268" t="str">
        <f>_xlfn.XLOOKUP($B4268,direcciones!$B:$B,direcciones!G:G,"",0)</f>
        <v/>
      </c>
    </row>
    <row r="4269" spans="1:31" x14ac:dyDescent="0.25">
      <c r="A4269" s="18">
        <f t="shared" si="66"/>
        <v>4268</v>
      </c>
      <c r="B4269" s="18">
        <v>3124912994</v>
      </c>
      <c r="C4269" s="19">
        <v>80198128</v>
      </c>
      <c r="D4269" s="18" t="s">
        <v>10305</v>
      </c>
      <c r="E4269" s="19">
        <v>1116240</v>
      </c>
      <c r="F4269" s="18" t="s">
        <v>10306</v>
      </c>
      <c r="G4269" s="19">
        <v>4</v>
      </c>
      <c r="H4269" s="18" t="s">
        <v>27</v>
      </c>
      <c r="I4269" s="18" t="s">
        <v>10307</v>
      </c>
      <c r="J4269" s="20">
        <v>41913900</v>
      </c>
      <c r="K4269" s="20">
        <v>78940050</v>
      </c>
      <c r="L4269" s="20">
        <v>9</v>
      </c>
      <c r="M4269" s="20">
        <v>278</v>
      </c>
      <c r="N4269" s="21">
        <v>1067406.05</v>
      </c>
      <c r="O4269" s="22">
        <v>2.8571905740100538E-2</v>
      </c>
      <c r="P4269" s="23">
        <v>44957</v>
      </c>
      <c r="Q4269" s="18" t="s">
        <v>29</v>
      </c>
      <c r="R4269" s="20">
        <v>8</v>
      </c>
      <c r="S4269" s="24" t="s">
        <v>30</v>
      </c>
      <c r="T4269" s="20" t="s">
        <v>166</v>
      </c>
      <c r="U4269" s="25">
        <v>413325.56</v>
      </c>
      <c r="V4269" s="20">
        <v>1197560</v>
      </c>
      <c r="W4269" s="25" t="s">
        <v>40</v>
      </c>
      <c r="X4269" s="13" t="s">
        <v>10234</v>
      </c>
      <c r="Y4269" s="5" t="s">
        <v>3299</v>
      </c>
      <c r="Z4269" s="18" t="s">
        <v>819</v>
      </c>
      <c r="AA4269" t="str">
        <f>_xlfn.XLOOKUP(B4269,direcciones!B:B,direcciones!C:C,"",0)</f>
        <v/>
      </c>
      <c r="AB4269" t="str">
        <f>_xlfn.XLOOKUP(B4269,direcciones!B:B,direcciones!D:D,"",0)</f>
        <v/>
      </c>
      <c r="AC4269" t="str">
        <f>_xlfn.XLOOKUP($B4269,direcciones!$B:$B,direcciones!E:E,"",0)</f>
        <v/>
      </c>
      <c r="AD4269" t="str">
        <f>_xlfn.XLOOKUP($B4269,direcciones!$B:$B,direcciones!F:F,"",0)</f>
        <v/>
      </c>
      <c r="AE4269" t="str">
        <f>_xlfn.XLOOKUP($B4269,direcciones!$B:$B,direcciones!G:G,"",0)</f>
        <v/>
      </c>
    </row>
    <row r="4270" spans="1:31" x14ac:dyDescent="0.25">
      <c r="A4270" s="18">
        <f t="shared" si="66"/>
        <v>4269</v>
      </c>
      <c r="B4270" s="18">
        <v>3107126966</v>
      </c>
      <c r="C4270" s="19">
        <v>72167814</v>
      </c>
      <c r="D4270" s="18" t="s">
        <v>10308</v>
      </c>
      <c r="E4270" s="19">
        <v>1063076</v>
      </c>
      <c r="F4270" s="18" t="s">
        <v>10309</v>
      </c>
      <c r="G4270" s="19">
        <v>2</v>
      </c>
      <c r="H4270" s="18" t="s">
        <v>27</v>
      </c>
      <c r="I4270" s="18" t="s">
        <v>10310</v>
      </c>
      <c r="J4270" s="20">
        <v>41102600</v>
      </c>
      <c r="K4270" s="20">
        <v>84335900</v>
      </c>
      <c r="L4270" s="20">
        <v>13</v>
      </c>
      <c r="M4270" s="20">
        <v>401</v>
      </c>
      <c r="N4270" s="21">
        <v>1273742.28</v>
      </c>
      <c r="O4270" s="22">
        <v>2.0780437247278762E-2</v>
      </c>
      <c r="P4270" s="23">
        <v>44888</v>
      </c>
      <c r="Q4270" s="18" t="s">
        <v>29</v>
      </c>
      <c r="R4270" s="20">
        <v>10</v>
      </c>
      <c r="S4270" s="24" t="s">
        <v>30</v>
      </c>
      <c r="T4270" s="20" t="s">
        <v>166</v>
      </c>
      <c r="U4270" s="25">
        <v>453000.39</v>
      </c>
      <c r="V4270" s="20">
        <v>854130</v>
      </c>
      <c r="W4270" s="25" t="s">
        <v>40</v>
      </c>
      <c r="X4270" s="13" t="s">
        <v>10234</v>
      </c>
      <c r="Y4270" s="5" t="s">
        <v>9624</v>
      </c>
      <c r="Z4270" s="18" t="s">
        <v>819</v>
      </c>
      <c r="AA4270" t="str">
        <f>_xlfn.XLOOKUP(B4270,direcciones!B:B,direcciones!C:C,"",0)</f>
        <v/>
      </c>
      <c r="AB4270" t="str">
        <f>_xlfn.XLOOKUP(B4270,direcciones!B:B,direcciones!D:D,"",0)</f>
        <v/>
      </c>
      <c r="AC4270" t="str">
        <f>_xlfn.XLOOKUP($B4270,direcciones!$B:$B,direcciones!E:E,"",0)</f>
        <v/>
      </c>
      <c r="AD4270" t="str">
        <f>_xlfn.XLOOKUP($B4270,direcciones!$B:$B,direcciones!F:F,"",0)</f>
        <v/>
      </c>
      <c r="AE4270" t="str">
        <f>_xlfn.XLOOKUP($B4270,direcciones!$B:$B,direcciones!G:G,"",0)</f>
        <v/>
      </c>
    </row>
    <row r="4271" spans="1:31" x14ac:dyDescent="0.25">
      <c r="A4271" s="18">
        <f t="shared" si="66"/>
        <v>4270</v>
      </c>
      <c r="B4271" s="18">
        <v>3105726711</v>
      </c>
      <c r="C4271" s="19">
        <v>80394460</v>
      </c>
      <c r="D4271" s="18" t="s">
        <v>10311</v>
      </c>
      <c r="E4271" s="19">
        <v>1116388</v>
      </c>
      <c r="F4271" s="18" t="s">
        <v>10312</v>
      </c>
      <c r="G4271" s="19">
        <v>10</v>
      </c>
      <c r="H4271" s="18" t="s">
        <v>27</v>
      </c>
      <c r="I4271" s="18" t="s">
        <v>10313</v>
      </c>
      <c r="J4271" s="20">
        <v>47757150</v>
      </c>
      <c r="K4271" s="20">
        <v>95310407.659999996</v>
      </c>
      <c r="L4271" s="20">
        <v>9</v>
      </c>
      <c r="M4271" s="20">
        <v>278</v>
      </c>
      <c r="N4271" s="21">
        <v>1232683.8</v>
      </c>
      <c r="O4271" s="22">
        <v>5.0455272142495939E-4</v>
      </c>
      <c r="P4271" s="23">
        <v>44956</v>
      </c>
      <c r="Q4271" s="18" t="s">
        <v>29</v>
      </c>
      <c r="R4271" s="20">
        <v>8</v>
      </c>
      <c r="S4271" s="24" t="s">
        <v>39</v>
      </c>
      <c r="T4271" s="20" t="s">
        <v>166</v>
      </c>
      <c r="U4271" s="25">
        <v>369153.85</v>
      </c>
      <c r="V4271" s="20">
        <v>24096</v>
      </c>
      <c r="W4271" s="25" t="s">
        <v>40</v>
      </c>
      <c r="X4271" s="13" t="s">
        <v>10234</v>
      </c>
      <c r="Y4271" s="5" t="s">
        <v>9624</v>
      </c>
      <c r="Z4271" s="18" t="s">
        <v>819</v>
      </c>
      <c r="AA4271" t="str">
        <f>_xlfn.XLOOKUP(B4271,direcciones!B:B,direcciones!C:C,"",0)</f>
        <v/>
      </c>
      <c r="AB4271" t="str">
        <f>_xlfn.XLOOKUP(B4271,direcciones!B:B,direcciones!D:D,"",0)</f>
        <v/>
      </c>
      <c r="AC4271" t="str">
        <f>_xlfn.XLOOKUP($B4271,direcciones!$B:$B,direcciones!E:E,"",0)</f>
        <v/>
      </c>
      <c r="AD4271" t="str">
        <f>_xlfn.XLOOKUP($B4271,direcciones!$B:$B,direcciones!F:F,"",0)</f>
        <v/>
      </c>
      <c r="AE4271" t="str">
        <f>_xlfn.XLOOKUP($B4271,direcciones!$B:$B,direcciones!G:G,"",0)</f>
        <v/>
      </c>
    </row>
    <row r="4272" spans="1:31" x14ac:dyDescent="0.25">
      <c r="A4272" s="18">
        <f t="shared" si="66"/>
        <v>4271</v>
      </c>
      <c r="B4272" s="18">
        <v>3214182931</v>
      </c>
      <c r="C4272" s="19">
        <v>1033689301</v>
      </c>
      <c r="D4272" s="18" t="s">
        <v>10314</v>
      </c>
      <c r="E4272" s="19">
        <v>1002298</v>
      </c>
      <c r="F4272" s="18" t="s">
        <v>10315</v>
      </c>
      <c r="G4272" s="19">
        <v>1</v>
      </c>
      <c r="H4272" s="18" t="s">
        <v>27</v>
      </c>
      <c r="I4272" s="18" t="s">
        <v>10316</v>
      </c>
      <c r="J4272" s="20">
        <v>58146900</v>
      </c>
      <c r="K4272" s="20">
        <v>58146900</v>
      </c>
      <c r="L4272" s="20">
        <v>8</v>
      </c>
      <c r="M4272" s="20">
        <v>257</v>
      </c>
      <c r="N4272" s="21">
        <v>736482.4</v>
      </c>
      <c r="O4272" s="22">
        <v>3.1751408931516553E-2</v>
      </c>
      <c r="P4272" s="23">
        <v>44803</v>
      </c>
      <c r="Q4272" s="18" t="s">
        <v>29</v>
      </c>
      <c r="R4272" s="20">
        <v>13</v>
      </c>
      <c r="S4272" s="24" t="s">
        <v>30</v>
      </c>
      <c r="T4272" s="20" t="s">
        <v>166</v>
      </c>
      <c r="U4272" s="25">
        <v>306618.26</v>
      </c>
      <c r="V4272" s="20">
        <v>1846246</v>
      </c>
      <c r="W4272" s="25" t="s">
        <v>40</v>
      </c>
      <c r="X4272" s="13" t="s">
        <v>10234</v>
      </c>
      <c r="Y4272" s="5" t="s">
        <v>9557</v>
      </c>
      <c r="Z4272" s="18" t="s">
        <v>819</v>
      </c>
      <c r="AA4272" t="str">
        <f>_xlfn.XLOOKUP(B4272,direcciones!B:B,direcciones!C:C,"",0)</f>
        <v/>
      </c>
      <c r="AB4272" t="str">
        <f>_xlfn.XLOOKUP(B4272,direcciones!B:B,direcciones!D:D,"",0)</f>
        <v/>
      </c>
      <c r="AC4272" t="str">
        <f>_xlfn.XLOOKUP($B4272,direcciones!$B:$B,direcciones!E:E,"",0)</f>
        <v/>
      </c>
      <c r="AD4272" t="str">
        <f>_xlfn.XLOOKUP($B4272,direcciones!$B:$B,direcciones!F:F,"",0)</f>
        <v/>
      </c>
      <c r="AE4272" t="str">
        <f>_xlfn.XLOOKUP($B4272,direcciones!$B:$B,direcciones!G:G,"",0)</f>
        <v/>
      </c>
    </row>
    <row r="4273" spans="1:31" x14ac:dyDescent="0.25">
      <c r="A4273" s="18">
        <f t="shared" si="66"/>
        <v>4272</v>
      </c>
      <c r="B4273" s="18">
        <v>3164904367</v>
      </c>
      <c r="C4273" s="19">
        <v>91233327</v>
      </c>
      <c r="D4273" s="18" t="s">
        <v>10317</v>
      </c>
      <c r="E4273" s="19">
        <v>1122772</v>
      </c>
      <c r="F4273" s="18" t="s">
        <v>10318</v>
      </c>
      <c r="G4273" s="19">
        <v>3</v>
      </c>
      <c r="H4273" s="18" t="s">
        <v>27</v>
      </c>
      <c r="I4273" s="18" t="s">
        <v>10319</v>
      </c>
      <c r="J4273" s="20">
        <v>60195300</v>
      </c>
      <c r="K4273" s="20">
        <v>75358800</v>
      </c>
      <c r="L4273" s="20">
        <v>16</v>
      </c>
      <c r="M4273" s="20">
        <v>492</v>
      </c>
      <c r="N4273" s="21">
        <v>861154.58</v>
      </c>
      <c r="O4273" s="22">
        <v>2.859691703505091E-2</v>
      </c>
      <c r="P4273" s="23">
        <v>44942</v>
      </c>
      <c r="Q4273" s="18" t="s">
        <v>29</v>
      </c>
      <c r="R4273" s="20">
        <v>8</v>
      </c>
      <c r="S4273" s="24" t="s">
        <v>39</v>
      </c>
      <c r="T4273" s="20" t="s">
        <v>166</v>
      </c>
      <c r="U4273" s="25">
        <v>284170.81</v>
      </c>
      <c r="V4273" s="20">
        <v>1721400</v>
      </c>
      <c r="W4273" s="25" t="s">
        <v>40</v>
      </c>
      <c r="X4273" s="13" t="s">
        <v>10234</v>
      </c>
      <c r="Y4273" s="5" t="s">
        <v>3299</v>
      </c>
      <c r="Z4273" s="18" t="s">
        <v>819</v>
      </c>
      <c r="AA4273" t="str">
        <f>_xlfn.XLOOKUP(B4273,direcciones!B:B,direcciones!C:C,"",0)</f>
        <v/>
      </c>
      <c r="AB4273" t="str">
        <f>_xlfn.XLOOKUP(B4273,direcciones!B:B,direcciones!D:D,"",0)</f>
        <v/>
      </c>
      <c r="AC4273" t="str">
        <f>_xlfn.XLOOKUP($B4273,direcciones!$B:$B,direcciones!E:E,"",0)</f>
        <v/>
      </c>
      <c r="AD4273" t="str">
        <f>_xlfn.XLOOKUP($B4273,direcciones!$B:$B,direcciones!F:F,"",0)</f>
        <v/>
      </c>
      <c r="AE4273" t="str">
        <f>_xlfn.XLOOKUP($B4273,direcciones!$B:$B,direcciones!G:G,"",0)</f>
        <v/>
      </c>
    </row>
    <row r="4274" spans="1:31" x14ac:dyDescent="0.25">
      <c r="A4274" s="5">
        <f t="shared" si="66"/>
        <v>4273</v>
      </c>
      <c r="B4274" s="5">
        <v>3024348683</v>
      </c>
      <c r="C4274" s="6">
        <v>1093413375</v>
      </c>
      <c r="D4274" s="5" t="s">
        <v>10320</v>
      </c>
      <c r="E4274" s="6">
        <v>1077106</v>
      </c>
      <c r="F4274" s="5" t="s">
        <v>10321</v>
      </c>
      <c r="G4274" s="6">
        <v>2</v>
      </c>
      <c r="H4274" s="5" t="s">
        <v>27</v>
      </c>
      <c r="I4274" s="5" t="s">
        <v>10322</v>
      </c>
      <c r="J4274" s="7">
        <v>8790600</v>
      </c>
      <c r="K4274" s="7">
        <v>10657500</v>
      </c>
      <c r="L4274" s="7">
        <v>11</v>
      </c>
      <c r="M4274" s="7">
        <v>339</v>
      </c>
      <c r="N4274" s="8">
        <v>218932.42</v>
      </c>
      <c r="O4274" s="9">
        <v>2.1841512524742339E-5</v>
      </c>
      <c r="P4274" s="10">
        <v>44895</v>
      </c>
      <c r="Q4274" s="5" t="s">
        <v>29</v>
      </c>
      <c r="R4274" s="7">
        <v>10</v>
      </c>
      <c r="S4274" s="11" t="s">
        <v>39</v>
      </c>
      <c r="T4274" s="7" t="s">
        <v>31</v>
      </c>
      <c r="U4274" s="12">
        <v>63230.65</v>
      </c>
      <c r="V4274" s="7">
        <v>192</v>
      </c>
      <c r="W4274" s="12" t="s">
        <v>40</v>
      </c>
      <c r="X4274" s="13" t="s">
        <v>10234</v>
      </c>
      <c r="Y4274" s="5" t="s">
        <v>9557</v>
      </c>
      <c r="Z4274" s="5" t="s">
        <v>826</v>
      </c>
      <c r="AA4274" t="str">
        <f>_xlfn.XLOOKUP(B4274,direcciones!B:B,direcciones!C:C,"",0)</f>
        <v/>
      </c>
      <c r="AB4274" t="str">
        <f>_xlfn.XLOOKUP(B4274,direcciones!B:B,direcciones!D:D,"",0)</f>
        <v/>
      </c>
      <c r="AC4274" t="str">
        <f>_xlfn.XLOOKUP($B4274,direcciones!$B:$B,direcciones!E:E,"",0)</f>
        <v/>
      </c>
      <c r="AD4274" t="str">
        <f>_xlfn.XLOOKUP($B4274,direcciones!$B:$B,direcciones!F:F,"",0)</f>
        <v/>
      </c>
      <c r="AE4274" t="str">
        <f>_xlfn.XLOOKUP($B4274,direcciones!$B:$B,direcciones!G:G,"",0)</f>
        <v/>
      </c>
    </row>
    <row r="4275" spans="1:31" x14ac:dyDescent="0.25">
      <c r="A4275" s="5">
        <f t="shared" si="66"/>
        <v>4274</v>
      </c>
      <c r="B4275" s="5">
        <v>3115757615</v>
      </c>
      <c r="C4275" s="6">
        <v>37627404</v>
      </c>
      <c r="D4275" s="5" t="s">
        <v>10323</v>
      </c>
      <c r="E4275" s="6">
        <v>1120309</v>
      </c>
      <c r="F4275" s="5" t="s">
        <v>10324</v>
      </c>
      <c r="G4275" s="6">
        <v>3</v>
      </c>
      <c r="H4275" s="5" t="s">
        <v>27</v>
      </c>
      <c r="I4275" s="5" t="s">
        <v>10325</v>
      </c>
      <c r="J4275" s="7">
        <v>5030550</v>
      </c>
      <c r="K4275" s="7">
        <v>12782700</v>
      </c>
      <c r="L4275" s="7">
        <v>9</v>
      </c>
      <c r="M4275" s="7">
        <v>278</v>
      </c>
      <c r="N4275" s="8">
        <v>282983.59000000003</v>
      </c>
      <c r="O4275" s="9">
        <v>0.22264444245659024</v>
      </c>
      <c r="P4275" s="10">
        <v>44957</v>
      </c>
      <c r="Q4275" s="5" t="s">
        <v>29</v>
      </c>
      <c r="R4275" s="7">
        <v>8</v>
      </c>
      <c r="S4275" s="11" t="s">
        <v>39</v>
      </c>
      <c r="T4275" s="7" t="s">
        <v>31</v>
      </c>
      <c r="U4275" s="12">
        <v>73346.600000000006</v>
      </c>
      <c r="V4275" s="7">
        <v>1120024</v>
      </c>
      <c r="W4275" s="12" t="s">
        <v>40</v>
      </c>
      <c r="X4275" s="13" t="s">
        <v>10234</v>
      </c>
      <c r="Y4275" s="5" t="s">
        <v>9549</v>
      </c>
      <c r="Z4275" s="5" t="s">
        <v>826</v>
      </c>
      <c r="AA4275" t="str">
        <f>_xlfn.XLOOKUP(B4275,direcciones!B:B,direcciones!C:C,"",0)</f>
        <v/>
      </c>
      <c r="AB4275" t="str">
        <f>_xlfn.XLOOKUP(B4275,direcciones!B:B,direcciones!D:D,"",0)</f>
        <v/>
      </c>
      <c r="AC4275" t="str">
        <f>_xlfn.XLOOKUP($B4275,direcciones!$B:$B,direcciones!E:E,"",0)</f>
        <v/>
      </c>
      <c r="AD4275" t="str">
        <f>_xlfn.XLOOKUP($B4275,direcciones!$B:$B,direcciones!F:F,"",0)</f>
        <v/>
      </c>
      <c r="AE4275" t="str">
        <f>_xlfn.XLOOKUP($B4275,direcciones!$B:$B,direcciones!G:G,"",0)</f>
        <v/>
      </c>
    </row>
    <row r="4276" spans="1:31" x14ac:dyDescent="0.25">
      <c r="A4276" s="5">
        <f t="shared" si="66"/>
        <v>4275</v>
      </c>
      <c r="B4276" s="5">
        <v>3144859824</v>
      </c>
      <c r="C4276" s="6">
        <v>1073150118</v>
      </c>
      <c r="D4276" s="5" t="s">
        <v>10326</v>
      </c>
      <c r="E4276" s="6">
        <v>920315</v>
      </c>
      <c r="F4276" s="5" t="s">
        <v>10327</v>
      </c>
      <c r="G4276" s="6">
        <v>1</v>
      </c>
      <c r="H4276" s="5" t="s">
        <v>27</v>
      </c>
      <c r="I4276" s="5" t="s">
        <v>10328</v>
      </c>
      <c r="J4276" s="7">
        <v>40990034</v>
      </c>
      <c r="K4276" s="7">
        <v>40990034</v>
      </c>
      <c r="L4276" s="7">
        <v>17</v>
      </c>
      <c r="M4276" s="7">
        <v>519</v>
      </c>
      <c r="N4276" s="7">
        <v>821343</v>
      </c>
      <c r="O4276" s="9">
        <v>1.2444781089959575E-2</v>
      </c>
      <c r="P4276" s="10">
        <v>44673</v>
      </c>
      <c r="Q4276" s="5" t="s">
        <v>152</v>
      </c>
      <c r="R4276" s="7">
        <v>17</v>
      </c>
      <c r="S4276" s="11" t="s">
        <v>30</v>
      </c>
      <c r="T4276" s="7" t="s">
        <v>31</v>
      </c>
      <c r="U4276" s="12">
        <v>324427.46000000002</v>
      </c>
      <c r="V4276" s="7">
        <v>510112</v>
      </c>
      <c r="W4276" s="12" t="s">
        <v>40</v>
      </c>
      <c r="X4276" s="13" t="s">
        <v>10234</v>
      </c>
      <c r="Y4276" s="5" t="s">
        <v>9590</v>
      </c>
      <c r="Z4276" s="5" t="s">
        <v>826</v>
      </c>
      <c r="AA4276" t="str">
        <f>_xlfn.XLOOKUP(B4276,direcciones!B:B,direcciones!C:C,"",0)</f>
        <v/>
      </c>
      <c r="AB4276" t="str">
        <f>_xlfn.XLOOKUP(B4276,direcciones!B:B,direcciones!D:D,"",0)</f>
        <v/>
      </c>
      <c r="AC4276" t="str">
        <f>_xlfn.XLOOKUP($B4276,direcciones!$B:$B,direcciones!E:E,"",0)</f>
        <v/>
      </c>
      <c r="AD4276" t="str">
        <f>_xlfn.XLOOKUP($B4276,direcciones!$B:$B,direcciones!F:F,"",0)</f>
        <v/>
      </c>
      <c r="AE4276" t="str">
        <f>_xlfn.XLOOKUP($B4276,direcciones!$B:$B,direcciones!G:G,"",0)</f>
        <v/>
      </c>
    </row>
    <row r="4277" spans="1:31" x14ac:dyDescent="0.25">
      <c r="A4277" s="5">
        <f t="shared" si="66"/>
        <v>4276</v>
      </c>
      <c r="B4277" s="5">
        <v>3165382591</v>
      </c>
      <c r="C4277" s="6">
        <v>1103673506</v>
      </c>
      <c r="D4277" s="5" t="s">
        <v>10329</v>
      </c>
      <c r="E4277" s="6">
        <v>1073365</v>
      </c>
      <c r="F4277" s="5" t="s">
        <v>10330</v>
      </c>
      <c r="G4277" s="6">
        <v>1</v>
      </c>
      <c r="H4277" s="5" t="s">
        <v>27</v>
      </c>
      <c r="I4277" s="5" t="s">
        <v>10331</v>
      </c>
      <c r="J4277" s="7">
        <v>46001000</v>
      </c>
      <c r="K4277" s="7">
        <v>46001000</v>
      </c>
      <c r="L4277" s="7">
        <v>10</v>
      </c>
      <c r="M4277" s="7">
        <v>308</v>
      </c>
      <c r="N4277" s="8">
        <v>639837.82999999996</v>
      </c>
      <c r="O4277" s="9">
        <v>1.8316949631529748E-2</v>
      </c>
      <c r="P4277" s="10">
        <v>44890</v>
      </c>
      <c r="Q4277" s="5" t="s">
        <v>29</v>
      </c>
      <c r="R4277" s="7">
        <v>10</v>
      </c>
      <c r="S4277" s="11" t="s">
        <v>39</v>
      </c>
      <c r="T4277" s="7" t="s">
        <v>31</v>
      </c>
      <c r="U4277" s="12">
        <v>231465.71</v>
      </c>
      <c r="V4277" s="7">
        <v>842598</v>
      </c>
      <c r="W4277" s="12" t="s">
        <v>40</v>
      </c>
      <c r="X4277" s="13" t="s">
        <v>10234</v>
      </c>
      <c r="Y4277" s="5" t="s">
        <v>9590</v>
      </c>
      <c r="Z4277" s="5" t="s">
        <v>826</v>
      </c>
      <c r="AA4277" t="str">
        <f>_xlfn.XLOOKUP(B4277,direcciones!B:B,direcciones!C:C,"",0)</f>
        <v/>
      </c>
      <c r="AB4277" t="str">
        <f>_xlfn.XLOOKUP(B4277,direcciones!B:B,direcciones!D:D,"",0)</f>
        <v/>
      </c>
      <c r="AC4277" t="str">
        <f>_xlfn.XLOOKUP($B4277,direcciones!$B:$B,direcciones!E:E,"",0)</f>
        <v/>
      </c>
      <c r="AD4277" t="str">
        <f>_xlfn.XLOOKUP($B4277,direcciones!$B:$B,direcciones!F:F,"",0)</f>
        <v/>
      </c>
      <c r="AE4277" t="str">
        <f>_xlfn.XLOOKUP($B4277,direcciones!$B:$B,direcciones!G:G,"",0)</f>
        <v/>
      </c>
    </row>
    <row r="4278" spans="1:31" x14ac:dyDescent="0.25">
      <c r="A4278" s="18">
        <f t="shared" si="66"/>
        <v>4277</v>
      </c>
      <c r="B4278" s="18">
        <v>3124215684</v>
      </c>
      <c r="C4278" s="19">
        <v>80416548</v>
      </c>
      <c r="D4278" s="18" t="s">
        <v>10332</v>
      </c>
      <c r="E4278" s="19">
        <v>1078218</v>
      </c>
      <c r="F4278" s="18" t="s">
        <v>10333</v>
      </c>
      <c r="G4278" s="19">
        <v>2</v>
      </c>
      <c r="H4278" s="18" t="s">
        <v>27</v>
      </c>
      <c r="I4278" s="18" t="s">
        <v>10334</v>
      </c>
      <c r="J4278" s="20">
        <v>8542730</v>
      </c>
      <c r="K4278" s="20">
        <v>9677780</v>
      </c>
      <c r="L4278" s="20">
        <v>10</v>
      </c>
      <c r="M4278" s="20">
        <v>308</v>
      </c>
      <c r="N4278" s="21">
        <v>216210.28</v>
      </c>
      <c r="O4278" s="22">
        <v>3.6740479916841574E-2</v>
      </c>
      <c r="P4278" s="23">
        <v>44895</v>
      </c>
      <c r="Q4278" s="18" t="s">
        <v>29</v>
      </c>
      <c r="R4278" s="20">
        <v>10</v>
      </c>
      <c r="S4278" s="24" t="s">
        <v>39</v>
      </c>
      <c r="T4278" s="20" t="s">
        <v>31</v>
      </c>
      <c r="U4278" s="25">
        <v>63034.9</v>
      </c>
      <c r="V4278" s="20">
        <v>313864</v>
      </c>
      <c r="W4278" s="25" t="s">
        <v>40</v>
      </c>
      <c r="X4278" s="13" t="s">
        <v>10234</v>
      </c>
      <c r="Y4278" s="5" t="s">
        <v>9562</v>
      </c>
      <c r="Z4278" s="18" t="s">
        <v>870</v>
      </c>
      <c r="AA4278" t="str">
        <f>_xlfn.XLOOKUP(B4278,direcciones!B:B,direcciones!C:C,"",0)</f>
        <v/>
      </c>
      <c r="AB4278" t="str">
        <f>_xlfn.XLOOKUP(B4278,direcciones!B:B,direcciones!D:D,"",0)</f>
        <v/>
      </c>
      <c r="AC4278" t="str">
        <f>_xlfn.XLOOKUP($B4278,direcciones!$B:$B,direcciones!E:E,"",0)</f>
        <v/>
      </c>
      <c r="AD4278" t="str">
        <f>_xlfn.XLOOKUP($B4278,direcciones!$B:$B,direcciones!F:F,"",0)</f>
        <v/>
      </c>
      <c r="AE4278" t="str">
        <f>_xlfn.XLOOKUP($B4278,direcciones!$B:$B,direcciones!G:G,"",0)</f>
        <v/>
      </c>
    </row>
    <row r="4279" spans="1:31" x14ac:dyDescent="0.25">
      <c r="A4279" s="5">
        <f t="shared" si="66"/>
        <v>4278</v>
      </c>
      <c r="B4279" s="5">
        <v>3163351704</v>
      </c>
      <c r="C4279" s="6">
        <v>1023933120</v>
      </c>
      <c r="D4279" s="5" t="s">
        <v>10335</v>
      </c>
      <c r="E4279" s="6">
        <v>1135717</v>
      </c>
      <c r="F4279" s="5" t="s">
        <v>10336</v>
      </c>
      <c r="G4279" s="6">
        <v>6</v>
      </c>
      <c r="H4279" s="5" t="s">
        <v>27</v>
      </c>
      <c r="I4279" s="5" t="s">
        <v>10337</v>
      </c>
      <c r="J4279" s="7">
        <v>11432400</v>
      </c>
      <c r="K4279" s="7">
        <v>15912393</v>
      </c>
      <c r="L4279" s="7">
        <v>8</v>
      </c>
      <c r="M4279" s="7">
        <v>247</v>
      </c>
      <c r="N4279" s="8">
        <v>327755.33</v>
      </c>
      <c r="O4279" s="9">
        <v>8.8302193765088702E-2</v>
      </c>
      <c r="P4279" s="10">
        <v>44985</v>
      </c>
      <c r="Q4279" s="5" t="s">
        <v>29</v>
      </c>
      <c r="R4279" s="7">
        <v>7</v>
      </c>
      <c r="S4279" s="11" t="s">
        <v>39</v>
      </c>
      <c r="T4279" s="7" t="s">
        <v>31</v>
      </c>
      <c r="U4279" s="12">
        <v>88243.94</v>
      </c>
      <c r="V4279" s="7">
        <v>1009506</v>
      </c>
      <c r="W4279" s="12" t="s">
        <v>40</v>
      </c>
      <c r="X4279" s="13" t="s">
        <v>10234</v>
      </c>
      <c r="Y4279" s="5" t="s">
        <v>9549</v>
      </c>
      <c r="Z4279" s="14" t="s">
        <v>195</v>
      </c>
      <c r="AA4279" t="str">
        <f>_xlfn.XLOOKUP(B4279,direcciones!B:B,direcciones!C:C,"",0)</f>
        <v/>
      </c>
      <c r="AB4279" t="str">
        <f>_xlfn.XLOOKUP(B4279,direcciones!B:B,direcciones!D:D,"",0)</f>
        <v/>
      </c>
      <c r="AC4279" t="str">
        <f>_xlfn.XLOOKUP($B4279,direcciones!$B:$B,direcciones!E:E,"",0)</f>
        <v/>
      </c>
      <c r="AD4279" t="str">
        <f>_xlfn.XLOOKUP($B4279,direcciones!$B:$B,direcciones!F:F,"",0)</f>
        <v/>
      </c>
      <c r="AE4279" t="str">
        <f>_xlfn.XLOOKUP($B4279,direcciones!$B:$B,direcciones!G:G,"",0)</f>
        <v/>
      </c>
    </row>
    <row r="4280" spans="1:31" x14ac:dyDescent="0.25">
      <c r="A4280" s="5">
        <f t="shared" si="66"/>
        <v>4279</v>
      </c>
      <c r="B4280" s="5">
        <v>3163351704</v>
      </c>
      <c r="C4280" s="6">
        <v>1023933120</v>
      </c>
      <c r="D4280" s="5" t="s">
        <v>10335</v>
      </c>
      <c r="E4280" s="6">
        <v>1135716</v>
      </c>
      <c r="F4280" s="5" t="s">
        <v>10336</v>
      </c>
      <c r="G4280" s="6">
        <v>6</v>
      </c>
      <c r="H4280" s="5" t="s">
        <v>27</v>
      </c>
      <c r="I4280" s="5" t="s">
        <v>10338</v>
      </c>
      <c r="J4280" s="7">
        <v>2063600</v>
      </c>
      <c r="K4280" s="7">
        <v>15912393</v>
      </c>
      <c r="L4280" s="7">
        <v>9</v>
      </c>
      <c r="M4280" s="7">
        <v>278</v>
      </c>
      <c r="N4280" s="8">
        <v>327755.33</v>
      </c>
      <c r="O4280" s="9">
        <v>0.48919654971893778</v>
      </c>
      <c r="P4280" s="10">
        <v>44985</v>
      </c>
      <c r="Q4280" s="5" t="s">
        <v>29</v>
      </c>
      <c r="R4280" s="7">
        <v>7</v>
      </c>
      <c r="S4280" s="11" t="s">
        <v>39</v>
      </c>
      <c r="T4280" s="7" t="s">
        <v>31</v>
      </c>
      <c r="U4280" s="12">
        <v>88243.94</v>
      </c>
      <c r="V4280" s="7">
        <v>1009506</v>
      </c>
      <c r="W4280" s="12" t="s">
        <v>32</v>
      </c>
      <c r="X4280" s="13" t="s">
        <v>10234</v>
      </c>
      <c r="Y4280" s="5" t="s">
        <v>9549</v>
      </c>
      <c r="Z4280" s="14" t="s">
        <v>195</v>
      </c>
      <c r="AA4280" t="str">
        <f>_xlfn.XLOOKUP(B4280,direcciones!B:B,direcciones!C:C,"",0)</f>
        <v/>
      </c>
      <c r="AB4280" t="str">
        <f>_xlfn.XLOOKUP(B4280,direcciones!B:B,direcciones!D:D,"",0)</f>
        <v/>
      </c>
      <c r="AC4280" t="str">
        <f>_xlfn.XLOOKUP($B4280,direcciones!$B:$B,direcciones!E:E,"",0)</f>
        <v/>
      </c>
      <c r="AD4280" t="str">
        <f>_xlfn.XLOOKUP($B4280,direcciones!$B:$B,direcciones!F:F,"",0)</f>
        <v/>
      </c>
      <c r="AE4280" t="str">
        <f>_xlfn.XLOOKUP($B4280,direcciones!$B:$B,direcciones!G:G,"",0)</f>
        <v/>
      </c>
    </row>
    <row r="4281" spans="1:31" x14ac:dyDescent="0.25">
      <c r="A4281" s="5">
        <f t="shared" si="66"/>
        <v>4280</v>
      </c>
      <c r="B4281" s="5">
        <v>3163351704</v>
      </c>
      <c r="C4281" s="6">
        <v>1023933120</v>
      </c>
      <c r="D4281" s="5" t="s">
        <v>10335</v>
      </c>
      <c r="E4281" s="6">
        <v>1135714</v>
      </c>
      <c r="F4281" s="5" t="s">
        <v>10336</v>
      </c>
      <c r="G4281" s="6">
        <v>6</v>
      </c>
      <c r="H4281" s="5" t="s">
        <v>27</v>
      </c>
      <c r="I4281" s="5" t="s">
        <v>10339</v>
      </c>
      <c r="J4281" s="7">
        <v>553093</v>
      </c>
      <c r="K4281" s="7">
        <v>15912393</v>
      </c>
      <c r="L4281" s="7">
        <v>7</v>
      </c>
      <c r="M4281" s="7">
        <v>216</v>
      </c>
      <c r="N4281" s="8">
        <v>327755.33</v>
      </c>
      <c r="O4281" s="9">
        <v>1.8252011867805233</v>
      </c>
      <c r="P4281" s="10">
        <v>44985</v>
      </c>
      <c r="Q4281" s="5" t="s">
        <v>29</v>
      </c>
      <c r="R4281" s="7">
        <v>7</v>
      </c>
      <c r="S4281" s="11" t="s">
        <v>39</v>
      </c>
      <c r="T4281" s="7" t="s">
        <v>31</v>
      </c>
      <c r="U4281" s="12">
        <v>88243.94</v>
      </c>
      <c r="V4281" s="7">
        <v>1009506</v>
      </c>
      <c r="W4281" s="12" t="s">
        <v>162</v>
      </c>
      <c r="X4281" s="13" t="s">
        <v>10234</v>
      </c>
      <c r="Y4281" s="5" t="s">
        <v>9549</v>
      </c>
      <c r="Z4281" s="14" t="s">
        <v>195</v>
      </c>
      <c r="AA4281" t="str">
        <f>_xlfn.XLOOKUP(B4281,direcciones!B:B,direcciones!C:C,"",0)</f>
        <v/>
      </c>
      <c r="AB4281" t="str">
        <f>_xlfn.XLOOKUP(B4281,direcciones!B:B,direcciones!D:D,"",0)</f>
        <v/>
      </c>
      <c r="AC4281" t="str">
        <f>_xlfn.XLOOKUP($B4281,direcciones!$B:$B,direcciones!E:E,"",0)</f>
        <v/>
      </c>
      <c r="AD4281" t="str">
        <f>_xlfn.XLOOKUP($B4281,direcciones!$B:$B,direcciones!F:F,"",0)</f>
        <v/>
      </c>
      <c r="AE4281" t="str">
        <f>_xlfn.XLOOKUP($B4281,direcciones!$B:$B,direcciones!G:G,"",0)</f>
        <v/>
      </c>
    </row>
    <row r="4282" spans="1:31" x14ac:dyDescent="0.25">
      <c r="A4282" s="5">
        <f t="shared" si="66"/>
        <v>4281</v>
      </c>
      <c r="B4282" s="5">
        <v>3163351704</v>
      </c>
      <c r="C4282" s="6">
        <v>1023933120</v>
      </c>
      <c r="D4282" s="5" t="s">
        <v>10335</v>
      </c>
      <c r="E4282" s="6">
        <v>1135713</v>
      </c>
      <c r="F4282" s="5" t="s">
        <v>10336</v>
      </c>
      <c r="G4282" s="6">
        <v>6</v>
      </c>
      <c r="H4282" s="5" t="s">
        <v>27</v>
      </c>
      <c r="I4282" s="5" t="s">
        <v>10340</v>
      </c>
      <c r="J4282" s="7">
        <v>512300</v>
      </c>
      <c r="K4282" s="7">
        <v>15912393</v>
      </c>
      <c r="L4282" s="7">
        <v>147</v>
      </c>
      <c r="M4282" s="7">
        <v>4418</v>
      </c>
      <c r="N4282" s="8">
        <v>327755.33</v>
      </c>
      <c r="O4282" s="9">
        <v>1.9705367948467696</v>
      </c>
      <c r="P4282" s="10">
        <v>44985</v>
      </c>
      <c r="Q4282" s="5" t="s">
        <v>29</v>
      </c>
      <c r="R4282" s="7">
        <v>7</v>
      </c>
      <c r="S4282" s="11" t="s">
        <v>39</v>
      </c>
      <c r="T4282" s="7" t="s">
        <v>31</v>
      </c>
      <c r="U4282" s="12">
        <v>88243.94</v>
      </c>
      <c r="V4282" s="7">
        <v>1009506</v>
      </c>
      <c r="W4282" s="12" t="s">
        <v>162</v>
      </c>
      <c r="X4282" s="13" t="s">
        <v>10234</v>
      </c>
      <c r="Y4282" s="5" t="s">
        <v>9549</v>
      </c>
      <c r="Z4282" s="14" t="s">
        <v>195</v>
      </c>
      <c r="AA4282" t="str">
        <f>_xlfn.XLOOKUP(B4282,direcciones!B:B,direcciones!C:C,"",0)</f>
        <v/>
      </c>
      <c r="AB4282" t="str">
        <f>_xlfn.XLOOKUP(B4282,direcciones!B:B,direcciones!D:D,"",0)</f>
        <v/>
      </c>
      <c r="AC4282" t="str">
        <f>_xlfn.XLOOKUP($B4282,direcciones!$B:$B,direcciones!E:E,"",0)</f>
        <v/>
      </c>
      <c r="AD4282" t="str">
        <f>_xlfn.XLOOKUP($B4282,direcciones!$B:$B,direcciones!F:F,"",0)</f>
        <v/>
      </c>
      <c r="AE4282" t="str">
        <f>_xlfn.XLOOKUP($B4282,direcciones!$B:$B,direcciones!G:G,"",0)</f>
        <v/>
      </c>
    </row>
    <row r="4283" spans="1:31" x14ac:dyDescent="0.25">
      <c r="A4283" s="5">
        <f t="shared" si="66"/>
        <v>4282</v>
      </c>
      <c r="B4283" s="5">
        <v>3163351704</v>
      </c>
      <c r="C4283" s="6">
        <v>1023933120</v>
      </c>
      <c r="D4283" s="5" t="s">
        <v>10335</v>
      </c>
      <c r="E4283" s="6">
        <v>1135712</v>
      </c>
      <c r="F4283" s="5" t="s">
        <v>10336</v>
      </c>
      <c r="G4283" s="6">
        <v>6</v>
      </c>
      <c r="H4283" s="5" t="s">
        <v>27</v>
      </c>
      <c r="I4283" s="5" t="s">
        <v>10341</v>
      </c>
      <c r="J4283" s="7">
        <v>388500</v>
      </c>
      <c r="K4283" s="7">
        <v>15912393</v>
      </c>
      <c r="L4283" s="7">
        <v>6</v>
      </c>
      <c r="M4283" s="7">
        <v>189</v>
      </c>
      <c r="N4283" s="8">
        <v>327755.33</v>
      </c>
      <c r="O4283" s="9">
        <v>2.5984710424710427</v>
      </c>
      <c r="P4283" s="10">
        <v>44985</v>
      </c>
      <c r="Q4283" s="5" t="s">
        <v>29</v>
      </c>
      <c r="R4283" s="7">
        <v>7</v>
      </c>
      <c r="S4283" s="11" t="s">
        <v>39</v>
      </c>
      <c r="T4283" s="7" t="s">
        <v>31</v>
      </c>
      <c r="U4283" s="12">
        <v>88243.94</v>
      </c>
      <c r="V4283" s="7">
        <v>1009506</v>
      </c>
      <c r="W4283" s="12" t="s">
        <v>162</v>
      </c>
      <c r="X4283" s="13" t="s">
        <v>10234</v>
      </c>
      <c r="Y4283" s="5" t="s">
        <v>9549</v>
      </c>
      <c r="Z4283" s="14" t="s">
        <v>195</v>
      </c>
      <c r="AA4283" t="str">
        <f>_xlfn.XLOOKUP(B4283,direcciones!B:B,direcciones!C:C,"",0)</f>
        <v/>
      </c>
      <c r="AB4283" t="str">
        <f>_xlfn.XLOOKUP(B4283,direcciones!B:B,direcciones!D:D,"",0)</f>
        <v/>
      </c>
      <c r="AC4283" t="str">
        <f>_xlfn.XLOOKUP($B4283,direcciones!$B:$B,direcciones!E:E,"",0)</f>
        <v/>
      </c>
      <c r="AD4283" t="str">
        <f>_xlfn.XLOOKUP($B4283,direcciones!$B:$B,direcciones!F:F,"",0)</f>
        <v/>
      </c>
      <c r="AE4283" t="str">
        <f>_xlfn.XLOOKUP($B4283,direcciones!$B:$B,direcciones!G:G,"",0)</f>
        <v/>
      </c>
    </row>
    <row r="4284" spans="1:31" x14ac:dyDescent="0.25">
      <c r="A4284" s="5">
        <f t="shared" si="66"/>
        <v>4283</v>
      </c>
      <c r="B4284" s="5">
        <v>3043531545</v>
      </c>
      <c r="C4284" s="6">
        <v>1036617148</v>
      </c>
      <c r="D4284" s="5" t="s">
        <v>10342</v>
      </c>
      <c r="E4284" s="6">
        <v>1171379</v>
      </c>
      <c r="F4284" s="5" t="s">
        <v>10343</v>
      </c>
      <c r="G4284" s="6">
        <v>2</v>
      </c>
      <c r="H4284" s="5" t="s">
        <v>27</v>
      </c>
      <c r="I4284" s="5" t="s">
        <v>10344</v>
      </c>
      <c r="J4284" s="7">
        <v>4507650</v>
      </c>
      <c r="K4284" s="7">
        <v>6159300</v>
      </c>
      <c r="L4284" s="7">
        <v>6</v>
      </c>
      <c r="M4284" s="7">
        <v>189</v>
      </c>
      <c r="N4284" s="8">
        <v>160477.62</v>
      </c>
      <c r="O4284" s="9">
        <v>5.2205472918261178E-2</v>
      </c>
      <c r="P4284" s="10">
        <v>45016</v>
      </c>
      <c r="Q4284" s="5" t="s">
        <v>29</v>
      </c>
      <c r="R4284" s="7">
        <v>6</v>
      </c>
      <c r="S4284" s="11" t="s">
        <v>39</v>
      </c>
      <c r="T4284" s="7" t="s">
        <v>31</v>
      </c>
      <c r="U4284" s="12">
        <v>49148.79</v>
      </c>
      <c r="V4284" s="7">
        <v>235324</v>
      </c>
      <c r="W4284" s="12" t="s">
        <v>40</v>
      </c>
      <c r="X4284" s="13" t="s">
        <v>10234</v>
      </c>
      <c r="Y4284" s="5" t="s">
        <v>9590</v>
      </c>
      <c r="Z4284" s="5" t="s">
        <v>1047</v>
      </c>
      <c r="AA4284" t="str">
        <f>_xlfn.XLOOKUP(B4284,direcciones!B:B,direcciones!C:C,"",0)</f>
        <v/>
      </c>
      <c r="AB4284" t="str">
        <f>_xlfn.XLOOKUP(B4284,direcciones!B:B,direcciones!D:D,"",0)</f>
        <v/>
      </c>
      <c r="AC4284" t="str">
        <f>_xlfn.XLOOKUP($B4284,direcciones!$B:$B,direcciones!E:E,"",0)</f>
        <v/>
      </c>
      <c r="AD4284" t="str">
        <f>_xlfn.XLOOKUP($B4284,direcciones!$B:$B,direcciones!F:F,"",0)</f>
        <v/>
      </c>
      <c r="AE4284" t="str">
        <f>_xlfn.XLOOKUP($B4284,direcciones!$B:$B,direcciones!G:G,"",0)</f>
        <v/>
      </c>
    </row>
    <row r="4285" spans="1:31" x14ac:dyDescent="0.25">
      <c r="A4285" s="5">
        <f t="shared" si="66"/>
        <v>4284</v>
      </c>
      <c r="B4285" s="5">
        <v>3142293879</v>
      </c>
      <c r="C4285" s="6">
        <v>1069726127</v>
      </c>
      <c r="D4285" s="5" t="s">
        <v>10345</v>
      </c>
      <c r="E4285" s="6">
        <v>1118045</v>
      </c>
      <c r="F4285" s="5" t="s">
        <v>10346</v>
      </c>
      <c r="G4285" s="6">
        <v>1</v>
      </c>
      <c r="H4285" s="5" t="s">
        <v>27</v>
      </c>
      <c r="I4285" s="5" t="s">
        <v>10347</v>
      </c>
      <c r="J4285" s="7">
        <v>7909650</v>
      </c>
      <c r="K4285" s="7">
        <v>7909650</v>
      </c>
      <c r="L4285" s="7">
        <v>9</v>
      </c>
      <c r="M4285" s="7">
        <v>270</v>
      </c>
      <c r="N4285" s="8">
        <v>253232.38</v>
      </c>
      <c r="O4285" s="9">
        <v>4.6205710745734638E-2</v>
      </c>
      <c r="P4285" s="10">
        <v>44953</v>
      </c>
      <c r="Q4285" s="5" t="s">
        <v>29</v>
      </c>
      <c r="R4285" s="7">
        <v>8</v>
      </c>
      <c r="S4285" s="11" t="s">
        <v>39</v>
      </c>
      <c r="T4285" s="7" t="s">
        <v>31</v>
      </c>
      <c r="U4285" s="12">
        <v>50150.879999999997</v>
      </c>
      <c r="V4285" s="7">
        <v>365471</v>
      </c>
      <c r="W4285" s="12" t="s">
        <v>40</v>
      </c>
      <c r="X4285" s="13" t="s">
        <v>10234</v>
      </c>
      <c r="Y4285" s="5" t="s">
        <v>9624</v>
      </c>
      <c r="Z4285" s="5" t="s">
        <v>1047</v>
      </c>
      <c r="AA4285" t="str">
        <f>_xlfn.XLOOKUP(B4285,direcciones!B:B,direcciones!C:C,"",0)</f>
        <v/>
      </c>
      <c r="AB4285" t="str">
        <f>_xlfn.XLOOKUP(B4285,direcciones!B:B,direcciones!D:D,"",0)</f>
        <v/>
      </c>
      <c r="AC4285" t="str">
        <f>_xlfn.XLOOKUP($B4285,direcciones!$B:$B,direcciones!E:E,"",0)</f>
        <v/>
      </c>
      <c r="AD4285" t="str">
        <f>_xlfn.XLOOKUP($B4285,direcciones!$B:$B,direcciones!F:F,"",0)</f>
        <v/>
      </c>
      <c r="AE4285" t="str">
        <f>_xlfn.XLOOKUP($B4285,direcciones!$B:$B,direcciones!G:G,"",0)</f>
        <v/>
      </c>
    </row>
    <row r="4286" spans="1:31" x14ac:dyDescent="0.25">
      <c r="A4286" s="5">
        <f t="shared" si="66"/>
        <v>4285</v>
      </c>
      <c r="B4286" s="5">
        <v>3176820288</v>
      </c>
      <c r="C4286" s="6">
        <v>53029731</v>
      </c>
      <c r="D4286" s="5" t="s">
        <v>10348</v>
      </c>
      <c r="E4286" s="6">
        <v>1089652</v>
      </c>
      <c r="F4286" s="5" t="s">
        <v>10349</v>
      </c>
      <c r="G4286" s="6">
        <v>2</v>
      </c>
      <c r="H4286" s="5" t="s">
        <v>27</v>
      </c>
      <c r="I4286" s="5" t="s">
        <v>10350</v>
      </c>
      <c r="J4286" s="7">
        <v>5873700</v>
      </c>
      <c r="K4286" s="7">
        <v>8471400</v>
      </c>
      <c r="L4286" s="7">
        <v>10</v>
      </c>
      <c r="M4286" s="7">
        <v>308</v>
      </c>
      <c r="N4286" s="8">
        <v>227239.91</v>
      </c>
      <c r="O4286" s="9">
        <v>0.16008716822445818</v>
      </c>
      <c r="P4286" s="10">
        <v>44921</v>
      </c>
      <c r="Q4286" s="5" t="s">
        <v>29</v>
      </c>
      <c r="R4286" s="7">
        <v>9</v>
      </c>
      <c r="S4286" s="11" t="s">
        <v>39</v>
      </c>
      <c r="T4286" s="7" t="s">
        <v>31</v>
      </c>
      <c r="U4286" s="12">
        <v>61631.77</v>
      </c>
      <c r="V4286" s="7">
        <v>940304</v>
      </c>
      <c r="W4286" s="12" t="s">
        <v>40</v>
      </c>
      <c r="X4286" s="13" t="s">
        <v>10234</v>
      </c>
      <c r="Y4286" s="5" t="s">
        <v>9562</v>
      </c>
      <c r="Z4286" s="5" t="s">
        <v>1047</v>
      </c>
      <c r="AA4286" t="str">
        <f>_xlfn.XLOOKUP(B4286,direcciones!B:B,direcciones!C:C,"",0)</f>
        <v/>
      </c>
      <c r="AB4286" t="str">
        <f>_xlfn.XLOOKUP(B4286,direcciones!B:B,direcciones!D:D,"",0)</f>
        <v/>
      </c>
      <c r="AC4286" t="str">
        <f>_xlfn.XLOOKUP($B4286,direcciones!$B:$B,direcciones!E:E,"",0)</f>
        <v/>
      </c>
      <c r="AD4286" t="str">
        <f>_xlfn.XLOOKUP($B4286,direcciones!$B:$B,direcciones!F:F,"",0)</f>
        <v/>
      </c>
      <c r="AE4286" t="str">
        <f>_xlfn.XLOOKUP($B4286,direcciones!$B:$B,direcciones!G:G,"",0)</f>
        <v/>
      </c>
    </row>
    <row r="4287" spans="1:31" x14ac:dyDescent="0.25">
      <c r="A4287" s="5">
        <f t="shared" si="66"/>
        <v>4286</v>
      </c>
      <c r="B4287" s="5">
        <v>3145876368</v>
      </c>
      <c r="C4287" s="6">
        <v>1088344840</v>
      </c>
      <c r="D4287" s="5" t="s">
        <v>10351</v>
      </c>
      <c r="E4287" s="6">
        <v>1051132</v>
      </c>
      <c r="F4287" s="5" t="s">
        <v>10352</v>
      </c>
      <c r="G4287" s="6">
        <v>2</v>
      </c>
      <c r="H4287" s="5" t="s">
        <v>27</v>
      </c>
      <c r="I4287" s="5" t="s">
        <v>10353</v>
      </c>
      <c r="J4287" s="7">
        <v>1865850</v>
      </c>
      <c r="K4287" s="7">
        <v>17405850</v>
      </c>
      <c r="L4287" s="7">
        <v>12</v>
      </c>
      <c r="M4287" s="7">
        <v>362</v>
      </c>
      <c r="N4287" s="8">
        <v>262318.33</v>
      </c>
      <c r="O4287" s="9">
        <v>0.48897767773400863</v>
      </c>
      <c r="P4287" s="10">
        <v>44860</v>
      </c>
      <c r="Q4287" s="5" t="s">
        <v>29</v>
      </c>
      <c r="R4287" s="7">
        <v>11</v>
      </c>
      <c r="S4287" s="11" t="s">
        <v>30</v>
      </c>
      <c r="T4287" s="7" t="s">
        <v>31</v>
      </c>
      <c r="U4287" s="12">
        <v>116065.76</v>
      </c>
      <c r="V4287" s="7">
        <v>912359</v>
      </c>
      <c r="W4287" s="12" t="s">
        <v>60</v>
      </c>
      <c r="X4287" s="13" t="s">
        <v>10234</v>
      </c>
      <c r="Y4287" s="5" t="s">
        <v>2408</v>
      </c>
      <c r="Z4287" s="5" t="s">
        <v>1191</v>
      </c>
      <c r="AA4287" t="str">
        <f>_xlfn.XLOOKUP(B4287,direcciones!B:B,direcciones!C:C,"",0)</f>
        <v/>
      </c>
      <c r="AB4287" t="str">
        <f>_xlfn.XLOOKUP(B4287,direcciones!B:B,direcciones!D:D,"",0)</f>
        <v/>
      </c>
      <c r="AC4287" t="str">
        <f>_xlfn.XLOOKUP($B4287,direcciones!$B:$B,direcciones!E:E,"",0)</f>
        <v/>
      </c>
      <c r="AD4287" t="str">
        <f>_xlfn.XLOOKUP($B4287,direcciones!$B:$B,direcciones!F:F,"",0)</f>
        <v/>
      </c>
      <c r="AE4287" t="str">
        <f>_xlfn.XLOOKUP($B4287,direcciones!$B:$B,direcciones!G:G,"",0)</f>
        <v/>
      </c>
    </row>
    <row r="4288" spans="1:31" x14ac:dyDescent="0.25">
      <c r="A4288" s="5">
        <f t="shared" si="66"/>
        <v>4287</v>
      </c>
      <c r="B4288" s="5">
        <v>3186967090</v>
      </c>
      <c r="C4288" s="6">
        <v>1012354101</v>
      </c>
      <c r="D4288" s="5" t="s">
        <v>10354</v>
      </c>
      <c r="E4288" s="6">
        <v>1125937</v>
      </c>
      <c r="F4288" s="5" t="s">
        <v>10355</v>
      </c>
      <c r="G4288" s="6">
        <v>2</v>
      </c>
      <c r="H4288" s="5" t="s">
        <v>27</v>
      </c>
      <c r="I4288" s="5" t="s">
        <v>10356</v>
      </c>
      <c r="J4288" s="7">
        <v>14717850</v>
      </c>
      <c r="K4288" s="7">
        <v>18584350</v>
      </c>
      <c r="L4288" s="7">
        <v>8</v>
      </c>
      <c r="M4288" s="7">
        <v>247</v>
      </c>
      <c r="N4288" s="8">
        <v>361613.54</v>
      </c>
      <c r="O4288" s="9">
        <v>7.4774236726152257E-2</v>
      </c>
      <c r="P4288" s="10">
        <v>44977</v>
      </c>
      <c r="Q4288" s="5" t="s">
        <v>29</v>
      </c>
      <c r="R4288" s="7">
        <v>7</v>
      </c>
      <c r="S4288" s="11" t="s">
        <v>39</v>
      </c>
      <c r="T4288" s="7" t="s">
        <v>31</v>
      </c>
      <c r="U4288" s="12">
        <v>100962.46</v>
      </c>
      <c r="V4288" s="7">
        <v>1100516</v>
      </c>
      <c r="W4288" s="12" t="s">
        <v>40</v>
      </c>
      <c r="X4288" s="13" t="s">
        <v>10234</v>
      </c>
      <c r="Y4288" s="5" t="s">
        <v>9624</v>
      </c>
      <c r="Z4288" s="5" t="s">
        <v>1191</v>
      </c>
      <c r="AA4288" t="str">
        <f>_xlfn.XLOOKUP(B4288,direcciones!B:B,direcciones!C:C,"",0)</f>
        <v/>
      </c>
      <c r="AB4288" t="str">
        <f>_xlfn.XLOOKUP(B4288,direcciones!B:B,direcciones!D:D,"",0)</f>
        <v/>
      </c>
      <c r="AC4288" t="str">
        <f>_xlfn.XLOOKUP($B4288,direcciones!$B:$B,direcciones!E:E,"",0)</f>
        <v/>
      </c>
      <c r="AD4288" t="str">
        <f>_xlfn.XLOOKUP($B4288,direcciones!$B:$B,direcciones!F:F,"",0)</f>
        <v/>
      </c>
      <c r="AE4288" t="str">
        <f>_xlfn.XLOOKUP($B4288,direcciones!$B:$B,direcciones!G:G,"",0)</f>
        <v/>
      </c>
    </row>
    <row r="4289" spans="1:31" x14ac:dyDescent="0.25">
      <c r="A4289" s="5">
        <f t="shared" si="66"/>
        <v>4288</v>
      </c>
      <c r="B4289" s="5">
        <v>3233088569</v>
      </c>
      <c r="C4289" s="6">
        <v>1018411371</v>
      </c>
      <c r="D4289" s="5" t="s">
        <v>10357</v>
      </c>
      <c r="E4289" s="6">
        <v>1143722</v>
      </c>
      <c r="F4289" s="5" t="s">
        <v>10358</v>
      </c>
      <c r="G4289" s="6">
        <v>2</v>
      </c>
      <c r="H4289" s="5" t="s">
        <v>27</v>
      </c>
      <c r="I4289" s="5" t="s">
        <v>10359</v>
      </c>
      <c r="J4289" s="7">
        <v>24300150</v>
      </c>
      <c r="K4289" s="7">
        <v>30524550</v>
      </c>
      <c r="L4289" s="7">
        <v>8</v>
      </c>
      <c r="M4289" s="7">
        <v>247</v>
      </c>
      <c r="N4289" s="8">
        <v>535576.94999999995</v>
      </c>
      <c r="O4289" s="9">
        <v>7.577566393623085E-2</v>
      </c>
      <c r="P4289" s="10">
        <v>44985</v>
      </c>
      <c r="Q4289" s="5" t="s">
        <v>29</v>
      </c>
      <c r="R4289" s="7">
        <v>7</v>
      </c>
      <c r="S4289" s="11" t="s">
        <v>39</v>
      </c>
      <c r="T4289" s="7" t="s">
        <v>31</v>
      </c>
      <c r="U4289" s="12">
        <v>157797.81</v>
      </c>
      <c r="V4289" s="7">
        <v>1841360</v>
      </c>
      <c r="W4289" s="12" t="s">
        <v>40</v>
      </c>
      <c r="X4289" s="13" t="s">
        <v>10234</v>
      </c>
      <c r="Y4289" s="5" t="s">
        <v>9562</v>
      </c>
      <c r="Z4289" s="5" t="s">
        <v>1191</v>
      </c>
      <c r="AA4289" t="str">
        <f>_xlfn.XLOOKUP(B4289,direcciones!B:B,direcciones!C:C,"",0)</f>
        <v/>
      </c>
      <c r="AB4289" t="str">
        <f>_xlfn.XLOOKUP(B4289,direcciones!B:B,direcciones!D:D,"",0)</f>
        <v/>
      </c>
      <c r="AC4289" t="str">
        <f>_xlfn.XLOOKUP($B4289,direcciones!$B:$B,direcciones!E:E,"",0)</f>
        <v/>
      </c>
      <c r="AD4289" t="str">
        <f>_xlfn.XLOOKUP($B4289,direcciones!$B:$B,direcciones!F:F,"",0)</f>
        <v/>
      </c>
      <c r="AE4289" t="str">
        <f>_xlfn.XLOOKUP($B4289,direcciones!$B:$B,direcciones!G:G,"",0)</f>
        <v/>
      </c>
    </row>
    <row r="4290" spans="1:31" x14ac:dyDescent="0.25">
      <c r="A4290" s="5">
        <f t="shared" si="66"/>
        <v>4289</v>
      </c>
      <c r="B4290" s="5">
        <v>3212878875</v>
      </c>
      <c r="C4290" s="6">
        <v>79367730</v>
      </c>
      <c r="D4290" s="5" t="s">
        <v>10360</v>
      </c>
      <c r="E4290" s="6">
        <v>1109243</v>
      </c>
      <c r="F4290" s="5" t="s">
        <v>10361</v>
      </c>
      <c r="G4290" s="6">
        <v>2</v>
      </c>
      <c r="H4290" s="5" t="s">
        <v>27</v>
      </c>
      <c r="I4290" s="5" t="s">
        <v>10362</v>
      </c>
      <c r="J4290" s="7">
        <v>29559004</v>
      </c>
      <c r="K4290" s="7">
        <v>33319671</v>
      </c>
      <c r="L4290" s="7">
        <v>9</v>
      </c>
      <c r="M4290" s="7">
        <v>278</v>
      </c>
      <c r="N4290" s="8">
        <v>501272.66</v>
      </c>
      <c r="O4290" s="9">
        <v>5.4484751921952443E-2</v>
      </c>
      <c r="P4290" s="10">
        <v>44944</v>
      </c>
      <c r="Q4290" s="5" t="s">
        <v>29</v>
      </c>
      <c r="R4290" s="7">
        <v>8</v>
      </c>
      <c r="S4290" s="11" t="s">
        <v>39</v>
      </c>
      <c r="T4290" s="7" t="s">
        <v>31</v>
      </c>
      <c r="U4290" s="12">
        <v>171102.58</v>
      </c>
      <c r="V4290" s="7">
        <v>1610515</v>
      </c>
      <c r="W4290" s="12" t="s">
        <v>40</v>
      </c>
      <c r="X4290" s="13" t="s">
        <v>10234</v>
      </c>
      <c r="Y4290" s="5" t="s">
        <v>9549</v>
      </c>
      <c r="Z4290" s="5" t="s">
        <v>1191</v>
      </c>
      <c r="AA4290" t="str">
        <f>_xlfn.XLOOKUP(B4290,direcciones!B:B,direcciones!C:C,"",0)</f>
        <v/>
      </c>
      <c r="AB4290" t="str">
        <f>_xlfn.XLOOKUP(B4290,direcciones!B:B,direcciones!D:D,"",0)</f>
        <v/>
      </c>
      <c r="AC4290" t="str">
        <f>_xlfn.XLOOKUP($B4290,direcciones!$B:$B,direcciones!E:E,"",0)</f>
        <v/>
      </c>
      <c r="AD4290" t="str">
        <f>_xlfn.XLOOKUP($B4290,direcciones!$B:$B,direcciones!F:F,"",0)</f>
        <v/>
      </c>
      <c r="AE4290" t="str">
        <f>_xlfn.XLOOKUP($B4290,direcciones!$B:$B,direcciones!G:G,"",0)</f>
        <v/>
      </c>
    </row>
    <row r="4291" spans="1:31" x14ac:dyDescent="0.25">
      <c r="A4291" s="5">
        <f t="shared" si="66"/>
        <v>4290</v>
      </c>
      <c r="B4291" s="5">
        <v>3212878875</v>
      </c>
      <c r="C4291" s="6">
        <v>79367730</v>
      </c>
      <c r="D4291" s="5" t="s">
        <v>10360</v>
      </c>
      <c r="E4291" s="6">
        <v>1109242</v>
      </c>
      <c r="F4291" s="5" t="s">
        <v>10361</v>
      </c>
      <c r="G4291" s="6">
        <v>2</v>
      </c>
      <c r="H4291" s="5" t="s">
        <v>27</v>
      </c>
      <c r="I4291" s="5" t="s">
        <v>10363</v>
      </c>
      <c r="J4291" s="7">
        <v>3760667</v>
      </c>
      <c r="K4291" s="7">
        <v>33319671</v>
      </c>
      <c r="L4291" s="7">
        <v>9</v>
      </c>
      <c r="M4291" s="7">
        <v>278</v>
      </c>
      <c r="N4291" s="8">
        <v>501272.66</v>
      </c>
      <c r="O4291" s="9">
        <v>0.4282524881889303</v>
      </c>
      <c r="P4291" s="10">
        <v>44944</v>
      </c>
      <c r="Q4291" s="5" t="s">
        <v>29</v>
      </c>
      <c r="R4291" s="7">
        <v>8</v>
      </c>
      <c r="S4291" s="11" t="s">
        <v>39</v>
      </c>
      <c r="T4291" s="7" t="s">
        <v>31</v>
      </c>
      <c r="U4291" s="12">
        <v>171102.58</v>
      </c>
      <c r="V4291" s="7">
        <v>1610515</v>
      </c>
      <c r="W4291" s="12" t="s">
        <v>60</v>
      </c>
      <c r="X4291" s="13" t="s">
        <v>10234</v>
      </c>
      <c r="Y4291" s="5" t="s">
        <v>9549</v>
      </c>
      <c r="Z4291" s="5" t="s">
        <v>1191</v>
      </c>
      <c r="AA4291" t="str">
        <f>_xlfn.XLOOKUP(B4291,direcciones!B:B,direcciones!C:C,"",0)</f>
        <v/>
      </c>
      <c r="AB4291" t="str">
        <f>_xlfn.XLOOKUP(B4291,direcciones!B:B,direcciones!D:D,"",0)</f>
        <v/>
      </c>
      <c r="AC4291" t="str">
        <f>_xlfn.XLOOKUP($B4291,direcciones!$B:$B,direcciones!E:E,"",0)</f>
        <v/>
      </c>
      <c r="AD4291" t="str">
        <f>_xlfn.XLOOKUP($B4291,direcciones!$B:$B,direcciones!F:F,"",0)</f>
        <v/>
      </c>
      <c r="AE4291" t="str">
        <f>_xlfn.XLOOKUP($B4291,direcciones!$B:$B,direcciones!G:G,"",0)</f>
        <v/>
      </c>
    </row>
    <row r="4292" spans="1:31" x14ac:dyDescent="0.25">
      <c r="A4292" s="5">
        <f t="shared" ref="A4292:A4355" si="67">A4291+1</f>
        <v>4291</v>
      </c>
      <c r="B4292" s="5">
        <v>3134015335</v>
      </c>
      <c r="C4292" s="6">
        <v>52984725</v>
      </c>
      <c r="D4292" s="5" t="s">
        <v>10364</v>
      </c>
      <c r="E4292" s="6">
        <v>1126127</v>
      </c>
      <c r="F4292" s="5" t="s">
        <v>10365</v>
      </c>
      <c r="G4292" s="6">
        <v>1</v>
      </c>
      <c r="H4292" s="5" t="s">
        <v>27</v>
      </c>
      <c r="I4292" s="5" t="s">
        <v>10366</v>
      </c>
      <c r="J4292" s="7">
        <v>34262800</v>
      </c>
      <c r="K4292" s="7">
        <v>34262800</v>
      </c>
      <c r="L4292" s="7">
        <v>9</v>
      </c>
      <c r="M4292" s="7">
        <v>278</v>
      </c>
      <c r="N4292" s="8">
        <v>479249.26</v>
      </c>
      <c r="O4292" s="9">
        <v>3.323992785178094E-2</v>
      </c>
      <c r="P4292" s="10">
        <v>44965</v>
      </c>
      <c r="Q4292" s="5" t="s">
        <v>29</v>
      </c>
      <c r="R4292" s="7">
        <v>7</v>
      </c>
      <c r="S4292" s="11" t="s">
        <v>39</v>
      </c>
      <c r="T4292" s="7" t="s">
        <v>31</v>
      </c>
      <c r="U4292" s="12">
        <v>175591.88</v>
      </c>
      <c r="V4292" s="7">
        <v>1138893</v>
      </c>
      <c r="W4292" s="12" t="s">
        <v>40</v>
      </c>
      <c r="X4292" s="13" t="s">
        <v>10234</v>
      </c>
      <c r="Y4292" s="5" t="s">
        <v>2408</v>
      </c>
      <c r="Z4292" s="5" t="s">
        <v>1191</v>
      </c>
      <c r="AA4292" t="str">
        <f>_xlfn.XLOOKUP(B4292,direcciones!B:B,direcciones!C:C,"",0)</f>
        <v/>
      </c>
      <c r="AB4292" t="str">
        <f>_xlfn.XLOOKUP(B4292,direcciones!B:B,direcciones!D:D,"",0)</f>
        <v/>
      </c>
      <c r="AC4292" t="str">
        <f>_xlfn.XLOOKUP($B4292,direcciones!$B:$B,direcciones!E:E,"",0)</f>
        <v/>
      </c>
      <c r="AD4292" t="str">
        <f>_xlfn.XLOOKUP($B4292,direcciones!$B:$B,direcciones!F:F,"",0)</f>
        <v/>
      </c>
      <c r="AE4292" t="str">
        <f>_xlfn.XLOOKUP($B4292,direcciones!$B:$B,direcciones!G:G,"",0)</f>
        <v/>
      </c>
    </row>
    <row r="4293" spans="1:31" x14ac:dyDescent="0.25">
      <c r="A4293" s="5">
        <f t="shared" si="67"/>
        <v>4292</v>
      </c>
      <c r="B4293" s="5">
        <v>3153904870</v>
      </c>
      <c r="C4293" s="6">
        <v>5470135</v>
      </c>
      <c r="D4293" s="5" t="s">
        <v>10367</v>
      </c>
      <c r="E4293" s="6">
        <v>1126969</v>
      </c>
      <c r="F4293" s="5" t="s">
        <v>10368</v>
      </c>
      <c r="G4293" s="6">
        <v>3</v>
      </c>
      <c r="H4293" s="5" t="s">
        <v>27</v>
      </c>
      <c r="I4293" s="5" t="s">
        <v>10369</v>
      </c>
      <c r="J4293" s="7">
        <v>12678600</v>
      </c>
      <c r="K4293" s="7">
        <v>34761100</v>
      </c>
      <c r="L4293" s="7">
        <v>9</v>
      </c>
      <c r="M4293" s="7">
        <v>278</v>
      </c>
      <c r="N4293" s="8">
        <v>825340.98</v>
      </c>
      <c r="O4293" s="9">
        <v>0.22585947975328508</v>
      </c>
      <c r="P4293" s="10">
        <v>44979</v>
      </c>
      <c r="Q4293" s="5" t="s">
        <v>29</v>
      </c>
      <c r="R4293" s="7">
        <v>7</v>
      </c>
      <c r="S4293" s="11" t="s">
        <v>39</v>
      </c>
      <c r="T4293" s="7" t="s">
        <v>31</v>
      </c>
      <c r="U4293" s="12">
        <v>177963.79</v>
      </c>
      <c r="V4293" s="7">
        <v>2863582</v>
      </c>
      <c r="W4293" s="12" t="s">
        <v>40</v>
      </c>
      <c r="X4293" s="13" t="s">
        <v>10234</v>
      </c>
      <c r="Y4293" s="5" t="s">
        <v>9557</v>
      </c>
      <c r="Z4293" s="5" t="s">
        <v>1191</v>
      </c>
      <c r="AA4293" t="str">
        <f>_xlfn.XLOOKUP(B4293,direcciones!B:B,direcciones!C:C,"",0)</f>
        <v/>
      </c>
      <c r="AB4293" t="str">
        <f>_xlfn.XLOOKUP(B4293,direcciones!B:B,direcciones!D:D,"",0)</f>
        <v/>
      </c>
      <c r="AC4293" t="str">
        <f>_xlfn.XLOOKUP($B4293,direcciones!$B:$B,direcciones!E:E,"",0)</f>
        <v/>
      </c>
      <c r="AD4293" t="str">
        <f>_xlfn.XLOOKUP($B4293,direcciones!$B:$B,direcciones!F:F,"",0)</f>
        <v/>
      </c>
      <c r="AE4293" t="str">
        <f>_xlfn.XLOOKUP($B4293,direcciones!$B:$B,direcciones!G:G,"",0)</f>
        <v/>
      </c>
    </row>
    <row r="4294" spans="1:31" x14ac:dyDescent="0.25">
      <c r="A4294" s="5">
        <f t="shared" si="67"/>
        <v>4293</v>
      </c>
      <c r="B4294" s="5">
        <v>3208669518</v>
      </c>
      <c r="C4294" s="6">
        <v>72022168</v>
      </c>
      <c r="D4294" s="5" t="s">
        <v>10370</v>
      </c>
      <c r="E4294" s="6">
        <v>1127404</v>
      </c>
      <c r="F4294" s="5" t="s">
        <v>10371</v>
      </c>
      <c r="G4294" s="6">
        <v>1</v>
      </c>
      <c r="H4294" s="5" t="s">
        <v>27</v>
      </c>
      <c r="I4294" s="5" t="s">
        <v>10372</v>
      </c>
      <c r="J4294" s="7">
        <v>35703800</v>
      </c>
      <c r="K4294" s="7">
        <v>35703800</v>
      </c>
      <c r="L4294" s="7">
        <v>12</v>
      </c>
      <c r="M4294" s="7">
        <v>369</v>
      </c>
      <c r="N4294" s="8">
        <v>498963.37</v>
      </c>
      <c r="O4294" s="9">
        <v>3.3409104913202516E-2</v>
      </c>
      <c r="P4294" s="10">
        <v>44985</v>
      </c>
      <c r="Q4294" s="5" t="s">
        <v>29</v>
      </c>
      <c r="R4294" s="7">
        <v>7</v>
      </c>
      <c r="S4294" s="11" t="s">
        <v>39</v>
      </c>
      <c r="T4294" s="7" t="s">
        <v>31</v>
      </c>
      <c r="U4294" s="12">
        <v>182451.04</v>
      </c>
      <c r="V4294" s="7">
        <v>1192832</v>
      </c>
      <c r="W4294" s="12" t="s">
        <v>40</v>
      </c>
      <c r="X4294" s="13" t="s">
        <v>10234</v>
      </c>
      <c r="Y4294" s="5" t="s">
        <v>9557</v>
      </c>
      <c r="Z4294" s="5" t="s">
        <v>1191</v>
      </c>
      <c r="AA4294" t="str">
        <f>_xlfn.XLOOKUP(B4294,direcciones!B:B,direcciones!C:C,"",0)</f>
        <v/>
      </c>
      <c r="AB4294" t="str">
        <f>_xlfn.XLOOKUP(B4294,direcciones!B:B,direcciones!D:D,"",0)</f>
        <v/>
      </c>
      <c r="AC4294" t="str">
        <f>_xlfn.XLOOKUP($B4294,direcciones!$B:$B,direcciones!E:E,"",0)</f>
        <v/>
      </c>
      <c r="AD4294" t="str">
        <f>_xlfn.XLOOKUP($B4294,direcciones!$B:$B,direcciones!F:F,"",0)</f>
        <v/>
      </c>
      <c r="AE4294" t="str">
        <f>_xlfn.XLOOKUP($B4294,direcciones!$B:$B,direcciones!G:G,"",0)</f>
        <v/>
      </c>
    </row>
    <row r="4295" spans="1:31" x14ac:dyDescent="0.25">
      <c r="A4295" s="5">
        <f t="shared" si="67"/>
        <v>4294</v>
      </c>
      <c r="B4295" s="5">
        <v>3127418803</v>
      </c>
      <c r="C4295" s="6">
        <v>1093907672</v>
      </c>
      <c r="D4295" s="5" t="s">
        <v>10373</v>
      </c>
      <c r="E4295" s="6">
        <v>1077559</v>
      </c>
      <c r="F4295" s="5" t="s">
        <v>10374</v>
      </c>
      <c r="G4295" s="6">
        <v>1</v>
      </c>
      <c r="H4295" s="5" t="s">
        <v>27</v>
      </c>
      <c r="I4295" s="5" t="s">
        <v>10375</v>
      </c>
      <c r="J4295" s="7">
        <v>38821000</v>
      </c>
      <c r="K4295" s="7">
        <v>38821000</v>
      </c>
      <c r="L4295" s="7">
        <v>10</v>
      </c>
      <c r="M4295" s="7">
        <v>308</v>
      </c>
      <c r="N4295" s="8">
        <v>565213.96</v>
      </c>
      <c r="O4295" s="9">
        <v>3.9339996393704439E-2</v>
      </c>
      <c r="P4295" s="10">
        <v>44893</v>
      </c>
      <c r="Q4295" s="5" t="s">
        <v>29</v>
      </c>
      <c r="R4295" s="7">
        <v>10</v>
      </c>
      <c r="S4295" s="11" t="s">
        <v>39</v>
      </c>
      <c r="T4295" s="7" t="s">
        <v>31</v>
      </c>
      <c r="U4295" s="12">
        <v>197288.91</v>
      </c>
      <c r="V4295" s="7">
        <v>1527218</v>
      </c>
      <c r="W4295" s="12" t="s">
        <v>40</v>
      </c>
      <c r="X4295" s="13" t="s">
        <v>10234</v>
      </c>
      <c r="Y4295" s="5" t="s">
        <v>9590</v>
      </c>
      <c r="Z4295" s="5" t="s">
        <v>1191</v>
      </c>
      <c r="AA4295" t="str">
        <f>_xlfn.XLOOKUP(B4295,direcciones!B:B,direcciones!C:C,"",0)</f>
        <v/>
      </c>
      <c r="AB4295" t="str">
        <f>_xlfn.XLOOKUP(B4295,direcciones!B:B,direcciones!D:D,"",0)</f>
        <v/>
      </c>
      <c r="AC4295" t="str">
        <f>_xlfn.XLOOKUP($B4295,direcciones!$B:$B,direcciones!E:E,"",0)</f>
        <v/>
      </c>
      <c r="AD4295" t="str">
        <f>_xlfn.XLOOKUP($B4295,direcciones!$B:$B,direcciones!F:F,"",0)</f>
        <v/>
      </c>
      <c r="AE4295" t="str">
        <f>_xlfn.XLOOKUP($B4295,direcciones!$B:$B,direcciones!G:G,"",0)</f>
        <v/>
      </c>
    </row>
    <row r="4296" spans="1:31" x14ac:dyDescent="0.25">
      <c r="A4296" s="5">
        <f t="shared" si="67"/>
        <v>4295</v>
      </c>
      <c r="B4296" s="5">
        <v>3045665027</v>
      </c>
      <c r="C4296" s="6">
        <v>22730302</v>
      </c>
      <c r="D4296" s="5" t="s">
        <v>10376</v>
      </c>
      <c r="E4296" s="6">
        <v>1169145</v>
      </c>
      <c r="F4296" s="5" t="s">
        <v>10377</v>
      </c>
      <c r="G4296" s="6">
        <v>1</v>
      </c>
      <c r="H4296" s="5" t="s">
        <v>27</v>
      </c>
      <c r="I4296" s="5" t="s">
        <v>10378</v>
      </c>
      <c r="J4296" s="7">
        <v>39581850</v>
      </c>
      <c r="K4296" s="7">
        <v>39581850</v>
      </c>
      <c r="L4296" s="7">
        <v>7</v>
      </c>
      <c r="M4296" s="7">
        <v>216</v>
      </c>
      <c r="N4296" s="8">
        <v>576085.66</v>
      </c>
      <c r="O4296" s="9">
        <v>1.31465305436709E-2</v>
      </c>
      <c r="P4296" s="10">
        <v>45015</v>
      </c>
      <c r="Q4296" s="5" t="s">
        <v>29</v>
      </c>
      <c r="R4296" s="7">
        <v>6</v>
      </c>
      <c r="S4296" s="11" t="s">
        <v>39</v>
      </c>
      <c r="T4296" s="7" t="s">
        <v>31</v>
      </c>
      <c r="U4296" s="12">
        <v>248012.96</v>
      </c>
      <c r="V4296" s="7">
        <v>520364</v>
      </c>
      <c r="W4296" s="12" t="s">
        <v>40</v>
      </c>
      <c r="X4296" s="13" t="s">
        <v>10234</v>
      </c>
      <c r="Y4296" s="5" t="s">
        <v>9562</v>
      </c>
      <c r="Z4296" s="5" t="s">
        <v>1191</v>
      </c>
      <c r="AA4296" t="str">
        <f>_xlfn.XLOOKUP(B4296,direcciones!B:B,direcciones!C:C,"",0)</f>
        <v/>
      </c>
      <c r="AB4296" t="str">
        <f>_xlfn.XLOOKUP(B4296,direcciones!B:B,direcciones!D:D,"",0)</f>
        <v/>
      </c>
      <c r="AC4296" t="str">
        <f>_xlfn.XLOOKUP($B4296,direcciones!$B:$B,direcciones!E:E,"",0)</f>
        <v/>
      </c>
      <c r="AD4296" t="str">
        <f>_xlfn.XLOOKUP($B4296,direcciones!$B:$B,direcciones!F:F,"",0)</f>
        <v/>
      </c>
      <c r="AE4296" t="str">
        <f>_xlfn.XLOOKUP($B4296,direcciones!$B:$B,direcciones!G:G,"",0)</f>
        <v/>
      </c>
    </row>
    <row r="4297" spans="1:31" x14ac:dyDescent="0.25">
      <c r="A4297" s="5">
        <f t="shared" si="67"/>
        <v>4296</v>
      </c>
      <c r="B4297" s="5">
        <v>3188565304</v>
      </c>
      <c r="C4297" s="6">
        <v>1018438145</v>
      </c>
      <c r="D4297" s="5" t="s">
        <v>10379</v>
      </c>
      <c r="E4297" s="6">
        <v>1128626</v>
      </c>
      <c r="F4297" s="5" t="s">
        <v>10380</v>
      </c>
      <c r="G4297" s="6">
        <v>2</v>
      </c>
      <c r="H4297" s="5" t="s">
        <v>27</v>
      </c>
      <c r="I4297" s="5" t="s">
        <v>10381</v>
      </c>
      <c r="J4297" s="7">
        <v>32141692</v>
      </c>
      <c r="K4297" s="7">
        <v>42040592</v>
      </c>
      <c r="L4297" s="7">
        <v>7</v>
      </c>
      <c r="M4297" s="7">
        <v>216</v>
      </c>
      <c r="N4297" s="8">
        <v>691232.52</v>
      </c>
      <c r="O4297" s="9">
        <v>1.2444895558080763E-7</v>
      </c>
      <c r="P4297" s="10">
        <v>44971</v>
      </c>
      <c r="Q4297" s="5" t="s">
        <v>29</v>
      </c>
      <c r="R4297" s="7">
        <v>7</v>
      </c>
      <c r="S4297" s="11" t="s">
        <v>39</v>
      </c>
      <c r="T4297" s="7" t="s">
        <v>31</v>
      </c>
      <c r="U4297" s="12">
        <v>229631.17</v>
      </c>
      <c r="V4297" s="7">
        <v>4</v>
      </c>
      <c r="W4297" s="12" t="s">
        <v>40</v>
      </c>
      <c r="X4297" s="13" t="s">
        <v>10234</v>
      </c>
      <c r="Y4297" s="5" t="s">
        <v>9590</v>
      </c>
      <c r="Z4297" s="5" t="s">
        <v>1191</v>
      </c>
      <c r="AA4297" t="str">
        <f>_xlfn.XLOOKUP(B4297,direcciones!B:B,direcciones!C:C,"",0)</f>
        <v/>
      </c>
      <c r="AB4297" t="str">
        <f>_xlfn.XLOOKUP(B4297,direcciones!B:B,direcciones!D:D,"",0)</f>
        <v/>
      </c>
      <c r="AC4297" t="str">
        <f>_xlfn.XLOOKUP($B4297,direcciones!$B:$B,direcciones!E:E,"",0)</f>
        <v/>
      </c>
      <c r="AD4297" t="str">
        <f>_xlfn.XLOOKUP($B4297,direcciones!$B:$B,direcciones!F:F,"",0)</f>
        <v/>
      </c>
      <c r="AE4297" t="str">
        <f>_xlfn.XLOOKUP($B4297,direcciones!$B:$B,direcciones!G:G,"",0)</f>
        <v/>
      </c>
    </row>
    <row r="4298" spans="1:31" x14ac:dyDescent="0.25">
      <c r="A4298" s="5">
        <f t="shared" si="67"/>
        <v>4297</v>
      </c>
      <c r="B4298" s="5">
        <v>3114835735</v>
      </c>
      <c r="C4298" s="6">
        <v>3155207</v>
      </c>
      <c r="D4298" s="5" t="s">
        <v>10382</v>
      </c>
      <c r="E4298" s="6">
        <v>1128454</v>
      </c>
      <c r="F4298" s="5" t="s">
        <v>10383</v>
      </c>
      <c r="G4298" s="6">
        <v>5</v>
      </c>
      <c r="H4298" s="5" t="s">
        <v>27</v>
      </c>
      <c r="I4298" s="5" t="s">
        <v>10384</v>
      </c>
      <c r="J4298" s="7">
        <v>1962450</v>
      </c>
      <c r="K4298" s="7">
        <v>15493550</v>
      </c>
      <c r="L4298" s="7">
        <v>8</v>
      </c>
      <c r="M4298" s="7">
        <v>247</v>
      </c>
      <c r="N4298" s="8">
        <v>329609.03000000003</v>
      </c>
      <c r="O4298" s="9">
        <v>0.59204005197584653</v>
      </c>
      <c r="P4298" s="10">
        <v>44971</v>
      </c>
      <c r="Q4298" s="5" t="s">
        <v>29</v>
      </c>
      <c r="R4298" s="7">
        <v>7</v>
      </c>
      <c r="S4298" s="11" t="s">
        <v>39</v>
      </c>
      <c r="T4298" s="7" t="s">
        <v>31</v>
      </c>
      <c r="U4298" s="12">
        <v>86250.25</v>
      </c>
      <c r="V4298" s="7">
        <v>1161849</v>
      </c>
      <c r="W4298" s="12" t="s">
        <v>32</v>
      </c>
      <c r="X4298" s="13" t="s">
        <v>10234</v>
      </c>
      <c r="Y4298" s="5" t="s">
        <v>2408</v>
      </c>
      <c r="Z4298" s="5" t="s">
        <v>2179</v>
      </c>
      <c r="AA4298" t="str">
        <f>_xlfn.XLOOKUP(B4298,direcciones!B:B,direcciones!C:C,"",0)</f>
        <v/>
      </c>
      <c r="AB4298" t="str">
        <f>_xlfn.XLOOKUP(B4298,direcciones!B:B,direcciones!D:D,"",0)</f>
        <v/>
      </c>
      <c r="AC4298" t="str">
        <f>_xlfn.XLOOKUP($B4298,direcciones!$B:$B,direcciones!E:E,"",0)</f>
        <v/>
      </c>
      <c r="AD4298" t="str">
        <f>_xlfn.XLOOKUP($B4298,direcciones!$B:$B,direcciones!F:F,"",0)</f>
        <v/>
      </c>
      <c r="AE4298" t="str">
        <f>_xlfn.XLOOKUP($B4298,direcciones!$B:$B,direcciones!G:G,"",0)</f>
        <v/>
      </c>
    </row>
    <row r="4299" spans="1:31" x14ac:dyDescent="0.25">
      <c r="A4299" s="5">
        <f t="shared" si="67"/>
        <v>4298</v>
      </c>
      <c r="B4299" s="5">
        <v>3115696904</v>
      </c>
      <c r="C4299" s="6">
        <v>1101521102</v>
      </c>
      <c r="D4299" s="5" t="s">
        <v>10385</v>
      </c>
      <c r="E4299" s="6">
        <v>1151011</v>
      </c>
      <c r="F4299" s="5" t="s">
        <v>10386</v>
      </c>
      <c r="G4299" s="6">
        <v>3</v>
      </c>
      <c r="H4299" s="5" t="s">
        <v>27</v>
      </c>
      <c r="I4299" s="5" t="s">
        <v>10387</v>
      </c>
      <c r="J4299" s="7">
        <v>2502150</v>
      </c>
      <c r="K4299" s="7">
        <v>10568450</v>
      </c>
      <c r="L4299" s="7">
        <v>6</v>
      </c>
      <c r="M4299" s="7">
        <v>195</v>
      </c>
      <c r="N4299" s="8">
        <v>340401.83</v>
      </c>
      <c r="O4299" s="9">
        <v>0.26075055452311013</v>
      </c>
      <c r="P4299" s="10">
        <v>45002</v>
      </c>
      <c r="Q4299" s="5" t="s">
        <v>29</v>
      </c>
      <c r="R4299" s="7">
        <v>6</v>
      </c>
      <c r="S4299" s="11" t="s">
        <v>39</v>
      </c>
      <c r="T4299" s="7" t="s">
        <v>31</v>
      </c>
      <c r="U4299" s="12">
        <v>75383.23</v>
      </c>
      <c r="V4299" s="7">
        <v>652437</v>
      </c>
      <c r="W4299" s="12" t="s">
        <v>40</v>
      </c>
      <c r="X4299" s="13" t="s">
        <v>10234</v>
      </c>
      <c r="Y4299" s="5" t="s">
        <v>9590</v>
      </c>
      <c r="Z4299" s="5" t="s">
        <v>2343</v>
      </c>
      <c r="AA4299" t="str">
        <f>_xlfn.XLOOKUP(B4299,direcciones!B:B,direcciones!C:C,"",0)</f>
        <v/>
      </c>
      <c r="AB4299" t="str">
        <f>_xlfn.XLOOKUP(B4299,direcciones!B:B,direcciones!D:D,"",0)</f>
        <v/>
      </c>
      <c r="AC4299" t="str">
        <f>_xlfn.XLOOKUP($B4299,direcciones!$B:$B,direcciones!E:E,"",0)</f>
        <v/>
      </c>
      <c r="AD4299" t="str">
        <f>_xlfn.XLOOKUP($B4299,direcciones!$B:$B,direcciones!F:F,"",0)</f>
        <v/>
      </c>
      <c r="AE4299" t="str">
        <f>_xlfn.XLOOKUP($B4299,direcciones!$B:$B,direcciones!G:G,"",0)</f>
        <v/>
      </c>
    </row>
    <row r="4300" spans="1:31" x14ac:dyDescent="0.25">
      <c r="A4300" s="5">
        <f t="shared" si="67"/>
        <v>4299</v>
      </c>
      <c r="B4300" s="5">
        <v>3102329032</v>
      </c>
      <c r="C4300" s="6">
        <v>1016079567</v>
      </c>
      <c r="D4300" s="5" t="s">
        <v>10388</v>
      </c>
      <c r="E4300" s="6">
        <v>1146580</v>
      </c>
      <c r="F4300" s="5" t="s">
        <v>10389</v>
      </c>
      <c r="G4300" s="6">
        <v>5</v>
      </c>
      <c r="H4300" s="5" t="s">
        <v>27</v>
      </c>
      <c r="I4300" s="5" t="s">
        <v>10390</v>
      </c>
      <c r="J4300" s="7">
        <v>35097879</v>
      </c>
      <c r="K4300" s="7">
        <v>55029776</v>
      </c>
      <c r="L4300" s="7">
        <v>7</v>
      </c>
      <c r="M4300" s="7">
        <v>216</v>
      </c>
      <c r="N4300" s="8">
        <v>899226.67</v>
      </c>
      <c r="O4300" s="9">
        <v>1.7945728287455776E-2</v>
      </c>
      <c r="P4300" s="10">
        <v>44985</v>
      </c>
      <c r="Q4300" s="5" t="s">
        <v>29</v>
      </c>
      <c r="R4300" s="7">
        <v>7</v>
      </c>
      <c r="S4300" s="11" t="s">
        <v>39</v>
      </c>
      <c r="T4300" s="7" t="s">
        <v>31</v>
      </c>
      <c r="U4300" s="12">
        <v>291580.11</v>
      </c>
      <c r="V4300" s="7">
        <v>629857</v>
      </c>
      <c r="W4300" s="12" t="s">
        <v>40</v>
      </c>
      <c r="X4300" s="13" t="s">
        <v>10234</v>
      </c>
      <c r="Y4300" s="5" t="s">
        <v>9562</v>
      </c>
      <c r="Z4300" s="5" t="s">
        <v>2343</v>
      </c>
      <c r="AA4300" t="str">
        <f>_xlfn.XLOOKUP(B4300,direcciones!B:B,direcciones!C:C,"",0)</f>
        <v/>
      </c>
      <c r="AB4300" t="str">
        <f>_xlfn.XLOOKUP(B4300,direcciones!B:B,direcciones!D:D,"",0)</f>
        <v/>
      </c>
      <c r="AC4300" t="str">
        <f>_xlfn.XLOOKUP($B4300,direcciones!$B:$B,direcciones!E:E,"",0)</f>
        <v/>
      </c>
      <c r="AD4300" t="str">
        <f>_xlfn.XLOOKUP($B4300,direcciones!$B:$B,direcciones!F:F,"",0)</f>
        <v/>
      </c>
      <c r="AE4300" t="str">
        <f>_xlfn.XLOOKUP($B4300,direcciones!$B:$B,direcciones!G:G,"",0)</f>
        <v/>
      </c>
    </row>
    <row r="4301" spans="1:31" x14ac:dyDescent="0.25">
      <c r="A4301" s="18">
        <f t="shared" si="67"/>
        <v>4300</v>
      </c>
      <c r="B4301" s="18">
        <v>3204065398</v>
      </c>
      <c r="C4301" s="19">
        <v>80792800</v>
      </c>
      <c r="D4301" s="18" t="s">
        <v>10391</v>
      </c>
      <c r="E4301" s="19">
        <v>1072100</v>
      </c>
      <c r="F4301" s="18" t="s">
        <v>10392</v>
      </c>
      <c r="G4301" s="19">
        <v>3</v>
      </c>
      <c r="H4301" s="18" t="s">
        <v>27</v>
      </c>
      <c r="I4301" s="18" t="s">
        <v>10393</v>
      </c>
      <c r="J4301" s="20">
        <v>6502650</v>
      </c>
      <c r="K4301" s="20">
        <v>17751300</v>
      </c>
      <c r="L4301" s="20">
        <v>11</v>
      </c>
      <c r="M4301" s="20">
        <v>339</v>
      </c>
      <c r="N4301" s="21">
        <v>388020.15</v>
      </c>
      <c r="O4301" s="22">
        <v>0.26726457674947907</v>
      </c>
      <c r="P4301" s="23">
        <v>44895</v>
      </c>
      <c r="Q4301" s="18" t="s">
        <v>29</v>
      </c>
      <c r="R4301" s="20">
        <v>10</v>
      </c>
      <c r="S4301" s="24" t="s">
        <v>39</v>
      </c>
      <c r="T4301" s="20" t="s">
        <v>31</v>
      </c>
      <c r="U4301" s="25">
        <v>96997.14</v>
      </c>
      <c r="V4301" s="20">
        <v>1737928</v>
      </c>
      <c r="W4301" s="25" t="s">
        <v>40</v>
      </c>
      <c r="X4301" s="13" t="s">
        <v>10234</v>
      </c>
      <c r="Y4301" s="5" t="s">
        <v>2408</v>
      </c>
      <c r="Z4301" s="18" t="s">
        <v>2343</v>
      </c>
      <c r="AA4301" t="str">
        <f>_xlfn.XLOOKUP(B4301,direcciones!B:B,direcciones!C:C,"",0)</f>
        <v/>
      </c>
      <c r="AB4301" t="str">
        <f>_xlfn.XLOOKUP(B4301,direcciones!B:B,direcciones!D:D,"",0)</f>
        <v/>
      </c>
      <c r="AC4301" t="str">
        <f>_xlfn.XLOOKUP($B4301,direcciones!$B:$B,direcciones!E:E,"",0)</f>
        <v/>
      </c>
      <c r="AD4301" t="str">
        <f>_xlfn.XLOOKUP($B4301,direcciones!$B:$B,direcciones!F:F,"",0)</f>
        <v/>
      </c>
      <c r="AE4301" t="str">
        <f>_xlfn.XLOOKUP($B4301,direcciones!$B:$B,direcciones!G:G,"",0)</f>
        <v/>
      </c>
    </row>
    <row r="4302" spans="1:31" x14ac:dyDescent="0.25">
      <c r="A4302" s="5">
        <f t="shared" si="67"/>
        <v>4301</v>
      </c>
      <c r="B4302" s="5">
        <v>3167591100</v>
      </c>
      <c r="C4302" s="6">
        <v>83169900</v>
      </c>
      <c r="D4302" s="5" t="s">
        <v>10394</v>
      </c>
      <c r="E4302" s="6">
        <v>1146009</v>
      </c>
      <c r="F4302" s="5" t="s">
        <v>10395</v>
      </c>
      <c r="G4302" s="6">
        <v>5</v>
      </c>
      <c r="H4302" s="5" t="s">
        <v>27</v>
      </c>
      <c r="I4302" s="5" t="s">
        <v>10396</v>
      </c>
      <c r="J4302" s="7">
        <v>9994434</v>
      </c>
      <c r="K4302" s="7">
        <v>31555456</v>
      </c>
      <c r="L4302" s="7">
        <v>7</v>
      </c>
      <c r="M4302" s="7">
        <v>216</v>
      </c>
      <c r="N4302" s="8">
        <v>449049.39</v>
      </c>
      <c r="O4302" s="9">
        <v>0.10828927380980254</v>
      </c>
      <c r="P4302" s="10">
        <v>44985</v>
      </c>
      <c r="Q4302" s="5" t="s">
        <v>29</v>
      </c>
      <c r="R4302" s="7">
        <v>7</v>
      </c>
      <c r="S4302" s="11" t="s">
        <v>39</v>
      </c>
      <c r="T4302" s="7" t="s">
        <v>31</v>
      </c>
      <c r="U4302" s="12">
        <v>162704.92000000001</v>
      </c>
      <c r="V4302" s="7">
        <v>1082290</v>
      </c>
      <c r="W4302" s="12" t="s">
        <v>40</v>
      </c>
      <c r="X4302" s="13" t="s">
        <v>10234</v>
      </c>
      <c r="Y4302" s="5" t="s">
        <v>9557</v>
      </c>
      <c r="Z4302" s="5" t="s">
        <v>2343</v>
      </c>
      <c r="AA4302" t="str">
        <f>_xlfn.XLOOKUP(B4302,direcciones!B:B,direcciones!C:C,"",0)</f>
        <v/>
      </c>
      <c r="AB4302" t="str">
        <f>_xlfn.XLOOKUP(B4302,direcciones!B:B,direcciones!D:D,"",0)</f>
        <v/>
      </c>
      <c r="AC4302" t="str">
        <f>_xlfn.XLOOKUP($B4302,direcciones!$B:$B,direcciones!E:E,"",0)</f>
        <v/>
      </c>
      <c r="AD4302" t="str">
        <f>_xlfn.XLOOKUP($B4302,direcciones!$B:$B,direcciones!F:F,"",0)</f>
        <v/>
      </c>
      <c r="AE4302" t="str">
        <f>_xlfn.XLOOKUP($B4302,direcciones!$B:$B,direcciones!G:G,"",0)</f>
        <v/>
      </c>
    </row>
    <row r="4303" spans="1:31" x14ac:dyDescent="0.25">
      <c r="A4303" s="5">
        <f t="shared" si="67"/>
        <v>4302</v>
      </c>
      <c r="B4303" s="5">
        <v>3104822265</v>
      </c>
      <c r="C4303" s="6">
        <v>1053808076</v>
      </c>
      <c r="D4303" s="5" t="s">
        <v>10397</v>
      </c>
      <c r="E4303" s="6">
        <v>922597</v>
      </c>
      <c r="F4303" s="5" t="s">
        <v>10398</v>
      </c>
      <c r="G4303" s="6">
        <v>5</v>
      </c>
      <c r="H4303" s="5" t="s">
        <v>27</v>
      </c>
      <c r="I4303" s="5" t="s">
        <v>10399</v>
      </c>
      <c r="J4303" s="7">
        <v>13537956</v>
      </c>
      <c r="K4303" s="7">
        <v>41184639</v>
      </c>
      <c r="L4303" s="7">
        <v>17</v>
      </c>
      <c r="M4303" s="7">
        <v>522</v>
      </c>
      <c r="N4303" s="8">
        <v>702797.92</v>
      </c>
      <c r="O4303" s="9">
        <v>0</v>
      </c>
      <c r="P4303" s="10">
        <v>44681</v>
      </c>
      <c r="Q4303" s="5" t="s">
        <v>152</v>
      </c>
      <c r="R4303" s="7">
        <v>17</v>
      </c>
      <c r="S4303" s="11" t="s">
        <v>30</v>
      </c>
      <c r="T4303" s="7" t="s">
        <v>31</v>
      </c>
      <c r="U4303" s="12">
        <v>288368.05</v>
      </c>
      <c r="V4303" s="7">
        <v>0</v>
      </c>
      <c r="W4303" s="12" t="s">
        <v>40</v>
      </c>
      <c r="X4303" s="13" t="s">
        <v>10234</v>
      </c>
      <c r="Y4303" s="5" t="s">
        <v>9624</v>
      </c>
      <c r="Z4303" s="5" t="s">
        <v>2483</v>
      </c>
      <c r="AA4303" t="str">
        <f>_xlfn.XLOOKUP(B4303,direcciones!B:B,direcciones!C:C,"",0)</f>
        <v/>
      </c>
      <c r="AB4303" t="str">
        <f>_xlfn.XLOOKUP(B4303,direcciones!B:B,direcciones!D:D,"",0)</f>
        <v/>
      </c>
      <c r="AC4303" t="str">
        <f>_xlfn.XLOOKUP($B4303,direcciones!$B:$B,direcciones!E:E,"",0)</f>
        <v/>
      </c>
      <c r="AD4303" t="str">
        <f>_xlfn.XLOOKUP($B4303,direcciones!$B:$B,direcciones!F:F,"",0)</f>
        <v/>
      </c>
      <c r="AE4303" t="str">
        <f>_xlfn.XLOOKUP($B4303,direcciones!$B:$B,direcciones!G:G,"",0)</f>
        <v/>
      </c>
    </row>
    <row r="4304" spans="1:31" x14ac:dyDescent="0.25">
      <c r="A4304" s="5">
        <f t="shared" si="67"/>
        <v>4303</v>
      </c>
      <c r="B4304" s="5">
        <v>3104822265</v>
      </c>
      <c r="C4304" s="6">
        <v>1053808076</v>
      </c>
      <c r="D4304" s="5" t="s">
        <v>10397</v>
      </c>
      <c r="E4304" s="6">
        <v>922592</v>
      </c>
      <c r="F4304" s="5" t="s">
        <v>10398</v>
      </c>
      <c r="G4304" s="6">
        <v>5</v>
      </c>
      <c r="H4304" s="5" t="s">
        <v>27</v>
      </c>
      <c r="I4304" s="5" t="s">
        <v>10400</v>
      </c>
      <c r="J4304" s="7">
        <v>4309813</v>
      </c>
      <c r="K4304" s="7">
        <v>41184639</v>
      </c>
      <c r="L4304" s="7">
        <v>17</v>
      </c>
      <c r="M4304" s="7">
        <v>522</v>
      </c>
      <c r="N4304" s="8">
        <v>702797.92</v>
      </c>
      <c r="O4304" s="9">
        <v>0</v>
      </c>
      <c r="P4304" s="10">
        <v>44681</v>
      </c>
      <c r="Q4304" s="5" t="s">
        <v>152</v>
      </c>
      <c r="R4304" s="7">
        <v>17</v>
      </c>
      <c r="S4304" s="11" t="s">
        <v>30</v>
      </c>
      <c r="T4304" s="7" t="s">
        <v>31</v>
      </c>
      <c r="U4304" s="12">
        <v>288368.05</v>
      </c>
      <c r="V4304" s="7">
        <v>0</v>
      </c>
      <c r="W4304" s="12" t="s">
        <v>40</v>
      </c>
      <c r="X4304" s="13" t="s">
        <v>10234</v>
      </c>
      <c r="Y4304" s="5" t="s">
        <v>9624</v>
      </c>
      <c r="Z4304" s="5" t="s">
        <v>2483</v>
      </c>
      <c r="AA4304" t="str">
        <f>_xlfn.XLOOKUP(B4304,direcciones!B:B,direcciones!C:C,"",0)</f>
        <v/>
      </c>
      <c r="AB4304" t="str">
        <f>_xlfn.XLOOKUP(B4304,direcciones!B:B,direcciones!D:D,"",0)</f>
        <v/>
      </c>
      <c r="AC4304" t="str">
        <f>_xlfn.XLOOKUP($B4304,direcciones!$B:$B,direcciones!E:E,"",0)</f>
        <v/>
      </c>
      <c r="AD4304" t="str">
        <f>_xlfn.XLOOKUP($B4304,direcciones!$B:$B,direcciones!F:F,"",0)</f>
        <v/>
      </c>
      <c r="AE4304" t="str">
        <f>_xlfn.XLOOKUP($B4304,direcciones!$B:$B,direcciones!G:G,"",0)</f>
        <v/>
      </c>
    </row>
    <row r="4305" spans="1:31" x14ac:dyDescent="0.25">
      <c r="A4305" s="5">
        <f t="shared" si="67"/>
        <v>4304</v>
      </c>
      <c r="B4305" s="5">
        <v>3213714598</v>
      </c>
      <c r="C4305" s="6">
        <v>43911620</v>
      </c>
      <c r="D4305" s="5" t="s">
        <v>10401</v>
      </c>
      <c r="E4305" s="6">
        <v>1169193</v>
      </c>
      <c r="F4305" s="5" t="s">
        <v>10402</v>
      </c>
      <c r="G4305" s="6">
        <v>3</v>
      </c>
      <c r="H4305" s="5" t="s">
        <v>27</v>
      </c>
      <c r="I4305" s="5" t="s">
        <v>10403</v>
      </c>
      <c r="J4305" s="7">
        <v>4180050</v>
      </c>
      <c r="K4305" s="7">
        <v>7387800</v>
      </c>
      <c r="L4305" s="7">
        <v>24</v>
      </c>
      <c r="M4305" s="7">
        <v>734</v>
      </c>
      <c r="N4305" s="7">
        <v>164667</v>
      </c>
      <c r="O4305" s="9">
        <v>5.0790540783004989E-2</v>
      </c>
      <c r="P4305" s="10">
        <v>45016</v>
      </c>
      <c r="Q4305" s="5" t="s">
        <v>29</v>
      </c>
      <c r="R4305" s="7">
        <v>6</v>
      </c>
      <c r="S4305" s="11" t="s">
        <v>39</v>
      </c>
      <c r="T4305" s="7" t="s">
        <v>31</v>
      </c>
      <c r="U4305" s="12">
        <v>56458.36</v>
      </c>
      <c r="V4305" s="7">
        <v>212307</v>
      </c>
      <c r="W4305" s="12" t="s">
        <v>40</v>
      </c>
      <c r="X4305" s="13" t="s">
        <v>10234</v>
      </c>
      <c r="Y4305" s="5" t="s">
        <v>9624</v>
      </c>
      <c r="Z4305" s="5" t="s">
        <v>2516</v>
      </c>
      <c r="AA4305" t="str">
        <f>_xlfn.XLOOKUP(B4305,direcciones!B:B,direcciones!C:C,"",0)</f>
        <v/>
      </c>
      <c r="AB4305" t="str">
        <f>_xlfn.XLOOKUP(B4305,direcciones!B:B,direcciones!D:D,"",0)</f>
        <v/>
      </c>
      <c r="AC4305" t="str">
        <f>_xlfn.XLOOKUP($B4305,direcciones!$B:$B,direcciones!E:E,"",0)</f>
        <v/>
      </c>
      <c r="AD4305" t="str">
        <f>_xlfn.XLOOKUP($B4305,direcciones!$B:$B,direcciones!F:F,"",0)</f>
        <v/>
      </c>
      <c r="AE4305" t="str">
        <f>_xlfn.XLOOKUP($B4305,direcciones!$B:$B,direcciones!G:G,"",0)</f>
        <v/>
      </c>
    </row>
    <row r="4306" spans="1:31" x14ac:dyDescent="0.25">
      <c r="A4306" s="5">
        <f t="shared" si="67"/>
        <v>4305</v>
      </c>
      <c r="B4306" s="5">
        <v>3213714598</v>
      </c>
      <c r="C4306" s="6">
        <v>43911620</v>
      </c>
      <c r="D4306" s="5" t="s">
        <v>10401</v>
      </c>
      <c r="E4306" s="6">
        <v>1169192</v>
      </c>
      <c r="F4306" s="5" t="s">
        <v>10402</v>
      </c>
      <c r="G4306" s="6">
        <v>3</v>
      </c>
      <c r="H4306" s="5" t="s">
        <v>27</v>
      </c>
      <c r="I4306" s="5" t="s">
        <v>10404</v>
      </c>
      <c r="J4306" s="7">
        <v>2019150</v>
      </c>
      <c r="K4306" s="7">
        <v>7387800</v>
      </c>
      <c r="L4306" s="7">
        <v>23</v>
      </c>
      <c r="M4306" s="7">
        <v>704</v>
      </c>
      <c r="N4306" s="7">
        <v>164667</v>
      </c>
      <c r="O4306" s="9">
        <v>0.10514672015452046</v>
      </c>
      <c r="P4306" s="10">
        <v>45016</v>
      </c>
      <c r="Q4306" s="5" t="s">
        <v>29</v>
      </c>
      <c r="R4306" s="7">
        <v>6</v>
      </c>
      <c r="S4306" s="11" t="s">
        <v>39</v>
      </c>
      <c r="T4306" s="7" t="s">
        <v>31</v>
      </c>
      <c r="U4306" s="12">
        <v>56458.36</v>
      </c>
      <c r="V4306" s="7">
        <v>212307</v>
      </c>
      <c r="W4306" s="12" t="s">
        <v>40</v>
      </c>
      <c r="X4306" s="13" t="s">
        <v>10234</v>
      </c>
      <c r="Y4306" s="5" t="s">
        <v>9624</v>
      </c>
      <c r="Z4306" s="5" t="s">
        <v>2516</v>
      </c>
      <c r="AA4306" t="str">
        <f>_xlfn.XLOOKUP(B4306,direcciones!B:B,direcciones!C:C,"",0)</f>
        <v/>
      </c>
      <c r="AB4306" t="str">
        <f>_xlfn.XLOOKUP(B4306,direcciones!B:B,direcciones!D:D,"",0)</f>
        <v/>
      </c>
      <c r="AC4306" t="str">
        <f>_xlfn.XLOOKUP($B4306,direcciones!$B:$B,direcciones!E:E,"",0)</f>
        <v/>
      </c>
      <c r="AD4306" t="str">
        <f>_xlfn.XLOOKUP($B4306,direcciones!$B:$B,direcciones!F:F,"",0)</f>
        <v/>
      </c>
      <c r="AE4306" t="str">
        <f>_xlfn.XLOOKUP($B4306,direcciones!$B:$B,direcciones!G:G,"",0)</f>
        <v/>
      </c>
    </row>
    <row r="4307" spans="1:31" x14ac:dyDescent="0.25">
      <c r="A4307" s="5">
        <f t="shared" si="67"/>
        <v>4306</v>
      </c>
      <c r="B4307" s="5">
        <v>3213714598</v>
      </c>
      <c r="C4307" s="6">
        <v>43911620</v>
      </c>
      <c r="D4307" s="5" t="s">
        <v>10401</v>
      </c>
      <c r="E4307" s="6">
        <v>1169191</v>
      </c>
      <c r="F4307" s="5" t="s">
        <v>10402</v>
      </c>
      <c r="G4307" s="6">
        <v>3</v>
      </c>
      <c r="H4307" s="5" t="s">
        <v>27</v>
      </c>
      <c r="I4307" s="5" t="s">
        <v>10405</v>
      </c>
      <c r="J4307" s="7">
        <v>1188600</v>
      </c>
      <c r="K4307" s="7">
        <v>7387800</v>
      </c>
      <c r="L4307" s="7">
        <v>24</v>
      </c>
      <c r="M4307" s="7">
        <v>734</v>
      </c>
      <c r="N4307" s="7">
        <v>164667</v>
      </c>
      <c r="O4307" s="9">
        <v>0.1786193841494195</v>
      </c>
      <c r="P4307" s="10">
        <v>45016</v>
      </c>
      <c r="Q4307" s="5" t="s">
        <v>29</v>
      </c>
      <c r="R4307" s="7">
        <v>6</v>
      </c>
      <c r="S4307" s="11" t="s">
        <v>39</v>
      </c>
      <c r="T4307" s="7" t="s">
        <v>31</v>
      </c>
      <c r="U4307" s="12">
        <v>56458.36</v>
      </c>
      <c r="V4307" s="7">
        <v>212307</v>
      </c>
      <c r="W4307" s="12" t="s">
        <v>158</v>
      </c>
      <c r="X4307" s="13" t="s">
        <v>10234</v>
      </c>
      <c r="Y4307" s="5" t="s">
        <v>9624</v>
      </c>
      <c r="Z4307" s="5" t="s">
        <v>2516</v>
      </c>
      <c r="AA4307" t="str">
        <f>_xlfn.XLOOKUP(B4307,direcciones!B:B,direcciones!C:C,"",0)</f>
        <v/>
      </c>
      <c r="AB4307" t="str">
        <f>_xlfn.XLOOKUP(B4307,direcciones!B:B,direcciones!D:D,"",0)</f>
        <v/>
      </c>
      <c r="AC4307" t="str">
        <f>_xlfn.XLOOKUP($B4307,direcciones!$B:$B,direcciones!E:E,"",0)</f>
        <v/>
      </c>
      <c r="AD4307" t="str">
        <f>_xlfn.XLOOKUP($B4307,direcciones!$B:$B,direcciones!F:F,"",0)</f>
        <v/>
      </c>
      <c r="AE4307" t="str">
        <f>_xlfn.XLOOKUP($B4307,direcciones!$B:$B,direcciones!G:G,"",0)</f>
        <v/>
      </c>
    </row>
    <row r="4308" spans="1:31" x14ac:dyDescent="0.25">
      <c r="A4308" s="18">
        <f t="shared" si="67"/>
        <v>4307</v>
      </c>
      <c r="B4308" s="18">
        <v>3175745930</v>
      </c>
      <c r="C4308" s="19">
        <v>1015419847</v>
      </c>
      <c r="D4308" s="18" t="s">
        <v>10406</v>
      </c>
      <c r="E4308" s="19">
        <v>1138412</v>
      </c>
      <c r="F4308" s="18" t="s">
        <v>10407</v>
      </c>
      <c r="G4308" s="19">
        <v>7</v>
      </c>
      <c r="H4308" s="18" t="s">
        <v>27</v>
      </c>
      <c r="I4308" s="18" t="s">
        <v>10408</v>
      </c>
      <c r="J4308" s="20">
        <v>8031450</v>
      </c>
      <c r="K4308" s="20">
        <v>57550631</v>
      </c>
      <c r="L4308" s="20">
        <v>6</v>
      </c>
      <c r="M4308" s="20">
        <v>194</v>
      </c>
      <c r="N4308" s="21">
        <v>740327.41</v>
      </c>
      <c r="O4308" s="22">
        <v>0.11978733603521158</v>
      </c>
      <c r="P4308" s="23">
        <v>44985</v>
      </c>
      <c r="Q4308" s="18" t="s">
        <v>29</v>
      </c>
      <c r="R4308" s="20">
        <v>7</v>
      </c>
      <c r="S4308" s="24" t="s">
        <v>39</v>
      </c>
      <c r="T4308" s="20" t="s">
        <v>166</v>
      </c>
      <c r="U4308" s="25">
        <v>233576.7</v>
      </c>
      <c r="V4308" s="20">
        <v>962066</v>
      </c>
      <c r="W4308" s="25" t="s">
        <v>40</v>
      </c>
      <c r="X4308" s="13" t="s">
        <v>10234</v>
      </c>
      <c r="Y4308" s="5" t="s">
        <v>9590</v>
      </c>
      <c r="Z4308" s="18" t="s">
        <v>2660</v>
      </c>
      <c r="AA4308" t="str">
        <f>_xlfn.XLOOKUP(B4308,direcciones!B:B,direcciones!C:C,"",0)</f>
        <v/>
      </c>
      <c r="AB4308" t="str">
        <f>_xlfn.XLOOKUP(B4308,direcciones!B:B,direcciones!D:D,"",0)</f>
        <v/>
      </c>
      <c r="AC4308" t="str">
        <f>_xlfn.XLOOKUP($B4308,direcciones!$B:$B,direcciones!E:E,"",0)</f>
        <v/>
      </c>
      <c r="AD4308" t="str">
        <f>_xlfn.XLOOKUP($B4308,direcciones!$B:$B,direcciones!F:F,"",0)</f>
        <v/>
      </c>
      <c r="AE4308" t="str">
        <f>_xlfn.XLOOKUP($B4308,direcciones!$B:$B,direcciones!G:G,"",0)</f>
        <v/>
      </c>
    </row>
    <row r="4309" spans="1:31" x14ac:dyDescent="0.25">
      <c r="A4309" s="18">
        <f t="shared" si="67"/>
        <v>4308</v>
      </c>
      <c r="B4309" s="18">
        <v>3154156457</v>
      </c>
      <c r="C4309" s="19">
        <v>72248611</v>
      </c>
      <c r="D4309" s="18" t="s">
        <v>10409</v>
      </c>
      <c r="E4309" s="19">
        <v>1059460</v>
      </c>
      <c r="F4309" s="18" t="s">
        <v>10410</v>
      </c>
      <c r="G4309" s="19">
        <v>16</v>
      </c>
      <c r="H4309" s="18" t="s">
        <v>27</v>
      </c>
      <c r="I4309" s="18" t="s">
        <v>10411</v>
      </c>
      <c r="J4309" s="20">
        <v>16844300</v>
      </c>
      <c r="K4309" s="20">
        <v>127171000</v>
      </c>
      <c r="L4309" s="20">
        <v>7</v>
      </c>
      <c r="M4309" s="20">
        <v>214</v>
      </c>
      <c r="N4309" s="21">
        <v>1630655.06</v>
      </c>
      <c r="O4309" s="22">
        <v>4.0651971289991276E-2</v>
      </c>
      <c r="P4309" s="23">
        <v>44873</v>
      </c>
      <c r="Q4309" s="18" t="s">
        <v>29</v>
      </c>
      <c r="R4309" s="20">
        <v>10</v>
      </c>
      <c r="S4309" s="24" t="s">
        <v>39</v>
      </c>
      <c r="T4309" s="20" t="s">
        <v>166</v>
      </c>
      <c r="U4309" s="25">
        <v>505495.34</v>
      </c>
      <c r="V4309" s="20">
        <v>684754</v>
      </c>
      <c r="W4309" s="25" t="s">
        <v>40</v>
      </c>
      <c r="X4309" s="13" t="s">
        <v>10234</v>
      </c>
      <c r="Y4309" s="5" t="s">
        <v>2408</v>
      </c>
      <c r="Z4309" s="18" t="s">
        <v>2660</v>
      </c>
      <c r="AA4309" t="str">
        <f>_xlfn.XLOOKUP(B4309,direcciones!B:B,direcciones!C:C,"",0)</f>
        <v/>
      </c>
      <c r="AB4309" t="str">
        <f>_xlfn.XLOOKUP(B4309,direcciones!B:B,direcciones!D:D,"",0)</f>
        <v/>
      </c>
      <c r="AC4309" t="str">
        <f>_xlfn.XLOOKUP($B4309,direcciones!$B:$B,direcciones!E:E,"",0)</f>
        <v/>
      </c>
      <c r="AD4309" t="str">
        <f>_xlfn.XLOOKUP($B4309,direcciones!$B:$B,direcciones!F:F,"",0)</f>
        <v/>
      </c>
      <c r="AE4309" t="str">
        <f>_xlfn.XLOOKUP($B4309,direcciones!$B:$B,direcciones!G:G,"",0)</f>
        <v/>
      </c>
    </row>
    <row r="4310" spans="1:31" x14ac:dyDescent="0.25">
      <c r="A4310" s="18">
        <f t="shared" si="67"/>
        <v>4309</v>
      </c>
      <c r="B4310" s="18">
        <v>3154156457</v>
      </c>
      <c r="C4310" s="19">
        <v>72248611</v>
      </c>
      <c r="D4310" s="18" t="s">
        <v>10409</v>
      </c>
      <c r="E4310" s="19">
        <v>1059461</v>
      </c>
      <c r="F4310" s="18" t="s">
        <v>10410</v>
      </c>
      <c r="G4310" s="19">
        <v>16</v>
      </c>
      <c r="H4310" s="18" t="s">
        <v>27</v>
      </c>
      <c r="I4310" s="18" t="s">
        <v>10412</v>
      </c>
      <c r="J4310" s="20">
        <v>19856100</v>
      </c>
      <c r="K4310" s="20">
        <v>127171000</v>
      </c>
      <c r="L4310" s="20">
        <v>11</v>
      </c>
      <c r="M4310" s="20">
        <v>340</v>
      </c>
      <c r="N4310" s="21">
        <v>1630655.06</v>
      </c>
      <c r="O4310" s="22">
        <v>3.4485825514577385E-2</v>
      </c>
      <c r="P4310" s="23">
        <v>44873</v>
      </c>
      <c r="Q4310" s="18" t="s">
        <v>29</v>
      </c>
      <c r="R4310" s="20">
        <v>10</v>
      </c>
      <c r="S4310" s="24" t="s">
        <v>39</v>
      </c>
      <c r="T4310" s="20" t="s">
        <v>166</v>
      </c>
      <c r="U4310" s="25">
        <v>505495.34</v>
      </c>
      <c r="V4310" s="20">
        <v>684754</v>
      </c>
      <c r="W4310" s="25" t="s">
        <v>40</v>
      </c>
      <c r="X4310" s="13" t="s">
        <v>10234</v>
      </c>
      <c r="Y4310" s="5" t="s">
        <v>2408</v>
      </c>
      <c r="Z4310" s="18" t="s">
        <v>2660</v>
      </c>
      <c r="AA4310" t="str">
        <f>_xlfn.XLOOKUP(B4310,direcciones!B:B,direcciones!C:C,"",0)</f>
        <v/>
      </c>
      <c r="AB4310" t="str">
        <f>_xlfn.XLOOKUP(B4310,direcciones!B:B,direcciones!D:D,"",0)</f>
        <v/>
      </c>
      <c r="AC4310" t="str">
        <f>_xlfn.XLOOKUP($B4310,direcciones!$B:$B,direcciones!E:E,"",0)</f>
        <v/>
      </c>
      <c r="AD4310" t="str">
        <f>_xlfn.XLOOKUP($B4310,direcciones!$B:$B,direcciones!F:F,"",0)</f>
        <v/>
      </c>
      <c r="AE4310" t="str">
        <f>_xlfn.XLOOKUP($B4310,direcciones!$B:$B,direcciones!G:G,"",0)</f>
        <v/>
      </c>
    </row>
    <row r="4311" spans="1:31" x14ac:dyDescent="0.25">
      <c r="A4311" s="18">
        <f t="shared" si="67"/>
        <v>4310</v>
      </c>
      <c r="B4311" s="18">
        <v>3214595216</v>
      </c>
      <c r="C4311" s="19">
        <v>93481273</v>
      </c>
      <c r="D4311" s="18" t="s">
        <v>10413</v>
      </c>
      <c r="E4311" s="19">
        <v>1090083</v>
      </c>
      <c r="F4311" s="18" t="s">
        <v>10414</v>
      </c>
      <c r="G4311" s="19">
        <v>5</v>
      </c>
      <c r="H4311" s="18" t="s">
        <v>27</v>
      </c>
      <c r="I4311" s="18" t="s">
        <v>10415</v>
      </c>
      <c r="J4311" s="20">
        <v>12648300</v>
      </c>
      <c r="K4311" s="20">
        <v>71492800</v>
      </c>
      <c r="L4311" s="20">
        <v>7</v>
      </c>
      <c r="M4311" s="20">
        <v>214</v>
      </c>
      <c r="N4311" s="21">
        <v>937046.8</v>
      </c>
      <c r="O4311" s="22">
        <v>1.7878529130396972E-2</v>
      </c>
      <c r="P4311" s="23">
        <v>44918</v>
      </c>
      <c r="Q4311" s="18" t="s">
        <v>29</v>
      </c>
      <c r="R4311" s="20">
        <v>9</v>
      </c>
      <c r="S4311" s="24" t="s">
        <v>30</v>
      </c>
      <c r="T4311" s="20" t="s">
        <v>166</v>
      </c>
      <c r="U4311" s="25">
        <v>354765.89</v>
      </c>
      <c r="V4311" s="20">
        <v>226133</v>
      </c>
      <c r="W4311" s="25" t="s">
        <v>40</v>
      </c>
      <c r="X4311" s="13" t="s">
        <v>10234</v>
      </c>
      <c r="Y4311" s="5" t="s">
        <v>2408</v>
      </c>
      <c r="Z4311" s="18" t="s">
        <v>2660</v>
      </c>
      <c r="AA4311" t="str">
        <f>_xlfn.XLOOKUP(B4311,direcciones!B:B,direcciones!C:C,"",0)</f>
        <v/>
      </c>
      <c r="AB4311" t="str">
        <f>_xlfn.XLOOKUP(B4311,direcciones!B:B,direcciones!D:D,"",0)</f>
        <v/>
      </c>
      <c r="AC4311" t="str">
        <f>_xlfn.XLOOKUP($B4311,direcciones!$B:$B,direcciones!E:E,"",0)</f>
        <v/>
      </c>
      <c r="AD4311" t="str">
        <f>_xlfn.XLOOKUP($B4311,direcciones!$B:$B,direcciones!F:F,"",0)</f>
        <v/>
      </c>
      <c r="AE4311" t="str">
        <f>_xlfn.XLOOKUP($B4311,direcciones!$B:$B,direcciones!G:G,"",0)</f>
        <v/>
      </c>
    </row>
    <row r="4312" spans="1:31" x14ac:dyDescent="0.25">
      <c r="A4312" s="18">
        <f t="shared" si="67"/>
        <v>4311</v>
      </c>
      <c r="B4312" s="18">
        <v>3202954118</v>
      </c>
      <c r="C4312" s="19">
        <v>79814849</v>
      </c>
      <c r="D4312" s="18" t="s">
        <v>10416</v>
      </c>
      <c r="E4312" s="19">
        <v>1071248</v>
      </c>
      <c r="F4312" s="18" t="s">
        <v>10417</v>
      </c>
      <c r="G4312" s="19">
        <v>2</v>
      </c>
      <c r="H4312" s="18" t="s">
        <v>27</v>
      </c>
      <c r="I4312" s="18" t="s">
        <v>10418</v>
      </c>
      <c r="J4312" s="20">
        <v>58662450</v>
      </c>
      <c r="K4312" s="20">
        <v>68483250</v>
      </c>
      <c r="L4312" s="20">
        <v>6</v>
      </c>
      <c r="M4312" s="20">
        <v>202</v>
      </c>
      <c r="N4312" s="21">
        <v>793009.6</v>
      </c>
      <c r="O4312" s="22">
        <v>3.1244893453989734E-2</v>
      </c>
      <c r="P4312" s="23">
        <v>44895</v>
      </c>
      <c r="Q4312" s="18" t="s">
        <v>29</v>
      </c>
      <c r="R4312" s="20">
        <v>10</v>
      </c>
      <c r="S4312" s="24" t="s">
        <v>39</v>
      </c>
      <c r="T4312" s="20" t="s">
        <v>166</v>
      </c>
      <c r="U4312" s="25">
        <v>256986.15</v>
      </c>
      <c r="V4312" s="20">
        <v>1832902</v>
      </c>
      <c r="W4312" s="25" t="s">
        <v>40</v>
      </c>
      <c r="X4312" s="13" t="s">
        <v>10234</v>
      </c>
      <c r="Y4312" s="5" t="s">
        <v>3299</v>
      </c>
      <c r="Z4312" s="18" t="s">
        <v>2660</v>
      </c>
      <c r="AA4312" t="str">
        <f>_xlfn.XLOOKUP(B4312,direcciones!B:B,direcciones!C:C,"",0)</f>
        <v/>
      </c>
      <c r="AB4312" t="str">
        <f>_xlfn.XLOOKUP(B4312,direcciones!B:B,direcciones!D:D,"",0)</f>
        <v/>
      </c>
      <c r="AC4312" t="str">
        <f>_xlfn.XLOOKUP($B4312,direcciones!$B:$B,direcciones!E:E,"",0)</f>
        <v/>
      </c>
      <c r="AD4312" t="str">
        <f>_xlfn.XLOOKUP($B4312,direcciones!$B:$B,direcciones!F:F,"",0)</f>
        <v/>
      </c>
      <c r="AE4312" t="str">
        <f>_xlfn.XLOOKUP($B4312,direcciones!$B:$B,direcciones!G:G,"",0)</f>
        <v/>
      </c>
    </row>
    <row r="4313" spans="1:31" x14ac:dyDescent="0.25">
      <c r="A4313" s="5">
        <f t="shared" si="67"/>
        <v>4312</v>
      </c>
      <c r="B4313" s="5">
        <v>3102365332</v>
      </c>
      <c r="C4313" s="6">
        <v>1077968599</v>
      </c>
      <c r="D4313" s="5" t="s">
        <v>10419</v>
      </c>
      <c r="E4313" s="6">
        <v>1144464</v>
      </c>
      <c r="F4313" s="5" t="s">
        <v>10420</v>
      </c>
      <c r="G4313" s="6">
        <v>1</v>
      </c>
      <c r="H4313" s="5" t="s">
        <v>27</v>
      </c>
      <c r="I4313" s="5" t="s">
        <v>10421</v>
      </c>
      <c r="J4313" s="7">
        <v>20535000</v>
      </c>
      <c r="K4313" s="7">
        <v>20535000</v>
      </c>
      <c r="L4313" s="7">
        <v>6</v>
      </c>
      <c r="M4313" s="7">
        <v>189</v>
      </c>
      <c r="N4313" s="8">
        <v>691582.5</v>
      </c>
      <c r="O4313" s="9">
        <v>0.13038587776966154</v>
      </c>
      <c r="P4313" s="10">
        <v>44985</v>
      </c>
      <c r="Q4313" s="5" t="s">
        <v>29</v>
      </c>
      <c r="R4313" s="7">
        <v>7</v>
      </c>
      <c r="S4313" s="11" t="s">
        <v>39</v>
      </c>
      <c r="T4313" s="7" t="s">
        <v>31</v>
      </c>
      <c r="U4313" s="12">
        <v>110247.55</v>
      </c>
      <c r="V4313" s="7">
        <v>2677474</v>
      </c>
      <c r="W4313" s="12" t="s">
        <v>40</v>
      </c>
      <c r="X4313" s="13" t="s">
        <v>10234</v>
      </c>
      <c r="Y4313" s="5" t="s">
        <v>9549</v>
      </c>
      <c r="Z4313" s="5" t="s">
        <v>2684</v>
      </c>
      <c r="AA4313" t="str">
        <f>_xlfn.XLOOKUP(B4313,direcciones!B:B,direcciones!C:C,"",0)</f>
        <v/>
      </c>
      <c r="AB4313" t="str">
        <f>_xlfn.XLOOKUP(B4313,direcciones!B:B,direcciones!D:D,"",0)</f>
        <v/>
      </c>
      <c r="AC4313" t="str">
        <f>_xlfn.XLOOKUP($B4313,direcciones!$B:$B,direcciones!E:E,"",0)</f>
        <v/>
      </c>
      <c r="AD4313" t="str">
        <f>_xlfn.XLOOKUP($B4313,direcciones!$B:$B,direcciones!F:F,"",0)</f>
        <v/>
      </c>
      <c r="AE4313" t="str">
        <f>_xlfn.XLOOKUP($B4313,direcciones!$B:$B,direcciones!G:G,"",0)</f>
        <v/>
      </c>
    </row>
    <row r="4314" spans="1:31" x14ac:dyDescent="0.25">
      <c r="A4314" s="5">
        <f t="shared" si="67"/>
        <v>4313</v>
      </c>
      <c r="B4314" s="5">
        <v>3024489789</v>
      </c>
      <c r="C4314" s="6">
        <v>1018438846</v>
      </c>
      <c r="D4314" s="5" t="s">
        <v>10422</v>
      </c>
      <c r="E4314" s="6">
        <v>1135664</v>
      </c>
      <c r="F4314" s="5" t="s">
        <v>10423</v>
      </c>
      <c r="G4314" s="6">
        <v>2</v>
      </c>
      <c r="H4314" s="5" t="s">
        <v>27</v>
      </c>
      <c r="I4314" s="5" t="s">
        <v>10424</v>
      </c>
      <c r="J4314" s="7">
        <v>14776270</v>
      </c>
      <c r="K4314" s="7">
        <v>21606751</v>
      </c>
      <c r="L4314" s="7">
        <v>7</v>
      </c>
      <c r="M4314" s="7">
        <v>216</v>
      </c>
      <c r="N4314" s="8">
        <v>568716.26</v>
      </c>
      <c r="O4314" s="9">
        <v>0.13694301741914569</v>
      </c>
      <c r="P4314" s="10">
        <v>44978</v>
      </c>
      <c r="Q4314" s="5" t="s">
        <v>29</v>
      </c>
      <c r="R4314" s="7">
        <v>7</v>
      </c>
      <c r="S4314" s="11" t="s">
        <v>39</v>
      </c>
      <c r="T4314" s="7" t="s">
        <v>31</v>
      </c>
      <c r="U4314" s="12">
        <v>115349.08</v>
      </c>
      <c r="V4314" s="7">
        <v>2023507</v>
      </c>
      <c r="W4314" s="12" t="s">
        <v>40</v>
      </c>
      <c r="X4314" s="13" t="s">
        <v>10234</v>
      </c>
      <c r="Y4314" s="5" t="s">
        <v>9557</v>
      </c>
      <c r="Z4314" s="5" t="s">
        <v>2684</v>
      </c>
      <c r="AA4314" t="str">
        <f>_xlfn.XLOOKUP(B4314,direcciones!B:B,direcciones!C:C,"",0)</f>
        <v/>
      </c>
      <c r="AB4314" t="str">
        <f>_xlfn.XLOOKUP(B4314,direcciones!B:B,direcciones!D:D,"",0)</f>
        <v/>
      </c>
      <c r="AC4314" t="str">
        <f>_xlfn.XLOOKUP($B4314,direcciones!$B:$B,direcciones!E:E,"",0)</f>
        <v/>
      </c>
      <c r="AD4314" t="str">
        <f>_xlfn.XLOOKUP($B4314,direcciones!$B:$B,direcciones!F:F,"",0)</f>
        <v/>
      </c>
      <c r="AE4314" t="str">
        <f>_xlfn.XLOOKUP($B4314,direcciones!$B:$B,direcciones!G:G,"",0)</f>
        <v/>
      </c>
    </row>
    <row r="4315" spans="1:31" x14ac:dyDescent="0.25">
      <c r="A4315" s="5">
        <f t="shared" si="67"/>
        <v>4314</v>
      </c>
      <c r="B4315" s="5">
        <v>3024489789</v>
      </c>
      <c r="C4315" s="6">
        <v>1018438846</v>
      </c>
      <c r="D4315" s="5" t="s">
        <v>10422</v>
      </c>
      <c r="E4315" s="6">
        <v>1135663</v>
      </c>
      <c r="F4315" s="5" t="s">
        <v>10423</v>
      </c>
      <c r="G4315" s="6">
        <v>2</v>
      </c>
      <c r="H4315" s="5" t="s">
        <v>27</v>
      </c>
      <c r="I4315" s="5" t="s">
        <v>10425</v>
      </c>
      <c r="J4315" s="7">
        <v>6830481</v>
      </c>
      <c r="K4315" s="7">
        <v>21606751</v>
      </c>
      <c r="L4315" s="7">
        <v>7</v>
      </c>
      <c r="M4315" s="7">
        <v>216</v>
      </c>
      <c r="N4315" s="8">
        <v>568716.26</v>
      </c>
      <c r="O4315" s="9">
        <v>0.29624663328980783</v>
      </c>
      <c r="P4315" s="10">
        <v>44978</v>
      </c>
      <c r="Q4315" s="5" t="s">
        <v>29</v>
      </c>
      <c r="R4315" s="7">
        <v>7</v>
      </c>
      <c r="S4315" s="11" t="s">
        <v>39</v>
      </c>
      <c r="T4315" s="7" t="s">
        <v>31</v>
      </c>
      <c r="U4315" s="12">
        <v>115349.08</v>
      </c>
      <c r="V4315" s="7">
        <v>2023507</v>
      </c>
      <c r="W4315" s="12" t="s">
        <v>40</v>
      </c>
      <c r="X4315" s="13" t="s">
        <v>10234</v>
      </c>
      <c r="Y4315" s="5" t="s">
        <v>9557</v>
      </c>
      <c r="Z4315" s="5" t="s">
        <v>2684</v>
      </c>
      <c r="AA4315" t="str">
        <f>_xlfn.XLOOKUP(B4315,direcciones!B:B,direcciones!C:C,"",0)</f>
        <v/>
      </c>
      <c r="AB4315" t="str">
        <f>_xlfn.XLOOKUP(B4315,direcciones!B:B,direcciones!D:D,"",0)</f>
        <v/>
      </c>
      <c r="AC4315" t="str">
        <f>_xlfn.XLOOKUP($B4315,direcciones!$B:$B,direcciones!E:E,"",0)</f>
        <v/>
      </c>
      <c r="AD4315" t="str">
        <f>_xlfn.XLOOKUP($B4315,direcciones!$B:$B,direcciones!F:F,"",0)</f>
        <v/>
      </c>
      <c r="AE4315" t="str">
        <f>_xlfn.XLOOKUP($B4315,direcciones!$B:$B,direcciones!G:G,"",0)</f>
        <v/>
      </c>
    </row>
    <row r="4316" spans="1:31" x14ac:dyDescent="0.25">
      <c r="A4316" s="5">
        <f t="shared" si="67"/>
        <v>4315</v>
      </c>
      <c r="B4316" s="5">
        <v>3162205025</v>
      </c>
      <c r="C4316" s="6">
        <v>1022385753</v>
      </c>
      <c r="D4316" s="5" t="s">
        <v>10426</v>
      </c>
      <c r="E4316" s="6">
        <v>1130629</v>
      </c>
      <c r="F4316" s="5" t="s">
        <v>10427</v>
      </c>
      <c r="G4316" s="6">
        <v>4</v>
      </c>
      <c r="H4316" s="5" t="s">
        <v>27</v>
      </c>
      <c r="I4316" s="5" t="s">
        <v>10428</v>
      </c>
      <c r="J4316" s="7">
        <v>2719200</v>
      </c>
      <c r="K4316" s="7">
        <v>8361614</v>
      </c>
      <c r="L4316" s="7">
        <v>9</v>
      </c>
      <c r="M4316" s="7">
        <v>279</v>
      </c>
      <c r="N4316" s="8">
        <v>187464.88</v>
      </c>
      <c r="O4316" s="9">
        <v>0.26796815239776406</v>
      </c>
      <c r="P4316" s="10">
        <v>44973</v>
      </c>
      <c r="Q4316" s="5" t="s">
        <v>29</v>
      </c>
      <c r="R4316" s="7">
        <v>7</v>
      </c>
      <c r="S4316" s="11" t="s">
        <v>30</v>
      </c>
      <c r="T4316" s="7" t="s">
        <v>31</v>
      </c>
      <c r="U4316" s="12">
        <v>52302.239999999998</v>
      </c>
      <c r="V4316" s="7">
        <v>728659</v>
      </c>
      <c r="W4316" s="12" t="s">
        <v>40</v>
      </c>
      <c r="X4316" s="13" t="s">
        <v>10234</v>
      </c>
      <c r="Y4316" s="5" t="s">
        <v>3299</v>
      </c>
      <c r="Z4316" s="5" t="s">
        <v>2779</v>
      </c>
      <c r="AA4316" t="str">
        <f>_xlfn.XLOOKUP(B4316,direcciones!B:B,direcciones!C:C,"",0)</f>
        <v/>
      </c>
      <c r="AB4316" t="str">
        <f>_xlfn.XLOOKUP(B4316,direcciones!B:B,direcciones!D:D,"",0)</f>
        <v/>
      </c>
      <c r="AC4316" t="str">
        <f>_xlfn.XLOOKUP($B4316,direcciones!$B:$B,direcciones!E:E,"",0)</f>
        <v/>
      </c>
      <c r="AD4316" t="str">
        <f>_xlfn.XLOOKUP($B4316,direcciones!$B:$B,direcciones!F:F,"",0)</f>
        <v/>
      </c>
      <c r="AE4316" t="str">
        <f>_xlfn.XLOOKUP($B4316,direcciones!$B:$B,direcciones!G:G,"",0)</f>
        <v/>
      </c>
    </row>
    <row r="4317" spans="1:31" x14ac:dyDescent="0.25">
      <c r="A4317" s="18">
        <f t="shared" si="67"/>
        <v>4316</v>
      </c>
      <c r="B4317" s="18">
        <v>3167997752</v>
      </c>
      <c r="C4317" s="19">
        <v>1136885288</v>
      </c>
      <c r="D4317" s="18" t="s">
        <v>10429</v>
      </c>
      <c r="E4317" s="19">
        <v>1136694</v>
      </c>
      <c r="F4317" s="18" t="s">
        <v>10430</v>
      </c>
      <c r="G4317" s="19">
        <v>1</v>
      </c>
      <c r="H4317" s="18" t="s">
        <v>27</v>
      </c>
      <c r="I4317" s="18" t="s">
        <v>10431</v>
      </c>
      <c r="J4317" s="20">
        <v>11434981</v>
      </c>
      <c r="K4317" s="20">
        <v>11434981</v>
      </c>
      <c r="L4317" s="20">
        <v>7</v>
      </c>
      <c r="M4317" s="20">
        <v>216</v>
      </c>
      <c r="N4317" s="21">
        <v>401676.65</v>
      </c>
      <c r="O4317" s="22">
        <v>0.31588832548125789</v>
      </c>
      <c r="P4317" s="23">
        <v>44859</v>
      </c>
      <c r="Q4317" s="18" t="s">
        <v>29</v>
      </c>
      <c r="R4317" s="20">
        <v>11</v>
      </c>
      <c r="S4317" s="24" t="s">
        <v>30</v>
      </c>
      <c r="T4317" s="20" t="s">
        <v>31</v>
      </c>
      <c r="U4317" s="25">
        <v>80539.09</v>
      </c>
      <c r="V4317" s="20">
        <v>3612177</v>
      </c>
      <c r="W4317" s="25" t="s">
        <v>40</v>
      </c>
      <c r="X4317" s="13" t="s">
        <v>10234</v>
      </c>
      <c r="Y4317" s="5" t="s">
        <v>9624</v>
      </c>
      <c r="Z4317" s="18" t="s">
        <v>2942</v>
      </c>
      <c r="AA4317" t="str">
        <f>_xlfn.XLOOKUP(B4317,direcciones!B:B,direcciones!C:C,"",0)</f>
        <v/>
      </c>
      <c r="AB4317" t="str">
        <f>_xlfn.XLOOKUP(B4317,direcciones!B:B,direcciones!D:D,"",0)</f>
        <v/>
      </c>
      <c r="AC4317" t="str">
        <f>_xlfn.XLOOKUP($B4317,direcciones!$B:$B,direcciones!E:E,"",0)</f>
        <v/>
      </c>
      <c r="AD4317" t="str">
        <f>_xlfn.XLOOKUP($B4317,direcciones!$B:$B,direcciones!F:F,"",0)</f>
        <v/>
      </c>
      <c r="AE4317" t="str">
        <f>_xlfn.XLOOKUP($B4317,direcciones!$B:$B,direcciones!G:G,"",0)</f>
        <v/>
      </c>
    </row>
    <row r="4318" spans="1:31" x14ac:dyDescent="0.25">
      <c r="A4318" s="18">
        <f t="shared" si="67"/>
        <v>4317</v>
      </c>
      <c r="B4318" s="18">
        <v>3163117292</v>
      </c>
      <c r="C4318" s="19">
        <v>1067714980</v>
      </c>
      <c r="D4318" s="18" t="s">
        <v>10432</v>
      </c>
      <c r="E4318" s="19">
        <v>1132252</v>
      </c>
      <c r="F4318" s="18" t="s">
        <v>10433</v>
      </c>
      <c r="G4318" s="19">
        <v>3</v>
      </c>
      <c r="H4318" s="18" t="s">
        <v>27</v>
      </c>
      <c r="I4318" s="18" t="s">
        <v>10434</v>
      </c>
      <c r="J4318" s="20">
        <v>36421865</v>
      </c>
      <c r="K4318" s="20">
        <v>56142117</v>
      </c>
      <c r="L4318" s="20">
        <v>7</v>
      </c>
      <c r="M4318" s="20">
        <v>216</v>
      </c>
      <c r="N4318" s="21">
        <v>875909.67</v>
      </c>
      <c r="O4318" s="22">
        <v>8.5057341242684853E-2</v>
      </c>
      <c r="P4318" s="23">
        <v>44973</v>
      </c>
      <c r="Q4318" s="18" t="s">
        <v>29</v>
      </c>
      <c r="R4318" s="20">
        <v>7</v>
      </c>
      <c r="S4318" s="24" t="s">
        <v>30</v>
      </c>
      <c r="T4318" s="20" t="s">
        <v>31</v>
      </c>
      <c r="U4318" s="25">
        <v>279737.43</v>
      </c>
      <c r="V4318" s="20">
        <v>3097947</v>
      </c>
      <c r="W4318" s="25" t="s">
        <v>40</v>
      </c>
      <c r="X4318" s="13" t="s">
        <v>10234</v>
      </c>
      <c r="Y4318" s="5" t="s">
        <v>2408</v>
      </c>
      <c r="Z4318" s="18" t="s">
        <v>2942</v>
      </c>
      <c r="AA4318" t="str">
        <f>_xlfn.XLOOKUP(B4318,direcciones!B:B,direcciones!C:C,"",0)</f>
        <v/>
      </c>
      <c r="AB4318" t="str">
        <f>_xlfn.XLOOKUP(B4318,direcciones!B:B,direcciones!D:D,"",0)</f>
        <v/>
      </c>
      <c r="AC4318" t="str">
        <f>_xlfn.XLOOKUP($B4318,direcciones!$B:$B,direcciones!E:E,"",0)</f>
        <v/>
      </c>
      <c r="AD4318" t="str">
        <f>_xlfn.XLOOKUP($B4318,direcciones!$B:$B,direcciones!F:F,"",0)</f>
        <v/>
      </c>
      <c r="AE4318" t="str">
        <f>_xlfn.XLOOKUP($B4318,direcciones!$B:$B,direcciones!G:G,"",0)</f>
        <v/>
      </c>
    </row>
    <row r="4319" spans="1:31" x14ac:dyDescent="0.25">
      <c r="A4319" s="18">
        <f t="shared" si="67"/>
        <v>4318</v>
      </c>
      <c r="B4319" s="18">
        <v>3166979542</v>
      </c>
      <c r="C4319" s="19">
        <v>80052234</v>
      </c>
      <c r="D4319" s="18" t="s">
        <v>10435</v>
      </c>
      <c r="E4319" s="19">
        <v>782064</v>
      </c>
      <c r="F4319" s="18" t="s">
        <v>10436</v>
      </c>
      <c r="G4319" s="19">
        <v>1</v>
      </c>
      <c r="H4319" s="18" t="s">
        <v>27</v>
      </c>
      <c r="I4319" s="18" t="s">
        <v>10437</v>
      </c>
      <c r="J4319" s="20">
        <v>20091750</v>
      </c>
      <c r="K4319" s="20">
        <v>20091750</v>
      </c>
      <c r="L4319" s="20">
        <v>24</v>
      </c>
      <c r="M4319" s="20">
        <v>747</v>
      </c>
      <c r="N4319" s="21">
        <v>697810.28</v>
      </c>
      <c r="O4319" s="22">
        <v>0.44359052845073227</v>
      </c>
      <c r="P4319" s="23">
        <v>44439</v>
      </c>
      <c r="Q4319" s="18" t="s">
        <v>152</v>
      </c>
      <c r="R4319" s="20">
        <v>25</v>
      </c>
      <c r="S4319" s="24" t="s">
        <v>30</v>
      </c>
      <c r="T4319" s="20" t="s">
        <v>31</v>
      </c>
      <c r="U4319" s="25">
        <v>132046.85999999999</v>
      </c>
      <c r="V4319" s="20">
        <v>8912510</v>
      </c>
      <c r="W4319" s="25" t="s">
        <v>40</v>
      </c>
      <c r="X4319" s="13" t="s">
        <v>10234</v>
      </c>
      <c r="Y4319" s="5" t="s">
        <v>9590</v>
      </c>
      <c r="Z4319" s="18" t="s">
        <v>2942</v>
      </c>
      <c r="AA4319" t="str">
        <f>_xlfn.XLOOKUP(B4319,direcciones!B:B,direcciones!C:C,"",0)</f>
        <v/>
      </c>
      <c r="AB4319" t="str">
        <f>_xlfn.XLOOKUP(B4319,direcciones!B:B,direcciones!D:D,"",0)</f>
        <v/>
      </c>
      <c r="AC4319" t="str">
        <f>_xlfn.XLOOKUP($B4319,direcciones!$B:$B,direcciones!E:E,"",0)</f>
        <v/>
      </c>
      <c r="AD4319" t="str">
        <f>_xlfn.XLOOKUP($B4319,direcciones!$B:$B,direcciones!F:F,"",0)</f>
        <v/>
      </c>
      <c r="AE4319" t="str">
        <f>_xlfn.XLOOKUP($B4319,direcciones!$B:$B,direcciones!G:G,"",0)</f>
        <v/>
      </c>
    </row>
    <row r="4320" spans="1:31" x14ac:dyDescent="0.25">
      <c r="A4320" s="18">
        <f t="shared" si="67"/>
        <v>4319</v>
      </c>
      <c r="B4320" s="18">
        <v>3114488731</v>
      </c>
      <c r="C4320" s="19">
        <v>1019021492</v>
      </c>
      <c r="D4320" s="18" t="s">
        <v>10438</v>
      </c>
      <c r="E4320" s="19">
        <v>883506</v>
      </c>
      <c r="F4320" s="18" t="s">
        <v>10439</v>
      </c>
      <c r="G4320" s="19">
        <v>2</v>
      </c>
      <c r="H4320" s="18" t="s">
        <v>27</v>
      </c>
      <c r="I4320" s="18" t="s">
        <v>10440</v>
      </c>
      <c r="J4320" s="20">
        <v>28129705</v>
      </c>
      <c r="K4320" s="20">
        <v>35034404</v>
      </c>
      <c r="L4320" s="20">
        <v>18</v>
      </c>
      <c r="M4320" s="20">
        <v>568</v>
      </c>
      <c r="N4320" s="21">
        <v>571075.43000000005</v>
      </c>
      <c r="O4320" s="22">
        <v>0.12941703441255428</v>
      </c>
      <c r="P4320" s="23">
        <v>44620</v>
      </c>
      <c r="Q4320" s="18" t="s">
        <v>152</v>
      </c>
      <c r="R4320" s="20">
        <v>19</v>
      </c>
      <c r="S4320" s="24" t="s">
        <v>30</v>
      </c>
      <c r="T4320" s="20" t="s">
        <v>31</v>
      </c>
      <c r="U4320" s="25">
        <v>229046.94</v>
      </c>
      <c r="V4320" s="20">
        <v>3640463</v>
      </c>
      <c r="W4320" s="25" t="s">
        <v>40</v>
      </c>
      <c r="X4320" s="13" t="s">
        <v>10234</v>
      </c>
      <c r="Y4320" s="5" t="s">
        <v>9590</v>
      </c>
      <c r="Z4320" s="18" t="s">
        <v>2942</v>
      </c>
      <c r="AA4320" t="str">
        <f>_xlfn.XLOOKUP(B4320,direcciones!B:B,direcciones!C:C,"",0)</f>
        <v/>
      </c>
      <c r="AB4320" t="str">
        <f>_xlfn.XLOOKUP(B4320,direcciones!B:B,direcciones!D:D,"",0)</f>
        <v/>
      </c>
      <c r="AC4320" t="str">
        <f>_xlfn.XLOOKUP($B4320,direcciones!$B:$B,direcciones!E:E,"",0)</f>
        <v/>
      </c>
      <c r="AD4320" t="str">
        <f>_xlfn.XLOOKUP($B4320,direcciones!$B:$B,direcciones!F:F,"",0)</f>
        <v/>
      </c>
      <c r="AE4320" t="str">
        <f>_xlfn.XLOOKUP($B4320,direcciones!$B:$B,direcciones!G:G,"",0)</f>
        <v/>
      </c>
    </row>
    <row r="4321" spans="1:31" x14ac:dyDescent="0.25">
      <c r="A4321" s="18">
        <f t="shared" si="67"/>
        <v>4320</v>
      </c>
      <c r="B4321" s="18">
        <v>3114488731</v>
      </c>
      <c r="C4321" s="19">
        <v>1019021492</v>
      </c>
      <c r="D4321" s="18" t="s">
        <v>10438</v>
      </c>
      <c r="E4321" s="19">
        <v>883505</v>
      </c>
      <c r="F4321" s="18" t="s">
        <v>10439</v>
      </c>
      <c r="G4321" s="19">
        <v>2</v>
      </c>
      <c r="H4321" s="18" t="s">
        <v>27</v>
      </c>
      <c r="I4321" s="18" t="s">
        <v>10441</v>
      </c>
      <c r="J4321" s="20">
        <v>6904699</v>
      </c>
      <c r="K4321" s="20">
        <v>35034404</v>
      </c>
      <c r="L4321" s="20">
        <v>18</v>
      </c>
      <c r="M4321" s="20">
        <v>568</v>
      </c>
      <c r="N4321" s="21">
        <v>571075.43000000005</v>
      </c>
      <c r="O4321" s="22">
        <v>0.5272442723426467</v>
      </c>
      <c r="P4321" s="23">
        <v>44620</v>
      </c>
      <c r="Q4321" s="18" t="s">
        <v>152</v>
      </c>
      <c r="R4321" s="20">
        <v>19</v>
      </c>
      <c r="S4321" s="24" t="s">
        <v>30</v>
      </c>
      <c r="T4321" s="20" t="s">
        <v>31</v>
      </c>
      <c r="U4321" s="25">
        <v>229046.94</v>
      </c>
      <c r="V4321" s="20">
        <v>3640463</v>
      </c>
      <c r="W4321" s="25" t="s">
        <v>60</v>
      </c>
      <c r="X4321" s="13" t="s">
        <v>10234</v>
      </c>
      <c r="Y4321" s="5" t="s">
        <v>9590</v>
      </c>
      <c r="Z4321" s="18" t="s">
        <v>2942</v>
      </c>
      <c r="AA4321" t="str">
        <f>_xlfn.XLOOKUP(B4321,direcciones!B:B,direcciones!C:C,"",0)</f>
        <v/>
      </c>
      <c r="AB4321" t="str">
        <f>_xlfn.XLOOKUP(B4321,direcciones!B:B,direcciones!D:D,"",0)</f>
        <v/>
      </c>
      <c r="AC4321" t="str">
        <f>_xlfn.XLOOKUP($B4321,direcciones!$B:$B,direcciones!E:E,"",0)</f>
        <v/>
      </c>
      <c r="AD4321" t="str">
        <f>_xlfn.XLOOKUP($B4321,direcciones!$B:$B,direcciones!F:F,"",0)</f>
        <v/>
      </c>
      <c r="AE4321" t="str">
        <f>_xlfn.XLOOKUP($B4321,direcciones!$B:$B,direcciones!G:G,"",0)</f>
        <v/>
      </c>
    </row>
    <row r="4322" spans="1:31" x14ac:dyDescent="0.25">
      <c r="A4322" s="5">
        <f t="shared" si="67"/>
        <v>4321</v>
      </c>
      <c r="B4322" s="5">
        <v>3188099946</v>
      </c>
      <c r="C4322" s="6">
        <v>13852526</v>
      </c>
      <c r="D4322" s="5" t="s">
        <v>10442</v>
      </c>
      <c r="E4322" s="6">
        <v>1146392</v>
      </c>
      <c r="F4322" s="5" t="s">
        <v>10443</v>
      </c>
      <c r="G4322" s="6">
        <v>1</v>
      </c>
      <c r="H4322" s="5" t="s">
        <v>459</v>
      </c>
      <c r="I4322" s="5" t="s">
        <v>10444</v>
      </c>
      <c r="J4322" s="7">
        <v>21375050</v>
      </c>
      <c r="K4322" s="7">
        <v>21375050</v>
      </c>
      <c r="L4322" s="7">
        <v>26</v>
      </c>
      <c r="M4322" s="7">
        <v>799</v>
      </c>
      <c r="N4322" s="8">
        <v>665442.99</v>
      </c>
      <c r="O4322" s="9">
        <v>4.6783516295868312E-8</v>
      </c>
      <c r="P4322" s="10">
        <v>44985</v>
      </c>
      <c r="Q4322" s="5" t="s">
        <v>29</v>
      </c>
      <c r="R4322" s="7">
        <v>7</v>
      </c>
      <c r="S4322" s="11" t="s">
        <v>39</v>
      </c>
      <c r="T4322" s="7" t="s">
        <v>31</v>
      </c>
      <c r="U4322" s="12">
        <v>201951.09</v>
      </c>
      <c r="V4322" s="7">
        <v>1</v>
      </c>
      <c r="W4322" s="12" t="s">
        <v>40</v>
      </c>
      <c r="X4322" s="13" t="s">
        <v>10234</v>
      </c>
      <c r="Y4322" s="5" t="s">
        <v>2408</v>
      </c>
      <c r="Z4322" s="5" t="s">
        <v>3024</v>
      </c>
      <c r="AA4322" t="str">
        <f>_xlfn.XLOOKUP(B4322,direcciones!B:B,direcciones!C:C,"",0)</f>
        <v/>
      </c>
      <c r="AB4322" t="str">
        <f>_xlfn.XLOOKUP(B4322,direcciones!B:B,direcciones!D:D,"",0)</f>
        <v/>
      </c>
      <c r="AC4322" t="str">
        <f>_xlfn.XLOOKUP($B4322,direcciones!$B:$B,direcciones!E:E,"",0)</f>
        <v/>
      </c>
      <c r="AD4322" t="str">
        <f>_xlfn.XLOOKUP($B4322,direcciones!$B:$B,direcciones!F:F,"",0)</f>
        <v/>
      </c>
      <c r="AE4322" t="str">
        <f>_xlfn.XLOOKUP($B4322,direcciones!$B:$B,direcciones!G:G,"",0)</f>
        <v/>
      </c>
    </row>
    <row r="4323" spans="1:31" x14ac:dyDescent="0.25">
      <c r="A4323" s="5">
        <f t="shared" si="67"/>
        <v>4322</v>
      </c>
      <c r="B4323" s="5">
        <v>3113700725</v>
      </c>
      <c r="C4323" s="6">
        <v>71190988</v>
      </c>
      <c r="D4323" s="5" t="s">
        <v>10445</v>
      </c>
      <c r="E4323" s="6">
        <v>1111478</v>
      </c>
      <c r="F4323" s="5" t="s">
        <v>10446</v>
      </c>
      <c r="G4323" s="6">
        <v>1</v>
      </c>
      <c r="H4323" s="5" t="s">
        <v>27</v>
      </c>
      <c r="I4323" s="5" t="s">
        <v>10447</v>
      </c>
      <c r="J4323" s="7">
        <v>25229600</v>
      </c>
      <c r="K4323" s="7">
        <v>25229600</v>
      </c>
      <c r="L4323" s="7">
        <v>26</v>
      </c>
      <c r="M4323" s="7">
        <v>796</v>
      </c>
      <c r="N4323" s="8">
        <v>712728.87</v>
      </c>
      <c r="O4323" s="9">
        <v>6.143541712908647E-2</v>
      </c>
      <c r="P4323" s="10">
        <v>44954</v>
      </c>
      <c r="Q4323" s="5" t="s">
        <v>29</v>
      </c>
      <c r="R4323" s="7">
        <v>8</v>
      </c>
      <c r="S4323" s="11" t="s">
        <v>30</v>
      </c>
      <c r="T4323" s="7" t="s">
        <v>31</v>
      </c>
      <c r="U4323" s="12">
        <v>162617.07</v>
      </c>
      <c r="V4323" s="7">
        <v>1549991</v>
      </c>
      <c r="W4323" s="12" t="s">
        <v>40</v>
      </c>
      <c r="X4323" s="13" t="s">
        <v>10234</v>
      </c>
      <c r="Y4323" s="5" t="s">
        <v>3299</v>
      </c>
      <c r="Z4323" s="5" t="s">
        <v>3024</v>
      </c>
      <c r="AA4323" t="str">
        <f>_xlfn.XLOOKUP(B4323,direcciones!B:B,direcciones!C:C,"",0)</f>
        <v/>
      </c>
      <c r="AB4323" t="str">
        <f>_xlfn.XLOOKUP(B4323,direcciones!B:B,direcciones!D:D,"",0)</f>
        <v/>
      </c>
      <c r="AC4323" t="str">
        <f>_xlfn.XLOOKUP($B4323,direcciones!$B:$B,direcciones!E:E,"",0)</f>
        <v/>
      </c>
      <c r="AD4323" t="str">
        <f>_xlfn.XLOOKUP($B4323,direcciones!$B:$B,direcciones!F:F,"",0)</f>
        <v/>
      </c>
      <c r="AE4323" t="str">
        <f>_xlfn.XLOOKUP($B4323,direcciones!$B:$B,direcciones!G:G,"",0)</f>
        <v/>
      </c>
    </row>
    <row r="4324" spans="1:31" x14ac:dyDescent="0.25">
      <c r="A4324" s="5">
        <f t="shared" si="67"/>
        <v>4323</v>
      </c>
      <c r="B4324" s="5">
        <v>3183481915</v>
      </c>
      <c r="C4324" s="6">
        <v>52160116</v>
      </c>
      <c r="D4324" s="5" t="s">
        <v>10448</v>
      </c>
      <c r="E4324" s="6">
        <v>1068789</v>
      </c>
      <c r="F4324" s="5" t="s">
        <v>10449</v>
      </c>
      <c r="G4324" s="6">
        <v>5</v>
      </c>
      <c r="H4324" s="5" t="s">
        <v>27</v>
      </c>
      <c r="I4324" s="5" t="s">
        <v>10450</v>
      </c>
      <c r="J4324" s="7">
        <v>6065850</v>
      </c>
      <c r="K4324" s="7">
        <v>27301362</v>
      </c>
      <c r="L4324" s="7">
        <v>9</v>
      </c>
      <c r="M4324" s="7">
        <v>291</v>
      </c>
      <c r="N4324" s="8">
        <v>662682.93999999994</v>
      </c>
      <c r="O4324" s="9">
        <v>0</v>
      </c>
      <c r="P4324" s="10">
        <v>44891</v>
      </c>
      <c r="Q4324" s="5" t="s">
        <v>29</v>
      </c>
      <c r="R4324" s="7">
        <v>10</v>
      </c>
      <c r="S4324" s="11" t="s">
        <v>39</v>
      </c>
      <c r="T4324" s="7" t="s">
        <v>31</v>
      </c>
      <c r="U4324" s="12">
        <v>174944.05</v>
      </c>
      <c r="V4324" s="7">
        <v>0</v>
      </c>
      <c r="W4324" s="12" t="s">
        <v>40</v>
      </c>
      <c r="X4324" s="13" t="s">
        <v>10234</v>
      </c>
      <c r="Y4324" s="5" t="s">
        <v>3299</v>
      </c>
      <c r="Z4324" s="5" t="s">
        <v>3024</v>
      </c>
      <c r="AA4324" t="str">
        <f>_xlfn.XLOOKUP(B4324,direcciones!B:B,direcciones!C:C,"",0)</f>
        <v/>
      </c>
      <c r="AB4324" t="str">
        <f>_xlfn.XLOOKUP(B4324,direcciones!B:B,direcciones!D:D,"",0)</f>
        <v/>
      </c>
      <c r="AC4324" t="str">
        <f>_xlfn.XLOOKUP($B4324,direcciones!$B:$B,direcciones!E:E,"",0)</f>
        <v/>
      </c>
      <c r="AD4324" t="str">
        <f>_xlfn.XLOOKUP($B4324,direcciones!$B:$B,direcciones!F:F,"",0)</f>
        <v/>
      </c>
      <c r="AE4324" t="str">
        <f>_xlfn.XLOOKUP($B4324,direcciones!$B:$B,direcciones!G:G,"",0)</f>
        <v/>
      </c>
    </row>
    <row r="4325" spans="1:31" x14ac:dyDescent="0.25">
      <c r="A4325" s="5">
        <f t="shared" si="67"/>
        <v>4324</v>
      </c>
      <c r="B4325" s="5">
        <v>3183481915</v>
      </c>
      <c r="C4325" s="6">
        <v>52160116</v>
      </c>
      <c r="D4325" s="5" t="s">
        <v>10448</v>
      </c>
      <c r="E4325" s="6">
        <v>1068788</v>
      </c>
      <c r="F4325" s="5" t="s">
        <v>10449</v>
      </c>
      <c r="G4325" s="6">
        <v>5</v>
      </c>
      <c r="H4325" s="5" t="s">
        <v>27</v>
      </c>
      <c r="I4325" s="5" t="s">
        <v>10451</v>
      </c>
      <c r="J4325" s="7">
        <v>5933550</v>
      </c>
      <c r="K4325" s="7">
        <v>27301362</v>
      </c>
      <c r="L4325" s="7">
        <v>9</v>
      </c>
      <c r="M4325" s="7">
        <v>291</v>
      </c>
      <c r="N4325" s="8">
        <v>662682.93999999994</v>
      </c>
      <c r="O4325" s="9">
        <v>0</v>
      </c>
      <c r="P4325" s="10">
        <v>44891</v>
      </c>
      <c r="Q4325" s="5" t="s">
        <v>29</v>
      </c>
      <c r="R4325" s="7">
        <v>10</v>
      </c>
      <c r="S4325" s="11" t="s">
        <v>39</v>
      </c>
      <c r="T4325" s="7" t="s">
        <v>31</v>
      </c>
      <c r="U4325" s="12">
        <v>174944.05</v>
      </c>
      <c r="V4325" s="7">
        <v>0</v>
      </c>
      <c r="W4325" s="12" t="s">
        <v>40</v>
      </c>
      <c r="X4325" s="13" t="s">
        <v>10234</v>
      </c>
      <c r="Y4325" s="5" t="s">
        <v>3299</v>
      </c>
      <c r="Z4325" s="5" t="s">
        <v>3024</v>
      </c>
      <c r="AA4325" t="str">
        <f>_xlfn.XLOOKUP(B4325,direcciones!B:B,direcciones!C:C,"",0)</f>
        <v/>
      </c>
      <c r="AB4325" t="str">
        <f>_xlfn.XLOOKUP(B4325,direcciones!B:B,direcciones!D:D,"",0)</f>
        <v/>
      </c>
      <c r="AC4325" t="str">
        <f>_xlfn.XLOOKUP($B4325,direcciones!$B:$B,direcciones!E:E,"",0)</f>
        <v/>
      </c>
      <c r="AD4325" t="str">
        <f>_xlfn.XLOOKUP($B4325,direcciones!$B:$B,direcciones!F:F,"",0)</f>
        <v/>
      </c>
      <c r="AE4325" t="str">
        <f>_xlfn.XLOOKUP($B4325,direcciones!$B:$B,direcciones!G:G,"",0)</f>
        <v/>
      </c>
    </row>
    <row r="4326" spans="1:31" x14ac:dyDescent="0.25">
      <c r="A4326" s="5">
        <f t="shared" si="67"/>
        <v>4325</v>
      </c>
      <c r="B4326" s="5">
        <v>3208725752</v>
      </c>
      <c r="C4326" s="6">
        <v>1010195882</v>
      </c>
      <c r="D4326" s="5" t="s">
        <v>10452</v>
      </c>
      <c r="E4326" s="6">
        <v>1097188</v>
      </c>
      <c r="F4326" s="5" t="s">
        <v>10453</v>
      </c>
      <c r="G4326" s="6">
        <v>1</v>
      </c>
      <c r="H4326" s="5" t="s">
        <v>27</v>
      </c>
      <c r="I4326" s="5" t="s">
        <v>10454</v>
      </c>
      <c r="J4326" s="8">
        <v>33986268.130000003</v>
      </c>
      <c r="K4326" s="7">
        <v>33986268.130000003</v>
      </c>
      <c r="L4326" s="7">
        <v>8</v>
      </c>
      <c r="M4326" s="7">
        <v>247</v>
      </c>
      <c r="N4326" s="8">
        <v>515012.27</v>
      </c>
      <c r="O4326" s="9">
        <v>2.5257465653967342E-2</v>
      </c>
      <c r="P4326" s="10">
        <v>44930</v>
      </c>
      <c r="Q4326" s="5" t="s">
        <v>29</v>
      </c>
      <c r="R4326" s="7">
        <v>8</v>
      </c>
      <c r="S4326" s="11" t="s">
        <v>30</v>
      </c>
      <c r="T4326" s="7" t="s">
        <v>31</v>
      </c>
      <c r="U4326" s="12">
        <v>214719.24</v>
      </c>
      <c r="V4326" s="7">
        <v>858407</v>
      </c>
      <c r="W4326" s="12" t="s">
        <v>40</v>
      </c>
      <c r="X4326" s="13" t="s">
        <v>10234</v>
      </c>
      <c r="Y4326" s="5" t="s">
        <v>9562</v>
      </c>
      <c r="Z4326" s="5" t="s">
        <v>3024</v>
      </c>
      <c r="AA4326" t="str">
        <f>_xlfn.XLOOKUP(B4326,direcciones!B:B,direcciones!C:C,"",0)</f>
        <v/>
      </c>
      <c r="AB4326" t="str">
        <f>_xlfn.XLOOKUP(B4326,direcciones!B:B,direcciones!D:D,"",0)</f>
        <v/>
      </c>
      <c r="AC4326" t="str">
        <f>_xlfn.XLOOKUP($B4326,direcciones!$B:$B,direcciones!E:E,"",0)</f>
        <v/>
      </c>
      <c r="AD4326" t="str">
        <f>_xlfn.XLOOKUP($B4326,direcciones!$B:$B,direcciones!F:F,"",0)</f>
        <v/>
      </c>
      <c r="AE4326" t="str">
        <f>_xlfn.XLOOKUP($B4326,direcciones!$B:$B,direcciones!G:G,"",0)</f>
        <v/>
      </c>
    </row>
    <row r="4327" spans="1:31" x14ac:dyDescent="0.25">
      <c r="A4327" s="5">
        <f t="shared" si="67"/>
        <v>4326</v>
      </c>
      <c r="B4327" s="5">
        <v>3176823433</v>
      </c>
      <c r="C4327" s="6">
        <v>1094923848</v>
      </c>
      <c r="D4327" s="5" t="s">
        <v>10455</v>
      </c>
      <c r="E4327" s="6">
        <v>1031907</v>
      </c>
      <c r="F4327" s="5" t="s">
        <v>10456</v>
      </c>
      <c r="G4327" s="6">
        <v>1</v>
      </c>
      <c r="H4327" s="5" t="s">
        <v>27</v>
      </c>
      <c r="I4327" s="5" t="s">
        <v>10457</v>
      </c>
      <c r="J4327" s="7">
        <v>39649422</v>
      </c>
      <c r="K4327" s="7">
        <v>39649422</v>
      </c>
      <c r="L4327" s="7">
        <v>11</v>
      </c>
      <c r="M4327" s="7">
        <v>356</v>
      </c>
      <c r="N4327" s="8">
        <v>667098.11</v>
      </c>
      <c r="O4327" s="9">
        <v>0.13396581165798582</v>
      </c>
      <c r="P4327" s="10">
        <v>44833</v>
      </c>
      <c r="Q4327" s="5" t="s">
        <v>29</v>
      </c>
      <c r="R4327" s="7">
        <v>12</v>
      </c>
      <c r="S4327" s="11" t="s">
        <v>30</v>
      </c>
      <c r="T4327" s="7" t="s">
        <v>31</v>
      </c>
      <c r="U4327" s="12">
        <v>0</v>
      </c>
      <c r="V4327" s="7">
        <v>5311667</v>
      </c>
      <c r="W4327" s="12" t="s">
        <v>40</v>
      </c>
      <c r="X4327" s="13" t="s">
        <v>10234</v>
      </c>
      <c r="Y4327" s="5" t="s">
        <v>2408</v>
      </c>
      <c r="Z4327" s="5" t="s">
        <v>3024</v>
      </c>
      <c r="AA4327" t="str">
        <f>_xlfn.XLOOKUP(B4327,direcciones!B:B,direcciones!C:C,"",0)</f>
        <v/>
      </c>
      <c r="AB4327" t="str">
        <f>_xlfn.XLOOKUP(B4327,direcciones!B:B,direcciones!D:D,"",0)</f>
        <v/>
      </c>
      <c r="AC4327" t="str">
        <f>_xlfn.XLOOKUP($B4327,direcciones!$B:$B,direcciones!E:E,"",0)</f>
        <v/>
      </c>
      <c r="AD4327" t="str">
        <f>_xlfn.XLOOKUP($B4327,direcciones!$B:$B,direcciones!F:F,"",0)</f>
        <v/>
      </c>
      <c r="AE4327" t="str">
        <f>_xlfn.XLOOKUP($B4327,direcciones!$B:$B,direcciones!G:G,"",0)</f>
        <v/>
      </c>
    </row>
    <row r="4328" spans="1:31" x14ac:dyDescent="0.25">
      <c r="A4328" s="5">
        <f t="shared" si="67"/>
        <v>4327</v>
      </c>
      <c r="B4328" s="5">
        <v>3104749004</v>
      </c>
      <c r="C4328" s="6">
        <v>36184655</v>
      </c>
      <c r="D4328" s="5" t="s">
        <v>10458</v>
      </c>
      <c r="E4328" s="6">
        <v>1079816</v>
      </c>
      <c r="F4328" s="5" t="s">
        <v>10459</v>
      </c>
      <c r="G4328" s="6">
        <v>3</v>
      </c>
      <c r="H4328" s="5" t="s">
        <v>27</v>
      </c>
      <c r="I4328" s="5" t="s">
        <v>10460</v>
      </c>
      <c r="J4328" s="7">
        <v>9999000</v>
      </c>
      <c r="K4328" s="7">
        <v>49691000</v>
      </c>
      <c r="L4328" s="7">
        <v>11</v>
      </c>
      <c r="M4328" s="7">
        <v>339</v>
      </c>
      <c r="N4328" s="8">
        <v>795396.81</v>
      </c>
      <c r="O4328" s="9">
        <v>0</v>
      </c>
      <c r="P4328" s="10">
        <v>44902</v>
      </c>
      <c r="Q4328" s="5" t="s">
        <v>29</v>
      </c>
      <c r="R4328" s="7">
        <v>9</v>
      </c>
      <c r="S4328" s="11" t="s">
        <v>30</v>
      </c>
      <c r="T4328" s="7" t="s">
        <v>31</v>
      </c>
      <c r="U4328" s="12">
        <v>308162.40000000002</v>
      </c>
      <c r="V4328" s="7">
        <v>0</v>
      </c>
      <c r="W4328" s="12" t="s">
        <v>40</v>
      </c>
      <c r="X4328" s="13" t="s">
        <v>10234</v>
      </c>
      <c r="Y4328" s="5" t="s">
        <v>9562</v>
      </c>
      <c r="Z4328" s="5" t="s">
        <v>3024</v>
      </c>
      <c r="AA4328" t="str">
        <f>_xlfn.XLOOKUP(B4328,direcciones!B:B,direcciones!C:C,"",0)</f>
        <v/>
      </c>
      <c r="AB4328" t="str">
        <f>_xlfn.XLOOKUP(B4328,direcciones!B:B,direcciones!D:D,"",0)</f>
        <v/>
      </c>
      <c r="AC4328" t="str">
        <f>_xlfn.XLOOKUP($B4328,direcciones!$B:$B,direcciones!E:E,"",0)</f>
        <v/>
      </c>
      <c r="AD4328" t="str">
        <f>_xlfn.XLOOKUP($B4328,direcciones!$B:$B,direcciones!F:F,"",0)</f>
        <v/>
      </c>
      <c r="AE4328" t="str">
        <f>_xlfn.XLOOKUP($B4328,direcciones!$B:$B,direcciones!G:G,"",0)</f>
        <v/>
      </c>
    </row>
    <row r="4329" spans="1:31" x14ac:dyDescent="0.25">
      <c r="A4329" s="18">
        <f t="shared" si="67"/>
        <v>4328</v>
      </c>
      <c r="B4329" s="18">
        <v>3162455532</v>
      </c>
      <c r="C4329" s="19">
        <v>1031136147</v>
      </c>
      <c r="D4329" s="18" t="s">
        <v>10461</v>
      </c>
      <c r="E4329" s="19">
        <v>1112410</v>
      </c>
      <c r="F4329" s="18" t="s">
        <v>10462</v>
      </c>
      <c r="G4329" s="19">
        <v>4</v>
      </c>
      <c r="H4329" s="18" t="s">
        <v>27</v>
      </c>
      <c r="I4329" s="18" t="s">
        <v>10463</v>
      </c>
      <c r="J4329" s="20">
        <v>1345050</v>
      </c>
      <c r="K4329" s="20">
        <v>23637284</v>
      </c>
      <c r="L4329" s="20">
        <v>7</v>
      </c>
      <c r="M4329" s="20">
        <v>229</v>
      </c>
      <c r="N4329" s="21">
        <v>519113.65</v>
      </c>
      <c r="O4329" s="22">
        <v>0.55172670160960557</v>
      </c>
      <c r="P4329" s="23">
        <v>44947</v>
      </c>
      <c r="Q4329" s="18" t="s">
        <v>29</v>
      </c>
      <c r="R4329" s="20">
        <v>8</v>
      </c>
      <c r="S4329" s="24" t="s">
        <v>39</v>
      </c>
      <c r="T4329" s="20" t="s">
        <v>31</v>
      </c>
      <c r="U4329" s="25">
        <v>132321.5</v>
      </c>
      <c r="V4329" s="20">
        <v>742100</v>
      </c>
      <c r="W4329" s="25" t="s">
        <v>99</v>
      </c>
      <c r="X4329" s="13" t="s">
        <v>10234</v>
      </c>
      <c r="Y4329" s="5" t="s">
        <v>2408</v>
      </c>
      <c r="Z4329" s="18" t="s">
        <v>3024</v>
      </c>
      <c r="AA4329" t="str">
        <f>_xlfn.XLOOKUP(B4329,direcciones!B:B,direcciones!C:C,"",0)</f>
        <v/>
      </c>
      <c r="AB4329" t="str">
        <f>_xlfn.XLOOKUP(B4329,direcciones!B:B,direcciones!D:D,"",0)</f>
        <v/>
      </c>
      <c r="AC4329" t="str">
        <f>_xlfn.XLOOKUP($B4329,direcciones!$B:$B,direcciones!E:E,"",0)</f>
        <v/>
      </c>
      <c r="AD4329" t="str">
        <f>_xlfn.XLOOKUP($B4329,direcciones!$B:$B,direcciones!F:F,"",0)</f>
        <v/>
      </c>
      <c r="AE4329" t="str">
        <f>_xlfn.XLOOKUP($B4329,direcciones!$B:$B,direcciones!G:G,"",0)</f>
        <v/>
      </c>
    </row>
    <row r="4330" spans="1:31" x14ac:dyDescent="0.25">
      <c r="A4330" s="18">
        <f t="shared" si="67"/>
        <v>4329</v>
      </c>
      <c r="B4330" s="18">
        <v>3162455532</v>
      </c>
      <c r="C4330" s="19">
        <v>1031136147</v>
      </c>
      <c r="D4330" s="18" t="s">
        <v>10461</v>
      </c>
      <c r="E4330" s="19">
        <v>1112414</v>
      </c>
      <c r="F4330" s="18" t="s">
        <v>10462</v>
      </c>
      <c r="G4330" s="19">
        <v>4</v>
      </c>
      <c r="H4330" s="18" t="s">
        <v>27</v>
      </c>
      <c r="I4330" s="18" t="s">
        <v>10464</v>
      </c>
      <c r="J4330" s="20">
        <v>18259500</v>
      </c>
      <c r="K4330" s="20">
        <v>23637284</v>
      </c>
      <c r="L4330" s="20">
        <v>7</v>
      </c>
      <c r="M4330" s="20">
        <v>229</v>
      </c>
      <c r="N4330" s="21">
        <v>519113.65</v>
      </c>
      <c r="O4330" s="22">
        <v>4.0641857663134259E-2</v>
      </c>
      <c r="P4330" s="23">
        <v>44947</v>
      </c>
      <c r="Q4330" s="18" t="s">
        <v>29</v>
      </c>
      <c r="R4330" s="20">
        <v>8</v>
      </c>
      <c r="S4330" s="24" t="s">
        <v>39</v>
      </c>
      <c r="T4330" s="20" t="s">
        <v>31</v>
      </c>
      <c r="U4330" s="25">
        <v>132321.5</v>
      </c>
      <c r="V4330" s="20">
        <v>742100</v>
      </c>
      <c r="W4330" s="25" t="s">
        <v>40</v>
      </c>
      <c r="X4330" s="13" t="s">
        <v>10234</v>
      </c>
      <c r="Y4330" s="5" t="s">
        <v>2408</v>
      </c>
      <c r="Z4330" s="18" t="s">
        <v>3024</v>
      </c>
      <c r="AA4330" t="str">
        <f>_xlfn.XLOOKUP(B4330,direcciones!B:B,direcciones!C:C,"",0)</f>
        <v/>
      </c>
      <c r="AB4330" t="str">
        <f>_xlfn.XLOOKUP(B4330,direcciones!B:B,direcciones!D:D,"",0)</f>
        <v/>
      </c>
      <c r="AC4330" t="str">
        <f>_xlfn.XLOOKUP($B4330,direcciones!$B:$B,direcciones!E:E,"",0)</f>
        <v/>
      </c>
      <c r="AD4330" t="str">
        <f>_xlfn.XLOOKUP($B4330,direcciones!$B:$B,direcciones!F:F,"",0)</f>
        <v/>
      </c>
      <c r="AE4330" t="str">
        <f>_xlfn.XLOOKUP($B4330,direcciones!$B:$B,direcciones!G:G,"",0)</f>
        <v/>
      </c>
    </row>
    <row r="4331" spans="1:31" x14ac:dyDescent="0.25">
      <c r="A4331" s="18">
        <f t="shared" si="67"/>
        <v>4330</v>
      </c>
      <c r="B4331" s="18">
        <v>3138971982</v>
      </c>
      <c r="C4331" s="19">
        <v>52984171</v>
      </c>
      <c r="D4331" s="18" t="s">
        <v>10465</v>
      </c>
      <c r="E4331" s="19">
        <v>1103097</v>
      </c>
      <c r="F4331" s="18" t="s">
        <v>10466</v>
      </c>
      <c r="G4331" s="19">
        <v>2</v>
      </c>
      <c r="H4331" s="18" t="s">
        <v>27</v>
      </c>
      <c r="I4331" s="18" t="s">
        <v>10467</v>
      </c>
      <c r="J4331" s="20">
        <v>19214800</v>
      </c>
      <c r="K4331" s="20">
        <v>20227900</v>
      </c>
      <c r="L4331" s="20">
        <v>11</v>
      </c>
      <c r="M4331" s="20">
        <v>339</v>
      </c>
      <c r="N4331" s="21">
        <v>380409.12</v>
      </c>
      <c r="O4331" s="22">
        <v>2.6324551907904323E-2</v>
      </c>
      <c r="P4331" s="23">
        <v>44938</v>
      </c>
      <c r="Q4331" s="18" t="s">
        <v>29</v>
      </c>
      <c r="R4331" s="20">
        <v>8</v>
      </c>
      <c r="S4331" s="24" t="s">
        <v>39</v>
      </c>
      <c r="T4331" s="20" t="s">
        <v>31</v>
      </c>
      <c r="U4331" s="25">
        <v>108785.75</v>
      </c>
      <c r="V4331" s="20">
        <v>505821</v>
      </c>
      <c r="W4331" s="25" t="s">
        <v>40</v>
      </c>
      <c r="X4331" s="13" t="s">
        <v>10234</v>
      </c>
      <c r="Y4331" s="5" t="s">
        <v>3299</v>
      </c>
      <c r="Z4331" s="18" t="s">
        <v>3024</v>
      </c>
      <c r="AA4331" t="str">
        <f>_xlfn.XLOOKUP(B4331,direcciones!B:B,direcciones!C:C,"",0)</f>
        <v/>
      </c>
      <c r="AB4331" t="str">
        <f>_xlfn.XLOOKUP(B4331,direcciones!B:B,direcciones!D:D,"",0)</f>
        <v/>
      </c>
      <c r="AC4331" t="str">
        <f>_xlfn.XLOOKUP($B4331,direcciones!$B:$B,direcciones!E:E,"",0)</f>
        <v/>
      </c>
      <c r="AD4331" t="str">
        <f>_xlfn.XLOOKUP($B4331,direcciones!$B:$B,direcciones!F:F,"",0)</f>
        <v/>
      </c>
      <c r="AE4331" t="str">
        <f>_xlfn.XLOOKUP($B4331,direcciones!$B:$B,direcciones!G:G,"",0)</f>
        <v/>
      </c>
    </row>
    <row r="4332" spans="1:31" x14ac:dyDescent="0.25">
      <c r="A4332" s="18">
        <f t="shared" si="67"/>
        <v>4331</v>
      </c>
      <c r="B4332" s="18">
        <v>3138971982</v>
      </c>
      <c r="C4332" s="19">
        <v>52984171</v>
      </c>
      <c r="D4332" s="18" t="s">
        <v>10465</v>
      </c>
      <c r="E4332" s="19">
        <v>1103096</v>
      </c>
      <c r="F4332" s="18" t="s">
        <v>10466</v>
      </c>
      <c r="G4332" s="19">
        <v>2</v>
      </c>
      <c r="H4332" s="18" t="s">
        <v>27</v>
      </c>
      <c r="I4332" s="18" t="s">
        <v>10468</v>
      </c>
      <c r="J4332" s="20">
        <v>1013100</v>
      </c>
      <c r="K4332" s="20">
        <v>20227900</v>
      </c>
      <c r="L4332" s="20">
        <v>10</v>
      </c>
      <c r="M4332" s="20">
        <v>308</v>
      </c>
      <c r="N4332" s="21">
        <v>380409.12</v>
      </c>
      <c r="O4332" s="22">
        <v>0.49928042641397691</v>
      </c>
      <c r="P4332" s="23">
        <v>44938</v>
      </c>
      <c r="Q4332" s="18" t="s">
        <v>29</v>
      </c>
      <c r="R4332" s="20">
        <v>8</v>
      </c>
      <c r="S4332" s="24" t="s">
        <v>39</v>
      </c>
      <c r="T4332" s="20" t="s">
        <v>31</v>
      </c>
      <c r="U4332" s="25">
        <v>108785.75</v>
      </c>
      <c r="V4332" s="20">
        <v>505821</v>
      </c>
      <c r="W4332" s="25" t="s">
        <v>160</v>
      </c>
      <c r="X4332" s="13" t="s">
        <v>10234</v>
      </c>
      <c r="Y4332" s="5" t="s">
        <v>3299</v>
      </c>
      <c r="Z4332" s="18" t="s">
        <v>3024</v>
      </c>
      <c r="AA4332" t="str">
        <f>_xlfn.XLOOKUP(B4332,direcciones!B:B,direcciones!C:C,"",0)</f>
        <v/>
      </c>
      <c r="AB4332" t="str">
        <f>_xlfn.XLOOKUP(B4332,direcciones!B:B,direcciones!D:D,"",0)</f>
        <v/>
      </c>
      <c r="AC4332" t="str">
        <f>_xlfn.XLOOKUP($B4332,direcciones!$B:$B,direcciones!E:E,"",0)</f>
        <v/>
      </c>
      <c r="AD4332" t="str">
        <f>_xlfn.XLOOKUP($B4332,direcciones!$B:$B,direcciones!F:F,"",0)</f>
        <v/>
      </c>
      <c r="AE4332" t="str">
        <f>_xlfn.XLOOKUP($B4332,direcciones!$B:$B,direcciones!G:G,"",0)</f>
        <v/>
      </c>
    </row>
    <row r="4333" spans="1:31" x14ac:dyDescent="0.25">
      <c r="A4333" s="5">
        <f t="shared" si="67"/>
        <v>4332</v>
      </c>
      <c r="B4333" s="5">
        <v>3007814650</v>
      </c>
      <c r="C4333" s="6">
        <v>43687308</v>
      </c>
      <c r="D4333" s="5" t="s">
        <v>10469</v>
      </c>
      <c r="E4333" s="6">
        <v>1174185</v>
      </c>
      <c r="F4333" s="5" t="s">
        <v>10470</v>
      </c>
      <c r="G4333" s="6">
        <v>3</v>
      </c>
      <c r="H4333" s="5" t="s">
        <v>27</v>
      </c>
      <c r="I4333" s="5" t="s">
        <v>10471</v>
      </c>
      <c r="J4333" s="7">
        <v>13298465</v>
      </c>
      <c r="K4333" s="7">
        <v>23131616</v>
      </c>
      <c r="L4333" s="7">
        <v>6</v>
      </c>
      <c r="M4333" s="7">
        <v>188</v>
      </c>
      <c r="N4333" s="8">
        <v>493603.43</v>
      </c>
      <c r="O4333" s="9">
        <v>5.6860697832419003E-2</v>
      </c>
      <c r="P4333" s="10">
        <v>45016</v>
      </c>
      <c r="Q4333" s="5" t="s">
        <v>29</v>
      </c>
      <c r="R4333" s="7">
        <v>6</v>
      </c>
      <c r="S4333" s="11" t="s">
        <v>39</v>
      </c>
      <c r="T4333" s="7" t="s">
        <v>31</v>
      </c>
      <c r="U4333" s="12">
        <v>150134.07</v>
      </c>
      <c r="V4333" s="7">
        <v>756160</v>
      </c>
      <c r="W4333" s="12" t="s">
        <v>40</v>
      </c>
      <c r="X4333" s="13" t="s">
        <v>10234</v>
      </c>
      <c r="Y4333" s="5" t="s">
        <v>9562</v>
      </c>
      <c r="Z4333" s="5" t="s">
        <v>3093</v>
      </c>
      <c r="AA4333" t="str">
        <f>_xlfn.XLOOKUP(B4333,direcciones!B:B,direcciones!C:C,"",0)</f>
        <v/>
      </c>
      <c r="AB4333" t="str">
        <f>_xlfn.XLOOKUP(B4333,direcciones!B:B,direcciones!D:D,"",0)</f>
        <v/>
      </c>
      <c r="AC4333" t="str">
        <f>_xlfn.XLOOKUP($B4333,direcciones!$B:$B,direcciones!E:E,"",0)</f>
        <v/>
      </c>
      <c r="AD4333" t="str">
        <f>_xlfn.XLOOKUP($B4333,direcciones!$B:$B,direcciones!F:F,"",0)</f>
        <v/>
      </c>
      <c r="AE4333" t="str">
        <f>_xlfn.XLOOKUP($B4333,direcciones!$B:$B,direcciones!G:G,"",0)</f>
        <v/>
      </c>
    </row>
    <row r="4334" spans="1:31" x14ac:dyDescent="0.25">
      <c r="A4334" s="5">
        <f t="shared" si="67"/>
        <v>4333</v>
      </c>
      <c r="B4334" s="5">
        <v>3229045900</v>
      </c>
      <c r="C4334" s="6">
        <v>1193119319</v>
      </c>
      <c r="D4334" s="5" t="s">
        <v>10472</v>
      </c>
      <c r="E4334" s="6">
        <v>1157371</v>
      </c>
      <c r="F4334" s="5" t="s">
        <v>10473</v>
      </c>
      <c r="G4334" s="6">
        <v>2</v>
      </c>
      <c r="H4334" s="5" t="s">
        <v>27</v>
      </c>
      <c r="I4334" s="5" t="s">
        <v>10474</v>
      </c>
      <c r="J4334" s="7">
        <v>5523100</v>
      </c>
      <c r="K4334" s="7">
        <v>7253400</v>
      </c>
      <c r="L4334" s="7">
        <v>7</v>
      </c>
      <c r="M4334" s="7">
        <v>229</v>
      </c>
      <c r="N4334" s="8">
        <v>164614.24</v>
      </c>
      <c r="O4334" s="9">
        <v>3.9264362405171012E-2</v>
      </c>
      <c r="P4334" s="10">
        <v>45000</v>
      </c>
      <c r="Q4334" s="5" t="s">
        <v>29</v>
      </c>
      <c r="R4334" s="7">
        <v>6</v>
      </c>
      <c r="S4334" s="11" t="s">
        <v>39</v>
      </c>
      <c r="T4334" s="7" t="s">
        <v>31</v>
      </c>
      <c r="U4334" s="12">
        <v>55658.68</v>
      </c>
      <c r="V4334" s="7">
        <v>216861</v>
      </c>
      <c r="W4334" s="12" t="s">
        <v>40</v>
      </c>
      <c r="X4334" s="13" t="s">
        <v>10234</v>
      </c>
      <c r="Y4334" s="5" t="s">
        <v>3299</v>
      </c>
      <c r="Z4334" s="5" t="s">
        <v>3182</v>
      </c>
      <c r="AA4334" t="str">
        <f>_xlfn.XLOOKUP(B4334,direcciones!B:B,direcciones!C:C,"",0)</f>
        <v/>
      </c>
      <c r="AB4334" t="str">
        <f>_xlfn.XLOOKUP(B4334,direcciones!B:B,direcciones!D:D,"",0)</f>
        <v/>
      </c>
      <c r="AC4334" t="str">
        <f>_xlfn.XLOOKUP($B4334,direcciones!$B:$B,direcciones!E:E,"",0)</f>
        <v/>
      </c>
      <c r="AD4334" t="str">
        <f>_xlfn.XLOOKUP($B4334,direcciones!$B:$B,direcciones!F:F,"",0)</f>
        <v/>
      </c>
      <c r="AE4334" t="str">
        <f>_xlfn.XLOOKUP($B4334,direcciones!$B:$B,direcciones!G:G,"",0)</f>
        <v/>
      </c>
    </row>
    <row r="4335" spans="1:31" x14ac:dyDescent="0.25">
      <c r="A4335" s="5">
        <f t="shared" si="67"/>
        <v>4334</v>
      </c>
      <c r="B4335" s="5">
        <v>3124888090</v>
      </c>
      <c r="C4335" s="6">
        <v>52763387</v>
      </c>
      <c r="D4335" s="5" t="s">
        <v>10475</v>
      </c>
      <c r="E4335" s="6">
        <v>1136499</v>
      </c>
      <c r="F4335" s="5" t="s">
        <v>10476</v>
      </c>
      <c r="G4335" s="6">
        <v>3</v>
      </c>
      <c r="H4335" s="5" t="s">
        <v>27</v>
      </c>
      <c r="I4335" s="5" t="s">
        <v>10477</v>
      </c>
      <c r="J4335" s="7">
        <v>915600</v>
      </c>
      <c r="K4335" s="7">
        <v>8949150</v>
      </c>
      <c r="L4335" s="7">
        <v>7</v>
      </c>
      <c r="M4335" s="7">
        <v>216</v>
      </c>
      <c r="N4335" s="8">
        <v>197546.94</v>
      </c>
      <c r="O4335" s="9">
        <v>0.65955875928352992</v>
      </c>
      <c r="P4335" s="10">
        <v>44979</v>
      </c>
      <c r="Q4335" s="5" t="s">
        <v>29</v>
      </c>
      <c r="R4335" s="7">
        <v>7</v>
      </c>
      <c r="S4335" s="11" t="s">
        <v>39</v>
      </c>
      <c r="T4335" s="7" t="s">
        <v>31</v>
      </c>
      <c r="U4335" s="12">
        <v>55098.9</v>
      </c>
      <c r="V4335" s="7">
        <v>603892</v>
      </c>
      <c r="W4335" s="12" t="s">
        <v>160</v>
      </c>
      <c r="X4335" s="13" t="s">
        <v>10234</v>
      </c>
      <c r="Y4335" s="5" t="s">
        <v>9557</v>
      </c>
      <c r="Z4335" s="5" t="s">
        <v>3182</v>
      </c>
      <c r="AA4335" t="str">
        <f>_xlfn.XLOOKUP(B4335,direcciones!B:B,direcciones!C:C,"",0)</f>
        <v/>
      </c>
      <c r="AB4335" t="str">
        <f>_xlfn.XLOOKUP(B4335,direcciones!B:B,direcciones!D:D,"",0)</f>
        <v/>
      </c>
      <c r="AC4335" t="str">
        <f>_xlfn.XLOOKUP($B4335,direcciones!$B:$B,direcciones!E:E,"",0)</f>
        <v/>
      </c>
      <c r="AD4335" t="str">
        <f>_xlfn.XLOOKUP($B4335,direcciones!$B:$B,direcciones!F:F,"",0)</f>
        <v/>
      </c>
      <c r="AE4335" t="str">
        <f>_xlfn.XLOOKUP($B4335,direcciones!$B:$B,direcciones!G:G,"",0)</f>
        <v/>
      </c>
    </row>
    <row r="4336" spans="1:31" x14ac:dyDescent="0.25">
      <c r="A4336" s="5">
        <f t="shared" si="67"/>
        <v>4335</v>
      </c>
      <c r="B4336" s="5">
        <v>3503904859</v>
      </c>
      <c r="C4336" s="6">
        <v>1019067378</v>
      </c>
      <c r="D4336" s="5" t="s">
        <v>10478</v>
      </c>
      <c r="E4336" s="6">
        <v>1170128</v>
      </c>
      <c r="F4336" s="5" t="s">
        <v>10479</v>
      </c>
      <c r="G4336" s="6">
        <v>2</v>
      </c>
      <c r="H4336" s="5" t="s">
        <v>27</v>
      </c>
      <c r="I4336" s="5" t="s">
        <v>10480</v>
      </c>
      <c r="J4336" s="7">
        <v>7953958</v>
      </c>
      <c r="K4336" s="7">
        <v>10800746</v>
      </c>
      <c r="L4336" s="7">
        <v>6</v>
      </c>
      <c r="M4336" s="7">
        <v>188</v>
      </c>
      <c r="N4336" s="8">
        <v>220683.3</v>
      </c>
      <c r="O4336" s="9">
        <v>3.532241432504421E-2</v>
      </c>
      <c r="P4336" s="10">
        <v>45016</v>
      </c>
      <c r="Q4336" s="5" t="s">
        <v>29</v>
      </c>
      <c r="R4336" s="7">
        <v>6</v>
      </c>
      <c r="S4336" s="11" t="s">
        <v>39</v>
      </c>
      <c r="T4336" s="7" t="s">
        <v>31</v>
      </c>
      <c r="U4336" s="12">
        <v>76765.39</v>
      </c>
      <c r="V4336" s="7">
        <v>280953</v>
      </c>
      <c r="W4336" s="12" t="s">
        <v>40</v>
      </c>
      <c r="X4336" s="13" t="s">
        <v>10234</v>
      </c>
      <c r="Y4336" s="5" t="s">
        <v>2408</v>
      </c>
      <c r="Z4336" s="5" t="s">
        <v>3182</v>
      </c>
      <c r="AA4336" t="str">
        <f>_xlfn.XLOOKUP(B4336,direcciones!B:B,direcciones!C:C,"",0)</f>
        <v/>
      </c>
      <c r="AB4336" t="str">
        <f>_xlfn.XLOOKUP(B4336,direcciones!B:B,direcciones!D:D,"",0)</f>
        <v/>
      </c>
      <c r="AC4336" t="str">
        <f>_xlfn.XLOOKUP($B4336,direcciones!$B:$B,direcciones!E:E,"",0)</f>
        <v/>
      </c>
      <c r="AD4336" t="str">
        <f>_xlfn.XLOOKUP($B4336,direcciones!$B:$B,direcciones!F:F,"",0)</f>
        <v/>
      </c>
      <c r="AE4336" t="str">
        <f>_xlfn.XLOOKUP($B4336,direcciones!$B:$B,direcciones!G:G,"",0)</f>
        <v/>
      </c>
    </row>
    <row r="4337" spans="1:31" x14ac:dyDescent="0.25">
      <c r="A4337" s="5">
        <f t="shared" si="67"/>
        <v>4336</v>
      </c>
      <c r="B4337" s="5">
        <v>3104116617</v>
      </c>
      <c r="C4337" s="6">
        <v>1094926997</v>
      </c>
      <c r="D4337" s="5" t="s">
        <v>10481</v>
      </c>
      <c r="E4337" s="6">
        <v>1146075</v>
      </c>
      <c r="F4337" s="5" t="s">
        <v>10482</v>
      </c>
      <c r="G4337" s="6">
        <v>4</v>
      </c>
      <c r="H4337" s="5" t="s">
        <v>27</v>
      </c>
      <c r="I4337" s="5" t="s">
        <v>10483</v>
      </c>
      <c r="J4337" s="7">
        <v>3131000</v>
      </c>
      <c r="K4337" s="7">
        <v>19915250</v>
      </c>
      <c r="L4337" s="7">
        <v>7</v>
      </c>
      <c r="M4337" s="7">
        <v>216</v>
      </c>
      <c r="N4337" s="8">
        <v>435640.76</v>
      </c>
      <c r="O4337" s="9">
        <v>0.45314755669115298</v>
      </c>
      <c r="P4337" s="10">
        <v>44985</v>
      </c>
      <c r="Q4337" s="5" t="s">
        <v>29</v>
      </c>
      <c r="R4337" s="7">
        <v>7</v>
      </c>
      <c r="S4337" s="11" t="s">
        <v>39</v>
      </c>
      <c r="T4337" s="7" t="s">
        <v>31</v>
      </c>
      <c r="U4337" s="12">
        <v>107297.54</v>
      </c>
      <c r="V4337" s="7">
        <v>1418805</v>
      </c>
      <c r="W4337" s="12" t="s">
        <v>60</v>
      </c>
      <c r="X4337" s="13" t="s">
        <v>10234</v>
      </c>
      <c r="Y4337" s="5" t="s">
        <v>3299</v>
      </c>
      <c r="Z4337" s="5" t="s">
        <v>3182</v>
      </c>
      <c r="AA4337" t="str">
        <f>_xlfn.XLOOKUP(B4337,direcciones!B:B,direcciones!C:C,"",0)</f>
        <v/>
      </c>
      <c r="AB4337" t="str">
        <f>_xlfn.XLOOKUP(B4337,direcciones!B:B,direcciones!D:D,"",0)</f>
        <v/>
      </c>
      <c r="AC4337" t="str">
        <f>_xlfn.XLOOKUP($B4337,direcciones!$B:$B,direcciones!E:E,"",0)</f>
        <v/>
      </c>
      <c r="AD4337" t="str">
        <f>_xlfn.XLOOKUP($B4337,direcciones!$B:$B,direcciones!F:F,"",0)</f>
        <v/>
      </c>
      <c r="AE4337" t="str">
        <f>_xlfn.XLOOKUP($B4337,direcciones!$B:$B,direcciones!G:G,"",0)</f>
        <v/>
      </c>
    </row>
    <row r="4338" spans="1:31" x14ac:dyDescent="0.25">
      <c r="A4338" s="5">
        <f t="shared" si="67"/>
        <v>4337</v>
      </c>
      <c r="B4338" s="5">
        <v>3158643261</v>
      </c>
      <c r="C4338" s="6">
        <v>34513546</v>
      </c>
      <c r="D4338" s="5" t="s">
        <v>10484</v>
      </c>
      <c r="E4338" s="6">
        <v>1147302</v>
      </c>
      <c r="F4338" s="5" t="s">
        <v>10485</v>
      </c>
      <c r="G4338" s="6">
        <v>3</v>
      </c>
      <c r="H4338" s="5" t="s">
        <v>27</v>
      </c>
      <c r="I4338" s="5" t="s">
        <v>10486</v>
      </c>
      <c r="J4338" s="7">
        <v>6671000</v>
      </c>
      <c r="K4338" s="7">
        <v>26652000</v>
      </c>
      <c r="L4338" s="7">
        <v>7</v>
      </c>
      <c r="M4338" s="7">
        <v>216</v>
      </c>
      <c r="N4338" s="8">
        <v>730391.44</v>
      </c>
      <c r="O4338" s="9">
        <v>0.12358222155598861</v>
      </c>
      <c r="P4338" s="10">
        <v>44985</v>
      </c>
      <c r="Q4338" s="5" t="s">
        <v>29</v>
      </c>
      <c r="R4338" s="7">
        <v>7</v>
      </c>
      <c r="S4338" s="11" t="s">
        <v>39</v>
      </c>
      <c r="T4338" s="7" t="s">
        <v>31</v>
      </c>
      <c r="U4338" s="12">
        <v>150949.82999999999</v>
      </c>
      <c r="V4338" s="7">
        <v>824417</v>
      </c>
      <c r="W4338" s="12" t="s">
        <v>40</v>
      </c>
      <c r="X4338" s="13" t="s">
        <v>10234</v>
      </c>
      <c r="Y4338" s="5" t="s">
        <v>3299</v>
      </c>
      <c r="Z4338" s="5" t="s">
        <v>3182</v>
      </c>
      <c r="AA4338" t="str">
        <f>_xlfn.XLOOKUP(B4338,direcciones!B:B,direcciones!C:C,"",0)</f>
        <v/>
      </c>
      <c r="AB4338" t="str">
        <f>_xlfn.XLOOKUP(B4338,direcciones!B:B,direcciones!D:D,"",0)</f>
        <v/>
      </c>
      <c r="AC4338" t="str">
        <f>_xlfn.XLOOKUP($B4338,direcciones!$B:$B,direcciones!E:E,"",0)</f>
        <v/>
      </c>
      <c r="AD4338" t="str">
        <f>_xlfn.XLOOKUP($B4338,direcciones!$B:$B,direcciones!F:F,"",0)</f>
        <v/>
      </c>
      <c r="AE4338" t="str">
        <f>_xlfn.XLOOKUP($B4338,direcciones!$B:$B,direcciones!G:G,"",0)</f>
        <v/>
      </c>
    </row>
    <row r="4339" spans="1:31" x14ac:dyDescent="0.25">
      <c r="A4339" s="5">
        <f t="shared" si="67"/>
        <v>4338</v>
      </c>
      <c r="B4339" s="5">
        <v>3158643261</v>
      </c>
      <c r="C4339" s="6">
        <v>34513546</v>
      </c>
      <c r="D4339" s="5" t="s">
        <v>10484</v>
      </c>
      <c r="E4339" s="6">
        <v>1147300</v>
      </c>
      <c r="F4339" s="5" t="s">
        <v>10485</v>
      </c>
      <c r="G4339" s="6">
        <v>3</v>
      </c>
      <c r="H4339" s="5" t="s">
        <v>27</v>
      </c>
      <c r="I4339" s="5" t="s">
        <v>10487</v>
      </c>
      <c r="J4339" s="7">
        <v>1291000</v>
      </c>
      <c r="K4339" s="7">
        <v>26652000</v>
      </c>
      <c r="L4339" s="7">
        <v>7</v>
      </c>
      <c r="M4339" s="7">
        <v>216</v>
      </c>
      <c r="N4339" s="8">
        <v>730391.44</v>
      </c>
      <c r="O4339" s="9">
        <v>0.63858791634391943</v>
      </c>
      <c r="P4339" s="10">
        <v>44985</v>
      </c>
      <c r="Q4339" s="5" t="s">
        <v>29</v>
      </c>
      <c r="R4339" s="7">
        <v>7</v>
      </c>
      <c r="S4339" s="11" t="s">
        <v>39</v>
      </c>
      <c r="T4339" s="7" t="s">
        <v>31</v>
      </c>
      <c r="U4339" s="12">
        <v>150949.82999999999</v>
      </c>
      <c r="V4339" s="7">
        <v>824417</v>
      </c>
      <c r="W4339" s="12" t="s">
        <v>99</v>
      </c>
      <c r="X4339" s="13" t="s">
        <v>10234</v>
      </c>
      <c r="Y4339" s="5" t="s">
        <v>3299</v>
      </c>
      <c r="Z4339" s="5" t="s">
        <v>3182</v>
      </c>
      <c r="AA4339" t="str">
        <f>_xlfn.XLOOKUP(B4339,direcciones!B:B,direcciones!C:C,"",0)</f>
        <v/>
      </c>
      <c r="AB4339" t="str">
        <f>_xlfn.XLOOKUP(B4339,direcciones!B:B,direcciones!D:D,"",0)</f>
        <v/>
      </c>
      <c r="AC4339" t="str">
        <f>_xlfn.XLOOKUP($B4339,direcciones!$B:$B,direcciones!E:E,"",0)</f>
        <v/>
      </c>
      <c r="AD4339" t="str">
        <f>_xlfn.XLOOKUP($B4339,direcciones!$B:$B,direcciones!F:F,"",0)</f>
        <v/>
      </c>
      <c r="AE4339" t="str">
        <f>_xlfn.XLOOKUP($B4339,direcciones!$B:$B,direcciones!G:G,"",0)</f>
        <v/>
      </c>
    </row>
    <row r="4340" spans="1:31" x14ac:dyDescent="0.25">
      <c r="A4340" s="5">
        <f t="shared" si="67"/>
        <v>4339</v>
      </c>
      <c r="B4340" s="5">
        <v>3042475454</v>
      </c>
      <c r="C4340" s="6">
        <v>1019010858</v>
      </c>
      <c r="D4340" s="5" t="s">
        <v>10488</v>
      </c>
      <c r="E4340" s="6">
        <v>1052936</v>
      </c>
      <c r="F4340" s="5" t="s">
        <v>10489</v>
      </c>
      <c r="G4340" s="6">
        <v>3</v>
      </c>
      <c r="H4340" s="5" t="s">
        <v>27</v>
      </c>
      <c r="I4340" s="5" t="s">
        <v>10490</v>
      </c>
      <c r="J4340" s="7">
        <v>15408491</v>
      </c>
      <c r="K4340" s="7">
        <v>24881484</v>
      </c>
      <c r="L4340" s="7">
        <v>10</v>
      </c>
      <c r="M4340" s="7">
        <v>313</v>
      </c>
      <c r="N4340" s="7">
        <v>518837</v>
      </c>
      <c r="O4340" s="9">
        <v>0</v>
      </c>
      <c r="P4340" s="10">
        <v>44865</v>
      </c>
      <c r="Q4340" s="5" t="s">
        <v>29</v>
      </c>
      <c r="R4340" s="7">
        <v>11</v>
      </c>
      <c r="S4340" s="11" t="s">
        <v>30</v>
      </c>
      <c r="T4340" s="7" t="s">
        <v>31</v>
      </c>
      <c r="U4340" s="12">
        <v>160545.78</v>
      </c>
      <c r="V4340" s="7">
        <v>0</v>
      </c>
      <c r="W4340" s="12" t="s">
        <v>40</v>
      </c>
      <c r="X4340" s="13" t="s">
        <v>10234</v>
      </c>
      <c r="Y4340" s="5" t="s">
        <v>9557</v>
      </c>
      <c r="Z4340" s="5" t="s">
        <v>153</v>
      </c>
      <c r="AA4340" t="str">
        <f>_xlfn.XLOOKUP(B4340,direcciones!B:B,direcciones!C:C,"",0)</f>
        <v/>
      </c>
      <c r="AB4340" t="str">
        <f>_xlfn.XLOOKUP(B4340,direcciones!B:B,direcciones!D:D,"",0)</f>
        <v/>
      </c>
      <c r="AC4340" t="str">
        <f>_xlfn.XLOOKUP($B4340,direcciones!$B:$B,direcciones!E:E,"",0)</f>
        <v/>
      </c>
      <c r="AD4340" t="str">
        <f>_xlfn.XLOOKUP($B4340,direcciones!$B:$B,direcciones!F:F,"",0)</f>
        <v/>
      </c>
      <c r="AE4340" t="str">
        <f>_xlfn.XLOOKUP($B4340,direcciones!$B:$B,direcciones!G:G,"",0)</f>
        <v/>
      </c>
    </row>
    <row r="4341" spans="1:31" x14ac:dyDescent="0.25">
      <c r="A4341" s="5">
        <f t="shared" si="67"/>
        <v>4340</v>
      </c>
      <c r="B4341" s="5">
        <v>3168082717</v>
      </c>
      <c r="C4341" s="6">
        <v>1010103666</v>
      </c>
      <c r="D4341" s="5" t="s">
        <v>10491</v>
      </c>
      <c r="E4341" s="6">
        <v>1124973</v>
      </c>
      <c r="F4341" s="5" t="s">
        <v>10492</v>
      </c>
      <c r="G4341" s="6">
        <v>4</v>
      </c>
      <c r="H4341" s="5" t="s">
        <v>27</v>
      </c>
      <c r="I4341" s="5" t="s">
        <v>10493</v>
      </c>
      <c r="J4341" s="7">
        <v>14035631</v>
      </c>
      <c r="K4341" s="7">
        <v>34798344</v>
      </c>
      <c r="L4341" s="7">
        <v>7</v>
      </c>
      <c r="M4341" s="7">
        <v>216</v>
      </c>
      <c r="N4341" s="8">
        <v>598995.67000000004</v>
      </c>
      <c r="O4341" s="9">
        <v>0.1228390088055179</v>
      </c>
      <c r="P4341" s="10">
        <v>44971</v>
      </c>
      <c r="Q4341" s="5" t="s">
        <v>29</v>
      </c>
      <c r="R4341" s="7">
        <v>7</v>
      </c>
      <c r="S4341" s="11" t="s">
        <v>39</v>
      </c>
      <c r="T4341" s="7" t="s">
        <v>31</v>
      </c>
      <c r="U4341" s="12">
        <v>178141.07</v>
      </c>
      <c r="V4341" s="7">
        <v>1724123</v>
      </c>
      <c r="W4341" s="12" t="s">
        <v>40</v>
      </c>
      <c r="X4341" s="13" t="s">
        <v>10234</v>
      </c>
      <c r="Y4341" s="5" t="s">
        <v>9624</v>
      </c>
      <c r="Z4341" s="5" t="s">
        <v>153</v>
      </c>
      <c r="AA4341" t="str">
        <f>_xlfn.XLOOKUP(B4341,direcciones!B:B,direcciones!C:C,"",0)</f>
        <v/>
      </c>
      <c r="AB4341" t="str">
        <f>_xlfn.XLOOKUP(B4341,direcciones!B:B,direcciones!D:D,"",0)</f>
        <v/>
      </c>
      <c r="AC4341" t="str">
        <f>_xlfn.XLOOKUP($B4341,direcciones!$B:$B,direcciones!E:E,"",0)</f>
        <v/>
      </c>
      <c r="AD4341" t="str">
        <f>_xlfn.XLOOKUP($B4341,direcciones!$B:$B,direcciones!F:F,"",0)</f>
        <v/>
      </c>
      <c r="AE4341" t="str">
        <f>_xlfn.XLOOKUP($B4341,direcciones!$B:$B,direcciones!G:G,"",0)</f>
        <v/>
      </c>
    </row>
    <row r="4342" spans="1:31" x14ac:dyDescent="0.25">
      <c r="A4342" s="5">
        <f t="shared" si="67"/>
        <v>4341</v>
      </c>
      <c r="B4342" s="5">
        <v>3168082717</v>
      </c>
      <c r="C4342" s="6">
        <v>1010103666</v>
      </c>
      <c r="D4342" s="5" t="s">
        <v>10491</v>
      </c>
      <c r="E4342" s="6">
        <v>1124972</v>
      </c>
      <c r="F4342" s="5" t="s">
        <v>10492</v>
      </c>
      <c r="G4342" s="6">
        <v>4</v>
      </c>
      <c r="H4342" s="5" t="s">
        <v>27</v>
      </c>
      <c r="I4342" s="5" t="s">
        <v>10494</v>
      </c>
      <c r="J4342" s="7">
        <v>7836975</v>
      </c>
      <c r="K4342" s="7">
        <v>34798344</v>
      </c>
      <c r="L4342" s="7">
        <v>8</v>
      </c>
      <c r="M4342" s="7">
        <v>247</v>
      </c>
      <c r="N4342" s="8">
        <v>598995.67000000004</v>
      </c>
      <c r="O4342" s="9">
        <v>0.21999853259707985</v>
      </c>
      <c r="P4342" s="10">
        <v>44971</v>
      </c>
      <c r="Q4342" s="5" t="s">
        <v>29</v>
      </c>
      <c r="R4342" s="7">
        <v>7</v>
      </c>
      <c r="S4342" s="11" t="s">
        <v>39</v>
      </c>
      <c r="T4342" s="7" t="s">
        <v>31</v>
      </c>
      <c r="U4342" s="12">
        <v>178141.07</v>
      </c>
      <c r="V4342" s="7">
        <v>1724123</v>
      </c>
      <c r="W4342" s="12" t="s">
        <v>40</v>
      </c>
      <c r="X4342" s="13" t="s">
        <v>10234</v>
      </c>
      <c r="Y4342" s="5" t="s">
        <v>9624</v>
      </c>
      <c r="Z4342" s="5" t="s">
        <v>153</v>
      </c>
      <c r="AA4342" t="str">
        <f>_xlfn.XLOOKUP(B4342,direcciones!B:B,direcciones!C:C,"",0)</f>
        <v/>
      </c>
      <c r="AB4342" t="str">
        <f>_xlfn.XLOOKUP(B4342,direcciones!B:B,direcciones!D:D,"",0)</f>
        <v/>
      </c>
      <c r="AC4342" t="str">
        <f>_xlfn.XLOOKUP($B4342,direcciones!$B:$B,direcciones!E:E,"",0)</f>
        <v/>
      </c>
      <c r="AD4342" t="str">
        <f>_xlfn.XLOOKUP($B4342,direcciones!$B:$B,direcciones!F:F,"",0)</f>
        <v/>
      </c>
      <c r="AE4342" t="str">
        <f>_xlfn.XLOOKUP($B4342,direcciones!$B:$B,direcciones!G:G,"",0)</f>
        <v/>
      </c>
    </row>
    <row r="4343" spans="1:31" x14ac:dyDescent="0.25">
      <c r="A4343" s="5">
        <f t="shared" si="67"/>
        <v>4342</v>
      </c>
      <c r="B4343" s="5">
        <v>3168082717</v>
      </c>
      <c r="C4343" s="6">
        <v>1010103666</v>
      </c>
      <c r="D4343" s="5" t="s">
        <v>10491</v>
      </c>
      <c r="E4343" s="6">
        <v>1124971</v>
      </c>
      <c r="F4343" s="5" t="s">
        <v>10492</v>
      </c>
      <c r="G4343" s="6">
        <v>4</v>
      </c>
      <c r="H4343" s="5" t="s">
        <v>27</v>
      </c>
      <c r="I4343" s="5" t="s">
        <v>10495</v>
      </c>
      <c r="J4343" s="7">
        <v>6577725</v>
      </c>
      <c r="K4343" s="7">
        <v>34798344</v>
      </c>
      <c r="L4343" s="7">
        <v>7</v>
      </c>
      <c r="M4343" s="7">
        <v>216</v>
      </c>
      <c r="N4343" s="8">
        <v>598995.67000000004</v>
      </c>
      <c r="O4343" s="9">
        <v>0.26211539704077019</v>
      </c>
      <c r="P4343" s="10">
        <v>44971</v>
      </c>
      <c r="Q4343" s="5" t="s">
        <v>29</v>
      </c>
      <c r="R4343" s="7">
        <v>7</v>
      </c>
      <c r="S4343" s="11" t="s">
        <v>39</v>
      </c>
      <c r="T4343" s="7" t="s">
        <v>31</v>
      </c>
      <c r="U4343" s="12">
        <v>178141.07</v>
      </c>
      <c r="V4343" s="7">
        <v>1724123</v>
      </c>
      <c r="W4343" s="12" t="s">
        <v>40</v>
      </c>
      <c r="X4343" s="13" t="s">
        <v>10234</v>
      </c>
      <c r="Y4343" s="5" t="s">
        <v>9624</v>
      </c>
      <c r="Z4343" s="5" t="s">
        <v>153</v>
      </c>
      <c r="AA4343" t="str">
        <f>_xlfn.XLOOKUP(B4343,direcciones!B:B,direcciones!C:C,"",0)</f>
        <v/>
      </c>
      <c r="AB4343" t="str">
        <f>_xlfn.XLOOKUP(B4343,direcciones!B:B,direcciones!D:D,"",0)</f>
        <v/>
      </c>
      <c r="AC4343" t="str">
        <f>_xlfn.XLOOKUP($B4343,direcciones!$B:$B,direcciones!E:E,"",0)</f>
        <v/>
      </c>
      <c r="AD4343" t="str">
        <f>_xlfn.XLOOKUP($B4343,direcciones!$B:$B,direcciones!F:F,"",0)</f>
        <v/>
      </c>
      <c r="AE4343" t="str">
        <f>_xlfn.XLOOKUP($B4343,direcciones!$B:$B,direcciones!G:G,"",0)</f>
        <v/>
      </c>
    </row>
    <row r="4344" spans="1:31" x14ac:dyDescent="0.25">
      <c r="A4344" s="5">
        <f t="shared" si="67"/>
        <v>4343</v>
      </c>
      <c r="B4344" s="5">
        <v>3168082717</v>
      </c>
      <c r="C4344" s="6">
        <v>1010103666</v>
      </c>
      <c r="D4344" s="5" t="s">
        <v>10491</v>
      </c>
      <c r="E4344" s="6">
        <v>1124970</v>
      </c>
      <c r="F4344" s="5" t="s">
        <v>10492</v>
      </c>
      <c r="G4344" s="6">
        <v>4</v>
      </c>
      <c r="H4344" s="5" t="s">
        <v>27</v>
      </c>
      <c r="I4344" s="5" t="s">
        <v>10496</v>
      </c>
      <c r="J4344" s="7">
        <v>6348013</v>
      </c>
      <c r="K4344" s="7">
        <v>34798344</v>
      </c>
      <c r="L4344" s="7">
        <v>7</v>
      </c>
      <c r="M4344" s="7">
        <v>216</v>
      </c>
      <c r="N4344" s="8">
        <v>598995.67000000004</v>
      </c>
      <c r="O4344" s="9">
        <v>0.2716004204780299</v>
      </c>
      <c r="P4344" s="10">
        <v>44971</v>
      </c>
      <c r="Q4344" s="5" t="s">
        <v>29</v>
      </c>
      <c r="R4344" s="7">
        <v>7</v>
      </c>
      <c r="S4344" s="11" t="s">
        <v>39</v>
      </c>
      <c r="T4344" s="7" t="s">
        <v>31</v>
      </c>
      <c r="U4344" s="12">
        <v>178141.07</v>
      </c>
      <c r="V4344" s="7">
        <v>1724123</v>
      </c>
      <c r="W4344" s="12" t="s">
        <v>40</v>
      </c>
      <c r="X4344" s="13" t="s">
        <v>10234</v>
      </c>
      <c r="Y4344" s="5" t="s">
        <v>9624</v>
      </c>
      <c r="Z4344" s="5" t="s">
        <v>153</v>
      </c>
      <c r="AA4344" t="str">
        <f>_xlfn.XLOOKUP(B4344,direcciones!B:B,direcciones!C:C,"",0)</f>
        <v/>
      </c>
      <c r="AB4344" t="str">
        <f>_xlfn.XLOOKUP(B4344,direcciones!B:B,direcciones!D:D,"",0)</f>
        <v/>
      </c>
      <c r="AC4344" t="str">
        <f>_xlfn.XLOOKUP($B4344,direcciones!$B:$B,direcciones!E:E,"",0)</f>
        <v/>
      </c>
      <c r="AD4344" t="str">
        <f>_xlfn.XLOOKUP($B4344,direcciones!$B:$B,direcciones!F:F,"",0)</f>
        <v/>
      </c>
      <c r="AE4344" t="str">
        <f>_xlfn.XLOOKUP($B4344,direcciones!$B:$B,direcciones!G:G,"",0)</f>
        <v/>
      </c>
    </row>
    <row r="4345" spans="1:31" x14ac:dyDescent="0.25">
      <c r="A4345" s="5">
        <f t="shared" si="67"/>
        <v>4344</v>
      </c>
      <c r="B4345" s="5">
        <v>3115159941</v>
      </c>
      <c r="C4345" s="6">
        <v>52252422</v>
      </c>
      <c r="D4345" s="5" t="s">
        <v>10497</v>
      </c>
      <c r="E4345" s="6">
        <v>1125301</v>
      </c>
      <c r="F4345" s="5" t="s">
        <v>10498</v>
      </c>
      <c r="G4345" s="6">
        <v>3</v>
      </c>
      <c r="H4345" s="5" t="s">
        <v>27</v>
      </c>
      <c r="I4345" s="5" t="s">
        <v>10499</v>
      </c>
      <c r="J4345" s="7">
        <v>17938800</v>
      </c>
      <c r="K4345" s="7">
        <v>25448500</v>
      </c>
      <c r="L4345" s="7">
        <v>8</v>
      </c>
      <c r="M4345" s="7">
        <v>264</v>
      </c>
      <c r="N4345" s="8">
        <v>569953.61</v>
      </c>
      <c r="O4345" s="9">
        <v>9.2776885856356059E-2</v>
      </c>
      <c r="P4345" s="10">
        <v>44970</v>
      </c>
      <c r="Q4345" s="5" t="s">
        <v>29</v>
      </c>
      <c r="R4345" s="7">
        <v>7</v>
      </c>
      <c r="S4345" s="11" t="s">
        <v>39</v>
      </c>
      <c r="T4345" s="7" t="s">
        <v>31</v>
      </c>
      <c r="U4345" s="12">
        <v>140238.41</v>
      </c>
      <c r="V4345" s="7">
        <v>1664306</v>
      </c>
      <c r="W4345" s="12" t="s">
        <v>40</v>
      </c>
      <c r="X4345" s="13" t="s">
        <v>10234</v>
      </c>
      <c r="Y4345" s="5" t="s">
        <v>9557</v>
      </c>
      <c r="Z4345" s="5" t="s">
        <v>153</v>
      </c>
      <c r="AA4345" t="str">
        <f>_xlfn.XLOOKUP(B4345,direcciones!B:B,direcciones!C:C,"",0)</f>
        <v/>
      </c>
      <c r="AB4345" t="str">
        <f>_xlfn.XLOOKUP(B4345,direcciones!B:B,direcciones!D:D,"",0)</f>
        <v/>
      </c>
      <c r="AC4345" t="str">
        <f>_xlfn.XLOOKUP($B4345,direcciones!$B:$B,direcciones!E:E,"",0)</f>
        <v/>
      </c>
      <c r="AD4345" t="str">
        <f>_xlfn.XLOOKUP($B4345,direcciones!$B:$B,direcciones!F:F,"",0)</f>
        <v/>
      </c>
      <c r="AE4345" t="str">
        <f>_xlfn.XLOOKUP($B4345,direcciones!$B:$B,direcciones!G:G,"",0)</f>
        <v/>
      </c>
    </row>
    <row r="4346" spans="1:31" x14ac:dyDescent="0.25">
      <c r="A4346" s="5">
        <f t="shared" si="67"/>
        <v>4345</v>
      </c>
      <c r="B4346" s="5">
        <v>3133647896</v>
      </c>
      <c r="C4346" s="6">
        <v>53116278</v>
      </c>
      <c r="D4346" s="5" t="s">
        <v>10500</v>
      </c>
      <c r="E4346" s="6">
        <v>519766</v>
      </c>
      <c r="F4346" s="5" t="s">
        <v>10501</v>
      </c>
      <c r="G4346" s="6">
        <v>2</v>
      </c>
      <c r="H4346" s="5" t="s">
        <v>27</v>
      </c>
      <c r="I4346" s="5" t="s">
        <v>10502</v>
      </c>
      <c r="J4346" s="7">
        <v>10013081</v>
      </c>
      <c r="K4346" s="7">
        <v>11676212</v>
      </c>
      <c r="L4346" s="7">
        <v>15</v>
      </c>
      <c r="M4346" s="7">
        <v>468</v>
      </c>
      <c r="N4346" s="8">
        <v>256842.26</v>
      </c>
      <c r="O4346" s="9">
        <v>0.52692373106739077</v>
      </c>
      <c r="P4346" s="10">
        <v>44012</v>
      </c>
      <c r="Q4346" s="5" t="s">
        <v>152</v>
      </c>
      <c r="R4346" s="7">
        <v>39</v>
      </c>
      <c r="S4346" s="11" t="s">
        <v>30</v>
      </c>
      <c r="T4346" s="7" t="s">
        <v>31</v>
      </c>
      <c r="U4346" s="12">
        <v>64383.19</v>
      </c>
      <c r="V4346" s="7">
        <v>5276130</v>
      </c>
      <c r="W4346" s="12" t="s">
        <v>40</v>
      </c>
      <c r="X4346" s="13" t="s">
        <v>10234</v>
      </c>
      <c r="Y4346" s="5" t="s">
        <v>9562</v>
      </c>
      <c r="Z4346" s="14" t="s">
        <v>35</v>
      </c>
      <c r="AA4346" t="str">
        <f>_xlfn.XLOOKUP(B4346,direcciones!B:B,direcciones!C:C,"",0)</f>
        <v/>
      </c>
      <c r="AB4346" t="str">
        <f>_xlfn.XLOOKUP(B4346,direcciones!B:B,direcciones!D:D,"",0)</f>
        <v/>
      </c>
      <c r="AC4346" t="str">
        <f>_xlfn.XLOOKUP($B4346,direcciones!$B:$B,direcciones!E:E,"",0)</f>
        <v/>
      </c>
      <c r="AD4346" t="str">
        <f>_xlfn.XLOOKUP($B4346,direcciones!$B:$B,direcciones!F:F,"",0)</f>
        <v/>
      </c>
      <c r="AE4346" t="str">
        <f>_xlfn.XLOOKUP($B4346,direcciones!$B:$B,direcciones!G:G,"",0)</f>
        <v/>
      </c>
    </row>
    <row r="4347" spans="1:31" x14ac:dyDescent="0.25">
      <c r="A4347" s="5">
        <f t="shared" si="67"/>
        <v>4346</v>
      </c>
      <c r="B4347" s="5">
        <v>3133647896</v>
      </c>
      <c r="C4347" s="6">
        <v>53116278</v>
      </c>
      <c r="D4347" s="5" t="s">
        <v>10500</v>
      </c>
      <c r="E4347" s="6">
        <v>519765</v>
      </c>
      <c r="F4347" s="5" t="s">
        <v>10501</v>
      </c>
      <c r="G4347" s="6">
        <v>2</v>
      </c>
      <c r="H4347" s="5" t="s">
        <v>27</v>
      </c>
      <c r="I4347" s="5" t="s">
        <v>10503</v>
      </c>
      <c r="J4347" s="7">
        <v>1663131</v>
      </c>
      <c r="K4347" s="7">
        <v>11676212</v>
      </c>
      <c r="L4347" s="7">
        <v>14</v>
      </c>
      <c r="M4347" s="7">
        <v>435</v>
      </c>
      <c r="N4347" s="8">
        <v>256842.26</v>
      </c>
      <c r="O4347" s="9">
        <v>3.1724079462171049</v>
      </c>
      <c r="P4347" s="10">
        <v>44012</v>
      </c>
      <c r="Q4347" s="5" t="s">
        <v>152</v>
      </c>
      <c r="R4347" s="7">
        <v>39</v>
      </c>
      <c r="S4347" s="11" t="s">
        <v>30</v>
      </c>
      <c r="T4347" s="7" t="s">
        <v>31</v>
      </c>
      <c r="U4347" s="12">
        <v>64383.19</v>
      </c>
      <c r="V4347" s="7">
        <v>5276130</v>
      </c>
      <c r="W4347" s="12" t="s">
        <v>162</v>
      </c>
      <c r="X4347" s="13" t="s">
        <v>10234</v>
      </c>
      <c r="Y4347" s="5" t="s">
        <v>9562</v>
      </c>
      <c r="Z4347" s="14" t="s">
        <v>35</v>
      </c>
      <c r="AA4347" t="str">
        <f>_xlfn.XLOOKUP(B4347,direcciones!B:B,direcciones!C:C,"",0)</f>
        <v/>
      </c>
      <c r="AB4347" t="str">
        <f>_xlfn.XLOOKUP(B4347,direcciones!B:B,direcciones!D:D,"",0)</f>
        <v/>
      </c>
      <c r="AC4347" t="str">
        <f>_xlfn.XLOOKUP($B4347,direcciones!$B:$B,direcciones!E:E,"",0)</f>
        <v/>
      </c>
      <c r="AD4347" t="str">
        <f>_xlfn.XLOOKUP($B4347,direcciones!$B:$B,direcciones!F:F,"",0)</f>
        <v/>
      </c>
      <c r="AE4347" t="str">
        <f>_xlfn.XLOOKUP($B4347,direcciones!$B:$B,direcciones!G:G,"",0)</f>
        <v/>
      </c>
    </row>
    <row r="4348" spans="1:31" x14ac:dyDescent="0.25">
      <c r="A4348" s="5">
        <f t="shared" si="67"/>
        <v>4347</v>
      </c>
      <c r="B4348" s="5">
        <v>3104389071</v>
      </c>
      <c r="C4348" s="6">
        <v>1018349409</v>
      </c>
      <c r="D4348" s="5" t="s">
        <v>10504</v>
      </c>
      <c r="E4348" s="6">
        <v>1109397</v>
      </c>
      <c r="F4348" s="5" t="s">
        <v>10505</v>
      </c>
      <c r="G4348" s="6">
        <v>3</v>
      </c>
      <c r="H4348" s="5" t="s">
        <v>27</v>
      </c>
      <c r="I4348" s="5" t="s">
        <v>10506</v>
      </c>
      <c r="J4348" s="7">
        <v>7234500</v>
      </c>
      <c r="K4348" s="7">
        <v>18564000</v>
      </c>
      <c r="L4348" s="7">
        <v>16</v>
      </c>
      <c r="M4348" s="7">
        <v>492</v>
      </c>
      <c r="N4348" s="8">
        <v>451211.39</v>
      </c>
      <c r="O4348" s="9">
        <v>3.2625060474117076E-2</v>
      </c>
      <c r="P4348" s="10">
        <v>44949</v>
      </c>
      <c r="Q4348" s="5" t="s">
        <v>29</v>
      </c>
      <c r="R4348" s="7">
        <v>8</v>
      </c>
      <c r="S4348" s="11" t="s">
        <v>30</v>
      </c>
      <c r="T4348" s="7" t="s">
        <v>31</v>
      </c>
      <c r="U4348" s="12">
        <v>135514.23000000001</v>
      </c>
      <c r="V4348" s="7">
        <v>236026</v>
      </c>
      <c r="W4348" s="12" t="s">
        <v>40</v>
      </c>
      <c r="X4348" s="13" t="s">
        <v>10234</v>
      </c>
      <c r="Y4348" s="5" t="s">
        <v>9549</v>
      </c>
      <c r="Z4348" s="5" t="s">
        <v>3525</v>
      </c>
      <c r="AA4348" t="str">
        <f>_xlfn.XLOOKUP(B4348,direcciones!B:B,direcciones!C:C,"",0)</f>
        <v/>
      </c>
      <c r="AB4348" t="str">
        <f>_xlfn.XLOOKUP(B4348,direcciones!B:B,direcciones!D:D,"",0)</f>
        <v/>
      </c>
      <c r="AC4348" t="str">
        <f>_xlfn.XLOOKUP($B4348,direcciones!$B:$B,direcciones!E:E,"",0)</f>
        <v/>
      </c>
      <c r="AD4348" t="str">
        <f>_xlfn.XLOOKUP($B4348,direcciones!$B:$B,direcciones!F:F,"",0)</f>
        <v/>
      </c>
      <c r="AE4348" t="str">
        <f>_xlfn.XLOOKUP($B4348,direcciones!$B:$B,direcciones!G:G,"",0)</f>
        <v/>
      </c>
    </row>
    <row r="4349" spans="1:31" x14ac:dyDescent="0.25">
      <c r="A4349" s="5">
        <f t="shared" si="67"/>
        <v>4348</v>
      </c>
      <c r="B4349" s="5">
        <v>3104389071</v>
      </c>
      <c r="C4349" s="6">
        <v>1018349409</v>
      </c>
      <c r="D4349" s="5" t="s">
        <v>10504</v>
      </c>
      <c r="E4349" s="6">
        <v>1109396</v>
      </c>
      <c r="F4349" s="5" t="s">
        <v>10505</v>
      </c>
      <c r="G4349" s="6">
        <v>3</v>
      </c>
      <c r="H4349" s="5" t="s">
        <v>27</v>
      </c>
      <c r="I4349" s="5" t="s">
        <v>10507</v>
      </c>
      <c r="J4349" s="7">
        <v>2644950</v>
      </c>
      <c r="K4349" s="7">
        <v>18564000</v>
      </c>
      <c r="L4349" s="7">
        <v>15</v>
      </c>
      <c r="M4349" s="7">
        <v>461</v>
      </c>
      <c r="N4349" s="8">
        <v>451211.39</v>
      </c>
      <c r="O4349" s="9">
        <v>8.923646949847823E-2</v>
      </c>
      <c r="P4349" s="10">
        <v>44949</v>
      </c>
      <c r="Q4349" s="5" t="s">
        <v>29</v>
      </c>
      <c r="R4349" s="7">
        <v>8</v>
      </c>
      <c r="S4349" s="11" t="s">
        <v>30</v>
      </c>
      <c r="T4349" s="7" t="s">
        <v>31</v>
      </c>
      <c r="U4349" s="12">
        <v>135514.23000000001</v>
      </c>
      <c r="V4349" s="7">
        <v>236026</v>
      </c>
      <c r="W4349" s="12" t="s">
        <v>158</v>
      </c>
      <c r="X4349" s="13" t="s">
        <v>10234</v>
      </c>
      <c r="Y4349" s="5" t="s">
        <v>9549</v>
      </c>
      <c r="Z4349" s="5" t="s">
        <v>3525</v>
      </c>
      <c r="AA4349" t="str">
        <f>_xlfn.XLOOKUP(B4349,direcciones!B:B,direcciones!C:C,"",0)</f>
        <v/>
      </c>
      <c r="AB4349" t="str">
        <f>_xlfn.XLOOKUP(B4349,direcciones!B:B,direcciones!D:D,"",0)</f>
        <v/>
      </c>
      <c r="AC4349" t="str">
        <f>_xlfn.XLOOKUP($B4349,direcciones!$B:$B,direcciones!E:E,"",0)</f>
        <v/>
      </c>
      <c r="AD4349" t="str">
        <f>_xlfn.XLOOKUP($B4349,direcciones!$B:$B,direcciones!F:F,"",0)</f>
        <v/>
      </c>
      <c r="AE4349" t="str">
        <f>_xlfn.XLOOKUP($B4349,direcciones!$B:$B,direcciones!G:G,"",0)</f>
        <v/>
      </c>
    </row>
    <row r="4350" spans="1:31" x14ac:dyDescent="0.25">
      <c r="A4350" s="5">
        <f t="shared" si="67"/>
        <v>4349</v>
      </c>
      <c r="B4350" s="5">
        <v>3214360547</v>
      </c>
      <c r="C4350" s="6">
        <v>1022332622</v>
      </c>
      <c r="D4350" s="5" t="s">
        <v>10508</v>
      </c>
      <c r="E4350" s="6">
        <v>1128608</v>
      </c>
      <c r="F4350" s="5" t="s">
        <v>10509</v>
      </c>
      <c r="G4350" s="6">
        <v>1</v>
      </c>
      <c r="H4350" s="5" t="s">
        <v>27</v>
      </c>
      <c r="I4350" s="5" t="s">
        <v>10510</v>
      </c>
      <c r="J4350" s="7">
        <v>20109711</v>
      </c>
      <c r="K4350" s="7">
        <v>20109711</v>
      </c>
      <c r="L4350" s="7">
        <v>7</v>
      </c>
      <c r="M4350" s="7">
        <v>216</v>
      </c>
      <c r="N4350" s="8">
        <v>446776.53</v>
      </c>
      <c r="O4350" s="9">
        <v>1.9084759596992715E-2</v>
      </c>
      <c r="P4350" s="10">
        <v>44985</v>
      </c>
      <c r="Q4350" s="5" t="s">
        <v>29</v>
      </c>
      <c r="R4350" s="7">
        <v>7</v>
      </c>
      <c r="S4350" s="11" t="s">
        <v>30</v>
      </c>
      <c r="T4350" s="7" t="s">
        <v>31</v>
      </c>
      <c r="U4350" s="12">
        <v>145681.79999999999</v>
      </c>
      <c r="V4350" s="7">
        <v>383789</v>
      </c>
      <c r="W4350" s="12" t="s">
        <v>40</v>
      </c>
      <c r="X4350" s="13" t="s">
        <v>10234</v>
      </c>
      <c r="Y4350" s="5" t="s">
        <v>9549</v>
      </c>
      <c r="Z4350" s="5" t="s">
        <v>3525</v>
      </c>
      <c r="AA4350" t="str">
        <f>_xlfn.XLOOKUP(B4350,direcciones!B:B,direcciones!C:C,"",0)</f>
        <v/>
      </c>
      <c r="AB4350" t="str">
        <f>_xlfn.XLOOKUP(B4350,direcciones!B:B,direcciones!D:D,"",0)</f>
        <v/>
      </c>
      <c r="AC4350" t="str">
        <f>_xlfn.XLOOKUP($B4350,direcciones!$B:$B,direcciones!E:E,"",0)</f>
        <v/>
      </c>
      <c r="AD4350" t="str">
        <f>_xlfn.XLOOKUP($B4350,direcciones!$B:$B,direcciones!F:F,"",0)</f>
        <v/>
      </c>
      <c r="AE4350" t="str">
        <f>_xlfn.XLOOKUP($B4350,direcciones!$B:$B,direcciones!G:G,"",0)</f>
        <v/>
      </c>
    </row>
    <row r="4351" spans="1:31" x14ac:dyDescent="0.25">
      <c r="A4351" s="5">
        <f t="shared" si="67"/>
        <v>4350</v>
      </c>
      <c r="B4351" s="5">
        <v>3175847206</v>
      </c>
      <c r="C4351" s="6">
        <v>1019055277</v>
      </c>
      <c r="D4351" s="5" t="s">
        <v>10511</v>
      </c>
      <c r="E4351" s="6">
        <v>1111260</v>
      </c>
      <c r="F4351" s="5" t="s">
        <v>10512</v>
      </c>
      <c r="G4351" s="6">
        <v>5</v>
      </c>
      <c r="H4351" s="5" t="s">
        <v>27</v>
      </c>
      <c r="I4351" s="5" t="s">
        <v>10513</v>
      </c>
      <c r="J4351" s="7">
        <v>11598300</v>
      </c>
      <c r="K4351" s="7">
        <v>24841950</v>
      </c>
      <c r="L4351" s="7">
        <v>8</v>
      </c>
      <c r="M4351" s="7">
        <v>248</v>
      </c>
      <c r="N4351" s="8">
        <v>836782.47</v>
      </c>
      <c r="O4351" s="9">
        <v>4.8330531198537717E-2</v>
      </c>
      <c r="P4351" s="10">
        <v>44953</v>
      </c>
      <c r="Q4351" s="5" t="s">
        <v>29</v>
      </c>
      <c r="R4351" s="7">
        <v>8</v>
      </c>
      <c r="S4351" s="11" t="s">
        <v>39</v>
      </c>
      <c r="T4351" s="7" t="s">
        <v>31</v>
      </c>
      <c r="U4351" s="12">
        <v>133282.62</v>
      </c>
      <c r="V4351" s="7">
        <v>560552</v>
      </c>
      <c r="W4351" s="12" t="s">
        <v>40</v>
      </c>
      <c r="X4351" s="13" t="s">
        <v>10234</v>
      </c>
      <c r="Y4351" s="5" t="s">
        <v>2408</v>
      </c>
      <c r="Z4351" s="5" t="s">
        <v>3525</v>
      </c>
      <c r="AA4351" t="str">
        <f>_xlfn.XLOOKUP(B4351,direcciones!B:B,direcciones!C:C,"",0)</f>
        <v/>
      </c>
      <c r="AB4351" t="str">
        <f>_xlfn.XLOOKUP(B4351,direcciones!B:B,direcciones!D:D,"",0)</f>
        <v/>
      </c>
      <c r="AC4351" t="str">
        <f>_xlfn.XLOOKUP($B4351,direcciones!$B:$B,direcciones!E:E,"",0)</f>
        <v/>
      </c>
      <c r="AD4351" t="str">
        <f>_xlfn.XLOOKUP($B4351,direcciones!$B:$B,direcciones!F:F,"",0)</f>
        <v/>
      </c>
      <c r="AE4351" t="str">
        <f>_xlfn.XLOOKUP($B4351,direcciones!$B:$B,direcciones!G:G,"",0)</f>
        <v/>
      </c>
    </row>
    <row r="4352" spans="1:31" x14ac:dyDescent="0.25">
      <c r="A4352" s="5">
        <f t="shared" si="67"/>
        <v>4351</v>
      </c>
      <c r="B4352" s="5">
        <v>3175847206</v>
      </c>
      <c r="C4352" s="6">
        <v>1019055277</v>
      </c>
      <c r="D4352" s="5" t="s">
        <v>10511</v>
      </c>
      <c r="E4352" s="6">
        <v>1111259</v>
      </c>
      <c r="F4352" s="5" t="s">
        <v>10512</v>
      </c>
      <c r="G4352" s="6">
        <v>5</v>
      </c>
      <c r="H4352" s="5" t="s">
        <v>27</v>
      </c>
      <c r="I4352" s="5" t="s">
        <v>10514</v>
      </c>
      <c r="J4352" s="7">
        <v>4695600</v>
      </c>
      <c r="K4352" s="7">
        <v>24841950</v>
      </c>
      <c r="L4352" s="7">
        <v>8</v>
      </c>
      <c r="M4352" s="7">
        <v>248</v>
      </c>
      <c r="N4352" s="8">
        <v>836782.47</v>
      </c>
      <c r="O4352" s="9">
        <v>0.11937814123860635</v>
      </c>
      <c r="P4352" s="10">
        <v>44953</v>
      </c>
      <c r="Q4352" s="5" t="s">
        <v>29</v>
      </c>
      <c r="R4352" s="7">
        <v>8</v>
      </c>
      <c r="S4352" s="11" t="s">
        <v>39</v>
      </c>
      <c r="T4352" s="7" t="s">
        <v>31</v>
      </c>
      <c r="U4352" s="12">
        <v>133282.62</v>
      </c>
      <c r="V4352" s="7">
        <v>560552</v>
      </c>
      <c r="W4352" s="12" t="s">
        <v>158</v>
      </c>
      <c r="X4352" s="13" t="s">
        <v>10234</v>
      </c>
      <c r="Y4352" s="5" t="s">
        <v>2408</v>
      </c>
      <c r="Z4352" s="5" t="s">
        <v>3525</v>
      </c>
      <c r="AA4352" t="str">
        <f>_xlfn.XLOOKUP(B4352,direcciones!B:B,direcciones!C:C,"",0)</f>
        <v/>
      </c>
      <c r="AB4352" t="str">
        <f>_xlfn.XLOOKUP(B4352,direcciones!B:B,direcciones!D:D,"",0)</f>
        <v/>
      </c>
      <c r="AC4352" t="str">
        <f>_xlfn.XLOOKUP($B4352,direcciones!$B:$B,direcciones!E:E,"",0)</f>
        <v/>
      </c>
      <c r="AD4352" t="str">
        <f>_xlfn.XLOOKUP($B4352,direcciones!$B:$B,direcciones!F:F,"",0)</f>
        <v/>
      </c>
      <c r="AE4352" t="str">
        <f>_xlfn.XLOOKUP($B4352,direcciones!$B:$B,direcciones!G:G,"",0)</f>
        <v/>
      </c>
    </row>
    <row r="4353" spans="1:31" x14ac:dyDescent="0.25">
      <c r="A4353" s="5">
        <f t="shared" si="67"/>
        <v>4352</v>
      </c>
      <c r="B4353" s="5">
        <v>3175847206</v>
      </c>
      <c r="C4353" s="6">
        <v>1019055277</v>
      </c>
      <c r="D4353" s="5" t="s">
        <v>10511</v>
      </c>
      <c r="E4353" s="6">
        <v>1111258</v>
      </c>
      <c r="F4353" s="5" t="s">
        <v>10512</v>
      </c>
      <c r="G4353" s="6">
        <v>5</v>
      </c>
      <c r="H4353" s="5" t="s">
        <v>27</v>
      </c>
      <c r="I4353" s="5" t="s">
        <v>10515</v>
      </c>
      <c r="J4353" s="7">
        <v>4276650</v>
      </c>
      <c r="K4353" s="7">
        <v>24841950</v>
      </c>
      <c r="L4353" s="7">
        <v>8</v>
      </c>
      <c r="M4353" s="7">
        <v>248</v>
      </c>
      <c r="N4353" s="8">
        <v>836782.47</v>
      </c>
      <c r="O4353" s="9">
        <v>0.13107268539627981</v>
      </c>
      <c r="P4353" s="10">
        <v>44953</v>
      </c>
      <c r="Q4353" s="5" t="s">
        <v>29</v>
      </c>
      <c r="R4353" s="7">
        <v>8</v>
      </c>
      <c r="S4353" s="11" t="s">
        <v>39</v>
      </c>
      <c r="T4353" s="7" t="s">
        <v>31</v>
      </c>
      <c r="U4353" s="12">
        <v>133282.62</v>
      </c>
      <c r="V4353" s="7">
        <v>560552</v>
      </c>
      <c r="W4353" s="12" t="s">
        <v>158</v>
      </c>
      <c r="X4353" s="13" t="s">
        <v>10234</v>
      </c>
      <c r="Y4353" s="5" t="s">
        <v>2408</v>
      </c>
      <c r="Z4353" s="5" t="s">
        <v>3525</v>
      </c>
      <c r="AA4353" t="str">
        <f>_xlfn.XLOOKUP(B4353,direcciones!B:B,direcciones!C:C,"",0)</f>
        <v/>
      </c>
      <c r="AB4353" t="str">
        <f>_xlfn.XLOOKUP(B4353,direcciones!B:B,direcciones!D:D,"",0)</f>
        <v/>
      </c>
      <c r="AC4353" t="str">
        <f>_xlfn.XLOOKUP($B4353,direcciones!$B:$B,direcciones!E:E,"",0)</f>
        <v/>
      </c>
      <c r="AD4353" t="str">
        <f>_xlfn.XLOOKUP($B4353,direcciones!$B:$B,direcciones!F:F,"",0)</f>
        <v/>
      </c>
      <c r="AE4353" t="str">
        <f>_xlfn.XLOOKUP($B4353,direcciones!$B:$B,direcciones!G:G,"",0)</f>
        <v/>
      </c>
    </row>
    <row r="4354" spans="1:31" x14ac:dyDescent="0.25">
      <c r="A4354" s="5">
        <f t="shared" si="67"/>
        <v>4353</v>
      </c>
      <c r="B4354" s="5">
        <v>3175847206</v>
      </c>
      <c r="C4354" s="6">
        <v>1019055277</v>
      </c>
      <c r="D4354" s="5" t="s">
        <v>10511</v>
      </c>
      <c r="E4354" s="6">
        <v>1111257</v>
      </c>
      <c r="F4354" s="5" t="s">
        <v>10512</v>
      </c>
      <c r="G4354" s="6">
        <v>5</v>
      </c>
      <c r="H4354" s="5" t="s">
        <v>27</v>
      </c>
      <c r="I4354" s="5" t="s">
        <v>10516</v>
      </c>
      <c r="J4354" s="7">
        <v>2154600</v>
      </c>
      <c r="K4354" s="7">
        <v>24841950</v>
      </c>
      <c r="L4354" s="7">
        <v>8</v>
      </c>
      <c r="M4354" s="7">
        <v>248</v>
      </c>
      <c r="N4354" s="8">
        <v>836782.47</v>
      </c>
      <c r="O4354" s="9">
        <v>0.26016522788452612</v>
      </c>
      <c r="P4354" s="10">
        <v>44953</v>
      </c>
      <c r="Q4354" s="5" t="s">
        <v>29</v>
      </c>
      <c r="R4354" s="7">
        <v>8</v>
      </c>
      <c r="S4354" s="11" t="s">
        <v>39</v>
      </c>
      <c r="T4354" s="7" t="s">
        <v>31</v>
      </c>
      <c r="U4354" s="12">
        <v>133282.62</v>
      </c>
      <c r="V4354" s="7">
        <v>560552</v>
      </c>
      <c r="W4354" s="12" t="s">
        <v>160</v>
      </c>
      <c r="X4354" s="13" t="s">
        <v>10234</v>
      </c>
      <c r="Y4354" s="5" t="s">
        <v>2408</v>
      </c>
      <c r="Z4354" s="5" t="s">
        <v>3525</v>
      </c>
      <c r="AA4354" t="str">
        <f>_xlfn.XLOOKUP(B4354,direcciones!B:B,direcciones!C:C,"",0)</f>
        <v/>
      </c>
      <c r="AB4354" t="str">
        <f>_xlfn.XLOOKUP(B4354,direcciones!B:B,direcciones!D:D,"",0)</f>
        <v/>
      </c>
      <c r="AC4354" t="str">
        <f>_xlfn.XLOOKUP($B4354,direcciones!$B:$B,direcciones!E:E,"",0)</f>
        <v/>
      </c>
      <c r="AD4354" t="str">
        <f>_xlfn.XLOOKUP($B4354,direcciones!$B:$B,direcciones!F:F,"",0)</f>
        <v/>
      </c>
      <c r="AE4354" t="str">
        <f>_xlfn.XLOOKUP($B4354,direcciones!$B:$B,direcciones!G:G,"",0)</f>
        <v/>
      </c>
    </row>
    <row r="4355" spans="1:31" x14ac:dyDescent="0.25">
      <c r="A4355" s="5">
        <f t="shared" si="67"/>
        <v>4354</v>
      </c>
      <c r="B4355" s="5">
        <v>3175847206</v>
      </c>
      <c r="C4355" s="6">
        <v>1019055277</v>
      </c>
      <c r="D4355" s="5" t="s">
        <v>10511</v>
      </c>
      <c r="E4355" s="6">
        <v>1111256</v>
      </c>
      <c r="F4355" s="5" t="s">
        <v>10512</v>
      </c>
      <c r="G4355" s="6">
        <v>5</v>
      </c>
      <c r="H4355" s="5" t="s">
        <v>27</v>
      </c>
      <c r="I4355" s="5" t="s">
        <v>10517</v>
      </c>
      <c r="J4355" s="7">
        <v>2116800</v>
      </c>
      <c r="K4355" s="7">
        <v>24841950</v>
      </c>
      <c r="L4355" s="7">
        <v>8</v>
      </c>
      <c r="M4355" s="7">
        <v>248</v>
      </c>
      <c r="N4355" s="8">
        <v>836782.47</v>
      </c>
      <c r="O4355" s="9">
        <v>0.26481103552532126</v>
      </c>
      <c r="P4355" s="10">
        <v>44953</v>
      </c>
      <c r="Q4355" s="5" t="s">
        <v>29</v>
      </c>
      <c r="R4355" s="7">
        <v>8</v>
      </c>
      <c r="S4355" s="11" t="s">
        <v>39</v>
      </c>
      <c r="T4355" s="7" t="s">
        <v>31</v>
      </c>
      <c r="U4355" s="12">
        <v>133282.62</v>
      </c>
      <c r="V4355" s="7">
        <v>560552</v>
      </c>
      <c r="W4355" s="12" t="s">
        <v>160</v>
      </c>
      <c r="X4355" s="13" t="s">
        <v>10234</v>
      </c>
      <c r="Y4355" s="5" t="s">
        <v>2408</v>
      </c>
      <c r="Z4355" s="5" t="s">
        <v>3525</v>
      </c>
      <c r="AA4355" t="str">
        <f>_xlfn.XLOOKUP(B4355,direcciones!B:B,direcciones!C:C,"",0)</f>
        <v/>
      </c>
      <c r="AB4355" t="str">
        <f>_xlfn.XLOOKUP(B4355,direcciones!B:B,direcciones!D:D,"",0)</f>
        <v/>
      </c>
      <c r="AC4355" t="str">
        <f>_xlfn.XLOOKUP($B4355,direcciones!$B:$B,direcciones!E:E,"",0)</f>
        <v/>
      </c>
      <c r="AD4355" t="str">
        <f>_xlfn.XLOOKUP($B4355,direcciones!$B:$B,direcciones!F:F,"",0)</f>
        <v/>
      </c>
      <c r="AE4355" t="str">
        <f>_xlfn.XLOOKUP($B4355,direcciones!$B:$B,direcciones!G:G,"",0)</f>
        <v/>
      </c>
    </row>
    <row r="4356" spans="1:31" x14ac:dyDescent="0.25">
      <c r="A4356" s="5">
        <f t="shared" ref="A4356:A4419" si="68">A4355+1</f>
        <v>4355</v>
      </c>
      <c r="B4356" s="5">
        <v>3007284672</v>
      </c>
      <c r="C4356" s="6">
        <v>70927481</v>
      </c>
      <c r="D4356" s="5" t="s">
        <v>10518</v>
      </c>
      <c r="E4356" s="6">
        <v>896521</v>
      </c>
      <c r="F4356" s="5" t="s">
        <v>10519</v>
      </c>
      <c r="G4356" s="6">
        <v>2</v>
      </c>
      <c r="H4356" s="5" t="s">
        <v>27</v>
      </c>
      <c r="I4356" s="5" t="s">
        <v>10520</v>
      </c>
      <c r="J4356" s="7">
        <v>20496000</v>
      </c>
      <c r="K4356" s="7">
        <v>27140107</v>
      </c>
      <c r="L4356" s="7">
        <v>19</v>
      </c>
      <c r="M4356" s="7">
        <v>580</v>
      </c>
      <c r="N4356" s="8">
        <v>533161.79</v>
      </c>
      <c r="O4356" s="9">
        <v>5.8549473067915688E-3</v>
      </c>
      <c r="P4356" s="10">
        <v>44642</v>
      </c>
      <c r="Q4356" s="5" t="s">
        <v>152</v>
      </c>
      <c r="R4356" s="7">
        <v>18</v>
      </c>
      <c r="S4356" s="11" t="s">
        <v>30</v>
      </c>
      <c r="T4356" s="7" t="s">
        <v>31</v>
      </c>
      <c r="U4356" s="12">
        <v>208543.49</v>
      </c>
      <c r="V4356" s="7">
        <v>120003</v>
      </c>
      <c r="W4356" s="12" t="s">
        <v>40</v>
      </c>
      <c r="X4356" s="13" t="s">
        <v>10234</v>
      </c>
      <c r="Y4356" s="5" t="s">
        <v>9624</v>
      </c>
      <c r="Z4356" s="5" t="s">
        <v>3525</v>
      </c>
      <c r="AA4356" t="str">
        <f>_xlfn.XLOOKUP(B4356,direcciones!B:B,direcciones!C:C,"",0)</f>
        <v/>
      </c>
      <c r="AB4356" t="str">
        <f>_xlfn.XLOOKUP(B4356,direcciones!B:B,direcciones!D:D,"",0)</f>
        <v/>
      </c>
      <c r="AC4356" t="str">
        <f>_xlfn.XLOOKUP($B4356,direcciones!$B:$B,direcciones!E:E,"",0)</f>
        <v/>
      </c>
      <c r="AD4356" t="str">
        <f>_xlfn.XLOOKUP($B4356,direcciones!$B:$B,direcciones!F:F,"",0)</f>
        <v/>
      </c>
      <c r="AE4356" t="str">
        <f>_xlfn.XLOOKUP($B4356,direcciones!$B:$B,direcciones!G:G,"",0)</f>
        <v/>
      </c>
    </row>
    <row r="4357" spans="1:31" x14ac:dyDescent="0.25">
      <c r="A4357" s="5">
        <f t="shared" si="68"/>
        <v>4356</v>
      </c>
      <c r="B4357" s="5">
        <v>3105613117</v>
      </c>
      <c r="C4357" s="6">
        <v>1015459024</v>
      </c>
      <c r="D4357" s="5" t="s">
        <v>10521</v>
      </c>
      <c r="E4357" s="6">
        <v>974070</v>
      </c>
      <c r="F4357" s="5" t="s">
        <v>10522</v>
      </c>
      <c r="G4357" s="6">
        <v>2</v>
      </c>
      <c r="H4357" s="5" t="s">
        <v>27</v>
      </c>
      <c r="I4357" s="5" t="s">
        <v>10523</v>
      </c>
      <c r="J4357" s="7">
        <v>20987400</v>
      </c>
      <c r="K4357" s="7">
        <v>28344750</v>
      </c>
      <c r="L4357" s="7">
        <v>15</v>
      </c>
      <c r="M4357" s="7">
        <v>461</v>
      </c>
      <c r="N4357" s="8">
        <v>521703.76</v>
      </c>
      <c r="O4357" s="9">
        <v>1.7080200501253133E-2</v>
      </c>
      <c r="P4357" s="10">
        <v>44753</v>
      </c>
      <c r="Q4357" s="5" t="s">
        <v>29</v>
      </c>
      <c r="R4357" s="7">
        <v>14</v>
      </c>
      <c r="S4357" s="11" t="s">
        <v>30</v>
      </c>
      <c r="T4357" s="7" t="s">
        <v>31</v>
      </c>
      <c r="U4357" s="12">
        <v>220330.29</v>
      </c>
      <c r="V4357" s="7">
        <v>358469</v>
      </c>
      <c r="W4357" s="12" t="s">
        <v>40</v>
      </c>
      <c r="X4357" s="13" t="s">
        <v>10234</v>
      </c>
      <c r="Y4357" s="5" t="s">
        <v>2408</v>
      </c>
      <c r="Z4357" s="5" t="s">
        <v>3525</v>
      </c>
      <c r="AA4357" t="str">
        <f>_xlfn.XLOOKUP(B4357,direcciones!B:B,direcciones!C:C,"",0)</f>
        <v/>
      </c>
      <c r="AB4357" t="str">
        <f>_xlfn.XLOOKUP(B4357,direcciones!B:B,direcciones!D:D,"",0)</f>
        <v/>
      </c>
      <c r="AC4357" t="str">
        <f>_xlfn.XLOOKUP($B4357,direcciones!$B:$B,direcciones!E:E,"",0)</f>
        <v/>
      </c>
      <c r="AD4357" t="str">
        <f>_xlfn.XLOOKUP($B4357,direcciones!$B:$B,direcciones!F:F,"",0)</f>
        <v/>
      </c>
      <c r="AE4357" t="str">
        <f>_xlfn.XLOOKUP($B4357,direcciones!$B:$B,direcciones!G:G,"",0)</f>
        <v/>
      </c>
    </row>
    <row r="4358" spans="1:31" x14ac:dyDescent="0.25">
      <c r="A4358" s="5">
        <f t="shared" si="68"/>
        <v>4357</v>
      </c>
      <c r="B4358" s="5">
        <v>3105613117</v>
      </c>
      <c r="C4358" s="6">
        <v>1015459024</v>
      </c>
      <c r="D4358" s="5" t="s">
        <v>10521</v>
      </c>
      <c r="E4358" s="6">
        <v>974069</v>
      </c>
      <c r="F4358" s="5" t="s">
        <v>10522</v>
      </c>
      <c r="G4358" s="6">
        <v>2</v>
      </c>
      <c r="H4358" s="5" t="s">
        <v>27</v>
      </c>
      <c r="I4358" s="5" t="s">
        <v>10524</v>
      </c>
      <c r="J4358" s="7">
        <v>7357350</v>
      </c>
      <c r="K4358" s="7">
        <v>28344750</v>
      </c>
      <c r="L4358" s="7">
        <v>15</v>
      </c>
      <c r="M4358" s="7">
        <v>461</v>
      </c>
      <c r="N4358" s="8">
        <v>521703.76</v>
      </c>
      <c r="O4358" s="9">
        <v>4.8722569947059743E-2</v>
      </c>
      <c r="P4358" s="10">
        <v>44753</v>
      </c>
      <c r="Q4358" s="5" t="s">
        <v>29</v>
      </c>
      <c r="R4358" s="7">
        <v>14</v>
      </c>
      <c r="S4358" s="11" t="s">
        <v>30</v>
      </c>
      <c r="T4358" s="7" t="s">
        <v>31</v>
      </c>
      <c r="U4358" s="12">
        <v>220330.29</v>
      </c>
      <c r="V4358" s="7">
        <v>358469</v>
      </c>
      <c r="W4358" s="12" t="s">
        <v>40</v>
      </c>
      <c r="X4358" s="13" t="s">
        <v>10234</v>
      </c>
      <c r="Y4358" s="5" t="s">
        <v>2408</v>
      </c>
      <c r="Z4358" s="5" t="s">
        <v>3525</v>
      </c>
      <c r="AA4358" t="str">
        <f>_xlfn.XLOOKUP(B4358,direcciones!B:B,direcciones!C:C,"",0)</f>
        <v/>
      </c>
      <c r="AB4358" t="str">
        <f>_xlfn.XLOOKUP(B4358,direcciones!B:B,direcciones!D:D,"",0)</f>
        <v/>
      </c>
      <c r="AC4358" t="str">
        <f>_xlfn.XLOOKUP($B4358,direcciones!$B:$B,direcciones!E:E,"",0)</f>
        <v/>
      </c>
      <c r="AD4358" t="str">
        <f>_xlfn.XLOOKUP($B4358,direcciones!$B:$B,direcciones!F:F,"",0)</f>
        <v/>
      </c>
      <c r="AE4358" t="str">
        <f>_xlfn.XLOOKUP($B4358,direcciones!$B:$B,direcciones!G:G,"",0)</f>
        <v/>
      </c>
    </row>
    <row r="4359" spans="1:31" x14ac:dyDescent="0.25">
      <c r="A4359" s="5">
        <f t="shared" si="68"/>
        <v>4358</v>
      </c>
      <c r="B4359" s="5">
        <v>3002223731</v>
      </c>
      <c r="C4359" s="6">
        <v>79296935</v>
      </c>
      <c r="D4359" s="5" t="s">
        <v>10525</v>
      </c>
      <c r="E4359" s="6">
        <v>1094703</v>
      </c>
      <c r="F4359" s="5" t="s">
        <v>10526</v>
      </c>
      <c r="G4359" s="6">
        <v>1</v>
      </c>
      <c r="H4359" s="5" t="s">
        <v>27</v>
      </c>
      <c r="I4359" s="5" t="s">
        <v>10527</v>
      </c>
      <c r="J4359" s="7">
        <v>34196000</v>
      </c>
      <c r="K4359" s="7">
        <v>34196000</v>
      </c>
      <c r="L4359" s="7">
        <v>8</v>
      </c>
      <c r="M4359" s="7">
        <v>256</v>
      </c>
      <c r="N4359" s="8">
        <v>518125.62</v>
      </c>
      <c r="O4359" s="9">
        <v>5.5553398058252428E-2</v>
      </c>
      <c r="P4359" s="10">
        <v>44924</v>
      </c>
      <c r="Q4359" s="5" t="s">
        <v>29</v>
      </c>
      <c r="R4359" s="7">
        <v>9</v>
      </c>
      <c r="S4359" s="11" t="s">
        <v>30</v>
      </c>
      <c r="T4359" s="7" t="s">
        <v>31</v>
      </c>
      <c r="U4359" s="12">
        <v>215967.15</v>
      </c>
      <c r="V4359" s="7">
        <v>1899704</v>
      </c>
      <c r="W4359" s="12" t="s">
        <v>40</v>
      </c>
      <c r="X4359" s="13" t="s">
        <v>10234</v>
      </c>
      <c r="Y4359" s="5" t="s">
        <v>3299</v>
      </c>
      <c r="Z4359" s="5" t="s">
        <v>3525</v>
      </c>
      <c r="AA4359" t="str">
        <f>_xlfn.XLOOKUP(B4359,direcciones!B:B,direcciones!C:C,"",0)</f>
        <v/>
      </c>
      <c r="AB4359" t="str">
        <f>_xlfn.XLOOKUP(B4359,direcciones!B:B,direcciones!D:D,"",0)</f>
        <v/>
      </c>
      <c r="AC4359" t="str">
        <f>_xlfn.XLOOKUP($B4359,direcciones!$B:$B,direcciones!E:E,"",0)</f>
        <v/>
      </c>
      <c r="AD4359" t="str">
        <f>_xlfn.XLOOKUP($B4359,direcciones!$B:$B,direcciones!F:F,"",0)</f>
        <v/>
      </c>
      <c r="AE4359" t="str">
        <f>_xlfn.XLOOKUP($B4359,direcciones!$B:$B,direcciones!G:G,"",0)</f>
        <v/>
      </c>
    </row>
    <row r="4360" spans="1:31" x14ac:dyDescent="0.25">
      <c r="A4360" s="5">
        <f t="shared" si="68"/>
        <v>4359</v>
      </c>
      <c r="B4360" s="5">
        <v>3132638333</v>
      </c>
      <c r="C4360" s="6">
        <v>1022972652</v>
      </c>
      <c r="D4360" s="5" t="s">
        <v>10528</v>
      </c>
      <c r="E4360" s="6">
        <v>1090288</v>
      </c>
      <c r="F4360" s="5" t="s">
        <v>10529</v>
      </c>
      <c r="G4360" s="6">
        <v>3</v>
      </c>
      <c r="H4360" s="5" t="s">
        <v>27</v>
      </c>
      <c r="I4360" s="5" t="s">
        <v>10530</v>
      </c>
      <c r="J4360" s="7">
        <v>24227700</v>
      </c>
      <c r="K4360" s="7">
        <v>47080950</v>
      </c>
      <c r="L4360" s="7">
        <v>10</v>
      </c>
      <c r="M4360" s="7">
        <v>304</v>
      </c>
      <c r="N4360" s="8">
        <v>698660.89</v>
      </c>
      <c r="O4360" s="9">
        <v>2.1408553019890454E-3</v>
      </c>
      <c r="P4360" s="10">
        <v>44918</v>
      </c>
      <c r="Q4360" s="5" t="s">
        <v>29</v>
      </c>
      <c r="R4360" s="7">
        <v>9</v>
      </c>
      <c r="S4360" s="11" t="s">
        <v>30</v>
      </c>
      <c r="T4360" s="7" t="s">
        <v>31</v>
      </c>
      <c r="U4360" s="12">
        <v>292632.59999999998</v>
      </c>
      <c r="V4360" s="7">
        <v>51868</v>
      </c>
      <c r="W4360" s="12" t="s">
        <v>40</v>
      </c>
      <c r="X4360" s="13" t="s">
        <v>10234</v>
      </c>
      <c r="Y4360" s="5" t="s">
        <v>9590</v>
      </c>
      <c r="Z4360" s="5" t="s">
        <v>3525</v>
      </c>
      <c r="AA4360" t="str">
        <f>_xlfn.XLOOKUP(B4360,direcciones!B:B,direcciones!C:C,"",0)</f>
        <v/>
      </c>
      <c r="AB4360" t="str">
        <f>_xlfn.XLOOKUP(B4360,direcciones!B:B,direcciones!D:D,"",0)</f>
        <v/>
      </c>
      <c r="AC4360" t="str">
        <f>_xlfn.XLOOKUP($B4360,direcciones!$B:$B,direcciones!E:E,"",0)</f>
        <v/>
      </c>
      <c r="AD4360" t="str">
        <f>_xlfn.XLOOKUP($B4360,direcciones!$B:$B,direcciones!F:F,"",0)</f>
        <v/>
      </c>
      <c r="AE4360" t="str">
        <f>_xlfn.XLOOKUP($B4360,direcciones!$B:$B,direcciones!G:G,"",0)</f>
        <v/>
      </c>
    </row>
    <row r="4361" spans="1:31" x14ac:dyDescent="0.25">
      <c r="A4361" s="5">
        <f t="shared" si="68"/>
        <v>4360</v>
      </c>
      <c r="B4361" s="5">
        <v>3219195121</v>
      </c>
      <c r="C4361" s="6">
        <v>13350967</v>
      </c>
      <c r="D4361" s="5" t="s">
        <v>10531</v>
      </c>
      <c r="E4361" s="6">
        <v>1127476</v>
      </c>
      <c r="F4361" s="5" t="s">
        <v>10532</v>
      </c>
      <c r="G4361" s="6">
        <v>1</v>
      </c>
      <c r="H4361" s="5" t="s">
        <v>27</v>
      </c>
      <c r="I4361" s="5" t="s">
        <v>10533</v>
      </c>
      <c r="J4361" s="7">
        <v>9275700</v>
      </c>
      <c r="K4361" s="7">
        <v>9275700</v>
      </c>
      <c r="L4361" s="7">
        <v>7</v>
      </c>
      <c r="M4361" s="7">
        <v>220</v>
      </c>
      <c r="N4361" s="8">
        <v>318149.05</v>
      </c>
      <c r="O4361" s="9">
        <v>0.12893355757516953</v>
      </c>
      <c r="P4361" s="10">
        <v>44972</v>
      </c>
      <c r="Q4361" s="5" t="s">
        <v>29</v>
      </c>
      <c r="R4361" s="7">
        <v>7</v>
      </c>
      <c r="S4361" s="11" t="s">
        <v>39</v>
      </c>
      <c r="T4361" s="7" t="s">
        <v>31</v>
      </c>
      <c r="U4361" s="12">
        <v>56653.279999999999</v>
      </c>
      <c r="V4361" s="7">
        <v>1195949</v>
      </c>
      <c r="W4361" s="12" t="s">
        <v>40</v>
      </c>
      <c r="X4361" s="13" t="s">
        <v>10234</v>
      </c>
      <c r="Y4361" s="5" t="s">
        <v>2408</v>
      </c>
      <c r="Z4361" s="5" t="s">
        <v>3565</v>
      </c>
      <c r="AA4361" t="str">
        <f>_xlfn.XLOOKUP(B4361,direcciones!B:B,direcciones!C:C,"",0)</f>
        <v/>
      </c>
      <c r="AB4361" t="str">
        <f>_xlfn.XLOOKUP(B4361,direcciones!B:B,direcciones!D:D,"",0)</f>
        <v/>
      </c>
      <c r="AC4361" t="str">
        <f>_xlfn.XLOOKUP($B4361,direcciones!$B:$B,direcciones!E:E,"",0)</f>
        <v/>
      </c>
      <c r="AD4361" t="str">
        <f>_xlfn.XLOOKUP($B4361,direcciones!$B:$B,direcciones!F:F,"",0)</f>
        <v/>
      </c>
      <c r="AE4361" t="str">
        <f>_xlfn.XLOOKUP($B4361,direcciones!$B:$B,direcciones!G:G,"",0)</f>
        <v/>
      </c>
    </row>
    <row r="4362" spans="1:31" x14ac:dyDescent="0.25">
      <c r="A4362" s="5">
        <f t="shared" si="68"/>
        <v>4361</v>
      </c>
      <c r="B4362" s="5">
        <v>3134623244</v>
      </c>
      <c r="C4362" s="6">
        <v>1022381360</v>
      </c>
      <c r="D4362" s="5" t="s">
        <v>10534</v>
      </c>
      <c r="E4362" s="6">
        <v>1107785</v>
      </c>
      <c r="F4362" s="5" t="s">
        <v>10535</v>
      </c>
      <c r="G4362" s="6">
        <v>2</v>
      </c>
      <c r="H4362" s="5" t="s">
        <v>27</v>
      </c>
      <c r="I4362" s="5" t="s">
        <v>10536</v>
      </c>
      <c r="J4362" s="7">
        <v>9348150</v>
      </c>
      <c r="K4362" s="7">
        <v>11616150</v>
      </c>
      <c r="L4362" s="7">
        <v>11</v>
      </c>
      <c r="M4362" s="7">
        <v>358</v>
      </c>
      <c r="N4362" s="8">
        <v>258444.49</v>
      </c>
      <c r="O4362" s="9">
        <v>3.5327845616512359E-2</v>
      </c>
      <c r="P4362" s="10">
        <v>44951</v>
      </c>
      <c r="Q4362" s="5" t="s">
        <v>29</v>
      </c>
      <c r="R4362" s="7">
        <v>8</v>
      </c>
      <c r="S4362" s="11" t="s">
        <v>39</v>
      </c>
      <c r="T4362" s="7" t="s">
        <v>31</v>
      </c>
      <c r="U4362" s="12">
        <v>72726.850000000006</v>
      </c>
      <c r="V4362" s="7">
        <v>330250</v>
      </c>
      <c r="W4362" s="12" t="s">
        <v>40</v>
      </c>
      <c r="X4362" s="13" t="s">
        <v>10234</v>
      </c>
      <c r="Y4362" s="5" t="s">
        <v>2408</v>
      </c>
      <c r="Z4362" s="5" t="s">
        <v>3647</v>
      </c>
      <c r="AA4362" t="str">
        <f>_xlfn.XLOOKUP(B4362,direcciones!B:B,direcciones!C:C,"",0)</f>
        <v/>
      </c>
      <c r="AB4362" t="str">
        <f>_xlfn.XLOOKUP(B4362,direcciones!B:B,direcciones!D:D,"",0)</f>
        <v/>
      </c>
      <c r="AC4362" t="str">
        <f>_xlfn.XLOOKUP($B4362,direcciones!$B:$B,direcciones!E:E,"",0)</f>
        <v/>
      </c>
      <c r="AD4362" t="str">
        <f>_xlfn.XLOOKUP($B4362,direcciones!$B:$B,direcciones!F:F,"",0)</f>
        <v/>
      </c>
      <c r="AE4362" t="str">
        <f>_xlfn.XLOOKUP($B4362,direcciones!$B:$B,direcciones!G:G,"",0)</f>
        <v/>
      </c>
    </row>
    <row r="4363" spans="1:31" x14ac:dyDescent="0.25">
      <c r="A4363" s="5">
        <f t="shared" si="68"/>
        <v>4362</v>
      </c>
      <c r="B4363" s="5">
        <v>3162455844</v>
      </c>
      <c r="C4363" s="6">
        <v>66816060</v>
      </c>
      <c r="D4363" s="5" t="s">
        <v>10537</v>
      </c>
      <c r="E4363" s="6">
        <v>1118709</v>
      </c>
      <c r="F4363" s="5" t="s">
        <v>10538</v>
      </c>
      <c r="G4363" s="6">
        <v>3</v>
      </c>
      <c r="H4363" s="5" t="s">
        <v>27</v>
      </c>
      <c r="I4363" s="5" t="s">
        <v>10539</v>
      </c>
      <c r="J4363" s="7">
        <v>10662378</v>
      </c>
      <c r="K4363" s="7">
        <v>14901953</v>
      </c>
      <c r="L4363" s="7">
        <v>7</v>
      </c>
      <c r="M4363" s="7">
        <v>233</v>
      </c>
      <c r="N4363" s="8">
        <v>323498.99</v>
      </c>
      <c r="O4363" s="9">
        <v>1.2450505881520989E-2</v>
      </c>
      <c r="P4363" s="10">
        <v>44957</v>
      </c>
      <c r="Q4363" s="5" t="s">
        <v>29</v>
      </c>
      <c r="R4363" s="7">
        <v>8</v>
      </c>
      <c r="S4363" s="11" t="s">
        <v>39</v>
      </c>
      <c r="T4363" s="7" t="s">
        <v>31</v>
      </c>
      <c r="U4363" s="12">
        <v>91174.53</v>
      </c>
      <c r="V4363" s="7">
        <v>132752</v>
      </c>
      <c r="W4363" s="12" t="s">
        <v>40</v>
      </c>
      <c r="X4363" s="13" t="s">
        <v>10234</v>
      </c>
      <c r="Y4363" s="5" t="s">
        <v>9557</v>
      </c>
      <c r="Z4363" s="5" t="s">
        <v>3647</v>
      </c>
      <c r="AA4363" t="str">
        <f>_xlfn.XLOOKUP(B4363,direcciones!B:B,direcciones!C:C,"",0)</f>
        <v/>
      </c>
      <c r="AB4363" t="str">
        <f>_xlfn.XLOOKUP(B4363,direcciones!B:B,direcciones!D:D,"",0)</f>
        <v/>
      </c>
      <c r="AC4363" t="str">
        <f>_xlfn.XLOOKUP($B4363,direcciones!$B:$B,direcciones!E:E,"",0)</f>
        <v/>
      </c>
      <c r="AD4363" t="str">
        <f>_xlfn.XLOOKUP($B4363,direcciones!$B:$B,direcciones!F:F,"",0)</f>
        <v/>
      </c>
      <c r="AE4363" t="str">
        <f>_xlfn.XLOOKUP($B4363,direcciones!$B:$B,direcciones!G:G,"",0)</f>
        <v/>
      </c>
    </row>
    <row r="4364" spans="1:31" x14ac:dyDescent="0.25">
      <c r="A4364" s="5">
        <f t="shared" si="68"/>
        <v>4363</v>
      </c>
      <c r="B4364" s="5">
        <v>3217683740</v>
      </c>
      <c r="C4364" s="6">
        <v>98705115</v>
      </c>
      <c r="D4364" s="5" t="s">
        <v>10540</v>
      </c>
      <c r="E4364" s="6">
        <v>1013665</v>
      </c>
      <c r="F4364" s="5" t="s">
        <v>10541</v>
      </c>
      <c r="G4364" s="6">
        <v>4</v>
      </c>
      <c r="H4364" s="5" t="s">
        <v>27</v>
      </c>
      <c r="I4364" s="5" t="s">
        <v>10542</v>
      </c>
      <c r="J4364" s="7">
        <v>12398100</v>
      </c>
      <c r="K4364" s="7">
        <v>20827400</v>
      </c>
      <c r="L4364" s="7">
        <v>14</v>
      </c>
      <c r="M4364" s="7">
        <v>431</v>
      </c>
      <c r="N4364" s="8">
        <v>514554.72</v>
      </c>
      <c r="O4364" s="9">
        <v>0</v>
      </c>
      <c r="P4364" s="10">
        <v>44812</v>
      </c>
      <c r="Q4364" s="5" t="s">
        <v>29</v>
      </c>
      <c r="R4364" s="7">
        <v>12</v>
      </c>
      <c r="S4364" s="11" t="s">
        <v>30</v>
      </c>
      <c r="T4364" s="7" t="s">
        <v>31</v>
      </c>
      <c r="U4364" s="12">
        <v>149036.20000000001</v>
      </c>
      <c r="V4364" s="7">
        <v>0</v>
      </c>
      <c r="W4364" s="12" t="s">
        <v>40</v>
      </c>
      <c r="X4364" s="13" t="s">
        <v>10234</v>
      </c>
      <c r="Y4364" s="5" t="s">
        <v>9562</v>
      </c>
      <c r="Z4364" s="5" t="s">
        <v>3647</v>
      </c>
      <c r="AA4364" t="str">
        <f>_xlfn.XLOOKUP(B4364,direcciones!B:B,direcciones!C:C,"",0)</f>
        <v/>
      </c>
      <c r="AB4364" t="str">
        <f>_xlfn.XLOOKUP(B4364,direcciones!B:B,direcciones!D:D,"",0)</f>
        <v/>
      </c>
      <c r="AC4364" t="str">
        <f>_xlfn.XLOOKUP($B4364,direcciones!$B:$B,direcciones!E:E,"",0)</f>
        <v/>
      </c>
      <c r="AD4364" t="str">
        <f>_xlfn.XLOOKUP($B4364,direcciones!$B:$B,direcciones!F:F,"",0)</f>
        <v/>
      </c>
      <c r="AE4364" t="str">
        <f>_xlfn.XLOOKUP($B4364,direcciones!$B:$B,direcciones!G:G,"",0)</f>
        <v/>
      </c>
    </row>
    <row r="4365" spans="1:31" x14ac:dyDescent="0.25">
      <c r="A4365" s="5">
        <f t="shared" si="68"/>
        <v>4364</v>
      </c>
      <c r="B4365" s="5">
        <v>3006983374</v>
      </c>
      <c r="C4365" s="6">
        <v>22465572</v>
      </c>
      <c r="D4365" s="5" t="s">
        <v>10543</v>
      </c>
      <c r="E4365" s="6">
        <v>1013813</v>
      </c>
      <c r="F4365" s="5" t="s">
        <v>10544</v>
      </c>
      <c r="G4365" s="6">
        <v>2</v>
      </c>
      <c r="H4365" s="5" t="s">
        <v>27</v>
      </c>
      <c r="I4365" s="5" t="s">
        <v>10545</v>
      </c>
      <c r="J4365" s="7">
        <v>21760476</v>
      </c>
      <c r="K4365" s="7">
        <v>22306076</v>
      </c>
      <c r="L4365" s="7">
        <v>12</v>
      </c>
      <c r="M4365" s="7">
        <v>369</v>
      </c>
      <c r="N4365" s="8">
        <v>445150.38</v>
      </c>
      <c r="O4365" s="9">
        <v>2.3896536086802513E-6</v>
      </c>
      <c r="P4365" s="10">
        <v>44781</v>
      </c>
      <c r="Q4365" s="5" t="s">
        <v>29</v>
      </c>
      <c r="R4365" s="7">
        <v>13</v>
      </c>
      <c r="S4365" s="11" t="s">
        <v>30</v>
      </c>
      <c r="T4365" s="7" t="s">
        <v>31</v>
      </c>
      <c r="U4365" s="12">
        <v>193138.05</v>
      </c>
      <c r="V4365" s="7">
        <v>52</v>
      </c>
      <c r="W4365" s="12" t="s">
        <v>40</v>
      </c>
      <c r="X4365" s="13" t="s">
        <v>10234</v>
      </c>
      <c r="Y4365" s="5" t="s">
        <v>9590</v>
      </c>
      <c r="Z4365" s="5" t="s">
        <v>3647</v>
      </c>
      <c r="AA4365" t="str">
        <f>_xlfn.XLOOKUP(B4365,direcciones!B:B,direcciones!C:C,"",0)</f>
        <v/>
      </c>
      <c r="AB4365" t="str">
        <f>_xlfn.XLOOKUP(B4365,direcciones!B:B,direcciones!D:D,"",0)</f>
        <v/>
      </c>
      <c r="AC4365" t="str">
        <f>_xlfn.XLOOKUP($B4365,direcciones!$B:$B,direcciones!E:E,"",0)</f>
        <v/>
      </c>
      <c r="AD4365" t="str">
        <f>_xlfn.XLOOKUP($B4365,direcciones!$B:$B,direcciones!F:F,"",0)</f>
        <v/>
      </c>
      <c r="AE4365" t="str">
        <f>_xlfn.XLOOKUP($B4365,direcciones!$B:$B,direcciones!G:G,"",0)</f>
        <v/>
      </c>
    </row>
    <row r="4366" spans="1:31" x14ac:dyDescent="0.25">
      <c r="A4366" s="5">
        <f t="shared" si="68"/>
        <v>4365</v>
      </c>
      <c r="B4366" s="5">
        <v>3203980961</v>
      </c>
      <c r="C4366" s="6">
        <v>4416441</v>
      </c>
      <c r="D4366" s="5" t="s">
        <v>10546</v>
      </c>
      <c r="E4366" s="6">
        <v>1098157</v>
      </c>
      <c r="F4366" s="5" t="s">
        <v>10547</v>
      </c>
      <c r="G4366" s="6">
        <v>1</v>
      </c>
      <c r="H4366" s="5" t="s">
        <v>27</v>
      </c>
      <c r="I4366" s="5" t="s">
        <v>10548</v>
      </c>
      <c r="J4366" s="7">
        <v>23481471</v>
      </c>
      <c r="K4366" s="7">
        <v>23481471</v>
      </c>
      <c r="L4366" s="7">
        <v>8</v>
      </c>
      <c r="M4366" s="7">
        <v>247</v>
      </c>
      <c r="N4366" s="8">
        <v>830399.7</v>
      </c>
      <c r="O4366" s="9">
        <v>3.8328092818375814E-7</v>
      </c>
      <c r="P4366" s="10">
        <v>44932</v>
      </c>
      <c r="Q4366" s="5" t="s">
        <v>29</v>
      </c>
      <c r="R4366" s="7">
        <v>8</v>
      </c>
      <c r="S4366" s="11" t="s">
        <v>30</v>
      </c>
      <c r="T4366" s="7" t="s">
        <v>31</v>
      </c>
      <c r="U4366" s="12">
        <v>152215.71</v>
      </c>
      <c r="V4366" s="7">
        <v>9</v>
      </c>
      <c r="W4366" s="12" t="s">
        <v>40</v>
      </c>
      <c r="X4366" s="13" t="s">
        <v>10234</v>
      </c>
      <c r="Y4366" s="5" t="s">
        <v>2408</v>
      </c>
      <c r="Z4366" s="5" t="s">
        <v>3647</v>
      </c>
      <c r="AA4366" t="str">
        <f>_xlfn.XLOOKUP(B4366,direcciones!B:B,direcciones!C:C,"",0)</f>
        <v/>
      </c>
      <c r="AB4366" t="str">
        <f>_xlfn.XLOOKUP(B4366,direcciones!B:B,direcciones!D:D,"",0)</f>
        <v/>
      </c>
      <c r="AC4366" t="str">
        <f>_xlfn.XLOOKUP($B4366,direcciones!$B:$B,direcciones!E:E,"",0)</f>
        <v/>
      </c>
      <c r="AD4366" t="str">
        <f>_xlfn.XLOOKUP($B4366,direcciones!$B:$B,direcciones!F:F,"",0)</f>
        <v/>
      </c>
      <c r="AE4366" t="str">
        <f>_xlfn.XLOOKUP($B4366,direcciones!$B:$B,direcciones!G:G,"",0)</f>
        <v/>
      </c>
    </row>
    <row r="4367" spans="1:31" x14ac:dyDescent="0.25">
      <c r="A4367" s="18">
        <f t="shared" si="68"/>
        <v>4366</v>
      </c>
      <c r="B4367" s="18">
        <v>3202657833</v>
      </c>
      <c r="C4367" s="19">
        <v>80061887</v>
      </c>
      <c r="D4367" s="18" t="s">
        <v>10549</v>
      </c>
      <c r="E4367" s="19">
        <v>1200490</v>
      </c>
      <c r="F4367" s="18" t="s">
        <v>10550</v>
      </c>
      <c r="G4367" s="19">
        <v>4</v>
      </c>
      <c r="H4367" s="18" t="s">
        <v>27</v>
      </c>
      <c r="I4367" s="18" t="s">
        <v>10551</v>
      </c>
      <c r="J4367" s="20">
        <v>1749678</v>
      </c>
      <c r="K4367" s="20">
        <v>21909238</v>
      </c>
      <c r="L4367" s="20">
        <v>5</v>
      </c>
      <c r="M4367" s="20">
        <v>161</v>
      </c>
      <c r="N4367" s="21">
        <v>492731.55</v>
      </c>
      <c r="O4367" s="22">
        <v>0.62462921749030398</v>
      </c>
      <c r="P4367" s="23">
        <v>45016</v>
      </c>
      <c r="Q4367" s="18" t="s">
        <v>29</v>
      </c>
      <c r="R4367" s="20">
        <v>6</v>
      </c>
      <c r="S4367" s="24" t="s">
        <v>39</v>
      </c>
      <c r="T4367" s="20" t="s">
        <v>31</v>
      </c>
      <c r="U4367" s="25">
        <v>142860.92000000001</v>
      </c>
      <c r="V4367" s="20">
        <v>1092900</v>
      </c>
      <c r="W4367" s="25" t="s">
        <v>160</v>
      </c>
      <c r="X4367" s="13" t="s">
        <v>10234</v>
      </c>
      <c r="Y4367" s="5" t="s">
        <v>9549</v>
      </c>
      <c r="Z4367" s="18" t="s">
        <v>3647</v>
      </c>
      <c r="AA4367" t="str">
        <f>_xlfn.XLOOKUP(B4367,direcciones!B:B,direcciones!C:C,"",0)</f>
        <v/>
      </c>
      <c r="AB4367" t="str">
        <f>_xlfn.XLOOKUP(B4367,direcciones!B:B,direcciones!D:D,"",0)</f>
        <v/>
      </c>
      <c r="AC4367" t="str">
        <f>_xlfn.XLOOKUP($B4367,direcciones!$B:$B,direcciones!E:E,"",0)</f>
        <v/>
      </c>
      <c r="AD4367" t="str">
        <f>_xlfn.XLOOKUP($B4367,direcciones!$B:$B,direcciones!F:F,"",0)</f>
        <v/>
      </c>
      <c r="AE4367" t="str">
        <f>_xlfn.XLOOKUP($B4367,direcciones!$B:$B,direcciones!G:G,"",0)</f>
        <v/>
      </c>
    </row>
    <row r="4368" spans="1:31" x14ac:dyDescent="0.25">
      <c r="A4368" s="5">
        <f t="shared" si="68"/>
        <v>4367</v>
      </c>
      <c r="B4368" s="5">
        <v>3176417711</v>
      </c>
      <c r="C4368" s="6">
        <v>1143116915</v>
      </c>
      <c r="D4368" s="5" t="s">
        <v>10552</v>
      </c>
      <c r="E4368" s="6">
        <v>1168452</v>
      </c>
      <c r="F4368" s="5" t="s">
        <v>10553</v>
      </c>
      <c r="G4368" s="6">
        <v>3</v>
      </c>
      <c r="H4368" s="5" t="s">
        <v>27</v>
      </c>
      <c r="I4368" s="5" t="s">
        <v>10554</v>
      </c>
      <c r="J4368" s="7">
        <v>4421550</v>
      </c>
      <c r="K4368" s="7">
        <v>8879850</v>
      </c>
      <c r="L4368" s="7">
        <v>11</v>
      </c>
      <c r="M4368" s="7">
        <v>339</v>
      </c>
      <c r="N4368" s="8">
        <v>206043.26</v>
      </c>
      <c r="O4368" s="9">
        <v>1.176058169646391E-5</v>
      </c>
      <c r="P4368" s="10">
        <v>45015</v>
      </c>
      <c r="Q4368" s="5" t="s">
        <v>29</v>
      </c>
      <c r="R4368" s="7">
        <v>6</v>
      </c>
      <c r="S4368" s="11" t="s">
        <v>39</v>
      </c>
      <c r="T4368" s="7" t="s">
        <v>31</v>
      </c>
      <c r="U4368" s="12">
        <v>73114.2</v>
      </c>
      <c r="V4368" s="7">
        <v>52</v>
      </c>
      <c r="W4368" s="12" t="s">
        <v>40</v>
      </c>
      <c r="X4368" s="13" t="s">
        <v>10234</v>
      </c>
      <c r="Y4368" s="5" t="s">
        <v>9562</v>
      </c>
      <c r="Z4368" s="5" t="s">
        <v>3692</v>
      </c>
      <c r="AA4368" t="str">
        <f>_xlfn.XLOOKUP(B4368,direcciones!B:B,direcciones!C:C,"",0)</f>
        <v/>
      </c>
      <c r="AB4368" t="str">
        <f>_xlfn.XLOOKUP(B4368,direcciones!B:B,direcciones!D:D,"",0)</f>
        <v/>
      </c>
      <c r="AC4368" t="str">
        <f>_xlfn.XLOOKUP($B4368,direcciones!$B:$B,direcciones!E:E,"",0)</f>
        <v/>
      </c>
      <c r="AD4368" t="str">
        <f>_xlfn.XLOOKUP($B4368,direcciones!$B:$B,direcciones!F:F,"",0)</f>
        <v/>
      </c>
      <c r="AE4368" t="str">
        <f>_xlfn.XLOOKUP($B4368,direcciones!$B:$B,direcciones!G:G,"",0)</f>
        <v/>
      </c>
    </row>
    <row r="4369" spans="1:31" x14ac:dyDescent="0.25">
      <c r="A4369" s="5">
        <f t="shared" si="68"/>
        <v>4368</v>
      </c>
      <c r="B4369" s="5">
        <v>3176417711</v>
      </c>
      <c r="C4369" s="6">
        <v>1143116915</v>
      </c>
      <c r="D4369" s="5" t="s">
        <v>10552</v>
      </c>
      <c r="E4369" s="6">
        <v>1168450</v>
      </c>
      <c r="F4369" s="5" t="s">
        <v>10553</v>
      </c>
      <c r="G4369" s="6">
        <v>3</v>
      </c>
      <c r="H4369" s="5" t="s">
        <v>27</v>
      </c>
      <c r="I4369" s="5" t="s">
        <v>10555</v>
      </c>
      <c r="J4369" s="7">
        <v>1909950</v>
      </c>
      <c r="K4369" s="7">
        <v>8879850</v>
      </c>
      <c r="L4369" s="7">
        <v>11</v>
      </c>
      <c r="M4369" s="7">
        <v>339</v>
      </c>
      <c r="N4369" s="8">
        <v>206043.26</v>
      </c>
      <c r="O4369" s="9">
        <v>2.7225843608471427E-5</v>
      </c>
      <c r="P4369" s="10">
        <v>45015</v>
      </c>
      <c r="Q4369" s="5" t="s">
        <v>29</v>
      </c>
      <c r="R4369" s="7">
        <v>6</v>
      </c>
      <c r="S4369" s="11" t="s">
        <v>39</v>
      </c>
      <c r="T4369" s="7" t="s">
        <v>31</v>
      </c>
      <c r="U4369" s="12">
        <v>73114.2</v>
      </c>
      <c r="V4369" s="7">
        <v>52</v>
      </c>
      <c r="W4369" s="12" t="s">
        <v>40</v>
      </c>
      <c r="X4369" s="13" t="s">
        <v>10234</v>
      </c>
      <c r="Y4369" s="5" t="s">
        <v>9562</v>
      </c>
      <c r="Z4369" s="5" t="s">
        <v>3692</v>
      </c>
      <c r="AA4369" t="str">
        <f>_xlfn.XLOOKUP(B4369,direcciones!B:B,direcciones!C:C,"",0)</f>
        <v/>
      </c>
      <c r="AB4369" t="str">
        <f>_xlfn.XLOOKUP(B4369,direcciones!B:B,direcciones!D:D,"",0)</f>
        <v/>
      </c>
      <c r="AC4369" t="str">
        <f>_xlfn.XLOOKUP($B4369,direcciones!$B:$B,direcciones!E:E,"",0)</f>
        <v/>
      </c>
      <c r="AD4369" t="str">
        <f>_xlfn.XLOOKUP($B4369,direcciones!$B:$B,direcciones!F:F,"",0)</f>
        <v/>
      </c>
      <c r="AE4369" t="str">
        <f>_xlfn.XLOOKUP($B4369,direcciones!$B:$B,direcciones!G:G,"",0)</f>
        <v/>
      </c>
    </row>
    <row r="4370" spans="1:31" x14ac:dyDescent="0.25">
      <c r="A4370" s="5">
        <f t="shared" si="68"/>
        <v>4369</v>
      </c>
      <c r="B4370" s="5">
        <v>3046010267</v>
      </c>
      <c r="C4370" s="6">
        <v>1032399022</v>
      </c>
      <c r="D4370" s="5" t="s">
        <v>10556</v>
      </c>
      <c r="E4370" s="6">
        <v>1138832</v>
      </c>
      <c r="F4370" s="5" t="s">
        <v>10557</v>
      </c>
      <c r="G4370" s="6">
        <v>4</v>
      </c>
      <c r="H4370" s="5" t="s">
        <v>27</v>
      </c>
      <c r="I4370" s="5" t="s">
        <v>10558</v>
      </c>
      <c r="J4370" s="7">
        <v>3545850</v>
      </c>
      <c r="K4370" s="7">
        <v>12418350</v>
      </c>
      <c r="L4370" s="7">
        <v>18</v>
      </c>
      <c r="M4370" s="7">
        <v>553</v>
      </c>
      <c r="N4370" s="8">
        <v>239967.2</v>
      </c>
      <c r="O4370" s="9">
        <v>2.8201982599376736E-7</v>
      </c>
      <c r="P4370" s="10">
        <v>44985</v>
      </c>
      <c r="Q4370" s="5" t="s">
        <v>29</v>
      </c>
      <c r="R4370" s="7">
        <v>7</v>
      </c>
      <c r="S4370" s="11" t="s">
        <v>39</v>
      </c>
      <c r="T4370" s="7" t="s">
        <v>31</v>
      </c>
      <c r="U4370" s="12">
        <v>71612.3</v>
      </c>
      <c r="V4370" s="7">
        <v>1</v>
      </c>
      <c r="W4370" s="12" t="s">
        <v>40</v>
      </c>
      <c r="X4370" s="13" t="s">
        <v>10234</v>
      </c>
      <c r="Y4370" s="5" t="s">
        <v>9562</v>
      </c>
      <c r="Z4370" s="5" t="s">
        <v>3692</v>
      </c>
      <c r="AA4370" t="str">
        <f>_xlfn.XLOOKUP(B4370,direcciones!B:B,direcciones!C:C,"",0)</f>
        <v/>
      </c>
      <c r="AB4370" t="str">
        <f>_xlfn.XLOOKUP(B4370,direcciones!B:B,direcciones!D:D,"",0)</f>
        <v/>
      </c>
      <c r="AC4370" t="str">
        <f>_xlfn.XLOOKUP($B4370,direcciones!$B:$B,direcciones!E:E,"",0)</f>
        <v/>
      </c>
      <c r="AD4370" t="str">
        <f>_xlfn.XLOOKUP($B4370,direcciones!$B:$B,direcciones!F:F,"",0)</f>
        <v/>
      </c>
      <c r="AE4370" t="str">
        <f>_xlfn.XLOOKUP($B4370,direcciones!$B:$B,direcciones!G:G,"",0)</f>
        <v/>
      </c>
    </row>
    <row r="4371" spans="1:31" x14ac:dyDescent="0.25">
      <c r="A4371" s="5">
        <f t="shared" si="68"/>
        <v>4370</v>
      </c>
      <c r="B4371" s="5">
        <v>3046010267</v>
      </c>
      <c r="C4371" s="6">
        <v>1032399022</v>
      </c>
      <c r="D4371" s="5" t="s">
        <v>10556</v>
      </c>
      <c r="E4371" s="6">
        <v>1138831</v>
      </c>
      <c r="F4371" s="5" t="s">
        <v>10557</v>
      </c>
      <c r="G4371" s="6">
        <v>4</v>
      </c>
      <c r="H4371" s="5" t="s">
        <v>27</v>
      </c>
      <c r="I4371" s="5" t="s">
        <v>10559</v>
      </c>
      <c r="J4371" s="7">
        <v>3439800</v>
      </c>
      <c r="K4371" s="7">
        <v>12418350</v>
      </c>
      <c r="L4371" s="7">
        <v>18</v>
      </c>
      <c r="M4371" s="7">
        <v>553</v>
      </c>
      <c r="N4371" s="8">
        <v>239967.2</v>
      </c>
      <c r="O4371" s="9">
        <v>2.9071457642886217E-7</v>
      </c>
      <c r="P4371" s="10">
        <v>44985</v>
      </c>
      <c r="Q4371" s="5" t="s">
        <v>29</v>
      </c>
      <c r="R4371" s="7">
        <v>7</v>
      </c>
      <c r="S4371" s="11" t="s">
        <v>39</v>
      </c>
      <c r="T4371" s="7" t="s">
        <v>31</v>
      </c>
      <c r="U4371" s="12">
        <v>71612.3</v>
      </c>
      <c r="V4371" s="7">
        <v>1</v>
      </c>
      <c r="W4371" s="12" t="s">
        <v>40</v>
      </c>
      <c r="X4371" s="13" t="s">
        <v>10234</v>
      </c>
      <c r="Y4371" s="5" t="s">
        <v>9562</v>
      </c>
      <c r="Z4371" s="5" t="s">
        <v>3692</v>
      </c>
      <c r="AA4371" t="str">
        <f>_xlfn.XLOOKUP(B4371,direcciones!B:B,direcciones!C:C,"",0)</f>
        <v/>
      </c>
      <c r="AB4371" t="str">
        <f>_xlfn.XLOOKUP(B4371,direcciones!B:B,direcciones!D:D,"",0)</f>
        <v/>
      </c>
      <c r="AC4371" t="str">
        <f>_xlfn.XLOOKUP($B4371,direcciones!$B:$B,direcciones!E:E,"",0)</f>
        <v/>
      </c>
      <c r="AD4371" t="str">
        <f>_xlfn.XLOOKUP($B4371,direcciones!$B:$B,direcciones!F:F,"",0)</f>
        <v/>
      </c>
      <c r="AE4371" t="str">
        <f>_xlfn.XLOOKUP($B4371,direcciones!$B:$B,direcciones!G:G,"",0)</f>
        <v/>
      </c>
    </row>
    <row r="4372" spans="1:31" x14ac:dyDescent="0.25">
      <c r="A4372" s="18">
        <f t="shared" si="68"/>
        <v>4371</v>
      </c>
      <c r="B4372" s="18">
        <v>3192477884</v>
      </c>
      <c r="C4372" s="19">
        <v>1010179434</v>
      </c>
      <c r="D4372" s="18" t="s">
        <v>10560</v>
      </c>
      <c r="E4372" s="19">
        <v>1127226</v>
      </c>
      <c r="F4372" s="18" t="s">
        <v>10561</v>
      </c>
      <c r="G4372" s="19">
        <v>7</v>
      </c>
      <c r="H4372" s="18" t="s">
        <v>27</v>
      </c>
      <c r="I4372" s="18" t="s">
        <v>10562</v>
      </c>
      <c r="J4372" s="20">
        <v>5152400</v>
      </c>
      <c r="K4372" s="20">
        <v>53188200</v>
      </c>
      <c r="L4372" s="20">
        <v>9</v>
      </c>
      <c r="M4372" s="20">
        <v>278</v>
      </c>
      <c r="N4372" s="21">
        <v>839973.64</v>
      </c>
      <c r="O4372" s="22">
        <v>0.31096848070801958</v>
      </c>
      <c r="P4372" s="23">
        <v>44971</v>
      </c>
      <c r="Q4372" s="18" t="s">
        <v>29</v>
      </c>
      <c r="R4372" s="20">
        <v>7</v>
      </c>
      <c r="S4372" s="24" t="s">
        <v>39</v>
      </c>
      <c r="T4372" s="20" t="s">
        <v>31</v>
      </c>
      <c r="U4372" s="25">
        <v>269430.99</v>
      </c>
      <c r="V4372" s="20">
        <v>1602234</v>
      </c>
      <c r="W4372" s="25" t="s">
        <v>60</v>
      </c>
      <c r="X4372" s="13" t="s">
        <v>10234</v>
      </c>
      <c r="Y4372" s="5" t="s">
        <v>9557</v>
      </c>
      <c r="Z4372" s="18" t="s">
        <v>3692</v>
      </c>
      <c r="AA4372" t="str">
        <f>_xlfn.XLOOKUP(B4372,direcciones!B:B,direcciones!C:C,"",0)</f>
        <v/>
      </c>
      <c r="AB4372" t="str">
        <f>_xlfn.XLOOKUP(B4372,direcciones!B:B,direcciones!D:D,"",0)</f>
        <v/>
      </c>
      <c r="AC4372" t="str">
        <f>_xlfn.XLOOKUP($B4372,direcciones!$B:$B,direcciones!E:E,"",0)</f>
        <v/>
      </c>
      <c r="AD4372" t="str">
        <f>_xlfn.XLOOKUP($B4372,direcciones!$B:$B,direcciones!F:F,"",0)</f>
        <v/>
      </c>
      <c r="AE4372" t="str">
        <f>_xlfn.XLOOKUP($B4372,direcciones!$B:$B,direcciones!G:G,"",0)</f>
        <v/>
      </c>
    </row>
    <row r="4373" spans="1:31" x14ac:dyDescent="0.25">
      <c r="A4373" s="5">
        <f t="shared" si="68"/>
        <v>4372</v>
      </c>
      <c r="B4373" s="5">
        <v>3507193282</v>
      </c>
      <c r="C4373" s="6">
        <v>1144203366</v>
      </c>
      <c r="D4373" s="5" t="s">
        <v>10563</v>
      </c>
      <c r="E4373" s="6">
        <v>1135625</v>
      </c>
      <c r="F4373" s="5" t="s">
        <v>10564</v>
      </c>
      <c r="G4373" s="6">
        <v>3</v>
      </c>
      <c r="H4373" s="5" t="s">
        <v>27</v>
      </c>
      <c r="I4373" s="5" t="s">
        <v>10565</v>
      </c>
      <c r="J4373" s="7">
        <v>26493903</v>
      </c>
      <c r="K4373" s="7">
        <v>30551993</v>
      </c>
      <c r="L4373" s="7">
        <v>7</v>
      </c>
      <c r="M4373" s="7">
        <v>216</v>
      </c>
      <c r="N4373" s="8">
        <v>489018.71</v>
      </c>
      <c r="O4373" s="9">
        <v>3.0888918103157546E-2</v>
      </c>
      <c r="P4373" s="10">
        <v>44910</v>
      </c>
      <c r="Q4373" s="5" t="s">
        <v>29</v>
      </c>
      <c r="R4373" s="7">
        <v>9</v>
      </c>
      <c r="S4373" s="11" t="s">
        <v>39</v>
      </c>
      <c r="T4373" s="7" t="s">
        <v>31</v>
      </c>
      <c r="U4373" s="12">
        <v>165242.17000000001</v>
      </c>
      <c r="V4373" s="7">
        <v>818368</v>
      </c>
      <c r="W4373" s="12" t="s">
        <v>40</v>
      </c>
      <c r="X4373" s="13" t="s">
        <v>10234</v>
      </c>
      <c r="Y4373" s="5" t="s">
        <v>9590</v>
      </c>
      <c r="Z4373" s="5" t="s">
        <v>3692</v>
      </c>
      <c r="AA4373" t="str">
        <f>_xlfn.XLOOKUP(B4373,direcciones!B:B,direcciones!C:C,"",0)</f>
        <v/>
      </c>
      <c r="AB4373" t="str">
        <f>_xlfn.XLOOKUP(B4373,direcciones!B:B,direcciones!D:D,"",0)</f>
        <v/>
      </c>
      <c r="AC4373" t="str">
        <f>_xlfn.XLOOKUP($B4373,direcciones!$B:$B,direcciones!E:E,"",0)</f>
        <v/>
      </c>
      <c r="AD4373" t="str">
        <f>_xlfn.XLOOKUP($B4373,direcciones!$B:$B,direcciones!F:F,"",0)</f>
        <v/>
      </c>
      <c r="AE4373" t="str">
        <f>_xlfn.XLOOKUP($B4373,direcciones!$B:$B,direcciones!G:G,"",0)</f>
        <v/>
      </c>
    </row>
    <row r="4374" spans="1:31" x14ac:dyDescent="0.25">
      <c r="A4374" s="5">
        <f t="shared" si="68"/>
        <v>4373</v>
      </c>
      <c r="B4374" s="5">
        <v>3202514194</v>
      </c>
      <c r="C4374" s="6">
        <v>1121910119</v>
      </c>
      <c r="D4374" s="5" t="s">
        <v>10566</v>
      </c>
      <c r="E4374" s="6">
        <v>1080222</v>
      </c>
      <c r="F4374" s="5" t="s">
        <v>10567</v>
      </c>
      <c r="G4374" s="6">
        <v>4</v>
      </c>
      <c r="H4374" s="5" t="s">
        <v>27</v>
      </c>
      <c r="I4374" s="5" t="s">
        <v>10568</v>
      </c>
      <c r="J4374" s="7">
        <v>1451278</v>
      </c>
      <c r="K4374" s="7">
        <v>9987547</v>
      </c>
      <c r="L4374" s="7">
        <v>7</v>
      </c>
      <c r="M4374" s="7">
        <v>232</v>
      </c>
      <c r="N4374" s="8">
        <v>239263.29</v>
      </c>
      <c r="O4374" s="9">
        <v>0</v>
      </c>
      <c r="P4374" s="10">
        <v>44904</v>
      </c>
      <c r="Q4374" s="5" t="s">
        <v>29</v>
      </c>
      <c r="R4374" s="7">
        <v>9</v>
      </c>
      <c r="S4374" s="11" t="s">
        <v>30</v>
      </c>
      <c r="T4374" s="7" t="s">
        <v>31</v>
      </c>
      <c r="U4374" s="12">
        <v>71926.86</v>
      </c>
      <c r="V4374" s="7">
        <v>0</v>
      </c>
      <c r="W4374" s="12" t="s">
        <v>40</v>
      </c>
      <c r="X4374" s="13" t="s">
        <v>10234</v>
      </c>
      <c r="Y4374" s="5" t="s">
        <v>9562</v>
      </c>
      <c r="Z4374" s="5" t="s">
        <v>3855</v>
      </c>
      <c r="AA4374" t="str">
        <f>_xlfn.XLOOKUP(B4374,direcciones!B:B,direcciones!C:C,"",0)</f>
        <v/>
      </c>
      <c r="AB4374" t="str">
        <f>_xlfn.XLOOKUP(B4374,direcciones!B:B,direcciones!D:D,"",0)</f>
        <v/>
      </c>
      <c r="AC4374" t="str">
        <f>_xlfn.XLOOKUP($B4374,direcciones!$B:$B,direcciones!E:E,"",0)</f>
        <v/>
      </c>
      <c r="AD4374" t="str">
        <f>_xlfn.XLOOKUP($B4374,direcciones!$B:$B,direcciones!F:F,"",0)</f>
        <v/>
      </c>
      <c r="AE4374" t="str">
        <f>_xlfn.XLOOKUP($B4374,direcciones!$B:$B,direcciones!G:G,"",0)</f>
        <v/>
      </c>
    </row>
    <row r="4375" spans="1:31" x14ac:dyDescent="0.25">
      <c r="A4375" s="5">
        <f t="shared" si="68"/>
        <v>4374</v>
      </c>
      <c r="B4375" s="5">
        <v>3213270896</v>
      </c>
      <c r="C4375" s="6">
        <v>1119894138</v>
      </c>
      <c r="D4375" s="5" t="s">
        <v>10569</v>
      </c>
      <c r="E4375" s="6">
        <v>1090044</v>
      </c>
      <c r="F4375" s="5" t="s">
        <v>10570</v>
      </c>
      <c r="G4375" s="6">
        <v>1</v>
      </c>
      <c r="H4375" s="5" t="s">
        <v>27</v>
      </c>
      <c r="I4375" s="5" t="s">
        <v>10571</v>
      </c>
      <c r="J4375" s="7">
        <v>12008063</v>
      </c>
      <c r="K4375" s="7">
        <v>12008063</v>
      </c>
      <c r="L4375" s="7">
        <v>10</v>
      </c>
      <c r="M4375" s="7">
        <v>308</v>
      </c>
      <c r="N4375" s="8">
        <v>408772.42</v>
      </c>
      <c r="O4375" s="9">
        <v>0</v>
      </c>
      <c r="P4375" s="10">
        <v>44917</v>
      </c>
      <c r="Q4375" s="5" t="s">
        <v>29</v>
      </c>
      <c r="R4375" s="7">
        <v>9</v>
      </c>
      <c r="S4375" s="11" t="s">
        <v>39</v>
      </c>
      <c r="T4375" s="7" t="s">
        <v>31</v>
      </c>
      <c r="U4375" s="12">
        <v>69659.33</v>
      </c>
      <c r="V4375" s="7">
        <v>0</v>
      </c>
      <c r="W4375" s="12" t="s">
        <v>40</v>
      </c>
      <c r="X4375" s="13" t="s">
        <v>10234</v>
      </c>
      <c r="Y4375" s="5" t="s">
        <v>9590</v>
      </c>
      <c r="Z4375" s="5" t="s">
        <v>3855</v>
      </c>
      <c r="AA4375" t="str">
        <f>_xlfn.XLOOKUP(B4375,direcciones!B:B,direcciones!C:C,"",0)</f>
        <v/>
      </c>
      <c r="AB4375" t="str">
        <f>_xlfn.XLOOKUP(B4375,direcciones!B:B,direcciones!D:D,"",0)</f>
        <v/>
      </c>
      <c r="AC4375" t="str">
        <f>_xlfn.XLOOKUP($B4375,direcciones!$B:$B,direcciones!E:E,"",0)</f>
        <v/>
      </c>
      <c r="AD4375" t="str">
        <f>_xlfn.XLOOKUP($B4375,direcciones!$B:$B,direcciones!F:F,"",0)</f>
        <v/>
      </c>
      <c r="AE4375" t="str">
        <f>_xlfn.XLOOKUP($B4375,direcciones!$B:$B,direcciones!G:G,"",0)</f>
        <v/>
      </c>
    </row>
    <row r="4376" spans="1:31" x14ac:dyDescent="0.25">
      <c r="A4376" s="5">
        <f t="shared" si="68"/>
        <v>4375</v>
      </c>
      <c r="B4376" s="5">
        <v>3223810777</v>
      </c>
      <c r="C4376" s="6">
        <v>1073516013</v>
      </c>
      <c r="D4376" s="5" t="s">
        <v>10572</v>
      </c>
      <c r="E4376" s="6">
        <v>1104552</v>
      </c>
      <c r="F4376" s="5" t="s">
        <v>10573</v>
      </c>
      <c r="G4376" s="6">
        <v>1</v>
      </c>
      <c r="H4376" s="5" t="s">
        <v>27</v>
      </c>
      <c r="I4376" s="5" t="s">
        <v>10574</v>
      </c>
      <c r="J4376" s="7">
        <v>19651800</v>
      </c>
      <c r="K4376" s="7">
        <v>19651800</v>
      </c>
      <c r="L4376" s="7">
        <v>8</v>
      </c>
      <c r="M4376" s="7">
        <v>257</v>
      </c>
      <c r="N4376" s="8">
        <v>447530.09</v>
      </c>
      <c r="O4376" s="9">
        <v>7.8746730579387136E-2</v>
      </c>
      <c r="P4376" s="10">
        <v>44944</v>
      </c>
      <c r="Q4376" s="5" t="s">
        <v>29</v>
      </c>
      <c r="R4376" s="7">
        <v>8</v>
      </c>
      <c r="S4376" s="11" t="s">
        <v>30</v>
      </c>
      <c r="T4376" s="7" t="s">
        <v>31</v>
      </c>
      <c r="U4376" s="12">
        <v>142561.41</v>
      </c>
      <c r="V4376" s="7">
        <v>1547515</v>
      </c>
      <c r="W4376" s="12" t="s">
        <v>40</v>
      </c>
      <c r="X4376" s="13" t="s">
        <v>10234</v>
      </c>
      <c r="Y4376" s="5" t="s">
        <v>9562</v>
      </c>
      <c r="Z4376" s="5" t="s">
        <v>3855</v>
      </c>
      <c r="AA4376" t="str">
        <f>_xlfn.XLOOKUP(B4376,direcciones!B:B,direcciones!C:C,"",0)</f>
        <v/>
      </c>
      <c r="AB4376" t="str">
        <f>_xlfn.XLOOKUP(B4376,direcciones!B:B,direcciones!D:D,"",0)</f>
        <v/>
      </c>
      <c r="AC4376" t="str">
        <f>_xlfn.XLOOKUP($B4376,direcciones!$B:$B,direcciones!E:E,"",0)</f>
        <v/>
      </c>
      <c r="AD4376" t="str">
        <f>_xlfn.XLOOKUP($B4376,direcciones!$B:$B,direcciones!F:F,"",0)</f>
        <v/>
      </c>
      <c r="AE4376" t="str">
        <f>_xlfn.XLOOKUP($B4376,direcciones!$B:$B,direcciones!G:G,"",0)</f>
        <v/>
      </c>
    </row>
    <row r="4377" spans="1:31" x14ac:dyDescent="0.25">
      <c r="A4377" s="5">
        <f t="shared" si="68"/>
        <v>4376</v>
      </c>
      <c r="B4377" s="5">
        <v>3218165639</v>
      </c>
      <c r="C4377" s="6">
        <v>98400219</v>
      </c>
      <c r="D4377" s="5" t="s">
        <v>10575</v>
      </c>
      <c r="E4377" s="6">
        <v>943863</v>
      </c>
      <c r="F4377" s="5" t="s">
        <v>10576</v>
      </c>
      <c r="G4377" s="6">
        <v>4</v>
      </c>
      <c r="H4377" s="5" t="s">
        <v>27</v>
      </c>
      <c r="I4377" s="5" t="s">
        <v>10577</v>
      </c>
      <c r="J4377" s="7">
        <v>20162100</v>
      </c>
      <c r="K4377" s="7">
        <v>34849500</v>
      </c>
      <c r="L4377" s="7">
        <v>19</v>
      </c>
      <c r="M4377" s="7">
        <v>581</v>
      </c>
      <c r="N4377" s="8">
        <v>663212.38</v>
      </c>
      <c r="O4377" s="9">
        <v>3.4272223627499121E-5</v>
      </c>
      <c r="P4377" s="10">
        <v>44707</v>
      </c>
      <c r="Q4377" s="5" t="s">
        <v>152</v>
      </c>
      <c r="R4377" s="7">
        <v>16</v>
      </c>
      <c r="S4377" s="11" t="s">
        <v>30</v>
      </c>
      <c r="T4377" s="7" t="s">
        <v>31</v>
      </c>
      <c r="U4377" s="12">
        <v>272109.57</v>
      </c>
      <c r="V4377" s="7">
        <v>691</v>
      </c>
      <c r="W4377" s="12" t="s">
        <v>40</v>
      </c>
      <c r="X4377" s="13" t="s">
        <v>10234</v>
      </c>
      <c r="Y4377" s="5" t="s">
        <v>3299</v>
      </c>
      <c r="Z4377" s="5" t="s">
        <v>3855</v>
      </c>
      <c r="AA4377" t="str">
        <f>_xlfn.XLOOKUP(B4377,direcciones!B:B,direcciones!C:C,"",0)</f>
        <v/>
      </c>
      <c r="AB4377" t="str">
        <f>_xlfn.XLOOKUP(B4377,direcciones!B:B,direcciones!D:D,"",0)</f>
        <v/>
      </c>
      <c r="AC4377" t="str">
        <f>_xlfn.XLOOKUP($B4377,direcciones!$B:$B,direcciones!E:E,"",0)</f>
        <v/>
      </c>
      <c r="AD4377" t="str">
        <f>_xlfn.XLOOKUP($B4377,direcciones!$B:$B,direcciones!F:F,"",0)</f>
        <v/>
      </c>
      <c r="AE4377" t="str">
        <f>_xlfn.XLOOKUP($B4377,direcciones!$B:$B,direcciones!G:G,"",0)</f>
        <v/>
      </c>
    </row>
    <row r="4378" spans="1:31" x14ac:dyDescent="0.25">
      <c r="A4378" s="5">
        <f t="shared" si="68"/>
        <v>4377</v>
      </c>
      <c r="B4378" s="5">
        <v>3218165639</v>
      </c>
      <c r="C4378" s="6">
        <v>98400219</v>
      </c>
      <c r="D4378" s="5" t="s">
        <v>10575</v>
      </c>
      <c r="E4378" s="6">
        <v>943862</v>
      </c>
      <c r="F4378" s="5" t="s">
        <v>10576</v>
      </c>
      <c r="G4378" s="6">
        <v>4</v>
      </c>
      <c r="H4378" s="5" t="s">
        <v>27</v>
      </c>
      <c r="I4378" s="5" t="s">
        <v>10578</v>
      </c>
      <c r="J4378" s="7">
        <v>8650950</v>
      </c>
      <c r="K4378" s="7">
        <v>34849500</v>
      </c>
      <c r="L4378" s="7">
        <v>20</v>
      </c>
      <c r="M4378" s="7">
        <v>612</v>
      </c>
      <c r="N4378" s="8">
        <v>663212.38</v>
      </c>
      <c r="O4378" s="9">
        <v>7.9875620596581872E-5</v>
      </c>
      <c r="P4378" s="10">
        <v>44707</v>
      </c>
      <c r="Q4378" s="5" t="s">
        <v>152</v>
      </c>
      <c r="R4378" s="7">
        <v>16</v>
      </c>
      <c r="S4378" s="11" t="s">
        <v>30</v>
      </c>
      <c r="T4378" s="7" t="s">
        <v>31</v>
      </c>
      <c r="U4378" s="12">
        <v>272109.57</v>
      </c>
      <c r="V4378" s="7">
        <v>691</v>
      </c>
      <c r="W4378" s="12" t="s">
        <v>40</v>
      </c>
      <c r="X4378" s="13" t="s">
        <v>10234</v>
      </c>
      <c r="Y4378" s="5" t="s">
        <v>3299</v>
      </c>
      <c r="Z4378" s="5" t="s">
        <v>3855</v>
      </c>
      <c r="AA4378" t="str">
        <f>_xlfn.XLOOKUP(B4378,direcciones!B:B,direcciones!C:C,"",0)</f>
        <v/>
      </c>
      <c r="AB4378" t="str">
        <f>_xlfn.XLOOKUP(B4378,direcciones!B:B,direcciones!D:D,"",0)</f>
        <v/>
      </c>
      <c r="AC4378" t="str">
        <f>_xlfn.XLOOKUP($B4378,direcciones!$B:$B,direcciones!E:E,"",0)</f>
        <v/>
      </c>
      <c r="AD4378" t="str">
        <f>_xlfn.XLOOKUP($B4378,direcciones!$B:$B,direcciones!F:F,"",0)</f>
        <v/>
      </c>
      <c r="AE4378" t="str">
        <f>_xlfn.XLOOKUP($B4378,direcciones!$B:$B,direcciones!G:G,"",0)</f>
        <v/>
      </c>
    </row>
    <row r="4379" spans="1:31" x14ac:dyDescent="0.25">
      <c r="A4379" s="5">
        <f t="shared" si="68"/>
        <v>4378</v>
      </c>
      <c r="B4379" s="5">
        <v>3005091332</v>
      </c>
      <c r="C4379" s="6">
        <v>1042441618</v>
      </c>
      <c r="D4379" s="5" t="s">
        <v>10579</v>
      </c>
      <c r="E4379" s="6">
        <v>1168864</v>
      </c>
      <c r="F4379" s="5" t="s">
        <v>10580</v>
      </c>
      <c r="G4379" s="6">
        <v>5</v>
      </c>
      <c r="H4379" s="5" t="s">
        <v>27</v>
      </c>
      <c r="I4379" s="5" t="s">
        <v>10581</v>
      </c>
      <c r="J4379" s="7">
        <v>3283134</v>
      </c>
      <c r="K4379" s="7">
        <v>25686445.859999999</v>
      </c>
      <c r="L4379" s="7">
        <v>6</v>
      </c>
      <c r="M4379" s="7">
        <v>188</v>
      </c>
      <c r="N4379" s="8">
        <v>559384.79</v>
      </c>
      <c r="O4379" s="9">
        <v>1.0142747752604675E-3</v>
      </c>
      <c r="P4379" s="10">
        <v>45016</v>
      </c>
      <c r="Q4379" s="5" t="s">
        <v>29</v>
      </c>
      <c r="R4379" s="7">
        <v>6</v>
      </c>
      <c r="S4379" s="11" t="s">
        <v>39</v>
      </c>
      <c r="T4379" s="7" t="s">
        <v>31</v>
      </c>
      <c r="U4379" s="12">
        <v>165335.29999999999</v>
      </c>
      <c r="V4379" s="7">
        <v>3330</v>
      </c>
      <c r="W4379" s="12" t="s">
        <v>40</v>
      </c>
      <c r="X4379" s="13" t="s">
        <v>10234</v>
      </c>
      <c r="Y4379" s="5" t="s">
        <v>9624</v>
      </c>
      <c r="Z4379" s="5" t="s">
        <v>3915</v>
      </c>
      <c r="AA4379" t="str">
        <f>_xlfn.XLOOKUP(B4379,direcciones!B:B,direcciones!C:C,"",0)</f>
        <v/>
      </c>
      <c r="AB4379" t="str">
        <f>_xlfn.XLOOKUP(B4379,direcciones!B:B,direcciones!D:D,"",0)</f>
        <v/>
      </c>
      <c r="AC4379" t="str">
        <f>_xlfn.XLOOKUP($B4379,direcciones!$B:$B,direcciones!E:E,"",0)</f>
        <v/>
      </c>
      <c r="AD4379" t="str">
        <f>_xlfn.XLOOKUP($B4379,direcciones!$B:$B,direcciones!F:F,"",0)</f>
        <v/>
      </c>
      <c r="AE4379" t="str">
        <f>_xlfn.XLOOKUP($B4379,direcciones!$B:$B,direcciones!G:G,"",0)</f>
        <v/>
      </c>
    </row>
    <row r="4380" spans="1:31" x14ac:dyDescent="0.25">
      <c r="A4380" s="5">
        <f t="shared" si="68"/>
        <v>4379</v>
      </c>
      <c r="B4380" s="5">
        <v>3105261801</v>
      </c>
      <c r="C4380" s="6">
        <v>1144202222</v>
      </c>
      <c r="D4380" s="5" t="s">
        <v>10582</v>
      </c>
      <c r="E4380" s="6">
        <v>1103134</v>
      </c>
      <c r="F4380" s="5" t="s">
        <v>10583</v>
      </c>
      <c r="G4380" s="6">
        <v>2</v>
      </c>
      <c r="H4380" s="5" t="s">
        <v>27</v>
      </c>
      <c r="I4380" s="5" t="s">
        <v>10584</v>
      </c>
      <c r="J4380" s="7">
        <v>41756400</v>
      </c>
      <c r="K4380" s="7">
        <v>43845300</v>
      </c>
      <c r="L4380" s="7">
        <v>8</v>
      </c>
      <c r="M4380" s="7">
        <v>257</v>
      </c>
      <c r="N4380" s="8">
        <v>614879.38</v>
      </c>
      <c r="O4380" s="9">
        <v>2.1846710923355463E-2</v>
      </c>
      <c r="P4380" s="10">
        <v>44943</v>
      </c>
      <c r="Q4380" s="5" t="s">
        <v>29</v>
      </c>
      <c r="R4380" s="7">
        <v>8</v>
      </c>
      <c r="S4380" s="11" t="s">
        <v>39</v>
      </c>
      <c r="T4380" s="7" t="s">
        <v>31</v>
      </c>
      <c r="U4380" s="12">
        <v>221204.58</v>
      </c>
      <c r="V4380" s="7">
        <v>912240</v>
      </c>
      <c r="W4380" s="12" t="s">
        <v>40</v>
      </c>
      <c r="X4380" s="13" t="s">
        <v>10234</v>
      </c>
      <c r="Y4380" s="5" t="s">
        <v>3299</v>
      </c>
      <c r="Z4380" s="5" t="s">
        <v>3915</v>
      </c>
      <c r="AA4380" t="str">
        <f>_xlfn.XLOOKUP(B4380,direcciones!B:B,direcciones!C:C,"",0)</f>
        <v/>
      </c>
      <c r="AB4380" t="str">
        <f>_xlfn.XLOOKUP(B4380,direcciones!B:B,direcciones!D:D,"",0)</f>
        <v/>
      </c>
      <c r="AC4380" t="str">
        <f>_xlfn.XLOOKUP($B4380,direcciones!$B:$B,direcciones!E:E,"",0)</f>
        <v/>
      </c>
      <c r="AD4380" t="str">
        <f>_xlfn.XLOOKUP($B4380,direcciones!$B:$B,direcciones!F:F,"",0)</f>
        <v/>
      </c>
      <c r="AE4380" t="str">
        <f>_xlfn.XLOOKUP($B4380,direcciones!$B:$B,direcciones!G:G,"",0)</f>
        <v/>
      </c>
    </row>
    <row r="4381" spans="1:31" x14ac:dyDescent="0.25">
      <c r="A4381" s="18">
        <f t="shared" si="68"/>
        <v>4380</v>
      </c>
      <c r="B4381" s="18">
        <v>3158864857</v>
      </c>
      <c r="C4381" s="19">
        <v>89008524</v>
      </c>
      <c r="D4381" s="18" t="s">
        <v>10585</v>
      </c>
      <c r="E4381" s="19">
        <v>1120124</v>
      </c>
      <c r="F4381" s="18" t="s">
        <v>10586</v>
      </c>
      <c r="G4381" s="19">
        <v>2</v>
      </c>
      <c r="H4381" s="18" t="s">
        <v>27</v>
      </c>
      <c r="I4381" s="18" t="s">
        <v>10587</v>
      </c>
      <c r="J4381" s="20">
        <v>20594700</v>
      </c>
      <c r="K4381" s="20">
        <v>24445800</v>
      </c>
      <c r="L4381" s="20">
        <v>10</v>
      </c>
      <c r="M4381" s="20">
        <v>308</v>
      </c>
      <c r="N4381" s="21">
        <v>487667.28</v>
      </c>
      <c r="O4381" s="22">
        <v>9.1381763269190619E-2</v>
      </c>
      <c r="P4381" s="23">
        <v>44956</v>
      </c>
      <c r="Q4381" s="18" t="s">
        <v>29</v>
      </c>
      <c r="R4381" s="20">
        <v>8</v>
      </c>
      <c r="S4381" s="24" t="s">
        <v>39</v>
      </c>
      <c r="T4381" s="20" t="s">
        <v>31</v>
      </c>
      <c r="U4381" s="25">
        <v>128862.96</v>
      </c>
      <c r="V4381" s="20">
        <v>1881980</v>
      </c>
      <c r="W4381" s="25" t="s">
        <v>40</v>
      </c>
      <c r="X4381" s="13" t="s">
        <v>10234</v>
      </c>
      <c r="Y4381" s="5" t="s">
        <v>9624</v>
      </c>
      <c r="Z4381" s="18" t="s">
        <v>3915</v>
      </c>
      <c r="AA4381" t="str">
        <f>_xlfn.XLOOKUP(B4381,direcciones!B:B,direcciones!C:C,"",0)</f>
        <v/>
      </c>
      <c r="AB4381" t="str">
        <f>_xlfn.XLOOKUP(B4381,direcciones!B:B,direcciones!D:D,"",0)</f>
        <v/>
      </c>
      <c r="AC4381" t="str">
        <f>_xlfn.XLOOKUP($B4381,direcciones!$B:$B,direcciones!E:E,"",0)</f>
        <v/>
      </c>
      <c r="AD4381" t="str">
        <f>_xlfn.XLOOKUP($B4381,direcciones!$B:$B,direcciones!F:F,"",0)</f>
        <v/>
      </c>
      <c r="AE4381" t="str">
        <f>_xlfn.XLOOKUP($B4381,direcciones!$B:$B,direcciones!G:G,"",0)</f>
        <v/>
      </c>
    </row>
    <row r="4382" spans="1:31" x14ac:dyDescent="0.25">
      <c r="A4382" s="5">
        <f t="shared" si="68"/>
        <v>4381</v>
      </c>
      <c r="B4382" s="5">
        <v>3242761268</v>
      </c>
      <c r="C4382" s="6">
        <v>1023970225</v>
      </c>
      <c r="D4382" s="5" t="s">
        <v>10588</v>
      </c>
      <c r="E4382" s="6">
        <v>1139234</v>
      </c>
      <c r="F4382" s="5" t="s">
        <v>10589</v>
      </c>
      <c r="G4382" s="6">
        <v>2</v>
      </c>
      <c r="H4382" s="5" t="s">
        <v>27</v>
      </c>
      <c r="I4382" s="5" t="s">
        <v>10590</v>
      </c>
      <c r="J4382" s="7">
        <v>2278500</v>
      </c>
      <c r="K4382" s="7">
        <v>8316000</v>
      </c>
      <c r="L4382" s="7">
        <v>16</v>
      </c>
      <c r="M4382" s="7">
        <v>493</v>
      </c>
      <c r="N4382" s="8">
        <v>187853.86</v>
      </c>
      <c r="O4382" s="9">
        <v>0.25825148123765634</v>
      </c>
      <c r="P4382" s="10">
        <v>44985</v>
      </c>
      <c r="Q4382" s="5" t="s">
        <v>29</v>
      </c>
      <c r="R4382" s="7">
        <v>7</v>
      </c>
      <c r="S4382" s="11" t="s">
        <v>39</v>
      </c>
      <c r="T4382" s="7" t="s">
        <v>31</v>
      </c>
      <c r="U4382" s="12">
        <v>52085.11</v>
      </c>
      <c r="V4382" s="7">
        <v>588426</v>
      </c>
      <c r="W4382" s="12" t="s">
        <v>40</v>
      </c>
      <c r="X4382" s="13" t="s">
        <v>10234</v>
      </c>
      <c r="Y4382" s="5" t="s">
        <v>9562</v>
      </c>
      <c r="Z4382" s="5" t="s">
        <v>4023</v>
      </c>
      <c r="AA4382" t="str">
        <f>_xlfn.XLOOKUP(B4382,direcciones!B:B,direcciones!C:C,"",0)</f>
        <v/>
      </c>
      <c r="AB4382" t="str">
        <f>_xlfn.XLOOKUP(B4382,direcciones!B:B,direcciones!D:D,"",0)</f>
        <v/>
      </c>
      <c r="AC4382" t="str">
        <f>_xlfn.XLOOKUP($B4382,direcciones!$B:$B,direcciones!E:E,"",0)</f>
        <v/>
      </c>
      <c r="AD4382" t="str">
        <f>_xlfn.XLOOKUP($B4382,direcciones!$B:$B,direcciones!F:F,"",0)</f>
        <v/>
      </c>
      <c r="AE4382" t="str">
        <f>_xlfn.XLOOKUP($B4382,direcciones!$B:$B,direcciones!G:G,"",0)</f>
        <v/>
      </c>
    </row>
    <row r="4383" spans="1:31" x14ac:dyDescent="0.25">
      <c r="A4383" s="5">
        <f t="shared" si="68"/>
        <v>4382</v>
      </c>
      <c r="B4383" s="5">
        <v>3015355194</v>
      </c>
      <c r="C4383" s="6">
        <v>1143265189</v>
      </c>
      <c r="D4383" s="5" t="s">
        <v>10591</v>
      </c>
      <c r="E4383" s="6">
        <v>1128002</v>
      </c>
      <c r="F4383" s="5" t="s">
        <v>10592</v>
      </c>
      <c r="G4383" s="6">
        <v>3</v>
      </c>
      <c r="H4383" s="5" t="s">
        <v>1571</v>
      </c>
      <c r="I4383" s="5" t="s">
        <v>10593</v>
      </c>
      <c r="J4383" s="7">
        <v>8250000</v>
      </c>
      <c r="K4383" s="7">
        <v>10479050</v>
      </c>
      <c r="L4383" s="7">
        <v>30</v>
      </c>
      <c r="M4383" s="7">
        <v>919</v>
      </c>
      <c r="N4383" s="8">
        <v>253559.35</v>
      </c>
      <c r="O4383" s="9">
        <v>7.4121212121212117E-4</v>
      </c>
      <c r="P4383" s="10">
        <v>44972</v>
      </c>
      <c r="Q4383" s="5" t="s">
        <v>29</v>
      </c>
      <c r="R4383" s="7">
        <v>7</v>
      </c>
      <c r="S4383" s="11" t="s">
        <v>39</v>
      </c>
      <c r="T4383" s="7" t="s">
        <v>31</v>
      </c>
      <c r="U4383" s="12">
        <v>62381.23</v>
      </c>
      <c r="V4383" s="7">
        <v>6115</v>
      </c>
      <c r="W4383" s="12" t="s">
        <v>40</v>
      </c>
      <c r="X4383" s="13" t="s">
        <v>10234</v>
      </c>
      <c r="Y4383" s="5" t="s">
        <v>9557</v>
      </c>
      <c r="Z4383" s="5" t="s">
        <v>4023</v>
      </c>
      <c r="AA4383" t="str">
        <f>_xlfn.XLOOKUP(B4383,direcciones!B:B,direcciones!C:C,"",0)</f>
        <v/>
      </c>
      <c r="AB4383" t="str">
        <f>_xlfn.XLOOKUP(B4383,direcciones!B:B,direcciones!D:D,"",0)</f>
        <v/>
      </c>
      <c r="AC4383" t="str">
        <f>_xlfn.XLOOKUP($B4383,direcciones!$B:$B,direcciones!E:E,"",0)</f>
        <v/>
      </c>
      <c r="AD4383" t="str">
        <f>_xlfn.XLOOKUP($B4383,direcciones!$B:$B,direcciones!F:F,"",0)</f>
        <v/>
      </c>
      <c r="AE4383" t="str">
        <f>_xlfn.XLOOKUP($B4383,direcciones!$B:$B,direcciones!G:G,"",0)</f>
        <v/>
      </c>
    </row>
    <row r="4384" spans="1:31" x14ac:dyDescent="0.25">
      <c r="A4384" s="5">
        <f t="shared" si="68"/>
        <v>4383</v>
      </c>
      <c r="B4384" s="5">
        <v>3186931628</v>
      </c>
      <c r="C4384" s="6">
        <v>1059067286</v>
      </c>
      <c r="D4384" s="5" t="s">
        <v>10594</v>
      </c>
      <c r="E4384" s="6">
        <v>1127372</v>
      </c>
      <c r="F4384" s="5" t="s">
        <v>10595</v>
      </c>
      <c r="G4384" s="6">
        <v>2</v>
      </c>
      <c r="H4384" s="5" t="s">
        <v>27</v>
      </c>
      <c r="I4384" s="5" t="s">
        <v>10596</v>
      </c>
      <c r="J4384" s="7">
        <v>12810000</v>
      </c>
      <c r="K4384" s="7">
        <v>16636000</v>
      </c>
      <c r="L4384" s="7">
        <v>11</v>
      </c>
      <c r="M4384" s="7">
        <v>339</v>
      </c>
      <c r="N4384" s="8">
        <v>320706.40999999997</v>
      </c>
      <c r="O4384" s="9">
        <v>7.6340827478532394E-2</v>
      </c>
      <c r="P4384" s="10">
        <v>44985</v>
      </c>
      <c r="Q4384" s="5" t="s">
        <v>29</v>
      </c>
      <c r="R4384" s="7">
        <v>7</v>
      </c>
      <c r="S4384" s="11" t="s">
        <v>39</v>
      </c>
      <c r="T4384" s="7" t="s">
        <v>31</v>
      </c>
      <c r="U4384" s="12">
        <v>91688.31</v>
      </c>
      <c r="V4384" s="7">
        <v>977926</v>
      </c>
      <c r="W4384" s="12" t="s">
        <v>40</v>
      </c>
      <c r="X4384" s="13" t="s">
        <v>10234</v>
      </c>
      <c r="Y4384" s="5" t="s">
        <v>2408</v>
      </c>
      <c r="Z4384" s="5" t="s">
        <v>4023</v>
      </c>
      <c r="AA4384" t="str">
        <f>_xlfn.XLOOKUP(B4384,direcciones!B:B,direcciones!C:C,"",0)</f>
        <v/>
      </c>
      <c r="AB4384" t="str">
        <f>_xlfn.XLOOKUP(B4384,direcciones!B:B,direcciones!D:D,"",0)</f>
        <v/>
      </c>
      <c r="AC4384" t="str">
        <f>_xlfn.XLOOKUP($B4384,direcciones!$B:$B,direcciones!E:E,"",0)</f>
        <v/>
      </c>
      <c r="AD4384" t="str">
        <f>_xlfn.XLOOKUP($B4384,direcciones!$B:$B,direcciones!F:F,"",0)</f>
        <v/>
      </c>
      <c r="AE4384" t="str">
        <f>_xlfn.XLOOKUP($B4384,direcciones!$B:$B,direcciones!G:G,"",0)</f>
        <v/>
      </c>
    </row>
    <row r="4385" spans="1:31" x14ac:dyDescent="0.25">
      <c r="A4385" s="5">
        <f t="shared" si="68"/>
        <v>4384</v>
      </c>
      <c r="B4385" s="5">
        <v>3134113680</v>
      </c>
      <c r="C4385" s="6">
        <v>20587895</v>
      </c>
      <c r="D4385" s="5" t="s">
        <v>10597</v>
      </c>
      <c r="E4385" s="6">
        <v>1094132</v>
      </c>
      <c r="F4385" s="5" t="s">
        <v>10598</v>
      </c>
      <c r="G4385" s="6">
        <v>2</v>
      </c>
      <c r="H4385" s="5" t="s">
        <v>27</v>
      </c>
      <c r="I4385" s="5" t="s">
        <v>10599</v>
      </c>
      <c r="J4385" s="7">
        <v>20947500</v>
      </c>
      <c r="K4385" s="7">
        <v>22368700</v>
      </c>
      <c r="L4385" s="7">
        <v>32</v>
      </c>
      <c r="M4385" s="7">
        <v>987</v>
      </c>
      <c r="N4385" s="8">
        <v>482546.61</v>
      </c>
      <c r="O4385" s="9">
        <v>2.1481656522258027E-2</v>
      </c>
      <c r="P4385" s="10">
        <v>44917</v>
      </c>
      <c r="Q4385" s="5" t="s">
        <v>29</v>
      </c>
      <c r="R4385" s="7">
        <v>9</v>
      </c>
      <c r="S4385" s="11" t="s">
        <v>30</v>
      </c>
      <c r="T4385" s="7" t="s">
        <v>31</v>
      </c>
      <c r="U4385" s="12">
        <v>157414.99</v>
      </c>
      <c r="V4385" s="7">
        <v>449987</v>
      </c>
      <c r="W4385" s="12" t="s">
        <v>40</v>
      </c>
      <c r="X4385" s="13" t="s">
        <v>10234</v>
      </c>
      <c r="Y4385" s="5" t="s">
        <v>9624</v>
      </c>
      <c r="Z4385" s="5" t="s">
        <v>4023</v>
      </c>
      <c r="AA4385" t="str">
        <f>_xlfn.XLOOKUP(B4385,direcciones!B:B,direcciones!C:C,"",0)</f>
        <v/>
      </c>
      <c r="AB4385" t="str">
        <f>_xlfn.XLOOKUP(B4385,direcciones!B:B,direcciones!D:D,"",0)</f>
        <v/>
      </c>
      <c r="AC4385" t="str">
        <f>_xlfn.XLOOKUP($B4385,direcciones!$B:$B,direcciones!E:E,"",0)</f>
        <v/>
      </c>
      <c r="AD4385" t="str">
        <f>_xlfn.XLOOKUP($B4385,direcciones!$B:$B,direcciones!F:F,"",0)</f>
        <v/>
      </c>
      <c r="AE4385" t="str">
        <f>_xlfn.XLOOKUP($B4385,direcciones!$B:$B,direcciones!G:G,"",0)</f>
        <v/>
      </c>
    </row>
    <row r="4386" spans="1:31" x14ac:dyDescent="0.25">
      <c r="A4386" s="5">
        <f t="shared" si="68"/>
        <v>4385</v>
      </c>
      <c r="B4386" s="5">
        <v>3164805586</v>
      </c>
      <c r="C4386" s="6">
        <v>31962388</v>
      </c>
      <c r="D4386" s="5" t="s">
        <v>10600</v>
      </c>
      <c r="E4386" s="6">
        <v>1136851</v>
      </c>
      <c r="F4386" s="5" t="s">
        <v>10601</v>
      </c>
      <c r="G4386" s="6">
        <v>6</v>
      </c>
      <c r="H4386" s="5" t="s">
        <v>27</v>
      </c>
      <c r="I4386" s="5" t="s">
        <v>10602</v>
      </c>
      <c r="J4386" s="7">
        <v>10965150</v>
      </c>
      <c r="K4386" s="7">
        <v>30043200</v>
      </c>
      <c r="L4386" s="7">
        <v>8</v>
      </c>
      <c r="M4386" s="7">
        <v>247</v>
      </c>
      <c r="N4386" s="8">
        <v>505752.71</v>
      </c>
      <c r="O4386" s="9">
        <v>0.12888286981938232</v>
      </c>
      <c r="P4386" s="10">
        <v>44978</v>
      </c>
      <c r="Q4386" s="5" t="s">
        <v>29</v>
      </c>
      <c r="R4386" s="7">
        <v>7</v>
      </c>
      <c r="S4386" s="11" t="s">
        <v>39</v>
      </c>
      <c r="T4386" s="7" t="s">
        <v>31</v>
      </c>
      <c r="U4386" s="12">
        <v>155506.57999999999</v>
      </c>
      <c r="V4386" s="7">
        <v>1413220</v>
      </c>
      <c r="W4386" s="12" t="s">
        <v>40</v>
      </c>
      <c r="X4386" s="13" t="s">
        <v>10234</v>
      </c>
      <c r="Y4386" s="5" t="s">
        <v>9557</v>
      </c>
      <c r="Z4386" s="5" t="s">
        <v>4023</v>
      </c>
      <c r="AA4386" t="str">
        <f>_xlfn.XLOOKUP(B4386,direcciones!B:B,direcciones!C:C,"",0)</f>
        <v/>
      </c>
      <c r="AB4386" t="str">
        <f>_xlfn.XLOOKUP(B4386,direcciones!B:B,direcciones!D:D,"",0)</f>
        <v/>
      </c>
      <c r="AC4386" t="str">
        <f>_xlfn.XLOOKUP($B4386,direcciones!$B:$B,direcciones!E:E,"",0)</f>
        <v/>
      </c>
      <c r="AD4386" t="str">
        <f>_xlfn.XLOOKUP($B4386,direcciones!$B:$B,direcciones!F:F,"",0)</f>
        <v/>
      </c>
      <c r="AE4386" t="str">
        <f>_xlfn.XLOOKUP($B4386,direcciones!$B:$B,direcciones!G:G,"",0)</f>
        <v/>
      </c>
    </row>
    <row r="4387" spans="1:31" x14ac:dyDescent="0.25">
      <c r="A4387" s="5">
        <f t="shared" si="68"/>
        <v>4386</v>
      </c>
      <c r="B4387" s="5">
        <v>3143394159</v>
      </c>
      <c r="C4387" s="6">
        <v>1014188930</v>
      </c>
      <c r="D4387" s="5" t="s">
        <v>10603</v>
      </c>
      <c r="E4387" s="6">
        <v>1139296</v>
      </c>
      <c r="F4387" s="5" t="s">
        <v>10604</v>
      </c>
      <c r="G4387" s="6">
        <v>4</v>
      </c>
      <c r="H4387" s="5" t="s">
        <v>27</v>
      </c>
      <c r="I4387" s="5" t="s">
        <v>10605</v>
      </c>
      <c r="J4387" s="7">
        <v>3447150</v>
      </c>
      <c r="K4387" s="7">
        <v>30178413</v>
      </c>
      <c r="L4387" s="7">
        <v>7</v>
      </c>
      <c r="M4387" s="7">
        <v>217</v>
      </c>
      <c r="N4387" s="8">
        <v>517350.82</v>
      </c>
      <c r="O4387" s="9">
        <v>4.7579304642965926E-2</v>
      </c>
      <c r="P4387" s="10">
        <v>44981</v>
      </c>
      <c r="Q4387" s="5" t="s">
        <v>29</v>
      </c>
      <c r="R4387" s="7">
        <v>7</v>
      </c>
      <c r="S4387" s="11" t="s">
        <v>39</v>
      </c>
      <c r="T4387" s="7" t="s">
        <v>31</v>
      </c>
      <c r="U4387" s="12">
        <v>163812.89000000001</v>
      </c>
      <c r="V4387" s="7">
        <v>164013</v>
      </c>
      <c r="W4387" s="12" t="s">
        <v>40</v>
      </c>
      <c r="X4387" s="13" t="s">
        <v>10234</v>
      </c>
      <c r="Y4387" s="5" t="s">
        <v>2408</v>
      </c>
      <c r="Z4387" s="5" t="s">
        <v>4023</v>
      </c>
      <c r="AA4387" t="str">
        <f>_xlfn.XLOOKUP(B4387,direcciones!B:B,direcciones!C:C,"",0)</f>
        <v/>
      </c>
      <c r="AB4387" t="str">
        <f>_xlfn.XLOOKUP(B4387,direcciones!B:B,direcciones!D:D,"",0)</f>
        <v/>
      </c>
      <c r="AC4387" t="str">
        <f>_xlfn.XLOOKUP($B4387,direcciones!$B:$B,direcciones!E:E,"",0)</f>
        <v/>
      </c>
      <c r="AD4387" t="str">
        <f>_xlfn.XLOOKUP($B4387,direcciones!$B:$B,direcciones!F:F,"",0)</f>
        <v/>
      </c>
      <c r="AE4387" t="str">
        <f>_xlfn.XLOOKUP($B4387,direcciones!$B:$B,direcciones!G:G,"",0)</f>
        <v/>
      </c>
    </row>
    <row r="4388" spans="1:31" x14ac:dyDescent="0.25">
      <c r="A4388" s="5">
        <f t="shared" si="68"/>
        <v>4387</v>
      </c>
      <c r="B4388" s="5">
        <v>3102634950</v>
      </c>
      <c r="C4388" s="6">
        <v>1123161485</v>
      </c>
      <c r="D4388" s="5" t="s">
        <v>10606</v>
      </c>
      <c r="E4388" s="6">
        <v>1126354</v>
      </c>
      <c r="F4388" s="5" t="s">
        <v>10607</v>
      </c>
      <c r="G4388" s="6">
        <v>3</v>
      </c>
      <c r="H4388" s="5" t="s">
        <v>27</v>
      </c>
      <c r="I4388" s="5" t="s">
        <v>10608</v>
      </c>
      <c r="J4388" s="7">
        <v>11670830</v>
      </c>
      <c r="K4388" s="7">
        <v>31031664</v>
      </c>
      <c r="L4388" s="7">
        <v>7</v>
      </c>
      <c r="M4388" s="7">
        <v>225</v>
      </c>
      <c r="N4388" s="8">
        <v>487694.62</v>
      </c>
      <c r="O4388" s="9">
        <v>6.2366943910587336E-2</v>
      </c>
      <c r="P4388" s="10">
        <v>44965</v>
      </c>
      <c r="Q4388" s="5" t="s">
        <v>29</v>
      </c>
      <c r="R4388" s="7">
        <v>7</v>
      </c>
      <c r="S4388" s="11" t="s">
        <v>39</v>
      </c>
      <c r="T4388" s="7" t="s">
        <v>31</v>
      </c>
      <c r="U4388" s="12">
        <v>163079.72</v>
      </c>
      <c r="V4388" s="7">
        <v>727874</v>
      </c>
      <c r="W4388" s="12" t="s">
        <v>40</v>
      </c>
      <c r="X4388" s="13" t="s">
        <v>10234</v>
      </c>
      <c r="Y4388" s="5" t="s">
        <v>9590</v>
      </c>
      <c r="Z4388" s="5" t="s">
        <v>4023</v>
      </c>
      <c r="AA4388" t="str">
        <f>_xlfn.XLOOKUP(B4388,direcciones!B:B,direcciones!C:C,"",0)</f>
        <v/>
      </c>
      <c r="AB4388" t="str">
        <f>_xlfn.XLOOKUP(B4388,direcciones!B:B,direcciones!D:D,"",0)</f>
        <v/>
      </c>
      <c r="AC4388" t="str">
        <f>_xlfn.XLOOKUP($B4388,direcciones!$B:$B,direcciones!E:E,"",0)</f>
        <v/>
      </c>
      <c r="AD4388" t="str">
        <f>_xlfn.XLOOKUP($B4388,direcciones!$B:$B,direcciones!F:F,"",0)</f>
        <v/>
      </c>
      <c r="AE4388" t="str">
        <f>_xlfn.XLOOKUP($B4388,direcciones!$B:$B,direcciones!G:G,"",0)</f>
        <v/>
      </c>
    </row>
    <row r="4389" spans="1:31" x14ac:dyDescent="0.25">
      <c r="A4389" s="5">
        <f t="shared" si="68"/>
        <v>4388</v>
      </c>
      <c r="B4389" s="5">
        <v>3153904870</v>
      </c>
      <c r="C4389" s="6">
        <v>5470135</v>
      </c>
      <c r="D4389" s="5" t="s">
        <v>10367</v>
      </c>
      <c r="E4389" s="6">
        <v>1126968</v>
      </c>
      <c r="F4389" s="5" t="s">
        <v>10368</v>
      </c>
      <c r="G4389" s="6">
        <v>3</v>
      </c>
      <c r="H4389" s="5" t="s">
        <v>27</v>
      </c>
      <c r="I4389" s="5" t="s">
        <v>10609</v>
      </c>
      <c r="J4389" s="7">
        <v>12205600</v>
      </c>
      <c r="K4389" s="7">
        <v>34761100</v>
      </c>
      <c r="L4389" s="7">
        <v>9</v>
      </c>
      <c r="M4389" s="7">
        <v>278</v>
      </c>
      <c r="N4389" s="8">
        <v>825340.98</v>
      </c>
      <c r="O4389" s="9">
        <v>0.23461214524480567</v>
      </c>
      <c r="P4389" s="10">
        <v>44979</v>
      </c>
      <c r="Q4389" s="5" t="s">
        <v>29</v>
      </c>
      <c r="R4389" s="7">
        <v>7</v>
      </c>
      <c r="S4389" s="11" t="s">
        <v>39</v>
      </c>
      <c r="T4389" s="7" t="s">
        <v>31</v>
      </c>
      <c r="U4389" s="12">
        <v>177963.79</v>
      </c>
      <c r="V4389" s="7">
        <v>2863582</v>
      </c>
      <c r="W4389" s="12" t="s">
        <v>40</v>
      </c>
      <c r="X4389" s="13" t="s">
        <v>10234</v>
      </c>
      <c r="Y4389" s="5" t="s">
        <v>9557</v>
      </c>
      <c r="Z4389" s="5" t="s">
        <v>4023</v>
      </c>
      <c r="AA4389" t="str">
        <f>_xlfn.XLOOKUP(B4389,direcciones!B:B,direcciones!C:C,"",0)</f>
        <v/>
      </c>
      <c r="AB4389" t="str">
        <f>_xlfn.XLOOKUP(B4389,direcciones!B:B,direcciones!D:D,"",0)</f>
        <v/>
      </c>
      <c r="AC4389" t="str">
        <f>_xlfn.XLOOKUP($B4389,direcciones!$B:$B,direcciones!E:E,"",0)</f>
        <v/>
      </c>
      <c r="AD4389" t="str">
        <f>_xlfn.XLOOKUP($B4389,direcciones!$B:$B,direcciones!F:F,"",0)</f>
        <v/>
      </c>
      <c r="AE4389" t="str">
        <f>_xlfn.XLOOKUP($B4389,direcciones!$B:$B,direcciones!G:G,"",0)</f>
        <v/>
      </c>
    </row>
    <row r="4390" spans="1:31" x14ac:dyDescent="0.25">
      <c r="A4390" s="5">
        <f t="shared" si="68"/>
        <v>4389</v>
      </c>
      <c r="B4390" s="5">
        <v>3153904870</v>
      </c>
      <c r="C4390" s="6">
        <v>5470135</v>
      </c>
      <c r="D4390" s="5" t="s">
        <v>10367</v>
      </c>
      <c r="E4390" s="6">
        <v>1126967</v>
      </c>
      <c r="F4390" s="5" t="s">
        <v>10368</v>
      </c>
      <c r="G4390" s="6">
        <v>3</v>
      </c>
      <c r="H4390" s="5" t="s">
        <v>27</v>
      </c>
      <c r="I4390" s="5" t="s">
        <v>10610</v>
      </c>
      <c r="J4390" s="7">
        <v>9876900</v>
      </c>
      <c r="K4390" s="7">
        <v>34761100</v>
      </c>
      <c r="L4390" s="7">
        <v>9</v>
      </c>
      <c r="M4390" s="7">
        <v>278</v>
      </c>
      <c r="N4390" s="8">
        <v>825340.98</v>
      </c>
      <c r="O4390" s="9">
        <v>0.28992720387975984</v>
      </c>
      <c r="P4390" s="10">
        <v>44979</v>
      </c>
      <c r="Q4390" s="5" t="s">
        <v>29</v>
      </c>
      <c r="R4390" s="7">
        <v>7</v>
      </c>
      <c r="S4390" s="11" t="s">
        <v>39</v>
      </c>
      <c r="T4390" s="7" t="s">
        <v>31</v>
      </c>
      <c r="U4390" s="12">
        <v>177963.79</v>
      </c>
      <c r="V4390" s="7">
        <v>2863582</v>
      </c>
      <c r="W4390" s="12" t="s">
        <v>40</v>
      </c>
      <c r="X4390" s="13" t="s">
        <v>10234</v>
      </c>
      <c r="Y4390" s="5" t="s">
        <v>9557</v>
      </c>
      <c r="Z4390" s="5" t="s">
        <v>4023</v>
      </c>
      <c r="AA4390" t="str">
        <f>_xlfn.XLOOKUP(B4390,direcciones!B:B,direcciones!C:C,"",0)</f>
        <v/>
      </c>
      <c r="AB4390" t="str">
        <f>_xlfn.XLOOKUP(B4390,direcciones!B:B,direcciones!D:D,"",0)</f>
        <v/>
      </c>
      <c r="AC4390" t="str">
        <f>_xlfn.XLOOKUP($B4390,direcciones!$B:$B,direcciones!E:E,"",0)</f>
        <v/>
      </c>
      <c r="AD4390" t="str">
        <f>_xlfn.XLOOKUP($B4390,direcciones!$B:$B,direcciones!F:F,"",0)</f>
        <v/>
      </c>
      <c r="AE4390" t="str">
        <f>_xlfn.XLOOKUP($B4390,direcciones!$B:$B,direcciones!G:G,"",0)</f>
        <v/>
      </c>
    </row>
    <row r="4391" spans="1:31" x14ac:dyDescent="0.25">
      <c r="A4391" s="5">
        <f t="shared" si="68"/>
        <v>4390</v>
      </c>
      <c r="B4391" s="5">
        <v>3209632168</v>
      </c>
      <c r="C4391" s="6">
        <v>79740083</v>
      </c>
      <c r="D4391" s="5" t="s">
        <v>10611</v>
      </c>
      <c r="E4391" s="6">
        <v>1130441</v>
      </c>
      <c r="F4391" s="5" t="s">
        <v>10612</v>
      </c>
      <c r="G4391" s="6">
        <v>1</v>
      </c>
      <c r="H4391" s="5" t="s">
        <v>27</v>
      </c>
      <c r="I4391" s="5" t="s">
        <v>10613</v>
      </c>
      <c r="J4391" s="7">
        <v>39846450</v>
      </c>
      <c r="K4391" s="7">
        <v>39846450</v>
      </c>
      <c r="L4391" s="7">
        <v>8</v>
      </c>
      <c r="M4391" s="7">
        <v>247</v>
      </c>
      <c r="N4391" s="8">
        <v>579866.5</v>
      </c>
      <c r="O4391" s="9">
        <v>3.6186736836029305E-2</v>
      </c>
      <c r="P4391" s="10">
        <v>44972</v>
      </c>
      <c r="Q4391" s="5" t="s">
        <v>29</v>
      </c>
      <c r="R4391" s="7">
        <v>7</v>
      </c>
      <c r="S4391" s="11" t="s">
        <v>39</v>
      </c>
      <c r="T4391" s="7" t="s">
        <v>31</v>
      </c>
      <c r="U4391" s="12">
        <v>202170.05</v>
      </c>
      <c r="V4391" s="7">
        <v>1441913</v>
      </c>
      <c r="W4391" s="12" t="s">
        <v>40</v>
      </c>
      <c r="X4391" s="13" t="s">
        <v>10234</v>
      </c>
      <c r="Y4391" s="5" t="s">
        <v>9624</v>
      </c>
      <c r="Z4391" s="5" t="s">
        <v>4023</v>
      </c>
      <c r="AA4391" t="str">
        <f>_xlfn.XLOOKUP(B4391,direcciones!B:B,direcciones!C:C,"",0)</f>
        <v/>
      </c>
      <c r="AB4391" t="str">
        <f>_xlfn.XLOOKUP(B4391,direcciones!B:B,direcciones!D:D,"",0)</f>
        <v/>
      </c>
      <c r="AC4391" t="str">
        <f>_xlfn.XLOOKUP($B4391,direcciones!$B:$B,direcciones!E:E,"",0)</f>
        <v/>
      </c>
      <c r="AD4391" t="str">
        <f>_xlfn.XLOOKUP($B4391,direcciones!$B:$B,direcciones!F:F,"",0)</f>
        <v/>
      </c>
      <c r="AE4391" t="str">
        <f>_xlfn.XLOOKUP($B4391,direcciones!$B:$B,direcciones!G:G,"",0)</f>
        <v/>
      </c>
    </row>
    <row r="4392" spans="1:31" x14ac:dyDescent="0.25">
      <c r="A4392" s="5">
        <f t="shared" si="68"/>
        <v>4391</v>
      </c>
      <c r="B4392" s="5">
        <v>3206855044</v>
      </c>
      <c r="C4392" s="6">
        <v>21896204</v>
      </c>
      <c r="D4392" s="5" t="s">
        <v>10614</v>
      </c>
      <c r="E4392" s="6">
        <v>1143091</v>
      </c>
      <c r="F4392" s="5" t="s">
        <v>10615</v>
      </c>
      <c r="G4392" s="6">
        <v>3</v>
      </c>
      <c r="H4392" s="5" t="s">
        <v>27</v>
      </c>
      <c r="I4392" s="5" t="s">
        <v>10616</v>
      </c>
      <c r="J4392" s="7">
        <v>2480100</v>
      </c>
      <c r="K4392" s="7">
        <v>40189800</v>
      </c>
      <c r="L4392" s="7">
        <v>8</v>
      </c>
      <c r="M4392" s="7">
        <v>247</v>
      </c>
      <c r="N4392" s="8">
        <v>663865.39</v>
      </c>
      <c r="O4392" s="9">
        <v>0.45903552276117898</v>
      </c>
      <c r="P4392" s="10">
        <v>44985</v>
      </c>
      <c r="Q4392" s="5" t="s">
        <v>29</v>
      </c>
      <c r="R4392" s="7">
        <v>7</v>
      </c>
      <c r="S4392" s="11" t="s">
        <v>39</v>
      </c>
      <c r="T4392" s="7" t="s">
        <v>31</v>
      </c>
      <c r="U4392" s="12">
        <v>206298.4</v>
      </c>
      <c r="V4392" s="7">
        <v>1138454</v>
      </c>
      <c r="W4392" s="12" t="s">
        <v>160</v>
      </c>
      <c r="X4392" s="13" t="s">
        <v>10234</v>
      </c>
      <c r="Y4392" s="5" t="s">
        <v>9557</v>
      </c>
      <c r="Z4392" s="5" t="s">
        <v>4023</v>
      </c>
      <c r="AA4392" t="str">
        <f>_xlfn.XLOOKUP(B4392,direcciones!B:B,direcciones!C:C,"",0)</f>
        <v/>
      </c>
      <c r="AB4392" t="str">
        <f>_xlfn.XLOOKUP(B4392,direcciones!B:B,direcciones!D:D,"",0)</f>
        <v/>
      </c>
      <c r="AC4392" t="str">
        <f>_xlfn.XLOOKUP($B4392,direcciones!$B:$B,direcciones!E:E,"",0)</f>
        <v/>
      </c>
      <c r="AD4392" t="str">
        <f>_xlfn.XLOOKUP($B4392,direcciones!$B:$B,direcciones!F:F,"",0)</f>
        <v/>
      </c>
      <c r="AE4392" t="str">
        <f>_xlfn.XLOOKUP($B4392,direcciones!$B:$B,direcciones!G:G,"",0)</f>
        <v/>
      </c>
    </row>
    <row r="4393" spans="1:31" x14ac:dyDescent="0.25">
      <c r="A4393" s="5">
        <f t="shared" si="68"/>
        <v>4392</v>
      </c>
      <c r="B4393" s="5">
        <v>3123705732</v>
      </c>
      <c r="C4393" s="6">
        <v>79813357</v>
      </c>
      <c r="D4393" s="5" t="s">
        <v>10617</v>
      </c>
      <c r="E4393" s="6">
        <v>1140539</v>
      </c>
      <c r="F4393" s="5" t="s">
        <v>10618</v>
      </c>
      <c r="G4393" s="6">
        <v>4</v>
      </c>
      <c r="H4393" s="5" t="s">
        <v>27</v>
      </c>
      <c r="I4393" s="5" t="s">
        <v>10619</v>
      </c>
      <c r="J4393" s="7">
        <v>13372800</v>
      </c>
      <c r="K4393" s="7">
        <v>49462350</v>
      </c>
      <c r="L4393" s="7">
        <v>7</v>
      </c>
      <c r="M4393" s="7">
        <v>217</v>
      </c>
      <c r="N4393" s="8">
        <v>785171.98</v>
      </c>
      <c r="O4393" s="9">
        <v>0.14367357621440535</v>
      </c>
      <c r="P4393" s="10">
        <v>44984</v>
      </c>
      <c r="Q4393" s="5" t="s">
        <v>29</v>
      </c>
      <c r="R4393" s="7">
        <v>7</v>
      </c>
      <c r="S4393" s="11" t="s">
        <v>39</v>
      </c>
      <c r="T4393" s="7" t="s">
        <v>31</v>
      </c>
      <c r="U4393" s="12">
        <v>249466.13</v>
      </c>
      <c r="V4393" s="7">
        <v>1921318</v>
      </c>
      <c r="W4393" s="12" t="s">
        <v>40</v>
      </c>
      <c r="X4393" s="13" t="s">
        <v>10234</v>
      </c>
      <c r="Y4393" s="5" t="s">
        <v>9590</v>
      </c>
      <c r="Z4393" s="5" t="s">
        <v>4023</v>
      </c>
      <c r="AA4393" t="str">
        <f>_xlfn.XLOOKUP(B4393,direcciones!B:B,direcciones!C:C,"",0)</f>
        <v/>
      </c>
      <c r="AB4393" t="str">
        <f>_xlfn.XLOOKUP(B4393,direcciones!B:B,direcciones!D:D,"",0)</f>
        <v/>
      </c>
      <c r="AC4393" t="str">
        <f>_xlfn.XLOOKUP($B4393,direcciones!$B:$B,direcciones!E:E,"",0)</f>
        <v/>
      </c>
      <c r="AD4393" t="str">
        <f>_xlfn.XLOOKUP($B4393,direcciones!$B:$B,direcciones!F:F,"",0)</f>
        <v/>
      </c>
      <c r="AE4393" t="str">
        <f>_xlfn.XLOOKUP($B4393,direcciones!$B:$B,direcciones!G:G,"",0)</f>
        <v/>
      </c>
    </row>
    <row r="4394" spans="1:31" x14ac:dyDescent="0.25">
      <c r="A4394" s="5">
        <f t="shared" si="68"/>
        <v>4393</v>
      </c>
      <c r="B4394" s="5">
        <v>3022006329</v>
      </c>
      <c r="C4394" s="6">
        <v>1234090226</v>
      </c>
      <c r="D4394" s="5" t="s">
        <v>10620</v>
      </c>
      <c r="E4394" s="6">
        <v>1159749</v>
      </c>
      <c r="F4394" s="5" t="s">
        <v>10621</v>
      </c>
      <c r="G4394" s="6">
        <v>2</v>
      </c>
      <c r="H4394" s="5" t="s">
        <v>27</v>
      </c>
      <c r="I4394" s="5" t="s">
        <v>10622</v>
      </c>
      <c r="J4394" s="8">
        <v>8117765.6200000001</v>
      </c>
      <c r="K4394" s="7">
        <v>9618702.5099999998</v>
      </c>
      <c r="L4394" s="7">
        <v>6</v>
      </c>
      <c r="M4394" s="7">
        <v>188</v>
      </c>
      <c r="N4394" s="8">
        <v>205413.6</v>
      </c>
      <c r="O4394" s="9">
        <v>1.3738879048838564E-2</v>
      </c>
      <c r="P4394" s="10">
        <v>45006</v>
      </c>
      <c r="Q4394" s="5" t="s">
        <v>29</v>
      </c>
      <c r="R4394" s="7">
        <v>6</v>
      </c>
      <c r="S4394" s="11" t="s">
        <v>39</v>
      </c>
      <c r="T4394" s="7" t="s">
        <v>31</v>
      </c>
      <c r="U4394" s="12">
        <v>71098.5</v>
      </c>
      <c r="V4394" s="7">
        <v>111529</v>
      </c>
      <c r="W4394" s="12" t="s">
        <v>40</v>
      </c>
      <c r="X4394" s="13" t="s">
        <v>10234</v>
      </c>
      <c r="Y4394" s="5" t="s">
        <v>3299</v>
      </c>
      <c r="Z4394" s="5" t="s">
        <v>4853</v>
      </c>
      <c r="AA4394" t="str">
        <f>_xlfn.XLOOKUP(B4394,direcciones!B:B,direcciones!C:C,"",0)</f>
        <v/>
      </c>
      <c r="AB4394" t="str">
        <f>_xlfn.XLOOKUP(B4394,direcciones!B:B,direcciones!D:D,"",0)</f>
        <v/>
      </c>
      <c r="AC4394" t="str">
        <f>_xlfn.XLOOKUP($B4394,direcciones!$B:$B,direcciones!E:E,"",0)</f>
        <v/>
      </c>
      <c r="AD4394" t="str">
        <f>_xlfn.XLOOKUP($B4394,direcciones!$B:$B,direcciones!F:F,"",0)</f>
        <v/>
      </c>
      <c r="AE4394" t="str">
        <f>_xlfn.XLOOKUP($B4394,direcciones!$B:$B,direcciones!G:G,"",0)</f>
        <v/>
      </c>
    </row>
    <row r="4395" spans="1:31" x14ac:dyDescent="0.25">
      <c r="A4395" s="18">
        <f t="shared" si="68"/>
        <v>4394</v>
      </c>
      <c r="B4395" s="18">
        <v>3144457387</v>
      </c>
      <c r="C4395" s="19">
        <v>65740379</v>
      </c>
      <c r="D4395" s="18" t="s">
        <v>10623</v>
      </c>
      <c r="E4395" s="19">
        <v>899993</v>
      </c>
      <c r="F4395" s="18" t="s">
        <v>10624</v>
      </c>
      <c r="G4395" s="19">
        <v>1</v>
      </c>
      <c r="H4395" s="18" t="s">
        <v>27</v>
      </c>
      <c r="I4395" s="18" t="s">
        <v>10625</v>
      </c>
      <c r="J4395" s="20">
        <v>22690545</v>
      </c>
      <c r="K4395" s="20">
        <v>22690545</v>
      </c>
      <c r="L4395" s="20">
        <v>16</v>
      </c>
      <c r="M4395" s="20">
        <v>502</v>
      </c>
      <c r="N4395" s="21">
        <v>802783.2</v>
      </c>
      <c r="O4395" s="22">
        <v>0.45159281101445559</v>
      </c>
      <c r="P4395" s="23">
        <v>44642</v>
      </c>
      <c r="Q4395" s="18" t="s">
        <v>152</v>
      </c>
      <c r="R4395" s="20">
        <v>18</v>
      </c>
      <c r="S4395" s="24" t="s">
        <v>30</v>
      </c>
      <c r="T4395" s="20" t="s">
        <v>31</v>
      </c>
      <c r="U4395" s="25">
        <v>147509.70000000001</v>
      </c>
      <c r="V4395" s="20">
        <v>10246887</v>
      </c>
      <c r="W4395" s="25" t="s">
        <v>40</v>
      </c>
      <c r="X4395" s="13" t="s">
        <v>10234</v>
      </c>
      <c r="Y4395" s="5" t="s">
        <v>9549</v>
      </c>
      <c r="Z4395" s="18" t="s">
        <v>4986</v>
      </c>
      <c r="AA4395" t="str">
        <f>_xlfn.XLOOKUP(B4395,direcciones!B:B,direcciones!C:C,"",0)</f>
        <v/>
      </c>
      <c r="AB4395" t="str">
        <f>_xlfn.XLOOKUP(B4395,direcciones!B:B,direcciones!D:D,"",0)</f>
        <v/>
      </c>
      <c r="AC4395" t="str">
        <f>_xlfn.XLOOKUP($B4395,direcciones!$B:$B,direcciones!E:E,"",0)</f>
        <v/>
      </c>
      <c r="AD4395" t="str">
        <f>_xlfn.XLOOKUP($B4395,direcciones!$B:$B,direcciones!F:F,"",0)</f>
        <v/>
      </c>
      <c r="AE4395" t="str">
        <f>_xlfn.XLOOKUP($B4395,direcciones!$B:$B,direcciones!G:G,"",0)</f>
        <v/>
      </c>
    </row>
    <row r="4396" spans="1:31" x14ac:dyDescent="0.25">
      <c r="A4396" s="18">
        <f t="shared" si="68"/>
        <v>4395</v>
      </c>
      <c r="B4396" s="18">
        <v>3014315655</v>
      </c>
      <c r="C4396" s="19">
        <v>43202328</v>
      </c>
      <c r="D4396" s="18" t="s">
        <v>10626</v>
      </c>
      <c r="E4396" s="19">
        <v>1119068</v>
      </c>
      <c r="F4396" s="18" t="s">
        <v>10627</v>
      </c>
      <c r="G4396" s="19">
        <v>8</v>
      </c>
      <c r="H4396" s="18" t="s">
        <v>27</v>
      </c>
      <c r="I4396" s="18" t="s">
        <v>10628</v>
      </c>
      <c r="J4396" s="20">
        <v>10716300</v>
      </c>
      <c r="K4396" s="20">
        <v>337111150</v>
      </c>
      <c r="L4396" s="20">
        <v>8</v>
      </c>
      <c r="M4396" s="20">
        <v>258</v>
      </c>
      <c r="N4396" s="21">
        <v>4448019.63</v>
      </c>
      <c r="O4396" s="22">
        <v>0.41516344260612337</v>
      </c>
      <c r="P4396" s="23">
        <v>44956</v>
      </c>
      <c r="Q4396" s="18" t="s">
        <v>29</v>
      </c>
      <c r="R4396" s="20">
        <v>8</v>
      </c>
      <c r="S4396" s="24" t="s">
        <v>30</v>
      </c>
      <c r="T4396" s="20" t="s">
        <v>166</v>
      </c>
      <c r="U4396" s="25">
        <v>1722106.83</v>
      </c>
      <c r="V4396" s="20">
        <v>4449016</v>
      </c>
      <c r="W4396" s="25" t="s">
        <v>160</v>
      </c>
      <c r="X4396" s="13" t="s">
        <v>10234</v>
      </c>
      <c r="Y4396" s="5" t="s">
        <v>9562</v>
      </c>
      <c r="Z4396" s="18" t="s">
        <v>5117</v>
      </c>
      <c r="AA4396" t="str">
        <f>_xlfn.XLOOKUP(B4396,direcciones!B:B,direcciones!C:C,"",0)</f>
        <v/>
      </c>
      <c r="AB4396" t="str">
        <f>_xlfn.XLOOKUP(B4396,direcciones!B:B,direcciones!D:D,"",0)</f>
        <v/>
      </c>
      <c r="AC4396" t="str">
        <f>_xlfn.XLOOKUP($B4396,direcciones!$B:$B,direcciones!E:E,"",0)</f>
        <v/>
      </c>
      <c r="AD4396" t="str">
        <f>_xlfn.XLOOKUP($B4396,direcciones!$B:$B,direcciones!F:F,"",0)</f>
        <v/>
      </c>
      <c r="AE4396" t="str">
        <f>_xlfn.XLOOKUP($B4396,direcciones!$B:$B,direcciones!G:G,"",0)</f>
        <v/>
      </c>
    </row>
    <row r="4397" spans="1:31" x14ac:dyDescent="0.25">
      <c r="A4397" s="18">
        <f t="shared" si="68"/>
        <v>4396</v>
      </c>
      <c r="B4397" s="18">
        <v>3014315655</v>
      </c>
      <c r="C4397" s="19">
        <v>43202328</v>
      </c>
      <c r="D4397" s="18" t="s">
        <v>10626</v>
      </c>
      <c r="E4397" s="19">
        <v>1119067</v>
      </c>
      <c r="F4397" s="18" t="s">
        <v>10627</v>
      </c>
      <c r="G4397" s="19">
        <v>8</v>
      </c>
      <c r="H4397" s="18" t="s">
        <v>27</v>
      </c>
      <c r="I4397" s="18" t="s">
        <v>10629</v>
      </c>
      <c r="J4397" s="20">
        <v>9613000</v>
      </c>
      <c r="K4397" s="20">
        <v>337111150</v>
      </c>
      <c r="L4397" s="20">
        <v>8</v>
      </c>
      <c r="M4397" s="20">
        <v>258</v>
      </c>
      <c r="N4397" s="21">
        <v>4448019.63</v>
      </c>
      <c r="O4397" s="22">
        <v>0.46281244148548839</v>
      </c>
      <c r="P4397" s="23">
        <v>44956</v>
      </c>
      <c r="Q4397" s="18" t="s">
        <v>29</v>
      </c>
      <c r="R4397" s="20">
        <v>8</v>
      </c>
      <c r="S4397" s="24" t="s">
        <v>30</v>
      </c>
      <c r="T4397" s="20" t="s">
        <v>166</v>
      </c>
      <c r="U4397" s="25">
        <v>1722106.83</v>
      </c>
      <c r="V4397" s="20">
        <v>4449016</v>
      </c>
      <c r="W4397" s="25" t="s">
        <v>160</v>
      </c>
      <c r="X4397" s="13" t="s">
        <v>10234</v>
      </c>
      <c r="Y4397" s="5" t="s">
        <v>9562</v>
      </c>
      <c r="Z4397" s="18" t="s">
        <v>5117</v>
      </c>
      <c r="AA4397" t="str">
        <f>_xlfn.XLOOKUP(B4397,direcciones!B:B,direcciones!C:C,"",0)</f>
        <v/>
      </c>
      <c r="AB4397" t="str">
        <f>_xlfn.XLOOKUP(B4397,direcciones!B:B,direcciones!D:D,"",0)</f>
        <v/>
      </c>
      <c r="AC4397" t="str">
        <f>_xlfn.XLOOKUP($B4397,direcciones!$B:$B,direcciones!E:E,"",0)</f>
        <v/>
      </c>
      <c r="AD4397" t="str">
        <f>_xlfn.XLOOKUP($B4397,direcciones!$B:$B,direcciones!F:F,"",0)</f>
        <v/>
      </c>
      <c r="AE4397" t="str">
        <f>_xlfn.XLOOKUP($B4397,direcciones!$B:$B,direcciones!G:G,"",0)</f>
        <v/>
      </c>
    </row>
    <row r="4398" spans="1:31" x14ac:dyDescent="0.25">
      <c r="A4398" s="18">
        <f t="shared" si="68"/>
        <v>4397</v>
      </c>
      <c r="B4398" s="18">
        <v>3127761884</v>
      </c>
      <c r="C4398" s="19">
        <v>16829817</v>
      </c>
      <c r="D4398" s="18" t="s">
        <v>10630</v>
      </c>
      <c r="E4398" s="19">
        <v>1138963</v>
      </c>
      <c r="F4398" s="18" t="s">
        <v>10631</v>
      </c>
      <c r="G4398" s="19">
        <v>3</v>
      </c>
      <c r="H4398" s="18" t="s">
        <v>27</v>
      </c>
      <c r="I4398" s="18" t="s">
        <v>10632</v>
      </c>
      <c r="J4398" s="20">
        <v>5715896</v>
      </c>
      <c r="K4398" s="20">
        <v>82582818</v>
      </c>
      <c r="L4398" s="20">
        <v>7</v>
      </c>
      <c r="M4398" s="20">
        <v>216</v>
      </c>
      <c r="N4398" s="20">
        <v>1038181</v>
      </c>
      <c r="O4398" s="22">
        <v>0.71387582979116482</v>
      </c>
      <c r="P4398" s="23">
        <v>44985</v>
      </c>
      <c r="Q4398" s="18" t="s">
        <v>29</v>
      </c>
      <c r="R4398" s="20">
        <v>7</v>
      </c>
      <c r="S4398" s="24" t="s">
        <v>39</v>
      </c>
      <c r="T4398" s="20" t="s">
        <v>166</v>
      </c>
      <c r="U4398" s="25">
        <v>307320.42</v>
      </c>
      <c r="V4398" s="20">
        <v>4080440</v>
      </c>
      <c r="W4398" s="25" t="s">
        <v>160</v>
      </c>
      <c r="X4398" s="13" t="s">
        <v>10234</v>
      </c>
      <c r="Y4398" s="5" t="s">
        <v>9557</v>
      </c>
      <c r="Z4398" s="18" t="s">
        <v>5117</v>
      </c>
      <c r="AA4398" t="str">
        <f>_xlfn.XLOOKUP(B4398,direcciones!B:B,direcciones!C:C,"",0)</f>
        <v/>
      </c>
      <c r="AB4398" t="str">
        <f>_xlfn.XLOOKUP(B4398,direcciones!B:B,direcciones!D:D,"",0)</f>
        <v/>
      </c>
      <c r="AC4398" t="str">
        <f>_xlfn.XLOOKUP($B4398,direcciones!$B:$B,direcciones!E:E,"",0)</f>
        <v/>
      </c>
      <c r="AD4398" t="str">
        <f>_xlfn.XLOOKUP($B4398,direcciones!$B:$B,direcciones!F:F,"",0)</f>
        <v/>
      </c>
      <c r="AE4398" t="str">
        <f>_xlfn.XLOOKUP($B4398,direcciones!$B:$B,direcciones!G:G,"",0)</f>
        <v/>
      </c>
    </row>
    <row r="4399" spans="1:31" x14ac:dyDescent="0.25">
      <c r="A4399" s="18">
        <f t="shared" si="68"/>
        <v>4398</v>
      </c>
      <c r="B4399" s="18">
        <v>3003042354</v>
      </c>
      <c r="C4399" s="19">
        <v>52268366</v>
      </c>
      <c r="D4399" s="18" t="s">
        <v>10633</v>
      </c>
      <c r="E4399" s="19">
        <v>925709</v>
      </c>
      <c r="F4399" s="18" t="s">
        <v>10634</v>
      </c>
      <c r="G4399" s="19">
        <v>2</v>
      </c>
      <c r="H4399" s="18" t="s">
        <v>27</v>
      </c>
      <c r="I4399" s="18" t="s">
        <v>10635</v>
      </c>
      <c r="J4399" s="20">
        <v>48036450</v>
      </c>
      <c r="K4399" s="20">
        <v>53935350</v>
      </c>
      <c r="L4399" s="20">
        <v>7</v>
      </c>
      <c r="M4399" s="20">
        <v>217</v>
      </c>
      <c r="N4399" s="21">
        <v>843660.2</v>
      </c>
      <c r="O4399" s="22">
        <v>8.215011725470971E-3</v>
      </c>
      <c r="P4399" s="23">
        <v>44680</v>
      </c>
      <c r="Q4399" s="18" t="s">
        <v>152</v>
      </c>
      <c r="R4399" s="20">
        <v>17</v>
      </c>
      <c r="S4399" s="24" t="s">
        <v>30</v>
      </c>
      <c r="T4399" s="20" t="s">
        <v>166</v>
      </c>
      <c r="U4399" s="25">
        <v>315419.73</v>
      </c>
      <c r="V4399" s="20">
        <v>394620</v>
      </c>
      <c r="W4399" s="25" t="s">
        <v>40</v>
      </c>
      <c r="X4399" s="13" t="s">
        <v>10234</v>
      </c>
      <c r="Y4399" s="5" t="s">
        <v>2408</v>
      </c>
      <c r="Z4399" s="18" t="s">
        <v>5117</v>
      </c>
      <c r="AA4399" t="str">
        <f>_xlfn.XLOOKUP(B4399,direcciones!B:B,direcciones!C:C,"",0)</f>
        <v/>
      </c>
      <c r="AB4399" t="str">
        <f>_xlfn.XLOOKUP(B4399,direcciones!B:B,direcciones!D:D,"",0)</f>
        <v/>
      </c>
      <c r="AC4399" t="str">
        <f>_xlfn.XLOOKUP($B4399,direcciones!$B:$B,direcciones!E:E,"",0)</f>
        <v/>
      </c>
      <c r="AD4399" t="str">
        <f>_xlfn.XLOOKUP($B4399,direcciones!$B:$B,direcciones!F:F,"",0)</f>
        <v/>
      </c>
      <c r="AE4399" t="str">
        <f>_xlfn.XLOOKUP($B4399,direcciones!$B:$B,direcciones!G:G,"",0)</f>
        <v/>
      </c>
    </row>
    <row r="4400" spans="1:31" x14ac:dyDescent="0.25">
      <c r="A4400" s="5">
        <f t="shared" si="68"/>
        <v>4399</v>
      </c>
      <c r="B4400" s="5">
        <v>3217613805</v>
      </c>
      <c r="C4400" s="6">
        <v>98764528</v>
      </c>
      <c r="D4400" s="5" t="s">
        <v>10636</v>
      </c>
      <c r="E4400" s="6">
        <v>1120884</v>
      </c>
      <c r="F4400" s="5" t="s">
        <v>10637</v>
      </c>
      <c r="G4400" s="6">
        <v>2</v>
      </c>
      <c r="H4400" s="5" t="s">
        <v>27</v>
      </c>
      <c r="I4400" s="5" t="s">
        <v>10638</v>
      </c>
      <c r="J4400" s="7">
        <v>6654900</v>
      </c>
      <c r="K4400" s="7">
        <v>22237950</v>
      </c>
      <c r="L4400" s="7">
        <v>9</v>
      </c>
      <c r="M4400" s="7">
        <v>278</v>
      </c>
      <c r="N4400" s="8">
        <v>507147.37</v>
      </c>
      <c r="O4400" s="9">
        <v>1.2948353844535606E-3</v>
      </c>
      <c r="P4400" s="10">
        <v>44956</v>
      </c>
      <c r="Q4400" s="5" t="s">
        <v>29</v>
      </c>
      <c r="R4400" s="7">
        <v>8</v>
      </c>
      <c r="S4400" s="11" t="s">
        <v>39</v>
      </c>
      <c r="T4400" s="7" t="s">
        <v>31</v>
      </c>
      <c r="U4400" s="12">
        <v>128308.8</v>
      </c>
      <c r="V4400" s="7">
        <v>8617</v>
      </c>
      <c r="W4400" s="12" t="s">
        <v>40</v>
      </c>
      <c r="X4400" s="13" t="s">
        <v>10234</v>
      </c>
      <c r="Y4400" s="5" t="s">
        <v>9590</v>
      </c>
      <c r="Z4400" s="5" t="s">
        <v>5147</v>
      </c>
      <c r="AA4400" t="str">
        <f>_xlfn.XLOOKUP(B4400,direcciones!B:B,direcciones!C:C,"",0)</f>
        <v/>
      </c>
      <c r="AB4400" t="str">
        <f>_xlfn.XLOOKUP(B4400,direcciones!B:B,direcciones!D:D,"",0)</f>
        <v/>
      </c>
      <c r="AC4400" t="str">
        <f>_xlfn.XLOOKUP($B4400,direcciones!$B:$B,direcciones!E:E,"",0)</f>
        <v/>
      </c>
      <c r="AD4400" t="str">
        <f>_xlfn.XLOOKUP($B4400,direcciones!$B:$B,direcciones!F:F,"",0)</f>
        <v/>
      </c>
      <c r="AE4400" t="str">
        <f>_xlfn.XLOOKUP($B4400,direcciones!$B:$B,direcciones!G:G,"",0)</f>
        <v/>
      </c>
    </row>
    <row r="4401" spans="1:31" x14ac:dyDescent="0.25">
      <c r="A4401" s="5">
        <f t="shared" si="68"/>
        <v>4400</v>
      </c>
      <c r="B4401" s="5">
        <v>3204851160</v>
      </c>
      <c r="C4401" s="6">
        <v>33966766</v>
      </c>
      <c r="D4401" s="5" t="s">
        <v>10639</v>
      </c>
      <c r="E4401" s="6">
        <v>1093626</v>
      </c>
      <c r="F4401" s="5" t="s">
        <v>10640</v>
      </c>
      <c r="G4401" s="6">
        <v>2</v>
      </c>
      <c r="H4401" s="5" t="s">
        <v>27</v>
      </c>
      <c r="I4401" s="5" t="s">
        <v>10641</v>
      </c>
      <c r="J4401" s="7">
        <v>5222963</v>
      </c>
      <c r="K4401" s="7">
        <v>35530163</v>
      </c>
      <c r="L4401" s="7">
        <v>9</v>
      </c>
      <c r="M4401" s="7">
        <v>278</v>
      </c>
      <c r="N4401" s="8">
        <v>591730.88</v>
      </c>
      <c r="O4401" s="9">
        <v>7.6584881034003118E-7</v>
      </c>
      <c r="P4401" s="10">
        <v>44922</v>
      </c>
      <c r="Q4401" s="5" t="s">
        <v>29</v>
      </c>
      <c r="R4401" s="7">
        <v>9</v>
      </c>
      <c r="S4401" s="11" t="s">
        <v>30</v>
      </c>
      <c r="T4401" s="7" t="s">
        <v>31</v>
      </c>
      <c r="U4401" s="12">
        <v>239499.97</v>
      </c>
      <c r="V4401" s="7">
        <v>4</v>
      </c>
      <c r="W4401" s="12" t="s">
        <v>40</v>
      </c>
      <c r="X4401" s="13" t="s">
        <v>10234</v>
      </c>
      <c r="Y4401" s="5" t="s">
        <v>9557</v>
      </c>
      <c r="Z4401" s="5" t="s">
        <v>5147</v>
      </c>
      <c r="AA4401" t="str">
        <f>_xlfn.XLOOKUP(B4401,direcciones!B:B,direcciones!C:C,"",0)</f>
        <v/>
      </c>
      <c r="AB4401" t="str">
        <f>_xlfn.XLOOKUP(B4401,direcciones!B:B,direcciones!D:D,"",0)</f>
        <v/>
      </c>
      <c r="AC4401" t="str">
        <f>_xlfn.XLOOKUP($B4401,direcciones!$B:$B,direcciones!E:E,"",0)</f>
        <v/>
      </c>
      <c r="AD4401" t="str">
        <f>_xlfn.XLOOKUP($B4401,direcciones!$B:$B,direcciones!F:F,"",0)</f>
        <v/>
      </c>
      <c r="AE4401" t="str">
        <f>_xlfn.XLOOKUP($B4401,direcciones!$B:$B,direcciones!G:G,"",0)</f>
        <v/>
      </c>
    </row>
    <row r="4402" spans="1:31" x14ac:dyDescent="0.25">
      <c r="A4402" s="5">
        <f t="shared" si="68"/>
        <v>4401</v>
      </c>
      <c r="B4402" s="5">
        <v>3172177618</v>
      </c>
      <c r="C4402" s="6">
        <v>1121903126</v>
      </c>
      <c r="D4402" s="5" t="s">
        <v>10642</v>
      </c>
      <c r="E4402" s="6">
        <v>1115544</v>
      </c>
      <c r="F4402" s="5" t="s">
        <v>10643</v>
      </c>
      <c r="G4402" s="6">
        <v>3</v>
      </c>
      <c r="H4402" s="5" t="s">
        <v>27</v>
      </c>
      <c r="I4402" s="5" t="s">
        <v>10644</v>
      </c>
      <c r="J4402" s="7">
        <v>1356600</v>
      </c>
      <c r="K4402" s="7">
        <v>6350400</v>
      </c>
      <c r="L4402" s="7">
        <v>9</v>
      </c>
      <c r="M4402" s="7">
        <v>278</v>
      </c>
      <c r="N4402" s="8">
        <v>229229.51</v>
      </c>
      <c r="O4402" s="9">
        <v>0.53769939554769275</v>
      </c>
      <c r="P4402" s="10">
        <v>44951</v>
      </c>
      <c r="Q4402" s="5" t="s">
        <v>29</v>
      </c>
      <c r="R4402" s="7">
        <v>8</v>
      </c>
      <c r="S4402" s="11" t="s">
        <v>30</v>
      </c>
      <c r="T4402" s="7" t="s">
        <v>31</v>
      </c>
      <c r="U4402" s="12">
        <v>53440.82</v>
      </c>
      <c r="V4402" s="7">
        <v>729443</v>
      </c>
      <c r="W4402" s="12" t="s">
        <v>32</v>
      </c>
      <c r="X4402" s="13" t="s">
        <v>10234</v>
      </c>
      <c r="Y4402" s="5" t="s">
        <v>9562</v>
      </c>
      <c r="Z4402" s="5" t="s">
        <v>5398</v>
      </c>
      <c r="AA4402" t="str">
        <f>_xlfn.XLOOKUP(B4402,direcciones!B:B,direcciones!C:C,"",0)</f>
        <v/>
      </c>
      <c r="AB4402" t="str">
        <f>_xlfn.XLOOKUP(B4402,direcciones!B:B,direcciones!D:D,"",0)</f>
        <v/>
      </c>
      <c r="AC4402" t="str">
        <f>_xlfn.XLOOKUP($B4402,direcciones!$B:$B,direcciones!E:E,"",0)</f>
        <v/>
      </c>
      <c r="AD4402" t="str">
        <f>_xlfn.XLOOKUP($B4402,direcciones!$B:$B,direcciones!F:F,"",0)</f>
        <v/>
      </c>
      <c r="AE4402" t="str">
        <f>_xlfn.XLOOKUP($B4402,direcciones!$B:$B,direcciones!G:G,"",0)</f>
        <v/>
      </c>
    </row>
    <row r="4403" spans="1:31" x14ac:dyDescent="0.25">
      <c r="A4403" s="5">
        <f t="shared" si="68"/>
        <v>4402</v>
      </c>
      <c r="B4403" s="5">
        <v>3006613630</v>
      </c>
      <c r="C4403" s="6">
        <v>9156850</v>
      </c>
      <c r="D4403" s="5" t="s">
        <v>10645</v>
      </c>
      <c r="E4403" s="6">
        <v>1087507</v>
      </c>
      <c r="F4403" s="5" t="s">
        <v>10646</v>
      </c>
      <c r="G4403" s="6">
        <v>2</v>
      </c>
      <c r="H4403" s="5" t="s">
        <v>27</v>
      </c>
      <c r="I4403" s="5" t="s">
        <v>10647</v>
      </c>
      <c r="J4403" s="7">
        <v>4532850</v>
      </c>
      <c r="K4403" s="7">
        <v>7306961</v>
      </c>
      <c r="L4403" s="7">
        <v>9</v>
      </c>
      <c r="M4403" s="7">
        <v>279</v>
      </c>
      <c r="N4403" s="8">
        <v>233181.66</v>
      </c>
      <c r="O4403" s="9">
        <v>0.30361251751105817</v>
      </c>
      <c r="P4403" s="10">
        <v>44915</v>
      </c>
      <c r="Q4403" s="5" t="s">
        <v>29</v>
      </c>
      <c r="R4403" s="7">
        <v>9</v>
      </c>
      <c r="S4403" s="11" t="s">
        <v>30</v>
      </c>
      <c r="T4403" s="7" t="s">
        <v>31</v>
      </c>
      <c r="U4403" s="12">
        <v>55977.37</v>
      </c>
      <c r="V4403" s="7">
        <v>1376230</v>
      </c>
      <c r="W4403" s="12" t="s">
        <v>40</v>
      </c>
      <c r="X4403" s="13" t="s">
        <v>10234</v>
      </c>
      <c r="Y4403" s="5" t="s">
        <v>9590</v>
      </c>
      <c r="Z4403" s="5" t="s">
        <v>5398</v>
      </c>
      <c r="AA4403" t="str">
        <f>_xlfn.XLOOKUP(B4403,direcciones!B:B,direcciones!C:C,"",0)</f>
        <v/>
      </c>
      <c r="AB4403" t="str">
        <f>_xlfn.XLOOKUP(B4403,direcciones!B:B,direcciones!D:D,"",0)</f>
        <v/>
      </c>
      <c r="AC4403" t="str">
        <f>_xlfn.XLOOKUP($B4403,direcciones!$B:$B,direcciones!E:E,"",0)</f>
        <v/>
      </c>
      <c r="AD4403" t="str">
        <f>_xlfn.XLOOKUP($B4403,direcciones!$B:$B,direcciones!F:F,"",0)</f>
        <v/>
      </c>
      <c r="AE4403" t="str">
        <f>_xlfn.XLOOKUP($B4403,direcciones!$B:$B,direcciones!G:G,"",0)</f>
        <v/>
      </c>
    </row>
    <row r="4404" spans="1:31" x14ac:dyDescent="0.25">
      <c r="A4404" s="5">
        <f t="shared" si="68"/>
        <v>4403</v>
      </c>
      <c r="B4404" s="5">
        <v>3233082181</v>
      </c>
      <c r="C4404" s="6">
        <v>1001328725</v>
      </c>
      <c r="D4404" s="5" t="s">
        <v>10648</v>
      </c>
      <c r="E4404" s="6">
        <v>1131655</v>
      </c>
      <c r="F4404" s="5" t="s">
        <v>10649</v>
      </c>
      <c r="G4404" s="6">
        <v>2</v>
      </c>
      <c r="H4404" s="5" t="s">
        <v>27</v>
      </c>
      <c r="I4404" s="5" t="s">
        <v>10650</v>
      </c>
      <c r="J4404" s="7">
        <v>4759700</v>
      </c>
      <c r="K4404" s="7">
        <v>9079400</v>
      </c>
      <c r="L4404" s="7">
        <v>9</v>
      </c>
      <c r="M4404" s="7">
        <v>278</v>
      </c>
      <c r="N4404" s="8">
        <v>295907.7</v>
      </c>
      <c r="O4404" s="9">
        <v>0.2178049036703994</v>
      </c>
      <c r="P4404" s="10">
        <v>44973</v>
      </c>
      <c r="Q4404" s="5" t="s">
        <v>29</v>
      </c>
      <c r="R4404" s="7">
        <v>7</v>
      </c>
      <c r="S4404" s="11" t="s">
        <v>30</v>
      </c>
      <c r="T4404" s="7" t="s">
        <v>31</v>
      </c>
      <c r="U4404" s="12">
        <v>55718.89</v>
      </c>
      <c r="V4404" s="7">
        <v>1036686</v>
      </c>
      <c r="W4404" s="12" t="s">
        <v>40</v>
      </c>
      <c r="X4404" s="13" t="s">
        <v>10234</v>
      </c>
      <c r="Y4404" s="5" t="s">
        <v>9624</v>
      </c>
      <c r="Z4404" s="5" t="s">
        <v>5398</v>
      </c>
      <c r="AA4404" t="str">
        <f>_xlfn.XLOOKUP(B4404,direcciones!B:B,direcciones!C:C,"",0)</f>
        <v/>
      </c>
      <c r="AB4404" t="str">
        <f>_xlfn.XLOOKUP(B4404,direcciones!B:B,direcciones!D:D,"",0)</f>
        <v/>
      </c>
      <c r="AC4404" t="str">
        <f>_xlfn.XLOOKUP($B4404,direcciones!$B:$B,direcciones!E:E,"",0)</f>
        <v/>
      </c>
      <c r="AD4404" t="str">
        <f>_xlfn.XLOOKUP($B4404,direcciones!$B:$B,direcciones!F:F,"",0)</f>
        <v/>
      </c>
      <c r="AE4404" t="str">
        <f>_xlfn.XLOOKUP($B4404,direcciones!$B:$B,direcciones!G:G,"",0)</f>
        <v/>
      </c>
    </row>
    <row r="4405" spans="1:31" x14ac:dyDescent="0.25">
      <c r="A4405" s="5">
        <f t="shared" si="68"/>
        <v>4404</v>
      </c>
      <c r="B4405" s="5">
        <v>3152319909</v>
      </c>
      <c r="C4405" s="6">
        <v>1022949737</v>
      </c>
      <c r="D4405" s="5" t="s">
        <v>10651</v>
      </c>
      <c r="E4405" s="6">
        <v>1111572</v>
      </c>
      <c r="F4405" s="5" t="s">
        <v>10652</v>
      </c>
      <c r="G4405" s="6">
        <v>1</v>
      </c>
      <c r="H4405" s="5" t="s">
        <v>27</v>
      </c>
      <c r="I4405" s="5" t="s">
        <v>10653</v>
      </c>
      <c r="J4405" s="7">
        <v>14838600</v>
      </c>
      <c r="K4405" s="7">
        <v>14838600</v>
      </c>
      <c r="L4405" s="7">
        <v>15</v>
      </c>
      <c r="M4405" s="7">
        <v>452</v>
      </c>
      <c r="N4405" s="8">
        <v>275538.88</v>
      </c>
      <c r="O4405" s="9">
        <v>6.1855296321755425E-2</v>
      </c>
      <c r="P4405" s="10">
        <v>44945</v>
      </c>
      <c r="Q4405" s="5" t="s">
        <v>29</v>
      </c>
      <c r="R4405" s="7">
        <v>8</v>
      </c>
      <c r="S4405" s="11" t="s">
        <v>39</v>
      </c>
      <c r="T4405" s="7" t="s">
        <v>31</v>
      </c>
      <c r="U4405" s="12">
        <v>83132.69</v>
      </c>
      <c r="V4405" s="7">
        <v>917846</v>
      </c>
      <c r="W4405" s="12" t="s">
        <v>40</v>
      </c>
      <c r="X4405" s="13" t="s">
        <v>10234</v>
      </c>
      <c r="Y4405" s="5" t="s">
        <v>9557</v>
      </c>
      <c r="Z4405" s="5" t="s">
        <v>5398</v>
      </c>
      <c r="AA4405" t="str">
        <f>_xlfn.XLOOKUP(B4405,direcciones!B:B,direcciones!C:C,"",0)</f>
        <v/>
      </c>
      <c r="AB4405" t="str">
        <f>_xlfn.XLOOKUP(B4405,direcciones!B:B,direcciones!D:D,"",0)</f>
        <v/>
      </c>
      <c r="AC4405" t="str">
        <f>_xlfn.XLOOKUP($B4405,direcciones!$B:$B,direcciones!E:E,"",0)</f>
        <v/>
      </c>
      <c r="AD4405" t="str">
        <f>_xlfn.XLOOKUP($B4405,direcciones!$B:$B,direcciones!F:F,"",0)</f>
        <v/>
      </c>
      <c r="AE4405" t="str">
        <f>_xlfn.XLOOKUP($B4405,direcciones!$B:$B,direcciones!G:G,"",0)</f>
        <v/>
      </c>
    </row>
    <row r="4406" spans="1:31" x14ac:dyDescent="0.25">
      <c r="A4406" s="5">
        <f t="shared" si="68"/>
        <v>4405</v>
      </c>
      <c r="B4406" s="5">
        <v>3145876368</v>
      </c>
      <c r="C4406" s="6">
        <v>1088344840</v>
      </c>
      <c r="D4406" s="5" t="s">
        <v>10351</v>
      </c>
      <c r="E4406" s="6">
        <v>1051133</v>
      </c>
      <c r="F4406" s="5" t="s">
        <v>10352</v>
      </c>
      <c r="G4406" s="6">
        <v>2</v>
      </c>
      <c r="H4406" s="5" t="s">
        <v>27</v>
      </c>
      <c r="I4406" s="5" t="s">
        <v>10654</v>
      </c>
      <c r="J4406" s="7">
        <v>15540000</v>
      </c>
      <c r="K4406" s="7">
        <v>17405850</v>
      </c>
      <c r="L4406" s="7">
        <v>15</v>
      </c>
      <c r="M4406" s="7">
        <v>454</v>
      </c>
      <c r="N4406" s="8">
        <v>262318.33</v>
      </c>
      <c r="O4406" s="9">
        <v>5.8710360360360363E-2</v>
      </c>
      <c r="P4406" s="10">
        <v>44860</v>
      </c>
      <c r="Q4406" s="5" t="s">
        <v>29</v>
      </c>
      <c r="R4406" s="7">
        <v>11</v>
      </c>
      <c r="S4406" s="11" t="s">
        <v>30</v>
      </c>
      <c r="T4406" s="7" t="s">
        <v>31</v>
      </c>
      <c r="U4406" s="12">
        <v>116065.76</v>
      </c>
      <c r="V4406" s="7">
        <v>912359</v>
      </c>
      <c r="W4406" s="12" t="s">
        <v>40</v>
      </c>
      <c r="X4406" s="13" t="s">
        <v>10234</v>
      </c>
      <c r="Y4406" s="5" t="s">
        <v>2408</v>
      </c>
      <c r="Z4406" s="5" t="s">
        <v>5398</v>
      </c>
      <c r="AA4406" t="str">
        <f>_xlfn.XLOOKUP(B4406,direcciones!B:B,direcciones!C:C,"",0)</f>
        <v/>
      </c>
      <c r="AB4406" t="str">
        <f>_xlfn.XLOOKUP(B4406,direcciones!B:B,direcciones!D:D,"",0)</f>
        <v/>
      </c>
      <c r="AC4406" t="str">
        <f>_xlfn.XLOOKUP($B4406,direcciones!$B:$B,direcciones!E:E,"",0)</f>
        <v/>
      </c>
      <c r="AD4406" t="str">
        <f>_xlfn.XLOOKUP($B4406,direcciones!$B:$B,direcciones!F:F,"",0)</f>
        <v/>
      </c>
      <c r="AE4406" t="str">
        <f>_xlfn.XLOOKUP($B4406,direcciones!$B:$B,direcciones!G:G,"",0)</f>
        <v/>
      </c>
    </row>
    <row r="4407" spans="1:31" x14ac:dyDescent="0.25">
      <c r="A4407" s="5">
        <f t="shared" si="68"/>
        <v>4406</v>
      </c>
      <c r="B4407" s="5">
        <v>3233046055</v>
      </c>
      <c r="C4407" s="6">
        <v>1016106489</v>
      </c>
      <c r="D4407" s="5" t="s">
        <v>10655</v>
      </c>
      <c r="E4407" s="6">
        <v>1017938</v>
      </c>
      <c r="F4407" s="5" t="s">
        <v>10656</v>
      </c>
      <c r="G4407" s="6">
        <v>2</v>
      </c>
      <c r="H4407" s="5" t="s">
        <v>27</v>
      </c>
      <c r="I4407" s="5" t="s">
        <v>10657</v>
      </c>
      <c r="J4407" s="7">
        <v>12506112</v>
      </c>
      <c r="K4407" s="7">
        <v>17427781</v>
      </c>
      <c r="L4407" s="7">
        <v>12</v>
      </c>
      <c r="M4407" s="7">
        <v>369</v>
      </c>
      <c r="N4407" s="8">
        <v>457281.39</v>
      </c>
      <c r="O4407" s="9">
        <v>0.25405793583169572</v>
      </c>
      <c r="P4407" s="10">
        <v>44818</v>
      </c>
      <c r="Q4407" s="5" t="s">
        <v>29</v>
      </c>
      <c r="R4407" s="7">
        <v>12</v>
      </c>
      <c r="S4407" s="11" t="s">
        <v>30</v>
      </c>
      <c r="T4407" s="7" t="s">
        <v>31</v>
      </c>
      <c r="U4407" s="12">
        <v>116196.25</v>
      </c>
      <c r="V4407" s="7">
        <v>3177277</v>
      </c>
      <c r="W4407" s="12" t="s">
        <v>40</v>
      </c>
      <c r="X4407" s="13" t="s">
        <v>10234</v>
      </c>
      <c r="Y4407" s="5" t="s">
        <v>9590</v>
      </c>
      <c r="Z4407" s="14" t="s">
        <v>2343</v>
      </c>
      <c r="AA4407" t="str">
        <f>_xlfn.XLOOKUP(B4407,direcciones!B:B,direcciones!C:C,"",0)</f>
        <v/>
      </c>
      <c r="AB4407" t="str">
        <f>_xlfn.XLOOKUP(B4407,direcciones!B:B,direcciones!D:D,"",0)</f>
        <v/>
      </c>
      <c r="AC4407" t="str">
        <f>_xlfn.XLOOKUP($B4407,direcciones!$B:$B,direcciones!E:E,"",0)</f>
        <v/>
      </c>
      <c r="AD4407" t="str">
        <f>_xlfn.XLOOKUP($B4407,direcciones!$B:$B,direcciones!F:F,"",0)</f>
        <v/>
      </c>
      <c r="AE4407" t="str">
        <f>_xlfn.XLOOKUP($B4407,direcciones!$B:$B,direcciones!G:G,"",0)</f>
        <v/>
      </c>
    </row>
    <row r="4408" spans="1:31" x14ac:dyDescent="0.25">
      <c r="A4408" s="5">
        <f t="shared" si="68"/>
        <v>4407</v>
      </c>
      <c r="B4408" s="5">
        <v>3233046055</v>
      </c>
      <c r="C4408" s="6">
        <v>1016106489</v>
      </c>
      <c r="D4408" s="5" t="s">
        <v>10655</v>
      </c>
      <c r="E4408" s="6">
        <v>1017937</v>
      </c>
      <c r="F4408" s="5" t="s">
        <v>10656</v>
      </c>
      <c r="G4408" s="6">
        <v>2</v>
      </c>
      <c r="H4408" s="5" t="s">
        <v>27</v>
      </c>
      <c r="I4408" s="5" t="s">
        <v>10658</v>
      </c>
      <c r="J4408" s="7">
        <v>4921669</v>
      </c>
      <c r="K4408" s="7">
        <v>17427781</v>
      </c>
      <c r="L4408" s="7">
        <v>12</v>
      </c>
      <c r="M4408" s="7">
        <v>369</v>
      </c>
      <c r="N4408" s="8">
        <v>457281.39</v>
      </c>
      <c r="O4408" s="9">
        <v>0.64556901327578109</v>
      </c>
      <c r="P4408" s="10">
        <v>44818</v>
      </c>
      <c r="Q4408" s="5" t="s">
        <v>29</v>
      </c>
      <c r="R4408" s="7">
        <v>12</v>
      </c>
      <c r="S4408" s="11" t="s">
        <v>30</v>
      </c>
      <c r="T4408" s="7" t="s">
        <v>31</v>
      </c>
      <c r="U4408" s="12">
        <v>116196.25</v>
      </c>
      <c r="V4408" s="7">
        <v>3177277</v>
      </c>
      <c r="W4408" s="12" t="s">
        <v>32</v>
      </c>
      <c r="X4408" s="13" t="s">
        <v>10234</v>
      </c>
      <c r="Y4408" s="5" t="s">
        <v>9590</v>
      </c>
      <c r="Z4408" s="14" t="s">
        <v>2343</v>
      </c>
      <c r="AA4408" t="str">
        <f>_xlfn.XLOOKUP(B4408,direcciones!B:B,direcciones!C:C,"",0)</f>
        <v/>
      </c>
      <c r="AB4408" t="str">
        <f>_xlfn.XLOOKUP(B4408,direcciones!B:B,direcciones!D:D,"",0)</f>
        <v/>
      </c>
      <c r="AC4408" t="str">
        <f>_xlfn.XLOOKUP($B4408,direcciones!$B:$B,direcciones!E:E,"",0)</f>
        <v/>
      </c>
      <c r="AD4408" t="str">
        <f>_xlfn.XLOOKUP($B4408,direcciones!$B:$B,direcciones!F:F,"",0)</f>
        <v/>
      </c>
      <c r="AE4408" t="str">
        <f>_xlfn.XLOOKUP($B4408,direcciones!$B:$B,direcciones!G:G,"",0)</f>
        <v/>
      </c>
    </row>
    <row r="4409" spans="1:31" x14ac:dyDescent="0.25">
      <c r="A4409" s="5">
        <f t="shared" si="68"/>
        <v>4408</v>
      </c>
      <c r="B4409" s="5">
        <v>3113561560</v>
      </c>
      <c r="C4409" s="6">
        <v>1151939413</v>
      </c>
      <c r="D4409" s="5" t="s">
        <v>10659</v>
      </c>
      <c r="E4409" s="6">
        <v>1134445</v>
      </c>
      <c r="F4409" s="5" t="s">
        <v>10660</v>
      </c>
      <c r="G4409" s="6">
        <v>1</v>
      </c>
      <c r="H4409" s="5" t="s">
        <v>27</v>
      </c>
      <c r="I4409" s="5" t="s">
        <v>10661</v>
      </c>
      <c r="J4409" s="7">
        <v>24934238</v>
      </c>
      <c r="K4409" s="7">
        <v>24934238</v>
      </c>
      <c r="L4409" s="7">
        <v>7</v>
      </c>
      <c r="M4409" s="7">
        <v>216</v>
      </c>
      <c r="N4409" s="8">
        <v>364889.49</v>
      </c>
      <c r="O4409" s="9">
        <v>4.249935369992057E-2</v>
      </c>
      <c r="P4409" s="10">
        <v>44974</v>
      </c>
      <c r="Q4409" s="5" t="s">
        <v>29</v>
      </c>
      <c r="R4409" s="7">
        <v>7</v>
      </c>
      <c r="S4409" s="11" t="s">
        <v>30</v>
      </c>
      <c r="T4409" s="7" t="s">
        <v>31</v>
      </c>
      <c r="U4409" s="12">
        <v>160859.67000000001</v>
      </c>
      <c r="V4409" s="7">
        <v>1059689</v>
      </c>
      <c r="W4409" s="12" t="s">
        <v>40</v>
      </c>
      <c r="X4409" s="13" t="s">
        <v>10234</v>
      </c>
      <c r="Y4409" s="5" t="s">
        <v>3299</v>
      </c>
      <c r="Z4409" s="5" t="s">
        <v>5398</v>
      </c>
      <c r="AA4409" t="str">
        <f>_xlfn.XLOOKUP(B4409,direcciones!B:B,direcciones!C:C,"",0)</f>
        <v/>
      </c>
      <c r="AB4409" t="str">
        <f>_xlfn.XLOOKUP(B4409,direcciones!B:B,direcciones!D:D,"",0)</f>
        <v/>
      </c>
      <c r="AC4409" t="str">
        <f>_xlfn.XLOOKUP($B4409,direcciones!$B:$B,direcciones!E:E,"",0)</f>
        <v/>
      </c>
      <c r="AD4409" t="str">
        <f>_xlfn.XLOOKUP($B4409,direcciones!$B:$B,direcciones!F:F,"",0)</f>
        <v/>
      </c>
      <c r="AE4409" t="str">
        <f>_xlfn.XLOOKUP($B4409,direcciones!$B:$B,direcciones!G:G,"",0)</f>
        <v/>
      </c>
    </row>
    <row r="4410" spans="1:31" x14ac:dyDescent="0.25">
      <c r="A4410" s="5">
        <f t="shared" si="68"/>
        <v>4409</v>
      </c>
      <c r="B4410" s="5">
        <v>3022899614</v>
      </c>
      <c r="C4410" s="6">
        <v>1012372830</v>
      </c>
      <c r="D4410" s="5" t="s">
        <v>10662</v>
      </c>
      <c r="E4410" s="6">
        <v>1140515</v>
      </c>
      <c r="F4410" s="5" t="s">
        <v>10663</v>
      </c>
      <c r="G4410" s="6">
        <v>2</v>
      </c>
      <c r="H4410" s="5" t="s">
        <v>27</v>
      </c>
      <c r="I4410" s="5" t="s">
        <v>10664</v>
      </c>
      <c r="J4410" s="7">
        <v>24726450</v>
      </c>
      <c r="K4410" s="7">
        <v>26020050</v>
      </c>
      <c r="L4410" s="7">
        <v>8</v>
      </c>
      <c r="M4410" s="7">
        <v>247</v>
      </c>
      <c r="N4410" s="8">
        <v>533841.94999999995</v>
      </c>
      <c r="O4410" s="9">
        <v>1.752095428175092E-2</v>
      </c>
      <c r="P4410" s="10">
        <v>44984</v>
      </c>
      <c r="Q4410" s="5" t="s">
        <v>29</v>
      </c>
      <c r="R4410" s="7">
        <v>7</v>
      </c>
      <c r="S4410" s="11" t="s">
        <v>39</v>
      </c>
      <c r="T4410" s="7" t="s">
        <v>31</v>
      </c>
      <c r="U4410" s="12">
        <v>146252.43</v>
      </c>
      <c r="V4410" s="7">
        <v>433231</v>
      </c>
      <c r="W4410" s="12" t="s">
        <v>40</v>
      </c>
      <c r="X4410" s="13" t="s">
        <v>10234</v>
      </c>
      <c r="Y4410" s="5" t="s">
        <v>9590</v>
      </c>
      <c r="Z4410" s="5" t="s">
        <v>5398</v>
      </c>
      <c r="AA4410" t="str">
        <f>_xlfn.XLOOKUP(B4410,direcciones!B:B,direcciones!C:C,"",0)</f>
        <v/>
      </c>
      <c r="AB4410" t="str">
        <f>_xlfn.XLOOKUP(B4410,direcciones!B:B,direcciones!D:D,"",0)</f>
        <v/>
      </c>
      <c r="AC4410" t="str">
        <f>_xlfn.XLOOKUP($B4410,direcciones!$B:$B,direcciones!E:E,"",0)</f>
        <v/>
      </c>
      <c r="AD4410" t="str">
        <f>_xlfn.XLOOKUP($B4410,direcciones!$B:$B,direcciones!F:F,"",0)</f>
        <v/>
      </c>
      <c r="AE4410" t="str">
        <f>_xlfn.XLOOKUP($B4410,direcciones!$B:$B,direcciones!G:G,"",0)</f>
        <v/>
      </c>
    </row>
    <row r="4411" spans="1:31" x14ac:dyDescent="0.25">
      <c r="A4411" s="5">
        <f t="shared" si="68"/>
        <v>4410</v>
      </c>
      <c r="B4411" s="5">
        <v>3208848529</v>
      </c>
      <c r="C4411" s="6">
        <v>1031128617</v>
      </c>
      <c r="D4411" s="5" t="s">
        <v>10665</v>
      </c>
      <c r="E4411" s="6">
        <v>1042218</v>
      </c>
      <c r="F4411" s="5" t="s">
        <v>10666</v>
      </c>
      <c r="G4411" s="6">
        <v>1</v>
      </c>
      <c r="H4411" s="5" t="s">
        <v>27</v>
      </c>
      <c r="I4411" s="5" t="s">
        <v>10667</v>
      </c>
      <c r="J4411" s="7">
        <v>29356439</v>
      </c>
      <c r="K4411" s="7">
        <v>29356439</v>
      </c>
      <c r="L4411" s="7">
        <v>12</v>
      </c>
      <c r="M4411" s="7">
        <v>369</v>
      </c>
      <c r="N4411" s="8">
        <v>451106.69</v>
      </c>
      <c r="O4411" s="9">
        <v>3.0664311839729608E-2</v>
      </c>
      <c r="P4411" s="10">
        <v>44858</v>
      </c>
      <c r="Q4411" s="5" t="s">
        <v>29</v>
      </c>
      <c r="R4411" s="7">
        <v>11</v>
      </c>
      <c r="S4411" s="11" t="s">
        <v>30</v>
      </c>
      <c r="T4411" s="7" t="s">
        <v>31</v>
      </c>
      <c r="U4411" s="12">
        <v>196547.81</v>
      </c>
      <c r="V4411" s="7">
        <v>900195</v>
      </c>
      <c r="W4411" s="12" t="s">
        <v>40</v>
      </c>
      <c r="X4411" s="13" t="s">
        <v>10234</v>
      </c>
      <c r="Y4411" s="5" t="s">
        <v>9557</v>
      </c>
      <c r="Z4411" s="5" t="s">
        <v>5398</v>
      </c>
      <c r="AA4411" t="str">
        <f>_xlfn.XLOOKUP(B4411,direcciones!B:B,direcciones!C:C,"",0)</f>
        <v/>
      </c>
      <c r="AB4411" t="str">
        <f>_xlfn.XLOOKUP(B4411,direcciones!B:B,direcciones!D:D,"",0)</f>
        <v/>
      </c>
      <c r="AC4411" t="str">
        <f>_xlfn.XLOOKUP($B4411,direcciones!$B:$B,direcciones!E:E,"",0)</f>
        <v/>
      </c>
      <c r="AD4411" t="str">
        <f>_xlfn.XLOOKUP($B4411,direcciones!$B:$B,direcciones!F:F,"",0)</f>
        <v/>
      </c>
      <c r="AE4411" t="str">
        <f>_xlfn.XLOOKUP($B4411,direcciones!$B:$B,direcciones!G:G,"",0)</f>
        <v/>
      </c>
    </row>
    <row r="4412" spans="1:31" x14ac:dyDescent="0.25">
      <c r="A4412" s="5">
        <f t="shared" si="68"/>
        <v>4411</v>
      </c>
      <c r="B4412" s="5">
        <v>3143394159</v>
      </c>
      <c r="C4412" s="6">
        <v>1014188930</v>
      </c>
      <c r="D4412" s="5" t="s">
        <v>10603</v>
      </c>
      <c r="E4412" s="6">
        <v>1139297</v>
      </c>
      <c r="F4412" s="5" t="s">
        <v>10604</v>
      </c>
      <c r="G4412" s="6">
        <v>4</v>
      </c>
      <c r="H4412" s="5" t="s">
        <v>27</v>
      </c>
      <c r="I4412" s="5" t="s">
        <v>10668</v>
      </c>
      <c r="J4412" s="7">
        <v>4960504</v>
      </c>
      <c r="K4412" s="7">
        <v>30178413</v>
      </c>
      <c r="L4412" s="7">
        <v>7</v>
      </c>
      <c r="M4412" s="7">
        <v>217</v>
      </c>
      <c r="N4412" s="8">
        <v>517350.82</v>
      </c>
      <c r="O4412" s="9">
        <v>3.3063777390361947E-2</v>
      </c>
      <c r="P4412" s="10">
        <v>44981</v>
      </c>
      <c r="Q4412" s="5" t="s">
        <v>29</v>
      </c>
      <c r="R4412" s="7">
        <v>7</v>
      </c>
      <c r="S4412" s="11" t="s">
        <v>39</v>
      </c>
      <c r="T4412" s="7" t="s">
        <v>31</v>
      </c>
      <c r="U4412" s="12">
        <v>163812.89000000001</v>
      </c>
      <c r="V4412" s="7">
        <v>164013</v>
      </c>
      <c r="W4412" s="12" t="s">
        <v>40</v>
      </c>
      <c r="X4412" s="13" t="s">
        <v>10234</v>
      </c>
      <c r="Y4412" s="5" t="s">
        <v>2408</v>
      </c>
      <c r="Z4412" s="5" t="s">
        <v>5398</v>
      </c>
      <c r="AA4412" t="str">
        <f>_xlfn.XLOOKUP(B4412,direcciones!B:B,direcciones!C:C,"",0)</f>
        <v/>
      </c>
      <c r="AB4412" t="str">
        <f>_xlfn.XLOOKUP(B4412,direcciones!B:B,direcciones!D:D,"",0)</f>
        <v/>
      </c>
      <c r="AC4412" t="str">
        <f>_xlfn.XLOOKUP($B4412,direcciones!$B:$B,direcciones!E:E,"",0)</f>
        <v/>
      </c>
      <c r="AD4412" t="str">
        <f>_xlfn.XLOOKUP($B4412,direcciones!$B:$B,direcciones!F:F,"",0)</f>
        <v/>
      </c>
      <c r="AE4412" t="str">
        <f>_xlfn.XLOOKUP($B4412,direcciones!$B:$B,direcciones!G:G,"",0)</f>
        <v/>
      </c>
    </row>
    <row r="4413" spans="1:31" x14ac:dyDescent="0.25">
      <c r="A4413" s="5">
        <f t="shared" si="68"/>
        <v>4412</v>
      </c>
      <c r="B4413" s="5">
        <v>3102634950</v>
      </c>
      <c r="C4413" s="6">
        <v>1123161485</v>
      </c>
      <c r="D4413" s="5" t="s">
        <v>10606</v>
      </c>
      <c r="E4413" s="6">
        <v>1126355</v>
      </c>
      <c r="F4413" s="5" t="s">
        <v>10607</v>
      </c>
      <c r="G4413" s="6">
        <v>3</v>
      </c>
      <c r="H4413" s="5" t="s">
        <v>27</v>
      </c>
      <c r="I4413" s="5" t="s">
        <v>10669</v>
      </c>
      <c r="J4413" s="7">
        <v>17271693</v>
      </c>
      <c r="K4413" s="7">
        <v>31031664</v>
      </c>
      <c r="L4413" s="7">
        <v>7</v>
      </c>
      <c r="M4413" s="7">
        <v>225</v>
      </c>
      <c r="N4413" s="8">
        <v>487694.62</v>
      </c>
      <c r="O4413" s="9">
        <v>4.2142597138566558E-2</v>
      </c>
      <c r="P4413" s="10">
        <v>44965</v>
      </c>
      <c r="Q4413" s="5" t="s">
        <v>29</v>
      </c>
      <c r="R4413" s="7">
        <v>7</v>
      </c>
      <c r="S4413" s="11" t="s">
        <v>39</v>
      </c>
      <c r="T4413" s="7" t="s">
        <v>31</v>
      </c>
      <c r="U4413" s="12">
        <v>163079.72</v>
      </c>
      <c r="V4413" s="7">
        <v>727874</v>
      </c>
      <c r="W4413" s="12" t="s">
        <v>40</v>
      </c>
      <c r="X4413" s="13" t="s">
        <v>10234</v>
      </c>
      <c r="Y4413" s="5" t="s">
        <v>9590</v>
      </c>
      <c r="Z4413" s="5" t="s">
        <v>5398</v>
      </c>
      <c r="AA4413" t="str">
        <f>_xlfn.XLOOKUP(B4413,direcciones!B:B,direcciones!C:C,"",0)</f>
        <v/>
      </c>
      <c r="AB4413" t="str">
        <f>_xlfn.XLOOKUP(B4413,direcciones!B:B,direcciones!D:D,"",0)</f>
        <v/>
      </c>
      <c r="AC4413" t="str">
        <f>_xlfn.XLOOKUP($B4413,direcciones!$B:$B,direcciones!E:E,"",0)</f>
        <v/>
      </c>
      <c r="AD4413" t="str">
        <f>_xlfn.XLOOKUP($B4413,direcciones!$B:$B,direcciones!F:F,"",0)</f>
        <v/>
      </c>
      <c r="AE4413" t="str">
        <f>_xlfn.XLOOKUP($B4413,direcciones!$B:$B,direcciones!G:G,"",0)</f>
        <v/>
      </c>
    </row>
    <row r="4414" spans="1:31" x14ac:dyDescent="0.25">
      <c r="A4414" s="5">
        <f t="shared" si="68"/>
        <v>4413</v>
      </c>
      <c r="B4414" s="5">
        <v>3206855044</v>
      </c>
      <c r="C4414" s="6">
        <v>21896204</v>
      </c>
      <c r="D4414" s="5" t="s">
        <v>10614</v>
      </c>
      <c r="E4414" s="6">
        <v>1143093</v>
      </c>
      <c r="F4414" s="5" t="s">
        <v>10615</v>
      </c>
      <c r="G4414" s="6">
        <v>3</v>
      </c>
      <c r="H4414" s="5" t="s">
        <v>27</v>
      </c>
      <c r="I4414" s="5" t="s">
        <v>10670</v>
      </c>
      <c r="J4414" s="7">
        <v>24847200</v>
      </c>
      <c r="K4414" s="7">
        <v>40189800</v>
      </c>
      <c r="L4414" s="7">
        <v>8</v>
      </c>
      <c r="M4414" s="7">
        <v>247</v>
      </c>
      <c r="N4414" s="8">
        <v>663865.39</v>
      </c>
      <c r="O4414" s="9">
        <v>4.5818200843555812E-2</v>
      </c>
      <c r="P4414" s="10">
        <v>44985</v>
      </c>
      <c r="Q4414" s="5" t="s">
        <v>29</v>
      </c>
      <c r="R4414" s="7">
        <v>7</v>
      </c>
      <c r="S4414" s="11" t="s">
        <v>39</v>
      </c>
      <c r="T4414" s="7" t="s">
        <v>31</v>
      </c>
      <c r="U4414" s="12">
        <v>206298.4</v>
      </c>
      <c r="V4414" s="7">
        <v>1138454</v>
      </c>
      <c r="W4414" s="12" t="s">
        <v>40</v>
      </c>
      <c r="X4414" s="13" t="s">
        <v>10234</v>
      </c>
      <c r="Y4414" s="5" t="s">
        <v>9557</v>
      </c>
      <c r="Z4414" s="5" t="s">
        <v>5398</v>
      </c>
      <c r="AA4414" t="str">
        <f>_xlfn.XLOOKUP(B4414,direcciones!B:B,direcciones!C:C,"",0)</f>
        <v/>
      </c>
      <c r="AB4414" t="str">
        <f>_xlfn.XLOOKUP(B4414,direcciones!B:B,direcciones!D:D,"",0)</f>
        <v/>
      </c>
      <c r="AC4414" t="str">
        <f>_xlfn.XLOOKUP($B4414,direcciones!$B:$B,direcciones!E:E,"",0)</f>
        <v/>
      </c>
      <c r="AD4414" t="str">
        <f>_xlfn.XLOOKUP($B4414,direcciones!$B:$B,direcciones!F:F,"",0)</f>
        <v/>
      </c>
      <c r="AE4414" t="str">
        <f>_xlfn.XLOOKUP($B4414,direcciones!$B:$B,direcciones!G:G,"",0)</f>
        <v/>
      </c>
    </row>
    <row r="4415" spans="1:31" x14ac:dyDescent="0.25">
      <c r="A4415" s="5">
        <f t="shared" si="68"/>
        <v>4414</v>
      </c>
      <c r="B4415" s="5">
        <v>3123670199</v>
      </c>
      <c r="C4415" s="6">
        <v>79833395</v>
      </c>
      <c r="D4415" s="5" t="s">
        <v>10671</v>
      </c>
      <c r="E4415" s="6">
        <v>1125146</v>
      </c>
      <c r="F4415" s="5" t="s">
        <v>10672</v>
      </c>
      <c r="G4415" s="6">
        <v>3</v>
      </c>
      <c r="H4415" s="5" t="s">
        <v>27</v>
      </c>
      <c r="I4415" s="5" t="s">
        <v>10673</v>
      </c>
      <c r="J4415" s="7">
        <v>18340300</v>
      </c>
      <c r="K4415" s="7">
        <v>41401800</v>
      </c>
      <c r="L4415" s="7">
        <v>10</v>
      </c>
      <c r="M4415" s="7">
        <v>308</v>
      </c>
      <c r="N4415" s="8">
        <v>546159.49</v>
      </c>
      <c r="O4415" s="9">
        <v>6.7112751699808612E-2</v>
      </c>
      <c r="P4415" s="10">
        <v>44980</v>
      </c>
      <c r="Q4415" s="5" t="s">
        <v>29</v>
      </c>
      <c r="R4415" s="7">
        <v>7</v>
      </c>
      <c r="S4415" s="11" t="s">
        <v>39</v>
      </c>
      <c r="T4415" s="7" t="s">
        <v>31</v>
      </c>
      <c r="U4415" s="12">
        <v>209573.52</v>
      </c>
      <c r="V4415" s="7">
        <v>1230868</v>
      </c>
      <c r="W4415" s="12" t="s">
        <v>40</v>
      </c>
      <c r="X4415" s="13" t="s">
        <v>10234</v>
      </c>
      <c r="Y4415" s="5" t="s">
        <v>9624</v>
      </c>
      <c r="Z4415" s="5" t="s">
        <v>5398</v>
      </c>
      <c r="AA4415" t="str">
        <f>_xlfn.XLOOKUP(B4415,direcciones!B:B,direcciones!C:C,"",0)</f>
        <v/>
      </c>
      <c r="AB4415" t="str">
        <f>_xlfn.XLOOKUP(B4415,direcciones!B:B,direcciones!D:D,"",0)</f>
        <v/>
      </c>
      <c r="AC4415" t="str">
        <f>_xlfn.XLOOKUP($B4415,direcciones!$B:$B,direcciones!E:E,"",0)</f>
        <v/>
      </c>
      <c r="AD4415" t="str">
        <f>_xlfn.XLOOKUP($B4415,direcciones!$B:$B,direcciones!F:F,"",0)</f>
        <v/>
      </c>
      <c r="AE4415" t="str">
        <f>_xlfn.XLOOKUP($B4415,direcciones!$B:$B,direcciones!G:G,"",0)</f>
        <v/>
      </c>
    </row>
    <row r="4416" spans="1:31" x14ac:dyDescent="0.25">
      <c r="A4416" s="5">
        <f t="shared" si="68"/>
        <v>4415</v>
      </c>
      <c r="B4416" s="5">
        <v>3112003789</v>
      </c>
      <c r="C4416" s="6">
        <v>1033740447</v>
      </c>
      <c r="D4416" s="5" t="s">
        <v>10674</v>
      </c>
      <c r="E4416" s="6">
        <v>1126201</v>
      </c>
      <c r="F4416" s="5" t="s">
        <v>10675</v>
      </c>
      <c r="G4416" s="6">
        <v>4</v>
      </c>
      <c r="H4416" s="5" t="s">
        <v>27</v>
      </c>
      <c r="I4416" s="5" t="s">
        <v>10676</v>
      </c>
      <c r="J4416" s="7">
        <v>13544300</v>
      </c>
      <c r="K4416" s="7">
        <v>56932700</v>
      </c>
      <c r="L4416" s="7">
        <v>8</v>
      </c>
      <c r="M4416" s="7">
        <v>248</v>
      </c>
      <c r="N4416" s="8">
        <v>895091.25</v>
      </c>
      <c r="O4416" s="9">
        <v>0.17695525054820108</v>
      </c>
      <c r="P4416" s="10">
        <v>44977</v>
      </c>
      <c r="Q4416" s="5" t="s">
        <v>29</v>
      </c>
      <c r="R4416" s="7">
        <v>7</v>
      </c>
      <c r="S4416" s="11" t="s">
        <v>39</v>
      </c>
      <c r="T4416" s="7" t="s">
        <v>31</v>
      </c>
      <c r="U4416" s="12">
        <v>288893.68</v>
      </c>
      <c r="V4416" s="7">
        <v>2396735</v>
      </c>
      <c r="W4416" s="12" t="s">
        <v>40</v>
      </c>
      <c r="X4416" s="13" t="s">
        <v>10234</v>
      </c>
      <c r="Y4416" s="5" t="s">
        <v>9624</v>
      </c>
      <c r="Z4416" s="5" t="s">
        <v>5398</v>
      </c>
      <c r="AA4416" t="str">
        <f>_xlfn.XLOOKUP(B4416,direcciones!B:B,direcciones!C:C,"",0)</f>
        <v/>
      </c>
      <c r="AB4416" t="str">
        <f>_xlfn.XLOOKUP(B4416,direcciones!B:B,direcciones!D:D,"",0)</f>
        <v/>
      </c>
      <c r="AC4416" t="str">
        <f>_xlfn.XLOOKUP($B4416,direcciones!$B:$B,direcciones!E:E,"",0)</f>
        <v/>
      </c>
      <c r="AD4416" t="str">
        <f>_xlfn.XLOOKUP($B4416,direcciones!$B:$B,direcciones!F:F,"",0)</f>
        <v/>
      </c>
      <c r="AE4416" t="str">
        <f>_xlfn.XLOOKUP($B4416,direcciones!$B:$B,direcciones!G:G,"",0)</f>
        <v/>
      </c>
    </row>
    <row r="4417" spans="1:31" x14ac:dyDescent="0.25">
      <c r="A4417" s="5">
        <f t="shared" si="68"/>
        <v>4416</v>
      </c>
      <c r="B4417" s="5">
        <v>3153078660</v>
      </c>
      <c r="C4417" s="6">
        <v>79180226</v>
      </c>
      <c r="D4417" s="5" t="s">
        <v>10677</v>
      </c>
      <c r="E4417" s="6">
        <v>1127277</v>
      </c>
      <c r="F4417" s="5" t="s">
        <v>10678</v>
      </c>
      <c r="G4417" s="6">
        <v>3</v>
      </c>
      <c r="H4417" s="5" t="s">
        <v>27</v>
      </c>
      <c r="I4417" s="5" t="s">
        <v>10679</v>
      </c>
      <c r="J4417" s="7">
        <v>5403200</v>
      </c>
      <c r="K4417" s="7">
        <v>13013000</v>
      </c>
      <c r="L4417" s="7">
        <v>9</v>
      </c>
      <c r="M4417" s="7">
        <v>278</v>
      </c>
      <c r="N4417" s="8">
        <v>272370.11</v>
      </c>
      <c r="O4417" s="9">
        <v>0.19555818774059816</v>
      </c>
      <c r="P4417" s="10">
        <v>44973</v>
      </c>
      <c r="Q4417" s="5" t="s">
        <v>29</v>
      </c>
      <c r="R4417" s="7">
        <v>7</v>
      </c>
      <c r="S4417" s="11" t="s">
        <v>30</v>
      </c>
      <c r="T4417" s="7" t="s">
        <v>31</v>
      </c>
      <c r="U4417" s="12">
        <v>74442.83</v>
      </c>
      <c r="V4417" s="7">
        <v>1056640</v>
      </c>
      <c r="W4417" s="12" t="s">
        <v>40</v>
      </c>
      <c r="X4417" s="13" t="s">
        <v>10234</v>
      </c>
      <c r="Y4417" s="5" t="s">
        <v>9549</v>
      </c>
      <c r="Z4417" s="5" t="s">
        <v>6132</v>
      </c>
      <c r="AA4417" t="str">
        <f>_xlfn.XLOOKUP(B4417,direcciones!B:B,direcciones!C:C,"",0)</f>
        <v/>
      </c>
      <c r="AB4417" t="str">
        <f>_xlfn.XLOOKUP(B4417,direcciones!B:B,direcciones!D:D,"",0)</f>
        <v/>
      </c>
      <c r="AC4417" t="str">
        <f>_xlfn.XLOOKUP($B4417,direcciones!$B:$B,direcciones!E:E,"",0)</f>
        <v/>
      </c>
      <c r="AD4417" t="str">
        <f>_xlfn.XLOOKUP($B4417,direcciones!$B:$B,direcciones!F:F,"",0)</f>
        <v/>
      </c>
      <c r="AE4417" t="str">
        <f>_xlfn.XLOOKUP($B4417,direcciones!$B:$B,direcciones!G:G,"",0)</f>
        <v/>
      </c>
    </row>
    <row r="4418" spans="1:31" x14ac:dyDescent="0.25">
      <c r="A4418" s="18">
        <f t="shared" si="68"/>
        <v>4417</v>
      </c>
      <c r="B4418" s="18">
        <v>3234792039</v>
      </c>
      <c r="C4418" s="19">
        <v>6198862</v>
      </c>
      <c r="D4418" s="18" t="s">
        <v>10680</v>
      </c>
      <c r="E4418" s="19">
        <v>1157367</v>
      </c>
      <c r="F4418" s="18" t="s">
        <v>10681</v>
      </c>
      <c r="G4418" s="19">
        <v>3</v>
      </c>
      <c r="H4418" s="18" t="s">
        <v>27</v>
      </c>
      <c r="I4418" s="18" t="s">
        <v>10682</v>
      </c>
      <c r="J4418" s="20">
        <v>16427250</v>
      </c>
      <c r="K4418" s="20">
        <v>132344488</v>
      </c>
      <c r="L4418" s="20">
        <v>7</v>
      </c>
      <c r="M4418" s="20">
        <v>216</v>
      </c>
      <c r="N4418" s="21">
        <v>1826127.22</v>
      </c>
      <c r="O4418" s="22">
        <v>5.7690362050860609E-2</v>
      </c>
      <c r="P4418" s="23">
        <v>45000</v>
      </c>
      <c r="Q4418" s="18" t="s">
        <v>29</v>
      </c>
      <c r="R4418" s="20">
        <v>6</v>
      </c>
      <c r="S4418" s="24" t="s">
        <v>39</v>
      </c>
      <c r="T4418" s="20" t="s">
        <v>166</v>
      </c>
      <c r="U4418" s="25">
        <v>665483.25</v>
      </c>
      <c r="V4418" s="20">
        <v>947694</v>
      </c>
      <c r="W4418" s="25" t="s">
        <v>40</v>
      </c>
      <c r="X4418" s="13" t="s">
        <v>10234</v>
      </c>
      <c r="Y4418" s="5" t="s">
        <v>3299</v>
      </c>
      <c r="Z4418" s="18" t="s">
        <v>6287</v>
      </c>
      <c r="AA4418" t="str">
        <f>_xlfn.XLOOKUP(B4418,direcciones!B:B,direcciones!C:C,"",0)</f>
        <v/>
      </c>
      <c r="AB4418" t="str">
        <f>_xlfn.XLOOKUP(B4418,direcciones!B:B,direcciones!D:D,"",0)</f>
        <v/>
      </c>
      <c r="AC4418" t="str">
        <f>_xlfn.XLOOKUP($B4418,direcciones!$B:$B,direcciones!E:E,"",0)</f>
        <v/>
      </c>
      <c r="AD4418" t="str">
        <f>_xlfn.XLOOKUP($B4418,direcciones!$B:$B,direcciones!F:F,"",0)</f>
        <v/>
      </c>
      <c r="AE4418" t="str">
        <f>_xlfn.XLOOKUP($B4418,direcciones!$B:$B,direcciones!G:G,"",0)</f>
        <v/>
      </c>
    </row>
    <row r="4419" spans="1:31" x14ac:dyDescent="0.25">
      <c r="A4419" s="5">
        <f t="shared" si="68"/>
        <v>4418</v>
      </c>
      <c r="B4419" s="5">
        <v>3165811129</v>
      </c>
      <c r="C4419" s="6">
        <v>32288318</v>
      </c>
      <c r="D4419" s="5" t="s">
        <v>10683</v>
      </c>
      <c r="E4419" s="6">
        <v>1018816</v>
      </c>
      <c r="F4419" s="5" t="s">
        <v>10684</v>
      </c>
      <c r="G4419" s="6">
        <v>3</v>
      </c>
      <c r="H4419" s="5" t="s">
        <v>27</v>
      </c>
      <c r="I4419" s="5" t="s">
        <v>10685</v>
      </c>
      <c r="J4419" s="7">
        <v>9055200</v>
      </c>
      <c r="K4419" s="7">
        <v>16736150</v>
      </c>
      <c r="L4419" s="7">
        <v>31</v>
      </c>
      <c r="M4419" s="7">
        <v>950</v>
      </c>
      <c r="N4419" s="8">
        <v>373192.3</v>
      </c>
      <c r="O4419" s="9">
        <v>0.26523345701917128</v>
      </c>
      <c r="P4419" s="10">
        <v>44818</v>
      </c>
      <c r="Q4419" s="5" t="s">
        <v>29</v>
      </c>
      <c r="R4419" s="7">
        <v>12</v>
      </c>
      <c r="S4419" s="11" t="s">
        <v>30</v>
      </c>
      <c r="T4419" s="7" t="s">
        <v>31</v>
      </c>
      <c r="U4419" s="12">
        <v>0</v>
      </c>
      <c r="V4419" s="7">
        <v>2401742</v>
      </c>
      <c r="W4419" s="12" t="s">
        <v>40</v>
      </c>
      <c r="X4419" s="13" t="s">
        <v>10234</v>
      </c>
      <c r="Y4419" s="5" t="s">
        <v>9549</v>
      </c>
      <c r="Z4419" s="5" t="s">
        <v>6299</v>
      </c>
      <c r="AA4419" t="str">
        <f>_xlfn.XLOOKUP(B4419,direcciones!B:B,direcciones!C:C,"",0)</f>
        <v/>
      </c>
      <c r="AB4419" t="str">
        <f>_xlfn.XLOOKUP(B4419,direcciones!B:B,direcciones!D:D,"",0)</f>
        <v/>
      </c>
      <c r="AC4419" t="str">
        <f>_xlfn.XLOOKUP($B4419,direcciones!$B:$B,direcciones!E:E,"",0)</f>
        <v/>
      </c>
      <c r="AD4419" t="str">
        <f>_xlfn.XLOOKUP($B4419,direcciones!$B:$B,direcciones!F:F,"",0)</f>
        <v/>
      </c>
      <c r="AE4419" t="str">
        <f>_xlfn.XLOOKUP($B4419,direcciones!$B:$B,direcciones!G:G,"",0)</f>
        <v/>
      </c>
    </row>
    <row r="4420" spans="1:31" x14ac:dyDescent="0.25">
      <c r="A4420" s="5">
        <f t="shared" ref="A4420:A4483" si="69">A4419+1</f>
        <v>4419</v>
      </c>
      <c r="B4420" s="5">
        <v>3012185832</v>
      </c>
      <c r="C4420" s="6">
        <v>67009640</v>
      </c>
      <c r="D4420" s="5" t="s">
        <v>10686</v>
      </c>
      <c r="E4420" s="6">
        <v>1134331</v>
      </c>
      <c r="F4420" s="5" t="s">
        <v>10687</v>
      </c>
      <c r="G4420" s="6">
        <v>5</v>
      </c>
      <c r="H4420" s="5" t="s">
        <v>27</v>
      </c>
      <c r="I4420" s="5" t="s">
        <v>10688</v>
      </c>
      <c r="J4420" s="7">
        <v>18567150</v>
      </c>
      <c r="K4420" s="7">
        <v>30193125</v>
      </c>
      <c r="L4420" s="7">
        <v>8</v>
      </c>
      <c r="M4420" s="7">
        <v>247</v>
      </c>
      <c r="N4420" s="8">
        <v>467073.57</v>
      </c>
      <c r="O4420" s="9">
        <v>6.5636675526400123E-2</v>
      </c>
      <c r="P4420" s="10">
        <v>44978</v>
      </c>
      <c r="Q4420" s="5" t="s">
        <v>29</v>
      </c>
      <c r="R4420" s="7">
        <v>7</v>
      </c>
      <c r="S4420" s="11" t="s">
        <v>39</v>
      </c>
      <c r="T4420" s="7" t="s">
        <v>31</v>
      </c>
      <c r="U4420" s="12">
        <v>156220.23000000001</v>
      </c>
      <c r="V4420" s="7">
        <v>1218686</v>
      </c>
      <c r="W4420" s="12" t="s">
        <v>40</v>
      </c>
      <c r="X4420" s="13" t="s">
        <v>10234</v>
      </c>
      <c r="Y4420" s="5" t="s">
        <v>9562</v>
      </c>
      <c r="Z4420" s="5" t="s">
        <v>6299</v>
      </c>
      <c r="AA4420" t="str">
        <f>_xlfn.XLOOKUP(B4420,direcciones!B:B,direcciones!C:C,"",0)</f>
        <v/>
      </c>
      <c r="AB4420" t="str">
        <f>_xlfn.XLOOKUP(B4420,direcciones!B:B,direcciones!D:D,"",0)</f>
        <v/>
      </c>
      <c r="AC4420" t="str">
        <f>_xlfn.XLOOKUP($B4420,direcciones!$B:$B,direcciones!E:E,"",0)</f>
        <v/>
      </c>
      <c r="AD4420" t="str">
        <f>_xlfn.XLOOKUP($B4420,direcciones!$B:$B,direcciones!F:F,"",0)</f>
        <v/>
      </c>
      <c r="AE4420" t="str">
        <f>_xlfn.XLOOKUP($B4420,direcciones!$B:$B,direcciones!G:G,"",0)</f>
        <v/>
      </c>
    </row>
    <row r="4421" spans="1:31" x14ac:dyDescent="0.25">
      <c r="A4421" s="5">
        <f t="shared" si="69"/>
        <v>4420</v>
      </c>
      <c r="B4421" s="5">
        <v>3187904799</v>
      </c>
      <c r="C4421" s="6">
        <v>1140900289</v>
      </c>
      <c r="D4421" s="5" t="s">
        <v>10689</v>
      </c>
      <c r="E4421" s="6">
        <v>1143456</v>
      </c>
      <c r="F4421" s="5" t="s">
        <v>10690</v>
      </c>
      <c r="G4421" s="6">
        <v>2</v>
      </c>
      <c r="H4421" s="5" t="s">
        <v>27</v>
      </c>
      <c r="I4421" s="5" t="s">
        <v>10691</v>
      </c>
      <c r="J4421" s="7">
        <v>19976250</v>
      </c>
      <c r="K4421" s="7">
        <v>21149950</v>
      </c>
      <c r="L4421" s="7">
        <v>8</v>
      </c>
      <c r="M4421" s="7">
        <v>247</v>
      </c>
      <c r="N4421" s="8">
        <v>397411.69</v>
      </c>
      <c r="O4421" s="9">
        <v>1.9937425693010449E-2</v>
      </c>
      <c r="P4421" s="10">
        <v>44985</v>
      </c>
      <c r="Q4421" s="5" t="s">
        <v>29</v>
      </c>
      <c r="R4421" s="7">
        <v>7</v>
      </c>
      <c r="S4421" s="11" t="s">
        <v>39</v>
      </c>
      <c r="T4421" s="7" t="s">
        <v>31</v>
      </c>
      <c r="U4421" s="12">
        <v>113174.71</v>
      </c>
      <c r="V4421" s="7">
        <v>398275</v>
      </c>
      <c r="W4421" s="12" t="s">
        <v>40</v>
      </c>
      <c r="X4421" s="13" t="s">
        <v>10234</v>
      </c>
      <c r="Y4421" s="5" t="s">
        <v>2408</v>
      </c>
      <c r="Z4421" s="5" t="s">
        <v>6473</v>
      </c>
      <c r="AA4421" t="str">
        <f>_xlfn.XLOOKUP(B4421,direcciones!B:B,direcciones!C:C,"",0)</f>
        <v/>
      </c>
      <c r="AB4421" t="str">
        <f>_xlfn.XLOOKUP(B4421,direcciones!B:B,direcciones!D:D,"",0)</f>
        <v/>
      </c>
      <c r="AC4421" t="str">
        <f>_xlfn.XLOOKUP($B4421,direcciones!$B:$B,direcciones!E:E,"",0)</f>
        <v/>
      </c>
      <c r="AD4421" t="str">
        <f>_xlfn.XLOOKUP($B4421,direcciones!$B:$B,direcciones!F:F,"",0)</f>
        <v/>
      </c>
      <c r="AE4421" t="str">
        <f>_xlfn.XLOOKUP($B4421,direcciones!$B:$B,direcciones!G:G,"",0)</f>
        <v/>
      </c>
    </row>
    <row r="4422" spans="1:31" x14ac:dyDescent="0.25">
      <c r="A4422" s="5">
        <f t="shared" si="69"/>
        <v>4421</v>
      </c>
      <c r="B4422" s="5">
        <v>3216281095</v>
      </c>
      <c r="C4422" s="6">
        <v>1124006349</v>
      </c>
      <c r="D4422" s="5" t="s">
        <v>10692</v>
      </c>
      <c r="E4422" s="6">
        <v>1155715</v>
      </c>
      <c r="F4422" s="5" t="s">
        <v>10693</v>
      </c>
      <c r="G4422" s="6">
        <v>6</v>
      </c>
      <c r="H4422" s="5" t="s">
        <v>27</v>
      </c>
      <c r="I4422" s="5" t="s">
        <v>10694</v>
      </c>
      <c r="J4422" s="7">
        <v>41959050</v>
      </c>
      <c r="K4422" s="7">
        <v>62304518</v>
      </c>
      <c r="L4422" s="7">
        <v>7</v>
      </c>
      <c r="M4422" s="7">
        <v>216</v>
      </c>
      <c r="N4422" s="8">
        <v>892107.25</v>
      </c>
      <c r="O4422" s="9">
        <v>3.9382612332738709E-2</v>
      </c>
      <c r="P4422" s="10">
        <v>45000</v>
      </c>
      <c r="Q4422" s="5" t="s">
        <v>29</v>
      </c>
      <c r="R4422" s="7">
        <v>6</v>
      </c>
      <c r="S4422" s="11" t="s">
        <v>39</v>
      </c>
      <c r="T4422" s="7" t="s">
        <v>31</v>
      </c>
      <c r="U4422" s="12">
        <v>383212.83</v>
      </c>
      <c r="V4422" s="7">
        <v>1652457</v>
      </c>
      <c r="W4422" s="12" t="s">
        <v>40</v>
      </c>
      <c r="X4422" s="13" t="s">
        <v>10234</v>
      </c>
      <c r="Y4422" s="5" t="s">
        <v>9549</v>
      </c>
      <c r="Z4422" s="5" t="s">
        <v>6473</v>
      </c>
      <c r="AA4422" t="str">
        <f>_xlfn.XLOOKUP(B4422,direcciones!B:B,direcciones!C:C,"",0)</f>
        <v/>
      </c>
      <c r="AB4422" t="str">
        <f>_xlfn.XLOOKUP(B4422,direcciones!B:B,direcciones!D:D,"",0)</f>
        <v/>
      </c>
      <c r="AC4422" t="str">
        <f>_xlfn.XLOOKUP($B4422,direcciones!$B:$B,direcciones!E:E,"",0)</f>
        <v/>
      </c>
      <c r="AD4422" t="str">
        <f>_xlfn.XLOOKUP($B4422,direcciones!$B:$B,direcciones!F:F,"",0)</f>
        <v/>
      </c>
      <c r="AE4422" t="str">
        <f>_xlfn.XLOOKUP($B4422,direcciones!$B:$B,direcciones!G:G,"",0)</f>
        <v/>
      </c>
    </row>
    <row r="4423" spans="1:31" x14ac:dyDescent="0.25">
      <c r="A4423" s="18">
        <f t="shared" si="69"/>
        <v>4422</v>
      </c>
      <c r="B4423" s="18">
        <v>3185645335</v>
      </c>
      <c r="C4423" s="19">
        <v>51941715</v>
      </c>
      <c r="D4423" s="18" t="s">
        <v>10695</v>
      </c>
      <c r="E4423" s="19">
        <v>1143484</v>
      </c>
      <c r="F4423" s="18" t="s">
        <v>10696</v>
      </c>
      <c r="G4423" s="19">
        <v>4</v>
      </c>
      <c r="H4423" s="18" t="s">
        <v>27</v>
      </c>
      <c r="I4423" s="18" t="s">
        <v>10697</v>
      </c>
      <c r="J4423" s="20">
        <v>8106096</v>
      </c>
      <c r="K4423" s="20">
        <v>32612777</v>
      </c>
      <c r="L4423" s="20">
        <v>7</v>
      </c>
      <c r="M4423" s="20">
        <v>216</v>
      </c>
      <c r="N4423" s="21">
        <v>498579.25</v>
      </c>
      <c r="O4423" s="22">
        <v>0.16197303856258302</v>
      </c>
      <c r="P4423" s="23">
        <v>44985</v>
      </c>
      <c r="Q4423" s="18" t="s">
        <v>29</v>
      </c>
      <c r="R4423" s="20">
        <v>7</v>
      </c>
      <c r="S4423" s="24" t="s">
        <v>39</v>
      </c>
      <c r="T4423" s="20" t="s">
        <v>31</v>
      </c>
      <c r="U4423" s="25">
        <v>167737.76999999999</v>
      </c>
      <c r="V4423" s="20">
        <v>1312969</v>
      </c>
      <c r="W4423" s="25" t="s">
        <v>40</v>
      </c>
      <c r="X4423" s="13" t="s">
        <v>10234</v>
      </c>
      <c r="Y4423" s="5" t="s">
        <v>9624</v>
      </c>
      <c r="Z4423" s="18" t="s">
        <v>6473</v>
      </c>
      <c r="AA4423" t="str">
        <f>_xlfn.XLOOKUP(B4423,direcciones!B:B,direcciones!C:C,"",0)</f>
        <v/>
      </c>
      <c r="AB4423" t="str">
        <f>_xlfn.XLOOKUP(B4423,direcciones!B:B,direcciones!D:D,"",0)</f>
        <v/>
      </c>
      <c r="AC4423" t="str">
        <f>_xlfn.XLOOKUP($B4423,direcciones!$B:$B,direcciones!E:E,"",0)</f>
        <v/>
      </c>
      <c r="AD4423" t="str">
        <f>_xlfn.XLOOKUP($B4423,direcciones!$B:$B,direcciones!F:F,"",0)</f>
        <v/>
      </c>
      <c r="AE4423" t="str">
        <f>_xlfn.XLOOKUP($B4423,direcciones!$B:$B,direcciones!G:G,"",0)</f>
        <v/>
      </c>
    </row>
    <row r="4424" spans="1:31" x14ac:dyDescent="0.25">
      <c r="A4424" s="18">
        <f t="shared" si="69"/>
        <v>4423</v>
      </c>
      <c r="B4424" s="18">
        <v>3164858269</v>
      </c>
      <c r="C4424" s="19">
        <v>1088259857</v>
      </c>
      <c r="D4424" s="18" t="s">
        <v>10698</v>
      </c>
      <c r="E4424" s="19">
        <v>1094597</v>
      </c>
      <c r="F4424" s="18" t="s">
        <v>10699</v>
      </c>
      <c r="G4424" s="19">
        <v>3</v>
      </c>
      <c r="H4424" s="18" t="s">
        <v>27</v>
      </c>
      <c r="I4424" s="18" t="s">
        <v>10700</v>
      </c>
      <c r="J4424" s="20">
        <v>21373000</v>
      </c>
      <c r="K4424" s="20">
        <v>31883500</v>
      </c>
      <c r="L4424" s="20">
        <v>9</v>
      </c>
      <c r="M4424" s="20">
        <v>278</v>
      </c>
      <c r="N4424" s="21">
        <v>526784.06000000006</v>
      </c>
      <c r="O4424" s="22">
        <v>8.7431011088756838E-2</v>
      </c>
      <c r="P4424" s="23">
        <v>44924</v>
      </c>
      <c r="Q4424" s="18" t="s">
        <v>29</v>
      </c>
      <c r="R4424" s="20">
        <v>9</v>
      </c>
      <c r="S4424" s="24" t="s">
        <v>30</v>
      </c>
      <c r="T4424" s="20" t="s">
        <v>31</v>
      </c>
      <c r="U4424" s="25">
        <v>202207.78</v>
      </c>
      <c r="V4424" s="20">
        <v>1868663</v>
      </c>
      <c r="W4424" s="25" t="s">
        <v>40</v>
      </c>
      <c r="X4424" s="13" t="s">
        <v>10234</v>
      </c>
      <c r="Y4424" s="5" t="s">
        <v>2408</v>
      </c>
      <c r="Z4424" s="18" t="s">
        <v>10701</v>
      </c>
      <c r="AA4424" t="str">
        <f>_xlfn.XLOOKUP(B4424,direcciones!B:B,direcciones!C:C,"",0)</f>
        <v/>
      </c>
      <c r="AB4424" t="str">
        <f>_xlfn.XLOOKUP(B4424,direcciones!B:B,direcciones!D:D,"",0)</f>
        <v/>
      </c>
      <c r="AC4424" t="str">
        <f>_xlfn.XLOOKUP($B4424,direcciones!$B:$B,direcciones!E:E,"",0)</f>
        <v/>
      </c>
      <c r="AD4424" t="str">
        <f>_xlfn.XLOOKUP($B4424,direcciones!$B:$B,direcciones!F:F,"",0)</f>
        <v/>
      </c>
      <c r="AE4424" t="str">
        <f>_xlfn.XLOOKUP($B4424,direcciones!$B:$B,direcciones!G:G,"",0)</f>
        <v/>
      </c>
    </row>
    <row r="4425" spans="1:31" x14ac:dyDescent="0.25">
      <c r="A4425" s="5">
        <f t="shared" si="69"/>
        <v>4424</v>
      </c>
      <c r="B4425" s="5">
        <v>3112907541</v>
      </c>
      <c r="C4425" s="6">
        <v>1032446212</v>
      </c>
      <c r="D4425" s="5" t="s">
        <v>10702</v>
      </c>
      <c r="E4425" s="6">
        <v>1076855</v>
      </c>
      <c r="F4425" s="5" t="s">
        <v>10703</v>
      </c>
      <c r="G4425" s="6">
        <v>2</v>
      </c>
      <c r="H4425" s="5" t="s">
        <v>27</v>
      </c>
      <c r="I4425" s="5" t="s">
        <v>10704</v>
      </c>
      <c r="J4425" s="7">
        <v>16416046</v>
      </c>
      <c r="K4425" s="7">
        <v>17786296</v>
      </c>
      <c r="L4425" s="7">
        <v>10</v>
      </c>
      <c r="M4425" s="7">
        <v>308</v>
      </c>
      <c r="N4425" s="8">
        <v>344178.85</v>
      </c>
      <c r="O4425" s="9">
        <v>1.0964881555521957E-6</v>
      </c>
      <c r="P4425" s="10">
        <v>44895</v>
      </c>
      <c r="Q4425" s="5" t="s">
        <v>29</v>
      </c>
      <c r="R4425" s="7">
        <v>10</v>
      </c>
      <c r="S4425" s="11" t="s">
        <v>39</v>
      </c>
      <c r="T4425" s="7" t="s">
        <v>31</v>
      </c>
      <c r="U4425" s="12">
        <v>100762.27</v>
      </c>
      <c r="V4425" s="7">
        <v>18</v>
      </c>
      <c r="W4425" s="12" t="s">
        <v>40</v>
      </c>
      <c r="X4425" s="13" t="s">
        <v>10234</v>
      </c>
      <c r="Y4425" s="5" t="s">
        <v>9549</v>
      </c>
      <c r="Z4425" s="5" t="s">
        <v>6686</v>
      </c>
      <c r="AA4425" t="str">
        <f>_xlfn.XLOOKUP(B4425,direcciones!B:B,direcciones!C:C,"",0)</f>
        <v/>
      </c>
      <c r="AB4425" t="str">
        <f>_xlfn.XLOOKUP(B4425,direcciones!B:B,direcciones!D:D,"",0)</f>
        <v/>
      </c>
      <c r="AC4425" t="str">
        <f>_xlfn.XLOOKUP($B4425,direcciones!$B:$B,direcciones!E:E,"",0)</f>
        <v/>
      </c>
      <c r="AD4425" t="str">
        <f>_xlfn.XLOOKUP($B4425,direcciones!$B:$B,direcciones!F:F,"",0)</f>
        <v/>
      </c>
      <c r="AE4425" t="str">
        <f>_xlfn.XLOOKUP($B4425,direcciones!$B:$B,direcciones!G:G,"",0)</f>
        <v/>
      </c>
    </row>
    <row r="4426" spans="1:31" x14ac:dyDescent="0.25">
      <c r="A4426" s="5">
        <f t="shared" si="69"/>
        <v>4425</v>
      </c>
      <c r="B4426" s="5">
        <v>3202320609</v>
      </c>
      <c r="C4426" s="6">
        <v>79404437</v>
      </c>
      <c r="D4426" s="5" t="s">
        <v>10705</v>
      </c>
      <c r="E4426" s="6">
        <v>749428</v>
      </c>
      <c r="F4426" s="5" t="s">
        <v>10706</v>
      </c>
      <c r="G4426" s="6">
        <v>1</v>
      </c>
      <c r="H4426" s="5" t="s">
        <v>27</v>
      </c>
      <c r="I4426" s="5" t="s">
        <v>10707</v>
      </c>
      <c r="J4426" s="7">
        <v>32711693</v>
      </c>
      <c r="K4426" s="7">
        <v>32711693</v>
      </c>
      <c r="L4426" s="7">
        <v>27</v>
      </c>
      <c r="M4426" s="7">
        <v>826</v>
      </c>
      <c r="N4426" s="8">
        <v>601326.68999999994</v>
      </c>
      <c r="O4426" s="9">
        <v>7.2064903519362331E-2</v>
      </c>
      <c r="P4426" s="10">
        <v>44387</v>
      </c>
      <c r="Q4426" s="5" t="s">
        <v>152</v>
      </c>
      <c r="R4426" s="7">
        <v>26</v>
      </c>
      <c r="S4426" s="11" t="s">
        <v>30</v>
      </c>
      <c r="T4426" s="7" t="s">
        <v>31</v>
      </c>
      <c r="U4426" s="12">
        <v>254875.51</v>
      </c>
      <c r="V4426" s="7">
        <v>2357365</v>
      </c>
      <c r="W4426" s="12" t="s">
        <v>40</v>
      </c>
      <c r="X4426" s="13" t="s">
        <v>10234</v>
      </c>
      <c r="Y4426" s="5" t="s">
        <v>9624</v>
      </c>
      <c r="Z4426" s="5" t="s">
        <v>6686</v>
      </c>
      <c r="AA4426" t="str">
        <f>_xlfn.XLOOKUP(B4426,direcciones!B:B,direcciones!C:C,"",0)</f>
        <v/>
      </c>
      <c r="AB4426" t="str">
        <f>_xlfn.XLOOKUP(B4426,direcciones!B:B,direcciones!D:D,"",0)</f>
        <v/>
      </c>
      <c r="AC4426" t="str">
        <f>_xlfn.XLOOKUP($B4426,direcciones!$B:$B,direcciones!E:E,"",0)</f>
        <v/>
      </c>
      <c r="AD4426" t="str">
        <f>_xlfn.XLOOKUP($B4426,direcciones!$B:$B,direcciones!F:F,"",0)</f>
        <v/>
      </c>
      <c r="AE4426" t="str">
        <f>_xlfn.XLOOKUP($B4426,direcciones!$B:$B,direcciones!G:G,"",0)</f>
        <v/>
      </c>
    </row>
    <row r="4427" spans="1:31" x14ac:dyDescent="0.25">
      <c r="A4427" s="5">
        <f t="shared" si="69"/>
        <v>4426</v>
      </c>
      <c r="B4427" s="5">
        <v>3102558801</v>
      </c>
      <c r="C4427" s="6">
        <v>52455289</v>
      </c>
      <c r="D4427" s="5" t="s">
        <v>10708</v>
      </c>
      <c r="E4427" s="6">
        <v>1122685</v>
      </c>
      <c r="F4427" s="5" t="s">
        <v>10709</v>
      </c>
      <c r="G4427" s="6">
        <v>5</v>
      </c>
      <c r="H4427" s="5" t="s">
        <v>27</v>
      </c>
      <c r="I4427" s="5" t="s">
        <v>10710</v>
      </c>
      <c r="J4427" s="7">
        <v>6365642</v>
      </c>
      <c r="K4427" s="7">
        <v>34297126</v>
      </c>
      <c r="L4427" s="7">
        <v>8</v>
      </c>
      <c r="M4427" s="7">
        <v>247</v>
      </c>
      <c r="N4427" s="8">
        <v>519597.63</v>
      </c>
      <c r="O4427" s="9">
        <v>0.29976599375208346</v>
      </c>
      <c r="P4427" s="10">
        <v>44957</v>
      </c>
      <c r="Q4427" s="5" t="s">
        <v>29</v>
      </c>
      <c r="R4427" s="7">
        <v>8</v>
      </c>
      <c r="S4427" s="11" t="s">
        <v>30</v>
      </c>
      <c r="T4427" s="7" t="s">
        <v>31</v>
      </c>
      <c r="U4427" s="12">
        <v>216568.85</v>
      </c>
      <c r="V4427" s="7">
        <v>1908203</v>
      </c>
      <c r="W4427" s="12" t="s">
        <v>40</v>
      </c>
      <c r="X4427" s="13" t="s">
        <v>10234</v>
      </c>
      <c r="Y4427" s="5" t="s">
        <v>9562</v>
      </c>
      <c r="Z4427" s="5" t="s">
        <v>6686</v>
      </c>
      <c r="AA4427" t="str">
        <f>_xlfn.XLOOKUP(B4427,direcciones!B:B,direcciones!C:C,"",0)</f>
        <v/>
      </c>
      <c r="AB4427" t="str">
        <f>_xlfn.XLOOKUP(B4427,direcciones!B:B,direcciones!D:D,"",0)</f>
        <v/>
      </c>
      <c r="AC4427" t="str">
        <f>_xlfn.XLOOKUP($B4427,direcciones!$B:$B,direcciones!E:E,"",0)</f>
        <v/>
      </c>
      <c r="AD4427" t="str">
        <f>_xlfn.XLOOKUP($B4427,direcciones!$B:$B,direcciones!F:F,"",0)</f>
        <v/>
      </c>
      <c r="AE4427" t="str">
        <f>_xlfn.XLOOKUP($B4427,direcciones!$B:$B,direcciones!G:G,"",0)</f>
        <v/>
      </c>
    </row>
    <row r="4428" spans="1:31" x14ac:dyDescent="0.25">
      <c r="A4428" s="5">
        <f t="shared" si="69"/>
        <v>4427</v>
      </c>
      <c r="B4428" s="5">
        <v>3002396589</v>
      </c>
      <c r="C4428" s="6">
        <v>51837670</v>
      </c>
      <c r="D4428" s="5" t="s">
        <v>10711</v>
      </c>
      <c r="E4428" s="6">
        <v>1092214</v>
      </c>
      <c r="F4428" s="5" t="s">
        <v>10712</v>
      </c>
      <c r="G4428" s="6">
        <v>3</v>
      </c>
      <c r="H4428" s="5" t="s">
        <v>27</v>
      </c>
      <c r="I4428" s="5" t="s">
        <v>10713</v>
      </c>
      <c r="J4428" s="7">
        <v>5964554</v>
      </c>
      <c r="K4428" s="7">
        <v>36092802</v>
      </c>
      <c r="L4428" s="7">
        <v>9</v>
      </c>
      <c r="M4428" s="7">
        <v>294</v>
      </c>
      <c r="N4428" s="8">
        <v>575729.28</v>
      </c>
      <c r="O4428" s="9">
        <v>0</v>
      </c>
      <c r="P4428" s="10">
        <v>44925</v>
      </c>
      <c r="Q4428" s="5" t="s">
        <v>29</v>
      </c>
      <c r="R4428" s="7">
        <v>9</v>
      </c>
      <c r="S4428" s="11" t="s">
        <v>39</v>
      </c>
      <c r="T4428" s="7" t="s">
        <v>31</v>
      </c>
      <c r="U4428" s="12">
        <v>184302.69</v>
      </c>
      <c r="V4428" s="7">
        <v>0</v>
      </c>
      <c r="W4428" s="12" t="s">
        <v>40</v>
      </c>
      <c r="X4428" s="13" t="s">
        <v>10234</v>
      </c>
      <c r="Y4428" s="5" t="s">
        <v>9549</v>
      </c>
      <c r="Z4428" s="5" t="s">
        <v>6686</v>
      </c>
      <c r="AA4428" t="str">
        <f>_xlfn.XLOOKUP(B4428,direcciones!B:B,direcciones!C:C,"",0)</f>
        <v/>
      </c>
      <c r="AB4428" t="str">
        <f>_xlfn.XLOOKUP(B4428,direcciones!B:B,direcciones!D:D,"",0)</f>
        <v/>
      </c>
      <c r="AC4428" t="str">
        <f>_xlfn.XLOOKUP($B4428,direcciones!$B:$B,direcciones!E:E,"",0)</f>
        <v/>
      </c>
      <c r="AD4428" t="str">
        <f>_xlfn.XLOOKUP($B4428,direcciones!$B:$B,direcciones!F:F,"",0)</f>
        <v/>
      </c>
      <c r="AE4428" t="str">
        <f>_xlfn.XLOOKUP($B4428,direcciones!$B:$B,direcciones!G:G,"",0)</f>
        <v/>
      </c>
    </row>
    <row r="4429" spans="1:31" x14ac:dyDescent="0.25">
      <c r="A4429" s="5">
        <f t="shared" si="69"/>
        <v>4428</v>
      </c>
      <c r="B4429" s="5">
        <v>3102547272</v>
      </c>
      <c r="C4429" s="6">
        <v>1022984135</v>
      </c>
      <c r="D4429" s="5" t="s">
        <v>10714</v>
      </c>
      <c r="E4429" s="6">
        <v>1085919</v>
      </c>
      <c r="F4429" s="5" t="s">
        <v>10715</v>
      </c>
      <c r="G4429" s="6">
        <v>5</v>
      </c>
      <c r="H4429" s="5" t="s">
        <v>27</v>
      </c>
      <c r="I4429" s="5" t="s">
        <v>10716</v>
      </c>
      <c r="J4429" s="7">
        <v>7267033</v>
      </c>
      <c r="K4429" s="7">
        <v>36573449</v>
      </c>
      <c r="L4429" s="7">
        <v>9</v>
      </c>
      <c r="M4429" s="7">
        <v>278</v>
      </c>
      <c r="N4429" s="8">
        <v>595186.65</v>
      </c>
      <c r="O4429" s="9">
        <v>0</v>
      </c>
      <c r="P4429" s="10">
        <v>44911</v>
      </c>
      <c r="Q4429" s="5" t="s">
        <v>29</v>
      </c>
      <c r="R4429" s="7">
        <v>9</v>
      </c>
      <c r="S4429" s="11" t="s">
        <v>30</v>
      </c>
      <c r="T4429" s="7" t="s">
        <v>31</v>
      </c>
      <c r="U4429" s="12">
        <v>237909.94</v>
      </c>
      <c r="V4429" s="7">
        <v>0</v>
      </c>
      <c r="W4429" s="12" t="s">
        <v>40</v>
      </c>
      <c r="X4429" s="13" t="s">
        <v>10234</v>
      </c>
      <c r="Y4429" s="5" t="s">
        <v>2408</v>
      </c>
      <c r="Z4429" s="5" t="s">
        <v>6686</v>
      </c>
      <c r="AA4429" t="str">
        <f>_xlfn.XLOOKUP(B4429,direcciones!B:B,direcciones!C:C,"",0)</f>
        <v/>
      </c>
      <c r="AB4429" t="str">
        <f>_xlfn.XLOOKUP(B4429,direcciones!B:B,direcciones!D:D,"",0)</f>
        <v/>
      </c>
      <c r="AC4429" t="str">
        <f>_xlfn.XLOOKUP($B4429,direcciones!$B:$B,direcciones!E:E,"",0)</f>
        <v/>
      </c>
      <c r="AD4429" t="str">
        <f>_xlfn.XLOOKUP($B4429,direcciones!$B:$B,direcciones!F:F,"",0)</f>
        <v/>
      </c>
      <c r="AE4429" t="str">
        <f>_xlfn.XLOOKUP($B4429,direcciones!$B:$B,direcciones!G:G,"",0)</f>
        <v/>
      </c>
    </row>
    <row r="4430" spans="1:31" x14ac:dyDescent="0.25">
      <c r="A4430" s="5">
        <f t="shared" si="69"/>
        <v>4429</v>
      </c>
      <c r="B4430" s="5">
        <v>3185233082</v>
      </c>
      <c r="C4430" s="6">
        <v>1123628695</v>
      </c>
      <c r="D4430" s="5" t="s">
        <v>10717</v>
      </c>
      <c r="E4430" s="6">
        <v>1024828</v>
      </c>
      <c r="F4430" s="5" t="s">
        <v>10718</v>
      </c>
      <c r="G4430" s="6">
        <v>2</v>
      </c>
      <c r="H4430" s="5" t="s">
        <v>27</v>
      </c>
      <c r="I4430" s="5" t="s">
        <v>10719</v>
      </c>
      <c r="J4430" s="7">
        <v>31632217</v>
      </c>
      <c r="K4430" s="7">
        <v>38928667</v>
      </c>
      <c r="L4430" s="7">
        <v>7</v>
      </c>
      <c r="M4430" s="7">
        <v>217</v>
      </c>
      <c r="N4430" s="8">
        <v>741276.48</v>
      </c>
      <c r="O4430" s="9">
        <v>2.9877071215084292E-2</v>
      </c>
      <c r="P4430" s="10">
        <v>44789</v>
      </c>
      <c r="Q4430" s="5" t="s">
        <v>29</v>
      </c>
      <c r="R4430" s="7">
        <v>13</v>
      </c>
      <c r="S4430" s="11" t="s">
        <v>30</v>
      </c>
      <c r="T4430" s="7" t="s">
        <v>31</v>
      </c>
      <c r="U4430" s="12">
        <v>287691.64</v>
      </c>
      <c r="V4430" s="7">
        <v>945078</v>
      </c>
      <c r="W4430" s="12" t="s">
        <v>40</v>
      </c>
      <c r="X4430" s="13" t="s">
        <v>10234</v>
      </c>
      <c r="Y4430" s="5" t="s">
        <v>9549</v>
      </c>
      <c r="Z4430" s="5" t="s">
        <v>6686</v>
      </c>
      <c r="AA4430" t="str">
        <f>_xlfn.XLOOKUP(B4430,direcciones!B:B,direcciones!C:C,"",0)</f>
        <v/>
      </c>
      <c r="AB4430" t="str">
        <f>_xlfn.XLOOKUP(B4430,direcciones!B:B,direcciones!D:D,"",0)</f>
        <v/>
      </c>
      <c r="AC4430" t="str">
        <f>_xlfn.XLOOKUP($B4430,direcciones!$B:$B,direcciones!E:E,"",0)</f>
        <v/>
      </c>
      <c r="AD4430" t="str">
        <f>_xlfn.XLOOKUP($B4430,direcciones!$B:$B,direcciones!F:F,"",0)</f>
        <v/>
      </c>
      <c r="AE4430" t="str">
        <f>_xlfn.XLOOKUP($B4430,direcciones!$B:$B,direcciones!G:G,"",0)</f>
        <v/>
      </c>
    </row>
    <row r="4431" spans="1:31" x14ac:dyDescent="0.25">
      <c r="A4431" s="5">
        <f t="shared" si="69"/>
        <v>4430</v>
      </c>
      <c r="B4431" s="5">
        <v>3148695320</v>
      </c>
      <c r="C4431" s="6">
        <v>34373916</v>
      </c>
      <c r="D4431" s="5" t="s">
        <v>10720</v>
      </c>
      <c r="E4431" s="6">
        <v>1160968</v>
      </c>
      <c r="F4431" s="5" t="s">
        <v>10721</v>
      </c>
      <c r="G4431" s="6">
        <v>1</v>
      </c>
      <c r="H4431" s="5" t="s">
        <v>27</v>
      </c>
      <c r="I4431" s="5" t="s">
        <v>10722</v>
      </c>
      <c r="J4431" s="7">
        <v>34796350</v>
      </c>
      <c r="K4431" s="7">
        <v>34796350</v>
      </c>
      <c r="L4431" s="7">
        <v>6</v>
      </c>
      <c r="M4431" s="7">
        <v>188</v>
      </c>
      <c r="N4431" s="8">
        <v>486548.68</v>
      </c>
      <c r="O4431" s="9">
        <v>1.1029145298285596E-2</v>
      </c>
      <c r="P4431" s="10">
        <v>45007</v>
      </c>
      <c r="Q4431" s="5" t="s">
        <v>29</v>
      </c>
      <c r="R4431" s="7">
        <v>6</v>
      </c>
      <c r="S4431" s="11" t="s">
        <v>39</v>
      </c>
      <c r="T4431" s="7" t="s">
        <v>31</v>
      </c>
      <c r="U4431" s="12">
        <v>219539.23</v>
      </c>
      <c r="V4431" s="7">
        <v>383774</v>
      </c>
      <c r="W4431" s="12" t="s">
        <v>40</v>
      </c>
      <c r="X4431" s="13" t="s">
        <v>10234</v>
      </c>
      <c r="Y4431" s="5" t="s">
        <v>9557</v>
      </c>
      <c r="Z4431" s="5" t="s">
        <v>6735</v>
      </c>
      <c r="AA4431" t="str">
        <f>_xlfn.XLOOKUP(B4431,direcciones!B:B,direcciones!C:C,"",0)</f>
        <v/>
      </c>
      <c r="AB4431" t="str">
        <f>_xlfn.XLOOKUP(B4431,direcciones!B:B,direcciones!D:D,"",0)</f>
        <v/>
      </c>
      <c r="AC4431" t="str">
        <f>_xlfn.XLOOKUP($B4431,direcciones!$B:$B,direcciones!E:E,"",0)</f>
        <v/>
      </c>
      <c r="AD4431" t="str">
        <f>_xlfn.XLOOKUP($B4431,direcciones!$B:$B,direcciones!F:F,"",0)</f>
        <v/>
      </c>
      <c r="AE4431" t="str">
        <f>_xlfn.XLOOKUP($B4431,direcciones!$B:$B,direcciones!G:G,"",0)</f>
        <v/>
      </c>
    </row>
    <row r="4432" spans="1:31" x14ac:dyDescent="0.25">
      <c r="A4432" s="18">
        <f t="shared" si="69"/>
        <v>4431</v>
      </c>
      <c r="B4432" s="18">
        <v>3132009283</v>
      </c>
      <c r="C4432" s="19">
        <v>5823257</v>
      </c>
      <c r="D4432" s="18" t="s">
        <v>10723</v>
      </c>
      <c r="E4432" s="19">
        <v>880827</v>
      </c>
      <c r="F4432" s="18" t="s">
        <v>10724</v>
      </c>
      <c r="G4432" s="19">
        <v>1</v>
      </c>
      <c r="H4432" s="18" t="s">
        <v>27</v>
      </c>
      <c r="I4432" s="18" t="s">
        <v>10725</v>
      </c>
      <c r="J4432" s="20">
        <v>27872796</v>
      </c>
      <c r="K4432" s="20">
        <v>27872796</v>
      </c>
      <c r="L4432" s="20">
        <v>13</v>
      </c>
      <c r="M4432" s="20">
        <v>391</v>
      </c>
      <c r="N4432" s="21">
        <v>963986.9</v>
      </c>
      <c r="O4432" s="22">
        <v>0.47291606482535875</v>
      </c>
      <c r="P4432" s="23">
        <v>44610</v>
      </c>
      <c r="Q4432" s="18" t="s">
        <v>152</v>
      </c>
      <c r="R4432" s="20">
        <v>19</v>
      </c>
      <c r="S4432" s="24" t="s">
        <v>30</v>
      </c>
      <c r="T4432" s="20" t="s">
        <v>31</v>
      </c>
      <c r="U4432" s="25">
        <v>178344.09</v>
      </c>
      <c r="V4432" s="20">
        <v>13181493</v>
      </c>
      <c r="W4432" s="25" t="s">
        <v>40</v>
      </c>
      <c r="X4432" s="13" t="s">
        <v>10234</v>
      </c>
      <c r="Y4432" s="5" t="s">
        <v>3299</v>
      </c>
      <c r="Z4432" s="18" t="s">
        <v>6735</v>
      </c>
      <c r="AA4432" t="str">
        <f>_xlfn.XLOOKUP(B4432,direcciones!B:B,direcciones!C:C,"",0)</f>
        <v/>
      </c>
      <c r="AB4432" t="str">
        <f>_xlfn.XLOOKUP(B4432,direcciones!B:B,direcciones!D:D,"",0)</f>
        <v/>
      </c>
      <c r="AC4432" t="str">
        <f>_xlfn.XLOOKUP($B4432,direcciones!$B:$B,direcciones!E:E,"",0)</f>
        <v/>
      </c>
      <c r="AD4432" t="str">
        <f>_xlfn.XLOOKUP($B4432,direcciones!$B:$B,direcciones!F:F,"",0)</f>
        <v/>
      </c>
      <c r="AE4432" t="str">
        <f>_xlfn.XLOOKUP($B4432,direcciones!$B:$B,direcciones!G:G,"",0)</f>
        <v/>
      </c>
    </row>
    <row r="4433" spans="1:31" x14ac:dyDescent="0.25">
      <c r="A4433" s="5">
        <f t="shared" si="69"/>
        <v>4432</v>
      </c>
      <c r="B4433" s="5">
        <v>3017219341</v>
      </c>
      <c r="C4433" s="6">
        <v>1058963106</v>
      </c>
      <c r="D4433" s="5" t="s">
        <v>10726</v>
      </c>
      <c r="E4433" s="6">
        <v>1156166</v>
      </c>
      <c r="F4433" s="5" t="s">
        <v>10727</v>
      </c>
      <c r="G4433" s="6">
        <v>3</v>
      </c>
      <c r="H4433" s="5" t="s">
        <v>27</v>
      </c>
      <c r="I4433" s="5" t="s">
        <v>10728</v>
      </c>
      <c r="J4433" s="7">
        <v>23658800</v>
      </c>
      <c r="K4433" s="7">
        <v>30923200</v>
      </c>
      <c r="L4433" s="7">
        <v>20</v>
      </c>
      <c r="M4433" s="7">
        <v>612</v>
      </c>
      <c r="N4433" s="8">
        <v>444366.45</v>
      </c>
      <c r="O4433" s="9">
        <v>1.8151681403959626E-2</v>
      </c>
      <c r="P4433" s="10">
        <v>45006</v>
      </c>
      <c r="Q4433" s="5" t="s">
        <v>29</v>
      </c>
      <c r="R4433" s="7">
        <v>6</v>
      </c>
      <c r="S4433" s="11" t="s">
        <v>39</v>
      </c>
      <c r="T4433" s="7" t="s">
        <v>31</v>
      </c>
      <c r="U4433" s="12">
        <v>196493.99</v>
      </c>
      <c r="V4433" s="7">
        <v>429447</v>
      </c>
      <c r="W4433" s="12" t="s">
        <v>40</v>
      </c>
      <c r="X4433" s="13" t="s">
        <v>10234</v>
      </c>
      <c r="Y4433" s="5" t="s">
        <v>3299</v>
      </c>
      <c r="Z4433" s="5" t="s">
        <v>6803</v>
      </c>
      <c r="AA4433" t="str">
        <f>_xlfn.XLOOKUP(B4433,direcciones!B:B,direcciones!C:C,"",0)</f>
        <v/>
      </c>
      <c r="AB4433" t="str">
        <f>_xlfn.XLOOKUP(B4433,direcciones!B:B,direcciones!D:D,"",0)</f>
        <v/>
      </c>
      <c r="AC4433" t="str">
        <f>_xlfn.XLOOKUP($B4433,direcciones!$B:$B,direcciones!E:E,"",0)</f>
        <v/>
      </c>
      <c r="AD4433" t="str">
        <f>_xlfn.XLOOKUP($B4433,direcciones!$B:$B,direcciones!F:F,"",0)</f>
        <v/>
      </c>
      <c r="AE4433" t="str">
        <f>_xlfn.XLOOKUP($B4433,direcciones!$B:$B,direcciones!G:G,"",0)</f>
        <v/>
      </c>
    </row>
    <row r="4434" spans="1:31" x14ac:dyDescent="0.25">
      <c r="A4434" s="5">
        <f t="shared" si="69"/>
        <v>4433</v>
      </c>
      <c r="B4434" s="5">
        <v>3017219341</v>
      </c>
      <c r="C4434" s="6">
        <v>1058963106</v>
      </c>
      <c r="D4434" s="5" t="s">
        <v>10726</v>
      </c>
      <c r="E4434" s="6">
        <v>1156164</v>
      </c>
      <c r="F4434" s="5" t="s">
        <v>10727</v>
      </c>
      <c r="G4434" s="6">
        <v>3</v>
      </c>
      <c r="H4434" s="5" t="s">
        <v>27</v>
      </c>
      <c r="I4434" s="5" t="s">
        <v>10729</v>
      </c>
      <c r="J4434" s="7">
        <v>2147200</v>
      </c>
      <c r="K4434" s="7">
        <v>30923200</v>
      </c>
      <c r="L4434" s="7">
        <v>19</v>
      </c>
      <c r="M4434" s="7">
        <v>581</v>
      </c>
      <c r="N4434" s="8">
        <v>444366.45</v>
      </c>
      <c r="O4434" s="9">
        <v>0.20000326005961253</v>
      </c>
      <c r="P4434" s="10">
        <v>45006</v>
      </c>
      <c r="Q4434" s="5" t="s">
        <v>29</v>
      </c>
      <c r="R4434" s="7">
        <v>6</v>
      </c>
      <c r="S4434" s="11" t="s">
        <v>39</v>
      </c>
      <c r="T4434" s="7" t="s">
        <v>31</v>
      </c>
      <c r="U4434" s="12">
        <v>196493.99</v>
      </c>
      <c r="V4434" s="7">
        <v>429447</v>
      </c>
      <c r="W4434" s="12" t="s">
        <v>60</v>
      </c>
      <c r="X4434" s="13" t="s">
        <v>10234</v>
      </c>
      <c r="Y4434" s="5" t="s">
        <v>3299</v>
      </c>
      <c r="Z4434" s="5" t="s">
        <v>6803</v>
      </c>
      <c r="AA4434" t="str">
        <f>_xlfn.XLOOKUP(B4434,direcciones!B:B,direcciones!C:C,"",0)</f>
        <v/>
      </c>
      <c r="AB4434" t="str">
        <f>_xlfn.XLOOKUP(B4434,direcciones!B:B,direcciones!D:D,"",0)</f>
        <v/>
      </c>
      <c r="AC4434" t="str">
        <f>_xlfn.XLOOKUP($B4434,direcciones!$B:$B,direcciones!E:E,"",0)</f>
        <v/>
      </c>
      <c r="AD4434" t="str">
        <f>_xlfn.XLOOKUP($B4434,direcciones!$B:$B,direcciones!F:F,"",0)</f>
        <v/>
      </c>
      <c r="AE4434" t="str">
        <f>_xlfn.XLOOKUP($B4434,direcciones!$B:$B,direcciones!G:G,"",0)</f>
        <v/>
      </c>
    </row>
    <row r="4435" spans="1:31" x14ac:dyDescent="0.25">
      <c r="A4435" s="5">
        <f t="shared" si="69"/>
        <v>4434</v>
      </c>
      <c r="B4435" s="5">
        <v>3205765941</v>
      </c>
      <c r="C4435" s="6">
        <v>1036598968</v>
      </c>
      <c r="D4435" s="5" t="s">
        <v>10730</v>
      </c>
      <c r="E4435" s="6">
        <v>1134361</v>
      </c>
      <c r="F4435" s="5" t="s">
        <v>10731</v>
      </c>
      <c r="G4435" s="6">
        <v>3</v>
      </c>
      <c r="H4435" s="5" t="s">
        <v>27</v>
      </c>
      <c r="I4435" s="5" t="s">
        <v>10732</v>
      </c>
      <c r="J4435" s="11">
        <v>1042081</v>
      </c>
      <c r="K4435" s="7">
        <v>5385557</v>
      </c>
      <c r="L4435" s="7">
        <v>8</v>
      </c>
      <c r="M4435" s="7">
        <v>247</v>
      </c>
      <c r="N4435" s="8">
        <v>160189.64000000001</v>
      </c>
      <c r="O4435" s="9">
        <v>0.52720949715041343</v>
      </c>
      <c r="P4435" s="10">
        <v>44979</v>
      </c>
      <c r="Q4435" s="5" t="s">
        <v>29</v>
      </c>
      <c r="R4435" s="7">
        <v>7</v>
      </c>
      <c r="S4435" s="11" t="s">
        <v>39</v>
      </c>
      <c r="T4435" s="7" t="s">
        <v>31</v>
      </c>
      <c r="U4435" s="12">
        <v>38136.199999999997</v>
      </c>
      <c r="V4435" s="7">
        <v>549395</v>
      </c>
      <c r="W4435" s="12" t="s">
        <v>32</v>
      </c>
      <c r="X4435" s="13" t="s">
        <v>10234</v>
      </c>
      <c r="Y4435" s="5" t="s">
        <v>3299</v>
      </c>
      <c r="Z4435" s="5" t="s">
        <v>271</v>
      </c>
      <c r="AA4435" t="str">
        <f>_xlfn.XLOOKUP(B4435,direcciones!B:B,direcciones!C:C,"",0)</f>
        <v/>
      </c>
      <c r="AB4435" t="str">
        <f>_xlfn.XLOOKUP(B4435,direcciones!B:B,direcciones!D:D,"",0)</f>
        <v/>
      </c>
      <c r="AC4435" t="str">
        <f>_xlfn.XLOOKUP($B4435,direcciones!$B:$B,direcciones!E:E,"",0)</f>
        <v/>
      </c>
      <c r="AD4435" t="str">
        <f>_xlfn.XLOOKUP($B4435,direcciones!$B:$B,direcciones!F:F,"",0)</f>
        <v/>
      </c>
      <c r="AE4435" t="str">
        <f>_xlfn.XLOOKUP($B4435,direcciones!$B:$B,direcciones!G:G,"",0)</f>
        <v/>
      </c>
    </row>
    <row r="4436" spans="1:31" x14ac:dyDescent="0.25">
      <c r="A4436" s="5">
        <f t="shared" si="69"/>
        <v>4435</v>
      </c>
      <c r="B4436" s="5">
        <v>3016822400</v>
      </c>
      <c r="C4436" s="6">
        <v>1045668339</v>
      </c>
      <c r="D4436" s="5" t="s">
        <v>10733</v>
      </c>
      <c r="E4436" s="6">
        <v>1139128</v>
      </c>
      <c r="F4436" s="5" t="s">
        <v>10734</v>
      </c>
      <c r="G4436" s="6">
        <v>3</v>
      </c>
      <c r="H4436" s="5" t="s">
        <v>27</v>
      </c>
      <c r="I4436" s="5" t="s">
        <v>10735</v>
      </c>
      <c r="J4436" s="11">
        <v>1134000</v>
      </c>
      <c r="K4436" s="7">
        <v>5126100</v>
      </c>
      <c r="L4436" s="7">
        <v>8</v>
      </c>
      <c r="M4436" s="7">
        <v>248</v>
      </c>
      <c r="N4436" s="8">
        <v>161623.45000000001</v>
      </c>
      <c r="O4436" s="9">
        <v>1.3844797178130512E-4</v>
      </c>
      <c r="P4436" s="10">
        <v>44985</v>
      </c>
      <c r="Q4436" s="5" t="s">
        <v>29</v>
      </c>
      <c r="R4436" s="7">
        <v>7</v>
      </c>
      <c r="S4436" s="11" t="s">
        <v>39</v>
      </c>
      <c r="T4436" s="7" t="s">
        <v>31</v>
      </c>
      <c r="U4436" s="12">
        <v>36901.19</v>
      </c>
      <c r="V4436" s="7">
        <v>157</v>
      </c>
      <c r="W4436" s="12" t="s">
        <v>40</v>
      </c>
      <c r="X4436" s="13" t="s">
        <v>10234</v>
      </c>
      <c r="Y4436" s="5" t="s">
        <v>9549</v>
      </c>
      <c r="Z4436" s="5" t="s">
        <v>271</v>
      </c>
      <c r="AA4436" t="str">
        <f>_xlfn.XLOOKUP(B4436,direcciones!B:B,direcciones!C:C,"",0)</f>
        <v/>
      </c>
      <c r="AB4436" t="str">
        <f>_xlfn.XLOOKUP(B4436,direcciones!B:B,direcciones!D:D,"",0)</f>
        <v/>
      </c>
      <c r="AC4436" t="str">
        <f>_xlfn.XLOOKUP($B4436,direcciones!$B:$B,direcciones!E:E,"",0)</f>
        <v/>
      </c>
      <c r="AD4436" t="str">
        <f>_xlfn.XLOOKUP($B4436,direcciones!$B:$B,direcciones!F:F,"",0)</f>
        <v/>
      </c>
      <c r="AE4436" t="str">
        <f>_xlfn.XLOOKUP($B4436,direcciones!$B:$B,direcciones!G:G,"",0)</f>
        <v/>
      </c>
    </row>
    <row r="4437" spans="1:31" x14ac:dyDescent="0.25">
      <c r="A4437" s="5">
        <f t="shared" si="69"/>
        <v>4436</v>
      </c>
      <c r="B4437" s="5">
        <v>3127157883</v>
      </c>
      <c r="C4437" s="6">
        <v>1005711850</v>
      </c>
      <c r="D4437" s="5" t="s">
        <v>10736</v>
      </c>
      <c r="E4437" s="6">
        <v>1136621</v>
      </c>
      <c r="F4437" s="5" t="s">
        <v>10737</v>
      </c>
      <c r="G4437" s="6">
        <v>1</v>
      </c>
      <c r="H4437" s="5" t="s">
        <v>27</v>
      </c>
      <c r="I4437" s="5" t="s">
        <v>10738</v>
      </c>
      <c r="J4437" s="11">
        <v>5471550</v>
      </c>
      <c r="K4437" s="7">
        <v>5471550</v>
      </c>
      <c r="L4437" s="7">
        <v>8</v>
      </c>
      <c r="M4437" s="7">
        <v>247</v>
      </c>
      <c r="N4437" s="8">
        <v>188102.39</v>
      </c>
      <c r="O4437" s="9">
        <v>0.12400562911789163</v>
      </c>
      <c r="P4437" s="10">
        <v>44978</v>
      </c>
      <c r="Q4437" s="5" t="s">
        <v>29</v>
      </c>
      <c r="R4437" s="7">
        <v>7</v>
      </c>
      <c r="S4437" s="11" t="s">
        <v>39</v>
      </c>
      <c r="T4437" s="7" t="s">
        <v>31</v>
      </c>
      <c r="U4437" s="12">
        <v>38545.53</v>
      </c>
      <c r="V4437" s="7">
        <v>678503</v>
      </c>
      <c r="W4437" s="12" t="s">
        <v>40</v>
      </c>
      <c r="X4437" s="13" t="s">
        <v>10234</v>
      </c>
      <c r="Y4437" s="5" t="s">
        <v>9562</v>
      </c>
      <c r="Z4437" s="5" t="s">
        <v>2165</v>
      </c>
      <c r="AA4437" t="str">
        <f>_xlfn.XLOOKUP(B4437,direcciones!B:B,direcciones!C:C,"",0)</f>
        <v/>
      </c>
      <c r="AB4437" t="str">
        <f>_xlfn.XLOOKUP(B4437,direcciones!B:B,direcciones!D:D,"",0)</f>
        <v/>
      </c>
      <c r="AC4437" t="str">
        <f>_xlfn.XLOOKUP($B4437,direcciones!$B:$B,direcciones!E:E,"",0)</f>
        <v/>
      </c>
      <c r="AD4437" t="str">
        <f>_xlfn.XLOOKUP($B4437,direcciones!$B:$B,direcciones!F:F,"",0)</f>
        <v/>
      </c>
      <c r="AE4437" t="str">
        <f>_xlfn.XLOOKUP($B4437,direcciones!$B:$B,direcciones!G:G,"",0)</f>
        <v/>
      </c>
    </row>
    <row r="4438" spans="1:31" x14ac:dyDescent="0.25">
      <c r="A4438" s="5">
        <f t="shared" si="69"/>
        <v>4437</v>
      </c>
      <c r="B4438" s="5">
        <v>3208833965</v>
      </c>
      <c r="C4438" s="6">
        <v>1073607771</v>
      </c>
      <c r="D4438" s="5" t="s">
        <v>10739</v>
      </c>
      <c r="E4438" s="6">
        <v>1051200</v>
      </c>
      <c r="F4438" s="5" t="s">
        <v>10740</v>
      </c>
      <c r="G4438" s="6">
        <v>3</v>
      </c>
      <c r="H4438" s="5" t="s">
        <v>27</v>
      </c>
      <c r="I4438" s="5" t="s">
        <v>10741</v>
      </c>
      <c r="J4438" s="11">
        <v>1845900</v>
      </c>
      <c r="K4438" s="7">
        <v>5951400</v>
      </c>
      <c r="L4438" s="7">
        <v>12</v>
      </c>
      <c r="M4438" s="7">
        <v>371</v>
      </c>
      <c r="N4438" s="8">
        <v>163359.75</v>
      </c>
      <c r="O4438" s="9">
        <v>0.24613684381602471</v>
      </c>
      <c r="P4438" s="10">
        <v>44863</v>
      </c>
      <c r="Q4438" s="5" t="s">
        <v>29</v>
      </c>
      <c r="R4438" s="7">
        <v>11</v>
      </c>
      <c r="S4438" s="11" t="s">
        <v>39</v>
      </c>
      <c r="T4438" s="7" t="s">
        <v>31</v>
      </c>
      <c r="U4438" s="12">
        <v>43082.36</v>
      </c>
      <c r="V4438" s="7">
        <v>454344</v>
      </c>
      <c r="W4438" s="12" t="s">
        <v>40</v>
      </c>
      <c r="X4438" s="13" t="s">
        <v>10234</v>
      </c>
      <c r="Y4438" s="5" t="s">
        <v>9557</v>
      </c>
      <c r="Z4438" s="5" t="s">
        <v>2165</v>
      </c>
      <c r="AA4438" t="str">
        <f>_xlfn.XLOOKUP(B4438,direcciones!B:B,direcciones!C:C,"",0)</f>
        <v/>
      </c>
      <c r="AB4438" t="str">
        <f>_xlfn.XLOOKUP(B4438,direcciones!B:B,direcciones!D:D,"",0)</f>
        <v/>
      </c>
      <c r="AC4438" t="str">
        <f>_xlfn.XLOOKUP($B4438,direcciones!$B:$B,direcciones!E:E,"",0)</f>
        <v/>
      </c>
      <c r="AD4438" t="str">
        <f>_xlfn.XLOOKUP($B4438,direcciones!$B:$B,direcciones!F:F,"",0)</f>
        <v/>
      </c>
      <c r="AE4438" t="str">
        <f>_xlfn.XLOOKUP($B4438,direcciones!$B:$B,direcciones!G:G,"",0)</f>
        <v/>
      </c>
    </row>
    <row r="4439" spans="1:31" x14ac:dyDescent="0.25">
      <c r="A4439" s="5">
        <f t="shared" si="69"/>
        <v>4438</v>
      </c>
      <c r="B4439" s="5">
        <v>3004550672</v>
      </c>
      <c r="C4439" s="6">
        <v>43663264</v>
      </c>
      <c r="D4439" s="5" t="s">
        <v>10742</v>
      </c>
      <c r="E4439" s="6">
        <v>1167924</v>
      </c>
      <c r="F4439" s="5" t="s">
        <v>10743</v>
      </c>
      <c r="G4439" s="6">
        <v>2</v>
      </c>
      <c r="H4439" s="5" t="s">
        <v>27</v>
      </c>
      <c r="I4439" s="5" t="s">
        <v>10744</v>
      </c>
      <c r="J4439" s="7">
        <v>45743123</v>
      </c>
      <c r="K4439" s="7">
        <v>48184897</v>
      </c>
      <c r="L4439" s="7">
        <v>5</v>
      </c>
      <c r="M4439" s="7">
        <v>167</v>
      </c>
      <c r="N4439" s="8">
        <v>662035.42000000004</v>
      </c>
      <c r="O4439" s="9">
        <v>1.0807351303932615E-2</v>
      </c>
      <c r="P4439" s="10">
        <v>45016</v>
      </c>
      <c r="Q4439" s="5" t="s">
        <v>29</v>
      </c>
      <c r="R4439" s="7">
        <v>6</v>
      </c>
      <c r="S4439" s="11" t="s">
        <v>39</v>
      </c>
      <c r="T4439" s="7" t="s">
        <v>31</v>
      </c>
      <c r="U4439" s="12">
        <v>299201.09000000003</v>
      </c>
      <c r="V4439" s="7">
        <v>494362</v>
      </c>
      <c r="W4439" s="12" t="s">
        <v>40</v>
      </c>
      <c r="X4439" s="13" t="s">
        <v>10745</v>
      </c>
      <c r="Y4439" s="5" t="s">
        <v>9624</v>
      </c>
      <c r="Z4439" s="5" t="s">
        <v>35</v>
      </c>
      <c r="AA4439" t="str">
        <f>_xlfn.XLOOKUP(B4439,direcciones!B:B,direcciones!C:C,"",0)</f>
        <v/>
      </c>
      <c r="AB4439" t="str">
        <f>_xlfn.XLOOKUP(B4439,direcciones!B:B,direcciones!D:D,"",0)</f>
        <v/>
      </c>
      <c r="AC4439" t="str">
        <f>_xlfn.XLOOKUP($B4439,direcciones!$B:$B,direcciones!E:E,"",0)</f>
        <v/>
      </c>
      <c r="AD4439" t="str">
        <f>_xlfn.XLOOKUP($B4439,direcciones!$B:$B,direcciones!F:F,"",0)</f>
        <v/>
      </c>
      <c r="AE4439" t="str">
        <f>_xlfn.XLOOKUP($B4439,direcciones!$B:$B,direcciones!G:G,"",0)</f>
        <v/>
      </c>
    </row>
    <row r="4440" spans="1:31" x14ac:dyDescent="0.25">
      <c r="A4440" s="18">
        <f t="shared" si="69"/>
        <v>4439</v>
      </c>
      <c r="B4440" s="18">
        <v>3108379218</v>
      </c>
      <c r="C4440" s="19">
        <v>1023959986</v>
      </c>
      <c r="D4440" s="18" t="s">
        <v>10746</v>
      </c>
      <c r="E4440" s="19">
        <v>1186797</v>
      </c>
      <c r="F4440" s="18" t="s">
        <v>10747</v>
      </c>
      <c r="G4440" s="19">
        <v>10</v>
      </c>
      <c r="H4440" s="18" t="s">
        <v>27</v>
      </c>
      <c r="I4440" s="18" t="s">
        <v>10748</v>
      </c>
      <c r="J4440" s="20">
        <v>1533609</v>
      </c>
      <c r="K4440" s="20">
        <v>19702336</v>
      </c>
      <c r="L4440" s="20">
        <v>5</v>
      </c>
      <c r="M4440" s="20">
        <v>172</v>
      </c>
      <c r="N4440" s="21">
        <v>428739.3</v>
      </c>
      <c r="O4440" s="22">
        <v>0.36418930770489738</v>
      </c>
      <c r="P4440" s="23">
        <v>45001</v>
      </c>
      <c r="Q4440" s="18" t="s">
        <v>29</v>
      </c>
      <c r="R4440" s="20">
        <v>6</v>
      </c>
      <c r="S4440" s="24" t="s">
        <v>39</v>
      </c>
      <c r="T4440" s="20" t="s">
        <v>31</v>
      </c>
      <c r="U4440" s="25">
        <v>134440.20000000001</v>
      </c>
      <c r="V4440" s="20">
        <v>558524</v>
      </c>
      <c r="W4440" s="25" t="s">
        <v>32</v>
      </c>
      <c r="X4440" s="13" t="s">
        <v>10745</v>
      </c>
      <c r="Y4440" s="5" t="s">
        <v>9557</v>
      </c>
      <c r="Z4440" s="18" t="s">
        <v>195</v>
      </c>
      <c r="AA4440" t="str">
        <f>_xlfn.XLOOKUP(B4440,direcciones!B:B,direcciones!C:C,"",0)</f>
        <v/>
      </c>
      <c r="AB4440" t="str">
        <f>_xlfn.XLOOKUP(B4440,direcciones!B:B,direcciones!D:D,"",0)</f>
        <v/>
      </c>
      <c r="AC4440" t="str">
        <f>_xlfn.XLOOKUP($B4440,direcciones!$B:$B,direcciones!E:E,"",0)</f>
        <v/>
      </c>
      <c r="AD4440" t="str">
        <f>_xlfn.XLOOKUP($B4440,direcciones!$B:$B,direcciones!F:F,"",0)</f>
        <v/>
      </c>
      <c r="AE4440" t="str">
        <f>_xlfn.XLOOKUP($B4440,direcciones!$B:$B,direcciones!G:G,"",0)</f>
        <v/>
      </c>
    </row>
    <row r="4441" spans="1:31" x14ac:dyDescent="0.25">
      <c r="A4441" s="18">
        <f t="shared" si="69"/>
        <v>4440</v>
      </c>
      <c r="B4441" s="18">
        <v>3108379218</v>
      </c>
      <c r="C4441" s="19">
        <v>1023959986</v>
      </c>
      <c r="D4441" s="18" t="s">
        <v>10746</v>
      </c>
      <c r="E4441" s="19">
        <v>1186799</v>
      </c>
      <c r="F4441" s="18" t="s">
        <v>10747</v>
      </c>
      <c r="G4441" s="19">
        <v>10</v>
      </c>
      <c r="H4441" s="18" t="s">
        <v>27</v>
      </c>
      <c r="I4441" s="18" t="s">
        <v>10749</v>
      </c>
      <c r="J4441" s="20">
        <v>3286619</v>
      </c>
      <c r="K4441" s="20">
        <v>19702336</v>
      </c>
      <c r="L4441" s="20">
        <v>5</v>
      </c>
      <c r="M4441" s="20">
        <v>172</v>
      </c>
      <c r="N4441" s="21">
        <v>428739.3</v>
      </c>
      <c r="O4441" s="22">
        <v>0.16993877294569282</v>
      </c>
      <c r="P4441" s="23">
        <v>45001</v>
      </c>
      <c r="Q4441" s="18" t="s">
        <v>29</v>
      </c>
      <c r="R4441" s="20">
        <v>6</v>
      </c>
      <c r="S4441" s="24" t="s">
        <v>39</v>
      </c>
      <c r="T4441" s="20" t="s">
        <v>31</v>
      </c>
      <c r="U4441" s="25">
        <v>134440.20000000001</v>
      </c>
      <c r="V4441" s="20">
        <v>558524</v>
      </c>
      <c r="W4441" s="25" t="s">
        <v>40</v>
      </c>
      <c r="X4441" s="13" t="s">
        <v>10745</v>
      </c>
      <c r="Y4441" s="5" t="s">
        <v>9557</v>
      </c>
      <c r="Z4441" s="18" t="s">
        <v>195</v>
      </c>
      <c r="AA4441" t="str">
        <f>_xlfn.XLOOKUP(B4441,direcciones!B:B,direcciones!C:C,"",0)</f>
        <v/>
      </c>
      <c r="AB4441" t="str">
        <f>_xlfn.XLOOKUP(B4441,direcciones!B:B,direcciones!D:D,"",0)</f>
        <v/>
      </c>
      <c r="AC4441" t="str">
        <f>_xlfn.XLOOKUP($B4441,direcciones!$B:$B,direcciones!E:E,"",0)</f>
        <v/>
      </c>
      <c r="AD4441" t="str">
        <f>_xlfn.XLOOKUP($B4441,direcciones!$B:$B,direcciones!F:F,"",0)</f>
        <v/>
      </c>
      <c r="AE4441" t="str">
        <f>_xlfn.XLOOKUP($B4441,direcciones!$B:$B,direcciones!G:G,"",0)</f>
        <v/>
      </c>
    </row>
    <row r="4442" spans="1:31" x14ac:dyDescent="0.25">
      <c r="A4442" s="18">
        <f t="shared" si="69"/>
        <v>4441</v>
      </c>
      <c r="B4442" s="18">
        <v>3108379218</v>
      </c>
      <c r="C4442" s="19">
        <v>1023959986</v>
      </c>
      <c r="D4442" s="18" t="s">
        <v>10746</v>
      </c>
      <c r="E4442" s="19">
        <v>1186794</v>
      </c>
      <c r="F4442" s="18" t="s">
        <v>10747</v>
      </c>
      <c r="G4442" s="19">
        <v>10</v>
      </c>
      <c r="H4442" s="18" t="s">
        <v>27</v>
      </c>
      <c r="I4442" s="18" t="s">
        <v>10750</v>
      </c>
      <c r="J4442" s="20">
        <v>616102</v>
      </c>
      <c r="K4442" s="20">
        <v>19702336</v>
      </c>
      <c r="L4442" s="20">
        <v>5</v>
      </c>
      <c r="M4442" s="20">
        <v>172</v>
      </c>
      <c r="N4442" s="21">
        <v>428739.3</v>
      </c>
      <c r="O4442" s="22">
        <v>0.90654469552119621</v>
      </c>
      <c r="P4442" s="23">
        <v>45001</v>
      </c>
      <c r="Q4442" s="18" t="s">
        <v>29</v>
      </c>
      <c r="R4442" s="20">
        <v>6</v>
      </c>
      <c r="S4442" s="24" t="s">
        <v>39</v>
      </c>
      <c r="T4442" s="20" t="s">
        <v>31</v>
      </c>
      <c r="U4442" s="25">
        <v>134440.20000000001</v>
      </c>
      <c r="V4442" s="20">
        <v>558524</v>
      </c>
      <c r="W4442" s="25" t="s">
        <v>99</v>
      </c>
      <c r="X4442" s="13" t="s">
        <v>10745</v>
      </c>
      <c r="Y4442" s="5" t="s">
        <v>9557</v>
      </c>
      <c r="Z4442" s="18" t="s">
        <v>195</v>
      </c>
      <c r="AA4442" t="str">
        <f>_xlfn.XLOOKUP(B4442,direcciones!B:B,direcciones!C:C,"",0)</f>
        <v/>
      </c>
      <c r="AB4442" t="str">
        <f>_xlfn.XLOOKUP(B4442,direcciones!B:B,direcciones!D:D,"",0)</f>
        <v/>
      </c>
      <c r="AC4442" t="str">
        <f>_xlfn.XLOOKUP($B4442,direcciones!$B:$B,direcciones!E:E,"",0)</f>
        <v/>
      </c>
      <c r="AD4442" t="str">
        <f>_xlfn.XLOOKUP($B4442,direcciones!$B:$B,direcciones!F:F,"",0)</f>
        <v/>
      </c>
      <c r="AE4442" t="str">
        <f>_xlfn.XLOOKUP($B4442,direcciones!$B:$B,direcciones!G:G,"",0)</f>
        <v/>
      </c>
    </row>
    <row r="4443" spans="1:31" x14ac:dyDescent="0.25">
      <c r="A4443" s="18">
        <f t="shared" si="69"/>
        <v>4442</v>
      </c>
      <c r="B4443" s="18">
        <v>3108379218</v>
      </c>
      <c r="C4443" s="19">
        <v>1023959986</v>
      </c>
      <c r="D4443" s="18" t="s">
        <v>10746</v>
      </c>
      <c r="E4443" s="19">
        <v>1186796</v>
      </c>
      <c r="F4443" s="18" t="s">
        <v>10747</v>
      </c>
      <c r="G4443" s="19">
        <v>10</v>
      </c>
      <c r="H4443" s="18" t="s">
        <v>27</v>
      </c>
      <c r="I4443" s="18" t="s">
        <v>10751</v>
      </c>
      <c r="J4443" s="20">
        <v>1485047</v>
      </c>
      <c r="K4443" s="20">
        <v>19702336</v>
      </c>
      <c r="L4443" s="20">
        <v>5</v>
      </c>
      <c r="M4443" s="20">
        <v>172</v>
      </c>
      <c r="N4443" s="21">
        <v>428739.3</v>
      </c>
      <c r="O4443" s="22">
        <v>0.37609853425514478</v>
      </c>
      <c r="P4443" s="23">
        <v>45001</v>
      </c>
      <c r="Q4443" s="18" t="s">
        <v>29</v>
      </c>
      <c r="R4443" s="20">
        <v>6</v>
      </c>
      <c r="S4443" s="24" t="s">
        <v>39</v>
      </c>
      <c r="T4443" s="20" t="s">
        <v>31</v>
      </c>
      <c r="U4443" s="25">
        <v>134440.20000000001</v>
      </c>
      <c r="V4443" s="20">
        <v>558524</v>
      </c>
      <c r="W4443" s="25" t="s">
        <v>32</v>
      </c>
      <c r="X4443" s="13" t="s">
        <v>10745</v>
      </c>
      <c r="Y4443" s="5" t="s">
        <v>9557</v>
      </c>
      <c r="Z4443" s="18" t="s">
        <v>195</v>
      </c>
      <c r="AA4443" t="str">
        <f>_xlfn.XLOOKUP(B4443,direcciones!B:B,direcciones!C:C,"",0)</f>
        <v/>
      </c>
      <c r="AB4443" t="str">
        <f>_xlfn.XLOOKUP(B4443,direcciones!B:B,direcciones!D:D,"",0)</f>
        <v/>
      </c>
      <c r="AC4443" t="str">
        <f>_xlfn.XLOOKUP($B4443,direcciones!$B:$B,direcciones!E:E,"",0)</f>
        <v/>
      </c>
      <c r="AD4443" t="str">
        <f>_xlfn.XLOOKUP($B4443,direcciones!$B:$B,direcciones!F:F,"",0)</f>
        <v/>
      </c>
      <c r="AE4443" t="str">
        <f>_xlfn.XLOOKUP($B4443,direcciones!$B:$B,direcciones!G:G,"",0)</f>
        <v/>
      </c>
    </row>
    <row r="4444" spans="1:31" x14ac:dyDescent="0.25">
      <c r="A4444" s="18">
        <f t="shared" si="69"/>
        <v>4443</v>
      </c>
      <c r="B4444" s="18">
        <v>3108379218</v>
      </c>
      <c r="C4444" s="19">
        <v>1023959986</v>
      </c>
      <c r="D4444" s="18" t="s">
        <v>10746</v>
      </c>
      <c r="E4444" s="19">
        <v>1186798</v>
      </c>
      <c r="F4444" s="18" t="s">
        <v>10747</v>
      </c>
      <c r="G4444" s="19">
        <v>10</v>
      </c>
      <c r="H4444" s="18" t="s">
        <v>27</v>
      </c>
      <c r="I4444" s="18" t="s">
        <v>10752</v>
      </c>
      <c r="J4444" s="20">
        <v>2116079</v>
      </c>
      <c r="K4444" s="20">
        <v>19702336</v>
      </c>
      <c r="L4444" s="20">
        <v>5</v>
      </c>
      <c r="M4444" s="20">
        <v>172</v>
      </c>
      <c r="N4444" s="21">
        <v>428739.3</v>
      </c>
      <c r="O4444" s="22">
        <v>0.26394288682038808</v>
      </c>
      <c r="P4444" s="23">
        <v>45001</v>
      </c>
      <c r="Q4444" s="18" t="s">
        <v>29</v>
      </c>
      <c r="R4444" s="20">
        <v>6</v>
      </c>
      <c r="S4444" s="24" t="s">
        <v>39</v>
      </c>
      <c r="T4444" s="20" t="s">
        <v>31</v>
      </c>
      <c r="U4444" s="25">
        <v>134440.20000000001</v>
      </c>
      <c r="V4444" s="20">
        <v>558524</v>
      </c>
      <c r="W4444" s="25" t="s">
        <v>60</v>
      </c>
      <c r="X4444" s="13" t="s">
        <v>10745</v>
      </c>
      <c r="Y4444" s="5" t="s">
        <v>9557</v>
      </c>
      <c r="Z4444" s="18" t="s">
        <v>195</v>
      </c>
      <c r="AA4444" t="str">
        <f>_xlfn.XLOOKUP(B4444,direcciones!B:B,direcciones!C:C,"",0)</f>
        <v/>
      </c>
      <c r="AB4444" t="str">
        <f>_xlfn.XLOOKUP(B4444,direcciones!B:B,direcciones!D:D,"",0)</f>
        <v/>
      </c>
      <c r="AC4444" t="str">
        <f>_xlfn.XLOOKUP($B4444,direcciones!$B:$B,direcciones!E:E,"",0)</f>
        <v/>
      </c>
      <c r="AD4444" t="str">
        <f>_xlfn.XLOOKUP($B4444,direcciones!$B:$B,direcciones!F:F,"",0)</f>
        <v/>
      </c>
      <c r="AE4444" t="str">
        <f>_xlfn.XLOOKUP($B4444,direcciones!$B:$B,direcciones!G:G,"",0)</f>
        <v/>
      </c>
    </row>
    <row r="4445" spans="1:31" x14ac:dyDescent="0.25">
      <c r="A4445" s="18">
        <f t="shared" si="69"/>
        <v>4444</v>
      </c>
      <c r="B4445" s="18">
        <v>3108379218</v>
      </c>
      <c r="C4445" s="19">
        <v>1023959986</v>
      </c>
      <c r="D4445" s="18" t="s">
        <v>10746</v>
      </c>
      <c r="E4445" s="19">
        <v>1186795</v>
      </c>
      <c r="F4445" s="18" t="s">
        <v>10747</v>
      </c>
      <c r="G4445" s="19">
        <v>10</v>
      </c>
      <c r="H4445" s="18" t="s">
        <v>27</v>
      </c>
      <c r="I4445" s="18" t="s">
        <v>10753</v>
      </c>
      <c r="J4445" s="20">
        <v>1251080</v>
      </c>
      <c r="K4445" s="20">
        <v>19702336</v>
      </c>
      <c r="L4445" s="20">
        <v>5</v>
      </c>
      <c r="M4445" s="20">
        <v>172</v>
      </c>
      <c r="N4445" s="21">
        <v>428739.3</v>
      </c>
      <c r="O4445" s="22">
        <v>0.44643348147200818</v>
      </c>
      <c r="P4445" s="23">
        <v>45001</v>
      </c>
      <c r="Q4445" s="18" t="s">
        <v>29</v>
      </c>
      <c r="R4445" s="20">
        <v>6</v>
      </c>
      <c r="S4445" s="24" t="s">
        <v>39</v>
      </c>
      <c r="T4445" s="20" t="s">
        <v>31</v>
      </c>
      <c r="U4445" s="25">
        <v>134440.20000000001</v>
      </c>
      <c r="V4445" s="20">
        <v>558524</v>
      </c>
      <c r="W4445" s="25" t="s">
        <v>160</v>
      </c>
      <c r="X4445" s="13" t="s">
        <v>10745</v>
      </c>
      <c r="Y4445" s="5" t="s">
        <v>9557</v>
      </c>
      <c r="Z4445" s="18" t="s">
        <v>195</v>
      </c>
      <c r="AA4445" t="str">
        <f>_xlfn.XLOOKUP(B4445,direcciones!B:B,direcciones!C:C,"",0)</f>
        <v/>
      </c>
      <c r="AB4445" t="str">
        <f>_xlfn.XLOOKUP(B4445,direcciones!B:B,direcciones!D:D,"",0)</f>
        <v/>
      </c>
      <c r="AC4445" t="str">
        <f>_xlfn.XLOOKUP($B4445,direcciones!$B:$B,direcciones!E:E,"",0)</f>
        <v/>
      </c>
      <c r="AD4445" t="str">
        <f>_xlfn.XLOOKUP($B4445,direcciones!$B:$B,direcciones!F:F,"",0)</f>
        <v/>
      </c>
      <c r="AE4445" t="str">
        <f>_xlfn.XLOOKUP($B4445,direcciones!$B:$B,direcciones!G:G,"",0)</f>
        <v/>
      </c>
    </row>
    <row r="4446" spans="1:31" x14ac:dyDescent="0.25">
      <c r="A4446" s="5">
        <f t="shared" si="69"/>
        <v>4445</v>
      </c>
      <c r="B4446" s="5">
        <v>3164817664</v>
      </c>
      <c r="C4446" s="6">
        <v>1026273316</v>
      </c>
      <c r="D4446" s="5" t="s">
        <v>10754</v>
      </c>
      <c r="E4446" s="6">
        <v>1159956</v>
      </c>
      <c r="F4446" s="5" t="s">
        <v>10755</v>
      </c>
      <c r="G4446" s="6">
        <v>5</v>
      </c>
      <c r="H4446" s="5" t="s">
        <v>27</v>
      </c>
      <c r="I4446" s="5" t="s">
        <v>10756</v>
      </c>
      <c r="J4446" s="7">
        <v>12224565</v>
      </c>
      <c r="K4446" s="7">
        <v>54604265</v>
      </c>
      <c r="L4446" s="7">
        <v>7</v>
      </c>
      <c r="M4446" s="7">
        <v>216</v>
      </c>
      <c r="N4446" s="8">
        <v>786334.57</v>
      </c>
      <c r="O4446" s="9">
        <v>0.1192979872903453</v>
      </c>
      <c r="P4446" s="10">
        <v>45006</v>
      </c>
      <c r="Q4446" s="5" t="s">
        <v>29</v>
      </c>
      <c r="R4446" s="7">
        <v>6</v>
      </c>
      <c r="S4446" s="11" t="s">
        <v>39</v>
      </c>
      <c r="T4446" s="7" t="s">
        <v>31</v>
      </c>
      <c r="U4446" s="12">
        <v>337396.33</v>
      </c>
      <c r="V4446" s="7">
        <v>1458366</v>
      </c>
      <c r="W4446" s="12" t="s">
        <v>40</v>
      </c>
      <c r="X4446" s="13" t="s">
        <v>10745</v>
      </c>
      <c r="Y4446" s="5" t="s">
        <v>9557</v>
      </c>
      <c r="Z4446" s="5" t="s">
        <v>278</v>
      </c>
      <c r="AA4446" t="str">
        <f>_xlfn.XLOOKUP(B4446,direcciones!B:B,direcciones!C:C,"",0)</f>
        <v/>
      </c>
      <c r="AB4446" t="str">
        <f>_xlfn.XLOOKUP(B4446,direcciones!B:B,direcciones!D:D,"",0)</f>
        <v/>
      </c>
      <c r="AC4446" t="str">
        <f>_xlfn.XLOOKUP($B4446,direcciones!$B:$B,direcciones!E:E,"",0)</f>
        <v/>
      </c>
      <c r="AD4446" t="str">
        <f>_xlfn.XLOOKUP($B4446,direcciones!$B:$B,direcciones!F:F,"",0)</f>
        <v/>
      </c>
      <c r="AE4446" t="str">
        <f>_xlfn.XLOOKUP($B4446,direcciones!$B:$B,direcciones!G:G,"",0)</f>
        <v/>
      </c>
    </row>
    <row r="4447" spans="1:31" x14ac:dyDescent="0.25">
      <c r="A4447" s="18">
        <f t="shared" si="69"/>
        <v>4446</v>
      </c>
      <c r="B4447" s="18">
        <v>3222007650</v>
      </c>
      <c r="C4447" s="19">
        <v>1075269090</v>
      </c>
      <c r="D4447" s="18" t="s">
        <v>10757</v>
      </c>
      <c r="E4447" s="19">
        <v>1148073</v>
      </c>
      <c r="F4447" s="18" t="s">
        <v>10758</v>
      </c>
      <c r="G4447" s="19">
        <v>6</v>
      </c>
      <c r="H4447" s="18" t="s">
        <v>27</v>
      </c>
      <c r="I4447" s="18" t="s">
        <v>10759</v>
      </c>
      <c r="J4447" s="20">
        <v>929250</v>
      </c>
      <c r="K4447" s="20">
        <v>19624500</v>
      </c>
      <c r="L4447" s="20">
        <v>7</v>
      </c>
      <c r="M4447" s="20">
        <v>226</v>
      </c>
      <c r="N4447" s="21">
        <v>497803.98</v>
      </c>
      <c r="O4447" s="22">
        <v>0.26551520043045468</v>
      </c>
      <c r="P4447" s="23">
        <v>44985</v>
      </c>
      <c r="Q4447" s="18" t="s">
        <v>29</v>
      </c>
      <c r="R4447" s="20">
        <v>7</v>
      </c>
      <c r="S4447" s="24" t="s">
        <v>30</v>
      </c>
      <c r="T4447" s="20" t="s">
        <v>31</v>
      </c>
      <c r="U4447" s="25">
        <v>136919.91</v>
      </c>
      <c r="V4447" s="20">
        <v>246730</v>
      </c>
      <c r="W4447" s="25" t="s">
        <v>160</v>
      </c>
      <c r="X4447" s="13" t="s">
        <v>10745</v>
      </c>
      <c r="Y4447" s="5" t="s">
        <v>9590</v>
      </c>
      <c r="Z4447" s="18" t="s">
        <v>278</v>
      </c>
      <c r="AA4447" t="str">
        <f>_xlfn.XLOOKUP(B4447,direcciones!B:B,direcciones!C:C,"",0)</f>
        <v/>
      </c>
      <c r="AB4447" t="str">
        <f>_xlfn.XLOOKUP(B4447,direcciones!B:B,direcciones!D:D,"",0)</f>
        <v/>
      </c>
      <c r="AC4447" t="str">
        <f>_xlfn.XLOOKUP($B4447,direcciones!$B:$B,direcciones!E:E,"",0)</f>
        <v/>
      </c>
      <c r="AD4447" t="str">
        <f>_xlfn.XLOOKUP($B4447,direcciones!$B:$B,direcciones!F:F,"",0)</f>
        <v/>
      </c>
      <c r="AE4447" t="str">
        <f>_xlfn.XLOOKUP($B4447,direcciones!$B:$B,direcciones!G:G,"",0)</f>
        <v/>
      </c>
    </row>
    <row r="4448" spans="1:31" x14ac:dyDescent="0.25">
      <c r="A4448" s="18">
        <f t="shared" si="69"/>
        <v>4447</v>
      </c>
      <c r="B4448" s="18">
        <v>3222007650</v>
      </c>
      <c r="C4448" s="19">
        <v>1075269090</v>
      </c>
      <c r="D4448" s="18" t="s">
        <v>10757</v>
      </c>
      <c r="E4448" s="19">
        <v>1148074</v>
      </c>
      <c r="F4448" s="18" t="s">
        <v>10758</v>
      </c>
      <c r="G4448" s="19">
        <v>6</v>
      </c>
      <c r="H4448" s="18" t="s">
        <v>27</v>
      </c>
      <c r="I4448" s="18" t="s">
        <v>10760</v>
      </c>
      <c r="J4448" s="20">
        <v>1417500</v>
      </c>
      <c r="K4448" s="20">
        <v>19624500</v>
      </c>
      <c r="L4448" s="20">
        <v>7</v>
      </c>
      <c r="M4448" s="20">
        <v>226</v>
      </c>
      <c r="N4448" s="21">
        <v>497803.98</v>
      </c>
      <c r="O4448" s="22">
        <v>0.17405996472663141</v>
      </c>
      <c r="P4448" s="23">
        <v>44985</v>
      </c>
      <c r="Q4448" s="18" t="s">
        <v>29</v>
      </c>
      <c r="R4448" s="20">
        <v>7</v>
      </c>
      <c r="S4448" s="24" t="s">
        <v>30</v>
      </c>
      <c r="T4448" s="20" t="s">
        <v>31</v>
      </c>
      <c r="U4448" s="25">
        <v>136919.91</v>
      </c>
      <c r="V4448" s="20">
        <v>246730</v>
      </c>
      <c r="W4448" s="25" t="s">
        <v>32</v>
      </c>
      <c r="X4448" s="13" t="s">
        <v>10745</v>
      </c>
      <c r="Y4448" s="5" t="s">
        <v>9590</v>
      </c>
      <c r="Z4448" s="18" t="s">
        <v>278</v>
      </c>
      <c r="AA4448" t="str">
        <f>_xlfn.XLOOKUP(B4448,direcciones!B:B,direcciones!C:C,"",0)</f>
        <v/>
      </c>
      <c r="AB4448" t="str">
        <f>_xlfn.XLOOKUP(B4448,direcciones!B:B,direcciones!D:D,"",0)</f>
        <v/>
      </c>
      <c r="AC4448" t="str">
        <f>_xlfn.XLOOKUP($B4448,direcciones!$B:$B,direcciones!E:E,"",0)</f>
        <v/>
      </c>
      <c r="AD4448" t="str">
        <f>_xlfn.XLOOKUP($B4448,direcciones!$B:$B,direcciones!F:F,"",0)</f>
        <v/>
      </c>
      <c r="AE4448" t="str">
        <f>_xlfn.XLOOKUP($B4448,direcciones!$B:$B,direcciones!G:G,"",0)</f>
        <v/>
      </c>
    </row>
    <row r="4449" spans="1:31" x14ac:dyDescent="0.25">
      <c r="A4449" s="5">
        <f t="shared" si="69"/>
        <v>4448</v>
      </c>
      <c r="B4449" s="5">
        <v>3212333221</v>
      </c>
      <c r="C4449" s="6">
        <v>31602334</v>
      </c>
      <c r="D4449" s="5" t="s">
        <v>10761</v>
      </c>
      <c r="E4449" s="6">
        <v>1171669</v>
      </c>
      <c r="F4449" s="5" t="s">
        <v>10762</v>
      </c>
      <c r="G4449" s="6">
        <v>3</v>
      </c>
      <c r="H4449" s="5" t="s">
        <v>27</v>
      </c>
      <c r="I4449" s="5" t="s">
        <v>2978</v>
      </c>
      <c r="J4449" s="7">
        <v>1977150</v>
      </c>
      <c r="K4449" s="7">
        <v>8541750</v>
      </c>
      <c r="L4449" s="7">
        <v>7</v>
      </c>
      <c r="M4449" s="7">
        <v>216</v>
      </c>
      <c r="N4449" s="8">
        <v>194244.68</v>
      </c>
      <c r="O4449" s="9">
        <v>0.13543838353185139</v>
      </c>
      <c r="P4449" s="10">
        <v>45016</v>
      </c>
      <c r="Q4449" s="5" t="s">
        <v>29</v>
      </c>
      <c r="R4449" s="7">
        <v>6</v>
      </c>
      <c r="S4449" s="11" t="s">
        <v>39</v>
      </c>
      <c r="T4449" s="7" t="s">
        <v>31</v>
      </c>
      <c r="U4449" s="12">
        <v>63324.36</v>
      </c>
      <c r="V4449" s="7">
        <v>267782</v>
      </c>
      <c r="W4449" s="12" t="s">
        <v>40</v>
      </c>
      <c r="X4449" s="13" t="s">
        <v>10745</v>
      </c>
      <c r="Y4449" s="5" t="s">
        <v>3299</v>
      </c>
      <c r="Z4449" s="5" t="s">
        <v>358</v>
      </c>
      <c r="AA4449" t="str">
        <f>_xlfn.XLOOKUP(B4449,direcciones!B:B,direcciones!C:C,"",0)</f>
        <v/>
      </c>
      <c r="AB4449" t="str">
        <f>_xlfn.XLOOKUP(B4449,direcciones!B:B,direcciones!D:D,"",0)</f>
        <v/>
      </c>
      <c r="AC4449" t="str">
        <f>_xlfn.XLOOKUP($B4449,direcciones!$B:$B,direcciones!E:E,"",0)</f>
        <v/>
      </c>
      <c r="AD4449" t="str">
        <f>_xlfn.XLOOKUP($B4449,direcciones!$B:$B,direcciones!F:F,"",0)</f>
        <v/>
      </c>
      <c r="AE4449" t="str">
        <f>_xlfn.XLOOKUP($B4449,direcciones!$B:$B,direcciones!G:G,"",0)</f>
        <v/>
      </c>
    </row>
    <row r="4450" spans="1:31" x14ac:dyDescent="0.25">
      <c r="A4450" s="5">
        <f t="shared" si="69"/>
        <v>4449</v>
      </c>
      <c r="B4450" s="5">
        <v>3114742363</v>
      </c>
      <c r="C4450" s="6">
        <v>1032482510</v>
      </c>
      <c r="D4450" s="5" t="s">
        <v>10763</v>
      </c>
      <c r="E4450" s="6">
        <v>1158618</v>
      </c>
      <c r="F4450" s="5" t="s">
        <v>10764</v>
      </c>
      <c r="G4450" s="6">
        <v>4</v>
      </c>
      <c r="H4450" s="5" t="s">
        <v>27</v>
      </c>
      <c r="I4450" s="5" t="s">
        <v>10765</v>
      </c>
      <c r="J4450" s="7">
        <v>17847444</v>
      </c>
      <c r="K4450" s="7">
        <v>36560432</v>
      </c>
      <c r="L4450" s="7">
        <v>6</v>
      </c>
      <c r="M4450" s="7">
        <v>188</v>
      </c>
      <c r="N4450" s="8">
        <v>580131.28</v>
      </c>
      <c r="O4450" s="9">
        <v>7.0072610957625084E-2</v>
      </c>
      <c r="P4450" s="10">
        <v>45001</v>
      </c>
      <c r="Q4450" s="5" t="s">
        <v>29</v>
      </c>
      <c r="R4450" s="7">
        <v>6</v>
      </c>
      <c r="S4450" s="11" t="s">
        <v>39</v>
      </c>
      <c r="T4450" s="7" t="s">
        <v>31</v>
      </c>
      <c r="U4450" s="12">
        <v>230035.52</v>
      </c>
      <c r="V4450" s="7">
        <v>1250617</v>
      </c>
      <c r="W4450" s="12" t="s">
        <v>40</v>
      </c>
      <c r="X4450" s="13" t="s">
        <v>10745</v>
      </c>
      <c r="Y4450" s="5" t="s">
        <v>9557</v>
      </c>
      <c r="Z4450" s="5" t="s">
        <v>358</v>
      </c>
      <c r="AA4450" t="str">
        <f>_xlfn.XLOOKUP(B4450,direcciones!B:B,direcciones!C:C,"",0)</f>
        <v/>
      </c>
      <c r="AB4450" t="str">
        <f>_xlfn.XLOOKUP(B4450,direcciones!B:B,direcciones!D:D,"",0)</f>
        <v/>
      </c>
      <c r="AC4450" t="str">
        <f>_xlfn.XLOOKUP($B4450,direcciones!$B:$B,direcciones!E:E,"",0)</f>
        <v/>
      </c>
      <c r="AD4450" t="str">
        <f>_xlfn.XLOOKUP($B4450,direcciones!$B:$B,direcciones!F:F,"",0)</f>
        <v/>
      </c>
      <c r="AE4450" t="str">
        <f>_xlfn.XLOOKUP($B4450,direcciones!$B:$B,direcciones!G:G,"",0)</f>
        <v/>
      </c>
    </row>
    <row r="4451" spans="1:31" x14ac:dyDescent="0.25">
      <c r="A4451" s="5">
        <f t="shared" si="69"/>
        <v>4450</v>
      </c>
      <c r="B4451" s="5">
        <v>3114742363</v>
      </c>
      <c r="C4451" s="6">
        <v>1032482510</v>
      </c>
      <c r="D4451" s="5" t="s">
        <v>10763</v>
      </c>
      <c r="E4451" s="6">
        <v>1158615</v>
      </c>
      <c r="F4451" s="5" t="s">
        <v>10764</v>
      </c>
      <c r="G4451" s="6">
        <v>4</v>
      </c>
      <c r="H4451" s="5" t="s">
        <v>27</v>
      </c>
      <c r="I4451" s="5" t="s">
        <v>10766</v>
      </c>
      <c r="J4451" s="7">
        <v>4528036</v>
      </c>
      <c r="K4451" s="7">
        <v>36560432</v>
      </c>
      <c r="L4451" s="7">
        <v>6</v>
      </c>
      <c r="M4451" s="7">
        <v>188</v>
      </c>
      <c r="N4451" s="8">
        <v>580131.28</v>
      </c>
      <c r="O4451" s="9">
        <v>0.27619413803247145</v>
      </c>
      <c r="P4451" s="10">
        <v>45001</v>
      </c>
      <c r="Q4451" s="5" t="s">
        <v>29</v>
      </c>
      <c r="R4451" s="7">
        <v>6</v>
      </c>
      <c r="S4451" s="11" t="s">
        <v>39</v>
      </c>
      <c r="T4451" s="7" t="s">
        <v>31</v>
      </c>
      <c r="U4451" s="12">
        <v>230035.52</v>
      </c>
      <c r="V4451" s="7">
        <v>1250617</v>
      </c>
      <c r="W4451" s="12" t="s">
        <v>40</v>
      </c>
      <c r="X4451" s="13" t="s">
        <v>10745</v>
      </c>
      <c r="Y4451" s="5" t="s">
        <v>9557</v>
      </c>
      <c r="Z4451" s="5" t="s">
        <v>358</v>
      </c>
      <c r="AA4451" t="str">
        <f>_xlfn.XLOOKUP(B4451,direcciones!B:B,direcciones!C:C,"",0)</f>
        <v/>
      </c>
      <c r="AB4451" t="str">
        <f>_xlfn.XLOOKUP(B4451,direcciones!B:B,direcciones!D:D,"",0)</f>
        <v/>
      </c>
      <c r="AC4451" t="str">
        <f>_xlfn.XLOOKUP($B4451,direcciones!$B:$B,direcciones!E:E,"",0)</f>
        <v/>
      </c>
      <c r="AD4451" t="str">
        <f>_xlfn.XLOOKUP($B4451,direcciones!$B:$B,direcciones!F:F,"",0)</f>
        <v/>
      </c>
      <c r="AE4451" t="str">
        <f>_xlfn.XLOOKUP($B4451,direcciones!$B:$B,direcciones!G:G,"",0)</f>
        <v/>
      </c>
    </row>
    <row r="4452" spans="1:31" x14ac:dyDescent="0.25">
      <c r="A4452" s="5">
        <f t="shared" si="69"/>
        <v>4451</v>
      </c>
      <c r="B4452" s="5">
        <v>3157382815</v>
      </c>
      <c r="C4452" s="6">
        <v>1082692497</v>
      </c>
      <c r="D4452" s="5" t="s">
        <v>10767</v>
      </c>
      <c r="E4452" s="6">
        <v>1148535</v>
      </c>
      <c r="F4452" s="5" t="s">
        <v>10768</v>
      </c>
      <c r="G4452" s="6">
        <v>2</v>
      </c>
      <c r="H4452" s="5" t="s">
        <v>27</v>
      </c>
      <c r="I4452" s="5" t="s">
        <v>10769</v>
      </c>
      <c r="J4452" s="7">
        <v>1650600</v>
      </c>
      <c r="K4452" s="7">
        <v>8265600</v>
      </c>
      <c r="L4452" s="7">
        <v>15</v>
      </c>
      <c r="M4452" s="7">
        <v>463</v>
      </c>
      <c r="N4452" s="8">
        <v>197817.45</v>
      </c>
      <c r="O4452" s="9">
        <v>1.7745062401550952E-3</v>
      </c>
      <c r="P4452" s="10">
        <v>44991</v>
      </c>
      <c r="Q4452" s="5" t="s">
        <v>29</v>
      </c>
      <c r="R4452" s="7">
        <v>6</v>
      </c>
      <c r="S4452" s="11" t="s">
        <v>39</v>
      </c>
      <c r="T4452" s="7" t="s">
        <v>31</v>
      </c>
      <c r="U4452" s="12">
        <v>65256.33</v>
      </c>
      <c r="V4452" s="7">
        <v>2929</v>
      </c>
      <c r="W4452" s="12" t="s">
        <v>40</v>
      </c>
      <c r="X4452" s="13" t="s">
        <v>10745</v>
      </c>
      <c r="Y4452" s="5" t="s">
        <v>9624</v>
      </c>
      <c r="Z4452" s="5" t="s">
        <v>464</v>
      </c>
      <c r="AA4452" t="str">
        <f>_xlfn.XLOOKUP(B4452,direcciones!B:B,direcciones!C:C,"",0)</f>
        <v/>
      </c>
      <c r="AB4452" t="str">
        <f>_xlfn.XLOOKUP(B4452,direcciones!B:B,direcciones!D:D,"",0)</f>
        <v/>
      </c>
      <c r="AC4452" t="str">
        <f>_xlfn.XLOOKUP($B4452,direcciones!$B:$B,direcciones!E:E,"",0)</f>
        <v/>
      </c>
      <c r="AD4452" t="str">
        <f>_xlfn.XLOOKUP($B4452,direcciones!$B:$B,direcciones!F:F,"",0)</f>
        <v/>
      </c>
      <c r="AE4452" t="str">
        <f>_xlfn.XLOOKUP($B4452,direcciones!$B:$B,direcciones!G:G,"",0)</f>
        <v/>
      </c>
    </row>
    <row r="4453" spans="1:31" x14ac:dyDescent="0.25">
      <c r="A4453" s="5">
        <f t="shared" si="69"/>
        <v>4452</v>
      </c>
      <c r="B4453" s="5">
        <v>3218805044</v>
      </c>
      <c r="C4453" s="6">
        <v>1090148106</v>
      </c>
      <c r="D4453" s="5" t="s">
        <v>10770</v>
      </c>
      <c r="E4453" s="6">
        <v>1152734</v>
      </c>
      <c r="F4453" s="5" t="s">
        <v>10771</v>
      </c>
      <c r="G4453" s="6">
        <v>2</v>
      </c>
      <c r="H4453" s="5" t="s">
        <v>27</v>
      </c>
      <c r="I4453" s="5" t="s">
        <v>10772</v>
      </c>
      <c r="J4453" s="7">
        <v>9016350</v>
      </c>
      <c r="K4453" s="7">
        <v>15344650</v>
      </c>
      <c r="L4453" s="7">
        <v>7</v>
      </c>
      <c r="M4453" s="7">
        <v>216</v>
      </c>
      <c r="N4453" s="8">
        <v>524631.68000000005</v>
      </c>
      <c r="O4453" s="9">
        <v>2.6374308894397402E-4</v>
      </c>
      <c r="P4453" s="10">
        <v>44995</v>
      </c>
      <c r="Q4453" s="5" t="s">
        <v>29</v>
      </c>
      <c r="R4453" s="7">
        <v>6</v>
      </c>
      <c r="S4453" s="11" t="s">
        <v>39</v>
      </c>
      <c r="T4453" s="7" t="s">
        <v>31</v>
      </c>
      <c r="U4453" s="12">
        <v>103801.62</v>
      </c>
      <c r="V4453" s="7">
        <v>2378</v>
      </c>
      <c r="W4453" s="12" t="s">
        <v>40</v>
      </c>
      <c r="X4453" s="13" t="s">
        <v>10745</v>
      </c>
      <c r="Y4453" s="5" t="s">
        <v>9557</v>
      </c>
      <c r="Z4453" s="5" t="s">
        <v>464</v>
      </c>
      <c r="AA4453" t="str">
        <f>_xlfn.XLOOKUP(B4453,direcciones!B:B,direcciones!C:C,"",0)</f>
        <v/>
      </c>
      <c r="AB4453" t="str">
        <f>_xlfn.XLOOKUP(B4453,direcciones!B:B,direcciones!D:D,"",0)</f>
        <v/>
      </c>
      <c r="AC4453" t="str">
        <f>_xlfn.XLOOKUP($B4453,direcciones!$B:$B,direcciones!E:E,"",0)</f>
        <v/>
      </c>
      <c r="AD4453" t="str">
        <f>_xlfn.XLOOKUP($B4453,direcciones!$B:$B,direcciones!F:F,"",0)</f>
        <v/>
      </c>
      <c r="AE4453" t="str">
        <f>_xlfn.XLOOKUP($B4453,direcciones!$B:$B,direcciones!G:G,"",0)</f>
        <v/>
      </c>
    </row>
    <row r="4454" spans="1:31" x14ac:dyDescent="0.25">
      <c r="A4454" s="5">
        <f t="shared" si="69"/>
        <v>4453</v>
      </c>
      <c r="B4454" s="5">
        <v>3185781447</v>
      </c>
      <c r="C4454" s="6">
        <v>53037406</v>
      </c>
      <c r="D4454" s="5" t="s">
        <v>10773</v>
      </c>
      <c r="E4454" s="6">
        <v>1110361</v>
      </c>
      <c r="F4454" s="5" t="s">
        <v>10774</v>
      </c>
      <c r="G4454" s="6">
        <v>3</v>
      </c>
      <c r="H4454" s="5" t="s">
        <v>27</v>
      </c>
      <c r="I4454" s="5" t="s">
        <v>10775</v>
      </c>
      <c r="J4454" s="7">
        <v>30631650</v>
      </c>
      <c r="K4454" s="7">
        <v>44261700</v>
      </c>
      <c r="L4454" s="7">
        <v>9</v>
      </c>
      <c r="M4454" s="7">
        <v>278</v>
      </c>
      <c r="N4454" s="8">
        <v>667203.22</v>
      </c>
      <c r="O4454" s="9">
        <v>1.3345673510894778E-4</v>
      </c>
      <c r="P4454" s="10">
        <v>44945</v>
      </c>
      <c r="Q4454" s="5" t="s">
        <v>29</v>
      </c>
      <c r="R4454" s="7">
        <v>8</v>
      </c>
      <c r="S4454" s="11" t="s">
        <v>39</v>
      </c>
      <c r="T4454" s="7" t="s">
        <v>31</v>
      </c>
      <c r="U4454" s="12">
        <v>223186.64</v>
      </c>
      <c r="V4454" s="7">
        <v>4088</v>
      </c>
      <c r="W4454" s="12" t="s">
        <v>40</v>
      </c>
      <c r="X4454" s="13" t="s">
        <v>10745</v>
      </c>
      <c r="Y4454" s="5" t="s">
        <v>9590</v>
      </c>
      <c r="Z4454" s="5" t="s">
        <v>464</v>
      </c>
      <c r="AA4454" t="str">
        <f>_xlfn.XLOOKUP(B4454,direcciones!B:B,direcciones!C:C,"",0)</f>
        <v/>
      </c>
      <c r="AB4454" t="str">
        <f>_xlfn.XLOOKUP(B4454,direcciones!B:B,direcciones!D:D,"",0)</f>
        <v/>
      </c>
      <c r="AC4454" t="str">
        <f>_xlfn.XLOOKUP($B4454,direcciones!$B:$B,direcciones!E:E,"",0)</f>
        <v/>
      </c>
      <c r="AD4454" t="str">
        <f>_xlfn.XLOOKUP($B4454,direcciones!$B:$B,direcciones!F:F,"",0)</f>
        <v/>
      </c>
      <c r="AE4454" t="str">
        <f>_xlfn.XLOOKUP($B4454,direcciones!$B:$B,direcciones!G:G,"",0)</f>
        <v/>
      </c>
    </row>
    <row r="4455" spans="1:31" x14ac:dyDescent="0.25">
      <c r="A4455" s="5">
        <f t="shared" si="69"/>
        <v>4454</v>
      </c>
      <c r="B4455" s="5">
        <v>3116549506</v>
      </c>
      <c r="C4455" s="6">
        <v>1022094242</v>
      </c>
      <c r="D4455" s="5" t="s">
        <v>10776</v>
      </c>
      <c r="E4455" s="6">
        <v>1114519</v>
      </c>
      <c r="F4455" s="5" t="s">
        <v>10777</v>
      </c>
      <c r="G4455" s="6">
        <v>4</v>
      </c>
      <c r="H4455" s="5" t="s">
        <v>27</v>
      </c>
      <c r="I4455" s="5" t="s">
        <v>10778</v>
      </c>
      <c r="J4455" s="8">
        <v>7646881.71</v>
      </c>
      <c r="K4455" s="7">
        <v>57134356.25</v>
      </c>
      <c r="L4455" s="7">
        <v>6</v>
      </c>
      <c r="M4455" s="7">
        <v>207</v>
      </c>
      <c r="N4455" s="8">
        <v>882889.35</v>
      </c>
      <c r="O4455" s="9">
        <v>5.2308903834214007E-7</v>
      </c>
      <c r="P4455" s="10">
        <v>44957</v>
      </c>
      <c r="Q4455" s="5" t="s">
        <v>29</v>
      </c>
      <c r="R4455" s="7">
        <v>8</v>
      </c>
      <c r="S4455" s="11" t="s">
        <v>30</v>
      </c>
      <c r="T4455" s="7" t="s">
        <v>31</v>
      </c>
      <c r="U4455" s="12">
        <v>354927.95</v>
      </c>
      <c r="V4455" s="7">
        <v>4</v>
      </c>
      <c r="W4455" s="12" t="s">
        <v>40</v>
      </c>
      <c r="X4455" s="13" t="s">
        <v>10745</v>
      </c>
      <c r="Y4455" s="5" t="s">
        <v>9624</v>
      </c>
      <c r="Z4455" s="5" t="s">
        <v>464</v>
      </c>
      <c r="AA4455" t="str">
        <f>_xlfn.XLOOKUP(B4455,direcciones!B:B,direcciones!C:C,"",0)</f>
        <v/>
      </c>
      <c r="AB4455" t="str">
        <f>_xlfn.XLOOKUP(B4455,direcciones!B:B,direcciones!D:D,"",0)</f>
        <v/>
      </c>
      <c r="AC4455" t="str">
        <f>_xlfn.XLOOKUP($B4455,direcciones!$B:$B,direcciones!E:E,"",0)</f>
        <v/>
      </c>
      <c r="AD4455" t="str">
        <f>_xlfn.XLOOKUP($B4455,direcciones!$B:$B,direcciones!F:F,"",0)</f>
        <v/>
      </c>
      <c r="AE4455" t="str">
        <f>_xlfn.XLOOKUP($B4455,direcciones!$B:$B,direcciones!G:G,"",0)</f>
        <v/>
      </c>
    </row>
    <row r="4456" spans="1:31" x14ac:dyDescent="0.25">
      <c r="A4456" s="18">
        <f t="shared" si="69"/>
        <v>4455</v>
      </c>
      <c r="B4456" s="18">
        <v>3003918678</v>
      </c>
      <c r="C4456" s="19">
        <v>63478336</v>
      </c>
      <c r="D4456" s="18" t="s">
        <v>10779</v>
      </c>
      <c r="E4456" s="19">
        <v>961277</v>
      </c>
      <c r="F4456" s="18" t="s">
        <v>10780</v>
      </c>
      <c r="G4456" s="19">
        <v>1</v>
      </c>
      <c r="H4456" s="18" t="s">
        <v>27</v>
      </c>
      <c r="I4456" s="18" t="s">
        <v>10781</v>
      </c>
      <c r="J4456" s="20">
        <v>10193700</v>
      </c>
      <c r="K4456" s="20">
        <v>10193700</v>
      </c>
      <c r="L4456" s="20">
        <v>26</v>
      </c>
      <c r="M4456" s="20">
        <v>799</v>
      </c>
      <c r="N4456" s="21">
        <v>324547.94</v>
      </c>
      <c r="O4456" s="22">
        <v>0.1845987227405162</v>
      </c>
      <c r="P4456" s="23">
        <v>44735</v>
      </c>
      <c r="Q4456" s="18" t="s">
        <v>152</v>
      </c>
      <c r="R4456" s="20">
        <v>15</v>
      </c>
      <c r="S4456" s="24" t="s">
        <v>30</v>
      </c>
      <c r="T4456" s="20" t="s">
        <v>31</v>
      </c>
      <c r="U4456" s="25">
        <v>111736.24</v>
      </c>
      <c r="V4456" s="20">
        <v>1881744</v>
      </c>
      <c r="W4456" s="25" t="s">
        <v>40</v>
      </c>
      <c r="X4456" s="13" t="s">
        <v>10745</v>
      </c>
      <c r="Y4456" s="5" t="s">
        <v>9549</v>
      </c>
      <c r="Z4456" s="18" t="s">
        <v>464</v>
      </c>
      <c r="AA4456" t="str">
        <f>_xlfn.XLOOKUP(B4456,direcciones!B:B,direcciones!C:C,"",0)</f>
        <v/>
      </c>
      <c r="AB4456" t="str">
        <f>_xlfn.XLOOKUP(B4456,direcciones!B:B,direcciones!D:D,"",0)</f>
        <v/>
      </c>
      <c r="AC4456" t="str">
        <f>_xlfn.XLOOKUP($B4456,direcciones!$B:$B,direcciones!E:E,"",0)</f>
        <v/>
      </c>
      <c r="AD4456" t="str">
        <f>_xlfn.XLOOKUP($B4456,direcciones!$B:$B,direcciones!F:F,"",0)</f>
        <v/>
      </c>
      <c r="AE4456" t="str">
        <f>_xlfn.XLOOKUP($B4456,direcciones!$B:$B,direcciones!G:G,"",0)</f>
        <v/>
      </c>
    </row>
    <row r="4457" spans="1:31" x14ac:dyDescent="0.25">
      <c r="A4457" s="5">
        <f t="shared" si="69"/>
        <v>4456</v>
      </c>
      <c r="B4457" s="5">
        <v>3043652112</v>
      </c>
      <c r="C4457" s="6">
        <v>9087284</v>
      </c>
      <c r="D4457" s="5" t="s">
        <v>10782</v>
      </c>
      <c r="E4457" s="6">
        <v>868403</v>
      </c>
      <c r="F4457" s="5" t="s">
        <v>10783</v>
      </c>
      <c r="G4457" s="6">
        <v>1</v>
      </c>
      <c r="H4457" s="5" t="s">
        <v>27</v>
      </c>
      <c r="I4457" s="5" t="s">
        <v>10784</v>
      </c>
      <c r="J4457" s="7">
        <v>19212900</v>
      </c>
      <c r="K4457" s="7">
        <v>19212900</v>
      </c>
      <c r="L4457" s="7">
        <v>21</v>
      </c>
      <c r="M4457" s="7">
        <v>635</v>
      </c>
      <c r="N4457" s="8">
        <v>412201.94</v>
      </c>
      <c r="O4457" s="9">
        <v>0.13520212981902785</v>
      </c>
      <c r="P4457" s="10">
        <v>44596</v>
      </c>
      <c r="Q4457" s="5" t="s">
        <v>152</v>
      </c>
      <c r="R4457" s="7">
        <v>19</v>
      </c>
      <c r="S4457" s="11" t="s">
        <v>30</v>
      </c>
      <c r="T4457" s="7" t="s">
        <v>31</v>
      </c>
      <c r="U4457" s="12">
        <v>136670.01</v>
      </c>
      <c r="V4457" s="7">
        <v>2597625</v>
      </c>
      <c r="W4457" s="12" t="s">
        <v>40</v>
      </c>
      <c r="X4457" s="13" t="s">
        <v>10745</v>
      </c>
      <c r="Y4457" s="5" t="s">
        <v>2408</v>
      </c>
      <c r="Z4457" s="5" t="s">
        <v>484</v>
      </c>
      <c r="AA4457" t="str">
        <f>_xlfn.XLOOKUP(B4457,direcciones!B:B,direcciones!C:C,"",0)</f>
        <v/>
      </c>
      <c r="AB4457" t="str">
        <f>_xlfn.XLOOKUP(B4457,direcciones!B:B,direcciones!D:D,"",0)</f>
        <v/>
      </c>
      <c r="AC4457" t="str">
        <f>_xlfn.XLOOKUP($B4457,direcciones!$B:$B,direcciones!E:E,"",0)</f>
        <v/>
      </c>
      <c r="AD4457" t="str">
        <f>_xlfn.XLOOKUP($B4457,direcciones!$B:$B,direcciones!F:F,"",0)</f>
        <v/>
      </c>
      <c r="AE4457" t="str">
        <f>_xlfn.XLOOKUP($B4457,direcciones!$B:$B,direcciones!G:G,"",0)</f>
        <v/>
      </c>
    </row>
    <row r="4458" spans="1:31" x14ac:dyDescent="0.25">
      <c r="A4458" s="5">
        <f t="shared" si="69"/>
        <v>4457</v>
      </c>
      <c r="B4458" s="5">
        <v>3212534867</v>
      </c>
      <c r="C4458" s="6">
        <v>1005294103</v>
      </c>
      <c r="D4458" s="5" t="s">
        <v>10785</v>
      </c>
      <c r="E4458" s="6">
        <v>1110667</v>
      </c>
      <c r="F4458" s="5" t="s">
        <v>10786</v>
      </c>
      <c r="G4458" s="6">
        <v>6</v>
      </c>
      <c r="H4458" s="5" t="s">
        <v>27</v>
      </c>
      <c r="I4458" s="5" t="s">
        <v>10787</v>
      </c>
      <c r="J4458" s="7">
        <v>8330300</v>
      </c>
      <c r="K4458" s="7">
        <v>36073400</v>
      </c>
      <c r="L4458" s="7">
        <v>9</v>
      </c>
      <c r="M4458" s="7">
        <v>279</v>
      </c>
      <c r="N4458" s="8">
        <v>621873.89</v>
      </c>
      <c r="O4458" s="9">
        <v>5.4055676266160887E-4</v>
      </c>
      <c r="P4458" s="10">
        <v>44943</v>
      </c>
      <c r="Q4458" s="5" t="s">
        <v>29</v>
      </c>
      <c r="R4458" s="7">
        <v>8</v>
      </c>
      <c r="S4458" s="11" t="s">
        <v>39</v>
      </c>
      <c r="T4458" s="7" t="s">
        <v>31</v>
      </c>
      <c r="U4458" s="12">
        <v>202478.74</v>
      </c>
      <c r="V4458" s="7">
        <v>4503</v>
      </c>
      <c r="W4458" s="12" t="s">
        <v>40</v>
      </c>
      <c r="X4458" s="13" t="s">
        <v>10745</v>
      </c>
      <c r="Y4458" s="5" t="s">
        <v>9624</v>
      </c>
      <c r="Z4458" s="5" t="s">
        <v>484</v>
      </c>
      <c r="AA4458" t="str">
        <f>_xlfn.XLOOKUP(B4458,direcciones!B:B,direcciones!C:C,"",0)</f>
        <v/>
      </c>
      <c r="AB4458" t="str">
        <f>_xlfn.XLOOKUP(B4458,direcciones!B:B,direcciones!D:D,"",0)</f>
        <v/>
      </c>
      <c r="AC4458" t="str">
        <f>_xlfn.XLOOKUP($B4458,direcciones!$B:$B,direcciones!E:E,"",0)</f>
        <v/>
      </c>
      <c r="AD4458" t="str">
        <f>_xlfn.XLOOKUP($B4458,direcciones!$B:$B,direcciones!F:F,"",0)</f>
        <v/>
      </c>
      <c r="AE4458" t="str">
        <f>_xlfn.XLOOKUP($B4458,direcciones!$B:$B,direcciones!G:G,"",0)</f>
        <v/>
      </c>
    </row>
    <row r="4459" spans="1:31" x14ac:dyDescent="0.25">
      <c r="A4459" s="5">
        <f t="shared" si="69"/>
        <v>4458</v>
      </c>
      <c r="B4459" s="5">
        <v>3212534867</v>
      </c>
      <c r="C4459" s="6">
        <v>1005294103</v>
      </c>
      <c r="D4459" s="5" t="s">
        <v>10785</v>
      </c>
      <c r="E4459" s="6">
        <v>1110665</v>
      </c>
      <c r="F4459" s="5" t="s">
        <v>10786</v>
      </c>
      <c r="G4459" s="6">
        <v>6</v>
      </c>
      <c r="H4459" s="5" t="s">
        <v>27</v>
      </c>
      <c r="I4459" s="5" t="s">
        <v>10788</v>
      </c>
      <c r="J4459" s="7">
        <v>7487700</v>
      </c>
      <c r="K4459" s="7">
        <v>36073400</v>
      </c>
      <c r="L4459" s="7">
        <v>9</v>
      </c>
      <c r="M4459" s="7">
        <v>279</v>
      </c>
      <c r="N4459" s="8">
        <v>621873.89</v>
      </c>
      <c r="O4459" s="9">
        <v>6.013862734885212E-4</v>
      </c>
      <c r="P4459" s="10">
        <v>44943</v>
      </c>
      <c r="Q4459" s="5" t="s">
        <v>29</v>
      </c>
      <c r="R4459" s="7">
        <v>8</v>
      </c>
      <c r="S4459" s="11" t="s">
        <v>39</v>
      </c>
      <c r="T4459" s="7" t="s">
        <v>31</v>
      </c>
      <c r="U4459" s="12">
        <v>202478.74</v>
      </c>
      <c r="V4459" s="7">
        <v>4503</v>
      </c>
      <c r="W4459" s="12" t="s">
        <v>40</v>
      </c>
      <c r="X4459" s="13" t="s">
        <v>10745</v>
      </c>
      <c r="Y4459" s="5" t="s">
        <v>9624</v>
      </c>
      <c r="Z4459" s="5" t="s">
        <v>484</v>
      </c>
      <c r="AA4459" t="str">
        <f>_xlfn.XLOOKUP(B4459,direcciones!B:B,direcciones!C:C,"",0)</f>
        <v/>
      </c>
      <c r="AB4459" t="str">
        <f>_xlfn.XLOOKUP(B4459,direcciones!B:B,direcciones!D:D,"",0)</f>
        <v/>
      </c>
      <c r="AC4459" t="str">
        <f>_xlfn.XLOOKUP($B4459,direcciones!$B:$B,direcciones!E:E,"",0)</f>
        <v/>
      </c>
      <c r="AD4459" t="str">
        <f>_xlfn.XLOOKUP($B4459,direcciones!$B:$B,direcciones!F:F,"",0)</f>
        <v/>
      </c>
      <c r="AE4459" t="str">
        <f>_xlfn.XLOOKUP($B4459,direcciones!$B:$B,direcciones!G:G,"",0)</f>
        <v/>
      </c>
    </row>
    <row r="4460" spans="1:31" x14ac:dyDescent="0.25">
      <c r="A4460" s="5">
        <f t="shared" si="69"/>
        <v>4459</v>
      </c>
      <c r="B4460" s="5">
        <v>3123619575</v>
      </c>
      <c r="C4460" s="6">
        <v>10691846</v>
      </c>
      <c r="D4460" s="5" t="s">
        <v>10789</v>
      </c>
      <c r="E4460" s="6">
        <v>1073278</v>
      </c>
      <c r="F4460" s="5" t="s">
        <v>10790</v>
      </c>
      <c r="G4460" s="6">
        <v>1</v>
      </c>
      <c r="H4460" s="5" t="s">
        <v>27</v>
      </c>
      <c r="I4460" s="5" t="s">
        <v>10791</v>
      </c>
      <c r="J4460" s="7">
        <v>40007100</v>
      </c>
      <c r="K4460" s="7">
        <v>40007100</v>
      </c>
      <c r="L4460" s="7">
        <v>11</v>
      </c>
      <c r="M4460" s="7">
        <v>339</v>
      </c>
      <c r="N4460" s="8">
        <v>579116.55000000005</v>
      </c>
      <c r="O4460" s="9">
        <v>3.8906169154974989E-2</v>
      </c>
      <c r="P4460" s="10">
        <v>44893</v>
      </c>
      <c r="Q4460" s="5" t="s">
        <v>29</v>
      </c>
      <c r="R4460" s="7">
        <v>10</v>
      </c>
      <c r="S4460" s="11" t="s">
        <v>30</v>
      </c>
      <c r="T4460" s="7" t="s">
        <v>31</v>
      </c>
      <c r="U4460" s="12">
        <v>250543.2</v>
      </c>
      <c r="V4460" s="7">
        <v>1556523</v>
      </c>
      <c r="W4460" s="12" t="s">
        <v>40</v>
      </c>
      <c r="X4460" s="13" t="s">
        <v>10745</v>
      </c>
      <c r="Y4460" s="5" t="s">
        <v>9590</v>
      </c>
      <c r="Z4460" s="5" t="s">
        <v>484</v>
      </c>
      <c r="AA4460" t="str">
        <f>_xlfn.XLOOKUP(B4460,direcciones!B:B,direcciones!C:C,"",0)</f>
        <v/>
      </c>
      <c r="AB4460" t="str">
        <f>_xlfn.XLOOKUP(B4460,direcciones!B:B,direcciones!D:D,"",0)</f>
        <v/>
      </c>
      <c r="AC4460" t="str">
        <f>_xlfn.XLOOKUP($B4460,direcciones!$B:$B,direcciones!E:E,"",0)</f>
        <v/>
      </c>
      <c r="AD4460" t="str">
        <f>_xlfn.XLOOKUP($B4460,direcciones!$B:$B,direcciones!F:F,"",0)</f>
        <v/>
      </c>
      <c r="AE4460" t="str">
        <f>_xlfn.XLOOKUP($B4460,direcciones!$B:$B,direcciones!G:G,"",0)</f>
        <v/>
      </c>
    </row>
    <row r="4461" spans="1:31" x14ac:dyDescent="0.25">
      <c r="A4461" s="5">
        <f t="shared" si="69"/>
        <v>4460</v>
      </c>
      <c r="B4461" s="5">
        <v>3107528286</v>
      </c>
      <c r="C4461" s="6">
        <v>79831920</v>
      </c>
      <c r="D4461" s="5" t="s">
        <v>10792</v>
      </c>
      <c r="E4461" s="6">
        <v>1114596</v>
      </c>
      <c r="F4461" s="5" t="s">
        <v>10793</v>
      </c>
      <c r="G4461" s="6">
        <v>2</v>
      </c>
      <c r="H4461" s="5" t="s">
        <v>27</v>
      </c>
      <c r="I4461" s="5" t="s">
        <v>10794</v>
      </c>
      <c r="J4461" s="7">
        <v>39894367</v>
      </c>
      <c r="K4461" s="7">
        <v>47305762</v>
      </c>
      <c r="L4461" s="7">
        <v>8</v>
      </c>
      <c r="M4461" s="7">
        <v>247</v>
      </c>
      <c r="N4461" s="8">
        <v>703260.28</v>
      </c>
      <c r="O4461" s="9">
        <v>2.2247376427855091E-2</v>
      </c>
      <c r="P4461" s="10">
        <v>44951</v>
      </c>
      <c r="Q4461" s="5" t="s">
        <v>29</v>
      </c>
      <c r="R4461" s="7">
        <v>8</v>
      </c>
      <c r="S4461" s="11" t="s">
        <v>39</v>
      </c>
      <c r="T4461" s="7" t="s">
        <v>31</v>
      </c>
      <c r="U4461" s="12">
        <v>237676.38</v>
      </c>
      <c r="V4461" s="7">
        <v>887545</v>
      </c>
      <c r="W4461" s="12" t="s">
        <v>40</v>
      </c>
      <c r="X4461" s="13" t="s">
        <v>10745</v>
      </c>
      <c r="Y4461" s="5" t="s">
        <v>9590</v>
      </c>
      <c r="Z4461" s="5" t="s">
        <v>484</v>
      </c>
      <c r="AA4461" t="str">
        <f>_xlfn.XLOOKUP(B4461,direcciones!B:B,direcciones!C:C,"",0)</f>
        <v/>
      </c>
      <c r="AB4461" t="str">
        <f>_xlfn.XLOOKUP(B4461,direcciones!B:B,direcciones!D:D,"",0)</f>
        <v/>
      </c>
      <c r="AC4461" t="str">
        <f>_xlfn.XLOOKUP($B4461,direcciones!$B:$B,direcciones!E:E,"",0)</f>
        <v/>
      </c>
      <c r="AD4461" t="str">
        <f>_xlfn.XLOOKUP($B4461,direcciones!$B:$B,direcciones!F:F,"",0)</f>
        <v/>
      </c>
      <c r="AE4461" t="str">
        <f>_xlfn.XLOOKUP($B4461,direcciones!$B:$B,direcciones!G:G,"",0)</f>
        <v/>
      </c>
    </row>
    <row r="4462" spans="1:31" x14ac:dyDescent="0.25">
      <c r="A4462" s="5">
        <f t="shared" si="69"/>
        <v>4461</v>
      </c>
      <c r="B4462" s="5">
        <v>3107528286</v>
      </c>
      <c r="C4462" s="6">
        <v>79831920</v>
      </c>
      <c r="D4462" s="5" t="s">
        <v>10792</v>
      </c>
      <c r="E4462" s="6">
        <v>1114595</v>
      </c>
      <c r="F4462" s="5" t="s">
        <v>10793</v>
      </c>
      <c r="G4462" s="6">
        <v>2</v>
      </c>
      <c r="H4462" s="5" t="s">
        <v>27</v>
      </c>
      <c r="I4462" s="5" t="s">
        <v>10795</v>
      </c>
      <c r="J4462" s="7">
        <v>7411395</v>
      </c>
      <c r="K4462" s="7">
        <v>47305762</v>
      </c>
      <c r="L4462" s="7">
        <v>9</v>
      </c>
      <c r="M4462" s="7">
        <v>278</v>
      </c>
      <c r="N4462" s="8">
        <v>703260.28</v>
      </c>
      <c r="O4462" s="9">
        <v>0.11975410836961192</v>
      </c>
      <c r="P4462" s="10">
        <v>44951</v>
      </c>
      <c r="Q4462" s="5" t="s">
        <v>29</v>
      </c>
      <c r="R4462" s="7">
        <v>8</v>
      </c>
      <c r="S4462" s="11" t="s">
        <v>39</v>
      </c>
      <c r="T4462" s="7" t="s">
        <v>31</v>
      </c>
      <c r="U4462" s="12">
        <v>237676.38</v>
      </c>
      <c r="V4462" s="7">
        <v>887545</v>
      </c>
      <c r="W4462" s="12" t="s">
        <v>40</v>
      </c>
      <c r="X4462" s="13" t="s">
        <v>10745</v>
      </c>
      <c r="Y4462" s="5" t="s">
        <v>9590</v>
      </c>
      <c r="Z4462" s="5" t="s">
        <v>484</v>
      </c>
      <c r="AA4462" t="str">
        <f>_xlfn.XLOOKUP(B4462,direcciones!B:B,direcciones!C:C,"",0)</f>
        <v/>
      </c>
      <c r="AB4462" t="str">
        <f>_xlfn.XLOOKUP(B4462,direcciones!B:B,direcciones!D:D,"",0)</f>
        <v/>
      </c>
      <c r="AC4462" t="str">
        <f>_xlfn.XLOOKUP($B4462,direcciones!$B:$B,direcciones!E:E,"",0)</f>
        <v/>
      </c>
      <c r="AD4462" t="str">
        <f>_xlfn.XLOOKUP($B4462,direcciones!$B:$B,direcciones!F:F,"",0)</f>
        <v/>
      </c>
      <c r="AE4462" t="str">
        <f>_xlfn.XLOOKUP($B4462,direcciones!$B:$B,direcciones!G:G,"",0)</f>
        <v/>
      </c>
    </row>
    <row r="4463" spans="1:31" x14ac:dyDescent="0.25">
      <c r="A4463" s="5">
        <f t="shared" si="69"/>
        <v>4462</v>
      </c>
      <c r="B4463" s="5">
        <v>3502469915</v>
      </c>
      <c r="C4463" s="6">
        <v>1010230208</v>
      </c>
      <c r="D4463" s="5" t="s">
        <v>10796</v>
      </c>
      <c r="E4463" s="6">
        <v>1074271</v>
      </c>
      <c r="F4463" s="5" t="s">
        <v>10797</v>
      </c>
      <c r="G4463" s="6">
        <v>5</v>
      </c>
      <c r="H4463" s="5" t="s">
        <v>27</v>
      </c>
      <c r="I4463" s="5" t="s">
        <v>10798</v>
      </c>
      <c r="J4463" s="7">
        <v>17662611</v>
      </c>
      <c r="K4463" s="7">
        <v>48702707</v>
      </c>
      <c r="L4463" s="7">
        <v>10</v>
      </c>
      <c r="M4463" s="7">
        <v>308</v>
      </c>
      <c r="N4463" s="8">
        <v>742366.21</v>
      </c>
      <c r="O4463" s="9">
        <v>7.7939665885185375E-2</v>
      </c>
      <c r="P4463" s="10">
        <v>44895</v>
      </c>
      <c r="Q4463" s="5" t="s">
        <v>29</v>
      </c>
      <c r="R4463" s="7">
        <v>10</v>
      </c>
      <c r="S4463" s="11" t="s">
        <v>39</v>
      </c>
      <c r="T4463" s="7" t="s">
        <v>31</v>
      </c>
      <c r="U4463" s="12">
        <v>252423.59</v>
      </c>
      <c r="V4463" s="7">
        <v>1376618</v>
      </c>
      <c r="W4463" s="12" t="s">
        <v>40</v>
      </c>
      <c r="X4463" s="13" t="s">
        <v>10745</v>
      </c>
      <c r="Y4463" s="5" t="s">
        <v>9624</v>
      </c>
      <c r="Z4463" s="5" t="s">
        <v>541</v>
      </c>
      <c r="AA4463" t="str">
        <f>_xlfn.XLOOKUP(B4463,direcciones!B:B,direcciones!C:C,"",0)</f>
        <v/>
      </c>
      <c r="AB4463" t="str">
        <f>_xlfn.XLOOKUP(B4463,direcciones!B:B,direcciones!D:D,"",0)</f>
        <v/>
      </c>
      <c r="AC4463" t="str">
        <f>_xlfn.XLOOKUP($B4463,direcciones!$B:$B,direcciones!E:E,"",0)</f>
        <v/>
      </c>
      <c r="AD4463" t="str">
        <f>_xlfn.XLOOKUP($B4463,direcciones!$B:$B,direcciones!F:F,"",0)</f>
        <v/>
      </c>
      <c r="AE4463" t="str">
        <f>_xlfn.XLOOKUP($B4463,direcciones!$B:$B,direcciones!G:G,"",0)</f>
        <v/>
      </c>
    </row>
    <row r="4464" spans="1:31" x14ac:dyDescent="0.25">
      <c r="A4464" s="5">
        <f t="shared" si="69"/>
        <v>4463</v>
      </c>
      <c r="B4464" s="5">
        <v>3502469915</v>
      </c>
      <c r="C4464" s="6">
        <v>1010230208</v>
      </c>
      <c r="D4464" s="5" t="s">
        <v>10796</v>
      </c>
      <c r="E4464" s="6">
        <v>1074270</v>
      </c>
      <c r="F4464" s="5" t="s">
        <v>10797</v>
      </c>
      <c r="G4464" s="6">
        <v>5</v>
      </c>
      <c r="H4464" s="5" t="s">
        <v>27</v>
      </c>
      <c r="I4464" s="5" t="s">
        <v>10799</v>
      </c>
      <c r="J4464" s="7">
        <v>16927856</v>
      </c>
      <c r="K4464" s="7">
        <v>48702707</v>
      </c>
      <c r="L4464" s="7">
        <v>10</v>
      </c>
      <c r="M4464" s="7">
        <v>308</v>
      </c>
      <c r="N4464" s="8">
        <v>742366.21</v>
      </c>
      <c r="O4464" s="9">
        <v>8.1322643576363124E-2</v>
      </c>
      <c r="P4464" s="10">
        <v>44895</v>
      </c>
      <c r="Q4464" s="5" t="s">
        <v>29</v>
      </c>
      <c r="R4464" s="7">
        <v>10</v>
      </c>
      <c r="S4464" s="11" t="s">
        <v>39</v>
      </c>
      <c r="T4464" s="7" t="s">
        <v>31</v>
      </c>
      <c r="U4464" s="12">
        <v>252423.59</v>
      </c>
      <c r="V4464" s="7">
        <v>1376618</v>
      </c>
      <c r="W4464" s="12" t="s">
        <v>40</v>
      </c>
      <c r="X4464" s="13" t="s">
        <v>10745</v>
      </c>
      <c r="Y4464" s="5" t="s">
        <v>9624</v>
      </c>
      <c r="Z4464" s="5" t="s">
        <v>541</v>
      </c>
      <c r="AA4464" t="str">
        <f>_xlfn.XLOOKUP(B4464,direcciones!B:B,direcciones!C:C,"",0)</f>
        <v/>
      </c>
      <c r="AB4464" t="str">
        <f>_xlfn.XLOOKUP(B4464,direcciones!B:B,direcciones!D:D,"",0)</f>
        <v/>
      </c>
      <c r="AC4464" t="str">
        <f>_xlfn.XLOOKUP($B4464,direcciones!$B:$B,direcciones!E:E,"",0)</f>
        <v/>
      </c>
      <c r="AD4464" t="str">
        <f>_xlfn.XLOOKUP($B4464,direcciones!$B:$B,direcciones!F:F,"",0)</f>
        <v/>
      </c>
      <c r="AE4464" t="str">
        <f>_xlfn.XLOOKUP($B4464,direcciones!$B:$B,direcciones!G:G,"",0)</f>
        <v/>
      </c>
    </row>
    <row r="4465" spans="1:31" x14ac:dyDescent="0.25">
      <c r="A4465" s="5">
        <f t="shared" si="69"/>
        <v>4464</v>
      </c>
      <c r="B4465" s="5">
        <v>3502469915</v>
      </c>
      <c r="C4465" s="6">
        <v>1010230208</v>
      </c>
      <c r="D4465" s="5" t="s">
        <v>10796</v>
      </c>
      <c r="E4465" s="6">
        <v>1109583</v>
      </c>
      <c r="F4465" s="5" t="s">
        <v>10797</v>
      </c>
      <c r="G4465" s="6">
        <v>5</v>
      </c>
      <c r="H4465" s="5" t="s">
        <v>27</v>
      </c>
      <c r="I4465" s="5" t="s">
        <v>10800</v>
      </c>
      <c r="J4465" s="7">
        <v>6137148</v>
      </c>
      <c r="K4465" s="7">
        <v>48702707</v>
      </c>
      <c r="L4465" s="7">
        <v>8</v>
      </c>
      <c r="M4465" s="7">
        <v>247</v>
      </c>
      <c r="N4465" s="8">
        <v>742366.21</v>
      </c>
      <c r="O4465" s="9">
        <v>0.22430907646352996</v>
      </c>
      <c r="P4465" s="10">
        <v>44895</v>
      </c>
      <c r="Q4465" s="5" t="s">
        <v>29</v>
      </c>
      <c r="R4465" s="7">
        <v>10</v>
      </c>
      <c r="S4465" s="11" t="s">
        <v>39</v>
      </c>
      <c r="T4465" s="7" t="s">
        <v>31</v>
      </c>
      <c r="U4465" s="12">
        <v>252423.59</v>
      </c>
      <c r="V4465" s="7">
        <v>1376618</v>
      </c>
      <c r="W4465" s="12" t="s">
        <v>40</v>
      </c>
      <c r="X4465" s="13" t="s">
        <v>10745</v>
      </c>
      <c r="Y4465" s="5" t="s">
        <v>9624</v>
      </c>
      <c r="Z4465" s="5" t="s">
        <v>541</v>
      </c>
      <c r="AA4465" t="str">
        <f>_xlfn.XLOOKUP(B4465,direcciones!B:B,direcciones!C:C,"",0)</f>
        <v/>
      </c>
      <c r="AB4465" t="str">
        <f>_xlfn.XLOOKUP(B4465,direcciones!B:B,direcciones!D:D,"",0)</f>
        <v/>
      </c>
      <c r="AC4465" t="str">
        <f>_xlfn.XLOOKUP($B4465,direcciones!$B:$B,direcciones!E:E,"",0)</f>
        <v/>
      </c>
      <c r="AD4465" t="str">
        <f>_xlfn.XLOOKUP($B4465,direcciones!$B:$B,direcciones!F:F,"",0)</f>
        <v/>
      </c>
      <c r="AE4465" t="str">
        <f>_xlfn.XLOOKUP($B4465,direcciones!$B:$B,direcciones!G:G,"",0)</f>
        <v/>
      </c>
    </row>
    <row r="4466" spans="1:31" x14ac:dyDescent="0.25">
      <c r="A4466" s="18">
        <f t="shared" si="69"/>
        <v>4465</v>
      </c>
      <c r="B4466" s="18">
        <v>3202297214</v>
      </c>
      <c r="C4466" s="19">
        <v>52026322</v>
      </c>
      <c r="D4466" s="18" t="s">
        <v>10801</v>
      </c>
      <c r="E4466" s="19">
        <v>1077510</v>
      </c>
      <c r="F4466" s="18" t="s">
        <v>10802</v>
      </c>
      <c r="G4466" s="19">
        <v>2</v>
      </c>
      <c r="H4466" s="18" t="s">
        <v>27</v>
      </c>
      <c r="I4466" s="18" t="s">
        <v>10803</v>
      </c>
      <c r="J4466" s="20">
        <v>11211900</v>
      </c>
      <c r="K4466" s="20">
        <v>13776000</v>
      </c>
      <c r="L4466" s="20">
        <v>26</v>
      </c>
      <c r="M4466" s="20">
        <v>796</v>
      </c>
      <c r="N4466" s="21">
        <v>290948.25</v>
      </c>
      <c r="O4466" s="22">
        <v>0.12991598212613384</v>
      </c>
      <c r="P4466" s="23">
        <v>44895</v>
      </c>
      <c r="Q4466" s="18" t="s">
        <v>29</v>
      </c>
      <c r="R4466" s="20">
        <v>10</v>
      </c>
      <c r="S4466" s="24" t="s">
        <v>30</v>
      </c>
      <c r="T4466" s="20" t="s">
        <v>31</v>
      </c>
      <c r="U4466" s="25">
        <v>94468.15</v>
      </c>
      <c r="V4466" s="20">
        <v>1456605</v>
      </c>
      <c r="W4466" s="25" t="s">
        <v>40</v>
      </c>
      <c r="X4466" s="13" t="s">
        <v>10745</v>
      </c>
      <c r="Y4466" s="5" t="s">
        <v>2408</v>
      </c>
      <c r="Z4466" s="18" t="s">
        <v>819</v>
      </c>
      <c r="AA4466" t="str">
        <f>_xlfn.XLOOKUP(B4466,direcciones!B:B,direcciones!C:C,"",0)</f>
        <v/>
      </c>
      <c r="AB4466" t="str">
        <f>_xlfn.XLOOKUP(B4466,direcciones!B:B,direcciones!D:D,"",0)</f>
        <v/>
      </c>
      <c r="AC4466" t="str">
        <f>_xlfn.XLOOKUP($B4466,direcciones!$B:$B,direcciones!E:E,"",0)</f>
        <v/>
      </c>
      <c r="AD4466" t="str">
        <f>_xlfn.XLOOKUP($B4466,direcciones!$B:$B,direcciones!F:F,"",0)</f>
        <v/>
      </c>
      <c r="AE4466" t="str">
        <f>_xlfn.XLOOKUP($B4466,direcciones!$B:$B,direcciones!G:G,"",0)</f>
        <v/>
      </c>
    </row>
    <row r="4467" spans="1:31" x14ac:dyDescent="0.25">
      <c r="A4467" s="5">
        <f t="shared" si="69"/>
        <v>4466</v>
      </c>
      <c r="B4467" s="5">
        <v>3146889115</v>
      </c>
      <c r="C4467" s="6">
        <v>35491172</v>
      </c>
      <c r="D4467" s="5" t="s">
        <v>10804</v>
      </c>
      <c r="E4467" s="6">
        <v>1036684</v>
      </c>
      <c r="F4467" s="5" t="s">
        <v>10805</v>
      </c>
      <c r="G4467" s="6">
        <v>2</v>
      </c>
      <c r="H4467" s="5" t="s">
        <v>27</v>
      </c>
      <c r="I4467" s="5" t="s">
        <v>10806</v>
      </c>
      <c r="J4467" s="7">
        <v>20045300</v>
      </c>
      <c r="K4467" s="7">
        <v>24356600</v>
      </c>
      <c r="L4467" s="7">
        <v>14</v>
      </c>
      <c r="M4467" s="7">
        <v>421</v>
      </c>
      <c r="N4467" s="8">
        <v>512014.16</v>
      </c>
      <c r="O4467" s="9">
        <v>9.2469556454630258E-2</v>
      </c>
      <c r="P4467" s="10">
        <v>44845</v>
      </c>
      <c r="Q4467" s="5" t="s">
        <v>29</v>
      </c>
      <c r="R4467" s="7">
        <v>11</v>
      </c>
      <c r="S4467" s="11" t="s">
        <v>30</v>
      </c>
      <c r="T4467" s="7" t="s">
        <v>31</v>
      </c>
      <c r="U4467" s="12">
        <v>0</v>
      </c>
      <c r="V4467" s="7">
        <v>1853580</v>
      </c>
      <c r="W4467" s="12" t="s">
        <v>40</v>
      </c>
      <c r="X4467" s="13" t="s">
        <v>10745</v>
      </c>
      <c r="Y4467" s="5" t="s">
        <v>9590</v>
      </c>
      <c r="Z4467" s="5" t="s">
        <v>826</v>
      </c>
      <c r="AA4467" t="str">
        <f>_xlfn.XLOOKUP(B4467,direcciones!B:B,direcciones!C:C,"",0)</f>
        <v/>
      </c>
      <c r="AB4467" t="str">
        <f>_xlfn.XLOOKUP(B4467,direcciones!B:B,direcciones!D:D,"",0)</f>
        <v/>
      </c>
      <c r="AC4467" t="str">
        <f>_xlfn.XLOOKUP($B4467,direcciones!$B:$B,direcciones!E:E,"",0)</f>
        <v/>
      </c>
      <c r="AD4467" t="str">
        <f>_xlfn.XLOOKUP($B4467,direcciones!$B:$B,direcciones!F:F,"",0)</f>
        <v/>
      </c>
      <c r="AE4467" t="str">
        <f>_xlfn.XLOOKUP($B4467,direcciones!$B:$B,direcciones!G:G,"",0)</f>
        <v/>
      </c>
    </row>
    <row r="4468" spans="1:31" x14ac:dyDescent="0.25">
      <c r="A4468" s="5">
        <f t="shared" si="69"/>
        <v>4467</v>
      </c>
      <c r="B4468" s="5">
        <v>3146889115</v>
      </c>
      <c r="C4468" s="6">
        <v>35491172</v>
      </c>
      <c r="D4468" s="5" t="s">
        <v>10804</v>
      </c>
      <c r="E4468" s="6">
        <v>1036683</v>
      </c>
      <c r="F4468" s="5" t="s">
        <v>10805</v>
      </c>
      <c r="G4468" s="6">
        <v>2</v>
      </c>
      <c r="H4468" s="5" t="s">
        <v>27</v>
      </c>
      <c r="I4468" s="5" t="s">
        <v>10807</v>
      </c>
      <c r="J4468" s="7">
        <v>4311300</v>
      </c>
      <c r="K4468" s="7">
        <v>24356600</v>
      </c>
      <c r="L4468" s="7">
        <v>11</v>
      </c>
      <c r="M4468" s="7">
        <v>359</v>
      </c>
      <c r="N4468" s="8">
        <v>512014.16</v>
      </c>
      <c r="O4468" s="9">
        <v>0.42993528634054695</v>
      </c>
      <c r="P4468" s="10">
        <v>44845</v>
      </c>
      <c r="Q4468" s="5" t="s">
        <v>29</v>
      </c>
      <c r="R4468" s="7">
        <v>11</v>
      </c>
      <c r="S4468" s="11" t="s">
        <v>30</v>
      </c>
      <c r="T4468" s="7" t="s">
        <v>31</v>
      </c>
      <c r="U4468" s="12">
        <v>0</v>
      </c>
      <c r="V4468" s="7">
        <v>1853580</v>
      </c>
      <c r="W4468" s="12" t="s">
        <v>158</v>
      </c>
      <c r="X4468" s="13" t="s">
        <v>10745</v>
      </c>
      <c r="Y4468" s="5" t="s">
        <v>9590</v>
      </c>
      <c r="Z4468" s="5" t="s">
        <v>826</v>
      </c>
      <c r="AA4468" t="str">
        <f>_xlfn.XLOOKUP(B4468,direcciones!B:B,direcciones!C:C,"",0)</f>
        <v/>
      </c>
      <c r="AB4468" t="str">
        <f>_xlfn.XLOOKUP(B4468,direcciones!B:B,direcciones!D:D,"",0)</f>
        <v/>
      </c>
      <c r="AC4468" t="str">
        <f>_xlfn.XLOOKUP($B4468,direcciones!$B:$B,direcciones!E:E,"",0)</f>
        <v/>
      </c>
      <c r="AD4468" t="str">
        <f>_xlfn.XLOOKUP($B4468,direcciones!$B:$B,direcciones!F:F,"",0)</f>
        <v/>
      </c>
      <c r="AE4468" t="str">
        <f>_xlfn.XLOOKUP($B4468,direcciones!$B:$B,direcciones!G:G,"",0)</f>
        <v/>
      </c>
    </row>
    <row r="4469" spans="1:31" x14ac:dyDescent="0.25">
      <c r="A4469" s="5">
        <f t="shared" si="69"/>
        <v>4468</v>
      </c>
      <c r="B4469" s="5">
        <v>3142552925</v>
      </c>
      <c r="C4469" s="6">
        <v>1054546808</v>
      </c>
      <c r="D4469" s="5" t="s">
        <v>10808</v>
      </c>
      <c r="E4469" s="6">
        <v>1149870</v>
      </c>
      <c r="F4469" s="5" t="s">
        <v>10809</v>
      </c>
      <c r="G4469" s="6">
        <v>3</v>
      </c>
      <c r="H4469" s="5" t="s">
        <v>27</v>
      </c>
      <c r="I4469" s="5" t="s">
        <v>10810</v>
      </c>
      <c r="J4469" s="7">
        <v>5256300</v>
      </c>
      <c r="K4469" s="7">
        <v>16922900</v>
      </c>
      <c r="L4469" s="7">
        <v>7</v>
      </c>
      <c r="M4469" s="7">
        <v>216</v>
      </c>
      <c r="N4469" s="8">
        <v>362626.78</v>
      </c>
      <c r="O4469" s="9">
        <v>0.15990145159142363</v>
      </c>
      <c r="P4469" s="10">
        <v>45000</v>
      </c>
      <c r="Q4469" s="5" t="s">
        <v>29</v>
      </c>
      <c r="R4469" s="7">
        <v>6</v>
      </c>
      <c r="S4469" s="11" t="s">
        <v>39</v>
      </c>
      <c r="T4469" s="7" t="s">
        <v>31</v>
      </c>
      <c r="U4469" s="12">
        <v>113192.21</v>
      </c>
      <c r="V4469" s="7">
        <v>840490</v>
      </c>
      <c r="W4469" s="12" t="s">
        <v>40</v>
      </c>
      <c r="X4469" s="13" t="s">
        <v>10745</v>
      </c>
      <c r="Y4469" s="5" t="s">
        <v>9562</v>
      </c>
      <c r="Z4469" s="5" t="s">
        <v>870</v>
      </c>
      <c r="AA4469" t="str">
        <f>_xlfn.XLOOKUP(B4469,direcciones!B:B,direcciones!C:C,"",0)</f>
        <v/>
      </c>
      <c r="AB4469" t="str">
        <f>_xlfn.XLOOKUP(B4469,direcciones!B:B,direcciones!D:D,"",0)</f>
        <v/>
      </c>
      <c r="AC4469" t="str">
        <f>_xlfn.XLOOKUP($B4469,direcciones!$B:$B,direcciones!E:E,"",0)</f>
        <v/>
      </c>
      <c r="AD4469" t="str">
        <f>_xlfn.XLOOKUP($B4469,direcciones!$B:$B,direcciones!F:F,"",0)</f>
        <v/>
      </c>
      <c r="AE4469" t="str">
        <f>_xlfn.XLOOKUP($B4469,direcciones!$B:$B,direcciones!G:G,"",0)</f>
        <v/>
      </c>
    </row>
    <row r="4470" spans="1:31" x14ac:dyDescent="0.25">
      <c r="A4470" s="18">
        <f t="shared" si="69"/>
        <v>4469</v>
      </c>
      <c r="B4470" s="18">
        <v>3208770950</v>
      </c>
      <c r="C4470" s="19">
        <v>1016067785</v>
      </c>
      <c r="D4470" s="18" t="s">
        <v>10811</v>
      </c>
      <c r="E4470" s="19">
        <v>1118020</v>
      </c>
      <c r="F4470" s="18" t="s">
        <v>10812</v>
      </c>
      <c r="G4470" s="19">
        <v>3</v>
      </c>
      <c r="H4470" s="18" t="s">
        <v>27</v>
      </c>
      <c r="I4470" s="18" t="s">
        <v>10813</v>
      </c>
      <c r="J4470" s="20">
        <v>8041950</v>
      </c>
      <c r="K4470" s="20">
        <v>29727600</v>
      </c>
      <c r="L4470" s="20">
        <v>8</v>
      </c>
      <c r="M4470" s="20">
        <v>248</v>
      </c>
      <c r="N4470" s="21">
        <v>480427.61</v>
      </c>
      <c r="O4470" s="22">
        <v>2.4466827075522727E-2</v>
      </c>
      <c r="P4470" s="23">
        <v>44956</v>
      </c>
      <c r="Q4470" s="18" t="s">
        <v>29</v>
      </c>
      <c r="R4470" s="20">
        <v>8</v>
      </c>
      <c r="S4470" s="24" t="s">
        <v>39</v>
      </c>
      <c r="T4470" s="20" t="s">
        <v>31</v>
      </c>
      <c r="U4470" s="25">
        <v>161071.5</v>
      </c>
      <c r="V4470" s="20">
        <v>196761</v>
      </c>
      <c r="W4470" s="25" t="s">
        <v>40</v>
      </c>
      <c r="X4470" s="13" t="s">
        <v>10745</v>
      </c>
      <c r="Y4470" s="5" t="s">
        <v>2408</v>
      </c>
      <c r="Z4470" s="18" t="s">
        <v>870</v>
      </c>
      <c r="AA4470" t="str">
        <f>_xlfn.XLOOKUP(B4470,direcciones!B:B,direcciones!C:C,"",0)</f>
        <v/>
      </c>
      <c r="AB4470" t="str">
        <f>_xlfn.XLOOKUP(B4470,direcciones!B:B,direcciones!D:D,"",0)</f>
        <v/>
      </c>
      <c r="AC4470" t="str">
        <f>_xlfn.XLOOKUP($B4470,direcciones!$B:$B,direcciones!E:E,"",0)</f>
        <v/>
      </c>
      <c r="AD4470" t="str">
        <f>_xlfn.XLOOKUP($B4470,direcciones!$B:$B,direcciones!F:F,"",0)</f>
        <v/>
      </c>
      <c r="AE4470" t="str">
        <f>_xlfn.XLOOKUP($B4470,direcciones!$B:$B,direcciones!G:G,"",0)</f>
        <v/>
      </c>
    </row>
    <row r="4471" spans="1:31" x14ac:dyDescent="0.25">
      <c r="A4471" s="18">
        <f t="shared" si="69"/>
        <v>4470</v>
      </c>
      <c r="B4471" s="18">
        <v>3208770950</v>
      </c>
      <c r="C4471" s="19">
        <v>1016067785</v>
      </c>
      <c r="D4471" s="18" t="s">
        <v>10811</v>
      </c>
      <c r="E4471" s="19">
        <v>1118019</v>
      </c>
      <c r="F4471" s="18" t="s">
        <v>10812</v>
      </c>
      <c r="G4471" s="19">
        <v>3</v>
      </c>
      <c r="H4471" s="18" t="s">
        <v>27</v>
      </c>
      <c r="I4471" s="18" t="s">
        <v>10814</v>
      </c>
      <c r="J4471" s="20">
        <v>7133700</v>
      </c>
      <c r="K4471" s="20">
        <v>29727600</v>
      </c>
      <c r="L4471" s="20">
        <v>8</v>
      </c>
      <c r="M4471" s="20">
        <v>248</v>
      </c>
      <c r="N4471" s="21">
        <v>480427.61</v>
      </c>
      <c r="O4471" s="22">
        <v>2.758189999579461E-2</v>
      </c>
      <c r="P4471" s="23">
        <v>44956</v>
      </c>
      <c r="Q4471" s="18" t="s">
        <v>29</v>
      </c>
      <c r="R4471" s="20">
        <v>8</v>
      </c>
      <c r="S4471" s="24" t="s">
        <v>39</v>
      </c>
      <c r="T4471" s="20" t="s">
        <v>31</v>
      </c>
      <c r="U4471" s="25">
        <v>161071.5</v>
      </c>
      <c r="V4471" s="20">
        <v>196761</v>
      </c>
      <c r="W4471" s="25" t="s">
        <v>40</v>
      </c>
      <c r="X4471" s="13" t="s">
        <v>10745</v>
      </c>
      <c r="Y4471" s="5" t="s">
        <v>2408</v>
      </c>
      <c r="Z4471" s="18" t="s">
        <v>870</v>
      </c>
      <c r="AA4471" t="str">
        <f>_xlfn.XLOOKUP(B4471,direcciones!B:B,direcciones!C:C,"",0)</f>
        <v/>
      </c>
      <c r="AB4471" t="str">
        <f>_xlfn.XLOOKUP(B4471,direcciones!B:B,direcciones!D:D,"",0)</f>
        <v/>
      </c>
      <c r="AC4471" t="str">
        <f>_xlfn.XLOOKUP($B4471,direcciones!$B:$B,direcciones!E:E,"",0)</f>
        <v/>
      </c>
      <c r="AD4471" t="str">
        <f>_xlfn.XLOOKUP($B4471,direcciones!$B:$B,direcciones!F:F,"",0)</f>
        <v/>
      </c>
      <c r="AE4471" t="str">
        <f>_xlfn.XLOOKUP($B4471,direcciones!$B:$B,direcciones!G:G,"",0)</f>
        <v/>
      </c>
    </row>
    <row r="4472" spans="1:31" x14ac:dyDescent="0.25">
      <c r="A4472" s="18">
        <f t="shared" si="69"/>
        <v>4471</v>
      </c>
      <c r="B4472" s="18">
        <v>3208770950</v>
      </c>
      <c r="C4472" s="19">
        <v>1016067785</v>
      </c>
      <c r="D4472" s="18" t="s">
        <v>10811</v>
      </c>
      <c r="E4472" s="19">
        <v>1118021</v>
      </c>
      <c r="F4472" s="18" t="s">
        <v>10812</v>
      </c>
      <c r="G4472" s="19">
        <v>3</v>
      </c>
      <c r="H4472" s="18" t="s">
        <v>27</v>
      </c>
      <c r="I4472" s="18" t="s">
        <v>10815</v>
      </c>
      <c r="J4472" s="20">
        <v>14551950</v>
      </c>
      <c r="K4472" s="20">
        <v>29727600</v>
      </c>
      <c r="L4472" s="20">
        <v>8</v>
      </c>
      <c r="M4472" s="20">
        <v>248</v>
      </c>
      <c r="N4472" s="21">
        <v>480427.61</v>
      </c>
      <c r="O4472" s="22">
        <v>1.3521280653108347E-2</v>
      </c>
      <c r="P4472" s="23">
        <v>44956</v>
      </c>
      <c r="Q4472" s="18" t="s">
        <v>29</v>
      </c>
      <c r="R4472" s="20">
        <v>8</v>
      </c>
      <c r="S4472" s="24" t="s">
        <v>39</v>
      </c>
      <c r="T4472" s="20" t="s">
        <v>31</v>
      </c>
      <c r="U4472" s="25">
        <v>161071.5</v>
      </c>
      <c r="V4472" s="20">
        <v>196761</v>
      </c>
      <c r="W4472" s="25" t="s">
        <v>40</v>
      </c>
      <c r="X4472" s="13" t="s">
        <v>10745</v>
      </c>
      <c r="Y4472" s="5" t="s">
        <v>2408</v>
      </c>
      <c r="Z4472" s="18" t="s">
        <v>870</v>
      </c>
      <c r="AA4472" t="str">
        <f>_xlfn.XLOOKUP(B4472,direcciones!B:B,direcciones!C:C,"",0)</f>
        <v/>
      </c>
      <c r="AB4472" t="str">
        <f>_xlfn.XLOOKUP(B4472,direcciones!B:B,direcciones!D:D,"",0)</f>
        <v/>
      </c>
      <c r="AC4472" t="str">
        <f>_xlfn.XLOOKUP($B4472,direcciones!$B:$B,direcciones!E:E,"",0)</f>
        <v/>
      </c>
      <c r="AD4472" t="str">
        <f>_xlfn.XLOOKUP($B4472,direcciones!$B:$B,direcciones!F:F,"",0)</f>
        <v/>
      </c>
      <c r="AE4472" t="str">
        <f>_xlfn.XLOOKUP($B4472,direcciones!$B:$B,direcciones!G:G,"",0)</f>
        <v/>
      </c>
    </row>
    <row r="4473" spans="1:31" x14ac:dyDescent="0.25">
      <c r="A4473" s="5">
        <f t="shared" si="69"/>
        <v>4472</v>
      </c>
      <c r="B4473" s="5">
        <v>3142389579</v>
      </c>
      <c r="C4473" s="6">
        <v>42679844</v>
      </c>
      <c r="D4473" s="5" t="s">
        <v>10816</v>
      </c>
      <c r="E4473" s="6">
        <v>1173568</v>
      </c>
      <c r="F4473" s="5" t="s">
        <v>10817</v>
      </c>
      <c r="G4473" s="6">
        <v>2</v>
      </c>
      <c r="H4473" s="5" t="s">
        <v>27</v>
      </c>
      <c r="I4473" s="5" t="s">
        <v>10818</v>
      </c>
      <c r="J4473" s="7">
        <v>13820100</v>
      </c>
      <c r="K4473" s="7">
        <v>17453100</v>
      </c>
      <c r="L4473" s="7">
        <v>11</v>
      </c>
      <c r="M4473" s="7">
        <v>339</v>
      </c>
      <c r="N4473" s="8">
        <v>327383.51</v>
      </c>
      <c r="O4473" s="9">
        <v>5.282863365677528E-2</v>
      </c>
      <c r="P4473" s="10">
        <v>45016</v>
      </c>
      <c r="Q4473" s="5" t="s">
        <v>29</v>
      </c>
      <c r="R4473" s="7">
        <v>6</v>
      </c>
      <c r="S4473" s="11" t="s">
        <v>39</v>
      </c>
      <c r="T4473" s="7" t="s">
        <v>31</v>
      </c>
      <c r="U4473" s="12">
        <v>116346.9</v>
      </c>
      <c r="V4473" s="7">
        <v>730097</v>
      </c>
      <c r="W4473" s="12" t="s">
        <v>40</v>
      </c>
      <c r="X4473" s="13" t="s">
        <v>10745</v>
      </c>
      <c r="Y4473" s="5" t="s">
        <v>3299</v>
      </c>
      <c r="Z4473" s="5" t="s">
        <v>1191</v>
      </c>
      <c r="AA4473" t="str">
        <f>_xlfn.XLOOKUP(B4473,direcciones!B:B,direcciones!C:C,"",0)</f>
        <v/>
      </c>
      <c r="AB4473" t="str">
        <f>_xlfn.XLOOKUP(B4473,direcciones!B:B,direcciones!D:D,"",0)</f>
        <v/>
      </c>
      <c r="AC4473" t="str">
        <f>_xlfn.XLOOKUP($B4473,direcciones!$B:$B,direcciones!E:E,"",0)</f>
        <v/>
      </c>
      <c r="AD4473" t="str">
        <f>_xlfn.XLOOKUP($B4473,direcciones!$B:$B,direcciones!F:F,"",0)</f>
        <v/>
      </c>
      <c r="AE4473" t="str">
        <f>_xlfn.XLOOKUP($B4473,direcciones!$B:$B,direcciones!G:G,"",0)</f>
        <v/>
      </c>
    </row>
    <row r="4474" spans="1:31" x14ac:dyDescent="0.25">
      <c r="A4474" s="5">
        <f t="shared" si="69"/>
        <v>4473</v>
      </c>
      <c r="B4474" s="5">
        <v>3137664913</v>
      </c>
      <c r="C4474" s="6">
        <v>43978523</v>
      </c>
      <c r="D4474" s="5" t="s">
        <v>10819</v>
      </c>
      <c r="E4474" s="6">
        <v>1048029</v>
      </c>
      <c r="F4474" s="5" t="s">
        <v>10820</v>
      </c>
      <c r="G4474" s="6">
        <v>1</v>
      </c>
      <c r="H4474" s="5" t="s">
        <v>27</v>
      </c>
      <c r="I4474" s="5" t="s">
        <v>10821</v>
      </c>
      <c r="J4474" s="7">
        <v>27035844</v>
      </c>
      <c r="K4474" s="7">
        <v>27035844</v>
      </c>
      <c r="L4474" s="7">
        <v>11</v>
      </c>
      <c r="M4474" s="7">
        <v>339</v>
      </c>
      <c r="N4474" s="8">
        <v>866358.2</v>
      </c>
      <c r="O4474" s="9">
        <v>8.5283078271941506E-3</v>
      </c>
      <c r="P4474" s="10">
        <v>44862</v>
      </c>
      <c r="Q4474" s="5" t="s">
        <v>29</v>
      </c>
      <c r="R4474" s="7">
        <v>11</v>
      </c>
      <c r="S4474" s="11" t="s">
        <v>30</v>
      </c>
      <c r="T4474" s="7" t="s">
        <v>31</v>
      </c>
      <c r="U4474" s="12">
        <v>249131.59</v>
      </c>
      <c r="V4474" s="7">
        <v>230570</v>
      </c>
      <c r="W4474" s="12" t="s">
        <v>40</v>
      </c>
      <c r="X4474" s="13" t="s">
        <v>10745</v>
      </c>
      <c r="Y4474" s="5" t="s">
        <v>9590</v>
      </c>
      <c r="Z4474" s="5" t="s">
        <v>1191</v>
      </c>
      <c r="AA4474" t="str">
        <f>_xlfn.XLOOKUP(B4474,direcciones!B:B,direcciones!C:C,"",0)</f>
        <v/>
      </c>
      <c r="AB4474" t="str">
        <f>_xlfn.XLOOKUP(B4474,direcciones!B:B,direcciones!D:D,"",0)</f>
        <v/>
      </c>
      <c r="AC4474" t="str">
        <f>_xlfn.XLOOKUP($B4474,direcciones!$B:$B,direcciones!E:E,"",0)</f>
        <v/>
      </c>
      <c r="AD4474" t="str">
        <f>_xlfn.XLOOKUP($B4474,direcciones!$B:$B,direcciones!F:F,"",0)</f>
        <v/>
      </c>
      <c r="AE4474" t="str">
        <f>_xlfn.XLOOKUP($B4474,direcciones!$B:$B,direcciones!G:G,"",0)</f>
        <v/>
      </c>
    </row>
    <row r="4475" spans="1:31" x14ac:dyDescent="0.25">
      <c r="A4475" s="5">
        <f t="shared" si="69"/>
        <v>4474</v>
      </c>
      <c r="B4475" s="5">
        <v>3106210782</v>
      </c>
      <c r="C4475" s="6">
        <v>72003050</v>
      </c>
      <c r="D4475" s="5" t="s">
        <v>10822</v>
      </c>
      <c r="E4475" s="6">
        <v>1101273</v>
      </c>
      <c r="F4475" s="5" t="s">
        <v>10823</v>
      </c>
      <c r="G4475" s="6">
        <v>1</v>
      </c>
      <c r="H4475" s="5" t="s">
        <v>27</v>
      </c>
      <c r="I4475" s="5" t="s">
        <v>10824</v>
      </c>
      <c r="J4475" s="7">
        <v>28150706</v>
      </c>
      <c r="K4475" s="7">
        <v>28150706</v>
      </c>
      <c r="L4475" s="7">
        <v>8</v>
      </c>
      <c r="M4475" s="7">
        <v>247</v>
      </c>
      <c r="N4475" s="8">
        <v>489533.34</v>
      </c>
      <c r="O4475" s="9">
        <v>1.0088556926423089E-5</v>
      </c>
      <c r="P4475" s="10">
        <v>44936</v>
      </c>
      <c r="Q4475" s="5" t="s">
        <v>29</v>
      </c>
      <c r="R4475" s="7">
        <v>8</v>
      </c>
      <c r="S4475" s="11" t="s">
        <v>30</v>
      </c>
      <c r="T4475" s="7" t="s">
        <v>31</v>
      </c>
      <c r="U4475" s="12">
        <v>201214.28</v>
      </c>
      <c r="V4475" s="7">
        <v>284</v>
      </c>
      <c r="W4475" s="12" t="s">
        <v>40</v>
      </c>
      <c r="X4475" s="13" t="s">
        <v>10745</v>
      </c>
      <c r="Y4475" s="5" t="s">
        <v>3299</v>
      </c>
      <c r="Z4475" s="5" t="s">
        <v>1191</v>
      </c>
      <c r="AA4475" t="str">
        <f>_xlfn.XLOOKUP(B4475,direcciones!B:B,direcciones!C:C,"",0)</f>
        <v/>
      </c>
      <c r="AB4475" t="str">
        <f>_xlfn.XLOOKUP(B4475,direcciones!B:B,direcciones!D:D,"",0)</f>
        <v/>
      </c>
      <c r="AC4475" t="str">
        <f>_xlfn.XLOOKUP($B4475,direcciones!$B:$B,direcciones!E:E,"",0)</f>
        <v/>
      </c>
      <c r="AD4475" t="str">
        <f>_xlfn.XLOOKUP($B4475,direcciones!$B:$B,direcciones!F:F,"",0)</f>
        <v/>
      </c>
      <c r="AE4475" t="str">
        <f>_xlfn.XLOOKUP($B4475,direcciones!$B:$B,direcciones!G:G,"",0)</f>
        <v/>
      </c>
    </row>
    <row r="4476" spans="1:31" x14ac:dyDescent="0.25">
      <c r="A4476" s="5">
        <f t="shared" si="69"/>
        <v>4475</v>
      </c>
      <c r="B4476" s="5">
        <v>3004899900</v>
      </c>
      <c r="C4476" s="6">
        <v>1032489403</v>
      </c>
      <c r="D4476" s="5" t="s">
        <v>10825</v>
      </c>
      <c r="E4476" s="6">
        <v>1105341</v>
      </c>
      <c r="F4476" s="5" t="s">
        <v>10826</v>
      </c>
      <c r="G4476" s="6">
        <v>1</v>
      </c>
      <c r="H4476" s="5" t="s">
        <v>27</v>
      </c>
      <c r="I4476" s="5" t="s">
        <v>10827</v>
      </c>
      <c r="J4476" s="7">
        <v>34338459</v>
      </c>
      <c r="K4476" s="7">
        <v>34338459</v>
      </c>
      <c r="L4476" s="7">
        <v>8</v>
      </c>
      <c r="M4476" s="7">
        <v>247</v>
      </c>
      <c r="N4476" s="8">
        <v>520240.35</v>
      </c>
      <c r="O4476" s="9">
        <v>6.4289373032144506E-2</v>
      </c>
      <c r="P4476" s="10">
        <v>44939</v>
      </c>
      <c r="Q4476" s="5" t="s">
        <v>29</v>
      </c>
      <c r="R4476" s="7">
        <v>8</v>
      </c>
      <c r="S4476" s="11" t="s">
        <v>30</v>
      </c>
      <c r="T4476" s="7" t="s">
        <v>31</v>
      </c>
      <c r="U4476" s="12">
        <v>216814.79</v>
      </c>
      <c r="V4476" s="7">
        <v>2207598</v>
      </c>
      <c r="W4476" s="12" t="s">
        <v>40</v>
      </c>
      <c r="X4476" s="13" t="s">
        <v>10745</v>
      </c>
      <c r="Y4476" s="5" t="s">
        <v>9590</v>
      </c>
      <c r="Z4476" s="5" t="s">
        <v>1191</v>
      </c>
      <c r="AA4476" t="str">
        <f>_xlfn.XLOOKUP(B4476,direcciones!B:B,direcciones!C:C,"",0)</f>
        <v/>
      </c>
      <c r="AB4476" t="str">
        <f>_xlfn.XLOOKUP(B4476,direcciones!B:B,direcciones!D:D,"",0)</f>
        <v/>
      </c>
      <c r="AC4476" t="str">
        <f>_xlfn.XLOOKUP($B4476,direcciones!$B:$B,direcciones!E:E,"",0)</f>
        <v/>
      </c>
      <c r="AD4476" t="str">
        <f>_xlfn.XLOOKUP($B4476,direcciones!$B:$B,direcciones!F:F,"",0)</f>
        <v/>
      </c>
      <c r="AE4476" t="str">
        <f>_xlfn.XLOOKUP($B4476,direcciones!$B:$B,direcciones!G:G,"",0)</f>
        <v/>
      </c>
    </row>
    <row r="4477" spans="1:31" x14ac:dyDescent="0.25">
      <c r="A4477" s="5">
        <f t="shared" si="69"/>
        <v>4476</v>
      </c>
      <c r="B4477" s="5">
        <v>3204693619</v>
      </c>
      <c r="C4477" s="6">
        <v>1128283445</v>
      </c>
      <c r="D4477" s="5" t="s">
        <v>10828</v>
      </c>
      <c r="E4477" s="6">
        <v>1223067</v>
      </c>
      <c r="F4477" s="5" t="s">
        <v>10829</v>
      </c>
      <c r="G4477" s="6">
        <v>2</v>
      </c>
      <c r="H4477" s="5" t="s">
        <v>27</v>
      </c>
      <c r="I4477" s="5" t="s">
        <v>10830</v>
      </c>
      <c r="J4477" s="7">
        <v>6147551</v>
      </c>
      <c r="K4477" s="7">
        <v>38063027</v>
      </c>
      <c r="L4477" s="7">
        <v>4</v>
      </c>
      <c r="M4477" s="7">
        <v>127</v>
      </c>
      <c r="N4477" s="8">
        <v>593864.30000000005</v>
      </c>
      <c r="O4477" s="9">
        <v>0.17462758747345081</v>
      </c>
      <c r="P4477" s="10">
        <v>45016</v>
      </c>
      <c r="Q4477" s="5" t="s">
        <v>29</v>
      </c>
      <c r="R4477" s="7">
        <v>6</v>
      </c>
      <c r="S4477" s="11" t="s">
        <v>39</v>
      </c>
      <c r="T4477" s="7" t="s">
        <v>31</v>
      </c>
      <c r="U4477" s="12">
        <v>238975.97</v>
      </c>
      <c r="V4477" s="7">
        <v>1073532</v>
      </c>
      <c r="W4477" s="12" t="s">
        <v>40</v>
      </c>
      <c r="X4477" s="13" t="s">
        <v>10745</v>
      </c>
      <c r="Y4477" s="5" t="s">
        <v>9624</v>
      </c>
      <c r="Z4477" s="5" t="s">
        <v>1191</v>
      </c>
      <c r="AA4477" t="str">
        <f>_xlfn.XLOOKUP(B4477,direcciones!B:B,direcciones!C:C,"",0)</f>
        <v/>
      </c>
      <c r="AB4477" t="str">
        <f>_xlfn.XLOOKUP(B4477,direcciones!B:B,direcciones!D:D,"",0)</f>
        <v/>
      </c>
      <c r="AC4477" t="str">
        <f>_xlfn.XLOOKUP($B4477,direcciones!$B:$B,direcciones!E:E,"",0)</f>
        <v/>
      </c>
      <c r="AD4477" t="str">
        <f>_xlfn.XLOOKUP($B4477,direcciones!$B:$B,direcciones!F:F,"",0)</f>
        <v/>
      </c>
      <c r="AE4477" t="str">
        <f>_xlfn.XLOOKUP($B4477,direcciones!$B:$B,direcciones!G:G,"",0)</f>
        <v/>
      </c>
    </row>
    <row r="4478" spans="1:31" x14ac:dyDescent="0.25">
      <c r="A4478" s="5">
        <f t="shared" si="69"/>
        <v>4477</v>
      </c>
      <c r="B4478" s="5">
        <v>3202749800</v>
      </c>
      <c r="C4478" s="6">
        <v>52262042</v>
      </c>
      <c r="D4478" s="5" t="s">
        <v>10831</v>
      </c>
      <c r="E4478" s="6">
        <v>1094991</v>
      </c>
      <c r="F4478" s="5" t="s">
        <v>10832</v>
      </c>
      <c r="G4478" s="6">
        <v>3</v>
      </c>
      <c r="H4478" s="5" t="s">
        <v>27</v>
      </c>
      <c r="I4478" s="5" t="s">
        <v>10833</v>
      </c>
      <c r="J4478" s="7">
        <v>3895146</v>
      </c>
      <c r="K4478" s="7">
        <v>38645037</v>
      </c>
      <c r="L4478" s="7">
        <v>8</v>
      </c>
      <c r="M4478" s="7">
        <v>251</v>
      </c>
      <c r="N4478" s="8">
        <v>662753.03</v>
      </c>
      <c r="O4478" s="9">
        <v>0.19931139936731512</v>
      </c>
      <c r="P4478" s="10">
        <v>44922</v>
      </c>
      <c r="Q4478" s="5" t="s">
        <v>29</v>
      </c>
      <c r="R4478" s="7">
        <v>9</v>
      </c>
      <c r="S4478" s="11" t="s">
        <v>39</v>
      </c>
      <c r="T4478" s="7" t="s">
        <v>31</v>
      </c>
      <c r="U4478" s="12">
        <v>217853.11</v>
      </c>
      <c r="V4478" s="7">
        <v>776347</v>
      </c>
      <c r="W4478" s="12" t="s">
        <v>158</v>
      </c>
      <c r="X4478" s="13" t="s">
        <v>10745</v>
      </c>
      <c r="Y4478" s="5" t="s">
        <v>2408</v>
      </c>
      <c r="Z4478" s="5" t="s">
        <v>1191</v>
      </c>
      <c r="AA4478" t="str">
        <f>_xlfn.XLOOKUP(B4478,direcciones!B:B,direcciones!C:C,"",0)</f>
        <v/>
      </c>
      <c r="AB4478" t="str">
        <f>_xlfn.XLOOKUP(B4478,direcciones!B:B,direcciones!D:D,"",0)</f>
        <v/>
      </c>
      <c r="AC4478" t="str">
        <f>_xlfn.XLOOKUP($B4478,direcciones!$B:$B,direcciones!E:E,"",0)</f>
        <v/>
      </c>
      <c r="AD4478" t="str">
        <f>_xlfn.XLOOKUP($B4478,direcciones!$B:$B,direcciones!F:F,"",0)</f>
        <v/>
      </c>
      <c r="AE4478" t="str">
        <f>_xlfn.XLOOKUP($B4478,direcciones!$B:$B,direcciones!G:G,"",0)</f>
        <v/>
      </c>
    </row>
    <row r="4479" spans="1:31" x14ac:dyDescent="0.25">
      <c r="A4479" s="5">
        <f t="shared" si="69"/>
        <v>4478</v>
      </c>
      <c r="B4479" s="5">
        <v>3184584987</v>
      </c>
      <c r="C4479" s="6">
        <v>44000901</v>
      </c>
      <c r="D4479" s="5" t="s">
        <v>10834</v>
      </c>
      <c r="E4479" s="6">
        <v>1165120</v>
      </c>
      <c r="F4479" s="5" t="s">
        <v>10835</v>
      </c>
      <c r="G4479" s="6">
        <v>8</v>
      </c>
      <c r="H4479" s="5" t="s">
        <v>27</v>
      </c>
      <c r="I4479" s="5" t="s">
        <v>10836</v>
      </c>
      <c r="J4479" s="7">
        <v>1111950</v>
      </c>
      <c r="K4479" s="7">
        <v>43806800</v>
      </c>
      <c r="L4479" s="7">
        <v>6</v>
      </c>
      <c r="M4479" s="7">
        <v>189</v>
      </c>
      <c r="N4479" s="8">
        <v>663365.84</v>
      </c>
      <c r="O4479" s="9">
        <v>3.4075273168757587E-3</v>
      </c>
      <c r="P4479" s="10">
        <v>45016</v>
      </c>
      <c r="Q4479" s="5" t="s">
        <v>29</v>
      </c>
      <c r="R4479" s="7">
        <v>6</v>
      </c>
      <c r="S4479" s="11" t="s">
        <v>39</v>
      </c>
      <c r="T4479" s="7" t="s">
        <v>31</v>
      </c>
      <c r="U4479" s="12">
        <v>273151.40999999997</v>
      </c>
      <c r="V4479" s="7">
        <v>3789</v>
      </c>
      <c r="W4479" s="12" t="s">
        <v>160</v>
      </c>
      <c r="X4479" s="13" t="s">
        <v>10745</v>
      </c>
      <c r="Y4479" s="5" t="s">
        <v>9557</v>
      </c>
      <c r="Z4479" s="5" t="s">
        <v>2179</v>
      </c>
      <c r="AA4479" t="str">
        <f>_xlfn.XLOOKUP(B4479,direcciones!B:B,direcciones!C:C,"",0)</f>
        <v/>
      </c>
      <c r="AB4479" t="str">
        <f>_xlfn.XLOOKUP(B4479,direcciones!B:B,direcciones!D:D,"",0)</f>
        <v/>
      </c>
      <c r="AC4479" t="str">
        <f>_xlfn.XLOOKUP($B4479,direcciones!$B:$B,direcciones!E:E,"",0)</f>
        <v/>
      </c>
      <c r="AD4479" t="str">
        <f>_xlfn.XLOOKUP($B4479,direcciones!$B:$B,direcciones!F:F,"",0)</f>
        <v/>
      </c>
      <c r="AE4479" t="str">
        <f>_xlfn.XLOOKUP($B4479,direcciones!$B:$B,direcciones!G:G,"",0)</f>
        <v/>
      </c>
    </row>
    <row r="4480" spans="1:31" x14ac:dyDescent="0.25">
      <c r="A4480" s="5">
        <f t="shared" si="69"/>
        <v>4479</v>
      </c>
      <c r="B4480" s="5">
        <v>3177918157</v>
      </c>
      <c r="C4480" s="6">
        <v>44000438</v>
      </c>
      <c r="D4480" s="5" t="s">
        <v>10837</v>
      </c>
      <c r="E4480" s="6">
        <v>1154498</v>
      </c>
      <c r="F4480" s="5" t="s">
        <v>10838</v>
      </c>
      <c r="G4480" s="6">
        <v>4</v>
      </c>
      <c r="H4480" s="5" t="s">
        <v>27</v>
      </c>
      <c r="I4480" s="5" t="s">
        <v>10839</v>
      </c>
      <c r="J4480" s="7">
        <v>23000000</v>
      </c>
      <c r="K4480" s="7">
        <v>37183032</v>
      </c>
      <c r="L4480" s="7">
        <v>6</v>
      </c>
      <c r="M4480" s="7">
        <v>202</v>
      </c>
      <c r="N4480" s="8">
        <v>591670.27</v>
      </c>
      <c r="O4480" s="9">
        <v>5.2537913043478261E-2</v>
      </c>
      <c r="P4480" s="10">
        <v>45016</v>
      </c>
      <c r="Q4480" s="5" t="s">
        <v>29</v>
      </c>
      <c r="R4480" s="7">
        <v>6</v>
      </c>
      <c r="S4480" s="11" t="s">
        <v>39</v>
      </c>
      <c r="T4480" s="7" t="s">
        <v>31</v>
      </c>
      <c r="U4480" s="12">
        <v>233739.99</v>
      </c>
      <c r="V4480" s="7">
        <v>1208372</v>
      </c>
      <c r="W4480" s="12" t="s">
        <v>40</v>
      </c>
      <c r="X4480" s="13" t="s">
        <v>10745</v>
      </c>
      <c r="Y4480" s="5" t="s">
        <v>9590</v>
      </c>
      <c r="Z4480" s="5" t="s">
        <v>2343</v>
      </c>
      <c r="AA4480" t="str">
        <f>_xlfn.XLOOKUP(B4480,direcciones!B:B,direcciones!C:C,"",0)</f>
        <v/>
      </c>
      <c r="AB4480" t="str">
        <f>_xlfn.XLOOKUP(B4480,direcciones!B:B,direcciones!D:D,"",0)</f>
        <v/>
      </c>
      <c r="AC4480" t="str">
        <f>_xlfn.XLOOKUP($B4480,direcciones!$B:$B,direcciones!E:E,"",0)</f>
        <v/>
      </c>
      <c r="AD4480" t="str">
        <f>_xlfn.XLOOKUP($B4480,direcciones!$B:$B,direcciones!F:F,"",0)</f>
        <v/>
      </c>
      <c r="AE4480" t="str">
        <f>_xlfn.XLOOKUP($B4480,direcciones!$B:$B,direcciones!G:G,"",0)</f>
        <v/>
      </c>
    </row>
    <row r="4481" spans="1:31" x14ac:dyDescent="0.25">
      <c r="A4481" s="5">
        <f t="shared" si="69"/>
        <v>4480</v>
      </c>
      <c r="B4481" s="5">
        <v>3177918157</v>
      </c>
      <c r="C4481" s="6">
        <v>44000438</v>
      </c>
      <c r="D4481" s="5" t="s">
        <v>10837</v>
      </c>
      <c r="E4481" s="6">
        <v>1154497</v>
      </c>
      <c r="F4481" s="5" t="s">
        <v>10838</v>
      </c>
      <c r="G4481" s="6">
        <v>4</v>
      </c>
      <c r="H4481" s="5" t="s">
        <v>27</v>
      </c>
      <c r="I4481" s="5" t="s">
        <v>10840</v>
      </c>
      <c r="J4481" s="7">
        <v>8756873</v>
      </c>
      <c r="K4481" s="7">
        <v>37183032</v>
      </c>
      <c r="L4481" s="7">
        <v>5</v>
      </c>
      <c r="M4481" s="7">
        <v>174</v>
      </c>
      <c r="N4481" s="8">
        <v>591670.27</v>
      </c>
      <c r="O4481" s="9">
        <v>0.13799126697395292</v>
      </c>
      <c r="P4481" s="10">
        <v>45016</v>
      </c>
      <c r="Q4481" s="5" t="s">
        <v>29</v>
      </c>
      <c r="R4481" s="7">
        <v>6</v>
      </c>
      <c r="S4481" s="11" t="s">
        <v>39</v>
      </c>
      <c r="T4481" s="7" t="s">
        <v>31</v>
      </c>
      <c r="U4481" s="12">
        <v>233739.99</v>
      </c>
      <c r="V4481" s="7">
        <v>1208372</v>
      </c>
      <c r="W4481" s="12" t="s">
        <v>40</v>
      </c>
      <c r="X4481" s="13" t="s">
        <v>10745</v>
      </c>
      <c r="Y4481" s="5" t="s">
        <v>9590</v>
      </c>
      <c r="Z4481" s="5" t="s">
        <v>2343</v>
      </c>
      <c r="AA4481" t="str">
        <f>_xlfn.XLOOKUP(B4481,direcciones!B:B,direcciones!C:C,"",0)</f>
        <v/>
      </c>
      <c r="AB4481" t="str">
        <f>_xlfn.XLOOKUP(B4481,direcciones!B:B,direcciones!D:D,"",0)</f>
        <v/>
      </c>
      <c r="AC4481" t="str">
        <f>_xlfn.XLOOKUP($B4481,direcciones!$B:$B,direcciones!E:E,"",0)</f>
        <v/>
      </c>
      <c r="AD4481" t="str">
        <f>_xlfn.XLOOKUP($B4481,direcciones!$B:$B,direcciones!F:F,"",0)</f>
        <v/>
      </c>
      <c r="AE4481" t="str">
        <f>_xlfn.XLOOKUP($B4481,direcciones!$B:$B,direcciones!G:G,"",0)</f>
        <v/>
      </c>
    </row>
    <row r="4482" spans="1:31" x14ac:dyDescent="0.25">
      <c r="A4482" s="5">
        <f t="shared" si="69"/>
        <v>4481</v>
      </c>
      <c r="B4482" s="5">
        <v>3177918157</v>
      </c>
      <c r="C4482" s="6">
        <v>44000438</v>
      </c>
      <c r="D4482" s="5" t="s">
        <v>10837</v>
      </c>
      <c r="E4482" s="6">
        <v>1154496</v>
      </c>
      <c r="F4482" s="5" t="s">
        <v>10838</v>
      </c>
      <c r="G4482" s="6">
        <v>4</v>
      </c>
      <c r="H4482" s="5" t="s">
        <v>27</v>
      </c>
      <c r="I4482" s="5" t="s">
        <v>10841</v>
      </c>
      <c r="J4482" s="7">
        <v>3109000</v>
      </c>
      <c r="K4482" s="7">
        <v>37183032</v>
      </c>
      <c r="L4482" s="7">
        <v>5</v>
      </c>
      <c r="M4482" s="7">
        <v>174</v>
      </c>
      <c r="N4482" s="8">
        <v>591670.27</v>
      </c>
      <c r="O4482" s="9">
        <v>0.38866902541009973</v>
      </c>
      <c r="P4482" s="10">
        <v>45016</v>
      </c>
      <c r="Q4482" s="5" t="s">
        <v>29</v>
      </c>
      <c r="R4482" s="7">
        <v>6</v>
      </c>
      <c r="S4482" s="11" t="s">
        <v>39</v>
      </c>
      <c r="T4482" s="7" t="s">
        <v>31</v>
      </c>
      <c r="U4482" s="12">
        <v>233739.99</v>
      </c>
      <c r="V4482" s="7">
        <v>1208372</v>
      </c>
      <c r="W4482" s="12" t="s">
        <v>60</v>
      </c>
      <c r="X4482" s="13" t="s">
        <v>10745</v>
      </c>
      <c r="Y4482" s="5" t="s">
        <v>9590</v>
      </c>
      <c r="Z4482" s="5" t="s">
        <v>2343</v>
      </c>
      <c r="AA4482" t="str">
        <f>_xlfn.XLOOKUP(B4482,direcciones!B:B,direcciones!C:C,"",0)</f>
        <v/>
      </c>
      <c r="AB4482" t="str">
        <f>_xlfn.XLOOKUP(B4482,direcciones!B:B,direcciones!D:D,"",0)</f>
        <v/>
      </c>
      <c r="AC4482" t="str">
        <f>_xlfn.XLOOKUP($B4482,direcciones!$B:$B,direcciones!E:E,"",0)</f>
        <v/>
      </c>
      <c r="AD4482" t="str">
        <f>_xlfn.XLOOKUP($B4482,direcciones!$B:$B,direcciones!F:F,"",0)</f>
        <v/>
      </c>
      <c r="AE4482" t="str">
        <f>_xlfn.XLOOKUP($B4482,direcciones!$B:$B,direcciones!G:G,"",0)</f>
        <v/>
      </c>
    </row>
    <row r="4483" spans="1:31" x14ac:dyDescent="0.25">
      <c r="A4483" s="5">
        <f t="shared" si="69"/>
        <v>4482</v>
      </c>
      <c r="B4483" s="5">
        <v>3177918157</v>
      </c>
      <c r="C4483" s="6">
        <v>44000438</v>
      </c>
      <c r="D4483" s="5" t="s">
        <v>10837</v>
      </c>
      <c r="E4483" s="6">
        <v>1154495</v>
      </c>
      <c r="F4483" s="5" t="s">
        <v>10838</v>
      </c>
      <c r="G4483" s="6">
        <v>4</v>
      </c>
      <c r="H4483" s="5" t="s">
        <v>27</v>
      </c>
      <c r="I4483" s="5" t="s">
        <v>10842</v>
      </c>
      <c r="J4483" s="7">
        <v>2317159</v>
      </c>
      <c r="K4483" s="7">
        <v>37183032</v>
      </c>
      <c r="L4483" s="7">
        <v>6</v>
      </c>
      <c r="M4483" s="7">
        <v>202</v>
      </c>
      <c r="N4483" s="8">
        <v>591670.27</v>
      </c>
      <c r="O4483" s="9">
        <v>0.52148859875390507</v>
      </c>
      <c r="P4483" s="10">
        <v>45016</v>
      </c>
      <c r="Q4483" s="5" t="s">
        <v>29</v>
      </c>
      <c r="R4483" s="7">
        <v>6</v>
      </c>
      <c r="S4483" s="11" t="s">
        <v>39</v>
      </c>
      <c r="T4483" s="7" t="s">
        <v>31</v>
      </c>
      <c r="U4483" s="12">
        <v>233739.99</v>
      </c>
      <c r="V4483" s="7">
        <v>1208372</v>
      </c>
      <c r="W4483" s="12" t="s">
        <v>160</v>
      </c>
      <c r="X4483" s="13" t="s">
        <v>10745</v>
      </c>
      <c r="Y4483" s="5" t="s">
        <v>9590</v>
      </c>
      <c r="Z4483" s="5" t="s">
        <v>2343</v>
      </c>
      <c r="AA4483" t="str">
        <f>_xlfn.XLOOKUP(B4483,direcciones!B:B,direcciones!C:C,"",0)</f>
        <v/>
      </c>
      <c r="AB4483" t="str">
        <f>_xlfn.XLOOKUP(B4483,direcciones!B:B,direcciones!D:D,"",0)</f>
        <v/>
      </c>
      <c r="AC4483" t="str">
        <f>_xlfn.XLOOKUP($B4483,direcciones!$B:$B,direcciones!E:E,"",0)</f>
        <v/>
      </c>
      <c r="AD4483" t="str">
        <f>_xlfn.XLOOKUP($B4483,direcciones!$B:$B,direcciones!F:F,"",0)</f>
        <v/>
      </c>
      <c r="AE4483" t="str">
        <f>_xlfn.XLOOKUP($B4483,direcciones!$B:$B,direcciones!G:G,"",0)</f>
        <v/>
      </c>
    </row>
    <row r="4484" spans="1:31" x14ac:dyDescent="0.25">
      <c r="A4484" s="5">
        <f t="shared" ref="A4484:A4547" si="70">A4483+1</f>
        <v>4483</v>
      </c>
      <c r="B4484" s="5">
        <v>3163452991</v>
      </c>
      <c r="C4484" s="6">
        <v>79989105</v>
      </c>
      <c r="D4484" s="5" t="s">
        <v>3052</v>
      </c>
      <c r="E4484" s="6">
        <v>1155236</v>
      </c>
      <c r="F4484" s="5" t="s">
        <v>10843</v>
      </c>
      <c r="G4484" s="6">
        <v>3</v>
      </c>
      <c r="H4484" s="5" t="s">
        <v>27</v>
      </c>
      <c r="I4484" s="5" t="s">
        <v>10844</v>
      </c>
      <c r="J4484" s="7">
        <v>15246265</v>
      </c>
      <c r="K4484" s="7">
        <v>39209721</v>
      </c>
      <c r="L4484" s="7">
        <v>6</v>
      </c>
      <c r="M4484" s="7">
        <v>188</v>
      </c>
      <c r="N4484" s="8">
        <v>606238.85</v>
      </c>
      <c r="O4484" s="9">
        <v>3.8772709250429534E-2</v>
      </c>
      <c r="P4484" s="10">
        <v>45008</v>
      </c>
      <c r="Q4484" s="5" t="s">
        <v>29</v>
      </c>
      <c r="R4484" s="7">
        <v>6</v>
      </c>
      <c r="S4484" s="11" t="s">
        <v>39</v>
      </c>
      <c r="T4484" s="7" t="s">
        <v>31</v>
      </c>
      <c r="U4484" s="12">
        <v>245798.8</v>
      </c>
      <c r="V4484" s="7">
        <v>591139</v>
      </c>
      <c r="W4484" s="12" t="s">
        <v>40</v>
      </c>
      <c r="X4484" s="13" t="s">
        <v>10745</v>
      </c>
      <c r="Y4484" s="5" t="s">
        <v>3299</v>
      </c>
      <c r="Z4484" s="5" t="s">
        <v>2343</v>
      </c>
      <c r="AA4484" t="str">
        <f>_xlfn.XLOOKUP(B4484,direcciones!B:B,direcciones!C:C,"",0)</f>
        <v/>
      </c>
      <c r="AB4484" t="str">
        <f>_xlfn.XLOOKUP(B4484,direcciones!B:B,direcciones!D:D,"",0)</f>
        <v/>
      </c>
      <c r="AC4484" t="str">
        <f>_xlfn.XLOOKUP($B4484,direcciones!$B:$B,direcciones!E:E,"",0)</f>
        <v/>
      </c>
      <c r="AD4484" t="str">
        <f>_xlfn.XLOOKUP($B4484,direcciones!$B:$B,direcciones!F:F,"",0)</f>
        <v/>
      </c>
      <c r="AE4484" t="str">
        <f>_xlfn.XLOOKUP($B4484,direcciones!$B:$B,direcciones!G:G,"",0)</f>
        <v/>
      </c>
    </row>
    <row r="4485" spans="1:31" x14ac:dyDescent="0.25">
      <c r="A4485" s="5">
        <f t="shared" si="70"/>
        <v>4484</v>
      </c>
      <c r="B4485" s="5">
        <v>3204087460</v>
      </c>
      <c r="C4485" s="6">
        <v>1018443845</v>
      </c>
      <c r="D4485" s="5" t="s">
        <v>10845</v>
      </c>
      <c r="E4485" s="6">
        <v>1052066</v>
      </c>
      <c r="F4485" s="5" t="s">
        <v>10846</v>
      </c>
      <c r="G4485" s="6">
        <v>3</v>
      </c>
      <c r="H4485" s="5" t="s">
        <v>27</v>
      </c>
      <c r="I4485" s="5" t="s">
        <v>10847</v>
      </c>
      <c r="J4485" s="7">
        <v>9120050</v>
      </c>
      <c r="K4485" s="7">
        <v>16448977</v>
      </c>
      <c r="L4485" s="7">
        <v>11</v>
      </c>
      <c r="M4485" s="7">
        <v>350</v>
      </c>
      <c r="N4485" s="8">
        <v>437724.91</v>
      </c>
      <c r="O4485" s="9">
        <v>2.8685697995076781E-2</v>
      </c>
      <c r="P4485" s="10">
        <v>44861</v>
      </c>
      <c r="Q4485" s="5" t="s">
        <v>29</v>
      </c>
      <c r="R4485" s="7">
        <v>11</v>
      </c>
      <c r="S4485" s="11" t="s">
        <v>30</v>
      </c>
      <c r="T4485" s="7" t="s">
        <v>31</v>
      </c>
      <c r="U4485" s="12">
        <v>130223.82</v>
      </c>
      <c r="V4485" s="7">
        <v>261615</v>
      </c>
      <c r="W4485" s="12" t="s">
        <v>40</v>
      </c>
      <c r="X4485" s="13" t="s">
        <v>10745</v>
      </c>
      <c r="Y4485" s="5" t="s">
        <v>3299</v>
      </c>
      <c r="Z4485" s="5" t="s">
        <v>2483</v>
      </c>
      <c r="AA4485" t="str">
        <f>_xlfn.XLOOKUP(B4485,direcciones!B:B,direcciones!C:C,"",0)</f>
        <v/>
      </c>
      <c r="AB4485" t="str">
        <f>_xlfn.XLOOKUP(B4485,direcciones!B:B,direcciones!D:D,"",0)</f>
        <v/>
      </c>
      <c r="AC4485" t="str">
        <f>_xlfn.XLOOKUP($B4485,direcciones!$B:$B,direcciones!E:E,"",0)</f>
        <v/>
      </c>
      <c r="AD4485" t="str">
        <f>_xlfn.XLOOKUP($B4485,direcciones!$B:$B,direcciones!F:F,"",0)</f>
        <v/>
      </c>
      <c r="AE4485" t="str">
        <f>_xlfn.XLOOKUP($B4485,direcciones!$B:$B,direcciones!G:G,"",0)</f>
        <v/>
      </c>
    </row>
    <row r="4486" spans="1:31" x14ac:dyDescent="0.25">
      <c r="A4486" s="5">
        <f t="shared" si="70"/>
        <v>4485</v>
      </c>
      <c r="B4486" s="5">
        <v>3174883855</v>
      </c>
      <c r="C4486" s="6">
        <v>16861529</v>
      </c>
      <c r="D4486" s="5" t="s">
        <v>10848</v>
      </c>
      <c r="E4486" s="6">
        <v>1085484</v>
      </c>
      <c r="F4486" s="5" t="s">
        <v>10849</v>
      </c>
      <c r="G4486" s="6">
        <v>3</v>
      </c>
      <c r="H4486" s="5" t="s">
        <v>27</v>
      </c>
      <c r="I4486" s="5" t="s">
        <v>10850</v>
      </c>
      <c r="J4486" s="7">
        <v>11672850</v>
      </c>
      <c r="K4486" s="7">
        <v>26514075.82</v>
      </c>
      <c r="L4486" s="7">
        <v>9</v>
      </c>
      <c r="M4486" s="7">
        <v>279</v>
      </c>
      <c r="N4486" s="8">
        <v>623840.49</v>
      </c>
      <c r="O4486" s="9">
        <v>1.6660712679422762E-2</v>
      </c>
      <c r="P4486" s="10">
        <v>44914</v>
      </c>
      <c r="Q4486" s="5" t="s">
        <v>29</v>
      </c>
      <c r="R4486" s="7">
        <v>9</v>
      </c>
      <c r="S4486" s="11" t="s">
        <v>30</v>
      </c>
      <c r="T4486" s="7" t="s">
        <v>31</v>
      </c>
      <c r="U4486" s="12">
        <v>189171.16</v>
      </c>
      <c r="V4486" s="7">
        <v>194478</v>
      </c>
      <c r="W4486" s="12" t="s">
        <v>40</v>
      </c>
      <c r="X4486" s="13" t="s">
        <v>10745</v>
      </c>
      <c r="Y4486" s="5" t="s">
        <v>2408</v>
      </c>
      <c r="Z4486" s="5" t="s">
        <v>2483</v>
      </c>
      <c r="AA4486" t="str">
        <f>_xlfn.XLOOKUP(B4486,direcciones!B:B,direcciones!C:C,"",0)</f>
        <v/>
      </c>
      <c r="AB4486" t="str">
        <f>_xlfn.XLOOKUP(B4486,direcciones!B:B,direcciones!D:D,"",0)</f>
        <v/>
      </c>
      <c r="AC4486" t="str">
        <f>_xlfn.XLOOKUP($B4486,direcciones!$B:$B,direcciones!E:E,"",0)</f>
        <v/>
      </c>
      <c r="AD4486" t="str">
        <f>_xlfn.XLOOKUP($B4486,direcciones!$B:$B,direcciones!F:F,"",0)</f>
        <v/>
      </c>
      <c r="AE4486" t="str">
        <f>_xlfn.XLOOKUP($B4486,direcciones!$B:$B,direcciones!G:G,"",0)</f>
        <v/>
      </c>
    </row>
    <row r="4487" spans="1:31" x14ac:dyDescent="0.25">
      <c r="A4487" s="5">
        <f t="shared" si="70"/>
        <v>4486</v>
      </c>
      <c r="B4487" s="5">
        <v>3005291741</v>
      </c>
      <c r="C4487" s="6">
        <v>1152444202</v>
      </c>
      <c r="D4487" s="5" t="s">
        <v>10851</v>
      </c>
      <c r="E4487" s="6">
        <v>1138697</v>
      </c>
      <c r="F4487" s="5" t="s">
        <v>10852</v>
      </c>
      <c r="G4487" s="6">
        <v>7</v>
      </c>
      <c r="H4487" s="5" t="s">
        <v>27</v>
      </c>
      <c r="I4487" s="5" t="s">
        <v>10853</v>
      </c>
      <c r="J4487" s="7">
        <v>4505550</v>
      </c>
      <c r="K4487" s="7">
        <v>30778650</v>
      </c>
      <c r="L4487" s="7">
        <v>15</v>
      </c>
      <c r="M4487" s="7">
        <v>463</v>
      </c>
      <c r="N4487" s="8">
        <v>506718.42</v>
      </c>
      <c r="O4487" s="9">
        <v>0.11437338393758809</v>
      </c>
      <c r="P4487" s="10">
        <v>44985</v>
      </c>
      <c r="Q4487" s="5" t="s">
        <v>29</v>
      </c>
      <c r="R4487" s="7">
        <v>7</v>
      </c>
      <c r="S4487" s="11" t="s">
        <v>39</v>
      </c>
      <c r="T4487" s="7" t="s">
        <v>31</v>
      </c>
      <c r="U4487" s="12">
        <v>172793.95</v>
      </c>
      <c r="V4487" s="7">
        <v>515315</v>
      </c>
      <c r="W4487" s="12" t="s">
        <v>40</v>
      </c>
      <c r="X4487" s="13" t="s">
        <v>10745</v>
      </c>
      <c r="Y4487" s="5" t="s">
        <v>9557</v>
      </c>
      <c r="Z4487" s="5" t="s">
        <v>2483</v>
      </c>
      <c r="AA4487" t="str">
        <f>_xlfn.XLOOKUP(B4487,direcciones!B:B,direcciones!C:C,"",0)</f>
        <v/>
      </c>
      <c r="AB4487" t="str">
        <f>_xlfn.XLOOKUP(B4487,direcciones!B:B,direcciones!D:D,"",0)</f>
        <v/>
      </c>
      <c r="AC4487" t="str">
        <f>_xlfn.XLOOKUP($B4487,direcciones!$B:$B,direcciones!E:E,"",0)</f>
        <v/>
      </c>
      <c r="AD4487" t="str">
        <f>_xlfn.XLOOKUP($B4487,direcciones!$B:$B,direcciones!F:F,"",0)</f>
        <v/>
      </c>
      <c r="AE4487" t="str">
        <f>_xlfn.XLOOKUP($B4487,direcciones!$B:$B,direcciones!G:G,"",0)</f>
        <v/>
      </c>
    </row>
    <row r="4488" spans="1:31" x14ac:dyDescent="0.25">
      <c r="A4488" s="5">
        <f t="shared" si="70"/>
        <v>4487</v>
      </c>
      <c r="B4488" s="5">
        <v>3005291741</v>
      </c>
      <c r="C4488" s="6">
        <v>1152444202</v>
      </c>
      <c r="D4488" s="5" t="s">
        <v>10851</v>
      </c>
      <c r="E4488" s="6">
        <v>1138696</v>
      </c>
      <c r="F4488" s="5" t="s">
        <v>10852</v>
      </c>
      <c r="G4488" s="6">
        <v>7</v>
      </c>
      <c r="H4488" s="5" t="s">
        <v>27</v>
      </c>
      <c r="I4488" s="5" t="s">
        <v>10854</v>
      </c>
      <c r="J4488" s="7">
        <v>4365900</v>
      </c>
      <c r="K4488" s="7">
        <v>30778650</v>
      </c>
      <c r="L4488" s="7">
        <v>15</v>
      </c>
      <c r="M4488" s="7">
        <v>463</v>
      </c>
      <c r="N4488" s="8">
        <v>506718.42</v>
      </c>
      <c r="O4488" s="9">
        <v>0.11803179184131565</v>
      </c>
      <c r="P4488" s="10">
        <v>44985</v>
      </c>
      <c r="Q4488" s="5" t="s">
        <v>29</v>
      </c>
      <c r="R4488" s="7">
        <v>7</v>
      </c>
      <c r="S4488" s="11" t="s">
        <v>39</v>
      </c>
      <c r="T4488" s="7" t="s">
        <v>31</v>
      </c>
      <c r="U4488" s="12">
        <v>172793.95</v>
      </c>
      <c r="V4488" s="7">
        <v>515315</v>
      </c>
      <c r="W4488" s="12" t="s">
        <v>40</v>
      </c>
      <c r="X4488" s="13" t="s">
        <v>10745</v>
      </c>
      <c r="Y4488" s="5" t="s">
        <v>9557</v>
      </c>
      <c r="Z4488" s="5" t="s">
        <v>2483</v>
      </c>
      <c r="AA4488" t="str">
        <f>_xlfn.XLOOKUP(B4488,direcciones!B:B,direcciones!C:C,"",0)</f>
        <v/>
      </c>
      <c r="AB4488" t="str">
        <f>_xlfn.XLOOKUP(B4488,direcciones!B:B,direcciones!D:D,"",0)</f>
        <v/>
      </c>
      <c r="AC4488" t="str">
        <f>_xlfn.XLOOKUP($B4488,direcciones!$B:$B,direcciones!E:E,"",0)</f>
        <v/>
      </c>
      <c r="AD4488" t="str">
        <f>_xlfn.XLOOKUP($B4488,direcciones!$B:$B,direcciones!F:F,"",0)</f>
        <v/>
      </c>
      <c r="AE4488" t="str">
        <f>_xlfn.XLOOKUP($B4488,direcciones!$B:$B,direcciones!G:G,"",0)</f>
        <v/>
      </c>
    </row>
    <row r="4489" spans="1:31" x14ac:dyDescent="0.25">
      <c r="A4489" s="5">
        <f t="shared" si="70"/>
        <v>4488</v>
      </c>
      <c r="B4489" s="5">
        <v>3005291741</v>
      </c>
      <c r="C4489" s="6">
        <v>1152444202</v>
      </c>
      <c r="D4489" s="5" t="s">
        <v>10851</v>
      </c>
      <c r="E4489" s="6">
        <v>1138695</v>
      </c>
      <c r="F4489" s="5" t="s">
        <v>10852</v>
      </c>
      <c r="G4489" s="6">
        <v>7</v>
      </c>
      <c r="H4489" s="5" t="s">
        <v>27</v>
      </c>
      <c r="I4489" s="5" t="s">
        <v>10855</v>
      </c>
      <c r="J4489" s="7">
        <v>4310250</v>
      </c>
      <c r="K4489" s="7">
        <v>30778650</v>
      </c>
      <c r="L4489" s="7">
        <v>15</v>
      </c>
      <c r="M4489" s="7">
        <v>463</v>
      </c>
      <c r="N4489" s="8">
        <v>506718.42</v>
      </c>
      <c r="O4489" s="9">
        <v>0.11955571022562496</v>
      </c>
      <c r="P4489" s="10">
        <v>44985</v>
      </c>
      <c r="Q4489" s="5" t="s">
        <v>29</v>
      </c>
      <c r="R4489" s="7">
        <v>7</v>
      </c>
      <c r="S4489" s="11" t="s">
        <v>39</v>
      </c>
      <c r="T4489" s="7" t="s">
        <v>31</v>
      </c>
      <c r="U4489" s="12">
        <v>172793.95</v>
      </c>
      <c r="V4489" s="7">
        <v>515315</v>
      </c>
      <c r="W4489" s="12" t="s">
        <v>40</v>
      </c>
      <c r="X4489" s="13" t="s">
        <v>10745</v>
      </c>
      <c r="Y4489" s="5" t="s">
        <v>9557</v>
      </c>
      <c r="Z4489" s="5" t="s">
        <v>2483</v>
      </c>
      <c r="AA4489" t="str">
        <f>_xlfn.XLOOKUP(B4489,direcciones!B:B,direcciones!C:C,"",0)</f>
        <v/>
      </c>
      <c r="AB4489" t="str">
        <f>_xlfn.XLOOKUP(B4489,direcciones!B:B,direcciones!D:D,"",0)</f>
        <v/>
      </c>
      <c r="AC4489" t="str">
        <f>_xlfn.XLOOKUP($B4489,direcciones!$B:$B,direcciones!E:E,"",0)</f>
        <v/>
      </c>
      <c r="AD4489" t="str">
        <f>_xlfn.XLOOKUP($B4489,direcciones!$B:$B,direcciones!F:F,"",0)</f>
        <v/>
      </c>
      <c r="AE4489" t="str">
        <f>_xlfn.XLOOKUP($B4489,direcciones!$B:$B,direcciones!G:G,"",0)</f>
        <v/>
      </c>
    </row>
    <row r="4490" spans="1:31" x14ac:dyDescent="0.25">
      <c r="A4490" s="5">
        <f t="shared" si="70"/>
        <v>4489</v>
      </c>
      <c r="B4490" s="5">
        <v>3005291741</v>
      </c>
      <c r="C4490" s="6">
        <v>1152444202</v>
      </c>
      <c r="D4490" s="5" t="s">
        <v>10851</v>
      </c>
      <c r="E4490" s="6">
        <v>1138694</v>
      </c>
      <c r="F4490" s="5" t="s">
        <v>10852</v>
      </c>
      <c r="G4490" s="6">
        <v>7</v>
      </c>
      <c r="H4490" s="5" t="s">
        <v>27</v>
      </c>
      <c r="I4490" s="5" t="s">
        <v>10856</v>
      </c>
      <c r="J4490" s="7">
        <v>2366700</v>
      </c>
      <c r="K4490" s="7">
        <v>30778650</v>
      </c>
      <c r="L4490" s="7">
        <v>15</v>
      </c>
      <c r="M4490" s="7">
        <v>463</v>
      </c>
      <c r="N4490" s="8">
        <v>506718.42</v>
      </c>
      <c r="O4490" s="9">
        <v>0.21773566569484937</v>
      </c>
      <c r="P4490" s="10">
        <v>44985</v>
      </c>
      <c r="Q4490" s="5" t="s">
        <v>29</v>
      </c>
      <c r="R4490" s="7">
        <v>7</v>
      </c>
      <c r="S4490" s="11" t="s">
        <v>39</v>
      </c>
      <c r="T4490" s="7" t="s">
        <v>31</v>
      </c>
      <c r="U4490" s="12">
        <v>172793.95</v>
      </c>
      <c r="V4490" s="7">
        <v>515315</v>
      </c>
      <c r="W4490" s="12" t="s">
        <v>32</v>
      </c>
      <c r="X4490" s="13" t="s">
        <v>10745</v>
      </c>
      <c r="Y4490" s="5" t="s">
        <v>9557</v>
      </c>
      <c r="Z4490" s="5" t="s">
        <v>2483</v>
      </c>
      <c r="AA4490" t="str">
        <f>_xlfn.XLOOKUP(B4490,direcciones!B:B,direcciones!C:C,"",0)</f>
        <v/>
      </c>
      <c r="AB4490" t="str">
        <f>_xlfn.XLOOKUP(B4490,direcciones!B:B,direcciones!D:D,"",0)</f>
        <v/>
      </c>
      <c r="AC4490" t="str">
        <f>_xlfn.XLOOKUP($B4490,direcciones!$B:$B,direcciones!E:E,"",0)</f>
        <v/>
      </c>
      <c r="AD4490" t="str">
        <f>_xlfn.XLOOKUP($B4490,direcciones!$B:$B,direcciones!F:F,"",0)</f>
        <v/>
      </c>
      <c r="AE4490" t="str">
        <f>_xlfn.XLOOKUP($B4490,direcciones!$B:$B,direcciones!G:G,"",0)</f>
        <v/>
      </c>
    </row>
    <row r="4491" spans="1:31" x14ac:dyDescent="0.25">
      <c r="A4491" s="18">
        <f t="shared" si="70"/>
        <v>4490</v>
      </c>
      <c r="B4491" s="18">
        <v>3104155129</v>
      </c>
      <c r="C4491" s="19">
        <v>1088024256</v>
      </c>
      <c r="D4491" s="18" t="s">
        <v>10857</v>
      </c>
      <c r="E4491" s="19">
        <v>907763</v>
      </c>
      <c r="F4491" s="18" t="s">
        <v>10858</v>
      </c>
      <c r="G4491" s="19">
        <v>3</v>
      </c>
      <c r="H4491" s="18" t="s">
        <v>27</v>
      </c>
      <c r="I4491" s="18" t="s">
        <v>10859</v>
      </c>
      <c r="J4491" s="20">
        <v>17544989</v>
      </c>
      <c r="K4491" s="20">
        <v>43479682</v>
      </c>
      <c r="L4491" s="20">
        <v>18</v>
      </c>
      <c r="M4491" s="20">
        <v>553</v>
      </c>
      <c r="N4491" s="21">
        <v>905170.56</v>
      </c>
      <c r="O4491" s="22">
        <v>2.0523637831861851E-2</v>
      </c>
      <c r="P4491" s="23">
        <v>44651</v>
      </c>
      <c r="Q4491" s="18" t="s">
        <v>152</v>
      </c>
      <c r="R4491" s="20">
        <v>18</v>
      </c>
      <c r="S4491" s="24" t="s">
        <v>30</v>
      </c>
      <c r="T4491" s="20" t="s">
        <v>31</v>
      </c>
      <c r="U4491" s="25">
        <v>337147.42</v>
      </c>
      <c r="V4491" s="20">
        <v>360087</v>
      </c>
      <c r="W4491" s="25" t="s">
        <v>40</v>
      </c>
      <c r="X4491" s="13" t="s">
        <v>10745</v>
      </c>
      <c r="Y4491" s="5" t="s">
        <v>9562</v>
      </c>
      <c r="Z4491" s="18" t="s">
        <v>2483</v>
      </c>
      <c r="AA4491" t="str">
        <f>_xlfn.XLOOKUP(B4491,direcciones!B:B,direcciones!C:C,"",0)</f>
        <v/>
      </c>
      <c r="AB4491" t="str">
        <f>_xlfn.XLOOKUP(B4491,direcciones!B:B,direcciones!D:D,"",0)</f>
        <v/>
      </c>
      <c r="AC4491" t="str">
        <f>_xlfn.XLOOKUP($B4491,direcciones!$B:$B,direcciones!E:E,"",0)</f>
        <v/>
      </c>
      <c r="AD4491" t="str">
        <f>_xlfn.XLOOKUP($B4491,direcciones!$B:$B,direcciones!F:F,"",0)</f>
        <v/>
      </c>
      <c r="AE4491" t="str">
        <f>_xlfn.XLOOKUP($B4491,direcciones!$B:$B,direcciones!G:G,"",0)</f>
        <v/>
      </c>
    </row>
    <row r="4492" spans="1:31" x14ac:dyDescent="0.25">
      <c r="A4492" s="18">
        <f t="shared" si="70"/>
        <v>4491</v>
      </c>
      <c r="B4492" s="18">
        <v>3104155129</v>
      </c>
      <c r="C4492" s="19">
        <v>1088024256</v>
      </c>
      <c r="D4492" s="18" t="s">
        <v>10857</v>
      </c>
      <c r="E4492" s="19">
        <v>907762</v>
      </c>
      <c r="F4492" s="18" t="s">
        <v>10858</v>
      </c>
      <c r="G4492" s="19">
        <v>3</v>
      </c>
      <c r="H4492" s="18" t="s">
        <v>27</v>
      </c>
      <c r="I4492" s="18" t="s">
        <v>10860</v>
      </c>
      <c r="J4492" s="20">
        <v>13604329</v>
      </c>
      <c r="K4492" s="20">
        <v>43479682</v>
      </c>
      <c r="L4492" s="20">
        <v>18</v>
      </c>
      <c r="M4492" s="20">
        <v>553</v>
      </c>
      <c r="N4492" s="21">
        <v>905170.56</v>
      </c>
      <c r="O4492" s="22">
        <v>2.6468560117886005E-2</v>
      </c>
      <c r="P4492" s="23">
        <v>44651</v>
      </c>
      <c r="Q4492" s="18" t="s">
        <v>152</v>
      </c>
      <c r="R4492" s="20">
        <v>18</v>
      </c>
      <c r="S4492" s="24" t="s">
        <v>30</v>
      </c>
      <c r="T4492" s="20" t="s">
        <v>31</v>
      </c>
      <c r="U4492" s="25">
        <v>337147.42</v>
      </c>
      <c r="V4492" s="20">
        <v>360087</v>
      </c>
      <c r="W4492" s="25" t="s">
        <v>40</v>
      </c>
      <c r="X4492" s="13" t="s">
        <v>10745</v>
      </c>
      <c r="Y4492" s="5" t="s">
        <v>9562</v>
      </c>
      <c r="Z4492" s="18" t="s">
        <v>2483</v>
      </c>
      <c r="AA4492" t="str">
        <f>_xlfn.XLOOKUP(B4492,direcciones!B:B,direcciones!C:C,"",0)</f>
        <v/>
      </c>
      <c r="AB4492" t="str">
        <f>_xlfn.XLOOKUP(B4492,direcciones!B:B,direcciones!D:D,"",0)</f>
        <v/>
      </c>
      <c r="AC4492" t="str">
        <f>_xlfn.XLOOKUP($B4492,direcciones!$B:$B,direcciones!E:E,"",0)</f>
        <v/>
      </c>
      <c r="AD4492" t="str">
        <f>_xlfn.XLOOKUP($B4492,direcciones!$B:$B,direcciones!F:F,"",0)</f>
        <v/>
      </c>
      <c r="AE4492" t="str">
        <f>_xlfn.XLOOKUP($B4492,direcciones!$B:$B,direcciones!G:G,"",0)</f>
        <v/>
      </c>
    </row>
    <row r="4493" spans="1:31" x14ac:dyDescent="0.25">
      <c r="A4493" s="18">
        <f t="shared" si="70"/>
        <v>4492</v>
      </c>
      <c r="B4493" s="18">
        <v>3104155129</v>
      </c>
      <c r="C4493" s="19">
        <v>1088024256</v>
      </c>
      <c r="D4493" s="18" t="s">
        <v>10857</v>
      </c>
      <c r="E4493" s="19">
        <v>907761</v>
      </c>
      <c r="F4493" s="18" t="s">
        <v>10858</v>
      </c>
      <c r="G4493" s="19">
        <v>3</v>
      </c>
      <c r="H4493" s="18" t="s">
        <v>27</v>
      </c>
      <c r="I4493" s="18" t="s">
        <v>10861</v>
      </c>
      <c r="J4493" s="20">
        <v>12330364</v>
      </c>
      <c r="K4493" s="20">
        <v>43479682</v>
      </c>
      <c r="L4493" s="20">
        <v>18</v>
      </c>
      <c r="M4493" s="20">
        <v>545</v>
      </c>
      <c r="N4493" s="21">
        <v>905170.56</v>
      </c>
      <c r="O4493" s="22">
        <v>2.9203274128809173E-2</v>
      </c>
      <c r="P4493" s="23">
        <v>44651</v>
      </c>
      <c r="Q4493" s="18" t="s">
        <v>152</v>
      </c>
      <c r="R4493" s="20">
        <v>18</v>
      </c>
      <c r="S4493" s="24" t="s">
        <v>30</v>
      </c>
      <c r="T4493" s="20" t="s">
        <v>31</v>
      </c>
      <c r="U4493" s="25">
        <v>337147.42</v>
      </c>
      <c r="V4493" s="20">
        <v>360087</v>
      </c>
      <c r="W4493" s="25" t="s">
        <v>40</v>
      </c>
      <c r="X4493" s="13" t="s">
        <v>10745</v>
      </c>
      <c r="Y4493" s="5" t="s">
        <v>9562</v>
      </c>
      <c r="Z4493" s="18" t="s">
        <v>2483</v>
      </c>
      <c r="AA4493" t="str">
        <f>_xlfn.XLOOKUP(B4493,direcciones!B:B,direcciones!C:C,"",0)</f>
        <v/>
      </c>
      <c r="AB4493" t="str">
        <f>_xlfn.XLOOKUP(B4493,direcciones!B:B,direcciones!D:D,"",0)</f>
        <v/>
      </c>
      <c r="AC4493" t="str">
        <f>_xlfn.XLOOKUP($B4493,direcciones!$B:$B,direcciones!E:E,"",0)</f>
        <v/>
      </c>
      <c r="AD4493" t="str">
        <f>_xlfn.XLOOKUP($B4493,direcciones!$B:$B,direcciones!F:F,"",0)</f>
        <v/>
      </c>
      <c r="AE4493" t="str">
        <f>_xlfn.XLOOKUP($B4493,direcciones!$B:$B,direcciones!G:G,"",0)</f>
        <v/>
      </c>
    </row>
    <row r="4494" spans="1:31" x14ac:dyDescent="0.25">
      <c r="A4494" s="18">
        <f t="shared" si="70"/>
        <v>4493</v>
      </c>
      <c r="B4494" s="18">
        <v>3124796740</v>
      </c>
      <c r="C4494" s="19">
        <v>12280771</v>
      </c>
      <c r="D4494" s="18" t="s">
        <v>10862</v>
      </c>
      <c r="E4494" s="19">
        <v>1158365</v>
      </c>
      <c r="F4494" s="18" t="s">
        <v>10863</v>
      </c>
      <c r="G4494" s="19">
        <v>2</v>
      </c>
      <c r="H4494" s="18" t="s">
        <v>27</v>
      </c>
      <c r="I4494" s="18" t="s">
        <v>10864</v>
      </c>
      <c r="J4494" s="20">
        <v>34700588</v>
      </c>
      <c r="K4494" s="20">
        <v>77519485</v>
      </c>
      <c r="L4494" s="20">
        <v>6</v>
      </c>
      <c r="M4494" s="20">
        <v>188</v>
      </c>
      <c r="N4494" s="21">
        <v>1051821.96</v>
      </c>
      <c r="O4494" s="22">
        <v>6.5140193013444037E-2</v>
      </c>
      <c r="P4494" s="23">
        <v>45002</v>
      </c>
      <c r="Q4494" s="18" t="s">
        <v>29</v>
      </c>
      <c r="R4494" s="20">
        <v>6</v>
      </c>
      <c r="S4494" s="24" t="s">
        <v>39</v>
      </c>
      <c r="T4494" s="20" t="s">
        <v>166</v>
      </c>
      <c r="U4494" s="25">
        <v>406373.56</v>
      </c>
      <c r="V4494" s="20">
        <v>2260403</v>
      </c>
      <c r="W4494" s="25" t="s">
        <v>40</v>
      </c>
      <c r="X4494" s="13" t="s">
        <v>10745</v>
      </c>
      <c r="Y4494" s="5" t="s">
        <v>2408</v>
      </c>
      <c r="Z4494" s="18" t="s">
        <v>2660</v>
      </c>
      <c r="AA4494" t="str">
        <f>_xlfn.XLOOKUP(B4494,direcciones!B:B,direcciones!C:C,"",0)</f>
        <v/>
      </c>
      <c r="AB4494" t="str">
        <f>_xlfn.XLOOKUP(B4494,direcciones!B:B,direcciones!D:D,"",0)</f>
        <v/>
      </c>
      <c r="AC4494" t="str">
        <f>_xlfn.XLOOKUP($B4494,direcciones!$B:$B,direcciones!E:E,"",0)</f>
        <v/>
      </c>
      <c r="AD4494" t="str">
        <f>_xlfn.XLOOKUP($B4494,direcciones!$B:$B,direcciones!F:F,"",0)</f>
        <v/>
      </c>
      <c r="AE4494" t="str">
        <f>_xlfn.XLOOKUP($B4494,direcciones!$B:$B,direcciones!G:G,"",0)</f>
        <v/>
      </c>
    </row>
    <row r="4495" spans="1:31" x14ac:dyDescent="0.25">
      <c r="A4495" s="18">
        <f t="shared" si="70"/>
        <v>4494</v>
      </c>
      <c r="B4495" s="18">
        <v>3112878340</v>
      </c>
      <c r="C4495" s="19">
        <v>51727201</v>
      </c>
      <c r="D4495" s="18" t="s">
        <v>10865</v>
      </c>
      <c r="E4495" s="19">
        <v>1047655</v>
      </c>
      <c r="F4495" s="18" t="s">
        <v>10866</v>
      </c>
      <c r="G4495" s="19">
        <v>3</v>
      </c>
      <c r="H4495" s="18" t="s">
        <v>27</v>
      </c>
      <c r="I4495" s="18" t="s">
        <v>10867</v>
      </c>
      <c r="J4495" s="20">
        <v>377385542</v>
      </c>
      <c r="K4495" s="20">
        <v>1106867195</v>
      </c>
      <c r="L4495" s="20">
        <v>6</v>
      </c>
      <c r="M4495" s="20">
        <v>188</v>
      </c>
      <c r="N4495" s="21">
        <v>14897101.119999999</v>
      </c>
      <c r="O4495" s="22">
        <v>3.9482315408892903E-2</v>
      </c>
      <c r="P4495" s="23">
        <v>44858</v>
      </c>
      <c r="Q4495" s="18" t="s">
        <v>29</v>
      </c>
      <c r="R4495" s="20">
        <v>11</v>
      </c>
      <c r="S4495" s="24" t="s">
        <v>30</v>
      </c>
      <c r="T4495" s="20" t="s">
        <v>166</v>
      </c>
      <c r="U4495" s="25">
        <v>5925576.1699999999</v>
      </c>
      <c r="V4495" s="20">
        <v>14900055</v>
      </c>
      <c r="W4495" s="25" t="s">
        <v>40</v>
      </c>
      <c r="X4495" s="13" t="s">
        <v>10745</v>
      </c>
      <c r="Y4495" s="5" t="s">
        <v>3299</v>
      </c>
      <c r="Z4495" s="18" t="s">
        <v>2660</v>
      </c>
      <c r="AA4495" t="str">
        <f>_xlfn.XLOOKUP(B4495,direcciones!B:B,direcciones!C:C,"",0)</f>
        <v/>
      </c>
      <c r="AB4495" t="str">
        <f>_xlfn.XLOOKUP(B4495,direcciones!B:B,direcciones!D:D,"",0)</f>
        <v/>
      </c>
      <c r="AC4495" t="str">
        <f>_xlfn.XLOOKUP($B4495,direcciones!$B:$B,direcciones!E:E,"",0)</f>
        <v/>
      </c>
      <c r="AD4495" t="str">
        <f>_xlfn.XLOOKUP($B4495,direcciones!$B:$B,direcciones!F:F,"",0)</f>
        <v/>
      </c>
      <c r="AE4495" t="str">
        <f>_xlfn.XLOOKUP($B4495,direcciones!$B:$B,direcciones!G:G,"",0)</f>
        <v/>
      </c>
    </row>
    <row r="4496" spans="1:31" x14ac:dyDescent="0.25">
      <c r="A4496" s="18">
        <f t="shared" si="70"/>
        <v>4495</v>
      </c>
      <c r="B4496" s="18">
        <v>3228007050</v>
      </c>
      <c r="C4496" s="19">
        <v>11390384</v>
      </c>
      <c r="D4496" s="18" t="s">
        <v>10868</v>
      </c>
      <c r="E4496" s="19">
        <v>1133973</v>
      </c>
      <c r="F4496" s="18" t="s">
        <v>10869</v>
      </c>
      <c r="G4496" s="19">
        <v>7</v>
      </c>
      <c r="H4496" s="18" t="s">
        <v>27</v>
      </c>
      <c r="I4496" s="18" t="s">
        <v>10870</v>
      </c>
      <c r="J4496" s="20">
        <v>7279800</v>
      </c>
      <c r="K4496" s="20">
        <v>58898950</v>
      </c>
      <c r="L4496" s="20">
        <v>8</v>
      </c>
      <c r="M4496" s="20">
        <v>248</v>
      </c>
      <c r="N4496" s="21">
        <v>969497.29</v>
      </c>
      <c r="O4496" s="22">
        <v>0.37631445918843925</v>
      </c>
      <c r="P4496" s="23">
        <v>44974</v>
      </c>
      <c r="Q4496" s="18" t="s">
        <v>29</v>
      </c>
      <c r="R4496" s="20">
        <v>7</v>
      </c>
      <c r="S4496" s="24" t="s">
        <v>39</v>
      </c>
      <c r="T4496" s="20" t="s">
        <v>31</v>
      </c>
      <c r="U4496" s="25">
        <v>292859.95</v>
      </c>
      <c r="V4496" s="20">
        <v>2739494</v>
      </c>
      <c r="W4496" s="25" t="s">
        <v>158</v>
      </c>
      <c r="X4496" s="13" t="s">
        <v>10745</v>
      </c>
      <c r="Y4496" s="5" t="s">
        <v>9557</v>
      </c>
      <c r="Z4496" s="18" t="s">
        <v>2942</v>
      </c>
      <c r="AA4496" t="str">
        <f>_xlfn.XLOOKUP(B4496,direcciones!B:B,direcciones!C:C,"",0)</f>
        <v/>
      </c>
      <c r="AB4496" t="str">
        <f>_xlfn.XLOOKUP(B4496,direcciones!B:B,direcciones!D:D,"",0)</f>
        <v/>
      </c>
      <c r="AC4496" t="str">
        <f>_xlfn.XLOOKUP($B4496,direcciones!$B:$B,direcciones!E:E,"",0)</f>
        <v/>
      </c>
      <c r="AD4496" t="str">
        <f>_xlfn.XLOOKUP($B4496,direcciones!$B:$B,direcciones!F:F,"",0)</f>
        <v/>
      </c>
      <c r="AE4496" t="str">
        <f>_xlfn.XLOOKUP($B4496,direcciones!$B:$B,direcciones!G:G,"",0)</f>
        <v/>
      </c>
    </row>
    <row r="4497" spans="1:31" x14ac:dyDescent="0.25">
      <c r="A4497" s="18">
        <f t="shared" si="70"/>
        <v>4496</v>
      </c>
      <c r="B4497" s="18">
        <v>3228007050</v>
      </c>
      <c r="C4497" s="19">
        <v>11390384</v>
      </c>
      <c r="D4497" s="18" t="s">
        <v>10868</v>
      </c>
      <c r="E4497" s="19">
        <v>1133974</v>
      </c>
      <c r="F4497" s="18" t="s">
        <v>10869</v>
      </c>
      <c r="G4497" s="19">
        <v>7</v>
      </c>
      <c r="H4497" s="18" t="s">
        <v>27</v>
      </c>
      <c r="I4497" s="18" t="s">
        <v>10871</v>
      </c>
      <c r="J4497" s="20">
        <v>16427400</v>
      </c>
      <c r="K4497" s="20">
        <v>58898950</v>
      </c>
      <c r="L4497" s="20">
        <v>8</v>
      </c>
      <c r="M4497" s="20">
        <v>248</v>
      </c>
      <c r="N4497" s="21">
        <v>969497.29</v>
      </c>
      <c r="O4497" s="22">
        <v>0.16676369967249838</v>
      </c>
      <c r="P4497" s="23">
        <v>44974</v>
      </c>
      <c r="Q4497" s="18" t="s">
        <v>29</v>
      </c>
      <c r="R4497" s="20">
        <v>7</v>
      </c>
      <c r="S4497" s="24" t="s">
        <v>39</v>
      </c>
      <c r="T4497" s="20" t="s">
        <v>31</v>
      </c>
      <c r="U4497" s="25">
        <v>292859.95</v>
      </c>
      <c r="V4497" s="20">
        <v>2739494</v>
      </c>
      <c r="W4497" s="25" t="s">
        <v>40</v>
      </c>
      <c r="X4497" s="13" t="s">
        <v>10745</v>
      </c>
      <c r="Y4497" s="5" t="s">
        <v>9557</v>
      </c>
      <c r="Z4497" s="18" t="s">
        <v>2942</v>
      </c>
      <c r="AA4497" t="str">
        <f>_xlfn.XLOOKUP(B4497,direcciones!B:B,direcciones!C:C,"",0)</f>
        <v/>
      </c>
      <c r="AB4497" t="str">
        <f>_xlfn.XLOOKUP(B4497,direcciones!B:B,direcciones!D:D,"",0)</f>
        <v/>
      </c>
      <c r="AC4497" t="str">
        <f>_xlfn.XLOOKUP($B4497,direcciones!$B:$B,direcciones!E:E,"",0)</f>
        <v/>
      </c>
      <c r="AD4497" t="str">
        <f>_xlfn.XLOOKUP($B4497,direcciones!$B:$B,direcciones!F:F,"",0)</f>
        <v/>
      </c>
      <c r="AE4497" t="str">
        <f>_xlfn.XLOOKUP($B4497,direcciones!$B:$B,direcciones!G:G,"",0)</f>
        <v/>
      </c>
    </row>
    <row r="4498" spans="1:31" x14ac:dyDescent="0.25">
      <c r="A4498" s="18">
        <f t="shared" si="70"/>
        <v>4497</v>
      </c>
      <c r="B4498" s="18">
        <v>3174151050</v>
      </c>
      <c r="C4498" s="19">
        <v>1040734983</v>
      </c>
      <c r="D4498" s="18" t="s">
        <v>10872</v>
      </c>
      <c r="E4498" s="19">
        <v>1025515</v>
      </c>
      <c r="F4498" s="18" t="s">
        <v>10873</v>
      </c>
      <c r="G4498" s="19">
        <v>1</v>
      </c>
      <c r="H4498" s="18" t="s">
        <v>27</v>
      </c>
      <c r="I4498" s="18" t="s">
        <v>10874</v>
      </c>
      <c r="J4498" s="20">
        <v>9849000</v>
      </c>
      <c r="K4498" s="20">
        <v>9849000</v>
      </c>
      <c r="L4498" s="20">
        <v>15</v>
      </c>
      <c r="M4498" s="20">
        <v>461</v>
      </c>
      <c r="N4498" s="21">
        <v>329981.94</v>
      </c>
      <c r="O4498" s="22">
        <v>0.22214539547162149</v>
      </c>
      <c r="P4498" s="23">
        <v>44837</v>
      </c>
      <c r="Q4498" s="18" t="s">
        <v>29</v>
      </c>
      <c r="R4498" s="20">
        <v>11</v>
      </c>
      <c r="S4498" s="24" t="s">
        <v>30</v>
      </c>
      <c r="T4498" s="20" t="s">
        <v>31</v>
      </c>
      <c r="U4498" s="25">
        <v>0</v>
      </c>
      <c r="V4498" s="20">
        <v>2187910</v>
      </c>
      <c r="W4498" s="25" t="s">
        <v>40</v>
      </c>
      <c r="X4498" s="13" t="s">
        <v>10745</v>
      </c>
      <c r="Y4498" s="5" t="s">
        <v>9557</v>
      </c>
      <c r="Z4498" s="18" t="s">
        <v>2942</v>
      </c>
      <c r="AA4498" t="str">
        <f>_xlfn.XLOOKUP(B4498,direcciones!B:B,direcciones!C:C,"",0)</f>
        <v/>
      </c>
      <c r="AB4498" t="str">
        <f>_xlfn.XLOOKUP(B4498,direcciones!B:B,direcciones!D:D,"",0)</f>
        <v/>
      </c>
      <c r="AC4498" t="str">
        <f>_xlfn.XLOOKUP($B4498,direcciones!$B:$B,direcciones!E:E,"",0)</f>
        <v/>
      </c>
      <c r="AD4498" t="str">
        <f>_xlfn.XLOOKUP($B4498,direcciones!$B:$B,direcciones!F:F,"",0)</f>
        <v/>
      </c>
      <c r="AE4498" t="str">
        <f>_xlfn.XLOOKUP($B4498,direcciones!$B:$B,direcciones!G:G,"",0)</f>
        <v/>
      </c>
    </row>
    <row r="4499" spans="1:31" x14ac:dyDescent="0.25">
      <c r="A4499" s="5">
        <f t="shared" si="70"/>
        <v>4498</v>
      </c>
      <c r="B4499" s="5">
        <v>3013155997</v>
      </c>
      <c r="C4499" s="6">
        <v>1030555493</v>
      </c>
      <c r="D4499" s="5" t="s">
        <v>10875</v>
      </c>
      <c r="E4499" s="6">
        <v>1083012</v>
      </c>
      <c r="F4499" s="5" t="s">
        <v>10876</v>
      </c>
      <c r="G4499" s="6">
        <v>1</v>
      </c>
      <c r="H4499" s="5" t="s">
        <v>27</v>
      </c>
      <c r="I4499" s="5" t="s">
        <v>10877</v>
      </c>
      <c r="J4499" s="7">
        <v>6449100</v>
      </c>
      <c r="K4499" s="7">
        <v>6449100</v>
      </c>
      <c r="L4499" s="7">
        <v>10</v>
      </c>
      <c r="M4499" s="7">
        <v>308</v>
      </c>
      <c r="N4499" s="8">
        <v>245476.56</v>
      </c>
      <c r="O4499" s="9">
        <v>0.24682979020328419</v>
      </c>
      <c r="P4499" s="10">
        <v>44910</v>
      </c>
      <c r="Q4499" s="5" t="s">
        <v>29</v>
      </c>
      <c r="R4499" s="7">
        <v>9</v>
      </c>
      <c r="S4499" s="11" t="s">
        <v>30</v>
      </c>
      <c r="T4499" s="7" t="s">
        <v>31</v>
      </c>
      <c r="U4499" s="12">
        <v>50873.1</v>
      </c>
      <c r="V4499" s="7">
        <v>1591830</v>
      </c>
      <c r="W4499" s="12" t="s">
        <v>40</v>
      </c>
      <c r="X4499" s="13" t="s">
        <v>10745</v>
      </c>
      <c r="Y4499" s="5" t="s">
        <v>3299</v>
      </c>
      <c r="Z4499" s="5" t="s">
        <v>3024</v>
      </c>
      <c r="AA4499" t="str">
        <f>_xlfn.XLOOKUP(B4499,direcciones!B:B,direcciones!C:C,"",0)</f>
        <v/>
      </c>
      <c r="AB4499" t="str">
        <f>_xlfn.XLOOKUP(B4499,direcciones!B:B,direcciones!D:D,"",0)</f>
        <v/>
      </c>
      <c r="AC4499" t="str">
        <f>_xlfn.XLOOKUP($B4499,direcciones!$B:$B,direcciones!E:E,"",0)</f>
        <v/>
      </c>
      <c r="AD4499" t="str">
        <f>_xlfn.XLOOKUP($B4499,direcciones!$B:$B,direcciones!F:F,"",0)</f>
        <v/>
      </c>
      <c r="AE4499" t="str">
        <f>_xlfn.XLOOKUP($B4499,direcciones!$B:$B,direcciones!G:G,"",0)</f>
        <v/>
      </c>
    </row>
    <row r="4500" spans="1:31" x14ac:dyDescent="0.25">
      <c r="A4500" s="5">
        <f t="shared" si="70"/>
        <v>4499</v>
      </c>
      <c r="B4500" s="5">
        <v>3057649091</v>
      </c>
      <c r="C4500" s="6">
        <v>1012398934</v>
      </c>
      <c r="D4500" s="5" t="s">
        <v>10878</v>
      </c>
      <c r="E4500" s="6">
        <v>1109971</v>
      </c>
      <c r="F4500" s="5" t="s">
        <v>10879</v>
      </c>
      <c r="G4500" s="6">
        <v>4</v>
      </c>
      <c r="H4500" s="5" t="s">
        <v>27</v>
      </c>
      <c r="I4500" s="5" t="s">
        <v>10880</v>
      </c>
      <c r="J4500" s="7">
        <v>898800</v>
      </c>
      <c r="K4500" s="7">
        <v>7109700</v>
      </c>
      <c r="L4500" s="7">
        <v>9</v>
      </c>
      <c r="M4500" s="7">
        <v>278</v>
      </c>
      <c r="N4500" s="8">
        <v>172596.87</v>
      </c>
      <c r="O4500" s="9">
        <v>0.26145749888740544</v>
      </c>
      <c r="P4500" s="10">
        <v>44957</v>
      </c>
      <c r="Q4500" s="5" t="s">
        <v>29</v>
      </c>
      <c r="R4500" s="7">
        <v>8</v>
      </c>
      <c r="S4500" s="11" t="s">
        <v>39</v>
      </c>
      <c r="T4500" s="7" t="s">
        <v>31</v>
      </c>
      <c r="U4500" s="12">
        <v>47337.72</v>
      </c>
      <c r="V4500" s="7">
        <v>234998</v>
      </c>
      <c r="W4500" s="12" t="s">
        <v>60</v>
      </c>
      <c r="X4500" s="13" t="s">
        <v>10745</v>
      </c>
      <c r="Y4500" s="5" t="s">
        <v>9549</v>
      </c>
      <c r="Z4500" s="5" t="s">
        <v>3024</v>
      </c>
      <c r="AA4500" t="str">
        <f>_xlfn.XLOOKUP(B4500,direcciones!B:B,direcciones!C:C,"",0)</f>
        <v/>
      </c>
      <c r="AB4500" t="str">
        <f>_xlfn.XLOOKUP(B4500,direcciones!B:B,direcciones!D:D,"",0)</f>
        <v/>
      </c>
      <c r="AC4500" t="str">
        <f>_xlfn.XLOOKUP($B4500,direcciones!$B:$B,direcciones!E:E,"",0)</f>
        <v/>
      </c>
      <c r="AD4500" t="str">
        <f>_xlfn.XLOOKUP($B4500,direcciones!$B:$B,direcciones!F:F,"",0)</f>
        <v/>
      </c>
      <c r="AE4500" t="str">
        <f>_xlfn.XLOOKUP($B4500,direcciones!$B:$B,direcciones!G:G,"",0)</f>
        <v/>
      </c>
    </row>
    <row r="4501" spans="1:31" x14ac:dyDescent="0.25">
      <c r="A4501" s="5">
        <f t="shared" si="70"/>
        <v>4500</v>
      </c>
      <c r="B4501" s="5">
        <v>3178866925</v>
      </c>
      <c r="C4501" s="6">
        <v>1105784759</v>
      </c>
      <c r="D4501" s="5" t="s">
        <v>10881</v>
      </c>
      <c r="E4501" s="6">
        <v>1114699</v>
      </c>
      <c r="F4501" s="5" t="s">
        <v>10882</v>
      </c>
      <c r="G4501" s="6">
        <v>2</v>
      </c>
      <c r="H4501" s="5" t="s">
        <v>27</v>
      </c>
      <c r="I4501" s="5" t="s">
        <v>10883</v>
      </c>
      <c r="J4501" s="7">
        <v>10459050</v>
      </c>
      <c r="K4501" s="7">
        <v>10629150</v>
      </c>
      <c r="L4501" s="7">
        <v>9</v>
      </c>
      <c r="M4501" s="7">
        <v>278</v>
      </c>
      <c r="N4501" s="8">
        <v>207223.52</v>
      </c>
      <c r="O4501" s="9">
        <v>3.819610767708348E-2</v>
      </c>
      <c r="P4501" s="10">
        <v>44978</v>
      </c>
      <c r="Q4501" s="5" t="s">
        <v>29</v>
      </c>
      <c r="R4501" s="7">
        <v>7</v>
      </c>
      <c r="S4501" s="11" t="s">
        <v>39</v>
      </c>
      <c r="T4501" s="7" t="s">
        <v>31</v>
      </c>
      <c r="U4501" s="12">
        <v>63095.7</v>
      </c>
      <c r="V4501" s="7">
        <v>399495</v>
      </c>
      <c r="W4501" s="12" t="s">
        <v>40</v>
      </c>
      <c r="X4501" s="13" t="s">
        <v>10745</v>
      </c>
      <c r="Y4501" s="5" t="s">
        <v>9562</v>
      </c>
      <c r="Z4501" s="5" t="s">
        <v>3024</v>
      </c>
      <c r="AA4501" t="str">
        <f>_xlfn.XLOOKUP(B4501,direcciones!B:B,direcciones!C:C,"",0)</f>
        <v/>
      </c>
      <c r="AB4501" t="str">
        <f>_xlfn.XLOOKUP(B4501,direcciones!B:B,direcciones!D:D,"",0)</f>
        <v/>
      </c>
      <c r="AC4501" t="str">
        <f>_xlfn.XLOOKUP($B4501,direcciones!$B:$B,direcciones!E:E,"",0)</f>
        <v/>
      </c>
      <c r="AD4501" t="str">
        <f>_xlfn.XLOOKUP($B4501,direcciones!$B:$B,direcciones!F:F,"",0)</f>
        <v/>
      </c>
      <c r="AE4501" t="str">
        <f>_xlfn.XLOOKUP($B4501,direcciones!$B:$B,direcciones!G:G,"",0)</f>
        <v/>
      </c>
    </row>
    <row r="4502" spans="1:31" x14ac:dyDescent="0.25">
      <c r="A4502" s="5">
        <f t="shared" si="70"/>
        <v>4501</v>
      </c>
      <c r="B4502" s="5">
        <v>3058085515</v>
      </c>
      <c r="C4502" s="6">
        <v>9693633</v>
      </c>
      <c r="D4502" s="5" t="s">
        <v>10884</v>
      </c>
      <c r="E4502" s="6">
        <v>1060276</v>
      </c>
      <c r="F4502" s="5" t="s">
        <v>10885</v>
      </c>
      <c r="G4502" s="6">
        <v>3</v>
      </c>
      <c r="H4502" s="5" t="s">
        <v>27</v>
      </c>
      <c r="I4502" s="5" t="s">
        <v>10886</v>
      </c>
      <c r="J4502" s="7">
        <v>13330900</v>
      </c>
      <c r="K4502" s="7">
        <v>19216200</v>
      </c>
      <c r="L4502" s="7">
        <v>22</v>
      </c>
      <c r="M4502" s="7">
        <v>673</v>
      </c>
      <c r="N4502" s="8">
        <v>450803.44</v>
      </c>
      <c r="O4502" s="9">
        <v>6.4061691258654701E-4</v>
      </c>
      <c r="P4502" s="10">
        <v>44873</v>
      </c>
      <c r="Q4502" s="5" t="s">
        <v>29</v>
      </c>
      <c r="R4502" s="7">
        <v>10</v>
      </c>
      <c r="S4502" s="11" t="s">
        <v>39</v>
      </c>
      <c r="T4502" s="7" t="s">
        <v>31</v>
      </c>
      <c r="U4502" s="12">
        <v>119171.6</v>
      </c>
      <c r="V4502" s="7">
        <v>8540</v>
      </c>
      <c r="W4502" s="12" t="s">
        <v>40</v>
      </c>
      <c r="X4502" s="13" t="s">
        <v>10745</v>
      </c>
      <c r="Y4502" s="5" t="s">
        <v>9562</v>
      </c>
      <c r="Z4502" s="5" t="s">
        <v>3024</v>
      </c>
      <c r="AA4502" t="str">
        <f>_xlfn.XLOOKUP(B4502,direcciones!B:B,direcciones!C:C,"",0)</f>
        <v/>
      </c>
      <c r="AB4502" t="str">
        <f>_xlfn.XLOOKUP(B4502,direcciones!B:B,direcciones!D:D,"",0)</f>
        <v/>
      </c>
      <c r="AC4502" t="str">
        <f>_xlfn.XLOOKUP($B4502,direcciones!$B:$B,direcciones!E:E,"",0)</f>
        <v/>
      </c>
      <c r="AD4502" t="str">
        <f>_xlfn.XLOOKUP($B4502,direcciones!$B:$B,direcciones!F:F,"",0)</f>
        <v/>
      </c>
      <c r="AE4502" t="str">
        <f>_xlfn.XLOOKUP($B4502,direcciones!$B:$B,direcciones!G:G,"",0)</f>
        <v/>
      </c>
    </row>
    <row r="4503" spans="1:31" x14ac:dyDescent="0.25">
      <c r="A4503" s="5">
        <f t="shared" si="70"/>
        <v>4502</v>
      </c>
      <c r="B4503" s="5">
        <v>3133474113</v>
      </c>
      <c r="C4503" s="6">
        <v>1019026400</v>
      </c>
      <c r="D4503" s="5" t="s">
        <v>10887</v>
      </c>
      <c r="E4503" s="6">
        <v>1002858</v>
      </c>
      <c r="F4503" s="5" t="s">
        <v>10888</v>
      </c>
      <c r="G4503" s="6">
        <v>1</v>
      </c>
      <c r="H4503" s="5" t="s">
        <v>27</v>
      </c>
      <c r="I4503" s="5" t="s">
        <v>10889</v>
      </c>
      <c r="J4503" s="7">
        <v>20722800</v>
      </c>
      <c r="K4503" s="7">
        <v>20722800</v>
      </c>
      <c r="L4503" s="7">
        <v>26</v>
      </c>
      <c r="M4503" s="7">
        <v>799</v>
      </c>
      <c r="N4503" s="8">
        <v>587289.59999999998</v>
      </c>
      <c r="O4503" s="9">
        <v>0.22655727025305461</v>
      </c>
      <c r="P4503" s="10">
        <v>44804</v>
      </c>
      <c r="Q4503" s="5" t="s">
        <v>29</v>
      </c>
      <c r="R4503" s="7">
        <v>13</v>
      </c>
      <c r="S4503" s="11" t="s">
        <v>30</v>
      </c>
      <c r="T4503" s="7" t="s">
        <v>31</v>
      </c>
      <c r="U4503" s="12">
        <v>135801.60999999999</v>
      </c>
      <c r="V4503" s="7">
        <v>4694901</v>
      </c>
      <c r="W4503" s="12" t="s">
        <v>40</v>
      </c>
      <c r="X4503" s="13" t="s">
        <v>10745</v>
      </c>
      <c r="Y4503" s="5" t="s">
        <v>9590</v>
      </c>
      <c r="Z4503" s="5" t="s">
        <v>3024</v>
      </c>
      <c r="AA4503" t="str">
        <f>_xlfn.XLOOKUP(B4503,direcciones!B:B,direcciones!C:C,"",0)</f>
        <v/>
      </c>
      <c r="AB4503" t="str">
        <f>_xlfn.XLOOKUP(B4503,direcciones!B:B,direcciones!D:D,"",0)</f>
        <v/>
      </c>
      <c r="AC4503" t="str">
        <f>_xlfn.XLOOKUP($B4503,direcciones!$B:$B,direcciones!E:E,"",0)</f>
        <v/>
      </c>
      <c r="AD4503" t="str">
        <f>_xlfn.XLOOKUP($B4503,direcciones!$B:$B,direcciones!F:F,"",0)</f>
        <v/>
      </c>
      <c r="AE4503" t="str">
        <f>_xlfn.XLOOKUP($B4503,direcciones!$B:$B,direcciones!G:G,"",0)</f>
        <v/>
      </c>
    </row>
    <row r="4504" spans="1:31" x14ac:dyDescent="0.25">
      <c r="A4504" s="5">
        <f t="shared" si="70"/>
        <v>4503</v>
      </c>
      <c r="B4504" s="5">
        <v>3135807145</v>
      </c>
      <c r="C4504" s="6">
        <v>92532991</v>
      </c>
      <c r="D4504" s="5" t="s">
        <v>10890</v>
      </c>
      <c r="E4504" s="6">
        <v>1104608</v>
      </c>
      <c r="F4504" s="5" t="s">
        <v>10891</v>
      </c>
      <c r="G4504" s="6">
        <v>1</v>
      </c>
      <c r="H4504" s="5" t="s">
        <v>27</v>
      </c>
      <c r="I4504" s="5" t="s">
        <v>10892</v>
      </c>
      <c r="J4504" s="7">
        <v>45541690</v>
      </c>
      <c r="K4504" s="7">
        <v>45541690</v>
      </c>
      <c r="L4504" s="7">
        <v>8</v>
      </c>
      <c r="M4504" s="7">
        <v>247</v>
      </c>
      <c r="N4504" s="8">
        <v>633554.07999999996</v>
      </c>
      <c r="O4504" s="9">
        <v>2.83372444017778E-2</v>
      </c>
      <c r="P4504" s="10">
        <v>44938</v>
      </c>
      <c r="Q4504" s="5" t="s">
        <v>29</v>
      </c>
      <c r="R4504" s="7">
        <v>8</v>
      </c>
      <c r="S4504" s="11" t="s">
        <v>39</v>
      </c>
      <c r="T4504" s="7" t="s">
        <v>31</v>
      </c>
      <c r="U4504" s="12">
        <v>229279.39</v>
      </c>
      <c r="V4504" s="7">
        <v>1290526</v>
      </c>
      <c r="W4504" s="12" t="s">
        <v>40</v>
      </c>
      <c r="X4504" s="13" t="s">
        <v>10745</v>
      </c>
      <c r="Y4504" s="5" t="s">
        <v>2408</v>
      </c>
      <c r="Z4504" s="5" t="s">
        <v>3024</v>
      </c>
      <c r="AA4504" t="str">
        <f>_xlfn.XLOOKUP(B4504,direcciones!B:B,direcciones!C:C,"",0)</f>
        <v/>
      </c>
      <c r="AB4504" t="str">
        <f>_xlfn.XLOOKUP(B4504,direcciones!B:B,direcciones!D:D,"",0)</f>
        <v/>
      </c>
      <c r="AC4504" t="str">
        <f>_xlfn.XLOOKUP($B4504,direcciones!$B:$B,direcciones!E:E,"",0)</f>
        <v/>
      </c>
      <c r="AD4504" t="str">
        <f>_xlfn.XLOOKUP($B4504,direcciones!$B:$B,direcciones!F:F,"",0)</f>
        <v/>
      </c>
      <c r="AE4504" t="str">
        <f>_xlfn.XLOOKUP($B4504,direcciones!$B:$B,direcciones!G:G,"",0)</f>
        <v/>
      </c>
    </row>
    <row r="4505" spans="1:31" x14ac:dyDescent="0.25">
      <c r="A4505" s="5">
        <f t="shared" si="70"/>
        <v>4504</v>
      </c>
      <c r="B4505" s="5">
        <v>3143372683</v>
      </c>
      <c r="C4505" s="6">
        <v>1017161952</v>
      </c>
      <c r="D4505" s="5" t="s">
        <v>10893</v>
      </c>
      <c r="E4505" s="6">
        <v>1158070</v>
      </c>
      <c r="F4505" s="5" t="s">
        <v>10894</v>
      </c>
      <c r="G4505" s="6">
        <v>2</v>
      </c>
      <c r="H4505" s="5" t="s">
        <v>27</v>
      </c>
      <c r="I4505" s="5" t="s">
        <v>10895</v>
      </c>
      <c r="J4505" s="7">
        <v>23897500</v>
      </c>
      <c r="K4505" s="7">
        <v>29926600</v>
      </c>
      <c r="L4505" s="7">
        <v>8</v>
      </c>
      <c r="M4505" s="7">
        <v>247</v>
      </c>
      <c r="N4505" s="8">
        <v>593427.6</v>
      </c>
      <c r="O4505" s="9">
        <v>5.9538822052515955E-2</v>
      </c>
      <c r="P4505" s="10">
        <v>45016</v>
      </c>
      <c r="Q4505" s="5" t="s">
        <v>29</v>
      </c>
      <c r="R4505" s="7">
        <v>6</v>
      </c>
      <c r="S4505" s="11" t="s">
        <v>39</v>
      </c>
      <c r="T4505" s="7" t="s">
        <v>31</v>
      </c>
      <c r="U4505" s="12">
        <v>190564.22</v>
      </c>
      <c r="V4505" s="7">
        <v>1422829</v>
      </c>
      <c r="W4505" s="12" t="s">
        <v>40</v>
      </c>
      <c r="X4505" s="13" t="s">
        <v>10745</v>
      </c>
      <c r="Y4505" s="5" t="s">
        <v>9557</v>
      </c>
      <c r="Z4505" s="5" t="s">
        <v>3182</v>
      </c>
      <c r="AA4505" t="str">
        <f>_xlfn.XLOOKUP(B4505,direcciones!B:B,direcciones!C:C,"",0)</f>
        <v/>
      </c>
      <c r="AB4505" t="str">
        <f>_xlfn.XLOOKUP(B4505,direcciones!B:B,direcciones!D:D,"",0)</f>
        <v/>
      </c>
      <c r="AC4505" t="str">
        <f>_xlfn.XLOOKUP($B4505,direcciones!$B:$B,direcciones!E:E,"",0)</f>
        <v/>
      </c>
      <c r="AD4505" t="str">
        <f>_xlfn.XLOOKUP($B4505,direcciones!$B:$B,direcciones!F:F,"",0)</f>
        <v/>
      </c>
      <c r="AE4505" t="str">
        <f>_xlfn.XLOOKUP($B4505,direcciones!$B:$B,direcciones!G:G,"",0)</f>
        <v/>
      </c>
    </row>
    <row r="4506" spans="1:31" x14ac:dyDescent="0.25">
      <c r="A4506" s="5">
        <f t="shared" si="70"/>
        <v>4505</v>
      </c>
      <c r="B4506" s="5">
        <v>3143372683</v>
      </c>
      <c r="C4506" s="6">
        <v>1017161952</v>
      </c>
      <c r="D4506" s="5" t="s">
        <v>10893</v>
      </c>
      <c r="E4506" s="6">
        <v>1158069</v>
      </c>
      <c r="F4506" s="5" t="s">
        <v>10894</v>
      </c>
      <c r="G4506" s="6">
        <v>2</v>
      </c>
      <c r="H4506" s="5" t="s">
        <v>27</v>
      </c>
      <c r="I4506" s="5" t="s">
        <v>10896</v>
      </c>
      <c r="J4506" s="7">
        <v>6029100</v>
      </c>
      <c r="K4506" s="7">
        <v>29926600</v>
      </c>
      <c r="L4506" s="7">
        <v>7</v>
      </c>
      <c r="M4506" s="7">
        <v>216</v>
      </c>
      <c r="N4506" s="8">
        <v>593427.6</v>
      </c>
      <c r="O4506" s="9">
        <v>0.23599359771773565</v>
      </c>
      <c r="P4506" s="10">
        <v>45016</v>
      </c>
      <c r="Q4506" s="5" t="s">
        <v>29</v>
      </c>
      <c r="R4506" s="7">
        <v>6</v>
      </c>
      <c r="S4506" s="11" t="s">
        <v>39</v>
      </c>
      <c r="T4506" s="7" t="s">
        <v>31</v>
      </c>
      <c r="U4506" s="12">
        <v>190564.22</v>
      </c>
      <c r="V4506" s="7">
        <v>1422829</v>
      </c>
      <c r="W4506" s="12" t="s">
        <v>40</v>
      </c>
      <c r="X4506" s="13" t="s">
        <v>10745</v>
      </c>
      <c r="Y4506" s="5" t="s">
        <v>9557</v>
      </c>
      <c r="Z4506" s="5" t="s">
        <v>3182</v>
      </c>
      <c r="AA4506" t="str">
        <f>_xlfn.XLOOKUP(B4506,direcciones!B:B,direcciones!C:C,"",0)</f>
        <v/>
      </c>
      <c r="AB4506" t="str">
        <f>_xlfn.XLOOKUP(B4506,direcciones!B:B,direcciones!D:D,"",0)</f>
        <v/>
      </c>
      <c r="AC4506" t="str">
        <f>_xlfn.XLOOKUP($B4506,direcciones!$B:$B,direcciones!E:E,"",0)</f>
        <v/>
      </c>
      <c r="AD4506" t="str">
        <f>_xlfn.XLOOKUP($B4506,direcciones!$B:$B,direcciones!F:F,"",0)</f>
        <v/>
      </c>
      <c r="AE4506" t="str">
        <f>_xlfn.XLOOKUP($B4506,direcciones!$B:$B,direcciones!G:G,"",0)</f>
        <v/>
      </c>
    </row>
    <row r="4507" spans="1:31" x14ac:dyDescent="0.25">
      <c r="A4507" s="18">
        <f t="shared" si="70"/>
        <v>4506</v>
      </c>
      <c r="B4507" s="18">
        <v>3138644950</v>
      </c>
      <c r="C4507" s="19">
        <v>13618021</v>
      </c>
      <c r="D4507" s="18" t="s">
        <v>10897</v>
      </c>
      <c r="E4507" s="19">
        <v>1111762</v>
      </c>
      <c r="F4507" s="18" t="s">
        <v>10898</v>
      </c>
      <c r="G4507" s="19">
        <v>1</v>
      </c>
      <c r="H4507" s="18" t="s">
        <v>27</v>
      </c>
      <c r="I4507" s="18" t="s">
        <v>10899</v>
      </c>
      <c r="J4507" s="20">
        <v>36957157</v>
      </c>
      <c r="K4507" s="20">
        <v>36957157</v>
      </c>
      <c r="L4507" s="20">
        <v>8</v>
      </c>
      <c r="M4507" s="20">
        <v>247</v>
      </c>
      <c r="N4507" s="21">
        <v>505576.92</v>
      </c>
      <c r="O4507" s="22">
        <v>4.0515048276034867E-2</v>
      </c>
      <c r="P4507" s="23">
        <v>44946</v>
      </c>
      <c r="Q4507" s="18" t="s">
        <v>29</v>
      </c>
      <c r="R4507" s="20">
        <v>8</v>
      </c>
      <c r="S4507" s="24" t="s">
        <v>39</v>
      </c>
      <c r="T4507" s="20" t="s">
        <v>31</v>
      </c>
      <c r="U4507" s="25">
        <v>188417.02</v>
      </c>
      <c r="V4507" s="20">
        <v>1497321</v>
      </c>
      <c r="W4507" s="25" t="s">
        <v>40</v>
      </c>
      <c r="X4507" s="13" t="s">
        <v>10745</v>
      </c>
      <c r="Y4507" s="5" t="s">
        <v>9549</v>
      </c>
      <c r="Z4507" s="18" t="s">
        <v>3182</v>
      </c>
      <c r="AA4507" t="str">
        <f>_xlfn.XLOOKUP(B4507,direcciones!B:B,direcciones!C:C,"",0)</f>
        <v/>
      </c>
      <c r="AB4507" t="str">
        <f>_xlfn.XLOOKUP(B4507,direcciones!B:B,direcciones!D:D,"",0)</f>
        <v/>
      </c>
      <c r="AC4507" t="str">
        <f>_xlfn.XLOOKUP($B4507,direcciones!$B:$B,direcciones!E:E,"",0)</f>
        <v/>
      </c>
      <c r="AD4507" t="str">
        <f>_xlfn.XLOOKUP($B4507,direcciones!$B:$B,direcciones!F:F,"",0)</f>
        <v/>
      </c>
      <c r="AE4507" t="str">
        <f>_xlfn.XLOOKUP($B4507,direcciones!$B:$B,direcciones!G:G,"",0)</f>
        <v/>
      </c>
    </row>
    <row r="4508" spans="1:31" x14ac:dyDescent="0.25">
      <c r="A4508" s="5">
        <f t="shared" si="70"/>
        <v>4507</v>
      </c>
      <c r="B4508" s="5">
        <v>3057090000</v>
      </c>
      <c r="C4508" s="6">
        <v>70105476</v>
      </c>
      <c r="D4508" s="5" t="s">
        <v>10900</v>
      </c>
      <c r="E4508" s="6">
        <v>1149815</v>
      </c>
      <c r="F4508" s="5" t="s">
        <v>10901</v>
      </c>
      <c r="G4508" s="6">
        <v>6</v>
      </c>
      <c r="H4508" s="5" t="s">
        <v>27</v>
      </c>
      <c r="I4508" s="5" t="s">
        <v>10902</v>
      </c>
      <c r="J4508" s="7">
        <v>38035800</v>
      </c>
      <c r="K4508" s="7">
        <v>57888699</v>
      </c>
      <c r="L4508" s="7">
        <v>11</v>
      </c>
      <c r="M4508" s="7">
        <v>339</v>
      </c>
      <c r="N4508" s="8">
        <v>834815.35</v>
      </c>
      <c r="O4508" s="9">
        <v>3.286482734686795E-2</v>
      </c>
      <c r="P4508" s="10">
        <v>45016</v>
      </c>
      <c r="Q4508" s="5" t="s">
        <v>29</v>
      </c>
      <c r="R4508" s="7">
        <v>6</v>
      </c>
      <c r="S4508" s="11" t="s">
        <v>39</v>
      </c>
      <c r="T4508" s="7" t="s">
        <v>31</v>
      </c>
      <c r="U4508" s="12">
        <v>356938.72</v>
      </c>
      <c r="V4508" s="7">
        <v>1250040</v>
      </c>
      <c r="W4508" s="12" t="s">
        <v>40</v>
      </c>
      <c r="X4508" s="13" t="s">
        <v>10745</v>
      </c>
      <c r="Y4508" s="5" t="s">
        <v>9590</v>
      </c>
      <c r="Z4508" s="5" t="s">
        <v>153</v>
      </c>
      <c r="AA4508" t="str">
        <f>_xlfn.XLOOKUP(B4508,direcciones!B:B,direcciones!C:C,"",0)</f>
        <v/>
      </c>
      <c r="AB4508" t="str">
        <f>_xlfn.XLOOKUP(B4508,direcciones!B:B,direcciones!D:D,"",0)</f>
        <v/>
      </c>
      <c r="AC4508" t="str">
        <f>_xlfn.XLOOKUP($B4508,direcciones!$B:$B,direcciones!E:E,"",0)</f>
        <v/>
      </c>
      <c r="AD4508" t="str">
        <f>_xlfn.XLOOKUP($B4508,direcciones!$B:$B,direcciones!F:F,"",0)</f>
        <v/>
      </c>
      <c r="AE4508" t="str">
        <f>_xlfn.XLOOKUP($B4508,direcciones!$B:$B,direcciones!G:G,"",0)</f>
        <v/>
      </c>
    </row>
    <row r="4509" spans="1:31" x14ac:dyDescent="0.25">
      <c r="A4509" s="5">
        <f t="shared" si="70"/>
        <v>4508</v>
      </c>
      <c r="B4509" s="5">
        <v>3123342768</v>
      </c>
      <c r="C4509" s="6">
        <v>79710837</v>
      </c>
      <c r="D4509" s="5" t="s">
        <v>10903</v>
      </c>
      <c r="E4509" s="6">
        <v>1042234</v>
      </c>
      <c r="F4509" s="5" t="s">
        <v>10904</v>
      </c>
      <c r="G4509" s="6">
        <v>2</v>
      </c>
      <c r="H4509" s="5" t="s">
        <v>27</v>
      </c>
      <c r="I4509" s="5" t="s">
        <v>10905</v>
      </c>
      <c r="J4509" s="7">
        <v>4723950</v>
      </c>
      <c r="K4509" s="7">
        <v>9196950</v>
      </c>
      <c r="L4509" s="7">
        <v>9</v>
      </c>
      <c r="M4509" s="7">
        <v>291</v>
      </c>
      <c r="N4509" s="8">
        <v>273511.31</v>
      </c>
      <c r="O4509" s="9">
        <v>8.0441156235777267E-6</v>
      </c>
      <c r="P4509" s="10">
        <v>44848</v>
      </c>
      <c r="Q4509" s="5" t="s">
        <v>29</v>
      </c>
      <c r="R4509" s="7">
        <v>11</v>
      </c>
      <c r="S4509" s="11" t="s">
        <v>30</v>
      </c>
      <c r="T4509" s="7" t="s">
        <v>31</v>
      </c>
      <c r="U4509" s="12">
        <v>83185.17</v>
      </c>
      <c r="V4509" s="7">
        <v>38</v>
      </c>
      <c r="W4509" s="12" t="s">
        <v>40</v>
      </c>
      <c r="X4509" s="13" t="s">
        <v>10745</v>
      </c>
      <c r="Y4509" s="5" t="s">
        <v>9557</v>
      </c>
      <c r="Z4509" s="5" t="s">
        <v>3525</v>
      </c>
      <c r="AA4509" t="str">
        <f>_xlfn.XLOOKUP(B4509,direcciones!B:B,direcciones!C:C,"",0)</f>
        <v/>
      </c>
      <c r="AB4509" t="str">
        <f>_xlfn.XLOOKUP(B4509,direcciones!B:B,direcciones!D:D,"",0)</f>
        <v/>
      </c>
      <c r="AC4509" t="str">
        <f>_xlfn.XLOOKUP($B4509,direcciones!$B:$B,direcciones!E:E,"",0)</f>
        <v/>
      </c>
      <c r="AD4509" t="str">
        <f>_xlfn.XLOOKUP($B4509,direcciones!$B:$B,direcciones!F:F,"",0)</f>
        <v/>
      </c>
      <c r="AE4509" t="str">
        <f>_xlfn.XLOOKUP($B4509,direcciones!$B:$B,direcciones!G:G,"",0)</f>
        <v/>
      </c>
    </row>
    <row r="4510" spans="1:31" x14ac:dyDescent="0.25">
      <c r="A4510" s="5">
        <f t="shared" si="70"/>
        <v>4509</v>
      </c>
      <c r="B4510" s="5">
        <v>3123342768</v>
      </c>
      <c r="C4510" s="6">
        <v>79710837</v>
      </c>
      <c r="D4510" s="5" t="s">
        <v>10903</v>
      </c>
      <c r="E4510" s="6">
        <v>1042233</v>
      </c>
      <c r="F4510" s="5" t="s">
        <v>10904</v>
      </c>
      <c r="G4510" s="6">
        <v>2</v>
      </c>
      <c r="H4510" s="5" t="s">
        <v>27</v>
      </c>
      <c r="I4510" s="5" t="s">
        <v>10906</v>
      </c>
      <c r="J4510" s="7">
        <v>4473000</v>
      </c>
      <c r="K4510" s="7">
        <v>9196950</v>
      </c>
      <c r="L4510" s="7">
        <v>9</v>
      </c>
      <c r="M4510" s="7">
        <v>291</v>
      </c>
      <c r="N4510" s="8">
        <v>273511.31</v>
      </c>
      <c r="O4510" s="9">
        <v>8.4954169461211709E-6</v>
      </c>
      <c r="P4510" s="10">
        <v>44848</v>
      </c>
      <c r="Q4510" s="5" t="s">
        <v>29</v>
      </c>
      <c r="R4510" s="7">
        <v>11</v>
      </c>
      <c r="S4510" s="11" t="s">
        <v>30</v>
      </c>
      <c r="T4510" s="7" t="s">
        <v>31</v>
      </c>
      <c r="U4510" s="12">
        <v>83185.17</v>
      </c>
      <c r="V4510" s="7">
        <v>38</v>
      </c>
      <c r="W4510" s="12" t="s">
        <v>40</v>
      </c>
      <c r="X4510" s="13" t="s">
        <v>10745</v>
      </c>
      <c r="Y4510" s="5" t="s">
        <v>9557</v>
      </c>
      <c r="Z4510" s="5" t="s">
        <v>3525</v>
      </c>
      <c r="AA4510" t="str">
        <f>_xlfn.XLOOKUP(B4510,direcciones!B:B,direcciones!C:C,"",0)</f>
        <v/>
      </c>
      <c r="AB4510" t="str">
        <f>_xlfn.XLOOKUP(B4510,direcciones!B:B,direcciones!D:D,"",0)</f>
        <v/>
      </c>
      <c r="AC4510" t="str">
        <f>_xlfn.XLOOKUP($B4510,direcciones!$B:$B,direcciones!E:E,"",0)</f>
        <v/>
      </c>
      <c r="AD4510" t="str">
        <f>_xlfn.XLOOKUP($B4510,direcciones!$B:$B,direcciones!F:F,"",0)</f>
        <v/>
      </c>
      <c r="AE4510" t="str">
        <f>_xlfn.XLOOKUP($B4510,direcciones!$B:$B,direcciones!G:G,"",0)</f>
        <v/>
      </c>
    </row>
    <row r="4511" spans="1:31" x14ac:dyDescent="0.25">
      <c r="A4511" s="5">
        <f t="shared" si="70"/>
        <v>4510</v>
      </c>
      <c r="B4511" s="5">
        <v>3229012440</v>
      </c>
      <c r="C4511" s="6">
        <v>1024550209</v>
      </c>
      <c r="D4511" s="5" t="s">
        <v>10907</v>
      </c>
      <c r="E4511" s="6">
        <v>1098543</v>
      </c>
      <c r="F4511" s="5" t="s">
        <v>10908</v>
      </c>
      <c r="G4511" s="6">
        <v>3</v>
      </c>
      <c r="H4511" s="5" t="s">
        <v>27</v>
      </c>
      <c r="I4511" s="5" t="s">
        <v>10909</v>
      </c>
      <c r="J4511" s="7">
        <v>3425100</v>
      </c>
      <c r="K4511" s="7">
        <v>21237400</v>
      </c>
      <c r="L4511" s="7">
        <v>9</v>
      </c>
      <c r="M4511" s="7">
        <v>278</v>
      </c>
      <c r="N4511" s="8">
        <v>439955.78</v>
      </c>
      <c r="O4511" s="9">
        <v>0.34705964789349214</v>
      </c>
      <c r="P4511" s="10">
        <v>44931</v>
      </c>
      <c r="Q4511" s="5" t="s">
        <v>29</v>
      </c>
      <c r="R4511" s="7">
        <v>8</v>
      </c>
      <c r="S4511" s="11" t="s">
        <v>39</v>
      </c>
      <c r="T4511" s="7" t="s">
        <v>31</v>
      </c>
      <c r="U4511" s="12">
        <v>113590.97</v>
      </c>
      <c r="V4511" s="7">
        <v>1188714</v>
      </c>
      <c r="W4511" s="12" t="s">
        <v>158</v>
      </c>
      <c r="X4511" s="13" t="s">
        <v>10745</v>
      </c>
      <c r="Y4511" s="5" t="s">
        <v>9624</v>
      </c>
      <c r="Z4511" s="5" t="s">
        <v>3525</v>
      </c>
      <c r="AA4511" t="str">
        <f>_xlfn.XLOOKUP(B4511,direcciones!B:B,direcciones!C:C,"",0)</f>
        <v/>
      </c>
      <c r="AB4511" t="str">
        <f>_xlfn.XLOOKUP(B4511,direcciones!B:B,direcciones!D:D,"",0)</f>
        <v/>
      </c>
      <c r="AC4511" t="str">
        <f>_xlfn.XLOOKUP($B4511,direcciones!$B:$B,direcciones!E:E,"",0)</f>
        <v/>
      </c>
      <c r="AD4511" t="str">
        <f>_xlfn.XLOOKUP($B4511,direcciones!$B:$B,direcciones!F:F,"",0)</f>
        <v/>
      </c>
      <c r="AE4511" t="str">
        <f>_xlfn.XLOOKUP($B4511,direcciones!$B:$B,direcciones!G:G,"",0)</f>
        <v/>
      </c>
    </row>
    <row r="4512" spans="1:31" x14ac:dyDescent="0.25">
      <c r="A4512" s="5">
        <f t="shared" si="70"/>
        <v>4511</v>
      </c>
      <c r="B4512" s="5">
        <v>3144585814</v>
      </c>
      <c r="C4512" s="6">
        <v>43987082</v>
      </c>
      <c r="D4512" s="5" t="s">
        <v>10910</v>
      </c>
      <c r="E4512" s="6">
        <v>997039</v>
      </c>
      <c r="F4512" s="5" t="s">
        <v>10911</v>
      </c>
      <c r="G4512" s="6">
        <v>1</v>
      </c>
      <c r="H4512" s="5" t="s">
        <v>27</v>
      </c>
      <c r="I4512" s="5" t="s">
        <v>10912</v>
      </c>
      <c r="J4512" s="7">
        <v>31566700</v>
      </c>
      <c r="K4512" s="7">
        <v>31566700</v>
      </c>
      <c r="L4512" s="7">
        <v>39</v>
      </c>
      <c r="M4512" s="7">
        <v>1191</v>
      </c>
      <c r="N4512" s="8">
        <v>530575.74</v>
      </c>
      <c r="O4512" s="9">
        <v>1.9667877858629505E-2</v>
      </c>
      <c r="P4512" s="10">
        <v>44784</v>
      </c>
      <c r="Q4512" s="5" t="s">
        <v>29</v>
      </c>
      <c r="R4512" s="7">
        <v>13</v>
      </c>
      <c r="S4512" s="11" t="s">
        <v>30</v>
      </c>
      <c r="T4512" s="7" t="s">
        <v>31</v>
      </c>
      <c r="U4512" s="12">
        <v>224882.55</v>
      </c>
      <c r="V4512" s="7">
        <v>620850</v>
      </c>
      <c r="W4512" s="12" t="s">
        <v>40</v>
      </c>
      <c r="X4512" s="13" t="s">
        <v>10745</v>
      </c>
      <c r="Y4512" s="5" t="s">
        <v>9549</v>
      </c>
      <c r="Z4512" s="5" t="s">
        <v>3525</v>
      </c>
      <c r="AA4512" t="str">
        <f>_xlfn.XLOOKUP(B4512,direcciones!B:B,direcciones!C:C,"",0)</f>
        <v/>
      </c>
      <c r="AB4512" t="str">
        <f>_xlfn.XLOOKUP(B4512,direcciones!B:B,direcciones!D:D,"",0)</f>
        <v/>
      </c>
      <c r="AC4512" t="str">
        <f>_xlfn.XLOOKUP($B4512,direcciones!$B:$B,direcciones!E:E,"",0)</f>
        <v/>
      </c>
      <c r="AD4512" t="str">
        <f>_xlfn.XLOOKUP($B4512,direcciones!$B:$B,direcciones!F:F,"",0)</f>
        <v/>
      </c>
      <c r="AE4512" t="str">
        <f>_xlfn.XLOOKUP($B4512,direcciones!$B:$B,direcciones!G:G,"",0)</f>
        <v/>
      </c>
    </row>
    <row r="4513" spans="1:31" x14ac:dyDescent="0.25">
      <c r="A4513" s="5">
        <f t="shared" si="70"/>
        <v>4512</v>
      </c>
      <c r="B4513" s="5">
        <v>3136850017</v>
      </c>
      <c r="C4513" s="6">
        <v>30357127</v>
      </c>
      <c r="D4513" s="5" t="s">
        <v>10913</v>
      </c>
      <c r="E4513" s="6">
        <v>940459</v>
      </c>
      <c r="F4513" s="5" t="s">
        <v>10914</v>
      </c>
      <c r="G4513" s="6">
        <v>2</v>
      </c>
      <c r="H4513" s="5" t="s">
        <v>27</v>
      </c>
      <c r="I4513" s="5" t="s">
        <v>10915</v>
      </c>
      <c r="J4513" s="7">
        <v>20461350</v>
      </c>
      <c r="K4513" s="7">
        <v>40551000</v>
      </c>
      <c r="L4513" s="7">
        <v>17</v>
      </c>
      <c r="M4513" s="7">
        <v>522</v>
      </c>
      <c r="N4513" s="8">
        <v>688499.09</v>
      </c>
      <c r="O4513" s="9">
        <v>9.8637968657981995E-2</v>
      </c>
      <c r="P4513" s="10">
        <v>44706</v>
      </c>
      <c r="Q4513" s="5" t="s">
        <v>152</v>
      </c>
      <c r="R4513" s="7">
        <v>16</v>
      </c>
      <c r="S4513" s="11" t="s">
        <v>30</v>
      </c>
      <c r="T4513" s="7" t="s">
        <v>31</v>
      </c>
      <c r="U4513" s="12">
        <v>282934.40000000002</v>
      </c>
      <c r="V4513" s="7">
        <v>2018266</v>
      </c>
      <c r="W4513" s="12" t="s">
        <v>40</v>
      </c>
      <c r="X4513" s="13" t="s">
        <v>10745</v>
      </c>
      <c r="Y4513" s="5" t="s">
        <v>9590</v>
      </c>
      <c r="Z4513" s="5" t="s">
        <v>3525</v>
      </c>
      <c r="AA4513" t="str">
        <f>_xlfn.XLOOKUP(B4513,direcciones!B:B,direcciones!C:C,"",0)</f>
        <v/>
      </c>
      <c r="AB4513" t="str">
        <f>_xlfn.XLOOKUP(B4513,direcciones!B:B,direcciones!D:D,"",0)</f>
        <v/>
      </c>
      <c r="AC4513" t="str">
        <f>_xlfn.XLOOKUP($B4513,direcciones!$B:$B,direcciones!E:E,"",0)</f>
        <v/>
      </c>
      <c r="AD4513" t="str">
        <f>_xlfn.XLOOKUP($B4513,direcciones!$B:$B,direcciones!F:F,"",0)</f>
        <v/>
      </c>
      <c r="AE4513" t="str">
        <f>_xlfn.XLOOKUP($B4513,direcciones!$B:$B,direcciones!G:G,"",0)</f>
        <v/>
      </c>
    </row>
    <row r="4514" spans="1:31" x14ac:dyDescent="0.25">
      <c r="A4514" s="5">
        <f t="shared" si="70"/>
        <v>4513</v>
      </c>
      <c r="B4514" s="5">
        <v>3136850017</v>
      </c>
      <c r="C4514" s="6">
        <v>30357127</v>
      </c>
      <c r="D4514" s="5" t="s">
        <v>10913</v>
      </c>
      <c r="E4514" s="6">
        <v>940458</v>
      </c>
      <c r="F4514" s="5" t="s">
        <v>10914</v>
      </c>
      <c r="G4514" s="6">
        <v>2</v>
      </c>
      <c r="H4514" s="5" t="s">
        <v>27</v>
      </c>
      <c r="I4514" s="5" t="s">
        <v>10916</v>
      </c>
      <c r="J4514" s="7">
        <v>20089650</v>
      </c>
      <c r="K4514" s="7">
        <v>40551000</v>
      </c>
      <c r="L4514" s="7">
        <v>17</v>
      </c>
      <c r="M4514" s="7">
        <v>522</v>
      </c>
      <c r="N4514" s="8">
        <v>688499.09</v>
      </c>
      <c r="O4514" s="9">
        <v>0.10046297471583626</v>
      </c>
      <c r="P4514" s="10">
        <v>44706</v>
      </c>
      <c r="Q4514" s="5" t="s">
        <v>152</v>
      </c>
      <c r="R4514" s="7">
        <v>16</v>
      </c>
      <c r="S4514" s="11" t="s">
        <v>30</v>
      </c>
      <c r="T4514" s="7" t="s">
        <v>31</v>
      </c>
      <c r="U4514" s="12">
        <v>282934.40000000002</v>
      </c>
      <c r="V4514" s="7">
        <v>2018266</v>
      </c>
      <c r="W4514" s="12" t="s">
        <v>40</v>
      </c>
      <c r="X4514" s="13" t="s">
        <v>10745</v>
      </c>
      <c r="Y4514" s="5" t="s">
        <v>9590</v>
      </c>
      <c r="Z4514" s="5" t="s">
        <v>3525</v>
      </c>
      <c r="AA4514" t="str">
        <f>_xlfn.XLOOKUP(B4514,direcciones!B:B,direcciones!C:C,"",0)</f>
        <v/>
      </c>
      <c r="AB4514" t="str">
        <f>_xlfn.XLOOKUP(B4514,direcciones!B:B,direcciones!D:D,"",0)</f>
        <v/>
      </c>
      <c r="AC4514" t="str">
        <f>_xlfn.XLOOKUP($B4514,direcciones!$B:$B,direcciones!E:E,"",0)</f>
        <v/>
      </c>
      <c r="AD4514" t="str">
        <f>_xlfn.XLOOKUP($B4514,direcciones!$B:$B,direcciones!F:F,"",0)</f>
        <v/>
      </c>
      <c r="AE4514" t="str">
        <f>_xlfn.XLOOKUP($B4514,direcciones!$B:$B,direcciones!G:G,"",0)</f>
        <v/>
      </c>
    </row>
    <row r="4515" spans="1:31" x14ac:dyDescent="0.25">
      <c r="A4515" s="5">
        <f t="shared" si="70"/>
        <v>4514</v>
      </c>
      <c r="B4515" s="5">
        <v>3137036519</v>
      </c>
      <c r="C4515" s="6">
        <v>1037586883</v>
      </c>
      <c r="D4515" s="5" t="s">
        <v>10917</v>
      </c>
      <c r="E4515" s="6">
        <v>1159737</v>
      </c>
      <c r="F4515" s="5" t="s">
        <v>10918</v>
      </c>
      <c r="G4515" s="6">
        <v>4</v>
      </c>
      <c r="H4515" s="5" t="s">
        <v>27</v>
      </c>
      <c r="I4515" s="5" t="s">
        <v>10919</v>
      </c>
      <c r="J4515" s="7">
        <v>9478350</v>
      </c>
      <c r="K4515" s="7">
        <v>27478900</v>
      </c>
      <c r="L4515" s="7">
        <v>7</v>
      </c>
      <c r="M4515" s="7">
        <v>216</v>
      </c>
      <c r="N4515" s="8">
        <v>586628.5</v>
      </c>
      <c r="O4515" s="9">
        <v>8.6758454794347115E-2</v>
      </c>
      <c r="P4515" s="10">
        <v>45016</v>
      </c>
      <c r="Q4515" s="5" t="s">
        <v>29</v>
      </c>
      <c r="R4515" s="7">
        <v>6</v>
      </c>
      <c r="S4515" s="11" t="s">
        <v>39</v>
      </c>
      <c r="T4515" s="7" t="s">
        <v>31</v>
      </c>
      <c r="U4515" s="12">
        <v>176000.41</v>
      </c>
      <c r="V4515" s="7">
        <v>822327</v>
      </c>
      <c r="W4515" s="12" t="s">
        <v>40</v>
      </c>
      <c r="X4515" s="13" t="s">
        <v>10745</v>
      </c>
      <c r="Y4515" s="5" t="s">
        <v>2408</v>
      </c>
      <c r="Z4515" s="5" t="s">
        <v>3565</v>
      </c>
      <c r="AA4515" t="str">
        <f>_xlfn.XLOOKUP(B4515,direcciones!B:B,direcciones!C:C,"",0)</f>
        <v/>
      </c>
      <c r="AB4515" t="str">
        <f>_xlfn.XLOOKUP(B4515,direcciones!B:B,direcciones!D:D,"",0)</f>
        <v/>
      </c>
      <c r="AC4515" t="str">
        <f>_xlfn.XLOOKUP($B4515,direcciones!$B:$B,direcciones!E:E,"",0)</f>
        <v/>
      </c>
      <c r="AD4515" t="str">
        <f>_xlfn.XLOOKUP($B4515,direcciones!$B:$B,direcciones!F:F,"",0)</f>
        <v/>
      </c>
      <c r="AE4515" t="str">
        <f>_xlfn.XLOOKUP($B4515,direcciones!$B:$B,direcciones!G:G,"",0)</f>
        <v/>
      </c>
    </row>
    <row r="4516" spans="1:31" x14ac:dyDescent="0.25">
      <c r="A4516" s="5">
        <f t="shared" si="70"/>
        <v>4515</v>
      </c>
      <c r="B4516" s="5">
        <v>3214321294</v>
      </c>
      <c r="C4516" s="6">
        <v>98663970</v>
      </c>
      <c r="D4516" s="5" t="s">
        <v>10920</v>
      </c>
      <c r="E4516" s="6">
        <v>1163807</v>
      </c>
      <c r="F4516" s="5" t="s">
        <v>10921</v>
      </c>
      <c r="G4516" s="6">
        <v>2</v>
      </c>
      <c r="H4516" s="5" t="s">
        <v>27</v>
      </c>
      <c r="I4516" s="5" t="s">
        <v>10922</v>
      </c>
      <c r="J4516" s="7">
        <v>15486450</v>
      </c>
      <c r="K4516" s="7">
        <v>15878100</v>
      </c>
      <c r="L4516" s="7">
        <v>6</v>
      </c>
      <c r="M4516" s="7">
        <v>189</v>
      </c>
      <c r="N4516" s="8">
        <v>414170.9</v>
      </c>
      <c r="O4516" s="9">
        <v>7.1798120292255491E-2</v>
      </c>
      <c r="P4516" s="10">
        <v>45016</v>
      </c>
      <c r="Q4516" s="5" t="s">
        <v>29</v>
      </c>
      <c r="R4516" s="7">
        <v>6</v>
      </c>
      <c r="S4516" s="11" t="s">
        <v>39</v>
      </c>
      <c r="T4516" s="7" t="s">
        <v>31</v>
      </c>
      <c r="U4516" s="12">
        <v>106975.65</v>
      </c>
      <c r="V4516" s="7">
        <v>1111898</v>
      </c>
      <c r="W4516" s="12" t="s">
        <v>40</v>
      </c>
      <c r="X4516" s="13" t="s">
        <v>10745</v>
      </c>
      <c r="Y4516" s="5" t="s">
        <v>3299</v>
      </c>
      <c r="Z4516" s="5" t="s">
        <v>3647</v>
      </c>
      <c r="AA4516" t="str">
        <f>_xlfn.XLOOKUP(B4516,direcciones!B:B,direcciones!C:C,"",0)</f>
        <v/>
      </c>
      <c r="AB4516" t="str">
        <f>_xlfn.XLOOKUP(B4516,direcciones!B:B,direcciones!D:D,"",0)</f>
        <v/>
      </c>
      <c r="AC4516" t="str">
        <f>_xlfn.XLOOKUP($B4516,direcciones!$B:$B,direcciones!E:E,"",0)</f>
        <v/>
      </c>
      <c r="AD4516" t="str">
        <f>_xlfn.XLOOKUP($B4516,direcciones!$B:$B,direcciones!F:F,"",0)</f>
        <v/>
      </c>
      <c r="AE4516" t="str">
        <f>_xlfn.XLOOKUP($B4516,direcciones!$B:$B,direcciones!G:G,"",0)</f>
        <v/>
      </c>
    </row>
    <row r="4517" spans="1:31" x14ac:dyDescent="0.25">
      <c r="A4517" s="5">
        <f t="shared" si="70"/>
        <v>4516</v>
      </c>
      <c r="B4517" s="5">
        <v>3102414470</v>
      </c>
      <c r="C4517" s="6">
        <v>1075679866</v>
      </c>
      <c r="D4517" s="5" t="s">
        <v>10923</v>
      </c>
      <c r="E4517" s="6">
        <v>1106061</v>
      </c>
      <c r="F4517" s="5" t="s">
        <v>10924</v>
      </c>
      <c r="G4517" s="6">
        <v>4</v>
      </c>
      <c r="H4517" s="5" t="s">
        <v>27</v>
      </c>
      <c r="I4517" s="5" t="s">
        <v>10925</v>
      </c>
      <c r="J4517" s="7">
        <v>21228900</v>
      </c>
      <c r="K4517" s="7">
        <v>41544800</v>
      </c>
      <c r="L4517" s="7">
        <v>12</v>
      </c>
      <c r="M4517" s="7">
        <v>369</v>
      </c>
      <c r="N4517" s="8">
        <v>599316.79</v>
      </c>
      <c r="O4517" s="9">
        <v>1.1305343187824145E-6</v>
      </c>
      <c r="P4517" s="10">
        <v>44942</v>
      </c>
      <c r="Q4517" s="5" t="s">
        <v>29</v>
      </c>
      <c r="R4517" s="7">
        <v>8</v>
      </c>
      <c r="S4517" s="11" t="s">
        <v>39</v>
      </c>
      <c r="T4517" s="7" t="s">
        <v>31</v>
      </c>
      <c r="U4517" s="12">
        <v>210254.2</v>
      </c>
      <c r="V4517" s="7">
        <v>24</v>
      </c>
      <c r="W4517" s="12" t="s">
        <v>40</v>
      </c>
      <c r="X4517" s="13" t="s">
        <v>10745</v>
      </c>
      <c r="Y4517" s="5" t="s">
        <v>9549</v>
      </c>
      <c r="Z4517" s="5" t="s">
        <v>3647</v>
      </c>
      <c r="AA4517" t="str">
        <f>_xlfn.XLOOKUP(B4517,direcciones!B:B,direcciones!C:C,"",0)</f>
        <v/>
      </c>
      <c r="AB4517" t="str">
        <f>_xlfn.XLOOKUP(B4517,direcciones!B:B,direcciones!D:D,"",0)</f>
        <v/>
      </c>
      <c r="AC4517" t="str">
        <f>_xlfn.XLOOKUP($B4517,direcciones!$B:$B,direcciones!E:E,"",0)</f>
        <v/>
      </c>
      <c r="AD4517" t="str">
        <f>_xlfn.XLOOKUP($B4517,direcciones!$B:$B,direcciones!F:F,"",0)</f>
        <v/>
      </c>
      <c r="AE4517" t="str">
        <f>_xlfn.XLOOKUP($B4517,direcciones!$B:$B,direcciones!G:G,"",0)</f>
        <v/>
      </c>
    </row>
    <row r="4518" spans="1:31" x14ac:dyDescent="0.25">
      <c r="A4518" s="5">
        <f t="shared" si="70"/>
        <v>4517</v>
      </c>
      <c r="B4518" s="5">
        <v>3102414470</v>
      </c>
      <c r="C4518" s="6">
        <v>1075679866</v>
      </c>
      <c r="D4518" s="5" t="s">
        <v>10923</v>
      </c>
      <c r="E4518" s="6">
        <v>1106060</v>
      </c>
      <c r="F4518" s="5" t="s">
        <v>10924</v>
      </c>
      <c r="G4518" s="6">
        <v>4</v>
      </c>
      <c r="H4518" s="5" t="s">
        <v>27</v>
      </c>
      <c r="I4518" s="5" t="s">
        <v>10926</v>
      </c>
      <c r="J4518" s="7">
        <v>17000500</v>
      </c>
      <c r="K4518" s="7">
        <v>41544800</v>
      </c>
      <c r="L4518" s="7">
        <v>13</v>
      </c>
      <c r="M4518" s="7">
        <v>400</v>
      </c>
      <c r="N4518" s="8">
        <v>599316.79</v>
      </c>
      <c r="O4518" s="9">
        <v>1.4117231846122172E-6</v>
      </c>
      <c r="P4518" s="10">
        <v>44942</v>
      </c>
      <c r="Q4518" s="5" t="s">
        <v>29</v>
      </c>
      <c r="R4518" s="7">
        <v>8</v>
      </c>
      <c r="S4518" s="11" t="s">
        <v>39</v>
      </c>
      <c r="T4518" s="7" t="s">
        <v>31</v>
      </c>
      <c r="U4518" s="12">
        <v>210254.2</v>
      </c>
      <c r="V4518" s="7">
        <v>24</v>
      </c>
      <c r="W4518" s="12" t="s">
        <v>40</v>
      </c>
      <c r="X4518" s="13" t="s">
        <v>10745</v>
      </c>
      <c r="Y4518" s="5" t="s">
        <v>9549</v>
      </c>
      <c r="Z4518" s="5" t="s">
        <v>3647</v>
      </c>
      <c r="AA4518" t="str">
        <f>_xlfn.XLOOKUP(B4518,direcciones!B:B,direcciones!C:C,"",0)</f>
        <v/>
      </c>
      <c r="AB4518" t="str">
        <f>_xlfn.XLOOKUP(B4518,direcciones!B:B,direcciones!D:D,"",0)</f>
        <v/>
      </c>
      <c r="AC4518" t="str">
        <f>_xlfn.XLOOKUP($B4518,direcciones!$B:$B,direcciones!E:E,"",0)</f>
        <v/>
      </c>
      <c r="AD4518" t="str">
        <f>_xlfn.XLOOKUP($B4518,direcciones!$B:$B,direcciones!F:F,"",0)</f>
        <v/>
      </c>
      <c r="AE4518" t="str">
        <f>_xlfn.XLOOKUP($B4518,direcciones!$B:$B,direcciones!G:G,"",0)</f>
        <v/>
      </c>
    </row>
    <row r="4519" spans="1:31" x14ac:dyDescent="0.25">
      <c r="A4519" s="5">
        <f t="shared" si="70"/>
        <v>4518</v>
      </c>
      <c r="B4519" s="5">
        <v>3102414470</v>
      </c>
      <c r="C4519" s="6">
        <v>1075679866</v>
      </c>
      <c r="D4519" s="5" t="s">
        <v>10923</v>
      </c>
      <c r="E4519" s="6">
        <v>1106059</v>
      </c>
      <c r="F4519" s="5" t="s">
        <v>10924</v>
      </c>
      <c r="G4519" s="6">
        <v>4</v>
      </c>
      <c r="H4519" s="5" t="s">
        <v>27</v>
      </c>
      <c r="I4519" s="5" t="s">
        <v>7494</v>
      </c>
      <c r="J4519" s="7">
        <v>1728100</v>
      </c>
      <c r="K4519" s="7">
        <v>41544800</v>
      </c>
      <c r="L4519" s="7">
        <v>12</v>
      </c>
      <c r="M4519" s="7">
        <v>369</v>
      </c>
      <c r="N4519" s="8">
        <v>599316.79</v>
      </c>
      <c r="O4519" s="9">
        <v>1.3888085180255773E-5</v>
      </c>
      <c r="P4519" s="10">
        <v>44942</v>
      </c>
      <c r="Q4519" s="5" t="s">
        <v>29</v>
      </c>
      <c r="R4519" s="7">
        <v>8</v>
      </c>
      <c r="S4519" s="11" t="s">
        <v>39</v>
      </c>
      <c r="T4519" s="7" t="s">
        <v>31</v>
      </c>
      <c r="U4519" s="12">
        <v>210254.2</v>
      </c>
      <c r="V4519" s="7">
        <v>24</v>
      </c>
      <c r="W4519" s="12" t="s">
        <v>32</v>
      </c>
      <c r="X4519" s="13" t="s">
        <v>10745</v>
      </c>
      <c r="Y4519" s="5" t="s">
        <v>9549</v>
      </c>
      <c r="Z4519" s="5" t="s">
        <v>3647</v>
      </c>
      <c r="AA4519" t="str">
        <f>_xlfn.XLOOKUP(B4519,direcciones!B:B,direcciones!C:C,"",0)</f>
        <v/>
      </c>
      <c r="AB4519" t="str">
        <f>_xlfn.XLOOKUP(B4519,direcciones!B:B,direcciones!D:D,"",0)</f>
        <v/>
      </c>
      <c r="AC4519" t="str">
        <f>_xlfn.XLOOKUP($B4519,direcciones!$B:$B,direcciones!E:E,"",0)</f>
        <v/>
      </c>
      <c r="AD4519" t="str">
        <f>_xlfn.XLOOKUP($B4519,direcciones!$B:$B,direcciones!F:F,"",0)</f>
        <v/>
      </c>
      <c r="AE4519" t="str">
        <f>_xlfn.XLOOKUP($B4519,direcciones!$B:$B,direcciones!G:G,"",0)</f>
        <v/>
      </c>
    </row>
    <row r="4520" spans="1:31" x14ac:dyDescent="0.25">
      <c r="A4520" s="5">
        <f t="shared" si="70"/>
        <v>4519</v>
      </c>
      <c r="B4520" s="5">
        <v>3102414470</v>
      </c>
      <c r="C4520" s="6">
        <v>1075679866</v>
      </c>
      <c r="D4520" s="5" t="s">
        <v>10923</v>
      </c>
      <c r="E4520" s="6">
        <v>1106058</v>
      </c>
      <c r="F4520" s="5" t="s">
        <v>10924</v>
      </c>
      <c r="G4520" s="6">
        <v>4</v>
      </c>
      <c r="H4520" s="5" t="s">
        <v>27</v>
      </c>
      <c r="I4520" s="5" t="s">
        <v>10927</v>
      </c>
      <c r="J4520" s="7">
        <v>1587300</v>
      </c>
      <c r="K4520" s="7">
        <v>41544800</v>
      </c>
      <c r="L4520" s="7">
        <v>12</v>
      </c>
      <c r="M4520" s="7">
        <v>369</v>
      </c>
      <c r="N4520" s="8">
        <v>599316.79</v>
      </c>
      <c r="O4520" s="9">
        <v>1.5120015120015119E-5</v>
      </c>
      <c r="P4520" s="10">
        <v>44942</v>
      </c>
      <c r="Q4520" s="5" t="s">
        <v>29</v>
      </c>
      <c r="R4520" s="7">
        <v>8</v>
      </c>
      <c r="S4520" s="11" t="s">
        <v>39</v>
      </c>
      <c r="T4520" s="7" t="s">
        <v>31</v>
      </c>
      <c r="U4520" s="12">
        <v>210254.2</v>
      </c>
      <c r="V4520" s="7">
        <v>24</v>
      </c>
      <c r="W4520" s="12" t="s">
        <v>32</v>
      </c>
      <c r="X4520" s="13" t="s">
        <v>10745</v>
      </c>
      <c r="Y4520" s="5" t="s">
        <v>9549</v>
      </c>
      <c r="Z4520" s="5" t="s">
        <v>3647</v>
      </c>
      <c r="AA4520" t="str">
        <f>_xlfn.XLOOKUP(B4520,direcciones!B:B,direcciones!C:C,"",0)</f>
        <v/>
      </c>
      <c r="AB4520" t="str">
        <f>_xlfn.XLOOKUP(B4520,direcciones!B:B,direcciones!D:D,"",0)</f>
        <v/>
      </c>
      <c r="AC4520" t="str">
        <f>_xlfn.XLOOKUP($B4520,direcciones!$B:$B,direcciones!E:E,"",0)</f>
        <v/>
      </c>
      <c r="AD4520" t="str">
        <f>_xlfn.XLOOKUP($B4520,direcciones!$B:$B,direcciones!F:F,"",0)</f>
        <v/>
      </c>
      <c r="AE4520" t="str">
        <f>_xlfn.XLOOKUP($B4520,direcciones!$B:$B,direcciones!G:G,"",0)</f>
        <v/>
      </c>
    </row>
    <row r="4521" spans="1:31" x14ac:dyDescent="0.25">
      <c r="A4521" s="5">
        <f t="shared" si="70"/>
        <v>4520</v>
      </c>
      <c r="B4521" s="5">
        <v>3108050274</v>
      </c>
      <c r="C4521" s="6">
        <v>1083873015</v>
      </c>
      <c r="D4521" s="5" t="s">
        <v>10928</v>
      </c>
      <c r="E4521" s="6">
        <v>1066354</v>
      </c>
      <c r="F4521" s="5" t="s">
        <v>10929</v>
      </c>
      <c r="G4521" s="6">
        <v>5</v>
      </c>
      <c r="H4521" s="5" t="s">
        <v>27</v>
      </c>
      <c r="I4521" s="5" t="s">
        <v>10930</v>
      </c>
      <c r="J4521" s="7">
        <v>22943800</v>
      </c>
      <c r="K4521" s="7">
        <v>55463100</v>
      </c>
      <c r="L4521" s="7">
        <v>15</v>
      </c>
      <c r="M4521" s="7">
        <v>478</v>
      </c>
      <c r="N4521" s="8">
        <v>870809.76</v>
      </c>
      <c r="O4521" s="9">
        <v>8.3682737820239024E-6</v>
      </c>
      <c r="P4521" s="10">
        <v>44881</v>
      </c>
      <c r="Q4521" s="5" t="s">
        <v>29</v>
      </c>
      <c r="R4521" s="7">
        <v>10</v>
      </c>
      <c r="S4521" s="11" t="s">
        <v>39</v>
      </c>
      <c r="T4521" s="7" t="s">
        <v>31</v>
      </c>
      <c r="U4521" s="12">
        <v>342506.4</v>
      </c>
      <c r="V4521" s="7">
        <v>192</v>
      </c>
      <c r="W4521" s="12" t="s">
        <v>40</v>
      </c>
      <c r="X4521" s="13" t="s">
        <v>10745</v>
      </c>
      <c r="Y4521" s="5" t="s">
        <v>9624</v>
      </c>
      <c r="Z4521" s="5" t="s">
        <v>3647</v>
      </c>
      <c r="AA4521" t="str">
        <f>_xlfn.XLOOKUP(B4521,direcciones!B:B,direcciones!C:C,"",0)</f>
        <v/>
      </c>
      <c r="AB4521" t="str">
        <f>_xlfn.XLOOKUP(B4521,direcciones!B:B,direcciones!D:D,"",0)</f>
        <v/>
      </c>
      <c r="AC4521" t="str">
        <f>_xlfn.XLOOKUP($B4521,direcciones!$B:$B,direcciones!E:E,"",0)</f>
        <v/>
      </c>
      <c r="AD4521" t="str">
        <f>_xlfn.XLOOKUP($B4521,direcciones!$B:$B,direcciones!F:F,"",0)</f>
        <v/>
      </c>
      <c r="AE4521" t="str">
        <f>_xlfn.XLOOKUP($B4521,direcciones!$B:$B,direcciones!G:G,"",0)</f>
        <v/>
      </c>
    </row>
    <row r="4522" spans="1:31" x14ac:dyDescent="0.25">
      <c r="A4522" s="5">
        <f t="shared" si="70"/>
        <v>4521</v>
      </c>
      <c r="B4522" s="5">
        <v>3108050274</v>
      </c>
      <c r="C4522" s="6">
        <v>1083873015</v>
      </c>
      <c r="D4522" s="5" t="s">
        <v>10928</v>
      </c>
      <c r="E4522" s="6">
        <v>1066353</v>
      </c>
      <c r="F4522" s="5" t="s">
        <v>10929</v>
      </c>
      <c r="G4522" s="6">
        <v>5</v>
      </c>
      <c r="H4522" s="5" t="s">
        <v>27</v>
      </c>
      <c r="I4522" s="5" t="s">
        <v>10931</v>
      </c>
      <c r="J4522" s="7">
        <v>11353100</v>
      </c>
      <c r="K4522" s="7">
        <v>55463100</v>
      </c>
      <c r="L4522" s="7">
        <v>15</v>
      </c>
      <c r="M4522" s="7">
        <v>478</v>
      </c>
      <c r="N4522" s="8">
        <v>870809.76</v>
      </c>
      <c r="O4522" s="9">
        <v>1.691168051016903E-5</v>
      </c>
      <c r="P4522" s="10">
        <v>44881</v>
      </c>
      <c r="Q4522" s="5" t="s">
        <v>29</v>
      </c>
      <c r="R4522" s="7">
        <v>10</v>
      </c>
      <c r="S4522" s="11" t="s">
        <v>39</v>
      </c>
      <c r="T4522" s="7" t="s">
        <v>31</v>
      </c>
      <c r="U4522" s="12">
        <v>342506.4</v>
      </c>
      <c r="V4522" s="7">
        <v>192</v>
      </c>
      <c r="W4522" s="12" t="s">
        <v>40</v>
      </c>
      <c r="X4522" s="13" t="s">
        <v>10745</v>
      </c>
      <c r="Y4522" s="5" t="s">
        <v>9624</v>
      </c>
      <c r="Z4522" s="5" t="s">
        <v>3647</v>
      </c>
      <c r="AA4522" t="str">
        <f>_xlfn.XLOOKUP(B4522,direcciones!B:B,direcciones!C:C,"",0)</f>
        <v/>
      </c>
      <c r="AB4522" t="str">
        <f>_xlfn.XLOOKUP(B4522,direcciones!B:B,direcciones!D:D,"",0)</f>
        <v/>
      </c>
      <c r="AC4522" t="str">
        <f>_xlfn.XLOOKUP($B4522,direcciones!$B:$B,direcciones!E:E,"",0)</f>
        <v/>
      </c>
      <c r="AD4522" t="str">
        <f>_xlfn.XLOOKUP($B4522,direcciones!$B:$B,direcciones!F:F,"",0)</f>
        <v/>
      </c>
      <c r="AE4522" t="str">
        <f>_xlfn.XLOOKUP($B4522,direcciones!$B:$B,direcciones!G:G,"",0)</f>
        <v/>
      </c>
    </row>
    <row r="4523" spans="1:31" x14ac:dyDescent="0.25">
      <c r="A4523" s="5">
        <f t="shared" si="70"/>
        <v>4522</v>
      </c>
      <c r="B4523" s="5">
        <v>3135808899</v>
      </c>
      <c r="C4523" s="6">
        <v>28422813</v>
      </c>
      <c r="D4523" s="5" t="s">
        <v>10932</v>
      </c>
      <c r="E4523" s="6">
        <v>1129979</v>
      </c>
      <c r="F4523" s="5" t="s">
        <v>10933</v>
      </c>
      <c r="G4523" s="6">
        <v>3</v>
      </c>
      <c r="H4523" s="5" t="s">
        <v>27</v>
      </c>
      <c r="I4523" s="5" t="s">
        <v>10934</v>
      </c>
      <c r="J4523" s="7">
        <v>10119795</v>
      </c>
      <c r="K4523" s="7">
        <v>18639273</v>
      </c>
      <c r="L4523" s="7">
        <v>7</v>
      </c>
      <c r="M4523" s="7">
        <v>216</v>
      </c>
      <c r="N4523" s="8">
        <v>379691.19</v>
      </c>
      <c r="O4523" s="9">
        <v>0.20029131024887362</v>
      </c>
      <c r="P4523" s="10">
        <v>44895</v>
      </c>
      <c r="Q4523" s="5" t="s">
        <v>29</v>
      </c>
      <c r="R4523" s="7">
        <v>10</v>
      </c>
      <c r="S4523" s="11" t="s">
        <v>30</v>
      </c>
      <c r="T4523" s="7" t="s">
        <v>31</v>
      </c>
      <c r="U4523" s="12">
        <v>123404.63</v>
      </c>
      <c r="V4523" s="7">
        <v>2026907</v>
      </c>
      <c r="W4523" s="12" t="s">
        <v>40</v>
      </c>
      <c r="X4523" s="13" t="s">
        <v>10745</v>
      </c>
      <c r="Y4523" s="5" t="s">
        <v>9549</v>
      </c>
      <c r="Z4523" s="5" t="s">
        <v>3692</v>
      </c>
      <c r="AA4523" t="str">
        <f>_xlfn.XLOOKUP(B4523,direcciones!B:B,direcciones!C:C,"",0)</f>
        <v/>
      </c>
      <c r="AB4523" t="str">
        <f>_xlfn.XLOOKUP(B4523,direcciones!B:B,direcciones!D:D,"",0)</f>
        <v/>
      </c>
      <c r="AC4523" t="str">
        <f>_xlfn.XLOOKUP($B4523,direcciones!$B:$B,direcciones!E:E,"",0)</f>
        <v/>
      </c>
      <c r="AD4523" t="str">
        <f>_xlfn.XLOOKUP($B4523,direcciones!$B:$B,direcciones!F:F,"",0)</f>
        <v/>
      </c>
      <c r="AE4523" t="str">
        <f>_xlfn.XLOOKUP($B4523,direcciones!$B:$B,direcciones!G:G,"",0)</f>
        <v/>
      </c>
    </row>
    <row r="4524" spans="1:31" x14ac:dyDescent="0.25">
      <c r="A4524" s="18">
        <f t="shared" si="70"/>
        <v>4523</v>
      </c>
      <c r="B4524" s="18">
        <v>3208032836</v>
      </c>
      <c r="C4524" s="19">
        <v>37747548</v>
      </c>
      <c r="D4524" s="18" t="s">
        <v>10935</v>
      </c>
      <c r="E4524" s="19">
        <v>1005393</v>
      </c>
      <c r="F4524" s="18" t="s">
        <v>10936</v>
      </c>
      <c r="G4524" s="19">
        <v>1</v>
      </c>
      <c r="H4524" s="18" t="s">
        <v>27</v>
      </c>
      <c r="I4524" s="18" t="s">
        <v>10937</v>
      </c>
      <c r="J4524" s="20">
        <v>29301300</v>
      </c>
      <c r="K4524" s="20">
        <v>29301300</v>
      </c>
      <c r="L4524" s="20">
        <v>16</v>
      </c>
      <c r="M4524" s="20">
        <v>492</v>
      </c>
      <c r="N4524" s="21">
        <v>497789.99</v>
      </c>
      <c r="O4524" s="22">
        <v>1.5985434093367872E-2</v>
      </c>
      <c r="P4524" s="23">
        <v>44799</v>
      </c>
      <c r="Q4524" s="18" t="s">
        <v>29</v>
      </c>
      <c r="R4524" s="20">
        <v>13</v>
      </c>
      <c r="S4524" s="24" t="s">
        <v>30</v>
      </c>
      <c r="T4524" s="20" t="s">
        <v>31</v>
      </c>
      <c r="U4524" s="25">
        <v>209172.25</v>
      </c>
      <c r="V4524" s="20">
        <v>468394</v>
      </c>
      <c r="W4524" s="25" t="s">
        <v>40</v>
      </c>
      <c r="X4524" s="13" t="s">
        <v>10745</v>
      </c>
      <c r="Y4524" s="5" t="s">
        <v>9557</v>
      </c>
      <c r="Z4524" s="18" t="s">
        <v>3692</v>
      </c>
      <c r="AA4524" t="str">
        <f>_xlfn.XLOOKUP(B4524,direcciones!B:B,direcciones!C:C,"",0)</f>
        <v/>
      </c>
      <c r="AB4524" t="str">
        <f>_xlfn.XLOOKUP(B4524,direcciones!B:B,direcciones!D:D,"",0)</f>
        <v/>
      </c>
      <c r="AC4524" t="str">
        <f>_xlfn.XLOOKUP($B4524,direcciones!$B:$B,direcciones!E:E,"",0)</f>
        <v/>
      </c>
      <c r="AD4524" t="str">
        <f>_xlfn.XLOOKUP($B4524,direcciones!$B:$B,direcciones!F:F,"",0)</f>
        <v/>
      </c>
      <c r="AE4524" t="str">
        <f>_xlfn.XLOOKUP($B4524,direcciones!$B:$B,direcciones!G:G,"",0)</f>
        <v/>
      </c>
    </row>
    <row r="4525" spans="1:31" x14ac:dyDescent="0.25">
      <c r="A4525" s="5">
        <f t="shared" si="70"/>
        <v>4524</v>
      </c>
      <c r="B4525" s="5">
        <v>3213093643</v>
      </c>
      <c r="C4525" s="6">
        <v>52970793</v>
      </c>
      <c r="D4525" s="5" t="s">
        <v>10938</v>
      </c>
      <c r="E4525" s="6">
        <v>888564</v>
      </c>
      <c r="F4525" s="5" t="s">
        <v>10939</v>
      </c>
      <c r="G4525" s="6">
        <v>1</v>
      </c>
      <c r="H4525" s="5" t="s">
        <v>27</v>
      </c>
      <c r="I4525" s="5" t="s">
        <v>10940</v>
      </c>
      <c r="J4525" s="7">
        <v>9096000</v>
      </c>
      <c r="K4525" s="7">
        <v>9096000</v>
      </c>
      <c r="L4525" s="7">
        <v>17</v>
      </c>
      <c r="M4525" s="7">
        <v>513</v>
      </c>
      <c r="N4525" s="8">
        <v>288077.71000000002</v>
      </c>
      <c r="O4525" s="9">
        <v>6.3998240985048374E-2</v>
      </c>
      <c r="P4525" s="10">
        <v>44620</v>
      </c>
      <c r="Q4525" s="5" t="s">
        <v>152</v>
      </c>
      <c r="R4525" s="7">
        <v>19</v>
      </c>
      <c r="S4525" s="11" t="s">
        <v>30</v>
      </c>
      <c r="T4525" s="7" t="s">
        <v>31</v>
      </c>
      <c r="U4525" s="12">
        <v>99890.09</v>
      </c>
      <c r="V4525" s="7">
        <v>582128</v>
      </c>
      <c r="W4525" s="12" t="s">
        <v>40</v>
      </c>
      <c r="X4525" s="13" t="s">
        <v>10745</v>
      </c>
      <c r="Y4525" s="5" t="s">
        <v>9590</v>
      </c>
      <c r="Z4525" s="5" t="s">
        <v>3855</v>
      </c>
      <c r="AA4525" t="str">
        <f>_xlfn.XLOOKUP(B4525,direcciones!B:B,direcciones!C:C,"",0)</f>
        <v/>
      </c>
      <c r="AB4525" t="str">
        <f>_xlfn.XLOOKUP(B4525,direcciones!B:B,direcciones!D:D,"",0)</f>
        <v/>
      </c>
      <c r="AC4525" t="str">
        <f>_xlfn.XLOOKUP($B4525,direcciones!$B:$B,direcciones!E:E,"",0)</f>
        <v/>
      </c>
      <c r="AD4525" t="str">
        <f>_xlfn.XLOOKUP($B4525,direcciones!$B:$B,direcciones!F:F,"",0)</f>
        <v/>
      </c>
      <c r="AE4525" t="str">
        <f>_xlfn.XLOOKUP($B4525,direcciones!$B:$B,direcciones!G:G,"",0)</f>
        <v/>
      </c>
    </row>
    <row r="4526" spans="1:31" x14ac:dyDescent="0.25">
      <c r="A4526" s="5">
        <f t="shared" si="70"/>
        <v>4525</v>
      </c>
      <c r="B4526" s="5">
        <v>3123510517</v>
      </c>
      <c r="C4526" s="6">
        <v>52793647</v>
      </c>
      <c r="D4526" s="5" t="s">
        <v>10941</v>
      </c>
      <c r="E4526" s="6">
        <v>1091397</v>
      </c>
      <c r="F4526" s="5" t="s">
        <v>10942</v>
      </c>
      <c r="G4526" s="6">
        <v>2</v>
      </c>
      <c r="H4526" s="5" t="s">
        <v>27</v>
      </c>
      <c r="I4526" s="5" t="s">
        <v>10943</v>
      </c>
      <c r="J4526" s="7">
        <v>17677800</v>
      </c>
      <c r="K4526" s="7">
        <v>19653900</v>
      </c>
      <c r="L4526" s="7">
        <v>10</v>
      </c>
      <c r="M4526" s="7">
        <v>308</v>
      </c>
      <c r="N4526" s="8">
        <v>392457.46</v>
      </c>
      <c r="O4526" s="9">
        <v>5.2710178868411225E-4</v>
      </c>
      <c r="P4526" s="10">
        <v>44918</v>
      </c>
      <c r="Q4526" s="5" t="s">
        <v>29</v>
      </c>
      <c r="R4526" s="7">
        <v>9</v>
      </c>
      <c r="S4526" s="11" t="s">
        <v>30</v>
      </c>
      <c r="T4526" s="7" t="s">
        <v>31</v>
      </c>
      <c r="U4526" s="12">
        <v>129441.66</v>
      </c>
      <c r="V4526" s="7">
        <v>9318</v>
      </c>
      <c r="W4526" s="12" t="s">
        <v>40</v>
      </c>
      <c r="X4526" s="13" t="s">
        <v>10745</v>
      </c>
      <c r="Y4526" s="5" t="s">
        <v>3299</v>
      </c>
      <c r="Z4526" s="5" t="s">
        <v>3855</v>
      </c>
      <c r="AA4526" t="str">
        <f>_xlfn.XLOOKUP(B4526,direcciones!B:B,direcciones!C:C,"",0)</f>
        <v/>
      </c>
      <c r="AB4526" t="str">
        <f>_xlfn.XLOOKUP(B4526,direcciones!B:B,direcciones!D:D,"",0)</f>
        <v/>
      </c>
      <c r="AC4526" t="str">
        <f>_xlfn.XLOOKUP($B4526,direcciones!$B:$B,direcciones!E:E,"",0)</f>
        <v/>
      </c>
      <c r="AD4526" t="str">
        <f>_xlfn.XLOOKUP($B4526,direcciones!$B:$B,direcciones!F:F,"",0)</f>
        <v/>
      </c>
      <c r="AE4526" t="str">
        <f>_xlfn.XLOOKUP($B4526,direcciones!$B:$B,direcciones!G:G,"",0)</f>
        <v/>
      </c>
    </row>
    <row r="4527" spans="1:31" x14ac:dyDescent="0.25">
      <c r="A4527" s="5">
        <f t="shared" si="70"/>
        <v>4526</v>
      </c>
      <c r="B4527" s="5">
        <v>3123510517</v>
      </c>
      <c r="C4527" s="6">
        <v>52793647</v>
      </c>
      <c r="D4527" s="5" t="s">
        <v>10941</v>
      </c>
      <c r="E4527" s="6">
        <v>1091396</v>
      </c>
      <c r="F4527" s="5" t="s">
        <v>10942</v>
      </c>
      <c r="G4527" s="6">
        <v>2</v>
      </c>
      <c r="H4527" s="5" t="s">
        <v>27</v>
      </c>
      <c r="I4527" s="5" t="s">
        <v>10944</v>
      </c>
      <c r="J4527" s="7">
        <v>1976100</v>
      </c>
      <c r="K4527" s="7">
        <v>19653900</v>
      </c>
      <c r="L4527" s="7">
        <v>10</v>
      </c>
      <c r="M4527" s="7">
        <v>308</v>
      </c>
      <c r="N4527" s="8">
        <v>392457.46</v>
      </c>
      <c r="O4527" s="9">
        <v>4.7153484135418252E-3</v>
      </c>
      <c r="P4527" s="10">
        <v>44918</v>
      </c>
      <c r="Q4527" s="5" t="s">
        <v>29</v>
      </c>
      <c r="R4527" s="7">
        <v>9</v>
      </c>
      <c r="S4527" s="11" t="s">
        <v>30</v>
      </c>
      <c r="T4527" s="7" t="s">
        <v>31</v>
      </c>
      <c r="U4527" s="12">
        <v>129441.66</v>
      </c>
      <c r="V4527" s="7">
        <v>9318</v>
      </c>
      <c r="W4527" s="12" t="s">
        <v>158</v>
      </c>
      <c r="X4527" s="13" t="s">
        <v>10745</v>
      </c>
      <c r="Y4527" s="5" t="s">
        <v>3299</v>
      </c>
      <c r="Z4527" s="5" t="s">
        <v>3855</v>
      </c>
      <c r="AA4527" t="str">
        <f>_xlfn.XLOOKUP(B4527,direcciones!B:B,direcciones!C:C,"",0)</f>
        <v/>
      </c>
      <c r="AB4527" t="str">
        <f>_xlfn.XLOOKUP(B4527,direcciones!B:B,direcciones!D:D,"",0)</f>
        <v/>
      </c>
      <c r="AC4527" t="str">
        <f>_xlfn.XLOOKUP($B4527,direcciones!$B:$B,direcciones!E:E,"",0)</f>
        <v/>
      </c>
      <c r="AD4527" t="str">
        <f>_xlfn.XLOOKUP($B4527,direcciones!$B:$B,direcciones!F:F,"",0)</f>
        <v/>
      </c>
      <c r="AE4527" t="str">
        <f>_xlfn.XLOOKUP($B4527,direcciones!$B:$B,direcciones!G:G,"",0)</f>
        <v/>
      </c>
    </row>
    <row r="4528" spans="1:31" x14ac:dyDescent="0.25">
      <c r="A4528" s="5">
        <f t="shared" si="70"/>
        <v>4527</v>
      </c>
      <c r="B4528" s="5">
        <v>3133898065</v>
      </c>
      <c r="C4528" s="6">
        <v>22929682</v>
      </c>
      <c r="D4528" s="5" t="s">
        <v>10945</v>
      </c>
      <c r="E4528" s="6">
        <v>977636</v>
      </c>
      <c r="F4528" s="5" t="s">
        <v>10946</v>
      </c>
      <c r="G4528" s="6">
        <v>1</v>
      </c>
      <c r="H4528" s="5" t="s">
        <v>27</v>
      </c>
      <c r="I4528" s="5" t="s">
        <v>10947</v>
      </c>
      <c r="J4528" s="7">
        <v>36679500</v>
      </c>
      <c r="K4528" s="7">
        <v>36679500</v>
      </c>
      <c r="L4528" s="7">
        <v>16</v>
      </c>
      <c r="M4528" s="7">
        <v>492</v>
      </c>
      <c r="N4528" s="8">
        <v>568568.35</v>
      </c>
      <c r="O4528" s="9">
        <v>2.1233659128395969E-2</v>
      </c>
      <c r="P4528" s="10">
        <v>44757</v>
      </c>
      <c r="Q4528" s="5" t="s">
        <v>29</v>
      </c>
      <c r="R4528" s="7">
        <v>14</v>
      </c>
      <c r="S4528" s="11" t="s">
        <v>30</v>
      </c>
      <c r="T4528" s="7" t="s">
        <v>31</v>
      </c>
      <c r="U4528" s="12">
        <v>243801.25</v>
      </c>
      <c r="V4528" s="7">
        <v>778840</v>
      </c>
      <c r="W4528" s="12" t="s">
        <v>40</v>
      </c>
      <c r="X4528" s="13" t="s">
        <v>10745</v>
      </c>
      <c r="Y4528" s="5" t="s">
        <v>2408</v>
      </c>
      <c r="Z4528" s="5" t="s">
        <v>3855</v>
      </c>
      <c r="AA4528" t="str">
        <f>_xlfn.XLOOKUP(B4528,direcciones!B:B,direcciones!C:C,"",0)</f>
        <v/>
      </c>
      <c r="AB4528" t="str">
        <f>_xlfn.XLOOKUP(B4528,direcciones!B:B,direcciones!D:D,"",0)</f>
        <v/>
      </c>
      <c r="AC4528" t="str">
        <f>_xlfn.XLOOKUP($B4528,direcciones!$B:$B,direcciones!E:E,"",0)</f>
        <v/>
      </c>
      <c r="AD4528" t="str">
        <f>_xlfn.XLOOKUP($B4528,direcciones!$B:$B,direcciones!F:F,"",0)</f>
        <v/>
      </c>
      <c r="AE4528" t="str">
        <f>_xlfn.XLOOKUP($B4528,direcciones!$B:$B,direcciones!G:G,"",0)</f>
        <v/>
      </c>
    </row>
    <row r="4529" spans="1:31" x14ac:dyDescent="0.25">
      <c r="A4529" s="5">
        <f t="shared" si="70"/>
        <v>4528</v>
      </c>
      <c r="B4529" s="5">
        <v>3153530165</v>
      </c>
      <c r="C4529" s="6">
        <v>20654462</v>
      </c>
      <c r="D4529" s="5" t="s">
        <v>10948</v>
      </c>
      <c r="E4529" s="6">
        <v>1086132</v>
      </c>
      <c r="F4529" s="5" t="s">
        <v>10949</v>
      </c>
      <c r="G4529" s="6">
        <v>1</v>
      </c>
      <c r="H4529" s="5" t="s">
        <v>27</v>
      </c>
      <c r="I4529" s="5" t="s">
        <v>10950</v>
      </c>
      <c r="J4529" s="7">
        <v>39685797</v>
      </c>
      <c r="K4529" s="7">
        <v>39685797</v>
      </c>
      <c r="L4529" s="7">
        <v>9</v>
      </c>
      <c r="M4529" s="7">
        <v>278</v>
      </c>
      <c r="N4529" s="8">
        <v>577570.94999999995</v>
      </c>
      <c r="O4529" s="9">
        <v>7.1620081108614243E-4</v>
      </c>
      <c r="P4529" s="10">
        <v>44911</v>
      </c>
      <c r="Q4529" s="5" t="s">
        <v>29</v>
      </c>
      <c r="R4529" s="7">
        <v>9</v>
      </c>
      <c r="S4529" s="11" t="s">
        <v>39</v>
      </c>
      <c r="T4529" s="7" t="s">
        <v>31</v>
      </c>
      <c r="U4529" s="12">
        <v>201405.35</v>
      </c>
      <c r="V4529" s="7">
        <v>28423</v>
      </c>
      <c r="W4529" s="12" t="s">
        <v>40</v>
      </c>
      <c r="X4529" s="13" t="s">
        <v>10745</v>
      </c>
      <c r="Y4529" s="5" t="s">
        <v>9590</v>
      </c>
      <c r="Z4529" s="5" t="s">
        <v>3855</v>
      </c>
      <c r="AA4529" t="str">
        <f>_xlfn.XLOOKUP(B4529,direcciones!B:B,direcciones!C:C,"",0)</f>
        <v/>
      </c>
      <c r="AB4529" t="str">
        <f>_xlfn.XLOOKUP(B4529,direcciones!B:B,direcciones!D:D,"",0)</f>
        <v/>
      </c>
      <c r="AC4529" t="str">
        <f>_xlfn.XLOOKUP($B4529,direcciones!$B:$B,direcciones!E:E,"",0)</f>
        <v/>
      </c>
      <c r="AD4529" t="str">
        <f>_xlfn.XLOOKUP($B4529,direcciones!$B:$B,direcciones!F:F,"",0)</f>
        <v/>
      </c>
      <c r="AE4529" t="str">
        <f>_xlfn.XLOOKUP($B4529,direcciones!$B:$B,direcciones!G:G,"",0)</f>
        <v/>
      </c>
    </row>
    <row r="4530" spans="1:31" x14ac:dyDescent="0.25">
      <c r="A4530" s="5">
        <f t="shared" si="70"/>
        <v>4529</v>
      </c>
      <c r="B4530" s="5">
        <v>3153002184</v>
      </c>
      <c r="C4530" s="6">
        <v>52815464</v>
      </c>
      <c r="D4530" s="5" t="s">
        <v>10951</v>
      </c>
      <c r="E4530" s="6">
        <v>973212</v>
      </c>
      <c r="F4530" s="5" t="s">
        <v>10952</v>
      </c>
      <c r="G4530" s="6">
        <v>1</v>
      </c>
      <c r="H4530" s="5" t="s">
        <v>27</v>
      </c>
      <c r="I4530" s="5" t="s">
        <v>10953</v>
      </c>
      <c r="J4530" s="7">
        <v>40912300</v>
      </c>
      <c r="K4530" s="7">
        <v>40912300</v>
      </c>
      <c r="L4530" s="7">
        <v>19</v>
      </c>
      <c r="M4530" s="7">
        <v>581</v>
      </c>
      <c r="N4530" s="8">
        <v>591981.93999999994</v>
      </c>
      <c r="O4530" s="9">
        <v>8.60569559765645E-2</v>
      </c>
      <c r="P4530" s="10">
        <v>44750</v>
      </c>
      <c r="Q4530" s="5" t="s">
        <v>29</v>
      </c>
      <c r="R4530" s="7">
        <v>14</v>
      </c>
      <c r="S4530" s="11" t="s">
        <v>30</v>
      </c>
      <c r="T4530" s="7" t="s">
        <v>31</v>
      </c>
      <c r="U4530" s="12">
        <v>255929.14</v>
      </c>
      <c r="V4530" s="7">
        <v>3520788</v>
      </c>
      <c r="W4530" s="12" t="s">
        <v>40</v>
      </c>
      <c r="X4530" s="13" t="s">
        <v>10745</v>
      </c>
      <c r="Y4530" s="5" t="s">
        <v>9557</v>
      </c>
      <c r="Z4530" s="5" t="s">
        <v>3855</v>
      </c>
      <c r="AA4530" t="str">
        <f>_xlfn.XLOOKUP(B4530,direcciones!B:B,direcciones!C:C,"",0)</f>
        <v/>
      </c>
      <c r="AB4530" t="str">
        <f>_xlfn.XLOOKUP(B4530,direcciones!B:B,direcciones!D:D,"",0)</f>
        <v/>
      </c>
      <c r="AC4530" t="str">
        <f>_xlfn.XLOOKUP($B4530,direcciones!$B:$B,direcciones!E:E,"",0)</f>
        <v/>
      </c>
      <c r="AD4530" t="str">
        <f>_xlfn.XLOOKUP($B4530,direcciones!$B:$B,direcciones!F:F,"",0)</f>
        <v/>
      </c>
      <c r="AE4530" t="str">
        <f>_xlfn.XLOOKUP($B4530,direcciones!$B:$B,direcciones!G:G,"",0)</f>
        <v/>
      </c>
    </row>
    <row r="4531" spans="1:31" x14ac:dyDescent="0.25">
      <c r="A4531" s="5">
        <f t="shared" si="70"/>
        <v>4530</v>
      </c>
      <c r="B4531" s="5">
        <v>3138721343</v>
      </c>
      <c r="C4531" s="6">
        <v>1072446727</v>
      </c>
      <c r="D4531" s="5" t="s">
        <v>10954</v>
      </c>
      <c r="E4531" s="6">
        <v>1149473</v>
      </c>
      <c r="F4531" s="5" t="s">
        <v>10955</v>
      </c>
      <c r="G4531" s="6">
        <v>1</v>
      </c>
      <c r="H4531" s="5" t="s">
        <v>27</v>
      </c>
      <c r="I4531" s="5" t="s">
        <v>10956</v>
      </c>
      <c r="J4531" s="7">
        <v>21274050</v>
      </c>
      <c r="K4531" s="7">
        <v>21274050</v>
      </c>
      <c r="L4531" s="7">
        <v>7</v>
      </c>
      <c r="M4531" s="7">
        <v>216</v>
      </c>
      <c r="N4531" s="8">
        <v>397845.06</v>
      </c>
      <c r="O4531" s="9">
        <v>3.3758734232550922E-2</v>
      </c>
      <c r="P4531" s="10">
        <v>44995</v>
      </c>
      <c r="Q4531" s="5" t="s">
        <v>29</v>
      </c>
      <c r="R4531" s="7">
        <v>6</v>
      </c>
      <c r="S4531" s="11" t="s">
        <v>39</v>
      </c>
      <c r="T4531" s="7" t="s">
        <v>31</v>
      </c>
      <c r="U4531" s="12">
        <v>140671.98000000001</v>
      </c>
      <c r="V4531" s="7">
        <v>718185</v>
      </c>
      <c r="W4531" s="12" t="s">
        <v>40</v>
      </c>
      <c r="X4531" s="13" t="s">
        <v>10745</v>
      </c>
      <c r="Y4531" s="5" t="s">
        <v>9557</v>
      </c>
      <c r="Z4531" s="5" t="s">
        <v>4023</v>
      </c>
      <c r="AA4531" t="str">
        <f>_xlfn.XLOOKUP(B4531,direcciones!B:B,direcciones!C:C,"",0)</f>
        <v/>
      </c>
      <c r="AB4531" t="str">
        <f>_xlfn.XLOOKUP(B4531,direcciones!B:B,direcciones!D:D,"",0)</f>
        <v/>
      </c>
      <c r="AC4531" t="str">
        <f>_xlfn.XLOOKUP($B4531,direcciones!$B:$B,direcciones!E:E,"",0)</f>
        <v/>
      </c>
      <c r="AD4531" t="str">
        <f>_xlfn.XLOOKUP($B4531,direcciones!$B:$B,direcciones!F:F,"",0)</f>
        <v/>
      </c>
      <c r="AE4531" t="str">
        <f>_xlfn.XLOOKUP($B4531,direcciones!$B:$B,direcciones!G:G,"",0)</f>
        <v/>
      </c>
    </row>
    <row r="4532" spans="1:31" x14ac:dyDescent="0.25">
      <c r="A4532" s="5">
        <f t="shared" si="70"/>
        <v>4531</v>
      </c>
      <c r="B4532" s="5">
        <v>3138839357</v>
      </c>
      <c r="C4532" s="6">
        <v>80011192</v>
      </c>
      <c r="D4532" s="5" t="s">
        <v>10957</v>
      </c>
      <c r="E4532" s="6">
        <v>1157415</v>
      </c>
      <c r="F4532" s="5" t="s">
        <v>10958</v>
      </c>
      <c r="G4532" s="6">
        <v>3</v>
      </c>
      <c r="H4532" s="5" t="s">
        <v>27</v>
      </c>
      <c r="I4532" s="5" t="s">
        <v>10959</v>
      </c>
      <c r="J4532" s="7">
        <v>10259966</v>
      </c>
      <c r="K4532" s="7">
        <v>33197166</v>
      </c>
      <c r="L4532" s="7">
        <v>6</v>
      </c>
      <c r="M4532" s="7">
        <v>188</v>
      </c>
      <c r="N4532" s="8">
        <v>576696.53</v>
      </c>
      <c r="O4532" s="9">
        <v>0.12271453920997399</v>
      </c>
      <c r="P4532" s="10">
        <v>45001</v>
      </c>
      <c r="Q4532" s="5" t="s">
        <v>29</v>
      </c>
      <c r="R4532" s="7">
        <v>6</v>
      </c>
      <c r="S4532" s="11" t="s">
        <v>39</v>
      </c>
      <c r="T4532" s="7" t="s">
        <v>31</v>
      </c>
      <c r="U4532" s="12">
        <v>210024.09</v>
      </c>
      <c r="V4532" s="7">
        <v>1259047</v>
      </c>
      <c r="W4532" s="12" t="s">
        <v>40</v>
      </c>
      <c r="X4532" s="13" t="s">
        <v>10745</v>
      </c>
      <c r="Y4532" s="5" t="s">
        <v>3299</v>
      </c>
      <c r="Z4532" s="5" t="s">
        <v>4023</v>
      </c>
      <c r="AA4532" t="str">
        <f>_xlfn.XLOOKUP(B4532,direcciones!B:B,direcciones!C:C,"",0)</f>
        <v/>
      </c>
      <c r="AB4532" t="str">
        <f>_xlfn.XLOOKUP(B4532,direcciones!B:B,direcciones!D:D,"",0)</f>
        <v/>
      </c>
      <c r="AC4532" t="str">
        <f>_xlfn.XLOOKUP($B4532,direcciones!$B:$B,direcciones!E:E,"",0)</f>
        <v/>
      </c>
      <c r="AD4532" t="str">
        <f>_xlfn.XLOOKUP($B4532,direcciones!$B:$B,direcciones!F:F,"",0)</f>
        <v/>
      </c>
      <c r="AE4532" t="str">
        <f>_xlfn.XLOOKUP($B4532,direcciones!$B:$B,direcciones!G:G,"",0)</f>
        <v/>
      </c>
    </row>
    <row r="4533" spans="1:31" x14ac:dyDescent="0.25">
      <c r="A4533" s="5">
        <f t="shared" si="70"/>
        <v>4532</v>
      </c>
      <c r="B4533" s="5">
        <v>3187582826</v>
      </c>
      <c r="C4533" s="6">
        <v>1081407909</v>
      </c>
      <c r="D4533" s="5" t="s">
        <v>10960</v>
      </c>
      <c r="E4533" s="6">
        <v>1173111</v>
      </c>
      <c r="F4533" s="5" t="s">
        <v>10961</v>
      </c>
      <c r="G4533" s="6">
        <v>1</v>
      </c>
      <c r="H4533" s="5" t="s">
        <v>27</v>
      </c>
      <c r="I4533" s="5" t="s">
        <v>10962</v>
      </c>
      <c r="J4533" s="7">
        <v>37437629</v>
      </c>
      <c r="K4533" s="7">
        <v>37437629</v>
      </c>
      <c r="L4533" s="7">
        <v>6</v>
      </c>
      <c r="M4533" s="7">
        <v>188</v>
      </c>
      <c r="N4533" s="8">
        <v>512013.24</v>
      </c>
      <c r="O4533" s="9">
        <v>2.3286437290139288E-2</v>
      </c>
      <c r="P4533" s="10">
        <v>45016</v>
      </c>
      <c r="Q4533" s="5" t="s">
        <v>29</v>
      </c>
      <c r="R4533" s="7">
        <v>6</v>
      </c>
      <c r="S4533" s="11" t="s">
        <v>39</v>
      </c>
      <c r="T4533" s="7" t="s">
        <v>31</v>
      </c>
      <c r="U4533" s="12">
        <v>235254.85</v>
      </c>
      <c r="V4533" s="7">
        <v>871789</v>
      </c>
      <c r="W4533" s="12" t="s">
        <v>40</v>
      </c>
      <c r="X4533" s="13" t="s">
        <v>10745</v>
      </c>
      <c r="Y4533" s="5" t="s">
        <v>9590</v>
      </c>
      <c r="Z4533" s="5" t="s">
        <v>4023</v>
      </c>
      <c r="AA4533" t="str">
        <f>_xlfn.XLOOKUP(B4533,direcciones!B:B,direcciones!C:C,"",0)</f>
        <v/>
      </c>
      <c r="AB4533" t="str">
        <f>_xlfn.XLOOKUP(B4533,direcciones!B:B,direcciones!D:D,"",0)</f>
        <v/>
      </c>
      <c r="AC4533" t="str">
        <f>_xlfn.XLOOKUP($B4533,direcciones!$B:$B,direcciones!E:E,"",0)</f>
        <v/>
      </c>
      <c r="AD4533" t="str">
        <f>_xlfn.XLOOKUP($B4533,direcciones!$B:$B,direcciones!F:F,"",0)</f>
        <v/>
      </c>
      <c r="AE4533" t="str">
        <f>_xlfn.XLOOKUP($B4533,direcciones!$B:$B,direcciones!G:G,"",0)</f>
        <v/>
      </c>
    </row>
    <row r="4534" spans="1:31" x14ac:dyDescent="0.25">
      <c r="A4534" s="5">
        <f t="shared" si="70"/>
        <v>4533</v>
      </c>
      <c r="B4534" s="5">
        <v>3123063152</v>
      </c>
      <c r="C4534" s="6">
        <v>1121874172</v>
      </c>
      <c r="D4534" s="5" t="s">
        <v>10963</v>
      </c>
      <c r="E4534" s="6">
        <v>1126911</v>
      </c>
      <c r="F4534" s="5" t="s">
        <v>10964</v>
      </c>
      <c r="G4534" s="6">
        <v>2</v>
      </c>
      <c r="H4534" s="5" t="s">
        <v>27</v>
      </c>
      <c r="I4534" s="5" t="s">
        <v>10965</v>
      </c>
      <c r="J4534" s="7">
        <v>38833200</v>
      </c>
      <c r="K4534" s="7">
        <v>42929600</v>
      </c>
      <c r="L4534" s="7">
        <v>7</v>
      </c>
      <c r="M4534" s="7">
        <v>233</v>
      </c>
      <c r="N4534" s="8">
        <v>611697.31999999995</v>
      </c>
      <c r="O4534" s="9">
        <v>5.1944264186314801E-2</v>
      </c>
      <c r="P4534" s="10">
        <v>44965</v>
      </c>
      <c r="Q4534" s="5" t="s">
        <v>29</v>
      </c>
      <c r="R4534" s="7">
        <v>7</v>
      </c>
      <c r="S4534" s="11" t="s">
        <v>39</v>
      </c>
      <c r="T4534" s="7" t="s">
        <v>31</v>
      </c>
      <c r="U4534" s="12">
        <v>216845.85</v>
      </c>
      <c r="V4534" s="7">
        <v>2017162</v>
      </c>
      <c r="W4534" s="12" t="s">
        <v>40</v>
      </c>
      <c r="X4534" s="13" t="s">
        <v>10745</v>
      </c>
      <c r="Y4534" s="5" t="s">
        <v>9562</v>
      </c>
      <c r="Z4534" s="5" t="s">
        <v>4023</v>
      </c>
      <c r="AA4534" t="str">
        <f>_xlfn.XLOOKUP(B4534,direcciones!B:B,direcciones!C:C,"",0)</f>
        <v/>
      </c>
      <c r="AB4534" t="str">
        <f>_xlfn.XLOOKUP(B4534,direcciones!B:B,direcciones!D:D,"",0)</f>
        <v/>
      </c>
      <c r="AC4534" t="str">
        <f>_xlfn.XLOOKUP($B4534,direcciones!$B:$B,direcciones!E:E,"",0)</f>
        <v/>
      </c>
      <c r="AD4534" t="str">
        <f>_xlfn.XLOOKUP($B4534,direcciones!$B:$B,direcciones!F:F,"",0)</f>
        <v/>
      </c>
      <c r="AE4534" t="str">
        <f>_xlfn.XLOOKUP($B4534,direcciones!$B:$B,direcciones!G:G,"",0)</f>
        <v/>
      </c>
    </row>
    <row r="4535" spans="1:31" x14ac:dyDescent="0.25">
      <c r="A4535" s="5">
        <f t="shared" si="70"/>
        <v>4534</v>
      </c>
      <c r="B4535" s="5">
        <v>3144592430</v>
      </c>
      <c r="C4535" s="6">
        <v>1119893652</v>
      </c>
      <c r="D4535" s="5" t="s">
        <v>10966</v>
      </c>
      <c r="E4535" s="6">
        <v>1132494</v>
      </c>
      <c r="F4535" s="5" t="s">
        <v>10967</v>
      </c>
      <c r="G4535" s="6">
        <v>4</v>
      </c>
      <c r="H4535" s="5" t="s">
        <v>27</v>
      </c>
      <c r="I4535" s="5" t="s">
        <v>10968</v>
      </c>
      <c r="J4535" s="7">
        <v>1295800</v>
      </c>
      <c r="K4535" s="7">
        <v>9996400</v>
      </c>
      <c r="L4535" s="7">
        <v>9</v>
      </c>
      <c r="M4535" s="7">
        <v>278</v>
      </c>
      <c r="N4535" s="8">
        <v>219809.06</v>
      </c>
      <c r="O4535" s="9">
        <v>0.40138833153264392</v>
      </c>
      <c r="P4535" s="10">
        <v>44995</v>
      </c>
      <c r="Q4535" s="5" t="s">
        <v>29</v>
      </c>
      <c r="R4535" s="7">
        <v>6</v>
      </c>
      <c r="S4535" s="11" t="s">
        <v>39</v>
      </c>
      <c r="T4535" s="7" t="s">
        <v>31</v>
      </c>
      <c r="U4535" s="12">
        <v>71979.53</v>
      </c>
      <c r="V4535" s="7">
        <v>520119</v>
      </c>
      <c r="W4535" s="12" t="s">
        <v>60</v>
      </c>
      <c r="X4535" s="13" t="s">
        <v>10745</v>
      </c>
      <c r="Y4535" s="5" t="s">
        <v>3299</v>
      </c>
      <c r="Z4535" s="5" t="s">
        <v>4853</v>
      </c>
      <c r="AA4535" t="str">
        <f>_xlfn.XLOOKUP(B4535,direcciones!B:B,direcciones!C:C,"",0)</f>
        <v/>
      </c>
      <c r="AB4535" t="str">
        <f>_xlfn.XLOOKUP(B4535,direcciones!B:B,direcciones!D:D,"",0)</f>
        <v/>
      </c>
      <c r="AC4535" t="str">
        <f>_xlfn.XLOOKUP($B4535,direcciones!$B:$B,direcciones!E:E,"",0)</f>
        <v/>
      </c>
      <c r="AD4535" t="str">
        <f>_xlfn.XLOOKUP($B4535,direcciones!$B:$B,direcciones!F:F,"",0)</f>
        <v/>
      </c>
      <c r="AE4535" t="str">
        <f>_xlfn.XLOOKUP($B4535,direcciones!$B:$B,direcciones!G:G,"",0)</f>
        <v/>
      </c>
    </row>
    <row r="4536" spans="1:31" x14ac:dyDescent="0.25">
      <c r="A4536" s="5">
        <f t="shared" si="70"/>
        <v>4535</v>
      </c>
      <c r="B4536" s="5">
        <v>3045232778</v>
      </c>
      <c r="C4536" s="6">
        <v>1015414404</v>
      </c>
      <c r="D4536" s="5" t="s">
        <v>10969</v>
      </c>
      <c r="E4536" s="6">
        <v>1164376</v>
      </c>
      <c r="F4536" s="5" t="s">
        <v>10970</v>
      </c>
      <c r="G4536" s="6">
        <v>3</v>
      </c>
      <c r="H4536" s="5" t="s">
        <v>27</v>
      </c>
      <c r="I4536" s="5" t="s">
        <v>10971</v>
      </c>
      <c r="J4536" s="7">
        <v>5864100</v>
      </c>
      <c r="K4536" s="7">
        <v>17935800</v>
      </c>
      <c r="L4536" s="7">
        <v>16</v>
      </c>
      <c r="M4536" s="7">
        <v>492</v>
      </c>
      <c r="N4536" s="8">
        <v>440472.71</v>
      </c>
      <c r="O4536" s="9">
        <v>0.19880356746985897</v>
      </c>
      <c r="P4536" s="10">
        <v>45015</v>
      </c>
      <c r="Q4536" s="5" t="s">
        <v>29</v>
      </c>
      <c r="R4536" s="7">
        <v>6</v>
      </c>
      <c r="S4536" s="11" t="s">
        <v>39</v>
      </c>
      <c r="T4536" s="7" t="s">
        <v>31</v>
      </c>
      <c r="U4536" s="12">
        <v>119218.96</v>
      </c>
      <c r="V4536" s="7">
        <v>1165804</v>
      </c>
      <c r="W4536" s="12" t="s">
        <v>40</v>
      </c>
      <c r="X4536" s="13" t="s">
        <v>10745</v>
      </c>
      <c r="Y4536" s="5" t="s">
        <v>9562</v>
      </c>
      <c r="Z4536" s="5" t="s">
        <v>4986</v>
      </c>
      <c r="AA4536" t="str">
        <f>_xlfn.XLOOKUP(B4536,direcciones!B:B,direcciones!C:C,"",0)</f>
        <v/>
      </c>
      <c r="AB4536" t="str">
        <f>_xlfn.XLOOKUP(B4536,direcciones!B:B,direcciones!D:D,"",0)</f>
        <v/>
      </c>
      <c r="AC4536" t="str">
        <f>_xlfn.XLOOKUP($B4536,direcciones!$B:$B,direcciones!E:E,"",0)</f>
        <v/>
      </c>
      <c r="AD4536" t="str">
        <f>_xlfn.XLOOKUP($B4536,direcciones!$B:$B,direcciones!F:F,"",0)</f>
        <v/>
      </c>
      <c r="AE4536" t="str">
        <f>_xlfn.XLOOKUP($B4536,direcciones!$B:$B,direcciones!G:G,"",0)</f>
        <v/>
      </c>
    </row>
    <row r="4537" spans="1:31" x14ac:dyDescent="0.25">
      <c r="A4537" s="18">
        <f t="shared" si="70"/>
        <v>4536</v>
      </c>
      <c r="B4537" s="18">
        <v>3152855147</v>
      </c>
      <c r="C4537" s="19">
        <v>29662857</v>
      </c>
      <c r="D4537" s="18" t="s">
        <v>10972</v>
      </c>
      <c r="E4537" s="19">
        <v>1117239</v>
      </c>
      <c r="F4537" s="18" t="s">
        <v>10973</v>
      </c>
      <c r="G4537" s="19">
        <v>3</v>
      </c>
      <c r="H4537" s="18" t="s">
        <v>27</v>
      </c>
      <c r="I4537" s="18" t="s">
        <v>10974</v>
      </c>
      <c r="J4537" s="20">
        <v>21841056</v>
      </c>
      <c r="K4537" s="20">
        <v>76397469</v>
      </c>
      <c r="L4537" s="20">
        <v>8</v>
      </c>
      <c r="M4537" s="20">
        <v>247</v>
      </c>
      <c r="N4537" s="21">
        <v>985617.89</v>
      </c>
      <c r="O4537" s="22">
        <v>0.15854792002731002</v>
      </c>
      <c r="P4537" s="23">
        <v>44953</v>
      </c>
      <c r="Q4537" s="18" t="s">
        <v>29</v>
      </c>
      <c r="R4537" s="20">
        <v>8</v>
      </c>
      <c r="S4537" s="24" t="s">
        <v>39</v>
      </c>
      <c r="T4537" s="20" t="s">
        <v>166</v>
      </c>
      <c r="U4537" s="25">
        <v>285239.92</v>
      </c>
      <c r="V4537" s="20">
        <v>3462854</v>
      </c>
      <c r="W4537" s="25" t="s">
        <v>40</v>
      </c>
      <c r="X4537" s="13" t="s">
        <v>10745</v>
      </c>
      <c r="Y4537" s="5" t="s">
        <v>3299</v>
      </c>
      <c r="Z4537" s="18" t="s">
        <v>5363</v>
      </c>
      <c r="AA4537" t="str">
        <f>_xlfn.XLOOKUP(B4537,direcciones!B:B,direcciones!C:C,"",0)</f>
        <v/>
      </c>
      <c r="AB4537" t="str">
        <f>_xlfn.XLOOKUP(B4537,direcciones!B:B,direcciones!D:D,"",0)</f>
        <v/>
      </c>
      <c r="AC4537" t="str">
        <f>_xlfn.XLOOKUP($B4537,direcciones!$B:$B,direcciones!E:E,"",0)</f>
        <v/>
      </c>
      <c r="AD4537" t="str">
        <f>_xlfn.XLOOKUP($B4537,direcciones!$B:$B,direcciones!F:F,"",0)</f>
        <v/>
      </c>
      <c r="AE4537" t="str">
        <f>_xlfn.XLOOKUP($B4537,direcciones!$B:$B,direcciones!G:G,"",0)</f>
        <v/>
      </c>
    </row>
    <row r="4538" spans="1:31" x14ac:dyDescent="0.25">
      <c r="A4538" s="5">
        <f t="shared" si="70"/>
        <v>4537</v>
      </c>
      <c r="B4538" s="5">
        <v>3233407702</v>
      </c>
      <c r="C4538" s="6">
        <v>1102376081</v>
      </c>
      <c r="D4538" s="5" t="s">
        <v>10975</v>
      </c>
      <c r="E4538" s="6">
        <v>1168025</v>
      </c>
      <c r="F4538" s="5" t="s">
        <v>10976</v>
      </c>
      <c r="G4538" s="6">
        <v>1</v>
      </c>
      <c r="H4538" s="5" t="s">
        <v>27</v>
      </c>
      <c r="I4538" s="5" t="s">
        <v>10977</v>
      </c>
      <c r="J4538" s="7">
        <v>10478376</v>
      </c>
      <c r="K4538" s="7">
        <v>10478376</v>
      </c>
      <c r="L4538" s="7">
        <v>6</v>
      </c>
      <c r="M4538" s="7">
        <v>188</v>
      </c>
      <c r="N4538" s="8">
        <v>358037.8</v>
      </c>
      <c r="O4538" s="9">
        <v>6.6792602212403906E-2</v>
      </c>
      <c r="P4538" s="10">
        <v>45016</v>
      </c>
      <c r="Q4538" s="5" t="s">
        <v>29</v>
      </c>
      <c r="R4538" s="7">
        <v>6</v>
      </c>
      <c r="S4538" s="11" t="s">
        <v>39</v>
      </c>
      <c r="T4538" s="7" t="s">
        <v>31</v>
      </c>
      <c r="U4538" s="12">
        <v>74847.289999999994</v>
      </c>
      <c r="V4538" s="7">
        <v>699878</v>
      </c>
      <c r="W4538" s="12" t="s">
        <v>40</v>
      </c>
      <c r="X4538" s="13" t="s">
        <v>10745</v>
      </c>
      <c r="Y4538" s="5" t="s">
        <v>2408</v>
      </c>
      <c r="Z4538" s="5" t="s">
        <v>5398</v>
      </c>
      <c r="AA4538" t="str">
        <f>_xlfn.XLOOKUP(B4538,direcciones!B:B,direcciones!C:C,"",0)</f>
        <v/>
      </c>
      <c r="AB4538" t="str">
        <f>_xlfn.XLOOKUP(B4538,direcciones!B:B,direcciones!D:D,"",0)</f>
        <v/>
      </c>
      <c r="AC4538" t="str">
        <f>_xlfn.XLOOKUP($B4538,direcciones!$B:$B,direcciones!E:E,"",0)</f>
        <v/>
      </c>
      <c r="AD4538" t="str">
        <f>_xlfn.XLOOKUP($B4538,direcciones!$B:$B,direcciones!F:F,"",0)</f>
        <v/>
      </c>
      <c r="AE4538" t="str">
        <f>_xlfn.XLOOKUP($B4538,direcciones!$B:$B,direcciones!G:G,"",0)</f>
        <v/>
      </c>
    </row>
    <row r="4539" spans="1:31" x14ac:dyDescent="0.25">
      <c r="A4539" s="5">
        <f t="shared" si="70"/>
        <v>4538</v>
      </c>
      <c r="B4539" s="5">
        <v>3144758916</v>
      </c>
      <c r="C4539" s="6">
        <v>1018478636</v>
      </c>
      <c r="D4539" s="5" t="s">
        <v>10978</v>
      </c>
      <c r="E4539" s="6">
        <v>1140357</v>
      </c>
      <c r="F4539" s="5" t="s">
        <v>10979</v>
      </c>
      <c r="G4539" s="6">
        <v>3</v>
      </c>
      <c r="H4539" s="5" t="s">
        <v>27</v>
      </c>
      <c r="I4539" s="5" t="s">
        <v>10980</v>
      </c>
      <c r="J4539" s="7">
        <v>12970100</v>
      </c>
      <c r="K4539" s="7">
        <v>21685996</v>
      </c>
      <c r="L4539" s="7">
        <v>9</v>
      </c>
      <c r="M4539" s="7">
        <v>278</v>
      </c>
      <c r="N4539" s="8">
        <v>450370.33</v>
      </c>
      <c r="O4539" s="9">
        <v>0.10194771050338856</v>
      </c>
      <c r="P4539" s="10">
        <v>44984</v>
      </c>
      <c r="Q4539" s="5" t="s">
        <v>29</v>
      </c>
      <c r="R4539" s="7">
        <v>7</v>
      </c>
      <c r="S4539" s="11" t="s">
        <v>39</v>
      </c>
      <c r="T4539" s="7" t="s">
        <v>31</v>
      </c>
      <c r="U4539" s="12">
        <v>116883.44</v>
      </c>
      <c r="V4539" s="7">
        <v>1322272</v>
      </c>
      <c r="W4539" s="12" t="s">
        <v>40</v>
      </c>
      <c r="X4539" s="13" t="s">
        <v>10745</v>
      </c>
      <c r="Y4539" s="5" t="s">
        <v>2408</v>
      </c>
      <c r="Z4539" s="5" t="s">
        <v>5398</v>
      </c>
      <c r="AA4539" t="str">
        <f>_xlfn.XLOOKUP(B4539,direcciones!B:B,direcciones!C:C,"",0)</f>
        <v/>
      </c>
      <c r="AB4539" t="str">
        <f>_xlfn.XLOOKUP(B4539,direcciones!B:B,direcciones!D:D,"",0)</f>
        <v/>
      </c>
      <c r="AC4539" t="str">
        <f>_xlfn.XLOOKUP($B4539,direcciones!$B:$B,direcciones!E:E,"",0)</f>
        <v/>
      </c>
      <c r="AD4539" t="str">
        <f>_xlfn.XLOOKUP($B4539,direcciones!$B:$B,direcciones!F:F,"",0)</f>
        <v/>
      </c>
      <c r="AE4539" t="str">
        <f>_xlfn.XLOOKUP($B4539,direcciones!$B:$B,direcciones!G:G,"",0)</f>
        <v/>
      </c>
    </row>
    <row r="4540" spans="1:31" x14ac:dyDescent="0.25">
      <c r="A4540" s="5">
        <f t="shared" si="70"/>
        <v>4539</v>
      </c>
      <c r="B4540" s="5">
        <v>3123063152</v>
      </c>
      <c r="C4540" s="6">
        <v>1121874172</v>
      </c>
      <c r="D4540" s="5" t="s">
        <v>10963</v>
      </c>
      <c r="E4540" s="6">
        <v>1126910</v>
      </c>
      <c r="F4540" s="5" t="s">
        <v>10964</v>
      </c>
      <c r="G4540" s="6">
        <v>2</v>
      </c>
      <c r="H4540" s="5" t="s">
        <v>27</v>
      </c>
      <c r="I4540" s="5" t="s">
        <v>10981</v>
      </c>
      <c r="J4540" s="7">
        <v>4096400</v>
      </c>
      <c r="K4540" s="7">
        <v>42929600</v>
      </c>
      <c r="L4540" s="7">
        <v>8</v>
      </c>
      <c r="M4540" s="7">
        <v>264</v>
      </c>
      <c r="N4540" s="8">
        <v>611697.31999999995</v>
      </c>
      <c r="O4540" s="9">
        <v>0.49242310321257687</v>
      </c>
      <c r="P4540" s="10">
        <v>44965</v>
      </c>
      <c r="Q4540" s="5" t="s">
        <v>29</v>
      </c>
      <c r="R4540" s="7">
        <v>7</v>
      </c>
      <c r="S4540" s="11" t="s">
        <v>39</v>
      </c>
      <c r="T4540" s="7" t="s">
        <v>31</v>
      </c>
      <c r="U4540" s="12">
        <v>216845.85</v>
      </c>
      <c r="V4540" s="7">
        <v>2017162</v>
      </c>
      <c r="W4540" s="12" t="s">
        <v>32</v>
      </c>
      <c r="X4540" s="13" t="s">
        <v>10745</v>
      </c>
      <c r="Y4540" s="5" t="s">
        <v>9562</v>
      </c>
      <c r="Z4540" s="5" t="s">
        <v>5398</v>
      </c>
      <c r="AA4540" t="str">
        <f>_xlfn.XLOOKUP(B4540,direcciones!B:B,direcciones!C:C,"",0)</f>
        <v/>
      </c>
      <c r="AB4540" t="str">
        <f>_xlfn.XLOOKUP(B4540,direcciones!B:B,direcciones!D:D,"",0)</f>
        <v/>
      </c>
      <c r="AC4540" t="str">
        <f>_xlfn.XLOOKUP($B4540,direcciones!$B:$B,direcciones!E:E,"",0)</f>
        <v/>
      </c>
      <c r="AD4540" t="str">
        <f>_xlfn.XLOOKUP($B4540,direcciones!$B:$B,direcciones!F:F,"",0)</f>
        <v/>
      </c>
      <c r="AE4540" t="str">
        <f>_xlfn.XLOOKUP($B4540,direcciones!$B:$B,direcciones!G:G,"",0)</f>
        <v/>
      </c>
    </row>
    <row r="4541" spans="1:31" x14ac:dyDescent="0.25">
      <c r="A4541" s="5">
        <f t="shared" si="70"/>
        <v>4540</v>
      </c>
      <c r="B4541" s="5">
        <v>3023743466</v>
      </c>
      <c r="C4541" s="6">
        <v>1101175237</v>
      </c>
      <c r="D4541" s="5" t="s">
        <v>10982</v>
      </c>
      <c r="E4541" s="6">
        <v>1112830</v>
      </c>
      <c r="F4541" s="5" t="s">
        <v>10983</v>
      </c>
      <c r="G4541" s="6">
        <v>1</v>
      </c>
      <c r="H4541" s="5" t="s">
        <v>27</v>
      </c>
      <c r="I4541" s="5" t="s">
        <v>10984</v>
      </c>
      <c r="J4541" s="7">
        <v>46165642</v>
      </c>
      <c r="K4541" s="7">
        <v>46165642</v>
      </c>
      <c r="L4541" s="7">
        <v>7</v>
      </c>
      <c r="M4541" s="7">
        <v>235</v>
      </c>
      <c r="N4541" s="8">
        <v>642090.27</v>
      </c>
      <c r="O4541" s="9">
        <v>2.5611427650025966E-2</v>
      </c>
      <c r="P4541" s="10">
        <v>44956</v>
      </c>
      <c r="Q4541" s="5" t="s">
        <v>29</v>
      </c>
      <c r="R4541" s="7">
        <v>8</v>
      </c>
      <c r="S4541" s="11" t="s">
        <v>39</v>
      </c>
      <c r="T4541" s="7" t="s">
        <v>31</v>
      </c>
      <c r="U4541" s="12">
        <v>232249.41</v>
      </c>
      <c r="V4541" s="7">
        <v>1182368</v>
      </c>
      <c r="W4541" s="12" t="s">
        <v>40</v>
      </c>
      <c r="X4541" s="13" t="s">
        <v>10745</v>
      </c>
      <c r="Y4541" s="5" t="s">
        <v>9624</v>
      </c>
      <c r="Z4541" s="5" t="s">
        <v>5398</v>
      </c>
      <c r="AA4541" t="str">
        <f>_xlfn.XLOOKUP(B4541,direcciones!B:B,direcciones!C:C,"",0)</f>
        <v/>
      </c>
      <c r="AB4541" t="str">
        <f>_xlfn.XLOOKUP(B4541,direcciones!B:B,direcciones!D:D,"",0)</f>
        <v/>
      </c>
      <c r="AC4541" t="str">
        <f>_xlfn.XLOOKUP($B4541,direcciones!$B:$B,direcciones!E:E,"",0)</f>
        <v/>
      </c>
      <c r="AD4541" t="str">
        <f>_xlfn.XLOOKUP($B4541,direcciones!$B:$B,direcciones!F:F,"",0)</f>
        <v/>
      </c>
      <c r="AE4541" t="str">
        <f>_xlfn.XLOOKUP($B4541,direcciones!$B:$B,direcciones!G:G,"",0)</f>
        <v/>
      </c>
    </row>
    <row r="4542" spans="1:31" x14ac:dyDescent="0.25">
      <c r="A4542" s="5">
        <f t="shared" si="70"/>
        <v>4541</v>
      </c>
      <c r="B4542" s="5">
        <v>3142638354</v>
      </c>
      <c r="C4542" s="6">
        <v>1019100036</v>
      </c>
      <c r="D4542" s="5" t="s">
        <v>10985</v>
      </c>
      <c r="E4542" s="6">
        <v>1073761</v>
      </c>
      <c r="F4542" s="5" t="s">
        <v>10986</v>
      </c>
      <c r="G4542" s="6">
        <v>4</v>
      </c>
      <c r="H4542" s="5" t="s">
        <v>27</v>
      </c>
      <c r="I4542" s="5" t="s">
        <v>10987</v>
      </c>
      <c r="J4542" s="7">
        <v>22618050</v>
      </c>
      <c r="K4542" s="7">
        <v>49615650</v>
      </c>
      <c r="L4542" s="7">
        <v>8</v>
      </c>
      <c r="M4542" s="7">
        <v>264</v>
      </c>
      <c r="N4542" s="8">
        <v>794114.85</v>
      </c>
      <c r="O4542" s="9">
        <v>0.14487000426650395</v>
      </c>
      <c r="P4542" s="10">
        <v>44893</v>
      </c>
      <c r="Q4542" s="5" t="s">
        <v>29</v>
      </c>
      <c r="R4542" s="7">
        <v>10</v>
      </c>
      <c r="S4542" s="11" t="s">
        <v>30</v>
      </c>
      <c r="T4542" s="7" t="s">
        <v>31</v>
      </c>
      <c r="U4542" s="12">
        <v>307714.07</v>
      </c>
      <c r="V4542" s="7">
        <v>3276677</v>
      </c>
      <c r="W4542" s="12" t="s">
        <v>40</v>
      </c>
      <c r="X4542" s="13" t="s">
        <v>10745</v>
      </c>
      <c r="Y4542" s="5" t="s">
        <v>9549</v>
      </c>
      <c r="Z4542" s="5" t="s">
        <v>6132</v>
      </c>
      <c r="AA4542" t="str">
        <f>_xlfn.XLOOKUP(B4542,direcciones!B:B,direcciones!C:C,"",0)</f>
        <v/>
      </c>
      <c r="AB4542" t="str">
        <f>_xlfn.XLOOKUP(B4542,direcciones!B:B,direcciones!D:D,"",0)</f>
        <v/>
      </c>
      <c r="AC4542" t="str">
        <f>_xlfn.XLOOKUP($B4542,direcciones!$B:$B,direcciones!E:E,"",0)</f>
        <v/>
      </c>
      <c r="AD4542" t="str">
        <f>_xlfn.XLOOKUP($B4542,direcciones!$B:$B,direcciones!F:F,"",0)</f>
        <v/>
      </c>
      <c r="AE4542" t="str">
        <f>_xlfn.XLOOKUP($B4542,direcciones!$B:$B,direcciones!G:G,"",0)</f>
        <v/>
      </c>
    </row>
    <row r="4543" spans="1:31" x14ac:dyDescent="0.25">
      <c r="A4543" s="5">
        <f t="shared" si="70"/>
        <v>4542</v>
      </c>
      <c r="B4543" s="5">
        <v>3142638354</v>
      </c>
      <c r="C4543" s="6">
        <v>1019100036</v>
      </c>
      <c r="D4543" s="5" t="s">
        <v>10985</v>
      </c>
      <c r="E4543" s="6">
        <v>1073760</v>
      </c>
      <c r="F4543" s="5" t="s">
        <v>10986</v>
      </c>
      <c r="G4543" s="6">
        <v>4</v>
      </c>
      <c r="H4543" s="5" t="s">
        <v>27</v>
      </c>
      <c r="I4543" s="5" t="s">
        <v>10988</v>
      </c>
      <c r="J4543" s="7">
        <v>13972350</v>
      </c>
      <c r="K4543" s="7">
        <v>49615650</v>
      </c>
      <c r="L4543" s="7">
        <v>8</v>
      </c>
      <c r="M4543" s="7">
        <v>264</v>
      </c>
      <c r="N4543" s="8">
        <v>794114.85</v>
      </c>
      <c r="O4543" s="9">
        <v>0.2345115173897018</v>
      </c>
      <c r="P4543" s="10">
        <v>44893</v>
      </c>
      <c r="Q4543" s="5" t="s">
        <v>29</v>
      </c>
      <c r="R4543" s="7">
        <v>10</v>
      </c>
      <c r="S4543" s="11" t="s">
        <v>30</v>
      </c>
      <c r="T4543" s="7" t="s">
        <v>31</v>
      </c>
      <c r="U4543" s="12">
        <v>307714.07</v>
      </c>
      <c r="V4543" s="7">
        <v>3276677</v>
      </c>
      <c r="W4543" s="12" t="s">
        <v>40</v>
      </c>
      <c r="X4543" s="13" t="s">
        <v>10745</v>
      </c>
      <c r="Y4543" s="5" t="s">
        <v>9549</v>
      </c>
      <c r="Z4543" s="5" t="s">
        <v>6132</v>
      </c>
      <c r="AA4543" t="str">
        <f>_xlfn.XLOOKUP(B4543,direcciones!B:B,direcciones!C:C,"",0)</f>
        <v/>
      </c>
      <c r="AB4543" t="str">
        <f>_xlfn.XLOOKUP(B4543,direcciones!B:B,direcciones!D:D,"",0)</f>
        <v/>
      </c>
      <c r="AC4543" t="str">
        <f>_xlfn.XLOOKUP($B4543,direcciones!$B:$B,direcciones!E:E,"",0)</f>
        <v/>
      </c>
      <c r="AD4543" t="str">
        <f>_xlfn.XLOOKUP($B4543,direcciones!$B:$B,direcciones!F:F,"",0)</f>
        <v/>
      </c>
      <c r="AE4543" t="str">
        <f>_xlfn.XLOOKUP($B4543,direcciones!$B:$B,direcciones!G:G,"",0)</f>
        <v/>
      </c>
    </row>
    <row r="4544" spans="1:31" x14ac:dyDescent="0.25">
      <c r="A4544" s="5">
        <f t="shared" si="70"/>
        <v>4543</v>
      </c>
      <c r="B4544" s="5">
        <v>3142638354</v>
      </c>
      <c r="C4544" s="6">
        <v>1019100036</v>
      </c>
      <c r="D4544" s="5" t="s">
        <v>10985</v>
      </c>
      <c r="E4544" s="6">
        <v>1073759</v>
      </c>
      <c r="F4544" s="5" t="s">
        <v>10986</v>
      </c>
      <c r="G4544" s="6">
        <v>4</v>
      </c>
      <c r="H4544" s="5" t="s">
        <v>27</v>
      </c>
      <c r="I4544" s="5" t="s">
        <v>10989</v>
      </c>
      <c r="J4544" s="7">
        <v>11006100</v>
      </c>
      <c r="K4544" s="7">
        <v>49615650</v>
      </c>
      <c r="L4544" s="7">
        <v>8</v>
      </c>
      <c r="M4544" s="7">
        <v>264</v>
      </c>
      <c r="N4544" s="8">
        <v>794114.85</v>
      </c>
      <c r="O4544" s="9">
        <v>0.29771463097736711</v>
      </c>
      <c r="P4544" s="10">
        <v>44893</v>
      </c>
      <c r="Q4544" s="5" t="s">
        <v>29</v>
      </c>
      <c r="R4544" s="7">
        <v>10</v>
      </c>
      <c r="S4544" s="11" t="s">
        <v>30</v>
      </c>
      <c r="T4544" s="7" t="s">
        <v>31</v>
      </c>
      <c r="U4544" s="12">
        <v>307714.07</v>
      </c>
      <c r="V4544" s="7">
        <v>3276677</v>
      </c>
      <c r="W4544" s="12" t="s">
        <v>40</v>
      </c>
      <c r="X4544" s="13" t="s">
        <v>10745</v>
      </c>
      <c r="Y4544" s="5" t="s">
        <v>9549</v>
      </c>
      <c r="Z4544" s="5" t="s">
        <v>6132</v>
      </c>
      <c r="AA4544" t="str">
        <f>_xlfn.XLOOKUP(B4544,direcciones!B:B,direcciones!C:C,"",0)</f>
        <v/>
      </c>
      <c r="AB4544" t="str">
        <f>_xlfn.XLOOKUP(B4544,direcciones!B:B,direcciones!D:D,"",0)</f>
        <v/>
      </c>
      <c r="AC4544" t="str">
        <f>_xlfn.XLOOKUP($B4544,direcciones!$B:$B,direcciones!E:E,"",0)</f>
        <v/>
      </c>
      <c r="AD4544" t="str">
        <f>_xlfn.XLOOKUP($B4544,direcciones!$B:$B,direcciones!F:F,"",0)</f>
        <v/>
      </c>
      <c r="AE4544" t="str">
        <f>_xlfn.XLOOKUP($B4544,direcciones!$B:$B,direcciones!G:G,"",0)</f>
        <v/>
      </c>
    </row>
    <row r="4545" spans="1:31" x14ac:dyDescent="0.25">
      <c r="A4545" s="5">
        <f t="shared" si="70"/>
        <v>4544</v>
      </c>
      <c r="B4545" s="5">
        <v>3142638354</v>
      </c>
      <c r="C4545" s="6">
        <v>1019100036</v>
      </c>
      <c r="D4545" s="5" t="s">
        <v>10985</v>
      </c>
      <c r="E4545" s="6">
        <v>1073758</v>
      </c>
      <c r="F4545" s="5" t="s">
        <v>10986</v>
      </c>
      <c r="G4545" s="6">
        <v>4</v>
      </c>
      <c r="H4545" s="5" t="s">
        <v>27</v>
      </c>
      <c r="I4545" s="5" t="s">
        <v>10990</v>
      </c>
      <c r="J4545" s="7">
        <v>2019150</v>
      </c>
      <c r="K4545" s="7">
        <v>49615650</v>
      </c>
      <c r="L4545" s="7">
        <v>11</v>
      </c>
      <c r="M4545" s="7">
        <v>339</v>
      </c>
      <c r="N4545" s="8">
        <v>794114.85</v>
      </c>
      <c r="O4545" s="9">
        <v>1.6228001881980041</v>
      </c>
      <c r="P4545" s="10">
        <v>44893</v>
      </c>
      <c r="Q4545" s="5" t="s">
        <v>29</v>
      </c>
      <c r="R4545" s="7">
        <v>10</v>
      </c>
      <c r="S4545" s="11" t="s">
        <v>30</v>
      </c>
      <c r="T4545" s="7" t="s">
        <v>31</v>
      </c>
      <c r="U4545" s="12">
        <v>307714.07</v>
      </c>
      <c r="V4545" s="7">
        <v>3276677</v>
      </c>
      <c r="W4545" s="12" t="s">
        <v>162</v>
      </c>
      <c r="X4545" s="13" t="s">
        <v>10745</v>
      </c>
      <c r="Y4545" s="5" t="s">
        <v>9549</v>
      </c>
      <c r="Z4545" s="5" t="s">
        <v>6132</v>
      </c>
      <c r="AA4545" t="str">
        <f>_xlfn.XLOOKUP(B4545,direcciones!B:B,direcciones!C:C,"",0)</f>
        <v/>
      </c>
      <c r="AB4545" t="str">
        <f>_xlfn.XLOOKUP(B4545,direcciones!B:B,direcciones!D:D,"",0)</f>
        <v/>
      </c>
      <c r="AC4545" t="str">
        <f>_xlfn.XLOOKUP($B4545,direcciones!$B:$B,direcciones!E:E,"",0)</f>
        <v/>
      </c>
      <c r="AD4545" t="str">
        <f>_xlfn.XLOOKUP($B4545,direcciones!$B:$B,direcciones!F:F,"",0)</f>
        <v/>
      </c>
      <c r="AE4545" t="str">
        <f>_xlfn.XLOOKUP($B4545,direcciones!$B:$B,direcciones!G:G,"",0)</f>
        <v/>
      </c>
    </row>
    <row r="4546" spans="1:31" x14ac:dyDescent="0.25">
      <c r="A4546" s="5">
        <f t="shared" si="70"/>
        <v>4545</v>
      </c>
      <c r="B4546" s="5">
        <v>3187255028</v>
      </c>
      <c r="C4546" s="6">
        <v>1130634625</v>
      </c>
      <c r="D4546" s="5" t="s">
        <v>10991</v>
      </c>
      <c r="E4546" s="6">
        <v>1118428</v>
      </c>
      <c r="F4546" s="5" t="s">
        <v>10992</v>
      </c>
      <c r="G4546" s="6">
        <v>3</v>
      </c>
      <c r="H4546" s="5" t="s">
        <v>27</v>
      </c>
      <c r="I4546" s="5" t="s">
        <v>10993</v>
      </c>
      <c r="J4546" s="7">
        <v>7992600</v>
      </c>
      <c r="K4546" s="7">
        <v>12853674</v>
      </c>
      <c r="L4546" s="7">
        <v>9</v>
      </c>
      <c r="M4546" s="7">
        <v>278</v>
      </c>
      <c r="N4546" s="8">
        <v>282698.84000000003</v>
      </c>
      <c r="O4546" s="9">
        <v>0.19870392613167179</v>
      </c>
      <c r="P4546" s="10">
        <v>44953</v>
      </c>
      <c r="Q4546" s="5" t="s">
        <v>29</v>
      </c>
      <c r="R4546" s="7">
        <v>8</v>
      </c>
      <c r="S4546" s="11" t="s">
        <v>30</v>
      </c>
      <c r="T4546" s="7" t="s">
        <v>31</v>
      </c>
      <c r="U4546" s="12">
        <v>88980.31</v>
      </c>
      <c r="V4546" s="7">
        <v>1588161</v>
      </c>
      <c r="W4546" s="12" t="s">
        <v>40</v>
      </c>
      <c r="X4546" s="13" t="s">
        <v>10745</v>
      </c>
      <c r="Y4546" s="5" t="s">
        <v>9624</v>
      </c>
      <c r="Z4546" s="5" t="s">
        <v>6132</v>
      </c>
      <c r="AA4546" t="str">
        <f>_xlfn.XLOOKUP(B4546,direcciones!B:B,direcciones!C:C,"",0)</f>
        <v/>
      </c>
      <c r="AB4546" t="str">
        <f>_xlfn.XLOOKUP(B4546,direcciones!B:B,direcciones!D:D,"",0)</f>
        <v/>
      </c>
      <c r="AC4546" t="str">
        <f>_xlfn.XLOOKUP($B4546,direcciones!$B:$B,direcciones!E:E,"",0)</f>
        <v/>
      </c>
      <c r="AD4546" t="str">
        <f>_xlfn.XLOOKUP($B4546,direcciones!$B:$B,direcciones!F:F,"",0)</f>
        <v/>
      </c>
      <c r="AE4546" t="str">
        <f>_xlfn.XLOOKUP($B4546,direcciones!$B:$B,direcciones!G:G,"",0)</f>
        <v/>
      </c>
    </row>
    <row r="4547" spans="1:31" x14ac:dyDescent="0.25">
      <c r="A4547" s="5">
        <f t="shared" si="70"/>
        <v>4546</v>
      </c>
      <c r="B4547" s="5">
        <v>3187255028</v>
      </c>
      <c r="C4547" s="6">
        <v>1130634625</v>
      </c>
      <c r="D4547" s="5" t="s">
        <v>10991</v>
      </c>
      <c r="E4547" s="6">
        <v>1118426</v>
      </c>
      <c r="F4547" s="5" t="s">
        <v>10992</v>
      </c>
      <c r="G4547" s="6">
        <v>3</v>
      </c>
      <c r="H4547" s="5" t="s">
        <v>27</v>
      </c>
      <c r="I4547" s="5" t="s">
        <v>3123</v>
      </c>
      <c r="J4547" s="7">
        <v>1480500</v>
      </c>
      <c r="K4547" s="7">
        <v>12853674</v>
      </c>
      <c r="L4547" s="7">
        <v>8</v>
      </c>
      <c r="M4547" s="7">
        <v>248</v>
      </c>
      <c r="N4547" s="8">
        <v>282698.84000000003</v>
      </c>
      <c r="O4547" s="9">
        <v>1.0727193515704154</v>
      </c>
      <c r="P4547" s="10">
        <v>44953</v>
      </c>
      <c r="Q4547" s="5" t="s">
        <v>29</v>
      </c>
      <c r="R4547" s="7">
        <v>8</v>
      </c>
      <c r="S4547" s="11" t="s">
        <v>30</v>
      </c>
      <c r="T4547" s="7" t="s">
        <v>31</v>
      </c>
      <c r="U4547" s="12">
        <v>88980.31</v>
      </c>
      <c r="V4547" s="7">
        <v>1588161</v>
      </c>
      <c r="W4547" s="12" t="s">
        <v>162</v>
      </c>
      <c r="X4547" s="13" t="s">
        <v>10745</v>
      </c>
      <c r="Y4547" s="5" t="s">
        <v>9624</v>
      </c>
      <c r="Z4547" s="5" t="s">
        <v>6132</v>
      </c>
      <c r="AA4547" t="str">
        <f>_xlfn.XLOOKUP(B4547,direcciones!B:B,direcciones!C:C,"",0)</f>
        <v/>
      </c>
      <c r="AB4547" t="str">
        <f>_xlfn.XLOOKUP(B4547,direcciones!B:B,direcciones!D:D,"",0)</f>
        <v/>
      </c>
      <c r="AC4547" t="str">
        <f>_xlfn.XLOOKUP($B4547,direcciones!$B:$B,direcciones!E:E,"",0)</f>
        <v/>
      </c>
      <c r="AD4547" t="str">
        <f>_xlfn.XLOOKUP($B4547,direcciones!$B:$B,direcciones!F:F,"",0)</f>
        <v/>
      </c>
      <c r="AE4547" t="str">
        <f>_xlfn.XLOOKUP($B4547,direcciones!$B:$B,direcciones!G:G,"",0)</f>
        <v/>
      </c>
    </row>
    <row r="4548" spans="1:31" x14ac:dyDescent="0.25">
      <c r="A4548" s="18">
        <f t="shared" ref="A4548:A4611" si="71">A4547+1</f>
        <v>4547</v>
      </c>
      <c r="B4548" s="18">
        <v>3112102940</v>
      </c>
      <c r="C4548" s="19">
        <v>1020728140</v>
      </c>
      <c r="D4548" s="18" t="s">
        <v>7364</v>
      </c>
      <c r="E4548" s="19">
        <v>959216</v>
      </c>
      <c r="F4548" s="18" t="s">
        <v>10994</v>
      </c>
      <c r="G4548" s="19">
        <v>6</v>
      </c>
      <c r="H4548" s="18" t="s">
        <v>27</v>
      </c>
      <c r="I4548" s="18" t="s">
        <v>10995</v>
      </c>
      <c r="J4548" s="20">
        <v>4187168</v>
      </c>
      <c r="K4548" s="20">
        <v>67629799</v>
      </c>
      <c r="L4548" s="20">
        <v>9</v>
      </c>
      <c r="M4548" s="20">
        <v>284</v>
      </c>
      <c r="N4548" s="21">
        <v>986891.73</v>
      </c>
      <c r="O4548" s="22">
        <v>3.0497940374018905E-4</v>
      </c>
      <c r="P4548" s="23">
        <v>44742</v>
      </c>
      <c r="Q4548" s="18" t="s">
        <v>29</v>
      </c>
      <c r="R4548" s="20">
        <v>15</v>
      </c>
      <c r="S4548" s="24" t="s">
        <v>30</v>
      </c>
      <c r="T4548" s="20" t="s">
        <v>166</v>
      </c>
      <c r="U4548" s="25">
        <v>375873.33</v>
      </c>
      <c r="V4548" s="20">
        <v>1277</v>
      </c>
      <c r="W4548" s="25" t="s">
        <v>60</v>
      </c>
      <c r="X4548" s="13" t="s">
        <v>10745</v>
      </c>
      <c r="Y4548" s="5" t="s">
        <v>9590</v>
      </c>
      <c r="Z4548" s="18" t="s">
        <v>6287</v>
      </c>
      <c r="AA4548" t="str">
        <f>_xlfn.XLOOKUP(B4548,direcciones!B:B,direcciones!C:C,"",0)</f>
        <v/>
      </c>
      <c r="AB4548" t="str">
        <f>_xlfn.XLOOKUP(B4548,direcciones!B:B,direcciones!D:D,"",0)</f>
        <v/>
      </c>
      <c r="AC4548" t="str">
        <f>_xlfn.XLOOKUP($B4548,direcciones!$B:$B,direcciones!E:E,"",0)</f>
        <v/>
      </c>
      <c r="AD4548" t="str">
        <f>_xlfn.XLOOKUP($B4548,direcciones!$B:$B,direcciones!F:F,"",0)</f>
        <v/>
      </c>
      <c r="AE4548" t="str">
        <f>_xlfn.XLOOKUP($B4548,direcciones!$B:$B,direcciones!G:G,"",0)</f>
        <v/>
      </c>
    </row>
    <row r="4549" spans="1:31" x14ac:dyDescent="0.25">
      <c r="A4549" s="18">
        <f t="shared" si="71"/>
        <v>4548</v>
      </c>
      <c r="B4549" s="18">
        <v>3118444482</v>
      </c>
      <c r="C4549" s="19">
        <v>74183801</v>
      </c>
      <c r="D4549" s="18" t="s">
        <v>10996</v>
      </c>
      <c r="E4549" s="19">
        <v>982868</v>
      </c>
      <c r="F4549" s="18" t="s">
        <v>10997</v>
      </c>
      <c r="G4549" s="19">
        <v>1</v>
      </c>
      <c r="H4549" s="18" t="s">
        <v>27</v>
      </c>
      <c r="I4549" s="18" t="s">
        <v>10998</v>
      </c>
      <c r="J4549" s="21">
        <v>72072645.989999995</v>
      </c>
      <c r="K4549" s="20">
        <v>72072645.989999995</v>
      </c>
      <c r="L4549" s="20">
        <v>14</v>
      </c>
      <c r="M4549" s="20">
        <v>431</v>
      </c>
      <c r="N4549" s="21">
        <v>827328.32</v>
      </c>
      <c r="O4549" s="22">
        <v>6.869133125328733E-2</v>
      </c>
      <c r="P4549" s="23">
        <v>44771</v>
      </c>
      <c r="Q4549" s="18" t="s">
        <v>29</v>
      </c>
      <c r="R4549" s="20">
        <v>14</v>
      </c>
      <c r="S4549" s="24" t="s">
        <v>30</v>
      </c>
      <c r="T4549" s="20" t="s">
        <v>166</v>
      </c>
      <c r="U4549" s="25">
        <v>355566.74</v>
      </c>
      <c r="V4549" s="20">
        <v>4950766</v>
      </c>
      <c r="W4549" s="25" t="s">
        <v>40</v>
      </c>
      <c r="X4549" s="13" t="s">
        <v>10745</v>
      </c>
      <c r="Y4549" s="5" t="s">
        <v>2408</v>
      </c>
      <c r="Z4549" s="18" t="s">
        <v>6287</v>
      </c>
      <c r="AA4549" t="str">
        <f>_xlfn.XLOOKUP(B4549,direcciones!B:B,direcciones!C:C,"",0)</f>
        <v/>
      </c>
      <c r="AB4549" t="str">
        <f>_xlfn.XLOOKUP(B4549,direcciones!B:B,direcciones!D:D,"",0)</f>
        <v/>
      </c>
      <c r="AC4549" t="str">
        <f>_xlfn.XLOOKUP($B4549,direcciones!$B:$B,direcciones!E:E,"",0)</f>
        <v/>
      </c>
      <c r="AD4549" t="str">
        <f>_xlfn.XLOOKUP($B4549,direcciones!$B:$B,direcciones!F:F,"",0)</f>
        <v/>
      </c>
      <c r="AE4549" t="str">
        <f>_xlfn.XLOOKUP($B4549,direcciones!$B:$B,direcciones!G:G,"",0)</f>
        <v/>
      </c>
    </row>
    <row r="4550" spans="1:31" x14ac:dyDescent="0.25">
      <c r="A4550" s="5">
        <f t="shared" si="71"/>
        <v>4549</v>
      </c>
      <c r="B4550" s="5">
        <v>3156949228</v>
      </c>
      <c r="C4550" s="6">
        <v>37270501</v>
      </c>
      <c r="D4550" s="5" t="s">
        <v>10999</v>
      </c>
      <c r="E4550" s="6">
        <v>1168891</v>
      </c>
      <c r="F4550" s="5" t="s">
        <v>11000</v>
      </c>
      <c r="G4550" s="6">
        <v>3</v>
      </c>
      <c r="H4550" s="5" t="s">
        <v>27</v>
      </c>
      <c r="I4550" s="5" t="s">
        <v>11001</v>
      </c>
      <c r="J4550" s="7">
        <v>2657550</v>
      </c>
      <c r="K4550" s="7">
        <v>10069500</v>
      </c>
      <c r="L4550" s="7">
        <v>7</v>
      </c>
      <c r="M4550" s="7">
        <v>216</v>
      </c>
      <c r="N4550" s="8">
        <v>240703.49</v>
      </c>
      <c r="O4550" s="9">
        <v>8.0998287896746998E-2</v>
      </c>
      <c r="P4550" s="10">
        <v>45016</v>
      </c>
      <c r="Q4550" s="5" t="s">
        <v>29</v>
      </c>
      <c r="R4550" s="7">
        <v>6</v>
      </c>
      <c r="S4550" s="11" t="s">
        <v>39</v>
      </c>
      <c r="T4550" s="7" t="s">
        <v>31</v>
      </c>
      <c r="U4550" s="12">
        <v>73557.77</v>
      </c>
      <c r="V4550" s="7">
        <v>215257</v>
      </c>
      <c r="W4550" s="12" t="s">
        <v>40</v>
      </c>
      <c r="X4550" s="13" t="s">
        <v>10745</v>
      </c>
      <c r="Y4550" s="5" t="s">
        <v>2408</v>
      </c>
      <c r="Z4550" s="5" t="s">
        <v>6299</v>
      </c>
      <c r="AA4550" t="str">
        <f>_xlfn.XLOOKUP(B4550,direcciones!B:B,direcciones!C:C,"",0)</f>
        <v/>
      </c>
      <c r="AB4550" t="str">
        <f>_xlfn.XLOOKUP(B4550,direcciones!B:B,direcciones!D:D,"",0)</f>
        <v/>
      </c>
      <c r="AC4550" t="str">
        <f>_xlfn.XLOOKUP($B4550,direcciones!$B:$B,direcciones!E:E,"",0)</f>
        <v/>
      </c>
      <c r="AD4550" t="str">
        <f>_xlfn.XLOOKUP($B4550,direcciones!$B:$B,direcciones!F:F,"",0)</f>
        <v/>
      </c>
      <c r="AE4550" t="str">
        <f>_xlfn.XLOOKUP($B4550,direcciones!$B:$B,direcciones!G:G,"",0)</f>
        <v/>
      </c>
    </row>
    <row r="4551" spans="1:31" x14ac:dyDescent="0.25">
      <c r="A4551" s="5">
        <f t="shared" si="71"/>
        <v>4550</v>
      </c>
      <c r="B4551" s="5">
        <v>3204693619</v>
      </c>
      <c r="C4551" s="6">
        <v>1128283445</v>
      </c>
      <c r="D4551" s="5" t="s">
        <v>10828</v>
      </c>
      <c r="E4551" s="6">
        <v>1171530</v>
      </c>
      <c r="F4551" s="5" t="s">
        <v>10829</v>
      </c>
      <c r="G4551" s="6">
        <v>2</v>
      </c>
      <c r="H4551" s="5" t="s">
        <v>27</v>
      </c>
      <c r="I4551" s="5" t="s">
        <v>11002</v>
      </c>
      <c r="J4551" s="7">
        <v>31915476</v>
      </c>
      <c r="K4551" s="7">
        <v>38063027</v>
      </c>
      <c r="L4551" s="7">
        <v>6</v>
      </c>
      <c r="M4551" s="7">
        <v>188</v>
      </c>
      <c r="N4551" s="8">
        <v>593864.30000000005</v>
      </c>
      <c r="O4551" s="9">
        <v>3.3636722197093349E-2</v>
      </c>
      <c r="P4551" s="10">
        <v>45016</v>
      </c>
      <c r="Q4551" s="5" t="s">
        <v>29</v>
      </c>
      <c r="R4551" s="7">
        <v>6</v>
      </c>
      <c r="S4551" s="11" t="s">
        <v>39</v>
      </c>
      <c r="T4551" s="7" t="s">
        <v>31</v>
      </c>
      <c r="U4551" s="12">
        <v>238975.97</v>
      </c>
      <c r="V4551" s="7">
        <v>1073532</v>
      </c>
      <c r="W4551" s="12" t="s">
        <v>40</v>
      </c>
      <c r="X4551" s="13" t="s">
        <v>10745</v>
      </c>
      <c r="Y4551" s="5" t="s">
        <v>9624</v>
      </c>
      <c r="Z4551" s="5" t="s">
        <v>6473</v>
      </c>
      <c r="AA4551" t="str">
        <f>_xlfn.XLOOKUP(B4551,direcciones!B:B,direcciones!C:C,"",0)</f>
        <v/>
      </c>
      <c r="AB4551" t="str">
        <f>_xlfn.XLOOKUP(B4551,direcciones!B:B,direcciones!D:D,"",0)</f>
        <v/>
      </c>
      <c r="AC4551" t="str">
        <f>_xlfn.XLOOKUP($B4551,direcciones!$B:$B,direcciones!E:E,"",0)</f>
        <v/>
      </c>
      <c r="AD4551" t="str">
        <f>_xlfn.XLOOKUP($B4551,direcciones!$B:$B,direcciones!F:F,"",0)</f>
        <v/>
      </c>
      <c r="AE4551" t="str">
        <f>_xlfn.XLOOKUP($B4551,direcciones!$B:$B,direcciones!G:G,"",0)</f>
        <v/>
      </c>
    </row>
    <row r="4552" spans="1:31" x14ac:dyDescent="0.25">
      <c r="A4552" s="5">
        <f t="shared" si="71"/>
        <v>4551</v>
      </c>
      <c r="B4552" s="5">
        <v>3192939124</v>
      </c>
      <c r="C4552" s="6">
        <v>72243740</v>
      </c>
      <c r="D4552" s="5" t="s">
        <v>11003</v>
      </c>
      <c r="E4552" s="6">
        <v>1159504</v>
      </c>
      <c r="F4552" s="5" t="s">
        <v>11004</v>
      </c>
      <c r="G4552" s="6">
        <v>1</v>
      </c>
      <c r="H4552" s="5" t="s">
        <v>27</v>
      </c>
      <c r="I4552" s="5" t="s">
        <v>11005</v>
      </c>
      <c r="J4552" s="7">
        <v>39059758</v>
      </c>
      <c r="K4552" s="7">
        <v>39059758</v>
      </c>
      <c r="L4552" s="7">
        <v>6</v>
      </c>
      <c r="M4552" s="7">
        <v>188</v>
      </c>
      <c r="N4552" s="8">
        <v>568625.54</v>
      </c>
      <c r="O4552" s="9">
        <v>2.0014102493927381E-2</v>
      </c>
      <c r="P4552" s="10">
        <v>45008</v>
      </c>
      <c r="Q4552" s="5" t="s">
        <v>29</v>
      </c>
      <c r="R4552" s="7">
        <v>6</v>
      </c>
      <c r="S4552" s="11" t="s">
        <v>39</v>
      </c>
      <c r="T4552" s="7" t="s">
        <v>31</v>
      </c>
      <c r="U4552" s="12">
        <v>244906.51</v>
      </c>
      <c r="V4552" s="7">
        <v>781746</v>
      </c>
      <c r="W4552" s="12" t="s">
        <v>40</v>
      </c>
      <c r="X4552" s="13" t="s">
        <v>10745</v>
      </c>
      <c r="Y4552" s="5" t="s">
        <v>9590</v>
      </c>
      <c r="Z4552" s="5" t="s">
        <v>6473</v>
      </c>
      <c r="AA4552" t="str">
        <f>_xlfn.XLOOKUP(B4552,direcciones!B:B,direcciones!C:C,"",0)</f>
        <v/>
      </c>
      <c r="AB4552" t="str">
        <f>_xlfn.XLOOKUP(B4552,direcciones!B:B,direcciones!D:D,"",0)</f>
        <v/>
      </c>
      <c r="AC4552" t="str">
        <f>_xlfn.XLOOKUP($B4552,direcciones!$B:$B,direcciones!E:E,"",0)</f>
        <v/>
      </c>
      <c r="AD4552" t="str">
        <f>_xlfn.XLOOKUP($B4552,direcciones!$B:$B,direcciones!F:F,"",0)</f>
        <v/>
      </c>
      <c r="AE4552" t="str">
        <f>_xlfn.XLOOKUP($B4552,direcciones!$B:$B,direcciones!G:G,"",0)</f>
        <v/>
      </c>
    </row>
    <row r="4553" spans="1:31" x14ac:dyDescent="0.25">
      <c r="A4553" s="5">
        <f t="shared" si="71"/>
        <v>4552</v>
      </c>
      <c r="B4553" s="5">
        <v>3108144584</v>
      </c>
      <c r="C4553" s="6">
        <v>52354332</v>
      </c>
      <c r="D4553" s="5" t="s">
        <v>11006</v>
      </c>
      <c r="E4553" s="6">
        <v>1040387</v>
      </c>
      <c r="F4553" s="5" t="s">
        <v>11007</v>
      </c>
      <c r="G4553" s="6">
        <v>2</v>
      </c>
      <c r="H4553" s="5" t="s">
        <v>27</v>
      </c>
      <c r="I4553" s="5" t="s">
        <v>11008</v>
      </c>
      <c r="J4553" s="7">
        <v>5336100</v>
      </c>
      <c r="K4553" s="7">
        <v>19664754</v>
      </c>
      <c r="L4553" s="7">
        <v>12</v>
      </c>
      <c r="M4553" s="7">
        <v>369</v>
      </c>
      <c r="N4553" s="8">
        <v>362895.09</v>
      </c>
      <c r="O4553" s="9">
        <v>0.27883997676205469</v>
      </c>
      <c r="P4553" s="10">
        <v>44846</v>
      </c>
      <c r="Q4553" s="5" t="s">
        <v>29</v>
      </c>
      <c r="R4553" s="7">
        <v>11</v>
      </c>
      <c r="S4553" s="11" t="s">
        <v>30</v>
      </c>
      <c r="T4553" s="7" t="s">
        <v>31</v>
      </c>
      <c r="U4553" s="12">
        <v>134905.85999999999</v>
      </c>
      <c r="V4553" s="7">
        <v>1487918</v>
      </c>
      <c r="W4553" s="12" t="s">
        <v>40</v>
      </c>
      <c r="X4553" s="13" t="s">
        <v>10745</v>
      </c>
      <c r="Y4553" s="5" t="s">
        <v>9549</v>
      </c>
      <c r="Z4553" s="5" t="s">
        <v>6686</v>
      </c>
      <c r="AA4553" t="str">
        <f>_xlfn.XLOOKUP(B4553,direcciones!B:B,direcciones!C:C,"",0)</f>
        <v/>
      </c>
      <c r="AB4553" t="str">
        <f>_xlfn.XLOOKUP(B4553,direcciones!B:B,direcciones!D:D,"",0)</f>
        <v/>
      </c>
      <c r="AC4553" t="str">
        <f>_xlfn.XLOOKUP($B4553,direcciones!$B:$B,direcciones!E:E,"",0)</f>
        <v/>
      </c>
      <c r="AD4553" t="str">
        <f>_xlfn.XLOOKUP($B4553,direcciones!$B:$B,direcciones!F:F,"",0)</f>
        <v/>
      </c>
      <c r="AE4553" t="str">
        <f>_xlfn.XLOOKUP($B4553,direcciones!$B:$B,direcciones!G:G,"",0)</f>
        <v/>
      </c>
    </row>
    <row r="4554" spans="1:31" x14ac:dyDescent="0.25">
      <c r="A4554" s="18">
        <f t="shared" si="71"/>
        <v>4553</v>
      </c>
      <c r="B4554" s="18">
        <v>3134647586</v>
      </c>
      <c r="C4554" s="19">
        <v>80410129</v>
      </c>
      <c r="D4554" s="18" t="s">
        <v>11009</v>
      </c>
      <c r="E4554" s="19">
        <v>1012734</v>
      </c>
      <c r="F4554" s="18" t="s">
        <v>11010</v>
      </c>
      <c r="G4554" s="19">
        <v>3</v>
      </c>
      <c r="H4554" s="18" t="s">
        <v>27</v>
      </c>
      <c r="I4554" s="18" t="s">
        <v>11011</v>
      </c>
      <c r="J4554" s="20">
        <v>40739714</v>
      </c>
      <c r="K4554" s="20">
        <v>136189516</v>
      </c>
      <c r="L4554" s="20">
        <v>11</v>
      </c>
      <c r="M4554" s="20">
        <v>348</v>
      </c>
      <c r="N4554" s="21">
        <v>1988318.23</v>
      </c>
      <c r="O4554" s="22">
        <v>4.9092318124766415E-2</v>
      </c>
      <c r="P4554" s="23">
        <v>44813</v>
      </c>
      <c r="Q4554" s="18" t="s">
        <v>29</v>
      </c>
      <c r="R4554" s="20">
        <v>12</v>
      </c>
      <c r="S4554" s="24" t="s">
        <v>30</v>
      </c>
      <c r="T4554" s="20" t="s">
        <v>166</v>
      </c>
      <c r="U4554" s="25">
        <v>735283.83</v>
      </c>
      <c r="V4554" s="20">
        <v>2000007</v>
      </c>
      <c r="W4554" s="25" t="s">
        <v>40</v>
      </c>
      <c r="X4554" s="13" t="s">
        <v>10745</v>
      </c>
      <c r="Y4554" s="5" t="s">
        <v>9624</v>
      </c>
      <c r="Z4554" s="18" t="s">
        <v>6911</v>
      </c>
      <c r="AA4554" t="str">
        <f>_xlfn.XLOOKUP(B4554,direcciones!B:B,direcciones!C:C,"",0)</f>
        <v/>
      </c>
      <c r="AB4554" t="str">
        <f>_xlfn.XLOOKUP(B4554,direcciones!B:B,direcciones!D:D,"",0)</f>
        <v/>
      </c>
      <c r="AC4554" t="str">
        <f>_xlfn.XLOOKUP($B4554,direcciones!$B:$B,direcciones!E:E,"",0)</f>
        <v/>
      </c>
      <c r="AD4554" t="str">
        <f>_xlfn.XLOOKUP($B4554,direcciones!$B:$B,direcciones!F:F,"",0)</f>
        <v/>
      </c>
      <c r="AE4554" t="str">
        <f>_xlfn.XLOOKUP($B4554,direcciones!$B:$B,direcciones!G:G,"",0)</f>
        <v/>
      </c>
    </row>
    <row r="4555" spans="1:31" x14ac:dyDescent="0.25">
      <c r="A4555" s="18">
        <f t="shared" si="71"/>
        <v>4554</v>
      </c>
      <c r="B4555" s="18">
        <v>3213343194</v>
      </c>
      <c r="C4555" s="19">
        <v>1121857352</v>
      </c>
      <c r="D4555" s="18" t="s">
        <v>11012</v>
      </c>
      <c r="E4555" s="19">
        <v>1062459</v>
      </c>
      <c r="F4555" s="18" t="s">
        <v>11013</v>
      </c>
      <c r="G4555" s="19">
        <v>5</v>
      </c>
      <c r="H4555" s="18" t="s">
        <v>27</v>
      </c>
      <c r="I4555" s="18" t="s">
        <v>11014</v>
      </c>
      <c r="J4555" s="20">
        <v>66230850</v>
      </c>
      <c r="K4555" s="20">
        <v>105890993</v>
      </c>
      <c r="L4555" s="20">
        <v>11</v>
      </c>
      <c r="M4555" s="20">
        <v>339</v>
      </c>
      <c r="N4555" s="21">
        <v>1372930.12</v>
      </c>
      <c r="O4555" s="22">
        <v>8.6838384227289848E-3</v>
      </c>
      <c r="P4555" s="23">
        <v>44876</v>
      </c>
      <c r="Q4555" s="18" t="s">
        <v>29</v>
      </c>
      <c r="R4555" s="20">
        <v>10</v>
      </c>
      <c r="S4555" s="24" t="s">
        <v>30</v>
      </c>
      <c r="T4555" s="20" t="s">
        <v>166</v>
      </c>
      <c r="U4555" s="25">
        <v>556842.38</v>
      </c>
      <c r="V4555" s="20">
        <v>575138</v>
      </c>
      <c r="W4555" s="25" t="s">
        <v>40</v>
      </c>
      <c r="X4555" s="13" t="s">
        <v>10745</v>
      </c>
      <c r="Y4555" s="5" t="s">
        <v>9624</v>
      </c>
      <c r="Z4555" s="18" t="s">
        <v>6911</v>
      </c>
      <c r="AA4555" t="str">
        <f>_xlfn.XLOOKUP(B4555,direcciones!B:B,direcciones!C:C,"",0)</f>
        <v/>
      </c>
      <c r="AB4555" t="str">
        <f>_xlfn.XLOOKUP(B4555,direcciones!B:B,direcciones!D:D,"",0)</f>
        <v/>
      </c>
      <c r="AC4555" t="str">
        <f>_xlfn.XLOOKUP($B4555,direcciones!$B:$B,direcciones!E:E,"",0)</f>
        <v/>
      </c>
      <c r="AD4555" t="str">
        <f>_xlfn.XLOOKUP($B4555,direcciones!$B:$B,direcciones!F:F,"",0)</f>
        <v/>
      </c>
      <c r="AE4555" t="str">
        <f>_xlfn.XLOOKUP($B4555,direcciones!$B:$B,direcciones!G:G,"",0)</f>
        <v/>
      </c>
    </row>
    <row r="4556" spans="1:31" x14ac:dyDescent="0.25">
      <c r="A4556" s="5">
        <f t="shared" si="71"/>
        <v>4555</v>
      </c>
      <c r="B4556" s="5">
        <v>3017485077</v>
      </c>
      <c r="C4556" s="6">
        <v>22810377</v>
      </c>
      <c r="D4556" s="5" t="s">
        <v>11015</v>
      </c>
      <c r="E4556" s="6">
        <v>1051136</v>
      </c>
      <c r="F4556" s="5" t="s">
        <v>11016</v>
      </c>
      <c r="G4556" s="6">
        <v>4</v>
      </c>
      <c r="H4556" s="5" t="s">
        <v>27</v>
      </c>
      <c r="I4556" s="5" t="s">
        <v>11017</v>
      </c>
      <c r="J4556" s="11">
        <v>732900</v>
      </c>
      <c r="K4556" s="7">
        <v>5043131</v>
      </c>
      <c r="L4556" s="7">
        <v>15</v>
      </c>
      <c r="M4556" s="7">
        <v>461</v>
      </c>
      <c r="N4556" s="8">
        <v>230635.89</v>
      </c>
      <c r="O4556" s="9">
        <v>3.001773775412744E-5</v>
      </c>
      <c r="P4556" s="10">
        <v>44865</v>
      </c>
      <c r="Q4556" s="5" t="s">
        <v>29</v>
      </c>
      <c r="R4556" s="7">
        <v>11</v>
      </c>
      <c r="S4556" s="11" t="s">
        <v>30</v>
      </c>
      <c r="T4556" s="7" t="s">
        <v>31</v>
      </c>
      <c r="U4556" s="12">
        <v>70221.5</v>
      </c>
      <c r="V4556" s="7">
        <v>22</v>
      </c>
      <c r="W4556" s="12" t="s">
        <v>32</v>
      </c>
      <c r="X4556" s="13" t="s">
        <v>10745</v>
      </c>
      <c r="Y4556" s="5" t="s">
        <v>9624</v>
      </c>
      <c r="Z4556" s="5" t="s">
        <v>9307</v>
      </c>
      <c r="AA4556" t="str">
        <f>_xlfn.XLOOKUP(B4556,direcciones!B:B,direcciones!C:C,"",0)</f>
        <v/>
      </c>
      <c r="AB4556" t="str">
        <f>_xlfn.XLOOKUP(B4556,direcciones!B:B,direcciones!D:D,"",0)</f>
        <v/>
      </c>
      <c r="AC4556" t="str">
        <f>_xlfn.XLOOKUP($B4556,direcciones!$B:$B,direcciones!E:E,"",0)</f>
        <v/>
      </c>
      <c r="AD4556" t="str">
        <f>_xlfn.XLOOKUP($B4556,direcciones!$B:$B,direcciones!F:F,"",0)</f>
        <v/>
      </c>
      <c r="AE4556" t="str">
        <f>_xlfn.XLOOKUP($B4556,direcciones!$B:$B,direcciones!G:G,"",0)</f>
        <v/>
      </c>
    </row>
    <row r="4557" spans="1:31" x14ac:dyDescent="0.25">
      <c r="A4557" s="5">
        <f t="shared" si="71"/>
        <v>4556</v>
      </c>
      <c r="B4557" s="5">
        <v>3203092651</v>
      </c>
      <c r="C4557" s="6">
        <v>45694096</v>
      </c>
      <c r="D4557" s="5" t="s">
        <v>11018</v>
      </c>
      <c r="E4557" s="6">
        <v>1024087</v>
      </c>
      <c r="F4557" s="5" t="s">
        <v>11019</v>
      </c>
      <c r="G4557" s="6">
        <v>3</v>
      </c>
      <c r="H4557" s="5" t="s">
        <v>27</v>
      </c>
      <c r="I4557" s="5" t="s">
        <v>11020</v>
      </c>
      <c r="J4557" s="11">
        <v>4434100</v>
      </c>
      <c r="K4557" s="7">
        <v>5707900</v>
      </c>
      <c r="L4557" s="7">
        <v>12</v>
      </c>
      <c r="M4557" s="7">
        <v>361</v>
      </c>
      <c r="N4557" s="7">
        <v>166363</v>
      </c>
      <c r="O4557" s="9">
        <v>2.2552490922622404E-7</v>
      </c>
      <c r="P4557" s="10">
        <v>44816</v>
      </c>
      <c r="Q4557" s="5" t="s">
        <v>29</v>
      </c>
      <c r="R4557" s="7">
        <v>12</v>
      </c>
      <c r="S4557" s="11" t="s">
        <v>30</v>
      </c>
      <c r="T4557" s="7" t="s">
        <v>31</v>
      </c>
      <c r="U4557" s="12">
        <v>61215.39</v>
      </c>
      <c r="V4557" s="7">
        <v>1</v>
      </c>
      <c r="W4557" s="12" t="s">
        <v>40</v>
      </c>
      <c r="X4557" s="13" t="s">
        <v>10745</v>
      </c>
      <c r="Y4557" s="5" t="s">
        <v>9549</v>
      </c>
      <c r="Z4557" s="5" t="s">
        <v>2165</v>
      </c>
      <c r="AA4557" t="str">
        <f>_xlfn.XLOOKUP(B4557,direcciones!B:B,direcciones!C:C,"",0)</f>
        <v/>
      </c>
      <c r="AB4557" t="str">
        <f>_xlfn.XLOOKUP(B4557,direcciones!B:B,direcciones!D:D,"",0)</f>
        <v/>
      </c>
      <c r="AC4557" t="str">
        <f>_xlfn.XLOOKUP($B4557,direcciones!$B:$B,direcciones!E:E,"",0)</f>
        <v/>
      </c>
      <c r="AD4557" t="str">
        <f>_xlfn.XLOOKUP($B4557,direcciones!$B:$B,direcciones!F:F,"",0)</f>
        <v/>
      </c>
      <c r="AE4557" t="str">
        <f>_xlfn.XLOOKUP($B4557,direcciones!$B:$B,direcciones!G:G,"",0)</f>
        <v/>
      </c>
    </row>
    <row r="4558" spans="1:31" x14ac:dyDescent="0.25">
      <c r="A4558" s="5">
        <f t="shared" si="71"/>
        <v>4557</v>
      </c>
      <c r="B4558" s="5">
        <v>3017885212</v>
      </c>
      <c r="C4558" s="6">
        <v>29112797</v>
      </c>
      <c r="D4558" s="5" t="s">
        <v>11021</v>
      </c>
      <c r="E4558" s="6">
        <v>1111406</v>
      </c>
      <c r="F4558" s="5" t="s">
        <v>11022</v>
      </c>
      <c r="G4558" s="6">
        <v>4</v>
      </c>
      <c r="H4558" s="5" t="s">
        <v>27</v>
      </c>
      <c r="I4558" s="5" t="s">
        <v>11023</v>
      </c>
      <c r="J4558" s="7">
        <v>15557850</v>
      </c>
      <c r="K4558" s="7">
        <v>32539003</v>
      </c>
      <c r="L4558" s="7">
        <v>17</v>
      </c>
      <c r="M4558" s="7">
        <v>524</v>
      </c>
      <c r="N4558" s="8">
        <v>534392.35</v>
      </c>
      <c r="O4558" s="9">
        <v>8.4956533197067724E-2</v>
      </c>
      <c r="P4558" s="10">
        <v>44953</v>
      </c>
      <c r="Q4558" s="5" t="s">
        <v>29</v>
      </c>
      <c r="R4558" s="7">
        <v>8</v>
      </c>
      <c r="S4558" s="11" t="s">
        <v>39</v>
      </c>
      <c r="T4558" s="7" t="s">
        <v>31</v>
      </c>
      <c r="U4558" s="12">
        <v>167386.6</v>
      </c>
      <c r="V4558" s="7">
        <v>1321741</v>
      </c>
      <c r="W4558" s="12" t="s">
        <v>40</v>
      </c>
      <c r="X4558" s="13" t="s">
        <v>11024</v>
      </c>
      <c r="Y4558" s="5" t="s">
        <v>9549</v>
      </c>
      <c r="Z4558" s="5" t="s">
        <v>35</v>
      </c>
      <c r="AA4558" t="str">
        <f>_xlfn.XLOOKUP(B4558,direcciones!B:B,direcciones!C:C,"",0)</f>
        <v/>
      </c>
      <c r="AB4558" t="str">
        <f>_xlfn.XLOOKUP(B4558,direcciones!B:B,direcciones!D:D,"",0)</f>
        <v/>
      </c>
      <c r="AC4558" t="str">
        <f>_xlfn.XLOOKUP($B4558,direcciones!$B:$B,direcciones!E:E,"",0)</f>
        <v/>
      </c>
      <c r="AD4558" t="str">
        <f>_xlfn.XLOOKUP($B4558,direcciones!$B:$B,direcciones!F:F,"",0)</f>
        <v/>
      </c>
      <c r="AE4558" t="str">
        <f>_xlfn.XLOOKUP($B4558,direcciones!$B:$B,direcciones!G:G,"",0)</f>
        <v/>
      </c>
    </row>
    <row r="4559" spans="1:31" x14ac:dyDescent="0.25">
      <c r="A4559" s="5">
        <f t="shared" si="71"/>
        <v>4558</v>
      </c>
      <c r="B4559" s="5">
        <v>3017885212</v>
      </c>
      <c r="C4559" s="6">
        <v>29112797</v>
      </c>
      <c r="D4559" s="5" t="s">
        <v>11021</v>
      </c>
      <c r="E4559" s="6">
        <v>1111403</v>
      </c>
      <c r="F4559" s="5" t="s">
        <v>11022</v>
      </c>
      <c r="G4559" s="6">
        <v>4</v>
      </c>
      <c r="H4559" s="5" t="s">
        <v>27</v>
      </c>
      <c r="I4559" s="5" t="s">
        <v>11025</v>
      </c>
      <c r="J4559" s="7">
        <v>2008650</v>
      </c>
      <c r="K4559" s="7">
        <v>32539003</v>
      </c>
      <c r="L4559" s="7">
        <v>16</v>
      </c>
      <c r="M4559" s="7">
        <v>493</v>
      </c>
      <c r="N4559" s="8">
        <v>534392.35</v>
      </c>
      <c r="O4559" s="9">
        <v>0.65802454384785802</v>
      </c>
      <c r="P4559" s="10">
        <v>44953</v>
      </c>
      <c r="Q4559" s="5" t="s">
        <v>29</v>
      </c>
      <c r="R4559" s="7">
        <v>8</v>
      </c>
      <c r="S4559" s="11" t="s">
        <v>39</v>
      </c>
      <c r="T4559" s="7" t="s">
        <v>31</v>
      </c>
      <c r="U4559" s="12">
        <v>167386.6</v>
      </c>
      <c r="V4559" s="7">
        <v>1321741</v>
      </c>
      <c r="W4559" s="12" t="s">
        <v>99</v>
      </c>
      <c r="X4559" s="13" t="s">
        <v>11024</v>
      </c>
      <c r="Y4559" s="5" t="s">
        <v>9549</v>
      </c>
      <c r="Z4559" s="5" t="s">
        <v>35</v>
      </c>
      <c r="AA4559" t="str">
        <f>_xlfn.XLOOKUP(B4559,direcciones!B:B,direcciones!C:C,"",0)</f>
        <v/>
      </c>
      <c r="AB4559" t="str">
        <f>_xlfn.XLOOKUP(B4559,direcciones!B:B,direcciones!D:D,"",0)</f>
        <v/>
      </c>
      <c r="AC4559" t="str">
        <f>_xlfn.XLOOKUP($B4559,direcciones!$B:$B,direcciones!E:E,"",0)</f>
        <v/>
      </c>
      <c r="AD4559" t="str">
        <f>_xlfn.XLOOKUP($B4559,direcciones!$B:$B,direcciones!F:F,"",0)</f>
        <v/>
      </c>
      <c r="AE4559" t="str">
        <f>_xlfn.XLOOKUP($B4559,direcciones!$B:$B,direcciones!G:G,"",0)</f>
        <v/>
      </c>
    </row>
    <row r="4560" spans="1:31" x14ac:dyDescent="0.25">
      <c r="A4560" s="18">
        <f t="shared" si="71"/>
        <v>4559</v>
      </c>
      <c r="B4560" s="18">
        <v>3223092552</v>
      </c>
      <c r="C4560" s="19">
        <v>43156474</v>
      </c>
      <c r="D4560" s="18" t="s">
        <v>11026</v>
      </c>
      <c r="E4560" s="19">
        <v>1027492</v>
      </c>
      <c r="F4560" s="18" t="s">
        <v>11027</v>
      </c>
      <c r="G4560" s="19">
        <v>10</v>
      </c>
      <c r="H4560" s="18" t="s">
        <v>27</v>
      </c>
      <c r="I4560" s="18" t="s">
        <v>11028</v>
      </c>
      <c r="J4560" s="20">
        <v>1813350</v>
      </c>
      <c r="K4560" s="20">
        <v>28979942</v>
      </c>
      <c r="L4560" s="20">
        <v>13</v>
      </c>
      <c r="M4560" s="20">
        <v>400</v>
      </c>
      <c r="N4560" s="21">
        <v>493175.6</v>
      </c>
      <c r="O4560" s="22">
        <v>8.7455262359720953E-2</v>
      </c>
      <c r="P4560" s="23">
        <v>44834</v>
      </c>
      <c r="Q4560" s="18" t="s">
        <v>29</v>
      </c>
      <c r="R4560" s="20">
        <v>12</v>
      </c>
      <c r="S4560" s="24" t="s">
        <v>30</v>
      </c>
      <c r="T4560" s="20" t="s">
        <v>31</v>
      </c>
      <c r="U4560" s="25">
        <v>205240.79</v>
      </c>
      <c r="V4560" s="20">
        <v>158587</v>
      </c>
      <c r="W4560" s="25" t="s">
        <v>60</v>
      </c>
      <c r="X4560" s="13" t="s">
        <v>11024</v>
      </c>
      <c r="Y4560" s="5" t="s">
        <v>9557</v>
      </c>
      <c r="Z4560" s="18" t="s">
        <v>35</v>
      </c>
      <c r="AA4560" t="str">
        <f>_xlfn.XLOOKUP(B4560,direcciones!B:B,direcciones!C:C,"",0)</f>
        <v/>
      </c>
      <c r="AB4560" t="str">
        <f>_xlfn.XLOOKUP(B4560,direcciones!B:B,direcciones!D:D,"",0)</f>
        <v/>
      </c>
      <c r="AC4560" t="str">
        <f>_xlfn.XLOOKUP($B4560,direcciones!$B:$B,direcciones!E:E,"",0)</f>
        <v/>
      </c>
      <c r="AD4560" t="str">
        <f>_xlfn.XLOOKUP($B4560,direcciones!$B:$B,direcciones!F:F,"",0)</f>
        <v/>
      </c>
      <c r="AE4560" t="str">
        <f>_xlfn.XLOOKUP($B4560,direcciones!$B:$B,direcciones!G:G,"",0)</f>
        <v/>
      </c>
    </row>
    <row r="4561" spans="1:31" x14ac:dyDescent="0.25">
      <c r="A4561" s="5">
        <f t="shared" si="71"/>
        <v>4560</v>
      </c>
      <c r="B4561" s="5">
        <v>3008443503</v>
      </c>
      <c r="C4561" s="6">
        <v>52661070</v>
      </c>
      <c r="D4561" s="5" t="s">
        <v>11029</v>
      </c>
      <c r="E4561" s="6">
        <v>1170321</v>
      </c>
      <c r="F4561" s="5" t="s">
        <v>11030</v>
      </c>
      <c r="G4561" s="6">
        <v>4</v>
      </c>
      <c r="H4561" s="5" t="s">
        <v>27</v>
      </c>
      <c r="I4561" s="5" t="s">
        <v>11031</v>
      </c>
      <c r="J4561" s="7">
        <v>2859150</v>
      </c>
      <c r="K4561" s="7">
        <v>10397500</v>
      </c>
      <c r="L4561" s="7">
        <v>6</v>
      </c>
      <c r="M4561" s="7">
        <v>189</v>
      </c>
      <c r="N4561" s="8">
        <v>215344.98</v>
      </c>
      <c r="O4561" s="9">
        <v>8.1721140898518785E-2</v>
      </c>
      <c r="P4561" s="10">
        <v>45015</v>
      </c>
      <c r="Q4561" s="5" t="s">
        <v>29</v>
      </c>
      <c r="R4561" s="7">
        <v>6</v>
      </c>
      <c r="S4561" s="11" t="s">
        <v>39</v>
      </c>
      <c r="T4561" s="7" t="s">
        <v>31</v>
      </c>
      <c r="U4561" s="12">
        <v>74366.080000000002</v>
      </c>
      <c r="V4561" s="7">
        <v>233653</v>
      </c>
      <c r="W4561" s="12" t="s">
        <v>40</v>
      </c>
      <c r="X4561" s="13" t="s">
        <v>11024</v>
      </c>
      <c r="Y4561" s="5" t="s">
        <v>2408</v>
      </c>
      <c r="Z4561" s="5" t="s">
        <v>195</v>
      </c>
      <c r="AA4561" t="str">
        <f>_xlfn.XLOOKUP(B4561,direcciones!B:B,direcciones!C:C,"",0)</f>
        <v/>
      </c>
      <c r="AB4561" t="str">
        <f>_xlfn.XLOOKUP(B4561,direcciones!B:B,direcciones!D:D,"",0)</f>
        <v/>
      </c>
      <c r="AC4561" t="str">
        <f>_xlfn.XLOOKUP($B4561,direcciones!$B:$B,direcciones!E:E,"",0)</f>
        <v/>
      </c>
      <c r="AD4561" t="str">
        <f>_xlfn.XLOOKUP($B4561,direcciones!$B:$B,direcciones!F:F,"",0)</f>
        <v/>
      </c>
      <c r="AE4561" t="str">
        <f>_xlfn.XLOOKUP($B4561,direcciones!$B:$B,direcciones!G:G,"",0)</f>
        <v/>
      </c>
    </row>
    <row r="4562" spans="1:31" x14ac:dyDescent="0.25">
      <c r="A4562" s="5">
        <f t="shared" si="71"/>
        <v>4561</v>
      </c>
      <c r="B4562" s="5">
        <v>3125134440</v>
      </c>
      <c r="C4562" s="6">
        <v>53116824</v>
      </c>
      <c r="D4562" s="5" t="s">
        <v>11032</v>
      </c>
      <c r="E4562" s="6">
        <v>1156242</v>
      </c>
      <c r="F4562" s="5" t="s">
        <v>11033</v>
      </c>
      <c r="G4562" s="6">
        <v>2</v>
      </c>
      <c r="H4562" s="5" t="s">
        <v>27</v>
      </c>
      <c r="I4562" s="5" t="s">
        <v>11034</v>
      </c>
      <c r="J4562" s="7">
        <v>23706900</v>
      </c>
      <c r="K4562" s="7">
        <v>31051650</v>
      </c>
      <c r="L4562" s="7">
        <v>7</v>
      </c>
      <c r="M4562" s="7">
        <v>216</v>
      </c>
      <c r="N4562" s="8">
        <v>639831.1</v>
      </c>
      <c r="O4562" s="9">
        <v>6.6386621616491406E-2</v>
      </c>
      <c r="P4562" s="10">
        <v>45000</v>
      </c>
      <c r="Q4562" s="5" t="s">
        <v>29</v>
      </c>
      <c r="R4562" s="7">
        <v>6</v>
      </c>
      <c r="S4562" s="11" t="s">
        <v>39</v>
      </c>
      <c r="T4562" s="7" t="s">
        <v>31</v>
      </c>
      <c r="U4562" s="12">
        <v>197258.27</v>
      </c>
      <c r="V4562" s="7">
        <v>1573821</v>
      </c>
      <c r="W4562" s="12" t="s">
        <v>40</v>
      </c>
      <c r="X4562" s="13" t="s">
        <v>11024</v>
      </c>
      <c r="Y4562" s="5" t="s">
        <v>9624</v>
      </c>
      <c r="Z4562" s="5" t="s">
        <v>195</v>
      </c>
      <c r="AA4562" t="str">
        <f>_xlfn.XLOOKUP(B4562,direcciones!B:B,direcciones!C:C,"",0)</f>
        <v/>
      </c>
      <c r="AB4562" t="str">
        <f>_xlfn.XLOOKUP(B4562,direcciones!B:B,direcciones!D:D,"",0)</f>
        <v/>
      </c>
      <c r="AC4562" t="str">
        <f>_xlfn.XLOOKUP($B4562,direcciones!$B:$B,direcciones!E:E,"",0)</f>
        <v/>
      </c>
      <c r="AD4562" t="str">
        <f>_xlfn.XLOOKUP($B4562,direcciones!$B:$B,direcciones!F:F,"",0)</f>
        <v/>
      </c>
      <c r="AE4562" t="str">
        <f>_xlfn.XLOOKUP($B4562,direcciones!$B:$B,direcciones!G:G,"",0)</f>
        <v/>
      </c>
    </row>
    <row r="4563" spans="1:31" x14ac:dyDescent="0.25">
      <c r="A4563" s="5">
        <f t="shared" si="71"/>
        <v>4562</v>
      </c>
      <c r="B4563" s="5">
        <v>3125134440</v>
      </c>
      <c r="C4563" s="6">
        <v>53116824</v>
      </c>
      <c r="D4563" s="5" t="s">
        <v>11032</v>
      </c>
      <c r="E4563" s="6">
        <v>1156241</v>
      </c>
      <c r="F4563" s="5" t="s">
        <v>11033</v>
      </c>
      <c r="G4563" s="6">
        <v>2</v>
      </c>
      <c r="H4563" s="5" t="s">
        <v>27</v>
      </c>
      <c r="I4563" s="5" t="s">
        <v>11035</v>
      </c>
      <c r="J4563" s="7">
        <v>7344750</v>
      </c>
      <c r="K4563" s="7">
        <v>31051650</v>
      </c>
      <c r="L4563" s="7">
        <v>7</v>
      </c>
      <c r="M4563" s="7">
        <v>216</v>
      </c>
      <c r="N4563" s="8">
        <v>639831.1</v>
      </c>
      <c r="O4563" s="9">
        <v>0.21427836209537424</v>
      </c>
      <c r="P4563" s="10">
        <v>45000</v>
      </c>
      <c r="Q4563" s="5" t="s">
        <v>29</v>
      </c>
      <c r="R4563" s="7">
        <v>6</v>
      </c>
      <c r="S4563" s="11" t="s">
        <v>39</v>
      </c>
      <c r="T4563" s="7" t="s">
        <v>31</v>
      </c>
      <c r="U4563" s="12">
        <v>197258.27</v>
      </c>
      <c r="V4563" s="7">
        <v>1573821</v>
      </c>
      <c r="W4563" s="12" t="s">
        <v>40</v>
      </c>
      <c r="X4563" s="13" t="s">
        <v>11024</v>
      </c>
      <c r="Y4563" s="5" t="s">
        <v>9624</v>
      </c>
      <c r="Z4563" s="5" t="s">
        <v>195</v>
      </c>
      <c r="AA4563" t="str">
        <f>_xlfn.XLOOKUP(B4563,direcciones!B:B,direcciones!C:C,"",0)</f>
        <v/>
      </c>
      <c r="AB4563" t="str">
        <f>_xlfn.XLOOKUP(B4563,direcciones!B:B,direcciones!D:D,"",0)</f>
        <v/>
      </c>
      <c r="AC4563" t="str">
        <f>_xlfn.XLOOKUP($B4563,direcciones!$B:$B,direcciones!E:E,"",0)</f>
        <v/>
      </c>
      <c r="AD4563" t="str">
        <f>_xlfn.XLOOKUP($B4563,direcciones!$B:$B,direcciones!F:F,"",0)</f>
        <v/>
      </c>
      <c r="AE4563" t="str">
        <f>_xlfn.XLOOKUP($B4563,direcciones!$B:$B,direcciones!G:G,"",0)</f>
        <v/>
      </c>
    </row>
    <row r="4564" spans="1:31" x14ac:dyDescent="0.25">
      <c r="A4564" s="5">
        <f t="shared" si="71"/>
        <v>4563</v>
      </c>
      <c r="B4564" s="5">
        <v>3124625802</v>
      </c>
      <c r="C4564" s="6">
        <v>53037032</v>
      </c>
      <c r="D4564" s="5" t="s">
        <v>11036</v>
      </c>
      <c r="E4564" s="6">
        <v>1157003</v>
      </c>
      <c r="F4564" s="5" t="s">
        <v>11037</v>
      </c>
      <c r="G4564" s="6">
        <v>4</v>
      </c>
      <c r="H4564" s="5" t="s">
        <v>27</v>
      </c>
      <c r="I4564" s="5" t="s">
        <v>11038</v>
      </c>
      <c r="J4564" s="7">
        <v>1742400</v>
      </c>
      <c r="K4564" s="7">
        <v>6935900</v>
      </c>
      <c r="L4564" s="7">
        <v>8</v>
      </c>
      <c r="M4564" s="7">
        <v>247</v>
      </c>
      <c r="N4564" s="8">
        <v>172245.28</v>
      </c>
      <c r="O4564" s="9">
        <v>1.8193296602387512E-4</v>
      </c>
      <c r="P4564" s="10">
        <v>45001</v>
      </c>
      <c r="Q4564" s="5" t="s">
        <v>29</v>
      </c>
      <c r="R4564" s="7">
        <v>6</v>
      </c>
      <c r="S4564" s="11" t="s">
        <v>39</v>
      </c>
      <c r="T4564" s="7" t="s">
        <v>31</v>
      </c>
      <c r="U4564" s="12">
        <v>56844.81</v>
      </c>
      <c r="V4564" s="7">
        <v>317</v>
      </c>
      <c r="W4564" s="12" t="s">
        <v>40</v>
      </c>
      <c r="X4564" s="13" t="s">
        <v>11024</v>
      </c>
      <c r="Y4564" s="5" t="s">
        <v>9590</v>
      </c>
      <c r="Z4564" s="5" t="s">
        <v>278</v>
      </c>
      <c r="AA4564" t="str">
        <f>_xlfn.XLOOKUP(B4564,direcciones!B:B,direcciones!C:C,"",0)</f>
        <v/>
      </c>
      <c r="AB4564" t="str">
        <f>_xlfn.XLOOKUP(B4564,direcciones!B:B,direcciones!D:D,"",0)</f>
        <v/>
      </c>
      <c r="AC4564" t="str">
        <f>_xlfn.XLOOKUP($B4564,direcciones!$B:$B,direcciones!E:E,"",0)</f>
        <v/>
      </c>
      <c r="AD4564" t="str">
        <f>_xlfn.XLOOKUP($B4564,direcciones!$B:$B,direcciones!F:F,"",0)</f>
        <v/>
      </c>
      <c r="AE4564" t="str">
        <f>_xlfn.XLOOKUP($B4564,direcciones!$B:$B,direcciones!G:G,"",0)</f>
        <v/>
      </c>
    </row>
    <row r="4565" spans="1:31" x14ac:dyDescent="0.25">
      <c r="A4565" s="5">
        <f t="shared" si="71"/>
        <v>4564</v>
      </c>
      <c r="B4565" s="5">
        <v>3132618462</v>
      </c>
      <c r="C4565" s="6">
        <v>79544816</v>
      </c>
      <c r="D4565" s="5" t="s">
        <v>11039</v>
      </c>
      <c r="E4565" s="6">
        <v>1162783</v>
      </c>
      <c r="F4565" s="5" t="s">
        <v>11040</v>
      </c>
      <c r="G4565" s="6">
        <v>2</v>
      </c>
      <c r="H4565" s="5" t="s">
        <v>86</v>
      </c>
      <c r="I4565" s="5" t="s">
        <v>11041</v>
      </c>
      <c r="J4565" s="7">
        <v>13800150</v>
      </c>
      <c r="K4565" s="7">
        <v>18584050</v>
      </c>
      <c r="L4565" s="7">
        <v>30</v>
      </c>
      <c r="M4565" s="7">
        <v>918</v>
      </c>
      <c r="N4565" s="8">
        <v>415250.43</v>
      </c>
      <c r="O4565" s="9">
        <v>7.6073955717872635E-2</v>
      </c>
      <c r="P4565" s="10">
        <v>45012</v>
      </c>
      <c r="Q4565" s="5" t="s">
        <v>29</v>
      </c>
      <c r="R4565" s="7">
        <v>6</v>
      </c>
      <c r="S4565" s="11" t="s">
        <v>39</v>
      </c>
      <c r="T4565" s="7" t="s">
        <v>31</v>
      </c>
      <c r="U4565" s="12">
        <v>123076.05</v>
      </c>
      <c r="V4565" s="7">
        <v>1049832</v>
      </c>
      <c r="W4565" s="12" t="s">
        <v>40</v>
      </c>
      <c r="X4565" s="13" t="s">
        <v>11024</v>
      </c>
      <c r="Y4565" s="5" t="s">
        <v>9557</v>
      </c>
      <c r="Z4565" s="5" t="s">
        <v>278</v>
      </c>
      <c r="AA4565" t="str">
        <f>_xlfn.XLOOKUP(B4565,direcciones!B:B,direcciones!C:C,"",0)</f>
        <v/>
      </c>
      <c r="AB4565" t="str">
        <f>_xlfn.XLOOKUP(B4565,direcciones!B:B,direcciones!D:D,"",0)</f>
        <v/>
      </c>
      <c r="AC4565" t="str">
        <f>_xlfn.XLOOKUP($B4565,direcciones!$B:$B,direcciones!E:E,"",0)</f>
        <v/>
      </c>
      <c r="AD4565" t="str">
        <f>_xlfn.XLOOKUP($B4565,direcciones!$B:$B,direcciones!F:F,"",0)</f>
        <v/>
      </c>
      <c r="AE4565" t="str">
        <f>_xlfn.XLOOKUP($B4565,direcciones!$B:$B,direcciones!G:G,"",0)</f>
        <v/>
      </c>
    </row>
    <row r="4566" spans="1:31" x14ac:dyDescent="0.25">
      <c r="A4566" s="18">
        <f t="shared" si="71"/>
        <v>4565</v>
      </c>
      <c r="B4566" s="18">
        <v>3116222972</v>
      </c>
      <c r="C4566" s="19">
        <v>21859307</v>
      </c>
      <c r="D4566" s="18" t="s">
        <v>11042</v>
      </c>
      <c r="E4566" s="19">
        <v>1033310</v>
      </c>
      <c r="F4566" s="18" t="s">
        <v>11043</v>
      </c>
      <c r="G4566" s="19">
        <v>3</v>
      </c>
      <c r="H4566" s="18" t="s">
        <v>27</v>
      </c>
      <c r="I4566" s="18" t="s">
        <v>11044</v>
      </c>
      <c r="J4566" s="20">
        <v>10224900</v>
      </c>
      <c r="K4566" s="20">
        <v>27384887</v>
      </c>
      <c r="L4566" s="20">
        <v>13</v>
      </c>
      <c r="M4566" s="20">
        <v>400</v>
      </c>
      <c r="N4566" s="21">
        <v>713849.8</v>
      </c>
      <c r="O4566" s="22">
        <v>3.706637717728291E-5</v>
      </c>
      <c r="P4566" s="23">
        <v>44834</v>
      </c>
      <c r="Q4566" s="18" t="s">
        <v>29</v>
      </c>
      <c r="R4566" s="20">
        <v>12</v>
      </c>
      <c r="S4566" s="24" t="s">
        <v>30</v>
      </c>
      <c r="T4566" s="20" t="s">
        <v>31</v>
      </c>
      <c r="U4566" s="25">
        <v>273233.15000000002</v>
      </c>
      <c r="V4566" s="20">
        <v>379</v>
      </c>
      <c r="W4566" s="25" t="s">
        <v>40</v>
      </c>
      <c r="X4566" s="13" t="s">
        <v>11024</v>
      </c>
      <c r="Y4566" s="5" t="s">
        <v>9562</v>
      </c>
      <c r="Z4566" s="18" t="s">
        <v>278</v>
      </c>
      <c r="AA4566" t="str">
        <f>_xlfn.XLOOKUP(B4566,direcciones!B:B,direcciones!C:C,"",0)</f>
        <v/>
      </c>
      <c r="AB4566" t="str">
        <f>_xlfn.XLOOKUP(B4566,direcciones!B:B,direcciones!D:D,"",0)</f>
        <v/>
      </c>
      <c r="AC4566" t="str">
        <f>_xlfn.XLOOKUP($B4566,direcciones!$B:$B,direcciones!E:E,"",0)</f>
        <v/>
      </c>
      <c r="AD4566" t="str">
        <f>_xlfn.XLOOKUP($B4566,direcciones!$B:$B,direcciones!F:F,"",0)</f>
        <v/>
      </c>
      <c r="AE4566" t="str">
        <f>_xlfn.XLOOKUP($B4566,direcciones!$B:$B,direcciones!G:G,"",0)</f>
        <v/>
      </c>
    </row>
    <row r="4567" spans="1:31" x14ac:dyDescent="0.25">
      <c r="A4567" s="5">
        <f t="shared" si="71"/>
        <v>4566</v>
      </c>
      <c r="B4567" s="5">
        <v>3117312080</v>
      </c>
      <c r="C4567" s="6">
        <v>10899257</v>
      </c>
      <c r="D4567" s="5" t="s">
        <v>11045</v>
      </c>
      <c r="E4567" s="6">
        <v>1168993</v>
      </c>
      <c r="F4567" s="5" t="s">
        <v>11046</v>
      </c>
      <c r="G4567" s="6">
        <v>2</v>
      </c>
      <c r="H4567" s="5" t="s">
        <v>27</v>
      </c>
      <c r="I4567" s="5" t="s">
        <v>11047</v>
      </c>
      <c r="J4567" s="7">
        <v>15999367</v>
      </c>
      <c r="K4567" s="7">
        <v>18426010</v>
      </c>
      <c r="L4567" s="7">
        <v>6</v>
      </c>
      <c r="M4567" s="7">
        <v>188</v>
      </c>
      <c r="N4567" s="8">
        <v>364251.18</v>
      </c>
      <c r="O4567" s="9">
        <v>6.0531644783196732E-2</v>
      </c>
      <c r="P4567" s="10">
        <v>45015</v>
      </c>
      <c r="Q4567" s="5" t="s">
        <v>29</v>
      </c>
      <c r="R4567" s="7">
        <v>6</v>
      </c>
      <c r="S4567" s="11" t="s">
        <v>39</v>
      </c>
      <c r="T4567" s="7" t="s">
        <v>31</v>
      </c>
      <c r="U4567" s="12">
        <v>122135.71</v>
      </c>
      <c r="V4567" s="7">
        <v>968468</v>
      </c>
      <c r="W4567" s="12" t="s">
        <v>40</v>
      </c>
      <c r="X4567" s="13" t="s">
        <v>11024</v>
      </c>
      <c r="Y4567" s="5" t="s">
        <v>2408</v>
      </c>
      <c r="Z4567" s="5" t="s">
        <v>358</v>
      </c>
      <c r="AA4567" t="str">
        <f>_xlfn.XLOOKUP(B4567,direcciones!B:B,direcciones!C:C,"",0)</f>
        <v/>
      </c>
      <c r="AB4567" t="str">
        <f>_xlfn.XLOOKUP(B4567,direcciones!B:B,direcciones!D:D,"",0)</f>
        <v/>
      </c>
      <c r="AC4567" t="str">
        <f>_xlfn.XLOOKUP($B4567,direcciones!$B:$B,direcciones!E:E,"",0)</f>
        <v/>
      </c>
      <c r="AD4567" t="str">
        <f>_xlfn.XLOOKUP($B4567,direcciones!$B:$B,direcciones!F:F,"",0)</f>
        <v/>
      </c>
      <c r="AE4567" t="str">
        <f>_xlfn.XLOOKUP($B4567,direcciones!$B:$B,direcciones!G:G,"",0)</f>
        <v/>
      </c>
    </row>
    <row r="4568" spans="1:31" x14ac:dyDescent="0.25">
      <c r="A4568" s="5">
        <f t="shared" si="71"/>
        <v>4567</v>
      </c>
      <c r="B4568" s="5">
        <v>3137580749</v>
      </c>
      <c r="C4568" s="6">
        <v>1088313329</v>
      </c>
      <c r="D4568" s="5" t="s">
        <v>11048</v>
      </c>
      <c r="E4568" s="6">
        <v>1020497</v>
      </c>
      <c r="F4568" s="5" t="s">
        <v>11049</v>
      </c>
      <c r="G4568" s="6">
        <v>1</v>
      </c>
      <c r="H4568" s="5" t="s">
        <v>27</v>
      </c>
      <c r="I4568" s="5" t="s">
        <v>11050</v>
      </c>
      <c r="J4568" s="7">
        <v>8136406</v>
      </c>
      <c r="K4568" s="7">
        <v>8136406</v>
      </c>
      <c r="L4568" s="7">
        <v>12</v>
      </c>
      <c r="M4568" s="7">
        <v>369</v>
      </c>
      <c r="N4568" s="8">
        <v>209486.05</v>
      </c>
      <c r="O4568" s="9">
        <v>3.9140868830783521E-2</v>
      </c>
      <c r="P4568" s="10">
        <v>44819</v>
      </c>
      <c r="Q4568" s="5" t="s">
        <v>29</v>
      </c>
      <c r="R4568" s="7">
        <v>12</v>
      </c>
      <c r="S4568" s="11" t="s">
        <v>30</v>
      </c>
      <c r="T4568" s="7" t="s">
        <v>31</v>
      </c>
      <c r="U4568" s="12">
        <v>0</v>
      </c>
      <c r="V4568" s="7">
        <v>318466</v>
      </c>
      <c r="W4568" s="12" t="s">
        <v>40</v>
      </c>
      <c r="X4568" s="13" t="s">
        <v>11024</v>
      </c>
      <c r="Y4568" s="5" t="s">
        <v>9557</v>
      </c>
      <c r="Z4568" s="5" t="s">
        <v>464</v>
      </c>
      <c r="AA4568" t="str">
        <f>_xlfn.XLOOKUP(B4568,direcciones!B:B,direcciones!C:C,"",0)</f>
        <v/>
      </c>
      <c r="AB4568" t="str">
        <f>_xlfn.XLOOKUP(B4568,direcciones!B:B,direcciones!D:D,"",0)</f>
        <v/>
      </c>
      <c r="AC4568" t="str">
        <f>_xlfn.XLOOKUP($B4568,direcciones!$B:$B,direcciones!E:E,"",0)</f>
        <v/>
      </c>
      <c r="AD4568" t="str">
        <f>_xlfn.XLOOKUP($B4568,direcciones!$B:$B,direcciones!F:F,"",0)</f>
        <v/>
      </c>
      <c r="AE4568" t="str">
        <f>_xlfn.XLOOKUP($B4568,direcciones!$B:$B,direcciones!G:G,"",0)</f>
        <v/>
      </c>
    </row>
    <row r="4569" spans="1:31" x14ac:dyDescent="0.25">
      <c r="A4569" s="5">
        <f t="shared" si="71"/>
        <v>4568</v>
      </c>
      <c r="B4569" s="5">
        <v>3115363166</v>
      </c>
      <c r="C4569" s="6">
        <v>1051474677</v>
      </c>
      <c r="D4569" s="5" t="s">
        <v>11051</v>
      </c>
      <c r="E4569" s="6">
        <v>1050296</v>
      </c>
      <c r="F4569" s="5" t="s">
        <v>11052</v>
      </c>
      <c r="G4569" s="6">
        <v>1</v>
      </c>
      <c r="H4569" s="5" t="s">
        <v>27</v>
      </c>
      <c r="I4569" s="5" t="s">
        <v>11053</v>
      </c>
      <c r="J4569" s="7">
        <v>9775500</v>
      </c>
      <c r="K4569" s="7">
        <v>9775500</v>
      </c>
      <c r="L4569" s="7">
        <v>10</v>
      </c>
      <c r="M4569" s="7">
        <v>327</v>
      </c>
      <c r="N4569" s="8">
        <v>228527.23</v>
      </c>
      <c r="O4569" s="9">
        <v>7.7223159940668001E-2</v>
      </c>
      <c r="P4569" s="10">
        <v>44865</v>
      </c>
      <c r="Q4569" s="5" t="s">
        <v>29</v>
      </c>
      <c r="R4569" s="7">
        <v>11</v>
      </c>
      <c r="S4569" s="11" t="s">
        <v>30</v>
      </c>
      <c r="T4569" s="7" t="s">
        <v>31</v>
      </c>
      <c r="U4569" s="12">
        <v>77331.259999999995</v>
      </c>
      <c r="V4569" s="7">
        <v>754895</v>
      </c>
      <c r="W4569" s="12" t="s">
        <v>40</v>
      </c>
      <c r="X4569" s="13" t="s">
        <v>11024</v>
      </c>
      <c r="Y4569" s="5" t="s">
        <v>9557</v>
      </c>
      <c r="Z4569" s="5" t="s">
        <v>464</v>
      </c>
      <c r="AA4569" t="str">
        <f>_xlfn.XLOOKUP(B4569,direcciones!B:B,direcciones!C:C,"",0)</f>
        <v/>
      </c>
      <c r="AB4569" t="str">
        <f>_xlfn.XLOOKUP(B4569,direcciones!B:B,direcciones!D:D,"",0)</f>
        <v/>
      </c>
      <c r="AC4569" t="str">
        <f>_xlfn.XLOOKUP($B4569,direcciones!$B:$B,direcciones!E:E,"",0)</f>
        <v/>
      </c>
      <c r="AD4569" t="str">
        <f>_xlfn.XLOOKUP($B4569,direcciones!$B:$B,direcciones!F:F,"",0)</f>
        <v/>
      </c>
      <c r="AE4569" t="str">
        <f>_xlfn.XLOOKUP($B4569,direcciones!$B:$B,direcciones!G:G,"",0)</f>
        <v/>
      </c>
    </row>
    <row r="4570" spans="1:31" x14ac:dyDescent="0.25">
      <c r="A4570" s="5">
        <f t="shared" si="71"/>
        <v>4569</v>
      </c>
      <c r="B4570" s="5">
        <v>3194642012</v>
      </c>
      <c r="C4570" s="6">
        <v>1118544736</v>
      </c>
      <c r="D4570" s="5" t="s">
        <v>11054</v>
      </c>
      <c r="E4570" s="6">
        <v>1005711</v>
      </c>
      <c r="F4570" s="5" t="s">
        <v>11055</v>
      </c>
      <c r="G4570" s="6">
        <v>2</v>
      </c>
      <c r="H4570" s="5" t="s">
        <v>27</v>
      </c>
      <c r="I4570" s="5" t="s">
        <v>11056</v>
      </c>
      <c r="J4570" s="7">
        <v>19066768</v>
      </c>
      <c r="K4570" s="7">
        <v>22477311</v>
      </c>
      <c r="L4570" s="7">
        <v>13</v>
      </c>
      <c r="M4570" s="7">
        <v>400</v>
      </c>
      <c r="N4570" s="8">
        <v>706363.28</v>
      </c>
      <c r="O4570" s="9">
        <v>2.8447086574924497E-2</v>
      </c>
      <c r="P4570" s="10">
        <v>44797</v>
      </c>
      <c r="Q4570" s="5" t="s">
        <v>29</v>
      </c>
      <c r="R4570" s="7">
        <v>13</v>
      </c>
      <c r="S4570" s="11" t="s">
        <v>30</v>
      </c>
      <c r="T4570" s="7" t="s">
        <v>31</v>
      </c>
      <c r="U4570" s="12">
        <v>211893.41</v>
      </c>
      <c r="V4570" s="7">
        <v>542394</v>
      </c>
      <c r="W4570" s="12" t="s">
        <v>40</v>
      </c>
      <c r="X4570" s="13" t="s">
        <v>11024</v>
      </c>
      <c r="Y4570" s="5" t="s">
        <v>9557</v>
      </c>
      <c r="Z4570" s="5" t="s">
        <v>464</v>
      </c>
      <c r="AA4570" t="str">
        <f>_xlfn.XLOOKUP(B4570,direcciones!B:B,direcciones!C:C,"",0)</f>
        <v/>
      </c>
      <c r="AB4570" t="str">
        <f>_xlfn.XLOOKUP(B4570,direcciones!B:B,direcciones!D:D,"",0)</f>
        <v/>
      </c>
      <c r="AC4570" t="str">
        <f>_xlfn.XLOOKUP($B4570,direcciones!$B:$B,direcciones!E:E,"",0)</f>
        <v/>
      </c>
      <c r="AD4570" t="str">
        <f>_xlfn.XLOOKUP($B4570,direcciones!$B:$B,direcciones!F:F,"",0)</f>
        <v/>
      </c>
      <c r="AE4570" t="str">
        <f>_xlfn.XLOOKUP($B4570,direcciones!$B:$B,direcciones!G:G,"",0)</f>
        <v/>
      </c>
    </row>
    <row r="4571" spans="1:31" x14ac:dyDescent="0.25">
      <c r="A4571" s="5">
        <f t="shared" si="71"/>
        <v>4570</v>
      </c>
      <c r="B4571" s="5">
        <v>3164416118</v>
      </c>
      <c r="C4571" s="6">
        <v>7703781</v>
      </c>
      <c r="D4571" s="5" t="s">
        <v>11057</v>
      </c>
      <c r="E4571" s="6">
        <v>1102433</v>
      </c>
      <c r="F4571" s="5" t="s">
        <v>11058</v>
      </c>
      <c r="G4571" s="6">
        <v>3</v>
      </c>
      <c r="H4571" s="5" t="s">
        <v>27</v>
      </c>
      <c r="I4571" s="5" t="s">
        <v>11059</v>
      </c>
      <c r="J4571" s="7">
        <v>2356200</v>
      </c>
      <c r="K4571" s="7">
        <v>24594900</v>
      </c>
      <c r="L4571" s="7">
        <v>10</v>
      </c>
      <c r="M4571" s="7">
        <v>310</v>
      </c>
      <c r="N4571" s="8">
        <v>643134.71</v>
      </c>
      <c r="O4571" s="9">
        <v>4.3133010780069606E-3</v>
      </c>
      <c r="P4571" s="10">
        <v>44937</v>
      </c>
      <c r="Q4571" s="5" t="s">
        <v>29</v>
      </c>
      <c r="R4571" s="7">
        <v>8</v>
      </c>
      <c r="S4571" s="11" t="s">
        <v>39</v>
      </c>
      <c r="T4571" s="7" t="s">
        <v>31</v>
      </c>
      <c r="U4571" s="12">
        <v>150668.51999999999</v>
      </c>
      <c r="V4571" s="7">
        <v>10163</v>
      </c>
      <c r="W4571" s="12" t="s">
        <v>60</v>
      </c>
      <c r="X4571" s="13" t="s">
        <v>11024</v>
      </c>
      <c r="Y4571" s="5" t="s">
        <v>9562</v>
      </c>
      <c r="Z4571" s="5" t="s">
        <v>464</v>
      </c>
      <c r="AA4571" t="str">
        <f>_xlfn.XLOOKUP(B4571,direcciones!B:B,direcciones!C:C,"",0)</f>
        <v/>
      </c>
      <c r="AB4571" t="str">
        <f>_xlfn.XLOOKUP(B4571,direcciones!B:B,direcciones!D:D,"",0)</f>
        <v/>
      </c>
      <c r="AC4571" t="str">
        <f>_xlfn.XLOOKUP($B4571,direcciones!$B:$B,direcciones!E:E,"",0)</f>
        <v/>
      </c>
      <c r="AD4571" t="str">
        <f>_xlfn.XLOOKUP($B4571,direcciones!$B:$B,direcciones!F:F,"",0)</f>
        <v/>
      </c>
      <c r="AE4571" t="str">
        <f>_xlfn.XLOOKUP($B4571,direcciones!$B:$B,direcciones!G:G,"",0)</f>
        <v/>
      </c>
    </row>
    <row r="4572" spans="1:31" x14ac:dyDescent="0.25">
      <c r="A4572" s="5">
        <f t="shared" si="71"/>
        <v>4571</v>
      </c>
      <c r="B4572" s="5">
        <v>3125510932</v>
      </c>
      <c r="C4572" s="6">
        <v>1090362614</v>
      </c>
      <c r="D4572" s="5" t="s">
        <v>11060</v>
      </c>
      <c r="E4572" s="6">
        <v>1013807</v>
      </c>
      <c r="F4572" s="5" t="s">
        <v>11061</v>
      </c>
      <c r="G4572" s="6">
        <v>1</v>
      </c>
      <c r="H4572" s="5" t="s">
        <v>27</v>
      </c>
      <c r="I4572" s="5" t="s">
        <v>11062</v>
      </c>
      <c r="J4572" s="7">
        <v>25422441</v>
      </c>
      <c r="K4572" s="7">
        <v>25422441</v>
      </c>
      <c r="L4572" s="7">
        <v>11</v>
      </c>
      <c r="M4572" s="7">
        <v>354</v>
      </c>
      <c r="N4572" s="8">
        <v>495866.72</v>
      </c>
      <c r="O4572" s="9">
        <v>0.11536244690271874</v>
      </c>
      <c r="P4572" s="10">
        <v>44816</v>
      </c>
      <c r="Q4572" s="5" t="s">
        <v>29</v>
      </c>
      <c r="R4572" s="7">
        <v>12</v>
      </c>
      <c r="S4572" s="11" t="s">
        <v>30</v>
      </c>
      <c r="T4572" s="7" t="s">
        <v>31</v>
      </c>
      <c r="U4572" s="12">
        <v>166686.38</v>
      </c>
      <c r="V4572" s="7">
        <v>2932795</v>
      </c>
      <c r="W4572" s="12" t="s">
        <v>40</v>
      </c>
      <c r="X4572" s="13" t="s">
        <v>11024</v>
      </c>
      <c r="Y4572" s="5" t="s">
        <v>2408</v>
      </c>
      <c r="Z4572" s="5" t="s">
        <v>464</v>
      </c>
      <c r="AA4572" t="str">
        <f>_xlfn.XLOOKUP(B4572,direcciones!B:B,direcciones!C:C,"",0)</f>
        <v/>
      </c>
      <c r="AB4572" t="str">
        <f>_xlfn.XLOOKUP(B4572,direcciones!B:B,direcciones!D:D,"",0)</f>
        <v/>
      </c>
      <c r="AC4572" t="str">
        <f>_xlfn.XLOOKUP($B4572,direcciones!$B:$B,direcciones!E:E,"",0)</f>
        <v/>
      </c>
      <c r="AD4572" t="str">
        <f>_xlfn.XLOOKUP($B4572,direcciones!$B:$B,direcciones!F:F,"",0)</f>
        <v/>
      </c>
      <c r="AE4572" t="str">
        <f>_xlfn.XLOOKUP($B4572,direcciones!$B:$B,direcciones!G:G,"",0)</f>
        <v/>
      </c>
    </row>
    <row r="4573" spans="1:31" x14ac:dyDescent="0.25">
      <c r="A4573" s="5">
        <f t="shared" si="71"/>
        <v>4572</v>
      </c>
      <c r="B4573" s="5">
        <v>3192632348</v>
      </c>
      <c r="C4573" s="6">
        <v>1060587130</v>
      </c>
      <c r="D4573" s="5" t="s">
        <v>11063</v>
      </c>
      <c r="E4573" s="6">
        <v>1116136</v>
      </c>
      <c r="F4573" s="5" t="s">
        <v>11064</v>
      </c>
      <c r="G4573" s="6">
        <v>1</v>
      </c>
      <c r="H4573" s="5" t="s">
        <v>27</v>
      </c>
      <c r="I4573" s="5" t="s">
        <v>11065</v>
      </c>
      <c r="J4573" s="7">
        <v>28205610</v>
      </c>
      <c r="K4573" s="7">
        <v>28205610</v>
      </c>
      <c r="L4573" s="7">
        <v>7</v>
      </c>
      <c r="M4573" s="7">
        <v>231</v>
      </c>
      <c r="N4573" s="8">
        <v>995350.88</v>
      </c>
      <c r="O4573" s="9">
        <v>9.0012199700697834E-2</v>
      </c>
      <c r="P4573" s="10">
        <v>44953</v>
      </c>
      <c r="Q4573" s="5" t="s">
        <v>29</v>
      </c>
      <c r="R4573" s="7">
        <v>8</v>
      </c>
      <c r="S4573" s="11" t="s">
        <v>30</v>
      </c>
      <c r="T4573" s="7" t="s">
        <v>31</v>
      </c>
      <c r="U4573" s="12">
        <v>180324.33</v>
      </c>
      <c r="V4573" s="7">
        <v>2538849</v>
      </c>
      <c r="W4573" s="12" t="s">
        <v>40</v>
      </c>
      <c r="X4573" s="13" t="s">
        <v>11024</v>
      </c>
      <c r="Y4573" s="5" t="s">
        <v>9549</v>
      </c>
      <c r="Z4573" s="5" t="s">
        <v>464</v>
      </c>
      <c r="AA4573" t="str">
        <f>_xlfn.XLOOKUP(B4573,direcciones!B:B,direcciones!C:C,"",0)</f>
        <v/>
      </c>
      <c r="AB4573" t="str">
        <f>_xlfn.XLOOKUP(B4573,direcciones!B:B,direcciones!D:D,"",0)</f>
        <v/>
      </c>
      <c r="AC4573" t="str">
        <f>_xlfn.XLOOKUP($B4573,direcciones!$B:$B,direcciones!E:E,"",0)</f>
        <v/>
      </c>
      <c r="AD4573" t="str">
        <f>_xlfn.XLOOKUP($B4573,direcciones!$B:$B,direcciones!F:F,"",0)</f>
        <v/>
      </c>
      <c r="AE4573" t="str">
        <f>_xlfn.XLOOKUP($B4573,direcciones!$B:$B,direcciones!G:G,"",0)</f>
        <v/>
      </c>
    </row>
    <row r="4574" spans="1:31" x14ac:dyDescent="0.25">
      <c r="A4574" s="5">
        <f t="shared" si="71"/>
        <v>4573</v>
      </c>
      <c r="B4574" s="5">
        <v>3184009895</v>
      </c>
      <c r="C4574" s="6">
        <v>1014197527</v>
      </c>
      <c r="D4574" s="5" t="s">
        <v>11066</v>
      </c>
      <c r="E4574" s="6">
        <v>1103628</v>
      </c>
      <c r="F4574" s="5" t="s">
        <v>11067</v>
      </c>
      <c r="G4574" s="6">
        <v>3</v>
      </c>
      <c r="H4574" s="5" t="s">
        <v>27</v>
      </c>
      <c r="I4574" s="5" t="s">
        <v>11068</v>
      </c>
      <c r="J4574" s="7">
        <v>23141800</v>
      </c>
      <c r="K4574" s="7">
        <v>32318200</v>
      </c>
      <c r="L4574" s="7">
        <v>10</v>
      </c>
      <c r="M4574" s="7">
        <v>310</v>
      </c>
      <c r="N4574" s="8">
        <v>490274.37</v>
      </c>
      <c r="O4574" s="9">
        <v>0</v>
      </c>
      <c r="P4574" s="10">
        <v>44946</v>
      </c>
      <c r="Q4574" s="5" t="s">
        <v>29</v>
      </c>
      <c r="R4574" s="7">
        <v>8</v>
      </c>
      <c r="S4574" s="11" t="s">
        <v>39</v>
      </c>
      <c r="T4574" s="7" t="s">
        <v>31</v>
      </c>
      <c r="U4574" s="12">
        <v>166335.57999999999</v>
      </c>
      <c r="V4574" s="7">
        <v>0</v>
      </c>
      <c r="W4574" s="12" t="s">
        <v>40</v>
      </c>
      <c r="X4574" s="13" t="s">
        <v>11024</v>
      </c>
      <c r="Y4574" s="5" t="s">
        <v>9562</v>
      </c>
      <c r="Z4574" s="5" t="s">
        <v>464</v>
      </c>
      <c r="AA4574" t="str">
        <f>_xlfn.XLOOKUP(B4574,direcciones!B:B,direcciones!C:C,"",0)</f>
        <v/>
      </c>
      <c r="AB4574" t="str">
        <f>_xlfn.XLOOKUP(B4574,direcciones!B:B,direcciones!D:D,"",0)</f>
        <v/>
      </c>
      <c r="AC4574" t="str">
        <f>_xlfn.XLOOKUP($B4574,direcciones!$B:$B,direcciones!E:E,"",0)</f>
        <v/>
      </c>
      <c r="AD4574" t="str">
        <f>_xlfn.XLOOKUP($B4574,direcciones!$B:$B,direcciones!F:F,"",0)</f>
        <v/>
      </c>
      <c r="AE4574" t="str">
        <f>_xlfn.XLOOKUP($B4574,direcciones!$B:$B,direcciones!G:G,"",0)</f>
        <v/>
      </c>
    </row>
    <row r="4575" spans="1:31" x14ac:dyDescent="0.25">
      <c r="A4575" s="5">
        <f t="shared" si="71"/>
        <v>4574</v>
      </c>
      <c r="B4575" s="5">
        <v>3117791679</v>
      </c>
      <c r="C4575" s="6">
        <v>1036677681</v>
      </c>
      <c r="D4575" s="5" t="s">
        <v>11069</v>
      </c>
      <c r="E4575" s="6">
        <v>1158393</v>
      </c>
      <c r="F4575" s="5" t="s">
        <v>11070</v>
      </c>
      <c r="G4575" s="6">
        <v>3</v>
      </c>
      <c r="H4575" s="5" t="s">
        <v>27</v>
      </c>
      <c r="I4575" s="5" t="s">
        <v>11071</v>
      </c>
      <c r="J4575" s="7">
        <v>3632200</v>
      </c>
      <c r="K4575" s="7">
        <v>37415150</v>
      </c>
      <c r="L4575" s="7">
        <v>8</v>
      </c>
      <c r="M4575" s="7">
        <v>247</v>
      </c>
      <c r="N4575" s="8">
        <v>569734.59</v>
      </c>
      <c r="O4575" s="9">
        <v>0.22901629866196796</v>
      </c>
      <c r="P4575" s="10">
        <v>45001</v>
      </c>
      <c r="Q4575" s="5" t="s">
        <v>29</v>
      </c>
      <c r="R4575" s="7">
        <v>6</v>
      </c>
      <c r="S4575" s="11" t="s">
        <v>39</v>
      </c>
      <c r="T4575" s="7" t="s">
        <v>31</v>
      </c>
      <c r="U4575" s="12">
        <v>245678.18</v>
      </c>
      <c r="V4575" s="7">
        <v>831833</v>
      </c>
      <c r="W4575" s="12" t="s">
        <v>158</v>
      </c>
      <c r="X4575" s="13" t="s">
        <v>11024</v>
      </c>
      <c r="Y4575" s="5" t="s">
        <v>9549</v>
      </c>
      <c r="Z4575" s="5" t="s">
        <v>464</v>
      </c>
      <c r="AA4575" t="str">
        <f>_xlfn.XLOOKUP(B4575,direcciones!B:B,direcciones!C:C,"",0)</f>
        <v/>
      </c>
      <c r="AB4575" t="str">
        <f>_xlfn.XLOOKUP(B4575,direcciones!B:B,direcciones!D:D,"",0)</f>
        <v/>
      </c>
      <c r="AC4575" t="str">
        <f>_xlfn.XLOOKUP($B4575,direcciones!$B:$B,direcciones!E:E,"",0)</f>
        <v/>
      </c>
      <c r="AD4575" t="str">
        <f>_xlfn.XLOOKUP($B4575,direcciones!$B:$B,direcciones!F:F,"",0)</f>
        <v/>
      </c>
      <c r="AE4575" t="str">
        <f>_xlfn.XLOOKUP($B4575,direcciones!$B:$B,direcciones!G:G,"",0)</f>
        <v/>
      </c>
    </row>
    <row r="4576" spans="1:31" x14ac:dyDescent="0.25">
      <c r="A4576" s="5">
        <f t="shared" si="71"/>
        <v>4575</v>
      </c>
      <c r="B4576" s="5">
        <v>3053346669</v>
      </c>
      <c r="C4576" s="6">
        <v>1031157297</v>
      </c>
      <c r="D4576" s="5" t="s">
        <v>11072</v>
      </c>
      <c r="E4576" s="6">
        <v>1090723</v>
      </c>
      <c r="F4576" s="5" t="s">
        <v>11073</v>
      </c>
      <c r="G4576" s="6">
        <v>2</v>
      </c>
      <c r="H4576" s="5" t="s">
        <v>27</v>
      </c>
      <c r="I4576" s="5" t="s">
        <v>11074</v>
      </c>
      <c r="J4576" s="7">
        <v>20991954</v>
      </c>
      <c r="K4576" s="7">
        <v>40525163</v>
      </c>
      <c r="L4576" s="7">
        <v>8</v>
      </c>
      <c r="M4576" s="7">
        <v>269</v>
      </c>
      <c r="N4576" s="8">
        <v>689861.97</v>
      </c>
      <c r="O4576" s="9">
        <v>3.6156710328157158E-5</v>
      </c>
      <c r="P4576" s="10">
        <v>44918</v>
      </c>
      <c r="Q4576" s="5" t="s">
        <v>29</v>
      </c>
      <c r="R4576" s="7">
        <v>9</v>
      </c>
      <c r="S4576" s="11" t="s">
        <v>39</v>
      </c>
      <c r="T4576" s="7" t="s">
        <v>31</v>
      </c>
      <c r="U4576" s="12">
        <v>228817.63</v>
      </c>
      <c r="V4576" s="7">
        <v>759</v>
      </c>
      <c r="W4576" s="12" t="s">
        <v>40</v>
      </c>
      <c r="X4576" s="13" t="s">
        <v>11024</v>
      </c>
      <c r="Y4576" s="5" t="s">
        <v>9557</v>
      </c>
      <c r="Z4576" s="5" t="s">
        <v>464</v>
      </c>
      <c r="AA4576" t="str">
        <f>_xlfn.XLOOKUP(B4576,direcciones!B:B,direcciones!C:C,"",0)</f>
        <v/>
      </c>
      <c r="AB4576" t="str">
        <f>_xlfn.XLOOKUP(B4576,direcciones!B:B,direcciones!D:D,"",0)</f>
        <v/>
      </c>
      <c r="AC4576" t="str">
        <f>_xlfn.XLOOKUP($B4576,direcciones!$B:$B,direcciones!E:E,"",0)</f>
        <v/>
      </c>
      <c r="AD4576" t="str">
        <f>_xlfn.XLOOKUP($B4576,direcciones!$B:$B,direcciones!F:F,"",0)</f>
        <v/>
      </c>
      <c r="AE4576" t="str">
        <f>_xlfn.XLOOKUP($B4576,direcciones!$B:$B,direcciones!G:G,"",0)</f>
        <v/>
      </c>
    </row>
    <row r="4577" spans="1:31" x14ac:dyDescent="0.25">
      <c r="A4577" s="5">
        <f t="shared" si="71"/>
        <v>4576</v>
      </c>
      <c r="B4577" s="5">
        <v>3053346669</v>
      </c>
      <c r="C4577" s="6">
        <v>1031157297</v>
      </c>
      <c r="D4577" s="5" t="s">
        <v>11072</v>
      </c>
      <c r="E4577" s="6">
        <v>1090722</v>
      </c>
      <c r="F4577" s="5" t="s">
        <v>11073</v>
      </c>
      <c r="G4577" s="6">
        <v>2</v>
      </c>
      <c r="H4577" s="5" t="s">
        <v>27</v>
      </c>
      <c r="I4577" s="5" t="s">
        <v>11075</v>
      </c>
      <c r="J4577" s="7">
        <v>19533209</v>
      </c>
      <c r="K4577" s="7">
        <v>40525163</v>
      </c>
      <c r="L4577" s="7">
        <v>8</v>
      </c>
      <c r="M4577" s="7">
        <v>269</v>
      </c>
      <c r="N4577" s="8">
        <v>689861.97</v>
      </c>
      <c r="O4577" s="9">
        <v>3.8856902621581531E-5</v>
      </c>
      <c r="P4577" s="10">
        <v>44918</v>
      </c>
      <c r="Q4577" s="5" t="s">
        <v>29</v>
      </c>
      <c r="R4577" s="7">
        <v>9</v>
      </c>
      <c r="S4577" s="11" t="s">
        <v>39</v>
      </c>
      <c r="T4577" s="7" t="s">
        <v>31</v>
      </c>
      <c r="U4577" s="12">
        <v>228817.63</v>
      </c>
      <c r="V4577" s="7">
        <v>759</v>
      </c>
      <c r="W4577" s="12" t="s">
        <v>40</v>
      </c>
      <c r="X4577" s="13" t="s">
        <v>11024</v>
      </c>
      <c r="Y4577" s="5" t="s">
        <v>9557</v>
      </c>
      <c r="Z4577" s="5" t="s">
        <v>464</v>
      </c>
      <c r="AA4577" t="str">
        <f>_xlfn.XLOOKUP(B4577,direcciones!B:B,direcciones!C:C,"",0)</f>
        <v/>
      </c>
      <c r="AB4577" t="str">
        <f>_xlfn.XLOOKUP(B4577,direcciones!B:B,direcciones!D:D,"",0)</f>
        <v/>
      </c>
      <c r="AC4577" t="str">
        <f>_xlfn.XLOOKUP($B4577,direcciones!$B:$B,direcciones!E:E,"",0)</f>
        <v/>
      </c>
      <c r="AD4577" t="str">
        <f>_xlfn.XLOOKUP($B4577,direcciones!$B:$B,direcciones!F:F,"",0)</f>
        <v/>
      </c>
      <c r="AE4577" t="str">
        <f>_xlfn.XLOOKUP($B4577,direcciones!$B:$B,direcciones!G:G,"",0)</f>
        <v/>
      </c>
    </row>
    <row r="4578" spans="1:31" x14ac:dyDescent="0.25">
      <c r="A4578" s="5">
        <f t="shared" si="71"/>
        <v>4577</v>
      </c>
      <c r="B4578" s="5">
        <v>3105973553</v>
      </c>
      <c r="C4578" s="6">
        <v>1140840120</v>
      </c>
      <c r="D4578" s="5" t="s">
        <v>11076</v>
      </c>
      <c r="E4578" s="6">
        <v>1099103</v>
      </c>
      <c r="F4578" s="5" t="s">
        <v>11077</v>
      </c>
      <c r="G4578" s="6">
        <v>1</v>
      </c>
      <c r="H4578" s="5" t="s">
        <v>27</v>
      </c>
      <c r="I4578" s="5" t="s">
        <v>11078</v>
      </c>
      <c r="J4578" s="7">
        <v>43030667</v>
      </c>
      <c r="K4578" s="7">
        <v>43030667</v>
      </c>
      <c r="L4578" s="7">
        <v>8</v>
      </c>
      <c r="M4578" s="7">
        <v>247</v>
      </c>
      <c r="N4578" s="8">
        <v>611998.89</v>
      </c>
      <c r="O4578" s="9">
        <v>4.4471306940234046E-2</v>
      </c>
      <c r="P4578" s="10">
        <v>44936</v>
      </c>
      <c r="Q4578" s="5" t="s">
        <v>29</v>
      </c>
      <c r="R4578" s="7">
        <v>8</v>
      </c>
      <c r="S4578" s="11" t="s">
        <v>39</v>
      </c>
      <c r="T4578" s="7" t="s">
        <v>31</v>
      </c>
      <c r="U4578" s="12">
        <v>217326.93</v>
      </c>
      <c r="V4578" s="7">
        <v>1913630</v>
      </c>
      <c r="W4578" s="12" t="s">
        <v>40</v>
      </c>
      <c r="X4578" s="13" t="s">
        <v>11024</v>
      </c>
      <c r="Y4578" s="5" t="s">
        <v>2408</v>
      </c>
      <c r="Z4578" s="5" t="s">
        <v>464</v>
      </c>
      <c r="AA4578" t="str">
        <f>_xlfn.XLOOKUP(B4578,direcciones!B:B,direcciones!C:C,"",0)</f>
        <v/>
      </c>
      <c r="AB4578" t="str">
        <f>_xlfn.XLOOKUP(B4578,direcciones!B:B,direcciones!D:D,"",0)</f>
        <v/>
      </c>
      <c r="AC4578" t="str">
        <f>_xlfn.XLOOKUP($B4578,direcciones!$B:$B,direcciones!E:E,"",0)</f>
        <v/>
      </c>
      <c r="AD4578" t="str">
        <f>_xlfn.XLOOKUP($B4578,direcciones!$B:$B,direcciones!F:F,"",0)</f>
        <v/>
      </c>
      <c r="AE4578" t="str">
        <f>_xlfn.XLOOKUP($B4578,direcciones!$B:$B,direcciones!G:G,"",0)</f>
        <v/>
      </c>
    </row>
    <row r="4579" spans="1:31" x14ac:dyDescent="0.25">
      <c r="A4579" s="5">
        <f t="shared" si="71"/>
        <v>4578</v>
      </c>
      <c r="B4579" s="5">
        <v>3196894850</v>
      </c>
      <c r="C4579" s="6">
        <v>1015431562</v>
      </c>
      <c r="D4579" s="5" t="s">
        <v>11079</v>
      </c>
      <c r="E4579" s="6">
        <v>1099085</v>
      </c>
      <c r="F4579" s="5" t="s">
        <v>11080</v>
      </c>
      <c r="G4579" s="6">
        <v>3</v>
      </c>
      <c r="H4579" s="5" t="s">
        <v>27</v>
      </c>
      <c r="I4579" s="5" t="s">
        <v>11081</v>
      </c>
      <c r="J4579" s="7">
        <v>16120500</v>
      </c>
      <c r="K4579" s="7">
        <v>43354227</v>
      </c>
      <c r="L4579" s="7">
        <v>12</v>
      </c>
      <c r="M4579" s="7">
        <v>369</v>
      </c>
      <c r="N4579" s="8">
        <v>653830.23</v>
      </c>
      <c r="O4579" s="9">
        <v>0</v>
      </c>
      <c r="P4579" s="10">
        <v>44956</v>
      </c>
      <c r="Q4579" s="5" t="s">
        <v>29</v>
      </c>
      <c r="R4579" s="7">
        <v>8</v>
      </c>
      <c r="S4579" s="11" t="s">
        <v>39</v>
      </c>
      <c r="T4579" s="7" t="s">
        <v>31</v>
      </c>
      <c r="U4579" s="12">
        <v>218867.07</v>
      </c>
      <c r="V4579" s="7">
        <v>0</v>
      </c>
      <c r="W4579" s="12" t="s">
        <v>40</v>
      </c>
      <c r="X4579" s="13" t="s">
        <v>11024</v>
      </c>
      <c r="Y4579" s="5" t="s">
        <v>9562</v>
      </c>
      <c r="Z4579" s="5" t="s">
        <v>464</v>
      </c>
      <c r="AA4579" t="str">
        <f>_xlfn.XLOOKUP(B4579,direcciones!B:B,direcciones!C:C,"",0)</f>
        <v/>
      </c>
      <c r="AB4579" t="str">
        <f>_xlfn.XLOOKUP(B4579,direcciones!B:B,direcciones!D:D,"",0)</f>
        <v/>
      </c>
      <c r="AC4579" t="str">
        <f>_xlfn.XLOOKUP($B4579,direcciones!$B:$B,direcciones!E:E,"",0)</f>
        <v/>
      </c>
      <c r="AD4579" t="str">
        <f>_xlfn.XLOOKUP($B4579,direcciones!$B:$B,direcciones!F:F,"",0)</f>
        <v/>
      </c>
      <c r="AE4579" t="str">
        <f>_xlfn.XLOOKUP($B4579,direcciones!$B:$B,direcciones!G:G,"",0)</f>
        <v/>
      </c>
    </row>
    <row r="4580" spans="1:31" x14ac:dyDescent="0.25">
      <c r="A4580" s="5">
        <f t="shared" si="71"/>
        <v>4579</v>
      </c>
      <c r="B4580" s="5">
        <v>3196894850</v>
      </c>
      <c r="C4580" s="6">
        <v>1015431562</v>
      </c>
      <c r="D4580" s="5" t="s">
        <v>11079</v>
      </c>
      <c r="E4580" s="6">
        <v>1099084</v>
      </c>
      <c r="F4580" s="5" t="s">
        <v>11080</v>
      </c>
      <c r="G4580" s="6">
        <v>3</v>
      </c>
      <c r="H4580" s="5" t="s">
        <v>27</v>
      </c>
      <c r="I4580" s="5" t="s">
        <v>11082</v>
      </c>
      <c r="J4580" s="7">
        <v>1863400</v>
      </c>
      <c r="K4580" s="7">
        <v>43354227</v>
      </c>
      <c r="L4580" s="7">
        <v>11</v>
      </c>
      <c r="M4580" s="7">
        <v>339</v>
      </c>
      <c r="N4580" s="8">
        <v>653830.23</v>
      </c>
      <c r="O4580" s="9">
        <v>0</v>
      </c>
      <c r="P4580" s="10">
        <v>44956</v>
      </c>
      <c r="Q4580" s="5" t="s">
        <v>29</v>
      </c>
      <c r="R4580" s="7">
        <v>8</v>
      </c>
      <c r="S4580" s="11" t="s">
        <v>39</v>
      </c>
      <c r="T4580" s="7" t="s">
        <v>31</v>
      </c>
      <c r="U4580" s="12">
        <v>218867.07</v>
      </c>
      <c r="V4580" s="7">
        <v>0</v>
      </c>
      <c r="W4580" s="12" t="s">
        <v>32</v>
      </c>
      <c r="X4580" s="13" t="s">
        <v>11024</v>
      </c>
      <c r="Y4580" s="5" t="s">
        <v>9562</v>
      </c>
      <c r="Z4580" s="5" t="s">
        <v>464</v>
      </c>
      <c r="AA4580" t="str">
        <f>_xlfn.XLOOKUP(B4580,direcciones!B:B,direcciones!C:C,"",0)</f>
        <v/>
      </c>
      <c r="AB4580" t="str">
        <f>_xlfn.XLOOKUP(B4580,direcciones!B:B,direcciones!D:D,"",0)</f>
        <v/>
      </c>
      <c r="AC4580" t="str">
        <f>_xlfn.XLOOKUP($B4580,direcciones!$B:$B,direcciones!E:E,"",0)</f>
        <v/>
      </c>
      <c r="AD4580" t="str">
        <f>_xlfn.XLOOKUP($B4580,direcciones!$B:$B,direcciones!F:F,"",0)</f>
        <v/>
      </c>
      <c r="AE4580" t="str">
        <f>_xlfn.XLOOKUP($B4580,direcciones!$B:$B,direcciones!G:G,"",0)</f>
        <v/>
      </c>
    </row>
    <row r="4581" spans="1:31" x14ac:dyDescent="0.25">
      <c r="A4581" s="5">
        <f t="shared" si="71"/>
        <v>4580</v>
      </c>
      <c r="B4581" s="5">
        <v>3005251049</v>
      </c>
      <c r="C4581" s="6">
        <v>23269147</v>
      </c>
      <c r="D4581" s="5" t="s">
        <v>11083</v>
      </c>
      <c r="E4581" s="6">
        <v>1099080</v>
      </c>
      <c r="F4581" s="5" t="s">
        <v>11084</v>
      </c>
      <c r="G4581" s="6">
        <v>1</v>
      </c>
      <c r="H4581" s="5" t="s">
        <v>27</v>
      </c>
      <c r="I4581" s="5" t="s">
        <v>11085</v>
      </c>
      <c r="J4581" s="7">
        <v>46124400</v>
      </c>
      <c r="K4581" s="7">
        <v>46124400</v>
      </c>
      <c r="L4581" s="7">
        <v>9</v>
      </c>
      <c r="M4581" s="7">
        <v>278</v>
      </c>
      <c r="N4581" s="8">
        <v>641526.05000000005</v>
      </c>
      <c r="O4581" s="9">
        <v>4.2284604244174448E-2</v>
      </c>
      <c r="P4581" s="10">
        <v>44932</v>
      </c>
      <c r="Q4581" s="5" t="s">
        <v>29</v>
      </c>
      <c r="R4581" s="7">
        <v>8</v>
      </c>
      <c r="S4581" s="11" t="s">
        <v>39</v>
      </c>
      <c r="T4581" s="7" t="s">
        <v>31</v>
      </c>
      <c r="U4581" s="12">
        <v>232053.09</v>
      </c>
      <c r="V4581" s="7">
        <v>1950352</v>
      </c>
      <c r="W4581" s="12" t="s">
        <v>40</v>
      </c>
      <c r="X4581" s="13" t="s">
        <v>11024</v>
      </c>
      <c r="Y4581" s="5" t="s">
        <v>9562</v>
      </c>
      <c r="Z4581" s="5" t="s">
        <v>464</v>
      </c>
      <c r="AA4581" t="str">
        <f>_xlfn.XLOOKUP(B4581,direcciones!B:B,direcciones!C:C,"",0)</f>
        <v/>
      </c>
      <c r="AB4581" t="str">
        <f>_xlfn.XLOOKUP(B4581,direcciones!B:B,direcciones!D:D,"",0)</f>
        <v/>
      </c>
      <c r="AC4581" t="str">
        <f>_xlfn.XLOOKUP($B4581,direcciones!$B:$B,direcciones!E:E,"",0)</f>
        <v/>
      </c>
      <c r="AD4581" t="str">
        <f>_xlfn.XLOOKUP($B4581,direcciones!$B:$B,direcciones!F:F,"",0)</f>
        <v/>
      </c>
      <c r="AE4581" t="str">
        <f>_xlfn.XLOOKUP($B4581,direcciones!$B:$B,direcciones!G:G,"",0)</f>
        <v/>
      </c>
    </row>
    <row r="4582" spans="1:31" x14ac:dyDescent="0.25">
      <c r="A4582" s="5">
        <f t="shared" si="71"/>
        <v>4581</v>
      </c>
      <c r="B4582" s="5">
        <v>3003046238</v>
      </c>
      <c r="C4582" s="6">
        <v>1099211417</v>
      </c>
      <c r="D4582" s="5" t="s">
        <v>11086</v>
      </c>
      <c r="E4582" s="6">
        <v>568614</v>
      </c>
      <c r="F4582" s="5" t="s">
        <v>11087</v>
      </c>
      <c r="G4582" s="6">
        <v>1</v>
      </c>
      <c r="H4582" s="5" t="s">
        <v>27</v>
      </c>
      <c r="I4582" s="5" t="s">
        <v>11088</v>
      </c>
      <c r="J4582" s="8">
        <v>8915100.3900000006</v>
      </c>
      <c r="K4582" s="7">
        <v>8915100.3900000006</v>
      </c>
      <c r="L4582" s="7">
        <v>35</v>
      </c>
      <c r="M4582" s="7">
        <v>1051</v>
      </c>
      <c r="N4582" s="8">
        <v>221111.25</v>
      </c>
      <c r="O4582" s="9">
        <v>0</v>
      </c>
      <c r="P4582" s="10">
        <v>44088</v>
      </c>
      <c r="Q4582" s="5" t="s">
        <v>152</v>
      </c>
      <c r="R4582" s="7">
        <v>36</v>
      </c>
      <c r="S4582" s="11" t="s">
        <v>30</v>
      </c>
      <c r="T4582" s="7" t="s">
        <v>31</v>
      </c>
      <c r="U4582" s="12">
        <v>56720.21</v>
      </c>
      <c r="V4582" s="7">
        <v>0</v>
      </c>
      <c r="W4582" s="12" t="s">
        <v>40</v>
      </c>
      <c r="X4582" s="13" t="s">
        <v>11024</v>
      </c>
      <c r="Y4582" s="5" t="s">
        <v>3299</v>
      </c>
      <c r="Z4582" s="5" t="s">
        <v>484</v>
      </c>
      <c r="AA4582" t="str">
        <f>_xlfn.XLOOKUP(B4582,direcciones!B:B,direcciones!C:C,"",0)</f>
        <v/>
      </c>
      <c r="AB4582" t="str">
        <f>_xlfn.XLOOKUP(B4582,direcciones!B:B,direcciones!D:D,"",0)</f>
        <v/>
      </c>
      <c r="AC4582" t="str">
        <f>_xlfn.XLOOKUP($B4582,direcciones!$B:$B,direcciones!E:E,"",0)</f>
        <v/>
      </c>
      <c r="AD4582" t="str">
        <f>_xlfn.XLOOKUP($B4582,direcciones!$B:$B,direcciones!F:F,"",0)</f>
        <v/>
      </c>
      <c r="AE4582" t="str">
        <f>_xlfn.XLOOKUP($B4582,direcciones!$B:$B,direcciones!G:G,"",0)</f>
        <v/>
      </c>
    </row>
    <row r="4583" spans="1:31" x14ac:dyDescent="0.25">
      <c r="A4583" s="5">
        <f t="shared" si="71"/>
        <v>4582</v>
      </c>
      <c r="B4583" s="5">
        <v>3115873228</v>
      </c>
      <c r="C4583" s="6">
        <v>30390791</v>
      </c>
      <c r="D4583" s="5" t="s">
        <v>11089</v>
      </c>
      <c r="E4583" s="6">
        <v>1116354</v>
      </c>
      <c r="F4583" s="5" t="s">
        <v>11090</v>
      </c>
      <c r="G4583" s="6">
        <v>1</v>
      </c>
      <c r="H4583" s="5" t="s">
        <v>27</v>
      </c>
      <c r="I4583" s="5" t="s">
        <v>11091</v>
      </c>
      <c r="J4583" s="7">
        <v>9330300</v>
      </c>
      <c r="K4583" s="7">
        <v>9330300</v>
      </c>
      <c r="L4583" s="7">
        <v>9</v>
      </c>
      <c r="M4583" s="7">
        <v>278</v>
      </c>
      <c r="N4583" s="8">
        <v>537363.86</v>
      </c>
      <c r="O4583" s="9">
        <v>5.0062698948586868E-4</v>
      </c>
      <c r="P4583" s="10">
        <v>44953</v>
      </c>
      <c r="Q4583" s="5" t="s">
        <v>29</v>
      </c>
      <c r="R4583" s="7">
        <v>8</v>
      </c>
      <c r="S4583" s="11" t="s">
        <v>30</v>
      </c>
      <c r="T4583" s="7" t="s">
        <v>31</v>
      </c>
      <c r="U4583" s="12">
        <v>225452.62</v>
      </c>
      <c r="V4583" s="7">
        <v>4671</v>
      </c>
      <c r="W4583" s="12" t="s">
        <v>40</v>
      </c>
      <c r="X4583" s="13" t="s">
        <v>11024</v>
      </c>
      <c r="Y4583" s="5" t="s">
        <v>9590</v>
      </c>
      <c r="Z4583" s="5" t="s">
        <v>484</v>
      </c>
      <c r="AA4583" t="str">
        <f>_xlfn.XLOOKUP(B4583,direcciones!B:B,direcciones!C:C,"",0)</f>
        <v/>
      </c>
      <c r="AB4583" t="str">
        <f>_xlfn.XLOOKUP(B4583,direcciones!B:B,direcciones!D:D,"",0)</f>
        <v/>
      </c>
      <c r="AC4583" t="str">
        <f>_xlfn.XLOOKUP($B4583,direcciones!$B:$B,direcciones!E:E,"",0)</f>
        <v/>
      </c>
      <c r="AD4583" t="str">
        <f>_xlfn.XLOOKUP($B4583,direcciones!$B:$B,direcciones!F:F,"",0)</f>
        <v/>
      </c>
      <c r="AE4583" t="str">
        <f>_xlfn.XLOOKUP($B4583,direcciones!$B:$B,direcciones!G:G,"",0)</f>
        <v/>
      </c>
    </row>
    <row r="4584" spans="1:31" x14ac:dyDescent="0.25">
      <c r="A4584" s="5">
        <f t="shared" si="71"/>
        <v>4583</v>
      </c>
      <c r="B4584" s="5">
        <v>3022293621</v>
      </c>
      <c r="C4584" s="6">
        <v>1128458338</v>
      </c>
      <c r="D4584" s="5" t="s">
        <v>11092</v>
      </c>
      <c r="E4584" s="6">
        <v>1073368</v>
      </c>
      <c r="F4584" s="5" t="s">
        <v>11093</v>
      </c>
      <c r="G4584" s="6">
        <v>1</v>
      </c>
      <c r="H4584" s="5" t="s">
        <v>27</v>
      </c>
      <c r="I4584" s="5" t="s">
        <v>11094</v>
      </c>
      <c r="J4584" s="7">
        <v>9420329</v>
      </c>
      <c r="K4584" s="7">
        <v>9420329</v>
      </c>
      <c r="L4584" s="7">
        <v>8</v>
      </c>
      <c r="M4584" s="7">
        <v>258</v>
      </c>
      <c r="N4584" s="8">
        <v>217552.95</v>
      </c>
      <c r="O4584" s="9">
        <v>0.15365853995120551</v>
      </c>
      <c r="P4584" s="10">
        <v>44890</v>
      </c>
      <c r="Q4584" s="5" t="s">
        <v>29</v>
      </c>
      <c r="R4584" s="7">
        <v>10</v>
      </c>
      <c r="S4584" s="11" t="s">
        <v>30</v>
      </c>
      <c r="T4584" s="7" t="s">
        <v>31</v>
      </c>
      <c r="U4584" s="12">
        <v>73625.73</v>
      </c>
      <c r="V4584" s="7">
        <v>1447514</v>
      </c>
      <c r="W4584" s="12" t="s">
        <v>40</v>
      </c>
      <c r="X4584" s="13" t="s">
        <v>11024</v>
      </c>
      <c r="Y4584" s="5" t="s">
        <v>9557</v>
      </c>
      <c r="Z4584" s="5" t="s">
        <v>484</v>
      </c>
      <c r="AA4584" t="str">
        <f>_xlfn.XLOOKUP(B4584,direcciones!B:B,direcciones!C:C,"",0)</f>
        <v/>
      </c>
      <c r="AB4584" t="str">
        <f>_xlfn.XLOOKUP(B4584,direcciones!B:B,direcciones!D:D,"",0)</f>
        <v/>
      </c>
      <c r="AC4584" t="str">
        <f>_xlfn.XLOOKUP($B4584,direcciones!$B:$B,direcciones!E:E,"",0)</f>
        <v/>
      </c>
      <c r="AD4584" t="str">
        <f>_xlfn.XLOOKUP($B4584,direcciones!$B:$B,direcciones!F:F,"",0)</f>
        <v/>
      </c>
      <c r="AE4584" t="str">
        <f>_xlfn.XLOOKUP($B4584,direcciones!$B:$B,direcciones!G:G,"",0)</f>
        <v/>
      </c>
    </row>
    <row r="4585" spans="1:31" x14ac:dyDescent="0.25">
      <c r="A4585" s="5">
        <f t="shared" si="71"/>
        <v>4584</v>
      </c>
      <c r="B4585" s="5">
        <v>3124714261</v>
      </c>
      <c r="C4585" s="6">
        <v>1024597652</v>
      </c>
      <c r="D4585" s="5" t="s">
        <v>11095</v>
      </c>
      <c r="E4585" s="6">
        <v>956030</v>
      </c>
      <c r="F4585" s="5" t="s">
        <v>11096</v>
      </c>
      <c r="G4585" s="6">
        <v>1</v>
      </c>
      <c r="H4585" s="5" t="s">
        <v>27</v>
      </c>
      <c r="I4585" s="5" t="s">
        <v>11097</v>
      </c>
      <c r="J4585" s="7">
        <v>11800950</v>
      </c>
      <c r="K4585" s="7">
        <v>11800950</v>
      </c>
      <c r="L4585" s="7">
        <v>16</v>
      </c>
      <c r="M4585" s="7">
        <v>492</v>
      </c>
      <c r="N4585" s="8">
        <v>276498.49</v>
      </c>
      <c r="O4585" s="9">
        <v>0.10392324346768693</v>
      </c>
      <c r="P4585" s="10">
        <v>44726</v>
      </c>
      <c r="Q4585" s="5" t="s">
        <v>152</v>
      </c>
      <c r="R4585" s="7">
        <v>15</v>
      </c>
      <c r="S4585" s="11" t="s">
        <v>30</v>
      </c>
      <c r="T4585" s="7" t="s">
        <v>31</v>
      </c>
      <c r="U4585" s="12">
        <v>91356.9</v>
      </c>
      <c r="V4585" s="7">
        <v>1226393</v>
      </c>
      <c r="W4585" s="12" t="s">
        <v>40</v>
      </c>
      <c r="X4585" s="13" t="s">
        <v>11024</v>
      </c>
      <c r="Y4585" s="5" t="s">
        <v>9624</v>
      </c>
      <c r="Z4585" s="5" t="s">
        <v>484</v>
      </c>
      <c r="AA4585" t="str">
        <f>_xlfn.XLOOKUP(B4585,direcciones!B:B,direcciones!C:C,"",0)</f>
        <v/>
      </c>
      <c r="AB4585" t="str">
        <f>_xlfn.XLOOKUP(B4585,direcciones!B:B,direcciones!D:D,"",0)</f>
        <v/>
      </c>
      <c r="AC4585" t="str">
        <f>_xlfn.XLOOKUP($B4585,direcciones!$B:$B,direcciones!E:E,"",0)</f>
        <v/>
      </c>
      <c r="AD4585" t="str">
        <f>_xlfn.XLOOKUP($B4585,direcciones!$B:$B,direcciones!F:F,"",0)</f>
        <v/>
      </c>
      <c r="AE4585" t="str">
        <f>_xlfn.XLOOKUP($B4585,direcciones!$B:$B,direcciones!G:G,"",0)</f>
        <v/>
      </c>
    </row>
    <row r="4586" spans="1:31" x14ac:dyDescent="0.25">
      <c r="A4586" s="5">
        <f t="shared" si="71"/>
        <v>4585</v>
      </c>
      <c r="B4586" s="5">
        <v>3188815982</v>
      </c>
      <c r="C4586" s="6">
        <v>1032466371</v>
      </c>
      <c r="D4586" s="5" t="s">
        <v>11098</v>
      </c>
      <c r="E4586" s="6">
        <v>1096014</v>
      </c>
      <c r="F4586" s="5" t="s">
        <v>11099</v>
      </c>
      <c r="G4586" s="6">
        <v>1</v>
      </c>
      <c r="H4586" s="5" t="s">
        <v>27</v>
      </c>
      <c r="I4586" s="5" t="s">
        <v>11100</v>
      </c>
      <c r="J4586" s="7">
        <v>22072050</v>
      </c>
      <c r="K4586" s="7">
        <v>22072050</v>
      </c>
      <c r="L4586" s="7">
        <v>15</v>
      </c>
      <c r="M4586" s="7">
        <v>463</v>
      </c>
      <c r="N4586" s="8">
        <v>530188.13</v>
      </c>
      <c r="O4586" s="9">
        <v>2.4060837122061612E-2</v>
      </c>
      <c r="P4586" s="10">
        <v>44945</v>
      </c>
      <c r="Q4586" s="5" t="s">
        <v>29</v>
      </c>
      <c r="R4586" s="7">
        <v>8</v>
      </c>
      <c r="S4586" s="11" t="s">
        <v>30</v>
      </c>
      <c r="T4586" s="7" t="s">
        <v>31</v>
      </c>
      <c r="U4586" s="12">
        <v>165833.34</v>
      </c>
      <c r="V4586" s="7">
        <v>531072</v>
      </c>
      <c r="W4586" s="12" t="s">
        <v>40</v>
      </c>
      <c r="X4586" s="13" t="s">
        <v>11024</v>
      </c>
      <c r="Y4586" s="5" t="s">
        <v>9590</v>
      </c>
      <c r="Z4586" s="5" t="s">
        <v>484</v>
      </c>
      <c r="AA4586" t="str">
        <f>_xlfn.XLOOKUP(B4586,direcciones!B:B,direcciones!C:C,"",0)</f>
        <v/>
      </c>
      <c r="AB4586" t="str">
        <f>_xlfn.XLOOKUP(B4586,direcciones!B:B,direcciones!D:D,"",0)</f>
        <v/>
      </c>
      <c r="AC4586" t="str">
        <f>_xlfn.XLOOKUP($B4586,direcciones!$B:$B,direcciones!E:E,"",0)</f>
        <v/>
      </c>
      <c r="AD4586" t="str">
        <f>_xlfn.XLOOKUP($B4586,direcciones!$B:$B,direcciones!F:F,"",0)</f>
        <v/>
      </c>
      <c r="AE4586" t="str">
        <f>_xlfn.XLOOKUP($B4586,direcciones!$B:$B,direcciones!G:G,"",0)</f>
        <v/>
      </c>
    </row>
    <row r="4587" spans="1:31" x14ac:dyDescent="0.25">
      <c r="A4587" s="5">
        <f t="shared" si="71"/>
        <v>4586</v>
      </c>
      <c r="B4587" s="5">
        <v>3504001067</v>
      </c>
      <c r="C4587" s="6">
        <v>91073624</v>
      </c>
      <c r="D4587" s="5" t="s">
        <v>11101</v>
      </c>
      <c r="E4587" s="6">
        <v>1113929</v>
      </c>
      <c r="F4587" s="5" t="s">
        <v>11102</v>
      </c>
      <c r="G4587" s="6">
        <v>3</v>
      </c>
      <c r="H4587" s="5" t="s">
        <v>27</v>
      </c>
      <c r="I4587" s="5" t="s">
        <v>11103</v>
      </c>
      <c r="J4587" s="7">
        <v>10051547</v>
      </c>
      <c r="K4587" s="7">
        <v>24726912</v>
      </c>
      <c r="L4587" s="7">
        <v>8</v>
      </c>
      <c r="M4587" s="7">
        <v>247</v>
      </c>
      <c r="N4587" s="8">
        <v>749823.04</v>
      </c>
      <c r="O4587" s="9">
        <v>0.26839609863038993</v>
      </c>
      <c r="P4587" s="10">
        <v>44956</v>
      </c>
      <c r="Q4587" s="5" t="s">
        <v>29</v>
      </c>
      <c r="R4587" s="7">
        <v>8</v>
      </c>
      <c r="S4587" s="11" t="s">
        <v>39</v>
      </c>
      <c r="T4587" s="7" t="s">
        <v>31</v>
      </c>
      <c r="U4587" s="12">
        <v>130201.05</v>
      </c>
      <c r="V4587" s="7">
        <v>2697796</v>
      </c>
      <c r="W4587" s="12" t="s">
        <v>40</v>
      </c>
      <c r="X4587" s="13" t="s">
        <v>11024</v>
      </c>
      <c r="Y4587" s="5" t="s">
        <v>2408</v>
      </c>
      <c r="Z4587" s="5" t="s">
        <v>484</v>
      </c>
      <c r="AA4587" t="str">
        <f>_xlfn.XLOOKUP(B4587,direcciones!B:B,direcciones!C:C,"",0)</f>
        <v/>
      </c>
      <c r="AB4587" t="str">
        <f>_xlfn.XLOOKUP(B4587,direcciones!B:B,direcciones!D:D,"",0)</f>
        <v/>
      </c>
      <c r="AC4587" t="str">
        <f>_xlfn.XLOOKUP($B4587,direcciones!$B:$B,direcciones!E:E,"",0)</f>
        <v/>
      </c>
      <c r="AD4587" t="str">
        <f>_xlfn.XLOOKUP($B4587,direcciones!$B:$B,direcciones!F:F,"",0)</f>
        <v/>
      </c>
      <c r="AE4587" t="str">
        <f>_xlfn.XLOOKUP($B4587,direcciones!$B:$B,direcciones!G:G,"",0)</f>
        <v/>
      </c>
    </row>
    <row r="4588" spans="1:31" x14ac:dyDescent="0.25">
      <c r="A4588" s="5">
        <f t="shared" si="71"/>
        <v>4587</v>
      </c>
      <c r="B4588" s="5">
        <v>3504001067</v>
      </c>
      <c r="C4588" s="6">
        <v>91073624</v>
      </c>
      <c r="D4588" s="5" t="s">
        <v>11101</v>
      </c>
      <c r="E4588" s="6">
        <v>1113928</v>
      </c>
      <c r="F4588" s="5" t="s">
        <v>11102</v>
      </c>
      <c r="G4588" s="6">
        <v>3</v>
      </c>
      <c r="H4588" s="5" t="s">
        <v>27</v>
      </c>
      <c r="I4588" s="5" t="s">
        <v>11104</v>
      </c>
      <c r="J4588" s="7">
        <v>8061189</v>
      </c>
      <c r="K4588" s="7">
        <v>24726912</v>
      </c>
      <c r="L4588" s="7">
        <v>8</v>
      </c>
      <c r="M4588" s="7">
        <v>247</v>
      </c>
      <c r="N4588" s="8">
        <v>749823.04</v>
      </c>
      <c r="O4588" s="9">
        <v>0.33466477463808381</v>
      </c>
      <c r="P4588" s="10">
        <v>44956</v>
      </c>
      <c r="Q4588" s="5" t="s">
        <v>29</v>
      </c>
      <c r="R4588" s="7">
        <v>8</v>
      </c>
      <c r="S4588" s="11" t="s">
        <v>39</v>
      </c>
      <c r="T4588" s="7" t="s">
        <v>31</v>
      </c>
      <c r="U4588" s="12">
        <v>130201.05</v>
      </c>
      <c r="V4588" s="7">
        <v>2697796</v>
      </c>
      <c r="W4588" s="12" t="s">
        <v>40</v>
      </c>
      <c r="X4588" s="13" t="s">
        <v>11024</v>
      </c>
      <c r="Y4588" s="5" t="s">
        <v>2408</v>
      </c>
      <c r="Z4588" s="5" t="s">
        <v>484</v>
      </c>
      <c r="AA4588" t="str">
        <f>_xlfn.XLOOKUP(B4588,direcciones!B:B,direcciones!C:C,"",0)</f>
        <v/>
      </c>
      <c r="AB4588" t="str">
        <f>_xlfn.XLOOKUP(B4588,direcciones!B:B,direcciones!D:D,"",0)</f>
        <v/>
      </c>
      <c r="AC4588" t="str">
        <f>_xlfn.XLOOKUP($B4588,direcciones!$B:$B,direcciones!E:E,"",0)</f>
        <v/>
      </c>
      <c r="AD4588" t="str">
        <f>_xlfn.XLOOKUP($B4588,direcciones!$B:$B,direcciones!F:F,"",0)</f>
        <v/>
      </c>
      <c r="AE4588" t="str">
        <f>_xlfn.XLOOKUP($B4588,direcciones!$B:$B,direcciones!G:G,"",0)</f>
        <v/>
      </c>
    </row>
    <row r="4589" spans="1:31" x14ac:dyDescent="0.25">
      <c r="A4589" s="5">
        <f t="shared" si="71"/>
        <v>4588</v>
      </c>
      <c r="B4589" s="5">
        <v>3504001067</v>
      </c>
      <c r="C4589" s="6">
        <v>91073624</v>
      </c>
      <c r="D4589" s="5" t="s">
        <v>11101</v>
      </c>
      <c r="E4589" s="6">
        <v>1113927</v>
      </c>
      <c r="F4589" s="5" t="s">
        <v>11102</v>
      </c>
      <c r="G4589" s="6">
        <v>3</v>
      </c>
      <c r="H4589" s="5" t="s">
        <v>27</v>
      </c>
      <c r="I4589" s="5" t="s">
        <v>11105</v>
      </c>
      <c r="J4589" s="7">
        <v>6614176</v>
      </c>
      <c r="K4589" s="7">
        <v>24726912</v>
      </c>
      <c r="L4589" s="7">
        <v>8</v>
      </c>
      <c r="M4589" s="7">
        <v>247</v>
      </c>
      <c r="N4589" s="8">
        <v>749823.04</v>
      </c>
      <c r="O4589" s="9">
        <v>0.4078808909832457</v>
      </c>
      <c r="P4589" s="10">
        <v>44956</v>
      </c>
      <c r="Q4589" s="5" t="s">
        <v>29</v>
      </c>
      <c r="R4589" s="7">
        <v>8</v>
      </c>
      <c r="S4589" s="11" t="s">
        <v>39</v>
      </c>
      <c r="T4589" s="7" t="s">
        <v>31</v>
      </c>
      <c r="U4589" s="12">
        <v>130201.05</v>
      </c>
      <c r="V4589" s="7">
        <v>2697796</v>
      </c>
      <c r="W4589" s="12" t="s">
        <v>158</v>
      </c>
      <c r="X4589" s="13" t="s">
        <v>11024</v>
      </c>
      <c r="Y4589" s="5" t="s">
        <v>2408</v>
      </c>
      <c r="Z4589" s="5" t="s">
        <v>484</v>
      </c>
      <c r="AA4589" t="str">
        <f>_xlfn.XLOOKUP(B4589,direcciones!B:B,direcciones!C:C,"",0)</f>
        <v/>
      </c>
      <c r="AB4589" t="str">
        <f>_xlfn.XLOOKUP(B4589,direcciones!B:B,direcciones!D:D,"",0)</f>
        <v/>
      </c>
      <c r="AC4589" t="str">
        <f>_xlfn.XLOOKUP($B4589,direcciones!$B:$B,direcciones!E:E,"",0)</f>
        <v/>
      </c>
      <c r="AD4589" t="str">
        <f>_xlfn.XLOOKUP($B4589,direcciones!$B:$B,direcciones!F:F,"",0)</f>
        <v/>
      </c>
      <c r="AE4589" t="str">
        <f>_xlfn.XLOOKUP($B4589,direcciones!$B:$B,direcciones!G:G,"",0)</f>
        <v/>
      </c>
    </row>
    <row r="4590" spans="1:31" x14ac:dyDescent="0.25">
      <c r="A4590" s="5">
        <f t="shared" si="71"/>
        <v>4589</v>
      </c>
      <c r="B4590" s="5">
        <v>3214823653</v>
      </c>
      <c r="C4590" s="6">
        <v>1075242487</v>
      </c>
      <c r="D4590" s="5" t="s">
        <v>11106</v>
      </c>
      <c r="E4590" s="6">
        <v>1171732</v>
      </c>
      <c r="F4590" s="5" t="s">
        <v>11107</v>
      </c>
      <c r="G4590" s="6">
        <v>4</v>
      </c>
      <c r="H4590" s="5" t="s">
        <v>27</v>
      </c>
      <c r="I4590" s="5" t="s">
        <v>11108</v>
      </c>
      <c r="J4590" s="7">
        <v>11627700</v>
      </c>
      <c r="K4590" s="7">
        <v>29976936</v>
      </c>
      <c r="L4590" s="7">
        <v>7</v>
      </c>
      <c r="M4590" s="7">
        <v>216</v>
      </c>
      <c r="N4590" s="8">
        <v>476772.52</v>
      </c>
      <c r="O4590" s="9">
        <v>6.2957850649741562E-2</v>
      </c>
      <c r="P4590" s="10">
        <v>45016</v>
      </c>
      <c r="Q4590" s="5" t="s">
        <v>29</v>
      </c>
      <c r="R4590" s="7">
        <v>6</v>
      </c>
      <c r="S4590" s="11" t="s">
        <v>39</v>
      </c>
      <c r="T4590" s="7" t="s">
        <v>31</v>
      </c>
      <c r="U4590" s="12">
        <v>192906.65</v>
      </c>
      <c r="V4590" s="7">
        <v>732055</v>
      </c>
      <c r="W4590" s="12" t="s">
        <v>40</v>
      </c>
      <c r="X4590" s="13" t="s">
        <v>11024</v>
      </c>
      <c r="Y4590" s="5" t="s">
        <v>9590</v>
      </c>
      <c r="Z4590" s="5" t="s">
        <v>484</v>
      </c>
      <c r="AA4590" t="str">
        <f>_xlfn.XLOOKUP(B4590,direcciones!B:B,direcciones!C:C,"",0)</f>
        <v/>
      </c>
      <c r="AB4590" t="str">
        <f>_xlfn.XLOOKUP(B4590,direcciones!B:B,direcciones!D:D,"",0)</f>
        <v/>
      </c>
      <c r="AC4590" t="str">
        <f>_xlfn.XLOOKUP($B4590,direcciones!$B:$B,direcciones!E:E,"",0)</f>
        <v/>
      </c>
      <c r="AD4590" t="str">
        <f>_xlfn.XLOOKUP($B4590,direcciones!$B:$B,direcciones!F:F,"",0)</f>
        <v/>
      </c>
      <c r="AE4590" t="str">
        <f>_xlfn.XLOOKUP($B4590,direcciones!$B:$B,direcciones!G:G,"",0)</f>
        <v/>
      </c>
    </row>
    <row r="4591" spans="1:31" x14ac:dyDescent="0.25">
      <c r="A4591" s="5">
        <f t="shared" si="71"/>
        <v>4590</v>
      </c>
      <c r="B4591" s="5">
        <v>3204441417</v>
      </c>
      <c r="C4591" s="6">
        <v>1083907594</v>
      </c>
      <c r="D4591" s="5" t="s">
        <v>11109</v>
      </c>
      <c r="E4591" s="6">
        <v>1071745</v>
      </c>
      <c r="F4591" s="5" t="s">
        <v>11110</v>
      </c>
      <c r="G4591" s="6">
        <v>2</v>
      </c>
      <c r="H4591" s="5" t="s">
        <v>27</v>
      </c>
      <c r="I4591" s="5" t="s">
        <v>11111</v>
      </c>
      <c r="J4591" s="7">
        <v>35694186</v>
      </c>
      <c r="K4591" s="7">
        <v>36969086</v>
      </c>
      <c r="L4591" s="7">
        <v>10</v>
      </c>
      <c r="M4591" s="7">
        <v>308</v>
      </c>
      <c r="N4591" s="8">
        <v>554235.51</v>
      </c>
      <c r="O4591" s="9">
        <v>1.683467442008623E-4</v>
      </c>
      <c r="P4591" s="10">
        <v>44890</v>
      </c>
      <c r="Q4591" s="5" t="s">
        <v>29</v>
      </c>
      <c r="R4591" s="7">
        <v>10</v>
      </c>
      <c r="S4591" s="11" t="s">
        <v>39</v>
      </c>
      <c r="T4591" s="7" t="s">
        <v>31</v>
      </c>
      <c r="U4591" s="12">
        <v>240028.33</v>
      </c>
      <c r="V4591" s="7">
        <v>6009</v>
      </c>
      <c r="W4591" s="12" t="s">
        <v>40</v>
      </c>
      <c r="X4591" s="13" t="s">
        <v>11024</v>
      </c>
      <c r="Y4591" s="5" t="s">
        <v>9562</v>
      </c>
      <c r="Z4591" s="5" t="s">
        <v>484</v>
      </c>
      <c r="AA4591" t="str">
        <f>_xlfn.XLOOKUP(B4591,direcciones!B:B,direcciones!C:C,"",0)</f>
        <v/>
      </c>
      <c r="AB4591" t="str">
        <f>_xlfn.XLOOKUP(B4591,direcciones!B:B,direcciones!D:D,"",0)</f>
        <v/>
      </c>
      <c r="AC4591" t="str">
        <f>_xlfn.XLOOKUP($B4591,direcciones!$B:$B,direcciones!E:E,"",0)</f>
        <v/>
      </c>
      <c r="AD4591" t="str">
        <f>_xlfn.XLOOKUP($B4591,direcciones!$B:$B,direcciones!F:F,"",0)</f>
        <v/>
      </c>
      <c r="AE4591" t="str">
        <f>_xlfn.XLOOKUP($B4591,direcciones!$B:$B,direcciones!G:G,"",0)</f>
        <v/>
      </c>
    </row>
    <row r="4592" spans="1:31" x14ac:dyDescent="0.25">
      <c r="A4592" s="5">
        <f t="shared" si="71"/>
        <v>4591</v>
      </c>
      <c r="B4592" s="5">
        <v>3013341510</v>
      </c>
      <c r="C4592" s="6">
        <v>98556058</v>
      </c>
      <c r="D4592" s="5" t="s">
        <v>11112</v>
      </c>
      <c r="E4592" s="6">
        <v>923877</v>
      </c>
      <c r="F4592" s="5" t="s">
        <v>11113</v>
      </c>
      <c r="G4592" s="6">
        <v>1</v>
      </c>
      <c r="H4592" s="5" t="s">
        <v>27</v>
      </c>
      <c r="I4592" s="5" t="s">
        <v>11114</v>
      </c>
      <c r="J4592" s="7">
        <v>38747515</v>
      </c>
      <c r="K4592" s="7">
        <v>38747515</v>
      </c>
      <c r="L4592" s="7">
        <v>29</v>
      </c>
      <c r="M4592" s="7">
        <v>887</v>
      </c>
      <c r="N4592" s="8">
        <v>561214.36</v>
      </c>
      <c r="O4592" s="9">
        <v>0.12544928365083541</v>
      </c>
      <c r="P4592" s="10">
        <v>44678</v>
      </c>
      <c r="Q4592" s="5" t="s">
        <v>152</v>
      </c>
      <c r="R4592" s="7">
        <v>17</v>
      </c>
      <c r="S4592" s="11" t="s">
        <v>30</v>
      </c>
      <c r="T4592" s="7" t="s">
        <v>31</v>
      </c>
      <c r="U4592" s="12">
        <v>243048.67</v>
      </c>
      <c r="V4592" s="7">
        <v>4860848</v>
      </c>
      <c r="W4592" s="12" t="s">
        <v>40</v>
      </c>
      <c r="X4592" s="13" t="s">
        <v>11024</v>
      </c>
      <c r="Y4592" s="5" t="s">
        <v>2408</v>
      </c>
      <c r="Z4592" s="5" t="s">
        <v>484</v>
      </c>
      <c r="AA4592" t="str">
        <f>_xlfn.XLOOKUP(B4592,direcciones!B:B,direcciones!C:C,"",0)</f>
        <v/>
      </c>
      <c r="AB4592" t="str">
        <f>_xlfn.XLOOKUP(B4592,direcciones!B:B,direcciones!D:D,"",0)</f>
        <v/>
      </c>
      <c r="AC4592" t="str">
        <f>_xlfn.XLOOKUP($B4592,direcciones!$B:$B,direcciones!E:E,"",0)</f>
        <v/>
      </c>
      <c r="AD4592" t="str">
        <f>_xlfn.XLOOKUP($B4592,direcciones!$B:$B,direcciones!F:F,"",0)</f>
        <v/>
      </c>
      <c r="AE4592" t="str">
        <f>_xlfn.XLOOKUP($B4592,direcciones!$B:$B,direcciones!G:G,"",0)</f>
        <v/>
      </c>
    </row>
    <row r="4593" spans="1:31" x14ac:dyDescent="0.25">
      <c r="A4593" s="5">
        <f t="shared" si="71"/>
        <v>4592</v>
      </c>
      <c r="B4593" s="5">
        <v>3002516508</v>
      </c>
      <c r="C4593" s="6">
        <v>1038131148</v>
      </c>
      <c r="D4593" s="5" t="s">
        <v>11115</v>
      </c>
      <c r="E4593" s="6">
        <v>1159415</v>
      </c>
      <c r="F4593" s="5" t="s">
        <v>11116</v>
      </c>
      <c r="G4593" s="6">
        <v>4</v>
      </c>
      <c r="H4593" s="5" t="s">
        <v>27</v>
      </c>
      <c r="I4593" s="5" t="s">
        <v>11117</v>
      </c>
      <c r="J4593" s="7">
        <v>11464950</v>
      </c>
      <c r="K4593" s="7">
        <v>30753800</v>
      </c>
      <c r="L4593" s="7">
        <v>7</v>
      </c>
      <c r="M4593" s="7">
        <v>216</v>
      </c>
      <c r="N4593" s="8">
        <v>473109.26</v>
      </c>
      <c r="O4593" s="9">
        <v>9.6892005634564474E-2</v>
      </c>
      <c r="P4593" s="10">
        <v>45006</v>
      </c>
      <c r="Q4593" s="5" t="s">
        <v>29</v>
      </c>
      <c r="R4593" s="7">
        <v>6</v>
      </c>
      <c r="S4593" s="11" t="s">
        <v>39</v>
      </c>
      <c r="T4593" s="7" t="s">
        <v>31</v>
      </c>
      <c r="U4593" s="12">
        <v>195486.06</v>
      </c>
      <c r="V4593" s="7">
        <v>1110862</v>
      </c>
      <c r="W4593" s="12" t="s">
        <v>40</v>
      </c>
      <c r="X4593" s="13" t="s">
        <v>11024</v>
      </c>
      <c r="Y4593" s="5" t="s">
        <v>9549</v>
      </c>
      <c r="Z4593" s="5" t="s">
        <v>541</v>
      </c>
      <c r="AA4593" t="str">
        <f>_xlfn.XLOOKUP(B4593,direcciones!B:B,direcciones!C:C,"",0)</f>
        <v/>
      </c>
      <c r="AB4593" t="str">
        <f>_xlfn.XLOOKUP(B4593,direcciones!B:B,direcciones!D:D,"",0)</f>
        <v/>
      </c>
      <c r="AC4593" t="str">
        <f>_xlfn.XLOOKUP($B4593,direcciones!$B:$B,direcciones!E:E,"",0)</f>
        <v/>
      </c>
      <c r="AD4593" t="str">
        <f>_xlfn.XLOOKUP($B4593,direcciones!$B:$B,direcciones!F:F,"",0)</f>
        <v/>
      </c>
      <c r="AE4593" t="str">
        <f>_xlfn.XLOOKUP($B4593,direcciones!$B:$B,direcciones!G:G,"",0)</f>
        <v/>
      </c>
    </row>
    <row r="4594" spans="1:31" x14ac:dyDescent="0.25">
      <c r="A4594" s="5">
        <f t="shared" si="71"/>
        <v>4593</v>
      </c>
      <c r="B4594" s="5">
        <v>3002516508</v>
      </c>
      <c r="C4594" s="6">
        <v>1038131148</v>
      </c>
      <c r="D4594" s="5" t="s">
        <v>11115</v>
      </c>
      <c r="E4594" s="6">
        <v>1159414</v>
      </c>
      <c r="F4594" s="5" t="s">
        <v>11116</v>
      </c>
      <c r="G4594" s="6">
        <v>4</v>
      </c>
      <c r="H4594" s="5" t="s">
        <v>27</v>
      </c>
      <c r="I4594" s="5" t="s">
        <v>11118</v>
      </c>
      <c r="J4594" s="7">
        <v>9196950</v>
      </c>
      <c r="K4594" s="7">
        <v>30753800</v>
      </c>
      <c r="L4594" s="7">
        <v>7</v>
      </c>
      <c r="M4594" s="7">
        <v>216</v>
      </c>
      <c r="N4594" s="8">
        <v>473109.26</v>
      </c>
      <c r="O4594" s="9">
        <v>0.12078591272106513</v>
      </c>
      <c r="P4594" s="10">
        <v>45006</v>
      </c>
      <c r="Q4594" s="5" t="s">
        <v>29</v>
      </c>
      <c r="R4594" s="7">
        <v>6</v>
      </c>
      <c r="S4594" s="11" t="s">
        <v>39</v>
      </c>
      <c r="T4594" s="7" t="s">
        <v>31</v>
      </c>
      <c r="U4594" s="12">
        <v>195486.06</v>
      </c>
      <c r="V4594" s="7">
        <v>1110862</v>
      </c>
      <c r="W4594" s="12" t="s">
        <v>40</v>
      </c>
      <c r="X4594" s="13" t="s">
        <v>11024</v>
      </c>
      <c r="Y4594" s="5" t="s">
        <v>9549</v>
      </c>
      <c r="Z4594" s="5" t="s">
        <v>541</v>
      </c>
      <c r="AA4594" t="str">
        <f>_xlfn.XLOOKUP(B4594,direcciones!B:B,direcciones!C:C,"",0)</f>
        <v/>
      </c>
      <c r="AB4594" t="str">
        <f>_xlfn.XLOOKUP(B4594,direcciones!B:B,direcciones!D:D,"",0)</f>
        <v/>
      </c>
      <c r="AC4594" t="str">
        <f>_xlfn.XLOOKUP($B4594,direcciones!$B:$B,direcciones!E:E,"",0)</f>
        <v/>
      </c>
      <c r="AD4594" t="str">
        <f>_xlfn.XLOOKUP($B4594,direcciones!$B:$B,direcciones!F:F,"",0)</f>
        <v/>
      </c>
      <c r="AE4594" t="str">
        <f>_xlfn.XLOOKUP($B4594,direcciones!$B:$B,direcciones!G:G,"",0)</f>
        <v/>
      </c>
    </row>
    <row r="4595" spans="1:31" x14ac:dyDescent="0.25">
      <c r="A4595" s="5">
        <f t="shared" si="71"/>
        <v>4594</v>
      </c>
      <c r="B4595" s="5">
        <v>3002516508</v>
      </c>
      <c r="C4595" s="6">
        <v>1038131148</v>
      </c>
      <c r="D4595" s="5" t="s">
        <v>11115</v>
      </c>
      <c r="E4595" s="6">
        <v>1159413</v>
      </c>
      <c r="F4595" s="5" t="s">
        <v>11116</v>
      </c>
      <c r="G4595" s="6">
        <v>4</v>
      </c>
      <c r="H4595" s="5" t="s">
        <v>27</v>
      </c>
      <c r="I4595" s="5" t="s">
        <v>11119</v>
      </c>
      <c r="J4595" s="7">
        <v>6406400</v>
      </c>
      <c r="K4595" s="7">
        <v>30753800</v>
      </c>
      <c r="L4595" s="7">
        <v>8</v>
      </c>
      <c r="M4595" s="7">
        <v>247</v>
      </c>
      <c r="N4595" s="8">
        <v>473109.26</v>
      </c>
      <c r="O4595" s="9">
        <v>0.17339878871128872</v>
      </c>
      <c r="P4595" s="10">
        <v>45006</v>
      </c>
      <c r="Q4595" s="5" t="s">
        <v>29</v>
      </c>
      <c r="R4595" s="7">
        <v>6</v>
      </c>
      <c r="S4595" s="11" t="s">
        <v>39</v>
      </c>
      <c r="T4595" s="7" t="s">
        <v>31</v>
      </c>
      <c r="U4595" s="12">
        <v>195486.06</v>
      </c>
      <c r="V4595" s="7">
        <v>1110862</v>
      </c>
      <c r="W4595" s="12" t="s">
        <v>40</v>
      </c>
      <c r="X4595" s="13" t="s">
        <v>11024</v>
      </c>
      <c r="Y4595" s="5" t="s">
        <v>9549</v>
      </c>
      <c r="Z4595" s="5" t="s">
        <v>541</v>
      </c>
      <c r="AA4595" t="str">
        <f>_xlfn.XLOOKUP(B4595,direcciones!B:B,direcciones!C:C,"",0)</f>
        <v/>
      </c>
      <c r="AB4595" t="str">
        <f>_xlfn.XLOOKUP(B4595,direcciones!B:B,direcciones!D:D,"",0)</f>
        <v/>
      </c>
      <c r="AC4595" t="str">
        <f>_xlfn.XLOOKUP($B4595,direcciones!$B:$B,direcciones!E:E,"",0)</f>
        <v/>
      </c>
      <c r="AD4595" t="str">
        <f>_xlfn.XLOOKUP($B4595,direcciones!$B:$B,direcciones!F:F,"",0)</f>
        <v/>
      </c>
      <c r="AE4595" t="str">
        <f>_xlfn.XLOOKUP($B4595,direcciones!$B:$B,direcciones!G:G,"",0)</f>
        <v/>
      </c>
    </row>
    <row r="4596" spans="1:31" x14ac:dyDescent="0.25">
      <c r="A4596" s="5">
        <f t="shared" si="71"/>
        <v>4595</v>
      </c>
      <c r="B4596" s="5">
        <v>3002516508</v>
      </c>
      <c r="C4596" s="6">
        <v>1038131148</v>
      </c>
      <c r="D4596" s="5" t="s">
        <v>11115</v>
      </c>
      <c r="E4596" s="6">
        <v>1159412</v>
      </c>
      <c r="F4596" s="5" t="s">
        <v>11116</v>
      </c>
      <c r="G4596" s="6">
        <v>4</v>
      </c>
      <c r="H4596" s="5" t="s">
        <v>27</v>
      </c>
      <c r="I4596" s="5" t="s">
        <v>11120</v>
      </c>
      <c r="J4596" s="7">
        <v>3685500</v>
      </c>
      <c r="K4596" s="7">
        <v>30753800</v>
      </c>
      <c r="L4596" s="7">
        <v>7</v>
      </c>
      <c r="M4596" s="7">
        <v>216</v>
      </c>
      <c r="N4596" s="8">
        <v>473109.26</v>
      </c>
      <c r="O4596" s="9">
        <v>0.30141419074752407</v>
      </c>
      <c r="P4596" s="10">
        <v>45006</v>
      </c>
      <c r="Q4596" s="5" t="s">
        <v>29</v>
      </c>
      <c r="R4596" s="7">
        <v>6</v>
      </c>
      <c r="S4596" s="11" t="s">
        <v>39</v>
      </c>
      <c r="T4596" s="7" t="s">
        <v>31</v>
      </c>
      <c r="U4596" s="12">
        <v>195486.06</v>
      </c>
      <c r="V4596" s="7">
        <v>1110862</v>
      </c>
      <c r="W4596" s="12" t="s">
        <v>158</v>
      </c>
      <c r="X4596" s="13" t="s">
        <v>11024</v>
      </c>
      <c r="Y4596" s="5" t="s">
        <v>9549</v>
      </c>
      <c r="Z4596" s="5" t="s">
        <v>541</v>
      </c>
      <c r="AA4596" t="str">
        <f>_xlfn.XLOOKUP(B4596,direcciones!B:B,direcciones!C:C,"",0)</f>
        <v/>
      </c>
      <c r="AB4596" t="str">
        <f>_xlfn.XLOOKUP(B4596,direcciones!B:B,direcciones!D:D,"",0)</f>
        <v/>
      </c>
      <c r="AC4596" t="str">
        <f>_xlfn.XLOOKUP($B4596,direcciones!$B:$B,direcciones!E:E,"",0)</f>
        <v/>
      </c>
      <c r="AD4596" t="str">
        <f>_xlfn.XLOOKUP($B4596,direcciones!$B:$B,direcciones!F:F,"",0)</f>
        <v/>
      </c>
      <c r="AE4596" t="str">
        <f>_xlfn.XLOOKUP($B4596,direcciones!$B:$B,direcciones!G:G,"",0)</f>
        <v/>
      </c>
    </row>
    <row r="4597" spans="1:31" x14ac:dyDescent="0.25">
      <c r="A4597" s="18">
        <f t="shared" si="71"/>
        <v>4596</v>
      </c>
      <c r="B4597" s="18">
        <v>3182731321</v>
      </c>
      <c r="C4597" s="19">
        <v>1073519266</v>
      </c>
      <c r="D4597" s="18" t="s">
        <v>11121</v>
      </c>
      <c r="E4597" s="19">
        <v>1117212</v>
      </c>
      <c r="F4597" s="18" t="s">
        <v>11122</v>
      </c>
      <c r="G4597" s="19">
        <v>5</v>
      </c>
      <c r="H4597" s="18" t="s">
        <v>27</v>
      </c>
      <c r="I4597" s="18" t="s">
        <v>11123</v>
      </c>
      <c r="J4597" s="20">
        <v>9544500</v>
      </c>
      <c r="K4597" s="20">
        <v>30413250</v>
      </c>
      <c r="L4597" s="20">
        <v>9</v>
      </c>
      <c r="M4597" s="20">
        <v>278</v>
      </c>
      <c r="N4597" s="21">
        <v>473861.13</v>
      </c>
      <c r="O4597" s="22">
        <v>0.16359002566923359</v>
      </c>
      <c r="P4597" s="23">
        <v>44953</v>
      </c>
      <c r="Q4597" s="18" t="s">
        <v>29</v>
      </c>
      <c r="R4597" s="20">
        <v>8</v>
      </c>
      <c r="S4597" s="24" t="s">
        <v>39</v>
      </c>
      <c r="T4597" s="20" t="s">
        <v>31</v>
      </c>
      <c r="U4597" s="25">
        <v>157268.01999999999</v>
      </c>
      <c r="V4597" s="20">
        <v>1561385</v>
      </c>
      <c r="W4597" s="25" t="s">
        <v>40</v>
      </c>
      <c r="X4597" s="13" t="s">
        <v>11024</v>
      </c>
      <c r="Y4597" s="5" t="s">
        <v>9562</v>
      </c>
      <c r="Z4597" s="18" t="s">
        <v>700</v>
      </c>
      <c r="AA4597" t="str">
        <f>_xlfn.XLOOKUP(B4597,direcciones!B:B,direcciones!C:C,"",0)</f>
        <v/>
      </c>
      <c r="AB4597" t="str">
        <f>_xlfn.XLOOKUP(B4597,direcciones!B:B,direcciones!D:D,"",0)</f>
        <v/>
      </c>
      <c r="AC4597" t="str">
        <f>_xlfn.XLOOKUP($B4597,direcciones!$B:$B,direcciones!E:E,"",0)</f>
        <v/>
      </c>
      <c r="AD4597" t="str">
        <f>_xlfn.XLOOKUP($B4597,direcciones!$B:$B,direcciones!F:F,"",0)</f>
        <v/>
      </c>
      <c r="AE4597" t="str">
        <f>_xlfn.XLOOKUP($B4597,direcciones!$B:$B,direcciones!G:G,"",0)</f>
        <v/>
      </c>
    </row>
    <row r="4598" spans="1:31" x14ac:dyDescent="0.25">
      <c r="A4598" s="18">
        <f t="shared" si="71"/>
        <v>4597</v>
      </c>
      <c r="B4598" s="18">
        <v>3108651482</v>
      </c>
      <c r="C4598" s="19">
        <v>52054909</v>
      </c>
      <c r="D4598" s="18" t="s">
        <v>11124</v>
      </c>
      <c r="E4598" s="19">
        <v>1065397</v>
      </c>
      <c r="F4598" s="18" t="s">
        <v>11125</v>
      </c>
      <c r="G4598" s="19">
        <v>3</v>
      </c>
      <c r="H4598" s="18" t="s">
        <v>27</v>
      </c>
      <c r="I4598" s="18" t="s">
        <v>11126</v>
      </c>
      <c r="J4598" s="20">
        <v>2773682</v>
      </c>
      <c r="K4598" s="20">
        <v>19917977</v>
      </c>
      <c r="L4598" s="20">
        <v>10</v>
      </c>
      <c r="M4598" s="20">
        <v>308</v>
      </c>
      <c r="N4598" s="21">
        <v>491111.15</v>
      </c>
      <c r="O4598" s="22">
        <v>0.33292821599592165</v>
      </c>
      <c r="P4598" s="23">
        <v>44881</v>
      </c>
      <c r="Q4598" s="18" t="s">
        <v>29</v>
      </c>
      <c r="R4598" s="20">
        <v>10</v>
      </c>
      <c r="S4598" s="24" t="s">
        <v>30</v>
      </c>
      <c r="T4598" s="20" t="s">
        <v>31</v>
      </c>
      <c r="U4598" s="25">
        <v>144369.99</v>
      </c>
      <c r="V4598" s="20">
        <v>923437</v>
      </c>
      <c r="W4598" s="25" t="s">
        <v>60</v>
      </c>
      <c r="X4598" s="13" t="s">
        <v>11024</v>
      </c>
      <c r="Y4598" s="5" t="s">
        <v>9562</v>
      </c>
      <c r="Z4598" s="18" t="s">
        <v>700</v>
      </c>
      <c r="AA4598" t="str">
        <f>_xlfn.XLOOKUP(B4598,direcciones!B:B,direcciones!C:C,"",0)</f>
        <v/>
      </c>
      <c r="AB4598" t="str">
        <f>_xlfn.XLOOKUP(B4598,direcciones!B:B,direcciones!D:D,"",0)</f>
        <v/>
      </c>
      <c r="AC4598" t="str">
        <f>_xlfn.XLOOKUP($B4598,direcciones!$B:$B,direcciones!E:E,"",0)</f>
        <v/>
      </c>
      <c r="AD4598" t="str">
        <f>_xlfn.XLOOKUP($B4598,direcciones!$B:$B,direcciones!F:F,"",0)</f>
        <v/>
      </c>
      <c r="AE4598" t="str">
        <f>_xlfn.XLOOKUP($B4598,direcciones!$B:$B,direcciones!G:G,"",0)</f>
        <v/>
      </c>
    </row>
    <row r="4599" spans="1:31" x14ac:dyDescent="0.25">
      <c r="A4599" s="18">
        <f t="shared" si="71"/>
        <v>4598</v>
      </c>
      <c r="B4599" s="18">
        <v>3108651482</v>
      </c>
      <c r="C4599" s="19">
        <v>52054909</v>
      </c>
      <c r="D4599" s="18" t="s">
        <v>11124</v>
      </c>
      <c r="E4599" s="19">
        <v>1065404</v>
      </c>
      <c r="F4599" s="18" t="s">
        <v>11125</v>
      </c>
      <c r="G4599" s="19">
        <v>3</v>
      </c>
      <c r="H4599" s="18" t="s">
        <v>27</v>
      </c>
      <c r="I4599" s="18" t="s">
        <v>11127</v>
      </c>
      <c r="J4599" s="20">
        <v>8749012</v>
      </c>
      <c r="K4599" s="20">
        <v>19917977</v>
      </c>
      <c r="L4599" s="20">
        <v>10</v>
      </c>
      <c r="M4599" s="20">
        <v>308</v>
      </c>
      <c r="N4599" s="21">
        <v>491111.15</v>
      </c>
      <c r="O4599" s="22">
        <v>0.10554757497189397</v>
      </c>
      <c r="P4599" s="23">
        <v>44881</v>
      </c>
      <c r="Q4599" s="18" t="s">
        <v>29</v>
      </c>
      <c r="R4599" s="20">
        <v>10</v>
      </c>
      <c r="S4599" s="24" t="s">
        <v>30</v>
      </c>
      <c r="T4599" s="20" t="s">
        <v>31</v>
      </c>
      <c r="U4599" s="25">
        <v>144369.99</v>
      </c>
      <c r="V4599" s="20">
        <v>923437</v>
      </c>
      <c r="W4599" s="25" t="s">
        <v>40</v>
      </c>
      <c r="X4599" s="13" t="s">
        <v>11024</v>
      </c>
      <c r="Y4599" s="5" t="s">
        <v>9562</v>
      </c>
      <c r="Z4599" s="18" t="s">
        <v>700</v>
      </c>
      <c r="AA4599" t="str">
        <f>_xlfn.XLOOKUP(B4599,direcciones!B:B,direcciones!C:C,"",0)</f>
        <v/>
      </c>
      <c r="AB4599" t="str">
        <f>_xlfn.XLOOKUP(B4599,direcciones!B:B,direcciones!D:D,"",0)</f>
        <v/>
      </c>
      <c r="AC4599" t="str">
        <f>_xlfn.XLOOKUP($B4599,direcciones!$B:$B,direcciones!E:E,"",0)</f>
        <v/>
      </c>
      <c r="AD4599" t="str">
        <f>_xlfn.XLOOKUP($B4599,direcciones!$B:$B,direcciones!F:F,"",0)</f>
        <v/>
      </c>
      <c r="AE4599" t="str">
        <f>_xlfn.XLOOKUP($B4599,direcciones!$B:$B,direcciones!G:G,"",0)</f>
        <v/>
      </c>
    </row>
    <row r="4600" spans="1:31" x14ac:dyDescent="0.25">
      <c r="A4600" s="18">
        <f t="shared" si="71"/>
        <v>4599</v>
      </c>
      <c r="B4600" s="18">
        <v>3108651482</v>
      </c>
      <c r="C4600" s="19">
        <v>52054909</v>
      </c>
      <c r="D4600" s="18" t="s">
        <v>11124</v>
      </c>
      <c r="E4600" s="19">
        <v>1065400</v>
      </c>
      <c r="F4600" s="18" t="s">
        <v>11125</v>
      </c>
      <c r="G4600" s="19">
        <v>3</v>
      </c>
      <c r="H4600" s="18" t="s">
        <v>27</v>
      </c>
      <c r="I4600" s="18" t="s">
        <v>11128</v>
      </c>
      <c r="J4600" s="20">
        <v>8395283</v>
      </c>
      <c r="K4600" s="20">
        <v>19917977</v>
      </c>
      <c r="L4600" s="20">
        <v>11</v>
      </c>
      <c r="M4600" s="20">
        <v>339</v>
      </c>
      <c r="N4600" s="21">
        <v>491111.15</v>
      </c>
      <c r="O4600" s="22">
        <v>0.10999474347678333</v>
      </c>
      <c r="P4600" s="23">
        <v>44881</v>
      </c>
      <c r="Q4600" s="18" t="s">
        <v>29</v>
      </c>
      <c r="R4600" s="20">
        <v>10</v>
      </c>
      <c r="S4600" s="24" t="s">
        <v>30</v>
      </c>
      <c r="T4600" s="20" t="s">
        <v>31</v>
      </c>
      <c r="U4600" s="25">
        <v>144369.99</v>
      </c>
      <c r="V4600" s="20">
        <v>923437</v>
      </c>
      <c r="W4600" s="25" t="s">
        <v>40</v>
      </c>
      <c r="X4600" s="13" t="s">
        <v>11024</v>
      </c>
      <c r="Y4600" s="5" t="s">
        <v>9562</v>
      </c>
      <c r="Z4600" s="18" t="s">
        <v>700</v>
      </c>
      <c r="AA4600" t="str">
        <f>_xlfn.XLOOKUP(B4600,direcciones!B:B,direcciones!C:C,"",0)</f>
        <v/>
      </c>
      <c r="AB4600" t="str">
        <f>_xlfn.XLOOKUP(B4600,direcciones!B:B,direcciones!D:D,"",0)</f>
        <v/>
      </c>
      <c r="AC4600" t="str">
        <f>_xlfn.XLOOKUP($B4600,direcciones!$B:$B,direcciones!E:E,"",0)</f>
        <v/>
      </c>
      <c r="AD4600" t="str">
        <f>_xlfn.XLOOKUP($B4600,direcciones!$B:$B,direcciones!F:F,"",0)</f>
        <v/>
      </c>
      <c r="AE4600" t="str">
        <f>_xlfn.XLOOKUP($B4600,direcciones!$B:$B,direcciones!G:G,"",0)</f>
        <v/>
      </c>
    </row>
    <row r="4601" spans="1:31" x14ac:dyDescent="0.25">
      <c r="A4601" s="5">
        <f t="shared" si="71"/>
        <v>4600</v>
      </c>
      <c r="B4601" s="5">
        <v>3106803093</v>
      </c>
      <c r="C4601" s="6">
        <v>1023946297</v>
      </c>
      <c r="D4601" s="5" t="s">
        <v>11129</v>
      </c>
      <c r="E4601" s="6">
        <v>1150851</v>
      </c>
      <c r="F4601" s="5" t="s">
        <v>11130</v>
      </c>
      <c r="G4601" s="6">
        <v>4</v>
      </c>
      <c r="H4601" s="5" t="s">
        <v>27</v>
      </c>
      <c r="I4601" s="5" t="s">
        <v>11131</v>
      </c>
      <c r="J4601" s="7">
        <v>4987400</v>
      </c>
      <c r="K4601" s="7">
        <v>18663700</v>
      </c>
      <c r="L4601" s="7">
        <v>8</v>
      </c>
      <c r="M4601" s="7">
        <v>247</v>
      </c>
      <c r="N4601" s="8">
        <v>395332.58</v>
      </c>
      <c r="O4601" s="9">
        <v>5.3324377431126441E-3</v>
      </c>
      <c r="P4601" s="10">
        <v>45002</v>
      </c>
      <c r="Q4601" s="5" t="s">
        <v>29</v>
      </c>
      <c r="R4601" s="7">
        <v>6</v>
      </c>
      <c r="S4601" s="11" t="s">
        <v>39</v>
      </c>
      <c r="T4601" s="7" t="s">
        <v>31</v>
      </c>
      <c r="U4601" s="12">
        <v>128864.51</v>
      </c>
      <c r="V4601" s="7">
        <v>26595</v>
      </c>
      <c r="W4601" s="12" t="s">
        <v>40</v>
      </c>
      <c r="X4601" s="13" t="s">
        <v>11024</v>
      </c>
      <c r="Y4601" s="5" t="s">
        <v>3299</v>
      </c>
      <c r="Z4601" s="5" t="s">
        <v>704</v>
      </c>
      <c r="AA4601" t="str">
        <f>_xlfn.XLOOKUP(B4601,direcciones!B:B,direcciones!C:C,"",0)</f>
        <v/>
      </c>
      <c r="AB4601" t="str">
        <f>_xlfn.XLOOKUP(B4601,direcciones!B:B,direcciones!D:D,"",0)</f>
        <v/>
      </c>
      <c r="AC4601" t="str">
        <f>_xlfn.XLOOKUP($B4601,direcciones!$B:$B,direcciones!E:E,"",0)</f>
        <v/>
      </c>
      <c r="AD4601" t="str">
        <f>_xlfn.XLOOKUP($B4601,direcciones!$B:$B,direcciones!F:F,"",0)</f>
        <v/>
      </c>
      <c r="AE4601" t="str">
        <f>_xlfn.XLOOKUP($B4601,direcciones!$B:$B,direcciones!G:G,"",0)</f>
        <v/>
      </c>
    </row>
    <row r="4602" spans="1:31" x14ac:dyDescent="0.25">
      <c r="A4602" s="18">
        <f t="shared" si="71"/>
        <v>4601</v>
      </c>
      <c r="B4602" s="18">
        <v>3016340969</v>
      </c>
      <c r="C4602" s="19">
        <v>37747989</v>
      </c>
      <c r="D4602" s="18" t="s">
        <v>11132</v>
      </c>
      <c r="E4602" s="19">
        <v>1151879</v>
      </c>
      <c r="F4602" s="18" t="s">
        <v>11133</v>
      </c>
      <c r="G4602" s="19">
        <v>5</v>
      </c>
      <c r="H4602" s="18" t="s">
        <v>27</v>
      </c>
      <c r="I4602" s="18" t="s">
        <v>11134</v>
      </c>
      <c r="J4602" s="20">
        <v>8078983</v>
      </c>
      <c r="K4602" s="20">
        <v>25095207</v>
      </c>
      <c r="L4602" s="20">
        <v>7</v>
      </c>
      <c r="M4602" s="20">
        <v>216</v>
      </c>
      <c r="N4602" s="21">
        <v>543904.18999999994</v>
      </c>
      <c r="O4602" s="22">
        <v>0.16916312362583261</v>
      </c>
      <c r="P4602" s="23">
        <v>44999</v>
      </c>
      <c r="Q4602" s="18" t="s">
        <v>29</v>
      </c>
      <c r="R4602" s="20">
        <v>6</v>
      </c>
      <c r="S4602" s="24" t="s">
        <v>39</v>
      </c>
      <c r="T4602" s="20" t="s">
        <v>31</v>
      </c>
      <c r="U4602" s="25">
        <v>161817.44</v>
      </c>
      <c r="V4602" s="20">
        <v>1366666</v>
      </c>
      <c r="W4602" s="25" t="s">
        <v>40</v>
      </c>
      <c r="X4602" s="13" t="s">
        <v>11024</v>
      </c>
      <c r="Y4602" s="5" t="s">
        <v>9562</v>
      </c>
      <c r="Z4602" s="18" t="s">
        <v>704</v>
      </c>
      <c r="AA4602" t="str">
        <f>_xlfn.XLOOKUP(B4602,direcciones!B:B,direcciones!C:C,"",0)</f>
        <v/>
      </c>
      <c r="AB4602" t="str">
        <f>_xlfn.XLOOKUP(B4602,direcciones!B:B,direcciones!D:D,"",0)</f>
        <v/>
      </c>
      <c r="AC4602" t="str">
        <f>_xlfn.XLOOKUP($B4602,direcciones!$B:$B,direcciones!E:E,"",0)</f>
        <v/>
      </c>
      <c r="AD4602" t="str">
        <f>_xlfn.XLOOKUP($B4602,direcciones!$B:$B,direcciones!F:F,"",0)</f>
        <v/>
      </c>
      <c r="AE4602" t="str">
        <f>_xlfn.XLOOKUP($B4602,direcciones!$B:$B,direcciones!G:G,"",0)</f>
        <v/>
      </c>
    </row>
    <row r="4603" spans="1:31" x14ac:dyDescent="0.25">
      <c r="A4603" s="18">
        <f t="shared" si="71"/>
        <v>4602</v>
      </c>
      <c r="B4603" s="18">
        <v>3016340969</v>
      </c>
      <c r="C4603" s="19">
        <v>37747989</v>
      </c>
      <c r="D4603" s="18" t="s">
        <v>11132</v>
      </c>
      <c r="E4603" s="19">
        <v>1151878</v>
      </c>
      <c r="F4603" s="18" t="s">
        <v>11133</v>
      </c>
      <c r="G4603" s="19">
        <v>5</v>
      </c>
      <c r="H4603" s="18" t="s">
        <v>27</v>
      </c>
      <c r="I4603" s="18" t="s">
        <v>11135</v>
      </c>
      <c r="J4603" s="20">
        <v>7143736</v>
      </c>
      <c r="K4603" s="20">
        <v>25095207</v>
      </c>
      <c r="L4603" s="20">
        <v>6</v>
      </c>
      <c r="M4603" s="20">
        <v>188</v>
      </c>
      <c r="N4603" s="21">
        <v>543904.18999999994</v>
      </c>
      <c r="O4603" s="22">
        <v>0.19130970125435767</v>
      </c>
      <c r="P4603" s="23">
        <v>44999</v>
      </c>
      <c r="Q4603" s="18" t="s">
        <v>29</v>
      </c>
      <c r="R4603" s="20">
        <v>6</v>
      </c>
      <c r="S4603" s="24" t="s">
        <v>39</v>
      </c>
      <c r="T4603" s="20" t="s">
        <v>31</v>
      </c>
      <c r="U4603" s="25">
        <v>161817.44</v>
      </c>
      <c r="V4603" s="20">
        <v>1366666</v>
      </c>
      <c r="W4603" s="25" t="s">
        <v>40</v>
      </c>
      <c r="X4603" s="13" t="s">
        <v>11024</v>
      </c>
      <c r="Y4603" s="5" t="s">
        <v>9562</v>
      </c>
      <c r="Z4603" s="18" t="s">
        <v>704</v>
      </c>
      <c r="AA4603" t="str">
        <f>_xlfn.XLOOKUP(B4603,direcciones!B:B,direcciones!C:C,"",0)</f>
        <v/>
      </c>
      <c r="AB4603" t="str">
        <f>_xlfn.XLOOKUP(B4603,direcciones!B:B,direcciones!D:D,"",0)</f>
        <v/>
      </c>
      <c r="AC4603" t="str">
        <f>_xlfn.XLOOKUP($B4603,direcciones!$B:$B,direcciones!E:E,"",0)</f>
        <v/>
      </c>
      <c r="AD4603" t="str">
        <f>_xlfn.XLOOKUP($B4603,direcciones!$B:$B,direcciones!F:F,"",0)</f>
        <v/>
      </c>
      <c r="AE4603" t="str">
        <f>_xlfn.XLOOKUP($B4603,direcciones!$B:$B,direcciones!G:G,"",0)</f>
        <v/>
      </c>
    </row>
    <row r="4604" spans="1:31" x14ac:dyDescent="0.25">
      <c r="A4604" s="18">
        <f t="shared" si="71"/>
        <v>4603</v>
      </c>
      <c r="B4604" s="18">
        <v>3157711019</v>
      </c>
      <c r="C4604" s="19">
        <v>51562604</v>
      </c>
      <c r="D4604" s="18" t="s">
        <v>11136</v>
      </c>
      <c r="E4604" s="19">
        <v>1102376</v>
      </c>
      <c r="F4604" s="18" t="s">
        <v>11137</v>
      </c>
      <c r="G4604" s="19">
        <v>2</v>
      </c>
      <c r="H4604" s="18" t="s">
        <v>27</v>
      </c>
      <c r="I4604" s="18" t="s">
        <v>9617</v>
      </c>
      <c r="J4604" s="20">
        <v>5243700</v>
      </c>
      <c r="K4604" s="20">
        <v>9796600</v>
      </c>
      <c r="L4604" s="20">
        <v>19</v>
      </c>
      <c r="M4604" s="20">
        <v>581</v>
      </c>
      <c r="N4604" s="21">
        <v>326918.17</v>
      </c>
      <c r="O4604" s="22">
        <v>0.16258748593550357</v>
      </c>
      <c r="P4604" s="23">
        <v>44944</v>
      </c>
      <c r="Q4604" s="18" t="s">
        <v>29</v>
      </c>
      <c r="R4604" s="20">
        <v>8</v>
      </c>
      <c r="S4604" s="24" t="s">
        <v>30</v>
      </c>
      <c r="T4604" s="20" t="s">
        <v>31</v>
      </c>
      <c r="U4604" s="25">
        <v>76406.33</v>
      </c>
      <c r="V4604" s="20">
        <v>852560</v>
      </c>
      <c r="W4604" s="25" t="s">
        <v>40</v>
      </c>
      <c r="X4604" s="13" t="s">
        <v>11024</v>
      </c>
      <c r="Y4604" s="5" t="s">
        <v>9557</v>
      </c>
      <c r="Z4604" s="18" t="s">
        <v>819</v>
      </c>
      <c r="AA4604" t="str">
        <f>_xlfn.XLOOKUP(B4604,direcciones!B:B,direcciones!C:C,"",0)</f>
        <v/>
      </c>
      <c r="AB4604" t="str">
        <f>_xlfn.XLOOKUP(B4604,direcciones!B:B,direcciones!D:D,"",0)</f>
        <v/>
      </c>
      <c r="AC4604" t="str">
        <f>_xlfn.XLOOKUP($B4604,direcciones!$B:$B,direcciones!E:E,"",0)</f>
        <v/>
      </c>
      <c r="AD4604" t="str">
        <f>_xlfn.XLOOKUP($B4604,direcciones!$B:$B,direcciones!F:F,"",0)</f>
        <v/>
      </c>
      <c r="AE4604" t="str">
        <f>_xlfn.XLOOKUP($B4604,direcciones!$B:$B,direcciones!G:G,"",0)</f>
        <v/>
      </c>
    </row>
    <row r="4605" spans="1:31" x14ac:dyDescent="0.25">
      <c r="A4605" s="18">
        <f t="shared" si="71"/>
        <v>4604</v>
      </c>
      <c r="B4605" s="18">
        <v>3176494013</v>
      </c>
      <c r="C4605" s="19">
        <v>79426449</v>
      </c>
      <c r="D4605" s="18" t="s">
        <v>11138</v>
      </c>
      <c r="E4605" s="19">
        <v>952412</v>
      </c>
      <c r="F4605" s="18" t="s">
        <v>11139</v>
      </c>
      <c r="G4605" s="19">
        <v>1</v>
      </c>
      <c r="H4605" s="18" t="s">
        <v>27</v>
      </c>
      <c r="I4605" s="18" t="s">
        <v>11140</v>
      </c>
      <c r="J4605" s="20">
        <v>17695700</v>
      </c>
      <c r="K4605" s="20">
        <v>17695700</v>
      </c>
      <c r="L4605" s="20">
        <v>7</v>
      </c>
      <c r="M4605" s="20">
        <v>210</v>
      </c>
      <c r="N4605" s="21">
        <v>1425758.89</v>
      </c>
      <c r="O4605" s="22">
        <v>3.9557632645218897E-7</v>
      </c>
      <c r="P4605" s="23">
        <v>44721</v>
      </c>
      <c r="Q4605" s="18" t="s">
        <v>29</v>
      </c>
      <c r="R4605" s="20">
        <v>15</v>
      </c>
      <c r="S4605" s="24" t="s">
        <v>30</v>
      </c>
      <c r="T4605" s="20" t="s">
        <v>166</v>
      </c>
      <c r="U4605" s="25">
        <v>350338.14</v>
      </c>
      <c r="V4605" s="20">
        <v>7</v>
      </c>
      <c r="W4605" s="25" t="s">
        <v>40</v>
      </c>
      <c r="X4605" s="13" t="s">
        <v>11024</v>
      </c>
      <c r="Y4605" s="5" t="s">
        <v>9562</v>
      </c>
      <c r="Z4605" s="18" t="s">
        <v>819</v>
      </c>
      <c r="AA4605" t="str">
        <f>_xlfn.XLOOKUP(B4605,direcciones!B:B,direcciones!C:C,"",0)</f>
        <v/>
      </c>
      <c r="AB4605" t="str">
        <f>_xlfn.XLOOKUP(B4605,direcciones!B:B,direcciones!D:D,"",0)</f>
        <v/>
      </c>
      <c r="AC4605" t="str">
        <f>_xlfn.XLOOKUP($B4605,direcciones!$B:$B,direcciones!E:E,"",0)</f>
        <v/>
      </c>
      <c r="AD4605" t="str">
        <f>_xlfn.XLOOKUP($B4605,direcciones!$B:$B,direcciones!F:F,"",0)</f>
        <v/>
      </c>
      <c r="AE4605" t="str">
        <f>_xlfn.XLOOKUP($B4605,direcciones!$B:$B,direcciones!G:G,"",0)</f>
        <v/>
      </c>
    </row>
    <row r="4606" spans="1:31" x14ac:dyDescent="0.25">
      <c r="A4606" s="18">
        <f t="shared" si="71"/>
        <v>4605</v>
      </c>
      <c r="B4606" s="18">
        <v>3182826760</v>
      </c>
      <c r="C4606" s="19">
        <v>71290897</v>
      </c>
      <c r="D4606" s="18" t="s">
        <v>11141</v>
      </c>
      <c r="E4606" s="19">
        <v>1025053</v>
      </c>
      <c r="F4606" s="18" t="s">
        <v>11142</v>
      </c>
      <c r="G4606" s="19">
        <v>1</v>
      </c>
      <c r="H4606" s="18" t="s">
        <v>27</v>
      </c>
      <c r="I4606" s="18" t="s">
        <v>11143</v>
      </c>
      <c r="J4606" s="20">
        <v>80408348</v>
      </c>
      <c r="K4606" s="20">
        <v>80408348</v>
      </c>
      <c r="L4606" s="20">
        <v>12</v>
      </c>
      <c r="M4606" s="20">
        <v>369</v>
      </c>
      <c r="N4606" s="21">
        <v>1023054.57</v>
      </c>
      <c r="O4606" s="22">
        <v>8.4706155137026326E-2</v>
      </c>
      <c r="P4606" s="23">
        <v>44826</v>
      </c>
      <c r="Q4606" s="18" t="s">
        <v>29</v>
      </c>
      <c r="R4606" s="20">
        <v>12</v>
      </c>
      <c r="S4606" s="24" t="s">
        <v>30</v>
      </c>
      <c r="T4606" s="20" t="s">
        <v>166</v>
      </c>
      <c r="U4606" s="25">
        <v>0</v>
      </c>
      <c r="V4606" s="20">
        <v>6811082</v>
      </c>
      <c r="W4606" s="25" t="s">
        <v>40</v>
      </c>
      <c r="X4606" s="13" t="s">
        <v>11024</v>
      </c>
      <c r="Y4606" s="5" t="s">
        <v>9624</v>
      </c>
      <c r="Z4606" s="18" t="s">
        <v>819</v>
      </c>
      <c r="AA4606" t="str">
        <f>_xlfn.XLOOKUP(B4606,direcciones!B:B,direcciones!C:C,"",0)</f>
        <v/>
      </c>
      <c r="AB4606" t="str">
        <f>_xlfn.XLOOKUP(B4606,direcciones!B:B,direcciones!D:D,"",0)</f>
        <v/>
      </c>
      <c r="AC4606" t="str">
        <f>_xlfn.XLOOKUP($B4606,direcciones!$B:$B,direcciones!E:E,"",0)</f>
        <v/>
      </c>
      <c r="AD4606" t="str">
        <f>_xlfn.XLOOKUP($B4606,direcciones!$B:$B,direcciones!F:F,"",0)</f>
        <v/>
      </c>
      <c r="AE4606" t="str">
        <f>_xlfn.XLOOKUP($B4606,direcciones!$B:$B,direcciones!G:G,"",0)</f>
        <v/>
      </c>
    </row>
    <row r="4607" spans="1:31" x14ac:dyDescent="0.25">
      <c r="A4607" s="18">
        <f t="shared" si="71"/>
        <v>4606</v>
      </c>
      <c r="B4607" s="18">
        <v>3103161270</v>
      </c>
      <c r="C4607" s="19">
        <v>80075395</v>
      </c>
      <c r="D4607" s="18" t="s">
        <v>11144</v>
      </c>
      <c r="E4607" s="19">
        <v>1045953</v>
      </c>
      <c r="F4607" s="18" t="s">
        <v>11145</v>
      </c>
      <c r="G4607" s="19">
        <v>1</v>
      </c>
      <c r="H4607" s="18" t="s">
        <v>27</v>
      </c>
      <c r="I4607" s="18" t="s">
        <v>11146</v>
      </c>
      <c r="J4607" s="20">
        <v>247739100</v>
      </c>
      <c r="K4607" s="20">
        <v>247739100</v>
      </c>
      <c r="L4607" s="20">
        <v>12</v>
      </c>
      <c r="M4607" s="20">
        <v>369</v>
      </c>
      <c r="N4607" s="21">
        <v>3538762.65</v>
      </c>
      <c r="O4607" s="22">
        <v>2.5546427673306314E-2</v>
      </c>
      <c r="P4607" s="23">
        <v>44854</v>
      </c>
      <c r="Q4607" s="18" t="s">
        <v>29</v>
      </c>
      <c r="R4607" s="20">
        <v>11</v>
      </c>
      <c r="S4607" s="24" t="s">
        <v>30</v>
      </c>
      <c r="T4607" s="20" t="s">
        <v>166</v>
      </c>
      <c r="U4607" s="25">
        <v>1358588.73</v>
      </c>
      <c r="V4607" s="20">
        <v>6328849</v>
      </c>
      <c r="W4607" s="25" t="s">
        <v>40</v>
      </c>
      <c r="X4607" s="13" t="s">
        <v>11024</v>
      </c>
      <c r="Y4607" s="5" t="s">
        <v>2408</v>
      </c>
      <c r="Z4607" s="18" t="s">
        <v>819</v>
      </c>
      <c r="AA4607" t="str">
        <f>_xlfn.XLOOKUP(B4607,direcciones!B:B,direcciones!C:C,"",0)</f>
        <v/>
      </c>
      <c r="AB4607" t="str">
        <f>_xlfn.XLOOKUP(B4607,direcciones!B:B,direcciones!D:D,"",0)</f>
        <v/>
      </c>
      <c r="AC4607" t="str">
        <f>_xlfn.XLOOKUP($B4607,direcciones!$B:$B,direcciones!E:E,"",0)</f>
        <v/>
      </c>
      <c r="AD4607" t="str">
        <f>_xlfn.XLOOKUP($B4607,direcciones!$B:$B,direcciones!F:F,"",0)</f>
        <v/>
      </c>
      <c r="AE4607" t="str">
        <f>_xlfn.XLOOKUP($B4607,direcciones!$B:$B,direcciones!G:G,"",0)</f>
        <v/>
      </c>
    </row>
    <row r="4608" spans="1:31" x14ac:dyDescent="0.25">
      <c r="A4608" s="18">
        <f t="shared" si="71"/>
        <v>4607</v>
      </c>
      <c r="B4608" s="18">
        <v>3123152995</v>
      </c>
      <c r="C4608" s="19">
        <v>79254507</v>
      </c>
      <c r="D4608" s="18" t="s">
        <v>11147</v>
      </c>
      <c r="E4608" s="19">
        <v>879583</v>
      </c>
      <c r="F4608" s="18" t="s">
        <v>11148</v>
      </c>
      <c r="G4608" s="19">
        <v>1</v>
      </c>
      <c r="H4608" s="18" t="s">
        <v>27</v>
      </c>
      <c r="I4608" s="18" t="s">
        <v>11149</v>
      </c>
      <c r="J4608" s="20">
        <v>62533800</v>
      </c>
      <c r="K4608" s="20">
        <v>62533800</v>
      </c>
      <c r="L4608" s="20">
        <v>18</v>
      </c>
      <c r="M4608" s="20">
        <v>567</v>
      </c>
      <c r="N4608" s="21">
        <v>793850.84</v>
      </c>
      <c r="O4608" s="22">
        <v>4.1594881488091241E-2</v>
      </c>
      <c r="P4608" s="23">
        <v>44609</v>
      </c>
      <c r="Q4608" s="18" t="s">
        <v>152</v>
      </c>
      <c r="R4608" s="20">
        <v>19</v>
      </c>
      <c r="S4608" s="24" t="s">
        <v>30</v>
      </c>
      <c r="T4608" s="20" t="s">
        <v>166</v>
      </c>
      <c r="U4608" s="25">
        <v>339085.26</v>
      </c>
      <c r="V4608" s="20">
        <v>2601086</v>
      </c>
      <c r="W4608" s="25" t="s">
        <v>40</v>
      </c>
      <c r="X4608" s="13" t="s">
        <v>11024</v>
      </c>
      <c r="Y4608" s="5" t="s">
        <v>3299</v>
      </c>
      <c r="Z4608" s="18" t="s">
        <v>819</v>
      </c>
      <c r="AA4608" t="str">
        <f>_xlfn.XLOOKUP(B4608,direcciones!B:B,direcciones!C:C,"",0)</f>
        <v/>
      </c>
      <c r="AB4608" t="str">
        <f>_xlfn.XLOOKUP(B4608,direcciones!B:B,direcciones!D:D,"",0)</f>
        <v/>
      </c>
      <c r="AC4608" t="str">
        <f>_xlfn.XLOOKUP($B4608,direcciones!$B:$B,direcciones!E:E,"",0)</f>
        <v/>
      </c>
      <c r="AD4608" t="str">
        <f>_xlfn.XLOOKUP($B4608,direcciones!$B:$B,direcciones!F:F,"",0)</f>
        <v/>
      </c>
      <c r="AE4608" t="str">
        <f>_xlfn.XLOOKUP($B4608,direcciones!$B:$B,direcciones!G:G,"",0)</f>
        <v/>
      </c>
    </row>
    <row r="4609" spans="1:31" x14ac:dyDescent="0.25">
      <c r="A4609" s="5">
        <f t="shared" si="71"/>
        <v>4608</v>
      </c>
      <c r="B4609" s="5">
        <v>3134053194</v>
      </c>
      <c r="C4609" s="6">
        <v>52786774</v>
      </c>
      <c r="D4609" s="5" t="s">
        <v>11150</v>
      </c>
      <c r="E4609" s="6">
        <v>1140351</v>
      </c>
      <c r="F4609" s="5" t="s">
        <v>11151</v>
      </c>
      <c r="G4609" s="6">
        <v>2</v>
      </c>
      <c r="H4609" s="5" t="s">
        <v>422</v>
      </c>
      <c r="I4609" s="5" t="s">
        <v>11152</v>
      </c>
      <c r="J4609" s="7">
        <v>7770000</v>
      </c>
      <c r="K4609" s="7">
        <v>9990750</v>
      </c>
      <c r="L4609" s="7">
        <v>31</v>
      </c>
      <c r="M4609" s="7">
        <v>930</v>
      </c>
      <c r="N4609" s="8">
        <v>242541.88</v>
      </c>
      <c r="O4609" s="9">
        <v>9.7202059202059196E-2</v>
      </c>
      <c r="P4609" s="10">
        <v>44984</v>
      </c>
      <c r="Q4609" s="5" t="s">
        <v>29</v>
      </c>
      <c r="R4609" s="7">
        <v>7</v>
      </c>
      <c r="S4609" s="11" t="s">
        <v>30</v>
      </c>
      <c r="T4609" s="7" t="s">
        <v>31</v>
      </c>
      <c r="U4609" s="12">
        <v>71945.91</v>
      </c>
      <c r="V4609" s="7">
        <v>755260</v>
      </c>
      <c r="W4609" s="12" t="s">
        <v>40</v>
      </c>
      <c r="X4609" s="13" t="s">
        <v>11024</v>
      </c>
      <c r="Y4609" s="5" t="s">
        <v>3299</v>
      </c>
      <c r="Z4609" s="5" t="s">
        <v>826</v>
      </c>
      <c r="AA4609" t="str">
        <f>_xlfn.XLOOKUP(B4609,direcciones!B:B,direcciones!C:C,"",0)</f>
        <v/>
      </c>
      <c r="AB4609" t="str">
        <f>_xlfn.XLOOKUP(B4609,direcciones!B:B,direcciones!D:D,"",0)</f>
        <v/>
      </c>
      <c r="AC4609" t="str">
        <f>_xlfn.XLOOKUP($B4609,direcciones!$B:$B,direcciones!E:E,"",0)</f>
        <v/>
      </c>
      <c r="AD4609" t="str">
        <f>_xlfn.XLOOKUP($B4609,direcciones!$B:$B,direcciones!F:F,"",0)</f>
        <v/>
      </c>
      <c r="AE4609" t="str">
        <f>_xlfn.XLOOKUP($B4609,direcciones!$B:$B,direcciones!G:G,"",0)</f>
        <v/>
      </c>
    </row>
    <row r="4610" spans="1:31" x14ac:dyDescent="0.25">
      <c r="A4610" s="5">
        <f t="shared" si="71"/>
        <v>4609</v>
      </c>
      <c r="B4610" s="5">
        <v>3148610387</v>
      </c>
      <c r="C4610" s="6">
        <v>21500279</v>
      </c>
      <c r="D4610" s="5" t="s">
        <v>11153</v>
      </c>
      <c r="E4610" s="6">
        <v>1077860</v>
      </c>
      <c r="F4610" s="5" t="s">
        <v>11154</v>
      </c>
      <c r="G4610" s="6">
        <v>1</v>
      </c>
      <c r="H4610" s="5" t="s">
        <v>27</v>
      </c>
      <c r="I4610" s="5" t="s">
        <v>11155</v>
      </c>
      <c r="J4610" s="7">
        <v>11734800</v>
      </c>
      <c r="K4610" s="7">
        <v>11734800</v>
      </c>
      <c r="L4610" s="7">
        <v>35</v>
      </c>
      <c r="M4610" s="7">
        <v>1069</v>
      </c>
      <c r="N4610" s="8">
        <v>337123.6</v>
      </c>
      <c r="O4610" s="9">
        <v>0.13760609469270887</v>
      </c>
      <c r="P4610" s="10">
        <v>44895</v>
      </c>
      <c r="Q4610" s="5" t="s">
        <v>29</v>
      </c>
      <c r="R4610" s="7">
        <v>10</v>
      </c>
      <c r="S4610" s="11" t="s">
        <v>30</v>
      </c>
      <c r="T4610" s="7" t="s">
        <v>31</v>
      </c>
      <c r="U4610" s="12">
        <v>82323.009999999995</v>
      </c>
      <c r="V4610" s="7">
        <v>1614780</v>
      </c>
      <c r="W4610" s="12" t="s">
        <v>40</v>
      </c>
      <c r="X4610" s="13" t="s">
        <v>11024</v>
      </c>
      <c r="Y4610" s="5" t="s">
        <v>9557</v>
      </c>
      <c r="Z4610" s="5" t="s">
        <v>826</v>
      </c>
      <c r="AA4610" t="str">
        <f>_xlfn.XLOOKUP(B4610,direcciones!B:B,direcciones!C:C,"",0)</f>
        <v/>
      </c>
      <c r="AB4610" t="str">
        <f>_xlfn.XLOOKUP(B4610,direcciones!B:B,direcciones!D:D,"",0)</f>
        <v/>
      </c>
      <c r="AC4610" t="str">
        <f>_xlfn.XLOOKUP($B4610,direcciones!$B:$B,direcciones!E:E,"",0)</f>
        <v/>
      </c>
      <c r="AD4610" t="str">
        <f>_xlfn.XLOOKUP($B4610,direcciones!$B:$B,direcciones!F:F,"",0)</f>
        <v/>
      </c>
      <c r="AE4610" t="str">
        <f>_xlfn.XLOOKUP($B4610,direcciones!$B:$B,direcciones!G:G,"",0)</f>
        <v/>
      </c>
    </row>
    <row r="4611" spans="1:31" x14ac:dyDescent="0.25">
      <c r="A4611" s="5">
        <f t="shared" si="71"/>
        <v>4610</v>
      </c>
      <c r="B4611" s="5">
        <v>3043991211</v>
      </c>
      <c r="C4611" s="6">
        <v>1140877837</v>
      </c>
      <c r="D4611" s="5" t="s">
        <v>11156</v>
      </c>
      <c r="E4611" s="6">
        <v>1139425</v>
      </c>
      <c r="F4611" s="5" t="s">
        <v>11157</v>
      </c>
      <c r="G4611" s="6">
        <v>1</v>
      </c>
      <c r="H4611" s="5" t="s">
        <v>27</v>
      </c>
      <c r="I4611" s="5" t="s">
        <v>11158</v>
      </c>
      <c r="J4611" s="7">
        <v>18417000</v>
      </c>
      <c r="K4611" s="7">
        <v>18417000</v>
      </c>
      <c r="L4611" s="7">
        <v>8</v>
      </c>
      <c r="M4611" s="7">
        <v>247</v>
      </c>
      <c r="N4611" s="8">
        <v>390671.42</v>
      </c>
      <c r="O4611" s="9">
        <v>2.6732801216267577E-2</v>
      </c>
      <c r="P4611" s="10">
        <v>44980</v>
      </c>
      <c r="Q4611" s="5" t="s">
        <v>29</v>
      </c>
      <c r="R4611" s="7">
        <v>7</v>
      </c>
      <c r="S4611" s="11" t="s">
        <v>30</v>
      </c>
      <c r="T4611" s="7" t="s">
        <v>31</v>
      </c>
      <c r="U4611" s="12">
        <v>128210.9</v>
      </c>
      <c r="V4611" s="7">
        <v>492338</v>
      </c>
      <c r="W4611" s="12" t="s">
        <v>40</v>
      </c>
      <c r="X4611" s="13" t="s">
        <v>11024</v>
      </c>
      <c r="Y4611" s="5" t="s">
        <v>9590</v>
      </c>
      <c r="Z4611" s="5" t="s">
        <v>826</v>
      </c>
      <c r="AA4611" t="str">
        <f>_xlfn.XLOOKUP(B4611,direcciones!B:B,direcciones!C:C,"",0)</f>
        <v/>
      </c>
      <c r="AB4611" t="str">
        <f>_xlfn.XLOOKUP(B4611,direcciones!B:B,direcciones!D:D,"",0)</f>
        <v/>
      </c>
      <c r="AC4611" t="str">
        <f>_xlfn.XLOOKUP($B4611,direcciones!$B:$B,direcciones!E:E,"",0)</f>
        <v/>
      </c>
      <c r="AD4611" t="str">
        <f>_xlfn.XLOOKUP($B4611,direcciones!$B:$B,direcciones!F:F,"",0)</f>
        <v/>
      </c>
      <c r="AE4611" t="str">
        <f>_xlfn.XLOOKUP($B4611,direcciones!$B:$B,direcciones!G:G,"",0)</f>
        <v/>
      </c>
    </row>
    <row r="4612" spans="1:31" x14ac:dyDescent="0.25">
      <c r="A4612" s="5">
        <f t="shared" ref="A4612:A4675" si="72">A4611+1</f>
        <v>4611</v>
      </c>
      <c r="B4612" s="5">
        <v>3184145072</v>
      </c>
      <c r="C4612" s="6">
        <v>1089244376</v>
      </c>
      <c r="D4612" s="5" t="s">
        <v>11159</v>
      </c>
      <c r="E4612" s="6">
        <v>1114116</v>
      </c>
      <c r="F4612" s="5" t="s">
        <v>11160</v>
      </c>
      <c r="G4612" s="6">
        <v>4</v>
      </c>
      <c r="H4612" s="5" t="s">
        <v>27</v>
      </c>
      <c r="I4612" s="5" t="s">
        <v>11161</v>
      </c>
      <c r="J4612" s="8">
        <v>14459407.460000001</v>
      </c>
      <c r="K4612" s="7">
        <v>20000439.59</v>
      </c>
      <c r="L4612" s="7">
        <v>8</v>
      </c>
      <c r="M4612" s="7">
        <v>247</v>
      </c>
      <c r="N4612" s="8">
        <v>442038.17</v>
      </c>
      <c r="O4612" s="9">
        <v>5.9938002466388751E-2</v>
      </c>
      <c r="P4612" s="10">
        <v>44945</v>
      </c>
      <c r="Q4612" s="5" t="s">
        <v>29</v>
      </c>
      <c r="R4612" s="7">
        <v>8</v>
      </c>
      <c r="S4612" s="11" t="s">
        <v>30</v>
      </c>
      <c r="T4612" s="7" t="s">
        <v>31</v>
      </c>
      <c r="U4612" s="12">
        <v>135177.35</v>
      </c>
      <c r="V4612" s="7">
        <v>866668</v>
      </c>
      <c r="W4612" s="12" t="s">
        <v>40</v>
      </c>
      <c r="X4612" s="13" t="s">
        <v>11024</v>
      </c>
      <c r="Y4612" s="5" t="s">
        <v>9549</v>
      </c>
      <c r="Z4612" s="5" t="s">
        <v>826</v>
      </c>
      <c r="AA4612" t="str">
        <f>_xlfn.XLOOKUP(B4612,direcciones!B:B,direcciones!C:C,"",0)</f>
        <v/>
      </c>
      <c r="AB4612" t="str">
        <f>_xlfn.XLOOKUP(B4612,direcciones!B:B,direcciones!D:D,"",0)</f>
        <v/>
      </c>
      <c r="AC4612" t="str">
        <f>_xlfn.XLOOKUP($B4612,direcciones!$B:$B,direcciones!E:E,"",0)</f>
        <v/>
      </c>
      <c r="AD4612" t="str">
        <f>_xlfn.XLOOKUP($B4612,direcciones!$B:$B,direcciones!F:F,"",0)</f>
        <v/>
      </c>
      <c r="AE4612" t="str">
        <f>_xlfn.XLOOKUP($B4612,direcciones!$B:$B,direcciones!G:G,"",0)</f>
        <v/>
      </c>
    </row>
    <row r="4613" spans="1:31" x14ac:dyDescent="0.25">
      <c r="A4613" s="5">
        <f t="shared" si="72"/>
        <v>4612</v>
      </c>
      <c r="B4613" s="5">
        <v>3184145072</v>
      </c>
      <c r="C4613" s="6">
        <v>1089244376</v>
      </c>
      <c r="D4613" s="5" t="s">
        <v>11159</v>
      </c>
      <c r="E4613" s="6">
        <v>1114115</v>
      </c>
      <c r="F4613" s="5" t="s">
        <v>11160</v>
      </c>
      <c r="G4613" s="6">
        <v>4</v>
      </c>
      <c r="H4613" s="5" t="s">
        <v>27</v>
      </c>
      <c r="I4613" s="5" t="s">
        <v>11162</v>
      </c>
      <c r="J4613" s="8">
        <v>2878784.13</v>
      </c>
      <c r="K4613" s="7">
        <v>20000439.59</v>
      </c>
      <c r="L4613" s="7">
        <v>8</v>
      </c>
      <c r="M4613" s="7">
        <v>247</v>
      </c>
      <c r="N4613" s="8">
        <v>442038.17</v>
      </c>
      <c r="O4613" s="9">
        <v>0.30105348677186156</v>
      </c>
      <c r="P4613" s="10">
        <v>44945</v>
      </c>
      <c r="Q4613" s="5" t="s">
        <v>29</v>
      </c>
      <c r="R4613" s="7">
        <v>8</v>
      </c>
      <c r="S4613" s="11" t="s">
        <v>30</v>
      </c>
      <c r="T4613" s="7" t="s">
        <v>31</v>
      </c>
      <c r="U4613" s="12">
        <v>135177.35</v>
      </c>
      <c r="V4613" s="7">
        <v>866668</v>
      </c>
      <c r="W4613" s="12" t="s">
        <v>158</v>
      </c>
      <c r="X4613" s="13" t="s">
        <v>11024</v>
      </c>
      <c r="Y4613" s="5" t="s">
        <v>9549</v>
      </c>
      <c r="Z4613" s="5" t="s">
        <v>826</v>
      </c>
      <c r="AA4613" t="str">
        <f>_xlfn.XLOOKUP(B4613,direcciones!B:B,direcciones!C:C,"",0)</f>
        <v/>
      </c>
      <c r="AB4613" t="str">
        <f>_xlfn.XLOOKUP(B4613,direcciones!B:B,direcciones!D:D,"",0)</f>
        <v/>
      </c>
      <c r="AC4613" t="str">
        <f>_xlfn.XLOOKUP($B4613,direcciones!$B:$B,direcciones!E:E,"",0)</f>
        <v/>
      </c>
      <c r="AD4613" t="str">
        <f>_xlfn.XLOOKUP($B4613,direcciones!$B:$B,direcciones!F:F,"",0)</f>
        <v/>
      </c>
      <c r="AE4613" t="str">
        <f>_xlfn.XLOOKUP($B4613,direcciones!$B:$B,direcciones!G:G,"",0)</f>
        <v/>
      </c>
    </row>
    <row r="4614" spans="1:31" x14ac:dyDescent="0.25">
      <c r="A4614" s="5">
        <f t="shared" si="72"/>
        <v>4613</v>
      </c>
      <c r="B4614" s="5">
        <v>3184145072</v>
      </c>
      <c r="C4614" s="6">
        <v>1089244376</v>
      </c>
      <c r="D4614" s="5" t="s">
        <v>11159</v>
      </c>
      <c r="E4614" s="6">
        <v>1114114</v>
      </c>
      <c r="F4614" s="5" t="s">
        <v>11160</v>
      </c>
      <c r="G4614" s="6">
        <v>4</v>
      </c>
      <c r="H4614" s="5" t="s">
        <v>27</v>
      </c>
      <c r="I4614" s="5" t="s">
        <v>11163</v>
      </c>
      <c r="J4614" s="7">
        <v>1600000</v>
      </c>
      <c r="K4614" s="7">
        <v>20000439.59</v>
      </c>
      <c r="L4614" s="7">
        <v>8</v>
      </c>
      <c r="M4614" s="7">
        <v>247</v>
      </c>
      <c r="N4614" s="8">
        <v>442038.17</v>
      </c>
      <c r="O4614" s="9">
        <v>0.54166749999999997</v>
      </c>
      <c r="P4614" s="10">
        <v>44945</v>
      </c>
      <c r="Q4614" s="5" t="s">
        <v>29</v>
      </c>
      <c r="R4614" s="7">
        <v>8</v>
      </c>
      <c r="S4614" s="11" t="s">
        <v>30</v>
      </c>
      <c r="T4614" s="7" t="s">
        <v>31</v>
      </c>
      <c r="U4614" s="12">
        <v>135177.35</v>
      </c>
      <c r="V4614" s="7">
        <v>866668</v>
      </c>
      <c r="W4614" s="12" t="s">
        <v>160</v>
      </c>
      <c r="X4614" s="13" t="s">
        <v>11024</v>
      </c>
      <c r="Y4614" s="5" t="s">
        <v>9549</v>
      </c>
      <c r="Z4614" s="5" t="s">
        <v>826</v>
      </c>
      <c r="AA4614" t="str">
        <f>_xlfn.XLOOKUP(B4614,direcciones!B:B,direcciones!C:C,"",0)</f>
        <v/>
      </c>
      <c r="AB4614" t="str">
        <f>_xlfn.XLOOKUP(B4614,direcciones!B:B,direcciones!D:D,"",0)</f>
        <v/>
      </c>
      <c r="AC4614" t="str">
        <f>_xlfn.XLOOKUP($B4614,direcciones!$B:$B,direcciones!E:E,"",0)</f>
        <v/>
      </c>
      <c r="AD4614" t="str">
        <f>_xlfn.XLOOKUP($B4614,direcciones!$B:$B,direcciones!F:F,"",0)</f>
        <v/>
      </c>
      <c r="AE4614" t="str">
        <f>_xlfn.XLOOKUP($B4614,direcciones!$B:$B,direcciones!G:G,"",0)</f>
        <v/>
      </c>
    </row>
    <row r="4615" spans="1:31" x14ac:dyDescent="0.25">
      <c r="A4615" s="5">
        <f t="shared" si="72"/>
        <v>4614</v>
      </c>
      <c r="B4615" s="5">
        <v>3184145072</v>
      </c>
      <c r="C4615" s="6">
        <v>1089244376</v>
      </c>
      <c r="D4615" s="5" t="s">
        <v>11159</v>
      </c>
      <c r="E4615" s="6">
        <v>1114113</v>
      </c>
      <c r="F4615" s="5" t="s">
        <v>11160</v>
      </c>
      <c r="G4615" s="6">
        <v>4</v>
      </c>
      <c r="H4615" s="5" t="s">
        <v>27</v>
      </c>
      <c r="I4615" s="5" t="s">
        <v>11164</v>
      </c>
      <c r="J4615" s="7">
        <v>1062248</v>
      </c>
      <c r="K4615" s="7">
        <v>20000439.59</v>
      </c>
      <c r="L4615" s="7">
        <v>8</v>
      </c>
      <c r="M4615" s="7">
        <v>247</v>
      </c>
      <c r="N4615" s="8">
        <v>442038.17</v>
      </c>
      <c r="O4615" s="9">
        <v>0.81588103719658689</v>
      </c>
      <c r="P4615" s="10">
        <v>44945</v>
      </c>
      <c r="Q4615" s="5" t="s">
        <v>29</v>
      </c>
      <c r="R4615" s="7">
        <v>8</v>
      </c>
      <c r="S4615" s="11" t="s">
        <v>30</v>
      </c>
      <c r="T4615" s="7" t="s">
        <v>31</v>
      </c>
      <c r="U4615" s="12">
        <v>135177.35</v>
      </c>
      <c r="V4615" s="7">
        <v>866668</v>
      </c>
      <c r="W4615" s="12" t="s">
        <v>99</v>
      </c>
      <c r="X4615" s="13" t="s">
        <v>11024</v>
      </c>
      <c r="Y4615" s="5" t="s">
        <v>9549</v>
      </c>
      <c r="Z4615" s="5" t="s">
        <v>826</v>
      </c>
      <c r="AA4615" t="str">
        <f>_xlfn.XLOOKUP(B4615,direcciones!B:B,direcciones!C:C,"",0)</f>
        <v/>
      </c>
      <c r="AB4615" t="str">
        <f>_xlfn.XLOOKUP(B4615,direcciones!B:B,direcciones!D:D,"",0)</f>
        <v/>
      </c>
      <c r="AC4615" t="str">
        <f>_xlfn.XLOOKUP($B4615,direcciones!$B:$B,direcciones!E:E,"",0)</f>
        <v/>
      </c>
      <c r="AD4615" t="str">
        <f>_xlfn.XLOOKUP($B4615,direcciones!$B:$B,direcciones!F:F,"",0)</f>
        <v/>
      </c>
      <c r="AE4615" t="str">
        <f>_xlfn.XLOOKUP($B4615,direcciones!$B:$B,direcciones!G:G,"",0)</f>
        <v/>
      </c>
    </row>
    <row r="4616" spans="1:31" x14ac:dyDescent="0.25">
      <c r="A4616" s="5">
        <f t="shared" si="72"/>
        <v>4615</v>
      </c>
      <c r="B4616" s="5">
        <v>3102070577</v>
      </c>
      <c r="C4616" s="6">
        <v>80799959</v>
      </c>
      <c r="D4616" s="5" t="s">
        <v>11165</v>
      </c>
      <c r="E4616" s="6">
        <v>1168349</v>
      </c>
      <c r="F4616" s="5" t="s">
        <v>11166</v>
      </c>
      <c r="G4616" s="6">
        <v>3</v>
      </c>
      <c r="H4616" s="5" t="s">
        <v>27</v>
      </c>
      <c r="I4616" s="5" t="s">
        <v>11167</v>
      </c>
      <c r="J4616" s="7">
        <v>20305950</v>
      </c>
      <c r="K4616" s="7">
        <v>22795500</v>
      </c>
      <c r="L4616" s="7">
        <v>7</v>
      </c>
      <c r="M4616" s="7">
        <v>216</v>
      </c>
      <c r="N4616" s="8">
        <v>434215.32</v>
      </c>
      <c r="O4616" s="9">
        <v>5.1063801496605672E-2</v>
      </c>
      <c r="P4616" s="10">
        <v>45015</v>
      </c>
      <c r="Q4616" s="5" t="s">
        <v>29</v>
      </c>
      <c r="R4616" s="7">
        <v>6</v>
      </c>
      <c r="S4616" s="11" t="s">
        <v>39</v>
      </c>
      <c r="T4616" s="7" t="s">
        <v>31</v>
      </c>
      <c r="U4616" s="12">
        <v>148134.18</v>
      </c>
      <c r="V4616" s="7">
        <v>1036899</v>
      </c>
      <c r="W4616" s="12" t="s">
        <v>40</v>
      </c>
      <c r="X4616" s="13" t="s">
        <v>11024</v>
      </c>
      <c r="Y4616" s="5" t="s">
        <v>2408</v>
      </c>
      <c r="Z4616" s="5" t="s">
        <v>826</v>
      </c>
      <c r="AA4616" t="str">
        <f>_xlfn.XLOOKUP(B4616,direcciones!B:B,direcciones!C:C,"",0)</f>
        <v/>
      </c>
      <c r="AB4616" t="str">
        <f>_xlfn.XLOOKUP(B4616,direcciones!B:B,direcciones!D:D,"",0)</f>
        <v/>
      </c>
      <c r="AC4616" t="str">
        <f>_xlfn.XLOOKUP($B4616,direcciones!$B:$B,direcciones!E:E,"",0)</f>
        <v/>
      </c>
      <c r="AD4616" t="str">
        <f>_xlfn.XLOOKUP($B4616,direcciones!$B:$B,direcciones!F:F,"",0)</f>
        <v/>
      </c>
      <c r="AE4616" t="str">
        <f>_xlfn.XLOOKUP($B4616,direcciones!$B:$B,direcciones!G:G,"",0)</f>
        <v/>
      </c>
    </row>
    <row r="4617" spans="1:31" x14ac:dyDescent="0.25">
      <c r="A4617" s="5">
        <f t="shared" si="72"/>
        <v>4616</v>
      </c>
      <c r="B4617" s="5">
        <v>3102070577</v>
      </c>
      <c r="C4617" s="6">
        <v>80799959</v>
      </c>
      <c r="D4617" s="5" t="s">
        <v>11165</v>
      </c>
      <c r="E4617" s="6">
        <v>1168347</v>
      </c>
      <c r="F4617" s="5" t="s">
        <v>11166</v>
      </c>
      <c r="G4617" s="6">
        <v>3</v>
      </c>
      <c r="H4617" s="5" t="s">
        <v>27</v>
      </c>
      <c r="I4617" s="5" t="s">
        <v>11168</v>
      </c>
      <c r="J4617" s="7">
        <v>1189650</v>
      </c>
      <c r="K4617" s="7">
        <v>22795500</v>
      </c>
      <c r="L4617" s="7">
        <v>7</v>
      </c>
      <c r="M4617" s="7">
        <v>216</v>
      </c>
      <c r="N4617" s="8">
        <v>434215.32</v>
      </c>
      <c r="O4617" s="9">
        <v>0.87160005043500188</v>
      </c>
      <c r="P4617" s="10">
        <v>45015</v>
      </c>
      <c r="Q4617" s="5" t="s">
        <v>29</v>
      </c>
      <c r="R4617" s="7">
        <v>6</v>
      </c>
      <c r="S4617" s="11" t="s">
        <v>39</v>
      </c>
      <c r="T4617" s="7" t="s">
        <v>31</v>
      </c>
      <c r="U4617" s="12">
        <v>148134.18</v>
      </c>
      <c r="V4617" s="7">
        <v>1036899</v>
      </c>
      <c r="W4617" s="12" t="s">
        <v>99</v>
      </c>
      <c r="X4617" s="13" t="s">
        <v>11024</v>
      </c>
      <c r="Y4617" s="5" t="s">
        <v>2408</v>
      </c>
      <c r="Z4617" s="5" t="s">
        <v>826</v>
      </c>
      <c r="AA4617" t="str">
        <f>_xlfn.XLOOKUP(B4617,direcciones!B:B,direcciones!C:C,"",0)</f>
        <v/>
      </c>
      <c r="AB4617" t="str">
        <f>_xlfn.XLOOKUP(B4617,direcciones!B:B,direcciones!D:D,"",0)</f>
        <v/>
      </c>
      <c r="AC4617" t="str">
        <f>_xlfn.XLOOKUP($B4617,direcciones!$B:$B,direcciones!E:E,"",0)</f>
        <v/>
      </c>
      <c r="AD4617" t="str">
        <f>_xlfn.XLOOKUP($B4617,direcciones!$B:$B,direcciones!F:F,"",0)</f>
        <v/>
      </c>
      <c r="AE4617" t="str">
        <f>_xlfn.XLOOKUP($B4617,direcciones!$B:$B,direcciones!G:G,"",0)</f>
        <v/>
      </c>
    </row>
    <row r="4618" spans="1:31" x14ac:dyDescent="0.25">
      <c r="A4618" s="5">
        <f t="shared" si="72"/>
        <v>4617</v>
      </c>
      <c r="B4618" s="5">
        <v>3136134422</v>
      </c>
      <c r="C4618" s="6">
        <v>70434774</v>
      </c>
      <c r="D4618" s="5" t="s">
        <v>11169</v>
      </c>
      <c r="E4618" s="6">
        <v>1122112</v>
      </c>
      <c r="F4618" s="5" t="s">
        <v>11170</v>
      </c>
      <c r="G4618" s="6">
        <v>3</v>
      </c>
      <c r="H4618" s="5" t="s">
        <v>27</v>
      </c>
      <c r="I4618" s="5" t="s">
        <v>11171</v>
      </c>
      <c r="J4618" s="7">
        <v>22316000</v>
      </c>
      <c r="K4618" s="7">
        <v>28679000</v>
      </c>
      <c r="L4618" s="7">
        <v>7</v>
      </c>
      <c r="M4618" s="7">
        <v>221</v>
      </c>
      <c r="N4618" s="8">
        <v>575871.36</v>
      </c>
      <c r="O4618" s="9">
        <v>2.5994801935830795E-4</v>
      </c>
      <c r="P4618" s="10">
        <v>44959</v>
      </c>
      <c r="Q4618" s="5" t="s">
        <v>29</v>
      </c>
      <c r="R4618" s="7">
        <v>7</v>
      </c>
      <c r="S4618" s="11" t="s">
        <v>39</v>
      </c>
      <c r="T4618" s="7" t="s">
        <v>31</v>
      </c>
      <c r="U4618" s="12">
        <v>149012.99</v>
      </c>
      <c r="V4618" s="7">
        <v>5801</v>
      </c>
      <c r="W4618" s="12" t="s">
        <v>40</v>
      </c>
      <c r="X4618" s="13" t="s">
        <v>11024</v>
      </c>
      <c r="Y4618" s="5" t="s">
        <v>9624</v>
      </c>
      <c r="Z4618" s="5" t="s">
        <v>826</v>
      </c>
      <c r="AA4618" t="str">
        <f>_xlfn.XLOOKUP(B4618,direcciones!B:B,direcciones!C:C,"",0)</f>
        <v/>
      </c>
      <c r="AB4618" t="str">
        <f>_xlfn.XLOOKUP(B4618,direcciones!B:B,direcciones!D:D,"",0)</f>
        <v/>
      </c>
      <c r="AC4618" t="str">
        <f>_xlfn.XLOOKUP($B4618,direcciones!$B:$B,direcciones!E:E,"",0)</f>
        <v/>
      </c>
      <c r="AD4618" t="str">
        <f>_xlfn.XLOOKUP($B4618,direcciones!$B:$B,direcciones!F:F,"",0)</f>
        <v/>
      </c>
      <c r="AE4618" t="str">
        <f>_xlfn.XLOOKUP($B4618,direcciones!$B:$B,direcciones!G:G,"",0)</f>
        <v/>
      </c>
    </row>
    <row r="4619" spans="1:31" x14ac:dyDescent="0.25">
      <c r="A4619" s="5">
        <f t="shared" si="72"/>
        <v>4618</v>
      </c>
      <c r="B4619" s="5">
        <v>3136134422</v>
      </c>
      <c r="C4619" s="6">
        <v>70434774</v>
      </c>
      <c r="D4619" s="5" t="s">
        <v>11169</v>
      </c>
      <c r="E4619" s="6">
        <v>1122111</v>
      </c>
      <c r="F4619" s="5" t="s">
        <v>11170</v>
      </c>
      <c r="G4619" s="6">
        <v>3</v>
      </c>
      <c r="H4619" s="5" t="s">
        <v>27</v>
      </c>
      <c r="I4619" s="5" t="s">
        <v>11172</v>
      </c>
      <c r="J4619" s="7">
        <v>3473400</v>
      </c>
      <c r="K4619" s="7">
        <v>28679000</v>
      </c>
      <c r="L4619" s="7">
        <v>7</v>
      </c>
      <c r="M4619" s="7">
        <v>221</v>
      </c>
      <c r="N4619" s="8">
        <v>575871.36</v>
      </c>
      <c r="O4619" s="9">
        <v>1.6701214947889675E-3</v>
      </c>
      <c r="P4619" s="10">
        <v>44959</v>
      </c>
      <c r="Q4619" s="5" t="s">
        <v>29</v>
      </c>
      <c r="R4619" s="7">
        <v>7</v>
      </c>
      <c r="S4619" s="11" t="s">
        <v>39</v>
      </c>
      <c r="T4619" s="7" t="s">
        <v>31</v>
      </c>
      <c r="U4619" s="12">
        <v>149012.99</v>
      </c>
      <c r="V4619" s="7">
        <v>5801</v>
      </c>
      <c r="W4619" s="12" t="s">
        <v>40</v>
      </c>
      <c r="X4619" s="13" t="s">
        <v>11024</v>
      </c>
      <c r="Y4619" s="5" t="s">
        <v>9624</v>
      </c>
      <c r="Z4619" s="5" t="s">
        <v>826</v>
      </c>
      <c r="AA4619" t="str">
        <f>_xlfn.XLOOKUP(B4619,direcciones!B:B,direcciones!C:C,"",0)</f>
        <v/>
      </c>
      <c r="AB4619" t="str">
        <f>_xlfn.XLOOKUP(B4619,direcciones!B:B,direcciones!D:D,"",0)</f>
        <v/>
      </c>
      <c r="AC4619" t="str">
        <f>_xlfn.XLOOKUP($B4619,direcciones!$B:$B,direcciones!E:E,"",0)</f>
        <v/>
      </c>
      <c r="AD4619" t="str">
        <f>_xlfn.XLOOKUP($B4619,direcciones!$B:$B,direcciones!F:F,"",0)</f>
        <v/>
      </c>
      <c r="AE4619" t="str">
        <f>_xlfn.XLOOKUP($B4619,direcciones!$B:$B,direcciones!G:G,"",0)</f>
        <v/>
      </c>
    </row>
    <row r="4620" spans="1:31" x14ac:dyDescent="0.25">
      <c r="A4620" s="5">
        <f t="shared" si="72"/>
        <v>4619</v>
      </c>
      <c r="B4620" s="5">
        <v>3136134422</v>
      </c>
      <c r="C4620" s="6">
        <v>70434774</v>
      </c>
      <c r="D4620" s="5" t="s">
        <v>11169</v>
      </c>
      <c r="E4620" s="6">
        <v>1122110</v>
      </c>
      <c r="F4620" s="5" t="s">
        <v>11170</v>
      </c>
      <c r="G4620" s="6">
        <v>3</v>
      </c>
      <c r="H4620" s="5" t="s">
        <v>27</v>
      </c>
      <c r="I4620" s="5" t="s">
        <v>11173</v>
      </c>
      <c r="J4620" s="7">
        <v>2889600</v>
      </c>
      <c r="K4620" s="7">
        <v>28679000</v>
      </c>
      <c r="L4620" s="7">
        <v>7</v>
      </c>
      <c r="M4620" s="7">
        <v>221</v>
      </c>
      <c r="N4620" s="8">
        <v>575871.36</v>
      </c>
      <c r="O4620" s="9">
        <v>2.0075442967884827E-3</v>
      </c>
      <c r="P4620" s="10">
        <v>44959</v>
      </c>
      <c r="Q4620" s="5" t="s">
        <v>29</v>
      </c>
      <c r="R4620" s="7">
        <v>7</v>
      </c>
      <c r="S4620" s="11" t="s">
        <v>39</v>
      </c>
      <c r="T4620" s="7" t="s">
        <v>31</v>
      </c>
      <c r="U4620" s="12">
        <v>149012.99</v>
      </c>
      <c r="V4620" s="7">
        <v>5801</v>
      </c>
      <c r="W4620" s="12" t="s">
        <v>158</v>
      </c>
      <c r="X4620" s="13" t="s">
        <v>11024</v>
      </c>
      <c r="Y4620" s="5" t="s">
        <v>9624</v>
      </c>
      <c r="Z4620" s="5" t="s">
        <v>826</v>
      </c>
      <c r="AA4620" t="str">
        <f>_xlfn.XLOOKUP(B4620,direcciones!B:B,direcciones!C:C,"",0)</f>
        <v/>
      </c>
      <c r="AB4620" t="str">
        <f>_xlfn.XLOOKUP(B4620,direcciones!B:B,direcciones!D:D,"",0)</f>
        <v/>
      </c>
      <c r="AC4620" t="str">
        <f>_xlfn.XLOOKUP($B4620,direcciones!$B:$B,direcciones!E:E,"",0)</f>
        <v/>
      </c>
      <c r="AD4620" t="str">
        <f>_xlfn.XLOOKUP($B4620,direcciones!$B:$B,direcciones!F:F,"",0)</f>
        <v/>
      </c>
      <c r="AE4620" t="str">
        <f>_xlfn.XLOOKUP($B4620,direcciones!$B:$B,direcciones!G:G,"",0)</f>
        <v/>
      </c>
    </row>
    <row r="4621" spans="1:31" x14ac:dyDescent="0.25">
      <c r="A4621" s="5">
        <f t="shared" si="72"/>
        <v>4620</v>
      </c>
      <c r="B4621" s="5">
        <v>3234977811</v>
      </c>
      <c r="C4621" s="6">
        <v>1144131830</v>
      </c>
      <c r="D4621" s="5" t="s">
        <v>11174</v>
      </c>
      <c r="E4621" s="6">
        <v>1072998</v>
      </c>
      <c r="F4621" s="5" t="s">
        <v>11175</v>
      </c>
      <c r="G4621" s="6">
        <v>1</v>
      </c>
      <c r="H4621" s="5" t="s">
        <v>27</v>
      </c>
      <c r="I4621" s="5" t="s">
        <v>11176</v>
      </c>
      <c r="J4621" s="7">
        <v>32217150</v>
      </c>
      <c r="K4621" s="7">
        <v>32217150</v>
      </c>
      <c r="L4621" s="7">
        <v>11</v>
      </c>
      <c r="M4621" s="7">
        <v>339</v>
      </c>
      <c r="N4621" s="8">
        <v>484532.62</v>
      </c>
      <c r="O4621" s="9">
        <v>1.5059339513271658E-2</v>
      </c>
      <c r="P4621" s="10">
        <v>44910</v>
      </c>
      <c r="Q4621" s="5" t="s">
        <v>29</v>
      </c>
      <c r="R4621" s="7">
        <v>9</v>
      </c>
      <c r="S4621" s="11" t="s">
        <v>39</v>
      </c>
      <c r="T4621" s="7" t="s">
        <v>31</v>
      </c>
      <c r="U4621" s="12">
        <v>175637.18</v>
      </c>
      <c r="V4621" s="7">
        <v>485169</v>
      </c>
      <c r="W4621" s="12" t="s">
        <v>40</v>
      </c>
      <c r="X4621" s="13" t="s">
        <v>11024</v>
      </c>
      <c r="Y4621" s="5" t="s">
        <v>9549</v>
      </c>
      <c r="Z4621" s="5" t="s">
        <v>826</v>
      </c>
      <c r="AA4621" t="str">
        <f>_xlfn.XLOOKUP(B4621,direcciones!B:B,direcciones!C:C,"",0)</f>
        <v/>
      </c>
      <c r="AB4621" t="str">
        <f>_xlfn.XLOOKUP(B4621,direcciones!B:B,direcciones!D:D,"",0)</f>
        <v/>
      </c>
      <c r="AC4621" t="str">
        <f>_xlfn.XLOOKUP($B4621,direcciones!$B:$B,direcciones!E:E,"",0)</f>
        <v/>
      </c>
      <c r="AD4621" t="str">
        <f>_xlfn.XLOOKUP($B4621,direcciones!$B:$B,direcciones!F:F,"",0)</f>
        <v/>
      </c>
      <c r="AE4621" t="str">
        <f>_xlfn.XLOOKUP($B4621,direcciones!$B:$B,direcciones!G:G,"",0)</f>
        <v/>
      </c>
    </row>
    <row r="4622" spans="1:31" x14ac:dyDescent="0.25">
      <c r="A4622" s="5">
        <f t="shared" si="72"/>
        <v>4621</v>
      </c>
      <c r="B4622" s="5">
        <v>3503472395</v>
      </c>
      <c r="C4622" s="6">
        <v>1130682830</v>
      </c>
      <c r="D4622" s="5" t="s">
        <v>11177</v>
      </c>
      <c r="E4622" s="6">
        <v>1168910</v>
      </c>
      <c r="F4622" s="5" t="s">
        <v>11178</v>
      </c>
      <c r="G4622" s="6">
        <v>6</v>
      </c>
      <c r="H4622" s="5" t="s">
        <v>27</v>
      </c>
      <c r="I4622" s="5" t="s">
        <v>11179</v>
      </c>
      <c r="J4622" s="7">
        <v>17718750</v>
      </c>
      <c r="K4622" s="7">
        <v>34822088</v>
      </c>
      <c r="L4622" s="7">
        <v>7</v>
      </c>
      <c r="M4622" s="7">
        <v>216</v>
      </c>
      <c r="N4622" s="8">
        <v>557598.55000000005</v>
      </c>
      <c r="O4622" s="9">
        <v>6.4223774250440915E-2</v>
      </c>
      <c r="P4622" s="10">
        <v>45015</v>
      </c>
      <c r="Q4622" s="5" t="s">
        <v>29</v>
      </c>
      <c r="R4622" s="7">
        <v>6</v>
      </c>
      <c r="S4622" s="11" t="s">
        <v>39</v>
      </c>
      <c r="T4622" s="7" t="s">
        <v>31</v>
      </c>
      <c r="U4622" s="12">
        <v>219692.37</v>
      </c>
      <c r="V4622" s="7">
        <v>1137965</v>
      </c>
      <c r="W4622" s="12" t="s">
        <v>40</v>
      </c>
      <c r="X4622" s="13" t="s">
        <v>11024</v>
      </c>
      <c r="Y4622" s="5" t="s">
        <v>9549</v>
      </c>
      <c r="Z4622" s="5" t="s">
        <v>826</v>
      </c>
      <c r="AA4622" t="str">
        <f>_xlfn.XLOOKUP(B4622,direcciones!B:B,direcciones!C:C,"",0)</f>
        <v/>
      </c>
      <c r="AB4622" t="str">
        <f>_xlfn.XLOOKUP(B4622,direcciones!B:B,direcciones!D:D,"",0)</f>
        <v/>
      </c>
      <c r="AC4622" t="str">
        <f>_xlfn.XLOOKUP($B4622,direcciones!$B:$B,direcciones!E:E,"",0)</f>
        <v/>
      </c>
      <c r="AD4622" t="str">
        <f>_xlfn.XLOOKUP($B4622,direcciones!$B:$B,direcciones!F:F,"",0)</f>
        <v/>
      </c>
      <c r="AE4622" t="str">
        <f>_xlfn.XLOOKUP($B4622,direcciones!$B:$B,direcciones!G:G,"",0)</f>
        <v/>
      </c>
    </row>
    <row r="4623" spans="1:31" x14ac:dyDescent="0.25">
      <c r="A4623" s="5">
        <f t="shared" si="72"/>
        <v>4622</v>
      </c>
      <c r="B4623" s="5">
        <v>3503472395</v>
      </c>
      <c r="C4623" s="6">
        <v>1130682830</v>
      </c>
      <c r="D4623" s="5" t="s">
        <v>11177</v>
      </c>
      <c r="E4623" s="6">
        <v>1168909</v>
      </c>
      <c r="F4623" s="5" t="s">
        <v>11178</v>
      </c>
      <c r="G4623" s="6">
        <v>6</v>
      </c>
      <c r="H4623" s="5" t="s">
        <v>27</v>
      </c>
      <c r="I4623" s="5" t="s">
        <v>11180</v>
      </c>
      <c r="J4623" s="7">
        <v>6309450</v>
      </c>
      <c r="K4623" s="7">
        <v>34822088</v>
      </c>
      <c r="L4623" s="7">
        <v>7</v>
      </c>
      <c r="M4623" s="7">
        <v>216</v>
      </c>
      <c r="N4623" s="8">
        <v>557598.55000000005</v>
      </c>
      <c r="O4623" s="9">
        <v>0.18035882683910642</v>
      </c>
      <c r="P4623" s="10">
        <v>45015</v>
      </c>
      <c r="Q4623" s="5" t="s">
        <v>29</v>
      </c>
      <c r="R4623" s="7">
        <v>6</v>
      </c>
      <c r="S4623" s="11" t="s">
        <v>39</v>
      </c>
      <c r="T4623" s="7" t="s">
        <v>31</v>
      </c>
      <c r="U4623" s="12">
        <v>219692.37</v>
      </c>
      <c r="V4623" s="7">
        <v>1137965</v>
      </c>
      <c r="W4623" s="12" t="s">
        <v>40</v>
      </c>
      <c r="X4623" s="13" t="s">
        <v>11024</v>
      </c>
      <c r="Y4623" s="5" t="s">
        <v>9549</v>
      </c>
      <c r="Z4623" s="5" t="s">
        <v>826</v>
      </c>
      <c r="AA4623" t="str">
        <f>_xlfn.XLOOKUP(B4623,direcciones!B:B,direcciones!C:C,"",0)</f>
        <v/>
      </c>
      <c r="AB4623" t="str">
        <f>_xlfn.XLOOKUP(B4623,direcciones!B:B,direcciones!D:D,"",0)</f>
        <v/>
      </c>
      <c r="AC4623" t="str">
        <f>_xlfn.XLOOKUP($B4623,direcciones!$B:$B,direcciones!E:E,"",0)</f>
        <v/>
      </c>
      <c r="AD4623" t="str">
        <f>_xlfn.XLOOKUP($B4623,direcciones!$B:$B,direcciones!F:F,"",0)</f>
        <v/>
      </c>
      <c r="AE4623" t="str">
        <f>_xlfn.XLOOKUP($B4623,direcciones!$B:$B,direcciones!G:G,"",0)</f>
        <v/>
      </c>
    </row>
    <row r="4624" spans="1:31" x14ac:dyDescent="0.25">
      <c r="A4624" s="5">
        <f t="shared" si="72"/>
        <v>4623</v>
      </c>
      <c r="B4624" s="5">
        <v>3503472395</v>
      </c>
      <c r="C4624" s="6">
        <v>1130682830</v>
      </c>
      <c r="D4624" s="5" t="s">
        <v>11177</v>
      </c>
      <c r="E4624" s="6">
        <v>1168907</v>
      </c>
      <c r="F4624" s="5" t="s">
        <v>11178</v>
      </c>
      <c r="G4624" s="6">
        <v>6</v>
      </c>
      <c r="H4624" s="5" t="s">
        <v>27</v>
      </c>
      <c r="I4624" s="5" t="s">
        <v>11181</v>
      </c>
      <c r="J4624" s="7">
        <v>2883300</v>
      </c>
      <c r="K4624" s="7">
        <v>34822088</v>
      </c>
      <c r="L4624" s="7">
        <v>7</v>
      </c>
      <c r="M4624" s="7">
        <v>216</v>
      </c>
      <c r="N4624" s="8">
        <v>557598.55000000005</v>
      </c>
      <c r="O4624" s="9">
        <v>0.39467450490757117</v>
      </c>
      <c r="P4624" s="10">
        <v>45015</v>
      </c>
      <c r="Q4624" s="5" t="s">
        <v>29</v>
      </c>
      <c r="R4624" s="7">
        <v>6</v>
      </c>
      <c r="S4624" s="11" t="s">
        <v>39</v>
      </c>
      <c r="T4624" s="7" t="s">
        <v>31</v>
      </c>
      <c r="U4624" s="12">
        <v>219692.37</v>
      </c>
      <c r="V4624" s="7">
        <v>1137965</v>
      </c>
      <c r="W4624" s="12" t="s">
        <v>32</v>
      </c>
      <c r="X4624" s="13" t="s">
        <v>11024</v>
      </c>
      <c r="Y4624" s="5" t="s">
        <v>9549</v>
      </c>
      <c r="Z4624" s="5" t="s">
        <v>826</v>
      </c>
      <c r="AA4624" t="str">
        <f>_xlfn.XLOOKUP(B4624,direcciones!B:B,direcciones!C:C,"",0)</f>
        <v/>
      </c>
      <c r="AB4624" t="str">
        <f>_xlfn.XLOOKUP(B4624,direcciones!B:B,direcciones!D:D,"",0)</f>
        <v/>
      </c>
      <c r="AC4624" t="str">
        <f>_xlfn.XLOOKUP($B4624,direcciones!$B:$B,direcciones!E:E,"",0)</f>
        <v/>
      </c>
      <c r="AD4624" t="str">
        <f>_xlfn.XLOOKUP($B4624,direcciones!$B:$B,direcciones!F:F,"",0)</f>
        <v/>
      </c>
      <c r="AE4624" t="str">
        <f>_xlfn.XLOOKUP($B4624,direcciones!$B:$B,direcciones!G:G,"",0)</f>
        <v/>
      </c>
    </row>
    <row r="4625" spans="1:31" x14ac:dyDescent="0.25">
      <c r="A4625" s="5">
        <f t="shared" si="72"/>
        <v>4624</v>
      </c>
      <c r="B4625" s="5">
        <v>3043559554</v>
      </c>
      <c r="C4625" s="6">
        <v>1082950437</v>
      </c>
      <c r="D4625" s="5" t="s">
        <v>11182</v>
      </c>
      <c r="E4625" s="6">
        <v>1089730</v>
      </c>
      <c r="F4625" s="5" t="s">
        <v>11183</v>
      </c>
      <c r="G4625" s="6">
        <v>2</v>
      </c>
      <c r="H4625" s="5" t="s">
        <v>27</v>
      </c>
      <c r="I4625" s="5" t="s">
        <v>11184</v>
      </c>
      <c r="J4625" s="7">
        <v>35633728</v>
      </c>
      <c r="K4625" s="7">
        <v>49364511</v>
      </c>
      <c r="L4625" s="7">
        <v>9</v>
      </c>
      <c r="M4625" s="7">
        <v>278</v>
      </c>
      <c r="N4625" s="8">
        <v>876065.21</v>
      </c>
      <c r="O4625" s="9">
        <v>1.5813669566091989E-4</v>
      </c>
      <c r="P4625" s="10">
        <v>44922</v>
      </c>
      <c r="Q4625" s="5" t="s">
        <v>29</v>
      </c>
      <c r="R4625" s="7">
        <v>9</v>
      </c>
      <c r="S4625" s="11" t="s">
        <v>30</v>
      </c>
      <c r="T4625" s="7" t="s">
        <v>31</v>
      </c>
      <c r="U4625" s="12">
        <v>345405.53</v>
      </c>
      <c r="V4625" s="7">
        <v>5635</v>
      </c>
      <c r="W4625" s="12" t="s">
        <v>40</v>
      </c>
      <c r="X4625" s="13" t="s">
        <v>11024</v>
      </c>
      <c r="Y4625" s="5" t="s">
        <v>9624</v>
      </c>
      <c r="Z4625" s="5" t="s">
        <v>826</v>
      </c>
      <c r="AA4625" t="str">
        <f>_xlfn.XLOOKUP(B4625,direcciones!B:B,direcciones!C:C,"",0)</f>
        <v/>
      </c>
      <c r="AB4625" t="str">
        <f>_xlfn.XLOOKUP(B4625,direcciones!B:B,direcciones!D:D,"",0)</f>
        <v/>
      </c>
      <c r="AC4625" t="str">
        <f>_xlfn.XLOOKUP($B4625,direcciones!$B:$B,direcciones!E:E,"",0)</f>
        <v/>
      </c>
      <c r="AD4625" t="str">
        <f>_xlfn.XLOOKUP($B4625,direcciones!$B:$B,direcciones!F:F,"",0)</f>
        <v/>
      </c>
      <c r="AE4625" t="str">
        <f>_xlfn.XLOOKUP($B4625,direcciones!$B:$B,direcciones!G:G,"",0)</f>
        <v/>
      </c>
    </row>
    <row r="4626" spans="1:31" x14ac:dyDescent="0.25">
      <c r="A4626" s="5">
        <f t="shared" si="72"/>
        <v>4625</v>
      </c>
      <c r="B4626" s="5">
        <v>3043559554</v>
      </c>
      <c r="C4626" s="6">
        <v>1082950437</v>
      </c>
      <c r="D4626" s="5" t="s">
        <v>11182</v>
      </c>
      <c r="E4626" s="6">
        <v>1089729</v>
      </c>
      <c r="F4626" s="5" t="s">
        <v>11183</v>
      </c>
      <c r="G4626" s="6">
        <v>2</v>
      </c>
      <c r="H4626" s="5" t="s">
        <v>27</v>
      </c>
      <c r="I4626" s="5" t="s">
        <v>11185</v>
      </c>
      <c r="J4626" s="7">
        <v>13730783</v>
      </c>
      <c r="K4626" s="7">
        <v>49364511</v>
      </c>
      <c r="L4626" s="7">
        <v>9</v>
      </c>
      <c r="M4626" s="7">
        <v>278</v>
      </c>
      <c r="N4626" s="8">
        <v>876065.21</v>
      </c>
      <c r="O4626" s="9">
        <v>4.1039174532144309E-4</v>
      </c>
      <c r="P4626" s="10">
        <v>44922</v>
      </c>
      <c r="Q4626" s="5" t="s">
        <v>29</v>
      </c>
      <c r="R4626" s="7">
        <v>9</v>
      </c>
      <c r="S4626" s="11" t="s">
        <v>30</v>
      </c>
      <c r="T4626" s="7" t="s">
        <v>31</v>
      </c>
      <c r="U4626" s="12">
        <v>345405.53</v>
      </c>
      <c r="V4626" s="7">
        <v>5635</v>
      </c>
      <c r="W4626" s="12" t="s">
        <v>40</v>
      </c>
      <c r="X4626" s="13" t="s">
        <v>11024</v>
      </c>
      <c r="Y4626" s="5" t="s">
        <v>9624</v>
      </c>
      <c r="Z4626" s="5" t="s">
        <v>826</v>
      </c>
      <c r="AA4626" t="str">
        <f>_xlfn.XLOOKUP(B4626,direcciones!B:B,direcciones!C:C,"",0)</f>
        <v/>
      </c>
      <c r="AB4626" t="str">
        <f>_xlfn.XLOOKUP(B4626,direcciones!B:B,direcciones!D:D,"",0)</f>
        <v/>
      </c>
      <c r="AC4626" t="str">
        <f>_xlfn.XLOOKUP($B4626,direcciones!$B:$B,direcciones!E:E,"",0)</f>
        <v/>
      </c>
      <c r="AD4626" t="str">
        <f>_xlfn.XLOOKUP($B4626,direcciones!$B:$B,direcciones!F:F,"",0)</f>
        <v/>
      </c>
      <c r="AE4626" t="str">
        <f>_xlfn.XLOOKUP($B4626,direcciones!$B:$B,direcciones!G:G,"",0)</f>
        <v/>
      </c>
    </row>
    <row r="4627" spans="1:31" x14ac:dyDescent="0.25">
      <c r="A4627" s="5">
        <f t="shared" si="72"/>
        <v>4626</v>
      </c>
      <c r="B4627" s="5">
        <v>3192197679</v>
      </c>
      <c r="C4627" s="6">
        <v>1098735053</v>
      </c>
      <c r="D4627" s="5" t="s">
        <v>11186</v>
      </c>
      <c r="E4627" s="6">
        <v>1168415</v>
      </c>
      <c r="F4627" s="5" t="s">
        <v>11187</v>
      </c>
      <c r="G4627" s="6">
        <v>7</v>
      </c>
      <c r="H4627" s="5" t="s">
        <v>27</v>
      </c>
      <c r="I4627" s="5" t="s">
        <v>11188</v>
      </c>
      <c r="J4627" s="7">
        <v>7113992</v>
      </c>
      <c r="K4627" s="7">
        <v>32699640</v>
      </c>
      <c r="L4627" s="7">
        <v>5</v>
      </c>
      <c r="M4627" s="7">
        <v>166</v>
      </c>
      <c r="N4627" s="8">
        <v>503176.24</v>
      </c>
      <c r="O4627" s="9">
        <v>0.15785679826460305</v>
      </c>
      <c r="P4627" s="10">
        <v>45016</v>
      </c>
      <c r="Q4627" s="5" t="s">
        <v>29</v>
      </c>
      <c r="R4627" s="7">
        <v>6</v>
      </c>
      <c r="S4627" s="11" t="s">
        <v>39</v>
      </c>
      <c r="T4627" s="7" t="s">
        <v>31</v>
      </c>
      <c r="U4627" s="12">
        <v>207063.81</v>
      </c>
      <c r="V4627" s="7">
        <v>1122992</v>
      </c>
      <c r="W4627" s="12" t="s">
        <v>40</v>
      </c>
      <c r="X4627" s="13" t="s">
        <v>11024</v>
      </c>
      <c r="Y4627" s="5" t="s">
        <v>2408</v>
      </c>
      <c r="Z4627" s="5" t="s">
        <v>870</v>
      </c>
      <c r="AA4627" t="str">
        <f>_xlfn.XLOOKUP(B4627,direcciones!B:B,direcciones!C:C,"",0)</f>
        <v/>
      </c>
      <c r="AB4627" t="str">
        <f>_xlfn.XLOOKUP(B4627,direcciones!B:B,direcciones!D:D,"",0)</f>
        <v/>
      </c>
      <c r="AC4627" t="str">
        <f>_xlfn.XLOOKUP($B4627,direcciones!$B:$B,direcciones!E:E,"",0)</f>
        <v/>
      </c>
      <c r="AD4627" t="str">
        <f>_xlfn.XLOOKUP($B4627,direcciones!$B:$B,direcciones!F:F,"",0)</f>
        <v/>
      </c>
      <c r="AE4627" t="str">
        <f>_xlfn.XLOOKUP($B4627,direcciones!$B:$B,direcciones!G:G,"",0)</f>
        <v/>
      </c>
    </row>
    <row r="4628" spans="1:31" x14ac:dyDescent="0.25">
      <c r="A4628" s="18">
        <f t="shared" si="72"/>
        <v>4627</v>
      </c>
      <c r="B4628" s="18">
        <v>3202885323</v>
      </c>
      <c r="C4628" s="19">
        <v>1031134517</v>
      </c>
      <c r="D4628" s="18" t="s">
        <v>11189</v>
      </c>
      <c r="E4628" s="19">
        <v>1040003</v>
      </c>
      <c r="F4628" s="18" t="s">
        <v>11190</v>
      </c>
      <c r="G4628" s="19">
        <v>1</v>
      </c>
      <c r="H4628" s="18" t="s">
        <v>27</v>
      </c>
      <c r="I4628" s="18" t="s">
        <v>11191</v>
      </c>
      <c r="J4628" s="20">
        <v>42032550</v>
      </c>
      <c r="K4628" s="20">
        <v>42032550</v>
      </c>
      <c r="L4628" s="20">
        <v>10</v>
      </c>
      <c r="M4628" s="20">
        <v>328</v>
      </c>
      <c r="N4628" s="21">
        <v>595457.99</v>
      </c>
      <c r="O4628" s="22">
        <v>7.4046804202933206E-2</v>
      </c>
      <c r="P4628" s="23">
        <v>44845</v>
      </c>
      <c r="Q4628" s="18" t="s">
        <v>29</v>
      </c>
      <c r="R4628" s="20">
        <v>11</v>
      </c>
      <c r="S4628" s="24" t="s">
        <v>30</v>
      </c>
      <c r="T4628" s="20" t="s">
        <v>31</v>
      </c>
      <c r="U4628" s="25">
        <v>0</v>
      </c>
      <c r="V4628" s="20">
        <v>3112376</v>
      </c>
      <c r="W4628" s="25" t="s">
        <v>40</v>
      </c>
      <c r="X4628" s="13" t="s">
        <v>11024</v>
      </c>
      <c r="Y4628" s="5" t="s">
        <v>9562</v>
      </c>
      <c r="Z4628" s="18" t="s">
        <v>870</v>
      </c>
      <c r="AA4628" t="str">
        <f>_xlfn.XLOOKUP(B4628,direcciones!B:B,direcciones!C:C,"",0)</f>
        <v/>
      </c>
      <c r="AB4628" t="str">
        <f>_xlfn.XLOOKUP(B4628,direcciones!B:B,direcciones!D:D,"",0)</f>
        <v/>
      </c>
      <c r="AC4628" t="str">
        <f>_xlfn.XLOOKUP($B4628,direcciones!$B:$B,direcciones!E:E,"",0)</f>
        <v/>
      </c>
      <c r="AD4628" t="str">
        <f>_xlfn.XLOOKUP($B4628,direcciones!$B:$B,direcciones!F:F,"",0)</f>
        <v/>
      </c>
      <c r="AE4628" t="str">
        <f>_xlfn.XLOOKUP($B4628,direcciones!$B:$B,direcciones!G:G,"",0)</f>
        <v/>
      </c>
    </row>
    <row r="4629" spans="1:31" x14ac:dyDescent="0.25">
      <c r="A4629" s="5">
        <f t="shared" si="72"/>
        <v>4628</v>
      </c>
      <c r="B4629" s="5">
        <v>3118051659</v>
      </c>
      <c r="C4629" s="6">
        <v>22010611</v>
      </c>
      <c r="D4629" s="5" t="s">
        <v>11192</v>
      </c>
      <c r="E4629" s="6">
        <v>1173444</v>
      </c>
      <c r="F4629" s="5" t="s">
        <v>11193</v>
      </c>
      <c r="G4629" s="6">
        <v>2</v>
      </c>
      <c r="H4629" s="5" t="s">
        <v>27</v>
      </c>
      <c r="I4629" s="5" t="s">
        <v>11194</v>
      </c>
      <c r="J4629" s="7">
        <v>4921350</v>
      </c>
      <c r="K4629" s="7">
        <v>11789400</v>
      </c>
      <c r="L4629" s="7">
        <v>8</v>
      </c>
      <c r="M4629" s="7">
        <v>247</v>
      </c>
      <c r="N4629" s="8">
        <v>381131.13</v>
      </c>
      <c r="O4629" s="9">
        <v>0.2294441565830514</v>
      </c>
      <c r="P4629" s="10">
        <v>45016</v>
      </c>
      <c r="Q4629" s="5" t="s">
        <v>29</v>
      </c>
      <c r="R4629" s="7">
        <v>6</v>
      </c>
      <c r="S4629" s="11" t="s">
        <v>39</v>
      </c>
      <c r="T4629" s="7" t="s">
        <v>31</v>
      </c>
      <c r="U4629" s="12">
        <v>82647.88</v>
      </c>
      <c r="V4629" s="7">
        <v>1129175</v>
      </c>
      <c r="W4629" s="12" t="s">
        <v>40</v>
      </c>
      <c r="X4629" s="13" t="s">
        <v>11024</v>
      </c>
      <c r="Y4629" s="5" t="s">
        <v>9549</v>
      </c>
      <c r="Z4629" s="5" t="s">
        <v>1047</v>
      </c>
      <c r="AA4629" t="str">
        <f>_xlfn.XLOOKUP(B4629,direcciones!B:B,direcciones!C:C,"",0)</f>
        <v/>
      </c>
      <c r="AB4629" t="str">
        <f>_xlfn.XLOOKUP(B4629,direcciones!B:B,direcciones!D:D,"",0)</f>
        <v/>
      </c>
      <c r="AC4629" t="str">
        <f>_xlfn.XLOOKUP($B4629,direcciones!$B:$B,direcciones!E:E,"",0)</f>
        <v/>
      </c>
      <c r="AD4629" t="str">
        <f>_xlfn.XLOOKUP($B4629,direcciones!$B:$B,direcciones!F:F,"",0)</f>
        <v/>
      </c>
      <c r="AE4629" t="str">
        <f>_xlfn.XLOOKUP($B4629,direcciones!$B:$B,direcciones!G:G,"",0)</f>
        <v/>
      </c>
    </row>
    <row r="4630" spans="1:31" x14ac:dyDescent="0.25">
      <c r="A4630" s="5">
        <f t="shared" si="72"/>
        <v>4629</v>
      </c>
      <c r="B4630" s="5">
        <v>3126820787</v>
      </c>
      <c r="C4630" s="6">
        <v>1052960609</v>
      </c>
      <c r="D4630" s="5" t="s">
        <v>11195</v>
      </c>
      <c r="E4630" s="6">
        <v>1162145</v>
      </c>
      <c r="F4630" s="5" t="s">
        <v>11196</v>
      </c>
      <c r="G4630" s="6">
        <v>2</v>
      </c>
      <c r="H4630" s="5" t="s">
        <v>27</v>
      </c>
      <c r="I4630" s="5" t="s">
        <v>11197</v>
      </c>
      <c r="J4630" s="7">
        <v>32568900</v>
      </c>
      <c r="K4630" s="7">
        <v>38602200</v>
      </c>
      <c r="L4630" s="7">
        <v>6</v>
      </c>
      <c r="M4630" s="7">
        <v>189</v>
      </c>
      <c r="N4630" s="8">
        <v>557165.14</v>
      </c>
      <c r="O4630" s="9">
        <v>3.1266054426155016E-2</v>
      </c>
      <c r="P4630" s="10">
        <v>45007</v>
      </c>
      <c r="Q4630" s="5" t="s">
        <v>29</v>
      </c>
      <c r="R4630" s="7">
        <v>6</v>
      </c>
      <c r="S4630" s="11" t="s">
        <v>39</v>
      </c>
      <c r="T4630" s="7" t="s">
        <v>31</v>
      </c>
      <c r="U4630" s="12">
        <v>242184.04</v>
      </c>
      <c r="V4630" s="7">
        <v>1018301</v>
      </c>
      <c r="W4630" s="12" t="s">
        <v>40</v>
      </c>
      <c r="X4630" s="13" t="s">
        <v>11024</v>
      </c>
      <c r="Y4630" s="5" t="s">
        <v>9562</v>
      </c>
      <c r="Z4630" s="5" t="s">
        <v>1047</v>
      </c>
      <c r="AA4630" t="str">
        <f>_xlfn.XLOOKUP(B4630,direcciones!B:B,direcciones!C:C,"",0)</f>
        <v/>
      </c>
      <c r="AB4630" t="str">
        <f>_xlfn.XLOOKUP(B4630,direcciones!B:B,direcciones!D:D,"",0)</f>
        <v/>
      </c>
      <c r="AC4630" t="str">
        <f>_xlfn.XLOOKUP($B4630,direcciones!$B:$B,direcciones!E:E,"",0)</f>
        <v/>
      </c>
      <c r="AD4630" t="str">
        <f>_xlfn.XLOOKUP($B4630,direcciones!$B:$B,direcciones!F:F,"",0)</f>
        <v/>
      </c>
      <c r="AE4630" t="str">
        <f>_xlfn.XLOOKUP($B4630,direcciones!$B:$B,direcciones!G:G,"",0)</f>
        <v/>
      </c>
    </row>
    <row r="4631" spans="1:31" x14ac:dyDescent="0.25">
      <c r="A4631" s="5">
        <f t="shared" si="72"/>
        <v>4630</v>
      </c>
      <c r="B4631" s="5">
        <v>3103393720</v>
      </c>
      <c r="C4631" s="6">
        <v>80161594</v>
      </c>
      <c r="D4631" s="5" t="s">
        <v>11198</v>
      </c>
      <c r="E4631" s="6">
        <v>1169034</v>
      </c>
      <c r="F4631" s="5" t="s">
        <v>11199</v>
      </c>
      <c r="G4631" s="6">
        <v>1</v>
      </c>
      <c r="H4631" s="5" t="s">
        <v>86</v>
      </c>
      <c r="I4631" s="5" t="s">
        <v>11200</v>
      </c>
      <c r="J4631" s="7">
        <v>7094850</v>
      </c>
      <c r="K4631" s="7">
        <v>7094850</v>
      </c>
      <c r="L4631" s="7">
        <v>30</v>
      </c>
      <c r="M4631" s="7">
        <v>910</v>
      </c>
      <c r="N4631" s="8">
        <v>255868.56</v>
      </c>
      <c r="O4631" s="9">
        <v>0.11577820531794189</v>
      </c>
      <c r="P4631" s="10">
        <v>45015</v>
      </c>
      <c r="Q4631" s="5" t="s">
        <v>29</v>
      </c>
      <c r="R4631" s="7">
        <v>6</v>
      </c>
      <c r="S4631" s="11" t="s">
        <v>39</v>
      </c>
      <c r="T4631" s="7" t="s">
        <v>31</v>
      </c>
      <c r="U4631" s="12">
        <v>54715.31</v>
      </c>
      <c r="V4631" s="7">
        <v>821429</v>
      </c>
      <c r="W4631" s="12" t="s">
        <v>40</v>
      </c>
      <c r="X4631" s="13" t="s">
        <v>11024</v>
      </c>
      <c r="Y4631" s="5" t="s">
        <v>2408</v>
      </c>
      <c r="Z4631" s="5" t="s">
        <v>1191</v>
      </c>
      <c r="AA4631" t="str">
        <f>_xlfn.XLOOKUP(B4631,direcciones!B:B,direcciones!C:C,"",0)</f>
        <v/>
      </c>
      <c r="AB4631" t="str">
        <f>_xlfn.XLOOKUP(B4631,direcciones!B:B,direcciones!D:D,"",0)</f>
        <v/>
      </c>
      <c r="AC4631" t="str">
        <f>_xlfn.XLOOKUP($B4631,direcciones!$B:$B,direcciones!E:E,"",0)</f>
        <v/>
      </c>
      <c r="AD4631" t="str">
        <f>_xlfn.XLOOKUP($B4631,direcciones!$B:$B,direcciones!F:F,"",0)</f>
        <v/>
      </c>
      <c r="AE4631" t="str">
        <f>_xlfn.XLOOKUP($B4631,direcciones!$B:$B,direcciones!G:G,"",0)</f>
        <v/>
      </c>
    </row>
    <row r="4632" spans="1:31" x14ac:dyDescent="0.25">
      <c r="A4632" s="5">
        <f t="shared" si="72"/>
        <v>4631</v>
      </c>
      <c r="B4632" s="5">
        <v>3155824445</v>
      </c>
      <c r="C4632" s="6">
        <v>1116239579</v>
      </c>
      <c r="D4632" s="5" t="s">
        <v>11201</v>
      </c>
      <c r="E4632" s="6">
        <v>702848</v>
      </c>
      <c r="F4632" s="5" t="s">
        <v>11202</v>
      </c>
      <c r="G4632" s="6">
        <v>1</v>
      </c>
      <c r="H4632" s="5" t="s">
        <v>27</v>
      </c>
      <c r="I4632" s="5" t="s">
        <v>11203</v>
      </c>
      <c r="J4632" s="7">
        <v>9711536</v>
      </c>
      <c r="K4632" s="7">
        <v>9711536</v>
      </c>
      <c r="L4632" s="7">
        <v>29</v>
      </c>
      <c r="M4632" s="7">
        <v>878</v>
      </c>
      <c r="N4632" s="8">
        <v>168731.98</v>
      </c>
      <c r="O4632" s="9">
        <v>9.6380119478525331E-2</v>
      </c>
      <c r="P4632" s="10">
        <v>44301</v>
      </c>
      <c r="Q4632" s="5" t="s">
        <v>152</v>
      </c>
      <c r="R4632" s="7">
        <v>29</v>
      </c>
      <c r="S4632" s="11" t="s">
        <v>30</v>
      </c>
      <c r="T4632" s="7" t="s">
        <v>31</v>
      </c>
      <c r="U4632" s="12">
        <v>70284.59</v>
      </c>
      <c r="V4632" s="7">
        <v>935999</v>
      </c>
      <c r="W4632" s="12" t="s">
        <v>40</v>
      </c>
      <c r="X4632" s="13" t="s">
        <v>11024</v>
      </c>
      <c r="Y4632" s="5" t="s">
        <v>9590</v>
      </c>
      <c r="Z4632" s="5" t="s">
        <v>1191</v>
      </c>
      <c r="AA4632" t="str">
        <f>_xlfn.XLOOKUP(B4632,direcciones!B:B,direcciones!C:C,"",0)</f>
        <v/>
      </c>
      <c r="AB4632" t="str">
        <f>_xlfn.XLOOKUP(B4632,direcciones!B:B,direcciones!D:D,"",0)</f>
        <v/>
      </c>
      <c r="AC4632" t="str">
        <f>_xlfn.XLOOKUP($B4632,direcciones!$B:$B,direcciones!E:E,"",0)</f>
        <v/>
      </c>
      <c r="AD4632" t="str">
        <f>_xlfn.XLOOKUP($B4632,direcciones!$B:$B,direcciones!F:F,"",0)</f>
        <v/>
      </c>
      <c r="AE4632" t="str">
        <f>_xlfn.XLOOKUP($B4632,direcciones!$B:$B,direcciones!G:G,"",0)</f>
        <v/>
      </c>
    </row>
    <row r="4633" spans="1:31" x14ac:dyDescent="0.25">
      <c r="A4633" s="5">
        <f t="shared" si="72"/>
        <v>4632</v>
      </c>
      <c r="B4633" s="5">
        <v>3155657525</v>
      </c>
      <c r="C4633" s="6">
        <v>1012373784</v>
      </c>
      <c r="D4633" s="5" t="s">
        <v>11204</v>
      </c>
      <c r="E4633" s="6">
        <v>1122826</v>
      </c>
      <c r="F4633" s="5" t="s">
        <v>11205</v>
      </c>
      <c r="G4633" s="6">
        <v>3</v>
      </c>
      <c r="H4633" s="5" t="s">
        <v>27</v>
      </c>
      <c r="I4633" s="5" t="s">
        <v>11206</v>
      </c>
      <c r="J4633" s="7">
        <v>3617250</v>
      </c>
      <c r="K4633" s="7">
        <v>9849000</v>
      </c>
      <c r="L4633" s="7">
        <v>7</v>
      </c>
      <c r="M4633" s="7">
        <v>239</v>
      </c>
      <c r="N4633" s="8">
        <v>267409.3</v>
      </c>
      <c r="O4633" s="9">
        <v>0.216459188610132</v>
      </c>
      <c r="P4633" s="10">
        <v>44957</v>
      </c>
      <c r="Q4633" s="5" t="s">
        <v>29</v>
      </c>
      <c r="R4633" s="7">
        <v>8</v>
      </c>
      <c r="S4633" s="11" t="s">
        <v>39</v>
      </c>
      <c r="T4633" s="7" t="s">
        <v>31</v>
      </c>
      <c r="U4633" s="12">
        <v>74361.2</v>
      </c>
      <c r="V4633" s="7">
        <v>782987</v>
      </c>
      <c r="W4633" s="12" t="s">
        <v>40</v>
      </c>
      <c r="X4633" s="13" t="s">
        <v>11024</v>
      </c>
      <c r="Y4633" s="5" t="s">
        <v>9557</v>
      </c>
      <c r="Z4633" s="5" t="s">
        <v>1191</v>
      </c>
      <c r="AA4633" t="str">
        <f>_xlfn.XLOOKUP(B4633,direcciones!B:B,direcciones!C:C,"",0)</f>
        <v/>
      </c>
      <c r="AB4633" t="str">
        <f>_xlfn.XLOOKUP(B4633,direcciones!B:B,direcciones!D:D,"",0)</f>
        <v/>
      </c>
      <c r="AC4633" t="str">
        <f>_xlfn.XLOOKUP($B4633,direcciones!$B:$B,direcciones!E:E,"",0)</f>
        <v/>
      </c>
      <c r="AD4633" t="str">
        <f>_xlfn.XLOOKUP($B4633,direcciones!$B:$B,direcciones!F:F,"",0)</f>
        <v/>
      </c>
      <c r="AE4633" t="str">
        <f>_xlfn.XLOOKUP($B4633,direcciones!$B:$B,direcciones!G:G,"",0)</f>
        <v/>
      </c>
    </row>
    <row r="4634" spans="1:31" x14ac:dyDescent="0.25">
      <c r="A4634" s="5">
        <f t="shared" si="72"/>
        <v>4633</v>
      </c>
      <c r="B4634" s="5">
        <v>3116050790</v>
      </c>
      <c r="C4634" s="6">
        <v>43187432</v>
      </c>
      <c r="D4634" s="5" t="s">
        <v>11207</v>
      </c>
      <c r="E4634" s="6">
        <v>1174943</v>
      </c>
      <c r="F4634" s="5" t="s">
        <v>11208</v>
      </c>
      <c r="G4634" s="6">
        <v>1</v>
      </c>
      <c r="H4634" s="5" t="s">
        <v>27</v>
      </c>
      <c r="I4634" s="5" t="s">
        <v>11209</v>
      </c>
      <c r="J4634" s="7">
        <v>10408650</v>
      </c>
      <c r="K4634" s="7">
        <v>10408650</v>
      </c>
      <c r="L4634" s="7">
        <v>17</v>
      </c>
      <c r="M4634" s="7">
        <v>510</v>
      </c>
      <c r="N4634" s="8">
        <v>289370.08</v>
      </c>
      <c r="O4634" s="9">
        <v>7.5730089877169476E-2</v>
      </c>
      <c r="P4634" s="10">
        <v>45016</v>
      </c>
      <c r="Q4634" s="5" t="s">
        <v>29</v>
      </c>
      <c r="R4634" s="7">
        <v>6</v>
      </c>
      <c r="S4634" s="11" t="s">
        <v>39</v>
      </c>
      <c r="T4634" s="7" t="s">
        <v>31</v>
      </c>
      <c r="U4634" s="12">
        <v>74432.42</v>
      </c>
      <c r="V4634" s="7">
        <v>788248</v>
      </c>
      <c r="W4634" s="12" t="s">
        <v>40</v>
      </c>
      <c r="X4634" s="13" t="s">
        <v>11024</v>
      </c>
      <c r="Y4634" s="5" t="s">
        <v>9557</v>
      </c>
      <c r="Z4634" s="5" t="s">
        <v>1191</v>
      </c>
      <c r="AA4634" t="str">
        <f>_xlfn.XLOOKUP(B4634,direcciones!B:B,direcciones!C:C,"",0)</f>
        <v/>
      </c>
      <c r="AB4634" t="str">
        <f>_xlfn.XLOOKUP(B4634,direcciones!B:B,direcciones!D:D,"",0)</f>
        <v/>
      </c>
      <c r="AC4634" t="str">
        <f>_xlfn.XLOOKUP($B4634,direcciones!$B:$B,direcciones!E:E,"",0)</f>
        <v/>
      </c>
      <c r="AD4634" t="str">
        <f>_xlfn.XLOOKUP($B4634,direcciones!$B:$B,direcciones!F:F,"",0)</f>
        <v/>
      </c>
      <c r="AE4634" t="str">
        <f>_xlfn.XLOOKUP($B4634,direcciones!$B:$B,direcciones!G:G,"",0)</f>
        <v/>
      </c>
    </row>
    <row r="4635" spans="1:31" x14ac:dyDescent="0.25">
      <c r="A4635" s="5">
        <f t="shared" si="72"/>
        <v>4634</v>
      </c>
      <c r="B4635" s="5">
        <v>3207378479</v>
      </c>
      <c r="C4635" s="6">
        <v>34317439</v>
      </c>
      <c r="D4635" s="5" t="s">
        <v>11210</v>
      </c>
      <c r="E4635" s="6">
        <v>1155425</v>
      </c>
      <c r="F4635" s="5" t="s">
        <v>11211</v>
      </c>
      <c r="G4635" s="6">
        <v>5</v>
      </c>
      <c r="H4635" s="5" t="s">
        <v>27</v>
      </c>
      <c r="I4635" s="5" t="s">
        <v>11212</v>
      </c>
      <c r="J4635" s="7">
        <v>1533000</v>
      </c>
      <c r="K4635" s="7">
        <v>11087850</v>
      </c>
      <c r="L4635" s="7">
        <v>7</v>
      </c>
      <c r="M4635" s="7">
        <v>216</v>
      </c>
      <c r="N4635" s="8">
        <v>233873.84</v>
      </c>
      <c r="O4635" s="9">
        <v>1.3712328767123288E-2</v>
      </c>
      <c r="P4635" s="10">
        <v>45001</v>
      </c>
      <c r="Q4635" s="5" t="s">
        <v>29</v>
      </c>
      <c r="R4635" s="7">
        <v>6</v>
      </c>
      <c r="S4635" s="11" t="s">
        <v>39</v>
      </c>
      <c r="T4635" s="7" t="s">
        <v>31</v>
      </c>
      <c r="U4635" s="12">
        <v>78473.66</v>
      </c>
      <c r="V4635" s="7">
        <v>21021</v>
      </c>
      <c r="W4635" s="12" t="s">
        <v>40</v>
      </c>
      <c r="X4635" s="13" t="s">
        <v>11024</v>
      </c>
      <c r="Y4635" s="5" t="s">
        <v>9624</v>
      </c>
      <c r="Z4635" s="5" t="s">
        <v>1191</v>
      </c>
      <c r="AA4635" t="str">
        <f>_xlfn.XLOOKUP(B4635,direcciones!B:B,direcciones!C:C,"",0)</f>
        <v/>
      </c>
      <c r="AB4635" t="str">
        <f>_xlfn.XLOOKUP(B4635,direcciones!B:B,direcciones!D:D,"",0)</f>
        <v/>
      </c>
      <c r="AC4635" t="str">
        <f>_xlfn.XLOOKUP($B4635,direcciones!$B:$B,direcciones!E:E,"",0)</f>
        <v/>
      </c>
      <c r="AD4635" t="str">
        <f>_xlfn.XLOOKUP($B4635,direcciones!$B:$B,direcciones!F:F,"",0)</f>
        <v/>
      </c>
      <c r="AE4635" t="str">
        <f>_xlfn.XLOOKUP($B4635,direcciones!$B:$B,direcciones!G:G,"",0)</f>
        <v/>
      </c>
    </row>
    <row r="4636" spans="1:31" x14ac:dyDescent="0.25">
      <c r="A4636" s="5">
        <f t="shared" si="72"/>
        <v>4635</v>
      </c>
      <c r="B4636" s="5">
        <v>3007516483</v>
      </c>
      <c r="C4636" s="6">
        <v>1140860180</v>
      </c>
      <c r="D4636" s="5" t="s">
        <v>11213</v>
      </c>
      <c r="E4636" s="6">
        <v>1152036</v>
      </c>
      <c r="F4636" s="5" t="s">
        <v>11214</v>
      </c>
      <c r="G4636" s="6">
        <v>4</v>
      </c>
      <c r="H4636" s="5" t="s">
        <v>27</v>
      </c>
      <c r="I4636" s="5" t="s">
        <v>11215</v>
      </c>
      <c r="J4636" s="7">
        <v>1681050</v>
      </c>
      <c r="K4636" s="7">
        <v>12717350</v>
      </c>
      <c r="L4636" s="7">
        <v>6</v>
      </c>
      <c r="M4636" s="7">
        <v>202</v>
      </c>
      <c r="N4636" s="8">
        <v>307669.13</v>
      </c>
      <c r="O4636" s="9">
        <v>0.16752922280717408</v>
      </c>
      <c r="P4636" s="10">
        <v>44995</v>
      </c>
      <c r="Q4636" s="5" t="s">
        <v>29</v>
      </c>
      <c r="R4636" s="7">
        <v>6</v>
      </c>
      <c r="S4636" s="11" t="s">
        <v>39</v>
      </c>
      <c r="T4636" s="7" t="s">
        <v>31</v>
      </c>
      <c r="U4636" s="12">
        <v>90793.13</v>
      </c>
      <c r="V4636" s="7">
        <v>281625</v>
      </c>
      <c r="W4636" s="12" t="s">
        <v>158</v>
      </c>
      <c r="X4636" s="13" t="s">
        <v>11024</v>
      </c>
      <c r="Y4636" s="5" t="s">
        <v>3299</v>
      </c>
      <c r="Z4636" s="5" t="s">
        <v>1191</v>
      </c>
      <c r="AA4636" t="str">
        <f>_xlfn.XLOOKUP(B4636,direcciones!B:B,direcciones!C:C,"",0)</f>
        <v/>
      </c>
      <c r="AB4636" t="str">
        <f>_xlfn.XLOOKUP(B4636,direcciones!B:B,direcciones!D:D,"",0)</f>
        <v/>
      </c>
      <c r="AC4636" t="str">
        <f>_xlfn.XLOOKUP($B4636,direcciones!$B:$B,direcciones!E:E,"",0)</f>
        <v/>
      </c>
      <c r="AD4636" t="str">
        <f>_xlfn.XLOOKUP($B4636,direcciones!$B:$B,direcciones!F:F,"",0)</f>
        <v/>
      </c>
      <c r="AE4636" t="str">
        <f>_xlfn.XLOOKUP($B4636,direcciones!$B:$B,direcciones!G:G,"",0)</f>
        <v/>
      </c>
    </row>
    <row r="4637" spans="1:31" x14ac:dyDescent="0.25">
      <c r="A4637" s="5">
        <f t="shared" si="72"/>
        <v>4636</v>
      </c>
      <c r="B4637" s="5">
        <v>3132177826</v>
      </c>
      <c r="C4637" s="6">
        <v>1007682098</v>
      </c>
      <c r="D4637" s="5" t="s">
        <v>11216</v>
      </c>
      <c r="E4637" s="6">
        <v>1212183</v>
      </c>
      <c r="F4637" s="5" t="s">
        <v>11217</v>
      </c>
      <c r="G4637" s="6">
        <v>6</v>
      </c>
      <c r="H4637" s="5" t="s">
        <v>27</v>
      </c>
      <c r="I4637" s="5" t="s">
        <v>11218</v>
      </c>
      <c r="J4637" s="7">
        <v>1334115</v>
      </c>
      <c r="K4637" s="7">
        <v>13474815</v>
      </c>
      <c r="L4637" s="7">
        <v>4</v>
      </c>
      <c r="M4637" s="7">
        <v>127</v>
      </c>
      <c r="N4637" s="8">
        <v>304597.78000000003</v>
      </c>
      <c r="O4637" s="9">
        <v>0.53245559790572772</v>
      </c>
      <c r="P4637" s="10">
        <v>45001</v>
      </c>
      <c r="Q4637" s="5" t="s">
        <v>29</v>
      </c>
      <c r="R4637" s="7">
        <v>6</v>
      </c>
      <c r="S4637" s="11" t="s">
        <v>39</v>
      </c>
      <c r="T4637" s="7" t="s">
        <v>31</v>
      </c>
      <c r="U4637" s="12">
        <v>92676.11</v>
      </c>
      <c r="V4637" s="7">
        <v>710357</v>
      </c>
      <c r="W4637" s="12" t="s">
        <v>32</v>
      </c>
      <c r="X4637" s="13" t="s">
        <v>11024</v>
      </c>
      <c r="Y4637" s="5" t="s">
        <v>2408</v>
      </c>
      <c r="Z4637" s="5" t="s">
        <v>1191</v>
      </c>
      <c r="AA4637" t="str">
        <f>_xlfn.XLOOKUP(B4637,direcciones!B:B,direcciones!C:C,"",0)</f>
        <v/>
      </c>
      <c r="AB4637" t="str">
        <f>_xlfn.XLOOKUP(B4637,direcciones!B:B,direcciones!D:D,"",0)</f>
        <v/>
      </c>
      <c r="AC4637" t="str">
        <f>_xlfn.XLOOKUP($B4637,direcciones!$B:$B,direcciones!E:E,"",0)</f>
        <v/>
      </c>
      <c r="AD4637" t="str">
        <f>_xlfn.XLOOKUP($B4637,direcciones!$B:$B,direcciones!F:F,"",0)</f>
        <v/>
      </c>
      <c r="AE4637" t="str">
        <f>_xlfn.XLOOKUP($B4637,direcciones!$B:$B,direcciones!G:G,"",0)</f>
        <v/>
      </c>
    </row>
    <row r="4638" spans="1:31" x14ac:dyDescent="0.25">
      <c r="A4638" s="5">
        <f t="shared" si="72"/>
        <v>4637</v>
      </c>
      <c r="B4638" s="5">
        <v>3005593452</v>
      </c>
      <c r="C4638" s="6">
        <v>52295224</v>
      </c>
      <c r="D4638" s="5" t="s">
        <v>11219</v>
      </c>
      <c r="E4638" s="6">
        <v>1155408</v>
      </c>
      <c r="F4638" s="5" t="s">
        <v>11220</v>
      </c>
      <c r="G4638" s="6">
        <v>5</v>
      </c>
      <c r="H4638" s="5" t="s">
        <v>27</v>
      </c>
      <c r="I4638" s="5" t="s">
        <v>11221</v>
      </c>
      <c r="J4638" s="7">
        <v>3139041</v>
      </c>
      <c r="K4638" s="7">
        <v>14563601</v>
      </c>
      <c r="L4638" s="7">
        <v>7</v>
      </c>
      <c r="M4638" s="7">
        <v>216</v>
      </c>
      <c r="N4638" s="7">
        <v>325301</v>
      </c>
      <c r="O4638" s="9">
        <v>0.36045435532699316</v>
      </c>
      <c r="P4638" s="10">
        <v>45000</v>
      </c>
      <c r="Q4638" s="5" t="s">
        <v>29</v>
      </c>
      <c r="R4638" s="7">
        <v>6</v>
      </c>
      <c r="S4638" s="11" t="s">
        <v>39</v>
      </c>
      <c r="T4638" s="7" t="s">
        <v>31</v>
      </c>
      <c r="U4638" s="12">
        <v>99154.38</v>
      </c>
      <c r="V4638" s="7">
        <v>1131481</v>
      </c>
      <c r="W4638" s="12" t="s">
        <v>40</v>
      </c>
      <c r="X4638" s="13" t="s">
        <v>11024</v>
      </c>
      <c r="Y4638" s="5" t="s">
        <v>2408</v>
      </c>
      <c r="Z4638" s="5" t="s">
        <v>1191</v>
      </c>
      <c r="AA4638" t="str">
        <f>_xlfn.XLOOKUP(B4638,direcciones!B:B,direcciones!C:C,"",0)</f>
        <v/>
      </c>
      <c r="AB4638" t="str">
        <f>_xlfn.XLOOKUP(B4638,direcciones!B:B,direcciones!D:D,"",0)</f>
        <v/>
      </c>
      <c r="AC4638" t="str">
        <f>_xlfn.XLOOKUP($B4638,direcciones!$B:$B,direcciones!E:E,"",0)</f>
        <v/>
      </c>
      <c r="AD4638" t="str">
        <f>_xlfn.XLOOKUP($B4638,direcciones!$B:$B,direcciones!F:F,"",0)</f>
        <v/>
      </c>
      <c r="AE4638" t="str">
        <f>_xlfn.XLOOKUP($B4638,direcciones!$B:$B,direcciones!G:G,"",0)</f>
        <v/>
      </c>
    </row>
    <row r="4639" spans="1:31" x14ac:dyDescent="0.25">
      <c r="A4639" s="5">
        <f t="shared" si="72"/>
        <v>4638</v>
      </c>
      <c r="B4639" s="5">
        <v>3168081774</v>
      </c>
      <c r="C4639" s="6">
        <v>1144150776</v>
      </c>
      <c r="D4639" s="5" t="s">
        <v>11222</v>
      </c>
      <c r="E4639" s="6">
        <v>1151549</v>
      </c>
      <c r="F4639" s="5" t="s">
        <v>11223</v>
      </c>
      <c r="G4639" s="6">
        <v>3</v>
      </c>
      <c r="H4639" s="5" t="s">
        <v>27</v>
      </c>
      <c r="I4639" s="5" t="s">
        <v>11224</v>
      </c>
      <c r="J4639" s="7">
        <v>10285961</v>
      </c>
      <c r="K4639" s="7">
        <v>16810943</v>
      </c>
      <c r="L4639" s="7">
        <v>6</v>
      </c>
      <c r="M4639" s="7">
        <v>188</v>
      </c>
      <c r="N4639" s="8">
        <v>326156.44</v>
      </c>
      <c r="O4639" s="9">
        <v>7.2275502502877467E-2</v>
      </c>
      <c r="P4639" s="10">
        <v>44999</v>
      </c>
      <c r="Q4639" s="5" t="s">
        <v>29</v>
      </c>
      <c r="R4639" s="7">
        <v>6</v>
      </c>
      <c r="S4639" s="11" t="s">
        <v>39</v>
      </c>
      <c r="T4639" s="7" t="s">
        <v>31</v>
      </c>
      <c r="U4639" s="12">
        <v>112526.07</v>
      </c>
      <c r="V4639" s="7">
        <v>743423</v>
      </c>
      <c r="W4639" s="12" t="s">
        <v>40</v>
      </c>
      <c r="X4639" s="13" t="s">
        <v>11024</v>
      </c>
      <c r="Y4639" s="5" t="s">
        <v>9549</v>
      </c>
      <c r="Z4639" s="5" t="s">
        <v>1191</v>
      </c>
      <c r="AA4639" t="str">
        <f>_xlfn.XLOOKUP(B4639,direcciones!B:B,direcciones!C:C,"",0)</f>
        <v/>
      </c>
      <c r="AB4639" t="str">
        <f>_xlfn.XLOOKUP(B4639,direcciones!B:B,direcciones!D:D,"",0)</f>
        <v/>
      </c>
      <c r="AC4639" t="str">
        <f>_xlfn.XLOOKUP($B4639,direcciones!$B:$B,direcciones!E:E,"",0)</f>
        <v/>
      </c>
      <c r="AD4639" t="str">
        <f>_xlfn.XLOOKUP($B4639,direcciones!$B:$B,direcciones!F:F,"",0)</f>
        <v/>
      </c>
      <c r="AE4639" t="str">
        <f>_xlfn.XLOOKUP($B4639,direcciones!$B:$B,direcciones!G:G,"",0)</f>
        <v/>
      </c>
    </row>
    <row r="4640" spans="1:31" x14ac:dyDescent="0.25">
      <c r="A4640" s="5">
        <f t="shared" si="72"/>
        <v>4639</v>
      </c>
      <c r="B4640" s="5">
        <v>3178545772</v>
      </c>
      <c r="C4640" s="6">
        <v>42135989</v>
      </c>
      <c r="D4640" s="5" t="s">
        <v>11225</v>
      </c>
      <c r="E4640" s="6">
        <v>1172452</v>
      </c>
      <c r="F4640" s="5" t="s">
        <v>11226</v>
      </c>
      <c r="G4640" s="6">
        <v>3</v>
      </c>
      <c r="H4640" s="5" t="s">
        <v>27</v>
      </c>
      <c r="I4640" s="5" t="s">
        <v>11227</v>
      </c>
      <c r="J4640" s="7">
        <v>10848600</v>
      </c>
      <c r="K4640" s="7">
        <v>18952500</v>
      </c>
      <c r="L4640" s="7">
        <v>7</v>
      </c>
      <c r="M4640" s="7">
        <v>216</v>
      </c>
      <c r="N4640" s="8">
        <v>402454.16</v>
      </c>
      <c r="O4640" s="9">
        <v>9.087117231716535E-2</v>
      </c>
      <c r="P4640" s="10">
        <v>45016</v>
      </c>
      <c r="Q4640" s="5" t="s">
        <v>29</v>
      </c>
      <c r="R4640" s="7">
        <v>6</v>
      </c>
      <c r="S4640" s="11" t="s">
        <v>39</v>
      </c>
      <c r="T4640" s="7" t="s">
        <v>31</v>
      </c>
      <c r="U4640" s="12">
        <v>125268.33</v>
      </c>
      <c r="V4640" s="7">
        <v>985825</v>
      </c>
      <c r="W4640" s="12" t="s">
        <v>40</v>
      </c>
      <c r="X4640" s="13" t="s">
        <v>11024</v>
      </c>
      <c r="Y4640" s="5" t="s">
        <v>3299</v>
      </c>
      <c r="Z4640" s="5" t="s">
        <v>1191</v>
      </c>
      <c r="AA4640" t="str">
        <f>_xlfn.XLOOKUP(B4640,direcciones!B:B,direcciones!C:C,"",0)</f>
        <v/>
      </c>
      <c r="AB4640" t="str">
        <f>_xlfn.XLOOKUP(B4640,direcciones!B:B,direcciones!D:D,"",0)</f>
        <v/>
      </c>
      <c r="AC4640" t="str">
        <f>_xlfn.XLOOKUP($B4640,direcciones!$B:$B,direcciones!E:E,"",0)</f>
        <v/>
      </c>
      <c r="AD4640" t="str">
        <f>_xlfn.XLOOKUP($B4640,direcciones!$B:$B,direcciones!F:F,"",0)</f>
        <v/>
      </c>
      <c r="AE4640" t="str">
        <f>_xlfn.XLOOKUP($B4640,direcciones!$B:$B,direcciones!G:G,"",0)</f>
        <v/>
      </c>
    </row>
    <row r="4641" spans="1:31" x14ac:dyDescent="0.25">
      <c r="A4641" s="5">
        <f t="shared" si="72"/>
        <v>4640</v>
      </c>
      <c r="B4641" s="5">
        <v>3103318003</v>
      </c>
      <c r="C4641" s="6">
        <v>74389515</v>
      </c>
      <c r="D4641" s="5" t="s">
        <v>11228</v>
      </c>
      <c r="E4641" s="6">
        <v>1174222</v>
      </c>
      <c r="F4641" s="5" t="s">
        <v>11229</v>
      </c>
      <c r="G4641" s="6">
        <v>1</v>
      </c>
      <c r="H4641" s="5" t="s">
        <v>27</v>
      </c>
      <c r="I4641" s="5" t="s">
        <v>11230</v>
      </c>
      <c r="J4641" s="7">
        <v>40491150</v>
      </c>
      <c r="K4641" s="7">
        <v>40491150</v>
      </c>
      <c r="L4641" s="7">
        <v>8</v>
      </c>
      <c r="M4641" s="7">
        <v>251</v>
      </c>
      <c r="N4641" s="8">
        <v>589078.54</v>
      </c>
      <c r="O4641" s="9">
        <v>2.700298707248374E-2</v>
      </c>
      <c r="P4641" s="10">
        <v>45016</v>
      </c>
      <c r="Q4641" s="5" t="s">
        <v>29</v>
      </c>
      <c r="R4641" s="7">
        <v>6</v>
      </c>
      <c r="S4641" s="11" t="s">
        <v>39</v>
      </c>
      <c r="T4641" s="7" t="s">
        <v>31</v>
      </c>
      <c r="U4641" s="12">
        <v>253423.29</v>
      </c>
      <c r="V4641" s="7">
        <v>1093382</v>
      </c>
      <c r="W4641" s="12" t="s">
        <v>40</v>
      </c>
      <c r="X4641" s="13" t="s">
        <v>11024</v>
      </c>
      <c r="Y4641" s="5" t="s">
        <v>9590</v>
      </c>
      <c r="Z4641" s="5" t="s">
        <v>1191</v>
      </c>
      <c r="AA4641" t="str">
        <f>_xlfn.XLOOKUP(B4641,direcciones!B:B,direcciones!C:C,"",0)</f>
        <v/>
      </c>
      <c r="AB4641" t="str">
        <f>_xlfn.XLOOKUP(B4641,direcciones!B:B,direcciones!D:D,"",0)</f>
        <v/>
      </c>
      <c r="AC4641" t="str">
        <f>_xlfn.XLOOKUP($B4641,direcciones!$B:$B,direcciones!E:E,"",0)</f>
        <v/>
      </c>
      <c r="AD4641" t="str">
        <f>_xlfn.XLOOKUP($B4641,direcciones!$B:$B,direcciones!F:F,"",0)</f>
        <v/>
      </c>
      <c r="AE4641" t="str">
        <f>_xlfn.XLOOKUP($B4641,direcciones!$B:$B,direcciones!G:G,"",0)</f>
        <v/>
      </c>
    </row>
    <row r="4642" spans="1:31" x14ac:dyDescent="0.25">
      <c r="A4642" s="5">
        <f t="shared" si="72"/>
        <v>4641</v>
      </c>
      <c r="B4642" s="5">
        <v>3154013983</v>
      </c>
      <c r="C4642" s="6">
        <v>1110494392</v>
      </c>
      <c r="D4642" s="5" t="s">
        <v>11231</v>
      </c>
      <c r="E4642" s="6">
        <v>1159663</v>
      </c>
      <c r="F4642" s="5" t="s">
        <v>11232</v>
      </c>
      <c r="G4642" s="6">
        <v>1</v>
      </c>
      <c r="H4642" s="5" t="s">
        <v>27</v>
      </c>
      <c r="I4642" s="5" t="s">
        <v>11233</v>
      </c>
      <c r="J4642" s="7">
        <v>40561032</v>
      </c>
      <c r="K4642" s="7">
        <v>40561032</v>
      </c>
      <c r="L4642" s="7">
        <v>6</v>
      </c>
      <c r="M4642" s="7">
        <v>188</v>
      </c>
      <c r="N4642" s="8">
        <v>590077.07999999996</v>
      </c>
      <c r="O4642" s="9">
        <v>3.3156626784052241E-2</v>
      </c>
      <c r="P4642" s="10">
        <v>45016</v>
      </c>
      <c r="Q4642" s="5" t="s">
        <v>29</v>
      </c>
      <c r="R4642" s="7">
        <v>6</v>
      </c>
      <c r="S4642" s="11" t="s">
        <v>39</v>
      </c>
      <c r="T4642" s="7" t="s">
        <v>31</v>
      </c>
      <c r="U4642" s="12">
        <v>253839.09</v>
      </c>
      <c r="V4642" s="7">
        <v>1344867</v>
      </c>
      <c r="W4642" s="12" t="s">
        <v>40</v>
      </c>
      <c r="X4642" s="13" t="s">
        <v>11024</v>
      </c>
      <c r="Y4642" s="5" t="s">
        <v>9590</v>
      </c>
      <c r="Z4642" s="5" t="s">
        <v>1191</v>
      </c>
      <c r="AA4642" t="str">
        <f>_xlfn.XLOOKUP(B4642,direcciones!B:B,direcciones!C:C,"",0)</f>
        <v/>
      </c>
      <c r="AB4642" t="str">
        <f>_xlfn.XLOOKUP(B4642,direcciones!B:B,direcciones!D:D,"",0)</f>
        <v/>
      </c>
      <c r="AC4642" t="str">
        <f>_xlfn.XLOOKUP($B4642,direcciones!$B:$B,direcciones!E:E,"",0)</f>
        <v/>
      </c>
      <c r="AD4642" t="str">
        <f>_xlfn.XLOOKUP($B4642,direcciones!$B:$B,direcciones!F:F,"",0)</f>
        <v/>
      </c>
      <c r="AE4642" t="str">
        <f>_xlfn.XLOOKUP($B4642,direcciones!$B:$B,direcciones!G:G,"",0)</f>
        <v/>
      </c>
    </row>
    <row r="4643" spans="1:31" x14ac:dyDescent="0.25">
      <c r="A4643" s="18">
        <f t="shared" si="72"/>
        <v>4642</v>
      </c>
      <c r="B4643" s="18">
        <v>3105582557</v>
      </c>
      <c r="C4643" s="19">
        <v>1015392407</v>
      </c>
      <c r="D4643" s="18" t="s">
        <v>11234</v>
      </c>
      <c r="E4643" s="19">
        <v>1124502</v>
      </c>
      <c r="F4643" s="18" t="s">
        <v>11235</v>
      </c>
      <c r="G4643" s="19">
        <v>5</v>
      </c>
      <c r="H4643" s="18" t="s">
        <v>27</v>
      </c>
      <c r="I4643" s="18" t="s">
        <v>11236</v>
      </c>
      <c r="J4643" s="20">
        <v>3405876</v>
      </c>
      <c r="K4643" s="20">
        <v>118027544</v>
      </c>
      <c r="L4643" s="20">
        <v>6</v>
      </c>
      <c r="M4643" s="20">
        <v>190</v>
      </c>
      <c r="N4643" s="21">
        <v>1424659.22</v>
      </c>
      <c r="O4643" s="22">
        <v>3.6830803587681995</v>
      </c>
      <c r="P4643" s="23">
        <v>44960</v>
      </c>
      <c r="Q4643" s="18" t="s">
        <v>29</v>
      </c>
      <c r="R4643" s="20">
        <v>7</v>
      </c>
      <c r="S4643" s="24" t="s">
        <v>39</v>
      </c>
      <c r="T4643" s="20" t="s">
        <v>166</v>
      </c>
      <c r="U4643" s="25">
        <v>433858.09</v>
      </c>
      <c r="V4643" s="20">
        <v>12544115</v>
      </c>
      <c r="W4643" s="25" t="s">
        <v>162</v>
      </c>
      <c r="X4643" s="13" t="s">
        <v>11024</v>
      </c>
      <c r="Y4643" s="5" t="s">
        <v>3299</v>
      </c>
      <c r="Z4643" s="18" t="s">
        <v>2153</v>
      </c>
      <c r="AA4643" t="str">
        <f>_xlfn.XLOOKUP(B4643,direcciones!B:B,direcciones!C:C,"",0)</f>
        <v/>
      </c>
      <c r="AB4643" t="str">
        <f>_xlfn.XLOOKUP(B4643,direcciones!B:B,direcciones!D:D,"",0)</f>
        <v/>
      </c>
      <c r="AC4643" t="str">
        <f>_xlfn.XLOOKUP($B4643,direcciones!$B:$B,direcciones!E:E,"",0)</f>
        <v/>
      </c>
      <c r="AD4643" t="str">
        <f>_xlfn.XLOOKUP($B4643,direcciones!$B:$B,direcciones!F:F,"",0)</f>
        <v/>
      </c>
      <c r="AE4643" t="str">
        <f>_xlfn.XLOOKUP($B4643,direcciones!$B:$B,direcciones!G:G,"",0)</f>
        <v/>
      </c>
    </row>
    <row r="4644" spans="1:31" x14ac:dyDescent="0.25">
      <c r="A4644" s="18">
        <f t="shared" si="72"/>
        <v>4643</v>
      </c>
      <c r="B4644" s="18">
        <v>3105582557</v>
      </c>
      <c r="C4644" s="19">
        <v>1015392407</v>
      </c>
      <c r="D4644" s="18" t="s">
        <v>11234</v>
      </c>
      <c r="E4644" s="19">
        <v>1124504</v>
      </c>
      <c r="F4644" s="18" t="s">
        <v>11235</v>
      </c>
      <c r="G4644" s="19">
        <v>5</v>
      </c>
      <c r="H4644" s="18" t="s">
        <v>27</v>
      </c>
      <c r="I4644" s="18" t="s">
        <v>11237</v>
      </c>
      <c r="J4644" s="20">
        <v>7941822</v>
      </c>
      <c r="K4644" s="20">
        <v>118027544</v>
      </c>
      <c r="L4644" s="20">
        <v>6</v>
      </c>
      <c r="M4644" s="20">
        <v>190</v>
      </c>
      <c r="N4644" s="21">
        <v>1424659.22</v>
      </c>
      <c r="O4644" s="22">
        <v>1.579500900423102</v>
      </c>
      <c r="P4644" s="23">
        <v>44960</v>
      </c>
      <c r="Q4644" s="18" t="s">
        <v>29</v>
      </c>
      <c r="R4644" s="20">
        <v>7</v>
      </c>
      <c r="S4644" s="24" t="s">
        <v>39</v>
      </c>
      <c r="T4644" s="20" t="s">
        <v>166</v>
      </c>
      <c r="U4644" s="25">
        <v>433858.09</v>
      </c>
      <c r="V4644" s="20">
        <v>12544115</v>
      </c>
      <c r="W4644" s="25" t="s">
        <v>162</v>
      </c>
      <c r="X4644" s="13" t="s">
        <v>11024</v>
      </c>
      <c r="Y4644" s="5" t="s">
        <v>3299</v>
      </c>
      <c r="Z4644" s="18" t="s">
        <v>2153</v>
      </c>
      <c r="AA4644" t="str">
        <f>_xlfn.XLOOKUP(B4644,direcciones!B:B,direcciones!C:C,"",0)</f>
        <v/>
      </c>
      <c r="AB4644" t="str">
        <f>_xlfn.XLOOKUP(B4644,direcciones!B:B,direcciones!D:D,"",0)</f>
        <v/>
      </c>
      <c r="AC4644" t="str">
        <f>_xlfn.XLOOKUP($B4644,direcciones!$B:$B,direcciones!E:E,"",0)</f>
        <v/>
      </c>
      <c r="AD4644" t="str">
        <f>_xlfn.XLOOKUP($B4644,direcciones!$B:$B,direcciones!F:F,"",0)</f>
        <v/>
      </c>
      <c r="AE4644" t="str">
        <f>_xlfn.XLOOKUP($B4644,direcciones!$B:$B,direcciones!G:G,"",0)</f>
        <v/>
      </c>
    </row>
    <row r="4645" spans="1:31" x14ac:dyDescent="0.25">
      <c r="A4645" s="18">
        <f t="shared" si="72"/>
        <v>4644</v>
      </c>
      <c r="B4645" s="18">
        <v>3105582557</v>
      </c>
      <c r="C4645" s="19">
        <v>1015392407</v>
      </c>
      <c r="D4645" s="18" t="s">
        <v>11234</v>
      </c>
      <c r="E4645" s="19">
        <v>1124503</v>
      </c>
      <c r="F4645" s="18" t="s">
        <v>11235</v>
      </c>
      <c r="G4645" s="19">
        <v>5</v>
      </c>
      <c r="H4645" s="18" t="s">
        <v>27</v>
      </c>
      <c r="I4645" s="18" t="s">
        <v>11238</v>
      </c>
      <c r="J4645" s="20">
        <v>7472872</v>
      </c>
      <c r="K4645" s="20">
        <v>118027544</v>
      </c>
      <c r="L4645" s="20">
        <v>7</v>
      </c>
      <c r="M4645" s="20">
        <v>221</v>
      </c>
      <c r="N4645" s="21">
        <v>1424659.22</v>
      </c>
      <c r="O4645" s="22">
        <v>1.6786203483747615</v>
      </c>
      <c r="P4645" s="23">
        <v>44960</v>
      </c>
      <c r="Q4645" s="18" t="s">
        <v>29</v>
      </c>
      <c r="R4645" s="20">
        <v>7</v>
      </c>
      <c r="S4645" s="24" t="s">
        <v>39</v>
      </c>
      <c r="T4645" s="20" t="s">
        <v>166</v>
      </c>
      <c r="U4645" s="25">
        <v>433858.09</v>
      </c>
      <c r="V4645" s="20">
        <v>12544115</v>
      </c>
      <c r="W4645" s="25" t="s">
        <v>162</v>
      </c>
      <c r="X4645" s="13" t="s">
        <v>11024</v>
      </c>
      <c r="Y4645" s="5" t="s">
        <v>3299</v>
      </c>
      <c r="Z4645" s="18" t="s">
        <v>2153</v>
      </c>
      <c r="AA4645" t="str">
        <f>_xlfn.XLOOKUP(B4645,direcciones!B:B,direcciones!C:C,"",0)</f>
        <v/>
      </c>
      <c r="AB4645" t="str">
        <f>_xlfn.XLOOKUP(B4645,direcciones!B:B,direcciones!D:D,"",0)</f>
        <v/>
      </c>
      <c r="AC4645" t="str">
        <f>_xlfn.XLOOKUP($B4645,direcciones!$B:$B,direcciones!E:E,"",0)</f>
        <v/>
      </c>
      <c r="AD4645" t="str">
        <f>_xlfn.XLOOKUP($B4645,direcciones!$B:$B,direcciones!F:F,"",0)</f>
        <v/>
      </c>
      <c r="AE4645" t="str">
        <f>_xlfn.XLOOKUP($B4645,direcciones!$B:$B,direcciones!G:G,"",0)</f>
        <v/>
      </c>
    </row>
    <row r="4646" spans="1:31" x14ac:dyDescent="0.25">
      <c r="A4646" s="18">
        <f t="shared" si="72"/>
        <v>4645</v>
      </c>
      <c r="B4646" s="18">
        <v>3105582557</v>
      </c>
      <c r="C4646" s="19">
        <v>1015392407</v>
      </c>
      <c r="D4646" s="18" t="s">
        <v>11234</v>
      </c>
      <c r="E4646" s="19">
        <v>1124505</v>
      </c>
      <c r="F4646" s="18" t="s">
        <v>11235</v>
      </c>
      <c r="G4646" s="19">
        <v>5</v>
      </c>
      <c r="H4646" s="18" t="s">
        <v>27</v>
      </c>
      <c r="I4646" s="18" t="s">
        <v>11239</v>
      </c>
      <c r="J4646" s="20">
        <v>9845402</v>
      </c>
      <c r="K4646" s="20">
        <v>118027544</v>
      </c>
      <c r="L4646" s="20">
        <v>6</v>
      </c>
      <c r="M4646" s="20">
        <v>190</v>
      </c>
      <c r="N4646" s="21">
        <v>1424659.22</v>
      </c>
      <c r="O4646" s="22">
        <v>1.2741089698521197</v>
      </c>
      <c r="P4646" s="23">
        <v>44960</v>
      </c>
      <c r="Q4646" s="18" t="s">
        <v>29</v>
      </c>
      <c r="R4646" s="20">
        <v>7</v>
      </c>
      <c r="S4646" s="24" t="s">
        <v>39</v>
      </c>
      <c r="T4646" s="20" t="s">
        <v>166</v>
      </c>
      <c r="U4646" s="25">
        <v>433858.09</v>
      </c>
      <c r="V4646" s="20">
        <v>12544115</v>
      </c>
      <c r="W4646" s="25" t="s">
        <v>162</v>
      </c>
      <c r="X4646" s="13" t="s">
        <v>11024</v>
      </c>
      <c r="Y4646" s="5" t="s">
        <v>3299</v>
      </c>
      <c r="Z4646" s="18" t="s">
        <v>2153</v>
      </c>
      <c r="AA4646" t="str">
        <f>_xlfn.XLOOKUP(B4646,direcciones!B:B,direcciones!C:C,"",0)</f>
        <v/>
      </c>
      <c r="AB4646" t="str">
        <f>_xlfn.XLOOKUP(B4646,direcciones!B:B,direcciones!D:D,"",0)</f>
        <v/>
      </c>
      <c r="AC4646" t="str">
        <f>_xlfn.XLOOKUP($B4646,direcciones!$B:$B,direcciones!E:E,"",0)</f>
        <v/>
      </c>
      <c r="AD4646" t="str">
        <f>_xlfn.XLOOKUP($B4646,direcciones!$B:$B,direcciones!F:F,"",0)</f>
        <v/>
      </c>
      <c r="AE4646" t="str">
        <f>_xlfn.XLOOKUP($B4646,direcciones!$B:$B,direcciones!G:G,"",0)</f>
        <v/>
      </c>
    </row>
    <row r="4647" spans="1:31" x14ac:dyDescent="0.25">
      <c r="A4647" s="18">
        <f t="shared" si="72"/>
        <v>4646</v>
      </c>
      <c r="B4647" s="18">
        <v>3184735581</v>
      </c>
      <c r="C4647" s="19">
        <v>66777373</v>
      </c>
      <c r="D4647" s="18" t="s">
        <v>11240</v>
      </c>
      <c r="E4647" s="19">
        <v>746529</v>
      </c>
      <c r="F4647" s="18" t="s">
        <v>11241</v>
      </c>
      <c r="G4647" s="19">
        <v>1</v>
      </c>
      <c r="H4647" s="18" t="s">
        <v>27</v>
      </c>
      <c r="I4647" s="18" t="s">
        <v>11242</v>
      </c>
      <c r="J4647" s="20">
        <v>130835250</v>
      </c>
      <c r="K4647" s="20">
        <v>130835250</v>
      </c>
      <c r="L4647" s="20">
        <v>30</v>
      </c>
      <c r="M4647" s="20">
        <v>918</v>
      </c>
      <c r="N4647" s="21">
        <v>1782758.91</v>
      </c>
      <c r="O4647" s="22">
        <v>0.14949452842410588</v>
      </c>
      <c r="P4647" s="23">
        <v>44376</v>
      </c>
      <c r="Q4647" s="18" t="s">
        <v>152</v>
      </c>
      <c r="R4647" s="20">
        <v>27</v>
      </c>
      <c r="S4647" s="24" t="s">
        <v>30</v>
      </c>
      <c r="T4647" s="20" t="s">
        <v>166</v>
      </c>
      <c r="U4647" s="25">
        <v>576121.18999999994</v>
      </c>
      <c r="V4647" s="20">
        <v>19559154</v>
      </c>
      <c r="W4647" s="25" t="s">
        <v>40</v>
      </c>
      <c r="X4647" s="13" t="s">
        <v>11024</v>
      </c>
      <c r="Y4647" s="5" t="s">
        <v>2408</v>
      </c>
      <c r="Z4647" s="18" t="s">
        <v>2153</v>
      </c>
      <c r="AA4647" t="str">
        <f>_xlfn.XLOOKUP(B4647,direcciones!B:B,direcciones!C:C,"",0)</f>
        <v/>
      </c>
      <c r="AB4647" t="str">
        <f>_xlfn.XLOOKUP(B4647,direcciones!B:B,direcciones!D:D,"",0)</f>
        <v/>
      </c>
      <c r="AC4647" t="str">
        <f>_xlfn.XLOOKUP($B4647,direcciones!$B:$B,direcciones!E:E,"",0)</f>
        <v/>
      </c>
      <c r="AD4647" t="str">
        <f>_xlfn.XLOOKUP($B4647,direcciones!$B:$B,direcciones!F:F,"",0)</f>
        <v/>
      </c>
      <c r="AE4647" t="str">
        <f>_xlfn.XLOOKUP($B4647,direcciones!$B:$B,direcciones!G:G,"",0)</f>
        <v/>
      </c>
    </row>
    <row r="4648" spans="1:31" x14ac:dyDescent="0.25">
      <c r="A4648" s="18">
        <f t="shared" si="72"/>
        <v>4647</v>
      </c>
      <c r="B4648" s="18">
        <v>3175877593</v>
      </c>
      <c r="C4648" s="19">
        <v>1053784314</v>
      </c>
      <c r="D4648" s="18" t="s">
        <v>11243</v>
      </c>
      <c r="E4648" s="19">
        <v>1085001</v>
      </c>
      <c r="F4648" s="18" t="s">
        <v>11244</v>
      </c>
      <c r="G4648" s="19">
        <v>1</v>
      </c>
      <c r="H4648" s="18" t="s">
        <v>86</v>
      </c>
      <c r="I4648" s="18" t="s">
        <v>11245</v>
      </c>
      <c r="J4648" s="20">
        <v>80143200</v>
      </c>
      <c r="K4648" s="20">
        <v>80143200</v>
      </c>
      <c r="L4648" s="20">
        <v>33</v>
      </c>
      <c r="M4648" s="20">
        <v>1008</v>
      </c>
      <c r="N4648" s="21">
        <v>1174182.71</v>
      </c>
      <c r="O4648" s="22">
        <v>3.2939700436219167E-2</v>
      </c>
      <c r="P4648" s="23">
        <v>44910</v>
      </c>
      <c r="Q4648" s="18" t="s">
        <v>29</v>
      </c>
      <c r="R4648" s="20">
        <v>9</v>
      </c>
      <c r="S4648" s="24" t="s">
        <v>39</v>
      </c>
      <c r="T4648" s="20" t="s">
        <v>166</v>
      </c>
      <c r="U4648" s="25">
        <v>312407.73</v>
      </c>
      <c r="V4648" s="20">
        <v>2639893</v>
      </c>
      <c r="W4648" s="25" t="s">
        <v>40</v>
      </c>
      <c r="X4648" s="13" t="s">
        <v>11024</v>
      </c>
      <c r="Y4648" s="5" t="s">
        <v>9624</v>
      </c>
      <c r="Z4648" s="18" t="s">
        <v>2153</v>
      </c>
      <c r="AA4648" t="str">
        <f>_xlfn.XLOOKUP(B4648,direcciones!B:B,direcciones!C:C,"",0)</f>
        <v/>
      </c>
      <c r="AB4648" t="str">
        <f>_xlfn.XLOOKUP(B4648,direcciones!B:B,direcciones!D:D,"",0)</f>
        <v/>
      </c>
      <c r="AC4648" t="str">
        <f>_xlfn.XLOOKUP($B4648,direcciones!$B:$B,direcciones!E:E,"",0)</f>
        <v/>
      </c>
      <c r="AD4648" t="str">
        <f>_xlfn.XLOOKUP($B4648,direcciones!$B:$B,direcciones!F:F,"",0)</f>
        <v/>
      </c>
      <c r="AE4648" t="str">
        <f>_xlfn.XLOOKUP($B4648,direcciones!$B:$B,direcciones!G:G,"",0)</f>
        <v/>
      </c>
    </row>
    <row r="4649" spans="1:31" x14ac:dyDescent="0.25">
      <c r="A4649" s="18">
        <f t="shared" si="72"/>
        <v>4648</v>
      </c>
      <c r="B4649" s="18">
        <v>3152643209</v>
      </c>
      <c r="C4649" s="19">
        <v>1143867414</v>
      </c>
      <c r="D4649" s="18" t="s">
        <v>11246</v>
      </c>
      <c r="E4649" s="19">
        <v>968082</v>
      </c>
      <c r="F4649" s="18" t="s">
        <v>11247</v>
      </c>
      <c r="G4649" s="19">
        <v>2</v>
      </c>
      <c r="H4649" s="18" t="s">
        <v>27</v>
      </c>
      <c r="I4649" s="18" t="s">
        <v>11248</v>
      </c>
      <c r="J4649" s="20">
        <v>12330150</v>
      </c>
      <c r="K4649" s="20">
        <v>15681150</v>
      </c>
      <c r="L4649" s="20">
        <v>16</v>
      </c>
      <c r="M4649" s="20">
        <v>492</v>
      </c>
      <c r="N4649" s="21">
        <v>432508.36</v>
      </c>
      <c r="O4649" s="22">
        <v>4.0493181348158783E-2</v>
      </c>
      <c r="P4649" s="23">
        <v>44742</v>
      </c>
      <c r="Q4649" s="18" t="s">
        <v>29</v>
      </c>
      <c r="R4649" s="20">
        <v>15</v>
      </c>
      <c r="S4649" s="24" t="s">
        <v>30</v>
      </c>
      <c r="T4649" s="20" t="s">
        <v>31</v>
      </c>
      <c r="U4649" s="25">
        <v>130122.34</v>
      </c>
      <c r="V4649" s="20">
        <v>499287</v>
      </c>
      <c r="W4649" s="25" t="s">
        <v>40</v>
      </c>
      <c r="X4649" s="13" t="s">
        <v>11024</v>
      </c>
      <c r="Y4649" s="5" t="s">
        <v>9590</v>
      </c>
      <c r="Z4649" s="18" t="s">
        <v>2153</v>
      </c>
      <c r="AA4649" t="str">
        <f>_xlfn.XLOOKUP(B4649,direcciones!B:B,direcciones!C:C,"",0)</f>
        <v/>
      </c>
      <c r="AB4649" t="str">
        <f>_xlfn.XLOOKUP(B4649,direcciones!B:B,direcciones!D:D,"",0)</f>
        <v/>
      </c>
      <c r="AC4649" t="str">
        <f>_xlfn.XLOOKUP($B4649,direcciones!$B:$B,direcciones!E:E,"",0)</f>
        <v/>
      </c>
      <c r="AD4649" t="str">
        <f>_xlfn.XLOOKUP($B4649,direcciones!$B:$B,direcciones!F:F,"",0)</f>
        <v/>
      </c>
      <c r="AE4649" t="str">
        <f>_xlfn.XLOOKUP($B4649,direcciones!$B:$B,direcciones!G:G,"",0)</f>
        <v/>
      </c>
    </row>
    <row r="4650" spans="1:31" x14ac:dyDescent="0.25">
      <c r="A4650" s="18">
        <f t="shared" si="72"/>
        <v>4649</v>
      </c>
      <c r="B4650" s="18">
        <v>3152643209</v>
      </c>
      <c r="C4650" s="19">
        <v>1143867414</v>
      </c>
      <c r="D4650" s="18" t="s">
        <v>11246</v>
      </c>
      <c r="E4650" s="19">
        <v>968081</v>
      </c>
      <c r="F4650" s="18" t="s">
        <v>11247</v>
      </c>
      <c r="G4650" s="19">
        <v>2</v>
      </c>
      <c r="H4650" s="18" t="s">
        <v>27</v>
      </c>
      <c r="I4650" s="18" t="s">
        <v>11249</v>
      </c>
      <c r="J4650" s="20">
        <v>3351000</v>
      </c>
      <c r="K4650" s="20">
        <v>15681150</v>
      </c>
      <c r="L4650" s="20">
        <v>15</v>
      </c>
      <c r="M4650" s="20">
        <v>461</v>
      </c>
      <c r="N4650" s="21">
        <v>432508.36</v>
      </c>
      <c r="O4650" s="22">
        <v>0.14899641897940913</v>
      </c>
      <c r="P4650" s="23">
        <v>44742</v>
      </c>
      <c r="Q4650" s="18" t="s">
        <v>29</v>
      </c>
      <c r="R4650" s="20">
        <v>15</v>
      </c>
      <c r="S4650" s="24" t="s">
        <v>30</v>
      </c>
      <c r="T4650" s="20" t="s">
        <v>31</v>
      </c>
      <c r="U4650" s="25">
        <v>130122.34</v>
      </c>
      <c r="V4650" s="20">
        <v>499287</v>
      </c>
      <c r="W4650" s="25" t="s">
        <v>40</v>
      </c>
      <c r="X4650" s="13" t="s">
        <v>11024</v>
      </c>
      <c r="Y4650" s="5" t="s">
        <v>9590</v>
      </c>
      <c r="Z4650" s="18" t="s">
        <v>2153</v>
      </c>
      <c r="AA4650" t="str">
        <f>_xlfn.XLOOKUP(B4650,direcciones!B:B,direcciones!C:C,"",0)</f>
        <v/>
      </c>
      <c r="AB4650" t="str">
        <f>_xlfn.XLOOKUP(B4650,direcciones!B:B,direcciones!D:D,"",0)</f>
        <v/>
      </c>
      <c r="AC4650" t="str">
        <f>_xlfn.XLOOKUP($B4650,direcciones!$B:$B,direcciones!E:E,"",0)</f>
        <v/>
      </c>
      <c r="AD4650" t="str">
        <f>_xlfn.XLOOKUP($B4650,direcciones!$B:$B,direcciones!F:F,"",0)</f>
        <v/>
      </c>
      <c r="AE4650" t="str">
        <f>_xlfn.XLOOKUP($B4650,direcciones!$B:$B,direcciones!G:G,"",0)</f>
        <v/>
      </c>
    </row>
    <row r="4651" spans="1:31" x14ac:dyDescent="0.25">
      <c r="A4651" s="5">
        <f t="shared" si="72"/>
        <v>4650</v>
      </c>
      <c r="B4651" s="5">
        <v>3016577424</v>
      </c>
      <c r="C4651" s="6">
        <v>1017147287</v>
      </c>
      <c r="D4651" s="5" t="s">
        <v>11250</v>
      </c>
      <c r="E4651" s="6">
        <v>1164219</v>
      </c>
      <c r="F4651" s="5" t="s">
        <v>11251</v>
      </c>
      <c r="G4651" s="6">
        <v>6</v>
      </c>
      <c r="H4651" s="5" t="s">
        <v>27</v>
      </c>
      <c r="I4651" s="5" t="s">
        <v>11252</v>
      </c>
      <c r="J4651" s="7">
        <v>3355507</v>
      </c>
      <c r="K4651" s="7">
        <v>42699935</v>
      </c>
      <c r="L4651" s="7">
        <v>7</v>
      </c>
      <c r="M4651" s="7">
        <v>216</v>
      </c>
      <c r="N4651" s="8">
        <v>696548.08</v>
      </c>
      <c r="O4651" s="9">
        <v>0.42726866610619496</v>
      </c>
      <c r="P4651" s="10">
        <v>45008</v>
      </c>
      <c r="Q4651" s="5" t="s">
        <v>29</v>
      </c>
      <c r="R4651" s="7">
        <v>6</v>
      </c>
      <c r="S4651" s="11" t="s">
        <v>39</v>
      </c>
      <c r="T4651" s="7" t="s">
        <v>31</v>
      </c>
      <c r="U4651" s="12">
        <v>288395.39</v>
      </c>
      <c r="V4651" s="7">
        <v>1433703</v>
      </c>
      <c r="W4651" s="12" t="s">
        <v>32</v>
      </c>
      <c r="X4651" s="13" t="s">
        <v>11024</v>
      </c>
      <c r="Y4651" s="5" t="s">
        <v>9557</v>
      </c>
      <c r="Z4651" s="14" t="s">
        <v>2179</v>
      </c>
      <c r="AA4651" t="str">
        <f>_xlfn.XLOOKUP(B4651,direcciones!B:B,direcciones!C:C,"",0)</f>
        <v/>
      </c>
      <c r="AB4651" t="str">
        <f>_xlfn.XLOOKUP(B4651,direcciones!B:B,direcciones!D:D,"",0)</f>
        <v/>
      </c>
      <c r="AC4651" t="str">
        <f>_xlfn.XLOOKUP($B4651,direcciones!$B:$B,direcciones!E:E,"",0)</f>
        <v/>
      </c>
      <c r="AD4651" t="str">
        <f>_xlfn.XLOOKUP($B4651,direcciones!$B:$B,direcciones!F:F,"",0)</f>
        <v/>
      </c>
      <c r="AE4651" t="str">
        <f>_xlfn.XLOOKUP($B4651,direcciones!$B:$B,direcciones!G:G,"",0)</f>
        <v/>
      </c>
    </row>
    <row r="4652" spans="1:31" x14ac:dyDescent="0.25">
      <c r="A4652" s="18">
        <f t="shared" si="72"/>
        <v>4651</v>
      </c>
      <c r="B4652" s="18">
        <v>3005109021</v>
      </c>
      <c r="C4652" s="19">
        <v>43183526</v>
      </c>
      <c r="D4652" s="18" t="s">
        <v>11253</v>
      </c>
      <c r="E4652" s="19">
        <v>1152882</v>
      </c>
      <c r="F4652" s="18" t="s">
        <v>11254</v>
      </c>
      <c r="G4652" s="19">
        <v>6</v>
      </c>
      <c r="H4652" s="18" t="s">
        <v>422</v>
      </c>
      <c r="I4652" s="18" t="s">
        <v>11255</v>
      </c>
      <c r="J4652" s="20">
        <v>22173800</v>
      </c>
      <c r="K4652" s="20">
        <v>56148450</v>
      </c>
      <c r="L4652" s="20">
        <v>29</v>
      </c>
      <c r="M4652" s="20">
        <v>884</v>
      </c>
      <c r="N4652" s="21">
        <v>878763.01</v>
      </c>
      <c r="O4652" s="22">
        <v>3.3908351297477206E-2</v>
      </c>
      <c r="P4652" s="23">
        <v>45000</v>
      </c>
      <c r="Q4652" s="18" t="s">
        <v>29</v>
      </c>
      <c r="R4652" s="20">
        <v>6</v>
      </c>
      <c r="S4652" s="24" t="s">
        <v>39</v>
      </c>
      <c r="T4652" s="20" t="s">
        <v>31</v>
      </c>
      <c r="U4652" s="25">
        <v>353253.58</v>
      </c>
      <c r="V4652" s="20">
        <v>751877</v>
      </c>
      <c r="W4652" s="25" t="s">
        <v>40</v>
      </c>
      <c r="X4652" s="13" t="s">
        <v>11024</v>
      </c>
      <c r="Y4652" s="5" t="s">
        <v>9549</v>
      </c>
      <c r="Z4652" s="18" t="s">
        <v>2179</v>
      </c>
      <c r="AA4652" t="str">
        <f>_xlfn.XLOOKUP(B4652,direcciones!B:B,direcciones!C:C,"",0)</f>
        <v/>
      </c>
      <c r="AB4652" t="str">
        <f>_xlfn.XLOOKUP(B4652,direcciones!B:B,direcciones!D:D,"",0)</f>
        <v/>
      </c>
      <c r="AC4652" t="str">
        <f>_xlfn.XLOOKUP($B4652,direcciones!$B:$B,direcciones!E:E,"",0)</f>
        <v/>
      </c>
      <c r="AD4652" t="str">
        <f>_xlfn.XLOOKUP($B4652,direcciones!$B:$B,direcciones!F:F,"",0)</f>
        <v/>
      </c>
      <c r="AE4652" t="str">
        <f>_xlfn.XLOOKUP($B4652,direcciones!$B:$B,direcciones!G:G,"",0)</f>
        <v/>
      </c>
    </row>
    <row r="4653" spans="1:31" x14ac:dyDescent="0.25">
      <c r="A4653" s="18">
        <f t="shared" si="72"/>
        <v>4652</v>
      </c>
      <c r="B4653" s="18">
        <v>3122178500</v>
      </c>
      <c r="C4653" s="19">
        <v>24939998</v>
      </c>
      <c r="D4653" s="18" t="s">
        <v>11256</v>
      </c>
      <c r="E4653" s="19">
        <v>1114327</v>
      </c>
      <c r="F4653" s="18" t="s">
        <v>11257</v>
      </c>
      <c r="G4653" s="19">
        <v>9</v>
      </c>
      <c r="H4653" s="18" t="s">
        <v>27</v>
      </c>
      <c r="I4653" s="18" t="s">
        <v>11258</v>
      </c>
      <c r="J4653" s="20">
        <v>20650350</v>
      </c>
      <c r="K4653" s="20">
        <v>41766350</v>
      </c>
      <c r="L4653" s="20">
        <v>8</v>
      </c>
      <c r="M4653" s="20">
        <v>250</v>
      </c>
      <c r="N4653" s="21">
        <v>700709.03</v>
      </c>
      <c r="O4653" s="22">
        <v>7.1141167098862729E-2</v>
      </c>
      <c r="P4653" s="23">
        <v>44951</v>
      </c>
      <c r="Q4653" s="18" t="s">
        <v>29</v>
      </c>
      <c r="R4653" s="20">
        <v>8</v>
      </c>
      <c r="S4653" s="24" t="s">
        <v>39</v>
      </c>
      <c r="T4653" s="20" t="s">
        <v>31</v>
      </c>
      <c r="U4653" s="25">
        <v>214662.43</v>
      </c>
      <c r="V4653" s="20">
        <v>1469090</v>
      </c>
      <c r="W4653" s="25" t="s">
        <v>40</v>
      </c>
      <c r="X4653" s="13" t="s">
        <v>11024</v>
      </c>
      <c r="Y4653" s="5" t="s">
        <v>3299</v>
      </c>
      <c r="Z4653" s="18" t="s">
        <v>2179</v>
      </c>
      <c r="AA4653" t="str">
        <f>_xlfn.XLOOKUP(B4653,direcciones!B:B,direcciones!C:C,"",0)</f>
        <v/>
      </c>
      <c r="AB4653" t="str">
        <f>_xlfn.XLOOKUP(B4653,direcciones!B:B,direcciones!D:D,"",0)</f>
        <v/>
      </c>
      <c r="AC4653" t="str">
        <f>_xlfn.XLOOKUP($B4653,direcciones!$B:$B,direcciones!E:E,"",0)</f>
        <v/>
      </c>
      <c r="AD4653" t="str">
        <f>_xlfn.XLOOKUP($B4653,direcciones!$B:$B,direcciones!F:F,"",0)</f>
        <v/>
      </c>
      <c r="AE4653" t="str">
        <f>_xlfn.XLOOKUP($B4653,direcciones!$B:$B,direcciones!G:G,"",0)</f>
        <v/>
      </c>
    </row>
    <row r="4654" spans="1:31" x14ac:dyDescent="0.25">
      <c r="A4654" s="18">
        <f t="shared" si="72"/>
        <v>4653</v>
      </c>
      <c r="B4654" s="18">
        <v>3023151706</v>
      </c>
      <c r="C4654" s="19">
        <v>43275155</v>
      </c>
      <c r="D4654" s="18" t="s">
        <v>11259</v>
      </c>
      <c r="E4654" s="19">
        <v>1086081</v>
      </c>
      <c r="F4654" s="18" t="s">
        <v>11260</v>
      </c>
      <c r="G4654" s="19">
        <v>3</v>
      </c>
      <c r="H4654" s="18" t="s">
        <v>27</v>
      </c>
      <c r="I4654" s="18" t="s">
        <v>11261</v>
      </c>
      <c r="J4654" s="20">
        <v>40064063</v>
      </c>
      <c r="K4654" s="20">
        <v>55241645</v>
      </c>
      <c r="L4654" s="20">
        <v>7</v>
      </c>
      <c r="M4654" s="20">
        <v>230</v>
      </c>
      <c r="N4654" s="21">
        <v>852961.26</v>
      </c>
      <c r="O4654" s="22">
        <v>2.1465895758001379E-2</v>
      </c>
      <c r="P4654" s="23">
        <v>44924</v>
      </c>
      <c r="Q4654" s="18" t="s">
        <v>29</v>
      </c>
      <c r="R4654" s="20">
        <v>9</v>
      </c>
      <c r="S4654" s="24" t="s">
        <v>39</v>
      </c>
      <c r="T4654" s="20" t="s">
        <v>31</v>
      </c>
      <c r="U4654" s="25">
        <v>296327.11</v>
      </c>
      <c r="V4654" s="20">
        <v>860011</v>
      </c>
      <c r="W4654" s="25" t="s">
        <v>40</v>
      </c>
      <c r="X4654" s="13" t="s">
        <v>11024</v>
      </c>
      <c r="Y4654" s="5" t="s">
        <v>3299</v>
      </c>
      <c r="Z4654" s="18" t="s">
        <v>2179</v>
      </c>
      <c r="AA4654" t="str">
        <f>_xlfn.XLOOKUP(B4654,direcciones!B:B,direcciones!C:C,"",0)</f>
        <v/>
      </c>
      <c r="AB4654" t="str">
        <f>_xlfn.XLOOKUP(B4654,direcciones!B:B,direcciones!D:D,"",0)</f>
        <v/>
      </c>
      <c r="AC4654" t="str">
        <f>_xlfn.XLOOKUP($B4654,direcciones!$B:$B,direcciones!E:E,"",0)</f>
        <v/>
      </c>
      <c r="AD4654" t="str">
        <f>_xlfn.XLOOKUP($B4654,direcciones!$B:$B,direcciones!F:F,"",0)</f>
        <v/>
      </c>
      <c r="AE4654" t="str">
        <f>_xlfn.XLOOKUP($B4654,direcciones!$B:$B,direcciones!G:G,"",0)</f>
        <v/>
      </c>
    </row>
    <row r="4655" spans="1:31" x14ac:dyDescent="0.25">
      <c r="A4655" s="5">
        <f t="shared" si="72"/>
        <v>4654</v>
      </c>
      <c r="B4655" s="5">
        <v>3015978734</v>
      </c>
      <c r="C4655" s="6">
        <v>70928454</v>
      </c>
      <c r="D4655" s="5" t="s">
        <v>11262</v>
      </c>
      <c r="E4655" s="6">
        <v>845997</v>
      </c>
      <c r="F4655" s="5" t="s">
        <v>11263</v>
      </c>
      <c r="G4655" s="6">
        <v>1</v>
      </c>
      <c r="H4655" s="5" t="s">
        <v>27</v>
      </c>
      <c r="I4655" s="5" t="s">
        <v>11264</v>
      </c>
      <c r="J4655" s="7">
        <v>6405000</v>
      </c>
      <c r="K4655" s="7">
        <v>6405000</v>
      </c>
      <c r="L4655" s="7">
        <v>21</v>
      </c>
      <c r="M4655" s="7">
        <v>644</v>
      </c>
      <c r="N4655" s="8">
        <v>246428.28</v>
      </c>
      <c r="O4655" s="9">
        <v>3.0845433255269322E-2</v>
      </c>
      <c r="P4655" s="10">
        <v>44547</v>
      </c>
      <c r="Q4655" s="5" t="s">
        <v>152</v>
      </c>
      <c r="R4655" s="7">
        <v>21</v>
      </c>
      <c r="S4655" s="11" t="s">
        <v>30</v>
      </c>
      <c r="T4655" s="7" t="s">
        <v>31</v>
      </c>
      <c r="U4655" s="12">
        <v>83561.8</v>
      </c>
      <c r="V4655" s="7">
        <v>197565</v>
      </c>
      <c r="W4655" s="12" t="s">
        <v>40</v>
      </c>
      <c r="X4655" s="13" t="s">
        <v>11024</v>
      </c>
      <c r="Y4655" s="5" t="s">
        <v>3299</v>
      </c>
      <c r="Z4655" s="5" t="s">
        <v>2483</v>
      </c>
      <c r="AA4655" t="str">
        <f>_xlfn.XLOOKUP(B4655,direcciones!B:B,direcciones!C:C,"",0)</f>
        <v/>
      </c>
      <c r="AB4655" t="str">
        <f>_xlfn.XLOOKUP(B4655,direcciones!B:B,direcciones!D:D,"",0)</f>
        <v/>
      </c>
      <c r="AC4655" t="str">
        <f>_xlfn.XLOOKUP($B4655,direcciones!$B:$B,direcciones!E:E,"",0)</f>
        <v/>
      </c>
      <c r="AD4655" t="str">
        <f>_xlfn.XLOOKUP($B4655,direcciones!$B:$B,direcciones!F:F,"",0)</f>
        <v/>
      </c>
      <c r="AE4655" t="str">
        <f>_xlfn.XLOOKUP($B4655,direcciones!$B:$B,direcciones!G:G,"",0)</f>
        <v/>
      </c>
    </row>
    <row r="4656" spans="1:31" x14ac:dyDescent="0.25">
      <c r="A4656" s="5">
        <f t="shared" si="72"/>
        <v>4655</v>
      </c>
      <c r="B4656" s="5">
        <v>3118707993</v>
      </c>
      <c r="C4656" s="6">
        <v>80165642</v>
      </c>
      <c r="D4656" s="5" t="s">
        <v>11265</v>
      </c>
      <c r="E4656" s="6">
        <v>1028291</v>
      </c>
      <c r="F4656" s="5" t="s">
        <v>11266</v>
      </c>
      <c r="G4656" s="6">
        <v>1</v>
      </c>
      <c r="H4656" s="5" t="s">
        <v>27</v>
      </c>
      <c r="I4656" s="5" t="s">
        <v>11267</v>
      </c>
      <c r="J4656" s="7">
        <v>9266250</v>
      </c>
      <c r="K4656" s="7">
        <v>9266250</v>
      </c>
      <c r="L4656" s="7">
        <v>15</v>
      </c>
      <c r="M4656" s="7">
        <v>461</v>
      </c>
      <c r="N4656" s="8">
        <v>311078.98</v>
      </c>
      <c r="O4656" s="9">
        <v>0.29739268852016726</v>
      </c>
      <c r="P4656" s="10">
        <v>44833</v>
      </c>
      <c r="Q4656" s="5" t="s">
        <v>29</v>
      </c>
      <c r="R4656" s="7">
        <v>12</v>
      </c>
      <c r="S4656" s="11" t="s">
        <v>30</v>
      </c>
      <c r="T4656" s="7" t="s">
        <v>31</v>
      </c>
      <c r="U4656" s="12">
        <v>0</v>
      </c>
      <c r="V4656" s="7">
        <v>2755715</v>
      </c>
      <c r="W4656" s="12" t="s">
        <v>40</v>
      </c>
      <c r="X4656" s="13" t="s">
        <v>11024</v>
      </c>
      <c r="Y4656" s="5" t="s">
        <v>9624</v>
      </c>
      <c r="Z4656" s="5" t="s">
        <v>2483</v>
      </c>
      <c r="AA4656" t="str">
        <f>_xlfn.XLOOKUP(B4656,direcciones!B:B,direcciones!C:C,"",0)</f>
        <v/>
      </c>
      <c r="AB4656" t="str">
        <f>_xlfn.XLOOKUP(B4656,direcciones!B:B,direcciones!D:D,"",0)</f>
        <v/>
      </c>
      <c r="AC4656" t="str">
        <f>_xlfn.XLOOKUP($B4656,direcciones!$B:$B,direcciones!E:E,"",0)</f>
        <v/>
      </c>
      <c r="AD4656" t="str">
        <f>_xlfn.XLOOKUP($B4656,direcciones!$B:$B,direcciones!F:F,"",0)</f>
        <v/>
      </c>
      <c r="AE4656" t="str">
        <f>_xlfn.XLOOKUP($B4656,direcciones!$B:$B,direcciones!G:G,"",0)</f>
        <v/>
      </c>
    </row>
    <row r="4657" spans="1:31" x14ac:dyDescent="0.25">
      <c r="A4657" s="5">
        <f t="shared" si="72"/>
        <v>4656</v>
      </c>
      <c r="B4657" s="5">
        <v>3108802493</v>
      </c>
      <c r="C4657" s="6">
        <v>79861338</v>
      </c>
      <c r="D4657" s="5" t="s">
        <v>11268</v>
      </c>
      <c r="E4657" s="6">
        <v>1116158</v>
      </c>
      <c r="F4657" s="5" t="s">
        <v>11269</v>
      </c>
      <c r="G4657" s="6">
        <v>2</v>
      </c>
      <c r="H4657" s="5" t="s">
        <v>27</v>
      </c>
      <c r="I4657" s="5" t="s">
        <v>11270</v>
      </c>
      <c r="J4657" s="7">
        <v>7614600</v>
      </c>
      <c r="K4657" s="7">
        <v>13471500</v>
      </c>
      <c r="L4657" s="7">
        <v>8</v>
      </c>
      <c r="M4657" s="7">
        <v>253</v>
      </c>
      <c r="N4657" s="8">
        <v>370602.23</v>
      </c>
      <c r="O4657" s="9">
        <v>0.21105389646205971</v>
      </c>
      <c r="P4657" s="10">
        <v>44953</v>
      </c>
      <c r="Q4657" s="5" t="s">
        <v>29</v>
      </c>
      <c r="R4657" s="7">
        <v>8</v>
      </c>
      <c r="S4657" s="11" t="s">
        <v>39</v>
      </c>
      <c r="T4657" s="7" t="s">
        <v>31</v>
      </c>
      <c r="U4657" s="12">
        <v>76625.289999999994</v>
      </c>
      <c r="V4657" s="7">
        <v>1607091</v>
      </c>
      <c r="W4657" s="12" t="s">
        <v>40</v>
      </c>
      <c r="X4657" s="13" t="s">
        <v>11024</v>
      </c>
      <c r="Y4657" s="5" t="s">
        <v>2408</v>
      </c>
      <c r="Z4657" s="5" t="s">
        <v>2483</v>
      </c>
      <c r="AA4657" t="str">
        <f>_xlfn.XLOOKUP(B4657,direcciones!B:B,direcciones!C:C,"",0)</f>
        <v/>
      </c>
      <c r="AB4657" t="str">
        <f>_xlfn.XLOOKUP(B4657,direcciones!B:B,direcciones!D:D,"",0)</f>
        <v/>
      </c>
      <c r="AC4657" t="str">
        <f>_xlfn.XLOOKUP($B4657,direcciones!$B:$B,direcciones!E:E,"",0)</f>
        <v/>
      </c>
      <c r="AD4657" t="str">
        <f>_xlfn.XLOOKUP($B4657,direcciones!$B:$B,direcciones!F:F,"",0)</f>
        <v/>
      </c>
      <c r="AE4657" t="str">
        <f>_xlfn.XLOOKUP($B4657,direcciones!$B:$B,direcciones!G:G,"",0)</f>
        <v/>
      </c>
    </row>
    <row r="4658" spans="1:31" x14ac:dyDescent="0.25">
      <c r="A4658" s="5">
        <f t="shared" si="72"/>
        <v>4657</v>
      </c>
      <c r="B4658" s="5">
        <v>3112922972</v>
      </c>
      <c r="C4658" s="6">
        <v>21017235</v>
      </c>
      <c r="D4658" s="5" t="s">
        <v>11271</v>
      </c>
      <c r="E4658" s="6">
        <v>877381</v>
      </c>
      <c r="F4658" s="5" t="s">
        <v>11272</v>
      </c>
      <c r="G4658" s="6">
        <v>1</v>
      </c>
      <c r="H4658" s="5" t="s">
        <v>27</v>
      </c>
      <c r="I4658" s="5" t="s">
        <v>11273</v>
      </c>
      <c r="J4658" s="7">
        <v>14258375</v>
      </c>
      <c r="K4658" s="7">
        <v>14258375</v>
      </c>
      <c r="L4658" s="7">
        <v>12</v>
      </c>
      <c r="M4658" s="7">
        <v>361</v>
      </c>
      <c r="N4658" s="8">
        <v>515440.56</v>
      </c>
      <c r="O4658" s="9">
        <v>8.5351451340001924E-2</v>
      </c>
      <c r="P4658" s="10">
        <v>44608</v>
      </c>
      <c r="Q4658" s="5" t="s">
        <v>152</v>
      </c>
      <c r="R4658" s="7">
        <v>19</v>
      </c>
      <c r="S4658" s="11" t="s">
        <v>30</v>
      </c>
      <c r="T4658" s="7" t="s">
        <v>31</v>
      </c>
      <c r="U4658" s="12">
        <v>160986.76</v>
      </c>
      <c r="V4658" s="7">
        <v>1216973</v>
      </c>
      <c r="W4658" s="12" t="s">
        <v>40</v>
      </c>
      <c r="X4658" s="13" t="s">
        <v>11024</v>
      </c>
      <c r="Y4658" s="5" t="s">
        <v>9624</v>
      </c>
      <c r="Z4658" s="5" t="s">
        <v>2483</v>
      </c>
      <c r="AA4658" t="str">
        <f>_xlfn.XLOOKUP(B4658,direcciones!B:B,direcciones!C:C,"",0)</f>
        <v/>
      </c>
      <c r="AB4658" t="str">
        <f>_xlfn.XLOOKUP(B4658,direcciones!B:B,direcciones!D:D,"",0)</f>
        <v/>
      </c>
      <c r="AC4658" t="str">
        <f>_xlfn.XLOOKUP($B4658,direcciones!$B:$B,direcciones!E:E,"",0)</f>
        <v/>
      </c>
      <c r="AD4658" t="str">
        <f>_xlfn.XLOOKUP($B4658,direcciones!$B:$B,direcciones!F:F,"",0)</f>
        <v/>
      </c>
      <c r="AE4658" t="str">
        <f>_xlfn.XLOOKUP($B4658,direcciones!$B:$B,direcciones!G:G,"",0)</f>
        <v/>
      </c>
    </row>
    <row r="4659" spans="1:31" x14ac:dyDescent="0.25">
      <c r="A4659" s="5">
        <f t="shared" si="72"/>
        <v>4658</v>
      </c>
      <c r="B4659" s="5">
        <v>3155857000</v>
      </c>
      <c r="C4659" s="6">
        <v>1079092626</v>
      </c>
      <c r="D4659" s="5" t="s">
        <v>11274</v>
      </c>
      <c r="E4659" s="6">
        <v>1064540</v>
      </c>
      <c r="F4659" s="5" t="s">
        <v>11275</v>
      </c>
      <c r="G4659" s="6">
        <v>1</v>
      </c>
      <c r="H4659" s="5" t="s">
        <v>27</v>
      </c>
      <c r="I4659" s="5" t="s">
        <v>11276</v>
      </c>
      <c r="J4659" s="7">
        <v>14403900</v>
      </c>
      <c r="K4659" s="7">
        <v>14403900</v>
      </c>
      <c r="L4659" s="7">
        <v>11</v>
      </c>
      <c r="M4659" s="7">
        <v>339</v>
      </c>
      <c r="N4659" s="8">
        <v>503238.41</v>
      </c>
      <c r="O4659" s="9">
        <v>0.36924798144946852</v>
      </c>
      <c r="P4659" s="10">
        <v>44886</v>
      </c>
      <c r="Q4659" s="5" t="s">
        <v>29</v>
      </c>
      <c r="R4659" s="7">
        <v>10</v>
      </c>
      <c r="S4659" s="11" t="s">
        <v>30</v>
      </c>
      <c r="T4659" s="7" t="s">
        <v>31</v>
      </c>
      <c r="U4659" s="12">
        <v>98204.160000000003</v>
      </c>
      <c r="V4659" s="7">
        <v>5318611</v>
      </c>
      <c r="W4659" s="12" t="s">
        <v>40</v>
      </c>
      <c r="X4659" s="13" t="s">
        <v>11024</v>
      </c>
      <c r="Y4659" s="5" t="s">
        <v>2408</v>
      </c>
      <c r="Z4659" s="5" t="s">
        <v>2483</v>
      </c>
      <c r="AA4659" t="str">
        <f>_xlfn.XLOOKUP(B4659,direcciones!B:B,direcciones!C:C,"",0)</f>
        <v/>
      </c>
      <c r="AB4659" t="str">
        <f>_xlfn.XLOOKUP(B4659,direcciones!B:B,direcciones!D:D,"",0)</f>
        <v/>
      </c>
      <c r="AC4659" t="str">
        <f>_xlfn.XLOOKUP($B4659,direcciones!$B:$B,direcciones!E:E,"",0)</f>
        <v/>
      </c>
      <c r="AD4659" t="str">
        <f>_xlfn.XLOOKUP($B4659,direcciones!$B:$B,direcciones!F:F,"",0)</f>
        <v/>
      </c>
      <c r="AE4659" t="str">
        <f>_xlfn.XLOOKUP($B4659,direcciones!$B:$B,direcciones!G:G,"",0)</f>
        <v/>
      </c>
    </row>
    <row r="4660" spans="1:31" x14ac:dyDescent="0.25">
      <c r="A4660" s="5">
        <f t="shared" si="72"/>
        <v>4659</v>
      </c>
      <c r="B4660" s="5">
        <v>3232532356</v>
      </c>
      <c r="C4660" s="6">
        <v>51691658</v>
      </c>
      <c r="D4660" s="5" t="s">
        <v>11277</v>
      </c>
      <c r="E4660" s="6">
        <v>775555</v>
      </c>
      <c r="F4660" s="5" t="s">
        <v>11278</v>
      </c>
      <c r="G4660" s="6">
        <v>2</v>
      </c>
      <c r="H4660" s="5" t="s">
        <v>27</v>
      </c>
      <c r="I4660" s="5" t="s">
        <v>11279</v>
      </c>
      <c r="J4660" s="7">
        <v>9543450</v>
      </c>
      <c r="K4660" s="7">
        <v>15111650</v>
      </c>
      <c r="L4660" s="7">
        <v>21</v>
      </c>
      <c r="M4660" s="7">
        <v>655</v>
      </c>
      <c r="N4660" s="8">
        <v>458861.62</v>
      </c>
      <c r="O4660" s="9">
        <v>0.17767662637725351</v>
      </c>
      <c r="P4660" s="10">
        <v>44431</v>
      </c>
      <c r="Q4660" s="5" t="s">
        <v>152</v>
      </c>
      <c r="R4660" s="7">
        <v>25</v>
      </c>
      <c r="S4660" s="11" t="s">
        <v>30</v>
      </c>
      <c r="T4660" s="7" t="s">
        <v>31</v>
      </c>
      <c r="U4660" s="12">
        <v>147125.71</v>
      </c>
      <c r="V4660" s="7">
        <v>1695648</v>
      </c>
      <c r="W4660" s="12" t="s">
        <v>40</v>
      </c>
      <c r="X4660" s="13" t="s">
        <v>11024</v>
      </c>
      <c r="Y4660" s="5" t="s">
        <v>9624</v>
      </c>
      <c r="Z4660" s="5" t="s">
        <v>2483</v>
      </c>
      <c r="AA4660" t="str">
        <f>_xlfn.XLOOKUP(B4660,direcciones!B:B,direcciones!C:C,"",0)</f>
        <v/>
      </c>
      <c r="AB4660" t="str">
        <f>_xlfn.XLOOKUP(B4660,direcciones!B:B,direcciones!D:D,"",0)</f>
        <v/>
      </c>
      <c r="AC4660" t="str">
        <f>_xlfn.XLOOKUP($B4660,direcciones!$B:$B,direcciones!E:E,"",0)</f>
        <v/>
      </c>
      <c r="AD4660" t="str">
        <f>_xlfn.XLOOKUP($B4660,direcciones!$B:$B,direcciones!F:F,"",0)</f>
        <v/>
      </c>
      <c r="AE4660" t="str">
        <f>_xlfn.XLOOKUP($B4660,direcciones!$B:$B,direcciones!G:G,"",0)</f>
        <v/>
      </c>
    </row>
    <row r="4661" spans="1:31" x14ac:dyDescent="0.25">
      <c r="A4661" s="5">
        <f t="shared" si="72"/>
        <v>4660</v>
      </c>
      <c r="B4661" s="5">
        <v>3122718709</v>
      </c>
      <c r="C4661" s="6">
        <v>52552660</v>
      </c>
      <c r="D4661" s="5" t="s">
        <v>11280</v>
      </c>
      <c r="E4661" s="6">
        <v>997707</v>
      </c>
      <c r="F4661" s="5" t="s">
        <v>11281</v>
      </c>
      <c r="G4661" s="6">
        <v>1</v>
      </c>
      <c r="H4661" s="5" t="s">
        <v>27</v>
      </c>
      <c r="I4661" s="5" t="s">
        <v>11282</v>
      </c>
      <c r="J4661" s="7">
        <v>15937900</v>
      </c>
      <c r="K4661" s="7">
        <v>15937900</v>
      </c>
      <c r="L4661" s="7">
        <v>13</v>
      </c>
      <c r="M4661" s="7">
        <v>413</v>
      </c>
      <c r="N4661" s="8">
        <v>466678.3</v>
      </c>
      <c r="O4661" s="9">
        <v>8.156658028974959E-7</v>
      </c>
      <c r="P4661" s="10">
        <v>44795</v>
      </c>
      <c r="Q4661" s="5" t="s">
        <v>29</v>
      </c>
      <c r="R4661" s="7">
        <v>13</v>
      </c>
      <c r="S4661" s="11" t="s">
        <v>30</v>
      </c>
      <c r="T4661" s="7" t="s">
        <v>31</v>
      </c>
      <c r="U4661" s="12">
        <v>136783.96</v>
      </c>
      <c r="V4661" s="7">
        <v>13</v>
      </c>
      <c r="W4661" s="12" t="s">
        <v>40</v>
      </c>
      <c r="X4661" s="13" t="s">
        <v>11024</v>
      </c>
      <c r="Y4661" s="5" t="s">
        <v>9562</v>
      </c>
      <c r="Z4661" s="5" t="s">
        <v>2483</v>
      </c>
      <c r="AA4661" t="str">
        <f>_xlfn.XLOOKUP(B4661,direcciones!B:B,direcciones!C:C,"",0)</f>
        <v/>
      </c>
      <c r="AB4661" t="str">
        <f>_xlfn.XLOOKUP(B4661,direcciones!B:B,direcciones!D:D,"",0)</f>
        <v/>
      </c>
      <c r="AC4661" t="str">
        <f>_xlfn.XLOOKUP($B4661,direcciones!$B:$B,direcciones!E:E,"",0)</f>
        <v/>
      </c>
      <c r="AD4661" t="str">
        <f>_xlfn.XLOOKUP($B4661,direcciones!$B:$B,direcciones!F:F,"",0)</f>
        <v/>
      </c>
      <c r="AE4661" t="str">
        <f>_xlfn.XLOOKUP($B4661,direcciones!$B:$B,direcciones!G:G,"",0)</f>
        <v/>
      </c>
    </row>
    <row r="4662" spans="1:31" x14ac:dyDescent="0.25">
      <c r="A4662" s="5">
        <f t="shared" si="72"/>
        <v>4661</v>
      </c>
      <c r="B4662" s="5">
        <v>3005611264</v>
      </c>
      <c r="C4662" s="6">
        <v>5794556</v>
      </c>
      <c r="D4662" s="5" t="s">
        <v>11283</v>
      </c>
      <c r="E4662" s="6">
        <v>1071946</v>
      </c>
      <c r="F4662" s="5" t="s">
        <v>11284</v>
      </c>
      <c r="G4662" s="6">
        <v>6</v>
      </c>
      <c r="H4662" s="5" t="s">
        <v>27</v>
      </c>
      <c r="I4662" s="5" t="s">
        <v>7625</v>
      </c>
      <c r="J4662" s="7">
        <v>5874000</v>
      </c>
      <c r="K4662" s="7">
        <v>18592700</v>
      </c>
      <c r="L4662" s="7">
        <v>11</v>
      </c>
      <c r="M4662" s="7">
        <v>340</v>
      </c>
      <c r="N4662" s="8">
        <v>437305.7</v>
      </c>
      <c r="O4662" s="9">
        <v>9.2448246510044269E-2</v>
      </c>
      <c r="P4662" s="10">
        <v>44887</v>
      </c>
      <c r="Q4662" s="5" t="s">
        <v>29</v>
      </c>
      <c r="R4662" s="7">
        <v>10</v>
      </c>
      <c r="S4662" s="11" t="s">
        <v>30</v>
      </c>
      <c r="T4662" s="7" t="s">
        <v>31</v>
      </c>
      <c r="U4662" s="12">
        <v>106662.32</v>
      </c>
      <c r="V4662" s="7">
        <v>543041</v>
      </c>
      <c r="W4662" s="12" t="s">
        <v>40</v>
      </c>
      <c r="X4662" s="13" t="s">
        <v>11024</v>
      </c>
      <c r="Y4662" s="5" t="s">
        <v>3299</v>
      </c>
      <c r="Z4662" s="5" t="s">
        <v>2483</v>
      </c>
      <c r="AA4662" t="str">
        <f>_xlfn.XLOOKUP(B4662,direcciones!B:B,direcciones!C:C,"",0)</f>
        <v/>
      </c>
      <c r="AB4662" t="str">
        <f>_xlfn.XLOOKUP(B4662,direcciones!B:B,direcciones!D:D,"",0)</f>
        <v/>
      </c>
      <c r="AC4662" t="str">
        <f>_xlfn.XLOOKUP($B4662,direcciones!$B:$B,direcciones!E:E,"",0)</f>
        <v/>
      </c>
      <c r="AD4662" t="str">
        <f>_xlfn.XLOOKUP($B4662,direcciones!$B:$B,direcciones!F:F,"",0)</f>
        <v/>
      </c>
      <c r="AE4662" t="str">
        <f>_xlfn.XLOOKUP($B4662,direcciones!$B:$B,direcciones!G:G,"",0)</f>
        <v/>
      </c>
    </row>
    <row r="4663" spans="1:31" x14ac:dyDescent="0.25">
      <c r="A4663" s="5">
        <f t="shared" si="72"/>
        <v>4662</v>
      </c>
      <c r="B4663" s="5">
        <v>3005611264</v>
      </c>
      <c r="C4663" s="6">
        <v>5794556</v>
      </c>
      <c r="D4663" s="5" t="s">
        <v>11283</v>
      </c>
      <c r="E4663" s="6">
        <v>1071943</v>
      </c>
      <c r="F4663" s="5" t="s">
        <v>11284</v>
      </c>
      <c r="G4663" s="6">
        <v>6</v>
      </c>
      <c r="H4663" s="5" t="s">
        <v>27</v>
      </c>
      <c r="I4663" s="5" t="s">
        <v>11285</v>
      </c>
      <c r="J4663" s="7">
        <v>2548700</v>
      </c>
      <c r="K4663" s="7">
        <v>18592700</v>
      </c>
      <c r="L4663" s="7">
        <v>11</v>
      </c>
      <c r="M4663" s="7">
        <v>340</v>
      </c>
      <c r="N4663" s="8">
        <v>437305.7</v>
      </c>
      <c r="O4663" s="9">
        <v>0.21306587672146585</v>
      </c>
      <c r="P4663" s="10">
        <v>44887</v>
      </c>
      <c r="Q4663" s="5" t="s">
        <v>29</v>
      </c>
      <c r="R4663" s="7">
        <v>10</v>
      </c>
      <c r="S4663" s="11" t="s">
        <v>30</v>
      </c>
      <c r="T4663" s="7" t="s">
        <v>31</v>
      </c>
      <c r="U4663" s="12">
        <v>106662.32</v>
      </c>
      <c r="V4663" s="7">
        <v>543041</v>
      </c>
      <c r="W4663" s="12" t="s">
        <v>158</v>
      </c>
      <c r="X4663" s="13" t="s">
        <v>11024</v>
      </c>
      <c r="Y4663" s="5" t="s">
        <v>3299</v>
      </c>
      <c r="Z4663" s="5" t="s">
        <v>2483</v>
      </c>
      <c r="AA4663" t="str">
        <f>_xlfn.XLOOKUP(B4663,direcciones!B:B,direcciones!C:C,"",0)</f>
        <v/>
      </c>
      <c r="AB4663" t="str">
        <f>_xlfn.XLOOKUP(B4663,direcciones!B:B,direcciones!D:D,"",0)</f>
        <v/>
      </c>
      <c r="AC4663" t="str">
        <f>_xlfn.XLOOKUP($B4663,direcciones!$B:$B,direcciones!E:E,"",0)</f>
        <v/>
      </c>
      <c r="AD4663" t="str">
        <f>_xlfn.XLOOKUP($B4663,direcciones!$B:$B,direcciones!F:F,"",0)</f>
        <v/>
      </c>
      <c r="AE4663" t="str">
        <f>_xlfn.XLOOKUP($B4663,direcciones!$B:$B,direcciones!G:G,"",0)</f>
        <v/>
      </c>
    </row>
    <row r="4664" spans="1:31" x14ac:dyDescent="0.25">
      <c r="A4664" s="5">
        <f t="shared" si="72"/>
        <v>4663</v>
      </c>
      <c r="B4664" s="5">
        <v>3118175204</v>
      </c>
      <c r="C4664" s="6">
        <v>51954322</v>
      </c>
      <c r="D4664" s="5" t="s">
        <v>11286</v>
      </c>
      <c r="E4664" s="6">
        <v>1118937</v>
      </c>
      <c r="F4664" s="5" t="s">
        <v>11287</v>
      </c>
      <c r="G4664" s="6">
        <v>3</v>
      </c>
      <c r="H4664" s="5" t="s">
        <v>86</v>
      </c>
      <c r="I4664" s="5" t="s">
        <v>11288</v>
      </c>
      <c r="J4664" s="7">
        <v>20374200</v>
      </c>
      <c r="K4664" s="7">
        <v>27301050</v>
      </c>
      <c r="L4664" s="7">
        <v>27</v>
      </c>
      <c r="M4664" s="7">
        <v>826</v>
      </c>
      <c r="N4664" s="8">
        <v>540714.42000000004</v>
      </c>
      <c r="O4664" s="9">
        <v>2.4569749977913242E-2</v>
      </c>
      <c r="P4664" s="10">
        <v>44956</v>
      </c>
      <c r="Q4664" s="5" t="s">
        <v>29</v>
      </c>
      <c r="R4664" s="7">
        <v>8</v>
      </c>
      <c r="S4664" s="11" t="s">
        <v>30</v>
      </c>
      <c r="T4664" s="7" t="s">
        <v>31</v>
      </c>
      <c r="U4664" s="12">
        <v>197814.3</v>
      </c>
      <c r="V4664" s="7">
        <v>500589</v>
      </c>
      <c r="W4664" s="12" t="s">
        <v>40</v>
      </c>
      <c r="X4664" s="13" t="s">
        <v>11024</v>
      </c>
      <c r="Y4664" s="5" t="s">
        <v>9549</v>
      </c>
      <c r="Z4664" s="5" t="s">
        <v>2483</v>
      </c>
      <c r="AA4664" t="str">
        <f>_xlfn.XLOOKUP(B4664,direcciones!B:B,direcciones!C:C,"",0)</f>
        <v/>
      </c>
      <c r="AB4664" t="str">
        <f>_xlfn.XLOOKUP(B4664,direcciones!B:B,direcciones!D:D,"",0)</f>
        <v/>
      </c>
      <c r="AC4664" t="str">
        <f>_xlfn.XLOOKUP($B4664,direcciones!$B:$B,direcciones!E:E,"",0)</f>
        <v/>
      </c>
      <c r="AD4664" t="str">
        <f>_xlfn.XLOOKUP($B4664,direcciones!$B:$B,direcciones!F:F,"",0)</f>
        <v/>
      </c>
      <c r="AE4664" t="str">
        <f>_xlfn.XLOOKUP($B4664,direcciones!$B:$B,direcciones!G:G,"",0)</f>
        <v/>
      </c>
    </row>
    <row r="4665" spans="1:31" x14ac:dyDescent="0.25">
      <c r="A4665" s="5">
        <f t="shared" si="72"/>
        <v>4664</v>
      </c>
      <c r="B4665" s="5">
        <v>3237992750</v>
      </c>
      <c r="C4665" s="6">
        <v>1000792898</v>
      </c>
      <c r="D4665" s="5" t="s">
        <v>11289</v>
      </c>
      <c r="E4665" s="6">
        <v>1102481</v>
      </c>
      <c r="F4665" s="5" t="s">
        <v>11290</v>
      </c>
      <c r="G4665" s="6">
        <v>1</v>
      </c>
      <c r="H4665" s="5" t="s">
        <v>27</v>
      </c>
      <c r="I4665" s="5" t="s">
        <v>11291</v>
      </c>
      <c r="J4665" s="7">
        <v>30800700</v>
      </c>
      <c r="K4665" s="7">
        <v>30800700</v>
      </c>
      <c r="L4665" s="7">
        <v>9</v>
      </c>
      <c r="M4665" s="7">
        <v>278</v>
      </c>
      <c r="N4665" s="8">
        <v>441045.22</v>
      </c>
      <c r="O4665" s="9">
        <v>2.949342060407718E-2</v>
      </c>
      <c r="P4665" s="10">
        <v>44942</v>
      </c>
      <c r="Q4665" s="5" t="s">
        <v>29</v>
      </c>
      <c r="R4665" s="7">
        <v>8</v>
      </c>
      <c r="S4665" s="11" t="s">
        <v>39</v>
      </c>
      <c r="T4665" s="7" t="s">
        <v>31</v>
      </c>
      <c r="U4665" s="12">
        <v>159112.28</v>
      </c>
      <c r="V4665" s="7">
        <v>908418</v>
      </c>
      <c r="W4665" s="12" t="s">
        <v>40</v>
      </c>
      <c r="X4665" s="13" t="s">
        <v>11024</v>
      </c>
      <c r="Y4665" s="5" t="s">
        <v>9624</v>
      </c>
      <c r="Z4665" s="5" t="s">
        <v>2483</v>
      </c>
      <c r="AA4665" t="str">
        <f>_xlfn.XLOOKUP(B4665,direcciones!B:B,direcciones!C:C,"",0)</f>
        <v/>
      </c>
      <c r="AB4665" t="str">
        <f>_xlfn.XLOOKUP(B4665,direcciones!B:B,direcciones!D:D,"",0)</f>
        <v/>
      </c>
      <c r="AC4665" t="str">
        <f>_xlfn.XLOOKUP($B4665,direcciones!$B:$B,direcciones!E:E,"",0)</f>
        <v/>
      </c>
      <c r="AD4665" t="str">
        <f>_xlfn.XLOOKUP($B4665,direcciones!$B:$B,direcciones!F:F,"",0)</f>
        <v/>
      </c>
      <c r="AE4665" t="str">
        <f>_xlfn.XLOOKUP($B4665,direcciones!$B:$B,direcciones!G:G,"",0)</f>
        <v/>
      </c>
    </row>
    <row r="4666" spans="1:31" x14ac:dyDescent="0.25">
      <c r="A4666" s="5">
        <f t="shared" si="72"/>
        <v>4665</v>
      </c>
      <c r="B4666" s="5">
        <v>3023280513</v>
      </c>
      <c r="C4666" s="6">
        <v>1003740569</v>
      </c>
      <c r="D4666" s="5" t="s">
        <v>11292</v>
      </c>
      <c r="E4666" s="6">
        <v>1023764</v>
      </c>
      <c r="F4666" s="5" t="s">
        <v>11293</v>
      </c>
      <c r="G4666" s="6">
        <v>1</v>
      </c>
      <c r="H4666" s="5" t="s">
        <v>27</v>
      </c>
      <c r="I4666" s="5" t="s">
        <v>11294</v>
      </c>
      <c r="J4666" s="7">
        <v>37057895</v>
      </c>
      <c r="K4666" s="7">
        <v>37057895</v>
      </c>
      <c r="L4666" s="7">
        <v>11</v>
      </c>
      <c r="M4666" s="7">
        <v>351</v>
      </c>
      <c r="N4666" s="8">
        <v>548650.09</v>
      </c>
      <c r="O4666" s="9">
        <v>7.4301683892190856E-2</v>
      </c>
      <c r="P4666" s="10">
        <v>44824</v>
      </c>
      <c r="Q4666" s="5" t="s">
        <v>29</v>
      </c>
      <c r="R4666" s="7">
        <v>12</v>
      </c>
      <c r="S4666" s="11" t="s">
        <v>30</v>
      </c>
      <c r="T4666" s="7" t="s">
        <v>31</v>
      </c>
      <c r="U4666" s="12">
        <v>232995.43</v>
      </c>
      <c r="V4666" s="7">
        <v>2753464</v>
      </c>
      <c r="W4666" s="12" t="s">
        <v>40</v>
      </c>
      <c r="X4666" s="13" t="s">
        <v>11024</v>
      </c>
      <c r="Y4666" s="5" t="s">
        <v>2408</v>
      </c>
      <c r="Z4666" s="5" t="s">
        <v>2483</v>
      </c>
      <c r="AA4666" t="str">
        <f>_xlfn.XLOOKUP(B4666,direcciones!B:B,direcciones!C:C,"",0)</f>
        <v/>
      </c>
      <c r="AB4666" t="str">
        <f>_xlfn.XLOOKUP(B4666,direcciones!B:B,direcciones!D:D,"",0)</f>
        <v/>
      </c>
      <c r="AC4666" t="str">
        <f>_xlfn.XLOOKUP($B4666,direcciones!$B:$B,direcciones!E:E,"",0)</f>
        <v/>
      </c>
      <c r="AD4666" t="str">
        <f>_xlfn.XLOOKUP($B4666,direcciones!$B:$B,direcciones!F:F,"",0)</f>
        <v/>
      </c>
      <c r="AE4666" t="str">
        <f>_xlfn.XLOOKUP($B4666,direcciones!$B:$B,direcciones!G:G,"",0)</f>
        <v/>
      </c>
    </row>
    <row r="4667" spans="1:31" x14ac:dyDescent="0.25">
      <c r="A4667" s="5">
        <f t="shared" si="72"/>
        <v>4666</v>
      </c>
      <c r="B4667" s="5">
        <v>3213723262</v>
      </c>
      <c r="C4667" s="6">
        <v>1033683101</v>
      </c>
      <c r="D4667" s="5" t="s">
        <v>11295</v>
      </c>
      <c r="E4667" s="6">
        <v>1113599</v>
      </c>
      <c r="F4667" s="5" t="s">
        <v>11296</v>
      </c>
      <c r="G4667" s="6">
        <v>1</v>
      </c>
      <c r="H4667" s="5" t="s">
        <v>27</v>
      </c>
      <c r="I4667" s="5" t="s">
        <v>11297</v>
      </c>
      <c r="J4667" s="7">
        <v>42796950</v>
      </c>
      <c r="K4667" s="7">
        <v>42796950</v>
      </c>
      <c r="L4667" s="7">
        <v>9</v>
      </c>
      <c r="M4667" s="7">
        <v>278</v>
      </c>
      <c r="N4667" s="8">
        <v>608731.93000000005</v>
      </c>
      <c r="O4667" s="9">
        <v>4.9099199826155834E-2</v>
      </c>
      <c r="P4667" s="10">
        <v>44951</v>
      </c>
      <c r="Q4667" s="5" t="s">
        <v>29</v>
      </c>
      <c r="R4667" s="7">
        <v>8</v>
      </c>
      <c r="S4667" s="11" t="s">
        <v>39</v>
      </c>
      <c r="T4667" s="7" t="s">
        <v>31</v>
      </c>
      <c r="U4667" s="12">
        <v>216214.43</v>
      </c>
      <c r="V4667" s="7">
        <v>2101296</v>
      </c>
      <c r="W4667" s="12" t="s">
        <v>40</v>
      </c>
      <c r="X4667" s="13" t="s">
        <v>11024</v>
      </c>
      <c r="Y4667" s="5" t="s">
        <v>3299</v>
      </c>
      <c r="Z4667" s="5" t="s">
        <v>2483</v>
      </c>
      <c r="AA4667" t="str">
        <f>_xlfn.XLOOKUP(B4667,direcciones!B:B,direcciones!C:C,"",0)</f>
        <v/>
      </c>
      <c r="AB4667" t="str">
        <f>_xlfn.XLOOKUP(B4667,direcciones!B:B,direcciones!D:D,"",0)</f>
        <v/>
      </c>
      <c r="AC4667" t="str">
        <f>_xlfn.XLOOKUP($B4667,direcciones!$B:$B,direcciones!E:E,"",0)</f>
        <v/>
      </c>
      <c r="AD4667" t="str">
        <f>_xlfn.XLOOKUP($B4667,direcciones!$B:$B,direcciones!F:F,"",0)</f>
        <v/>
      </c>
      <c r="AE4667" t="str">
        <f>_xlfn.XLOOKUP($B4667,direcciones!$B:$B,direcciones!G:G,"",0)</f>
        <v/>
      </c>
    </row>
    <row r="4668" spans="1:31" x14ac:dyDescent="0.25">
      <c r="A4668" s="18">
        <f t="shared" si="72"/>
        <v>4667</v>
      </c>
      <c r="B4668" s="18">
        <v>3203261864</v>
      </c>
      <c r="C4668" s="19">
        <v>39670483</v>
      </c>
      <c r="D4668" s="18" t="s">
        <v>11298</v>
      </c>
      <c r="E4668" s="19">
        <v>1105705</v>
      </c>
      <c r="F4668" s="18" t="s">
        <v>11299</v>
      </c>
      <c r="G4668" s="19">
        <v>3</v>
      </c>
      <c r="H4668" s="18" t="s">
        <v>27</v>
      </c>
      <c r="I4668" s="18" t="s">
        <v>11300</v>
      </c>
      <c r="J4668" s="20">
        <v>43986600</v>
      </c>
      <c r="K4668" s="20">
        <v>74684300</v>
      </c>
      <c r="L4668" s="20">
        <v>6</v>
      </c>
      <c r="M4668" s="20">
        <v>195</v>
      </c>
      <c r="N4668" s="21">
        <v>967693.02</v>
      </c>
      <c r="O4668" s="22">
        <v>2.2102185665634534E-4</v>
      </c>
      <c r="P4668" s="23">
        <v>44945</v>
      </c>
      <c r="Q4668" s="18" t="s">
        <v>29</v>
      </c>
      <c r="R4668" s="20">
        <v>8</v>
      </c>
      <c r="S4668" s="24" t="s">
        <v>39</v>
      </c>
      <c r="T4668" s="20" t="s">
        <v>166</v>
      </c>
      <c r="U4668" s="25">
        <v>279123.90000000002</v>
      </c>
      <c r="V4668" s="20">
        <v>9722</v>
      </c>
      <c r="W4668" s="25" t="s">
        <v>40</v>
      </c>
      <c r="X4668" s="13" t="s">
        <v>11024</v>
      </c>
      <c r="Y4668" s="5" t="s">
        <v>9624</v>
      </c>
      <c r="Z4668" s="18" t="s">
        <v>2660</v>
      </c>
      <c r="AA4668" t="str">
        <f>_xlfn.XLOOKUP(B4668,direcciones!B:B,direcciones!C:C,"",0)</f>
        <v/>
      </c>
      <c r="AB4668" t="str">
        <f>_xlfn.XLOOKUP(B4668,direcciones!B:B,direcciones!D:D,"",0)</f>
        <v/>
      </c>
      <c r="AC4668" t="str">
        <f>_xlfn.XLOOKUP($B4668,direcciones!$B:$B,direcciones!E:E,"",0)</f>
        <v/>
      </c>
      <c r="AD4668" t="str">
        <f>_xlfn.XLOOKUP($B4668,direcciones!$B:$B,direcciones!F:F,"",0)</f>
        <v/>
      </c>
      <c r="AE4668" t="str">
        <f>_xlfn.XLOOKUP($B4668,direcciones!$B:$B,direcciones!G:G,"",0)</f>
        <v/>
      </c>
    </row>
    <row r="4669" spans="1:31" x14ac:dyDescent="0.25">
      <c r="A4669" s="18">
        <f t="shared" si="72"/>
        <v>4668</v>
      </c>
      <c r="B4669" s="18">
        <v>3125567491</v>
      </c>
      <c r="C4669" s="19">
        <v>52049839</v>
      </c>
      <c r="D4669" s="18" t="s">
        <v>11301</v>
      </c>
      <c r="E4669" s="19">
        <v>1021324</v>
      </c>
      <c r="F4669" s="18" t="s">
        <v>11302</v>
      </c>
      <c r="G4669" s="19">
        <v>8</v>
      </c>
      <c r="H4669" s="18" t="s">
        <v>27</v>
      </c>
      <c r="I4669" s="18" t="s">
        <v>11303</v>
      </c>
      <c r="J4669" s="20">
        <v>24763200</v>
      </c>
      <c r="K4669" s="20">
        <v>172083400</v>
      </c>
      <c r="L4669" s="20">
        <v>7</v>
      </c>
      <c r="M4669" s="20">
        <v>235</v>
      </c>
      <c r="N4669" s="21">
        <v>2813570.83</v>
      </c>
      <c r="O4669" s="22">
        <v>0.1196769803579505</v>
      </c>
      <c r="P4669" s="23">
        <v>44819</v>
      </c>
      <c r="Q4669" s="18" t="s">
        <v>29</v>
      </c>
      <c r="R4669" s="20">
        <v>12</v>
      </c>
      <c r="S4669" s="24" t="s">
        <v>30</v>
      </c>
      <c r="T4669" s="20" t="s">
        <v>166</v>
      </c>
      <c r="U4669" s="25">
        <v>0</v>
      </c>
      <c r="V4669" s="20">
        <v>2963585</v>
      </c>
      <c r="W4669" s="25" t="s">
        <v>40</v>
      </c>
      <c r="X4669" s="13" t="s">
        <v>11024</v>
      </c>
      <c r="Y4669" s="5" t="s">
        <v>9590</v>
      </c>
      <c r="Z4669" s="18" t="s">
        <v>2660</v>
      </c>
      <c r="AA4669" t="str">
        <f>_xlfn.XLOOKUP(B4669,direcciones!B:B,direcciones!C:C,"",0)</f>
        <v/>
      </c>
      <c r="AB4669" t="str">
        <f>_xlfn.XLOOKUP(B4669,direcciones!B:B,direcciones!D:D,"",0)</f>
        <v/>
      </c>
      <c r="AC4669" t="str">
        <f>_xlfn.XLOOKUP($B4669,direcciones!$B:$B,direcciones!E:E,"",0)</f>
        <v/>
      </c>
      <c r="AD4669" t="str">
        <f>_xlfn.XLOOKUP($B4669,direcciones!$B:$B,direcciones!F:F,"",0)</f>
        <v/>
      </c>
      <c r="AE4669" t="str">
        <f>_xlfn.XLOOKUP($B4669,direcciones!$B:$B,direcciones!G:G,"",0)</f>
        <v/>
      </c>
    </row>
    <row r="4670" spans="1:31" x14ac:dyDescent="0.25">
      <c r="A4670" s="18">
        <f t="shared" si="72"/>
        <v>4669</v>
      </c>
      <c r="B4670" s="18">
        <v>3125567491</v>
      </c>
      <c r="C4670" s="19">
        <v>52049839</v>
      </c>
      <c r="D4670" s="18" t="s">
        <v>11301</v>
      </c>
      <c r="E4670" s="19">
        <v>1021326</v>
      </c>
      <c r="F4670" s="18" t="s">
        <v>11302</v>
      </c>
      <c r="G4670" s="19">
        <v>8</v>
      </c>
      <c r="H4670" s="18" t="s">
        <v>27</v>
      </c>
      <c r="I4670" s="18" t="s">
        <v>11304</v>
      </c>
      <c r="J4670" s="20">
        <v>37350500</v>
      </c>
      <c r="K4670" s="20">
        <v>172083400</v>
      </c>
      <c r="L4670" s="20">
        <v>6</v>
      </c>
      <c r="M4670" s="20">
        <v>204</v>
      </c>
      <c r="N4670" s="21">
        <v>2813570.83</v>
      </c>
      <c r="O4670" s="22">
        <v>7.9345256422270111E-2</v>
      </c>
      <c r="P4670" s="23">
        <v>44819</v>
      </c>
      <c r="Q4670" s="18" t="s">
        <v>29</v>
      </c>
      <c r="R4670" s="20">
        <v>12</v>
      </c>
      <c r="S4670" s="24" t="s">
        <v>30</v>
      </c>
      <c r="T4670" s="20" t="s">
        <v>166</v>
      </c>
      <c r="U4670" s="25">
        <v>0</v>
      </c>
      <c r="V4670" s="20">
        <v>2963585</v>
      </c>
      <c r="W4670" s="25" t="s">
        <v>40</v>
      </c>
      <c r="X4670" s="13" t="s">
        <v>11024</v>
      </c>
      <c r="Y4670" s="5" t="s">
        <v>9590</v>
      </c>
      <c r="Z4670" s="18" t="s">
        <v>2660</v>
      </c>
      <c r="AA4670" t="str">
        <f>_xlfn.XLOOKUP(B4670,direcciones!B:B,direcciones!C:C,"",0)</f>
        <v/>
      </c>
      <c r="AB4670" t="str">
        <f>_xlfn.XLOOKUP(B4670,direcciones!B:B,direcciones!D:D,"",0)</f>
        <v/>
      </c>
      <c r="AC4670" t="str">
        <f>_xlfn.XLOOKUP($B4670,direcciones!$B:$B,direcciones!E:E,"",0)</f>
        <v/>
      </c>
      <c r="AD4670" t="str">
        <f>_xlfn.XLOOKUP($B4670,direcciones!$B:$B,direcciones!F:F,"",0)</f>
        <v/>
      </c>
      <c r="AE4670" t="str">
        <f>_xlfn.XLOOKUP($B4670,direcciones!$B:$B,direcciones!G:G,"",0)</f>
        <v/>
      </c>
    </row>
    <row r="4671" spans="1:31" x14ac:dyDescent="0.25">
      <c r="A4671" s="18">
        <f t="shared" si="72"/>
        <v>4670</v>
      </c>
      <c r="B4671" s="18">
        <v>3102101958</v>
      </c>
      <c r="C4671" s="19">
        <v>35465979</v>
      </c>
      <c r="D4671" s="18" t="s">
        <v>11305</v>
      </c>
      <c r="E4671" s="19">
        <v>1095547</v>
      </c>
      <c r="F4671" s="18" t="s">
        <v>11306</v>
      </c>
      <c r="G4671" s="19">
        <v>6</v>
      </c>
      <c r="H4671" s="18" t="s">
        <v>27</v>
      </c>
      <c r="I4671" s="18" t="s">
        <v>11307</v>
      </c>
      <c r="J4671" s="20">
        <v>245544600</v>
      </c>
      <c r="K4671" s="20">
        <v>372107050</v>
      </c>
      <c r="L4671" s="20">
        <v>9</v>
      </c>
      <c r="M4671" s="20">
        <v>279</v>
      </c>
      <c r="N4671" s="21">
        <v>4961064.08</v>
      </c>
      <c r="O4671" s="22">
        <v>2.0200004398386279E-2</v>
      </c>
      <c r="P4671" s="23">
        <v>44925</v>
      </c>
      <c r="Q4671" s="18" t="s">
        <v>29</v>
      </c>
      <c r="R4671" s="20">
        <v>9</v>
      </c>
      <c r="S4671" s="24" t="s">
        <v>30</v>
      </c>
      <c r="T4671" s="20" t="s">
        <v>166</v>
      </c>
      <c r="U4671" s="25">
        <v>1936655.12</v>
      </c>
      <c r="V4671" s="20">
        <v>4960002</v>
      </c>
      <c r="W4671" s="25" t="s">
        <v>40</v>
      </c>
      <c r="X4671" s="13" t="s">
        <v>11024</v>
      </c>
      <c r="Y4671" s="5" t="s">
        <v>9562</v>
      </c>
      <c r="Z4671" s="18" t="s">
        <v>2660</v>
      </c>
      <c r="AA4671" t="str">
        <f>_xlfn.XLOOKUP(B4671,direcciones!B:B,direcciones!C:C,"",0)</f>
        <v/>
      </c>
      <c r="AB4671" t="str">
        <f>_xlfn.XLOOKUP(B4671,direcciones!B:B,direcciones!D:D,"",0)</f>
        <v/>
      </c>
      <c r="AC4671" t="str">
        <f>_xlfn.XLOOKUP($B4671,direcciones!$B:$B,direcciones!E:E,"",0)</f>
        <v/>
      </c>
      <c r="AD4671" t="str">
        <f>_xlfn.XLOOKUP($B4671,direcciones!$B:$B,direcciones!F:F,"",0)</f>
        <v/>
      </c>
      <c r="AE4671" t="str">
        <f>_xlfn.XLOOKUP($B4671,direcciones!$B:$B,direcciones!G:G,"",0)</f>
        <v/>
      </c>
    </row>
    <row r="4672" spans="1:31" x14ac:dyDescent="0.25">
      <c r="A4672" s="18">
        <f t="shared" si="72"/>
        <v>4671</v>
      </c>
      <c r="B4672" s="18">
        <v>3102101958</v>
      </c>
      <c r="C4672" s="19">
        <v>35465979</v>
      </c>
      <c r="D4672" s="18" t="s">
        <v>11305</v>
      </c>
      <c r="E4672" s="19">
        <v>1095539</v>
      </c>
      <c r="F4672" s="18" t="s">
        <v>11306</v>
      </c>
      <c r="G4672" s="19">
        <v>6</v>
      </c>
      <c r="H4672" s="18" t="s">
        <v>27</v>
      </c>
      <c r="I4672" s="18" t="s">
        <v>11308</v>
      </c>
      <c r="J4672" s="20">
        <v>6208650</v>
      </c>
      <c r="K4672" s="20">
        <v>372107050</v>
      </c>
      <c r="L4672" s="20">
        <v>8</v>
      </c>
      <c r="M4672" s="20">
        <v>248</v>
      </c>
      <c r="N4672" s="21">
        <v>4961064.08</v>
      </c>
      <c r="O4672" s="22">
        <v>0.79888574810949242</v>
      </c>
      <c r="P4672" s="23">
        <v>44925</v>
      </c>
      <c r="Q4672" s="18" t="s">
        <v>29</v>
      </c>
      <c r="R4672" s="20">
        <v>9</v>
      </c>
      <c r="S4672" s="24" t="s">
        <v>30</v>
      </c>
      <c r="T4672" s="20" t="s">
        <v>166</v>
      </c>
      <c r="U4672" s="25">
        <v>1936655.12</v>
      </c>
      <c r="V4672" s="20">
        <v>4960002</v>
      </c>
      <c r="W4672" s="25" t="s">
        <v>99</v>
      </c>
      <c r="X4672" s="13" t="s">
        <v>11024</v>
      </c>
      <c r="Y4672" s="5" t="s">
        <v>9562</v>
      </c>
      <c r="Z4672" s="18" t="s">
        <v>2660</v>
      </c>
      <c r="AA4672" t="str">
        <f>_xlfn.XLOOKUP(B4672,direcciones!B:B,direcciones!C:C,"",0)</f>
        <v/>
      </c>
      <c r="AB4672" t="str">
        <f>_xlfn.XLOOKUP(B4672,direcciones!B:B,direcciones!D:D,"",0)</f>
        <v/>
      </c>
      <c r="AC4672" t="str">
        <f>_xlfn.XLOOKUP($B4672,direcciones!$B:$B,direcciones!E:E,"",0)</f>
        <v/>
      </c>
      <c r="AD4672" t="str">
        <f>_xlfn.XLOOKUP($B4672,direcciones!$B:$B,direcciones!F:F,"",0)</f>
        <v/>
      </c>
      <c r="AE4672" t="str">
        <f>_xlfn.XLOOKUP($B4672,direcciones!$B:$B,direcciones!G:G,"",0)</f>
        <v/>
      </c>
    </row>
    <row r="4673" spans="1:31" x14ac:dyDescent="0.25">
      <c r="A4673" s="18">
        <f t="shared" si="72"/>
        <v>4672</v>
      </c>
      <c r="B4673" s="18">
        <v>3123690409</v>
      </c>
      <c r="C4673" s="19">
        <v>79058400</v>
      </c>
      <c r="D4673" s="18" t="s">
        <v>11309</v>
      </c>
      <c r="E4673" s="19">
        <v>1038534</v>
      </c>
      <c r="F4673" s="18" t="s">
        <v>11310</v>
      </c>
      <c r="G4673" s="19">
        <v>1</v>
      </c>
      <c r="H4673" s="18" t="s">
        <v>27</v>
      </c>
      <c r="I4673" s="18" t="s">
        <v>11311</v>
      </c>
      <c r="J4673" s="20">
        <v>16880600</v>
      </c>
      <c r="K4673" s="20">
        <v>16880600</v>
      </c>
      <c r="L4673" s="20">
        <v>7</v>
      </c>
      <c r="M4673" s="20">
        <v>213</v>
      </c>
      <c r="N4673" s="21">
        <v>1496369.1</v>
      </c>
      <c r="O4673" s="22">
        <v>0.25473324407900194</v>
      </c>
      <c r="P4673" s="23">
        <v>44844</v>
      </c>
      <c r="Q4673" s="18" t="s">
        <v>29</v>
      </c>
      <c r="R4673" s="20">
        <v>11</v>
      </c>
      <c r="S4673" s="24" t="s">
        <v>30</v>
      </c>
      <c r="T4673" s="20" t="s">
        <v>166</v>
      </c>
      <c r="U4673" s="25">
        <v>535545.55000000005</v>
      </c>
      <c r="V4673" s="20">
        <v>4300050</v>
      </c>
      <c r="W4673" s="25" t="s">
        <v>40</v>
      </c>
      <c r="X4673" s="13" t="s">
        <v>11024</v>
      </c>
      <c r="Y4673" s="5" t="s">
        <v>9624</v>
      </c>
      <c r="Z4673" s="18" t="s">
        <v>2660</v>
      </c>
      <c r="AA4673" t="str">
        <f>_xlfn.XLOOKUP(B4673,direcciones!B:B,direcciones!C:C,"",0)</f>
        <v/>
      </c>
      <c r="AB4673" t="str">
        <f>_xlfn.XLOOKUP(B4673,direcciones!B:B,direcciones!D:D,"",0)</f>
        <v/>
      </c>
      <c r="AC4673" t="str">
        <f>_xlfn.XLOOKUP($B4673,direcciones!$B:$B,direcciones!E:E,"",0)</f>
        <v/>
      </c>
      <c r="AD4673" t="str">
        <f>_xlfn.XLOOKUP($B4673,direcciones!$B:$B,direcciones!F:F,"",0)</f>
        <v/>
      </c>
      <c r="AE4673" t="str">
        <f>_xlfn.XLOOKUP($B4673,direcciones!$B:$B,direcciones!G:G,"",0)</f>
        <v/>
      </c>
    </row>
    <row r="4674" spans="1:31" x14ac:dyDescent="0.25">
      <c r="A4674" s="18">
        <f t="shared" si="72"/>
        <v>4673</v>
      </c>
      <c r="B4674" s="18">
        <v>3123572331</v>
      </c>
      <c r="C4674" s="19">
        <v>79792226</v>
      </c>
      <c r="D4674" s="18" t="s">
        <v>11312</v>
      </c>
      <c r="E4674" s="19">
        <v>1024378</v>
      </c>
      <c r="F4674" s="18" t="s">
        <v>11313</v>
      </c>
      <c r="G4674" s="19">
        <v>4</v>
      </c>
      <c r="H4674" s="18" t="s">
        <v>27</v>
      </c>
      <c r="I4674" s="18" t="s">
        <v>11314</v>
      </c>
      <c r="J4674" s="21">
        <v>73308455.689999998</v>
      </c>
      <c r="K4674" s="20">
        <v>166757662.76999998</v>
      </c>
      <c r="L4674" s="20">
        <v>9</v>
      </c>
      <c r="M4674" s="20">
        <v>270</v>
      </c>
      <c r="N4674" s="21">
        <v>2450176.66</v>
      </c>
      <c r="O4674" s="22">
        <v>3.0430432328753917E-2</v>
      </c>
      <c r="P4674" s="23">
        <v>44825</v>
      </c>
      <c r="Q4674" s="18" t="s">
        <v>29</v>
      </c>
      <c r="R4674" s="20">
        <v>12</v>
      </c>
      <c r="S4674" s="24" t="s">
        <v>30</v>
      </c>
      <c r="T4674" s="20" t="s">
        <v>166</v>
      </c>
      <c r="U4674" s="25">
        <v>0</v>
      </c>
      <c r="V4674" s="20">
        <v>2230808</v>
      </c>
      <c r="W4674" s="25" t="s">
        <v>40</v>
      </c>
      <c r="X4674" s="13" t="s">
        <v>11024</v>
      </c>
      <c r="Y4674" s="5" t="s">
        <v>9549</v>
      </c>
      <c r="Z4674" s="18" t="s">
        <v>2660</v>
      </c>
      <c r="AA4674" t="str">
        <f>_xlfn.XLOOKUP(B4674,direcciones!B:B,direcciones!C:C,"",0)</f>
        <v/>
      </c>
      <c r="AB4674" t="str">
        <f>_xlfn.XLOOKUP(B4674,direcciones!B:B,direcciones!D:D,"",0)</f>
        <v/>
      </c>
      <c r="AC4674" t="str">
        <f>_xlfn.XLOOKUP($B4674,direcciones!$B:$B,direcciones!E:E,"",0)</f>
        <v/>
      </c>
      <c r="AD4674" t="str">
        <f>_xlfn.XLOOKUP($B4674,direcciones!$B:$B,direcciones!F:F,"",0)</f>
        <v/>
      </c>
      <c r="AE4674" t="str">
        <f>_xlfn.XLOOKUP($B4674,direcciones!$B:$B,direcciones!G:G,"",0)</f>
        <v/>
      </c>
    </row>
    <row r="4675" spans="1:31" x14ac:dyDescent="0.25">
      <c r="A4675" s="18">
        <f t="shared" si="72"/>
        <v>4674</v>
      </c>
      <c r="B4675" s="18">
        <v>3138701522</v>
      </c>
      <c r="C4675" s="19">
        <v>79045252</v>
      </c>
      <c r="D4675" s="18" t="s">
        <v>11315</v>
      </c>
      <c r="E4675" s="19">
        <v>1113588</v>
      </c>
      <c r="F4675" s="18" t="s">
        <v>11316</v>
      </c>
      <c r="G4675" s="19">
        <v>7</v>
      </c>
      <c r="H4675" s="18" t="s">
        <v>27</v>
      </c>
      <c r="I4675" s="18" t="s">
        <v>11317</v>
      </c>
      <c r="J4675" s="20">
        <v>158630958</v>
      </c>
      <c r="K4675" s="20">
        <v>281355826</v>
      </c>
      <c r="L4675" s="20">
        <v>6</v>
      </c>
      <c r="M4675" s="20">
        <v>206</v>
      </c>
      <c r="N4675" s="21">
        <v>3513396.29</v>
      </c>
      <c r="O4675" s="22">
        <v>1.3939782170388203E-2</v>
      </c>
      <c r="P4675" s="23">
        <v>44957</v>
      </c>
      <c r="Q4675" s="18" t="s">
        <v>29</v>
      </c>
      <c r="R4675" s="20">
        <v>8</v>
      </c>
      <c r="S4675" s="24" t="s">
        <v>39</v>
      </c>
      <c r="T4675" s="20" t="s">
        <v>166</v>
      </c>
      <c r="U4675" s="25">
        <v>1016940.06</v>
      </c>
      <c r="V4675" s="20">
        <v>2211281</v>
      </c>
      <c r="W4675" s="25" t="s">
        <v>40</v>
      </c>
      <c r="X4675" s="13" t="s">
        <v>11024</v>
      </c>
      <c r="Y4675" s="5" t="s">
        <v>9557</v>
      </c>
      <c r="Z4675" s="18" t="s">
        <v>2660</v>
      </c>
      <c r="AA4675" t="str">
        <f>_xlfn.XLOOKUP(B4675,direcciones!B:B,direcciones!C:C,"",0)</f>
        <v/>
      </c>
      <c r="AB4675" t="str">
        <f>_xlfn.XLOOKUP(B4675,direcciones!B:B,direcciones!D:D,"",0)</f>
        <v/>
      </c>
      <c r="AC4675" t="str">
        <f>_xlfn.XLOOKUP($B4675,direcciones!$B:$B,direcciones!E:E,"",0)</f>
        <v/>
      </c>
      <c r="AD4675" t="str">
        <f>_xlfn.XLOOKUP($B4675,direcciones!$B:$B,direcciones!F:F,"",0)</f>
        <v/>
      </c>
      <c r="AE4675" t="str">
        <f>_xlfn.XLOOKUP($B4675,direcciones!$B:$B,direcciones!G:G,"",0)</f>
        <v/>
      </c>
    </row>
    <row r="4676" spans="1:31" x14ac:dyDescent="0.25">
      <c r="A4676" s="18">
        <f t="shared" ref="A4676:A4739" si="73">A4675+1</f>
        <v>4675</v>
      </c>
      <c r="B4676" s="18">
        <v>3138701522</v>
      </c>
      <c r="C4676" s="19">
        <v>79045252</v>
      </c>
      <c r="D4676" s="18" t="s">
        <v>11315</v>
      </c>
      <c r="E4676" s="19">
        <v>1113585</v>
      </c>
      <c r="F4676" s="18" t="s">
        <v>11316</v>
      </c>
      <c r="G4676" s="19">
        <v>7</v>
      </c>
      <c r="H4676" s="18" t="s">
        <v>27</v>
      </c>
      <c r="I4676" s="18" t="s">
        <v>11318</v>
      </c>
      <c r="J4676" s="20">
        <v>8055035</v>
      </c>
      <c r="K4676" s="20">
        <v>281355826</v>
      </c>
      <c r="L4676" s="20">
        <v>5</v>
      </c>
      <c r="M4676" s="20">
        <v>178</v>
      </c>
      <c r="N4676" s="21">
        <v>3513396.29</v>
      </c>
      <c r="O4676" s="22">
        <v>0.2745215880502071</v>
      </c>
      <c r="P4676" s="23">
        <v>44957</v>
      </c>
      <c r="Q4676" s="18" t="s">
        <v>29</v>
      </c>
      <c r="R4676" s="20">
        <v>8</v>
      </c>
      <c r="S4676" s="24" t="s">
        <v>39</v>
      </c>
      <c r="T4676" s="20" t="s">
        <v>166</v>
      </c>
      <c r="U4676" s="25">
        <v>1016940.06</v>
      </c>
      <c r="V4676" s="20">
        <v>2211281</v>
      </c>
      <c r="W4676" s="25" t="s">
        <v>160</v>
      </c>
      <c r="X4676" s="13" t="s">
        <v>11024</v>
      </c>
      <c r="Y4676" s="5" t="s">
        <v>9557</v>
      </c>
      <c r="Z4676" s="18" t="s">
        <v>2660</v>
      </c>
      <c r="AA4676" t="str">
        <f>_xlfn.XLOOKUP(B4676,direcciones!B:B,direcciones!C:C,"",0)</f>
        <v/>
      </c>
      <c r="AB4676" t="str">
        <f>_xlfn.XLOOKUP(B4676,direcciones!B:B,direcciones!D:D,"",0)</f>
        <v/>
      </c>
      <c r="AC4676" t="str">
        <f>_xlfn.XLOOKUP($B4676,direcciones!$B:$B,direcciones!E:E,"",0)</f>
        <v/>
      </c>
      <c r="AD4676" t="str">
        <f>_xlfn.XLOOKUP($B4676,direcciones!$B:$B,direcciones!F:F,"",0)</f>
        <v/>
      </c>
      <c r="AE4676" t="str">
        <f>_xlfn.XLOOKUP($B4676,direcciones!$B:$B,direcciones!G:G,"",0)</f>
        <v/>
      </c>
    </row>
    <row r="4677" spans="1:31" x14ac:dyDescent="0.25">
      <c r="A4677" s="18">
        <f t="shared" si="73"/>
        <v>4676</v>
      </c>
      <c r="B4677" s="18">
        <v>3138701522</v>
      </c>
      <c r="C4677" s="19">
        <v>79045252</v>
      </c>
      <c r="D4677" s="18" t="s">
        <v>11315</v>
      </c>
      <c r="E4677" s="19">
        <v>1113584</v>
      </c>
      <c r="F4677" s="18" t="s">
        <v>11316</v>
      </c>
      <c r="G4677" s="19">
        <v>7</v>
      </c>
      <c r="H4677" s="18" t="s">
        <v>27</v>
      </c>
      <c r="I4677" s="18" t="s">
        <v>11319</v>
      </c>
      <c r="J4677" s="20">
        <v>7021333</v>
      </c>
      <c r="K4677" s="20">
        <v>281355826</v>
      </c>
      <c r="L4677" s="20">
        <v>6</v>
      </c>
      <c r="M4677" s="20">
        <v>206</v>
      </c>
      <c r="N4677" s="21">
        <v>3513396.29</v>
      </c>
      <c r="O4677" s="22">
        <v>0.31493749121427511</v>
      </c>
      <c r="P4677" s="23">
        <v>44957</v>
      </c>
      <c r="Q4677" s="18" t="s">
        <v>29</v>
      </c>
      <c r="R4677" s="20">
        <v>8</v>
      </c>
      <c r="S4677" s="24" t="s">
        <v>39</v>
      </c>
      <c r="T4677" s="20" t="s">
        <v>166</v>
      </c>
      <c r="U4677" s="25">
        <v>1016940.06</v>
      </c>
      <c r="V4677" s="20">
        <v>2211281</v>
      </c>
      <c r="W4677" s="25" t="s">
        <v>160</v>
      </c>
      <c r="X4677" s="13" t="s">
        <v>11024</v>
      </c>
      <c r="Y4677" s="5" t="s">
        <v>9557</v>
      </c>
      <c r="Z4677" s="18" t="s">
        <v>2660</v>
      </c>
      <c r="AA4677" t="str">
        <f>_xlfn.XLOOKUP(B4677,direcciones!B:B,direcciones!C:C,"",0)</f>
        <v/>
      </c>
      <c r="AB4677" t="str">
        <f>_xlfn.XLOOKUP(B4677,direcciones!B:B,direcciones!D:D,"",0)</f>
        <v/>
      </c>
      <c r="AC4677" t="str">
        <f>_xlfn.XLOOKUP($B4677,direcciones!$B:$B,direcciones!E:E,"",0)</f>
        <v/>
      </c>
      <c r="AD4677" t="str">
        <f>_xlfn.XLOOKUP($B4677,direcciones!$B:$B,direcciones!F:F,"",0)</f>
        <v/>
      </c>
      <c r="AE4677" t="str">
        <f>_xlfn.XLOOKUP($B4677,direcciones!$B:$B,direcciones!G:G,"",0)</f>
        <v/>
      </c>
    </row>
    <row r="4678" spans="1:31" x14ac:dyDescent="0.25">
      <c r="A4678" s="18">
        <f t="shared" si="73"/>
        <v>4677</v>
      </c>
      <c r="B4678" s="18">
        <v>3137706525</v>
      </c>
      <c r="C4678" s="19">
        <v>11804196</v>
      </c>
      <c r="D4678" s="18" t="s">
        <v>11320</v>
      </c>
      <c r="E4678" s="19">
        <v>1097288</v>
      </c>
      <c r="F4678" s="18" t="s">
        <v>11321</v>
      </c>
      <c r="G4678" s="19">
        <v>3</v>
      </c>
      <c r="H4678" s="18" t="s">
        <v>27</v>
      </c>
      <c r="I4678" s="18" t="s">
        <v>11322</v>
      </c>
      <c r="J4678" s="20">
        <v>18257000</v>
      </c>
      <c r="K4678" s="20">
        <v>37710350</v>
      </c>
      <c r="L4678" s="20">
        <v>7</v>
      </c>
      <c r="M4678" s="20">
        <v>216</v>
      </c>
      <c r="N4678" s="21">
        <v>565405.24</v>
      </c>
      <c r="O4678" s="22">
        <v>0.10044623979843348</v>
      </c>
      <c r="P4678" s="23">
        <v>44925</v>
      </c>
      <c r="Q4678" s="18" t="s">
        <v>29</v>
      </c>
      <c r="R4678" s="20">
        <v>9</v>
      </c>
      <c r="S4678" s="24" t="s">
        <v>39</v>
      </c>
      <c r="T4678" s="20" t="s">
        <v>166</v>
      </c>
      <c r="U4678" s="25">
        <v>196793.16</v>
      </c>
      <c r="V4678" s="20">
        <v>1833847</v>
      </c>
      <c r="W4678" s="25" t="s">
        <v>40</v>
      </c>
      <c r="X4678" s="13" t="s">
        <v>11024</v>
      </c>
      <c r="Y4678" s="5" t="s">
        <v>9549</v>
      </c>
      <c r="Z4678" s="18" t="s">
        <v>2660</v>
      </c>
      <c r="AA4678" t="str">
        <f>_xlfn.XLOOKUP(B4678,direcciones!B:B,direcciones!C:C,"",0)</f>
        <v/>
      </c>
      <c r="AB4678" t="str">
        <f>_xlfn.XLOOKUP(B4678,direcciones!B:B,direcciones!D:D,"",0)</f>
        <v/>
      </c>
      <c r="AC4678" t="str">
        <f>_xlfn.XLOOKUP($B4678,direcciones!$B:$B,direcciones!E:E,"",0)</f>
        <v/>
      </c>
      <c r="AD4678" t="str">
        <f>_xlfn.XLOOKUP($B4678,direcciones!$B:$B,direcciones!F:F,"",0)</f>
        <v/>
      </c>
      <c r="AE4678" t="str">
        <f>_xlfn.XLOOKUP($B4678,direcciones!$B:$B,direcciones!G:G,"",0)</f>
        <v/>
      </c>
    </row>
    <row r="4679" spans="1:31" x14ac:dyDescent="0.25">
      <c r="A4679" s="18">
        <f t="shared" si="73"/>
        <v>4678</v>
      </c>
      <c r="B4679" s="18">
        <v>3213721117</v>
      </c>
      <c r="C4679" s="19">
        <v>52015801</v>
      </c>
      <c r="D4679" s="18" t="s">
        <v>11323</v>
      </c>
      <c r="E4679" s="19">
        <v>1070132</v>
      </c>
      <c r="F4679" s="18" t="s">
        <v>11324</v>
      </c>
      <c r="G4679" s="19">
        <v>5</v>
      </c>
      <c r="H4679" s="18" t="s">
        <v>27</v>
      </c>
      <c r="I4679" s="18" t="s">
        <v>11325</v>
      </c>
      <c r="J4679" s="20">
        <v>4442550</v>
      </c>
      <c r="K4679" s="20">
        <v>62880037</v>
      </c>
      <c r="L4679" s="20">
        <v>6</v>
      </c>
      <c r="M4679" s="20">
        <v>184</v>
      </c>
      <c r="N4679" s="21">
        <v>905810.96</v>
      </c>
      <c r="O4679" s="22">
        <v>0.37115688062036445</v>
      </c>
      <c r="P4679" s="23">
        <v>44890</v>
      </c>
      <c r="Q4679" s="18" t="s">
        <v>29</v>
      </c>
      <c r="R4679" s="20">
        <v>10</v>
      </c>
      <c r="S4679" s="24" t="s">
        <v>39</v>
      </c>
      <c r="T4679" s="20" t="s">
        <v>166</v>
      </c>
      <c r="U4679" s="25">
        <v>343687.67</v>
      </c>
      <c r="V4679" s="20">
        <v>1648883</v>
      </c>
      <c r="W4679" s="25" t="s">
        <v>60</v>
      </c>
      <c r="X4679" s="13" t="s">
        <v>11024</v>
      </c>
      <c r="Y4679" s="5" t="s">
        <v>9562</v>
      </c>
      <c r="Z4679" s="18" t="s">
        <v>2660</v>
      </c>
      <c r="AA4679" t="str">
        <f>_xlfn.XLOOKUP(B4679,direcciones!B:B,direcciones!C:C,"",0)</f>
        <v/>
      </c>
      <c r="AB4679" t="str">
        <f>_xlfn.XLOOKUP(B4679,direcciones!B:B,direcciones!D:D,"",0)</f>
        <v/>
      </c>
      <c r="AC4679" t="str">
        <f>_xlfn.XLOOKUP($B4679,direcciones!$B:$B,direcciones!E:E,"",0)</f>
        <v/>
      </c>
      <c r="AD4679" t="str">
        <f>_xlfn.XLOOKUP($B4679,direcciones!$B:$B,direcciones!F:F,"",0)</f>
        <v/>
      </c>
      <c r="AE4679" t="str">
        <f>_xlfn.XLOOKUP($B4679,direcciones!$B:$B,direcciones!G:G,"",0)</f>
        <v/>
      </c>
    </row>
    <row r="4680" spans="1:31" x14ac:dyDescent="0.25">
      <c r="A4680" s="18">
        <f t="shared" si="73"/>
        <v>4679</v>
      </c>
      <c r="B4680" s="18">
        <v>3183555793</v>
      </c>
      <c r="C4680" s="19">
        <v>80160122</v>
      </c>
      <c r="D4680" s="18" t="s">
        <v>11326</v>
      </c>
      <c r="E4680" s="19">
        <v>1125288</v>
      </c>
      <c r="F4680" s="18" t="s">
        <v>11327</v>
      </c>
      <c r="G4680" s="19">
        <v>9</v>
      </c>
      <c r="H4680" s="18" t="s">
        <v>27</v>
      </c>
      <c r="I4680" s="18" t="s">
        <v>11328</v>
      </c>
      <c r="J4680" s="20">
        <v>32574699</v>
      </c>
      <c r="K4680" s="20">
        <v>309803981</v>
      </c>
      <c r="L4680" s="20">
        <v>6</v>
      </c>
      <c r="M4680" s="20">
        <v>206</v>
      </c>
      <c r="N4680" s="21">
        <v>5529833.2699999996</v>
      </c>
      <c r="O4680" s="22">
        <v>3.9908273596020027E-7</v>
      </c>
      <c r="P4680" s="23">
        <v>44839</v>
      </c>
      <c r="Q4680" s="18" t="s">
        <v>29</v>
      </c>
      <c r="R4680" s="20">
        <v>11</v>
      </c>
      <c r="S4680" s="24" t="s">
        <v>30</v>
      </c>
      <c r="T4680" s="20" t="s">
        <v>166</v>
      </c>
      <c r="U4680" s="25">
        <v>1926781.59</v>
      </c>
      <c r="V4680" s="20">
        <v>13</v>
      </c>
      <c r="W4680" s="25" t="s">
        <v>40</v>
      </c>
      <c r="X4680" s="13" t="s">
        <v>11024</v>
      </c>
      <c r="Y4680" s="5" t="s">
        <v>9624</v>
      </c>
      <c r="Z4680" s="18" t="s">
        <v>2660</v>
      </c>
      <c r="AA4680" t="str">
        <f>_xlfn.XLOOKUP(B4680,direcciones!B:B,direcciones!C:C,"",0)</f>
        <v/>
      </c>
      <c r="AB4680" t="str">
        <f>_xlfn.XLOOKUP(B4680,direcciones!B:B,direcciones!D:D,"",0)</f>
        <v/>
      </c>
      <c r="AC4680" t="str">
        <f>_xlfn.XLOOKUP($B4680,direcciones!$B:$B,direcciones!E:E,"",0)</f>
        <v/>
      </c>
      <c r="AD4680" t="str">
        <f>_xlfn.XLOOKUP($B4680,direcciones!$B:$B,direcciones!F:F,"",0)</f>
        <v/>
      </c>
      <c r="AE4680" t="str">
        <f>_xlfn.XLOOKUP($B4680,direcciones!$B:$B,direcciones!G:G,"",0)</f>
        <v/>
      </c>
    </row>
    <row r="4681" spans="1:31" x14ac:dyDescent="0.25">
      <c r="A4681" s="18">
        <f t="shared" si="73"/>
        <v>4680</v>
      </c>
      <c r="B4681" s="18">
        <v>3183555793</v>
      </c>
      <c r="C4681" s="19">
        <v>80160122</v>
      </c>
      <c r="D4681" s="18" t="s">
        <v>11326</v>
      </c>
      <c r="E4681" s="19">
        <v>1035567</v>
      </c>
      <c r="F4681" s="18" t="s">
        <v>11327</v>
      </c>
      <c r="G4681" s="19">
        <v>9</v>
      </c>
      <c r="H4681" s="18" t="s">
        <v>27</v>
      </c>
      <c r="I4681" s="18" t="s">
        <v>11329</v>
      </c>
      <c r="J4681" s="20">
        <v>60565608</v>
      </c>
      <c r="K4681" s="20">
        <v>309803981</v>
      </c>
      <c r="L4681" s="20">
        <v>6</v>
      </c>
      <c r="M4681" s="20">
        <v>206</v>
      </c>
      <c r="N4681" s="21">
        <v>5529833.2699999996</v>
      </c>
      <c r="O4681" s="22">
        <v>2.1464326751248001E-7</v>
      </c>
      <c r="P4681" s="23">
        <v>44839</v>
      </c>
      <c r="Q4681" s="18" t="s">
        <v>29</v>
      </c>
      <c r="R4681" s="20">
        <v>11</v>
      </c>
      <c r="S4681" s="24" t="s">
        <v>30</v>
      </c>
      <c r="T4681" s="20" t="s">
        <v>166</v>
      </c>
      <c r="U4681" s="25">
        <v>1926781.59</v>
      </c>
      <c r="V4681" s="20">
        <v>13</v>
      </c>
      <c r="W4681" s="25" t="s">
        <v>40</v>
      </c>
      <c r="X4681" s="13" t="s">
        <v>11024</v>
      </c>
      <c r="Y4681" s="5" t="s">
        <v>9624</v>
      </c>
      <c r="Z4681" s="18" t="s">
        <v>2660</v>
      </c>
      <c r="AA4681" t="str">
        <f>_xlfn.XLOOKUP(B4681,direcciones!B:B,direcciones!C:C,"",0)</f>
        <v/>
      </c>
      <c r="AB4681" t="str">
        <f>_xlfn.XLOOKUP(B4681,direcciones!B:B,direcciones!D:D,"",0)</f>
        <v/>
      </c>
      <c r="AC4681" t="str">
        <f>_xlfn.XLOOKUP($B4681,direcciones!$B:$B,direcciones!E:E,"",0)</f>
        <v/>
      </c>
      <c r="AD4681" t="str">
        <f>_xlfn.XLOOKUP($B4681,direcciones!$B:$B,direcciones!F:F,"",0)</f>
        <v/>
      </c>
      <c r="AE4681" t="str">
        <f>_xlfn.XLOOKUP($B4681,direcciones!$B:$B,direcciones!G:G,"",0)</f>
        <v/>
      </c>
    </row>
    <row r="4682" spans="1:31" x14ac:dyDescent="0.25">
      <c r="A4682" s="18">
        <f t="shared" si="73"/>
        <v>4681</v>
      </c>
      <c r="B4682" s="18">
        <v>3013354046</v>
      </c>
      <c r="C4682" s="19">
        <v>51845663</v>
      </c>
      <c r="D4682" s="18" t="s">
        <v>11330</v>
      </c>
      <c r="E4682" s="19">
        <v>1036481</v>
      </c>
      <c r="F4682" s="18" t="s">
        <v>11331</v>
      </c>
      <c r="G4682" s="19">
        <v>1</v>
      </c>
      <c r="H4682" s="18" t="s">
        <v>27</v>
      </c>
      <c r="I4682" s="18" t="s">
        <v>11332</v>
      </c>
      <c r="J4682" s="20">
        <v>56937100</v>
      </c>
      <c r="K4682" s="20">
        <v>56937100</v>
      </c>
      <c r="L4682" s="20">
        <v>6</v>
      </c>
      <c r="M4682" s="20">
        <v>185</v>
      </c>
      <c r="N4682" s="21">
        <v>899763.66</v>
      </c>
      <c r="O4682" s="22">
        <v>1.0537944503671596E-7</v>
      </c>
      <c r="P4682" s="23">
        <v>44841</v>
      </c>
      <c r="Q4682" s="18" t="s">
        <v>29</v>
      </c>
      <c r="R4682" s="20">
        <v>11</v>
      </c>
      <c r="S4682" s="24" t="s">
        <v>30</v>
      </c>
      <c r="T4682" s="20" t="s">
        <v>166</v>
      </c>
      <c r="U4682" s="25">
        <v>0</v>
      </c>
      <c r="V4682" s="20">
        <v>6</v>
      </c>
      <c r="W4682" s="25" t="s">
        <v>40</v>
      </c>
      <c r="X4682" s="13" t="s">
        <v>11024</v>
      </c>
      <c r="Y4682" s="5" t="s">
        <v>9562</v>
      </c>
      <c r="Z4682" s="18" t="s">
        <v>2660</v>
      </c>
      <c r="AA4682" t="str">
        <f>_xlfn.XLOOKUP(B4682,direcciones!B:B,direcciones!C:C,"",0)</f>
        <v/>
      </c>
      <c r="AB4682" t="str">
        <f>_xlfn.XLOOKUP(B4682,direcciones!B:B,direcciones!D:D,"",0)</f>
        <v/>
      </c>
      <c r="AC4682" t="str">
        <f>_xlfn.XLOOKUP($B4682,direcciones!$B:$B,direcciones!E:E,"",0)</f>
        <v/>
      </c>
      <c r="AD4682" t="str">
        <f>_xlfn.XLOOKUP($B4682,direcciones!$B:$B,direcciones!F:F,"",0)</f>
        <v/>
      </c>
      <c r="AE4682" t="str">
        <f>_xlfn.XLOOKUP($B4682,direcciones!$B:$B,direcciones!G:G,"",0)</f>
        <v/>
      </c>
    </row>
    <row r="4683" spans="1:31" x14ac:dyDescent="0.25">
      <c r="A4683" s="18">
        <f t="shared" si="73"/>
        <v>4682</v>
      </c>
      <c r="B4683" s="18">
        <v>3113071054</v>
      </c>
      <c r="C4683" s="19">
        <v>39790382</v>
      </c>
      <c r="D4683" s="18" t="s">
        <v>11333</v>
      </c>
      <c r="E4683" s="19">
        <v>866705</v>
      </c>
      <c r="F4683" s="18" t="s">
        <v>11334</v>
      </c>
      <c r="G4683" s="19">
        <v>2</v>
      </c>
      <c r="H4683" s="18" t="s">
        <v>27</v>
      </c>
      <c r="I4683" s="18" t="s">
        <v>11335</v>
      </c>
      <c r="J4683" s="20">
        <v>49809900</v>
      </c>
      <c r="K4683" s="20">
        <v>60615450</v>
      </c>
      <c r="L4683" s="20">
        <v>6</v>
      </c>
      <c r="M4683" s="20">
        <v>202</v>
      </c>
      <c r="N4683" s="21">
        <v>1095791.27</v>
      </c>
      <c r="O4683" s="22">
        <v>8.0305320829794887E-8</v>
      </c>
      <c r="P4683" s="23">
        <v>44590</v>
      </c>
      <c r="Q4683" s="18" t="s">
        <v>152</v>
      </c>
      <c r="R4683" s="20">
        <v>20</v>
      </c>
      <c r="S4683" s="24" t="s">
        <v>30</v>
      </c>
      <c r="T4683" s="20" t="s">
        <v>166</v>
      </c>
      <c r="U4683" s="25">
        <v>432019.22</v>
      </c>
      <c r="V4683" s="20">
        <v>4</v>
      </c>
      <c r="W4683" s="25" t="s">
        <v>40</v>
      </c>
      <c r="X4683" s="13" t="s">
        <v>11024</v>
      </c>
      <c r="Y4683" s="5" t="s">
        <v>9590</v>
      </c>
      <c r="Z4683" s="18" t="s">
        <v>2660</v>
      </c>
      <c r="AA4683" t="str">
        <f>_xlfn.XLOOKUP(B4683,direcciones!B:B,direcciones!C:C,"",0)</f>
        <v/>
      </c>
      <c r="AB4683" t="str">
        <f>_xlfn.XLOOKUP(B4683,direcciones!B:B,direcciones!D:D,"",0)</f>
        <v/>
      </c>
      <c r="AC4683" t="str">
        <f>_xlfn.XLOOKUP($B4683,direcciones!$B:$B,direcciones!E:E,"",0)</f>
        <v/>
      </c>
      <c r="AD4683" t="str">
        <f>_xlfn.XLOOKUP($B4683,direcciones!$B:$B,direcciones!F:F,"",0)</f>
        <v/>
      </c>
      <c r="AE4683" t="str">
        <f>_xlfn.XLOOKUP($B4683,direcciones!$B:$B,direcciones!G:G,"",0)</f>
        <v/>
      </c>
    </row>
    <row r="4684" spans="1:31" x14ac:dyDescent="0.25">
      <c r="A4684" s="5">
        <f t="shared" si="73"/>
        <v>4683</v>
      </c>
      <c r="B4684" s="5">
        <v>3202693090</v>
      </c>
      <c r="C4684" s="6">
        <v>79050147</v>
      </c>
      <c r="D4684" s="5" t="s">
        <v>11336</v>
      </c>
      <c r="E4684" s="6">
        <v>1161464</v>
      </c>
      <c r="F4684" s="5" t="s">
        <v>11337</v>
      </c>
      <c r="G4684" s="6">
        <v>4</v>
      </c>
      <c r="H4684" s="5" t="s">
        <v>27</v>
      </c>
      <c r="I4684" s="5" t="s">
        <v>11338</v>
      </c>
      <c r="J4684" s="7">
        <v>2443100</v>
      </c>
      <c r="K4684" s="7">
        <v>17253500</v>
      </c>
      <c r="L4684" s="7">
        <v>8</v>
      </c>
      <c r="M4684" s="7">
        <v>247</v>
      </c>
      <c r="N4684" s="8">
        <v>379586.15</v>
      </c>
      <c r="O4684" s="9">
        <v>0.38651426466374689</v>
      </c>
      <c r="P4684" s="10">
        <v>45008</v>
      </c>
      <c r="Q4684" s="5" t="s">
        <v>29</v>
      </c>
      <c r="R4684" s="7">
        <v>6</v>
      </c>
      <c r="S4684" s="11" t="s">
        <v>39</v>
      </c>
      <c r="T4684" s="7" t="s">
        <v>31</v>
      </c>
      <c r="U4684" s="12">
        <v>115159.28</v>
      </c>
      <c r="V4684" s="7">
        <v>944293</v>
      </c>
      <c r="W4684" s="12" t="s">
        <v>60</v>
      </c>
      <c r="X4684" s="13" t="s">
        <v>11024</v>
      </c>
      <c r="Y4684" s="5" t="s">
        <v>9562</v>
      </c>
      <c r="Z4684" s="5" t="s">
        <v>2779</v>
      </c>
      <c r="AA4684" t="str">
        <f>_xlfn.XLOOKUP(B4684,direcciones!B:B,direcciones!C:C,"",0)</f>
        <v/>
      </c>
      <c r="AB4684" t="str">
        <f>_xlfn.XLOOKUP(B4684,direcciones!B:B,direcciones!D:D,"",0)</f>
        <v/>
      </c>
      <c r="AC4684" t="str">
        <f>_xlfn.XLOOKUP($B4684,direcciones!$B:$B,direcciones!E:E,"",0)</f>
        <v/>
      </c>
      <c r="AD4684" t="str">
        <f>_xlfn.XLOOKUP($B4684,direcciones!$B:$B,direcciones!F:F,"",0)</f>
        <v/>
      </c>
      <c r="AE4684" t="str">
        <f>_xlfn.XLOOKUP($B4684,direcciones!$B:$B,direcciones!G:G,"",0)</f>
        <v/>
      </c>
    </row>
    <row r="4685" spans="1:31" x14ac:dyDescent="0.25">
      <c r="A4685" s="5">
        <f t="shared" si="73"/>
        <v>4684</v>
      </c>
      <c r="B4685" s="5">
        <v>3144079948</v>
      </c>
      <c r="C4685" s="6">
        <v>83225480</v>
      </c>
      <c r="D4685" s="5" t="s">
        <v>11339</v>
      </c>
      <c r="E4685" s="6">
        <v>1154525</v>
      </c>
      <c r="F4685" s="5" t="s">
        <v>11340</v>
      </c>
      <c r="G4685" s="6">
        <v>2</v>
      </c>
      <c r="H4685" s="5" t="s">
        <v>27</v>
      </c>
      <c r="I4685" s="5" t="s">
        <v>11341</v>
      </c>
      <c r="J4685" s="7">
        <v>15664900</v>
      </c>
      <c r="K4685" s="7">
        <v>22271481</v>
      </c>
      <c r="L4685" s="7">
        <v>6</v>
      </c>
      <c r="M4685" s="7">
        <v>188</v>
      </c>
      <c r="N4685" s="8">
        <v>588184.78</v>
      </c>
      <c r="O4685" s="9">
        <v>0.10710243921123021</v>
      </c>
      <c r="P4685" s="10">
        <v>45001</v>
      </c>
      <c r="Q4685" s="5" t="s">
        <v>29</v>
      </c>
      <c r="R4685" s="7">
        <v>6</v>
      </c>
      <c r="S4685" s="11" t="s">
        <v>39</v>
      </c>
      <c r="T4685" s="7" t="s">
        <v>31</v>
      </c>
      <c r="U4685" s="12">
        <v>145016.26999999999</v>
      </c>
      <c r="V4685" s="7">
        <v>1677749</v>
      </c>
      <c r="W4685" s="12" t="s">
        <v>40</v>
      </c>
      <c r="X4685" s="13" t="s">
        <v>11024</v>
      </c>
      <c r="Y4685" s="5" t="s">
        <v>2408</v>
      </c>
      <c r="Z4685" s="5" t="s">
        <v>2779</v>
      </c>
      <c r="AA4685" t="str">
        <f>_xlfn.XLOOKUP(B4685,direcciones!B:B,direcciones!C:C,"",0)</f>
        <v/>
      </c>
      <c r="AB4685" t="str">
        <f>_xlfn.XLOOKUP(B4685,direcciones!B:B,direcciones!D:D,"",0)</f>
        <v/>
      </c>
      <c r="AC4685" t="str">
        <f>_xlfn.XLOOKUP($B4685,direcciones!$B:$B,direcciones!E:E,"",0)</f>
        <v/>
      </c>
      <c r="AD4685" t="str">
        <f>_xlfn.XLOOKUP($B4685,direcciones!$B:$B,direcciones!F:F,"",0)</f>
        <v/>
      </c>
      <c r="AE4685" t="str">
        <f>_xlfn.XLOOKUP($B4685,direcciones!$B:$B,direcciones!G:G,"",0)</f>
        <v/>
      </c>
    </row>
    <row r="4686" spans="1:31" x14ac:dyDescent="0.25">
      <c r="A4686" s="5">
        <f t="shared" si="73"/>
        <v>4685</v>
      </c>
      <c r="B4686" s="5">
        <v>3125191419</v>
      </c>
      <c r="C4686" s="6">
        <v>6462808</v>
      </c>
      <c r="D4686" s="5" t="s">
        <v>11342</v>
      </c>
      <c r="E4686" s="6">
        <v>1156970</v>
      </c>
      <c r="F4686" s="5" t="s">
        <v>11343</v>
      </c>
      <c r="G4686" s="6">
        <v>4</v>
      </c>
      <c r="H4686" s="5" t="s">
        <v>27</v>
      </c>
      <c r="I4686" s="5" t="s">
        <v>11344</v>
      </c>
      <c r="J4686" s="7">
        <v>11940600</v>
      </c>
      <c r="K4686" s="7">
        <v>25655250</v>
      </c>
      <c r="L4686" s="7">
        <v>13</v>
      </c>
      <c r="M4686" s="7">
        <v>406</v>
      </c>
      <c r="N4686" s="8">
        <v>557151.68000000005</v>
      </c>
      <c r="O4686" s="9">
        <v>7.0963016933822426E-2</v>
      </c>
      <c r="P4686" s="10">
        <v>45002</v>
      </c>
      <c r="Q4686" s="5" t="s">
        <v>29</v>
      </c>
      <c r="R4686" s="7">
        <v>6</v>
      </c>
      <c r="S4686" s="11" t="s">
        <v>39</v>
      </c>
      <c r="T4686" s="7" t="s">
        <v>31</v>
      </c>
      <c r="U4686" s="12">
        <v>165149.69</v>
      </c>
      <c r="V4686" s="7">
        <v>847341</v>
      </c>
      <c r="W4686" s="12" t="s">
        <v>40</v>
      </c>
      <c r="X4686" s="13" t="s">
        <v>11024</v>
      </c>
      <c r="Y4686" s="5" t="s">
        <v>3299</v>
      </c>
      <c r="Z4686" s="5" t="s">
        <v>2779</v>
      </c>
      <c r="AA4686" t="str">
        <f>_xlfn.XLOOKUP(B4686,direcciones!B:B,direcciones!C:C,"",0)</f>
        <v/>
      </c>
      <c r="AB4686" t="str">
        <f>_xlfn.XLOOKUP(B4686,direcciones!B:B,direcciones!D:D,"",0)</f>
        <v/>
      </c>
      <c r="AC4686" t="str">
        <f>_xlfn.XLOOKUP($B4686,direcciones!$B:$B,direcciones!E:E,"",0)</f>
        <v/>
      </c>
      <c r="AD4686" t="str">
        <f>_xlfn.XLOOKUP($B4686,direcciones!$B:$B,direcciones!F:F,"",0)</f>
        <v/>
      </c>
      <c r="AE4686" t="str">
        <f>_xlfn.XLOOKUP($B4686,direcciones!$B:$B,direcciones!G:G,"",0)</f>
        <v/>
      </c>
    </row>
    <row r="4687" spans="1:31" x14ac:dyDescent="0.25">
      <c r="A4687" s="5">
        <f t="shared" si="73"/>
        <v>4686</v>
      </c>
      <c r="B4687" s="5">
        <v>3125191419</v>
      </c>
      <c r="C4687" s="6">
        <v>6462808</v>
      </c>
      <c r="D4687" s="5" t="s">
        <v>11342</v>
      </c>
      <c r="E4687" s="6">
        <v>1156969</v>
      </c>
      <c r="F4687" s="5" t="s">
        <v>11343</v>
      </c>
      <c r="G4687" s="6">
        <v>4</v>
      </c>
      <c r="H4687" s="5" t="s">
        <v>27</v>
      </c>
      <c r="I4687" s="5" t="s">
        <v>11345</v>
      </c>
      <c r="J4687" s="7">
        <v>6182000</v>
      </c>
      <c r="K4687" s="7">
        <v>25655250</v>
      </c>
      <c r="L4687" s="7">
        <v>13</v>
      </c>
      <c r="M4687" s="7">
        <v>406</v>
      </c>
      <c r="N4687" s="8">
        <v>557151.68000000005</v>
      </c>
      <c r="O4687" s="9">
        <v>0.13706583629893238</v>
      </c>
      <c r="P4687" s="10">
        <v>45002</v>
      </c>
      <c r="Q4687" s="5" t="s">
        <v>29</v>
      </c>
      <c r="R4687" s="7">
        <v>6</v>
      </c>
      <c r="S4687" s="11" t="s">
        <v>39</v>
      </c>
      <c r="T4687" s="7" t="s">
        <v>31</v>
      </c>
      <c r="U4687" s="12">
        <v>165149.69</v>
      </c>
      <c r="V4687" s="7">
        <v>847341</v>
      </c>
      <c r="W4687" s="12" t="s">
        <v>40</v>
      </c>
      <c r="X4687" s="13" t="s">
        <v>11024</v>
      </c>
      <c r="Y4687" s="5" t="s">
        <v>3299</v>
      </c>
      <c r="Z4687" s="5" t="s">
        <v>2779</v>
      </c>
      <c r="AA4687" t="str">
        <f>_xlfn.XLOOKUP(B4687,direcciones!B:B,direcciones!C:C,"",0)</f>
        <v/>
      </c>
      <c r="AB4687" t="str">
        <f>_xlfn.XLOOKUP(B4687,direcciones!B:B,direcciones!D:D,"",0)</f>
        <v/>
      </c>
      <c r="AC4687" t="str">
        <f>_xlfn.XLOOKUP($B4687,direcciones!$B:$B,direcciones!E:E,"",0)</f>
        <v/>
      </c>
      <c r="AD4687" t="str">
        <f>_xlfn.XLOOKUP($B4687,direcciones!$B:$B,direcciones!F:F,"",0)</f>
        <v/>
      </c>
      <c r="AE4687" t="str">
        <f>_xlfn.XLOOKUP($B4687,direcciones!$B:$B,direcciones!G:G,"",0)</f>
        <v/>
      </c>
    </row>
    <row r="4688" spans="1:31" x14ac:dyDescent="0.25">
      <c r="A4688" s="5">
        <f t="shared" si="73"/>
        <v>4687</v>
      </c>
      <c r="B4688" s="5">
        <v>3125191419</v>
      </c>
      <c r="C4688" s="6">
        <v>6462808</v>
      </c>
      <c r="D4688" s="5" t="s">
        <v>11342</v>
      </c>
      <c r="E4688" s="6">
        <v>1156968</v>
      </c>
      <c r="F4688" s="5" t="s">
        <v>11343</v>
      </c>
      <c r="G4688" s="6">
        <v>4</v>
      </c>
      <c r="H4688" s="5" t="s">
        <v>27</v>
      </c>
      <c r="I4688" s="5" t="s">
        <v>11346</v>
      </c>
      <c r="J4688" s="7">
        <v>5912500</v>
      </c>
      <c r="K4688" s="7">
        <v>25655250</v>
      </c>
      <c r="L4688" s="7">
        <v>7</v>
      </c>
      <c r="M4688" s="7">
        <v>222</v>
      </c>
      <c r="N4688" s="8">
        <v>557151.68000000005</v>
      </c>
      <c r="O4688" s="9">
        <v>0.14331348837209301</v>
      </c>
      <c r="P4688" s="10">
        <v>45002</v>
      </c>
      <c r="Q4688" s="5" t="s">
        <v>29</v>
      </c>
      <c r="R4688" s="7">
        <v>6</v>
      </c>
      <c r="S4688" s="11" t="s">
        <v>39</v>
      </c>
      <c r="T4688" s="7" t="s">
        <v>31</v>
      </c>
      <c r="U4688" s="12">
        <v>165149.69</v>
      </c>
      <c r="V4688" s="7">
        <v>847341</v>
      </c>
      <c r="W4688" s="12" t="s">
        <v>40</v>
      </c>
      <c r="X4688" s="13" t="s">
        <v>11024</v>
      </c>
      <c r="Y4688" s="5" t="s">
        <v>3299</v>
      </c>
      <c r="Z4688" s="5" t="s">
        <v>2779</v>
      </c>
      <c r="AA4688" t="str">
        <f>_xlfn.XLOOKUP(B4688,direcciones!B:B,direcciones!C:C,"",0)</f>
        <v/>
      </c>
      <c r="AB4688" t="str">
        <f>_xlfn.XLOOKUP(B4688,direcciones!B:B,direcciones!D:D,"",0)</f>
        <v/>
      </c>
      <c r="AC4688" t="str">
        <f>_xlfn.XLOOKUP($B4688,direcciones!$B:$B,direcciones!E:E,"",0)</f>
        <v/>
      </c>
      <c r="AD4688" t="str">
        <f>_xlfn.XLOOKUP($B4688,direcciones!$B:$B,direcciones!F:F,"",0)</f>
        <v/>
      </c>
      <c r="AE4688" t="str">
        <f>_xlfn.XLOOKUP($B4688,direcciones!$B:$B,direcciones!G:G,"",0)</f>
        <v/>
      </c>
    </row>
    <row r="4689" spans="1:31" x14ac:dyDescent="0.25">
      <c r="A4689" s="5">
        <f t="shared" si="73"/>
        <v>4688</v>
      </c>
      <c r="B4689" s="5">
        <v>3125191419</v>
      </c>
      <c r="C4689" s="6">
        <v>6462808</v>
      </c>
      <c r="D4689" s="5" t="s">
        <v>11342</v>
      </c>
      <c r="E4689" s="6">
        <v>1156967</v>
      </c>
      <c r="F4689" s="5" t="s">
        <v>11343</v>
      </c>
      <c r="G4689" s="6">
        <v>4</v>
      </c>
      <c r="H4689" s="5" t="s">
        <v>27</v>
      </c>
      <c r="I4689" s="5" t="s">
        <v>11347</v>
      </c>
      <c r="J4689" s="7">
        <v>1620150</v>
      </c>
      <c r="K4689" s="7">
        <v>25655250</v>
      </c>
      <c r="L4689" s="7">
        <v>6</v>
      </c>
      <c r="M4689" s="7">
        <v>191</v>
      </c>
      <c r="N4689" s="8">
        <v>557151.68000000005</v>
      </c>
      <c r="O4689" s="9">
        <v>0.52300157392834001</v>
      </c>
      <c r="P4689" s="10">
        <v>45002</v>
      </c>
      <c r="Q4689" s="5" t="s">
        <v>29</v>
      </c>
      <c r="R4689" s="7">
        <v>6</v>
      </c>
      <c r="S4689" s="11" t="s">
        <v>39</v>
      </c>
      <c r="T4689" s="7" t="s">
        <v>31</v>
      </c>
      <c r="U4689" s="12">
        <v>165149.69</v>
      </c>
      <c r="V4689" s="7">
        <v>847341</v>
      </c>
      <c r="W4689" s="12" t="s">
        <v>160</v>
      </c>
      <c r="X4689" s="13" t="s">
        <v>11024</v>
      </c>
      <c r="Y4689" s="5" t="s">
        <v>3299</v>
      </c>
      <c r="Z4689" s="5" t="s">
        <v>2779</v>
      </c>
      <c r="AA4689" t="str">
        <f>_xlfn.XLOOKUP(B4689,direcciones!B:B,direcciones!C:C,"",0)</f>
        <v/>
      </c>
      <c r="AB4689" t="str">
        <f>_xlfn.XLOOKUP(B4689,direcciones!B:B,direcciones!D:D,"",0)</f>
        <v/>
      </c>
      <c r="AC4689" t="str">
        <f>_xlfn.XLOOKUP($B4689,direcciones!$B:$B,direcciones!E:E,"",0)</f>
        <v/>
      </c>
      <c r="AD4689" t="str">
        <f>_xlfn.XLOOKUP($B4689,direcciones!$B:$B,direcciones!F:F,"",0)</f>
        <v/>
      </c>
      <c r="AE4689" t="str">
        <f>_xlfn.XLOOKUP($B4689,direcciones!$B:$B,direcciones!G:G,"",0)</f>
        <v/>
      </c>
    </row>
    <row r="4690" spans="1:31" x14ac:dyDescent="0.25">
      <c r="A4690" s="5">
        <f t="shared" si="73"/>
        <v>4689</v>
      </c>
      <c r="B4690" s="5">
        <v>3216094020</v>
      </c>
      <c r="C4690" s="6">
        <v>1107053901</v>
      </c>
      <c r="D4690" s="5" t="s">
        <v>11348</v>
      </c>
      <c r="E4690" s="6">
        <v>1156804</v>
      </c>
      <c r="F4690" s="5" t="s">
        <v>11349</v>
      </c>
      <c r="G4690" s="6">
        <v>11</v>
      </c>
      <c r="H4690" s="5" t="s">
        <v>27</v>
      </c>
      <c r="I4690" s="5" t="s">
        <v>11350</v>
      </c>
      <c r="J4690" s="7">
        <v>9728250</v>
      </c>
      <c r="K4690" s="7">
        <v>43257219</v>
      </c>
      <c r="L4690" s="7">
        <v>7</v>
      </c>
      <c r="M4690" s="7">
        <v>216</v>
      </c>
      <c r="N4690" s="8">
        <v>665554.05000000005</v>
      </c>
      <c r="O4690" s="9">
        <v>0.20528676791817643</v>
      </c>
      <c r="P4690" s="10">
        <v>45001</v>
      </c>
      <c r="Q4690" s="5" t="s">
        <v>29</v>
      </c>
      <c r="R4690" s="7">
        <v>6</v>
      </c>
      <c r="S4690" s="11" t="s">
        <v>39</v>
      </c>
      <c r="T4690" s="7" t="s">
        <v>31</v>
      </c>
      <c r="U4690" s="12">
        <v>269881.40999999997</v>
      </c>
      <c r="V4690" s="7">
        <v>1997081</v>
      </c>
      <c r="W4690" s="12" t="s">
        <v>40</v>
      </c>
      <c r="X4690" s="13" t="s">
        <v>11024</v>
      </c>
      <c r="Y4690" s="5" t="s">
        <v>9624</v>
      </c>
      <c r="Z4690" s="5" t="s">
        <v>2779</v>
      </c>
      <c r="AA4690" t="str">
        <f>_xlfn.XLOOKUP(B4690,direcciones!B:B,direcciones!C:C,"",0)</f>
        <v/>
      </c>
      <c r="AB4690" t="str">
        <f>_xlfn.XLOOKUP(B4690,direcciones!B:B,direcciones!D:D,"",0)</f>
        <v/>
      </c>
      <c r="AC4690" t="str">
        <f>_xlfn.XLOOKUP($B4690,direcciones!$B:$B,direcciones!E:E,"",0)</f>
        <v/>
      </c>
      <c r="AD4690" t="str">
        <f>_xlfn.XLOOKUP($B4690,direcciones!$B:$B,direcciones!F:F,"",0)</f>
        <v/>
      </c>
      <c r="AE4690" t="str">
        <f>_xlfn.XLOOKUP($B4690,direcciones!$B:$B,direcciones!G:G,"",0)</f>
        <v/>
      </c>
    </row>
    <row r="4691" spans="1:31" x14ac:dyDescent="0.25">
      <c r="A4691" s="5">
        <f t="shared" si="73"/>
        <v>4690</v>
      </c>
      <c r="B4691" s="5">
        <v>3216094020</v>
      </c>
      <c r="C4691" s="6">
        <v>1107053901</v>
      </c>
      <c r="D4691" s="5" t="s">
        <v>11348</v>
      </c>
      <c r="E4691" s="6">
        <v>1156800</v>
      </c>
      <c r="F4691" s="5" t="s">
        <v>11349</v>
      </c>
      <c r="G4691" s="6">
        <v>11</v>
      </c>
      <c r="H4691" s="5" t="s">
        <v>27</v>
      </c>
      <c r="I4691" s="5" t="s">
        <v>11351</v>
      </c>
      <c r="J4691" s="7">
        <v>3209800</v>
      </c>
      <c r="K4691" s="7">
        <v>43257219</v>
      </c>
      <c r="L4691" s="7">
        <v>8</v>
      </c>
      <c r="M4691" s="7">
        <v>247</v>
      </c>
      <c r="N4691" s="8">
        <v>665554.05000000005</v>
      </c>
      <c r="O4691" s="9">
        <v>0.62218237896442141</v>
      </c>
      <c r="P4691" s="10">
        <v>45001</v>
      </c>
      <c r="Q4691" s="5" t="s">
        <v>29</v>
      </c>
      <c r="R4691" s="7">
        <v>6</v>
      </c>
      <c r="S4691" s="11" t="s">
        <v>39</v>
      </c>
      <c r="T4691" s="7" t="s">
        <v>31</v>
      </c>
      <c r="U4691" s="12">
        <v>269881.40999999997</v>
      </c>
      <c r="V4691" s="7">
        <v>1997081</v>
      </c>
      <c r="W4691" s="12" t="s">
        <v>160</v>
      </c>
      <c r="X4691" s="13" t="s">
        <v>11024</v>
      </c>
      <c r="Y4691" s="5" t="s">
        <v>9624</v>
      </c>
      <c r="Z4691" s="5" t="s">
        <v>2779</v>
      </c>
      <c r="AA4691" t="str">
        <f>_xlfn.XLOOKUP(B4691,direcciones!B:B,direcciones!C:C,"",0)</f>
        <v/>
      </c>
      <c r="AB4691" t="str">
        <f>_xlfn.XLOOKUP(B4691,direcciones!B:B,direcciones!D:D,"",0)</f>
        <v/>
      </c>
      <c r="AC4691" t="str">
        <f>_xlfn.XLOOKUP($B4691,direcciones!$B:$B,direcciones!E:E,"",0)</f>
        <v/>
      </c>
      <c r="AD4691" t="str">
        <f>_xlfn.XLOOKUP($B4691,direcciones!$B:$B,direcciones!F:F,"",0)</f>
        <v/>
      </c>
      <c r="AE4691" t="str">
        <f>_xlfn.XLOOKUP($B4691,direcciones!$B:$B,direcciones!G:G,"",0)</f>
        <v/>
      </c>
    </row>
    <row r="4692" spans="1:31" x14ac:dyDescent="0.25">
      <c r="A4692" s="18">
        <f t="shared" si="73"/>
        <v>4691</v>
      </c>
      <c r="B4692" s="18">
        <v>3134543825</v>
      </c>
      <c r="C4692" s="19">
        <v>11245286</v>
      </c>
      <c r="D4692" s="18" t="s">
        <v>11352</v>
      </c>
      <c r="E4692" s="19">
        <v>1149164</v>
      </c>
      <c r="F4692" s="18" t="s">
        <v>11353</v>
      </c>
      <c r="G4692" s="19">
        <v>2</v>
      </c>
      <c r="H4692" s="18" t="s">
        <v>27</v>
      </c>
      <c r="I4692" s="18" t="s">
        <v>11354</v>
      </c>
      <c r="J4692" s="20">
        <v>36586200</v>
      </c>
      <c r="K4692" s="20">
        <v>53115900</v>
      </c>
      <c r="L4692" s="20">
        <v>7</v>
      </c>
      <c r="M4692" s="20">
        <v>215</v>
      </c>
      <c r="N4692" s="21">
        <v>903595.19</v>
      </c>
      <c r="O4692" s="22">
        <v>8.0635594841770936E-2</v>
      </c>
      <c r="P4692" s="23">
        <v>44991</v>
      </c>
      <c r="Q4692" s="18" t="s">
        <v>29</v>
      </c>
      <c r="R4692" s="20">
        <v>6</v>
      </c>
      <c r="S4692" s="24" t="s">
        <v>39</v>
      </c>
      <c r="T4692" s="20" t="s">
        <v>31</v>
      </c>
      <c r="U4692" s="25">
        <v>363111.25</v>
      </c>
      <c r="V4692" s="20">
        <v>2950150</v>
      </c>
      <c r="W4692" s="25" t="s">
        <v>40</v>
      </c>
      <c r="X4692" s="13" t="s">
        <v>11024</v>
      </c>
      <c r="Y4692" s="5" t="s">
        <v>9549</v>
      </c>
      <c r="Z4692" s="18" t="s">
        <v>2942</v>
      </c>
      <c r="AA4692" t="str">
        <f>_xlfn.XLOOKUP(B4692,direcciones!B:B,direcciones!C:C,"",0)</f>
        <v/>
      </c>
      <c r="AB4692" t="str">
        <f>_xlfn.XLOOKUP(B4692,direcciones!B:B,direcciones!D:D,"",0)</f>
        <v/>
      </c>
      <c r="AC4692" t="str">
        <f>_xlfn.XLOOKUP($B4692,direcciones!$B:$B,direcciones!E:E,"",0)</f>
        <v/>
      </c>
      <c r="AD4692" t="str">
        <f>_xlfn.XLOOKUP($B4692,direcciones!$B:$B,direcciones!F:F,"",0)</f>
        <v/>
      </c>
      <c r="AE4692" t="str">
        <f>_xlfn.XLOOKUP($B4692,direcciones!$B:$B,direcciones!G:G,"",0)</f>
        <v/>
      </c>
    </row>
    <row r="4693" spans="1:31" x14ac:dyDescent="0.25">
      <c r="A4693" s="18">
        <f t="shared" si="73"/>
        <v>4692</v>
      </c>
      <c r="B4693" s="18">
        <v>3165314348</v>
      </c>
      <c r="C4693" s="19">
        <v>1073533724</v>
      </c>
      <c r="D4693" s="18" t="s">
        <v>11355</v>
      </c>
      <c r="E4693" s="19">
        <v>1120267</v>
      </c>
      <c r="F4693" s="18" t="s">
        <v>11356</v>
      </c>
      <c r="G4693" s="19">
        <v>2</v>
      </c>
      <c r="H4693" s="18" t="s">
        <v>27</v>
      </c>
      <c r="I4693" s="18" t="s">
        <v>11357</v>
      </c>
      <c r="J4693" s="20">
        <v>10401300</v>
      </c>
      <c r="K4693" s="20">
        <v>25258800</v>
      </c>
      <c r="L4693" s="20">
        <v>11</v>
      </c>
      <c r="M4693" s="20">
        <v>339</v>
      </c>
      <c r="N4693" s="21">
        <v>824618.99</v>
      </c>
      <c r="O4693" s="22">
        <v>0.33025631411458184</v>
      </c>
      <c r="P4693" s="23">
        <v>44959</v>
      </c>
      <c r="Q4693" s="18" t="s">
        <v>29</v>
      </c>
      <c r="R4693" s="20">
        <v>7</v>
      </c>
      <c r="S4693" s="24" t="s">
        <v>30</v>
      </c>
      <c r="T4693" s="20" t="s">
        <v>31</v>
      </c>
      <c r="U4693" s="25">
        <v>162790.81</v>
      </c>
      <c r="V4693" s="20">
        <v>3435095</v>
      </c>
      <c r="W4693" s="25" t="s">
        <v>40</v>
      </c>
      <c r="X4693" s="13" t="s">
        <v>11024</v>
      </c>
      <c r="Y4693" s="5" t="s">
        <v>3299</v>
      </c>
      <c r="Z4693" s="18" t="s">
        <v>2942</v>
      </c>
      <c r="AA4693" t="str">
        <f>_xlfn.XLOOKUP(B4693,direcciones!B:B,direcciones!C:C,"",0)</f>
        <v/>
      </c>
      <c r="AB4693" t="str">
        <f>_xlfn.XLOOKUP(B4693,direcciones!B:B,direcciones!D:D,"",0)</f>
        <v/>
      </c>
      <c r="AC4693" t="str">
        <f>_xlfn.XLOOKUP($B4693,direcciones!$B:$B,direcciones!E:E,"",0)</f>
        <v/>
      </c>
      <c r="AD4693" t="str">
        <f>_xlfn.XLOOKUP($B4693,direcciones!$B:$B,direcciones!F:F,"",0)</f>
        <v/>
      </c>
      <c r="AE4693" t="str">
        <f>_xlfn.XLOOKUP($B4693,direcciones!$B:$B,direcciones!G:G,"",0)</f>
        <v/>
      </c>
    </row>
    <row r="4694" spans="1:31" x14ac:dyDescent="0.25">
      <c r="A4694" s="18">
        <f t="shared" si="73"/>
        <v>4693</v>
      </c>
      <c r="B4694" s="18">
        <v>3503992153</v>
      </c>
      <c r="C4694" s="19">
        <v>1012374304</v>
      </c>
      <c r="D4694" s="18" t="s">
        <v>11358</v>
      </c>
      <c r="E4694" s="19">
        <v>1073695</v>
      </c>
      <c r="F4694" s="18" t="s">
        <v>11359</v>
      </c>
      <c r="G4694" s="19">
        <v>1</v>
      </c>
      <c r="H4694" s="18" t="s">
        <v>27</v>
      </c>
      <c r="I4694" s="18" t="s">
        <v>11360</v>
      </c>
      <c r="J4694" s="20">
        <v>24583650</v>
      </c>
      <c r="K4694" s="20">
        <v>24583650</v>
      </c>
      <c r="L4694" s="20">
        <v>11</v>
      </c>
      <c r="M4694" s="20">
        <v>339</v>
      </c>
      <c r="N4694" s="21">
        <v>851470.69</v>
      </c>
      <c r="O4694" s="22">
        <v>0.23036924948085413</v>
      </c>
      <c r="P4694" s="23">
        <v>44893</v>
      </c>
      <c r="Q4694" s="18" t="s">
        <v>29</v>
      </c>
      <c r="R4694" s="20">
        <v>10</v>
      </c>
      <c r="S4694" s="24" t="s">
        <v>39</v>
      </c>
      <c r="T4694" s="20" t="s">
        <v>31</v>
      </c>
      <c r="U4694" s="25">
        <v>158773.67000000001</v>
      </c>
      <c r="V4694" s="20">
        <v>5663317</v>
      </c>
      <c r="W4694" s="25" t="s">
        <v>40</v>
      </c>
      <c r="X4694" s="13" t="s">
        <v>11024</v>
      </c>
      <c r="Y4694" s="5" t="s">
        <v>3299</v>
      </c>
      <c r="Z4694" s="18" t="s">
        <v>2942</v>
      </c>
      <c r="AA4694" t="str">
        <f>_xlfn.XLOOKUP(B4694,direcciones!B:B,direcciones!C:C,"",0)</f>
        <v/>
      </c>
      <c r="AB4694" t="str">
        <f>_xlfn.XLOOKUP(B4694,direcciones!B:B,direcciones!D:D,"",0)</f>
        <v/>
      </c>
      <c r="AC4694" t="str">
        <f>_xlfn.XLOOKUP($B4694,direcciones!$B:$B,direcciones!E:E,"",0)</f>
        <v/>
      </c>
      <c r="AD4694" t="str">
        <f>_xlfn.XLOOKUP($B4694,direcciones!$B:$B,direcciones!F:F,"",0)</f>
        <v/>
      </c>
      <c r="AE4694" t="str">
        <f>_xlfn.XLOOKUP($B4694,direcciones!$B:$B,direcciones!G:G,"",0)</f>
        <v/>
      </c>
    </row>
    <row r="4695" spans="1:31" x14ac:dyDescent="0.25">
      <c r="A4695" s="18">
        <f t="shared" si="73"/>
        <v>4694</v>
      </c>
      <c r="B4695" s="18">
        <v>3124890300</v>
      </c>
      <c r="C4695" s="19">
        <v>84081186</v>
      </c>
      <c r="D4695" s="18" t="s">
        <v>11361</v>
      </c>
      <c r="E4695" s="19">
        <v>938521</v>
      </c>
      <c r="F4695" s="18" t="s">
        <v>11362</v>
      </c>
      <c r="G4695" s="19">
        <v>1</v>
      </c>
      <c r="H4695" s="18" t="s">
        <v>27</v>
      </c>
      <c r="I4695" s="18" t="s">
        <v>11363</v>
      </c>
      <c r="J4695" s="20">
        <v>12741750</v>
      </c>
      <c r="K4695" s="20">
        <v>12741750</v>
      </c>
      <c r="L4695" s="20">
        <v>40</v>
      </c>
      <c r="M4695" s="20">
        <v>1222</v>
      </c>
      <c r="N4695" s="21">
        <v>365150.38</v>
      </c>
      <c r="O4695" s="22">
        <v>0.28135577922969762</v>
      </c>
      <c r="P4695" s="23">
        <v>44699</v>
      </c>
      <c r="Q4695" s="18" t="s">
        <v>152</v>
      </c>
      <c r="R4695" s="20">
        <v>16</v>
      </c>
      <c r="S4695" s="24" t="s">
        <v>30</v>
      </c>
      <c r="T4695" s="20" t="s">
        <v>31</v>
      </c>
      <c r="U4695" s="25">
        <v>88314.36</v>
      </c>
      <c r="V4695" s="20">
        <v>3584965</v>
      </c>
      <c r="W4695" s="25" t="s">
        <v>40</v>
      </c>
      <c r="X4695" s="13" t="s">
        <v>11024</v>
      </c>
      <c r="Y4695" s="5" t="s">
        <v>9549</v>
      </c>
      <c r="Z4695" s="18" t="s">
        <v>2942</v>
      </c>
      <c r="AA4695" t="str">
        <f>_xlfn.XLOOKUP(B4695,direcciones!B:B,direcciones!C:C,"",0)</f>
        <v/>
      </c>
      <c r="AB4695" t="str">
        <f>_xlfn.XLOOKUP(B4695,direcciones!B:B,direcciones!D:D,"",0)</f>
        <v/>
      </c>
      <c r="AC4695" t="str">
        <f>_xlfn.XLOOKUP($B4695,direcciones!$B:$B,direcciones!E:E,"",0)</f>
        <v/>
      </c>
      <c r="AD4695" t="str">
        <f>_xlfn.XLOOKUP($B4695,direcciones!$B:$B,direcciones!F:F,"",0)</f>
        <v/>
      </c>
      <c r="AE4695" t="str">
        <f>_xlfn.XLOOKUP($B4695,direcciones!$B:$B,direcciones!G:G,"",0)</f>
        <v/>
      </c>
    </row>
    <row r="4696" spans="1:31" x14ac:dyDescent="0.25">
      <c r="A4696" s="18">
        <f t="shared" si="73"/>
        <v>4695</v>
      </c>
      <c r="B4696" s="18">
        <v>3222707903</v>
      </c>
      <c r="C4696" s="19">
        <v>1233896782</v>
      </c>
      <c r="D4696" s="18" t="s">
        <v>11364</v>
      </c>
      <c r="E4696" s="19">
        <v>1086257</v>
      </c>
      <c r="F4696" s="18" t="s">
        <v>11365</v>
      </c>
      <c r="G4696" s="19">
        <v>2</v>
      </c>
      <c r="H4696" s="18" t="s">
        <v>27</v>
      </c>
      <c r="I4696" s="18" t="s">
        <v>11366</v>
      </c>
      <c r="J4696" s="20">
        <v>9296541</v>
      </c>
      <c r="K4696" s="20">
        <v>15905552</v>
      </c>
      <c r="L4696" s="20">
        <v>8</v>
      </c>
      <c r="M4696" s="20">
        <v>256</v>
      </c>
      <c r="N4696" s="21">
        <v>541245.1</v>
      </c>
      <c r="O4696" s="22">
        <v>0.36381026018171703</v>
      </c>
      <c r="P4696" s="23">
        <v>44910</v>
      </c>
      <c r="Q4696" s="18" t="s">
        <v>29</v>
      </c>
      <c r="R4696" s="20">
        <v>9</v>
      </c>
      <c r="S4696" s="24" t="s">
        <v>30</v>
      </c>
      <c r="T4696" s="20" t="s">
        <v>31</v>
      </c>
      <c r="U4696" s="25">
        <v>107138.98</v>
      </c>
      <c r="V4696" s="20">
        <v>3382177</v>
      </c>
      <c r="W4696" s="25" t="s">
        <v>40</v>
      </c>
      <c r="X4696" s="13" t="s">
        <v>11024</v>
      </c>
      <c r="Y4696" s="5" t="s">
        <v>9590</v>
      </c>
      <c r="Z4696" s="18" t="s">
        <v>2942</v>
      </c>
      <c r="AA4696" t="str">
        <f>_xlfn.XLOOKUP(B4696,direcciones!B:B,direcciones!C:C,"",0)</f>
        <v/>
      </c>
      <c r="AB4696" t="str">
        <f>_xlfn.XLOOKUP(B4696,direcciones!B:B,direcciones!D:D,"",0)</f>
        <v/>
      </c>
      <c r="AC4696" t="str">
        <f>_xlfn.XLOOKUP($B4696,direcciones!$B:$B,direcciones!E:E,"",0)</f>
        <v/>
      </c>
      <c r="AD4696" t="str">
        <f>_xlfn.XLOOKUP($B4696,direcciones!$B:$B,direcciones!F:F,"",0)</f>
        <v/>
      </c>
      <c r="AE4696" t="str">
        <f>_xlfn.XLOOKUP($B4696,direcciones!$B:$B,direcciones!G:G,"",0)</f>
        <v/>
      </c>
    </row>
    <row r="4697" spans="1:31" x14ac:dyDescent="0.25">
      <c r="A4697" s="18">
        <f t="shared" si="73"/>
        <v>4696</v>
      </c>
      <c r="B4697" s="18">
        <v>3222707903</v>
      </c>
      <c r="C4697" s="19">
        <v>1233896782</v>
      </c>
      <c r="D4697" s="18" t="s">
        <v>11364</v>
      </c>
      <c r="E4697" s="19">
        <v>1086256</v>
      </c>
      <c r="F4697" s="18" t="s">
        <v>11365</v>
      </c>
      <c r="G4697" s="19">
        <v>2</v>
      </c>
      <c r="H4697" s="18" t="s">
        <v>27</v>
      </c>
      <c r="I4697" s="18" t="s">
        <v>11367</v>
      </c>
      <c r="J4697" s="20">
        <v>6609011</v>
      </c>
      <c r="K4697" s="20">
        <v>15905552</v>
      </c>
      <c r="L4697" s="20">
        <v>9</v>
      </c>
      <c r="M4697" s="20">
        <v>286</v>
      </c>
      <c r="N4697" s="21">
        <v>541245.1</v>
      </c>
      <c r="O4697" s="22">
        <v>0.51175236355333653</v>
      </c>
      <c r="P4697" s="23">
        <v>44910</v>
      </c>
      <c r="Q4697" s="18" t="s">
        <v>29</v>
      </c>
      <c r="R4697" s="20">
        <v>9</v>
      </c>
      <c r="S4697" s="24" t="s">
        <v>30</v>
      </c>
      <c r="T4697" s="20" t="s">
        <v>31</v>
      </c>
      <c r="U4697" s="25">
        <v>107138.98</v>
      </c>
      <c r="V4697" s="20">
        <v>3382177</v>
      </c>
      <c r="W4697" s="25" t="s">
        <v>40</v>
      </c>
      <c r="X4697" s="13" t="s">
        <v>11024</v>
      </c>
      <c r="Y4697" s="5" t="s">
        <v>9590</v>
      </c>
      <c r="Z4697" s="18" t="s">
        <v>2942</v>
      </c>
      <c r="AA4697" t="str">
        <f>_xlfn.XLOOKUP(B4697,direcciones!B:B,direcciones!C:C,"",0)</f>
        <v/>
      </c>
      <c r="AB4697" t="str">
        <f>_xlfn.XLOOKUP(B4697,direcciones!B:B,direcciones!D:D,"",0)</f>
        <v/>
      </c>
      <c r="AC4697" t="str">
        <f>_xlfn.XLOOKUP($B4697,direcciones!$B:$B,direcciones!E:E,"",0)</f>
        <v/>
      </c>
      <c r="AD4697" t="str">
        <f>_xlfn.XLOOKUP($B4697,direcciones!$B:$B,direcciones!F:F,"",0)</f>
        <v/>
      </c>
      <c r="AE4697" t="str">
        <f>_xlfn.XLOOKUP($B4697,direcciones!$B:$B,direcciones!G:G,"",0)</f>
        <v/>
      </c>
    </row>
    <row r="4698" spans="1:31" x14ac:dyDescent="0.25">
      <c r="A4698" s="18">
        <f t="shared" si="73"/>
        <v>4697</v>
      </c>
      <c r="B4698" s="18">
        <v>3163394381</v>
      </c>
      <c r="C4698" s="19">
        <v>52341056</v>
      </c>
      <c r="D4698" s="18" t="s">
        <v>11368</v>
      </c>
      <c r="E4698" s="19">
        <v>934470</v>
      </c>
      <c r="F4698" s="18" t="s">
        <v>11369</v>
      </c>
      <c r="G4698" s="19">
        <v>1</v>
      </c>
      <c r="H4698" s="18" t="s">
        <v>27</v>
      </c>
      <c r="I4698" s="18" t="s">
        <v>11370</v>
      </c>
      <c r="J4698" s="20">
        <v>23462123</v>
      </c>
      <c r="K4698" s="20">
        <v>23462123</v>
      </c>
      <c r="L4698" s="20">
        <v>15</v>
      </c>
      <c r="M4698" s="20">
        <v>475</v>
      </c>
      <c r="N4698" s="21">
        <v>495283.21</v>
      </c>
      <c r="O4698" s="22">
        <v>0.12431739446596542</v>
      </c>
      <c r="P4698" s="23">
        <v>44712</v>
      </c>
      <c r="Q4698" s="18" t="s">
        <v>152</v>
      </c>
      <c r="R4698" s="20">
        <v>16</v>
      </c>
      <c r="S4698" s="24" t="s">
        <v>30</v>
      </c>
      <c r="T4698" s="20" t="s">
        <v>31</v>
      </c>
      <c r="U4698" s="25">
        <v>162876.1</v>
      </c>
      <c r="V4698" s="20">
        <v>2916750</v>
      </c>
      <c r="W4698" s="25" t="s">
        <v>40</v>
      </c>
      <c r="X4698" s="13" t="s">
        <v>11024</v>
      </c>
      <c r="Y4698" s="5" t="s">
        <v>9557</v>
      </c>
      <c r="Z4698" s="18" t="s">
        <v>2942</v>
      </c>
      <c r="AA4698" t="str">
        <f>_xlfn.XLOOKUP(B4698,direcciones!B:B,direcciones!C:C,"",0)</f>
        <v/>
      </c>
      <c r="AB4698" t="str">
        <f>_xlfn.XLOOKUP(B4698,direcciones!B:B,direcciones!D:D,"",0)</f>
        <v/>
      </c>
      <c r="AC4698" t="str">
        <f>_xlfn.XLOOKUP($B4698,direcciones!$B:$B,direcciones!E:E,"",0)</f>
        <v/>
      </c>
      <c r="AD4698" t="str">
        <f>_xlfn.XLOOKUP($B4698,direcciones!$B:$B,direcciones!F:F,"",0)</f>
        <v/>
      </c>
      <c r="AE4698" t="str">
        <f>_xlfn.XLOOKUP($B4698,direcciones!$B:$B,direcciones!G:G,"",0)</f>
        <v/>
      </c>
    </row>
    <row r="4699" spans="1:31" x14ac:dyDescent="0.25">
      <c r="A4699" s="18">
        <f t="shared" si="73"/>
        <v>4698</v>
      </c>
      <c r="B4699" s="18">
        <v>3138928787</v>
      </c>
      <c r="C4699" s="19">
        <v>1019066411</v>
      </c>
      <c r="D4699" s="18" t="s">
        <v>11371</v>
      </c>
      <c r="E4699" s="19">
        <v>1036444</v>
      </c>
      <c r="F4699" s="18" t="s">
        <v>11372</v>
      </c>
      <c r="G4699" s="19">
        <v>3</v>
      </c>
      <c r="H4699" s="18" t="s">
        <v>27</v>
      </c>
      <c r="I4699" s="18" t="s">
        <v>11373</v>
      </c>
      <c r="J4699" s="20">
        <v>27333900</v>
      </c>
      <c r="K4699" s="20">
        <v>42438938</v>
      </c>
      <c r="L4699" s="20">
        <v>13</v>
      </c>
      <c r="M4699" s="20">
        <v>400</v>
      </c>
      <c r="N4699" s="21">
        <v>653745.80000000005</v>
      </c>
      <c r="O4699" s="22">
        <v>0.10324465224501443</v>
      </c>
      <c r="P4699" s="23">
        <v>44865</v>
      </c>
      <c r="Q4699" s="18" t="s">
        <v>29</v>
      </c>
      <c r="R4699" s="20">
        <v>11</v>
      </c>
      <c r="S4699" s="24" t="s">
        <v>39</v>
      </c>
      <c r="T4699" s="20" t="s">
        <v>31</v>
      </c>
      <c r="U4699" s="25">
        <v>0</v>
      </c>
      <c r="V4699" s="20">
        <v>2822079</v>
      </c>
      <c r="W4699" s="25" t="s">
        <v>40</v>
      </c>
      <c r="X4699" s="13" t="s">
        <v>11024</v>
      </c>
      <c r="Y4699" s="5" t="s">
        <v>9557</v>
      </c>
      <c r="Z4699" s="18" t="s">
        <v>2942</v>
      </c>
      <c r="AA4699" t="str">
        <f>_xlfn.XLOOKUP(B4699,direcciones!B:B,direcciones!C:C,"",0)</f>
        <v/>
      </c>
      <c r="AB4699" t="str">
        <f>_xlfn.XLOOKUP(B4699,direcciones!B:B,direcciones!D:D,"",0)</f>
        <v/>
      </c>
      <c r="AC4699" t="str">
        <f>_xlfn.XLOOKUP($B4699,direcciones!$B:$B,direcciones!E:E,"",0)</f>
        <v/>
      </c>
      <c r="AD4699" t="str">
        <f>_xlfn.XLOOKUP($B4699,direcciones!$B:$B,direcciones!F:F,"",0)</f>
        <v/>
      </c>
      <c r="AE4699" t="str">
        <f>_xlfn.XLOOKUP($B4699,direcciones!$B:$B,direcciones!G:G,"",0)</f>
        <v/>
      </c>
    </row>
    <row r="4700" spans="1:31" x14ac:dyDescent="0.25">
      <c r="A4700" s="5">
        <f t="shared" si="73"/>
        <v>4699</v>
      </c>
      <c r="B4700" s="5">
        <v>3214869275</v>
      </c>
      <c r="C4700" s="6">
        <v>1123313166</v>
      </c>
      <c r="D4700" s="5" t="s">
        <v>11374</v>
      </c>
      <c r="E4700" s="6">
        <v>1117711</v>
      </c>
      <c r="F4700" s="5" t="s">
        <v>11375</v>
      </c>
      <c r="G4700" s="6">
        <v>1</v>
      </c>
      <c r="H4700" s="5" t="s">
        <v>27</v>
      </c>
      <c r="I4700" s="5" t="s">
        <v>11376</v>
      </c>
      <c r="J4700" s="7">
        <v>18035850</v>
      </c>
      <c r="K4700" s="7">
        <v>18035850</v>
      </c>
      <c r="L4700" s="7">
        <v>9</v>
      </c>
      <c r="M4700" s="7">
        <v>278</v>
      </c>
      <c r="N4700" s="8">
        <v>595918.63</v>
      </c>
      <c r="O4700" s="9">
        <v>4.4285076666749836E-2</v>
      </c>
      <c r="P4700" s="10">
        <v>44954</v>
      </c>
      <c r="Q4700" s="5" t="s">
        <v>29</v>
      </c>
      <c r="R4700" s="7">
        <v>8</v>
      </c>
      <c r="S4700" s="11" t="s">
        <v>39</v>
      </c>
      <c r="T4700" s="7" t="s">
        <v>31</v>
      </c>
      <c r="U4700" s="12">
        <v>98351.6</v>
      </c>
      <c r="V4700" s="7">
        <v>798719</v>
      </c>
      <c r="W4700" s="12" t="s">
        <v>40</v>
      </c>
      <c r="X4700" s="13" t="s">
        <v>11024</v>
      </c>
      <c r="Y4700" s="5" t="s">
        <v>9590</v>
      </c>
      <c r="Z4700" s="5" t="s">
        <v>3024</v>
      </c>
      <c r="AA4700" t="str">
        <f>_xlfn.XLOOKUP(B4700,direcciones!B:B,direcciones!C:C,"",0)</f>
        <v/>
      </c>
      <c r="AB4700" t="str">
        <f>_xlfn.XLOOKUP(B4700,direcciones!B:B,direcciones!D:D,"",0)</f>
        <v/>
      </c>
      <c r="AC4700" t="str">
        <f>_xlfn.XLOOKUP($B4700,direcciones!$B:$B,direcciones!E:E,"",0)</f>
        <v/>
      </c>
      <c r="AD4700" t="str">
        <f>_xlfn.XLOOKUP($B4700,direcciones!$B:$B,direcciones!F:F,"",0)</f>
        <v/>
      </c>
      <c r="AE4700" t="str">
        <f>_xlfn.XLOOKUP($B4700,direcciones!$B:$B,direcciones!G:G,"",0)</f>
        <v/>
      </c>
    </row>
    <row r="4701" spans="1:31" x14ac:dyDescent="0.25">
      <c r="A4701" s="5">
        <f t="shared" si="73"/>
        <v>4700</v>
      </c>
      <c r="B4701" s="5">
        <v>3103617236</v>
      </c>
      <c r="C4701" s="6">
        <v>8719043</v>
      </c>
      <c r="D4701" s="5" t="s">
        <v>11377</v>
      </c>
      <c r="E4701" s="6">
        <v>1138388</v>
      </c>
      <c r="F4701" s="5" t="s">
        <v>11378</v>
      </c>
      <c r="G4701" s="6">
        <v>4</v>
      </c>
      <c r="H4701" s="5" t="s">
        <v>27</v>
      </c>
      <c r="I4701" s="5" t="s">
        <v>11379</v>
      </c>
      <c r="J4701" s="7">
        <v>11027185</v>
      </c>
      <c r="K4701" s="7">
        <v>21563686</v>
      </c>
      <c r="L4701" s="7">
        <v>7</v>
      </c>
      <c r="M4701" s="7">
        <v>216</v>
      </c>
      <c r="N4701" s="8">
        <v>517579.26</v>
      </c>
      <c r="O4701" s="9">
        <v>0.12548805520175821</v>
      </c>
      <c r="P4701" s="10">
        <v>44981</v>
      </c>
      <c r="Q4701" s="5" t="s">
        <v>29</v>
      </c>
      <c r="R4701" s="7">
        <v>7</v>
      </c>
      <c r="S4701" s="11" t="s">
        <v>30</v>
      </c>
      <c r="T4701" s="7" t="s">
        <v>31</v>
      </c>
      <c r="U4701" s="12">
        <v>159364.21</v>
      </c>
      <c r="V4701" s="7">
        <v>1383780</v>
      </c>
      <c r="W4701" s="12" t="s">
        <v>40</v>
      </c>
      <c r="X4701" s="13" t="s">
        <v>11024</v>
      </c>
      <c r="Y4701" s="5" t="s">
        <v>2408</v>
      </c>
      <c r="Z4701" s="5" t="s">
        <v>3024</v>
      </c>
      <c r="AA4701" t="str">
        <f>_xlfn.XLOOKUP(B4701,direcciones!B:B,direcciones!C:C,"",0)</f>
        <v/>
      </c>
      <c r="AB4701" t="str">
        <f>_xlfn.XLOOKUP(B4701,direcciones!B:B,direcciones!D:D,"",0)</f>
        <v/>
      </c>
      <c r="AC4701" t="str">
        <f>_xlfn.XLOOKUP($B4701,direcciones!$B:$B,direcciones!E:E,"",0)</f>
        <v/>
      </c>
      <c r="AD4701" t="str">
        <f>_xlfn.XLOOKUP($B4701,direcciones!$B:$B,direcciones!F:F,"",0)</f>
        <v/>
      </c>
      <c r="AE4701" t="str">
        <f>_xlfn.XLOOKUP($B4701,direcciones!$B:$B,direcciones!G:G,"",0)</f>
        <v/>
      </c>
    </row>
    <row r="4702" spans="1:31" x14ac:dyDescent="0.25">
      <c r="A4702" s="5">
        <f t="shared" si="73"/>
        <v>4701</v>
      </c>
      <c r="B4702" s="5">
        <v>3128932149</v>
      </c>
      <c r="C4702" s="6">
        <v>9314138</v>
      </c>
      <c r="D4702" s="5" t="s">
        <v>11380</v>
      </c>
      <c r="E4702" s="6">
        <v>1081754</v>
      </c>
      <c r="F4702" s="5" t="s">
        <v>11381</v>
      </c>
      <c r="G4702" s="6">
        <v>1</v>
      </c>
      <c r="H4702" s="5" t="s">
        <v>27</v>
      </c>
      <c r="I4702" s="5" t="s">
        <v>11382</v>
      </c>
      <c r="J4702" s="7">
        <v>21737100</v>
      </c>
      <c r="K4702" s="7">
        <v>21737100</v>
      </c>
      <c r="L4702" s="7">
        <v>33</v>
      </c>
      <c r="M4702" s="7">
        <v>1004</v>
      </c>
      <c r="N4702" s="8">
        <v>515565.93</v>
      </c>
      <c r="O4702" s="9">
        <v>3.2720510095642932E-2</v>
      </c>
      <c r="P4702" s="10">
        <v>44910</v>
      </c>
      <c r="Q4702" s="5" t="s">
        <v>29</v>
      </c>
      <c r="R4702" s="7">
        <v>9</v>
      </c>
      <c r="S4702" s="11" t="s">
        <v>39</v>
      </c>
      <c r="T4702" s="7" t="s">
        <v>31</v>
      </c>
      <c r="U4702" s="12">
        <v>124027.75</v>
      </c>
      <c r="V4702" s="7">
        <v>711249</v>
      </c>
      <c r="W4702" s="12" t="s">
        <v>40</v>
      </c>
      <c r="X4702" s="13" t="s">
        <v>11024</v>
      </c>
      <c r="Y4702" s="5" t="s">
        <v>9562</v>
      </c>
      <c r="Z4702" s="5" t="s">
        <v>3024</v>
      </c>
      <c r="AA4702" t="str">
        <f>_xlfn.XLOOKUP(B4702,direcciones!B:B,direcciones!C:C,"",0)</f>
        <v/>
      </c>
      <c r="AB4702" t="str">
        <f>_xlfn.XLOOKUP(B4702,direcciones!B:B,direcciones!D:D,"",0)</f>
        <v/>
      </c>
      <c r="AC4702" t="str">
        <f>_xlfn.XLOOKUP($B4702,direcciones!$B:$B,direcciones!E:E,"",0)</f>
        <v/>
      </c>
      <c r="AD4702" t="str">
        <f>_xlfn.XLOOKUP($B4702,direcciones!$B:$B,direcciones!F:F,"",0)</f>
        <v/>
      </c>
      <c r="AE4702" t="str">
        <f>_xlfn.XLOOKUP($B4702,direcciones!$B:$B,direcciones!G:G,"",0)</f>
        <v/>
      </c>
    </row>
    <row r="4703" spans="1:31" x14ac:dyDescent="0.25">
      <c r="A4703" s="5">
        <f t="shared" si="73"/>
        <v>4702</v>
      </c>
      <c r="B4703" s="5">
        <v>3187103863</v>
      </c>
      <c r="C4703" s="6">
        <v>1022374154</v>
      </c>
      <c r="D4703" s="5" t="s">
        <v>11383</v>
      </c>
      <c r="E4703" s="6">
        <v>1093284</v>
      </c>
      <c r="F4703" s="5" t="s">
        <v>11384</v>
      </c>
      <c r="G4703" s="6">
        <v>5</v>
      </c>
      <c r="H4703" s="5" t="s">
        <v>27</v>
      </c>
      <c r="I4703" s="5" t="s">
        <v>11385</v>
      </c>
      <c r="J4703" s="7">
        <v>7043579</v>
      </c>
      <c r="K4703" s="7">
        <v>30204140</v>
      </c>
      <c r="L4703" s="7">
        <v>9</v>
      </c>
      <c r="M4703" s="7">
        <v>278</v>
      </c>
      <c r="N4703" s="8">
        <v>527561.07999999996</v>
      </c>
      <c r="O4703" s="9">
        <v>0.15054150737856423</v>
      </c>
      <c r="P4703" s="10">
        <v>44925</v>
      </c>
      <c r="Q4703" s="5" t="s">
        <v>29</v>
      </c>
      <c r="R4703" s="7">
        <v>9</v>
      </c>
      <c r="S4703" s="11" t="s">
        <v>39</v>
      </c>
      <c r="T4703" s="7" t="s">
        <v>31</v>
      </c>
      <c r="U4703" s="12">
        <v>181214.96</v>
      </c>
      <c r="V4703" s="7">
        <v>1060351</v>
      </c>
      <c r="W4703" s="12" t="s">
        <v>40</v>
      </c>
      <c r="X4703" s="13" t="s">
        <v>11024</v>
      </c>
      <c r="Y4703" s="5" t="s">
        <v>9557</v>
      </c>
      <c r="Z4703" s="5" t="s">
        <v>3024</v>
      </c>
      <c r="AA4703" t="str">
        <f>_xlfn.XLOOKUP(B4703,direcciones!B:B,direcciones!C:C,"",0)</f>
        <v/>
      </c>
      <c r="AB4703" t="str">
        <f>_xlfn.XLOOKUP(B4703,direcciones!B:B,direcciones!D:D,"",0)</f>
        <v/>
      </c>
      <c r="AC4703" t="str">
        <f>_xlfn.XLOOKUP($B4703,direcciones!$B:$B,direcciones!E:E,"",0)</f>
        <v/>
      </c>
      <c r="AD4703" t="str">
        <f>_xlfn.XLOOKUP($B4703,direcciones!$B:$B,direcciones!F:F,"",0)</f>
        <v/>
      </c>
      <c r="AE4703" t="str">
        <f>_xlfn.XLOOKUP($B4703,direcciones!$B:$B,direcciones!G:G,"",0)</f>
        <v/>
      </c>
    </row>
    <row r="4704" spans="1:31" x14ac:dyDescent="0.25">
      <c r="A4704" s="5">
        <f t="shared" si="73"/>
        <v>4703</v>
      </c>
      <c r="B4704" s="5">
        <v>3187103863</v>
      </c>
      <c r="C4704" s="6">
        <v>1022374154</v>
      </c>
      <c r="D4704" s="5" t="s">
        <v>11383</v>
      </c>
      <c r="E4704" s="6">
        <v>1093283</v>
      </c>
      <c r="F4704" s="5" t="s">
        <v>11384</v>
      </c>
      <c r="G4704" s="6">
        <v>5</v>
      </c>
      <c r="H4704" s="5" t="s">
        <v>27</v>
      </c>
      <c r="I4704" s="5" t="s">
        <v>11386</v>
      </c>
      <c r="J4704" s="7">
        <v>6608700</v>
      </c>
      <c r="K4704" s="7">
        <v>30204140</v>
      </c>
      <c r="L4704" s="7">
        <v>10</v>
      </c>
      <c r="M4704" s="7">
        <v>308</v>
      </c>
      <c r="N4704" s="8">
        <v>527561.07999999996</v>
      </c>
      <c r="O4704" s="9">
        <v>0.1604477431264848</v>
      </c>
      <c r="P4704" s="10">
        <v>44925</v>
      </c>
      <c r="Q4704" s="5" t="s">
        <v>29</v>
      </c>
      <c r="R4704" s="7">
        <v>9</v>
      </c>
      <c r="S4704" s="11" t="s">
        <v>39</v>
      </c>
      <c r="T4704" s="7" t="s">
        <v>31</v>
      </c>
      <c r="U4704" s="12">
        <v>181214.96</v>
      </c>
      <c r="V4704" s="7">
        <v>1060351</v>
      </c>
      <c r="W4704" s="12" t="s">
        <v>40</v>
      </c>
      <c r="X4704" s="13" t="s">
        <v>11024</v>
      </c>
      <c r="Y4704" s="5" t="s">
        <v>9557</v>
      </c>
      <c r="Z4704" s="5" t="s">
        <v>3024</v>
      </c>
      <c r="AA4704" t="str">
        <f>_xlfn.XLOOKUP(B4704,direcciones!B:B,direcciones!C:C,"",0)</f>
        <v/>
      </c>
      <c r="AB4704" t="str">
        <f>_xlfn.XLOOKUP(B4704,direcciones!B:B,direcciones!D:D,"",0)</f>
        <v/>
      </c>
      <c r="AC4704" t="str">
        <f>_xlfn.XLOOKUP($B4704,direcciones!$B:$B,direcciones!E:E,"",0)</f>
        <v/>
      </c>
      <c r="AD4704" t="str">
        <f>_xlfn.XLOOKUP($B4704,direcciones!$B:$B,direcciones!F:F,"",0)</f>
        <v/>
      </c>
      <c r="AE4704" t="str">
        <f>_xlfn.XLOOKUP($B4704,direcciones!$B:$B,direcciones!G:G,"",0)</f>
        <v/>
      </c>
    </row>
    <row r="4705" spans="1:31" x14ac:dyDescent="0.25">
      <c r="A4705" s="5">
        <f t="shared" si="73"/>
        <v>4704</v>
      </c>
      <c r="B4705" s="5">
        <v>3057734552</v>
      </c>
      <c r="C4705" s="6">
        <v>80094131</v>
      </c>
      <c r="D4705" s="5" t="s">
        <v>11387</v>
      </c>
      <c r="E4705" s="6">
        <v>1168457</v>
      </c>
      <c r="F4705" s="5" t="s">
        <v>11388</v>
      </c>
      <c r="G4705" s="6">
        <v>5</v>
      </c>
      <c r="H4705" s="5" t="s">
        <v>27</v>
      </c>
      <c r="I4705" s="5" t="s">
        <v>11389</v>
      </c>
      <c r="J4705" s="7">
        <v>12166350</v>
      </c>
      <c r="K4705" s="7">
        <v>30741900</v>
      </c>
      <c r="L4705" s="7">
        <v>7</v>
      </c>
      <c r="M4705" s="7">
        <v>216</v>
      </c>
      <c r="N4705" s="8">
        <v>476029.31</v>
      </c>
      <c r="O4705" s="9">
        <v>9.3609998068442876E-2</v>
      </c>
      <c r="P4705" s="10">
        <v>45016</v>
      </c>
      <c r="Q4705" s="5" t="s">
        <v>29</v>
      </c>
      <c r="R4705" s="7">
        <v>6</v>
      </c>
      <c r="S4705" s="11" t="s">
        <v>39</v>
      </c>
      <c r="T4705" s="7" t="s">
        <v>31</v>
      </c>
      <c r="U4705" s="12">
        <v>195415.26</v>
      </c>
      <c r="V4705" s="7">
        <v>1138892</v>
      </c>
      <c r="W4705" s="12" t="s">
        <v>40</v>
      </c>
      <c r="X4705" s="13" t="s">
        <v>11024</v>
      </c>
      <c r="Y4705" s="5" t="s">
        <v>2408</v>
      </c>
      <c r="Z4705" s="5" t="s">
        <v>3024</v>
      </c>
      <c r="AA4705" t="str">
        <f>_xlfn.XLOOKUP(B4705,direcciones!B:B,direcciones!C:C,"",0)</f>
        <v/>
      </c>
      <c r="AB4705" t="str">
        <f>_xlfn.XLOOKUP(B4705,direcciones!B:B,direcciones!D:D,"",0)</f>
        <v/>
      </c>
      <c r="AC4705" t="str">
        <f>_xlfn.XLOOKUP($B4705,direcciones!$B:$B,direcciones!E:E,"",0)</f>
        <v/>
      </c>
      <c r="AD4705" t="str">
        <f>_xlfn.XLOOKUP($B4705,direcciones!$B:$B,direcciones!F:F,"",0)</f>
        <v/>
      </c>
      <c r="AE4705" t="str">
        <f>_xlfn.XLOOKUP($B4705,direcciones!$B:$B,direcciones!G:G,"",0)</f>
        <v/>
      </c>
    </row>
    <row r="4706" spans="1:31" x14ac:dyDescent="0.25">
      <c r="A4706" s="5">
        <f t="shared" si="73"/>
        <v>4705</v>
      </c>
      <c r="B4706" s="5">
        <v>3057734552</v>
      </c>
      <c r="C4706" s="6">
        <v>80094131</v>
      </c>
      <c r="D4706" s="5" t="s">
        <v>11387</v>
      </c>
      <c r="E4706" s="6">
        <v>1168456</v>
      </c>
      <c r="F4706" s="5" t="s">
        <v>11388</v>
      </c>
      <c r="G4706" s="6">
        <v>5</v>
      </c>
      <c r="H4706" s="5" t="s">
        <v>27</v>
      </c>
      <c r="I4706" s="5" t="s">
        <v>11390</v>
      </c>
      <c r="J4706" s="7">
        <v>8768550</v>
      </c>
      <c r="K4706" s="7">
        <v>30741900</v>
      </c>
      <c r="L4706" s="7">
        <v>7</v>
      </c>
      <c r="M4706" s="7">
        <v>216</v>
      </c>
      <c r="N4706" s="8">
        <v>476029.31</v>
      </c>
      <c r="O4706" s="9">
        <v>0.12988373220201743</v>
      </c>
      <c r="P4706" s="10">
        <v>45016</v>
      </c>
      <c r="Q4706" s="5" t="s">
        <v>29</v>
      </c>
      <c r="R4706" s="7">
        <v>6</v>
      </c>
      <c r="S4706" s="11" t="s">
        <v>39</v>
      </c>
      <c r="T4706" s="7" t="s">
        <v>31</v>
      </c>
      <c r="U4706" s="12">
        <v>195415.26</v>
      </c>
      <c r="V4706" s="7">
        <v>1138892</v>
      </c>
      <c r="W4706" s="12" t="s">
        <v>40</v>
      </c>
      <c r="X4706" s="13" t="s">
        <v>11024</v>
      </c>
      <c r="Y4706" s="5" t="s">
        <v>2408</v>
      </c>
      <c r="Z4706" s="5" t="s">
        <v>3024</v>
      </c>
      <c r="AA4706" t="str">
        <f>_xlfn.XLOOKUP(B4706,direcciones!B:B,direcciones!C:C,"",0)</f>
        <v/>
      </c>
      <c r="AB4706" t="str">
        <f>_xlfn.XLOOKUP(B4706,direcciones!B:B,direcciones!D:D,"",0)</f>
        <v/>
      </c>
      <c r="AC4706" t="str">
        <f>_xlfn.XLOOKUP($B4706,direcciones!$B:$B,direcciones!E:E,"",0)</f>
        <v/>
      </c>
      <c r="AD4706" t="str">
        <f>_xlfn.XLOOKUP($B4706,direcciones!$B:$B,direcciones!F:F,"",0)</f>
        <v/>
      </c>
      <c r="AE4706" t="str">
        <f>_xlfn.XLOOKUP($B4706,direcciones!$B:$B,direcciones!G:G,"",0)</f>
        <v/>
      </c>
    </row>
    <row r="4707" spans="1:31" x14ac:dyDescent="0.25">
      <c r="A4707" s="5">
        <f t="shared" si="73"/>
        <v>4706</v>
      </c>
      <c r="B4707" s="5">
        <v>3057734552</v>
      </c>
      <c r="C4707" s="6">
        <v>80094131</v>
      </c>
      <c r="D4707" s="5" t="s">
        <v>11387</v>
      </c>
      <c r="E4707" s="6">
        <v>1168455</v>
      </c>
      <c r="F4707" s="5" t="s">
        <v>11388</v>
      </c>
      <c r="G4707" s="6">
        <v>5</v>
      </c>
      <c r="H4707" s="5" t="s">
        <v>27</v>
      </c>
      <c r="I4707" s="5" t="s">
        <v>11391</v>
      </c>
      <c r="J4707" s="7">
        <v>6315750</v>
      </c>
      <c r="K4707" s="7">
        <v>30741900</v>
      </c>
      <c r="L4707" s="7">
        <v>7</v>
      </c>
      <c r="M4707" s="7">
        <v>216</v>
      </c>
      <c r="N4707" s="8">
        <v>476029.31</v>
      </c>
      <c r="O4707" s="9">
        <v>0.18032569370225229</v>
      </c>
      <c r="P4707" s="10">
        <v>45016</v>
      </c>
      <c r="Q4707" s="5" t="s">
        <v>29</v>
      </c>
      <c r="R4707" s="7">
        <v>6</v>
      </c>
      <c r="S4707" s="11" t="s">
        <v>39</v>
      </c>
      <c r="T4707" s="7" t="s">
        <v>31</v>
      </c>
      <c r="U4707" s="12">
        <v>195415.26</v>
      </c>
      <c r="V4707" s="7">
        <v>1138892</v>
      </c>
      <c r="W4707" s="12" t="s">
        <v>40</v>
      </c>
      <c r="X4707" s="13" t="s">
        <v>11024</v>
      </c>
      <c r="Y4707" s="5" t="s">
        <v>2408</v>
      </c>
      <c r="Z4707" s="5" t="s">
        <v>3024</v>
      </c>
      <c r="AA4707" t="str">
        <f>_xlfn.XLOOKUP(B4707,direcciones!B:B,direcciones!C:C,"",0)</f>
        <v/>
      </c>
      <c r="AB4707" t="str">
        <f>_xlfn.XLOOKUP(B4707,direcciones!B:B,direcciones!D:D,"",0)</f>
        <v/>
      </c>
      <c r="AC4707" t="str">
        <f>_xlfn.XLOOKUP($B4707,direcciones!$B:$B,direcciones!E:E,"",0)</f>
        <v/>
      </c>
      <c r="AD4707" t="str">
        <f>_xlfn.XLOOKUP($B4707,direcciones!$B:$B,direcciones!F:F,"",0)</f>
        <v/>
      </c>
      <c r="AE4707" t="str">
        <f>_xlfn.XLOOKUP($B4707,direcciones!$B:$B,direcciones!G:G,"",0)</f>
        <v/>
      </c>
    </row>
    <row r="4708" spans="1:31" x14ac:dyDescent="0.25">
      <c r="A4708" s="5">
        <f t="shared" si="73"/>
        <v>4707</v>
      </c>
      <c r="B4708" s="5">
        <v>3057734552</v>
      </c>
      <c r="C4708" s="6">
        <v>80094131</v>
      </c>
      <c r="D4708" s="5" t="s">
        <v>11387</v>
      </c>
      <c r="E4708" s="6">
        <v>1168454</v>
      </c>
      <c r="F4708" s="5" t="s">
        <v>11388</v>
      </c>
      <c r="G4708" s="6">
        <v>5</v>
      </c>
      <c r="H4708" s="5" t="s">
        <v>27</v>
      </c>
      <c r="I4708" s="5" t="s">
        <v>2653</v>
      </c>
      <c r="J4708" s="7">
        <v>2617650</v>
      </c>
      <c r="K4708" s="7">
        <v>30741900</v>
      </c>
      <c r="L4708" s="7">
        <v>7</v>
      </c>
      <c r="M4708" s="7">
        <v>216</v>
      </c>
      <c r="N4708" s="8">
        <v>476029.31</v>
      </c>
      <c r="O4708" s="9">
        <v>0.43508184822264245</v>
      </c>
      <c r="P4708" s="10">
        <v>45016</v>
      </c>
      <c r="Q4708" s="5" t="s">
        <v>29</v>
      </c>
      <c r="R4708" s="7">
        <v>6</v>
      </c>
      <c r="S4708" s="11" t="s">
        <v>39</v>
      </c>
      <c r="T4708" s="7" t="s">
        <v>31</v>
      </c>
      <c r="U4708" s="12">
        <v>195415.26</v>
      </c>
      <c r="V4708" s="7">
        <v>1138892</v>
      </c>
      <c r="W4708" s="12" t="s">
        <v>32</v>
      </c>
      <c r="X4708" s="13" t="s">
        <v>11024</v>
      </c>
      <c r="Y4708" s="5" t="s">
        <v>2408</v>
      </c>
      <c r="Z4708" s="5" t="s">
        <v>3024</v>
      </c>
      <c r="AA4708" t="str">
        <f>_xlfn.XLOOKUP(B4708,direcciones!B:B,direcciones!C:C,"",0)</f>
        <v/>
      </c>
      <c r="AB4708" t="str">
        <f>_xlfn.XLOOKUP(B4708,direcciones!B:B,direcciones!D:D,"",0)</f>
        <v/>
      </c>
      <c r="AC4708" t="str">
        <f>_xlfn.XLOOKUP($B4708,direcciones!$B:$B,direcciones!E:E,"",0)</f>
        <v/>
      </c>
      <c r="AD4708" t="str">
        <f>_xlfn.XLOOKUP($B4708,direcciones!$B:$B,direcciones!F:F,"",0)</f>
        <v/>
      </c>
      <c r="AE4708" t="str">
        <f>_xlfn.XLOOKUP($B4708,direcciones!$B:$B,direcciones!G:G,"",0)</f>
        <v/>
      </c>
    </row>
    <row r="4709" spans="1:31" x14ac:dyDescent="0.25">
      <c r="A4709" s="5">
        <f t="shared" si="73"/>
        <v>4708</v>
      </c>
      <c r="B4709" s="5">
        <v>3125563380</v>
      </c>
      <c r="C4709" s="6">
        <v>77172971</v>
      </c>
      <c r="D4709" s="5" t="s">
        <v>11392</v>
      </c>
      <c r="E4709" s="6">
        <v>1108559</v>
      </c>
      <c r="F4709" s="5" t="s">
        <v>11393</v>
      </c>
      <c r="G4709" s="6">
        <v>4</v>
      </c>
      <c r="H4709" s="5" t="s">
        <v>27</v>
      </c>
      <c r="I4709" s="5" t="s">
        <v>11394</v>
      </c>
      <c r="J4709" s="7">
        <v>19743335</v>
      </c>
      <c r="K4709" s="7">
        <v>32904894</v>
      </c>
      <c r="L4709" s="7">
        <v>8</v>
      </c>
      <c r="M4709" s="7">
        <v>266</v>
      </c>
      <c r="N4709" s="8">
        <v>531458.66</v>
      </c>
      <c r="O4709" s="9">
        <v>7.5316556194786742E-5</v>
      </c>
      <c r="P4709" s="10">
        <v>44951</v>
      </c>
      <c r="Q4709" s="5" t="s">
        <v>29</v>
      </c>
      <c r="R4709" s="7">
        <v>8</v>
      </c>
      <c r="S4709" s="11" t="s">
        <v>39</v>
      </c>
      <c r="T4709" s="7" t="s">
        <v>31</v>
      </c>
      <c r="U4709" s="12">
        <v>169128.25</v>
      </c>
      <c r="V4709" s="7">
        <v>1487</v>
      </c>
      <c r="W4709" s="12" t="s">
        <v>40</v>
      </c>
      <c r="X4709" s="13" t="s">
        <v>11024</v>
      </c>
      <c r="Y4709" s="5" t="s">
        <v>9624</v>
      </c>
      <c r="Z4709" s="5" t="s">
        <v>3024</v>
      </c>
      <c r="AA4709" t="str">
        <f>_xlfn.XLOOKUP(B4709,direcciones!B:B,direcciones!C:C,"",0)</f>
        <v/>
      </c>
      <c r="AB4709" t="str">
        <f>_xlfn.XLOOKUP(B4709,direcciones!B:B,direcciones!D:D,"",0)</f>
        <v/>
      </c>
      <c r="AC4709" t="str">
        <f>_xlfn.XLOOKUP($B4709,direcciones!$B:$B,direcciones!E:E,"",0)</f>
        <v/>
      </c>
      <c r="AD4709" t="str">
        <f>_xlfn.XLOOKUP($B4709,direcciones!$B:$B,direcciones!F:F,"",0)</f>
        <v/>
      </c>
      <c r="AE4709" t="str">
        <f>_xlfn.XLOOKUP($B4709,direcciones!$B:$B,direcciones!G:G,"",0)</f>
        <v/>
      </c>
    </row>
    <row r="4710" spans="1:31" x14ac:dyDescent="0.25">
      <c r="A4710" s="5">
        <f t="shared" si="73"/>
        <v>4709</v>
      </c>
      <c r="B4710" s="5">
        <v>3105752042</v>
      </c>
      <c r="C4710" s="6">
        <v>1026276063</v>
      </c>
      <c r="D4710" s="5" t="s">
        <v>11395</v>
      </c>
      <c r="E4710" s="6">
        <v>1086934</v>
      </c>
      <c r="F4710" s="5" t="s">
        <v>11396</v>
      </c>
      <c r="G4710" s="6">
        <v>2</v>
      </c>
      <c r="H4710" s="5" t="s">
        <v>27</v>
      </c>
      <c r="I4710" s="5" t="s">
        <v>11397</v>
      </c>
      <c r="J4710" s="7">
        <v>31911070</v>
      </c>
      <c r="K4710" s="7">
        <v>42485401</v>
      </c>
      <c r="L4710" s="7">
        <v>9</v>
      </c>
      <c r="M4710" s="7">
        <v>278</v>
      </c>
      <c r="N4710" s="8">
        <v>730020.78</v>
      </c>
      <c r="O4710" s="9">
        <v>0.10507250305301577</v>
      </c>
      <c r="P4710" s="10">
        <v>44911</v>
      </c>
      <c r="Q4710" s="5" t="s">
        <v>29</v>
      </c>
      <c r="R4710" s="7">
        <v>9</v>
      </c>
      <c r="S4710" s="11" t="s">
        <v>30</v>
      </c>
      <c r="T4710" s="7" t="s">
        <v>31</v>
      </c>
      <c r="U4710" s="12">
        <v>303077.21000000002</v>
      </c>
      <c r="V4710" s="7">
        <v>3352976</v>
      </c>
      <c r="W4710" s="12" t="s">
        <v>40</v>
      </c>
      <c r="X4710" s="13" t="s">
        <v>11024</v>
      </c>
      <c r="Y4710" s="5" t="s">
        <v>3299</v>
      </c>
      <c r="Z4710" s="5" t="s">
        <v>3024</v>
      </c>
      <c r="AA4710" t="str">
        <f>_xlfn.XLOOKUP(B4710,direcciones!B:B,direcciones!C:C,"",0)</f>
        <v/>
      </c>
      <c r="AB4710" t="str">
        <f>_xlfn.XLOOKUP(B4710,direcciones!B:B,direcciones!D:D,"",0)</f>
        <v/>
      </c>
      <c r="AC4710" t="str">
        <f>_xlfn.XLOOKUP($B4710,direcciones!$B:$B,direcciones!E:E,"",0)</f>
        <v/>
      </c>
      <c r="AD4710" t="str">
        <f>_xlfn.XLOOKUP($B4710,direcciones!$B:$B,direcciones!F:F,"",0)</f>
        <v/>
      </c>
      <c r="AE4710" t="str">
        <f>_xlfn.XLOOKUP($B4710,direcciones!$B:$B,direcciones!G:G,"",0)</f>
        <v/>
      </c>
    </row>
    <row r="4711" spans="1:31" x14ac:dyDescent="0.25">
      <c r="A4711" s="5">
        <f t="shared" si="73"/>
        <v>4710</v>
      </c>
      <c r="B4711" s="5">
        <v>3006066585</v>
      </c>
      <c r="C4711" s="6">
        <v>12240273</v>
      </c>
      <c r="D4711" s="5" t="s">
        <v>11398</v>
      </c>
      <c r="E4711" s="6">
        <v>1156257</v>
      </c>
      <c r="F4711" s="5" t="s">
        <v>11399</v>
      </c>
      <c r="G4711" s="6">
        <v>3</v>
      </c>
      <c r="H4711" s="5" t="s">
        <v>27</v>
      </c>
      <c r="I4711" s="5" t="s">
        <v>11400</v>
      </c>
      <c r="J4711" s="7">
        <v>40674900</v>
      </c>
      <c r="K4711" s="7">
        <v>43065200</v>
      </c>
      <c r="L4711" s="7">
        <v>7</v>
      </c>
      <c r="M4711" s="7">
        <v>216</v>
      </c>
      <c r="N4711" s="8">
        <v>614803.68000000005</v>
      </c>
      <c r="O4711" s="9">
        <v>2.7426250586971325E-2</v>
      </c>
      <c r="P4711" s="10">
        <v>45001</v>
      </c>
      <c r="Q4711" s="5" t="s">
        <v>29</v>
      </c>
      <c r="R4711" s="7">
        <v>6</v>
      </c>
      <c r="S4711" s="11" t="s">
        <v>39</v>
      </c>
      <c r="T4711" s="7" t="s">
        <v>31</v>
      </c>
      <c r="U4711" s="12">
        <v>268738.89</v>
      </c>
      <c r="V4711" s="7">
        <v>1115560</v>
      </c>
      <c r="W4711" s="12" t="s">
        <v>40</v>
      </c>
      <c r="X4711" s="13" t="s">
        <v>11024</v>
      </c>
      <c r="Y4711" s="5" t="s">
        <v>9557</v>
      </c>
      <c r="Z4711" s="5" t="s">
        <v>3024</v>
      </c>
      <c r="AA4711" t="str">
        <f>_xlfn.XLOOKUP(B4711,direcciones!B:B,direcciones!C:C,"",0)</f>
        <v/>
      </c>
      <c r="AB4711" t="str">
        <f>_xlfn.XLOOKUP(B4711,direcciones!B:B,direcciones!D:D,"",0)</f>
        <v/>
      </c>
      <c r="AC4711" t="str">
        <f>_xlfn.XLOOKUP($B4711,direcciones!$B:$B,direcciones!E:E,"",0)</f>
        <v/>
      </c>
      <c r="AD4711" t="str">
        <f>_xlfn.XLOOKUP($B4711,direcciones!$B:$B,direcciones!F:F,"",0)</f>
        <v/>
      </c>
      <c r="AE4711" t="str">
        <f>_xlfn.XLOOKUP($B4711,direcciones!$B:$B,direcciones!G:G,"",0)</f>
        <v/>
      </c>
    </row>
    <row r="4712" spans="1:31" x14ac:dyDescent="0.25">
      <c r="A4712" s="5">
        <f t="shared" si="73"/>
        <v>4711</v>
      </c>
      <c r="B4712" s="5">
        <v>3006066585</v>
      </c>
      <c r="C4712" s="6">
        <v>12240273</v>
      </c>
      <c r="D4712" s="5" t="s">
        <v>11398</v>
      </c>
      <c r="E4712" s="6">
        <v>1156256</v>
      </c>
      <c r="F4712" s="5" t="s">
        <v>11399</v>
      </c>
      <c r="G4712" s="6">
        <v>3</v>
      </c>
      <c r="H4712" s="5" t="s">
        <v>27</v>
      </c>
      <c r="I4712" s="5" t="s">
        <v>11401</v>
      </c>
      <c r="J4712" s="7">
        <v>1727000</v>
      </c>
      <c r="K4712" s="7">
        <v>43065200</v>
      </c>
      <c r="L4712" s="7">
        <v>7</v>
      </c>
      <c r="M4712" s="7">
        <v>225</v>
      </c>
      <c r="N4712" s="8">
        <v>614803.68000000005</v>
      </c>
      <c r="O4712" s="9">
        <v>0.64595251881876081</v>
      </c>
      <c r="P4712" s="10">
        <v>45001</v>
      </c>
      <c r="Q4712" s="5" t="s">
        <v>29</v>
      </c>
      <c r="R4712" s="7">
        <v>6</v>
      </c>
      <c r="S4712" s="11" t="s">
        <v>39</v>
      </c>
      <c r="T4712" s="7" t="s">
        <v>31</v>
      </c>
      <c r="U4712" s="12">
        <v>268738.89</v>
      </c>
      <c r="V4712" s="7">
        <v>1115560</v>
      </c>
      <c r="W4712" s="12" t="s">
        <v>99</v>
      </c>
      <c r="X4712" s="13" t="s">
        <v>11024</v>
      </c>
      <c r="Y4712" s="5" t="s">
        <v>9557</v>
      </c>
      <c r="Z4712" s="5" t="s">
        <v>3024</v>
      </c>
      <c r="AA4712" t="str">
        <f>_xlfn.XLOOKUP(B4712,direcciones!B:B,direcciones!C:C,"",0)</f>
        <v/>
      </c>
      <c r="AB4712" t="str">
        <f>_xlfn.XLOOKUP(B4712,direcciones!B:B,direcciones!D:D,"",0)</f>
        <v/>
      </c>
      <c r="AC4712" t="str">
        <f>_xlfn.XLOOKUP($B4712,direcciones!$B:$B,direcciones!E:E,"",0)</f>
        <v/>
      </c>
      <c r="AD4712" t="str">
        <f>_xlfn.XLOOKUP($B4712,direcciones!$B:$B,direcciones!F:F,"",0)</f>
        <v/>
      </c>
      <c r="AE4712" t="str">
        <f>_xlfn.XLOOKUP($B4712,direcciones!$B:$B,direcciones!G:G,"",0)</f>
        <v/>
      </c>
    </row>
    <row r="4713" spans="1:31" x14ac:dyDescent="0.25">
      <c r="A4713" s="5">
        <f t="shared" si="73"/>
        <v>4712</v>
      </c>
      <c r="B4713" s="5">
        <v>3006066585</v>
      </c>
      <c r="C4713" s="6">
        <v>12240273</v>
      </c>
      <c r="D4713" s="5" t="s">
        <v>11398</v>
      </c>
      <c r="E4713" s="6">
        <v>1156255</v>
      </c>
      <c r="F4713" s="5" t="s">
        <v>11399</v>
      </c>
      <c r="G4713" s="6">
        <v>3</v>
      </c>
      <c r="H4713" s="5" t="s">
        <v>27</v>
      </c>
      <c r="I4713" s="5" t="s">
        <v>11402</v>
      </c>
      <c r="J4713" s="7">
        <v>663300</v>
      </c>
      <c r="K4713" s="7">
        <v>43065200</v>
      </c>
      <c r="L4713" s="7">
        <v>7</v>
      </c>
      <c r="M4713" s="7">
        <v>225</v>
      </c>
      <c r="N4713" s="8">
        <v>614803.68000000005</v>
      </c>
      <c r="O4713" s="9">
        <v>1.6818332579526609</v>
      </c>
      <c r="P4713" s="10">
        <v>45001</v>
      </c>
      <c r="Q4713" s="5" t="s">
        <v>29</v>
      </c>
      <c r="R4713" s="7">
        <v>6</v>
      </c>
      <c r="S4713" s="11" t="s">
        <v>39</v>
      </c>
      <c r="T4713" s="7" t="s">
        <v>31</v>
      </c>
      <c r="U4713" s="12">
        <v>268738.89</v>
      </c>
      <c r="V4713" s="7">
        <v>1115560</v>
      </c>
      <c r="W4713" s="12" t="s">
        <v>162</v>
      </c>
      <c r="X4713" s="13" t="s">
        <v>11024</v>
      </c>
      <c r="Y4713" s="5" t="s">
        <v>9557</v>
      </c>
      <c r="Z4713" s="5" t="s">
        <v>3024</v>
      </c>
      <c r="AA4713" t="str">
        <f>_xlfn.XLOOKUP(B4713,direcciones!B:B,direcciones!C:C,"",0)</f>
        <v/>
      </c>
      <c r="AB4713" t="str">
        <f>_xlfn.XLOOKUP(B4713,direcciones!B:B,direcciones!D:D,"",0)</f>
        <v/>
      </c>
      <c r="AC4713" t="str">
        <f>_xlfn.XLOOKUP($B4713,direcciones!$B:$B,direcciones!E:E,"",0)</f>
        <v/>
      </c>
      <c r="AD4713" t="str">
        <f>_xlfn.XLOOKUP($B4713,direcciones!$B:$B,direcciones!F:F,"",0)</f>
        <v/>
      </c>
      <c r="AE4713" t="str">
        <f>_xlfn.XLOOKUP($B4713,direcciones!$B:$B,direcciones!G:G,"",0)</f>
        <v/>
      </c>
    </row>
    <row r="4714" spans="1:31" x14ac:dyDescent="0.25">
      <c r="A4714" s="18">
        <f t="shared" si="73"/>
        <v>4713</v>
      </c>
      <c r="B4714" s="18">
        <v>3143199987</v>
      </c>
      <c r="C4714" s="19">
        <v>52339209</v>
      </c>
      <c r="D4714" s="18" t="s">
        <v>11403</v>
      </c>
      <c r="E4714" s="19">
        <v>1098472</v>
      </c>
      <c r="F4714" s="18" t="s">
        <v>11404</v>
      </c>
      <c r="G4714" s="19">
        <v>2</v>
      </c>
      <c r="H4714" s="18" t="s">
        <v>27</v>
      </c>
      <c r="I4714" s="18" t="s">
        <v>11405</v>
      </c>
      <c r="J4714" s="20">
        <v>24683400</v>
      </c>
      <c r="K4714" s="20">
        <v>33073100</v>
      </c>
      <c r="L4714" s="20">
        <v>9</v>
      </c>
      <c r="M4714" s="20">
        <v>278</v>
      </c>
      <c r="N4714" s="21">
        <v>480248.24</v>
      </c>
      <c r="O4714" s="22">
        <v>3.560773637343316E-2</v>
      </c>
      <c r="P4714" s="23">
        <v>44944</v>
      </c>
      <c r="Q4714" s="18" t="s">
        <v>29</v>
      </c>
      <c r="R4714" s="20">
        <v>8</v>
      </c>
      <c r="S4714" s="24" t="s">
        <v>39</v>
      </c>
      <c r="T4714" s="20" t="s">
        <v>31</v>
      </c>
      <c r="U4714" s="25">
        <v>174049.64</v>
      </c>
      <c r="V4714" s="20">
        <v>878920</v>
      </c>
      <c r="W4714" s="25" t="s">
        <v>40</v>
      </c>
      <c r="X4714" s="13" t="s">
        <v>11024</v>
      </c>
      <c r="Y4714" s="5" t="s">
        <v>9549</v>
      </c>
      <c r="Z4714" s="18" t="s">
        <v>3024</v>
      </c>
      <c r="AA4714" t="str">
        <f>_xlfn.XLOOKUP(B4714,direcciones!B:B,direcciones!C:C,"",0)</f>
        <v/>
      </c>
      <c r="AB4714" t="str">
        <f>_xlfn.XLOOKUP(B4714,direcciones!B:B,direcciones!D:D,"",0)</f>
        <v/>
      </c>
      <c r="AC4714" t="str">
        <f>_xlfn.XLOOKUP($B4714,direcciones!$B:$B,direcciones!E:E,"",0)</f>
        <v/>
      </c>
      <c r="AD4714" t="str">
        <f>_xlfn.XLOOKUP($B4714,direcciones!$B:$B,direcciones!F:F,"",0)</f>
        <v/>
      </c>
      <c r="AE4714" t="str">
        <f>_xlfn.XLOOKUP($B4714,direcciones!$B:$B,direcciones!G:G,"",0)</f>
        <v/>
      </c>
    </row>
    <row r="4715" spans="1:31" x14ac:dyDescent="0.25">
      <c r="A4715" s="5">
        <f t="shared" si="73"/>
        <v>4714</v>
      </c>
      <c r="B4715" s="5">
        <v>3106687414</v>
      </c>
      <c r="C4715" s="6">
        <v>1007112820</v>
      </c>
      <c r="D4715" s="5" t="s">
        <v>11406</v>
      </c>
      <c r="E4715" s="6">
        <v>1159926</v>
      </c>
      <c r="F4715" s="5" t="s">
        <v>11407</v>
      </c>
      <c r="G4715" s="6">
        <v>3</v>
      </c>
      <c r="H4715" s="5" t="s">
        <v>27</v>
      </c>
      <c r="I4715" s="5" t="s">
        <v>11408</v>
      </c>
      <c r="J4715" s="7">
        <v>4483472</v>
      </c>
      <c r="K4715" s="7">
        <v>9313910</v>
      </c>
      <c r="L4715" s="7">
        <v>5</v>
      </c>
      <c r="M4715" s="7">
        <v>174</v>
      </c>
      <c r="N4715" s="8">
        <v>210795.94</v>
      </c>
      <c r="O4715" s="9">
        <v>7.6648856065120965E-2</v>
      </c>
      <c r="P4715" s="10">
        <v>45002</v>
      </c>
      <c r="Q4715" s="5" t="s">
        <v>29</v>
      </c>
      <c r="R4715" s="7">
        <v>6</v>
      </c>
      <c r="S4715" s="11" t="s">
        <v>39</v>
      </c>
      <c r="T4715" s="7" t="s">
        <v>31</v>
      </c>
      <c r="U4715" s="12">
        <v>70022.25</v>
      </c>
      <c r="V4715" s="7">
        <v>343653</v>
      </c>
      <c r="W4715" s="12" t="s">
        <v>40</v>
      </c>
      <c r="X4715" s="13" t="s">
        <v>11024</v>
      </c>
      <c r="Y4715" s="5" t="s">
        <v>9557</v>
      </c>
      <c r="Z4715" s="5" t="s">
        <v>3093</v>
      </c>
      <c r="AA4715" t="str">
        <f>_xlfn.XLOOKUP(B4715,direcciones!B:B,direcciones!C:C,"",0)</f>
        <v/>
      </c>
      <c r="AB4715" t="str">
        <f>_xlfn.XLOOKUP(B4715,direcciones!B:B,direcciones!D:D,"",0)</f>
        <v/>
      </c>
      <c r="AC4715" t="str">
        <f>_xlfn.XLOOKUP($B4715,direcciones!$B:$B,direcciones!E:E,"",0)</f>
        <v/>
      </c>
      <c r="AD4715" t="str">
        <f>_xlfn.XLOOKUP($B4715,direcciones!$B:$B,direcciones!F:F,"",0)</f>
        <v/>
      </c>
      <c r="AE4715" t="str">
        <f>_xlfn.XLOOKUP($B4715,direcciones!$B:$B,direcciones!G:G,"",0)</f>
        <v/>
      </c>
    </row>
    <row r="4716" spans="1:31" x14ac:dyDescent="0.25">
      <c r="A4716" s="5">
        <f t="shared" si="73"/>
        <v>4715</v>
      </c>
      <c r="B4716" s="5">
        <v>3183869263</v>
      </c>
      <c r="C4716" s="6">
        <v>1152225354</v>
      </c>
      <c r="D4716" s="5" t="s">
        <v>11409</v>
      </c>
      <c r="E4716" s="6">
        <v>1173894</v>
      </c>
      <c r="F4716" s="5" t="s">
        <v>11410</v>
      </c>
      <c r="G4716" s="6">
        <v>4</v>
      </c>
      <c r="H4716" s="5" t="s">
        <v>27</v>
      </c>
      <c r="I4716" s="5" t="s">
        <v>11411</v>
      </c>
      <c r="J4716" s="7">
        <v>9520181</v>
      </c>
      <c r="K4716" s="7">
        <v>37534043</v>
      </c>
      <c r="L4716" s="7">
        <v>6</v>
      </c>
      <c r="M4716" s="7">
        <v>188</v>
      </c>
      <c r="N4716" s="8">
        <v>587878.52</v>
      </c>
      <c r="O4716" s="9">
        <v>0.12323452673851475</v>
      </c>
      <c r="P4716" s="10">
        <v>45016</v>
      </c>
      <c r="Q4716" s="5" t="s">
        <v>29</v>
      </c>
      <c r="R4716" s="7">
        <v>6</v>
      </c>
      <c r="S4716" s="11" t="s">
        <v>39</v>
      </c>
      <c r="T4716" s="7" t="s">
        <v>31</v>
      </c>
      <c r="U4716" s="12">
        <v>235828.51</v>
      </c>
      <c r="V4716" s="7">
        <v>1173215</v>
      </c>
      <c r="W4716" s="12" t="s">
        <v>40</v>
      </c>
      <c r="X4716" s="13" t="s">
        <v>11024</v>
      </c>
      <c r="Y4716" s="5" t="s">
        <v>9624</v>
      </c>
      <c r="Z4716" s="5" t="s">
        <v>3093</v>
      </c>
      <c r="AA4716" t="str">
        <f>_xlfn.XLOOKUP(B4716,direcciones!B:B,direcciones!C:C,"",0)</f>
        <v/>
      </c>
      <c r="AB4716" t="str">
        <f>_xlfn.XLOOKUP(B4716,direcciones!B:B,direcciones!D:D,"",0)</f>
        <v/>
      </c>
      <c r="AC4716" t="str">
        <f>_xlfn.XLOOKUP($B4716,direcciones!$B:$B,direcciones!E:E,"",0)</f>
        <v/>
      </c>
      <c r="AD4716" t="str">
        <f>_xlfn.XLOOKUP($B4716,direcciones!$B:$B,direcciones!F:F,"",0)</f>
        <v/>
      </c>
      <c r="AE4716" t="str">
        <f>_xlfn.XLOOKUP($B4716,direcciones!$B:$B,direcciones!G:G,"",0)</f>
        <v/>
      </c>
    </row>
    <row r="4717" spans="1:31" x14ac:dyDescent="0.25">
      <c r="A4717" s="5">
        <f t="shared" si="73"/>
        <v>4716</v>
      </c>
      <c r="B4717" s="5">
        <v>3004805552</v>
      </c>
      <c r="C4717" s="6">
        <v>1073164691</v>
      </c>
      <c r="D4717" s="5" t="s">
        <v>11412</v>
      </c>
      <c r="E4717" s="6">
        <v>1159242</v>
      </c>
      <c r="F4717" s="5" t="s">
        <v>11413</v>
      </c>
      <c r="G4717" s="6">
        <v>4</v>
      </c>
      <c r="H4717" s="5" t="s">
        <v>27</v>
      </c>
      <c r="I4717" s="5" t="s">
        <v>11414</v>
      </c>
      <c r="J4717" s="7">
        <v>10609508</v>
      </c>
      <c r="K4717" s="7">
        <v>27239407</v>
      </c>
      <c r="L4717" s="7">
        <v>5</v>
      </c>
      <c r="M4717" s="7">
        <v>176</v>
      </c>
      <c r="N4717" s="8">
        <v>609010.68000000005</v>
      </c>
      <c r="O4717" s="9">
        <v>0.14712765191373625</v>
      </c>
      <c r="P4717" s="10">
        <v>45000</v>
      </c>
      <c r="Q4717" s="5" t="s">
        <v>29</v>
      </c>
      <c r="R4717" s="7">
        <v>6</v>
      </c>
      <c r="S4717" s="11" t="s">
        <v>39</v>
      </c>
      <c r="T4717" s="7" t="s">
        <v>31</v>
      </c>
      <c r="U4717" s="12">
        <v>174575.43</v>
      </c>
      <c r="V4717" s="7">
        <v>1560952</v>
      </c>
      <c r="W4717" s="12" t="s">
        <v>40</v>
      </c>
      <c r="X4717" s="13" t="s">
        <v>11024</v>
      </c>
      <c r="Y4717" s="5" t="s">
        <v>2408</v>
      </c>
      <c r="Z4717" s="5" t="s">
        <v>3182</v>
      </c>
      <c r="AA4717" t="str">
        <f>_xlfn.XLOOKUP(B4717,direcciones!B:B,direcciones!C:C,"",0)</f>
        <v/>
      </c>
      <c r="AB4717" t="str">
        <f>_xlfn.XLOOKUP(B4717,direcciones!B:B,direcciones!D:D,"",0)</f>
        <v/>
      </c>
      <c r="AC4717" t="str">
        <f>_xlfn.XLOOKUP($B4717,direcciones!$B:$B,direcciones!E:E,"",0)</f>
        <v/>
      </c>
      <c r="AD4717" t="str">
        <f>_xlfn.XLOOKUP($B4717,direcciones!$B:$B,direcciones!F:F,"",0)</f>
        <v/>
      </c>
      <c r="AE4717" t="str">
        <f>_xlfn.XLOOKUP($B4717,direcciones!$B:$B,direcciones!G:G,"",0)</f>
        <v/>
      </c>
    </row>
    <row r="4718" spans="1:31" x14ac:dyDescent="0.25">
      <c r="A4718" s="18">
        <f t="shared" si="73"/>
        <v>4717</v>
      </c>
      <c r="B4718" s="18">
        <v>3192355993</v>
      </c>
      <c r="C4718" s="19">
        <v>1017187398</v>
      </c>
      <c r="D4718" s="18" t="s">
        <v>11415</v>
      </c>
      <c r="E4718" s="19">
        <v>1174387</v>
      </c>
      <c r="F4718" s="18" t="s">
        <v>11416</v>
      </c>
      <c r="G4718" s="19">
        <v>4</v>
      </c>
      <c r="H4718" s="18" t="s">
        <v>27</v>
      </c>
      <c r="I4718" s="18" t="s">
        <v>11417</v>
      </c>
      <c r="J4718" s="20">
        <v>6285300</v>
      </c>
      <c r="K4718" s="20">
        <v>28759938</v>
      </c>
      <c r="L4718" s="20">
        <v>7</v>
      </c>
      <c r="M4718" s="20">
        <v>216</v>
      </c>
      <c r="N4718" s="21">
        <v>699736.83</v>
      </c>
      <c r="O4718" s="22">
        <v>0.29959126851542489</v>
      </c>
      <c r="P4718" s="23">
        <v>45016</v>
      </c>
      <c r="Q4718" s="18" t="s">
        <v>29</v>
      </c>
      <c r="R4718" s="20">
        <v>6</v>
      </c>
      <c r="S4718" s="24" t="s">
        <v>39</v>
      </c>
      <c r="T4718" s="20" t="s">
        <v>31</v>
      </c>
      <c r="U4718" s="25">
        <v>183622.58</v>
      </c>
      <c r="V4718" s="20">
        <v>1883021</v>
      </c>
      <c r="W4718" s="25" t="s">
        <v>40</v>
      </c>
      <c r="X4718" s="13" t="s">
        <v>11024</v>
      </c>
      <c r="Y4718" s="5" t="s">
        <v>9624</v>
      </c>
      <c r="Z4718" s="18" t="s">
        <v>3182</v>
      </c>
      <c r="AA4718" t="str">
        <f>_xlfn.XLOOKUP(B4718,direcciones!B:B,direcciones!C:C,"",0)</f>
        <v/>
      </c>
      <c r="AB4718" t="str">
        <f>_xlfn.XLOOKUP(B4718,direcciones!B:B,direcciones!D:D,"",0)</f>
        <v/>
      </c>
      <c r="AC4718" t="str">
        <f>_xlfn.XLOOKUP($B4718,direcciones!$B:$B,direcciones!E:E,"",0)</f>
        <v/>
      </c>
      <c r="AD4718" t="str">
        <f>_xlfn.XLOOKUP($B4718,direcciones!$B:$B,direcciones!F:F,"",0)</f>
        <v/>
      </c>
      <c r="AE4718" t="str">
        <f>_xlfn.XLOOKUP($B4718,direcciones!$B:$B,direcciones!G:G,"",0)</f>
        <v/>
      </c>
    </row>
    <row r="4719" spans="1:31" x14ac:dyDescent="0.25">
      <c r="A4719" s="18">
        <f t="shared" si="73"/>
        <v>4718</v>
      </c>
      <c r="B4719" s="18">
        <v>3192355993</v>
      </c>
      <c r="C4719" s="19">
        <v>1017187398</v>
      </c>
      <c r="D4719" s="18" t="s">
        <v>11415</v>
      </c>
      <c r="E4719" s="19">
        <v>1174386</v>
      </c>
      <c r="F4719" s="18" t="s">
        <v>11416</v>
      </c>
      <c r="G4719" s="19">
        <v>4</v>
      </c>
      <c r="H4719" s="18" t="s">
        <v>27</v>
      </c>
      <c r="I4719" s="18" t="s">
        <v>11418</v>
      </c>
      <c r="J4719" s="20">
        <v>4868850</v>
      </c>
      <c r="K4719" s="20">
        <v>28759938</v>
      </c>
      <c r="L4719" s="20">
        <v>7</v>
      </c>
      <c r="M4719" s="20">
        <v>216</v>
      </c>
      <c r="N4719" s="21">
        <v>699736.83</v>
      </c>
      <c r="O4719" s="22">
        <v>0.38674861620300482</v>
      </c>
      <c r="P4719" s="23">
        <v>45016</v>
      </c>
      <c r="Q4719" s="18" t="s">
        <v>29</v>
      </c>
      <c r="R4719" s="20">
        <v>6</v>
      </c>
      <c r="S4719" s="24" t="s">
        <v>39</v>
      </c>
      <c r="T4719" s="20" t="s">
        <v>31</v>
      </c>
      <c r="U4719" s="25">
        <v>183622.58</v>
      </c>
      <c r="V4719" s="20">
        <v>1883021</v>
      </c>
      <c r="W4719" s="25" t="s">
        <v>60</v>
      </c>
      <c r="X4719" s="13" t="s">
        <v>11024</v>
      </c>
      <c r="Y4719" s="5" t="s">
        <v>9624</v>
      </c>
      <c r="Z4719" s="18" t="s">
        <v>3182</v>
      </c>
      <c r="AA4719" t="str">
        <f>_xlfn.XLOOKUP(B4719,direcciones!B:B,direcciones!C:C,"",0)</f>
        <v/>
      </c>
      <c r="AB4719" t="str">
        <f>_xlfn.XLOOKUP(B4719,direcciones!B:B,direcciones!D:D,"",0)</f>
        <v/>
      </c>
      <c r="AC4719" t="str">
        <f>_xlfn.XLOOKUP($B4719,direcciones!$B:$B,direcciones!E:E,"",0)</f>
        <v/>
      </c>
      <c r="AD4719" t="str">
        <f>_xlfn.XLOOKUP($B4719,direcciones!$B:$B,direcciones!F:F,"",0)</f>
        <v/>
      </c>
      <c r="AE4719" t="str">
        <f>_xlfn.XLOOKUP($B4719,direcciones!$B:$B,direcciones!G:G,"",0)</f>
        <v/>
      </c>
    </row>
    <row r="4720" spans="1:31" x14ac:dyDescent="0.25">
      <c r="A4720" s="18">
        <f t="shared" si="73"/>
        <v>4719</v>
      </c>
      <c r="B4720" s="18">
        <v>3183467595</v>
      </c>
      <c r="C4720" s="19">
        <v>66749383</v>
      </c>
      <c r="D4720" s="18" t="s">
        <v>11419</v>
      </c>
      <c r="E4720" s="19">
        <v>1164000</v>
      </c>
      <c r="F4720" s="18" t="s">
        <v>11420</v>
      </c>
      <c r="G4720" s="19">
        <v>3</v>
      </c>
      <c r="H4720" s="18" t="s">
        <v>27</v>
      </c>
      <c r="I4720" s="18" t="s">
        <v>11421</v>
      </c>
      <c r="J4720" s="20">
        <v>49221900</v>
      </c>
      <c r="K4720" s="20">
        <v>56982450</v>
      </c>
      <c r="L4720" s="20">
        <v>7</v>
      </c>
      <c r="M4720" s="20">
        <v>216</v>
      </c>
      <c r="N4720" s="21">
        <v>822342.02</v>
      </c>
      <c r="O4720" s="22">
        <v>3.1133499519522816E-2</v>
      </c>
      <c r="P4720" s="23">
        <v>45009</v>
      </c>
      <c r="Q4720" s="18" t="s">
        <v>29</v>
      </c>
      <c r="R4720" s="20">
        <v>6</v>
      </c>
      <c r="S4720" s="24" t="s">
        <v>39</v>
      </c>
      <c r="T4720" s="20" t="s">
        <v>31</v>
      </c>
      <c r="U4720" s="25">
        <v>351546.53</v>
      </c>
      <c r="V4720" s="20">
        <v>1532450</v>
      </c>
      <c r="W4720" s="25" t="s">
        <v>40</v>
      </c>
      <c r="X4720" s="13" t="s">
        <v>11024</v>
      </c>
      <c r="Y4720" s="5" t="s">
        <v>9557</v>
      </c>
      <c r="Z4720" s="18" t="s">
        <v>3182</v>
      </c>
      <c r="AA4720" t="str">
        <f>_xlfn.XLOOKUP(B4720,direcciones!B:B,direcciones!C:C,"",0)</f>
        <v/>
      </c>
      <c r="AB4720" t="str">
        <f>_xlfn.XLOOKUP(B4720,direcciones!B:B,direcciones!D:D,"",0)</f>
        <v/>
      </c>
      <c r="AC4720" t="str">
        <f>_xlfn.XLOOKUP($B4720,direcciones!$B:$B,direcciones!E:E,"",0)</f>
        <v/>
      </c>
      <c r="AD4720" t="str">
        <f>_xlfn.XLOOKUP($B4720,direcciones!$B:$B,direcciones!F:F,"",0)</f>
        <v/>
      </c>
      <c r="AE4720" t="str">
        <f>_xlfn.XLOOKUP($B4720,direcciones!$B:$B,direcciones!G:G,"",0)</f>
        <v/>
      </c>
    </row>
    <row r="4721" spans="1:31" x14ac:dyDescent="0.25">
      <c r="A4721" s="18">
        <f t="shared" si="73"/>
        <v>4720</v>
      </c>
      <c r="B4721" s="18">
        <v>3124035188</v>
      </c>
      <c r="C4721" s="19">
        <v>1013691450</v>
      </c>
      <c r="D4721" s="18" t="s">
        <v>11422</v>
      </c>
      <c r="E4721" s="19">
        <v>1171500</v>
      </c>
      <c r="F4721" s="18" t="s">
        <v>11423</v>
      </c>
      <c r="G4721" s="19">
        <v>3</v>
      </c>
      <c r="H4721" s="18" t="s">
        <v>27</v>
      </c>
      <c r="I4721" s="18" t="s">
        <v>11424</v>
      </c>
      <c r="J4721" s="20">
        <v>40733700</v>
      </c>
      <c r="K4721" s="20">
        <v>58464000</v>
      </c>
      <c r="L4721" s="20">
        <v>6</v>
      </c>
      <c r="M4721" s="20">
        <v>189</v>
      </c>
      <c r="N4721" s="21">
        <v>906139.43</v>
      </c>
      <c r="O4721" s="22">
        <v>3.6311187051507716E-2</v>
      </c>
      <c r="P4721" s="23">
        <v>45016</v>
      </c>
      <c r="Q4721" s="18" t="s">
        <v>29</v>
      </c>
      <c r="R4721" s="20">
        <v>6</v>
      </c>
      <c r="S4721" s="24" t="s">
        <v>39</v>
      </c>
      <c r="T4721" s="20" t="s">
        <v>31</v>
      </c>
      <c r="U4721" s="25">
        <v>360361.75</v>
      </c>
      <c r="V4721" s="20">
        <v>1479089</v>
      </c>
      <c r="W4721" s="25" t="s">
        <v>40</v>
      </c>
      <c r="X4721" s="13" t="s">
        <v>11024</v>
      </c>
      <c r="Y4721" s="5" t="s">
        <v>9549</v>
      </c>
      <c r="Z4721" s="18" t="s">
        <v>3182</v>
      </c>
      <c r="AA4721" t="str">
        <f>_xlfn.XLOOKUP(B4721,direcciones!B:B,direcciones!C:C,"",0)</f>
        <v/>
      </c>
      <c r="AB4721" t="str">
        <f>_xlfn.XLOOKUP(B4721,direcciones!B:B,direcciones!D:D,"",0)</f>
        <v/>
      </c>
      <c r="AC4721" t="str">
        <f>_xlfn.XLOOKUP($B4721,direcciones!$B:$B,direcciones!E:E,"",0)</f>
        <v/>
      </c>
      <c r="AD4721" t="str">
        <f>_xlfn.XLOOKUP($B4721,direcciones!$B:$B,direcciones!F:F,"",0)</f>
        <v/>
      </c>
      <c r="AE4721" t="str">
        <f>_xlfn.XLOOKUP($B4721,direcciones!$B:$B,direcciones!G:G,"",0)</f>
        <v/>
      </c>
    </row>
    <row r="4722" spans="1:31" x14ac:dyDescent="0.25">
      <c r="A4722" s="5">
        <f t="shared" si="73"/>
        <v>4721</v>
      </c>
      <c r="B4722" s="5">
        <v>3133319229</v>
      </c>
      <c r="C4722" s="6">
        <v>80361932</v>
      </c>
      <c r="D4722" s="5" t="s">
        <v>11425</v>
      </c>
      <c r="E4722" s="6">
        <v>1161293</v>
      </c>
      <c r="F4722" s="5" t="s">
        <v>11426</v>
      </c>
      <c r="G4722" s="6">
        <v>4</v>
      </c>
      <c r="H4722" s="5" t="s">
        <v>27</v>
      </c>
      <c r="I4722" s="5" t="s">
        <v>11427</v>
      </c>
      <c r="J4722" s="7">
        <v>15811950</v>
      </c>
      <c r="K4722" s="7">
        <v>57154350</v>
      </c>
      <c r="L4722" s="7">
        <v>6</v>
      </c>
      <c r="M4722" s="7">
        <v>189</v>
      </c>
      <c r="N4722" s="8">
        <v>892958.96</v>
      </c>
      <c r="O4722" s="9">
        <v>0.11620426323129025</v>
      </c>
      <c r="P4722" s="10">
        <v>45007</v>
      </c>
      <c r="Q4722" s="5" t="s">
        <v>29</v>
      </c>
      <c r="R4722" s="7">
        <v>6</v>
      </c>
      <c r="S4722" s="11" t="s">
        <v>39</v>
      </c>
      <c r="T4722" s="7" t="s">
        <v>31</v>
      </c>
      <c r="U4722" s="12">
        <v>352569.33</v>
      </c>
      <c r="V4722" s="7">
        <v>1837416</v>
      </c>
      <c r="W4722" s="12" t="s">
        <v>40</v>
      </c>
      <c r="X4722" s="13" t="s">
        <v>11024</v>
      </c>
      <c r="Y4722" s="5" t="s">
        <v>9562</v>
      </c>
      <c r="Z4722" s="5" t="s">
        <v>3182</v>
      </c>
      <c r="AA4722" t="str">
        <f>_xlfn.XLOOKUP(B4722,direcciones!B:B,direcciones!C:C,"",0)</f>
        <v/>
      </c>
      <c r="AB4722" t="str">
        <f>_xlfn.XLOOKUP(B4722,direcciones!B:B,direcciones!D:D,"",0)</f>
        <v/>
      </c>
      <c r="AC4722" t="str">
        <f>_xlfn.XLOOKUP($B4722,direcciones!$B:$B,direcciones!E:E,"",0)</f>
        <v/>
      </c>
      <c r="AD4722" t="str">
        <f>_xlfn.XLOOKUP($B4722,direcciones!$B:$B,direcciones!F:F,"",0)</f>
        <v/>
      </c>
      <c r="AE4722" t="str">
        <f>_xlfn.XLOOKUP($B4722,direcciones!$B:$B,direcciones!G:G,"",0)</f>
        <v/>
      </c>
    </row>
    <row r="4723" spans="1:31" x14ac:dyDescent="0.25">
      <c r="A4723" s="5">
        <f t="shared" si="73"/>
        <v>4722</v>
      </c>
      <c r="B4723" s="5">
        <v>3133319229</v>
      </c>
      <c r="C4723" s="6">
        <v>80361932</v>
      </c>
      <c r="D4723" s="5" t="s">
        <v>11425</v>
      </c>
      <c r="E4723" s="6">
        <v>1161292</v>
      </c>
      <c r="F4723" s="5" t="s">
        <v>11426</v>
      </c>
      <c r="G4723" s="6">
        <v>4</v>
      </c>
      <c r="H4723" s="5" t="s">
        <v>27</v>
      </c>
      <c r="I4723" s="5" t="s">
        <v>11181</v>
      </c>
      <c r="J4723" s="7">
        <v>1849100</v>
      </c>
      <c r="K4723" s="7">
        <v>57154350</v>
      </c>
      <c r="L4723" s="7">
        <v>7</v>
      </c>
      <c r="M4723" s="7">
        <v>220</v>
      </c>
      <c r="N4723" s="8">
        <v>892958.96</v>
      </c>
      <c r="O4723" s="9">
        <v>0.99368125033800225</v>
      </c>
      <c r="P4723" s="10">
        <v>45007</v>
      </c>
      <c r="Q4723" s="5" t="s">
        <v>29</v>
      </c>
      <c r="R4723" s="7">
        <v>6</v>
      </c>
      <c r="S4723" s="11" t="s">
        <v>39</v>
      </c>
      <c r="T4723" s="7" t="s">
        <v>31</v>
      </c>
      <c r="U4723" s="12">
        <v>352569.33</v>
      </c>
      <c r="V4723" s="7">
        <v>1837416</v>
      </c>
      <c r="W4723" s="12" t="s">
        <v>162</v>
      </c>
      <c r="X4723" s="13" t="s">
        <v>11024</v>
      </c>
      <c r="Y4723" s="5" t="s">
        <v>9562</v>
      </c>
      <c r="Z4723" s="5" t="s">
        <v>3182</v>
      </c>
      <c r="AA4723" t="str">
        <f>_xlfn.XLOOKUP(B4723,direcciones!B:B,direcciones!C:C,"",0)</f>
        <v/>
      </c>
      <c r="AB4723" t="str">
        <f>_xlfn.XLOOKUP(B4723,direcciones!B:B,direcciones!D:D,"",0)</f>
        <v/>
      </c>
      <c r="AC4723" t="str">
        <f>_xlfn.XLOOKUP($B4723,direcciones!$B:$B,direcciones!E:E,"",0)</f>
        <v/>
      </c>
      <c r="AD4723" t="str">
        <f>_xlfn.XLOOKUP($B4723,direcciones!$B:$B,direcciones!F:F,"",0)</f>
        <v/>
      </c>
      <c r="AE4723" t="str">
        <f>_xlfn.XLOOKUP($B4723,direcciones!$B:$B,direcciones!G:G,"",0)</f>
        <v/>
      </c>
    </row>
    <row r="4724" spans="1:31" x14ac:dyDescent="0.25">
      <c r="A4724" s="5">
        <f t="shared" si="73"/>
        <v>4723</v>
      </c>
      <c r="B4724" s="5">
        <v>3046462622</v>
      </c>
      <c r="C4724" s="6">
        <v>1118859430</v>
      </c>
      <c r="D4724" s="5" t="s">
        <v>11428</v>
      </c>
      <c r="E4724" s="6">
        <v>1091747</v>
      </c>
      <c r="F4724" s="5" t="s">
        <v>11429</v>
      </c>
      <c r="G4724" s="6">
        <v>4</v>
      </c>
      <c r="H4724" s="5" t="s">
        <v>27</v>
      </c>
      <c r="I4724" s="5" t="s">
        <v>11430</v>
      </c>
      <c r="J4724" s="7">
        <v>13921950</v>
      </c>
      <c r="K4724" s="7">
        <v>34145450</v>
      </c>
      <c r="L4724" s="7">
        <v>9</v>
      </c>
      <c r="M4724" s="7">
        <v>279</v>
      </c>
      <c r="N4724" s="8">
        <v>540719.31000000006</v>
      </c>
      <c r="O4724" s="9">
        <v>0.12166535578708443</v>
      </c>
      <c r="P4724" s="10">
        <v>44925</v>
      </c>
      <c r="Q4724" s="5" t="s">
        <v>29</v>
      </c>
      <c r="R4724" s="7">
        <v>9</v>
      </c>
      <c r="S4724" s="11" t="s">
        <v>39</v>
      </c>
      <c r="T4724" s="7" t="s">
        <v>31</v>
      </c>
      <c r="U4724" s="12">
        <v>186598.66</v>
      </c>
      <c r="V4724" s="7">
        <v>1693819</v>
      </c>
      <c r="W4724" s="12" t="s">
        <v>40</v>
      </c>
      <c r="X4724" s="13" t="s">
        <v>11024</v>
      </c>
      <c r="Y4724" s="5" t="s">
        <v>3299</v>
      </c>
      <c r="Z4724" s="5" t="s">
        <v>153</v>
      </c>
      <c r="AA4724" t="str">
        <f>_xlfn.XLOOKUP(B4724,direcciones!B:B,direcciones!C:C,"",0)</f>
        <v/>
      </c>
      <c r="AB4724" t="str">
        <f>_xlfn.XLOOKUP(B4724,direcciones!B:B,direcciones!D:D,"",0)</f>
        <v/>
      </c>
      <c r="AC4724" t="str">
        <f>_xlfn.XLOOKUP($B4724,direcciones!$B:$B,direcciones!E:E,"",0)</f>
        <v/>
      </c>
      <c r="AD4724" t="str">
        <f>_xlfn.XLOOKUP($B4724,direcciones!$B:$B,direcciones!F:F,"",0)</f>
        <v/>
      </c>
      <c r="AE4724" t="str">
        <f>_xlfn.XLOOKUP($B4724,direcciones!$B:$B,direcciones!G:G,"",0)</f>
        <v/>
      </c>
    </row>
    <row r="4725" spans="1:31" x14ac:dyDescent="0.25">
      <c r="A4725" s="5">
        <f t="shared" si="73"/>
        <v>4724</v>
      </c>
      <c r="B4725" s="5">
        <v>3046462622</v>
      </c>
      <c r="C4725" s="6">
        <v>1118859430</v>
      </c>
      <c r="D4725" s="5" t="s">
        <v>11428</v>
      </c>
      <c r="E4725" s="6">
        <v>1091746</v>
      </c>
      <c r="F4725" s="5" t="s">
        <v>11429</v>
      </c>
      <c r="G4725" s="6">
        <v>4</v>
      </c>
      <c r="H4725" s="5" t="s">
        <v>27</v>
      </c>
      <c r="I4725" s="5" t="s">
        <v>11431</v>
      </c>
      <c r="J4725" s="7">
        <v>13736800</v>
      </c>
      <c r="K4725" s="7">
        <v>34145450</v>
      </c>
      <c r="L4725" s="7">
        <v>10</v>
      </c>
      <c r="M4725" s="7">
        <v>310</v>
      </c>
      <c r="N4725" s="8">
        <v>540719.31000000006</v>
      </c>
      <c r="O4725" s="9">
        <v>0.12330520936462641</v>
      </c>
      <c r="P4725" s="10">
        <v>44925</v>
      </c>
      <c r="Q4725" s="5" t="s">
        <v>29</v>
      </c>
      <c r="R4725" s="7">
        <v>9</v>
      </c>
      <c r="S4725" s="11" t="s">
        <v>39</v>
      </c>
      <c r="T4725" s="7" t="s">
        <v>31</v>
      </c>
      <c r="U4725" s="12">
        <v>186598.66</v>
      </c>
      <c r="V4725" s="7">
        <v>1693819</v>
      </c>
      <c r="W4725" s="12" t="s">
        <v>40</v>
      </c>
      <c r="X4725" s="13" t="s">
        <v>11024</v>
      </c>
      <c r="Y4725" s="5" t="s">
        <v>3299</v>
      </c>
      <c r="Z4725" s="5" t="s">
        <v>153</v>
      </c>
      <c r="AA4725" t="str">
        <f>_xlfn.XLOOKUP(B4725,direcciones!B:B,direcciones!C:C,"",0)</f>
        <v/>
      </c>
      <c r="AB4725" t="str">
        <f>_xlfn.XLOOKUP(B4725,direcciones!B:B,direcciones!D:D,"",0)</f>
        <v/>
      </c>
      <c r="AC4725" t="str">
        <f>_xlfn.XLOOKUP($B4725,direcciones!$B:$B,direcciones!E:E,"",0)</f>
        <v/>
      </c>
      <c r="AD4725" t="str">
        <f>_xlfn.XLOOKUP($B4725,direcciones!$B:$B,direcciones!F:F,"",0)</f>
        <v/>
      </c>
      <c r="AE4725" t="str">
        <f>_xlfn.XLOOKUP($B4725,direcciones!$B:$B,direcciones!G:G,"",0)</f>
        <v/>
      </c>
    </row>
    <row r="4726" spans="1:31" x14ac:dyDescent="0.25">
      <c r="A4726" s="5">
        <f t="shared" si="73"/>
        <v>4725</v>
      </c>
      <c r="B4726" s="5">
        <v>3046462622</v>
      </c>
      <c r="C4726" s="6">
        <v>1118859430</v>
      </c>
      <c r="D4726" s="5" t="s">
        <v>11428</v>
      </c>
      <c r="E4726" s="6">
        <v>1091745</v>
      </c>
      <c r="F4726" s="5" t="s">
        <v>11429</v>
      </c>
      <c r="G4726" s="6">
        <v>4</v>
      </c>
      <c r="H4726" s="5" t="s">
        <v>27</v>
      </c>
      <c r="I4726" s="5" t="s">
        <v>11432</v>
      </c>
      <c r="J4726" s="7">
        <v>4460500</v>
      </c>
      <c r="K4726" s="7">
        <v>34145450</v>
      </c>
      <c r="L4726" s="7">
        <v>10</v>
      </c>
      <c r="M4726" s="7">
        <v>310</v>
      </c>
      <c r="N4726" s="8">
        <v>540719.31000000006</v>
      </c>
      <c r="O4726" s="9">
        <v>0.37973747337742403</v>
      </c>
      <c r="P4726" s="10">
        <v>44925</v>
      </c>
      <c r="Q4726" s="5" t="s">
        <v>29</v>
      </c>
      <c r="R4726" s="7">
        <v>9</v>
      </c>
      <c r="S4726" s="11" t="s">
        <v>39</v>
      </c>
      <c r="T4726" s="7" t="s">
        <v>31</v>
      </c>
      <c r="U4726" s="12">
        <v>186598.66</v>
      </c>
      <c r="V4726" s="7">
        <v>1693819</v>
      </c>
      <c r="W4726" s="12" t="s">
        <v>158</v>
      </c>
      <c r="X4726" s="13" t="s">
        <v>11024</v>
      </c>
      <c r="Y4726" s="5" t="s">
        <v>3299</v>
      </c>
      <c r="Z4726" s="5" t="s">
        <v>153</v>
      </c>
      <c r="AA4726" t="str">
        <f>_xlfn.XLOOKUP(B4726,direcciones!B:B,direcciones!C:C,"",0)</f>
        <v/>
      </c>
      <c r="AB4726" t="str">
        <f>_xlfn.XLOOKUP(B4726,direcciones!B:B,direcciones!D:D,"",0)</f>
        <v/>
      </c>
      <c r="AC4726" t="str">
        <f>_xlfn.XLOOKUP($B4726,direcciones!$B:$B,direcciones!E:E,"",0)</f>
        <v/>
      </c>
      <c r="AD4726" t="str">
        <f>_xlfn.XLOOKUP($B4726,direcciones!$B:$B,direcciones!F:F,"",0)</f>
        <v/>
      </c>
      <c r="AE4726" t="str">
        <f>_xlfn.XLOOKUP($B4726,direcciones!$B:$B,direcciones!G:G,"",0)</f>
        <v/>
      </c>
    </row>
    <row r="4727" spans="1:31" x14ac:dyDescent="0.25">
      <c r="A4727" s="5">
        <f t="shared" si="73"/>
        <v>4726</v>
      </c>
      <c r="B4727" s="5">
        <v>3046462622</v>
      </c>
      <c r="C4727" s="6">
        <v>1118859430</v>
      </c>
      <c r="D4727" s="5" t="s">
        <v>11428</v>
      </c>
      <c r="E4727" s="6">
        <v>1091743</v>
      </c>
      <c r="F4727" s="5" t="s">
        <v>11429</v>
      </c>
      <c r="G4727" s="6">
        <v>4</v>
      </c>
      <c r="H4727" s="5" t="s">
        <v>27</v>
      </c>
      <c r="I4727" s="5" t="s">
        <v>11433</v>
      </c>
      <c r="J4727" s="7">
        <v>2026200</v>
      </c>
      <c r="K4727" s="7">
        <v>34145450</v>
      </c>
      <c r="L4727" s="7">
        <v>10</v>
      </c>
      <c r="M4727" s="7">
        <v>310</v>
      </c>
      <c r="N4727" s="8">
        <v>540719.31000000006</v>
      </c>
      <c r="O4727" s="9">
        <v>0.83595844437863986</v>
      </c>
      <c r="P4727" s="10">
        <v>44925</v>
      </c>
      <c r="Q4727" s="5" t="s">
        <v>29</v>
      </c>
      <c r="R4727" s="7">
        <v>9</v>
      </c>
      <c r="S4727" s="11" t="s">
        <v>39</v>
      </c>
      <c r="T4727" s="7" t="s">
        <v>31</v>
      </c>
      <c r="U4727" s="12">
        <v>186598.66</v>
      </c>
      <c r="V4727" s="7">
        <v>1693819</v>
      </c>
      <c r="W4727" s="12" t="s">
        <v>99</v>
      </c>
      <c r="X4727" s="13" t="s">
        <v>11024</v>
      </c>
      <c r="Y4727" s="5" t="s">
        <v>3299</v>
      </c>
      <c r="Z4727" s="5" t="s">
        <v>153</v>
      </c>
      <c r="AA4727" t="str">
        <f>_xlfn.XLOOKUP(B4727,direcciones!B:B,direcciones!C:C,"",0)</f>
        <v/>
      </c>
      <c r="AB4727" t="str">
        <f>_xlfn.XLOOKUP(B4727,direcciones!B:B,direcciones!D:D,"",0)</f>
        <v/>
      </c>
      <c r="AC4727" t="str">
        <f>_xlfn.XLOOKUP($B4727,direcciones!$B:$B,direcciones!E:E,"",0)</f>
        <v/>
      </c>
      <c r="AD4727" t="str">
        <f>_xlfn.XLOOKUP($B4727,direcciones!$B:$B,direcciones!F:F,"",0)</f>
        <v/>
      </c>
      <c r="AE4727" t="str">
        <f>_xlfn.XLOOKUP($B4727,direcciones!$B:$B,direcciones!G:G,"",0)</f>
        <v/>
      </c>
    </row>
    <row r="4728" spans="1:31" x14ac:dyDescent="0.25">
      <c r="A4728" s="5">
        <f t="shared" si="73"/>
        <v>4727</v>
      </c>
      <c r="B4728" s="5">
        <v>3153800408</v>
      </c>
      <c r="C4728" s="6">
        <v>1000393120</v>
      </c>
      <c r="D4728" s="5" t="s">
        <v>11434</v>
      </c>
      <c r="E4728" s="6">
        <v>1158114</v>
      </c>
      <c r="F4728" s="5" t="s">
        <v>11435</v>
      </c>
      <c r="G4728" s="6">
        <v>4</v>
      </c>
      <c r="H4728" s="5" t="s">
        <v>27</v>
      </c>
      <c r="I4728" s="5" t="s">
        <v>11436</v>
      </c>
      <c r="J4728" s="7">
        <v>6235900</v>
      </c>
      <c r="K4728" s="7">
        <v>45405800</v>
      </c>
      <c r="L4728" s="7">
        <v>8</v>
      </c>
      <c r="M4728" s="7">
        <v>247</v>
      </c>
      <c r="N4728" s="8">
        <v>732890.24</v>
      </c>
      <c r="O4728" s="9">
        <v>0.33834779262015108</v>
      </c>
      <c r="P4728" s="10">
        <v>45016</v>
      </c>
      <c r="Q4728" s="5" t="s">
        <v>29</v>
      </c>
      <c r="R4728" s="7">
        <v>6</v>
      </c>
      <c r="S4728" s="11" t="s">
        <v>39</v>
      </c>
      <c r="T4728" s="7" t="s">
        <v>31</v>
      </c>
      <c r="U4728" s="12">
        <v>282665.46000000002</v>
      </c>
      <c r="V4728" s="7">
        <v>2109903</v>
      </c>
      <c r="W4728" s="12" t="s">
        <v>40</v>
      </c>
      <c r="X4728" s="13" t="s">
        <v>11024</v>
      </c>
      <c r="Y4728" s="5" t="s">
        <v>9562</v>
      </c>
      <c r="Z4728" s="5" t="s">
        <v>153</v>
      </c>
      <c r="AA4728" t="str">
        <f>_xlfn.XLOOKUP(B4728,direcciones!B:B,direcciones!C:C,"",0)</f>
        <v/>
      </c>
      <c r="AB4728" t="str">
        <f>_xlfn.XLOOKUP(B4728,direcciones!B:B,direcciones!D:D,"",0)</f>
        <v/>
      </c>
      <c r="AC4728" t="str">
        <f>_xlfn.XLOOKUP($B4728,direcciones!$B:$B,direcciones!E:E,"",0)</f>
        <v/>
      </c>
      <c r="AD4728" t="str">
        <f>_xlfn.XLOOKUP($B4728,direcciones!$B:$B,direcciones!F:F,"",0)</f>
        <v/>
      </c>
      <c r="AE4728" t="str">
        <f>_xlfn.XLOOKUP($B4728,direcciones!$B:$B,direcciones!G:G,"",0)</f>
        <v/>
      </c>
    </row>
    <row r="4729" spans="1:31" x14ac:dyDescent="0.25">
      <c r="A4729" s="5">
        <f t="shared" si="73"/>
        <v>4728</v>
      </c>
      <c r="B4729" s="5">
        <v>3153800408</v>
      </c>
      <c r="C4729" s="6">
        <v>1000393120</v>
      </c>
      <c r="D4729" s="5" t="s">
        <v>11434</v>
      </c>
      <c r="E4729" s="6">
        <v>1158113</v>
      </c>
      <c r="F4729" s="5" t="s">
        <v>11435</v>
      </c>
      <c r="G4729" s="6">
        <v>4</v>
      </c>
      <c r="H4729" s="5" t="s">
        <v>27</v>
      </c>
      <c r="I4729" s="5" t="s">
        <v>11437</v>
      </c>
      <c r="J4729" s="7">
        <v>6193000</v>
      </c>
      <c r="K4729" s="7">
        <v>45405800</v>
      </c>
      <c r="L4729" s="7">
        <v>8</v>
      </c>
      <c r="M4729" s="7">
        <v>247</v>
      </c>
      <c r="N4729" s="8">
        <v>732890.24</v>
      </c>
      <c r="O4729" s="9">
        <v>0.34069158727595672</v>
      </c>
      <c r="P4729" s="10">
        <v>45016</v>
      </c>
      <c r="Q4729" s="5" t="s">
        <v>29</v>
      </c>
      <c r="R4729" s="7">
        <v>6</v>
      </c>
      <c r="S4729" s="11" t="s">
        <v>39</v>
      </c>
      <c r="T4729" s="7" t="s">
        <v>31</v>
      </c>
      <c r="U4729" s="12">
        <v>282665.46000000002</v>
      </c>
      <c r="V4729" s="7">
        <v>2109903</v>
      </c>
      <c r="W4729" s="12" t="s">
        <v>40</v>
      </c>
      <c r="X4729" s="13" t="s">
        <v>11024</v>
      </c>
      <c r="Y4729" s="5" t="s">
        <v>9562</v>
      </c>
      <c r="Z4729" s="5" t="s">
        <v>153</v>
      </c>
      <c r="AA4729" t="str">
        <f>_xlfn.XLOOKUP(B4729,direcciones!B:B,direcciones!C:C,"",0)</f>
        <v/>
      </c>
      <c r="AB4729" t="str">
        <f>_xlfn.XLOOKUP(B4729,direcciones!B:B,direcciones!D:D,"",0)</f>
        <v/>
      </c>
      <c r="AC4729" t="str">
        <f>_xlfn.XLOOKUP($B4729,direcciones!$B:$B,direcciones!E:E,"",0)</f>
        <v/>
      </c>
      <c r="AD4729" t="str">
        <f>_xlfn.XLOOKUP($B4729,direcciones!$B:$B,direcciones!F:F,"",0)</f>
        <v/>
      </c>
      <c r="AE4729" t="str">
        <f>_xlfn.XLOOKUP($B4729,direcciones!$B:$B,direcciones!G:G,"",0)</f>
        <v/>
      </c>
    </row>
    <row r="4730" spans="1:31" x14ac:dyDescent="0.25">
      <c r="A4730" s="5">
        <f t="shared" si="73"/>
        <v>4729</v>
      </c>
      <c r="B4730" s="5">
        <v>3113766238</v>
      </c>
      <c r="C4730" s="6">
        <v>1003236502</v>
      </c>
      <c r="D4730" s="5" t="s">
        <v>11438</v>
      </c>
      <c r="E4730" s="6">
        <v>1153789</v>
      </c>
      <c r="F4730" s="5" t="s">
        <v>11439</v>
      </c>
      <c r="G4730" s="6">
        <v>2</v>
      </c>
      <c r="H4730" s="5" t="s">
        <v>27</v>
      </c>
      <c r="I4730" s="5" t="s">
        <v>11440</v>
      </c>
      <c r="J4730" s="7">
        <v>13593800</v>
      </c>
      <c r="K4730" s="7">
        <v>18373300</v>
      </c>
      <c r="L4730" s="7">
        <v>13</v>
      </c>
      <c r="M4730" s="7">
        <v>400</v>
      </c>
      <c r="N4730" s="8">
        <v>409131.72</v>
      </c>
      <c r="O4730" s="9">
        <v>7.5651326339949088E-2</v>
      </c>
      <c r="P4730" s="10">
        <v>45001</v>
      </c>
      <c r="Q4730" s="5" t="s">
        <v>29</v>
      </c>
      <c r="R4730" s="7">
        <v>6</v>
      </c>
      <c r="S4730" s="11" t="s">
        <v>39</v>
      </c>
      <c r="T4730" s="7" t="s">
        <v>31</v>
      </c>
      <c r="U4730" s="12">
        <v>121822.09</v>
      </c>
      <c r="V4730" s="7">
        <v>1028389</v>
      </c>
      <c r="W4730" s="12" t="s">
        <v>40</v>
      </c>
      <c r="X4730" s="13" t="s">
        <v>11024</v>
      </c>
      <c r="Y4730" s="5" t="s">
        <v>9624</v>
      </c>
      <c r="Z4730" s="5" t="s">
        <v>153</v>
      </c>
      <c r="AA4730" t="str">
        <f>_xlfn.XLOOKUP(B4730,direcciones!B:B,direcciones!C:C,"",0)</f>
        <v/>
      </c>
      <c r="AB4730" t="str">
        <f>_xlfn.XLOOKUP(B4730,direcciones!B:B,direcciones!D:D,"",0)</f>
        <v/>
      </c>
      <c r="AC4730" t="str">
        <f>_xlfn.XLOOKUP($B4730,direcciones!$B:$B,direcciones!E:E,"",0)</f>
        <v/>
      </c>
      <c r="AD4730" t="str">
        <f>_xlfn.XLOOKUP($B4730,direcciones!$B:$B,direcciones!F:F,"",0)</f>
        <v/>
      </c>
      <c r="AE4730" t="str">
        <f>_xlfn.XLOOKUP($B4730,direcciones!$B:$B,direcciones!G:G,"",0)</f>
        <v/>
      </c>
    </row>
    <row r="4731" spans="1:31" x14ac:dyDescent="0.25">
      <c r="A4731" s="5">
        <f t="shared" si="73"/>
        <v>4730</v>
      </c>
      <c r="B4731" s="5">
        <v>3042309423</v>
      </c>
      <c r="C4731" s="6">
        <v>1018431816</v>
      </c>
      <c r="D4731" s="5" t="s">
        <v>11441</v>
      </c>
      <c r="E4731" s="6">
        <v>1093311</v>
      </c>
      <c r="F4731" s="5" t="s">
        <v>11442</v>
      </c>
      <c r="G4731" s="6">
        <v>5</v>
      </c>
      <c r="H4731" s="5" t="s">
        <v>27</v>
      </c>
      <c r="I4731" s="5" t="s">
        <v>11443</v>
      </c>
      <c r="J4731" s="7">
        <v>8193900</v>
      </c>
      <c r="K4731" s="7">
        <v>24042250</v>
      </c>
      <c r="L4731" s="7">
        <v>11</v>
      </c>
      <c r="M4731" s="7">
        <v>339</v>
      </c>
      <c r="N4731" s="8">
        <v>529241.54</v>
      </c>
      <c r="O4731" s="9">
        <v>0.18592745823112317</v>
      </c>
      <c r="P4731" s="10">
        <v>44925</v>
      </c>
      <c r="Q4731" s="5" t="s">
        <v>29</v>
      </c>
      <c r="R4731" s="7">
        <v>9</v>
      </c>
      <c r="S4731" s="11" t="s">
        <v>39</v>
      </c>
      <c r="T4731" s="7" t="s">
        <v>31</v>
      </c>
      <c r="U4731" s="12">
        <v>133969.34</v>
      </c>
      <c r="V4731" s="7">
        <v>1523471</v>
      </c>
      <c r="W4731" s="12" t="s">
        <v>40</v>
      </c>
      <c r="X4731" s="13" t="s">
        <v>11024</v>
      </c>
      <c r="Y4731" s="5" t="s">
        <v>9557</v>
      </c>
      <c r="Z4731" s="5" t="s">
        <v>153</v>
      </c>
      <c r="AA4731" t="str">
        <f>_xlfn.XLOOKUP(B4731,direcciones!B:B,direcciones!C:C,"",0)</f>
        <v/>
      </c>
      <c r="AB4731" t="str">
        <f>_xlfn.XLOOKUP(B4731,direcciones!B:B,direcciones!D:D,"",0)</f>
        <v/>
      </c>
      <c r="AC4731" t="str">
        <f>_xlfn.XLOOKUP($B4731,direcciones!$B:$B,direcciones!E:E,"",0)</f>
        <v/>
      </c>
      <c r="AD4731" t="str">
        <f>_xlfn.XLOOKUP($B4731,direcciones!$B:$B,direcciones!F:F,"",0)</f>
        <v/>
      </c>
      <c r="AE4731" t="str">
        <f>_xlfn.XLOOKUP($B4731,direcciones!$B:$B,direcciones!G:G,"",0)</f>
        <v/>
      </c>
    </row>
    <row r="4732" spans="1:31" x14ac:dyDescent="0.25">
      <c r="A4732" s="5">
        <f t="shared" si="73"/>
        <v>4731</v>
      </c>
      <c r="B4732" s="5">
        <v>3042309423</v>
      </c>
      <c r="C4732" s="6">
        <v>1018431816</v>
      </c>
      <c r="D4732" s="5" t="s">
        <v>11441</v>
      </c>
      <c r="E4732" s="6">
        <v>1093309</v>
      </c>
      <c r="F4732" s="5" t="s">
        <v>11442</v>
      </c>
      <c r="G4732" s="6">
        <v>5</v>
      </c>
      <c r="H4732" s="5" t="s">
        <v>27</v>
      </c>
      <c r="I4732" s="5" t="s">
        <v>11444</v>
      </c>
      <c r="J4732" s="7">
        <v>5703600</v>
      </c>
      <c r="K4732" s="7">
        <v>24042250</v>
      </c>
      <c r="L4732" s="7">
        <v>11</v>
      </c>
      <c r="M4732" s="7">
        <v>339</v>
      </c>
      <c r="N4732" s="8">
        <v>529241.54</v>
      </c>
      <c r="O4732" s="9">
        <v>0.26710691493092081</v>
      </c>
      <c r="P4732" s="10">
        <v>44925</v>
      </c>
      <c r="Q4732" s="5" t="s">
        <v>29</v>
      </c>
      <c r="R4732" s="7">
        <v>9</v>
      </c>
      <c r="S4732" s="11" t="s">
        <v>39</v>
      </c>
      <c r="T4732" s="7" t="s">
        <v>31</v>
      </c>
      <c r="U4732" s="12">
        <v>133969.34</v>
      </c>
      <c r="V4732" s="7">
        <v>1523471</v>
      </c>
      <c r="W4732" s="12" t="s">
        <v>40</v>
      </c>
      <c r="X4732" s="13" t="s">
        <v>11024</v>
      </c>
      <c r="Y4732" s="5" t="s">
        <v>9557</v>
      </c>
      <c r="Z4732" s="5" t="s">
        <v>153</v>
      </c>
      <c r="AA4732" t="str">
        <f>_xlfn.XLOOKUP(B4732,direcciones!B:B,direcciones!C:C,"",0)</f>
        <v/>
      </c>
      <c r="AB4732" t="str">
        <f>_xlfn.XLOOKUP(B4732,direcciones!B:B,direcciones!D:D,"",0)</f>
        <v/>
      </c>
      <c r="AC4732" t="str">
        <f>_xlfn.XLOOKUP($B4732,direcciones!$B:$B,direcciones!E:E,"",0)</f>
        <v/>
      </c>
      <c r="AD4732" t="str">
        <f>_xlfn.XLOOKUP($B4732,direcciones!$B:$B,direcciones!F:F,"",0)</f>
        <v/>
      </c>
      <c r="AE4732" t="str">
        <f>_xlfn.XLOOKUP($B4732,direcciones!$B:$B,direcciones!G:G,"",0)</f>
        <v/>
      </c>
    </row>
    <row r="4733" spans="1:31" x14ac:dyDescent="0.25">
      <c r="A4733" s="5">
        <f t="shared" si="73"/>
        <v>4732</v>
      </c>
      <c r="B4733" s="5">
        <v>3042309423</v>
      </c>
      <c r="C4733" s="6">
        <v>1018431816</v>
      </c>
      <c r="D4733" s="5" t="s">
        <v>11441</v>
      </c>
      <c r="E4733" s="6">
        <v>1093308</v>
      </c>
      <c r="F4733" s="5" t="s">
        <v>11442</v>
      </c>
      <c r="G4733" s="6">
        <v>5</v>
      </c>
      <c r="H4733" s="5" t="s">
        <v>27</v>
      </c>
      <c r="I4733" s="5" t="s">
        <v>11445</v>
      </c>
      <c r="J4733" s="7">
        <v>3350550</v>
      </c>
      <c r="K4733" s="7">
        <v>24042250</v>
      </c>
      <c r="L4733" s="7">
        <v>10</v>
      </c>
      <c r="M4733" s="7">
        <v>314</v>
      </c>
      <c r="N4733" s="8">
        <v>529241.54</v>
      </c>
      <c r="O4733" s="9">
        <v>0.45469281162794167</v>
      </c>
      <c r="P4733" s="10">
        <v>44925</v>
      </c>
      <c r="Q4733" s="5" t="s">
        <v>29</v>
      </c>
      <c r="R4733" s="7">
        <v>9</v>
      </c>
      <c r="S4733" s="11" t="s">
        <v>39</v>
      </c>
      <c r="T4733" s="7" t="s">
        <v>31</v>
      </c>
      <c r="U4733" s="12">
        <v>133969.34</v>
      </c>
      <c r="V4733" s="7">
        <v>1523471</v>
      </c>
      <c r="W4733" s="12" t="s">
        <v>32</v>
      </c>
      <c r="X4733" s="13" t="s">
        <v>11024</v>
      </c>
      <c r="Y4733" s="5" t="s">
        <v>9557</v>
      </c>
      <c r="Z4733" s="5" t="s">
        <v>153</v>
      </c>
      <c r="AA4733" t="str">
        <f>_xlfn.XLOOKUP(B4733,direcciones!B:B,direcciones!C:C,"",0)</f>
        <v/>
      </c>
      <c r="AB4733" t="str">
        <f>_xlfn.XLOOKUP(B4733,direcciones!B:B,direcciones!D:D,"",0)</f>
        <v/>
      </c>
      <c r="AC4733" t="str">
        <f>_xlfn.XLOOKUP($B4733,direcciones!$B:$B,direcciones!E:E,"",0)</f>
        <v/>
      </c>
      <c r="AD4733" t="str">
        <f>_xlfn.XLOOKUP($B4733,direcciones!$B:$B,direcciones!F:F,"",0)</f>
        <v/>
      </c>
      <c r="AE4733" t="str">
        <f>_xlfn.XLOOKUP($B4733,direcciones!$B:$B,direcciones!G:G,"",0)</f>
        <v/>
      </c>
    </row>
    <row r="4734" spans="1:31" x14ac:dyDescent="0.25">
      <c r="A4734" s="5">
        <f t="shared" si="73"/>
        <v>4733</v>
      </c>
      <c r="B4734" s="5">
        <v>3042309423</v>
      </c>
      <c r="C4734" s="6">
        <v>1018431816</v>
      </c>
      <c r="D4734" s="5" t="s">
        <v>11441</v>
      </c>
      <c r="E4734" s="6">
        <v>1093307</v>
      </c>
      <c r="F4734" s="5" t="s">
        <v>11442</v>
      </c>
      <c r="G4734" s="6">
        <v>5</v>
      </c>
      <c r="H4734" s="5" t="s">
        <v>27</v>
      </c>
      <c r="I4734" s="5" t="s">
        <v>11446</v>
      </c>
      <c r="J4734" s="7">
        <v>1003800</v>
      </c>
      <c r="K4734" s="7">
        <v>24042250</v>
      </c>
      <c r="L4734" s="7">
        <v>12</v>
      </c>
      <c r="M4734" s="7">
        <v>369</v>
      </c>
      <c r="N4734" s="8">
        <v>529241.54</v>
      </c>
      <c r="O4734" s="9">
        <v>1.5177037258418011</v>
      </c>
      <c r="P4734" s="10">
        <v>44925</v>
      </c>
      <c r="Q4734" s="5" t="s">
        <v>29</v>
      </c>
      <c r="R4734" s="7">
        <v>9</v>
      </c>
      <c r="S4734" s="11" t="s">
        <v>39</v>
      </c>
      <c r="T4734" s="7" t="s">
        <v>31</v>
      </c>
      <c r="U4734" s="12">
        <v>133969.34</v>
      </c>
      <c r="V4734" s="7">
        <v>1523471</v>
      </c>
      <c r="W4734" s="12" t="s">
        <v>162</v>
      </c>
      <c r="X4734" s="13" t="s">
        <v>11024</v>
      </c>
      <c r="Y4734" s="5" t="s">
        <v>9557</v>
      </c>
      <c r="Z4734" s="5" t="s">
        <v>153</v>
      </c>
      <c r="AA4734" t="str">
        <f>_xlfn.XLOOKUP(B4734,direcciones!B:B,direcciones!C:C,"",0)</f>
        <v/>
      </c>
      <c r="AB4734" t="str">
        <f>_xlfn.XLOOKUP(B4734,direcciones!B:B,direcciones!D:D,"",0)</f>
        <v/>
      </c>
      <c r="AC4734" t="str">
        <f>_xlfn.XLOOKUP($B4734,direcciones!$B:$B,direcciones!E:E,"",0)</f>
        <v/>
      </c>
      <c r="AD4734" t="str">
        <f>_xlfn.XLOOKUP($B4734,direcciones!$B:$B,direcciones!F:F,"",0)</f>
        <v/>
      </c>
      <c r="AE4734" t="str">
        <f>_xlfn.XLOOKUP($B4734,direcciones!$B:$B,direcciones!G:G,"",0)</f>
        <v/>
      </c>
    </row>
    <row r="4735" spans="1:31" x14ac:dyDescent="0.25">
      <c r="A4735" s="18">
        <f t="shared" si="73"/>
        <v>4734</v>
      </c>
      <c r="B4735" s="18">
        <v>3132009725</v>
      </c>
      <c r="C4735" s="19">
        <v>39708266</v>
      </c>
      <c r="D4735" s="18" t="s">
        <v>11447</v>
      </c>
      <c r="E4735" s="19">
        <v>1113633</v>
      </c>
      <c r="F4735" s="18" t="s">
        <v>11448</v>
      </c>
      <c r="G4735" s="19">
        <v>2</v>
      </c>
      <c r="H4735" s="18" t="s">
        <v>27</v>
      </c>
      <c r="I4735" s="18" t="s">
        <v>11449</v>
      </c>
      <c r="J4735" s="20">
        <v>15716400</v>
      </c>
      <c r="K4735" s="20">
        <v>16722643</v>
      </c>
      <c r="L4735" s="20">
        <v>9</v>
      </c>
      <c r="M4735" s="20">
        <v>275</v>
      </c>
      <c r="N4735" s="21">
        <v>339199.15</v>
      </c>
      <c r="O4735" s="22">
        <v>9.4478442900409756E-2</v>
      </c>
      <c r="P4735" s="23">
        <v>44950</v>
      </c>
      <c r="Q4735" s="18" t="s">
        <v>29</v>
      </c>
      <c r="R4735" s="20">
        <v>8</v>
      </c>
      <c r="S4735" s="24" t="s">
        <v>30</v>
      </c>
      <c r="T4735" s="20" t="s">
        <v>31</v>
      </c>
      <c r="U4735" s="25">
        <v>112000.68</v>
      </c>
      <c r="V4735" s="20">
        <v>1484861</v>
      </c>
      <c r="W4735" s="25" t="s">
        <v>40</v>
      </c>
      <c r="X4735" s="13" t="s">
        <v>11024</v>
      </c>
      <c r="Y4735" s="5" t="s">
        <v>9624</v>
      </c>
      <c r="Z4735" s="18" t="s">
        <v>153</v>
      </c>
      <c r="AA4735" t="str">
        <f>_xlfn.XLOOKUP(B4735,direcciones!B:B,direcciones!C:C,"",0)</f>
        <v/>
      </c>
      <c r="AB4735" t="str">
        <f>_xlfn.XLOOKUP(B4735,direcciones!B:B,direcciones!D:D,"",0)</f>
        <v/>
      </c>
      <c r="AC4735" t="str">
        <f>_xlfn.XLOOKUP($B4735,direcciones!$B:$B,direcciones!E:E,"",0)</f>
        <v/>
      </c>
      <c r="AD4735" t="str">
        <f>_xlfn.XLOOKUP($B4735,direcciones!$B:$B,direcciones!F:F,"",0)</f>
        <v/>
      </c>
      <c r="AE4735" t="str">
        <f>_xlfn.XLOOKUP($B4735,direcciones!$B:$B,direcciones!G:G,"",0)</f>
        <v/>
      </c>
    </row>
    <row r="4736" spans="1:31" x14ac:dyDescent="0.25">
      <c r="A4736" s="18">
        <f t="shared" si="73"/>
        <v>4735</v>
      </c>
      <c r="B4736" s="18">
        <v>3132009725</v>
      </c>
      <c r="C4736" s="19">
        <v>39708266</v>
      </c>
      <c r="D4736" s="18" t="s">
        <v>11447</v>
      </c>
      <c r="E4736" s="19">
        <v>1113632</v>
      </c>
      <c r="F4736" s="18" t="s">
        <v>11448</v>
      </c>
      <c r="G4736" s="19">
        <v>2</v>
      </c>
      <c r="H4736" s="18" t="s">
        <v>27</v>
      </c>
      <c r="I4736" s="18" t="s">
        <v>11450</v>
      </c>
      <c r="J4736" s="20">
        <v>1006243</v>
      </c>
      <c r="K4736" s="20">
        <v>16722643</v>
      </c>
      <c r="L4736" s="20">
        <v>7</v>
      </c>
      <c r="M4736" s="20">
        <v>213</v>
      </c>
      <c r="N4736" s="21">
        <v>339199.15</v>
      </c>
      <c r="O4736" s="22">
        <v>1.4756485262506174</v>
      </c>
      <c r="P4736" s="23">
        <v>44950</v>
      </c>
      <c r="Q4736" s="18" t="s">
        <v>29</v>
      </c>
      <c r="R4736" s="20">
        <v>8</v>
      </c>
      <c r="S4736" s="24" t="s">
        <v>30</v>
      </c>
      <c r="T4736" s="20" t="s">
        <v>31</v>
      </c>
      <c r="U4736" s="25">
        <v>112000.68</v>
      </c>
      <c r="V4736" s="20">
        <v>1484861</v>
      </c>
      <c r="W4736" s="25" t="s">
        <v>162</v>
      </c>
      <c r="X4736" s="13" t="s">
        <v>11024</v>
      </c>
      <c r="Y4736" s="5" t="s">
        <v>9624</v>
      </c>
      <c r="Z4736" s="18" t="s">
        <v>153</v>
      </c>
      <c r="AA4736" t="str">
        <f>_xlfn.XLOOKUP(B4736,direcciones!B:B,direcciones!C:C,"",0)</f>
        <v/>
      </c>
      <c r="AB4736" t="str">
        <f>_xlfn.XLOOKUP(B4736,direcciones!B:B,direcciones!D:D,"",0)</f>
        <v/>
      </c>
      <c r="AC4736" t="str">
        <f>_xlfn.XLOOKUP($B4736,direcciones!$B:$B,direcciones!E:E,"",0)</f>
        <v/>
      </c>
      <c r="AD4736" t="str">
        <f>_xlfn.XLOOKUP($B4736,direcciones!$B:$B,direcciones!F:F,"",0)</f>
        <v/>
      </c>
      <c r="AE4736" t="str">
        <f>_xlfn.XLOOKUP($B4736,direcciones!$B:$B,direcciones!G:G,"",0)</f>
        <v/>
      </c>
    </row>
    <row r="4737" spans="1:31" x14ac:dyDescent="0.25">
      <c r="A4737" s="5">
        <f t="shared" si="73"/>
        <v>4736</v>
      </c>
      <c r="B4737" s="5">
        <v>3153800408</v>
      </c>
      <c r="C4737" s="6">
        <v>1000393120</v>
      </c>
      <c r="D4737" s="5" t="s">
        <v>11434</v>
      </c>
      <c r="E4737" s="6">
        <v>1158112</v>
      </c>
      <c r="F4737" s="5" t="s">
        <v>11435</v>
      </c>
      <c r="G4737" s="6">
        <v>4</v>
      </c>
      <c r="H4737" s="5" t="s">
        <v>27</v>
      </c>
      <c r="I4737" s="5" t="s">
        <v>11451</v>
      </c>
      <c r="J4737" s="7">
        <v>5498900</v>
      </c>
      <c r="K4737" s="7">
        <v>45405800</v>
      </c>
      <c r="L4737" s="7">
        <v>8</v>
      </c>
      <c r="M4737" s="7">
        <v>247</v>
      </c>
      <c r="N4737" s="8">
        <v>732890.24</v>
      </c>
      <c r="O4737" s="9">
        <v>0.38369546636600049</v>
      </c>
      <c r="P4737" s="10">
        <v>45016</v>
      </c>
      <c r="Q4737" s="5" t="s">
        <v>29</v>
      </c>
      <c r="R4737" s="7">
        <v>6</v>
      </c>
      <c r="S4737" s="11" t="s">
        <v>39</v>
      </c>
      <c r="T4737" s="7" t="s">
        <v>31</v>
      </c>
      <c r="U4737" s="12">
        <v>282665.46000000002</v>
      </c>
      <c r="V4737" s="7">
        <v>2109903</v>
      </c>
      <c r="W4737" s="12" t="s">
        <v>158</v>
      </c>
      <c r="X4737" s="13" t="s">
        <v>11024</v>
      </c>
      <c r="Y4737" s="5" t="s">
        <v>9562</v>
      </c>
      <c r="Z4737" s="5" t="s">
        <v>153</v>
      </c>
      <c r="AA4737" t="str">
        <f>_xlfn.XLOOKUP(B4737,direcciones!B:B,direcciones!C:C,"",0)</f>
        <v/>
      </c>
      <c r="AB4737" t="str">
        <f>_xlfn.XLOOKUP(B4737,direcciones!B:B,direcciones!D:D,"",0)</f>
        <v/>
      </c>
      <c r="AC4737" t="str">
        <f>_xlfn.XLOOKUP($B4737,direcciones!$B:$B,direcciones!E:E,"",0)</f>
        <v/>
      </c>
      <c r="AD4737" t="str">
        <f>_xlfn.XLOOKUP($B4737,direcciones!$B:$B,direcciones!F:F,"",0)</f>
        <v/>
      </c>
      <c r="AE4737" t="str">
        <f>_xlfn.XLOOKUP($B4737,direcciones!$B:$B,direcciones!G:G,"",0)</f>
        <v/>
      </c>
    </row>
    <row r="4738" spans="1:31" x14ac:dyDescent="0.25">
      <c r="A4738" s="5">
        <f t="shared" si="73"/>
        <v>4737</v>
      </c>
      <c r="B4738" s="5">
        <v>3234767845</v>
      </c>
      <c r="C4738" s="6">
        <v>1036598932</v>
      </c>
      <c r="D4738" s="5" t="s">
        <v>11452</v>
      </c>
      <c r="E4738" s="6">
        <v>1110778</v>
      </c>
      <c r="F4738" s="5" t="s">
        <v>11453</v>
      </c>
      <c r="G4738" s="6">
        <v>1</v>
      </c>
      <c r="H4738" s="5" t="s">
        <v>27</v>
      </c>
      <c r="I4738" s="5" t="s">
        <v>11454</v>
      </c>
      <c r="J4738" s="7">
        <v>6373204</v>
      </c>
      <c r="K4738" s="7">
        <v>6373204</v>
      </c>
      <c r="L4738" s="7">
        <v>8</v>
      </c>
      <c r="M4738" s="7">
        <v>247</v>
      </c>
      <c r="N4738" s="8">
        <v>233036.04</v>
      </c>
      <c r="O4738" s="9">
        <v>0.19767561182726931</v>
      </c>
      <c r="P4738" s="10">
        <v>44947</v>
      </c>
      <c r="Q4738" s="5" t="s">
        <v>29</v>
      </c>
      <c r="R4738" s="7">
        <v>8</v>
      </c>
      <c r="S4738" s="11" t="s">
        <v>30</v>
      </c>
      <c r="T4738" s="7" t="s">
        <v>31</v>
      </c>
      <c r="U4738" s="12">
        <v>50421.51</v>
      </c>
      <c r="V4738" s="7">
        <v>1259827</v>
      </c>
      <c r="W4738" s="12" t="s">
        <v>40</v>
      </c>
      <c r="X4738" s="13" t="s">
        <v>11024</v>
      </c>
      <c r="Y4738" s="5" t="s">
        <v>2408</v>
      </c>
      <c r="Z4738" s="5" t="s">
        <v>3525</v>
      </c>
      <c r="AA4738" t="str">
        <f>_xlfn.XLOOKUP(B4738,direcciones!B:B,direcciones!C:C,"",0)</f>
        <v/>
      </c>
      <c r="AB4738" t="str">
        <f>_xlfn.XLOOKUP(B4738,direcciones!B:B,direcciones!D:D,"",0)</f>
        <v/>
      </c>
      <c r="AC4738" t="str">
        <f>_xlfn.XLOOKUP($B4738,direcciones!$B:$B,direcciones!E:E,"",0)</f>
        <v/>
      </c>
      <c r="AD4738" t="str">
        <f>_xlfn.XLOOKUP($B4738,direcciones!$B:$B,direcciones!F:F,"",0)</f>
        <v/>
      </c>
      <c r="AE4738" t="str">
        <f>_xlfn.XLOOKUP($B4738,direcciones!$B:$B,direcciones!G:G,"",0)</f>
        <v/>
      </c>
    </row>
    <row r="4739" spans="1:31" x14ac:dyDescent="0.25">
      <c r="A4739" s="5">
        <f t="shared" si="73"/>
        <v>4738</v>
      </c>
      <c r="B4739" s="5">
        <v>3182111899</v>
      </c>
      <c r="C4739" s="6">
        <v>1018406845</v>
      </c>
      <c r="D4739" s="5" t="s">
        <v>11455</v>
      </c>
      <c r="E4739" s="6">
        <v>875227</v>
      </c>
      <c r="F4739" s="5" t="s">
        <v>11456</v>
      </c>
      <c r="G4739" s="6">
        <v>1</v>
      </c>
      <c r="H4739" s="5" t="s">
        <v>520</v>
      </c>
      <c r="I4739" s="5" t="s">
        <v>11457</v>
      </c>
      <c r="J4739" s="7">
        <v>8899000</v>
      </c>
      <c r="K4739" s="7">
        <v>8899000</v>
      </c>
      <c r="L4739" s="7">
        <v>20</v>
      </c>
      <c r="M4739" s="7">
        <v>617</v>
      </c>
      <c r="N4739" s="8">
        <v>193616.07</v>
      </c>
      <c r="O4739" s="9">
        <v>0.37815136532194626</v>
      </c>
      <c r="P4739" s="10">
        <v>44602</v>
      </c>
      <c r="Q4739" s="5" t="s">
        <v>152</v>
      </c>
      <c r="R4739" s="7">
        <v>19</v>
      </c>
      <c r="S4739" s="11" t="s">
        <v>30</v>
      </c>
      <c r="T4739" s="7" t="s">
        <v>31</v>
      </c>
      <c r="U4739" s="12">
        <v>69752.77</v>
      </c>
      <c r="V4739" s="7">
        <v>3365169</v>
      </c>
      <c r="W4739" s="12" t="s">
        <v>40</v>
      </c>
      <c r="X4739" s="13" t="s">
        <v>11024</v>
      </c>
      <c r="Y4739" s="5" t="s">
        <v>9557</v>
      </c>
      <c r="Z4739" s="5" t="s">
        <v>3525</v>
      </c>
      <c r="AA4739" t="str">
        <f>_xlfn.XLOOKUP(B4739,direcciones!B:B,direcciones!C:C,"",0)</f>
        <v/>
      </c>
      <c r="AB4739" t="str">
        <f>_xlfn.XLOOKUP(B4739,direcciones!B:B,direcciones!D:D,"",0)</f>
        <v/>
      </c>
      <c r="AC4739" t="str">
        <f>_xlfn.XLOOKUP($B4739,direcciones!$B:$B,direcciones!E:E,"",0)</f>
        <v/>
      </c>
      <c r="AD4739" t="str">
        <f>_xlfn.XLOOKUP($B4739,direcciones!$B:$B,direcciones!F:F,"",0)</f>
        <v/>
      </c>
      <c r="AE4739" t="str">
        <f>_xlfn.XLOOKUP($B4739,direcciones!$B:$B,direcciones!G:G,"",0)</f>
        <v/>
      </c>
    </row>
    <row r="4740" spans="1:31" x14ac:dyDescent="0.25">
      <c r="A4740" s="5">
        <f t="shared" ref="A4740:A4803" si="74">A4739+1</f>
        <v>4739</v>
      </c>
      <c r="B4740" s="5">
        <v>3157772391</v>
      </c>
      <c r="C4740" s="6">
        <v>40937555</v>
      </c>
      <c r="D4740" s="5" t="s">
        <v>11458</v>
      </c>
      <c r="E4740" s="6">
        <v>1087204</v>
      </c>
      <c r="F4740" s="5" t="s">
        <v>11459</v>
      </c>
      <c r="G4740" s="6">
        <v>2</v>
      </c>
      <c r="H4740" s="5" t="s">
        <v>27</v>
      </c>
      <c r="I4740" s="5" t="s">
        <v>11460</v>
      </c>
      <c r="J4740" s="7">
        <v>8054576</v>
      </c>
      <c r="K4740" s="7">
        <v>11086822</v>
      </c>
      <c r="L4740" s="7">
        <v>10</v>
      </c>
      <c r="M4740" s="7">
        <v>301</v>
      </c>
      <c r="N4740" s="8">
        <v>269223.78999999998</v>
      </c>
      <c r="O4740" s="9">
        <v>0.16111350864403043</v>
      </c>
      <c r="P4740" s="10">
        <v>44925</v>
      </c>
      <c r="Q4740" s="5" t="s">
        <v>29</v>
      </c>
      <c r="R4740" s="7">
        <v>9</v>
      </c>
      <c r="S4740" s="11" t="s">
        <v>39</v>
      </c>
      <c r="T4740" s="7" t="s">
        <v>31</v>
      </c>
      <c r="U4740" s="12">
        <v>65274.23</v>
      </c>
      <c r="V4740" s="7">
        <v>1297701</v>
      </c>
      <c r="W4740" s="12" t="s">
        <v>40</v>
      </c>
      <c r="X4740" s="13" t="s">
        <v>11024</v>
      </c>
      <c r="Y4740" s="5" t="s">
        <v>9557</v>
      </c>
      <c r="Z4740" s="5" t="s">
        <v>3525</v>
      </c>
      <c r="AA4740" t="str">
        <f>_xlfn.XLOOKUP(B4740,direcciones!B:B,direcciones!C:C,"",0)</f>
        <v/>
      </c>
      <c r="AB4740" t="str">
        <f>_xlfn.XLOOKUP(B4740,direcciones!B:B,direcciones!D:D,"",0)</f>
        <v/>
      </c>
      <c r="AC4740" t="str">
        <f>_xlfn.XLOOKUP($B4740,direcciones!$B:$B,direcciones!E:E,"",0)</f>
        <v/>
      </c>
      <c r="AD4740" t="str">
        <f>_xlfn.XLOOKUP($B4740,direcciones!$B:$B,direcciones!F:F,"",0)</f>
        <v/>
      </c>
      <c r="AE4740" t="str">
        <f>_xlfn.XLOOKUP($B4740,direcciones!$B:$B,direcciones!G:G,"",0)</f>
        <v/>
      </c>
    </row>
    <row r="4741" spans="1:31" x14ac:dyDescent="0.25">
      <c r="A4741" s="5">
        <f t="shared" si="74"/>
        <v>4740</v>
      </c>
      <c r="B4741" s="5">
        <v>3157772391</v>
      </c>
      <c r="C4741" s="6">
        <v>40937555</v>
      </c>
      <c r="D4741" s="5" t="s">
        <v>11458</v>
      </c>
      <c r="E4741" s="6">
        <v>1087203</v>
      </c>
      <c r="F4741" s="5" t="s">
        <v>11459</v>
      </c>
      <c r="G4741" s="6">
        <v>2</v>
      </c>
      <c r="H4741" s="5" t="s">
        <v>27</v>
      </c>
      <c r="I4741" s="5" t="s">
        <v>11461</v>
      </c>
      <c r="J4741" s="7">
        <v>3032246</v>
      </c>
      <c r="K4741" s="7">
        <v>11086822</v>
      </c>
      <c r="L4741" s="7">
        <v>10</v>
      </c>
      <c r="M4741" s="7">
        <v>301</v>
      </c>
      <c r="N4741" s="8">
        <v>269223.78999999998</v>
      </c>
      <c r="O4741" s="9">
        <v>0.42796692616628068</v>
      </c>
      <c r="P4741" s="10">
        <v>44925</v>
      </c>
      <c r="Q4741" s="5" t="s">
        <v>29</v>
      </c>
      <c r="R4741" s="7">
        <v>9</v>
      </c>
      <c r="S4741" s="11" t="s">
        <v>39</v>
      </c>
      <c r="T4741" s="7" t="s">
        <v>31</v>
      </c>
      <c r="U4741" s="12">
        <v>65274.23</v>
      </c>
      <c r="V4741" s="7">
        <v>1297701</v>
      </c>
      <c r="W4741" s="12" t="s">
        <v>40</v>
      </c>
      <c r="X4741" s="13" t="s">
        <v>11024</v>
      </c>
      <c r="Y4741" s="5" t="s">
        <v>9557</v>
      </c>
      <c r="Z4741" s="5" t="s">
        <v>3525</v>
      </c>
      <c r="AA4741" t="str">
        <f>_xlfn.XLOOKUP(B4741,direcciones!B:B,direcciones!C:C,"",0)</f>
        <v/>
      </c>
      <c r="AB4741" t="str">
        <f>_xlfn.XLOOKUP(B4741,direcciones!B:B,direcciones!D:D,"",0)</f>
        <v/>
      </c>
      <c r="AC4741" t="str">
        <f>_xlfn.XLOOKUP($B4741,direcciones!$B:$B,direcciones!E:E,"",0)</f>
        <v/>
      </c>
      <c r="AD4741" t="str">
        <f>_xlfn.XLOOKUP($B4741,direcciones!$B:$B,direcciones!F:F,"",0)</f>
        <v/>
      </c>
      <c r="AE4741" t="str">
        <f>_xlfn.XLOOKUP($B4741,direcciones!$B:$B,direcciones!G:G,"",0)</f>
        <v/>
      </c>
    </row>
    <row r="4742" spans="1:31" x14ac:dyDescent="0.25">
      <c r="A4742" s="5">
        <f t="shared" si="74"/>
        <v>4741</v>
      </c>
      <c r="B4742" s="5">
        <v>3212296612</v>
      </c>
      <c r="C4742" s="6">
        <v>20688375</v>
      </c>
      <c r="D4742" s="5" t="s">
        <v>11462</v>
      </c>
      <c r="E4742" s="6">
        <v>1115909</v>
      </c>
      <c r="F4742" s="5" t="s">
        <v>11463</v>
      </c>
      <c r="G4742" s="6">
        <v>2</v>
      </c>
      <c r="H4742" s="5" t="s">
        <v>27</v>
      </c>
      <c r="I4742" s="5" t="s">
        <v>11464</v>
      </c>
      <c r="J4742" s="7">
        <v>11103268</v>
      </c>
      <c r="K4742" s="7">
        <v>13356044</v>
      </c>
      <c r="L4742" s="7">
        <v>8</v>
      </c>
      <c r="M4742" s="7">
        <v>247</v>
      </c>
      <c r="N4742" s="8">
        <v>306930.65000000002</v>
      </c>
      <c r="O4742" s="9">
        <v>2.89440910549939E-2</v>
      </c>
      <c r="P4742" s="10">
        <v>44960</v>
      </c>
      <c r="Q4742" s="5" t="s">
        <v>29</v>
      </c>
      <c r="R4742" s="7">
        <v>7</v>
      </c>
      <c r="S4742" s="11" t="s">
        <v>30</v>
      </c>
      <c r="T4742" s="7" t="s">
        <v>31</v>
      </c>
      <c r="U4742" s="12">
        <v>101553.08</v>
      </c>
      <c r="V4742" s="7">
        <v>321374</v>
      </c>
      <c r="W4742" s="12" t="s">
        <v>40</v>
      </c>
      <c r="X4742" s="13" t="s">
        <v>11024</v>
      </c>
      <c r="Y4742" s="5" t="s">
        <v>2408</v>
      </c>
      <c r="Z4742" s="5" t="s">
        <v>3525</v>
      </c>
      <c r="AA4742" t="str">
        <f>_xlfn.XLOOKUP(B4742,direcciones!B:B,direcciones!C:C,"",0)</f>
        <v/>
      </c>
      <c r="AB4742" t="str">
        <f>_xlfn.XLOOKUP(B4742,direcciones!B:B,direcciones!D:D,"",0)</f>
        <v/>
      </c>
      <c r="AC4742" t="str">
        <f>_xlfn.XLOOKUP($B4742,direcciones!$B:$B,direcciones!E:E,"",0)</f>
        <v/>
      </c>
      <c r="AD4742" t="str">
        <f>_xlfn.XLOOKUP($B4742,direcciones!$B:$B,direcciones!F:F,"",0)</f>
        <v/>
      </c>
      <c r="AE4742" t="str">
        <f>_xlfn.XLOOKUP($B4742,direcciones!$B:$B,direcciones!G:G,"",0)</f>
        <v/>
      </c>
    </row>
    <row r="4743" spans="1:31" x14ac:dyDescent="0.25">
      <c r="A4743" s="5">
        <f t="shared" si="74"/>
        <v>4742</v>
      </c>
      <c r="B4743" s="5">
        <v>3134034713</v>
      </c>
      <c r="C4743" s="6">
        <v>27276794</v>
      </c>
      <c r="D4743" s="5" t="s">
        <v>11465</v>
      </c>
      <c r="E4743" s="6">
        <v>945104</v>
      </c>
      <c r="F4743" s="5" t="s">
        <v>11466</v>
      </c>
      <c r="G4743" s="6">
        <v>1</v>
      </c>
      <c r="H4743" s="5" t="s">
        <v>27</v>
      </c>
      <c r="I4743" s="5" t="s">
        <v>11467</v>
      </c>
      <c r="J4743" s="7">
        <v>13497750</v>
      </c>
      <c r="K4743" s="7">
        <v>13497750</v>
      </c>
      <c r="L4743" s="7">
        <v>17</v>
      </c>
      <c r="M4743" s="7">
        <v>522</v>
      </c>
      <c r="N4743" s="8">
        <v>198348.69</v>
      </c>
      <c r="O4743" s="9">
        <v>1.6817617751106665E-5</v>
      </c>
      <c r="P4743" s="10">
        <v>44711</v>
      </c>
      <c r="Q4743" s="5" t="s">
        <v>29</v>
      </c>
      <c r="R4743" s="7">
        <v>16</v>
      </c>
      <c r="S4743" s="11" t="s">
        <v>30</v>
      </c>
      <c r="T4743" s="7" t="s">
        <v>31</v>
      </c>
      <c r="U4743" s="12">
        <v>92812.56</v>
      </c>
      <c r="V4743" s="7">
        <v>227</v>
      </c>
      <c r="W4743" s="12" t="s">
        <v>40</v>
      </c>
      <c r="X4743" s="13" t="s">
        <v>11024</v>
      </c>
      <c r="Y4743" s="5" t="s">
        <v>9549</v>
      </c>
      <c r="Z4743" s="5" t="s">
        <v>3525</v>
      </c>
      <c r="AA4743" t="str">
        <f>_xlfn.XLOOKUP(B4743,direcciones!B:B,direcciones!C:C,"",0)</f>
        <v/>
      </c>
      <c r="AB4743" t="str">
        <f>_xlfn.XLOOKUP(B4743,direcciones!B:B,direcciones!D:D,"",0)</f>
        <v/>
      </c>
      <c r="AC4743" t="str">
        <f>_xlfn.XLOOKUP($B4743,direcciones!$B:$B,direcciones!E:E,"",0)</f>
        <v/>
      </c>
      <c r="AD4743" t="str">
        <f>_xlfn.XLOOKUP($B4743,direcciones!$B:$B,direcciones!F:F,"",0)</f>
        <v/>
      </c>
      <c r="AE4743" t="str">
        <f>_xlfn.XLOOKUP($B4743,direcciones!$B:$B,direcciones!G:G,"",0)</f>
        <v/>
      </c>
    </row>
    <row r="4744" spans="1:31" x14ac:dyDescent="0.25">
      <c r="A4744" s="5">
        <f t="shared" si="74"/>
        <v>4743</v>
      </c>
      <c r="B4744" s="5">
        <v>3128836071</v>
      </c>
      <c r="C4744" s="6">
        <v>1107048532</v>
      </c>
      <c r="D4744" s="5" t="s">
        <v>11468</v>
      </c>
      <c r="E4744" s="6">
        <v>1109436</v>
      </c>
      <c r="F4744" s="5" t="s">
        <v>11469</v>
      </c>
      <c r="G4744" s="6">
        <v>1</v>
      </c>
      <c r="H4744" s="5" t="s">
        <v>27</v>
      </c>
      <c r="I4744" s="5" t="s">
        <v>11470</v>
      </c>
      <c r="J4744" s="7">
        <v>20832000</v>
      </c>
      <c r="K4744" s="7">
        <v>20832000</v>
      </c>
      <c r="L4744" s="7">
        <v>9</v>
      </c>
      <c r="M4744" s="7">
        <v>278</v>
      </c>
      <c r="N4744" s="8">
        <v>1445625.72</v>
      </c>
      <c r="O4744" s="9">
        <v>9.1205837173579105E-7</v>
      </c>
      <c r="P4744" s="10">
        <v>44945</v>
      </c>
      <c r="Q4744" s="5" t="s">
        <v>29</v>
      </c>
      <c r="R4744" s="7">
        <v>8</v>
      </c>
      <c r="S4744" s="11" t="s">
        <v>30</v>
      </c>
      <c r="T4744" s="7" t="s">
        <v>31</v>
      </c>
      <c r="U4744" s="12">
        <v>280326.03999999998</v>
      </c>
      <c r="V4744" s="7">
        <v>19</v>
      </c>
      <c r="W4744" s="12" t="s">
        <v>40</v>
      </c>
      <c r="X4744" s="13" t="s">
        <v>11024</v>
      </c>
      <c r="Y4744" s="5" t="s">
        <v>2408</v>
      </c>
      <c r="Z4744" s="5" t="s">
        <v>3525</v>
      </c>
      <c r="AA4744" t="str">
        <f>_xlfn.XLOOKUP(B4744,direcciones!B:B,direcciones!C:C,"",0)</f>
        <v/>
      </c>
      <c r="AB4744" t="str">
        <f>_xlfn.XLOOKUP(B4744,direcciones!B:B,direcciones!D:D,"",0)</f>
        <v/>
      </c>
      <c r="AC4744" t="str">
        <f>_xlfn.XLOOKUP($B4744,direcciones!$B:$B,direcciones!E:E,"",0)</f>
        <v/>
      </c>
      <c r="AD4744" t="str">
        <f>_xlfn.XLOOKUP($B4744,direcciones!$B:$B,direcciones!F:F,"",0)</f>
        <v/>
      </c>
      <c r="AE4744" t="str">
        <f>_xlfn.XLOOKUP($B4744,direcciones!$B:$B,direcciones!G:G,"",0)</f>
        <v/>
      </c>
    </row>
    <row r="4745" spans="1:31" x14ac:dyDescent="0.25">
      <c r="A4745" s="5">
        <f t="shared" si="74"/>
        <v>4744</v>
      </c>
      <c r="B4745" s="5">
        <v>3208924788</v>
      </c>
      <c r="C4745" s="6">
        <v>39177780</v>
      </c>
      <c r="D4745" s="5" t="s">
        <v>11471</v>
      </c>
      <c r="E4745" s="6">
        <v>1121637</v>
      </c>
      <c r="F4745" s="5" t="s">
        <v>11472</v>
      </c>
      <c r="G4745" s="6">
        <v>1</v>
      </c>
      <c r="H4745" s="5" t="s">
        <v>27</v>
      </c>
      <c r="I4745" s="5" t="s">
        <v>11473</v>
      </c>
      <c r="J4745" s="7">
        <v>37124000</v>
      </c>
      <c r="K4745" s="7">
        <v>37124000</v>
      </c>
      <c r="L4745" s="7">
        <v>7</v>
      </c>
      <c r="M4745" s="7">
        <v>233</v>
      </c>
      <c r="N4745" s="8">
        <v>507811.92</v>
      </c>
      <c r="O4745" s="9">
        <v>4.5619545307617713E-3</v>
      </c>
      <c r="P4745" s="10">
        <v>44959</v>
      </c>
      <c r="Q4745" s="5" t="s">
        <v>29</v>
      </c>
      <c r="R4745" s="7">
        <v>7</v>
      </c>
      <c r="S4745" s="11" t="s">
        <v>39</v>
      </c>
      <c r="T4745" s="7" t="s">
        <v>31</v>
      </c>
      <c r="U4745" s="12">
        <v>189211.19</v>
      </c>
      <c r="V4745" s="7">
        <v>169358</v>
      </c>
      <c r="W4745" s="12" t="s">
        <v>40</v>
      </c>
      <c r="X4745" s="13" t="s">
        <v>11024</v>
      </c>
      <c r="Y4745" s="5" t="s">
        <v>9549</v>
      </c>
      <c r="Z4745" s="5" t="s">
        <v>3525</v>
      </c>
      <c r="AA4745" t="str">
        <f>_xlfn.XLOOKUP(B4745,direcciones!B:B,direcciones!C:C,"",0)</f>
        <v/>
      </c>
      <c r="AB4745" t="str">
        <f>_xlfn.XLOOKUP(B4745,direcciones!B:B,direcciones!D:D,"",0)</f>
        <v/>
      </c>
      <c r="AC4745" t="str">
        <f>_xlfn.XLOOKUP($B4745,direcciones!$B:$B,direcciones!E:E,"",0)</f>
        <v/>
      </c>
      <c r="AD4745" t="str">
        <f>_xlfn.XLOOKUP($B4745,direcciones!$B:$B,direcciones!F:F,"",0)</f>
        <v/>
      </c>
      <c r="AE4745" t="str">
        <f>_xlfn.XLOOKUP($B4745,direcciones!$B:$B,direcciones!G:G,"",0)</f>
        <v/>
      </c>
    </row>
    <row r="4746" spans="1:31" x14ac:dyDescent="0.25">
      <c r="A4746" s="5">
        <f t="shared" si="74"/>
        <v>4745</v>
      </c>
      <c r="B4746" s="5">
        <v>3046456345</v>
      </c>
      <c r="C4746" s="6">
        <v>1037649845</v>
      </c>
      <c r="D4746" s="5" t="s">
        <v>11474</v>
      </c>
      <c r="E4746" s="6">
        <v>1169156</v>
      </c>
      <c r="F4746" s="5" t="s">
        <v>11475</v>
      </c>
      <c r="G4746" s="6">
        <v>5</v>
      </c>
      <c r="H4746" s="5" t="s">
        <v>27</v>
      </c>
      <c r="I4746" s="5" t="s">
        <v>11476</v>
      </c>
      <c r="J4746" s="7">
        <v>11577300</v>
      </c>
      <c r="K4746" s="7">
        <v>44778300</v>
      </c>
      <c r="L4746" s="7">
        <v>6</v>
      </c>
      <c r="M4746" s="7">
        <v>189</v>
      </c>
      <c r="N4746" s="8">
        <v>681813.47</v>
      </c>
      <c r="O4746" s="9">
        <v>0.11513513513513514</v>
      </c>
      <c r="P4746" s="10">
        <v>45016</v>
      </c>
      <c r="Q4746" s="5" t="s">
        <v>29</v>
      </c>
      <c r="R4746" s="7">
        <v>6</v>
      </c>
      <c r="S4746" s="11" t="s">
        <v>39</v>
      </c>
      <c r="T4746" s="7" t="s">
        <v>31</v>
      </c>
      <c r="U4746" s="12">
        <v>278931.84000000003</v>
      </c>
      <c r="V4746" s="7">
        <v>1332954</v>
      </c>
      <c r="W4746" s="12" t="s">
        <v>40</v>
      </c>
      <c r="X4746" s="13" t="s">
        <v>11024</v>
      </c>
      <c r="Y4746" s="5" t="s">
        <v>9557</v>
      </c>
      <c r="Z4746" s="5" t="s">
        <v>3525</v>
      </c>
      <c r="AA4746" t="str">
        <f>_xlfn.XLOOKUP(B4746,direcciones!B:B,direcciones!C:C,"",0)</f>
        <v/>
      </c>
      <c r="AB4746" t="str">
        <f>_xlfn.XLOOKUP(B4746,direcciones!B:B,direcciones!D:D,"",0)</f>
        <v/>
      </c>
      <c r="AC4746" t="str">
        <f>_xlfn.XLOOKUP($B4746,direcciones!$B:$B,direcciones!E:E,"",0)</f>
        <v/>
      </c>
      <c r="AD4746" t="str">
        <f>_xlfn.XLOOKUP($B4746,direcciones!$B:$B,direcciones!F:F,"",0)</f>
        <v/>
      </c>
      <c r="AE4746" t="str">
        <f>_xlfn.XLOOKUP($B4746,direcciones!$B:$B,direcciones!G:G,"",0)</f>
        <v/>
      </c>
    </row>
    <row r="4747" spans="1:31" x14ac:dyDescent="0.25">
      <c r="A4747" s="5">
        <f t="shared" si="74"/>
        <v>4746</v>
      </c>
      <c r="B4747" s="5">
        <v>3046456345</v>
      </c>
      <c r="C4747" s="6">
        <v>1037649845</v>
      </c>
      <c r="D4747" s="5" t="s">
        <v>11474</v>
      </c>
      <c r="E4747" s="6">
        <v>1169154</v>
      </c>
      <c r="F4747" s="5" t="s">
        <v>11475</v>
      </c>
      <c r="G4747" s="6">
        <v>5</v>
      </c>
      <c r="H4747" s="5" t="s">
        <v>27</v>
      </c>
      <c r="I4747" s="5" t="s">
        <v>11477</v>
      </c>
      <c r="J4747" s="7">
        <v>9799650</v>
      </c>
      <c r="K4747" s="7">
        <v>44778300</v>
      </c>
      <c r="L4747" s="7">
        <v>6</v>
      </c>
      <c r="M4747" s="7">
        <v>189</v>
      </c>
      <c r="N4747" s="8">
        <v>681813.47</v>
      </c>
      <c r="O4747" s="9">
        <v>0.13602057216329155</v>
      </c>
      <c r="P4747" s="10">
        <v>45016</v>
      </c>
      <c r="Q4747" s="5" t="s">
        <v>29</v>
      </c>
      <c r="R4747" s="7">
        <v>6</v>
      </c>
      <c r="S4747" s="11" t="s">
        <v>39</v>
      </c>
      <c r="T4747" s="7" t="s">
        <v>31</v>
      </c>
      <c r="U4747" s="12">
        <v>278931.84000000003</v>
      </c>
      <c r="V4747" s="7">
        <v>1332954</v>
      </c>
      <c r="W4747" s="12" t="s">
        <v>40</v>
      </c>
      <c r="X4747" s="13" t="s">
        <v>11024</v>
      </c>
      <c r="Y4747" s="5" t="s">
        <v>9557</v>
      </c>
      <c r="Z4747" s="5" t="s">
        <v>3525</v>
      </c>
      <c r="AA4747" t="str">
        <f>_xlfn.XLOOKUP(B4747,direcciones!B:B,direcciones!C:C,"",0)</f>
        <v/>
      </c>
      <c r="AB4747" t="str">
        <f>_xlfn.XLOOKUP(B4747,direcciones!B:B,direcciones!D:D,"",0)</f>
        <v/>
      </c>
      <c r="AC4747" t="str">
        <f>_xlfn.XLOOKUP($B4747,direcciones!$B:$B,direcciones!E:E,"",0)</f>
        <v/>
      </c>
      <c r="AD4747" t="str">
        <f>_xlfn.XLOOKUP($B4747,direcciones!$B:$B,direcciones!F:F,"",0)</f>
        <v/>
      </c>
      <c r="AE4747" t="str">
        <f>_xlfn.XLOOKUP($B4747,direcciones!$B:$B,direcciones!G:G,"",0)</f>
        <v/>
      </c>
    </row>
    <row r="4748" spans="1:31" x14ac:dyDescent="0.25">
      <c r="A4748" s="5">
        <f t="shared" si="74"/>
        <v>4747</v>
      </c>
      <c r="B4748" s="5">
        <v>3046456345</v>
      </c>
      <c r="C4748" s="6">
        <v>1037649845</v>
      </c>
      <c r="D4748" s="5" t="s">
        <v>11474</v>
      </c>
      <c r="E4748" s="6">
        <v>1169153</v>
      </c>
      <c r="F4748" s="5" t="s">
        <v>11475</v>
      </c>
      <c r="G4748" s="6">
        <v>5</v>
      </c>
      <c r="H4748" s="5" t="s">
        <v>27</v>
      </c>
      <c r="I4748" s="5" t="s">
        <v>11478</v>
      </c>
      <c r="J4748" s="7">
        <v>7348950</v>
      </c>
      <c r="K4748" s="7">
        <v>44778300</v>
      </c>
      <c r="L4748" s="7">
        <v>6</v>
      </c>
      <c r="M4748" s="7">
        <v>189</v>
      </c>
      <c r="N4748" s="8">
        <v>681813.47</v>
      </c>
      <c r="O4748" s="9">
        <v>0.18138019717102444</v>
      </c>
      <c r="P4748" s="10">
        <v>45016</v>
      </c>
      <c r="Q4748" s="5" t="s">
        <v>29</v>
      </c>
      <c r="R4748" s="7">
        <v>6</v>
      </c>
      <c r="S4748" s="11" t="s">
        <v>39</v>
      </c>
      <c r="T4748" s="7" t="s">
        <v>31</v>
      </c>
      <c r="U4748" s="12">
        <v>278931.84000000003</v>
      </c>
      <c r="V4748" s="7">
        <v>1332954</v>
      </c>
      <c r="W4748" s="12" t="s">
        <v>40</v>
      </c>
      <c r="X4748" s="13" t="s">
        <v>11024</v>
      </c>
      <c r="Y4748" s="5" t="s">
        <v>9557</v>
      </c>
      <c r="Z4748" s="5" t="s">
        <v>3525</v>
      </c>
      <c r="AA4748" t="str">
        <f>_xlfn.XLOOKUP(B4748,direcciones!B:B,direcciones!C:C,"",0)</f>
        <v/>
      </c>
      <c r="AB4748" t="str">
        <f>_xlfn.XLOOKUP(B4748,direcciones!B:B,direcciones!D:D,"",0)</f>
        <v/>
      </c>
      <c r="AC4748" t="str">
        <f>_xlfn.XLOOKUP($B4748,direcciones!$B:$B,direcciones!E:E,"",0)</f>
        <v/>
      </c>
      <c r="AD4748" t="str">
        <f>_xlfn.XLOOKUP($B4748,direcciones!$B:$B,direcciones!F:F,"",0)</f>
        <v/>
      </c>
      <c r="AE4748" t="str">
        <f>_xlfn.XLOOKUP($B4748,direcciones!$B:$B,direcciones!G:G,"",0)</f>
        <v/>
      </c>
    </row>
    <row r="4749" spans="1:31" x14ac:dyDescent="0.25">
      <c r="A4749" s="5">
        <f t="shared" si="74"/>
        <v>4748</v>
      </c>
      <c r="B4749" s="5">
        <v>3177841550</v>
      </c>
      <c r="C4749" s="6">
        <v>1193514018</v>
      </c>
      <c r="D4749" s="5" t="s">
        <v>11479</v>
      </c>
      <c r="E4749" s="6">
        <v>1160685</v>
      </c>
      <c r="F4749" s="5" t="s">
        <v>11480</v>
      </c>
      <c r="G4749" s="6">
        <v>3</v>
      </c>
      <c r="H4749" s="5" t="s">
        <v>27</v>
      </c>
      <c r="I4749" s="5" t="s">
        <v>11481</v>
      </c>
      <c r="J4749" s="7">
        <v>21026500</v>
      </c>
      <c r="K4749" s="7">
        <v>31379350</v>
      </c>
      <c r="L4749" s="7">
        <v>11</v>
      </c>
      <c r="M4749" s="7">
        <v>330</v>
      </c>
      <c r="N4749" s="8">
        <v>489373.83</v>
      </c>
      <c r="O4749" s="9">
        <v>2.3310774498846693E-2</v>
      </c>
      <c r="P4749" s="10">
        <v>45015</v>
      </c>
      <c r="Q4749" s="5" t="s">
        <v>29</v>
      </c>
      <c r="R4749" s="7">
        <v>6</v>
      </c>
      <c r="S4749" s="11" t="s">
        <v>39</v>
      </c>
      <c r="T4749" s="7" t="s">
        <v>31</v>
      </c>
      <c r="U4749" s="12">
        <v>202538</v>
      </c>
      <c r="V4749" s="7">
        <v>490144</v>
      </c>
      <c r="W4749" s="12" t="s">
        <v>40</v>
      </c>
      <c r="X4749" s="13" t="s">
        <v>11024</v>
      </c>
      <c r="Y4749" s="5" t="s">
        <v>9557</v>
      </c>
      <c r="Z4749" s="5" t="s">
        <v>3565</v>
      </c>
      <c r="AA4749" t="str">
        <f>_xlfn.XLOOKUP(B4749,direcciones!B:B,direcciones!C:C,"",0)</f>
        <v/>
      </c>
      <c r="AB4749" t="str">
        <f>_xlfn.XLOOKUP(B4749,direcciones!B:B,direcciones!D:D,"",0)</f>
        <v/>
      </c>
      <c r="AC4749" t="str">
        <f>_xlfn.XLOOKUP($B4749,direcciones!$B:$B,direcciones!E:E,"",0)</f>
        <v/>
      </c>
      <c r="AD4749" t="str">
        <f>_xlfn.XLOOKUP($B4749,direcciones!$B:$B,direcciones!F:F,"",0)</f>
        <v/>
      </c>
      <c r="AE4749" t="str">
        <f>_xlfn.XLOOKUP($B4749,direcciones!$B:$B,direcciones!G:G,"",0)</f>
        <v/>
      </c>
    </row>
    <row r="4750" spans="1:31" x14ac:dyDescent="0.25">
      <c r="A4750" s="18">
        <f t="shared" si="74"/>
        <v>4749</v>
      </c>
      <c r="B4750" s="18">
        <v>3213299100</v>
      </c>
      <c r="C4750" s="19">
        <v>1033714419</v>
      </c>
      <c r="D4750" s="18" t="s">
        <v>11482</v>
      </c>
      <c r="E4750" s="19">
        <v>1148924</v>
      </c>
      <c r="F4750" s="18" t="s">
        <v>11483</v>
      </c>
      <c r="G4750" s="19">
        <v>2</v>
      </c>
      <c r="H4750" s="18" t="s">
        <v>27</v>
      </c>
      <c r="I4750" s="18" t="s">
        <v>11484</v>
      </c>
      <c r="J4750" s="20">
        <v>8047600</v>
      </c>
      <c r="K4750" s="20">
        <v>41069600</v>
      </c>
      <c r="L4750" s="20">
        <v>18</v>
      </c>
      <c r="M4750" s="20">
        <v>553</v>
      </c>
      <c r="N4750" s="21">
        <v>668577.28000000003</v>
      </c>
      <c r="O4750" s="22">
        <v>0.2132274218400517</v>
      </c>
      <c r="P4750" s="23">
        <v>44993</v>
      </c>
      <c r="Q4750" s="18" t="s">
        <v>29</v>
      </c>
      <c r="R4750" s="20">
        <v>6</v>
      </c>
      <c r="S4750" s="24" t="s">
        <v>39</v>
      </c>
      <c r="T4750" s="20" t="s">
        <v>31</v>
      </c>
      <c r="U4750" s="25">
        <v>256865.07</v>
      </c>
      <c r="V4750" s="20">
        <v>1715969</v>
      </c>
      <c r="W4750" s="25" t="s">
        <v>40</v>
      </c>
      <c r="X4750" s="13" t="s">
        <v>11024</v>
      </c>
      <c r="Y4750" s="5" t="s">
        <v>9624</v>
      </c>
      <c r="Z4750" s="18" t="s">
        <v>3565</v>
      </c>
      <c r="AA4750" t="str">
        <f>_xlfn.XLOOKUP(B4750,direcciones!B:B,direcciones!C:C,"",0)</f>
        <v/>
      </c>
      <c r="AB4750" t="str">
        <f>_xlfn.XLOOKUP(B4750,direcciones!B:B,direcciones!D:D,"",0)</f>
        <v/>
      </c>
      <c r="AC4750" t="str">
        <f>_xlfn.XLOOKUP($B4750,direcciones!$B:$B,direcciones!E:E,"",0)</f>
        <v/>
      </c>
      <c r="AD4750" t="str">
        <f>_xlfn.XLOOKUP($B4750,direcciones!$B:$B,direcciones!F:F,"",0)</f>
        <v/>
      </c>
      <c r="AE4750" t="str">
        <f>_xlfn.XLOOKUP($B4750,direcciones!$B:$B,direcciones!G:G,"",0)</f>
        <v/>
      </c>
    </row>
    <row r="4751" spans="1:31" x14ac:dyDescent="0.25">
      <c r="A4751" s="18">
        <f t="shared" si="74"/>
        <v>4750</v>
      </c>
      <c r="B4751" s="18">
        <v>3213299100</v>
      </c>
      <c r="C4751" s="19">
        <v>1033714419</v>
      </c>
      <c r="D4751" s="18" t="s">
        <v>11482</v>
      </c>
      <c r="E4751" s="19">
        <v>1148925</v>
      </c>
      <c r="F4751" s="18" t="s">
        <v>11483</v>
      </c>
      <c r="G4751" s="19">
        <v>2</v>
      </c>
      <c r="H4751" s="18" t="s">
        <v>27</v>
      </c>
      <c r="I4751" s="18" t="s">
        <v>11485</v>
      </c>
      <c r="J4751" s="20">
        <v>33022000</v>
      </c>
      <c r="K4751" s="20">
        <v>41069600</v>
      </c>
      <c r="L4751" s="20">
        <v>26</v>
      </c>
      <c r="M4751" s="20">
        <v>796</v>
      </c>
      <c r="N4751" s="21">
        <v>668577.28000000003</v>
      </c>
      <c r="O4751" s="22">
        <v>5.1964417660953305E-2</v>
      </c>
      <c r="P4751" s="23">
        <v>44993</v>
      </c>
      <c r="Q4751" s="18" t="s">
        <v>29</v>
      </c>
      <c r="R4751" s="20">
        <v>6</v>
      </c>
      <c r="S4751" s="24" t="s">
        <v>39</v>
      </c>
      <c r="T4751" s="20" t="s">
        <v>31</v>
      </c>
      <c r="U4751" s="25">
        <v>256865.07</v>
      </c>
      <c r="V4751" s="20">
        <v>1715969</v>
      </c>
      <c r="W4751" s="25" t="s">
        <v>40</v>
      </c>
      <c r="X4751" s="13" t="s">
        <v>11024</v>
      </c>
      <c r="Y4751" s="5" t="s">
        <v>9624</v>
      </c>
      <c r="Z4751" s="18" t="s">
        <v>3565</v>
      </c>
      <c r="AA4751" t="str">
        <f>_xlfn.XLOOKUP(B4751,direcciones!B:B,direcciones!C:C,"",0)</f>
        <v/>
      </c>
      <c r="AB4751" t="str">
        <f>_xlfn.XLOOKUP(B4751,direcciones!B:B,direcciones!D:D,"",0)</f>
        <v/>
      </c>
      <c r="AC4751" t="str">
        <f>_xlfn.XLOOKUP($B4751,direcciones!$B:$B,direcciones!E:E,"",0)</f>
        <v/>
      </c>
      <c r="AD4751" t="str">
        <f>_xlfn.XLOOKUP($B4751,direcciones!$B:$B,direcciones!F:F,"",0)</f>
        <v/>
      </c>
      <c r="AE4751" t="str">
        <f>_xlfn.XLOOKUP($B4751,direcciones!$B:$B,direcciones!G:G,"",0)</f>
        <v/>
      </c>
    </row>
    <row r="4752" spans="1:31" x14ac:dyDescent="0.25">
      <c r="A4752" s="18">
        <f t="shared" si="74"/>
        <v>4751</v>
      </c>
      <c r="B4752" s="18">
        <v>3012268853</v>
      </c>
      <c r="C4752" s="19">
        <v>1017185127</v>
      </c>
      <c r="D4752" s="18" t="s">
        <v>11486</v>
      </c>
      <c r="E4752" s="19">
        <v>962828</v>
      </c>
      <c r="F4752" s="18" t="s">
        <v>11487</v>
      </c>
      <c r="G4752" s="19">
        <v>1</v>
      </c>
      <c r="H4752" s="18" t="s">
        <v>27</v>
      </c>
      <c r="I4752" s="18" t="s">
        <v>11488</v>
      </c>
      <c r="J4752" s="20">
        <v>9631650</v>
      </c>
      <c r="K4752" s="20">
        <v>9631650</v>
      </c>
      <c r="L4752" s="20">
        <v>18</v>
      </c>
      <c r="M4752" s="20">
        <v>552</v>
      </c>
      <c r="N4752" s="21">
        <v>305875.59999999998</v>
      </c>
      <c r="O4752" s="22">
        <v>0.33622432293532262</v>
      </c>
      <c r="P4752" s="23">
        <v>44736</v>
      </c>
      <c r="Q4752" s="18" t="s">
        <v>29</v>
      </c>
      <c r="R4752" s="20">
        <v>15</v>
      </c>
      <c r="S4752" s="24" t="s">
        <v>30</v>
      </c>
      <c r="T4752" s="20" t="s">
        <v>31</v>
      </c>
      <c r="U4752" s="25">
        <v>69809.27</v>
      </c>
      <c r="V4752" s="20">
        <v>3238395</v>
      </c>
      <c r="W4752" s="25" t="s">
        <v>40</v>
      </c>
      <c r="X4752" s="13" t="s">
        <v>11024</v>
      </c>
      <c r="Y4752" s="5" t="s">
        <v>9562</v>
      </c>
      <c r="Z4752" s="18" t="s">
        <v>3565</v>
      </c>
      <c r="AA4752" t="str">
        <f>_xlfn.XLOOKUP(B4752,direcciones!B:B,direcciones!C:C,"",0)</f>
        <v/>
      </c>
      <c r="AB4752" t="str">
        <f>_xlfn.XLOOKUP(B4752,direcciones!B:B,direcciones!D:D,"",0)</f>
        <v/>
      </c>
      <c r="AC4752" t="str">
        <f>_xlfn.XLOOKUP($B4752,direcciones!$B:$B,direcciones!E:E,"",0)</f>
        <v/>
      </c>
      <c r="AD4752" t="str">
        <f>_xlfn.XLOOKUP($B4752,direcciones!$B:$B,direcciones!F:F,"",0)</f>
        <v/>
      </c>
      <c r="AE4752" t="str">
        <f>_xlfn.XLOOKUP($B4752,direcciones!$B:$B,direcciones!G:G,"",0)</f>
        <v/>
      </c>
    </row>
    <row r="4753" spans="1:31" x14ac:dyDescent="0.25">
      <c r="A4753" s="18">
        <f t="shared" si="74"/>
        <v>4752</v>
      </c>
      <c r="B4753" s="18">
        <v>3134985788</v>
      </c>
      <c r="C4753" s="19">
        <v>1031127570</v>
      </c>
      <c r="D4753" s="18" t="s">
        <v>11489</v>
      </c>
      <c r="E4753" s="19">
        <v>1022882</v>
      </c>
      <c r="F4753" s="18" t="s">
        <v>11490</v>
      </c>
      <c r="G4753" s="19">
        <v>1</v>
      </c>
      <c r="H4753" s="18" t="s">
        <v>27</v>
      </c>
      <c r="I4753" s="18" t="s">
        <v>11491</v>
      </c>
      <c r="J4753" s="20">
        <v>41128500</v>
      </c>
      <c r="K4753" s="20">
        <v>41128500</v>
      </c>
      <c r="L4753" s="20">
        <v>11</v>
      </c>
      <c r="M4753" s="20">
        <v>357</v>
      </c>
      <c r="N4753" s="21">
        <v>594530.05000000005</v>
      </c>
      <c r="O4753" s="22">
        <v>6.8549862017822191E-2</v>
      </c>
      <c r="P4753" s="23">
        <v>44823</v>
      </c>
      <c r="Q4753" s="18" t="s">
        <v>29</v>
      </c>
      <c r="R4753" s="20">
        <v>12</v>
      </c>
      <c r="S4753" s="24" t="s">
        <v>30</v>
      </c>
      <c r="T4753" s="20" t="s">
        <v>31</v>
      </c>
      <c r="U4753" s="25">
        <v>0</v>
      </c>
      <c r="V4753" s="20">
        <v>2819353</v>
      </c>
      <c r="W4753" s="25" t="s">
        <v>40</v>
      </c>
      <c r="X4753" s="13" t="s">
        <v>11024</v>
      </c>
      <c r="Y4753" s="5" t="s">
        <v>9590</v>
      </c>
      <c r="Z4753" s="18" t="s">
        <v>3565</v>
      </c>
      <c r="AA4753" t="str">
        <f>_xlfn.XLOOKUP(B4753,direcciones!B:B,direcciones!C:C,"",0)</f>
        <v/>
      </c>
      <c r="AB4753" t="str">
        <f>_xlfn.XLOOKUP(B4753,direcciones!B:B,direcciones!D:D,"",0)</f>
        <v/>
      </c>
      <c r="AC4753" t="str">
        <f>_xlfn.XLOOKUP($B4753,direcciones!$B:$B,direcciones!E:E,"",0)</f>
        <v/>
      </c>
      <c r="AD4753" t="str">
        <f>_xlfn.XLOOKUP($B4753,direcciones!$B:$B,direcciones!F:F,"",0)</f>
        <v/>
      </c>
      <c r="AE4753" t="str">
        <f>_xlfn.XLOOKUP($B4753,direcciones!$B:$B,direcciones!G:G,"",0)</f>
        <v/>
      </c>
    </row>
    <row r="4754" spans="1:31" x14ac:dyDescent="0.25">
      <c r="A4754" s="5">
        <f t="shared" si="74"/>
        <v>4753</v>
      </c>
      <c r="B4754" s="5">
        <v>3203214345</v>
      </c>
      <c r="C4754" s="6">
        <v>1070606989</v>
      </c>
      <c r="D4754" s="5" t="s">
        <v>11492</v>
      </c>
      <c r="E4754" s="6">
        <v>1037734</v>
      </c>
      <c r="F4754" s="5" t="s">
        <v>11493</v>
      </c>
      <c r="G4754" s="6">
        <v>1</v>
      </c>
      <c r="H4754" s="5" t="s">
        <v>27</v>
      </c>
      <c r="I4754" s="5" t="s">
        <v>11494</v>
      </c>
      <c r="J4754" s="7">
        <v>9707500</v>
      </c>
      <c r="K4754" s="7">
        <v>9707500</v>
      </c>
      <c r="L4754" s="7">
        <v>11</v>
      </c>
      <c r="M4754" s="7">
        <v>344</v>
      </c>
      <c r="N4754" s="8">
        <v>210998.49</v>
      </c>
      <c r="O4754" s="9">
        <v>9.0102292042235382E-2</v>
      </c>
      <c r="P4754" s="10">
        <v>44841</v>
      </c>
      <c r="Q4754" s="5" t="s">
        <v>29</v>
      </c>
      <c r="R4754" s="7">
        <v>11</v>
      </c>
      <c r="S4754" s="11" t="s">
        <v>30</v>
      </c>
      <c r="T4754" s="7" t="s">
        <v>31</v>
      </c>
      <c r="U4754" s="12">
        <v>0</v>
      </c>
      <c r="V4754" s="7">
        <v>874668</v>
      </c>
      <c r="W4754" s="12" t="s">
        <v>40</v>
      </c>
      <c r="X4754" s="13" t="s">
        <v>11024</v>
      </c>
      <c r="Y4754" s="5" t="s">
        <v>2408</v>
      </c>
      <c r="Z4754" s="5" t="s">
        <v>3647</v>
      </c>
      <c r="AA4754" t="str">
        <f>_xlfn.XLOOKUP(B4754,direcciones!B:B,direcciones!C:C,"",0)</f>
        <v/>
      </c>
      <c r="AB4754" t="str">
        <f>_xlfn.XLOOKUP(B4754,direcciones!B:B,direcciones!D:D,"",0)</f>
        <v/>
      </c>
      <c r="AC4754" t="str">
        <f>_xlfn.XLOOKUP($B4754,direcciones!$B:$B,direcciones!E:E,"",0)</f>
        <v/>
      </c>
      <c r="AD4754" t="str">
        <f>_xlfn.XLOOKUP($B4754,direcciones!$B:$B,direcciones!F:F,"",0)</f>
        <v/>
      </c>
      <c r="AE4754" t="str">
        <f>_xlfn.XLOOKUP($B4754,direcciones!$B:$B,direcciones!G:G,"",0)</f>
        <v/>
      </c>
    </row>
    <row r="4755" spans="1:31" x14ac:dyDescent="0.25">
      <c r="A4755" s="5">
        <f t="shared" si="74"/>
        <v>4754</v>
      </c>
      <c r="B4755" s="5">
        <v>3004913677</v>
      </c>
      <c r="C4755" s="6">
        <v>1085313237</v>
      </c>
      <c r="D4755" s="5" t="s">
        <v>11495</v>
      </c>
      <c r="E4755" s="6">
        <v>1154288</v>
      </c>
      <c r="F4755" s="5" t="s">
        <v>11496</v>
      </c>
      <c r="G4755" s="6">
        <v>6</v>
      </c>
      <c r="H4755" s="5" t="s">
        <v>27</v>
      </c>
      <c r="I4755" s="5" t="s">
        <v>11497</v>
      </c>
      <c r="J4755" s="7">
        <v>7649400</v>
      </c>
      <c r="K4755" s="7">
        <v>28023046</v>
      </c>
      <c r="L4755" s="7">
        <v>8</v>
      </c>
      <c r="M4755" s="7">
        <v>247</v>
      </c>
      <c r="N4755" s="8">
        <v>486085.42</v>
      </c>
      <c r="O4755" s="9">
        <v>6.4229743509294848E-2</v>
      </c>
      <c r="P4755" s="10">
        <v>44999</v>
      </c>
      <c r="Q4755" s="5" t="s">
        <v>29</v>
      </c>
      <c r="R4755" s="7">
        <v>6</v>
      </c>
      <c r="S4755" s="11" t="s">
        <v>39</v>
      </c>
      <c r="T4755" s="7" t="s">
        <v>31</v>
      </c>
      <c r="U4755" s="12">
        <v>198414.92</v>
      </c>
      <c r="V4755" s="7">
        <v>491319</v>
      </c>
      <c r="W4755" s="12" t="s">
        <v>40</v>
      </c>
      <c r="X4755" s="13" t="s">
        <v>11024</v>
      </c>
      <c r="Y4755" s="5" t="s">
        <v>9549</v>
      </c>
      <c r="Z4755" s="5" t="s">
        <v>3647</v>
      </c>
      <c r="AA4755" t="str">
        <f>_xlfn.XLOOKUP(B4755,direcciones!B:B,direcciones!C:C,"",0)</f>
        <v/>
      </c>
      <c r="AB4755" t="str">
        <f>_xlfn.XLOOKUP(B4755,direcciones!B:B,direcciones!D:D,"",0)</f>
        <v/>
      </c>
      <c r="AC4755" t="str">
        <f>_xlfn.XLOOKUP($B4755,direcciones!$B:$B,direcciones!E:E,"",0)</f>
        <v/>
      </c>
      <c r="AD4755" t="str">
        <f>_xlfn.XLOOKUP($B4755,direcciones!$B:$B,direcciones!F:F,"",0)</f>
        <v/>
      </c>
      <c r="AE4755" t="str">
        <f>_xlfn.XLOOKUP($B4755,direcciones!$B:$B,direcciones!G:G,"",0)</f>
        <v/>
      </c>
    </row>
    <row r="4756" spans="1:31" x14ac:dyDescent="0.25">
      <c r="A4756" s="5">
        <f t="shared" si="74"/>
        <v>4755</v>
      </c>
      <c r="B4756" s="5">
        <v>3132818700</v>
      </c>
      <c r="C4756" s="6">
        <v>1010186295</v>
      </c>
      <c r="D4756" s="5" t="s">
        <v>11498</v>
      </c>
      <c r="E4756" s="6">
        <v>1168129</v>
      </c>
      <c r="F4756" s="5" t="s">
        <v>11499</v>
      </c>
      <c r="G4756" s="6">
        <v>2</v>
      </c>
      <c r="H4756" s="5" t="s">
        <v>27</v>
      </c>
      <c r="I4756" s="5" t="s">
        <v>11500</v>
      </c>
      <c r="J4756" s="7">
        <v>27165258</v>
      </c>
      <c r="K4756" s="7">
        <v>28268155</v>
      </c>
      <c r="L4756" s="7">
        <v>6</v>
      </c>
      <c r="M4756" s="7">
        <v>188</v>
      </c>
      <c r="N4756" s="8">
        <v>539741.71</v>
      </c>
      <c r="O4756" s="9">
        <v>4.6217893457886537E-2</v>
      </c>
      <c r="P4756" s="10">
        <v>45016</v>
      </c>
      <c r="Q4756" s="5" t="s">
        <v>29</v>
      </c>
      <c r="R4756" s="7">
        <v>6</v>
      </c>
      <c r="S4756" s="11" t="s">
        <v>39</v>
      </c>
      <c r="T4756" s="7" t="s">
        <v>31</v>
      </c>
      <c r="U4756" s="12">
        <v>180696.48</v>
      </c>
      <c r="V4756" s="7">
        <v>1255521</v>
      </c>
      <c r="W4756" s="12" t="s">
        <v>40</v>
      </c>
      <c r="X4756" s="13" t="s">
        <v>11024</v>
      </c>
      <c r="Y4756" s="5" t="s">
        <v>9549</v>
      </c>
      <c r="Z4756" s="5" t="s">
        <v>3647</v>
      </c>
      <c r="AA4756" t="str">
        <f>_xlfn.XLOOKUP(B4756,direcciones!B:B,direcciones!C:C,"",0)</f>
        <v/>
      </c>
      <c r="AB4756" t="str">
        <f>_xlfn.XLOOKUP(B4756,direcciones!B:B,direcciones!D:D,"",0)</f>
        <v/>
      </c>
      <c r="AC4756" t="str">
        <f>_xlfn.XLOOKUP($B4756,direcciones!$B:$B,direcciones!E:E,"",0)</f>
        <v/>
      </c>
      <c r="AD4756" t="str">
        <f>_xlfn.XLOOKUP($B4756,direcciones!$B:$B,direcciones!F:F,"",0)</f>
        <v/>
      </c>
      <c r="AE4756" t="str">
        <f>_xlfn.XLOOKUP($B4756,direcciones!$B:$B,direcciones!G:G,"",0)</f>
        <v/>
      </c>
    </row>
    <row r="4757" spans="1:31" x14ac:dyDescent="0.25">
      <c r="A4757" s="5">
        <f t="shared" si="74"/>
        <v>4756</v>
      </c>
      <c r="B4757" s="5">
        <v>3132818700</v>
      </c>
      <c r="C4757" s="6">
        <v>1010186295</v>
      </c>
      <c r="D4757" s="5" t="s">
        <v>11498</v>
      </c>
      <c r="E4757" s="6">
        <v>1168128</v>
      </c>
      <c r="F4757" s="5" t="s">
        <v>11499</v>
      </c>
      <c r="G4757" s="6">
        <v>2</v>
      </c>
      <c r="H4757" s="5" t="s">
        <v>27</v>
      </c>
      <c r="I4757" s="5" t="s">
        <v>11501</v>
      </c>
      <c r="J4757" s="7">
        <v>1102897</v>
      </c>
      <c r="K4757" s="7">
        <v>28268155</v>
      </c>
      <c r="L4757" s="7">
        <v>6</v>
      </c>
      <c r="M4757" s="7">
        <v>188</v>
      </c>
      <c r="N4757" s="8">
        <v>539741.71</v>
      </c>
      <c r="O4757" s="9">
        <v>1.1383846360992913</v>
      </c>
      <c r="P4757" s="10">
        <v>45016</v>
      </c>
      <c r="Q4757" s="5" t="s">
        <v>29</v>
      </c>
      <c r="R4757" s="7">
        <v>6</v>
      </c>
      <c r="S4757" s="11" t="s">
        <v>39</v>
      </c>
      <c r="T4757" s="7" t="s">
        <v>31</v>
      </c>
      <c r="U4757" s="12">
        <v>180696.48</v>
      </c>
      <c r="V4757" s="7">
        <v>1255521</v>
      </c>
      <c r="W4757" s="12" t="s">
        <v>162</v>
      </c>
      <c r="X4757" s="13" t="s">
        <v>11024</v>
      </c>
      <c r="Y4757" s="5" t="s">
        <v>9549</v>
      </c>
      <c r="Z4757" s="5" t="s">
        <v>3647</v>
      </c>
      <c r="AA4757" t="str">
        <f>_xlfn.XLOOKUP(B4757,direcciones!B:B,direcciones!C:C,"",0)</f>
        <v/>
      </c>
      <c r="AB4757" t="str">
        <f>_xlfn.XLOOKUP(B4757,direcciones!B:B,direcciones!D:D,"",0)</f>
        <v/>
      </c>
      <c r="AC4757" t="str">
        <f>_xlfn.XLOOKUP($B4757,direcciones!$B:$B,direcciones!E:E,"",0)</f>
        <v/>
      </c>
      <c r="AD4757" t="str">
        <f>_xlfn.XLOOKUP($B4757,direcciones!$B:$B,direcciones!F:F,"",0)</f>
        <v/>
      </c>
      <c r="AE4757" t="str">
        <f>_xlfn.XLOOKUP($B4757,direcciones!$B:$B,direcciones!G:G,"",0)</f>
        <v/>
      </c>
    </row>
    <row r="4758" spans="1:31" x14ac:dyDescent="0.25">
      <c r="A4758" s="5">
        <f t="shared" si="74"/>
        <v>4757</v>
      </c>
      <c r="B4758" s="5">
        <v>3123381391</v>
      </c>
      <c r="C4758" s="6">
        <v>51564189</v>
      </c>
      <c r="D4758" s="5" t="s">
        <v>11502</v>
      </c>
      <c r="E4758" s="6">
        <v>950601</v>
      </c>
      <c r="F4758" s="5" t="s">
        <v>11503</v>
      </c>
      <c r="G4758" s="6">
        <v>1</v>
      </c>
      <c r="H4758" s="5" t="s">
        <v>27</v>
      </c>
      <c r="I4758" s="5" t="s">
        <v>11504</v>
      </c>
      <c r="J4758" s="7">
        <v>29940900</v>
      </c>
      <c r="K4758" s="7">
        <v>29940900</v>
      </c>
      <c r="L4758" s="7">
        <v>23</v>
      </c>
      <c r="M4758" s="7">
        <v>704</v>
      </c>
      <c r="N4758" s="8">
        <v>434063.51</v>
      </c>
      <c r="O4758" s="9">
        <v>9.8664669398715474E-2</v>
      </c>
      <c r="P4758" s="10">
        <v>44719</v>
      </c>
      <c r="Q4758" s="5" t="s">
        <v>152</v>
      </c>
      <c r="R4758" s="7">
        <v>15</v>
      </c>
      <c r="S4758" s="11" t="s">
        <v>30</v>
      </c>
      <c r="T4758" s="7" t="s">
        <v>31</v>
      </c>
      <c r="U4758" s="12">
        <v>192582.61</v>
      </c>
      <c r="V4758" s="7">
        <v>2954109</v>
      </c>
      <c r="W4758" s="12" t="s">
        <v>40</v>
      </c>
      <c r="X4758" s="13" t="s">
        <v>11024</v>
      </c>
      <c r="Y4758" s="5" t="s">
        <v>9557</v>
      </c>
      <c r="Z4758" s="14" t="s">
        <v>10701</v>
      </c>
      <c r="AA4758" t="str">
        <f>_xlfn.XLOOKUP(B4758,direcciones!B:B,direcciones!C:C,"",0)</f>
        <v/>
      </c>
      <c r="AB4758" t="str">
        <f>_xlfn.XLOOKUP(B4758,direcciones!B:B,direcciones!D:D,"",0)</f>
        <v/>
      </c>
      <c r="AC4758" t="str">
        <f>_xlfn.XLOOKUP($B4758,direcciones!$B:$B,direcciones!E:E,"",0)</f>
        <v/>
      </c>
      <c r="AD4758" t="str">
        <f>_xlfn.XLOOKUP($B4758,direcciones!$B:$B,direcciones!F:F,"",0)</f>
        <v/>
      </c>
      <c r="AE4758" t="str">
        <f>_xlfn.XLOOKUP($B4758,direcciones!$B:$B,direcciones!G:G,"",0)</f>
        <v/>
      </c>
    </row>
    <row r="4759" spans="1:31" x14ac:dyDescent="0.25">
      <c r="A4759" s="5">
        <f t="shared" si="74"/>
        <v>4758</v>
      </c>
      <c r="B4759" s="5">
        <v>3208381092</v>
      </c>
      <c r="C4759" s="6">
        <v>1019057176</v>
      </c>
      <c r="D4759" s="5" t="s">
        <v>11505</v>
      </c>
      <c r="E4759" s="6">
        <v>905433</v>
      </c>
      <c r="F4759" s="5" t="s">
        <v>11506</v>
      </c>
      <c r="G4759" s="6">
        <v>4</v>
      </c>
      <c r="H4759" s="5" t="s">
        <v>27</v>
      </c>
      <c r="I4759" s="5" t="s">
        <v>11507</v>
      </c>
      <c r="J4759" s="7">
        <v>16944382</v>
      </c>
      <c r="K4759" s="7">
        <v>31363718</v>
      </c>
      <c r="L4759" s="7">
        <v>17</v>
      </c>
      <c r="M4759" s="7">
        <v>513</v>
      </c>
      <c r="N4759" s="8">
        <v>698544.26</v>
      </c>
      <c r="O4759" s="9">
        <v>2.64011399176435E-2</v>
      </c>
      <c r="P4759" s="10">
        <v>44614</v>
      </c>
      <c r="Q4759" s="5" t="s">
        <v>152</v>
      </c>
      <c r="R4759" s="7">
        <v>19</v>
      </c>
      <c r="S4759" s="11" t="s">
        <v>30</v>
      </c>
      <c r="T4759" s="7" t="s">
        <v>31</v>
      </c>
      <c r="U4759" s="12">
        <v>264635.58</v>
      </c>
      <c r="V4759" s="7">
        <v>447351</v>
      </c>
      <c r="W4759" s="12" t="s">
        <v>40</v>
      </c>
      <c r="X4759" s="13" t="s">
        <v>11024</v>
      </c>
      <c r="Y4759" s="5" t="s">
        <v>9562</v>
      </c>
      <c r="Z4759" s="5" t="s">
        <v>3647</v>
      </c>
      <c r="AA4759" t="str">
        <f>_xlfn.XLOOKUP(B4759,direcciones!B:B,direcciones!C:C,"",0)</f>
        <v/>
      </c>
      <c r="AB4759" t="str">
        <f>_xlfn.XLOOKUP(B4759,direcciones!B:B,direcciones!D:D,"",0)</f>
        <v/>
      </c>
      <c r="AC4759" t="str">
        <f>_xlfn.XLOOKUP($B4759,direcciones!$B:$B,direcciones!E:E,"",0)</f>
        <v/>
      </c>
      <c r="AD4759" t="str">
        <f>_xlfn.XLOOKUP($B4759,direcciones!$B:$B,direcciones!F:F,"",0)</f>
        <v/>
      </c>
      <c r="AE4759" t="str">
        <f>_xlfn.XLOOKUP($B4759,direcciones!$B:$B,direcciones!G:G,"",0)</f>
        <v/>
      </c>
    </row>
    <row r="4760" spans="1:31" x14ac:dyDescent="0.25">
      <c r="A4760" s="5">
        <f t="shared" si="74"/>
        <v>4759</v>
      </c>
      <c r="B4760" s="5">
        <v>3208381092</v>
      </c>
      <c r="C4760" s="6">
        <v>1019057176</v>
      </c>
      <c r="D4760" s="5" t="s">
        <v>11505</v>
      </c>
      <c r="E4760" s="6">
        <v>905432</v>
      </c>
      <c r="F4760" s="5" t="s">
        <v>11506</v>
      </c>
      <c r="G4760" s="6">
        <v>4</v>
      </c>
      <c r="H4760" s="5" t="s">
        <v>27</v>
      </c>
      <c r="I4760" s="5" t="s">
        <v>11508</v>
      </c>
      <c r="J4760" s="7">
        <v>6097197</v>
      </c>
      <c r="K4760" s="7">
        <v>31363718</v>
      </c>
      <c r="L4760" s="7">
        <v>17</v>
      </c>
      <c r="M4760" s="7">
        <v>536</v>
      </c>
      <c r="N4760" s="8">
        <v>698544.26</v>
      </c>
      <c r="O4760" s="9">
        <v>7.3369943598673298E-2</v>
      </c>
      <c r="P4760" s="10">
        <v>44614</v>
      </c>
      <c r="Q4760" s="5" t="s">
        <v>152</v>
      </c>
      <c r="R4760" s="7">
        <v>19</v>
      </c>
      <c r="S4760" s="11" t="s">
        <v>30</v>
      </c>
      <c r="T4760" s="7" t="s">
        <v>31</v>
      </c>
      <c r="U4760" s="12">
        <v>264635.58</v>
      </c>
      <c r="V4760" s="7">
        <v>447351</v>
      </c>
      <c r="W4760" s="12" t="s">
        <v>40</v>
      </c>
      <c r="X4760" s="13" t="s">
        <v>11024</v>
      </c>
      <c r="Y4760" s="5" t="s">
        <v>9562</v>
      </c>
      <c r="Z4760" s="5" t="s">
        <v>3647</v>
      </c>
      <c r="AA4760" t="str">
        <f>_xlfn.XLOOKUP(B4760,direcciones!B:B,direcciones!C:C,"",0)</f>
        <v/>
      </c>
      <c r="AB4760" t="str">
        <f>_xlfn.XLOOKUP(B4760,direcciones!B:B,direcciones!D:D,"",0)</f>
        <v/>
      </c>
      <c r="AC4760" t="str">
        <f>_xlfn.XLOOKUP($B4760,direcciones!$B:$B,direcciones!E:E,"",0)</f>
        <v/>
      </c>
      <c r="AD4760" t="str">
        <f>_xlfn.XLOOKUP($B4760,direcciones!$B:$B,direcciones!F:F,"",0)</f>
        <v/>
      </c>
      <c r="AE4760" t="str">
        <f>_xlfn.XLOOKUP($B4760,direcciones!$B:$B,direcciones!G:G,"",0)</f>
        <v/>
      </c>
    </row>
    <row r="4761" spans="1:31" x14ac:dyDescent="0.25">
      <c r="A4761" s="5">
        <f t="shared" si="74"/>
        <v>4760</v>
      </c>
      <c r="B4761" s="5">
        <v>3208381092</v>
      </c>
      <c r="C4761" s="6">
        <v>1019057176</v>
      </c>
      <c r="D4761" s="5" t="s">
        <v>11505</v>
      </c>
      <c r="E4761" s="6">
        <v>905431</v>
      </c>
      <c r="F4761" s="5" t="s">
        <v>11506</v>
      </c>
      <c r="G4761" s="6">
        <v>4</v>
      </c>
      <c r="H4761" s="5" t="s">
        <v>27</v>
      </c>
      <c r="I4761" s="5" t="s">
        <v>11509</v>
      </c>
      <c r="J4761" s="7">
        <v>4209704</v>
      </c>
      <c r="K4761" s="7">
        <v>31363718</v>
      </c>
      <c r="L4761" s="7">
        <v>16</v>
      </c>
      <c r="M4761" s="7">
        <v>505</v>
      </c>
      <c r="N4761" s="8">
        <v>698544.26</v>
      </c>
      <c r="O4761" s="9">
        <v>0.10626661637017709</v>
      </c>
      <c r="P4761" s="10">
        <v>44614</v>
      </c>
      <c r="Q4761" s="5" t="s">
        <v>152</v>
      </c>
      <c r="R4761" s="7">
        <v>19</v>
      </c>
      <c r="S4761" s="11" t="s">
        <v>30</v>
      </c>
      <c r="T4761" s="7" t="s">
        <v>31</v>
      </c>
      <c r="U4761" s="12">
        <v>264635.58</v>
      </c>
      <c r="V4761" s="7">
        <v>447351</v>
      </c>
      <c r="W4761" s="12" t="s">
        <v>158</v>
      </c>
      <c r="X4761" s="13" t="s">
        <v>11024</v>
      </c>
      <c r="Y4761" s="5" t="s">
        <v>9562</v>
      </c>
      <c r="Z4761" s="5" t="s">
        <v>3647</v>
      </c>
      <c r="AA4761" t="str">
        <f>_xlfn.XLOOKUP(B4761,direcciones!B:B,direcciones!C:C,"",0)</f>
        <v/>
      </c>
      <c r="AB4761" t="str">
        <f>_xlfn.XLOOKUP(B4761,direcciones!B:B,direcciones!D:D,"",0)</f>
        <v/>
      </c>
      <c r="AC4761" t="str">
        <f>_xlfn.XLOOKUP($B4761,direcciones!$B:$B,direcciones!E:E,"",0)</f>
        <v/>
      </c>
      <c r="AD4761" t="str">
        <f>_xlfn.XLOOKUP($B4761,direcciones!$B:$B,direcciones!F:F,"",0)</f>
        <v/>
      </c>
      <c r="AE4761" t="str">
        <f>_xlfn.XLOOKUP($B4761,direcciones!$B:$B,direcciones!G:G,"",0)</f>
        <v/>
      </c>
    </row>
    <row r="4762" spans="1:31" x14ac:dyDescent="0.25">
      <c r="A4762" s="5">
        <f t="shared" si="74"/>
        <v>4761</v>
      </c>
      <c r="B4762" s="5">
        <v>3208381092</v>
      </c>
      <c r="C4762" s="6">
        <v>1019057176</v>
      </c>
      <c r="D4762" s="5" t="s">
        <v>11505</v>
      </c>
      <c r="E4762" s="6">
        <v>905430</v>
      </c>
      <c r="F4762" s="5" t="s">
        <v>11506</v>
      </c>
      <c r="G4762" s="6">
        <v>4</v>
      </c>
      <c r="H4762" s="5" t="s">
        <v>27</v>
      </c>
      <c r="I4762" s="5" t="s">
        <v>11510</v>
      </c>
      <c r="J4762" s="7">
        <v>4112435</v>
      </c>
      <c r="K4762" s="7">
        <v>31363718</v>
      </c>
      <c r="L4762" s="7">
        <v>16</v>
      </c>
      <c r="M4762" s="7">
        <v>505</v>
      </c>
      <c r="N4762" s="8">
        <v>698544.26</v>
      </c>
      <c r="O4762" s="9">
        <v>0.10878007798299548</v>
      </c>
      <c r="P4762" s="10">
        <v>44614</v>
      </c>
      <c r="Q4762" s="5" t="s">
        <v>152</v>
      </c>
      <c r="R4762" s="7">
        <v>19</v>
      </c>
      <c r="S4762" s="11" t="s">
        <v>30</v>
      </c>
      <c r="T4762" s="7" t="s">
        <v>31</v>
      </c>
      <c r="U4762" s="12">
        <v>264635.58</v>
      </c>
      <c r="V4762" s="7">
        <v>447351</v>
      </c>
      <c r="W4762" s="12" t="s">
        <v>158</v>
      </c>
      <c r="X4762" s="13" t="s">
        <v>11024</v>
      </c>
      <c r="Y4762" s="5" t="s">
        <v>9562</v>
      </c>
      <c r="Z4762" s="5" t="s">
        <v>3647</v>
      </c>
      <c r="AA4762" t="str">
        <f>_xlfn.XLOOKUP(B4762,direcciones!B:B,direcciones!C:C,"",0)</f>
        <v/>
      </c>
      <c r="AB4762" t="str">
        <f>_xlfn.XLOOKUP(B4762,direcciones!B:B,direcciones!D:D,"",0)</f>
        <v/>
      </c>
      <c r="AC4762" t="str">
        <f>_xlfn.XLOOKUP($B4762,direcciones!$B:$B,direcciones!E:E,"",0)</f>
        <v/>
      </c>
      <c r="AD4762" t="str">
        <f>_xlfn.XLOOKUP($B4762,direcciones!$B:$B,direcciones!F:F,"",0)</f>
        <v/>
      </c>
      <c r="AE4762" t="str">
        <f>_xlfn.XLOOKUP($B4762,direcciones!$B:$B,direcciones!G:G,"",0)</f>
        <v/>
      </c>
    </row>
    <row r="4763" spans="1:31" x14ac:dyDescent="0.25">
      <c r="A4763" s="5">
        <f t="shared" si="74"/>
        <v>4762</v>
      </c>
      <c r="B4763" s="5">
        <v>3112512325</v>
      </c>
      <c r="C4763" s="6">
        <v>27593905</v>
      </c>
      <c r="D4763" s="5" t="s">
        <v>11511</v>
      </c>
      <c r="E4763" s="6">
        <v>1113482</v>
      </c>
      <c r="F4763" s="5" t="s">
        <v>11512</v>
      </c>
      <c r="G4763" s="6">
        <v>5</v>
      </c>
      <c r="H4763" s="5" t="s">
        <v>27</v>
      </c>
      <c r="I4763" s="5" t="s">
        <v>11513</v>
      </c>
      <c r="J4763" s="7">
        <v>13646850</v>
      </c>
      <c r="K4763" s="7">
        <v>34644902</v>
      </c>
      <c r="L4763" s="7">
        <v>10</v>
      </c>
      <c r="M4763" s="7">
        <v>310</v>
      </c>
      <c r="N4763" s="8">
        <v>519544.26</v>
      </c>
      <c r="O4763" s="9">
        <v>8.7810227268563815E-2</v>
      </c>
      <c r="P4763" s="10">
        <v>44953</v>
      </c>
      <c r="Q4763" s="5" t="s">
        <v>29</v>
      </c>
      <c r="R4763" s="7">
        <v>8</v>
      </c>
      <c r="S4763" s="11" t="s">
        <v>39</v>
      </c>
      <c r="T4763" s="7" t="s">
        <v>31</v>
      </c>
      <c r="U4763" s="12">
        <v>177410.69</v>
      </c>
      <c r="V4763" s="7">
        <v>1198333</v>
      </c>
      <c r="W4763" s="12" t="s">
        <v>40</v>
      </c>
      <c r="X4763" s="13" t="s">
        <v>11024</v>
      </c>
      <c r="Y4763" s="5" t="s">
        <v>2408</v>
      </c>
      <c r="Z4763" s="5" t="s">
        <v>3647</v>
      </c>
      <c r="AA4763" t="str">
        <f>_xlfn.XLOOKUP(B4763,direcciones!B:B,direcciones!C:C,"",0)</f>
        <v/>
      </c>
      <c r="AB4763" t="str">
        <f>_xlfn.XLOOKUP(B4763,direcciones!B:B,direcciones!D:D,"",0)</f>
        <v/>
      </c>
      <c r="AC4763" t="str">
        <f>_xlfn.XLOOKUP($B4763,direcciones!$B:$B,direcciones!E:E,"",0)</f>
        <v/>
      </c>
      <c r="AD4763" t="str">
        <f>_xlfn.XLOOKUP($B4763,direcciones!$B:$B,direcciones!F:F,"",0)</f>
        <v/>
      </c>
      <c r="AE4763" t="str">
        <f>_xlfn.XLOOKUP($B4763,direcciones!$B:$B,direcciones!G:G,"",0)</f>
        <v/>
      </c>
    </row>
    <row r="4764" spans="1:31" x14ac:dyDescent="0.25">
      <c r="A4764" s="5">
        <f t="shared" si="74"/>
        <v>4763</v>
      </c>
      <c r="B4764" s="5">
        <v>3194143417</v>
      </c>
      <c r="C4764" s="6">
        <v>1035228878</v>
      </c>
      <c r="D4764" s="5" t="s">
        <v>11514</v>
      </c>
      <c r="E4764" s="6">
        <v>1150793</v>
      </c>
      <c r="F4764" s="5" t="s">
        <v>11515</v>
      </c>
      <c r="G4764" s="6">
        <v>3</v>
      </c>
      <c r="H4764" s="5" t="s">
        <v>27</v>
      </c>
      <c r="I4764" s="5" t="s">
        <v>11516</v>
      </c>
      <c r="J4764" s="7">
        <v>10312724</v>
      </c>
      <c r="K4764" s="7">
        <v>41112176</v>
      </c>
      <c r="L4764" s="7">
        <v>6</v>
      </c>
      <c r="M4764" s="7">
        <v>188</v>
      </c>
      <c r="N4764" s="8">
        <v>629287.89</v>
      </c>
      <c r="O4764" s="9">
        <v>0.11942703014256952</v>
      </c>
      <c r="P4764" s="10">
        <v>44995</v>
      </c>
      <c r="Q4764" s="5" t="s">
        <v>29</v>
      </c>
      <c r="R4764" s="7">
        <v>6</v>
      </c>
      <c r="S4764" s="11" t="s">
        <v>39</v>
      </c>
      <c r="T4764" s="7" t="s">
        <v>31</v>
      </c>
      <c r="U4764" s="12">
        <v>257118.4</v>
      </c>
      <c r="V4764" s="7">
        <v>1231618</v>
      </c>
      <c r="W4764" s="12" t="s">
        <v>40</v>
      </c>
      <c r="X4764" s="13" t="s">
        <v>11024</v>
      </c>
      <c r="Y4764" s="5" t="s">
        <v>3299</v>
      </c>
      <c r="Z4764" s="5" t="s">
        <v>3647</v>
      </c>
      <c r="AA4764" t="str">
        <f>_xlfn.XLOOKUP(B4764,direcciones!B:B,direcciones!C:C,"",0)</f>
        <v/>
      </c>
      <c r="AB4764" t="str">
        <f>_xlfn.XLOOKUP(B4764,direcciones!B:B,direcciones!D:D,"",0)</f>
        <v/>
      </c>
      <c r="AC4764" t="str">
        <f>_xlfn.XLOOKUP($B4764,direcciones!$B:$B,direcciones!E:E,"",0)</f>
        <v/>
      </c>
      <c r="AD4764" t="str">
        <f>_xlfn.XLOOKUP($B4764,direcciones!$B:$B,direcciones!F:F,"",0)</f>
        <v/>
      </c>
      <c r="AE4764" t="str">
        <f>_xlfn.XLOOKUP($B4764,direcciones!$B:$B,direcciones!G:G,"",0)</f>
        <v/>
      </c>
    </row>
    <row r="4765" spans="1:31" x14ac:dyDescent="0.25">
      <c r="A4765" s="5">
        <f t="shared" si="74"/>
        <v>4764</v>
      </c>
      <c r="B4765" s="5">
        <v>3226052058</v>
      </c>
      <c r="C4765" s="6">
        <v>1053868572</v>
      </c>
      <c r="D4765" s="5" t="s">
        <v>11517</v>
      </c>
      <c r="E4765" s="6">
        <v>1050408</v>
      </c>
      <c r="F4765" s="5" t="s">
        <v>11518</v>
      </c>
      <c r="G4765" s="6">
        <v>5</v>
      </c>
      <c r="H4765" s="5" t="s">
        <v>27</v>
      </c>
      <c r="I4765" s="5" t="s">
        <v>11519</v>
      </c>
      <c r="J4765" s="7">
        <v>20748000</v>
      </c>
      <c r="K4765" s="7">
        <v>42127981</v>
      </c>
      <c r="L4765" s="7">
        <v>12</v>
      </c>
      <c r="M4765" s="7">
        <v>369</v>
      </c>
      <c r="N4765" s="8">
        <v>704859.68</v>
      </c>
      <c r="O4765" s="9">
        <v>0</v>
      </c>
      <c r="P4765" s="10">
        <v>44858</v>
      </c>
      <c r="Q4765" s="5" t="s">
        <v>29</v>
      </c>
      <c r="R4765" s="7">
        <v>11</v>
      </c>
      <c r="S4765" s="11" t="s">
        <v>30</v>
      </c>
      <c r="T4765" s="7" t="s">
        <v>31</v>
      </c>
      <c r="U4765" s="12">
        <v>272446.23</v>
      </c>
      <c r="V4765" s="7">
        <v>0</v>
      </c>
      <c r="W4765" s="12" t="s">
        <v>40</v>
      </c>
      <c r="X4765" s="13" t="s">
        <v>11024</v>
      </c>
      <c r="Y4765" s="5" t="s">
        <v>9590</v>
      </c>
      <c r="Z4765" s="5" t="s">
        <v>3647</v>
      </c>
      <c r="AA4765" t="str">
        <f>_xlfn.XLOOKUP(B4765,direcciones!B:B,direcciones!C:C,"",0)</f>
        <v/>
      </c>
      <c r="AB4765" t="str">
        <f>_xlfn.XLOOKUP(B4765,direcciones!B:B,direcciones!D:D,"",0)</f>
        <v/>
      </c>
      <c r="AC4765" t="str">
        <f>_xlfn.XLOOKUP($B4765,direcciones!$B:$B,direcciones!E:E,"",0)</f>
        <v/>
      </c>
      <c r="AD4765" t="str">
        <f>_xlfn.XLOOKUP($B4765,direcciones!$B:$B,direcciones!F:F,"",0)</f>
        <v/>
      </c>
      <c r="AE4765" t="str">
        <f>_xlfn.XLOOKUP($B4765,direcciones!$B:$B,direcciones!G:G,"",0)</f>
        <v/>
      </c>
    </row>
    <row r="4766" spans="1:31" x14ac:dyDescent="0.25">
      <c r="A4766" s="5">
        <f t="shared" si="74"/>
        <v>4765</v>
      </c>
      <c r="B4766" s="5">
        <v>3226052058</v>
      </c>
      <c r="C4766" s="6">
        <v>1053868572</v>
      </c>
      <c r="D4766" s="5" t="s">
        <v>11517</v>
      </c>
      <c r="E4766" s="6">
        <v>1050406</v>
      </c>
      <c r="F4766" s="5" t="s">
        <v>11518</v>
      </c>
      <c r="G4766" s="6">
        <v>5</v>
      </c>
      <c r="H4766" s="5" t="s">
        <v>27</v>
      </c>
      <c r="I4766" s="5" t="s">
        <v>11520</v>
      </c>
      <c r="J4766" s="7">
        <v>7329000</v>
      </c>
      <c r="K4766" s="7">
        <v>42127981</v>
      </c>
      <c r="L4766" s="7">
        <v>12</v>
      </c>
      <c r="M4766" s="7">
        <v>369</v>
      </c>
      <c r="N4766" s="8">
        <v>704859.68</v>
      </c>
      <c r="O4766" s="9">
        <v>0</v>
      </c>
      <c r="P4766" s="10">
        <v>44858</v>
      </c>
      <c r="Q4766" s="5" t="s">
        <v>29</v>
      </c>
      <c r="R4766" s="7">
        <v>11</v>
      </c>
      <c r="S4766" s="11" t="s">
        <v>30</v>
      </c>
      <c r="T4766" s="7" t="s">
        <v>31</v>
      </c>
      <c r="U4766" s="12">
        <v>272446.23</v>
      </c>
      <c r="V4766" s="7">
        <v>0</v>
      </c>
      <c r="W4766" s="12" t="s">
        <v>40</v>
      </c>
      <c r="X4766" s="13" t="s">
        <v>11024</v>
      </c>
      <c r="Y4766" s="5" t="s">
        <v>9590</v>
      </c>
      <c r="Z4766" s="5" t="s">
        <v>3647</v>
      </c>
      <c r="AA4766" t="str">
        <f>_xlfn.XLOOKUP(B4766,direcciones!B:B,direcciones!C:C,"",0)</f>
        <v/>
      </c>
      <c r="AB4766" t="str">
        <f>_xlfn.XLOOKUP(B4766,direcciones!B:B,direcciones!D:D,"",0)</f>
        <v/>
      </c>
      <c r="AC4766" t="str">
        <f>_xlfn.XLOOKUP($B4766,direcciones!$B:$B,direcciones!E:E,"",0)</f>
        <v/>
      </c>
      <c r="AD4766" t="str">
        <f>_xlfn.XLOOKUP($B4766,direcciones!$B:$B,direcciones!F:F,"",0)</f>
        <v/>
      </c>
      <c r="AE4766" t="str">
        <f>_xlfn.XLOOKUP($B4766,direcciones!$B:$B,direcciones!G:G,"",0)</f>
        <v/>
      </c>
    </row>
    <row r="4767" spans="1:31" x14ac:dyDescent="0.25">
      <c r="A4767" s="5">
        <f t="shared" si="74"/>
        <v>4766</v>
      </c>
      <c r="B4767" s="5">
        <v>3226052058</v>
      </c>
      <c r="C4767" s="6">
        <v>1053868572</v>
      </c>
      <c r="D4767" s="5" t="s">
        <v>11517</v>
      </c>
      <c r="E4767" s="6">
        <v>1050405</v>
      </c>
      <c r="F4767" s="5" t="s">
        <v>11518</v>
      </c>
      <c r="G4767" s="6">
        <v>5</v>
      </c>
      <c r="H4767" s="5" t="s">
        <v>27</v>
      </c>
      <c r="I4767" s="5" t="s">
        <v>11521</v>
      </c>
      <c r="J4767" s="7">
        <v>5369700</v>
      </c>
      <c r="K4767" s="7">
        <v>42127981</v>
      </c>
      <c r="L4767" s="7">
        <v>12</v>
      </c>
      <c r="M4767" s="7">
        <v>369</v>
      </c>
      <c r="N4767" s="8">
        <v>704859.68</v>
      </c>
      <c r="O4767" s="9">
        <v>0</v>
      </c>
      <c r="P4767" s="10">
        <v>44858</v>
      </c>
      <c r="Q4767" s="5" t="s">
        <v>29</v>
      </c>
      <c r="R4767" s="7">
        <v>11</v>
      </c>
      <c r="S4767" s="11" t="s">
        <v>30</v>
      </c>
      <c r="T4767" s="7" t="s">
        <v>31</v>
      </c>
      <c r="U4767" s="12">
        <v>272446.23</v>
      </c>
      <c r="V4767" s="7">
        <v>0</v>
      </c>
      <c r="W4767" s="12" t="s">
        <v>40</v>
      </c>
      <c r="X4767" s="13" t="s">
        <v>11024</v>
      </c>
      <c r="Y4767" s="5" t="s">
        <v>9590</v>
      </c>
      <c r="Z4767" s="5" t="s">
        <v>3647</v>
      </c>
      <c r="AA4767" t="str">
        <f>_xlfn.XLOOKUP(B4767,direcciones!B:B,direcciones!C:C,"",0)</f>
        <v/>
      </c>
      <c r="AB4767" t="str">
        <f>_xlfn.XLOOKUP(B4767,direcciones!B:B,direcciones!D:D,"",0)</f>
        <v/>
      </c>
      <c r="AC4767" t="str">
        <f>_xlfn.XLOOKUP($B4767,direcciones!$B:$B,direcciones!E:E,"",0)</f>
        <v/>
      </c>
      <c r="AD4767" t="str">
        <f>_xlfn.XLOOKUP($B4767,direcciones!$B:$B,direcciones!F:F,"",0)</f>
        <v/>
      </c>
      <c r="AE4767" t="str">
        <f>_xlfn.XLOOKUP($B4767,direcciones!$B:$B,direcciones!G:G,"",0)</f>
        <v/>
      </c>
    </row>
    <row r="4768" spans="1:31" x14ac:dyDescent="0.25">
      <c r="A4768" s="5">
        <f t="shared" si="74"/>
        <v>4767</v>
      </c>
      <c r="B4768" s="5">
        <v>3165356530</v>
      </c>
      <c r="C4768" s="6">
        <v>45530162</v>
      </c>
      <c r="D4768" s="5" t="s">
        <v>11522</v>
      </c>
      <c r="E4768" s="6">
        <v>1043567</v>
      </c>
      <c r="F4768" s="5" t="s">
        <v>11523</v>
      </c>
      <c r="G4768" s="6">
        <v>1</v>
      </c>
      <c r="H4768" s="5" t="s">
        <v>27</v>
      </c>
      <c r="I4768" s="5" t="s">
        <v>11524</v>
      </c>
      <c r="J4768" s="7">
        <v>9601200</v>
      </c>
      <c r="K4768" s="7">
        <v>9601200</v>
      </c>
      <c r="L4768" s="7">
        <v>31</v>
      </c>
      <c r="M4768" s="7">
        <v>946</v>
      </c>
      <c r="N4768" s="8">
        <v>277738.40000000002</v>
      </c>
      <c r="O4768" s="9">
        <v>0.1518673707453235</v>
      </c>
      <c r="P4768" s="10">
        <v>44862</v>
      </c>
      <c r="Q4768" s="5" t="s">
        <v>29</v>
      </c>
      <c r="R4768" s="7">
        <v>11</v>
      </c>
      <c r="S4768" s="11" t="s">
        <v>30</v>
      </c>
      <c r="T4768" s="7" t="s">
        <v>31</v>
      </c>
      <c r="U4768" s="12">
        <v>69628.09</v>
      </c>
      <c r="V4768" s="7">
        <v>1458109</v>
      </c>
      <c r="W4768" s="12" t="s">
        <v>40</v>
      </c>
      <c r="X4768" s="13" t="s">
        <v>11024</v>
      </c>
      <c r="Y4768" s="5" t="s">
        <v>3299</v>
      </c>
      <c r="Z4768" s="5" t="s">
        <v>3855</v>
      </c>
      <c r="AA4768" t="str">
        <f>_xlfn.XLOOKUP(B4768,direcciones!B:B,direcciones!C:C,"",0)</f>
        <v/>
      </c>
      <c r="AB4768" t="str">
        <f>_xlfn.XLOOKUP(B4768,direcciones!B:B,direcciones!D:D,"",0)</f>
        <v/>
      </c>
      <c r="AC4768" t="str">
        <f>_xlfn.XLOOKUP($B4768,direcciones!$B:$B,direcciones!E:E,"",0)</f>
        <v/>
      </c>
      <c r="AD4768" t="str">
        <f>_xlfn.XLOOKUP($B4768,direcciones!$B:$B,direcciones!F:F,"",0)</f>
        <v/>
      </c>
      <c r="AE4768" t="str">
        <f>_xlfn.XLOOKUP($B4768,direcciones!$B:$B,direcciones!G:G,"",0)</f>
        <v/>
      </c>
    </row>
    <row r="4769" spans="1:31" x14ac:dyDescent="0.25">
      <c r="A4769" s="5">
        <f t="shared" si="74"/>
        <v>4768</v>
      </c>
      <c r="B4769" s="5">
        <v>3013310218</v>
      </c>
      <c r="C4769" s="6">
        <v>1102839390</v>
      </c>
      <c r="D4769" s="5" t="s">
        <v>11525</v>
      </c>
      <c r="E4769" s="6">
        <v>1099762</v>
      </c>
      <c r="F4769" s="5" t="s">
        <v>11526</v>
      </c>
      <c r="G4769" s="6">
        <v>2</v>
      </c>
      <c r="H4769" s="5" t="s">
        <v>27</v>
      </c>
      <c r="I4769" s="5" t="s">
        <v>11527</v>
      </c>
      <c r="J4769" s="7">
        <v>2674350</v>
      </c>
      <c r="K4769" s="7">
        <v>12110150</v>
      </c>
      <c r="L4769" s="7">
        <v>9</v>
      </c>
      <c r="M4769" s="7">
        <v>278</v>
      </c>
      <c r="N4769" s="8">
        <v>257156.29</v>
      </c>
      <c r="O4769" s="9">
        <v>0.16503711182156411</v>
      </c>
      <c r="P4769" s="10">
        <v>44945</v>
      </c>
      <c r="Q4769" s="5" t="s">
        <v>29</v>
      </c>
      <c r="R4769" s="7">
        <v>8</v>
      </c>
      <c r="S4769" s="11" t="s">
        <v>30</v>
      </c>
      <c r="T4769" s="7" t="s">
        <v>31</v>
      </c>
      <c r="U4769" s="12">
        <v>88710.93</v>
      </c>
      <c r="V4769" s="7">
        <v>441367</v>
      </c>
      <c r="W4769" s="12" t="s">
        <v>40</v>
      </c>
      <c r="X4769" s="13" t="s">
        <v>11024</v>
      </c>
      <c r="Y4769" s="5" t="s">
        <v>9590</v>
      </c>
      <c r="Z4769" s="5" t="s">
        <v>3855</v>
      </c>
      <c r="AA4769" t="str">
        <f>_xlfn.XLOOKUP(B4769,direcciones!B:B,direcciones!C:C,"",0)</f>
        <v/>
      </c>
      <c r="AB4769" t="str">
        <f>_xlfn.XLOOKUP(B4769,direcciones!B:B,direcciones!D:D,"",0)</f>
        <v/>
      </c>
      <c r="AC4769" t="str">
        <f>_xlfn.XLOOKUP($B4769,direcciones!$B:$B,direcciones!E:E,"",0)</f>
        <v/>
      </c>
      <c r="AD4769" t="str">
        <f>_xlfn.XLOOKUP($B4769,direcciones!$B:$B,direcciones!F:F,"",0)</f>
        <v/>
      </c>
      <c r="AE4769" t="str">
        <f>_xlfn.XLOOKUP($B4769,direcciones!$B:$B,direcciones!G:G,"",0)</f>
        <v/>
      </c>
    </row>
    <row r="4770" spans="1:31" x14ac:dyDescent="0.25">
      <c r="A4770" s="5">
        <f t="shared" si="74"/>
        <v>4769</v>
      </c>
      <c r="B4770" s="5">
        <v>3013538183</v>
      </c>
      <c r="C4770" s="6">
        <v>1077920823</v>
      </c>
      <c r="D4770" s="5" t="s">
        <v>11528</v>
      </c>
      <c r="E4770" s="6">
        <v>1095687</v>
      </c>
      <c r="F4770" s="5" t="s">
        <v>11529</v>
      </c>
      <c r="G4770" s="6">
        <v>5</v>
      </c>
      <c r="H4770" s="5" t="s">
        <v>27</v>
      </c>
      <c r="I4770" s="5" t="s">
        <v>11530</v>
      </c>
      <c r="J4770" s="7">
        <v>3891000</v>
      </c>
      <c r="K4770" s="7">
        <v>19112550</v>
      </c>
      <c r="L4770" s="7">
        <v>9</v>
      </c>
      <c r="M4770" s="7">
        <v>278</v>
      </c>
      <c r="N4770" s="8">
        <v>469221.16</v>
      </c>
      <c r="O4770" s="9">
        <v>1.1583140580827551E-3</v>
      </c>
      <c r="P4770" s="10">
        <v>44925</v>
      </c>
      <c r="Q4770" s="5" t="s">
        <v>29</v>
      </c>
      <c r="R4770" s="7">
        <v>9</v>
      </c>
      <c r="S4770" s="11" t="s">
        <v>30</v>
      </c>
      <c r="T4770" s="7" t="s">
        <v>31</v>
      </c>
      <c r="U4770" s="12">
        <v>126220.62</v>
      </c>
      <c r="V4770" s="7">
        <v>4507</v>
      </c>
      <c r="W4770" s="12" t="s">
        <v>40</v>
      </c>
      <c r="X4770" s="13" t="s">
        <v>11024</v>
      </c>
      <c r="Y4770" s="5" t="s">
        <v>9590</v>
      </c>
      <c r="Z4770" s="5" t="s">
        <v>3855</v>
      </c>
      <c r="AA4770" t="str">
        <f>_xlfn.XLOOKUP(B4770,direcciones!B:B,direcciones!C:C,"",0)</f>
        <v/>
      </c>
      <c r="AB4770" t="str">
        <f>_xlfn.XLOOKUP(B4770,direcciones!B:B,direcciones!D:D,"",0)</f>
        <v/>
      </c>
      <c r="AC4770" t="str">
        <f>_xlfn.XLOOKUP($B4770,direcciones!$B:$B,direcciones!E:E,"",0)</f>
        <v/>
      </c>
      <c r="AD4770" t="str">
        <f>_xlfn.XLOOKUP($B4770,direcciones!$B:$B,direcciones!F:F,"",0)</f>
        <v/>
      </c>
      <c r="AE4770" t="str">
        <f>_xlfn.XLOOKUP($B4770,direcciones!$B:$B,direcciones!G:G,"",0)</f>
        <v/>
      </c>
    </row>
    <row r="4771" spans="1:31" x14ac:dyDescent="0.25">
      <c r="A4771" s="5">
        <f t="shared" si="74"/>
        <v>4770</v>
      </c>
      <c r="B4771" s="5">
        <v>3013538183</v>
      </c>
      <c r="C4771" s="6">
        <v>1077920823</v>
      </c>
      <c r="D4771" s="5" t="s">
        <v>11528</v>
      </c>
      <c r="E4771" s="6">
        <v>1095684</v>
      </c>
      <c r="F4771" s="5" t="s">
        <v>11529</v>
      </c>
      <c r="G4771" s="6">
        <v>5</v>
      </c>
      <c r="H4771" s="5" t="s">
        <v>27</v>
      </c>
      <c r="I4771" s="5" t="s">
        <v>11531</v>
      </c>
      <c r="J4771" s="7">
        <v>2463000</v>
      </c>
      <c r="K4771" s="7">
        <v>19112550</v>
      </c>
      <c r="L4771" s="7">
        <v>9</v>
      </c>
      <c r="M4771" s="7">
        <v>278</v>
      </c>
      <c r="N4771" s="8">
        <v>469221.16</v>
      </c>
      <c r="O4771" s="9">
        <v>1.8298822574096629E-3</v>
      </c>
      <c r="P4771" s="10">
        <v>44925</v>
      </c>
      <c r="Q4771" s="5" t="s">
        <v>29</v>
      </c>
      <c r="R4771" s="7">
        <v>9</v>
      </c>
      <c r="S4771" s="11" t="s">
        <v>30</v>
      </c>
      <c r="T4771" s="7" t="s">
        <v>31</v>
      </c>
      <c r="U4771" s="12">
        <v>126220.62</v>
      </c>
      <c r="V4771" s="7">
        <v>4507</v>
      </c>
      <c r="W4771" s="12" t="s">
        <v>158</v>
      </c>
      <c r="X4771" s="13" t="s">
        <v>11024</v>
      </c>
      <c r="Y4771" s="5" t="s">
        <v>9590</v>
      </c>
      <c r="Z4771" s="5" t="s">
        <v>3855</v>
      </c>
      <c r="AA4771" t="str">
        <f>_xlfn.XLOOKUP(B4771,direcciones!B:B,direcciones!C:C,"",0)</f>
        <v/>
      </c>
      <c r="AB4771" t="str">
        <f>_xlfn.XLOOKUP(B4771,direcciones!B:B,direcciones!D:D,"",0)</f>
        <v/>
      </c>
      <c r="AC4771" t="str">
        <f>_xlfn.XLOOKUP($B4771,direcciones!$B:$B,direcciones!E:E,"",0)</f>
        <v/>
      </c>
      <c r="AD4771" t="str">
        <f>_xlfn.XLOOKUP($B4771,direcciones!$B:$B,direcciones!F:F,"",0)</f>
        <v/>
      </c>
      <c r="AE4771" t="str">
        <f>_xlfn.XLOOKUP($B4771,direcciones!$B:$B,direcciones!G:G,"",0)</f>
        <v/>
      </c>
    </row>
    <row r="4772" spans="1:31" x14ac:dyDescent="0.25">
      <c r="A4772" s="5">
        <f t="shared" si="74"/>
        <v>4771</v>
      </c>
      <c r="B4772" s="5">
        <v>3112191778</v>
      </c>
      <c r="C4772" s="6">
        <v>1023922374</v>
      </c>
      <c r="D4772" s="5" t="s">
        <v>11532</v>
      </c>
      <c r="E4772" s="6">
        <v>1104748</v>
      </c>
      <c r="F4772" s="5" t="s">
        <v>11533</v>
      </c>
      <c r="G4772" s="6">
        <v>1</v>
      </c>
      <c r="H4772" s="5" t="s">
        <v>27</v>
      </c>
      <c r="I4772" s="5" t="s">
        <v>11534</v>
      </c>
      <c r="J4772" s="7">
        <v>30578100</v>
      </c>
      <c r="K4772" s="7">
        <v>30578100</v>
      </c>
      <c r="L4772" s="7">
        <v>9</v>
      </c>
      <c r="M4772" s="7">
        <v>278</v>
      </c>
      <c r="N4772" s="8">
        <v>455136.83</v>
      </c>
      <c r="O4772" s="9">
        <v>3.0725519244164941E-2</v>
      </c>
      <c r="P4772" s="10">
        <v>44957</v>
      </c>
      <c r="Q4772" s="5" t="s">
        <v>29</v>
      </c>
      <c r="R4772" s="7">
        <v>8</v>
      </c>
      <c r="S4772" s="11" t="s">
        <v>39</v>
      </c>
      <c r="T4772" s="7" t="s">
        <v>31</v>
      </c>
      <c r="U4772" s="12">
        <v>164252.13</v>
      </c>
      <c r="V4772" s="7">
        <v>939528</v>
      </c>
      <c r="W4772" s="12" t="s">
        <v>40</v>
      </c>
      <c r="X4772" s="13" t="s">
        <v>11024</v>
      </c>
      <c r="Y4772" s="5" t="s">
        <v>9624</v>
      </c>
      <c r="Z4772" s="5" t="s">
        <v>3855</v>
      </c>
      <c r="AA4772" t="str">
        <f>_xlfn.XLOOKUP(B4772,direcciones!B:B,direcciones!C:C,"",0)</f>
        <v/>
      </c>
      <c r="AB4772" t="str">
        <f>_xlfn.XLOOKUP(B4772,direcciones!B:B,direcciones!D:D,"",0)</f>
        <v/>
      </c>
      <c r="AC4772" t="str">
        <f>_xlfn.XLOOKUP($B4772,direcciones!$B:$B,direcciones!E:E,"",0)</f>
        <v/>
      </c>
      <c r="AD4772" t="str">
        <f>_xlfn.XLOOKUP($B4772,direcciones!$B:$B,direcciones!F:F,"",0)</f>
        <v/>
      </c>
      <c r="AE4772" t="str">
        <f>_xlfn.XLOOKUP($B4772,direcciones!$B:$B,direcciones!G:G,"",0)</f>
        <v/>
      </c>
    </row>
    <row r="4773" spans="1:31" x14ac:dyDescent="0.25">
      <c r="A4773" s="5">
        <f t="shared" si="74"/>
        <v>4772</v>
      </c>
      <c r="B4773" s="5">
        <v>3203378108</v>
      </c>
      <c r="C4773" s="6">
        <v>93444988</v>
      </c>
      <c r="D4773" s="5" t="s">
        <v>11535</v>
      </c>
      <c r="E4773" s="6">
        <v>1104720</v>
      </c>
      <c r="F4773" s="5" t="s">
        <v>11536</v>
      </c>
      <c r="G4773" s="6">
        <v>1</v>
      </c>
      <c r="H4773" s="5" t="s">
        <v>27</v>
      </c>
      <c r="I4773" s="5" t="s">
        <v>11537</v>
      </c>
      <c r="J4773" s="7">
        <v>33150700</v>
      </c>
      <c r="K4773" s="7">
        <v>33150700</v>
      </c>
      <c r="L4773" s="7">
        <v>14</v>
      </c>
      <c r="M4773" s="7">
        <v>431</v>
      </c>
      <c r="N4773" s="8">
        <v>471852.24</v>
      </c>
      <c r="O4773" s="9">
        <v>4.9067440506535304E-2</v>
      </c>
      <c r="P4773" s="10">
        <v>44942</v>
      </c>
      <c r="Q4773" s="5" t="s">
        <v>29</v>
      </c>
      <c r="R4773" s="7">
        <v>8</v>
      </c>
      <c r="S4773" s="11" t="s">
        <v>30</v>
      </c>
      <c r="T4773" s="7" t="s">
        <v>31</v>
      </c>
      <c r="U4773" s="12">
        <v>209747.62</v>
      </c>
      <c r="V4773" s="7">
        <v>1626620</v>
      </c>
      <c r="W4773" s="12" t="s">
        <v>40</v>
      </c>
      <c r="X4773" s="13" t="s">
        <v>11024</v>
      </c>
      <c r="Y4773" s="5" t="s">
        <v>9590</v>
      </c>
      <c r="Z4773" s="5" t="s">
        <v>3855</v>
      </c>
      <c r="AA4773" t="str">
        <f>_xlfn.XLOOKUP(B4773,direcciones!B:B,direcciones!C:C,"",0)</f>
        <v/>
      </c>
      <c r="AB4773" t="str">
        <f>_xlfn.XLOOKUP(B4773,direcciones!B:B,direcciones!D:D,"",0)</f>
        <v/>
      </c>
      <c r="AC4773" t="str">
        <f>_xlfn.XLOOKUP($B4773,direcciones!$B:$B,direcciones!E:E,"",0)</f>
        <v/>
      </c>
      <c r="AD4773" t="str">
        <f>_xlfn.XLOOKUP($B4773,direcciones!$B:$B,direcciones!F:F,"",0)</f>
        <v/>
      </c>
      <c r="AE4773" t="str">
        <f>_xlfn.XLOOKUP($B4773,direcciones!$B:$B,direcciones!G:G,"",0)</f>
        <v/>
      </c>
    </row>
    <row r="4774" spans="1:31" x14ac:dyDescent="0.25">
      <c r="A4774" s="5">
        <f t="shared" si="74"/>
        <v>4773</v>
      </c>
      <c r="B4774" s="5">
        <v>3127243126</v>
      </c>
      <c r="C4774" s="6">
        <v>1088320648</v>
      </c>
      <c r="D4774" s="5" t="s">
        <v>11538</v>
      </c>
      <c r="E4774" s="6">
        <v>1028195</v>
      </c>
      <c r="F4774" s="5" t="s">
        <v>11539</v>
      </c>
      <c r="G4774" s="6">
        <v>2</v>
      </c>
      <c r="H4774" s="5" t="s">
        <v>27</v>
      </c>
      <c r="I4774" s="5" t="s">
        <v>11540</v>
      </c>
      <c r="J4774" s="7">
        <v>21234081</v>
      </c>
      <c r="K4774" s="7">
        <v>35209060</v>
      </c>
      <c r="L4774" s="7">
        <v>12</v>
      </c>
      <c r="M4774" s="7">
        <v>369</v>
      </c>
      <c r="N4774" s="8">
        <v>581389.27</v>
      </c>
      <c r="O4774" s="9">
        <v>9.4115540013245694E-2</v>
      </c>
      <c r="P4774" s="10">
        <v>44834</v>
      </c>
      <c r="Q4774" s="5" t="s">
        <v>29</v>
      </c>
      <c r="R4774" s="7">
        <v>12</v>
      </c>
      <c r="S4774" s="11" t="s">
        <v>30</v>
      </c>
      <c r="T4774" s="7" t="s">
        <v>31</v>
      </c>
      <c r="U4774" s="12">
        <v>0</v>
      </c>
      <c r="V4774" s="7">
        <v>1998457</v>
      </c>
      <c r="W4774" s="12" t="s">
        <v>40</v>
      </c>
      <c r="X4774" s="13" t="s">
        <v>11024</v>
      </c>
      <c r="Y4774" s="5" t="s">
        <v>9562</v>
      </c>
      <c r="Z4774" s="5" t="s">
        <v>3855</v>
      </c>
      <c r="AA4774" t="str">
        <f>_xlfn.XLOOKUP(B4774,direcciones!B:B,direcciones!C:C,"",0)</f>
        <v/>
      </c>
      <c r="AB4774" t="str">
        <f>_xlfn.XLOOKUP(B4774,direcciones!B:B,direcciones!D:D,"",0)</f>
        <v/>
      </c>
      <c r="AC4774" t="str">
        <f>_xlfn.XLOOKUP($B4774,direcciones!$B:$B,direcciones!E:E,"",0)</f>
        <v/>
      </c>
      <c r="AD4774" t="str">
        <f>_xlfn.XLOOKUP($B4774,direcciones!$B:$B,direcciones!F:F,"",0)</f>
        <v/>
      </c>
      <c r="AE4774" t="str">
        <f>_xlfn.XLOOKUP($B4774,direcciones!$B:$B,direcciones!G:G,"",0)</f>
        <v/>
      </c>
    </row>
    <row r="4775" spans="1:31" x14ac:dyDescent="0.25">
      <c r="A4775" s="5">
        <f t="shared" si="74"/>
        <v>4774</v>
      </c>
      <c r="B4775" s="5">
        <v>3127243126</v>
      </c>
      <c r="C4775" s="6">
        <v>1088320648</v>
      </c>
      <c r="D4775" s="5" t="s">
        <v>11538</v>
      </c>
      <c r="E4775" s="6">
        <v>1028194</v>
      </c>
      <c r="F4775" s="5" t="s">
        <v>11539</v>
      </c>
      <c r="G4775" s="6">
        <v>2</v>
      </c>
      <c r="H4775" s="5" t="s">
        <v>27</v>
      </c>
      <c r="I4775" s="5" t="s">
        <v>11541</v>
      </c>
      <c r="J4775" s="7">
        <v>13974979</v>
      </c>
      <c r="K4775" s="7">
        <v>35209060</v>
      </c>
      <c r="L4775" s="7">
        <v>13</v>
      </c>
      <c r="M4775" s="7">
        <v>400</v>
      </c>
      <c r="N4775" s="8">
        <v>581389.27</v>
      </c>
      <c r="O4775" s="9">
        <v>0.14300250469070472</v>
      </c>
      <c r="P4775" s="10">
        <v>44834</v>
      </c>
      <c r="Q4775" s="5" t="s">
        <v>29</v>
      </c>
      <c r="R4775" s="7">
        <v>12</v>
      </c>
      <c r="S4775" s="11" t="s">
        <v>30</v>
      </c>
      <c r="T4775" s="7" t="s">
        <v>31</v>
      </c>
      <c r="U4775" s="12">
        <v>0</v>
      </c>
      <c r="V4775" s="7">
        <v>1998457</v>
      </c>
      <c r="W4775" s="12" t="s">
        <v>40</v>
      </c>
      <c r="X4775" s="13" t="s">
        <v>11024</v>
      </c>
      <c r="Y4775" s="5" t="s">
        <v>9562</v>
      </c>
      <c r="Z4775" s="5" t="s">
        <v>3855</v>
      </c>
      <c r="AA4775" t="str">
        <f>_xlfn.XLOOKUP(B4775,direcciones!B:B,direcciones!C:C,"",0)</f>
        <v/>
      </c>
      <c r="AB4775" t="str">
        <f>_xlfn.XLOOKUP(B4775,direcciones!B:B,direcciones!D:D,"",0)</f>
        <v/>
      </c>
      <c r="AC4775" t="str">
        <f>_xlfn.XLOOKUP($B4775,direcciones!$B:$B,direcciones!E:E,"",0)</f>
        <v/>
      </c>
      <c r="AD4775" t="str">
        <f>_xlfn.XLOOKUP($B4775,direcciones!$B:$B,direcciones!F:F,"",0)</f>
        <v/>
      </c>
      <c r="AE4775" t="str">
        <f>_xlfn.XLOOKUP($B4775,direcciones!$B:$B,direcciones!G:G,"",0)</f>
        <v/>
      </c>
    </row>
    <row r="4776" spans="1:31" x14ac:dyDescent="0.25">
      <c r="A4776" s="5">
        <f t="shared" si="74"/>
        <v>4775</v>
      </c>
      <c r="B4776" s="5">
        <v>3108837525</v>
      </c>
      <c r="C4776" s="6">
        <v>70103995</v>
      </c>
      <c r="D4776" s="5" t="s">
        <v>11542</v>
      </c>
      <c r="E4776" s="6">
        <v>1118526</v>
      </c>
      <c r="F4776" s="5" t="s">
        <v>11543</v>
      </c>
      <c r="G4776" s="6">
        <v>6</v>
      </c>
      <c r="H4776" s="5" t="s">
        <v>27</v>
      </c>
      <c r="I4776" s="5" t="s">
        <v>11544</v>
      </c>
      <c r="J4776" s="7">
        <v>12947550</v>
      </c>
      <c r="K4776" s="7">
        <v>36433008</v>
      </c>
      <c r="L4776" s="7">
        <v>15</v>
      </c>
      <c r="M4776" s="7">
        <v>461</v>
      </c>
      <c r="N4776" s="8">
        <v>535821.74</v>
      </c>
      <c r="O4776" s="9">
        <v>9.2220149758062336E-2</v>
      </c>
      <c r="P4776" s="10">
        <v>44957</v>
      </c>
      <c r="Q4776" s="5" t="s">
        <v>29</v>
      </c>
      <c r="R4776" s="7">
        <v>8</v>
      </c>
      <c r="S4776" s="11" t="s">
        <v>39</v>
      </c>
      <c r="T4776" s="7" t="s">
        <v>31</v>
      </c>
      <c r="U4776" s="12">
        <v>185922.07</v>
      </c>
      <c r="V4776" s="7">
        <v>1194025</v>
      </c>
      <c r="W4776" s="12" t="s">
        <v>40</v>
      </c>
      <c r="X4776" s="13" t="s">
        <v>11024</v>
      </c>
      <c r="Y4776" s="5" t="s">
        <v>3299</v>
      </c>
      <c r="Z4776" s="5" t="s">
        <v>3855</v>
      </c>
      <c r="AA4776" t="str">
        <f>_xlfn.XLOOKUP(B4776,direcciones!B:B,direcciones!C:C,"",0)</f>
        <v/>
      </c>
      <c r="AB4776" t="str">
        <f>_xlfn.XLOOKUP(B4776,direcciones!B:B,direcciones!D:D,"",0)</f>
        <v/>
      </c>
      <c r="AC4776" t="str">
        <f>_xlfn.XLOOKUP($B4776,direcciones!$B:$B,direcciones!E:E,"",0)</f>
        <v/>
      </c>
      <c r="AD4776" t="str">
        <f>_xlfn.XLOOKUP($B4776,direcciones!$B:$B,direcciones!F:F,"",0)</f>
        <v/>
      </c>
      <c r="AE4776" t="str">
        <f>_xlfn.XLOOKUP($B4776,direcciones!$B:$B,direcciones!G:G,"",0)</f>
        <v/>
      </c>
    </row>
    <row r="4777" spans="1:31" x14ac:dyDescent="0.25">
      <c r="A4777" s="5">
        <f t="shared" si="74"/>
        <v>4776</v>
      </c>
      <c r="B4777" s="5">
        <v>3114762284</v>
      </c>
      <c r="C4777" s="6">
        <v>79203777</v>
      </c>
      <c r="D4777" s="5" t="s">
        <v>11545</v>
      </c>
      <c r="E4777" s="6">
        <v>1042474</v>
      </c>
      <c r="F4777" s="5" t="s">
        <v>11546</v>
      </c>
      <c r="G4777" s="6">
        <v>2</v>
      </c>
      <c r="H4777" s="5" t="s">
        <v>27</v>
      </c>
      <c r="I4777" s="5" t="s">
        <v>11547</v>
      </c>
      <c r="J4777" s="7">
        <v>38251500</v>
      </c>
      <c r="K4777" s="7">
        <v>42386500</v>
      </c>
      <c r="L4777" s="7">
        <v>11</v>
      </c>
      <c r="M4777" s="7">
        <v>342</v>
      </c>
      <c r="N4777" s="8">
        <v>605400.35</v>
      </c>
      <c r="O4777" s="9">
        <v>6.595427630289008E-2</v>
      </c>
      <c r="P4777" s="10">
        <v>44865</v>
      </c>
      <c r="Q4777" s="5" t="s">
        <v>29</v>
      </c>
      <c r="R4777" s="7">
        <v>11</v>
      </c>
      <c r="S4777" s="11" t="s">
        <v>39</v>
      </c>
      <c r="T4777" s="7" t="s">
        <v>31</v>
      </c>
      <c r="U4777" s="12">
        <v>214260.69</v>
      </c>
      <c r="V4777" s="7">
        <v>2522850</v>
      </c>
      <c r="W4777" s="12" t="s">
        <v>40</v>
      </c>
      <c r="X4777" s="13" t="s">
        <v>11024</v>
      </c>
      <c r="Y4777" s="5" t="s">
        <v>9562</v>
      </c>
      <c r="Z4777" s="5" t="s">
        <v>3855</v>
      </c>
      <c r="AA4777" t="str">
        <f>_xlfn.XLOOKUP(B4777,direcciones!B:B,direcciones!C:C,"",0)</f>
        <v/>
      </c>
      <c r="AB4777" t="str">
        <f>_xlfn.XLOOKUP(B4777,direcciones!B:B,direcciones!D:D,"",0)</f>
        <v/>
      </c>
      <c r="AC4777" t="str">
        <f>_xlfn.XLOOKUP($B4777,direcciones!$B:$B,direcciones!E:E,"",0)</f>
        <v/>
      </c>
      <c r="AD4777" t="str">
        <f>_xlfn.XLOOKUP($B4777,direcciones!$B:$B,direcciones!F:F,"",0)</f>
        <v/>
      </c>
      <c r="AE4777" t="str">
        <f>_xlfn.XLOOKUP($B4777,direcciones!$B:$B,direcciones!G:G,"",0)</f>
        <v/>
      </c>
    </row>
    <row r="4778" spans="1:31" x14ac:dyDescent="0.25">
      <c r="A4778" s="5">
        <f t="shared" si="74"/>
        <v>4777</v>
      </c>
      <c r="B4778" s="5">
        <v>3114762284</v>
      </c>
      <c r="C4778" s="6">
        <v>79203777</v>
      </c>
      <c r="D4778" s="5" t="s">
        <v>11545</v>
      </c>
      <c r="E4778" s="6">
        <v>1042473</v>
      </c>
      <c r="F4778" s="5" t="s">
        <v>11546</v>
      </c>
      <c r="G4778" s="6">
        <v>2</v>
      </c>
      <c r="H4778" s="5" t="s">
        <v>27</v>
      </c>
      <c r="I4778" s="5" t="s">
        <v>11548</v>
      </c>
      <c r="J4778" s="7">
        <v>4135000</v>
      </c>
      <c r="K4778" s="7">
        <v>42386500</v>
      </c>
      <c r="L4778" s="7">
        <v>10</v>
      </c>
      <c r="M4778" s="7">
        <v>328</v>
      </c>
      <c r="N4778" s="8">
        <v>605400.35</v>
      </c>
      <c r="O4778" s="9">
        <v>0.61012091898428056</v>
      </c>
      <c r="P4778" s="10">
        <v>44865</v>
      </c>
      <c r="Q4778" s="5" t="s">
        <v>29</v>
      </c>
      <c r="R4778" s="7">
        <v>11</v>
      </c>
      <c r="S4778" s="11" t="s">
        <v>39</v>
      </c>
      <c r="T4778" s="7" t="s">
        <v>31</v>
      </c>
      <c r="U4778" s="12">
        <v>214260.69</v>
      </c>
      <c r="V4778" s="7">
        <v>2522850</v>
      </c>
      <c r="W4778" s="12" t="s">
        <v>32</v>
      </c>
      <c r="X4778" s="13" t="s">
        <v>11024</v>
      </c>
      <c r="Y4778" s="5" t="s">
        <v>9562</v>
      </c>
      <c r="Z4778" s="5" t="s">
        <v>3855</v>
      </c>
      <c r="AA4778" t="str">
        <f>_xlfn.XLOOKUP(B4778,direcciones!B:B,direcciones!C:C,"",0)</f>
        <v/>
      </c>
      <c r="AB4778" t="str">
        <f>_xlfn.XLOOKUP(B4778,direcciones!B:B,direcciones!D:D,"",0)</f>
        <v/>
      </c>
      <c r="AC4778" t="str">
        <f>_xlfn.XLOOKUP($B4778,direcciones!$B:$B,direcciones!E:E,"",0)</f>
        <v/>
      </c>
      <c r="AD4778" t="str">
        <f>_xlfn.XLOOKUP($B4778,direcciones!$B:$B,direcciones!F:F,"",0)</f>
        <v/>
      </c>
      <c r="AE4778" t="str">
        <f>_xlfn.XLOOKUP($B4778,direcciones!$B:$B,direcciones!G:G,"",0)</f>
        <v/>
      </c>
    </row>
    <row r="4779" spans="1:31" x14ac:dyDescent="0.25">
      <c r="A4779" s="5">
        <f t="shared" si="74"/>
        <v>4778</v>
      </c>
      <c r="B4779" s="5">
        <v>3163115060</v>
      </c>
      <c r="C4779" s="6">
        <v>1134034039</v>
      </c>
      <c r="D4779" s="5" t="s">
        <v>11549</v>
      </c>
      <c r="E4779" s="6">
        <v>1037608</v>
      </c>
      <c r="F4779" s="5" t="s">
        <v>11550</v>
      </c>
      <c r="G4779" s="6">
        <v>3</v>
      </c>
      <c r="H4779" s="5" t="s">
        <v>27</v>
      </c>
      <c r="I4779" s="5" t="s">
        <v>11551</v>
      </c>
      <c r="J4779" s="7">
        <v>9119023</v>
      </c>
      <c r="K4779" s="7">
        <v>44788494</v>
      </c>
      <c r="L4779" s="7">
        <v>10</v>
      </c>
      <c r="M4779" s="7">
        <v>327</v>
      </c>
      <c r="N4779" s="8">
        <v>737346.55</v>
      </c>
      <c r="O4779" s="9">
        <v>0.25549765583440243</v>
      </c>
      <c r="P4779" s="10">
        <v>44844</v>
      </c>
      <c r="Q4779" s="5" t="s">
        <v>29</v>
      </c>
      <c r="R4779" s="7">
        <v>11</v>
      </c>
      <c r="S4779" s="11" t="s">
        <v>30</v>
      </c>
      <c r="T4779" s="7" t="s">
        <v>31</v>
      </c>
      <c r="U4779" s="12">
        <v>0</v>
      </c>
      <c r="V4779" s="7">
        <v>2329889</v>
      </c>
      <c r="W4779" s="12" t="s">
        <v>40</v>
      </c>
      <c r="X4779" s="13" t="s">
        <v>11024</v>
      </c>
      <c r="Y4779" s="5" t="s">
        <v>9557</v>
      </c>
      <c r="Z4779" s="5" t="s">
        <v>3855</v>
      </c>
      <c r="AA4779" t="str">
        <f>_xlfn.XLOOKUP(B4779,direcciones!B:B,direcciones!C:C,"",0)</f>
        <v/>
      </c>
      <c r="AB4779" t="str">
        <f>_xlfn.XLOOKUP(B4779,direcciones!B:B,direcciones!D:D,"",0)</f>
        <v/>
      </c>
      <c r="AC4779" t="str">
        <f>_xlfn.XLOOKUP($B4779,direcciones!$B:$B,direcciones!E:E,"",0)</f>
        <v/>
      </c>
      <c r="AD4779" t="str">
        <f>_xlfn.XLOOKUP($B4779,direcciones!$B:$B,direcciones!F:F,"",0)</f>
        <v/>
      </c>
      <c r="AE4779" t="str">
        <f>_xlfn.XLOOKUP($B4779,direcciones!$B:$B,direcciones!G:G,"",0)</f>
        <v/>
      </c>
    </row>
    <row r="4780" spans="1:31" x14ac:dyDescent="0.25">
      <c r="A4780" s="5">
        <f t="shared" si="74"/>
        <v>4779</v>
      </c>
      <c r="B4780" s="5">
        <v>3104823670</v>
      </c>
      <c r="C4780" s="6">
        <v>1032485387</v>
      </c>
      <c r="D4780" s="5" t="s">
        <v>11552</v>
      </c>
      <c r="E4780" s="6">
        <v>1115386</v>
      </c>
      <c r="F4780" s="5" t="s">
        <v>11553</v>
      </c>
      <c r="G4780" s="6">
        <v>2</v>
      </c>
      <c r="H4780" s="5" t="s">
        <v>27</v>
      </c>
      <c r="I4780" s="5" t="s">
        <v>11554</v>
      </c>
      <c r="J4780" s="7">
        <v>41016150</v>
      </c>
      <c r="K4780" s="7">
        <v>47477550</v>
      </c>
      <c r="L4780" s="7">
        <v>8</v>
      </c>
      <c r="M4780" s="7">
        <v>269</v>
      </c>
      <c r="N4780" s="8">
        <v>712365.12</v>
      </c>
      <c r="O4780" s="9">
        <v>5.7517148732877173E-2</v>
      </c>
      <c r="P4780" s="10">
        <v>44957</v>
      </c>
      <c r="Q4780" s="5" t="s">
        <v>29</v>
      </c>
      <c r="R4780" s="7">
        <v>8</v>
      </c>
      <c r="S4780" s="11" t="s">
        <v>39</v>
      </c>
      <c r="T4780" s="7" t="s">
        <v>31</v>
      </c>
      <c r="U4780" s="12">
        <v>238494.09</v>
      </c>
      <c r="V4780" s="7">
        <v>2359132</v>
      </c>
      <c r="W4780" s="12" t="s">
        <v>40</v>
      </c>
      <c r="X4780" s="13" t="s">
        <v>11024</v>
      </c>
      <c r="Y4780" s="5" t="s">
        <v>9557</v>
      </c>
      <c r="Z4780" s="5" t="s">
        <v>3855</v>
      </c>
      <c r="AA4780" t="str">
        <f>_xlfn.XLOOKUP(B4780,direcciones!B:B,direcciones!C:C,"",0)</f>
        <v/>
      </c>
      <c r="AB4780" t="str">
        <f>_xlfn.XLOOKUP(B4780,direcciones!B:B,direcciones!D:D,"",0)</f>
        <v/>
      </c>
      <c r="AC4780" t="str">
        <f>_xlfn.XLOOKUP($B4780,direcciones!$B:$B,direcciones!E:E,"",0)</f>
        <v/>
      </c>
      <c r="AD4780" t="str">
        <f>_xlfn.XLOOKUP($B4780,direcciones!$B:$B,direcciones!F:F,"",0)</f>
        <v/>
      </c>
      <c r="AE4780" t="str">
        <f>_xlfn.XLOOKUP($B4780,direcciones!$B:$B,direcciones!G:G,"",0)</f>
        <v/>
      </c>
    </row>
    <row r="4781" spans="1:31" x14ac:dyDescent="0.25">
      <c r="A4781" s="5">
        <f t="shared" si="74"/>
        <v>4780</v>
      </c>
      <c r="B4781" s="5">
        <v>3132968318</v>
      </c>
      <c r="C4781" s="6">
        <v>80842844</v>
      </c>
      <c r="D4781" s="5" t="s">
        <v>11555</v>
      </c>
      <c r="E4781" s="6">
        <v>1156251</v>
      </c>
      <c r="F4781" s="5" t="s">
        <v>11556</v>
      </c>
      <c r="G4781" s="6">
        <v>2</v>
      </c>
      <c r="H4781" s="5" t="s">
        <v>27</v>
      </c>
      <c r="I4781" s="5" t="s">
        <v>11557</v>
      </c>
      <c r="J4781" s="7">
        <v>3946883</v>
      </c>
      <c r="K4781" s="7">
        <v>7210155</v>
      </c>
      <c r="L4781" s="7">
        <v>6</v>
      </c>
      <c r="M4781" s="7">
        <v>188</v>
      </c>
      <c r="N4781" s="8">
        <v>268133.68</v>
      </c>
      <c r="O4781" s="9">
        <v>0.20180000268566359</v>
      </c>
      <c r="P4781" s="10">
        <v>45009</v>
      </c>
      <c r="Q4781" s="5" t="s">
        <v>29</v>
      </c>
      <c r="R4781" s="7">
        <v>6</v>
      </c>
      <c r="S4781" s="11" t="s">
        <v>39</v>
      </c>
      <c r="T4781" s="7" t="s">
        <v>31</v>
      </c>
      <c r="U4781" s="12">
        <v>55401.38</v>
      </c>
      <c r="V4781" s="7">
        <v>796481</v>
      </c>
      <c r="W4781" s="12" t="s">
        <v>40</v>
      </c>
      <c r="X4781" s="13" t="s">
        <v>11024</v>
      </c>
      <c r="Y4781" s="5" t="s">
        <v>9557</v>
      </c>
      <c r="Z4781" s="5" t="s">
        <v>3915</v>
      </c>
      <c r="AA4781" t="str">
        <f>_xlfn.XLOOKUP(B4781,direcciones!B:B,direcciones!C:C,"",0)</f>
        <v/>
      </c>
      <c r="AB4781" t="str">
        <f>_xlfn.XLOOKUP(B4781,direcciones!B:B,direcciones!D:D,"",0)</f>
        <v/>
      </c>
      <c r="AC4781" t="str">
        <f>_xlfn.XLOOKUP($B4781,direcciones!$B:$B,direcciones!E:E,"",0)</f>
        <v/>
      </c>
      <c r="AD4781" t="str">
        <f>_xlfn.XLOOKUP($B4781,direcciones!$B:$B,direcciones!F:F,"",0)</f>
        <v/>
      </c>
      <c r="AE4781" t="str">
        <f>_xlfn.XLOOKUP($B4781,direcciones!$B:$B,direcciones!G:G,"",0)</f>
        <v/>
      </c>
    </row>
    <row r="4782" spans="1:31" x14ac:dyDescent="0.25">
      <c r="A4782" s="5">
        <f t="shared" si="74"/>
        <v>4781</v>
      </c>
      <c r="B4782" s="5">
        <v>3132968318</v>
      </c>
      <c r="C4782" s="6">
        <v>80842844</v>
      </c>
      <c r="D4782" s="5" t="s">
        <v>11555</v>
      </c>
      <c r="E4782" s="6">
        <v>1156250</v>
      </c>
      <c r="F4782" s="5" t="s">
        <v>11556</v>
      </c>
      <c r="G4782" s="6">
        <v>2</v>
      </c>
      <c r="H4782" s="5" t="s">
        <v>27</v>
      </c>
      <c r="I4782" s="5" t="s">
        <v>11558</v>
      </c>
      <c r="J4782" s="7">
        <v>3263272</v>
      </c>
      <c r="K4782" s="7">
        <v>7210155</v>
      </c>
      <c r="L4782" s="7">
        <v>6</v>
      </c>
      <c r="M4782" s="7">
        <v>188</v>
      </c>
      <c r="N4782" s="8">
        <v>268133.68</v>
      </c>
      <c r="O4782" s="9">
        <v>0.24407435236780753</v>
      </c>
      <c r="P4782" s="10">
        <v>45009</v>
      </c>
      <c r="Q4782" s="5" t="s">
        <v>29</v>
      </c>
      <c r="R4782" s="7">
        <v>6</v>
      </c>
      <c r="S4782" s="11" t="s">
        <v>39</v>
      </c>
      <c r="T4782" s="7" t="s">
        <v>31</v>
      </c>
      <c r="U4782" s="12">
        <v>55401.38</v>
      </c>
      <c r="V4782" s="7">
        <v>796481</v>
      </c>
      <c r="W4782" s="12" t="s">
        <v>40</v>
      </c>
      <c r="X4782" s="13" t="s">
        <v>11024</v>
      </c>
      <c r="Y4782" s="5" t="s">
        <v>9557</v>
      </c>
      <c r="Z4782" s="5" t="s">
        <v>3915</v>
      </c>
      <c r="AA4782" t="str">
        <f>_xlfn.XLOOKUP(B4782,direcciones!B:B,direcciones!C:C,"",0)</f>
        <v/>
      </c>
      <c r="AB4782" t="str">
        <f>_xlfn.XLOOKUP(B4782,direcciones!B:B,direcciones!D:D,"",0)</f>
        <v/>
      </c>
      <c r="AC4782" t="str">
        <f>_xlfn.XLOOKUP($B4782,direcciones!$B:$B,direcciones!E:E,"",0)</f>
        <v/>
      </c>
      <c r="AD4782" t="str">
        <f>_xlfn.XLOOKUP($B4782,direcciones!$B:$B,direcciones!F:F,"",0)</f>
        <v/>
      </c>
      <c r="AE4782" t="str">
        <f>_xlfn.XLOOKUP($B4782,direcciones!$B:$B,direcciones!G:G,"",0)</f>
        <v/>
      </c>
    </row>
    <row r="4783" spans="1:31" x14ac:dyDescent="0.25">
      <c r="A4783" s="5">
        <f t="shared" si="74"/>
        <v>4782</v>
      </c>
      <c r="B4783" s="5">
        <v>3118668517</v>
      </c>
      <c r="C4783" s="6">
        <v>1016067829</v>
      </c>
      <c r="D4783" s="5" t="s">
        <v>11559</v>
      </c>
      <c r="E4783" s="6">
        <v>1157959</v>
      </c>
      <c r="F4783" s="5" t="s">
        <v>11560</v>
      </c>
      <c r="G4783" s="6">
        <v>2</v>
      </c>
      <c r="H4783" s="5" t="s">
        <v>27</v>
      </c>
      <c r="I4783" s="5" t="s">
        <v>11561</v>
      </c>
      <c r="J4783" s="7">
        <v>28410057</v>
      </c>
      <c r="K4783" s="7">
        <v>34359385</v>
      </c>
      <c r="L4783" s="7">
        <v>6</v>
      </c>
      <c r="M4783" s="7">
        <v>188</v>
      </c>
      <c r="N4783" s="8">
        <v>591296.23</v>
      </c>
      <c r="O4783" s="9">
        <v>4.5073052827736319E-2</v>
      </c>
      <c r="P4783" s="10">
        <v>45002</v>
      </c>
      <c r="Q4783" s="5" t="s">
        <v>29</v>
      </c>
      <c r="R4783" s="7">
        <v>6</v>
      </c>
      <c r="S4783" s="11" t="s">
        <v>39</v>
      </c>
      <c r="T4783" s="7" t="s">
        <v>31</v>
      </c>
      <c r="U4783" s="12">
        <v>216939.3</v>
      </c>
      <c r="V4783" s="7">
        <v>1280528</v>
      </c>
      <c r="W4783" s="12" t="s">
        <v>40</v>
      </c>
      <c r="X4783" s="13" t="s">
        <v>11024</v>
      </c>
      <c r="Y4783" s="5" t="s">
        <v>3299</v>
      </c>
      <c r="Z4783" s="5" t="s">
        <v>3915</v>
      </c>
      <c r="AA4783" t="str">
        <f>_xlfn.XLOOKUP(B4783,direcciones!B:B,direcciones!C:C,"",0)</f>
        <v/>
      </c>
      <c r="AB4783" t="str">
        <f>_xlfn.XLOOKUP(B4783,direcciones!B:B,direcciones!D:D,"",0)</f>
        <v/>
      </c>
      <c r="AC4783" t="str">
        <f>_xlfn.XLOOKUP($B4783,direcciones!$B:$B,direcciones!E:E,"",0)</f>
        <v/>
      </c>
      <c r="AD4783" t="str">
        <f>_xlfn.XLOOKUP($B4783,direcciones!$B:$B,direcciones!F:F,"",0)</f>
        <v/>
      </c>
      <c r="AE4783" t="str">
        <f>_xlfn.XLOOKUP($B4783,direcciones!$B:$B,direcciones!G:G,"",0)</f>
        <v/>
      </c>
    </row>
    <row r="4784" spans="1:31" x14ac:dyDescent="0.25">
      <c r="A4784" s="5">
        <f t="shared" si="74"/>
        <v>4783</v>
      </c>
      <c r="B4784" s="5">
        <v>3118668517</v>
      </c>
      <c r="C4784" s="6">
        <v>1016067829</v>
      </c>
      <c r="D4784" s="5" t="s">
        <v>11559</v>
      </c>
      <c r="E4784" s="6">
        <v>1157958</v>
      </c>
      <c r="F4784" s="5" t="s">
        <v>11560</v>
      </c>
      <c r="G4784" s="6">
        <v>2</v>
      </c>
      <c r="H4784" s="5" t="s">
        <v>27</v>
      </c>
      <c r="I4784" s="5" t="s">
        <v>11562</v>
      </c>
      <c r="J4784" s="7">
        <v>5949328</v>
      </c>
      <c r="K4784" s="7">
        <v>34359385</v>
      </c>
      <c r="L4784" s="7">
        <v>6</v>
      </c>
      <c r="M4784" s="7">
        <v>188</v>
      </c>
      <c r="N4784" s="8">
        <v>591296.23</v>
      </c>
      <c r="O4784" s="9">
        <v>0.21523909927306076</v>
      </c>
      <c r="P4784" s="10">
        <v>45002</v>
      </c>
      <c r="Q4784" s="5" t="s">
        <v>29</v>
      </c>
      <c r="R4784" s="7">
        <v>6</v>
      </c>
      <c r="S4784" s="11" t="s">
        <v>39</v>
      </c>
      <c r="T4784" s="7" t="s">
        <v>31</v>
      </c>
      <c r="U4784" s="12">
        <v>216939.3</v>
      </c>
      <c r="V4784" s="7">
        <v>1280528</v>
      </c>
      <c r="W4784" s="12" t="s">
        <v>40</v>
      </c>
      <c r="X4784" s="13" t="s">
        <v>11024</v>
      </c>
      <c r="Y4784" s="5" t="s">
        <v>3299</v>
      </c>
      <c r="Z4784" s="5" t="s">
        <v>3915</v>
      </c>
      <c r="AA4784" t="str">
        <f>_xlfn.XLOOKUP(B4784,direcciones!B:B,direcciones!C:C,"",0)</f>
        <v/>
      </c>
      <c r="AB4784" t="str">
        <f>_xlfn.XLOOKUP(B4784,direcciones!B:B,direcciones!D:D,"",0)</f>
        <v/>
      </c>
      <c r="AC4784" t="str">
        <f>_xlfn.XLOOKUP($B4784,direcciones!$B:$B,direcciones!E:E,"",0)</f>
        <v/>
      </c>
      <c r="AD4784" t="str">
        <f>_xlfn.XLOOKUP($B4784,direcciones!$B:$B,direcciones!F:F,"",0)</f>
        <v/>
      </c>
      <c r="AE4784" t="str">
        <f>_xlfn.XLOOKUP($B4784,direcciones!$B:$B,direcciones!G:G,"",0)</f>
        <v/>
      </c>
    </row>
    <row r="4785" spans="1:31" x14ac:dyDescent="0.25">
      <c r="A4785" s="5">
        <f t="shared" si="74"/>
        <v>4784</v>
      </c>
      <c r="B4785" s="5">
        <v>3232911345</v>
      </c>
      <c r="C4785" s="6">
        <v>1003803434</v>
      </c>
      <c r="D4785" s="5" t="s">
        <v>11563</v>
      </c>
      <c r="E4785" s="6">
        <v>1168634</v>
      </c>
      <c r="F4785" s="5" t="s">
        <v>11564</v>
      </c>
      <c r="G4785" s="6">
        <v>4</v>
      </c>
      <c r="H4785" s="5" t="s">
        <v>27</v>
      </c>
      <c r="I4785" s="5" t="s">
        <v>11565</v>
      </c>
      <c r="J4785" s="7">
        <v>14281050</v>
      </c>
      <c r="K4785" s="7">
        <v>35298900</v>
      </c>
      <c r="L4785" s="7">
        <v>7</v>
      </c>
      <c r="M4785" s="7">
        <v>216</v>
      </c>
      <c r="N4785" s="8">
        <v>525057.41</v>
      </c>
      <c r="O4785" s="9">
        <v>7.1262407175942941E-2</v>
      </c>
      <c r="P4785" s="10">
        <v>45015</v>
      </c>
      <c r="Q4785" s="5" t="s">
        <v>29</v>
      </c>
      <c r="R4785" s="7">
        <v>6</v>
      </c>
      <c r="S4785" s="11" t="s">
        <v>39</v>
      </c>
      <c r="T4785" s="7" t="s">
        <v>31</v>
      </c>
      <c r="U4785" s="12">
        <v>223891.96</v>
      </c>
      <c r="V4785" s="7">
        <v>1017702</v>
      </c>
      <c r="W4785" s="12" t="s">
        <v>40</v>
      </c>
      <c r="X4785" s="13" t="s">
        <v>11024</v>
      </c>
      <c r="Y4785" s="5" t="s">
        <v>9562</v>
      </c>
      <c r="Z4785" s="5" t="s">
        <v>3915</v>
      </c>
      <c r="AA4785" t="str">
        <f>_xlfn.XLOOKUP(B4785,direcciones!B:B,direcciones!C:C,"",0)</f>
        <v/>
      </c>
      <c r="AB4785" t="str">
        <f>_xlfn.XLOOKUP(B4785,direcciones!B:B,direcciones!D:D,"",0)</f>
        <v/>
      </c>
      <c r="AC4785" t="str">
        <f>_xlfn.XLOOKUP($B4785,direcciones!$B:$B,direcciones!E:E,"",0)</f>
        <v/>
      </c>
      <c r="AD4785" t="str">
        <f>_xlfn.XLOOKUP($B4785,direcciones!$B:$B,direcciones!F:F,"",0)</f>
        <v/>
      </c>
      <c r="AE4785" t="str">
        <f>_xlfn.XLOOKUP($B4785,direcciones!$B:$B,direcciones!G:G,"",0)</f>
        <v/>
      </c>
    </row>
    <row r="4786" spans="1:31" x14ac:dyDescent="0.25">
      <c r="A4786" s="5">
        <f t="shared" si="74"/>
        <v>4785</v>
      </c>
      <c r="B4786" s="5">
        <v>3232911345</v>
      </c>
      <c r="C4786" s="6">
        <v>1003803434</v>
      </c>
      <c r="D4786" s="5" t="s">
        <v>11563</v>
      </c>
      <c r="E4786" s="6">
        <v>1168633</v>
      </c>
      <c r="F4786" s="5" t="s">
        <v>11564</v>
      </c>
      <c r="G4786" s="6">
        <v>4</v>
      </c>
      <c r="H4786" s="5" t="s">
        <v>27</v>
      </c>
      <c r="I4786" s="5" t="s">
        <v>11566</v>
      </c>
      <c r="J4786" s="7">
        <v>12991650</v>
      </c>
      <c r="K4786" s="7">
        <v>35298900</v>
      </c>
      <c r="L4786" s="7">
        <v>7</v>
      </c>
      <c r="M4786" s="7">
        <v>216</v>
      </c>
      <c r="N4786" s="8">
        <v>525057.41</v>
      </c>
      <c r="O4786" s="9">
        <v>7.8335084458094242E-2</v>
      </c>
      <c r="P4786" s="10">
        <v>45015</v>
      </c>
      <c r="Q4786" s="5" t="s">
        <v>29</v>
      </c>
      <c r="R4786" s="7">
        <v>6</v>
      </c>
      <c r="S4786" s="11" t="s">
        <v>39</v>
      </c>
      <c r="T4786" s="7" t="s">
        <v>31</v>
      </c>
      <c r="U4786" s="12">
        <v>223891.96</v>
      </c>
      <c r="V4786" s="7">
        <v>1017702</v>
      </c>
      <c r="W4786" s="12" t="s">
        <v>40</v>
      </c>
      <c r="X4786" s="13" t="s">
        <v>11024</v>
      </c>
      <c r="Y4786" s="5" t="s">
        <v>9562</v>
      </c>
      <c r="Z4786" s="5" t="s">
        <v>3915</v>
      </c>
      <c r="AA4786" t="str">
        <f>_xlfn.XLOOKUP(B4786,direcciones!B:B,direcciones!C:C,"",0)</f>
        <v/>
      </c>
      <c r="AB4786" t="str">
        <f>_xlfn.XLOOKUP(B4786,direcciones!B:B,direcciones!D:D,"",0)</f>
        <v/>
      </c>
      <c r="AC4786" t="str">
        <f>_xlfn.XLOOKUP($B4786,direcciones!$B:$B,direcciones!E:E,"",0)</f>
        <v/>
      </c>
      <c r="AD4786" t="str">
        <f>_xlfn.XLOOKUP($B4786,direcciones!$B:$B,direcciones!F:F,"",0)</f>
        <v/>
      </c>
      <c r="AE4786" t="str">
        <f>_xlfn.XLOOKUP($B4786,direcciones!$B:$B,direcciones!G:G,"",0)</f>
        <v/>
      </c>
    </row>
    <row r="4787" spans="1:31" x14ac:dyDescent="0.25">
      <c r="A4787" s="5">
        <f t="shared" si="74"/>
        <v>4786</v>
      </c>
      <c r="B4787" s="5">
        <v>3232911345</v>
      </c>
      <c r="C4787" s="6">
        <v>1003803434</v>
      </c>
      <c r="D4787" s="5" t="s">
        <v>11563</v>
      </c>
      <c r="E4787" s="6">
        <v>1168632</v>
      </c>
      <c r="F4787" s="5" t="s">
        <v>11564</v>
      </c>
      <c r="G4787" s="6">
        <v>4</v>
      </c>
      <c r="H4787" s="5" t="s">
        <v>27</v>
      </c>
      <c r="I4787" s="5" t="s">
        <v>11567</v>
      </c>
      <c r="J4787" s="7">
        <v>6182400</v>
      </c>
      <c r="K4787" s="7">
        <v>35298900</v>
      </c>
      <c r="L4787" s="7">
        <v>7</v>
      </c>
      <c r="M4787" s="7">
        <v>216</v>
      </c>
      <c r="N4787" s="8">
        <v>525057.41</v>
      </c>
      <c r="O4787" s="9">
        <v>0.16461277173913044</v>
      </c>
      <c r="P4787" s="10">
        <v>45015</v>
      </c>
      <c r="Q4787" s="5" t="s">
        <v>29</v>
      </c>
      <c r="R4787" s="7">
        <v>6</v>
      </c>
      <c r="S4787" s="11" t="s">
        <v>39</v>
      </c>
      <c r="T4787" s="7" t="s">
        <v>31</v>
      </c>
      <c r="U4787" s="12">
        <v>223891.96</v>
      </c>
      <c r="V4787" s="7">
        <v>1017702</v>
      </c>
      <c r="W4787" s="12" t="s">
        <v>40</v>
      </c>
      <c r="X4787" s="13" t="s">
        <v>11024</v>
      </c>
      <c r="Y4787" s="5" t="s">
        <v>9562</v>
      </c>
      <c r="Z4787" s="5" t="s">
        <v>3915</v>
      </c>
      <c r="AA4787" t="str">
        <f>_xlfn.XLOOKUP(B4787,direcciones!B:B,direcciones!C:C,"",0)</f>
        <v/>
      </c>
      <c r="AB4787" t="str">
        <f>_xlfn.XLOOKUP(B4787,direcciones!B:B,direcciones!D:D,"",0)</f>
        <v/>
      </c>
      <c r="AC4787" t="str">
        <f>_xlfn.XLOOKUP($B4787,direcciones!$B:$B,direcciones!E:E,"",0)</f>
        <v/>
      </c>
      <c r="AD4787" t="str">
        <f>_xlfn.XLOOKUP($B4787,direcciones!$B:$B,direcciones!F:F,"",0)</f>
        <v/>
      </c>
      <c r="AE4787" t="str">
        <f>_xlfn.XLOOKUP($B4787,direcciones!$B:$B,direcciones!G:G,"",0)</f>
        <v/>
      </c>
    </row>
    <row r="4788" spans="1:31" x14ac:dyDescent="0.25">
      <c r="A4788" s="18">
        <f t="shared" si="74"/>
        <v>4787</v>
      </c>
      <c r="B4788" s="18">
        <v>3246829395</v>
      </c>
      <c r="C4788" s="19">
        <v>1006317416</v>
      </c>
      <c r="D4788" s="18" t="s">
        <v>11568</v>
      </c>
      <c r="E4788" s="19">
        <v>1170215</v>
      </c>
      <c r="F4788" s="18" t="s">
        <v>11569</v>
      </c>
      <c r="G4788" s="19">
        <v>10</v>
      </c>
      <c r="H4788" s="18" t="s">
        <v>27</v>
      </c>
      <c r="I4788" s="18" t="s">
        <v>11570</v>
      </c>
      <c r="J4788" s="20">
        <v>2422536</v>
      </c>
      <c r="K4788" s="20">
        <v>46490733</v>
      </c>
      <c r="L4788" s="20">
        <v>6</v>
      </c>
      <c r="M4788" s="20">
        <v>188</v>
      </c>
      <c r="N4788" s="21">
        <v>752046.05</v>
      </c>
      <c r="O4788" s="22">
        <v>0.64528163874551292</v>
      </c>
      <c r="P4788" s="23">
        <v>45016</v>
      </c>
      <c r="Q4788" s="18" t="s">
        <v>29</v>
      </c>
      <c r="R4788" s="20">
        <v>6</v>
      </c>
      <c r="S4788" s="24" t="s">
        <v>39</v>
      </c>
      <c r="T4788" s="20" t="s">
        <v>31</v>
      </c>
      <c r="U4788" s="25">
        <v>289120.82</v>
      </c>
      <c r="V4788" s="20">
        <v>1563218</v>
      </c>
      <c r="W4788" s="25" t="s">
        <v>160</v>
      </c>
      <c r="X4788" s="13" t="s">
        <v>11024</v>
      </c>
      <c r="Y4788" s="5" t="s">
        <v>9562</v>
      </c>
      <c r="Z4788" s="18" t="s">
        <v>3915</v>
      </c>
      <c r="AA4788" t="str">
        <f>_xlfn.XLOOKUP(B4788,direcciones!B:B,direcciones!C:C,"",0)</f>
        <v/>
      </c>
      <c r="AB4788" t="str">
        <f>_xlfn.XLOOKUP(B4788,direcciones!B:B,direcciones!D:D,"",0)</f>
        <v/>
      </c>
      <c r="AC4788" t="str">
        <f>_xlfn.XLOOKUP($B4788,direcciones!$B:$B,direcciones!E:E,"",0)</f>
        <v/>
      </c>
      <c r="AD4788" t="str">
        <f>_xlfn.XLOOKUP($B4788,direcciones!$B:$B,direcciones!F:F,"",0)</f>
        <v/>
      </c>
      <c r="AE4788" t="str">
        <f>_xlfn.XLOOKUP($B4788,direcciones!$B:$B,direcciones!G:G,"",0)</f>
        <v/>
      </c>
    </row>
    <row r="4789" spans="1:31" x14ac:dyDescent="0.25">
      <c r="A4789" s="18">
        <f t="shared" si="74"/>
        <v>4788</v>
      </c>
      <c r="B4789" s="18">
        <v>3246829395</v>
      </c>
      <c r="C4789" s="19">
        <v>1006317416</v>
      </c>
      <c r="D4789" s="18" t="s">
        <v>11568</v>
      </c>
      <c r="E4789" s="19">
        <v>1170218</v>
      </c>
      <c r="F4789" s="18" t="s">
        <v>11569</v>
      </c>
      <c r="G4789" s="19">
        <v>10</v>
      </c>
      <c r="H4789" s="18" t="s">
        <v>27</v>
      </c>
      <c r="I4789" s="18" t="s">
        <v>11571</v>
      </c>
      <c r="J4789" s="20">
        <v>4321792</v>
      </c>
      <c r="K4789" s="20">
        <v>46490733</v>
      </c>
      <c r="L4789" s="20">
        <v>6</v>
      </c>
      <c r="M4789" s="20">
        <v>188</v>
      </c>
      <c r="N4789" s="21">
        <v>752046.05</v>
      </c>
      <c r="O4789" s="22">
        <v>0.36170597752043598</v>
      </c>
      <c r="P4789" s="23">
        <v>45016</v>
      </c>
      <c r="Q4789" s="18" t="s">
        <v>29</v>
      </c>
      <c r="R4789" s="20">
        <v>6</v>
      </c>
      <c r="S4789" s="24" t="s">
        <v>39</v>
      </c>
      <c r="T4789" s="20" t="s">
        <v>31</v>
      </c>
      <c r="U4789" s="25">
        <v>289120.82</v>
      </c>
      <c r="V4789" s="20">
        <v>1563218</v>
      </c>
      <c r="W4789" s="25" t="s">
        <v>60</v>
      </c>
      <c r="X4789" s="13" t="s">
        <v>11024</v>
      </c>
      <c r="Y4789" s="5" t="s">
        <v>9562</v>
      </c>
      <c r="Z4789" s="18" t="s">
        <v>3915</v>
      </c>
      <c r="AA4789" t="str">
        <f>_xlfn.XLOOKUP(B4789,direcciones!B:B,direcciones!C:C,"",0)</f>
        <v/>
      </c>
      <c r="AB4789" t="str">
        <f>_xlfn.XLOOKUP(B4789,direcciones!B:B,direcciones!D:D,"",0)</f>
        <v/>
      </c>
      <c r="AC4789" t="str">
        <f>_xlfn.XLOOKUP($B4789,direcciones!$B:$B,direcciones!E:E,"",0)</f>
        <v/>
      </c>
      <c r="AD4789" t="str">
        <f>_xlfn.XLOOKUP($B4789,direcciones!$B:$B,direcciones!F:F,"",0)</f>
        <v/>
      </c>
      <c r="AE4789" t="str">
        <f>_xlfn.XLOOKUP($B4789,direcciones!$B:$B,direcciones!G:G,"",0)</f>
        <v/>
      </c>
    </row>
    <row r="4790" spans="1:31" x14ac:dyDescent="0.25">
      <c r="A4790" s="18">
        <f t="shared" si="74"/>
        <v>4789</v>
      </c>
      <c r="B4790" s="18">
        <v>3246829395</v>
      </c>
      <c r="C4790" s="19">
        <v>1006317416</v>
      </c>
      <c r="D4790" s="18" t="s">
        <v>11568</v>
      </c>
      <c r="E4790" s="19">
        <v>1170216</v>
      </c>
      <c r="F4790" s="18" t="s">
        <v>11569</v>
      </c>
      <c r="G4790" s="19">
        <v>10</v>
      </c>
      <c r="H4790" s="18" t="s">
        <v>27</v>
      </c>
      <c r="I4790" s="18" t="s">
        <v>11572</v>
      </c>
      <c r="J4790" s="20">
        <v>2586358</v>
      </c>
      <c r="K4790" s="20">
        <v>46490733</v>
      </c>
      <c r="L4790" s="20">
        <v>6</v>
      </c>
      <c r="M4790" s="20">
        <v>188</v>
      </c>
      <c r="N4790" s="21">
        <v>752046.05</v>
      </c>
      <c r="O4790" s="22">
        <v>0.60440897973134422</v>
      </c>
      <c r="P4790" s="23">
        <v>45016</v>
      </c>
      <c r="Q4790" s="18" t="s">
        <v>29</v>
      </c>
      <c r="R4790" s="20">
        <v>6</v>
      </c>
      <c r="S4790" s="24" t="s">
        <v>39</v>
      </c>
      <c r="T4790" s="20" t="s">
        <v>31</v>
      </c>
      <c r="U4790" s="25">
        <v>289120.82</v>
      </c>
      <c r="V4790" s="20">
        <v>1563218</v>
      </c>
      <c r="W4790" s="25" t="s">
        <v>160</v>
      </c>
      <c r="X4790" s="13" t="s">
        <v>11024</v>
      </c>
      <c r="Y4790" s="5" t="s">
        <v>9562</v>
      </c>
      <c r="Z4790" s="18" t="s">
        <v>3915</v>
      </c>
      <c r="AA4790" t="str">
        <f>_xlfn.XLOOKUP(B4790,direcciones!B:B,direcciones!C:C,"",0)</f>
        <v/>
      </c>
      <c r="AB4790" t="str">
        <f>_xlfn.XLOOKUP(B4790,direcciones!B:B,direcciones!D:D,"",0)</f>
        <v/>
      </c>
      <c r="AC4790" t="str">
        <f>_xlfn.XLOOKUP($B4790,direcciones!$B:$B,direcciones!E:E,"",0)</f>
        <v/>
      </c>
      <c r="AD4790" t="str">
        <f>_xlfn.XLOOKUP($B4790,direcciones!$B:$B,direcciones!F:F,"",0)</f>
        <v/>
      </c>
      <c r="AE4790" t="str">
        <f>_xlfn.XLOOKUP($B4790,direcciones!$B:$B,direcciones!G:G,"",0)</f>
        <v/>
      </c>
    </row>
    <row r="4791" spans="1:31" x14ac:dyDescent="0.25">
      <c r="A4791" s="5">
        <f t="shared" si="74"/>
        <v>4790</v>
      </c>
      <c r="B4791" s="5">
        <v>3133158227</v>
      </c>
      <c r="C4791" s="6">
        <v>46673061</v>
      </c>
      <c r="D4791" s="5" t="s">
        <v>11573</v>
      </c>
      <c r="E4791" s="6">
        <v>1148985</v>
      </c>
      <c r="F4791" s="5" t="s">
        <v>11574</v>
      </c>
      <c r="G4791" s="6">
        <v>1</v>
      </c>
      <c r="H4791" s="5" t="s">
        <v>27</v>
      </c>
      <c r="I4791" s="5" t="s">
        <v>11575</v>
      </c>
      <c r="J4791" s="7">
        <v>7418250</v>
      </c>
      <c r="K4791" s="7">
        <v>7418250</v>
      </c>
      <c r="L4791" s="7">
        <v>10</v>
      </c>
      <c r="M4791" s="7">
        <v>308</v>
      </c>
      <c r="N4791" s="8">
        <v>238152.55</v>
      </c>
      <c r="O4791" s="9">
        <v>9.1087116233613055E-2</v>
      </c>
      <c r="P4791" s="10">
        <v>44992</v>
      </c>
      <c r="Q4791" s="5" t="s">
        <v>29</v>
      </c>
      <c r="R4791" s="7">
        <v>6</v>
      </c>
      <c r="S4791" s="11" t="s">
        <v>39</v>
      </c>
      <c r="T4791" s="7" t="s">
        <v>31</v>
      </c>
      <c r="U4791" s="12">
        <v>56639.54</v>
      </c>
      <c r="V4791" s="7">
        <v>675707</v>
      </c>
      <c r="W4791" s="12" t="s">
        <v>40</v>
      </c>
      <c r="X4791" s="13" t="s">
        <v>11024</v>
      </c>
      <c r="Y4791" s="5" t="s">
        <v>3299</v>
      </c>
      <c r="Z4791" s="5" t="s">
        <v>4023</v>
      </c>
      <c r="AA4791" t="str">
        <f>_xlfn.XLOOKUP(B4791,direcciones!B:B,direcciones!C:C,"",0)</f>
        <v/>
      </c>
      <c r="AB4791" t="str">
        <f>_xlfn.XLOOKUP(B4791,direcciones!B:B,direcciones!D:D,"",0)</f>
        <v/>
      </c>
      <c r="AC4791" t="str">
        <f>_xlfn.XLOOKUP($B4791,direcciones!$B:$B,direcciones!E:E,"",0)</f>
        <v/>
      </c>
      <c r="AD4791" t="str">
        <f>_xlfn.XLOOKUP($B4791,direcciones!$B:$B,direcciones!F:F,"",0)</f>
        <v/>
      </c>
      <c r="AE4791" t="str">
        <f>_xlfn.XLOOKUP($B4791,direcciones!$B:$B,direcciones!G:G,"",0)</f>
        <v/>
      </c>
    </row>
    <row r="4792" spans="1:31" x14ac:dyDescent="0.25">
      <c r="A4792" s="5">
        <f t="shared" si="74"/>
        <v>4791</v>
      </c>
      <c r="B4792" s="5">
        <v>3155657525</v>
      </c>
      <c r="C4792" s="6">
        <v>1012373784</v>
      </c>
      <c r="D4792" s="5" t="s">
        <v>11204</v>
      </c>
      <c r="E4792" s="6">
        <v>1122824</v>
      </c>
      <c r="F4792" s="5" t="s">
        <v>11205</v>
      </c>
      <c r="G4792" s="6">
        <v>3</v>
      </c>
      <c r="H4792" s="5" t="s">
        <v>27</v>
      </c>
      <c r="I4792" s="5" t="s">
        <v>11576</v>
      </c>
      <c r="J4792" s="7">
        <v>1708350</v>
      </c>
      <c r="K4792" s="7">
        <v>9849000</v>
      </c>
      <c r="L4792" s="7">
        <v>9</v>
      </c>
      <c r="M4792" s="7">
        <v>270</v>
      </c>
      <c r="N4792" s="8">
        <v>267409.3</v>
      </c>
      <c r="O4792" s="9">
        <v>0.45832938215236924</v>
      </c>
      <c r="P4792" s="10">
        <v>44957</v>
      </c>
      <c r="Q4792" s="5" t="s">
        <v>29</v>
      </c>
      <c r="R4792" s="7">
        <v>8</v>
      </c>
      <c r="S4792" s="11" t="s">
        <v>39</v>
      </c>
      <c r="T4792" s="7" t="s">
        <v>31</v>
      </c>
      <c r="U4792" s="12">
        <v>74361.2</v>
      </c>
      <c r="V4792" s="7">
        <v>782987</v>
      </c>
      <c r="W4792" s="12" t="s">
        <v>60</v>
      </c>
      <c r="X4792" s="13" t="s">
        <v>11024</v>
      </c>
      <c r="Y4792" s="5" t="s">
        <v>9557</v>
      </c>
      <c r="Z4792" s="5" t="s">
        <v>4023</v>
      </c>
      <c r="AA4792" t="str">
        <f>_xlfn.XLOOKUP(B4792,direcciones!B:B,direcciones!C:C,"",0)</f>
        <v/>
      </c>
      <c r="AB4792" t="str">
        <f>_xlfn.XLOOKUP(B4792,direcciones!B:B,direcciones!D:D,"",0)</f>
        <v/>
      </c>
      <c r="AC4792" t="str">
        <f>_xlfn.XLOOKUP($B4792,direcciones!$B:$B,direcciones!E:E,"",0)</f>
        <v/>
      </c>
      <c r="AD4792" t="str">
        <f>_xlfn.XLOOKUP($B4792,direcciones!$B:$B,direcciones!F:F,"",0)</f>
        <v/>
      </c>
      <c r="AE4792" t="str">
        <f>_xlfn.XLOOKUP($B4792,direcciones!$B:$B,direcciones!G:G,"",0)</f>
        <v/>
      </c>
    </row>
    <row r="4793" spans="1:31" x14ac:dyDescent="0.25">
      <c r="A4793" s="5">
        <f t="shared" si="74"/>
        <v>4792</v>
      </c>
      <c r="B4793" s="5">
        <v>3207378479</v>
      </c>
      <c r="C4793" s="6">
        <v>34317439</v>
      </c>
      <c r="D4793" s="5" t="s">
        <v>11210</v>
      </c>
      <c r="E4793" s="6">
        <v>1155428</v>
      </c>
      <c r="F4793" s="5" t="s">
        <v>11211</v>
      </c>
      <c r="G4793" s="6">
        <v>5</v>
      </c>
      <c r="H4793" s="5" t="s">
        <v>27</v>
      </c>
      <c r="I4793" s="5" t="s">
        <v>11577</v>
      </c>
      <c r="J4793" s="7">
        <v>4731300</v>
      </c>
      <c r="K4793" s="7">
        <v>11087850</v>
      </c>
      <c r="L4793" s="7">
        <v>7</v>
      </c>
      <c r="M4793" s="7">
        <v>216</v>
      </c>
      <c r="N4793" s="8">
        <v>233873.84</v>
      </c>
      <c r="O4793" s="9">
        <v>4.4429649356413671E-3</v>
      </c>
      <c r="P4793" s="10">
        <v>45001</v>
      </c>
      <c r="Q4793" s="5" t="s">
        <v>29</v>
      </c>
      <c r="R4793" s="7">
        <v>6</v>
      </c>
      <c r="S4793" s="11" t="s">
        <v>39</v>
      </c>
      <c r="T4793" s="7" t="s">
        <v>31</v>
      </c>
      <c r="U4793" s="12">
        <v>78473.66</v>
      </c>
      <c r="V4793" s="7">
        <v>21021</v>
      </c>
      <c r="W4793" s="12" t="s">
        <v>40</v>
      </c>
      <c r="X4793" s="13" t="s">
        <v>11024</v>
      </c>
      <c r="Y4793" s="5" t="s">
        <v>9624</v>
      </c>
      <c r="Z4793" s="5" t="s">
        <v>4023</v>
      </c>
      <c r="AA4793" t="str">
        <f>_xlfn.XLOOKUP(B4793,direcciones!B:B,direcciones!C:C,"",0)</f>
        <v/>
      </c>
      <c r="AB4793" t="str">
        <f>_xlfn.XLOOKUP(B4793,direcciones!B:B,direcciones!D:D,"",0)</f>
        <v/>
      </c>
      <c r="AC4793" t="str">
        <f>_xlfn.XLOOKUP($B4793,direcciones!$B:$B,direcciones!E:E,"",0)</f>
        <v/>
      </c>
      <c r="AD4793" t="str">
        <f>_xlfn.XLOOKUP($B4793,direcciones!$B:$B,direcciones!F:F,"",0)</f>
        <v/>
      </c>
      <c r="AE4793" t="str">
        <f>_xlfn.XLOOKUP($B4793,direcciones!$B:$B,direcciones!G:G,"",0)</f>
        <v/>
      </c>
    </row>
    <row r="4794" spans="1:31" x14ac:dyDescent="0.25">
      <c r="A4794" s="5">
        <f t="shared" si="74"/>
        <v>4793</v>
      </c>
      <c r="B4794" s="5">
        <v>3207378479</v>
      </c>
      <c r="C4794" s="6">
        <v>34317439</v>
      </c>
      <c r="D4794" s="5" t="s">
        <v>11210</v>
      </c>
      <c r="E4794" s="6">
        <v>1155426</v>
      </c>
      <c r="F4794" s="5" t="s">
        <v>11211</v>
      </c>
      <c r="G4794" s="6">
        <v>5</v>
      </c>
      <c r="H4794" s="5" t="s">
        <v>27</v>
      </c>
      <c r="I4794" s="5" t="s">
        <v>11578</v>
      </c>
      <c r="J4794" s="7">
        <v>1823850</v>
      </c>
      <c r="K4794" s="7">
        <v>11087850</v>
      </c>
      <c r="L4794" s="7">
        <v>7</v>
      </c>
      <c r="M4794" s="7">
        <v>216</v>
      </c>
      <c r="N4794" s="8">
        <v>233873.84</v>
      </c>
      <c r="O4794" s="9">
        <v>1.1525618883131836E-2</v>
      </c>
      <c r="P4794" s="10">
        <v>45001</v>
      </c>
      <c r="Q4794" s="5" t="s">
        <v>29</v>
      </c>
      <c r="R4794" s="7">
        <v>6</v>
      </c>
      <c r="S4794" s="11" t="s">
        <v>39</v>
      </c>
      <c r="T4794" s="7" t="s">
        <v>31</v>
      </c>
      <c r="U4794" s="12">
        <v>78473.66</v>
      </c>
      <c r="V4794" s="7">
        <v>21021</v>
      </c>
      <c r="W4794" s="12" t="s">
        <v>40</v>
      </c>
      <c r="X4794" s="13" t="s">
        <v>11024</v>
      </c>
      <c r="Y4794" s="5" t="s">
        <v>9624</v>
      </c>
      <c r="Z4794" s="5" t="s">
        <v>4023</v>
      </c>
      <c r="AA4794" t="str">
        <f>_xlfn.XLOOKUP(B4794,direcciones!B:B,direcciones!C:C,"",0)</f>
        <v/>
      </c>
      <c r="AB4794" t="str">
        <f>_xlfn.XLOOKUP(B4794,direcciones!B:B,direcciones!D:D,"",0)</f>
        <v/>
      </c>
      <c r="AC4794" t="str">
        <f>_xlfn.XLOOKUP($B4794,direcciones!$B:$B,direcciones!E:E,"",0)</f>
        <v/>
      </c>
      <c r="AD4794" t="str">
        <f>_xlfn.XLOOKUP($B4794,direcciones!$B:$B,direcciones!F:F,"",0)</f>
        <v/>
      </c>
      <c r="AE4794" t="str">
        <f>_xlfn.XLOOKUP($B4794,direcciones!$B:$B,direcciones!G:G,"",0)</f>
        <v/>
      </c>
    </row>
    <row r="4795" spans="1:31" x14ac:dyDescent="0.25">
      <c r="A4795" s="5">
        <f t="shared" si="74"/>
        <v>4794</v>
      </c>
      <c r="B4795" s="5">
        <v>3022797676</v>
      </c>
      <c r="C4795" s="6">
        <v>1044425840</v>
      </c>
      <c r="D4795" s="5" t="s">
        <v>11579</v>
      </c>
      <c r="E4795" s="6">
        <v>1158850</v>
      </c>
      <c r="F4795" s="5" t="s">
        <v>11580</v>
      </c>
      <c r="G4795" s="6">
        <v>4</v>
      </c>
      <c r="H4795" s="5" t="s">
        <v>27</v>
      </c>
      <c r="I4795" s="5" t="s">
        <v>11581</v>
      </c>
      <c r="J4795" s="7">
        <v>3591000</v>
      </c>
      <c r="K4795" s="7">
        <v>11962000</v>
      </c>
      <c r="L4795" s="7">
        <v>7</v>
      </c>
      <c r="M4795" s="7">
        <v>216</v>
      </c>
      <c r="N4795" s="8">
        <v>257501.99</v>
      </c>
      <c r="O4795" s="9">
        <v>0.17245279866332497</v>
      </c>
      <c r="P4795" s="10">
        <v>45015</v>
      </c>
      <c r="Q4795" s="5" t="s">
        <v>29</v>
      </c>
      <c r="R4795" s="7">
        <v>6</v>
      </c>
      <c r="S4795" s="11" t="s">
        <v>39</v>
      </c>
      <c r="T4795" s="7" t="s">
        <v>31</v>
      </c>
      <c r="U4795" s="12">
        <v>83674.850000000006</v>
      </c>
      <c r="V4795" s="7">
        <v>619278</v>
      </c>
      <c r="W4795" s="12" t="s">
        <v>40</v>
      </c>
      <c r="X4795" s="13" t="s">
        <v>11024</v>
      </c>
      <c r="Y4795" s="5" t="s">
        <v>9624</v>
      </c>
      <c r="Z4795" s="5" t="s">
        <v>4023</v>
      </c>
      <c r="AA4795" t="str">
        <f>_xlfn.XLOOKUP(B4795,direcciones!B:B,direcciones!C:C,"",0)</f>
        <v/>
      </c>
      <c r="AB4795" t="str">
        <f>_xlfn.XLOOKUP(B4795,direcciones!B:B,direcciones!D:D,"",0)</f>
        <v/>
      </c>
      <c r="AC4795" t="str">
        <f>_xlfn.XLOOKUP($B4795,direcciones!$B:$B,direcciones!E:E,"",0)</f>
        <v/>
      </c>
      <c r="AD4795" t="str">
        <f>_xlfn.XLOOKUP($B4795,direcciones!$B:$B,direcciones!F:F,"",0)</f>
        <v/>
      </c>
      <c r="AE4795" t="str">
        <f>_xlfn.XLOOKUP($B4795,direcciones!$B:$B,direcciones!G:G,"",0)</f>
        <v/>
      </c>
    </row>
    <row r="4796" spans="1:31" x14ac:dyDescent="0.25">
      <c r="A4796" s="5">
        <f t="shared" si="74"/>
        <v>4795</v>
      </c>
      <c r="B4796" s="5">
        <v>3005593452</v>
      </c>
      <c r="C4796" s="6">
        <v>52295224</v>
      </c>
      <c r="D4796" s="5" t="s">
        <v>11219</v>
      </c>
      <c r="E4796" s="6">
        <v>1155407</v>
      </c>
      <c r="F4796" s="5" t="s">
        <v>11220</v>
      </c>
      <c r="G4796" s="6">
        <v>5</v>
      </c>
      <c r="H4796" s="5" t="s">
        <v>27</v>
      </c>
      <c r="I4796" s="5" t="s">
        <v>11582</v>
      </c>
      <c r="J4796" s="7">
        <v>2722008</v>
      </c>
      <c r="K4796" s="7">
        <v>14563601</v>
      </c>
      <c r="L4796" s="7">
        <v>6</v>
      </c>
      <c r="M4796" s="7">
        <v>180</v>
      </c>
      <c r="N4796" s="7">
        <v>325301</v>
      </c>
      <c r="O4796" s="9">
        <v>0.41567879300869065</v>
      </c>
      <c r="P4796" s="10">
        <v>45000</v>
      </c>
      <c r="Q4796" s="5" t="s">
        <v>29</v>
      </c>
      <c r="R4796" s="7">
        <v>6</v>
      </c>
      <c r="S4796" s="11" t="s">
        <v>39</v>
      </c>
      <c r="T4796" s="7" t="s">
        <v>31</v>
      </c>
      <c r="U4796" s="12">
        <v>99154.38</v>
      </c>
      <c r="V4796" s="7">
        <v>1131481</v>
      </c>
      <c r="W4796" s="12" t="s">
        <v>158</v>
      </c>
      <c r="X4796" s="13" t="s">
        <v>11024</v>
      </c>
      <c r="Y4796" s="5" t="s">
        <v>2408</v>
      </c>
      <c r="Z4796" s="5" t="s">
        <v>4023</v>
      </c>
      <c r="AA4796" t="str">
        <f>_xlfn.XLOOKUP(B4796,direcciones!B:B,direcciones!C:C,"",0)</f>
        <v/>
      </c>
      <c r="AB4796" t="str">
        <f>_xlfn.XLOOKUP(B4796,direcciones!B:B,direcciones!D:D,"",0)</f>
        <v/>
      </c>
      <c r="AC4796" t="str">
        <f>_xlfn.XLOOKUP($B4796,direcciones!$B:$B,direcciones!E:E,"",0)</f>
        <v/>
      </c>
      <c r="AD4796" t="str">
        <f>_xlfn.XLOOKUP($B4796,direcciones!$B:$B,direcciones!F:F,"",0)</f>
        <v/>
      </c>
      <c r="AE4796" t="str">
        <f>_xlfn.XLOOKUP($B4796,direcciones!$B:$B,direcciones!G:G,"",0)</f>
        <v/>
      </c>
    </row>
    <row r="4797" spans="1:31" x14ac:dyDescent="0.25">
      <c r="A4797" s="5">
        <f t="shared" si="74"/>
        <v>4796</v>
      </c>
      <c r="B4797" s="5">
        <v>3005593452</v>
      </c>
      <c r="C4797" s="6">
        <v>52295224</v>
      </c>
      <c r="D4797" s="5" t="s">
        <v>11219</v>
      </c>
      <c r="E4797" s="6">
        <v>1155406</v>
      </c>
      <c r="F4797" s="5" t="s">
        <v>11220</v>
      </c>
      <c r="G4797" s="6">
        <v>5</v>
      </c>
      <c r="H4797" s="5" t="s">
        <v>27</v>
      </c>
      <c r="I4797" s="5" t="s">
        <v>11583</v>
      </c>
      <c r="J4797" s="7">
        <v>2421351</v>
      </c>
      <c r="K4797" s="7">
        <v>14563601</v>
      </c>
      <c r="L4797" s="7">
        <v>6</v>
      </c>
      <c r="M4797" s="7">
        <v>188</v>
      </c>
      <c r="N4797" s="7">
        <v>325301</v>
      </c>
      <c r="O4797" s="9">
        <v>0.4672932590111884</v>
      </c>
      <c r="P4797" s="10">
        <v>45000</v>
      </c>
      <c r="Q4797" s="5" t="s">
        <v>29</v>
      </c>
      <c r="R4797" s="7">
        <v>6</v>
      </c>
      <c r="S4797" s="11" t="s">
        <v>39</v>
      </c>
      <c r="T4797" s="7" t="s">
        <v>31</v>
      </c>
      <c r="U4797" s="12">
        <v>99154.38</v>
      </c>
      <c r="V4797" s="7">
        <v>1131481</v>
      </c>
      <c r="W4797" s="12" t="s">
        <v>60</v>
      </c>
      <c r="X4797" s="13" t="s">
        <v>11024</v>
      </c>
      <c r="Y4797" s="5" t="s">
        <v>2408</v>
      </c>
      <c r="Z4797" s="5" t="s">
        <v>4023</v>
      </c>
      <c r="AA4797" t="str">
        <f>_xlfn.XLOOKUP(B4797,direcciones!B:B,direcciones!C:C,"",0)</f>
        <v/>
      </c>
      <c r="AB4797" t="str">
        <f>_xlfn.XLOOKUP(B4797,direcciones!B:B,direcciones!D:D,"",0)</f>
        <v/>
      </c>
      <c r="AC4797" t="str">
        <f>_xlfn.XLOOKUP($B4797,direcciones!$B:$B,direcciones!E:E,"",0)</f>
        <v/>
      </c>
      <c r="AD4797" t="str">
        <f>_xlfn.XLOOKUP($B4797,direcciones!$B:$B,direcciones!F:F,"",0)</f>
        <v/>
      </c>
      <c r="AE4797" t="str">
        <f>_xlfn.XLOOKUP($B4797,direcciones!$B:$B,direcciones!G:G,"",0)</f>
        <v/>
      </c>
    </row>
    <row r="4798" spans="1:31" x14ac:dyDescent="0.25">
      <c r="A4798" s="5">
        <f t="shared" si="74"/>
        <v>4797</v>
      </c>
      <c r="B4798" s="5">
        <v>3178545772</v>
      </c>
      <c r="C4798" s="6">
        <v>42135989</v>
      </c>
      <c r="D4798" s="5" t="s">
        <v>11225</v>
      </c>
      <c r="E4798" s="6">
        <v>1172451</v>
      </c>
      <c r="F4798" s="5" t="s">
        <v>11226</v>
      </c>
      <c r="G4798" s="6">
        <v>3</v>
      </c>
      <c r="H4798" s="5" t="s">
        <v>27</v>
      </c>
      <c r="I4798" s="5" t="s">
        <v>11584</v>
      </c>
      <c r="J4798" s="7">
        <v>4776450</v>
      </c>
      <c r="K4798" s="7">
        <v>18952500</v>
      </c>
      <c r="L4798" s="7">
        <v>7</v>
      </c>
      <c r="M4798" s="7">
        <v>216</v>
      </c>
      <c r="N4798" s="8">
        <v>402454.16</v>
      </c>
      <c r="O4798" s="9">
        <v>0.20639282312177454</v>
      </c>
      <c r="P4798" s="10">
        <v>45016</v>
      </c>
      <c r="Q4798" s="5" t="s">
        <v>29</v>
      </c>
      <c r="R4798" s="7">
        <v>6</v>
      </c>
      <c r="S4798" s="11" t="s">
        <v>39</v>
      </c>
      <c r="T4798" s="7" t="s">
        <v>31</v>
      </c>
      <c r="U4798" s="12">
        <v>125268.33</v>
      </c>
      <c r="V4798" s="7">
        <v>985825</v>
      </c>
      <c r="W4798" s="12" t="s">
        <v>40</v>
      </c>
      <c r="X4798" s="13" t="s">
        <v>11024</v>
      </c>
      <c r="Y4798" s="5" t="s">
        <v>3299</v>
      </c>
      <c r="Z4798" s="5" t="s">
        <v>4023</v>
      </c>
      <c r="AA4798" t="str">
        <f>_xlfn.XLOOKUP(B4798,direcciones!B:B,direcciones!C:C,"",0)</f>
        <v/>
      </c>
      <c r="AB4798" t="str">
        <f>_xlfn.XLOOKUP(B4798,direcciones!B:B,direcciones!D:D,"",0)</f>
        <v/>
      </c>
      <c r="AC4798" t="str">
        <f>_xlfn.XLOOKUP($B4798,direcciones!$B:$B,direcciones!E:E,"",0)</f>
        <v/>
      </c>
      <c r="AD4798" t="str">
        <f>_xlfn.XLOOKUP($B4798,direcciones!$B:$B,direcciones!F:F,"",0)</f>
        <v/>
      </c>
      <c r="AE4798" t="str">
        <f>_xlfn.XLOOKUP($B4798,direcciones!$B:$B,direcciones!G:G,"",0)</f>
        <v/>
      </c>
    </row>
    <row r="4799" spans="1:31" x14ac:dyDescent="0.25">
      <c r="A4799" s="5">
        <f t="shared" si="74"/>
        <v>4798</v>
      </c>
      <c r="B4799" s="5">
        <v>3508630531</v>
      </c>
      <c r="C4799" s="6">
        <v>1023933827</v>
      </c>
      <c r="D4799" s="5" t="s">
        <v>11585</v>
      </c>
      <c r="E4799" s="6">
        <v>1122610</v>
      </c>
      <c r="F4799" s="5" t="s">
        <v>11586</v>
      </c>
      <c r="G4799" s="6">
        <v>2</v>
      </c>
      <c r="H4799" s="5" t="s">
        <v>27</v>
      </c>
      <c r="I4799" s="5" t="s">
        <v>11587</v>
      </c>
      <c r="J4799" s="7">
        <v>23752627</v>
      </c>
      <c r="K4799" s="7">
        <v>25797172</v>
      </c>
      <c r="L4799" s="7">
        <v>8</v>
      </c>
      <c r="M4799" s="7">
        <v>247</v>
      </c>
      <c r="N4799" s="8">
        <v>506779.86</v>
      </c>
      <c r="O4799" s="9">
        <v>4.4765785275035053E-2</v>
      </c>
      <c r="P4799" s="10">
        <v>44960</v>
      </c>
      <c r="Q4799" s="5" t="s">
        <v>29</v>
      </c>
      <c r="R4799" s="7">
        <v>7</v>
      </c>
      <c r="S4799" s="11" t="s">
        <v>39</v>
      </c>
      <c r="T4799" s="7" t="s">
        <v>31</v>
      </c>
      <c r="U4799" s="12">
        <v>135295.49</v>
      </c>
      <c r="V4799" s="7">
        <v>1063305</v>
      </c>
      <c r="W4799" s="12" t="s">
        <v>40</v>
      </c>
      <c r="X4799" s="13" t="s">
        <v>11024</v>
      </c>
      <c r="Y4799" s="5" t="s">
        <v>9562</v>
      </c>
      <c r="Z4799" s="5" t="s">
        <v>4023</v>
      </c>
      <c r="AA4799" t="str">
        <f>_xlfn.XLOOKUP(B4799,direcciones!B:B,direcciones!C:C,"",0)</f>
        <v/>
      </c>
      <c r="AB4799" t="str">
        <f>_xlfn.XLOOKUP(B4799,direcciones!B:B,direcciones!D:D,"",0)</f>
        <v/>
      </c>
      <c r="AC4799" t="str">
        <f>_xlfn.XLOOKUP($B4799,direcciones!$B:$B,direcciones!E:E,"",0)</f>
        <v/>
      </c>
      <c r="AD4799" t="str">
        <f>_xlfn.XLOOKUP($B4799,direcciones!$B:$B,direcciones!F:F,"",0)</f>
        <v/>
      </c>
      <c r="AE4799" t="str">
        <f>_xlfn.XLOOKUP($B4799,direcciones!$B:$B,direcciones!G:G,"",0)</f>
        <v/>
      </c>
    </row>
    <row r="4800" spans="1:31" x14ac:dyDescent="0.25">
      <c r="A4800" s="5">
        <f t="shared" si="74"/>
        <v>4799</v>
      </c>
      <c r="B4800" s="5">
        <v>3165356787</v>
      </c>
      <c r="C4800" s="6">
        <v>1144049374</v>
      </c>
      <c r="D4800" s="5" t="s">
        <v>11588</v>
      </c>
      <c r="E4800" s="6">
        <v>1171268</v>
      </c>
      <c r="F4800" s="5" t="s">
        <v>11589</v>
      </c>
      <c r="G4800" s="6">
        <v>2</v>
      </c>
      <c r="H4800" s="5" t="s">
        <v>27</v>
      </c>
      <c r="I4800" s="5" t="s">
        <v>11590</v>
      </c>
      <c r="J4800" s="7">
        <v>19824000</v>
      </c>
      <c r="K4800" s="7">
        <v>30228450</v>
      </c>
      <c r="L4800" s="7">
        <v>7</v>
      </c>
      <c r="M4800" s="7">
        <v>216</v>
      </c>
      <c r="N4800" s="8">
        <v>612647.75</v>
      </c>
      <c r="O4800" s="9">
        <v>7.5176906779661018E-2</v>
      </c>
      <c r="P4800" s="10">
        <v>45016</v>
      </c>
      <c r="Q4800" s="5" t="s">
        <v>29</v>
      </c>
      <c r="R4800" s="7">
        <v>6</v>
      </c>
      <c r="S4800" s="11" t="s">
        <v>39</v>
      </c>
      <c r="T4800" s="7" t="s">
        <v>31</v>
      </c>
      <c r="U4800" s="12">
        <v>192360.23</v>
      </c>
      <c r="V4800" s="7">
        <v>1490307</v>
      </c>
      <c r="W4800" s="12" t="s">
        <v>40</v>
      </c>
      <c r="X4800" s="13" t="s">
        <v>11024</v>
      </c>
      <c r="Y4800" s="5" t="s">
        <v>9549</v>
      </c>
      <c r="Z4800" s="5" t="s">
        <v>4023</v>
      </c>
      <c r="AA4800" t="str">
        <f>_xlfn.XLOOKUP(B4800,direcciones!B:B,direcciones!C:C,"",0)</f>
        <v/>
      </c>
      <c r="AB4800" t="str">
        <f>_xlfn.XLOOKUP(B4800,direcciones!B:B,direcciones!D:D,"",0)</f>
        <v/>
      </c>
      <c r="AC4800" t="str">
        <f>_xlfn.XLOOKUP($B4800,direcciones!$B:$B,direcciones!E:E,"",0)</f>
        <v/>
      </c>
      <c r="AD4800" t="str">
        <f>_xlfn.XLOOKUP($B4800,direcciones!$B:$B,direcciones!F:F,"",0)</f>
        <v/>
      </c>
      <c r="AE4800" t="str">
        <f>_xlfn.XLOOKUP($B4800,direcciones!$B:$B,direcciones!G:G,"",0)</f>
        <v/>
      </c>
    </row>
    <row r="4801" spans="1:31" x14ac:dyDescent="0.25">
      <c r="A4801" s="5">
        <f t="shared" si="74"/>
        <v>4800</v>
      </c>
      <c r="B4801" s="5">
        <v>3202302425</v>
      </c>
      <c r="C4801" s="6">
        <v>71978642</v>
      </c>
      <c r="D4801" s="5" t="s">
        <v>11591</v>
      </c>
      <c r="E4801" s="6">
        <v>1169095</v>
      </c>
      <c r="F4801" s="5" t="s">
        <v>11592</v>
      </c>
      <c r="G4801" s="6">
        <v>1</v>
      </c>
      <c r="H4801" s="5" t="s">
        <v>27</v>
      </c>
      <c r="I4801" s="5" t="s">
        <v>11593</v>
      </c>
      <c r="J4801" s="7">
        <v>31997700</v>
      </c>
      <c r="K4801" s="7">
        <v>31997700</v>
      </c>
      <c r="L4801" s="7">
        <v>7</v>
      </c>
      <c r="M4801" s="7">
        <v>220</v>
      </c>
      <c r="N4801" s="8">
        <v>457777.2</v>
      </c>
      <c r="O4801" s="9">
        <v>2.6363144851036167E-2</v>
      </c>
      <c r="P4801" s="10">
        <v>45016</v>
      </c>
      <c r="Q4801" s="5" t="s">
        <v>29</v>
      </c>
      <c r="R4801" s="7">
        <v>6</v>
      </c>
      <c r="S4801" s="11" t="s">
        <v>39</v>
      </c>
      <c r="T4801" s="7" t="s">
        <v>31</v>
      </c>
      <c r="U4801" s="12">
        <v>202887.27</v>
      </c>
      <c r="V4801" s="7">
        <v>843560</v>
      </c>
      <c r="W4801" s="12" t="s">
        <v>40</v>
      </c>
      <c r="X4801" s="13" t="s">
        <v>11024</v>
      </c>
      <c r="Y4801" s="5" t="s">
        <v>2408</v>
      </c>
      <c r="Z4801" s="5" t="s">
        <v>4023</v>
      </c>
      <c r="AA4801" t="str">
        <f>_xlfn.XLOOKUP(B4801,direcciones!B:B,direcciones!C:C,"",0)</f>
        <v/>
      </c>
      <c r="AB4801" t="str">
        <f>_xlfn.XLOOKUP(B4801,direcciones!B:B,direcciones!D:D,"",0)</f>
        <v/>
      </c>
      <c r="AC4801" t="str">
        <f>_xlfn.XLOOKUP($B4801,direcciones!$B:$B,direcciones!E:E,"",0)</f>
        <v/>
      </c>
      <c r="AD4801" t="str">
        <f>_xlfn.XLOOKUP($B4801,direcciones!$B:$B,direcciones!F:F,"",0)</f>
        <v/>
      </c>
      <c r="AE4801" t="str">
        <f>_xlfn.XLOOKUP($B4801,direcciones!$B:$B,direcciones!G:G,"",0)</f>
        <v/>
      </c>
    </row>
    <row r="4802" spans="1:31" x14ac:dyDescent="0.25">
      <c r="A4802" s="5">
        <f t="shared" si="74"/>
        <v>4801</v>
      </c>
      <c r="B4802" s="5">
        <v>3005071160</v>
      </c>
      <c r="C4802" s="6">
        <v>14399952</v>
      </c>
      <c r="D4802" s="5" t="s">
        <v>11594</v>
      </c>
      <c r="E4802" s="6">
        <v>1150002</v>
      </c>
      <c r="F4802" s="5" t="s">
        <v>11595</v>
      </c>
      <c r="G4802" s="6">
        <v>4</v>
      </c>
      <c r="H4802" s="5" t="s">
        <v>27</v>
      </c>
      <c r="I4802" s="5" t="s">
        <v>11596</v>
      </c>
      <c r="J4802" s="7">
        <v>33086900</v>
      </c>
      <c r="K4802" s="7">
        <v>52892400</v>
      </c>
      <c r="L4802" s="7">
        <v>8</v>
      </c>
      <c r="M4802" s="7">
        <v>247</v>
      </c>
      <c r="N4802" s="8">
        <v>836779.76</v>
      </c>
      <c r="O4802" s="9">
        <v>1.9393355074062545E-2</v>
      </c>
      <c r="P4802" s="10">
        <v>44992</v>
      </c>
      <c r="Q4802" s="5" t="s">
        <v>29</v>
      </c>
      <c r="R4802" s="7">
        <v>6</v>
      </c>
      <c r="S4802" s="11" t="s">
        <v>39</v>
      </c>
      <c r="T4802" s="7" t="s">
        <v>31</v>
      </c>
      <c r="U4802" s="12">
        <v>332270.02</v>
      </c>
      <c r="V4802" s="7">
        <v>641666</v>
      </c>
      <c r="W4802" s="12" t="s">
        <v>40</v>
      </c>
      <c r="X4802" s="13" t="s">
        <v>11024</v>
      </c>
      <c r="Y4802" s="5" t="s">
        <v>9624</v>
      </c>
      <c r="Z4802" s="5" t="s">
        <v>4023</v>
      </c>
      <c r="AA4802" t="str">
        <f>_xlfn.XLOOKUP(B4802,direcciones!B:B,direcciones!C:C,"",0)</f>
        <v/>
      </c>
      <c r="AB4802" t="str">
        <f>_xlfn.XLOOKUP(B4802,direcciones!B:B,direcciones!D:D,"",0)</f>
        <v/>
      </c>
      <c r="AC4802" t="str">
        <f>_xlfn.XLOOKUP($B4802,direcciones!$B:$B,direcciones!E:E,"",0)</f>
        <v/>
      </c>
      <c r="AD4802" t="str">
        <f>_xlfn.XLOOKUP($B4802,direcciones!$B:$B,direcciones!F:F,"",0)</f>
        <v/>
      </c>
      <c r="AE4802" t="str">
        <f>_xlfn.XLOOKUP($B4802,direcciones!$B:$B,direcciones!G:G,"",0)</f>
        <v/>
      </c>
    </row>
    <row r="4803" spans="1:31" x14ac:dyDescent="0.25">
      <c r="A4803" s="5">
        <f t="shared" si="74"/>
        <v>4802</v>
      </c>
      <c r="B4803" s="5">
        <v>3106357918</v>
      </c>
      <c r="C4803" s="6">
        <v>1023895260</v>
      </c>
      <c r="D4803" s="5" t="s">
        <v>11597</v>
      </c>
      <c r="E4803" s="6">
        <v>1161134</v>
      </c>
      <c r="F4803" s="5" t="s">
        <v>11598</v>
      </c>
      <c r="G4803" s="6">
        <v>4</v>
      </c>
      <c r="H4803" s="5" t="s">
        <v>27</v>
      </c>
      <c r="I4803" s="5" t="s">
        <v>11599</v>
      </c>
      <c r="J4803" s="7">
        <v>30504333</v>
      </c>
      <c r="K4803" s="7">
        <v>48678497</v>
      </c>
      <c r="L4803" s="7">
        <v>5</v>
      </c>
      <c r="M4803" s="7">
        <v>167</v>
      </c>
      <c r="N4803" s="8">
        <v>772049.45</v>
      </c>
      <c r="O4803" s="9">
        <v>4.8435479641531581E-2</v>
      </c>
      <c r="P4803" s="10">
        <v>45007</v>
      </c>
      <c r="Q4803" s="5" t="s">
        <v>29</v>
      </c>
      <c r="R4803" s="7">
        <v>6</v>
      </c>
      <c r="S4803" s="11" t="s">
        <v>39</v>
      </c>
      <c r="T4803" s="7" t="s">
        <v>31</v>
      </c>
      <c r="U4803" s="12">
        <v>302138.01</v>
      </c>
      <c r="V4803" s="7">
        <v>1477492</v>
      </c>
      <c r="W4803" s="12" t="s">
        <v>40</v>
      </c>
      <c r="X4803" s="13" t="s">
        <v>11024</v>
      </c>
      <c r="Y4803" s="5" t="s">
        <v>9549</v>
      </c>
      <c r="Z4803" s="5" t="s">
        <v>4853</v>
      </c>
      <c r="AA4803" t="str">
        <f>_xlfn.XLOOKUP(B4803,direcciones!B:B,direcciones!C:C,"",0)</f>
        <v/>
      </c>
      <c r="AB4803" t="str">
        <f>_xlfn.XLOOKUP(B4803,direcciones!B:B,direcciones!D:D,"",0)</f>
        <v/>
      </c>
      <c r="AC4803" t="str">
        <f>_xlfn.XLOOKUP($B4803,direcciones!$B:$B,direcciones!E:E,"",0)</f>
        <v/>
      </c>
      <c r="AD4803" t="str">
        <f>_xlfn.XLOOKUP($B4803,direcciones!$B:$B,direcciones!F:F,"",0)</f>
        <v/>
      </c>
      <c r="AE4803" t="str">
        <f>_xlfn.XLOOKUP($B4803,direcciones!$B:$B,direcciones!G:G,"",0)</f>
        <v/>
      </c>
    </row>
    <row r="4804" spans="1:31" x14ac:dyDescent="0.25">
      <c r="A4804" s="5">
        <f t="shared" ref="A4804:A4867" si="75">A4803+1</f>
        <v>4803</v>
      </c>
      <c r="B4804" s="5">
        <v>3106357918</v>
      </c>
      <c r="C4804" s="6">
        <v>1023895260</v>
      </c>
      <c r="D4804" s="5" t="s">
        <v>11597</v>
      </c>
      <c r="E4804" s="6">
        <v>1161133</v>
      </c>
      <c r="F4804" s="5" t="s">
        <v>11598</v>
      </c>
      <c r="G4804" s="6">
        <v>4</v>
      </c>
      <c r="H4804" s="5" t="s">
        <v>27</v>
      </c>
      <c r="I4804" s="5" t="s">
        <v>11600</v>
      </c>
      <c r="J4804" s="7">
        <v>11107304</v>
      </c>
      <c r="K4804" s="7">
        <v>48678497</v>
      </c>
      <c r="L4804" s="7">
        <v>5</v>
      </c>
      <c r="M4804" s="7">
        <v>167</v>
      </c>
      <c r="N4804" s="8">
        <v>772049.45</v>
      </c>
      <c r="O4804" s="9">
        <v>0.13301985792411913</v>
      </c>
      <c r="P4804" s="10">
        <v>45007</v>
      </c>
      <c r="Q4804" s="5" t="s">
        <v>29</v>
      </c>
      <c r="R4804" s="7">
        <v>6</v>
      </c>
      <c r="S4804" s="11" t="s">
        <v>39</v>
      </c>
      <c r="T4804" s="7" t="s">
        <v>31</v>
      </c>
      <c r="U4804" s="12">
        <v>302138.01</v>
      </c>
      <c r="V4804" s="7">
        <v>1477492</v>
      </c>
      <c r="W4804" s="12" t="s">
        <v>40</v>
      </c>
      <c r="X4804" s="13" t="s">
        <v>11024</v>
      </c>
      <c r="Y4804" s="5" t="s">
        <v>9549</v>
      </c>
      <c r="Z4804" s="5" t="s">
        <v>4853</v>
      </c>
      <c r="AA4804" t="str">
        <f>_xlfn.XLOOKUP(B4804,direcciones!B:B,direcciones!C:C,"",0)</f>
        <v/>
      </c>
      <c r="AB4804" t="str">
        <f>_xlfn.XLOOKUP(B4804,direcciones!B:B,direcciones!D:D,"",0)</f>
        <v/>
      </c>
      <c r="AC4804" t="str">
        <f>_xlfn.XLOOKUP($B4804,direcciones!$B:$B,direcciones!E:E,"",0)</f>
        <v/>
      </c>
      <c r="AD4804" t="str">
        <f>_xlfn.XLOOKUP($B4804,direcciones!$B:$B,direcciones!F:F,"",0)</f>
        <v/>
      </c>
      <c r="AE4804" t="str">
        <f>_xlfn.XLOOKUP($B4804,direcciones!$B:$B,direcciones!G:G,"",0)</f>
        <v/>
      </c>
    </row>
    <row r="4805" spans="1:31" x14ac:dyDescent="0.25">
      <c r="A4805" s="5">
        <f t="shared" si="75"/>
        <v>4804</v>
      </c>
      <c r="B4805" s="5">
        <v>3106357918</v>
      </c>
      <c r="C4805" s="6">
        <v>1023895260</v>
      </c>
      <c r="D4805" s="5" t="s">
        <v>11597</v>
      </c>
      <c r="E4805" s="6">
        <v>1161131</v>
      </c>
      <c r="F4805" s="5" t="s">
        <v>11598</v>
      </c>
      <c r="G4805" s="6">
        <v>4</v>
      </c>
      <c r="H4805" s="5" t="s">
        <v>27</v>
      </c>
      <c r="I4805" s="5" t="s">
        <v>11601</v>
      </c>
      <c r="J4805" s="7">
        <v>1925472</v>
      </c>
      <c r="K4805" s="7">
        <v>48678497</v>
      </c>
      <c r="L4805" s="7">
        <v>6</v>
      </c>
      <c r="M4805" s="7">
        <v>189</v>
      </c>
      <c r="N4805" s="8">
        <v>772049.45</v>
      </c>
      <c r="O4805" s="9">
        <v>0.76734016386631432</v>
      </c>
      <c r="P4805" s="10">
        <v>45007</v>
      </c>
      <c r="Q4805" s="5" t="s">
        <v>29</v>
      </c>
      <c r="R4805" s="7">
        <v>6</v>
      </c>
      <c r="S4805" s="11" t="s">
        <v>39</v>
      </c>
      <c r="T4805" s="7" t="s">
        <v>31</v>
      </c>
      <c r="U4805" s="12">
        <v>302138.01</v>
      </c>
      <c r="V4805" s="7">
        <v>1477492</v>
      </c>
      <c r="W4805" s="12" t="s">
        <v>99</v>
      </c>
      <c r="X4805" s="13" t="s">
        <v>11024</v>
      </c>
      <c r="Y4805" s="5" t="s">
        <v>9549</v>
      </c>
      <c r="Z4805" s="5" t="s">
        <v>4853</v>
      </c>
      <c r="AA4805" t="str">
        <f>_xlfn.XLOOKUP(B4805,direcciones!B:B,direcciones!C:C,"",0)</f>
        <v/>
      </c>
      <c r="AB4805" t="str">
        <f>_xlfn.XLOOKUP(B4805,direcciones!B:B,direcciones!D:D,"",0)</f>
        <v/>
      </c>
      <c r="AC4805" t="str">
        <f>_xlfn.XLOOKUP($B4805,direcciones!$B:$B,direcciones!E:E,"",0)</f>
        <v/>
      </c>
      <c r="AD4805" t="str">
        <f>_xlfn.XLOOKUP($B4805,direcciones!$B:$B,direcciones!F:F,"",0)</f>
        <v/>
      </c>
      <c r="AE4805" t="str">
        <f>_xlfn.XLOOKUP($B4805,direcciones!$B:$B,direcciones!G:G,"",0)</f>
        <v/>
      </c>
    </row>
    <row r="4806" spans="1:31" x14ac:dyDescent="0.25">
      <c r="A4806" s="5">
        <f t="shared" si="75"/>
        <v>4805</v>
      </c>
      <c r="B4806" s="5">
        <v>3108159977</v>
      </c>
      <c r="C4806" s="6">
        <v>1073695518</v>
      </c>
      <c r="D4806" s="5" t="s">
        <v>11602</v>
      </c>
      <c r="E4806" s="6">
        <v>1157343</v>
      </c>
      <c r="F4806" s="5" t="s">
        <v>11603</v>
      </c>
      <c r="G4806" s="6">
        <v>2</v>
      </c>
      <c r="H4806" s="5" t="s">
        <v>27</v>
      </c>
      <c r="I4806" s="5" t="s">
        <v>11604</v>
      </c>
      <c r="J4806" s="7">
        <v>28269000</v>
      </c>
      <c r="K4806" s="7">
        <v>29124800</v>
      </c>
      <c r="L4806" s="7">
        <v>7</v>
      </c>
      <c r="M4806" s="7">
        <v>216</v>
      </c>
      <c r="N4806" s="8">
        <v>550557.27</v>
      </c>
      <c r="O4806" s="9">
        <v>9.2179171530651957E-2</v>
      </c>
      <c r="P4806" s="10">
        <v>45000</v>
      </c>
      <c r="Q4806" s="5" t="s">
        <v>29</v>
      </c>
      <c r="R4806" s="7">
        <v>6</v>
      </c>
      <c r="S4806" s="11" t="s">
        <v>39</v>
      </c>
      <c r="T4806" s="7" t="s">
        <v>31</v>
      </c>
      <c r="U4806" s="12">
        <v>185793.51</v>
      </c>
      <c r="V4806" s="7">
        <v>2605813</v>
      </c>
      <c r="W4806" s="12" t="s">
        <v>40</v>
      </c>
      <c r="X4806" s="13" t="s">
        <v>11024</v>
      </c>
      <c r="Y4806" s="5" t="s">
        <v>9590</v>
      </c>
      <c r="Z4806" s="14" t="s">
        <v>4853</v>
      </c>
      <c r="AA4806" t="str">
        <f>_xlfn.XLOOKUP(B4806,direcciones!B:B,direcciones!C:C,"",0)</f>
        <v/>
      </c>
      <c r="AB4806" t="str">
        <f>_xlfn.XLOOKUP(B4806,direcciones!B:B,direcciones!D:D,"",0)</f>
        <v/>
      </c>
      <c r="AC4806" t="str">
        <f>_xlfn.XLOOKUP($B4806,direcciones!$B:$B,direcciones!E:E,"",0)</f>
        <v/>
      </c>
      <c r="AD4806" t="str">
        <f>_xlfn.XLOOKUP($B4806,direcciones!$B:$B,direcciones!F:F,"",0)</f>
        <v/>
      </c>
      <c r="AE4806" t="str">
        <f>_xlfn.XLOOKUP($B4806,direcciones!$B:$B,direcciones!G:G,"",0)</f>
        <v/>
      </c>
    </row>
    <row r="4807" spans="1:31" x14ac:dyDescent="0.25">
      <c r="A4807" s="5">
        <f t="shared" si="75"/>
        <v>4806</v>
      </c>
      <c r="B4807" s="5">
        <v>3134143480</v>
      </c>
      <c r="C4807" s="6">
        <v>52794145</v>
      </c>
      <c r="D4807" s="5" t="s">
        <v>11605</v>
      </c>
      <c r="E4807" s="6">
        <v>1167124</v>
      </c>
      <c r="F4807" s="5" t="s">
        <v>11606</v>
      </c>
      <c r="G4807" s="6">
        <v>1</v>
      </c>
      <c r="H4807" s="5" t="s">
        <v>27</v>
      </c>
      <c r="I4807" s="5" t="s">
        <v>11607</v>
      </c>
      <c r="J4807" s="7">
        <v>48225928</v>
      </c>
      <c r="K4807" s="7">
        <v>48225928</v>
      </c>
      <c r="L4807" s="7">
        <v>6</v>
      </c>
      <c r="M4807" s="7">
        <v>188</v>
      </c>
      <c r="N4807" s="8">
        <v>670276.74</v>
      </c>
      <c r="O4807" s="9">
        <v>3.0758433513192324E-2</v>
      </c>
      <c r="P4807" s="10">
        <v>45012</v>
      </c>
      <c r="Q4807" s="5" t="s">
        <v>29</v>
      </c>
      <c r="R4807" s="7">
        <v>6</v>
      </c>
      <c r="S4807" s="11" t="s">
        <v>39</v>
      </c>
      <c r="T4807" s="7" t="s">
        <v>31</v>
      </c>
      <c r="U4807" s="12">
        <v>299445.21999999997</v>
      </c>
      <c r="V4807" s="7">
        <v>1483354</v>
      </c>
      <c r="W4807" s="12" t="s">
        <v>40</v>
      </c>
      <c r="X4807" s="13" t="s">
        <v>11024</v>
      </c>
      <c r="Y4807" s="5" t="s">
        <v>2408</v>
      </c>
      <c r="Z4807" s="5" t="s">
        <v>4986</v>
      </c>
      <c r="AA4807" t="str">
        <f>_xlfn.XLOOKUP(B4807,direcciones!B:B,direcciones!C:C,"",0)</f>
        <v/>
      </c>
      <c r="AB4807" t="str">
        <f>_xlfn.XLOOKUP(B4807,direcciones!B:B,direcciones!D:D,"",0)</f>
        <v/>
      </c>
      <c r="AC4807" t="str">
        <f>_xlfn.XLOOKUP($B4807,direcciones!$B:$B,direcciones!E:E,"",0)</f>
        <v/>
      </c>
      <c r="AD4807" t="str">
        <f>_xlfn.XLOOKUP($B4807,direcciones!$B:$B,direcciones!F:F,"",0)</f>
        <v/>
      </c>
      <c r="AE4807" t="str">
        <f>_xlfn.XLOOKUP($B4807,direcciones!$B:$B,direcciones!G:G,"",0)</f>
        <v/>
      </c>
    </row>
    <row r="4808" spans="1:31" x14ac:dyDescent="0.25">
      <c r="A4808" s="18">
        <f t="shared" si="75"/>
        <v>4807</v>
      </c>
      <c r="B4808" s="18">
        <v>3232404955</v>
      </c>
      <c r="C4808" s="19">
        <v>79792732</v>
      </c>
      <c r="D4808" s="18" t="s">
        <v>11608</v>
      </c>
      <c r="E4808" s="19">
        <v>975239</v>
      </c>
      <c r="F4808" s="18" t="s">
        <v>11609</v>
      </c>
      <c r="G4808" s="19">
        <v>2</v>
      </c>
      <c r="H4808" s="18" t="s">
        <v>27</v>
      </c>
      <c r="I4808" s="18" t="s">
        <v>11610</v>
      </c>
      <c r="J4808" s="20">
        <v>104995733</v>
      </c>
      <c r="K4808" s="20">
        <v>125736131</v>
      </c>
      <c r="L4808" s="20">
        <v>9</v>
      </c>
      <c r="M4808" s="20">
        <v>293</v>
      </c>
      <c r="N4808" s="21">
        <v>1982502.14</v>
      </c>
      <c r="O4808" s="22">
        <v>9.0299860090504818E-4</v>
      </c>
      <c r="P4808" s="23">
        <v>44755</v>
      </c>
      <c r="Q4808" s="18" t="s">
        <v>29</v>
      </c>
      <c r="R4808" s="20">
        <v>14</v>
      </c>
      <c r="S4808" s="24" t="s">
        <v>30</v>
      </c>
      <c r="T4808" s="20" t="s">
        <v>166</v>
      </c>
      <c r="U4808" s="25">
        <v>729245.32</v>
      </c>
      <c r="V4808" s="20">
        <v>94811</v>
      </c>
      <c r="W4808" s="25" t="s">
        <v>40</v>
      </c>
      <c r="X4808" s="13" t="s">
        <v>11024</v>
      </c>
      <c r="Y4808" s="5" t="s">
        <v>3299</v>
      </c>
      <c r="Z4808" s="18" t="s">
        <v>5117</v>
      </c>
      <c r="AA4808" t="str">
        <f>_xlfn.XLOOKUP(B4808,direcciones!B:B,direcciones!C:C,"",0)</f>
        <v/>
      </c>
      <c r="AB4808" t="str">
        <f>_xlfn.XLOOKUP(B4808,direcciones!B:B,direcciones!D:D,"",0)</f>
        <v/>
      </c>
      <c r="AC4808" t="str">
        <f>_xlfn.XLOOKUP($B4808,direcciones!$B:$B,direcciones!E:E,"",0)</f>
        <v/>
      </c>
      <c r="AD4808" t="str">
        <f>_xlfn.XLOOKUP($B4808,direcciones!$B:$B,direcciones!F:F,"",0)</f>
        <v/>
      </c>
      <c r="AE4808" t="str">
        <f>_xlfn.XLOOKUP($B4808,direcciones!$B:$B,direcciones!G:G,"",0)</f>
        <v/>
      </c>
    </row>
    <row r="4809" spans="1:31" x14ac:dyDescent="0.25">
      <c r="A4809" s="18">
        <f t="shared" si="75"/>
        <v>4808</v>
      </c>
      <c r="B4809" s="18">
        <v>3124475338</v>
      </c>
      <c r="C4809" s="19">
        <v>73192786</v>
      </c>
      <c r="D4809" s="18" t="s">
        <v>11611</v>
      </c>
      <c r="E4809" s="19">
        <v>920885</v>
      </c>
      <c r="F4809" s="18" t="s">
        <v>11612</v>
      </c>
      <c r="G4809" s="19">
        <v>1</v>
      </c>
      <c r="H4809" s="18" t="s">
        <v>27</v>
      </c>
      <c r="I4809" s="18" t="s">
        <v>11613</v>
      </c>
      <c r="J4809" s="20">
        <v>116588850</v>
      </c>
      <c r="K4809" s="20">
        <v>116588850</v>
      </c>
      <c r="L4809" s="20">
        <v>7</v>
      </c>
      <c r="M4809" s="20">
        <v>217</v>
      </c>
      <c r="N4809" s="21">
        <v>1555021.26</v>
      </c>
      <c r="O4809" s="22">
        <v>4.4088547060889612E-2</v>
      </c>
      <c r="P4809" s="23">
        <v>44676</v>
      </c>
      <c r="Q4809" s="18" t="s">
        <v>152</v>
      </c>
      <c r="R4809" s="20">
        <v>17</v>
      </c>
      <c r="S4809" s="24" t="s">
        <v>30</v>
      </c>
      <c r="T4809" s="20" t="s">
        <v>166</v>
      </c>
      <c r="U4809" s="25">
        <v>636176.38</v>
      </c>
      <c r="V4809" s="20">
        <v>5140233</v>
      </c>
      <c r="W4809" s="25" t="s">
        <v>40</v>
      </c>
      <c r="X4809" s="13" t="s">
        <v>11024</v>
      </c>
      <c r="Y4809" s="5" t="s">
        <v>9590</v>
      </c>
      <c r="Z4809" s="18" t="s">
        <v>5117</v>
      </c>
      <c r="AA4809" t="str">
        <f>_xlfn.XLOOKUP(B4809,direcciones!B:B,direcciones!C:C,"",0)</f>
        <v/>
      </c>
      <c r="AB4809" t="str">
        <f>_xlfn.XLOOKUP(B4809,direcciones!B:B,direcciones!D:D,"",0)</f>
        <v/>
      </c>
      <c r="AC4809" t="str">
        <f>_xlfn.XLOOKUP($B4809,direcciones!$B:$B,direcciones!E:E,"",0)</f>
        <v/>
      </c>
      <c r="AD4809" t="str">
        <f>_xlfn.XLOOKUP($B4809,direcciones!$B:$B,direcciones!F:F,"",0)</f>
        <v/>
      </c>
      <c r="AE4809" t="str">
        <f>_xlfn.XLOOKUP($B4809,direcciones!$B:$B,direcciones!G:G,"",0)</f>
        <v/>
      </c>
    </row>
    <row r="4810" spans="1:31" x14ac:dyDescent="0.25">
      <c r="A4810" s="18">
        <f t="shared" si="75"/>
        <v>4809</v>
      </c>
      <c r="B4810" s="18">
        <v>3144244261</v>
      </c>
      <c r="C4810" s="19">
        <v>1019093754</v>
      </c>
      <c r="D4810" s="18" t="s">
        <v>11614</v>
      </c>
      <c r="E4810" s="19">
        <v>1107978</v>
      </c>
      <c r="F4810" s="18" t="s">
        <v>11615</v>
      </c>
      <c r="G4810" s="19">
        <v>4</v>
      </c>
      <c r="H4810" s="18" t="s">
        <v>27</v>
      </c>
      <c r="I4810" s="18" t="s">
        <v>11616</v>
      </c>
      <c r="J4810" s="20">
        <v>4194462</v>
      </c>
      <c r="K4810" s="20">
        <v>75827914</v>
      </c>
      <c r="L4810" s="20">
        <v>9</v>
      </c>
      <c r="M4810" s="20">
        <v>278</v>
      </c>
      <c r="N4810" s="21">
        <v>972283.66</v>
      </c>
      <c r="O4810" s="22">
        <v>0.23204716123307351</v>
      </c>
      <c r="P4810" s="23">
        <v>44956</v>
      </c>
      <c r="Q4810" s="18" t="s">
        <v>29</v>
      </c>
      <c r="R4810" s="20">
        <v>8</v>
      </c>
      <c r="S4810" s="24" t="s">
        <v>39</v>
      </c>
      <c r="T4810" s="20" t="s">
        <v>166</v>
      </c>
      <c r="U4810" s="25">
        <v>283206.59999999998</v>
      </c>
      <c r="V4810" s="20">
        <v>973313</v>
      </c>
      <c r="W4810" s="25" t="s">
        <v>60</v>
      </c>
      <c r="X4810" s="13" t="s">
        <v>11024</v>
      </c>
      <c r="Y4810" s="5" t="s">
        <v>9624</v>
      </c>
      <c r="Z4810" s="18" t="s">
        <v>5117</v>
      </c>
      <c r="AA4810" t="str">
        <f>_xlfn.XLOOKUP(B4810,direcciones!B:B,direcciones!C:C,"",0)</f>
        <v/>
      </c>
      <c r="AB4810" t="str">
        <f>_xlfn.XLOOKUP(B4810,direcciones!B:B,direcciones!D:D,"",0)</f>
        <v/>
      </c>
      <c r="AC4810" t="str">
        <f>_xlfn.XLOOKUP($B4810,direcciones!$B:$B,direcciones!E:E,"",0)</f>
        <v/>
      </c>
      <c r="AD4810" t="str">
        <f>_xlfn.XLOOKUP($B4810,direcciones!$B:$B,direcciones!F:F,"",0)</f>
        <v/>
      </c>
      <c r="AE4810" t="str">
        <f>_xlfn.XLOOKUP($B4810,direcciones!$B:$B,direcciones!G:G,"",0)</f>
        <v/>
      </c>
    </row>
    <row r="4811" spans="1:31" x14ac:dyDescent="0.25">
      <c r="A4811" s="18">
        <f t="shared" si="75"/>
        <v>4810</v>
      </c>
      <c r="B4811" s="18">
        <v>3144244261</v>
      </c>
      <c r="C4811" s="19">
        <v>1019093754</v>
      </c>
      <c r="D4811" s="18" t="s">
        <v>11614</v>
      </c>
      <c r="E4811" s="19">
        <v>1107980</v>
      </c>
      <c r="F4811" s="18" t="s">
        <v>11615</v>
      </c>
      <c r="G4811" s="19">
        <v>4</v>
      </c>
      <c r="H4811" s="18" t="s">
        <v>27</v>
      </c>
      <c r="I4811" s="18" t="s">
        <v>11617</v>
      </c>
      <c r="J4811" s="20">
        <v>10301881</v>
      </c>
      <c r="K4811" s="20">
        <v>75827914</v>
      </c>
      <c r="L4811" s="20">
        <v>8</v>
      </c>
      <c r="M4811" s="20">
        <v>247</v>
      </c>
      <c r="N4811" s="21">
        <v>972283.66</v>
      </c>
      <c r="O4811" s="22">
        <v>9.4479153855494935E-2</v>
      </c>
      <c r="P4811" s="23">
        <v>44956</v>
      </c>
      <c r="Q4811" s="18" t="s">
        <v>29</v>
      </c>
      <c r="R4811" s="20">
        <v>8</v>
      </c>
      <c r="S4811" s="24" t="s">
        <v>39</v>
      </c>
      <c r="T4811" s="20" t="s">
        <v>166</v>
      </c>
      <c r="U4811" s="25">
        <v>283206.59999999998</v>
      </c>
      <c r="V4811" s="20">
        <v>973313</v>
      </c>
      <c r="W4811" s="25" t="s">
        <v>40</v>
      </c>
      <c r="X4811" s="13" t="s">
        <v>11024</v>
      </c>
      <c r="Y4811" s="5" t="s">
        <v>9624</v>
      </c>
      <c r="Z4811" s="18" t="s">
        <v>5117</v>
      </c>
      <c r="AA4811" t="str">
        <f>_xlfn.XLOOKUP(B4811,direcciones!B:B,direcciones!C:C,"",0)</f>
        <v/>
      </c>
      <c r="AB4811" t="str">
        <f>_xlfn.XLOOKUP(B4811,direcciones!B:B,direcciones!D:D,"",0)</f>
        <v/>
      </c>
      <c r="AC4811" t="str">
        <f>_xlfn.XLOOKUP($B4811,direcciones!$B:$B,direcciones!E:E,"",0)</f>
        <v/>
      </c>
      <c r="AD4811" t="str">
        <f>_xlfn.XLOOKUP($B4811,direcciones!$B:$B,direcciones!F:F,"",0)</f>
        <v/>
      </c>
      <c r="AE4811" t="str">
        <f>_xlfn.XLOOKUP($B4811,direcciones!$B:$B,direcciones!G:G,"",0)</f>
        <v/>
      </c>
    </row>
    <row r="4812" spans="1:31" x14ac:dyDescent="0.25">
      <c r="A4812" s="18">
        <f t="shared" si="75"/>
        <v>4811</v>
      </c>
      <c r="B4812" s="18">
        <v>3016964230</v>
      </c>
      <c r="C4812" s="19">
        <v>52561738</v>
      </c>
      <c r="D4812" s="18" t="s">
        <v>11618</v>
      </c>
      <c r="E4812" s="19">
        <v>1052197</v>
      </c>
      <c r="F4812" s="18" t="s">
        <v>11619</v>
      </c>
      <c r="G4812" s="19">
        <v>1</v>
      </c>
      <c r="H4812" s="18" t="s">
        <v>27</v>
      </c>
      <c r="I4812" s="18" t="s">
        <v>11620</v>
      </c>
      <c r="J4812" s="20">
        <v>59094011</v>
      </c>
      <c r="K4812" s="20">
        <v>59094011</v>
      </c>
      <c r="L4812" s="20">
        <v>9</v>
      </c>
      <c r="M4812" s="20">
        <v>296</v>
      </c>
      <c r="N4812" s="21">
        <v>768066.51</v>
      </c>
      <c r="O4812" s="22">
        <v>3.1982936477268397E-6</v>
      </c>
      <c r="P4812" s="23">
        <v>44865</v>
      </c>
      <c r="Q4812" s="18" t="s">
        <v>29</v>
      </c>
      <c r="R4812" s="20">
        <v>11</v>
      </c>
      <c r="S4812" s="24" t="s">
        <v>30</v>
      </c>
      <c r="T4812" s="20" t="s">
        <v>166</v>
      </c>
      <c r="U4812" s="25">
        <v>321187.31</v>
      </c>
      <c r="V4812" s="20">
        <v>189</v>
      </c>
      <c r="W4812" s="25" t="s">
        <v>40</v>
      </c>
      <c r="X4812" s="13" t="s">
        <v>11024</v>
      </c>
      <c r="Y4812" s="5" t="s">
        <v>2408</v>
      </c>
      <c r="Z4812" s="18" t="s">
        <v>5117</v>
      </c>
      <c r="AA4812" t="str">
        <f>_xlfn.XLOOKUP(B4812,direcciones!B:B,direcciones!C:C,"",0)</f>
        <v/>
      </c>
      <c r="AB4812" t="str">
        <f>_xlfn.XLOOKUP(B4812,direcciones!B:B,direcciones!D:D,"",0)</f>
        <v/>
      </c>
      <c r="AC4812" t="str">
        <f>_xlfn.XLOOKUP($B4812,direcciones!$B:$B,direcciones!E:E,"",0)</f>
        <v/>
      </c>
      <c r="AD4812" t="str">
        <f>_xlfn.XLOOKUP($B4812,direcciones!$B:$B,direcciones!F:F,"",0)</f>
        <v/>
      </c>
      <c r="AE4812" t="str">
        <f>_xlfn.XLOOKUP($B4812,direcciones!$B:$B,direcciones!G:G,"",0)</f>
        <v/>
      </c>
    </row>
    <row r="4813" spans="1:31" x14ac:dyDescent="0.25">
      <c r="A4813" s="18">
        <f t="shared" si="75"/>
        <v>4812</v>
      </c>
      <c r="B4813" s="18">
        <v>3144888071</v>
      </c>
      <c r="C4813" s="19">
        <v>1121883509</v>
      </c>
      <c r="D4813" s="18" t="s">
        <v>11621</v>
      </c>
      <c r="E4813" s="19">
        <v>784742</v>
      </c>
      <c r="F4813" s="18" t="s">
        <v>11622</v>
      </c>
      <c r="G4813" s="19">
        <v>1</v>
      </c>
      <c r="H4813" s="18" t="s">
        <v>27</v>
      </c>
      <c r="I4813" s="18" t="s">
        <v>11623</v>
      </c>
      <c r="J4813" s="21">
        <v>41240887.219999999</v>
      </c>
      <c r="K4813" s="20">
        <v>41240887.219999999</v>
      </c>
      <c r="L4813" s="20">
        <v>23</v>
      </c>
      <c r="M4813" s="20">
        <v>714</v>
      </c>
      <c r="N4813" s="21">
        <v>622703.06000000006</v>
      </c>
      <c r="O4813" s="22">
        <v>2.4992915271234554E-3</v>
      </c>
      <c r="P4813" s="23">
        <v>44463</v>
      </c>
      <c r="Q4813" s="18" t="s">
        <v>152</v>
      </c>
      <c r="R4813" s="20">
        <v>24</v>
      </c>
      <c r="S4813" s="24" t="s">
        <v>30</v>
      </c>
      <c r="T4813" s="20" t="s">
        <v>31</v>
      </c>
      <c r="U4813" s="25">
        <v>257884.23</v>
      </c>
      <c r="V4813" s="20">
        <v>103073</v>
      </c>
      <c r="W4813" s="25" t="s">
        <v>40</v>
      </c>
      <c r="X4813" s="13" t="s">
        <v>11024</v>
      </c>
      <c r="Y4813" s="5" t="s">
        <v>9624</v>
      </c>
      <c r="Z4813" s="18" t="s">
        <v>5117</v>
      </c>
      <c r="AA4813" t="str">
        <f>_xlfn.XLOOKUP(B4813,direcciones!B:B,direcciones!C:C,"",0)</f>
        <v/>
      </c>
      <c r="AB4813" t="str">
        <f>_xlfn.XLOOKUP(B4813,direcciones!B:B,direcciones!D:D,"",0)</f>
        <v/>
      </c>
      <c r="AC4813" t="str">
        <f>_xlfn.XLOOKUP($B4813,direcciones!$B:$B,direcciones!E:E,"",0)</f>
        <v/>
      </c>
      <c r="AD4813" t="str">
        <f>_xlfn.XLOOKUP($B4813,direcciones!$B:$B,direcciones!F:F,"",0)</f>
        <v/>
      </c>
      <c r="AE4813" t="str">
        <f>_xlfn.XLOOKUP($B4813,direcciones!$B:$B,direcciones!G:G,"",0)</f>
        <v/>
      </c>
    </row>
    <row r="4814" spans="1:31" x14ac:dyDescent="0.25">
      <c r="A4814" s="5">
        <f t="shared" si="75"/>
        <v>4813</v>
      </c>
      <c r="B4814" s="5">
        <v>3133093201</v>
      </c>
      <c r="C4814" s="6">
        <v>1019071367</v>
      </c>
      <c r="D4814" s="5" t="s">
        <v>11624</v>
      </c>
      <c r="E4814" s="6">
        <v>1150633</v>
      </c>
      <c r="F4814" s="5" t="s">
        <v>11625</v>
      </c>
      <c r="G4814" s="6">
        <v>2</v>
      </c>
      <c r="H4814" s="5" t="s">
        <v>27</v>
      </c>
      <c r="I4814" s="5" t="s">
        <v>11626</v>
      </c>
      <c r="J4814" s="7">
        <v>26973100</v>
      </c>
      <c r="K4814" s="7">
        <v>36423200</v>
      </c>
      <c r="L4814" s="7">
        <v>8</v>
      </c>
      <c r="M4814" s="7">
        <v>247</v>
      </c>
      <c r="N4814" s="8">
        <v>798097.27</v>
      </c>
      <c r="O4814" s="9">
        <v>7.5865658748901679E-2</v>
      </c>
      <c r="P4814" s="10">
        <v>45007</v>
      </c>
      <c r="Q4814" s="5" t="s">
        <v>29</v>
      </c>
      <c r="R4814" s="7">
        <v>6</v>
      </c>
      <c r="S4814" s="11" t="s">
        <v>39</v>
      </c>
      <c r="T4814" s="7" t="s">
        <v>31</v>
      </c>
      <c r="U4814" s="12">
        <v>229218.99</v>
      </c>
      <c r="V4814" s="7">
        <v>2046332</v>
      </c>
      <c r="W4814" s="12" t="s">
        <v>40</v>
      </c>
      <c r="X4814" s="13" t="s">
        <v>11024</v>
      </c>
      <c r="Y4814" s="5" t="s">
        <v>9557</v>
      </c>
      <c r="Z4814" s="5" t="s">
        <v>5147</v>
      </c>
      <c r="AA4814" t="str">
        <f>_xlfn.XLOOKUP(B4814,direcciones!B:B,direcciones!C:C,"",0)</f>
        <v/>
      </c>
      <c r="AB4814" t="str">
        <f>_xlfn.XLOOKUP(B4814,direcciones!B:B,direcciones!D:D,"",0)</f>
        <v/>
      </c>
      <c r="AC4814" t="str">
        <f>_xlfn.XLOOKUP($B4814,direcciones!$B:$B,direcciones!E:E,"",0)</f>
        <v/>
      </c>
      <c r="AD4814" t="str">
        <f>_xlfn.XLOOKUP($B4814,direcciones!$B:$B,direcciones!F:F,"",0)</f>
        <v/>
      </c>
      <c r="AE4814" t="str">
        <f>_xlfn.XLOOKUP($B4814,direcciones!$B:$B,direcciones!G:G,"",0)</f>
        <v/>
      </c>
    </row>
    <row r="4815" spans="1:31" x14ac:dyDescent="0.25">
      <c r="A4815" s="5">
        <f t="shared" si="75"/>
        <v>4814</v>
      </c>
      <c r="B4815" s="5">
        <v>3115031237</v>
      </c>
      <c r="C4815" s="6">
        <v>1088242135</v>
      </c>
      <c r="D4815" s="5" t="s">
        <v>11627</v>
      </c>
      <c r="E4815" s="6">
        <v>1164188</v>
      </c>
      <c r="F4815" s="5" t="s">
        <v>11628</v>
      </c>
      <c r="G4815" s="6">
        <v>5</v>
      </c>
      <c r="H4815" s="5" t="s">
        <v>27</v>
      </c>
      <c r="I4815" s="5" t="s">
        <v>11629</v>
      </c>
      <c r="J4815" s="7">
        <v>6739700</v>
      </c>
      <c r="K4815" s="7">
        <v>26646150</v>
      </c>
      <c r="L4815" s="7">
        <v>7</v>
      </c>
      <c r="M4815" s="7">
        <v>220</v>
      </c>
      <c r="N4815" s="8">
        <v>561185.1</v>
      </c>
      <c r="O4815" s="9">
        <v>0.20645711233437691</v>
      </c>
      <c r="P4815" s="10">
        <v>45016</v>
      </c>
      <c r="Q4815" s="5" t="s">
        <v>29</v>
      </c>
      <c r="R4815" s="7">
        <v>6</v>
      </c>
      <c r="S4815" s="11" t="s">
        <v>39</v>
      </c>
      <c r="T4815" s="7" t="s">
        <v>31</v>
      </c>
      <c r="U4815" s="12">
        <v>171045.54</v>
      </c>
      <c r="V4815" s="7">
        <v>1391459</v>
      </c>
      <c r="W4815" s="12" t="s">
        <v>40</v>
      </c>
      <c r="X4815" s="13" t="s">
        <v>11024</v>
      </c>
      <c r="Y4815" s="5" t="s">
        <v>9562</v>
      </c>
      <c r="Z4815" s="5" t="s">
        <v>5147</v>
      </c>
      <c r="AA4815" t="str">
        <f>_xlfn.XLOOKUP(B4815,direcciones!B:B,direcciones!C:C,"",0)</f>
        <v/>
      </c>
      <c r="AB4815" t="str">
        <f>_xlfn.XLOOKUP(B4815,direcciones!B:B,direcciones!D:D,"",0)</f>
        <v/>
      </c>
      <c r="AC4815" t="str">
        <f>_xlfn.XLOOKUP($B4815,direcciones!$B:$B,direcciones!E:E,"",0)</f>
        <v/>
      </c>
      <c r="AD4815" t="str">
        <f>_xlfn.XLOOKUP($B4815,direcciones!$B:$B,direcciones!F:F,"",0)</f>
        <v/>
      </c>
      <c r="AE4815" t="str">
        <f>_xlfn.XLOOKUP($B4815,direcciones!$B:$B,direcciones!G:G,"",0)</f>
        <v/>
      </c>
    </row>
    <row r="4816" spans="1:31" x14ac:dyDescent="0.25">
      <c r="A4816" s="18">
        <f t="shared" si="75"/>
        <v>4815</v>
      </c>
      <c r="B4816" s="18">
        <v>3213065496</v>
      </c>
      <c r="C4816" s="19">
        <v>1030637417</v>
      </c>
      <c r="D4816" s="18" t="s">
        <v>11630</v>
      </c>
      <c r="E4816" s="19">
        <v>1177961</v>
      </c>
      <c r="F4816" s="18" t="s">
        <v>11631</v>
      </c>
      <c r="G4816" s="19">
        <v>3</v>
      </c>
      <c r="H4816" s="18" t="s">
        <v>27</v>
      </c>
      <c r="I4816" s="18" t="s">
        <v>11632</v>
      </c>
      <c r="J4816" s="20">
        <v>1102120</v>
      </c>
      <c r="K4816" s="20">
        <v>4283949</v>
      </c>
      <c r="L4816" s="20">
        <v>6</v>
      </c>
      <c r="M4816" s="20">
        <v>188</v>
      </c>
      <c r="N4816" s="21">
        <v>163486.95000000001</v>
      </c>
      <c r="O4816" s="22">
        <v>0</v>
      </c>
      <c r="P4816" s="23">
        <v>45016</v>
      </c>
      <c r="Q4816" s="18" t="s">
        <v>29</v>
      </c>
      <c r="R4816" s="20">
        <v>6</v>
      </c>
      <c r="S4816" s="24" t="s">
        <v>39</v>
      </c>
      <c r="T4816" s="20" t="s">
        <v>31</v>
      </c>
      <c r="U4816" s="25">
        <v>45318.69</v>
      </c>
      <c r="V4816" s="20">
        <v>0</v>
      </c>
      <c r="W4816" s="25" t="s">
        <v>40</v>
      </c>
      <c r="X4816" s="13" t="s">
        <v>11024</v>
      </c>
      <c r="Y4816" s="5" t="s">
        <v>3299</v>
      </c>
      <c r="Z4816" s="18" t="s">
        <v>5147</v>
      </c>
      <c r="AA4816" t="str">
        <f>_xlfn.XLOOKUP(B4816,direcciones!B:B,direcciones!C:C,"",0)</f>
        <v/>
      </c>
      <c r="AB4816" t="str">
        <f>_xlfn.XLOOKUP(B4816,direcciones!B:B,direcciones!D:D,"",0)</f>
        <v/>
      </c>
      <c r="AC4816" t="str">
        <f>_xlfn.XLOOKUP($B4816,direcciones!$B:$B,direcciones!E:E,"",0)</f>
        <v/>
      </c>
      <c r="AD4816" t="str">
        <f>_xlfn.XLOOKUP($B4816,direcciones!$B:$B,direcciones!F:F,"",0)</f>
        <v/>
      </c>
      <c r="AE4816" t="str">
        <f>_xlfn.XLOOKUP($B4816,direcciones!$B:$B,direcciones!G:G,"",0)</f>
        <v/>
      </c>
    </row>
    <row r="4817" spans="1:31" x14ac:dyDescent="0.25">
      <c r="A4817" s="5">
        <f t="shared" si="75"/>
        <v>4816</v>
      </c>
      <c r="B4817" s="5">
        <v>3175115156</v>
      </c>
      <c r="C4817" s="6">
        <v>71777049</v>
      </c>
      <c r="D4817" s="5" t="s">
        <v>11633</v>
      </c>
      <c r="E4817" s="6">
        <v>1167197</v>
      </c>
      <c r="F4817" s="5" t="s">
        <v>11634</v>
      </c>
      <c r="G4817" s="6">
        <v>4</v>
      </c>
      <c r="H4817" s="5" t="s">
        <v>27</v>
      </c>
      <c r="I4817" s="5" t="s">
        <v>11635</v>
      </c>
      <c r="J4817" s="7">
        <v>43502550</v>
      </c>
      <c r="K4817" s="7">
        <v>57166200</v>
      </c>
      <c r="L4817" s="7">
        <v>7</v>
      </c>
      <c r="M4817" s="7">
        <v>216</v>
      </c>
      <c r="N4817" s="8">
        <v>829252.31</v>
      </c>
      <c r="O4817" s="9">
        <v>3.5763305829198518E-2</v>
      </c>
      <c r="P4817" s="10">
        <v>45016</v>
      </c>
      <c r="Q4817" s="5" t="s">
        <v>29</v>
      </c>
      <c r="R4817" s="7">
        <v>6</v>
      </c>
      <c r="S4817" s="11" t="s">
        <v>39</v>
      </c>
      <c r="T4817" s="7" t="s">
        <v>31</v>
      </c>
      <c r="U4817" s="12">
        <v>352639.84</v>
      </c>
      <c r="V4817" s="7">
        <v>1555795</v>
      </c>
      <c r="W4817" s="12" t="s">
        <v>40</v>
      </c>
      <c r="X4817" s="13" t="s">
        <v>11024</v>
      </c>
      <c r="Y4817" s="5" t="s">
        <v>3299</v>
      </c>
      <c r="Z4817" s="5" t="s">
        <v>5147</v>
      </c>
      <c r="AA4817" t="str">
        <f>_xlfn.XLOOKUP(B4817,direcciones!B:B,direcciones!C:C,"",0)</f>
        <v/>
      </c>
      <c r="AB4817" t="str">
        <f>_xlfn.XLOOKUP(B4817,direcciones!B:B,direcciones!D:D,"",0)</f>
        <v/>
      </c>
      <c r="AC4817" t="str">
        <f>_xlfn.XLOOKUP($B4817,direcciones!$B:$B,direcciones!E:E,"",0)</f>
        <v/>
      </c>
      <c r="AD4817" t="str">
        <f>_xlfn.XLOOKUP($B4817,direcciones!$B:$B,direcciones!F:F,"",0)</f>
        <v/>
      </c>
      <c r="AE4817" t="str">
        <f>_xlfn.XLOOKUP($B4817,direcciones!$B:$B,direcciones!G:G,"",0)</f>
        <v/>
      </c>
    </row>
    <row r="4818" spans="1:31" x14ac:dyDescent="0.25">
      <c r="A4818" s="18">
        <f t="shared" si="75"/>
        <v>4817</v>
      </c>
      <c r="B4818" s="18">
        <v>3136449437</v>
      </c>
      <c r="C4818" s="19">
        <v>34538037</v>
      </c>
      <c r="D4818" s="18" t="s">
        <v>11636</v>
      </c>
      <c r="E4818" s="19">
        <v>1116360</v>
      </c>
      <c r="F4818" s="18" t="s">
        <v>11637</v>
      </c>
      <c r="G4818" s="19">
        <v>5</v>
      </c>
      <c r="H4818" s="18" t="s">
        <v>27</v>
      </c>
      <c r="I4818" s="18" t="s">
        <v>11638</v>
      </c>
      <c r="J4818" s="20">
        <v>14947800</v>
      </c>
      <c r="K4818" s="20">
        <v>78580151</v>
      </c>
      <c r="L4818" s="20">
        <v>9</v>
      </c>
      <c r="M4818" s="20">
        <v>278</v>
      </c>
      <c r="N4818" s="21">
        <v>884107.99</v>
      </c>
      <c r="O4818" s="22">
        <v>0.18636287614230856</v>
      </c>
      <c r="P4818" s="23">
        <v>44953</v>
      </c>
      <c r="Q4818" s="18" t="s">
        <v>29</v>
      </c>
      <c r="R4818" s="20">
        <v>8</v>
      </c>
      <c r="S4818" s="24" t="s">
        <v>39</v>
      </c>
      <c r="T4818" s="20" t="s">
        <v>166</v>
      </c>
      <c r="U4818" s="25">
        <v>293032.09000000003</v>
      </c>
      <c r="V4818" s="20">
        <v>2785715</v>
      </c>
      <c r="W4818" s="25" t="s">
        <v>40</v>
      </c>
      <c r="X4818" s="13" t="s">
        <v>11024</v>
      </c>
      <c r="Y4818" s="5" t="s">
        <v>9624</v>
      </c>
      <c r="Z4818" s="18" t="s">
        <v>5363</v>
      </c>
      <c r="AA4818" t="str">
        <f>_xlfn.XLOOKUP(B4818,direcciones!B:B,direcciones!C:C,"",0)</f>
        <v/>
      </c>
      <c r="AB4818" t="str">
        <f>_xlfn.XLOOKUP(B4818,direcciones!B:B,direcciones!D:D,"",0)</f>
        <v/>
      </c>
      <c r="AC4818" t="str">
        <f>_xlfn.XLOOKUP($B4818,direcciones!$B:$B,direcciones!E:E,"",0)</f>
        <v/>
      </c>
      <c r="AD4818" t="str">
        <f>_xlfn.XLOOKUP($B4818,direcciones!$B:$B,direcciones!F:F,"",0)</f>
        <v/>
      </c>
      <c r="AE4818" t="str">
        <f>_xlfn.XLOOKUP($B4818,direcciones!$B:$B,direcciones!G:G,"",0)</f>
        <v/>
      </c>
    </row>
    <row r="4819" spans="1:31" x14ac:dyDescent="0.25">
      <c r="A4819" s="18">
        <f t="shared" si="75"/>
        <v>4818</v>
      </c>
      <c r="B4819" s="18">
        <v>3136449437</v>
      </c>
      <c r="C4819" s="19">
        <v>34538037</v>
      </c>
      <c r="D4819" s="18" t="s">
        <v>11636</v>
      </c>
      <c r="E4819" s="19">
        <v>1116359</v>
      </c>
      <c r="F4819" s="18" t="s">
        <v>11637</v>
      </c>
      <c r="G4819" s="19">
        <v>5</v>
      </c>
      <c r="H4819" s="18" t="s">
        <v>27</v>
      </c>
      <c r="I4819" s="18" t="s">
        <v>11639</v>
      </c>
      <c r="J4819" s="20">
        <v>13036800</v>
      </c>
      <c r="K4819" s="20">
        <v>78580151</v>
      </c>
      <c r="L4819" s="20">
        <v>9</v>
      </c>
      <c r="M4819" s="20">
        <v>278</v>
      </c>
      <c r="N4819" s="21">
        <v>884107.99</v>
      </c>
      <c r="O4819" s="22">
        <v>0.21368088794796269</v>
      </c>
      <c r="P4819" s="23">
        <v>44953</v>
      </c>
      <c r="Q4819" s="18" t="s">
        <v>29</v>
      </c>
      <c r="R4819" s="20">
        <v>8</v>
      </c>
      <c r="S4819" s="24" t="s">
        <v>39</v>
      </c>
      <c r="T4819" s="20" t="s">
        <v>166</v>
      </c>
      <c r="U4819" s="25">
        <v>293032.09000000003</v>
      </c>
      <c r="V4819" s="20">
        <v>2785715</v>
      </c>
      <c r="W4819" s="25" t="s">
        <v>40</v>
      </c>
      <c r="X4819" s="13" t="s">
        <v>11024</v>
      </c>
      <c r="Y4819" s="5" t="s">
        <v>9624</v>
      </c>
      <c r="Z4819" s="18" t="s">
        <v>5363</v>
      </c>
      <c r="AA4819" t="str">
        <f>_xlfn.XLOOKUP(B4819,direcciones!B:B,direcciones!C:C,"",0)</f>
        <v/>
      </c>
      <c r="AB4819" t="str">
        <f>_xlfn.XLOOKUP(B4819,direcciones!B:B,direcciones!D:D,"",0)</f>
        <v/>
      </c>
      <c r="AC4819" t="str">
        <f>_xlfn.XLOOKUP($B4819,direcciones!$B:$B,direcciones!E:E,"",0)</f>
        <v/>
      </c>
      <c r="AD4819" t="str">
        <f>_xlfn.XLOOKUP($B4819,direcciones!$B:$B,direcciones!F:F,"",0)</f>
        <v/>
      </c>
      <c r="AE4819" t="str">
        <f>_xlfn.XLOOKUP($B4819,direcciones!$B:$B,direcciones!G:G,"",0)</f>
        <v/>
      </c>
    </row>
    <row r="4820" spans="1:31" x14ac:dyDescent="0.25">
      <c r="A4820" s="18">
        <f t="shared" si="75"/>
        <v>4819</v>
      </c>
      <c r="B4820" s="18">
        <v>3108192487</v>
      </c>
      <c r="C4820" s="19">
        <v>25101112</v>
      </c>
      <c r="D4820" s="18" t="s">
        <v>11640</v>
      </c>
      <c r="E4820" s="19">
        <v>1111733</v>
      </c>
      <c r="F4820" s="18" t="s">
        <v>11641</v>
      </c>
      <c r="G4820" s="19">
        <v>6</v>
      </c>
      <c r="H4820" s="18" t="s">
        <v>27</v>
      </c>
      <c r="I4820" s="18" t="s">
        <v>11642</v>
      </c>
      <c r="J4820" s="20">
        <v>10372950</v>
      </c>
      <c r="K4820" s="20">
        <v>198399321</v>
      </c>
      <c r="L4820" s="20">
        <v>9</v>
      </c>
      <c r="M4820" s="20">
        <v>278</v>
      </c>
      <c r="N4820" s="21">
        <v>2748900.76</v>
      </c>
      <c r="O4820" s="22">
        <v>0.2123254233366593</v>
      </c>
      <c r="P4820" s="23">
        <v>44946</v>
      </c>
      <c r="Q4820" s="18" t="s">
        <v>29</v>
      </c>
      <c r="R4820" s="20">
        <v>8</v>
      </c>
      <c r="S4820" s="24" t="s">
        <v>30</v>
      </c>
      <c r="T4820" s="20" t="s">
        <v>166</v>
      </c>
      <c r="U4820" s="25">
        <v>1030997.11</v>
      </c>
      <c r="V4820" s="20">
        <v>2202441</v>
      </c>
      <c r="W4820" s="25" t="s">
        <v>32</v>
      </c>
      <c r="X4820" s="13" t="s">
        <v>11024</v>
      </c>
      <c r="Y4820" s="5" t="s">
        <v>9549</v>
      </c>
      <c r="Z4820" s="18" t="s">
        <v>5363</v>
      </c>
      <c r="AA4820" t="str">
        <f>_xlfn.XLOOKUP(B4820,direcciones!B:B,direcciones!C:C,"",0)</f>
        <v/>
      </c>
      <c r="AB4820" t="str">
        <f>_xlfn.XLOOKUP(B4820,direcciones!B:B,direcciones!D:D,"",0)</f>
        <v/>
      </c>
      <c r="AC4820" t="str">
        <f>_xlfn.XLOOKUP($B4820,direcciones!$B:$B,direcciones!E:E,"",0)</f>
        <v/>
      </c>
      <c r="AD4820" t="str">
        <f>_xlfn.XLOOKUP($B4820,direcciones!$B:$B,direcciones!F:F,"",0)</f>
        <v/>
      </c>
      <c r="AE4820" t="str">
        <f>_xlfn.XLOOKUP($B4820,direcciones!$B:$B,direcciones!G:G,"",0)</f>
        <v/>
      </c>
    </row>
    <row r="4821" spans="1:31" x14ac:dyDescent="0.25">
      <c r="A4821" s="5">
        <f t="shared" si="75"/>
        <v>4820</v>
      </c>
      <c r="B4821" s="5">
        <v>3123558037</v>
      </c>
      <c r="C4821" s="6">
        <v>1072657378</v>
      </c>
      <c r="D4821" s="5" t="s">
        <v>11643</v>
      </c>
      <c r="E4821" s="6">
        <v>1151018</v>
      </c>
      <c r="F4821" s="5" t="s">
        <v>11644</v>
      </c>
      <c r="G4821" s="6">
        <v>4</v>
      </c>
      <c r="H4821" s="5" t="s">
        <v>27</v>
      </c>
      <c r="I4821" s="5" t="s">
        <v>11645</v>
      </c>
      <c r="J4821" s="7">
        <v>2288000</v>
      </c>
      <c r="K4821" s="7">
        <v>10910900</v>
      </c>
      <c r="L4821" s="7">
        <v>14</v>
      </c>
      <c r="M4821" s="7">
        <v>432</v>
      </c>
      <c r="N4821" s="8">
        <v>238338.05</v>
      </c>
      <c r="O4821" s="9">
        <v>0.25050568181818184</v>
      </c>
      <c r="P4821" s="10">
        <v>44995</v>
      </c>
      <c r="Q4821" s="5" t="s">
        <v>29</v>
      </c>
      <c r="R4821" s="7">
        <v>6</v>
      </c>
      <c r="S4821" s="11" t="s">
        <v>39</v>
      </c>
      <c r="T4821" s="7" t="s">
        <v>31</v>
      </c>
      <c r="U4821" s="12">
        <v>77420.81</v>
      </c>
      <c r="V4821" s="7">
        <v>573157</v>
      </c>
      <c r="W4821" s="12" t="s">
        <v>40</v>
      </c>
      <c r="X4821" s="13" t="s">
        <v>11024</v>
      </c>
      <c r="Y4821" s="5" t="s">
        <v>9562</v>
      </c>
      <c r="Z4821" s="5" t="s">
        <v>5398</v>
      </c>
      <c r="AA4821" t="str">
        <f>_xlfn.XLOOKUP(B4821,direcciones!B:B,direcciones!C:C,"",0)</f>
        <v/>
      </c>
      <c r="AB4821" t="str">
        <f>_xlfn.XLOOKUP(B4821,direcciones!B:B,direcciones!D:D,"",0)</f>
        <v/>
      </c>
      <c r="AC4821" t="str">
        <f>_xlfn.XLOOKUP($B4821,direcciones!$B:$B,direcciones!E:E,"",0)</f>
        <v/>
      </c>
      <c r="AD4821" t="str">
        <f>_xlfn.XLOOKUP($B4821,direcciones!$B:$B,direcciones!F:F,"",0)</f>
        <v/>
      </c>
      <c r="AE4821" t="str">
        <f>_xlfn.XLOOKUP($B4821,direcciones!$B:$B,direcciones!G:G,"",0)</f>
        <v/>
      </c>
    </row>
    <row r="4822" spans="1:31" x14ac:dyDescent="0.25">
      <c r="A4822" s="5">
        <f t="shared" si="75"/>
        <v>4821</v>
      </c>
      <c r="B4822" s="5">
        <v>3112456514</v>
      </c>
      <c r="C4822" s="6">
        <v>53066255</v>
      </c>
      <c r="D4822" s="5" t="s">
        <v>11646</v>
      </c>
      <c r="E4822" s="6">
        <v>512219</v>
      </c>
      <c r="F4822" s="5" t="s">
        <v>11647</v>
      </c>
      <c r="G4822" s="6">
        <v>1</v>
      </c>
      <c r="H4822" s="5" t="s">
        <v>27</v>
      </c>
      <c r="I4822" s="5" t="s">
        <v>11648</v>
      </c>
      <c r="J4822" s="7">
        <v>14248388</v>
      </c>
      <c r="K4822" s="7">
        <v>14248388</v>
      </c>
      <c r="L4822" s="7">
        <v>33</v>
      </c>
      <c r="M4822" s="7">
        <v>1007</v>
      </c>
      <c r="N4822" s="7">
        <v>213014</v>
      </c>
      <c r="O4822" s="9">
        <v>0.33229976612091139</v>
      </c>
      <c r="P4822" s="10">
        <v>44007</v>
      </c>
      <c r="Q4822" s="5" t="s">
        <v>152</v>
      </c>
      <c r="R4822" s="7">
        <v>39</v>
      </c>
      <c r="S4822" s="11" t="s">
        <v>30</v>
      </c>
      <c r="T4822" s="7" t="s">
        <v>31</v>
      </c>
      <c r="U4822" s="12">
        <v>97278.86</v>
      </c>
      <c r="V4822" s="7">
        <v>4734736</v>
      </c>
      <c r="W4822" s="12" t="s">
        <v>40</v>
      </c>
      <c r="X4822" s="13" t="s">
        <v>11024</v>
      </c>
      <c r="Y4822" s="5" t="s">
        <v>9624</v>
      </c>
      <c r="Z4822" s="5" t="s">
        <v>5398</v>
      </c>
      <c r="AA4822" t="str">
        <f>_xlfn.XLOOKUP(B4822,direcciones!B:B,direcciones!C:C,"",0)</f>
        <v/>
      </c>
      <c r="AB4822" t="str">
        <f>_xlfn.XLOOKUP(B4822,direcciones!B:B,direcciones!D:D,"",0)</f>
        <v/>
      </c>
      <c r="AC4822" t="str">
        <f>_xlfn.XLOOKUP($B4822,direcciones!$B:$B,direcciones!E:E,"",0)</f>
        <v/>
      </c>
      <c r="AD4822" t="str">
        <f>_xlfn.XLOOKUP($B4822,direcciones!$B:$B,direcciones!F:F,"",0)</f>
        <v/>
      </c>
      <c r="AE4822" t="str">
        <f>_xlfn.XLOOKUP($B4822,direcciones!$B:$B,direcciones!G:G,"",0)</f>
        <v/>
      </c>
    </row>
    <row r="4823" spans="1:31" x14ac:dyDescent="0.25">
      <c r="A4823" s="5">
        <f t="shared" si="75"/>
        <v>4822</v>
      </c>
      <c r="B4823" s="5">
        <v>3005593452</v>
      </c>
      <c r="C4823" s="6">
        <v>52295224</v>
      </c>
      <c r="D4823" s="5" t="s">
        <v>11219</v>
      </c>
      <c r="E4823" s="6">
        <v>1155409</v>
      </c>
      <c r="F4823" s="5" t="s">
        <v>11220</v>
      </c>
      <c r="G4823" s="6">
        <v>5</v>
      </c>
      <c r="H4823" s="5" t="s">
        <v>27</v>
      </c>
      <c r="I4823" s="5" t="s">
        <v>11649</v>
      </c>
      <c r="J4823" s="7">
        <v>4136146</v>
      </c>
      <c r="K4823" s="7">
        <v>14563601</v>
      </c>
      <c r="L4823" s="7">
        <v>6</v>
      </c>
      <c r="M4823" s="7">
        <v>188</v>
      </c>
      <c r="N4823" s="7">
        <v>325301</v>
      </c>
      <c r="O4823" s="9">
        <v>0.27355925056804087</v>
      </c>
      <c r="P4823" s="10">
        <v>45000</v>
      </c>
      <c r="Q4823" s="5" t="s">
        <v>29</v>
      </c>
      <c r="R4823" s="7">
        <v>6</v>
      </c>
      <c r="S4823" s="11" t="s">
        <v>39</v>
      </c>
      <c r="T4823" s="7" t="s">
        <v>31</v>
      </c>
      <c r="U4823" s="12">
        <v>99154.38</v>
      </c>
      <c r="V4823" s="7">
        <v>1131481</v>
      </c>
      <c r="W4823" s="12" t="s">
        <v>40</v>
      </c>
      <c r="X4823" s="13" t="s">
        <v>11024</v>
      </c>
      <c r="Y4823" s="5" t="s">
        <v>2408</v>
      </c>
      <c r="Z4823" s="5" t="s">
        <v>5398</v>
      </c>
      <c r="AA4823" t="str">
        <f>_xlfn.XLOOKUP(B4823,direcciones!B:B,direcciones!C:C,"",0)</f>
        <v/>
      </c>
      <c r="AB4823" t="str">
        <f>_xlfn.XLOOKUP(B4823,direcciones!B:B,direcciones!D:D,"",0)</f>
        <v/>
      </c>
      <c r="AC4823" t="str">
        <f>_xlfn.XLOOKUP($B4823,direcciones!$B:$B,direcciones!E:E,"",0)</f>
        <v/>
      </c>
      <c r="AD4823" t="str">
        <f>_xlfn.XLOOKUP($B4823,direcciones!$B:$B,direcciones!F:F,"",0)</f>
        <v/>
      </c>
      <c r="AE4823" t="str">
        <f>_xlfn.XLOOKUP($B4823,direcciones!$B:$B,direcciones!G:G,"",0)</f>
        <v/>
      </c>
    </row>
    <row r="4824" spans="1:31" x14ac:dyDescent="0.25">
      <c r="A4824" s="5">
        <f t="shared" si="75"/>
        <v>4823</v>
      </c>
      <c r="B4824" s="5">
        <v>3005593452</v>
      </c>
      <c r="C4824" s="6">
        <v>52295224</v>
      </c>
      <c r="D4824" s="5" t="s">
        <v>11219</v>
      </c>
      <c r="E4824" s="6">
        <v>1155405</v>
      </c>
      <c r="F4824" s="5" t="s">
        <v>11220</v>
      </c>
      <c r="G4824" s="6">
        <v>5</v>
      </c>
      <c r="H4824" s="5" t="s">
        <v>27</v>
      </c>
      <c r="I4824" s="5" t="s">
        <v>11650</v>
      </c>
      <c r="J4824" s="7">
        <v>2145055</v>
      </c>
      <c r="K4824" s="7">
        <v>14563601</v>
      </c>
      <c r="L4824" s="7">
        <v>6</v>
      </c>
      <c r="M4824" s="7">
        <v>188</v>
      </c>
      <c r="N4824" s="7">
        <v>325301</v>
      </c>
      <c r="O4824" s="9">
        <v>0.5274834444804446</v>
      </c>
      <c r="P4824" s="10">
        <v>45000</v>
      </c>
      <c r="Q4824" s="5" t="s">
        <v>29</v>
      </c>
      <c r="R4824" s="7">
        <v>6</v>
      </c>
      <c r="S4824" s="11" t="s">
        <v>39</v>
      </c>
      <c r="T4824" s="7" t="s">
        <v>31</v>
      </c>
      <c r="U4824" s="12">
        <v>99154.38</v>
      </c>
      <c r="V4824" s="7">
        <v>1131481</v>
      </c>
      <c r="W4824" s="12" t="s">
        <v>60</v>
      </c>
      <c r="X4824" s="13" t="s">
        <v>11024</v>
      </c>
      <c r="Y4824" s="5" t="s">
        <v>2408</v>
      </c>
      <c r="Z4824" s="5" t="s">
        <v>5398</v>
      </c>
      <c r="AA4824" t="str">
        <f>_xlfn.XLOOKUP(B4824,direcciones!B:B,direcciones!C:C,"",0)</f>
        <v/>
      </c>
      <c r="AB4824" t="str">
        <f>_xlfn.XLOOKUP(B4824,direcciones!B:B,direcciones!D:D,"",0)</f>
        <v/>
      </c>
      <c r="AC4824" t="str">
        <f>_xlfn.XLOOKUP($B4824,direcciones!$B:$B,direcciones!E:E,"",0)</f>
        <v/>
      </c>
      <c r="AD4824" t="str">
        <f>_xlfn.XLOOKUP($B4824,direcciones!$B:$B,direcciones!F:F,"",0)</f>
        <v/>
      </c>
      <c r="AE4824" t="str">
        <f>_xlfn.XLOOKUP($B4824,direcciones!$B:$B,direcciones!G:G,"",0)</f>
        <v/>
      </c>
    </row>
    <row r="4825" spans="1:31" x14ac:dyDescent="0.25">
      <c r="A4825" s="5">
        <f t="shared" si="75"/>
        <v>4824</v>
      </c>
      <c r="B4825" s="5">
        <v>3178545772</v>
      </c>
      <c r="C4825" s="6">
        <v>42135989</v>
      </c>
      <c r="D4825" s="5" t="s">
        <v>11225</v>
      </c>
      <c r="E4825" s="6">
        <v>1172450</v>
      </c>
      <c r="F4825" s="5" t="s">
        <v>11226</v>
      </c>
      <c r="G4825" s="6">
        <v>3</v>
      </c>
      <c r="H4825" s="5" t="s">
        <v>27</v>
      </c>
      <c r="I4825" s="5" t="s">
        <v>11651</v>
      </c>
      <c r="J4825" s="7">
        <v>3327450</v>
      </c>
      <c r="K4825" s="7">
        <v>18952500</v>
      </c>
      <c r="L4825" s="7">
        <v>7</v>
      </c>
      <c r="M4825" s="7">
        <v>216</v>
      </c>
      <c r="N4825" s="8">
        <v>402454.16</v>
      </c>
      <c r="O4825" s="9">
        <v>0.29627041728651071</v>
      </c>
      <c r="P4825" s="10">
        <v>45016</v>
      </c>
      <c r="Q4825" s="5" t="s">
        <v>29</v>
      </c>
      <c r="R4825" s="7">
        <v>6</v>
      </c>
      <c r="S4825" s="11" t="s">
        <v>39</v>
      </c>
      <c r="T4825" s="7" t="s">
        <v>31</v>
      </c>
      <c r="U4825" s="12">
        <v>125268.33</v>
      </c>
      <c r="V4825" s="7">
        <v>985825</v>
      </c>
      <c r="W4825" s="12" t="s">
        <v>40</v>
      </c>
      <c r="X4825" s="13" t="s">
        <v>11024</v>
      </c>
      <c r="Y4825" s="5" t="s">
        <v>3299</v>
      </c>
      <c r="Z4825" s="5" t="s">
        <v>5398</v>
      </c>
      <c r="AA4825" t="str">
        <f>_xlfn.XLOOKUP(B4825,direcciones!B:B,direcciones!C:C,"",0)</f>
        <v/>
      </c>
      <c r="AB4825" t="str">
        <f>_xlfn.XLOOKUP(B4825,direcciones!B:B,direcciones!D:D,"",0)</f>
        <v/>
      </c>
      <c r="AC4825" t="str">
        <f>_xlfn.XLOOKUP($B4825,direcciones!$B:$B,direcciones!E:E,"",0)</f>
        <v/>
      </c>
      <c r="AD4825" t="str">
        <f>_xlfn.XLOOKUP($B4825,direcciones!$B:$B,direcciones!F:F,"",0)</f>
        <v/>
      </c>
      <c r="AE4825" t="str">
        <f>_xlfn.XLOOKUP($B4825,direcciones!$B:$B,direcciones!G:G,"",0)</f>
        <v/>
      </c>
    </row>
    <row r="4826" spans="1:31" x14ac:dyDescent="0.25">
      <c r="A4826" s="5">
        <f t="shared" si="75"/>
        <v>4825</v>
      </c>
      <c r="B4826" s="5">
        <v>3214097411</v>
      </c>
      <c r="C4826" s="6">
        <v>1090477227</v>
      </c>
      <c r="D4826" s="5" t="s">
        <v>11652</v>
      </c>
      <c r="E4826" s="6">
        <v>1153286</v>
      </c>
      <c r="F4826" s="5" t="s">
        <v>11653</v>
      </c>
      <c r="G4826" s="6">
        <v>1</v>
      </c>
      <c r="H4826" s="5" t="s">
        <v>27</v>
      </c>
      <c r="I4826" s="5" t="s">
        <v>11654</v>
      </c>
      <c r="J4826" s="7">
        <v>23457569</v>
      </c>
      <c r="K4826" s="7">
        <v>23457569</v>
      </c>
      <c r="L4826" s="7">
        <v>6</v>
      </c>
      <c r="M4826" s="7">
        <v>188</v>
      </c>
      <c r="N4826" s="8">
        <v>788514.38</v>
      </c>
      <c r="O4826" s="9">
        <v>0.10199160023785926</v>
      </c>
      <c r="P4826" s="10">
        <v>45006</v>
      </c>
      <c r="Q4826" s="5" t="s">
        <v>29</v>
      </c>
      <c r="R4826" s="7">
        <v>6</v>
      </c>
      <c r="S4826" s="11" t="s">
        <v>39</v>
      </c>
      <c r="T4826" s="7" t="s">
        <v>31</v>
      </c>
      <c r="U4826" s="12">
        <v>152073.49</v>
      </c>
      <c r="V4826" s="7">
        <v>2392475</v>
      </c>
      <c r="W4826" s="12" t="s">
        <v>40</v>
      </c>
      <c r="X4826" s="13" t="s">
        <v>11024</v>
      </c>
      <c r="Y4826" s="5" t="s">
        <v>3299</v>
      </c>
      <c r="Z4826" s="5" t="s">
        <v>5398</v>
      </c>
      <c r="AA4826" t="str">
        <f>_xlfn.XLOOKUP(B4826,direcciones!B:B,direcciones!C:C,"",0)</f>
        <v/>
      </c>
      <c r="AB4826" t="str">
        <f>_xlfn.XLOOKUP(B4826,direcciones!B:B,direcciones!D:D,"",0)</f>
        <v/>
      </c>
      <c r="AC4826" t="str">
        <f>_xlfn.XLOOKUP($B4826,direcciones!$B:$B,direcciones!E:E,"",0)</f>
        <v/>
      </c>
      <c r="AD4826" t="str">
        <f>_xlfn.XLOOKUP($B4826,direcciones!$B:$B,direcciones!F:F,"",0)</f>
        <v/>
      </c>
      <c r="AE4826" t="str">
        <f>_xlfn.XLOOKUP($B4826,direcciones!$B:$B,direcciones!G:G,"",0)</f>
        <v/>
      </c>
    </row>
    <row r="4827" spans="1:31" x14ac:dyDescent="0.25">
      <c r="A4827" s="5">
        <f t="shared" si="75"/>
        <v>4826</v>
      </c>
      <c r="B4827" s="5">
        <v>3154660677</v>
      </c>
      <c r="C4827" s="6">
        <v>39267784</v>
      </c>
      <c r="D4827" s="5" t="s">
        <v>11655</v>
      </c>
      <c r="E4827" s="6">
        <v>1256304</v>
      </c>
      <c r="F4827" s="5" t="s">
        <v>11656</v>
      </c>
      <c r="G4827" s="6">
        <v>3</v>
      </c>
      <c r="H4827" s="5" t="s">
        <v>27</v>
      </c>
      <c r="I4827" s="5" t="s">
        <v>11657</v>
      </c>
      <c r="J4827" s="7">
        <v>16206078</v>
      </c>
      <c r="K4827" s="7">
        <v>24787007</v>
      </c>
      <c r="L4827" s="7">
        <v>3</v>
      </c>
      <c r="M4827" s="7">
        <v>92</v>
      </c>
      <c r="N4827" s="8">
        <v>384497.34</v>
      </c>
      <c r="O4827" s="9">
        <v>3.3104863496275904E-4</v>
      </c>
      <c r="P4827" s="10">
        <v>45016</v>
      </c>
      <c r="Q4827" s="5" t="s">
        <v>29</v>
      </c>
      <c r="R4827" s="7">
        <v>6</v>
      </c>
      <c r="S4827" s="11" t="s">
        <v>39</v>
      </c>
      <c r="T4827" s="7" t="s">
        <v>31</v>
      </c>
      <c r="U4827" s="12">
        <v>159983.65</v>
      </c>
      <c r="V4827" s="7">
        <v>5365</v>
      </c>
      <c r="W4827" s="12" t="s">
        <v>40</v>
      </c>
      <c r="X4827" s="13" t="s">
        <v>11024</v>
      </c>
      <c r="Y4827" s="5" t="s">
        <v>9549</v>
      </c>
      <c r="Z4827" s="5" t="s">
        <v>5398</v>
      </c>
      <c r="AA4827" t="str">
        <f>_xlfn.XLOOKUP(B4827,direcciones!B:B,direcciones!C:C,"",0)</f>
        <v/>
      </c>
      <c r="AB4827" t="str">
        <f>_xlfn.XLOOKUP(B4827,direcciones!B:B,direcciones!D:D,"",0)</f>
        <v/>
      </c>
      <c r="AC4827" t="str">
        <f>_xlfn.XLOOKUP($B4827,direcciones!$B:$B,direcciones!E:E,"",0)</f>
        <v/>
      </c>
      <c r="AD4827" t="str">
        <f>_xlfn.XLOOKUP($B4827,direcciones!$B:$B,direcciones!F:F,"",0)</f>
        <v/>
      </c>
      <c r="AE4827" t="str">
        <f>_xlfn.XLOOKUP($B4827,direcciones!$B:$B,direcciones!G:G,"",0)</f>
        <v/>
      </c>
    </row>
    <row r="4828" spans="1:31" x14ac:dyDescent="0.25">
      <c r="A4828" s="5">
        <f t="shared" si="75"/>
        <v>4827</v>
      </c>
      <c r="B4828" s="5">
        <v>3118316261</v>
      </c>
      <c r="C4828" s="6">
        <v>52310326</v>
      </c>
      <c r="D4828" s="5" t="s">
        <v>11658</v>
      </c>
      <c r="E4828" s="6">
        <v>1161688</v>
      </c>
      <c r="F4828" s="5" t="s">
        <v>11659</v>
      </c>
      <c r="G4828" s="6">
        <v>1</v>
      </c>
      <c r="H4828" s="5" t="s">
        <v>459</v>
      </c>
      <c r="I4828" s="5" t="s">
        <v>11660</v>
      </c>
      <c r="J4828" s="7">
        <v>34240500</v>
      </c>
      <c r="K4828" s="7">
        <v>34240500</v>
      </c>
      <c r="L4828" s="7">
        <v>23</v>
      </c>
      <c r="M4828" s="7">
        <v>707</v>
      </c>
      <c r="N4828" s="8">
        <v>628322.72</v>
      </c>
      <c r="O4828" s="9">
        <v>4.3659876462084371E-2</v>
      </c>
      <c r="P4828" s="10">
        <v>45008</v>
      </c>
      <c r="Q4828" s="5" t="s">
        <v>29</v>
      </c>
      <c r="R4828" s="7">
        <v>6</v>
      </c>
      <c r="S4828" s="11" t="s">
        <v>39</v>
      </c>
      <c r="T4828" s="7" t="s">
        <v>31</v>
      </c>
      <c r="U4828" s="12">
        <v>216231.93</v>
      </c>
      <c r="V4828" s="7">
        <v>1494936</v>
      </c>
      <c r="W4828" s="12" t="s">
        <v>40</v>
      </c>
      <c r="X4828" s="13" t="s">
        <v>11024</v>
      </c>
      <c r="Y4828" s="5" t="s">
        <v>9562</v>
      </c>
      <c r="Z4828" s="5" t="s">
        <v>5398</v>
      </c>
      <c r="AA4828" t="str">
        <f>_xlfn.XLOOKUP(B4828,direcciones!B:B,direcciones!C:C,"",0)</f>
        <v/>
      </c>
      <c r="AB4828" t="str">
        <f>_xlfn.XLOOKUP(B4828,direcciones!B:B,direcciones!D:D,"",0)</f>
        <v/>
      </c>
      <c r="AC4828" t="str">
        <f>_xlfn.XLOOKUP($B4828,direcciones!$B:$B,direcciones!E:E,"",0)</f>
        <v/>
      </c>
      <c r="AD4828" t="str">
        <f>_xlfn.XLOOKUP($B4828,direcciones!$B:$B,direcciones!F:F,"",0)</f>
        <v/>
      </c>
      <c r="AE4828" t="str">
        <f>_xlfn.XLOOKUP($B4828,direcciones!$B:$B,direcciones!G:G,"",0)</f>
        <v/>
      </c>
    </row>
    <row r="4829" spans="1:31" x14ac:dyDescent="0.25">
      <c r="A4829" s="5">
        <f t="shared" si="75"/>
        <v>4828</v>
      </c>
      <c r="B4829" s="5">
        <v>3124775001</v>
      </c>
      <c r="C4829" s="6">
        <v>1020821181</v>
      </c>
      <c r="D4829" s="5" t="s">
        <v>11661</v>
      </c>
      <c r="E4829" s="6">
        <v>1171327</v>
      </c>
      <c r="F4829" s="5" t="s">
        <v>11662</v>
      </c>
      <c r="G4829" s="6">
        <v>1</v>
      </c>
      <c r="H4829" s="5" t="s">
        <v>27</v>
      </c>
      <c r="I4829" s="5" t="s">
        <v>11663</v>
      </c>
      <c r="J4829" s="7">
        <v>36875300</v>
      </c>
      <c r="K4829" s="7">
        <v>36875300</v>
      </c>
      <c r="L4829" s="7">
        <v>6</v>
      </c>
      <c r="M4829" s="7">
        <v>201</v>
      </c>
      <c r="N4829" s="8">
        <v>558923.4</v>
      </c>
      <c r="O4829" s="9">
        <v>1.8905554666673898E-2</v>
      </c>
      <c r="P4829" s="10">
        <v>45016</v>
      </c>
      <c r="Q4829" s="5" t="s">
        <v>29</v>
      </c>
      <c r="R4829" s="7">
        <v>6</v>
      </c>
      <c r="S4829" s="11" t="s">
        <v>39</v>
      </c>
      <c r="T4829" s="7" t="s">
        <v>31</v>
      </c>
      <c r="U4829" s="12">
        <v>239206.66</v>
      </c>
      <c r="V4829" s="7">
        <v>697148</v>
      </c>
      <c r="W4829" s="12" t="s">
        <v>40</v>
      </c>
      <c r="X4829" s="13" t="s">
        <v>11024</v>
      </c>
      <c r="Y4829" s="5" t="s">
        <v>9557</v>
      </c>
      <c r="Z4829" s="5" t="s">
        <v>5398</v>
      </c>
      <c r="AA4829" t="str">
        <f>_xlfn.XLOOKUP(B4829,direcciones!B:B,direcciones!C:C,"",0)</f>
        <v/>
      </c>
      <c r="AB4829" t="str">
        <f>_xlfn.XLOOKUP(B4829,direcciones!B:B,direcciones!D:D,"",0)</f>
        <v/>
      </c>
      <c r="AC4829" t="str">
        <f>_xlfn.XLOOKUP($B4829,direcciones!$B:$B,direcciones!E:E,"",0)</f>
        <v/>
      </c>
      <c r="AD4829" t="str">
        <f>_xlfn.XLOOKUP($B4829,direcciones!$B:$B,direcciones!F:F,"",0)</f>
        <v/>
      </c>
      <c r="AE4829" t="str">
        <f>_xlfn.XLOOKUP($B4829,direcciones!$B:$B,direcciones!G:G,"",0)</f>
        <v/>
      </c>
    </row>
    <row r="4830" spans="1:31" x14ac:dyDescent="0.25">
      <c r="A4830" s="5">
        <f t="shared" si="75"/>
        <v>4829</v>
      </c>
      <c r="B4830" s="5">
        <v>3168859496</v>
      </c>
      <c r="C4830" s="6">
        <v>45765879</v>
      </c>
      <c r="D4830" s="5" t="s">
        <v>11664</v>
      </c>
      <c r="E4830" s="6">
        <v>1168095</v>
      </c>
      <c r="F4830" s="5" t="s">
        <v>11665</v>
      </c>
      <c r="G4830" s="6">
        <v>3</v>
      </c>
      <c r="H4830" s="5" t="s">
        <v>27</v>
      </c>
      <c r="I4830" s="5" t="s">
        <v>11666</v>
      </c>
      <c r="J4830" s="7">
        <v>10444350</v>
      </c>
      <c r="K4830" s="7">
        <v>38124927</v>
      </c>
      <c r="L4830" s="7">
        <v>7</v>
      </c>
      <c r="M4830" s="7">
        <v>216</v>
      </c>
      <c r="N4830" s="8">
        <v>520467.26</v>
      </c>
      <c r="O4830" s="9">
        <v>9.3071469263285897E-2</v>
      </c>
      <c r="P4830" s="10">
        <v>45015</v>
      </c>
      <c r="Q4830" s="5" t="s">
        <v>29</v>
      </c>
      <c r="R4830" s="7">
        <v>6</v>
      </c>
      <c r="S4830" s="11" t="s">
        <v>39</v>
      </c>
      <c r="T4830" s="7" t="s">
        <v>31</v>
      </c>
      <c r="U4830" s="12">
        <v>239344.27</v>
      </c>
      <c r="V4830" s="7">
        <v>972071</v>
      </c>
      <c r="W4830" s="12" t="s">
        <v>40</v>
      </c>
      <c r="X4830" s="13" t="s">
        <v>11024</v>
      </c>
      <c r="Y4830" s="5" t="s">
        <v>9590</v>
      </c>
      <c r="Z4830" s="5" t="s">
        <v>5398</v>
      </c>
      <c r="AA4830" t="str">
        <f>_xlfn.XLOOKUP(B4830,direcciones!B:B,direcciones!C:C,"",0)</f>
        <v/>
      </c>
      <c r="AB4830" t="str">
        <f>_xlfn.XLOOKUP(B4830,direcciones!B:B,direcciones!D:D,"",0)</f>
        <v/>
      </c>
      <c r="AC4830" t="str">
        <f>_xlfn.XLOOKUP($B4830,direcciones!$B:$B,direcciones!E:E,"",0)</f>
        <v/>
      </c>
      <c r="AD4830" t="str">
        <f>_xlfn.XLOOKUP($B4830,direcciones!$B:$B,direcciones!F:F,"",0)</f>
        <v/>
      </c>
      <c r="AE4830" t="str">
        <f>_xlfn.XLOOKUP($B4830,direcciones!$B:$B,direcciones!G:G,"",0)</f>
        <v/>
      </c>
    </row>
    <row r="4831" spans="1:31" x14ac:dyDescent="0.25">
      <c r="A4831" s="18">
        <f t="shared" si="75"/>
        <v>4830</v>
      </c>
      <c r="B4831" s="18">
        <v>3108900428</v>
      </c>
      <c r="C4831" s="19">
        <v>94503588</v>
      </c>
      <c r="D4831" s="18" t="s">
        <v>11667</v>
      </c>
      <c r="E4831" s="19">
        <v>1102690</v>
      </c>
      <c r="F4831" s="18" t="s">
        <v>11668</v>
      </c>
      <c r="G4831" s="19">
        <v>6</v>
      </c>
      <c r="H4831" s="18" t="s">
        <v>27</v>
      </c>
      <c r="I4831" s="18" t="s">
        <v>11669</v>
      </c>
      <c r="J4831" s="20">
        <v>9632700</v>
      </c>
      <c r="K4831" s="20">
        <v>90138400</v>
      </c>
      <c r="L4831" s="20">
        <v>14</v>
      </c>
      <c r="M4831" s="20">
        <v>432</v>
      </c>
      <c r="N4831" s="21">
        <v>1178654.55</v>
      </c>
      <c r="O4831" s="22">
        <v>0.1744069679321478</v>
      </c>
      <c r="P4831" s="23">
        <v>44953</v>
      </c>
      <c r="Q4831" s="18" t="s">
        <v>29</v>
      </c>
      <c r="R4831" s="20">
        <v>8</v>
      </c>
      <c r="S4831" s="24" t="s">
        <v>30</v>
      </c>
      <c r="T4831" s="20" t="s">
        <v>166</v>
      </c>
      <c r="U4831" s="25">
        <v>466959.57</v>
      </c>
      <c r="V4831" s="20">
        <v>1680010</v>
      </c>
      <c r="W4831" s="25" t="s">
        <v>40</v>
      </c>
      <c r="X4831" s="13" t="s">
        <v>11024</v>
      </c>
      <c r="Y4831" s="5" t="s">
        <v>9590</v>
      </c>
      <c r="Z4831" s="18" t="s">
        <v>6287</v>
      </c>
      <c r="AA4831" t="str">
        <f>_xlfn.XLOOKUP(B4831,direcciones!B:B,direcciones!C:C,"",0)</f>
        <v/>
      </c>
      <c r="AB4831" t="str">
        <f>_xlfn.XLOOKUP(B4831,direcciones!B:B,direcciones!D:D,"",0)</f>
        <v/>
      </c>
      <c r="AC4831" t="str">
        <f>_xlfn.XLOOKUP($B4831,direcciones!$B:$B,direcciones!E:E,"",0)</f>
        <v/>
      </c>
      <c r="AD4831" t="str">
        <f>_xlfn.XLOOKUP($B4831,direcciones!$B:$B,direcciones!F:F,"",0)</f>
        <v/>
      </c>
      <c r="AE4831" t="str">
        <f>_xlfn.XLOOKUP($B4831,direcciones!$B:$B,direcciones!G:G,"",0)</f>
        <v/>
      </c>
    </row>
    <row r="4832" spans="1:31" x14ac:dyDescent="0.25">
      <c r="A4832" s="18">
        <f t="shared" si="75"/>
        <v>4831</v>
      </c>
      <c r="B4832" s="18">
        <v>3023530657</v>
      </c>
      <c r="C4832" s="19">
        <v>1022415065</v>
      </c>
      <c r="D4832" s="18" t="s">
        <v>11670</v>
      </c>
      <c r="E4832" s="19">
        <v>1112174</v>
      </c>
      <c r="F4832" s="18" t="s">
        <v>11671</v>
      </c>
      <c r="G4832" s="19">
        <v>2</v>
      </c>
      <c r="H4832" s="18" t="s">
        <v>27</v>
      </c>
      <c r="I4832" s="18" t="s">
        <v>11672</v>
      </c>
      <c r="J4832" s="20">
        <v>10607100</v>
      </c>
      <c r="K4832" s="20">
        <v>12261900</v>
      </c>
      <c r="L4832" s="20">
        <v>8</v>
      </c>
      <c r="M4832" s="20">
        <v>248</v>
      </c>
      <c r="N4832" s="21">
        <v>248971.43</v>
      </c>
      <c r="O4832" s="22">
        <v>0.10504775103468432</v>
      </c>
      <c r="P4832" s="23">
        <v>44957</v>
      </c>
      <c r="Q4832" s="18" t="s">
        <v>29</v>
      </c>
      <c r="R4832" s="20">
        <v>8</v>
      </c>
      <c r="S4832" s="24" t="s">
        <v>30</v>
      </c>
      <c r="T4832" s="20" t="s">
        <v>31</v>
      </c>
      <c r="U4832" s="25">
        <v>85459.26</v>
      </c>
      <c r="V4832" s="20">
        <v>1114252</v>
      </c>
      <c r="W4832" s="25" t="s">
        <v>40</v>
      </c>
      <c r="X4832" s="13" t="s">
        <v>11024</v>
      </c>
      <c r="Y4832" s="5" t="s">
        <v>9562</v>
      </c>
      <c r="Z4832" s="18" t="s">
        <v>6299</v>
      </c>
      <c r="AA4832" t="str">
        <f>_xlfn.XLOOKUP(B4832,direcciones!B:B,direcciones!C:C,"",0)</f>
        <v/>
      </c>
      <c r="AB4832" t="str">
        <f>_xlfn.XLOOKUP(B4832,direcciones!B:B,direcciones!D:D,"",0)</f>
        <v/>
      </c>
      <c r="AC4832" t="str">
        <f>_xlfn.XLOOKUP($B4832,direcciones!$B:$B,direcciones!E:E,"",0)</f>
        <v/>
      </c>
      <c r="AD4832" t="str">
        <f>_xlfn.XLOOKUP($B4832,direcciones!$B:$B,direcciones!F:F,"",0)</f>
        <v/>
      </c>
      <c r="AE4832" t="str">
        <f>_xlfn.XLOOKUP($B4832,direcciones!$B:$B,direcciones!G:G,"",0)</f>
        <v/>
      </c>
    </row>
    <row r="4833" spans="1:31" x14ac:dyDescent="0.25">
      <c r="A4833" s="18">
        <f t="shared" si="75"/>
        <v>4832</v>
      </c>
      <c r="B4833" s="18">
        <v>3102751761</v>
      </c>
      <c r="C4833" s="19">
        <v>1121926457</v>
      </c>
      <c r="D4833" s="18" t="s">
        <v>11673</v>
      </c>
      <c r="E4833" s="19">
        <v>1051375</v>
      </c>
      <c r="F4833" s="18" t="s">
        <v>11674</v>
      </c>
      <c r="G4833" s="19">
        <v>9</v>
      </c>
      <c r="H4833" s="18" t="s">
        <v>27</v>
      </c>
      <c r="I4833" s="18" t="s">
        <v>11675</v>
      </c>
      <c r="J4833" s="20">
        <v>3372600</v>
      </c>
      <c r="K4833" s="20">
        <v>44644950</v>
      </c>
      <c r="L4833" s="20">
        <v>12</v>
      </c>
      <c r="M4833" s="20">
        <v>369</v>
      </c>
      <c r="N4833" s="21">
        <v>813433.91</v>
      </c>
      <c r="O4833" s="22">
        <v>0.44526626341694836</v>
      </c>
      <c r="P4833" s="23">
        <v>44862</v>
      </c>
      <c r="Q4833" s="18" t="s">
        <v>29</v>
      </c>
      <c r="R4833" s="20">
        <v>11</v>
      </c>
      <c r="S4833" s="24" t="s">
        <v>30</v>
      </c>
      <c r="T4833" s="20" t="s">
        <v>31</v>
      </c>
      <c r="U4833" s="25">
        <v>319059.53000000003</v>
      </c>
      <c r="V4833" s="20">
        <v>1501705</v>
      </c>
      <c r="W4833" s="25" t="s">
        <v>160</v>
      </c>
      <c r="X4833" s="13" t="s">
        <v>11024</v>
      </c>
      <c r="Y4833" s="5" t="s">
        <v>9562</v>
      </c>
      <c r="Z4833" s="18" t="s">
        <v>6299</v>
      </c>
      <c r="AA4833" t="str">
        <f>_xlfn.XLOOKUP(B4833,direcciones!B:B,direcciones!C:C,"",0)</f>
        <v/>
      </c>
      <c r="AB4833" t="str">
        <f>_xlfn.XLOOKUP(B4833,direcciones!B:B,direcciones!D:D,"",0)</f>
        <v/>
      </c>
      <c r="AC4833" t="str">
        <f>_xlfn.XLOOKUP($B4833,direcciones!$B:$B,direcciones!E:E,"",0)</f>
        <v/>
      </c>
      <c r="AD4833" t="str">
        <f>_xlfn.XLOOKUP($B4833,direcciones!$B:$B,direcciones!F:F,"",0)</f>
        <v/>
      </c>
      <c r="AE4833" t="str">
        <f>_xlfn.XLOOKUP($B4833,direcciones!$B:$B,direcciones!G:G,"",0)</f>
        <v/>
      </c>
    </row>
    <row r="4834" spans="1:31" x14ac:dyDescent="0.25">
      <c r="A4834" s="18">
        <f t="shared" si="75"/>
        <v>4833</v>
      </c>
      <c r="B4834" s="18">
        <v>3102751761</v>
      </c>
      <c r="C4834" s="19">
        <v>1121926457</v>
      </c>
      <c r="D4834" s="18" t="s">
        <v>11673</v>
      </c>
      <c r="E4834" s="19">
        <v>1051380</v>
      </c>
      <c r="F4834" s="18" t="s">
        <v>11674</v>
      </c>
      <c r="G4834" s="19">
        <v>9</v>
      </c>
      <c r="H4834" s="18" t="s">
        <v>27</v>
      </c>
      <c r="I4834" s="18" t="s">
        <v>11676</v>
      </c>
      <c r="J4834" s="20">
        <v>8598450</v>
      </c>
      <c r="K4834" s="20">
        <v>44644950</v>
      </c>
      <c r="L4834" s="20">
        <v>12</v>
      </c>
      <c r="M4834" s="20">
        <v>369</v>
      </c>
      <c r="N4834" s="21">
        <v>813433.91</v>
      </c>
      <c r="O4834" s="22">
        <v>0.17464833778180952</v>
      </c>
      <c r="P4834" s="23">
        <v>44862</v>
      </c>
      <c r="Q4834" s="18" t="s">
        <v>29</v>
      </c>
      <c r="R4834" s="20">
        <v>11</v>
      </c>
      <c r="S4834" s="24" t="s">
        <v>30</v>
      </c>
      <c r="T4834" s="20" t="s">
        <v>31</v>
      </c>
      <c r="U4834" s="25">
        <v>319059.53000000003</v>
      </c>
      <c r="V4834" s="20">
        <v>1501705</v>
      </c>
      <c r="W4834" s="25" t="s">
        <v>40</v>
      </c>
      <c r="X4834" s="13" t="s">
        <v>11024</v>
      </c>
      <c r="Y4834" s="5" t="s">
        <v>9562</v>
      </c>
      <c r="Z4834" s="18" t="s">
        <v>6299</v>
      </c>
      <c r="AA4834" t="str">
        <f>_xlfn.XLOOKUP(B4834,direcciones!B:B,direcciones!C:C,"",0)</f>
        <v/>
      </c>
      <c r="AB4834" t="str">
        <f>_xlfn.XLOOKUP(B4834,direcciones!B:B,direcciones!D:D,"",0)</f>
        <v/>
      </c>
      <c r="AC4834" t="str">
        <f>_xlfn.XLOOKUP($B4834,direcciones!$B:$B,direcciones!E:E,"",0)</f>
        <v/>
      </c>
      <c r="AD4834" t="str">
        <f>_xlfn.XLOOKUP($B4834,direcciones!$B:$B,direcciones!F:F,"",0)</f>
        <v/>
      </c>
      <c r="AE4834" t="str">
        <f>_xlfn.XLOOKUP($B4834,direcciones!$B:$B,direcciones!G:G,"",0)</f>
        <v/>
      </c>
    </row>
    <row r="4835" spans="1:31" x14ac:dyDescent="0.25">
      <c r="A4835" s="18">
        <f t="shared" si="75"/>
        <v>4834</v>
      </c>
      <c r="B4835" s="18">
        <v>3102751761</v>
      </c>
      <c r="C4835" s="19">
        <v>1121926457</v>
      </c>
      <c r="D4835" s="18" t="s">
        <v>11673</v>
      </c>
      <c r="E4835" s="19">
        <v>1051371</v>
      </c>
      <c r="F4835" s="18" t="s">
        <v>11674</v>
      </c>
      <c r="G4835" s="19">
        <v>9</v>
      </c>
      <c r="H4835" s="18" t="s">
        <v>27</v>
      </c>
      <c r="I4835" s="18" t="s">
        <v>11677</v>
      </c>
      <c r="J4835" s="20">
        <v>1191750</v>
      </c>
      <c r="K4835" s="20">
        <v>44644950</v>
      </c>
      <c r="L4835" s="20">
        <v>12</v>
      </c>
      <c r="M4835" s="20">
        <v>369</v>
      </c>
      <c r="N4835" s="21">
        <v>813433.91</v>
      </c>
      <c r="O4835" s="22">
        <v>1.2600839102160688</v>
      </c>
      <c r="P4835" s="23">
        <v>44862</v>
      </c>
      <c r="Q4835" s="18" t="s">
        <v>29</v>
      </c>
      <c r="R4835" s="20">
        <v>11</v>
      </c>
      <c r="S4835" s="24" t="s">
        <v>30</v>
      </c>
      <c r="T4835" s="20" t="s">
        <v>31</v>
      </c>
      <c r="U4835" s="25">
        <v>319059.53000000003</v>
      </c>
      <c r="V4835" s="20">
        <v>1501705</v>
      </c>
      <c r="W4835" s="25" t="s">
        <v>162</v>
      </c>
      <c r="X4835" s="13" t="s">
        <v>11024</v>
      </c>
      <c r="Y4835" s="5" t="s">
        <v>9562</v>
      </c>
      <c r="Z4835" s="18" t="s">
        <v>6299</v>
      </c>
      <c r="AA4835" t="str">
        <f>_xlfn.XLOOKUP(B4835,direcciones!B:B,direcciones!C:C,"",0)</f>
        <v/>
      </c>
      <c r="AB4835" t="str">
        <f>_xlfn.XLOOKUP(B4835,direcciones!B:B,direcciones!D:D,"",0)</f>
        <v/>
      </c>
      <c r="AC4835" t="str">
        <f>_xlfn.XLOOKUP($B4835,direcciones!$B:$B,direcciones!E:E,"",0)</f>
        <v/>
      </c>
      <c r="AD4835" t="str">
        <f>_xlfn.XLOOKUP($B4835,direcciones!$B:$B,direcciones!F:F,"",0)</f>
        <v/>
      </c>
      <c r="AE4835" t="str">
        <f>_xlfn.XLOOKUP($B4835,direcciones!$B:$B,direcciones!G:G,"",0)</f>
        <v/>
      </c>
    </row>
    <row r="4836" spans="1:31" x14ac:dyDescent="0.25">
      <c r="A4836" s="18">
        <f t="shared" si="75"/>
        <v>4835</v>
      </c>
      <c r="B4836" s="18">
        <v>3102751761</v>
      </c>
      <c r="C4836" s="19">
        <v>1121926457</v>
      </c>
      <c r="D4836" s="18" t="s">
        <v>11673</v>
      </c>
      <c r="E4836" s="19">
        <v>1051379</v>
      </c>
      <c r="F4836" s="18" t="s">
        <v>11674</v>
      </c>
      <c r="G4836" s="19">
        <v>9</v>
      </c>
      <c r="H4836" s="18" t="s">
        <v>27</v>
      </c>
      <c r="I4836" s="18" t="s">
        <v>11678</v>
      </c>
      <c r="J4836" s="20">
        <v>8367450</v>
      </c>
      <c r="K4836" s="20">
        <v>44644950</v>
      </c>
      <c r="L4836" s="20">
        <v>12</v>
      </c>
      <c r="M4836" s="20">
        <v>369</v>
      </c>
      <c r="N4836" s="21">
        <v>813433.91</v>
      </c>
      <c r="O4836" s="22">
        <v>0.17946985043233005</v>
      </c>
      <c r="P4836" s="23">
        <v>44862</v>
      </c>
      <c r="Q4836" s="18" t="s">
        <v>29</v>
      </c>
      <c r="R4836" s="20">
        <v>11</v>
      </c>
      <c r="S4836" s="24" t="s">
        <v>30</v>
      </c>
      <c r="T4836" s="20" t="s">
        <v>31</v>
      </c>
      <c r="U4836" s="25">
        <v>319059.53000000003</v>
      </c>
      <c r="V4836" s="20">
        <v>1501705</v>
      </c>
      <c r="W4836" s="25" t="s">
        <v>40</v>
      </c>
      <c r="X4836" s="13" t="s">
        <v>11024</v>
      </c>
      <c r="Y4836" s="5" t="s">
        <v>9562</v>
      </c>
      <c r="Z4836" s="18" t="s">
        <v>6299</v>
      </c>
      <c r="AA4836" t="str">
        <f>_xlfn.XLOOKUP(B4836,direcciones!B:B,direcciones!C:C,"",0)</f>
        <v/>
      </c>
      <c r="AB4836" t="str">
        <f>_xlfn.XLOOKUP(B4836,direcciones!B:B,direcciones!D:D,"",0)</f>
        <v/>
      </c>
      <c r="AC4836" t="str">
        <f>_xlfn.XLOOKUP($B4836,direcciones!$B:$B,direcciones!E:E,"",0)</f>
        <v/>
      </c>
      <c r="AD4836" t="str">
        <f>_xlfn.XLOOKUP($B4836,direcciones!$B:$B,direcciones!F:F,"",0)</f>
        <v/>
      </c>
      <c r="AE4836" t="str">
        <f>_xlfn.XLOOKUP($B4836,direcciones!$B:$B,direcciones!G:G,"",0)</f>
        <v/>
      </c>
    </row>
    <row r="4837" spans="1:31" x14ac:dyDescent="0.25">
      <c r="A4837" s="18">
        <f t="shared" si="75"/>
        <v>4836</v>
      </c>
      <c r="B4837" s="18">
        <v>3102751761</v>
      </c>
      <c r="C4837" s="19">
        <v>1121926457</v>
      </c>
      <c r="D4837" s="18" t="s">
        <v>11673</v>
      </c>
      <c r="E4837" s="19">
        <v>1051373</v>
      </c>
      <c r="F4837" s="18" t="s">
        <v>11674</v>
      </c>
      <c r="G4837" s="19">
        <v>9</v>
      </c>
      <c r="H4837" s="18" t="s">
        <v>27</v>
      </c>
      <c r="I4837" s="18" t="s">
        <v>11679</v>
      </c>
      <c r="J4837" s="20">
        <v>2361450</v>
      </c>
      <c r="K4837" s="20">
        <v>44644950</v>
      </c>
      <c r="L4837" s="20">
        <v>12</v>
      </c>
      <c r="M4837" s="20">
        <v>369</v>
      </c>
      <c r="N4837" s="21">
        <v>813433.91</v>
      </c>
      <c r="O4837" s="22">
        <v>0.63592496135848742</v>
      </c>
      <c r="P4837" s="23">
        <v>44862</v>
      </c>
      <c r="Q4837" s="18" t="s">
        <v>29</v>
      </c>
      <c r="R4837" s="20">
        <v>11</v>
      </c>
      <c r="S4837" s="24" t="s">
        <v>30</v>
      </c>
      <c r="T4837" s="20" t="s">
        <v>31</v>
      </c>
      <c r="U4837" s="25">
        <v>319059.53000000003</v>
      </c>
      <c r="V4837" s="20">
        <v>1501705</v>
      </c>
      <c r="W4837" s="25" t="s">
        <v>99</v>
      </c>
      <c r="X4837" s="13" t="s">
        <v>11024</v>
      </c>
      <c r="Y4837" s="5" t="s">
        <v>9562</v>
      </c>
      <c r="Z4837" s="18" t="s">
        <v>6299</v>
      </c>
      <c r="AA4837" t="str">
        <f>_xlfn.XLOOKUP(B4837,direcciones!B:B,direcciones!C:C,"",0)</f>
        <v/>
      </c>
      <c r="AB4837" t="str">
        <f>_xlfn.XLOOKUP(B4837,direcciones!B:B,direcciones!D:D,"",0)</f>
        <v/>
      </c>
      <c r="AC4837" t="str">
        <f>_xlfn.XLOOKUP($B4837,direcciones!$B:$B,direcciones!E:E,"",0)</f>
        <v/>
      </c>
      <c r="AD4837" t="str">
        <f>_xlfn.XLOOKUP($B4837,direcciones!$B:$B,direcciones!F:F,"",0)</f>
        <v/>
      </c>
      <c r="AE4837" t="str">
        <f>_xlfn.XLOOKUP($B4837,direcciones!$B:$B,direcciones!G:G,"",0)</f>
        <v/>
      </c>
    </row>
    <row r="4838" spans="1:31" x14ac:dyDescent="0.25">
      <c r="A4838" s="18">
        <f t="shared" si="75"/>
        <v>4837</v>
      </c>
      <c r="B4838" s="18">
        <v>3102751761</v>
      </c>
      <c r="C4838" s="19">
        <v>1121926457</v>
      </c>
      <c r="D4838" s="18" t="s">
        <v>11673</v>
      </c>
      <c r="E4838" s="19">
        <v>1051374</v>
      </c>
      <c r="F4838" s="18" t="s">
        <v>11674</v>
      </c>
      <c r="G4838" s="19">
        <v>9</v>
      </c>
      <c r="H4838" s="18" t="s">
        <v>27</v>
      </c>
      <c r="I4838" s="18" t="s">
        <v>11680</v>
      </c>
      <c r="J4838" s="20">
        <v>2787750</v>
      </c>
      <c r="K4838" s="20">
        <v>44644950</v>
      </c>
      <c r="L4838" s="20">
        <v>12</v>
      </c>
      <c r="M4838" s="20">
        <v>369</v>
      </c>
      <c r="N4838" s="21">
        <v>813433.91</v>
      </c>
      <c r="O4838" s="22">
        <v>0.53867993901892208</v>
      </c>
      <c r="P4838" s="23">
        <v>44862</v>
      </c>
      <c r="Q4838" s="18" t="s">
        <v>29</v>
      </c>
      <c r="R4838" s="20">
        <v>11</v>
      </c>
      <c r="S4838" s="24" t="s">
        <v>30</v>
      </c>
      <c r="T4838" s="20" t="s">
        <v>31</v>
      </c>
      <c r="U4838" s="25">
        <v>319059.53000000003</v>
      </c>
      <c r="V4838" s="20">
        <v>1501705</v>
      </c>
      <c r="W4838" s="25" t="s">
        <v>160</v>
      </c>
      <c r="X4838" s="13" t="s">
        <v>11024</v>
      </c>
      <c r="Y4838" s="5" t="s">
        <v>9562</v>
      </c>
      <c r="Z4838" s="18" t="s">
        <v>6299</v>
      </c>
      <c r="AA4838" t="str">
        <f>_xlfn.XLOOKUP(B4838,direcciones!B:B,direcciones!C:C,"",0)</f>
        <v/>
      </c>
      <c r="AB4838" t="str">
        <f>_xlfn.XLOOKUP(B4838,direcciones!B:B,direcciones!D:D,"",0)</f>
        <v/>
      </c>
      <c r="AC4838" t="str">
        <f>_xlfn.XLOOKUP($B4838,direcciones!$B:$B,direcciones!E:E,"",0)</f>
        <v/>
      </c>
      <c r="AD4838" t="str">
        <f>_xlfn.XLOOKUP($B4838,direcciones!$B:$B,direcciones!F:F,"",0)</f>
        <v/>
      </c>
      <c r="AE4838" t="str">
        <f>_xlfn.XLOOKUP($B4838,direcciones!$B:$B,direcciones!G:G,"",0)</f>
        <v/>
      </c>
    </row>
    <row r="4839" spans="1:31" x14ac:dyDescent="0.25">
      <c r="A4839" s="18">
        <f t="shared" si="75"/>
        <v>4838</v>
      </c>
      <c r="B4839" s="18">
        <v>3102751761</v>
      </c>
      <c r="C4839" s="19">
        <v>1121926457</v>
      </c>
      <c r="D4839" s="18" t="s">
        <v>11673</v>
      </c>
      <c r="E4839" s="19">
        <v>1051381</v>
      </c>
      <c r="F4839" s="18" t="s">
        <v>11674</v>
      </c>
      <c r="G4839" s="19">
        <v>9</v>
      </c>
      <c r="H4839" s="18" t="s">
        <v>27</v>
      </c>
      <c r="I4839" s="18" t="s">
        <v>11681</v>
      </c>
      <c r="J4839" s="20">
        <v>9462600</v>
      </c>
      <c r="K4839" s="20">
        <v>44644950</v>
      </c>
      <c r="L4839" s="20">
        <v>12</v>
      </c>
      <c r="M4839" s="20">
        <v>369</v>
      </c>
      <c r="N4839" s="21">
        <v>813433.91</v>
      </c>
      <c r="O4839" s="22">
        <v>0.15869898336609389</v>
      </c>
      <c r="P4839" s="23">
        <v>44862</v>
      </c>
      <c r="Q4839" s="18" t="s">
        <v>29</v>
      </c>
      <c r="R4839" s="20">
        <v>11</v>
      </c>
      <c r="S4839" s="24" t="s">
        <v>30</v>
      </c>
      <c r="T4839" s="20" t="s">
        <v>31</v>
      </c>
      <c r="U4839" s="25">
        <v>319059.53000000003</v>
      </c>
      <c r="V4839" s="20">
        <v>1501705</v>
      </c>
      <c r="W4839" s="25" t="s">
        <v>40</v>
      </c>
      <c r="X4839" s="13" t="s">
        <v>11024</v>
      </c>
      <c r="Y4839" s="5" t="s">
        <v>9562</v>
      </c>
      <c r="Z4839" s="18" t="s">
        <v>6299</v>
      </c>
      <c r="AA4839" t="str">
        <f>_xlfn.XLOOKUP(B4839,direcciones!B:B,direcciones!C:C,"",0)</f>
        <v/>
      </c>
      <c r="AB4839" t="str">
        <f>_xlfn.XLOOKUP(B4839,direcciones!B:B,direcciones!D:D,"",0)</f>
        <v/>
      </c>
      <c r="AC4839" t="str">
        <f>_xlfn.XLOOKUP($B4839,direcciones!$B:$B,direcciones!E:E,"",0)</f>
        <v/>
      </c>
      <c r="AD4839" t="str">
        <f>_xlfn.XLOOKUP($B4839,direcciones!$B:$B,direcciones!F:F,"",0)</f>
        <v/>
      </c>
      <c r="AE4839" t="str">
        <f>_xlfn.XLOOKUP($B4839,direcciones!$B:$B,direcciones!G:G,"",0)</f>
        <v/>
      </c>
    </row>
    <row r="4840" spans="1:31" x14ac:dyDescent="0.25">
      <c r="A4840" s="18">
        <f t="shared" si="75"/>
        <v>4839</v>
      </c>
      <c r="B4840" s="18">
        <v>3102751761</v>
      </c>
      <c r="C4840" s="19">
        <v>1121926457</v>
      </c>
      <c r="D4840" s="18" t="s">
        <v>11673</v>
      </c>
      <c r="E4840" s="19">
        <v>1051376</v>
      </c>
      <c r="F4840" s="18" t="s">
        <v>11674</v>
      </c>
      <c r="G4840" s="19">
        <v>9</v>
      </c>
      <c r="H4840" s="18" t="s">
        <v>27</v>
      </c>
      <c r="I4840" s="18" t="s">
        <v>11682</v>
      </c>
      <c r="J4840" s="20">
        <v>3919650</v>
      </c>
      <c r="K4840" s="20">
        <v>44644950</v>
      </c>
      <c r="L4840" s="20">
        <v>12</v>
      </c>
      <c r="M4840" s="20">
        <v>369</v>
      </c>
      <c r="N4840" s="21">
        <v>813433.91</v>
      </c>
      <c r="O4840" s="22">
        <v>0.38312221754493386</v>
      </c>
      <c r="P4840" s="23">
        <v>44862</v>
      </c>
      <c r="Q4840" s="18" t="s">
        <v>29</v>
      </c>
      <c r="R4840" s="20">
        <v>11</v>
      </c>
      <c r="S4840" s="24" t="s">
        <v>30</v>
      </c>
      <c r="T4840" s="20" t="s">
        <v>31</v>
      </c>
      <c r="U4840" s="25">
        <v>319059.53000000003</v>
      </c>
      <c r="V4840" s="20">
        <v>1501705</v>
      </c>
      <c r="W4840" s="25" t="s">
        <v>32</v>
      </c>
      <c r="X4840" s="13" t="s">
        <v>11024</v>
      </c>
      <c r="Y4840" s="5" t="s">
        <v>9562</v>
      </c>
      <c r="Z4840" s="18" t="s">
        <v>6299</v>
      </c>
      <c r="AA4840" t="str">
        <f>_xlfn.XLOOKUP(B4840,direcciones!B:B,direcciones!C:C,"",0)</f>
        <v/>
      </c>
      <c r="AB4840" t="str">
        <f>_xlfn.XLOOKUP(B4840,direcciones!B:B,direcciones!D:D,"",0)</f>
        <v/>
      </c>
      <c r="AC4840" t="str">
        <f>_xlfn.XLOOKUP($B4840,direcciones!$B:$B,direcciones!E:E,"",0)</f>
        <v/>
      </c>
      <c r="AD4840" t="str">
        <f>_xlfn.XLOOKUP($B4840,direcciones!$B:$B,direcciones!F:F,"",0)</f>
        <v/>
      </c>
      <c r="AE4840" t="str">
        <f>_xlfn.XLOOKUP($B4840,direcciones!$B:$B,direcciones!G:G,"",0)</f>
        <v/>
      </c>
    </row>
    <row r="4841" spans="1:31" x14ac:dyDescent="0.25">
      <c r="A4841" s="18">
        <f t="shared" si="75"/>
        <v>4840</v>
      </c>
      <c r="B4841" s="18">
        <v>3102751761</v>
      </c>
      <c r="C4841" s="19">
        <v>1121926457</v>
      </c>
      <c r="D4841" s="18" t="s">
        <v>11673</v>
      </c>
      <c r="E4841" s="19">
        <v>1051378</v>
      </c>
      <c r="F4841" s="18" t="s">
        <v>11674</v>
      </c>
      <c r="G4841" s="19">
        <v>9</v>
      </c>
      <c r="H4841" s="18" t="s">
        <v>27</v>
      </c>
      <c r="I4841" s="18" t="s">
        <v>11683</v>
      </c>
      <c r="J4841" s="20">
        <v>4583250</v>
      </c>
      <c r="K4841" s="20">
        <v>44644950</v>
      </c>
      <c r="L4841" s="20">
        <v>12</v>
      </c>
      <c r="M4841" s="20">
        <v>369</v>
      </c>
      <c r="N4841" s="21">
        <v>813433.91</v>
      </c>
      <c r="O4841" s="22">
        <v>0.32765068455790103</v>
      </c>
      <c r="P4841" s="23">
        <v>44862</v>
      </c>
      <c r="Q4841" s="18" t="s">
        <v>29</v>
      </c>
      <c r="R4841" s="20">
        <v>11</v>
      </c>
      <c r="S4841" s="24" t="s">
        <v>30</v>
      </c>
      <c r="T4841" s="20" t="s">
        <v>31</v>
      </c>
      <c r="U4841" s="25">
        <v>319059.53000000003</v>
      </c>
      <c r="V4841" s="20">
        <v>1501705</v>
      </c>
      <c r="W4841" s="25" t="s">
        <v>60</v>
      </c>
      <c r="X4841" s="13" t="s">
        <v>11024</v>
      </c>
      <c r="Y4841" s="5" t="s">
        <v>9562</v>
      </c>
      <c r="Z4841" s="18" t="s">
        <v>6299</v>
      </c>
      <c r="AA4841" t="str">
        <f>_xlfn.XLOOKUP(B4841,direcciones!B:B,direcciones!C:C,"",0)</f>
        <v/>
      </c>
      <c r="AB4841" t="str">
        <f>_xlfn.XLOOKUP(B4841,direcciones!B:B,direcciones!D:D,"",0)</f>
        <v/>
      </c>
      <c r="AC4841" t="str">
        <f>_xlfn.XLOOKUP($B4841,direcciones!$B:$B,direcciones!E:E,"",0)</f>
        <v/>
      </c>
      <c r="AD4841" t="str">
        <f>_xlfn.XLOOKUP($B4841,direcciones!$B:$B,direcciones!F:F,"",0)</f>
        <v/>
      </c>
      <c r="AE4841" t="str">
        <f>_xlfn.XLOOKUP($B4841,direcciones!$B:$B,direcciones!G:G,"",0)</f>
        <v/>
      </c>
    </row>
    <row r="4842" spans="1:31" x14ac:dyDescent="0.25">
      <c r="A4842" s="18">
        <f t="shared" si="75"/>
        <v>4841</v>
      </c>
      <c r="B4842" s="18">
        <v>3162664249</v>
      </c>
      <c r="C4842" s="19">
        <v>77100598</v>
      </c>
      <c r="D4842" s="18" t="s">
        <v>11684</v>
      </c>
      <c r="E4842" s="19">
        <v>977902</v>
      </c>
      <c r="F4842" s="18" t="s">
        <v>11685</v>
      </c>
      <c r="G4842" s="19">
        <v>2</v>
      </c>
      <c r="H4842" s="18" t="s">
        <v>27</v>
      </c>
      <c r="I4842" s="18" t="s">
        <v>11686</v>
      </c>
      <c r="J4842" s="20">
        <v>18006281</v>
      </c>
      <c r="K4842" s="20">
        <v>22157681</v>
      </c>
      <c r="L4842" s="20">
        <v>14</v>
      </c>
      <c r="M4842" s="20">
        <v>431</v>
      </c>
      <c r="N4842" s="21">
        <v>476437.94</v>
      </c>
      <c r="O4842" s="22">
        <v>0</v>
      </c>
      <c r="P4842" s="23">
        <v>44754</v>
      </c>
      <c r="Q4842" s="18" t="s">
        <v>29</v>
      </c>
      <c r="R4842" s="20">
        <v>14</v>
      </c>
      <c r="S4842" s="24" t="s">
        <v>30</v>
      </c>
      <c r="T4842" s="20" t="s">
        <v>31</v>
      </c>
      <c r="U4842" s="25">
        <v>192703.44</v>
      </c>
      <c r="V4842" s="20">
        <v>0</v>
      </c>
      <c r="W4842" s="25" t="s">
        <v>40</v>
      </c>
      <c r="X4842" s="13" t="s">
        <v>11024</v>
      </c>
      <c r="Y4842" s="5" t="s">
        <v>9549</v>
      </c>
      <c r="Z4842" s="18" t="s">
        <v>6299</v>
      </c>
      <c r="AA4842" t="str">
        <f>_xlfn.XLOOKUP(B4842,direcciones!B:B,direcciones!C:C,"",0)</f>
        <v/>
      </c>
      <c r="AB4842" t="str">
        <f>_xlfn.XLOOKUP(B4842,direcciones!B:B,direcciones!D:D,"",0)</f>
        <v/>
      </c>
      <c r="AC4842" t="str">
        <f>_xlfn.XLOOKUP($B4842,direcciones!$B:$B,direcciones!E:E,"",0)</f>
        <v/>
      </c>
      <c r="AD4842" t="str">
        <f>_xlfn.XLOOKUP($B4842,direcciones!$B:$B,direcciones!F:F,"",0)</f>
        <v/>
      </c>
      <c r="AE4842" t="str">
        <f>_xlfn.XLOOKUP($B4842,direcciones!$B:$B,direcciones!G:G,"",0)</f>
        <v/>
      </c>
    </row>
    <row r="4843" spans="1:31" x14ac:dyDescent="0.25">
      <c r="A4843" s="5">
        <f t="shared" si="75"/>
        <v>4842</v>
      </c>
      <c r="B4843" s="5">
        <v>3053404381</v>
      </c>
      <c r="C4843" s="6">
        <v>44004889</v>
      </c>
      <c r="D4843" s="5" t="s">
        <v>11687</v>
      </c>
      <c r="E4843" s="6">
        <v>1158396</v>
      </c>
      <c r="F4843" s="5" t="s">
        <v>11688</v>
      </c>
      <c r="G4843" s="6">
        <v>2</v>
      </c>
      <c r="H4843" s="5" t="s">
        <v>27</v>
      </c>
      <c r="I4843" s="5" t="s">
        <v>11689</v>
      </c>
      <c r="J4843" s="7">
        <v>9753647</v>
      </c>
      <c r="K4843" s="7">
        <v>10723232</v>
      </c>
      <c r="L4843" s="7">
        <v>6</v>
      </c>
      <c r="M4843" s="7">
        <v>188</v>
      </c>
      <c r="N4843" s="8">
        <v>210504.24</v>
      </c>
      <c r="O4843" s="9">
        <v>4.723258899978644E-2</v>
      </c>
      <c r="P4843" s="10">
        <v>45015</v>
      </c>
      <c r="Q4843" s="5" t="s">
        <v>29</v>
      </c>
      <c r="R4843" s="7">
        <v>6</v>
      </c>
      <c r="S4843" s="11" t="s">
        <v>39</v>
      </c>
      <c r="T4843" s="7" t="s">
        <v>31</v>
      </c>
      <c r="U4843" s="12">
        <v>76304.179999999993</v>
      </c>
      <c r="V4843" s="7">
        <v>460690</v>
      </c>
      <c r="W4843" s="12" t="s">
        <v>40</v>
      </c>
      <c r="X4843" s="13" t="s">
        <v>11024</v>
      </c>
      <c r="Y4843" s="5" t="s">
        <v>9549</v>
      </c>
      <c r="Z4843" s="5" t="s">
        <v>6473</v>
      </c>
      <c r="AA4843" t="str">
        <f>_xlfn.XLOOKUP(B4843,direcciones!B:B,direcciones!C:C,"",0)</f>
        <v/>
      </c>
      <c r="AB4843" t="str">
        <f>_xlfn.XLOOKUP(B4843,direcciones!B:B,direcciones!D:D,"",0)</f>
        <v/>
      </c>
      <c r="AC4843" t="str">
        <f>_xlfn.XLOOKUP($B4843,direcciones!$B:$B,direcciones!E:E,"",0)</f>
        <v/>
      </c>
      <c r="AD4843" t="str">
        <f>_xlfn.XLOOKUP($B4843,direcciones!$B:$B,direcciones!F:F,"",0)</f>
        <v/>
      </c>
      <c r="AE4843" t="str">
        <f>_xlfn.XLOOKUP($B4843,direcciones!$B:$B,direcciones!G:G,"",0)</f>
        <v/>
      </c>
    </row>
    <row r="4844" spans="1:31" x14ac:dyDescent="0.25">
      <c r="A4844" s="18">
        <f t="shared" si="75"/>
        <v>4843</v>
      </c>
      <c r="B4844" s="18">
        <v>3219762310</v>
      </c>
      <c r="C4844" s="19">
        <v>1121921205</v>
      </c>
      <c r="D4844" s="18" t="s">
        <v>11690</v>
      </c>
      <c r="E4844" s="19">
        <v>1160828</v>
      </c>
      <c r="F4844" s="18" t="s">
        <v>11691</v>
      </c>
      <c r="G4844" s="19">
        <v>1</v>
      </c>
      <c r="H4844" s="18" t="s">
        <v>27</v>
      </c>
      <c r="I4844" s="18" t="s">
        <v>11692</v>
      </c>
      <c r="J4844" s="20">
        <v>46572121</v>
      </c>
      <c r="K4844" s="20">
        <v>46572121</v>
      </c>
      <c r="L4844" s="20">
        <v>6</v>
      </c>
      <c r="M4844" s="20">
        <v>188</v>
      </c>
      <c r="N4844" s="21">
        <v>647651.25</v>
      </c>
      <c r="O4844" s="22">
        <v>2.4565555002315657E-2</v>
      </c>
      <c r="P4844" s="23">
        <v>45006</v>
      </c>
      <c r="Q4844" s="18" t="s">
        <v>29</v>
      </c>
      <c r="R4844" s="20">
        <v>6</v>
      </c>
      <c r="S4844" s="24" t="s">
        <v>39</v>
      </c>
      <c r="T4844" s="20" t="s">
        <v>31</v>
      </c>
      <c r="U4844" s="25">
        <v>289605.08</v>
      </c>
      <c r="V4844" s="20">
        <v>1144070</v>
      </c>
      <c r="W4844" s="25" t="s">
        <v>40</v>
      </c>
      <c r="X4844" s="13" t="s">
        <v>11024</v>
      </c>
      <c r="Y4844" s="5" t="s">
        <v>3299</v>
      </c>
      <c r="Z4844" s="18" t="s">
        <v>6473</v>
      </c>
      <c r="AA4844" t="str">
        <f>_xlfn.XLOOKUP(B4844,direcciones!B:B,direcciones!C:C,"",0)</f>
        <v/>
      </c>
      <c r="AB4844" t="str">
        <f>_xlfn.XLOOKUP(B4844,direcciones!B:B,direcciones!D:D,"",0)</f>
        <v/>
      </c>
      <c r="AC4844" t="str">
        <f>_xlfn.XLOOKUP($B4844,direcciones!$B:$B,direcciones!E:E,"",0)</f>
        <v/>
      </c>
      <c r="AD4844" t="str">
        <f>_xlfn.XLOOKUP($B4844,direcciones!$B:$B,direcciones!F:F,"",0)</f>
        <v/>
      </c>
      <c r="AE4844" t="str">
        <f>_xlfn.XLOOKUP($B4844,direcciones!$B:$B,direcciones!G:G,"",0)</f>
        <v/>
      </c>
    </row>
    <row r="4845" spans="1:31" x14ac:dyDescent="0.25">
      <c r="A4845" s="18">
        <f t="shared" si="75"/>
        <v>4844</v>
      </c>
      <c r="B4845" s="18">
        <v>3188426644</v>
      </c>
      <c r="C4845" s="19">
        <v>1033710389</v>
      </c>
      <c r="D4845" s="18" t="s">
        <v>11693</v>
      </c>
      <c r="E4845" s="19">
        <v>1108312</v>
      </c>
      <c r="F4845" s="18" t="s">
        <v>11694</v>
      </c>
      <c r="G4845" s="19">
        <v>3</v>
      </c>
      <c r="H4845" s="18" t="s">
        <v>27</v>
      </c>
      <c r="I4845" s="18" t="s">
        <v>11695</v>
      </c>
      <c r="J4845" s="20">
        <v>4269300</v>
      </c>
      <c r="K4845" s="20">
        <v>25870683</v>
      </c>
      <c r="L4845" s="20">
        <v>9</v>
      </c>
      <c r="M4845" s="20">
        <v>278</v>
      </c>
      <c r="N4845" s="21">
        <v>569497.52</v>
      </c>
      <c r="O4845" s="22">
        <v>6.6078982502986439E-2</v>
      </c>
      <c r="P4845" s="23">
        <v>44945</v>
      </c>
      <c r="Q4845" s="18" t="s">
        <v>29</v>
      </c>
      <c r="R4845" s="20">
        <v>8</v>
      </c>
      <c r="S4845" s="24" t="s">
        <v>39</v>
      </c>
      <c r="T4845" s="20" t="s">
        <v>31</v>
      </c>
      <c r="U4845" s="25">
        <v>182450</v>
      </c>
      <c r="V4845" s="20">
        <v>282111</v>
      </c>
      <c r="W4845" s="25" t="s">
        <v>40</v>
      </c>
      <c r="X4845" s="13" t="s">
        <v>11024</v>
      </c>
      <c r="Y4845" s="5" t="s">
        <v>9562</v>
      </c>
      <c r="Z4845" s="18" t="s">
        <v>10701</v>
      </c>
      <c r="AA4845" t="str">
        <f>_xlfn.XLOOKUP(B4845,direcciones!B:B,direcciones!C:C,"",0)</f>
        <v/>
      </c>
      <c r="AB4845" t="str">
        <f>_xlfn.XLOOKUP(B4845,direcciones!B:B,direcciones!D:D,"",0)</f>
        <v/>
      </c>
      <c r="AC4845" t="str">
        <f>_xlfn.XLOOKUP($B4845,direcciones!$B:$B,direcciones!E:E,"",0)</f>
        <v/>
      </c>
      <c r="AD4845" t="str">
        <f>_xlfn.XLOOKUP($B4845,direcciones!$B:$B,direcciones!F:F,"",0)</f>
        <v/>
      </c>
      <c r="AE4845" t="str">
        <f>_xlfn.XLOOKUP($B4845,direcciones!$B:$B,direcciones!G:G,"",0)</f>
        <v/>
      </c>
    </row>
    <row r="4846" spans="1:31" x14ac:dyDescent="0.25">
      <c r="A4846" s="5">
        <f t="shared" si="75"/>
        <v>4845</v>
      </c>
      <c r="B4846" s="5">
        <v>3103528966</v>
      </c>
      <c r="C4846" s="6">
        <v>1010043709</v>
      </c>
      <c r="D4846" s="5" t="s">
        <v>11696</v>
      </c>
      <c r="E4846" s="6">
        <v>1156236</v>
      </c>
      <c r="F4846" s="5" t="s">
        <v>11697</v>
      </c>
      <c r="G4846" s="6">
        <v>7</v>
      </c>
      <c r="H4846" s="5" t="s">
        <v>27</v>
      </c>
      <c r="I4846" s="5" t="s">
        <v>11698</v>
      </c>
      <c r="J4846" s="7">
        <v>2248678</v>
      </c>
      <c r="K4846" s="7">
        <v>10759975.949999999</v>
      </c>
      <c r="L4846" s="7">
        <v>6</v>
      </c>
      <c r="M4846" s="7">
        <v>188</v>
      </c>
      <c r="N4846" s="7">
        <v>246148</v>
      </c>
      <c r="O4846" s="9">
        <v>0.27529953154698006</v>
      </c>
      <c r="P4846" s="10">
        <v>45016</v>
      </c>
      <c r="Q4846" s="5" t="s">
        <v>29</v>
      </c>
      <c r="R4846" s="7">
        <v>6</v>
      </c>
      <c r="S4846" s="11" t="s">
        <v>39</v>
      </c>
      <c r="T4846" s="7" t="s">
        <v>31</v>
      </c>
      <c r="U4846" s="12">
        <v>76522.81</v>
      </c>
      <c r="V4846" s="7">
        <v>619060</v>
      </c>
      <c r="W4846" s="12" t="s">
        <v>40</v>
      </c>
      <c r="X4846" s="13" t="s">
        <v>11024</v>
      </c>
      <c r="Y4846" s="5" t="s">
        <v>9624</v>
      </c>
      <c r="Z4846" s="5" t="s">
        <v>6555</v>
      </c>
      <c r="AA4846" t="str">
        <f>_xlfn.XLOOKUP(B4846,direcciones!B:B,direcciones!C:C,"",0)</f>
        <v/>
      </c>
      <c r="AB4846" t="str">
        <f>_xlfn.XLOOKUP(B4846,direcciones!B:B,direcciones!D:D,"",0)</f>
        <v/>
      </c>
      <c r="AC4846" t="str">
        <f>_xlfn.XLOOKUP($B4846,direcciones!$B:$B,direcciones!E:E,"",0)</f>
        <v/>
      </c>
      <c r="AD4846" t="str">
        <f>_xlfn.XLOOKUP($B4846,direcciones!$B:$B,direcciones!F:F,"",0)</f>
        <v/>
      </c>
      <c r="AE4846" t="str">
        <f>_xlfn.XLOOKUP($B4846,direcciones!$B:$B,direcciones!G:G,"",0)</f>
        <v/>
      </c>
    </row>
    <row r="4847" spans="1:31" x14ac:dyDescent="0.25">
      <c r="A4847" s="5">
        <f t="shared" si="75"/>
        <v>4846</v>
      </c>
      <c r="B4847" s="5">
        <v>3103528966</v>
      </c>
      <c r="C4847" s="6">
        <v>1010043709</v>
      </c>
      <c r="D4847" s="5" t="s">
        <v>11696</v>
      </c>
      <c r="E4847" s="6">
        <v>1156235</v>
      </c>
      <c r="F4847" s="5" t="s">
        <v>11697</v>
      </c>
      <c r="G4847" s="6">
        <v>7</v>
      </c>
      <c r="H4847" s="5" t="s">
        <v>27</v>
      </c>
      <c r="I4847" s="5" t="s">
        <v>11699</v>
      </c>
      <c r="J4847" s="7">
        <v>1676204</v>
      </c>
      <c r="K4847" s="7">
        <v>10759975.949999999</v>
      </c>
      <c r="L4847" s="7">
        <v>7</v>
      </c>
      <c r="M4847" s="7">
        <v>215</v>
      </c>
      <c r="N4847" s="7">
        <v>246148</v>
      </c>
      <c r="O4847" s="9">
        <v>0.36932258842002524</v>
      </c>
      <c r="P4847" s="10">
        <v>45016</v>
      </c>
      <c r="Q4847" s="5" t="s">
        <v>29</v>
      </c>
      <c r="R4847" s="7">
        <v>6</v>
      </c>
      <c r="S4847" s="11" t="s">
        <v>39</v>
      </c>
      <c r="T4847" s="7" t="s">
        <v>31</v>
      </c>
      <c r="U4847" s="12">
        <v>76522.81</v>
      </c>
      <c r="V4847" s="7">
        <v>619060</v>
      </c>
      <c r="W4847" s="12" t="s">
        <v>60</v>
      </c>
      <c r="X4847" s="13" t="s">
        <v>11024</v>
      </c>
      <c r="Y4847" s="5" t="s">
        <v>9624</v>
      </c>
      <c r="Z4847" s="5" t="s">
        <v>6555</v>
      </c>
      <c r="AA4847" t="str">
        <f>_xlfn.XLOOKUP(B4847,direcciones!B:B,direcciones!C:C,"",0)</f>
        <v/>
      </c>
      <c r="AB4847" t="str">
        <f>_xlfn.XLOOKUP(B4847,direcciones!B:B,direcciones!D:D,"",0)</f>
        <v/>
      </c>
      <c r="AC4847" t="str">
        <f>_xlfn.XLOOKUP($B4847,direcciones!$B:$B,direcciones!E:E,"",0)</f>
        <v/>
      </c>
      <c r="AD4847" t="str">
        <f>_xlfn.XLOOKUP($B4847,direcciones!$B:$B,direcciones!F:F,"",0)</f>
        <v/>
      </c>
      <c r="AE4847" t="str">
        <f>_xlfn.XLOOKUP($B4847,direcciones!$B:$B,direcciones!G:G,"",0)</f>
        <v/>
      </c>
    </row>
    <row r="4848" spans="1:31" x14ac:dyDescent="0.25">
      <c r="A4848" s="5">
        <f t="shared" si="75"/>
        <v>4847</v>
      </c>
      <c r="B4848" s="5">
        <v>3103528966</v>
      </c>
      <c r="C4848" s="6">
        <v>1010043709</v>
      </c>
      <c r="D4848" s="5" t="s">
        <v>11696</v>
      </c>
      <c r="E4848" s="6">
        <v>1156231</v>
      </c>
      <c r="F4848" s="5" t="s">
        <v>11697</v>
      </c>
      <c r="G4848" s="6">
        <v>7</v>
      </c>
      <c r="H4848" s="5" t="s">
        <v>27</v>
      </c>
      <c r="I4848" s="5" t="s">
        <v>11700</v>
      </c>
      <c r="J4848" s="7">
        <v>721906</v>
      </c>
      <c r="K4848" s="7">
        <v>10759975.949999999</v>
      </c>
      <c r="L4848" s="7">
        <v>6</v>
      </c>
      <c r="M4848" s="7">
        <v>188</v>
      </c>
      <c r="N4848" s="7">
        <v>246148</v>
      </c>
      <c r="O4848" s="9">
        <v>0.85753546860671614</v>
      </c>
      <c r="P4848" s="10">
        <v>45016</v>
      </c>
      <c r="Q4848" s="5" t="s">
        <v>29</v>
      </c>
      <c r="R4848" s="7">
        <v>6</v>
      </c>
      <c r="S4848" s="11" t="s">
        <v>39</v>
      </c>
      <c r="T4848" s="7" t="s">
        <v>31</v>
      </c>
      <c r="U4848" s="12">
        <v>76522.81</v>
      </c>
      <c r="V4848" s="7">
        <v>619060</v>
      </c>
      <c r="W4848" s="12" t="s">
        <v>99</v>
      </c>
      <c r="X4848" s="13" t="s">
        <v>11024</v>
      </c>
      <c r="Y4848" s="5" t="s">
        <v>9624</v>
      </c>
      <c r="Z4848" s="5" t="s">
        <v>6555</v>
      </c>
      <c r="AA4848" t="str">
        <f>_xlfn.XLOOKUP(B4848,direcciones!B:B,direcciones!C:C,"",0)</f>
        <v/>
      </c>
      <c r="AB4848" t="str">
        <f>_xlfn.XLOOKUP(B4848,direcciones!B:B,direcciones!D:D,"",0)</f>
        <v/>
      </c>
      <c r="AC4848" t="str">
        <f>_xlfn.XLOOKUP($B4848,direcciones!$B:$B,direcciones!E:E,"",0)</f>
        <v/>
      </c>
      <c r="AD4848" t="str">
        <f>_xlfn.XLOOKUP($B4848,direcciones!$B:$B,direcciones!F:F,"",0)</f>
        <v/>
      </c>
      <c r="AE4848" t="str">
        <f>_xlfn.XLOOKUP($B4848,direcciones!$B:$B,direcciones!G:G,"",0)</f>
        <v/>
      </c>
    </row>
    <row r="4849" spans="1:31" x14ac:dyDescent="0.25">
      <c r="A4849" s="5">
        <f t="shared" si="75"/>
        <v>4848</v>
      </c>
      <c r="B4849" s="5">
        <v>3163284600</v>
      </c>
      <c r="C4849" s="6">
        <v>32298917</v>
      </c>
      <c r="D4849" s="5" t="s">
        <v>11701</v>
      </c>
      <c r="E4849" s="6">
        <v>1172999</v>
      </c>
      <c r="F4849" s="5" t="s">
        <v>11702</v>
      </c>
      <c r="G4849" s="6">
        <v>2</v>
      </c>
      <c r="H4849" s="5" t="s">
        <v>27</v>
      </c>
      <c r="I4849" s="5" t="s">
        <v>11703</v>
      </c>
      <c r="J4849" s="7">
        <v>35841750</v>
      </c>
      <c r="K4849" s="7">
        <v>41748000</v>
      </c>
      <c r="L4849" s="7">
        <v>6</v>
      </c>
      <c r="M4849" s="7">
        <v>189</v>
      </c>
      <c r="N4849" s="8">
        <v>644968.78</v>
      </c>
      <c r="O4849" s="9">
        <v>3.5621670258846175E-2</v>
      </c>
      <c r="P4849" s="10">
        <v>45016</v>
      </c>
      <c r="Q4849" s="5" t="s">
        <v>29</v>
      </c>
      <c r="R4849" s="7">
        <v>6</v>
      </c>
      <c r="S4849" s="11" t="s">
        <v>39</v>
      </c>
      <c r="T4849" s="7" t="s">
        <v>31</v>
      </c>
      <c r="U4849" s="12">
        <v>260901.55</v>
      </c>
      <c r="V4849" s="7">
        <v>1276743</v>
      </c>
      <c r="W4849" s="12" t="s">
        <v>40</v>
      </c>
      <c r="X4849" s="13" t="s">
        <v>11024</v>
      </c>
      <c r="Y4849" s="5" t="s">
        <v>9549</v>
      </c>
      <c r="Z4849" s="5" t="s">
        <v>6555</v>
      </c>
      <c r="AA4849" t="str">
        <f>_xlfn.XLOOKUP(B4849,direcciones!B:B,direcciones!C:C,"",0)</f>
        <v/>
      </c>
      <c r="AB4849" t="str">
        <f>_xlfn.XLOOKUP(B4849,direcciones!B:B,direcciones!D:D,"",0)</f>
        <v/>
      </c>
      <c r="AC4849" t="str">
        <f>_xlfn.XLOOKUP($B4849,direcciones!$B:$B,direcciones!E:E,"",0)</f>
        <v/>
      </c>
      <c r="AD4849" t="str">
        <f>_xlfn.XLOOKUP($B4849,direcciones!$B:$B,direcciones!F:F,"",0)</f>
        <v/>
      </c>
      <c r="AE4849" t="str">
        <f>_xlfn.XLOOKUP($B4849,direcciones!$B:$B,direcciones!G:G,"",0)</f>
        <v/>
      </c>
    </row>
    <row r="4850" spans="1:31" x14ac:dyDescent="0.25">
      <c r="A4850" s="5">
        <f t="shared" si="75"/>
        <v>4849</v>
      </c>
      <c r="B4850" s="5">
        <v>3163284600</v>
      </c>
      <c r="C4850" s="6">
        <v>32298917</v>
      </c>
      <c r="D4850" s="5" t="s">
        <v>11701</v>
      </c>
      <c r="E4850" s="6">
        <v>1172998</v>
      </c>
      <c r="F4850" s="5" t="s">
        <v>11702</v>
      </c>
      <c r="G4850" s="6">
        <v>2</v>
      </c>
      <c r="H4850" s="5" t="s">
        <v>27</v>
      </c>
      <c r="I4850" s="5" t="s">
        <v>11704</v>
      </c>
      <c r="J4850" s="7">
        <v>5906250</v>
      </c>
      <c r="K4850" s="7">
        <v>41748000</v>
      </c>
      <c r="L4850" s="7">
        <v>6</v>
      </c>
      <c r="M4850" s="7">
        <v>189</v>
      </c>
      <c r="N4850" s="8">
        <v>644968.78</v>
      </c>
      <c r="O4850" s="9">
        <v>0.21616812698412699</v>
      </c>
      <c r="P4850" s="10">
        <v>45016</v>
      </c>
      <c r="Q4850" s="5" t="s">
        <v>29</v>
      </c>
      <c r="R4850" s="7">
        <v>6</v>
      </c>
      <c r="S4850" s="11" t="s">
        <v>39</v>
      </c>
      <c r="T4850" s="7" t="s">
        <v>31</v>
      </c>
      <c r="U4850" s="12">
        <v>260901.55</v>
      </c>
      <c r="V4850" s="7">
        <v>1276743</v>
      </c>
      <c r="W4850" s="12" t="s">
        <v>40</v>
      </c>
      <c r="X4850" s="13" t="s">
        <v>11024</v>
      </c>
      <c r="Y4850" s="5" t="s">
        <v>9549</v>
      </c>
      <c r="Z4850" s="5" t="s">
        <v>6555</v>
      </c>
      <c r="AA4850" t="str">
        <f>_xlfn.XLOOKUP(B4850,direcciones!B:B,direcciones!C:C,"",0)</f>
        <v/>
      </c>
      <c r="AB4850" t="str">
        <f>_xlfn.XLOOKUP(B4850,direcciones!B:B,direcciones!D:D,"",0)</f>
        <v/>
      </c>
      <c r="AC4850" t="str">
        <f>_xlfn.XLOOKUP($B4850,direcciones!$B:$B,direcciones!E:E,"",0)</f>
        <v/>
      </c>
      <c r="AD4850" t="str">
        <f>_xlfn.XLOOKUP($B4850,direcciones!$B:$B,direcciones!F:F,"",0)</f>
        <v/>
      </c>
      <c r="AE4850" t="str">
        <f>_xlfn.XLOOKUP($B4850,direcciones!$B:$B,direcciones!G:G,"",0)</f>
        <v/>
      </c>
    </row>
    <row r="4851" spans="1:31" x14ac:dyDescent="0.25">
      <c r="A4851" s="5">
        <f t="shared" si="75"/>
        <v>4850</v>
      </c>
      <c r="B4851" s="5">
        <v>3118112266</v>
      </c>
      <c r="C4851" s="6">
        <v>91466942</v>
      </c>
      <c r="D4851" s="5" t="s">
        <v>11705</v>
      </c>
      <c r="E4851" s="6">
        <v>1169123</v>
      </c>
      <c r="F4851" s="5" t="s">
        <v>11706</v>
      </c>
      <c r="G4851" s="6">
        <v>2</v>
      </c>
      <c r="H4851" s="5" t="s">
        <v>27</v>
      </c>
      <c r="I4851" s="5" t="s">
        <v>11707</v>
      </c>
      <c r="J4851" s="7">
        <v>9358650</v>
      </c>
      <c r="K4851" s="7">
        <v>44579850</v>
      </c>
      <c r="L4851" s="7">
        <v>7</v>
      </c>
      <c r="M4851" s="7">
        <v>216</v>
      </c>
      <c r="N4851" s="8">
        <v>851193.36</v>
      </c>
      <c r="O4851" s="9">
        <v>0.21549208486266716</v>
      </c>
      <c r="P4851" s="10">
        <v>45015</v>
      </c>
      <c r="Q4851" s="5" t="s">
        <v>29</v>
      </c>
      <c r="R4851" s="7">
        <v>6</v>
      </c>
      <c r="S4851" s="11" t="s">
        <v>39</v>
      </c>
      <c r="T4851" s="7" t="s">
        <v>31</v>
      </c>
      <c r="U4851" s="12">
        <v>277751.06</v>
      </c>
      <c r="V4851" s="7">
        <v>2016715</v>
      </c>
      <c r="W4851" s="12" t="s">
        <v>40</v>
      </c>
      <c r="X4851" s="13" t="s">
        <v>11024</v>
      </c>
      <c r="Y4851" s="5" t="s">
        <v>9562</v>
      </c>
      <c r="Z4851" s="5" t="s">
        <v>6555</v>
      </c>
      <c r="AA4851" t="str">
        <f>_xlfn.XLOOKUP(B4851,direcciones!B:B,direcciones!C:C,"",0)</f>
        <v/>
      </c>
      <c r="AB4851" t="str">
        <f>_xlfn.XLOOKUP(B4851,direcciones!B:B,direcciones!D:D,"",0)</f>
        <v/>
      </c>
      <c r="AC4851" t="str">
        <f>_xlfn.XLOOKUP($B4851,direcciones!$B:$B,direcciones!E:E,"",0)</f>
        <v/>
      </c>
      <c r="AD4851" t="str">
        <f>_xlfn.XLOOKUP($B4851,direcciones!$B:$B,direcciones!F:F,"",0)</f>
        <v/>
      </c>
      <c r="AE4851" t="str">
        <f>_xlfn.XLOOKUP($B4851,direcciones!$B:$B,direcciones!G:G,"",0)</f>
        <v/>
      </c>
    </row>
    <row r="4852" spans="1:31" x14ac:dyDescent="0.25">
      <c r="A4852" s="18">
        <f t="shared" si="75"/>
        <v>4851</v>
      </c>
      <c r="B4852" s="18">
        <v>3168114593</v>
      </c>
      <c r="C4852" s="19">
        <v>1036683014</v>
      </c>
      <c r="D4852" s="18" t="s">
        <v>11708</v>
      </c>
      <c r="E4852" s="19">
        <v>1174644</v>
      </c>
      <c r="F4852" s="18" t="s">
        <v>11709</v>
      </c>
      <c r="G4852" s="19">
        <v>10</v>
      </c>
      <c r="H4852" s="18" t="s">
        <v>27</v>
      </c>
      <c r="I4852" s="18" t="s">
        <v>11710</v>
      </c>
      <c r="J4852" s="20">
        <v>38411100</v>
      </c>
      <c r="K4852" s="20">
        <v>71447882.719999999</v>
      </c>
      <c r="L4852" s="20">
        <v>7</v>
      </c>
      <c r="M4852" s="20">
        <v>216</v>
      </c>
      <c r="N4852" s="21">
        <v>933018.04</v>
      </c>
      <c r="O4852" s="22">
        <v>5.1297203152213811E-2</v>
      </c>
      <c r="P4852" s="23">
        <v>45016</v>
      </c>
      <c r="Q4852" s="18" t="s">
        <v>29</v>
      </c>
      <c r="R4852" s="20">
        <v>6</v>
      </c>
      <c r="S4852" s="24" t="s">
        <v>39</v>
      </c>
      <c r="T4852" s="20" t="s">
        <v>166</v>
      </c>
      <c r="U4852" s="25">
        <v>353517.5</v>
      </c>
      <c r="V4852" s="20">
        <v>1970382</v>
      </c>
      <c r="W4852" s="25" t="s">
        <v>40</v>
      </c>
      <c r="X4852" s="13" t="s">
        <v>11024</v>
      </c>
      <c r="Y4852" s="5" t="s">
        <v>9590</v>
      </c>
      <c r="Z4852" s="18" t="s">
        <v>6555</v>
      </c>
      <c r="AA4852" t="str">
        <f>_xlfn.XLOOKUP(B4852,direcciones!B:B,direcciones!C:C,"",0)</f>
        <v/>
      </c>
      <c r="AB4852" t="str">
        <f>_xlfn.XLOOKUP(B4852,direcciones!B:B,direcciones!D:D,"",0)</f>
        <v/>
      </c>
      <c r="AC4852" t="str">
        <f>_xlfn.XLOOKUP($B4852,direcciones!$B:$B,direcciones!E:E,"",0)</f>
        <v/>
      </c>
      <c r="AD4852" t="str">
        <f>_xlfn.XLOOKUP($B4852,direcciones!$B:$B,direcciones!F:F,"",0)</f>
        <v/>
      </c>
      <c r="AE4852" t="str">
        <f>_xlfn.XLOOKUP($B4852,direcciones!$B:$B,direcciones!G:G,"",0)</f>
        <v/>
      </c>
    </row>
    <row r="4853" spans="1:31" x14ac:dyDescent="0.25">
      <c r="A4853" s="5">
        <f t="shared" si="75"/>
        <v>4852</v>
      </c>
      <c r="B4853" s="5">
        <v>3042911003</v>
      </c>
      <c r="C4853" s="6">
        <v>1023965941</v>
      </c>
      <c r="D4853" s="5" t="s">
        <v>11711</v>
      </c>
      <c r="E4853" s="6">
        <v>1032739</v>
      </c>
      <c r="F4853" s="5" t="s">
        <v>11712</v>
      </c>
      <c r="G4853" s="6">
        <v>1</v>
      </c>
      <c r="H4853" s="5" t="s">
        <v>27</v>
      </c>
      <c r="I4853" s="5" t="s">
        <v>11713</v>
      </c>
      <c r="J4853" s="7">
        <v>6906503</v>
      </c>
      <c r="K4853" s="7">
        <v>6906503</v>
      </c>
      <c r="L4853" s="7">
        <v>12</v>
      </c>
      <c r="M4853" s="7">
        <v>369</v>
      </c>
      <c r="N4853" s="8">
        <v>358634.56</v>
      </c>
      <c r="O4853" s="9">
        <v>6.087176100553348E-2</v>
      </c>
      <c r="P4853" s="10">
        <v>44820</v>
      </c>
      <c r="Q4853" s="5" t="s">
        <v>29</v>
      </c>
      <c r="R4853" s="7">
        <v>12</v>
      </c>
      <c r="S4853" s="11" t="s">
        <v>30</v>
      </c>
      <c r="T4853" s="7" t="s">
        <v>31</v>
      </c>
      <c r="U4853" s="12">
        <v>0</v>
      </c>
      <c r="V4853" s="7">
        <v>420411</v>
      </c>
      <c r="W4853" s="12" t="s">
        <v>40</v>
      </c>
      <c r="X4853" s="13" t="s">
        <v>11024</v>
      </c>
      <c r="Y4853" s="5" t="s">
        <v>9624</v>
      </c>
      <c r="Z4853" s="5" t="s">
        <v>6686</v>
      </c>
      <c r="AA4853" t="str">
        <f>_xlfn.XLOOKUP(B4853,direcciones!B:B,direcciones!C:C,"",0)</f>
        <v/>
      </c>
      <c r="AB4853" t="str">
        <f>_xlfn.XLOOKUP(B4853,direcciones!B:B,direcciones!D:D,"",0)</f>
        <v/>
      </c>
      <c r="AC4853" t="str">
        <f>_xlfn.XLOOKUP($B4853,direcciones!$B:$B,direcciones!E:E,"",0)</f>
        <v/>
      </c>
      <c r="AD4853" t="str">
        <f>_xlfn.XLOOKUP($B4853,direcciones!$B:$B,direcciones!F:F,"",0)</f>
        <v/>
      </c>
      <c r="AE4853" t="str">
        <f>_xlfn.XLOOKUP($B4853,direcciones!$B:$B,direcciones!G:G,"",0)</f>
        <v/>
      </c>
    </row>
    <row r="4854" spans="1:31" x14ac:dyDescent="0.25">
      <c r="A4854" s="5">
        <f t="shared" si="75"/>
        <v>4853</v>
      </c>
      <c r="B4854" s="5">
        <v>3135130033</v>
      </c>
      <c r="C4854" s="6">
        <v>1000952427</v>
      </c>
      <c r="D4854" s="5" t="s">
        <v>11714</v>
      </c>
      <c r="E4854" s="6">
        <v>1049353</v>
      </c>
      <c r="F4854" s="5" t="s">
        <v>11715</v>
      </c>
      <c r="G4854" s="6">
        <v>2</v>
      </c>
      <c r="H4854" s="5" t="s">
        <v>27</v>
      </c>
      <c r="I4854" s="5" t="s">
        <v>11716</v>
      </c>
      <c r="J4854" s="7">
        <v>8997450</v>
      </c>
      <c r="K4854" s="7">
        <v>10055850</v>
      </c>
      <c r="L4854" s="7">
        <v>11</v>
      </c>
      <c r="M4854" s="7">
        <v>357</v>
      </c>
      <c r="N4854" s="8">
        <v>226965.45</v>
      </c>
      <c r="O4854" s="9">
        <v>1.0747489566488283E-4</v>
      </c>
      <c r="P4854" s="10">
        <v>44861</v>
      </c>
      <c r="Q4854" s="5" t="s">
        <v>29</v>
      </c>
      <c r="R4854" s="7">
        <v>11</v>
      </c>
      <c r="S4854" s="11" t="s">
        <v>30</v>
      </c>
      <c r="T4854" s="7" t="s">
        <v>31</v>
      </c>
      <c r="U4854" s="12">
        <v>77624.89</v>
      </c>
      <c r="V4854" s="7">
        <v>967</v>
      </c>
      <c r="W4854" s="12" t="s">
        <v>40</v>
      </c>
      <c r="X4854" s="13" t="s">
        <v>11024</v>
      </c>
      <c r="Y4854" s="5" t="s">
        <v>9549</v>
      </c>
      <c r="Z4854" s="5" t="s">
        <v>6686</v>
      </c>
      <c r="AA4854" t="str">
        <f>_xlfn.XLOOKUP(B4854,direcciones!B:B,direcciones!C:C,"",0)</f>
        <v/>
      </c>
      <c r="AB4854" t="str">
        <f>_xlfn.XLOOKUP(B4854,direcciones!B:B,direcciones!D:D,"",0)</f>
        <v/>
      </c>
      <c r="AC4854" t="str">
        <f>_xlfn.XLOOKUP($B4854,direcciones!$B:$B,direcciones!E:E,"",0)</f>
        <v/>
      </c>
      <c r="AD4854" t="str">
        <f>_xlfn.XLOOKUP($B4854,direcciones!$B:$B,direcciones!F:F,"",0)</f>
        <v/>
      </c>
      <c r="AE4854" t="str">
        <f>_xlfn.XLOOKUP($B4854,direcciones!$B:$B,direcciones!G:G,"",0)</f>
        <v/>
      </c>
    </row>
    <row r="4855" spans="1:31" x14ac:dyDescent="0.25">
      <c r="A4855" s="5">
        <f t="shared" si="75"/>
        <v>4854</v>
      </c>
      <c r="B4855" s="5">
        <v>3135130033</v>
      </c>
      <c r="C4855" s="6">
        <v>1000952427</v>
      </c>
      <c r="D4855" s="5" t="s">
        <v>11714</v>
      </c>
      <c r="E4855" s="6">
        <v>1049352</v>
      </c>
      <c r="F4855" s="5" t="s">
        <v>11715</v>
      </c>
      <c r="G4855" s="6">
        <v>2</v>
      </c>
      <c r="H4855" s="5" t="s">
        <v>27</v>
      </c>
      <c r="I4855" s="5" t="s">
        <v>11717</v>
      </c>
      <c r="J4855" s="7">
        <v>1058400</v>
      </c>
      <c r="K4855" s="7">
        <v>10055850</v>
      </c>
      <c r="L4855" s="7">
        <v>11</v>
      </c>
      <c r="M4855" s="7">
        <v>357</v>
      </c>
      <c r="N4855" s="8">
        <v>226965.45</v>
      </c>
      <c r="O4855" s="9">
        <v>9.1364323507180654E-4</v>
      </c>
      <c r="P4855" s="10">
        <v>44861</v>
      </c>
      <c r="Q4855" s="5" t="s">
        <v>29</v>
      </c>
      <c r="R4855" s="7">
        <v>11</v>
      </c>
      <c r="S4855" s="11" t="s">
        <v>30</v>
      </c>
      <c r="T4855" s="7" t="s">
        <v>31</v>
      </c>
      <c r="U4855" s="12">
        <v>77624.89</v>
      </c>
      <c r="V4855" s="7">
        <v>967</v>
      </c>
      <c r="W4855" s="12" t="s">
        <v>158</v>
      </c>
      <c r="X4855" s="13" t="s">
        <v>11024</v>
      </c>
      <c r="Y4855" s="5" t="s">
        <v>9549</v>
      </c>
      <c r="Z4855" s="5" t="s">
        <v>6686</v>
      </c>
      <c r="AA4855" t="str">
        <f>_xlfn.XLOOKUP(B4855,direcciones!B:B,direcciones!C:C,"",0)</f>
        <v/>
      </c>
      <c r="AB4855" t="str">
        <f>_xlfn.XLOOKUP(B4855,direcciones!B:B,direcciones!D:D,"",0)</f>
        <v/>
      </c>
      <c r="AC4855" t="str">
        <f>_xlfn.XLOOKUP($B4855,direcciones!$B:$B,direcciones!E:E,"",0)</f>
        <v/>
      </c>
      <c r="AD4855" t="str">
        <f>_xlfn.XLOOKUP($B4855,direcciones!$B:$B,direcciones!F:F,"",0)</f>
        <v/>
      </c>
      <c r="AE4855" t="str">
        <f>_xlfn.XLOOKUP($B4855,direcciones!$B:$B,direcciones!G:G,"",0)</f>
        <v/>
      </c>
    </row>
    <row r="4856" spans="1:31" x14ac:dyDescent="0.25">
      <c r="A4856" s="5">
        <f t="shared" si="75"/>
        <v>4855</v>
      </c>
      <c r="B4856" s="5">
        <v>3124375217</v>
      </c>
      <c r="C4856" s="6">
        <v>73507845</v>
      </c>
      <c r="D4856" s="5" t="s">
        <v>11718</v>
      </c>
      <c r="E4856" s="6">
        <v>1123626</v>
      </c>
      <c r="F4856" s="5" t="s">
        <v>11719</v>
      </c>
      <c r="G4856" s="6">
        <v>1</v>
      </c>
      <c r="H4856" s="5" t="s">
        <v>306</v>
      </c>
      <c r="I4856" s="5" t="s">
        <v>11720</v>
      </c>
      <c r="J4856" s="7">
        <v>10699700</v>
      </c>
      <c r="K4856" s="7">
        <v>10699700</v>
      </c>
      <c r="L4856" s="7">
        <v>32</v>
      </c>
      <c r="M4856" s="7">
        <v>977</v>
      </c>
      <c r="N4856" s="8">
        <v>323694.14</v>
      </c>
      <c r="O4856" s="9">
        <v>3.1131713973288973E-4</v>
      </c>
      <c r="P4856" s="10">
        <v>44959</v>
      </c>
      <c r="Q4856" s="5" t="s">
        <v>29</v>
      </c>
      <c r="R4856" s="7">
        <v>7</v>
      </c>
      <c r="S4856" s="11" t="s">
        <v>39</v>
      </c>
      <c r="T4856" s="7" t="s">
        <v>31</v>
      </c>
      <c r="U4856" s="12">
        <v>63431.519999999997</v>
      </c>
      <c r="V4856" s="7">
        <v>3331</v>
      </c>
      <c r="W4856" s="12" t="s">
        <v>40</v>
      </c>
      <c r="X4856" s="13" t="s">
        <v>11024</v>
      </c>
      <c r="Y4856" s="5" t="s">
        <v>9557</v>
      </c>
      <c r="Z4856" s="5" t="s">
        <v>6686</v>
      </c>
      <c r="AA4856" t="str">
        <f>_xlfn.XLOOKUP(B4856,direcciones!B:B,direcciones!C:C,"",0)</f>
        <v/>
      </c>
      <c r="AB4856" t="str">
        <f>_xlfn.XLOOKUP(B4856,direcciones!B:B,direcciones!D:D,"",0)</f>
        <v/>
      </c>
      <c r="AC4856" t="str">
        <f>_xlfn.XLOOKUP($B4856,direcciones!$B:$B,direcciones!E:E,"",0)</f>
        <v/>
      </c>
      <c r="AD4856" t="str">
        <f>_xlfn.XLOOKUP($B4856,direcciones!$B:$B,direcciones!F:F,"",0)</f>
        <v/>
      </c>
      <c r="AE4856" t="str">
        <f>_xlfn.XLOOKUP($B4856,direcciones!$B:$B,direcciones!G:G,"",0)</f>
        <v/>
      </c>
    </row>
    <row r="4857" spans="1:31" x14ac:dyDescent="0.25">
      <c r="A4857" s="5">
        <f t="shared" si="75"/>
        <v>4856</v>
      </c>
      <c r="B4857" s="5">
        <v>3105836229</v>
      </c>
      <c r="C4857" s="6">
        <v>39557498</v>
      </c>
      <c r="D4857" s="5" t="s">
        <v>11721</v>
      </c>
      <c r="E4857" s="6">
        <v>1091267</v>
      </c>
      <c r="F4857" s="5" t="s">
        <v>11722</v>
      </c>
      <c r="G4857" s="6">
        <v>1</v>
      </c>
      <c r="H4857" s="5" t="s">
        <v>27</v>
      </c>
      <c r="I4857" s="5" t="s">
        <v>11723</v>
      </c>
      <c r="J4857" s="7">
        <v>19148850</v>
      </c>
      <c r="K4857" s="7">
        <v>19148850</v>
      </c>
      <c r="L4857" s="7">
        <v>18</v>
      </c>
      <c r="M4857" s="7">
        <v>553</v>
      </c>
      <c r="N4857" s="8">
        <v>550662.14</v>
      </c>
      <c r="O4857" s="9">
        <v>7.1276134075936678E-2</v>
      </c>
      <c r="P4857" s="10">
        <v>44932</v>
      </c>
      <c r="Q4857" s="5" t="s">
        <v>29</v>
      </c>
      <c r="R4857" s="7">
        <v>8</v>
      </c>
      <c r="S4857" s="11" t="s">
        <v>39</v>
      </c>
      <c r="T4857" s="7" t="s">
        <v>31</v>
      </c>
      <c r="U4857" s="12">
        <v>103649.48</v>
      </c>
      <c r="V4857" s="7">
        <v>1364856</v>
      </c>
      <c r="W4857" s="12" t="s">
        <v>40</v>
      </c>
      <c r="X4857" s="13" t="s">
        <v>11024</v>
      </c>
      <c r="Y4857" s="5" t="s">
        <v>2408</v>
      </c>
      <c r="Z4857" s="5" t="s">
        <v>6686</v>
      </c>
      <c r="AA4857" t="str">
        <f>_xlfn.XLOOKUP(B4857,direcciones!B:B,direcciones!C:C,"",0)</f>
        <v/>
      </c>
      <c r="AB4857" t="str">
        <f>_xlfn.XLOOKUP(B4857,direcciones!B:B,direcciones!D:D,"",0)</f>
        <v/>
      </c>
      <c r="AC4857" t="str">
        <f>_xlfn.XLOOKUP($B4857,direcciones!$B:$B,direcciones!E:E,"",0)</f>
        <v/>
      </c>
      <c r="AD4857" t="str">
        <f>_xlfn.XLOOKUP($B4857,direcciones!$B:$B,direcciones!F:F,"",0)</f>
        <v/>
      </c>
      <c r="AE4857" t="str">
        <f>_xlfn.XLOOKUP($B4857,direcciones!$B:$B,direcciones!G:G,"",0)</f>
        <v/>
      </c>
    </row>
    <row r="4858" spans="1:31" x14ac:dyDescent="0.25">
      <c r="A4858" s="5">
        <f t="shared" si="75"/>
        <v>4857</v>
      </c>
      <c r="B4858" s="5">
        <v>3104838726</v>
      </c>
      <c r="C4858" s="6">
        <v>1095700991</v>
      </c>
      <c r="D4858" s="5" t="s">
        <v>11724</v>
      </c>
      <c r="E4858" s="6">
        <v>1087670</v>
      </c>
      <c r="F4858" s="5" t="s">
        <v>11725</v>
      </c>
      <c r="G4858" s="6">
        <v>4</v>
      </c>
      <c r="H4858" s="5" t="s">
        <v>27</v>
      </c>
      <c r="I4858" s="5" t="s">
        <v>11726</v>
      </c>
      <c r="J4858" s="7">
        <v>10841250</v>
      </c>
      <c r="K4858" s="7">
        <v>19786650</v>
      </c>
      <c r="L4858" s="7">
        <v>9</v>
      </c>
      <c r="M4858" s="7">
        <v>279</v>
      </c>
      <c r="N4858" s="8">
        <v>391176.11</v>
      </c>
      <c r="O4858" s="9">
        <v>0.18705693531649947</v>
      </c>
      <c r="P4858" s="10">
        <v>44914</v>
      </c>
      <c r="Q4858" s="5" t="s">
        <v>29</v>
      </c>
      <c r="R4858" s="7">
        <v>9</v>
      </c>
      <c r="S4858" s="11" t="s">
        <v>30</v>
      </c>
      <c r="T4858" s="7" t="s">
        <v>31</v>
      </c>
      <c r="U4858" s="12">
        <v>130231.52</v>
      </c>
      <c r="V4858" s="7">
        <v>2027931</v>
      </c>
      <c r="W4858" s="12" t="s">
        <v>40</v>
      </c>
      <c r="X4858" s="13" t="s">
        <v>11024</v>
      </c>
      <c r="Y4858" s="5" t="s">
        <v>9557</v>
      </c>
      <c r="Z4858" s="5" t="s">
        <v>6686</v>
      </c>
      <c r="AA4858" t="str">
        <f>_xlfn.XLOOKUP(B4858,direcciones!B:B,direcciones!C:C,"",0)</f>
        <v/>
      </c>
      <c r="AB4858" t="str">
        <f>_xlfn.XLOOKUP(B4858,direcciones!B:B,direcciones!D:D,"",0)</f>
        <v/>
      </c>
      <c r="AC4858" t="str">
        <f>_xlfn.XLOOKUP($B4858,direcciones!$B:$B,direcciones!E:E,"",0)</f>
        <v/>
      </c>
      <c r="AD4858" t="str">
        <f>_xlfn.XLOOKUP($B4858,direcciones!$B:$B,direcciones!F:F,"",0)</f>
        <v/>
      </c>
      <c r="AE4858" t="str">
        <f>_xlfn.XLOOKUP($B4858,direcciones!$B:$B,direcciones!G:G,"",0)</f>
        <v/>
      </c>
    </row>
    <row r="4859" spans="1:31" x14ac:dyDescent="0.25">
      <c r="A4859" s="5">
        <f t="shared" si="75"/>
        <v>4858</v>
      </c>
      <c r="B4859" s="5">
        <v>3108661782</v>
      </c>
      <c r="C4859" s="6">
        <v>1143941396</v>
      </c>
      <c r="D4859" s="5" t="s">
        <v>11727</v>
      </c>
      <c r="E4859" s="6">
        <v>1088145</v>
      </c>
      <c r="F4859" s="5" t="s">
        <v>11728</v>
      </c>
      <c r="G4859" s="6">
        <v>5</v>
      </c>
      <c r="H4859" s="5" t="s">
        <v>27</v>
      </c>
      <c r="I4859" s="5" t="s">
        <v>11729</v>
      </c>
      <c r="J4859" s="7">
        <v>12206250</v>
      </c>
      <c r="K4859" s="7">
        <v>23456150</v>
      </c>
      <c r="L4859" s="7">
        <v>9</v>
      </c>
      <c r="M4859" s="7">
        <v>279</v>
      </c>
      <c r="N4859" s="8">
        <v>512749.57</v>
      </c>
      <c r="O4859" s="9">
        <v>0</v>
      </c>
      <c r="P4859" s="10">
        <v>44917</v>
      </c>
      <c r="Q4859" s="5" t="s">
        <v>29</v>
      </c>
      <c r="R4859" s="7">
        <v>9</v>
      </c>
      <c r="S4859" s="11" t="s">
        <v>39</v>
      </c>
      <c r="T4859" s="7" t="s">
        <v>31</v>
      </c>
      <c r="U4859" s="12">
        <v>124152.22</v>
      </c>
      <c r="V4859" s="7">
        <v>0</v>
      </c>
      <c r="W4859" s="12" t="s">
        <v>40</v>
      </c>
      <c r="X4859" s="13" t="s">
        <v>11024</v>
      </c>
      <c r="Y4859" s="5" t="s">
        <v>3299</v>
      </c>
      <c r="Z4859" s="5" t="s">
        <v>6686</v>
      </c>
      <c r="AA4859" t="str">
        <f>_xlfn.XLOOKUP(B4859,direcciones!B:B,direcciones!C:C,"",0)</f>
        <v/>
      </c>
      <c r="AB4859" t="str">
        <f>_xlfn.XLOOKUP(B4859,direcciones!B:B,direcciones!D:D,"",0)</f>
        <v/>
      </c>
      <c r="AC4859" t="str">
        <f>_xlfn.XLOOKUP($B4859,direcciones!$B:$B,direcciones!E:E,"",0)</f>
        <v/>
      </c>
      <c r="AD4859" t="str">
        <f>_xlfn.XLOOKUP($B4859,direcciones!$B:$B,direcciones!F:F,"",0)</f>
        <v/>
      </c>
      <c r="AE4859" t="str">
        <f>_xlfn.XLOOKUP($B4859,direcciones!$B:$B,direcciones!G:G,"",0)</f>
        <v/>
      </c>
    </row>
    <row r="4860" spans="1:31" x14ac:dyDescent="0.25">
      <c r="A4860" s="5">
        <f t="shared" si="75"/>
        <v>4859</v>
      </c>
      <c r="B4860" s="5">
        <v>3137379394</v>
      </c>
      <c r="C4860" s="6">
        <v>40837491</v>
      </c>
      <c r="D4860" s="5" t="s">
        <v>11730</v>
      </c>
      <c r="E4860" s="6">
        <v>1115716</v>
      </c>
      <c r="F4860" s="5" t="s">
        <v>11731</v>
      </c>
      <c r="G4860" s="6">
        <v>4</v>
      </c>
      <c r="H4860" s="5" t="s">
        <v>27</v>
      </c>
      <c r="I4860" s="5" t="s">
        <v>11732</v>
      </c>
      <c r="J4860" s="7">
        <v>9166500</v>
      </c>
      <c r="K4860" s="7">
        <v>30788400</v>
      </c>
      <c r="L4860" s="7">
        <v>9</v>
      </c>
      <c r="M4860" s="7">
        <v>278</v>
      </c>
      <c r="N4860" s="8">
        <v>476246.61</v>
      </c>
      <c r="O4860" s="9">
        <v>0</v>
      </c>
      <c r="P4860" s="10">
        <v>44942</v>
      </c>
      <c r="Q4860" s="5" t="s">
        <v>29</v>
      </c>
      <c r="R4860" s="7">
        <v>8</v>
      </c>
      <c r="S4860" s="11" t="s">
        <v>30</v>
      </c>
      <c r="T4860" s="7" t="s">
        <v>31</v>
      </c>
      <c r="U4860" s="12">
        <v>195691.93</v>
      </c>
      <c r="V4860" s="7">
        <v>0</v>
      </c>
      <c r="W4860" s="12" t="s">
        <v>40</v>
      </c>
      <c r="X4860" s="13" t="s">
        <v>11024</v>
      </c>
      <c r="Y4860" s="5" t="s">
        <v>9624</v>
      </c>
      <c r="Z4860" s="5" t="s">
        <v>6686</v>
      </c>
      <c r="AA4860" t="str">
        <f>_xlfn.XLOOKUP(B4860,direcciones!B:B,direcciones!C:C,"",0)</f>
        <v/>
      </c>
      <c r="AB4860" t="str">
        <f>_xlfn.XLOOKUP(B4860,direcciones!B:B,direcciones!D:D,"",0)</f>
        <v/>
      </c>
      <c r="AC4860" t="str">
        <f>_xlfn.XLOOKUP($B4860,direcciones!$B:$B,direcciones!E:E,"",0)</f>
        <v/>
      </c>
      <c r="AD4860" t="str">
        <f>_xlfn.XLOOKUP($B4860,direcciones!$B:$B,direcciones!F:F,"",0)</f>
        <v/>
      </c>
      <c r="AE4860" t="str">
        <f>_xlfn.XLOOKUP($B4860,direcciones!$B:$B,direcciones!G:G,"",0)</f>
        <v/>
      </c>
    </row>
    <row r="4861" spans="1:31" x14ac:dyDescent="0.25">
      <c r="A4861" s="5">
        <f t="shared" si="75"/>
        <v>4860</v>
      </c>
      <c r="B4861" s="5">
        <v>3137379394</v>
      </c>
      <c r="C4861" s="6">
        <v>40837491</v>
      </c>
      <c r="D4861" s="5" t="s">
        <v>11730</v>
      </c>
      <c r="E4861" s="6">
        <v>1115714</v>
      </c>
      <c r="F4861" s="5" t="s">
        <v>11731</v>
      </c>
      <c r="G4861" s="6">
        <v>4</v>
      </c>
      <c r="H4861" s="5" t="s">
        <v>27</v>
      </c>
      <c r="I4861" s="5" t="s">
        <v>11733</v>
      </c>
      <c r="J4861" s="7">
        <v>2811900</v>
      </c>
      <c r="K4861" s="7">
        <v>30788400</v>
      </c>
      <c r="L4861" s="7">
        <v>9</v>
      </c>
      <c r="M4861" s="7">
        <v>278</v>
      </c>
      <c r="N4861" s="8">
        <v>476246.61</v>
      </c>
      <c r="O4861" s="9">
        <v>0</v>
      </c>
      <c r="P4861" s="10">
        <v>44942</v>
      </c>
      <c r="Q4861" s="5" t="s">
        <v>29</v>
      </c>
      <c r="R4861" s="7">
        <v>8</v>
      </c>
      <c r="S4861" s="11" t="s">
        <v>30</v>
      </c>
      <c r="T4861" s="7" t="s">
        <v>31</v>
      </c>
      <c r="U4861" s="12">
        <v>195691.93</v>
      </c>
      <c r="V4861" s="7">
        <v>0</v>
      </c>
      <c r="W4861" s="12" t="s">
        <v>40</v>
      </c>
      <c r="X4861" s="13" t="s">
        <v>11024</v>
      </c>
      <c r="Y4861" s="5" t="s">
        <v>9624</v>
      </c>
      <c r="Z4861" s="5" t="s">
        <v>6686</v>
      </c>
      <c r="AA4861" t="str">
        <f>_xlfn.XLOOKUP(B4861,direcciones!B:B,direcciones!C:C,"",0)</f>
        <v/>
      </c>
      <c r="AB4861" t="str">
        <f>_xlfn.XLOOKUP(B4861,direcciones!B:B,direcciones!D:D,"",0)</f>
        <v/>
      </c>
      <c r="AC4861" t="str">
        <f>_xlfn.XLOOKUP($B4861,direcciones!$B:$B,direcciones!E:E,"",0)</f>
        <v/>
      </c>
      <c r="AD4861" t="str">
        <f>_xlfn.XLOOKUP($B4861,direcciones!$B:$B,direcciones!F:F,"",0)</f>
        <v/>
      </c>
      <c r="AE4861" t="str">
        <f>_xlfn.XLOOKUP($B4861,direcciones!$B:$B,direcciones!G:G,"",0)</f>
        <v/>
      </c>
    </row>
    <row r="4862" spans="1:31" x14ac:dyDescent="0.25">
      <c r="A4862" s="5">
        <f t="shared" si="75"/>
        <v>4861</v>
      </c>
      <c r="B4862" s="5">
        <v>3042498115</v>
      </c>
      <c r="C4862" s="6">
        <v>80769515</v>
      </c>
      <c r="D4862" s="5" t="s">
        <v>11734</v>
      </c>
      <c r="E4862" s="6">
        <v>1077402</v>
      </c>
      <c r="F4862" s="5" t="s">
        <v>11735</v>
      </c>
      <c r="G4862" s="6">
        <v>1</v>
      </c>
      <c r="H4862" s="5" t="s">
        <v>27</v>
      </c>
      <c r="I4862" s="5" t="s">
        <v>11736</v>
      </c>
      <c r="J4862" s="7">
        <v>35729948</v>
      </c>
      <c r="K4862" s="7">
        <v>35729948</v>
      </c>
      <c r="L4862" s="7">
        <v>10</v>
      </c>
      <c r="M4862" s="7">
        <v>302</v>
      </c>
      <c r="N4862" s="8">
        <v>499321.1</v>
      </c>
      <c r="O4862" s="9">
        <v>7.0647681882996305E-2</v>
      </c>
      <c r="P4862" s="10">
        <v>44895</v>
      </c>
      <c r="Q4862" s="5" t="s">
        <v>29</v>
      </c>
      <c r="R4862" s="7">
        <v>10</v>
      </c>
      <c r="S4862" s="11" t="s">
        <v>39</v>
      </c>
      <c r="T4862" s="7" t="s">
        <v>31</v>
      </c>
      <c r="U4862" s="12">
        <v>182575.5</v>
      </c>
      <c r="V4862" s="7">
        <v>2524238</v>
      </c>
      <c r="W4862" s="12" t="s">
        <v>40</v>
      </c>
      <c r="X4862" s="13" t="s">
        <v>11024</v>
      </c>
      <c r="Y4862" s="5" t="s">
        <v>9590</v>
      </c>
      <c r="Z4862" s="5" t="s">
        <v>6686</v>
      </c>
      <c r="AA4862" t="str">
        <f>_xlfn.XLOOKUP(B4862,direcciones!B:B,direcciones!C:C,"",0)</f>
        <v/>
      </c>
      <c r="AB4862" t="str">
        <f>_xlfn.XLOOKUP(B4862,direcciones!B:B,direcciones!D:D,"",0)</f>
        <v/>
      </c>
      <c r="AC4862" t="str">
        <f>_xlfn.XLOOKUP($B4862,direcciones!$B:$B,direcciones!E:E,"",0)</f>
        <v/>
      </c>
      <c r="AD4862" t="str">
        <f>_xlfn.XLOOKUP($B4862,direcciones!$B:$B,direcciones!F:F,"",0)</f>
        <v/>
      </c>
      <c r="AE4862" t="str">
        <f>_xlfn.XLOOKUP($B4862,direcciones!$B:$B,direcciones!G:G,"",0)</f>
        <v/>
      </c>
    </row>
    <row r="4863" spans="1:31" x14ac:dyDescent="0.25">
      <c r="A4863" s="5">
        <f t="shared" si="75"/>
        <v>4862</v>
      </c>
      <c r="B4863" s="5">
        <v>3024689951</v>
      </c>
      <c r="C4863" s="6">
        <v>79548884</v>
      </c>
      <c r="D4863" s="5" t="s">
        <v>11737</v>
      </c>
      <c r="E4863" s="6">
        <v>1117344</v>
      </c>
      <c r="F4863" s="5" t="s">
        <v>11738</v>
      </c>
      <c r="G4863" s="6">
        <v>3</v>
      </c>
      <c r="H4863" s="5" t="s">
        <v>27</v>
      </c>
      <c r="I4863" s="5" t="s">
        <v>1366</v>
      </c>
      <c r="J4863" s="7">
        <v>1874250</v>
      </c>
      <c r="K4863" s="7">
        <v>35957250</v>
      </c>
      <c r="L4863" s="7">
        <v>8</v>
      </c>
      <c r="M4863" s="7">
        <v>251</v>
      </c>
      <c r="N4863" s="8">
        <v>593600.34</v>
      </c>
      <c r="O4863" s="9">
        <v>0.55915379485127381</v>
      </c>
      <c r="P4863" s="10">
        <v>44957</v>
      </c>
      <c r="Q4863" s="5" t="s">
        <v>29</v>
      </c>
      <c r="R4863" s="7">
        <v>8</v>
      </c>
      <c r="S4863" s="11" t="s">
        <v>30</v>
      </c>
      <c r="T4863" s="7" t="s">
        <v>31</v>
      </c>
      <c r="U4863" s="12">
        <v>234758.74</v>
      </c>
      <c r="V4863" s="7">
        <v>1047994</v>
      </c>
      <c r="W4863" s="12" t="s">
        <v>160</v>
      </c>
      <c r="X4863" s="13" t="s">
        <v>11024</v>
      </c>
      <c r="Y4863" s="5" t="s">
        <v>9562</v>
      </c>
      <c r="Z4863" s="14" t="s">
        <v>464</v>
      </c>
      <c r="AA4863" t="str">
        <f>_xlfn.XLOOKUP(B4863,direcciones!B:B,direcciones!C:C,"",0)</f>
        <v/>
      </c>
      <c r="AB4863" t="str">
        <f>_xlfn.XLOOKUP(B4863,direcciones!B:B,direcciones!D:D,"",0)</f>
        <v/>
      </c>
      <c r="AC4863" t="str">
        <f>_xlfn.XLOOKUP($B4863,direcciones!$B:$B,direcciones!E:E,"",0)</f>
        <v/>
      </c>
      <c r="AD4863" t="str">
        <f>_xlfn.XLOOKUP($B4863,direcciones!$B:$B,direcciones!F:F,"",0)</f>
        <v/>
      </c>
      <c r="AE4863" t="str">
        <f>_xlfn.XLOOKUP($B4863,direcciones!$B:$B,direcciones!G:G,"",0)</f>
        <v/>
      </c>
    </row>
    <row r="4864" spans="1:31" x14ac:dyDescent="0.25">
      <c r="A4864" s="5">
        <f t="shared" si="75"/>
        <v>4863</v>
      </c>
      <c r="B4864" s="5">
        <v>3123408476</v>
      </c>
      <c r="C4864" s="6">
        <v>65634623</v>
      </c>
      <c r="D4864" s="5" t="s">
        <v>11739</v>
      </c>
      <c r="E4864" s="6">
        <v>1042358</v>
      </c>
      <c r="F4864" s="5" t="s">
        <v>11740</v>
      </c>
      <c r="G4864" s="6">
        <v>3</v>
      </c>
      <c r="H4864" s="5" t="s">
        <v>27</v>
      </c>
      <c r="I4864" s="5" t="s">
        <v>11741</v>
      </c>
      <c r="J4864" s="7">
        <v>28534800</v>
      </c>
      <c r="K4864" s="7">
        <v>37519982</v>
      </c>
      <c r="L4864" s="7">
        <v>11</v>
      </c>
      <c r="M4864" s="7">
        <v>340</v>
      </c>
      <c r="N4864" s="8">
        <v>549184.81999999995</v>
      </c>
      <c r="O4864" s="9">
        <v>1.4648779735621066E-5</v>
      </c>
      <c r="P4864" s="10">
        <v>44848</v>
      </c>
      <c r="Q4864" s="5" t="s">
        <v>29</v>
      </c>
      <c r="R4864" s="7">
        <v>11</v>
      </c>
      <c r="S4864" s="11" t="s">
        <v>30</v>
      </c>
      <c r="T4864" s="7" t="s">
        <v>31</v>
      </c>
      <c r="U4864" s="12">
        <v>235744.84</v>
      </c>
      <c r="V4864" s="7">
        <v>418</v>
      </c>
      <c r="W4864" s="12" t="s">
        <v>40</v>
      </c>
      <c r="X4864" s="13" t="s">
        <v>11024</v>
      </c>
      <c r="Y4864" s="5" t="s">
        <v>9562</v>
      </c>
      <c r="Z4864" s="5" t="s">
        <v>6686</v>
      </c>
      <c r="AA4864" t="str">
        <f>_xlfn.XLOOKUP(B4864,direcciones!B:B,direcciones!C:C,"",0)</f>
        <v/>
      </c>
      <c r="AB4864" t="str">
        <f>_xlfn.XLOOKUP(B4864,direcciones!B:B,direcciones!D:D,"",0)</f>
        <v/>
      </c>
      <c r="AC4864" t="str">
        <f>_xlfn.XLOOKUP($B4864,direcciones!$B:$B,direcciones!E:E,"",0)</f>
        <v/>
      </c>
      <c r="AD4864" t="str">
        <f>_xlfn.XLOOKUP($B4864,direcciones!$B:$B,direcciones!F:F,"",0)</f>
        <v/>
      </c>
      <c r="AE4864" t="str">
        <f>_xlfn.XLOOKUP($B4864,direcciones!$B:$B,direcciones!G:G,"",0)</f>
        <v/>
      </c>
    </row>
    <row r="4865" spans="1:31" x14ac:dyDescent="0.25">
      <c r="A4865" s="5">
        <f t="shared" si="75"/>
        <v>4864</v>
      </c>
      <c r="B4865" s="5">
        <v>3123648694</v>
      </c>
      <c r="C4865" s="6">
        <v>15813030</v>
      </c>
      <c r="D4865" s="5" t="s">
        <v>11742</v>
      </c>
      <c r="E4865" s="6">
        <v>936243</v>
      </c>
      <c r="F4865" s="5" t="s">
        <v>11743</v>
      </c>
      <c r="G4865" s="6">
        <v>1</v>
      </c>
      <c r="H4865" s="5" t="s">
        <v>27</v>
      </c>
      <c r="I4865" s="5" t="s">
        <v>11744</v>
      </c>
      <c r="J4865" s="7">
        <v>39816282</v>
      </c>
      <c r="K4865" s="7">
        <v>39816282</v>
      </c>
      <c r="L4865" s="7">
        <v>16</v>
      </c>
      <c r="M4865" s="7">
        <v>492</v>
      </c>
      <c r="N4865" s="8">
        <v>1185363.93</v>
      </c>
      <c r="O4865" s="9">
        <v>1.0046141425259144E-7</v>
      </c>
      <c r="P4865" s="10">
        <v>44704</v>
      </c>
      <c r="Q4865" s="5" t="s">
        <v>152</v>
      </c>
      <c r="R4865" s="7">
        <v>16</v>
      </c>
      <c r="S4865" s="11" t="s">
        <v>30</v>
      </c>
      <c r="T4865" s="7" t="s">
        <v>31</v>
      </c>
      <c r="U4865" s="12">
        <v>326083.94</v>
      </c>
      <c r="V4865" s="7">
        <v>4</v>
      </c>
      <c r="W4865" s="12" t="s">
        <v>40</v>
      </c>
      <c r="X4865" s="13" t="s">
        <v>11024</v>
      </c>
      <c r="Y4865" s="5" t="s">
        <v>9590</v>
      </c>
      <c r="Z4865" s="5" t="s">
        <v>6686</v>
      </c>
      <c r="AA4865" t="str">
        <f>_xlfn.XLOOKUP(B4865,direcciones!B:B,direcciones!C:C,"",0)</f>
        <v/>
      </c>
      <c r="AB4865" t="str">
        <f>_xlfn.XLOOKUP(B4865,direcciones!B:B,direcciones!D:D,"",0)</f>
        <v/>
      </c>
      <c r="AC4865" t="str">
        <f>_xlfn.XLOOKUP($B4865,direcciones!$B:$B,direcciones!E:E,"",0)</f>
        <v/>
      </c>
      <c r="AD4865" t="str">
        <f>_xlfn.XLOOKUP($B4865,direcciones!$B:$B,direcciones!F:F,"",0)</f>
        <v/>
      </c>
      <c r="AE4865" t="str">
        <f>_xlfn.XLOOKUP($B4865,direcciones!$B:$B,direcciones!G:G,"",0)</f>
        <v/>
      </c>
    </row>
    <row r="4866" spans="1:31" x14ac:dyDescent="0.25">
      <c r="A4866" s="5">
        <f t="shared" si="75"/>
        <v>4865</v>
      </c>
      <c r="B4866" s="5">
        <v>3133239885</v>
      </c>
      <c r="C4866" s="6">
        <v>80010550</v>
      </c>
      <c r="D4866" s="5" t="s">
        <v>11745</v>
      </c>
      <c r="E4866" s="6">
        <v>1096485</v>
      </c>
      <c r="F4866" s="5" t="s">
        <v>11746</v>
      </c>
      <c r="G4866" s="6">
        <v>2</v>
      </c>
      <c r="H4866" s="5" t="s">
        <v>27</v>
      </c>
      <c r="I4866" s="5" t="s">
        <v>11747</v>
      </c>
      <c r="J4866" s="7">
        <v>41854050</v>
      </c>
      <c r="K4866" s="7">
        <v>42945085</v>
      </c>
      <c r="L4866" s="7">
        <v>10</v>
      </c>
      <c r="M4866" s="7">
        <v>308</v>
      </c>
      <c r="N4866" s="8">
        <v>671819.49</v>
      </c>
      <c r="O4866" s="9">
        <v>7.1691986796976635E-3</v>
      </c>
      <c r="P4866" s="10">
        <v>44953</v>
      </c>
      <c r="Q4866" s="5" t="s">
        <v>29</v>
      </c>
      <c r="R4866" s="7">
        <v>8</v>
      </c>
      <c r="S4866" s="11" t="s">
        <v>39</v>
      </c>
      <c r="T4866" s="7" t="s">
        <v>31</v>
      </c>
      <c r="U4866" s="12">
        <v>241554.7</v>
      </c>
      <c r="V4866" s="7">
        <v>300060</v>
      </c>
      <c r="W4866" s="12" t="s">
        <v>40</v>
      </c>
      <c r="X4866" s="13" t="s">
        <v>11024</v>
      </c>
      <c r="Y4866" s="5" t="s">
        <v>9549</v>
      </c>
      <c r="Z4866" s="5" t="s">
        <v>6686</v>
      </c>
      <c r="AA4866" t="str">
        <f>_xlfn.XLOOKUP(B4866,direcciones!B:B,direcciones!C:C,"",0)</f>
        <v/>
      </c>
      <c r="AB4866" t="str">
        <f>_xlfn.XLOOKUP(B4866,direcciones!B:B,direcciones!D:D,"",0)</f>
        <v/>
      </c>
      <c r="AC4866" t="str">
        <f>_xlfn.XLOOKUP($B4866,direcciones!$B:$B,direcciones!E:E,"",0)</f>
        <v/>
      </c>
      <c r="AD4866" t="str">
        <f>_xlfn.XLOOKUP($B4866,direcciones!$B:$B,direcciones!F:F,"",0)</f>
        <v/>
      </c>
      <c r="AE4866" t="str">
        <f>_xlfn.XLOOKUP($B4866,direcciones!$B:$B,direcciones!G:G,"",0)</f>
        <v/>
      </c>
    </row>
    <row r="4867" spans="1:31" x14ac:dyDescent="0.25">
      <c r="A4867" s="5">
        <f t="shared" si="75"/>
        <v>4866</v>
      </c>
      <c r="B4867" s="5">
        <v>3206982446</v>
      </c>
      <c r="C4867" s="6">
        <v>24334620</v>
      </c>
      <c r="D4867" s="5" t="s">
        <v>11748</v>
      </c>
      <c r="E4867" s="6">
        <v>1112157</v>
      </c>
      <c r="F4867" s="5" t="s">
        <v>11749</v>
      </c>
      <c r="G4867" s="6">
        <v>4</v>
      </c>
      <c r="H4867" s="5" t="s">
        <v>27</v>
      </c>
      <c r="I4867" s="5" t="s">
        <v>11750</v>
      </c>
      <c r="J4867" s="7">
        <v>26617461</v>
      </c>
      <c r="K4867" s="7">
        <v>43608412</v>
      </c>
      <c r="L4867" s="7">
        <v>8</v>
      </c>
      <c r="M4867" s="7">
        <v>247</v>
      </c>
      <c r="N4867" s="8">
        <v>704307.56</v>
      </c>
      <c r="O4867" s="9">
        <v>0.10371920898090167</v>
      </c>
      <c r="P4867" s="10">
        <v>44950</v>
      </c>
      <c r="Q4867" s="5" t="s">
        <v>29</v>
      </c>
      <c r="R4867" s="7">
        <v>8</v>
      </c>
      <c r="S4867" s="11" t="s">
        <v>30</v>
      </c>
      <c r="T4867" s="7" t="s">
        <v>31</v>
      </c>
      <c r="U4867" s="12">
        <v>271971</v>
      </c>
      <c r="V4867" s="7">
        <v>2760742</v>
      </c>
      <c r="W4867" s="12" t="s">
        <v>40</v>
      </c>
      <c r="X4867" s="13" t="s">
        <v>11024</v>
      </c>
      <c r="Y4867" s="5" t="s">
        <v>9562</v>
      </c>
      <c r="Z4867" s="5" t="s">
        <v>6686</v>
      </c>
      <c r="AA4867" t="str">
        <f>_xlfn.XLOOKUP(B4867,direcciones!B:B,direcciones!C:C,"",0)</f>
        <v/>
      </c>
      <c r="AB4867" t="str">
        <f>_xlfn.XLOOKUP(B4867,direcciones!B:B,direcciones!D:D,"",0)</f>
        <v/>
      </c>
      <c r="AC4867" t="str">
        <f>_xlfn.XLOOKUP($B4867,direcciones!$B:$B,direcciones!E:E,"",0)</f>
        <v/>
      </c>
      <c r="AD4867" t="str">
        <f>_xlfn.XLOOKUP($B4867,direcciones!$B:$B,direcciones!F:F,"",0)</f>
        <v/>
      </c>
      <c r="AE4867" t="str">
        <f>_xlfn.XLOOKUP($B4867,direcciones!$B:$B,direcciones!G:G,"",0)</f>
        <v/>
      </c>
    </row>
    <row r="4868" spans="1:31" x14ac:dyDescent="0.25">
      <c r="A4868" s="5">
        <f t="shared" ref="A4868:A4931" si="76">A4867+1</f>
        <v>4867</v>
      </c>
      <c r="B4868" s="5">
        <v>3206982446</v>
      </c>
      <c r="C4868" s="6">
        <v>24334620</v>
      </c>
      <c r="D4868" s="5" t="s">
        <v>11748</v>
      </c>
      <c r="E4868" s="6">
        <v>1112156</v>
      </c>
      <c r="F4868" s="5" t="s">
        <v>11749</v>
      </c>
      <c r="G4868" s="6">
        <v>4</v>
      </c>
      <c r="H4868" s="5" t="s">
        <v>27</v>
      </c>
      <c r="I4868" s="5" t="s">
        <v>11751</v>
      </c>
      <c r="J4868" s="7">
        <v>7721977</v>
      </c>
      <c r="K4868" s="7">
        <v>43608412</v>
      </c>
      <c r="L4868" s="7">
        <v>8</v>
      </c>
      <c r="M4868" s="7">
        <v>256</v>
      </c>
      <c r="N4868" s="8">
        <v>704307.56</v>
      </c>
      <c r="O4868" s="9">
        <v>0.35751751138341903</v>
      </c>
      <c r="P4868" s="10">
        <v>44950</v>
      </c>
      <c r="Q4868" s="5" t="s">
        <v>29</v>
      </c>
      <c r="R4868" s="7">
        <v>8</v>
      </c>
      <c r="S4868" s="11" t="s">
        <v>30</v>
      </c>
      <c r="T4868" s="7" t="s">
        <v>31</v>
      </c>
      <c r="U4868" s="12">
        <v>271971</v>
      </c>
      <c r="V4868" s="7">
        <v>2760742</v>
      </c>
      <c r="W4868" s="12" t="s">
        <v>40</v>
      </c>
      <c r="X4868" s="13" t="s">
        <v>11024</v>
      </c>
      <c r="Y4868" s="5" t="s">
        <v>9562</v>
      </c>
      <c r="Z4868" s="5" t="s">
        <v>6686</v>
      </c>
      <c r="AA4868" t="str">
        <f>_xlfn.XLOOKUP(B4868,direcciones!B:B,direcciones!C:C,"",0)</f>
        <v/>
      </c>
      <c r="AB4868" t="str">
        <f>_xlfn.XLOOKUP(B4868,direcciones!B:B,direcciones!D:D,"",0)</f>
        <v/>
      </c>
      <c r="AC4868" t="str">
        <f>_xlfn.XLOOKUP($B4868,direcciones!$B:$B,direcciones!E:E,"",0)</f>
        <v/>
      </c>
      <c r="AD4868" t="str">
        <f>_xlfn.XLOOKUP($B4868,direcciones!$B:$B,direcciones!F:F,"",0)</f>
        <v/>
      </c>
      <c r="AE4868" t="str">
        <f>_xlfn.XLOOKUP($B4868,direcciones!$B:$B,direcciones!G:G,"",0)</f>
        <v/>
      </c>
    </row>
    <row r="4869" spans="1:31" x14ac:dyDescent="0.25">
      <c r="A4869" s="5">
        <f t="shared" si="76"/>
        <v>4868</v>
      </c>
      <c r="B4869" s="5">
        <v>3206982446</v>
      </c>
      <c r="C4869" s="6">
        <v>24334620</v>
      </c>
      <c r="D4869" s="5" t="s">
        <v>11748</v>
      </c>
      <c r="E4869" s="6">
        <v>1112155</v>
      </c>
      <c r="F4869" s="5" t="s">
        <v>11749</v>
      </c>
      <c r="G4869" s="6">
        <v>4</v>
      </c>
      <c r="H4869" s="5" t="s">
        <v>27</v>
      </c>
      <c r="I4869" s="5" t="s">
        <v>11752</v>
      </c>
      <c r="J4869" s="7">
        <v>5266379</v>
      </c>
      <c r="K4869" s="7">
        <v>43608412</v>
      </c>
      <c r="L4869" s="7">
        <v>8</v>
      </c>
      <c r="M4869" s="7">
        <v>247</v>
      </c>
      <c r="N4869" s="8">
        <v>704307.56</v>
      </c>
      <c r="O4869" s="9">
        <v>0.52422015202475936</v>
      </c>
      <c r="P4869" s="10">
        <v>44950</v>
      </c>
      <c r="Q4869" s="5" t="s">
        <v>29</v>
      </c>
      <c r="R4869" s="7">
        <v>8</v>
      </c>
      <c r="S4869" s="11" t="s">
        <v>30</v>
      </c>
      <c r="T4869" s="7" t="s">
        <v>31</v>
      </c>
      <c r="U4869" s="12">
        <v>271971</v>
      </c>
      <c r="V4869" s="7">
        <v>2760742</v>
      </c>
      <c r="W4869" s="12" t="s">
        <v>60</v>
      </c>
      <c r="X4869" s="13" t="s">
        <v>11024</v>
      </c>
      <c r="Y4869" s="5" t="s">
        <v>9562</v>
      </c>
      <c r="Z4869" s="5" t="s">
        <v>6686</v>
      </c>
      <c r="AA4869" t="str">
        <f>_xlfn.XLOOKUP(B4869,direcciones!B:B,direcciones!C:C,"",0)</f>
        <v/>
      </c>
      <c r="AB4869" t="str">
        <f>_xlfn.XLOOKUP(B4869,direcciones!B:B,direcciones!D:D,"",0)</f>
        <v/>
      </c>
      <c r="AC4869" t="str">
        <f>_xlfn.XLOOKUP($B4869,direcciones!$B:$B,direcciones!E:E,"",0)</f>
        <v/>
      </c>
      <c r="AD4869" t="str">
        <f>_xlfn.XLOOKUP($B4869,direcciones!$B:$B,direcciones!F:F,"",0)</f>
        <v/>
      </c>
      <c r="AE4869" t="str">
        <f>_xlfn.XLOOKUP($B4869,direcciones!$B:$B,direcciones!G:G,"",0)</f>
        <v/>
      </c>
    </row>
    <row r="4870" spans="1:31" x14ac:dyDescent="0.25">
      <c r="A4870" s="5">
        <f t="shared" si="76"/>
        <v>4869</v>
      </c>
      <c r="B4870" s="5">
        <v>3206982446</v>
      </c>
      <c r="C4870" s="6">
        <v>24334620</v>
      </c>
      <c r="D4870" s="5" t="s">
        <v>11748</v>
      </c>
      <c r="E4870" s="6">
        <v>1112154</v>
      </c>
      <c r="F4870" s="5" t="s">
        <v>11749</v>
      </c>
      <c r="G4870" s="6">
        <v>4</v>
      </c>
      <c r="H4870" s="5" t="s">
        <v>27</v>
      </c>
      <c r="I4870" s="5" t="s">
        <v>11753</v>
      </c>
      <c r="J4870" s="7">
        <v>4002595</v>
      </c>
      <c r="K4870" s="7">
        <v>43608412</v>
      </c>
      <c r="L4870" s="7">
        <v>8</v>
      </c>
      <c r="M4870" s="7">
        <v>247</v>
      </c>
      <c r="N4870" s="8">
        <v>704307.56</v>
      </c>
      <c r="O4870" s="9">
        <v>0.68973803245144716</v>
      </c>
      <c r="P4870" s="10">
        <v>44950</v>
      </c>
      <c r="Q4870" s="5" t="s">
        <v>29</v>
      </c>
      <c r="R4870" s="7">
        <v>8</v>
      </c>
      <c r="S4870" s="11" t="s">
        <v>30</v>
      </c>
      <c r="T4870" s="7" t="s">
        <v>31</v>
      </c>
      <c r="U4870" s="12">
        <v>271971</v>
      </c>
      <c r="V4870" s="7">
        <v>2760742</v>
      </c>
      <c r="W4870" s="12" t="s">
        <v>160</v>
      </c>
      <c r="X4870" s="13" t="s">
        <v>11024</v>
      </c>
      <c r="Y4870" s="5" t="s">
        <v>9562</v>
      </c>
      <c r="Z4870" s="5" t="s">
        <v>6686</v>
      </c>
      <c r="AA4870" t="str">
        <f>_xlfn.XLOOKUP(B4870,direcciones!B:B,direcciones!C:C,"",0)</f>
        <v/>
      </c>
      <c r="AB4870" t="str">
        <f>_xlfn.XLOOKUP(B4870,direcciones!B:B,direcciones!D:D,"",0)</f>
        <v/>
      </c>
      <c r="AC4870" t="str">
        <f>_xlfn.XLOOKUP($B4870,direcciones!$B:$B,direcciones!E:E,"",0)</f>
        <v/>
      </c>
      <c r="AD4870" t="str">
        <f>_xlfn.XLOOKUP($B4870,direcciones!$B:$B,direcciones!F:F,"",0)</f>
        <v/>
      </c>
      <c r="AE4870" t="str">
        <f>_xlfn.XLOOKUP($B4870,direcciones!$B:$B,direcciones!G:G,"",0)</f>
        <v/>
      </c>
    </row>
    <row r="4871" spans="1:31" x14ac:dyDescent="0.25">
      <c r="A4871" s="5">
        <f t="shared" si="76"/>
        <v>4870</v>
      </c>
      <c r="B4871" s="5">
        <v>3143323264</v>
      </c>
      <c r="C4871" s="6">
        <v>80198075</v>
      </c>
      <c r="D4871" s="5" t="s">
        <v>11754</v>
      </c>
      <c r="E4871" s="6">
        <v>1064741</v>
      </c>
      <c r="F4871" s="5" t="s">
        <v>11755</v>
      </c>
      <c r="G4871" s="6">
        <v>5</v>
      </c>
      <c r="H4871" s="5" t="s">
        <v>27</v>
      </c>
      <c r="I4871" s="5" t="s">
        <v>11756</v>
      </c>
      <c r="J4871" s="7">
        <v>14938000</v>
      </c>
      <c r="K4871" s="7">
        <v>45168200</v>
      </c>
      <c r="L4871" s="7">
        <v>11</v>
      </c>
      <c r="M4871" s="7">
        <v>352</v>
      </c>
      <c r="N4871" s="8">
        <v>813732.78</v>
      </c>
      <c r="O4871" s="9">
        <v>8.9238251439282365E-2</v>
      </c>
      <c r="P4871" s="10">
        <v>44891</v>
      </c>
      <c r="Q4871" s="5" t="s">
        <v>29</v>
      </c>
      <c r="R4871" s="7">
        <v>10</v>
      </c>
      <c r="S4871" s="11" t="s">
        <v>39</v>
      </c>
      <c r="T4871" s="7" t="s">
        <v>31</v>
      </c>
      <c r="U4871" s="12">
        <v>260963.19</v>
      </c>
      <c r="V4871" s="7">
        <v>1333041</v>
      </c>
      <c r="W4871" s="12" t="s">
        <v>40</v>
      </c>
      <c r="X4871" s="13" t="s">
        <v>11024</v>
      </c>
      <c r="Y4871" s="5" t="s">
        <v>9590</v>
      </c>
      <c r="Z4871" s="5" t="s">
        <v>6686</v>
      </c>
      <c r="AA4871" t="str">
        <f>_xlfn.XLOOKUP(B4871,direcciones!B:B,direcciones!C:C,"",0)</f>
        <v/>
      </c>
      <c r="AB4871" t="str">
        <f>_xlfn.XLOOKUP(B4871,direcciones!B:B,direcciones!D:D,"",0)</f>
        <v/>
      </c>
      <c r="AC4871" t="str">
        <f>_xlfn.XLOOKUP($B4871,direcciones!$B:$B,direcciones!E:E,"",0)</f>
        <v/>
      </c>
      <c r="AD4871" t="str">
        <f>_xlfn.XLOOKUP($B4871,direcciones!$B:$B,direcciones!F:F,"",0)</f>
        <v/>
      </c>
      <c r="AE4871" t="str">
        <f>_xlfn.XLOOKUP($B4871,direcciones!$B:$B,direcciones!G:G,"",0)</f>
        <v/>
      </c>
    </row>
    <row r="4872" spans="1:31" x14ac:dyDescent="0.25">
      <c r="A4872" s="5">
        <f t="shared" si="76"/>
        <v>4871</v>
      </c>
      <c r="B4872" s="5">
        <v>3017710902</v>
      </c>
      <c r="C4872" s="6">
        <v>1070960004</v>
      </c>
      <c r="D4872" s="5" t="s">
        <v>11757</v>
      </c>
      <c r="E4872" s="6">
        <v>1156938</v>
      </c>
      <c r="F4872" s="5" t="s">
        <v>11758</v>
      </c>
      <c r="G4872" s="6">
        <v>6</v>
      </c>
      <c r="H4872" s="5" t="s">
        <v>27</v>
      </c>
      <c r="I4872" s="5" t="s">
        <v>11759</v>
      </c>
      <c r="J4872" s="7">
        <v>16436316</v>
      </c>
      <c r="K4872" s="7">
        <v>53228724</v>
      </c>
      <c r="L4872" s="7">
        <v>6</v>
      </c>
      <c r="M4872" s="7">
        <v>192</v>
      </c>
      <c r="N4872" s="8">
        <v>841860.96</v>
      </c>
      <c r="O4872" s="9">
        <v>0.10475632130703742</v>
      </c>
      <c r="P4872" s="10">
        <v>45000</v>
      </c>
      <c r="Q4872" s="5" t="s">
        <v>29</v>
      </c>
      <c r="R4872" s="7">
        <v>6</v>
      </c>
      <c r="S4872" s="11" t="s">
        <v>39</v>
      </c>
      <c r="T4872" s="7" t="s">
        <v>31</v>
      </c>
      <c r="U4872" s="12">
        <v>329211.86</v>
      </c>
      <c r="V4872" s="7">
        <v>1721808</v>
      </c>
      <c r="W4872" s="12" t="s">
        <v>40</v>
      </c>
      <c r="X4872" s="13" t="s">
        <v>11024</v>
      </c>
      <c r="Y4872" s="5" t="s">
        <v>3299</v>
      </c>
      <c r="Z4872" s="5" t="s">
        <v>6686</v>
      </c>
      <c r="AA4872" t="str">
        <f>_xlfn.XLOOKUP(B4872,direcciones!B:B,direcciones!C:C,"",0)</f>
        <v/>
      </c>
      <c r="AB4872" t="str">
        <f>_xlfn.XLOOKUP(B4872,direcciones!B:B,direcciones!D:D,"",0)</f>
        <v/>
      </c>
      <c r="AC4872" t="str">
        <f>_xlfn.XLOOKUP($B4872,direcciones!$B:$B,direcciones!E:E,"",0)</f>
        <v/>
      </c>
      <c r="AD4872" t="str">
        <f>_xlfn.XLOOKUP($B4872,direcciones!$B:$B,direcciones!F:F,"",0)</f>
        <v/>
      </c>
      <c r="AE4872" t="str">
        <f>_xlfn.XLOOKUP($B4872,direcciones!$B:$B,direcciones!G:G,"",0)</f>
        <v/>
      </c>
    </row>
    <row r="4873" spans="1:31" x14ac:dyDescent="0.25">
      <c r="A4873" s="5">
        <f t="shared" si="76"/>
        <v>4872</v>
      </c>
      <c r="B4873" s="5">
        <v>3017710902</v>
      </c>
      <c r="C4873" s="6">
        <v>1070960004</v>
      </c>
      <c r="D4873" s="5" t="s">
        <v>11757</v>
      </c>
      <c r="E4873" s="6">
        <v>1156937</v>
      </c>
      <c r="F4873" s="5" t="s">
        <v>11758</v>
      </c>
      <c r="G4873" s="6">
        <v>6</v>
      </c>
      <c r="H4873" s="5" t="s">
        <v>27</v>
      </c>
      <c r="I4873" s="5" t="s">
        <v>11760</v>
      </c>
      <c r="J4873" s="7">
        <v>9519926</v>
      </c>
      <c r="K4873" s="7">
        <v>53228724</v>
      </c>
      <c r="L4873" s="7">
        <v>6</v>
      </c>
      <c r="M4873" s="7">
        <v>192</v>
      </c>
      <c r="N4873" s="8">
        <v>841860.96</v>
      </c>
      <c r="O4873" s="9">
        <v>0.18086359074639866</v>
      </c>
      <c r="P4873" s="10">
        <v>45000</v>
      </c>
      <c r="Q4873" s="5" t="s">
        <v>29</v>
      </c>
      <c r="R4873" s="7">
        <v>6</v>
      </c>
      <c r="S4873" s="11" t="s">
        <v>39</v>
      </c>
      <c r="T4873" s="7" t="s">
        <v>31</v>
      </c>
      <c r="U4873" s="12">
        <v>329211.86</v>
      </c>
      <c r="V4873" s="7">
        <v>1721808</v>
      </c>
      <c r="W4873" s="12" t="s">
        <v>40</v>
      </c>
      <c r="X4873" s="13" t="s">
        <v>11024</v>
      </c>
      <c r="Y4873" s="5" t="s">
        <v>3299</v>
      </c>
      <c r="Z4873" s="5" t="s">
        <v>6686</v>
      </c>
      <c r="AA4873" t="str">
        <f>_xlfn.XLOOKUP(B4873,direcciones!B:B,direcciones!C:C,"",0)</f>
        <v/>
      </c>
      <c r="AB4873" t="str">
        <f>_xlfn.XLOOKUP(B4873,direcciones!B:B,direcciones!D:D,"",0)</f>
        <v/>
      </c>
      <c r="AC4873" t="str">
        <f>_xlfn.XLOOKUP($B4873,direcciones!$B:$B,direcciones!E:E,"",0)</f>
        <v/>
      </c>
      <c r="AD4873" t="str">
        <f>_xlfn.XLOOKUP($B4873,direcciones!$B:$B,direcciones!F:F,"",0)</f>
        <v/>
      </c>
      <c r="AE4873" t="str">
        <f>_xlfn.XLOOKUP($B4873,direcciones!$B:$B,direcciones!G:G,"",0)</f>
        <v/>
      </c>
    </row>
    <row r="4874" spans="1:31" x14ac:dyDescent="0.25">
      <c r="A4874" s="5">
        <f t="shared" si="76"/>
        <v>4873</v>
      </c>
      <c r="B4874" s="5">
        <v>3153063632</v>
      </c>
      <c r="C4874" s="6">
        <v>1075239867</v>
      </c>
      <c r="D4874" s="5" t="s">
        <v>11761</v>
      </c>
      <c r="E4874" s="6">
        <v>1056006</v>
      </c>
      <c r="F4874" s="5" t="s">
        <v>11762</v>
      </c>
      <c r="G4874" s="6">
        <v>1</v>
      </c>
      <c r="H4874" s="5" t="s">
        <v>27</v>
      </c>
      <c r="I4874" s="5" t="s">
        <v>11763</v>
      </c>
      <c r="J4874" s="7">
        <v>54104123</v>
      </c>
      <c r="K4874" s="7">
        <v>54104123</v>
      </c>
      <c r="L4874" s="7">
        <v>10</v>
      </c>
      <c r="M4874" s="7">
        <v>308</v>
      </c>
      <c r="N4874" s="8">
        <v>832082.85</v>
      </c>
      <c r="O4874" s="9">
        <v>3.6095622509212465E-2</v>
      </c>
      <c r="P4874" s="10">
        <v>44865</v>
      </c>
      <c r="Q4874" s="5" t="s">
        <v>29</v>
      </c>
      <c r="R4874" s="7">
        <v>11</v>
      </c>
      <c r="S4874" s="11" t="s">
        <v>30</v>
      </c>
      <c r="T4874" s="7" t="s">
        <v>31</v>
      </c>
      <c r="U4874" s="12">
        <v>359875.53</v>
      </c>
      <c r="V4874" s="7">
        <v>1952922</v>
      </c>
      <c r="W4874" s="12" t="s">
        <v>40</v>
      </c>
      <c r="X4874" s="13" t="s">
        <v>11024</v>
      </c>
      <c r="Y4874" s="5" t="s">
        <v>9562</v>
      </c>
      <c r="Z4874" s="5" t="s">
        <v>6686</v>
      </c>
      <c r="AA4874" t="str">
        <f>_xlfn.XLOOKUP(B4874,direcciones!B:B,direcciones!C:C,"",0)</f>
        <v/>
      </c>
      <c r="AB4874" t="str">
        <f>_xlfn.XLOOKUP(B4874,direcciones!B:B,direcciones!D:D,"",0)</f>
        <v/>
      </c>
      <c r="AC4874" t="str">
        <f>_xlfn.XLOOKUP($B4874,direcciones!$B:$B,direcciones!E:E,"",0)</f>
        <v/>
      </c>
      <c r="AD4874" t="str">
        <f>_xlfn.XLOOKUP($B4874,direcciones!$B:$B,direcciones!F:F,"",0)</f>
        <v/>
      </c>
      <c r="AE4874" t="str">
        <f>_xlfn.XLOOKUP($B4874,direcciones!$B:$B,direcciones!G:G,"",0)</f>
        <v/>
      </c>
    </row>
    <row r="4875" spans="1:31" x14ac:dyDescent="0.25">
      <c r="A4875" s="5">
        <f t="shared" si="76"/>
        <v>4874</v>
      </c>
      <c r="B4875" s="5">
        <v>3123102411</v>
      </c>
      <c r="C4875" s="6">
        <v>1090177039</v>
      </c>
      <c r="D4875" s="5" t="s">
        <v>11764</v>
      </c>
      <c r="E4875" s="6">
        <v>1164888</v>
      </c>
      <c r="F4875" s="5" t="s">
        <v>11765</v>
      </c>
      <c r="G4875" s="6">
        <v>3</v>
      </c>
      <c r="H4875" s="5" t="s">
        <v>27</v>
      </c>
      <c r="I4875" s="5" t="s">
        <v>11766</v>
      </c>
      <c r="J4875" s="7">
        <v>9204300</v>
      </c>
      <c r="K4875" s="7">
        <v>13576500</v>
      </c>
      <c r="L4875" s="7">
        <v>6</v>
      </c>
      <c r="M4875" s="7">
        <v>189</v>
      </c>
      <c r="N4875" s="8">
        <v>289688.56</v>
      </c>
      <c r="O4875" s="9">
        <v>7.4599915256999452E-2</v>
      </c>
      <c r="P4875" s="10">
        <v>45016</v>
      </c>
      <c r="Q4875" s="5" t="s">
        <v>29</v>
      </c>
      <c r="R4875" s="7">
        <v>6</v>
      </c>
      <c r="S4875" s="11" t="s">
        <v>39</v>
      </c>
      <c r="T4875" s="7" t="s">
        <v>31</v>
      </c>
      <c r="U4875" s="12">
        <v>93281.13</v>
      </c>
      <c r="V4875" s="7">
        <v>686640</v>
      </c>
      <c r="W4875" s="12" t="s">
        <v>40</v>
      </c>
      <c r="X4875" s="13" t="s">
        <v>11024</v>
      </c>
      <c r="Y4875" s="5" t="s">
        <v>9624</v>
      </c>
      <c r="Z4875" s="5" t="s">
        <v>6735</v>
      </c>
      <c r="AA4875" t="str">
        <f>_xlfn.XLOOKUP(B4875,direcciones!B:B,direcciones!C:C,"",0)</f>
        <v/>
      </c>
      <c r="AB4875" t="str">
        <f>_xlfn.XLOOKUP(B4875,direcciones!B:B,direcciones!D:D,"",0)</f>
        <v/>
      </c>
      <c r="AC4875" t="str">
        <f>_xlfn.XLOOKUP($B4875,direcciones!$B:$B,direcciones!E:E,"",0)</f>
        <v/>
      </c>
      <c r="AD4875" t="str">
        <f>_xlfn.XLOOKUP($B4875,direcciones!$B:$B,direcciones!F:F,"",0)</f>
        <v/>
      </c>
      <c r="AE4875" t="str">
        <f>_xlfn.XLOOKUP($B4875,direcciones!$B:$B,direcciones!G:G,"",0)</f>
        <v/>
      </c>
    </row>
    <row r="4876" spans="1:31" x14ac:dyDescent="0.25">
      <c r="A4876" s="5">
        <f t="shared" si="76"/>
        <v>4875</v>
      </c>
      <c r="B4876" s="5">
        <v>3012228462</v>
      </c>
      <c r="C4876" s="6">
        <v>79460621</v>
      </c>
      <c r="D4876" s="5" t="s">
        <v>11767</v>
      </c>
      <c r="E4876" s="6">
        <v>1164059</v>
      </c>
      <c r="F4876" s="5" t="s">
        <v>11768</v>
      </c>
      <c r="G4876" s="6">
        <v>3</v>
      </c>
      <c r="H4876" s="5" t="s">
        <v>27</v>
      </c>
      <c r="I4876" s="5" t="s">
        <v>11769</v>
      </c>
      <c r="J4876" s="7">
        <v>10123251</v>
      </c>
      <c r="K4876" s="7">
        <v>47547022</v>
      </c>
      <c r="L4876" s="7">
        <v>6</v>
      </c>
      <c r="M4876" s="7">
        <v>188</v>
      </c>
      <c r="N4876" s="8">
        <v>762468.43</v>
      </c>
      <c r="O4876" s="9">
        <v>0.15558292489240858</v>
      </c>
      <c r="P4876" s="10">
        <v>45009</v>
      </c>
      <c r="Q4876" s="5" t="s">
        <v>29</v>
      </c>
      <c r="R4876" s="7">
        <v>6</v>
      </c>
      <c r="S4876" s="11" t="s">
        <v>39</v>
      </c>
      <c r="T4876" s="7" t="s">
        <v>31</v>
      </c>
      <c r="U4876" s="12">
        <v>295405.73</v>
      </c>
      <c r="V4876" s="7">
        <v>1575005</v>
      </c>
      <c r="W4876" s="12" t="s">
        <v>40</v>
      </c>
      <c r="X4876" s="13" t="s">
        <v>11024</v>
      </c>
      <c r="Y4876" s="5" t="s">
        <v>9562</v>
      </c>
      <c r="Z4876" s="5" t="s">
        <v>6735</v>
      </c>
      <c r="AA4876" t="str">
        <f>_xlfn.XLOOKUP(B4876,direcciones!B:B,direcciones!C:C,"",0)</f>
        <v/>
      </c>
      <c r="AB4876" t="str">
        <f>_xlfn.XLOOKUP(B4876,direcciones!B:B,direcciones!D:D,"",0)</f>
        <v/>
      </c>
      <c r="AC4876" t="str">
        <f>_xlfn.XLOOKUP($B4876,direcciones!$B:$B,direcciones!E:E,"",0)</f>
        <v/>
      </c>
      <c r="AD4876" t="str">
        <f>_xlfn.XLOOKUP($B4876,direcciones!$B:$B,direcciones!F:F,"",0)</f>
        <v/>
      </c>
      <c r="AE4876" t="str">
        <f>_xlfn.XLOOKUP($B4876,direcciones!$B:$B,direcciones!G:G,"",0)</f>
        <v/>
      </c>
    </row>
    <row r="4877" spans="1:31" x14ac:dyDescent="0.25">
      <c r="A4877" s="18">
        <f t="shared" si="76"/>
        <v>4876</v>
      </c>
      <c r="B4877" s="18">
        <v>3016590150</v>
      </c>
      <c r="C4877" s="19">
        <v>1020433759</v>
      </c>
      <c r="D4877" s="18" t="s">
        <v>11770</v>
      </c>
      <c r="E4877" s="19">
        <v>1163832</v>
      </c>
      <c r="F4877" s="18" t="s">
        <v>11771</v>
      </c>
      <c r="G4877" s="19">
        <v>1</v>
      </c>
      <c r="H4877" s="18" t="s">
        <v>27</v>
      </c>
      <c r="I4877" s="18" t="s">
        <v>11772</v>
      </c>
      <c r="J4877" s="20">
        <v>7152600</v>
      </c>
      <c r="K4877" s="20">
        <v>7152600</v>
      </c>
      <c r="L4877" s="20">
        <v>7</v>
      </c>
      <c r="M4877" s="20">
        <v>216</v>
      </c>
      <c r="N4877" s="21">
        <v>242666.48</v>
      </c>
      <c r="O4877" s="22">
        <v>9.7239325559936252E-2</v>
      </c>
      <c r="P4877" s="23">
        <v>45009</v>
      </c>
      <c r="Q4877" s="18" t="s">
        <v>29</v>
      </c>
      <c r="R4877" s="20">
        <v>6</v>
      </c>
      <c r="S4877" s="24" t="s">
        <v>39</v>
      </c>
      <c r="T4877" s="20" t="s">
        <v>31</v>
      </c>
      <c r="U4877" s="25">
        <v>55058.92</v>
      </c>
      <c r="V4877" s="20">
        <v>695514</v>
      </c>
      <c r="W4877" s="25" t="s">
        <v>40</v>
      </c>
      <c r="X4877" s="13" t="s">
        <v>11024</v>
      </c>
      <c r="Y4877" s="5" t="s">
        <v>9624</v>
      </c>
      <c r="Z4877" s="18" t="s">
        <v>6735</v>
      </c>
      <c r="AA4877" t="str">
        <f>_xlfn.XLOOKUP(B4877,direcciones!B:B,direcciones!C:C,"",0)</f>
        <v/>
      </c>
      <c r="AB4877" t="str">
        <f>_xlfn.XLOOKUP(B4877,direcciones!B:B,direcciones!D:D,"",0)</f>
        <v/>
      </c>
      <c r="AC4877" t="str">
        <f>_xlfn.XLOOKUP($B4877,direcciones!$B:$B,direcciones!E:E,"",0)</f>
        <v/>
      </c>
      <c r="AD4877" t="str">
        <f>_xlfn.XLOOKUP($B4877,direcciones!$B:$B,direcciones!F:F,"",0)</f>
        <v/>
      </c>
      <c r="AE4877" t="str">
        <f>_xlfn.XLOOKUP($B4877,direcciones!$B:$B,direcciones!G:G,"",0)</f>
        <v/>
      </c>
    </row>
    <row r="4878" spans="1:31" x14ac:dyDescent="0.25">
      <c r="A4878" s="5">
        <f t="shared" si="76"/>
        <v>4877</v>
      </c>
      <c r="B4878" s="5">
        <v>3233269625</v>
      </c>
      <c r="C4878" s="6">
        <v>1052737073</v>
      </c>
      <c r="D4878" s="5" t="s">
        <v>11773</v>
      </c>
      <c r="E4878" s="6">
        <v>1157296</v>
      </c>
      <c r="F4878" s="5" t="s">
        <v>11774</v>
      </c>
      <c r="G4878" s="6">
        <v>3</v>
      </c>
      <c r="H4878" s="5" t="s">
        <v>27</v>
      </c>
      <c r="I4878" s="5" t="s">
        <v>11775</v>
      </c>
      <c r="J4878" s="7">
        <v>2340450</v>
      </c>
      <c r="K4878" s="7">
        <v>7825393</v>
      </c>
      <c r="L4878" s="7">
        <v>7</v>
      </c>
      <c r="M4878" s="7">
        <v>216</v>
      </c>
      <c r="N4878" s="8">
        <v>177695.28</v>
      </c>
      <c r="O4878" s="9">
        <v>0.18171035484629025</v>
      </c>
      <c r="P4878" s="10">
        <v>45001</v>
      </c>
      <c r="Q4878" s="5" t="s">
        <v>29</v>
      </c>
      <c r="R4878" s="7">
        <v>6</v>
      </c>
      <c r="S4878" s="11" t="s">
        <v>39</v>
      </c>
      <c r="T4878" s="7" t="s">
        <v>31</v>
      </c>
      <c r="U4878" s="12">
        <v>59062.04</v>
      </c>
      <c r="V4878" s="7">
        <v>425284</v>
      </c>
      <c r="W4878" s="12" t="s">
        <v>40</v>
      </c>
      <c r="X4878" s="13" t="s">
        <v>11024</v>
      </c>
      <c r="Y4878" s="5" t="s">
        <v>9557</v>
      </c>
      <c r="Z4878" s="5" t="s">
        <v>6803</v>
      </c>
      <c r="AA4878" t="str">
        <f>_xlfn.XLOOKUP(B4878,direcciones!B:B,direcciones!C:C,"",0)</f>
        <v/>
      </c>
      <c r="AB4878" t="str">
        <f>_xlfn.XLOOKUP(B4878,direcciones!B:B,direcciones!D:D,"",0)</f>
        <v/>
      </c>
      <c r="AC4878" t="str">
        <f>_xlfn.XLOOKUP($B4878,direcciones!$B:$B,direcciones!E:E,"",0)</f>
        <v/>
      </c>
      <c r="AD4878" t="str">
        <f>_xlfn.XLOOKUP($B4878,direcciones!$B:$B,direcciones!F:F,"",0)</f>
        <v/>
      </c>
      <c r="AE4878" t="str">
        <f>_xlfn.XLOOKUP($B4878,direcciones!$B:$B,direcciones!G:G,"",0)</f>
        <v/>
      </c>
    </row>
    <row r="4879" spans="1:31" x14ac:dyDescent="0.25">
      <c r="A4879" s="18">
        <f t="shared" si="76"/>
        <v>4878</v>
      </c>
      <c r="B4879" s="18">
        <v>3133526549</v>
      </c>
      <c r="C4879" s="19">
        <v>74810423</v>
      </c>
      <c r="D4879" s="18" t="s">
        <v>11776</v>
      </c>
      <c r="E4879" s="19">
        <v>1122306</v>
      </c>
      <c r="F4879" s="18" t="s">
        <v>11777</v>
      </c>
      <c r="G4879" s="19">
        <v>1</v>
      </c>
      <c r="H4879" s="18" t="s">
        <v>27</v>
      </c>
      <c r="I4879" s="18" t="s">
        <v>11778</v>
      </c>
      <c r="J4879" s="20">
        <v>25278750</v>
      </c>
      <c r="K4879" s="20">
        <v>25278750</v>
      </c>
      <c r="L4879" s="20">
        <v>8</v>
      </c>
      <c r="M4879" s="20">
        <v>247</v>
      </c>
      <c r="N4879" s="21">
        <v>717803.26</v>
      </c>
      <c r="O4879" s="22">
        <v>2.8090787716955943E-4</v>
      </c>
      <c r="P4879" s="23">
        <v>44957</v>
      </c>
      <c r="Q4879" s="18" t="s">
        <v>29</v>
      </c>
      <c r="R4879" s="20">
        <v>8</v>
      </c>
      <c r="S4879" s="24" t="s">
        <v>39</v>
      </c>
      <c r="T4879" s="20" t="s">
        <v>31</v>
      </c>
      <c r="U4879" s="25">
        <v>184810.81</v>
      </c>
      <c r="V4879" s="20">
        <v>7101</v>
      </c>
      <c r="W4879" s="25" t="s">
        <v>40</v>
      </c>
      <c r="X4879" s="13" t="s">
        <v>11024</v>
      </c>
      <c r="Y4879" s="5" t="s">
        <v>9562</v>
      </c>
      <c r="Z4879" s="18" t="s">
        <v>6911</v>
      </c>
      <c r="AA4879" t="str">
        <f>_xlfn.XLOOKUP(B4879,direcciones!B:B,direcciones!C:C,"",0)</f>
        <v/>
      </c>
      <c r="AB4879" t="str">
        <f>_xlfn.XLOOKUP(B4879,direcciones!B:B,direcciones!D:D,"",0)</f>
        <v/>
      </c>
      <c r="AC4879" t="str">
        <f>_xlfn.XLOOKUP($B4879,direcciones!$B:$B,direcciones!E:E,"",0)</f>
        <v/>
      </c>
      <c r="AD4879" t="str">
        <f>_xlfn.XLOOKUP($B4879,direcciones!$B:$B,direcciones!F:F,"",0)</f>
        <v/>
      </c>
      <c r="AE4879" t="str">
        <f>_xlfn.XLOOKUP($B4879,direcciones!$B:$B,direcciones!G:G,"",0)</f>
        <v/>
      </c>
    </row>
    <row r="4880" spans="1:31" x14ac:dyDescent="0.25">
      <c r="A4880" s="5">
        <f t="shared" si="76"/>
        <v>4879</v>
      </c>
      <c r="B4880" s="5">
        <v>3212463046</v>
      </c>
      <c r="C4880" s="6">
        <v>51985947</v>
      </c>
      <c r="D4880" s="5" t="s">
        <v>11779</v>
      </c>
      <c r="E4880" s="6">
        <v>1099232</v>
      </c>
      <c r="F4880" s="5" t="s">
        <v>11780</v>
      </c>
      <c r="G4880" s="6">
        <v>2</v>
      </c>
      <c r="H4880" s="5" t="s">
        <v>27</v>
      </c>
      <c r="I4880" s="5" t="s">
        <v>11781</v>
      </c>
      <c r="J4880" s="11">
        <v>2461200</v>
      </c>
      <c r="K4880" s="7">
        <v>4685400</v>
      </c>
      <c r="L4880" s="7">
        <v>9</v>
      </c>
      <c r="M4880" s="7">
        <v>278</v>
      </c>
      <c r="N4880" s="8">
        <v>348320.19</v>
      </c>
      <c r="O4880" s="9">
        <v>0.22897042093287828</v>
      </c>
      <c r="P4880" s="10">
        <v>44951</v>
      </c>
      <c r="Q4880" s="5" t="s">
        <v>29</v>
      </c>
      <c r="R4880" s="7">
        <v>8</v>
      </c>
      <c r="S4880" s="11" t="s">
        <v>30</v>
      </c>
      <c r="T4880" s="7" t="s">
        <v>31</v>
      </c>
      <c r="U4880" s="12">
        <v>49908.6</v>
      </c>
      <c r="V4880" s="7">
        <v>563542</v>
      </c>
      <c r="W4880" s="12" t="s">
        <v>158</v>
      </c>
      <c r="X4880" s="13" t="s">
        <v>11024</v>
      </c>
      <c r="Y4880" s="5" t="s">
        <v>3299</v>
      </c>
      <c r="Z4880" s="5" t="s">
        <v>9307</v>
      </c>
      <c r="AA4880" t="str">
        <f>_xlfn.XLOOKUP(B4880,direcciones!B:B,direcciones!C:C,"",0)</f>
        <v/>
      </c>
      <c r="AB4880" t="str">
        <f>_xlfn.XLOOKUP(B4880,direcciones!B:B,direcciones!D:D,"",0)</f>
        <v/>
      </c>
      <c r="AC4880" t="str">
        <f>_xlfn.XLOOKUP($B4880,direcciones!$B:$B,direcciones!E:E,"",0)</f>
        <v/>
      </c>
      <c r="AD4880" t="str">
        <f>_xlfn.XLOOKUP($B4880,direcciones!$B:$B,direcciones!F:F,"",0)</f>
        <v/>
      </c>
      <c r="AE4880" t="str">
        <f>_xlfn.XLOOKUP($B4880,direcciones!$B:$B,direcciones!G:G,"",0)</f>
        <v/>
      </c>
    </row>
    <row r="4881" spans="1:31" x14ac:dyDescent="0.25">
      <c r="A4881" s="5">
        <f t="shared" si="76"/>
        <v>4880</v>
      </c>
      <c r="B4881" s="5">
        <v>3175096049</v>
      </c>
      <c r="C4881" s="6">
        <v>10300231</v>
      </c>
      <c r="D4881" s="5" t="s">
        <v>11782</v>
      </c>
      <c r="E4881" s="6">
        <v>1122914</v>
      </c>
      <c r="F4881" s="5" t="s">
        <v>11783</v>
      </c>
      <c r="G4881" s="6">
        <v>1</v>
      </c>
      <c r="H4881" s="5" t="s">
        <v>86</v>
      </c>
      <c r="I4881" s="5" t="s">
        <v>11784</v>
      </c>
      <c r="J4881" s="11">
        <v>5207400</v>
      </c>
      <c r="K4881" s="7">
        <v>5207400</v>
      </c>
      <c r="L4881" s="7">
        <v>32</v>
      </c>
      <c r="M4881" s="7">
        <v>977</v>
      </c>
      <c r="N4881" s="8">
        <v>190594.25</v>
      </c>
      <c r="O4881" s="9">
        <v>0.12737488958021279</v>
      </c>
      <c r="P4881" s="10">
        <v>44957</v>
      </c>
      <c r="Q4881" s="5" t="s">
        <v>29</v>
      </c>
      <c r="R4881" s="7">
        <v>8</v>
      </c>
      <c r="S4881" s="11" t="s">
        <v>39</v>
      </c>
      <c r="T4881" s="7" t="s">
        <v>31</v>
      </c>
      <c r="U4881" s="12">
        <v>37288.17</v>
      </c>
      <c r="V4881" s="7">
        <v>663292</v>
      </c>
      <c r="W4881" s="12" t="s">
        <v>40</v>
      </c>
      <c r="X4881" s="13" t="s">
        <v>11024</v>
      </c>
      <c r="Y4881" s="5" t="s">
        <v>9562</v>
      </c>
      <c r="Z4881" s="5" t="s">
        <v>9307</v>
      </c>
      <c r="AA4881" t="str">
        <f>_xlfn.XLOOKUP(B4881,direcciones!B:B,direcciones!C:C,"",0)</f>
        <v/>
      </c>
      <c r="AB4881" t="str">
        <f>_xlfn.XLOOKUP(B4881,direcciones!B:B,direcciones!D:D,"",0)</f>
        <v/>
      </c>
      <c r="AC4881" t="str">
        <f>_xlfn.XLOOKUP($B4881,direcciones!$B:$B,direcciones!E:E,"",0)</f>
        <v/>
      </c>
      <c r="AD4881" t="str">
        <f>_xlfn.XLOOKUP($B4881,direcciones!$B:$B,direcciones!F:F,"",0)</f>
        <v/>
      </c>
      <c r="AE4881" t="str">
        <f>_xlfn.XLOOKUP($B4881,direcciones!$B:$B,direcciones!G:G,"",0)</f>
        <v/>
      </c>
    </row>
    <row r="4882" spans="1:31" x14ac:dyDescent="0.25">
      <c r="A4882" s="5">
        <f t="shared" si="76"/>
        <v>4881</v>
      </c>
      <c r="B4882" s="5">
        <v>3188555495</v>
      </c>
      <c r="C4882" s="6">
        <v>55160577</v>
      </c>
      <c r="D4882" s="5" t="s">
        <v>11785</v>
      </c>
      <c r="E4882" s="6">
        <v>1121375</v>
      </c>
      <c r="F4882" s="5" t="s">
        <v>11786</v>
      </c>
      <c r="G4882" s="6">
        <v>1</v>
      </c>
      <c r="H4882" s="5" t="s">
        <v>86</v>
      </c>
      <c r="I4882" s="5" t="s">
        <v>11787</v>
      </c>
      <c r="J4882" s="11">
        <v>5941950</v>
      </c>
      <c r="K4882" s="7">
        <v>5941950</v>
      </c>
      <c r="L4882" s="7">
        <v>31</v>
      </c>
      <c r="M4882" s="7">
        <v>946</v>
      </c>
      <c r="N4882" s="8">
        <v>215997.44</v>
      </c>
      <c r="O4882" s="9">
        <v>0.16435429446562155</v>
      </c>
      <c r="P4882" s="10">
        <v>44957</v>
      </c>
      <c r="Q4882" s="5" t="s">
        <v>29</v>
      </c>
      <c r="R4882" s="7">
        <v>8</v>
      </c>
      <c r="S4882" s="11" t="s">
        <v>39</v>
      </c>
      <c r="T4882" s="7" t="s">
        <v>31</v>
      </c>
      <c r="U4882" s="12">
        <v>40784.629999999997</v>
      </c>
      <c r="V4882" s="7">
        <v>976585</v>
      </c>
      <c r="W4882" s="12" t="s">
        <v>40</v>
      </c>
      <c r="X4882" s="13" t="s">
        <v>11024</v>
      </c>
      <c r="Y4882" s="5" t="s">
        <v>2408</v>
      </c>
      <c r="Z4882" s="5" t="s">
        <v>2165</v>
      </c>
      <c r="AA4882" t="str">
        <f>_xlfn.XLOOKUP(B4882,direcciones!B:B,direcciones!C:C,"",0)</f>
        <v/>
      </c>
      <c r="AB4882" t="str">
        <f>_xlfn.XLOOKUP(B4882,direcciones!B:B,direcciones!D:D,"",0)</f>
        <v/>
      </c>
      <c r="AC4882" t="str">
        <f>_xlfn.XLOOKUP($B4882,direcciones!$B:$B,direcciones!E:E,"",0)</f>
        <v/>
      </c>
      <c r="AD4882" t="str">
        <f>_xlfn.XLOOKUP($B4882,direcciones!$B:$B,direcciones!F:F,"",0)</f>
        <v/>
      </c>
      <c r="AE4882" t="str">
        <f>_xlfn.XLOOKUP($B4882,direcciones!$B:$B,direcciones!G:G,"",0)</f>
        <v/>
      </c>
    </row>
    <row r="4883" spans="1:31" x14ac:dyDescent="0.25">
      <c r="A4883" s="5">
        <f t="shared" si="76"/>
        <v>4882</v>
      </c>
      <c r="B4883" s="5">
        <v>3123487645</v>
      </c>
      <c r="C4883" s="6">
        <v>53935089</v>
      </c>
      <c r="D4883" s="5" t="s">
        <v>11788</v>
      </c>
      <c r="E4883" s="6">
        <v>1165899</v>
      </c>
      <c r="F4883" s="5" t="s">
        <v>11789</v>
      </c>
      <c r="G4883" s="6">
        <v>3</v>
      </c>
      <c r="H4883" s="5" t="s">
        <v>27</v>
      </c>
      <c r="I4883" s="5" t="s">
        <v>11790</v>
      </c>
      <c r="J4883" s="11">
        <v>1102500</v>
      </c>
      <c r="K4883" s="7">
        <v>5589150</v>
      </c>
      <c r="L4883" s="7">
        <v>7</v>
      </c>
      <c r="M4883" s="7">
        <v>216</v>
      </c>
      <c r="N4883" s="8">
        <v>161798.51</v>
      </c>
      <c r="O4883" s="9">
        <v>0.38244353741496601</v>
      </c>
      <c r="P4883" s="10">
        <v>45012</v>
      </c>
      <c r="Q4883" s="5" t="s">
        <v>29</v>
      </c>
      <c r="R4883" s="7">
        <v>6</v>
      </c>
      <c r="S4883" s="11" t="s">
        <v>39</v>
      </c>
      <c r="T4883" s="7" t="s">
        <v>31</v>
      </c>
      <c r="U4883" s="12">
        <v>45756.39</v>
      </c>
      <c r="V4883" s="7">
        <v>421644</v>
      </c>
      <c r="W4883" s="12" t="s">
        <v>60</v>
      </c>
      <c r="X4883" s="13" t="s">
        <v>11024</v>
      </c>
      <c r="Y4883" s="5" t="s">
        <v>9557</v>
      </c>
      <c r="Z4883" s="5" t="s">
        <v>6295</v>
      </c>
      <c r="AA4883" t="str">
        <f>_xlfn.XLOOKUP(B4883,direcciones!B:B,direcciones!C:C,"",0)</f>
        <v/>
      </c>
      <c r="AB4883" t="str">
        <f>_xlfn.XLOOKUP(B4883,direcciones!B:B,direcciones!D:D,"",0)</f>
        <v/>
      </c>
      <c r="AC4883" t="str">
        <f>_xlfn.XLOOKUP($B4883,direcciones!$B:$B,direcciones!E:E,"",0)</f>
        <v/>
      </c>
      <c r="AD4883" t="str">
        <f>_xlfn.XLOOKUP($B4883,direcciones!$B:$B,direcciones!F:F,"",0)</f>
        <v/>
      </c>
      <c r="AE4883" t="str">
        <f>_xlfn.XLOOKUP($B4883,direcciones!$B:$B,direcciones!G:G,"",0)</f>
        <v/>
      </c>
    </row>
    <row r="4884" spans="1:31" x14ac:dyDescent="0.25">
      <c r="A4884" s="5">
        <f t="shared" si="76"/>
        <v>4883</v>
      </c>
      <c r="B4884" s="5">
        <v>3217347908</v>
      </c>
      <c r="C4884" s="6">
        <v>70507724</v>
      </c>
      <c r="D4884" s="5" t="s">
        <v>11791</v>
      </c>
      <c r="E4884" s="6">
        <v>1057763</v>
      </c>
      <c r="F4884" s="5" t="s">
        <v>11792</v>
      </c>
      <c r="G4884" s="6">
        <v>1</v>
      </c>
      <c r="H4884" s="5" t="s">
        <v>27</v>
      </c>
      <c r="I4884" s="5" t="s">
        <v>11793</v>
      </c>
      <c r="J4884" s="11">
        <v>4945600</v>
      </c>
      <c r="K4884" s="7">
        <v>4945600</v>
      </c>
      <c r="L4884" s="7">
        <v>12</v>
      </c>
      <c r="M4884" s="7">
        <v>369</v>
      </c>
      <c r="N4884" s="8">
        <v>423146.4</v>
      </c>
      <c r="O4884" s="9">
        <v>4.4335571012617273E-2</v>
      </c>
      <c r="P4884" s="10">
        <v>44873</v>
      </c>
      <c r="Q4884" s="5" t="s">
        <v>29</v>
      </c>
      <c r="R4884" s="7">
        <v>10</v>
      </c>
      <c r="S4884" s="11" t="s">
        <v>30</v>
      </c>
      <c r="T4884" s="7" t="s">
        <v>31</v>
      </c>
      <c r="U4884" s="12">
        <v>89568.33</v>
      </c>
      <c r="V4884" s="7">
        <v>219266</v>
      </c>
      <c r="W4884" s="12" t="s">
        <v>40</v>
      </c>
      <c r="X4884" s="13" t="s">
        <v>11024</v>
      </c>
      <c r="Y4884" s="5" t="s">
        <v>3299</v>
      </c>
      <c r="Z4884" s="5" t="s">
        <v>6295</v>
      </c>
      <c r="AA4884" t="str">
        <f>_xlfn.XLOOKUP(B4884,direcciones!B:B,direcciones!C:C,"",0)</f>
        <v/>
      </c>
      <c r="AB4884" t="str">
        <f>_xlfn.XLOOKUP(B4884,direcciones!B:B,direcciones!D:D,"",0)</f>
        <v/>
      </c>
      <c r="AC4884" t="str">
        <f>_xlfn.XLOOKUP($B4884,direcciones!$B:$B,direcciones!E:E,"",0)</f>
        <v/>
      </c>
      <c r="AD4884" t="str">
        <f>_xlfn.XLOOKUP($B4884,direcciones!$B:$B,direcciones!F:F,"",0)</f>
        <v/>
      </c>
      <c r="AE4884" t="str">
        <f>_xlfn.XLOOKUP($B4884,direcciones!$B:$B,direcciones!G:G,"",0)</f>
        <v/>
      </c>
    </row>
    <row r="4885" spans="1:31" ht="15.75" x14ac:dyDescent="0.25">
      <c r="A4885" s="35">
        <f t="shared" si="76"/>
        <v>4884</v>
      </c>
      <c r="B4885" s="35">
        <v>3125134565</v>
      </c>
      <c r="C4885" s="36">
        <v>94281786</v>
      </c>
      <c r="D4885" s="35" t="s">
        <v>11794</v>
      </c>
      <c r="E4885" s="36">
        <v>972657</v>
      </c>
      <c r="F4885" s="35" t="s">
        <v>11795</v>
      </c>
      <c r="G4885" s="36">
        <v>8</v>
      </c>
      <c r="H4885" s="35" t="s">
        <v>27</v>
      </c>
      <c r="I4885" s="35" t="s">
        <v>11796</v>
      </c>
      <c r="J4885" s="37">
        <v>60384000</v>
      </c>
      <c r="K4885" s="38">
        <v>99028350</v>
      </c>
      <c r="L4885" s="38">
        <v>11</v>
      </c>
      <c r="M4885" s="38">
        <v>331</v>
      </c>
      <c r="N4885" s="39">
        <v>1467802.62</v>
      </c>
      <c r="O4885" s="40">
        <v>8.9004073926868044E-2</v>
      </c>
      <c r="P4885" s="41">
        <v>44747</v>
      </c>
      <c r="Q4885" s="35" t="s">
        <v>152</v>
      </c>
      <c r="R4885" s="38">
        <v>14</v>
      </c>
      <c r="S4885" s="42" t="s">
        <v>30</v>
      </c>
      <c r="T4885" s="38" t="s">
        <v>166</v>
      </c>
      <c r="U4885" s="43">
        <v>523043.82</v>
      </c>
      <c r="V4885" s="38">
        <v>5374422</v>
      </c>
      <c r="W4885" s="43" t="s">
        <v>40</v>
      </c>
      <c r="X4885" s="13" t="s">
        <v>11024</v>
      </c>
      <c r="Y4885" s="5" t="s">
        <v>2408</v>
      </c>
      <c r="Z4885" s="35" t="s">
        <v>2779</v>
      </c>
      <c r="AA4885" t="str">
        <f>_xlfn.XLOOKUP(B4885,direcciones!B:B,direcciones!C:C,"",0)</f>
        <v/>
      </c>
      <c r="AB4885" t="str">
        <f>_xlfn.XLOOKUP(B4885,direcciones!B:B,direcciones!D:D,"",0)</f>
        <v/>
      </c>
      <c r="AC4885" t="str">
        <f>_xlfn.XLOOKUP($B4885,direcciones!$B:$B,direcciones!E:E,"",0)</f>
        <v/>
      </c>
      <c r="AD4885" t="str">
        <f>_xlfn.XLOOKUP($B4885,direcciones!$B:$B,direcciones!F:F,"",0)</f>
        <v/>
      </c>
      <c r="AE4885" t="str">
        <f>_xlfn.XLOOKUP($B4885,direcciones!$B:$B,direcciones!G:G,"",0)</f>
        <v/>
      </c>
    </row>
    <row r="4886" spans="1:31" ht="15.75" x14ac:dyDescent="0.25">
      <c r="A4886" s="44">
        <f t="shared" si="76"/>
        <v>4885</v>
      </c>
      <c r="B4886" s="44">
        <v>3112461212</v>
      </c>
      <c r="C4886" s="45">
        <v>80544832</v>
      </c>
      <c r="D4886" s="44" t="s">
        <v>11797</v>
      </c>
      <c r="E4886" s="45">
        <v>732052</v>
      </c>
      <c r="F4886" s="44" t="s">
        <v>11798</v>
      </c>
      <c r="G4886" s="45">
        <v>1</v>
      </c>
      <c r="H4886" s="44" t="s">
        <v>27</v>
      </c>
      <c r="I4886" s="44" t="s">
        <v>11799</v>
      </c>
      <c r="J4886" s="46">
        <v>104013345</v>
      </c>
      <c r="K4886" s="47">
        <v>104013345</v>
      </c>
      <c r="L4886" s="47">
        <v>10</v>
      </c>
      <c r="M4886" s="47">
        <v>304</v>
      </c>
      <c r="N4886" s="47">
        <v>1189323</v>
      </c>
      <c r="O4886" s="48">
        <v>0.27099750517589832</v>
      </c>
      <c r="P4886" s="49">
        <v>44162</v>
      </c>
      <c r="Q4886" s="44" t="s">
        <v>152</v>
      </c>
      <c r="R4886" s="47">
        <v>34</v>
      </c>
      <c r="S4886" s="46" t="s">
        <v>30</v>
      </c>
      <c r="T4886" s="47" t="s">
        <v>166</v>
      </c>
      <c r="U4886" s="50">
        <v>512161</v>
      </c>
      <c r="V4886" s="47">
        <v>28187357</v>
      </c>
      <c r="W4886" s="51" t="s">
        <v>11024</v>
      </c>
      <c r="X4886" s="50" t="s">
        <v>40</v>
      </c>
      <c r="Y4886" s="44" t="s">
        <v>819</v>
      </c>
      <c r="AA4886" t="str">
        <f>_xlfn.XLOOKUP(B4886,direcciones!B:B,direcciones!C:C,"",0)</f>
        <v/>
      </c>
      <c r="AB4886" t="str">
        <f>_xlfn.XLOOKUP(B4886,direcciones!B:B,direcciones!D:D,"",0)</f>
        <v/>
      </c>
      <c r="AC4886" t="str">
        <f>_xlfn.XLOOKUP($B4886,direcciones!$B:$B,direcciones!E:E,"",0)</f>
        <v/>
      </c>
      <c r="AD4886" t="str">
        <f>_xlfn.XLOOKUP($B4886,direcciones!$B:$B,direcciones!F:F,"",0)</f>
        <v/>
      </c>
      <c r="AE4886" t="str">
        <f>_xlfn.XLOOKUP($B4886,direcciones!$B:$B,direcciones!G:G,"",0)</f>
        <v/>
      </c>
    </row>
    <row r="4887" spans="1:31" ht="15.75" x14ac:dyDescent="0.25">
      <c r="A4887" s="44">
        <f t="shared" si="76"/>
        <v>4886</v>
      </c>
      <c r="B4887" s="44">
        <v>3174982249</v>
      </c>
      <c r="C4887" s="45">
        <v>43035130</v>
      </c>
      <c r="D4887" s="44" t="s">
        <v>11800</v>
      </c>
      <c r="E4887" s="45">
        <v>1121500</v>
      </c>
      <c r="F4887" s="44" t="s">
        <v>11801</v>
      </c>
      <c r="G4887" s="45">
        <v>1</v>
      </c>
      <c r="H4887" s="44" t="s">
        <v>27</v>
      </c>
      <c r="I4887" s="44" t="s">
        <v>11802</v>
      </c>
      <c r="J4887" s="46">
        <v>165335100</v>
      </c>
      <c r="K4887" s="47">
        <v>165335100</v>
      </c>
      <c r="L4887" s="47">
        <v>9</v>
      </c>
      <c r="M4887" s="47">
        <v>278</v>
      </c>
      <c r="N4887" s="52">
        <v>1916061.08</v>
      </c>
      <c r="O4887" s="48">
        <v>4.3628945093933474E-2</v>
      </c>
      <c r="P4887" s="49">
        <v>44956</v>
      </c>
      <c r="Q4887" s="44" t="s">
        <v>29</v>
      </c>
      <c r="R4887" s="47">
        <v>8</v>
      </c>
      <c r="S4887" s="46" t="s">
        <v>30</v>
      </c>
      <c r="T4887" s="47" t="s">
        <v>166</v>
      </c>
      <c r="U4887" s="50">
        <v>799494.84</v>
      </c>
      <c r="V4887" s="47">
        <v>7213396</v>
      </c>
      <c r="W4887" s="51" t="s">
        <v>9556</v>
      </c>
      <c r="X4887" s="50" t="s">
        <v>40</v>
      </c>
      <c r="Y4887" s="44" t="s">
        <v>819</v>
      </c>
      <c r="AA4887" t="str">
        <f>_xlfn.XLOOKUP(B4887,direcciones!B:B,direcciones!C:C,"",0)</f>
        <v/>
      </c>
      <c r="AB4887" t="str">
        <f>_xlfn.XLOOKUP(B4887,direcciones!B:B,direcciones!D:D,"",0)</f>
        <v/>
      </c>
      <c r="AC4887" t="str">
        <f>_xlfn.XLOOKUP($B4887,direcciones!$B:$B,direcciones!E:E,"",0)</f>
        <v/>
      </c>
      <c r="AD4887" t="str">
        <f>_xlfn.XLOOKUP($B4887,direcciones!$B:$B,direcciones!F:F,"",0)</f>
        <v/>
      </c>
      <c r="AE4887" t="str">
        <f>_xlfn.XLOOKUP($B4887,direcciones!$B:$B,direcciones!G:G,"",0)</f>
        <v/>
      </c>
    </row>
    <row r="4888" spans="1:31" ht="15.75" x14ac:dyDescent="0.25">
      <c r="A4888" s="44">
        <f t="shared" si="76"/>
        <v>4887</v>
      </c>
      <c r="B4888" s="44">
        <v>3132524779</v>
      </c>
      <c r="C4888" s="45">
        <v>79578152</v>
      </c>
      <c r="D4888" s="44" t="s">
        <v>11803</v>
      </c>
      <c r="E4888" s="45">
        <v>1140831</v>
      </c>
      <c r="F4888" s="44" t="s">
        <v>11804</v>
      </c>
      <c r="G4888" s="45">
        <v>6</v>
      </c>
      <c r="H4888" s="44" t="s">
        <v>27</v>
      </c>
      <c r="I4888" s="44" t="s">
        <v>11805</v>
      </c>
      <c r="J4888" s="46">
        <v>52647142</v>
      </c>
      <c r="K4888" s="47">
        <v>182150267</v>
      </c>
      <c r="L4888" s="47">
        <v>7</v>
      </c>
      <c r="M4888" s="47">
        <v>216</v>
      </c>
      <c r="N4888" s="52">
        <v>2348156.23</v>
      </c>
      <c r="O4888" s="48">
        <v>0.12690994698249716</v>
      </c>
      <c r="P4888" s="49">
        <v>44985</v>
      </c>
      <c r="Q4888" s="44" t="s">
        <v>29</v>
      </c>
      <c r="R4888" s="47">
        <v>7</v>
      </c>
      <c r="S4888" s="46" t="s">
        <v>39</v>
      </c>
      <c r="T4888" s="47" t="s">
        <v>166</v>
      </c>
      <c r="U4888" s="50">
        <v>662776.21</v>
      </c>
      <c r="V4888" s="47">
        <v>6681446</v>
      </c>
      <c r="W4888" s="51" t="s">
        <v>33</v>
      </c>
      <c r="X4888" s="50" t="s">
        <v>40</v>
      </c>
      <c r="Y4888" s="44" t="s">
        <v>819</v>
      </c>
      <c r="AA4888" t="str">
        <f>_xlfn.XLOOKUP(B4888,direcciones!B:B,direcciones!C:C,"",0)</f>
        <v/>
      </c>
      <c r="AB4888" t="str">
        <f>_xlfn.XLOOKUP(B4888,direcciones!B:B,direcciones!D:D,"",0)</f>
        <v/>
      </c>
      <c r="AC4888" t="str">
        <f>_xlfn.XLOOKUP($B4888,direcciones!$B:$B,direcciones!E:E,"",0)</f>
        <v/>
      </c>
      <c r="AD4888" t="str">
        <f>_xlfn.XLOOKUP($B4888,direcciones!$B:$B,direcciones!F:F,"",0)</f>
        <v/>
      </c>
      <c r="AE4888" t="str">
        <f>_xlfn.XLOOKUP($B4888,direcciones!$B:$B,direcciones!G:G,"",0)</f>
        <v/>
      </c>
    </row>
    <row r="4889" spans="1:31" ht="15.75" x14ac:dyDescent="0.25">
      <c r="A4889" s="44">
        <f t="shared" si="76"/>
        <v>4888</v>
      </c>
      <c r="B4889" s="44">
        <v>3132524779</v>
      </c>
      <c r="C4889" s="45">
        <v>79578152</v>
      </c>
      <c r="D4889" s="44" t="s">
        <v>11803</v>
      </c>
      <c r="E4889" s="45">
        <v>1140830</v>
      </c>
      <c r="F4889" s="44" t="s">
        <v>11804</v>
      </c>
      <c r="G4889" s="45">
        <v>6</v>
      </c>
      <c r="H4889" s="44" t="s">
        <v>27</v>
      </c>
      <c r="I4889" s="44" t="s">
        <v>11806</v>
      </c>
      <c r="J4889" s="46">
        <v>44937806</v>
      </c>
      <c r="K4889" s="47">
        <v>182150267</v>
      </c>
      <c r="L4889" s="47">
        <v>8</v>
      </c>
      <c r="M4889" s="47">
        <v>247</v>
      </c>
      <c r="N4889" s="52">
        <v>2348156.23</v>
      </c>
      <c r="O4889" s="48">
        <v>0.14868206961416852</v>
      </c>
      <c r="P4889" s="49">
        <v>44985</v>
      </c>
      <c r="Q4889" s="44" t="s">
        <v>29</v>
      </c>
      <c r="R4889" s="47">
        <v>7</v>
      </c>
      <c r="S4889" s="46" t="s">
        <v>39</v>
      </c>
      <c r="T4889" s="47" t="s">
        <v>166</v>
      </c>
      <c r="U4889" s="50">
        <v>662776.21</v>
      </c>
      <c r="V4889" s="47">
        <v>6681446</v>
      </c>
      <c r="W4889" s="51" t="s">
        <v>33</v>
      </c>
      <c r="X4889" s="50" t="s">
        <v>40</v>
      </c>
      <c r="Y4889" s="44" t="s">
        <v>819</v>
      </c>
      <c r="AA4889" t="str">
        <f>_xlfn.XLOOKUP(B4889,direcciones!B:B,direcciones!C:C,"",0)</f>
        <v/>
      </c>
      <c r="AB4889" t="str">
        <f>_xlfn.XLOOKUP(B4889,direcciones!B:B,direcciones!D:D,"",0)</f>
        <v/>
      </c>
      <c r="AC4889" t="str">
        <f>_xlfn.XLOOKUP($B4889,direcciones!$B:$B,direcciones!E:E,"",0)</f>
        <v/>
      </c>
      <c r="AD4889" t="str">
        <f>_xlfn.XLOOKUP($B4889,direcciones!$B:$B,direcciones!F:F,"",0)</f>
        <v/>
      </c>
      <c r="AE4889" t="str">
        <f>_xlfn.XLOOKUP($B4889,direcciones!$B:$B,direcciones!G:G,"",0)</f>
        <v/>
      </c>
    </row>
    <row r="4890" spans="1:31" ht="15.75" x14ac:dyDescent="0.25">
      <c r="A4890" s="44">
        <f t="shared" si="76"/>
        <v>4889</v>
      </c>
      <c r="B4890" s="44">
        <v>3132524779</v>
      </c>
      <c r="C4890" s="45">
        <v>79578152</v>
      </c>
      <c r="D4890" s="44" t="s">
        <v>11803</v>
      </c>
      <c r="E4890" s="45">
        <v>1140827</v>
      </c>
      <c r="F4890" s="44" t="s">
        <v>11804</v>
      </c>
      <c r="G4890" s="45">
        <v>6</v>
      </c>
      <c r="H4890" s="44" t="s">
        <v>27</v>
      </c>
      <c r="I4890" s="44" t="s">
        <v>11807</v>
      </c>
      <c r="J4890" s="46">
        <v>13602418</v>
      </c>
      <c r="K4890" s="47">
        <v>182150267</v>
      </c>
      <c r="L4890" s="47">
        <v>7</v>
      </c>
      <c r="M4890" s="47">
        <v>216</v>
      </c>
      <c r="N4890" s="52">
        <v>2348156.23</v>
      </c>
      <c r="O4890" s="48">
        <v>0.49119546245380785</v>
      </c>
      <c r="P4890" s="49">
        <v>44985</v>
      </c>
      <c r="Q4890" s="44" t="s">
        <v>29</v>
      </c>
      <c r="R4890" s="47">
        <v>7</v>
      </c>
      <c r="S4890" s="46" t="s">
        <v>39</v>
      </c>
      <c r="T4890" s="47" t="s">
        <v>166</v>
      </c>
      <c r="U4890" s="50">
        <v>662776.21</v>
      </c>
      <c r="V4890" s="47">
        <v>6681446</v>
      </c>
      <c r="W4890" s="51" t="s">
        <v>33</v>
      </c>
      <c r="X4890" s="50" t="s">
        <v>32</v>
      </c>
      <c r="Y4890" s="44" t="s">
        <v>819</v>
      </c>
      <c r="AA4890" t="str">
        <f>_xlfn.XLOOKUP(B4890,direcciones!B:B,direcciones!C:C,"",0)</f>
        <v/>
      </c>
      <c r="AB4890" t="str">
        <f>_xlfn.XLOOKUP(B4890,direcciones!B:B,direcciones!D:D,"",0)</f>
        <v/>
      </c>
      <c r="AC4890" t="str">
        <f>_xlfn.XLOOKUP($B4890,direcciones!$B:$B,direcciones!E:E,"",0)</f>
        <v/>
      </c>
      <c r="AD4890" t="str">
        <f>_xlfn.XLOOKUP($B4890,direcciones!$B:$B,direcciones!F:F,"",0)</f>
        <v/>
      </c>
      <c r="AE4890" t="str">
        <f>_xlfn.XLOOKUP($B4890,direcciones!$B:$B,direcciones!G:G,"",0)</f>
        <v/>
      </c>
    </row>
    <row r="4891" spans="1:31" ht="15.75" x14ac:dyDescent="0.25">
      <c r="A4891" s="44">
        <f t="shared" si="76"/>
        <v>4890</v>
      </c>
      <c r="B4891" s="44">
        <v>3132524779</v>
      </c>
      <c r="C4891" s="45">
        <v>79578152</v>
      </c>
      <c r="D4891" s="44" t="s">
        <v>11803</v>
      </c>
      <c r="E4891" s="45">
        <v>1140828</v>
      </c>
      <c r="F4891" s="44" t="s">
        <v>11804</v>
      </c>
      <c r="G4891" s="45">
        <v>6</v>
      </c>
      <c r="H4891" s="44" t="s">
        <v>27</v>
      </c>
      <c r="I4891" s="44" t="s">
        <v>11808</v>
      </c>
      <c r="J4891" s="46">
        <v>18494920</v>
      </c>
      <c r="K4891" s="47">
        <v>182150267</v>
      </c>
      <c r="L4891" s="47">
        <v>7</v>
      </c>
      <c r="M4891" s="47">
        <v>216</v>
      </c>
      <c r="N4891" s="52">
        <v>2348156.23</v>
      </c>
      <c r="O4891" s="48">
        <v>0.36125844285890396</v>
      </c>
      <c r="P4891" s="49">
        <v>44985</v>
      </c>
      <c r="Q4891" s="44" t="s">
        <v>29</v>
      </c>
      <c r="R4891" s="47">
        <v>7</v>
      </c>
      <c r="S4891" s="46" t="s">
        <v>39</v>
      </c>
      <c r="T4891" s="47" t="s">
        <v>166</v>
      </c>
      <c r="U4891" s="50">
        <v>662776.21</v>
      </c>
      <c r="V4891" s="47">
        <v>6681446</v>
      </c>
      <c r="W4891" s="51" t="s">
        <v>33</v>
      </c>
      <c r="X4891" s="50" t="s">
        <v>158</v>
      </c>
      <c r="Y4891" s="44" t="s">
        <v>819</v>
      </c>
      <c r="AA4891" t="str">
        <f>_xlfn.XLOOKUP(B4891,direcciones!B:B,direcciones!C:C,"",0)</f>
        <v/>
      </c>
      <c r="AB4891" t="str">
        <f>_xlfn.XLOOKUP(B4891,direcciones!B:B,direcciones!D:D,"",0)</f>
        <v/>
      </c>
      <c r="AC4891" t="str">
        <f>_xlfn.XLOOKUP($B4891,direcciones!$B:$B,direcciones!E:E,"",0)</f>
        <v/>
      </c>
      <c r="AD4891" t="str">
        <f>_xlfn.XLOOKUP($B4891,direcciones!$B:$B,direcciones!F:F,"",0)</f>
        <v/>
      </c>
      <c r="AE4891" t="str">
        <f>_xlfn.XLOOKUP($B4891,direcciones!$B:$B,direcciones!G:G,"",0)</f>
        <v/>
      </c>
    </row>
    <row r="4892" spans="1:31" ht="15.75" x14ac:dyDescent="0.25">
      <c r="A4892" s="44">
        <f t="shared" si="76"/>
        <v>4891</v>
      </c>
      <c r="B4892" s="44">
        <v>3016324428</v>
      </c>
      <c r="C4892" s="45">
        <v>1129575455</v>
      </c>
      <c r="D4892" s="44" t="s">
        <v>11809</v>
      </c>
      <c r="E4892" s="45">
        <v>1108661</v>
      </c>
      <c r="F4892" s="44" t="s">
        <v>11810</v>
      </c>
      <c r="G4892" s="45">
        <v>1</v>
      </c>
      <c r="H4892" s="44" t="s">
        <v>27</v>
      </c>
      <c r="I4892" s="44" t="s">
        <v>11811</v>
      </c>
      <c r="J4892" s="46">
        <v>145464900</v>
      </c>
      <c r="K4892" s="47">
        <v>145464900</v>
      </c>
      <c r="L4892" s="47">
        <v>7</v>
      </c>
      <c r="M4892" s="47">
        <v>235</v>
      </c>
      <c r="N4892" s="52">
        <v>1687048.61</v>
      </c>
      <c r="O4892" s="48">
        <v>4.4052022171671652E-2</v>
      </c>
      <c r="P4892" s="49">
        <v>44946</v>
      </c>
      <c r="Q4892" s="44" t="s">
        <v>29</v>
      </c>
      <c r="R4892" s="47">
        <v>8</v>
      </c>
      <c r="S4892" s="46" t="s">
        <v>30</v>
      </c>
      <c r="T4892" s="47" t="s">
        <v>166</v>
      </c>
      <c r="U4892" s="50">
        <v>704912.68</v>
      </c>
      <c r="V4892" s="47">
        <v>6408023</v>
      </c>
      <c r="W4892" s="51" t="s">
        <v>9556</v>
      </c>
      <c r="X4892" s="50" t="s">
        <v>40</v>
      </c>
      <c r="Y4892" s="44" t="s">
        <v>819</v>
      </c>
      <c r="AA4892" t="str">
        <f>_xlfn.XLOOKUP(B4892,direcciones!B:B,direcciones!C:C,"",0)</f>
        <v/>
      </c>
      <c r="AB4892" t="str">
        <f>_xlfn.XLOOKUP(B4892,direcciones!B:B,direcciones!D:D,"",0)</f>
        <v/>
      </c>
      <c r="AC4892" t="str">
        <f>_xlfn.XLOOKUP($B4892,direcciones!$B:$B,direcciones!E:E,"",0)</f>
        <v/>
      </c>
      <c r="AD4892" t="str">
        <f>_xlfn.XLOOKUP($B4892,direcciones!$B:$B,direcciones!F:F,"",0)</f>
        <v/>
      </c>
      <c r="AE4892" t="str">
        <f>_xlfn.XLOOKUP($B4892,direcciones!$B:$B,direcciones!G:G,"",0)</f>
        <v/>
      </c>
    </row>
    <row r="4893" spans="1:31" ht="15.75" x14ac:dyDescent="0.25">
      <c r="A4893" s="44">
        <f t="shared" si="76"/>
        <v>4892</v>
      </c>
      <c r="B4893" s="44">
        <v>3105771497</v>
      </c>
      <c r="C4893" s="45">
        <v>80256283</v>
      </c>
      <c r="D4893" s="44" t="s">
        <v>11812</v>
      </c>
      <c r="E4893" s="45">
        <v>1077943</v>
      </c>
      <c r="F4893" s="44" t="s">
        <v>11813</v>
      </c>
      <c r="G4893" s="45">
        <v>1</v>
      </c>
      <c r="H4893" s="44" t="s">
        <v>27</v>
      </c>
      <c r="I4893" s="44" t="s">
        <v>11814</v>
      </c>
      <c r="J4893" s="46">
        <v>106878450</v>
      </c>
      <c r="K4893" s="47">
        <v>106878450</v>
      </c>
      <c r="L4893" s="47">
        <v>11</v>
      </c>
      <c r="M4893" s="47">
        <v>339</v>
      </c>
      <c r="N4893" s="52">
        <v>1295024.6299999999</v>
      </c>
      <c r="O4893" s="48">
        <v>5.8211407444625177E-2</v>
      </c>
      <c r="P4893" s="49">
        <v>44895</v>
      </c>
      <c r="Q4893" s="44" t="s">
        <v>29</v>
      </c>
      <c r="R4893" s="47">
        <v>10</v>
      </c>
      <c r="S4893" s="46" t="s">
        <v>39</v>
      </c>
      <c r="T4893" s="47" t="s">
        <v>166</v>
      </c>
      <c r="U4893" s="50">
        <v>394055.83</v>
      </c>
      <c r="V4893" s="47">
        <v>6221545</v>
      </c>
      <c r="W4893" s="51" t="s">
        <v>10234</v>
      </c>
      <c r="X4893" s="50" t="s">
        <v>40</v>
      </c>
      <c r="Y4893" s="44" t="s">
        <v>819</v>
      </c>
      <c r="AA4893" t="str">
        <f>_xlfn.XLOOKUP(B4893,direcciones!B:B,direcciones!C:C,"",0)</f>
        <v/>
      </c>
      <c r="AB4893" t="str">
        <f>_xlfn.XLOOKUP(B4893,direcciones!B:B,direcciones!D:D,"",0)</f>
        <v/>
      </c>
      <c r="AC4893" t="str">
        <f>_xlfn.XLOOKUP($B4893,direcciones!$B:$B,direcciones!E:E,"",0)</f>
        <v/>
      </c>
      <c r="AD4893" t="str">
        <f>_xlfn.XLOOKUP($B4893,direcciones!$B:$B,direcciones!F:F,"",0)</f>
        <v/>
      </c>
      <c r="AE4893" t="str">
        <f>_xlfn.XLOOKUP($B4893,direcciones!$B:$B,direcciones!G:G,"",0)</f>
        <v/>
      </c>
    </row>
    <row r="4894" spans="1:31" ht="15.75" x14ac:dyDescent="0.25">
      <c r="A4894" s="44">
        <f t="shared" si="76"/>
        <v>4893</v>
      </c>
      <c r="B4894" s="44">
        <v>3202843484</v>
      </c>
      <c r="C4894" s="45">
        <v>1014188266</v>
      </c>
      <c r="D4894" s="44" t="s">
        <v>11815</v>
      </c>
      <c r="E4894" s="45">
        <v>1173070</v>
      </c>
      <c r="F4894" s="44" t="s">
        <v>11816</v>
      </c>
      <c r="G4894" s="45">
        <v>5</v>
      </c>
      <c r="H4894" s="44" t="s">
        <v>27</v>
      </c>
      <c r="I4894" s="44" t="s">
        <v>11817</v>
      </c>
      <c r="J4894" s="46">
        <v>17262000</v>
      </c>
      <c r="K4894" s="47">
        <v>235601100</v>
      </c>
      <c r="L4894" s="47">
        <v>6</v>
      </c>
      <c r="M4894" s="47">
        <v>188</v>
      </c>
      <c r="N4894" s="52">
        <v>2615390.9500000002</v>
      </c>
      <c r="O4894" s="48">
        <v>0.34583269609546979</v>
      </c>
      <c r="P4894" s="49">
        <v>45016</v>
      </c>
      <c r="Q4894" s="44" t="s">
        <v>29</v>
      </c>
      <c r="R4894" s="47">
        <v>6</v>
      </c>
      <c r="S4894" s="46" t="s">
        <v>39</v>
      </c>
      <c r="T4894" s="47" t="s">
        <v>166</v>
      </c>
      <c r="U4894" s="50">
        <v>1133961</v>
      </c>
      <c r="V4894" s="47">
        <v>5969764</v>
      </c>
      <c r="W4894" s="51" t="s">
        <v>10745</v>
      </c>
      <c r="X4894" s="50" t="s">
        <v>158</v>
      </c>
      <c r="Y4894" s="44" t="s">
        <v>819</v>
      </c>
      <c r="AA4894" t="str">
        <f>_xlfn.XLOOKUP(B4894,direcciones!B:B,direcciones!C:C,"",0)</f>
        <v/>
      </c>
      <c r="AB4894" t="str">
        <f>_xlfn.XLOOKUP(B4894,direcciones!B:B,direcciones!D:D,"",0)</f>
        <v/>
      </c>
      <c r="AC4894" t="str">
        <f>_xlfn.XLOOKUP($B4894,direcciones!$B:$B,direcciones!E:E,"",0)</f>
        <v/>
      </c>
      <c r="AD4894" t="str">
        <f>_xlfn.XLOOKUP($B4894,direcciones!$B:$B,direcciones!F:F,"",0)</f>
        <v/>
      </c>
      <c r="AE4894" t="str">
        <f>_xlfn.XLOOKUP($B4894,direcciones!$B:$B,direcciones!G:G,"",0)</f>
        <v/>
      </c>
    </row>
    <row r="4895" spans="1:31" ht="15.75" x14ac:dyDescent="0.25">
      <c r="A4895" s="44">
        <f t="shared" si="76"/>
        <v>4894</v>
      </c>
      <c r="B4895" s="44">
        <v>3125440518</v>
      </c>
      <c r="C4895" s="45">
        <v>52119431</v>
      </c>
      <c r="D4895" s="44" t="s">
        <v>11818</v>
      </c>
      <c r="E4895" s="45">
        <v>1105559</v>
      </c>
      <c r="F4895" s="44" t="s">
        <v>11819</v>
      </c>
      <c r="G4895" s="45">
        <v>3</v>
      </c>
      <c r="H4895" s="44" t="s">
        <v>27</v>
      </c>
      <c r="I4895" s="44" t="s">
        <v>11820</v>
      </c>
      <c r="J4895" s="46">
        <v>38002800</v>
      </c>
      <c r="K4895" s="47">
        <v>119739650</v>
      </c>
      <c r="L4895" s="47">
        <v>10</v>
      </c>
      <c r="M4895" s="47">
        <v>308</v>
      </c>
      <c r="N4895" s="52">
        <v>1599488.65</v>
      </c>
      <c r="O4895" s="48">
        <v>0.15284055385392656</v>
      </c>
      <c r="P4895" s="49">
        <v>44942</v>
      </c>
      <c r="Q4895" s="44" t="s">
        <v>29</v>
      </c>
      <c r="R4895" s="47">
        <v>8</v>
      </c>
      <c r="S4895" s="46" t="s">
        <v>39</v>
      </c>
      <c r="T4895" s="47" t="s">
        <v>166</v>
      </c>
      <c r="U4895" s="50">
        <v>439970.31</v>
      </c>
      <c r="V4895" s="47">
        <v>5808369</v>
      </c>
      <c r="W4895" s="51" t="s">
        <v>9556</v>
      </c>
      <c r="X4895" s="50" t="s">
        <v>40</v>
      </c>
      <c r="Y4895" s="44" t="s">
        <v>819</v>
      </c>
      <c r="AA4895" t="str">
        <f>_xlfn.XLOOKUP(B4895,direcciones!B:B,direcciones!C:C,"",0)</f>
        <v/>
      </c>
      <c r="AB4895" t="str">
        <f>_xlfn.XLOOKUP(B4895,direcciones!B:B,direcciones!D:D,"",0)</f>
        <v/>
      </c>
      <c r="AC4895" t="str">
        <f>_xlfn.XLOOKUP($B4895,direcciones!$B:$B,direcciones!E:E,"",0)</f>
        <v/>
      </c>
      <c r="AD4895" t="str">
        <f>_xlfn.XLOOKUP($B4895,direcciones!$B:$B,direcciones!F:F,"",0)</f>
        <v/>
      </c>
      <c r="AE4895" t="str">
        <f>_xlfn.XLOOKUP($B4895,direcciones!$B:$B,direcciones!G:G,"",0)</f>
        <v/>
      </c>
    </row>
    <row r="4896" spans="1:31" ht="15.75" x14ac:dyDescent="0.25">
      <c r="A4896" s="44">
        <f t="shared" si="76"/>
        <v>4895</v>
      </c>
      <c r="B4896" s="44">
        <v>3125440518</v>
      </c>
      <c r="C4896" s="45">
        <v>52119431</v>
      </c>
      <c r="D4896" s="44" t="s">
        <v>11818</v>
      </c>
      <c r="E4896" s="45">
        <v>1105560</v>
      </c>
      <c r="F4896" s="44" t="s">
        <v>11819</v>
      </c>
      <c r="G4896" s="45">
        <v>3</v>
      </c>
      <c r="H4896" s="44" t="s">
        <v>27</v>
      </c>
      <c r="I4896" s="44" t="s">
        <v>11821</v>
      </c>
      <c r="J4896" s="46">
        <v>65644950</v>
      </c>
      <c r="K4896" s="47">
        <v>119739650</v>
      </c>
      <c r="L4896" s="47">
        <v>9</v>
      </c>
      <c r="M4896" s="47">
        <v>278</v>
      </c>
      <c r="N4896" s="52">
        <v>1599488.65</v>
      </c>
      <c r="O4896" s="48">
        <v>8.8481581599193851E-2</v>
      </c>
      <c r="P4896" s="49">
        <v>44942</v>
      </c>
      <c r="Q4896" s="44" t="s">
        <v>29</v>
      </c>
      <c r="R4896" s="47">
        <v>8</v>
      </c>
      <c r="S4896" s="46" t="s">
        <v>39</v>
      </c>
      <c r="T4896" s="47" t="s">
        <v>166</v>
      </c>
      <c r="U4896" s="50">
        <v>439970.31</v>
      </c>
      <c r="V4896" s="47">
        <v>5808369</v>
      </c>
      <c r="W4896" s="51" t="s">
        <v>9556</v>
      </c>
      <c r="X4896" s="50" t="s">
        <v>40</v>
      </c>
      <c r="Y4896" s="44" t="s">
        <v>819</v>
      </c>
      <c r="AA4896" t="str">
        <f>_xlfn.XLOOKUP(B4896,direcciones!B:B,direcciones!C:C,"",0)</f>
        <v/>
      </c>
      <c r="AB4896" t="str">
        <f>_xlfn.XLOOKUP(B4896,direcciones!B:B,direcciones!D:D,"",0)</f>
        <v/>
      </c>
      <c r="AC4896" t="str">
        <f>_xlfn.XLOOKUP($B4896,direcciones!$B:$B,direcciones!E:E,"",0)</f>
        <v/>
      </c>
      <c r="AD4896" t="str">
        <f>_xlfn.XLOOKUP($B4896,direcciones!$B:$B,direcciones!F:F,"",0)</f>
        <v/>
      </c>
      <c r="AE4896" t="str">
        <f>_xlfn.XLOOKUP($B4896,direcciones!$B:$B,direcciones!G:G,"",0)</f>
        <v/>
      </c>
    </row>
    <row r="4897" spans="1:31" ht="15.75" x14ac:dyDescent="0.25">
      <c r="A4897" s="44">
        <f t="shared" si="76"/>
        <v>4896</v>
      </c>
      <c r="B4897" s="44">
        <v>3125440518</v>
      </c>
      <c r="C4897" s="45">
        <v>52119431</v>
      </c>
      <c r="D4897" s="44" t="s">
        <v>11818</v>
      </c>
      <c r="E4897" s="45">
        <v>1105558</v>
      </c>
      <c r="F4897" s="44" t="s">
        <v>11819</v>
      </c>
      <c r="G4897" s="45">
        <v>3</v>
      </c>
      <c r="H4897" s="44" t="s">
        <v>27</v>
      </c>
      <c r="I4897" s="44" t="s">
        <v>11822</v>
      </c>
      <c r="J4897" s="46">
        <v>16091900</v>
      </c>
      <c r="K4897" s="47">
        <v>119739650</v>
      </c>
      <c r="L4897" s="47">
        <v>10</v>
      </c>
      <c r="M4897" s="47">
        <v>308</v>
      </c>
      <c r="N4897" s="52">
        <v>1599488.65</v>
      </c>
      <c r="O4897" s="48">
        <v>0.36094985676023339</v>
      </c>
      <c r="P4897" s="49">
        <v>44942</v>
      </c>
      <c r="Q4897" s="44" t="s">
        <v>29</v>
      </c>
      <c r="R4897" s="47">
        <v>8</v>
      </c>
      <c r="S4897" s="46" t="s">
        <v>39</v>
      </c>
      <c r="T4897" s="47" t="s">
        <v>166</v>
      </c>
      <c r="U4897" s="50">
        <v>439970.31</v>
      </c>
      <c r="V4897" s="47">
        <v>5808369</v>
      </c>
      <c r="W4897" s="51" t="s">
        <v>9556</v>
      </c>
      <c r="X4897" s="50" t="s">
        <v>40</v>
      </c>
      <c r="Y4897" s="44" t="s">
        <v>819</v>
      </c>
      <c r="AA4897" t="str">
        <f>_xlfn.XLOOKUP(B4897,direcciones!B:B,direcciones!C:C,"",0)</f>
        <v/>
      </c>
      <c r="AB4897" t="str">
        <f>_xlfn.XLOOKUP(B4897,direcciones!B:B,direcciones!D:D,"",0)</f>
        <v/>
      </c>
      <c r="AC4897" t="str">
        <f>_xlfn.XLOOKUP($B4897,direcciones!$B:$B,direcciones!E:E,"",0)</f>
        <v/>
      </c>
      <c r="AD4897" t="str">
        <f>_xlfn.XLOOKUP($B4897,direcciones!$B:$B,direcciones!F:F,"",0)</f>
        <v/>
      </c>
      <c r="AE4897" t="str">
        <f>_xlfn.XLOOKUP($B4897,direcciones!$B:$B,direcciones!G:G,"",0)</f>
        <v/>
      </c>
    </row>
    <row r="4898" spans="1:31" ht="15.75" x14ac:dyDescent="0.25">
      <c r="A4898" s="44">
        <f t="shared" si="76"/>
        <v>4897</v>
      </c>
      <c r="B4898" s="44">
        <v>3156812433</v>
      </c>
      <c r="C4898" s="45">
        <v>1020721399</v>
      </c>
      <c r="D4898" s="44" t="s">
        <v>11823</v>
      </c>
      <c r="E4898" s="45">
        <v>1161909</v>
      </c>
      <c r="F4898" s="44" t="s">
        <v>11824</v>
      </c>
      <c r="G4898" s="45">
        <v>8</v>
      </c>
      <c r="H4898" s="44" t="s">
        <v>27</v>
      </c>
      <c r="I4898" s="44" t="s">
        <v>11825</v>
      </c>
      <c r="J4898" s="46">
        <v>155430450</v>
      </c>
      <c r="K4898" s="47">
        <v>299458859</v>
      </c>
      <c r="L4898" s="47">
        <v>7</v>
      </c>
      <c r="M4898" s="47">
        <v>216</v>
      </c>
      <c r="N4898" s="52">
        <v>3798239.84</v>
      </c>
      <c r="O4898" s="48">
        <v>3.6820577949816143E-2</v>
      </c>
      <c r="P4898" s="49">
        <v>45009</v>
      </c>
      <c r="Q4898" s="44" t="s">
        <v>29</v>
      </c>
      <c r="R4898" s="47">
        <v>6</v>
      </c>
      <c r="S4898" s="46" t="s">
        <v>39</v>
      </c>
      <c r="T4898" s="47" t="s">
        <v>166</v>
      </c>
      <c r="U4898" s="50">
        <v>1449064.48</v>
      </c>
      <c r="V4898" s="47">
        <v>5723039</v>
      </c>
      <c r="W4898" s="51" t="s">
        <v>10745</v>
      </c>
      <c r="X4898" s="50" t="s">
        <v>40</v>
      </c>
      <c r="Y4898" s="44" t="s">
        <v>819</v>
      </c>
      <c r="AA4898" t="str">
        <f>_xlfn.XLOOKUP(B4898,direcciones!B:B,direcciones!C:C,"",0)</f>
        <v/>
      </c>
      <c r="AB4898" t="str">
        <f>_xlfn.XLOOKUP(B4898,direcciones!B:B,direcciones!D:D,"",0)</f>
        <v/>
      </c>
      <c r="AC4898" t="str">
        <f>_xlfn.XLOOKUP($B4898,direcciones!$B:$B,direcciones!E:E,"",0)</f>
        <v/>
      </c>
      <c r="AD4898" t="str">
        <f>_xlfn.XLOOKUP($B4898,direcciones!$B:$B,direcciones!F:F,"",0)</f>
        <v/>
      </c>
      <c r="AE4898" t="str">
        <f>_xlfn.XLOOKUP($B4898,direcciones!$B:$B,direcciones!G:G,"",0)</f>
        <v/>
      </c>
    </row>
    <row r="4899" spans="1:31" ht="15.75" x14ac:dyDescent="0.25">
      <c r="A4899" s="44">
        <f t="shared" si="76"/>
        <v>4898</v>
      </c>
      <c r="B4899" s="44">
        <v>3156812433</v>
      </c>
      <c r="C4899" s="45">
        <v>1020721399</v>
      </c>
      <c r="D4899" s="44" t="s">
        <v>11823</v>
      </c>
      <c r="E4899" s="45">
        <v>1161906</v>
      </c>
      <c r="F4899" s="44" t="s">
        <v>11824</v>
      </c>
      <c r="G4899" s="45">
        <v>8</v>
      </c>
      <c r="H4899" s="44" t="s">
        <v>27</v>
      </c>
      <c r="I4899" s="44" t="s">
        <v>11826</v>
      </c>
      <c r="J4899" s="46">
        <v>8913450</v>
      </c>
      <c r="K4899" s="47">
        <v>299458859</v>
      </c>
      <c r="L4899" s="47">
        <v>7</v>
      </c>
      <c r="M4899" s="47">
        <v>216</v>
      </c>
      <c r="N4899" s="52">
        <v>3798239.84</v>
      </c>
      <c r="O4899" s="48">
        <v>0.64206777398201598</v>
      </c>
      <c r="P4899" s="49">
        <v>45009</v>
      </c>
      <c r="Q4899" s="44" t="s">
        <v>29</v>
      </c>
      <c r="R4899" s="47">
        <v>6</v>
      </c>
      <c r="S4899" s="46" t="s">
        <v>39</v>
      </c>
      <c r="T4899" s="47" t="s">
        <v>166</v>
      </c>
      <c r="U4899" s="50">
        <v>1449064.48</v>
      </c>
      <c r="V4899" s="47">
        <v>5723039</v>
      </c>
      <c r="W4899" s="51" t="s">
        <v>10745</v>
      </c>
      <c r="X4899" s="50" t="s">
        <v>99</v>
      </c>
      <c r="Y4899" s="44" t="s">
        <v>819</v>
      </c>
      <c r="AA4899" t="str">
        <f>_xlfn.XLOOKUP(B4899,direcciones!B:B,direcciones!C:C,"",0)</f>
        <v/>
      </c>
      <c r="AB4899" t="str">
        <f>_xlfn.XLOOKUP(B4899,direcciones!B:B,direcciones!D:D,"",0)</f>
        <v/>
      </c>
      <c r="AC4899" t="str">
        <f>_xlfn.XLOOKUP($B4899,direcciones!$B:$B,direcciones!E:E,"",0)</f>
        <v/>
      </c>
      <c r="AD4899" t="str">
        <f>_xlfn.XLOOKUP($B4899,direcciones!$B:$B,direcciones!F:F,"",0)</f>
        <v/>
      </c>
      <c r="AE4899" t="str">
        <f>_xlfn.XLOOKUP($B4899,direcciones!$B:$B,direcciones!G:G,"",0)</f>
        <v/>
      </c>
    </row>
    <row r="4900" spans="1:31" ht="15.75" x14ac:dyDescent="0.25">
      <c r="A4900" s="44">
        <f t="shared" si="76"/>
        <v>4899</v>
      </c>
      <c r="B4900" s="44">
        <v>3214310798</v>
      </c>
      <c r="C4900" s="45">
        <v>83091545</v>
      </c>
      <c r="D4900" s="44" t="s">
        <v>11827</v>
      </c>
      <c r="E4900" s="45">
        <v>1082391</v>
      </c>
      <c r="F4900" s="44" t="s">
        <v>11828</v>
      </c>
      <c r="G4900" s="45">
        <v>4</v>
      </c>
      <c r="H4900" s="44" t="s">
        <v>27</v>
      </c>
      <c r="I4900" s="44" t="s">
        <v>11829</v>
      </c>
      <c r="J4900" s="46">
        <v>26669447</v>
      </c>
      <c r="K4900" s="47">
        <v>126082626.62</v>
      </c>
      <c r="L4900" s="47">
        <v>10</v>
      </c>
      <c r="M4900" s="47">
        <v>308</v>
      </c>
      <c r="N4900" s="52">
        <v>1487490.09</v>
      </c>
      <c r="O4900" s="48">
        <v>0.1975818621211006</v>
      </c>
      <c r="P4900" s="49">
        <v>44907</v>
      </c>
      <c r="Q4900" s="44" t="s">
        <v>29</v>
      </c>
      <c r="R4900" s="47">
        <v>9</v>
      </c>
      <c r="S4900" s="46" t="s">
        <v>39</v>
      </c>
      <c r="T4900" s="47" t="s">
        <v>166</v>
      </c>
      <c r="U4900" s="50">
        <v>462614.74</v>
      </c>
      <c r="V4900" s="47">
        <v>5269399</v>
      </c>
      <c r="W4900" s="51" t="s">
        <v>33</v>
      </c>
      <c r="X4900" s="50" t="s">
        <v>40</v>
      </c>
      <c r="Y4900" s="44" t="s">
        <v>819</v>
      </c>
      <c r="AA4900" t="str">
        <f>_xlfn.XLOOKUP(B4900,direcciones!B:B,direcciones!C:C,"",0)</f>
        <v/>
      </c>
      <c r="AB4900" t="str">
        <f>_xlfn.XLOOKUP(B4900,direcciones!B:B,direcciones!D:D,"",0)</f>
        <v/>
      </c>
      <c r="AC4900" t="str">
        <f>_xlfn.XLOOKUP($B4900,direcciones!$B:$B,direcciones!E:E,"",0)</f>
        <v/>
      </c>
      <c r="AD4900" t="str">
        <f>_xlfn.XLOOKUP($B4900,direcciones!$B:$B,direcciones!F:F,"",0)</f>
        <v/>
      </c>
      <c r="AE4900" t="str">
        <f>_xlfn.XLOOKUP($B4900,direcciones!$B:$B,direcciones!G:G,"",0)</f>
        <v/>
      </c>
    </row>
    <row r="4901" spans="1:31" ht="15.75" x14ac:dyDescent="0.25">
      <c r="A4901" s="44">
        <f t="shared" si="76"/>
        <v>4900</v>
      </c>
      <c r="B4901" s="44">
        <v>3214310798</v>
      </c>
      <c r="C4901" s="45">
        <v>83091545</v>
      </c>
      <c r="D4901" s="44" t="s">
        <v>11827</v>
      </c>
      <c r="E4901" s="45">
        <v>1082390</v>
      </c>
      <c r="F4901" s="44" t="s">
        <v>11828</v>
      </c>
      <c r="G4901" s="45">
        <v>4</v>
      </c>
      <c r="H4901" s="44" t="s">
        <v>27</v>
      </c>
      <c r="I4901" s="44" t="s">
        <v>11830</v>
      </c>
      <c r="J4901" s="53">
        <v>14349707.539999999</v>
      </c>
      <c r="K4901" s="47">
        <v>126082626.62</v>
      </c>
      <c r="L4901" s="47">
        <v>9</v>
      </c>
      <c r="M4901" s="47">
        <v>280</v>
      </c>
      <c r="N4901" s="52">
        <v>1487490.09</v>
      </c>
      <c r="O4901" s="48">
        <v>0.36721298920632917</v>
      </c>
      <c r="P4901" s="49">
        <v>44907</v>
      </c>
      <c r="Q4901" s="44" t="s">
        <v>29</v>
      </c>
      <c r="R4901" s="47">
        <v>9</v>
      </c>
      <c r="S4901" s="46" t="s">
        <v>39</v>
      </c>
      <c r="T4901" s="47" t="s">
        <v>166</v>
      </c>
      <c r="U4901" s="50">
        <v>462614.74</v>
      </c>
      <c r="V4901" s="47">
        <v>5269399</v>
      </c>
      <c r="W4901" s="51" t="s">
        <v>33</v>
      </c>
      <c r="X4901" s="50" t="s">
        <v>40</v>
      </c>
      <c r="Y4901" s="44" t="s">
        <v>819</v>
      </c>
      <c r="AA4901" t="str">
        <f>_xlfn.XLOOKUP(B4901,direcciones!B:B,direcciones!C:C,"",0)</f>
        <v/>
      </c>
      <c r="AB4901" t="str">
        <f>_xlfn.XLOOKUP(B4901,direcciones!B:B,direcciones!D:D,"",0)</f>
        <v/>
      </c>
      <c r="AC4901" t="str">
        <f>_xlfn.XLOOKUP($B4901,direcciones!$B:$B,direcciones!E:E,"",0)</f>
        <v/>
      </c>
      <c r="AD4901" t="str">
        <f>_xlfn.XLOOKUP($B4901,direcciones!$B:$B,direcciones!F:F,"",0)</f>
        <v/>
      </c>
      <c r="AE4901" t="str">
        <f>_xlfn.XLOOKUP($B4901,direcciones!$B:$B,direcciones!G:G,"",0)</f>
        <v/>
      </c>
    </row>
    <row r="4902" spans="1:31" ht="15.75" x14ac:dyDescent="0.25">
      <c r="A4902" s="44">
        <f t="shared" si="76"/>
        <v>4901</v>
      </c>
      <c r="B4902" s="44">
        <v>3214310798</v>
      </c>
      <c r="C4902" s="45">
        <v>83091545</v>
      </c>
      <c r="D4902" s="44" t="s">
        <v>11827</v>
      </c>
      <c r="E4902" s="45">
        <v>1082392</v>
      </c>
      <c r="F4902" s="44" t="s">
        <v>11828</v>
      </c>
      <c r="G4902" s="45">
        <v>4</v>
      </c>
      <c r="H4902" s="44" t="s">
        <v>27</v>
      </c>
      <c r="I4902" s="44" t="s">
        <v>11831</v>
      </c>
      <c r="J4902" s="53">
        <v>36879754.960000001</v>
      </c>
      <c r="K4902" s="47">
        <v>126082626.62</v>
      </c>
      <c r="L4902" s="47">
        <v>9</v>
      </c>
      <c r="M4902" s="47">
        <v>278</v>
      </c>
      <c r="N4902" s="52">
        <v>1487490.09</v>
      </c>
      <c r="O4902" s="48">
        <v>0.14288053176370671</v>
      </c>
      <c r="P4902" s="49">
        <v>44907</v>
      </c>
      <c r="Q4902" s="44" t="s">
        <v>29</v>
      </c>
      <c r="R4902" s="47">
        <v>9</v>
      </c>
      <c r="S4902" s="46" t="s">
        <v>39</v>
      </c>
      <c r="T4902" s="47" t="s">
        <v>166</v>
      </c>
      <c r="U4902" s="50">
        <v>462614.74</v>
      </c>
      <c r="V4902" s="47">
        <v>5269399</v>
      </c>
      <c r="W4902" s="51" t="s">
        <v>33</v>
      </c>
      <c r="X4902" s="50" t="s">
        <v>40</v>
      </c>
      <c r="Y4902" s="44" t="s">
        <v>819</v>
      </c>
      <c r="AA4902" t="str">
        <f>_xlfn.XLOOKUP(B4902,direcciones!B:B,direcciones!C:C,"",0)</f>
        <v/>
      </c>
      <c r="AB4902" t="str">
        <f>_xlfn.XLOOKUP(B4902,direcciones!B:B,direcciones!D:D,"",0)</f>
        <v/>
      </c>
      <c r="AC4902" t="str">
        <f>_xlfn.XLOOKUP($B4902,direcciones!$B:$B,direcciones!E:E,"",0)</f>
        <v/>
      </c>
      <c r="AD4902" t="str">
        <f>_xlfn.XLOOKUP($B4902,direcciones!$B:$B,direcciones!F:F,"",0)</f>
        <v/>
      </c>
      <c r="AE4902" t="str">
        <f>_xlfn.XLOOKUP($B4902,direcciones!$B:$B,direcciones!G:G,"",0)</f>
        <v/>
      </c>
    </row>
    <row r="4903" spans="1:31" ht="15.75" x14ac:dyDescent="0.25">
      <c r="A4903" s="44">
        <f t="shared" si="76"/>
        <v>4902</v>
      </c>
      <c r="B4903" s="44">
        <v>3214310798</v>
      </c>
      <c r="C4903" s="45">
        <v>83091545</v>
      </c>
      <c r="D4903" s="44" t="s">
        <v>11827</v>
      </c>
      <c r="E4903" s="45">
        <v>1082393</v>
      </c>
      <c r="F4903" s="44" t="s">
        <v>11828</v>
      </c>
      <c r="G4903" s="45">
        <v>4</v>
      </c>
      <c r="H4903" s="44" t="s">
        <v>27</v>
      </c>
      <c r="I4903" s="44" t="s">
        <v>11832</v>
      </c>
      <c r="J4903" s="53">
        <v>48183717.119999997</v>
      </c>
      <c r="K4903" s="47">
        <v>126082626.62</v>
      </c>
      <c r="L4903" s="47">
        <v>9</v>
      </c>
      <c r="M4903" s="47">
        <v>278</v>
      </c>
      <c r="N4903" s="52">
        <v>1487490.09</v>
      </c>
      <c r="O4903" s="48">
        <v>0.1093605747949402</v>
      </c>
      <c r="P4903" s="49">
        <v>44907</v>
      </c>
      <c r="Q4903" s="44" t="s">
        <v>29</v>
      </c>
      <c r="R4903" s="47">
        <v>9</v>
      </c>
      <c r="S4903" s="46" t="s">
        <v>39</v>
      </c>
      <c r="T4903" s="47" t="s">
        <v>166</v>
      </c>
      <c r="U4903" s="50">
        <v>462614.74</v>
      </c>
      <c r="V4903" s="47">
        <v>5269399</v>
      </c>
      <c r="W4903" s="51" t="s">
        <v>33</v>
      </c>
      <c r="X4903" s="50" t="s">
        <v>40</v>
      </c>
      <c r="Y4903" s="44" t="s">
        <v>819</v>
      </c>
      <c r="AA4903" t="str">
        <f>_xlfn.XLOOKUP(B4903,direcciones!B:B,direcciones!C:C,"",0)</f>
        <v/>
      </c>
      <c r="AB4903" t="str">
        <f>_xlfn.XLOOKUP(B4903,direcciones!B:B,direcciones!D:D,"",0)</f>
        <v/>
      </c>
      <c r="AC4903" t="str">
        <f>_xlfn.XLOOKUP($B4903,direcciones!$B:$B,direcciones!E:E,"",0)</f>
        <v/>
      </c>
      <c r="AD4903" t="str">
        <f>_xlfn.XLOOKUP($B4903,direcciones!$B:$B,direcciones!F:F,"",0)</f>
        <v/>
      </c>
      <c r="AE4903" t="str">
        <f>_xlfn.XLOOKUP($B4903,direcciones!$B:$B,direcciones!G:G,"",0)</f>
        <v/>
      </c>
    </row>
    <row r="4904" spans="1:31" ht="15.75" x14ac:dyDescent="0.25">
      <c r="A4904" s="44">
        <f t="shared" si="76"/>
        <v>4903</v>
      </c>
      <c r="B4904" s="44">
        <v>3173410392</v>
      </c>
      <c r="C4904" s="45">
        <v>30296515</v>
      </c>
      <c r="D4904" s="44" t="s">
        <v>11833</v>
      </c>
      <c r="E4904" s="45">
        <v>1164260</v>
      </c>
      <c r="F4904" s="44" t="s">
        <v>11834</v>
      </c>
      <c r="G4904" s="45">
        <v>7</v>
      </c>
      <c r="H4904" s="44" t="s">
        <v>27</v>
      </c>
      <c r="I4904" s="44" t="s">
        <v>8190</v>
      </c>
      <c r="J4904" s="46">
        <v>7547400</v>
      </c>
      <c r="K4904" s="47">
        <v>97649206</v>
      </c>
      <c r="L4904" s="47">
        <v>7</v>
      </c>
      <c r="M4904" s="47">
        <v>216</v>
      </c>
      <c r="N4904" s="52">
        <v>1342853.02</v>
      </c>
      <c r="O4904" s="48">
        <v>0.45881760606301508</v>
      </c>
      <c r="P4904" s="49">
        <v>45009</v>
      </c>
      <c r="Q4904" s="44" t="s">
        <v>29</v>
      </c>
      <c r="R4904" s="47">
        <v>6</v>
      </c>
      <c r="S4904" s="46" t="s">
        <v>39</v>
      </c>
      <c r="T4904" s="47" t="s">
        <v>166</v>
      </c>
      <c r="U4904" s="50">
        <v>477309.98</v>
      </c>
      <c r="V4904" s="47">
        <v>3462880</v>
      </c>
      <c r="W4904" s="51" t="s">
        <v>10745</v>
      </c>
      <c r="X4904" s="50" t="s">
        <v>32</v>
      </c>
      <c r="Y4904" s="44" t="s">
        <v>819</v>
      </c>
      <c r="AA4904" t="str">
        <f>_xlfn.XLOOKUP(B4904,direcciones!B:B,direcciones!C:C,"",0)</f>
        <v/>
      </c>
      <c r="AB4904" t="str">
        <f>_xlfn.XLOOKUP(B4904,direcciones!B:B,direcciones!D:D,"",0)</f>
        <v/>
      </c>
      <c r="AC4904" t="str">
        <f>_xlfn.XLOOKUP($B4904,direcciones!$B:$B,direcciones!E:E,"",0)</f>
        <v/>
      </c>
      <c r="AD4904" t="str">
        <f>_xlfn.XLOOKUP($B4904,direcciones!$B:$B,direcciones!F:F,"",0)</f>
        <v/>
      </c>
      <c r="AE4904" t="str">
        <f>_xlfn.XLOOKUP($B4904,direcciones!$B:$B,direcciones!G:G,"",0)</f>
        <v/>
      </c>
    </row>
    <row r="4905" spans="1:31" ht="15.75" x14ac:dyDescent="0.25">
      <c r="A4905" s="44">
        <f t="shared" si="76"/>
        <v>4904</v>
      </c>
      <c r="B4905" s="44">
        <v>3006115244</v>
      </c>
      <c r="C4905" s="45">
        <v>94504901</v>
      </c>
      <c r="D4905" s="44" t="s">
        <v>11835</v>
      </c>
      <c r="E4905" s="45">
        <v>1131736</v>
      </c>
      <c r="F4905" s="44" t="s">
        <v>11836</v>
      </c>
      <c r="G4905" s="45">
        <v>5</v>
      </c>
      <c r="H4905" s="44" t="s">
        <v>27</v>
      </c>
      <c r="I4905" s="44" t="s">
        <v>11837</v>
      </c>
      <c r="J4905" s="46">
        <v>13618500</v>
      </c>
      <c r="K4905" s="47">
        <v>85739050</v>
      </c>
      <c r="L4905" s="47">
        <v>8</v>
      </c>
      <c r="M4905" s="47">
        <v>247</v>
      </c>
      <c r="N4905" s="52">
        <v>1069592.29</v>
      </c>
      <c r="O4905" s="48">
        <v>0.25135697764070936</v>
      </c>
      <c r="P4905" s="49">
        <v>44985</v>
      </c>
      <c r="Q4905" s="44" t="s">
        <v>29</v>
      </c>
      <c r="R4905" s="47">
        <v>7</v>
      </c>
      <c r="S4905" s="46" t="s">
        <v>39</v>
      </c>
      <c r="T4905" s="47" t="s">
        <v>166</v>
      </c>
      <c r="U4905" s="50">
        <v>318588.17</v>
      </c>
      <c r="V4905" s="47">
        <v>3423105</v>
      </c>
      <c r="W4905" s="51" t="s">
        <v>9556</v>
      </c>
      <c r="X4905" s="50" t="s">
        <v>40</v>
      </c>
      <c r="Y4905" s="44" t="s">
        <v>819</v>
      </c>
      <c r="AA4905" t="str">
        <f>_xlfn.XLOOKUP(B4905,direcciones!B:B,direcciones!C:C,"",0)</f>
        <v/>
      </c>
      <c r="AB4905" t="str">
        <f>_xlfn.XLOOKUP(B4905,direcciones!B:B,direcciones!D:D,"",0)</f>
        <v/>
      </c>
      <c r="AC4905" t="str">
        <f>_xlfn.XLOOKUP($B4905,direcciones!$B:$B,direcciones!E:E,"",0)</f>
        <v/>
      </c>
      <c r="AD4905" t="str">
        <f>_xlfn.XLOOKUP($B4905,direcciones!$B:$B,direcciones!F:F,"",0)</f>
        <v/>
      </c>
      <c r="AE4905" t="str">
        <f>_xlfn.XLOOKUP($B4905,direcciones!$B:$B,direcciones!G:G,"",0)</f>
        <v/>
      </c>
    </row>
    <row r="4906" spans="1:31" ht="15.75" x14ac:dyDescent="0.25">
      <c r="A4906" s="44">
        <f t="shared" si="76"/>
        <v>4905</v>
      </c>
      <c r="B4906" s="44">
        <v>3006115244</v>
      </c>
      <c r="C4906" s="45">
        <v>94504901</v>
      </c>
      <c r="D4906" s="44" t="s">
        <v>11835</v>
      </c>
      <c r="E4906" s="45">
        <v>1131735</v>
      </c>
      <c r="F4906" s="44" t="s">
        <v>11836</v>
      </c>
      <c r="G4906" s="45">
        <v>5</v>
      </c>
      <c r="H4906" s="44" t="s">
        <v>27</v>
      </c>
      <c r="I4906" s="44" t="s">
        <v>11838</v>
      </c>
      <c r="J4906" s="46">
        <v>9539250</v>
      </c>
      <c r="K4906" s="47">
        <v>85739050</v>
      </c>
      <c r="L4906" s="47">
        <v>8</v>
      </c>
      <c r="M4906" s="47">
        <v>247</v>
      </c>
      <c r="N4906" s="52">
        <v>1069592.29</v>
      </c>
      <c r="O4906" s="48">
        <v>0.35884424876169513</v>
      </c>
      <c r="P4906" s="49">
        <v>44985</v>
      </c>
      <c r="Q4906" s="44" t="s">
        <v>29</v>
      </c>
      <c r="R4906" s="47">
        <v>7</v>
      </c>
      <c r="S4906" s="46" t="s">
        <v>39</v>
      </c>
      <c r="T4906" s="47" t="s">
        <v>166</v>
      </c>
      <c r="U4906" s="50">
        <v>318588.17</v>
      </c>
      <c r="V4906" s="47">
        <v>3423105</v>
      </c>
      <c r="W4906" s="51" t="s">
        <v>9556</v>
      </c>
      <c r="X4906" s="50" t="s">
        <v>40</v>
      </c>
      <c r="Y4906" s="44" t="s">
        <v>819</v>
      </c>
      <c r="AA4906" t="str">
        <f>_xlfn.XLOOKUP(B4906,direcciones!B:B,direcciones!C:C,"",0)</f>
        <v/>
      </c>
      <c r="AB4906" t="str">
        <f>_xlfn.XLOOKUP(B4906,direcciones!B:B,direcciones!D:D,"",0)</f>
        <v/>
      </c>
      <c r="AC4906" t="str">
        <f>_xlfn.XLOOKUP($B4906,direcciones!$B:$B,direcciones!E:E,"",0)</f>
        <v/>
      </c>
      <c r="AD4906" t="str">
        <f>_xlfn.XLOOKUP($B4906,direcciones!$B:$B,direcciones!F:F,"",0)</f>
        <v/>
      </c>
      <c r="AE4906" t="str">
        <f>_xlfn.XLOOKUP($B4906,direcciones!$B:$B,direcciones!G:G,"",0)</f>
        <v/>
      </c>
    </row>
    <row r="4907" spans="1:31" ht="15.75" x14ac:dyDescent="0.25">
      <c r="A4907" s="44">
        <f t="shared" si="76"/>
        <v>4906</v>
      </c>
      <c r="B4907" s="44">
        <v>3124390595</v>
      </c>
      <c r="C4907" s="45">
        <v>52506147</v>
      </c>
      <c r="D4907" s="44" t="s">
        <v>11839</v>
      </c>
      <c r="E4907" s="45">
        <v>1122325</v>
      </c>
      <c r="F4907" s="44" t="s">
        <v>11840</v>
      </c>
      <c r="G4907" s="45">
        <v>7</v>
      </c>
      <c r="H4907" s="44" t="s">
        <v>27</v>
      </c>
      <c r="I4907" s="44" t="s">
        <v>11841</v>
      </c>
      <c r="J4907" s="46">
        <v>40821900</v>
      </c>
      <c r="K4907" s="47">
        <v>119525700</v>
      </c>
      <c r="L4907" s="47">
        <v>9</v>
      </c>
      <c r="M4907" s="47">
        <v>278</v>
      </c>
      <c r="N4907" s="52">
        <v>1440184.6</v>
      </c>
      <c r="O4907" s="48">
        <v>8.3794115413540288E-2</v>
      </c>
      <c r="P4907" s="49">
        <v>44957</v>
      </c>
      <c r="Q4907" s="44" t="s">
        <v>29</v>
      </c>
      <c r="R4907" s="47">
        <v>8</v>
      </c>
      <c r="S4907" s="46" t="s">
        <v>39</v>
      </c>
      <c r="T4907" s="47" t="s">
        <v>166</v>
      </c>
      <c r="U4907" s="50">
        <v>439206.51</v>
      </c>
      <c r="V4907" s="47">
        <v>3420635</v>
      </c>
      <c r="W4907" s="51" t="s">
        <v>33</v>
      </c>
      <c r="X4907" s="50" t="s">
        <v>40</v>
      </c>
      <c r="Y4907" s="44" t="s">
        <v>819</v>
      </c>
      <c r="AA4907" t="str">
        <f>_xlfn.XLOOKUP(B4907,direcciones!B:B,direcciones!C:C,"",0)</f>
        <v/>
      </c>
      <c r="AB4907" t="str">
        <f>_xlfn.XLOOKUP(B4907,direcciones!B:B,direcciones!D:D,"",0)</f>
        <v/>
      </c>
      <c r="AC4907" t="str">
        <f>_xlfn.XLOOKUP($B4907,direcciones!$B:$B,direcciones!E:E,"",0)</f>
        <v/>
      </c>
      <c r="AD4907" t="str">
        <f>_xlfn.XLOOKUP($B4907,direcciones!$B:$B,direcciones!F:F,"",0)</f>
        <v/>
      </c>
      <c r="AE4907" t="str">
        <f>_xlfn.XLOOKUP($B4907,direcciones!$B:$B,direcciones!G:G,"",0)</f>
        <v/>
      </c>
    </row>
    <row r="4908" spans="1:31" ht="15.75" x14ac:dyDescent="0.25">
      <c r="A4908" s="44">
        <f t="shared" si="76"/>
        <v>4907</v>
      </c>
      <c r="B4908" s="44">
        <v>3222264687</v>
      </c>
      <c r="C4908" s="45">
        <v>19409619</v>
      </c>
      <c r="D4908" s="44" t="s">
        <v>11842</v>
      </c>
      <c r="E4908" s="45">
        <v>731359</v>
      </c>
      <c r="F4908" s="44" t="s">
        <v>11843</v>
      </c>
      <c r="G4908" s="45">
        <v>3</v>
      </c>
      <c r="H4908" s="44" t="s">
        <v>27</v>
      </c>
      <c r="I4908" s="44" t="s">
        <v>11844</v>
      </c>
      <c r="J4908" s="46">
        <v>5112472</v>
      </c>
      <c r="K4908" s="47">
        <v>122108394</v>
      </c>
      <c r="L4908" s="47">
        <v>58</v>
      </c>
      <c r="M4908" s="47">
        <v>1757</v>
      </c>
      <c r="N4908" s="47">
        <v>1294793</v>
      </c>
      <c r="O4908" s="48">
        <v>0.61525383415302815</v>
      </c>
      <c r="P4908" s="49">
        <v>44209</v>
      </c>
      <c r="Q4908" s="44" t="s">
        <v>152</v>
      </c>
      <c r="R4908" s="47">
        <v>32</v>
      </c>
      <c r="S4908" s="46" t="s">
        <v>30</v>
      </c>
      <c r="T4908" s="47" t="s">
        <v>166</v>
      </c>
      <c r="U4908" s="50">
        <v>528066</v>
      </c>
      <c r="V4908" s="47">
        <v>3145468</v>
      </c>
      <c r="W4908" s="51" t="s">
        <v>33</v>
      </c>
      <c r="X4908" s="50" t="s">
        <v>99</v>
      </c>
      <c r="Y4908" s="44" t="s">
        <v>819</v>
      </c>
      <c r="AA4908" t="str">
        <f>_xlfn.XLOOKUP(B4908,direcciones!B:B,direcciones!C:C,"",0)</f>
        <v/>
      </c>
      <c r="AB4908" t="str">
        <f>_xlfn.XLOOKUP(B4908,direcciones!B:B,direcciones!D:D,"",0)</f>
        <v/>
      </c>
      <c r="AC4908" t="str">
        <f>_xlfn.XLOOKUP($B4908,direcciones!$B:$B,direcciones!E:E,"",0)</f>
        <v/>
      </c>
      <c r="AD4908" t="str">
        <f>_xlfn.XLOOKUP($B4908,direcciones!$B:$B,direcciones!F:F,"",0)</f>
        <v/>
      </c>
      <c r="AE4908" t="str">
        <f>_xlfn.XLOOKUP($B4908,direcciones!$B:$B,direcciones!G:G,"",0)</f>
        <v/>
      </c>
    </row>
    <row r="4909" spans="1:31" ht="15.75" x14ac:dyDescent="0.25">
      <c r="A4909" s="44">
        <f t="shared" si="76"/>
        <v>4908</v>
      </c>
      <c r="B4909" s="44">
        <v>3222264687</v>
      </c>
      <c r="C4909" s="45">
        <v>19409619</v>
      </c>
      <c r="D4909" s="44" t="s">
        <v>11842</v>
      </c>
      <c r="E4909" s="45">
        <v>731361</v>
      </c>
      <c r="F4909" s="44" t="s">
        <v>11843</v>
      </c>
      <c r="G4909" s="45">
        <v>3</v>
      </c>
      <c r="H4909" s="44" t="s">
        <v>27</v>
      </c>
      <c r="I4909" s="44" t="s">
        <v>11845</v>
      </c>
      <c r="J4909" s="46">
        <v>94930655</v>
      </c>
      <c r="K4909" s="47">
        <v>122108394</v>
      </c>
      <c r="L4909" s="47">
        <v>7</v>
      </c>
      <c r="M4909" s="47">
        <v>235</v>
      </c>
      <c r="N4909" s="47">
        <v>1294793</v>
      </c>
      <c r="O4909" s="48">
        <v>3.31343758241213E-2</v>
      </c>
      <c r="P4909" s="49">
        <v>44209</v>
      </c>
      <c r="Q4909" s="44" t="s">
        <v>152</v>
      </c>
      <c r="R4909" s="47">
        <v>32</v>
      </c>
      <c r="S4909" s="46" t="s">
        <v>30</v>
      </c>
      <c r="T4909" s="47" t="s">
        <v>166</v>
      </c>
      <c r="U4909" s="50">
        <v>528066</v>
      </c>
      <c r="V4909" s="47">
        <v>3145468</v>
      </c>
      <c r="W4909" s="51" t="s">
        <v>33</v>
      </c>
      <c r="X4909" s="50" t="s">
        <v>40</v>
      </c>
      <c r="Y4909" s="44" t="s">
        <v>819</v>
      </c>
      <c r="AA4909" t="str">
        <f>_xlfn.XLOOKUP(B4909,direcciones!B:B,direcciones!C:C,"",0)</f>
        <v/>
      </c>
      <c r="AB4909" t="str">
        <f>_xlfn.XLOOKUP(B4909,direcciones!B:B,direcciones!D:D,"",0)</f>
        <v/>
      </c>
      <c r="AC4909" t="str">
        <f>_xlfn.XLOOKUP($B4909,direcciones!$B:$B,direcciones!E:E,"",0)</f>
        <v/>
      </c>
      <c r="AD4909" t="str">
        <f>_xlfn.XLOOKUP($B4909,direcciones!$B:$B,direcciones!F:F,"",0)</f>
        <v/>
      </c>
      <c r="AE4909" t="str">
        <f>_xlfn.XLOOKUP($B4909,direcciones!$B:$B,direcciones!G:G,"",0)</f>
        <v/>
      </c>
    </row>
    <row r="4910" spans="1:31" ht="15.75" x14ac:dyDescent="0.25">
      <c r="A4910" s="44">
        <f t="shared" si="76"/>
        <v>4909</v>
      </c>
      <c r="B4910" s="44">
        <v>3222264687</v>
      </c>
      <c r="C4910" s="45">
        <v>19409619</v>
      </c>
      <c r="D4910" s="44" t="s">
        <v>11842</v>
      </c>
      <c r="E4910" s="45">
        <v>731360</v>
      </c>
      <c r="F4910" s="44" t="s">
        <v>11843</v>
      </c>
      <c r="G4910" s="45">
        <v>3</v>
      </c>
      <c r="H4910" s="44" t="s">
        <v>27</v>
      </c>
      <c r="I4910" s="44" t="s">
        <v>11846</v>
      </c>
      <c r="J4910" s="46">
        <v>22065267</v>
      </c>
      <c r="K4910" s="47">
        <v>122108394</v>
      </c>
      <c r="L4910" s="47">
        <v>7</v>
      </c>
      <c r="M4910" s="47">
        <v>235</v>
      </c>
      <c r="N4910" s="47">
        <v>1294793</v>
      </c>
      <c r="O4910" s="48">
        <v>0.14255290905838575</v>
      </c>
      <c r="P4910" s="49">
        <v>44209</v>
      </c>
      <c r="Q4910" s="44" t="s">
        <v>152</v>
      </c>
      <c r="R4910" s="47">
        <v>32</v>
      </c>
      <c r="S4910" s="46" t="s">
        <v>30</v>
      </c>
      <c r="T4910" s="47" t="s">
        <v>166</v>
      </c>
      <c r="U4910" s="50">
        <v>528066</v>
      </c>
      <c r="V4910" s="47">
        <v>3145468</v>
      </c>
      <c r="W4910" s="51" t="s">
        <v>33</v>
      </c>
      <c r="X4910" s="50" t="s">
        <v>40</v>
      </c>
      <c r="Y4910" s="44" t="s">
        <v>819</v>
      </c>
      <c r="AA4910" t="str">
        <f>_xlfn.XLOOKUP(B4910,direcciones!B:B,direcciones!C:C,"",0)</f>
        <v/>
      </c>
      <c r="AB4910" t="str">
        <f>_xlfn.XLOOKUP(B4910,direcciones!B:B,direcciones!D:D,"",0)</f>
        <v/>
      </c>
      <c r="AC4910" t="str">
        <f>_xlfn.XLOOKUP($B4910,direcciones!$B:$B,direcciones!E:E,"",0)</f>
        <v/>
      </c>
      <c r="AD4910" t="str">
        <f>_xlfn.XLOOKUP($B4910,direcciones!$B:$B,direcciones!F:F,"",0)</f>
        <v/>
      </c>
      <c r="AE4910" t="str">
        <f>_xlfn.XLOOKUP($B4910,direcciones!$B:$B,direcciones!G:G,"",0)</f>
        <v/>
      </c>
    </row>
    <row r="4911" spans="1:31" ht="15.75" x14ac:dyDescent="0.25">
      <c r="A4911" s="44">
        <f t="shared" si="76"/>
        <v>4910</v>
      </c>
      <c r="B4911" s="44">
        <v>3174160669</v>
      </c>
      <c r="C4911" s="45">
        <v>1076623006</v>
      </c>
      <c r="D4911" s="44" t="s">
        <v>11847</v>
      </c>
      <c r="E4911" s="45">
        <v>1152042</v>
      </c>
      <c r="F4911" s="44" t="s">
        <v>11848</v>
      </c>
      <c r="G4911" s="45">
        <v>2</v>
      </c>
      <c r="H4911" s="44" t="s">
        <v>27</v>
      </c>
      <c r="I4911" s="44" t="s">
        <v>11849</v>
      </c>
      <c r="J4911" s="46">
        <v>69549477</v>
      </c>
      <c r="K4911" s="47">
        <v>84746523</v>
      </c>
      <c r="L4911" s="47">
        <v>6</v>
      </c>
      <c r="M4911" s="47">
        <v>188</v>
      </c>
      <c r="N4911" s="52">
        <v>1302785.2</v>
      </c>
      <c r="O4911" s="48">
        <v>4.5028879225073107E-2</v>
      </c>
      <c r="P4911" s="49">
        <v>44995</v>
      </c>
      <c r="Q4911" s="44" t="s">
        <v>29</v>
      </c>
      <c r="R4911" s="47">
        <v>6</v>
      </c>
      <c r="S4911" s="46" t="s">
        <v>39</v>
      </c>
      <c r="T4911" s="47" t="s">
        <v>166</v>
      </c>
      <c r="U4911" s="50">
        <v>415893.21</v>
      </c>
      <c r="V4911" s="47">
        <v>3131735</v>
      </c>
      <c r="W4911" s="51" t="s">
        <v>33</v>
      </c>
      <c r="X4911" s="50" t="s">
        <v>40</v>
      </c>
      <c r="Y4911" s="44" t="s">
        <v>819</v>
      </c>
      <c r="AA4911" t="str">
        <f>_xlfn.XLOOKUP(B4911,direcciones!B:B,direcciones!C:C,"",0)</f>
        <v/>
      </c>
      <c r="AB4911" t="str">
        <f>_xlfn.XLOOKUP(B4911,direcciones!B:B,direcciones!D:D,"",0)</f>
        <v/>
      </c>
      <c r="AC4911" t="str">
        <f>_xlfn.XLOOKUP($B4911,direcciones!$B:$B,direcciones!E:E,"",0)</f>
        <v/>
      </c>
      <c r="AD4911" t="str">
        <f>_xlfn.XLOOKUP($B4911,direcciones!$B:$B,direcciones!F:F,"",0)</f>
        <v/>
      </c>
      <c r="AE4911" t="str">
        <f>_xlfn.XLOOKUP($B4911,direcciones!$B:$B,direcciones!G:G,"",0)</f>
        <v/>
      </c>
    </row>
    <row r="4912" spans="1:31" ht="15.75" x14ac:dyDescent="0.25">
      <c r="A4912" s="44">
        <f t="shared" si="76"/>
        <v>4911</v>
      </c>
      <c r="B4912" s="44">
        <v>3132132103</v>
      </c>
      <c r="C4912" s="45">
        <v>52765922</v>
      </c>
      <c r="D4912" s="44" t="s">
        <v>11850</v>
      </c>
      <c r="E4912" s="45">
        <v>1140533</v>
      </c>
      <c r="F4912" s="44" t="s">
        <v>11851</v>
      </c>
      <c r="G4912" s="45">
        <v>3</v>
      </c>
      <c r="H4912" s="44" t="s">
        <v>27</v>
      </c>
      <c r="I4912" s="44" t="s">
        <v>11852</v>
      </c>
      <c r="J4912" s="46">
        <v>43224300</v>
      </c>
      <c r="K4912" s="47">
        <v>82227600</v>
      </c>
      <c r="L4912" s="47">
        <v>7</v>
      </c>
      <c r="M4912" s="47">
        <v>217</v>
      </c>
      <c r="N4912" s="52">
        <v>1043236.93</v>
      </c>
      <c r="O4912" s="48">
        <v>6.677801606966452E-2</v>
      </c>
      <c r="P4912" s="49">
        <v>44985</v>
      </c>
      <c r="Q4912" s="44" t="s">
        <v>29</v>
      </c>
      <c r="R4912" s="47">
        <v>7</v>
      </c>
      <c r="S4912" s="46" t="s">
        <v>39</v>
      </c>
      <c r="T4912" s="47" t="s">
        <v>166</v>
      </c>
      <c r="U4912" s="50">
        <v>306052.28999999998</v>
      </c>
      <c r="V4912" s="47">
        <v>2886433</v>
      </c>
      <c r="W4912" s="51" t="s">
        <v>9556</v>
      </c>
      <c r="X4912" s="50" t="s">
        <v>40</v>
      </c>
      <c r="Y4912" s="44" t="s">
        <v>819</v>
      </c>
      <c r="AA4912" t="str">
        <f>_xlfn.XLOOKUP(B4912,direcciones!B:B,direcciones!C:C,"",0)</f>
        <v/>
      </c>
      <c r="AB4912" t="str">
        <f>_xlfn.XLOOKUP(B4912,direcciones!B:B,direcciones!D:D,"",0)</f>
        <v/>
      </c>
      <c r="AC4912" t="str">
        <f>_xlfn.XLOOKUP($B4912,direcciones!$B:$B,direcciones!E:E,"",0)</f>
        <v/>
      </c>
      <c r="AD4912" t="str">
        <f>_xlfn.XLOOKUP($B4912,direcciones!$B:$B,direcciones!F:F,"",0)</f>
        <v/>
      </c>
      <c r="AE4912" t="str">
        <f>_xlfn.XLOOKUP($B4912,direcciones!$B:$B,direcciones!G:G,"",0)</f>
        <v/>
      </c>
    </row>
    <row r="4913" spans="1:31" ht="15.75" x14ac:dyDescent="0.25">
      <c r="A4913" s="44">
        <f t="shared" si="76"/>
        <v>4912</v>
      </c>
      <c r="B4913" s="44">
        <v>3186911679</v>
      </c>
      <c r="C4913" s="45">
        <v>73186154</v>
      </c>
      <c r="D4913" s="44" t="s">
        <v>11853</v>
      </c>
      <c r="E4913" s="45">
        <v>1113499</v>
      </c>
      <c r="F4913" s="44" t="s">
        <v>11854</v>
      </c>
      <c r="G4913" s="45">
        <v>3</v>
      </c>
      <c r="H4913" s="44" t="s">
        <v>27</v>
      </c>
      <c r="I4913" s="44" t="s">
        <v>11855</v>
      </c>
      <c r="J4913" s="46">
        <v>75783273</v>
      </c>
      <c r="K4913" s="47">
        <v>89915366</v>
      </c>
      <c r="L4913" s="47">
        <v>8</v>
      </c>
      <c r="M4913" s="47">
        <v>247</v>
      </c>
      <c r="N4913" s="52">
        <v>1114124.8999999999</v>
      </c>
      <c r="O4913" s="48">
        <v>3.5700978499569422E-2</v>
      </c>
      <c r="P4913" s="49">
        <v>44957</v>
      </c>
      <c r="Q4913" s="44" t="s">
        <v>29</v>
      </c>
      <c r="R4913" s="47">
        <v>8</v>
      </c>
      <c r="S4913" s="46" t="s">
        <v>39</v>
      </c>
      <c r="T4913" s="47" t="s">
        <v>166</v>
      </c>
      <c r="U4913" s="50">
        <v>333497.62</v>
      </c>
      <c r="V4913" s="47">
        <v>2705537</v>
      </c>
      <c r="W4913" s="51" t="s">
        <v>10234</v>
      </c>
      <c r="X4913" s="50" t="s">
        <v>40</v>
      </c>
      <c r="Y4913" s="44" t="s">
        <v>819</v>
      </c>
      <c r="AA4913" t="str">
        <f>_xlfn.XLOOKUP(B4913,direcciones!B:B,direcciones!C:C,"",0)</f>
        <v/>
      </c>
      <c r="AB4913" t="str">
        <f>_xlfn.XLOOKUP(B4913,direcciones!B:B,direcciones!D:D,"",0)</f>
        <v/>
      </c>
      <c r="AC4913" t="str">
        <f>_xlfn.XLOOKUP($B4913,direcciones!$B:$B,direcciones!E:E,"",0)</f>
        <v/>
      </c>
      <c r="AD4913" t="str">
        <f>_xlfn.XLOOKUP($B4913,direcciones!$B:$B,direcciones!F:F,"",0)</f>
        <v/>
      </c>
      <c r="AE4913" t="str">
        <f>_xlfn.XLOOKUP($B4913,direcciones!$B:$B,direcciones!G:G,"",0)</f>
        <v/>
      </c>
    </row>
    <row r="4914" spans="1:31" ht="15.75" x14ac:dyDescent="0.25">
      <c r="A4914" s="44">
        <f t="shared" si="76"/>
        <v>4913</v>
      </c>
      <c r="B4914" s="44">
        <v>3186911679</v>
      </c>
      <c r="C4914" s="45">
        <v>73186154</v>
      </c>
      <c r="D4914" s="44" t="s">
        <v>11853</v>
      </c>
      <c r="E4914" s="45">
        <v>1113497</v>
      </c>
      <c r="F4914" s="44" t="s">
        <v>11854</v>
      </c>
      <c r="G4914" s="45">
        <v>3</v>
      </c>
      <c r="H4914" s="44" t="s">
        <v>27</v>
      </c>
      <c r="I4914" s="44" t="s">
        <v>11856</v>
      </c>
      <c r="J4914" s="46">
        <v>2035843</v>
      </c>
      <c r="K4914" s="47">
        <v>89915366</v>
      </c>
      <c r="L4914" s="47">
        <v>8</v>
      </c>
      <c r="M4914" s="47">
        <v>247</v>
      </c>
      <c r="N4914" s="52">
        <v>1114124.8999999999</v>
      </c>
      <c r="O4914" s="48">
        <v>1.3289516922473885</v>
      </c>
      <c r="P4914" s="49">
        <v>44957</v>
      </c>
      <c r="Q4914" s="44" t="s">
        <v>29</v>
      </c>
      <c r="R4914" s="47">
        <v>8</v>
      </c>
      <c r="S4914" s="46" t="s">
        <v>39</v>
      </c>
      <c r="T4914" s="47" t="s">
        <v>166</v>
      </c>
      <c r="U4914" s="50">
        <v>333497.62</v>
      </c>
      <c r="V4914" s="47">
        <v>2705537</v>
      </c>
      <c r="W4914" s="51" t="s">
        <v>10234</v>
      </c>
      <c r="X4914" s="50" t="s">
        <v>162</v>
      </c>
      <c r="Y4914" s="44" t="s">
        <v>819</v>
      </c>
      <c r="AA4914" t="str">
        <f>_xlfn.XLOOKUP(B4914,direcciones!B:B,direcciones!C:C,"",0)</f>
        <v/>
      </c>
      <c r="AB4914" t="str">
        <f>_xlfn.XLOOKUP(B4914,direcciones!B:B,direcciones!D:D,"",0)</f>
        <v/>
      </c>
      <c r="AC4914" t="str">
        <f>_xlfn.XLOOKUP($B4914,direcciones!$B:$B,direcciones!E:E,"",0)</f>
        <v/>
      </c>
      <c r="AD4914" t="str">
        <f>_xlfn.XLOOKUP($B4914,direcciones!$B:$B,direcciones!F:F,"",0)</f>
        <v/>
      </c>
      <c r="AE4914" t="str">
        <f>_xlfn.XLOOKUP($B4914,direcciones!$B:$B,direcciones!G:G,"",0)</f>
        <v/>
      </c>
    </row>
    <row r="4915" spans="1:31" ht="15.75" x14ac:dyDescent="0.25">
      <c r="A4915" s="44">
        <f t="shared" si="76"/>
        <v>4914</v>
      </c>
      <c r="B4915" s="44">
        <v>3168710442</v>
      </c>
      <c r="C4915" s="45">
        <v>52811544</v>
      </c>
      <c r="D4915" s="44" t="s">
        <v>11857</v>
      </c>
      <c r="E4915" s="45">
        <v>1151521</v>
      </c>
      <c r="F4915" s="44" t="s">
        <v>11858</v>
      </c>
      <c r="G4915" s="45">
        <v>3</v>
      </c>
      <c r="H4915" s="44" t="s">
        <v>27</v>
      </c>
      <c r="I4915" s="44" t="s">
        <v>11859</v>
      </c>
      <c r="J4915" s="46">
        <v>28372300</v>
      </c>
      <c r="K4915" s="47">
        <v>126955400</v>
      </c>
      <c r="L4915" s="47">
        <v>7</v>
      </c>
      <c r="M4915" s="47">
        <v>217</v>
      </c>
      <c r="N4915" s="52">
        <v>1876957.34</v>
      </c>
      <c r="O4915" s="48">
        <v>7.7418327030237238E-2</v>
      </c>
      <c r="P4915" s="49">
        <v>44998</v>
      </c>
      <c r="Q4915" s="44" t="s">
        <v>29</v>
      </c>
      <c r="R4915" s="47">
        <v>6</v>
      </c>
      <c r="S4915" s="46" t="s">
        <v>39</v>
      </c>
      <c r="T4915" s="47" t="s">
        <v>166</v>
      </c>
      <c r="U4915" s="50">
        <v>616807.46</v>
      </c>
      <c r="V4915" s="47">
        <v>2196536</v>
      </c>
      <c r="W4915" s="51" t="s">
        <v>10745</v>
      </c>
      <c r="X4915" s="50" t="s">
        <v>40</v>
      </c>
      <c r="Y4915" s="44" t="s">
        <v>819</v>
      </c>
      <c r="AA4915" t="str">
        <f>_xlfn.XLOOKUP(B4915,direcciones!B:B,direcciones!C:C,"",0)</f>
        <v/>
      </c>
      <c r="AB4915" t="str">
        <f>_xlfn.XLOOKUP(B4915,direcciones!B:B,direcciones!D:D,"",0)</f>
        <v/>
      </c>
      <c r="AC4915" t="str">
        <f>_xlfn.XLOOKUP($B4915,direcciones!$B:$B,direcciones!E:E,"",0)</f>
        <v/>
      </c>
      <c r="AD4915" t="str">
        <f>_xlfn.XLOOKUP($B4915,direcciones!$B:$B,direcciones!F:F,"",0)</f>
        <v/>
      </c>
      <c r="AE4915" t="str">
        <f>_xlfn.XLOOKUP($B4915,direcciones!$B:$B,direcciones!G:G,"",0)</f>
        <v/>
      </c>
    </row>
    <row r="4916" spans="1:31" ht="15.75" x14ac:dyDescent="0.25">
      <c r="A4916" s="44">
        <f t="shared" si="76"/>
        <v>4915</v>
      </c>
      <c r="B4916" s="44">
        <v>3115801009</v>
      </c>
      <c r="C4916" s="45">
        <v>19459965</v>
      </c>
      <c r="D4916" s="44" t="s">
        <v>11860</v>
      </c>
      <c r="E4916" s="45">
        <v>1121705</v>
      </c>
      <c r="F4916" s="44" t="s">
        <v>11861</v>
      </c>
      <c r="G4916" s="45">
        <v>4</v>
      </c>
      <c r="H4916" s="44" t="s">
        <v>27</v>
      </c>
      <c r="I4916" s="44" t="s">
        <v>11862</v>
      </c>
      <c r="J4916" s="46">
        <v>4728000</v>
      </c>
      <c r="K4916" s="47">
        <v>96514818</v>
      </c>
      <c r="L4916" s="47">
        <v>8</v>
      </c>
      <c r="M4916" s="47">
        <v>247</v>
      </c>
      <c r="N4916" s="52">
        <v>1377548.48</v>
      </c>
      <c r="O4916" s="48">
        <v>0.43461484771573605</v>
      </c>
      <c r="P4916" s="49">
        <v>44985</v>
      </c>
      <c r="Q4916" s="44" t="s">
        <v>29</v>
      </c>
      <c r="R4916" s="47">
        <v>7</v>
      </c>
      <c r="S4916" s="46" t="s">
        <v>39</v>
      </c>
      <c r="T4916" s="47" t="s">
        <v>166</v>
      </c>
      <c r="U4916" s="50">
        <v>370196.15</v>
      </c>
      <c r="V4916" s="47">
        <v>2054859</v>
      </c>
      <c r="W4916" s="51" t="s">
        <v>33</v>
      </c>
      <c r="X4916" s="50" t="s">
        <v>160</v>
      </c>
      <c r="Y4916" s="44" t="s">
        <v>819</v>
      </c>
      <c r="AA4916" t="str">
        <f>_xlfn.XLOOKUP(B4916,direcciones!B:B,direcciones!C:C,"",0)</f>
        <v/>
      </c>
      <c r="AB4916" t="str">
        <f>_xlfn.XLOOKUP(B4916,direcciones!B:B,direcciones!D:D,"",0)</f>
        <v/>
      </c>
      <c r="AC4916" t="str">
        <f>_xlfn.XLOOKUP($B4916,direcciones!$B:$B,direcciones!E:E,"",0)</f>
        <v/>
      </c>
      <c r="AD4916" t="str">
        <f>_xlfn.XLOOKUP($B4916,direcciones!$B:$B,direcciones!F:F,"",0)</f>
        <v/>
      </c>
      <c r="AE4916" t="str">
        <f>_xlfn.XLOOKUP($B4916,direcciones!$B:$B,direcciones!G:G,"",0)</f>
        <v/>
      </c>
    </row>
    <row r="4917" spans="1:31" ht="15.75" x14ac:dyDescent="0.25">
      <c r="A4917" s="44">
        <f t="shared" si="76"/>
        <v>4916</v>
      </c>
      <c r="B4917" s="44">
        <v>3174008901</v>
      </c>
      <c r="C4917" s="45">
        <v>52018927</v>
      </c>
      <c r="D4917" s="44" t="s">
        <v>11863</v>
      </c>
      <c r="E4917" s="45">
        <v>1108026</v>
      </c>
      <c r="F4917" s="44" t="s">
        <v>11864</v>
      </c>
      <c r="G4917" s="45">
        <v>6</v>
      </c>
      <c r="H4917" s="44" t="s">
        <v>27</v>
      </c>
      <c r="I4917" s="44" t="s">
        <v>11865</v>
      </c>
      <c r="J4917" s="46">
        <v>11257050</v>
      </c>
      <c r="K4917" s="47">
        <v>77256600</v>
      </c>
      <c r="L4917" s="47">
        <v>8</v>
      </c>
      <c r="M4917" s="47">
        <v>249</v>
      </c>
      <c r="N4917" s="52">
        <v>1005522.1</v>
      </c>
      <c r="O4917" s="48">
        <v>0.1774071359725683</v>
      </c>
      <c r="P4917" s="49">
        <v>44945</v>
      </c>
      <c r="Q4917" s="44" t="s">
        <v>29</v>
      </c>
      <c r="R4917" s="47">
        <v>8</v>
      </c>
      <c r="S4917" s="46" t="s">
        <v>39</v>
      </c>
      <c r="T4917" s="47" t="s">
        <v>166</v>
      </c>
      <c r="U4917" s="50">
        <v>294315.32</v>
      </c>
      <c r="V4917" s="47">
        <v>1997081</v>
      </c>
      <c r="W4917" s="51" t="s">
        <v>11024</v>
      </c>
      <c r="X4917" s="50" t="s">
        <v>40</v>
      </c>
      <c r="Y4917" s="44" t="s">
        <v>819</v>
      </c>
      <c r="AA4917" t="str">
        <f>_xlfn.XLOOKUP(B4917,direcciones!B:B,direcciones!C:C,"",0)</f>
        <v/>
      </c>
      <c r="AB4917" t="str">
        <f>_xlfn.XLOOKUP(B4917,direcciones!B:B,direcciones!D:D,"",0)</f>
        <v/>
      </c>
      <c r="AC4917" t="str">
        <f>_xlfn.XLOOKUP($B4917,direcciones!$B:$B,direcciones!E:E,"",0)</f>
        <v/>
      </c>
      <c r="AD4917" t="str">
        <f>_xlfn.XLOOKUP($B4917,direcciones!$B:$B,direcciones!F:F,"",0)</f>
        <v/>
      </c>
      <c r="AE4917" t="str">
        <f>_xlfn.XLOOKUP($B4917,direcciones!$B:$B,direcciones!G:G,"",0)</f>
        <v/>
      </c>
    </row>
    <row r="4918" spans="1:31" ht="15.75" x14ac:dyDescent="0.25">
      <c r="A4918" s="44">
        <f t="shared" si="76"/>
        <v>4917</v>
      </c>
      <c r="B4918" s="44">
        <v>3174008901</v>
      </c>
      <c r="C4918" s="45">
        <v>52018927</v>
      </c>
      <c r="D4918" s="44" t="s">
        <v>11863</v>
      </c>
      <c r="E4918" s="45">
        <v>1108027</v>
      </c>
      <c r="F4918" s="44" t="s">
        <v>11864</v>
      </c>
      <c r="G4918" s="45">
        <v>6</v>
      </c>
      <c r="H4918" s="44" t="s">
        <v>27</v>
      </c>
      <c r="I4918" s="44" t="s">
        <v>11866</v>
      </c>
      <c r="J4918" s="46">
        <v>16689200</v>
      </c>
      <c r="K4918" s="47">
        <v>77256600</v>
      </c>
      <c r="L4918" s="47">
        <v>10</v>
      </c>
      <c r="M4918" s="47">
        <v>310</v>
      </c>
      <c r="N4918" s="52">
        <v>1005522.1</v>
      </c>
      <c r="O4918" s="48">
        <v>0.1196630755218944</v>
      </c>
      <c r="P4918" s="49">
        <v>44945</v>
      </c>
      <c r="Q4918" s="44" t="s">
        <v>29</v>
      </c>
      <c r="R4918" s="47">
        <v>8</v>
      </c>
      <c r="S4918" s="46" t="s">
        <v>39</v>
      </c>
      <c r="T4918" s="47" t="s">
        <v>166</v>
      </c>
      <c r="U4918" s="50">
        <v>294315.32</v>
      </c>
      <c r="V4918" s="47">
        <v>1997081</v>
      </c>
      <c r="W4918" s="51" t="s">
        <v>11024</v>
      </c>
      <c r="X4918" s="50" t="s">
        <v>40</v>
      </c>
      <c r="Y4918" s="44" t="s">
        <v>819</v>
      </c>
      <c r="AA4918" t="str">
        <f>_xlfn.XLOOKUP(B4918,direcciones!B:B,direcciones!C:C,"",0)</f>
        <v/>
      </c>
      <c r="AB4918" t="str">
        <f>_xlfn.XLOOKUP(B4918,direcciones!B:B,direcciones!D:D,"",0)</f>
        <v/>
      </c>
      <c r="AC4918" t="str">
        <f>_xlfn.XLOOKUP($B4918,direcciones!$B:$B,direcciones!E:E,"",0)</f>
        <v/>
      </c>
      <c r="AD4918" t="str">
        <f>_xlfn.XLOOKUP($B4918,direcciones!$B:$B,direcciones!F:F,"",0)</f>
        <v/>
      </c>
      <c r="AE4918" t="str">
        <f>_xlfn.XLOOKUP($B4918,direcciones!$B:$B,direcciones!G:G,"",0)</f>
        <v/>
      </c>
    </row>
    <row r="4919" spans="1:31" ht="15.75" x14ac:dyDescent="0.25">
      <c r="A4919" s="44">
        <f t="shared" si="76"/>
        <v>4918</v>
      </c>
      <c r="B4919" s="44">
        <v>3174008901</v>
      </c>
      <c r="C4919" s="45">
        <v>52018927</v>
      </c>
      <c r="D4919" s="44" t="s">
        <v>11863</v>
      </c>
      <c r="E4919" s="45">
        <v>1108028</v>
      </c>
      <c r="F4919" s="44" t="s">
        <v>11864</v>
      </c>
      <c r="G4919" s="45">
        <v>6</v>
      </c>
      <c r="H4919" s="44" t="s">
        <v>27</v>
      </c>
      <c r="I4919" s="44" t="s">
        <v>11867</v>
      </c>
      <c r="J4919" s="46">
        <v>27122700</v>
      </c>
      <c r="K4919" s="47">
        <v>77256600</v>
      </c>
      <c r="L4919" s="47">
        <v>9</v>
      </c>
      <c r="M4919" s="47">
        <v>279</v>
      </c>
      <c r="N4919" s="52">
        <v>1005522.1</v>
      </c>
      <c r="O4919" s="48">
        <v>7.3631349386307415E-2</v>
      </c>
      <c r="P4919" s="49">
        <v>44945</v>
      </c>
      <c r="Q4919" s="44" t="s">
        <v>29</v>
      </c>
      <c r="R4919" s="47">
        <v>8</v>
      </c>
      <c r="S4919" s="46" t="s">
        <v>39</v>
      </c>
      <c r="T4919" s="47" t="s">
        <v>166</v>
      </c>
      <c r="U4919" s="50">
        <v>294315.32</v>
      </c>
      <c r="V4919" s="47">
        <v>1997081</v>
      </c>
      <c r="W4919" s="51" t="s">
        <v>11024</v>
      </c>
      <c r="X4919" s="50" t="s">
        <v>40</v>
      </c>
      <c r="Y4919" s="44" t="s">
        <v>819</v>
      </c>
      <c r="AA4919" t="str">
        <f>_xlfn.XLOOKUP(B4919,direcciones!B:B,direcciones!C:C,"",0)</f>
        <v/>
      </c>
      <c r="AB4919" t="str">
        <f>_xlfn.XLOOKUP(B4919,direcciones!B:B,direcciones!D:D,"",0)</f>
        <v/>
      </c>
      <c r="AC4919" t="str">
        <f>_xlfn.XLOOKUP($B4919,direcciones!$B:$B,direcciones!E:E,"",0)</f>
        <v/>
      </c>
      <c r="AD4919" t="str">
        <f>_xlfn.XLOOKUP($B4919,direcciones!$B:$B,direcciones!F:F,"",0)</f>
        <v/>
      </c>
      <c r="AE4919" t="str">
        <f>_xlfn.XLOOKUP($B4919,direcciones!$B:$B,direcciones!G:G,"",0)</f>
        <v/>
      </c>
    </row>
    <row r="4920" spans="1:31" ht="15.75" x14ac:dyDescent="0.25">
      <c r="A4920" s="44">
        <f t="shared" si="76"/>
        <v>4919</v>
      </c>
      <c r="B4920" s="44">
        <v>3174008901</v>
      </c>
      <c r="C4920" s="45">
        <v>52018927</v>
      </c>
      <c r="D4920" s="44" t="s">
        <v>11863</v>
      </c>
      <c r="E4920" s="45">
        <v>1108025</v>
      </c>
      <c r="F4920" s="44" t="s">
        <v>11864</v>
      </c>
      <c r="G4920" s="45">
        <v>6</v>
      </c>
      <c r="H4920" s="44" t="s">
        <v>27</v>
      </c>
      <c r="I4920" s="44" t="s">
        <v>11868</v>
      </c>
      <c r="J4920" s="46">
        <v>9450100</v>
      </c>
      <c r="K4920" s="47">
        <v>77256600</v>
      </c>
      <c r="L4920" s="47">
        <v>9</v>
      </c>
      <c r="M4920" s="47">
        <v>279</v>
      </c>
      <c r="N4920" s="52">
        <v>1005522.1</v>
      </c>
      <c r="O4920" s="48">
        <v>0.21132908646469351</v>
      </c>
      <c r="P4920" s="49">
        <v>44945</v>
      </c>
      <c r="Q4920" s="44" t="s">
        <v>29</v>
      </c>
      <c r="R4920" s="47">
        <v>8</v>
      </c>
      <c r="S4920" s="46" t="s">
        <v>39</v>
      </c>
      <c r="T4920" s="47" t="s">
        <v>166</v>
      </c>
      <c r="U4920" s="50">
        <v>294315.32</v>
      </c>
      <c r="V4920" s="47">
        <v>1997081</v>
      </c>
      <c r="W4920" s="51" t="s">
        <v>11024</v>
      </c>
      <c r="X4920" s="50" t="s">
        <v>40</v>
      </c>
      <c r="Y4920" s="44" t="s">
        <v>819</v>
      </c>
      <c r="AA4920" t="str">
        <f>_xlfn.XLOOKUP(B4920,direcciones!B:B,direcciones!C:C,"",0)</f>
        <v/>
      </c>
      <c r="AB4920" t="str">
        <f>_xlfn.XLOOKUP(B4920,direcciones!B:B,direcciones!D:D,"",0)</f>
        <v/>
      </c>
      <c r="AC4920" t="str">
        <f>_xlfn.XLOOKUP($B4920,direcciones!$B:$B,direcciones!E:E,"",0)</f>
        <v/>
      </c>
      <c r="AD4920" t="str">
        <f>_xlfn.XLOOKUP($B4920,direcciones!$B:$B,direcciones!F:F,"",0)</f>
        <v/>
      </c>
      <c r="AE4920" t="str">
        <f>_xlfn.XLOOKUP($B4920,direcciones!$B:$B,direcciones!G:G,"",0)</f>
        <v/>
      </c>
    </row>
    <row r="4921" spans="1:31" ht="15.75" x14ac:dyDescent="0.25">
      <c r="A4921" s="44">
        <f t="shared" si="76"/>
        <v>4920</v>
      </c>
      <c r="B4921" s="44">
        <v>3023431826</v>
      </c>
      <c r="C4921" s="45">
        <v>32886783</v>
      </c>
      <c r="D4921" s="44" t="s">
        <v>11869</v>
      </c>
      <c r="E4921" s="45">
        <v>1150522</v>
      </c>
      <c r="F4921" s="44" t="s">
        <v>11870</v>
      </c>
      <c r="G4921" s="45">
        <v>8</v>
      </c>
      <c r="H4921" s="44" t="s">
        <v>27</v>
      </c>
      <c r="I4921" s="44" t="s">
        <v>11871</v>
      </c>
      <c r="J4921" s="46">
        <v>23181900</v>
      </c>
      <c r="K4921" s="47">
        <v>70956582</v>
      </c>
      <c r="L4921" s="47">
        <v>7</v>
      </c>
      <c r="M4921" s="47">
        <v>216</v>
      </c>
      <c r="N4921" s="52">
        <v>926829.25</v>
      </c>
      <c r="O4921" s="48">
        <v>8.4422803997946674E-2</v>
      </c>
      <c r="P4921" s="49">
        <v>44993</v>
      </c>
      <c r="Q4921" s="44" t="s">
        <v>29</v>
      </c>
      <c r="R4921" s="47">
        <v>6</v>
      </c>
      <c r="S4921" s="46" t="s">
        <v>39</v>
      </c>
      <c r="T4921" s="47" t="s">
        <v>166</v>
      </c>
      <c r="U4921" s="50">
        <v>350254.28</v>
      </c>
      <c r="V4921" s="47">
        <v>1957081</v>
      </c>
      <c r="W4921" s="51" t="s">
        <v>11024</v>
      </c>
      <c r="X4921" s="50" t="s">
        <v>40</v>
      </c>
      <c r="Y4921" s="44" t="s">
        <v>819</v>
      </c>
      <c r="AA4921" t="str">
        <f>_xlfn.XLOOKUP(B4921,direcciones!B:B,direcciones!C:C,"",0)</f>
        <v/>
      </c>
      <c r="AB4921" t="str">
        <f>_xlfn.XLOOKUP(B4921,direcciones!B:B,direcciones!D:D,"",0)</f>
        <v/>
      </c>
      <c r="AC4921" t="str">
        <f>_xlfn.XLOOKUP($B4921,direcciones!$B:$B,direcciones!E:E,"",0)</f>
        <v/>
      </c>
      <c r="AD4921" t="str">
        <f>_xlfn.XLOOKUP($B4921,direcciones!$B:$B,direcciones!F:F,"",0)</f>
        <v/>
      </c>
      <c r="AE4921" t="str">
        <f>_xlfn.XLOOKUP($B4921,direcciones!$B:$B,direcciones!G:G,"",0)</f>
        <v/>
      </c>
    </row>
    <row r="4922" spans="1:31" ht="15.75" x14ac:dyDescent="0.25">
      <c r="A4922" s="44">
        <f t="shared" si="76"/>
        <v>4921</v>
      </c>
      <c r="B4922" s="44">
        <v>3023431826</v>
      </c>
      <c r="C4922" s="45">
        <v>32886783</v>
      </c>
      <c r="D4922" s="44" t="s">
        <v>11869</v>
      </c>
      <c r="E4922" s="45">
        <v>1150515</v>
      </c>
      <c r="F4922" s="44" t="s">
        <v>11870</v>
      </c>
      <c r="G4922" s="45">
        <v>8</v>
      </c>
      <c r="H4922" s="44" t="s">
        <v>27</v>
      </c>
      <c r="I4922" s="44" t="s">
        <v>11872</v>
      </c>
      <c r="J4922" s="46">
        <v>2868600</v>
      </c>
      <c r="K4922" s="47">
        <v>70956582</v>
      </c>
      <c r="L4922" s="47">
        <v>7</v>
      </c>
      <c r="M4922" s="47">
        <v>216</v>
      </c>
      <c r="N4922" s="52">
        <v>926829.25</v>
      </c>
      <c r="O4922" s="48">
        <v>0.68224255734504635</v>
      </c>
      <c r="P4922" s="49">
        <v>44993</v>
      </c>
      <c r="Q4922" s="44" t="s">
        <v>29</v>
      </c>
      <c r="R4922" s="47">
        <v>6</v>
      </c>
      <c r="S4922" s="46" t="s">
        <v>39</v>
      </c>
      <c r="T4922" s="47" t="s">
        <v>166</v>
      </c>
      <c r="U4922" s="50">
        <v>350254.28</v>
      </c>
      <c r="V4922" s="47">
        <v>1957081</v>
      </c>
      <c r="W4922" s="51" t="s">
        <v>11024</v>
      </c>
      <c r="X4922" s="50" t="s">
        <v>99</v>
      </c>
      <c r="Y4922" s="44" t="s">
        <v>819</v>
      </c>
      <c r="AA4922" t="str">
        <f>_xlfn.XLOOKUP(B4922,direcciones!B:B,direcciones!C:C,"",0)</f>
        <v/>
      </c>
      <c r="AB4922" t="str">
        <f>_xlfn.XLOOKUP(B4922,direcciones!B:B,direcciones!D:D,"",0)</f>
        <v/>
      </c>
      <c r="AC4922" t="str">
        <f>_xlfn.XLOOKUP($B4922,direcciones!$B:$B,direcciones!E:E,"",0)</f>
        <v/>
      </c>
      <c r="AD4922" t="str">
        <f>_xlfn.XLOOKUP($B4922,direcciones!$B:$B,direcciones!F:F,"",0)</f>
        <v/>
      </c>
      <c r="AE4922" t="str">
        <f>_xlfn.XLOOKUP($B4922,direcciones!$B:$B,direcciones!G:G,"",0)</f>
        <v/>
      </c>
    </row>
    <row r="4923" spans="1:31" ht="15.75" x14ac:dyDescent="0.25">
      <c r="A4923" s="44">
        <f t="shared" si="76"/>
        <v>4922</v>
      </c>
      <c r="B4923" s="44">
        <v>3023431826</v>
      </c>
      <c r="C4923" s="45">
        <v>32886783</v>
      </c>
      <c r="D4923" s="44" t="s">
        <v>11869</v>
      </c>
      <c r="E4923" s="45">
        <v>1150519</v>
      </c>
      <c r="F4923" s="44" t="s">
        <v>11870</v>
      </c>
      <c r="G4923" s="45">
        <v>8</v>
      </c>
      <c r="H4923" s="44" t="s">
        <v>27</v>
      </c>
      <c r="I4923" s="44" t="s">
        <v>6348</v>
      </c>
      <c r="J4923" s="46">
        <v>8835750</v>
      </c>
      <c r="K4923" s="47">
        <v>70956582</v>
      </c>
      <c r="L4923" s="47">
        <v>7</v>
      </c>
      <c r="M4923" s="47">
        <v>216</v>
      </c>
      <c r="N4923" s="52">
        <v>926829.25</v>
      </c>
      <c r="O4923" s="48">
        <v>0.22149574173103584</v>
      </c>
      <c r="P4923" s="49">
        <v>44993</v>
      </c>
      <c r="Q4923" s="44" t="s">
        <v>29</v>
      </c>
      <c r="R4923" s="47">
        <v>6</v>
      </c>
      <c r="S4923" s="46" t="s">
        <v>39</v>
      </c>
      <c r="T4923" s="47" t="s">
        <v>166</v>
      </c>
      <c r="U4923" s="50">
        <v>350254.28</v>
      </c>
      <c r="V4923" s="47">
        <v>1957081</v>
      </c>
      <c r="W4923" s="51" t="s">
        <v>11024</v>
      </c>
      <c r="X4923" s="50" t="s">
        <v>40</v>
      </c>
      <c r="Y4923" s="44" t="s">
        <v>819</v>
      </c>
      <c r="AA4923" t="str">
        <f>_xlfn.XLOOKUP(B4923,direcciones!B:B,direcciones!C:C,"",0)</f>
        <v/>
      </c>
      <c r="AB4923" t="str">
        <f>_xlfn.XLOOKUP(B4923,direcciones!B:B,direcciones!D:D,"",0)</f>
        <v/>
      </c>
      <c r="AC4923" t="str">
        <f>_xlfn.XLOOKUP($B4923,direcciones!$B:$B,direcciones!E:E,"",0)</f>
        <v/>
      </c>
      <c r="AD4923" t="str">
        <f>_xlfn.XLOOKUP($B4923,direcciones!$B:$B,direcciones!F:F,"",0)</f>
        <v/>
      </c>
      <c r="AE4923" t="str">
        <f>_xlfn.XLOOKUP($B4923,direcciones!$B:$B,direcciones!G:G,"",0)</f>
        <v/>
      </c>
    </row>
    <row r="4924" spans="1:31" ht="15.75" x14ac:dyDescent="0.25">
      <c r="A4924" s="44">
        <f t="shared" si="76"/>
        <v>4923</v>
      </c>
      <c r="B4924" s="44">
        <v>3023431826</v>
      </c>
      <c r="C4924" s="45">
        <v>32886783</v>
      </c>
      <c r="D4924" s="44" t="s">
        <v>11869</v>
      </c>
      <c r="E4924" s="45">
        <v>1150521</v>
      </c>
      <c r="F4924" s="44" t="s">
        <v>11870</v>
      </c>
      <c r="G4924" s="45">
        <v>8</v>
      </c>
      <c r="H4924" s="44" t="s">
        <v>27</v>
      </c>
      <c r="I4924" s="44" t="s">
        <v>11873</v>
      </c>
      <c r="J4924" s="46">
        <v>10487400</v>
      </c>
      <c r="K4924" s="47">
        <v>70956582</v>
      </c>
      <c r="L4924" s="47">
        <v>7</v>
      </c>
      <c r="M4924" s="47">
        <v>216</v>
      </c>
      <c r="N4924" s="52">
        <v>926829.25</v>
      </c>
      <c r="O4924" s="48">
        <v>0.18661260178881325</v>
      </c>
      <c r="P4924" s="49">
        <v>44993</v>
      </c>
      <c r="Q4924" s="44" t="s">
        <v>29</v>
      </c>
      <c r="R4924" s="47">
        <v>6</v>
      </c>
      <c r="S4924" s="46" t="s">
        <v>39</v>
      </c>
      <c r="T4924" s="47" t="s">
        <v>166</v>
      </c>
      <c r="U4924" s="50">
        <v>350254.28</v>
      </c>
      <c r="V4924" s="47">
        <v>1957081</v>
      </c>
      <c r="W4924" s="51" t="s">
        <v>11024</v>
      </c>
      <c r="X4924" s="50" t="s">
        <v>40</v>
      </c>
      <c r="Y4924" s="44" t="s">
        <v>819</v>
      </c>
      <c r="AA4924" t="str">
        <f>_xlfn.XLOOKUP(B4924,direcciones!B:B,direcciones!C:C,"",0)</f>
        <v/>
      </c>
      <c r="AB4924" t="str">
        <f>_xlfn.XLOOKUP(B4924,direcciones!B:B,direcciones!D:D,"",0)</f>
        <v/>
      </c>
      <c r="AC4924" t="str">
        <f>_xlfn.XLOOKUP($B4924,direcciones!$B:$B,direcciones!E:E,"",0)</f>
        <v/>
      </c>
      <c r="AD4924" t="str">
        <f>_xlfn.XLOOKUP($B4924,direcciones!$B:$B,direcciones!F:F,"",0)</f>
        <v/>
      </c>
      <c r="AE4924" t="str">
        <f>_xlfn.XLOOKUP($B4924,direcciones!$B:$B,direcciones!G:G,"",0)</f>
        <v/>
      </c>
    </row>
    <row r="4925" spans="1:31" ht="15.75" x14ac:dyDescent="0.25">
      <c r="A4925" s="44">
        <f t="shared" si="76"/>
        <v>4924</v>
      </c>
      <c r="B4925" s="44">
        <v>3126540466</v>
      </c>
      <c r="C4925" s="45">
        <v>71698548</v>
      </c>
      <c r="D4925" s="44" t="s">
        <v>11874</v>
      </c>
      <c r="E4925" s="45">
        <v>1130859</v>
      </c>
      <c r="F4925" s="44" t="s">
        <v>11875</v>
      </c>
      <c r="G4925" s="45">
        <v>4</v>
      </c>
      <c r="H4925" s="44" t="s">
        <v>27</v>
      </c>
      <c r="I4925" s="44" t="s">
        <v>11876</v>
      </c>
      <c r="J4925" s="46">
        <v>17537378</v>
      </c>
      <c r="K4925" s="47">
        <v>115851990</v>
      </c>
      <c r="L4925" s="47">
        <v>7</v>
      </c>
      <c r="M4925" s="47">
        <v>215</v>
      </c>
      <c r="N4925" s="52">
        <v>1634585.97</v>
      </c>
      <c r="O4925" s="48">
        <v>9.8866204514722777E-2</v>
      </c>
      <c r="P4925" s="49">
        <v>44972</v>
      </c>
      <c r="Q4925" s="44" t="s">
        <v>29</v>
      </c>
      <c r="R4925" s="47">
        <v>7</v>
      </c>
      <c r="S4925" s="46" t="s">
        <v>39</v>
      </c>
      <c r="T4925" s="47" t="s">
        <v>166</v>
      </c>
      <c r="U4925" s="50">
        <v>452495.91</v>
      </c>
      <c r="V4925" s="47">
        <v>1733854</v>
      </c>
      <c r="W4925" s="51" t="s">
        <v>9556</v>
      </c>
      <c r="X4925" s="50" t="s">
        <v>40</v>
      </c>
      <c r="Y4925" s="44" t="s">
        <v>819</v>
      </c>
      <c r="AA4925" t="str">
        <f>_xlfn.XLOOKUP(B4925,direcciones!B:B,direcciones!C:C,"",0)</f>
        <v/>
      </c>
      <c r="AB4925" t="str">
        <f>_xlfn.XLOOKUP(B4925,direcciones!B:B,direcciones!D:D,"",0)</f>
        <v/>
      </c>
      <c r="AC4925" t="str">
        <f>_xlfn.XLOOKUP($B4925,direcciones!$B:$B,direcciones!E:E,"",0)</f>
        <v/>
      </c>
      <c r="AD4925" t="str">
        <f>_xlfn.XLOOKUP($B4925,direcciones!$B:$B,direcciones!F:F,"",0)</f>
        <v/>
      </c>
      <c r="AE4925" t="str">
        <f>_xlfn.XLOOKUP($B4925,direcciones!$B:$B,direcciones!G:G,"",0)</f>
        <v/>
      </c>
    </row>
    <row r="4926" spans="1:31" ht="15.75" x14ac:dyDescent="0.25">
      <c r="A4926" s="44">
        <f t="shared" si="76"/>
        <v>4925</v>
      </c>
      <c r="B4926" s="44">
        <v>3014270313</v>
      </c>
      <c r="C4926" s="45">
        <v>52800661</v>
      </c>
      <c r="D4926" s="44" t="s">
        <v>11877</v>
      </c>
      <c r="E4926" s="45">
        <v>1147827</v>
      </c>
      <c r="F4926" s="44" t="s">
        <v>11878</v>
      </c>
      <c r="G4926" s="45">
        <v>1</v>
      </c>
      <c r="H4926" s="44" t="s">
        <v>27</v>
      </c>
      <c r="I4926" s="44" t="s">
        <v>11879</v>
      </c>
      <c r="J4926" s="46">
        <v>74632950</v>
      </c>
      <c r="K4926" s="47">
        <v>74632950</v>
      </c>
      <c r="L4926" s="47">
        <v>12</v>
      </c>
      <c r="M4926" s="47">
        <v>371</v>
      </c>
      <c r="N4926" s="52">
        <v>856345.1</v>
      </c>
      <c r="O4926" s="48">
        <v>2.2878098748609025E-2</v>
      </c>
      <c r="P4926" s="49">
        <v>44985</v>
      </c>
      <c r="Q4926" s="44" t="s">
        <v>29</v>
      </c>
      <c r="R4926" s="47">
        <v>7</v>
      </c>
      <c r="S4926" s="46" t="s">
        <v>30</v>
      </c>
      <c r="T4926" s="47" t="s">
        <v>166</v>
      </c>
      <c r="U4926" s="50">
        <v>367753.79</v>
      </c>
      <c r="V4926" s="47">
        <v>1707460</v>
      </c>
      <c r="W4926" s="51" t="s">
        <v>33</v>
      </c>
      <c r="X4926" s="50" t="s">
        <v>40</v>
      </c>
      <c r="Y4926" s="44" t="s">
        <v>819</v>
      </c>
      <c r="AA4926" t="str">
        <f>_xlfn.XLOOKUP(B4926,direcciones!B:B,direcciones!C:C,"",0)</f>
        <v/>
      </c>
      <c r="AB4926" t="str">
        <f>_xlfn.XLOOKUP(B4926,direcciones!B:B,direcciones!D:D,"",0)</f>
        <v/>
      </c>
      <c r="AC4926" t="str">
        <f>_xlfn.XLOOKUP($B4926,direcciones!$B:$B,direcciones!E:E,"",0)</f>
        <v/>
      </c>
      <c r="AD4926" t="str">
        <f>_xlfn.XLOOKUP($B4926,direcciones!$B:$B,direcciones!F:F,"",0)</f>
        <v/>
      </c>
      <c r="AE4926" t="str">
        <f>_xlfn.XLOOKUP($B4926,direcciones!$B:$B,direcciones!G:G,"",0)</f>
        <v/>
      </c>
    </row>
    <row r="4927" spans="1:31" ht="15.75" x14ac:dyDescent="0.25">
      <c r="A4927" s="44">
        <f t="shared" si="76"/>
        <v>4926</v>
      </c>
      <c r="B4927" s="44">
        <v>3014568852</v>
      </c>
      <c r="C4927" s="45">
        <v>72252990</v>
      </c>
      <c r="D4927" s="44" t="s">
        <v>3343</v>
      </c>
      <c r="E4927" s="45">
        <v>1194790</v>
      </c>
      <c r="F4927" s="44" t="s">
        <v>11880</v>
      </c>
      <c r="G4927" s="45">
        <v>9</v>
      </c>
      <c r="H4927" s="44" t="s">
        <v>27</v>
      </c>
      <c r="I4927" s="44" t="s">
        <v>11881</v>
      </c>
      <c r="J4927" s="46">
        <v>5888400</v>
      </c>
      <c r="K4927" s="47">
        <v>102764231</v>
      </c>
      <c r="L4927" s="47">
        <v>6</v>
      </c>
      <c r="M4927" s="47">
        <v>189</v>
      </c>
      <c r="N4927" s="52">
        <v>1253581.81</v>
      </c>
      <c r="O4927" s="48">
        <v>0.27255553291216628</v>
      </c>
      <c r="P4927" s="49">
        <v>45044</v>
      </c>
      <c r="Q4927" s="44" t="s">
        <v>29</v>
      </c>
      <c r="R4927" s="47">
        <v>5</v>
      </c>
      <c r="S4927" s="46" t="s">
        <v>39</v>
      </c>
      <c r="T4927" s="47" t="s">
        <v>166</v>
      </c>
      <c r="U4927" s="50">
        <v>501658.68</v>
      </c>
      <c r="V4927" s="47">
        <v>1604916</v>
      </c>
      <c r="W4927" s="51" t="s">
        <v>33</v>
      </c>
      <c r="X4927" s="50" t="s">
        <v>60</v>
      </c>
      <c r="Y4927" s="44" t="s">
        <v>819</v>
      </c>
      <c r="AA4927" t="str">
        <f>_xlfn.XLOOKUP(B4927,direcciones!B:B,direcciones!C:C,"",0)</f>
        <v>Barranquilla</v>
      </c>
      <c r="AB4927" t="str">
        <f>_xlfn.XLOOKUP(B4927,direcciones!B:B,direcciones!D:D,"",0)</f>
        <v>ATLÁNTICO</v>
      </c>
      <c r="AC4927">
        <f>_xlfn.XLOOKUP($B4927,direcciones!$B:$B,direcciones!E:E,"",0)</f>
        <v>0</v>
      </c>
      <c r="AD4927" t="str">
        <f>_xlfn.XLOOKUP($B4927,direcciones!$B:$B,direcciones!F:F,"",0)</f>
        <v>ATLÁNTICO</v>
      </c>
      <c r="AE4927" t="str">
        <f>_xlfn.XLOOKUP($B4927,direcciones!$B:$B,direcciones!G:G,"",0)</f>
        <v>Calle 69c # 39 - 65</v>
      </c>
    </row>
    <row r="4928" spans="1:31" ht="15.75" x14ac:dyDescent="0.25">
      <c r="A4928" s="44">
        <f t="shared" si="76"/>
        <v>4927</v>
      </c>
      <c r="B4928" s="44">
        <v>3014568852</v>
      </c>
      <c r="C4928" s="45">
        <v>72252990</v>
      </c>
      <c r="D4928" s="44" t="s">
        <v>3343</v>
      </c>
      <c r="E4928" s="45">
        <v>1194791</v>
      </c>
      <c r="F4928" s="44" t="s">
        <v>11880</v>
      </c>
      <c r="G4928" s="45">
        <v>9</v>
      </c>
      <c r="H4928" s="44" t="s">
        <v>27</v>
      </c>
      <c r="I4928" s="44" t="s">
        <v>11882</v>
      </c>
      <c r="J4928" s="46">
        <v>7153650</v>
      </c>
      <c r="K4928" s="47">
        <v>102764231</v>
      </c>
      <c r="L4928" s="47">
        <v>7</v>
      </c>
      <c r="M4928" s="47">
        <v>220</v>
      </c>
      <c r="N4928" s="52">
        <v>1253581.81</v>
      </c>
      <c r="O4928" s="48">
        <v>0.2243492482858401</v>
      </c>
      <c r="P4928" s="49">
        <v>45044</v>
      </c>
      <c r="Q4928" s="44" t="s">
        <v>29</v>
      </c>
      <c r="R4928" s="47">
        <v>5</v>
      </c>
      <c r="S4928" s="46" t="s">
        <v>39</v>
      </c>
      <c r="T4928" s="47" t="s">
        <v>166</v>
      </c>
      <c r="U4928" s="50">
        <v>501658.68</v>
      </c>
      <c r="V4928" s="47">
        <v>1604916</v>
      </c>
      <c r="W4928" s="51" t="s">
        <v>33</v>
      </c>
      <c r="X4928" s="50" t="s">
        <v>158</v>
      </c>
      <c r="Y4928" s="44" t="s">
        <v>819</v>
      </c>
      <c r="AA4928" t="str">
        <f>_xlfn.XLOOKUP(B4928,direcciones!B:B,direcciones!C:C,"",0)</f>
        <v>Barranquilla</v>
      </c>
      <c r="AB4928" t="str">
        <f>_xlfn.XLOOKUP(B4928,direcciones!B:B,direcciones!D:D,"",0)</f>
        <v>ATLÁNTICO</v>
      </c>
      <c r="AC4928">
        <f>_xlfn.XLOOKUP($B4928,direcciones!$B:$B,direcciones!E:E,"",0)</f>
        <v>0</v>
      </c>
      <c r="AD4928" t="str">
        <f>_xlfn.XLOOKUP($B4928,direcciones!$B:$B,direcciones!F:F,"",0)</f>
        <v>ATLÁNTICO</v>
      </c>
      <c r="AE4928" t="str">
        <f>_xlfn.XLOOKUP($B4928,direcciones!$B:$B,direcciones!G:G,"",0)</f>
        <v>Calle 69c # 39 - 65</v>
      </c>
    </row>
    <row r="4929" spans="1:31" ht="15.75" x14ac:dyDescent="0.25">
      <c r="A4929" s="44">
        <f t="shared" si="76"/>
        <v>4928</v>
      </c>
      <c r="B4929" s="44">
        <v>3014568852</v>
      </c>
      <c r="C4929" s="45">
        <v>72252990</v>
      </c>
      <c r="D4929" s="44" t="s">
        <v>3343</v>
      </c>
      <c r="E4929" s="45">
        <v>1194793</v>
      </c>
      <c r="F4929" s="44" t="s">
        <v>11880</v>
      </c>
      <c r="G4929" s="45">
        <v>9</v>
      </c>
      <c r="H4929" s="44" t="s">
        <v>27</v>
      </c>
      <c r="I4929" s="44" t="s">
        <v>11883</v>
      </c>
      <c r="J4929" s="46">
        <v>14306250</v>
      </c>
      <c r="K4929" s="47">
        <v>102764231</v>
      </c>
      <c r="L4929" s="47">
        <v>6</v>
      </c>
      <c r="M4929" s="47">
        <v>189</v>
      </c>
      <c r="N4929" s="52">
        <v>1253581.81</v>
      </c>
      <c r="O4929" s="48">
        <v>0.11218285714285714</v>
      </c>
      <c r="P4929" s="49">
        <v>45044</v>
      </c>
      <c r="Q4929" s="44" t="s">
        <v>29</v>
      </c>
      <c r="R4929" s="47">
        <v>5</v>
      </c>
      <c r="S4929" s="46" t="s">
        <v>39</v>
      </c>
      <c r="T4929" s="47" t="s">
        <v>166</v>
      </c>
      <c r="U4929" s="50">
        <v>501658.68</v>
      </c>
      <c r="V4929" s="47">
        <v>1604916</v>
      </c>
      <c r="W4929" s="51" t="s">
        <v>33</v>
      </c>
      <c r="X4929" s="50" t="s">
        <v>40</v>
      </c>
      <c r="Y4929" s="44" t="s">
        <v>819</v>
      </c>
      <c r="AA4929" t="str">
        <f>_xlfn.XLOOKUP(B4929,direcciones!B:B,direcciones!C:C,"",0)</f>
        <v>Barranquilla</v>
      </c>
      <c r="AB4929" t="str">
        <f>_xlfn.XLOOKUP(B4929,direcciones!B:B,direcciones!D:D,"",0)</f>
        <v>ATLÁNTICO</v>
      </c>
      <c r="AC4929">
        <f>_xlfn.XLOOKUP($B4929,direcciones!$B:$B,direcciones!E:E,"",0)</f>
        <v>0</v>
      </c>
      <c r="AD4929" t="str">
        <f>_xlfn.XLOOKUP($B4929,direcciones!$B:$B,direcciones!F:F,"",0)</f>
        <v>ATLÁNTICO</v>
      </c>
      <c r="AE4929" t="str">
        <f>_xlfn.XLOOKUP($B4929,direcciones!$B:$B,direcciones!G:G,"",0)</f>
        <v>Calle 69c # 39 - 65</v>
      </c>
    </row>
    <row r="4930" spans="1:31" ht="15.75" x14ac:dyDescent="0.25">
      <c r="A4930" s="44">
        <f t="shared" si="76"/>
        <v>4929</v>
      </c>
      <c r="B4930" s="44">
        <v>3014568852</v>
      </c>
      <c r="C4930" s="45">
        <v>72252990</v>
      </c>
      <c r="D4930" s="44" t="s">
        <v>3343</v>
      </c>
      <c r="E4930" s="45">
        <v>1194789</v>
      </c>
      <c r="F4930" s="44" t="s">
        <v>11880</v>
      </c>
      <c r="G4930" s="45">
        <v>9</v>
      </c>
      <c r="H4930" s="44" t="s">
        <v>27</v>
      </c>
      <c r="I4930" s="44" t="s">
        <v>11884</v>
      </c>
      <c r="J4930" s="46">
        <v>4214700</v>
      </c>
      <c r="K4930" s="47">
        <v>102764231</v>
      </c>
      <c r="L4930" s="47">
        <v>6</v>
      </c>
      <c r="M4930" s="47">
        <v>189</v>
      </c>
      <c r="N4930" s="52">
        <v>1253581.81</v>
      </c>
      <c r="O4930" s="48">
        <v>0.38079009182148194</v>
      </c>
      <c r="P4930" s="49">
        <v>45044</v>
      </c>
      <c r="Q4930" s="44" t="s">
        <v>29</v>
      </c>
      <c r="R4930" s="47">
        <v>5</v>
      </c>
      <c r="S4930" s="46" t="s">
        <v>39</v>
      </c>
      <c r="T4930" s="47" t="s">
        <v>166</v>
      </c>
      <c r="U4930" s="50">
        <v>501658.68</v>
      </c>
      <c r="V4930" s="47">
        <v>1604916</v>
      </c>
      <c r="W4930" s="51" t="s">
        <v>33</v>
      </c>
      <c r="X4930" s="50" t="s">
        <v>32</v>
      </c>
      <c r="Y4930" s="44" t="s">
        <v>819</v>
      </c>
      <c r="AA4930" t="str">
        <f>_xlfn.XLOOKUP(B4930,direcciones!B:B,direcciones!C:C,"",0)</f>
        <v>Barranquilla</v>
      </c>
      <c r="AB4930" t="str">
        <f>_xlfn.XLOOKUP(B4930,direcciones!B:B,direcciones!D:D,"",0)</f>
        <v>ATLÁNTICO</v>
      </c>
      <c r="AC4930">
        <f>_xlfn.XLOOKUP($B4930,direcciones!$B:$B,direcciones!E:E,"",0)</f>
        <v>0</v>
      </c>
      <c r="AD4930" t="str">
        <f>_xlfn.XLOOKUP($B4930,direcciones!$B:$B,direcciones!F:F,"",0)</f>
        <v>ATLÁNTICO</v>
      </c>
      <c r="AE4930" t="str">
        <f>_xlfn.XLOOKUP($B4930,direcciones!$B:$B,direcciones!G:G,"",0)</f>
        <v>Calle 69c # 39 - 65</v>
      </c>
    </row>
    <row r="4931" spans="1:31" ht="15.75" x14ac:dyDescent="0.25">
      <c r="A4931" s="44">
        <f t="shared" si="76"/>
        <v>4930</v>
      </c>
      <c r="B4931" s="44">
        <v>3006347230</v>
      </c>
      <c r="C4931" s="45">
        <v>16670641</v>
      </c>
      <c r="D4931" s="44" t="s">
        <v>11885</v>
      </c>
      <c r="E4931" s="45">
        <v>1106548</v>
      </c>
      <c r="F4931" s="44" t="s">
        <v>11886</v>
      </c>
      <c r="G4931" s="45">
        <v>9</v>
      </c>
      <c r="H4931" s="44" t="s">
        <v>27</v>
      </c>
      <c r="I4931" s="44" t="s">
        <v>11887</v>
      </c>
      <c r="J4931" s="46">
        <v>31641750</v>
      </c>
      <c r="K4931" s="47">
        <v>213316686</v>
      </c>
      <c r="L4931" s="47">
        <v>9</v>
      </c>
      <c r="M4931" s="47">
        <v>278</v>
      </c>
      <c r="N4931" s="52">
        <v>2726766.52</v>
      </c>
      <c r="O4931" s="48">
        <v>4.7206491423514817E-2</v>
      </c>
      <c r="P4931" s="49">
        <v>44942</v>
      </c>
      <c r="Q4931" s="44" t="s">
        <v>29</v>
      </c>
      <c r="R4931" s="47">
        <v>8</v>
      </c>
      <c r="S4931" s="46" t="s">
        <v>39</v>
      </c>
      <c r="T4931" s="47" t="s">
        <v>166</v>
      </c>
      <c r="U4931" s="50">
        <v>774040.33</v>
      </c>
      <c r="V4931" s="47">
        <v>1493696</v>
      </c>
      <c r="W4931" s="51" t="s">
        <v>33</v>
      </c>
      <c r="X4931" s="50" t="s">
        <v>40</v>
      </c>
      <c r="Y4931" s="44" t="s">
        <v>819</v>
      </c>
      <c r="AA4931" t="str">
        <f>_xlfn.XLOOKUP(B4931,direcciones!B:B,direcciones!C:C,"",0)</f>
        <v/>
      </c>
      <c r="AB4931" t="str">
        <f>_xlfn.XLOOKUP(B4931,direcciones!B:B,direcciones!D:D,"",0)</f>
        <v/>
      </c>
      <c r="AC4931" t="str">
        <f>_xlfn.XLOOKUP($B4931,direcciones!$B:$B,direcciones!E:E,"",0)</f>
        <v/>
      </c>
      <c r="AD4931" t="str">
        <f>_xlfn.XLOOKUP($B4931,direcciones!$B:$B,direcciones!F:F,"",0)</f>
        <v/>
      </c>
      <c r="AE4931" t="str">
        <f>_xlfn.XLOOKUP($B4931,direcciones!$B:$B,direcciones!G:G,"",0)</f>
        <v/>
      </c>
    </row>
    <row r="4932" spans="1:31" ht="15.75" x14ac:dyDescent="0.25">
      <c r="A4932" s="44">
        <f t="shared" ref="A4932:A4995" si="77">A4931+1</f>
        <v>4931</v>
      </c>
      <c r="B4932" s="44">
        <v>3006347230</v>
      </c>
      <c r="C4932" s="45">
        <v>16670641</v>
      </c>
      <c r="D4932" s="44" t="s">
        <v>11885</v>
      </c>
      <c r="E4932" s="45">
        <v>1106550</v>
      </c>
      <c r="F4932" s="44" t="s">
        <v>11886</v>
      </c>
      <c r="G4932" s="45">
        <v>9</v>
      </c>
      <c r="H4932" s="44" t="s">
        <v>27</v>
      </c>
      <c r="I4932" s="44" t="s">
        <v>11888</v>
      </c>
      <c r="J4932" s="46">
        <v>85911000</v>
      </c>
      <c r="K4932" s="47">
        <v>213316686</v>
      </c>
      <c r="L4932" s="47">
        <v>9</v>
      </c>
      <c r="M4932" s="47">
        <v>278</v>
      </c>
      <c r="N4932" s="52">
        <v>2726766.52</v>
      </c>
      <c r="O4932" s="48">
        <v>1.7386551198333159E-2</v>
      </c>
      <c r="P4932" s="49">
        <v>44942</v>
      </c>
      <c r="Q4932" s="44" t="s">
        <v>29</v>
      </c>
      <c r="R4932" s="47">
        <v>8</v>
      </c>
      <c r="S4932" s="46" t="s">
        <v>39</v>
      </c>
      <c r="T4932" s="47" t="s">
        <v>166</v>
      </c>
      <c r="U4932" s="50">
        <v>774040.33</v>
      </c>
      <c r="V4932" s="47">
        <v>1493696</v>
      </c>
      <c r="W4932" s="51" t="s">
        <v>33</v>
      </c>
      <c r="X4932" s="50" t="s">
        <v>40</v>
      </c>
      <c r="Y4932" s="44" t="s">
        <v>819</v>
      </c>
      <c r="AA4932" t="str">
        <f>_xlfn.XLOOKUP(B4932,direcciones!B:B,direcciones!C:C,"",0)</f>
        <v/>
      </c>
      <c r="AB4932" t="str">
        <f>_xlfn.XLOOKUP(B4932,direcciones!B:B,direcciones!D:D,"",0)</f>
        <v/>
      </c>
      <c r="AC4932" t="str">
        <f>_xlfn.XLOOKUP($B4932,direcciones!$B:$B,direcciones!E:E,"",0)</f>
        <v/>
      </c>
      <c r="AD4932" t="str">
        <f>_xlfn.XLOOKUP($B4932,direcciones!$B:$B,direcciones!F:F,"",0)</f>
        <v/>
      </c>
      <c r="AE4932" t="str">
        <f>_xlfn.XLOOKUP($B4932,direcciones!$B:$B,direcciones!G:G,"",0)</f>
        <v/>
      </c>
    </row>
    <row r="4933" spans="1:31" ht="15.75" x14ac:dyDescent="0.25">
      <c r="A4933" s="44">
        <f t="shared" si="77"/>
        <v>4932</v>
      </c>
      <c r="B4933" s="44">
        <v>3222136332</v>
      </c>
      <c r="C4933" s="45">
        <v>31575168</v>
      </c>
      <c r="D4933" s="44" t="s">
        <v>11889</v>
      </c>
      <c r="E4933" s="45">
        <v>1150078</v>
      </c>
      <c r="F4933" s="44" t="s">
        <v>11890</v>
      </c>
      <c r="G4933" s="45">
        <v>6</v>
      </c>
      <c r="H4933" s="44" t="s">
        <v>27</v>
      </c>
      <c r="I4933" s="44" t="s">
        <v>11891</v>
      </c>
      <c r="J4933" s="46">
        <v>16309700</v>
      </c>
      <c r="K4933" s="47">
        <v>98850400</v>
      </c>
      <c r="L4933" s="47">
        <v>8</v>
      </c>
      <c r="M4933" s="47">
        <v>247</v>
      </c>
      <c r="N4933" s="52">
        <v>1219063.42</v>
      </c>
      <c r="O4933" s="48">
        <v>8.7142191456617835E-2</v>
      </c>
      <c r="P4933" s="49">
        <v>44998</v>
      </c>
      <c r="Q4933" s="44" t="s">
        <v>29</v>
      </c>
      <c r="R4933" s="47">
        <v>6</v>
      </c>
      <c r="S4933" s="46" t="s">
        <v>39</v>
      </c>
      <c r="T4933" s="47" t="s">
        <v>166</v>
      </c>
      <c r="U4933" s="50">
        <v>483027.66</v>
      </c>
      <c r="V4933" s="47">
        <v>1421263</v>
      </c>
      <c r="W4933" s="51" t="s">
        <v>9556</v>
      </c>
      <c r="X4933" s="50" t="s">
        <v>40</v>
      </c>
      <c r="Y4933" s="44" t="s">
        <v>819</v>
      </c>
      <c r="AA4933" t="str">
        <f>_xlfn.XLOOKUP(B4933,direcciones!B:B,direcciones!C:C,"",0)</f>
        <v/>
      </c>
      <c r="AB4933" t="str">
        <f>_xlfn.XLOOKUP(B4933,direcciones!B:B,direcciones!D:D,"",0)</f>
        <v/>
      </c>
      <c r="AC4933" t="str">
        <f>_xlfn.XLOOKUP($B4933,direcciones!$B:$B,direcciones!E:E,"",0)</f>
        <v/>
      </c>
      <c r="AD4933" t="str">
        <f>_xlfn.XLOOKUP($B4933,direcciones!$B:$B,direcciones!F:F,"",0)</f>
        <v/>
      </c>
      <c r="AE4933" t="str">
        <f>_xlfn.XLOOKUP($B4933,direcciones!$B:$B,direcciones!G:G,"",0)</f>
        <v/>
      </c>
    </row>
    <row r="4934" spans="1:31" ht="15.75" x14ac:dyDescent="0.25">
      <c r="A4934" s="44">
        <f t="shared" si="77"/>
        <v>4933</v>
      </c>
      <c r="B4934" s="44">
        <v>3142834038</v>
      </c>
      <c r="C4934" s="45">
        <v>1090425261</v>
      </c>
      <c r="D4934" s="44" t="s">
        <v>11892</v>
      </c>
      <c r="E4934" s="45">
        <v>1158909</v>
      </c>
      <c r="F4934" s="44" t="s">
        <v>11893</v>
      </c>
      <c r="G4934" s="45">
        <v>8</v>
      </c>
      <c r="H4934" s="44" t="s">
        <v>27</v>
      </c>
      <c r="I4934" s="44" t="s">
        <v>11894</v>
      </c>
      <c r="J4934" s="46">
        <v>48073645</v>
      </c>
      <c r="K4934" s="47">
        <v>121763632</v>
      </c>
      <c r="L4934" s="47">
        <v>6</v>
      </c>
      <c r="M4934" s="47">
        <v>207</v>
      </c>
      <c r="N4934" s="52">
        <v>1449854.52</v>
      </c>
      <c r="O4934" s="48">
        <v>2.8907731044733553E-2</v>
      </c>
      <c r="P4934" s="49">
        <v>45007</v>
      </c>
      <c r="Q4934" s="44" t="s">
        <v>29</v>
      </c>
      <c r="R4934" s="47">
        <v>6</v>
      </c>
      <c r="S4934" s="46" t="s">
        <v>39</v>
      </c>
      <c r="T4934" s="47" t="s">
        <v>166</v>
      </c>
      <c r="U4934" s="50">
        <v>592094.65</v>
      </c>
      <c r="V4934" s="47">
        <v>1389700</v>
      </c>
      <c r="W4934" s="51" t="s">
        <v>33</v>
      </c>
      <c r="X4934" s="50" t="s">
        <v>40</v>
      </c>
      <c r="Y4934" s="44" t="s">
        <v>819</v>
      </c>
      <c r="AA4934" t="str">
        <f>_xlfn.XLOOKUP(B4934,direcciones!B:B,direcciones!C:C,"",0)</f>
        <v/>
      </c>
      <c r="AB4934" t="str">
        <f>_xlfn.XLOOKUP(B4934,direcciones!B:B,direcciones!D:D,"",0)</f>
        <v/>
      </c>
      <c r="AC4934" t="str">
        <f>_xlfn.XLOOKUP($B4934,direcciones!$B:$B,direcciones!E:E,"",0)</f>
        <v/>
      </c>
      <c r="AD4934" t="str">
        <f>_xlfn.XLOOKUP($B4934,direcciones!$B:$B,direcciones!F:F,"",0)</f>
        <v/>
      </c>
      <c r="AE4934" t="str">
        <f>_xlfn.XLOOKUP($B4934,direcciones!$B:$B,direcciones!G:G,"",0)</f>
        <v/>
      </c>
    </row>
    <row r="4935" spans="1:31" ht="15.75" x14ac:dyDescent="0.25">
      <c r="A4935" s="44">
        <f t="shared" si="77"/>
        <v>4934</v>
      </c>
      <c r="B4935" s="44">
        <v>3508070531</v>
      </c>
      <c r="C4935" s="45">
        <v>1140882577</v>
      </c>
      <c r="D4935" s="44" t="s">
        <v>11895</v>
      </c>
      <c r="E4935" s="45">
        <v>1132620</v>
      </c>
      <c r="F4935" s="44" t="s">
        <v>11896</v>
      </c>
      <c r="G4935" s="45">
        <v>6</v>
      </c>
      <c r="H4935" s="44" t="s">
        <v>27</v>
      </c>
      <c r="I4935" s="44" t="s">
        <v>11897</v>
      </c>
      <c r="J4935" s="46">
        <v>43073800</v>
      </c>
      <c r="K4935" s="47">
        <v>140940756</v>
      </c>
      <c r="L4935" s="47">
        <v>13</v>
      </c>
      <c r="M4935" s="47">
        <v>400</v>
      </c>
      <c r="N4935" s="52">
        <v>1863060.73</v>
      </c>
      <c r="O4935" s="48">
        <v>3.0027394843268995E-2</v>
      </c>
      <c r="P4935" s="49">
        <v>44978</v>
      </c>
      <c r="Q4935" s="44" t="s">
        <v>29</v>
      </c>
      <c r="R4935" s="47">
        <v>7</v>
      </c>
      <c r="S4935" s="46" t="s">
        <v>30</v>
      </c>
      <c r="T4935" s="47" t="s">
        <v>166</v>
      </c>
      <c r="U4935" s="50">
        <v>683377.75</v>
      </c>
      <c r="V4935" s="47">
        <v>1293394</v>
      </c>
      <c r="W4935" s="51" t="s">
        <v>33</v>
      </c>
      <c r="X4935" s="50" t="s">
        <v>40</v>
      </c>
      <c r="Y4935" s="44" t="s">
        <v>819</v>
      </c>
      <c r="AA4935" t="str">
        <f>_xlfn.XLOOKUP(B4935,direcciones!B:B,direcciones!C:C,"",0)</f>
        <v/>
      </c>
      <c r="AB4935" t="str">
        <f>_xlfn.XLOOKUP(B4935,direcciones!B:B,direcciones!D:D,"",0)</f>
        <v/>
      </c>
      <c r="AC4935" t="str">
        <f>_xlfn.XLOOKUP($B4935,direcciones!$B:$B,direcciones!E:E,"",0)</f>
        <v/>
      </c>
      <c r="AD4935" t="str">
        <f>_xlfn.XLOOKUP($B4935,direcciones!$B:$B,direcciones!F:F,"",0)</f>
        <v/>
      </c>
      <c r="AE4935" t="str">
        <f>_xlfn.XLOOKUP($B4935,direcciones!$B:$B,direcciones!G:G,"",0)</f>
        <v/>
      </c>
    </row>
    <row r="4936" spans="1:31" ht="15.75" x14ac:dyDescent="0.25">
      <c r="A4936" s="44">
        <f t="shared" si="77"/>
        <v>4935</v>
      </c>
      <c r="B4936" s="44">
        <v>3214435904</v>
      </c>
      <c r="C4936" s="45">
        <v>47436251</v>
      </c>
      <c r="D4936" s="44" t="s">
        <v>11898</v>
      </c>
      <c r="E4936" s="45">
        <v>1188920</v>
      </c>
      <c r="F4936" s="44" t="s">
        <v>11899</v>
      </c>
      <c r="G4936" s="45">
        <v>6</v>
      </c>
      <c r="H4936" s="44" t="s">
        <v>27</v>
      </c>
      <c r="I4936" s="44" t="s">
        <v>11900</v>
      </c>
      <c r="J4936" s="46">
        <v>3000000</v>
      </c>
      <c r="K4936" s="47">
        <v>62786598</v>
      </c>
      <c r="L4936" s="47">
        <v>5</v>
      </c>
      <c r="M4936" s="47">
        <v>157</v>
      </c>
      <c r="N4936" s="52">
        <v>838325.79</v>
      </c>
      <c r="O4936" s="48">
        <v>0.42876533333333333</v>
      </c>
      <c r="P4936" s="49">
        <v>45040</v>
      </c>
      <c r="Q4936" s="44" t="s">
        <v>29</v>
      </c>
      <c r="R4936" s="47">
        <v>5</v>
      </c>
      <c r="S4936" s="46" t="s">
        <v>39</v>
      </c>
      <c r="T4936" s="47" t="s">
        <v>166</v>
      </c>
      <c r="U4936" s="50">
        <v>311365.15000000002</v>
      </c>
      <c r="V4936" s="47">
        <v>1286296</v>
      </c>
      <c r="W4936" s="51" t="s">
        <v>33</v>
      </c>
      <c r="X4936" s="50" t="s">
        <v>32</v>
      </c>
      <c r="Y4936" s="44" t="s">
        <v>819</v>
      </c>
      <c r="AA4936" t="str">
        <f>_xlfn.XLOOKUP(B4936,direcciones!B:B,direcciones!C:C,"",0)</f>
        <v>Floridablanca</v>
      </c>
      <c r="AB4936" t="str">
        <f>_xlfn.XLOOKUP(B4936,direcciones!B:B,direcciones!D:D,"",0)</f>
        <v>SANTANDER</v>
      </c>
      <c r="AC4936">
        <f>_xlfn.XLOOKUP($B4936,direcciones!$B:$B,direcciones!E:E,"",0)</f>
        <v>0</v>
      </c>
      <c r="AD4936" t="str">
        <f>_xlfn.XLOOKUP($B4936,direcciones!$B:$B,direcciones!F:F,"",0)</f>
        <v>SANTANDER</v>
      </c>
      <c r="AE4936" t="str">
        <f>_xlfn.XLOOKUP($B4936,direcciones!$B:$B,direcciones!G:G,"",0)</f>
        <v>Calle 7 7-50 aranzoque real torre 3 apto302</v>
      </c>
    </row>
    <row r="4937" spans="1:31" ht="15.75" x14ac:dyDescent="0.25">
      <c r="A4937" s="44">
        <f t="shared" si="77"/>
        <v>4936</v>
      </c>
      <c r="B4937" s="44">
        <v>3012922692</v>
      </c>
      <c r="C4937" s="45">
        <v>1092339888</v>
      </c>
      <c r="D4937" s="44" t="s">
        <v>11901</v>
      </c>
      <c r="E4937" s="45">
        <v>1178423</v>
      </c>
      <c r="F4937" s="44" t="s">
        <v>11902</v>
      </c>
      <c r="G4937" s="45">
        <v>2</v>
      </c>
      <c r="H4937" s="44" t="s">
        <v>27</v>
      </c>
      <c r="I4937" s="44" t="s">
        <v>11903</v>
      </c>
      <c r="J4937" s="46">
        <v>51553700</v>
      </c>
      <c r="K4937" s="47">
        <v>67635700</v>
      </c>
      <c r="L4937" s="47">
        <v>7</v>
      </c>
      <c r="M4937" s="47">
        <v>216</v>
      </c>
      <c r="N4937" s="52">
        <v>1290755.8500000001</v>
      </c>
      <c r="O4937" s="48">
        <v>2.4357262427333052E-2</v>
      </c>
      <c r="P4937" s="49">
        <v>45030</v>
      </c>
      <c r="Q4937" s="44" t="s">
        <v>29</v>
      </c>
      <c r="R4937" s="47">
        <v>5</v>
      </c>
      <c r="S4937" s="46" t="s">
        <v>39</v>
      </c>
      <c r="T4937" s="47" t="s">
        <v>166</v>
      </c>
      <c r="U4937" s="50">
        <v>334446.88</v>
      </c>
      <c r="V4937" s="47">
        <v>1255707</v>
      </c>
      <c r="W4937" s="51" t="s">
        <v>33</v>
      </c>
      <c r="X4937" s="50" t="s">
        <v>40</v>
      </c>
      <c r="Y4937" s="44" t="s">
        <v>819</v>
      </c>
      <c r="AA4937" t="str">
        <f>_xlfn.XLOOKUP(B4937,direcciones!B:B,direcciones!C:C,"",0)</f>
        <v/>
      </c>
      <c r="AB4937" t="str">
        <f>_xlfn.XLOOKUP(B4937,direcciones!B:B,direcciones!D:D,"",0)</f>
        <v/>
      </c>
      <c r="AC4937" t="str">
        <f>_xlfn.XLOOKUP($B4937,direcciones!$B:$B,direcciones!E:E,"",0)</f>
        <v/>
      </c>
      <c r="AD4937" t="str">
        <f>_xlfn.XLOOKUP($B4937,direcciones!$B:$B,direcciones!F:F,"",0)</f>
        <v/>
      </c>
      <c r="AE4937" t="str">
        <f>_xlfn.XLOOKUP($B4937,direcciones!$B:$B,direcciones!G:G,"",0)</f>
        <v/>
      </c>
    </row>
    <row r="4938" spans="1:31" ht="15.75" x14ac:dyDescent="0.25">
      <c r="A4938" s="44">
        <f t="shared" si="77"/>
        <v>4937</v>
      </c>
      <c r="B4938" s="44">
        <v>3017391820</v>
      </c>
      <c r="C4938" s="45">
        <v>52996159</v>
      </c>
      <c r="D4938" s="44" t="s">
        <v>11904</v>
      </c>
      <c r="E4938" s="45">
        <v>1095694</v>
      </c>
      <c r="F4938" s="44" t="s">
        <v>11905</v>
      </c>
      <c r="G4938" s="45">
        <v>4</v>
      </c>
      <c r="H4938" s="44" t="s">
        <v>27</v>
      </c>
      <c r="I4938" s="44" t="s">
        <v>11906</v>
      </c>
      <c r="J4938" s="46">
        <v>13687800</v>
      </c>
      <c r="K4938" s="47">
        <v>63961562</v>
      </c>
      <c r="L4938" s="47">
        <v>6</v>
      </c>
      <c r="M4938" s="47">
        <v>207</v>
      </c>
      <c r="N4938" s="52">
        <v>1016554.52</v>
      </c>
      <c r="O4938" s="48">
        <v>9.1322272388550382E-2</v>
      </c>
      <c r="P4938" s="49">
        <v>44925</v>
      </c>
      <c r="Q4938" s="44" t="s">
        <v>29</v>
      </c>
      <c r="R4938" s="47">
        <v>9</v>
      </c>
      <c r="S4938" s="46" t="s">
        <v>30</v>
      </c>
      <c r="T4938" s="47" t="s">
        <v>166</v>
      </c>
      <c r="U4938" s="50">
        <v>389294.39</v>
      </c>
      <c r="V4938" s="47">
        <v>1250001</v>
      </c>
      <c r="W4938" s="51" t="s">
        <v>11024</v>
      </c>
      <c r="X4938" s="50" t="s">
        <v>40</v>
      </c>
      <c r="Y4938" s="44" t="s">
        <v>819</v>
      </c>
      <c r="AA4938" t="str">
        <f>_xlfn.XLOOKUP(B4938,direcciones!B:B,direcciones!C:C,"",0)</f>
        <v/>
      </c>
      <c r="AB4938" t="str">
        <f>_xlfn.XLOOKUP(B4938,direcciones!B:B,direcciones!D:D,"",0)</f>
        <v/>
      </c>
      <c r="AC4938" t="str">
        <f>_xlfn.XLOOKUP($B4938,direcciones!$B:$B,direcciones!E:E,"",0)</f>
        <v/>
      </c>
      <c r="AD4938" t="str">
        <f>_xlfn.XLOOKUP($B4938,direcciones!$B:$B,direcciones!F:F,"",0)</f>
        <v/>
      </c>
      <c r="AE4938" t="str">
        <f>_xlfn.XLOOKUP($B4938,direcciones!$B:$B,direcciones!G:G,"",0)</f>
        <v/>
      </c>
    </row>
    <row r="4939" spans="1:31" ht="15.75" x14ac:dyDescent="0.25">
      <c r="A4939" s="44">
        <f t="shared" si="77"/>
        <v>4938</v>
      </c>
      <c r="B4939" s="44">
        <v>3017391820</v>
      </c>
      <c r="C4939" s="45">
        <v>52996159</v>
      </c>
      <c r="D4939" s="44" t="s">
        <v>11904</v>
      </c>
      <c r="E4939" s="45">
        <v>1095693</v>
      </c>
      <c r="F4939" s="44" t="s">
        <v>11905</v>
      </c>
      <c r="G4939" s="45">
        <v>4</v>
      </c>
      <c r="H4939" s="44" t="s">
        <v>27</v>
      </c>
      <c r="I4939" s="44" t="s">
        <v>11907</v>
      </c>
      <c r="J4939" s="46">
        <v>12653550</v>
      </c>
      <c r="K4939" s="47">
        <v>63961562</v>
      </c>
      <c r="L4939" s="47">
        <v>6</v>
      </c>
      <c r="M4939" s="47">
        <v>207</v>
      </c>
      <c r="N4939" s="52">
        <v>1016554.52</v>
      </c>
      <c r="O4939" s="48">
        <v>9.8786585582702091E-2</v>
      </c>
      <c r="P4939" s="49">
        <v>44925</v>
      </c>
      <c r="Q4939" s="44" t="s">
        <v>29</v>
      </c>
      <c r="R4939" s="47">
        <v>9</v>
      </c>
      <c r="S4939" s="46" t="s">
        <v>30</v>
      </c>
      <c r="T4939" s="47" t="s">
        <v>166</v>
      </c>
      <c r="U4939" s="50">
        <v>389294.39</v>
      </c>
      <c r="V4939" s="47">
        <v>1250001</v>
      </c>
      <c r="W4939" s="51" t="s">
        <v>11024</v>
      </c>
      <c r="X4939" s="50" t="s">
        <v>40</v>
      </c>
      <c r="Y4939" s="44" t="s">
        <v>819</v>
      </c>
      <c r="AA4939" t="str">
        <f>_xlfn.XLOOKUP(B4939,direcciones!B:B,direcciones!C:C,"",0)</f>
        <v/>
      </c>
      <c r="AB4939" t="str">
        <f>_xlfn.XLOOKUP(B4939,direcciones!B:B,direcciones!D:D,"",0)</f>
        <v/>
      </c>
      <c r="AC4939" t="str">
        <f>_xlfn.XLOOKUP($B4939,direcciones!$B:$B,direcciones!E:E,"",0)</f>
        <v/>
      </c>
      <c r="AD4939" t="str">
        <f>_xlfn.XLOOKUP($B4939,direcciones!$B:$B,direcciones!F:F,"",0)</f>
        <v/>
      </c>
      <c r="AE4939" t="str">
        <f>_xlfn.XLOOKUP($B4939,direcciones!$B:$B,direcciones!G:G,"",0)</f>
        <v/>
      </c>
    </row>
    <row r="4940" spans="1:31" ht="15.75" x14ac:dyDescent="0.25">
      <c r="A4940" s="44">
        <f t="shared" si="77"/>
        <v>4939</v>
      </c>
      <c r="B4940" s="44">
        <v>3017391820</v>
      </c>
      <c r="C4940" s="45">
        <v>52996159</v>
      </c>
      <c r="D4940" s="44" t="s">
        <v>11904</v>
      </c>
      <c r="E4940" s="45">
        <v>1095695</v>
      </c>
      <c r="F4940" s="44" t="s">
        <v>11905</v>
      </c>
      <c r="G4940" s="45">
        <v>4</v>
      </c>
      <c r="H4940" s="44" t="s">
        <v>27</v>
      </c>
      <c r="I4940" s="44" t="s">
        <v>11908</v>
      </c>
      <c r="J4940" s="46">
        <v>32337900</v>
      </c>
      <c r="K4940" s="47">
        <v>63961562</v>
      </c>
      <c r="L4940" s="47">
        <v>6</v>
      </c>
      <c r="M4940" s="47">
        <v>207</v>
      </c>
      <c r="N4940" s="52">
        <v>1016554.52</v>
      </c>
      <c r="O4940" s="48">
        <v>3.8654365311291086E-2</v>
      </c>
      <c r="P4940" s="49">
        <v>44925</v>
      </c>
      <c r="Q4940" s="44" t="s">
        <v>29</v>
      </c>
      <c r="R4940" s="47">
        <v>9</v>
      </c>
      <c r="S4940" s="46" t="s">
        <v>30</v>
      </c>
      <c r="T4940" s="47" t="s">
        <v>166</v>
      </c>
      <c r="U4940" s="50">
        <v>389294.39</v>
      </c>
      <c r="V4940" s="47">
        <v>1250001</v>
      </c>
      <c r="W4940" s="51" t="s">
        <v>11024</v>
      </c>
      <c r="X4940" s="50" t="s">
        <v>40</v>
      </c>
      <c r="Y4940" s="44" t="s">
        <v>819</v>
      </c>
      <c r="AA4940" t="str">
        <f>_xlfn.XLOOKUP(B4940,direcciones!B:B,direcciones!C:C,"",0)</f>
        <v/>
      </c>
      <c r="AB4940" t="str">
        <f>_xlfn.XLOOKUP(B4940,direcciones!B:B,direcciones!D:D,"",0)</f>
        <v/>
      </c>
      <c r="AC4940" t="str">
        <f>_xlfn.XLOOKUP($B4940,direcciones!$B:$B,direcciones!E:E,"",0)</f>
        <v/>
      </c>
      <c r="AD4940" t="str">
        <f>_xlfn.XLOOKUP($B4940,direcciones!$B:$B,direcciones!F:F,"",0)</f>
        <v/>
      </c>
      <c r="AE4940" t="str">
        <f>_xlfn.XLOOKUP($B4940,direcciones!$B:$B,direcciones!G:G,"",0)</f>
        <v/>
      </c>
    </row>
    <row r="4941" spans="1:31" ht="15.75" x14ac:dyDescent="0.25">
      <c r="A4941" s="44">
        <f t="shared" si="77"/>
        <v>4940</v>
      </c>
      <c r="B4941" s="44">
        <v>3214369101</v>
      </c>
      <c r="C4941" s="45">
        <v>23487851</v>
      </c>
      <c r="D4941" s="44" t="s">
        <v>11909</v>
      </c>
      <c r="E4941" s="45">
        <v>1097994</v>
      </c>
      <c r="F4941" s="44" t="s">
        <v>11910</v>
      </c>
      <c r="G4941" s="45">
        <v>4</v>
      </c>
      <c r="H4941" s="44" t="s">
        <v>27</v>
      </c>
      <c r="I4941" s="44" t="s">
        <v>11911</v>
      </c>
      <c r="J4941" s="46">
        <v>29269800</v>
      </c>
      <c r="K4941" s="47">
        <v>59094100</v>
      </c>
      <c r="L4941" s="47">
        <v>10</v>
      </c>
      <c r="M4941" s="47">
        <v>308</v>
      </c>
      <c r="N4941" s="52">
        <v>843794.72</v>
      </c>
      <c r="O4941" s="48">
        <v>3.5626311078312801E-2</v>
      </c>
      <c r="P4941" s="49">
        <v>44927</v>
      </c>
      <c r="Q4941" s="44" t="s">
        <v>29</v>
      </c>
      <c r="R4941" s="47">
        <v>8</v>
      </c>
      <c r="S4941" s="46" t="s">
        <v>39</v>
      </c>
      <c r="T4941" s="47" t="s">
        <v>166</v>
      </c>
      <c r="U4941" s="50">
        <v>240380.12</v>
      </c>
      <c r="V4941" s="47">
        <v>1042775</v>
      </c>
      <c r="W4941" s="51" t="s">
        <v>11024</v>
      </c>
      <c r="X4941" s="50" t="s">
        <v>40</v>
      </c>
      <c r="Y4941" s="44" t="s">
        <v>819</v>
      </c>
      <c r="AA4941" t="str">
        <f>_xlfn.XLOOKUP(B4941,direcciones!B:B,direcciones!C:C,"",0)</f>
        <v/>
      </c>
      <c r="AB4941" t="str">
        <f>_xlfn.XLOOKUP(B4941,direcciones!B:B,direcciones!D:D,"",0)</f>
        <v/>
      </c>
      <c r="AC4941" t="str">
        <f>_xlfn.XLOOKUP($B4941,direcciones!$B:$B,direcciones!E:E,"",0)</f>
        <v/>
      </c>
      <c r="AD4941" t="str">
        <f>_xlfn.XLOOKUP($B4941,direcciones!$B:$B,direcciones!F:F,"",0)</f>
        <v/>
      </c>
      <c r="AE4941" t="str">
        <f>_xlfn.XLOOKUP($B4941,direcciones!$B:$B,direcciones!G:G,"",0)</f>
        <v/>
      </c>
    </row>
    <row r="4942" spans="1:31" ht="15.75" x14ac:dyDescent="0.25">
      <c r="A4942" s="44">
        <f t="shared" si="77"/>
        <v>4941</v>
      </c>
      <c r="B4942" s="44">
        <v>3008084600</v>
      </c>
      <c r="C4942" s="45">
        <v>1098800811</v>
      </c>
      <c r="D4942" s="44" t="s">
        <v>11912</v>
      </c>
      <c r="E4942" s="45">
        <v>1146700</v>
      </c>
      <c r="F4942" s="44" t="s">
        <v>11913</v>
      </c>
      <c r="G4942" s="45">
        <v>5</v>
      </c>
      <c r="H4942" s="44" t="s">
        <v>27</v>
      </c>
      <c r="I4942" s="44" t="s">
        <v>11914</v>
      </c>
      <c r="J4942" s="46">
        <v>21764400</v>
      </c>
      <c r="K4942" s="47">
        <v>62380676</v>
      </c>
      <c r="L4942" s="47">
        <v>9</v>
      </c>
      <c r="M4942" s="47">
        <v>278</v>
      </c>
      <c r="N4942" s="52">
        <v>747609.16</v>
      </c>
      <c r="O4942" s="48">
        <v>4.2189722666372609E-2</v>
      </c>
      <c r="P4942" s="49">
        <v>44985</v>
      </c>
      <c r="Q4942" s="44" t="s">
        <v>29</v>
      </c>
      <c r="R4942" s="47">
        <v>7</v>
      </c>
      <c r="S4942" s="46" t="s">
        <v>39</v>
      </c>
      <c r="T4942" s="47" t="s">
        <v>166</v>
      </c>
      <c r="U4942" s="50">
        <v>235199.97</v>
      </c>
      <c r="V4942" s="47">
        <v>918234</v>
      </c>
      <c r="W4942" s="51" t="s">
        <v>33</v>
      </c>
      <c r="X4942" s="50" t="s">
        <v>40</v>
      </c>
      <c r="Y4942" s="44" t="s">
        <v>819</v>
      </c>
      <c r="AA4942" t="str">
        <f>_xlfn.XLOOKUP(B4942,direcciones!B:B,direcciones!C:C,"",0)</f>
        <v/>
      </c>
      <c r="AB4942" t="str">
        <f>_xlfn.XLOOKUP(B4942,direcciones!B:B,direcciones!D:D,"",0)</f>
        <v/>
      </c>
      <c r="AC4942" t="str">
        <f>_xlfn.XLOOKUP($B4942,direcciones!$B:$B,direcciones!E:E,"",0)</f>
        <v/>
      </c>
      <c r="AD4942" t="str">
        <f>_xlfn.XLOOKUP($B4942,direcciones!$B:$B,direcciones!F:F,"",0)</f>
        <v/>
      </c>
      <c r="AE4942" t="str">
        <f>_xlfn.XLOOKUP($B4942,direcciones!$B:$B,direcciones!G:G,"",0)</f>
        <v/>
      </c>
    </row>
    <row r="4943" spans="1:31" ht="15.75" x14ac:dyDescent="0.25">
      <c r="A4943" s="44">
        <f t="shared" si="77"/>
        <v>4942</v>
      </c>
      <c r="B4943" s="44">
        <v>3229446381</v>
      </c>
      <c r="C4943" s="45">
        <v>1018497471</v>
      </c>
      <c r="D4943" s="44" t="s">
        <v>11915</v>
      </c>
      <c r="E4943" s="45">
        <v>1190944</v>
      </c>
      <c r="F4943" s="44" t="s">
        <v>11916</v>
      </c>
      <c r="G4943" s="45">
        <v>3</v>
      </c>
      <c r="H4943" s="44" t="s">
        <v>27</v>
      </c>
      <c r="I4943" s="44" t="s">
        <v>11917</v>
      </c>
      <c r="J4943" s="46">
        <v>42666750</v>
      </c>
      <c r="K4943" s="47">
        <v>62235767</v>
      </c>
      <c r="L4943" s="47">
        <v>5</v>
      </c>
      <c r="M4943" s="47">
        <v>158</v>
      </c>
      <c r="N4943" s="52">
        <v>744780.18</v>
      </c>
      <c r="O4943" s="48">
        <v>2.0952498139652071E-2</v>
      </c>
      <c r="P4943" s="49">
        <v>45043</v>
      </c>
      <c r="Q4943" s="44" t="s">
        <v>29</v>
      </c>
      <c r="R4943" s="47">
        <v>5</v>
      </c>
      <c r="S4943" s="46" t="s">
        <v>39</v>
      </c>
      <c r="T4943" s="47" t="s">
        <v>166</v>
      </c>
      <c r="U4943" s="50">
        <v>308743.2</v>
      </c>
      <c r="V4943" s="47">
        <v>893975</v>
      </c>
      <c r="W4943" s="51" t="s">
        <v>33</v>
      </c>
      <c r="X4943" s="50" t="s">
        <v>40</v>
      </c>
      <c r="Y4943" s="44" t="s">
        <v>819</v>
      </c>
      <c r="AA4943" t="str">
        <f>_xlfn.XLOOKUP(B4943,direcciones!B:B,direcciones!C:C,"",0)</f>
        <v>Bogotá</v>
      </c>
      <c r="AB4943" t="str">
        <f>_xlfn.XLOOKUP(B4943,direcciones!B:B,direcciones!D:D,"",0)</f>
        <v>CUNDINAMARCA</v>
      </c>
      <c r="AC4943">
        <f>_xlfn.XLOOKUP($B4943,direcciones!$B:$B,direcciones!E:E,"",0)</f>
        <v>0</v>
      </c>
      <c r="AD4943" t="str">
        <f>_xlfn.XLOOKUP($B4943,direcciones!$B:$B,direcciones!F:F,"",0)</f>
        <v>CUNDINAMARCA</v>
      </c>
      <c r="AE4943" t="str">
        <f>_xlfn.XLOOKUP($B4943,direcciones!$B:$B,direcciones!G:G,"",0)</f>
        <v>KR 92 151 B 86</v>
      </c>
    </row>
    <row r="4944" spans="1:31" ht="15.75" x14ac:dyDescent="0.25">
      <c r="A4944" s="44">
        <f t="shared" si="77"/>
        <v>4943</v>
      </c>
      <c r="B4944" s="44">
        <v>3182894677</v>
      </c>
      <c r="C4944" s="45">
        <v>79733766</v>
      </c>
      <c r="D4944" s="44" t="s">
        <v>11918</v>
      </c>
      <c r="E4944" s="45">
        <v>1015542</v>
      </c>
      <c r="F4944" s="44" t="s">
        <v>11919</v>
      </c>
      <c r="G4944" s="45">
        <v>4</v>
      </c>
      <c r="H4944" s="44" t="s">
        <v>27</v>
      </c>
      <c r="I4944" s="44" t="s">
        <v>11920</v>
      </c>
      <c r="J4944" s="46">
        <v>4529388</v>
      </c>
      <c r="K4944" s="47">
        <v>65916567</v>
      </c>
      <c r="L4944" s="47">
        <v>12</v>
      </c>
      <c r="M4944" s="47">
        <v>369</v>
      </c>
      <c r="N4944" s="52">
        <v>976525.85</v>
      </c>
      <c r="O4944" s="48">
        <v>0.16371417065616811</v>
      </c>
      <c r="P4944" s="49">
        <v>44813</v>
      </c>
      <c r="Q4944" s="44" t="s">
        <v>29</v>
      </c>
      <c r="R4944" s="47">
        <v>12</v>
      </c>
      <c r="S4944" s="46" t="s">
        <v>30</v>
      </c>
      <c r="T4944" s="47" t="s">
        <v>166</v>
      </c>
      <c r="U4944" s="50">
        <v>378275.55</v>
      </c>
      <c r="V4944" s="47">
        <v>741525</v>
      </c>
      <c r="W4944" s="51" t="s">
        <v>11024</v>
      </c>
      <c r="X4944" s="50" t="s">
        <v>60</v>
      </c>
      <c r="Y4944" s="44" t="s">
        <v>819</v>
      </c>
      <c r="AA4944" t="str">
        <f>_xlfn.XLOOKUP(B4944,direcciones!B:B,direcciones!C:C,"",0)</f>
        <v/>
      </c>
      <c r="AB4944" t="str">
        <f>_xlfn.XLOOKUP(B4944,direcciones!B:B,direcciones!D:D,"",0)</f>
        <v/>
      </c>
      <c r="AC4944" t="str">
        <f>_xlfn.XLOOKUP($B4944,direcciones!$B:$B,direcciones!E:E,"",0)</f>
        <v/>
      </c>
      <c r="AD4944" t="str">
        <f>_xlfn.XLOOKUP($B4944,direcciones!$B:$B,direcciones!F:F,"",0)</f>
        <v/>
      </c>
      <c r="AE4944" t="str">
        <f>_xlfn.XLOOKUP($B4944,direcciones!$B:$B,direcciones!G:G,"",0)</f>
        <v/>
      </c>
    </row>
    <row r="4945" spans="1:31" ht="15.75" x14ac:dyDescent="0.25">
      <c r="A4945" s="44">
        <f t="shared" si="77"/>
        <v>4944</v>
      </c>
      <c r="B4945" s="44">
        <v>3182894677</v>
      </c>
      <c r="C4945" s="45">
        <v>79733766</v>
      </c>
      <c r="D4945" s="44" t="s">
        <v>11918</v>
      </c>
      <c r="E4945" s="45">
        <v>1015546</v>
      </c>
      <c r="F4945" s="44" t="s">
        <v>11919</v>
      </c>
      <c r="G4945" s="45">
        <v>4</v>
      </c>
      <c r="H4945" s="44" t="s">
        <v>27</v>
      </c>
      <c r="I4945" s="44" t="s">
        <v>11921</v>
      </c>
      <c r="J4945" s="46">
        <v>24451429</v>
      </c>
      <c r="K4945" s="47">
        <v>65916567</v>
      </c>
      <c r="L4945" s="47">
        <v>12</v>
      </c>
      <c r="M4945" s="47">
        <v>369</v>
      </c>
      <c r="N4945" s="52">
        <v>976525.85</v>
      </c>
      <c r="O4945" s="48">
        <v>3.0326448405121845E-2</v>
      </c>
      <c r="P4945" s="49">
        <v>44813</v>
      </c>
      <c r="Q4945" s="44" t="s">
        <v>29</v>
      </c>
      <c r="R4945" s="47">
        <v>12</v>
      </c>
      <c r="S4945" s="46" t="s">
        <v>30</v>
      </c>
      <c r="T4945" s="47" t="s">
        <v>166</v>
      </c>
      <c r="U4945" s="50">
        <v>378275.55</v>
      </c>
      <c r="V4945" s="47">
        <v>741525</v>
      </c>
      <c r="W4945" s="51" t="s">
        <v>11024</v>
      </c>
      <c r="X4945" s="50" t="s">
        <v>40</v>
      </c>
      <c r="Y4945" s="44" t="s">
        <v>819</v>
      </c>
      <c r="AA4945" t="str">
        <f>_xlfn.XLOOKUP(B4945,direcciones!B:B,direcciones!C:C,"",0)</f>
        <v/>
      </c>
      <c r="AB4945" t="str">
        <f>_xlfn.XLOOKUP(B4945,direcciones!B:B,direcciones!D:D,"",0)</f>
        <v/>
      </c>
      <c r="AC4945" t="str">
        <f>_xlfn.XLOOKUP($B4945,direcciones!$B:$B,direcciones!E:E,"",0)</f>
        <v/>
      </c>
      <c r="AD4945" t="str">
        <f>_xlfn.XLOOKUP($B4945,direcciones!$B:$B,direcciones!F:F,"",0)</f>
        <v/>
      </c>
      <c r="AE4945" t="str">
        <f>_xlfn.XLOOKUP($B4945,direcciones!$B:$B,direcciones!G:G,"",0)</f>
        <v/>
      </c>
    </row>
    <row r="4946" spans="1:31" ht="15.75" x14ac:dyDescent="0.25">
      <c r="A4946" s="44">
        <f t="shared" si="77"/>
        <v>4945</v>
      </c>
      <c r="B4946" s="44">
        <v>3182894677</v>
      </c>
      <c r="C4946" s="45">
        <v>79733766</v>
      </c>
      <c r="D4946" s="44" t="s">
        <v>11918</v>
      </c>
      <c r="E4946" s="45">
        <v>1015545</v>
      </c>
      <c r="F4946" s="44" t="s">
        <v>11919</v>
      </c>
      <c r="G4946" s="45">
        <v>4</v>
      </c>
      <c r="H4946" s="44" t="s">
        <v>27</v>
      </c>
      <c r="I4946" s="44" t="s">
        <v>11922</v>
      </c>
      <c r="J4946" s="46">
        <v>24250253</v>
      </c>
      <c r="K4946" s="47">
        <v>65916567</v>
      </c>
      <c r="L4946" s="47">
        <v>12</v>
      </c>
      <c r="M4946" s="47">
        <v>369</v>
      </c>
      <c r="N4946" s="52">
        <v>976525.85</v>
      </c>
      <c r="O4946" s="48">
        <v>3.0578031495176565E-2</v>
      </c>
      <c r="P4946" s="49">
        <v>44813</v>
      </c>
      <c r="Q4946" s="44" t="s">
        <v>29</v>
      </c>
      <c r="R4946" s="47">
        <v>12</v>
      </c>
      <c r="S4946" s="46" t="s">
        <v>30</v>
      </c>
      <c r="T4946" s="47" t="s">
        <v>166</v>
      </c>
      <c r="U4946" s="50">
        <v>378275.55</v>
      </c>
      <c r="V4946" s="47">
        <v>741525</v>
      </c>
      <c r="W4946" s="51" t="s">
        <v>11024</v>
      </c>
      <c r="X4946" s="50" t="s">
        <v>40</v>
      </c>
      <c r="Y4946" s="44" t="s">
        <v>819</v>
      </c>
      <c r="AA4946" t="str">
        <f>_xlfn.XLOOKUP(B4946,direcciones!B:B,direcciones!C:C,"",0)</f>
        <v/>
      </c>
      <c r="AB4946" t="str">
        <f>_xlfn.XLOOKUP(B4946,direcciones!B:B,direcciones!D:D,"",0)</f>
        <v/>
      </c>
      <c r="AC4946" t="str">
        <f>_xlfn.XLOOKUP($B4946,direcciones!$B:$B,direcciones!E:E,"",0)</f>
        <v/>
      </c>
      <c r="AD4946" t="str">
        <f>_xlfn.XLOOKUP($B4946,direcciones!$B:$B,direcciones!F:F,"",0)</f>
        <v/>
      </c>
      <c r="AE4946" t="str">
        <f>_xlfn.XLOOKUP($B4946,direcciones!$B:$B,direcciones!G:G,"",0)</f>
        <v/>
      </c>
    </row>
    <row r="4947" spans="1:31" ht="15.75" x14ac:dyDescent="0.25">
      <c r="A4947" s="44">
        <f t="shared" si="77"/>
        <v>4946</v>
      </c>
      <c r="B4947" s="44">
        <v>3182894677</v>
      </c>
      <c r="C4947" s="45">
        <v>79733766</v>
      </c>
      <c r="D4947" s="44" t="s">
        <v>11918</v>
      </c>
      <c r="E4947" s="45">
        <v>1015544</v>
      </c>
      <c r="F4947" s="44" t="s">
        <v>11919</v>
      </c>
      <c r="G4947" s="45">
        <v>4</v>
      </c>
      <c r="H4947" s="44" t="s">
        <v>27</v>
      </c>
      <c r="I4947" s="44" t="s">
        <v>11923</v>
      </c>
      <c r="J4947" s="46">
        <v>12685497</v>
      </c>
      <c r="K4947" s="47">
        <v>65916567</v>
      </c>
      <c r="L4947" s="47">
        <v>12</v>
      </c>
      <c r="M4947" s="47">
        <v>369</v>
      </c>
      <c r="N4947" s="52">
        <v>976525.85</v>
      </c>
      <c r="O4947" s="48">
        <v>5.8454548528922436E-2</v>
      </c>
      <c r="P4947" s="49">
        <v>44813</v>
      </c>
      <c r="Q4947" s="44" t="s">
        <v>29</v>
      </c>
      <c r="R4947" s="47">
        <v>12</v>
      </c>
      <c r="S4947" s="46" t="s">
        <v>30</v>
      </c>
      <c r="T4947" s="47" t="s">
        <v>166</v>
      </c>
      <c r="U4947" s="50">
        <v>378275.55</v>
      </c>
      <c r="V4947" s="47">
        <v>741525</v>
      </c>
      <c r="W4947" s="51" t="s">
        <v>11024</v>
      </c>
      <c r="X4947" s="50" t="s">
        <v>40</v>
      </c>
      <c r="Y4947" s="44" t="s">
        <v>819</v>
      </c>
      <c r="AA4947" t="str">
        <f>_xlfn.XLOOKUP(B4947,direcciones!B:B,direcciones!C:C,"",0)</f>
        <v/>
      </c>
      <c r="AB4947" t="str">
        <f>_xlfn.XLOOKUP(B4947,direcciones!B:B,direcciones!D:D,"",0)</f>
        <v/>
      </c>
      <c r="AC4947" t="str">
        <f>_xlfn.XLOOKUP($B4947,direcciones!$B:$B,direcciones!E:E,"",0)</f>
        <v/>
      </c>
      <c r="AD4947" t="str">
        <f>_xlfn.XLOOKUP($B4947,direcciones!$B:$B,direcciones!F:F,"",0)</f>
        <v/>
      </c>
      <c r="AE4947" t="str">
        <f>_xlfn.XLOOKUP($B4947,direcciones!$B:$B,direcciones!G:G,"",0)</f>
        <v/>
      </c>
    </row>
    <row r="4948" spans="1:31" ht="15.75" x14ac:dyDescent="0.25">
      <c r="A4948" s="44">
        <f t="shared" si="77"/>
        <v>4947</v>
      </c>
      <c r="B4948" s="44">
        <v>3165236898</v>
      </c>
      <c r="C4948" s="45">
        <v>39703699</v>
      </c>
      <c r="D4948" s="44" t="s">
        <v>11924</v>
      </c>
      <c r="E4948" s="45">
        <v>1108734</v>
      </c>
      <c r="F4948" s="44" t="s">
        <v>11925</v>
      </c>
      <c r="G4948" s="45">
        <v>11</v>
      </c>
      <c r="H4948" s="44" t="s">
        <v>27</v>
      </c>
      <c r="I4948" s="44" t="s">
        <v>11926</v>
      </c>
      <c r="J4948" s="46">
        <v>1786050</v>
      </c>
      <c r="K4948" s="47">
        <v>98144550</v>
      </c>
      <c r="L4948" s="47">
        <v>7</v>
      </c>
      <c r="M4948" s="47">
        <v>228</v>
      </c>
      <c r="N4948" s="52">
        <v>1241964.92</v>
      </c>
      <c r="O4948" s="48">
        <v>0.40024579379076736</v>
      </c>
      <c r="P4948" s="49">
        <v>44943</v>
      </c>
      <c r="Q4948" s="44" t="s">
        <v>29</v>
      </c>
      <c r="R4948" s="47">
        <v>8</v>
      </c>
      <c r="S4948" s="46" t="s">
        <v>30</v>
      </c>
      <c r="T4948" s="47" t="s">
        <v>166</v>
      </c>
      <c r="U4948" s="50">
        <v>491443.58</v>
      </c>
      <c r="V4948" s="47">
        <v>714859</v>
      </c>
      <c r="W4948" s="51" t="s">
        <v>11024</v>
      </c>
      <c r="X4948" s="50" t="s">
        <v>99</v>
      </c>
      <c r="Y4948" s="44" t="s">
        <v>819</v>
      </c>
      <c r="AA4948" t="str">
        <f>_xlfn.XLOOKUP(B4948,direcciones!B:B,direcciones!C:C,"",0)</f>
        <v/>
      </c>
      <c r="AB4948" t="str">
        <f>_xlfn.XLOOKUP(B4948,direcciones!B:B,direcciones!D:D,"",0)</f>
        <v/>
      </c>
      <c r="AC4948" t="str">
        <f>_xlfn.XLOOKUP($B4948,direcciones!$B:$B,direcciones!E:E,"",0)</f>
        <v/>
      </c>
      <c r="AD4948" t="str">
        <f>_xlfn.XLOOKUP($B4948,direcciones!$B:$B,direcciones!F:F,"",0)</f>
        <v/>
      </c>
      <c r="AE4948" t="str">
        <f>_xlfn.XLOOKUP($B4948,direcciones!$B:$B,direcciones!G:G,"",0)</f>
        <v/>
      </c>
    </row>
    <row r="4949" spans="1:31" ht="15.75" x14ac:dyDescent="0.25">
      <c r="A4949" s="44">
        <f t="shared" si="77"/>
        <v>4948</v>
      </c>
      <c r="B4949" s="44">
        <v>3165236898</v>
      </c>
      <c r="C4949" s="45">
        <v>39703699</v>
      </c>
      <c r="D4949" s="44" t="s">
        <v>11924</v>
      </c>
      <c r="E4949" s="45">
        <v>1108739</v>
      </c>
      <c r="F4949" s="44" t="s">
        <v>11925</v>
      </c>
      <c r="G4949" s="45">
        <v>11</v>
      </c>
      <c r="H4949" s="44" t="s">
        <v>27</v>
      </c>
      <c r="I4949" s="44" t="s">
        <v>11927</v>
      </c>
      <c r="J4949" s="46">
        <v>5785500</v>
      </c>
      <c r="K4949" s="47">
        <v>98144550</v>
      </c>
      <c r="L4949" s="47">
        <v>7</v>
      </c>
      <c r="M4949" s="47">
        <v>228</v>
      </c>
      <c r="N4949" s="52">
        <v>1241964.92</v>
      </c>
      <c r="O4949" s="48">
        <v>0.12356045285627863</v>
      </c>
      <c r="P4949" s="49">
        <v>44943</v>
      </c>
      <c r="Q4949" s="44" t="s">
        <v>29</v>
      </c>
      <c r="R4949" s="47">
        <v>8</v>
      </c>
      <c r="S4949" s="46" t="s">
        <v>30</v>
      </c>
      <c r="T4949" s="47" t="s">
        <v>166</v>
      </c>
      <c r="U4949" s="50">
        <v>491443.58</v>
      </c>
      <c r="V4949" s="47">
        <v>714859</v>
      </c>
      <c r="W4949" s="51" t="s">
        <v>11024</v>
      </c>
      <c r="X4949" s="50" t="s">
        <v>60</v>
      </c>
      <c r="Y4949" s="44" t="s">
        <v>819</v>
      </c>
      <c r="AA4949" t="str">
        <f>_xlfn.XLOOKUP(B4949,direcciones!B:B,direcciones!C:C,"",0)</f>
        <v/>
      </c>
      <c r="AB4949" t="str">
        <f>_xlfn.XLOOKUP(B4949,direcciones!B:B,direcciones!D:D,"",0)</f>
        <v/>
      </c>
      <c r="AC4949" t="str">
        <f>_xlfn.XLOOKUP($B4949,direcciones!$B:$B,direcciones!E:E,"",0)</f>
        <v/>
      </c>
      <c r="AD4949" t="str">
        <f>_xlfn.XLOOKUP($B4949,direcciones!$B:$B,direcciones!F:F,"",0)</f>
        <v/>
      </c>
      <c r="AE4949" t="str">
        <f>_xlfn.XLOOKUP($B4949,direcciones!$B:$B,direcciones!G:G,"",0)</f>
        <v/>
      </c>
    </row>
    <row r="4950" spans="1:31" ht="15.75" x14ac:dyDescent="0.25">
      <c r="A4950" s="44">
        <f t="shared" si="77"/>
        <v>4949</v>
      </c>
      <c r="B4950" s="44">
        <v>3165236898</v>
      </c>
      <c r="C4950" s="45">
        <v>39703699</v>
      </c>
      <c r="D4950" s="44" t="s">
        <v>11924</v>
      </c>
      <c r="E4950" s="45">
        <v>1108744</v>
      </c>
      <c r="F4950" s="44" t="s">
        <v>11925</v>
      </c>
      <c r="G4950" s="45">
        <v>11</v>
      </c>
      <c r="H4950" s="44" t="s">
        <v>27</v>
      </c>
      <c r="I4950" s="44" t="s">
        <v>11928</v>
      </c>
      <c r="J4950" s="46">
        <v>24725400</v>
      </c>
      <c r="K4950" s="47">
        <v>98144550</v>
      </c>
      <c r="L4950" s="47">
        <v>7</v>
      </c>
      <c r="M4950" s="47">
        <v>228</v>
      </c>
      <c r="N4950" s="52">
        <v>1241964.92</v>
      </c>
      <c r="O4950" s="48">
        <v>2.8911928624006083E-2</v>
      </c>
      <c r="P4950" s="49">
        <v>44943</v>
      </c>
      <c r="Q4950" s="44" t="s">
        <v>29</v>
      </c>
      <c r="R4950" s="47">
        <v>8</v>
      </c>
      <c r="S4950" s="46" t="s">
        <v>30</v>
      </c>
      <c r="T4950" s="47" t="s">
        <v>166</v>
      </c>
      <c r="U4950" s="50">
        <v>491443.58</v>
      </c>
      <c r="V4950" s="47">
        <v>714859</v>
      </c>
      <c r="W4950" s="51" t="s">
        <v>11024</v>
      </c>
      <c r="X4950" s="50" t="s">
        <v>40</v>
      </c>
      <c r="Y4950" s="44" t="s">
        <v>819</v>
      </c>
      <c r="AA4950" t="str">
        <f>_xlfn.XLOOKUP(B4950,direcciones!B:B,direcciones!C:C,"",0)</f>
        <v/>
      </c>
      <c r="AB4950" t="str">
        <f>_xlfn.XLOOKUP(B4950,direcciones!B:B,direcciones!D:D,"",0)</f>
        <v/>
      </c>
      <c r="AC4950" t="str">
        <f>_xlfn.XLOOKUP($B4950,direcciones!$B:$B,direcciones!E:E,"",0)</f>
        <v/>
      </c>
      <c r="AD4950" t="str">
        <f>_xlfn.XLOOKUP($B4950,direcciones!$B:$B,direcciones!F:F,"",0)</f>
        <v/>
      </c>
      <c r="AE4950" t="str">
        <f>_xlfn.XLOOKUP($B4950,direcciones!$B:$B,direcciones!G:G,"",0)</f>
        <v/>
      </c>
    </row>
    <row r="4951" spans="1:31" ht="15.75" x14ac:dyDescent="0.25">
      <c r="A4951" s="44">
        <f t="shared" si="77"/>
        <v>4950</v>
      </c>
      <c r="B4951" s="44">
        <v>3215085649</v>
      </c>
      <c r="C4951" s="45">
        <v>6805747</v>
      </c>
      <c r="D4951" s="44" t="s">
        <v>11929</v>
      </c>
      <c r="E4951" s="45">
        <v>1197070</v>
      </c>
      <c r="F4951" s="44" t="s">
        <v>11930</v>
      </c>
      <c r="G4951" s="45">
        <v>6</v>
      </c>
      <c r="H4951" s="44" t="s">
        <v>27</v>
      </c>
      <c r="I4951" s="44" t="s">
        <v>11931</v>
      </c>
      <c r="J4951" s="46">
        <v>8935500</v>
      </c>
      <c r="K4951" s="47">
        <v>71640496</v>
      </c>
      <c r="L4951" s="47">
        <v>6</v>
      </c>
      <c r="M4951" s="47">
        <v>188</v>
      </c>
      <c r="N4951" s="52">
        <v>952639.53</v>
      </c>
      <c r="O4951" s="48">
        <v>7.8676738850651892E-2</v>
      </c>
      <c r="P4951" s="49">
        <v>45046</v>
      </c>
      <c r="Q4951" s="44" t="s">
        <v>29</v>
      </c>
      <c r="R4951" s="47">
        <v>5</v>
      </c>
      <c r="S4951" s="46" t="s">
        <v>39</v>
      </c>
      <c r="T4951" s="47" t="s">
        <v>166</v>
      </c>
      <c r="U4951" s="50">
        <v>363805.59</v>
      </c>
      <c r="V4951" s="47">
        <v>703016</v>
      </c>
      <c r="W4951" s="51" t="s">
        <v>33</v>
      </c>
      <c r="X4951" s="50" t="s">
        <v>40</v>
      </c>
      <c r="Y4951" s="44" t="s">
        <v>819</v>
      </c>
      <c r="AA4951" t="str">
        <f>_xlfn.XLOOKUP(B4951,direcciones!B:B,direcciones!C:C,"",0)</f>
        <v>Florencia</v>
      </c>
      <c r="AB4951" t="str">
        <f>_xlfn.XLOOKUP(B4951,direcciones!B:B,direcciones!D:D,"",0)</f>
        <v>CAQUETÁ</v>
      </c>
      <c r="AC4951">
        <f>_xlfn.XLOOKUP($B4951,direcciones!$B:$B,direcciones!E:E,"",0)</f>
        <v>0</v>
      </c>
      <c r="AD4951" t="str">
        <f>_xlfn.XLOOKUP($B4951,direcciones!$B:$B,direcciones!F:F,"",0)</f>
        <v>CAQUETÁ</v>
      </c>
      <c r="AE4951" t="str">
        <f>_xlfn.XLOOKUP($B4951,direcciones!$B:$B,direcciones!G:G,"",0)</f>
        <v>Carrera 19 # 10c 38, B/ La Floresta Florencia CAQUETA</v>
      </c>
    </row>
    <row r="4952" spans="1:31" ht="15.75" x14ac:dyDescent="0.25">
      <c r="A4952" s="44">
        <f t="shared" si="77"/>
        <v>4951</v>
      </c>
      <c r="B4952" s="44">
        <v>3203658691</v>
      </c>
      <c r="C4952" s="45">
        <v>28541655</v>
      </c>
      <c r="D4952" s="44" t="s">
        <v>11932</v>
      </c>
      <c r="E4952" s="45">
        <v>1186772</v>
      </c>
      <c r="F4952" s="44" t="s">
        <v>11933</v>
      </c>
      <c r="G4952" s="45">
        <v>3</v>
      </c>
      <c r="H4952" s="44" t="s">
        <v>27</v>
      </c>
      <c r="I4952" s="44" t="s">
        <v>11934</v>
      </c>
      <c r="J4952" s="46">
        <v>34638450</v>
      </c>
      <c r="K4952" s="47">
        <v>65335750</v>
      </c>
      <c r="L4952" s="47">
        <v>11</v>
      </c>
      <c r="M4952" s="47">
        <v>339</v>
      </c>
      <c r="N4952" s="52">
        <v>777876.46</v>
      </c>
      <c r="O4952" s="48">
        <v>1.8711114383005014E-2</v>
      </c>
      <c r="P4952" s="49">
        <v>45046</v>
      </c>
      <c r="Q4952" s="44" t="s">
        <v>29</v>
      </c>
      <c r="R4952" s="47">
        <v>5</v>
      </c>
      <c r="S4952" s="46" t="s">
        <v>39</v>
      </c>
      <c r="T4952" s="47" t="s">
        <v>166</v>
      </c>
      <c r="U4952" s="50">
        <v>329081.89</v>
      </c>
      <c r="V4952" s="47">
        <v>648124</v>
      </c>
      <c r="W4952" s="51" t="s">
        <v>33</v>
      </c>
      <c r="X4952" s="50" t="s">
        <v>40</v>
      </c>
      <c r="Y4952" s="44" t="s">
        <v>819</v>
      </c>
      <c r="AA4952" t="str">
        <f>_xlfn.XLOOKUP(B4952,direcciones!B:B,direcciones!C:C,"",0)</f>
        <v>Ibagué</v>
      </c>
      <c r="AB4952" t="str">
        <f>_xlfn.XLOOKUP(B4952,direcciones!B:B,direcciones!D:D,"",0)</f>
        <v>TOLIMA</v>
      </c>
      <c r="AC4952">
        <f>_xlfn.XLOOKUP($B4952,direcciones!$B:$B,direcciones!E:E,"",0)</f>
        <v>0</v>
      </c>
      <c r="AD4952" t="str">
        <f>_xlfn.XLOOKUP($B4952,direcciones!$B:$B,direcciones!F:F,"",0)</f>
        <v>TOLIMA</v>
      </c>
      <c r="AE4952" t="str">
        <f>_xlfn.XLOOKUP($B4952,direcciones!$B:$B,direcciones!G:G,"",0)</f>
        <v>Calle 77 # 14-80 casa B-35</v>
      </c>
    </row>
    <row r="4953" spans="1:31" ht="15.75" x14ac:dyDescent="0.25">
      <c r="A4953" s="44">
        <f t="shared" si="77"/>
        <v>4952</v>
      </c>
      <c r="B4953" s="44">
        <v>3203658691</v>
      </c>
      <c r="C4953" s="45">
        <v>28541655</v>
      </c>
      <c r="D4953" s="44" t="s">
        <v>11932</v>
      </c>
      <c r="E4953" s="45">
        <v>1186770</v>
      </c>
      <c r="F4953" s="44" t="s">
        <v>11933</v>
      </c>
      <c r="G4953" s="45">
        <v>3</v>
      </c>
      <c r="H4953" s="44" t="s">
        <v>27</v>
      </c>
      <c r="I4953" s="44" t="s">
        <v>11935</v>
      </c>
      <c r="J4953" s="46">
        <v>11858700</v>
      </c>
      <c r="K4953" s="47">
        <v>65335750</v>
      </c>
      <c r="L4953" s="47">
        <v>10</v>
      </c>
      <c r="M4953" s="47">
        <v>308</v>
      </c>
      <c r="N4953" s="52">
        <v>777876.46</v>
      </c>
      <c r="O4953" s="48">
        <v>5.4653882803342692E-2</v>
      </c>
      <c r="P4953" s="49">
        <v>45046</v>
      </c>
      <c r="Q4953" s="44" t="s">
        <v>29</v>
      </c>
      <c r="R4953" s="47">
        <v>5</v>
      </c>
      <c r="S4953" s="46" t="s">
        <v>39</v>
      </c>
      <c r="T4953" s="47" t="s">
        <v>166</v>
      </c>
      <c r="U4953" s="50">
        <v>329081.89</v>
      </c>
      <c r="V4953" s="47">
        <v>648124</v>
      </c>
      <c r="W4953" s="51" t="s">
        <v>33</v>
      </c>
      <c r="X4953" s="50" t="s">
        <v>40</v>
      </c>
      <c r="Y4953" s="44" t="s">
        <v>819</v>
      </c>
      <c r="AA4953" t="str">
        <f>_xlfn.XLOOKUP(B4953,direcciones!B:B,direcciones!C:C,"",0)</f>
        <v>Ibagué</v>
      </c>
      <c r="AB4953" t="str">
        <f>_xlfn.XLOOKUP(B4953,direcciones!B:B,direcciones!D:D,"",0)</f>
        <v>TOLIMA</v>
      </c>
      <c r="AC4953">
        <f>_xlfn.XLOOKUP($B4953,direcciones!$B:$B,direcciones!E:E,"",0)</f>
        <v>0</v>
      </c>
      <c r="AD4953" t="str">
        <f>_xlfn.XLOOKUP($B4953,direcciones!$B:$B,direcciones!F:F,"",0)</f>
        <v>TOLIMA</v>
      </c>
      <c r="AE4953" t="str">
        <f>_xlfn.XLOOKUP($B4953,direcciones!$B:$B,direcciones!G:G,"",0)</f>
        <v>Calle 77 # 14-80 casa B-35</v>
      </c>
    </row>
    <row r="4954" spans="1:31" ht="15.75" x14ac:dyDescent="0.25">
      <c r="A4954" s="44">
        <f t="shared" si="77"/>
        <v>4953</v>
      </c>
      <c r="B4954" s="44">
        <v>3217880218</v>
      </c>
      <c r="C4954" s="45">
        <v>43430276</v>
      </c>
      <c r="D4954" s="44" t="s">
        <v>11936</v>
      </c>
      <c r="E4954" s="45">
        <v>1161360</v>
      </c>
      <c r="F4954" s="44" t="s">
        <v>11937</v>
      </c>
      <c r="G4954" s="45">
        <v>5</v>
      </c>
      <c r="H4954" s="44" t="s">
        <v>27</v>
      </c>
      <c r="I4954" s="44" t="s">
        <v>11938</v>
      </c>
      <c r="J4954" s="46">
        <v>74699900</v>
      </c>
      <c r="K4954" s="47">
        <v>114721409</v>
      </c>
      <c r="L4954" s="47">
        <v>8</v>
      </c>
      <c r="M4954" s="47">
        <v>247</v>
      </c>
      <c r="N4954" s="52">
        <v>1577479.83</v>
      </c>
      <c r="O4954" s="48">
        <v>7.2310806306300273E-3</v>
      </c>
      <c r="P4954" s="49">
        <v>45007</v>
      </c>
      <c r="Q4954" s="44" t="s">
        <v>29</v>
      </c>
      <c r="R4954" s="47">
        <v>6</v>
      </c>
      <c r="S4954" s="46" t="s">
        <v>39</v>
      </c>
      <c r="T4954" s="47" t="s">
        <v>166</v>
      </c>
      <c r="U4954" s="50">
        <v>576605.43999999994</v>
      </c>
      <c r="V4954" s="47">
        <v>540161</v>
      </c>
      <c r="W4954" s="51" t="s">
        <v>10745</v>
      </c>
      <c r="X4954" s="50" t="s">
        <v>40</v>
      </c>
      <c r="Y4954" s="44" t="s">
        <v>819</v>
      </c>
      <c r="AA4954" t="str">
        <f>_xlfn.XLOOKUP(B4954,direcciones!B:B,direcciones!C:C,"",0)</f>
        <v/>
      </c>
      <c r="AB4954" t="str">
        <f>_xlfn.XLOOKUP(B4954,direcciones!B:B,direcciones!D:D,"",0)</f>
        <v/>
      </c>
      <c r="AC4954" t="str">
        <f>_xlfn.XLOOKUP($B4954,direcciones!$B:$B,direcciones!E:E,"",0)</f>
        <v/>
      </c>
      <c r="AD4954" t="str">
        <f>_xlfn.XLOOKUP($B4954,direcciones!$B:$B,direcciones!F:F,"",0)</f>
        <v/>
      </c>
      <c r="AE4954" t="str">
        <f>_xlfn.XLOOKUP($B4954,direcciones!$B:$B,direcciones!G:G,"",0)</f>
        <v/>
      </c>
    </row>
    <row r="4955" spans="1:31" ht="15.75" x14ac:dyDescent="0.25">
      <c r="A4955" s="44">
        <f t="shared" si="77"/>
        <v>4954</v>
      </c>
      <c r="B4955" s="44">
        <v>3217880218</v>
      </c>
      <c r="C4955" s="45">
        <v>43430276</v>
      </c>
      <c r="D4955" s="44" t="s">
        <v>11936</v>
      </c>
      <c r="E4955" s="45">
        <v>1161358</v>
      </c>
      <c r="F4955" s="44" t="s">
        <v>11937</v>
      </c>
      <c r="G4955" s="45">
        <v>5</v>
      </c>
      <c r="H4955" s="44" t="s">
        <v>27</v>
      </c>
      <c r="I4955" s="44" t="s">
        <v>11939</v>
      </c>
      <c r="J4955" s="46">
        <v>8972700</v>
      </c>
      <c r="K4955" s="47">
        <v>114721409</v>
      </c>
      <c r="L4955" s="47">
        <v>8</v>
      </c>
      <c r="M4955" s="47">
        <v>247</v>
      </c>
      <c r="N4955" s="52">
        <v>1577479.83</v>
      </c>
      <c r="O4955" s="48">
        <v>6.0200497063314276E-2</v>
      </c>
      <c r="P4955" s="49">
        <v>45007</v>
      </c>
      <c r="Q4955" s="44" t="s">
        <v>29</v>
      </c>
      <c r="R4955" s="47">
        <v>6</v>
      </c>
      <c r="S4955" s="46" t="s">
        <v>39</v>
      </c>
      <c r="T4955" s="47" t="s">
        <v>166</v>
      </c>
      <c r="U4955" s="50">
        <v>576605.43999999994</v>
      </c>
      <c r="V4955" s="47">
        <v>540161</v>
      </c>
      <c r="W4955" s="51" t="s">
        <v>10745</v>
      </c>
      <c r="X4955" s="50" t="s">
        <v>158</v>
      </c>
      <c r="Y4955" s="44" t="s">
        <v>819</v>
      </c>
      <c r="AA4955" t="str">
        <f>_xlfn.XLOOKUP(B4955,direcciones!B:B,direcciones!C:C,"",0)</f>
        <v/>
      </c>
      <c r="AB4955" t="str">
        <f>_xlfn.XLOOKUP(B4955,direcciones!B:B,direcciones!D:D,"",0)</f>
        <v/>
      </c>
      <c r="AC4955" t="str">
        <f>_xlfn.XLOOKUP($B4955,direcciones!$B:$B,direcciones!E:E,"",0)</f>
        <v/>
      </c>
      <c r="AD4955" t="str">
        <f>_xlfn.XLOOKUP($B4955,direcciones!$B:$B,direcciones!F:F,"",0)</f>
        <v/>
      </c>
      <c r="AE4955" t="str">
        <f>_xlfn.XLOOKUP($B4955,direcciones!$B:$B,direcciones!G:G,"",0)</f>
        <v/>
      </c>
    </row>
    <row r="4956" spans="1:31" ht="15.75" x14ac:dyDescent="0.25">
      <c r="A4956" s="44">
        <f t="shared" si="77"/>
        <v>4955</v>
      </c>
      <c r="B4956" s="44">
        <v>3017973367</v>
      </c>
      <c r="C4956" s="45">
        <v>49696495</v>
      </c>
      <c r="D4956" s="44" t="s">
        <v>11940</v>
      </c>
      <c r="E4956" s="45">
        <v>1199383</v>
      </c>
      <c r="F4956" s="44" t="s">
        <v>11941</v>
      </c>
      <c r="G4956" s="45">
        <v>6</v>
      </c>
      <c r="H4956" s="44" t="s">
        <v>27</v>
      </c>
      <c r="I4956" s="44" t="s">
        <v>11942</v>
      </c>
      <c r="J4956" s="46">
        <v>12303900</v>
      </c>
      <c r="K4956" s="47">
        <v>74003930</v>
      </c>
      <c r="L4956" s="47">
        <v>6</v>
      </c>
      <c r="M4956" s="47">
        <v>188</v>
      </c>
      <c r="N4956" s="52">
        <v>949470.48</v>
      </c>
      <c r="O4956" s="48">
        <v>3.5519469436520131E-2</v>
      </c>
      <c r="P4956" s="49">
        <v>45046</v>
      </c>
      <c r="Q4956" s="44" t="s">
        <v>29</v>
      </c>
      <c r="R4956" s="47">
        <v>5</v>
      </c>
      <c r="S4956" s="46" t="s">
        <v>39</v>
      </c>
      <c r="T4956" s="47" t="s">
        <v>166</v>
      </c>
      <c r="U4956" s="50">
        <v>364759.66</v>
      </c>
      <c r="V4956" s="47">
        <v>437028</v>
      </c>
      <c r="W4956" s="51" t="s">
        <v>33</v>
      </c>
      <c r="X4956" s="50" t="s">
        <v>40</v>
      </c>
      <c r="Y4956" s="44" t="s">
        <v>819</v>
      </c>
      <c r="AA4956" t="str">
        <f>_xlfn.XLOOKUP(B4956,direcciones!B:B,direcciones!C:C,"",0)</f>
        <v>Agustín Codazzi</v>
      </c>
      <c r="AB4956" t="str">
        <f>_xlfn.XLOOKUP(B4956,direcciones!B:B,direcciones!D:D,"",0)</f>
        <v>CESAR</v>
      </c>
      <c r="AC4956">
        <f>_xlfn.XLOOKUP($B4956,direcciones!$B:$B,direcciones!E:E,"",0)</f>
        <v>0</v>
      </c>
      <c r="AD4956" t="str">
        <f>_xlfn.XLOOKUP($B4956,direcciones!$B:$B,direcciones!F:F,"",0)</f>
        <v>CESAR</v>
      </c>
      <c r="AE4956" t="str">
        <f>_xlfn.XLOOKUP($B4956,direcciones!$B:$B,direcciones!G:G,"",0)</f>
        <v>Cra 15 # 20-17</v>
      </c>
    </row>
    <row r="4957" spans="1:31" ht="15.75" x14ac:dyDescent="0.25">
      <c r="A4957" s="44">
        <f t="shared" si="77"/>
        <v>4956</v>
      </c>
      <c r="B4957" s="44">
        <v>3215095193</v>
      </c>
      <c r="C4957" s="45">
        <v>35535790</v>
      </c>
      <c r="D4957" s="44" t="s">
        <v>11943</v>
      </c>
      <c r="E4957" s="45">
        <v>984183</v>
      </c>
      <c r="F4957" s="44" t="s">
        <v>11944</v>
      </c>
      <c r="G4957" s="45">
        <v>5</v>
      </c>
      <c r="H4957" s="44" t="s">
        <v>27</v>
      </c>
      <c r="I4957" s="44" t="s">
        <v>11945</v>
      </c>
      <c r="J4957" s="46">
        <v>29590050</v>
      </c>
      <c r="K4957" s="47">
        <v>70736686</v>
      </c>
      <c r="L4957" s="47">
        <v>13</v>
      </c>
      <c r="M4957" s="47">
        <v>391</v>
      </c>
      <c r="N4957" s="52">
        <v>978406.62</v>
      </c>
      <c r="O4957" s="48">
        <v>1.4294467228004008E-2</v>
      </c>
      <c r="P4957" s="49">
        <v>44770</v>
      </c>
      <c r="Q4957" s="44" t="s">
        <v>29</v>
      </c>
      <c r="R4957" s="47">
        <v>14</v>
      </c>
      <c r="S4957" s="46" t="s">
        <v>30</v>
      </c>
      <c r="T4957" s="47" t="s">
        <v>166</v>
      </c>
      <c r="U4957" s="50">
        <v>375130.36</v>
      </c>
      <c r="V4957" s="47">
        <v>422974</v>
      </c>
      <c r="W4957" s="51" t="s">
        <v>33</v>
      </c>
      <c r="X4957" s="50" t="s">
        <v>40</v>
      </c>
      <c r="Y4957" s="44" t="s">
        <v>819</v>
      </c>
      <c r="AA4957" t="str">
        <f>_xlfn.XLOOKUP(B4957,direcciones!B:B,direcciones!C:C,"",0)</f>
        <v/>
      </c>
      <c r="AB4957" t="str">
        <f>_xlfn.XLOOKUP(B4957,direcciones!B:B,direcciones!D:D,"",0)</f>
        <v/>
      </c>
      <c r="AC4957" t="str">
        <f>_xlfn.XLOOKUP($B4957,direcciones!$B:$B,direcciones!E:E,"",0)</f>
        <v/>
      </c>
      <c r="AD4957" t="str">
        <f>_xlfn.XLOOKUP($B4957,direcciones!$B:$B,direcciones!F:F,"",0)</f>
        <v/>
      </c>
      <c r="AE4957" t="str">
        <f>_xlfn.XLOOKUP($B4957,direcciones!$B:$B,direcciones!G:G,"",0)</f>
        <v/>
      </c>
    </row>
    <row r="4958" spans="1:31" ht="15.75" x14ac:dyDescent="0.25">
      <c r="A4958" s="44">
        <f t="shared" si="77"/>
        <v>4957</v>
      </c>
      <c r="B4958" s="44">
        <v>3174332968</v>
      </c>
      <c r="C4958" s="45">
        <v>1018439133</v>
      </c>
      <c r="D4958" s="44" t="s">
        <v>11946</v>
      </c>
      <c r="E4958" s="45">
        <v>1183732</v>
      </c>
      <c r="F4958" s="44" t="s">
        <v>11947</v>
      </c>
      <c r="G4958" s="45">
        <v>4</v>
      </c>
      <c r="H4958" s="44" t="s">
        <v>27</v>
      </c>
      <c r="I4958" s="44" t="s">
        <v>11948</v>
      </c>
      <c r="J4958" s="46">
        <v>20379700</v>
      </c>
      <c r="K4958" s="47">
        <v>76870307</v>
      </c>
      <c r="L4958" s="47">
        <v>7</v>
      </c>
      <c r="M4958" s="47">
        <v>216</v>
      </c>
      <c r="N4958" s="52">
        <v>1109322.33</v>
      </c>
      <c r="O4958" s="48">
        <v>1.9848427601976477E-2</v>
      </c>
      <c r="P4958" s="49">
        <v>45035</v>
      </c>
      <c r="Q4958" s="44" t="s">
        <v>29</v>
      </c>
      <c r="R4958" s="47">
        <v>5</v>
      </c>
      <c r="S4958" s="46" t="s">
        <v>39</v>
      </c>
      <c r="T4958" s="47" t="s">
        <v>166</v>
      </c>
      <c r="U4958" s="50">
        <v>384707.76</v>
      </c>
      <c r="V4958" s="47">
        <v>404505</v>
      </c>
      <c r="W4958" s="51" t="s">
        <v>33</v>
      </c>
      <c r="X4958" s="50" t="s">
        <v>40</v>
      </c>
      <c r="Y4958" s="44" t="s">
        <v>819</v>
      </c>
      <c r="AA4958" t="str">
        <f>_xlfn.XLOOKUP(B4958,direcciones!B:B,direcciones!C:C,"",0)</f>
        <v>Bogotá</v>
      </c>
      <c r="AB4958" t="str">
        <f>_xlfn.XLOOKUP(B4958,direcciones!B:B,direcciones!D:D,"",0)</f>
        <v>DISTRITO CAPITAL</v>
      </c>
      <c r="AC4958">
        <f>_xlfn.XLOOKUP($B4958,direcciones!$B:$B,direcciones!E:E,"",0)</f>
        <v>0</v>
      </c>
      <c r="AD4958" t="str">
        <f>_xlfn.XLOOKUP($B4958,direcciones!$B:$B,direcciones!F:F,"",0)</f>
        <v>DISTRITO CAPITAL</v>
      </c>
      <c r="AE4958" t="str">
        <f>_xlfn.XLOOKUP($B4958,direcciones!$B:$B,direcciones!G:G,"",0)</f>
        <v>Carrera 101 #82-49 int 2 apto 404</v>
      </c>
    </row>
    <row r="4959" spans="1:31" ht="15.75" x14ac:dyDescent="0.25">
      <c r="A4959" s="44">
        <f t="shared" si="77"/>
        <v>4958</v>
      </c>
      <c r="B4959" s="44">
        <v>3135997466</v>
      </c>
      <c r="C4959" s="45">
        <v>1040514778</v>
      </c>
      <c r="D4959" s="44" t="s">
        <v>11949</v>
      </c>
      <c r="E4959" s="45">
        <v>1155959</v>
      </c>
      <c r="F4959" s="44" t="s">
        <v>11950</v>
      </c>
      <c r="G4959" s="45">
        <v>8</v>
      </c>
      <c r="H4959" s="44" t="s">
        <v>27</v>
      </c>
      <c r="I4959" s="44" t="s">
        <v>11951</v>
      </c>
      <c r="J4959" s="46">
        <v>6118200</v>
      </c>
      <c r="K4959" s="47">
        <v>65497300</v>
      </c>
      <c r="L4959" s="47">
        <v>8</v>
      </c>
      <c r="M4959" s="47">
        <v>247</v>
      </c>
      <c r="N4959" s="52">
        <v>871160.34</v>
      </c>
      <c r="O4959" s="48">
        <v>2.0552940407309338E-2</v>
      </c>
      <c r="P4959" s="49">
        <v>45000</v>
      </c>
      <c r="Q4959" s="44" t="s">
        <v>29</v>
      </c>
      <c r="R4959" s="47">
        <v>6</v>
      </c>
      <c r="S4959" s="46" t="s">
        <v>39</v>
      </c>
      <c r="T4959" s="47" t="s">
        <v>166</v>
      </c>
      <c r="U4959" s="50">
        <v>324268.09999999998</v>
      </c>
      <c r="V4959" s="47">
        <v>125747</v>
      </c>
      <c r="W4959" s="51" t="s">
        <v>33</v>
      </c>
      <c r="X4959" s="50" t="s">
        <v>40</v>
      </c>
      <c r="Y4959" s="44" t="s">
        <v>819</v>
      </c>
      <c r="AA4959" t="str">
        <f>_xlfn.XLOOKUP(B4959,direcciones!B:B,direcciones!C:C,"",0)</f>
        <v/>
      </c>
      <c r="AB4959" t="str">
        <f>_xlfn.XLOOKUP(B4959,direcciones!B:B,direcciones!D:D,"",0)</f>
        <v/>
      </c>
      <c r="AC4959" t="str">
        <f>_xlfn.XLOOKUP($B4959,direcciones!$B:$B,direcciones!E:E,"",0)</f>
        <v/>
      </c>
      <c r="AD4959" t="str">
        <f>_xlfn.XLOOKUP($B4959,direcciones!$B:$B,direcciones!F:F,"",0)</f>
        <v/>
      </c>
      <c r="AE4959" t="str">
        <f>_xlfn.XLOOKUP($B4959,direcciones!$B:$B,direcciones!G:G,"",0)</f>
        <v/>
      </c>
    </row>
    <row r="4960" spans="1:31" ht="15.75" x14ac:dyDescent="0.25">
      <c r="A4960" s="44">
        <f t="shared" si="77"/>
        <v>4959</v>
      </c>
      <c r="B4960" s="44">
        <v>3135997466</v>
      </c>
      <c r="C4960" s="45">
        <v>1040514778</v>
      </c>
      <c r="D4960" s="44" t="s">
        <v>11949</v>
      </c>
      <c r="E4960" s="45">
        <v>1155962</v>
      </c>
      <c r="F4960" s="44" t="s">
        <v>11950</v>
      </c>
      <c r="G4960" s="45">
        <v>8</v>
      </c>
      <c r="H4960" s="44" t="s">
        <v>27</v>
      </c>
      <c r="I4960" s="44" t="s">
        <v>11952</v>
      </c>
      <c r="J4960" s="46">
        <v>19927600</v>
      </c>
      <c r="K4960" s="47">
        <v>65497300</v>
      </c>
      <c r="L4960" s="47">
        <v>8</v>
      </c>
      <c r="M4960" s="47">
        <v>247</v>
      </c>
      <c r="N4960" s="52">
        <v>871160.34</v>
      </c>
      <c r="O4960" s="48">
        <v>6.310192898291816E-3</v>
      </c>
      <c r="P4960" s="49">
        <v>45000</v>
      </c>
      <c r="Q4960" s="44" t="s">
        <v>29</v>
      </c>
      <c r="R4960" s="47">
        <v>6</v>
      </c>
      <c r="S4960" s="46" t="s">
        <v>39</v>
      </c>
      <c r="T4960" s="47" t="s">
        <v>166</v>
      </c>
      <c r="U4960" s="50">
        <v>324268.09999999998</v>
      </c>
      <c r="V4960" s="47">
        <v>125747</v>
      </c>
      <c r="W4960" s="51" t="s">
        <v>33</v>
      </c>
      <c r="X4960" s="50" t="s">
        <v>40</v>
      </c>
      <c r="Y4960" s="44" t="s">
        <v>819</v>
      </c>
      <c r="AA4960" t="str">
        <f>_xlfn.XLOOKUP(B4960,direcciones!B:B,direcciones!C:C,"",0)</f>
        <v/>
      </c>
      <c r="AB4960" t="str">
        <f>_xlfn.XLOOKUP(B4960,direcciones!B:B,direcciones!D:D,"",0)</f>
        <v/>
      </c>
      <c r="AC4960" t="str">
        <f>_xlfn.XLOOKUP($B4960,direcciones!$B:$B,direcciones!E:E,"",0)</f>
        <v/>
      </c>
      <c r="AD4960" t="str">
        <f>_xlfn.XLOOKUP($B4960,direcciones!$B:$B,direcciones!F:F,"",0)</f>
        <v/>
      </c>
      <c r="AE4960" t="str">
        <f>_xlfn.XLOOKUP($B4960,direcciones!$B:$B,direcciones!G:G,"",0)</f>
        <v/>
      </c>
    </row>
    <row r="4961" spans="1:31" ht="15.75" x14ac:dyDescent="0.25">
      <c r="A4961" s="44">
        <f t="shared" si="77"/>
        <v>4960</v>
      </c>
      <c r="B4961" s="44">
        <v>3117194463</v>
      </c>
      <c r="C4961" s="45">
        <v>1085269617</v>
      </c>
      <c r="D4961" s="44" t="s">
        <v>11953</v>
      </c>
      <c r="E4961" s="45">
        <v>981886</v>
      </c>
      <c r="F4961" s="44" t="s">
        <v>11954</v>
      </c>
      <c r="G4961" s="45">
        <v>6</v>
      </c>
      <c r="H4961" s="44" t="s">
        <v>27</v>
      </c>
      <c r="I4961" s="44" t="s">
        <v>11955</v>
      </c>
      <c r="J4961" s="46">
        <v>30033300</v>
      </c>
      <c r="K4961" s="47">
        <v>70729300</v>
      </c>
      <c r="L4961" s="47">
        <v>16</v>
      </c>
      <c r="M4961" s="47">
        <v>492</v>
      </c>
      <c r="N4961" s="52">
        <v>934717.25</v>
      </c>
      <c r="O4961" s="48">
        <v>3.962468326823892E-3</v>
      </c>
      <c r="P4961" s="49">
        <v>44771</v>
      </c>
      <c r="Q4961" s="44" t="s">
        <v>29</v>
      </c>
      <c r="R4961" s="47">
        <v>14</v>
      </c>
      <c r="S4961" s="46" t="s">
        <v>30</v>
      </c>
      <c r="T4961" s="47" t="s">
        <v>166</v>
      </c>
      <c r="U4961" s="50">
        <v>357626.95</v>
      </c>
      <c r="V4961" s="47">
        <v>119006</v>
      </c>
      <c r="W4961" s="51" t="s">
        <v>33</v>
      </c>
      <c r="X4961" s="50" t="s">
        <v>40</v>
      </c>
      <c r="Y4961" s="44" t="s">
        <v>819</v>
      </c>
      <c r="AA4961" t="str">
        <f>_xlfn.XLOOKUP(B4961,direcciones!B:B,direcciones!C:C,"",0)</f>
        <v/>
      </c>
      <c r="AB4961" t="str">
        <f>_xlfn.XLOOKUP(B4961,direcciones!B:B,direcciones!D:D,"",0)</f>
        <v/>
      </c>
      <c r="AC4961" t="str">
        <f>_xlfn.XLOOKUP($B4961,direcciones!$B:$B,direcciones!E:E,"",0)</f>
        <v/>
      </c>
      <c r="AD4961" t="str">
        <f>_xlfn.XLOOKUP($B4961,direcciones!$B:$B,direcciones!F:F,"",0)</f>
        <v/>
      </c>
      <c r="AE4961" t="str">
        <f>_xlfn.XLOOKUP($B4961,direcciones!$B:$B,direcciones!G:G,"",0)</f>
        <v/>
      </c>
    </row>
    <row r="4962" spans="1:31" ht="15.75" x14ac:dyDescent="0.25">
      <c r="A4962" s="44">
        <f t="shared" si="77"/>
        <v>4961</v>
      </c>
      <c r="B4962" s="44">
        <v>3214093283</v>
      </c>
      <c r="C4962" s="45">
        <v>41555293</v>
      </c>
      <c r="D4962" s="44" t="s">
        <v>11956</v>
      </c>
      <c r="E4962" s="45">
        <v>1173404</v>
      </c>
      <c r="F4962" s="44" t="s">
        <v>11957</v>
      </c>
      <c r="G4962" s="45">
        <v>4</v>
      </c>
      <c r="H4962" s="44" t="s">
        <v>27</v>
      </c>
      <c r="I4962" s="44" t="s">
        <v>11958</v>
      </c>
      <c r="J4962" s="46">
        <v>2229150</v>
      </c>
      <c r="K4962" s="47">
        <v>58403907</v>
      </c>
      <c r="L4962" s="47">
        <v>6</v>
      </c>
      <c r="M4962" s="47">
        <v>188</v>
      </c>
      <c r="N4962" s="52">
        <v>841257.33</v>
      </c>
      <c r="O4962" s="48">
        <v>4.4183657447906151E-2</v>
      </c>
      <c r="P4962" s="49">
        <v>45016</v>
      </c>
      <c r="Q4962" s="44" t="s">
        <v>29</v>
      </c>
      <c r="R4962" s="47">
        <v>6</v>
      </c>
      <c r="S4962" s="46" t="s">
        <v>39</v>
      </c>
      <c r="T4962" s="47" t="s">
        <v>166</v>
      </c>
      <c r="U4962" s="50">
        <v>313814.21999999997</v>
      </c>
      <c r="V4962" s="47">
        <v>98492</v>
      </c>
      <c r="W4962" s="51" t="s">
        <v>9556</v>
      </c>
      <c r="X4962" s="50" t="s">
        <v>32</v>
      </c>
      <c r="Y4962" s="44" t="s">
        <v>819</v>
      </c>
      <c r="AA4962" t="str">
        <f>_xlfn.XLOOKUP(B4962,direcciones!B:B,direcciones!C:C,"",0)</f>
        <v/>
      </c>
      <c r="AB4962" t="str">
        <f>_xlfn.XLOOKUP(B4962,direcciones!B:B,direcciones!D:D,"",0)</f>
        <v/>
      </c>
      <c r="AC4962" t="str">
        <f>_xlfn.XLOOKUP($B4962,direcciones!$B:$B,direcciones!E:E,"",0)</f>
        <v/>
      </c>
      <c r="AD4962" t="str">
        <f>_xlfn.XLOOKUP($B4962,direcciones!$B:$B,direcciones!F:F,"",0)</f>
        <v/>
      </c>
      <c r="AE4962" t="str">
        <f>_xlfn.XLOOKUP($B4962,direcciones!$B:$B,direcciones!G:G,"",0)</f>
        <v/>
      </c>
    </row>
    <row r="4963" spans="1:31" ht="15.75" x14ac:dyDescent="0.25">
      <c r="A4963" s="44">
        <f t="shared" si="77"/>
        <v>4962</v>
      </c>
      <c r="B4963" s="44">
        <v>3132350439</v>
      </c>
      <c r="C4963" s="45">
        <v>1014233647</v>
      </c>
      <c r="D4963" s="44" t="s">
        <v>11959</v>
      </c>
      <c r="E4963" s="45">
        <v>1121453</v>
      </c>
      <c r="F4963" s="44" t="s">
        <v>11960</v>
      </c>
      <c r="G4963" s="45">
        <v>4</v>
      </c>
      <c r="H4963" s="44" t="s">
        <v>27</v>
      </c>
      <c r="I4963" s="44" t="s">
        <v>11961</v>
      </c>
      <c r="J4963" s="46">
        <v>3202100</v>
      </c>
      <c r="K4963" s="47">
        <v>85157600</v>
      </c>
      <c r="L4963" s="47">
        <v>10</v>
      </c>
      <c r="M4963" s="47">
        <v>308</v>
      </c>
      <c r="N4963" s="52">
        <v>1130968.3799999999</v>
      </c>
      <c r="O4963" s="48">
        <v>1.8723650104618843E-2</v>
      </c>
      <c r="P4963" s="49">
        <v>44957</v>
      </c>
      <c r="Q4963" s="44" t="s">
        <v>29</v>
      </c>
      <c r="R4963" s="47">
        <v>8</v>
      </c>
      <c r="S4963" s="46" t="s">
        <v>39</v>
      </c>
      <c r="T4963" s="47" t="s">
        <v>166</v>
      </c>
      <c r="U4963" s="50">
        <v>334884.09000000003</v>
      </c>
      <c r="V4963" s="47">
        <v>59955</v>
      </c>
      <c r="W4963" s="51" t="s">
        <v>11024</v>
      </c>
      <c r="X4963" s="50" t="s">
        <v>32</v>
      </c>
      <c r="Y4963" s="44" t="s">
        <v>819</v>
      </c>
      <c r="AA4963" t="str">
        <f>_xlfn.XLOOKUP(B4963,direcciones!B:B,direcciones!C:C,"",0)</f>
        <v/>
      </c>
      <c r="AB4963" t="str">
        <f>_xlfn.XLOOKUP(B4963,direcciones!B:B,direcciones!D:D,"",0)</f>
        <v/>
      </c>
      <c r="AC4963" t="str">
        <f>_xlfn.XLOOKUP($B4963,direcciones!$B:$B,direcciones!E:E,"",0)</f>
        <v/>
      </c>
      <c r="AD4963" t="str">
        <f>_xlfn.XLOOKUP($B4963,direcciones!$B:$B,direcciones!F:F,"",0)</f>
        <v/>
      </c>
      <c r="AE4963" t="str">
        <f>_xlfn.XLOOKUP($B4963,direcciones!$B:$B,direcciones!G:G,"",0)</f>
        <v/>
      </c>
    </row>
    <row r="4964" spans="1:31" ht="15.75" x14ac:dyDescent="0.25">
      <c r="A4964" s="44">
        <f t="shared" si="77"/>
        <v>4963</v>
      </c>
      <c r="B4964" s="44">
        <v>3132350439</v>
      </c>
      <c r="C4964" s="45">
        <v>1014233647</v>
      </c>
      <c r="D4964" s="44" t="s">
        <v>11959</v>
      </c>
      <c r="E4964" s="45">
        <v>1121458</v>
      </c>
      <c r="F4964" s="44" t="s">
        <v>11960</v>
      </c>
      <c r="G4964" s="45">
        <v>4</v>
      </c>
      <c r="H4964" s="44" t="s">
        <v>27</v>
      </c>
      <c r="I4964" s="44" t="s">
        <v>11962</v>
      </c>
      <c r="J4964" s="46">
        <v>31962700</v>
      </c>
      <c r="K4964" s="47">
        <v>85157600</v>
      </c>
      <c r="L4964" s="47">
        <v>9</v>
      </c>
      <c r="M4964" s="47">
        <v>279</v>
      </c>
      <c r="N4964" s="52">
        <v>1130968.3799999999</v>
      </c>
      <c r="O4964" s="48">
        <v>1.875780206302972E-3</v>
      </c>
      <c r="P4964" s="49">
        <v>44957</v>
      </c>
      <c r="Q4964" s="44" t="s">
        <v>29</v>
      </c>
      <c r="R4964" s="47">
        <v>8</v>
      </c>
      <c r="S4964" s="46" t="s">
        <v>39</v>
      </c>
      <c r="T4964" s="47" t="s">
        <v>166</v>
      </c>
      <c r="U4964" s="50">
        <v>334884.09000000003</v>
      </c>
      <c r="V4964" s="47">
        <v>59955</v>
      </c>
      <c r="W4964" s="51" t="s">
        <v>11024</v>
      </c>
      <c r="X4964" s="50" t="s">
        <v>40</v>
      </c>
      <c r="Y4964" s="44" t="s">
        <v>819</v>
      </c>
      <c r="AA4964" t="str">
        <f>_xlfn.XLOOKUP(B4964,direcciones!B:B,direcciones!C:C,"",0)</f>
        <v/>
      </c>
      <c r="AB4964" t="str">
        <f>_xlfn.XLOOKUP(B4964,direcciones!B:B,direcciones!D:D,"",0)</f>
        <v/>
      </c>
      <c r="AC4964" t="str">
        <f>_xlfn.XLOOKUP($B4964,direcciones!$B:$B,direcciones!E:E,"",0)</f>
        <v/>
      </c>
      <c r="AD4964" t="str">
        <f>_xlfn.XLOOKUP($B4964,direcciones!$B:$B,direcciones!F:F,"",0)</f>
        <v/>
      </c>
      <c r="AE4964" t="str">
        <f>_xlfn.XLOOKUP($B4964,direcciones!$B:$B,direcciones!G:G,"",0)</f>
        <v/>
      </c>
    </row>
    <row r="4965" spans="1:31" ht="15.75" x14ac:dyDescent="0.25">
      <c r="A4965" s="44">
        <f t="shared" si="77"/>
        <v>4964</v>
      </c>
      <c r="B4965" s="44">
        <v>3132350439</v>
      </c>
      <c r="C4965" s="45">
        <v>1014233647</v>
      </c>
      <c r="D4965" s="44" t="s">
        <v>11959</v>
      </c>
      <c r="E4965" s="45">
        <v>1121456</v>
      </c>
      <c r="F4965" s="44" t="s">
        <v>11960</v>
      </c>
      <c r="G4965" s="45">
        <v>4</v>
      </c>
      <c r="H4965" s="44" t="s">
        <v>27</v>
      </c>
      <c r="I4965" s="44" t="s">
        <v>11963</v>
      </c>
      <c r="J4965" s="46">
        <v>21215700</v>
      </c>
      <c r="K4965" s="47">
        <v>85157600</v>
      </c>
      <c r="L4965" s="47">
        <v>9</v>
      </c>
      <c r="M4965" s="47">
        <v>279</v>
      </c>
      <c r="N4965" s="52">
        <v>1130968.3799999999</v>
      </c>
      <c r="O4965" s="48">
        <v>2.8259732179470864E-3</v>
      </c>
      <c r="P4965" s="49">
        <v>44957</v>
      </c>
      <c r="Q4965" s="44" t="s">
        <v>29</v>
      </c>
      <c r="R4965" s="47">
        <v>8</v>
      </c>
      <c r="S4965" s="46" t="s">
        <v>39</v>
      </c>
      <c r="T4965" s="47" t="s">
        <v>166</v>
      </c>
      <c r="U4965" s="50">
        <v>334884.09000000003</v>
      </c>
      <c r="V4965" s="47">
        <v>59955</v>
      </c>
      <c r="W4965" s="51" t="s">
        <v>11024</v>
      </c>
      <c r="X4965" s="50" t="s">
        <v>40</v>
      </c>
      <c r="Y4965" s="44" t="s">
        <v>819</v>
      </c>
      <c r="AA4965" t="str">
        <f>_xlfn.XLOOKUP(B4965,direcciones!B:B,direcciones!C:C,"",0)</f>
        <v/>
      </c>
      <c r="AB4965" t="str">
        <f>_xlfn.XLOOKUP(B4965,direcciones!B:B,direcciones!D:D,"",0)</f>
        <v/>
      </c>
      <c r="AC4965" t="str">
        <f>_xlfn.XLOOKUP($B4965,direcciones!$B:$B,direcciones!E:E,"",0)</f>
        <v/>
      </c>
      <c r="AD4965" t="str">
        <f>_xlfn.XLOOKUP($B4965,direcciones!$B:$B,direcciones!F:F,"",0)</f>
        <v/>
      </c>
      <c r="AE4965" t="str">
        <f>_xlfn.XLOOKUP($B4965,direcciones!$B:$B,direcciones!G:G,"",0)</f>
        <v/>
      </c>
    </row>
    <row r="4966" spans="1:31" ht="15.75" x14ac:dyDescent="0.25">
      <c r="A4966" s="44">
        <f t="shared" si="77"/>
        <v>4965</v>
      </c>
      <c r="B4966" s="44">
        <v>3133216854</v>
      </c>
      <c r="C4966" s="45">
        <v>1015428499</v>
      </c>
      <c r="D4966" s="44" t="s">
        <v>11964</v>
      </c>
      <c r="E4966" s="45">
        <v>1129692</v>
      </c>
      <c r="F4966" s="44" t="s">
        <v>11965</v>
      </c>
      <c r="G4966" s="45">
        <v>4</v>
      </c>
      <c r="H4966" s="44" t="s">
        <v>27</v>
      </c>
      <c r="I4966" s="44" t="s">
        <v>11966</v>
      </c>
      <c r="J4966" s="46">
        <v>7953347</v>
      </c>
      <c r="K4966" s="47">
        <v>62615070</v>
      </c>
      <c r="L4966" s="47">
        <v>7</v>
      </c>
      <c r="M4966" s="47">
        <v>216</v>
      </c>
      <c r="N4966" s="52">
        <v>833881.64</v>
      </c>
      <c r="O4966" s="48">
        <v>4.4403947168405958E-3</v>
      </c>
      <c r="P4966" s="49">
        <v>44985</v>
      </c>
      <c r="Q4966" s="44" t="s">
        <v>29</v>
      </c>
      <c r="R4966" s="47">
        <v>7</v>
      </c>
      <c r="S4966" s="46" t="s">
        <v>30</v>
      </c>
      <c r="T4966" s="47" t="s">
        <v>166</v>
      </c>
      <c r="U4966" s="50">
        <v>310548.68</v>
      </c>
      <c r="V4966" s="47">
        <v>35316</v>
      </c>
      <c r="W4966" s="51" t="s">
        <v>33</v>
      </c>
      <c r="X4966" s="50" t="s">
        <v>40</v>
      </c>
      <c r="Y4966" s="44" t="s">
        <v>819</v>
      </c>
      <c r="AA4966" t="str">
        <f>_xlfn.XLOOKUP(B4966,direcciones!B:B,direcciones!C:C,"",0)</f>
        <v/>
      </c>
      <c r="AB4966" t="str">
        <f>_xlfn.XLOOKUP(B4966,direcciones!B:B,direcciones!D:D,"",0)</f>
        <v/>
      </c>
      <c r="AC4966" t="str">
        <f>_xlfn.XLOOKUP($B4966,direcciones!$B:$B,direcciones!E:E,"",0)</f>
        <v/>
      </c>
      <c r="AD4966" t="str">
        <f>_xlfn.XLOOKUP($B4966,direcciones!$B:$B,direcciones!F:F,"",0)</f>
        <v/>
      </c>
      <c r="AE4966" t="str">
        <f>_xlfn.XLOOKUP($B4966,direcciones!$B:$B,direcciones!G:G,"",0)</f>
        <v/>
      </c>
    </row>
    <row r="4967" spans="1:31" ht="15.75" x14ac:dyDescent="0.25">
      <c r="A4967" s="44">
        <f t="shared" si="77"/>
        <v>4966</v>
      </c>
      <c r="B4967" s="44">
        <v>3133216854</v>
      </c>
      <c r="C4967" s="45">
        <v>1015428499</v>
      </c>
      <c r="D4967" s="44" t="s">
        <v>11964</v>
      </c>
      <c r="E4967" s="45">
        <v>1129693</v>
      </c>
      <c r="F4967" s="44" t="s">
        <v>11965</v>
      </c>
      <c r="G4967" s="45">
        <v>4</v>
      </c>
      <c r="H4967" s="44" t="s">
        <v>27</v>
      </c>
      <c r="I4967" s="44" t="s">
        <v>11967</v>
      </c>
      <c r="J4967" s="46">
        <v>11897529</v>
      </c>
      <c r="K4967" s="47">
        <v>62615070</v>
      </c>
      <c r="L4967" s="47">
        <v>7</v>
      </c>
      <c r="M4967" s="47">
        <v>216</v>
      </c>
      <c r="N4967" s="52">
        <v>833881.64</v>
      </c>
      <c r="O4967" s="48">
        <v>2.9683474610568295E-3</v>
      </c>
      <c r="P4967" s="49">
        <v>44985</v>
      </c>
      <c r="Q4967" s="44" t="s">
        <v>29</v>
      </c>
      <c r="R4967" s="47">
        <v>7</v>
      </c>
      <c r="S4967" s="46" t="s">
        <v>30</v>
      </c>
      <c r="T4967" s="47" t="s">
        <v>166</v>
      </c>
      <c r="U4967" s="50">
        <v>310548.68</v>
      </c>
      <c r="V4967" s="47">
        <v>35316</v>
      </c>
      <c r="W4967" s="51" t="s">
        <v>33</v>
      </c>
      <c r="X4967" s="50" t="s">
        <v>40</v>
      </c>
      <c r="Y4967" s="44" t="s">
        <v>819</v>
      </c>
      <c r="AA4967" t="str">
        <f>_xlfn.XLOOKUP(B4967,direcciones!B:B,direcciones!C:C,"",0)</f>
        <v/>
      </c>
      <c r="AB4967" t="str">
        <f>_xlfn.XLOOKUP(B4967,direcciones!B:B,direcciones!D:D,"",0)</f>
        <v/>
      </c>
      <c r="AC4967" t="str">
        <f>_xlfn.XLOOKUP($B4967,direcciones!$B:$B,direcciones!E:E,"",0)</f>
        <v/>
      </c>
      <c r="AD4967" t="str">
        <f>_xlfn.XLOOKUP($B4967,direcciones!$B:$B,direcciones!F:F,"",0)</f>
        <v/>
      </c>
      <c r="AE4967" t="str">
        <f>_xlfn.XLOOKUP($B4967,direcciones!$B:$B,direcciones!G:G,"",0)</f>
        <v/>
      </c>
    </row>
    <row r="4968" spans="1:31" ht="15.75" x14ac:dyDescent="0.25">
      <c r="A4968" s="44">
        <f t="shared" si="77"/>
        <v>4967</v>
      </c>
      <c r="B4968" s="44">
        <v>3133216854</v>
      </c>
      <c r="C4968" s="45">
        <v>1015428499</v>
      </c>
      <c r="D4968" s="44" t="s">
        <v>11964</v>
      </c>
      <c r="E4968" s="45">
        <v>1129695</v>
      </c>
      <c r="F4968" s="44" t="s">
        <v>11965</v>
      </c>
      <c r="G4968" s="45">
        <v>4</v>
      </c>
      <c r="H4968" s="44" t="s">
        <v>27</v>
      </c>
      <c r="I4968" s="44" t="s">
        <v>11968</v>
      </c>
      <c r="J4968" s="46">
        <v>27654199</v>
      </c>
      <c r="K4968" s="47">
        <v>62615070</v>
      </c>
      <c r="L4968" s="47">
        <v>8</v>
      </c>
      <c r="M4968" s="47">
        <v>247</v>
      </c>
      <c r="N4968" s="52">
        <v>833881.64</v>
      </c>
      <c r="O4968" s="48">
        <v>1.2770574190198024E-3</v>
      </c>
      <c r="P4968" s="49">
        <v>44985</v>
      </c>
      <c r="Q4968" s="44" t="s">
        <v>29</v>
      </c>
      <c r="R4968" s="47">
        <v>7</v>
      </c>
      <c r="S4968" s="46" t="s">
        <v>30</v>
      </c>
      <c r="T4968" s="47" t="s">
        <v>166</v>
      </c>
      <c r="U4968" s="50">
        <v>310548.68</v>
      </c>
      <c r="V4968" s="47">
        <v>35316</v>
      </c>
      <c r="W4968" s="51" t="s">
        <v>33</v>
      </c>
      <c r="X4968" s="50" t="s">
        <v>40</v>
      </c>
      <c r="Y4968" s="44" t="s">
        <v>819</v>
      </c>
      <c r="AA4968" t="str">
        <f>_xlfn.XLOOKUP(B4968,direcciones!B:B,direcciones!C:C,"",0)</f>
        <v/>
      </c>
      <c r="AB4968" t="str">
        <f>_xlfn.XLOOKUP(B4968,direcciones!B:B,direcciones!D:D,"",0)</f>
        <v/>
      </c>
      <c r="AC4968" t="str">
        <f>_xlfn.XLOOKUP($B4968,direcciones!$B:$B,direcciones!E:E,"",0)</f>
        <v/>
      </c>
      <c r="AD4968" t="str">
        <f>_xlfn.XLOOKUP($B4968,direcciones!$B:$B,direcciones!F:F,"",0)</f>
        <v/>
      </c>
      <c r="AE4968" t="str">
        <f>_xlfn.XLOOKUP($B4968,direcciones!$B:$B,direcciones!G:G,"",0)</f>
        <v/>
      </c>
    </row>
    <row r="4969" spans="1:31" ht="15.75" x14ac:dyDescent="0.25">
      <c r="A4969" s="44">
        <f t="shared" si="77"/>
        <v>4968</v>
      </c>
      <c r="B4969" s="44">
        <v>3167471447</v>
      </c>
      <c r="C4969" s="45">
        <v>16757704</v>
      </c>
      <c r="D4969" s="44" t="s">
        <v>11969</v>
      </c>
      <c r="E4969" s="45">
        <v>1011402</v>
      </c>
      <c r="F4969" s="44" t="s">
        <v>11970</v>
      </c>
      <c r="G4969" s="45">
        <v>5</v>
      </c>
      <c r="H4969" s="44" t="s">
        <v>27</v>
      </c>
      <c r="I4969" s="44" t="s">
        <v>11971</v>
      </c>
      <c r="J4969" s="46">
        <v>48252404</v>
      </c>
      <c r="K4969" s="47">
        <v>161946272</v>
      </c>
      <c r="L4969" s="47">
        <v>13</v>
      </c>
      <c r="M4969" s="47">
        <v>400</v>
      </c>
      <c r="N4969" s="52">
        <v>2105952.84</v>
      </c>
      <c r="O4969" s="48">
        <v>7.1789169302321186E-5</v>
      </c>
      <c r="P4969" s="49">
        <v>44804</v>
      </c>
      <c r="Q4969" s="44" t="s">
        <v>29</v>
      </c>
      <c r="R4969" s="47">
        <v>13</v>
      </c>
      <c r="S4969" s="46" t="s">
        <v>30</v>
      </c>
      <c r="T4969" s="47" t="s">
        <v>166</v>
      </c>
      <c r="U4969" s="50">
        <v>783364.02</v>
      </c>
      <c r="V4969" s="47">
        <v>3464</v>
      </c>
      <c r="W4969" s="51" t="s">
        <v>11024</v>
      </c>
      <c r="X4969" s="50" t="s">
        <v>40</v>
      </c>
      <c r="Y4969" s="44" t="s">
        <v>819</v>
      </c>
      <c r="AA4969" t="str">
        <f>_xlfn.XLOOKUP(B4969,direcciones!B:B,direcciones!C:C,"",0)</f>
        <v/>
      </c>
      <c r="AB4969" t="str">
        <f>_xlfn.XLOOKUP(B4969,direcciones!B:B,direcciones!D:D,"",0)</f>
        <v/>
      </c>
      <c r="AC4969" t="str">
        <f>_xlfn.XLOOKUP($B4969,direcciones!$B:$B,direcciones!E:E,"",0)</f>
        <v/>
      </c>
      <c r="AD4969" t="str">
        <f>_xlfn.XLOOKUP($B4969,direcciones!$B:$B,direcciones!F:F,"",0)</f>
        <v/>
      </c>
      <c r="AE4969" t="str">
        <f>_xlfn.XLOOKUP($B4969,direcciones!$B:$B,direcciones!G:G,"",0)</f>
        <v/>
      </c>
    </row>
    <row r="4970" spans="1:31" ht="15.75" x14ac:dyDescent="0.25">
      <c r="A4970" s="44">
        <f t="shared" si="77"/>
        <v>4969</v>
      </c>
      <c r="B4970" s="44">
        <v>3167471447</v>
      </c>
      <c r="C4970" s="45">
        <v>16757704</v>
      </c>
      <c r="D4970" s="44" t="s">
        <v>11969</v>
      </c>
      <c r="E4970" s="45">
        <v>1011399</v>
      </c>
      <c r="F4970" s="44" t="s">
        <v>11970</v>
      </c>
      <c r="G4970" s="45">
        <v>5</v>
      </c>
      <c r="H4970" s="44" t="s">
        <v>27</v>
      </c>
      <c r="I4970" s="44" t="s">
        <v>11972</v>
      </c>
      <c r="J4970" s="46">
        <v>34356381</v>
      </c>
      <c r="K4970" s="47">
        <v>161946272</v>
      </c>
      <c r="L4970" s="47">
        <v>13</v>
      </c>
      <c r="M4970" s="47">
        <v>400</v>
      </c>
      <c r="N4970" s="52">
        <v>2105952.84</v>
      </c>
      <c r="O4970" s="48">
        <v>1.0082552059252108E-4</v>
      </c>
      <c r="P4970" s="49">
        <v>44804</v>
      </c>
      <c r="Q4970" s="44" t="s">
        <v>29</v>
      </c>
      <c r="R4970" s="47">
        <v>13</v>
      </c>
      <c r="S4970" s="46" t="s">
        <v>30</v>
      </c>
      <c r="T4970" s="47" t="s">
        <v>166</v>
      </c>
      <c r="U4970" s="50">
        <v>783364.02</v>
      </c>
      <c r="V4970" s="47">
        <v>3464</v>
      </c>
      <c r="W4970" s="51" t="s">
        <v>11024</v>
      </c>
      <c r="X4970" s="50" t="s">
        <v>40</v>
      </c>
      <c r="Y4970" s="44" t="s">
        <v>819</v>
      </c>
      <c r="AA4970" t="str">
        <f>_xlfn.XLOOKUP(B4970,direcciones!B:B,direcciones!C:C,"",0)</f>
        <v/>
      </c>
      <c r="AB4970" t="str">
        <f>_xlfn.XLOOKUP(B4970,direcciones!B:B,direcciones!D:D,"",0)</f>
        <v/>
      </c>
      <c r="AC4970" t="str">
        <f>_xlfn.XLOOKUP($B4970,direcciones!$B:$B,direcciones!E:E,"",0)</f>
        <v/>
      </c>
      <c r="AD4970" t="str">
        <f>_xlfn.XLOOKUP($B4970,direcciones!$B:$B,direcciones!F:F,"",0)</f>
        <v/>
      </c>
      <c r="AE4970" t="str">
        <f>_xlfn.XLOOKUP($B4970,direcciones!$B:$B,direcciones!G:G,"",0)</f>
        <v/>
      </c>
    </row>
    <row r="4971" spans="1:31" ht="15.75" x14ac:dyDescent="0.25">
      <c r="A4971" s="44">
        <f t="shared" si="77"/>
        <v>4970</v>
      </c>
      <c r="B4971" s="44">
        <v>3187508216</v>
      </c>
      <c r="C4971" s="45">
        <v>1039463635</v>
      </c>
      <c r="D4971" s="44" t="s">
        <v>11973</v>
      </c>
      <c r="E4971" s="45">
        <v>1173859</v>
      </c>
      <c r="F4971" s="44" t="s">
        <v>11974</v>
      </c>
      <c r="G4971" s="45">
        <v>4</v>
      </c>
      <c r="H4971" s="44" t="s">
        <v>27</v>
      </c>
      <c r="I4971" s="44" t="s">
        <v>11975</v>
      </c>
      <c r="J4971" s="46">
        <v>41071800</v>
      </c>
      <c r="K4971" s="47">
        <v>76610100</v>
      </c>
      <c r="L4971" s="47">
        <v>7</v>
      </c>
      <c r="M4971" s="47">
        <v>216</v>
      </c>
      <c r="N4971" s="52">
        <v>978204.84</v>
      </c>
      <c r="O4971" s="48">
        <v>3.2796225147181276E-5</v>
      </c>
      <c r="P4971" s="49">
        <v>45016</v>
      </c>
      <c r="Q4971" s="44" t="s">
        <v>29</v>
      </c>
      <c r="R4971" s="47">
        <v>6</v>
      </c>
      <c r="S4971" s="46" t="s">
        <v>39</v>
      </c>
      <c r="T4971" s="47" t="s">
        <v>166</v>
      </c>
      <c r="U4971" s="50">
        <v>377165.03</v>
      </c>
      <c r="V4971" s="47">
        <v>1347</v>
      </c>
      <c r="W4971" s="51" t="s">
        <v>33</v>
      </c>
      <c r="X4971" s="50" t="s">
        <v>40</v>
      </c>
      <c r="Y4971" s="44" t="s">
        <v>819</v>
      </c>
      <c r="AA4971" t="str">
        <f>_xlfn.XLOOKUP(B4971,direcciones!B:B,direcciones!C:C,"",0)</f>
        <v/>
      </c>
      <c r="AB4971" t="str">
        <f>_xlfn.XLOOKUP(B4971,direcciones!B:B,direcciones!D:D,"",0)</f>
        <v/>
      </c>
      <c r="AC4971" t="str">
        <f>_xlfn.XLOOKUP($B4971,direcciones!$B:$B,direcciones!E:E,"",0)</f>
        <v/>
      </c>
      <c r="AD4971" t="str">
        <f>_xlfn.XLOOKUP($B4971,direcciones!$B:$B,direcciones!F:F,"",0)</f>
        <v/>
      </c>
      <c r="AE4971" t="str">
        <f>_xlfn.XLOOKUP($B4971,direcciones!$B:$B,direcciones!G:G,"",0)</f>
        <v/>
      </c>
    </row>
    <row r="4972" spans="1:31" ht="15.75" x14ac:dyDescent="0.25">
      <c r="A4972" s="44">
        <f t="shared" si="77"/>
        <v>4971</v>
      </c>
      <c r="B4972" s="44">
        <v>3154569796</v>
      </c>
      <c r="C4972" s="45">
        <v>19146863</v>
      </c>
      <c r="D4972" s="44" t="s">
        <v>11976</v>
      </c>
      <c r="E4972" s="45">
        <v>1001644</v>
      </c>
      <c r="F4972" s="44" t="s">
        <v>11977</v>
      </c>
      <c r="G4972" s="45">
        <v>5</v>
      </c>
      <c r="H4972" s="44" t="s">
        <v>27</v>
      </c>
      <c r="I4972" s="44" t="s">
        <v>11978</v>
      </c>
      <c r="J4972" s="46">
        <v>7928925</v>
      </c>
      <c r="K4972" s="47">
        <v>90432583</v>
      </c>
      <c r="L4972" s="47">
        <v>14</v>
      </c>
      <c r="M4972" s="47">
        <v>431</v>
      </c>
      <c r="N4972" s="52">
        <v>1449693.32</v>
      </c>
      <c r="O4972" s="48">
        <v>1.152741386757978E-4</v>
      </c>
      <c r="P4972" s="49">
        <v>44792</v>
      </c>
      <c r="Q4972" s="44" t="s">
        <v>29</v>
      </c>
      <c r="R4972" s="47">
        <v>13</v>
      </c>
      <c r="S4972" s="46" t="s">
        <v>30</v>
      </c>
      <c r="T4972" s="47" t="s">
        <v>166</v>
      </c>
      <c r="U4972" s="50">
        <v>515675.94</v>
      </c>
      <c r="V4972" s="47">
        <v>914</v>
      </c>
      <c r="W4972" s="51" t="s">
        <v>11024</v>
      </c>
      <c r="X4972" s="50" t="s">
        <v>40</v>
      </c>
      <c r="Y4972" s="44" t="s">
        <v>819</v>
      </c>
      <c r="AA4972" t="str">
        <f>_xlfn.XLOOKUP(B4972,direcciones!B:B,direcciones!C:C,"",0)</f>
        <v/>
      </c>
      <c r="AB4972" t="str">
        <f>_xlfn.XLOOKUP(B4972,direcciones!B:B,direcciones!D:D,"",0)</f>
        <v/>
      </c>
      <c r="AC4972" t="str">
        <f>_xlfn.XLOOKUP($B4972,direcciones!$B:$B,direcciones!E:E,"",0)</f>
        <v/>
      </c>
      <c r="AD4972" t="str">
        <f>_xlfn.XLOOKUP($B4972,direcciones!$B:$B,direcciones!F:F,"",0)</f>
        <v/>
      </c>
      <c r="AE4972" t="str">
        <f>_xlfn.XLOOKUP($B4972,direcciones!$B:$B,direcciones!G:G,"",0)</f>
        <v/>
      </c>
    </row>
    <row r="4973" spans="1:31" ht="15.75" x14ac:dyDescent="0.25">
      <c r="A4973" s="44">
        <f t="shared" si="77"/>
        <v>4972</v>
      </c>
      <c r="B4973" s="44">
        <v>3112510428</v>
      </c>
      <c r="C4973" s="45">
        <v>52049149</v>
      </c>
      <c r="D4973" s="44" t="s">
        <v>11979</v>
      </c>
      <c r="E4973" s="45">
        <v>850631</v>
      </c>
      <c r="F4973" s="44" t="s">
        <v>11980</v>
      </c>
      <c r="G4973" s="45">
        <v>2</v>
      </c>
      <c r="H4973" s="44" t="s">
        <v>27</v>
      </c>
      <c r="I4973" s="44" t="s">
        <v>11981</v>
      </c>
      <c r="J4973" s="46">
        <v>135255750</v>
      </c>
      <c r="K4973" s="47">
        <v>151647300</v>
      </c>
      <c r="L4973" s="47">
        <v>26</v>
      </c>
      <c r="M4973" s="47">
        <v>796</v>
      </c>
      <c r="N4973" s="52">
        <v>1770699.66</v>
      </c>
      <c r="O4973" s="48">
        <v>7.3934010199196711E-7</v>
      </c>
      <c r="P4973" s="49">
        <v>44559</v>
      </c>
      <c r="Q4973" s="44" t="s">
        <v>152</v>
      </c>
      <c r="R4973" s="47">
        <v>21</v>
      </c>
      <c r="S4973" s="46" t="s">
        <v>30</v>
      </c>
      <c r="T4973" s="47" t="s">
        <v>166</v>
      </c>
      <c r="U4973" s="50">
        <v>734342.1</v>
      </c>
      <c r="V4973" s="47">
        <v>100</v>
      </c>
      <c r="W4973" s="51" t="s">
        <v>33</v>
      </c>
      <c r="X4973" s="50" t="s">
        <v>40</v>
      </c>
      <c r="Y4973" s="44" t="s">
        <v>819</v>
      </c>
      <c r="AA4973" t="str">
        <f>_xlfn.XLOOKUP(B4973,direcciones!B:B,direcciones!C:C,"",0)</f>
        <v/>
      </c>
      <c r="AB4973" t="str">
        <f>_xlfn.XLOOKUP(B4973,direcciones!B:B,direcciones!D:D,"",0)</f>
        <v/>
      </c>
      <c r="AC4973" t="str">
        <f>_xlfn.XLOOKUP($B4973,direcciones!$B:$B,direcciones!E:E,"",0)</f>
        <v/>
      </c>
      <c r="AD4973" t="str">
        <f>_xlfn.XLOOKUP($B4973,direcciones!$B:$B,direcciones!F:F,"",0)</f>
        <v/>
      </c>
      <c r="AE4973" t="str">
        <f>_xlfn.XLOOKUP($B4973,direcciones!$B:$B,direcciones!G:G,"",0)</f>
        <v/>
      </c>
    </row>
    <row r="4974" spans="1:31" ht="15.75" x14ac:dyDescent="0.25">
      <c r="A4974" s="44">
        <f t="shared" si="77"/>
        <v>4973</v>
      </c>
      <c r="B4974" s="44">
        <v>3123050323</v>
      </c>
      <c r="C4974" s="45">
        <v>17325710</v>
      </c>
      <c r="D4974" s="44" t="s">
        <v>11982</v>
      </c>
      <c r="E4974" s="45">
        <v>1158256</v>
      </c>
      <c r="F4974" s="44" t="s">
        <v>11983</v>
      </c>
      <c r="G4974" s="45">
        <v>3</v>
      </c>
      <c r="H4974" s="44" t="s">
        <v>27</v>
      </c>
      <c r="I4974" s="44" t="s">
        <v>11984</v>
      </c>
      <c r="J4974" s="46">
        <v>71215070</v>
      </c>
      <c r="K4974" s="47">
        <v>104531650</v>
      </c>
      <c r="L4974" s="47">
        <v>6</v>
      </c>
      <c r="M4974" s="47">
        <v>188</v>
      </c>
      <c r="N4974" s="52">
        <v>1273039.22</v>
      </c>
      <c r="O4974" s="48">
        <v>5.7572084110849005E-7</v>
      </c>
      <c r="P4974" s="49">
        <v>45001</v>
      </c>
      <c r="Q4974" s="44" t="s">
        <v>29</v>
      </c>
      <c r="R4974" s="47">
        <v>6</v>
      </c>
      <c r="S4974" s="46" t="s">
        <v>39</v>
      </c>
      <c r="T4974" s="47" t="s">
        <v>166</v>
      </c>
      <c r="U4974" s="50">
        <v>510070.41</v>
      </c>
      <c r="V4974" s="47">
        <v>41</v>
      </c>
      <c r="W4974" s="51" t="s">
        <v>33</v>
      </c>
      <c r="X4974" s="50" t="s">
        <v>40</v>
      </c>
      <c r="Y4974" s="44" t="s">
        <v>819</v>
      </c>
      <c r="AA4974" t="str">
        <f>_xlfn.XLOOKUP(B4974,direcciones!B:B,direcciones!C:C,"",0)</f>
        <v/>
      </c>
      <c r="AB4974" t="str">
        <f>_xlfn.XLOOKUP(B4974,direcciones!B:B,direcciones!D:D,"",0)</f>
        <v/>
      </c>
      <c r="AC4974" t="str">
        <f>_xlfn.XLOOKUP($B4974,direcciones!$B:$B,direcciones!E:E,"",0)</f>
        <v/>
      </c>
      <c r="AD4974" t="str">
        <f>_xlfn.XLOOKUP($B4974,direcciones!$B:$B,direcciones!F:F,"",0)</f>
        <v/>
      </c>
      <c r="AE4974" t="str">
        <f>_xlfn.XLOOKUP($B4974,direcciones!$B:$B,direcciones!G:G,"",0)</f>
        <v/>
      </c>
    </row>
    <row r="4975" spans="1:31" ht="15.75" x14ac:dyDescent="0.25">
      <c r="A4975" s="44">
        <f t="shared" si="77"/>
        <v>4974</v>
      </c>
      <c r="B4975" s="44">
        <v>3002652291</v>
      </c>
      <c r="C4975" s="45">
        <v>1020744537</v>
      </c>
      <c r="D4975" s="44" t="s">
        <v>11985</v>
      </c>
      <c r="E4975" s="45">
        <v>902678</v>
      </c>
      <c r="F4975" s="44" t="s">
        <v>11986</v>
      </c>
      <c r="G4975" s="45">
        <v>3</v>
      </c>
      <c r="H4975" s="44" t="s">
        <v>27</v>
      </c>
      <c r="I4975" s="44" t="s">
        <v>11987</v>
      </c>
      <c r="J4975" s="46">
        <v>13698961</v>
      </c>
      <c r="K4975" s="47">
        <v>77039536</v>
      </c>
      <c r="L4975" s="47">
        <v>18</v>
      </c>
      <c r="M4975" s="47">
        <v>565</v>
      </c>
      <c r="N4975" s="52">
        <v>1152710.72</v>
      </c>
      <c r="O4975" s="48">
        <v>2.7009347643226371E-6</v>
      </c>
      <c r="P4975" s="49">
        <v>44644</v>
      </c>
      <c r="Q4975" s="44" t="s">
        <v>152</v>
      </c>
      <c r="R4975" s="47">
        <v>18</v>
      </c>
      <c r="S4975" s="46" t="s">
        <v>30</v>
      </c>
      <c r="T4975" s="47" t="s">
        <v>166</v>
      </c>
      <c r="U4975" s="50">
        <v>403186.97</v>
      </c>
      <c r="V4975" s="47">
        <v>37</v>
      </c>
      <c r="W4975" s="51" t="s">
        <v>33</v>
      </c>
      <c r="X4975" s="50" t="s">
        <v>40</v>
      </c>
      <c r="Y4975" s="44" t="s">
        <v>819</v>
      </c>
      <c r="AA4975" t="str">
        <f>_xlfn.XLOOKUP(B4975,direcciones!B:B,direcciones!C:C,"",0)</f>
        <v/>
      </c>
      <c r="AB4975" t="str">
        <f>_xlfn.XLOOKUP(B4975,direcciones!B:B,direcciones!D:D,"",0)</f>
        <v/>
      </c>
      <c r="AC4975" t="str">
        <f>_xlfn.XLOOKUP($B4975,direcciones!$B:$B,direcciones!E:E,"",0)</f>
        <v/>
      </c>
      <c r="AD4975" t="str">
        <f>_xlfn.XLOOKUP($B4975,direcciones!$B:$B,direcciones!F:F,"",0)</f>
        <v/>
      </c>
      <c r="AE4975" t="str">
        <f>_xlfn.XLOOKUP($B4975,direcciones!$B:$B,direcciones!G:G,"",0)</f>
        <v/>
      </c>
    </row>
    <row r="4976" spans="1:31" ht="15.75" x14ac:dyDescent="0.25">
      <c r="A4976" s="44">
        <f t="shared" si="77"/>
        <v>4975</v>
      </c>
      <c r="B4976" s="44">
        <v>3002652291</v>
      </c>
      <c r="C4976" s="45">
        <v>1020744537</v>
      </c>
      <c r="D4976" s="44" t="s">
        <v>11985</v>
      </c>
      <c r="E4976" s="45">
        <v>902680</v>
      </c>
      <c r="F4976" s="44" t="s">
        <v>11986</v>
      </c>
      <c r="G4976" s="45">
        <v>3</v>
      </c>
      <c r="H4976" s="44" t="s">
        <v>27</v>
      </c>
      <c r="I4976" s="44" t="s">
        <v>11988</v>
      </c>
      <c r="J4976" s="46">
        <v>34484143</v>
      </c>
      <c r="K4976" s="47">
        <v>77039536</v>
      </c>
      <c r="L4976" s="47">
        <v>18</v>
      </c>
      <c r="M4976" s="47">
        <v>565</v>
      </c>
      <c r="N4976" s="52">
        <v>1152710.72</v>
      </c>
      <c r="O4976" s="48">
        <v>1.0729569239983722E-6</v>
      </c>
      <c r="P4976" s="49">
        <v>44644</v>
      </c>
      <c r="Q4976" s="44" t="s">
        <v>152</v>
      </c>
      <c r="R4976" s="47">
        <v>18</v>
      </c>
      <c r="S4976" s="46" t="s">
        <v>30</v>
      </c>
      <c r="T4976" s="47" t="s">
        <v>166</v>
      </c>
      <c r="U4976" s="50">
        <v>403186.97</v>
      </c>
      <c r="V4976" s="47">
        <v>37</v>
      </c>
      <c r="W4976" s="51" t="s">
        <v>33</v>
      </c>
      <c r="X4976" s="50" t="s">
        <v>40</v>
      </c>
      <c r="Y4976" s="44" t="s">
        <v>819</v>
      </c>
      <c r="AA4976" t="str">
        <f>_xlfn.XLOOKUP(B4976,direcciones!B:B,direcciones!C:C,"",0)</f>
        <v/>
      </c>
      <c r="AB4976" t="str">
        <f>_xlfn.XLOOKUP(B4976,direcciones!B:B,direcciones!D:D,"",0)</f>
        <v/>
      </c>
      <c r="AC4976" t="str">
        <f>_xlfn.XLOOKUP($B4976,direcciones!$B:$B,direcciones!E:E,"",0)</f>
        <v/>
      </c>
      <c r="AD4976" t="str">
        <f>_xlfn.XLOOKUP($B4976,direcciones!$B:$B,direcciones!F:F,"",0)</f>
        <v/>
      </c>
      <c r="AE4976" t="str">
        <f>_xlfn.XLOOKUP($B4976,direcciones!$B:$B,direcciones!G:G,"",0)</f>
        <v/>
      </c>
    </row>
    <row r="4977" spans="1:31" ht="15.75" x14ac:dyDescent="0.25">
      <c r="A4977" s="44">
        <f t="shared" si="77"/>
        <v>4976</v>
      </c>
      <c r="B4977" s="44">
        <v>3206644195</v>
      </c>
      <c r="C4977" s="45">
        <v>1045019410</v>
      </c>
      <c r="D4977" s="44" t="s">
        <v>11989</v>
      </c>
      <c r="E4977" s="45">
        <v>828863</v>
      </c>
      <c r="F4977" s="44" t="s">
        <v>11990</v>
      </c>
      <c r="G4977" s="45">
        <v>1</v>
      </c>
      <c r="H4977" s="44" t="s">
        <v>27</v>
      </c>
      <c r="I4977" s="44" t="s">
        <v>11991</v>
      </c>
      <c r="J4977" s="46">
        <v>10818150</v>
      </c>
      <c r="K4977" s="47">
        <v>10818150</v>
      </c>
      <c r="L4977" s="47">
        <v>13</v>
      </c>
      <c r="M4977" s="47">
        <v>401</v>
      </c>
      <c r="N4977" s="52">
        <v>209325.05</v>
      </c>
      <c r="O4977" s="48">
        <v>2.8655546465892966E-6</v>
      </c>
      <c r="P4977" s="49">
        <v>44518</v>
      </c>
      <c r="Q4977" s="44" t="s">
        <v>152</v>
      </c>
      <c r="R4977" s="47">
        <v>22</v>
      </c>
      <c r="S4977" s="46" t="s">
        <v>30</v>
      </c>
      <c r="T4977" s="47" t="s">
        <v>166</v>
      </c>
      <c r="U4977" s="50">
        <v>63995.34</v>
      </c>
      <c r="V4977" s="47">
        <v>31</v>
      </c>
      <c r="W4977" s="51" t="s">
        <v>33</v>
      </c>
      <c r="X4977" s="50" t="s">
        <v>40</v>
      </c>
      <c r="Y4977" s="44" t="s">
        <v>819</v>
      </c>
      <c r="AA4977" t="str">
        <f>_xlfn.XLOOKUP(B4977,direcciones!B:B,direcciones!C:C,"",0)</f>
        <v/>
      </c>
      <c r="AB4977" t="str">
        <f>_xlfn.XLOOKUP(B4977,direcciones!B:B,direcciones!D:D,"",0)</f>
        <v/>
      </c>
      <c r="AC4977" t="str">
        <f>_xlfn.XLOOKUP($B4977,direcciones!$B:$B,direcciones!E:E,"",0)</f>
        <v/>
      </c>
      <c r="AD4977" t="str">
        <f>_xlfn.XLOOKUP($B4977,direcciones!$B:$B,direcciones!F:F,"",0)</f>
        <v/>
      </c>
      <c r="AE4977" t="str">
        <f>_xlfn.XLOOKUP($B4977,direcciones!$B:$B,direcciones!G:G,"",0)</f>
        <v/>
      </c>
    </row>
    <row r="4978" spans="1:31" ht="15.75" x14ac:dyDescent="0.25">
      <c r="A4978" s="44">
        <f t="shared" si="77"/>
        <v>4977</v>
      </c>
      <c r="B4978" s="44">
        <v>3134640614</v>
      </c>
      <c r="C4978" s="45">
        <v>79602678</v>
      </c>
      <c r="D4978" s="44" t="s">
        <v>11992</v>
      </c>
      <c r="E4978" s="45">
        <v>1061596</v>
      </c>
      <c r="F4978" s="44" t="s">
        <v>11993</v>
      </c>
      <c r="G4978" s="45">
        <v>3</v>
      </c>
      <c r="H4978" s="44" t="s">
        <v>27</v>
      </c>
      <c r="I4978" s="44" t="s">
        <v>11994</v>
      </c>
      <c r="J4978" s="46">
        <v>87133200</v>
      </c>
      <c r="K4978" s="47">
        <v>96140399</v>
      </c>
      <c r="L4978" s="47">
        <v>10</v>
      </c>
      <c r="M4978" s="47">
        <v>309</v>
      </c>
      <c r="N4978" s="52">
        <v>1228090.46</v>
      </c>
      <c r="O4978" s="48">
        <v>3.4430045034498903E-7</v>
      </c>
      <c r="P4978" s="49">
        <v>44884</v>
      </c>
      <c r="Q4978" s="44" t="s">
        <v>29</v>
      </c>
      <c r="R4978" s="47">
        <v>10</v>
      </c>
      <c r="S4978" s="46" t="s">
        <v>30</v>
      </c>
      <c r="T4978" s="47" t="s">
        <v>166</v>
      </c>
      <c r="U4978" s="50">
        <v>491765.17</v>
      </c>
      <c r="V4978" s="47">
        <v>30</v>
      </c>
      <c r="W4978" s="51" t="s">
        <v>11024</v>
      </c>
      <c r="X4978" s="50" t="s">
        <v>40</v>
      </c>
      <c r="Y4978" s="44" t="s">
        <v>819</v>
      </c>
      <c r="AA4978" t="str">
        <f>_xlfn.XLOOKUP(B4978,direcciones!B:B,direcciones!C:C,"",0)</f>
        <v/>
      </c>
      <c r="AB4978" t="str">
        <f>_xlfn.XLOOKUP(B4978,direcciones!B:B,direcciones!D:D,"",0)</f>
        <v/>
      </c>
      <c r="AC4978" t="str">
        <f>_xlfn.XLOOKUP($B4978,direcciones!$B:$B,direcciones!E:E,"",0)</f>
        <v/>
      </c>
      <c r="AD4978" t="str">
        <f>_xlfn.XLOOKUP($B4978,direcciones!$B:$B,direcciones!F:F,"",0)</f>
        <v/>
      </c>
      <c r="AE4978" t="str">
        <f>_xlfn.XLOOKUP($B4978,direcciones!$B:$B,direcciones!G:G,"",0)</f>
        <v/>
      </c>
    </row>
    <row r="4979" spans="1:31" ht="15.75" x14ac:dyDescent="0.25">
      <c r="A4979" s="44">
        <f t="shared" si="77"/>
        <v>4978</v>
      </c>
      <c r="B4979" s="44">
        <v>3105514597</v>
      </c>
      <c r="C4979" s="45">
        <v>79498004</v>
      </c>
      <c r="D4979" s="44" t="s">
        <v>11995</v>
      </c>
      <c r="E4979" s="45">
        <v>1123527</v>
      </c>
      <c r="F4979" s="44" t="s">
        <v>11996</v>
      </c>
      <c r="G4979" s="45">
        <v>8</v>
      </c>
      <c r="H4979" s="44" t="s">
        <v>27</v>
      </c>
      <c r="I4979" s="44" t="s">
        <v>11997</v>
      </c>
      <c r="J4979" s="46">
        <v>8626800</v>
      </c>
      <c r="K4979" s="47">
        <v>126768432</v>
      </c>
      <c r="L4979" s="47">
        <v>9</v>
      </c>
      <c r="M4979" s="47">
        <v>278</v>
      </c>
      <c r="N4979" s="52">
        <v>1549297.39</v>
      </c>
      <c r="O4979" s="48">
        <v>6.9550702462094865E-7</v>
      </c>
      <c r="P4979" s="49">
        <v>44932</v>
      </c>
      <c r="Q4979" s="44" t="s">
        <v>29</v>
      </c>
      <c r="R4979" s="47">
        <v>8</v>
      </c>
      <c r="S4979" s="46" t="s">
        <v>39</v>
      </c>
      <c r="T4979" s="47" t="s">
        <v>166</v>
      </c>
      <c r="U4979" s="50">
        <v>484154.18</v>
      </c>
      <c r="V4979" s="47">
        <v>6</v>
      </c>
      <c r="W4979" s="51" t="s">
        <v>33</v>
      </c>
      <c r="X4979" s="50" t="s">
        <v>40</v>
      </c>
      <c r="Y4979" s="44" t="s">
        <v>819</v>
      </c>
      <c r="AA4979" t="str">
        <f>_xlfn.XLOOKUP(B4979,direcciones!B:B,direcciones!C:C,"",0)</f>
        <v/>
      </c>
      <c r="AB4979" t="str">
        <f>_xlfn.XLOOKUP(B4979,direcciones!B:B,direcciones!D:D,"",0)</f>
        <v/>
      </c>
      <c r="AC4979" t="str">
        <f>_xlfn.XLOOKUP($B4979,direcciones!$B:$B,direcciones!E:E,"",0)</f>
        <v/>
      </c>
      <c r="AD4979" t="str">
        <f>_xlfn.XLOOKUP($B4979,direcciones!$B:$B,direcciones!F:F,"",0)</f>
        <v/>
      </c>
      <c r="AE4979" t="str">
        <f>_xlfn.XLOOKUP($B4979,direcciones!$B:$B,direcciones!G:G,"",0)</f>
        <v/>
      </c>
    </row>
    <row r="4980" spans="1:31" ht="15.75" x14ac:dyDescent="0.25">
      <c r="A4980" s="44">
        <f t="shared" si="77"/>
        <v>4979</v>
      </c>
      <c r="B4980" s="44">
        <v>3105514597</v>
      </c>
      <c r="C4980" s="45">
        <v>79498004</v>
      </c>
      <c r="D4980" s="44" t="s">
        <v>11995</v>
      </c>
      <c r="E4980" s="45">
        <v>1123531</v>
      </c>
      <c r="F4980" s="44" t="s">
        <v>11996</v>
      </c>
      <c r="G4980" s="45">
        <v>8</v>
      </c>
      <c r="H4980" s="44" t="s">
        <v>27</v>
      </c>
      <c r="I4980" s="44" t="s">
        <v>11998</v>
      </c>
      <c r="J4980" s="46">
        <v>19391400</v>
      </c>
      <c r="K4980" s="47">
        <v>126768432</v>
      </c>
      <c r="L4980" s="47">
        <v>9</v>
      </c>
      <c r="M4980" s="47">
        <v>278</v>
      </c>
      <c r="N4980" s="52">
        <v>1549297.39</v>
      </c>
      <c r="O4980" s="48">
        <v>3.0941551409387667E-7</v>
      </c>
      <c r="P4980" s="49">
        <v>44932</v>
      </c>
      <c r="Q4980" s="44" t="s">
        <v>29</v>
      </c>
      <c r="R4980" s="47">
        <v>8</v>
      </c>
      <c r="S4980" s="46" t="s">
        <v>39</v>
      </c>
      <c r="T4980" s="47" t="s">
        <v>166</v>
      </c>
      <c r="U4980" s="50">
        <v>484154.18</v>
      </c>
      <c r="V4980" s="47">
        <v>6</v>
      </c>
      <c r="W4980" s="51" t="s">
        <v>33</v>
      </c>
      <c r="X4980" s="50" t="s">
        <v>40</v>
      </c>
      <c r="Y4980" s="44" t="s">
        <v>819</v>
      </c>
      <c r="AA4980" t="str">
        <f>_xlfn.XLOOKUP(B4980,direcciones!B:B,direcciones!C:C,"",0)</f>
        <v/>
      </c>
      <c r="AB4980" t="str">
        <f>_xlfn.XLOOKUP(B4980,direcciones!B:B,direcciones!D:D,"",0)</f>
        <v/>
      </c>
      <c r="AC4980" t="str">
        <f>_xlfn.XLOOKUP($B4980,direcciones!$B:$B,direcciones!E:E,"",0)</f>
        <v/>
      </c>
      <c r="AD4980" t="str">
        <f>_xlfn.XLOOKUP($B4980,direcciones!$B:$B,direcciones!F:F,"",0)</f>
        <v/>
      </c>
      <c r="AE4980" t="str">
        <f>_xlfn.XLOOKUP($B4980,direcciones!$B:$B,direcciones!G:G,"",0)</f>
        <v/>
      </c>
    </row>
    <row r="4981" spans="1:31" ht="15.75" x14ac:dyDescent="0.25">
      <c r="A4981" s="44">
        <f t="shared" si="77"/>
        <v>4980</v>
      </c>
      <c r="B4981" s="44">
        <v>3105514597</v>
      </c>
      <c r="C4981" s="45">
        <v>79498004</v>
      </c>
      <c r="D4981" s="44" t="s">
        <v>11995</v>
      </c>
      <c r="E4981" s="45">
        <v>1123533</v>
      </c>
      <c r="F4981" s="44" t="s">
        <v>11996</v>
      </c>
      <c r="G4981" s="45">
        <v>8</v>
      </c>
      <c r="H4981" s="44" t="s">
        <v>27</v>
      </c>
      <c r="I4981" s="44" t="s">
        <v>11999</v>
      </c>
      <c r="J4981" s="46">
        <v>35803950</v>
      </c>
      <c r="K4981" s="47">
        <v>126768432</v>
      </c>
      <c r="L4981" s="47">
        <v>10</v>
      </c>
      <c r="M4981" s="47">
        <v>308</v>
      </c>
      <c r="N4981" s="52">
        <v>1549297.39</v>
      </c>
      <c r="O4981" s="48">
        <v>1.675792754710025E-7</v>
      </c>
      <c r="P4981" s="49">
        <v>44932</v>
      </c>
      <c r="Q4981" s="44" t="s">
        <v>29</v>
      </c>
      <c r="R4981" s="47">
        <v>8</v>
      </c>
      <c r="S4981" s="46" t="s">
        <v>39</v>
      </c>
      <c r="T4981" s="47" t="s">
        <v>166</v>
      </c>
      <c r="U4981" s="50">
        <v>484154.18</v>
      </c>
      <c r="V4981" s="47">
        <v>6</v>
      </c>
      <c r="W4981" s="51" t="s">
        <v>33</v>
      </c>
      <c r="X4981" s="50" t="s">
        <v>40</v>
      </c>
      <c r="Y4981" s="44" t="s">
        <v>819</v>
      </c>
      <c r="AA4981" t="str">
        <f>_xlfn.XLOOKUP(B4981,direcciones!B:B,direcciones!C:C,"",0)</f>
        <v/>
      </c>
      <c r="AB4981" t="str">
        <f>_xlfn.XLOOKUP(B4981,direcciones!B:B,direcciones!D:D,"",0)</f>
        <v/>
      </c>
      <c r="AC4981" t="str">
        <f>_xlfn.XLOOKUP($B4981,direcciones!$B:$B,direcciones!E:E,"",0)</f>
        <v/>
      </c>
      <c r="AD4981" t="str">
        <f>_xlfn.XLOOKUP($B4981,direcciones!$B:$B,direcciones!F:F,"",0)</f>
        <v/>
      </c>
      <c r="AE4981" t="str">
        <f>_xlfn.XLOOKUP($B4981,direcciones!$B:$B,direcciones!G:G,"",0)</f>
        <v/>
      </c>
    </row>
    <row r="4982" spans="1:31" ht="15.75" x14ac:dyDescent="0.25">
      <c r="A4982" s="44">
        <f t="shared" si="77"/>
        <v>4981</v>
      </c>
      <c r="B4982" s="44">
        <v>3102313739</v>
      </c>
      <c r="C4982" s="45">
        <v>79602477</v>
      </c>
      <c r="D4982" s="44" t="s">
        <v>12000</v>
      </c>
      <c r="E4982" s="45">
        <v>1030613</v>
      </c>
      <c r="F4982" s="44" t="s">
        <v>12001</v>
      </c>
      <c r="G4982" s="45">
        <v>5</v>
      </c>
      <c r="H4982" s="44" t="s">
        <v>27</v>
      </c>
      <c r="I4982" s="44" t="s">
        <v>12002</v>
      </c>
      <c r="J4982" s="46">
        <v>167121150</v>
      </c>
      <c r="K4982" s="47">
        <v>281410850</v>
      </c>
      <c r="L4982" s="47">
        <v>8</v>
      </c>
      <c r="M4982" s="47">
        <v>252</v>
      </c>
      <c r="N4982" s="52">
        <v>3646854.88</v>
      </c>
      <c r="O4982" s="48">
        <v>2.991841547284709E-8</v>
      </c>
      <c r="P4982" s="49">
        <v>44834</v>
      </c>
      <c r="Q4982" s="44" t="s">
        <v>29</v>
      </c>
      <c r="R4982" s="47">
        <v>12</v>
      </c>
      <c r="S4982" s="46" t="s">
        <v>39</v>
      </c>
      <c r="T4982" s="47" t="s">
        <v>166</v>
      </c>
      <c r="U4982" s="50">
        <v>0</v>
      </c>
      <c r="V4982" s="47">
        <v>5</v>
      </c>
      <c r="W4982" s="51" t="s">
        <v>11024</v>
      </c>
      <c r="X4982" s="50" t="s">
        <v>40</v>
      </c>
      <c r="Y4982" s="44" t="s">
        <v>819</v>
      </c>
      <c r="AA4982" t="str">
        <f>_xlfn.XLOOKUP(B4982,direcciones!B:B,direcciones!C:C,"",0)</f>
        <v/>
      </c>
      <c r="AB4982" t="str">
        <f>_xlfn.XLOOKUP(B4982,direcciones!B:B,direcciones!D:D,"",0)</f>
        <v/>
      </c>
      <c r="AC4982" t="str">
        <f>_xlfn.XLOOKUP($B4982,direcciones!$B:$B,direcciones!E:E,"",0)</f>
        <v/>
      </c>
      <c r="AD4982" t="str">
        <f>_xlfn.XLOOKUP($B4982,direcciones!$B:$B,direcciones!F:F,"",0)</f>
        <v/>
      </c>
      <c r="AE4982" t="str">
        <f>_xlfn.XLOOKUP($B4982,direcciones!$B:$B,direcciones!G:G,"",0)</f>
        <v/>
      </c>
    </row>
    <row r="4983" spans="1:31" ht="15.75" x14ac:dyDescent="0.25">
      <c r="A4983" s="44">
        <f t="shared" si="77"/>
        <v>4982</v>
      </c>
      <c r="B4983" s="44">
        <v>3146398241</v>
      </c>
      <c r="C4983" s="45">
        <v>1112623267</v>
      </c>
      <c r="D4983" s="44" t="s">
        <v>12003</v>
      </c>
      <c r="E4983" s="45">
        <v>1078295</v>
      </c>
      <c r="F4983" s="44" t="s">
        <v>12004</v>
      </c>
      <c r="G4983" s="45">
        <v>4</v>
      </c>
      <c r="H4983" s="44" t="s">
        <v>27</v>
      </c>
      <c r="I4983" s="44" t="s">
        <v>12005</v>
      </c>
      <c r="J4983" s="46">
        <v>6572382</v>
      </c>
      <c r="K4983" s="47">
        <v>68184282</v>
      </c>
      <c r="L4983" s="47">
        <v>10</v>
      </c>
      <c r="M4983" s="47">
        <v>308</v>
      </c>
      <c r="N4983" s="52">
        <v>924917.87</v>
      </c>
      <c r="O4983" s="48">
        <v>7.6075918898201597E-7</v>
      </c>
      <c r="P4983" s="49">
        <v>44895</v>
      </c>
      <c r="Q4983" s="44" t="s">
        <v>29</v>
      </c>
      <c r="R4983" s="47">
        <v>10</v>
      </c>
      <c r="S4983" s="46" t="s">
        <v>30</v>
      </c>
      <c r="T4983" s="47" t="s">
        <v>166</v>
      </c>
      <c r="U4983" s="50">
        <v>347856.67</v>
      </c>
      <c r="V4983" s="47">
        <v>5</v>
      </c>
      <c r="W4983" s="51" t="s">
        <v>33</v>
      </c>
      <c r="X4983" s="50" t="s">
        <v>40</v>
      </c>
      <c r="Y4983" s="44" t="s">
        <v>819</v>
      </c>
      <c r="AA4983" t="str">
        <f>_xlfn.XLOOKUP(B4983,direcciones!B:B,direcciones!C:C,"",0)</f>
        <v/>
      </c>
      <c r="AB4983" t="str">
        <f>_xlfn.XLOOKUP(B4983,direcciones!B:B,direcciones!D:D,"",0)</f>
        <v/>
      </c>
      <c r="AC4983" t="str">
        <f>_xlfn.XLOOKUP($B4983,direcciones!$B:$B,direcciones!E:E,"",0)</f>
        <v/>
      </c>
      <c r="AD4983" t="str">
        <f>_xlfn.XLOOKUP($B4983,direcciones!$B:$B,direcciones!F:F,"",0)</f>
        <v/>
      </c>
      <c r="AE4983" t="str">
        <f>_xlfn.XLOOKUP($B4983,direcciones!$B:$B,direcciones!G:G,"",0)</f>
        <v/>
      </c>
    </row>
    <row r="4984" spans="1:31" ht="15.75" x14ac:dyDescent="0.25">
      <c r="A4984" s="44">
        <f t="shared" si="77"/>
        <v>4983</v>
      </c>
      <c r="B4984" s="44">
        <v>3177291312</v>
      </c>
      <c r="C4984" s="45">
        <v>94544673</v>
      </c>
      <c r="D4984" s="44" t="s">
        <v>12006</v>
      </c>
      <c r="E4984" s="45">
        <v>1012040</v>
      </c>
      <c r="F4984" s="44" t="s">
        <v>12007</v>
      </c>
      <c r="G4984" s="45">
        <v>2</v>
      </c>
      <c r="H4984" s="44" t="s">
        <v>27</v>
      </c>
      <c r="I4984" s="44" t="s">
        <v>12008</v>
      </c>
      <c r="J4984" s="46">
        <v>56272681</v>
      </c>
      <c r="K4984" s="47">
        <v>64747104</v>
      </c>
      <c r="L4984" s="47">
        <v>9</v>
      </c>
      <c r="M4984" s="47">
        <v>295</v>
      </c>
      <c r="N4984" s="52">
        <v>957461.52</v>
      </c>
      <c r="O4984" s="48">
        <v>1.7770612350955875E-8</v>
      </c>
      <c r="P4984" s="49">
        <v>44804</v>
      </c>
      <c r="Q4984" s="44" t="s">
        <v>29</v>
      </c>
      <c r="R4984" s="47">
        <v>13</v>
      </c>
      <c r="S4984" s="46" t="s">
        <v>30</v>
      </c>
      <c r="T4984" s="47" t="s">
        <v>166</v>
      </c>
      <c r="U4984" s="50">
        <v>320697.17</v>
      </c>
      <c r="V4984" s="47">
        <v>1</v>
      </c>
      <c r="W4984" s="51" t="s">
        <v>33</v>
      </c>
      <c r="X4984" s="50" t="s">
        <v>40</v>
      </c>
      <c r="Y4984" s="44" t="s">
        <v>819</v>
      </c>
      <c r="AA4984" t="str">
        <f>_xlfn.XLOOKUP(B4984,direcciones!B:B,direcciones!C:C,"",0)</f>
        <v/>
      </c>
      <c r="AB4984" t="str">
        <f>_xlfn.XLOOKUP(B4984,direcciones!B:B,direcciones!D:D,"",0)</f>
        <v/>
      </c>
      <c r="AC4984" t="str">
        <f>_xlfn.XLOOKUP($B4984,direcciones!$B:$B,direcciones!E:E,"",0)</f>
        <v/>
      </c>
      <c r="AD4984" t="str">
        <f>_xlfn.XLOOKUP($B4984,direcciones!$B:$B,direcciones!F:F,"",0)</f>
        <v/>
      </c>
      <c r="AE4984" t="str">
        <f>_xlfn.XLOOKUP($B4984,direcciones!$B:$B,direcciones!G:G,"",0)</f>
        <v/>
      </c>
    </row>
    <row r="4985" spans="1:31" ht="15.75" x14ac:dyDescent="0.25">
      <c r="A4985" s="44">
        <f t="shared" si="77"/>
        <v>4984</v>
      </c>
      <c r="B4985" s="44">
        <v>3177291312</v>
      </c>
      <c r="C4985" s="45">
        <v>94544673</v>
      </c>
      <c r="D4985" s="44" t="s">
        <v>12006</v>
      </c>
      <c r="E4985" s="45">
        <v>1012039</v>
      </c>
      <c r="F4985" s="44" t="s">
        <v>12007</v>
      </c>
      <c r="G4985" s="45">
        <v>2</v>
      </c>
      <c r="H4985" s="44" t="s">
        <v>27</v>
      </c>
      <c r="I4985" s="44" t="s">
        <v>12009</v>
      </c>
      <c r="J4985" s="46">
        <v>8474423</v>
      </c>
      <c r="K4985" s="47">
        <v>64747104</v>
      </c>
      <c r="L4985" s="47">
        <v>10</v>
      </c>
      <c r="M4985" s="47">
        <v>326</v>
      </c>
      <c r="N4985" s="52">
        <v>957461.52</v>
      </c>
      <c r="O4985" s="48">
        <v>1.1800213418659889E-7</v>
      </c>
      <c r="P4985" s="49">
        <v>44804</v>
      </c>
      <c r="Q4985" s="44" t="s">
        <v>29</v>
      </c>
      <c r="R4985" s="47">
        <v>13</v>
      </c>
      <c r="S4985" s="46" t="s">
        <v>30</v>
      </c>
      <c r="T4985" s="47" t="s">
        <v>166</v>
      </c>
      <c r="U4985" s="50">
        <v>320697.17</v>
      </c>
      <c r="V4985" s="47">
        <v>1</v>
      </c>
      <c r="W4985" s="51" t="s">
        <v>33</v>
      </c>
      <c r="X4985" s="50" t="s">
        <v>40</v>
      </c>
      <c r="Y4985" s="44" t="s">
        <v>819</v>
      </c>
      <c r="AA4985" t="str">
        <f>_xlfn.XLOOKUP(B4985,direcciones!B:B,direcciones!C:C,"",0)</f>
        <v/>
      </c>
      <c r="AB4985" t="str">
        <f>_xlfn.XLOOKUP(B4985,direcciones!B:B,direcciones!D:D,"",0)</f>
        <v/>
      </c>
      <c r="AC4985" t="str">
        <f>_xlfn.XLOOKUP($B4985,direcciones!$B:$B,direcciones!E:E,"",0)</f>
        <v/>
      </c>
      <c r="AD4985" t="str">
        <f>_xlfn.XLOOKUP($B4985,direcciones!$B:$B,direcciones!F:F,"",0)</f>
        <v/>
      </c>
      <c r="AE4985" t="str">
        <f>_xlfn.XLOOKUP($B4985,direcciones!$B:$B,direcciones!G:G,"",0)</f>
        <v/>
      </c>
    </row>
    <row r="4986" spans="1:31" ht="15.75" x14ac:dyDescent="0.25">
      <c r="A4986" s="44">
        <f t="shared" si="77"/>
        <v>4985</v>
      </c>
      <c r="B4986" s="44">
        <v>3043587226</v>
      </c>
      <c r="C4986" s="45">
        <v>52666970</v>
      </c>
      <c r="D4986" s="44" t="s">
        <v>12010</v>
      </c>
      <c r="E4986" s="45">
        <v>930723</v>
      </c>
      <c r="F4986" s="44" t="s">
        <v>12011</v>
      </c>
      <c r="G4986" s="45">
        <v>2</v>
      </c>
      <c r="H4986" s="44" t="s">
        <v>27</v>
      </c>
      <c r="I4986" s="44" t="s">
        <v>12012</v>
      </c>
      <c r="J4986" s="46">
        <v>40908000</v>
      </c>
      <c r="K4986" s="47">
        <v>57045450</v>
      </c>
      <c r="L4986" s="47">
        <v>10</v>
      </c>
      <c r="M4986" s="47">
        <v>321</v>
      </c>
      <c r="N4986" s="52">
        <v>1769084.23</v>
      </c>
      <c r="O4986" s="48">
        <v>2.4445096313679477E-8</v>
      </c>
      <c r="P4986" s="49">
        <v>44706</v>
      </c>
      <c r="Q4986" s="44" t="s">
        <v>152</v>
      </c>
      <c r="R4986" s="47">
        <v>16</v>
      </c>
      <c r="S4986" s="46" t="s">
        <v>30</v>
      </c>
      <c r="T4986" s="47" t="s">
        <v>166</v>
      </c>
      <c r="U4986" s="50">
        <v>579047.43000000005</v>
      </c>
      <c r="V4986" s="47">
        <v>1</v>
      </c>
      <c r="W4986" s="51" t="s">
        <v>33</v>
      </c>
      <c r="X4986" s="50" t="s">
        <v>40</v>
      </c>
      <c r="Y4986" s="44" t="s">
        <v>819</v>
      </c>
      <c r="AA4986" t="str">
        <f>_xlfn.XLOOKUP(B4986,direcciones!B:B,direcciones!C:C,"",0)</f>
        <v/>
      </c>
      <c r="AB4986" t="str">
        <f>_xlfn.XLOOKUP(B4986,direcciones!B:B,direcciones!D:D,"",0)</f>
        <v/>
      </c>
      <c r="AC4986" t="str">
        <f>_xlfn.XLOOKUP($B4986,direcciones!$B:$B,direcciones!E:E,"",0)</f>
        <v/>
      </c>
      <c r="AD4986" t="str">
        <f>_xlfn.XLOOKUP($B4986,direcciones!$B:$B,direcciones!F:F,"",0)</f>
        <v/>
      </c>
      <c r="AE4986" t="str">
        <f>_xlfn.XLOOKUP($B4986,direcciones!$B:$B,direcciones!G:G,"",0)</f>
        <v/>
      </c>
    </row>
    <row r="4987" spans="1:31" ht="15.75" x14ac:dyDescent="0.25">
      <c r="A4987" s="44">
        <f t="shared" si="77"/>
        <v>4986</v>
      </c>
      <c r="B4987" s="44">
        <v>3043587226</v>
      </c>
      <c r="C4987" s="45">
        <v>52666970</v>
      </c>
      <c r="D4987" s="44" t="s">
        <v>12010</v>
      </c>
      <c r="E4987" s="45">
        <v>930720</v>
      </c>
      <c r="F4987" s="44" t="s">
        <v>12011</v>
      </c>
      <c r="G4987" s="45">
        <v>2</v>
      </c>
      <c r="H4987" s="44" t="s">
        <v>27</v>
      </c>
      <c r="I4987" s="44" t="s">
        <v>12013</v>
      </c>
      <c r="J4987" s="46">
        <v>16137450</v>
      </c>
      <c r="K4987" s="47">
        <v>57045450</v>
      </c>
      <c r="L4987" s="47">
        <v>9</v>
      </c>
      <c r="M4987" s="47">
        <v>290</v>
      </c>
      <c r="N4987" s="52">
        <v>1769084.23</v>
      </c>
      <c r="O4987" s="48">
        <v>6.1967659078726812E-8</v>
      </c>
      <c r="P4987" s="49">
        <v>44706</v>
      </c>
      <c r="Q4987" s="44" t="s">
        <v>152</v>
      </c>
      <c r="R4987" s="47">
        <v>16</v>
      </c>
      <c r="S4987" s="46" t="s">
        <v>30</v>
      </c>
      <c r="T4987" s="47" t="s">
        <v>166</v>
      </c>
      <c r="U4987" s="50">
        <v>579047.43000000005</v>
      </c>
      <c r="V4987" s="47">
        <v>1</v>
      </c>
      <c r="W4987" s="51" t="s">
        <v>33</v>
      </c>
      <c r="X4987" s="50" t="s">
        <v>40</v>
      </c>
      <c r="Y4987" s="44" t="s">
        <v>819</v>
      </c>
      <c r="AA4987" t="str">
        <f>_xlfn.XLOOKUP(B4987,direcciones!B:B,direcciones!C:C,"",0)</f>
        <v/>
      </c>
      <c r="AB4987" t="str">
        <f>_xlfn.XLOOKUP(B4987,direcciones!B:B,direcciones!D:D,"",0)</f>
        <v/>
      </c>
      <c r="AC4987" t="str">
        <f>_xlfn.XLOOKUP($B4987,direcciones!$B:$B,direcciones!E:E,"",0)</f>
        <v/>
      </c>
      <c r="AD4987" t="str">
        <f>_xlfn.XLOOKUP($B4987,direcciones!$B:$B,direcciones!F:F,"",0)</f>
        <v/>
      </c>
      <c r="AE4987" t="str">
        <f>_xlfn.XLOOKUP($B4987,direcciones!$B:$B,direcciones!G:G,"",0)</f>
        <v/>
      </c>
    </row>
    <row r="4988" spans="1:31" ht="15.75" x14ac:dyDescent="0.25">
      <c r="A4988" s="44">
        <f t="shared" si="77"/>
        <v>4987</v>
      </c>
      <c r="B4988" s="44">
        <v>3113395101</v>
      </c>
      <c r="C4988" s="45">
        <v>12996578</v>
      </c>
      <c r="D4988" s="44" t="s">
        <v>12014</v>
      </c>
      <c r="E4988" s="45">
        <v>921256</v>
      </c>
      <c r="F4988" s="44" t="s">
        <v>12015</v>
      </c>
      <c r="G4988" s="45">
        <v>6</v>
      </c>
      <c r="H4988" s="44" t="s">
        <v>27</v>
      </c>
      <c r="I4988" s="44" t="s">
        <v>12016</v>
      </c>
      <c r="J4988" s="53">
        <v>89210836.180000007</v>
      </c>
      <c r="K4988" s="47">
        <v>155179969.18000001</v>
      </c>
      <c r="L4988" s="47">
        <v>11</v>
      </c>
      <c r="M4988" s="47">
        <v>346</v>
      </c>
      <c r="N4988" s="52">
        <v>2295610.09</v>
      </c>
      <c r="O4988" s="48">
        <v>1.1209400593245284E-8</v>
      </c>
      <c r="P4988" s="49">
        <v>44676</v>
      </c>
      <c r="Q4988" s="44" t="s">
        <v>152</v>
      </c>
      <c r="R4988" s="47">
        <v>17</v>
      </c>
      <c r="S4988" s="46" t="s">
        <v>30</v>
      </c>
      <c r="T4988" s="47" t="s">
        <v>166</v>
      </c>
      <c r="U4988" s="50">
        <v>862956.68</v>
      </c>
      <c r="V4988" s="47">
        <v>1</v>
      </c>
      <c r="W4988" s="51" t="s">
        <v>33</v>
      </c>
      <c r="X4988" s="50" t="s">
        <v>40</v>
      </c>
      <c r="Y4988" s="44" t="s">
        <v>819</v>
      </c>
      <c r="AA4988" t="str">
        <f>_xlfn.XLOOKUP(B4988,direcciones!B:B,direcciones!C:C,"",0)</f>
        <v/>
      </c>
      <c r="AB4988" t="str">
        <f>_xlfn.XLOOKUP(B4988,direcciones!B:B,direcciones!D:D,"",0)</f>
        <v/>
      </c>
      <c r="AC4988" t="str">
        <f>_xlfn.XLOOKUP($B4988,direcciones!$B:$B,direcciones!E:E,"",0)</f>
        <v/>
      </c>
      <c r="AD4988" t="str">
        <f>_xlfn.XLOOKUP($B4988,direcciones!$B:$B,direcciones!F:F,"",0)</f>
        <v/>
      </c>
      <c r="AE4988" t="str">
        <f>_xlfn.XLOOKUP($B4988,direcciones!$B:$B,direcciones!G:G,"",0)</f>
        <v/>
      </c>
    </row>
    <row r="4989" spans="1:31" ht="15.75" x14ac:dyDescent="0.25">
      <c r="A4989" s="44">
        <f t="shared" si="77"/>
        <v>4988</v>
      </c>
      <c r="B4989" s="44">
        <v>3102951405</v>
      </c>
      <c r="C4989" s="45">
        <v>1024472310</v>
      </c>
      <c r="D4989" s="44" t="s">
        <v>12017</v>
      </c>
      <c r="E4989" s="45">
        <v>1030634</v>
      </c>
      <c r="F4989" s="44" t="s">
        <v>12018</v>
      </c>
      <c r="G4989" s="45">
        <v>3</v>
      </c>
      <c r="H4989" s="44" t="s">
        <v>27</v>
      </c>
      <c r="I4989" s="44" t="s">
        <v>12019</v>
      </c>
      <c r="J4989" s="53">
        <v>46123486.390000001</v>
      </c>
      <c r="K4989" s="47">
        <v>111930973.21000001</v>
      </c>
      <c r="L4989" s="47">
        <v>12</v>
      </c>
      <c r="M4989" s="47">
        <v>369</v>
      </c>
      <c r="N4989" s="52">
        <v>1353115.85</v>
      </c>
      <c r="O4989" s="48">
        <v>0</v>
      </c>
      <c r="P4989" s="49">
        <v>44834</v>
      </c>
      <c r="Q4989" s="44" t="s">
        <v>29</v>
      </c>
      <c r="R4989" s="47">
        <v>12</v>
      </c>
      <c r="S4989" s="46" t="s">
        <v>39</v>
      </c>
      <c r="T4989" s="47" t="s">
        <v>166</v>
      </c>
      <c r="U4989" s="50">
        <v>0</v>
      </c>
      <c r="V4989" s="47">
        <v>0</v>
      </c>
      <c r="W4989" s="51" t="s">
        <v>33</v>
      </c>
      <c r="X4989" s="50" t="s">
        <v>40</v>
      </c>
      <c r="Y4989" s="44" t="s">
        <v>819</v>
      </c>
      <c r="AA4989" t="str">
        <f>_xlfn.XLOOKUP(B4989,direcciones!B:B,direcciones!C:C,"",0)</f>
        <v/>
      </c>
      <c r="AB4989" t="str">
        <f>_xlfn.XLOOKUP(B4989,direcciones!B:B,direcciones!D:D,"",0)</f>
        <v/>
      </c>
      <c r="AC4989" t="str">
        <f>_xlfn.XLOOKUP($B4989,direcciones!$B:$B,direcciones!E:E,"",0)</f>
        <v/>
      </c>
      <c r="AD4989" t="str">
        <f>_xlfn.XLOOKUP($B4989,direcciones!$B:$B,direcciones!F:F,"",0)</f>
        <v/>
      </c>
      <c r="AE4989" t="str">
        <f>_xlfn.XLOOKUP($B4989,direcciones!$B:$B,direcciones!G:G,"",0)</f>
        <v/>
      </c>
    </row>
    <row r="4990" spans="1:31" ht="15.75" x14ac:dyDescent="0.25">
      <c r="A4990" s="44">
        <f t="shared" si="77"/>
        <v>4989</v>
      </c>
      <c r="B4990" s="44">
        <v>3102951405</v>
      </c>
      <c r="C4990" s="45">
        <v>1024472310</v>
      </c>
      <c r="D4990" s="44" t="s">
        <v>12017</v>
      </c>
      <c r="E4990" s="45">
        <v>1030635</v>
      </c>
      <c r="F4990" s="44" t="s">
        <v>12018</v>
      </c>
      <c r="G4990" s="45">
        <v>3</v>
      </c>
      <c r="H4990" s="44" t="s">
        <v>27</v>
      </c>
      <c r="I4990" s="44" t="s">
        <v>12020</v>
      </c>
      <c r="J4990" s="53">
        <v>62960624.719999999</v>
      </c>
      <c r="K4990" s="47">
        <v>111930973.21000001</v>
      </c>
      <c r="L4990" s="47">
        <v>12</v>
      </c>
      <c r="M4990" s="47">
        <v>369</v>
      </c>
      <c r="N4990" s="52">
        <v>1353115.85</v>
      </c>
      <c r="O4990" s="48">
        <v>0</v>
      </c>
      <c r="P4990" s="49">
        <v>44834</v>
      </c>
      <c r="Q4990" s="44" t="s">
        <v>29</v>
      </c>
      <c r="R4990" s="47">
        <v>12</v>
      </c>
      <c r="S4990" s="46" t="s">
        <v>39</v>
      </c>
      <c r="T4990" s="47" t="s">
        <v>166</v>
      </c>
      <c r="U4990" s="50">
        <v>0</v>
      </c>
      <c r="V4990" s="47">
        <v>0</v>
      </c>
      <c r="W4990" s="51" t="s">
        <v>33</v>
      </c>
      <c r="X4990" s="50" t="s">
        <v>40</v>
      </c>
      <c r="Y4990" s="44" t="s">
        <v>819</v>
      </c>
      <c r="AA4990" t="str">
        <f>_xlfn.XLOOKUP(B4990,direcciones!B:B,direcciones!C:C,"",0)</f>
        <v/>
      </c>
      <c r="AB4990" t="str">
        <f>_xlfn.XLOOKUP(B4990,direcciones!B:B,direcciones!D:D,"",0)</f>
        <v/>
      </c>
      <c r="AC4990" t="str">
        <f>_xlfn.XLOOKUP($B4990,direcciones!$B:$B,direcciones!E:E,"",0)</f>
        <v/>
      </c>
      <c r="AD4990" t="str">
        <f>_xlfn.XLOOKUP($B4990,direcciones!$B:$B,direcciones!F:F,"",0)</f>
        <v/>
      </c>
      <c r="AE4990" t="str">
        <f>_xlfn.XLOOKUP($B4990,direcciones!$B:$B,direcciones!G:G,"",0)</f>
        <v/>
      </c>
    </row>
    <row r="4991" spans="1:31" ht="15.75" x14ac:dyDescent="0.25">
      <c r="A4991" s="44">
        <f t="shared" si="77"/>
        <v>4990</v>
      </c>
      <c r="B4991" s="44">
        <v>3143535142</v>
      </c>
      <c r="C4991" s="45">
        <v>80111045</v>
      </c>
      <c r="D4991" s="44" t="s">
        <v>12021</v>
      </c>
      <c r="E4991" s="45">
        <v>1117699</v>
      </c>
      <c r="F4991" s="44" t="s">
        <v>12022</v>
      </c>
      <c r="G4991" s="45">
        <v>3</v>
      </c>
      <c r="H4991" s="44" t="s">
        <v>27</v>
      </c>
      <c r="I4991" s="44" t="s">
        <v>12023</v>
      </c>
      <c r="J4991" s="46">
        <v>41828850</v>
      </c>
      <c r="K4991" s="47">
        <v>67382395.659999996</v>
      </c>
      <c r="L4991" s="47">
        <v>9</v>
      </c>
      <c r="M4991" s="47">
        <v>278</v>
      </c>
      <c r="N4991" s="47">
        <v>792742</v>
      </c>
      <c r="O4991" s="48">
        <v>0</v>
      </c>
      <c r="P4991" s="49">
        <v>44957</v>
      </c>
      <c r="Q4991" s="44" t="s">
        <v>29</v>
      </c>
      <c r="R4991" s="47">
        <v>8</v>
      </c>
      <c r="S4991" s="46" t="s">
        <v>39</v>
      </c>
      <c r="T4991" s="47" t="s">
        <v>166</v>
      </c>
      <c r="U4991" s="50">
        <v>253056.11</v>
      </c>
      <c r="V4991" s="47">
        <v>0</v>
      </c>
      <c r="W4991" s="51" t="s">
        <v>33</v>
      </c>
      <c r="X4991" s="50" t="s">
        <v>40</v>
      </c>
      <c r="Y4991" s="44" t="s">
        <v>819</v>
      </c>
      <c r="AA4991" t="str">
        <f>_xlfn.XLOOKUP(B4991,direcciones!B:B,direcciones!C:C,"",0)</f>
        <v/>
      </c>
      <c r="AB4991" t="str">
        <f>_xlfn.XLOOKUP(B4991,direcciones!B:B,direcciones!D:D,"",0)</f>
        <v/>
      </c>
      <c r="AC4991" t="str">
        <f>_xlfn.XLOOKUP($B4991,direcciones!$B:$B,direcciones!E:E,"",0)</f>
        <v/>
      </c>
      <c r="AD4991" t="str">
        <f>_xlfn.XLOOKUP($B4991,direcciones!$B:$B,direcciones!F:F,"",0)</f>
        <v/>
      </c>
      <c r="AE4991" t="str">
        <f>_xlfn.XLOOKUP($B4991,direcciones!$B:$B,direcciones!G:G,"",0)</f>
        <v/>
      </c>
    </row>
    <row r="4992" spans="1:31" ht="15.75" x14ac:dyDescent="0.25">
      <c r="A4992" s="44">
        <f t="shared" si="77"/>
        <v>4991</v>
      </c>
      <c r="B4992" s="44">
        <v>3165203216</v>
      </c>
      <c r="C4992" s="45">
        <v>79783356</v>
      </c>
      <c r="D4992" s="44" t="s">
        <v>12024</v>
      </c>
      <c r="E4992" s="45">
        <v>1050290</v>
      </c>
      <c r="F4992" s="44" t="s">
        <v>12025</v>
      </c>
      <c r="G4992" s="45">
        <v>4</v>
      </c>
      <c r="H4992" s="44" t="s">
        <v>27</v>
      </c>
      <c r="I4992" s="44" t="s">
        <v>2420</v>
      </c>
      <c r="J4992" s="46">
        <v>4141200</v>
      </c>
      <c r="K4992" s="47">
        <v>68625900</v>
      </c>
      <c r="L4992" s="47">
        <v>12</v>
      </c>
      <c r="M4992" s="47">
        <v>369</v>
      </c>
      <c r="N4992" s="52">
        <v>904156.36</v>
      </c>
      <c r="O4992" s="48">
        <v>0</v>
      </c>
      <c r="P4992" s="49">
        <v>44865</v>
      </c>
      <c r="Q4992" s="44" t="s">
        <v>29</v>
      </c>
      <c r="R4992" s="47">
        <v>11</v>
      </c>
      <c r="S4992" s="46" t="s">
        <v>30</v>
      </c>
      <c r="T4992" s="47" t="s">
        <v>166</v>
      </c>
      <c r="U4992" s="50">
        <v>339160.23</v>
      </c>
      <c r="V4992" s="47">
        <v>0</v>
      </c>
      <c r="W4992" s="51" t="s">
        <v>33</v>
      </c>
      <c r="X4992" s="50" t="s">
        <v>158</v>
      </c>
      <c r="Y4992" s="44" t="s">
        <v>819</v>
      </c>
      <c r="AA4992" t="str">
        <f>_xlfn.XLOOKUP(B4992,direcciones!B:B,direcciones!C:C,"",0)</f>
        <v/>
      </c>
      <c r="AB4992" t="str">
        <f>_xlfn.XLOOKUP(B4992,direcciones!B:B,direcciones!D:D,"",0)</f>
        <v/>
      </c>
      <c r="AC4992" t="str">
        <f>_xlfn.XLOOKUP($B4992,direcciones!$B:$B,direcciones!E:E,"",0)</f>
        <v/>
      </c>
      <c r="AD4992" t="str">
        <f>_xlfn.XLOOKUP($B4992,direcciones!$B:$B,direcciones!F:F,"",0)</f>
        <v/>
      </c>
      <c r="AE4992" t="str">
        <f>_xlfn.XLOOKUP($B4992,direcciones!$B:$B,direcciones!G:G,"",0)</f>
        <v/>
      </c>
    </row>
    <row r="4993" spans="1:31" ht="15.75" x14ac:dyDescent="0.25">
      <c r="A4993" s="44">
        <f t="shared" si="77"/>
        <v>4992</v>
      </c>
      <c r="B4993" s="44">
        <v>3154118729</v>
      </c>
      <c r="C4993" s="45">
        <v>79947108</v>
      </c>
      <c r="D4993" s="44" t="s">
        <v>12026</v>
      </c>
      <c r="E4993" s="45">
        <v>1184551</v>
      </c>
      <c r="F4993" s="44" t="s">
        <v>12027</v>
      </c>
      <c r="G4993" s="45">
        <v>21</v>
      </c>
      <c r="H4993" s="44" t="s">
        <v>27</v>
      </c>
      <c r="I4993" s="44" t="s">
        <v>12028</v>
      </c>
      <c r="J4993" s="46">
        <v>838950</v>
      </c>
      <c r="K4993" s="47">
        <v>83294237</v>
      </c>
      <c r="L4993" s="47">
        <v>6</v>
      </c>
      <c r="M4993" s="47">
        <v>188</v>
      </c>
      <c r="N4993" s="47">
        <v>1044780</v>
      </c>
      <c r="O4993" s="48">
        <v>0</v>
      </c>
      <c r="P4993" s="49">
        <v>45046</v>
      </c>
      <c r="Q4993" s="44" t="s">
        <v>29</v>
      </c>
      <c r="R4993" s="47">
        <v>5</v>
      </c>
      <c r="S4993" s="46" t="s">
        <v>39</v>
      </c>
      <c r="T4993" s="47" t="s">
        <v>166</v>
      </c>
      <c r="U4993" s="50">
        <v>408980.33</v>
      </c>
      <c r="V4993" s="47">
        <v>0</v>
      </c>
      <c r="W4993" s="51" t="s">
        <v>33</v>
      </c>
      <c r="X4993" s="50" t="s">
        <v>99</v>
      </c>
      <c r="Y4993" s="44" t="s">
        <v>819</v>
      </c>
      <c r="AA4993" t="str">
        <f>_xlfn.XLOOKUP(B4993,direcciones!B:B,direcciones!C:C,"",0)</f>
        <v>Bogotá</v>
      </c>
      <c r="AB4993" t="str">
        <f>_xlfn.XLOOKUP(B4993,direcciones!B:B,direcciones!D:D,"",0)</f>
        <v>CUNDINAMARCA</v>
      </c>
      <c r="AC4993">
        <f>_xlfn.XLOOKUP($B4993,direcciones!$B:$B,direcciones!E:E,"",0)</f>
        <v>0</v>
      </c>
      <c r="AD4993" t="str">
        <f>_xlfn.XLOOKUP($B4993,direcciones!$B:$B,direcciones!F:F,"",0)</f>
        <v>CUNDINAMARCA</v>
      </c>
      <c r="AE4993" t="str">
        <f>_xlfn.XLOOKUP($B4993,direcciones!$B:$B,direcciones!G:G,"",0)</f>
        <v>calle 156d #98-05</v>
      </c>
    </row>
    <row r="4994" spans="1:31" ht="15.75" x14ac:dyDescent="0.25">
      <c r="A4994" s="44">
        <f t="shared" si="77"/>
        <v>4993</v>
      </c>
      <c r="B4994" s="44">
        <v>3154118729</v>
      </c>
      <c r="C4994" s="45">
        <v>79947108</v>
      </c>
      <c r="D4994" s="44" t="s">
        <v>12026</v>
      </c>
      <c r="E4994" s="45">
        <v>1184561</v>
      </c>
      <c r="F4994" s="44" t="s">
        <v>12027</v>
      </c>
      <c r="G4994" s="45">
        <v>21</v>
      </c>
      <c r="H4994" s="44" t="s">
        <v>27</v>
      </c>
      <c r="I4994" s="44" t="s">
        <v>12029</v>
      </c>
      <c r="J4994" s="46">
        <v>51045750</v>
      </c>
      <c r="K4994" s="47">
        <v>83294237</v>
      </c>
      <c r="L4994" s="47">
        <v>5</v>
      </c>
      <c r="M4994" s="47">
        <v>158</v>
      </c>
      <c r="N4994" s="47">
        <v>1044780</v>
      </c>
      <c r="O4994" s="48">
        <v>0</v>
      </c>
      <c r="P4994" s="49">
        <v>45046</v>
      </c>
      <c r="Q4994" s="44" t="s">
        <v>29</v>
      </c>
      <c r="R4994" s="47">
        <v>5</v>
      </c>
      <c r="S4994" s="46" t="s">
        <v>39</v>
      </c>
      <c r="T4994" s="47" t="s">
        <v>166</v>
      </c>
      <c r="U4994" s="50">
        <v>408980.33</v>
      </c>
      <c r="V4994" s="47">
        <v>0</v>
      </c>
      <c r="W4994" s="51" t="s">
        <v>33</v>
      </c>
      <c r="X4994" s="50" t="s">
        <v>40</v>
      </c>
      <c r="Y4994" s="44" t="s">
        <v>819</v>
      </c>
      <c r="AA4994" t="str">
        <f>_xlfn.XLOOKUP(B4994,direcciones!B:B,direcciones!C:C,"",0)</f>
        <v>Bogotá</v>
      </c>
      <c r="AB4994" t="str">
        <f>_xlfn.XLOOKUP(B4994,direcciones!B:B,direcciones!D:D,"",0)</f>
        <v>CUNDINAMARCA</v>
      </c>
      <c r="AC4994">
        <f>_xlfn.XLOOKUP($B4994,direcciones!$B:$B,direcciones!E:E,"",0)</f>
        <v>0</v>
      </c>
      <c r="AD4994" t="str">
        <f>_xlfn.XLOOKUP($B4994,direcciones!$B:$B,direcciones!F:F,"",0)</f>
        <v>CUNDINAMARCA</v>
      </c>
      <c r="AE4994" t="str">
        <f>_xlfn.XLOOKUP($B4994,direcciones!$B:$B,direcciones!G:G,"",0)</f>
        <v>calle 156d #98-05</v>
      </c>
    </row>
    <row r="4995" spans="1:31" ht="15.75" x14ac:dyDescent="0.25">
      <c r="A4995" s="44">
        <f t="shared" si="77"/>
        <v>4994</v>
      </c>
      <c r="B4995" s="44">
        <v>3154480298</v>
      </c>
      <c r="C4995" s="45">
        <v>11255883</v>
      </c>
      <c r="D4995" s="44" t="s">
        <v>12030</v>
      </c>
      <c r="E4995" s="45">
        <v>1105293</v>
      </c>
      <c r="F4995" s="44" t="s">
        <v>12031</v>
      </c>
      <c r="G4995" s="45">
        <v>8</v>
      </c>
      <c r="H4995" s="44" t="s">
        <v>27</v>
      </c>
      <c r="I4995" s="44" t="s">
        <v>12032</v>
      </c>
      <c r="J4995" s="46">
        <v>8736200</v>
      </c>
      <c r="K4995" s="47">
        <v>118809500</v>
      </c>
      <c r="L4995" s="47">
        <v>12</v>
      </c>
      <c r="M4995" s="47">
        <v>369</v>
      </c>
      <c r="N4995" s="52">
        <v>1609336.06</v>
      </c>
      <c r="O4995" s="48">
        <v>0</v>
      </c>
      <c r="P4995" s="49">
        <v>44944</v>
      </c>
      <c r="Q4995" s="44" t="s">
        <v>29</v>
      </c>
      <c r="R4995" s="47">
        <v>8</v>
      </c>
      <c r="S4995" s="46" t="s">
        <v>39</v>
      </c>
      <c r="T4995" s="47" t="s">
        <v>166</v>
      </c>
      <c r="U4995" s="50">
        <v>436649.68</v>
      </c>
      <c r="V4995" s="47">
        <v>0</v>
      </c>
      <c r="W4995" s="51" t="s">
        <v>33</v>
      </c>
      <c r="X4995" s="50" t="s">
        <v>40</v>
      </c>
      <c r="Y4995" s="44" t="s">
        <v>819</v>
      </c>
      <c r="AA4995" t="str">
        <f>_xlfn.XLOOKUP(B4995,direcciones!B:B,direcciones!C:C,"",0)</f>
        <v/>
      </c>
      <c r="AB4995" t="str">
        <f>_xlfn.XLOOKUP(B4995,direcciones!B:B,direcciones!D:D,"",0)</f>
        <v/>
      </c>
      <c r="AC4995" t="str">
        <f>_xlfn.XLOOKUP($B4995,direcciones!$B:$B,direcciones!E:E,"",0)</f>
        <v/>
      </c>
      <c r="AD4995" t="str">
        <f>_xlfn.XLOOKUP($B4995,direcciones!$B:$B,direcciones!F:F,"",0)</f>
        <v/>
      </c>
      <c r="AE4995" t="str">
        <f>_xlfn.XLOOKUP($B4995,direcciones!$B:$B,direcciones!G:G,"",0)</f>
        <v/>
      </c>
    </row>
    <row r="4996" spans="1:31" ht="15.75" x14ac:dyDescent="0.25">
      <c r="A4996" s="44">
        <f t="shared" ref="A4996:A5059" si="78">A4995+1</f>
        <v>4995</v>
      </c>
      <c r="B4996" s="44">
        <v>3218008266</v>
      </c>
      <c r="C4996" s="45">
        <v>15619434</v>
      </c>
      <c r="D4996" s="44" t="s">
        <v>12033</v>
      </c>
      <c r="E4996" s="45">
        <v>992088</v>
      </c>
      <c r="F4996" s="44" t="s">
        <v>12034</v>
      </c>
      <c r="G4996" s="45">
        <v>1</v>
      </c>
      <c r="H4996" s="44" t="s">
        <v>27</v>
      </c>
      <c r="I4996" s="44" t="s">
        <v>12035</v>
      </c>
      <c r="J4996" s="46">
        <v>100784200</v>
      </c>
      <c r="K4996" s="47">
        <v>100784200</v>
      </c>
      <c r="L4996" s="47">
        <v>19</v>
      </c>
      <c r="M4996" s="47">
        <v>581</v>
      </c>
      <c r="N4996" s="52">
        <v>1234313.1399999999</v>
      </c>
      <c r="O4996" s="48">
        <v>0</v>
      </c>
      <c r="P4996" s="49">
        <v>44781</v>
      </c>
      <c r="Q4996" s="44" t="s">
        <v>29</v>
      </c>
      <c r="R4996" s="47">
        <v>13</v>
      </c>
      <c r="S4996" s="46" t="s">
        <v>30</v>
      </c>
      <c r="T4996" s="47" t="s">
        <v>166</v>
      </c>
      <c r="U4996" s="50">
        <v>492233.74</v>
      </c>
      <c r="V4996" s="47">
        <v>0</v>
      </c>
      <c r="W4996" s="51" t="s">
        <v>33</v>
      </c>
      <c r="X4996" s="50" t="s">
        <v>40</v>
      </c>
      <c r="Y4996" s="44" t="s">
        <v>819</v>
      </c>
      <c r="AA4996" t="str">
        <f>_xlfn.XLOOKUP(B4996,direcciones!B:B,direcciones!C:C,"",0)</f>
        <v/>
      </c>
      <c r="AB4996" t="str">
        <f>_xlfn.XLOOKUP(B4996,direcciones!B:B,direcciones!D:D,"",0)</f>
        <v/>
      </c>
      <c r="AC4996" t="str">
        <f>_xlfn.XLOOKUP($B4996,direcciones!$B:$B,direcciones!E:E,"",0)</f>
        <v/>
      </c>
      <c r="AD4996" t="str">
        <f>_xlfn.XLOOKUP($B4996,direcciones!$B:$B,direcciones!F:F,"",0)</f>
        <v/>
      </c>
      <c r="AE4996" t="str">
        <f>_xlfn.XLOOKUP($B4996,direcciones!$B:$B,direcciones!G:G,"",0)</f>
        <v/>
      </c>
    </row>
    <row r="4997" spans="1:31" ht="15.75" x14ac:dyDescent="0.25">
      <c r="A4997" s="44">
        <f t="shared" si="78"/>
        <v>4996</v>
      </c>
      <c r="B4997" s="44">
        <v>3133689846</v>
      </c>
      <c r="C4997" s="45">
        <v>1032408541</v>
      </c>
      <c r="D4997" s="44" t="s">
        <v>12036</v>
      </c>
      <c r="E4997" s="45">
        <v>1108049</v>
      </c>
      <c r="F4997" s="44" t="s">
        <v>12037</v>
      </c>
      <c r="G4997" s="45">
        <v>7</v>
      </c>
      <c r="H4997" s="44" t="s">
        <v>27</v>
      </c>
      <c r="I4997" s="44" t="s">
        <v>12038</v>
      </c>
      <c r="J4997" s="46">
        <v>5691000</v>
      </c>
      <c r="K4997" s="47">
        <v>151698269</v>
      </c>
      <c r="L4997" s="47">
        <v>8</v>
      </c>
      <c r="M4997" s="47">
        <v>248</v>
      </c>
      <c r="N4997" s="52">
        <v>1757357.25</v>
      </c>
      <c r="O4997" s="48">
        <v>0</v>
      </c>
      <c r="P4997" s="49">
        <v>44943</v>
      </c>
      <c r="Q4997" s="44" t="s">
        <v>29</v>
      </c>
      <c r="R4997" s="47">
        <v>8</v>
      </c>
      <c r="S4997" s="46" t="s">
        <v>39</v>
      </c>
      <c r="T4997" s="47" t="s">
        <v>166</v>
      </c>
      <c r="U4997" s="50">
        <v>554062.57999999996</v>
      </c>
      <c r="V4997" s="47">
        <v>0</v>
      </c>
      <c r="W4997" s="51" t="s">
        <v>33</v>
      </c>
      <c r="X4997" s="50" t="s">
        <v>60</v>
      </c>
      <c r="Y4997" s="44" t="s">
        <v>819</v>
      </c>
      <c r="AA4997" t="str">
        <f>_xlfn.XLOOKUP(B4997,direcciones!B:B,direcciones!C:C,"",0)</f>
        <v/>
      </c>
      <c r="AB4997" t="str">
        <f>_xlfn.XLOOKUP(B4997,direcciones!B:B,direcciones!D:D,"",0)</f>
        <v/>
      </c>
      <c r="AC4997" t="str">
        <f>_xlfn.XLOOKUP($B4997,direcciones!$B:$B,direcciones!E:E,"",0)</f>
        <v/>
      </c>
      <c r="AD4997" t="str">
        <f>_xlfn.XLOOKUP($B4997,direcciones!$B:$B,direcciones!F:F,"",0)</f>
        <v/>
      </c>
      <c r="AE4997" t="str">
        <f>_xlfn.XLOOKUP($B4997,direcciones!$B:$B,direcciones!G:G,"",0)</f>
        <v/>
      </c>
    </row>
    <row r="4998" spans="1:31" ht="15.75" x14ac:dyDescent="0.25">
      <c r="A4998" s="44">
        <f t="shared" si="78"/>
        <v>4997</v>
      </c>
      <c r="B4998" s="44">
        <v>3133689846</v>
      </c>
      <c r="C4998" s="45">
        <v>1032408541</v>
      </c>
      <c r="D4998" s="44" t="s">
        <v>12036</v>
      </c>
      <c r="E4998" s="45">
        <v>1108054</v>
      </c>
      <c r="F4998" s="44" t="s">
        <v>12037</v>
      </c>
      <c r="G4998" s="45">
        <v>7</v>
      </c>
      <c r="H4998" s="44" t="s">
        <v>27</v>
      </c>
      <c r="I4998" s="44" t="s">
        <v>12039</v>
      </c>
      <c r="J4998" s="46">
        <v>78378300</v>
      </c>
      <c r="K4998" s="47">
        <v>151698269</v>
      </c>
      <c r="L4998" s="47">
        <v>9</v>
      </c>
      <c r="M4998" s="47">
        <v>279</v>
      </c>
      <c r="N4998" s="52">
        <v>1757357.25</v>
      </c>
      <c r="O4998" s="48">
        <v>0</v>
      </c>
      <c r="P4998" s="49">
        <v>44943</v>
      </c>
      <c r="Q4998" s="44" t="s">
        <v>29</v>
      </c>
      <c r="R4998" s="47">
        <v>8</v>
      </c>
      <c r="S4998" s="46" t="s">
        <v>39</v>
      </c>
      <c r="T4998" s="47" t="s">
        <v>166</v>
      </c>
      <c r="U4998" s="50">
        <v>554062.57999999996</v>
      </c>
      <c r="V4998" s="47">
        <v>0</v>
      </c>
      <c r="W4998" s="51" t="s">
        <v>33</v>
      </c>
      <c r="X4998" s="50" t="s">
        <v>40</v>
      </c>
      <c r="Y4998" s="44" t="s">
        <v>819</v>
      </c>
      <c r="AA4998" t="str">
        <f>_xlfn.XLOOKUP(B4998,direcciones!B:B,direcciones!C:C,"",0)</f>
        <v/>
      </c>
      <c r="AB4998" t="str">
        <f>_xlfn.XLOOKUP(B4998,direcciones!B:B,direcciones!D:D,"",0)</f>
        <v/>
      </c>
      <c r="AC4998" t="str">
        <f>_xlfn.XLOOKUP($B4998,direcciones!$B:$B,direcciones!E:E,"",0)</f>
        <v/>
      </c>
      <c r="AD4998" t="str">
        <f>_xlfn.XLOOKUP($B4998,direcciones!$B:$B,direcciones!F:F,"",0)</f>
        <v/>
      </c>
      <c r="AE4998" t="str">
        <f>_xlfn.XLOOKUP($B4998,direcciones!$B:$B,direcciones!G:G,"",0)</f>
        <v/>
      </c>
    </row>
    <row r="4999" spans="1:31" ht="15.75" x14ac:dyDescent="0.25">
      <c r="A4999" s="44">
        <f t="shared" si="78"/>
        <v>4998</v>
      </c>
      <c r="B4999" s="44">
        <v>3219114829</v>
      </c>
      <c r="C4999" s="45">
        <v>9430799</v>
      </c>
      <c r="D4999" s="44" t="s">
        <v>12040</v>
      </c>
      <c r="E4999" s="45">
        <v>1158646</v>
      </c>
      <c r="F4999" s="44" t="s">
        <v>12041</v>
      </c>
      <c r="G4999" s="45">
        <v>4</v>
      </c>
      <c r="H4999" s="44" t="s">
        <v>27</v>
      </c>
      <c r="I4999" s="44" t="s">
        <v>12042</v>
      </c>
      <c r="J4999" s="46">
        <v>22016500</v>
      </c>
      <c r="K4999" s="47">
        <v>117291900</v>
      </c>
      <c r="L4999" s="47">
        <v>12</v>
      </c>
      <c r="M4999" s="47">
        <v>373</v>
      </c>
      <c r="N4999" s="52">
        <v>1590826.66</v>
      </c>
      <c r="O4999" s="48">
        <v>0</v>
      </c>
      <c r="P4999" s="49">
        <v>45015</v>
      </c>
      <c r="Q4999" s="44" t="s">
        <v>29</v>
      </c>
      <c r="R4999" s="47">
        <v>6</v>
      </c>
      <c r="S4999" s="46" t="s">
        <v>39</v>
      </c>
      <c r="T4999" s="47" t="s">
        <v>166</v>
      </c>
      <c r="U4999" s="50">
        <v>570809.19999999995</v>
      </c>
      <c r="V4999" s="47">
        <v>0</v>
      </c>
      <c r="W4999" s="51" t="s">
        <v>33</v>
      </c>
      <c r="X4999" s="50" t="s">
        <v>40</v>
      </c>
      <c r="Y4999" s="44" t="s">
        <v>819</v>
      </c>
      <c r="AA4999" t="str">
        <f>_xlfn.XLOOKUP(B4999,direcciones!B:B,direcciones!C:C,"",0)</f>
        <v/>
      </c>
      <c r="AB4999" t="str">
        <f>_xlfn.XLOOKUP(B4999,direcciones!B:B,direcciones!D:D,"",0)</f>
        <v/>
      </c>
      <c r="AC4999" t="str">
        <f>_xlfn.XLOOKUP($B4999,direcciones!$B:$B,direcciones!E:E,"",0)</f>
        <v/>
      </c>
      <c r="AD4999" t="str">
        <f>_xlfn.XLOOKUP($B4999,direcciones!$B:$B,direcciones!F:F,"",0)</f>
        <v/>
      </c>
      <c r="AE4999" t="str">
        <f>_xlfn.XLOOKUP($B4999,direcciones!$B:$B,direcciones!G:G,"",0)</f>
        <v/>
      </c>
    </row>
    <row r="5000" spans="1:31" ht="15.75" x14ac:dyDescent="0.25">
      <c r="A5000" s="44">
        <f t="shared" si="78"/>
        <v>4999</v>
      </c>
      <c r="B5000" s="44">
        <v>3219114829</v>
      </c>
      <c r="C5000" s="45">
        <v>9430799</v>
      </c>
      <c r="D5000" s="44" t="s">
        <v>12040</v>
      </c>
      <c r="E5000" s="45">
        <v>1158644</v>
      </c>
      <c r="F5000" s="44" t="s">
        <v>12041</v>
      </c>
      <c r="G5000" s="45">
        <v>4</v>
      </c>
      <c r="H5000" s="44" t="s">
        <v>27</v>
      </c>
      <c r="I5000" s="44" t="s">
        <v>12043</v>
      </c>
      <c r="J5000" s="46">
        <v>1026300</v>
      </c>
      <c r="K5000" s="47">
        <v>117291900</v>
      </c>
      <c r="L5000" s="47">
        <v>12</v>
      </c>
      <c r="M5000" s="47">
        <v>373</v>
      </c>
      <c r="N5000" s="52">
        <v>1590826.66</v>
      </c>
      <c r="O5000" s="48">
        <v>0</v>
      </c>
      <c r="P5000" s="49">
        <v>45015</v>
      </c>
      <c r="Q5000" s="44" t="s">
        <v>29</v>
      </c>
      <c r="R5000" s="47">
        <v>6</v>
      </c>
      <c r="S5000" s="46" t="s">
        <v>39</v>
      </c>
      <c r="T5000" s="47" t="s">
        <v>166</v>
      </c>
      <c r="U5000" s="50">
        <v>570809.19999999995</v>
      </c>
      <c r="V5000" s="47">
        <v>0</v>
      </c>
      <c r="W5000" s="51" t="s">
        <v>33</v>
      </c>
      <c r="X5000" s="50" t="s">
        <v>99</v>
      </c>
      <c r="Y5000" s="44" t="s">
        <v>819</v>
      </c>
      <c r="AA5000" t="str">
        <f>_xlfn.XLOOKUP(B5000,direcciones!B:B,direcciones!C:C,"",0)</f>
        <v/>
      </c>
      <c r="AB5000" t="str">
        <f>_xlfn.XLOOKUP(B5000,direcciones!B:B,direcciones!D:D,"",0)</f>
        <v/>
      </c>
      <c r="AC5000" t="str">
        <f>_xlfn.XLOOKUP($B5000,direcciones!$B:$B,direcciones!E:E,"",0)</f>
        <v/>
      </c>
      <c r="AD5000" t="str">
        <f>_xlfn.XLOOKUP($B5000,direcciones!$B:$B,direcciones!F:F,"",0)</f>
        <v/>
      </c>
      <c r="AE5000" t="str">
        <f>_xlfn.XLOOKUP($B5000,direcciones!$B:$B,direcciones!G:G,"",0)</f>
        <v/>
      </c>
    </row>
    <row r="5001" spans="1:31" ht="15.75" x14ac:dyDescent="0.25">
      <c r="A5001" s="44">
        <f t="shared" si="78"/>
        <v>5000</v>
      </c>
      <c r="B5001" s="44">
        <v>3023898684</v>
      </c>
      <c r="C5001" s="45">
        <v>52700836</v>
      </c>
      <c r="D5001" s="44" t="s">
        <v>12044</v>
      </c>
      <c r="E5001" s="45">
        <v>1201325</v>
      </c>
      <c r="F5001" s="44" t="s">
        <v>12045</v>
      </c>
      <c r="G5001" s="45">
        <v>4</v>
      </c>
      <c r="H5001" s="44" t="s">
        <v>27</v>
      </c>
      <c r="I5001" s="44" t="s">
        <v>12046</v>
      </c>
      <c r="J5001" s="46">
        <v>502700</v>
      </c>
      <c r="K5001" s="47">
        <v>136217400</v>
      </c>
      <c r="L5001" s="47">
        <v>11</v>
      </c>
      <c r="M5001" s="47">
        <v>342</v>
      </c>
      <c r="N5001" s="52">
        <v>1614451.63</v>
      </c>
      <c r="O5001" s="48">
        <v>0</v>
      </c>
      <c r="P5001" s="49">
        <v>45046</v>
      </c>
      <c r="Q5001" s="44" t="s">
        <v>29</v>
      </c>
      <c r="R5001" s="47">
        <v>5</v>
      </c>
      <c r="S5001" s="46" t="s">
        <v>39</v>
      </c>
      <c r="T5001" s="47" t="s">
        <v>166</v>
      </c>
      <c r="U5001" s="50">
        <v>660894.57999999996</v>
      </c>
      <c r="V5001" s="47">
        <v>0</v>
      </c>
      <c r="W5001" s="51" t="s">
        <v>33</v>
      </c>
      <c r="X5001" s="50" t="s">
        <v>99</v>
      </c>
      <c r="Y5001" s="44" t="s">
        <v>819</v>
      </c>
      <c r="AA5001" t="str">
        <f>_xlfn.XLOOKUP(B5001,direcciones!B:B,direcciones!C:C,"",0)</f>
        <v>Bogotá</v>
      </c>
      <c r="AB5001" t="str">
        <f>_xlfn.XLOOKUP(B5001,direcciones!B:B,direcciones!D:D,"",0)</f>
        <v>CUNDINAMARCA</v>
      </c>
      <c r="AC5001">
        <f>_xlfn.XLOOKUP($B5001,direcciones!$B:$B,direcciones!E:E,"",0)</f>
        <v>0</v>
      </c>
      <c r="AD5001" t="str">
        <f>_xlfn.XLOOKUP($B5001,direcciones!$B:$B,direcciones!F:F,"",0)</f>
        <v>CUNDINAMARCA</v>
      </c>
      <c r="AE5001" t="str">
        <f>_xlfn.XLOOKUP($B5001,direcciones!$B:$B,direcciones!G:G,"",0)</f>
        <v>cra 11 a 121 56</v>
      </c>
    </row>
    <row r="5002" spans="1:31" ht="15.75" x14ac:dyDescent="0.25">
      <c r="A5002" s="44">
        <f t="shared" si="78"/>
        <v>5001</v>
      </c>
      <c r="B5002" s="44">
        <v>3023898684</v>
      </c>
      <c r="C5002" s="45">
        <v>52700836</v>
      </c>
      <c r="D5002" s="44" t="s">
        <v>12044</v>
      </c>
      <c r="E5002" s="45">
        <v>1201328</v>
      </c>
      <c r="F5002" s="44" t="s">
        <v>12045</v>
      </c>
      <c r="G5002" s="45">
        <v>4</v>
      </c>
      <c r="H5002" s="44" t="s">
        <v>27</v>
      </c>
      <c r="I5002" s="44" t="s">
        <v>12047</v>
      </c>
      <c r="J5002" s="46">
        <v>108653600</v>
      </c>
      <c r="K5002" s="47">
        <v>136217400</v>
      </c>
      <c r="L5002" s="47">
        <v>11</v>
      </c>
      <c r="M5002" s="47">
        <v>342</v>
      </c>
      <c r="N5002" s="52">
        <v>1614451.63</v>
      </c>
      <c r="O5002" s="48">
        <v>0</v>
      </c>
      <c r="P5002" s="49">
        <v>45046</v>
      </c>
      <c r="Q5002" s="44" t="s">
        <v>29</v>
      </c>
      <c r="R5002" s="47">
        <v>5</v>
      </c>
      <c r="S5002" s="46" t="s">
        <v>39</v>
      </c>
      <c r="T5002" s="47" t="s">
        <v>166</v>
      </c>
      <c r="U5002" s="50">
        <v>660894.57999999996</v>
      </c>
      <c r="V5002" s="47">
        <v>0</v>
      </c>
      <c r="W5002" s="51" t="s">
        <v>33</v>
      </c>
      <c r="X5002" s="50" t="s">
        <v>40</v>
      </c>
      <c r="Y5002" s="44" t="s">
        <v>819</v>
      </c>
      <c r="AA5002" t="str">
        <f>_xlfn.XLOOKUP(B5002,direcciones!B:B,direcciones!C:C,"",0)</f>
        <v>Bogotá</v>
      </c>
      <c r="AB5002" t="str">
        <f>_xlfn.XLOOKUP(B5002,direcciones!B:B,direcciones!D:D,"",0)</f>
        <v>CUNDINAMARCA</v>
      </c>
      <c r="AC5002">
        <f>_xlfn.XLOOKUP($B5002,direcciones!$B:$B,direcciones!E:E,"",0)</f>
        <v>0</v>
      </c>
      <c r="AD5002" t="str">
        <f>_xlfn.XLOOKUP($B5002,direcciones!$B:$B,direcciones!F:F,"",0)</f>
        <v>CUNDINAMARCA</v>
      </c>
      <c r="AE5002" t="str">
        <f>_xlfn.XLOOKUP($B5002,direcciones!$B:$B,direcciones!G:G,"",0)</f>
        <v>cra 11 a 121 56</v>
      </c>
    </row>
    <row r="5003" spans="1:31" ht="15.75" x14ac:dyDescent="0.25">
      <c r="A5003" s="44">
        <f t="shared" si="78"/>
        <v>5002</v>
      </c>
      <c r="B5003" s="44">
        <v>3206591047</v>
      </c>
      <c r="C5003" s="45">
        <v>9730594</v>
      </c>
      <c r="D5003" s="44" t="s">
        <v>12048</v>
      </c>
      <c r="E5003" s="45">
        <v>1094842</v>
      </c>
      <c r="F5003" s="44" t="s">
        <v>12049</v>
      </c>
      <c r="G5003" s="45">
        <v>4</v>
      </c>
      <c r="H5003" s="44" t="s">
        <v>27</v>
      </c>
      <c r="I5003" s="44" t="s">
        <v>12050</v>
      </c>
      <c r="J5003" s="46">
        <v>110307962</v>
      </c>
      <c r="K5003" s="47">
        <v>193790984</v>
      </c>
      <c r="L5003" s="47">
        <v>9</v>
      </c>
      <c r="M5003" s="47">
        <v>278</v>
      </c>
      <c r="N5003" s="52">
        <v>2500183.7000000002</v>
      </c>
      <c r="O5003" s="48">
        <v>0</v>
      </c>
      <c r="P5003" s="49">
        <v>44924</v>
      </c>
      <c r="Q5003" s="44" t="s">
        <v>29</v>
      </c>
      <c r="R5003" s="47">
        <v>9</v>
      </c>
      <c r="S5003" s="46" t="s">
        <v>30</v>
      </c>
      <c r="T5003" s="47" t="s">
        <v>166</v>
      </c>
      <c r="U5003" s="50">
        <v>934944.85</v>
      </c>
      <c r="V5003" s="47">
        <v>0</v>
      </c>
      <c r="W5003" s="51" t="s">
        <v>9556</v>
      </c>
      <c r="X5003" s="50" t="s">
        <v>40</v>
      </c>
      <c r="Y5003" s="44" t="s">
        <v>819</v>
      </c>
      <c r="AA5003" t="str">
        <f>_xlfn.XLOOKUP(B5003,direcciones!B:B,direcciones!C:C,"",0)</f>
        <v/>
      </c>
      <c r="AB5003" t="str">
        <f>_xlfn.XLOOKUP(B5003,direcciones!B:B,direcciones!D:D,"",0)</f>
        <v/>
      </c>
      <c r="AC5003" t="str">
        <f>_xlfn.XLOOKUP($B5003,direcciones!$B:$B,direcciones!E:E,"",0)</f>
        <v/>
      </c>
      <c r="AD5003" t="str">
        <f>_xlfn.XLOOKUP($B5003,direcciones!$B:$B,direcciones!F:F,"",0)</f>
        <v/>
      </c>
      <c r="AE5003" t="str">
        <f>_xlfn.XLOOKUP($B5003,direcciones!$B:$B,direcciones!G:G,"",0)</f>
        <v/>
      </c>
    </row>
    <row r="5004" spans="1:31" ht="15.75" x14ac:dyDescent="0.25">
      <c r="A5004" s="44">
        <f t="shared" si="78"/>
        <v>5003</v>
      </c>
      <c r="B5004" s="44">
        <v>8026816</v>
      </c>
      <c r="C5004" s="45">
        <v>8026816</v>
      </c>
      <c r="D5004" s="44" t="s">
        <v>12051</v>
      </c>
      <c r="E5004" s="45">
        <v>1298164</v>
      </c>
      <c r="F5004" s="44" t="s">
        <v>12052</v>
      </c>
      <c r="G5004" s="45">
        <v>6</v>
      </c>
      <c r="H5004" s="44" t="s">
        <v>27</v>
      </c>
      <c r="I5004" s="44" t="s">
        <v>12053</v>
      </c>
      <c r="J5004" s="46">
        <v>81262650</v>
      </c>
      <c r="K5004" s="47">
        <v>115575006</v>
      </c>
      <c r="L5004" s="47">
        <v>6</v>
      </c>
      <c r="M5004" s="47">
        <v>189</v>
      </c>
      <c r="N5004" s="52">
        <v>1390989.44</v>
      </c>
      <c r="O5004" s="48">
        <v>1.0281906878498302E-2</v>
      </c>
      <c r="P5004" s="49">
        <v>45168</v>
      </c>
      <c r="Q5004" s="44" t="s">
        <v>1055</v>
      </c>
      <c r="R5004" s="47">
        <v>1</v>
      </c>
      <c r="S5004" s="46" t="s">
        <v>39</v>
      </c>
      <c r="T5004" s="47" t="s">
        <v>166</v>
      </c>
      <c r="U5004" s="50">
        <v>0</v>
      </c>
      <c r="V5004" s="47">
        <v>835535</v>
      </c>
      <c r="W5004" s="51" t="s">
        <v>33</v>
      </c>
      <c r="X5004" s="50" t="s">
        <v>40</v>
      </c>
      <c r="Y5004" s="44" t="s">
        <v>819</v>
      </c>
      <c r="AA5004" t="str">
        <f>_xlfn.XLOOKUP(B5004,direcciones!B:B,direcciones!C:C,"",0)</f>
        <v/>
      </c>
      <c r="AB5004" t="str">
        <f>_xlfn.XLOOKUP(B5004,direcciones!B:B,direcciones!D:D,"",0)</f>
        <v/>
      </c>
      <c r="AC5004" t="str">
        <f>_xlfn.XLOOKUP($B5004,direcciones!$B:$B,direcciones!E:E,"",0)</f>
        <v/>
      </c>
      <c r="AD5004" t="str">
        <f>_xlfn.XLOOKUP($B5004,direcciones!$B:$B,direcciones!F:F,"",0)</f>
        <v/>
      </c>
      <c r="AE5004" t="str">
        <f>_xlfn.XLOOKUP($B5004,direcciones!$B:$B,direcciones!G:G,"",0)</f>
        <v/>
      </c>
    </row>
    <row r="5005" spans="1:31" ht="15.75" x14ac:dyDescent="0.25">
      <c r="A5005" s="44">
        <f t="shared" si="78"/>
        <v>5004</v>
      </c>
      <c r="B5005" s="44">
        <v>3016952387</v>
      </c>
      <c r="C5005" s="45">
        <v>1110526675</v>
      </c>
      <c r="D5005" s="44" t="s">
        <v>12054</v>
      </c>
      <c r="E5005" s="45">
        <v>1255279</v>
      </c>
      <c r="F5005" s="44" t="s">
        <v>12055</v>
      </c>
      <c r="G5005" s="45">
        <v>2</v>
      </c>
      <c r="H5005" s="44" t="s">
        <v>459</v>
      </c>
      <c r="I5005" s="44" t="s">
        <v>12056</v>
      </c>
      <c r="J5005" s="46">
        <v>67420100</v>
      </c>
      <c r="K5005" s="47">
        <v>83634100</v>
      </c>
      <c r="L5005" s="47">
        <v>24</v>
      </c>
      <c r="M5005" s="47">
        <v>734</v>
      </c>
      <c r="N5005" s="52">
        <v>1174432.46</v>
      </c>
      <c r="O5005" s="48">
        <v>1.3349134753582389E-7</v>
      </c>
      <c r="P5005" s="49">
        <v>45107</v>
      </c>
      <c r="Q5005" s="44" t="s">
        <v>29</v>
      </c>
      <c r="R5005" s="47">
        <v>3</v>
      </c>
      <c r="S5005" s="46" t="s">
        <v>39</v>
      </c>
      <c r="T5005" s="47" t="s">
        <v>166</v>
      </c>
      <c r="U5005" s="50">
        <v>410598.08</v>
      </c>
      <c r="V5005" s="47">
        <v>9</v>
      </c>
      <c r="W5005" s="51" t="s">
        <v>33</v>
      </c>
      <c r="X5005" s="50" t="s">
        <v>40</v>
      </c>
      <c r="Y5005" s="44" t="s">
        <v>819</v>
      </c>
      <c r="AA5005" t="str">
        <f>_xlfn.XLOOKUP(B5005,direcciones!B:B,direcciones!C:C,"",0)</f>
        <v>Ibagué</v>
      </c>
      <c r="AB5005" t="str">
        <f>_xlfn.XLOOKUP(B5005,direcciones!B:B,direcciones!D:D,"",0)</f>
        <v>TOLIMA</v>
      </c>
      <c r="AC5005">
        <f>_xlfn.XLOOKUP($B5005,direcciones!$B:$B,direcciones!E:E,"",0)</f>
        <v>0</v>
      </c>
      <c r="AD5005" t="str">
        <f>_xlfn.XLOOKUP($B5005,direcciones!$B:$B,direcciones!F:F,"",0)</f>
        <v>TOLIMA</v>
      </c>
      <c r="AE5005" t="str">
        <f>_xlfn.XLOOKUP($B5005,direcciones!$B:$B,direcciones!G:G,"",0)</f>
        <v>Av. Ambala #41-43</v>
      </c>
    </row>
    <row r="5006" spans="1:31" ht="15.75" x14ac:dyDescent="0.25">
      <c r="A5006" s="44">
        <f t="shared" si="78"/>
        <v>5005</v>
      </c>
      <c r="B5006" s="44">
        <v>3044051142</v>
      </c>
      <c r="C5006" s="45">
        <v>94377697</v>
      </c>
      <c r="D5006" s="44" t="s">
        <v>12057</v>
      </c>
      <c r="E5006" s="45">
        <v>1221250</v>
      </c>
      <c r="F5006" s="44" t="s">
        <v>12058</v>
      </c>
      <c r="G5006" s="45">
        <v>1</v>
      </c>
      <c r="H5006" s="44" t="s">
        <v>27</v>
      </c>
      <c r="I5006" s="44" t="s">
        <v>12059</v>
      </c>
      <c r="J5006" s="46">
        <v>62629350</v>
      </c>
      <c r="K5006" s="47">
        <v>62629350</v>
      </c>
      <c r="L5006" s="47">
        <v>13</v>
      </c>
      <c r="M5006" s="47">
        <v>400</v>
      </c>
      <c r="N5006" s="52">
        <v>749531.33</v>
      </c>
      <c r="O5006" s="48">
        <v>0</v>
      </c>
      <c r="P5006" s="49">
        <v>45071</v>
      </c>
      <c r="Q5006" s="44" t="s">
        <v>29</v>
      </c>
      <c r="R5006" s="47">
        <v>4</v>
      </c>
      <c r="S5006" s="46" t="s">
        <v>39</v>
      </c>
      <c r="T5006" s="47" t="s">
        <v>166</v>
      </c>
      <c r="U5006" s="50">
        <v>310616.65999999997</v>
      </c>
      <c r="V5006" s="47">
        <v>0</v>
      </c>
      <c r="W5006" s="51" t="s">
        <v>33</v>
      </c>
      <c r="X5006" s="50" t="s">
        <v>40</v>
      </c>
      <c r="Y5006" s="44" t="s">
        <v>819</v>
      </c>
      <c r="AA5006" t="str">
        <f>_xlfn.XLOOKUP(B5006,direcciones!B:B,direcciones!C:C,"",0)</f>
        <v/>
      </c>
      <c r="AB5006" t="str">
        <f>_xlfn.XLOOKUP(B5006,direcciones!B:B,direcciones!D:D,"",0)</f>
        <v/>
      </c>
      <c r="AC5006" t="str">
        <f>_xlfn.XLOOKUP($B5006,direcciones!$B:$B,direcciones!E:E,"",0)</f>
        <v/>
      </c>
      <c r="AD5006" t="str">
        <f>_xlfn.XLOOKUP($B5006,direcciones!$B:$B,direcciones!F:F,"",0)</f>
        <v/>
      </c>
      <c r="AE5006" t="str">
        <f>_xlfn.XLOOKUP($B5006,direcciones!$B:$B,direcciones!G:G,"",0)</f>
        <v/>
      </c>
    </row>
    <row r="5007" spans="1:31" ht="15.75" x14ac:dyDescent="0.25">
      <c r="A5007" s="44">
        <f t="shared" si="78"/>
        <v>5006</v>
      </c>
      <c r="B5007" s="44">
        <v>3158808594</v>
      </c>
      <c r="C5007" s="45">
        <v>1113618308</v>
      </c>
      <c r="D5007" s="44" t="s">
        <v>12060</v>
      </c>
      <c r="E5007" s="45">
        <v>1224233</v>
      </c>
      <c r="F5007" s="44" t="s">
        <v>12061</v>
      </c>
      <c r="G5007" s="45">
        <v>5</v>
      </c>
      <c r="H5007" s="44" t="s">
        <v>27</v>
      </c>
      <c r="I5007" s="44" t="s">
        <v>12062</v>
      </c>
      <c r="J5007" s="46">
        <v>34445400</v>
      </c>
      <c r="K5007" s="47">
        <v>68061400</v>
      </c>
      <c r="L5007" s="47">
        <v>11</v>
      </c>
      <c r="M5007" s="47">
        <v>339</v>
      </c>
      <c r="N5007" s="52">
        <v>793914.04</v>
      </c>
      <c r="O5007" s="48">
        <v>0</v>
      </c>
      <c r="P5007" s="49">
        <v>45062</v>
      </c>
      <c r="Q5007" s="44" t="s">
        <v>29</v>
      </c>
      <c r="R5007" s="47">
        <v>4</v>
      </c>
      <c r="S5007" s="46" t="s">
        <v>39</v>
      </c>
      <c r="T5007" s="47" t="s">
        <v>166</v>
      </c>
      <c r="U5007" s="50">
        <v>336473.21</v>
      </c>
      <c r="V5007" s="47">
        <v>0</v>
      </c>
      <c r="W5007" s="51" t="s">
        <v>33</v>
      </c>
      <c r="X5007" s="50" t="s">
        <v>40</v>
      </c>
      <c r="Y5007" s="44" t="s">
        <v>819</v>
      </c>
      <c r="AA5007" t="str">
        <f>_xlfn.XLOOKUP(B5007,direcciones!B:B,direcciones!C:C,"",0)</f>
        <v/>
      </c>
      <c r="AB5007" t="str">
        <f>_xlfn.XLOOKUP(B5007,direcciones!B:B,direcciones!D:D,"",0)</f>
        <v/>
      </c>
      <c r="AC5007" t="str">
        <f>_xlfn.XLOOKUP($B5007,direcciones!$B:$B,direcciones!E:E,"",0)</f>
        <v/>
      </c>
      <c r="AD5007" t="str">
        <f>_xlfn.XLOOKUP($B5007,direcciones!$B:$B,direcciones!F:F,"",0)</f>
        <v/>
      </c>
      <c r="AE5007" t="str">
        <f>_xlfn.XLOOKUP($B5007,direcciones!$B:$B,direcciones!G:G,"",0)</f>
        <v/>
      </c>
    </row>
    <row r="5008" spans="1:31" ht="15.75" x14ac:dyDescent="0.25">
      <c r="A5008" s="44">
        <f t="shared" si="78"/>
        <v>5007</v>
      </c>
      <c r="B5008" s="44">
        <v>3107683028</v>
      </c>
      <c r="C5008" s="45">
        <v>52105738</v>
      </c>
      <c r="D5008" s="44" t="s">
        <v>12063</v>
      </c>
      <c r="E5008" s="45">
        <v>1208988</v>
      </c>
      <c r="F5008" s="44" t="s">
        <v>12064</v>
      </c>
      <c r="G5008" s="45">
        <v>1</v>
      </c>
      <c r="H5008" s="44" t="s">
        <v>27</v>
      </c>
      <c r="I5008" s="44" t="s">
        <v>12065</v>
      </c>
      <c r="J5008" s="46">
        <v>91182300</v>
      </c>
      <c r="K5008" s="47">
        <v>91182300</v>
      </c>
      <c r="L5008" s="47">
        <v>9</v>
      </c>
      <c r="M5008" s="47">
        <v>278</v>
      </c>
      <c r="N5008" s="52">
        <v>1129559.5</v>
      </c>
      <c r="O5008" s="48">
        <v>0</v>
      </c>
      <c r="P5008" s="49">
        <v>45063</v>
      </c>
      <c r="Q5008" s="44" t="s">
        <v>29</v>
      </c>
      <c r="R5008" s="47">
        <v>4</v>
      </c>
      <c r="S5008" s="46" t="s">
        <v>39</v>
      </c>
      <c r="T5008" s="47" t="s">
        <v>166</v>
      </c>
      <c r="U5008" s="50">
        <v>446527.51</v>
      </c>
      <c r="V5008" s="47">
        <v>0</v>
      </c>
      <c r="W5008" s="51" t="s">
        <v>33</v>
      </c>
      <c r="X5008" s="50" t="s">
        <v>40</v>
      </c>
      <c r="Y5008" s="44" t="s">
        <v>819</v>
      </c>
      <c r="AA5008" t="str">
        <f>_xlfn.XLOOKUP(B5008,direcciones!B:B,direcciones!C:C,"",0)</f>
        <v>Bogotá</v>
      </c>
      <c r="AB5008" t="str">
        <f>_xlfn.XLOOKUP(B5008,direcciones!B:B,direcciones!D:D,"",0)</f>
        <v>CUNDINAMARCA</v>
      </c>
      <c r="AC5008">
        <f>_xlfn.XLOOKUP($B5008,direcciones!$B:$B,direcciones!E:E,"",0)</f>
        <v>0</v>
      </c>
      <c r="AD5008" t="str">
        <f>_xlfn.XLOOKUP($B5008,direcciones!$B:$B,direcciones!F:F,"",0)</f>
        <v>CUNDINAMARCA</v>
      </c>
      <c r="AE5008" t="str">
        <f>_xlfn.XLOOKUP($B5008,direcciones!$B:$B,direcciones!G:G,"",0)</f>
        <v>Calle  67a bis  a  60 -44</v>
      </c>
    </row>
    <row r="5009" spans="1:31" ht="15.75" x14ac:dyDescent="0.25">
      <c r="A5009" s="44">
        <f t="shared" si="78"/>
        <v>5008</v>
      </c>
      <c r="B5009" s="44">
        <v>3012899425</v>
      </c>
      <c r="C5009" s="45">
        <v>43989281</v>
      </c>
      <c r="D5009" s="44" t="s">
        <v>12066</v>
      </c>
      <c r="E5009" s="45">
        <v>1127518</v>
      </c>
      <c r="F5009" s="44" t="s">
        <v>12067</v>
      </c>
      <c r="G5009" s="45">
        <v>2</v>
      </c>
      <c r="H5009" s="44" t="s">
        <v>27</v>
      </c>
      <c r="I5009" s="44" t="s">
        <v>12068</v>
      </c>
      <c r="J5009" s="46">
        <v>77062650</v>
      </c>
      <c r="K5009" s="47">
        <v>93598500</v>
      </c>
      <c r="L5009" s="47">
        <v>24</v>
      </c>
      <c r="M5009" s="47">
        <v>738</v>
      </c>
      <c r="N5009" s="52">
        <v>1433898.76</v>
      </c>
      <c r="O5009" s="48">
        <v>2.9986510975161117E-3</v>
      </c>
      <c r="P5009" s="49">
        <v>44966</v>
      </c>
      <c r="Q5009" s="44" t="s">
        <v>29</v>
      </c>
      <c r="R5009" s="47">
        <v>7</v>
      </c>
      <c r="S5009" s="46" t="s">
        <v>39</v>
      </c>
      <c r="T5009" s="47" t="s">
        <v>166</v>
      </c>
      <c r="U5009" s="50">
        <v>346646.41</v>
      </c>
      <c r="V5009" s="47">
        <v>231084</v>
      </c>
      <c r="W5009" s="51" t="s">
        <v>33</v>
      </c>
      <c r="X5009" s="50" t="s">
        <v>40</v>
      </c>
      <c r="Y5009" s="44" t="s">
        <v>5363</v>
      </c>
      <c r="AA5009" t="str">
        <f>_xlfn.XLOOKUP(B5009,direcciones!B:B,direcciones!C:C,"",0)</f>
        <v/>
      </c>
      <c r="AB5009" t="str">
        <f>_xlfn.XLOOKUP(B5009,direcciones!B:B,direcciones!D:D,"",0)</f>
        <v/>
      </c>
      <c r="AC5009" t="str">
        <f>_xlfn.XLOOKUP($B5009,direcciones!$B:$B,direcciones!E:E,"",0)</f>
        <v/>
      </c>
      <c r="AD5009" t="str">
        <f>_xlfn.XLOOKUP($B5009,direcciones!$B:$B,direcciones!F:F,"",0)</f>
        <v/>
      </c>
      <c r="AE5009" t="str">
        <f>_xlfn.XLOOKUP($B5009,direcciones!$B:$B,direcciones!G:G,"",0)</f>
        <v/>
      </c>
    </row>
    <row r="5010" spans="1:31" ht="15.75" x14ac:dyDescent="0.25">
      <c r="A5010" s="44">
        <f t="shared" si="78"/>
        <v>5009</v>
      </c>
      <c r="B5010" s="44">
        <v>3107688056</v>
      </c>
      <c r="C5010" s="45">
        <v>32679484</v>
      </c>
      <c r="D5010" s="44" t="s">
        <v>12069</v>
      </c>
      <c r="E5010" s="45">
        <v>1190823</v>
      </c>
      <c r="F5010" s="44" t="s">
        <v>12070</v>
      </c>
      <c r="G5010" s="45">
        <v>7</v>
      </c>
      <c r="H5010" s="44" t="s">
        <v>27</v>
      </c>
      <c r="I5010" s="44" t="s">
        <v>12071</v>
      </c>
      <c r="J5010" s="46">
        <v>1150800</v>
      </c>
      <c r="K5010" s="47">
        <v>254237700</v>
      </c>
      <c r="L5010" s="47">
        <v>7</v>
      </c>
      <c r="M5010" s="47">
        <v>220</v>
      </c>
      <c r="N5010" s="52">
        <v>3222927.37</v>
      </c>
      <c r="O5010" s="48">
        <v>4.1344012860618697</v>
      </c>
      <c r="P5010" s="49">
        <v>45046</v>
      </c>
      <c r="Q5010" s="44" t="s">
        <v>29</v>
      </c>
      <c r="R5010" s="47">
        <v>5</v>
      </c>
      <c r="S5010" s="46" t="s">
        <v>39</v>
      </c>
      <c r="T5010" s="47" t="s">
        <v>166</v>
      </c>
      <c r="U5010" s="50">
        <v>1222671.21</v>
      </c>
      <c r="V5010" s="47">
        <v>4757869</v>
      </c>
      <c r="W5010" s="51" t="s">
        <v>33</v>
      </c>
      <c r="X5010" s="50" t="s">
        <v>162</v>
      </c>
      <c r="Y5010" s="44" t="s">
        <v>2153</v>
      </c>
      <c r="AA5010" t="str">
        <f>_xlfn.XLOOKUP(B5010,direcciones!B:B,direcciones!C:C,"",0)</f>
        <v>Bogotá</v>
      </c>
      <c r="AB5010" t="str">
        <f>_xlfn.XLOOKUP(B5010,direcciones!B:B,direcciones!D:D,"",0)</f>
        <v>CUNDINAMARCA</v>
      </c>
      <c r="AC5010">
        <f>_xlfn.XLOOKUP($B5010,direcciones!$B:$B,direcciones!E:E,"",0)</f>
        <v>0</v>
      </c>
      <c r="AD5010" t="str">
        <f>_xlfn.XLOOKUP($B5010,direcciones!$B:$B,direcciones!F:F,"",0)</f>
        <v>CUNDINAMARCA</v>
      </c>
      <c r="AE5010" t="str">
        <f>_xlfn.XLOOKUP($B5010,direcciones!$B:$B,direcciones!G:G,"",0)</f>
        <v>Carrera 54A #169-60</v>
      </c>
    </row>
    <row r="5011" spans="1:31" ht="15.75" x14ac:dyDescent="0.25">
      <c r="A5011" s="44">
        <f t="shared" si="78"/>
        <v>5010</v>
      </c>
      <c r="B5011" s="44">
        <v>3107688056</v>
      </c>
      <c r="C5011" s="45">
        <v>32679484</v>
      </c>
      <c r="D5011" s="44" t="s">
        <v>12069</v>
      </c>
      <c r="E5011" s="45">
        <v>1190829</v>
      </c>
      <c r="F5011" s="44" t="s">
        <v>12070</v>
      </c>
      <c r="G5011" s="45">
        <v>7</v>
      </c>
      <c r="H5011" s="44" t="s">
        <v>27</v>
      </c>
      <c r="I5011" s="44" t="s">
        <v>12072</v>
      </c>
      <c r="J5011" s="46">
        <v>77289450</v>
      </c>
      <c r="K5011" s="47">
        <v>254237700</v>
      </c>
      <c r="L5011" s="47">
        <v>15</v>
      </c>
      <c r="M5011" s="47">
        <v>465</v>
      </c>
      <c r="N5011" s="52">
        <v>3222927.37</v>
      </c>
      <c r="O5011" s="48">
        <v>6.1559100239424659E-2</v>
      </c>
      <c r="P5011" s="49">
        <v>45046</v>
      </c>
      <c r="Q5011" s="44" t="s">
        <v>29</v>
      </c>
      <c r="R5011" s="47">
        <v>5</v>
      </c>
      <c r="S5011" s="46" t="s">
        <v>39</v>
      </c>
      <c r="T5011" s="47" t="s">
        <v>166</v>
      </c>
      <c r="U5011" s="50">
        <v>1222671.21</v>
      </c>
      <c r="V5011" s="47">
        <v>4757869</v>
      </c>
      <c r="W5011" s="51" t="s">
        <v>33</v>
      </c>
      <c r="X5011" s="50" t="s">
        <v>40</v>
      </c>
      <c r="Y5011" s="44" t="s">
        <v>2153</v>
      </c>
      <c r="AA5011" t="str">
        <f>_xlfn.XLOOKUP(B5011,direcciones!B:B,direcciones!C:C,"",0)</f>
        <v>Bogotá</v>
      </c>
      <c r="AB5011" t="str">
        <f>_xlfn.XLOOKUP(B5011,direcciones!B:B,direcciones!D:D,"",0)</f>
        <v>CUNDINAMARCA</v>
      </c>
      <c r="AC5011">
        <f>_xlfn.XLOOKUP($B5011,direcciones!$B:$B,direcciones!E:E,"",0)</f>
        <v>0</v>
      </c>
      <c r="AD5011" t="str">
        <f>_xlfn.XLOOKUP($B5011,direcciones!$B:$B,direcciones!F:F,"",0)</f>
        <v>CUNDINAMARCA</v>
      </c>
      <c r="AE5011" t="str">
        <f>_xlfn.XLOOKUP($B5011,direcciones!$B:$B,direcciones!G:G,"",0)</f>
        <v>Carrera 54A #169-60</v>
      </c>
    </row>
    <row r="5012" spans="1:31" ht="15.75" x14ac:dyDescent="0.25">
      <c r="A5012" s="44">
        <f t="shared" si="78"/>
        <v>5011</v>
      </c>
      <c r="B5012" s="44">
        <v>3107688056</v>
      </c>
      <c r="C5012" s="45">
        <v>32679484</v>
      </c>
      <c r="D5012" s="44" t="s">
        <v>12069</v>
      </c>
      <c r="E5012" s="45">
        <v>1190825</v>
      </c>
      <c r="F5012" s="44" t="s">
        <v>12070</v>
      </c>
      <c r="G5012" s="45">
        <v>7</v>
      </c>
      <c r="H5012" s="44" t="s">
        <v>27</v>
      </c>
      <c r="I5012" s="44" t="s">
        <v>12073</v>
      </c>
      <c r="J5012" s="46">
        <v>6393450</v>
      </c>
      <c r="K5012" s="47">
        <v>254237700</v>
      </c>
      <c r="L5012" s="47">
        <v>6</v>
      </c>
      <c r="M5012" s="47">
        <v>189</v>
      </c>
      <c r="N5012" s="52">
        <v>3222927.37</v>
      </c>
      <c r="O5012" s="48">
        <v>0.74417865158873531</v>
      </c>
      <c r="P5012" s="49">
        <v>45046</v>
      </c>
      <c r="Q5012" s="44" t="s">
        <v>29</v>
      </c>
      <c r="R5012" s="47">
        <v>5</v>
      </c>
      <c r="S5012" s="46" t="s">
        <v>39</v>
      </c>
      <c r="T5012" s="47" t="s">
        <v>166</v>
      </c>
      <c r="U5012" s="50">
        <v>1222671.21</v>
      </c>
      <c r="V5012" s="47">
        <v>4757869</v>
      </c>
      <c r="W5012" s="51" t="s">
        <v>33</v>
      </c>
      <c r="X5012" s="50" t="s">
        <v>99</v>
      </c>
      <c r="Y5012" s="44" t="s">
        <v>2153</v>
      </c>
      <c r="AA5012" t="str">
        <f>_xlfn.XLOOKUP(B5012,direcciones!B:B,direcciones!C:C,"",0)</f>
        <v>Bogotá</v>
      </c>
      <c r="AB5012" t="str">
        <f>_xlfn.XLOOKUP(B5012,direcciones!B:B,direcciones!D:D,"",0)</f>
        <v>CUNDINAMARCA</v>
      </c>
      <c r="AC5012">
        <f>_xlfn.XLOOKUP($B5012,direcciones!$B:$B,direcciones!E:E,"",0)</f>
        <v>0</v>
      </c>
      <c r="AD5012" t="str">
        <f>_xlfn.XLOOKUP($B5012,direcciones!$B:$B,direcciones!F:F,"",0)</f>
        <v>CUNDINAMARCA</v>
      </c>
      <c r="AE5012" t="str">
        <f>_xlfn.XLOOKUP($B5012,direcciones!$B:$B,direcciones!G:G,"",0)</f>
        <v>Carrera 54A #169-60</v>
      </c>
    </row>
    <row r="5013" spans="1:31" ht="15.75" x14ac:dyDescent="0.25">
      <c r="A5013" s="44">
        <f t="shared" si="78"/>
        <v>5012</v>
      </c>
      <c r="B5013" s="44">
        <v>3006887323</v>
      </c>
      <c r="C5013" s="45">
        <v>1216729008</v>
      </c>
      <c r="D5013" s="44" t="s">
        <v>12074</v>
      </c>
      <c r="E5013" s="45">
        <v>1096223</v>
      </c>
      <c r="F5013" s="44" t="s">
        <v>12075</v>
      </c>
      <c r="G5013" s="45">
        <v>7</v>
      </c>
      <c r="H5013" s="44" t="s">
        <v>27</v>
      </c>
      <c r="I5013" s="44" t="s">
        <v>12076</v>
      </c>
      <c r="J5013" s="46">
        <v>17341800</v>
      </c>
      <c r="K5013" s="47">
        <v>109496100</v>
      </c>
      <c r="L5013" s="47">
        <v>8</v>
      </c>
      <c r="M5013" s="47">
        <v>253</v>
      </c>
      <c r="N5013" s="52">
        <v>1346128.05</v>
      </c>
      <c r="O5013" s="48">
        <v>0.27234006850499948</v>
      </c>
      <c r="P5013" s="49">
        <v>44915</v>
      </c>
      <c r="Q5013" s="44" t="s">
        <v>29</v>
      </c>
      <c r="R5013" s="47">
        <v>9</v>
      </c>
      <c r="S5013" s="46" t="s">
        <v>39</v>
      </c>
      <c r="T5013" s="47" t="s">
        <v>166</v>
      </c>
      <c r="U5013" s="50">
        <v>407194.32</v>
      </c>
      <c r="V5013" s="47">
        <v>4722867</v>
      </c>
      <c r="W5013" s="51" t="s">
        <v>33</v>
      </c>
      <c r="X5013" s="50" t="s">
        <v>40</v>
      </c>
      <c r="Y5013" s="44" t="s">
        <v>2153</v>
      </c>
      <c r="AA5013" t="str">
        <f>_xlfn.XLOOKUP(B5013,direcciones!B:B,direcciones!C:C,"",0)</f>
        <v/>
      </c>
      <c r="AB5013" t="str">
        <f>_xlfn.XLOOKUP(B5013,direcciones!B:B,direcciones!D:D,"",0)</f>
        <v/>
      </c>
      <c r="AC5013" t="str">
        <f>_xlfn.XLOOKUP($B5013,direcciones!$B:$B,direcciones!E:E,"",0)</f>
        <v/>
      </c>
      <c r="AD5013" t="str">
        <f>_xlfn.XLOOKUP($B5013,direcciones!$B:$B,direcciones!F:F,"",0)</f>
        <v/>
      </c>
      <c r="AE5013" t="str">
        <f>_xlfn.XLOOKUP($B5013,direcciones!$B:$B,direcciones!G:G,"",0)</f>
        <v/>
      </c>
    </row>
    <row r="5014" spans="1:31" ht="15.75" x14ac:dyDescent="0.25">
      <c r="A5014" s="44">
        <f t="shared" si="78"/>
        <v>5013</v>
      </c>
      <c r="B5014" s="44">
        <v>3006887323</v>
      </c>
      <c r="C5014" s="45">
        <v>1216729008</v>
      </c>
      <c r="D5014" s="44" t="s">
        <v>12074</v>
      </c>
      <c r="E5014" s="45">
        <v>1096224</v>
      </c>
      <c r="F5014" s="44" t="s">
        <v>12075</v>
      </c>
      <c r="G5014" s="45">
        <v>7</v>
      </c>
      <c r="H5014" s="44" t="s">
        <v>27</v>
      </c>
      <c r="I5014" s="44" t="s">
        <v>12077</v>
      </c>
      <c r="J5014" s="46">
        <v>18225900</v>
      </c>
      <c r="K5014" s="47">
        <v>109496100</v>
      </c>
      <c r="L5014" s="47">
        <v>8</v>
      </c>
      <c r="M5014" s="47">
        <v>253</v>
      </c>
      <c r="N5014" s="52">
        <v>1346128.05</v>
      </c>
      <c r="O5014" s="48">
        <v>0.25912942570737246</v>
      </c>
      <c r="P5014" s="49">
        <v>44915</v>
      </c>
      <c r="Q5014" s="44" t="s">
        <v>29</v>
      </c>
      <c r="R5014" s="47">
        <v>9</v>
      </c>
      <c r="S5014" s="46" t="s">
        <v>39</v>
      </c>
      <c r="T5014" s="47" t="s">
        <v>166</v>
      </c>
      <c r="U5014" s="50">
        <v>407194.32</v>
      </c>
      <c r="V5014" s="47">
        <v>4722867</v>
      </c>
      <c r="W5014" s="51" t="s">
        <v>33</v>
      </c>
      <c r="X5014" s="50" t="s">
        <v>40</v>
      </c>
      <c r="Y5014" s="44" t="s">
        <v>2153</v>
      </c>
      <c r="AA5014" t="str">
        <f>_xlfn.XLOOKUP(B5014,direcciones!B:B,direcciones!C:C,"",0)</f>
        <v/>
      </c>
      <c r="AB5014" t="str">
        <f>_xlfn.XLOOKUP(B5014,direcciones!B:B,direcciones!D:D,"",0)</f>
        <v/>
      </c>
      <c r="AC5014" t="str">
        <f>_xlfn.XLOOKUP($B5014,direcciones!$B:$B,direcciones!E:E,"",0)</f>
        <v/>
      </c>
      <c r="AD5014" t="str">
        <f>_xlfn.XLOOKUP($B5014,direcciones!$B:$B,direcciones!F:F,"",0)</f>
        <v/>
      </c>
      <c r="AE5014" t="str">
        <f>_xlfn.XLOOKUP($B5014,direcciones!$B:$B,direcciones!G:G,"",0)</f>
        <v/>
      </c>
    </row>
    <row r="5015" spans="1:31" ht="15.75" x14ac:dyDescent="0.25">
      <c r="A5015" s="44">
        <f t="shared" si="78"/>
        <v>5014</v>
      </c>
      <c r="B5015" s="44">
        <v>3006887323</v>
      </c>
      <c r="C5015" s="45">
        <v>1216729008</v>
      </c>
      <c r="D5015" s="44" t="s">
        <v>12074</v>
      </c>
      <c r="E5015" s="45">
        <v>1096221</v>
      </c>
      <c r="F5015" s="44" t="s">
        <v>12075</v>
      </c>
      <c r="G5015" s="45">
        <v>7</v>
      </c>
      <c r="H5015" s="44" t="s">
        <v>27</v>
      </c>
      <c r="I5015" s="44" t="s">
        <v>12078</v>
      </c>
      <c r="J5015" s="46">
        <v>13195350</v>
      </c>
      <c r="K5015" s="47">
        <v>109496100</v>
      </c>
      <c r="L5015" s="47">
        <v>9</v>
      </c>
      <c r="M5015" s="47">
        <v>279</v>
      </c>
      <c r="N5015" s="52">
        <v>1346128.05</v>
      </c>
      <c r="O5015" s="48">
        <v>0.35791903966169902</v>
      </c>
      <c r="P5015" s="49">
        <v>44915</v>
      </c>
      <c r="Q5015" s="44" t="s">
        <v>29</v>
      </c>
      <c r="R5015" s="47">
        <v>9</v>
      </c>
      <c r="S5015" s="46" t="s">
        <v>39</v>
      </c>
      <c r="T5015" s="47" t="s">
        <v>166</v>
      </c>
      <c r="U5015" s="50">
        <v>407194.32</v>
      </c>
      <c r="V5015" s="47">
        <v>4722867</v>
      </c>
      <c r="W5015" s="51" t="s">
        <v>33</v>
      </c>
      <c r="X5015" s="50" t="s">
        <v>40</v>
      </c>
      <c r="Y5015" s="44" t="s">
        <v>2153</v>
      </c>
      <c r="AA5015" t="str">
        <f>_xlfn.XLOOKUP(B5015,direcciones!B:B,direcciones!C:C,"",0)</f>
        <v/>
      </c>
      <c r="AB5015" t="str">
        <f>_xlfn.XLOOKUP(B5015,direcciones!B:B,direcciones!D:D,"",0)</f>
        <v/>
      </c>
      <c r="AC5015" t="str">
        <f>_xlfn.XLOOKUP($B5015,direcciones!$B:$B,direcciones!E:E,"",0)</f>
        <v/>
      </c>
      <c r="AD5015" t="str">
        <f>_xlfn.XLOOKUP($B5015,direcciones!$B:$B,direcciones!F:F,"",0)</f>
        <v/>
      </c>
      <c r="AE5015" t="str">
        <f>_xlfn.XLOOKUP($B5015,direcciones!$B:$B,direcciones!G:G,"",0)</f>
        <v/>
      </c>
    </row>
    <row r="5016" spans="1:31" ht="15.75" x14ac:dyDescent="0.25">
      <c r="A5016" s="44">
        <f t="shared" si="78"/>
        <v>5015</v>
      </c>
      <c r="B5016" s="44">
        <v>3006887323</v>
      </c>
      <c r="C5016" s="45">
        <v>1216729008</v>
      </c>
      <c r="D5016" s="44" t="s">
        <v>12074</v>
      </c>
      <c r="E5016" s="45">
        <v>1096220</v>
      </c>
      <c r="F5016" s="44" t="s">
        <v>12075</v>
      </c>
      <c r="G5016" s="45">
        <v>7</v>
      </c>
      <c r="H5016" s="44" t="s">
        <v>27</v>
      </c>
      <c r="I5016" s="44" t="s">
        <v>12079</v>
      </c>
      <c r="J5016" s="46">
        <v>11653950</v>
      </c>
      <c r="K5016" s="47">
        <v>109496100</v>
      </c>
      <c r="L5016" s="47">
        <v>8</v>
      </c>
      <c r="M5016" s="47">
        <v>253</v>
      </c>
      <c r="N5016" s="52">
        <v>1346128.05</v>
      </c>
      <c r="O5016" s="48">
        <v>0.40525890363353195</v>
      </c>
      <c r="P5016" s="49">
        <v>44915</v>
      </c>
      <c r="Q5016" s="44" t="s">
        <v>29</v>
      </c>
      <c r="R5016" s="47">
        <v>9</v>
      </c>
      <c r="S5016" s="46" t="s">
        <v>39</v>
      </c>
      <c r="T5016" s="47" t="s">
        <v>166</v>
      </c>
      <c r="U5016" s="50">
        <v>407194.32</v>
      </c>
      <c r="V5016" s="47">
        <v>4722867</v>
      </c>
      <c r="W5016" s="51" t="s">
        <v>33</v>
      </c>
      <c r="X5016" s="50" t="s">
        <v>158</v>
      </c>
      <c r="Y5016" s="44" t="s">
        <v>2153</v>
      </c>
      <c r="AA5016" t="str">
        <f>_xlfn.XLOOKUP(B5016,direcciones!B:B,direcciones!C:C,"",0)</f>
        <v/>
      </c>
      <c r="AB5016" t="str">
        <f>_xlfn.XLOOKUP(B5016,direcciones!B:B,direcciones!D:D,"",0)</f>
        <v/>
      </c>
      <c r="AC5016" t="str">
        <f>_xlfn.XLOOKUP($B5016,direcciones!$B:$B,direcciones!E:E,"",0)</f>
        <v/>
      </c>
      <c r="AD5016" t="str">
        <f>_xlfn.XLOOKUP($B5016,direcciones!$B:$B,direcciones!F:F,"",0)</f>
        <v/>
      </c>
      <c r="AE5016" t="str">
        <f>_xlfn.XLOOKUP($B5016,direcciones!$B:$B,direcciones!G:G,"",0)</f>
        <v/>
      </c>
    </row>
    <row r="5017" spans="1:31" ht="15.75" x14ac:dyDescent="0.25">
      <c r="A5017" s="44">
        <f t="shared" si="78"/>
        <v>5016</v>
      </c>
      <c r="B5017" s="44">
        <v>3108239601</v>
      </c>
      <c r="C5017" s="45">
        <v>30303928</v>
      </c>
      <c r="D5017" s="44" t="s">
        <v>12080</v>
      </c>
      <c r="E5017" s="45">
        <v>1126215</v>
      </c>
      <c r="F5017" s="44" t="s">
        <v>12081</v>
      </c>
      <c r="G5017" s="45">
        <v>3</v>
      </c>
      <c r="H5017" s="44" t="s">
        <v>27</v>
      </c>
      <c r="I5017" s="44" t="s">
        <v>12082</v>
      </c>
      <c r="J5017" s="46">
        <v>14160355</v>
      </c>
      <c r="K5017" s="47">
        <v>112366996</v>
      </c>
      <c r="L5017" s="47">
        <v>6</v>
      </c>
      <c r="M5017" s="47">
        <v>206</v>
      </c>
      <c r="N5017" s="52">
        <v>1373755.55</v>
      </c>
      <c r="O5017" s="48">
        <v>0.31092589133535142</v>
      </c>
      <c r="P5017" s="49">
        <v>44925</v>
      </c>
      <c r="Q5017" s="44" t="s">
        <v>29</v>
      </c>
      <c r="R5017" s="47">
        <v>9</v>
      </c>
      <c r="S5017" s="46" t="s">
        <v>39</v>
      </c>
      <c r="T5017" s="47" t="s">
        <v>166</v>
      </c>
      <c r="U5017" s="50">
        <v>418301.83</v>
      </c>
      <c r="V5017" s="47">
        <v>4402821</v>
      </c>
      <c r="W5017" s="51" t="s">
        <v>10745</v>
      </c>
      <c r="X5017" s="50" t="s">
        <v>40</v>
      </c>
      <c r="Y5017" s="44" t="s">
        <v>2153</v>
      </c>
      <c r="AA5017" t="str">
        <f>_xlfn.XLOOKUP(B5017,direcciones!B:B,direcciones!C:C,"",0)</f>
        <v/>
      </c>
      <c r="AB5017" t="str">
        <f>_xlfn.XLOOKUP(B5017,direcciones!B:B,direcciones!D:D,"",0)</f>
        <v/>
      </c>
      <c r="AC5017" t="str">
        <f>_xlfn.XLOOKUP($B5017,direcciones!$B:$B,direcciones!E:E,"",0)</f>
        <v/>
      </c>
      <c r="AD5017" t="str">
        <f>_xlfn.XLOOKUP($B5017,direcciones!$B:$B,direcciones!F:F,"",0)</f>
        <v/>
      </c>
      <c r="AE5017" t="str">
        <f>_xlfn.XLOOKUP($B5017,direcciones!$B:$B,direcciones!G:G,"",0)</f>
        <v/>
      </c>
    </row>
    <row r="5018" spans="1:31" ht="15.75" x14ac:dyDescent="0.25">
      <c r="A5018" s="44">
        <f t="shared" si="78"/>
        <v>5017</v>
      </c>
      <c r="B5018" s="44">
        <v>3108239601</v>
      </c>
      <c r="C5018" s="45">
        <v>30303928</v>
      </c>
      <c r="D5018" s="44" t="s">
        <v>12080</v>
      </c>
      <c r="E5018" s="45">
        <v>1096541</v>
      </c>
      <c r="F5018" s="44" t="s">
        <v>12081</v>
      </c>
      <c r="G5018" s="45">
        <v>3</v>
      </c>
      <c r="H5018" s="44" t="s">
        <v>27</v>
      </c>
      <c r="I5018" s="44" t="s">
        <v>12083</v>
      </c>
      <c r="J5018" s="46">
        <v>88902000</v>
      </c>
      <c r="K5018" s="47">
        <v>112366996</v>
      </c>
      <c r="L5018" s="47">
        <v>6</v>
      </c>
      <c r="M5018" s="47">
        <v>206</v>
      </c>
      <c r="N5018" s="52">
        <v>1373755.55</v>
      </c>
      <c r="O5018" s="48">
        <v>4.9524431396369036E-2</v>
      </c>
      <c r="P5018" s="49">
        <v>44925</v>
      </c>
      <c r="Q5018" s="44" t="s">
        <v>29</v>
      </c>
      <c r="R5018" s="47">
        <v>9</v>
      </c>
      <c r="S5018" s="46" t="s">
        <v>39</v>
      </c>
      <c r="T5018" s="47" t="s">
        <v>166</v>
      </c>
      <c r="U5018" s="50">
        <v>418301.83</v>
      </c>
      <c r="V5018" s="47">
        <v>4402821</v>
      </c>
      <c r="W5018" s="51" t="s">
        <v>10745</v>
      </c>
      <c r="X5018" s="50" t="s">
        <v>40</v>
      </c>
      <c r="Y5018" s="44" t="s">
        <v>2153</v>
      </c>
      <c r="AA5018" t="str">
        <f>_xlfn.XLOOKUP(B5018,direcciones!B:B,direcciones!C:C,"",0)</f>
        <v/>
      </c>
      <c r="AB5018" t="str">
        <f>_xlfn.XLOOKUP(B5018,direcciones!B:B,direcciones!D:D,"",0)</f>
        <v/>
      </c>
      <c r="AC5018" t="str">
        <f>_xlfn.XLOOKUP($B5018,direcciones!$B:$B,direcciones!E:E,"",0)</f>
        <v/>
      </c>
      <c r="AD5018" t="str">
        <f>_xlfn.XLOOKUP($B5018,direcciones!$B:$B,direcciones!F:F,"",0)</f>
        <v/>
      </c>
      <c r="AE5018" t="str">
        <f>_xlfn.XLOOKUP($B5018,direcciones!$B:$B,direcciones!G:G,"",0)</f>
        <v/>
      </c>
    </row>
    <row r="5019" spans="1:31" ht="15.75" x14ac:dyDescent="0.25">
      <c r="A5019" s="44">
        <f t="shared" si="78"/>
        <v>5018</v>
      </c>
      <c r="B5019" s="44">
        <v>3102518958</v>
      </c>
      <c r="C5019" s="45">
        <v>16640594</v>
      </c>
      <c r="D5019" s="44" t="s">
        <v>12084</v>
      </c>
      <c r="E5019" s="45">
        <v>732137</v>
      </c>
      <c r="F5019" s="44" t="s">
        <v>12085</v>
      </c>
      <c r="G5019" s="45">
        <v>1</v>
      </c>
      <c r="H5019" s="44" t="s">
        <v>27</v>
      </c>
      <c r="I5019" s="44" t="s">
        <v>12086</v>
      </c>
      <c r="J5019" s="46">
        <v>189214200</v>
      </c>
      <c r="K5019" s="47">
        <v>189214200</v>
      </c>
      <c r="L5019" s="47">
        <v>48</v>
      </c>
      <c r="M5019" s="47">
        <v>1450</v>
      </c>
      <c r="N5019" s="47">
        <v>1636773</v>
      </c>
      <c r="O5019" s="48">
        <v>2.2115565322264396E-2</v>
      </c>
      <c r="P5019" s="49">
        <v>44226</v>
      </c>
      <c r="Q5019" s="44" t="s">
        <v>152</v>
      </c>
      <c r="R5019" s="47">
        <v>32</v>
      </c>
      <c r="S5019" s="46" t="s">
        <v>30</v>
      </c>
      <c r="T5019" s="47" t="s">
        <v>166</v>
      </c>
      <c r="U5019" s="50">
        <v>624525</v>
      </c>
      <c r="V5019" s="47">
        <v>4184579</v>
      </c>
      <c r="W5019" s="51" t="s">
        <v>33</v>
      </c>
      <c r="X5019" s="50" t="s">
        <v>40</v>
      </c>
      <c r="Y5019" s="44" t="s">
        <v>2153</v>
      </c>
      <c r="AA5019" t="str">
        <f>_xlfn.XLOOKUP(B5019,direcciones!B:B,direcciones!C:C,"",0)</f>
        <v/>
      </c>
      <c r="AB5019" t="str">
        <f>_xlfn.XLOOKUP(B5019,direcciones!B:B,direcciones!D:D,"",0)</f>
        <v/>
      </c>
      <c r="AC5019" t="str">
        <f>_xlfn.XLOOKUP($B5019,direcciones!$B:$B,direcciones!E:E,"",0)</f>
        <v/>
      </c>
      <c r="AD5019" t="str">
        <f>_xlfn.XLOOKUP($B5019,direcciones!$B:$B,direcciones!F:F,"",0)</f>
        <v/>
      </c>
      <c r="AE5019" t="str">
        <f>_xlfn.XLOOKUP($B5019,direcciones!$B:$B,direcciones!G:G,"",0)</f>
        <v/>
      </c>
    </row>
    <row r="5020" spans="1:31" ht="15.75" x14ac:dyDescent="0.25">
      <c r="A5020" s="44">
        <f t="shared" si="78"/>
        <v>5019</v>
      </c>
      <c r="B5020" s="44">
        <v>3103432769</v>
      </c>
      <c r="C5020" s="45">
        <v>1024560490</v>
      </c>
      <c r="D5020" s="44" t="s">
        <v>12087</v>
      </c>
      <c r="E5020" s="45">
        <v>1086139</v>
      </c>
      <c r="F5020" s="44" t="s">
        <v>12088</v>
      </c>
      <c r="G5020" s="45">
        <v>5</v>
      </c>
      <c r="H5020" s="44" t="s">
        <v>27</v>
      </c>
      <c r="I5020" s="44" t="s">
        <v>12089</v>
      </c>
      <c r="J5020" s="53">
        <v>7983522.4500000002</v>
      </c>
      <c r="K5020" s="47">
        <v>60913437.660000004</v>
      </c>
      <c r="L5020" s="47">
        <v>9</v>
      </c>
      <c r="M5020" s="47">
        <v>278</v>
      </c>
      <c r="N5020" s="52">
        <v>811647.56</v>
      </c>
      <c r="O5020" s="48">
        <v>0.47351529649672369</v>
      </c>
      <c r="P5020" s="49">
        <v>44910</v>
      </c>
      <c r="Q5020" s="44" t="s">
        <v>29</v>
      </c>
      <c r="R5020" s="47">
        <v>9</v>
      </c>
      <c r="S5020" s="46" t="s">
        <v>30</v>
      </c>
      <c r="T5020" s="47" t="s">
        <v>166</v>
      </c>
      <c r="U5020" s="50">
        <v>302448.90999999997</v>
      </c>
      <c r="V5020" s="47">
        <v>3780320</v>
      </c>
      <c r="W5020" s="51" t="s">
        <v>10234</v>
      </c>
      <c r="X5020" s="50" t="s">
        <v>158</v>
      </c>
      <c r="Y5020" s="44" t="s">
        <v>2153</v>
      </c>
      <c r="AA5020" t="str">
        <f>_xlfn.XLOOKUP(B5020,direcciones!B:B,direcciones!C:C,"",0)</f>
        <v/>
      </c>
      <c r="AB5020" t="str">
        <f>_xlfn.XLOOKUP(B5020,direcciones!B:B,direcciones!D:D,"",0)</f>
        <v/>
      </c>
      <c r="AC5020" t="str">
        <f>_xlfn.XLOOKUP($B5020,direcciones!$B:$B,direcciones!E:E,"",0)</f>
        <v/>
      </c>
      <c r="AD5020" t="str">
        <f>_xlfn.XLOOKUP($B5020,direcciones!$B:$B,direcciones!F:F,"",0)</f>
        <v/>
      </c>
      <c r="AE5020" t="str">
        <f>_xlfn.XLOOKUP($B5020,direcciones!$B:$B,direcciones!G:G,"",0)</f>
        <v/>
      </c>
    </row>
    <row r="5021" spans="1:31" ht="15.75" x14ac:dyDescent="0.25">
      <c r="A5021" s="44">
        <f t="shared" si="78"/>
        <v>5020</v>
      </c>
      <c r="B5021" s="44">
        <v>3103432769</v>
      </c>
      <c r="C5021" s="45">
        <v>1024560490</v>
      </c>
      <c r="D5021" s="44" t="s">
        <v>12087</v>
      </c>
      <c r="E5021" s="45">
        <v>1086140</v>
      </c>
      <c r="F5021" s="44" t="s">
        <v>12088</v>
      </c>
      <c r="G5021" s="45">
        <v>5</v>
      </c>
      <c r="H5021" s="44" t="s">
        <v>27</v>
      </c>
      <c r="I5021" s="44" t="s">
        <v>12090</v>
      </c>
      <c r="J5021" s="53">
        <v>37887743.140000001</v>
      </c>
      <c r="K5021" s="47">
        <v>60913437.660000004</v>
      </c>
      <c r="L5021" s="47">
        <v>9</v>
      </c>
      <c r="M5021" s="47">
        <v>278</v>
      </c>
      <c r="N5021" s="52">
        <v>811647.56</v>
      </c>
      <c r="O5021" s="48">
        <v>9.9776858865180743E-2</v>
      </c>
      <c r="P5021" s="49">
        <v>44910</v>
      </c>
      <c r="Q5021" s="44" t="s">
        <v>29</v>
      </c>
      <c r="R5021" s="47">
        <v>9</v>
      </c>
      <c r="S5021" s="46" t="s">
        <v>30</v>
      </c>
      <c r="T5021" s="47" t="s">
        <v>166</v>
      </c>
      <c r="U5021" s="50">
        <v>302448.90999999997</v>
      </c>
      <c r="V5021" s="47">
        <v>3780320</v>
      </c>
      <c r="W5021" s="51" t="s">
        <v>10234</v>
      </c>
      <c r="X5021" s="50" t="s">
        <v>40</v>
      </c>
      <c r="Y5021" s="44" t="s">
        <v>2153</v>
      </c>
      <c r="AA5021" t="str">
        <f>_xlfn.XLOOKUP(B5021,direcciones!B:B,direcciones!C:C,"",0)</f>
        <v/>
      </c>
      <c r="AB5021" t="str">
        <f>_xlfn.XLOOKUP(B5021,direcciones!B:B,direcciones!D:D,"",0)</f>
        <v/>
      </c>
      <c r="AC5021" t="str">
        <f>_xlfn.XLOOKUP($B5021,direcciones!$B:$B,direcciones!E:E,"",0)</f>
        <v/>
      </c>
      <c r="AD5021" t="str">
        <f>_xlfn.XLOOKUP($B5021,direcciones!$B:$B,direcciones!F:F,"",0)</f>
        <v/>
      </c>
      <c r="AE5021" t="str">
        <f>_xlfn.XLOOKUP($B5021,direcciones!$B:$B,direcciones!G:G,"",0)</f>
        <v/>
      </c>
    </row>
    <row r="5022" spans="1:31" ht="15.75" x14ac:dyDescent="0.25">
      <c r="A5022" s="44">
        <f t="shared" si="78"/>
        <v>5021</v>
      </c>
      <c r="B5022" s="44">
        <v>3103432769</v>
      </c>
      <c r="C5022" s="45">
        <v>1024560490</v>
      </c>
      <c r="D5022" s="44" t="s">
        <v>12087</v>
      </c>
      <c r="E5022" s="45">
        <v>1086137</v>
      </c>
      <c r="F5022" s="44" t="s">
        <v>12088</v>
      </c>
      <c r="G5022" s="45">
        <v>5</v>
      </c>
      <c r="H5022" s="44" t="s">
        <v>27</v>
      </c>
      <c r="I5022" s="44" t="s">
        <v>12091</v>
      </c>
      <c r="J5022" s="46">
        <v>5376238</v>
      </c>
      <c r="K5022" s="47">
        <v>60913437.660000004</v>
      </c>
      <c r="L5022" s="47">
        <v>10</v>
      </c>
      <c r="M5022" s="47">
        <v>308</v>
      </c>
      <c r="N5022" s="52">
        <v>811647.56</v>
      </c>
      <c r="O5022" s="48">
        <v>0.7031533946227827</v>
      </c>
      <c r="P5022" s="49">
        <v>44910</v>
      </c>
      <c r="Q5022" s="44" t="s">
        <v>29</v>
      </c>
      <c r="R5022" s="47">
        <v>9</v>
      </c>
      <c r="S5022" s="46" t="s">
        <v>30</v>
      </c>
      <c r="T5022" s="47" t="s">
        <v>166</v>
      </c>
      <c r="U5022" s="50">
        <v>302448.90999999997</v>
      </c>
      <c r="V5022" s="47">
        <v>3780320</v>
      </c>
      <c r="W5022" s="51" t="s">
        <v>10234</v>
      </c>
      <c r="X5022" s="50" t="s">
        <v>160</v>
      </c>
      <c r="Y5022" s="44" t="s">
        <v>2153</v>
      </c>
      <c r="AA5022" t="str">
        <f>_xlfn.XLOOKUP(B5022,direcciones!B:B,direcciones!C:C,"",0)</f>
        <v/>
      </c>
      <c r="AB5022" t="str">
        <f>_xlfn.XLOOKUP(B5022,direcciones!B:B,direcciones!D:D,"",0)</f>
        <v/>
      </c>
      <c r="AC5022" t="str">
        <f>_xlfn.XLOOKUP($B5022,direcciones!$B:$B,direcciones!E:E,"",0)</f>
        <v/>
      </c>
      <c r="AD5022" t="str">
        <f>_xlfn.XLOOKUP($B5022,direcciones!$B:$B,direcciones!F:F,"",0)</f>
        <v/>
      </c>
      <c r="AE5022" t="str">
        <f>_xlfn.XLOOKUP($B5022,direcciones!$B:$B,direcciones!G:G,"",0)</f>
        <v/>
      </c>
    </row>
    <row r="5023" spans="1:31" ht="15.75" x14ac:dyDescent="0.25">
      <c r="A5023" s="44">
        <f t="shared" si="78"/>
        <v>5022</v>
      </c>
      <c r="B5023" s="44">
        <v>3103432769</v>
      </c>
      <c r="C5023" s="45">
        <v>1024560490</v>
      </c>
      <c r="D5023" s="44" t="s">
        <v>12087</v>
      </c>
      <c r="E5023" s="45">
        <v>1086136</v>
      </c>
      <c r="F5023" s="44" t="s">
        <v>12088</v>
      </c>
      <c r="G5023" s="45">
        <v>5</v>
      </c>
      <c r="H5023" s="44" t="s">
        <v>27</v>
      </c>
      <c r="I5023" s="44" t="s">
        <v>12092</v>
      </c>
      <c r="J5023" s="53">
        <v>3855215.03</v>
      </c>
      <c r="K5023" s="47">
        <v>60913437.660000004</v>
      </c>
      <c r="L5023" s="47">
        <v>8</v>
      </c>
      <c r="M5023" s="47">
        <v>250</v>
      </c>
      <c r="N5023" s="52">
        <v>811647.56</v>
      </c>
      <c r="O5023" s="48">
        <v>0.9805730602788193</v>
      </c>
      <c r="P5023" s="49">
        <v>44910</v>
      </c>
      <c r="Q5023" s="44" t="s">
        <v>29</v>
      </c>
      <c r="R5023" s="47">
        <v>9</v>
      </c>
      <c r="S5023" s="46" t="s">
        <v>30</v>
      </c>
      <c r="T5023" s="47" t="s">
        <v>166</v>
      </c>
      <c r="U5023" s="50">
        <v>302448.90999999997</v>
      </c>
      <c r="V5023" s="47">
        <v>3780320</v>
      </c>
      <c r="W5023" s="51" t="s">
        <v>10234</v>
      </c>
      <c r="X5023" s="50" t="s">
        <v>162</v>
      </c>
      <c r="Y5023" s="44" t="s">
        <v>2153</v>
      </c>
      <c r="AA5023" t="str">
        <f>_xlfn.XLOOKUP(B5023,direcciones!B:B,direcciones!C:C,"",0)</f>
        <v/>
      </c>
      <c r="AB5023" t="str">
        <f>_xlfn.XLOOKUP(B5023,direcciones!B:B,direcciones!D:D,"",0)</f>
        <v/>
      </c>
      <c r="AC5023" t="str">
        <f>_xlfn.XLOOKUP($B5023,direcciones!$B:$B,direcciones!E:E,"",0)</f>
        <v/>
      </c>
      <c r="AD5023" t="str">
        <f>_xlfn.XLOOKUP($B5023,direcciones!$B:$B,direcciones!F:F,"",0)</f>
        <v/>
      </c>
      <c r="AE5023" t="str">
        <f>_xlfn.XLOOKUP($B5023,direcciones!$B:$B,direcciones!G:G,"",0)</f>
        <v/>
      </c>
    </row>
    <row r="5024" spans="1:31" ht="15.75" x14ac:dyDescent="0.25">
      <c r="A5024" s="44">
        <f t="shared" si="78"/>
        <v>5023</v>
      </c>
      <c r="B5024" s="44">
        <v>3103432769</v>
      </c>
      <c r="C5024" s="45">
        <v>1024560490</v>
      </c>
      <c r="D5024" s="44" t="s">
        <v>12087</v>
      </c>
      <c r="E5024" s="45">
        <v>1086138</v>
      </c>
      <c r="F5024" s="44" t="s">
        <v>12088</v>
      </c>
      <c r="G5024" s="45">
        <v>5</v>
      </c>
      <c r="H5024" s="44" t="s">
        <v>27</v>
      </c>
      <c r="I5024" s="44" t="s">
        <v>12093</v>
      </c>
      <c r="J5024" s="53">
        <v>5810719.04</v>
      </c>
      <c r="K5024" s="47">
        <v>60913437.660000004</v>
      </c>
      <c r="L5024" s="47">
        <v>9</v>
      </c>
      <c r="M5024" s="47">
        <v>278</v>
      </c>
      <c r="N5024" s="52">
        <v>811647.56</v>
      </c>
      <c r="O5024" s="48">
        <v>0.6505769723121908</v>
      </c>
      <c r="P5024" s="49">
        <v>44910</v>
      </c>
      <c r="Q5024" s="44" t="s">
        <v>29</v>
      </c>
      <c r="R5024" s="47">
        <v>9</v>
      </c>
      <c r="S5024" s="46" t="s">
        <v>30</v>
      </c>
      <c r="T5024" s="47" t="s">
        <v>166</v>
      </c>
      <c r="U5024" s="50">
        <v>302448.90999999997</v>
      </c>
      <c r="V5024" s="47">
        <v>3780320</v>
      </c>
      <c r="W5024" s="51" t="s">
        <v>10234</v>
      </c>
      <c r="X5024" s="50" t="s">
        <v>32</v>
      </c>
      <c r="Y5024" s="44" t="s">
        <v>2153</v>
      </c>
      <c r="AA5024" t="str">
        <f>_xlfn.XLOOKUP(B5024,direcciones!B:B,direcciones!C:C,"",0)</f>
        <v/>
      </c>
      <c r="AB5024" t="str">
        <f>_xlfn.XLOOKUP(B5024,direcciones!B:B,direcciones!D:D,"",0)</f>
        <v/>
      </c>
      <c r="AC5024" t="str">
        <f>_xlfn.XLOOKUP($B5024,direcciones!$B:$B,direcciones!E:E,"",0)</f>
        <v/>
      </c>
      <c r="AD5024" t="str">
        <f>_xlfn.XLOOKUP($B5024,direcciones!$B:$B,direcciones!F:F,"",0)</f>
        <v/>
      </c>
      <c r="AE5024" t="str">
        <f>_xlfn.XLOOKUP($B5024,direcciones!$B:$B,direcciones!G:G,"",0)</f>
        <v/>
      </c>
    </row>
    <row r="5025" spans="1:31" ht="15.75" x14ac:dyDescent="0.25">
      <c r="A5025" s="44">
        <f t="shared" si="78"/>
        <v>5024</v>
      </c>
      <c r="B5025" s="44">
        <v>3113974759</v>
      </c>
      <c r="C5025" s="45">
        <v>98546887</v>
      </c>
      <c r="D5025" s="44" t="s">
        <v>12094</v>
      </c>
      <c r="E5025" s="45">
        <v>1159863</v>
      </c>
      <c r="F5025" s="44" t="s">
        <v>12095</v>
      </c>
      <c r="G5025" s="45">
        <v>7</v>
      </c>
      <c r="H5025" s="44" t="s">
        <v>27</v>
      </c>
      <c r="I5025" s="44" t="s">
        <v>12096</v>
      </c>
      <c r="J5025" s="46">
        <v>85626482</v>
      </c>
      <c r="K5025" s="47">
        <v>167365408</v>
      </c>
      <c r="L5025" s="47">
        <v>7</v>
      </c>
      <c r="M5025" s="47">
        <v>216</v>
      </c>
      <c r="N5025" s="52">
        <v>1935542.66</v>
      </c>
      <c r="O5025" s="48">
        <v>4.3775183943677611E-2</v>
      </c>
      <c r="P5025" s="49">
        <v>45002</v>
      </c>
      <c r="Q5025" s="44" t="s">
        <v>29</v>
      </c>
      <c r="R5025" s="47">
        <v>6</v>
      </c>
      <c r="S5025" s="46" t="s">
        <v>39</v>
      </c>
      <c r="T5025" s="47" t="s">
        <v>166</v>
      </c>
      <c r="U5025" s="50">
        <v>809159.1</v>
      </c>
      <c r="V5025" s="47">
        <v>3748315</v>
      </c>
      <c r="W5025" s="51" t="s">
        <v>9556</v>
      </c>
      <c r="X5025" s="50" t="s">
        <v>40</v>
      </c>
      <c r="Y5025" s="44" t="s">
        <v>2153</v>
      </c>
      <c r="AA5025" t="str">
        <f>_xlfn.XLOOKUP(B5025,direcciones!B:B,direcciones!C:C,"",0)</f>
        <v/>
      </c>
      <c r="AB5025" t="str">
        <f>_xlfn.XLOOKUP(B5025,direcciones!B:B,direcciones!D:D,"",0)</f>
        <v/>
      </c>
      <c r="AC5025" t="str">
        <f>_xlfn.XLOOKUP($B5025,direcciones!$B:$B,direcciones!E:E,"",0)</f>
        <v/>
      </c>
      <c r="AD5025" t="str">
        <f>_xlfn.XLOOKUP($B5025,direcciones!$B:$B,direcciones!F:F,"",0)</f>
        <v/>
      </c>
      <c r="AE5025" t="str">
        <f>_xlfn.XLOOKUP($B5025,direcciones!$B:$B,direcciones!G:G,"",0)</f>
        <v/>
      </c>
    </row>
    <row r="5026" spans="1:31" ht="15.75" x14ac:dyDescent="0.25">
      <c r="A5026" s="44">
        <f t="shared" si="78"/>
        <v>5025</v>
      </c>
      <c r="B5026" s="44">
        <v>3113974759</v>
      </c>
      <c r="C5026" s="45">
        <v>98546887</v>
      </c>
      <c r="D5026" s="44" t="s">
        <v>12094</v>
      </c>
      <c r="E5026" s="45">
        <v>1159857</v>
      </c>
      <c r="F5026" s="44" t="s">
        <v>12095</v>
      </c>
      <c r="G5026" s="45">
        <v>7</v>
      </c>
      <c r="H5026" s="44" t="s">
        <v>27</v>
      </c>
      <c r="I5026" s="44" t="s">
        <v>12097</v>
      </c>
      <c r="J5026" s="46">
        <v>1889734</v>
      </c>
      <c r="K5026" s="47">
        <v>167365408</v>
      </c>
      <c r="L5026" s="47">
        <v>7</v>
      </c>
      <c r="M5026" s="47">
        <v>216</v>
      </c>
      <c r="N5026" s="52">
        <v>1935542.66</v>
      </c>
      <c r="O5026" s="48">
        <v>1.9835146110510791</v>
      </c>
      <c r="P5026" s="49">
        <v>45002</v>
      </c>
      <c r="Q5026" s="44" t="s">
        <v>29</v>
      </c>
      <c r="R5026" s="47">
        <v>6</v>
      </c>
      <c r="S5026" s="46" t="s">
        <v>39</v>
      </c>
      <c r="T5026" s="47" t="s">
        <v>166</v>
      </c>
      <c r="U5026" s="50">
        <v>809159.1</v>
      </c>
      <c r="V5026" s="47">
        <v>3748315</v>
      </c>
      <c r="W5026" s="51" t="s">
        <v>9556</v>
      </c>
      <c r="X5026" s="50" t="s">
        <v>162</v>
      </c>
      <c r="Y5026" s="44" t="s">
        <v>2153</v>
      </c>
      <c r="AA5026" t="str">
        <f>_xlfn.XLOOKUP(B5026,direcciones!B:B,direcciones!C:C,"",0)</f>
        <v/>
      </c>
      <c r="AB5026" t="str">
        <f>_xlfn.XLOOKUP(B5026,direcciones!B:B,direcciones!D:D,"",0)</f>
        <v/>
      </c>
      <c r="AC5026" t="str">
        <f>_xlfn.XLOOKUP($B5026,direcciones!$B:$B,direcciones!E:E,"",0)</f>
        <v/>
      </c>
      <c r="AD5026" t="str">
        <f>_xlfn.XLOOKUP($B5026,direcciones!$B:$B,direcciones!F:F,"",0)</f>
        <v/>
      </c>
      <c r="AE5026" t="str">
        <f>_xlfn.XLOOKUP($B5026,direcciones!$B:$B,direcciones!G:G,"",0)</f>
        <v/>
      </c>
    </row>
    <row r="5027" spans="1:31" ht="15.75" x14ac:dyDescent="0.25">
      <c r="A5027" s="44">
        <f t="shared" si="78"/>
        <v>5026</v>
      </c>
      <c r="B5027" s="44">
        <v>3113974759</v>
      </c>
      <c r="C5027" s="45">
        <v>98546887</v>
      </c>
      <c r="D5027" s="44" t="s">
        <v>12094</v>
      </c>
      <c r="E5027" s="45">
        <v>1159860</v>
      </c>
      <c r="F5027" s="44" t="s">
        <v>12095</v>
      </c>
      <c r="G5027" s="45">
        <v>7</v>
      </c>
      <c r="H5027" s="44" t="s">
        <v>27</v>
      </c>
      <c r="I5027" s="44" t="s">
        <v>12098</v>
      </c>
      <c r="J5027" s="46">
        <v>5323916</v>
      </c>
      <c r="K5027" s="47">
        <v>167365408</v>
      </c>
      <c r="L5027" s="47">
        <v>7</v>
      </c>
      <c r="M5027" s="47">
        <v>216</v>
      </c>
      <c r="N5027" s="52">
        <v>1935542.66</v>
      </c>
      <c r="O5027" s="48">
        <v>0.70405224274763167</v>
      </c>
      <c r="P5027" s="49">
        <v>45002</v>
      </c>
      <c r="Q5027" s="44" t="s">
        <v>29</v>
      </c>
      <c r="R5027" s="47">
        <v>6</v>
      </c>
      <c r="S5027" s="46" t="s">
        <v>39</v>
      </c>
      <c r="T5027" s="47" t="s">
        <v>166</v>
      </c>
      <c r="U5027" s="50">
        <v>809159.1</v>
      </c>
      <c r="V5027" s="47">
        <v>3748315</v>
      </c>
      <c r="W5027" s="51" t="s">
        <v>9556</v>
      </c>
      <c r="X5027" s="50" t="s">
        <v>99</v>
      </c>
      <c r="Y5027" s="44" t="s">
        <v>2153</v>
      </c>
      <c r="AA5027" t="str">
        <f>_xlfn.XLOOKUP(B5027,direcciones!B:B,direcciones!C:C,"",0)</f>
        <v/>
      </c>
      <c r="AB5027" t="str">
        <f>_xlfn.XLOOKUP(B5027,direcciones!B:B,direcciones!D:D,"",0)</f>
        <v/>
      </c>
      <c r="AC5027" t="str">
        <f>_xlfn.XLOOKUP($B5027,direcciones!$B:$B,direcciones!E:E,"",0)</f>
        <v/>
      </c>
      <c r="AD5027" t="str">
        <f>_xlfn.XLOOKUP($B5027,direcciones!$B:$B,direcciones!F:F,"",0)</f>
        <v/>
      </c>
      <c r="AE5027" t="str">
        <f>_xlfn.XLOOKUP($B5027,direcciones!$B:$B,direcciones!G:G,"",0)</f>
        <v/>
      </c>
    </row>
    <row r="5028" spans="1:31" ht="15.75" x14ac:dyDescent="0.25">
      <c r="A5028" s="44">
        <f t="shared" si="78"/>
        <v>5027</v>
      </c>
      <c r="B5028" s="44">
        <v>3166207411</v>
      </c>
      <c r="C5028" s="45">
        <v>1130670847</v>
      </c>
      <c r="D5028" s="44" t="s">
        <v>12099</v>
      </c>
      <c r="E5028" s="45">
        <v>1052933</v>
      </c>
      <c r="F5028" s="44" t="s">
        <v>12100</v>
      </c>
      <c r="G5028" s="45">
        <v>1</v>
      </c>
      <c r="H5028" s="44" t="s">
        <v>27</v>
      </c>
      <c r="I5028" s="44" t="s">
        <v>12101</v>
      </c>
      <c r="J5028" s="46">
        <v>102193328</v>
      </c>
      <c r="K5028" s="47">
        <v>102193328</v>
      </c>
      <c r="L5028" s="47">
        <v>11</v>
      </c>
      <c r="M5028" s="47">
        <v>339</v>
      </c>
      <c r="N5028" s="52">
        <v>1251422.98</v>
      </c>
      <c r="O5028" s="48">
        <v>3.5028568596963593E-2</v>
      </c>
      <c r="P5028" s="49">
        <v>44863</v>
      </c>
      <c r="Q5028" s="44" t="s">
        <v>29</v>
      </c>
      <c r="R5028" s="47">
        <v>11</v>
      </c>
      <c r="S5028" s="46" t="s">
        <v>30</v>
      </c>
      <c r="T5028" s="47" t="s">
        <v>166</v>
      </c>
      <c r="U5028" s="50">
        <v>498940</v>
      </c>
      <c r="V5028" s="47">
        <v>3579686</v>
      </c>
      <c r="W5028" s="51" t="s">
        <v>33</v>
      </c>
      <c r="X5028" s="50" t="s">
        <v>40</v>
      </c>
      <c r="Y5028" s="44" t="s">
        <v>2153</v>
      </c>
      <c r="AA5028" t="str">
        <f>_xlfn.XLOOKUP(B5028,direcciones!B:B,direcciones!C:C,"",0)</f>
        <v/>
      </c>
      <c r="AB5028" t="str">
        <f>_xlfn.XLOOKUP(B5028,direcciones!B:B,direcciones!D:D,"",0)</f>
        <v/>
      </c>
      <c r="AC5028" t="str">
        <f>_xlfn.XLOOKUP($B5028,direcciones!$B:$B,direcciones!E:E,"",0)</f>
        <v/>
      </c>
      <c r="AD5028" t="str">
        <f>_xlfn.XLOOKUP($B5028,direcciones!$B:$B,direcciones!F:F,"",0)</f>
        <v/>
      </c>
      <c r="AE5028" t="str">
        <f>_xlfn.XLOOKUP($B5028,direcciones!$B:$B,direcciones!G:G,"",0)</f>
        <v/>
      </c>
    </row>
    <row r="5029" spans="1:31" ht="15.75" x14ac:dyDescent="0.25">
      <c r="A5029" s="44">
        <f t="shared" si="78"/>
        <v>5028</v>
      </c>
      <c r="B5029" s="44">
        <v>3223113863</v>
      </c>
      <c r="C5029" s="45">
        <v>1045431267</v>
      </c>
      <c r="D5029" s="44" t="s">
        <v>12102</v>
      </c>
      <c r="E5029" s="45">
        <v>1174615</v>
      </c>
      <c r="F5029" s="44" t="s">
        <v>12103</v>
      </c>
      <c r="G5029" s="45">
        <v>3</v>
      </c>
      <c r="H5029" s="44" t="s">
        <v>27</v>
      </c>
      <c r="I5029" s="44" t="s">
        <v>12104</v>
      </c>
      <c r="J5029" s="46">
        <v>21031500</v>
      </c>
      <c r="K5029" s="47">
        <v>88556576</v>
      </c>
      <c r="L5029" s="47">
        <v>7</v>
      </c>
      <c r="M5029" s="47">
        <v>216</v>
      </c>
      <c r="N5029" s="52">
        <v>1880568.17</v>
      </c>
      <c r="O5029" s="48">
        <v>0.16508779687611441</v>
      </c>
      <c r="P5029" s="49">
        <v>45016</v>
      </c>
      <c r="Q5029" s="44" t="s">
        <v>29</v>
      </c>
      <c r="R5029" s="47">
        <v>6</v>
      </c>
      <c r="S5029" s="46" t="s">
        <v>39</v>
      </c>
      <c r="T5029" s="47" t="s">
        <v>166</v>
      </c>
      <c r="U5029" s="50">
        <v>434029.06</v>
      </c>
      <c r="V5029" s="47">
        <v>3472044</v>
      </c>
      <c r="W5029" s="51" t="s">
        <v>33</v>
      </c>
      <c r="X5029" s="50" t="s">
        <v>40</v>
      </c>
      <c r="Y5029" s="44" t="s">
        <v>2153</v>
      </c>
      <c r="AA5029" t="str">
        <f>_xlfn.XLOOKUP(B5029,direcciones!B:B,direcciones!C:C,"",0)</f>
        <v/>
      </c>
      <c r="AB5029" t="str">
        <f>_xlfn.XLOOKUP(B5029,direcciones!B:B,direcciones!D:D,"",0)</f>
        <v/>
      </c>
      <c r="AC5029" t="str">
        <f>_xlfn.XLOOKUP($B5029,direcciones!$B:$B,direcciones!E:E,"",0)</f>
        <v/>
      </c>
      <c r="AD5029" t="str">
        <f>_xlfn.XLOOKUP($B5029,direcciones!$B:$B,direcciones!F:F,"",0)</f>
        <v/>
      </c>
      <c r="AE5029" t="str">
        <f>_xlfn.XLOOKUP($B5029,direcciones!$B:$B,direcciones!G:G,"",0)</f>
        <v/>
      </c>
    </row>
    <row r="5030" spans="1:31" ht="15.75" x14ac:dyDescent="0.25">
      <c r="A5030" s="44">
        <f t="shared" si="78"/>
        <v>5029</v>
      </c>
      <c r="B5030" s="44">
        <v>3135760870</v>
      </c>
      <c r="C5030" s="45">
        <v>1020422730</v>
      </c>
      <c r="D5030" s="44" t="s">
        <v>12105</v>
      </c>
      <c r="E5030" s="45">
        <v>1158692</v>
      </c>
      <c r="F5030" s="44" t="s">
        <v>12106</v>
      </c>
      <c r="G5030" s="45">
        <v>3</v>
      </c>
      <c r="H5030" s="44" t="s">
        <v>27</v>
      </c>
      <c r="I5030" s="44" t="s">
        <v>12107</v>
      </c>
      <c r="J5030" s="46">
        <v>114030870</v>
      </c>
      <c r="K5030" s="47">
        <v>145961561</v>
      </c>
      <c r="L5030" s="47">
        <v>6</v>
      </c>
      <c r="M5030" s="47">
        <v>188</v>
      </c>
      <c r="N5030" s="52">
        <v>1707248.14</v>
      </c>
      <c r="O5030" s="48">
        <v>2.8890606552418655E-2</v>
      </c>
      <c r="P5030" s="49">
        <v>45000</v>
      </c>
      <c r="Q5030" s="44" t="s">
        <v>29</v>
      </c>
      <c r="R5030" s="47">
        <v>6</v>
      </c>
      <c r="S5030" s="46" t="s">
        <v>39</v>
      </c>
      <c r="T5030" s="47" t="s">
        <v>166</v>
      </c>
      <c r="U5030" s="50">
        <v>707276.79</v>
      </c>
      <c r="V5030" s="47">
        <v>3294421</v>
      </c>
      <c r="W5030" s="51" t="s">
        <v>10234</v>
      </c>
      <c r="X5030" s="50" t="s">
        <v>40</v>
      </c>
      <c r="Y5030" s="44" t="s">
        <v>2153</v>
      </c>
      <c r="AA5030" t="str">
        <f>_xlfn.XLOOKUP(B5030,direcciones!B:B,direcciones!C:C,"",0)</f>
        <v/>
      </c>
      <c r="AB5030" t="str">
        <f>_xlfn.XLOOKUP(B5030,direcciones!B:B,direcciones!D:D,"",0)</f>
        <v/>
      </c>
      <c r="AC5030" t="str">
        <f>_xlfn.XLOOKUP($B5030,direcciones!$B:$B,direcciones!E:E,"",0)</f>
        <v/>
      </c>
      <c r="AD5030" t="str">
        <f>_xlfn.XLOOKUP($B5030,direcciones!$B:$B,direcciones!F:F,"",0)</f>
        <v/>
      </c>
      <c r="AE5030" t="str">
        <f>_xlfn.XLOOKUP($B5030,direcciones!$B:$B,direcciones!G:G,"",0)</f>
        <v/>
      </c>
    </row>
    <row r="5031" spans="1:31" ht="15.75" x14ac:dyDescent="0.25">
      <c r="A5031" s="44">
        <f t="shared" si="78"/>
        <v>5030</v>
      </c>
      <c r="B5031" s="44">
        <v>3007525959</v>
      </c>
      <c r="C5031" s="45">
        <v>1084224739</v>
      </c>
      <c r="D5031" s="44" t="s">
        <v>12108</v>
      </c>
      <c r="E5031" s="45">
        <v>1170672</v>
      </c>
      <c r="F5031" s="44" t="s">
        <v>12109</v>
      </c>
      <c r="G5031" s="45">
        <v>4</v>
      </c>
      <c r="H5031" s="44" t="s">
        <v>27</v>
      </c>
      <c r="I5031" s="44" t="s">
        <v>12110</v>
      </c>
      <c r="J5031" s="46">
        <v>77565600</v>
      </c>
      <c r="K5031" s="47">
        <v>144881100</v>
      </c>
      <c r="L5031" s="47">
        <v>9</v>
      </c>
      <c r="M5031" s="47">
        <v>278</v>
      </c>
      <c r="N5031" s="52">
        <v>1690442.03</v>
      </c>
      <c r="O5031" s="48">
        <v>4.2426062584444653E-2</v>
      </c>
      <c r="P5031" s="49">
        <v>45016</v>
      </c>
      <c r="Q5031" s="44" t="s">
        <v>29</v>
      </c>
      <c r="R5031" s="47">
        <v>6</v>
      </c>
      <c r="S5031" s="46" t="s">
        <v>39</v>
      </c>
      <c r="T5031" s="47" t="s">
        <v>166</v>
      </c>
      <c r="U5031" s="50">
        <v>702133.8</v>
      </c>
      <c r="V5031" s="47">
        <v>3290803</v>
      </c>
      <c r="W5031" s="51" t="s">
        <v>33</v>
      </c>
      <c r="X5031" s="50" t="s">
        <v>40</v>
      </c>
      <c r="Y5031" s="44" t="s">
        <v>2153</v>
      </c>
      <c r="AA5031" t="str">
        <f>_xlfn.XLOOKUP(B5031,direcciones!B:B,direcciones!C:C,"",0)</f>
        <v/>
      </c>
      <c r="AB5031" t="str">
        <f>_xlfn.XLOOKUP(B5031,direcciones!B:B,direcciones!D:D,"",0)</f>
        <v/>
      </c>
      <c r="AC5031" t="str">
        <f>_xlfn.XLOOKUP($B5031,direcciones!$B:$B,direcciones!E:E,"",0)</f>
        <v/>
      </c>
      <c r="AD5031" t="str">
        <f>_xlfn.XLOOKUP($B5031,direcciones!$B:$B,direcciones!F:F,"",0)</f>
        <v/>
      </c>
      <c r="AE5031" t="str">
        <f>_xlfn.XLOOKUP($B5031,direcciones!$B:$B,direcciones!G:G,"",0)</f>
        <v/>
      </c>
    </row>
    <row r="5032" spans="1:31" ht="15.75" x14ac:dyDescent="0.25">
      <c r="A5032" s="44">
        <f t="shared" si="78"/>
        <v>5031</v>
      </c>
      <c r="B5032" s="44">
        <v>3003463832</v>
      </c>
      <c r="C5032" s="45">
        <v>1032390427</v>
      </c>
      <c r="D5032" s="44" t="s">
        <v>12111</v>
      </c>
      <c r="E5032" s="45">
        <v>1141493</v>
      </c>
      <c r="F5032" s="44" t="s">
        <v>12112</v>
      </c>
      <c r="G5032" s="45">
        <v>7</v>
      </c>
      <c r="H5032" s="44" t="s">
        <v>27</v>
      </c>
      <c r="I5032" s="44" t="s">
        <v>12113</v>
      </c>
      <c r="J5032" s="46">
        <v>11038650</v>
      </c>
      <c r="K5032" s="47">
        <v>82613899</v>
      </c>
      <c r="L5032" s="47">
        <v>7</v>
      </c>
      <c r="M5032" s="47">
        <v>217</v>
      </c>
      <c r="N5032" s="52">
        <v>1050365.28</v>
      </c>
      <c r="O5032" s="48">
        <v>0.26435062258518932</v>
      </c>
      <c r="P5032" s="49">
        <v>44984</v>
      </c>
      <c r="Q5032" s="44" t="s">
        <v>29</v>
      </c>
      <c r="R5032" s="47">
        <v>7</v>
      </c>
      <c r="S5032" s="46" t="s">
        <v>39</v>
      </c>
      <c r="T5032" s="47" t="s">
        <v>166</v>
      </c>
      <c r="U5032" s="50">
        <v>307431.38</v>
      </c>
      <c r="V5032" s="47">
        <v>2918074</v>
      </c>
      <c r="W5032" s="51" t="s">
        <v>9556</v>
      </c>
      <c r="X5032" s="50" t="s">
        <v>40</v>
      </c>
      <c r="Y5032" s="44" t="s">
        <v>2153</v>
      </c>
      <c r="AA5032" t="str">
        <f>_xlfn.XLOOKUP(B5032,direcciones!B:B,direcciones!C:C,"",0)</f>
        <v/>
      </c>
      <c r="AB5032" t="str">
        <f>_xlfn.XLOOKUP(B5032,direcciones!B:B,direcciones!D:D,"",0)</f>
        <v/>
      </c>
      <c r="AC5032" t="str">
        <f>_xlfn.XLOOKUP($B5032,direcciones!$B:$B,direcciones!E:E,"",0)</f>
        <v/>
      </c>
      <c r="AD5032" t="str">
        <f>_xlfn.XLOOKUP($B5032,direcciones!$B:$B,direcciones!F:F,"",0)</f>
        <v/>
      </c>
      <c r="AE5032" t="str">
        <f>_xlfn.XLOOKUP($B5032,direcciones!$B:$B,direcciones!G:G,"",0)</f>
        <v/>
      </c>
    </row>
    <row r="5033" spans="1:31" ht="15.75" x14ac:dyDescent="0.25">
      <c r="A5033" s="44">
        <f t="shared" si="78"/>
        <v>5032</v>
      </c>
      <c r="B5033" s="44">
        <v>3003463832</v>
      </c>
      <c r="C5033" s="45">
        <v>1032390427</v>
      </c>
      <c r="D5033" s="44" t="s">
        <v>12111</v>
      </c>
      <c r="E5033" s="45">
        <v>1141490</v>
      </c>
      <c r="F5033" s="44" t="s">
        <v>12112</v>
      </c>
      <c r="G5033" s="45">
        <v>7</v>
      </c>
      <c r="H5033" s="44" t="s">
        <v>27</v>
      </c>
      <c r="I5033" s="44" t="s">
        <v>12114</v>
      </c>
      <c r="J5033" s="46">
        <v>7996800</v>
      </c>
      <c r="K5033" s="47">
        <v>82613899</v>
      </c>
      <c r="L5033" s="47">
        <v>7</v>
      </c>
      <c r="M5033" s="47">
        <v>217</v>
      </c>
      <c r="N5033" s="52">
        <v>1050365.28</v>
      </c>
      <c r="O5033" s="48">
        <v>0.36490521208483395</v>
      </c>
      <c r="P5033" s="49">
        <v>44984</v>
      </c>
      <c r="Q5033" s="44" t="s">
        <v>29</v>
      </c>
      <c r="R5033" s="47">
        <v>7</v>
      </c>
      <c r="S5033" s="46" t="s">
        <v>39</v>
      </c>
      <c r="T5033" s="47" t="s">
        <v>166</v>
      </c>
      <c r="U5033" s="50">
        <v>307431.38</v>
      </c>
      <c r="V5033" s="47">
        <v>2918074</v>
      </c>
      <c r="W5033" s="51" t="s">
        <v>9556</v>
      </c>
      <c r="X5033" s="50" t="s">
        <v>158</v>
      </c>
      <c r="Y5033" s="44" t="s">
        <v>2153</v>
      </c>
      <c r="AA5033" t="str">
        <f>_xlfn.XLOOKUP(B5033,direcciones!B:B,direcciones!C:C,"",0)</f>
        <v/>
      </c>
      <c r="AB5033" t="str">
        <f>_xlfn.XLOOKUP(B5033,direcciones!B:B,direcciones!D:D,"",0)</f>
        <v/>
      </c>
      <c r="AC5033" t="str">
        <f>_xlfn.XLOOKUP($B5033,direcciones!$B:$B,direcciones!E:E,"",0)</f>
        <v/>
      </c>
      <c r="AD5033" t="str">
        <f>_xlfn.XLOOKUP($B5033,direcciones!$B:$B,direcciones!F:F,"",0)</f>
        <v/>
      </c>
      <c r="AE5033" t="str">
        <f>_xlfn.XLOOKUP($B5033,direcciones!$B:$B,direcciones!G:G,"",0)</f>
        <v/>
      </c>
    </row>
    <row r="5034" spans="1:31" ht="15.75" x14ac:dyDescent="0.25">
      <c r="A5034" s="44">
        <f t="shared" si="78"/>
        <v>5033</v>
      </c>
      <c r="B5034" s="44">
        <v>3007732670</v>
      </c>
      <c r="C5034" s="45">
        <v>10942137</v>
      </c>
      <c r="D5034" s="44" t="s">
        <v>12115</v>
      </c>
      <c r="E5034" s="45">
        <v>1161930</v>
      </c>
      <c r="F5034" s="44" t="s">
        <v>12116</v>
      </c>
      <c r="G5034" s="45">
        <v>10</v>
      </c>
      <c r="H5034" s="44" t="s">
        <v>27</v>
      </c>
      <c r="I5034" s="44" t="s">
        <v>12117</v>
      </c>
      <c r="J5034" s="46">
        <v>8584800</v>
      </c>
      <c r="K5034" s="47">
        <v>112529305</v>
      </c>
      <c r="L5034" s="47">
        <v>6</v>
      </c>
      <c r="M5034" s="47">
        <v>189</v>
      </c>
      <c r="N5034" s="52">
        <v>1378406.97</v>
      </c>
      <c r="O5034" s="48">
        <v>0.32874685490634609</v>
      </c>
      <c r="P5034" s="49">
        <v>45007</v>
      </c>
      <c r="Q5034" s="44" t="s">
        <v>29</v>
      </c>
      <c r="R5034" s="47">
        <v>6</v>
      </c>
      <c r="S5034" s="46" t="s">
        <v>39</v>
      </c>
      <c r="T5034" s="47" t="s">
        <v>166</v>
      </c>
      <c r="U5034" s="50">
        <v>553876.96</v>
      </c>
      <c r="V5034" s="47">
        <v>2822226</v>
      </c>
      <c r="W5034" s="51" t="s">
        <v>10745</v>
      </c>
      <c r="X5034" s="50" t="s">
        <v>158</v>
      </c>
      <c r="Y5034" s="44" t="s">
        <v>2153</v>
      </c>
      <c r="AA5034" t="str">
        <f>_xlfn.XLOOKUP(B5034,direcciones!B:B,direcciones!C:C,"",0)</f>
        <v/>
      </c>
      <c r="AB5034" t="str">
        <f>_xlfn.XLOOKUP(B5034,direcciones!B:B,direcciones!D:D,"",0)</f>
        <v/>
      </c>
      <c r="AC5034" t="str">
        <f>_xlfn.XLOOKUP($B5034,direcciones!$B:$B,direcciones!E:E,"",0)</f>
        <v/>
      </c>
      <c r="AD5034" t="str">
        <f>_xlfn.XLOOKUP($B5034,direcciones!$B:$B,direcciones!F:F,"",0)</f>
        <v/>
      </c>
      <c r="AE5034" t="str">
        <f>_xlfn.XLOOKUP($B5034,direcciones!$B:$B,direcciones!G:G,"",0)</f>
        <v/>
      </c>
    </row>
    <row r="5035" spans="1:31" ht="15.75" x14ac:dyDescent="0.25">
      <c r="A5035" s="44">
        <f t="shared" si="78"/>
        <v>5034</v>
      </c>
      <c r="B5035" s="44">
        <v>3103838078</v>
      </c>
      <c r="C5035" s="45">
        <v>31842516</v>
      </c>
      <c r="D5035" s="44" t="s">
        <v>12118</v>
      </c>
      <c r="E5035" s="45">
        <v>1095061</v>
      </c>
      <c r="F5035" s="44" t="s">
        <v>12119</v>
      </c>
      <c r="G5035" s="45">
        <v>3</v>
      </c>
      <c r="H5035" s="44" t="s">
        <v>27</v>
      </c>
      <c r="I5035" s="44" t="s">
        <v>12120</v>
      </c>
      <c r="J5035" s="46">
        <v>81282600</v>
      </c>
      <c r="K5035" s="47">
        <v>104606950</v>
      </c>
      <c r="L5035" s="47">
        <v>10</v>
      </c>
      <c r="M5035" s="47">
        <v>308</v>
      </c>
      <c r="N5035" s="52">
        <v>1283719.3799999999</v>
      </c>
      <c r="O5035" s="48">
        <v>3.2998858304237315E-2</v>
      </c>
      <c r="P5035" s="49">
        <v>44925</v>
      </c>
      <c r="Q5035" s="44" t="s">
        <v>29</v>
      </c>
      <c r="R5035" s="47">
        <v>9</v>
      </c>
      <c r="S5035" s="46" t="s">
        <v>30</v>
      </c>
      <c r="T5035" s="47" t="s">
        <v>166</v>
      </c>
      <c r="U5035" s="50">
        <v>517351.07</v>
      </c>
      <c r="V5035" s="47">
        <v>2682233</v>
      </c>
      <c r="W5035" s="51" t="s">
        <v>11024</v>
      </c>
      <c r="X5035" s="50" t="s">
        <v>40</v>
      </c>
      <c r="Y5035" s="44" t="s">
        <v>2153</v>
      </c>
      <c r="AA5035" t="str">
        <f>_xlfn.XLOOKUP(B5035,direcciones!B:B,direcciones!C:C,"",0)</f>
        <v/>
      </c>
      <c r="AB5035" t="str">
        <f>_xlfn.XLOOKUP(B5035,direcciones!B:B,direcciones!D:D,"",0)</f>
        <v/>
      </c>
      <c r="AC5035" t="str">
        <f>_xlfn.XLOOKUP($B5035,direcciones!$B:$B,direcciones!E:E,"",0)</f>
        <v/>
      </c>
      <c r="AD5035" t="str">
        <f>_xlfn.XLOOKUP($B5035,direcciones!$B:$B,direcciones!F:F,"",0)</f>
        <v/>
      </c>
      <c r="AE5035" t="str">
        <f>_xlfn.XLOOKUP($B5035,direcciones!$B:$B,direcciones!G:G,"",0)</f>
        <v/>
      </c>
    </row>
    <row r="5036" spans="1:31" ht="15.75" x14ac:dyDescent="0.25">
      <c r="A5036" s="44">
        <f t="shared" si="78"/>
        <v>5035</v>
      </c>
      <c r="B5036" s="44">
        <v>3123577022</v>
      </c>
      <c r="C5036" s="45">
        <v>79291832</v>
      </c>
      <c r="D5036" s="44" t="s">
        <v>12121</v>
      </c>
      <c r="E5036" s="45">
        <v>1169575</v>
      </c>
      <c r="F5036" s="44" t="s">
        <v>12122</v>
      </c>
      <c r="G5036" s="45">
        <v>6</v>
      </c>
      <c r="H5036" s="44" t="s">
        <v>27</v>
      </c>
      <c r="I5036" s="44" t="s">
        <v>12123</v>
      </c>
      <c r="J5036" s="46">
        <v>27852300</v>
      </c>
      <c r="K5036" s="47">
        <v>84455550</v>
      </c>
      <c r="L5036" s="47">
        <v>7</v>
      </c>
      <c r="M5036" s="47">
        <v>216</v>
      </c>
      <c r="N5036" s="52">
        <v>1062769.3799999999</v>
      </c>
      <c r="O5036" s="48">
        <v>8.083027254481677E-2</v>
      </c>
      <c r="P5036" s="49">
        <v>45015</v>
      </c>
      <c r="Q5036" s="44" t="s">
        <v>29</v>
      </c>
      <c r="R5036" s="47">
        <v>6</v>
      </c>
      <c r="S5036" s="46" t="s">
        <v>39</v>
      </c>
      <c r="T5036" s="47" t="s">
        <v>166</v>
      </c>
      <c r="U5036" s="50">
        <v>414508.18</v>
      </c>
      <c r="V5036" s="47">
        <v>2251309</v>
      </c>
      <c r="W5036" s="51" t="s">
        <v>11024</v>
      </c>
      <c r="X5036" s="50" t="s">
        <v>40</v>
      </c>
      <c r="Y5036" s="44" t="s">
        <v>2153</v>
      </c>
      <c r="AA5036" t="str">
        <f>_xlfn.XLOOKUP(B5036,direcciones!B:B,direcciones!C:C,"",0)</f>
        <v/>
      </c>
      <c r="AB5036" t="str">
        <f>_xlfn.XLOOKUP(B5036,direcciones!B:B,direcciones!D:D,"",0)</f>
        <v/>
      </c>
      <c r="AC5036" t="str">
        <f>_xlfn.XLOOKUP($B5036,direcciones!$B:$B,direcciones!E:E,"",0)</f>
        <v/>
      </c>
      <c r="AD5036" t="str">
        <f>_xlfn.XLOOKUP($B5036,direcciones!$B:$B,direcciones!F:F,"",0)</f>
        <v/>
      </c>
      <c r="AE5036" t="str">
        <f>_xlfn.XLOOKUP($B5036,direcciones!$B:$B,direcciones!G:G,"",0)</f>
        <v/>
      </c>
    </row>
    <row r="5037" spans="1:31" ht="15.75" x14ac:dyDescent="0.25">
      <c r="A5037" s="44">
        <f t="shared" si="78"/>
        <v>5036</v>
      </c>
      <c r="B5037" s="44">
        <v>3015171840</v>
      </c>
      <c r="C5037" s="45">
        <v>52064160</v>
      </c>
      <c r="D5037" s="44" t="s">
        <v>12124</v>
      </c>
      <c r="E5037" s="45">
        <v>1003993</v>
      </c>
      <c r="F5037" s="44" t="s">
        <v>12125</v>
      </c>
      <c r="G5037" s="45">
        <v>1</v>
      </c>
      <c r="H5037" s="44" t="s">
        <v>27</v>
      </c>
      <c r="I5037" s="44" t="s">
        <v>12126</v>
      </c>
      <c r="J5037" s="46">
        <v>84896200</v>
      </c>
      <c r="K5037" s="47">
        <v>84896200</v>
      </c>
      <c r="L5037" s="47">
        <v>13</v>
      </c>
      <c r="M5037" s="47">
        <v>400</v>
      </c>
      <c r="N5037" s="52">
        <v>1060130.75</v>
      </c>
      <c r="O5037" s="48">
        <v>2.5963447127197684E-2</v>
      </c>
      <c r="P5037" s="49">
        <v>44803</v>
      </c>
      <c r="Q5037" s="44" t="s">
        <v>29</v>
      </c>
      <c r="R5037" s="47">
        <v>13</v>
      </c>
      <c r="S5037" s="46" t="s">
        <v>30</v>
      </c>
      <c r="T5037" s="47" t="s">
        <v>166</v>
      </c>
      <c r="U5037" s="50">
        <v>416606.86</v>
      </c>
      <c r="V5037" s="47">
        <v>2204198</v>
      </c>
      <c r="W5037" s="51" t="s">
        <v>10234</v>
      </c>
      <c r="X5037" s="50" t="s">
        <v>40</v>
      </c>
      <c r="Y5037" s="44" t="s">
        <v>2153</v>
      </c>
      <c r="AA5037" t="str">
        <f>_xlfn.XLOOKUP(B5037,direcciones!B:B,direcciones!C:C,"",0)</f>
        <v/>
      </c>
      <c r="AB5037" t="str">
        <f>_xlfn.XLOOKUP(B5037,direcciones!B:B,direcciones!D:D,"",0)</f>
        <v/>
      </c>
      <c r="AC5037" t="str">
        <f>_xlfn.XLOOKUP($B5037,direcciones!$B:$B,direcciones!E:E,"",0)</f>
        <v/>
      </c>
      <c r="AD5037" t="str">
        <f>_xlfn.XLOOKUP($B5037,direcciones!$B:$B,direcciones!F:F,"",0)</f>
        <v/>
      </c>
      <c r="AE5037" t="str">
        <f>_xlfn.XLOOKUP($B5037,direcciones!$B:$B,direcciones!G:G,"",0)</f>
        <v/>
      </c>
    </row>
    <row r="5038" spans="1:31" ht="15.75" x14ac:dyDescent="0.25">
      <c r="A5038" s="44">
        <f t="shared" si="78"/>
        <v>5037</v>
      </c>
      <c r="B5038" s="44">
        <v>3147867773</v>
      </c>
      <c r="C5038" s="45">
        <v>1020480466</v>
      </c>
      <c r="D5038" s="44" t="s">
        <v>12127</v>
      </c>
      <c r="E5038" s="45">
        <v>1145620</v>
      </c>
      <c r="F5038" s="44" t="s">
        <v>12128</v>
      </c>
      <c r="G5038" s="45">
        <v>6</v>
      </c>
      <c r="H5038" s="44" t="s">
        <v>27</v>
      </c>
      <c r="I5038" s="44" t="s">
        <v>12129</v>
      </c>
      <c r="J5038" s="46">
        <v>22002750</v>
      </c>
      <c r="K5038" s="47">
        <v>68000100</v>
      </c>
      <c r="L5038" s="47">
        <v>7</v>
      </c>
      <c r="M5038" s="47">
        <v>217</v>
      </c>
      <c r="N5038" s="52">
        <v>885555.54</v>
      </c>
      <c r="O5038" s="48">
        <v>9.7656974696344781E-2</v>
      </c>
      <c r="P5038" s="49">
        <v>44985</v>
      </c>
      <c r="Q5038" s="44" t="s">
        <v>29</v>
      </c>
      <c r="R5038" s="47">
        <v>7</v>
      </c>
      <c r="S5038" s="46" t="s">
        <v>39</v>
      </c>
      <c r="T5038" s="47" t="s">
        <v>166</v>
      </c>
      <c r="U5038" s="50">
        <v>255261.31</v>
      </c>
      <c r="V5038" s="47">
        <v>2148722</v>
      </c>
      <c r="W5038" s="51" t="s">
        <v>10234</v>
      </c>
      <c r="X5038" s="50" t="s">
        <v>40</v>
      </c>
      <c r="Y5038" s="44" t="s">
        <v>2153</v>
      </c>
      <c r="AA5038" t="str">
        <f>_xlfn.XLOOKUP(B5038,direcciones!B:B,direcciones!C:C,"",0)</f>
        <v/>
      </c>
      <c r="AB5038" t="str">
        <f>_xlfn.XLOOKUP(B5038,direcciones!B:B,direcciones!D:D,"",0)</f>
        <v/>
      </c>
      <c r="AC5038" t="str">
        <f>_xlfn.XLOOKUP($B5038,direcciones!$B:$B,direcciones!E:E,"",0)</f>
        <v/>
      </c>
      <c r="AD5038" t="str">
        <f>_xlfn.XLOOKUP($B5038,direcciones!$B:$B,direcciones!F:F,"",0)</f>
        <v/>
      </c>
      <c r="AE5038" t="str">
        <f>_xlfn.XLOOKUP($B5038,direcciones!$B:$B,direcciones!G:G,"",0)</f>
        <v/>
      </c>
    </row>
    <row r="5039" spans="1:31" ht="15.75" x14ac:dyDescent="0.25">
      <c r="A5039" s="44">
        <f t="shared" si="78"/>
        <v>5038</v>
      </c>
      <c r="B5039" s="44">
        <v>3147867773</v>
      </c>
      <c r="C5039" s="45">
        <v>1020480466</v>
      </c>
      <c r="D5039" s="44" t="s">
        <v>12127</v>
      </c>
      <c r="E5039" s="45">
        <v>1145615</v>
      </c>
      <c r="F5039" s="44" t="s">
        <v>12128</v>
      </c>
      <c r="G5039" s="45">
        <v>6</v>
      </c>
      <c r="H5039" s="44" t="s">
        <v>27</v>
      </c>
      <c r="I5039" s="44" t="s">
        <v>12130</v>
      </c>
      <c r="J5039" s="46">
        <v>658350</v>
      </c>
      <c r="K5039" s="47">
        <v>68000100</v>
      </c>
      <c r="L5039" s="47">
        <v>7</v>
      </c>
      <c r="M5039" s="47">
        <v>217</v>
      </c>
      <c r="N5039" s="52">
        <v>885555.54</v>
      </c>
      <c r="O5039" s="48">
        <v>3.2637988911673124</v>
      </c>
      <c r="P5039" s="49">
        <v>44985</v>
      </c>
      <c r="Q5039" s="44" t="s">
        <v>29</v>
      </c>
      <c r="R5039" s="47">
        <v>7</v>
      </c>
      <c r="S5039" s="46" t="s">
        <v>39</v>
      </c>
      <c r="T5039" s="47" t="s">
        <v>166</v>
      </c>
      <c r="U5039" s="50">
        <v>255261.31</v>
      </c>
      <c r="V5039" s="47">
        <v>2148722</v>
      </c>
      <c r="W5039" s="51" t="s">
        <v>10234</v>
      </c>
      <c r="X5039" s="50" t="s">
        <v>162</v>
      </c>
      <c r="Y5039" s="44" t="s">
        <v>2153</v>
      </c>
      <c r="AA5039" t="str">
        <f>_xlfn.XLOOKUP(B5039,direcciones!B:B,direcciones!C:C,"",0)</f>
        <v/>
      </c>
      <c r="AB5039" t="str">
        <f>_xlfn.XLOOKUP(B5039,direcciones!B:B,direcciones!D:D,"",0)</f>
        <v/>
      </c>
      <c r="AC5039" t="str">
        <f>_xlfn.XLOOKUP($B5039,direcciones!$B:$B,direcciones!E:E,"",0)</f>
        <v/>
      </c>
      <c r="AD5039" t="str">
        <f>_xlfn.XLOOKUP($B5039,direcciones!$B:$B,direcciones!F:F,"",0)</f>
        <v/>
      </c>
      <c r="AE5039" t="str">
        <f>_xlfn.XLOOKUP($B5039,direcciones!$B:$B,direcciones!G:G,"",0)</f>
        <v/>
      </c>
    </row>
    <row r="5040" spans="1:31" ht="15.75" x14ac:dyDescent="0.25">
      <c r="A5040" s="44">
        <f t="shared" si="78"/>
        <v>5039</v>
      </c>
      <c r="B5040" s="44">
        <v>3147867773</v>
      </c>
      <c r="C5040" s="45">
        <v>1020480466</v>
      </c>
      <c r="D5040" s="44" t="s">
        <v>12127</v>
      </c>
      <c r="E5040" s="45">
        <v>1145616</v>
      </c>
      <c r="F5040" s="44" t="s">
        <v>12128</v>
      </c>
      <c r="G5040" s="45">
        <v>6</v>
      </c>
      <c r="H5040" s="44" t="s">
        <v>27</v>
      </c>
      <c r="I5040" s="44" t="s">
        <v>12131</v>
      </c>
      <c r="J5040" s="46">
        <v>3848250</v>
      </c>
      <c r="K5040" s="47">
        <v>68000100</v>
      </c>
      <c r="L5040" s="47">
        <v>7</v>
      </c>
      <c r="M5040" s="47">
        <v>217</v>
      </c>
      <c r="N5040" s="52">
        <v>885555.54</v>
      </c>
      <c r="O5040" s="48">
        <v>0.55836341194049244</v>
      </c>
      <c r="P5040" s="49">
        <v>44985</v>
      </c>
      <c r="Q5040" s="44" t="s">
        <v>29</v>
      </c>
      <c r="R5040" s="47">
        <v>7</v>
      </c>
      <c r="S5040" s="46" t="s">
        <v>39</v>
      </c>
      <c r="T5040" s="47" t="s">
        <v>166</v>
      </c>
      <c r="U5040" s="50">
        <v>255261.31</v>
      </c>
      <c r="V5040" s="47">
        <v>2148722</v>
      </c>
      <c r="W5040" s="51" t="s">
        <v>10234</v>
      </c>
      <c r="X5040" s="50" t="s">
        <v>160</v>
      </c>
      <c r="Y5040" s="44" t="s">
        <v>2153</v>
      </c>
      <c r="AA5040" t="str">
        <f>_xlfn.XLOOKUP(B5040,direcciones!B:B,direcciones!C:C,"",0)</f>
        <v/>
      </c>
      <c r="AB5040" t="str">
        <f>_xlfn.XLOOKUP(B5040,direcciones!B:B,direcciones!D:D,"",0)</f>
        <v/>
      </c>
      <c r="AC5040" t="str">
        <f>_xlfn.XLOOKUP($B5040,direcciones!$B:$B,direcciones!E:E,"",0)</f>
        <v/>
      </c>
      <c r="AD5040" t="str">
        <f>_xlfn.XLOOKUP($B5040,direcciones!$B:$B,direcciones!F:F,"",0)</f>
        <v/>
      </c>
      <c r="AE5040" t="str">
        <f>_xlfn.XLOOKUP($B5040,direcciones!$B:$B,direcciones!G:G,"",0)</f>
        <v/>
      </c>
    </row>
    <row r="5041" spans="1:31" ht="15.75" x14ac:dyDescent="0.25">
      <c r="A5041" s="44">
        <f t="shared" si="78"/>
        <v>5040</v>
      </c>
      <c r="B5041" s="44">
        <v>3178065573</v>
      </c>
      <c r="C5041" s="45">
        <v>98529742</v>
      </c>
      <c r="D5041" s="44" t="s">
        <v>12132</v>
      </c>
      <c r="E5041" s="45">
        <v>1166885</v>
      </c>
      <c r="F5041" s="44" t="s">
        <v>12133</v>
      </c>
      <c r="G5041" s="45">
        <v>1</v>
      </c>
      <c r="H5041" s="44" t="s">
        <v>27</v>
      </c>
      <c r="I5041" s="44" t="s">
        <v>12134</v>
      </c>
      <c r="J5041" s="46">
        <v>82656000</v>
      </c>
      <c r="K5041" s="47">
        <v>82656000</v>
      </c>
      <c r="L5041" s="47">
        <v>24</v>
      </c>
      <c r="M5041" s="47">
        <v>738</v>
      </c>
      <c r="N5041" s="47">
        <v>1043704</v>
      </c>
      <c r="O5041" s="48">
        <v>2.5971907665505226E-2</v>
      </c>
      <c r="P5041" s="49">
        <v>45016</v>
      </c>
      <c r="Q5041" s="44" t="s">
        <v>29</v>
      </c>
      <c r="R5041" s="47">
        <v>6</v>
      </c>
      <c r="S5041" s="46" t="s">
        <v>39</v>
      </c>
      <c r="T5041" s="47" t="s">
        <v>166</v>
      </c>
      <c r="U5041" s="50">
        <v>405942.32</v>
      </c>
      <c r="V5041" s="47">
        <v>2146734</v>
      </c>
      <c r="W5041" s="51" t="s">
        <v>10745</v>
      </c>
      <c r="X5041" s="50" t="s">
        <v>40</v>
      </c>
      <c r="Y5041" s="44" t="s">
        <v>2153</v>
      </c>
      <c r="AA5041" t="str">
        <f>_xlfn.XLOOKUP(B5041,direcciones!B:B,direcciones!C:C,"",0)</f>
        <v/>
      </c>
      <c r="AB5041" t="str">
        <f>_xlfn.XLOOKUP(B5041,direcciones!B:B,direcciones!D:D,"",0)</f>
        <v/>
      </c>
      <c r="AC5041" t="str">
        <f>_xlfn.XLOOKUP($B5041,direcciones!$B:$B,direcciones!E:E,"",0)</f>
        <v/>
      </c>
      <c r="AD5041" t="str">
        <f>_xlfn.XLOOKUP($B5041,direcciones!$B:$B,direcciones!F:F,"",0)</f>
        <v/>
      </c>
      <c r="AE5041" t="str">
        <f>_xlfn.XLOOKUP($B5041,direcciones!$B:$B,direcciones!G:G,"",0)</f>
        <v/>
      </c>
    </row>
    <row r="5042" spans="1:31" ht="15.75" x14ac:dyDescent="0.25">
      <c r="A5042" s="44">
        <f t="shared" si="78"/>
        <v>5041</v>
      </c>
      <c r="B5042" s="44">
        <v>3112233348</v>
      </c>
      <c r="C5042" s="45">
        <v>39648436</v>
      </c>
      <c r="D5042" s="44" t="s">
        <v>12135</v>
      </c>
      <c r="E5042" s="45">
        <v>1185071</v>
      </c>
      <c r="F5042" s="44" t="s">
        <v>12136</v>
      </c>
      <c r="G5042" s="45">
        <v>6</v>
      </c>
      <c r="H5042" s="44" t="s">
        <v>27</v>
      </c>
      <c r="I5042" s="44" t="s">
        <v>12137</v>
      </c>
      <c r="J5042" s="46">
        <v>21267390</v>
      </c>
      <c r="K5042" s="47">
        <v>92519507</v>
      </c>
      <c r="L5042" s="47">
        <v>5</v>
      </c>
      <c r="M5042" s="47">
        <v>157</v>
      </c>
      <c r="N5042" s="52">
        <v>1304319.27</v>
      </c>
      <c r="O5042" s="48">
        <v>9.7496401768153024E-2</v>
      </c>
      <c r="P5042" s="49">
        <v>45035</v>
      </c>
      <c r="Q5042" s="44" t="s">
        <v>29</v>
      </c>
      <c r="R5042" s="47">
        <v>5</v>
      </c>
      <c r="S5042" s="46" t="s">
        <v>39</v>
      </c>
      <c r="T5042" s="47" t="s">
        <v>166</v>
      </c>
      <c r="U5042" s="50">
        <v>460082.32</v>
      </c>
      <c r="V5042" s="47">
        <v>2073494</v>
      </c>
      <c r="W5042" s="51" t="s">
        <v>33</v>
      </c>
      <c r="X5042" s="50" t="s">
        <v>40</v>
      </c>
      <c r="Y5042" s="44" t="s">
        <v>2153</v>
      </c>
      <c r="AA5042" t="str">
        <f>_xlfn.XLOOKUP(B5042,direcciones!B:B,direcciones!C:C,"",0)</f>
        <v>Bogotá</v>
      </c>
      <c r="AB5042" t="str">
        <f>_xlfn.XLOOKUP(B5042,direcciones!B:B,direcciones!D:D,"",0)</f>
        <v>DISTRITO CAPITAL</v>
      </c>
      <c r="AC5042">
        <f>_xlfn.XLOOKUP($B5042,direcciones!$B:$B,direcciones!E:E,"",0)</f>
        <v>0</v>
      </c>
      <c r="AD5042" t="str">
        <f>_xlfn.XLOOKUP($B5042,direcciones!$B:$B,direcciones!F:F,"",0)</f>
        <v>DISTRITO CAPITAL</v>
      </c>
      <c r="AE5042" t="str">
        <f>_xlfn.XLOOKUP($B5042,direcciones!$B:$B,direcciones!G:G,"",0)</f>
        <v>Cra 86 55 65 sur</v>
      </c>
    </row>
    <row r="5043" spans="1:31" ht="15.75" x14ac:dyDescent="0.25">
      <c r="A5043" s="44">
        <f t="shared" si="78"/>
        <v>5042</v>
      </c>
      <c r="B5043" s="44">
        <v>3147734962</v>
      </c>
      <c r="C5043" s="45">
        <v>39788623</v>
      </c>
      <c r="D5043" s="44" t="s">
        <v>12138</v>
      </c>
      <c r="E5043" s="45">
        <v>1190108</v>
      </c>
      <c r="F5043" s="44" t="s">
        <v>12139</v>
      </c>
      <c r="G5043" s="45">
        <v>7</v>
      </c>
      <c r="H5043" s="44" t="s">
        <v>27</v>
      </c>
      <c r="I5043" s="44" t="s">
        <v>12140</v>
      </c>
      <c r="J5043" s="46">
        <v>18889500</v>
      </c>
      <c r="K5043" s="47">
        <v>118044350</v>
      </c>
      <c r="L5043" s="47">
        <v>6</v>
      </c>
      <c r="M5043" s="47">
        <v>188</v>
      </c>
      <c r="N5043" s="52">
        <v>1452007.11</v>
      </c>
      <c r="O5043" s="48">
        <v>0.10423706291855263</v>
      </c>
      <c r="P5043" s="49">
        <v>45044</v>
      </c>
      <c r="Q5043" s="44" t="s">
        <v>29</v>
      </c>
      <c r="R5043" s="47">
        <v>5</v>
      </c>
      <c r="S5043" s="46" t="s">
        <v>39</v>
      </c>
      <c r="T5043" s="47" t="s">
        <v>166</v>
      </c>
      <c r="U5043" s="50">
        <v>593098.38</v>
      </c>
      <c r="V5043" s="47">
        <v>1968986</v>
      </c>
      <c r="W5043" s="51" t="s">
        <v>33</v>
      </c>
      <c r="X5043" s="50" t="s">
        <v>40</v>
      </c>
      <c r="Y5043" s="44" t="s">
        <v>2153</v>
      </c>
      <c r="AA5043" t="str">
        <f>_xlfn.XLOOKUP(B5043,direcciones!B:B,direcciones!C:C,"",0)</f>
        <v>Barranquilla</v>
      </c>
      <c r="AB5043" t="str">
        <f>_xlfn.XLOOKUP(B5043,direcciones!B:B,direcciones!D:D,"",0)</f>
        <v>ATLÁNTICO</v>
      </c>
      <c r="AC5043">
        <f>_xlfn.XLOOKUP($B5043,direcciones!$B:$B,direcciones!E:E,"",0)</f>
        <v>0</v>
      </c>
      <c r="AD5043" t="str">
        <f>_xlfn.XLOOKUP($B5043,direcciones!$B:$B,direcciones!F:F,"",0)</f>
        <v>ATLÁNTICO</v>
      </c>
      <c r="AE5043" t="str">
        <f>_xlfn.XLOOKUP($B5043,direcciones!$B:$B,direcciones!G:G,"",0)</f>
        <v>calle 1A # 30-61</v>
      </c>
    </row>
    <row r="5044" spans="1:31" ht="15.75" x14ac:dyDescent="0.25">
      <c r="A5044" s="44">
        <f t="shared" si="78"/>
        <v>5043</v>
      </c>
      <c r="B5044" s="44">
        <v>3147734962</v>
      </c>
      <c r="C5044" s="45">
        <v>39788623</v>
      </c>
      <c r="D5044" s="44" t="s">
        <v>12138</v>
      </c>
      <c r="E5044" s="45">
        <v>1190110</v>
      </c>
      <c r="F5044" s="44" t="s">
        <v>12139</v>
      </c>
      <c r="G5044" s="45">
        <v>7</v>
      </c>
      <c r="H5044" s="44" t="s">
        <v>27</v>
      </c>
      <c r="I5044" s="44" t="s">
        <v>12141</v>
      </c>
      <c r="J5044" s="46">
        <v>49668150</v>
      </c>
      <c r="K5044" s="47">
        <v>118044350</v>
      </c>
      <c r="L5044" s="47">
        <v>6</v>
      </c>
      <c r="M5044" s="47">
        <v>188</v>
      </c>
      <c r="N5044" s="52">
        <v>1452007.11</v>
      </c>
      <c r="O5044" s="48">
        <v>3.9642829459120184E-2</v>
      </c>
      <c r="P5044" s="49">
        <v>45044</v>
      </c>
      <c r="Q5044" s="44" t="s">
        <v>29</v>
      </c>
      <c r="R5044" s="47">
        <v>5</v>
      </c>
      <c r="S5044" s="46" t="s">
        <v>39</v>
      </c>
      <c r="T5044" s="47" t="s">
        <v>166</v>
      </c>
      <c r="U5044" s="50">
        <v>593098.38</v>
      </c>
      <c r="V5044" s="47">
        <v>1968986</v>
      </c>
      <c r="W5044" s="51" t="s">
        <v>33</v>
      </c>
      <c r="X5044" s="50" t="s">
        <v>40</v>
      </c>
      <c r="Y5044" s="44" t="s">
        <v>2153</v>
      </c>
      <c r="AA5044" t="str">
        <f>_xlfn.XLOOKUP(B5044,direcciones!B:B,direcciones!C:C,"",0)</f>
        <v>Barranquilla</v>
      </c>
      <c r="AB5044" t="str">
        <f>_xlfn.XLOOKUP(B5044,direcciones!B:B,direcciones!D:D,"",0)</f>
        <v>ATLÁNTICO</v>
      </c>
      <c r="AC5044">
        <f>_xlfn.XLOOKUP($B5044,direcciones!$B:$B,direcciones!E:E,"",0)</f>
        <v>0</v>
      </c>
      <c r="AD5044" t="str">
        <f>_xlfn.XLOOKUP($B5044,direcciones!$B:$B,direcciones!F:F,"",0)</f>
        <v>ATLÁNTICO</v>
      </c>
      <c r="AE5044" t="str">
        <f>_xlfn.XLOOKUP($B5044,direcciones!$B:$B,direcciones!G:G,"",0)</f>
        <v>calle 1A # 30-61</v>
      </c>
    </row>
    <row r="5045" spans="1:31" ht="15.75" x14ac:dyDescent="0.25">
      <c r="A5045" s="44">
        <f t="shared" si="78"/>
        <v>5044</v>
      </c>
      <c r="B5045" s="44">
        <v>3174133315</v>
      </c>
      <c r="C5045" s="45">
        <v>12121699</v>
      </c>
      <c r="D5045" s="44" t="s">
        <v>12142</v>
      </c>
      <c r="E5045" s="45">
        <v>1019076</v>
      </c>
      <c r="F5045" s="44" t="s">
        <v>12143</v>
      </c>
      <c r="G5045" s="45">
        <v>2</v>
      </c>
      <c r="H5045" s="44" t="s">
        <v>27</v>
      </c>
      <c r="I5045" s="44" t="s">
        <v>12144</v>
      </c>
      <c r="J5045" s="46">
        <v>104014050</v>
      </c>
      <c r="K5045" s="47">
        <v>104857750</v>
      </c>
      <c r="L5045" s="47">
        <v>8</v>
      </c>
      <c r="M5045" s="47">
        <v>251</v>
      </c>
      <c r="N5045" s="52">
        <v>1286428.31</v>
      </c>
      <c r="O5045" s="48">
        <v>1.8675188592310366E-2</v>
      </c>
      <c r="P5045" s="49">
        <v>44814</v>
      </c>
      <c r="Q5045" s="44" t="s">
        <v>29</v>
      </c>
      <c r="R5045" s="47">
        <v>12</v>
      </c>
      <c r="S5045" s="46" t="s">
        <v>30</v>
      </c>
      <c r="T5045" s="47" t="s">
        <v>166</v>
      </c>
      <c r="U5045" s="50">
        <v>511622.65</v>
      </c>
      <c r="V5045" s="47">
        <v>1942482</v>
      </c>
      <c r="W5045" s="51" t="s">
        <v>9556</v>
      </c>
      <c r="X5045" s="50" t="s">
        <v>40</v>
      </c>
      <c r="Y5045" s="44" t="s">
        <v>2153</v>
      </c>
      <c r="AA5045" t="str">
        <f>_xlfn.XLOOKUP(B5045,direcciones!B:B,direcciones!C:C,"",0)</f>
        <v/>
      </c>
      <c r="AB5045" t="str">
        <f>_xlfn.XLOOKUP(B5045,direcciones!B:B,direcciones!D:D,"",0)</f>
        <v/>
      </c>
      <c r="AC5045" t="str">
        <f>_xlfn.XLOOKUP($B5045,direcciones!$B:$B,direcciones!E:E,"",0)</f>
        <v/>
      </c>
      <c r="AD5045" t="str">
        <f>_xlfn.XLOOKUP($B5045,direcciones!$B:$B,direcciones!F:F,"",0)</f>
        <v/>
      </c>
      <c r="AE5045" t="str">
        <f>_xlfn.XLOOKUP($B5045,direcciones!$B:$B,direcciones!G:G,"",0)</f>
        <v/>
      </c>
    </row>
    <row r="5046" spans="1:31" ht="15.75" x14ac:dyDescent="0.25">
      <c r="A5046" s="44">
        <f t="shared" si="78"/>
        <v>5045</v>
      </c>
      <c r="B5046" s="44">
        <v>3147917247</v>
      </c>
      <c r="C5046" s="45">
        <v>22034020</v>
      </c>
      <c r="D5046" s="44" t="s">
        <v>12145</v>
      </c>
      <c r="E5046" s="45">
        <v>1155697</v>
      </c>
      <c r="F5046" s="44" t="s">
        <v>12146</v>
      </c>
      <c r="G5046" s="45">
        <v>5</v>
      </c>
      <c r="H5046" s="44" t="s">
        <v>27</v>
      </c>
      <c r="I5046" s="44" t="s">
        <v>12147</v>
      </c>
      <c r="J5046" s="46">
        <v>6734200</v>
      </c>
      <c r="K5046" s="47">
        <v>67516900</v>
      </c>
      <c r="L5046" s="47">
        <v>12</v>
      </c>
      <c r="M5046" s="47">
        <v>369</v>
      </c>
      <c r="N5046" s="52">
        <v>888017.86</v>
      </c>
      <c r="O5046" s="48">
        <v>0.28047325591755518</v>
      </c>
      <c r="P5046" s="49">
        <v>45001</v>
      </c>
      <c r="Q5046" s="44" t="s">
        <v>29</v>
      </c>
      <c r="R5046" s="47">
        <v>6</v>
      </c>
      <c r="S5046" s="46" t="s">
        <v>39</v>
      </c>
      <c r="T5046" s="47" t="s">
        <v>166</v>
      </c>
      <c r="U5046" s="50">
        <v>333881.39</v>
      </c>
      <c r="V5046" s="47">
        <v>1888763</v>
      </c>
      <c r="W5046" s="51" t="s">
        <v>33</v>
      </c>
      <c r="X5046" s="50" t="s">
        <v>158</v>
      </c>
      <c r="Y5046" s="44" t="s">
        <v>2153</v>
      </c>
      <c r="AA5046" t="str">
        <f>_xlfn.XLOOKUP(B5046,direcciones!B:B,direcciones!C:C,"",0)</f>
        <v/>
      </c>
      <c r="AB5046" t="str">
        <f>_xlfn.XLOOKUP(B5046,direcciones!B:B,direcciones!D:D,"",0)</f>
        <v/>
      </c>
      <c r="AC5046" t="str">
        <f>_xlfn.XLOOKUP($B5046,direcciones!$B:$B,direcciones!E:E,"",0)</f>
        <v/>
      </c>
      <c r="AD5046" t="str">
        <f>_xlfn.XLOOKUP($B5046,direcciones!$B:$B,direcciones!F:F,"",0)</f>
        <v/>
      </c>
      <c r="AE5046" t="str">
        <f>_xlfn.XLOOKUP($B5046,direcciones!$B:$B,direcciones!G:G,"",0)</f>
        <v/>
      </c>
    </row>
    <row r="5047" spans="1:31" ht="15.75" x14ac:dyDescent="0.25">
      <c r="A5047" s="44">
        <f t="shared" si="78"/>
        <v>5046</v>
      </c>
      <c r="B5047" s="44">
        <v>3147917247</v>
      </c>
      <c r="C5047" s="45">
        <v>22034020</v>
      </c>
      <c r="D5047" s="44" t="s">
        <v>12145</v>
      </c>
      <c r="E5047" s="45">
        <v>1155698</v>
      </c>
      <c r="F5047" s="44" t="s">
        <v>12146</v>
      </c>
      <c r="G5047" s="45">
        <v>5</v>
      </c>
      <c r="H5047" s="44" t="s">
        <v>27</v>
      </c>
      <c r="I5047" s="44" t="s">
        <v>12148</v>
      </c>
      <c r="J5047" s="46">
        <v>7285300</v>
      </c>
      <c r="K5047" s="47">
        <v>67516900</v>
      </c>
      <c r="L5047" s="47">
        <v>10</v>
      </c>
      <c r="M5047" s="47">
        <v>308</v>
      </c>
      <c r="N5047" s="52">
        <v>888017.86</v>
      </c>
      <c r="O5047" s="48">
        <v>0.25925672244108</v>
      </c>
      <c r="P5047" s="49">
        <v>45001</v>
      </c>
      <c r="Q5047" s="44" t="s">
        <v>29</v>
      </c>
      <c r="R5047" s="47">
        <v>6</v>
      </c>
      <c r="S5047" s="46" t="s">
        <v>39</v>
      </c>
      <c r="T5047" s="47" t="s">
        <v>166</v>
      </c>
      <c r="U5047" s="50">
        <v>333881.39</v>
      </c>
      <c r="V5047" s="47">
        <v>1888763</v>
      </c>
      <c r="W5047" s="51" t="s">
        <v>33</v>
      </c>
      <c r="X5047" s="50" t="s">
        <v>40</v>
      </c>
      <c r="Y5047" s="44" t="s">
        <v>2153</v>
      </c>
      <c r="AA5047" t="str">
        <f>_xlfn.XLOOKUP(B5047,direcciones!B:B,direcciones!C:C,"",0)</f>
        <v/>
      </c>
      <c r="AB5047" t="str">
        <f>_xlfn.XLOOKUP(B5047,direcciones!B:B,direcciones!D:D,"",0)</f>
        <v/>
      </c>
      <c r="AC5047" t="str">
        <f>_xlfn.XLOOKUP($B5047,direcciones!$B:$B,direcciones!E:E,"",0)</f>
        <v/>
      </c>
      <c r="AD5047" t="str">
        <f>_xlfn.XLOOKUP($B5047,direcciones!$B:$B,direcciones!F:F,"",0)</f>
        <v/>
      </c>
      <c r="AE5047" t="str">
        <f>_xlfn.XLOOKUP($B5047,direcciones!$B:$B,direcciones!G:G,"",0)</f>
        <v/>
      </c>
    </row>
    <row r="5048" spans="1:31" ht="15.75" x14ac:dyDescent="0.25">
      <c r="A5048" s="44">
        <f t="shared" si="78"/>
        <v>5047</v>
      </c>
      <c r="B5048" s="44">
        <v>3127810389</v>
      </c>
      <c r="C5048" s="45">
        <v>7708470</v>
      </c>
      <c r="D5048" s="44" t="s">
        <v>12149</v>
      </c>
      <c r="E5048" s="45">
        <v>1112193</v>
      </c>
      <c r="F5048" s="44" t="s">
        <v>12150</v>
      </c>
      <c r="G5048" s="45">
        <v>7</v>
      </c>
      <c r="H5048" s="44" t="s">
        <v>27</v>
      </c>
      <c r="I5048" s="44" t="s">
        <v>12151</v>
      </c>
      <c r="J5048" s="46">
        <v>35575050</v>
      </c>
      <c r="K5048" s="47">
        <v>125341848</v>
      </c>
      <c r="L5048" s="47">
        <v>9</v>
      </c>
      <c r="M5048" s="47">
        <v>278</v>
      </c>
      <c r="N5048" s="52">
        <v>1805063.65</v>
      </c>
      <c r="O5048" s="48">
        <v>5.0766562520642981E-2</v>
      </c>
      <c r="P5048" s="49">
        <v>44949</v>
      </c>
      <c r="Q5048" s="44" t="s">
        <v>29</v>
      </c>
      <c r="R5048" s="47">
        <v>8</v>
      </c>
      <c r="S5048" s="46" t="s">
        <v>30</v>
      </c>
      <c r="T5048" s="47" t="s">
        <v>166</v>
      </c>
      <c r="U5048" s="50">
        <v>657932.42000000004</v>
      </c>
      <c r="V5048" s="47">
        <v>1806023</v>
      </c>
      <c r="W5048" s="51" t="s">
        <v>10745</v>
      </c>
      <c r="X5048" s="50" t="s">
        <v>40</v>
      </c>
      <c r="Y5048" s="44" t="s">
        <v>2153</v>
      </c>
      <c r="AA5048" t="str">
        <f>_xlfn.XLOOKUP(B5048,direcciones!B:B,direcciones!C:C,"",0)</f>
        <v/>
      </c>
      <c r="AB5048" t="str">
        <f>_xlfn.XLOOKUP(B5048,direcciones!B:B,direcciones!D:D,"",0)</f>
        <v/>
      </c>
      <c r="AC5048" t="str">
        <f>_xlfn.XLOOKUP($B5048,direcciones!$B:$B,direcciones!E:E,"",0)</f>
        <v/>
      </c>
      <c r="AD5048" t="str">
        <f>_xlfn.XLOOKUP($B5048,direcciones!$B:$B,direcciones!F:F,"",0)</f>
        <v/>
      </c>
      <c r="AE5048" t="str">
        <f>_xlfn.XLOOKUP($B5048,direcciones!$B:$B,direcciones!G:G,"",0)</f>
        <v/>
      </c>
    </row>
    <row r="5049" spans="1:31" ht="15.75" x14ac:dyDescent="0.25">
      <c r="A5049" s="44">
        <f t="shared" si="78"/>
        <v>5048</v>
      </c>
      <c r="B5049" s="44">
        <v>3152822224</v>
      </c>
      <c r="C5049" s="45">
        <v>16513737</v>
      </c>
      <c r="D5049" s="44" t="s">
        <v>12152</v>
      </c>
      <c r="E5049" s="45">
        <v>1160110</v>
      </c>
      <c r="F5049" s="44" t="s">
        <v>12153</v>
      </c>
      <c r="G5049" s="45">
        <v>3</v>
      </c>
      <c r="H5049" s="44" t="s">
        <v>27</v>
      </c>
      <c r="I5049" s="44" t="s">
        <v>12154</v>
      </c>
      <c r="J5049" s="46">
        <v>90327600</v>
      </c>
      <c r="K5049" s="47">
        <v>157289950</v>
      </c>
      <c r="L5049" s="47">
        <v>12</v>
      </c>
      <c r="M5049" s="47">
        <v>369</v>
      </c>
      <c r="N5049" s="52">
        <v>1817759.26</v>
      </c>
      <c r="O5049" s="48">
        <v>1.706229325256068E-2</v>
      </c>
      <c r="P5049" s="49">
        <v>45007</v>
      </c>
      <c r="Q5049" s="44" t="s">
        <v>29</v>
      </c>
      <c r="R5049" s="47">
        <v>6</v>
      </c>
      <c r="S5049" s="46" t="s">
        <v>39</v>
      </c>
      <c r="T5049" s="47" t="s">
        <v>166</v>
      </c>
      <c r="U5049" s="50">
        <v>761199.92</v>
      </c>
      <c r="V5049" s="47">
        <v>1541196</v>
      </c>
      <c r="W5049" s="51" t="s">
        <v>10234</v>
      </c>
      <c r="X5049" s="50" t="s">
        <v>40</v>
      </c>
      <c r="Y5049" s="44" t="s">
        <v>2153</v>
      </c>
      <c r="AA5049" t="str">
        <f>_xlfn.XLOOKUP(B5049,direcciones!B:B,direcciones!C:C,"",0)</f>
        <v/>
      </c>
      <c r="AB5049" t="str">
        <f>_xlfn.XLOOKUP(B5049,direcciones!B:B,direcciones!D:D,"",0)</f>
        <v/>
      </c>
      <c r="AC5049" t="str">
        <f>_xlfn.XLOOKUP($B5049,direcciones!$B:$B,direcciones!E:E,"",0)</f>
        <v/>
      </c>
      <c r="AD5049" t="str">
        <f>_xlfn.XLOOKUP($B5049,direcciones!$B:$B,direcciones!F:F,"",0)</f>
        <v/>
      </c>
      <c r="AE5049" t="str">
        <f>_xlfn.XLOOKUP($B5049,direcciones!$B:$B,direcciones!G:G,"",0)</f>
        <v/>
      </c>
    </row>
    <row r="5050" spans="1:31" ht="15.75" x14ac:dyDescent="0.25">
      <c r="A5050" s="44">
        <f t="shared" si="78"/>
        <v>5049</v>
      </c>
      <c r="B5050" s="44">
        <v>3152822224</v>
      </c>
      <c r="C5050" s="45">
        <v>16513737</v>
      </c>
      <c r="D5050" s="44" t="s">
        <v>12152</v>
      </c>
      <c r="E5050" s="45">
        <v>1160109</v>
      </c>
      <c r="F5050" s="44" t="s">
        <v>12153</v>
      </c>
      <c r="G5050" s="45">
        <v>3</v>
      </c>
      <c r="H5050" s="44" t="s">
        <v>27</v>
      </c>
      <c r="I5050" s="44" t="s">
        <v>12155</v>
      </c>
      <c r="J5050" s="46">
        <v>62454700</v>
      </c>
      <c r="K5050" s="47">
        <v>157289950</v>
      </c>
      <c r="L5050" s="47">
        <v>12</v>
      </c>
      <c r="M5050" s="47">
        <v>369</v>
      </c>
      <c r="N5050" s="52">
        <v>1817759.26</v>
      </c>
      <c r="O5050" s="48">
        <v>2.467702190547709E-2</v>
      </c>
      <c r="P5050" s="49">
        <v>45007</v>
      </c>
      <c r="Q5050" s="44" t="s">
        <v>29</v>
      </c>
      <c r="R5050" s="47">
        <v>6</v>
      </c>
      <c r="S5050" s="46" t="s">
        <v>39</v>
      </c>
      <c r="T5050" s="47" t="s">
        <v>166</v>
      </c>
      <c r="U5050" s="50">
        <v>761199.92</v>
      </c>
      <c r="V5050" s="47">
        <v>1541196</v>
      </c>
      <c r="W5050" s="51" t="s">
        <v>10234</v>
      </c>
      <c r="X5050" s="50" t="s">
        <v>40</v>
      </c>
      <c r="Y5050" s="44" t="s">
        <v>2153</v>
      </c>
      <c r="AA5050" t="str">
        <f>_xlfn.XLOOKUP(B5050,direcciones!B:B,direcciones!C:C,"",0)</f>
        <v/>
      </c>
      <c r="AB5050" t="str">
        <f>_xlfn.XLOOKUP(B5050,direcciones!B:B,direcciones!D:D,"",0)</f>
        <v/>
      </c>
      <c r="AC5050" t="str">
        <f>_xlfn.XLOOKUP($B5050,direcciones!$B:$B,direcciones!E:E,"",0)</f>
        <v/>
      </c>
      <c r="AD5050" t="str">
        <f>_xlfn.XLOOKUP($B5050,direcciones!$B:$B,direcciones!F:F,"",0)</f>
        <v/>
      </c>
      <c r="AE5050" t="str">
        <f>_xlfn.XLOOKUP($B5050,direcciones!$B:$B,direcciones!G:G,"",0)</f>
        <v/>
      </c>
    </row>
    <row r="5051" spans="1:31" ht="15.75" x14ac:dyDescent="0.25">
      <c r="A5051" s="44">
        <f t="shared" si="78"/>
        <v>5050</v>
      </c>
      <c r="B5051" s="44">
        <v>3206774199</v>
      </c>
      <c r="C5051" s="45">
        <v>31906063</v>
      </c>
      <c r="D5051" s="44" t="s">
        <v>12156</v>
      </c>
      <c r="E5051" s="45">
        <v>1181037</v>
      </c>
      <c r="F5051" s="44" t="s">
        <v>12157</v>
      </c>
      <c r="G5051" s="45">
        <v>4</v>
      </c>
      <c r="H5051" s="44" t="s">
        <v>27</v>
      </c>
      <c r="I5051" s="44" t="s">
        <v>12158</v>
      </c>
      <c r="J5051" s="46">
        <v>12983250</v>
      </c>
      <c r="K5051" s="47">
        <v>72546838</v>
      </c>
      <c r="L5051" s="47">
        <v>6</v>
      </c>
      <c r="M5051" s="47">
        <v>188</v>
      </c>
      <c r="N5051" s="52">
        <v>939516.95</v>
      </c>
      <c r="O5051" s="48">
        <v>0.11781934415496891</v>
      </c>
      <c r="P5051" s="49">
        <v>45030</v>
      </c>
      <c r="Q5051" s="44" t="s">
        <v>29</v>
      </c>
      <c r="R5051" s="47">
        <v>5</v>
      </c>
      <c r="S5051" s="46" t="s">
        <v>39</v>
      </c>
      <c r="T5051" s="47" t="s">
        <v>166</v>
      </c>
      <c r="U5051" s="50">
        <v>357823.9</v>
      </c>
      <c r="V5051" s="47">
        <v>1529678</v>
      </c>
      <c r="W5051" s="51" t="s">
        <v>33</v>
      </c>
      <c r="X5051" s="50" t="s">
        <v>40</v>
      </c>
      <c r="Y5051" s="44" t="s">
        <v>2153</v>
      </c>
      <c r="AA5051" t="str">
        <f>_xlfn.XLOOKUP(B5051,direcciones!B:B,direcciones!C:C,"",0)</f>
        <v>Cali</v>
      </c>
      <c r="AB5051" t="str">
        <f>_xlfn.XLOOKUP(B5051,direcciones!B:B,direcciones!D:D,"",0)</f>
        <v>VALLE</v>
      </c>
      <c r="AC5051">
        <f>_xlfn.XLOOKUP($B5051,direcciones!$B:$B,direcciones!E:E,"",0)</f>
        <v>0</v>
      </c>
      <c r="AD5051" t="str">
        <f>_xlfn.XLOOKUP($B5051,direcciones!$B:$B,direcciones!F:F,"",0)</f>
        <v>VALLE</v>
      </c>
      <c r="AE5051" t="str">
        <f>_xlfn.XLOOKUP($B5051,direcciones!$B:$B,direcciones!G:G,"",0)</f>
        <v>Carrera 127 No. 11 -125</v>
      </c>
    </row>
    <row r="5052" spans="1:31" ht="15.75" x14ac:dyDescent="0.25">
      <c r="A5052" s="44">
        <f t="shared" si="78"/>
        <v>5051</v>
      </c>
      <c r="B5052" s="44">
        <v>3106902444</v>
      </c>
      <c r="C5052" s="45">
        <v>1067932257</v>
      </c>
      <c r="D5052" s="44" t="s">
        <v>12159</v>
      </c>
      <c r="E5052" s="45">
        <v>1167190</v>
      </c>
      <c r="F5052" s="44" t="s">
        <v>12160</v>
      </c>
      <c r="G5052" s="45">
        <v>3</v>
      </c>
      <c r="H5052" s="44" t="s">
        <v>27</v>
      </c>
      <c r="I5052" s="44" t="s">
        <v>12161</v>
      </c>
      <c r="J5052" s="46">
        <v>41148450</v>
      </c>
      <c r="K5052" s="47">
        <v>63096650</v>
      </c>
      <c r="L5052" s="47">
        <v>9</v>
      </c>
      <c r="M5052" s="47">
        <v>278</v>
      </c>
      <c r="N5052" s="52">
        <v>750766.92</v>
      </c>
      <c r="O5052" s="48">
        <v>3.5074613989105302E-2</v>
      </c>
      <c r="P5052" s="49">
        <v>45016</v>
      </c>
      <c r="Q5052" s="44" t="s">
        <v>29</v>
      </c>
      <c r="R5052" s="47">
        <v>6</v>
      </c>
      <c r="S5052" s="46" t="s">
        <v>39</v>
      </c>
      <c r="T5052" s="47" t="s">
        <v>166</v>
      </c>
      <c r="U5052" s="50">
        <v>312841</v>
      </c>
      <c r="V5052" s="47">
        <v>1443266</v>
      </c>
      <c r="W5052" s="51" t="s">
        <v>11024</v>
      </c>
      <c r="X5052" s="50" t="s">
        <v>40</v>
      </c>
      <c r="Y5052" s="44" t="s">
        <v>2153</v>
      </c>
      <c r="AA5052" t="str">
        <f>_xlfn.XLOOKUP(B5052,direcciones!B:B,direcciones!C:C,"",0)</f>
        <v/>
      </c>
      <c r="AB5052" t="str">
        <f>_xlfn.XLOOKUP(B5052,direcciones!B:B,direcciones!D:D,"",0)</f>
        <v/>
      </c>
      <c r="AC5052" t="str">
        <f>_xlfn.XLOOKUP($B5052,direcciones!$B:$B,direcciones!E:E,"",0)</f>
        <v/>
      </c>
      <c r="AD5052" t="str">
        <f>_xlfn.XLOOKUP($B5052,direcciones!$B:$B,direcciones!F:F,"",0)</f>
        <v/>
      </c>
      <c r="AE5052" t="str">
        <f>_xlfn.XLOOKUP($B5052,direcciones!$B:$B,direcciones!G:G,"",0)</f>
        <v/>
      </c>
    </row>
    <row r="5053" spans="1:31" ht="15.75" x14ac:dyDescent="0.25">
      <c r="A5053" s="44">
        <f t="shared" si="78"/>
        <v>5052</v>
      </c>
      <c r="B5053" s="44">
        <v>3206487144</v>
      </c>
      <c r="C5053" s="45">
        <v>1088292979</v>
      </c>
      <c r="D5053" s="44" t="s">
        <v>12162</v>
      </c>
      <c r="E5053" s="45">
        <v>1172297</v>
      </c>
      <c r="F5053" s="44" t="s">
        <v>12163</v>
      </c>
      <c r="G5053" s="45">
        <v>4</v>
      </c>
      <c r="H5053" s="44" t="s">
        <v>27</v>
      </c>
      <c r="I5053" s="44" t="s">
        <v>12164</v>
      </c>
      <c r="J5053" s="46">
        <v>10952550</v>
      </c>
      <c r="K5053" s="47">
        <v>93198000</v>
      </c>
      <c r="L5053" s="47">
        <v>6</v>
      </c>
      <c r="M5053" s="47">
        <v>189</v>
      </c>
      <c r="N5053" s="52">
        <v>1156883.9099999999</v>
      </c>
      <c r="O5053" s="48">
        <v>0.11172265819375396</v>
      </c>
      <c r="P5053" s="49">
        <v>45016</v>
      </c>
      <c r="Q5053" s="44" t="s">
        <v>29</v>
      </c>
      <c r="R5053" s="47">
        <v>6</v>
      </c>
      <c r="S5053" s="46" t="s">
        <v>39</v>
      </c>
      <c r="T5053" s="47" t="s">
        <v>166</v>
      </c>
      <c r="U5053" s="50">
        <v>456122.24</v>
      </c>
      <c r="V5053" s="47">
        <v>1223648</v>
      </c>
      <c r="W5053" s="51" t="s">
        <v>33</v>
      </c>
      <c r="X5053" s="50" t="s">
        <v>40</v>
      </c>
      <c r="Y5053" s="44" t="s">
        <v>2153</v>
      </c>
      <c r="AA5053" t="str">
        <f>_xlfn.XLOOKUP(B5053,direcciones!B:B,direcciones!C:C,"",0)</f>
        <v/>
      </c>
      <c r="AB5053" t="str">
        <f>_xlfn.XLOOKUP(B5053,direcciones!B:B,direcciones!D:D,"",0)</f>
        <v/>
      </c>
      <c r="AC5053" t="str">
        <f>_xlfn.XLOOKUP($B5053,direcciones!$B:$B,direcciones!E:E,"",0)</f>
        <v/>
      </c>
      <c r="AD5053" t="str">
        <f>_xlfn.XLOOKUP($B5053,direcciones!$B:$B,direcciones!F:F,"",0)</f>
        <v/>
      </c>
      <c r="AE5053" t="str">
        <f>_xlfn.XLOOKUP($B5053,direcciones!$B:$B,direcciones!G:G,"",0)</f>
        <v/>
      </c>
    </row>
    <row r="5054" spans="1:31" ht="15.75" x14ac:dyDescent="0.25">
      <c r="A5054" s="44">
        <f t="shared" si="78"/>
        <v>5053</v>
      </c>
      <c r="B5054" s="44">
        <v>3206487144</v>
      </c>
      <c r="C5054" s="45">
        <v>1088292979</v>
      </c>
      <c r="D5054" s="44" t="s">
        <v>12162</v>
      </c>
      <c r="E5054" s="45">
        <v>1172298</v>
      </c>
      <c r="F5054" s="44" t="s">
        <v>12163</v>
      </c>
      <c r="G5054" s="45">
        <v>4</v>
      </c>
      <c r="H5054" s="44" t="s">
        <v>27</v>
      </c>
      <c r="I5054" s="44" t="s">
        <v>12165</v>
      </c>
      <c r="J5054" s="46">
        <v>38515050</v>
      </c>
      <c r="K5054" s="47">
        <v>93198000</v>
      </c>
      <c r="L5054" s="47">
        <v>6</v>
      </c>
      <c r="M5054" s="47">
        <v>189</v>
      </c>
      <c r="N5054" s="52">
        <v>1156883.9099999999</v>
      </c>
      <c r="O5054" s="48">
        <v>3.1770645500914581E-2</v>
      </c>
      <c r="P5054" s="49">
        <v>45016</v>
      </c>
      <c r="Q5054" s="44" t="s">
        <v>29</v>
      </c>
      <c r="R5054" s="47">
        <v>6</v>
      </c>
      <c r="S5054" s="46" t="s">
        <v>39</v>
      </c>
      <c r="T5054" s="47" t="s">
        <v>166</v>
      </c>
      <c r="U5054" s="50">
        <v>456122.24</v>
      </c>
      <c r="V5054" s="47">
        <v>1223648</v>
      </c>
      <c r="W5054" s="51" t="s">
        <v>33</v>
      </c>
      <c r="X5054" s="50" t="s">
        <v>40</v>
      </c>
      <c r="Y5054" s="44" t="s">
        <v>2153</v>
      </c>
      <c r="AA5054" t="str">
        <f>_xlfn.XLOOKUP(B5054,direcciones!B:B,direcciones!C:C,"",0)</f>
        <v/>
      </c>
      <c r="AB5054" t="str">
        <f>_xlfn.XLOOKUP(B5054,direcciones!B:B,direcciones!D:D,"",0)</f>
        <v/>
      </c>
      <c r="AC5054" t="str">
        <f>_xlfn.XLOOKUP($B5054,direcciones!$B:$B,direcciones!E:E,"",0)</f>
        <v/>
      </c>
      <c r="AD5054" t="str">
        <f>_xlfn.XLOOKUP($B5054,direcciones!$B:$B,direcciones!F:F,"",0)</f>
        <v/>
      </c>
      <c r="AE5054" t="str">
        <f>_xlfn.XLOOKUP($B5054,direcciones!$B:$B,direcciones!G:G,"",0)</f>
        <v/>
      </c>
    </row>
    <row r="5055" spans="1:31" ht="15.75" x14ac:dyDescent="0.25">
      <c r="A5055" s="44">
        <f t="shared" si="78"/>
        <v>5054</v>
      </c>
      <c r="B5055" s="44">
        <v>3206487144</v>
      </c>
      <c r="C5055" s="45">
        <v>1088292979</v>
      </c>
      <c r="D5055" s="44" t="s">
        <v>12162</v>
      </c>
      <c r="E5055" s="45">
        <v>1172296</v>
      </c>
      <c r="F5055" s="44" t="s">
        <v>12163</v>
      </c>
      <c r="G5055" s="45">
        <v>4</v>
      </c>
      <c r="H5055" s="44" t="s">
        <v>27</v>
      </c>
      <c r="I5055" s="44" t="s">
        <v>12166</v>
      </c>
      <c r="J5055" s="46">
        <v>4441500</v>
      </c>
      <c r="K5055" s="47">
        <v>93198000</v>
      </c>
      <c r="L5055" s="47">
        <v>6</v>
      </c>
      <c r="M5055" s="47">
        <v>189</v>
      </c>
      <c r="N5055" s="52">
        <v>1156883.9099999999</v>
      </c>
      <c r="O5055" s="48">
        <v>0.27550332095012947</v>
      </c>
      <c r="P5055" s="49">
        <v>45016</v>
      </c>
      <c r="Q5055" s="44" t="s">
        <v>29</v>
      </c>
      <c r="R5055" s="47">
        <v>6</v>
      </c>
      <c r="S5055" s="46" t="s">
        <v>39</v>
      </c>
      <c r="T5055" s="47" t="s">
        <v>166</v>
      </c>
      <c r="U5055" s="50">
        <v>456122.24</v>
      </c>
      <c r="V5055" s="47">
        <v>1223648</v>
      </c>
      <c r="W5055" s="51" t="s">
        <v>33</v>
      </c>
      <c r="X5055" s="50" t="s">
        <v>32</v>
      </c>
      <c r="Y5055" s="44" t="s">
        <v>2153</v>
      </c>
      <c r="AA5055" t="str">
        <f>_xlfn.XLOOKUP(B5055,direcciones!B:B,direcciones!C:C,"",0)</f>
        <v/>
      </c>
      <c r="AB5055" t="str">
        <f>_xlfn.XLOOKUP(B5055,direcciones!B:B,direcciones!D:D,"",0)</f>
        <v/>
      </c>
      <c r="AC5055" t="str">
        <f>_xlfn.XLOOKUP($B5055,direcciones!$B:$B,direcciones!E:E,"",0)</f>
        <v/>
      </c>
      <c r="AD5055" t="str">
        <f>_xlfn.XLOOKUP($B5055,direcciones!$B:$B,direcciones!F:F,"",0)</f>
        <v/>
      </c>
      <c r="AE5055" t="str">
        <f>_xlfn.XLOOKUP($B5055,direcciones!$B:$B,direcciones!G:G,"",0)</f>
        <v/>
      </c>
    </row>
    <row r="5056" spans="1:31" ht="15.75" x14ac:dyDescent="0.25">
      <c r="A5056" s="44">
        <f t="shared" si="78"/>
        <v>5055</v>
      </c>
      <c r="B5056" s="44">
        <v>3206487144</v>
      </c>
      <c r="C5056" s="45">
        <v>1088292979</v>
      </c>
      <c r="D5056" s="44" t="s">
        <v>12162</v>
      </c>
      <c r="E5056" s="45">
        <v>1172299</v>
      </c>
      <c r="F5056" s="44" t="s">
        <v>12163</v>
      </c>
      <c r="G5056" s="45">
        <v>4</v>
      </c>
      <c r="H5056" s="44" t="s">
        <v>27</v>
      </c>
      <c r="I5056" s="44" t="s">
        <v>12167</v>
      </c>
      <c r="J5056" s="46">
        <v>39288900</v>
      </c>
      <c r="K5056" s="47">
        <v>93198000</v>
      </c>
      <c r="L5056" s="47">
        <v>6</v>
      </c>
      <c r="M5056" s="47">
        <v>189</v>
      </c>
      <c r="N5056" s="52">
        <v>1156883.9099999999</v>
      </c>
      <c r="O5056" s="48">
        <v>3.1144878069887423E-2</v>
      </c>
      <c r="P5056" s="49">
        <v>45016</v>
      </c>
      <c r="Q5056" s="44" t="s">
        <v>29</v>
      </c>
      <c r="R5056" s="47">
        <v>6</v>
      </c>
      <c r="S5056" s="46" t="s">
        <v>39</v>
      </c>
      <c r="T5056" s="47" t="s">
        <v>166</v>
      </c>
      <c r="U5056" s="50">
        <v>456122.24</v>
      </c>
      <c r="V5056" s="47">
        <v>1223648</v>
      </c>
      <c r="W5056" s="51" t="s">
        <v>33</v>
      </c>
      <c r="X5056" s="50" t="s">
        <v>40</v>
      </c>
      <c r="Y5056" s="44" t="s">
        <v>2153</v>
      </c>
      <c r="AA5056" t="str">
        <f>_xlfn.XLOOKUP(B5056,direcciones!B:B,direcciones!C:C,"",0)</f>
        <v/>
      </c>
      <c r="AB5056" t="str">
        <f>_xlfn.XLOOKUP(B5056,direcciones!B:B,direcciones!D:D,"",0)</f>
        <v/>
      </c>
      <c r="AC5056" t="str">
        <f>_xlfn.XLOOKUP($B5056,direcciones!$B:$B,direcciones!E:E,"",0)</f>
        <v/>
      </c>
      <c r="AD5056" t="str">
        <f>_xlfn.XLOOKUP($B5056,direcciones!$B:$B,direcciones!F:F,"",0)</f>
        <v/>
      </c>
      <c r="AE5056" t="str">
        <f>_xlfn.XLOOKUP($B5056,direcciones!$B:$B,direcciones!G:G,"",0)</f>
        <v/>
      </c>
    </row>
    <row r="5057" spans="1:31" ht="15.75" x14ac:dyDescent="0.25">
      <c r="A5057" s="44">
        <f t="shared" si="78"/>
        <v>5056</v>
      </c>
      <c r="B5057" s="44">
        <v>3192516151</v>
      </c>
      <c r="C5057" s="45">
        <v>43630599</v>
      </c>
      <c r="D5057" s="44" t="s">
        <v>12168</v>
      </c>
      <c r="E5057" s="45">
        <v>1179960</v>
      </c>
      <c r="F5057" s="44" t="s">
        <v>12169</v>
      </c>
      <c r="G5057" s="45">
        <v>6</v>
      </c>
      <c r="H5057" s="44" t="s">
        <v>27</v>
      </c>
      <c r="I5057" s="44" t="s">
        <v>12170</v>
      </c>
      <c r="J5057" s="46">
        <v>28997218</v>
      </c>
      <c r="K5057" s="47">
        <v>79640762</v>
      </c>
      <c r="L5057" s="47">
        <v>6</v>
      </c>
      <c r="M5057" s="47">
        <v>187</v>
      </c>
      <c r="N5057" s="52">
        <v>1032397.41</v>
      </c>
      <c r="O5057" s="48">
        <v>4.1222299325404249E-2</v>
      </c>
      <c r="P5057" s="49">
        <v>45030</v>
      </c>
      <c r="Q5057" s="44" t="s">
        <v>29</v>
      </c>
      <c r="R5057" s="47">
        <v>5</v>
      </c>
      <c r="S5057" s="46" t="s">
        <v>39</v>
      </c>
      <c r="T5057" s="47" t="s">
        <v>166</v>
      </c>
      <c r="U5057" s="50">
        <v>397975.62</v>
      </c>
      <c r="V5057" s="47">
        <v>1195332</v>
      </c>
      <c r="W5057" s="51" t="s">
        <v>33</v>
      </c>
      <c r="X5057" s="50" t="s">
        <v>40</v>
      </c>
      <c r="Y5057" s="44" t="s">
        <v>2153</v>
      </c>
      <c r="AA5057" t="str">
        <f>_xlfn.XLOOKUP(B5057,direcciones!B:B,direcciones!C:C,"",0)</f>
        <v>Medellín</v>
      </c>
      <c r="AB5057" t="str">
        <f>_xlfn.XLOOKUP(B5057,direcciones!B:B,direcciones!D:D,"",0)</f>
        <v>ANTIOQUIA</v>
      </c>
      <c r="AC5057">
        <f>_xlfn.XLOOKUP($B5057,direcciones!$B:$B,direcciones!E:E,"",0)</f>
        <v>0</v>
      </c>
      <c r="AD5057" t="str">
        <f>_xlfn.XLOOKUP($B5057,direcciones!$B:$B,direcciones!F:F,"",0)</f>
        <v>ANTIOQUIA</v>
      </c>
      <c r="AE5057" t="str">
        <f>_xlfn.XLOOKUP($B5057,direcciones!$B:$B,direcciones!G:G,"",0)</f>
        <v>Calle 30A #73-28</v>
      </c>
    </row>
    <row r="5058" spans="1:31" ht="15.75" x14ac:dyDescent="0.25">
      <c r="A5058" s="44">
        <f t="shared" si="78"/>
        <v>5057</v>
      </c>
      <c r="B5058" s="44">
        <v>3192516151</v>
      </c>
      <c r="C5058" s="45">
        <v>43630599</v>
      </c>
      <c r="D5058" s="44" t="s">
        <v>12168</v>
      </c>
      <c r="E5058" s="45">
        <v>1179959</v>
      </c>
      <c r="F5058" s="44" t="s">
        <v>12169</v>
      </c>
      <c r="G5058" s="45">
        <v>6</v>
      </c>
      <c r="H5058" s="44" t="s">
        <v>27</v>
      </c>
      <c r="I5058" s="44" t="s">
        <v>12171</v>
      </c>
      <c r="J5058" s="46">
        <v>28492411</v>
      </c>
      <c r="K5058" s="47">
        <v>79640762</v>
      </c>
      <c r="L5058" s="47">
        <v>6</v>
      </c>
      <c r="M5058" s="47">
        <v>187</v>
      </c>
      <c r="N5058" s="52">
        <v>1032397.41</v>
      </c>
      <c r="O5058" s="48">
        <v>4.1952644863925345E-2</v>
      </c>
      <c r="P5058" s="49">
        <v>45030</v>
      </c>
      <c r="Q5058" s="44" t="s">
        <v>29</v>
      </c>
      <c r="R5058" s="47">
        <v>5</v>
      </c>
      <c r="S5058" s="46" t="s">
        <v>39</v>
      </c>
      <c r="T5058" s="47" t="s">
        <v>166</v>
      </c>
      <c r="U5058" s="50">
        <v>397975.62</v>
      </c>
      <c r="V5058" s="47">
        <v>1195332</v>
      </c>
      <c r="W5058" s="51" t="s">
        <v>33</v>
      </c>
      <c r="X5058" s="50" t="s">
        <v>40</v>
      </c>
      <c r="Y5058" s="44" t="s">
        <v>2153</v>
      </c>
      <c r="AA5058" t="str">
        <f>_xlfn.XLOOKUP(B5058,direcciones!B:B,direcciones!C:C,"",0)</f>
        <v>Medellín</v>
      </c>
      <c r="AB5058" t="str">
        <f>_xlfn.XLOOKUP(B5058,direcciones!B:B,direcciones!D:D,"",0)</f>
        <v>ANTIOQUIA</v>
      </c>
      <c r="AC5058">
        <f>_xlfn.XLOOKUP($B5058,direcciones!$B:$B,direcciones!E:E,"",0)</f>
        <v>0</v>
      </c>
      <c r="AD5058" t="str">
        <f>_xlfn.XLOOKUP($B5058,direcciones!$B:$B,direcciones!F:F,"",0)</f>
        <v>ANTIOQUIA</v>
      </c>
      <c r="AE5058" t="str">
        <f>_xlfn.XLOOKUP($B5058,direcciones!$B:$B,direcciones!G:G,"",0)</f>
        <v>Calle 30A #73-28</v>
      </c>
    </row>
    <row r="5059" spans="1:31" ht="15.75" x14ac:dyDescent="0.25">
      <c r="A5059" s="44">
        <f t="shared" si="78"/>
        <v>5058</v>
      </c>
      <c r="B5059" s="44">
        <v>3192516151</v>
      </c>
      <c r="C5059" s="45">
        <v>43630599</v>
      </c>
      <c r="D5059" s="44" t="s">
        <v>12168</v>
      </c>
      <c r="E5059" s="45">
        <v>1179957</v>
      </c>
      <c r="F5059" s="44" t="s">
        <v>12169</v>
      </c>
      <c r="G5059" s="45">
        <v>6</v>
      </c>
      <c r="H5059" s="44" t="s">
        <v>27</v>
      </c>
      <c r="I5059" s="44" t="s">
        <v>12172</v>
      </c>
      <c r="J5059" s="46">
        <v>6039097</v>
      </c>
      <c r="K5059" s="47">
        <v>79640762</v>
      </c>
      <c r="L5059" s="47">
        <v>6</v>
      </c>
      <c r="M5059" s="47">
        <v>187</v>
      </c>
      <c r="N5059" s="52">
        <v>1032397.41</v>
      </c>
      <c r="O5059" s="48">
        <v>0.19793224053198682</v>
      </c>
      <c r="P5059" s="49">
        <v>45030</v>
      </c>
      <c r="Q5059" s="44" t="s">
        <v>29</v>
      </c>
      <c r="R5059" s="47">
        <v>5</v>
      </c>
      <c r="S5059" s="46" t="s">
        <v>39</v>
      </c>
      <c r="T5059" s="47" t="s">
        <v>166</v>
      </c>
      <c r="U5059" s="50">
        <v>397975.62</v>
      </c>
      <c r="V5059" s="47">
        <v>1195332</v>
      </c>
      <c r="W5059" s="51" t="s">
        <v>33</v>
      </c>
      <c r="X5059" s="50" t="s">
        <v>158</v>
      </c>
      <c r="Y5059" s="44" t="s">
        <v>2153</v>
      </c>
      <c r="AA5059" t="str">
        <f>_xlfn.XLOOKUP(B5059,direcciones!B:B,direcciones!C:C,"",0)</f>
        <v>Medellín</v>
      </c>
      <c r="AB5059" t="str">
        <f>_xlfn.XLOOKUP(B5059,direcciones!B:B,direcciones!D:D,"",0)</f>
        <v>ANTIOQUIA</v>
      </c>
      <c r="AC5059">
        <f>_xlfn.XLOOKUP($B5059,direcciones!$B:$B,direcciones!E:E,"",0)</f>
        <v>0</v>
      </c>
      <c r="AD5059" t="str">
        <f>_xlfn.XLOOKUP($B5059,direcciones!$B:$B,direcciones!F:F,"",0)</f>
        <v>ANTIOQUIA</v>
      </c>
      <c r="AE5059" t="str">
        <f>_xlfn.XLOOKUP($B5059,direcciones!$B:$B,direcciones!G:G,"",0)</f>
        <v>Calle 30A #73-28</v>
      </c>
    </row>
    <row r="5060" spans="1:31" ht="15.75" x14ac:dyDescent="0.25">
      <c r="A5060" s="44">
        <f t="shared" ref="A5060:A5123" si="79">A5059+1</f>
        <v>5059</v>
      </c>
      <c r="B5060" s="44">
        <v>3192516151</v>
      </c>
      <c r="C5060" s="45">
        <v>43630599</v>
      </c>
      <c r="D5060" s="44" t="s">
        <v>12168</v>
      </c>
      <c r="E5060" s="45">
        <v>1179958</v>
      </c>
      <c r="F5060" s="44" t="s">
        <v>12169</v>
      </c>
      <c r="G5060" s="45">
        <v>6</v>
      </c>
      <c r="H5060" s="44" t="s">
        <v>27</v>
      </c>
      <c r="I5060" s="44" t="s">
        <v>12173</v>
      </c>
      <c r="J5060" s="46">
        <v>8688701</v>
      </c>
      <c r="K5060" s="47">
        <v>79640762</v>
      </c>
      <c r="L5060" s="47">
        <v>9</v>
      </c>
      <c r="M5060" s="47">
        <v>277</v>
      </c>
      <c r="N5060" s="52">
        <v>1032397.41</v>
      </c>
      <c r="O5060" s="48">
        <v>0.13757315391564284</v>
      </c>
      <c r="P5060" s="49">
        <v>45030</v>
      </c>
      <c r="Q5060" s="44" t="s">
        <v>29</v>
      </c>
      <c r="R5060" s="47">
        <v>5</v>
      </c>
      <c r="S5060" s="46" t="s">
        <v>39</v>
      </c>
      <c r="T5060" s="47" t="s">
        <v>166</v>
      </c>
      <c r="U5060" s="50">
        <v>397975.62</v>
      </c>
      <c r="V5060" s="47">
        <v>1195332</v>
      </c>
      <c r="W5060" s="51" t="s">
        <v>33</v>
      </c>
      <c r="X5060" s="50" t="s">
        <v>40</v>
      </c>
      <c r="Y5060" s="44" t="s">
        <v>2153</v>
      </c>
      <c r="AA5060" t="str">
        <f>_xlfn.XLOOKUP(B5060,direcciones!B:B,direcciones!C:C,"",0)</f>
        <v>Medellín</v>
      </c>
      <c r="AB5060" t="str">
        <f>_xlfn.XLOOKUP(B5060,direcciones!B:B,direcciones!D:D,"",0)</f>
        <v>ANTIOQUIA</v>
      </c>
      <c r="AC5060">
        <f>_xlfn.XLOOKUP($B5060,direcciones!$B:$B,direcciones!E:E,"",0)</f>
        <v>0</v>
      </c>
      <c r="AD5060" t="str">
        <f>_xlfn.XLOOKUP($B5060,direcciones!$B:$B,direcciones!F:F,"",0)</f>
        <v>ANTIOQUIA</v>
      </c>
      <c r="AE5060" t="str">
        <f>_xlfn.XLOOKUP($B5060,direcciones!$B:$B,direcciones!G:G,"",0)</f>
        <v>Calle 30A #73-28</v>
      </c>
    </row>
    <row r="5061" spans="1:31" ht="15.75" x14ac:dyDescent="0.25">
      <c r="A5061" s="44">
        <f t="shared" si="79"/>
        <v>5060</v>
      </c>
      <c r="B5061" s="44">
        <v>3192516151</v>
      </c>
      <c r="C5061" s="45">
        <v>43630599</v>
      </c>
      <c r="D5061" s="44" t="s">
        <v>12168</v>
      </c>
      <c r="E5061" s="45">
        <v>1179956</v>
      </c>
      <c r="F5061" s="44" t="s">
        <v>12169</v>
      </c>
      <c r="G5061" s="45">
        <v>6</v>
      </c>
      <c r="H5061" s="44" t="s">
        <v>27</v>
      </c>
      <c r="I5061" s="44" t="s">
        <v>12174</v>
      </c>
      <c r="J5061" s="46">
        <v>4369549</v>
      </c>
      <c r="K5061" s="47">
        <v>79640762</v>
      </c>
      <c r="L5061" s="47">
        <v>6</v>
      </c>
      <c r="M5061" s="47">
        <v>195</v>
      </c>
      <c r="N5061" s="52">
        <v>1032397.41</v>
      </c>
      <c r="O5061" s="48">
        <v>0.27355958246491802</v>
      </c>
      <c r="P5061" s="49">
        <v>45030</v>
      </c>
      <c r="Q5061" s="44" t="s">
        <v>29</v>
      </c>
      <c r="R5061" s="47">
        <v>5</v>
      </c>
      <c r="S5061" s="46" t="s">
        <v>39</v>
      </c>
      <c r="T5061" s="47" t="s">
        <v>166</v>
      </c>
      <c r="U5061" s="50">
        <v>397975.62</v>
      </c>
      <c r="V5061" s="47">
        <v>1195332</v>
      </c>
      <c r="W5061" s="51" t="s">
        <v>33</v>
      </c>
      <c r="X5061" s="50" t="s">
        <v>60</v>
      </c>
      <c r="Y5061" s="44" t="s">
        <v>2153</v>
      </c>
      <c r="AA5061" t="str">
        <f>_xlfn.XLOOKUP(B5061,direcciones!B:B,direcciones!C:C,"",0)</f>
        <v>Medellín</v>
      </c>
      <c r="AB5061" t="str">
        <f>_xlfn.XLOOKUP(B5061,direcciones!B:B,direcciones!D:D,"",0)</f>
        <v>ANTIOQUIA</v>
      </c>
      <c r="AC5061">
        <f>_xlfn.XLOOKUP($B5061,direcciones!$B:$B,direcciones!E:E,"",0)</f>
        <v>0</v>
      </c>
      <c r="AD5061" t="str">
        <f>_xlfn.XLOOKUP($B5061,direcciones!$B:$B,direcciones!F:F,"",0)</f>
        <v>ANTIOQUIA</v>
      </c>
      <c r="AE5061" t="str">
        <f>_xlfn.XLOOKUP($B5061,direcciones!$B:$B,direcciones!G:G,"",0)</f>
        <v>Calle 30A #73-28</v>
      </c>
    </row>
    <row r="5062" spans="1:31" ht="15.75" x14ac:dyDescent="0.25">
      <c r="A5062" s="44">
        <f t="shared" si="79"/>
        <v>5061</v>
      </c>
      <c r="B5062" s="44">
        <v>3192516151</v>
      </c>
      <c r="C5062" s="45">
        <v>43630599</v>
      </c>
      <c r="D5062" s="44" t="s">
        <v>12168</v>
      </c>
      <c r="E5062" s="45">
        <v>1179955</v>
      </c>
      <c r="F5062" s="44" t="s">
        <v>12169</v>
      </c>
      <c r="G5062" s="45">
        <v>6</v>
      </c>
      <c r="H5062" s="44" t="s">
        <v>27</v>
      </c>
      <c r="I5062" s="44" t="s">
        <v>12175</v>
      </c>
      <c r="J5062" s="46">
        <v>3053786</v>
      </c>
      <c r="K5062" s="47">
        <v>79640762</v>
      </c>
      <c r="L5062" s="47">
        <v>6</v>
      </c>
      <c r="M5062" s="47">
        <v>195</v>
      </c>
      <c r="N5062" s="52">
        <v>1032397.41</v>
      </c>
      <c r="O5062" s="48">
        <v>0.39142624925256714</v>
      </c>
      <c r="P5062" s="49">
        <v>45030</v>
      </c>
      <c r="Q5062" s="44" t="s">
        <v>29</v>
      </c>
      <c r="R5062" s="47">
        <v>5</v>
      </c>
      <c r="S5062" s="46" t="s">
        <v>39</v>
      </c>
      <c r="T5062" s="47" t="s">
        <v>166</v>
      </c>
      <c r="U5062" s="50">
        <v>397975.62</v>
      </c>
      <c r="V5062" s="47">
        <v>1195332</v>
      </c>
      <c r="W5062" s="51" t="s">
        <v>33</v>
      </c>
      <c r="X5062" s="50" t="s">
        <v>160</v>
      </c>
      <c r="Y5062" s="44" t="s">
        <v>2153</v>
      </c>
      <c r="AA5062" t="str">
        <f>_xlfn.XLOOKUP(B5062,direcciones!B:B,direcciones!C:C,"",0)</f>
        <v>Medellín</v>
      </c>
      <c r="AB5062" t="str">
        <f>_xlfn.XLOOKUP(B5062,direcciones!B:B,direcciones!D:D,"",0)</f>
        <v>ANTIOQUIA</v>
      </c>
      <c r="AC5062">
        <f>_xlfn.XLOOKUP($B5062,direcciones!$B:$B,direcciones!E:E,"",0)</f>
        <v>0</v>
      </c>
      <c r="AD5062" t="str">
        <f>_xlfn.XLOOKUP($B5062,direcciones!$B:$B,direcciones!F:F,"",0)</f>
        <v>ANTIOQUIA</v>
      </c>
      <c r="AE5062" t="str">
        <f>_xlfn.XLOOKUP($B5062,direcciones!$B:$B,direcciones!G:G,"",0)</f>
        <v>Calle 30A #73-28</v>
      </c>
    </row>
    <row r="5063" spans="1:31" ht="15.75" x14ac:dyDescent="0.25">
      <c r="A5063" s="44">
        <f t="shared" si="79"/>
        <v>5062</v>
      </c>
      <c r="B5063" s="44">
        <v>3123772911</v>
      </c>
      <c r="C5063" s="45">
        <v>79512997</v>
      </c>
      <c r="D5063" s="44" t="s">
        <v>12176</v>
      </c>
      <c r="E5063" s="45">
        <v>1065588</v>
      </c>
      <c r="F5063" s="44" t="s">
        <v>12177</v>
      </c>
      <c r="G5063" s="45">
        <v>1</v>
      </c>
      <c r="H5063" s="44" t="s">
        <v>27</v>
      </c>
      <c r="I5063" s="44" t="s">
        <v>12178</v>
      </c>
      <c r="J5063" s="46">
        <v>126407600</v>
      </c>
      <c r="K5063" s="47">
        <v>126407600</v>
      </c>
      <c r="L5063" s="47">
        <v>34</v>
      </c>
      <c r="M5063" s="47">
        <v>1038</v>
      </c>
      <c r="N5063" s="52">
        <v>1502113.68</v>
      </c>
      <c r="O5063" s="48">
        <v>9.131610757581031E-3</v>
      </c>
      <c r="P5063" s="49">
        <v>44890</v>
      </c>
      <c r="Q5063" s="44" t="s">
        <v>29</v>
      </c>
      <c r="R5063" s="47">
        <v>10</v>
      </c>
      <c r="S5063" s="46" t="s">
        <v>39</v>
      </c>
      <c r="T5063" s="47" t="s">
        <v>166</v>
      </c>
      <c r="U5063" s="50">
        <v>463774.89</v>
      </c>
      <c r="V5063" s="47">
        <v>1154305</v>
      </c>
      <c r="W5063" s="51" t="s">
        <v>10745</v>
      </c>
      <c r="X5063" s="50" t="s">
        <v>40</v>
      </c>
      <c r="Y5063" s="44" t="s">
        <v>2153</v>
      </c>
      <c r="AA5063" t="str">
        <f>_xlfn.XLOOKUP(B5063,direcciones!B:B,direcciones!C:C,"",0)</f>
        <v/>
      </c>
      <c r="AB5063" t="str">
        <f>_xlfn.XLOOKUP(B5063,direcciones!B:B,direcciones!D:D,"",0)</f>
        <v/>
      </c>
      <c r="AC5063" t="str">
        <f>_xlfn.XLOOKUP($B5063,direcciones!$B:$B,direcciones!E:E,"",0)</f>
        <v/>
      </c>
      <c r="AD5063" t="str">
        <f>_xlfn.XLOOKUP($B5063,direcciones!$B:$B,direcciones!F:F,"",0)</f>
        <v/>
      </c>
      <c r="AE5063" t="str">
        <f>_xlfn.XLOOKUP($B5063,direcciones!$B:$B,direcciones!G:G,"",0)</f>
        <v/>
      </c>
    </row>
    <row r="5064" spans="1:31" ht="15.75" x14ac:dyDescent="0.25">
      <c r="A5064" s="44">
        <f t="shared" si="79"/>
        <v>5063</v>
      </c>
      <c r="B5064" s="44">
        <v>3212430447</v>
      </c>
      <c r="C5064" s="45">
        <v>7313765</v>
      </c>
      <c r="D5064" s="44" t="s">
        <v>12179</v>
      </c>
      <c r="E5064" s="45">
        <v>1002229</v>
      </c>
      <c r="F5064" s="44" t="s">
        <v>12180</v>
      </c>
      <c r="G5064" s="45">
        <v>3</v>
      </c>
      <c r="H5064" s="44" t="s">
        <v>27</v>
      </c>
      <c r="I5064" s="44" t="s">
        <v>12181</v>
      </c>
      <c r="J5064" s="46">
        <v>16052300</v>
      </c>
      <c r="K5064" s="47">
        <v>87429100</v>
      </c>
      <c r="L5064" s="47">
        <v>12</v>
      </c>
      <c r="M5064" s="47">
        <v>360</v>
      </c>
      <c r="N5064" s="52">
        <v>1140188.92</v>
      </c>
      <c r="O5064" s="48">
        <v>7.1098347277337201E-2</v>
      </c>
      <c r="P5064" s="49">
        <v>44789</v>
      </c>
      <c r="Q5064" s="44" t="s">
        <v>29</v>
      </c>
      <c r="R5064" s="47">
        <v>13</v>
      </c>
      <c r="S5064" s="46" t="s">
        <v>30</v>
      </c>
      <c r="T5064" s="47" t="s">
        <v>166</v>
      </c>
      <c r="U5064" s="50">
        <v>445345.36</v>
      </c>
      <c r="V5064" s="47">
        <v>1141292</v>
      </c>
      <c r="W5064" s="51" t="s">
        <v>11024</v>
      </c>
      <c r="X5064" s="50" t="s">
        <v>40</v>
      </c>
      <c r="Y5064" s="44" t="s">
        <v>2153</v>
      </c>
      <c r="AA5064" t="str">
        <f>_xlfn.XLOOKUP(B5064,direcciones!B:B,direcciones!C:C,"",0)</f>
        <v/>
      </c>
      <c r="AB5064" t="str">
        <f>_xlfn.XLOOKUP(B5064,direcciones!B:B,direcciones!D:D,"",0)</f>
        <v/>
      </c>
      <c r="AC5064" t="str">
        <f>_xlfn.XLOOKUP($B5064,direcciones!$B:$B,direcciones!E:E,"",0)</f>
        <v/>
      </c>
      <c r="AD5064" t="str">
        <f>_xlfn.XLOOKUP($B5064,direcciones!$B:$B,direcciones!F:F,"",0)</f>
        <v/>
      </c>
      <c r="AE5064" t="str">
        <f>_xlfn.XLOOKUP($B5064,direcciones!$B:$B,direcciones!G:G,"",0)</f>
        <v/>
      </c>
    </row>
    <row r="5065" spans="1:31" ht="15.75" x14ac:dyDescent="0.25">
      <c r="A5065" s="44">
        <f t="shared" si="79"/>
        <v>5064</v>
      </c>
      <c r="B5065" s="44">
        <v>3212430447</v>
      </c>
      <c r="C5065" s="45">
        <v>7313765</v>
      </c>
      <c r="D5065" s="44" t="s">
        <v>12179</v>
      </c>
      <c r="E5065" s="45">
        <v>1002230</v>
      </c>
      <c r="F5065" s="44" t="s">
        <v>12180</v>
      </c>
      <c r="G5065" s="45">
        <v>3</v>
      </c>
      <c r="H5065" s="44" t="s">
        <v>27</v>
      </c>
      <c r="I5065" s="44" t="s">
        <v>12182</v>
      </c>
      <c r="J5065" s="46">
        <v>63564600</v>
      </c>
      <c r="K5065" s="47">
        <v>87429100</v>
      </c>
      <c r="L5065" s="47">
        <v>12</v>
      </c>
      <c r="M5065" s="47">
        <v>360</v>
      </c>
      <c r="N5065" s="52">
        <v>1140188.92</v>
      </c>
      <c r="O5065" s="48">
        <v>1.7954836497043953E-2</v>
      </c>
      <c r="P5065" s="49">
        <v>44789</v>
      </c>
      <c r="Q5065" s="44" t="s">
        <v>29</v>
      </c>
      <c r="R5065" s="47">
        <v>13</v>
      </c>
      <c r="S5065" s="46" t="s">
        <v>30</v>
      </c>
      <c r="T5065" s="47" t="s">
        <v>166</v>
      </c>
      <c r="U5065" s="50">
        <v>445345.36</v>
      </c>
      <c r="V5065" s="47">
        <v>1141292</v>
      </c>
      <c r="W5065" s="51" t="s">
        <v>11024</v>
      </c>
      <c r="X5065" s="50" t="s">
        <v>40</v>
      </c>
      <c r="Y5065" s="44" t="s">
        <v>2153</v>
      </c>
      <c r="AA5065" t="str">
        <f>_xlfn.XLOOKUP(B5065,direcciones!B:B,direcciones!C:C,"",0)</f>
        <v/>
      </c>
      <c r="AB5065" t="str">
        <f>_xlfn.XLOOKUP(B5065,direcciones!B:B,direcciones!D:D,"",0)</f>
        <v/>
      </c>
      <c r="AC5065" t="str">
        <f>_xlfn.XLOOKUP($B5065,direcciones!$B:$B,direcciones!E:E,"",0)</f>
        <v/>
      </c>
      <c r="AD5065" t="str">
        <f>_xlfn.XLOOKUP($B5065,direcciones!$B:$B,direcciones!F:F,"",0)</f>
        <v/>
      </c>
      <c r="AE5065" t="str">
        <f>_xlfn.XLOOKUP($B5065,direcciones!$B:$B,direcciones!G:G,"",0)</f>
        <v/>
      </c>
    </row>
    <row r="5066" spans="1:31" ht="15.75" x14ac:dyDescent="0.25">
      <c r="A5066" s="44">
        <f t="shared" si="79"/>
        <v>5065</v>
      </c>
      <c r="B5066" s="44">
        <v>3212430447</v>
      </c>
      <c r="C5066" s="45">
        <v>7313765</v>
      </c>
      <c r="D5066" s="44" t="s">
        <v>12179</v>
      </c>
      <c r="E5066" s="45">
        <v>1002228</v>
      </c>
      <c r="F5066" s="44" t="s">
        <v>12180</v>
      </c>
      <c r="G5066" s="45">
        <v>3</v>
      </c>
      <c r="H5066" s="44" t="s">
        <v>27</v>
      </c>
      <c r="I5066" s="44" t="s">
        <v>12183</v>
      </c>
      <c r="J5066" s="46">
        <v>7812200</v>
      </c>
      <c r="K5066" s="47">
        <v>87429100</v>
      </c>
      <c r="L5066" s="47">
        <v>13</v>
      </c>
      <c r="M5066" s="47">
        <v>391</v>
      </c>
      <c r="N5066" s="52">
        <v>1140188.92</v>
      </c>
      <c r="O5066" s="48">
        <v>0.14609098589385833</v>
      </c>
      <c r="P5066" s="49">
        <v>44789</v>
      </c>
      <c r="Q5066" s="44" t="s">
        <v>29</v>
      </c>
      <c r="R5066" s="47">
        <v>13</v>
      </c>
      <c r="S5066" s="46" t="s">
        <v>30</v>
      </c>
      <c r="T5066" s="47" t="s">
        <v>166</v>
      </c>
      <c r="U5066" s="50">
        <v>445345.36</v>
      </c>
      <c r="V5066" s="47">
        <v>1141292</v>
      </c>
      <c r="W5066" s="51" t="s">
        <v>11024</v>
      </c>
      <c r="X5066" s="50" t="s">
        <v>40</v>
      </c>
      <c r="Y5066" s="44" t="s">
        <v>2153</v>
      </c>
      <c r="AA5066" t="str">
        <f>_xlfn.XLOOKUP(B5066,direcciones!B:B,direcciones!C:C,"",0)</f>
        <v/>
      </c>
      <c r="AB5066" t="str">
        <f>_xlfn.XLOOKUP(B5066,direcciones!B:B,direcciones!D:D,"",0)</f>
        <v/>
      </c>
      <c r="AC5066" t="str">
        <f>_xlfn.XLOOKUP($B5066,direcciones!$B:$B,direcciones!E:E,"",0)</f>
        <v/>
      </c>
      <c r="AD5066" t="str">
        <f>_xlfn.XLOOKUP($B5066,direcciones!$B:$B,direcciones!F:F,"",0)</f>
        <v/>
      </c>
      <c r="AE5066" t="str">
        <f>_xlfn.XLOOKUP($B5066,direcciones!$B:$B,direcciones!G:G,"",0)</f>
        <v/>
      </c>
    </row>
    <row r="5067" spans="1:31" ht="15.75" x14ac:dyDescent="0.25">
      <c r="A5067" s="44">
        <f t="shared" si="79"/>
        <v>5066</v>
      </c>
      <c r="B5067" s="44">
        <v>3178220953</v>
      </c>
      <c r="C5067" s="45">
        <v>79414126</v>
      </c>
      <c r="D5067" s="44" t="s">
        <v>12184</v>
      </c>
      <c r="E5067" s="45">
        <v>1156141</v>
      </c>
      <c r="F5067" s="44" t="s">
        <v>12185</v>
      </c>
      <c r="G5067" s="45">
        <v>6</v>
      </c>
      <c r="H5067" s="44" t="s">
        <v>27</v>
      </c>
      <c r="I5067" s="44" t="s">
        <v>12186</v>
      </c>
      <c r="J5067" s="46">
        <v>6545000</v>
      </c>
      <c r="K5067" s="47">
        <v>90471700</v>
      </c>
      <c r="L5067" s="47">
        <v>7</v>
      </c>
      <c r="M5067" s="47">
        <v>217</v>
      </c>
      <c r="N5067" s="52">
        <v>1117803.5</v>
      </c>
      <c r="O5067" s="48">
        <v>0.17393002291825821</v>
      </c>
      <c r="P5067" s="49">
        <v>45001</v>
      </c>
      <c r="Q5067" s="44" t="s">
        <v>29</v>
      </c>
      <c r="R5067" s="47">
        <v>6</v>
      </c>
      <c r="S5067" s="46" t="s">
        <v>39</v>
      </c>
      <c r="T5067" s="47" t="s">
        <v>166</v>
      </c>
      <c r="U5067" s="50">
        <v>443145.05</v>
      </c>
      <c r="V5067" s="47">
        <v>1138372</v>
      </c>
      <c r="W5067" s="51" t="s">
        <v>33</v>
      </c>
      <c r="X5067" s="50" t="s">
        <v>158</v>
      </c>
      <c r="Y5067" s="44" t="s">
        <v>2153</v>
      </c>
      <c r="AA5067" t="str">
        <f>_xlfn.XLOOKUP(B5067,direcciones!B:B,direcciones!C:C,"",0)</f>
        <v/>
      </c>
      <c r="AB5067" t="str">
        <f>_xlfn.XLOOKUP(B5067,direcciones!B:B,direcciones!D:D,"",0)</f>
        <v/>
      </c>
      <c r="AC5067" t="str">
        <f>_xlfn.XLOOKUP($B5067,direcciones!$B:$B,direcciones!E:E,"",0)</f>
        <v/>
      </c>
      <c r="AD5067" t="str">
        <f>_xlfn.XLOOKUP($B5067,direcciones!$B:$B,direcciones!F:F,"",0)</f>
        <v/>
      </c>
      <c r="AE5067" t="str">
        <f>_xlfn.XLOOKUP($B5067,direcciones!$B:$B,direcciones!G:G,"",0)</f>
        <v/>
      </c>
    </row>
    <row r="5068" spans="1:31" ht="15.75" x14ac:dyDescent="0.25">
      <c r="A5068" s="44">
        <f t="shared" si="79"/>
        <v>5067</v>
      </c>
      <c r="B5068" s="44">
        <v>3178220953</v>
      </c>
      <c r="C5068" s="45">
        <v>79414126</v>
      </c>
      <c r="D5068" s="44" t="s">
        <v>12184</v>
      </c>
      <c r="E5068" s="45">
        <v>1156143</v>
      </c>
      <c r="F5068" s="44" t="s">
        <v>12185</v>
      </c>
      <c r="G5068" s="45">
        <v>6</v>
      </c>
      <c r="H5068" s="44" t="s">
        <v>27</v>
      </c>
      <c r="I5068" s="44" t="s">
        <v>12187</v>
      </c>
      <c r="J5068" s="46">
        <v>20947300</v>
      </c>
      <c r="K5068" s="47">
        <v>90471700</v>
      </c>
      <c r="L5068" s="47">
        <v>7</v>
      </c>
      <c r="M5068" s="47">
        <v>217</v>
      </c>
      <c r="N5068" s="52">
        <v>1117803.5</v>
      </c>
      <c r="O5068" s="48">
        <v>5.4344569467186701E-2</v>
      </c>
      <c r="P5068" s="49">
        <v>45001</v>
      </c>
      <c r="Q5068" s="44" t="s">
        <v>29</v>
      </c>
      <c r="R5068" s="47">
        <v>6</v>
      </c>
      <c r="S5068" s="46" t="s">
        <v>39</v>
      </c>
      <c r="T5068" s="47" t="s">
        <v>166</v>
      </c>
      <c r="U5068" s="50">
        <v>443145.05</v>
      </c>
      <c r="V5068" s="47">
        <v>1138372</v>
      </c>
      <c r="W5068" s="51" t="s">
        <v>33</v>
      </c>
      <c r="X5068" s="50" t="s">
        <v>40</v>
      </c>
      <c r="Y5068" s="44" t="s">
        <v>2153</v>
      </c>
      <c r="AA5068" t="str">
        <f>_xlfn.XLOOKUP(B5068,direcciones!B:B,direcciones!C:C,"",0)</f>
        <v/>
      </c>
      <c r="AB5068" t="str">
        <f>_xlfn.XLOOKUP(B5068,direcciones!B:B,direcciones!D:D,"",0)</f>
        <v/>
      </c>
      <c r="AC5068" t="str">
        <f>_xlfn.XLOOKUP($B5068,direcciones!$B:$B,direcciones!E:E,"",0)</f>
        <v/>
      </c>
      <c r="AD5068" t="str">
        <f>_xlfn.XLOOKUP($B5068,direcciones!$B:$B,direcciones!F:F,"",0)</f>
        <v/>
      </c>
      <c r="AE5068" t="str">
        <f>_xlfn.XLOOKUP($B5068,direcciones!$B:$B,direcciones!G:G,"",0)</f>
        <v/>
      </c>
    </row>
    <row r="5069" spans="1:31" ht="15.75" x14ac:dyDescent="0.25">
      <c r="A5069" s="44">
        <f t="shared" si="79"/>
        <v>5068</v>
      </c>
      <c r="B5069" s="44">
        <v>3178220953</v>
      </c>
      <c r="C5069" s="45">
        <v>79414126</v>
      </c>
      <c r="D5069" s="44" t="s">
        <v>12184</v>
      </c>
      <c r="E5069" s="45">
        <v>1156144</v>
      </c>
      <c r="F5069" s="44" t="s">
        <v>12185</v>
      </c>
      <c r="G5069" s="45">
        <v>6</v>
      </c>
      <c r="H5069" s="44" t="s">
        <v>27</v>
      </c>
      <c r="I5069" s="44" t="s">
        <v>12188</v>
      </c>
      <c r="J5069" s="46">
        <v>44737000</v>
      </c>
      <c r="K5069" s="47">
        <v>90471700</v>
      </c>
      <c r="L5069" s="47">
        <v>7</v>
      </c>
      <c r="M5069" s="47">
        <v>217</v>
      </c>
      <c r="N5069" s="52">
        <v>1117803.5</v>
      </c>
      <c r="O5069" s="48">
        <v>2.5445872543979255E-2</v>
      </c>
      <c r="P5069" s="49">
        <v>45001</v>
      </c>
      <c r="Q5069" s="44" t="s">
        <v>29</v>
      </c>
      <c r="R5069" s="47">
        <v>6</v>
      </c>
      <c r="S5069" s="46" t="s">
        <v>39</v>
      </c>
      <c r="T5069" s="47" t="s">
        <v>166</v>
      </c>
      <c r="U5069" s="50">
        <v>443145.05</v>
      </c>
      <c r="V5069" s="47">
        <v>1138372</v>
      </c>
      <c r="W5069" s="51" t="s">
        <v>33</v>
      </c>
      <c r="X5069" s="50" t="s">
        <v>40</v>
      </c>
      <c r="Y5069" s="44" t="s">
        <v>2153</v>
      </c>
      <c r="AA5069" t="str">
        <f>_xlfn.XLOOKUP(B5069,direcciones!B:B,direcciones!C:C,"",0)</f>
        <v/>
      </c>
      <c r="AB5069" t="str">
        <f>_xlfn.XLOOKUP(B5069,direcciones!B:B,direcciones!D:D,"",0)</f>
        <v/>
      </c>
      <c r="AC5069" t="str">
        <f>_xlfn.XLOOKUP($B5069,direcciones!$B:$B,direcciones!E:E,"",0)</f>
        <v/>
      </c>
      <c r="AD5069" t="str">
        <f>_xlfn.XLOOKUP($B5069,direcciones!$B:$B,direcciones!F:F,"",0)</f>
        <v/>
      </c>
      <c r="AE5069" t="str">
        <f>_xlfn.XLOOKUP($B5069,direcciones!$B:$B,direcciones!G:G,"",0)</f>
        <v/>
      </c>
    </row>
    <row r="5070" spans="1:31" ht="15.75" x14ac:dyDescent="0.25">
      <c r="A5070" s="44">
        <f t="shared" si="79"/>
        <v>5069</v>
      </c>
      <c r="B5070" s="44">
        <v>3505825561</v>
      </c>
      <c r="C5070" s="45">
        <v>1026256159</v>
      </c>
      <c r="D5070" s="44" t="s">
        <v>12189</v>
      </c>
      <c r="E5070" s="45">
        <v>1183560</v>
      </c>
      <c r="F5070" s="44" t="s">
        <v>12190</v>
      </c>
      <c r="G5070" s="45">
        <v>6</v>
      </c>
      <c r="H5070" s="44" t="s">
        <v>27</v>
      </c>
      <c r="I5070" s="44" t="s">
        <v>12191</v>
      </c>
      <c r="J5070" s="46">
        <v>15080100</v>
      </c>
      <c r="K5070" s="47">
        <v>78159300</v>
      </c>
      <c r="L5070" s="47">
        <v>5</v>
      </c>
      <c r="M5070" s="47">
        <v>174</v>
      </c>
      <c r="N5070" s="52">
        <v>883083.46</v>
      </c>
      <c r="O5070" s="48">
        <v>7.3801632615168339E-2</v>
      </c>
      <c r="P5070" s="49">
        <v>45035</v>
      </c>
      <c r="Q5070" s="44" t="s">
        <v>29</v>
      </c>
      <c r="R5070" s="47">
        <v>5</v>
      </c>
      <c r="S5070" s="46" t="s">
        <v>39</v>
      </c>
      <c r="T5070" s="47" t="s">
        <v>166</v>
      </c>
      <c r="U5070" s="50">
        <v>384539.22</v>
      </c>
      <c r="V5070" s="47">
        <v>1112936</v>
      </c>
      <c r="W5070" s="51" t="s">
        <v>33</v>
      </c>
      <c r="X5070" s="50" t="s">
        <v>40</v>
      </c>
      <c r="Y5070" s="44" t="s">
        <v>2153</v>
      </c>
      <c r="AA5070" t="str">
        <f>_xlfn.XLOOKUP(B5070,direcciones!B:B,direcciones!C:C,"",0)</f>
        <v>Bogotá</v>
      </c>
      <c r="AB5070" t="str">
        <f>_xlfn.XLOOKUP(B5070,direcciones!B:B,direcciones!D:D,"",0)</f>
        <v>CUNDINAMARCA</v>
      </c>
      <c r="AC5070">
        <f>_xlfn.XLOOKUP($B5070,direcciones!$B:$B,direcciones!E:E,"",0)</f>
        <v>0</v>
      </c>
      <c r="AD5070" t="str">
        <f>_xlfn.XLOOKUP($B5070,direcciones!$B:$B,direcciones!F:F,"",0)</f>
        <v>CUNDINAMARCA</v>
      </c>
      <c r="AE5070" t="str">
        <f>_xlfn.XLOOKUP($B5070,direcciones!$B:$B,direcciones!G:G,"",0)</f>
        <v>Calle 77 # 61-28 apartamento 402</v>
      </c>
    </row>
    <row r="5071" spans="1:31" ht="15.75" x14ac:dyDescent="0.25">
      <c r="A5071" s="44">
        <f t="shared" si="79"/>
        <v>5070</v>
      </c>
      <c r="B5071" s="44">
        <v>3505825561</v>
      </c>
      <c r="C5071" s="45">
        <v>1026256159</v>
      </c>
      <c r="D5071" s="44" t="s">
        <v>12189</v>
      </c>
      <c r="E5071" s="45">
        <v>1183561</v>
      </c>
      <c r="F5071" s="44" t="s">
        <v>12190</v>
      </c>
      <c r="G5071" s="45">
        <v>6</v>
      </c>
      <c r="H5071" s="44" t="s">
        <v>27</v>
      </c>
      <c r="I5071" s="44" t="s">
        <v>12192</v>
      </c>
      <c r="J5071" s="46">
        <v>15090600</v>
      </c>
      <c r="K5071" s="47">
        <v>78159300</v>
      </c>
      <c r="L5071" s="47">
        <v>5</v>
      </c>
      <c r="M5071" s="47">
        <v>174</v>
      </c>
      <c r="N5071" s="52">
        <v>883083.46</v>
      </c>
      <c r="O5071" s="48">
        <v>7.37502816322744E-2</v>
      </c>
      <c r="P5071" s="49">
        <v>45035</v>
      </c>
      <c r="Q5071" s="44" t="s">
        <v>29</v>
      </c>
      <c r="R5071" s="47">
        <v>5</v>
      </c>
      <c r="S5071" s="46" t="s">
        <v>39</v>
      </c>
      <c r="T5071" s="47" t="s">
        <v>166</v>
      </c>
      <c r="U5071" s="50">
        <v>384539.22</v>
      </c>
      <c r="V5071" s="47">
        <v>1112936</v>
      </c>
      <c r="W5071" s="51" t="s">
        <v>33</v>
      </c>
      <c r="X5071" s="50" t="s">
        <v>40</v>
      </c>
      <c r="Y5071" s="44" t="s">
        <v>2153</v>
      </c>
      <c r="AA5071" t="str">
        <f>_xlfn.XLOOKUP(B5071,direcciones!B:B,direcciones!C:C,"",0)</f>
        <v>Bogotá</v>
      </c>
      <c r="AB5071" t="str">
        <f>_xlfn.XLOOKUP(B5071,direcciones!B:B,direcciones!D:D,"",0)</f>
        <v>CUNDINAMARCA</v>
      </c>
      <c r="AC5071">
        <f>_xlfn.XLOOKUP($B5071,direcciones!$B:$B,direcciones!E:E,"",0)</f>
        <v>0</v>
      </c>
      <c r="AD5071" t="str">
        <f>_xlfn.XLOOKUP($B5071,direcciones!$B:$B,direcciones!F:F,"",0)</f>
        <v>CUNDINAMARCA</v>
      </c>
      <c r="AE5071" t="str">
        <f>_xlfn.XLOOKUP($B5071,direcciones!$B:$B,direcciones!G:G,"",0)</f>
        <v>Calle 77 # 61-28 apartamento 402</v>
      </c>
    </row>
    <row r="5072" spans="1:31" ht="15.75" x14ac:dyDescent="0.25">
      <c r="A5072" s="44">
        <f t="shared" si="79"/>
        <v>5071</v>
      </c>
      <c r="B5072" s="44">
        <v>3505825561</v>
      </c>
      <c r="C5072" s="45">
        <v>1026256159</v>
      </c>
      <c r="D5072" s="44" t="s">
        <v>12189</v>
      </c>
      <c r="E5072" s="45">
        <v>1183557</v>
      </c>
      <c r="F5072" s="44" t="s">
        <v>12190</v>
      </c>
      <c r="G5072" s="45">
        <v>6</v>
      </c>
      <c r="H5072" s="44" t="s">
        <v>27</v>
      </c>
      <c r="I5072" s="44" t="s">
        <v>12193</v>
      </c>
      <c r="J5072" s="46">
        <v>3931400</v>
      </c>
      <c r="K5072" s="47">
        <v>78159300</v>
      </c>
      <c r="L5072" s="47">
        <v>6</v>
      </c>
      <c r="M5072" s="47">
        <v>202</v>
      </c>
      <c r="N5072" s="52">
        <v>883083.46</v>
      </c>
      <c r="O5072" s="48">
        <v>0.28308897593732513</v>
      </c>
      <c r="P5072" s="49">
        <v>45035</v>
      </c>
      <c r="Q5072" s="44" t="s">
        <v>29</v>
      </c>
      <c r="R5072" s="47">
        <v>5</v>
      </c>
      <c r="S5072" s="46" t="s">
        <v>39</v>
      </c>
      <c r="T5072" s="47" t="s">
        <v>166</v>
      </c>
      <c r="U5072" s="50">
        <v>384539.22</v>
      </c>
      <c r="V5072" s="47">
        <v>1112936</v>
      </c>
      <c r="W5072" s="51" t="s">
        <v>33</v>
      </c>
      <c r="X5072" s="50" t="s">
        <v>60</v>
      </c>
      <c r="Y5072" s="44" t="s">
        <v>2153</v>
      </c>
      <c r="AA5072" t="str">
        <f>_xlfn.XLOOKUP(B5072,direcciones!B:B,direcciones!C:C,"",0)</f>
        <v>Bogotá</v>
      </c>
      <c r="AB5072" t="str">
        <f>_xlfn.XLOOKUP(B5072,direcciones!B:B,direcciones!D:D,"",0)</f>
        <v>CUNDINAMARCA</v>
      </c>
      <c r="AC5072">
        <f>_xlfn.XLOOKUP($B5072,direcciones!$B:$B,direcciones!E:E,"",0)</f>
        <v>0</v>
      </c>
      <c r="AD5072" t="str">
        <f>_xlfn.XLOOKUP($B5072,direcciones!$B:$B,direcciones!F:F,"",0)</f>
        <v>CUNDINAMARCA</v>
      </c>
      <c r="AE5072" t="str">
        <f>_xlfn.XLOOKUP($B5072,direcciones!$B:$B,direcciones!G:G,"",0)</f>
        <v>Calle 77 # 61-28 apartamento 402</v>
      </c>
    </row>
    <row r="5073" spans="1:31" ht="15.75" x14ac:dyDescent="0.25">
      <c r="A5073" s="44">
        <f t="shared" si="79"/>
        <v>5072</v>
      </c>
      <c r="B5073" s="44">
        <v>3505825561</v>
      </c>
      <c r="C5073" s="45">
        <v>1026256159</v>
      </c>
      <c r="D5073" s="44" t="s">
        <v>12189</v>
      </c>
      <c r="E5073" s="45">
        <v>1183562</v>
      </c>
      <c r="F5073" s="44" t="s">
        <v>12190</v>
      </c>
      <c r="G5073" s="45">
        <v>6</v>
      </c>
      <c r="H5073" s="44" t="s">
        <v>27</v>
      </c>
      <c r="I5073" s="44" t="s">
        <v>12194</v>
      </c>
      <c r="J5073" s="46">
        <v>25159200</v>
      </c>
      <c r="K5073" s="47">
        <v>78159300</v>
      </c>
      <c r="L5073" s="47">
        <v>6</v>
      </c>
      <c r="M5073" s="47">
        <v>202</v>
      </c>
      <c r="N5073" s="52">
        <v>883083.46</v>
      </c>
      <c r="O5073" s="48">
        <v>4.4235746764603005E-2</v>
      </c>
      <c r="P5073" s="49">
        <v>45035</v>
      </c>
      <c r="Q5073" s="44" t="s">
        <v>29</v>
      </c>
      <c r="R5073" s="47">
        <v>5</v>
      </c>
      <c r="S5073" s="46" t="s">
        <v>39</v>
      </c>
      <c r="T5073" s="47" t="s">
        <v>166</v>
      </c>
      <c r="U5073" s="50">
        <v>384539.22</v>
      </c>
      <c r="V5073" s="47">
        <v>1112936</v>
      </c>
      <c r="W5073" s="51" t="s">
        <v>33</v>
      </c>
      <c r="X5073" s="50" t="s">
        <v>40</v>
      </c>
      <c r="Y5073" s="44" t="s">
        <v>2153</v>
      </c>
      <c r="AA5073" t="str">
        <f>_xlfn.XLOOKUP(B5073,direcciones!B:B,direcciones!C:C,"",0)</f>
        <v>Bogotá</v>
      </c>
      <c r="AB5073" t="str">
        <f>_xlfn.XLOOKUP(B5073,direcciones!B:B,direcciones!D:D,"",0)</f>
        <v>CUNDINAMARCA</v>
      </c>
      <c r="AC5073">
        <f>_xlfn.XLOOKUP($B5073,direcciones!$B:$B,direcciones!E:E,"",0)</f>
        <v>0</v>
      </c>
      <c r="AD5073" t="str">
        <f>_xlfn.XLOOKUP($B5073,direcciones!$B:$B,direcciones!F:F,"",0)</f>
        <v>CUNDINAMARCA</v>
      </c>
      <c r="AE5073" t="str">
        <f>_xlfn.XLOOKUP($B5073,direcciones!$B:$B,direcciones!G:G,"",0)</f>
        <v>Calle 77 # 61-28 apartamento 402</v>
      </c>
    </row>
    <row r="5074" spans="1:31" ht="15.75" x14ac:dyDescent="0.25">
      <c r="A5074" s="44">
        <f t="shared" si="79"/>
        <v>5073</v>
      </c>
      <c r="B5074" s="44">
        <v>3214609584</v>
      </c>
      <c r="C5074" s="45">
        <v>1070960934</v>
      </c>
      <c r="D5074" s="44" t="s">
        <v>12195</v>
      </c>
      <c r="E5074" s="45">
        <v>1105072</v>
      </c>
      <c r="F5074" s="44" t="s">
        <v>12196</v>
      </c>
      <c r="G5074" s="45">
        <v>2</v>
      </c>
      <c r="H5074" s="44" t="s">
        <v>27</v>
      </c>
      <c r="I5074" s="44" t="s">
        <v>12197</v>
      </c>
      <c r="J5074" s="46">
        <v>56090061</v>
      </c>
      <c r="K5074" s="47">
        <v>64700861</v>
      </c>
      <c r="L5074" s="47">
        <v>8</v>
      </c>
      <c r="M5074" s="47">
        <v>247</v>
      </c>
      <c r="N5074" s="52">
        <v>764032.11</v>
      </c>
      <c r="O5074" s="48">
        <v>1.7268585248998037E-2</v>
      </c>
      <c r="P5074" s="49">
        <v>44944</v>
      </c>
      <c r="Q5074" s="44" t="s">
        <v>29</v>
      </c>
      <c r="R5074" s="47">
        <v>8</v>
      </c>
      <c r="S5074" s="46" t="s">
        <v>39</v>
      </c>
      <c r="T5074" s="47" t="s">
        <v>166</v>
      </c>
      <c r="U5074" s="50">
        <v>243483.02</v>
      </c>
      <c r="V5074" s="47">
        <v>968596</v>
      </c>
      <c r="W5074" s="51" t="s">
        <v>10234</v>
      </c>
      <c r="X5074" s="50" t="s">
        <v>40</v>
      </c>
      <c r="Y5074" s="44" t="s">
        <v>2153</v>
      </c>
      <c r="AA5074" t="str">
        <f>_xlfn.XLOOKUP(B5074,direcciones!B:B,direcciones!C:C,"",0)</f>
        <v/>
      </c>
      <c r="AB5074" t="str">
        <f>_xlfn.XLOOKUP(B5074,direcciones!B:B,direcciones!D:D,"",0)</f>
        <v/>
      </c>
      <c r="AC5074" t="str">
        <f>_xlfn.XLOOKUP($B5074,direcciones!$B:$B,direcciones!E:E,"",0)</f>
        <v/>
      </c>
      <c r="AD5074" t="str">
        <f>_xlfn.XLOOKUP($B5074,direcciones!$B:$B,direcciones!F:F,"",0)</f>
        <v/>
      </c>
      <c r="AE5074" t="str">
        <f>_xlfn.XLOOKUP($B5074,direcciones!$B:$B,direcciones!G:G,"",0)</f>
        <v/>
      </c>
    </row>
    <row r="5075" spans="1:31" ht="15.75" x14ac:dyDescent="0.25">
      <c r="A5075" s="44">
        <f t="shared" si="79"/>
        <v>5074</v>
      </c>
      <c r="B5075" s="44">
        <v>3164677673</v>
      </c>
      <c r="C5075" s="45">
        <v>80425315</v>
      </c>
      <c r="D5075" s="44" t="s">
        <v>12198</v>
      </c>
      <c r="E5075" s="45">
        <v>1127167</v>
      </c>
      <c r="F5075" s="44" t="s">
        <v>12199</v>
      </c>
      <c r="G5075" s="45">
        <v>6</v>
      </c>
      <c r="H5075" s="44" t="s">
        <v>27</v>
      </c>
      <c r="I5075" s="44" t="s">
        <v>12200</v>
      </c>
      <c r="J5075" s="46">
        <v>44506244</v>
      </c>
      <c r="K5075" s="47">
        <v>170060259</v>
      </c>
      <c r="L5075" s="47">
        <v>7</v>
      </c>
      <c r="M5075" s="47">
        <v>216</v>
      </c>
      <c r="N5075" s="52">
        <v>2193514.7799999998</v>
      </c>
      <c r="O5075" s="48">
        <v>2.1495208627355749E-2</v>
      </c>
      <c r="P5075" s="49">
        <v>44742</v>
      </c>
      <c r="Q5075" s="44" t="s">
        <v>29</v>
      </c>
      <c r="R5075" s="47">
        <v>15</v>
      </c>
      <c r="S5075" s="46" t="s">
        <v>30</v>
      </c>
      <c r="T5075" s="47" t="s">
        <v>166</v>
      </c>
      <c r="U5075" s="50">
        <v>821987.79</v>
      </c>
      <c r="V5075" s="47">
        <v>956671</v>
      </c>
      <c r="W5075" s="51" t="s">
        <v>33</v>
      </c>
      <c r="X5075" s="50" t="s">
        <v>40</v>
      </c>
      <c r="Y5075" s="44" t="s">
        <v>2153</v>
      </c>
      <c r="AA5075" t="str">
        <f>_xlfn.XLOOKUP(B5075,direcciones!B:B,direcciones!C:C,"",0)</f>
        <v/>
      </c>
      <c r="AB5075" t="str">
        <f>_xlfn.XLOOKUP(B5075,direcciones!B:B,direcciones!D:D,"",0)</f>
        <v/>
      </c>
      <c r="AC5075" t="str">
        <f>_xlfn.XLOOKUP($B5075,direcciones!$B:$B,direcciones!E:E,"",0)</f>
        <v/>
      </c>
      <c r="AD5075" t="str">
        <f>_xlfn.XLOOKUP($B5075,direcciones!$B:$B,direcciones!F:F,"",0)</f>
        <v/>
      </c>
      <c r="AE5075" t="str">
        <f>_xlfn.XLOOKUP($B5075,direcciones!$B:$B,direcciones!G:G,"",0)</f>
        <v/>
      </c>
    </row>
    <row r="5076" spans="1:31" ht="15.75" x14ac:dyDescent="0.25">
      <c r="A5076" s="44">
        <f t="shared" si="79"/>
        <v>5075</v>
      </c>
      <c r="B5076" s="44">
        <v>3218969769</v>
      </c>
      <c r="C5076" s="45">
        <v>1098310845</v>
      </c>
      <c r="D5076" s="44" t="s">
        <v>12201</v>
      </c>
      <c r="E5076" s="45">
        <v>1153735</v>
      </c>
      <c r="F5076" s="44" t="s">
        <v>12202</v>
      </c>
      <c r="G5076" s="45">
        <v>3</v>
      </c>
      <c r="H5076" s="44" t="s">
        <v>27</v>
      </c>
      <c r="I5076" s="44" t="s">
        <v>12203</v>
      </c>
      <c r="J5076" s="46">
        <v>62925500</v>
      </c>
      <c r="K5076" s="47">
        <v>65721336</v>
      </c>
      <c r="L5076" s="47">
        <v>9</v>
      </c>
      <c r="M5076" s="47">
        <v>278</v>
      </c>
      <c r="N5076" s="52">
        <v>777794.84</v>
      </c>
      <c r="O5076" s="48">
        <v>1.5071552868074151E-2</v>
      </c>
      <c r="P5076" s="49">
        <v>45001</v>
      </c>
      <c r="Q5076" s="44" t="s">
        <v>29</v>
      </c>
      <c r="R5076" s="47">
        <v>6</v>
      </c>
      <c r="S5076" s="46" t="s">
        <v>39</v>
      </c>
      <c r="T5076" s="47" t="s">
        <v>166</v>
      </c>
      <c r="U5076" s="50">
        <v>328209.07</v>
      </c>
      <c r="V5076" s="47">
        <v>948385</v>
      </c>
      <c r="W5076" s="51" t="s">
        <v>11024</v>
      </c>
      <c r="X5076" s="50" t="s">
        <v>40</v>
      </c>
      <c r="Y5076" s="44" t="s">
        <v>2153</v>
      </c>
      <c r="AA5076" t="str">
        <f>_xlfn.XLOOKUP(B5076,direcciones!B:B,direcciones!C:C,"",0)</f>
        <v/>
      </c>
      <c r="AB5076" t="str">
        <f>_xlfn.XLOOKUP(B5076,direcciones!B:B,direcciones!D:D,"",0)</f>
        <v/>
      </c>
      <c r="AC5076" t="str">
        <f>_xlfn.XLOOKUP($B5076,direcciones!$B:$B,direcciones!E:E,"",0)</f>
        <v/>
      </c>
      <c r="AD5076" t="str">
        <f>_xlfn.XLOOKUP($B5076,direcciones!$B:$B,direcciones!F:F,"",0)</f>
        <v/>
      </c>
      <c r="AE5076" t="str">
        <f>_xlfn.XLOOKUP($B5076,direcciones!$B:$B,direcciones!G:G,"",0)</f>
        <v/>
      </c>
    </row>
    <row r="5077" spans="1:31" ht="15.75" x14ac:dyDescent="0.25">
      <c r="A5077" s="44">
        <f t="shared" si="79"/>
        <v>5076</v>
      </c>
      <c r="B5077" s="44">
        <v>3128858742</v>
      </c>
      <c r="C5077" s="45">
        <v>1061685679</v>
      </c>
      <c r="D5077" s="44" t="s">
        <v>12204</v>
      </c>
      <c r="E5077" s="45">
        <v>1121787</v>
      </c>
      <c r="F5077" s="44" t="s">
        <v>12205</v>
      </c>
      <c r="G5077" s="45">
        <v>8</v>
      </c>
      <c r="H5077" s="44" t="s">
        <v>27</v>
      </c>
      <c r="I5077" s="44" t="s">
        <v>12206</v>
      </c>
      <c r="J5077" s="46">
        <v>14002000</v>
      </c>
      <c r="K5077" s="47">
        <v>167848461</v>
      </c>
      <c r="L5077" s="47">
        <v>8</v>
      </c>
      <c r="M5077" s="47">
        <v>247</v>
      </c>
      <c r="N5077" s="52">
        <v>2168157.63</v>
      </c>
      <c r="O5077" s="48">
        <v>6.6348164547921723E-2</v>
      </c>
      <c r="P5077" s="49">
        <v>44956</v>
      </c>
      <c r="Q5077" s="44" t="s">
        <v>29</v>
      </c>
      <c r="R5077" s="47">
        <v>8</v>
      </c>
      <c r="S5077" s="46" t="s">
        <v>30</v>
      </c>
      <c r="T5077" s="47" t="s">
        <v>166</v>
      </c>
      <c r="U5077" s="50">
        <v>811458.43</v>
      </c>
      <c r="V5077" s="47">
        <v>929007</v>
      </c>
      <c r="W5077" s="51" t="s">
        <v>33</v>
      </c>
      <c r="X5077" s="50" t="s">
        <v>40</v>
      </c>
      <c r="Y5077" s="44" t="s">
        <v>2153</v>
      </c>
      <c r="AA5077" t="str">
        <f>_xlfn.XLOOKUP(B5077,direcciones!B:B,direcciones!C:C,"",0)</f>
        <v/>
      </c>
      <c r="AB5077" t="str">
        <f>_xlfn.XLOOKUP(B5077,direcciones!B:B,direcciones!D:D,"",0)</f>
        <v/>
      </c>
      <c r="AC5077" t="str">
        <f>_xlfn.XLOOKUP($B5077,direcciones!$B:$B,direcciones!E:E,"",0)</f>
        <v/>
      </c>
      <c r="AD5077" t="str">
        <f>_xlfn.XLOOKUP($B5077,direcciones!$B:$B,direcciones!F:F,"",0)</f>
        <v/>
      </c>
      <c r="AE5077" t="str">
        <f>_xlfn.XLOOKUP($B5077,direcciones!$B:$B,direcciones!G:G,"",0)</f>
        <v/>
      </c>
    </row>
    <row r="5078" spans="1:31" ht="15.75" x14ac:dyDescent="0.25">
      <c r="A5078" s="44">
        <f t="shared" si="79"/>
        <v>5077</v>
      </c>
      <c r="B5078" s="44">
        <v>3128858742</v>
      </c>
      <c r="C5078" s="45">
        <v>1061685679</v>
      </c>
      <c r="D5078" s="44" t="s">
        <v>12204</v>
      </c>
      <c r="E5078" s="45">
        <v>1121788</v>
      </c>
      <c r="F5078" s="44" t="s">
        <v>12205</v>
      </c>
      <c r="G5078" s="45">
        <v>8</v>
      </c>
      <c r="H5078" s="44" t="s">
        <v>27</v>
      </c>
      <c r="I5078" s="44" t="s">
        <v>12207</v>
      </c>
      <c r="J5078" s="46">
        <v>17919410</v>
      </c>
      <c r="K5078" s="47">
        <v>167848461</v>
      </c>
      <c r="L5078" s="47">
        <v>8</v>
      </c>
      <c r="M5078" s="47">
        <v>247</v>
      </c>
      <c r="N5078" s="52">
        <v>2168157.63</v>
      </c>
      <c r="O5078" s="48">
        <v>5.1843615386890529E-2</v>
      </c>
      <c r="P5078" s="49">
        <v>44956</v>
      </c>
      <c r="Q5078" s="44" t="s">
        <v>29</v>
      </c>
      <c r="R5078" s="47">
        <v>8</v>
      </c>
      <c r="S5078" s="46" t="s">
        <v>30</v>
      </c>
      <c r="T5078" s="47" t="s">
        <v>166</v>
      </c>
      <c r="U5078" s="50">
        <v>811458.43</v>
      </c>
      <c r="V5078" s="47">
        <v>929007</v>
      </c>
      <c r="W5078" s="51" t="s">
        <v>33</v>
      </c>
      <c r="X5078" s="50" t="s">
        <v>40</v>
      </c>
      <c r="Y5078" s="44" t="s">
        <v>2153</v>
      </c>
      <c r="AA5078" t="str">
        <f>_xlfn.XLOOKUP(B5078,direcciones!B:B,direcciones!C:C,"",0)</f>
        <v/>
      </c>
      <c r="AB5078" t="str">
        <f>_xlfn.XLOOKUP(B5078,direcciones!B:B,direcciones!D:D,"",0)</f>
        <v/>
      </c>
      <c r="AC5078" t="str">
        <f>_xlfn.XLOOKUP($B5078,direcciones!$B:$B,direcciones!E:E,"",0)</f>
        <v/>
      </c>
      <c r="AD5078" t="str">
        <f>_xlfn.XLOOKUP($B5078,direcciones!$B:$B,direcciones!F:F,"",0)</f>
        <v/>
      </c>
      <c r="AE5078" t="str">
        <f>_xlfn.XLOOKUP($B5078,direcciones!$B:$B,direcciones!G:G,"",0)</f>
        <v/>
      </c>
    </row>
    <row r="5079" spans="1:31" ht="15.75" x14ac:dyDescent="0.25">
      <c r="A5079" s="44">
        <f t="shared" si="79"/>
        <v>5078</v>
      </c>
      <c r="B5079" s="44">
        <v>3128858742</v>
      </c>
      <c r="C5079" s="45">
        <v>1061685679</v>
      </c>
      <c r="D5079" s="44" t="s">
        <v>12204</v>
      </c>
      <c r="E5079" s="45">
        <v>1121789</v>
      </c>
      <c r="F5079" s="44" t="s">
        <v>12205</v>
      </c>
      <c r="G5079" s="45">
        <v>8</v>
      </c>
      <c r="H5079" s="44" t="s">
        <v>27</v>
      </c>
      <c r="I5079" s="44" t="s">
        <v>12208</v>
      </c>
      <c r="J5079" s="46">
        <v>36387461</v>
      </c>
      <c r="K5079" s="47">
        <v>167848461</v>
      </c>
      <c r="L5079" s="47">
        <v>8</v>
      </c>
      <c r="M5079" s="47">
        <v>247</v>
      </c>
      <c r="N5079" s="52">
        <v>2168157.63</v>
      </c>
      <c r="O5079" s="48">
        <v>2.5530965186056812E-2</v>
      </c>
      <c r="P5079" s="49">
        <v>44956</v>
      </c>
      <c r="Q5079" s="44" t="s">
        <v>29</v>
      </c>
      <c r="R5079" s="47">
        <v>8</v>
      </c>
      <c r="S5079" s="46" t="s">
        <v>30</v>
      </c>
      <c r="T5079" s="47" t="s">
        <v>166</v>
      </c>
      <c r="U5079" s="50">
        <v>811458.43</v>
      </c>
      <c r="V5079" s="47">
        <v>929007</v>
      </c>
      <c r="W5079" s="51" t="s">
        <v>33</v>
      </c>
      <c r="X5079" s="50" t="s">
        <v>40</v>
      </c>
      <c r="Y5079" s="44" t="s">
        <v>2153</v>
      </c>
      <c r="AA5079" t="str">
        <f>_xlfn.XLOOKUP(B5079,direcciones!B:B,direcciones!C:C,"",0)</f>
        <v/>
      </c>
      <c r="AB5079" t="str">
        <f>_xlfn.XLOOKUP(B5079,direcciones!B:B,direcciones!D:D,"",0)</f>
        <v/>
      </c>
      <c r="AC5079" t="str">
        <f>_xlfn.XLOOKUP($B5079,direcciones!$B:$B,direcciones!E:E,"",0)</f>
        <v/>
      </c>
      <c r="AD5079" t="str">
        <f>_xlfn.XLOOKUP($B5079,direcciones!$B:$B,direcciones!F:F,"",0)</f>
        <v/>
      </c>
      <c r="AE5079" t="str">
        <f>_xlfn.XLOOKUP($B5079,direcciones!$B:$B,direcciones!G:G,"",0)</f>
        <v/>
      </c>
    </row>
    <row r="5080" spans="1:31" ht="15.75" x14ac:dyDescent="0.25">
      <c r="A5080" s="44">
        <f t="shared" si="79"/>
        <v>5079</v>
      </c>
      <c r="B5080" s="44">
        <v>3128858742</v>
      </c>
      <c r="C5080" s="45">
        <v>1061685679</v>
      </c>
      <c r="D5080" s="44" t="s">
        <v>12204</v>
      </c>
      <c r="E5080" s="45">
        <v>1121791</v>
      </c>
      <c r="F5080" s="44" t="s">
        <v>12205</v>
      </c>
      <c r="G5080" s="45">
        <v>8</v>
      </c>
      <c r="H5080" s="44" t="s">
        <v>27</v>
      </c>
      <c r="I5080" s="44" t="s">
        <v>12209</v>
      </c>
      <c r="J5080" s="46">
        <v>39168706</v>
      </c>
      <c r="K5080" s="47">
        <v>167848461</v>
      </c>
      <c r="L5080" s="47">
        <v>8</v>
      </c>
      <c r="M5080" s="47">
        <v>247</v>
      </c>
      <c r="N5080" s="52">
        <v>2168157.63</v>
      </c>
      <c r="O5080" s="48">
        <v>2.3718092703905E-2</v>
      </c>
      <c r="P5080" s="49">
        <v>44956</v>
      </c>
      <c r="Q5080" s="44" t="s">
        <v>29</v>
      </c>
      <c r="R5080" s="47">
        <v>8</v>
      </c>
      <c r="S5080" s="46" t="s">
        <v>30</v>
      </c>
      <c r="T5080" s="47" t="s">
        <v>166</v>
      </c>
      <c r="U5080" s="50">
        <v>811458.43</v>
      </c>
      <c r="V5080" s="47">
        <v>929007</v>
      </c>
      <c r="W5080" s="51" t="s">
        <v>33</v>
      </c>
      <c r="X5080" s="50" t="s">
        <v>40</v>
      </c>
      <c r="Y5080" s="44" t="s">
        <v>2153</v>
      </c>
      <c r="AA5080" t="str">
        <f>_xlfn.XLOOKUP(B5080,direcciones!B:B,direcciones!C:C,"",0)</f>
        <v/>
      </c>
      <c r="AB5080" t="str">
        <f>_xlfn.XLOOKUP(B5080,direcciones!B:B,direcciones!D:D,"",0)</f>
        <v/>
      </c>
      <c r="AC5080" t="str">
        <f>_xlfn.XLOOKUP($B5080,direcciones!$B:$B,direcciones!E:E,"",0)</f>
        <v/>
      </c>
      <c r="AD5080" t="str">
        <f>_xlfn.XLOOKUP($B5080,direcciones!$B:$B,direcciones!F:F,"",0)</f>
        <v/>
      </c>
      <c r="AE5080" t="str">
        <f>_xlfn.XLOOKUP($B5080,direcciones!$B:$B,direcciones!G:G,"",0)</f>
        <v/>
      </c>
    </row>
    <row r="5081" spans="1:31" ht="15.75" x14ac:dyDescent="0.25">
      <c r="A5081" s="44">
        <f t="shared" si="79"/>
        <v>5080</v>
      </c>
      <c r="B5081" s="44">
        <v>3128858742</v>
      </c>
      <c r="C5081" s="45">
        <v>1061685679</v>
      </c>
      <c r="D5081" s="44" t="s">
        <v>12204</v>
      </c>
      <c r="E5081" s="45">
        <v>1121786</v>
      </c>
      <c r="F5081" s="44" t="s">
        <v>12205</v>
      </c>
      <c r="G5081" s="45">
        <v>8</v>
      </c>
      <c r="H5081" s="44" t="s">
        <v>27</v>
      </c>
      <c r="I5081" s="44" t="s">
        <v>12210</v>
      </c>
      <c r="J5081" s="46">
        <v>13083964</v>
      </c>
      <c r="K5081" s="47">
        <v>167848461</v>
      </c>
      <c r="L5081" s="47">
        <v>8</v>
      </c>
      <c r="M5081" s="47">
        <v>247</v>
      </c>
      <c r="N5081" s="52">
        <v>2168157.63</v>
      </c>
      <c r="O5081" s="48">
        <v>7.1003481819424147E-2</v>
      </c>
      <c r="P5081" s="49">
        <v>44956</v>
      </c>
      <c r="Q5081" s="44" t="s">
        <v>29</v>
      </c>
      <c r="R5081" s="47">
        <v>8</v>
      </c>
      <c r="S5081" s="46" t="s">
        <v>30</v>
      </c>
      <c r="T5081" s="47" t="s">
        <v>166</v>
      </c>
      <c r="U5081" s="50">
        <v>811458.43</v>
      </c>
      <c r="V5081" s="47">
        <v>929007</v>
      </c>
      <c r="W5081" s="51" t="s">
        <v>33</v>
      </c>
      <c r="X5081" s="50" t="s">
        <v>40</v>
      </c>
      <c r="Y5081" s="44" t="s">
        <v>2153</v>
      </c>
      <c r="AA5081" t="str">
        <f>_xlfn.XLOOKUP(B5081,direcciones!B:B,direcciones!C:C,"",0)</f>
        <v/>
      </c>
      <c r="AB5081" t="str">
        <f>_xlfn.XLOOKUP(B5081,direcciones!B:B,direcciones!D:D,"",0)</f>
        <v/>
      </c>
      <c r="AC5081" t="str">
        <f>_xlfn.XLOOKUP($B5081,direcciones!$B:$B,direcciones!E:E,"",0)</f>
        <v/>
      </c>
      <c r="AD5081" t="str">
        <f>_xlfn.XLOOKUP($B5081,direcciones!$B:$B,direcciones!F:F,"",0)</f>
        <v/>
      </c>
      <c r="AE5081" t="str">
        <f>_xlfn.XLOOKUP($B5081,direcciones!$B:$B,direcciones!G:G,"",0)</f>
        <v/>
      </c>
    </row>
    <row r="5082" spans="1:31" ht="15.75" x14ac:dyDescent="0.25">
      <c r="A5082" s="44">
        <f t="shared" si="79"/>
        <v>5081</v>
      </c>
      <c r="B5082" s="44">
        <v>3167304477</v>
      </c>
      <c r="C5082" s="45">
        <v>71701299</v>
      </c>
      <c r="D5082" s="44" t="s">
        <v>12211</v>
      </c>
      <c r="E5082" s="45">
        <v>1123379</v>
      </c>
      <c r="F5082" s="44" t="s">
        <v>12212</v>
      </c>
      <c r="G5082" s="45">
        <v>5</v>
      </c>
      <c r="H5082" s="44" t="s">
        <v>27</v>
      </c>
      <c r="I5082" s="44" t="s">
        <v>12213</v>
      </c>
      <c r="J5082" s="46">
        <v>17659400</v>
      </c>
      <c r="K5082" s="47">
        <v>65345500</v>
      </c>
      <c r="L5082" s="47">
        <v>32</v>
      </c>
      <c r="M5082" s="47">
        <v>977</v>
      </c>
      <c r="N5082" s="52">
        <v>774887.76</v>
      </c>
      <c r="O5082" s="48">
        <v>5.0721995084770717E-2</v>
      </c>
      <c r="P5082" s="49">
        <v>44974</v>
      </c>
      <c r="Q5082" s="44" t="s">
        <v>29</v>
      </c>
      <c r="R5082" s="47">
        <v>7</v>
      </c>
      <c r="S5082" s="46" t="s">
        <v>39</v>
      </c>
      <c r="T5082" s="47" t="s">
        <v>166</v>
      </c>
      <c r="U5082" s="50">
        <v>245784.39</v>
      </c>
      <c r="V5082" s="47">
        <v>895720</v>
      </c>
      <c r="W5082" s="51" t="s">
        <v>11024</v>
      </c>
      <c r="X5082" s="50" t="s">
        <v>40</v>
      </c>
      <c r="Y5082" s="44" t="s">
        <v>2153</v>
      </c>
      <c r="AA5082" t="str">
        <f>_xlfn.XLOOKUP(B5082,direcciones!B:B,direcciones!C:C,"",0)</f>
        <v/>
      </c>
      <c r="AB5082" t="str">
        <f>_xlfn.XLOOKUP(B5082,direcciones!B:B,direcciones!D:D,"",0)</f>
        <v/>
      </c>
      <c r="AC5082" t="str">
        <f>_xlfn.XLOOKUP($B5082,direcciones!$B:$B,direcciones!E:E,"",0)</f>
        <v/>
      </c>
      <c r="AD5082" t="str">
        <f>_xlfn.XLOOKUP($B5082,direcciones!$B:$B,direcciones!F:F,"",0)</f>
        <v/>
      </c>
      <c r="AE5082" t="str">
        <f>_xlfn.XLOOKUP($B5082,direcciones!$B:$B,direcciones!G:G,"",0)</f>
        <v/>
      </c>
    </row>
    <row r="5083" spans="1:31" ht="15.75" x14ac:dyDescent="0.25">
      <c r="A5083" s="44">
        <f t="shared" si="79"/>
        <v>5082</v>
      </c>
      <c r="B5083" s="44">
        <v>3167304477</v>
      </c>
      <c r="C5083" s="45">
        <v>71701299</v>
      </c>
      <c r="D5083" s="44" t="s">
        <v>12211</v>
      </c>
      <c r="E5083" s="45">
        <v>1123376</v>
      </c>
      <c r="F5083" s="44" t="s">
        <v>12212</v>
      </c>
      <c r="G5083" s="45">
        <v>5</v>
      </c>
      <c r="H5083" s="44" t="s">
        <v>27</v>
      </c>
      <c r="I5083" s="44" t="s">
        <v>12214</v>
      </c>
      <c r="J5083" s="46">
        <v>1157200</v>
      </c>
      <c r="K5083" s="47">
        <v>65345500</v>
      </c>
      <c r="L5083" s="47">
        <v>33</v>
      </c>
      <c r="M5083" s="47">
        <v>1008</v>
      </c>
      <c r="N5083" s="52">
        <v>774887.76</v>
      </c>
      <c r="O5083" s="48">
        <v>0.77404078810922916</v>
      </c>
      <c r="P5083" s="49">
        <v>44974</v>
      </c>
      <c r="Q5083" s="44" t="s">
        <v>29</v>
      </c>
      <c r="R5083" s="47">
        <v>7</v>
      </c>
      <c r="S5083" s="46" t="s">
        <v>39</v>
      </c>
      <c r="T5083" s="47" t="s">
        <v>166</v>
      </c>
      <c r="U5083" s="50">
        <v>245784.39</v>
      </c>
      <c r="V5083" s="47">
        <v>895720</v>
      </c>
      <c r="W5083" s="51" t="s">
        <v>11024</v>
      </c>
      <c r="X5083" s="50" t="s">
        <v>162</v>
      </c>
      <c r="Y5083" s="44" t="s">
        <v>2153</v>
      </c>
      <c r="AA5083" t="str">
        <f>_xlfn.XLOOKUP(B5083,direcciones!B:B,direcciones!C:C,"",0)</f>
        <v/>
      </c>
      <c r="AB5083" t="str">
        <f>_xlfn.XLOOKUP(B5083,direcciones!B:B,direcciones!D:D,"",0)</f>
        <v/>
      </c>
      <c r="AC5083" t="str">
        <f>_xlfn.XLOOKUP($B5083,direcciones!$B:$B,direcciones!E:E,"",0)</f>
        <v/>
      </c>
      <c r="AD5083" t="str">
        <f>_xlfn.XLOOKUP($B5083,direcciones!$B:$B,direcciones!F:F,"",0)</f>
        <v/>
      </c>
      <c r="AE5083" t="str">
        <f>_xlfn.XLOOKUP($B5083,direcciones!$B:$B,direcciones!G:G,"",0)</f>
        <v/>
      </c>
    </row>
    <row r="5084" spans="1:31" ht="15.75" x14ac:dyDescent="0.25">
      <c r="A5084" s="44">
        <f t="shared" si="79"/>
        <v>5083</v>
      </c>
      <c r="B5084" s="44">
        <v>3115854223</v>
      </c>
      <c r="C5084" s="45">
        <v>2236602</v>
      </c>
      <c r="D5084" s="44" t="s">
        <v>12215</v>
      </c>
      <c r="E5084" s="45">
        <v>1132256</v>
      </c>
      <c r="F5084" s="44" t="s">
        <v>12216</v>
      </c>
      <c r="G5084" s="45">
        <v>4</v>
      </c>
      <c r="H5084" s="44" t="s">
        <v>27</v>
      </c>
      <c r="I5084" s="44" t="s">
        <v>12217</v>
      </c>
      <c r="J5084" s="46">
        <v>22650100</v>
      </c>
      <c r="K5084" s="47">
        <v>60299800</v>
      </c>
      <c r="L5084" s="47">
        <v>9</v>
      </c>
      <c r="M5084" s="47">
        <v>278</v>
      </c>
      <c r="N5084" s="52">
        <v>720717.21</v>
      </c>
      <c r="O5084" s="48">
        <v>3.2898927598553646E-2</v>
      </c>
      <c r="P5084" s="49">
        <v>44974</v>
      </c>
      <c r="Q5084" s="44" t="s">
        <v>29</v>
      </c>
      <c r="R5084" s="47">
        <v>7</v>
      </c>
      <c r="S5084" s="46" t="s">
        <v>39</v>
      </c>
      <c r="T5084" s="47" t="s">
        <v>166</v>
      </c>
      <c r="U5084" s="50">
        <v>227771.24</v>
      </c>
      <c r="V5084" s="47">
        <v>745164</v>
      </c>
      <c r="W5084" s="51" t="s">
        <v>33</v>
      </c>
      <c r="X5084" s="50" t="s">
        <v>40</v>
      </c>
      <c r="Y5084" s="44" t="s">
        <v>2153</v>
      </c>
      <c r="AA5084" t="str">
        <f>_xlfn.XLOOKUP(B5084,direcciones!B:B,direcciones!C:C,"",0)</f>
        <v/>
      </c>
      <c r="AB5084" t="str">
        <f>_xlfn.XLOOKUP(B5084,direcciones!B:B,direcciones!D:D,"",0)</f>
        <v/>
      </c>
      <c r="AC5084" t="str">
        <f>_xlfn.XLOOKUP($B5084,direcciones!$B:$B,direcciones!E:E,"",0)</f>
        <v/>
      </c>
      <c r="AD5084" t="str">
        <f>_xlfn.XLOOKUP($B5084,direcciones!$B:$B,direcciones!F:F,"",0)</f>
        <v/>
      </c>
      <c r="AE5084" t="str">
        <f>_xlfn.XLOOKUP($B5084,direcciones!$B:$B,direcciones!G:G,"",0)</f>
        <v/>
      </c>
    </row>
    <row r="5085" spans="1:31" ht="15.75" x14ac:dyDescent="0.25">
      <c r="A5085" s="44">
        <f t="shared" si="79"/>
        <v>5084</v>
      </c>
      <c r="B5085" s="44">
        <v>3118667594</v>
      </c>
      <c r="C5085" s="45">
        <v>20736475</v>
      </c>
      <c r="D5085" s="44" t="s">
        <v>12218</v>
      </c>
      <c r="E5085" s="45">
        <v>1088734</v>
      </c>
      <c r="F5085" s="44" t="s">
        <v>12219</v>
      </c>
      <c r="G5085" s="45">
        <v>7</v>
      </c>
      <c r="H5085" s="44" t="s">
        <v>27</v>
      </c>
      <c r="I5085" s="44" t="s">
        <v>12220</v>
      </c>
      <c r="J5085" s="46">
        <v>5806900</v>
      </c>
      <c r="K5085" s="47">
        <v>76247600</v>
      </c>
      <c r="L5085" s="47">
        <v>11</v>
      </c>
      <c r="M5085" s="47">
        <v>339</v>
      </c>
      <c r="N5085" s="52">
        <v>1187882.32</v>
      </c>
      <c r="O5085" s="48">
        <v>0.11872444850092131</v>
      </c>
      <c r="P5085" s="49">
        <v>44925</v>
      </c>
      <c r="Q5085" s="44" t="s">
        <v>29</v>
      </c>
      <c r="R5085" s="47">
        <v>9</v>
      </c>
      <c r="S5085" s="46" t="s">
        <v>39</v>
      </c>
      <c r="T5085" s="47" t="s">
        <v>166</v>
      </c>
      <c r="U5085" s="50">
        <v>312649.40999999997</v>
      </c>
      <c r="V5085" s="47">
        <v>689421</v>
      </c>
      <c r="W5085" s="51" t="s">
        <v>10745</v>
      </c>
      <c r="X5085" s="50" t="s">
        <v>60</v>
      </c>
      <c r="Y5085" s="44" t="s">
        <v>2153</v>
      </c>
      <c r="AA5085" t="str">
        <f>_xlfn.XLOOKUP(B5085,direcciones!B:B,direcciones!C:C,"",0)</f>
        <v/>
      </c>
      <c r="AB5085" t="str">
        <f>_xlfn.XLOOKUP(B5085,direcciones!B:B,direcciones!D:D,"",0)</f>
        <v/>
      </c>
      <c r="AC5085" t="str">
        <f>_xlfn.XLOOKUP($B5085,direcciones!$B:$B,direcciones!E:E,"",0)</f>
        <v/>
      </c>
      <c r="AD5085" t="str">
        <f>_xlfn.XLOOKUP($B5085,direcciones!$B:$B,direcciones!F:F,"",0)</f>
        <v/>
      </c>
      <c r="AE5085" t="str">
        <f>_xlfn.XLOOKUP($B5085,direcciones!$B:$B,direcciones!G:G,"",0)</f>
        <v/>
      </c>
    </row>
    <row r="5086" spans="1:31" ht="15.75" x14ac:dyDescent="0.25">
      <c r="A5086" s="44">
        <f t="shared" si="79"/>
        <v>5085</v>
      </c>
      <c r="B5086" s="44">
        <v>3178534908</v>
      </c>
      <c r="C5086" s="45">
        <v>91241977</v>
      </c>
      <c r="D5086" s="44" t="s">
        <v>12221</v>
      </c>
      <c r="E5086" s="45">
        <v>1058047</v>
      </c>
      <c r="F5086" s="44" t="s">
        <v>12222</v>
      </c>
      <c r="G5086" s="45">
        <v>6</v>
      </c>
      <c r="H5086" s="44" t="s">
        <v>27</v>
      </c>
      <c r="I5086" s="44" t="s">
        <v>12223</v>
      </c>
      <c r="J5086" s="46">
        <v>11888800</v>
      </c>
      <c r="K5086" s="47">
        <v>62202680</v>
      </c>
      <c r="L5086" s="47">
        <v>12</v>
      </c>
      <c r="M5086" s="47">
        <v>362</v>
      </c>
      <c r="N5086" s="52">
        <v>737698.35</v>
      </c>
      <c r="O5086" s="48">
        <v>5.6898593634344928E-2</v>
      </c>
      <c r="P5086" s="49">
        <v>44874</v>
      </c>
      <c r="Q5086" s="44" t="s">
        <v>29</v>
      </c>
      <c r="R5086" s="47">
        <v>10</v>
      </c>
      <c r="S5086" s="46" t="s">
        <v>30</v>
      </c>
      <c r="T5086" s="47" t="s">
        <v>166</v>
      </c>
      <c r="U5086" s="50">
        <v>308585.71000000002</v>
      </c>
      <c r="V5086" s="47">
        <v>676456</v>
      </c>
      <c r="W5086" s="51" t="s">
        <v>33</v>
      </c>
      <c r="X5086" s="50" t="s">
        <v>40</v>
      </c>
      <c r="Y5086" s="44" t="s">
        <v>2153</v>
      </c>
      <c r="AA5086" t="str">
        <f>_xlfn.XLOOKUP(B5086,direcciones!B:B,direcciones!C:C,"",0)</f>
        <v/>
      </c>
      <c r="AB5086" t="str">
        <f>_xlfn.XLOOKUP(B5086,direcciones!B:B,direcciones!D:D,"",0)</f>
        <v/>
      </c>
      <c r="AC5086" t="str">
        <f>_xlfn.XLOOKUP($B5086,direcciones!$B:$B,direcciones!E:E,"",0)</f>
        <v/>
      </c>
      <c r="AD5086" t="str">
        <f>_xlfn.XLOOKUP($B5086,direcciones!$B:$B,direcciones!F:F,"",0)</f>
        <v/>
      </c>
      <c r="AE5086" t="str">
        <f>_xlfn.XLOOKUP($B5086,direcciones!$B:$B,direcciones!G:G,"",0)</f>
        <v/>
      </c>
    </row>
    <row r="5087" spans="1:31" ht="15.75" x14ac:dyDescent="0.25">
      <c r="A5087" s="44">
        <f t="shared" si="79"/>
        <v>5086</v>
      </c>
      <c r="B5087" s="44">
        <v>3178534908</v>
      </c>
      <c r="C5087" s="45">
        <v>91241977</v>
      </c>
      <c r="D5087" s="44" t="s">
        <v>12221</v>
      </c>
      <c r="E5087" s="45">
        <v>1058046</v>
      </c>
      <c r="F5087" s="44" t="s">
        <v>12222</v>
      </c>
      <c r="G5087" s="45">
        <v>6</v>
      </c>
      <c r="H5087" s="44" t="s">
        <v>27</v>
      </c>
      <c r="I5087" s="44" t="s">
        <v>12224</v>
      </c>
      <c r="J5087" s="46">
        <v>10898800</v>
      </c>
      <c r="K5087" s="47">
        <v>62202680</v>
      </c>
      <c r="L5087" s="47">
        <v>12</v>
      </c>
      <c r="M5087" s="47">
        <v>362</v>
      </c>
      <c r="N5087" s="52">
        <v>737698.35</v>
      </c>
      <c r="O5087" s="48">
        <v>6.2067016552280987E-2</v>
      </c>
      <c r="P5087" s="49">
        <v>44874</v>
      </c>
      <c r="Q5087" s="44" t="s">
        <v>29</v>
      </c>
      <c r="R5087" s="47">
        <v>10</v>
      </c>
      <c r="S5087" s="46" t="s">
        <v>30</v>
      </c>
      <c r="T5087" s="47" t="s">
        <v>166</v>
      </c>
      <c r="U5087" s="50">
        <v>308585.71000000002</v>
      </c>
      <c r="V5087" s="47">
        <v>676456</v>
      </c>
      <c r="W5087" s="51" t="s">
        <v>33</v>
      </c>
      <c r="X5087" s="50" t="s">
        <v>40</v>
      </c>
      <c r="Y5087" s="44" t="s">
        <v>2153</v>
      </c>
      <c r="AA5087" t="str">
        <f>_xlfn.XLOOKUP(B5087,direcciones!B:B,direcciones!C:C,"",0)</f>
        <v/>
      </c>
      <c r="AB5087" t="str">
        <f>_xlfn.XLOOKUP(B5087,direcciones!B:B,direcciones!D:D,"",0)</f>
        <v/>
      </c>
      <c r="AC5087" t="str">
        <f>_xlfn.XLOOKUP($B5087,direcciones!$B:$B,direcciones!E:E,"",0)</f>
        <v/>
      </c>
      <c r="AD5087" t="str">
        <f>_xlfn.XLOOKUP($B5087,direcciones!$B:$B,direcciones!F:F,"",0)</f>
        <v/>
      </c>
      <c r="AE5087" t="str">
        <f>_xlfn.XLOOKUP($B5087,direcciones!$B:$B,direcciones!G:G,"",0)</f>
        <v/>
      </c>
    </row>
    <row r="5088" spans="1:31" ht="15.75" x14ac:dyDescent="0.25">
      <c r="A5088" s="44">
        <f t="shared" si="79"/>
        <v>5087</v>
      </c>
      <c r="B5088" s="44">
        <v>3178534908</v>
      </c>
      <c r="C5088" s="45">
        <v>91241977</v>
      </c>
      <c r="D5088" s="44" t="s">
        <v>12221</v>
      </c>
      <c r="E5088" s="45">
        <v>1058049</v>
      </c>
      <c r="F5088" s="44" t="s">
        <v>12222</v>
      </c>
      <c r="G5088" s="45">
        <v>6</v>
      </c>
      <c r="H5088" s="44" t="s">
        <v>27</v>
      </c>
      <c r="I5088" s="44" t="s">
        <v>12225</v>
      </c>
      <c r="J5088" s="46">
        <v>23403600</v>
      </c>
      <c r="K5088" s="47">
        <v>62202680</v>
      </c>
      <c r="L5088" s="47">
        <v>12</v>
      </c>
      <c r="M5088" s="47">
        <v>362</v>
      </c>
      <c r="N5088" s="52">
        <v>737698.35</v>
      </c>
      <c r="O5088" s="48">
        <v>2.8903929310020681E-2</v>
      </c>
      <c r="P5088" s="49">
        <v>44874</v>
      </c>
      <c r="Q5088" s="44" t="s">
        <v>29</v>
      </c>
      <c r="R5088" s="47">
        <v>10</v>
      </c>
      <c r="S5088" s="46" t="s">
        <v>30</v>
      </c>
      <c r="T5088" s="47" t="s">
        <v>166</v>
      </c>
      <c r="U5088" s="50">
        <v>308585.71000000002</v>
      </c>
      <c r="V5088" s="47">
        <v>676456</v>
      </c>
      <c r="W5088" s="51" t="s">
        <v>33</v>
      </c>
      <c r="X5088" s="50" t="s">
        <v>40</v>
      </c>
      <c r="Y5088" s="44" t="s">
        <v>2153</v>
      </c>
      <c r="AA5088" t="str">
        <f>_xlfn.XLOOKUP(B5088,direcciones!B:B,direcciones!C:C,"",0)</f>
        <v/>
      </c>
      <c r="AB5088" t="str">
        <f>_xlfn.XLOOKUP(B5088,direcciones!B:B,direcciones!D:D,"",0)</f>
        <v/>
      </c>
      <c r="AC5088" t="str">
        <f>_xlfn.XLOOKUP($B5088,direcciones!$B:$B,direcciones!E:E,"",0)</f>
        <v/>
      </c>
      <c r="AD5088" t="str">
        <f>_xlfn.XLOOKUP($B5088,direcciones!$B:$B,direcciones!F:F,"",0)</f>
        <v/>
      </c>
      <c r="AE5088" t="str">
        <f>_xlfn.XLOOKUP($B5088,direcciones!$B:$B,direcciones!G:G,"",0)</f>
        <v/>
      </c>
    </row>
    <row r="5089" spans="1:31" ht="15.75" x14ac:dyDescent="0.25">
      <c r="A5089" s="44">
        <f t="shared" si="79"/>
        <v>5088</v>
      </c>
      <c r="B5089" s="44">
        <v>3213212178</v>
      </c>
      <c r="C5089" s="45">
        <v>52493933</v>
      </c>
      <c r="D5089" s="44" t="s">
        <v>12226</v>
      </c>
      <c r="E5089" s="45">
        <v>1116905</v>
      </c>
      <c r="F5089" s="44" t="s">
        <v>12227</v>
      </c>
      <c r="G5089" s="45">
        <v>6</v>
      </c>
      <c r="H5089" s="44" t="s">
        <v>27</v>
      </c>
      <c r="I5089" s="44" t="s">
        <v>12228</v>
      </c>
      <c r="J5089" s="46">
        <v>67844000</v>
      </c>
      <c r="K5089" s="47">
        <v>137647749</v>
      </c>
      <c r="L5089" s="47">
        <v>8</v>
      </c>
      <c r="M5089" s="47">
        <v>247</v>
      </c>
      <c r="N5089" s="52">
        <v>1874225.08</v>
      </c>
      <c r="O5089" s="48">
        <v>8.9297653440245268E-3</v>
      </c>
      <c r="P5089" s="49">
        <v>44952</v>
      </c>
      <c r="Q5089" s="44" t="s">
        <v>29</v>
      </c>
      <c r="R5089" s="47">
        <v>8</v>
      </c>
      <c r="S5089" s="46" t="s">
        <v>30</v>
      </c>
      <c r="T5089" s="47" t="s">
        <v>166</v>
      </c>
      <c r="U5089" s="50">
        <v>688879.58</v>
      </c>
      <c r="V5089" s="47">
        <v>605831</v>
      </c>
      <c r="W5089" s="51" t="s">
        <v>11024</v>
      </c>
      <c r="X5089" s="50" t="s">
        <v>40</v>
      </c>
      <c r="Y5089" s="44" t="s">
        <v>2153</v>
      </c>
      <c r="AA5089" t="str">
        <f>_xlfn.XLOOKUP(B5089,direcciones!B:B,direcciones!C:C,"",0)</f>
        <v/>
      </c>
      <c r="AB5089" t="str">
        <f>_xlfn.XLOOKUP(B5089,direcciones!B:B,direcciones!D:D,"",0)</f>
        <v/>
      </c>
      <c r="AC5089" t="str">
        <f>_xlfn.XLOOKUP($B5089,direcciones!$B:$B,direcciones!E:E,"",0)</f>
        <v/>
      </c>
      <c r="AD5089" t="str">
        <f>_xlfn.XLOOKUP($B5089,direcciones!$B:$B,direcciones!F:F,"",0)</f>
        <v/>
      </c>
      <c r="AE5089" t="str">
        <f>_xlfn.XLOOKUP($B5089,direcciones!$B:$B,direcciones!G:G,"",0)</f>
        <v/>
      </c>
    </row>
    <row r="5090" spans="1:31" ht="15.75" x14ac:dyDescent="0.25">
      <c r="A5090" s="44">
        <f t="shared" si="79"/>
        <v>5089</v>
      </c>
      <c r="B5090" s="44">
        <v>3213212178</v>
      </c>
      <c r="C5090" s="45">
        <v>52493933</v>
      </c>
      <c r="D5090" s="44" t="s">
        <v>12226</v>
      </c>
      <c r="E5090" s="45">
        <v>1116902</v>
      </c>
      <c r="F5090" s="44" t="s">
        <v>12227</v>
      </c>
      <c r="G5090" s="45">
        <v>6</v>
      </c>
      <c r="H5090" s="44" t="s">
        <v>27</v>
      </c>
      <c r="I5090" s="44" t="s">
        <v>12229</v>
      </c>
      <c r="J5090" s="46">
        <v>7100000</v>
      </c>
      <c r="K5090" s="47">
        <v>137647749</v>
      </c>
      <c r="L5090" s="47">
        <v>7</v>
      </c>
      <c r="M5090" s="47">
        <v>233</v>
      </c>
      <c r="N5090" s="52">
        <v>1874225.08</v>
      </c>
      <c r="O5090" s="48">
        <v>8.5328309859154933E-2</v>
      </c>
      <c r="P5090" s="49">
        <v>44952</v>
      </c>
      <c r="Q5090" s="44" t="s">
        <v>29</v>
      </c>
      <c r="R5090" s="47">
        <v>8</v>
      </c>
      <c r="S5090" s="46" t="s">
        <v>30</v>
      </c>
      <c r="T5090" s="47" t="s">
        <v>166</v>
      </c>
      <c r="U5090" s="50">
        <v>688879.58</v>
      </c>
      <c r="V5090" s="47">
        <v>605831</v>
      </c>
      <c r="W5090" s="51" t="s">
        <v>11024</v>
      </c>
      <c r="X5090" s="50" t="s">
        <v>60</v>
      </c>
      <c r="Y5090" s="44" t="s">
        <v>2153</v>
      </c>
      <c r="AA5090" t="str">
        <f>_xlfn.XLOOKUP(B5090,direcciones!B:B,direcciones!C:C,"",0)</f>
        <v/>
      </c>
      <c r="AB5090" t="str">
        <f>_xlfn.XLOOKUP(B5090,direcciones!B:B,direcciones!D:D,"",0)</f>
        <v/>
      </c>
      <c r="AC5090" t="str">
        <f>_xlfn.XLOOKUP($B5090,direcciones!$B:$B,direcciones!E:E,"",0)</f>
        <v/>
      </c>
      <c r="AD5090" t="str">
        <f>_xlfn.XLOOKUP($B5090,direcciones!$B:$B,direcciones!F:F,"",0)</f>
        <v/>
      </c>
      <c r="AE5090" t="str">
        <f>_xlfn.XLOOKUP($B5090,direcciones!$B:$B,direcciones!G:G,"",0)</f>
        <v/>
      </c>
    </row>
    <row r="5091" spans="1:31" ht="15.75" x14ac:dyDescent="0.25">
      <c r="A5091" s="44">
        <f t="shared" si="79"/>
        <v>5090</v>
      </c>
      <c r="B5091" s="44">
        <v>3213212178</v>
      </c>
      <c r="C5091" s="45">
        <v>52493933</v>
      </c>
      <c r="D5091" s="44" t="s">
        <v>12226</v>
      </c>
      <c r="E5091" s="45">
        <v>1116901</v>
      </c>
      <c r="F5091" s="44" t="s">
        <v>12227</v>
      </c>
      <c r="G5091" s="45">
        <v>6</v>
      </c>
      <c r="H5091" s="44" t="s">
        <v>27</v>
      </c>
      <c r="I5091" s="44" t="s">
        <v>12230</v>
      </c>
      <c r="J5091" s="46">
        <v>7002000</v>
      </c>
      <c r="K5091" s="47">
        <v>137647749</v>
      </c>
      <c r="L5091" s="47">
        <v>7</v>
      </c>
      <c r="M5091" s="47">
        <v>233</v>
      </c>
      <c r="N5091" s="52">
        <v>1874225.08</v>
      </c>
      <c r="O5091" s="48">
        <v>8.6522564981433875E-2</v>
      </c>
      <c r="P5091" s="49">
        <v>44952</v>
      </c>
      <c r="Q5091" s="44" t="s">
        <v>29</v>
      </c>
      <c r="R5091" s="47">
        <v>8</v>
      </c>
      <c r="S5091" s="46" t="s">
        <v>30</v>
      </c>
      <c r="T5091" s="47" t="s">
        <v>166</v>
      </c>
      <c r="U5091" s="50">
        <v>688879.58</v>
      </c>
      <c r="V5091" s="47">
        <v>605831</v>
      </c>
      <c r="W5091" s="51" t="s">
        <v>11024</v>
      </c>
      <c r="X5091" s="50" t="s">
        <v>60</v>
      </c>
      <c r="Y5091" s="44" t="s">
        <v>2153</v>
      </c>
      <c r="AA5091" t="str">
        <f>_xlfn.XLOOKUP(B5091,direcciones!B:B,direcciones!C:C,"",0)</f>
        <v/>
      </c>
      <c r="AB5091" t="str">
        <f>_xlfn.XLOOKUP(B5091,direcciones!B:B,direcciones!D:D,"",0)</f>
        <v/>
      </c>
      <c r="AC5091" t="str">
        <f>_xlfn.XLOOKUP($B5091,direcciones!$B:$B,direcciones!E:E,"",0)</f>
        <v/>
      </c>
      <c r="AD5091" t="str">
        <f>_xlfn.XLOOKUP($B5091,direcciones!$B:$B,direcciones!F:F,"",0)</f>
        <v/>
      </c>
      <c r="AE5091" t="str">
        <f>_xlfn.XLOOKUP($B5091,direcciones!$B:$B,direcciones!G:G,"",0)</f>
        <v/>
      </c>
    </row>
    <row r="5092" spans="1:31" ht="15.75" x14ac:dyDescent="0.25">
      <c r="A5092" s="44">
        <f t="shared" si="79"/>
        <v>5091</v>
      </c>
      <c r="B5092" s="44">
        <v>3213212178</v>
      </c>
      <c r="C5092" s="45">
        <v>52493933</v>
      </c>
      <c r="D5092" s="44" t="s">
        <v>12226</v>
      </c>
      <c r="E5092" s="45">
        <v>1135893</v>
      </c>
      <c r="F5092" s="44" t="s">
        <v>12227</v>
      </c>
      <c r="G5092" s="45">
        <v>6</v>
      </c>
      <c r="H5092" s="44" t="s">
        <v>27</v>
      </c>
      <c r="I5092" s="44" t="s">
        <v>12231</v>
      </c>
      <c r="J5092" s="46">
        <v>10665000</v>
      </c>
      <c r="K5092" s="47">
        <v>137647749</v>
      </c>
      <c r="L5092" s="47">
        <v>7</v>
      </c>
      <c r="M5092" s="47">
        <v>216</v>
      </c>
      <c r="N5092" s="52">
        <v>1874225.08</v>
      </c>
      <c r="O5092" s="48">
        <v>5.6805532114392876E-2</v>
      </c>
      <c r="P5092" s="49">
        <v>44952</v>
      </c>
      <c r="Q5092" s="44" t="s">
        <v>29</v>
      </c>
      <c r="R5092" s="47">
        <v>8</v>
      </c>
      <c r="S5092" s="46" t="s">
        <v>30</v>
      </c>
      <c r="T5092" s="47" t="s">
        <v>166</v>
      </c>
      <c r="U5092" s="50">
        <v>688879.58</v>
      </c>
      <c r="V5092" s="47">
        <v>605831</v>
      </c>
      <c r="W5092" s="51" t="s">
        <v>11024</v>
      </c>
      <c r="X5092" s="50" t="s">
        <v>40</v>
      </c>
      <c r="Y5092" s="44" t="s">
        <v>2153</v>
      </c>
      <c r="AA5092" t="str">
        <f>_xlfn.XLOOKUP(B5092,direcciones!B:B,direcciones!C:C,"",0)</f>
        <v/>
      </c>
      <c r="AB5092" t="str">
        <f>_xlfn.XLOOKUP(B5092,direcciones!B:B,direcciones!D:D,"",0)</f>
        <v/>
      </c>
      <c r="AC5092" t="str">
        <f>_xlfn.XLOOKUP($B5092,direcciones!$B:$B,direcciones!E:E,"",0)</f>
        <v/>
      </c>
      <c r="AD5092" t="str">
        <f>_xlfn.XLOOKUP($B5092,direcciones!$B:$B,direcciones!F:F,"",0)</f>
        <v/>
      </c>
      <c r="AE5092" t="str">
        <f>_xlfn.XLOOKUP($B5092,direcciones!$B:$B,direcciones!G:G,"",0)</f>
        <v/>
      </c>
    </row>
    <row r="5093" spans="1:31" ht="15.75" x14ac:dyDescent="0.25">
      <c r="A5093" s="44">
        <f t="shared" si="79"/>
        <v>5092</v>
      </c>
      <c r="B5093" s="44">
        <v>3213212178</v>
      </c>
      <c r="C5093" s="45">
        <v>52493933</v>
      </c>
      <c r="D5093" s="44" t="s">
        <v>12226</v>
      </c>
      <c r="E5093" s="45">
        <v>1116903</v>
      </c>
      <c r="F5093" s="44" t="s">
        <v>12227</v>
      </c>
      <c r="G5093" s="45">
        <v>6</v>
      </c>
      <c r="H5093" s="44" t="s">
        <v>27</v>
      </c>
      <c r="I5093" s="44" t="s">
        <v>12232</v>
      </c>
      <c r="J5093" s="46">
        <v>13431749</v>
      </c>
      <c r="K5093" s="47">
        <v>137647749</v>
      </c>
      <c r="L5093" s="47">
        <v>7</v>
      </c>
      <c r="M5093" s="47">
        <v>233</v>
      </c>
      <c r="N5093" s="52">
        <v>1874225.08</v>
      </c>
      <c r="O5093" s="48">
        <v>4.5104401519117134E-2</v>
      </c>
      <c r="P5093" s="49">
        <v>44952</v>
      </c>
      <c r="Q5093" s="44" t="s">
        <v>29</v>
      </c>
      <c r="R5093" s="47">
        <v>8</v>
      </c>
      <c r="S5093" s="46" t="s">
        <v>30</v>
      </c>
      <c r="T5093" s="47" t="s">
        <v>166</v>
      </c>
      <c r="U5093" s="50">
        <v>688879.58</v>
      </c>
      <c r="V5093" s="47">
        <v>605831</v>
      </c>
      <c r="W5093" s="51" t="s">
        <v>11024</v>
      </c>
      <c r="X5093" s="50" t="s">
        <v>40</v>
      </c>
      <c r="Y5093" s="44" t="s">
        <v>2153</v>
      </c>
      <c r="AA5093" t="str">
        <f>_xlfn.XLOOKUP(B5093,direcciones!B:B,direcciones!C:C,"",0)</f>
        <v/>
      </c>
      <c r="AB5093" t="str">
        <f>_xlfn.XLOOKUP(B5093,direcciones!B:B,direcciones!D:D,"",0)</f>
        <v/>
      </c>
      <c r="AC5093" t="str">
        <f>_xlfn.XLOOKUP($B5093,direcciones!$B:$B,direcciones!E:E,"",0)</f>
        <v/>
      </c>
      <c r="AD5093" t="str">
        <f>_xlfn.XLOOKUP($B5093,direcciones!$B:$B,direcciones!F:F,"",0)</f>
        <v/>
      </c>
      <c r="AE5093" t="str">
        <f>_xlfn.XLOOKUP($B5093,direcciones!$B:$B,direcciones!G:G,"",0)</f>
        <v/>
      </c>
    </row>
    <row r="5094" spans="1:31" ht="15.75" x14ac:dyDescent="0.25">
      <c r="A5094" s="44">
        <f t="shared" si="79"/>
        <v>5093</v>
      </c>
      <c r="B5094" s="44">
        <v>3104060517</v>
      </c>
      <c r="C5094" s="45">
        <v>30350317</v>
      </c>
      <c r="D5094" s="44" t="s">
        <v>12233</v>
      </c>
      <c r="E5094" s="45">
        <v>1190595</v>
      </c>
      <c r="F5094" s="44" t="s">
        <v>12234</v>
      </c>
      <c r="G5094" s="45">
        <v>6</v>
      </c>
      <c r="H5094" s="44" t="s">
        <v>27</v>
      </c>
      <c r="I5094" s="44" t="s">
        <v>12235</v>
      </c>
      <c r="J5094" s="46">
        <v>40614000</v>
      </c>
      <c r="K5094" s="47">
        <v>132817539</v>
      </c>
      <c r="L5094" s="47">
        <v>6</v>
      </c>
      <c r="M5094" s="47">
        <v>188</v>
      </c>
      <c r="N5094" s="52">
        <v>1572370.62</v>
      </c>
      <c r="O5094" s="48">
        <v>1.4066848869847836E-2</v>
      </c>
      <c r="P5094" s="49">
        <v>45041</v>
      </c>
      <c r="Q5094" s="44" t="s">
        <v>29</v>
      </c>
      <c r="R5094" s="47">
        <v>5</v>
      </c>
      <c r="S5094" s="46" t="s">
        <v>39</v>
      </c>
      <c r="T5094" s="47" t="s">
        <v>166</v>
      </c>
      <c r="U5094" s="50">
        <v>644711.25</v>
      </c>
      <c r="V5094" s="47">
        <v>571311</v>
      </c>
      <c r="W5094" s="51" t="s">
        <v>33</v>
      </c>
      <c r="X5094" s="50" t="s">
        <v>40</v>
      </c>
      <c r="Y5094" s="44" t="s">
        <v>2153</v>
      </c>
      <c r="AA5094" t="str">
        <f>_xlfn.XLOOKUP(B5094,direcciones!B:B,direcciones!C:C,"",0)</f>
        <v>Anserma</v>
      </c>
      <c r="AB5094" t="str">
        <f>_xlfn.XLOOKUP(B5094,direcciones!B:B,direcciones!D:D,"",0)</f>
        <v>CALDAS</v>
      </c>
      <c r="AC5094">
        <f>_xlfn.XLOOKUP($B5094,direcciones!$B:$B,direcciones!E:E,"",0)</f>
        <v>0</v>
      </c>
      <c r="AD5094" t="str">
        <f>_xlfn.XLOOKUP($B5094,direcciones!$B:$B,direcciones!F:F,"",0)</f>
        <v>CALDAS</v>
      </c>
      <c r="AE5094" t="str">
        <f>_xlfn.XLOOKUP($B5094,direcciones!$B:$B,direcciones!G:G,"",0)</f>
        <v>Calle 18A No 2AE-16</v>
      </c>
    </row>
    <row r="5095" spans="1:31" ht="15.75" x14ac:dyDescent="0.25">
      <c r="A5095" s="44">
        <f t="shared" si="79"/>
        <v>5094</v>
      </c>
      <c r="B5095" s="44">
        <v>3104060517</v>
      </c>
      <c r="C5095" s="45">
        <v>30350317</v>
      </c>
      <c r="D5095" s="44" t="s">
        <v>12233</v>
      </c>
      <c r="E5095" s="45">
        <v>1190593</v>
      </c>
      <c r="F5095" s="44" t="s">
        <v>12234</v>
      </c>
      <c r="G5095" s="45">
        <v>6</v>
      </c>
      <c r="H5095" s="44" t="s">
        <v>27</v>
      </c>
      <c r="I5095" s="44" t="s">
        <v>12236</v>
      </c>
      <c r="J5095" s="46">
        <v>38330250</v>
      </c>
      <c r="K5095" s="47">
        <v>132817539</v>
      </c>
      <c r="L5095" s="47">
        <v>6</v>
      </c>
      <c r="M5095" s="47">
        <v>188</v>
      </c>
      <c r="N5095" s="52">
        <v>1572370.62</v>
      </c>
      <c r="O5095" s="48">
        <v>1.4904964094938071E-2</v>
      </c>
      <c r="P5095" s="49">
        <v>45041</v>
      </c>
      <c r="Q5095" s="44" t="s">
        <v>29</v>
      </c>
      <c r="R5095" s="47">
        <v>5</v>
      </c>
      <c r="S5095" s="46" t="s">
        <v>39</v>
      </c>
      <c r="T5095" s="47" t="s">
        <v>166</v>
      </c>
      <c r="U5095" s="50">
        <v>644711.25</v>
      </c>
      <c r="V5095" s="47">
        <v>571311</v>
      </c>
      <c r="W5095" s="51" t="s">
        <v>33</v>
      </c>
      <c r="X5095" s="50" t="s">
        <v>40</v>
      </c>
      <c r="Y5095" s="44" t="s">
        <v>2153</v>
      </c>
      <c r="AA5095" t="str">
        <f>_xlfn.XLOOKUP(B5095,direcciones!B:B,direcciones!C:C,"",0)</f>
        <v>Anserma</v>
      </c>
      <c r="AB5095" t="str">
        <f>_xlfn.XLOOKUP(B5095,direcciones!B:B,direcciones!D:D,"",0)</f>
        <v>CALDAS</v>
      </c>
      <c r="AC5095">
        <f>_xlfn.XLOOKUP($B5095,direcciones!$B:$B,direcciones!E:E,"",0)</f>
        <v>0</v>
      </c>
      <c r="AD5095" t="str">
        <f>_xlfn.XLOOKUP($B5095,direcciones!$B:$B,direcciones!F:F,"",0)</f>
        <v>CALDAS</v>
      </c>
      <c r="AE5095" t="str">
        <f>_xlfn.XLOOKUP($B5095,direcciones!$B:$B,direcciones!G:G,"",0)</f>
        <v>Calle 18A No 2AE-16</v>
      </c>
    </row>
    <row r="5096" spans="1:31" ht="15.75" x14ac:dyDescent="0.25">
      <c r="A5096" s="44">
        <f t="shared" si="79"/>
        <v>5095</v>
      </c>
      <c r="B5096" s="44">
        <v>3006207005</v>
      </c>
      <c r="C5096" s="45">
        <v>93389613</v>
      </c>
      <c r="D5096" s="44" t="s">
        <v>12237</v>
      </c>
      <c r="E5096" s="45">
        <v>1195953</v>
      </c>
      <c r="F5096" s="44" t="s">
        <v>12238</v>
      </c>
      <c r="G5096" s="45">
        <v>5</v>
      </c>
      <c r="H5096" s="44" t="s">
        <v>27</v>
      </c>
      <c r="I5096" s="44" t="s">
        <v>12239</v>
      </c>
      <c r="J5096" s="46">
        <v>11753500</v>
      </c>
      <c r="K5096" s="47">
        <v>112066900</v>
      </c>
      <c r="L5096" s="47">
        <v>18</v>
      </c>
      <c r="M5096" s="47">
        <v>553</v>
      </c>
      <c r="N5096" s="52">
        <v>1345946.79</v>
      </c>
      <c r="O5096" s="48">
        <v>4.3244905772748546E-2</v>
      </c>
      <c r="P5096" s="49">
        <v>45046</v>
      </c>
      <c r="Q5096" s="44" t="s">
        <v>29</v>
      </c>
      <c r="R5096" s="47">
        <v>5</v>
      </c>
      <c r="S5096" s="46" t="s">
        <v>39</v>
      </c>
      <c r="T5096" s="47" t="s">
        <v>166</v>
      </c>
      <c r="U5096" s="50">
        <v>545938.19999999995</v>
      </c>
      <c r="V5096" s="47">
        <v>508279</v>
      </c>
      <c r="W5096" s="51" t="s">
        <v>33</v>
      </c>
      <c r="X5096" s="50" t="s">
        <v>40</v>
      </c>
      <c r="Y5096" s="44" t="s">
        <v>2153</v>
      </c>
      <c r="AA5096" t="str">
        <f>_xlfn.XLOOKUP(B5096,direcciones!B:B,direcciones!C:C,"",0)</f>
        <v>Jamundí</v>
      </c>
      <c r="AB5096" t="str">
        <f>_xlfn.XLOOKUP(B5096,direcciones!B:B,direcciones!D:D,"",0)</f>
        <v>VALLE</v>
      </c>
      <c r="AC5096">
        <f>_xlfn.XLOOKUP($B5096,direcciones!$B:$B,direcciones!E:E,"",0)</f>
        <v>0</v>
      </c>
      <c r="AD5096" t="str">
        <f>_xlfn.XLOOKUP($B5096,direcciones!$B:$B,direcciones!F:F,"",0)</f>
        <v>VALLE</v>
      </c>
      <c r="AE5096" t="str">
        <f>_xlfn.XLOOKUP($B5096,direcciones!$B:$B,direcciones!G:G,"",0)</f>
        <v>Carrera 16 # 16-40</v>
      </c>
    </row>
    <row r="5097" spans="1:31" ht="15.75" x14ac:dyDescent="0.25">
      <c r="A5097" s="44">
        <f t="shared" si="79"/>
        <v>5096</v>
      </c>
      <c r="B5097" s="44">
        <v>3006207005</v>
      </c>
      <c r="C5097" s="45">
        <v>93389613</v>
      </c>
      <c r="D5097" s="44" t="s">
        <v>12237</v>
      </c>
      <c r="E5097" s="45">
        <v>1195954</v>
      </c>
      <c r="F5097" s="44" t="s">
        <v>12238</v>
      </c>
      <c r="G5097" s="45">
        <v>5</v>
      </c>
      <c r="H5097" s="44" t="s">
        <v>27</v>
      </c>
      <c r="I5097" s="44" t="s">
        <v>12240</v>
      </c>
      <c r="J5097" s="46">
        <v>17829900</v>
      </c>
      <c r="K5097" s="47">
        <v>112066900</v>
      </c>
      <c r="L5097" s="47">
        <v>15</v>
      </c>
      <c r="M5097" s="47">
        <v>461</v>
      </c>
      <c r="N5097" s="52">
        <v>1345946.79</v>
      </c>
      <c r="O5097" s="48">
        <v>2.8507114453810732E-2</v>
      </c>
      <c r="P5097" s="49">
        <v>45046</v>
      </c>
      <c r="Q5097" s="44" t="s">
        <v>29</v>
      </c>
      <c r="R5097" s="47">
        <v>5</v>
      </c>
      <c r="S5097" s="46" t="s">
        <v>39</v>
      </c>
      <c r="T5097" s="47" t="s">
        <v>166</v>
      </c>
      <c r="U5097" s="50">
        <v>545938.19999999995</v>
      </c>
      <c r="V5097" s="47">
        <v>508279</v>
      </c>
      <c r="W5097" s="51" t="s">
        <v>33</v>
      </c>
      <c r="X5097" s="50" t="s">
        <v>40</v>
      </c>
      <c r="Y5097" s="44" t="s">
        <v>2153</v>
      </c>
      <c r="AA5097" t="str">
        <f>_xlfn.XLOOKUP(B5097,direcciones!B:B,direcciones!C:C,"",0)</f>
        <v>Jamundí</v>
      </c>
      <c r="AB5097" t="str">
        <f>_xlfn.XLOOKUP(B5097,direcciones!B:B,direcciones!D:D,"",0)</f>
        <v>VALLE</v>
      </c>
      <c r="AC5097">
        <f>_xlfn.XLOOKUP($B5097,direcciones!$B:$B,direcciones!E:E,"",0)</f>
        <v>0</v>
      </c>
      <c r="AD5097" t="str">
        <f>_xlfn.XLOOKUP($B5097,direcciones!$B:$B,direcciones!F:F,"",0)</f>
        <v>VALLE</v>
      </c>
      <c r="AE5097" t="str">
        <f>_xlfn.XLOOKUP($B5097,direcciones!$B:$B,direcciones!G:G,"",0)</f>
        <v>Carrera 16 # 16-40</v>
      </c>
    </row>
    <row r="5098" spans="1:31" ht="15.75" x14ac:dyDescent="0.25">
      <c r="A5098" s="44">
        <f t="shared" si="79"/>
        <v>5097</v>
      </c>
      <c r="B5098" s="44">
        <v>3006207005</v>
      </c>
      <c r="C5098" s="45">
        <v>93389613</v>
      </c>
      <c r="D5098" s="44" t="s">
        <v>12237</v>
      </c>
      <c r="E5098" s="45">
        <v>1195955</v>
      </c>
      <c r="F5098" s="44" t="s">
        <v>12238</v>
      </c>
      <c r="G5098" s="45">
        <v>5</v>
      </c>
      <c r="H5098" s="44" t="s">
        <v>27</v>
      </c>
      <c r="I5098" s="44" t="s">
        <v>12241</v>
      </c>
      <c r="J5098" s="46">
        <v>25314300</v>
      </c>
      <c r="K5098" s="47">
        <v>112066900</v>
      </c>
      <c r="L5098" s="47">
        <v>19</v>
      </c>
      <c r="M5098" s="47">
        <v>581</v>
      </c>
      <c r="N5098" s="52">
        <v>1345946.79</v>
      </c>
      <c r="O5098" s="48">
        <v>2.0078730203876859E-2</v>
      </c>
      <c r="P5098" s="49">
        <v>45046</v>
      </c>
      <c r="Q5098" s="44" t="s">
        <v>29</v>
      </c>
      <c r="R5098" s="47">
        <v>5</v>
      </c>
      <c r="S5098" s="46" t="s">
        <v>39</v>
      </c>
      <c r="T5098" s="47" t="s">
        <v>166</v>
      </c>
      <c r="U5098" s="50">
        <v>545938.19999999995</v>
      </c>
      <c r="V5098" s="47">
        <v>508279</v>
      </c>
      <c r="W5098" s="51" t="s">
        <v>33</v>
      </c>
      <c r="X5098" s="50" t="s">
        <v>40</v>
      </c>
      <c r="Y5098" s="44" t="s">
        <v>2153</v>
      </c>
      <c r="AA5098" t="str">
        <f>_xlfn.XLOOKUP(B5098,direcciones!B:B,direcciones!C:C,"",0)</f>
        <v>Jamundí</v>
      </c>
      <c r="AB5098" t="str">
        <f>_xlfn.XLOOKUP(B5098,direcciones!B:B,direcciones!D:D,"",0)</f>
        <v>VALLE</v>
      </c>
      <c r="AC5098">
        <f>_xlfn.XLOOKUP($B5098,direcciones!$B:$B,direcciones!E:E,"",0)</f>
        <v>0</v>
      </c>
      <c r="AD5098" t="str">
        <f>_xlfn.XLOOKUP($B5098,direcciones!$B:$B,direcciones!F:F,"",0)</f>
        <v>VALLE</v>
      </c>
      <c r="AE5098" t="str">
        <f>_xlfn.XLOOKUP($B5098,direcciones!$B:$B,direcciones!G:G,"",0)</f>
        <v>Carrera 16 # 16-40</v>
      </c>
    </row>
    <row r="5099" spans="1:31" ht="15.75" x14ac:dyDescent="0.25">
      <c r="A5099" s="44">
        <f t="shared" si="79"/>
        <v>5098</v>
      </c>
      <c r="B5099" s="44">
        <v>3058187769</v>
      </c>
      <c r="C5099" s="45">
        <v>1022369243</v>
      </c>
      <c r="D5099" s="44" t="s">
        <v>12242</v>
      </c>
      <c r="E5099" s="45">
        <v>1136705</v>
      </c>
      <c r="F5099" s="44" t="s">
        <v>12243</v>
      </c>
      <c r="G5099" s="45">
        <v>5</v>
      </c>
      <c r="H5099" s="44" t="s">
        <v>27</v>
      </c>
      <c r="I5099" s="44" t="s">
        <v>12244</v>
      </c>
      <c r="J5099" s="46">
        <v>44585200</v>
      </c>
      <c r="K5099" s="47">
        <v>57684066</v>
      </c>
      <c r="L5099" s="47">
        <v>10</v>
      </c>
      <c r="M5099" s="47">
        <v>308</v>
      </c>
      <c r="N5099" s="52">
        <v>713697.07</v>
      </c>
      <c r="O5099" s="48">
        <v>1.138263369907503E-2</v>
      </c>
      <c r="P5099" s="49">
        <v>44980</v>
      </c>
      <c r="Q5099" s="44" t="s">
        <v>29</v>
      </c>
      <c r="R5099" s="47">
        <v>7</v>
      </c>
      <c r="S5099" s="46" t="s">
        <v>39</v>
      </c>
      <c r="T5099" s="47" t="s">
        <v>166</v>
      </c>
      <c r="U5099" s="50">
        <v>222529.96</v>
      </c>
      <c r="V5099" s="47">
        <v>507497</v>
      </c>
      <c r="W5099" s="51" t="s">
        <v>9556</v>
      </c>
      <c r="X5099" s="50" t="s">
        <v>40</v>
      </c>
      <c r="Y5099" s="44" t="s">
        <v>2153</v>
      </c>
      <c r="AA5099" t="str">
        <f>_xlfn.XLOOKUP(B5099,direcciones!B:B,direcciones!C:C,"",0)</f>
        <v/>
      </c>
      <c r="AB5099" t="str">
        <f>_xlfn.XLOOKUP(B5099,direcciones!B:B,direcciones!D:D,"",0)</f>
        <v/>
      </c>
      <c r="AC5099" t="str">
        <f>_xlfn.XLOOKUP($B5099,direcciones!$B:$B,direcciones!E:E,"",0)</f>
        <v/>
      </c>
      <c r="AD5099" t="str">
        <f>_xlfn.XLOOKUP($B5099,direcciones!$B:$B,direcciones!F:F,"",0)</f>
        <v/>
      </c>
      <c r="AE5099" t="str">
        <f>_xlfn.XLOOKUP($B5099,direcciones!$B:$B,direcciones!G:G,"",0)</f>
        <v/>
      </c>
    </row>
    <row r="5100" spans="1:31" ht="15.75" x14ac:dyDescent="0.25">
      <c r="A5100" s="44">
        <f t="shared" si="79"/>
        <v>5099</v>
      </c>
      <c r="B5100" s="44">
        <v>3114656824</v>
      </c>
      <c r="C5100" s="45">
        <v>1049609327</v>
      </c>
      <c r="D5100" s="44" t="s">
        <v>12245</v>
      </c>
      <c r="E5100" s="45">
        <v>1019867</v>
      </c>
      <c r="F5100" s="44" t="s">
        <v>12246</v>
      </c>
      <c r="G5100" s="45">
        <v>5</v>
      </c>
      <c r="H5100" s="44" t="s">
        <v>27</v>
      </c>
      <c r="I5100" s="44" t="s">
        <v>12247</v>
      </c>
      <c r="J5100" s="46">
        <v>45640100</v>
      </c>
      <c r="K5100" s="47">
        <v>114026228</v>
      </c>
      <c r="L5100" s="47">
        <v>17</v>
      </c>
      <c r="M5100" s="47">
        <v>522</v>
      </c>
      <c r="N5100" s="52">
        <v>1367259.69</v>
      </c>
      <c r="O5100" s="48">
        <v>1.0785997401407973E-2</v>
      </c>
      <c r="P5100" s="49">
        <v>44826</v>
      </c>
      <c r="Q5100" s="44" t="s">
        <v>29</v>
      </c>
      <c r="R5100" s="47">
        <v>12</v>
      </c>
      <c r="S5100" s="46" t="s">
        <v>30</v>
      </c>
      <c r="T5100" s="47" t="s">
        <v>166</v>
      </c>
      <c r="U5100" s="50">
        <v>555264.6</v>
      </c>
      <c r="V5100" s="47">
        <v>492274</v>
      </c>
      <c r="W5100" s="51" t="s">
        <v>33</v>
      </c>
      <c r="X5100" s="50" t="s">
        <v>40</v>
      </c>
      <c r="Y5100" s="44" t="s">
        <v>2153</v>
      </c>
      <c r="AA5100" t="str">
        <f>_xlfn.XLOOKUP(B5100,direcciones!B:B,direcciones!C:C,"",0)</f>
        <v/>
      </c>
      <c r="AB5100" t="str">
        <f>_xlfn.XLOOKUP(B5100,direcciones!B:B,direcciones!D:D,"",0)</f>
        <v/>
      </c>
      <c r="AC5100" t="str">
        <f>_xlfn.XLOOKUP($B5100,direcciones!$B:$B,direcciones!E:E,"",0)</f>
        <v/>
      </c>
      <c r="AD5100" t="str">
        <f>_xlfn.XLOOKUP($B5100,direcciones!$B:$B,direcciones!F:F,"",0)</f>
        <v/>
      </c>
      <c r="AE5100" t="str">
        <f>_xlfn.XLOOKUP($B5100,direcciones!$B:$B,direcciones!G:G,"",0)</f>
        <v/>
      </c>
    </row>
    <row r="5101" spans="1:31" ht="15.75" x14ac:dyDescent="0.25">
      <c r="A5101" s="44">
        <f t="shared" si="79"/>
        <v>5100</v>
      </c>
      <c r="B5101" s="44">
        <v>3114656824</v>
      </c>
      <c r="C5101" s="45">
        <v>1049609327</v>
      </c>
      <c r="D5101" s="44" t="s">
        <v>12245</v>
      </c>
      <c r="E5101" s="45">
        <v>1019868</v>
      </c>
      <c r="F5101" s="44" t="s">
        <v>12246</v>
      </c>
      <c r="G5101" s="45">
        <v>5</v>
      </c>
      <c r="H5101" s="44" t="s">
        <v>27</v>
      </c>
      <c r="I5101" s="44" t="s">
        <v>12248</v>
      </c>
      <c r="J5101" s="46">
        <v>46488200</v>
      </c>
      <c r="K5101" s="47">
        <v>114026228</v>
      </c>
      <c r="L5101" s="47">
        <v>17</v>
      </c>
      <c r="M5101" s="47">
        <v>522</v>
      </c>
      <c r="N5101" s="52">
        <v>1367259.69</v>
      </c>
      <c r="O5101" s="48">
        <v>1.0589224792527996E-2</v>
      </c>
      <c r="P5101" s="49">
        <v>44826</v>
      </c>
      <c r="Q5101" s="44" t="s">
        <v>29</v>
      </c>
      <c r="R5101" s="47">
        <v>12</v>
      </c>
      <c r="S5101" s="46" t="s">
        <v>30</v>
      </c>
      <c r="T5101" s="47" t="s">
        <v>166</v>
      </c>
      <c r="U5101" s="50">
        <v>555264.6</v>
      </c>
      <c r="V5101" s="47">
        <v>492274</v>
      </c>
      <c r="W5101" s="51" t="s">
        <v>33</v>
      </c>
      <c r="X5101" s="50" t="s">
        <v>40</v>
      </c>
      <c r="Y5101" s="44" t="s">
        <v>2153</v>
      </c>
      <c r="AA5101" t="str">
        <f>_xlfn.XLOOKUP(B5101,direcciones!B:B,direcciones!C:C,"",0)</f>
        <v/>
      </c>
      <c r="AB5101" t="str">
        <f>_xlfn.XLOOKUP(B5101,direcciones!B:B,direcciones!D:D,"",0)</f>
        <v/>
      </c>
      <c r="AC5101" t="str">
        <f>_xlfn.XLOOKUP($B5101,direcciones!$B:$B,direcciones!E:E,"",0)</f>
        <v/>
      </c>
      <c r="AD5101" t="str">
        <f>_xlfn.XLOOKUP($B5101,direcciones!$B:$B,direcciones!F:F,"",0)</f>
        <v/>
      </c>
      <c r="AE5101" t="str">
        <f>_xlfn.XLOOKUP($B5101,direcciones!$B:$B,direcciones!G:G,"",0)</f>
        <v/>
      </c>
    </row>
    <row r="5102" spans="1:31" ht="15.75" x14ac:dyDescent="0.25">
      <c r="A5102" s="44">
        <f t="shared" si="79"/>
        <v>5101</v>
      </c>
      <c r="B5102" s="44">
        <v>3504403454</v>
      </c>
      <c r="C5102" s="45">
        <v>32242141</v>
      </c>
      <c r="D5102" s="44" t="s">
        <v>12249</v>
      </c>
      <c r="E5102" s="45">
        <v>1193078</v>
      </c>
      <c r="F5102" s="44" t="s">
        <v>12250</v>
      </c>
      <c r="G5102" s="45">
        <v>5</v>
      </c>
      <c r="H5102" s="44" t="s">
        <v>27</v>
      </c>
      <c r="I5102" s="44" t="s">
        <v>12251</v>
      </c>
      <c r="J5102" s="46">
        <v>34883100</v>
      </c>
      <c r="K5102" s="47">
        <v>83749991</v>
      </c>
      <c r="L5102" s="47">
        <v>6</v>
      </c>
      <c r="M5102" s="47">
        <v>188</v>
      </c>
      <c r="N5102" s="52">
        <v>1063275.49</v>
      </c>
      <c r="O5102" s="48">
        <v>1.3817607953421572E-2</v>
      </c>
      <c r="P5102" s="49">
        <v>45046</v>
      </c>
      <c r="Q5102" s="44" t="s">
        <v>29</v>
      </c>
      <c r="R5102" s="47">
        <v>5</v>
      </c>
      <c r="S5102" s="46" t="s">
        <v>39</v>
      </c>
      <c r="T5102" s="47" t="s">
        <v>166</v>
      </c>
      <c r="U5102" s="50">
        <v>411149.71</v>
      </c>
      <c r="V5102" s="47">
        <v>482001</v>
      </c>
      <c r="W5102" s="51" t="s">
        <v>33</v>
      </c>
      <c r="X5102" s="50" t="s">
        <v>40</v>
      </c>
      <c r="Y5102" s="44" t="s">
        <v>2153</v>
      </c>
      <c r="AA5102" t="str">
        <f>_xlfn.XLOOKUP(B5102,direcciones!B:B,direcciones!C:C,"",0)</f>
        <v>Medellín</v>
      </c>
      <c r="AB5102" t="str">
        <f>_xlfn.XLOOKUP(B5102,direcciones!B:B,direcciones!D:D,"",0)</f>
        <v>ANTIOQUIA</v>
      </c>
      <c r="AC5102">
        <f>_xlfn.XLOOKUP($B5102,direcciones!$B:$B,direcciones!E:E,"",0)</f>
        <v>0</v>
      </c>
      <c r="AD5102" t="str">
        <f>_xlfn.XLOOKUP($B5102,direcciones!$B:$B,direcciones!F:F,"",0)</f>
        <v>ANTIOQUIA</v>
      </c>
      <c r="AE5102" t="str">
        <f>_xlfn.XLOOKUP($B5102,direcciones!$B:$B,direcciones!G:G,"",0)</f>
        <v>carrera 64 No 38-100</v>
      </c>
    </row>
    <row r="5103" spans="1:31" ht="15.75" x14ac:dyDescent="0.25">
      <c r="A5103" s="44">
        <f t="shared" si="79"/>
        <v>5102</v>
      </c>
      <c r="B5103" s="44">
        <v>3504403454</v>
      </c>
      <c r="C5103" s="45">
        <v>32242141</v>
      </c>
      <c r="D5103" s="44" t="s">
        <v>12249</v>
      </c>
      <c r="E5103" s="45">
        <v>1193076</v>
      </c>
      <c r="F5103" s="44" t="s">
        <v>12250</v>
      </c>
      <c r="G5103" s="45">
        <v>5</v>
      </c>
      <c r="H5103" s="44" t="s">
        <v>27</v>
      </c>
      <c r="I5103" s="44" t="s">
        <v>12252</v>
      </c>
      <c r="J5103" s="46">
        <v>17236800</v>
      </c>
      <c r="K5103" s="47">
        <v>83749991</v>
      </c>
      <c r="L5103" s="47">
        <v>6</v>
      </c>
      <c r="M5103" s="47">
        <v>188</v>
      </c>
      <c r="N5103" s="52">
        <v>1063275.49</v>
      </c>
      <c r="O5103" s="48">
        <v>2.7963485101642996E-2</v>
      </c>
      <c r="P5103" s="49">
        <v>45046</v>
      </c>
      <c r="Q5103" s="44" t="s">
        <v>29</v>
      </c>
      <c r="R5103" s="47">
        <v>5</v>
      </c>
      <c r="S5103" s="46" t="s">
        <v>39</v>
      </c>
      <c r="T5103" s="47" t="s">
        <v>166</v>
      </c>
      <c r="U5103" s="50">
        <v>411149.71</v>
      </c>
      <c r="V5103" s="47">
        <v>482001</v>
      </c>
      <c r="W5103" s="51" t="s">
        <v>33</v>
      </c>
      <c r="X5103" s="50" t="s">
        <v>40</v>
      </c>
      <c r="Y5103" s="44" t="s">
        <v>2153</v>
      </c>
      <c r="AA5103" t="str">
        <f>_xlfn.XLOOKUP(B5103,direcciones!B:B,direcciones!C:C,"",0)</f>
        <v>Medellín</v>
      </c>
      <c r="AB5103" t="str">
        <f>_xlfn.XLOOKUP(B5103,direcciones!B:B,direcciones!D:D,"",0)</f>
        <v>ANTIOQUIA</v>
      </c>
      <c r="AC5103">
        <f>_xlfn.XLOOKUP($B5103,direcciones!$B:$B,direcciones!E:E,"",0)</f>
        <v>0</v>
      </c>
      <c r="AD5103" t="str">
        <f>_xlfn.XLOOKUP($B5103,direcciones!$B:$B,direcciones!F:F,"",0)</f>
        <v>ANTIOQUIA</v>
      </c>
      <c r="AE5103" t="str">
        <f>_xlfn.XLOOKUP($B5103,direcciones!$B:$B,direcciones!G:G,"",0)</f>
        <v>carrera 64 No 38-100</v>
      </c>
    </row>
    <row r="5104" spans="1:31" ht="15.75" x14ac:dyDescent="0.25">
      <c r="A5104" s="44">
        <f t="shared" si="79"/>
        <v>5103</v>
      </c>
      <c r="B5104" s="44">
        <v>3504403454</v>
      </c>
      <c r="C5104" s="45">
        <v>32242141</v>
      </c>
      <c r="D5104" s="44" t="s">
        <v>12249</v>
      </c>
      <c r="E5104" s="45">
        <v>1193077</v>
      </c>
      <c r="F5104" s="44" t="s">
        <v>12250</v>
      </c>
      <c r="G5104" s="45">
        <v>5</v>
      </c>
      <c r="H5104" s="44" t="s">
        <v>27</v>
      </c>
      <c r="I5104" s="44" t="s">
        <v>12253</v>
      </c>
      <c r="J5104" s="46">
        <v>18767700</v>
      </c>
      <c r="K5104" s="47">
        <v>83749991</v>
      </c>
      <c r="L5104" s="47">
        <v>6</v>
      </c>
      <c r="M5104" s="47">
        <v>188</v>
      </c>
      <c r="N5104" s="52">
        <v>1063275.49</v>
      </c>
      <c r="O5104" s="48">
        <v>2.5682475742898704E-2</v>
      </c>
      <c r="P5104" s="49">
        <v>45046</v>
      </c>
      <c r="Q5104" s="44" t="s">
        <v>29</v>
      </c>
      <c r="R5104" s="47">
        <v>5</v>
      </c>
      <c r="S5104" s="46" t="s">
        <v>39</v>
      </c>
      <c r="T5104" s="47" t="s">
        <v>166</v>
      </c>
      <c r="U5104" s="50">
        <v>411149.71</v>
      </c>
      <c r="V5104" s="47">
        <v>482001</v>
      </c>
      <c r="W5104" s="51" t="s">
        <v>33</v>
      </c>
      <c r="X5104" s="50" t="s">
        <v>40</v>
      </c>
      <c r="Y5104" s="44" t="s">
        <v>2153</v>
      </c>
      <c r="AA5104" t="str">
        <f>_xlfn.XLOOKUP(B5104,direcciones!B:B,direcciones!C:C,"",0)</f>
        <v>Medellín</v>
      </c>
      <c r="AB5104" t="str">
        <f>_xlfn.XLOOKUP(B5104,direcciones!B:B,direcciones!D:D,"",0)</f>
        <v>ANTIOQUIA</v>
      </c>
      <c r="AC5104">
        <f>_xlfn.XLOOKUP($B5104,direcciones!$B:$B,direcciones!E:E,"",0)</f>
        <v>0</v>
      </c>
      <c r="AD5104" t="str">
        <f>_xlfn.XLOOKUP($B5104,direcciones!$B:$B,direcciones!F:F,"",0)</f>
        <v>ANTIOQUIA</v>
      </c>
      <c r="AE5104" t="str">
        <f>_xlfn.XLOOKUP($B5104,direcciones!$B:$B,direcciones!G:G,"",0)</f>
        <v>carrera 64 No 38-100</v>
      </c>
    </row>
    <row r="5105" spans="1:31" ht="15.75" x14ac:dyDescent="0.25">
      <c r="A5105" s="44">
        <f t="shared" si="79"/>
        <v>5104</v>
      </c>
      <c r="B5105" s="44">
        <v>3136487014</v>
      </c>
      <c r="C5105" s="45">
        <v>1020443137</v>
      </c>
      <c r="D5105" s="44" t="s">
        <v>12254</v>
      </c>
      <c r="E5105" s="45">
        <v>1190258</v>
      </c>
      <c r="F5105" s="44" t="s">
        <v>12255</v>
      </c>
      <c r="G5105" s="45">
        <v>9</v>
      </c>
      <c r="H5105" s="44" t="s">
        <v>27</v>
      </c>
      <c r="I5105" s="44" t="s">
        <v>12256</v>
      </c>
      <c r="J5105" s="46">
        <v>3711750</v>
      </c>
      <c r="K5105" s="47">
        <v>92641348</v>
      </c>
      <c r="L5105" s="47">
        <v>6</v>
      </c>
      <c r="M5105" s="47">
        <v>191</v>
      </c>
      <c r="N5105" s="52">
        <v>1155736.8700000001</v>
      </c>
      <c r="O5105" s="48">
        <v>0.11895736512426752</v>
      </c>
      <c r="P5105" s="49">
        <v>45046</v>
      </c>
      <c r="Q5105" s="44" t="s">
        <v>29</v>
      </c>
      <c r="R5105" s="47">
        <v>5</v>
      </c>
      <c r="S5105" s="46" t="s">
        <v>39</v>
      </c>
      <c r="T5105" s="47" t="s">
        <v>166</v>
      </c>
      <c r="U5105" s="50">
        <v>456506.36</v>
      </c>
      <c r="V5105" s="47">
        <v>441540</v>
      </c>
      <c r="W5105" s="51" t="s">
        <v>33</v>
      </c>
      <c r="X5105" s="50" t="s">
        <v>32</v>
      </c>
      <c r="Y5105" s="44" t="s">
        <v>2153</v>
      </c>
      <c r="AA5105" t="str">
        <f>_xlfn.XLOOKUP(B5105,direcciones!B:B,direcciones!C:C,"",0)</f>
        <v>Bello</v>
      </c>
      <c r="AB5105" t="str">
        <f>_xlfn.XLOOKUP(B5105,direcciones!B:B,direcciones!D:D,"",0)</f>
        <v>ANTIOQUIA</v>
      </c>
      <c r="AC5105">
        <f>_xlfn.XLOOKUP($B5105,direcciones!$B:$B,direcciones!E:E,"",0)</f>
        <v>0</v>
      </c>
      <c r="AD5105" t="str">
        <f>_xlfn.XLOOKUP($B5105,direcciones!$B:$B,direcciones!F:F,"",0)</f>
        <v>ANTIOQUIA</v>
      </c>
      <c r="AE5105" t="str">
        <f>_xlfn.XLOOKUP($B5105,direcciones!$B:$B,direcciones!G:G,"",0)</f>
        <v>tv 53a # 65-70</v>
      </c>
    </row>
    <row r="5106" spans="1:31" ht="15.75" x14ac:dyDescent="0.25">
      <c r="A5106" s="44">
        <f t="shared" si="79"/>
        <v>5105</v>
      </c>
      <c r="B5106" s="44">
        <v>3135919819</v>
      </c>
      <c r="C5106" s="45">
        <v>1024465332</v>
      </c>
      <c r="D5106" s="44" t="s">
        <v>12257</v>
      </c>
      <c r="E5106" s="45">
        <v>1190657</v>
      </c>
      <c r="F5106" s="44" t="s">
        <v>12258</v>
      </c>
      <c r="G5106" s="45">
        <v>8</v>
      </c>
      <c r="H5106" s="44" t="s">
        <v>27</v>
      </c>
      <c r="I5106" s="44" t="s">
        <v>12259</v>
      </c>
      <c r="J5106" s="46">
        <v>2347800</v>
      </c>
      <c r="K5106" s="47">
        <v>64054200</v>
      </c>
      <c r="L5106" s="47">
        <v>6</v>
      </c>
      <c r="M5106" s="47">
        <v>188</v>
      </c>
      <c r="N5106" s="52">
        <v>849953.43</v>
      </c>
      <c r="O5106" s="48">
        <v>0.1832852031689241</v>
      </c>
      <c r="P5106" s="49">
        <v>45046</v>
      </c>
      <c r="Q5106" s="44" t="s">
        <v>29</v>
      </c>
      <c r="R5106" s="47">
        <v>5</v>
      </c>
      <c r="S5106" s="46" t="s">
        <v>39</v>
      </c>
      <c r="T5106" s="47" t="s">
        <v>166</v>
      </c>
      <c r="U5106" s="50">
        <v>317398.94</v>
      </c>
      <c r="V5106" s="47">
        <v>430317</v>
      </c>
      <c r="W5106" s="51" t="s">
        <v>33</v>
      </c>
      <c r="X5106" s="50" t="s">
        <v>32</v>
      </c>
      <c r="Y5106" s="44" t="s">
        <v>2153</v>
      </c>
      <c r="AA5106" t="str">
        <f>_xlfn.XLOOKUP(B5106,direcciones!B:B,direcciones!C:C,"",0)</f>
        <v>Santa Marta</v>
      </c>
      <c r="AB5106" t="str">
        <f>_xlfn.XLOOKUP(B5106,direcciones!B:B,direcciones!D:D,"",0)</f>
        <v>MAGDALENA</v>
      </c>
      <c r="AC5106">
        <f>_xlfn.XLOOKUP($B5106,direcciones!$B:$B,direcciones!E:E,"",0)</f>
        <v>0</v>
      </c>
      <c r="AD5106" t="str">
        <f>_xlfn.XLOOKUP($B5106,direcciones!$B:$B,direcciones!F:F,"",0)</f>
        <v>MAGDALENA</v>
      </c>
      <c r="AE5106" t="str">
        <f>_xlfn.XLOOKUP($B5106,direcciones!$B:$B,direcciones!G:G,"",0)</f>
        <v>Calle 46 No. 64 - 48</v>
      </c>
    </row>
    <row r="5107" spans="1:31" ht="15.75" x14ac:dyDescent="0.25">
      <c r="A5107" s="44">
        <f t="shared" si="79"/>
        <v>5106</v>
      </c>
      <c r="B5107" s="44">
        <v>3135919819</v>
      </c>
      <c r="C5107" s="45">
        <v>1024465332</v>
      </c>
      <c r="D5107" s="44" t="s">
        <v>12257</v>
      </c>
      <c r="E5107" s="45">
        <v>1190663</v>
      </c>
      <c r="F5107" s="44" t="s">
        <v>12258</v>
      </c>
      <c r="G5107" s="45">
        <v>8</v>
      </c>
      <c r="H5107" s="44" t="s">
        <v>27</v>
      </c>
      <c r="I5107" s="44" t="s">
        <v>12260</v>
      </c>
      <c r="J5107" s="46">
        <v>8435700</v>
      </c>
      <c r="K5107" s="47">
        <v>64054200</v>
      </c>
      <c r="L5107" s="47">
        <v>6</v>
      </c>
      <c r="M5107" s="47">
        <v>188</v>
      </c>
      <c r="N5107" s="52">
        <v>849953.43</v>
      </c>
      <c r="O5107" s="48">
        <v>5.1011415768697325E-2</v>
      </c>
      <c r="P5107" s="49">
        <v>45046</v>
      </c>
      <c r="Q5107" s="44" t="s">
        <v>29</v>
      </c>
      <c r="R5107" s="47">
        <v>5</v>
      </c>
      <c r="S5107" s="46" t="s">
        <v>39</v>
      </c>
      <c r="T5107" s="47" t="s">
        <v>166</v>
      </c>
      <c r="U5107" s="50">
        <v>317398.94</v>
      </c>
      <c r="V5107" s="47">
        <v>430317</v>
      </c>
      <c r="W5107" s="51" t="s">
        <v>33</v>
      </c>
      <c r="X5107" s="50" t="s">
        <v>40</v>
      </c>
      <c r="Y5107" s="44" t="s">
        <v>2153</v>
      </c>
      <c r="AA5107" t="str">
        <f>_xlfn.XLOOKUP(B5107,direcciones!B:B,direcciones!C:C,"",0)</f>
        <v>Santa Marta</v>
      </c>
      <c r="AB5107" t="str">
        <f>_xlfn.XLOOKUP(B5107,direcciones!B:B,direcciones!D:D,"",0)</f>
        <v>MAGDALENA</v>
      </c>
      <c r="AC5107">
        <f>_xlfn.XLOOKUP($B5107,direcciones!$B:$B,direcciones!E:E,"",0)</f>
        <v>0</v>
      </c>
      <c r="AD5107" t="str">
        <f>_xlfn.XLOOKUP($B5107,direcciones!$B:$B,direcciones!F:F,"",0)</f>
        <v>MAGDALENA</v>
      </c>
      <c r="AE5107" t="str">
        <f>_xlfn.XLOOKUP($B5107,direcciones!$B:$B,direcciones!G:G,"",0)</f>
        <v>Calle 46 No. 64 - 48</v>
      </c>
    </row>
    <row r="5108" spans="1:31" ht="15.75" x14ac:dyDescent="0.25">
      <c r="A5108" s="44">
        <f t="shared" si="79"/>
        <v>5107</v>
      </c>
      <c r="B5108" s="44">
        <v>3135919819</v>
      </c>
      <c r="C5108" s="45">
        <v>1024465332</v>
      </c>
      <c r="D5108" s="44" t="s">
        <v>12257</v>
      </c>
      <c r="E5108" s="45">
        <v>1190660</v>
      </c>
      <c r="F5108" s="44" t="s">
        <v>12258</v>
      </c>
      <c r="G5108" s="45">
        <v>8</v>
      </c>
      <c r="H5108" s="44" t="s">
        <v>27</v>
      </c>
      <c r="I5108" s="44" t="s">
        <v>12261</v>
      </c>
      <c r="J5108" s="46">
        <v>5985000</v>
      </c>
      <c r="K5108" s="47">
        <v>64054200</v>
      </c>
      <c r="L5108" s="47">
        <v>6</v>
      </c>
      <c r="M5108" s="47">
        <v>188</v>
      </c>
      <c r="N5108" s="52">
        <v>849953.43</v>
      </c>
      <c r="O5108" s="48">
        <v>7.1899248120300754E-2</v>
      </c>
      <c r="P5108" s="49">
        <v>45046</v>
      </c>
      <c r="Q5108" s="44" t="s">
        <v>29</v>
      </c>
      <c r="R5108" s="47">
        <v>5</v>
      </c>
      <c r="S5108" s="46" t="s">
        <v>39</v>
      </c>
      <c r="T5108" s="47" t="s">
        <v>166</v>
      </c>
      <c r="U5108" s="50">
        <v>317398.94</v>
      </c>
      <c r="V5108" s="47">
        <v>430317</v>
      </c>
      <c r="W5108" s="51" t="s">
        <v>33</v>
      </c>
      <c r="X5108" s="50" t="s">
        <v>40</v>
      </c>
      <c r="Y5108" s="44" t="s">
        <v>2153</v>
      </c>
      <c r="AA5108" t="str">
        <f>_xlfn.XLOOKUP(B5108,direcciones!B:B,direcciones!C:C,"",0)</f>
        <v>Santa Marta</v>
      </c>
      <c r="AB5108" t="str">
        <f>_xlfn.XLOOKUP(B5108,direcciones!B:B,direcciones!D:D,"",0)</f>
        <v>MAGDALENA</v>
      </c>
      <c r="AC5108">
        <f>_xlfn.XLOOKUP($B5108,direcciones!$B:$B,direcciones!E:E,"",0)</f>
        <v>0</v>
      </c>
      <c r="AD5108" t="str">
        <f>_xlfn.XLOOKUP($B5108,direcciones!$B:$B,direcciones!F:F,"",0)</f>
        <v>MAGDALENA</v>
      </c>
      <c r="AE5108" t="str">
        <f>_xlfn.XLOOKUP($B5108,direcciones!$B:$B,direcciones!G:G,"",0)</f>
        <v>Calle 46 No. 64 - 48</v>
      </c>
    </row>
    <row r="5109" spans="1:31" ht="15.75" x14ac:dyDescent="0.25">
      <c r="A5109" s="44">
        <f t="shared" si="79"/>
        <v>5108</v>
      </c>
      <c r="B5109" s="44">
        <v>3143899364</v>
      </c>
      <c r="C5109" s="45">
        <v>11511237</v>
      </c>
      <c r="D5109" s="44" t="s">
        <v>12262</v>
      </c>
      <c r="E5109" s="45">
        <v>1121769</v>
      </c>
      <c r="F5109" s="44" t="s">
        <v>12263</v>
      </c>
      <c r="G5109" s="45">
        <v>3</v>
      </c>
      <c r="H5109" s="44" t="s">
        <v>27</v>
      </c>
      <c r="I5109" s="44" t="s">
        <v>12264</v>
      </c>
      <c r="J5109" s="46">
        <v>40734750</v>
      </c>
      <c r="K5109" s="47">
        <v>70417750</v>
      </c>
      <c r="L5109" s="47">
        <v>12</v>
      </c>
      <c r="M5109" s="47">
        <v>369</v>
      </c>
      <c r="N5109" s="52">
        <v>811493.88</v>
      </c>
      <c r="O5109" s="48">
        <v>7.7524226857903882E-3</v>
      </c>
      <c r="P5109" s="49">
        <v>44957</v>
      </c>
      <c r="Q5109" s="44" t="s">
        <v>29</v>
      </c>
      <c r="R5109" s="47">
        <v>8</v>
      </c>
      <c r="S5109" s="46" t="s">
        <v>39</v>
      </c>
      <c r="T5109" s="47" t="s">
        <v>166</v>
      </c>
      <c r="U5109" s="50">
        <v>263892.32</v>
      </c>
      <c r="V5109" s="47">
        <v>315793</v>
      </c>
      <c r="W5109" s="51" t="s">
        <v>33</v>
      </c>
      <c r="X5109" s="50" t="s">
        <v>40</v>
      </c>
      <c r="Y5109" s="44" t="s">
        <v>2153</v>
      </c>
      <c r="AA5109" t="str">
        <f>_xlfn.XLOOKUP(B5109,direcciones!B:B,direcciones!C:C,"",0)</f>
        <v/>
      </c>
      <c r="AB5109" t="str">
        <f>_xlfn.XLOOKUP(B5109,direcciones!B:B,direcciones!D:D,"",0)</f>
        <v/>
      </c>
      <c r="AC5109" t="str">
        <f>_xlfn.XLOOKUP($B5109,direcciones!$B:$B,direcciones!E:E,"",0)</f>
        <v/>
      </c>
      <c r="AD5109" t="str">
        <f>_xlfn.XLOOKUP($B5109,direcciones!$B:$B,direcciones!F:F,"",0)</f>
        <v/>
      </c>
      <c r="AE5109" t="str">
        <f>_xlfn.XLOOKUP($B5109,direcciones!$B:$B,direcciones!G:G,"",0)</f>
        <v/>
      </c>
    </row>
    <row r="5110" spans="1:31" ht="15.75" x14ac:dyDescent="0.25">
      <c r="A5110" s="44">
        <f t="shared" si="79"/>
        <v>5109</v>
      </c>
      <c r="B5110" s="44">
        <v>3144145536</v>
      </c>
      <c r="C5110" s="45">
        <v>80397100</v>
      </c>
      <c r="D5110" s="44" t="s">
        <v>12265</v>
      </c>
      <c r="E5110" s="45">
        <v>1160601</v>
      </c>
      <c r="F5110" s="44" t="s">
        <v>12266</v>
      </c>
      <c r="G5110" s="45">
        <v>4</v>
      </c>
      <c r="H5110" s="44" t="s">
        <v>27</v>
      </c>
      <c r="I5110" s="44" t="s">
        <v>12267</v>
      </c>
      <c r="J5110" s="46">
        <v>44338800</v>
      </c>
      <c r="K5110" s="47">
        <v>85173431</v>
      </c>
      <c r="L5110" s="47">
        <v>8</v>
      </c>
      <c r="M5110" s="47">
        <v>247</v>
      </c>
      <c r="N5110" s="52">
        <v>1075038.3500000001</v>
      </c>
      <c r="O5110" s="48">
        <v>1.3648768121825579E-3</v>
      </c>
      <c r="P5110" s="49">
        <v>45008</v>
      </c>
      <c r="Q5110" s="44" t="s">
        <v>29</v>
      </c>
      <c r="R5110" s="47">
        <v>6</v>
      </c>
      <c r="S5110" s="46" t="s">
        <v>39</v>
      </c>
      <c r="T5110" s="47" t="s">
        <v>166</v>
      </c>
      <c r="U5110" s="50">
        <v>417925.29</v>
      </c>
      <c r="V5110" s="47">
        <v>60517</v>
      </c>
      <c r="W5110" s="51" t="s">
        <v>33</v>
      </c>
      <c r="X5110" s="50" t="s">
        <v>40</v>
      </c>
      <c r="Y5110" s="44" t="s">
        <v>2153</v>
      </c>
      <c r="AA5110" t="str">
        <f>_xlfn.XLOOKUP(B5110,direcciones!B:B,direcciones!C:C,"",0)</f>
        <v/>
      </c>
      <c r="AB5110" t="str">
        <f>_xlfn.XLOOKUP(B5110,direcciones!B:B,direcciones!D:D,"",0)</f>
        <v/>
      </c>
      <c r="AC5110" t="str">
        <f>_xlfn.XLOOKUP($B5110,direcciones!$B:$B,direcciones!E:E,"",0)</f>
        <v/>
      </c>
      <c r="AD5110" t="str">
        <f>_xlfn.XLOOKUP($B5110,direcciones!$B:$B,direcciones!F:F,"",0)</f>
        <v/>
      </c>
      <c r="AE5110" t="str">
        <f>_xlfn.XLOOKUP($B5110,direcciones!$B:$B,direcciones!G:G,"",0)</f>
        <v/>
      </c>
    </row>
    <row r="5111" spans="1:31" ht="15.75" x14ac:dyDescent="0.25">
      <c r="A5111" s="44">
        <f t="shared" si="79"/>
        <v>5110</v>
      </c>
      <c r="B5111" s="44">
        <v>3147003712</v>
      </c>
      <c r="C5111" s="45">
        <v>16738893</v>
      </c>
      <c r="D5111" s="44" t="s">
        <v>12268</v>
      </c>
      <c r="E5111" s="45">
        <v>1113737</v>
      </c>
      <c r="F5111" s="44" t="s">
        <v>12269</v>
      </c>
      <c r="G5111" s="45">
        <v>4</v>
      </c>
      <c r="H5111" s="44" t="s">
        <v>27</v>
      </c>
      <c r="I5111" s="44" t="s">
        <v>12270</v>
      </c>
      <c r="J5111" s="46">
        <v>213009278</v>
      </c>
      <c r="K5111" s="47">
        <v>425221826</v>
      </c>
      <c r="L5111" s="47">
        <v>8</v>
      </c>
      <c r="M5111" s="47">
        <v>247</v>
      </c>
      <c r="N5111" s="52">
        <v>5617873.9000000004</v>
      </c>
      <c r="O5111" s="48">
        <v>2.7772029723512797E-4</v>
      </c>
      <c r="P5111" s="49">
        <v>44957</v>
      </c>
      <c r="Q5111" s="44" t="s">
        <v>29</v>
      </c>
      <c r="R5111" s="47">
        <v>8</v>
      </c>
      <c r="S5111" s="46" t="s">
        <v>30</v>
      </c>
      <c r="T5111" s="47" t="s">
        <v>166</v>
      </c>
      <c r="U5111" s="50">
        <v>2189631.7799999998</v>
      </c>
      <c r="V5111" s="47">
        <v>59157</v>
      </c>
      <c r="W5111" s="51" t="s">
        <v>33</v>
      </c>
      <c r="X5111" s="50" t="s">
        <v>40</v>
      </c>
      <c r="Y5111" s="44" t="s">
        <v>2153</v>
      </c>
      <c r="AA5111" t="str">
        <f>_xlfn.XLOOKUP(B5111,direcciones!B:B,direcciones!C:C,"",0)</f>
        <v/>
      </c>
      <c r="AB5111" t="str">
        <f>_xlfn.XLOOKUP(B5111,direcciones!B:B,direcciones!D:D,"",0)</f>
        <v/>
      </c>
      <c r="AC5111" t="str">
        <f>_xlfn.XLOOKUP($B5111,direcciones!$B:$B,direcciones!E:E,"",0)</f>
        <v/>
      </c>
      <c r="AD5111" t="str">
        <f>_xlfn.XLOOKUP($B5111,direcciones!$B:$B,direcciones!F:F,"",0)</f>
        <v/>
      </c>
      <c r="AE5111" t="str">
        <f>_xlfn.XLOOKUP($B5111,direcciones!$B:$B,direcciones!G:G,"",0)</f>
        <v/>
      </c>
    </row>
    <row r="5112" spans="1:31" ht="15.75" x14ac:dyDescent="0.25">
      <c r="A5112" s="44">
        <f t="shared" si="79"/>
        <v>5111</v>
      </c>
      <c r="B5112" s="44">
        <v>3143032504</v>
      </c>
      <c r="C5112" s="45">
        <v>52952888</v>
      </c>
      <c r="D5112" s="44" t="s">
        <v>12271</v>
      </c>
      <c r="E5112" s="45">
        <v>1101505</v>
      </c>
      <c r="F5112" s="44" t="s">
        <v>12272</v>
      </c>
      <c r="G5112" s="45">
        <v>8</v>
      </c>
      <c r="H5112" s="44" t="s">
        <v>27</v>
      </c>
      <c r="I5112" s="44" t="s">
        <v>12273</v>
      </c>
      <c r="J5112" s="46">
        <v>24645147</v>
      </c>
      <c r="K5112" s="47">
        <v>137944250</v>
      </c>
      <c r="L5112" s="47">
        <v>9</v>
      </c>
      <c r="M5112" s="47">
        <v>278</v>
      </c>
      <c r="N5112" s="52">
        <v>1633673.69</v>
      </c>
      <c r="O5112" s="48">
        <v>1.6798439059827883E-4</v>
      </c>
      <c r="P5112" s="49">
        <v>44957</v>
      </c>
      <c r="Q5112" s="44" t="s">
        <v>29</v>
      </c>
      <c r="R5112" s="47">
        <v>8</v>
      </c>
      <c r="S5112" s="46" t="s">
        <v>39</v>
      </c>
      <c r="T5112" s="47" t="s">
        <v>166</v>
      </c>
      <c r="U5112" s="50">
        <v>504960.73</v>
      </c>
      <c r="V5112" s="47">
        <v>4140</v>
      </c>
      <c r="W5112" s="51" t="s">
        <v>10745</v>
      </c>
      <c r="X5112" s="50" t="s">
        <v>40</v>
      </c>
      <c r="Y5112" s="44" t="s">
        <v>2153</v>
      </c>
      <c r="AA5112" t="str">
        <f>_xlfn.XLOOKUP(B5112,direcciones!B:B,direcciones!C:C,"",0)</f>
        <v/>
      </c>
      <c r="AB5112" t="str">
        <f>_xlfn.XLOOKUP(B5112,direcciones!B:B,direcciones!D:D,"",0)</f>
        <v/>
      </c>
      <c r="AC5112" t="str">
        <f>_xlfn.XLOOKUP($B5112,direcciones!$B:$B,direcciones!E:E,"",0)</f>
        <v/>
      </c>
      <c r="AD5112" t="str">
        <f>_xlfn.XLOOKUP($B5112,direcciones!$B:$B,direcciones!F:F,"",0)</f>
        <v/>
      </c>
      <c r="AE5112" t="str">
        <f>_xlfn.XLOOKUP($B5112,direcciones!$B:$B,direcciones!G:G,"",0)</f>
        <v/>
      </c>
    </row>
    <row r="5113" spans="1:31" ht="15.75" x14ac:dyDescent="0.25">
      <c r="A5113" s="44">
        <f t="shared" si="79"/>
        <v>5112</v>
      </c>
      <c r="B5113" s="44">
        <v>3143032504</v>
      </c>
      <c r="C5113" s="45">
        <v>52952888</v>
      </c>
      <c r="D5113" s="44" t="s">
        <v>12271</v>
      </c>
      <c r="E5113" s="45">
        <v>1101504</v>
      </c>
      <c r="F5113" s="44" t="s">
        <v>12272</v>
      </c>
      <c r="G5113" s="45">
        <v>8</v>
      </c>
      <c r="H5113" s="44" t="s">
        <v>27</v>
      </c>
      <c r="I5113" s="44" t="s">
        <v>12274</v>
      </c>
      <c r="J5113" s="46">
        <v>9376399</v>
      </c>
      <c r="K5113" s="47">
        <v>137944250</v>
      </c>
      <c r="L5113" s="47">
        <v>9</v>
      </c>
      <c r="M5113" s="47">
        <v>278</v>
      </c>
      <c r="N5113" s="52">
        <v>1633673.69</v>
      </c>
      <c r="O5113" s="48">
        <v>4.4153411133634562E-4</v>
      </c>
      <c r="P5113" s="49">
        <v>44957</v>
      </c>
      <c r="Q5113" s="44" t="s">
        <v>29</v>
      </c>
      <c r="R5113" s="47">
        <v>8</v>
      </c>
      <c r="S5113" s="46" t="s">
        <v>39</v>
      </c>
      <c r="T5113" s="47" t="s">
        <v>166</v>
      </c>
      <c r="U5113" s="50">
        <v>504960.73</v>
      </c>
      <c r="V5113" s="47">
        <v>4140</v>
      </c>
      <c r="W5113" s="51" t="s">
        <v>10745</v>
      </c>
      <c r="X5113" s="50" t="s">
        <v>40</v>
      </c>
      <c r="Y5113" s="44" t="s">
        <v>2153</v>
      </c>
      <c r="AA5113" t="str">
        <f>_xlfn.XLOOKUP(B5113,direcciones!B:B,direcciones!C:C,"",0)</f>
        <v/>
      </c>
      <c r="AB5113" t="str">
        <f>_xlfn.XLOOKUP(B5113,direcciones!B:B,direcciones!D:D,"",0)</f>
        <v/>
      </c>
      <c r="AC5113" t="str">
        <f>_xlfn.XLOOKUP($B5113,direcciones!$B:$B,direcciones!E:E,"",0)</f>
        <v/>
      </c>
      <c r="AD5113" t="str">
        <f>_xlfn.XLOOKUP($B5113,direcciones!$B:$B,direcciones!F:F,"",0)</f>
        <v/>
      </c>
      <c r="AE5113" t="str">
        <f>_xlfn.XLOOKUP($B5113,direcciones!$B:$B,direcciones!G:G,"",0)</f>
        <v/>
      </c>
    </row>
    <row r="5114" spans="1:31" ht="15.75" x14ac:dyDescent="0.25">
      <c r="A5114" s="44">
        <f t="shared" si="79"/>
        <v>5113</v>
      </c>
      <c r="B5114" s="44">
        <v>3143032504</v>
      </c>
      <c r="C5114" s="45">
        <v>52952888</v>
      </c>
      <c r="D5114" s="44" t="s">
        <v>12271</v>
      </c>
      <c r="E5114" s="45">
        <v>1101506</v>
      </c>
      <c r="F5114" s="44" t="s">
        <v>12272</v>
      </c>
      <c r="G5114" s="45">
        <v>8</v>
      </c>
      <c r="H5114" s="44" t="s">
        <v>27</v>
      </c>
      <c r="I5114" s="44" t="s">
        <v>12275</v>
      </c>
      <c r="J5114" s="46">
        <v>87276887</v>
      </c>
      <c r="K5114" s="47">
        <v>137944250</v>
      </c>
      <c r="L5114" s="47">
        <v>8</v>
      </c>
      <c r="M5114" s="47">
        <v>247</v>
      </c>
      <c r="N5114" s="52">
        <v>1633673.69</v>
      </c>
      <c r="O5114" s="48">
        <v>4.7435239068506191E-5</v>
      </c>
      <c r="P5114" s="49">
        <v>44957</v>
      </c>
      <c r="Q5114" s="44" t="s">
        <v>29</v>
      </c>
      <c r="R5114" s="47">
        <v>8</v>
      </c>
      <c r="S5114" s="46" t="s">
        <v>39</v>
      </c>
      <c r="T5114" s="47" t="s">
        <v>166</v>
      </c>
      <c r="U5114" s="50">
        <v>504960.73</v>
      </c>
      <c r="V5114" s="47">
        <v>4140</v>
      </c>
      <c r="W5114" s="51" t="s">
        <v>10745</v>
      </c>
      <c r="X5114" s="50" t="s">
        <v>40</v>
      </c>
      <c r="Y5114" s="44" t="s">
        <v>2153</v>
      </c>
      <c r="AA5114" t="str">
        <f>_xlfn.XLOOKUP(B5114,direcciones!B:B,direcciones!C:C,"",0)</f>
        <v/>
      </c>
      <c r="AB5114" t="str">
        <f>_xlfn.XLOOKUP(B5114,direcciones!B:B,direcciones!D:D,"",0)</f>
        <v/>
      </c>
      <c r="AC5114" t="str">
        <f>_xlfn.XLOOKUP($B5114,direcciones!$B:$B,direcciones!E:E,"",0)</f>
        <v/>
      </c>
      <c r="AD5114" t="str">
        <f>_xlfn.XLOOKUP($B5114,direcciones!$B:$B,direcciones!F:F,"",0)</f>
        <v/>
      </c>
      <c r="AE5114" t="str">
        <f>_xlfn.XLOOKUP($B5114,direcciones!$B:$B,direcciones!G:G,"",0)</f>
        <v/>
      </c>
    </row>
    <row r="5115" spans="1:31" ht="15.75" x14ac:dyDescent="0.25">
      <c r="A5115" s="44">
        <f t="shared" si="79"/>
        <v>5114</v>
      </c>
      <c r="B5115" s="44">
        <v>3143032504</v>
      </c>
      <c r="C5115" s="45">
        <v>52952888</v>
      </c>
      <c r="D5115" s="44" t="s">
        <v>12271</v>
      </c>
      <c r="E5115" s="45">
        <v>1101502</v>
      </c>
      <c r="F5115" s="44" t="s">
        <v>12272</v>
      </c>
      <c r="G5115" s="45">
        <v>8</v>
      </c>
      <c r="H5115" s="44" t="s">
        <v>27</v>
      </c>
      <c r="I5115" s="44" t="s">
        <v>12276</v>
      </c>
      <c r="J5115" s="46">
        <v>5167294</v>
      </c>
      <c r="K5115" s="47">
        <v>137944250</v>
      </c>
      <c r="L5115" s="47">
        <v>9</v>
      </c>
      <c r="M5115" s="47">
        <v>278</v>
      </c>
      <c r="N5115" s="52">
        <v>1633673.69</v>
      </c>
      <c r="O5115" s="48">
        <v>8.0119304223835535E-4</v>
      </c>
      <c r="P5115" s="49">
        <v>44957</v>
      </c>
      <c r="Q5115" s="44" t="s">
        <v>29</v>
      </c>
      <c r="R5115" s="47">
        <v>8</v>
      </c>
      <c r="S5115" s="46" t="s">
        <v>39</v>
      </c>
      <c r="T5115" s="47" t="s">
        <v>166</v>
      </c>
      <c r="U5115" s="50">
        <v>504960.73</v>
      </c>
      <c r="V5115" s="47">
        <v>4140</v>
      </c>
      <c r="W5115" s="51" t="s">
        <v>10745</v>
      </c>
      <c r="X5115" s="50" t="s">
        <v>32</v>
      </c>
      <c r="Y5115" s="44" t="s">
        <v>2153</v>
      </c>
      <c r="AA5115" t="str">
        <f>_xlfn.XLOOKUP(B5115,direcciones!B:B,direcciones!C:C,"",0)</f>
        <v/>
      </c>
      <c r="AB5115" t="str">
        <f>_xlfn.XLOOKUP(B5115,direcciones!B:B,direcciones!D:D,"",0)</f>
        <v/>
      </c>
      <c r="AC5115" t="str">
        <f>_xlfn.XLOOKUP($B5115,direcciones!$B:$B,direcciones!E:E,"",0)</f>
        <v/>
      </c>
      <c r="AD5115" t="str">
        <f>_xlfn.XLOOKUP($B5115,direcciones!$B:$B,direcciones!F:F,"",0)</f>
        <v/>
      </c>
      <c r="AE5115" t="str">
        <f>_xlfn.XLOOKUP($B5115,direcciones!$B:$B,direcciones!G:G,"",0)</f>
        <v/>
      </c>
    </row>
    <row r="5116" spans="1:31" ht="15.75" x14ac:dyDescent="0.25">
      <c r="A5116" s="44">
        <f t="shared" si="79"/>
        <v>5115</v>
      </c>
      <c r="B5116" s="44">
        <v>3156203492</v>
      </c>
      <c r="C5116" s="45">
        <v>37543247</v>
      </c>
      <c r="D5116" s="44" t="s">
        <v>12277</v>
      </c>
      <c r="E5116" s="45">
        <v>1130008</v>
      </c>
      <c r="F5116" s="44" t="s">
        <v>12278</v>
      </c>
      <c r="G5116" s="45">
        <v>1</v>
      </c>
      <c r="H5116" s="44" t="s">
        <v>27</v>
      </c>
      <c r="I5116" s="44" t="s">
        <v>12279</v>
      </c>
      <c r="J5116" s="46">
        <v>87032000</v>
      </c>
      <c r="K5116" s="47">
        <v>87032000</v>
      </c>
      <c r="L5116" s="47">
        <v>9</v>
      </c>
      <c r="M5116" s="47">
        <v>278</v>
      </c>
      <c r="N5116" s="47">
        <v>1098404</v>
      </c>
      <c r="O5116" s="48">
        <v>2.9069767441860463E-6</v>
      </c>
      <c r="P5116" s="49">
        <v>44978</v>
      </c>
      <c r="Q5116" s="44" t="s">
        <v>29</v>
      </c>
      <c r="R5116" s="47">
        <v>7</v>
      </c>
      <c r="S5116" s="46" t="s">
        <v>39</v>
      </c>
      <c r="T5116" s="47" t="s">
        <v>166</v>
      </c>
      <c r="U5116" s="50">
        <v>323204</v>
      </c>
      <c r="V5116" s="47">
        <v>253</v>
      </c>
      <c r="W5116" s="51" t="s">
        <v>33</v>
      </c>
      <c r="X5116" s="50" t="s">
        <v>40</v>
      </c>
      <c r="Y5116" s="44" t="s">
        <v>2153</v>
      </c>
      <c r="AA5116" t="str">
        <f>_xlfn.XLOOKUP(B5116,direcciones!B:B,direcciones!C:C,"",0)</f>
        <v/>
      </c>
      <c r="AB5116" t="str">
        <f>_xlfn.XLOOKUP(B5116,direcciones!B:B,direcciones!D:D,"",0)</f>
        <v/>
      </c>
      <c r="AC5116" t="str">
        <f>_xlfn.XLOOKUP($B5116,direcciones!$B:$B,direcciones!E:E,"",0)</f>
        <v/>
      </c>
      <c r="AD5116" t="str">
        <f>_xlfn.XLOOKUP($B5116,direcciones!$B:$B,direcciones!F:F,"",0)</f>
        <v/>
      </c>
      <c r="AE5116" t="str">
        <f>_xlfn.XLOOKUP($B5116,direcciones!$B:$B,direcciones!G:G,"",0)</f>
        <v/>
      </c>
    </row>
    <row r="5117" spans="1:31" ht="15.75" x14ac:dyDescent="0.25">
      <c r="A5117" s="44">
        <f t="shared" si="79"/>
        <v>5116</v>
      </c>
      <c r="B5117" s="44">
        <v>3166482303</v>
      </c>
      <c r="C5117" s="45">
        <v>37322010</v>
      </c>
      <c r="D5117" s="44" t="s">
        <v>12280</v>
      </c>
      <c r="E5117" s="45">
        <v>1045566</v>
      </c>
      <c r="F5117" s="44" t="s">
        <v>12281</v>
      </c>
      <c r="G5117" s="45">
        <v>1</v>
      </c>
      <c r="H5117" s="44" t="s">
        <v>27</v>
      </c>
      <c r="I5117" s="44" t="s">
        <v>12282</v>
      </c>
      <c r="J5117" s="46">
        <v>78364650</v>
      </c>
      <c r="K5117" s="47">
        <v>78364650</v>
      </c>
      <c r="L5117" s="47">
        <v>9</v>
      </c>
      <c r="M5117" s="47">
        <v>289</v>
      </c>
      <c r="N5117" s="52">
        <v>1113911.8899999999</v>
      </c>
      <c r="O5117" s="48">
        <v>7.7841220499294003E-7</v>
      </c>
      <c r="P5117" s="49">
        <v>44860</v>
      </c>
      <c r="Q5117" s="44" t="s">
        <v>29</v>
      </c>
      <c r="R5117" s="47">
        <v>11</v>
      </c>
      <c r="S5117" s="46" t="s">
        <v>30</v>
      </c>
      <c r="T5117" s="47" t="s">
        <v>166</v>
      </c>
      <c r="U5117" s="50">
        <v>436154.04</v>
      </c>
      <c r="V5117" s="47">
        <v>61</v>
      </c>
      <c r="W5117" s="51" t="s">
        <v>11024</v>
      </c>
      <c r="X5117" s="50" t="s">
        <v>40</v>
      </c>
      <c r="Y5117" s="44" t="s">
        <v>2153</v>
      </c>
      <c r="AA5117" t="str">
        <f>_xlfn.XLOOKUP(B5117,direcciones!B:B,direcciones!C:C,"",0)</f>
        <v/>
      </c>
      <c r="AB5117" t="str">
        <f>_xlfn.XLOOKUP(B5117,direcciones!B:B,direcciones!D:D,"",0)</f>
        <v/>
      </c>
      <c r="AC5117" t="str">
        <f>_xlfn.XLOOKUP($B5117,direcciones!$B:$B,direcciones!E:E,"",0)</f>
        <v/>
      </c>
      <c r="AD5117" t="str">
        <f>_xlfn.XLOOKUP($B5117,direcciones!$B:$B,direcciones!F:F,"",0)</f>
        <v/>
      </c>
      <c r="AE5117" t="str">
        <f>_xlfn.XLOOKUP($B5117,direcciones!$B:$B,direcciones!G:G,"",0)</f>
        <v/>
      </c>
    </row>
    <row r="5118" spans="1:31" ht="15.75" x14ac:dyDescent="0.25">
      <c r="A5118" s="44">
        <f t="shared" si="79"/>
        <v>5117</v>
      </c>
      <c r="B5118" s="44">
        <v>3143800731</v>
      </c>
      <c r="C5118" s="45">
        <v>51968035</v>
      </c>
      <c r="D5118" s="44" t="s">
        <v>12283</v>
      </c>
      <c r="E5118" s="45">
        <v>1055119</v>
      </c>
      <c r="F5118" s="44" t="s">
        <v>12284</v>
      </c>
      <c r="G5118" s="45">
        <v>2</v>
      </c>
      <c r="H5118" s="44" t="s">
        <v>27</v>
      </c>
      <c r="I5118" s="44" t="s">
        <v>12285</v>
      </c>
      <c r="J5118" s="46">
        <v>20062350</v>
      </c>
      <c r="K5118" s="47">
        <v>57983100</v>
      </c>
      <c r="L5118" s="47">
        <v>11</v>
      </c>
      <c r="M5118" s="47">
        <v>354</v>
      </c>
      <c r="N5118" s="52">
        <v>719515.96</v>
      </c>
      <c r="O5118" s="48">
        <v>1.1464260168923381E-6</v>
      </c>
      <c r="P5118" s="49">
        <v>44865</v>
      </c>
      <c r="Q5118" s="44" t="s">
        <v>29</v>
      </c>
      <c r="R5118" s="47">
        <v>11</v>
      </c>
      <c r="S5118" s="46" t="s">
        <v>30</v>
      </c>
      <c r="T5118" s="47" t="s">
        <v>166</v>
      </c>
      <c r="U5118" s="50">
        <v>298126.65000000002</v>
      </c>
      <c r="V5118" s="47">
        <v>23</v>
      </c>
      <c r="W5118" s="51" t="s">
        <v>33</v>
      </c>
      <c r="X5118" s="50" t="s">
        <v>40</v>
      </c>
      <c r="Y5118" s="44" t="s">
        <v>2153</v>
      </c>
      <c r="AA5118" t="str">
        <f>_xlfn.XLOOKUP(B5118,direcciones!B:B,direcciones!C:C,"",0)</f>
        <v/>
      </c>
      <c r="AB5118" t="str">
        <f>_xlfn.XLOOKUP(B5118,direcciones!B:B,direcciones!D:D,"",0)</f>
        <v/>
      </c>
      <c r="AC5118" t="str">
        <f>_xlfn.XLOOKUP($B5118,direcciones!$B:$B,direcciones!E:E,"",0)</f>
        <v/>
      </c>
      <c r="AD5118" t="str">
        <f>_xlfn.XLOOKUP($B5118,direcciones!$B:$B,direcciones!F:F,"",0)</f>
        <v/>
      </c>
      <c r="AE5118" t="str">
        <f>_xlfn.XLOOKUP($B5118,direcciones!$B:$B,direcciones!G:G,"",0)</f>
        <v/>
      </c>
    </row>
    <row r="5119" spans="1:31" ht="15.75" x14ac:dyDescent="0.25">
      <c r="A5119" s="44">
        <f t="shared" si="79"/>
        <v>5118</v>
      </c>
      <c r="B5119" s="44">
        <v>3143800731</v>
      </c>
      <c r="C5119" s="45">
        <v>51968035</v>
      </c>
      <c r="D5119" s="44" t="s">
        <v>12283</v>
      </c>
      <c r="E5119" s="45">
        <v>1055120</v>
      </c>
      <c r="F5119" s="44" t="s">
        <v>12284</v>
      </c>
      <c r="G5119" s="45">
        <v>2</v>
      </c>
      <c r="H5119" s="44" t="s">
        <v>27</v>
      </c>
      <c r="I5119" s="44" t="s">
        <v>12286</v>
      </c>
      <c r="J5119" s="46">
        <v>37920750</v>
      </c>
      <c r="K5119" s="47">
        <v>57983100</v>
      </c>
      <c r="L5119" s="47">
        <v>11</v>
      </c>
      <c r="M5119" s="47">
        <v>354</v>
      </c>
      <c r="N5119" s="52">
        <v>719515.96</v>
      </c>
      <c r="O5119" s="48">
        <v>6.0652808818390988E-7</v>
      </c>
      <c r="P5119" s="49">
        <v>44865</v>
      </c>
      <c r="Q5119" s="44" t="s">
        <v>29</v>
      </c>
      <c r="R5119" s="47">
        <v>11</v>
      </c>
      <c r="S5119" s="46" t="s">
        <v>30</v>
      </c>
      <c r="T5119" s="47" t="s">
        <v>166</v>
      </c>
      <c r="U5119" s="50">
        <v>298126.65000000002</v>
      </c>
      <c r="V5119" s="47">
        <v>23</v>
      </c>
      <c r="W5119" s="51" t="s">
        <v>33</v>
      </c>
      <c r="X5119" s="50" t="s">
        <v>40</v>
      </c>
      <c r="Y5119" s="44" t="s">
        <v>2153</v>
      </c>
      <c r="AA5119" t="str">
        <f>_xlfn.XLOOKUP(B5119,direcciones!B:B,direcciones!C:C,"",0)</f>
        <v/>
      </c>
      <c r="AB5119" t="str">
        <f>_xlfn.XLOOKUP(B5119,direcciones!B:B,direcciones!D:D,"",0)</f>
        <v/>
      </c>
      <c r="AC5119" t="str">
        <f>_xlfn.XLOOKUP($B5119,direcciones!$B:$B,direcciones!E:E,"",0)</f>
        <v/>
      </c>
      <c r="AD5119" t="str">
        <f>_xlfn.XLOOKUP($B5119,direcciones!$B:$B,direcciones!F:F,"",0)</f>
        <v/>
      </c>
      <c r="AE5119" t="str">
        <f>_xlfn.XLOOKUP($B5119,direcciones!$B:$B,direcciones!G:G,"",0)</f>
        <v/>
      </c>
    </row>
    <row r="5120" spans="1:31" ht="15.75" x14ac:dyDescent="0.25">
      <c r="A5120" s="44">
        <f t="shared" si="79"/>
        <v>5119</v>
      </c>
      <c r="B5120" s="44">
        <v>3223050884</v>
      </c>
      <c r="C5120" s="45">
        <v>41666747</v>
      </c>
      <c r="D5120" s="44" t="s">
        <v>12287</v>
      </c>
      <c r="E5120" s="45">
        <v>1003280</v>
      </c>
      <c r="F5120" s="44" t="s">
        <v>12288</v>
      </c>
      <c r="G5120" s="45">
        <v>1</v>
      </c>
      <c r="H5120" s="44" t="s">
        <v>27</v>
      </c>
      <c r="I5120" s="44" t="s">
        <v>12289</v>
      </c>
      <c r="J5120" s="46">
        <v>64026600</v>
      </c>
      <c r="K5120" s="47">
        <v>64026600</v>
      </c>
      <c r="L5120" s="47">
        <v>15</v>
      </c>
      <c r="M5120" s="47">
        <v>461</v>
      </c>
      <c r="N5120" s="52">
        <v>761161.69</v>
      </c>
      <c r="O5120" s="48">
        <v>1.561850855738084E-7</v>
      </c>
      <c r="P5120" s="49">
        <v>44798</v>
      </c>
      <c r="Q5120" s="44" t="s">
        <v>29</v>
      </c>
      <c r="R5120" s="47">
        <v>13</v>
      </c>
      <c r="S5120" s="46" t="s">
        <v>30</v>
      </c>
      <c r="T5120" s="47" t="s">
        <v>166</v>
      </c>
      <c r="U5120" s="50">
        <v>317267.57</v>
      </c>
      <c r="V5120" s="47">
        <v>10</v>
      </c>
      <c r="W5120" s="51" t="s">
        <v>33</v>
      </c>
      <c r="X5120" s="50" t="s">
        <v>40</v>
      </c>
      <c r="Y5120" s="44" t="s">
        <v>2153</v>
      </c>
      <c r="AA5120" t="str">
        <f>_xlfn.XLOOKUP(B5120,direcciones!B:B,direcciones!C:C,"",0)</f>
        <v/>
      </c>
      <c r="AB5120" t="str">
        <f>_xlfn.XLOOKUP(B5120,direcciones!B:B,direcciones!D:D,"",0)</f>
        <v/>
      </c>
      <c r="AC5120" t="str">
        <f>_xlfn.XLOOKUP($B5120,direcciones!$B:$B,direcciones!E:E,"",0)</f>
        <v/>
      </c>
      <c r="AD5120" t="str">
        <f>_xlfn.XLOOKUP($B5120,direcciones!$B:$B,direcciones!F:F,"",0)</f>
        <v/>
      </c>
      <c r="AE5120" t="str">
        <f>_xlfn.XLOOKUP($B5120,direcciones!$B:$B,direcciones!G:G,"",0)</f>
        <v/>
      </c>
    </row>
    <row r="5121" spans="1:31" ht="15.75" x14ac:dyDescent="0.25">
      <c r="A5121" s="44">
        <f t="shared" si="79"/>
        <v>5120</v>
      </c>
      <c r="B5121" s="44">
        <v>3002029812</v>
      </c>
      <c r="C5121" s="45">
        <v>1020392602</v>
      </c>
      <c r="D5121" s="44" t="s">
        <v>12290</v>
      </c>
      <c r="E5121" s="45">
        <v>1190822</v>
      </c>
      <c r="F5121" s="44" t="s">
        <v>12291</v>
      </c>
      <c r="G5121" s="45">
        <v>6</v>
      </c>
      <c r="H5121" s="44" t="s">
        <v>27</v>
      </c>
      <c r="I5121" s="44" t="s">
        <v>12292</v>
      </c>
      <c r="J5121" s="46">
        <v>150727500</v>
      </c>
      <c r="K5121" s="47">
        <v>226607850</v>
      </c>
      <c r="L5121" s="47">
        <v>6</v>
      </c>
      <c r="M5121" s="47">
        <v>188</v>
      </c>
      <c r="N5121" s="52">
        <v>2905797.04</v>
      </c>
      <c r="O5121" s="48">
        <v>3.9806936358660497E-8</v>
      </c>
      <c r="P5121" s="49">
        <v>45046</v>
      </c>
      <c r="Q5121" s="44" t="s">
        <v>29</v>
      </c>
      <c r="R5121" s="47">
        <v>5</v>
      </c>
      <c r="S5121" s="46" t="s">
        <v>39</v>
      </c>
      <c r="T5121" s="47" t="s">
        <v>166</v>
      </c>
      <c r="U5121" s="50">
        <v>1108526.17</v>
      </c>
      <c r="V5121" s="47">
        <v>6</v>
      </c>
      <c r="W5121" s="51" t="s">
        <v>33</v>
      </c>
      <c r="X5121" s="50" t="s">
        <v>40</v>
      </c>
      <c r="Y5121" s="44" t="s">
        <v>2153</v>
      </c>
      <c r="AA5121" t="str">
        <f>_xlfn.XLOOKUP(B5121,direcciones!B:B,direcciones!C:C,"",0)</f>
        <v>Bello</v>
      </c>
      <c r="AB5121" t="str">
        <f>_xlfn.XLOOKUP(B5121,direcciones!B:B,direcciones!D:D,"",0)</f>
        <v>ANTIOQUIA</v>
      </c>
      <c r="AC5121">
        <f>_xlfn.XLOOKUP($B5121,direcciones!$B:$B,direcciones!E:E,"",0)</f>
        <v>0</v>
      </c>
      <c r="AD5121" t="str">
        <f>_xlfn.XLOOKUP($B5121,direcciones!$B:$B,direcciones!F:F,"",0)</f>
        <v>ANTIOQUIA</v>
      </c>
      <c r="AE5121" t="str">
        <f>_xlfn.XLOOKUP($B5121,direcciones!$B:$B,direcciones!G:G,"",0)</f>
        <v xml:space="preserve">DIAGONAL 42 E  AV 34 12 </v>
      </c>
    </row>
    <row r="5122" spans="1:31" ht="15.75" x14ac:dyDescent="0.25">
      <c r="A5122" s="44">
        <f t="shared" si="79"/>
        <v>5121</v>
      </c>
      <c r="B5122" s="44">
        <v>3214788420</v>
      </c>
      <c r="C5122" s="45">
        <v>91435011</v>
      </c>
      <c r="D5122" s="44" t="s">
        <v>12293</v>
      </c>
      <c r="E5122" s="45">
        <v>1179560</v>
      </c>
      <c r="F5122" s="44" t="s">
        <v>12294</v>
      </c>
      <c r="G5122" s="45">
        <v>4</v>
      </c>
      <c r="H5122" s="44" t="s">
        <v>27</v>
      </c>
      <c r="I5122" s="44" t="s">
        <v>12295</v>
      </c>
      <c r="J5122" s="46">
        <v>23848000</v>
      </c>
      <c r="K5122" s="47">
        <v>66632500</v>
      </c>
      <c r="L5122" s="47">
        <v>10</v>
      </c>
      <c r="M5122" s="47">
        <v>312</v>
      </c>
      <c r="N5122" s="52">
        <v>782409.96</v>
      </c>
      <c r="O5122" s="48">
        <v>1.2579671251257967E-7</v>
      </c>
      <c r="P5122" s="49">
        <v>45035</v>
      </c>
      <c r="Q5122" s="44" t="s">
        <v>29</v>
      </c>
      <c r="R5122" s="47">
        <v>5</v>
      </c>
      <c r="S5122" s="46" t="s">
        <v>39</v>
      </c>
      <c r="T5122" s="47" t="s">
        <v>166</v>
      </c>
      <c r="U5122" s="50">
        <v>329671.65000000002</v>
      </c>
      <c r="V5122" s="47">
        <v>3</v>
      </c>
      <c r="W5122" s="51" t="s">
        <v>33</v>
      </c>
      <c r="X5122" s="50" t="s">
        <v>40</v>
      </c>
      <c r="Y5122" s="44" t="s">
        <v>2153</v>
      </c>
      <c r="AA5122" t="str">
        <f>_xlfn.XLOOKUP(B5122,direcciones!B:B,direcciones!C:C,"",0)</f>
        <v>Bogotá</v>
      </c>
      <c r="AB5122" t="str">
        <f>_xlfn.XLOOKUP(B5122,direcciones!B:B,direcciones!D:D,"",0)</f>
        <v>CUNDINAMARCA</v>
      </c>
      <c r="AC5122">
        <f>_xlfn.XLOOKUP($B5122,direcciones!$B:$B,direcciones!E:E,"",0)</f>
        <v>0</v>
      </c>
      <c r="AD5122" t="str">
        <f>_xlfn.XLOOKUP($B5122,direcciones!$B:$B,direcciones!F:F,"",0)</f>
        <v>CUNDINAMARCA</v>
      </c>
      <c r="AE5122" t="str">
        <f>_xlfn.XLOOKUP($B5122,direcciones!$B:$B,direcciones!G:G,"",0)</f>
        <v>cr 8 # 189 a 24 torre 4 apat 304</v>
      </c>
    </row>
    <row r="5123" spans="1:31" ht="15.75" x14ac:dyDescent="0.25">
      <c r="A5123" s="44">
        <f t="shared" si="79"/>
        <v>5122</v>
      </c>
      <c r="B5123" s="44">
        <v>3118889445</v>
      </c>
      <c r="C5123" s="45">
        <v>1072650717</v>
      </c>
      <c r="D5123" s="44" t="s">
        <v>12296</v>
      </c>
      <c r="E5123" s="45">
        <v>1145746</v>
      </c>
      <c r="F5123" s="44" t="s">
        <v>12297</v>
      </c>
      <c r="G5123" s="45">
        <v>6</v>
      </c>
      <c r="H5123" s="44" t="s">
        <v>27</v>
      </c>
      <c r="I5123" s="44" t="s">
        <v>12298</v>
      </c>
      <c r="J5123" s="46">
        <v>37542151</v>
      </c>
      <c r="K5123" s="47">
        <v>92294841</v>
      </c>
      <c r="L5123" s="47">
        <v>7</v>
      </c>
      <c r="M5123" s="47">
        <v>216</v>
      </c>
      <c r="N5123" s="52">
        <v>1142070.17</v>
      </c>
      <c r="O5123" s="48">
        <v>7.991017882805916E-8</v>
      </c>
      <c r="P5123" s="49">
        <v>44985</v>
      </c>
      <c r="Q5123" s="44" t="s">
        <v>29</v>
      </c>
      <c r="R5123" s="47">
        <v>7</v>
      </c>
      <c r="S5123" s="46" t="s">
        <v>30</v>
      </c>
      <c r="T5123" s="47" t="s">
        <v>166</v>
      </c>
      <c r="U5123" s="50">
        <v>451824.39</v>
      </c>
      <c r="V5123" s="47">
        <v>3</v>
      </c>
      <c r="W5123" s="51" t="s">
        <v>33</v>
      </c>
      <c r="X5123" s="50" t="s">
        <v>40</v>
      </c>
      <c r="Y5123" s="44" t="s">
        <v>2153</v>
      </c>
      <c r="AA5123" t="str">
        <f>_xlfn.XLOOKUP(B5123,direcciones!B:B,direcciones!C:C,"",0)</f>
        <v/>
      </c>
      <c r="AB5123" t="str">
        <f>_xlfn.XLOOKUP(B5123,direcciones!B:B,direcciones!D:D,"",0)</f>
        <v/>
      </c>
      <c r="AC5123" t="str">
        <f>_xlfn.XLOOKUP($B5123,direcciones!$B:$B,direcciones!E:E,"",0)</f>
        <v/>
      </c>
      <c r="AD5123" t="str">
        <f>_xlfn.XLOOKUP($B5123,direcciones!$B:$B,direcciones!F:F,"",0)</f>
        <v/>
      </c>
      <c r="AE5123" t="str">
        <f>_xlfn.XLOOKUP($B5123,direcciones!$B:$B,direcciones!G:G,"",0)</f>
        <v/>
      </c>
    </row>
    <row r="5124" spans="1:31" ht="15.75" x14ac:dyDescent="0.25">
      <c r="A5124" s="44">
        <f t="shared" ref="A5124:A5187" si="80">A5123+1</f>
        <v>5123</v>
      </c>
      <c r="B5124" s="44">
        <v>3225909860</v>
      </c>
      <c r="C5124" s="45">
        <v>1053803943</v>
      </c>
      <c r="D5124" s="44" t="s">
        <v>12299</v>
      </c>
      <c r="E5124" s="45">
        <v>1183805</v>
      </c>
      <c r="F5124" s="44" t="s">
        <v>12300</v>
      </c>
      <c r="G5124" s="45">
        <v>5</v>
      </c>
      <c r="H5124" s="44" t="s">
        <v>27</v>
      </c>
      <c r="I5124" s="44" t="s">
        <v>12301</v>
      </c>
      <c r="J5124" s="46">
        <v>21263000</v>
      </c>
      <c r="K5124" s="47">
        <v>61912400</v>
      </c>
      <c r="L5124" s="47">
        <v>14</v>
      </c>
      <c r="M5124" s="47">
        <v>431</v>
      </c>
      <c r="N5124" s="52">
        <v>736487.33</v>
      </c>
      <c r="O5124" s="48">
        <v>9.4060104406715896E-8</v>
      </c>
      <c r="P5124" s="49">
        <v>45035</v>
      </c>
      <c r="Q5124" s="44" t="s">
        <v>29</v>
      </c>
      <c r="R5124" s="47">
        <v>5</v>
      </c>
      <c r="S5124" s="46" t="s">
        <v>39</v>
      </c>
      <c r="T5124" s="47" t="s">
        <v>166</v>
      </c>
      <c r="U5124" s="50">
        <v>307203.96999999997</v>
      </c>
      <c r="V5124" s="47">
        <v>2</v>
      </c>
      <c r="W5124" s="51" t="s">
        <v>33</v>
      </c>
      <c r="X5124" s="50" t="s">
        <v>40</v>
      </c>
      <c r="Y5124" s="44" t="s">
        <v>2153</v>
      </c>
      <c r="AA5124" t="str">
        <f>_xlfn.XLOOKUP(B5124,direcciones!B:B,direcciones!C:C,"",0)</f>
        <v>Manizales</v>
      </c>
      <c r="AB5124" t="str">
        <f>_xlfn.XLOOKUP(B5124,direcciones!B:B,direcciones!D:D,"",0)</f>
        <v>CALDAS</v>
      </c>
      <c r="AC5124">
        <f>_xlfn.XLOOKUP($B5124,direcciones!$B:$B,direcciones!E:E,"",0)</f>
        <v>0</v>
      </c>
      <c r="AD5124" t="str">
        <f>_xlfn.XLOOKUP($B5124,direcciones!$B:$B,direcciones!F:F,"",0)</f>
        <v>CALDAS</v>
      </c>
      <c r="AE5124" t="str">
        <f>_xlfn.XLOOKUP($B5124,direcciones!$B:$B,direcciones!G:G,"",0)</f>
        <v xml:space="preserve">CRA 26 B 37 24 </v>
      </c>
    </row>
    <row r="5125" spans="1:31" ht="15.75" x14ac:dyDescent="0.25">
      <c r="A5125" s="44">
        <f t="shared" si="80"/>
        <v>5124</v>
      </c>
      <c r="B5125" s="44">
        <v>3185201676</v>
      </c>
      <c r="C5125" s="45">
        <v>10009637</v>
      </c>
      <c r="D5125" s="44" t="s">
        <v>12302</v>
      </c>
      <c r="E5125" s="45">
        <v>1026112</v>
      </c>
      <c r="F5125" s="44" t="s">
        <v>12303</v>
      </c>
      <c r="G5125" s="45">
        <v>11</v>
      </c>
      <c r="H5125" s="44" t="s">
        <v>27</v>
      </c>
      <c r="I5125" s="44" t="s">
        <v>12304</v>
      </c>
      <c r="J5125" s="46">
        <v>4796000</v>
      </c>
      <c r="K5125" s="47">
        <v>103427500</v>
      </c>
      <c r="L5125" s="47">
        <v>14</v>
      </c>
      <c r="M5125" s="47">
        <v>431</v>
      </c>
      <c r="N5125" s="52">
        <v>1416853.44</v>
      </c>
      <c r="O5125" s="48">
        <v>0</v>
      </c>
      <c r="P5125" s="49">
        <v>44828</v>
      </c>
      <c r="Q5125" s="44" t="s">
        <v>29</v>
      </c>
      <c r="R5125" s="47">
        <v>12</v>
      </c>
      <c r="S5125" s="46" t="s">
        <v>30</v>
      </c>
      <c r="T5125" s="47" t="s">
        <v>166</v>
      </c>
      <c r="U5125" s="50">
        <v>0</v>
      </c>
      <c r="V5125" s="47">
        <v>0</v>
      </c>
      <c r="W5125" s="51" t="s">
        <v>33</v>
      </c>
      <c r="X5125" s="50" t="s">
        <v>60</v>
      </c>
      <c r="Y5125" s="44" t="s">
        <v>2153</v>
      </c>
      <c r="AA5125" t="str">
        <f>_xlfn.XLOOKUP(B5125,direcciones!B:B,direcciones!C:C,"",0)</f>
        <v/>
      </c>
      <c r="AB5125" t="str">
        <f>_xlfn.XLOOKUP(B5125,direcciones!B:B,direcciones!D:D,"",0)</f>
        <v/>
      </c>
      <c r="AC5125" t="str">
        <f>_xlfn.XLOOKUP($B5125,direcciones!$B:$B,direcciones!E:E,"",0)</f>
        <v/>
      </c>
      <c r="AD5125" t="str">
        <f>_xlfn.XLOOKUP($B5125,direcciones!$B:$B,direcciones!F:F,"",0)</f>
        <v/>
      </c>
      <c r="AE5125" t="str">
        <f>_xlfn.XLOOKUP($B5125,direcciones!$B:$B,direcciones!G:G,"",0)</f>
        <v/>
      </c>
    </row>
    <row r="5126" spans="1:31" ht="15.75" x14ac:dyDescent="0.25">
      <c r="A5126" s="44">
        <f t="shared" si="80"/>
        <v>5125</v>
      </c>
      <c r="B5126" s="44">
        <v>3185201676</v>
      </c>
      <c r="C5126" s="45">
        <v>10009637</v>
      </c>
      <c r="D5126" s="44" t="s">
        <v>12302</v>
      </c>
      <c r="E5126" s="45">
        <v>1026113</v>
      </c>
      <c r="F5126" s="44" t="s">
        <v>12303</v>
      </c>
      <c r="G5126" s="45">
        <v>11</v>
      </c>
      <c r="H5126" s="44" t="s">
        <v>27</v>
      </c>
      <c r="I5126" s="44" t="s">
        <v>12305</v>
      </c>
      <c r="J5126" s="46">
        <v>4842200</v>
      </c>
      <c r="K5126" s="47">
        <v>103427500</v>
      </c>
      <c r="L5126" s="47">
        <v>14</v>
      </c>
      <c r="M5126" s="47">
        <v>431</v>
      </c>
      <c r="N5126" s="52">
        <v>1416853.44</v>
      </c>
      <c r="O5126" s="48">
        <v>0</v>
      </c>
      <c r="P5126" s="49">
        <v>44828</v>
      </c>
      <c r="Q5126" s="44" t="s">
        <v>29</v>
      </c>
      <c r="R5126" s="47">
        <v>12</v>
      </c>
      <c r="S5126" s="46" t="s">
        <v>30</v>
      </c>
      <c r="T5126" s="47" t="s">
        <v>166</v>
      </c>
      <c r="U5126" s="50">
        <v>0</v>
      </c>
      <c r="V5126" s="47">
        <v>0</v>
      </c>
      <c r="W5126" s="51" t="s">
        <v>33</v>
      </c>
      <c r="X5126" s="50" t="s">
        <v>60</v>
      </c>
      <c r="Y5126" s="44" t="s">
        <v>2153</v>
      </c>
      <c r="AA5126" t="str">
        <f>_xlfn.XLOOKUP(B5126,direcciones!B:B,direcciones!C:C,"",0)</f>
        <v/>
      </c>
      <c r="AB5126" t="str">
        <f>_xlfn.XLOOKUP(B5126,direcciones!B:B,direcciones!D:D,"",0)</f>
        <v/>
      </c>
      <c r="AC5126" t="str">
        <f>_xlfn.XLOOKUP($B5126,direcciones!$B:$B,direcciones!E:E,"",0)</f>
        <v/>
      </c>
      <c r="AD5126" t="str">
        <f>_xlfn.XLOOKUP($B5126,direcciones!$B:$B,direcciones!F:F,"",0)</f>
        <v/>
      </c>
      <c r="AE5126" t="str">
        <f>_xlfn.XLOOKUP($B5126,direcciones!$B:$B,direcciones!G:G,"",0)</f>
        <v/>
      </c>
    </row>
    <row r="5127" spans="1:31" ht="15.75" x14ac:dyDescent="0.25">
      <c r="A5127" s="44">
        <f t="shared" si="80"/>
        <v>5126</v>
      </c>
      <c r="B5127" s="44">
        <v>3185201676</v>
      </c>
      <c r="C5127" s="45">
        <v>10009637</v>
      </c>
      <c r="D5127" s="44" t="s">
        <v>12302</v>
      </c>
      <c r="E5127" s="45">
        <v>1026108</v>
      </c>
      <c r="F5127" s="44" t="s">
        <v>12303</v>
      </c>
      <c r="G5127" s="45">
        <v>11</v>
      </c>
      <c r="H5127" s="44" t="s">
        <v>27</v>
      </c>
      <c r="I5127" s="44" t="s">
        <v>12306</v>
      </c>
      <c r="J5127" s="46">
        <v>2287950</v>
      </c>
      <c r="K5127" s="47">
        <v>103427500</v>
      </c>
      <c r="L5127" s="47">
        <v>13</v>
      </c>
      <c r="M5127" s="47">
        <v>400</v>
      </c>
      <c r="N5127" s="52">
        <v>1416853.44</v>
      </c>
      <c r="O5127" s="48">
        <v>0</v>
      </c>
      <c r="P5127" s="49">
        <v>44828</v>
      </c>
      <c r="Q5127" s="44" t="s">
        <v>29</v>
      </c>
      <c r="R5127" s="47">
        <v>12</v>
      </c>
      <c r="S5127" s="46" t="s">
        <v>30</v>
      </c>
      <c r="T5127" s="47" t="s">
        <v>166</v>
      </c>
      <c r="U5127" s="50">
        <v>0</v>
      </c>
      <c r="V5127" s="47">
        <v>0</v>
      </c>
      <c r="W5127" s="51" t="s">
        <v>33</v>
      </c>
      <c r="X5127" s="50" t="s">
        <v>160</v>
      </c>
      <c r="Y5127" s="44" t="s">
        <v>2153</v>
      </c>
      <c r="AA5127" t="str">
        <f>_xlfn.XLOOKUP(B5127,direcciones!B:B,direcciones!C:C,"",0)</f>
        <v/>
      </c>
      <c r="AB5127" t="str">
        <f>_xlfn.XLOOKUP(B5127,direcciones!B:B,direcciones!D:D,"",0)</f>
        <v/>
      </c>
      <c r="AC5127" t="str">
        <f>_xlfn.XLOOKUP($B5127,direcciones!$B:$B,direcciones!E:E,"",0)</f>
        <v/>
      </c>
      <c r="AD5127" t="str">
        <f>_xlfn.XLOOKUP($B5127,direcciones!$B:$B,direcciones!F:F,"",0)</f>
        <v/>
      </c>
      <c r="AE5127" t="str">
        <f>_xlfn.XLOOKUP($B5127,direcciones!$B:$B,direcciones!G:G,"",0)</f>
        <v/>
      </c>
    </row>
    <row r="5128" spans="1:31" ht="15.75" x14ac:dyDescent="0.25">
      <c r="A5128" s="44">
        <f t="shared" si="80"/>
        <v>5127</v>
      </c>
      <c r="B5128" s="44">
        <v>3185201676</v>
      </c>
      <c r="C5128" s="45">
        <v>10009637</v>
      </c>
      <c r="D5128" s="44" t="s">
        <v>12302</v>
      </c>
      <c r="E5128" s="45">
        <v>1026109</v>
      </c>
      <c r="F5128" s="44" t="s">
        <v>12303</v>
      </c>
      <c r="G5128" s="45">
        <v>11</v>
      </c>
      <c r="H5128" s="44" t="s">
        <v>27</v>
      </c>
      <c r="I5128" s="44" t="s">
        <v>12307</v>
      </c>
      <c r="J5128" s="46">
        <v>3891300</v>
      </c>
      <c r="K5128" s="47">
        <v>103427500</v>
      </c>
      <c r="L5128" s="47">
        <v>13</v>
      </c>
      <c r="M5128" s="47">
        <v>400</v>
      </c>
      <c r="N5128" s="52">
        <v>1416853.44</v>
      </c>
      <c r="O5128" s="48">
        <v>0</v>
      </c>
      <c r="P5128" s="49">
        <v>44828</v>
      </c>
      <c r="Q5128" s="44" t="s">
        <v>29</v>
      </c>
      <c r="R5128" s="47">
        <v>12</v>
      </c>
      <c r="S5128" s="46" t="s">
        <v>30</v>
      </c>
      <c r="T5128" s="47" t="s">
        <v>166</v>
      </c>
      <c r="U5128" s="50">
        <v>0</v>
      </c>
      <c r="V5128" s="47">
        <v>0</v>
      </c>
      <c r="W5128" s="51" t="s">
        <v>33</v>
      </c>
      <c r="X5128" s="50" t="s">
        <v>32</v>
      </c>
      <c r="Y5128" s="44" t="s">
        <v>2153</v>
      </c>
      <c r="AA5128" t="str">
        <f>_xlfn.XLOOKUP(B5128,direcciones!B:B,direcciones!C:C,"",0)</f>
        <v/>
      </c>
      <c r="AB5128" t="str">
        <f>_xlfn.XLOOKUP(B5128,direcciones!B:B,direcciones!D:D,"",0)</f>
        <v/>
      </c>
      <c r="AC5128" t="str">
        <f>_xlfn.XLOOKUP($B5128,direcciones!$B:$B,direcciones!E:E,"",0)</f>
        <v/>
      </c>
      <c r="AD5128" t="str">
        <f>_xlfn.XLOOKUP($B5128,direcciones!$B:$B,direcciones!F:F,"",0)</f>
        <v/>
      </c>
      <c r="AE5128" t="str">
        <f>_xlfn.XLOOKUP($B5128,direcciones!$B:$B,direcciones!G:G,"",0)</f>
        <v/>
      </c>
    </row>
    <row r="5129" spans="1:31" ht="15.75" x14ac:dyDescent="0.25">
      <c r="A5129" s="44">
        <f t="shared" si="80"/>
        <v>5128</v>
      </c>
      <c r="B5129" s="44">
        <v>3185201676</v>
      </c>
      <c r="C5129" s="45">
        <v>10009637</v>
      </c>
      <c r="D5129" s="44" t="s">
        <v>12302</v>
      </c>
      <c r="E5129" s="45">
        <v>1026117</v>
      </c>
      <c r="F5129" s="44" t="s">
        <v>12303</v>
      </c>
      <c r="G5129" s="45">
        <v>11</v>
      </c>
      <c r="H5129" s="44" t="s">
        <v>27</v>
      </c>
      <c r="I5129" s="44" t="s">
        <v>12308</v>
      </c>
      <c r="J5129" s="46">
        <v>18678000</v>
      </c>
      <c r="K5129" s="47">
        <v>103427500</v>
      </c>
      <c r="L5129" s="47">
        <v>14</v>
      </c>
      <c r="M5129" s="47">
        <v>431</v>
      </c>
      <c r="N5129" s="52">
        <v>1416853.44</v>
      </c>
      <c r="O5129" s="48">
        <v>0</v>
      </c>
      <c r="P5129" s="49">
        <v>44828</v>
      </c>
      <c r="Q5129" s="44" t="s">
        <v>29</v>
      </c>
      <c r="R5129" s="47">
        <v>12</v>
      </c>
      <c r="S5129" s="46" t="s">
        <v>30</v>
      </c>
      <c r="T5129" s="47" t="s">
        <v>166</v>
      </c>
      <c r="U5129" s="50">
        <v>0</v>
      </c>
      <c r="V5129" s="47">
        <v>0</v>
      </c>
      <c r="W5129" s="51" t="s">
        <v>33</v>
      </c>
      <c r="X5129" s="50" t="s">
        <v>40</v>
      </c>
      <c r="Y5129" s="44" t="s">
        <v>2153</v>
      </c>
      <c r="AA5129" t="str">
        <f>_xlfn.XLOOKUP(B5129,direcciones!B:B,direcciones!C:C,"",0)</f>
        <v/>
      </c>
      <c r="AB5129" t="str">
        <f>_xlfn.XLOOKUP(B5129,direcciones!B:B,direcciones!D:D,"",0)</f>
        <v/>
      </c>
      <c r="AC5129" t="str">
        <f>_xlfn.XLOOKUP($B5129,direcciones!$B:$B,direcciones!E:E,"",0)</f>
        <v/>
      </c>
      <c r="AD5129" t="str">
        <f>_xlfn.XLOOKUP($B5129,direcciones!$B:$B,direcciones!F:F,"",0)</f>
        <v/>
      </c>
      <c r="AE5129" t="str">
        <f>_xlfn.XLOOKUP($B5129,direcciones!$B:$B,direcciones!G:G,"",0)</f>
        <v/>
      </c>
    </row>
    <row r="5130" spans="1:31" ht="15.75" x14ac:dyDescent="0.25">
      <c r="A5130" s="44">
        <f t="shared" si="80"/>
        <v>5129</v>
      </c>
      <c r="B5130" s="44">
        <v>3185201676</v>
      </c>
      <c r="C5130" s="45">
        <v>10009637</v>
      </c>
      <c r="D5130" s="44" t="s">
        <v>12302</v>
      </c>
      <c r="E5130" s="45">
        <v>1026110</v>
      </c>
      <c r="F5130" s="44" t="s">
        <v>12303</v>
      </c>
      <c r="G5130" s="45">
        <v>11</v>
      </c>
      <c r="H5130" s="44" t="s">
        <v>27</v>
      </c>
      <c r="I5130" s="44" t="s">
        <v>12309</v>
      </c>
      <c r="J5130" s="46">
        <v>4677750</v>
      </c>
      <c r="K5130" s="47">
        <v>103427500</v>
      </c>
      <c r="L5130" s="47">
        <v>13</v>
      </c>
      <c r="M5130" s="47">
        <v>400</v>
      </c>
      <c r="N5130" s="52">
        <v>1416853.44</v>
      </c>
      <c r="O5130" s="48">
        <v>0</v>
      </c>
      <c r="P5130" s="49">
        <v>44828</v>
      </c>
      <c r="Q5130" s="44" t="s">
        <v>29</v>
      </c>
      <c r="R5130" s="47">
        <v>12</v>
      </c>
      <c r="S5130" s="46" t="s">
        <v>30</v>
      </c>
      <c r="T5130" s="47" t="s">
        <v>166</v>
      </c>
      <c r="U5130" s="50">
        <v>0</v>
      </c>
      <c r="V5130" s="47">
        <v>0</v>
      </c>
      <c r="W5130" s="51" t="s">
        <v>33</v>
      </c>
      <c r="X5130" s="50" t="s">
        <v>60</v>
      </c>
      <c r="Y5130" s="44" t="s">
        <v>2153</v>
      </c>
      <c r="AA5130" t="str">
        <f>_xlfn.XLOOKUP(B5130,direcciones!B:B,direcciones!C:C,"",0)</f>
        <v/>
      </c>
      <c r="AB5130" t="str">
        <f>_xlfn.XLOOKUP(B5130,direcciones!B:B,direcciones!D:D,"",0)</f>
        <v/>
      </c>
      <c r="AC5130" t="str">
        <f>_xlfn.XLOOKUP($B5130,direcciones!$B:$B,direcciones!E:E,"",0)</f>
        <v/>
      </c>
      <c r="AD5130" t="str">
        <f>_xlfn.XLOOKUP($B5130,direcciones!$B:$B,direcciones!F:F,"",0)</f>
        <v/>
      </c>
      <c r="AE5130" t="str">
        <f>_xlfn.XLOOKUP($B5130,direcciones!$B:$B,direcciones!G:G,"",0)</f>
        <v/>
      </c>
    </row>
    <row r="5131" spans="1:31" ht="15.75" x14ac:dyDescent="0.25">
      <c r="A5131" s="44">
        <f t="shared" si="80"/>
        <v>5130</v>
      </c>
      <c r="B5131" s="44">
        <v>3185201676</v>
      </c>
      <c r="C5131" s="45">
        <v>10009637</v>
      </c>
      <c r="D5131" s="44" t="s">
        <v>12302</v>
      </c>
      <c r="E5131" s="45">
        <v>1026111</v>
      </c>
      <c r="F5131" s="44" t="s">
        <v>12303</v>
      </c>
      <c r="G5131" s="45">
        <v>11</v>
      </c>
      <c r="H5131" s="44" t="s">
        <v>27</v>
      </c>
      <c r="I5131" s="44" t="s">
        <v>12310</v>
      </c>
      <c r="J5131" s="46">
        <v>4715550</v>
      </c>
      <c r="K5131" s="47">
        <v>103427500</v>
      </c>
      <c r="L5131" s="47">
        <v>13</v>
      </c>
      <c r="M5131" s="47">
        <v>400</v>
      </c>
      <c r="N5131" s="52">
        <v>1416853.44</v>
      </c>
      <c r="O5131" s="48">
        <v>0</v>
      </c>
      <c r="P5131" s="49">
        <v>44828</v>
      </c>
      <c r="Q5131" s="44" t="s">
        <v>29</v>
      </c>
      <c r="R5131" s="47">
        <v>12</v>
      </c>
      <c r="S5131" s="46" t="s">
        <v>30</v>
      </c>
      <c r="T5131" s="47" t="s">
        <v>166</v>
      </c>
      <c r="U5131" s="50">
        <v>0</v>
      </c>
      <c r="V5131" s="47">
        <v>0</v>
      </c>
      <c r="W5131" s="51" t="s">
        <v>33</v>
      </c>
      <c r="X5131" s="50" t="s">
        <v>60</v>
      </c>
      <c r="Y5131" s="44" t="s">
        <v>2153</v>
      </c>
      <c r="AA5131" t="str">
        <f>_xlfn.XLOOKUP(B5131,direcciones!B:B,direcciones!C:C,"",0)</f>
        <v/>
      </c>
      <c r="AB5131" t="str">
        <f>_xlfn.XLOOKUP(B5131,direcciones!B:B,direcciones!D:D,"",0)</f>
        <v/>
      </c>
      <c r="AC5131" t="str">
        <f>_xlfn.XLOOKUP($B5131,direcciones!$B:$B,direcciones!E:E,"",0)</f>
        <v/>
      </c>
      <c r="AD5131" t="str">
        <f>_xlfn.XLOOKUP($B5131,direcciones!$B:$B,direcciones!F:F,"",0)</f>
        <v/>
      </c>
      <c r="AE5131" t="str">
        <f>_xlfn.XLOOKUP($B5131,direcciones!$B:$B,direcciones!G:G,"",0)</f>
        <v/>
      </c>
    </row>
    <row r="5132" spans="1:31" ht="15.75" x14ac:dyDescent="0.25">
      <c r="A5132" s="44">
        <f t="shared" si="80"/>
        <v>5131</v>
      </c>
      <c r="B5132" s="44">
        <v>3185201676</v>
      </c>
      <c r="C5132" s="45">
        <v>10009637</v>
      </c>
      <c r="D5132" s="44" t="s">
        <v>12302</v>
      </c>
      <c r="E5132" s="45">
        <v>1026114</v>
      </c>
      <c r="F5132" s="44" t="s">
        <v>12303</v>
      </c>
      <c r="G5132" s="45">
        <v>11</v>
      </c>
      <c r="H5132" s="44" t="s">
        <v>27</v>
      </c>
      <c r="I5132" s="44" t="s">
        <v>12311</v>
      </c>
      <c r="J5132" s="46">
        <v>5633250</v>
      </c>
      <c r="K5132" s="47">
        <v>103427500</v>
      </c>
      <c r="L5132" s="47">
        <v>13</v>
      </c>
      <c r="M5132" s="47">
        <v>400</v>
      </c>
      <c r="N5132" s="52">
        <v>1416853.44</v>
      </c>
      <c r="O5132" s="48">
        <v>0</v>
      </c>
      <c r="P5132" s="49">
        <v>44828</v>
      </c>
      <c r="Q5132" s="44" t="s">
        <v>29</v>
      </c>
      <c r="R5132" s="47">
        <v>12</v>
      </c>
      <c r="S5132" s="46" t="s">
        <v>30</v>
      </c>
      <c r="T5132" s="47" t="s">
        <v>166</v>
      </c>
      <c r="U5132" s="50">
        <v>0</v>
      </c>
      <c r="V5132" s="47">
        <v>0</v>
      </c>
      <c r="W5132" s="51" t="s">
        <v>33</v>
      </c>
      <c r="X5132" s="50" t="s">
        <v>60</v>
      </c>
      <c r="Y5132" s="44" t="s">
        <v>2153</v>
      </c>
      <c r="AA5132" t="str">
        <f>_xlfn.XLOOKUP(B5132,direcciones!B:B,direcciones!C:C,"",0)</f>
        <v/>
      </c>
      <c r="AB5132" t="str">
        <f>_xlfn.XLOOKUP(B5132,direcciones!B:B,direcciones!D:D,"",0)</f>
        <v/>
      </c>
      <c r="AC5132" t="str">
        <f>_xlfn.XLOOKUP($B5132,direcciones!$B:$B,direcciones!E:E,"",0)</f>
        <v/>
      </c>
      <c r="AD5132" t="str">
        <f>_xlfn.XLOOKUP($B5132,direcciones!$B:$B,direcciones!F:F,"",0)</f>
        <v/>
      </c>
      <c r="AE5132" t="str">
        <f>_xlfn.XLOOKUP($B5132,direcciones!$B:$B,direcciones!G:G,"",0)</f>
        <v/>
      </c>
    </row>
    <row r="5133" spans="1:31" ht="15.75" x14ac:dyDescent="0.25">
      <c r="A5133" s="44">
        <f t="shared" si="80"/>
        <v>5132</v>
      </c>
      <c r="B5133" s="44">
        <v>3164651235</v>
      </c>
      <c r="C5133" s="45">
        <v>91533883</v>
      </c>
      <c r="D5133" s="44" t="s">
        <v>12312</v>
      </c>
      <c r="E5133" s="45">
        <v>1056867</v>
      </c>
      <c r="F5133" s="44" t="s">
        <v>12313</v>
      </c>
      <c r="G5133" s="45">
        <v>8</v>
      </c>
      <c r="H5133" s="44" t="s">
        <v>27</v>
      </c>
      <c r="I5133" s="44" t="s">
        <v>12314</v>
      </c>
      <c r="J5133" s="46">
        <v>11497500</v>
      </c>
      <c r="K5133" s="47">
        <v>72823875</v>
      </c>
      <c r="L5133" s="47">
        <v>12</v>
      </c>
      <c r="M5133" s="47">
        <v>369</v>
      </c>
      <c r="N5133" s="52">
        <v>936897.36</v>
      </c>
      <c r="O5133" s="48">
        <v>0</v>
      </c>
      <c r="P5133" s="49">
        <v>44865</v>
      </c>
      <c r="Q5133" s="44" t="s">
        <v>29</v>
      </c>
      <c r="R5133" s="47">
        <v>11</v>
      </c>
      <c r="S5133" s="46" t="s">
        <v>39</v>
      </c>
      <c r="T5133" s="47" t="s">
        <v>166</v>
      </c>
      <c r="U5133" s="50">
        <v>272482.19</v>
      </c>
      <c r="V5133" s="47">
        <v>0</v>
      </c>
      <c r="W5133" s="51" t="s">
        <v>33</v>
      </c>
      <c r="X5133" s="50" t="s">
        <v>40</v>
      </c>
      <c r="Y5133" s="44" t="s">
        <v>2153</v>
      </c>
      <c r="AA5133" t="str">
        <f>_xlfn.XLOOKUP(B5133,direcciones!B:B,direcciones!C:C,"",0)</f>
        <v/>
      </c>
      <c r="AB5133" t="str">
        <f>_xlfn.XLOOKUP(B5133,direcciones!B:B,direcciones!D:D,"",0)</f>
        <v/>
      </c>
      <c r="AC5133" t="str">
        <f>_xlfn.XLOOKUP($B5133,direcciones!$B:$B,direcciones!E:E,"",0)</f>
        <v/>
      </c>
      <c r="AD5133" t="str">
        <f>_xlfn.XLOOKUP($B5133,direcciones!$B:$B,direcciones!F:F,"",0)</f>
        <v/>
      </c>
      <c r="AE5133" t="str">
        <f>_xlfn.XLOOKUP($B5133,direcciones!$B:$B,direcciones!G:G,"",0)</f>
        <v/>
      </c>
    </row>
    <row r="5134" spans="1:31" ht="15.75" x14ac:dyDescent="0.25">
      <c r="A5134" s="44">
        <f t="shared" si="80"/>
        <v>5133</v>
      </c>
      <c r="B5134" s="44">
        <v>3154054927</v>
      </c>
      <c r="C5134" s="45">
        <v>1118298412</v>
      </c>
      <c r="D5134" s="44" t="s">
        <v>12315</v>
      </c>
      <c r="E5134" s="45">
        <v>1146099</v>
      </c>
      <c r="F5134" s="44" t="s">
        <v>12316</v>
      </c>
      <c r="G5134" s="45">
        <v>4</v>
      </c>
      <c r="H5134" s="44" t="s">
        <v>27</v>
      </c>
      <c r="I5134" s="44" t="s">
        <v>12317</v>
      </c>
      <c r="J5134" s="46">
        <v>10368000</v>
      </c>
      <c r="K5134" s="47">
        <v>73381700</v>
      </c>
      <c r="L5134" s="47">
        <v>7</v>
      </c>
      <c r="M5134" s="47">
        <v>216</v>
      </c>
      <c r="N5134" s="52">
        <v>1054714.71</v>
      </c>
      <c r="O5134" s="48">
        <v>0</v>
      </c>
      <c r="P5134" s="49">
        <v>44985</v>
      </c>
      <c r="Q5134" s="44" t="s">
        <v>29</v>
      </c>
      <c r="R5134" s="47">
        <v>7</v>
      </c>
      <c r="S5134" s="46" t="s">
        <v>39</v>
      </c>
      <c r="T5134" s="47" t="s">
        <v>166</v>
      </c>
      <c r="U5134" s="50">
        <v>274473.62</v>
      </c>
      <c r="V5134" s="47">
        <v>0</v>
      </c>
      <c r="W5134" s="51" t="s">
        <v>33</v>
      </c>
      <c r="X5134" s="50" t="s">
        <v>40</v>
      </c>
      <c r="Y5134" s="44" t="s">
        <v>2153</v>
      </c>
      <c r="AA5134" t="str">
        <f>_xlfn.XLOOKUP(B5134,direcciones!B:B,direcciones!C:C,"",0)</f>
        <v/>
      </c>
      <c r="AB5134" t="str">
        <f>_xlfn.XLOOKUP(B5134,direcciones!B:B,direcciones!D:D,"",0)</f>
        <v/>
      </c>
      <c r="AC5134" t="str">
        <f>_xlfn.XLOOKUP($B5134,direcciones!$B:$B,direcciones!E:E,"",0)</f>
        <v/>
      </c>
      <c r="AD5134" t="str">
        <f>_xlfn.XLOOKUP($B5134,direcciones!$B:$B,direcciones!F:F,"",0)</f>
        <v/>
      </c>
      <c r="AE5134" t="str">
        <f>_xlfn.XLOOKUP($B5134,direcciones!$B:$B,direcciones!G:G,"",0)</f>
        <v/>
      </c>
    </row>
    <row r="5135" spans="1:31" ht="15.75" x14ac:dyDescent="0.25">
      <c r="A5135" s="44">
        <f t="shared" si="80"/>
        <v>5134</v>
      </c>
      <c r="B5135" s="44">
        <v>3144120376</v>
      </c>
      <c r="C5135" s="45">
        <v>23466896</v>
      </c>
      <c r="D5135" s="44" t="s">
        <v>12318</v>
      </c>
      <c r="E5135" s="45">
        <v>1177233</v>
      </c>
      <c r="F5135" s="44" t="s">
        <v>12319</v>
      </c>
      <c r="G5135" s="45">
        <v>5</v>
      </c>
      <c r="H5135" s="44" t="s">
        <v>27</v>
      </c>
      <c r="I5135" s="44" t="s">
        <v>12320</v>
      </c>
      <c r="J5135" s="46">
        <v>9887850</v>
      </c>
      <c r="K5135" s="47">
        <v>61625550</v>
      </c>
      <c r="L5135" s="47">
        <v>6</v>
      </c>
      <c r="M5135" s="47">
        <v>202</v>
      </c>
      <c r="N5135" s="52">
        <v>730788.53</v>
      </c>
      <c r="O5135" s="48">
        <v>0</v>
      </c>
      <c r="P5135" s="49">
        <v>45016</v>
      </c>
      <c r="Q5135" s="44" t="s">
        <v>29</v>
      </c>
      <c r="R5135" s="47">
        <v>6</v>
      </c>
      <c r="S5135" s="46" t="s">
        <v>39</v>
      </c>
      <c r="T5135" s="47" t="s">
        <v>166</v>
      </c>
      <c r="U5135" s="50">
        <v>305838.57</v>
      </c>
      <c r="V5135" s="47">
        <v>0</v>
      </c>
      <c r="W5135" s="51" t="s">
        <v>33</v>
      </c>
      <c r="X5135" s="50" t="s">
        <v>40</v>
      </c>
      <c r="Y5135" s="44" t="s">
        <v>2153</v>
      </c>
      <c r="AA5135" t="str">
        <f>_xlfn.XLOOKUP(B5135,direcciones!B:B,direcciones!C:C,"",0)</f>
        <v/>
      </c>
      <c r="AB5135" t="str">
        <f>_xlfn.XLOOKUP(B5135,direcciones!B:B,direcciones!D:D,"",0)</f>
        <v/>
      </c>
      <c r="AC5135" t="str">
        <f>_xlfn.XLOOKUP($B5135,direcciones!$B:$B,direcciones!E:E,"",0)</f>
        <v/>
      </c>
      <c r="AD5135" t="str">
        <f>_xlfn.XLOOKUP($B5135,direcciones!$B:$B,direcciones!F:F,"",0)</f>
        <v/>
      </c>
      <c r="AE5135" t="str">
        <f>_xlfn.XLOOKUP($B5135,direcciones!$B:$B,direcciones!G:G,"",0)</f>
        <v/>
      </c>
    </row>
    <row r="5136" spans="1:31" ht="15.75" x14ac:dyDescent="0.25">
      <c r="A5136" s="44">
        <f t="shared" si="80"/>
        <v>5135</v>
      </c>
      <c r="B5136" s="44">
        <v>3182644981</v>
      </c>
      <c r="C5136" s="45">
        <v>80456521</v>
      </c>
      <c r="D5136" s="44" t="s">
        <v>12321</v>
      </c>
      <c r="E5136" s="45">
        <v>1175169</v>
      </c>
      <c r="F5136" s="44" t="s">
        <v>12322</v>
      </c>
      <c r="G5136" s="45">
        <v>4</v>
      </c>
      <c r="H5136" s="44" t="s">
        <v>27</v>
      </c>
      <c r="I5136" s="44" t="s">
        <v>12323</v>
      </c>
      <c r="J5136" s="46">
        <v>8240538</v>
      </c>
      <c r="K5136" s="47">
        <v>65215616</v>
      </c>
      <c r="L5136" s="47">
        <v>6</v>
      </c>
      <c r="M5136" s="47">
        <v>188</v>
      </c>
      <c r="N5136" s="52">
        <v>765877.64</v>
      </c>
      <c r="O5136" s="48">
        <v>0</v>
      </c>
      <c r="P5136" s="49">
        <v>45016</v>
      </c>
      <c r="Q5136" s="44" t="s">
        <v>29</v>
      </c>
      <c r="R5136" s="47">
        <v>6</v>
      </c>
      <c r="S5136" s="46" t="s">
        <v>39</v>
      </c>
      <c r="T5136" s="47" t="s">
        <v>166</v>
      </c>
      <c r="U5136" s="50">
        <v>322927.28000000003</v>
      </c>
      <c r="V5136" s="47">
        <v>0</v>
      </c>
      <c r="W5136" s="51" t="s">
        <v>33</v>
      </c>
      <c r="X5136" s="50" t="s">
        <v>40</v>
      </c>
      <c r="Y5136" s="44" t="s">
        <v>2153</v>
      </c>
      <c r="AA5136" t="str">
        <f>_xlfn.XLOOKUP(B5136,direcciones!B:B,direcciones!C:C,"",0)</f>
        <v/>
      </c>
      <c r="AB5136" t="str">
        <f>_xlfn.XLOOKUP(B5136,direcciones!B:B,direcciones!D:D,"",0)</f>
        <v/>
      </c>
      <c r="AC5136" t="str">
        <f>_xlfn.XLOOKUP($B5136,direcciones!$B:$B,direcciones!E:E,"",0)</f>
        <v/>
      </c>
      <c r="AD5136" t="str">
        <f>_xlfn.XLOOKUP($B5136,direcciones!$B:$B,direcciones!F:F,"",0)</f>
        <v/>
      </c>
      <c r="AE5136" t="str">
        <f>_xlfn.XLOOKUP($B5136,direcciones!$B:$B,direcciones!G:G,"",0)</f>
        <v/>
      </c>
    </row>
    <row r="5137" spans="1:31" ht="15.75" x14ac:dyDescent="0.25">
      <c r="A5137" s="44">
        <f t="shared" si="80"/>
        <v>5136</v>
      </c>
      <c r="B5137" s="44">
        <v>3103214742</v>
      </c>
      <c r="C5137" s="45">
        <v>17654099</v>
      </c>
      <c r="D5137" s="44" t="s">
        <v>12324</v>
      </c>
      <c r="E5137" s="45">
        <v>973615</v>
      </c>
      <c r="F5137" s="44" t="s">
        <v>12325</v>
      </c>
      <c r="G5137" s="45">
        <v>3</v>
      </c>
      <c r="H5137" s="44" t="s">
        <v>27</v>
      </c>
      <c r="I5137" s="44" t="s">
        <v>12326</v>
      </c>
      <c r="J5137" s="46">
        <v>32167769</v>
      </c>
      <c r="K5137" s="47">
        <v>69331063</v>
      </c>
      <c r="L5137" s="47">
        <v>15</v>
      </c>
      <c r="M5137" s="47">
        <v>461</v>
      </c>
      <c r="N5137" s="52">
        <v>802961.24</v>
      </c>
      <c r="O5137" s="48">
        <v>0</v>
      </c>
      <c r="P5137" s="49">
        <v>44753</v>
      </c>
      <c r="Q5137" s="44" t="s">
        <v>29</v>
      </c>
      <c r="R5137" s="47">
        <v>14</v>
      </c>
      <c r="S5137" s="46" t="s">
        <v>30</v>
      </c>
      <c r="T5137" s="47" t="s">
        <v>166</v>
      </c>
      <c r="U5137" s="50">
        <v>342516.81</v>
      </c>
      <c r="V5137" s="47">
        <v>0</v>
      </c>
      <c r="W5137" s="51" t="s">
        <v>33</v>
      </c>
      <c r="X5137" s="50" t="s">
        <v>40</v>
      </c>
      <c r="Y5137" s="44" t="s">
        <v>2153</v>
      </c>
      <c r="AA5137" t="str">
        <f>_xlfn.XLOOKUP(B5137,direcciones!B:B,direcciones!C:C,"",0)</f>
        <v/>
      </c>
      <c r="AB5137" t="str">
        <f>_xlfn.XLOOKUP(B5137,direcciones!B:B,direcciones!D:D,"",0)</f>
        <v/>
      </c>
      <c r="AC5137" t="str">
        <f>_xlfn.XLOOKUP($B5137,direcciones!$B:$B,direcciones!E:E,"",0)</f>
        <v/>
      </c>
      <c r="AD5137" t="str">
        <f>_xlfn.XLOOKUP($B5137,direcciones!$B:$B,direcciones!F:F,"",0)</f>
        <v/>
      </c>
      <c r="AE5137" t="str">
        <f>_xlfn.XLOOKUP($B5137,direcciones!$B:$B,direcciones!G:G,"",0)</f>
        <v/>
      </c>
    </row>
    <row r="5138" spans="1:31" ht="15.75" x14ac:dyDescent="0.25">
      <c r="A5138" s="44">
        <f t="shared" si="80"/>
        <v>5137</v>
      </c>
      <c r="B5138" s="44">
        <v>3103214742</v>
      </c>
      <c r="C5138" s="45">
        <v>17654099</v>
      </c>
      <c r="D5138" s="44" t="s">
        <v>12324</v>
      </c>
      <c r="E5138" s="45">
        <v>973616</v>
      </c>
      <c r="F5138" s="44" t="s">
        <v>12325</v>
      </c>
      <c r="G5138" s="45">
        <v>3</v>
      </c>
      <c r="H5138" s="44" t="s">
        <v>27</v>
      </c>
      <c r="I5138" s="44" t="s">
        <v>12327</v>
      </c>
      <c r="J5138" s="46">
        <v>36614394</v>
      </c>
      <c r="K5138" s="47">
        <v>69331063</v>
      </c>
      <c r="L5138" s="47">
        <v>14</v>
      </c>
      <c r="M5138" s="47">
        <v>431</v>
      </c>
      <c r="N5138" s="52">
        <v>802961.24</v>
      </c>
      <c r="O5138" s="48">
        <v>0</v>
      </c>
      <c r="P5138" s="49">
        <v>44753</v>
      </c>
      <c r="Q5138" s="44" t="s">
        <v>29</v>
      </c>
      <c r="R5138" s="47">
        <v>14</v>
      </c>
      <c r="S5138" s="46" t="s">
        <v>30</v>
      </c>
      <c r="T5138" s="47" t="s">
        <v>166</v>
      </c>
      <c r="U5138" s="50">
        <v>342516.81</v>
      </c>
      <c r="V5138" s="47">
        <v>0</v>
      </c>
      <c r="W5138" s="51" t="s">
        <v>33</v>
      </c>
      <c r="X5138" s="50" t="s">
        <v>40</v>
      </c>
      <c r="Y5138" s="44" t="s">
        <v>2153</v>
      </c>
      <c r="AA5138" t="str">
        <f>_xlfn.XLOOKUP(B5138,direcciones!B:B,direcciones!C:C,"",0)</f>
        <v/>
      </c>
      <c r="AB5138" t="str">
        <f>_xlfn.XLOOKUP(B5138,direcciones!B:B,direcciones!D:D,"",0)</f>
        <v/>
      </c>
      <c r="AC5138" t="str">
        <f>_xlfn.XLOOKUP($B5138,direcciones!$B:$B,direcciones!E:E,"",0)</f>
        <v/>
      </c>
      <c r="AD5138" t="str">
        <f>_xlfn.XLOOKUP($B5138,direcciones!$B:$B,direcciones!F:F,"",0)</f>
        <v/>
      </c>
      <c r="AE5138" t="str">
        <f>_xlfn.XLOOKUP($B5138,direcciones!$B:$B,direcciones!G:G,"",0)</f>
        <v/>
      </c>
    </row>
    <row r="5139" spans="1:31" ht="15.75" x14ac:dyDescent="0.25">
      <c r="A5139" s="44">
        <f t="shared" si="80"/>
        <v>5138</v>
      </c>
      <c r="B5139" s="44">
        <v>3108773977</v>
      </c>
      <c r="C5139" s="45">
        <v>79443981</v>
      </c>
      <c r="D5139" s="44" t="s">
        <v>12328</v>
      </c>
      <c r="E5139" s="45">
        <v>1137544</v>
      </c>
      <c r="F5139" s="44" t="s">
        <v>12329</v>
      </c>
      <c r="G5139" s="45">
        <v>3</v>
      </c>
      <c r="H5139" s="44" t="s">
        <v>1571</v>
      </c>
      <c r="I5139" s="44" t="s">
        <v>12330</v>
      </c>
      <c r="J5139" s="46">
        <v>5600100</v>
      </c>
      <c r="K5139" s="47">
        <v>102390600</v>
      </c>
      <c r="L5139" s="47">
        <v>22</v>
      </c>
      <c r="M5139" s="47">
        <v>677</v>
      </c>
      <c r="N5139" s="52">
        <v>1247049.3700000001</v>
      </c>
      <c r="O5139" s="48">
        <v>0</v>
      </c>
      <c r="P5139" s="49">
        <v>44981</v>
      </c>
      <c r="Q5139" s="44" t="s">
        <v>29</v>
      </c>
      <c r="R5139" s="47">
        <v>7</v>
      </c>
      <c r="S5139" s="46" t="s">
        <v>39</v>
      </c>
      <c r="T5139" s="47" t="s">
        <v>166</v>
      </c>
      <c r="U5139" s="50">
        <v>378034.2</v>
      </c>
      <c r="V5139" s="47">
        <v>0</v>
      </c>
      <c r="W5139" s="51" t="s">
        <v>33</v>
      </c>
      <c r="X5139" s="50" t="s">
        <v>60</v>
      </c>
      <c r="Y5139" s="44" t="s">
        <v>2153</v>
      </c>
      <c r="AA5139" t="str">
        <f>_xlfn.XLOOKUP(B5139,direcciones!B:B,direcciones!C:C,"",0)</f>
        <v/>
      </c>
      <c r="AB5139" t="str">
        <f>_xlfn.XLOOKUP(B5139,direcciones!B:B,direcciones!D:D,"",0)</f>
        <v/>
      </c>
      <c r="AC5139" t="str">
        <f>_xlfn.XLOOKUP($B5139,direcciones!$B:$B,direcciones!E:E,"",0)</f>
        <v/>
      </c>
      <c r="AD5139" t="str">
        <f>_xlfn.XLOOKUP($B5139,direcciones!$B:$B,direcciones!F:F,"",0)</f>
        <v/>
      </c>
      <c r="AE5139" t="str">
        <f>_xlfn.XLOOKUP($B5139,direcciones!$B:$B,direcciones!G:G,"",0)</f>
        <v/>
      </c>
    </row>
    <row r="5140" spans="1:31" ht="15.75" x14ac:dyDescent="0.25">
      <c r="A5140" s="44">
        <f t="shared" si="80"/>
        <v>5139</v>
      </c>
      <c r="B5140" s="44">
        <v>3108379432</v>
      </c>
      <c r="C5140" s="45">
        <v>15450295</v>
      </c>
      <c r="D5140" s="44" t="s">
        <v>12331</v>
      </c>
      <c r="E5140" s="45">
        <v>1089875</v>
      </c>
      <c r="F5140" s="44" t="s">
        <v>12332</v>
      </c>
      <c r="G5140" s="45">
        <v>9</v>
      </c>
      <c r="H5140" s="44" t="s">
        <v>27</v>
      </c>
      <c r="I5140" s="44" t="s">
        <v>12333</v>
      </c>
      <c r="J5140" s="46">
        <v>20060250</v>
      </c>
      <c r="K5140" s="47">
        <v>74949800</v>
      </c>
      <c r="L5140" s="47">
        <v>10</v>
      </c>
      <c r="M5140" s="47">
        <v>308</v>
      </c>
      <c r="N5140" s="52">
        <v>1015329.97</v>
      </c>
      <c r="O5140" s="48">
        <v>0</v>
      </c>
      <c r="P5140" s="49">
        <v>44916</v>
      </c>
      <c r="Q5140" s="44" t="s">
        <v>29</v>
      </c>
      <c r="R5140" s="47">
        <v>9</v>
      </c>
      <c r="S5140" s="46" t="s">
        <v>30</v>
      </c>
      <c r="T5140" s="47" t="s">
        <v>166</v>
      </c>
      <c r="U5140" s="50">
        <v>389483.91</v>
      </c>
      <c r="V5140" s="47">
        <v>0</v>
      </c>
      <c r="W5140" s="51" t="s">
        <v>11024</v>
      </c>
      <c r="X5140" s="50" t="s">
        <v>40</v>
      </c>
      <c r="Y5140" s="44" t="s">
        <v>2153</v>
      </c>
      <c r="AA5140" t="str">
        <f>_xlfn.XLOOKUP(B5140,direcciones!B:B,direcciones!C:C,"",0)</f>
        <v/>
      </c>
      <c r="AB5140" t="str">
        <f>_xlfn.XLOOKUP(B5140,direcciones!B:B,direcciones!D:D,"",0)</f>
        <v/>
      </c>
      <c r="AC5140" t="str">
        <f>_xlfn.XLOOKUP($B5140,direcciones!$B:$B,direcciones!E:E,"",0)</f>
        <v/>
      </c>
      <c r="AD5140" t="str">
        <f>_xlfn.XLOOKUP($B5140,direcciones!$B:$B,direcciones!F:F,"",0)</f>
        <v/>
      </c>
      <c r="AE5140" t="str">
        <f>_xlfn.XLOOKUP($B5140,direcciones!$B:$B,direcciones!G:G,"",0)</f>
        <v/>
      </c>
    </row>
    <row r="5141" spans="1:31" ht="15.75" x14ac:dyDescent="0.25">
      <c r="A5141" s="44">
        <f t="shared" si="80"/>
        <v>5140</v>
      </c>
      <c r="B5141" s="44">
        <v>3108379432</v>
      </c>
      <c r="C5141" s="45">
        <v>15450295</v>
      </c>
      <c r="D5141" s="44" t="s">
        <v>12331</v>
      </c>
      <c r="E5141" s="45">
        <v>1089870</v>
      </c>
      <c r="F5141" s="44" t="s">
        <v>12332</v>
      </c>
      <c r="G5141" s="45">
        <v>9</v>
      </c>
      <c r="H5141" s="44" t="s">
        <v>27</v>
      </c>
      <c r="I5141" s="44" t="s">
        <v>12334</v>
      </c>
      <c r="J5141" s="46">
        <v>5096700</v>
      </c>
      <c r="K5141" s="47">
        <v>74949800</v>
      </c>
      <c r="L5141" s="47">
        <v>10</v>
      </c>
      <c r="M5141" s="47">
        <v>308</v>
      </c>
      <c r="N5141" s="52">
        <v>1015329.97</v>
      </c>
      <c r="O5141" s="48">
        <v>0</v>
      </c>
      <c r="P5141" s="49">
        <v>44916</v>
      </c>
      <c r="Q5141" s="44" t="s">
        <v>29</v>
      </c>
      <c r="R5141" s="47">
        <v>9</v>
      </c>
      <c r="S5141" s="46" t="s">
        <v>30</v>
      </c>
      <c r="T5141" s="47" t="s">
        <v>166</v>
      </c>
      <c r="U5141" s="50">
        <v>389483.91</v>
      </c>
      <c r="V5141" s="47">
        <v>0</v>
      </c>
      <c r="W5141" s="51" t="s">
        <v>11024</v>
      </c>
      <c r="X5141" s="50" t="s">
        <v>158</v>
      </c>
      <c r="Y5141" s="44" t="s">
        <v>2153</v>
      </c>
      <c r="AA5141" t="str">
        <f>_xlfn.XLOOKUP(B5141,direcciones!B:B,direcciones!C:C,"",0)</f>
        <v/>
      </c>
      <c r="AB5141" t="str">
        <f>_xlfn.XLOOKUP(B5141,direcciones!B:B,direcciones!D:D,"",0)</f>
        <v/>
      </c>
      <c r="AC5141" t="str">
        <f>_xlfn.XLOOKUP($B5141,direcciones!$B:$B,direcciones!E:E,"",0)</f>
        <v/>
      </c>
      <c r="AD5141" t="str">
        <f>_xlfn.XLOOKUP($B5141,direcciones!$B:$B,direcciones!F:F,"",0)</f>
        <v/>
      </c>
      <c r="AE5141" t="str">
        <f>_xlfn.XLOOKUP($B5141,direcciones!$B:$B,direcciones!G:G,"",0)</f>
        <v/>
      </c>
    </row>
    <row r="5142" spans="1:31" ht="15.75" x14ac:dyDescent="0.25">
      <c r="A5142" s="44">
        <f t="shared" si="80"/>
        <v>5141</v>
      </c>
      <c r="B5142" s="44">
        <v>3107528080</v>
      </c>
      <c r="C5142" s="45">
        <v>1014232463</v>
      </c>
      <c r="D5142" s="44" t="s">
        <v>12335</v>
      </c>
      <c r="E5142" s="45">
        <v>1095772</v>
      </c>
      <c r="F5142" s="44" t="s">
        <v>12336</v>
      </c>
      <c r="G5142" s="45">
        <v>5</v>
      </c>
      <c r="H5142" s="44" t="s">
        <v>27</v>
      </c>
      <c r="I5142" s="44" t="s">
        <v>12337</v>
      </c>
      <c r="J5142" s="46">
        <v>39642000</v>
      </c>
      <c r="K5142" s="47">
        <v>110631450</v>
      </c>
      <c r="L5142" s="47">
        <v>9</v>
      </c>
      <c r="M5142" s="47">
        <v>278</v>
      </c>
      <c r="N5142" s="52">
        <v>1340102.1299999999</v>
      </c>
      <c r="O5142" s="48">
        <v>0</v>
      </c>
      <c r="P5142" s="49">
        <v>44925</v>
      </c>
      <c r="Q5142" s="44" t="s">
        <v>29</v>
      </c>
      <c r="R5142" s="47">
        <v>9</v>
      </c>
      <c r="S5142" s="46" t="s">
        <v>39</v>
      </c>
      <c r="T5142" s="47" t="s">
        <v>166</v>
      </c>
      <c r="U5142" s="50">
        <v>407454.04</v>
      </c>
      <c r="V5142" s="47">
        <v>0</v>
      </c>
      <c r="W5142" s="51" t="s">
        <v>33</v>
      </c>
      <c r="X5142" s="50" t="s">
        <v>40</v>
      </c>
      <c r="Y5142" s="44" t="s">
        <v>2153</v>
      </c>
      <c r="AA5142" t="str">
        <f>_xlfn.XLOOKUP(B5142,direcciones!B:B,direcciones!C:C,"",0)</f>
        <v/>
      </c>
      <c r="AB5142" t="str">
        <f>_xlfn.XLOOKUP(B5142,direcciones!B:B,direcciones!D:D,"",0)</f>
        <v/>
      </c>
      <c r="AC5142" t="str">
        <f>_xlfn.XLOOKUP($B5142,direcciones!$B:$B,direcciones!E:E,"",0)</f>
        <v/>
      </c>
      <c r="AD5142" t="str">
        <f>_xlfn.XLOOKUP($B5142,direcciones!$B:$B,direcciones!F:F,"",0)</f>
        <v/>
      </c>
      <c r="AE5142" t="str">
        <f>_xlfn.XLOOKUP($B5142,direcciones!$B:$B,direcciones!G:G,"",0)</f>
        <v/>
      </c>
    </row>
    <row r="5143" spans="1:31" ht="15.75" x14ac:dyDescent="0.25">
      <c r="A5143" s="44">
        <f t="shared" si="80"/>
        <v>5142</v>
      </c>
      <c r="B5143" s="44">
        <v>3224225284</v>
      </c>
      <c r="C5143" s="45">
        <v>91104792</v>
      </c>
      <c r="D5143" s="44" t="s">
        <v>12338</v>
      </c>
      <c r="E5143" s="45">
        <v>1128951</v>
      </c>
      <c r="F5143" s="44" t="s">
        <v>12339</v>
      </c>
      <c r="G5143" s="45">
        <v>8</v>
      </c>
      <c r="H5143" s="44" t="s">
        <v>27</v>
      </c>
      <c r="I5143" s="44" t="s">
        <v>12340</v>
      </c>
      <c r="J5143" s="46">
        <v>73495319</v>
      </c>
      <c r="K5143" s="47">
        <v>120195191</v>
      </c>
      <c r="L5143" s="47">
        <v>7</v>
      </c>
      <c r="M5143" s="47">
        <v>239</v>
      </c>
      <c r="N5143" s="52">
        <v>1439951.35</v>
      </c>
      <c r="O5143" s="48">
        <v>0</v>
      </c>
      <c r="P5143" s="49">
        <v>44957</v>
      </c>
      <c r="Q5143" s="44" t="s">
        <v>29</v>
      </c>
      <c r="R5143" s="47">
        <v>8</v>
      </c>
      <c r="S5143" s="46" t="s">
        <v>39</v>
      </c>
      <c r="T5143" s="47" t="s">
        <v>166</v>
      </c>
      <c r="U5143" s="50">
        <v>441596.59</v>
      </c>
      <c r="V5143" s="47">
        <v>0</v>
      </c>
      <c r="W5143" s="51" t="s">
        <v>33</v>
      </c>
      <c r="X5143" s="50" t="s">
        <v>40</v>
      </c>
      <c r="Y5143" s="44" t="s">
        <v>2153</v>
      </c>
      <c r="AA5143" t="str">
        <f>_xlfn.XLOOKUP(B5143,direcciones!B:B,direcciones!C:C,"",0)</f>
        <v/>
      </c>
      <c r="AB5143" t="str">
        <f>_xlfn.XLOOKUP(B5143,direcciones!B:B,direcciones!D:D,"",0)</f>
        <v/>
      </c>
      <c r="AC5143" t="str">
        <f>_xlfn.XLOOKUP($B5143,direcciones!$B:$B,direcciones!E:E,"",0)</f>
        <v/>
      </c>
      <c r="AD5143" t="str">
        <f>_xlfn.XLOOKUP($B5143,direcciones!$B:$B,direcciones!F:F,"",0)</f>
        <v/>
      </c>
      <c r="AE5143" t="str">
        <f>_xlfn.XLOOKUP($B5143,direcciones!$B:$B,direcciones!G:G,"",0)</f>
        <v/>
      </c>
    </row>
    <row r="5144" spans="1:31" ht="15.75" x14ac:dyDescent="0.25">
      <c r="A5144" s="44">
        <f t="shared" si="80"/>
        <v>5143</v>
      </c>
      <c r="B5144" s="44">
        <v>3102312486</v>
      </c>
      <c r="C5144" s="45">
        <v>1094245636</v>
      </c>
      <c r="D5144" s="44" t="s">
        <v>12341</v>
      </c>
      <c r="E5144" s="45">
        <v>1203222</v>
      </c>
      <c r="F5144" s="44" t="s">
        <v>12342</v>
      </c>
      <c r="G5144" s="45">
        <v>4</v>
      </c>
      <c r="H5144" s="44" t="s">
        <v>27</v>
      </c>
      <c r="I5144" s="44" t="s">
        <v>12343</v>
      </c>
      <c r="J5144" s="46">
        <v>56822850</v>
      </c>
      <c r="K5144" s="47">
        <v>93160950</v>
      </c>
      <c r="L5144" s="47">
        <v>9</v>
      </c>
      <c r="M5144" s="47">
        <v>278</v>
      </c>
      <c r="N5144" s="52">
        <v>1151474.6000000001</v>
      </c>
      <c r="O5144" s="48">
        <v>0</v>
      </c>
      <c r="P5144" s="49">
        <v>45046</v>
      </c>
      <c r="Q5144" s="44" t="s">
        <v>29</v>
      </c>
      <c r="R5144" s="47">
        <v>5</v>
      </c>
      <c r="S5144" s="46" t="s">
        <v>39</v>
      </c>
      <c r="T5144" s="47" t="s">
        <v>166</v>
      </c>
      <c r="U5144" s="50">
        <v>455945.88</v>
      </c>
      <c r="V5144" s="47">
        <v>0</v>
      </c>
      <c r="W5144" s="51" t="s">
        <v>33</v>
      </c>
      <c r="X5144" s="50" t="s">
        <v>40</v>
      </c>
      <c r="Y5144" s="44" t="s">
        <v>2153</v>
      </c>
      <c r="AA5144" t="str">
        <f>_xlfn.XLOOKUP(B5144,direcciones!B:B,direcciones!C:C,"",0)</f>
        <v>Ocaña</v>
      </c>
      <c r="AB5144" t="str">
        <f>_xlfn.XLOOKUP(B5144,direcciones!B:B,direcciones!D:D,"",0)</f>
        <v>NORTE DE SANTANDER</v>
      </c>
      <c r="AC5144">
        <f>_xlfn.XLOOKUP($B5144,direcciones!$B:$B,direcciones!E:E,"",0)</f>
        <v>0</v>
      </c>
      <c r="AD5144" t="str">
        <f>_xlfn.XLOOKUP($B5144,direcciones!$B:$B,direcciones!F:F,"",0)</f>
        <v>NORTE DE SANTANDER</v>
      </c>
      <c r="AE5144" t="str">
        <f>_xlfn.XLOOKUP($B5144,direcciones!$B:$B,direcciones!G:G,"",0)</f>
        <v>La Riviera</v>
      </c>
    </row>
    <row r="5145" spans="1:31" ht="15.75" x14ac:dyDescent="0.25">
      <c r="A5145" s="44">
        <f t="shared" si="80"/>
        <v>5144</v>
      </c>
      <c r="B5145" s="44">
        <v>3102312486</v>
      </c>
      <c r="C5145" s="45">
        <v>1094245636</v>
      </c>
      <c r="D5145" s="44" t="s">
        <v>12341</v>
      </c>
      <c r="E5145" s="45">
        <v>1203220</v>
      </c>
      <c r="F5145" s="44" t="s">
        <v>12342</v>
      </c>
      <c r="G5145" s="45">
        <v>4</v>
      </c>
      <c r="H5145" s="44" t="s">
        <v>27</v>
      </c>
      <c r="I5145" s="44" t="s">
        <v>12344</v>
      </c>
      <c r="J5145" s="46">
        <v>13932450</v>
      </c>
      <c r="K5145" s="47">
        <v>93160950</v>
      </c>
      <c r="L5145" s="47">
        <v>11</v>
      </c>
      <c r="M5145" s="47">
        <v>339</v>
      </c>
      <c r="N5145" s="52">
        <v>1151474.6000000001</v>
      </c>
      <c r="O5145" s="48">
        <v>0</v>
      </c>
      <c r="P5145" s="49">
        <v>45046</v>
      </c>
      <c r="Q5145" s="44" t="s">
        <v>29</v>
      </c>
      <c r="R5145" s="47">
        <v>5</v>
      </c>
      <c r="S5145" s="46" t="s">
        <v>39</v>
      </c>
      <c r="T5145" s="47" t="s">
        <v>166</v>
      </c>
      <c r="U5145" s="50">
        <v>455945.88</v>
      </c>
      <c r="V5145" s="47">
        <v>0</v>
      </c>
      <c r="W5145" s="51" t="s">
        <v>33</v>
      </c>
      <c r="X5145" s="50" t="s">
        <v>40</v>
      </c>
      <c r="Y5145" s="44" t="s">
        <v>2153</v>
      </c>
      <c r="AA5145" t="str">
        <f>_xlfn.XLOOKUP(B5145,direcciones!B:B,direcciones!C:C,"",0)</f>
        <v>Ocaña</v>
      </c>
      <c r="AB5145" t="str">
        <f>_xlfn.XLOOKUP(B5145,direcciones!B:B,direcciones!D:D,"",0)</f>
        <v>NORTE DE SANTANDER</v>
      </c>
      <c r="AC5145">
        <f>_xlfn.XLOOKUP($B5145,direcciones!$B:$B,direcciones!E:E,"",0)</f>
        <v>0</v>
      </c>
      <c r="AD5145" t="str">
        <f>_xlfn.XLOOKUP($B5145,direcciones!$B:$B,direcciones!F:F,"",0)</f>
        <v>NORTE DE SANTANDER</v>
      </c>
      <c r="AE5145" t="str">
        <f>_xlfn.XLOOKUP($B5145,direcciones!$B:$B,direcciones!G:G,"",0)</f>
        <v>La Riviera</v>
      </c>
    </row>
    <row r="5146" spans="1:31" ht="15.75" x14ac:dyDescent="0.25">
      <c r="A5146" s="44">
        <f t="shared" si="80"/>
        <v>5145</v>
      </c>
      <c r="B5146" s="44">
        <v>3007865112</v>
      </c>
      <c r="C5146" s="45">
        <v>93383794</v>
      </c>
      <c r="D5146" s="44" t="s">
        <v>12345</v>
      </c>
      <c r="E5146" s="45">
        <v>1197978</v>
      </c>
      <c r="F5146" s="44" t="s">
        <v>12346</v>
      </c>
      <c r="G5146" s="45">
        <v>3</v>
      </c>
      <c r="H5146" s="44" t="s">
        <v>27</v>
      </c>
      <c r="I5146" s="44" t="s">
        <v>12347</v>
      </c>
      <c r="J5146" s="46">
        <v>21579600</v>
      </c>
      <c r="K5146" s="47">
        <v>96977000</v>
      </c>
      <c r="L5146" s="47">
        <v>5</v>
      </c>
      <c r="M5146" s="47">
        <v>158</v>
      </c>
      <c r="N5146" s="52">
        <v>1343136.59</v>
      </c>
      <c r="O5146" s="48">
        <v>0</v>
      </c>
      <c r="P5146" s="49">
        <v>45046</v>
      </c>
      <c r="Q5146" s="44" t="s">
        <v>29</v>
      </c>
      <c r="R5146" s="47">
        <v>5</v>
      </c>
      <c r="S5146" s="46" t="s">
        <v>39</v>
      </c>
      <c r="T5146" s="47" t="s">
        <v>166</v>
      </c>
      <c r="U5146" s="50">
        <v>474110.28</v>
      </c>
      <c r="V5146" s="47">
        <v>0</v>
      </c>
      <c r="W5146" s="51" t="s">
        <v>33</v>
      </c>
      <c r="X5146" s="50" t="s">
        <v>40</v>
      </c>
      <c r="Y5146" s="44" t="s">
        <v>2153</v>
      </c>
      <c r="AA5146" t="str">
        <f>_xlfn.XLOOKUP(B5146,direcciones!B:B,direcciones!C:C,"",0)</f>
        <v>Ibagué</v>
      </c>
      <c r="AB5146" t="str">
        <f>_xlfn.XLOOKUP(B5146,direcciones!B:B,direcciones!D:D,"",0)</f>
        <v>TOLIMA</v>
      </c>
      <c r="AC5146">
        <f>_xlfn.XLOOKUP($B5146,direcciones!$B:$B,direcciones!E:E,"",0)</f>
        <v>0</v>
      </c>
      <c r="AD5146" t="str">
        <f>_xlfn.XLOOKUP($B5146,direcciones!$B:$B,direcciones!F:F,"",0)</f>
        <v>TOLIMA</v>
      </c>
      <c r="AE5146" t="str">
        <f>_xlfn.XLOOKUP($B5146,direcciones!$B:$B,direcciones!G:G,"",0)</f>
        <v xml:space="preserve">vereda el cural boqueron parte alta </v>
      </c>
    </row>
    <row r="5147" spans="1:31" ht="15.75" x14ac:dyDescent="0.25">
      <c r="A5147" s="44">
        <f t="shared" si="80"/>
        <v>5146</v>
      </c>
      <c r="B5147" s="44">
        <v>3133957984</v>
      </c>
      <c r="C5147" s="45">
        <v>74392586</v>
      </c>
      <c r="D5147" s="44" t="s">
        <v>12348</v>
      </c>
      <c r="E5147" s="45">
        <v>1124449</v>
      </c>
      <c r="F5147" s="44" t="s">
        <v>12349</v>
      </c>
      <c r="G5147" s="45">
        <v>1</v>
      </c>
      <c r="H5147" s="44" t="s">
        <v>27</v>
      </c>
      <c r="I5147" s="44" t="s">
        <v>12350</v>
      </c>
      <c r="J5147" s="46">
        <v>132638958</v>
      </c>
      <c r="K5147" s="47">
        <v>132638958</v>
      </c>
      <c r="L5147" s="47">
        <v>7</v>
      </c>
      <c r="M5147" s="47">
        <v>216</v>
      </c>
      <c r="N5147" s="52">
        <v>1575643.7</v>
      </c>
      <c r="O5147" s="48">
        <v>0</v>
      </c>
      <c r="P5147" s="49">
        <v>44978</v>
      </c>
      <c r="Q5147" s="44" t="s">
        <v>29</v>
      </c>
      <c r="R5147" s="47">
        <v>7</v>
      </c>
      <c r="S5147" s="46" t="s">
        <v>39</v>
      </c>
      <c r="T5147" s="47" t="s">
        <v>166</v>
      </c>
      <c r="U5147" s="50">
        <v>486020.84</v>
      </c>
      <c r="V5147" s="47">
        <v>0</v>
      </c>
      <c r="W5147" s="51" t="s">
        <v>33</v>
      </c>
      <c r="X5147" s="50" t="s">
        <v>40</v>
      </c>
      <c r="Y5147" s="44" t="s">
        <v>2153</v>
      </c>
      <c r="AA5147" t="str">
        <f>_xlfn.XLOOKUP(B5147,direcciones!B:B,direcciones!C:C,"",0)</f>
        <v/>
      </c>
      <c r="AB5147" t="str">
        <f>_xlfn.XLOOKUP(B5147,direcciones!B:B,direcciones!D:D,"",0)</f>
        <v/>
      </c>
      <c r="AC5147" t="str">
        <f>_xlfn.XLOOKUP($B5147,direcciones!$B:$B,direcciones!E:E,"",0)</f>
        <v/>
      </c>
      <c r="AD5147" t="str">
        <f>_xlfn.XLOOKUP($B5147,direcciones!$B:$B,direcciones!F:F,"",0)</f>
        <v/>
      </c>
      <c r="AE5147" t="str">
        <f>_xlfn.XLOOKUP($B5147,direcciones!$B:$B,direcciones!G:G,"",0)</f>
        <v/>
      </c>
    </row>
    <row r="5148" spans="1:31" ht="15.75" x14ac:dyDescent="0.25">
      <c r="A5148" s="44">
        <f t="shared" si="80"/>
        <v>5147</v>
      </c>
      <c r="B5148" s="44">
        <v>3052498917</v>
      </c>
      <c r="C5148" s="45">
        <v>72224633</v>
      </c>
      <c r="D5148" s="44" t="s">
        <v>12351</v>
      </c>
      <c r="E5148" s="45">
        <v>934919</v>
      </c>
      <c r="F5148" s="44" t="s">
        <v>12352</v>
      </c>
      <c r="G5148" s="45">
        <v>3</v>
      </c>
      <c r="H5148" s="44" t="s">
        <v>27</v>
      </c>
      <c r="I5148" s="44" t="s">
        <v>12353</v>
      </c>
      <c r="J5148" s="46">
        <v>92948900</v>
      </c>
      <c r="K5148" s="47">
        <v>109156300</v>
      </c>
      <c r="L5148" s="47">
        <v>30</v>
      </c>
      <c r="M5148" s="47">
        <v>918</v>
      </c>
      <c r="N5148" s="52">
        <v>1357709.38</v>
      </c>
      <c r="O5148" s="48">
        <v>0</v>
      </c>
      <c r="P5148" s="49">
        <v>44694</v>
      </c>
      <c r="Q5148" s="44" t="s">
        <v>152</v>
      </c>
      <c r="R5148" s="47">
        <v>16</v>
      </c>
      <c r="S5148" s="46" t="s">
        <v>30</v>
      </c>
      <c r="T5148" s="47" t="s">
        <v>166</v>
      </c>
      <c r="U5148" s="50">
        <v>545002.15</v>
      </c>
      <c r="V5148" s="47">
        <v>0</v>
      </c>
      <c r="W5148" s="51" t="s">
        <v>33</v>
      </c>
      <c r="X5148" s="50" t="s">
        <v>40</v>
      </c>
      <c r="Y5148" s="44" t="s">
        <v>2153</v>
      </c>
      <c r="AA5148" t="str">
        <f>_xlfn.XLOOKUP(B5148,direcciones!B:B,direcciones!C:C,"",0)</f>
        <v/>
      </c>
      <c r="AB5148" t="str">
        <f>_xlfn.XLOOKUP(B5148,direcciones!B:B,direcciones!D:D,"",0)</f>
        <v/>
      </c>
      <c r="AC5148" t="str">
        <f>_xlfn.XLOOKUP($B5148,direcciones!$B:$B,direcciones!E:E,"",0)</f>
        <v/>
      </c>
      <c r="AD5148" t="str">
        <f>_xlfn.XLOOKUP($B5148,direcciones!$B:$B,direcciones!F:F,"",0)</f>
        <v/>
      </c>
      <c r="AE5148" t="str">
        <f>_xlfn.XLOOKUP($B5148,direcciones!$B:$B,direcciones!G:G,"",0)</f>
        <v/>
      </c>
    </row>
    <row r="5149" spans="1:31" ht="15.75" x14ac:dyDescent="0.25">
      <c r="A5149" s="44">
        <f t="shared" si="80"/>
        <v>5148</v>
      </c>
      <c r="B5149" s="44">
        <v>3204559344</v>
      </c>
      <c r="C5149" s="45">
        <v>53099150</v>
      </c>
      <c r="D5149" s="44" t="s">
        <v>12354</v>
      </c>
      <c r="E5149" s="45">
        <v>1070317</v>
      </c>
      <c r="F5149" s="44" t="s">
        <v>12355</v>
      </c>
      <c r="G5149" s="45">
        <v>6</v>
      </c>
      <c r="H5149" s="44" t="s">
        <v>27</v>
      </c>
      <c r="I5149" s="44" t="s">
        <v>12356</v>
      </c>
      <c r="J5149" s="46">
        <v>15085350</v>
      </c>
      <c r="K5149" s="47">
        <v>162431813</v>
      </c>
      <c r="L5149" s="47">
        <v>11</v>
      </c>
      <c r="M5149" s="47">
        <v>339</v>
      </c>
      <c r="N5149" s="52">
        <v>2109682.73</v>
      </c>
      <c r="O5149" s="48">
        <v>0</v>
      </c>
      <c r="P5149" s="49">
        <v>44888</v>
      </c>
      <c r="Q5149" s="44" t="s">
        <v>29</v>
      </c>
      <c r="R5149" s="47">
        <v>10</v>
      </c>
      <c r="S5149" s="46" t="s">
        <v>39</v>
      </c>
      <c r="T5149" s="47" t="s">
        <v>166</v>
      </c>
      <c r="U5149" s="50">
        <v>592381.32999999996</v>
      </c>
      <c r="V5149" s="47">
        <v>0</v>
      </c>
      <c r="W5149" s="51" t="s">
        <v>33</v>
      </c>
      <c r="X5149" s="50" t="s">
        <v>40</v>
      </c>
      <c r="Y5149" s="44" t="s">
        <v>2153</v>
      </c>
      <c r="AA5149" t="str">
        <f>_xlfn.XLOOKUP(B5149,direcciones!B:B,direcciones!C:C,"",0)</f>
        <v/>
      </c>
      <c r="AB5149" t="str">
        <f>_xlfn.XLOOKUP(B5149,direcciones!B:B,direcciones!D:D,"",0)</f>
        <v/>
      </c>
      <c r="AC5149" t="str">
        <f>_xlfn.XLOOKUP($B5149,direcciones!$B:$B,direcciones!E:E,"",0)</f>
        <v/>
      </c>
      <c r="AD5149" t="str">
        <f>_xlfn.XLOOKUP($B5149,direcciones!$B:$B,direcciones!F:F,"",0)</f>
        <v/>
      </c>
      <c r="AE5149" t="str">
        <f>_xlfn.XLOOKUP($B5149,direcciones!$B:$B,direcciones!G:G,"",0)</f>
        <v/>
      </c>
    </row>
    <row r="5150" spans="1:31" ht="15.75" x14ac:dyDescent="0.25">
      <c r="A5150" s="44">
        <f t="shared" si="80"/>
        <v>5149</v>
      </c>
      <c r="B5150" s="44">
        <v>3108253636</v>
      </c>
      <c r="C5150" s="45">
        <v>1107513194</v>
      </c>
      <c r="D5150" s="44" t="s">
        <v>12357</v>
      </c>
      <c r="E5150" s="45">
        <v>1195110</v>
      </c>
      <c r="F5150" s="44" t="s">
        <v>12358</v>
      </c>
      <c r="G5150" s="45">
        <v>1</v>
      </c>
      <c r="H5150" s="44" t="s">
        <v>27</v>
      </c>
      <c r="I5150" s="44" t="s">
        <v>12359</v>
      </c>
      <c r="J5150" s="46">
        <v>221751600</v>
      </c>
      <c r="K5150" s="47">
        <v>221751600</v>
      </c>
      <c r="L5150" s="47">
        <v>6</v>
      </c>
      <c r="M5150" s="47">
        <v>188</v>
      </c>
      <c r="N5150" s="52">
        <v>2491827.94</v>
      </c>
      <c r="O5150" s="48">
        <v>0</v>
      </c>
      <c r="P5150" s="49">
        <v>45046</v>
      </c>
      <c r="Q5150" s="44" t="s">
        <v>152</v>
      </c>
      <c r="R5150" s="47">
        <v>5</v>
      </c>
      <c r="S5150" s="46" t="s">
        <v>39</v>
      </c>
      <c r="T5150" s="47" t="s">
        <v>166</v>
      </c>
      <c r="U5150" s="50">
        <v>1068037.3799999999</v>
      </c>
      <c r="V5150" s="47">
        <v>0</v>
      </c>
      <c r="W5150" s="51" t="s">
        <v>33</v>
      </c>
      <c r="X5150" s="50" t="s">
        <v>40</v>
      </c>
      <c r="Y5150" s="44" t="s">
        <v>2153</v>
      </c>
      <c r="AA5150" t="str">
        <f>_xlfn.XLOOKUP(B5150,direcciones!B:B,direcciones!C:C,"",0)</f>
        <v/>
      </c>
      <c r="AB5150" t="str">
        <f>_xlfn.XLOOKUP(B5150,direcciones!B:B,direcciones!D:D,"",0)</f>
        <v/>
      </c>
      <c r="AC5150" t="str">
        <f>_xlfn.XLOOKUP($B5150,direcciones!$B:$B,direcciones!E:E,"",0)</f>
        <v/>
      </c>
      <c r="AD5150" t="str">
        <f>_xlfn.XLOOKUP($B5150,direcciones!$B:$B,direcciones!F:F,"",0)</f>
        <v/>
      </c>
      <c r="AE5150" t="str">
        <f>_xlfn.XLOOKUP($B5150,direcciones!$B:$B,direcciones!G:G,"",0)</f>
        <v/>
      </c>
    </row>
    <row r="5151" spans="1:31" ht="15.75" x14ac:dyDescent="0.25">
      <c r="A5151" s="44">
        <f t="shared" si="80"/>
        <v>5150</v>
      </c>
      <c r="B5151" s="44">
        <v>3222641101</v>
      </c>
      <c r="C5151" s="45">
        <v>3108675</v>
      </c>
      <c r="D5151" s="44" t="s">
        <v>12360</v>
      </c>
      <c r="E5151" s="45">
        <v>1199025</v>
      </c>
      <c r="F5151" s="44" t="s">
        <v>12361</v>
      </c>
      <c r="G5151" s="45">
        <v>13</v>
      </c>
      <c r="H5151" s="44" t="s">
        <v>27</v>
      </c>
      <c r="I5151" s="44" t="s">
        <v>12362</v>
      </c>
      <c r="J5151" s="53">
        <v>117442357.67</v>
      </c>
      <c r="K5151" s="47">
        <v>288559539.61000001</v>
      </c>
      <c r="L5151" s="47">
        <v>5</v>
      </c>
      <c r="M5151" s="47">
        <v>157</v>
      </c>
      <c r="N5151" s="52">
        <v>3588056.06</v>
      </c>
      <c r="O5151" s="48">
        <v>0</v>
      </c>
      <c r="P5151" s="49">
        <v>45046</v>
      </c>
      <c r="Q5151" s="44" t="s">
        <v>29</v>
      </c>
      <c r="R5151" s="47">
        <v>5</v>
      </c>
      <c r="S5151" s="46" t="s">
        <v>39</v>
      </c>
      <c r="T5151" s="47" t="s">
        <v>166</v>
      </c>
      <c r="U5151" s="50">
        <v>1386043.17</v>
      </c>
      <c r="V5151" s="47">
        <v>0</v>
      </c>
      <c r="W5151" s="51" t="s">
        <v>33</v>
      </c>
      <c r="X5151" s="50" t="s">
        <v>40</v>
      </c>
      <c r="Y5151" s="44" t="s">
        <v>2153</v>
      </c>
      <c r="AA5151" t="str">
        <f>_xlfn.XLOOKUP(B5151,direcciones!B:B,direcciones!C:C,"",0)</f>
        <v>Nocaima</v>
      </c>
      <c r="AB5151" t="str">
        <f>_xlfn.XLOOKUP(B5151,direcciones!B:B,direcciones!D:D,"",0)</f>
        <v>CUNDINAMARCA</v>
      </c>
      <c r="AC5151">
        <f>_xlfn.XLOOKUP($B5151,direcciones!$B:$B,direcciones!E:E,"",0)</f>
        <v>0</v>
      </c>
      <c r="AD5151" t="str">
        <f>_xlfn.XLOOKUP($B5151,direcciones!$B:$B,direcciones!F:F,"",0)</f>
        <v>CUNDINAMARCA</v>
      </c>
      <c r="AE5151" t="str">
        <f>_xlfn.XLOOKUP($B5151,direcciones!$B:$B,direcciones!G:G,"",0)</f>
        <v>Carrera 3 5 46</v>
      </c>
    </row>
    <row r="5152" spans="1:31" ht="15.75" x14ac:dyDescent="0.25">
      <c r="A5152" s="44">
        <f t="shared" si="80"/>
        <v>5151</v>
      </c>
      <c r="B5152" s="44">
        <v>3222641101</v>
      </c>
      <c r="C5152" s="45">
        <v>3108675</v>
      </c>
      <c r="D5152" s="44" t="s">
        <v>12360</v>
      </c>
      <c r="E5152" s="45">
        <v>1234866</v>
      </c>
      <c r="F5152" s="44" t="s">
        <v>12361</v>
      </c>
      <c r="G5152" s="45">
        <v>13</v>
      </c>
      <c r="H5152" s="44" t="s">
        <v>27</v>
      </c>
      <c r="I5152" s="44" t="s">
        <v>12363</v>
      </c>
      <c r="J5152" s="46">
        <v>30251262</v>
      </c>
      <c r="K5152" s="47">
        <v>288559539.61000001</v>
      </c>
      <c r="L5152" s="47">
        <v>4</v>
      </c>
      <c r="M5152" s="47">
        <v>121</v>
      </c>
      <c r="N5152" s="52">
        <v>3588056.06</v>
      </c>
      <c r="O5152" s="48">
        <v>0</v>
      </c>
      <c r="P5152" s="49">
        <v>45046</v>
      </c>
      <c r="Q5152" s="44" t="s">
        <v>29</v>
      </c>
      <c r="R5152" s="47">
        <v>5</v>
      </c>
      <c r="S5152" s="46" t="s">
        <v>39</v>
      </c>
      <c r="T5152" s="47" t="s">
        <v>166</v>
      </c>
      <c r="U5152" s="50">
        <v>1386043.17</v>
      </c>
      <c r="V5152" s="47">
        <v>0</v>
      </c>
      <c r="W5152" s="51" t="s">
        <v>33</v>
      </c>
      <c r="X5152" s="50" t="s">
        <v>40</v>
      </c>
      <c r="Y5152" s="44" t="s">
        <v>2153</v>
      </c>
      <c r="AA5152" t="str">
        <f>_xlfn.XLOOKUP(B5152,direcciones!B:B,direcciones!C:C,"",0)</f>
        <v>Nocaima</v>
      </c>
      <c r="AB5152" t="str">
        <f>_xlfn.XLOOKUP(B5152,direcciones!B:B,direcciones!D:D,"",0)</f>
        <v>CUNDINAMARCA</v>
      </c>
      <c r="AC5152">
        <f>_xlfn.XLOOKUP($B5152,direcciones!$B:$B,direcciones!E:E,"",0)</f>
        <v>0</v>
      </c>
      <c r="AD5152" t="str">
        <f>_xlfn.XLOOKUP($B5152,direcciones!$B:$B,direcciones!F:F,"",0)</f>
        <v>CUNDINAMARCA</v>
      </c>
      <c r="AE5152" t="str">
        <f>_xlfn.XLOOKUP($B5152,direcciones!$B:$B,direcciones!G:G,"",0)</f>
        <v>Carrera 3 5 46</v>
      </c>
    </row>
    <row r="5153" spans="1:31" ht="15.75" x14ac:dyDescent="0.25">
      <c r="A5153" s="44">
        <f t="shared" si="80"/>
        <v>5152</v>
      </c>
      <c r="B5153" s="44">
        <v>3222641101</v>
      </c>
      <c r="C5153" s="45">
        <v>3108675</v>
      </c>
      <c r="D5153" s="44" t="s">
        <v>12360</v>
      </c>
      <c r="E5153" s="45">
        <v>1199021</v>
      </c>
      <c r="F5153" s="44" t="s">
        <v>12361</v>
      </c>
      <c r="G5153" s="45">
        <v>13</v>
      </c>
      <c r="H5153" s="44" t="s">
        <v>27</v>
      </c>
      <c r="I5153" s="44" t="s">
        <v>12364</v>
      </c>
      <c r="J5153" s="46">
        <v>5187503</v>
      </c>
      <c r="K5153" s="47">
        <v>288559539.61000001</v>
      </c>
      <c r="L5153" s="47">
        <v>5</v>
      </c>
      <c r="M5153" s="47">
        <v>157</v>
      </c>
      <c r="N5153" s="52">
        <v>3588056.06</v>
      </c>
      <c r="O5153" s="48">
        <v>0</v>
      </c>
      <c r="P5153" s="49">
        <v>45046</v>
      </c>
      <c r="Q5153" s="44" t="s">
        <v>29</v>
      </c>
      <c r="R5153" s="47">
        <v>5</v>
      </c>
      <c r="S5153" s="46" t="s">
        <v>39</v>
      </c>
      <c r="T5153" s="47" t="s">
        <v>166</v>
      </c>
      <c r="U5153" s="50">
        <v>1386043.17</v>
      </c>
      <c r="V5153" s="47">
        <v>0</v>
      </c>
      <c r="W5153" s="51" t="s">
        <v>33</v>
      </c>
      <c r="X5153" s="50" t="s">
        <v>160</v>
      </c>
      <c r="Y5153" s="44" t="s">
        <v>2153</v>
      </c>
      <c r="AA5153" t="str">
        <f>_xlfn.XLOOKUP(B5153,direcciones!B:B,direcciones!C:C,"",0)</f>
        <v>Nocaima</v>
      </c>
      <c r="AB5153" t="str">
        <f>_xlfn.XLOOKUP(B5153,direcciones!B:B,direcciones!D:D,"",0)</f>
        <v>CUNDINAMARCA</v>
      </c>
      <c r="AC5153">
        <f>_xlfn.XLOOKUP($B5153,direcciones!$B:$B,direcciones!E:E,"",0)</f>
        <v>0</v>
      </c>
      <c r="AD5153" t="str">
        <f>_xlfn.XLOOKUP($B5153,direcciones!$B:$B,direcciones!F:F,"",0)</f>
        <v>CUNDINAMARCA</v>
      </c>
      <c r="AE5153" t="str">
        <f>_xlfn.XLOOKUP($B5153,direcciones!$B:$B,direcciones!G:G,"",0)</f>
        <v>Carrera 3 5 46</v>
      </c>
    </row>
    <row r="5154" spans="1:31" ht="15.75" x14ac:dyDescent="0.25">
      <c r="A5154" s="44">
        <f t="shared" si="80"/>
        <v>5153</v>
      </c>
      <c r="B5154" s="44">
        <v>3222641101</v>
      </c>
      <c r="C5154" s="45">
        <v>3108675</v>
      </c>
      <c r="D5154" s="44" t="s">
        <v>12360</v>
      </c>
      <c r="E5154" s="45">
        <v>1199022</v>
      </c>
      <c r="F5154" s="44" t="s">
        <v>12361</v>
      </c>
      <c r="G5154" s="45">
        <v>13</v>
      </c>
      <c r="H5154" s="44" t="s">
        <v>27</v>
      </c>
      <c r="I5154" s="44" t="s">
        <v>12365</v>
      </c>
      <c r="J5154" s="53">
        <v>5535978.8799999999</v>
      </c>
      <c r="K5154" s="47">
        <v>288559539.61000001</v>
      </c>
      <c r="L5154" s="47">
        <v>5</v>
      </c>
      <c r="M5154" s="47">
        <v>157</v>
      </c>
      <c r="N5154" s="52">
        <v>3588056.06</v>
      </c>
      <c r="O5154" s="48">
        <v>0</v>
      </c>
      <c r="P5154" s="49">
        <v>45046</v>
      </c>
      <c r="Q5154" s="44" t="s">
        <v>29</v>
      </c>
      <c r="R5154" s="47">
        <v>5</v>
      </c>
      <c r="S5154" s="46" t="s">
        <v>39</v>
      </c>
      <c r="T5154" s="47" t="s">
        <v>166</v>
      </c>
      <c r="U5154" s="50">
        <v>1386043.17</v>
      </c>
      <c r="V5154" s="47">
        <v>0</v>
      </c>
      <c r="W5154" s="51" t="s">
        <v>33</v>
      </c>
      <c r="X5154" s="50" t="s">
        <v>160</v>
      </c>
      <c r="Y5154" s="44" t="s">
        <v>2153</v>
      </c>
      <c r="AA5154" t="str">
        <f>_xlfn.XLOOKUP(B5154,direcciones!B:B,direcciones!C:C,"",0)</f>
        <v>Nocaima</v>
      </c>
      <c r="AB5154" t="str">
        <f>_xlfn.XLOOKUP(B5154,direcciones!B:B,direcciones!D:D,"",0)</f>
        <v>CUNDINAMARCA</v>
      </c>
      <c r="AC5154">
        <f>_xlfn.XLOOKUP($B5154,direcciones!$B:$B,direcciones!E:E,"",0)</f>
        <v>0</v>
      </c>
      <c r="AD5154" t="str">
        <f>_xlfn.XLOOKUP($B5154,direcciones!$B:$B,direcciones!F:F,"",0)</f>
        <v>CUNDINAMARCA</v>
      </c>
      <c r="AE5154" t="str">
        <f>_xlfn.XLOOKUP($B5154,direcciones!$B:$B,direcciones!G:G,"",0)</f>
        <v>Carrera 3 5 46</v>
      </c>
    </row>
    <row r="5155" spans="1:31" ht="15.75" x14ac:dyDescent="0.25">
      <c r="A5155" s="44">
        <f t="shared" si="80"/>
        <v>5154</v>
      </c>
      <c r="B5155" s="44">
        <v>3043200128</v>
      </c>
      <c r="C5155" s="45">
        <v>98587715</v>
      </c>
      <c r="D5155" s="44" t="s">
        <v>12366</v>
      </c>
      <c r="E5155" s="45">
        <v>1241807</v>
      </c>
      <c r="F5155" s="44" t="s">
        <v>12367</v>
      </c>
      <c r="G5155" s="45">
        <v>2</v>
      </c>
      <c r="H5155" s="44" t="s">
        <v>306</v>
      </c>
      <c r="I5155" s="44" t="s">
        <v>12368</v>
      </c>
      <c r="J5155" s="46">
        <v>14450700</v>
      </c>
      <c r="K5155" s="47">
        <v>82288800</v>
      </c>
      <c r="L5155" s="47">
        <v>27</v>
      </c>
      <c r="M5155" s="47">
        <v>826</v>
      </c>
      <c r="N5155" s="52">
        <v>1042660.93</v>
      </c>
      <c r="O5155" s="48">
        <v>7.2177195568380773E-2</v>
      </c>
      <c r="P5155" s="49">
        <v>45106</v>
      </c>
      <c r="Q5155" s="44" t="s">
        <v>29</v>
      </c>
      <c r="R5155" s="47">
        <v>3</v>
      </c>
      <c r="S5155" s="46" t="s">
        <v>39</v>
      </c>
      <c r="T5155" s="47" t="s">
        <v>166</v>
      </c>
      <c r="U5155" s="50">
        <v>404194.45</v>
      </c>
      <c r="V5155" s="47">
        <v>1043011</v>
      </c>
      <c r="W5155" s="51" t="s">
        <v>33</v>
      </c>
      <c r="X5155" s="50" t="s">
        <v>40</v>
      </c>
      <c r="Y5155" s="44" t="s">
        <v>2153</v>
      </c>
      <c r="AA5155" t="str">
        <f>_xlfn.XLOOKUP(B5155,direcciones!B:B,direcciones!C:C,"",0)</f>
        <v>Medellín</v>
      </c>
      <c r="AB5155" t="str">
        <f>_xlfn.XLOOKUP(B5155,direcciones!B:B,direcciones!D:D,"",0)</f>
        <v>ANTIOQUIA</v>
      </c>
      <c r="AC5155">
        <f>_xlfn.XLOOKUP($B5155,direcciones!$B:$B,direcciones!E:E,"",0)</f>
        <v>0</v>
      </c>
      <c r="AD5155" t="str">
        <f>_xlfn.XLOOKUP($B5155,direcciones!$B:$B,direcciones!F:F,"",0)</f>
        <v>ANTIOQUIA</v>
      </c>
      <c r="AE5155" t="str">
        <f>_xlfn.XLOOKUP($B5155,direcciones!$B:$B,direcciones!G:G,"",0)</f>
        <v xml:space="preserve">Calle 57A # 68-80 casa 186 </v>
      </c>
    </row>
    <row r="5156" spans="1:31" ht="15.75" x14ac:dyDescent="0.25">
      <c r="A5156" s="44">
        <f t="shared" si="80"/>
        <v>5155</v>
      </c>
      <c r="B5156" s="44">
        <v>3105510505</v>
      </c>
      <c r="C5156" s="45">
        <v>52033318</v>
      </c>
      <c r="D5156" s="44" t="s">
        <v>12369</v>
      </c>
      <c r="E5156" s="45">
        <v>1212578</v>
      </c>
      <c r="F5156" s="44" t="s">
        <v>12370</v>
      </c>
      <c r="G5156" s="45">
        <v>6</v>
      </c>
      <c r="H5156" s="44" t="s">
        <v>27</v>
      </c>
      <c r="I5156" s="44" t="s">
        <v>12371</v>
      </c>
      <c r="J5156" s="46">
        <v>7757200</v>
      </c>
      <c r="K5156" s="47">
        <v>68561900</v>
      </c>
      <c r="L5156" s="47">
        <v>6</v>
      </c>
      <c r="M5156" s="47">
        <v>188</v>
      </c>
      <c r="N5156" s="52">
        <v>899209.58</v>
      </c>
      <c r="O5156" s="48">
        <v>2.239338936729748E-3</v>
      </c>
      <c r="P5156" s="49">
        <v>45072</v>
      </c>
      <c r="Q5156" s="44" t="s">
        <v>29</v>
      </c>
      <c r="R5156" s="47">
        <v>4</v>
      </c>
      <c r="S5156" s="46" t="s">
        <v>39</v>
      </c>
      <c r="T5156" s="47" t="s">
        <v>166</v>
      </c>
      <c r="U5156" s="50">
        <v>338855.59</v>
      </c>
      <c r="V5156" s="47">
        <v>17371</v>
      </c>
      <c r="W5156" s="51" t="s">
        <v>33</v>
      </c>
      <c r="X5156" s="50" t="s">
        <v>40</v>
      </c>
      <c r="Y5156" s="44" t="s">
        <v>2153</v>
      </c>
      <c r="AA5156" t="str">
        <f>_xlfn.XLOOKUP(B5156,direcciones!B:B,direcciones!C:C,"",0)</f>
        <v>Bogotá</v>
      </c>
      <c r="AB5156" t="str">
        <f>_xlfn.XLOOKUP(B5156,direcciones!B:B,direcciones!D:D,"",0)</f>
        <v>CUNDINAMARCA</v>
      </c>
      <c r="AC5156">
        <f>_xlfn.XLOOKUP($B5156,direcciones!$B:$B,direcciones!E:E,"",0)</f>
        <v>0</v>
      </c>
      <c r="AD5156" t="str">
        <f>_xlfn.XLOOKUP($B5156,direcciones!$B:$B,direcciones!F:F,"",0)</f>
        <v>CUNDINAMARCA</v>
      </c>
      <c r="AE5156" t="str">
        <f>_xlfn.XLOOKUP($B5156,direcciones!$B:$B,direcciones!G:G,"",0)</f>
        <v>calle 3 sur No. 69 A 91</v>
      </c>
    </row>
    <row r="5157" spans="1:31" ht="15.75" x14ac:dyDescent="0.25">
      <c r="A5157" s="44">
        <f t="shared" si="80"/>
        <v>5156</v>
      </c>
      <c r="B5157" s="44">
        <v>3107387704</v>
      </c>
      <c r="C5157" s="45">
        <v>11204827</v>
      </c>
      <c r="D5157" s="44" t="s">
        <v>12372</v>
      </c>
      <c r="E5157" s="45">
        <v>1204048</v>
      </c>
      <c r="F5157" s="44" t="s">
        <v>12373</v>
      </c>
      <c r="G5157" s="45">
        <v>1</v>
      </c>
      <c r="H5157" s="44" t="s">
        <v>27</v>
      </c>
      <c r="I5157" s="44" t="s">
        <v>12374</v>
      </c>
      <c r="J5157" s="46">
        <v>85736200</v>
      </c>
      <c r="K5157" s="47">
        <v>85736200</v>
      </c>
      <c r="L5157" s="47">
        <v>6</v>
      </c>
      <c r="M5157" s="47">
        <v>188</v>
      </c>
      <c r="N5157" s="52">
        <v>1082206.5</v>
      </c>
      <c r="O5157" s="48">
        <v>0</v>
      </c>
      <c r="P5157" s="49">
        <v>45065</v>
      </c>
      <c r="Q5157" s="44" t="s">
        <v>29</v>
      </c>
      <c r="R5157" s="47">
        <v>4</v>
      </c>
      <c r="S5157" s="46" t="s">
        <v>39</v>
      </c>
      <c r="T5157" s="47" t="s">
        <v>166</v>
      </c>
      <c r="U5157" s="50">
        <v>420604.07</v>
      </c>
      <c r="V5157" s="47">
        <v>0</v>
      </c>
      <c r="W5157" s="51" t="s">
        <v>33</v>
      </c>
      <c r="X5157" s="50" t="s">
        <v>40</v>
      </c>
      <c r="Y5157" s="44" t="s">
        <v>2153</v>
      </c>
      <c r="AA5157" t="str">
        <f>_xlfn.XLOOKUP(B5157,direcciones!B:B,direcciones!C:C,"",0)</f>
        <v>Bogotá</v>
      </c>
      <c r="AB5157" t="str">
        <f>_xlfn.XLOOKUP(B5157,direcciones!B:B,direcciones!D:D,"",0)</f>
        <v>DISTRITO CAPITAL</v>
      </c>
      <c r="AC5157">
        <f>_xlfn.XLOOKUP($B5157,direcciones!$B:$B,direcciones!E:E,"",0)</f>
        <v>0</v>
      </c>
      <c r="AD5157" t="str">
        <f>_xlfn.XLOOKUP($B5157,direcciones!$B:$B,direcciones!F:F,"",0)</f>
        <v>DISTRITO CAPITAL</v>
      </c>
      <c r="AE5157" t="str">
        <f>_xlfn.XLOOKUP($B5157,direcciones!$B:$B,direcciones!G:G,"",0)</f>
        <v>Calle 184 # 8-83</v>
      </c>
    </row>
    <row r="5158" spans="1:31" ht="15.75" x14ac:dyDescent="0.25">
      <c r="A5158" s="44">
        <f t="shared" si="80"/>
        <v>5157</v>
      </c>
      <c r="B5158" s="44">
        <v>3103766041</v>
      </c>
      <c r="C5158" s="45">
        <v>76312154</v>
      </c>
      <c r="D5158" s="44" t="s">
        <v>12375</v>
      </c>
      <c r="E5158" s="45">
        <v>732261</v>
      </c>
      <c r="F5158" s="44" t="s">
        <v>12376</v>
      </c>
      <c r="G5158" s="45">
        <v>1</v>
      </c>
      <c r="H5158" s="44" t="s">
        <v>27</v>
      </c>
      <c r="I5158" s="44" t="s">
        <v>12377</v>
      </c>
      <c r="J5158" s="46">
        <v>137840792</v>
      </c>
      <c r="K5158" s="47">
        <v>137840792</v>
      </c>
      <c r="L5158" s="47">
        <v>8</v>
      </c>
      <c r="M5158" s="47">
        <v>252</v>
      </c>
      <c r="N5158" s="52">
        <v>2466495.0299999998</v>
      </c>
      <c r="O5158" s="48">
        <v>6.3486910318971468E-2</v>
      </c>
      <c r="P5158" s="49">
        <v>44165</v>
      </c>
      <c r="Q5158" s="44" t="s">
        <v>152</v>
      </c>
      <c r="R5158" s="47">
        <v>34</v>
      </c>
      <c r="S5158" s="46" t="s">
        <v>30</v>
      </c>
      <c r="T5158" s="47" t="s">
        <v>166</v>
      </c>
      <c r="U5158" s="50">
        <v>923466.98</v>
      </c>
      <c r="V5158" s="47">
        <v>8751086</v>
      </c>
      <c r="W5158" s="51" t="s">
        <v>11024</v>
      </c>
      <c r="X5158" s="50" t="s">
        <v>40</v>
      </c>
      <c r="Y5158" s="44" t="s">
        <v>2153</v>
      </c>
      <c r="AA5158" t="str">
        <f>_xlfn.XLOOKUP(B5158,direcciones!B:B,direcciones!C:C,"",0)</f>
        <v/>
      </c>
      <c r="AB5158" t="str">
        <f>_xlfn.XLOOKUP(B5158,direcciones!B:B,direcciones!D:D,"",0)</f>
        <v/>
      </c>
      <c r="AC5158" t="str">
        <f>_xlfn.XLOOKUP($B5158,direcciones!$B:$B,direcciones!E:E,"",0)</f>
        <v/>
      </c>
      <c r="AD5158" t="str">
        <f>_xlfn.XLOOKUP($B5158,direcciones!$B:$B,direcciones!F:F,"",0)</f>
        <v/>
      </c>
      <c r="AE5158" t="str">
        <f>_xlfn.XLOOKUP($B5158,direcciones!$B:$B,direcciones!G:G,"",0)</f>
        <v/>
      </c>
    </row>
    <row r="5159" spans="1:31" ht="15.75" x14ac:dyDescent="0.25">
      <c r="A5159" s="44">
        <f t="shared" si="80"/>
        <v>5158</v>
      </c>
      <c r="B5159" s="44">
        <v>3127102041</v>
      </c>
      <c r="C5159" s="45">
        <v>35195887</v>
      </c>
      <c r="D5159" s="44" t="s">
        <v>12378</v>
      </c>
      <c r="E5159" s="45">
        <v>983806</v>
      </c>
      <c r="F5159" s="44" t="s">
        <v>12379</v>
      </c>
      <c r="G5159" s="45">
        <v>1</v>
      </c>
      <c r="H5159" s="44" t="s">
        <v>27</v>
      </c>
      <c r="I5159" s="44" t="s">
        <v>12380</v>
      </c>
      <c r="J5159" s="46">
        <v>90591900</v>
      </c>
      <c r="K5159" s="47">
        <v>90591900</v>
      </c>
      <c r="L5159" s="47">
        <v>7</v>
      </c>
      <c r="M5159" s="47">
        <v>236</v>
      </c>
      <c r="N5159" s="52">
        <v>1130550.31</v>
      </c>
      <c r="O5159" s="48">
        <v>9.5870679387450752E-2</v>
      </c>
      <c r="P5159" s="49">
        <v>44771</v>
      </c>
      <c r="Q5159" s="44" t="s">
        <v>29</v>
      </c>
      <c r="R5159" s="47">
        <v>14</v>
      </c>
      <c r="S5159" s="46" t="s">
        <v>30</v>
      </c>
      <c r="T5159" s="47" t="s">
        <v>166</v>
      </c>
      <c r="U5159" s="50">
        <v>443718.39</v>
      </c>
      <c r="V5159" s="47">
        <v>8685107</v>
      </c>
      <c r="W5159" s="51" t="s">
        <v>10234</v>
      </c>
      <c r="X5159" s="50" t="s">
        <v>40</v>
      </c>
      <c r="Y5159" s="44" t="s">
        <v>2153</v>
      </c>
      <c r="AA5159" t="str">
        <f>_xlfn.XLOOKUP(B5159,direcciones!B:B,direcciones!C:C,"",0)</f>
        <v/>
      </c>
      <c r="AB5159" t="str">
        <f>_xlfn.XLOOKUP(B5159,direcciones!B:B,direcciones!D:D,"",0)</f>
        <v/>
      </c>
      <c r="AC5159" t="str">
        <f>_xlfn.XLOOKUP($B5159,direcciones!$B:$B,direcciones!E:E,"",0)</f>
        <v/>
      </c>
      <c r="AD5159" t="str">
        <f>_xlfn.XLOOKUP($B5159,direcciones!$B:$B,direcciones!F:F,"",0)</f>
        <v/>
      </c>
      <c r="AE5159" t="str">
        <f>_xlfn.XLOOKUP($B5159,direcciones!$B:$B,direcciones!G:G,"",0)</f>
        <v/>
      </c>
    </row>
    <row r="5160" spans="1:31" ht="15.75" x14ac:dyDescent="0.25">
      <c r="A5160" s="44">
        <f t="shared" si="80"/>
        <v>5159</v>
      </c>
      <c r="B5160" s="44">
        <v>3208485073</v>
      </c>
      <c r="C5160" s="45">
        <v>10178221</v>
      </c>
      <c r="D5160" s="44" t="s">
        <v>12381</v>
      </c>
      <c r="E5160" s="45">
        <v>1092701</v>
      </c>
      <c r="F5160" s="44" t="s">
        <v>12382</v>
      </c>
      <c r="G5160" s="45">
        <v>1</v>
      </c>
      <c r="H5160" s="44" t="s">
        <v>27</v>
      </c>
      <c r="I5160" s="44" t="s">
        <v>12383</v>
      </c>
      <c r="J5160" s="46">
        <v>144839181</v>
      </c>
      <c r="K5160" s="47">
        <v>144839181</v>
      </c>
      <c r="L5160" s="47">
        <v>7</v>
      </c>
      <c r="M5160" s="47">
        <v>236</v>
      </c>
      <c r="N5160" s="52">
        <v>2106049.6</v>
      </c>
      <c r="O5160" s="48">
        <v>5.7547460172396307E-2</v>
      </c>
      <c r="P5160" s="49">
        <v>44925</v>
      </c>
      <c r="Q5160" s="44" t="s">
        <v>29</v>
      </c>
      <c r="R5160" s="47">
        <v>9</v>
      </c>
      <c r="S5160" s="46" t="s">
        <v>30</v>
      </c>
      <c r="T5160" s="47" t="s">
        <v>166</v>
      </c>
      <c r="U5160" s="50">
        <v>701934.26</v>
      </c>
      <c r="V5160" s="47">
        <v>8335127</v>
      </c>
      <c r="W5160" s="51" t="s">
        <v>11024</v>
      </c>
      <c r="X5160" s="50" t="s">
        <v>40</v>
      </c>
      <c r="Y5160" s="44" t="s">
        <v>2153</v>
      </c>
      <c r="AA5160" t="str">
        <f>_xlfn.XLOOKUP(B5160,direcciones!B:B,direcciones!C:C,"",0)</f>
        <v/>
      </c>
      <c r="AB5160" t="str">
        <f>_xlfn.XLOOKUP(B5160,direcciones!B:B,direcciones!D:D,"",0)</f>
        <v/>
      </c>
      <c r="AC5160" t="str">
        <f>_xlfn.XLOOKUP($B5160,direcciones!$B:$B,direcciones!E:E,"",0)</f>
        <v/>
      </c>
      <c r="AD5160" t="str">
        <f>_xlfn.XLOOKUP($B5160,direcciones!$B:$B,direcciones!F:F,"",0)</f>
        <v/>
      </c>
      <c r="AE5160" t="str">
        <f>_xlfn.XLOOKUP($B5160,direcciones!$B:$B,direcciones!G:G,"",0)</f>
        <v/>
      </c>
    </row>
    <row r="5161" spans="1:31" ht="15.75" x14ac:dyDescent="0.25">
      <c r="A5161" s="44">
        <f t="shared" si="80"/>
        <v>5160</v>
      </c>
      <c r="B5161" s="44">
        <v>3103906244</v>
      </c>
      <c r="C5161" s="45">
        <v>43558336</v>
      </c>
      <c r="D5161" s="44" t="s">
        <v>12384</v>
      </c>
      <c r="E5161" s="45">
        <v>730714</v>
      </c>
      <c r="F5161" s="44" t="s">
        <v>12385</v>
      </c>
      <c r="G5161" s="45">
        <v>1</v>
      </c>
      <c r="H5161" s="44" t="s">
        <v>27</v>
      </c>
      <c r="I5161" s="44" t="s">
        <v>12386</v>
      </c>
      <c r="J5161" s="46">
        <v>139083949</v>
      </c>
      <c r="K5161" s="47">
        <v>139083949</v>
      </c>
      <c r="L5161" s="47">
        <v>27</v>
      </c>
      <c r="M5161" s="47">
        <v>829</v>
      </c>
      <c r="N5161" s="52">
        <v>2139724.14</v>
      </c>
      <c r="O5161" s="48">
        <v>0.10375329506929661</v>
      </c>
      <c r="P5161" s="49">
        <v>44362</v>
      </c>
      <c r="Q5161" s="44" t="s">
        <v>152</v>
      </c>
      <c r="R5161" s="47">
        <v>27</v>
      </c>
      <c r="S5161" s="46" t="s">
        <v>30</v>
      </c>
      <c r="T5161" s="47" t="s">
        <v>166</v>
      </c>
      <c r="U5161" s="50">
        <v>847617.96</v>
      </c>
      <c r="V5161" s="47">
        <v>14430418</v>
      </c>
      <c r="W5161" s="51" t="s">
        <v>10745</v>
      </c>
      <c r="X5161" s="50" t="s">
        <v>40</v>
      </c>
      <c r="Y5161" s="44" t="s">
        <v>2660</v>
      </c>
      <c r="AA5161" t="str">
        <f>_xlfn.XLOOKUP(B5161,direcciones!B:B,direcciones!C:C,"",0)</f>
        <v/>
      </c>
      <c r="AB5161" t="str">
        <f>_xlfn.XLOOKUP(B5161,direcciones!B:B,direcciones!D:D,"",0)</f>
        <v/>
      </c>
      <c r="AC5161" t="str">
        <f>_xlfn.XLOOKUP($B5161,direcciones!$B:$B,direcciones!E:E,"",0)</f>
        <v/>
      </c>
      <c r="AD5161" t="str">
        <f>_xlfn.XLOOKUP($B5161,direcciones!$B:$B,direcciones!F:F,"",0)</f>
        <v/>
      </c>
      <c r="AE5161" t="str">
        <f>_xlfn.XLOOKUP($B5161,direcciones!$B:$B,direcciones!G:G,"",0)</f>
        <v/>
      </c>
    </row>
    <row r="5162" spans="1:31" ht="15.75" x14ac:dyDescent="0.25">
      <c r="A5162" s="44">
        <f t="shared" si="80"/>
        <v>5161</v>
      </c>
      <c r="B5162" s="44">
        <v>3124805844</v>
      </c>
      <c r="C5162" s="45">
        <v>3006532</v>
      </c>
      <c r="D5162" s="44" t="s">
        <v>12387</v>
      </c>
      <c r="E5162" s="45">
        <v>1084671</v>
      </c>
      <c r="F5162" s="44" t="s">
        <v>12388</v>
      </c>
      <c r="G5162" s="45">
        <v>1</v>
      </c>
      <c r="H5162" s="44" t="s">
        <v>27</v>
      </c>
      <c r="I5162" s="44" t="s">
        <v>12389</v>
      </c>
      <c r="J5162" s="46">
        <v>170318013</v>
      </c>
      <c r="K5162" s="47">
        <v>170318013</v>
      </c>
      <c r="L5162" s="47">
        <v>9</v>
      </c>
      <c r="M5162" s="47">
        <v>278</v>
      </c>
      <c r="N5162" s="52">
        <v>1973491.27</v>
      </c>
      <c r="O5162" s="48">
        <v>4.8201619167550995E-2</v>
      </c>
      <c r="P5162" s="49">
        <v>44909</v>
      </c>
      <c r="Q5162" s="44" t="s">
        <v>29</v>
      </c>
      <c r="R5162" s="47">
        <v>9</v>
      </c>
      <c r="S5162" s="46" t="s">
        <v>30</v>
      </c>
      <c r="T5162" s="47" t="s">
        <v>166</v>
      </c>
      <c r="U5162" s="50">
        <v>823213.5</v>
      </c>
      <c r="V5162" s="47">
        <v>8209604</v>
      </c>
      <c r="W5162" s="51" t="s">
        <v>9556</v>
      </c>
      <c r="X5162" s="50" t="s">
        <v>40</v>
      </c>
      <c r="Y5162" s="44" t="s">
        <v>2660</v>
      </c>
      <c r="AA5162" t="str">
        <f>_xlfn.XLOOKUP(B5162,direcciones!B:B,direcciones!C:C,"",0)</f>
        <v/>
      </c>
      <c r="AB5162" t="str">
        <f>_xlfn.XLOOKUP(B5162,direcciones!B:B,direcciones!D:D,"",0)</f>
        <v/>
      </c>
      <c r="AC5162" t="str">
        <f>_xlfn.XLOOKUP($B5162,direcciones!$B:$B,direcciones!E:E,"",0)</f>
        <v/>
      </c>
      <c r="AD5162" t="str">
        <f>_xlfn.XLOOKUP($B5162,direcciones!$B:$B,direcciones!F:F,"",0)</f>
        <v/>
      </c>
      <c r="AE5162" t="str">
        <f>_xlfn.XLOOKUP($B5162,direcciones!$B:$B,direcciones!G:G,"",0)</f>
        <v/>
      </c>
    </row>
    <row r="5163" spans="1:31" ht="15.75" x14ac:dyDescent="0.25">
      <c r="A5163" s="44">
        <f t="shared" si="80"/>
        <v>5162</v>
      </c>
      <c r="B5163" s="44">
        <v>3213176903</v>
      </c>
      <c r="C5163" s="45">
        <v>52882280</v>
      </c>
      <c r="D5163" s="44" t="s">
        <v>12390</v>
      </c>
      <c r="E5163" s="45">
        <v>782714</v>
      </c>
      <c r="F5163" s="44" t="s">
        <v>12391</v>
      </c>
      <c r="G5163" s="45">
        <v>1</v>
      </c>
      <c r="H5163" s="44" t="s">
        <v>27</v>
      </c>
      <c r="I5163" s="44" t="s">
        <v>12392</v>
      </c>
      <c r="J5163" s="46">
        <v>70383600</v>
      </c>
      <c r="K5163" s="47">
        <v>70383600</v>
      </c>
      <c r="L5163" s="47">
        <v>10</v>
      </c>
      <c r="M5163" s="47">
        <v>313</v>
      </c>
      <c r="N5163" s="47">
        <v>865163</v>
      </c>
      <c r="O5163" s="48">
        <v>0.11248219755738553</v>
      </c>
      <c r="P5163" s="49">
        <v>44454</v>
      </c>
      <c r="Q5163" s="44" t="s">
        <v>152</v>
      </c>
      <c r="R5163" s="47">
        <v>24</v>
      </c>
      <c r="S5163" s="46" t="s">
        <v>30</v>
      </c>
      <c r="T5163" s="47" t="s">
        <v>166</v>
      </c>
      <c r="U5163" s="50">
        <v>347526.89</v>
      </c>
      <c r="V5163" s="47">
        <v>7916902</v>
      </c>
      <c r="W5163" s="51" t="s">
        <v>9556</v>
      </c>
      <c r="X5163" s="50" t="s">
        <v>40</v>
      </c>
      <c r="Y5163" s="44" t="s">
        <v>2660</v>
      </c>
      <c r="AA5163" t="str">
        <f>_xlfn.XLOOKUP(B5163,direcciones!B:B,direcciones!C:C,"",0)</f>
        <v/>
      </c>
      <c r="AB5163" t="str">
        <f>_xlfn.XLOOKUP(B5163,direcciones!B:B,direcciones!D:D,"",0)</f>
        <v/>
      </c>
      <c r="AC5163" t="str">
        <f>_xlfn.XLOOKUP($B5163,direcciones!$B:$B,direcciones!E:E,"",0)</f>
        <v/>
      </c>
      <c r="AD5163" t="str">
        <f>_xlfn.XLOOKUP($B5163,direcciones!$B:$B,direcciones!F:F,"",0)</f>
        <v/>
      </c>
      <c r="AE5163" t="str">
        <f>_xlfn.XLOOKUP($B5163,direcciones!$B:$B,direcciones!G:G,"",0)</f>
        <v/>
      </c>
    </row>
    <row r="5164" spans="1:31" ht="15.75" x14ac:dyDescent="0.25">
      <c r="A5164" s="44">
        <f t="shared" si="80"/>
        <v>5163</v>
      </c>
      <c r="B5164" s="44">
        <v>3123485168</v>
      </c>
      <c r="C5164" s="45">
        <v>52171648</v>
      </c>
      <c r="D5164" s="44" t="s">
        <v>12393</v>
      </c>
      <c r="E5164" s="45">
        <v>780158</v>
      </c>
      <c r="F5164" s="44" t="s">
        <v>12394</v>
      </c>
      <c r="G5164" s="45">
        <v>1</v>
      </c>
      <c r="H5164" s="44" t="s">
        <v>27</v>
      </c>
      <c r="I5164" s="44" t="s">
        <v>12395</v>
      </c>
      <c r="J5164" s="46">
        <v>72740850</v>
      </c>
      <c r="K5164" s="47">
        <v>72740850</v>
      </c>
      <c r="L5164" s="47">
        <v>23</v>
      </c>
      <c r="M5164" s="47">
        <v>710</v>
      </c>
      <c r="N5164" s="52">
        <v>878290.58</v>
      </c>
      <c r="O5164" s="48">
        <v>9.7360726469377254E-2</v>
      </c>
      <c r="P5164" s="49">
        <v>44435</v>
      </c>
      <c r="Q5164" s="44" t="s">
        <v>152</v>
      </c>
      <c r="R5164" s="47">
        <v>25</v>
      </c>
      <c r="S5164" s="46" t="s">
        <v>30</v>
      </c>
      <c r="T5164" s="47" t="s">
        <v>166</v>
      </c>
      <c r="U5164" s="50">
        <v>358747.4</v>
      </c>
      <c r="V5164" s="47">
        <v>7082102</v>
      </c>
      <c r="W5164" s="51" t="s">
        <v>10745</v>
      </c>
      <c r="X5164" s="50" t="s">
        <v>40</v>
      </c>
      <c r="Y5164" s="44" t="s">
        <v>2660</v>
      </c>
      <c r="AA5164" t="str">
        <f>_xlfn.XLOOKUP(B5164,direcciones!B:B,direcciones!C:C,"",0)</f>
        <v/>
      </c>
      <c r="AB5164" t="str">
        <f>_xlfn.XLOOKUP(B5164,direcciones!B:B,direcciones!D:D,"",0)</f>
        <v/>
      </c>
      <c r="AC5164" t="str">
        <f>_xlfn.XLOOKUP($B5164,direcciones!$B:$B,direcciones!E:E,"",0)</f>
        <v/>
      </c>
      <c r="AD5164" t="str">
        <f>_xlfn.XLOOKUP($B5164,direcciones!$B:$B,direcciones!F:F,"",0)</f>
        <v/>
      </c>
      <c r="AE5164" t="str">
        <f>_xlfn.XLOOKUP($B5164,direcciones!$B:$B,direcciones!G:G,"",0)</f>
        <v/>
      </c>
    </row>
    <row r="5165" spans="1:31" ht="15.75" x14ac:dyDescent="0.25">
      <c r="A5165" s="44">
        <f t="shared" si="80"/>
        <v>5164</v>
      </c>
      <c r="B5165" s="44">
        <v>3142929504</v>
      </c>
      <c r="C5165" s="45">
        <v>73192467</v>
      </c>
      <c r="D5165" s="44" t="s">
        <v>12396</v>
      </c>
      <c r="E5165" s="45">
        <v>1018395</v>
      </c>
      <c r="F5165" s="44" t="s">
        <v>12397</v>
      </c>
      <c r="G5165" s="45">
        <v>3</v>
      </c>
      <c r="H5165" s="44" t="s">
        <v>27</v>
      </c>
      <c r="I5165" s="44" t="s">
        <v>12398</v>
      </c>
      <c r="J5165" s="53">
        <v>14642484.130000001</v>
      </c>
      <c r="K5165" s="47">
        <v>119329340.55000001</v>
      </c>
      <c r="L5165" s="47">
        <v>6</v>
      </c>
      <c r="M5165" s="47">
        <v>189</v>
      </c>
      <c r="N5165" s="52">
        <v>1633777.65</v>
      </c>
      <c r="O5165" s="48">
        <v>0.44708930136979425</v>
      </c>
      <c r="P5165" s="49">
        <v>44834</v>
      </c>
      <c r="Q5165" s="44" t="s">
        <v>29</v>
      </c>
      <c r="R5165" s="47">
        <v>12</v>
      </c>
      <c r="S5165" s="46" t="s">
        <v>30</v>
      </c>
      <c r="T5165" s="47" t="s">
        <v>166</v>
      </c>
      <c r="U5165" s="50">
        <v>597036.38</v>
      </c>
      <c r="V5165" s="47">
        <v>6546498</v>
      </c>
      <c r="W5165" s="51" t="s">
        <v>11024</v>
      </c>
      <c r="X5165" s="50" t="s">
        <v>158</v>
      </c>
      <c r="Y5165" s="44" t="s">
        <v>2660</v>
      </c>
      <c r="AA5165" t="str">
        <f>_xlfn.XLOOKUP(B5165,direcciones!B:B,direcciones!C:C,"",0)</f>
        <v/>
      </c>
      <c r="AB5165" t="str">
        <f>_xlfn.XLOOKUP(B5165,direcciones!B:B,direcciones!D:D,"",0)</f>
        <v/>
      </c>
      <c r="AC5165" t="str">
        <f>_xlfn.XLOOKUP($B5165,direcciones!$B:$B,direcciones!E:E,"",0)</f>
        <v/>
      </c>
      <c r="AD5165" t="str">
        <f>_xlfn.XLOOKUP($B5165,direcciones!$B:$B,direcciones!F:F,"",0)</f>
        <v/>
      </c>
      <c r="AE5165" t="str">
        <f>_xlfn.XLOOKUP($B5165,direcciones!$B:$B,direcciones!G:G,"",0)</f>
        <v/>
      </c>
    </row>
    <row r="5166" spans="1:31" ht="15.75" x14ac:dyDescent="0.25">
      <c r="A5166" s="44">
        <f t="shared" si="80"/>
        <v>5165</v>
      </c>
      <c r="B5166" s="44">
        <v>3142929504</v>
      </c>
      <c r="C5166" s="45">
        <v>73192467</v>
      </c>
      <c r="D5166" s="44" t="s">
        <v>12396</v>
      </c>
      <c r="E5166" s="45">
        <v>1018396</v>
      </c>
      <c r="F5166" s="44" t="s">
        <v>12397</v>
      </c>
      <c r="G5166" s="45">
        <v>3</v>
      </c>
      <c r="H5166" s="44" t="s">
        <v>27</v>
      </c>
      <c r="I5166" s="44" t="s">
        <v>12399</v>
      </c>
      <c r="J5166" s="53">
        <v>41854770.18</v>
      </c>
      <c r="K5166" s="47">
        <v>119329340.55000001</v>
      </c>
      <c r="L5166" s="47">
        <v>13</v>
      </c>
      <c r="M5166" s="47">
        <v>400</v>
      </c>
      <c r="N5166" s="52">
        <v>1633777.65</v>
      </c>
      <c r="O5166" s="48">
        <v>0.15640984221980503</v>
      </c>
      <c r="P5166" s="49">
        <v>44834</v>
      </c>
      <c r="Q5166" s="44" t="s">
        <v>29</v>
      </c>
      <c r="R5166" s="47">
        <v>12</v>
      </c>
      <c r="S5166" s="46" t="s">
        <v>30</v>
      </c>
      <c r="T5166" s="47" t="s">
        <v>166</v>
      </c>
      <c r="U5166" s="50">
        <v>597036.38</v>
      </c>
      <c r="V5166" s="47">
        <v>6546498</v>
      </c>
      <c r="W5166" s="51" t="s">
        <v>11024</v>
      </c>
      <c r="X5166" s="50" t="s">
        <v>40</v>
      </c>
      <c r="Y5166" s="44" t="s">
        <v>2660</v>
      </c>
      <c r="AA5166" t="str">
        <f>_xlfn.XLOOKUP(B5166,direcciones!B:B,direcciones!C:C,"",0)</f>
        <v/>
      </c>
      <c r="AB5166" t="str">
        <f>_xlfn.XLOOKUP(B5166,direcciones!B:B,direcciones!D:D,"",0)</f>
        <v/>
      </c>
      <c r="AC5166" t="str">
        <f>_xlfn.XLOOKUP($B5166,direcciones!$B:$B,direcciones!E:E,"",0)</f>
        <v/>
      </c>
      <c r="AD5166" t="str">
        <f>_xlfn.XLOOKUP($B5166,direcciones!$B:$B,direcciones!F:F,"",0)</f>
        <v/>
      </c>
      <c r="AE5166" t="str">
        <f>_xlfn.XLOOKUP($B5166,direcciones!$B:$B,direcciones!G:G,"",0)</f>
        <v/>
      </c>
    </row>
    <row r="5167" spans="1:31" ht="15.75" x14ac:dyDescent="0.25">
      <c r="A5167" s="44">
        <f t="shared" si="80"/>
        <v>5166</v>
      </c>
      <c r="B5167" s="44">
        <v>3142929504</v>
      </c>
      <c r="C5167" s="45">
        <v>73192467</v>
      </c>
      <c r="D5167" s="44" t="s">
        <v>12396</v>
      </c>
      <c r="E5167" s="45">
        <v>1018397</v>
      </c>
      <c r="F5167" s="44" t="s">
        <v>12397</v>
      </c>
      <c r="G5167" s="45">
        <v>3</v>
      </c>
      <c r="H5167" s="44" t="s">
        <v>27</v>
      </c>
      <c r="I5167" s="44" t="s">
        <v>12400</v>
      </c>
      <c r="J5167" s="53">
        <v>62832086.240000002</v>
      </c>
      <c r="K5167" s="47">
        <v>119329340.55000001</v>
      </c>
      <c r="L5167" s="47">
        <v>13</v>
      </c>
      <c r="M5167" s="47">
        <v>400</v>
      </c>
      <c r="N5167" s="52">
        <v>1633777.65</v>
      </c>
      <c r="O5167" s="48">
        <v>0.10419036501500702</v>
      </c>
      <c r="P5167" s="49">
        <v>44834</v>
      </c>
      <c r="Q5167" s="44" t="s">
        <v>29</v>
      </c>
      <c r="R5167" s="47">
        <v>12</v>
      </c>
      <c r="S5167" s="46" t="s">
        <v>30</v>
      </c>
      <c r="T5167" s="47" t="s">
        <v>166</v>
      </c>
      <c r="U5167" s="50">
        <v>597036.38</v>
      </c>
      <c r="V5167" s="47">
        <v>6546498</v>
      </c>
      <c r="W5167" s="51" t="s">
        <v>11024</v>
      </c>
      <c r="X5167" s="50" t="s">
        <v>40</v>
      </c>
      <c r="Y5167" s="44" t="s">
        <v>2660</v>
      </c>
      <c r="AA5167" t="str">
        <f>_xlfn.XLOOKUP(B5167,direcciones!B:B,direcciones!C:C,"",0)</f>
        <v/>
      </c>
      <c r="AB5167" t="str">
        <f>_xlfn.XLOOKUP(B5167,direcciones!B:B,direcciones!D:D,"",0)</f>
        <v/>
      </c>
      <c r="AC5167" t="str">
        <f>_xlfn.XLOOKUP($B5167,direcciones!$B:$B,direcciones!E:E,"",0)</f>
        <v/>
      </c>
      <c r="AD5167" t="str">
        <f>_xlfn.XLOOKUP($B5167,direcciones!$B:$B,direcciones!F:F,"",0)</f>
        <v/>
      </c>
      <c r="AE5167" t="str">
        <f>_xlfn.XLOOKUP($B5167,direcciones!$B:$B,direcciones!G:G,"",0)</f>
        <v/>
      </c>
    </row>
    <row r="5168" spans="1:31" ht="15.75" x14ac:dyDescent="0.25">
      <c r="A5168" s="44">
        <f t="shared" si="80"/>
        <v>5167</v>
      </c>
      <c r="B5168" s="44">
        <v>3158143974</v>
      </c>
      <c r="C5168" s="45">
        <v>35320991</v>
      </c>
      <c r="D5168" s="44" t="s">
        <v>12401</v>
      </c>
      <c r="E5168" s="45">
        <v>1007829</v>
      </c>
      <c r="F5168" s="44" t="s">
        <v>12402</v>
      </c>
      <c r="G5168" s="45">
        <v>1</v>
      </c>
      <c r="H5168" s="44" t="s">
        <v>27</v>
      </c>
      <c r="I5168" s="44" t="s">
        <v>12403</v>
      </c>
      <c r="J5168" s="46">
        <v>85041869</v>
      </c>
      <c r="K5168" s="47">
        <v>85041869</v>
      </c>
      <c r="L5168" s="47">
        <v>8</v>
      </c>
      <c r="M5168" s="47">
        <v>252</v>
      </c>
      <c r="N5168" s="52">
        <v>1061931.75</v>
      </c>
      <c r="O5168" s="48">
        <v>7.3577804363636451E-2</v>
      </c>
      <c r="P5168" s="49">
        <v>44804</v>
      </c>
      <c r="Q5168" s="44" t="s">
        <v>29</v>
      </c>
      <c r="R5168" s="47">
        <v>13</v>
      </c>
      <c r="S5168" s="46" t="s">
        <v>30</v>
      </c>
      <c r="T5168" s="47" t="s">
        <v>166</v>
      </c>
      <c r="U5168" s="50">
        <v>417300.25</v>
      </c>
      <c r="V5168" s="47">
        <v>6257194</v>
      </c>
      <c r="W5168" s="51" t="s">
        <v>11024</v>
      </c>
      <c r="X5168" s="50" t="s">
        <v>40</v>
      </c>
      <c r="Y5168" s="44" t="s">
        <v>2660</v>
      </c>
      <c r="AA5168" t="str">
        <f>_xlfn.XLOOKUP(B5168,direcciones!B:B,direcciones!C:C,"",0)</f>
        <v/>
      </c>
      <c r="AB5168" t="str">
        <f>_xlfn.XLOOKUP(B5168,direcciones!B:B,direcciones!D:D,"",0)</f>
        <v/>
      </c>
      <c r="AC5168" t="str">
        <f>_xlfn.XLOOKUP($B5168,direcciones!$B:$B,direcciones!E:E,"",0)</f>
        <v/>
      </c>
      <c r="AD5168" t="str">
        <f>_xlfn.XLOOKUP($B5168,direcciones!$B:$B,direcciones!F:F,"",0)</f>
        <v/>
      </c>
      <c r="AE5168" t="str">
        <f>_xlfn.XLOOKUP($B5168,direcciones!$B:$B,direcciones!G:G,"",0)</f>
        <v/>
      </c>
    </row>
    <row r="5169" spans="1:31" ht="15.75" x14ac:dyDescent="0.25">
      <c r="A5169" s="44">
        <f t="shared" si="80"/>
        <v>5168</v>
      </c>
      <c r="B5169" s="44">
        <v>3215816450</v>
      </c>
      <c r="C5169" s="45">
        <v>1053827917</v>
      </c>
      <c r="D5169" s="44" t="s">
        <v>12404</v>
      </c>
      <c r="E5169" s="45">
        <v>1176579</v>
      </c>
      <c r="F5169" s="44" t="s">
        <v>12405</v>
      </c>
      <c r="G5169" s="45">
        <v>12</v>
      </c>
      <c r="H5169" s="44" t="s">
        <v>27</v>
      </c>
      <c r="I5169" s="44" t="s">
        <v>12406</v>
      </c>
      <c r="J5169" s="46">
        <v>22019550</v>
      </c>
      <c r="K5169" s="47">
        <v>105602453</v>
      </c>
      <c r="L5169" s="47">
        <v>7</v>
      </c>
      <c r="M5169" s="47">
        <v>216</v>
      </c>
      <c r="N5169" s="47">
        <v>1401251</v>
      </c>
      <c r="O5169" s="48">
        <v>0.24308357800227526</v>
      </c>
      <c r="P5169" s="49">
        <v>45016</v>
      </c>
      <c r="Q5169" s="44" t="s">
        <v>29</v>
      </c>
      <c r="R5169" s="47">
        <v>6</v>
      </c>
      <c r="S5169" s="46" t="s">
        <v>39</v>
      </c>
      <c r="T5169" s="47" t="s">
        <v>166</v>
      </c>
      <c r="U5169" s="50">
        <v>570410.32999999996</v>
      </c>
      <c r="V5169" s="47">
        <v>5352591</v>
      </c>
      <c r="W5169" s="51" t="s">
        <v>9556</v>
      </c>
      <c r="X5169" s="50" t="s">
        <v>40</v>
      </c>
      <c r="Y5169" s="44" t="s">
        <v>2660</v>
      </c>
      <c r="AA5169" t="str">
        <f>_xlfn.XLOOKUP(B5169,direcciones!B:B,direcciones!C:C,"",0)</f>
        <v/>
      </c>
      <c r="AB5169" t="str">
        <f>_xlfn.XLOOKUP(B5169,direcciones!B:B,direcciones!D:D,"",0)</f>
        <v/>
      </c>
      <c r="AC5169" t="str">
        <f>_xlfn.XLOOKUP($B5169,direcciones!$B:$B,direcciones!E:E,"",0)</f>
        <v/>
      </c>
      <c r="AD5169" t="str">
        <f>_xlfn.XLOOKUP($B5169,direcciones!$B:$B,direcciones!F:F,"",0)</f>
        <v/>
      </c>
      <c r="AE5169" t="str">
        <f>_xlfn.XLOOKUP($B5169,direcciones!$B:$B,direcciones!G:G,"",0)</f>
        <v/>
      </c>
    </row>
    <row r="5170" spans="1:31" ht="15.75" x14ac:dyDescent="0.25">
      <c r="A5170" s="44">
        <f t="shared" si="80"/>
        <v>5169</v>
      </c>
      <c r="B5170" s="44">
        <v>3215816450</v>
      </c>
      <c r="C5170" s="45">
        <v>1053827917</v>
      </c>
      <c r="D5170" s="44" t="s">
        <v>12404</v>
      </c>
      <c r="E5170" s="45">
        <v>1176576</v>
      </c>
      <c r="F5170" s="44" t="s">
        <v>12405</v>
      </c>
      <c r="G5170" s="45">
        <v>12</v>
      </c>
      <c r="H5170" s="44" t="s">
        <v>27</v>
      </c>
      <c r="I5170" s="44" t="s">
        <v>12407</v>
      </c>
      <c r="J5170" s="46">
        <v>9994950</v>
      </c>
      <c r="K5170" s="47">
        <v>105602453</v>
      </c>
      <c r="L5170" s="47">
        <v>7</v>
      </c>
      <c r="M5170" s="47">
        <v>216</v>
      </c>
      <c r="N5170" s="47">
        <v>1401251</v>
      </c>
      <c r="O5170" s="48">
        <v>0.53552954241892159</v>
      </c>
      <c r="P5170" s="49">
        <v>45016</v>
      </c>
      <c r="Q5170" s="44" t="s">
        <v>29</v>
      </c>
      <c r="R5170" s="47">
        <v>6</v>
      </c>
      <c r="S5170" s="46" t="s">
        <v>39</v>
      </c>
      <c r="T5170" s="47" t="s">
        <v>166</v>
      </c>
      <c r="U5170" s="50">
        <v>570410.32999999996</v>
      </c>
      <c r="V5170" s="47">
        <v>5352591</v>
      </c>
      <c r="W5170" s="51" t="s">
        <v>9556</v>
      </c>
      <c r="X5170" s="50" t="s">
        <v>32</v>
      </c>
      <c r="Y5170" s="44" t="s">
        <v>2660</v>
      </c>
      <c r="AA5170" t="str">
        <f>_xlfn.XLOOKUP(B5170,direcciones!B:B,direcciones!C:C,"",0)</f>
        <v/>
      </c>
      <c r="AB5170" t="str">
        <f>_xlfn.XLOOKUP(B5170,direcciones!B:B,direcciones!D:D,"",0)</f>
        <v/>
      </c>
      <c r="AC5170" t="str">
        <f>_xlfn.XLOOKUP($B5170,direcciones!$B:$B,direcciones!E:E,"",0)</f>
        <v/>
      </c>
      <c r="AD5170" t="str">
        <f>_xlfn.XLOOKUP($B5170,direcciones!$B:$B,direcciones!F:F,"",0)</f>
        <v/>
      </c>
      <c r="AE5170" t="str">
        <f>_xlfn.XLOOKUP($B5170,direcciones!$B:$B,direcciones!G:G,"",0)</f>
        <v/>
      </c>
    </row>
    <row r="5171" spans="1:31" ht="15.75" x14ac:dyDescent="0.25">
      <c r="A5171" s="44">
        <f t="shared" si="80"/>
        <v>5170</v>
      </c>
      <c r="B5171" s="44">
        <v>3215816450</v>
      </c>
      <c r="C5171" s="45">
        <v>1053827917</v>
      </c>
      <c r="D5171" s="44" t="s">
        <v>12404</v>
      </c>
      <c r="E5171" s="45">
        <v>1176571</v>
      </c>
      <c r="F5171" s="44" t="s">
        <v>12405</v>
      </c>
      <c r="G5171" s="45">
        <v>12</v>
      </c>
      <c r="H5171" s="44" t="s">
        <v>27</v>
      </c>
      <c r="I5171" s="44" t="s">
        <v>12408</v>
      </c>
      <c r="J5171" s="46">
        <v>4571700</v>
      </c>
      <c r="K5171" s="47">
        <v>105602453</v>
      </c>
      <c r="L5171" s="47">
        <v>6</v>
      </c>
      <c r="M5171" s="47">
        <v>187</v>
      </c>
      <c r="N5171" s="47">
        <v>1401251</v>
      </c>
      <c r="O5171" s="48">
        <v>1.1708097644202375</v>
      </c>
      <c r="P5171" s="49">
        <v>45016</v>
      </c>
      <c r="Q5171" s="44" t="s">
        <v>29</v>
      </c>
      <c r="R5171" s="47">
        <v>6</v>
      </c>
      <c r="S5171" s="46" t="s">
        <v>39</v>
      </c>
      <c r="T5171" s="47" t="s">
        <v>166</v>
      </c>
      <c r="U5171" s="50">
        <v>570410.32999999996</v>
      </c>
      <c r="V5171" s="47">
        <v>5352591</v>
      </c>
      <c r="W5171" s="51" t="s">
        <v>9556</v>
      </c>
      <c r="X5171" s="50" t="s">
        <v>162</v>
      </c>
      <c r="Y5171" s="44" t="s">
        <v>2660</v>
      </c>
      <c r="AA5171" t="str">
        <f>_xlfn.XLOOKUP(B5171,direcciones!B:B,direcciones!C:C,"",0)</f>
        <v/>
      </c>
      <c r="AB5171" t="str">
        <f>_xlfn.XLOOKUP(B5171,direcciones!B:B,direcciones!D:D,"",0)</f>
        <v/>
      </c>
      <c r="AC5171" t="str">
        <f>_xlfn.XLOOKUP($B5171,direcciones!$B:$B,direcciones!E:E,"",0)</f>
        <v/>
      </c>
      <c r="AD5171" t="str">
        <f>_xlfn.XLOOKUP($B5171,direcciones!$B:$B,direcciones!F:F,"",0)</f>
        <v/>
      </c>
      <c r="AE5171" t="str">
        <f>_xlfn.XLOOKUP($B5171,direcciones!$B:$B,direcciones!G:G,"",0)</f>
        <v/>
      </c>
    </row>
    <row r="5172" spans="1:31" ht="15.75" x14ac:dyDescent="0.25">
      <c r="A5172" s="44">
        <f t="shared" si="80"/>
        <v>5171</v>
      </c>
      <c r="B5172" s="44">
        <v>3157074194</v>
      </c>
      <c r="C5172" s="45">
        <v>88030542</v>
      </c>
      <c r="D5172" s="44" t="s">
        <v>12409</v>
      </c>
      <c r="E5172" s="45">
        <v>1201357</v>
      </c>
      <c r="F5172" s="44" t="s">
        <v>12410</v>
      </c>
      <c r="G5172" s="45">
        <v>8</v>
      </c>
      <c r="H5172" s="44" t="s">
        <v>27</v>
      </c>
      <c r="I5172" s="44" t="s">
        <v>12411</v>
      </c>
      <c r="J5172" s="46">
        <v>67104450</v>
      </c>
      <c r="K5172" s="47">
        <v>155164800</v>
      </c>
      <c r="L5172" s="47">
        <v>6</v>
      </c>
      <c r="M5172" s="47">
        <v>188</v>
      </c>
      <c r="N5172" s="52">
        <v>1803831.9</v>
      </c>
      <c r="O5172" s="48">
        <v>7.3817891361899243E-2</v>
      </c>
      <c r="P5172" s="49">
        <v>45046</v>
      </c>
      <c r="Q5172" s="44" t="s">
        <v>29</v>
      </c>
      <c r="R5172" s="47">
        <v>5</v>
      </c>
      <c r="S5172" s="46" t="s">
        <v>39</v>
      </c>
      <c r="T5172" s="47" t="s">
        <v>166</v>
      </c>
      <c r="U5172" s="50">
        <v>751084.21</v>
      </c>
      <c r="V5172" s="47">
        <v>4953509</v>
      </c>
      <c r="W5172" s="51" t="s">
        <v>33</v>
      </c>
      <c r="X5172" s="50" t="s">
        <v>40</v>
      </c>
      <c r="Y5172" s="44" t="s">
        <v>2660</v>
      </c>
      <c r="AA5172" t="str">
        <f>_xlfn.XLOOKUP(B5172,direcciones!B:B,direcciones!C:C,"",0)</f>
        <v>Pamplona</v>
      </c>
      <c r="AB5172" t="str">
        <f>_xlfn.XLOOKUP(B5172,direcciones!B:B,direcciones!D:D,"",0)</f>
        <v>NORTE DE SANTANDER</v>
      </c>
      <c r="AC5172">
        <f>_xlfn.XLOOKUP($B5172,direcciones!$B:$B,direcciones!E:E,"",0)</f>
        <v>0</v>
      </c>
      <c r="AD5172" t="str">
        <f>_xlfn.XLOOKUP($B5172,direcciones!$B:$B,direcciones!F:F,"",0)</f>
        <v>NORTE DE SANTANDER</v>
      </c>
      <c r="AE5172" t="str">
        <f>_xlfn.XLOOKUP($B5172,direcciones!$B:$B,direcciones!G:G,"",0)</f>
        <v>Carrera 8 # 5 - 67</v>
      </c>
    </row>
    <row r="5173" spans="1:31" ht="15.75" x14ac:dyDescent="0.25">
      <c r="A5173" s="44">
        <f t="shared" si="80"/>
        <v>5172</v>
      </c>
      <c r="B5173" s="44">
        <v>3175129827</v>
      </c>
      <c r="C5173" s="45">
        <v>79692524</v>
      </c>
      <c r="D5173" s="44" t="s">
        <v>12412</v>
      </c>
      <c r="E5173" s="45">
        <v>1152108</v>
      </c>
      <c r="F5173" s="44" t="s">
        <v>12413</v>
      </c>
      <c r="G5173" s="45">
        <v>4</v>
      </c>
      <c r="H5173" s="44" t="s">
        <v>27</v>
      </c>
      <c r="I5173" s="44" t="s">
        <v>12414</v>
      </c>
      <c r="J5173" s="46">
        <v>82713750</v>
      </c>
      <c r="K5173" s="47">
        <v>179511267</v>
      </c>
      <c r="L5173" s="47">
        <v>7</v>
      </c>
      <c r="M5173" s="47">
        <v>216</v>
      </c>
      <c r="N5173" s="52">
        <v>2329901.44</v>
      </c>
      <c r="O5173" s="48">
        <v>5.6789276269060468E-2</v>
      </c>
      <c r="P5173" s="49">
        <v>45002</v>
      </c>
      <c r="Q5173" s="44" t="s">
        <v>29</v>
      </c>
      <c r="R5173" s="47">
        <v>6</v>
      </c>
      <c r="S5173" s="46" t="s">
        <v>39</v>
      </c>
      <c r="T5173" s="47" t="s">
        <v>166</v>
      </c>
      <c r="U5173" s="50">
        <v>866973.39</v>
      </c>
      <c r="V5173" s="47">
        <v>4697254</v>
      </c>
      <c r="W5173" s="51" t="s">
        <v>10745</v>
      </c>
      <c r="X5173" s="50" t="s">
        <v>40</v>
      </c>
      <c r="Y5173" s="44" t="s">
        <v>2660</v>
      </c>
      <c r="AA5173" t="str">
        <f>_xlfn.XLOOKUP(B5173,direcciones!B:B,direcciones!C:C,"",0)</f>
        <v/>
      </c>
      <c r="AB5173" t="str">
        <f>_xlfn.XLOOKUP(B5173,direcciones!B:B,direcciones!D:D,"",0)</f>
        <v/>
      </c>
      <c r="AC5173" t="str">
        <f>_xlfn.XLOOKUP($B5173,direcciones!$B:$B,direcciones!E:E,"",0)</f>
        <v/>
      </c>
      <c r="AD5173" t="str">
        <f>_xlfn.XLOOKUP($B5173,direcciones!$B:$B,direcciones!F:F,"",0)</f>
        <v/>
      </c>
      <c r="AE5173" t="str">
        <f>_xlfn.XLOOKUP($B5173,direcciones!$B:$B,direcciones!G:G,"",0)</f>
        <v/>
      </c>
    </row>
    <row r="5174" spans="1:31" ht="15.75" x14ac:dyDescent="0.25">
      <c r="A5174" s="44">
        <f t="shared" si="80"/>
        <v>5173</v>
      </c>
      <c r="B5174" s="44">
        <v>3043803873</v>
      </c>
      <c r="C5174" s="45">
        <v>46378326</v>
      </c>
      <c r="D5174" s="44" t="s">
        <v>12415</v>
      </c>
      <c r="E5174" s="45">
        <v>1200178</v>
      </c>
      <c r="F5174" s="44" t="s">
        <v>12416</v>
      </c>
      <c r="G5174" s="45">
        <v>3</v>
      </c>
      <c r="H5174" s="44" t="s">
        <v>27</v>
      </c>
      <c r="I5174" s="44" t="s">
        <v>12417</v>
      </c>
      <c r="J5174" s="46">
        <v>59191650</v>
      </c>
      <c r="K5174" s="47">
        <v>121475226</v>
      </c>
      <c r="L5174" s="47">
        <v>6</v>
      </c>
      <c r="M5174" s="47">
        <v>188</v>
      </c>
      <c r="N5174" s="52">
        <v>2341285.1</v>
      </c>
      <c r="O5174" s="48">
        <v>7.9104941321960109E-2</v>
      </c>
      <c r="P5174" s="49">
        <v>45046</v>
      </c>
      <c r="Q5174" s="44" t="s">
        <v>29</v>
      </c>
      <c r="R5174" s="47">
        <v>5</v>
      </c>
      <c r="S5174" s="46" t="s">
        <v>39</v>
      </c>
      <c r="T5174" s="47" t="s">
        <v>166</v>
      </c>
      <c r="U5174" s="50">
        <v>590721.82999999996</v>
      </c>
      <c r="V5174" s="47">
        <v>4682352</v>
      </c>
      <c r="W5174" s="51" t="s">
        <v>33</v>
      </c>
      <c r="X5174" s="50" t="s">
        <v>40</v>
      </c>
      <c r="Y5174" s="44" t="s">
        <v>2660</v>
      </c>
      <c r="AA5174" t="str">
        <f>_xlfn.XLOOKUP(B5174,direcciones!B:B,direcciones!C:C,"",0)</f>
        <v>Bogotá</v>
      </c>
      <c r="AB5174" t="str">
        <f>_xlfn.XLOOKUP(B5174,direcciones!B:B,direcciones!D:D,"",0)</f>
        <v>CUNDINAMARCA</v>
      </c>
      <c r="AC5174">
        <f>_xlfn.XLOOKUP($B5174,direcciones!$B:$B,direcciones!E:E,"",0)</f>
        <v>0</v>
      </c>
      <c r="AD5174" t="str">
        <f>_xlfn.XLOOKUP($B5174,direcciones!$B:$B,direcciones!F:F,"",0)</f>
        <v>CUNDINAMARCA</v>
      </c>
      <c r="AE5174" t="str">
        <f>_xlfn.XLOOKUP($B5174,direcciones!$B:$B,direcciones!G:G,"",0)</f>
        <v>Carrera 7 F 146-44</v>
      </c>
    </row>
    <row r="5175" spans="1:31" ht="15.75" x14ac:dyDescent="0.25">
      <c r="A5175" s="44">
        <f t="shared" si="80"/>
        <v>5174</v>
      </c>
      <c r="B5175" s="44">
        <v>3196392723</v>
      </c>
      <c r="C5175" s="45">
        <v>1032432653</v>
      </c>
      <c r="D5175" s="44" t="s">
        <v>12418</v>
      </c>
      <c r="E5175" s="45">
        <v>1127257</v>
      </c>
      <c r="F5175" s="44" t="s">
        <v>12419</v>
      </c>
      <c r="G5175" s="45">
        <v>7</v>
      </c>
      <c r="H5175" s="44" t="s">
        <v>27</v>
      </c>
      <c r="I5175" s="44" t="s">
        <v>12420</v>
      </c>
      <c r="J5175" s="46">
        <v>47177900</v>
      </c>
      <c r="K5175" s="47">
        <v>108513604</v>
      </c>
      <c r="L5175" s="47">
        <v>8</v>
      </c>
      <c r="M5175" s="47">
        <v>264</v>
      </c>
      <c r="N5175" s="52">
        <v>1307142.3999999999</v>
      </c>
      <c r="O5175" s="48">
        <v>7.4119789138558517E-2</v>
      </c>
      <c r="P5175" s="49">
        <v>44974</v>
      </c>
      <c r="Q5175" s="44" t="s">
        <v>29</v>
      </c>
      <c r="R5175" s="47">
        <v>7</v>
      </c>
      <c r="S5175" s="46" t="s">
        <v>39</v>
      </c>
      <c r="T5175" s="47" t="s">
        <v>166</v>
      </c>
      <c r="U5175" s="50">
        <v>399893.32</v>
      </c>
      <c r="V5175" s="47">
        <v>3496816</v>
      </c>
      <c r="W5175" s="51" t="s">
        <v>33</v>
      </c>
      <c r="X5175" s="50" t="s">
        <v>40</v>
      </c>
      <c r="Y5175" s="44" t="s">
        <v>2660</v>
      </c>
      <c r="AA5175" t="str">
        <f>_xlfn.XLOOKUP(B5175,direcciones!B:B,direcciones!C:C,"",0)</f>
        <v/>
      </c>
      <c r="AB5175" t="str">
        <f>_xlfn.XLOOKUP(B5175,direcciones!B:B,direcciones!D:D,"",0)</f>
        <v/>
      </c>
      <c r="AC5175" t="str">
        <f>_xlfn.XLOOKUP($B5175,direcciones!$B:$B,direcciones!E:E,"",0)</f>
        <v/>
      </c>
      <c r="AD5175" t="str">
        <f>_xlfn.XLOOKUP($B5175,direcciones!$B:$B,direcciones!F:F,"",0)</f>
        <v/>
      </c>
      <c r="AE5175" t="str">
        <f>_xlfn.XLOOKUP($B5175,direcciones!$B:$B,direcciones!G:G,"",0)</f>
        <v/>
      </c>
    </row>
    <row r="5176" spans="1:31" ht="15.75" x14ac:dyDescent="0.25">
      <c r="A5176" s="44">
        <f t="shared" si="80"/>
        <v>5175</v>
      </c>
      <c r="B5176" s="44">
        <v>3196392723</v>
      </c>
      <c r="C5176" s="45">
        <v>1032432653</v>
      </c>
      <c r="D5176" s="44" t="s">
        <v>12418</v>
      </c>
      <c r="E5176" s="45">
        <v>1127251</v>
      </c>
      <c r="F5176" s="44" t="s">
        <v>12419</v>
      </c>
      <c r="G5176" s="45">
        <v>7</v>
      </c>
      <c r="H5176" s="44" t="s">
        <v>27</v>
      </c>
      <c r="I5176" s="44" t="s">
        <v>12421</v>
      </c>
      <c r="J5176" s="46">
        <v>2463300</v>
      </c>
      <c r="K5176" s="47">
        <v>108513604</v>
      </c>
      <c r="L5176" s="47">
        <v>7</v>
      </c>
      <c r="M5176" s="47">
        <v>233</v>
      </c>
      <c r="N5176" s="52">
        <v>1307142.3999999999</v>
      </c>
      <c r="O5176" s="48">
        <v>1.4195656233507896</v>
      </c>
      <c r="P5176" s="49">
        <v>44974</v>
      </c>
      <c r="Q5176" s="44" t="s">
        <v>29</v>
      </c>
      <c r="R5176" s="47">
        <v>7</v>
      </c>
      <c r="S5176" s="46" t="s">
        <v>39</v>
      </c>
      <c r="T5176" s="47" t="s">
        <v>166</v>
      </c>
      <c r="U5176" s="50">
        <v>399893.32</v>
      </c>
      <c r="V5176" s="47">
        <v>3496816</v>
      </c>
      <c r="W5176" s="51" t="s">
        <v>33</v>
      </c>
      <c r="X5176" s="50" t="s">
        <v>162</v>
      </c>
      <c r="Y5176" s="44" t="s">
        <v>2660</v>
      </c>
      <c r="AA5176" t="str">
        <f>_xlfn.XLOOKUP(B5176,direcciones!B:B,direcciones!C:C,"",0)</f>
        <v/>
      </c>
      <c r="AB5176" t="str">
        <f>_xlfn.XLOOKUP(B5176,direcciones!B:B,direcciones!D:D,"",0)</f>
        <v/>
      </c>
      <c r="AC5176" t="str">
        <f>_xlfn.XLOOKUP($B5176,direcciones!$B:$B,direcciones!E:E,"",0)</f>
        <v/>
      </c>
      <c r="AD5176" t="str">
        <f>_xlfn.XLOOKUP($B5176,direcciones!$B:$B,direcciones!F:F,"",0)</f>
        <v/>
      </c>
      <c r="AE5176" t="str">
        <f>_xlfn.XLOOKUP($B5176,direcciones!$B:$B,direcciones!G:G,"",0)</f>
        <v/>
      </c>
    </row>
    <row r="5177" spans="1:31" ht="15.75" x14ac:dyDescent="0.25">
      <c r="A5177" s="44">
        <f t="shared" si="80"/>
        <v>5176</v>
      </c>
      <c r="B5177" s="44">
        <v>3204494929</v>
      </c>
      <c r="C5177" s="45">
        <v>1019090655</v>
      </c>
      <c r="D5177" s="44" t="s">
        <v>12422</v>
      </c>
      <c r="E5177" s="45">
        <v>1196406</v>
      </c>
      <c r="F5177" s="44" t="s">
        <v>12423</v>
      </c>
      <c r="G5177" s="45">
        <v>6</v>
      </c>
      <c r="H5177" s="44" t="s">
        <v>27</v>
      </c>
      <c r="I5177" s="44" t="s">
        <v>12424</v>
      </c>
      <c r="J5177" s="46">
        <v>66079687</v>
      </c>
      <c r="K5177" s="47">
        <v>140691099</v>
      </c>
      <c r="L5177" s="47">
        <v>5</v>
      </c>
      <c r="M5177" s="47">
        <v>157</v>
      </c>
      <c r="N5177" s="52">
        <v>2057573.24</v>
      </c>
      <c r="O5177" s="48">
        <v>5.2635782006655085E-2</v>
      </c>
      <c r="P5177" s="49">
        <v>45044</v>
      </c>
      <c r="Q5177" s="44" t="s">
        <v>29</v>
      </c>
      <c r="R5177" s="47">
        <v>5</v>
      </c>
      <c r="S5177" s="46" t="s">
        <v>39</v>
      </c>
      <c r="T5177" s="47" t="s">
        <v>166</v>
      </c>
      <c r="U5177" s="50">
        <v>682189.4</v>
      </c>
      <c r="V5177" s="47">
        <v>3478156</v>
      </c>
      <c r="W5177" s="51" t="s">
        <v>33</v>
      </c>
      <c r="X5177" s="50" t="s">
        <v>40</v>
      </c>
      <c r="Y5177" s="44" t="s">
        <v>2660</v>
      </c>
      <c r="AA5177" t="str">
        <f>_xlfn.XLOOKUP(B5177,direcciones!B:B,direcciones!C:C,"",0)</f>
        <v>Bogotá</v>
      </c>
      <c r="AB5177" t="str">
        <f>_xlfn.XLOOKUP(B5177,direcciones!B:B,direcciones!D:D,"",0)</f>
        <v>DISTRITO CAPITAL</v>
      </c>
      <c r="AC5177">
        <f>_xlfn.XLOOKUP($B5177,direcciones!$B:$B,direcciones!E:E,"",0)</f>
        <v>0</v>
      </c>
      <c r="AD5177" t="str">
        <f>_xlfn.XLOOKUP($B5177,direcciones!$B:$B,direcciones!F:F,"",0)</f>
        <v>DISTRITO CAPITAL</v>
      </c>
      <c r="AE5177" t="str">
        <f>_xlfn.XLOOKUP($B5177,direcciones!$B:$B,direcciones!G:G,"",0)</f>
        <v>CR 103F #140D- 04</v>
      </c>
    </row>
    <row r="5178" spans="1:31" ht="15.75" x14ac:dyDescent="0.25">
      <c r="A5178" s="44">
        <f t="shared" si="80"/>
        <v>5177</v>
      </c>
      <c r="B5178" s="44">
        <v>3168288992</v>
      </c>
      <c r="C5178" s="45">
        <v>52938217</v>
      </c>
      <c r="D5178" s="44" t="s">
        <v>12425</v>
      </c>
      <c r="E5178" s="45">
        <v>1182587</v>
      </c>
      <c r="F5178" s="44" t="s">
        <v>12426</v>
      </c>
      <c r="G5178" s="45">
        <v>6</v>
      </c>
      <c r="H5178" s="44" t="s">
        <v>27</v>
      </c>
      <c r="I5178" s="44" t="s">
        <v>12427</v>
      </c>
      <c r="J5178" s="46">
        <v>21237700</v>
      </c>
      <c r="K5178" s="47">
        <v>172845200</v>
      </c>
      <c r="L5178" s="47">
        <v>6</v>
      </c>
      <c r="M5178" s="47">
        <v>189</v>
      </c>
      <c r="N5178" s="52">
        <v>2226811.08</v>
      </c>
      <c r="O5178" s="48">
        <v>0.15679226093221019</v>
      </c>
      <c r="P5178" s="49">
        <v>45043</v>
      </c>
      <c r="Q5178" s="44" t="s">
        <v>29</v>
      </c>
      <c r="R5178" s="47">
        <v>5</v>
      </c>
      <c r="S5178" s="46" t="s">
        <v>39</v>
      </c>
      <c r="T5178" s="47" t="s">
        <v>166</v>
      </c>
      <c r="U5178" s="50">
        <v>835242.91</v>
      </c>
      <c r="V5178" s="47">
        <v>3329907</v>
      </c>
      <c r="W5178" s="51" t="s">
        <v>33</v>
      </c>
      <c r="X5178" s="50" t="s">
        <v>40</v>
      </c>
      <c r="Y5178" s="44" t="s">
        <v>2660</v>
      </c>
      <c r="AA5178" t="str">
        <f>_xlfn.XLOOKUP(B5178,direcciones!B:B,direcciones!C:C,"",0)</f>
        <v>Bogotá</v>
      </c>
      <c r="AB5178" t="str">
        <f>_xlfn.XLOOKUP(B5178,direcciones!B:B,direcciones!D:D,"",0)</f>
        <v>CUNDINAMARCA</v>
      </c>
      <c r="AC5178">
        <f>_xlfn.XLOOKUP($B5178,direcciones!$B:$B,direcciones!E:E,"",0)</f>
        <v>0</v>
      </c>
      <c r="AD5178" t="str">
        <f>_xlfn.XLOOKUP($B5178,direcciones!$B:$B,direcciones!F:F,"",0)</f>
        <v>CUNDINAMARCA</v>
      </c>
      <c r="AE5178" t="str">
        <f>_xlfn.XLOOKUP($B5178,direcciones!$B:$B,direcciones!G:G,"",0)</f>
        <v>cr 8c 188 95</v>
      </c>
    </row>
    <row r="5179" spans="1:31" ht="15.75" x14ac:dyDescent="0.25">
      <c r="A5179" s="44">
        <f t="shared" si="80"/>
        <v>5178</v>
      </c>
      <c r="B5179" s="44">
        <v>3168288992</v>
      </c>
      <c r="C5179" s="45">
        <v>52938217</v>
      </c>
      <c r="D5179" s="44" t="s">
        <v>12425</v>
      </c>
      <c r="E5179" s="45">
        <v>1182591</v>
      </c>
      <c r="F5179" s="44" t="s">
        <v>12426</v>
      </c>
      <c r="G5179" s="45">
        <v>6</v>
      </c>
      <c r="H5179" s="44" t="s">
        <v>27</v>
      </c>
      <c r="I5179" s="44" t="s">
        <v>12428</v>
      </c>
      <c r="J5179" s="46">
        <v>76905400</v>
      </c>
      <c r="K5179" s="47">
        <v>172845200</v>
      </c>
      <c r="L5179" s="47">
        <v>6</v>
      </c>
      <c r="M5179" s="47">
        <v>189</v>
      </c>
      <c r="N5179" s="52">
        <v>2226811.08</v>
      </c>
      <c r="O5179" s="48">
        <v>4.3298741050693451E-2</v>
      </c>
      <c r="P5179" s="49">
        <v>45043</v>
      </c>
      <c r="Q5179" s="44" t="s">
        <v>29</v>
      </c>
      <c r="R5179" s="47">
        <v>5</v>
      </c>
      <c r="S5179" s="46" t="s">
        <v>39</v>
      </c>
      <c r="T5179" s="47" t="s">
        <v>166</v>
      </c>
      <c r="U5179" s="50">
        <v>835242.91</v>
      </c>
      <c r="V5179" s="47">
        <v>3329907</v>
      </c>
      <c r="W5179" s="51" t="s">
        <v>33</v>
      </c>
      <c r="X5179" s="50" t="s">
        <v>40</v>
      </c>
      <c r="Y5179" s="44" t="s">
        <v>2660</v>
      </c>
      <c r="AA5179" t="str">
        <f>_xlfn.XLOOKUP(B5179,direcciones!B:B,direcciones!C:C,"",0)</f>
        <v>Bogotá</v>
      </c>
      <c r="AB5179" t="str">
        <f>_xlfn.XLOOKUP(B5179,direcciones!B:B,direcciones!D:D,"",0)</f>
        <v>CUNDINAMARCA</v>
      </c>
      <c r="AC5179">
        <f>_xlfn.XLOOKUP($B5179,direcciones!$B:$B,direcciones!E:E,"",0)</f>
        <v>0</v>
      </c>
      <c r="AD5179" t="str">
        <f>_xlfn.XLOOKUP($B5179,direcciones!$B:$B,direcciones!F:F,"",0)</f>
        <v>CUNDINAMARCA</v>
      </c>
      <c r="AE5179" t="str">
        <f>_xlfn.XLOOKUP($B5179,direcciones!$B:$B,direcciones!G:G,"",0)</f>
        <v>cr 8c 188 95</v>
      </c>
    </row>
    <row r="5180" spans="1:31" ht="15.75" x14ac:dyDescent="0.25">
      <c r="A5180" s="44">
        <f t="shared" si="80"/>
        <v>5179</v>
      </c>
      <c r="B5180" s="44">
        <v>3173808199</v>
      </c>
      <c r="C5180" s="45">
        <v>20653854</v>
      </c>
      <c r="D5180" s="44" t="s">
        <v>12429</v>
      </c>
      <c r="E5180" s="45">
        <v>1194853</v>
      </c>
      <c r="F5180" s="44" t="s">
        <v>12430</v>
      </c>
      <c r="G5180" s="45">
        <v>3</v>
      </c>
      <c r="H5180" s="44" t="s">
        <v>27</v>
      </c>
      <c r="I5180" s="44" t="s">
        <v>12431</v>
      </c>
      <c r="J5180" s="46">
        <v>51979200</v>
      </c>
      <c r="K5180" s="47">
        <v>109742850</v>
      </c>
      <c r="L5180" s="47">
        <v>6</v>
      </c>
      <c r="M5180" s="47">
        <v>188</v>
      </c>
      <c r="N5180" s="52">
        <v>1814762.39</v>
      </c>
      <c r="O5180" s="48">
        <v>6.4021454735740446E-2</v>
      </c>
      <c r="P5180" s="49">
        <v>45044</v>
      </c>
      <c r="Q5180" s="44" t="s">
        <v>29</v>
      </c>
      <c r="R5180" s="47">
        <v>5</v>
      </c>
      <c r="S5180" s="46" t="s">
        <v>39</v>
      </c>
      <c r="T5180" s="47" t="s">
        <v>166</v>
      </c>
      <c r="U5180" s="50">
        <v>534875.73</v>
      </c>
      <c r="V5180" s="47">
        <v>3327784</v>
      </c>
      <c r="W5180" s="51" t="s">
        <v>33</v>
      </c>
      <c r="X5180" s="50" t="s">
        <v>40</v>
      </c>
      <c r="Y5180" s="44" t="s">
        <v>2660</v>
      </c>
      <c r="AA5180" t="str">
        <f>_xlfn.XLOOKUP(B5180,direcciones!B:B,direcciones!C:C,"",0)</f>
        <v>Guayabal de Síquima</v>
      </c>
      <c r="AB5180" t="str">
        <f>_xlfn.XLOOKUP(B5180,direcciones!B:B,direcciones!D:D,"",0)</f>
        <v>CUNDINAMARCA</v>
      </c>
      <c r="AC5180">
        <f>_xlfn.XLOOKUP($B5180,direcciones!$B:$B,direcciones!E:E,"",0)</f>
        <v>0</v>
      </c>
      <c r="AD5180" t="str">
        <f>_xlfn.XLOOKUP($B5180,direcciones!$B:$B,direcciones!F:F,"",0)</f>
        <v>CUNDINAMARCA</v>
      </c>
      <c r="AE5180" t="str">
        <f>_xlfn.XLOOKUP($B5180,direcciones!$B:$B,direcciones!G:G,"",0)</f>
        <v>Calle 2 # 3-03</v>
      </c>
    </row>
    <row r="5181" spans="1:31" ht="15.75" x14ac:dyDescent="0.25">
      <c r="A5181" s="44">
        <f t="shared" si="80"/>
        <v>5180</v>
      </c>
      <c r="B5181" s="44">
        <v>3133940429</v>
      </c>
      <c r="C5181" s="45">
        <v>19130340</v>
      </c>
      <c r="D5181" s="44" t="s">
        <v>12432</v>
      </c>
      <c r="E5181" s="45">
        <v>1142672</v>
      </c>
      <c r="F5181" s="44" t="s">
        <v>12433</v>
      </c>
      <c r="G5181" s="45">
        <v>5</v>
      </c>
      <c r="H5181" s="44" t="s">
        <v>27</v>
      </c>
      <c r="I5181" s="44" t="s">
        <v>12434</v>
      </c>
      <c r="J5181" s="46">
        <v>18990300</v>
      </c>
      <c r="K5181" s="47">
        <v>136668000</v>
      </c>
      <c r="L5181" s="47">
        <v>8</v>
      </c>
      <c r="M5181" s="47">
        <v>247</v>
      </c>
      <c r="N5181" s="52">
        <v>1611952.66</v>
      </c>
      <c r="O5181" s="48">
        <v>0.16504589185004975</v>
      </c>
      <c r="P5181" s="49">
        <v>44985</v>
      </c>
      <c r="Q5181" s="44" t="s">
        <v>29</v>
      </c>
      <c r="R5181" s="47">
        <v>7</v>
      </c>
      <c r="S5181" s="46" t="s">
        <v>39</v>
      </c>
      <c r="T5181" s="47" t="s">
        <v>166</v>
      </c>
      <c r="U5181" s="50">
        <v>500404.52</v>
      </c>
      <c r="V5181" s="47">
        <v>3134271</v>
      </c>
      <c r="W5181" s="51" t="s">
        <v>33</v>
      </c>
      <c r="X5181" s="50" t="s">
        <v>40</v>
      </c>
      <c r="Y5181" s="44" t="s">
        <v>2660</v>
      </c>
      <c r="AA5181" t="str">
        <f>_xlfn.XLOOKUP(B5181,direcciones!B:B,direcciones!C:C,"",0)</f>
        <v/>
      </c>
      <c r="AB5181" t="str">
        <f>_xlfn.XLOOKUP(B5181,direcciones!B:B,direcciones!D:D,"",0)</f>
        <v/>
      </c>
      <c r="AC5181" t="str">
        <f>_xlfn.XLOOKUP($B5181,direcciones!$B:$B,direcciones!E:E,"",0)</f>
        <v/>
      </c>
      <c r="AD5181" t="str">
        <f>_xlfn.XLOOKUP($B5181,direcciones!$B:$B,direcciones!F:F,"",0)</f>
        <v/>
      </c>
      <c r="AE5181" t="str">
        <f>_xlfn.XLOOKUP($B5181,direcciones!$B:$B,direcciones!G:G,"",0)</f>
        <v/>
      </c>
    </row>
    <row r="5182" spans="1:31" ht="15.75" x14ac:dyDescent="0.25">
      <c r="A5182" s="44">
        <f t="shared" si="80"/>
        <v>5181</v>
      </c>
      <c r="B5182" s="44">
        <v>3133940429</v>
      </c>
      <c r="C5182" s="45">
        <v>19130340</v>
      </c>
      <c r="D5182" s="44" t="s">
        <v>12432</v>
      </c>
      <c r="E5182" s="45">
        <v>1142673</v>
      </c>
      <c r="F5182" s="44" t="s">
        <v>12433</v>
      </c>
      <c r="G5182" s="45">
        <v>5</v>
      </c>
      <c r="H5182" s="44" t="s">
        <v>27</v>
      </c>
      <c r="I5182" s="44" t="s">
        <v>12435</v>
      </c>
      <c r="J5182" s="46">
        <v>33052950</v>
      </c>
      <c r="K5182" s="47">
        <v>136668000</v>
      </c>
      <c r="L5182" s="47">
        <v>8</v>
      </c>
      <c r="M5182" s="47">
        <v>247</v>
      </c>
      <c r="N5182" s="52">
        <v>1611952.66</v>
      </c>
      <c r="O5182" s="48">
        <v>9.4825756853775534E-2</v>
      </c>
      <c r="P5182" s="49">
        <v>44985</v>
      </c>
      <c r="Q5182" s="44" t="s">
        <v>29</v>
      </c>
      <c r="R5182" s="47">
        <v>7</v>
      </c>
      <c r="S5182" s="46" t="s">
        <v>39</v>
      </c>
      <c r="T5182" s="47" t="s">
        <v>166</v>
      </c>
      <c r="U5182" s="50">
        <v>500404.52</v>
      </c>
      <c r="V5182" s="47">
        <v>3134271</v>
      </c>
      <c r="W5182" s="51" t="s">
        <v>33</v>
      </c>
      <c r="X5182" s="50" t="s">
        <v>40</v>
      </c>
      <c r="Y5182" s="44" t="s">
        <v>2660</v>
      </c>
      <c r="AA5182" t="str">
        <f>_xlfn.XLOOKUP(B5182,direcciones!B:B,direcciones!C:C,"",0)</f>
        <v/>
      </c>
      <c r="AB5182" t="str">
        <f>_xlfn.XLOOKUP(B5182,direcciones!B:B,direcciones!D:D,"",0)</f>
        <v/>
      </c>
      <c r="AC5182" t="str">
        <f>_xlfn.XLOOKUP($B5182,direcciones!$B:$B,direcciones!E:E,"",0)</f>
        <v/>
      </c>
      <c r="AD5182" t="str">
        <f>_xlfn.XLOOKUP($B5182,direcciones!$B:$B,direcciones!F:F,"",0)</f>
        <v/>
      </c>
      <c r="AE5182" t="str">
        <f>_xlfn.XLOOKUP($B5182,direcciones!$B:$B,direcciones!G:G,"",0)</f>
        <v/>
      </c>
    </row>
    <row r="5183" spans="1:31" ht="15.75" x14ac:dyDescent="0.25">
      <c r="A5183" s="44">
        <f t="shared" si="80"/>
        <v>5182</v>
      </c>
      <c r="B5183" s="44">
        <v>3207201492</v>
      </c>
      <c r="C5183" s="45">
        <v>15077510</v>
      </c>
      <c r="D5183" s="44" t="s">
        <v>12436</v>
      </c>
      <c r="E5183" s="45">
        <v>1171146</v>
      </c>
      <c r="F5183" s="44" t="s">
        <v>12437</v>
      </c>
      <c r="G5183" s="45">
        <v>4</v>
      </c>
      <c r="H5183" s="44" t="s">
        <v>27</v>
      </c>
      <c r="I5183" s="44" t="s">
        <v>12438</v>
      </c>
      <c r="J5183" s="46">
        <v>113008673</v>
      </c>
      <c r="K5183" s="47">
        <v>137247521</v>
      </c>
      <c r="L5183" s="47">
        <v>6</v>
      </c>
      <c r="M5183" s="47">
        <v>188</v>
      </c>
      <c r="N5183" s="52">
        <v>1602621.59</v>
      </c>
      <c r="O5183" s="48">
        <v>2.728497661414005E-2</v>
      </c>
      <c r="P5183" s="49">
        <v>45016</v>
      </c>
      <c r="Q5183" s="44" t="s">
        <v>29</v>
      </c>
      <c r="R5183" s="47">
        <v>6</v>
      </c>
      <c r="S5183" s="46" t="s">
        <v>39</v>
      </c>
      <c r="T5183" s="47" t="s">
        <v>166</v>
      </c>
      <c r="U5183" s="50">
        <v>665797.96</v>
      </c>
      <c r="V5183" s="47">
        <v>3083439</v>
      </c>
      <c r="W5183" s="51" t="s">
        <v>10234</v>
      </c>
      <c r="X5183" s="50" t="s">
        <v>40</v>
      </c>
      <c r="Y5183" s="44" t="s">
        <v>2660</v>
      </c>
      <c r="AA5183" t="str">
        <f>_xlfn.XLOOKUP(B5183,direcciones!B:B,direcciones!C:C,"",0)</f>
        <v/>
      </c>
      <c r="AB5183" t="str">
        <f>_xlfn.XLOOKUP(B5183,direcciones!B:B,direcciones!D:D,"",0)</f>
        <v/>
      </c>
      <c r="AC5183" t="str">
        <f>_xlfn.XLOOKUP($B5183,direcciones!$B:$B,direcciones!E:E,"",0)</f>
        <v/>
      </c>
      <c r="AD5183" t="str">
        <f>_xlfn.XLOOKUP($B5183,direcciones!$B:$B,direcciones!F:F,"",0)</f>
        <v/>
      </c>
      <c r="AE5183" t="str">
        <f>_xlfn.XLOOKUP($B5183,direcciones!$B:$B,direcciones!G:G,"",0)</f>
        <v/>
      </c>
    </row>
    <row r="5184" spans="1:31" ht="15.75" x14ac:dyDescent="0.25">
      <c r="A5184" s="44">
        <f t="shared" si="80"/>
        <v>5183</v>
      </c>
      <c r="B5184" s="44">
        <v>3105747276</v>
      </c>
      <c r="C5184" s="45">
        <v>46455855</v>
      </c>
      <c r="D5184" s="44" t="s">
        <v>12439</v>
      </c>
      <c r="E5184" s="45">
        <v>1045635</v>
      </c>
      <c r="F5184" s="44" t="s">
        <v>12440</v>
      </c>
      <c r="G5184" s="45">
        <v>5</v>
      </c>
      <c r="H5184" s="44" t="s">
        <v>27</v>
      </c>
      <c r="I5184" s="44" t="s">
        <v>12441</v>
      </c>
      <c r="J5184" s="46">
        <v>40393500</v>
      </c>
      <c r="K5184" s="47">
        <v>91914900</v>
      </c>
      <c r="L5184" s="47">
        <v>13</v>
      </c>
      <c r="M5184" s="47">
        <v>402</v>
      </c>
      <c r="N5184" s="52">
        <v>1137973.6399999999</v>
      </c>
      <c r="O5184" s="48">
        <v>7.4909626548825922E-2</v>
      </c>
      <c r="P5184" s="49">
        <v>44860</v>
      </c>
      <c r="Q5184" s="44" t="s">
        <v>29</v>
      </c>
      <c r="R5184" s="47">
        <v>11</v>
      </c>
      <c r="S5184" s="46" t="s">
        <v>30</v>
      </c>
      <c r="T5184" s="47" t="s">
        <v>166</v>
      </c>
      <c r="U5184" s="50">
        <v>450015.87</v>
      </c>
      <c r="V5184" s="47">
        <v>3025862</v>
      </c>
      <c r="W5184" s="51" t="s">
        <v>11024</v>
      </c>
      <c r="X5184" s="50" t="s">
        <v>40</v>
      </c>
      <c r="Y5184" s="44" t="s">
        <v>2660</v>
      </c>
      <c r="AA5184" t="str">
        <f>_xlfn.XLOOKUP(B5184,direcciones!B:B,direcciones!C:C,"",0)</f>
        <v/>
      </c>
      <c r="AB5184" t="str">
        <f>_xlfn.XLOOKUP(B5184,direcciones!B:B,direcciones!D:D,"",0)</f>
        <v/>
      </c>
      <c r="AC5184" t="str">
        <f>_xlfn.XLOOKUP($B5184,direcciones!$B:$B,direcciones!E:E,"",0)</f>
        <v/>
      </c>
      <c r="AD5184" t="str">
        <f>_xlfn.XLOOKUP($B5184,direcciones!$B:$B,direcciones!F:F,"",0)</f>
        <v/>
      </c>
      <c r="AE5184" t="str">
        <f>_xlfn.XLOOKUP($B5184,direcciones!$B:$B,direcciones!G:G,"",0)</f>
        <v/>
      </c>
    </row>
    <row r="5185" spans="1:31" ht="15.75" x14ac:dyDescent="0.25">
      <c r="A5185" s="44">
        <f t="shared" si="80"/>
        <v>5184</v>
      </c>
      <c r="B5185" s="44">
        <v>3174371010</v>
      </c>
      <c r="C5185" s="45">
        <v>75097107</v>
      </c>
      <c r="D5185" s="44" t="s">
        <v>12442</v>
      </c>
      <c r="E5185" s="45">
        <v>1004558</v>
      </c>
      <c r="F5185" s="44" t="s">
        <v>12443</v>
      </c>
      <c r="G5185" s="45">
        <v>7</v>
      </c>
      <c r="H5185" s="44" t="s">
        <v>27</v>
      </c>
      <c r="I5185" s="44" t="s">
        <v>12444</v>
      </c>
      <c r="J5185" s="46">
        <v>5429550</v>
      </c>
      <c r="K5185" s="47">
        <v>107958454</v>
      </c>
      <c r="L5185" s="47">
        <v>13</v>
      </c>
      <c r="M5185" s="47">
        <v>401</v>
      </c>
      <c r="N5185" s="52">
        <v>1700604.06</v>
      </c>
      <c r="O5185" s="48">
        <v>0.54649924947739681</v>
      </c>
      <c r="P5185" s="49">
        <v>44796</v>
      </c>
      <c r="Q5185" s="44" t="s">
        <v>29</v>
      </c>
      <c r="R5185" s="47">
        <v>13</v>
      </c>
      <c r="S5185" s="46" t="s">
        <v>30</v>
      </c>
      <c r="T5185" s="47" t="s">
        <v>166</v>
      </c>
      <c r="U5185" s="50">
        <v>617660.48</v>
      </c>
      <c r="V5185" s="47">
        <v>2967245</v>
      </c>
      <c r="W5185" s="51" t="s">
        <v>10745</v>
      </c>
      <c r="X5185" s="50" t="s">
        <v>160</v>
      </c>
      <c r="Y5185" s="44" t="s">
        <v>2660</v>
      </c>
      <c r="AA5185" t="str">
        <f>_xlfn.XLOOKUP(B5185,direcciones!B:B,direcciones!C:C,"",0)</f>
        <v/>
      </c>
      <c r="AB5185" t="str">
        <f>_xlfn.XLOOKUP(B5185,direcciones!B:B,direcciones!D:D,"",0)</f>
        <v/>
      </c>
      <c r="AC5185" t="str">
        <f>_xlfn.XLOOKUP($B5185,direcciones!$B:$B,direcciones!E:E,"",0)</f>
        <v/>
      </c>
      <c r="AD5185" t="str">
        <f>_xlfn.XLOOKUP($B5185,direcciones!$B:$B,direcciones!F:F,"",0)</f>
        <v/>
      </c>
      <c r="AE5185" t="str">
        <f>_xlfn.XLOOKUP($B5185,direcciones!$B:$B,direcciones!G:G,"",0)</f>
        <v/>
      </c>
    </row>
    <row r="5186" spans="1:31" ht="15.75" x14ac:dyDescent="0.25">
      <c r="A5186" s="44">
        <f t="shared" si="80"/>
        <v>5185</v>
      </c>
      <c r="B5186" s="44">
        <v>3212100767</v>
      </c>
      <c r="C5186" s="45">
        <v>1020771370</v>
      </c>
      <c r="D5186" s="44" t="s">
        <v>12445</v>
      </c>
      <c r="E5186" s="45">
        <v>1108806</v>
      </c>
      <c r="F5186" s="44" t="s">
        <v>12446</v>
      </c>
      <c r="G5186" s="45">
        <v>4</v>
      </c>
      <c r="H5186" s="44" t="s">
        <v>27</v>
      </c>
      <c r="I5186" s="44" t="s">
        <v>12447</v>
      </c>
      <c r="J5186" s="46">
        <v>36239046</v>
      </c>
      <c r="K5186" s="47">
        <v>97966446</v>
      </c>
      <c r="L5186" s="47">
        <v>8</v>
      </c>
      <c r="M5186" s="47">
        <v>242</v>
      </c>
      <c r="N5186" s="52">
        <v>1204454.8700000001</v>
      </c>
      <c r="O5186" s="48">
        <v>8.0348141614986227E-2</v>
      </c>
      <c r="P5186" s="49">
        <v>44957</v>
      </c>
      <c r="Q5186" s="44" t="s">
        <v>29</v>
      </c>
      <c r="R5186" s="47">
        <v>8</v>
      </c>
      <c r="S5186" s="46" t="s">
        <v>39</v>
      </c>
      <c r="T5186" s="47" t="s">
        <v>166</v>
      </c>
      <c r="U5186" s="50">
        <v>362239.97</v>
      </c>
      <c r="V5186" s="47">
        <v>2911740</v>
      </c>
      <c r="W5186" s="51" t="s">
        <v>33</v>
      </c>
      <c r="X5186" s="50" t="s">
        <v>40</v>
      </c>
      <c r="Y5186" s="44" t="s">
        <v>2660</v>
      </c>
      <c r="AA5186" t="str">
        <f>_xlfn.XLOOKUP(B5186,direcciones!B:B,direcciones!C:C,"",0)</f>
        <v/>
      </c>
      <c r="AB5186" t="str">
        <f>_xlfn.XLOOKUP(B5186,direcciones!B:B,direcciones!D:D,"",0)</f>
        <v/>
      </c>
      <c r="AC5186" t="str">
        <f>_xlfn.XLOOKUP($B5186,direcciones!$B:$B,direcciones!E:E,"",0)</f>
        <v/>
      </c>
      <c r="AD5186" t="str">
        <f>_xlfn.XLOOKUP($B5186,direcciones!$B:$B,direcciones!F:F,"",0)</f>
        <v/>
      </c>
      <c r="AE5186" t="str">
        <f>_xlfn.XLOOKUP($B5186,direcciones!$B:$B,direcciones!G:G,"",0)</f>
        <v/>
      </c>
    </row>
    <row r="5187" spans="1:31" ht="15.75" x14ac:dyDescent="0.25">
      <c r="A5187" s="44">
        <f t="shared" si="80"/>
        <v>5186</v>
      </c>
      <c r="B5187" s="44">
        <v>3212100767</v>
      </c>
      <c r="C5187" s="45">
        <v>1020771370</v>
      </c>
      <c r="D5187" s="44" t="s">
        <v>12445</v>
      </c>
      <c r="E5187" s="45">
        <v>1108807</v>
      </c>
      <c r="F5187" s="44" t="s">
        <v>12446</v>
      </c>
      <c r="G5187" s="45">
        <v>4</v>
      </c>
      <c r="H5187" s="44" t="s">
        <v>27</v>
      </c>
      <c r="I5187" s="44" t="s">
        <v>12448</v>
      </c>
      <c r="J5187" s="46">
        <v>37280445</v>
      </c>
      <c r="K5187" s="47">
        <v>97966446</v>
      </c>
      <c r="L5187" s="47">
        <v>8</v>
      </c>
      <c r="M5187" s="47">
        <v>247</v>
      </c>
      <c r="N5187" s="52">
        <v>1204454.8700000001</v>
      </c>
      <c r="O5187" s="48">
        <v>7.8103681434060129E-2</v>
      </c>
      <c r="P5187" s="49">
        <v>44957</v>
      </c>
      <c r="Q5187" s="44" t="s">
        <v>29</v>
      </c>
      <c r="R5187" s="47">
        <v>8</v>
      </c>
      <c r="S5187" s="46" t="s">
        <v>39</v>
      </c>
      <c r="T5187" s="47" t="s">
        <v>166</v>
      </c>
      <c r="U5187" s="50">
        <v>362239.97</v>
      </c>
      <c r="V5187" s="47">
        <v>2911740</v>
      </c>
      <c r="W5187" s="51" t="s">
        <v>33</v>
      </c>
      <c r="X5187" s="50" t="s">
        <v>40</v>
      </c>
      <c r="Y5187" s="44" t="s">
        <v>2660</v>
      </c>
      <c r="AA5187" t="str">
        <f>_xlfn.XLOOKUP(B5187,direcciones!B:B,direcciones!C:C,"",0)</f>
        <v/>
      </c>
      <c r="AB5187" t="str">
        <f>_xlfn.XLOOKUP(B5187,direcciones!B:B,direcciones!D:D,"",0)</f>
        <v/>
      </c>
      <c r="AC5187" t="str">
        <f>_xlfn.XLOOKUP($B5187,direcciones!$B:$B,direcciones!E:E,"",0)</f>
        <v/>
      </c>
      <c r="AD5187" t="str">
        <f>_xlfn.XLOOKUP($B5187,direcciones!$B:$B,direcciones!F:F,"",0)</f>
        <v/>
      </c>
      <c r="AE5187" t="str">
        <f>_xlfn.XLOOKUP($B5187,direcciones!$B:$B,direcciones!G:G,"",0)</f>
        <v/>
      </c>
    </row>
    <row r="5188" spans="1:31" ht="15.75" x14ac:dyDescent="0.25">
      <c r="A5188" s="44">
        <f t="shared" ref="A5188:A5251" si="81">A5187+1</f>
        <v>5187</v>
      </c>
      <c r="B5188" s="44">
        <v>3166212706</v>
      </c>
      <c r="C5188" s="45">
        <v>24332757</v>
      </c>
      <c r="D5188" s="44" t="s">
        <v>12449</v>
      </c>
      <c r="E5188" s="45">
        <v>1082083</v>
      </c>
      <c r="F5188" s="44" t="s">
        <v>12450</v>
      </c>
      <c r="G5188" s="45">
        <v>4</v>
      </c>
      <c r="H5188" s="44" t="s">
        <v>27</v>
      </c>
      <c r="I5188" s="44" t="s">
        <v>12451</v>
      </c>
      <c r="J5188" s="46">
        <v>12021450</v>
      </c>
      <c r="K5188" s="47">
        <v>106086200</v>
      </c>
      <c r="L5188" s="47">
        <v>10</v>
      </c>
      <c r="M5188" s="47">
        <v>308</v>
      </c>
      <c r="N5188" s="52">
        <v>1347416.87</v>
      </c>
      <c r="O5188" s="48">
        <v>0.23764421097288596</v>
      </c>
      <c r="P5188" s="49">
        <v>44910</v>
      </c>
      <c r="Q5188" s="44" t="s">
        <v>29</v>
      </c>
      <c r="R5188" s="47">
        <v>9</v>
      </c>
      <c r="S5188" s="46" t="s">
        <v>30</v>
      </c>
      <c r="T5188" s="47" t="s">
        <v>166</v>
      </c>
      <c r="U5188" s="50">
        <v>542581.93000000005</v>
      </c>
      <c r="V5188" s="47">
        <v>2856828</v>
      </c>
      <c r="W5188" s="51" t="s">
        <v>10745</v>
      </c>
      <c r="X5188" s="50" t="s">
        <v>40</v>
      </c>
      <c r="Y5188" s="44" t="s">
        <v>2660</v>
      </c>
      <c r="AA5188" t="str">
        <f>_xlfn.XLOOKUP(B5188,direcciones!B:B,direcciones!C:C,"",0)</f>
        <v/>
      </c>
      <c r="AB5188" t="str">
        <f>_xlfn.XLOOKUP(B5188,direcciones!B:B,direcciones!D:D,"",0)</f>
        <v/>
      </c>
      <c r="AC5188" t="str">
        <f>_xlfn.XLOOKUP($B5188,direcciones!$B:$B,direcciones!E:E,"",0)</f>
        <v/>
      </c>
      <c r="AD5188" t="str">
        <f>_xlfn.XLOOKUP($B5188,direcciones!$B:$B,direcciones!F:F,"",0)</f>
        <v/>
      </c>
      <c r="AE5188" t="str">
        <f>_xlfn.XLOOKUP($B5188,direcciones!$B:$B,direcciones!G:G,"",0)</f>
        <v/>
      </c>
    </row>
    <row r="5189" spans="1:31" ht="15.75" x14ac:dyDescent="0.25">
      <c r="A5189" s="44">
        <f t="shared" si="81"/>
        <v>5188</v>
      </c>
      <c r="B5189" s="44">
        <v>3166212706</v>
      </c>
      <c r="C5189" s="45">
        <v>24332757</v>
      </c>
      <c r="D5189" s="44" t="s">
        <v>12449</v>
      </c>
      <c r="E5189" s="45">
        <v>1082084</v>
      </c>
      <c r="F5189" s="44" t="s">
        <v>12450</v>
      </c>
      <c r="G5189" s="45">
        <v>4</v>
      </c>
      <c r="H5189" s="44" t="s">
        <v>27</v>
      </c>
      <c r="I5189" s="44" t="s">
        <v>12452</v>
      </c>
      <c r="J5189" s="46">
        <v>25954950</v>
      </c>
      <c r="K5189" s="47">
        <v>106086200</v>
      </c>
      <c r="L5189" s="47">
        <v>10</v>
      </c>
      <c r="M5189" s="47">
        <v>308</v>
      </c>
      <c r="N5189" s="52">
        <v>1347416.87</v>
      </c>
      <c r="O5189" s="48">
        <v>0.11006871521617263</v>
      </c>
      <c r="P5189" s="49">
        <v>44910</v>
      </c>
      <c r="Q5189" s="44" t="s">
        <v>29</v>
      </c>
      <c r="R5189" s="47">
        <v>9</v>
      </c>
      <c r="S5189" s="46" t="s">
        <v>30</v>
      </c>
      <c r="T5189" s="47" t="s">
        <v>166</v>
      </c>
      <c r="U5189" s="50">
        <v>542581.93000000005</v>
      </c>
      <c r="V5189" s="47">
        <v>2856828</v>
      </c>
      <c r="W5189" s="51" t="s">
        <v>10745</v>
      </c>
      <c r="X5189" s="50" t="s">
        <v>40</v>
      </c>
      <c r="Y5189" s="44" t="s">
        <v>2660</v>
      </c>
      <c r="AA5189" t="str">
        <f>_xlfn.XLOOKUP(B5189,direcciones!B:B,direcciones!C:C,"",0)</f>
        <v/>
      </c>
      <c r="AB5189" t="str">
        <f>_xlfn.XLOOKUP(B5189,direcciones!B:B,direcciones!D:D,"",0)</f>
        <v/>
      </c>
      <c r="AC5189" t="str">
        <f>_xlfn.XLOOKUP($B5189,direcciones!$B:$B,direcciones!E:E,"",0)</f>
        <v/>
      </c>
      <c r="AD5189" t="str">
        <f>_xlfn.XLOOKUP($B5189,direcciones!$B:$B,direcciones!F:F,"",0)</f>
        <v/>
      </c>
      <c r="AE5189" t="str">
        <f>_xlfn.XLOOKUP($B5189,direcciones!$B:$B,direcciones!G:G,"",0)</f>
        <v/>
      </c>
    </row>
    <row r="5190" spans="1:31" ht="15.75" x14ac:dyDescent="0.25">
      <c r="A5190" s="44">
        <f t="shared" si="81"/>
        <v>5189</v>
      </c>
      <c r="B5190" s="44">
        <v>3166212706</v>
      </c>
      <c r="C5190" s="45">
        <v>24332757</v>
      </c>
      <c r="D5190" s="44" t="s">
        <v>12449</v>
      </c>
      <c r="E5190" s="45">
        <v>1082085</v>
      </c>
      <c r="F5190" s="44" t="s">
        <v>12450</v>
      </c>
      <c r="G5190" s="45">
        <v>4</v>
      </c>
      <c r="H5190" s="44" t="s">
        <v>27</v>
      </c>
      <c r="I5190" s="44" t="s">
        <v>12453</v>
      </c>
      <c r="J5190" s="46">
        <v>61584600</v>
      </c>
      <c r="K5190" s="47">
        <v>106086200</v>
      </c>
      <c r="L5190" s="47">
        <v>10</v>
      </c>
      <c r="M5190" s="47">
        <v>308</v>
      </c>
      <c r="N5190" s="52">
        <v>1347416.87</v>
      </c>
      <c r="O5190" s="48">
        <v>4.6388675090850637E-2</v>
      </c>
      <c r="P5190" s="49">
        <v>44910</v>
      </c>
      <c r="Q5190" s="44" t="s">
        <v>29</v>
      </c>
      <c r="R5190" s="47">
        <v>9</v>
      </c>
      <c r="S5190" s="46" t="s">
        <v>30</v>
      </c>
      <c r="T5190" s="47" t="s">
        <v>166</v>
      </c>
      <c r="U5190" s="50">
        <v>542581.93000000005</v>
      </c>
      <c r="V5190" s="47">
        <v>2856828</v>
      </c>
      <c r="W5190" s="51" t="s">
        <v>10745</v>
      </c>
      <c r="X5190" s="50" t="s">
        <v>40</v>
      </c>
      <c r="Y5190" s="44" t="s">
        <v>2660</v>
      </c>
      <c r="AA5190" t="str">
        <f>_xlfn.XLOOKUP(B5190,direcciones!B:B,direcciones!C:C,"",0)</f>
        <v/>
      </c>
      <c r="AB5190" t="str">
        <f>_xlfn.XLOOKUP(B5190,direcciones!B:B,direcciones!D:D,"",0)</f>
        <v/>
      </c>
      <c r="AC5190" t="str">
        <f>_xlfn.XLOOKUP($B5190,direcciones!$B:$B,direcciones!E:E,"",0)</f>
        <v/>
      </c>
      <c r="AD5190" t="str">
        <f>_xlfn.XLOOKUP($B5190,direcciones!$B:$B,direcciones!F:F,"",0)</f>
        <v/>
      </c>
      <c r="AE5190" t="str">
        <f>_xlfn.XLOOKUP($B5190,direcciones!$B:$B,direcciones!G:G,"",0)</f>
        <v/>
      </c>
    </row>
    <row r="5191" spans="1:31" ht="15.75" x14ac:dyDescent="0.25">
      <c r="A5191" s="44">
        <f t="shared" si="81"/>
        <v>5190</v>
      </c>
      <c r="B5191" s="44">
        <v>3164509191</v>
      </c>
      <c r="C5191" s="45">
        <v>1057892728</v>
      </c>
      <c r="D5191" s="44" t="s">
        <v>12454</v>
      </c>
      <c r="E5191" s="45">
        <v>1055252</v>
      </c>
      <c r="F5191" s="44" t="s">
        <v>12455</v>
      </c>
      <c r="G5191" s="45">
        <v>2</v>
      </c>
      <c r="H5191" s="44" t="s">
        <v>27</v>
      </c>
      <c r="I5191" s="44" t="s">
        <v>12456</v>
      </c>
      <c r="J5191" s="46">
        <v>39010650</v>
      </c>
      <c r="K5191" s="47">
        <v>65860200</v>
      </c>
      <c r="L5191" s="47">
        <v>10</v>
      </c>
      <c r="M5191" s="47">
        <v>321</v>
      </c>
      <c r="N5191" s="52">
        <v>1096586.01</v>
      </c>
      <c r="O5191" s="48">
        <v>7.219782290220747E-2</v>
      </c>
      <c r="P5191" s="49">
        <v>44865</v>
      </c>
      <c r="Q5191" s="44" t="s">
        <v>29</v>
      </c>
      <c r="R5191" s="47">
        <v>11</v>
      </c>
      <c r="S5191" s="46" t="s">
        <v>30</v>
      </c>
      <c r="T5191" s="47" t="s">
        <v>166</v>
      </c>
      <c r="U5191" s="50">
        <v>375920.52</v>
      </c>
      <c r="V5191" s="47">
        <v>2816484</v>
      </c>
      <c r="W5191" s="51" t="s">
        <v>11024</v>
      </c>
      <c r="X5191" s="50" t="s">
        <v>40</v>
      </c>
      <c r="Y5191" s="44" t="s">
        <v>2660</v>
      </c>
      <c r="AA5191" t="str">
        <f>_xlfn.XLOOKUP(B5191,direcciones!B:B,direcciones!C:C,"",0)</f>
        <v/>
      </c>
      <c r="AB5191" t="str">
        <f>_xlfn.XLOOKUP(B5191,direcciones!B:B,direcciones!D:D,"",0)</f>
        <v/>
      </c>
      <c r="AC5191" t="str">
        <f>_xlfn.XLOOKUP($B5191,direcciones!$B:$B,direcciones!E:E,"",0)</f>
        <v/>
      </c>
      <c r="AD5191" t="str">
        <f>_xlfn.XLOOKUP($B5191,direcciones!$B:$B,direcciones!F:F,"",0)</f>
        <v/>
      </c>
      <c r="AE5191" t="str">
        <f>_xlfn.XLOOKUP($B5191,direcciones!$B:$B,direcciones!G:G,"",0)</f>
        <v/>
      </c>
    </row>
    <row r="5192" spans="1:31" ht="15.75" x14ac:dyDescent="0.25">
      <c r="A5192" s="44">
        <f t="shared" si="81"/>
        <v>5191</v>
      </c>
      <c r="B5192" s="44">
        <v>3103028393</v>
      </c>
      <c r="C5192" s="45">
        <v>1124820835</v>
      </c>
      <c r="D5192" s="44" t="s">
        <v>12457</v>
      </c>
      <c r="E5192" s="45">
        <v>1143667</v>
      </c>
      <c r="F5192" s="44" t="s">
        <v>12458</v>
      </c>
      <c r="G5192" s="45">
        <v>1</v>
      </c>
      <c r="H5192" s="44" t="s">
        <v>27</v>
      </c>
      <c r="I5192" s="44" t="s">
        <v>12459</v>
      </c>
      <c r="J5192" s="46">
        <v>75697650</v>
      </c>
      <c r="K5192" s="47">
        <v>75697650</v>
      </c>
      <c r="L5192" s="47">
        <v>8</v>
      </c>
      <c r="M5192" s="47">
        <v>247</v>
      </c>
      <c r="N5192" s="52">
        <v>868411.7</v>
      </c>
      <c r="O5192" s="48">
        <v>3.5961248466762179E-2</v>
      </c>
      <c r="P5192" s="49">
        <v>44985</v>
      </c>
      <c r="Q5192" s="44" t="s">
        <v>29</v>
      </c>
      <c r="R5192" s="47">
        <v>7</v>
      </c>
      <c r="S5192" s="46" t="s">
        <v>30</v>
      </c>
      <c r="T5192" s="47" t="s">
        <v>166</v>
      </c>
      <c r="U5192" s="50">
        <v>372821.76000000001</v>
      </c>
      <c r="V5192" s="47">
        <v>2722182</v>
      </c>
      <c r="W5192" s="51" t="s">
        <v>9556</v>
      </c>
      <c r="X5192" s="50" t="s">
        <v>40</v>
      </c>
      <c r="Y5192" s="44" t="s">
        <v>2660</v>
      </c>
      <c r="AA5192" t="str">
        <f>_xlfn.XLOOKUP(B5192,direcciones!B:B,direcciones!C:C,"",0)</f>
        <v/>
      </c>
      <c r="AB5192" t="str">
        <f>_xlfn.XLOOKUP(B5192,direcciones!B:B,direcciones!D:D,"",0)</f>
        <v/>
      </c>
      <c r="AC5192" t="str">
        <f>_xlfn.XLOOKUP($B5192,direcciones!$B:$B,direcciones!E:E,"",0)</f>
        <v/>
      </c>
      <c r="AD5192" t="str">
        <f>_xlfn.XLOOKUP($B5192,direcciones!$B:$B,direcciones!F:F,"",0)</f>
        <v/>
      </c>
      <c r="AE5192" t="str">
        <f>_xlfn.XLOOKUP($B5192,direcciones!$B:$B,direcciones!G:G,"",0)</f>
        <v/>
      </c>
    </row>
    <row r="5193" spans="1:31" ht="15.75" x14ac:dyDescent="0.25">
      <c r="A5193" s="44">
        <f t="shared" si="81"/>
        <v>5192</v>
      </c>
      <c r="B5193" s="44">
        <v>3183905456</v>
      </c>
      <c r="C5193" s="45">
        <v>79838908</v>
      </c>
      <c r="D5193" s="44" t="s">
        <v>12460</v>
      </c>
      <c r="E5193" s="45">
        <v>1092253</v>
      </c>
      <c r="F5193" s="44" t="s">
        <v>12461</v>
      </c>
      <c r="G5193" s="45">
        <v>1</v>
      </c>
      <c r="H5193" s="44" t="s">
        <v>27</v>
      </c>
      <c r="I5193" s="44" t="s">
        <v>12462</v>
      </c>
      <c r="J5193" s="46">
        <v>27123256</v>
      </c>
      <c r="K5193" s="47">
        <v>27123256</v>
      </c>
      <c r="L5193" s="47">
        <v>7</v>
      </c>
      <c r="M5193" s="47">
        <v>235</v>
      </c>
      <c r="N5193" s="52">
        <v>798209.56</v>
      </c>
      <c r="O5193" s="48">
        <v>9.0256899835329502E-2</v>
      </c>
      <c r="P5193" s="49">
        <v>44921</v>
      </c>
      <c r="Q5193" s="44" t="s">
        <v>29</v>
      </c>
      <c r="R5193" s="47">
        <v>9</v>
      </c>
      <c r="S5193" s="46" t="s">
        <v>30</v>
      </c>
      <c r="T5193" s="47" t="s">
        <v>166</v>
      </c>
      <c r="U5193" s="50">
        <v>141607.64000000001</v>
      </c>
      <c r="V5193" s="47">
        <v>2448061</v>
      </c>
      <c r="W5193" s="51" t="s">
        <v>11024</v>
      </c>
      <c r="X5193" s="50" t="s">
        <v>40</v>
      </c>
      <c r="Y5193" s="44" t="s">
        <v>2660</v>
      </c>
      <c r="AA5193" t="str">
        <f>_xlfn.XLOOKUP(B5193,direcciones!B:B,direcciones!C:C,"",0)</f>
        <v/>
      </c>
      <c r="AB5193" t="str">
        <f>_xlfn.XLOOKUP(B5193,direcciones!B:B,direcciones!D:D,"",0)</f>
        <v/>
      </c>
      <c r="AC5193" t="str">
        <f>_xlfn.XLOOKUP($B5193,direcciones!$B:$B,direcciones!E:E,"",0)</f>
        <v/>
      </c>
      <c r="AD5193" t="str">
        <f>_xlfn.XLOOKUP($B5193,direcciones!$B:$B,direcciones!F:F,"",0)</f>
        <v/>
      </c>
      <c r="AE5193" t="str">
        <f>_xlfn.XLOOKUP($B5193,direcciones!$B:$B,direcciones!G:G,"",0)</f>
        <v/>
      </c>
    </row>
    <row r="5194" spans="1:31" ht="15.75" x14ac:dyDescent="0.25">
      <c r="A5194" s="44">
        <f t="shared" si="81"/>
        <v>5193</v>
      </c>
      <c r="B5194" s="44">
        <v>3135992619</v>
      </c>
      <c r="C5194" s="45">
        <v>1112771484</v>
      </c>
      <c r="D5194" s="44" t="s">
        <v>12463</v>
      </c>
      <c r="E5194" s="45">
        <v>1156138</v>
      </c>
      <c r="F5194" s="44" t="s">
        <v>12464</v>
      </c>
      <c r="G5194" s="45">
        <v>4</v>
      </c>
      <c r="H5194" s="44" t="s">
        <v>27</v>
      </c>
      <c r="I5194" s="44" t="s">
        <v>12465</v>
      </c>
      <c r="J5194" s="46">
        <v>37016100</v>
      </c>
      <c r="K5194" s="47">
        <v>91153330</v>
      </c>
      <c r="L5194" s="47">
        <v>11</v>
      </c>
      <c r="M5194" s="47">
        <v>340</v>
      </c>
      <c r="N5194" s="52">
        <v>1137371.98</v>
      </c>
      <c r="O5194" s="48">
        <v>6.2702364646734801E-2</v>
      </c>
      <c r="P5194" s="49">
        <v>45001</v>
      </c>
      <c r="Q5194" s="44" t="s">
        <v>29</v>
      </c>
      <c r="R5194" s="47">
        <v>6</v>
      </c>
      <c r="S5194" s="46" t="s">
        <v>39</v>
      </c>
      <c r="T5194" s="47" t="s">
        <v>166</v>
      </c>
      <c r="U5194" s="50">
        <v>446389.61</v>
      </c>
      <c r="V5194" s="47">
        <v>2320997</v>
      </c>
      <c r="W5194" s="51" t="s">
        <v>9548</v>
      </c>
      <c r="X5194" s="50" t="s">
        <v>40</v>
      </c>
      <c r="Y5194" s="44" t="s">
        <v>2660</v>
      </c>
      <c r="AA5194" t="str">
        <f>_xlfn.XLOOKUP(B5194,direcciones!B:B,direcciones!C:C,"",0)</f>
        <v/>
      </c>
      <c r="AB5194" t="str">
        <f>_xlfn.XLOOKUP(B5194,direcciones!B:B,direcciones!D:D,"",0)</f>
        <v/>
      </c>
      <c r="AC5194" t="str">
        <f>_xlfn.XLOOKUP($B5194,direcciones!$B:$B,direcciones!E:E,"",0)</f>
        <v/>
      </c>
      <c r="AD5194" t="str">
        <f>_xlfn.XLOOKUP($B5194,direcciones!$B:$B,direcciones!F:F,"",0)</f>
        <v/>
      </c>
      <c r="AE5194" t="str">
        <f>_xlfn.XLOOKUP($B5194,direcciones!$B:$B,direcciones!G:G,"",0)</f>
        <v/>
      </c>
    </row>
    <row r="5195" spans="1:31" ht="15.75" x14ac:dyDescent="0.25">
      <c r="A5195" s="44">
        <f t="shared" si="81"/>
        <v>5194</v>
      </c>
      <c r="B5195" s="44">
        <v>3105567947</v>
      </c>
      <c r="C5195" s="45">
        <v>88030466</v>
      </c>
      <c r="D5195" s="44" t="s">
        <v>12466</v>
      </c>
      <c r="E5195" s="45">
        <v>1078662</v>
      </c>
      <c r="F5195" s="44" t="s">
        <v>12467</v>
      </c>
      <c r="G5195" s="45">
        <v>4</v>
      </c>
      <c r="H5195" s="44" t="s">
        <v>27</v>
      </c>
      <c r="I5195" s="44" t="s">
        <v>12468</v>
      </c>
      <c r="J5195" s="46">
        <v>92176700</v>
      </c>
      <c r="K5195" s="47">
        <v>117513871</v>
      </c>
      <c r="L5195" s="47">
        <v>12</v>
      </c>
      <c r="M5195" s="47">
        <v>369</v>
      </c>
      <c r="N5195" s="52">
        <v>1477345.19</v>
      </c>
      <c r="O5195" s="48">
        <v>2.4467528128041035E-2</v>
      </c>
      <c r="P5195" s="49">
        <v>44890</v>
      </c>
      <c r="Q5195" s="44" t="s">
        <v>152</v>
      </c>
      <c r="R5195" s="47">
        <v>10</v>
      </c>
      <c r="S5195" s="46" t="s">
        <v>39</v>
      </c>
      <c r="T5195" s="47" t="s">
        <v>166</v>
      </c>
      <c r="U5195" s="50">
        <v>451863.48</v>
      </c>
      <c r="V5195" s="47">
        <v>2255336</v>
      </c>
      <c r="W5195" s="51" t="s">
        <v>33</v>
      </c>
      <c r="X5195" s="50" t="s">
        <v>40</v>
      </c>
      <c r="Y5195" s="44" t="s">
        <v>2660</v>
      </c>
      <c r="AA5195" t="str">
        <f>_xlfn.XLOOKUP(B5195,direcciones!B:B,direcciones!C:C,"",0)</f>
        <v/>
      </c>
      <c r="AB5195" t="str">
        <f>_xlfn.XLOOKUP(B5195,direcciones!B:B,direcciones!D:D,"",0)</f>
        <v/>
      </c>
      <c r="AC5195" t="str">
        <f>_xlfn.XLOOKUP($B5195,direcciones!$B:$B,direcciones!E:E,"",0)</f>
        <v/>
      </c>
      <c r="AD5195" t="str">
        <f>_xlfn.XLOOKUP($B5195,direcciones!$B:$B,direcciones!F:F,"",0)</f>
        <v/>
      </c>
      <c r="AE5195" t="str">
        <f>_xlfn.XLOOKUP($B5195,direcciones!$B:$B,direcciones!G:G,"",0)</f>
        <v/>
      </c>
    </row>
    <row r="5196" spans="1:31" ht="15.75" x14ac:dyDescent="0.25">
      <c r="A5196" s="44">
        <f t="shared" si="81"/>
        <v>5195</v>
      </c>
      <c r="B5196" s="44">
        <v>3105567947</v>
      </c>
      <c r="C5196" s="45">
        <v>88030466</v>
      </c>
      <c r="D5196" s="44" t="s">
        <v>12466</v>
      </c>
      <c r="E5196" s="45">
        <v>1078660</v>
      </c>
      <c r="F5196" s="44" t="s">
        <v>12467</v>
      </c>
      <c r="G5196" s="45">
        <v>4</v>
      </c>
      <c r="H5196" s="44" t="s">
        <v>27</v>
      </c>
      <c r="I5196" s="44" t="s">
        <v>12469</v>
      </c>
      <c r="J5196" s="46">
        <v>8727600</v>
      </c>
      <c r="K5196" s="47">
        <v>117513871</v>
      </c>
      <c r="L5196" s="47">
        <v>10</v>
      </c>
      <c r="M5196" s="47">
        <v>309</v>
      </c>
      <c r="N5196" s="52">
        <v>1477345.19</v>
      </c>
      <c r="O5196" s="48">
        <v>0.25841422613318665</v>
      </c>
      <c r="P5196" s="49">
        <v>44890</v>
      </c>
      <c r="Q5196" s="44" t="s">
        <v>152</v>
      </c>
      <c r="R5196" s="47">
        <v>10</v>
      </c>
      <c r="S5196" s="46" t="s">
        <v>39</v>
      </c>
      <c r="T5196" s="47" t="s">
        <v>166</v>
      </c>
      <c r="U5196" s="50">
        <v>451863.48</v>
      </c>
      <c r="V5196" s="47">
        <v>2255336</v>
      </c>
      <c r="W5196" s="51" t="s">
        <v>33</v>
      </c>
      <c r="X5196" s="50" t="s">
        <v>60</v>
      </c>
      <c r="Y5196" s="44" t="s">
        <v>2660</v>
      </c>
      <c r="AA5196" t="str">
        <f>_xlfn.XLOOKUP(B5196,direcciones!B:B,direcciones!C:C,"",0)</f>
        <v/>
      </c>
      <c r="AB5196" t="str">
        <f>_xlfn.XLOOKUP(B5196,direcciones!B:B,direcciones!D:D,"",0)</f>
        <v/>
      </c>
      <c r="AC5196" t="str">
        <f>_xlfn.XLOOKUP($B5196,direcciones!$B:$B,direcciones!E:E,"",0)</f>
        <v/>
      </c>
      <c r="AD5196" t="str">
        <f>_xlfn.XLOOKUP($B5196,direcciones!$B:$B,direcciones!F:F,"",0)</f>
        <v/>
      </c>
      <c r="AE5196" t="str">
        <f>_xlfn.XLOOKUP($B5196,direcciones!$B:$B,direcciones!G:G,"",0)</f>
        <v/>
      </c>
    </row>
    <row r="5197" spans="1:31" ht="15.75" x14ac:dyDescent="0.25">
      <c r="A5197" s="44">
        <f t="shared" si="81"/>
        <v>5196</v>
      </c>
      <c r="B5197" s="44">
        <v>3102957236</v>
      </c>
      <c r="C5197" s="45">
        <v>12110900</v>
      </c>
      <c r="D5197" s="44" t="s">
        <v>12470</v>
      </c>
      <c r="E5197" s="45">
        <v>1047238</v>
      </c>
      <c r="F5197" s="44" t="s">
        <v>12471</v>
      </c>
      <c r="G5197" s="45">
        <v>3</v>
      </c>
      <c r="H5197" s="44" t="s">
        <v>27</v>
      </c>
      <c r="I5197" s="44" t="s">
        <v>12472</v>
      </c>
      <c r="J5197" s="46">
        <v>18488400</v>
      </c>
      <c r="K5197" s="47">
        <v>64992000</v>
      </c>
      <c r="L5197" s="47">
        <v>11</v>
      </c>
      <c r="M5197" s="47">
        <v>342</v>
      </c>
      <c r="N5197" s="52">
        <v>962738.21</v>
      </c>
      <c r="O5197" s="48">
        <v>0.12099456956794531</v>
      </c>
      <c r="P5197" s="49">
        <v>44855</v>
      </c>
      <c r="Q5197" s="44" t="s">
        <v>29</v>
      </c>
      <c r="R5197" s="47">
        <v>11</v>
      </c>
      <c r="S5197" s="46" t="s">
        <v>30</v>
      </c>
      <c r="T5197" s="47" t="s">
        <v>166</v>
      </c>
      <c r="U5197" s="50">
        <v>321862.87</v>
      </c>
      <c r="V5197" s="47">
        <v>2236996</v>
      </c>
      <c r="W5197" s="51" t="s">
        <v>9556</v>
      </c>
      <c r="X5197" s="50" t="s">
        <v>40</v>
      </c>
      <c r="Y5197" s="44" t="s">
        <v>2660</v>
      </c>
      <c r="AA5197" t="str">
        <f>_xlfn.XLOOKUP(B5197,direcciones!B:B,direcciones!C:C,"",0)</f>
        <v/>
      </c>
      <c r="AB5197" t="str">
        <f>_xlfn.XLOOKUP(B5197,direcciones!B:B,direcciones!D:D,"",0)</f>
        <v/>
      </c>
      <c r="AC5197" t="str">
        <f>_xlfn.XLOOKUP($B5197,direcciones!$B:$B,direcciones!E:E,"",0)</f>
        <v/>
      </c>
      <c r="AD5197" t="str">
        <f>_xlfn.XLOOKUP($B5197,direcciones!$B:$B,direcciones!F:F,"",0)</f>
        <v/>
      </c>
      <c r="AE5197" t="str">
        <f>_xlfn.XLOOKUP($B5197,direcciones!$B:$B,direcciones!G:G,"",0)</f>
        <v/>
      </c>
    </row>
    <row r="5198" spans="1:31" ht="15.75" x14ac:dyDescent="0.25">
      <c r="A5198" s="44">
        <f t="shared" si="81"/>
        <v>5197</v>
      </c>
      <c r="B5198" s="44">
        <v>3138243923</v>
      </c>
      <c r="C5198" s="45">
        <v>34616080</v>
      </c>
      <c r="D5198" s="44" t="s">
        <v>12473</v>
      </c>
      <c r="E5198" s="45">
        <v>1177018</v>
      </c>
      <c r="F5198" s="44" t="s">
        <v>12474</v>
      </c>
      <c r="G5198" s="45">
        <v>5</v>
      </c>
      <c r="H5198" s="44" t="s">
        <v>86</v>
      </c>
      <c r="I5198" s="44" t="s">
        <v>12475</v>
      </c>
      <c r="J5198" s="46">
        <v>5422200</v>
      </c>
      <c r="K5198" s="47">
        <v>88173837</v>
      </c>
      <c r="L5198" s="47">
        <v>28</v>
      </c>
      <c r="M5198" s="47">
        <v>867</v>
      </c>
      <c r="N5198" s="52">
        <v>1096826.42</v>
      </c>
      <c r="O5198" s="48">
        <v>0.41052137508760284</v>
      </c>
      <c r="P5198" s="49">
        <v>45016</v>
      </c>
      <c r="Q5198" s="44" t="s">
        <v>29</v>
      </c>
      <c r="R5198" s="47">
        <v>6</v>
      </c>
      <c r="S5198" s="46" t="s">
        <v>39</v>
      </c>
      <c r="T5198" s="47" t="s">
        <v>166</v>
      </c>
      <c r="U5198" s="50">
        <v>432207.23</v>
      </c>
      <c r="V5198" s="47">
        <v>2225929</v>
      </c>
      <c r="W5198" s="51" t="s">
        <v>33</v>
      </c>
      <c r="X5198" s="50" t="s">
        <v>160</v>
      </c>
      <c r="Y5198" s="44" t="s">
        <v>2660</v>
      </c>
      <c r="AA5198" t="str">
        <f>_xlfn.XLOOKUP(B5198,direcciones!B:B,direcciones!C:C,"",0)</f>
        <v/>
      </c>
      <c r="AB5198" t="str">
        <f>_xlfn.XLOOKUP(B5198,direcciones!B:B,direcciones!D:D,"",0)</f>
        <v/>
      </c>
      <c r="AC5198" t="str">
        <f>_xlfn.XLOOKUP($B5198,direcciones!$B:$B,direcciones!E:E,"",0)</f>
        <v/>
      </c>
      <c r="AD5198" t="str">
        <f>_xlfn.XLOOKUP($B5198,direcciones!$B:$B,direcciones!F:F,"",0)</f>
        <v/>
      </c>
      <c r="AE5198" t="str">
        <f>_xlfn.XLOOKUP($B5198,direcciones!$B:$B,direcciones!G:G,"",0)</f>
        <v/>
      </c>
    </row>
    <row r="5199" spans="1:31" ht="15.75" x14ac:dyDescent="0.25">
      <c r="A5199" s="44">
        <f t="shared" si="81"/>
        <v>5198</v>
      </c>
      <c r="B5199" s="44">
        <v>3138243923</v>
      </c>
      <c r="C5199" s="45">
        <v>34616080</v>
      </c>
      <c r="D5199" s="44" t="s">
        <v>12473</v>
      </c>
      <c r="E5199" s="45">
        <v>1177019</v>
      </c>
      <c r="F5199" s="44" t="s">
        <v>12474</v>
      </c>
      <c r="G5199" s="45">
        <v>5</v>
      </c>
      <c r="H5199" s="44" t="s">
        <v>86</v>
      </c>
      <c r="I5199" s="44" t="s">
        <v>12476</v>
      </c>
      <c r="J5199" s="46">
        <v>10922100</v>
      </c>
      <c r="K5199" s="47">
        <v>88173837</v>
      </c>
      <c r="L5199" s="47">
        <v>28</v>
      </c>
      <c r="M5199" s="47">
        <v>867</v>
      </c>
      <c r="N5199" s="52">
        <v>1096826.42</v>
      </c>
      <c r="O5199" s="48">
        <v>0.20380045961857152</v>
      </c>
      <c r="P5199" s="49">
        <v>45016</v>
      </c>
      <c r="Q5199" s="44" t="s">
        <v>29</v>
      </c>
      <c r="R5199" s="47">
        <v>6</v>
      </c>
      <c r="S5199" s="46" t="s">
        <v>39</v>
      </c>
      <c r="T5199" s="47" t="s">
        <v>166</v>
      </c>
      <c r="U5199" s="50">
        <v>432207.23</v>
      </c>
      <c r="V5199" s="47">
        <v>2225929</v>
      </c>
      <c r="W5199" s="51" t="s">
        <v>33</v>
      </c>
      <c r="X5199" s="50" t="s">
        <v>40</v>
      </c>
      <c r="Y5199" s="44" t="s">
        <v>2660</v>
      </c>
      <c r="AA5199" t="str">
        <f>_xlfn.XLOOKUP(B5199,direcciones!B:B,direcciones!C:C,"",0)</f>
        <v/>
      </c>
      <c r="AB5199" t="str">
        <f>_xlfn.XLOOKUP(B5199,direcciones!B:B,direcciones!D:D,"",0)</f>
        <v/>
      </c>
      <c r="AC5199" t="str">
        <f>_xlfn.XLOOKUP($B5199,direcciones!$B:$B,direcciones!E:E,"",0)</f>
        <v/>
      </c>
      <c r="AD5199" t="str">
        <f>_xlfn.XLOOKUP($B5199,direcciones!$B:$B,direcciones!F:F,"",0)</f>
        <v/>
      </c>
      <c r="AE5199" t="str">
        <f>_xlfn.XLOOKUP($B5199,direcciones!$B:$B,direcciones!G:G,"",0)</f>
        <v/>
      </c>
    </row>
    <row r="5200" spans="1:31" ht="15.75" x14ac:dyDescent="0.25">
      <c r="A5200" s="44">
        <f t="shared" si="81"/>
        <v>5199</v>
      </c>
      <c r="B5200" s="44">
        <v>3138243923</v>
      </c>
      <c r="C5200" s="45">
        <v>34616080</v>
      </c>
      <c r="D5200" s="44" t="s">
        <v>12473</v>
      </c>
      <c r="E5200" s="45">
        <v>1177017</v>
      </c>
      <c r="F5200" s="44" t="s">
        <v>12474</v>
      </c>
      <c r="G5200" s="45">
        <v>5</v>
      </c>
      <c r="H5200" s="44" t="s">
        <v>86</v>
      </c>
      <c r="I5200" s="44" t="s">
        <v>12477</v>
      </c>
      <c r="J5200" s="46">
        <v>4596900</v>
      </c>
      <c r="K5200" s="47">
        <v>88173837</v>
      </c>
      <c r="L5200" s="47">
        <v>28</v>
      </c>
      <c r="M5200" s="47">
        <v>867</v>
      </c>
      <c r="N5200" s="52">
        <v>1096826.42</v>
      </c>
      <c r="O5200" s="48">
        <v>0.48422393352041593</v>
      </c>
      <c r="P5200" s="49">
        <v>45016</v>
      </c>
      <c r="Q5200" s="44" t="s">
        <v>29</v>
      </c>
      <c r="R5200" s="47">
        <v>6</v>
      </c>
      <c r="S5200" s="46" t="s">
        <v>39</v>
      </c>
      <c r="T5200" s="47" t="s">
        <v>166</v>
      </c>
      <c r="U5200" s="50">
        <v>432207.23</v>
      </c>
      <c r="V5200" s="47">
        <v>2225929</v>
      </c>
      <c r="W5200" s="51" t="s">
        <v>33</v>
      </c>
      <c r="X5200" s="50" t="s">
        <v>160</v>
      </c>
      <c r="Y5200" s="44" t="s">
        <v>2660</v>
      </c>
      <c r="AA5200" t="str">
        <f>_xlfn.XLOOKUP(B5200,direcciones!B:B,direcciones!C:C,"",0)</f>
        <v/>
      </c>
      <c r="AB5200" t="str">
        <f>_xlfn.XLOOKUP(B5200,direcciones!B:B,direcciones!D:D,"",0)</f>
        <v/>
      </c>
      <c r="AC5200" t="str">
        <f>_xlfn.XLOOKUP($B5200,direcciones!$B:$B,direcciones!E:E,"",0)</f>
        <v/>
      </c>
      <c r="AD5200" t="str">
        <f>_xlfn.XLOOKUP($B5200,direcciones!$B:$B,direcciones!F:F,"",0)</f>
        <v/>
      </c>
      <c r="AE5200" t="str">
        <f>_xlfn.XLOOKUP($B5200,direcciones!$B:$B,direcciones!G:G,"",0)</f>
        <v/>
      </c>
    </row>
    <row r="5201" spans="1:31" ht="15.75" x14ac:dyDescent="0.25">
      <c r="A5201" s="44">
        <f t="shared" si="81"/>
        <v>5200</v>
      </c>
      <c r="B5201" s="44">
        <v>3212425944</v>
      </c>
      <c r="C5201" s="45">
        <v>65710375</v>
      </c>
      <c r="D5201" s="44" t="s">
        <v>12478</v>
      </c>
      <c r="E5201" s="45">
        <v>1140478</v>
      </c>
      <c r="F5201" s="44" t="s">
        <v>12479</v>
      </c>
      <c r="G5201" s="45">
        <v>4</v>
      </c>
      <c r="H5201" s="44" t="s">
        <v>27</v>
      </c>
      <c r="I5201" s="44" t="s">
        <v>12480</v>
      </c>
      <c r="J5201" s="46">
        <v>30272550</v>
      </c>
      <c r="K5201" s="47">
        <v>75434100</v>
      </c>
      <c r="L5201" s="47">
        <v>7</v>
      </c>
      <c r="M5201" s="47">
        <v>217</v>
      </c>
      <c r="N5201" s="52">
        <v>866603.85</v>
      </c>
      <c r="O5201" s="48">
        <v>7.2546448845571321E-2</v>
      </c>
      <c r="P5201" s="49">
        <v>44984</v>
      </c>
      <c r="Q5201" s="44" t="s">
        <v>29</v>
      </c>
      <c r="R5201" s="47">
        <v>7</v>
      </c>
      <c r="S5201" s="46" t="s">
        <v>39</v>
      </c>
      <c r="T5201" s="47" t="s">
        <v>166</v>
      </c>
      <c r="U5201" s="50">
        <v>281800.69</v>
      </c>
      <c r="V5201" s="47">
        <v>2196166</v>
      </c>
      <c r="W5201" s="51" t="s">
        <v>33</v>
      </c>
      <c r="X5201" s="50" t="s">
        <v>40</v>
      </c>
      <c r="Y5201" s="44" t="s">
        <v>2660</v>
      </c>
      <c r="AA5201" t="str">
        <f>_xlfn.XLOOKUP(B5201,direcciones!B:B,direcciones!C:C,"",0)</f>
        <v/>
      </c>
      <c r="AB5201" t="str">
        <f>_xlfn.XLOOKUP(B5201,direcciones!B:B,direcciones!D:D,"",0)</f>
        <v/>
      </c>
      <c r="AC5201" t="str">
        <f>_xlfn.XLOOKUP($B5201,direcciones!$B:$B,direcciones!E:E,"",0)</f>
        <v/>
      </c>
      <c r="AD5201" t="str">
        <f>_xlfn.XLOOKUP($B5201,direcciones!$B:$B,direcciones!F:F,"",0)</f>
        <v/>
      </c>
      <c r="AE5201" t="str">
        <f>_xlfn.XLOOKUP($B5201,direcciones!$B:$B,direcciones!G:G,"",0)</f>
        <v/>
      </c>
    </row>
    <row r="5202" spans="1:31" ht="15.75" x14ac:dyDescent="0.25">
      <c r="A5202" s="44">
        <f t="shared" si="81"/>
        <v>5201</v>
      </c>
      <c r="B5202" s="44">
        <v>3212425944</v>
      </c>
      <c r="C5202" s="45">
        <v>65710375</v>
      </c>
      <c r="D5202" s="44" t="s">
        <v>12478</v>
      </c>
      <c r="E5202" s="45">
        <v>1140477</v>
      </c>
      <c r="F5202" s="44" t="s">
        <v>12479</v>
      </c>
      <c r="G5202" s="45">
        <v>4</v>
      </c>
      <c r="H5202" s="44" t="s">
        <v>27</v>
      </c>
      <c r="I5202" s="44" t="s">
        <v>12481</v>
      </c>
      <c r="J5202" s="46">
        <v>4479300</v>
      </c>
      <c r="K5202" s="47">
        <v>75434100</v>
      </c>
      <c r="L5202" s="47">
        <v>7</v>
      </c>
      <c r="M5202" s="47">
        <v>217</v>
      </c>
      <c r="N5202" s="52">
        <v>866603.85</v>
      </c>
      <c r="O5202" s="48">
        <v>0.4902922331614315</v>
      </c>
      <c r="P5202" s="49">
        <v>44984</v>
      </c>
      <c r="Q5202" s="44" t="s">
        <v>29</v>
      </c>
      <c r="R5202" s="47">
        <v>7</v>
      </c>
      <c r="S5202" s="46" t="s">
        <v>39</v>
      </c>
      <c r="T5202" s="47" t="s">
        <v>166</v>
      </c>
      <c r="U5202" s="50">
        <v>281800.69</v>
      </c>
      <c r="V5202" s="47">
        <v>2196166</v>
      </c>
      <c r="W5202" s="51" t="s">
        <v>33</v>
      </c>
      <c r="X5202" s="50" t="s">
        <v>32</v>
      </c>
      <c r="Y5202" s="44" t="s">
        <v>2660</v>
      </c>
      <c r="AA5202" t="str">
        <f>_xlfn.XLOOKUP(B5202,direcciones!B:B,direcciones!C:C,"",0)</f>
        <v/>
      </c>
      <c r="AB5202" t="str">
        <f>_xlfn.XLOOKUP(B5202,direcciones!B:B,direcciones!D:D,"",0)</f>
        <v/>
      </c>
      <c r="AC5202" t="str">
        <f>_xlfn.XLOOKUP($B5202,direcciones!$B:$B,direcciones!E:E,"",0)</f>
        <v/>
      </c>
      <c r="AD5202" t="str">
        <f>_xlfn.XLOOKUP($B5202,direcciones!$B:$B,direcciones!F:F,"",0)</f>
        <v/>
      </c>
      <c r="AE5202" t="str">
        <f>_xlfn.XLOOKUP($B5202,direcciones!$B:$B,direcciones!G:G,"",0)</f>
        <v/>
      </c>
    </row>
    <row r="5203" spans="1:31" ht="15.75" x14ac:dyDescent="0.25">
      <c r="A5203" s="44">
        <f t="shared" si="81"/>
        <v>5202</v>
      </c>
      <c r="B5203" s="44">
        <v>3202610741</v>
      </c>
      <c r="C5203" s="45">
        <v>1049631891</v>
      </c>
      <c r="D5203" s="44" t="s">
        <v>12482</v>
      </c>
      <c r="E5203" s="45">
        <v>1114038</v>
      </c>
      <c r="F5203" s="44" t="s">
        <v>12483</v>
      </c>
      <c r="G5203" s="45">
        <v>2</v>
      </c>
      <c r="H5203" s="44" t="s">
        <v>27</v>
      </c>
      <c r="I5203" s="44" t="s">
        <v>12484</v>
      </c>
      <c r="J5203" s="46">
        <v>93463650</v>
      </c>
      <c r="K5203" s="47">
        <v>110988850</v>
      </c>
      <c r="L5203" s="47">
        <v>9</v>
      </c>
      <c r="M5203" s="47">
        <v>278</v>
      </c>
      <c r="N5203" s="52">
        <v>1653466.19</v>
      </c>
      <c r="O5203" s="48">
        <v>2.3371096677692344E-2</v>
      </c>
      <c r="P5203" s="49">
        <v>44956</v>
      </c>
      <c r="Q5203" s="44" t="s">
        <v>29</v>
      </c>
      <c r="R5203" s="47">
        <v>8</v>
      </c>
      <c r="S5203" s="46" t="s">
        <v>39</v>
      </c>
      <c r="T5203" s="47" t="s">
        <v>166</v>
      </c>
      <c r="U5203" s="50">
        <v>408729.95</v>
      </c>
      <c r="V5203" s="47">
        <v>2184348</v>
      </c>
      <c r="W5203" s="51" t="s">
        <v>33</v>
      </c>
      <c r="X5203" s="50" t="s">
        <v>40</v>
      </c>
      <c r="Y5203" s="44" t="s">
        <v>2660</v>
      </c>
      <c r="AA5203" t="str">
        <f>_xlfn.XLOOKUP(B5203,direcciones!B:B,direcciones!C:C,"",0)</f>
        <v/>
      </c>
      <c r="AB5203" t="str">
        <f>_xlfn.XLOOKUP(B5203,direcciones!B:B,direcciones!D:D,"",0)</f>
        <v/>
      </c>
      <c r="AC5203" t="str">
        <f>_xlfn.XLOOKUP($B5203,direcciones!$B:$B,direcciones!E:E,"",0)</f>
        <v/>
      </c>
      <c r="AD5203" t="str">
        <f>_xlfn.XLOOKUP($B5203,direcciones!$B:$B,direcciones!F:F,"",0)</f>
        <v/>
      </c>
      <c r="AE5203" t="str">
        <f>_xlfn.XLOOKUP($B5203,direcciones!$B:$B,direcciones!G:G,"",0)</f>
        <v/>
      </c>
    </row>
    <row r="5204" spans="1:31" ht="15.75" x14ac:dyDescent="0.25">
      <c r="A5204" s="44">
        <f t="shared" si="81"/>
        <v>5203</v>
      </c>
      <c r="B5204" s="44">
        <v>3007045639</v>
      </c>
      <c r="C5204" s="45">
        <v>66988366</v>
      </c>
      <c r="D5204" s="44" t="s">
        <v>12485</v>
      </c>
      <c r="E5204" s="45">
        <v>1150708</v>
      </c>
      <c r="F5204" s="44" t="s">
        <v>12486</v>
      </c>
      <c r="G5204" s="45">
        <v>6</v>
      </c>
      <c r="H5204" s="44" t="s">
        <v>27</v>
      </c>
      <c r="I5204" s="44" t="s">
        <v>12487</v>
      </c>
      <c r="J5204" s="46">
        <v>12901900</v>
      </c>
      <c r="K5204" s="47">
        <v>143832700</v>
      </c>
      <c r="L5204" s="47">
        <v>8</v>
      </c>
      <c r="M5204" s="47">
        <v>247</v>
      </c>
      <c r="N5204" s="52">
        <v>1892239.78</v>
      </c>
      <c r="O5204" s="48">
        <v>0.14302164797432937</v>
      </c>
      <c r="P5204" s="49">
        <v>44998</v>
      </c>
      <c r="Q5204" s="44" t="s">
        <v>29</v>
      </c>
      <c r="R5204" s="47">
        <v>6</v>
      </c>
      <c r="S5204" s="46" t="s">
        <v>39</v>
      </c>
      <c r="T5204" s="47" t="s">
        <v>166</v>
      </c>
      <c r="U5204" s="50">
        <v>697143.41</v>
      </c>
      <c r="V5204" s="47">
        <v>1845251</v>
      </c>
      <c r="W5204" s="51" t="s">
        <v>33</v>
      </c>
      <c r="X5204" s="50" t="s">
        <v>40</v>
      </c>
      <c r="Y5204" s="44" t="s">
        <v>2660</v>
      </c>
      <c r="AA5204" t="str">
        <f>_xlfn.XLOOKUP(B5204,direcciones!B:B,direcciones!C:C,"",0)</f>
        <v/>
      </c>
      <c r="AB5204" t="str">
        <f>_xlfn.XLOOKUP(B5204,direcciones!B:B,direcciones!D:D,"",0)</f>
        <v/>
      </c>
      <c r="AC5204" t="str">
        <f>_xlfn.XLOOKUP($B5204,direcciones!$B:$B,direcciones!E:E,"",0)</f>
        <v/>
      </c>
      <c r="AD5204" t="str">
        <f>_xlfn.XLOOKUP($B5204,direcciones!$B:$B,direcciones!F:F,"",0)</f>
        <v/>
      </c>
      <c r="AE5204" t="str">
        <f>_xlfn.XLOOKUP($B5204,direcciones!$B:$B,direcciones!G:G,"",0)</f>
        <v/>
      </c>
    </row>
    <row r="5205" spans="1:31" ht="15.75" x14ac:dyDescent="0.25">
      <c r="A5205" s="44">
        <f t="shared" si="81"/>
        <v>5204</v>
      </c>
      <c r="B5205" s="44">
        <v>3007045639</v>
      </c>
      <c r="C5205" s="45">
        <v>66988366</v>
      </c>
      <c r="D5205" s="44" t="s">
        <v>12485</v>
      </c>
      <c r="E5205" s="45">
        <v>1150711</v>
      </c>
      <c r="F5205" s="44" t="s">
        <v>12486</v>
      </c>
      <c r="G5205" s="45">
        <v>6</v>
      </c>
      <c r="H5205" s="44" t="s">
        <v>27</v>
      </c>
      <c r="I5205" s="44" t="s">
        <v>12488</v>
      </c>
      <c r="J5205" s="46">
        <v>48423100</v>
      </c>
      <c r="K5205" s="47">
        <v>143832700</v>
      </c>
      <c r="L5205" s="47">
        <v>8</v>
      </c>
      <c r="M5205" s="47">
        <v>247</v>
      </c>
      <c r="N5205" s="52">
        <v>1892239.78</v>
      </c>
      <c r="O5205" s="48">
        <v>3.8106833308895964E-2</v>
      </c>
      <c r="P5205" s="49">
        <v>44998</v>
      </c>
      <c r="Q5205" s="44" t="s">
        <v>29</v>
      </c>
      <c r="R5205" s="47">
        <v>6</v>
      </c>
      <c r="S5205" s="46" t="s">
        <v>39</v>
      </c>
      <c r="T5205" s="47" t="s">
        <v>166</v>
      </c>
      <c r="U5205" s="50">
        <v>697143.41</v>
      </c>
      <c r="V5205" s="47">
        <v>1845251</v>
      </c>
      <c r="W5205" s="51" t="s">
        <v>33</v>
      </c>
      <c r="X5205" s="50" t="s">
        <v>40</v>
      </c>
      <c r="Y5205" s="44" t="s">
        <v>2660</v>
      </c>
      <c r="AA5205" t="str">
        <f>_xlfn.XLOOKUP(B5205,direcciones!B:B,direcciones!C:C,"",0)</f>
        <v/>
      </c>
      <c r="AB5205" t="str">
        <f>_xlfn.XLOOKUP(B5205,direcciones!B:B,direcciones!D:D,"",0)</f>
        <v/>
      </c>
      <c r="AC5205" t="str">
        <f>_xlfn.XLOOKUP($B5205,direcciones!$B:$B,direcciones!E:E,"",0)</f>
        <v/>
      </c>
      <c r="AD5205" t="str">
        <f>_xlfn.XLOOKUP($B5205,direcciones!$B:$B,direcciones!F:F,"",0)</f>
        <v/>
      </c>
      <c r="AE5205" t="str">
        <f>_xlfn.XLOOKUP($B5205,direcciones!$B:$B,direcciones!G:G,"",0)</f>
        <v/>
      </c>
    </row>
    <row r="5206" spans="1:31" ht="15.75" x14ac:dyDescent="0.25">
      <c r="A5206" s="44">
        <f t="shared" si="81"/>
        <v>5205</v>
      </c>
      <c r="B5206" s="44">
        <v>3168342916</v>
      </c>
      <c r="C5206" s="45">
        <v>80005566</v>
      </c>
      <c r="D5206" s="44" t="s">
        <v>12489</v>
      </c>
      <c r="E5206" s="45">
        <v>977944</v>
      </c>
      <c r="F5206" s="44" t="s">
        <v>12490</v>
      </c>
      <c r="G5206" s="45">
        <v>4</v>
      </c>
      <c r="H5206" s="44" t="s">
        <v>27</v>
      </c>
      <c r="I5206" s="44" t="s">
        <v>12491</v>
      </c>
      <c r="J5206" s="46">
        <v>43195714</v>
      </c>
      <c r="K5206" s="47">
        <v>58315119</v>
      </c>
      <c r="L5206" s="47">
        <v>14</v>
      </c>
      <c r="M5206" s="47">
        <v>431</v>
      </c>
      <c r="N5206" s="52">
        <v>757918.99</v>
      </c>
      <c r="O5206" s="48">
        <v>4.2447706733126346E-2</v>
      </c>
      <c r="P5206" s="49">
        <v>44768</v>
      </c>
      <c r="Q5206" s="44" t="s">
        <v>29</v>
      </c>
      <c r="R5206" s="47">
        <v>14</v>
      </c>
      <c r="S5206" s="46" t="s">
        <v>30</v>
      </c>
      <c r="T5206" s="47" t="s">
        <v>166</v>
      </c>
      <c r="U5206" s="50">
        <v>314450.69</v>
      </c>
      <c r="V5206" s="47">
        <v>1833559</v>
      </c>
      <c r="W5206" s="51" t="s">
        <v>11024</v>
      </c>
      <c r="X5206" s="50" t="s">
        <v>40</v>
      </c>
      <c r="Y5206" s="44" t="s">
        <v>2660</v>
      </c>
      <c r="AA5206" t="str">
        <f>_xlfn.XLOOKUP(B5206,direcciones!B:B,direcciones!C:C,"",0)</f>
        <v/>
      </c>
      <c r="AB5206" t="str">
        <f>_xlfn.XLOOKUP(B5206,direcciones!B:B,direcciones!D:D,"",0)</f>
        <v/>
      </c>
      <c r="AC5206" t="str">
        <f>_xlfn.XLOOKUP($B5206,direcciones!$B:$B,direcciones!E:E,"",0)</f>
        <v/>
      </c>
      <c r="AD5206" t="str">
        <f>_xlfn.XLOOKUP($B5206,direcciones!$B:$B,direcciones!F:F,"",0)</f>
        <v/>
      </c>
      <c r="AE5206" t="str">
        <f>_xlfn.XLOOKUP($B5206,direcciones!$B:$B,direcciones!G:G,"",0)</f>
        <v/>
      </c>
    </row>
    <row r="5207" spans="1:31" ht="15.75" x14ac:dyDescent="0.25">
      <c r="A5207" s="44">
        <f t="shared" si="81"/>
        <v>5206</v>
      </c>
      <c r="B5207" s="44">
        <v>3017506304</v>
      </c>
      <c r="C5207" s="45">
        <v>1216717527</v>
      </c>
      <c r="D5207" s="44" t="s">
        <v>12492</v>
      </c>
      <c r="E5207" s="45">
        <v>1170178</v>
      </c>
      <c r="F5207" s="44" t="s">
        <v>12493</v>
      </c>
      <c r="G5207" s="45">
        <v>1</v>
      </c>
      <c r="H5207" s="44" t="s">
        <v>27</v>
      </c>
      <c r="I5207" s="44" t="s">
        <v>12494</v>
      </c>
      <c r="J5207" s="46">
        <v>94483200</v>
      </c>
      <c r="K5207" s="47">
        <v>94483200</v>
      </c>
      <c r="L5207" s="47">
        <v>7</v>
      </c>
      <c r="M5207" s="47">
        <v>216</v>
      </c>
      <c r="N5207" s="52">
        <v>1032498.28</v>
      </c>
      <c r="O5207" s="48">
        <v>1.9007654270812167E-2</v>
      </c>
      <c r="P5207" s="49">
        <v>45016</v>
      </c>
      <c r="Q5207" s="44" t="s">
        <v>29</v>
      </c>
      <c r="R5207" s="47">
        <v>6</v>
      </c>
      <c r="S5207" s="46" t="s">
        <v>39</v>
      </c>
      <c r="T5207" s="47" t="s">
        <v>166</v>
      </c>
      <c r="U5207" s="50">
        <v>462240.98</v>
      </c>
      <c r="V5207" s="47">
        <v>1795904</v>
      </c>
      <c r="W5207" s="51" t="s">
        <v>11024</v>
      </c>
      <c r="X5207" s="50" t="s">
        <v>40</v>
      </c>
      <c r="Y5207" s="44" t="s">
        <v>2660</v>
      </c>
      <c r="AA5207" t="str">
        <f>_xlfn.XLOOKUP(B5207,direcciones!B:B,direcciones!C:C,"",0)</f>
        <v/>
      </c>
      <c r="AB5207" t="str">
        <f>_xlfn.XLOOKUP(B5207,direcciones!B:B,direcciones!D:D,"",0)</f>
        <v/>
      </c>
      <c r="AC5207" t="str">
        <f>_xlfn.XLOOKUP($B5207,direcciones!$B:$B,direcciones!E:E,"",0)</f>
        <v/>
      </c>
      <c r="AD5207" t="str">
        <f>_xlfn.XLOOKUP($B5207,direcciones!$B:$B,direcciones!F:F,"",0)</f>
        <v/>
      </c>
      <c r="AE5207" t="str">
        <f>_xlfn.XLOOKUP($B5207,direcciones!$B:$B,direcciones!G:G,"",0)</f>
        <v/>
      </c>
    </row>
    <row r="5208" spans="1:31" ht="15.75" x14ac:dyDescent="0.25">
      <c r="A5208" s="44">
        <f t="shared" si="81"/>
        <v>5207</v>
      </c>
      <c r="B5208" s="44">
        <v>3142150818</v>
      </c>
      <c r="C5208" s="45">
        <v>1014206537</v>
      </c>
      <c r="D5208" s="44" t="s">
        <v>12495</v>
      </c>
      <c r="E5208" s="45">
        <v>1150927</v>
      </c>
      <c r="F5208" s="44" t="s">
        <v>12496</v>
      </c>
      <c r="G5208" s="45">
        <v>3</v>
      </c>
      <c r="H5208" s="44" t="s">
        <v>27</v>
      </c>
      <c r="I5208" s="44" t="s">
        <v>12497</v>
      </c>
      <c r="J5208" s="46">
        <v>15825700</v>
      </c>
      <c r="K5208" s="47">
        <v>78705000</v>
      </c>
      <c r="L5208" s="47">
        <v>7</v>
      </c>
      <c r="M5208" s="47">
        <v>217</v>
      </c>
      <c r="N5208" s="52">
        <v>1004593.44</v>
      </c>
      <c r="O5208" s="48">
        <v>0.10652881073191076</v>
      </c>
      <c r="P5208" s="49">
        <v>44998</v>
      </c>
      <c r="Q5208" s="44" t="s">
        <v>29</v>
      </c>
      <c r="R5208" s="47">
        <v>6</v>
      </c>
      <c r="S5208" s="46" t="s">
        <v>39</v>
      </c>
      <c r="T5208" s="47" t="s">
        <v>166</v>
      </c>
      <c r="U5208" s="50">
        <v>387136.75</v>
      </c>
      <c r="V5208" s="47">
        <v>1685893</v>
      </c>
      <c r="W5208" s="51" t="s">
        <v>10745</v>
      </c>
      <c r="X5208" s="50" t="s">
        <v>40</v>
      </c>
      <c r="Y5208" s="44" t="s">
        <v>2660</v>
      </c>
      <c r="AA5208" t="str">
        <f>_xlfn.XLOOKUP(B5208,direcciones!B:B,direcciones!C:C,"",0)</f>
        <v/>
      </c>
      <c r="AB5208" t="str">
        <f>_xlfn.XLOOKUP(B5208,direcciones!B:B,direcciones!D:D,"",0)</f>
        <v/>
      </c>
      <c r="AC5208" t="str">
        <f>_xlfn.XLOOKUP($B5208,direcciones!$B:$B,direcciones!E:E,"",0)</f>
        <v/>
      </c>
      <c r="AD5208" t="str">
        <f>_xlfn.XLOOKUP($B5208,direcciones!$B:$B,direcciones!F:F,"",0)</f>
        <v/>
      </c>
      <c r="AE5208" t="str">
        <f>_xlfn.XLOOKUP($B5208,direcciones!$B:$B,direcciones!G:G,"",0)</f>
        <v/>
      </c>
    </row>
    <row r="5209" spans="1:31" ht="15.75" x14ac:dyDescent="0.25">
      <c r="A5209" s="44">
        <f t="shared" si="81"/>
        <v>5208</v>
      </c>
      <c r="B5209" s="44">
        <v>3017972625</v>
      </c>
      <c r="C5209" s="45">
        <v>42105511</v>
      </c>
      <c r="D5209" s="44" t="s">
        <v>12498</v>
      </c>
      <c r="E5209" s="45">
        <v>1136485</v>
      </c>
      <c r="F5209" s="44" t="s">
        <v>12499</v>
      </c>
      <c r="G5209" s="45">
        <v>4</v>
      </c>
      <c r="H5209" s="44" t="s">
        <v>27</v>
      </c>
      <c r="I5209" s="44" t="s">
        <v>12500</v>
      </c>
      <c r="J5209" s="46">
        <v>38831100</v>
      </c>
      <c r="K5209" s="47">
        <v>82284950</v>
      </c>
      <c r="L5209" s="47">
        <v>7</v>
      </c>
      <c r="M5209" s="47">
        <v>217</v>
      </c>
      <c r="N5209" s="52">
        <v>1049920.04</v>
      </c>
      <c r="O5209" s="48">
        <v>3.9339962040735393E-2</v>
      </c>
      <c r="P5209" s="49">
        <v>44984</v>
      </c>
      <c r="Q5209" s="44" t="s">
        <v>29</v>
      </c>
      <c r="R5209" s="47">
        <v>7</v>
      </c>
      <c r="S5209" s="46" t="s">
        <v>39</v>
      </c>
      <c r="T5209" s="47" t="s">
        <v>166</v>
      </c>
      <c r="U5209" s="50">
        <v>311995.99</v>
      </c>
      <c r="V5209" s="47">
        <v>1527614</v>
      </c>
      <c r="W5209" s="51" t="s">
        <v>9556</v>
      </c>
      <c r="X5209" s="50" t="s">
        <v>40</v>
      </c>
      <c r="Y5209" s="44" t="s">
        <v>2660</v>
      </c>
      <c r="AA5209" t="str">
        <f>_xlfn.XLOOKUP(B5209,direcciones!B:B,direcciones!C:C,"",0)</f>
        <v/>
      </c>
      <c r="AB5209" t="str">
        <f>_xlfn.XLOOKUP(B5209,direcciones!B:B,direcciones!D:D,"",0)</f>
        <v/>
      </c>
      <c r="AC5209" t="str">
        <f>_xlfn.XLOOKUP($B5209,direcciones!$B:$B,direcciones!E:E,"",0)</f>
        <v/>
      </c>
      <c r="AD5209" t="str">
        <f>_xlfn.XLOOKUP($B5209,direcciones!$B:$B,direcciones!F:F,"",0)</f>
        <v/>
      </c>
      <c r="AE5209" t="str">
        <f>_xlfn.XLOOKUP($B5209,direcciones!$B:$B,direcciones!G:G,"",0)</f>
        <v/>
      </c>
    </row>
    <row r="5210" spans="1:31" ht="15.75" x14ac:dyDescent="0.25">
      <c r="A5210" s="44">
        <f t="shared" si="81"/>
        <v>5209</v>
      </c>
      <c r="B5210" s="44">
        <v>3113343920</v>
      </c>
      <c r="C5210" s="45">
        <v>71702285</v>
      </c>
      <c r="D5210" s="44" t="s">
        <v>12501</v>
      </c>
      <c r="E5210" s="45">
        <v>1196486</v>
      </c>
      <c r="F5210" s="44" t="s">
        <v>12502</v>
      </c>
      <c r="G5210" s="45">
        <v>3</v>
      </c>
      <c r="H5210" s="44" t="s">
        <v>27</v>
      </c>
      <c r="I5210" s="44" t="s">
        <v>12503</v>
      </c>
      <c r="J5210" s="46">
        <v>465000</v>
      </c>
      <c r="K5210" s="47">
        <v>241458900</v>
      </c>
      <c r="L5210" s="47">
        <v>4</v>
      </c>
      <c r="M5210" s="47">
        <v>143</v>
      </c>
      <c r="N5210" s="52">
        <v>3080812.15</v>
      </c>
      <c r="O5210" s="48">
        <v>3.240501075268817</v>
      </c>
      <c r="P5210" s="49">
        <v>45046</v>
      </c>
      <c r="Q5210" s="44" t="s">
        <v>29</v>
      </c>
      <c r="R5210" s="47">
        <v>5</v>
      </c>
      <c r="S5210" s="46" t="s">
        <v>39</v>
      </c>
      <c r="T5210" s="47" t="s">
        <v>166</v>
      </c>
      <c r="U5210" s="50">
        <v>1161844.1200000001</v>
      </c>
      <c r="V5210" s="47">
        <v>1506833</v>
      </c>
      <c r="W5210" s="51" t="s">
        <v>33</v>
      </c>
      <c r="X5210" s="50" t="s">
        <v>162</v>
      </c>
      <c r="Y5210" s="44" t="s">
        <v>2660</v>
      </c>
      <c r="AA5210" t="str">
        <f>_xlfn.XLOOKUP(B5210,direcciones!B:B,direcciones!C:C,"",0)</f>
        <v>Sabaneta</v>
      </c>
      <c r="AB5210" t="str">
        <f>_xlfn.XLOOKUP(B5210,direcciones!B:B,direcciones!D:D,"",0)</f>
        <v>ANTIOQUIA</v>
      </c>
      <c r="AC5210">
        <f>_xlfn.XLOOKUP($B5210,direcciones!$B:$B,direcciones!E:E,"",0)</f>
        <v>0</v>
      </c>
      <c r="AD5210" t="str">
        <f>_xlfn.XLOOKUP($B5210,direcciones!$B:$B,direcciones!F:F,"",0)</f>
        <v>ANTIOQUIA</v>
      </c>
      <c r="AE5210" t="str">
        <f>_xlfn.XLOOKUP($B5210,direcciones!$B:$B,direcciones!G:G,"",0)</f>
        <v>Calle 77 sur #47 c 65</v>
      </c>
    </row>
    <row r="5211" spans="1:31" ht="15.75" x14ac:dyDescent="0.25">
      <c r="A5211" s="44">
        <f t="shared" si="81"/>
        <v>5210</v>
      </c>
      <c r="B5211" s="44">
        <v>3192886292</v>
      </c>
      <c r="C5211" s="45">
        <v>43365632</v>
      </c>
      <c r="D5211" s="44" t="s">
        <v>12504</v>
      </c>
      <c r="E5211" s="45">
        <v>1183322</v>
      </c>
      <c r="F5211" s="44" t="s">
        <v>12505</v>
      </c>
      <c r="G5211" s="45">
        <v>7</v>
      </c>
      <c r="H5211" s="44" t="s">
        <v>27</v>
      </c>
      <c r="I5211" s="44" t="s">
        <v>12506</v>
      </c>
      <c r="J5211" s="46">
        <v>70236269</v>
      </c>
      <c r="K5211" s="47">
        <v>156769761</v>
      </c>
      <c r="L5211" s="47">
        <v>5</v>
      </c>
      <c r="M5211" s="47">
        <v>157</v>
      </c>
      <c r="N5211" s="52">
        <v>2059458.85</v>
      </c>
      <c r="O5211" s="48">
        <v>1.54494966126404E-2</v>
      </c>
      <c r="P5211" s="49">
        <v>45035</v>
      </c>
      <c r="Q5211" s="44" t="s">
        <v>29</v>
      </c>
      <c r="R5211" s="47">
        <v>5</v>
      </c>
      <c r="S5211" s="46" t="s">
        <v>39</v>
      </c>
      <c r="T5211" s="47" t="s">
        <v>166</v>
      </c>
      <c r="U5211" s="50">
        <v>758723.82</v>
      </c>
      <c r="V5211" s="47">
        <v>1085115</v>
      </c>
      <c r="W5211" s="51" t="s">
        <v>33</v>
      </c>
      <c r="X5211" s="50" t="s">
        <v>40</v>
      </c>
      <c r="Y5211" s="44" t="s">
        <v>2660</v>
      </c>
      <c r="AA5211" t="str">
        <f>_xlfn.XLOOKUP(B5211,direcciones!B:B,direcciones!C:C,"",0)</f>
        <v>San Pedro de los Milagros</v>
      </c>
      <c r="AB5211" t="str">
        <f>_xlfn.XLOOKUP(B5211,direcciones!B:B,direcciones!D:D,"",0)</f>
        <v>ANTIOQUIA</v>
      </c>
      <c r="AC5211">
        <f>_xlfn.XLOOKUP($B5211,direcciones!$B:$B,direcciones!E:E,"",0)</f>
        <v>0</v>
      </c>
      <c r="AD5211" t="str">
        <f>_xlfn.XLOOKUP($B5211,direcciones!$B:$B,direcciones!F:F,"",0)</f>
        <v>ANTIOQUIA</v>
      </c>
      <c r="AE5211" t="str">
        <f>_xlfn.XLOOKUP($B5211,direcciones!$B:$B,direcciones!G:G,"",0)</f>
        <v>Cra 50#45a29</v>
      </c>
    </row>
    <row r="5212" spans="1:31" ht="15.75" x14ac:dyDescent="0.25">
      <c r="A5212" s="44">
        <f t="shared" si="81"/>
        <v>5211</v>
      </c>
      <c r="B5212" s="44">
        <v>3192886292</v>
      </c>
      <c r="C5212" s="45">
        <v>43365632</v>
      </c>
      <c r="D5212" s="44" t="s">
        <v>12504</v>
      </c>
      <c r="E5212" s="45">
        <v>1183316</v>
      </c>
      <c r="F5212" s="44" t="s">
        <v>12505</v>
      </c>
      <c r="G5212" s="45">
        <v>7</v>
      </c>
      <c r="H5212" s="44" t="s">
        <v>27</v>
      </c>
      <c r="I5212" s="44" t="s">
        <v>12507</v>
      </c>
      <c r="J5212" s="46">
        <v>5729246</v>
      </c>
      <c r="K5212" s="47">
        <v>156769761</v>
      </c>
      <c r="L5212" s="47">
        <v>6</v>
      </c>
      <c r="M5212" s="47">
        <v>188</v>
      </c>
      <c r="N5212" s="52">
        <v>2059458.85</v>
      </c>
      <c r="O5212" s="48">
        <v>0.18939926824576916</v>
      </c>
      <c r="P5212" s="49">
        <v>45035</v>
      </c>
      <c r="Q5212" s="44" t="s">
        <v>29</v>
      </c>
      <c r="R5212" s="47">
        <v>5</v>
      </c>
      <c r="S5212" s="46" t="s">
        <v>39</v>
      </c>
      <c r="T5212" s="47" t="s">
        <v>166</v>
      </c>
      <c r="U5212" s="50">
        <v>758723.82</v>
      </c>
      <c r="V5212" s="47">
        <v>1085115</v>
      </c>
      <c r="W5212" s="51" t="s">
        <v>33</v>
      </c>
      <c r="X5212" s="50" t="s">
        <v>32</v>
      </c>
      <c r="Y5212" s="44" t="s">
        <v>2660</v>
      </c>
      <c r="AA5212" t="str">
        <f>_xlfn.XLOOKUP(B5212,direcciones!B:B,direcciones!C:C,"",0)</f>
        <v>San Pedro de los Milagros</v>
      </c>
      <c r="AB5212" t="str">
        <f>_xlfn.XLOOKUP(B5212,direcciones!B:B,direcciones!D:D,"",0)</f>
        <v>ANTIOQUIA</v>
      </c>
      <c r="AC5212">
        <f>_xlfn.XLOOKUP($B5212,direcciones!$B:$B,direcciones!E:E,"",0)</f>
        <v>0</v>
      </c>
      <c r="AD5212" t="str">
        <f>_xlfn.XLOOKUP($B5212,direcciones!$B:$B,direcciones!F:F,"",0)</f>
        <v>ANTIOQUIA</v>
      </c>
      <c r="AE5212" t="str">
        <f>_xlfn.XLOOKUP($B5212,direcciones!$B:$B,direcciones!G:G,"",0)</f>
        <v>Cra 50#45a29</v>
      </c>
    </row>
    <row r="5213" spans="1:31" ht="15.75" x14ac:dyDescent="0.25">
      <c r="A5213" s="44">
        <f t="shared" si="81"/>
        <v>5212</v>
      </c>
      <c r="B5213" s="44">
        <v>3192886292</v>
      </c>
      <c r="C5213" s="45">
        <v>43365632</v>
      </c>
      <c r="D5213" s="44" t="s">
        <v>12504</v>
      </c>
      <c r="E5213" s="45">
        <v>1183318</v>
      </c>
      <c r="F5213" s="44" t="s">
        <v>12505</v>
      </c>
      <c r="G5213" s="45">
        <v>7</v>
      </c>
      <c r="H5213" s="44" t="s">
        <v>27</v>
      </c>
      <c r="I5213" s="44" t="s">
        <v>12508</v>
      </c>
      <c r="J5213" s="46">
        <v>12502617</v>
      </c>
      <c r="K5213" s="47">
        <v>156769761</v>
      </c>
      <c r="L5213" s="47">
        <v>6</v>
      </c>
      <c r="M5213" s="47">
        <v>188</v>
      </c>
      <c r="N5213" s="52">
        <v>2059458.85</v>
      </c>
      <c r="O5213" s="48">
        <v>8.679102943007852E-2</v>
      </c>
      <c r="P5213" s="49">
        <v>45035</v>
      </c>
      <c r="Q5213" s="44" t="s">
        <v>29</v>
      </c>
      <c r="R5213" s="47">
        <v>5</v>
      </c>
      <c r="S5213" s="46" t="s">
        <v>39</v>
      </c>
      <c r="T5213" s="47" t="s">
        <v>166</v>
      </c>
      <c r="U5213" s="50">
        <v>758723.82</v>
      </c>
      <c r="V5213" s="47">
        <v>1085115</v>
      </c>
      <c r="W5213" s="51" t="s">
        <v>33</v>
      </c>
      <c r="X5213" s="50" t="s">
        <v>40</v>
      </c>
      <c r="Y5213" s="44" t="s">
        <v>2660</v>
      </c>
      <c r="AA5213" t="str">
        <f>_xlfn.XLOOKUP(B5213,direcciones!B:B,direcciones!C:C,"",0)</f>
        <v>San Pedro de los Milagros</v>
      </c>
      <c r="AB5213" t="str">
        <f>_xlfn.XLOOKUP(B5213,direcciones!B:B,direcciones!D:D,"",0)</f>
        <v>ANTIOQUIA</v>
      </c>
      <c r="AC5213">
        <f>_xlfn.XLOOKUP($B5213,direcciones!$B:$B,direcciones!E:E,"",0)</f>
        <v>0</v>
      </c>
      <c r="AD5213" t="str">
        <f>_xlfn.XLOOKUP($B5213,direcciones!$B:$B,direcciones!F:F,"",0)</f>
        <v>ANTIOQUIA</v>
      </c>
      <c r="AE5213" t="str">
        <f>_xlfn.XLOOKUP($B5213,direcciones!$B:$B,direcciones!G:G,"",0)</f>
        <v>Cra 50#45a29</v>
      </c>
    </row>
    <row r="5214" spans="1:31" ht="15.75" x14ac:dyDescent="0.25">
      <c r="A5214" s="44">
        <f t="shared" si="81"/>
        <v>5213</v>
      </c>
      <c r="B5214" s="44">
        <v>3143104407</v>
      </c>
      <c r="C5214" s="45">
        <v>1032364388</v>
      </c>
      <c r="D5214" s="44" t="s">
        <v>12509</v>
      </c>
      <c r="E5214" s="45">
        <v>930287</v>
      </c>
      <c r="F5214" s="44" t="s">
        <v>12510</v>
      </c>
      <c r="G5214" s="45">
        <v>4</v>
      </c>
      <c r="H5214" s="44" t="s">
        <v>27</v>
      </c>
      <c r="I5214" s="44" t="s">
        <v>12511</v>
      </c>
      <c r="J5214" s="46">
        <v>3367100</v>
      </c>
      <c r="K5214" s="47">
        <v>73769879</v>
      </c>
      <c r="L5214" s="47">
        <v>17</v>
      </c>
      <c r="M5214" s="47">
        <v>522</v>
      </c>
      <c r="N5214" s="52">
        <v>954557.98</v>
      </c>
      <c r="O5214" s="48">
        <v>0.27177244513082477</v>
      </c>
      <c r="P5214" s="49">
        <v>44690</v>
      </c>
      <c r="Q5214" s="44" t="s">
        <v>152</v>
      </c>
      <c r="R5214" s="47">
        <v>16</v>
      </c>
      <c r="S5214" s="46" t="s">
        <v>30</v>
      </c>
      <c r="T5214" s="47" t="s">
        <v>166</v>
      </c>
      <c r="U5214" s="50">
        <v>363645.58</v>
      </c>
      <c r="V5214" s="47">
        <v>915085</v>
      </c>
      <c r="W5214" s="51" t="s">
        <v>33</v>
      </c>
      <c r="X5214" s="50" t="s">
        <v>32</v>
      </c>
      <c r="Y5214" s="44" t="s">
        <v>2660</v>
      </c>
      <c r="AA5214" t="str">
        <f>_xlfn.XLOOKUP(B5214,direcciones!B:B,direcciones!C:C,"",0)</f>
        <v/>
      </c>
      <c r="AB5214" t="str">
        <f>_xlfn.XLOOKUP(B5214,direcciones!B:B,direcciones!D:D,"",0)</f>
        <v/>
      </c>
      <c r="AC5214" t="str">
        <f>_xlfn.XLOOKUP($B5214,direcciones!$B:$B,direcciones!E:E,"",0)</f>
        <v/>
      </c>
      <c r="AD5214" t="str">
        <f>_xlfn.XLOOKUP($B5214,direcciones!$B:$B,direcciones!F:F,"",0)</f>
        <v/>
      </c>
      <c r="AE5214" t="str">
        <f>_xlfn.XLOOKUP($B5214,direcciones!$B:$B,direcciones!G:G,"",0)</f>
        <v/>
      </c>
    </row>
    <row r="5215" spans="1:31" ht="15.75" x14ac:dyDescent="0.25">
      <c r="A5215" s="44">
        <f t="shared" si="81"/>
        <v>5214</v>
      </c>
      <c r="B5215" s="44">
        <v>3143104407</v>
      </c>
      <c r="C5215" s="45">
        <v>1032364388</v>
      </c>
      <c r="D5215" s="44" t="s">
        <v>12509</v>
      </c>
      <c r="E5215" s="45">
        <v>930288</v>
      </c>
      <c r="F5215" s="44" t="s">
        <v>12510</v>
      </c>
      <c r="G5215" s="45">
        <v>4</v>
      </c>
      <c r="H5215" s="44" t="s">
        <v>27</v>
      </c>
      <c r="I5215" s="44" t="s">
        <v>12512</v>
      </c>
      <c r="J5215" s="46">
        <v>9541350</v>
      </c>
      <c r="K5215" s="47">
        <v>73769879</v>
      </c>
      <c r="L5215" s="47">
        <v>17</v>
      </c>
      <c r="M5215" s="47">
        <v>522</v>
      </c>
      <c r="N5215" s="52">
        <v>954557.98</v>
      </c>
      <c r="O5215" s="48">
        <v>9.5907287752781317E-2</v>
      </c>
      <c r="P5215" s="49">
        <v>44690</v>
      </c>
      <c r="Q5215" s="44" t="s">
        <v>152</v>
      </c>
      <c r="R5215" s="47">
        <v>16</v>
      </c>
      <c r="S5215" s="46" t="s">
        <v>30</v>
      </c>
      <c r="T5215" s="47" t="s">
        <v>166</v>
      </c>
      <c r="U5215" s="50">
        <v>363645.58</v>
      </c>
      <c r="V5215" s="47">
        <v>915085</v>
      </c>
      <c r="W5215" s="51" t="s">
        <v>33</v>
      </c>
      <c r="X5215" s="50" t="s">
        <v>40</v>
      </c>
      <c r="Y5215" s="44" t="s">
        <v>2660</v>
      </c>
      <c r="AA5215" t="str">
        <f>_xlfn.XLOOKUP(B5215,direcciones!B:B,direcciones!C:C,"",0)</f>
        <v/>
      </c>
      <c r="AB5215" t="str">
        <f>_xlfn.XLOOKUP(B5215,direcciones!B:B,direcciones!D:D,"",0)</f>
        <v/>
      </c>
      <c r="AC5215" t="str">
        <f>_xlfn.XLOOKUP($B5215,direcciones!$B:$B,direcciones!E:E,"",0)</f>
        <v/>
      </c>
      <c r="AD5215" t="str">
        <f>_xlfn.XLOOKUP($B5215,direcciones!$B:$B,direcciones!F:F,"",0)</f>
        <v/>
      </c>
      <c r="AE5215" t="str">
        <f>_xlfn.XLOOKUP($B5215,direcciones!$B:$B,direcciones!G:G,"",0)</f>
        <v/>
      </c>
    </row>
    <row r="5216" spans="1:31" ht="15.75" x14ac:dyDescent="0.25">
      <c r="A5216" s="44">
        <f t="shared" si="81"/>
        <v>5215</v>
      </c>
      <c r="B5216" s="44">
        <v>3143104407</v>
      </c>
      <c r="C5216" s="45">
        <v>1032364388</v>
      </c>
      <c r="D5216" s="44" t="s">
        <v>12509</v>
      </c>
      <c r="E5216" s="45">
        <v>930289</v>
      </c>
      <c r="F5216" s="44" t="s">
        <v>12510</v>
      </c>
      <c r="G5216" s="45">
        <v>4</v>
      </c>
      <c r="H5216" s="44" t="s">
        <v>27</v>
      </c>
      <c r="I5216" s="44" t="s">
        <v>12513</v>
      </c>
      <c r="J5216" s="46">
        <v>53796750</v>
      </c>
      <c r="K5216" s="47">
        <v>73769879</v>
      </c>
      <c r="L5216" s="47">
        <v>16</v>
      </c>
      <c r="M5216" s="47">
        <v>508</v>
      </c>
      <c r="N5216" s="52">
        <v>954557.98</v>
      </c>
      <c r="O5216" s="48">
        <v>1.70100424282136E-2</v>
      </c>
      <c r="P5216" s="49">
        <v>44690</v>
      </c>
      <c r="Q5216" s="44" t="s">
        <v>152</v>
      </c>
      <c r="R5216" s="47">
        <v>16</v>
      </c>
      <c r="S5216" s="46" t="s">
        <v>30</v>
      </c>
      <c r="T5216" s="47" t="s">
        <v>166</v>
      </c>
      <c r="U5216" s="50">
        <v>363645.58</v>
      </c>
      <c r="V5216" s="47">
        <v>915085</v>
      </c>
      <c r="W5216" s="51" t="s">
        <v>33</v>
      </c>
      <c r="X5216" s="50" t="s">
        <v>40</v>
      </c>
      <c r="Y5216" s="44" t="s">
        <v>2660</v>
      </c>
      <c r="AA5216" t="str">
        <f>_xlfn.XLOOKUP(B5216,direcciones!B:B,direcciones!C:C,"",0)</f>
        <v/>
      </c>
      <c r="AB5216" t="str">
        <f>_xlfn.XLOOKUP(B5216,direcciones!B:B,direcciones!D:D,"",0)</f>
        <v/>
      </c>
      <c r="AC5216" t="str">
        <f>_xlfn.XLOOKUP($B5216,direcciones!$B:$B,direcciones!E:E,"",0)</f>
        <v/>
      </c>
      <c r="AD5216" t="str">
        <f>_xlfn.XLOOKUP($B5216,direcciones!$B:$B,direcciones!F:F,"",0)</f>
        <v/>
      </c>
      <c r="AE5216" t="str">
        <f>_xlfn.XLOOKUP($B5216,direcciones!$B:$B,direcciones!G:G,"",0)</f>
        <v/>
      </c>
    </row>
    <row r="5217" spans="1:31" ht="15.75" x14ac:dyDescent="0.25">
      <c r="A5217" s="44">
        <f t="shared" si="81"/>
        <v>5216</v>
      </c>
      <c r="B5217" s="44">
        <v>3143104407</v>
      </c>
      <c r="C5217" s="45">
        <v>1032364388</v>
      </c>
      <c r="D5217" s="44" t="s">
        <v>12509</v>
      </c>
      <c r="E5217" s="45">
        <v>999272</v>
      </c>
      <c r="F5217" s="44" t="s">
        <v>12510</v>
      </c>
      <c r="G5217" s="45">
        <v>4</v>
      </c>
      <c r="H5217" s="44" t="s">
        <v>27</v>
      </c>
      <c r="I5217" s="44" t="s">
        <v>12514</v>
      </c>
      <c r="J5217" s="46">
        <v>7064679</v>
      </c>
      <c r="K5217" s="47">
        <v>73769879</v>
      </c>
      <c r="L5217" s="47">
        <v>13</v>
      </c>
      <c r="M5217" s="47">
        <v>400</v>
      </c>
      <c r="N5217" s="52">
        <v>954557.98</v>
      </c>
      <c r="O5217" s="48">
        <v>0.12952959363051031</v>
      </c>
      <c r="P5217" s="49">
        <v>44690</v>
      </c>
      <c r="Q5217" s="44" t="s">
        <v>152</v>
      </c>
      <c r="R5217" s="47">
        <v>16</v>
      </c>
      <c r="S5217" s="46" t="s">
        <v>30</v>
      </c>
      <c r="T5217" s="47" t="s">
        <v>166</v>
      </c>
      <c r="U5217" s="50">
        <v>363645.58</v>
      </c>
      <c r="V5217" s="47">
        <v>915085</v>
      </c>
      <c r="W5217" s="51" t="s">
        <v>33</v>
      </c>
      <c r="X5217" s="50" t="s">
        <v>40</v>
      </c>
      <c r="Y5217" s="44" t="s">
        <v>2660</v>
      </c>
      <c r="AA5217" t="str">
        <f>_xlfn.XLOOKUP(B5217,direcciones!B:B,direcciones!C:C,"",0)</f>
        <v/>
      </c>
      <c r="AB5217" t="str">
        <f>_xlfn.XLOOKUP(B5217,direcciones!B:B,direcciones!D:D,"",0)</f>
        <v/>
      </c>
      <c r="AC5217" t="str">
        <f>_xlfn.XLOOKUP($B5217,direcciones!$B:$B,direcciones!E:E,"",0)</f>
        <v/>
      </c>
      <c r="AD5217" t="str">
        <f>_xlfn.XLOOKUP($B5217,direcciones!$B:$B,direcciones!F:F,"",0)</f>
        <v/>
      </c>
      <c r="AE5217" t="str">
        <f>_xlfn.XLOOKUP($B5217,direcciones!$B:$B,direcciones!G:G,"",0)</f>
        <v/>
      </c>
    </row>
    <row r="5218" spans="1:31" ht="15.75" x14ac:dyDescent="0.25">
      <c r="A5218" s="44">
        <f t="shared" si="81"/>
        <v>5217</v>
      </c>
      <c r="B5218" s="44">
        <v>3164735411</v>
      </c>
      <c r="C5218" s="45">
        <v>79621960</v>
      </c>
      <c r="D5218" s="44" t="s">
        <v>12515</v>
      </c>
      <c r="E5218" s="45">
        <v>1044328</v>
      </c>
      <c r="F5218" s="44" t="s">
        <v>12516</v>
      </c>
      <c r="G5218" s="45">
        <v>1</v>
      </c>
      <c r="H5218" s="44" t="s">
        <v>27</v>
      </c>
      <c r="I5218" s="44" t="s">
        <v>12517</v>
      </c>
      <c r="J5218" s="46">
        <v>74209800</v>
      </c>
      <c r="K5218" s="47">
        <v>74209800</v>
      </c>
      <c r="L5218" s="47">
        <v>36</v>
      </c>
      <c r="M5218" s="47">
        <v>1099</v>
      </c>
      <c r="N5218" s="52">
        <v>855455.18</v>
      </c>
      <c r="O5218" s="48">
        <v>1.154479597034354E-2</v>
      </c>
      <c r="P5218" s="49">
        <v>44862</v>
      </c>
      <c r="Q5218" s="44" t="s">
        <v>29</v>
      </c>
      <c r="R5218" s="47">
        <v>11</v>
      </c>
      <c r="S5218" s="46" t="s">
        <v>39</v>
      </c>
      <c r="T5218" s="47" t="s">
        <v>166</v>
      </c>
      <c r="U5218" s="50">
        <v>277429.94</v>
      </c>
      <c r="V5218" s="47">
        <v>856737</v>
      </c>
      <c r="W5218" s="51" t="s">
        <v>9556</v>
      </c>
      <c r="X5218" s="50" t="s">
        <v>40</v>
      </c>
      <c r="Y5218" s="44" t="s">
        <v>2660</v>
      </c>
      <c r="AA5218" t="str">
        <f>_xlfn.XLOOKUP(B5218,direcciones!B:B,direcciones!C:C,"",0)</f>
        <v/>
      </c>
      <c r="AB5218" t="str">
        <f>_xlfn.XLOOKUP(B5218,direcciones!B:B,direcciones!D:D,"",0)</f>
        <v/>
      </c>
      <c r="AC5218" t="str">
        <f>_xlfn.XLOOKUP($B5218,direcciones!$B:$B,direcciones!E:E,"",0)</f>
        <v/>
      </c>
      <c r="AD5218" t="str">
        <f>_xlfn.XLOOKUP($B5218,direcciones!$B:$B,direcciones!F:F,"",0)</f>
        <v/>
      </c>
      <c r="AE5218" t="str">
        <f>_xlfn.XLOOKUP($B5218,direcciones!$B:$B,direcciones!G:G,"",0)</f>
        <v/>
      </c>
    </row>
    <row r="5219" spans="1:31" ht="15.75" x14ac:dyDescent="0.25">
      <c r="A5219" s="44">
        <f t="shared" si="81"/>
        <v>5218</v>
      </c>
      <c r="B5219" s="44">
        <v>3102856558</v>
      </c>
      <c r="C5219" s="45">
        <v>80539105</v>
      </c>
      <c r="D5219" s="44" t="s">
        <v>12518</v>
      </c>
      <c r="E5219" s="45">
        <v>1131486</v>
      </c>
      <c r="F5219" s="44" t="s">
        <v>12519</v>
      </c>
      <c r="G5219" s="45">
        <v>3</v>
      </c>
      <c r="H5219" s="44" t="s">
        <v>27</v>
      </c>
      <c r="I5219" s="44" t="s">
        <v>12520</v>
      </c>
      <c r="J5219" s="46">
        <v>53603000</v>
      </c>
      <c r="K5219" s="47">
        <v>104072100</v>
      </c>
      <c r="L5219" s="47">
        <v>8</v>
      </c>
      <c r="M5219" s="47">
        <v>248</v>
      </c>
      <c r="N5219" s="52">
        <v>1259023.74</v>
      </c>
      <c r="O5219" s="48">
        <v>1.5962931179225044E-2</v>
      </c>
      <c r="P5219" s="49">
        <v>44978</v>
      </c>
      <c r="Q5219" s="44" t="s">
        <v>29</v>
      </c>
      <c r="R5219" s="47">
        <v>7</v>
      </c>
      <c r="S5219" s="46" t="s">
        <v>39</v>
      </c>
      <c r="T5219" s="47" t="s">
        <v>166</v>
      </c>
      <c r="U5219" s="50">
        <v>384037.16</v>
      </c>
      <c r="V5219" s="47">
        <v>855661</v>
      </c>
      <c r="W5219" s="51" t="s">
        <v>33</v>
      </c>
      <c r="X5219" s="50" t="s">
        <v>40</v>
      </c>
      <c r="Y5219" s="44" t="s">
        <v>2660</v>
      </c>
      <c r="AA5219" t="str">
        <f>_xlfn.XLOOKUP(B5219,direcciones!B:B,direcciones!C:C,"",0)</f>
        <v/>
      </c>
      <c r="AB5219" t="str">
        <f>_xlfn.XLOOKUP(B5219,direcciones!B:B,direcciones!D:D,"",0)</f>
        <v/>
      </c>
      <c r="AC5219" t="str">
        <f>_xlfn.XLOOKUP($B5219,direcciones!$B:$B,direcciones!E:E,"",0)</f>
        <v/>
      </c>
      <c r="AD5219" t="str">
        <f>_xlfn.XLOOKUP($B5219,direcciones!$B:$B,direcciones!F:F,"",0)</f>
        <v/>
      </c>
      <c r="AE5219" t="str">
        <f>_xlfn.XLOOKUP($B5219,direcciones!$B:$B,direcciones!G:G,"",0)</f>
        <v/>
      </c>
    </row>
    <row r="5220" spans="1:31" ht="15.75" x14ac:dyDescent="0.25">
      <c r="A5220" s="44">
        <f t="shared" si="81"/>
        <v>5219</v>
      </c>
      <c r="B5220" s="44">
        <v>3132480548</v>
      </c>
      <c r="C5220" s="45">
        <v>80003421</v>
      </c>
      <c r="D5220" s="44" t="s">
        <v>12521</v>
      </c>
      <c r="E5220" s="45">
        <v>1142605</v>
      </c>
      <c r="F5220" s="44" t="s">
        <v>12522</v>
      </c>
      <c r="G5220" s="45">
        <v>1</v>
      </c>
      <c r="H5220" s="44" t="s">
        <v>27</v>
      </c>
      <c r="I5220" s="44" t="s">
        <v>12523</v>
      </c>
      <c r="J5220" s="46">
        <v>100973250</v>
      </c>
      <c r="K5220" s="47">
        <v>100973250</v>
      </c>
      <c r="L5220" s="47">
        <v>31</v>
      </c>
      <c r="M5220" s="47">
        <v>946</v>
      </c>
      <c r="N5220" s="52">
        <v>1224052.8799999999</v>
      </c>
      <c r="O5220" s="48">
        <v>8.2656149029569706E-3</v>
      </c>
      <c r="P5220" s="49">
        <v>44984</v>
      </c>
      <c r="Q5220" s="44" t="s">
        <v>29</v>
      </c>
      <c r="R5220" s="47">
        <v>7</v>
      </c>
      <c r="S5220" s="46" t="s">
        <v>39</v>
      </c>
      <c r="T5220" s="47" t="s">
        <v>166</v>
      </c>
      <c r="U5220" s="50">
        <v>372974.26</v>
      </c>
      <c r="V5220" s="47">
        <v>834606</v>
      </c>
      <c r="W5220" s="51" t="s">
        <v>33</v>
      </c>
      <c r="X5220" s="50" t="s">
        <v>40</v>
      </c>
      <c r="Y5220" s="44" t="s">
        <v>2660</v>
      </c>
      <c r="AA5220" t="str">
        <f>_xlfn.XLOOKUP(B5220,direcciones!B:B,direcciones!C:C,"",0)</f>
        <v/>
      </c>
      <c r="AB5220" t="str">
        <f>_xlfn.XLOOKUP(B5220,direcciones!B:B,direcciones!D:D,"",0)</f>
        <v/>
      </c>
      <c r="AC5220" t="str">
        <f>_xlfn.XLOOKUP($B5220,direcciones!$B:$B,direcciones!E:E,"",0)</f>
        <v/>
      </c>
      <c r="AD5220" t="str">
        <f>_xlfn.XLOOKUP($B5220,direcciones!$B:$B,direcciones!F:F,"",0)</f>
        <v/>
      </c>
      <c r="AE5220" t="str">
        <f>_xlfn.XLOOKUP($B5220,direcciones!$B:$B,direcciones!G:G,"",0)</f>
        <v/>
      </c>
    </row>
    <row r="5221" spans="1:31" ht="15.75" x14ac:dyDescent="0.25">
      <c r="A5221" s="44">
        <f t="shared" si="81"/>
        <v>5220</v>
      </c>
      <c r="B5221" s="44">
        <v>3162760427</v>
      </c>
      <c r="C5221" s="45">
        <v>1128271144</v>
      </c>
      <c r="D5221" s="44" t="s">
        <v>12524</v>
      </c>
      <c r="E5221" s="45">
        <v>1158357</v>
      </c>
      <c r="F5221" s="44" t="s">
        <v>12525</v>
      </c>
      <c r="G5221" s="45">
        <v>7</v>
      </c>
      <c r="H5221" s="44" t="s">
        <v>27</v>
      </c>
      <c r="I5221" s="44" t="s">
        <v>12526</v>
      </c>
      <c r="J5221" s="46">
        <v>25965236</v>
      </c>
      <c r="K5221" s="47">
        <v>72237968</v>
      </c>
      <c r="L5221" s="47">
        <v>6</v>
      </c>
      <c r="M5221" s="47">
        <v>188</v>
      </c>
      <c r="N5221" s="52">
        <v>835378.64</v>
      </c>
      <c r="O5221" s="48">
        <v>2.8048348953962906E-2</v>
      </c>
      <c r="P5221" s="49">
        <v>45006</v>
      </c>
      <c r="Q5221" s="44" t="s">
        <v>29</v>
      </c>
      <c r="R5221" s="47">
        <v>6</v>
      </c>
      <c r="S5221" s="46" t="s">
        <v>39</v>
      </c>
      <c r="T5221" s="47" t="s">
        <v>166</v>
      </c>
      <c r="U5221" s="50">
        <v>356353.68</v>
      </c>
      <c r="V5221" s="47">
        <v>728282</v>
      </c>
      <c r="W5221" s="51" t="s">
        <v>9556</v>
      </c>
      <c r="X5221" s="50" t="s">
        <v>40</v>
      </c>
      <c r="Y5221" s="44" t="s">
        <v>2660</v>
      </c>
      <c r="AA5221" t="str">
        <f>_xlfn.XLOOKUP(B5221,direcciones!B:B,direcciones!C:C,"",0)</f>
        <v/>
      </c>
      <c r="AB5221" t="str">
        <f>_xlfn.XLOOKUP(B5221,direcciones!B:B,direcciones!D:D,"",0)</f>
        <v/>
      </c>
      <c r="AC5221" t="str">
        <f>_xlfn.XLOOKUP($B5221,direcciones!$B:$B,direcciones!E:E,"",0)</f>
        <v/>
      </c>
      <c r="AD5221" t="str">
        <f>_xlfn.XLOOKUP($B5221,direcciones!$B:$B,direcciones!F:F,"",0)</f>
        <v/>
      </c>
      <c r="AE5221" t="str">
        <f>_xlfn.XLOOKUP($B5221,direcciones!$B:$B,direcciones!G:G,"",0)</f>
        <v/>
      </c>
    </row>
    <row r="5222" spans="1:31" ht="15.75" x14ac:dyDescent="0.25">
      <c r="A5222" s="44">
        <f t="shared" si="81"/>
        <v>5221</v>
      </c>
      <c r="B5222" s="44">
        <v>3213970831</v>
      </c>
      <c r="C5222" s="45">
        <v>80013782</v>
      </c>
      <c r="D5222" s="44" t="s">
        <v>12527</v>
      </c>
      <c r="E5222" s="45">
        <v>1170182</v>
      </c>
      <c r="F5222" s="44" t="s">
        <v>12528</v>
      </c>
      <c r="G5222" s="45">
        <v>3</v>
      </c>
      <c r="H5222" s="44" t="s">
        <v>27</v>
      </c>
      <c r="I5222" s="44" t="s">
        <v>12529</v>
      </c>
      <c r="J5222" s="46">
        <v>39492600</v>
      </c>
      <c r="K5222" s="47">
        <v>67272450</v>
      </c>
      <c r="L5222" s="47">
        <v>9</v>
      </c>
      <c r="M5222" s="47">
        <v>278</v>
      </c>
      <c r="N5222" s="52">
        <v>785817.97</v>
      </c>
      <c r="O5222" s="48">
        <v>1.7592713571656461E-2</v>
      </c>
      <c r="P5222" s="49">
        <v>45015</v>
      </c>
      <c r="Q5222" s="44" t="s">
        <v>29</v>
      </c>
      <c r="R5222" s="47">
        <v>6</v>
      </c>
      <c r="S5222" s="46" t="s">
        <v>39</v>
      </c>
      <c r="T5222" s="47" t="s">
        <v>166</v>
      </c>
      <c r="U5222" s="50">
        <v>332717.81</v>
      </c>
      <c r="V5222" s="47">
        <v>694782</v>
      </c>
      <c r="W5222" s="51" t="s">
        <v>9556</v>
      </c>
      <c r="X5222" s="50" t="s">
        <v>40</v>
      </c>
      <c r="Y5222" s="44" t="s">
        <v>2660</v>
      </c>
      <c r="AA5222" t="str">
        <f>_xlfn.XLOOKUP(B5222,direcciones!B:B,direcciones!C:C,"",0)</f>
        <v/>
      </c>
      <c r="AB5222" t="str">
        <f>_xlfn.XLOOKUP(B5222,direcciones!B:B,direcciones!D:D,"",0)</f>
        <v/>
      </c>
      <c r="AC5222" t="str">
        <f>_xlfn.XLOOKUP($B5222,direcciones!$B:$B,direcciones!E:E,"",0)</f>
        <v/>
      </c>
      <c r="AD5222" t="str">
        <f>_xlfn.XLOOKUP($B5222,direcciones!$B:$B,direcciones!F:F,"",0)</f>
        <v/>
      </c>
      <c r="AE5222" t="str">
        <f>_xlfn.XLOOKUP($B5222,direcciones!$B:$B,direcciones!G:G,"",0)</f>
        <v/>
      </c>
    </row>
    <row r="5223" spans="1:31" ht="15.75" x14ac:dyDescent="0.25">
      <c r="A5223" s="44">
        <f t="shared" si="81"/>
        <v>5222</v>
      </c>
      <c r="B5223" s="44">
        <v>3213970831</v>
      </c>
      <c r="C5223" s="45">
        <v>80013782</v>
      </c>
      <c r="D5223" s="44" t="s">
        <v>12527</v>
      </c>
      <c r="E5223" s="45">
        <v>1170181</v>
      </c>
      <c r="F5223" s="44" t="s">
        <v>12528</v>
      </c>
      <c r="G5223" s="45">
        <v>3</v>
      </c>
      <c r="H5223" s="44" t="s">
        <v>27</v>
      </c>
      <c r="I5223" s="44" t="s">
        <v>12530</v>
      </c>
      <c r="J5223" s="46">
        <v>21806400</v>
      </c>
      <c r="K5223" s="47">
        <v>67272450</v>
      </c>
      <c r="L5223" s="47">
        <v>9</v>
      </c>
      <c r="M5223" s="47">
        <v>278</v>
      </c>
      <c r="N5223" s="52">
        <v>785817.97</v>
      </c>
      <c r="O5223" s="48">
        <v>3.1861380145278451E-2</v>
      </c>
      <c r="P5223" s="49">
        <v>45015</v>
      </c>
      <c r="Q5223" s="44" t="s">
        <v>29</v>
      </c>
      <c r="R5223" s="47">
        <v>6</v>
      </c>
      <c r="S5223" s="46" t="s">
        <v>39</v>
      </c>
      <c r="T5223" s="47" t="s">
        <v>166</v>
      </c>
      <c r="U5223" s="50">
        <v>332717.81</v>
      </c>
      <c r="V5223" s="47">
        <v>694782</v>
      </c>
      <c r="W5223" s="51" t="s">
        <v>9556</v>
      </c>
      <c r="X5223" s="50" t="s">
        <v>40</v>
      </c>
      <c r="Y5223" s="44" t="s">
        <v>2660</v>
      </c>
      <c r="AA5223" t="str">
        <f>_xlfn.XLOOKUP(B5223,direcciones!B:B,direcciones!C:C,"",0)</f>
        <v/>
      </c>
      <c r="AB5223" t="str">
        <f>_xlfn.XLOOKUP(B5223,direcciones!B:B,direcciones!D:D,"",0)</f>
        <v/>
      </c>
      <c r="AC5223" t="str">
        <f>_xlfn.XLOOKUP($B5223,direcciones!$B:$B,direcciones!E:E,"",0)</f>
        <v/>
      </c>
      <c r="AD5223" t="str">
        <f>_xlfn.XLOOKUP($B5223,direcciones!$B:$B,direcciones!F:F,"",0)</f>
        <v/>
      </c>
      <c r="AE5223" t="str">
        <f>_xlfn.XLOOKUP($B5223,direcciones!$B:$B,direcciones!G:G,"",0)</f>
        <v/>
      </c>
    </row>
    <row r="5224" spans="1:31" ht="15.75" x14ac:dyDescent="0.25">
      <c r="A5224" s="44">
        <f t="shared" si="81"/>
        <v>5223</v>
      </c>
      <c r="B5224" s="44">
        <v>3508914091</v>
      </c>
      <c r="C5224" s="45">
        <v>1018438267</v>
      </c>
      <c r="D5224" s="44" t="s">
        <v>12531</v>
      </c>
      <c r="E5224" s="45">
        <v>1184804</v>
      </c>
      <c r="F5224" s="44" t="s">
        <v>12532</v>
      </c>
      <c r="G5224" s="45">
        <v>6</v>
      </c>
      <c r="H5224" s="44" t="s">
        <v>27</v>
      </c>
      <c r="I5224" s="44" t="s">
        <v>12533</v>
      </c>
      <c r="J5224" s="46">
        <v>9767100</v>
      </c>
      <c r="K5224" s="47">
        <v>74766300</v>
      </c>
      <c r="L5224" s="47">
        <v>6</v>
      </c>
      <c r="M5224" s="47">
        <v>188</v>
      </c>
      <c r="N5224" s="52">
        <v>961255.83</v>
      </c>
      <c r="O5224" s="48">
        <v>6.4896130888390621E-2</v>
      </c>
      <c r="P5224" s="49">
        <v>45035</v>
      </c>
      <c r="Q5224" s="44" t="s">
        <v>29</v>
      </c>
      <c r="R5224" s="47">
        <v>5</v>
      </c>
      <c r="S5224" s="46" t="s">
        <v>39</v>
      </c>
      <c r="T5224" s="47" t="s">
        <v>166</v>
      </c>
      <c r="U5224" s="50">
        <v>371887.14</v>
      </c>
      <c r="V5224" s="47">
        <v>633847</v>
      </c>
      <c r="W5224" s="51" t="s">
        <v>33</v>
      </c>
      <c r="X5224" s="50" t="s">
        <v>40</v>
      </c>
      <c r="Y5224" s="44" t="s">
        <v>2660</v>
      </c>
      <c r="AA5224" t="str">
        <f>_xlfn.XLOOKUP(B5224,direcciones!B:B,direcciones!C:C,"",0)</f>
        <v>Madrid</v>
      </c>
      <c r="AB5224" t="str">
        <f>_xlfn.XLOOKUP(B5224,direcciones!B:B,direcciones!D:D,"",0)</f>
        <v>CUNDINAMARCA</v>
      </c>
      <c r="AC5224">
        <f>_xlfn.XLOOKUP($B5224,direcciones!$B:$B,direcciones!E:E,"",0)</f>
        <v>0</v>
      </c>
      <c r="AD5224" t="str">
        <f>_xlfn.XLOOKUP($B5224,direcciones!$B:$B,direcciones!F:F,"",0)</f>
        <v>CUNDINAMARCA</v>
      </c>
      <c r="AE5224" t="str">
        <f>_xlfn.XLOOKUP($B5224,direcciones!$B:$B,direcciones!G:G,"",0)</f>
        <v>Cra 24 # 1-135 sur</v>
      </c>
    </row>
    <row r="5225" spans="1:31" ht="15.75" x14ac:dyDescent="0.25">
      <c r="A5225" s="44">
        <f t="shared" si="81"/>
        <v>5224</v>
      </c>
      <c r="B5225" s="44">
        <v>3166933578</v>
      </c>
      <c r="C5225" s="45">
        <v>41496633</v>
      </c>
      <c r="D5225" s="44" t="s">
        <v>12534</v>
      </c>
      <c r="E5225" s="45">
        <v>997226</v>
      </c>
      <c r="F5225" s="44" t="s">
        <v>12535</v>
      </c>
      <c r="G5225" s="45">
        <v>13</v>
      </c>
      <c r="H5225" s="44" t="s">
        <v>27</v>
      </c>
      <c r="I5225" s="44" t="s">
        <v>12536</v>
      </c>
      <c r="J5225" s="46">
        <v>10661200</v>
      </c>
      <c r="K5225" s="47">
        <v>179667097</v>
      </c>
      <c r="L5225" s="47">
        <v>14</v>
      </c>
      <c r="M5225" s="47">
        <v>432</v>
      </c>
      <c r="N5225" s="52">
        <v>4153178.38</v>
      </c>
      <c r="O5225" s="48">
        <v>5.1886185420027764E-2</v>
      </c>
      <c r="P5225" s="49">
        <v>44784</v>
      </c>
      <c r="Q5225" s="44" t="s">
        <v>29</v>
      </c>
      <c r="R5225" s="47">
        <v>13</v>
      </c>
      <c r="S5225" s="46" t="s">
        <v>30</v>
      </c>
      <c r="T5225" s="47" t="s">
        <v>166</v>
      </c>
      <c r="U5225" s="50">
        <v>1074238.69</v>
      </c>
      <c r="V5225" s="47">
        <v>553169</v>
      </c>
      <c r="W5225" s="51" t="s">
        <v>11024</v>
      </c>
      <c r="X5225" s="50" t="s">
        <v>32</v>
      </c>
      <c r="Y5225" s="44" t="s">
        <v>2660</v>
      </c>
      <c r="AA5225" t="str">
        <f>_xlfn.XLOOKUP(B5225,direcciones!B:B,direcciones!C:C,"",0)</f>
        <v/>
      </c>
      <c r="AB5225" t="str">
        <f>_xlfn.XLOOKUP(B5225,direcciones!B:B,direcciones!D:D,"",0)</f>
        <v/>
      </c>
      <c r="AC5225" t="str">
        <f>_xlfn.XLOOKUP($B5225,direcciones!$B:$B,direcciones!E:E,"",0)</f>
        <v/>
      </c>
      <c r="AD5225" t="str">
        <f>_xlfn.XLOOKUP($B5225,direcciones!$B:$B,direcciones!F:F,"",0)</f>
        <v/>
      </c>
      <c r="AE5225" t="str">
        <f>_xlfn.XLOOKUP($B5225,direcciones!$B:$B,direcciones!G:G,"",0)</f>
        <v/>
      </c>
    </row>
    <row r="5226" spans="1:31" ht="15.75" x14ac:dyDescent="0.25">
      <c r="A5226" s="44">
        <f t="shared" si="81"/>
        <v>5225</v>
      </c>
      <c r="B5226" s="44">
        <v>3166933578</v>
      </c>
      <c r="C5226" s="45">
        <v>41496633</v>
      </c>
      <c r="D5226" s="44" t="s">
        <v>12534</v>
      </c>
      <c r="E5226" s="45">
        <v>997225</v>
      </c>
      <c r="F5226" s="44" t="s">
        <v>12535</v>
      </c>
      <c r="G5226" s="45">
        <v>13</v>
      </c>
      <c r="H5226" s="44" t="s">
        <v>27</v>
      </c>
      <c r="I5226" s="44" t="s">
        <v>12537</v>
      </c>
      <c r="J5226" s="46">
        <v>10319100</v>
      </c>
      <c r="K5226" s="47">
        <v>179667097</v>
      </c>
      <c r="L5226" s="47">
        <v>14</v>
      </c>
      <c r="M5226" s="47">
        <v>432</v>
      </c>
      <c r="N5226" s="52">
        <v>4153178.38</v>
      </c>
      <c r="O5226" s="48">
        <v>5.3606322256785958E-2</v>
      </c>
      <c r="P5226" s="49">
        <v>44784</v>
      </c>
      <c r="Q5226" s="44" t="s">
        <v>29</v>
      </c>
      <c r="R5226" s="47">
        <v>13</v>
      </c>
      <c r="S5226" s="46" t="s">
        <v>30</v>
      </c>
      <c r="T5226" s="47" t="s">
        <v>166</v>
      </c>
      <c r="U5226" s="50">
        <v>1074238.69</v>
      </c>
      <c r="V5226" s="47">
        <v>553169</v>
      </c>
      <c r="W5226" s="51" t="s">
        <v>11024</v>
      </c>
      <c r="X5226" s="50" t="s">
        <v>32</v>
      </c>
      <c r="Y5226" s="44" t="s">
        <v>2660</v>
      </c>
      <c r="AA5226" t="str">
        <f>_xlfn.XLOOKUP(B5226,direcciones!B:B,direcciones!C:C,"",0)</f>
        <v/>
      </c>
      <c r="AB5226" t="str">
        <f>_xlfn.XLOOKUP(B5226,direcciones!B:B,direcciones!D:D,"",0)</f>
        <v/>
      </c>
      <c r="AC5226" t="str">
        <f>_xlfn.XLOOKUP($B5226,direcciones!$B:$B,direcciones!E:E,"",0)</f>
        <v/>
      </c>
      <c r="AD5226" t="str">
        <f>_xlfn.XLOOKUP($B5226,direcciones!$B:$B,direcciones!F:F,"",0)</f>
        <v/>
      </c>
      <c r="AE5226" t="str">
        <f>_xlfn.XLOOKUP($B5226,direcciones!$B:$B,direcciones!G:G,"",0)</f>
        <v/>
      </c>
    </row>
    <row r="5227" spans="1:31" ht="15.75" x14ac:dyDescent="0.25">
      <c r="A5227" s="44">
        <f t="shared" si="81"/>
        <v>5226</v>
      </c>
      <c r="B5227" s="44">
        <v>3166933578</v>
      </c>
      <c r="C5227" s="45">
        <v>41496633</v>
      </c>
      <c r="D5227" s="44" t="s">
        <v>12534</v>
      </c>
      <c r="E5227" s="45">
        <v>997232</v>
      </c>
      <c r="F5227" s="44" t="s">
        <v>12535</v>
      </c>
      <c r="G5227" s="45">
        <v>13</v>
      </c>
      <c r="H5227" s="44" t="s">
        <v>27</v>
      </c>
      <c r="I5227" s="44" t="s">
        <v>12538</v>
      </c>
      <c r="J5227" s="46">
        <v>45379400</v>
      </c>
      <c r="K5227" s="47">
        <v>179667097</v>
      </c>
      <c r="L5227" s="47">
        <v>14</v>
      </c>
      <c r="M5227" s="47">
        <v>432</v>
      </c>
      <c r="N5227" s="52">
        <v>4153178.38</v>
      </c>
      <c r="O5227" s="48">
        <v>1.2189870293569329E-2</v>
      </c>
      <c r="P5227" s="49">
        <v>44784</v>
      </c>
      <c r="Q5227" s="44" t="s">
        <v>29</v>
      </c>
      <c r="R5227" s="47">
        <v>13</v>
      </c>
      <c r="S5227" s="46" t="s">
        <v>30</v>
      </c>
      <c r="T5227" s="47" t="s">
        <v>166</v>
      </c>
      <c r="U5227" s="50">
        <v>1074238.69</v>
      </c>
      <c r="V5227" s="47">
        <v>553169</v>
      </c>
      <c r="W5227" s="51" t="s">
        <v>11024</v>
      </c>
      <c r="X5227" s="50" t="s">
        <v>40</v>
      </c>
      <c r="Y5227" s="44" t="s">
        <v>2660</v>
      </c>
      <c r="AA5227" t="str">
        <f>_xlfn.XLOOKUP(B5227,direcciones!B:B,direcciones!C:C,"",0)</f>
        <v/>
      </c>
      <c r="AB5227" t="str">
        <f>_xlfn.XLOOKUP(B5227,direcciones!B:B,direcciones!D:D,"",0)</f>
        <v/>
      </c>
      <c r="AC5227" t="str">
        <f>_xlfn.XLOOKUP($B5227,direcciones!$B:$B,direcciones!E:E,"",0)</f>
        <v/>
      </c>
      <c r="AD5227" t="str">
        <f>_xlfn.XLOOKUP($B5227,direcciones!$B:$B,direcciones!F:F,"",0)</f>
        <v/>
      </c>
      <c r="AE5227" t="str">
        <f>_xlfn.XLOOKUP($B5227,direcciones!$B:$B,direcciones!G:G,"",0)</f>
        <v/>
      </c>
    </row>
    <row r="5228" spans="1:31" ht="15.75" x14ac:dyDescent="0.25">
      <c r="A5228" s="44">
        <f t="shared" si="81"/>
        <v>5227</v>
      </c>
      <c r="B5228" s="44">
        <v>3166933578</v>
      </c>
      <c r="C5228" s="45">
        <v>41496633</v>
      </c>
      <c r="D5228" s="44" t="s">
        <v>12534</v>
      </c>
      <c r="E5228" s="45">
        <v>997219</v>
      </c>
      <c r="F5228" s="44" t="s">
        <v>12535</v>
      </c>
      <c r="G5228" s="45">
        <v>13</v>
      </c>
      <c r="H5228" s="44" t="s">
        <v>27</v>
      </c>
      <c r="I5228" s="44" t="s">
        <v>12539</v>
      </c>
      <c r="J5228" s="46">
        <v>4420900</v>
      </c>
      <c r="K5228" s="47">
        <v>179667097</v>
      </c>
      <c r="L5228" s="47">
        <v>14</v>
      </c>
      <c r="M5228" s="47">
        <v>432</v>
      </c>
      <c r="N5228" s="52">
        <v>4153178.38</v>
      </c>
      <c r="O5228" s="48">
        <v>0.12512587934583455</v>
      </c>
      <c r="P5228" s="49">
        <v>44784</v>
      </c>
      <c r="Q5228" s="44" t="s">
        <v>29</v>
      </c>
      <c r="R5228" s="47">
        <v>13</v>
      </c>
      <c r="S5228" s="46" t="s">
        <v>30</v>
      </c>
      <c r="T5228" s="47" t="s">
        <v>166</v>
      </c>
      <c r="U5228" s="50">
        <v>1074238.69</v>
      </c>
      <c r="V5228" s="47">
        <v>553169</v>
      </c>
      <c r="W5228" s="51" t="s">
        <v>11024</v>
      </c>
      <c r="X5228" s="50" t="s">
        <v>99</v>
      </c>
      <c r="Y5228" s="44" t="s">
        <v>2660</v>
      </c>
      <c r="AA5228" t="str">
        <f>_xlfn.XLOOKUP(B5228,direcciones!B:B,direcciones!C:C,"",0)</f>
        <v/>
      </c>
      <c r="AB5228" t="str">
        <f>_xlfn.XLOOKUP(B5228,direcciones!B:B,direcciones!D:D,"",0)</f>
        <v/>
      </c>
      <c r="AC5228" t="str">
        <f>_xlfn.XLOOKUP($B5228,direcciones!$B:$B,direcciones!E:E,"",0)</f>
        <v/>
      </c>
      <c r="AD5228" t="str">
        <f>_xlfn.XLOOKUP($B5228,direcciones!$B:$B,direcciones!F:F,"",0)</f>
        <v/>
      </c>
      <c r="AE5228" t="str">
        <f>_xlfn.XLOOKUP($B5228,direcciones!$B:$B,direcciones!G:G,"",0)</f>
        <v/>
      </c>
    </row>
    <row r="5229" spans="1:31" ht="15.75" x14ac:dyDescent="0.25">
      <c r="A5229" s="44">
        <f t="shared" si="81"/>
        <v>5228</v>
      </c>
      <c r="B5229" s="44">
        <v>3166933578</v>
      </c>
      <c r="C5229" s="45">
        <v>41496633</v>
      </c>
      <c r="D5229" s="44" t="s">
        <v>12534</v>
      </c>
      <c r="E5229" s="45">
        <v>997221</v>
      </c>
      <c r="F5229" s="44" t="s">
        <v>12535</v>
      </c>
      <c r="G5229" s="45">
        <v>13</v>
      </c>
      <c r="H5229" s="44" t="s">
        <v>27</v>
      </c>
      <c r="I5229" s="44" t="s">
        <v>12540</v>
      </c>
      <c r="J5229" s="46">
        <v>4991800</v>
      </c>
      <c r="K5229" s="47">
        <v>179667097</v>
      </c>
      <c r="L5229" s="47">
        <v>14</v>
      </c>
      <c r="M5229" s="47">
        <v>432</v>
      </c>
      <c r="N5229" s="52">
        <v>4153178.38</v>
      </c>
      <c r="O5229" s="48">
        <v>0.11081553748146961</v>
      </c>
      <c r="P5229" s="49">
        <v>44784</v>
      </c>
      <c r="Q5229" s="44" t="s">
        <v>29</v>
      </c>
      <c r="R5229" s="47">
        <v>13</v>
      </c>
      <c r="S5229" s="46" t="s">
        <v>30</v>
      </c>
      <c r="T5229" s="47" t="s">
        <v>166</v>
      </c>
      <c r="U5229" s="50">
        <v>1074238.69</v>
      </c>
      <c r="V5229" s="47">
        <v>553169</v>
      </c>
      <c r="W5229" s="51" t="s">
        <v>11024</v>
      </c>
      <c r="X5229" s="50" t="s">
        <v>99</v>
      </c>
      <c r="Y5229" s="44" t="s">
        <v>2660</v>
      </c>
      <c r="AA5229" t="str">
        <f>_xlfn.XLOOKUP(B5229,direcciones!B:B,direcciones!C:C,"",0)</f>
        <v/>
      </c>
      <c r="AB5229" t="str">
        <f>_xlfn.XLOOKUP(B5229,direcciones!B:B,direcciones!D:D,"",0)</f>
        <v/>
      </c>
      <c r="AC5229" t="str">
        <f>_xlfn.XLOOKUP($B5229,direcciones!$B:$B,direcciones!E:E,"",0)</f>
        <v/>
      </c>
      <c r="AD5229" t="str">
        <f>_xlfn.XLOOKUP($B5229,direcciones!$B:$B,direcciones!F:F,"",0)</f>
        <v/>
      </c>
      <c r="AE5229" t="str">
        <f>_xlfn.XLOOKUP($B5229,direcciones!$B:$B,direcciones!G:G,"",0)</f>
        <v/>
      </c>
    </row>
    <row r="5230" spans="1:31" ht="15.75" x14ac:dyDescent="0.25">
      <c r="A5230" s="44">
        <f t="shared" si="81"/>
        <v>5229</v>
      </c>
      <c r="B5230" s="44">
        <v>3166933578</v>
      </c>
      <c r="C5230" s="45">
        <v>41496633</v>
      </c>
      <c r="D5230" s="44" t="s">
        <v>12534</v>
      </c>
      <c r="E5230" s="45">
        <v>997229</v>
      </c>
      <c r="F5230" s="44" t="s">
        <v>12535</v>
      </c>
      <c r="G5230" s="45">
        <v>13</v>
      </c>
      <c r="H5230" s="44" t="s">
        <v>27</v>
      </c>
      <c r="I5230" s="44" t="s">
        <v>12541</v>
      </c>
      <c r="J5230" s="46">
        <v>22510400</v>
      </c>
      <c r="K5230" s="47">
        <v>179667097</v>
      </c>
      <c r="L5230" s="47">
        <v>14</v>
      </c>
      <c r="M5230" s="47">
        <v>432</v>
      </c>
      <c r="N5230" s="52">
        <v>4153178.38</v>
      </c>
      <c r="O5230" s="48">
        <v>2.4573930272229726E-2</v>
      </c>
      <c r="P5230" s="49">
        <v>44784</v>
      </c>
      <c r="Q5230" s="44" t="s">
        <v>29</v>
      </c>
      <c r="R5230" s="47">
        <v>13</v>
      </c>
      <c r="S5230" s="46" t="s">
        <v>30</v>
      </c>
      <c r="T5230" s="47" t="s">
        <v>166</v>
      </c>
      <c r="U5230" s="50">
        <v>1074238.69</v>
      </c>
      <c r="V5230" s="47">
        <v>553169</v>
      </c>
      <c r="W5230" s="51" t="s">
        <v>11024</v>
      </c>
      <c r="X5230" s="50" t="s">
        <v>158</v>
      </c>
      <c r="Y5230" s="44" t="s">
        <v>2660</v>
      </c>
      <c r="AA5230" t="str">
        <f>_xlfn.XLOOKUP(B5230,direcciones!B:B,direcciones!C:C,"",0)</f>
        <v/>
      </c>
      <c r="AB5230" t="str">
        <f>_xlfn.XLOOKUP(B5230,direcciones!B:B,direcciones!D:D,"",0)</f>
        <v/>
      </c>
      <c r="AC5230" t="str">
        <f>_xlfn.XLOOKUP($B5230,direcciones!$B:$B,direcciones!E:E,"",0)</f>
        <v/>
      </c>
      <c r="AD5230" t="str">
        <f>_xlfn.XLOOKUP($B5230,direcciones!$B:$B,direcciones!F:F,"",0)</f>
        <v/>
      </c>
      <c r="AE5230" t="str">
        <f>_xlfn.XLOOKUP($B5230,direcciones!$B:$B,direcciones!G:G,"",0)</f>
        <v/>
      </c>
    </row>
    <row r="5231" spans="1:31" ht="15.75" x14ac:dyDescent="0.25">
      <c r="A5231" s="44">
        <f t="shared" si="81"/>
        <v>5230</v>
      </c>
      <c r="B5231" s="44">
        <v>3186229957</v>
      </c>
      <c r="C5231" s="45">
        <v>1026268362</v>
      </c>
      <c r="D5231" s="44" t="s">
        <v>12542</v>
      </c>
      <c r="E5231" s="45">
        <v>1143498</v>
      </c>
      <c r="F5231" s="44" t="s">
        <v>12543</v>
      </c>
      <c r="G5231" s="45">
        <v>4</v>
      </c>
      <c r="H5231" s="44" t="s">
        <v>27</v>
      </c>
      <c r="I5231" s="44" t="s">
        <v>12544</v>
      </c>
      <c r="J5231" s="46">
        <v>2141049</v>
      </c>
      <c r="K5231" s="47">
        <v>76024663</v>
      </c>
      <c r="L5231" s="47">
        <v>7</v>
      </c>
      <c r="M5231" s="47">
        <v>216</v>
      </c>
      <c r="N5231" s="52">
        <v>982743.38</v>
      </c>
      <c r="O5231" s="48">
        <v>0.22797796780923743</v>
      </c>
      <c r="P5231" s="49">
        <v>44985</v>
      </c>
      <c r="Q5231" s="44" t="s">
        <v>29</v>
      </c>
      <c r="R5231" s="47">
        <v>7</v>
      </c>
      <c r="S5231" s="46" t="s">
        <v>30</v>
      </c>
      <c r="T5231" s="47" t="s">
        <v>166</v>
      </c>
      <c r="U5231" s="50">
        <v>374378.34</v>
      </c>
      <c r="V5231" s="47">
        <v>488112</v>
      </c>
      <c r="W5231" s="51" t="s">
        <v>33</v>
      </c>
      <c r="X5231" s="50" t="s">
        <v>160</v>
      </c>
      <c r="Y5231" s="44" t="s">
        <v>2660</v>
      </c>
      <c r="AA5231" t="str">
        <f>_xlfn.XLOOKUP(B5231,direcciones!B:B,direcciones!C:C,"",0)</f>
        <v/>
      </c>
      <c r="AB5231" t="str">
        <f>_xlfn.XLOOKUP(B5231,direcciones!B:B,direcciones!D:D,"",0)</f>
        <v/>
      </c>
      <c r="AC5231" t="str">
        <f>_xlfn.XLOOKUP($B5231,direcciones!$B:$B,direcciones!E:E,"",0)</f>
        <v/>
      </c>
      <c r="AD5231" t="str">
        <f>_xlfn.XLOOKUP($B5231,direcciones!$B:$B,direcciones!F:F,"",0)</f>
        <v/>
      </c>
      <c r="AE5231" t="str">
        <f>_xlfn.XLOOKUP($B5231,direcciones!$B:$B,direcciones!G:G,"",0)</f>
        <v/>
      </c>
    </row>
    <row r="5232" spans="1:31" ht="15.75" x14ac:dyDescent="0.25">
      <c r="A5232" s="44">
        <f t="shared" si="81"/>
        <v>5231</v>
      </c>
      <c r="B5232" s="44">
        <v>3214156491</v>
      </c>
      <c r="C5232" s="45">
        <v>71275919</v>
      </c>
      <c r="D5232" s="44" t="s">
        <v>12545</v>
      </c>
      <c r="E5232" s="45">
        <v>1128066</v>
      </c>
      <c r="F5232" s="44" t="s">
        <v>12546</v>
      </c>
      <c r="G5232" s="45">
        <v>2</v>
      </c>
      <c r="H5232" s="44" t="s">
        <v>27</v>
      </c>
      <c r="I5232" s="44" t="s">
        <v>12547</v>
      </c>
      <c r="J5232" s="46">
        <v>27972725</v>
      </c>
      <c r="K5232" s="47">
        <v>63643595</v>
      </c>
      <c r="L5232" s="47">
        <v>7</v>
      </c>
      <c r="M5232" s="47">
        <v>239</v>
      </c>
      <c r="N5232" s="52">
        <v>768566.19</v>
      </c>
      <c r="O5232" s="48">
        <v>1.610883458797811E-2</v>
      </c>
      <c r="P5232" s="49">
        <v>44970</v>
      </c>
      <c r="Q5232" s="44" t="s">
        <v>29</v>
      </c>
      <c r="R5232" s="47">
        <v>7</v>
      </c>
      <c r="S5232" s="46" t="s">
        <v>39</v>
      </c>
      <c r="T5232" s="47" t="s">
        <v>166</v>
      </c>
      <c r="U5232" s="50">
        <v>244695.88</v>
      </c>
      <c r="V5232" s="47">
        <v>450608</v>
      </c>
      <c r="W5232" s="51" t="s">
        <v>33</v>
      </c>
      <c r="X5232" s="50" t="s">
        <v>40</v>
      </c>
      <c r="Y5232" s="44" t="s">
        <v>2660</v>
      </c>
      <c r="AA5232" t="str">
        <f>_xlfn.XLOOKUP(B5232,direcciones!B:B,direcciones!C:C,"",0)</f>
        <v/>
      </c>
      <c r="AB5232" t="str">
        <f>_xlfn.XLOOKUP(B5232,direcciones!B:B,direcciones!D:D,"",0)</f>
        <v/>
      </c>
      <c r="AC5232" t="str">
        <f>_xlfn.XLOOKUP($B5232,direcciones!$B:$B,direcciones!E:E,"",0)</f>
        <v/>
      </c>
      <c r="AD5232" t="str">
        <f>_xlfn.XLOOKUP($B5232,direcciones!$B:$B,direcciones!F:F,"",0)</f>
        <v/>
      </c>
      <c r="AE5232" t="str">
        <f>_xlfn.XLOOKUP($B5232,direcciones!$B:$B,direcciones!G:G,"",0)</f>
        <v/>
      </c>
    </row>
    <row r="5233" spans="1:31" ht="15.75" x14ac:dyDescent="0.25">
      <c r="A5233" s="44">
        <f t="shared" si="81"/>
        <v>5232</v>
      </c>
      <c r="B5233" s="44">
        <v>3214156491</v>
      </c>
      <c r="C5233" s="45">
        <v>71275919</v>
      </c>
      <c r="D5233" s="44" t="s">
        <v>12545</v>
      </c>
      <c r="E5233" s="45">
        <v>1128067</v>
      </c>
      <c r="F5233" s="44" t="s">
        <v>12546</v>
      </c>
      <c r="G5233" s="45">
        <v>2</v>
      </c>
      <c r="H5233" s="44" t="s">
        <v>27</v>
      </c>
      <c r="I5233" s="44" t="s">
        <v>12548</v>
      </c>
      <c r="J5233" s="46">
        <v>35670870</v>
      </c>
      <c r="K5233" s="47">
        <v>63643595</v>
      </c>
      <c r="L5233" s="47">
        <v>6</v>
      </c>
      <c r="M5233" s="47">
        <v>208</v>
      </c>
      <c r="N5233" s="52">
        <v>768566.19</v>
      </c>
      <c r="O5233" s="48">
        <v>1.2632380426942208E-2</v>
      </c>
      <c r="P5233" s="49">
        <v>44970</v>
      </c>
      <c r="Q5233" s="44" t="s">
        <v>29</v>
      </c>
      <c r="R5233" s="47">
        <v>7</v>
      </c>
      <c r="S5233" s="46" t="s">
        <v>39</v>
      </c>
      <c r="T5233" s="47" t="s">
        <v>166</v>
      </c>
      <c r="U5233" s="50">
        <v>244695.88</v>
      </c>
      <c r="V5233" s="47">
        <v>450608</v>
      </c>
      <c r="W5233" s="51" t="s">
        <v>33</v>
      </c>
      <c r="X5233" s="50" t="s">
        <v>40</v>
      </c>
      <c r="Y5233" s="44" t="s">
        <v>2660</v>
      </c>
      <c r="AA5233" t="str">
        <f>_xlfn.XLOOKUP(B5233,direcciones!B:B,direcciones!C:C,"",0)</f>
        <v/>
      </c>
      <c r="AB5233" t="str">
        <f>_xlfn.XLOOKUP(B5233,direcciones!B:B,direcciones!D:D,"",0)</f>
        <v/>
      </c>
      <c r="AC5233" t="str">
        <f>_xlfn.XLOOKUP($B5233,direcciones!$B:$B,direcciones!E:E,"",0)</f>
        <v/>
      </c>
      <c r="AD5233" t="str">
        <f>_xlfn.XLOOKUP($B5233,direcciones!$B:$B,direcciones!F:F,"",0)</f>
        <v/>
      </c>
      <c r="AE5233" t="str">
        <f>_xlfn.XLOOKUP($B5233,direcciones!$B:$B,direcciones!G:G,"",0)</f>
        <v/>
      </c>
    </row>
    <row r="5234" spans="1:31" ht="15.75" x14ac:dyDescent="0.25">
      <c r="A5234" s="44">
        <f t="shared" si="81"/>
        <v>5233</v>
      </c>
      <c r="B5234" s="44">
        <v>3228973281</v>
      </c>
      <c r="C5234" s="45">
        <v>93481393</v>
      </c>
      <c r="D5234" s="44" t="s">
        <v>12549</v>
      </c>
      <c r="E5234" s="45">
        <v>1187449</v>
      </c>
      <c r="F5234" s="44" t="s">
        <v>12550</v>
      </c>
      <c r="G5234" s="45">
        <v>9</v>
      </c>
      <c r="H5234" s="44" t="s">
        <v>27</v>
      </c>
      <c r="I5234" s="44" t="s">
        <v>12551</v>
      </c>
      <c r="J5234" s="46">
        <v>15773100</v>
      </c>
      <c r="K5234" s="47">
        <v>88695550</v>
      </c>
      <c r="L5234" s="47">
        <v>8</v>
      </c>
      <c r="M5234" s="47">
        <v>247</v>
      </c>
      <c r="N5234" s="52">
        <v>1269851.7</v>
      </c>
      <c r="O5234" s="48">
        <v>2.5995841020471561E-2</v>
      </c>
      <c r="P5234" s="49">
        <v>45037</v>
      </c>
      <c r="Q5234" s="44" t="s">
        <v>29</v>
      </c>
      <c r="R5234" s="47">
        <v>5</v>
      </c>
      <c r="S5234" s="46" t="s">
        <v>39</v>
      </c>
      <c r="T5234" s="47" t="s">
        <v>166</v>
      </c>
      <c r="U5234" s="50">
        <v>444876.5</v>
      </c>
      <c r="V5234" s="47">
        <v>410035</v>
      </c>
      <c r="W5234" s="51" t="s">
        <v>33</v>
      </c>
      <c r="X5234" s="50" t="s">
        <v>40</v>
      </c>
      <c r="Y5234" s="44" t="s">
        <v>2660</v>
      </c>
      <c r="AA5234" t="str">
        <f>_xlfn.XLOOKUP(B5234,direcciones!B:B,direcciones!C:C,"",0)</f>
        <v>Bogotá</v>
      </c>
      <c r="AB5234" t="str">
        <f>_xlfn.XLOOKUP(B5234,direcciones!B:B,direcciones!D:D,"",0)</f>
        <v>CUNDINAMARCA</v>
      </c>
      <c r="AC5234">
        <f>_xlfn.XLOOKUP($B5234,direcciones!$B:$B,direcciones!E:E,"",0)</f>
        <v>0</v>
      </c>
      <c r="AD5234" t="str">
        <f>_xlfn.XLOOKUP($B5234,direcciones!$B:$B,direcciones!F:F,"",0)</f>
        <v>CUNDINAMARCA</v>
      </c>
      <c r="AE5234" t="str">
        <f>_xlfn.XLOOKUP($B5234,direcciones!$B:$B,direcciones!G:G,"",0)</f>
        <v>Calle 132A # 89-50 torre4 apartamento 239</v>
      </c>
    </row>
    <row r="5235" spans="1:31" ht="15.75" x14ac:dyDescent="0.25">
      <c r="A5235" s="44">
        <f t="shared" si="81"/>
        <v>5234</v>
      </c>
      <c r="B5235" s="44">
        <v>3228973281</v>
      </c>
      <c r="C5235" s="45">
        <v>93481393</v>
      </c>
      <c r="D5235" s="44" t="s">
        <v>12549</v>
      </c>
      <c r="E5235" s="45">
        <v>1187446</v>
      </c>
      <c r="F5235" s="44" t="s">
        <v>12550</v>
      </c>
      <c r="G5235" s="45">
        <v>9</v>
      </c>
      <c r="H5235" s="44" t="s">
        <v>27</v>
      </c>
      <c r="I5235" s="44" t="s">
        <v>12552</v>
      </c>
      <c r="J5235" s="46">
        <v>5895750</v>
      </c>
      <c r="K5235" s="47">
        <v>88695550</v>
      </c>
      <c r="L5235" s="47">
        <v>8</v>
      </c>
      <c r="M5235" s="47">
        <v>247</v>
      </c>
      <c r="N5235" s="52">
        <v>1269851.7</v>
      </c>
      <c r="O5235" s="48">
        <v>6.9547555442479758E-2</v>
      </c>
      <c r="P5235" s="49">
        <v>45037</v>
      </c>
      <c r="Q5235" s="44" t="s">
        <v>29</v>
      </c>
      <c r="R5235" s="47">
        <v>5</v>
      </c>
      <c r="S5235" s="46" t="s">
        <v>39</v>
      </c>
      <c r="T5235" s="47" t="s">
        <v>166</v>
      </c>
      <c r="U5235" s="50">
        <v>444876.5</v>
      </c>
      <c r="V5235" s="47">
        <v>410035</v>
      </c>
      <c r="W5235" s="51" t="s">
        <v>33</v>
      </c>
      <c r="X5235" s="50" t="s">
        <v>158</v>
      </c>
      <c r="Y5235" s="44" t="s">
        <v>2660</v>
      </c>
      <c r="AA5235" t="str">
        <f>_xlfn.XLOOKUP(B5235,direcciones!B:B,direcciones!C:C,"",0)</f>
        <v>Bogotá</v>
      </c>
      <c r="AB5235" t="str">
        <f>_xlfn.XLOOKUP(B5235,direcciones!B:B,direcciones!D:D,"",0)</f>
        <v>CUNDINAMARCA</v>
      </c>
      <c r="AC5235">
        <f>_xlfn.XLOOKUP($B5235,direcciones!$B:$B,direcciones!E:E,"",0)</f>
        <v>0</v>
      </c>
      <c r="AD5235" t="str">
        <f>_xlfn.XLOOKUP($B5235,direcciones!$B:$B,direcciones!F:F,"",0)</f>
        <v>CUNDINAMARCA</v>
      </c>
      <c r="AE5235" t="str">
        <f>_xlfn.XLOOKUP($B5235,direcciones!$B:$B,direcciones!G:G,"",0)</f>
        <v>Calle 132A # 89-50 torre4 apartamento 239</v>
      </c>
    </row>
    <row r="5236" spans="1:31" ht="15.75" x14ac:dyDescent="0.25">
      <c r="A5236" s="44">
        <f t="shared" si="81"/>
        <v>5235</v>
      </c>
      <c r="B5236" s="44">
        <v>3154905956</v>
      </c>
      <c r="C5236" s="45">
        <v>1090491623</v>
      </c>
      <c r="D5236" s="44" t="s">
        <v>12553</v>
      </c>
      <c r="E5236" s="45">
        <v>1139031</v>
      </c>
      <c r="F5236" s="44" t="s">
        <v>12554</v>
      </c>
      <c r="G5236" s="45">
        <v>3</v>
      </c>
      <c r="H5236" s="44" t="s">
        <v>27</v>
      </c>
      <c r="I5236" s="44" t="s">
        <v>12555</v>
      </c>
      <c r="J5236" s="46">
        <v>10116066</v>
      </c>
      <c r="K5236" s="47">
        <v>78533692</v>
      </c>
      <c r="L5236" s="47">
        <v>7</v>
      </c>
      <c r="M5236" s="47">
        <v>210</v>
      </c>
      <c r="N5236" s="52">
        <v>996662.26</v>
      </c>
      <c r="O5236" s="48">
        <v>2.8566341896148168E-2</v>
      </c>
      <c r="P5236" s="49">
        <v>44985</v>
      </c>
      <c r="Q5236" s="44" t="s">
        <v>29</v>
      </c>
      <c r="R5236" s="47">
        <v>7</v>
      </c>
      <c r="S5236" s="46" t="s">
        <v>39</v>
      </c>
      <c r="T5236" s="47" t="s">
        <v>166</v>
      </c>
      <c r="U5236" s="50">
        <v>292866.24</v>
      </c>
      <c r="V5236" s="47">
        <v>288979</v>
      </c>
      <c r="W5236" s="51" t="s">
        <v>33</v>
      </c>
      <c r="X5236" s="50" t="s">
        <v>40</v>
      </c>
      <c r="Y5236" s="44" t="s">
        <v>2660</v>
      </c>
      <c r="AA5236" t="str">
        <f>_xlfn.XLOOKUP(B5236,direcciones!B:B,direcciones!C:C,"",0)</f>
        <v/>
      </c>
      <c r="AB5236" t="str">
        <f>_xlfn.XLOOKUP(B5236,direcciones!B:B,direcciones!D:D,"",0)</f>
        <v/>
      </c>
      <c r="AC5236" t="str">
        <f>_xlfn.XLOOKUP($B5236,direcciones!$B:$B,direcciones!E:E,"",0)</f>
        <v/>
      </c>
      <c r="AD5236" t="str">
        <f>_xlfn.XLOOKUP($B5236,direcciones!$B:$B,direcciones!F:F,"",0)</f>
        <v/>
      </c>
      <c r="AE5236" t="str">
        <f>_xlfn.XLOOKUP($B5236,direcciones!$B:$B,direcciones!G:G,"",0)</f>
        <v/>
      </c>
    </row>
    <row r="5237" spans="1:31" ht="15.75" x14ac:dyDescent="0.25">
      <c r="A5237" s="44">
        <f t="shared" si="81"/>
        <v>5236</v>
      </c>
      <c r="B5237" s="44">
        <v>3115119018</v>
      </c>
      <c r="C5237" s="45">
        <v>79741655</v>
      </c>
      <c r="D5237" s="44" t="s">
        <v>12556</v>
      </c>
      <c r="E5237" s="45">
        <v>1182020</v>
      </c>
      <c r="F5237" s="44" t="s">
        <v>12557</v>
      </c>
      <c r="G5237" s="45">
        <v>5</v>
      </c>
      <c r="H5237" s="44" t="s">
        <v>27</v>
      </c>
      <c r="I5237" s="44" t="s">
        <v>7852</v>
      </c>
      <c r="J5237" s="46">
        <v>10190400</v>
      </c>
      <c r="K5237" s="47">
        <v>69755400</v>
      </c>
      <c r="L5237" s="47">
        <v>7</v>
      </c>
      <c r="M5237" s="47">
        <v>216</v>
      </c>
      <c r="N5237" s="52">
        <v>808020.05</v>
      </c>
      <c r="O5237" s="48">
        <v>2.4515033757261738E-2</v>
      </c>
      <c r="P5237" s="49">
        <v>45035</v>
      </c>
      <c r="Q5237" s="44" t="s">
        <v>29</v>
      </c>
      <c r="R5237" s="47">
        <v>5</v>
      </c>
      <c r="S5237" s="46" t="s">
        <v>39</v>
      </c>
      <c r="T5237" s="47" t="s">
        <v>166</v>
      </c>
      <c r="U5237" s="50">
        <v>344536.65</v>
      </c>
      <c r="V5237" s="47">
        <v>249818</v>
      </c>
      <c r="W5237" s="51" t="s">
        <v>33</v>
      </c>
      <c r="X5237" s="50" t="s">
        <v>40</v>
      </c>
      <c r="Y5237" s="44" t="s">
        <v>2660</v>
      </c>
      <c r="AA5237" t="str">
        <f>_xlfn.XLOOKUP(B5237,direcciones!B:B,direcciones!C:C,"",0)</f>
        <v>Bogotá</v>
      </c>
      <c r="AB5237" t="str">
        <f>_xlfn.XLOOKUP(B5237,direcciones!B:B,direcciones!D:D,"",0)</f>
        <v>CUNDINAMARCA</v>
      </c>
      <c r="AC5237">
        <f>_xlfn.XLOOKUP($B5237,direcciones!$B:$B,direcciones!E:E,"",0)</f>
        <v>0</v>
      </c>
      <c r="AD5237" t="str">
        <f>_xlfn.XLOOKUP($B5237,direcciones!$B:$B,direcciones!F:F,"",0)</f>
        <v>CUNDINAMARCA</v>
      </c>
      <c r="AE5237" t="str">
        <f>_xlfn.XLOOKUP($B5237,direcciones!$B:$B,direcciones!G:G,"",0)</f>
        <v>Calle 48 K SUR # 5-37</v>
      </c>
    </row>
    <row r="5238" spans="1:31" ht="15.75" x14ac:dyDescent="0.25">
      <c r="A5238" s="44">
        <f t="shared" si="81"/>
        <v>5237</v>
      </c>
      <c r="B5238" s="44">
        <v>3005672143</v>
      </c>
      <c r="C5238" s="45">
        <v>80190051</v>
      </c>
      <c r="D5238" s="44" t="s">
        <v>12558</v>
      </c>
      <c r="E5238" s="45">
        <v>1168487</v>
      </c>
      <c r="F5238" s="44" t="s">
        <v>12559</v>
      </c>
      <c r="G5238" s="45">
        <v>6</v>
      </c>
      <c r="H5238" s="44" t="s">
        <v>27</v>
      </c>
      <c r="I5238" s="44" t="s">
        <v>12560</v>
      </c>
      <c r="J5238" s="46">
        <v>24461800</v>
      </c>
      <c r="K5238" s="47">
        <v>90461797</v>
      </c>
      <c r="L5238" s="47">
        <v>8</v>
      </c>
      <c r="M5238" s="47">
        <v>247</v>
      </c>
      <c r="N5238" s="52">
        <v>1122944.97</v>
      </c>
      <c r="O5238" s="48">
        <v>1.0060461617705975E-2</v>
      </c>
      <c r="P5238" s="49">
        <v>45015</v>
      </c>
      <c r="Q5238" s="44" t="s">
        <v>29</v>
      </c>
      <c r="R5238" s="47">
        <v>6</v>
      </c>
      <c r="S5238" s="46" t="s">
        <v>39</v>
      </c>
      <c r="T5238" s="47" t="s">
        <v>166</v>
      </c>
      <c r="U5238" s="50">
        <v>443097.92</v>
      </c>
      <c r="V5238" s="47">
        <v>246097</v>
      </c>
      <c r="W5238" s="51" t="s">
        <v>33</v>
      </c>
      <c r="X5238" s="50" t="s">
        <v>40</v>
      </c>
      <c r="Y5238" s="44" t="s">
        <v>2660</v>
      </c>
      <c r="AA5238" t="str">
        <f>_xlfn.XLOOKUP(B5238,direcciones!B:B,direcciones!C:C,"",0)</f>
        <v/>
      </c>
      <c r="AB5238" t="str">
        <f>_xlfn.XLOOKUP(B5238,direcciones!B:B,direcciones!D:D,"",0)</f>
        <v/>
      </c>
      <c r="AC5238" t="str">
        <f>_xlfn.XLOOKUP($B5238,direcciones!$B:$B,direcciones!E:E,"",0)</f>
        <v/>
      </c>
      <c r="AD5238" t="str">
        <f>_xlfn.XLOOKUP($B5238,direcciones!$B:$B,direcciones!F:F,"",0)</f>
        <v/>
      </c>
      <c r="AE5238" t="str">
        <f>_xlfn.XLOOKUP($B5238,direcciones!$B:$B,direcciones!G:G,"",0)</f>
        <v/>
      </c>
    </row>
    <row r="5239" spans="1:31" ht="15.75" x14ac:dyDescent="0.25">
      <c r="A5239" s="44">
        <f t="shared" si="81"/>
        <v>5238</v>
      </c>
      <c r="B5239" s="44">
        <v>3215070796</v>
      </c>
      <c r="C5239" s="45">
        <v>1233498495</v>
      </c>
      <c r="D5239" s="44" t="s">
        <v>12561</v>
      </c>
      <c r="E5239" s="45">
        <v>1201632</v>
      </c>
      <c r="F5239" s="44" t="s">
        <v>12562</v>
      </c>
      <c r="G5239" s="45">
        <v>5</v>
      </c>
      <c r="H5239" s="44" t="s">
        <v>27</v>
      </c>
      <c r="I5239" s="44" t="s">
        <v>12563</v>
      </c>
      <c r="J5239" s="46">
        <v>2069550</v>
      </c>
      <c r="K5239" s="47">
        <v>98985600</v>
      </c>
      <c r="L5239" s="47">
        <v>7</v>
      </c>
      <c r="M5239" s="47">
        <v>216</v>
      </c>
      <c r="N5239" s="52">
        <v>1220301.43</v>
      </c>
      <c r="O5239" s="48">
        <v>2.9972216182261844E-2</v>
      </c>
      <c r="P5239" s="49">
        <v>45046</v>
      </c>
      <c r="Q5239" s="44" t="s">
        <v>29</v>
      </c>
      <c r="R5239" s="47">
        <v>5</v>
      </c>
      <c r="S5239" s="46" t="s">
        <v>39</v>
      </c>
      <c r="T5239" s="47" t="s">
        <v>166</v>
      </c>
      <c r="U5239" s="50">
        <v>485299.61</v>
      </c>
      <c r="V5239" s="47">
        <v>62029</v>
      </c>
      <c r="W5239" s="51" t="s">
        <v>33</v>
      </c>
      <c r="X5239" s="50" t="s">
        <v>160</v>
      </c>
      <c r="Y5239" s="44" t="s">
        <v>2660</v>
      </c>
      <c r="AA5239" t="str">
        <f>_xlfn.XLOOKUP(B5239,direcciones!B:B,direcciones!C:C,"",0)</f>
        <v/>
      </c>
      <c r="AB5239" t="str">
        <f>_xlfn.XLOOKUP(B5239,direcciones!B:B,direcciones!D:D,"",0)</f>
        <v/>
      </c>
      <c r="AC5239" t="str">
        <f>_xlfn.XLOOKUP($B5239,direcciones!$B:$B,direcciones!E:E,"",0)</f>
        <v/>
      </c>
      <c r="AD5239" t="str">
        <f>_xlfn.XLOOKUP($B5239,direcciones!$B:$B,direcciones!F:F,"",0)</f>
        <v/>
      </c>
      <c r="AE5239" t="str">
        <f>_xlfn.XLOOKUP($B5239,direcciones!$B:$B,direcciones!G:G,"",0)</f>
        <v/>
      </c>
    </row>
    <row r="5240" spans="1:31" ht="15.75" x14ac:dyDescent="0.25">
      <c r="A5240" s="44">
        <f t="shared" si="81"/>
        <v>5239</v>
      </c>
      <c r="B5240" s="44">
        <v>3215070796</v>
      </c>
      <c r="C5240" s="45">
        <v>1233498495</v>
      </c>
      <c r="D5240" s="44" t="s">
        <v>12561</v>
      </c>
      <c r="E5240" s="45">
        <v>1201636</v>
      </c>
      <c r="F5240" s="44" t="s">
        <v>12562</v>
      </c>
      <c r="G5240" s="45">
        <v>5</v>
      </c>
      <c r="H5240" s="44" t="s">
        <v>27</v>
      </c>
      <c r="I5240" s="44" t="s">
        <v>12564</v>
      </c>
      <c r="J5240" s="46">
        <v>83572650</v>
      </c>
      <c r="K5240" s="47">
        <v>98985600</v>
      </c>
      <c r="L5240" s="47">
        <v>6</v>
      </c>
      <c r="M5240" s="47">
        <v>188</v>
      </c>
      <c r="N5240" s="52">
        <v>1220301.43</v>
      </c>
      <c r="O5240" s="48">
        <v>7.4221650264769633E-4</v>
      </c>
      <c r="P5240" s="49">
        <v>45046</v>
      </c>
      <c r="Q5240" s="44" t="s">
        <v>29</v>
      </c>
      <c r="R5240" s="47">
        <v>5</v>
      </c>
      <c r="S5240" s="46" t="s">
        <v>39</v>
      </c>
      <c r="T5240" s="47" t="s">
        <v>166</v>
      </c>
      <c r="U5240" s="50">
        <v>485299.61</v>
      </c>
      <c r="V5240" s="47">
        <v>62029</v>
      </c>
      <c r="W5240" s="51" t="s">
        <v>33</v>
      </c>
      <c r="X5240" s="50" t="s">
        <v>40</v>
      </c>
      <c r="Y5240" s="44" t="s">
        <v>2660</v>
      </c>
      <c r="AA5240" t="str">
        <f>_xlfn.XLOOKUP(B5240,direcciones!B:B,direcciones!C:C,"",0)</f>
        <v/>
      </c>
      <c r="AB5240" t="str">
        <f>_xlfn.XLOOKUP(B5240,direcciones!B:B,direcciones!D:D,"",0)</f>
        <v/>
      </c>
      <c r="AC5240" t="str">
        <f>_xlfn.XLOOKUP($B5240,direcciones!$B:$B,direcciones!E:E,"",0)</f>
        <v/>
      </c>
      <c r="AD5240" t="str">
        <f>_xlfn.XLOOKUP($B5240,direcciones!$B:$B,direcciones!F:F,"",0)</f>
        <v/>
      </c>
      <c r="AE5240" t="str">
        <f>_xlfn.XLOOKUP($B5240,direcciones!$B:$B,direcciones!G:G,"",0)</f>
        <v/>
      </c>
    </row>
    <row r="5241" spans="1:31" ht="15.75" x14ac:dyDescent="0.25">
      <c r="A5241" s="44">
        <f t="shared" si="81"/>
        <v>5240</v>
      </c>
      <c r="B5241" s="44">
        <v>3012190241</v>
      </c>
      <c r="C5241" s="45">
        <v>80005008</v>
      </c>
      <c r="D5241" s="44" t="s">
        <v>12565</v>
      </c>
      <c r="E5241" s="45">
        <v>1083969</v>
      </c>
      <c r="F5241" s="44" t="s">
        <v>12566</v>
      </c>
      <c r="G5241" s="45">
        <v>11</v>
      </c>
      <c r="H5241" s="44" t="s">
        <v>27</v>
      </c>
      <c r="I5241" s="44" t="s">
        <v>12567</v>
      </c>
      <c r="J5241" s="46">
        <v>63626200</v>
      </c>
      <c r="K5241" s="47">
        <v>139253668</v>
      </c>
      <c r="L5241" s="47">
        <v>11</v>
      </c>
      <c r="M5241" s="47">
        <v>339</v>
      </c>
      <c r="N5241" s="52">
        <v>1683541.88</v>
      </c>
      <c r="O5241" s="48">
        <v>1.2130223084201163E-4</v>
      </c>
      <c r="P5241" s="49">
        <v>44910</v>
      </c>
      <c r="Q5241" s="44" t="s">
        <v>29</v>
      </c>
      <c r="R5241" s="47">
        <v>9</v>
      </c>
      <c r="S5241" s="46" t="s">
        <v>39</v>
      </c>
      <c r="T5241" s="47" t="s">
        <v>166</v>
      </c>
      <c r="U5241" s="50">
        <v>527279.35999999999</v>
      </c>
      <c r="V5241" s="47">
        <v>7718</v>
      </c>
      <c r="W5241" s="51" t="s">
        <v>33</v>
      </c>
      <c r="X5241" s="50" t="s">
        <v>40</v>
      </c>
      <c r="Y5241" s="44" t="s">
        <v>2660</v>
      </c>
      <c r="AA5241" t="str">
        <f>_xlfn.XLOOKUP(B5241,direcciones!B:B,direcciones!C:C,"",0)</f>
        <v/>
      </c>
      <c r="AB5241" t="str">
        <f>_xlfn.XLOOKUP(B5241,direcciones!B:B,direcciones!D:D,"",0)</f>
        <v/>
      </c>
      <c r="AC5241" t="str">
        <f>_xlfn.XLOOKUP($B5241,direcciones!$B:$B,direcciones!E:E,"",0)</f>
        <v/>
      </c>
      <c r="AD5241" t="str">
        <f>_xlfn.XLOOKUP($B5241,direcciones!$B:$B,direcciones!F:F,"",0)</f>
        <v/>
      </c>
      <c r="AE5241" t="str">
        <f>_xlfn.XLOOKUP($B5241,direcciones!$B:$B,direcciones!G:G,"",0)</f>
        <v/>
      </c>
    </row>
    <row r="5242" spans="1:31" ht="15.75" x14ac:dyDescent="0.25">
      <c r="A5242" s="44">
        <f t="shared" si="81"/>
        <v>5241</v>
      </c>
      <c r="B5242" s="44">
        <v>3124766146</v>
      </c>
      <c r="C5242" s="45">
        <v>1070305176</v>
      </c>
      <c r="D5242" s="44" t="s">
        <v>12568</v>
      </c>
      <c r="E5242" s="45">
        <v>1137380</v>
      </c>
      <c r="F5242" s="44" t="s">
        <v>12569</v>
      </c>
      <c r="G5242" s="45">
        <v>5</v>
      </c>
      <c r="H5242" s="44" t="s">
        <v>27</v>
      </c>
      <c r="I5242" s="44" t="s">
        <v>12570</v>
      </c>
      <c r="J5242" s="46">
        <v>9541350</v>
      </c>
      <c r="K5242" s="47">
        <v>104376800</v>
      </c>
      <c r="L5242" s="47">
        <v>6</v>
      </c>
      <c r="M5242" s="47">
        <v>190</v>
      </c>
      <c r="N5242" s="52">
        <v>1275401.3899999999</v>
      </c>
      <c r="O5242" s="48">
        <v>6.7893956305973473E-4</v>
      </c>
      <c r="P5242" s="49">
        <v>44979</v>
      </c>
      <c r="Q5242" s="44" t="s">
        <v>29</v>
      </c>
      <c r="R5242" s="47">
        <v>7</v>
      </c>
      <c r="S5242" s="46" t="s">
        <v>39</v>
      </c>
      <c r="T5242" s="47" t="s">
        <v>166</v>
      </c>
      <c r="U5242" s="50">
        <v>390106.69</v>
      </c>
      <c r="V5242" s="47">
        <v>6478</v>
      </c>
      <c r="W5242" s="51" t="s">
        <v>33</v>
      </c>
      <c r="X5242" s="50" t="s">
        <v>40</v>
      </c>
      <c r="Y5242" s="44" t="s">
        <v>2660</v>
      </c>
      <c r="AA5242" t="str">
        <f>_xlfn.XLOOKUP(B5242,direcciones!B:B,direcciones!C:C,"",0)</f>
        <v/>
      </c>
      <c r="AB5242" t="str">
        <f>_xlfn.XLOOKUP(B5242,direcciones!B:B,direcciones!D:D,"",0)</f>
        <v/>
      </c>
      <c r="AC5242" t="str">
        <f>_xlfn.XLOOKUP($B5242,direcciones!$B:$B,direcciones!E:E,"",0)</f>
        <v/>
      </c>
      <c r="AD5242" t="str">
        <f>_xlfn.XLOOKUP($B5242,direcciones!$B:$B,direcciones!F:F,"",0)</f>
        <v/>
      </c>
      <c r="AE5242" t="str">
        <f>_xlfn.XLOOKUP($B5242,direcciones!$B:$B,direcciones!G:G,"",0)</f>
        <v/>
      </c>
    </row>
    <row r="5243" spans="1:31" ht="15.75" x14ac:dyDescent="0.25">
      <c r="A5243" s="44">
        <f t="shared" si="81"/>
        <v>5242</v>
      </c>
      <c r="B5243" s="44">
        <v>3124766146</v>
      </c>
      <c r="C5243" s="45">
        <v>1070305176</v>
      </c>
      <c r="D5243" s="44" t="s">
        <v>12568</v>
      </c>
      <c r="E5243" s="45">
        <v>1137378</v>
      </c>
      <c r="F5243" s="44" t="s">
        <v>12569</v>
      </c>
      <c r="G5243" s="45">
        <v>5</v>
      </c>
      <c r="H5243" s="44" t="s">
        <v>27</v>
      </c>
      <c r="I5243" s="44" t="s">
        <v>12571</v>
      </c>
      <c r="J5243" s="46">
        <v>5332950</v>
      </c>
      <c r="K5243" s="47">
        <v>104376800</v>
      </c>
      <c r="L5243" s="47">
        <v>7</v>
      </c>
      <c r="M5243" s="47">
        <v>221</v>
      </c>
      <c r="N5243" s="52">
        <v>1275401.3899999999</v>
      </c>
      <c r="O5243" s="48">
        <v>1.2147123074470977E-3</v>
      </c>
      <c r="P5243" s="49">
        <v>44979</v>
      </c>
      <c r="Q5243" s="44" t="s">
        <v>29</v>
      </c>
      <c r="R5243" s="47">
        <v>7</v>
      </c>
      <c r="S5243" s="46" t="s">
        <v>39</v>
      </c>
      <c r="T5243" s="47" t="s">
        <v>166</v>
      </c>
      <c r="U5243" s="50">
        <v>390106.69</v>
      </c>
      <c r="V5243" s="47">
        <v>6478</v>
      </c>
      <c r="W5243" s="51" t="s">
        <v>33</v>
      </c>
      <c r="X5243" s="50" t="s">
        <v>60</v>
      </c>
      <c r="Y5243" s="44" t="s">
        <v>2660</v>
      </c>
      <c r="AA5243" t="str">
        <f>_xlfn.XLOOKUP(B5243,direcciones!B:B,direcciones!C:C,"",0)</f>
        <v/>
      </c>
      <c r="AB5243" t="str">
        <f>_xlfn.XLOOKUP(B5243,direcciones!B:B,direcciones!D:D,"",0)</f>
        <v/>
      </c>
      <c r="AC5243" t="str">
        <f>_xlfn.XLOOKUP($B5243,direcciones!$B:$B,direcciones!E:E,"",0)</f>
        <v/>
      </c>
      <c r="AD5243" t="str">
        <f>_xlfn.XLOOKUP($B5243,direcciones!$B:$B,direcciones!F:F,"",0)</f>
        <v/>
      </c>
      <c r="AE5243" t="str">
        <f>_xlfn.XLOOKUP($B5243,direcciones!$B:$B,direcciones!G:G,"",0)</f>
        <v/>
      </c>
    </row>
    <row r="5244" spans="1:31" ht="15.75" x14ac:dyDescent="0.25">
      <c r="A5244" s="44">
        <f t="shared" si="81"/>
        <v>5243</v>
      </c>
      <c r="B5244" s="44">
        <v>3142933381</v>
      </c>
      <c r="C5244" s="45">
        <v>1019044942</v>
      </c>
      <c r="D5244" s="44" t="s">
        <v>12572</v>
      </c>
      <c r="E5244" s="45">
        <v>1191999</v>
      </c>
      <c r="F5244" s="44" t="s">
        <v>12573</v>
      </c>
      <c r="G5244" s="45">
        <v>7</v>
      </c>
      <c r="H5244" s="44" t="s">
        <v>27</v>
      </c>
      <c r="I5244" s="44" t="s">
        <v>12574</v>
      </c>
      <c r="J5244" s="46">
        <v>22103550</v>
      </c>
      <c r="K5244" s="47">
        <v>74562500</v>
      </c>
      <c r="L5244" s="47">
        <v>6</v>
      </c>
      <c r="M5244" s="47">
        <v>188</v>
      </c>
      <c r="N5244" s="52">
        <v>964149.17</v>
      </c>
      <c r="O5244" s="48">
        <v>4.2527105374476046E-5</v>
      </c>
      <c r="P5244" s="49">
        <v>45046</v>
      </c>
      <c r="Q5244" s="44" t="s">
        <v>29</v>
      </c>
      <c r="R5244" s="47">
        <v>5</v>
      </c>
      <c r="S5244" s="46" t="s">
        <v>39</v>
      </c>
      <c r="T5244" s="47" t="s">
        <v>166</v>
      </c>
      <c r="U5244" s="50">
        <v>369352.68</v>
      </c>
      <c r="V5244" s="47">
        <v>940</v>
      </c>
      <c r="W5244" s="51" t="s">
        <v>33</v>
      </c>
      <c r="X5244" s="50" t="s">
        <v>40</v>
      </c>
      <c r="Y5244" s="44" t="s">
        <v>2660</v>
      </c>
      <c r="AA5244" t="str">
        <f>_xlfn.XLOOKUP(B5244,direcciones!B:B,direcciones!C:C,"",0)</f>
        <v>Bogotá</v>
      </c>
      <c r="AB5244" t="str">
        <f>_xlfn.XLOOKUP(B5244,direcciones!B:B,direcciones!D:D,"",0)</f>
        <v>CUNDINAMARCA</v>
      </c>
      <c r="AC5244">
        <f>_xlfn.XLOOKUP($B5244,direcciones!$B:$B,direcciones!E:E,"",0)</f>
        <v>0</v>
      </c>
      <c r="AD5244" t="str">
        <f>_xlfn.XLOOKUP($B5244,direcciones!$B:$B,direcciones!F:F,"",0)</f>
        <v>CUNDINAMARCA</v>
      </c>
      <c r="AE5244" t="str">
        <f>_xlfn.XLOOKUP($B5244,direcciones!$B:$B,direcciones!G:G,"",0)</f>
        <v>Cll 54c sur No 87b - 21</v>
      </c>
    </row>
    <row r="5245" spans="1:31" ht="15.75" x14ac:dyDescent="0.25">
      <c r="A5245" s="44">
        <f t="shared" si="81"/>
        <v>5244</v>
      </c>
      <c r="B5245" s="44">
        <v>3136215474</v>
      </c>
      <c r="C5245" s="45">
        <v>1037592761</v>
      </c>
      <c r="D5245" s="44" t="s">
        <v>12575</v>
      </c>
      <c r="E5245" s="45">
        <v>1059407</v>
      </c>
      <c r="F5245" s="44" t="s">
        <v>12576</v>
      </c>
      <c r="G5245" s="45">
        <v>2</v>
      </c>
      <c r="H5245" s="44" t="s">
        <v>27</v>
      </c>
      <c r="I5245" s="44" t="s">
        <v>12577</v>
      </c>
      <c r="J5245" s="46">
        <v>192993671</v>
      </c>
      <c r="K5245" s="47">
        <v>195936171</v>
      </c>
      <c r="L5245" s="47">
        <v>10</v>
      </c>
      <c r="M5245" s="47">
        <v>308</v>
      </c>
      <c r="N5245" s="52">
        <v>2209050.12</v>
      </c>
      <c r="O5245" s="48">
        <v>1.6477224271256025E-6</v>
      </c>
      <c r="P5245" s="49">
        <v>44873</v>
      </c>
      <c r="Q5245" s="44" t="s">
        <v>29</v>
      </c>
      <c r="R5245" s="47">
        <v>10</v>
      </c>
      <c r="S5245" s="46" t="s">
        <v>39</v>
      </c>
      <c r="T5245" s="47" t="s">
        <v>166</v>
      </c>
      <c r="U5245" s="50">
        <v>711991.89</v>
      </c>
      <c r="V5245" s="47">
        <v>318</v>
      </c>
      <c r="W5245" s="51" t="s">
        <v>33</v>
      </c>
      <c r="X5245" s="50" t="s">
        <v>40</v>
      </c>
      <c r="Y5245" s="44" t="s">
        <v>2660</v>
      </c>
      <c r="AA5245" t="str">
        <f>_xlfn.XLOOKUP(B5245,direcciones!B:B,direcciones!C:C,"",0)</f>
        <v/>
      </c>
      <c r="AB5245" t="str">
        <f>_xlfn.XLOOKUP(B5245,direcciones!B:B,direcciones!D:D,"",0)</f>
        <v/>
      </c>
      <c r="AC5245" t="str">
        <f>_xlfn.XLOOKUP($B5245,direcciones!$B:$B,direcciones!E:E,"",0)</f>
        <v/>
      </c>
      <c r="AD5245" t="str">
        <f>_xlfn.XLOOKUP($B5245,direcciones!$B:$B,direcciones!F:F,"",0)</f>
        <v/>
      </c>
      <c r="AE5245" t="str">
        <f>_xlfn.XLOOKUP($B5245,direcciones!$B:$B,direcciones!G:G,"",0)</f>
        <v/>
      </c>
    </row>
    <row r="5246" spans="1:31" ht="15.75" x14ac:dyDescent="0.25">
      <c r="A5246" s="44">
        <f t="shared" si="81"/>
        <v>5245</v>
      </c>
      <c r="B5246" s="44">
        <v>3103394414</v>
      </c>
      <c r="C5246" s="45">
        <v>79406598</v>
      </c>
      <c r="D5246" s="44" t="s">
        <v>12578</v>
      </c>
      <c r="E5246" s="45">
        <v>1106277</v>
      </c>
      <c r="F5246" s="44" t="s">
        <v>12579</v>
      </c>
      <c r="G5246" s="45">
        <v>5</v>
      </c>
      <c r="H5246" s="44" t="s">
        <v>27</v>
      </c>
      <c r="I5246" s="44" t="s">
        <v>12580</v>
      </c>
      <c r="J5246" s="46">
        <v>28835100</v>
      </c>
      <c r="K5246" s="47">
        <v>97272384</v>
      </c>
      <c r="L5246" s="47">
        <v>10</v>
      </c>
      <c r="M5246" s="47">
        <v>310</v>
      </c>
      <c r="N5246" s="52">
        <v>1203826.18</v>
      </c>
      <c r="O5246" s="48">
        <v>4.8205138875883905E-6</v>
      </c>
      <c r="P5246" s="49">
        <v>44942</v>
      </c>
      <c r="Q5246" s="44" t="s">
        <v>29</v>
      </c>
      <c r="R5246" s="47">
        <v>8</v>
      </c>
      <c r="S5246" s="46" t="s">
        <v>39</v>
      </c>
      <c r="T5246" s="47" t="s">
        <v>166</v>
      </c>
      <c r="U5246" s="50">
        <v>359762.17</v>
      </c>
      <c r="V5246" s="47">
        <v>139</v>
      </c>
      <c r="W5246" s="51" t="s">
        <v>33</v>
      </c>
      <c r="X5246" s="50" t="s">
        <v>40</v>
      </c>
      <c r="Y5246" s="44" t="s">
        <v>2660</v>
      </c>
      <c r="AA5246" t="str">
        <f>_xlfn.XLOOKUP(B5246,direcciones!B:B,direcciones!C:C,"",0)</f>
        <v/>
      </c>
      <c r="AB5246" t="str">
        <f>_xlfn.XLOOKUP(B5246,direcciones!B:B,direcciones!D:D,"",0)</f>
        <v/>
      </c>
      <c r="AC5246" t="str">
        <f>_xlfn.XLOOKUP($B5246,direcciones!$B:$B,direcciones!E:E,"",0)</f>
        <v/>
      </c>
      <c r="AD5246" t="str">
        <f>_xlfn.XLOOKUP($B5246,direcciones!$B:$B,direcciones!F:F,"",0)</f>
        <v/>
      </c>
      <c r="AE5246" t="str">
        <f>_xlfn.XLOOKUP($B5246,direcciones!$B:$B,direcciones!G:G,"",0)</f>
        <v/>
      </c>
    </row>
    <row r="5247" spans="1:31" ht="15.75" x14ac:dyDescent="0.25">
      <c r="A5247" s="44">
        <f t="shared" si="81"/>
        <v>5246</v>
      </c>
      <c r="B5247" s="44">
        <v>3103394414</v>
      </c>
      <c r="C5247" s="45">
        <v>79406598</v>
      </c>
      <c r="D5247" s="44" t="s">
        <v>12578</v>
      </c>
      <c r="E5247" s="45">
        <v>1106276</v>
      </c>
      <c r="F5247" s="44" t="s">
        <v>12579</v>
      </c>
      <c r="G5247" s="45">
        <v>5</v>
      </c>
      <c r="H5247" s="44" t="s">
        <v>27</v>
      </c>
      <c r="I5247" s="44" t="s">
        <v>12581</v>
      </c>
      <c r="J5247" s="46">
        <v>11832350</v>
      </c>
      <c r="K5247" s="47">
        <v>97272384</v>
      </c>
      <c r="L5247" s="47">
        <v>10</v>
      </c>
      <c r="M5247" s="47">
        <v>310</v>
      </c>
      <c r="N5247" s="52">
        <v>1203826.18</v>
      </c>
      <c r="O5247" s="48">
        <v>1.174745507021006E-5</v>
      </c>
      <c r="P5247" s="49">
        <v>44942</v>
      </c>
      <c r="Q5247" s="44" t="s">
        <v>29</v>
      </c>
      <c r="R5247" s="47">
        <v>8</v>
      </c>
      <c r="S5247" s="46" t="s">
        <v>39</v>
      </c>
      <c r="T5247" s="47" t="s">
        <v>166</v>
      </c>
      <c r="U5247" s="50">
        <v>359762.17</v>
      </c>
      <c r="V5247" s="47">
        <v>139</v>
      </c>
      <c r="W5247" s="51" t="s">
        <v>33</v>
      </c>
      <c r="X5247" s="50" t="s">
        <v>40</v>
      </c>
      <c r="Y5247" s="44" t="s">
        <v>2660</v>
      </c>
      <c r="AA5247" t="str">
        <f>_xlfn.XLOOKUP(B5247,direcciones!B:B,direcciones!C:C,"",0)</f>
        <v/>
      </c>
      <c r="AB5247" t="str">
        <f>_xlfn.XLOOKUP(B5247,direcciones!B:B,direcciones!D:D,"",0)</f>
        <v/>
      </c>
      <c r="AC5247" t="str">
        <f>_xlfn.XLOOKUP($B5247,direcciones!$B:$B,direcciones!E:E,"",0)</f>
        <v/>
      </c>
      <c r="AD5247" t="str">
        <f>_xlfn.XLOOKUP($B5247,direcciones!$B:$B,direcciones!F:F,"",0)</f>
        <v/>
      </c>
      <c r="AE5247" t="str">
        <f>_xlfn.XLOOKUP($B5247,direcciones!$B:$B,direcciones!G:G,"",0)</f>
        <v/>
      </c>
    </row>
    <row r="5248" spans="1:31" ht="15.75" x14ac:dyDescent="0.25">
      <c r="A5248" s="44">
        <f t="shared" si="81"/>
        <v>5247</v>
      </c>
      <c r="B5248" s="44">
        <v>3012985389</v>
      </c>
      <c r="C5248" s="45">
        <v>53905211</v>
      </c>
      <c r="D5248" s="44" t="s">
        <v>12582</v>
      </c>
      <c r="E5248" s="45">
        <v>764495</v>
      </c>
      <c r="F5248" s="44" t="s">
        <v>12583</v>
      </c>
      <c r="G5248" s="45">
        <v>3</v>
      </c>
      <c r="H5248" s="44" t="s">
        <v>27</v>
      </c>
      <c r="I5248" s="44" t="s">
        <v>12584</v>
      </c>
      <c r="J5248" s="53">
        <v>77022536.060000002</v>
      </c>
      <c r="K5248" s="47">
        <v>116470616</v>
      </c>
      <c r="L5248" s="47">
        <v>13</v>
      </c>
      <c r="M5248" s="47">
        <v>402</v>
      </c>
      <c r="N5248" s="52">
        <v>1687795.86</v>
      </c>
      <c r="O5248" s="48">
        <v>4.8037888509899575E-7</v>
      </c>
      <c r="P5248" s="49">
        <v>44413</v>
      </c>
      <c r="Q5248" s="44" t="s">
        <v>152</v>
      </c>
      <c r="R5248" s="47">
        <v>25</v>
      </c>
      <c r="S5248" s="46" t="s">
        <v>30</v>
      </c>
      <c r="T5248" s="47" t="s">
        <v>166</v>
      </c>
      <c r="U5248" s="50">
        <v>695158.11</v>
      </c>
      <c r="V5248" s="47">
        <v>37</v>
      </c>
      <c r="W5248" s="51" t="s">
        <v>33</v>
      </c>
      <c r="X5248" s="50" t="s">
        <v>40</v>
      </c>
      <c r="Y5248" s="44" t="s">
        <v>2660</v>
      </c>
      <c r="AA5248" t="str">
        <f>_xlfn.XLOOKUP(B5248,direcciones!B:B,direcciones!C:C,"",0)</f>
        <v/>
      </c>
      <c r="AB5248" t="str">
        <f>_xlfn.XLOOKUP(B5248,direcciones!B:B,direcciones!D:D,"",0)</f>
        <v/>
      </c>
      <c r="AC5248" t="str">
        <f>_xlfn.XLOOKUP($B5248,direcciones!$B:$B,direcciones!E:E,"",0)</f>
        <v/>
      </c>
      <c r="AD5248" t="str">
        <f>_xlfn.XLOOKUP($B5248,direcciones!$B:$B,direcciones!F:F,"",0)</f>
        <v/>
      </c>
      <c r="AE5248" t="str">
        <f>_xlfn.XLOOKUP($B5248,direcciones!$B:$B,direcciones!G:G,"",0)</f>
        <v/>
      </c>
    </row>
    <row r="5249" spans="1:31" ht="15.75" x14ac:dyDescent="0.25">
      <c r="A5249" s="44">
        <f t="shared" si="81"/>
        <v>5248</v>
      </c>
      <c r="B5249" s="44">
        <v>3012985389</v>
      </c>
      <c r="C5249" s="45">
        <v>53905211</v>
      </c>
      <c r="D5249" s="44" t="s">
        <v>12582</v>
      </c>
      <c r="E5249" s="45">
        <v>764491</v>
      </c>
      <c r="F5249" s="44" t="s">
        <v>12583</v>
      </c>
      <c r="G5249" s="45">
        <v>3</v>
      </c>
      <c r="H5249" s="44" t="s">
        <v>27</v>
      </c>
      <c r="I5249" s="44" t="s">
        <v>12585</v>
      </c>
      <c r="J5249" s="46">
        <v>15624965</v>
      </c>
      <c r="K5249" s="47">
        <v>116470616</v>
      </c>
      <c r="L5249" s="47">
        <v>13</v>
      </c>
      <c r="M5249" s="47">
        <v>402</v>
      </c>
      <c r="N5249" s="52">
        <v>1687795.86</v>
      </c>
      <c r="O5249" s="48">
        <v>2.3680053043318817E-6</v>
      </c>
      <c r="P5249" s="49">
        <v>44413</v>
      </c>
      <c r="Q5249" s="44" t="s">
        <v>152</v>
      </c>
      <c r="R5249" s="47">
        <v>25</v>
      </c>
      <c r="S5249" s="46" t="s">
        <v>30</v>
      </c>
      <c r="T5249" s="47" t="s">
        <v>166</v>
      </c>
      <c r="U5249" s="50">
        <v>695158.11</v>
      </c>
      <c r="V5249" s="47">
        <v>37</v>
      </c>
      <c r="W5249" s="51" t="s">
        <v>33</v>
      </c>
      <c r="X5249" s="50" t="s">
        <v>40</v>
      </c>
      <c r="Y5249" s="44" t="s">
        <v>2660</v>
      </c>
      <c r="AA5249" t="str">
        <f>_xlfn.XLOOKUP(B5249,direcciones!B:B,direcciones!C:C,"",0)</f>
        <v/>
      </c>
      <c r="AB5249" t="str">
        <f>_xlfn.XLOOKUP(B5249,direcciones!B:B,direcciones!D:D,"",0)</f>
        <v/>
      </c>
      <c r="AC5249" t="str">
        <f>_xlfn.XLOOKUP($B5249,direcciones!$B:$B,direcciones!E:E,"",0)</f>
        <v/>
      </c>
      <c r="AD5249" t="str">
        <f>_xlfn.XLOOKUP($B5249,direcciones!$B:$B,direcciones!F:F,"",0)</f>
        <v/>
      </c>
      <c r="AE5249" t="str">
        <f>_xlfn.XLOOKUP($B5249,direcciones!$B:$B,direcciones!G:G,"",0)</f>
        <v/>
      </c>
    </row>
    <row r="5250" spans="1:31" ht="15.75" x14ac:dyDescent="0.25">
      <c r="A5250" s="44">
        <f t="shared" si="81"/>
        <v>5249</v>
      </c>
      <c r="B5250" s="44">
        <v>3162810009</v>
      </c>
      <c r="C5250" s="45">
        <v>19099298</v>
      </c>
      <c r="D5250" s="44" t="s">
        <v>12586</v>
      </c>
      <c r="E5250" s="45">
        <v>799459</v>
      </c>
      <c r="F5250" s="44" t="s">
        <v>12587</v>
      </c>
      <c r="G5250" s="45">
        <v>1</v>
      </c>
      <c r="H5250" s="44" t="s">
        <v>27</v>
      </c>
      <c r="I5250" s="44" t="s">
        <v>12588</v>
      </c>
      <c r="J5250" s="46">
        <v>51678453</v>
      </c>
      <c r="K5250" s="47">
        <v>51678453</v>
      </c>
      <c r="L5250" s="47">
        <v>7</v>
      </c>
      <c r="M5250" s="47">
        <v>237</v>
      </c>
      <c r="N5250" s="52">
        <v>1089538.8999999999</v>
      </c>
      <c r="O5250" s="48">
        <v>3.6765806437743017E-7</v>
      </c>
      <c r="P5250" s="49">
        <v>44469</v>
      </c>
      <c r="Q5250" s="44" t="s">
        <v>152</v>
      </c>
      <c r="R5250" s="47">
        <v>24</v>
      </c>
      <c r="S5250" s="46" t="s">
        <v>30</v>
      </c>
      <c r="T5250" s="47" t="s">
        <v>166</v>
      </c>
      <c r="U5250" s="50">
        <v>424180.14</v>
      </c>
      <c r="V5250" s="47">
        <v>19</v>
      </c>
      <c r="W5250" s="51" t="s">
        <v>11024</v>
      </c>
      <c r="X5250" s="50" t="s">
        <v>40</v>
      </c>
      <c r="Y5250" s="44" t="s">
        <v>2660</v>
      </c>
      <c r="AA5250" t="str">
        <f>_xlfn.XLOOKUP(B5250,direcciones!B:B,direcciones!C:C,"",0)</f>
        <v/>
      </c>
      <c r="AB5250" t="str">
        <f>_xlfn.XLOOKUP(B5250,direcciones!B:B,direcciones!D:D,"",0)</f>
        <v/>
      </c>
      <c r="AC5250" t="str">
        <f>_xlfn.XLOOKUP($B5250,direcciones!$B:$B,direcciones!E:E,"",0)</f>
        <v/>
      </c>
      <c r="AD5250" t="str">
        <f>_xlfn.XLOOKUP($B5250,direcciones!$B:$B,direcciones!F:F,"",0)</f>
        <v/>
      </c>
      <c r="AE5250" t="str">
        <f>_xlfn.XLOOKUP($B5250,direcciones!$B:$B,direcciones!G:G,"",0)</f>
        <v/>
      </c>
    </row>
    <row r="5251" spans="1:31" ht="15.75" x14ac:dyDescent="0.25">
      <c r="A5251" s="44">
        <f t="shared" si="81"/>
        <v>5250</v>
      </c>
      <c r="B5251" s="44">
        <v>3173320708</v>
      </c>
      <c r="C5251" s="45">
        <v>1144063830</v>
      </c>
      <c r="D5251" s="44" t="s">
        <v>12589</v>
      </c>
      <c r="E5251" s="45">
        <v>1099111</v>
      </c>
      <c r="F5251" s="44" t="s">
        <v>12590</v>
      </c>
      <c r="G5251" s="45">
        <v>6</v>
      </c>
      <c r="H5251" s="44" t="s">
        <v>27</v>
      </c>
      <c r="I5251" s="44" t="s">
        <v>12591</v>
      </c>
      <c r="J5251" s="46">
        <v>24669700</v>
      </c>
      <c r="K5251" s="47">
        <v>86071700</v>
      </c>
      <c r="L5251" s="47">
        <v>10</v>
      </c>
      <c r="M5251" s="47">
        <v>310</v>
      </c>
      <c r="N5251" s="52">
        <v>1081224.8700000001</v>
      </c>
      <c r="O5251" s="48">
        <v>6.0803333644105932E-7</v>
      </c>
      <c r="P5251" s="49">
        <v>44937</v>
      </c>
      <c r="Q5251" s="44" t="s">
        <v>29</v>
      </c>
      <c r="R5251" s="47">
        <v>8</v>
      </c>
      <c r="S5251" s="46" t="s">
        <v>39</v>
      </c>
      <c r="T5251" s="47" t="s">
        <v>166</v>
      </c>
      <c r="U5251" s="50">
        <v>319776.92</v>
      </c>
      <c r="V5251" s="47">
        <v>15</v>
      </c>
      <c r="W5251" s="51" t="s">
        <v>9556</v>
      </c>
      <c r="X5251" s="50" t="s">
        <v>40</v>
      </c>
      <c r="Y5251" s="44" t="s">
        <v>2660</v>
      </c>
      <c r="AA5251" t="str">
        <f>_xlfn.XLOOKUP(B5251,direcciones!B:B,direcciones!C:C,"",0)</f>
        <v/>
      </c>
      <c r="AB5251" t="str">
        <f>_xlfn.XLOOKUP(B5251,direcciones!B:B,direcciones!D:D,"",0)</f>
        <v/>
      </c>
      <c r="AC5251" t="str">
        <f>_xlfn.XLOOKUP($B5251,direcciones!$B:$B,direcciones!E:E,"",0)</f>
        <v/>
      </c>
      <c r="AD5251" t="str">
        <f>_xlfn.XLOOKUP($B5251,direcciones!$B:$B,direcciones!F:F,"",0)</f>
        <v/>
      </c>
      <c r="AE5251" t="str">
        <f>_xlfn.XLOOKUP($B5251,direcciones!$B:$B,direcciones!G:G,"",0)</f>
        <v/>
      </c>
    </row>
    <row r="5252" spans="1:31" ht="15.75" x14ac:dyDescent="0.25">
      <c r="A5252" s="44">
        <f t="shared" ref="A5252:A5315" si="82">A5251+1</f>
        <v>5251</v>
      </c>
      <c r="B5252" s="44">
        <v>3222468165</v>
      </c>
      <c r="C5252" s="45">
        <v>19134912</v>
      </c>
      <c r="D5252" s="44" t="s">
        <v>12592</v>
      </c>
      <c r="E5252" s="45">
        <v>1185412</v>
      </c>
      <c r="F5252" s="44" t="s">
        <v>12593</v>
      </c>
      <c r="G5252" s="45">
        <v>8</v>
      </c>
      <c r="H5252" s="44" t="s">
        <v>27</v>
      </c>
      <c r="I5252" s="44" t="s">
        <v>12594</v>
      </c>
      <c r="J5252" s="46">
        <v>22906800</v>
      </c>
      <c r="K5252" s="47">
        <v>108008771</v>
      </c>
      <c r="L5252" s="47">
        <v>22</v>
      </c>
      <c r="M5252" s="47">
        <v>673</v>
      </c>
      <c r="N5252" s="52">
        <v>1309447.92</v>
      </c>
      <c r="O5252" s="48">
        <v>2.1827579583355161E-7</v>
      </c>
      <c r="P5252" s="49">
        <v>45044</v>
      </c>
      <c r="Q5252" s="44" t="s">
        <v>29</v>
      </c>
      <c r="R5252" s="47">
        <v>5</v>
      </c>
      <c r="S5252" s="46" t="s">
        <v>39</v>
      </c>
      <c r="T5252" s="47" t="s">
        <v>166</v>
      </c>
      <c r="U5252" s="50">
        <v>526621.51</v>
      </c>
      <c r="V5252" s="47">
        <v>5</v>
      </c>
      <c r="W5252" s="51" t="s">
        <v>33</v>
      </c>
      <c r="X5252" s="50" t="s">
        <v>40</v>
      </c>
      <c r="Y5252" s="44" t="s">
        <v>2660</v>
      </c>
      <c r="AA5252" t="str">
        <f>_xlfn.XLOOKUP(B5252,direcciones!B:B,direcciones!C:C,"",0)</f>
        <v>Bogotá</v>
      </c>
      <c r="AB5252" t="str">
        <f>_xlfn.XLOOKUP(B5252,direcciones!B:B,direcciones!D:D,"",0)</f>
        <v>DISTRITO CAPITAL</v>
      </c>
      <c r="AC5252">
        <f>_xlfn.XLOOKUP($B5252,direcciones!$B:$B,direcciones!E:E,"",0)</f>
        <v>0</v>
      </c>
      <c r="AD5252" t="str">
        <f>_xlfn.XLOOKUP($B5252,direcciones!$B:$B,direcciones!F:F,"",0)</f>
        <v>DISTRITO CAPITAL</v>
      </c>
      <c r="AE5252" t="str">
        <f>_xlfn.XLOOKUP($B5252,direcciones!$B:$B,direcciones!G:G,"",0)</f>
        <v>Calle 68B #68F-30</v>
      </c>
    </row>
    <row r="5253" spans="1:31" ht="15.75" x14ac:dyDescent="0.25">
      <c r="A5253" s="44">
        <f t="shared" si="82"/>
        <v>5252</v>
      </c>
      <c r="B5253" s="44">
        <v>3046470651</v>
      </c>
      <c r="C5253" s="45">
        <v>1064994320</v>
      </c>
      <c r="D5253" s="44" t="s">
        <v>12595</v>
      </c>
      <c r="E5253" s="45">
        <v>1189412</v>
      </c>
      <c r="F5253" s="44" t="s">
        <v>12596</v>
      </c>
      <c r="G5253" s="45">
        <v>5</v>
      </c>
      <c r="H5253" s="44" t="s">
        <v>27</v>
      </c>
      <c r="I5253" s="44" t="s">
        <v>12597</v>
      </c>
      <c r="J5253" s="46">
        <v>3902850</v>
      </c>
      <c r="K5253" s="47">
        <v>63800100</v>
      </c>
      <c r="L5253" s="47">
        <v>9</v>
      </c>
      <c r="M5253" s="47">
        <v>278</v>
      </c>
      <c r="N5253" s="52">
        <v>853207.09</v>
      </c>
      <c r="O5253" s="48">
        <v>1.0248920660542937E-6</v>
      </c>
      <c r="P5253" s="49">
        <v>45040</v>
      </c>
      <c r="Q5253" s="44" t="s">
        <v>29</v>
      </c>
      <c r="R5253" s="47">
        <v>5</v>
      </c>
      <c r="S5253" s="46" t="s">
        <v>39</v>
      </c>
      <c r="T5253" s="47" t="s">
        <v>166</v>
      </c>
      <c r="U5253" s="50">
        <v>316189.43</v>
      </c>
      <c r="V5253" s="47">
        <v>4</v>
      </c>
      <c r="W5253" s="51" t="s">
        <v>33</v>
      </c>
      <c r="X5253" s="50" t="s">
        <v>158</v>
      </c>
      <c r="Y5253" s="44" t="s">
        <v>2660</v>
      </c>
      <c r="AA5253" t="str">
        <f>_xlfn.XLOOKUP(B5253,direcciones!B:B,direcciones!C:C,"",0)</f>
        <v>Barranquilla</v>
      </c>
      <c r="AB5253" t="str">
        <f>_xlfn.XLOOKUP(B5253,direcciones!B:B,direcciones!D:D,"",0)</f>
        <v>ATLÁNTICO</v>
      </c>
      <c r="AC5253">
        <f>_xlfn.XLOOKUP($B5253,direcciones!$B:$B,direcciones!E:E,"",0)</f>
        <v>0</v>
      </c>
      <c r="AD5253" t="str">
        <f>_xlfn.XLOOKUP($B5253,direcciones!$B:$B,direcciones!F:F,"",0)</f>
        <v>ATLÁNTICO</v>
      </c>
      <c r="AE5253" t="str">
        <f>_xlfn.XLOOKUP($B5253,direcciones!$B:$B,direcciones!G:G,"",0)</f>
        <v>Cra 29 85 64</v>
      </c>
    </row>
    <row r="5254" spans="1:31" ht="15.75" x14ac:dyDescent="0.25">
      <c r="A5254" s="44">
        <f t="shared" si="82"/>
        <v>5253</v>
      </c>
      <c r="B5254" s="44">
        <v>3046470651</v>
      </c>
      <c r="C5254" s="45">
        <v>1064994320</v>
      </c>
      <c r="D5254" s="44" t="s">
        <v>12595</v>
      </c>
      <c r="E5254" s="45">
        <v>1189413</v>
      </c>
      <c r="F5254" s="44" t="s">
        <v>12596</v>
      </c>
      <c r="G5254" s="45">
        <v>5</v>
      </c>
      <c r="H5254" s="44" t="s">
        <v>27</v>
      </c>
      <c r="I5254" s="44" t="s">
        <v>12598</v>
      </c>
      <c r="J5254" s="46">
        <v>4298700</v>
      </c>
      <c r="K5254" s="47">
        <v>63800100</v>
      </c>
      <c r="L5254" s="47">
        <v>13</v>
      </c>
      <c r="M5254" s="47">
        <v>400</v>
      </c>
      <c r="N5254" s="52">
        <v>853207.09</v>
      </c>
      <c r="O5254" s="48">
        <v>9.3051387628818016E-7</v>
      </c>
      <c r="P5254" s="49">
        <v>45040</v>
      </c>
      <c r="Q5254" s="44" t="s">
        <v>29</v>
      </c>
      <c r="R5254" s="47">
        <v>5</v>
      </c>
      <c r="S5254" s="46" t="s">
        <v>39</v>
      </c>
      <c r="T5254" s="47" t="s">
        <v>166</v>
      </c>
      <c r="U5254" s="50">
        <v>316189.43</v>
      </c>
      <c r="V5254" s="47">
        <v>4</v>
      </c>
      <c r="W5254" s="51" t="s">
        <v>33</v>
      </c>
      <c r="X5254" s="50" t="s">
        <v>158</v>
      </c>
      <c r="Y5254" s="44" t="s">
        <v>2660</v>
      </c>
      <c r="AA5254" t="str">
        <f>_xlfn.XLOOKUP(B5254,direcciones!B:B,direcciones!C:C,"",0)</f>
        <v>Barranquilla</v>
      </c>
      <c r="AB5254" t="str">
        <f>_xlfn.XLOOKUP(B5254,direcciones!B:B,direcciones!D:D,"",0)</f>
        <v>ATLÁNTICO</v>
      </c>
      <c r="AC5254">
        <f>_xlfn.XLOOKUP($B5254,direcciones!$B:$B,direcciones!E:E,"",0)</f>
        <v>0</v>
      </c>
      <c r="AD5254" t="str">
        <f>_xlfn.XLOOKUP($B5254,direcciones!$B:$B,direcciones!F:F,"",0)</f>
        <v>ATLÁNTICO</v>
      </c>
      <c r="AE5254" t="str">
        <f>_xlfn.XLOOKUP($B5254,direcciones!$B:$B,direcciones!G:G,"",0)</f>
        <v>Cra 29 85 64</v>
      </c>
    </row>
    <row r="5255" spans="1:31" ht="15.75" x14ac:dyDescent="0.25">
      <c r="A5255" s="44">
        <f t="shared" si="82"/>
        <v>5254</v>
      </c>
      <c r="B5255" s="44">
        <v>3165271470</v>
      </c>
      <c r="C5255" s="45">
        <v>18516680</v>
      </c>
      <c r="D5255" s="44" t="s">
        <v>12599</v>
      </c>
      <c r="E5255" s="45">
        <v>933493</v>
      </c>
      <c r="F5255" s="44" t="s">
        <v>12600</v>
      </c>
      <c r="G5255" s="45">
        <v>1</v>
      </c>
      <c r="H5255" s="44" t="s">
        <v>27</v>
      </c>
      <c r="I5255" s="44" t="s">
        <v>12601</v>
      </c>
      <c r="J5255" s="46">
        <v>58794815</v>
      </c>
      <c r="K5255" s="47">
        <v>58794815</v>
      </c>
      <c r="L5255" s="47">
        <v>16</v>
      </c>
      <c r="M5255" s="47">
        <v>492</v>
      </c>
      <c r="N5255" s="52">
        <v>783438.88</v>
      </c>
      <c r="O5255" s="48">
        <v>1.7008302517832566E-8</v>
      </c>
      <c r="P5255" s="49">
        <v>44692</v>
      </c>
      <c r="Q5255" s="44" t="s">
        <v>152</v>
      </c>
      <c r="R5255" s="47">
        <v>16</v>
      </c>
      <c r="S5255" s="46" t="s">
        <v>30</v>
      </c>
      <c r="T5255" s="47" t="s">
        <v>166</v>
      </c>
      <c r="U5255" s="50">
        <v>329309.49</v>
      </c>
      <c r="V5255" s="47">
        <v>1</v>
      </c>
      <c r="W5255" s="51" t="s">
        <v>33</v>
      </c>
      <c r="X5255" s="50" t="s">
        <v>40</v>
      </c>
      <c r="Y5255" s="44" t="s">
        <v>2660</v>
      </c>
      <c r="AA5255" t="str">
        <f>_xlfn.XLOOKUP(B5255,direcciones!B:B,direcciones!C:C,"",0)</f>
        <v/>
      </c>
      <c r="AB5255" t="str">
        <f>_xlfn.XLOOKUP(B5255,direcciones!B:B,direcciones!D:D,"",0)</f>
        <v/>
      </c>
      <c r="AC5255" t="str">
        <f>_xlfn.XLOOKUP($B5255,direcciones!$B:$B,direcciones!E:E,"",0)</f>
        <v/>
      </c>
      <c r="AD5255" t="str">
        <f>_xlfn.XLOOKUP($B5255,direcciones!$B:$B,direcciones!F:F,"",0)</f>
        <v/>
      </c>
      <c r="AE5255" t="str">
        <f>_xlfn.XLOOKUP($B5255,direcciones!$B:$B,direcciones!G:G,"",0)</f>
        <v/>
      </c>
    </row>
    <row r="5256" spans="1:31" ht="15.75" x14ac:dyDescent="0.25">
      <c r="A5256" s="44">
        <f t="shared" si="82"/>
        <v>5255</v>
      </c>
      <c r="B5256" s="44">
        <v>3219548671</v>
      </c>
      <c r="C5256" s="45">
        <v>55164695</v>
      </c>
      <c r="D5256" s="44" t="s">
        <v>12602</v>
      </c>
      <c r="E5256" s="45">
        <v>1008647</v>
      </c>
      <c r="F5256" s="44" t="s">
        <v>12603</v>
      </c>
      <c r="G5256" s="45">
        <v>3</v>
      </c>
      <c r="H5256" s="44" t="s">
        <v>27</v>
      </c>
      <c r="I5256" s="44" t="s">
        <v>12604</v>
      </c>
      <c r="J5256" s="46">
        <v>42924013</v>
      </c>
      <c r="K5256" s="47">
        <v>55789713</v>
      </c>
      <c r="L5256" s="47">
        <v>13</v>
      </c>
      <c r="M5256" s="47">
        <v>400</v>
      </c>
      <c r="N5256" s="52">
        <v>902588.17</v>
      </c>
      <c r="O5256" s="48">
        <v>2.3296982973143727E-8</v>
      </c>
      <c r="P5256" s="49">
        <v>44804</v>
      </c>
      <c r="Q5256" s="44" t="s">
        <v>29</v>
      </c>
      <c r="R5256" s="47">
        <v>13</v>
      </c>
      <c r="S5256" s="46" t="s">
        <v>30</v>
      </c>
      <c r="T5256" s="47" t="s">
        <v>166</v>
      </c>
      <c r="U5256" s="50">
        <v>338457.24</v>
      </c>
      <c r="V5256" s="47">
        <v>1</v>
      </c>
      <c r="W5256" s="51" t="s">
        <v>9556</v>
      </c>
      <c r="X5256" s="50" t="s">
        <v>40</v>
      </c>
      <c r="Y5256" s="44" t="s">
        <v>2660</v>
      </c>
      <c r="AA5256" t="str">
        <f>_xlfn.XLOOKUP(B5256,direcciones!B:B,direcciones!C:C,"",0)</f>
        <v/>
      </c>
      <c r="AB5256" t="str">
        <f>_xlfn.XLOOKUP(B5256,direcciones!B:B,direcciones!D:D,"",0)</f>
        <v/>
      </c>
      <c r="AC5256" t="str">
        <f>_xlfn.XLOOKUP($B5256,direcciones!$B:$B,direcciones!E:E,"",0)</f>
        <v/>
      </c>
      <c r="AD5256" t="str">
        <f>_xlfn.XLOOKUP($B5256,direcciones!$B:$B,direcciones!F:F,"",0)</f>
        <v/>
      </c>
      <c r="AE5256" t="str">
        <f>_xlfn.XLOOKUP($B5256,direcciones!$B:$B,direcciones!G:G,"",0)</f>
        <v/>
      </c>
    </row>
    <row r="5257" spans="1:31" ht="15.75" x14ac:dyDescent="0.25">
      <c r="A5257" s="44">
        <f t="shared" si="82"/>
        <v>5256</v>
      </c>
      <c r="B5257" s="44">
        <v>3008855826</v>
      </c>
      <c r="C5257" s="45">
        <v>1018417062</v>
      </c>
      <c r="D5257" s="44" t="s">
        <v>12605</v>
      </c>
      <c r="E5257" s="45">
        <v>863250</v>
      </c>
      <c r="F5257" s="44" t="s">
        <v>12606</v>
      </c>
      <c r="G5257" s="45">
        <v>6</v>
      </c>
      <c r="H5257" s="44" t="s">
        <v>27</v>
      </c>
      <c r="I5257" s="44" t="s">
        <v>12607</v>
      </c>
      <c r="J5257" s="46">
        <v>5556600</v>
      </c>
      <c r="K5257" s="47">
        <v>79951200</v>
      </c>
      <c r="L5257" s="47">
        <v>12</v>
      </c>
      <c r="M5257" s="47">
        <v>374</v>
      </c>
      <c r="N5257" s="52">
        <v>1076523.95</v>
      </c>
      <c r="O5257" s="48">
        <v>1.7996616636072418E-7</v>
      </c>
      <c r="P5257" s="49">
        <v>44589</v>
      </c>
      <c r="Q5257" s="44" t="s">
        <v>152</v>
      </c>
      <c r="R5257" s="47">
        <v>20</v>
      </c>
      <c r="S5257" s="46" t="s">
        <v>30</v>
      </c>
      <c r="T5257" s="47" t="s">
        <v>166</v>
      </c>
      <c r="U5257" s="50">
        <v>423866.34</v>
      </c>
      <c r="V5257" s="47">
        <v>1</v>
      </c>
      <c r="W5257" s="51" t="s">
        <v>33</v>
      </c>
      <c r="X5257" s="50" t="s">
        <v>158</v>
      </c>
      <c r="Y5257" s="44" t="s">
        <v>2660</v>
      </c>
      <c r="AA5257" t="str">
        <f>_xlfn.XLOOKUP(B5257,direcciones!B:B,direcciones!C:C,"",0)</f>
        <v/>
      </c>
      <c r="AB5257" t="str">
        <f>_xlfn.XLOOKUP(B5257,direcciones!B:B,direcciones!D:D,"",0)</f>
        <v/>
      </c>
      <c r="AC5257" t="str">
        <f>_xlfn.XLOOKUP($B5257,direcciones!$B:$B,direcciones!E:E,"",0)</f>
        <v/>
      </c>
      <c r="AD5257" t="str">
        <f>_xlfn.XLOOKUP($B5257,direcciones!$B:$B,direcciones!F:F,"",0)</f>
        <v/>
      </c>
      <c r="AE5257" t="str">
        <f>_xlfn.XLOOKUP($B5257,direcciones!$B:$B,direcciones!G:G,"",0)</f>
        <v/>
      </c>
    </row>
    <row r="5258" spans="1:31" ht="15.75" x14ac:dyDescent="0.25">
      <c r="A5258" s="44">
        <f t="shared" si="82"/>
        <v>5257</v>
      </c>
      <c r="B5258" s="44">
        <v>3008855826</v>
      </c>
      <c r="C5258" s="45">
        <v>1018417062</v>
      </c>
      <c r="D5258" s="44" t="s">
        <v>12605</v>
      </c>
      <c r="E5258" s="45">
        <v>863253</v>
      </c>
      <c r="F5258" s="44" t="s">
        <v>12606</v>
      </c>
      <c r="G5258" s="45">
        <v>6</v>
      </c>
      <c r="H5258" s="44" t="s">
        <v>27</v>
      </c>
      <c r="I5258" s="44" t="s">
        <v>12608</v>
      </c>
      <c r="J5258" s="46">
        <v>22414350</v>
      </c>
      <c r="K5258" s="47">
        <v>79951200</v>
      </c>
      <c r="L5258" s="47">
        <v>12</v>
      </c>
      <c r="M5258" s="47">
        <v>374</v>
      </c>
      <c r="N5258" s="52">
        <v>1076523.95</v>
      </c>
      <c r="O5258" s="48">
        <v>4.4614276122216346E-8</v>
      </c>
      <c r="P5258" s="49">
        <v>44589</v>
      </c>
      <c r="Q5258" s="44" t="s">
        <v>152</v>
      </c>
      <c r="R5258" s="47">
        <v>20</v>
      </c>
      <c r="S5258" s="46" t="s">
        <v>30</v>
      </c>
      <c r="T5258" s="47" t="s">
        <v>166</v>
      </c>
      <c r="U5258" s="50">
        <v>423866.34</v>
      </c>
      <c r="V5258" s="47">
        <v>1</v>
      </c>
      <c r="W5258" s="51" t="s">
        <v>33</v>
      </c>
      <c r="X5258" s="50" t="s">
        <v>40</v>
      </c>
      <c r="Y5258" s="44" t="s">
        <v>2660</v>
      </c>
      <c r="AA5258" t="str">
        <f>_xlfn.XLOOKUP(B5258,direcciones!B:B,direcciones!C:C,"",0)</f>
        <v/>
      </c>
      <c r="AB5258" t="str">
        <f>_xlfn.XLOOKUP(B5258,direcciones!B:B,direcciones!D:D,"",0)</f>
        <v/>
      </c>
      <c r="AC5258" t="str">
        <f>_xlfn.XLOOKUP($B5258,direcciones!$B:$B,direcciones!E:E,"",0)</f>
        <v/>
      </c>
      <c r="AD5258" t="str">
        <f>_xlfn.XLOOKUP($B5258,direcciones!$B:$B,direcciones!F:F,"",0)</f>
        <v/>
      </c>
      <c r="AE5258" t="str">
        <f>_xlfn.XLOOKUP($B5258,direcciones!$B:$B,direcciones!G:G,"",0)</f>
        <v/>
      </c>
    </row>
    <row r="5259" spans="1:31" ht="15.75" x14ac:dyDescent="0.25">
      <c r="A5259" s="44">
        <f t="shared" si="82"/>
        <v>5258</v>
      </c>
      <c r="B5259" s="44">
        <v>3008855826</v>
      </c>
      <c r="C5259" s="45">
        <v>1018417062</v>
      </c>
      <c r="D5259" s="44" t="s">
        <v>12605</v>
      </c>
      <c r="E5259" s="45">
        <v>863254</v>
      </c>
      <c r="F5259" s="44" t="s">
        <v>12606</v>
      </c>
      <c r="G5259" s="45">
        <v>6</v>
      </c>
      <c r="H5259" s="44" t="s">
        <v>27</v>
      </c>
      <c r="I5259" s="44" t="s">
        <v>12609</v>
      </c>
      <c r="J5259" s="46">
        <v>26916750</v>
      </c>
      <c r="K5259" s="47">
        <v>79951200</v>
      </c>
      <c r="L5259" s="47">
        <v>12</v>
      </c>
      <c r="M5259" s="47">
        <v>374</v>
      </c>
      <c r="N5259" s="52">
        <v>1076523.95</v>
      </c>
      <c r="O5259" s="48">
        <v>3.7151587765982149E-8</v>
      </c>
      <c r="P5259" s="49">
        <v>44589</v>
      </c>
      <c r="Q5259" s="44" t="s">
        <v>152</v>
      </c>
      <c r="R5259" s="47">
        <v>20</v>
      </c>
      <c r="S5259" s="46" t="s">
        <v>30</v>
      </c>
      <c r="T5259" s="47" t="s">
        <v>166</v>
      </c>
      <c r="U5259" s="50">
        <v>423866.34</v>
      </c>
      <c r="V5259" s="47">
        <v>1</v>
      </c>
      <c r="W5259" s="51" t="s">
        <v>33</v>
      </c>
      <c r="X5259" s="50" t="s">
        <v>40</v>
      </c>
      <c r="Y5259" s="44" t="s">
        <v>2660</v>
      </c>
      <c r="AA5259" t="str">
        <f>_xlfn.XLOOKUP(B5259,direcciones!B:B,direcciones!C:C,"",0)</f>
        <v/>
      </c>
      <c r="AB5259" t="str">
        <f>_xlfn.XLOOKUP(B5259,direcciones!B:B,direcciones!D:D,"",0)</f>
        <v/>
      </c>
      <c r="AC5259" t="str">
        <f>_xlfn.XLOOKUP($B5259,direcciones!$B:$B,direcciones!E:E,"",0)</f>
        <v/>
      </c>
      <c r="AD5259" t="str">
        <f>_xlfn.XLOOKUP($B5259,direcciones!$B:$B,direcciones!F:F,"",0)</f>
        <v/>
      </c>
      <c r="AE5259" t="str">
        <f>_xlfn.XLOOKUP($B5259,direcciones!$B:$B,direcciones!G:G,"",0)</f>
        <v/>
      </c>
    </row>
    <row r="5260" spans="1:31" ht="15.75" x14ac:dyDescent="0.25">
      <c r="A5260" s="44">
        <f t="shared" si="82"/>
        <v>5259</v>
      </c>
      <c r="B5260" s="44">
        <v>3008855826</v>
      </c>
      <c r="C5260" s="45">
        <v>1018417062</v>
      </c>
      <c r="D5260" s="44" t="s">
        <v>12605</v>
      </c>
      <c r="E5260" s="45">
        <v>863252</v>
      </c>
      <c r="F5260" s="44" t="s">
        <v>12606</v>
      </c>
      <c r="G5260" s="45">
        <v>6</v>
      </c>
      <c r="H5260" s="44" t="s">
        <v>27</v>
      </c>
      <c r="I5260" s="44" t="s">
        <v>12610</v>
      </c>
      <c r="J5260" s="46">
        <v>16843050</v>
      </c>
      <c r="K5260" s="47">
        <v>79951200</v>
      </c>
      <c r="L5260" s="47">
        <v>12</v>
      </c>
      <c r="M5260" s="47">
        <v>374</v>
      </c>
      <c r="N5260" s="52">
        <v>1076523.95</v>
      </c>
      <c r="O5260" s="48">
        <v>5.9371669620407232E-8</v>
      </c>
      <c r="P5260" s="49">
        <v>44589</v>
      </c>
      <c r="Q5260" s="44" t="s">
        <v>152</v>
      </c>
      <c r="R5260" s="47">
        <v>20</v>
      </c>
      <c r="S5260" s="46" t="s">
        <v>30</v>
      </c>
      <c r="T5260" s="47" t="s">
        <v>166</v>
      </c>
      <c r="U5260" s="50">
        <v>423866.34</v>
      </c>
      <c r="V5260" s="47">
        <v>1</v>
      </c>
      <c r="W5260" s="51" t="s">
        <v>33</v>
      </c>
      <c r="X5260" s="50" t="s">
        <v>40</v>
      </c>
      <c r="Y5260" s="44" t="s">
        <v>2660</v>
      </c>
      <c r="AA5260" t="str">
        <f>_xlfn.XLOOKUP(B5260,direcciones!B:B,direcciones!C:C,"",0)</f>
        <v/>
      </c>
      <c r="AB5260" t="str">
        <f>_xlfn.XLOOKUP(B5260,direcciones!B:B,direcciones!D:D,"",0)</f>
        <v/>
      </c>
      <c r="AC5260" t="str">
        <f>_xlfn.XLOOKUP($B5260,direcciones!$B:$B,direcciones!E:E,"",0)</f>
        <v/>
      </c>
      <c r="AD5260" t="str">
        <f>_xlfn.XLOOKUP($B5260,direcciones!$B:$B,direcciones!F:F,"",0)</f>
        <v/>
      </c>
      <c r="AE5260" t="str">
        <f>_xlfn.XLOOKUP($B5260,direcciones!$B:$B,direcciones!G:G,"",0)</f>
        <v/>
      </c>
    </row>
    <row r="5261" spans="1:31" ht="15.75" x14ac:dyDescent="0.25">
      <c r="A5261" s="44">
        <f t="shared" si="82"/>
        <v>5260</v>
      </c>
      <c r="B5261" s="44">
        <v>3046755082</v>
      </c>
      <c r="C5261" s="45">
        <v>39267784</v>
      </c>
      <c r="D5261" s="44" t="s">
        <v>12611</v>
      </c>
      <c r="E5261" s="45">
        <v>986871</v>
      </c>
      <c r="F5261" s="44" t="s">
        <v>12612</v>
      </c>
      <c r="G5261" s="45">
        <v>3</v>
      </c>
      <c r="H5261" s="44" t="s">
        <v>27</v>
      </c>
      <c r="I5261" s="44" t="s">
        <v>12613</v>
      </c>
      <c r="J5261" s="46">
        <v>36255450</v>
      </c>
      <c r="K5261" s="47">
        <v>84203150</v>
      </c>
      <c r="L5261" s="47">
        <v>15</v>
      </c>
      <c r="M5261" s="47">
        <v>461</v>
      </c>
      <c r="N5261" s="52">
        <v>1151040.51</v>
      </c>
      <c r="O5261" s="48">
        <v>2.7582060076485051E-8</v>
      </c>
      <c r="P5261" s="49">
        <v>44779</v>
      </c>
      <c r="Q5261" s="44" t="s">
        <v>29</v>
      </c>
      <c r="R5261" s="47">
        <v>13</v>
      </c>
      <c r="S5261" s="46" t="s">
        <v>30</v>
      </c>
      <c r="T5261" s="47" t="s">
        <v>166</v>
      </c>
      <c r="U5261" s="50">
        <v>458055.04</v>
      </c>
      <c r="V5261" s="47">
        <v>1</v>
      </c>
      <c r="W5261" s="51" t="s">
        <v>10234</v>
      </c>
      <c r="X5261" s="50" t="s">
        <v>40</v>
      </c>
      <c r="Y5261" s="44" t="s">
        <v>2660</v>
      </c>
      <c r="AA5261" t="str">
        <f>_xlfn.XLOOKUP(B5261,direcciones!B:B,direcciones!C:C,"",0)</f>
        <v/>
      </c>
      <c r="AB5261" t="str">
        <f>_xlfn.XLOOKUP(B5261,direcciones!B:B,direcciones!D:D,"",0)</f>
        <v/>
      </c>
      <c r="AC5261" t="str">
        <f>_xlfn.XLOOKUP($B5261,direcciones!$B:$B,direcciones!E:E,"",0)</f>
        <v/>
      </c>
      <c r="AD5261" t="str">
        <f>_xlfn.XLOOKUP($B5261,direcciones!$B:$B,direcciones!F:F,"",0)</f>
        <v/>
      </c>
      <c r="AE5261" t="str">
        <f>_xlfn.XLOOKUP($B5261,direcciones!$B:$B,direcciones!G:G,"",0)</f>
        <v/>
      </c>
    </row>
    <row r="5262" spans="1:31" ht="15.75" x14ac:dyDescent="0.25">
      <c r="A5262" s="44">
        <f t="shared" si="82"/>
        <v>5261</v>
      </c>
      <c r="B5262" s="44">
        <v>3046755082</v>
      </c>
      <c r="C5262" s="45">
        <v>39267784</v>
      </c>
      <c r="D5262" s="44" t="s">
        <v>12611</v>
      </c>
      <c r="E5262" s="45">
        <v>986872</v>
      </c>
      <c r="F5262" s="44" t="s">
        <v>12612</v>
      </c>
      <c r="G5262" s="45">
        <v>3</v>
      </c>
      <c r="H5262" s="44" t="s">
        <v>27</v>
      </c>
      <c r="I5262" s="44" t="s">
        <v>12614</v>
      </c>
      <c r="J5262" s="46">
        <v>45095400</v>
      </c>
      <c r="K5262" s="47">
        <v>84203150</v>
      </c>
      <c r="L5262" s="47">
        <v>15</v>
      </c>
      <c r="M5262" s="47">
        <v>461</v>
      </c>
      <c r="N5262" s="52">
        <v>1151040.51</v>
      </c>
      <c r="O5262" s="48">
        <v>2.2175210775378419E-8</v>
      </c>
      <c r="P5262" s="49">
        <v>44779</v>
      </c>
      <c r="Q5262" s="44" t="s">
        <v>29</v>
      </c>
      <c r="R5262" s="47">
        <v>13</v>
      </c>
      <c r="S5262" s="46" t="s">
        <v>30</v>
      </c>
      <c r="T5262" s="47" t="s">
        <v>166</v>
      </c>
      <c r="U5262" s="50">
        <v>458055.04</v>
      </c>
      <c r="V5262" s="47">
        <v>1</v>
      </c>
      <c r="W5262" s="51" t="s">
        <v>10234</v>
      </c>
      <c r="X5262" s="50" t="s">
        <v>40</v>
      </c>
      <c r="Y5262" s="44" t="s">
        <v>2660</v>
      </c>
      <c r="AA5262" t="str">
        <f>_xlfn.XLOOKUP(B5262,direcciones!B:B,direcciones!C:C,"",0)</f>
        <v/>
      </c>
      <c r="AB5262" t="str">
        <f>_xlfn.XLOOKUP(B5262,direcciones!B:B,direcciones!D:D,"",0)</f>
        <v/>
      </c>
      <c r="AC5262" t="str">
        <f>_xlfn.XLOOKUP($B5262,direcciones!$B:$B,direcciones!E:E,"",0)</f>
        <v/>
      </c>
      <c r="AD5262" t="str">
        <f>_xlfn.XLOOKUP($B5262,direcciones!$B:$B,direcciones!F:F,"",0)</f>
        <v/>
      </c>
      <c r="AE5262" t="str">
        <f>_xlfn.XLOOKUP($B5262,direcciones!$B:$B,direcciones!G:G,"",0)</f>
        <v/>
      </c>
    </row>
    <row r="5263" spans="1:31" ht="15.75" x14ac:dyDescent="0.25">
      <c r="A5263" s="44">
        <f t="shared" si="82"/>
        <v>5262</v>
      </c>
      <c r="B5263" s="44">
        <v>3167525140</v>
      </c>
      <c r="C5263" s="45">
        <v>52969016</v>
      </c>
      <c r="D5263" s="44" t="s">
        <v>12615</v>
      </c>
      <c r="E5263" s="45">
        <v>1144879</v>
      </c>
      <c r="F5263" s="44" t="s">
        <v>12616</v>
      </c>
      <c r="G5263" s="45">
        <v>8</v>
      </c>
      <c r="H5263" s="44" t="s">
        <v>27</v>
      </c>
      <c r="I5263" s="44" t="s">
        <v>12617</v>
      </c>
      <c r="J5263" s="46">
        <v>37544850</v>
      </c>
      <c r="K5263" s="47">
        <v>219457600</v>
      </c>
      <c r="L5263" s="47">
        <v>7</v>
      </c>
      <c r="M5263" s="47">
        <v>217</v>
      </c>
      <c r="N5263" s="52">
        <v>2808301.75</v>
      </c>
      <c r="O5263" s="48">
        <v>2.6634811432193763E-8</v>
      </c>
      <c r="P5263" s="49">
        <v>44985</v>
      </c>
      <c r="Q5263" s="44" t="s">
        <v>29</v>
      </c>
      <c r="R5263" s="47">
        <v>7</v>
      </c>
      <c r="S5263" s="46" t="s">
        <v>39</v>
      </c>
      <c r="T5263" s="47" t="s">
        <v>166</v>
      </c>
      <c r="U5263" s="50">
        <v>795963.39</v>
      </c>
      <c r="V5263" s="47">
        <v>1</v>
      </c>
      <c r="W5263" s="51" t="s">
        <v>33</v>
      </c>
      <c r="X5263" s="50" t="s">
        <v>40</v>
      </c>
      <c r="Y5263" s="44" t="s">
        <v>2660</v>
      </c>
      <c r="AA5263" t="str">
        <f>_xlfn.XLOOKUP(B5263,direcciones!B:B,direcciones!C:C,"",0)</f>
        <v/>
      </c>
      <c r="AB5263" t="str">
        <f>_xlfn.XLOOKUP(B5263,direcciones!B:B,direcciones!D:D,"",0)</f>
        <v/>
      </c>
      <c r="AC5263" t="str">
        <f>_xlfn.XLOOKUP($B5263,direcciones!$B:$B,direcciones!E:E,"",0)</f>
        <v/>
      </c>
      <c r="AD5263" t="str">
        <f>_xlfn.XLOOKUP($B5263,direcciones!$B:$B,direcciones!F:F,"",0)</f>
        <v/>
      </c>
      <c r="AE5263" t="str">
        <f>_xlfn.XLOOKUP($B5263,direcciones!$B:$B,direcciones!G:G,"",0)</f>
        <v/>
      </c>
    </row>
    <row r="5264" spans="1:31" ht="15.75" x14ac:dyDescent="0.25">
      <c r="A5264" s="44">
        <f t="shared" si="82"/>
        <v>5263</v>
      </c>
      <c r="B5264" s="44">
        <v>3167525140</v>
      </c>
      <c r="C5264" s="45">
        <v>52969016</v>
      </c>
      <c r="D5264" s="44" t="s">
        <v>12615</v>
      </c>
      <c r="E5264" s="45">
        <v>1144877</v>
      </c>
      <c r="F5264" s="44" t="s">
        <v>12616</v>
      </c>
      <c r="G5264" s="45">
        <v>8</v>
      </c>
      <c r="H5264" s="44" t="s">
        <v>27</v>
      </c>
      <c r="I5264" s="44" t="s">
        <v>12618</v>
      </c>
      <c r="J5264" s="46">
        <v>20041350</v>
      </c>
      <c r="K5264" s="47">
        <v>219457600</v>
      </c>
      <c r="L5264" s="47">
        <v>7</v>
      </c>
      <c r="M5264" s="47">
        <v>217</v>
      </c>
      <c r="N5264" s="52">
        <v>2808301.75</v>
      </c>
      <c r="O5264" s="48">
        <v>4.9896838286841952E-8</v>
      </c>
      <c r="P5264" s="49">
        <v>44985</v>
      </c>
      <c r="Q5264" s="44" t="s">
        <v>29</v>
      </c>
      <c r="R5264" s="47">
        <v>7</v>
      </c>
      <c r="S5264" s="46" t="s">
        <v>39</v>
      </c>
      <c r="T5264" s="47" t="s">
        <v>166</v>
      </c>
      <c r="U5264" s="50">
        <v>795963.39</v>
      </c>
      <c r="V5264" s="47">
        <v>1</v>
      </c>
      <c r="W5264" s="51" t="s">
        <v>33</v>
      </c>
      <c r="X5264" s="50" t="s">
        <v>40</v>
      </c>
      <c r="Y5264" s="44" t="s">
        <v>2660</v>
      </c>
      <c r="AA5264" t="str">
        <f>_xlfn.XLOOKUP(B5264,direcciones!B:B,direcciones!C:C,"",0)</f>
        <v/>
      </c>
      <c r="AB5264" t="str">
        <f>_xlfn.XLOOKUP(B5264,direcciones!B:B,direcciones!D:D,"",0)</f>
        <v/>
      </c>
      <c r="AC5264" t="str">
        <f>_xlfn.XLOOKUP($B5264,direcciones!$B:$B,direcciones!E:E,"",0)</f>
        <v/>
      </c>
      <c r="AD5264" t="str">
        <f>_xlfn.XLOOKUP($B5264,direcciones!$B:$B,direcciones!F:F,"",0)</f>
        <v/>
      </c>
      <c r="AE5264" t="str">
        <f>_xlfn.XLOOKUP($B5264,direcciones!$B:$B,direcciones!G:G,"",0)</f>
        <v/>
      </c>
    </row>
    <row r="5265" spans="1:31" ht="15.75" x14ac:dyDescent="0.25">
      <c r="A5265" s="44">
        <f t="shared" si="82"/>
        <v>5264</v>
      </c>
      <c r="B5265" s="44">
        <v>3142933620</v>
      </c>
      <c r="C5265" s="45">
        <v>13569615</v>
      </c>
      <c r="D5265" s="44" t="s">
        <v>12619</v>
      </c>
      <c r="E5265" s="45">
        <v>731656</v>
      </c>
      <c r="F5265" s="44" t="s">
        <v>12620</v>
      </c>
      <c r="G5265" s="45">
        <v>3</v>
      </c>
      <c r="H5265" s="44" t="s">
        <v>27</v>
      </c>
      <c r="I5265" s="44" t="s">
        <v>12621</v>
      </c>
      <c r="J5265" s="46">
        <v>44152686</v>
      </c>
      <c r="K5265" s="47">
        <v>63291469</v>
      </c>
      <c r="L5265" s="47">
        <v>36</v>
      </c>
      <c r="M5265" s="47">
        <v>1088</v>
      </c>
      <c r="N5265" s="47">
        <v>1958738</v>
      </c>
      <c r="O5265" s="48">
        <v>2.2648678723645489E-8</v>
      </c>
      <c r="P5265" s="49">
        <v>44273</v>
      </c>
      <c r="Q5265" s="44" t="s">
        <v>152</v>
      </c>
      <c r="R5265" s="47">
        <v>30</v>
      </c>
      <c r="S5265" s="46" t="s">
        <v>30</v>
      </c>
      <c r="T5265" s="47" t="s">
        <v>166</v>
      </c>
      <c r="U5265" s="50">
        <v>806736</v>
      </c>
      <c r="V5265" s="47">
        <v>1</v>
      </c>
      <c r="W5265" s="51" t="s">
        <v>33</v>
      </c>
      <c r="X5265" s="50" t="s">
        <v>40</v>
      </c>
      <c r="Y5265" s="44" t="s">
        <v>2660</v>
      </c>
      <c r="AA5265" t="str">
        <f>_xlfn.XLOOKUP(B5265,direcciones!B:B,direcciones!C:C,"",0)</f>
        <v/>
      </c>
      <c r="AB5265" t="str">
        <f>_xlfn.XLOOKUP(B5265,direcciones!B:B,direcciones!D:D,"",0)</f>
        <v/>
      </c>
      <c r="AC5265" t="str">
        <f>_xlfn.XLOOKUP($B5265,direcciones!$B:$B,direcciones!E:E,"",0)</f>
        <v/>
      </c>
      <c r="AD5265" t="str">
        <f>_xlfn.XLOOKUP($B5265,direcciones!$B:$B,direcciones!F:F,"",0)</f>
        <v/>
      </c>
      <c r="AE5265" t="str">
        <f>_xlfn.XLOOKUP($B5265,direcciones!$B:$B,direcciones!G:G,"",0)</f>
        <v/>
      </c>
    </row>
    <row r="5266" spans="1:31" ht="15.75" x14ac:dyDescent="0.25">
      <c r="A5266" s="44">
        <f t="shared" si="82"/>
        <v>5265</v>
      </c>
      <c r="B5266" s="44">
        <v>3142933620</v>
      </c>
      <c r="C5266" s="45">
        <v>13569615</v>
      </c>
      <c r="D5266" s="44" t="s">
        <v>12619</v>
      </c>
      <c r="E5266" s="45">
        <v>731654</v>
      </c>
      <c r="F5266" s="44" t="s">
        <v>12620</v>
      </c>
      <c r="G5266" s="45">
        <v>3</v>
      </c>
      <c r="H5266" s="44" t="s">
        <v>27</v>
      </c>
      <c r="I5266" s="44" t="s">
        <v>12622</v>
      </c>
      <c r="J5266" s="46">
        <v>13658509</v>
      </c>
      <c r="K5266" s="47">
        <v>63291469</v>
      </c>
      <c r="L5266" s="47">
        <v>36</v>
      </c>
      <c r="M5266" s="47">
        <v>1088</v>
      </c>
      <c r="N5266" s="47">
        <v>1958738</v>
      </c>
      <c r="O5266" s="48">
        <v>7.3214433581293531E-8</v>
      </c>
      <c r="P5266" s="49">
        <v>44273</v>
      </c>
      <c r="Q5266" s="44" t="s">
        <v>152</v>
      </c>
      <c r="R5266" s="47">
        <v>30</v>
      </c>
      <c r="S5266" s="46" t="s">
        <v>30</v>
      </c>
      <c r="T5266" s="47" t="s">
        <v>166</v>
      </c>
      <c r="U5266" s="50">
        <v>806736</v>
      </c>
      <c r="V5266" s="47">
        <v>1</v>
      </c>
      <c r="W5266" s="51" t="s">
        <v>33</v>
      </c>
      <c r="X5266" s="50" t="s">
        <v>40</v>
      </c>
      <c r="Y5266" s="44" t="s">
        <v>2660</v>
      </c>
      <c r="AA5266" t="str">
        <f>_xlfn.XLOOKUP(B5266,direcciones!B:B,direcciones!C:C,"",0)</f>
        <v/>
      </c>
      <c r="AB5266" t="str">
        <f>_xlfn.XLOOKUP(B5266,direcciones!B:B,direcciones!D:D,"",0)</f>
        <v/>
      </c>
      <c r="AC5266" t="str">
        <f>_xlfn.XLOOKUP($B5266,direcciones!$B:$B,direcciones!E:E,"",0)</f>
        <v/>
      </c>
      <c r="AD5266" t="str">
        <f>_xlfn.XLOOKUP($B5266,direcciones!$B:$B,direcciones!F:F,"",0)</f>
        <v/>
      </c>
      <c r="AE5266" t="str">
        <f>_xlfn.XLOOKUP($B5266,direcciones!$B:$B,direcciones!G:G,"",0)</f>
        <v/>
      </c>
    </row>
    <row r="5267" spans="1:31" ht="15.75" x14ac:dyDescent="0.25">
      <c r="A5267" s="44">
        <f t="shared" si="82"/>
        <v>5266</v>
      </c>
      <c r="B5267" s="44">
        <v>118818</v>
      </c>
      <c r="C5267" s="45">
        <v>1023863896</v>
      </c>
      <c r="D5267" s="44" t="s">
        <v>12623</v>
      </c>
      <c r="E5267" s="45">
        <v>828704</v>
      </c>
      <c r="F5267" s="44" t="s">
        <v>12624</v>
      </c>
      <c r="G5267" s="45">
        <v>1</v>
      </c>
      <c r="H5267" s="44" t="s">
        <v>27</v>
      </c>
      <c r="I5267" s="44" t="s">
        <v>12625</v>
      </c>
      <c r="J5267" s="46">
        <v>67870950</v>
      </c>
      <c r="K5267" s="47">
        <v>67870950</v>
      </c>
      <c r="L5267" s="47">
        <v>23</v>
      </c>
      <c r="M5267" s="47">
        <v>704</v>
      </c>
      <c r="N5267" s="52">
        <v>939399.5</v>
      </c>
      <c r="O5267" s="48">
        <v>0</v>
      </c>
      <c r="P5267" s="49">
        <v>44517</v>
      </c>
      <c r="Q5267" s="44" t="s">
        <v>1794</v>
      </c>
      <c r="R5267" s="47">
        <v>22</v>
      </c>
      <c r="S5267" s="46" t="s">
        <v>30</v>
      </c>
      <c r="T5267" s="47" t="s">
        <v>166</v>
      </c>
      <c r="U5267" s="50">
        <v>356044.67</v>
      </c>
      <c r="V5267" s="47">
        <v>0</v>
      </c>
      <c r="W5267" s="51" t="s">
        <v>33</v>
      </c>
      <c r="X5267" s="50" t="s">
        <v>40</v>
      </c>
      <c r="Y5267" s="44" t="s">
        <v>2660</v>
      </c>
      <c r="AA5267" t="str">
        <f>_xlfn.XLOOKUP(B5267,direcciones!B:B,direcciones!C:C,"",0)</f>
        <v/>
      </c>
      <c r="AB5267" t="str">
        <f>_xlfn.XLOOKUP(B5267,direcciones!B:B,direcciones!D:D,"",0)</f>
        <v/>
      </c>
      <c r="AC5267" t="str">
        <f>_xlfn.XLOOKUP($B5267,direcciones!$B:$B,direcciones!E:E,"",0)</f>
        <v/>
      </c>
      <c r="AD5267" t="str">
        <f>_xlfn.XLOOKUP($B5267,direcciones!$B:$B,direcciones!F:F,"",0)</f>
        <v/>
      </c>
      <c r="AE5267" t="str">
        <f>_xlfn.XLOOKUP($B5267,direcciones!$B:$B,direcciones!G:G,"",0)</f>
        <v/>
      </c>
    </row>
    <row r="5268" spans="1:31" ht="15.75" x14ac:dyDescent="0.25">
      <c r="A5268" s="44">
        <f t="shared" si="82"/>
        <v>5267</v>
      </c>
      <c r="B5268" s="44">
        <v>3014845640</v>
      </c>
      <c r="C5268" s="45">
        <v>55301666</v>
      </c>
      <c r="D5268" s="44" t="s">
        <v>12626</v>
      </c>
      <c r="E5268" s="45">
        <v>1031750</v>
      </c>
      <c r="F5268" s="44" t="s">
        <v>12627</v>
      </c>
      <c r="G5268" s="45">
        <v>2</v>
      </c>
      <c r="H5268" s="44" t="s">
        <v>27</v>
      </c>
      <c r="I5268" s="44" t="s">
        <v>12628</v>
      </c>
      <c r="J5268" s="46">
        <v>60202679</v>
      </c>
      <c r="K5268" s="47">
        <v>61611004</v>
      </c>
      <c r="L5268" s="47">
        <v>12</v>
      </c>
      <c r="M5268" s="47">
        <v>369</v>
      </c>
      <c r="N5268" s="52">
        <v>739153.63</v>
      </c>
      <c r="O5268" s="48">
        <v>0</v>
      </c>
      <c r="P5268" s="49">
        <v>44834</v>
      </c>
      <c r="Q5268" s="44" t="s">
        <v>29</v>
      </c>
      <c r="R5268" s="47">
        <v>12</v>
      </c>
      <c r="S5268" s="46" t="s">
        <v>39</v>
      </c>
      <c r="T5268" s="47" t="s">
        <v>166</v>
      </c>
      <c r="U5268" s="50">
        <v>0</v>
      </c>
      <c r="V5268" s="47">
        <v>0</v>
      </c>
      <c r="W5268" s="51" t="s">
        <v>33</v>
      </c>
      <c r="X5268" s="50" t="s">
        <v>40</v>
      </c>
      <c r="Y5268" s="44" t="s">
        <v>2660</v>
      </c>
      <c r="AA5268" t="str">
        <f>_xlfn.XLOOKUP(B5268,direcciones!B:B,direcciones!C:C,"",0)</f>
        <v/>
      </c>
      <c r="AB5268" t="str">
        <f>_xlfn.XLOOKUP(B5268,direcciones!B:B,direcciones!D:D,"",0)</f>
        <v/>
      </c>
      <c r="AC5268" t="str">
        <f>_xlfn.XLOOKUP($B5268,direcciones!$B:$B,direcciones!E:E,"",0)</f>
        <v/>
      </c>
      <c r="AD5268" t="str">
        <f>_xlfn.XLOOKUP($B5268,direcciones!$B:$B,direcciones!F:F,"",0)</f>
        <v/>
      </c>
      <c r="AE5268" t="str">
        <f>_xlfn.XLOOKUP($B5268,direcciones!$B:$B,direcciones!G:G,"",0)</f>
        <v/>
      </c>
    </row>
    <row r="5269" spans="1:31" ht="15.75" x14ac:dyDescent="0.25">
      <c r="A5269" s="44">
        <f t="shared" si="82"/>
        <v>5268</v>
      </c>
      <c r="B5269" s="44">
        <v>3223891901</v>
      </c>
      <c r="C5269" s="45">
        <v>39676959</v>
      </c>
      <c r="D5269" s="44" t="s">
        <v>12629</v>
      </c>
      <c r="E5269" s="45">
        <v>1133884</v>
      </c>
      <c r="F5269" s="44" t="s">
        <v>12630</v>
      </c>
      <c r="G5269" s="45">
        <v>6</v>
      </c>
      <c r="H5269" s="44" t="s">
        <v>27</v>
      </c>
      <c r="I5269" s="44" t="s">
        <v>12631</v>
      </c>
      <c r="J5269" s="46">
        <v>505050</v>
      </c>
      <c r="K5269" s="47">
        <v>64255350</v>
      </c>
      <c r="L5269" s="47">
        <v>8</v>
      </c>
      <c r="M5269" s="47">
        <v>247</v>
      </c>
      <c r="N5269" s="52">
        <v>852764.7</v>
      </c>
      <c r="O5269" s="48">
        <v>0</v>
      </c>
      <c r="P5269" s="49">
        <v>44977</v>
      </c>
      <c r="Q5269" s="44" t="s">
        <v>29</v>
      </c>
      <c r="R5269" s="47">
        <v>7</v>
      </c>
      <c r="S5269" s="46" t="s">
        <v>39</v>
      </c>
      <c r="T5269" s="47" t="s">
        <v>166</v>
      </c>
      <c r="U5269" s="50">
        <v>241892.55</v>
      </c>
      <c r="V5269" s="47">
        <v>0</v>
      </c>
      <c r="W5269" s="51" t="s">
        <v>33</v>
      </c>
      <c r="X5269" s="50" t="s">
        <v>99</v>
      </c>
      <c r="Y5269" s="44" t="s">
        <v>2660</v>
      </c>
      <c r="AA5269" t="str">
        <f>_xlfn.XLOOKUP(B5269,direcciones!B:B,direcciones!C:C,"",0)</f>
        <v/>
      </c>
      <c r="AB5269" t="str">
        <f>_xlfn.XLOOKUP(B5269,direcciones!B:B,direcciones!D:D,"",0)</f>
        <v/>
      </c>
      <c r="AC5269" t="str">
        <f>_xlfn.XLOOKUP($B5269,direcciones!$B:$B,direcciones!E:E,"",0)</f>
        <v/>
      </c>
      <c r="AD5269" t="str">
        <f>_xlfn.XLOOKUP($B5269,direcciones!$B:$B,direcciones!F:F,"",0)</f>
        <v/>
      </c>
      <c r="AE5269" t="str">
        <f>_xlfn.XLOOKUP($B5269,direcciones!$B:$B,direcciones!G:G,"",0)</f>
        <v/>
      </c>
    </row>
    <row r="5270" spans="1:31" ht="15.75" x14ac:dyDescent="0.25">
      <c r="A5270" s="44">
        <f t="shared" si="82"/>
        <v>5269</v>
      </c>
      <c r="B5270" s="44">
        <v>3223891901</v>
      </c>
      <c r="C5270" s="45">
        <v>39676959</v>
      </c>
      <c r="D5270" s="44" t="s">
        <v>12629</v>
      </c>
      <c r="E5270" s="45">
        <v>1133885</v>
      </c>
      <c r="F5270" s="44" t="s">
        <v>12630</v>
      </c>
      <c r="G5270" s="45">
        <v>6</v>
      </c>
      <c r="H5270" s="44" t="s">
        <v>27</v>
      </c>
      <c r="I5270" s="44" t="s">
        <v>12632</v>
      </c>
      <c r="J5270" s="46">
        <v>4401600</v>
      </c>
      <c r="K5270" s="47">
        <v>64255350</v>
      </c>
      <c r="L5270" s="47">
        <v>8</v>
      </c>
      <c r="M5270" s="47">
        <v>247</v>
      </c>
      <c r="N5270" s="52">
        <v>852764.7</v>
      </c>
      <c r="O5270" s="48">
        <v>0</v>
      </c>
      <c r="P5270" s="49">
        <v>44977</v>
      </c>
      <c r="Q5270" s="44" t="s">
        <v>29</v>
      </c>
      <c r="R5270" s="47">
        <v>7</v>
      </c>
      <c r="S5270" s="46" t="s">
        <v>39</v>
      </c>
      <c r="T5270" s="47" t="s">
        <v>166</v>
      </c>
      <c r="U5270" s="50">
        <v>241892.55</v>
      </c>
      <c r="V5270" s="47">
        <v>0</v>
      </c>
      <c r="W5270" s="51" t="s">
        <v>33</v>
      </c>
      <c r="X5270" s="50" t="s">
        <v>158</v>
      </c>
      <c r="Y5270" s="44" t="s">
        <v>2660</v>
      </c>
      <c r="AA5270" t="str">
        <f>_xlfn.XLOOKUP(B5270,direcciones!B:B,direcciones!C:C,"",0)</f>
        <v/>
      </c>
      <c r="AB5270" t="str">
        <f>_xlfn.XLOOKUP(B5270,direcciones!B:B,direcciones!D:D,"",0)</f>
        <v/>
      </c>
      <c r="AC5270" t="str">
        <f>_xlfn.XLOOKUP($B5270,direcciones!$B:$B,direcciones!E:E,"",0)</f>
        <v/>
      </c>
      <c r="AD5270" t="str">
        <f>_xlfn.XLOOKUP($B5270,direcciones!$B:$B,direcciones!F:F,"",0)</f>
        <v/>
      </c>
      <c r="AE5270" t="str">
        <f>_xlfn.XLOOKUP($B5270,direcciones!$B:$B,direcciones!G:G,"",0)</f>
        <v/>
      </c>
    </row>
    <row r="5271" spans="1:31" ht="15.75" x14ac:dyDescent="0.25">
      <c r="A5271" s="44">
        <f t="shared" si="82"/>
        <v>5270</v>
      </c>
      <c r="B5271" s="44">
        <v>3223891901</v>
      </c>
      <c r="C5271" s="45">
        <v>39676959</v>
      </c>
      <c r="D5271" s="44" t="s">
        <v>12629</v>
      </c>
      <c r="E5271" s="45">
        <v>1133886</v>
      </c>
      <c r="F5271" s="44" t="s">
        <v>12630</v>
      </c>
      <c r="G5271" s="45">
        <v>6</v>
      </c>
      <c r="H5271" s="44" t="s">
        <v>27</v>
      </c>
      <c r="I5271" s="44" t="s">
        <v>12633</v>
      </c>
      <c r="J5271" s="46">
        <v>9586500</v>
      </c>
      <c r="K5271" s="47">
        <v>64255350</v>
      </c>
      <c r="L5271" s="47">
        <v>9</v>
      </c>
      <c r="M5271" s="47">
        <v>278</v>
      </c>
      <c r="N5271" s="52">
        <v>852764.7</v>
      </c>
      <c r="O5271" s="48">
        <v>0</v>
      </c>
      <c r="P5271" s="49">
        <v>44977</v>
      </c>
      <c r="Q5271" s="44" t="s">
        <v>29</v>
      </c>
      <c r="R5271" s="47">
        <v>7</v>
      </c>
      <c r="S5271" s="46" t="s">
        <v>39</v>
      </c>
      <c r="T5271" s="47" t="s">
        <v>166</v>
      </c>
      <c r="U5271" s="50">
        <v>241892.55</v>
      </c>
      <c r="V5271" s="47">
        <v>0</v>
      </c>
      <c r="W5271" s="51" t="s">
        <v>33</v>
      </c>
      <c r="X5271" s="50" t="s">
        <v>40</v>
      </c>
      <c r="Y5271" s="44" t="s">
        <v>2660</v>
      </c>
      <c r="AA5271" t="str">
        <f>_xlfn.XLOOKUP(B5271,direcciones!B:B,direcciones!C:C,"",0)</f>
        <v/>
      </c>
      <c r="AB5271" t="str">
        <f>_xlfn.XLOOKUP(B5271,direcciones!B:B,direcciones!D:D,"",0)</f>
        <v/>
      </c>
      <c r="AC5271" t="str">
        <f>_xlfn.XLOOKUP($B5271,direcciones!$B:$B,direcciones!E:E,"",0)</f>
        <v/>
      </c>
      <c r="AD5271" t="str">
        <f>_xlfn.XLOOKUP($B5271,direcciones!$B:$B,direcciones!F:F,"",0)</f>
        <v/>
      </c>
      <c r="AE5271" t="str">
        <f>_xlfn.XLOOKUP($B5271,direcciones!$B:$B,direcciones!G:G,"",0)</f>
        <v/>
      </c>
    </row>
    <row r="5272" spans="1:31" ht="15.75" x14ac:dyDescent="0.25">
      <c r="A5272" s="44">
        <f t="shared" si="82"/>
        <v>5271</v>
      </c>
      <c r="B5272" s="44">
        <v>3223891901</v>
      </c>
      <c r="C5272" s="45">
        <v>39676959</v>
      </c>
      <c r="D5272" s="44" t="s">
        <v>12629</v>
      </c>
      <c r="E5272" s="45">
        <v>1133887</v>
      </c>
      <c r="F5272" s="44" t="s">
        <v>12630</v>
      </c>
      <c r="G5272" s="45">
        <v>6</v>
      </c>
      <c r="H5272" s="44" t="s">
        <v>27</v>
      </c>
      <c r="I5272" s="44" t="s">
        <v>12634</v>
      </c>
      <c r="J5272" s="46">
        <v>12234600</v>
      </c>
      <c r="K5272" s="47">
        <v>64255350</v>
      </c>
      <c r="L5272" s="47">
        <v>8</v>
      </c>
      <c r="M5272" s="47">
        <v>247</v>
      </c>
      <c r="N5272" s="52">
        <v>852764.7</v>
      </c>
      <c r="O5272" s="48">
        <v>0</v>
      </c>
      <c r="P5272" s="49">
        <v>44977</v>
      </c>
      <c r="Q5272" s="44" t="s">
        <v>29</v>
      </c>
      <c r="R5272" s="47">
        <v>7</v>
      </c>
      <c r="S5272" s="46" t="s">
        <v>39</v>
      </c>
      <c r="T5272" s="47" t="s">
        <v>166</v>
      </c>
      <c r="U5272" s="50">
        <v>241892.55</v>
      </c>
      <c r="V5272" s="47">
        <v>0</v>
      </c>
      <c r="W5272" s="51" t="s">
        <v>33</v>
      </c>
      <c r="X5272" s="50" t="s">
        <v>40</v>
      </c>
      <c r="Y5272" s="44" t="s">
        <v>2660</v>
      </c>
      <c r="AA5272" t="str">
        <f>_xlfn.XLOOKUP(B5272,direcciones!B:B,direcciones!C:C,"",0)</f>
        <v/>
      </c>
      <c r="AB5272" t="str">
        <f>_xlfn.XLOOKUP(B5272,direcciones!B:B,direcciones!D:D,"",0)</f>
        <v/>
      </c>
      <c r="AC5272" t="str">
        <f>_xlfn.XLOOKUP($B5272,direcciones!$B:$B,direcciones!E:E,"",0)</f>
        <v/>
      </c>
      <c r="AD5272" t="str">
        <f>_xlfn.XLOOKUP($B5272,direcciones!$B:$B,direcciones!F:F,"",0)</f>
        <v/>
      </c>
      <c r="AE5272" t="str">
        <f>_xlfn.XLOOKUP($B5272,direcciones!$B:$B,direcciones!G:G,"",0)</f>
        <v/>
      </c>
    </row>
    <row r="5273" spans="1:31" ht="15.75" x14ac:dyDescent="0.25">
      <c r="A5273" s="44">
        <f t="shared" si="82"/>
        <v>5272</v>
      </c>
      <c r="B5273" s="44">
        <v>3202494001</v>
      </c>
      <c r="C5273" s="45">
        <v>14254545</v>
      </c>
      <c r="D5273" s="44" t="s">
        <v>12635</v>
      </c>
      <c r="E5273" s="45">
        <v>1191015</v>
      </c>
      <c r="F5273" s="44" t="s">
        <v>12636</v>
      </c>
      <c r="G5273" s="45">
        <v>1</v>
      </c>
      <c r="H5273" s="44" t="s">
        <v>27</v>
      </c>
      <c r="I5273" s="44" t="s">
        <v>12637</v>
      </c>
      <c r="J5273" s="46">
        <v>64385200</v>
      </c>
      <c r="K5273" s="47">
        <v>64385200</v>
      </c>
      <c r="L5273" s="47">
        <v>7</v>
      </c>
      <c r="M5273" s="47">
        <v>216</v>
      </c>
      <c r="N5273" s="52">
        <v>756683.48</v>
      </c>
      <c r="O5273" s="48">
        <v>0</v>
      </c>
      <c r="P5273" s="49">
        <v>45040</v>
      </c>
      <c r="Q5273" s="44" t="s">
        <v>29</v>
      </c>
      <c r="R5273" s="47">
        <v>5</v>
      </c>
      <c r="S5273" s="46" t="s">
        <v>39</v>
      </c>
      <c r="T5273" s="47" t="s">
        <v>166</v>
      </c>
      <c r="U5273" s="50">
        <v>318974.5</v>
      </c>
      <c r="V5273" s="47">
        <v>0</v>
      </c>
      <c r="W5273" s="51" t="s">
        <v>33</v>
      </c>
      <c r="X5273" s="50" t="s">
        <v>40</v>
      </c>
      <c r="Y5273" s="44" t="s">
        <v>2660</v>
      </c>
      <c r="AA5273" t="str">
        <f>_xlfn.XLOOKUP(B5273,direcciones!B:B,direcciones!C:C,"",0)</f>
        <v>Marinilla</v>
      </c>
      <c r="AB5273" t="str">
        <f>_xlfn.XLOOKUP(B5273,direcciones!B:B,direcciones!D:D,"",0)</f>
        <v>ANTIOQUIA</v>
      </c>
      <c r="AC5273">
        <f>_xlfn.XLOOKUP($B5273,direcciones!$B:$B,direcciones!E:E,"",0)</f>
        <v>0</v>
      </c>
      <c r="AD5273" t="str">
        <f>_xlfn.XLOOKUP($B5273,direcciones!$B:$B,direcciones!F:F,"",0)</f>
        <v>ANTIOQUIA</v>
      </c>
      <c r="AE5273" t="str">
        <f>_xlfn.XLOOKUP($B5273,direcciones!$B:$B,direcciones!G:G,"",0)</f>
        <v>cll 30 # 32b 95</v>
      </c>
    </row>
    <row r="5274" spans="1:31" ht="15.75" x14ac:dyDescent="0.25">
      <c r="A5274" s="44">
        <f t="shared" si="82"/>
        <v>5273</v>
      </c>
      <c r="B5274" s="44">
        <v>3182711549</v>
      </c>
      <c r="C5274" s="45">
        <v>1122402780</v>
      </c>
      <c r="D5274" s="44" t="s">
        <v>12638</v>
      </c>
      <c r="E5274" s="45">
        <v>1047041</v>
      </c>
      <c r="F5274" s="44" t="s">
        <v>12639</v>
      </c>
      <c r="G5274" s="45">
        <v>1</v>
      </c>
      <c r="H5274" s="44" t="s">
        <v>459</v>
      </c>
      <c r="I5274" s="44" t="s">
        <v>12640</v>
      </c>
      <c r="J5274" s="46">
        <v>75275550</v>
      </c>
      <c r="K5274" s="47">
        <v>75275550</v>
      </c>
      <c r="L5274" s="47">
        <v>14</v>
      </c>
      <c r="M5274" s="47">
        <v>421</v>
      </c>
      <c r="N5274" s="52">
        <v>1084436.18</v>
      </c>
      <c r="O5274" s="48">
        <v>0</v>
      </c>
      <c r="P5274" s="49">
        <v>44862</v>
      </c>
      <c r="Q5274" s="44" t="s">
        <v>29</v>
      </c>
      <c r="R5274" s="47">
        <v>11</v>
      </c>
      <c r="S5274" s="46" t="s">
        <v>30</v>
      </c>
      <c r="T5274" s="47" t="s">
        <v>166</v>
      </c>
      <c r="U5274" s="50">
        <v>370812.57</v>
      </c>
      <c r="V5274" s="47">
        <v>0</v>
      </c>
      <c r="W5274" s="51" t="s">
        <v>33</v>
      </c>
      <c r="X5274" s="50" t="s">
        <v>40</v>
      </c>
      <c r="Y5274" s="44" t="s">
        <v>2660</v>
      </c>
      <c r="AA5274" t="str">
        <f>_xlfn.XLOOKUP(B5274,direcciones!B:B,direcciones!C:C,"",0)</f>
        <v/>
      </c>
      <c r="AB5274" t="str">
        <f>_xlfn.XLOOKUP(B5274,direcciones!B:B,direcciones!D:D,"",0)</f>
        <v/>
      </c>
      <c r="AC5274" t="str">
        <f>_xlfn.XLOOKUP($B5274,direcciones!$B:$B,direcciones!E:E,"",0)</f>
        <v/>
      </c>
      <c r="AD5274" t="str">
        <f>_xlfn.XLOOKUP($B5274,direcciones!$B:$B,direcciones!F:F,"",0)</f>
        <v/>
      </c>
      <c r="AE5274" t="str">
        <f>_xlfn.XLOOKUP($B5274,direcciones!$B:$B,direcciones!G:G,"",0)</f>
        <v/>
      </c>
    </row>
    <row r="5275" spans="1:31" ht="15.75" x14ac:dyDescent="0.25">
      <c r="A5275" s="44">
        <f t="shared" si="82"/>
        <v>5274</v>
      </c>
      <c r="B5275" s="44">
        <v>3107633220</v>
      </c>
      <c r="C5275" s="45">
        <v>84089851</v>
      </c>
      <c r="D5275" s="44" t="s">
        <v>12641</v>
      </c>
      <c r="E5275" s="45">
        <v>1165408</v>
      </c>
      <c r="F5275" s="44" t="s">
        <v>12642</v>
      </c>
      <c r="G5275" s="45">
        <v>1</v>
      </c>
      <c r="H5275" s="44" t="s">
        <v>27</v>
      </c>
      <c r="I5275" s="44" t="s">
        <v>12643</v>
      </c>
      <c r="J5275" s="46">
        <v>77104500</v>
      </c>
      <c r="K5275" s="47">
        <v>77104500</v>
      </c>
      <c r="L5275" s="47">
        <v>28</v>
      </c>
      <c r="M5275" s="47">
        <v>857</v>
      </c>
      <c r="N5275" s="52">
        <v>873277.77</v>
      </c>
      <c r="O5275" s="48">
        <v>0</v>
      </c>
      <c r="P5275" s="49">
        <v>45016</v>
      </c>
      <c r="Q5275" s="44" t="s">
        <v>29</v>
      </c>
      <c r="R5275" s="47">
        <v>6</v>
      </c>
      <c r="S5275" s="46" t="s">
        <v>39</v>
      </c>
      <c r="T5275" s="47" t="s">
        <v>166</v>
      </c>
      <c r="U5275" s="50">
        <v>379518.37</v>
      </c>
      <c r="V5275" s="47">
        <v>0</v>
      </c>
      <c r="W5275" s="51" t="s">
        <v>33</v>
      </c>
      <c r="X5275" s="50" t="s">
        <v>40</v>
      </c>
      <c r="Y5275" s="44" t="s">
        <v>2660</v>
      </c>
      <c r="AA5275" t="str">
        <f>_xlfn.XLOOKUP(B5275,direcciones!B:B,direcciones!C:C,"",0)</f>
        <v/>
      </c>
      <c r="AB5275" t="str">
        <f>_xlfn.XLOOKUP(B5275,direcciones!B:B,direcciones!D:D,"",0)</f>
        <v/>
      </c>
      <c r="AC5275" t="str">
        <f>_xlfn.XLOOKUP($B5275,direcciones!$B:$B,direcciones!E:E,"",0)</f>
        <v/>
      </c>
      <c r="AD5275" t="str">
        <f>_xlfn.XLOOKUP($B5275,direcciones!$B:$B,direcciones!F:F,"",0)</f>
        <v/>
      </c>
      <c r="AE5275" t="str">
        <f>_xlfn.XLOOKUP($B5275,direcciones!$B:$B,direcciones!G:G,"",0)</f>
        <v/>
      </c>
    </row>
    <row r="5276" spans="1:31" ht="15.75" x14ac:dyDescent="0.25">
      <c r="A5276" s="44">
        <f t="shared" si="82"/>
        <v>5275</v>
      </c>
      <c r="B5276" s="44">
        <v>3123313382</v>
      </c>
      <c r="C5276" s="45">
        <v>1030637718</v>
      </c>
      <c r="D5276" s="44" t="s">
        <v>12644</v>
      </c>
      <c r="E5276" s="45">
        <v>1076084</v>
      </c>
      <c r="F5276" s="44" t="s">
        <v>12645</v>
      </c>
      <c r="G5276" s="45">
        <v>3</v>
      </c>
      <c r="H5276" s="44" t="s">
        <v>27</v>
      </c>
      <c r="I5276" s="44" t="s">
        <v>12646</v>
      </c>
      <c r="J5276" s="46">
        <v>5202750</v>
      </c>
      <c r="K5276" s="47">
        <v>73214400</v>
      </c>
      <c r="L5276" s="47">
        <v>11</v>
      </c>
      <c r="M5276" s="47">
        <v>339</v>
      </c>
      <c r="N5276" s="52">
        <v>997851.02</v>
      </c>
      <c r="O5276" s="48">
        <v>0</v>
      </c>
      <c r="P5276" s="49">
        <v>44894</v>
      </c>
      <c r="Q5276" s="44" t="s">
        <v>29</v>
      </c>
      <c r="R5276" s="47">
        <v>10</v>
      </c>
      <c r="S5276" s="46" t="s">
        <v>30</v>
      </c>
      <c r="T5276" s="47" t="s">
        <v>166</v>
      </c>
      <c r="U5276" s="50">
        <v>383687.42</v>
      </c>
      <c r="V5276" s="47">
        <v>0</v>
      </c>
      <c r="W5276" s="51" t="s">
        <v>9556</v>
      </c>
      <c r="X5276" s="50" t="s">
        <v>158</v>
      </c>
      <c r="Y5276" s="44" t="s">
        <v>2660</v>
      </c>
      <c r="AA5276" t="str">
        <f>_xlfn.XLOOKUP(B5276,direcciones!B:B,direcciones!C:C,"",0)</f>
        <v/>
      </c>
      <c r="AB5276" t="str">
        <f>_xlfn.XLOOKUP(B5276,direcciones!B:B,direcciones!D:D,"",0)</f>
        <v/>
      </c>
      <c r="AC5276" t="str">
        <f>_xlfn.XLOOKUP($B5276,direcciones!$B:$B,direcciones!E:E,"",0)</f>
        <v/>
      </c>
      <c r="AD5276" t="str">
        <f>_xlfn.XLOOKUP($B5276,direcciones!$B:$B,direcciones!F:F,"",0)</f>
        <v/>
      </c>
      <c r="AE5276" t="str">
        <f>_xlfn.XLOOKUP($B5276,direcciones!$B:$B,direcciones!G:G,"",0)</f>
        <v/>
      </c>
    </row>
    <row r="5277" spans="1:31" ht="15.75" x14ac:dyDescent="0.25">
      <c r="A5277" s="44">
        <f t="shared" si="82"/>
        <v>5276</v>
      </c>
      <c r="B5277" s="44">
        <v>3017895504</v>
      </c>
      <c r="C5277" s="45">
        <v>72311544</v>
      </c>
      <c r="D5277" s="44" t="s">
        <v>12647</v>
      </c>
      <c r="E5277" s="45">
        <v>1177839</v>
      </c>
      <c r="F5277" s="44" t="s">
        <v>12648</v>
      </c>
      <c r="G5277" s="45">
        <v>5</v>
      </c>
      <c r="H5277" s="44" t="s">
        <v>86</v>
      </c>
      <c r="I5277" s="44" t="s">
        <v>12649</v>
      </c>
      <c r="J5277" s="46">
        <v>2755200</v>
      </c>
      <c r="K5277" s="47">
        <v>78094800</v>
      </c>
      <c r="L5277" s="47">
        <v>30</v>
      </c>
      <c r="M5277" s="47">
        <v>918</v>
      </c>
      <c r="N5277" s="52">
        <v>997050.93</v>
      </c>
      <c r="O5277" s="48">
        <v>0</v>
      </c>
      <c r="P5277" s="49">
        <v>45016</v>
      </c>
      <c r="Q5277" s="44" t="s">
        <v>29</v>
      </c>
      <c r="R5277" s="47">
        <v>6</v>
      </c>
      <c r="S5277" s="46" t="s">
        <v>39</v>
      </c>
      <c r="T5277" s="47" t="s">
        <v>166</v>
      </c>
      <c r="U5277" s="50">
        <v>384232.2</v>
      </c>
      <c r="V5277" s="47">
        <v>0</v>
      </c>
      <c r="W5277" s="51" t="s">
        <v>11024</v>
      </c>
      <c r="X5277" s="50" t="s">
        <v>32</v>
      </c>
      <c r="Y5277" s="44" t="s">
        <v>2660</v>
      </c>
      <c r="AA5277" t="str">
        <f>_xlfn.XLOOKUP(B5277,direcciones!B:B,direcciones!C:C,"",0)</f>
        <v/>
      </c>
      <c r="AB5277" t="str">
        <f>_xlfn.XLOOKUP(B5277,direcciones!B:B,direcciones!D:D,"",0)</f>
        <v/>
      </c>
      <c r="AC5277" t="str">
        <f>_xlfn.XLOOKUP($B5277,direcciones!$B:$B,direcciones!E:E,"",0)</f>
        <v/>
      </c>
      <c r="AD5277" t="str">
        <f>_xlfn.XLOOKUP($B5277,direcciones!$B:$B,direcciones!F:F,"",0)</f>
        <v/>
      </c>
      <c r="AE5277" t="str">
        <f>_xlfn.XLOOKUP($B5277,direcciones!$B:$B,direcciones!G:G,"",0)</f>
        <v/>
      </c>
    </row>
    <row r="5278" spans="1:31" ht="15.75" x14ac:dyDescent="0.25">
      <c r="A5278" s="44">
        <f t="shared" si="82"/>
        <v>5277</v>
      </c>
      <c r="B5278" s="44">
        <v>3156411871</v>
      </c>
      <c r="C5278" s="45">
        <v>41757513</v>
      </c>
      <c r="D5278" s="44" t="s">
        <v>12650</v>
      </c>
      <c r="E5278" s="45">
        <v>1169655</v>
      </c>
      <c r="F5278" s="44" t="s">
        <v>12651</v>
      </c>
      <c r="G5278" s="45">
        <v>3</v>
      </c>
      <c r="H5278" s="44" t="s">
        <v>2182</v>
      </c>
      <c r="I5278" s="44" t="s">
        <v>12652</v>
      </c>
      <c r="J5278" s="46">
        <v>71403600</v>
      </c>
      <c r="K5278" s="47">
        <v>81015300</v>
      </c>
      <c r="L5278" s="47">
        <v>29</v>
      </c>
      <c r="M5278" s="47">
        <v>887</v>
      </c>
      <c r="N5278" s="52">
        <v>1152360.6299999999</v>
      </c>
      <c r="O5278" s="48">
        <v>0</v>
      </c>
      <c r="P5278" s="49">
        <v>45016</v>
      </c>
      <c r="Q5278" s="44" t="s">
        <v>29</v>
      </c>
      <c r="R5278" s="47">
        <v>6</v>
      </c>
      <c r="S5278" s="46" t="s">
        <v>39</v>
      </c>
      <c r="T5278" s="47" t="s">
        <v>166</v>
      </c>
      <c r="U5278" s="50">
        <v>398132.59</v>
      </c>
      <c r="V5278" s="47">
        <v>0</v>
      </c>
      <c r="W5278" s="51" t="s">
        <v>33</v>
      </c>
      <c r="X5278" s="50" t="s">
        <v>40</v>
      </c>
      <c r="Y5278" s="44" t="s">
        <v>2660</v>
      </c>
      <c r="AA5278" t="str">
        <f>_xlfn.XLOOKUP(B5278,direcciones!B:B,direcciones!C:C,"",0)</f>
        <v/>
      </c>
      <c r="AB5278" t="str">
        <f>_xlfn.XLOOKUP(B5278,direcciones!B:B,direcciones!D:D,"",0)</f>
        <v/>
      </c>
      <c r="AC5278" t="str">
        <f>_xlfn.XLOOKUP($B5278,direcciones!$B:$B,direcciones!E:E,"",0)</f>
        <v/>
      </c>
      <c r="AD5278" t="str">
        <f>_xlfn.XLOOKUP($B5278,direcciones!$B:$B,direcciones!F:F,"",0)</f>
        <v/>
      </c>
      <c r="AE5278" t="str">
        <f>_xlfn.XLOOKUP($B5278,direcciones!$B:$B,direcciones!G:G,"",0)</f>
        <v/>
      </c>
    </row>
    <row r="5279" spans="1:31" ht="15.75" x14ac:dyDescent="0.25">
      <c r="A5279" s="44">
        <f t="shared" si="82"/>
        <v>5278</v>
      </c>
      <c r="B5279" s="44">
        <v>3203815641</v>
      </c>
      <c r="C5279" s="45">
        <v>1023943276</v>
      </c>
      <c r="D5279" s="44" t="s">
        <v>12653</v>
      </c>
      <c r="E5279" s="45">
        <v>1138419</v>
      </c>
      <c r="F5279" s="44" t="s">
        <v>12654</v>
      </c>
      <c r="G5279" s="45">
        <v>3</v>
      </c>
      <c r="H5279" s="44" t="s">
        <v>27</v>
      </c>
      <c r="I5279" s="44" t="s">
        <v>12655</v>
      </c>
      <c r="J5279" s="46">
        <v>77591937</v>
      </c>
      <c r="K5279" s="47">
        <v>82075437</v>
      </c>
      <c r="L5279" s="47">
        <v>19</v>
      </c>
      <c r="M5279" s="47">
        <v>581</v>
      </c>
      <c r="N5279" s="52">
        <v>1030314.49</v>
      </c>
      <c r="O5279" s="48">
        <v>0</v>
      </c>
      <c r="P5279" s="49">
        <v>44984</v>
      </c>
      <c r="Q5279" s="44" t="s">
        <v>29</v>
      </c>
      <c r="R5279" s="47">
        <v>7</v>
      </c>
      <c r="S5279" s="46" t="s">
        <v>30</v>
      </c>
      <c r="T5279" s="47" t="s">
        <v>166</v>
      </c>
      <c r="U5279" s="50">
        <v>403180.03</v>
      </c>
      <c r="V5279" s="47">
        <v>0</v>
      </c>
      <c r="W5279" s="51" t="s">
        <v>33</v>
      </c>
      <c r="X5279" s="50" t="s">
        <v>40</v>
      </c>
      <c r="Y5279" s="44" t="s">
        <v>2660</v>
      </c>
      <c r="AA5279" t="str">
        <f>_xlfn.XLOOKUP(B5279,direcciones!B:B,direcciones!C:C,"",0)</f>
        <v/>
      </c>
      <c r="AB5279" t="str">
        <f>_xlfn.XLOOKUP(B5279,direcciones!B:B,direcciones!D:D,"",0)</f>
        <v/>
      </c>
      <c r="AC5279" t="str">
        <f>_xlfn.XLOOKUP($B5279,direcciones!$B:$B,direcciones!E:E,"",0)</f>
        <v/>
      </c>
      <c r="AD5279" t="str">
        <f>_xlfn.XLOOKUP($B5279,direcciones!$B:$B,direcciones!F:F,"",0)</f>
        <v/>
      </c>
      <c r="AE5279" t="str">
        <f>_xlfn.XLOOKUP($B5279,direcciones!$B:$B,direcciones!G:G,"",0)</f>
        <v/>
      </c>
    </row>
    <row r="5280" spans="1:31" ht="15.75" x14ac:dyDescent="0.25">
      <c r="A5280" s="44">
        <f t="shared" si="82"/>
        <v>5279</v>
      </c>
      <c r="B5280" s="44">
        <v>3012004160</v>
      </c>
      <c r="C5280" s="45">
        <v>46679094</v>
      </c>
      <c r="D5280" s="44" t="s">
        <v>12656</v>
      </c>
      <c r="E5280" s="45">
        <v>1099218</v>
      </c>
      <c r="F5280" s="44" t="s">
        <v>12657</v>
      </c>
      <c r="G5280" s="45">
        <v>6</v>
      </c>
      <c r="H5280" s="44" t="s">
        <v>27</v>
      </c>
      <c r="I5280" s="44" t="s">
        <v>12658</v>
      </c>
      <c r="J5280" s="46">
        <v>17768277</v>
      </c>
      <c r="K5280" s="47">
        <v>107187165</v>
      </c>
      <c r="L5280" s="47">
        <v>8</v>
      </c>
      <c r="M5280" s="47">
        <v>247</v>
      </c>
      <c r="N5280" s="52">
        <v>1308896.8500000001</v>
      </c>
      <c r="O5280" s="48">
        <v>0</v>
      </c>
      <c r="P5280" s="49">
        <v>44932</v>
      </c>
      <c r="Q5280" s="44" t="s">
        <v>29</v>
      </c>
      <c r="R5280" s="47">
        <v>8</v>
      </c>
      <c r="S5280" s="46" t="s">
        <v>30</v>
      </c>
      <c r="T5280" s="47" t="s">
        <v>166</v>
      </c>
      <c r="U5280" s="50">
        <v>522710.67</v>
      </c>
      <c r="V5280" s="47">
        <v>0</v>
      </c>
      <c r="W5280" s="51" t="s">
        <v>11024</v>
      </c>
      <c r="X5280" s="50" t="s">
        <v>40</v>
      </c>
      <c r="Y5280" s="44" t="s">
        <v>2660</v>
      </c>
      <c r="AA5280" t="str">
        <f>_xlfn.XLOOKUP(B5280,direcciones!B:B,direcciones!C:C,"",0)</f>
        <v/>
      </c>
      <c r="AB5280" t="str">
        <f>_xlfn.XLOOKUP(B5280,direcciones!B:B,direcciones!D:D,"",0)</f>
        <v/>
      </c>
      <c r="AC5280" t="str">
        <f>_xlfn.XLOOKUP($B5280,direcciones!$B:$B,direcciones!E:E,"",0)</f>
        <v/>
      </c>
      <c r="AD5280" t="str">
        <f>_xlfn.XLOOKUP($B5280,direcciones!$B:$B,direcciones!F:F,"",0)</f>
        <v/>
      </c>
      <c r="AE5280" t="str">
        <f>_xlfn.XLOOKUP($B5280,direcciones!$B:$B,direcciones!G:G,"",0)</f>
        <v/>
      </c>
    </row>
    <row r="5281" spans="1:31" ht="15.75" x14ac:dyDescent="0.25">
      <c r="A5281" s="44">
        <f t="shared" si="82"/>
        <v>5280</v>
      </c>
      <c r="B5281" s="44">
        <v>3012004160</v>
      </c>
      <c r="C5281" s="45">
        <v>46679094</v>
      </c>
      <c r="D5281" s="44" t="s">
        <v>12656</v>
      </c>
      <c r="E5281" s="45">
        <v>1099219</v>
      </c>
      <c r="F5281" s="44" t="s">
        <v>12657</v>
      </c>
      <c r="G5281" s="45">
        <v>6</v>
      </c>
      <c r="H5281" s="44" t="s">
        <v>27</v>
      </c>
      <c r="I5281" s="44" t="s">
        <v>12659</v>
      </c>
      <c r="J5281" s="46">
        <v>23976109</v>
      </c>
      <c r="K5281" s="47">
        <v>107187165</v>
      </c>
      <c r="L5281" s="47">
        <v>10</v>
      </c>
      <c r="M5281" s="47">
        <v>308</v>
      </c>
      <c r="N5281" s="52">
        <v>1308896.8500000001</v>
      </c>
      <c r="O5281" s="48">
        <v>0</v>
      </c>
      <c r="P5281" s="49">
        <v>44932</v>
      </c>
      <c r="Q5281" s="44" t="s">
        <v>29</v>
      </c>
      <c r="R5281" s="47">
        <v>8</v>
      </c>
      <c r="S5281" s="46" t="s">
        <v>30</v>
      </c>
      <c r="T5281" s="47" t="s">
        <v>166</v>
      </c>
      <c r="U5281" s="50">
        <v>522710.67</v>
      </c>
      <c r="V5281" s="47">
        <v>0</v>
      </c>
      <c r="W5281" s="51" t="s">
        <v>11024</v>
      </c>
      <c r="X5281" s="50" t="s">
        <v>40</v>
      </c>
      <c r="Y5281" s="44" t="s">
        <v>2660</v>
      </c>
      <c r="AA5281" t="str">
        <f>_xlfn.XLOOKUP(B5281,direcciones!B:B,direcciones!C:C,"",0)</f>
        <v/>
      </c>
      <c r="AB5281" t="str">
        <f>_xlfn.XLOOKUP(B5281,direcciones!B:B,direcciones!D:D,"",0)</f>
        <v/>
      </c>
      <c r="AC5281" t="str">
        <f>_xlfn.XLOOKUP($B5281,direcciones!$B:$B,direcciones!E:E,"",0)</f>
        <v/>
      </c>
      <c r="AD5281" t="str">
        <f>_xlfn.XLOOKUP($B5281,direcciones!$B:$B,direcciones!F:F,"",0)</f>
        <v/>
      </c>
      <c r="AE5281" t="str">
        <f>_xlfn.XLOOKUP($B5281,direcciones!$B:$B,direcciones!G:G,"",0)</f>
        <v/>
      </c>
    </row>
    <row r="5282" spans="1:31" ht="15.75" x14ac:dyDescent="0.25">
      <c r="A5282" s="44">
        <f t="shared" si="82"/>
        <v>5281</v>
      </c>
      <c r="B5282" s="44">
        <v>3012004160</v>
      </c>
      <c r="C5282" s="45">
        <v>46679094</v>
      </c>
      <c r="D5282" s="44" t="s">
        <v>12656</v>
      </c>
      <c r="E5282" s="45">
        <v>1099216</v>
      </c>
      <c r="F5282" s="44" t="s">
        <v>12657</v>
      </c>
      <c r="G5282" s="45">
        <v>6</v>
      </c>
      <c r="H5282" s="44" t="s">
        <v>27</v>
      </c>
      <c r="I5282" s="44" t="s">
        <v>12660</v>
      </c>
      <c r="J5282" s="46">
        <v>9340048</v>
      </c>
      <c r="K5282" s="47">
        <v>107187165</v>
      </c>
      <c r="L5282" s="47">
        <v>8</v>
      </c>
      <c r="M5282" s="47">
        <v>247</v>
      </c>
      <c r="N5282" s="52">
        <v>1308896.8500000001</v>
      </c>
      <c r="O5282" s="48">
        <v>0</v>
      </c>
      <c r="P5282" s="49">
        <v>44932</v>
      </c>
      <c r="Q5282" s="44" t="s">
        <v>29</v>
      </c>
      <c r="R5282" s="47">
        <v>8</v>
      </c>
      <c r="S5282" s="46" t="s">
        <v>30</v>
      </c>
      <c r="T5282" s="47" t="s">
        <v>166</v>
      </c>
      <c r="U5282" s="50">
        <v>522710.67</v>
      </c>
      <c r="V5282" s="47">
        <v>0</v>
      </c>
      <c r="W5282" s="51" t="s">
        <v>11024</v>
      </c>
      <c r="X5282" s="50" t="s">
        <v>40</v>
      </c>
      <c r="Y5282" s="44" t="s">
        <v>2660</v>
      </c>
      <c r="AA5282" t="str">
        <f>_xlfn.XLOOKUP(B5282,direcciones!B:B,direcciones!C:C,"",0)</f>
        <v/>
      </c>
      <c r="AB5282" t="str">
        <f>_xlfn.XLOOKUP(B5282,direcciones!B:B,direcciones!D:D,"",0)</f>
        <v/>
      </c>
      <c r="AC5282" t="str">
        <f>_xlfn.XLOOKUP($B5282,direcciones!$B:$B,direcciones!E:E,"",0)</f>
        <v/>
      </c>
      <c r="AD5282" t="str">
        <f>_xlfn.XLOOKUP($B5282,direcciones!$B:$B,direcciones!F:F,"",0)</f>
        <v/>
      </c>
      <c r="AE5282" t="str">
        <f>_xlfn.XLOOKUP($B5282,direcciones!$B:$B,direcciones!G:G,"",0)</f>
        <v/>
      </c>
    </row>
    <row r="5283" spans="1:31" ht="15.75" x14ac:dyDescent="0.25">
      <c r="A5283" s="44">
        <f t="shared" si="82"/>
        <v>5282</v>
      </c>
      <c r="B5283" s="44">
        <v>3012004160</v>
      </c>
      <c r="C5283" s="45">
        <v>46679094</v>
      </c>
      <c r="D5283" s="44" t="s">
        <v>12656</v>
      </c>
      <c r="E5283" s="45">
        <v>1099217</v>
      </c>
      <c r="F5283" s="44" t="s">
        <v>12657</v>
      </c>
      <c r="G5283" s="45">
        <v>6</v>
      </c>
      <c r="H5283" s="44" t="s">
        <v>27</v>
      </c>
      <c r="I5283" s="44" t="s">
        <v>12661</v>
      </c>
      <c r="J5283" s="46">
        <v>16967875</v>
      </c>
      <c r="K5283" s="47">
        <v>107187165</v>
      </c>
      <c r="L5283" s="47">
        <v>8</v>
      </c>
      <c r="M5283" s="47">
        <v>247</v>
      </c>
      <c r="N5283" s="52">
        <v>1308896.8500000001</v>
      </c>
      <c r="O5283" s="48">
        <v>0</v>
      </c>
      <c r="P5283" s="49">
        <v>44932</v>
      </c>
      <c r="Q5283" s="44" t="s">
        <v>29</v>
      </c>
      <c r="R5283" s="47">
        <v>8</v>
      </c>
      <c r="S5283" s="46" t="s">
        <v>30</v>
      </c>
      <c r="T5283" s="47" t="s">
        <v>166</v>
      </c>
      <c r="U5283" s="50">
        <v>522710.67</v>
      </c>
      <c r="V5283" s="47">
        <v>0</v>
      </c>
      <c r="W5283" s="51" t="s">
        <v>11024</v>
      </c>
      <c r="X5283" s="50" t="s">
        <v>40</v>
      </c>
      <c r="Y5283" s="44" t="s">
        <v>2660</v>
      </c>
      <c r="AA5283" t="str">
        <f>_xlfn.XLOOKUP(B5283,direcciones!B:B,direcciones!C:C,"",0)</f>
        <v/>
      </c>
      <c r="AB5283" t="str">
        <f>_xlfn.XLOOKUP(B5283,direcciones!B:B,direcciones!D:D,"",0)</f>
        <v/>
      </c>
      <c r="AC5283" t="str">
        <f>_xlfn.XLOOKUP($B5283,direcciones!$B:$B,direcciones!E:E,"",0)</f>
        <v/>
      </c>
      <c r="AD5283" t="str">
        <f>_xlfn.XLOOKUP($B5283,direcciones!$B:$B,direcciones!F:F,"",0)</f>
        <v/>
      </c>
      <c r="AE5283" t="str">
        <f>_xlfn.XLOOKUP($B5283,direcciones!$B:$B,direcciones!G:G,"",0)</f>
        <v/>
      </c>
    </row>
    <row r="5284" spans="1:31" ht="15.75" x14ac:dyDescent="0.25">
      <c r="A5284" s="44">
        <f t="shared" si="82"/>
        <v>5283</v>
      </c>
      <c r="B5284" s="44">
        <v>3012004160</v>
      </c>
      <c r="C5284" s="45">
        <v>46679094</v>
      </c>
      <c r="D5284" s="44" t="s">
        <v>12656</v>
      </c>
      <c r="E5284" s="45">
        <v>1099220</v>
      </c>
      <c r="F5284" s="44" t="s">
        <v>12657</v>
      </c>
      <c r="G5284" s="45">
        <v>6</v>
      </c>
      <c r="H5284" s="44" t="s">
        <v>27</v>
      </c>
      <c r="I5284" s="44" t="s">
        <v>12662</v>
      </c>
      <c r="J5284" s="46">
        <v>32053056</v>
      </c>
      <c r="K5284" s="47">
        <v>107187165</v>
      </c>
      <c r="L5284" s="47">
        <v>9</v>
      </c>
      <c r="M5284" s="47">
        <v>278</v>
      </c>
      <c r="N5284" s="52">
        <v>1308896.8500000001</v>
      </c>
      <c r="O5284" s="48">
        <v>0</v>
      </c>
      <c r="P5284" s="49">
        <v>44932</v>
      </c>
      <c r="Q5284" s="44" t="s">
        <v>29</v>
      </c>
      <c r="R5284" s="47">
        <v>8</v>
      </c>
      <c r="S5284" s="46" t="s">
        <v>30</v>
      </c>
      <c r="T5284" s="47" t="s">
        <v>166</v>
      </c>
      <c r="U5284" s="50">
        <v>522710.67</v>
      </c>
      <c r="V5284" s="47">
        <v>0</v>
      </c>
      <c r="W5284" s="51" t="s">
        <v>11024</v>
      </c>
      <c r="X5284" s="50" t="s">
        <v>40</v>
      </c>
      <c r="Y5284" s="44" t="s">
        <v>2660</v>
      </c>
      <c r="AA5284" t="str">
        <f>_xlfn.XLOOKUP(B5284,direcciones!B:B,direcciones!C:C,"",0)</f>
        <v/>
      </c>
      <c r="AB5284" t="str">
        <f>_xlfn.XLOOKUP(B5284,direcciones!B:B,direcciones!D:D,"",0)</f>
        <v/>
      </c>
      <c r="AC5284" t="str">
        <f>_xlfn.XLOOKUP($B5284,direcciones!$B:$B,direcciones!E:E,"",0)</f>
        <v/>
      </c>
      <c r="AD5284" t="str">
        <f>_xlfn.XLOOKUP($B5284,direcciones!$B:$B,direcciones!F:F,"",0)</f>
        <v/>
      </c>
      <c r="AE5284" t="str">
        <f>_xlfn.XLOOKUP($B5284,direcciones!$B:$B,direcciones!G:G,"",0)</f>
        <v/>
      </c>
    </row>
    <row r="5285" spans="1:31" ht="15.75" x14ac:dyDescent="0.25">
      <c r="A5285" s="44">
        <f t="shared" si="82"/>
        <v>5284</v>
      </c>
      <c r="B5285" s="44">
        <v>3155381404</v>
      </c>
      <c r="C5285" s="45">
        <v>1053813277</v>
      </c>
      <c r="D5285" s="44" t="s">
        <v>12663</v>
      </c>
      <c r="E5285" s="45">
        <v>1093794</v>
      </c>
      <c r="F5285" s="44" t="s">
        <v>12664</v>
      </c>
      <c r="G5285" s="45">
        <v>9</v>
      </c>
      <c r="H5285" s="44" t="s">
        <v>27</v>
      </c>
      <c r="I5285" s="44" t="s">
        <v>12665</v>
      </c>
      <c r="J5285" s="46">
        <v>9768000</v>
      </c>
      <c r="K5285" s="47">
        <v>109377800</v>
      </c>
      <c r="L5285" s="47">
        <v>9</v>
      </c>
      <c r="M5285" s="47">
        <v>278</v>
      </c>
      <c r="N5285" s="52">
        <v>1493810.09</v>
      </c>
      <c r="O5285" s="48">
        <v>0</v>
      </c>
      <c r="P5285" s="49">
        <v>44930</v>
      </c>
      <c r="Q5285" s="44" t="s">
        <v>29</v>
      </c>
      <c r="R5285" s="47">
        <v>8</v>
      </c>
      <c r="S5285" s="46" t="s">
        <v>30</v>
      </c>
      <c r="T5285" s="47" t="s">
        <v>166</v>
      </c>
      <c r="U5285" s="50">
        <v>533138.09</v>
      </c>
      <c r="V5285" s="47">
        <v>0</v>
      </c>
      <c r="W5285" s="51" t="s">
        <v>33</v>
      </c>
      <c r="X5285" s="50" t="s">
        <v>40</v>
      </c>
      <c r="Y5285" s="44" t="s">
        <v>2660</v>
      </c>
      <c r="AA5285" t="str">
        <f>_xlfn.XLOOKUP(B5285,direcciones!B:B,direcciones!C:C,"",0)</f>
        <v/>
      </c>
      <c r="AB5285" t="str">
        <f>_xlfn.XLOOKUP(B5285,direcciones!B:B,direcciones!D:D,"",0)</f>
        <v/>
      </c>
      <c r="AC5285" t="str">
        <f>_xlfn.XLOOKUP($B5285,direcciones!$B:$B,direcciones!E:E,"",0)</f>
        <v/>
      </c>
      <c r="AD5285" t="str">
        <f>_xlfn.XLOOKUP($B5285,direcciones!$B:$B,direcciones!F:F,"",0)</f>
        <v/>
      </c>
      <c r="AE5285" t="str">
        <f>_xlfn.XLOOKUP($B5285,direcciones!$B:$B,direcciones!G:G,"",0)</f>
        <v/>
      </c>
    </row>
    <row r="5286" spans="1:31" ht="15.75" x14ac:dyDescent="0.25">
      <c r="A5286" s="44">
        <f t="shared" si="82"/>
        <v>5285</v>
      </c>
      <c r="B5286" s="44">
        <v>3138448428</v>
      </c>
      <c r="C5286" s="45">
        <v>1012370669</v>
      </c>
      <c r="D5286" s="44" t="s">
        <v>12666</v>
      </c>
      <c r="E5286" s="45">
        <v>1198529</v>
      </c>
      <c r="F5286" s="44" t="s">
        <v>12667</v>
      </c>
      <c r="G5286" s="45">
        <v>4</v>
      </c>
      <c r="H5286" s="44" t="s">
        <v>27</v>
      </c>
      <c r="I5286" s="44" t="s">
        <v>12668</v>
      </c>
      <c r="J5286" s="46">
        <v>21706650</v>
      </c>
      <c r="K5286" s="47">
        <v>112180950</v>
      </c>
      <c r="L5286" s="47">
        <v>6</v>
      </c>
      <c r="M5286" s="47">
        <v>188</v>
      </c>
      <c r="N5286" s="52">
        <v>1859379.29</v>
      </c>
      <c r="O5286" s="48">
        <v>0</v>
      </c>
      <c r="P5286" s="49">
        <v>45043</v>
      </c>
      <c r="Q5286" s="44" t="s">
        <v>29</v>
      </c>
      <c r="R5286" s="47">
        <v>5</v>
      </c>
      <c r="S5286" s="46" t="s">
        <v>39</v>
      </c>
      <c r="T5286" s="47" t="s">
        <v>166</v>
      </c>
      <c r="U5286" s="50">
        <v>546481.07999999996</v>
      </c>
      <c r="V5286" s="47">
        <v>0</v>
      </c>
      <c r="W5286" s="51" t="s">
        <v>33</v>
      </c>
      <c r="X5286" s="50" t="s">
        <v>40</v>
      </c>
      <c r="Y5286" s="44" t="s">
        <v>2660</v>
      </c>
      <c r="AA5286" t="str">
        <f>_xlfn.XLOOKUP(B5286,direcciones!B:B,direcciones!C:C,"",0)</f>
        <v>Soacha</v>
      </c>
      <c r="AB5286" t="str">
        <f>_xlfn.XLOOKUP(B5286,direcciones!B:B,direcciones!D:D,"",0)</f>
        <v>CUNDINAMARCA</v>
      </c>
      <c r="AC5286">
        <f>_xlfn.XLOOKUP($B5286,direcciones!$B:$B,direcciones!E:E,"",0)</f>
        <v>0</v>
      </c>
      <c r="AD5286" t="str">
        <f>_xlfn.XLOOKUP($B5286,direcciones!$B:$B,direcciones!F:F,"",0)</f>
        <v>CUNDINAMARCA</v>
      </c>
      <c r="AE5286" t="str">
        <f>_xlfn.XLOOKUP($B5286,direcciones!$B:$B,direcciones!G:G,"",0)</f>
        <v xml:space="preserve">carrera 32 # 17 -15 - 56 </v>
      </c>
    </row>
    <row r="5287" spans="1:31" ht="15.75" x14ac:dyDescent="0.25">
      <c r="A5287" s="44">
        <f t="shared" si="82"/>
        <v>5286</v>
      </c>
      <c r="B5287" s="44">
        <v>3138448428</v>
      </c>
      <c r="C5287" s="45">
        <v>1012370669</v>
      </c>
      <c r="D5287" s="44" t="s">
        <v>12666</v>
      </c>
      <c r="E5287" s="45">
        <v>1198531</v>
      </c>
      <c r="F5287" s="44" t="s">
        <v>12667</v>
      </c>
      <c r="G5287" s="45">
        <v>4</v>
      </c>
      <c r="H5287" s="44" t="s">
        <v>27</v>
      </c>
      <c r="I5287" s="44" t="s">
        <v>12669</v>
      </c>
      <c r="J5287" s="46">
        <v>44090550</v>
      </c>
      <c r="K5287" s="47">
        <v>112180950</v>
      </c>
      <c r="L5287" s="47">
        <v>6</v>
      </c>
      <c r="M5287" s="47">
        <v>188</v>
      </c>
      <c r="N5287" s="52">
        <v>1859379.29</v>
      </c>
      <c r="O5287" s="48">
        <v>0</v>
      </c>
      <c r="P5287" s="49">
        <v>45043</v>
      </c>
      <c r="Q5287" s="44" t="s">
        <v>29</v>
      </c>
      <c r="R5287" s="47">
        <v>5</v>
      </c>
      <c r="S5287" s="46" t="s">
        <v>39</v>
      </c>
      <c r="T5287" s="47" t="s">
        <v>166</v>
      </c>
      <c r="U5287" s="50">
        <v>546481.07999999996</v>
      </c>
      <c r="V5287" s="47">
        <v>0</v>
      </c>
      <c r="W5287" s="51" t="s">
        <v>33</v>
      </c>
      <c r="X5287" s="50" t="s">
        <v>40</v>
      </c>
      <c r="Y5287" s="44" t="s">
        <v>2660</v>
      </c>
      <c r="AA5287" t="str">
        <f>_xlfn.XLOOKUP(B5287,direcciones!B:B,direcciones!C:C,"",0)</f>
        <v>Soacha</v>
      </c>
      <c r="AB5287" t="str">
        <f>_xlfn.XLOOKUP(B5287,direcciones!B:B,direcciones!D:D,"",0)</f>
        <v>CUNDINAMARCA</v>
      </c>
      <c r="AC5287">
        <f>_xlfn.XLOOKUP($B5287,direcciones!$B:$B,direcciones!E:E,"",0)</f>
        <v>0</v>
      </c>
      <c r="AD5287" t="str">
        <f>_xlfn.XLOOKUP($B5287,direcciones!$B:$B,direcciones!F:F,"",0)</f>
        <v>CUNDINAMARCA</v>
      </c>
      <c r="AE5287" t="str">
        <f>_xlfn.XLOOKUP($B5287,direcciones!$B:$B,direcciones!G:G,"",0)</f>
        <v xml:space="preserve">carrera 32 # 17 -15 - 56 </v>
      </c>
    </row>
    <row r="5288" spans="1:31" ht="15.75" x14ac:dyDescent="0.25">
      <c r="A5288" s="44">
        <f t="shared" si="82"/>
        <v>5287</v>
      </c>
      <c r="B5288" s="44">
        <v>3216410633</v>
      </c>
      <c r="C5288" s="45">
        <v>71774977</v>
      </c>
      <c r="D5288" s="44" t="s">
        <v>12670</v>
      </c>
      <c r="E5288" s="45">
        <v>1088209</v>
      </c>
      <c r="F5288" s="44" t="s">
        <v>12671</v>
      </c>
      <c r="G5288" s="45">
        <v>6</v>
      </c>
      <c r="H5288" s="44" t="s">
        <v>27</v>
      </c>
      <c r="I5288" s="44" t="s">
        <v>12672</v>
      </c>
      <c r="J5288" s="46">
        <v>66408199</v>
      </c>
      <c r="K5288" s="47">
        <v>109741994</v>
      </c>
      <c r="L5288" s="47">
        <v>9</v>
      </c>
      <c r="M5288" s="47">
        <v>278</v>
      </c>
      <c r="N5288" s="52">
        <v>1362204.92</v>
      </c>
      <c r="O5288" s="48">
        <v>0</v>
      </c>
      <c r="P5288" s="49">
        <v>44916</v>
      </c>
      <c r="Q5288" s="44" t="s">
        <v>29</v>
      </c>
      <c r="R5288" s="47">
        <v>9</v>
      </c>
      <c r="S5288" s="46" t="s">
        <v>30</v>
      </c>
      <c r="T5288" s="47" t="s">
        <v>166</v>
      </c>
      <c r="U5288" s="50">
        <v>552896.97</v>
      </c>
      <c r="V5288" s="47">
        <v>0</v>
      </c>
      <c r="W5288" s="51" t="s">
        <v>33</v>
      </c>
      <c r="X5288" s="50" t="s">
        <v>40</v>
      </c>
      <c r="Y5288" s="44" t="s">
        <v>2660</v>
      </c>
      <c r="AA5288" t="str">
        <f>_xlfn.XLOOKUP(B5288,direcciones!B:B,direcciones!C:C,"",0)</f>
        <v/>
      </c>
      <c r="AB5288" t="str">
        <f>_xlfn.XLOOKUP(B5288,direcciones!B:B,direcciones!D:D,"",0)</f>
        <v/>
      </c>
      <c r="AC5288" t="str">
        <f>_xlfn.XLOOKUP($B5288,direcciones!$B:$B,direcciones!E:E,"",0)</f>
        <v/>
      </c>
      <c r="AD5288" t="str">
        <f>_xlfn.XLOOKUP($B5288,direcciones!$B:$B,direcciones!F:F,"",0)</f>
        <v/>
      </c>
      <c r="AE5288" t="str">
        <f>_xlfn.XLOOKUP($B5288,direcciones!$B:$B,direcciones!G:G,"",0)</f>
        <v/>
      </c>
    </row>
    <row r="5289" spans="1:31" ht="15.75" x14ac:dyDescent="0.25">
      <c r="A5289" s="44">
        <f t="shared" si="82"/>
        <v>5288</v>
      </c>
      <c r="B5289" s="44">
        <v>3212723968</v>
      </c>
      <c r="C5289" s="45">
        <v>3156684</v>
      </c>
      <c r="D5289" s="44" t="s">
        <v>12673</v>
      </c>
      <c r="E5289" s="45">
        <v>1197017</v>
      </c>
      <c r="F5289" s="44" t="s">
        <v>12674</v>
      </c>
      <c r="G5289" s="45">
        <v>6</v>
      </c>
      <c r="H5289" s="44" t="s">
        <v>27</v>
      </c>
      <c r="I5289" s="44" t="s">
        <v>12675</v>
      </c>
      <c r="J5289" s="46">
        <v>81891520</v>
      </c>
      <c r="K5289" s="47">
        <v>117302922</v>
      </c>
      <c r="L5289" s="47">
        <v>5</v>
      </c>
      <c r="M5289" s="47">
        <v>157</v>
      </c>
      <c r="N5289" s="52">
        <v>1413780.66</v>
      </c>
      <c r="O5289" s="48">
        <v>0</v>
      </c>
      <c r="P5289" s="49">
        <v>45046</v>
      </c>
      <c r="Q5289" s="44" t="s">
        <v>29</v>
      </c>
      <c r="R5289" s="47">
        <v>5</v>
      </c>
      <c r="S5289" s="46" t="s">
        <v>39</v>
      </c>
      <c r="T5289" s="47" t="s">
        <v>166</v>
      </c>
      <c r="U5289" s="50">
        <v>570861.67000000004</v>
      </c>
      <c r="V5289" s="47">
        <v>0</v>
      </c>
      <c r="W5289" s="51" t="s">
        <v>33</v>
      </c>
      <c r="X5289" s="50" t="s">
        <v>40</v>
      </c>
      <c r="Y5289" s="44" t="s">
        <v>2660</v>
      </c>
      <c r="AA5289" t="str">
        <f>_xlfn.XLOOKUP(B5289,direcciones!B:B,direcciones!C:C,"",0)</f>
        <v>Bogotá</v>
      </c>
      <c r="AB5289" t="str">
        <f>_xlfn.XLOOKUP(B5289,direcciones!B:B,direcciones!D:D,"",0)</f>
        <v>CUNDINAMARCA</v>
      </c>
      <c r="AC5289">
        <f>_xlfn.XLOOKUP($B5289,direcciones!$B:$B,direcciones!E:E,"",0)</f>
        <v>0</v>
      </c>
      <c r="AD5289" t="str">
        <f>_xlfn.XLOOKUP($B5289,direcciones!$B:$B,direcciones!F:F,"",0)</f>
        <v>CUNDINAMARCA</v>
      </c>
      <c r="AE5289" t="str">
        <f>_xlfn.XLOOKUP($B5289,direcciones!$B:$B,direcciones!G:G,"",0)</f>
        <v>Calle 183 #17 - 32 Apto 805</v>
      </c>
    </row>
    <row r="5290" spans="1:31" ht="15.75" x14ac:dyDescent="0.25">
      <c r="A5290" s="44">
        <f t="shared" si="82"/>
        <v>5289</v>
      </c>
      <c r="B5290" s="44">
        <v>3212723968</v>
      </c>
      <c r="C5290" s="45">
        <v>3156684</v>
      </c>
      <c r="D5290" s="44" t="s">
        <v>12673</v>
      </c>
      <c r="E5290" s="45">
        <v>1197012</v>
      </c>
      <c r="F5290" s="44" t="s">
        <v>12674</v>
      </c>
      <c r="G5290" s="45">
        <v>6</v>
      </c>
      <c r="H5290" s="44" t="s">
        <v>27</v>
      </c>
      <c r="I5290" s="44" t="s">
        <v>12676</v>
      </c>
      <c r="J5290" s="46">
        <v>1309594</v>
      </c>
      <c r="K5290" s="47">
        <v>117302922</v>
      </c>
      <c r="L5290" s="47">
        <v>6</v>
      </c>
      <c r="M5290" s="47">
        <v>188</v>
      </c>
      <c r="N5290" s="52">
        <v>1413780.66</v>
      </c>
      <c r="O5290" s="48">
        <v>0</v>
      </c>
      <c r="P5290" s="49">
        <v>45046</v>
      </c>
      <c r="Q5290" s="44" t="s">
        <v>29</v>
      </c>
      <c r="R5290" s="47">
        <v>5</v>
      </c>
      <c r="S5290" s="46" t="s">
        <v>39</v>
      </c>
      <c r="T5290" s="47" t="s">
        <v>166</v>
      </c>
      <c r="U5290" s="50">
        <v>570861.67000000004</v>
      </c>
      <c r="V5290" s="47">
        <v>0</v>
      </c>
      <c r="W5290" s="51" t="s">
        <v>33</v>
      </c>
      <c r="X5290" s="50" t="s">
        <v>99</v>
      </c>
      <c r="Y5290" s="44" t="s">
        <v>2660</v>
      </c>
      <c r="AA5290" t="str">
        <f>_xlfn.XLOOKUP(B5290,direcciones!B:B,direcciones!C:C,"",0)</f>
        <v>Bogotá</v>
      </c>
      <c r="AB5290" t="str">
        <f>_xlfn.XLOOKUP(B5290,direcciones!B:B,direcciones!D:D,"",0)</f>
        <v>CUNDINAMARCA</v>
      </c>
      <c r="AC5290">
        <f>_xlfn.XLOOKUP($B5290,direcciones!$B:$B,direcciones!E:E,"",0)</f>
        <v>0</v>
      </c>
      <c r="AD5290" t="str">
        <f>_xlfn.XLOOKUP($B5290,direcciones!$B:$B,direcciones!F:F,"",0)</f>
        <v>CUNDINAMARCA</v>
      </c>
      <c r="AE5290" t="str">
        <f>_xlfn.XLOOKUP($B5290,direcciones!$B:$B,direcciones!G:G,"",0)</f>
        <v>Calle 183 #17 - 32 Apto 805</v>
      </c>
    </row>
    <row r="5291" spans="1:31" ht="15.75" x14ac:dyDescent="0.25">
      <c r="A5291" s="44">
        <f t="shared" si="82"/>
        <v>5290</v>
      </c>
      <c r="B5291" s="44">
        <v>3168667996</v>
      </c>
      <c r="C5291" s="45">
        <v>52446723</v>
      </c>
      <c r="D5291" s="44" t="s">
        <v>12677</v>
      </c>
      <c r="E5291" s="45">
        <v>1209125</v>
      </c>
      <c r="F5291" s="44" t="s">
        <v>12678</v>
      </c>
      <c r="G5291" s="45">
        <v>3</v>
      </c>
      <c r="H5291" s="44" t="s">
        <v>27</v>
      </c>
      <c r="I5291" s="44" t="s">
        <v>12679</v>
      </c>
      <c r="J5291" s="46">
        <v>43021000</v>
      </c>
      <c r="K5291" s="47">
        <v>63389700</v>
      </c>
      <c r="L5291" s="47">
        <v>30</v>
      </c>
      <c r="M5291" s="47">
        <v>918</v>
      </c>
      <c r="N5291" s="52">
        <v>758503.46</v>
      </c>
      <c r="O5291" s="48">
        <v>1.7644197020059971E-2</v>
      </c>
      <c r="P5291" s="49">
        <v>45063</v>
      </c>
      <c r="Q5291" s="44" t="s">
        <v>29</v>
      </c>
      <c r="R5291" s="47">
        <v>4</v>
      </c>
      <c r="S5291" s="46" t="s">
        <v>39</v>
      </c>
      <c r="T5291" s="47" t="s">
        <v>166</v>
      </c>
      <c r="U5291" s="50">
        <v>314235.92</v>
      </c>
      <c r="V5291" s="47">
        <v>759071</v>
      </c>
      <c r="W5291" s="51" t="s">
        <v>33</v>
      </c>
      <c r="X5291" s="50" t="s">
        <v>40</v>
      </c>
      <c r="Y5291" s="44" t="s">
        <v>2660</v>
      </c>
      <c r="AA5291" t="str">
        <f>_xlfn.XLOOKUP(B5291,direcciones!B:B,direcciones!C:C,"",0)</f>
        <v>Bogotá</v>
      </c>
      <c r="AB5291" t="str">
        <f>_xlfn.XLOOKUP(B5291,direcciones!B:B,direcciones!D:D,"",0)</f>
        <v>CUNDINAMARCA</v>
      </c>
      <c r="AC5291">
        <f>_xlfn.XLOOKUP($B5291,direcciones!$B:$B,direcciones!E:E,"",0)</f>
        <v>0</v>
      </c>
      <c r="AD5291" t="str">
        <f>_xlfn.XLOOKUP($B5291,direcciones!$B:$B,direcciones!F:F,"",0)</f>
        <v>CUNDINAMARCA</v>
      </c>
      <c r="AE5291" t="str">
        <f>_xlfn.XLOOKUP($B5291,direcciones!$B:$B,direcciones!G:G,"",0)</f>
        <v>CALLE 175 # 15-20  TORRE 5 APTO 503</v>
      </c>
    </row>
    <row r="5292" spans="1:31" ht="15.75" x14ac:dyDescent="0.25">
      <c r="A5292" s="44">
        <f t="shared" si="82"/>
        <v>5291</v>
      </c>
      <c r="B5292" s="44">
        <v>3142768163</v>
      </c>
      <c r="C5292" s="45">
        <v>7316545</v>
      </c>
      <c r="D5292" s="44" t="e">
        <v>#N/A</v>
      </c>
      <c r="E5292" s="45">
        <v>1296162</v>
      </c>
      <c r="F5292" s="44" t="s">
        <v>12680</v>
      </c>
      <c r="G5292" s="45">
        <v>2</v>
      </c>
      <c r="H5292" s="44" t="s">
        <v>27</v>
      </c>
      <c r="I5292" s="44" t="s">
        <v>12681</v>
      </c>
      <c r="J5292" s="46">
        <v>54803700</v>
      </c>
      <c r="K5292" s="47">
        <v>63431550</v>
      </c>
      <c r="L5292" s="47">
        <v>7</v>
      </c>
      <c r="M5292" s="47">
        <v>216</v>
      </c>
      <c r="N5292" s="52">
        <v>749329.01</v>
      </c>
      <c r="O5292" s="48">
        <v>0</v>
      </c>
      <c r="P5292" s="49">
        <v>45169</v>
      </c>
      <c r="Q5292" s="44" t="s">
        <v>152</v>
      </c>
      <c r="R5292" s="47">
        <v>1</v>
      </c>
      <c r="S5292" s="46" t="s">
        <v>39</v>
      </c>
      <c r="T5292" s="47" t="s">
        <v>166</v>
      </c>
      <c r="U5292" s="50">
        <v>0</v>
      </c>
      <c r="V5292" s="47">
        <v>0</v>
      </c>
      <c r="W5292" s="51" t="s">
        <v>33</v>
      </c>
      <c r="X5292" s="50" t="s">
        <v>40</v>
      </c>
      <c r="Y5292" s="44" t="s">
        <v>2660</v>
      </c>
      <c r="AA5292" t="str">
        <f>_xlfn.XLOOKUP(B5292,direcciones!B:B,direcciones!C:C,"",0)</f>
        <v/>
      </c>
      <c r="AB5292" t="str">
        <f>_xlfn.XLOOKUP(B5292,direcciones!B:B,direcciones!D:D,"",0)</f>
        <v/>
      </c>
      <c r="AC5292" t="str">
        <f>_xlfn.XLOOKUP($B5292,direcciones!$B:$B,direcciones!E:E,"",0)</f>
        <v/>
      </c>
      <c r="AD5292" t="str">
        <f>_xlfn.XLOOKUP($B5292,direcciones!$B:$B,direcciones!F:F,"",0)</f>
        <v/>
      </c>
      <c r="AE5292" t="str">
        <f>_xlfn.XLOOKUP($B5292,direcciones!$B:$B,direcciones!G:G,"",0)</f>
        <v/>
      </c>
    </row>
    <row r="5293" spans="1:31" ht="15.75" x14ac:dyDescent="0.25">
      <c r="A5293" s="44">
        <f t="shared" si="82"/>
        <v>5292</v>
      </c>
      <c r="B5293" s="44">
        <v>3125806931</v>
      </c>
      <c r="C5293" s="45">
        <v>53053581</v>
      </c>
      <c r="D5293" s="44" t="s">
        <v>12682</v>
      </c>
      <c r="E5293" s="45">
        <v>875470</v>
      </c>
      <c r="F5293" s="44" t="s">
        <v>12683</v>
      </c>
      <c r="G5293" s="45">
        <v>1</v>
      </c>
      <c r="H5293" s="44" t="s">
        <v>27</v>
      </c>
      <c r="I5293" s="44" t="s">
        <v>12684</v>
      </c>
      <c r="J5293" s="46">
        <v>106843725</v>
      </c>
      <c r="K5293" s="47">
        <v>106843725</v>
      </c>
      <c r="L5293" s="47">
        <v>7</v>
      </c>
      <c r="M5293" s="47">
        <v>235</v>
      </c>
      <c r="N5293" s="52">
        <v>1351666.3</v>
      </c>
      <c r="O5293" s="48">
        <v>5.2539837973638599E-2</v>
      </c>
      <c r="P5293" s="49">
        <v>44609</v>
      </c>
      <c r="Q5293" s="44" t="s">
        <v>152</v>
      </c>
      <c r="R5293" s="47">
        <v>19</v>
      </c>
      <c r="S5293" s="46" t="s">
        <v>30</v>
      </c>
      <c r="T5293" s="47" t="s">
        <v>166</v>
      </c>
      <c r="U5293" s="50">
        <v>546242.77</v>
      </c>
      <c r="V5293" s="47">
        <v>5613552</v>
      </c>
      <c r="W5293" s="51" t="s">
        <v>9556</v>
      </c>
      <c r="X5293" s="50" t="s">
        <v>40</v>
      </c>
      <c r="Y5293" s="44" t="s">
        <v>5117</v>
      </c>
      <c r="AA5293" t="str">
        <f>_xlfn.XLOOKUP(B5293,direcciones!B:B,direcciones!C:C,"",0)</f>
        <v/>
      </c>
      <c r="AB5293" t="str">
        <f>_xlfn.XLOOKUP(B5293,direcciones!B:B,direcciones!D:D,"",0)</f>
        <v/>
      </c>
      <c r="AC5293" t="str">
        <f>_xlfn.XLOOKUP($B5293,direcciones!$B:$B,direcciones!E:E,"",0)</f>
        <v/>
      </c>
      <c r="AD5293" t="str">
        <f>_xlfn.XLOOKUP($B5293,direcciones!$B:$B,direcciones!F:F,"",0)</f>
        <v/>
      </c>
      <c r="AE5293" t="str">
        <f>_xlfn.XLOOKUP($B5293,direcciones!$B:$B,direcciones!G:G,"",0)</f>
        <v/>
      </c>
    </row>
    <row r="5294" spans="1:31" ht="15.75" x14ac:dyDescent="0.25">
      <c r="A5294" s="44">
        <f t="shared" si="82"/>
        <v>5293</v>
      </c>
      <c r="B5294" s="44">
        <v>3012010524</v>
      </c>
      <c r="C5294" s="45">
        <v>1088264082</v>
      </c>
      <c r="D5294" s="44" t="s">
        <v>12685</v>
      </c>
      <c r="E5294" s="45">
        <v>801065</v>
      </c>
      <c r="F5294" s="44" t="s">
        <v>12686</v>
      </c>
      <c r="G5294" s="45">
        <v>1</v>
      </c>
      <c r="H5294" s="44" t="s">
        <v>27</v>
      </c>
      <c r="I5294" s="44" t="s">
        <v>12687</v>
      </c>
      <c r="J5294" s="46">
        <v>87661350</v>
      </c>
      <c r="K5294" s="47">
        <v>87661350</v>
      </c>
      <c r="L5294" s="47">
        <v>24</v>
      </c>
      <c r="M5294" s="47">
        <v>735</v>
      </c>
      <c r="N5294" s="52">
        <v>1094318.05</v>
      </c>
      <c r="O5294" s="48">
        <v>6.3948285076604452E-2</v>
      </c>
      <c r="P5294" s="49">
        <v>44469</v>
      </c>
      <c r="Q5294" s="44" t="s">
        <v>152</v>
      </c>
      <c r="R5294" s="47">
        <v>24</v>
      </c>
      <c r="S5294" s="46" t="s">
        <v>30</v>
      </c>
      <c r="T5294" s="47" t="s">
        <v>166</v>
      </c>
      <c r="U5294" s="50">
        <v>429768.98</v>
      </c>
      <c r="V5294" s="47">
        <v>5605793</v>
      </c>
      <c r="W5294" s="51" t="s">
        <v>33</v>
      </c>
      <c r="X5294" s="50" t="s">
        <v>40</v>
      </c>
      <c r="Y5294" s="44" t="s">
        <v>5117</v>
      </c>
      <c r="AA5294" t="str">
        <f>_xlfn.XLOOKUP(B5294,direcciones!B:B,direcciones!C:C,"",0)</f>
        <v/>
      </c>
      <c r="AB5294" t="str">
        <f>_xlfn.XLOOKUP(B5294,direcciones!B:B,direcciones!D:D,"",0)</f>
        <v/>
      </c>
      <c r="AC5294" t="str">
        <f>_xlfn.XLOOKUP($B5294,direcciones!$B:$B,direcciones!E:E,"",0)</f>
        <v/>
      </c>
      <c r="AD5294" t="str">
        <f>_xlfn.XLOOKUP($B5294,direcciones!$B:$B,direcciones!F:F,"",0)</f>
        <v/>
      </c>
      <c r="AE5294" t="str">
        <f>_xlfn.XLOOKUP($B5294,direcciones!$B:$B,direcciones!G:G,"",0)</f>
        <v/>
      </c>
    </row>
    <row r="5295" spans="1:31" ht="15.75" x14ac:dyDescent="0.25">
      <c r="A5295" s="44">
        <f t="shared" si="82"/>
        <v>5294</v>
      </c>
      <c r="B5295" s="44">
        <v>3116460958</v>
      </c>
      <c r="C5295" s="45">
        <v>1017167172</v>
      </c>
      <c r="D5295" s="44" t="s">
        <v>12688</v>
      </c>
      <c r="E5295" s="45">
        <v>1014262</v>
      </c>
      <c r="F5295" s="44" t="s">
        <v>12689</v>
      </c>
      <c r="G5295" s="45">
        <v>3</v>
      </c>
      <c r="H5295" s="44" t="s">
        <v>27</v>
      </c>
      <c r="I5295" s="44" t="s">
        <v>12690</v>
      </c>
      <c r="J5295" s="53">
        <v>29410252.579999998</v>
      </c>
      <c r="K5295" s="47">
        <v>54864856.780000001</v>
      </c>
      <c r="L5295" s="47">
        <v>6</v>
      </c>
      <c r="M5295" s="47">
        <v>209</v>
      </c>
      <c r="N5295" s="52">
        <v>1271722.72</v>
      </c>
      <c r="O5295" s="48">
        <v>0.18252512403278381</v>
      </c>
      <c r="P5295" s="49">
        <v>44834</v>
      </c>
      <c r="Q5295" s="44" t="s">
        <v>29</v>
      </c>
      <c r="R5295" s="47">
        <v>12</v>
      </c>
      <c r="S5295" s="46" t="s">
        <v>30</v>
      </c>
      <c r="T5295" s="47" t="s">
        <v>166</v>
      </c>
      <c r="U5295" s="50">
        <v>310299.46999999997</v>
      </c>
      <c r="V5295" s="47">
        <v>5368110</v>
      </c>
      <c r="W5295" s="51" t="s">
        <v>11024</v>
      </c>
      <c r="X5295" s="50" t="s">
        <v>40</v>
      </c>
      <c r="Y5295" s="44" t="s">
        <v>5117</v>
      </c>
      <c r="AA5295" t="str">
        <f>_xlfn.XLOOKUP(B5295,direcciones!B:B,direcciones!C:C,"",0)</f>
        <v/>
      </c>
      <c r="AB5295" t="str">
        <f>_xlfn.XLOOKUP(B5295,direcciones!B:B,direcciones!D:D,"",0)</f>
        <v/>
      </c>
      <c r="AC5295" t="str">
        <f>_xlfn.XLOOKUP($B5295,direcciones!$B:$B,direcciones!E:E,"",0)</f>
        <v/>
      </c>
      <c r="AD5295" t="str">
        <f>_xlfn.XLOOKUP($B5295,direcciones!$B:$B,direcciones!F:F,"",0)</f>
        <v/>
      </c>
      <c r="AE5295" t="str">
        <f>_xlfn.XLOOKUP($B5295,direcciones!$B:$B,direcciones!G:G,"",0)</f>
        <v/>
      </c>
    </row>
    <row r="5296" spans="1:31" ht="15.75" x14ac:dyDescent="0.25">
      <c r="A5296" s="44">
        <f t="shared" si="82"/>
        <v>5295</v>
      </c>
      <c r="B5296" s="44">
        <v>3116460958</v>
      </c>
      <c r="C5296" s="45">
        <v>1017167172</v>
      </c>
      <c r="D5296" s="44" t="s">
        <v>12688</v>
      </c>
      <c r="E5296" s="45">
        <v>1014260</v>
      </c>
      <c r="F5296" s="44" t="s">
        <v>12689</v>
      </c>
      <c r="G5296" s="45">
        <v>3</v>
      </c>
      <c r="H5296" s="44" t="s">
        <v>27</v>
      </c>
      <c r="I5296" s="44" t="s">
        <v>12691</v>
      </c>
      <c r="J5296" s="46">
        <v>12380836</v>
      </c>
      <c r="K5296" s="47">
        <v>54864856.780000001</v>
      </c>
      <c r="L5296" s="47">
        <v>7</v>
      </c>
      <c r="M5296" s="47">
        <v>213</v>
      </c>
      <c r="N5296" s="52">
        <v>1271722.72</v>
      </c>
      <c r="O5296" s="48">
        <v>0.4335821910572113</v>
      </c>
      <c r="P5296" s="49">
        <v>44834</v>
      </c>
      <c r="Q5296" s="44" t="s">
        <v>29</v>
      </c>
      <c r="R5296" s="47">
        <v>12</v>
      </c>
      <c r="S5296" s="46" t="s">
        <v>30</v>
      </c>
      <c r="T5296" s="47" t="s">
        <v>166</v>
      </c>
      <c r="U5296" s="50">
        <v>310299.46999999997</v>
      </c>
      <c r="V5296" s="47">
        <v>5368110</v>
      </c>
      <c r="W5296" s="51" t="s">
        <v>11024</v>
      </c>
      <c r="X5296" s="50" t="s">
        <v>158</v>
      </c>
      <c r="Y5296" s="44" t="s">
        <v>5117</v>
      </c>
      <c r="AA5296" t="str">
        <f>_xlfn.XLOOKUP(B5296,direcciones!B:B,direcciones!C:C,"",0)</f>
        <v/>
      </c>
      <c r="AB5296" t="str">
        <f>_xlfn.XLOOKUP(B5296,direcciones!B:B,direcciones!D:D,"",0)</f>
        <v/>
      </c>
      <c r="AC5296" t="str">
        <f>_xlfn.XLOOKUP($B5296,direcciones!$B:$B,direcciones!E:E,"",0)</f>
        <v/>
      </c>
      <c r="AD5296" t="str">
        <f>_xlfn.XLOOKUP($B5296,direcciones!$B:$B,direcciones!F:F,"",0)</f>
        <v/>
      </c>
      <c r="AE5296" t="str">
        <f>_xlfn.XLOOKUP($B5296,direcciones!$B:$B,direcciones!G:G,"",0)</f>
        <v/>
      </c>
    </row>
    <row r="5297" spans="1:31" ht="15.75" x14ac:dyDescent="0.25">
      <c r="A5297" s="44">
        <f t="shared" si="82"/>
        <v>5296</v>
      </c>
      <c r="B5297" s="44">
        <v>3234765741</v>
      </c>
      <c r="C5297" s="45">
        <v>1088242576</v>
      </c>
      <c r="D5297" s="44" t="s">
        <v>12692</v>
      </c>
      <c r="E5297" s="45">
        <v>1161503</v>
      </c>
      <c r="F5297" s="44" t="s">
        <v>12693</v>
      </c>
      <c r="G5297" s="45">
        <v>6</v>
      </c>
      <c r="H5297" s="44" t="s">
        <v>27</v>
      </c>
      <c r="I5297" s="44" t="s">
        <v>12694</v>
      </c>
      <c r="J5297" s="46">
        <v>15699163</v>
      </c>
      <c r="K5297" s="47">
        <v>194176272</v>
      </c>
      <c r="L5297" s="47">
        <v>18</v>
      </c>
      <c r="M5297" s="47">
        <v>553</v>
      </c>
      <c r="N5297" s="52">
        <v>2504635.29</v>
      </c>
      <c r="O5297" s="48">
        <v>0.3401803650296516</v>
      </c>
      <c r="P5297" s="49">
        <v>45008</v>
      </c>
      <c r="Q5297" s="44" t="s">
        <v>29</v>
      </c>
      <c r="R5297" s="47">
        <v>6</v>
      </c>
      <c r="S5297" s="46" t="s">
        <v>39</v>
      </c>
      <c r="T5297" s="47" t="s">
        <v>166</v>
      </c>
      <c r="U5297" s="50">
        <v>936778.82</v>
      </c>
      <c r="V5297" s="47">
        <v>5340547</v>
      </c>
      <c r="W5297" s="51" t="s">
        <v>10745</v>
      </c>
      <c r="X5297" s="50" t="s">
        <v>60</v>
      </c>
      <c r="Y5297" s="44" t="s">
        <v>5117</v>
      </c>
      <c r="AA5297" t="str">
        <f>_xlfn.XLOOKUP(B5297,direcciones!B:B,direcciones!C:C,"",0)</f>
        <v/>
      </c>
      <c r="AB5297" t="str">
        <f>_xlfn.XLOOKUP(B5297,direcciones!B:B,direcciones!D:D,"",0)</f>
        <v/>
      </c>
      <c r="AC5297" t="str">
        <f>_xlfn.XLOOKUP($B5297,direcciones!$B:$B,direcciones!E:E,"",0)</f>
        <v/>
      </c>
      <c r="AD5297" t="str">
        <f>_xlfn.XLOOKUP($B5297,direcciones!$B:$B,direcciones!F:F,"",0)</f>
        <v/>
      </c>
      <c r="AE5297" t="str">
        <f>_xlfn.XLOOKUP($B5297,direcciones!$B:$B,direcciones!G:G,"",0)</f>
        <v/>
      </c>
    </row>
    <row r="5298" spans="1:31" ht="15.75" x14ac:dyDescent="0.25">
      <c r="A5298" s="44">
        <f t="shared" si="82"/>
        <v>5297</v>
      </c>
      <c r="B5298" s="44">
        <v>3234765741</v>
      </c>
      <c r="C5298" s="45">
        <v>1088242576</v>
      </c>
      <c r="D5298" s="44" t="s">
        <v>12692</v>
      </c>
      <c r="E5298" s="45">
        <v>1161505</v>
      </c>
      <c r="F5298" s="44" t="s">
        <v>12693</v>
      </c>
      <c r="G5298" s="45">
        <v>6</v>
      </c>
      <c r="H5298" s="44" t="s">
        <v>27</v>
      </c>
      <c r="I5298" s="44" t="s">
        <v>12695</v>
      </c>
      <c r="J5298" s="46">
        <v>34207369</v>
      </c>
      <c r="K5298" s="47">
        <v>194176272</v>
      </c>
      <c r="L5298" s="47">
        <v>6</v>
      </c>
      <c r="M5298" s="47">
        <v>188</v>
      </c>
      <c r="N5298" s="52">
        <v>2504635.29</v>
      </c>
      <c r="O5298" s="48">
        <v>0.15612270560767186</v>
      </c>
      <c r="P5298" s="49">
        <v>45008</v>
      </c>
      <c r="Q5298" s="44" t="s">
        <v>29</v>
      </c>
      <c r="R5298" s="47">
        <v>6</v>
      </c>
      <c r="S5298" s="46" t="s">
        <v>39</v>
      </c>
      <c r="T5298" s="47" t="s">
        <v>166</v>
      </c>
      <c r="U5298" s="50">
        <v>936778.82</v>
      </c>
      <c r="V5298" s="47">
        <v>5340547</v>
      </c>
      <c r="W5298" s="51" t="s">
        <v>10745</v>
      </c>
      <c r="X5298" s="50" t="s">
        <v>40</v>
      </c>
      <c r="Y5298" s="44" t="s">
        <v>5117</v>
      </c>
      <c r="AA5298" t="str">
        <f>_xlfn.XLOOKUP(B5298,direcciones!B:B,direcciones!C:C,"",0)</f>
        <v/>
      </c>
      <c r="AB5298" t="str">
        <f>_xlfn.XLOOKUP(B5298,direcciones!B:B,direcciones!D:D,"",0)</f>
        <v/>
      </c>
      <c r="AC5298" t="str">
        <f>_xlfn.XLOOKUP($B5298,direcciones!$B:$B,direcciones!E:E,"",0)</f>
        <v/>
      </c>
      <c r="AD5298" t="str">
        <f>_xlfn.XLOOKUP($B5298,direcciones!$B:$B,direcciones!F:F,"",0)</f>
        <v/>
      </c>
      <c r="AE5298" t="str">
        <f>_xlfn.XLOOKUP($B5298,direcciones!$B:$B,direcciones!G:G,"",0)</f>
        <v/>
      </c>
    </row>
    <row r="5299" spans="1:31" ht="15.75" x14ac:dyDescent="0.25">
      <c r="A5299" s="44">
        <f t="shared" si="82"/>
        <v>5298</v>
      </c>
      <c r="B5299" s="44">
        <v>3153432796</v>
      </c>
      <c r="C5299" s="45">
        <v>79579624</v>
      </c>
      <c r="D5299" s="44" t="s">
        <v>12696</v>
      </c>
      <c r="E5299" s="45">
        <v>1055181</v>
      </c>
      <c r="F5299" s="44" t="s">
        <v>12697</v>
      </c>
      <c r="G5299" s="45">
        <v>3</v>
      </c>
      <c r="H5299" s="44" t="s">
        <v>27</v>
      </c>
      <c r="I5299" s="44" t="s">
        <v>12698</v>
      </c>
      <c r="J5299" s="46">
        <v>13337998</v>
      </c>
      <c r="K5299" s="47">
        <v>43438633</v>
      </c>
      <c r="L5299" s="47">
        <v>11</v>
      </c>
      <c r="M5299" s="47">
        <v>339</v>
      </c>
      <c r="N5299" s="52">
        <v>842546.5</v>
      </c>
      <c r="O5299" s="48">
        <v>0.37364977862494808</v>
      </c>
      <c r="P5299" s="49">
        <v>44862</v>
      </c>
      <c r="Q5299" s="44" t="s">
        <v>29</v>
      </c>
      <c r="R5299" s="47">
        <v>11</v>
      </c>
      <c r="S5299" s="46" t="s">
        <v>30</v>
      </c>
      <c r="T5299" s="47" t="s">
        <v>166</v>
      </c>
      <c r="U5299" s="50">
        <v>313339.09000000003</v>
      </c>
      <c r="V5299" s="47">
        <v>4983740</v>
      </c>
      <c r="W5299" s="51" t="s">
        <v>11024</v>
      </c>
      <c r="X5299" s="50" t="s">
        <v>40</v>
      </c>
      <c r="Y5299" s="44" t="s">
        <v>5117</v>
      </c>
      <c r="AA5299" t="str">
        <f>_xlfn.XLOOKUP(B5299,direcciones!B:B,direcciones!C:C,"",0)</f>
        <v/>
      </c>
      <c r="AB5299" t="str">
        <f>_xlfn.XLOOKUP(B5299,direcciones!B:B,direcciones!D:D,"",0)</f>
        <v/>
      </c>
      <c r="AC5299" t="str">
        <f>_xlfn.XLOOKUP($B5299,direcciones!$B:$B,direcciones!E:E,"",0)</f>
        <v/>
      </c>
      <c r="AD5299" t="str">
        <f>_xlfn.XLOOKUP($B5299,direcciones!$B:$B,direcciones!F:F,"",0)</f>
        <v/>
      </c>
      <c r="AE5299" t="str">
        <f>_xlfn.XLOOKUP($B5299,direcciones!$B:$B,direcciones!G:G,"",0)</f>
        <v/>
      </c>
    </row>
    <row r="5300" spans="1:31" ht="15.75" x14ac:dyDescent="0.25">
      <c r="A5300" s="44">
        <f t="shared" si="82"/>
        <v>5299</v>
      </c>
      <c r="B5300" s="44">
        <v>3153432796</v>
      </c>
      <c r="C5300" s="45">
        <v>79579624</v>
      </c>
      <c r="D5300" s="44" t="s">
        <v>12696</v>
      </c>
      <c r="E5300" s="45">
        <v>1055183</v>
      </c>
      <c r="F5300" s="44" t="s">
        <v>12697</v>
      </c>
      <c r="G5300" s="45">
        <v>3</v>
      </c>
      <c r="H5300" s="44" t="s">
        <v>27</v>
      </c>
      <c r="I5300" s="44" t="s">
        <v>12699</v>
      </c>
      <c r="J5300" s="46">
        <v>16876495</v>
      </c>
      <c r="K5300" s="47">
        <v>43438633</v>
      </c>
      <c r="L5300" s="47">
        <v>12</v>
      </c>
      <c r="M5300" s="47">
        <v>369</v>
      </c>
      <c r="N5300" s="52">
        <v>842546.5</v>
      </c>
      <c r="O5300" s="48">
        <v>0.29530657876531829</v>
      </c>
      <c r="P5300" s="49">
        <v>44862</v>
      </c>
      <c r="Q5300" s="44" t="s">
        <v>29</v>
      </c>
      <c r="R5300" s="47">
        <v>11</v>
      </c>
      <c r="S5300" s="46" t="s">
        <v>30</v>
      </c>
      <c r="T5300" s="47" t="s">
        <v>166</v>
      </c>
      <c r="U5300" s="50">
        <v>313339.09000000003</v>
      </c>
      <c r="V5300" s="47">
        <v>4983740</v>
      </c>
      <c r="W5300" s="51" t="s">
        <v>11024</v>
      </c>
      <c r="X5300" s="50" t="s">
        <v>40</v>
      </c>
      <c r="Y5300" s="44" t="s">
        <v>5117</v>
      </c>
      <c r="AA5300" t="str">
        <f>_xlfn.XLOOKUP(B5300,direcciones!B:B,direcciones!C:C,"",0)</f>
        <v/>
      </c>
      <c r="AB5300" t="str">
        <f>_xlfn.XLOOKUP(B5300,direcciones!B:B,direcciones!D:D,"",0)</f>
        <v/>
      </c>
      <c r="AC5300" t="str">
        <f>_xlfn.XLOOKUP($B5300,direcciones!$B:$B,direcciones!E:E,"",0)</f>
        <v/>
      </c>
      <c r="AD5300" t="str">
        <f>_xlfn.XLOOKUP($B5300,direcciones!$B:$B,direcciones!F:F,"",0)</f>
        <v/>
      </c>
      <c r="AE5300" t="str">
        <f>_xlfn.XLOOKUP($B5300,direcciones!$B:$B,direcciones!G:G,"",0)</f>
        <v/>
      </c>
    </row>
    <row r="5301" spans="1:31" ht="15.75" x14ac:dyDescent="0.25">
      <c r="A5301" s="44">
        <f t="shared" si="82"/>
        <v>5300</v>
      </c>
      <c r="B5301" s="44">
        <v>3153432796</v>
      </c>
      <c r="C5301" s="45">
        <v>79579624</v>
      </c>
      <c r="D5301" s="44" t="s">
        <v>12696</v>
      </c>
      <c r="E5301" s="45">
        <v>1055180</v>
      </c>
      <c r="F5301" s="44" t="s">
        <v>12697</v>
      </c>
      <c r="G5301" s="45">
        <v>3</v>
      </c>
      <c r="H5301" s="44" t="s">
        <v>27</v>
      </c>
      <c r="I5301" s="44" t="s">
        <v>12700</v>
      </c>
      <c r="J5301" s="46">
        <v>13224140</v>
      </c>
      <c r="K5301" s="47">
        <v>43438633</v>
      </c>
      <c r="L5301" s="47">
        <v>11</v>
      </c>
      <c r="M5301" s="47">
        <v>339</v>
      </c>
      <c r="N5301" s="52">
        <v>842546.5</v>
      </c>
      <c r="O5301" s="48">
        <v>0.37686685107689422</v>
      </c>
      <c r="P5301" s="49">
        <v>44862</v>
      </c>
      <c r="Q5301" s="44" t="s">
        <v>29</v>
      </c>
      <c r="R5301" s="47">
        <v>11</v>
      </c>
      <c r="S5301" s="46" t="s">
        <v>30</v>
      </c>
      <c r="T5301" s="47" t="s">
        <v>166</v>
      </c>
      <c r="U5301" s="50">
        <v>313339.09000000003</v>
      </c>
      <c r="V5301" s="47">
        <v>4983740</v>
      </c>
      <c r="W5301" s="51" t="s">
        <v>11024</v>
      </c>
      <c r="X5301" s="50" t="s">
        <v>40</v>
      </c>
      <c r="Y5301" s="44" t="s">
        <v>5117</v>
      </c>
      <c r="AA5301" t="str">
        <f>_xlfn.XLOOKUP(B5301,direcciones!B:B,direcciones!C:C,"",0)</f>
        <v/>
      </c>
      <c r="AB5301" t="str">
        <f>_xlfn.XLOOKUP(B5301,direcciones!B:B,direcciones!D:D,"",0)</f>
        <v/>
      </c>
      <c r="AC5301" t="str">
        <f>_xlfn.XLOOKUP($B5301,direcciones!$B:$B,direcciones!E:E,"",0)</f>
        <v/>
      </c>
      <c r="AD5301" t="str">
        <f>_xlfn.XLOOKUP($B5301,direcciones!$B:$B,direcciones!F:F,"",0)</f>
        <v/>
      </c>
      <c r="AE5301" t="str">
        <f>_xlfn.XLOOKUP($B5301,direcciones!$B:$B,direcciones!G:G,"",0)</f>
        <v/>
      </c>
    </row>
    <row r="5302" spans="1:31" ht="15.75" x14ac:dyDescent="0.25">
      <c r="A5302" s="44">
        <f t="shared" si="82"/>
        <v>5301</v>
      </c>
      <c r="B5302" s="44">
        <v>3125887835</v>
      </c>
      <c r="C5302" s="45">
        <v>65753630</v>
      </c>
      <c r="D5302" s="44" t="s">
        <v>12701</v>
      </c>
      <c r="E5302" s="45">
        <v>1173511</v>
      </c>
      <c r="F5302" s="44" t="s">
        <v>12702</v>
      </c>
      <c r="G5302" s="45">
        <v>1</v>
      </c>
      <c r="H5302" s="44" t="s">
        <v>27</v>
      </c>
      <c r="I5302" s="44" t="s">
        <v>12703</v>
      </c>
      <c r="J5302" s="46">
        <v>208638681</v>
      </c>
      <c r="K5302" s="47">
        <v>208638681</v>
      </c>
      <c r="L5302" s="47">
        <v>6</v>
      </c>
      <c r="M5302" s="47">
        <v>188</v>
      </c>
      <c r="N5302" s="52">
        <v>2345098.89</v>
      </c>
      <c r="O5302" s="48">
        <v>2.0866226622665431E-2</v>
      </c>
      <c r="P5302" s="49">
        <v>45016</v>
      </c>
      <c r="Q5302" s="44" t="s">
        <v>29</v>
      </c>
      <c r="R5302" s="47">
        <v>6</v>
      </c>
      <c r="S5302" s="46" t="s">
        <v>39</v>
      </c>
      <c r="T5302" s="47" t="s">
        <v>166</v>
      </c>
      <c r="U5302" s="50">
        <v>1005619.88</v>
      </c>
      <c r="V5302" s="47">
        <v>4353502</v>
      </c>
      <c r="W5302" s="51" t="s">
        <v>33</v>
      </c>
      <c r="X5302" s="50" t="s">
        <v>40</v>
      </c>
      <c r="Y5302" s="44" t="s">
        <v>5117</v>
      </c>
      <c r="AA5302" t="str">
        <f>_xlfn.XLOOKUP(B5302,direcciones!B:B,direcciones!C:C,"",0)</f>
        <v/>
      </c>
      <c r="AB5302" t="str">
        <f>_xlfn.XLOOKUP(B5302,direcciones!B:B,direcciones!D:D,"",0)</f>
        <v/>
      </c>
      <c r="AC5302" t="str">
        <f>_xlfn.XLOOKUP($B5302,direcciones!$B:$B,direcciones!E:E,"",0)</f>
        <v/>
      </c>
      <c r="AD5302" t="str">
        <f>_xlfn.XLOOKUP($B5302,direcciones!$B:$B,direcciones!F:F,"",0)</f>
        <v/>
      </c>
      <c r="AE5302" t="str">
        <f>_xlfn.XLOOKUP($B5302,direcciones!$B:$B,direcciones!G:G,"",0)</f>
        <v/>
      </c>
    </row>
    <row r="5303" spans="1:31" ht="15.75" x14ac:dyDescent="0.25">
      <c r="A5303" s="44">
        <f t="shared" si="82"/>
        <v>5302</v>
      </c>
      <c r="B5303" s="44">
        <v>3148240301</v>
      </c>
      <c r="C5303" s="45">
        <v>15355817</v>
      </c>
      <c r="D5303" s="44" t="s">
        <v>12704</v>
      </c>
      <c r="E5303" s="45">
        <v>1194971</v>
      </c>
      <c r="F5303" s="44" t="s">
        <v>12705</v>
      </c>
      <c r="G5303" s="45">
        <v>4</v>
      </c>
      <c r="H5303" s="44" t="s">
        <v>27</v>
      </c>
      <c r="I5303" s="44" t="s">
        <v>12706</v>
      </c>
      <c r="J5303" s="46">
        <v>8729700</v>
      </c>
      <c r="K5303" s="47">
        <v>202784400</v>
      </c>
      <c r="L5303" s="47">
        <v>6</v>
      </c>
      <c r="M5303" s="47">
        <v>188</v>
      </c>
      <c r="N5303" s="52">
        <v>2615552.6</v>
      </c>
      <c r="O5303" s="48">
        <v>0.47405122741904077</v>
      </c>
      <c r="P5303" s="49">
        <v>45043</v>
      </c>
      <c r="Q5303" s="44" t="s">
        <v>29</v>
      </c>
      <c r="R5303" s="47">
        <v>5</v>
      </c>
      <c r="S5303" s="46" t="s">
        <v>39</v>
      </c>
      <c r="T5303" s="47" t="s">
        <v>166</v>
      </c>
      <c r="U5303" s="50">
        <v>977753.5</v>
      </c>
      <c r="V5303" s="47">
        <v>4138325</v>
      </c>
      <c r="W5303" s="51" t="s">
        <v>33</v>
      </c>
      <c r="X5303" s="50" t="s">
        <v>160</v>
      </c>
      <c r="Y5303" s="44" t="s">
        <v>5117</v>
      </c>
      <c r="AA5303" t="str">
        <f>_xlfn.XLOOKUP(B5303,direcciones!B:B,direcciones!C:C,"",0)</f>
        <v>Palmira</v>
      </c>
      <c r="AB5303" t="str">
        <f>_xlfn.XLOOKUP(B5303,direcciones!B:B,direcciones!D:D,"",0)</f>
        <v>VALLE</v>
      </c>
      <c r="AC5303">
        <f>_xlfn.XLOOKUP($B5303,direcciones!$B:$B,direcciones!E:E,"",0)</f>
        <v>0</v>
      </c>
      <c r="AD5303" t="str">
        <f>_xlfn.XLOOKUP($B5303,direcciones!$B:$B,direcciones!F:F,"",0)</f>
        <v>VALLE</v>
      </c>
      <c r="AE5303" t="str">
        <f>_xlfn.XLOOKUP($B5303,direcciones!$B:$B,direcciones!G:G,"",0)</f>
        <v>Calle 36 # 42-27</v>
      </c>
    </row>
    <row r="5304" spans="1:31" ht="15.75" x14ac:dyDescent="0.25">
      <c r="A5304" s="44">
        <f t="shared" si="82"/>
        <v>5303</v>
      </c>
      <c r="B5304" s="44">
        <v>3148240301</v>
      </c>
      <c r="C5304" s="45">
        <v>15355817</v>
      </c>
      <c r="D5304" s="44" t="s">
        <v>12704</v>
      </c>
      <c r="E5304" s="45">
        <v>1194972</v>
      </c>
      <c r="F5304" s="44" t="s">
        <v>12705</v>
      </c>
      <c r="G5304" s="45">
        <v>4</v>
      </c>
      <c r="H5304" s="44" t="s">
        <v>27</v>
      </c>
      <c r="I5304" s="44" t="s">
        <v>12707</v>
      </c>
      <c r="J5304" s="46">
        <v>26120850</v>
      </c>
      <c r="K5304" s="47">
        <v>202784400</v>
      </c>
      <c r="L5304" s="47">
        <v>6</v>
      </c>
      <c r="M5304" s="47">
        <v>188</v>
      </c>
      <c r="N5304" s="52">
        <v>2615552.6</v>
      </c>
      <c r="O5304" s="48">
        <v>0.15842995155211259</v>
      </c>
      <c r="P5304" s="49">
        <v>45043</v>
      </c>
      <c r="Q5304" s="44" t="s">
        <v>29</v>
      </c>
      <c r="R5304" s="47">
        <v>5</v>
      </c>
      <c r="S5304" s="46" t="s">
        <v>39</v>
      </c>
      <c r="T5304" s="47" t="s">
        <v>166</v>
      </c>
      <c r="U5304" s="50">
        <v>977753.5</v>
      </c>
      <c r="V5304" s="47">
        <v>4138325</v>
      </c>
      <c r="W5304" s="51" t="s">
        <v>33</v>
      </c>
      <c r="X5304" s="50" t="s">
        <v>40</v>
      </c>
      <c r="Y5304" s="44" t="s">
        <v>5117</v>
      </c>
      <c r="AA5304" t="str">
        <f>_xlfn.XLOOKUP(B5304,direcciones!B:B,direcciones!C:C,"",0)</f>
        <v>Palmira</v>
      </c>
      <c r="AB5304" t="str">
        <f>_xlfn.XLOOKUP(B5304,direcciones!B:B,direcciones!D:D,"",0)</f>
        <v>VALLE</v>
      </c>
      <c r="AC5304">
        <f>_xlfn.XLOOKUP($B5304,direcciones!$B:$B,direcciones!E:E,"",0)</f>
        <v>0</v>
      </c>
      <c r="AD5304" t="str">
        <f>_xlfn.XLOOKUP($B5304,direcciones!$B:$B,direcciones!F:F,"",0)</f>
        <v>VALLE</v>
      </c>
      <c r="AE5304" t="str">
        <f>_xlfn.XLOOKUP($B5304,direcciones!$B:$B,direcciones!G:G,"",0)</f>
        <v>Calle 36 # 42-27</v>
      </c>
    </row>
    <row r="5305" spans="1:31" ht="15.75" x14ac:dyDescent="0.25">
      <c r="A5305" s="44">
        <f t="shared" si="82"/>
        <v>5304</v>
      </c>
      <c r="B5305" s="44">
        <v>3228506423</v>
      </c>
      <c r="C5305" s="45">
        <v>19198000</v>
      </c>
      <c r="D5305" s="44" t="s">
        <v>12708</v>
      </c>
      <c r="E5305" s="45">
        <v>1041241</v>
      </c>
      <c r="F5305" s="44" t="s">
        <v>12709</v>
      </c>
      <c r="G5305" s="45">
        <v>1</v>
      </c>
      <c r="H5305" s="44" t="s">
        <v>27</v>
      </c>
      <c r="I5305" s="44" t="s">
        <v>12710</v>
      </c>
      <c r="J5305" s="46">
        <v>62618600</v>
      </c>
      <c r="K5305" s="47">
        <v>62618600</v>
      </c>
      <c r="L5305" s="47">
        <v>15</v>
      </c>
      <c r="M5305" s="47">
        <v>463</v>
      </c>
      <c r="N5305" s="52">
        <v>744654.1</v>
      </c>
      <c r="O5305" s="48">
        <v>6.0051470329901976E-2</v>
      </c>
      <c r="P5305" s="49">
        <v>44848</v>
      </c>
      <c r="Q5305" s="44" t="s">
        <v>29</v>
      </c>
      <c r="R5305" s="47">
        <v>11</v>
      </c>
      <c r="S5305" s="46" t="s">
        <v>30</v>
      </c>
      <c r="T5305" s="47" t="s">
        <v>166</v>
      </c>
      <c r="U5305" s="50">
        <v>310565.49</v>
      </c>
      <c r="V5305" s="47">
        <v>3760339</v>
      </c>
      <c r="W5305" s="51" t="s">
        <v>10234</v>
      </c>
      <c r="X5305" s="50" t="s">
        <v>40</v>
      </c>
      <c r="Y5305" s="44" t="s">
        <v>5117</v>
      </c>
      <c r="AA5305" t="str">
        <f>_xlfn.XLOOKUP(B5305,direcciones!B:B,direcciones!C:C,"",0)</f>
        <v/>
      </c>
      <c r="AB5305" t="str">
        <f>_xlfn.XLOOKUP(B5305,direcciones!B:B,direcciones!D:D,"",0)</f>
        <v/>
      </c>
      <c r="AC5305" t="str">
        <f>_xlfn.XLOOKUP($B5305,direcciones!$B:$B,direcciones!E:E,"",0)</f>
        <v/>
      </c>
      <c r="AD5305" t="str">
        <f>_xlfn.XLOOKUP($B5305,direcciones!$B:$B,direcciones!F:F,"",0)</f>
        <v/>
      </c>
      <c r="AE5305" t="str">
        <f>_xlfn.XLOOKUP($B5305,direcciones!$B:$B,direcciones!G:G,"",0)</f>
        <v/>
      </c>
    </row>
    <row r="5306" spans="1:31" ht="15.75" x14ac:dyDescent="0.25">
      <c r="A5306" s="44">
        <f t="shared" si="82"/>
        <v>5305</v>
      </c>
      <c r="B5306" s="44">
        <v>3146665025</v>
      </c>
      <c r="C5306" s="45">
        <v>1053795145</v>
      </c>
      <c r="D5306" s="44" t="s">
        <v>12711</v>
      </c>
      <c r="E5306" s="45">
        <v>1094903</v>
      </c>
      <c r="F5306" s="44" t="s">
        <v>12712</v>
      </c>
      <c r="G5306" s="45">
        <v>6</v>
      </c>
      <c r="H5306" s="44" t="s">
        <v>27</v>
      </c>
      <c r="I5306" s="44" t="s">
        <v>12713</v>
      </c>
      <c r="J5306" s="46">
        <v>27228000</v>
      </c>
      <c r="K5306" s="47">
        <v>89781624</v>
      </c>
      <c r="L5306" s="47">
        <v>8</v>
      </c>
      <c r="M5306" s="47">
        <v>257</v>
      </c>
      <c r="N5306" s="52">
        <v>1116146.6399999999</v>
      </c>
      <c r="O5306" s="48">
        <v>0.1379403555163802</v>
      </c>
      <c r="P5306" s="49">
        <v>44924</v>
      </c>
      <c r="Q5306" s="44" t="s">
        <v>29</v>
      </c>
      <c r="R5306" s="47">
        <v>9</v>
      </c>
      <c r="S5306" s="46" t="s">
        <v>39</v>
      </c>
      <c r="T5306" s="47" t="s">
        <v>166</v>
      </c>
      <c r="U5306" s="50">
        <v>439861.49</v>
      </c>
      <c r="V5306" s="47">
        <v>3755840</v>
      </c>
      <c r="W5306" s="51" t="s">
        <v>10745</v>
      </c>
      <c r="X5306" s="50" t="s">
        <v>40</v>
      </c>
      <c r="Y5306" s="44" t="s">
        <v>5117</v>
      </c>
      <c r="AA5306" t="str">
        <f>_xlfn.XLOOKUP(B5306,direcciones!B:B,direcciones!C:C,"",0)</f>
        <v/>
      </c>
      <c r="AB5306" t="str">
        <f>_xlfn.XLOOKUP(B5306,direcciones!B:B,direcciones!D:D,"",0)</f>
        <v/>
      </c>
      <c r="AC5306" t="str">
        <f>_xlfn.XLOOKUP($B5306,direcciones!$B:$B,direcciones!E:E,"",0)</f>
        <v/>
      </c>
      <c r="AD5306" t="str">
        <f>_xlfn.XLOOKUP($B5306,direcciones!$B:$B,direcciones!F:F,"",0)</f>
        <v/>
      </c>
      <c r="AE5306" t="str">
        <f>_xlfn.XLOOKUP($B5306,direcciones!$B:$B,direcciones!G:G,"",0)</f>
        <v/>
      </c>
    </row>
    <row r="5307" spans="1:31" ht="15.75" x14ac:dyDescent="0.25">
      <c r="A5307" s="44">
        <f t="shared" si="82"/>
        <v>5306</v>
      </c>
      <c r="B5307" s="44">
        <v>3146665025</v>
      </c>
      <c r="C5307" s="45">
        <v>1053795145</v>
      </c>
      <c r="D5307" s="44" t="s">
        <v>12711</v>
      </c>
      <c r="E5307" s="45">
        <v>1094897</v>
      </c>
      <c r="F5307" s="44" t="s">
        <v>12712</v>
      </c>
      <c r="G5307" s="45">
        <v>6</v>
      </c>
      <c r="H5307" s="44" t="s">
        <v>27</v>
      </c>
      <c r="I5307" s="44" t="s">
        <v>12714</v>
      </c>
      <c r="J5307" s="46">
        <v>5449000</v>
      </c>
      <c r="K5307" s="47">
        <v>89781624</v>
      </c>
      <c r="L5307" s="47">
        <v>8</v>
      </c>
      <c r="M5307" s="47">
        <v>257</v>
      </c>
      <c r="N5307" s="52">
        <v>1116146.6399999999</v>
      </c>
      <c r="O5307" s="48">
        <v>0.68927142594971558</v>
      </c>
      <c r="P5307" s="49">
        <v>44924</v>
      </c>
      <c r="Q5307" s="44" t="s">
        <v>29</v>
      </c>
      <c r="R5307" s="47">
        <v>9</v>
      </c>
      <c r="S5307" s="46" t="s">
        <v>39</v>
      </c>
      <c r="T5307" s="47" t="s">
        <v>166</v>
      </c>
      <c r="U5307" s="50">
        <v>439861.49</v>
      </c>
      <c r="V5307" s="47">
        <v>3755840</v>
      </c>
      <c r="W5307" s="51" t="s">
        <v>10745</v>
      </c>
      <c r="X5307" s="50" t="s">
        <v>160</v>
      </c>
      <c r="Y5307" s="44" t="s">
        <v>5117</v>
      </c>
      <c r="AA5307" t="str">
        <f>_xlfn.XLOOKUP(B5307,direcciones!B:B,direcciones!C:C,"",0)</f>
        <v/>
      </c>
      <c r="AB5307" t="str">
        <f>_xlfn.XLOOKUP(B5307,direcciones!B:B,direcciones!D:D,"",0)</f>
        <v/>
      </c>
      <c r="AC5307" t="str">
        <f>_xlfn.XLOOKUP($B5307,direcciones!$B:$B,direcciones!E:E,"",0)</f>
        <v/>
      </c>
      <c r="AD5307" t="str">
        <f>_xlfn.XLOOKUP($B5307,direcciones!$B:$B,direcciones!F:F,"",0)</f>
        <v/>
      </c>
      <c r="AE5307" t="str">
        <f>_xlfn.XLOOKUP($B5307,direcciones!$B:$B,direcciones!G:G,"",0)</f>
        <v/>
      </c>
    </row>
    <row r="5308" spans="1:31" ht="15.75" x14ac:dyDescent="0.25">
      <c r="A5308" s="44">
        <f t="shared" si="82"/>
        <v>5307</v>
      </c>
      <c r="B5308" s="44">
        <v>3146665025</v>
      </c>
      <c r="C5308" s="45">
        <v>1053795145</v>
      </c>
      <c r="D5308" s="44" t="s">
        <v>12711</v>
      </c>
      <c r="E5308" s="45">
        <v>1115263</v>
      </c>
      <c r="F5308" s="44" t="s">
        <v>12712</v>
      </c>
      <c r="G5308" s="45">
        <v>6</v>
      </c>
      <c r="H5308" s="44" t="s">
        <v>27</v>
      </c>
      <c r="I5308" s="44" t="s">
        <v>12715</v>
      </c>
      <c r="J5308" s="46">
        <v>8727114</v>
      </c>
      <c r="K5308" s="47">
        <v>89781624</v>
      </c>
      <c r="L5308" s="47">
        <v>8</v>
      </c>
      <c r="M5308" s="47">
        <v>256</v>
      </c>
      <c r="N5308" s="52">
        <v>1116146.6399999999</v>
      </c>
      <c r="O5308" s="48">
        <v>0.43036449392089987</v>
      </c>
      <c r="P5308" s="49">
        <v>44924</v>
      </c>
      <c r="Q5308" s="44" t="s">
        <v>29</v>
      </c>
      <c r="R5308" s="47">
        <v>9</v>
      </c>
      <c r="S5308" s="46" t="s">
        <v>39</v>
      </c>
      <c r="T5308" s="47" t="s">
        <v>166</v>
      </c>
      <c r="U5308" s="50">
        <v>439861.49</v>
      </c>
      <c r="V5308" s="47">
        <v>3755840</v>
      </c>
      <c r="W5308" s="51" t="s">
        <v>10745</v>
      </c>
      <c r="X5308" s="50" t="s">
        <v>60</v>
      </c>
      <c r="Y5308" s="44" t="s">
        <v>5117</v>
      </c>
      <c r="AA5308" t="str">
        <f>_xlfn.XLOOKUP(B5308,direcciones!B:B,direcciones!C:C,"",0)</f>
        <v/>
      </c>
      <c r="AB5308" t="str">
        <f>_xlfn.XLOOKUP(B5308,direcciones!B:B,direcciones!D:D,"",0)</f>
        <v/>
      </c>
      <c r="AC5308" t="str">
        <f>_xlfn.XLOOKUP($B5308,direcciones!$B:$B,direcciones!E:E,"",0)</f>
        <v/>
      </c>
      <c r="AD5308" t="str">
        <f>_xlfn.XLOOKUP($B5308,direcciones!$B:$B,direcciones!F:F,"",0)</f>
        <v/>
      </c>
      <c r="AE5308" t="str">
        <f>_xlfn.XLOOKUP($B5308,direcciones!$B:$B,direcciones!G:G,"",0)</f>
        <v/>
      </c>
    </row>
    <row r="5309" spans="1:31" ht="15.75" x14ac:dyDescent="0.25">
      <c r="A5309" s="44">
        <f t="shared" si="82"/>
        <v>5308</v>
      </c>
      <c r="B5309" s="44">
        <v>3243628807</v>
      </c>
      <c r="C5309" s="45">
        <v>52517397</v>
      </c>
      <c r="D5309" s="44" t="s">
        <v>12716</v>
      </c>
      <c r="E5309" s="45">
        <v>1159974</v>
      </c>
      <c r="F5309" s="44" t="s">
        <v>12717</v>
      </c>
      <c r="G5309" s="45">
        <v>3</v>
      </c>
      <c r="H5309" s="44" t="s">
        <v>27</v>
      </c>
      <c r="I5309" s="44" t="s">
        <v>12718</v>
      </c>
      <c r="J5309" s="46">
        <v>101226300</v>
      </c>
      <c r="K5309" s="47">
        <v>125783700</v>
      </c>
      <c r="L5309" s="47">
        <v>7</v>
      </c>
      <c r="M5309" s="47">
        <v>216</v>
      </c>
      <c r="N5309" s="52">
        <v>1498210.66</v>
      </c>
      <c r="O5309" s="48">
        <v>3.5103881105997159E-2</v>
      </c>
      <c r="P5309" s="49">
        <v>45002</v>
      </c>
      <c r="Q5309" s="44" t="s">
        <v>29</v>
      </c>
      <c r="R5309" s="47">
        <v>6</v>
      </c>
      <c r="S5309" s="46" t="s">
        <v>39</v>
      </c>
      <c r="T5309" s="47" t="s">
        <v>166</v>
      </c>
      <c r="U5309" s="50">
        <v>611230.17000000004</v>
      </c>
      <c r="V5309" s="47">
        <v>3553436</v>
      </c>
      <c r="W5309" s="51" t="s">
        <v>33</v>
      </c>
      <c r="X5309" s="50" t="s">
        <v>40</v>
      </c>
      <c r="Y5309" s="44" t="s">
        <v>5117</v>
      </c>
      <c r="AA5309" t="str">
        <f>_xlfn.XLOOKUP(B5309,direcciones!B:B,direcciones!C:C,"",0)</f>
        <v/>
      </c>
      <c r="AB5309" t="str">
        <f>_xlfn.XLOOKUP(B5309,direcciones!B:B,direcciones!D:D,"",0)</f>
        <v/>
      </c>
      <c r="AC5309" t="str">
        <f>_xlfn.XLOOKUP($B5309,direcciones!$B:$B,direcciones!E:E,"",0)</f>
        <v/>
      </c>
      <c r="AD5309" t="str">
        <f>_xlfn.XLOOKUP($B5309,direcciones!$B:$B,direcciones!F:F,"",0)</f>
        <v/>
      </c>
      <c r="AE5309" t="str">
        <f>_xlfn.XLOOKUP($B5309,direcciones!$B:$B,direcciones!G:G,"",0)</f>
        <v/>
      </c>
    </row>
    <row r="5310" spans="1:31" ht="15.75" x14ac:dyDescent="0.25">
      <c r="A5310" s="44">
        <f t="shared" si="82"/>
        <v>5309</v>
      </c>
      <c r="B5310" s="44">
        <v>3222027862</v>
      </c>
      <c r="C5310" s="45">
        <v>23350657</v>
      </c>
      <c r="D5310" s="44" t="s">
        <v>12719</v>
      </c>
      <c r="E5310" s="45">
        <v>1116886</v>
      </c>
      <c r="F5310" s="44" t="s">
        <v>12720</v>
      </c>
      <c r="G5310" s="45">
        <v>5</v>
      </c>
      <c r="H5310" s="44" t="s">
        <v>27</v>
      </c>
      <c r="I5310" s="44" t="s">
        <v>12721</v>
      </c>
      <c r="J5310" s="46">
        <v>9172800</v>
      </c>
      <c r="K5310" s="47">
        <v>77420600</v>
      </c>
      <c r="L5310" s="47">
        <v>12</v>
      </c>
      <c r="M5310" s="47">
        <v>371</v>
      </c>
      <c r="N5310" s="52">
        <v>993933.67</v>
      </c>
      <c r="O5310" s="48">
        <v>0.37984530350601781</v>
      </c>
      <c r="P5310" s="49">
        <v>44957</v>
      </c>
      <c r="Q5310" s="44" t="s">
        <v>29</v>
      </c>
      <c r="R5310" s="47">
        <v>8</v>
      </c>
      <c r="S5310" s="46" t="s">
        <v>39</v>
      </c>
      <c r="T5310" s="47" t="s">
        <v>166</v>
      </c>
      <c r="U5310" s="50">
        <v>288892.49</v>
      </c>
      <c r="V5310" s="47">
        <v>3484245</v>
      </c>
      <c r="W5310" s="51" t="s">
        <v>10234</v>
      </c>
      <c r="X5310" s="50" t="s">
        <v>40</v>
      </c>
      <c r="Y5310" s="44" t="s">
        <v>5117</v>
      </c>
      <c r="AA5310" t="str">
        <f>_xlfn.XLOOKUP(B5310,direcciones!B:B,direcciones!C:C,"",0)</f>
        <v/>
      </c>
      <c r="AB5310" t="str">
        <f>_xlfn.XLOOKUP(B5310,direcciones!B:B,direcciones!D:D,"",0)</f>
        <v/>
      </c>
      <c r="AC5310" t="str">
        <f>_xlfn.XLOOKUP($B5310,direcciones!$B:$B,direcciones!E:E,"",0)</f>
        <v/>
      </c>
      <c r="AD5310" t="str">
        <f>_xlfn.XLOOKUP($B5310,direcciones!$B:$B,direcciones!F:F,"",0)</f>
        <v/>
      </c>
      <c r="AE5310" t="str">
        <f>_xlfn.XLOOKUP($B5310,direcciones!$B:$B,direcciones!G:G,"",0)</f>
        <v/>
      </c>
    </row>
    <row r="5311" spans="1:31" ht="15.75" x14ac:dyDescent="0.25">
      <c r="A5311" s="44">
        <f t="shared" si="82"/>
        <v>5310</v>
      </c>
      <c r="B5311" s="44">
        <v>3209456319</v>
      </c>
      <c r="C5311" s="45">
        <v>79792811</v>
      </c>
      <c r="D5311" s="44" t="s">
        <v>12722</v>
      </c>
      <c r="E5311" s="45">
        <v>1161346</v>
      </c>
      <c r="F5311" s="44" t="s">
        <v>12723</v>
      </c>
      <c r="G5311" s="45">
        <v>5</v>
      </c>
      <c r="H5311" s="44" t="s">
        <v>27</v>
      </c>
      <c r="I5311" s="44" t="s">
        <v>12724</v>
      </c>
      <c r="J5311" s="46">
        <v>45724350</v>
      </c>
      <c r="K5311" s="47">
        <v>118155694</v>
      </c>
      <c r="L5311" s="47">
        <v>7</v>
      </c>
      <c r="M5311" s="47">
        <v>216</v>
      </c>
      <c r="N5311" s="52">
        <v>1581546.78</v>
      </c>
      <c r="O5311" s="48">
        <v>7.5529537325298227E-2</v>
      </c>
      <c r="P5311" s="49">
        <v>45007</v>
      </c>
      <c r="Q5311" s="44" t="s">
        <v>29</v>
      </c>
      <c r="R5311" s="47">
        <v>6</v>
      </c>
      <c r="S5311" s="46" t="s">
        <v>39</v>
      </c>
      <c r="T5311" s="47" t="s">
        <v>166</v>
      </c>
      <c r="U5311" s="50">
        <v>574920.87</v>
      </c>
      <c r="V5311" s="47">
        <v>3453539</v>
      </c>
      <c r="W5311" s="51" t="s">
        <v>9556</v>
      </c>
      <c r="X5311" s="50" t="s">
        <v>40</v>
      </c>
      <c r="Y5311" s="44" t="s">
        <v>5117</v>
      </c>
      <c r="AA5311" t="str">
        <f>_xlfn.XLOOKUP(B5311,direcciones!B:B,direcciones!C:C,"",0)</f>
        <v/>
      </c>
      <c r="AB5311" t="str">
        <f>_xlfn.XLOOKUP(B5311,direcciones!B:B,direcciones!D:D,"",0)</f>
        <v/>
      </c>
      <c r="AC5311" t="str">
        <f>_xlfn.XLOOKUP($B5311,direcciones!$B:$B,direcciones!E:E,"",0)</f>
        <v/>
      </c>
      <c r="AD5311" t="str">
        <f>_xlfn.XLOOKUP($B5311,direcciones!$B:$B,direcciones!F:F,"",0)</f>
        <v/>
      </c>
      <c r="AE5311" t="str">
        <f>_xlfn.XLOOKUP($B5311,direcciones!$B:$B,direcciones!G:G,"",0)</f>
        <v/>
      </c>
    </row>
    <row r="5312" spans="1:31" ht="15.75" x14ac:dyDescent="0.25">
      <c r="A5312" s="44">
        <f t="shared" si="82"/>
        <v>5311</v>
      </c>
      <c r="B5312" s="44">
        <v>3117094715</v>
      </c>
      <c r="C5312" s="45">
        <v>70142973</v>
      </c>
      <c r="D5312" s="44" t="s">
        <v>12725</v>
      </c>
      <c r="E5312" s="45">
        <v>1164434</v>
      </c>
      <c r="F5312" s="44" t="s">
        <v>12726</v>
      </c>
      <c r="G5312" s="45">
        <v>3</v>
      </c>
      <c r="H5312" s="44" t="s">
        <v>27</v>
      </c>
      <c r="I5312" s="44" t="s">
        <v>12727</v>
      </c>
      <c r="J5312" s="46">
        <v>21926637</v>
      </c>
      <c r="K5312" s="47">
        <v>91409992</v>
      </c>
      <c r="L5312" s="47">
        <v>6</v>
      </c>
      <c r="M5312" s="47">
        <v>188</v>
      </c>
      <c r="N5312" s="52">
        <v>1399923.17</v>
      </c>
      <c r="O5312" s="48">
        <v>0.15331302287715165</v>
      </c>
      <c r="P5312" s="49">
        <v>45008</v>
      </c>
      <c r="Q5312" s="44" t="s">
        <v>29</v>
      </c>
      <c r="R5312" s="47">
        <v>6</v>
      </c>
      <c r="S5312" s="46" t="s">
        <v>39</v>
      </c>
      <c r="T5312" s="47" t="s">
        <v>166</v>
      </c>
      <c r="U5312" s="50">
        <v>447611.32</v>
      </c>
      <c r="V5312" s="47">
        <v>3361639</v>
      </c>
      <c r="W5312" s="51" t="s">
        <v>10745</v>
      </c>
      <c r="X5312" s="50" t="s">
        <v>40</v>
      </c>
      <c r="Y5312" s="44" t="s">
        <v>5117</v>
      </c>
      <c r="AA5312" t="str">
        <f>_xlfn.XLOOKUP(B5312,direcciones!B:B,direcciones!C:C,"",0)</f>
        <v/>
      </c>
      <c r="AB5312" t="str">
        <f>_xlfn.XLOOKUP(B5312,direcciones!B:B,direcciones!D:D,"",0)</f>
        <v/>
      </c>
      <c r="AC5312" t="str">
        <f>_xlfn.XLOOKUP($B5312,direcciones!$B:$B,direcciones!E:E,"",0)</f>
        <v/>
      </c>
      <c r="AD5312" t="str">
        <f>_xlfn.XLOOKUP($B5312,direcciones!$B:$B,direcciones!F:F,"",0)</f>
        <v/>
      </c>
      <c r="AE5312" t="str">
        <f>_xlfn.XLOOKUP($B5312,direcciones!$B:$B,direcciones!G:G,"",0)</f>
        <v/>
      </c>
    </row>
    <row r="5313" spans="1:31" ht="15.75" x14ac:dyDescent="0.25">
      <c r="A5313" s="44">
        <f t="shared" si="82"/>
        <v>5312</v>
      </c>
      <c r="B5313" s="44">
        <v>3156385515</v>
      </c>
      <c r="C5313" s="45">
        <v>8728693</v>
      </c>
      <c r="D5313" s="44" t="s">
        <v>12728</v>
      </c>
      <c r="E5313" s="45">
        <v>1181021</v>
      </c>
      <c r="F5313" s="44" t="s">
        <v>12729</v>
      </c>
      <c r="G5313" s="45">
        <v>5</v>
      </c>
      <c r="H5313" s="44" t="s">
        <v>27</v>
      </c>
      <c r="I5313" s="44" t="s">
        <v>12730</v>
      </c>
      <c r="J5313" s="46">
        <v>113314300</v>
      </c>
      <c r="K5313" s="47">
        <v>146262600</v>
      </c>
      <c r="L5313" s="47">
        <v>10</v>
      </c>
      <c r="M5313" s="47">
        <v>308</v>
      </c>
      <c r="N5313" s="52">
        <v>1704253.31</v>
      </c>
      <c r="O5313" s="48">
        <v>2.8493923538335408E-2</v>
      </c>
      <c r="P5313" s="49">
        <v>45033</v>
      </c>
      <c r="Q5313" s="44" t="s">
        <v>29</v>
      </c>
      <c r="R5313" s="47">
        <v>5</v>
      </c>
      <c r="S5313" s="46" t="s">
        <v>39</v>
      </c>
      <c r="T5313" s="47" t="s">
        <v>166</v>
      </c>
      <c r="U5313" s="50">
        <v>708709.74</v>
      </c>
      <c r="V5313" s="47">
        <v>3228769</v>
      </c>
      <c r="W5313" s="51" t="s">
        <v>33</v>
      </c>
      <c r="X5313" s="50" t="s">
        <v>40</v>
      </c>
      <c r="Y5313" s="44" t="s">
        <v>5117</v>
      </c>
      <c r="AA5313" t="str">
        <f>_xlfn.XLOOKUP(B5313,direcciones!B:B,direcciones!C:C,"",0)</f>
        <v>Barranquilla</v>
      </c>
      <c r="AB5313" t="str">
        <f>_xlfn.XLOOKUP(B5313,direcciones!B:B,direcciones!D:D,"",0)</f>
        <v>ATLÁNTICO</v>
      </c>
      <c r="AC5313">
        <f>_xlfn.XLOOKUP($B5313,direcciones!$B:$B,direcciones!E:E,"",0)</f>
        <v>0</v>
      </c>
      <c r="AD5313" t="str">
        <f>_xlfn.XLOOKUP($B5313,direcciones!$B:$B,direcciones!F:F,"",0)</f>
        <v>ATLÁNTICO</v>
      </c>
      <c r="AE5313" t="str">
        <f>_xlfn.XLOOKUP($B5313,direcciones!$B:$B,direcciones!G:G,"",0)</f>
        <v>Carrera 74 #82 165</v>
      </c>
    </row>
    <row r="5314" spans="1:31" ht="15.75" x14ac:dyDescent="0.25">
      <c r="A5314" s="44">
        <f t="shared" si="82"/>
        <v>5313</v>
      </c>
      <c r="B5314" s="44">
        <v>3016134125</v>
      </c>
      <c r="C5314" s="45">
        <v>71384883</v>
      </c>
      <c r="D5314" s="44" t="s">
        <v>12731</v>
      </c>
      <c r="E5314" s="45">
        <v>1124096</v>
      </c>
      <c r="F5314" s="44" t="s">
        <v>12732</v>
      </c>
      <c r="G5314" s="45">
        <v>3</v>
      </c>
      <c r="H5314" s="44" t="s">
        <v>27</v>
      </c>
      <c r="I5314" s="44" t="s">
        <v>12733</v>
      </c>
      <c r="J5314" s="46">
        <v>8351700</v>
      </c>
      <c r="K5314" s="47">
        <v>60294750</v>
      </c>
      <c r="L5314" s="47">
        <v>7</v>
      </c>
      <c r="M5314" s="47">
        <v>233</v>
      </c>
      <c r="N5314" s="52">
        <v>805827.75</v>
      </c>
      <c r="O5314" s="48">
        <v>0.3722485242525474</v>
      </c>
      <c r="P5314" s="49">
        <v>44960</v>
      </c>
      <c r="Q5314" s="44" t="s">
        <v>29</v>
      </c>
      <c r="R5314" s="47">
        <v>7</v>
      </c>
      <c r="S5314" s="46" t="s">
        <v>39</v>
      </c>
      <c r="T5314" s="47" t="s">
        <v>166</v>
      </c>
      <c r="U5314" s="50">
        <v>227753.21</v>
      </c>
      <c r="V5314" s="47">
        <v>3108908</v>
      </c>
      <c r="W5314" s="51" t="s">
        <v>10745</v>
      </c>
      <c r="X5314" s="50" t="s">
        <v>40</v>
      </c>
      <c r="Y5314" s="44" t="s">
        <v>5117</v>
      </c>
      <c r="AA5314" t="str">
        <f>_xlfn.XLOOKUP(B5314,direcciones!B:B,direcciones!C:C,"",0)</f>
        <v/>
      </c>
      <c r="AB5314" t="str">
        <f>_xlfn.XLOOKUP(B5314,direcciones!B:B,direcciones!D:D,"",0)</f>
        <v/>
      </c>
      <c r="AC5314" t="str">
        <f>_xlfn.XLOOKUP($B5314,direcciones!$B:$B,direcciones!E:E,"",0)</f>
        <v/>
      </c>
      <c r="AD5314" t="str">
        <f>_xlfn.XLOOKUP($B5314,direcciones!$B:$B,direcciones!F:F,"",0)</f>
        <v/>
      </c>
      <c r="AE5314" t="str">
        <f>_xlfn.XLOOKUP($B5314,direcciones!$B:$B,direcciones!G:G,"",0)</f>
        <v/>
      </c>
    </row>
    <row r="5315" spans="1:31" ht="15.75" x14ac:dyDescent="0.25">
      <c r="A5315" s="44">
        <f t="shared" si="82"/>
        <v>5314</v>
      </c>
      <c r="B5315" s="44">
        <v>3016134125</v>
      </c>
      <c r="C5315" s="45">
        <v>71384883</v>
      </c>
      <c r="D5315" s="44" t="s">
        <v>12731</v>
      </c>
      <c r="E5315" s="45">
        <v>1124097</v>
      </c>
      <c r="F5315" s="44" t="s">
        <v>12732</v>
      </c>
      <c r="G5315" s="45">
        <v>3</v>
      </c>
      <c r="H5315" s="44" t="s">
        <v>27</v>
      </c>
      <c r="I5315" s="44" t="s">
        <v>12734</v>
      </c>
      <c r="J5315" s="46">
        <v>19497450</v>
      </c>
      <c r="K5315" s="47">
        <v>60294750</v>
      </c>
      <c r="L5315" s="47">
        <v>7</v>
      </c>
      <c r="M5315" s="47">
        <v>233</v>
      </c>
      <c r="N5315" s="52">
        <v>805827.75</v>
      </c>
      <c r="O5315" s="48">
        <v>0.15945203090660573</v>
      </c>
      <c r="P5315" s="49">
        <v>44960</v>
      </c>
      <c r="Q5315" s="44" t="s">
        <v>29</v>
      </c>
      <c r="R5315" s="47">
        <v>7</v>
      </c>
      <c r="S5315" s="46" t="s">
        <v>39</v>
      </c>
      <c r="T5315" s="47" t="s">
        <v>166</v>
      </c>
      <c r="U5315" s="50">
        <v>227753.21</v>
      </c>
      <c r="V5315" s="47">
        <v>3108908</v>
      </c>
      <c r="W5315" s="51" t="s">
        <v>10745</v>
      </c>
      <c r="X5315" s="50" t="s">
        <v>40</v>
      </c>
      <c r="Y5315" s="44" t="s">
        <v>5117</v>
      </c>
      <c r="AA5315" t="str">
        <f>_xlfn.XLOOKUP(B5315,direcciones!B:B,direcciones!C:C,"",0)</f>
        <v/>
      </c>
      <c r="AB5315" t="str">
        <f>_xlfn.XLOOKUP(B5315,direcciones!B:B,direcciones!D:D,"",0)</f>
        <v/>
      </c>
      <c r="AC5315" t="str">
        <f>_xlfn.XLOOKUP($B5315,direcciones!$B:$B,direcciones!E:E,"",0)</f>
        <v/>
      </c>
      <c r="AD5315" t="str">
        <f>_xlfn.XLOOKUP($B5315,direcciones!$B:$B,direcciones!F:F,"",0)</f>
        <v/>
      </c>
      <c r="AE5315" t="str">
        <f>_xlfn.XLOOKUP($B5315,direcciones!$B:$B,direcciones!G:G,"",0)</f>
        <v/>
      </c>
    </row>
    <row r="5316" spans="1:31" ht="15.75" x14ac:dyDescent="0.25">
      <c r="A5316" s="44">
        <f t="shared" ref="A5316:A5379" si="83">A5315+1</f>
        <v>5315</v>
      </c>
      <c r="B5316" s="44">
        <v>3132416839</v>
      </c>
      <c r="C5316" s="45">
        <v>18515833</v>
      </c>
      <c r="D5316" s="44" t="s">
        <v>12735</v>
      </c>
      <c r="E5316" s="45">
        <v>1146240</v>
      </c>
      <c r="F5316" s="44" t="s">
        <v>12736</v>
      </c>
      <c r="G5316" s="45">
        <v>2</v>
      </c>
      <c r="H5316" s="44" t="s">
        <v>27</v>
      </c>
      <c r="I5316" s="44" t="s">
        <v>12737</v>
      </c>
      <c r="J5316" s="46">
        <v>84250000</v>
      </c>
      <c r="K5316" s="47">
        <v>89879749</v>
      </c>
      <c r="L5316" s="47">
        <v>7</v>
      </c>
      <c r="M5316" s="47">
        <v>216</v>
      </c>
      <c r="N5316" s="52">
        <v>1123281.3600000001</v>
      </c>
      <c r="O5316" s="48">
        <v>3.6677424332344215E-2</v>
      </c>
      <c r="P5316" s="49">
        <v>44985</v>
      </c>
      <c r="Q5316" s="44" t="s">
        <v>29</v>
      </c>
      <c r="R5316" s="47">
        <v>7</v>
      </c>
      <c r="S5316" s="46" t="s">
        <v>39</v>
      </c>
      <c r="T5316" s="47" t="s">
        <v>166</v>
      </c>
      <c r="U5316" s="50">
        <v>333370.46999999997</v>
      </c>
      <c r="V5316" s="47">
        <v>3090073</v>
      </c>
      <c r="W5316" s="51" t="s">
        <v>9556</v>
      </c>
      <c r="X5316" s="50" t="s">
        <v>40</v>
      </c>
      <c r="Y5316" s="44" t="s">
        <v>5117</v>
      </c>
      <c r="AA5316" t="str">
        <f>_xlfn.XLOOKUP(B5316,direcciones!B:B,direcciones!C:C,"",0)</f>
        <v/>
      </c>
      <c r="AB5316" t="str">
        <f>_xlfn.XLOOKUP(B5316,direcciones!B:B,direcciones!D:D,"",0)</f>
        <v/>
      </c>
      <c r="AC5316" t="str">
        <f>_xlfn.XLOOKUP($B5316,direcciones!$B:$B,direcciones!E:E,"",0)</f>
        <v/>
      </c>
      <c r="AD5316" t="str">
        <f>_xlfn.XLOOKUP($B5316,direcciones!$B:$B,direcciones!F:F,"",0)</f>
        <v/>
      </c>
      <c r="AE5316" t="str">
        <f>_xlfn.XLOOKUP($B5316,direcciones!$B:$B,direcciones!G:G,"",0)</f>
        <v/>
      </c>
    </row>
    <row r="5317" spans="1:31" ht="15.75" x14ac:dyDescent="0.25">
      <c r="A5317" s="44">
        <f t="shared" si="83"/>
        <v>5316</v>
      </c>
      <c r="B5317" s="44">
        <v>3158009962</v>
      </c>
      <c r="C5317" s="45">
        <v>37513464</v>
      </c>
      <c r="D5317" s="44" t="s">
        <v>12738</v>
      </c>
      <c r="E5317" s="45">
        <v>1162925</v>
      </c>
      <c r="F5317" s="44" t="s">
        <v>12739</v>
      </c>
      <c r="G5317" s="45">
        <v>6</v>
      </c>
      <c r="H5317" s="44" t="s">
        <v>27</v>
      </c>
      <c r="I5317" s="44" t="s">
        <v>12740</v>
      </c>
      <c r="J5317" s="46">
        <v>6426000</v>
      </c>
      <c r="K5317" s="47">
        <v>102543000</v>
      </c>
      <c r="L5317" s="47">
        <v>6</v>
      </c>
      <c r="M5317" s="47">
        <v>189</v>
      </c>
      <c r="N5317" s="52">
        <v>1261820.8799999999</v>
      </c>
      <c r="O5317" s="48">
        <v>0.47394942421413011</v>
      </c>
      <c r="P5317" s="49">
        <v>45007</v>
      </c>
      <c r="Q5317" s="44" t="s">
        <v>29</v>
      </c>
      <c r="R5317" s="47">
        <v>6</v>
      </c>
      <c r="S5317" s="46" t="s">
        <v>39</v>
      </c>
      <c r="T5317" s="47" t="s">
        <v>166</v>
      </c>
      <c r="U5317" s="50">
        <v>500604.44</v>
      </c>
      <c r="V5317" s="47">
        <v>3045599</v>
      </c>
      <c r="W5317" s="51" t="s">
        <v>10745</v>
      </c>
      <c r="X5317" s="50" t="s">
        <v>32</v>
      </c>
      <c r="Y5317" s="44" t="s">
        <v>5117</v>
      </c>
      <c r="AA5317" t="str">
        <f>_xlfn.XLOOKUP(B5317,direcciones!B:B,direcciones!C:C,"",0)</f>
        <v/>
      </c>
      <c r="AB5317" t="str">
        <f>_xlfn.XLOOKUP(B5317,direcciones!B:B,direcciones!D:D,"",0)</f>
        <v/>
      </c>
      <c r="AC5317" t="str">
        <f>_xlfn.XLOOKUP($B5317,direcciones!$B:$B,direcciones!E:E,"",0)</f>
        <v/>
      </c>
      <c r="AD5317" t="str">
        <f>_xlfn.XLOOKUP($B5317,direcciones!$B:$B,direcciones!F:F,"",0)</f>
        <v/>
      </c>
      <c r="AE5317" t="str">
        <f>_xlfn.XLOOKUP($B5317,direcciones!$B:$B,direcciones!G:G,"",0)</f>
        <v/>
      </c>
    </row>
    <row r="5318" spans="1:31" ht="15.75" x14ac:dyDescent="0.25">
      <c r="A5318" s="44">
        <f t="shared" si="83"/>
        <v>5317</v>
      </c>
      <c r="B5318" s="44">
        <v>3158009962</v>
      </c>
      <c r="C5318" s="45">
        <v>37513464</v>
      </c>
      <c r="D5318" s="44" t="s">
        <v>12738</v>
      </c>
      <c r="E5318" s="45">
        <v>1162928</v>
      </c>
      <c r="F5318" s="44" t="s">
        <v>12739</v>
      </c>
      <c r="G5318" s="45">
        <v>6</v>
      </c>
      <c r="H5318" s="44" t="s">
        <v>27</v>
      </c>
      <c r="I5318" s="44" t="s">
        <v>12741</v>
      </c>
      <c r="J5318" s="46">
        <v>19890150</v>
      </c>
      <c r="K5318" s="47">
        <v>102543000</v>
      </c>
      <c r="L5318" s="47">
        <v>6</v>
      </c>
      <c r="M5318" s="47">
        <v>189</v>
      </c>
      <c r="N5318" s="52">
        <v>1261820.8799999999</v>
      </c>
      <c r="O5318" s="48">
        <v>0.15312096691075733</v>
      </c>
      <c r="P5318" s="49">
        <v>45007</v>
      </c>
      <c r="Q5318" s="44" t="s">
        <v>29</v>
      </c>
      <c r="R5318" s="47">
        <v>6</v>
      </c>
      <c r="S5318" s="46" t="s">
        <v>39</v>
      </c>
      <c r="T5318" s="47" t="s">
        <v>166</v>
      </c>
      <c r="U5318" s="50">
        <v>500604.44</v>
      </c>
      <c r="V5318" s="47">
        <v>3045599</v>
      </c>
      <c r="W5318" s="51" t="s">
        <v>10745</v>
      </c>
      <c r="X5318" s="50" t="s">
        <v>40</v>
      </c>
      <c r="Y5318" s="44" t="s">
        <v>5117</v>
      </c>
      <c r="AA5318" t="str">
        <f>_xlfn.XLOOKUP(B5318,direcciones!B:B,direcciones!C:C,"",0)</f>
        <v/>
      </c>
      <c r="AB5318" t="str">
        <f>_xlfn.XLOOKUP(B5318,direcciones!B:B,direcciones!D:D,"",0)</f>
        <v/>
      </c>
      <c r="AC5318" t="str">
        <f>_xlfn.XLOOKUP($B5318,direcciones!$B:$B,direcciones!E:E,"",0)</f>
        <v/>
      </c>
      <c r="AD5318" t="str">
        <f>_xlfn.XLOOKUP($B5318,direcciones!$B:$B,direcciones!F:F,"",0)</f>
        <v/>
      </c>
      <c r="AE5318" t="str">
        <f>_xlfn.XLOOKUP($B5318,direcciones!$B:$B,direcciones!G:G,"",0)</f>
        <v/>
      </c>
    </row>
    <row r="5319" spans="1:31" ht="15.75" x14ac:dyDescent="0.25">
      <c r="A5319" s="44">
        <f t="shared" si="83"/>
        <v>5318</v>
      </c>
      <c r="B5319" s="44">
        <v>3104633661</v>
      </c>
      <c r="C5319" s="45">
        <v>98763523</v>
      </c>
      <c r="D5319" s="44" t="s">
        <v>12742</v>
      </c>
      <c r="E5319" s="45">
        <v>1091496</v>
      </c>
      <c r="F5319" s="44" t="s">
        <v>12743</v>
      </c>
      <c r="G5319" s="45">
        <v>1</v>
      </c>
      <c r="H5319" s="44" t="s">
        <v>27</v>
      </c>
      <c r="I5319" s="44" t="s">
        <v>12744</v>
      </c>
      <c r="J5319" s="46">
        <v>67826850</v>
      </c>
      <c r="K5319" s="47">
        <v>67826850</v>
      </c>
      <c r="L5319" s="47">
        <v>15</v>
      </c>
      <c r="M5319" s="47">
        <v>478</v>
      </c>
      <c r="N5319" s="52">
        <v>792238.19</v>
      </c>
      <c r="O5319" s="48">
        <v>4.2286498635864707E-2</v>
      </c>
      <c r="P5319" s="49">
        <v>44921</v>
      </c>
      <c r="Q5319" s="44" t="s">
        <v>29</v>
      </c>
      <c r="R5319" s="47">
        <v>9</v>
      </c>
      <c r="S5319" s="46" t="s">
        <v>30</v>
      </c>
      <c r="T5319" s="47" t="s">
        <v>166</v>
      </c>
      <c r="U5319" s="50">
        <v>335356.76</v>
      </c>
      <c r="V5319" s="47">
        <v>2868160</v>
      </c>
      <c r="W5319" s="51" t="s">
        <v>10234</v>
      </c>
      <c r="X5319" s="50" t="s">
        <v>40</v>
      </c>
      <c r="Y5319" s="44" t="s">
        <v>5117</v>
      </c>
      <c r="AA5319" t="str">
        <f>_xlfn.XLOOKUP(B5319,direcciones!B:B,direcciones!C:C,"",0)</f>
        <v/>
      </c>
      <c r="AB5319" t="str">
        <f>_xlfn.XLOOKUP(B5319,direcciones!B:B,direcciones!D:D,"",0)</f>
        <v/>
      </c>
      <c r="AC5319" t="str">
        <f>_xlfn.XLOOKUP($B5319,direcciones!$B:$B,direcciones!E:E,"",0)</f>
        <v/>
      </c>
      <c r="AD5319" t="str">
        <f>_xlfn.XLOOKUP($B5319,direcciones!$B:$B,direcciones!F:F,"",0)</f>
        <v/>
      </c>
      <c r="AE5319" t="str">
        <f>_xlfn.XLOOKUP($B5319,direcciones!$B:$B,direcciones!G:G,"",0)</f>
        <v/>
      </c>
    </row>
    <row r="5320" spans="1:31" ht="15.75" x14ac:dyDescent="0.25">
      <c r="A5320" s="44">
        <f t="shared" si="83"/>
        <v>5319</v>
      </c>
      <c r="B5320" s="44">
        <v>3112326151</v>
      </c>
      <c r="C5320" s="45">
        <v>63395806</v>
      </c>
      <c r="D5320" s="44" t="s">
        <v>12745</v>
      </c>
      <c r="E5320" s="45">
        <v>1125917</v>
      </c>
      <c r="F5320" s="44" t="s">
        <v>12746</v>
      </c>
      <c r="G5320" s="45">
        <v>3</v>
      </c>
      <c r="H5320" s="44" t="s">
        <v>27</v>
      </c>
      <c r="I5320" s="44" t="s">
        <v>12747</v>
      </c>
      <c r="J5320" s="46">
        <v>22772200</v>
      </c>
      <c r="K5320" s="47">
        <v>113754902</v>
      </c>
      <c r="L5320" s="47">
        <v>18</v>
      </c>
      <c r="M5320" s="47">
        <v>554</v>
      </c>
      <c r="N5320" s="52">
        <v>1360638.61</v>
      </c>
      <c r="O5320" s="48">
        <v>0.12464922141909873</v>
      </c>
      <c r="P5320" s="49">
        <v>44971</v>
      </c>
      <c r="Q5320" s="44" t="s">
        <v>29</v>
      </c>
      <c r="R5320" s="47">
        <v>7</v>
      </c>
      <c r="S5320" s="46" t="s">
        <v>30</v>
      </c>
      <c r="T5320" s="47" t="s">
        <v>166</v>
      </c>
      <c r="U5320" s="50">
        <v>553973.1</v>
      </c>
      <c r="V5320" s="47">
        <v>2838537</v>
      </c>
      <c r="W5320" s="51" t="s">
        <v>33</v>
      </c>
      <c r="X5320" s="50" t="s">
        <v>40</v>
      </c>
      <c r="Y5320" s="44" t="s">
        <v>5117</v>
      </c>
      <c r="AA5320" t="str">
        <f>_xlfn.XLOOKUP(B5320,direcciones!B:B,direcciones!C:C,"",0)</f>
        <v/>
      </c>
      <c r="AB5320" t="str">
        <f>_xlfn.XLOOKUP(B5320,direcciones!B:B,direcciones!D:D,"",0)</f>
        <v/>
      </c>
      <c r="AC5320" t="str">
        <f>_xlfn.XLOOKUP($B5320,direcciones!$B:$B,direcciones!E:E,"",0)</f>
        <v/>
      </c>
      <c r="AD5320" t="str">
        <f>_xlfn.XLOOKUP($B5320,direcciones!$B:$B,direcciones!F:F,"",0)</f>
        <v/>
      </c>
      <c r="AE5320" t="str">
        <f>_xlfn.XLOOKUP($B5320,direcciones!$B:$B,direcciones!G:G,"",0)</f>
        <v/>
      </c>
    </row>
    <row r="5321" spans="1:31" ht="15.75" x14ac:dyDescent="0.25">
      <c r="A5321" s="44">
        <f t="shared" si="83"/>
        <v>5320</v>
      </c>
      <c r="B5321" s="44">
        <v>3022799946</v>
      </c>
      <c r="C5321" s="45">
        <v>7175067</v>
      </c>
      <c r="D5321" s="44" t="s">
        <v>12748</v>
      </c>
      <c r="E5321" s="45">
        <v>1098792</v>
      </c>
      <c r="F5321" s="44" t="s">
        <v>12749</v>
      </c>
      <c r="G5321" s="45">
        <v>2</v>
      </c>
      <c r="H5321" s="44" t="s">
        <v>27</v>
      </c>
      <c r="I5321" s="44" t="s">
        <v>12750</v>
      </c>
      <c r="J5321" s="53">
        <v>51180145.439999998</v>
      </c>
      <c r="K5321" s="47">
        <v>75996145.439999998</v>
      </c>
      <c r="L5321" s="47">
        <v>8</v>
      </c>
      <c r="M5321" s="47">
        <v>247</v>
      </c>
      <c r="N5321" s="52">
        <v>1115995.78</v>
      </c>
      <c r="O5321" s="48">
        <v>5.2462394878258871E-2</v>
      </c>
      <c r="P5321" s="49">
        <v>44953</v>
      </c>
      <c r="Q5321" s="44" t="s">
        <v>29</v>
      </c>
      <c r="R5321" s="47">
        <v>8</v>
      </c>
      <c r="S5321" s="46" t="s">
        <v>30</v>
      </c>
      <c r="T5321" s="47" t="s">
        <v>166</v>
      </c>
      <c r="U5321" s="50">
        <v>387673</v>
      </c>
      <c r="V5321" s="47">
        <v>2685033</v>
      </c>
      <c r="W5321" s="51" t="s">
        <v>11024</v>
      </c>
      <c r="X5321" s="50" t="s">
        <v>40</v>
      </c>
      <c r="Y5321" s="44" t="s">
        <v>5117</v>
      </c>
      <c r="AA5321" t="str">
        <f>_xlfn.XLOOKUP(B5321,direcciones!B:B,direcciones!C:C,"",0)</f>
        <v/>
      </c>
      <c r="AB5321" t="str">
        <f>_xlfn.XLOOKUP(B5321,direcciones!B:B,direcciones!D:D,"",0)</f>
        <v/>
      </c>
      <c r="AC5321" t="str">
        <f>_xlfn.XLOOKUP($B5321,direcciones!$B:$B,direcciones!E:E,"",0)</f>
        <v/>
      </c>
      <c r="AD5321" t="str">
        <f>_xlfn.XLOOKUP($B5321,direcciones!$B:$B,direcciones!F:F,"",0)</f>
        <v/>
      </c>
      <c r="AE5321" t="str">
        <f>_xlfn.XLOOKUP($B5321,direcciones!$B:$B,direcciones!G:G,"",0)</f>
        <v/>
      </c>
    </row>
    <row r="5322" spans="1:31" ht="15.75" x14ac:dyDescent="0.25">
      <c r="A5322" s="44">
        <f t="shared" si="83"/>
        <v>5321</v>
      </c>
      <c r="B5322" s="44">
        <v>3002459899</v>
      </c>
      <c r="C5322" s="45">
        <v>1036611186</v>
      </c>
      <c r="D5322" s="44" t="s">
        <v>12751</v>
      </c>
      <c r="E5322" s="45">
        <v>985647</v>
      </c>
      <c r="F5322" s="44" t="s">
        <v>12752</v>
      </c>
      <c r="G5322" s="45">
        <v>3</v>
      </c>
      <c r="H5322" s="44" t="s">
        <v>27</v>
      </c>
      <c r="I5322" s="44" t="s">
        <v>12753</v>
      </c>
      <c r="J5322" s="46">
        <v>4731300</v>
      </c>
      <c r="K5322" s="47">
        <v>57367800</v>
      </c>
      <c r="L5322" s="47">
        <v>14</v>
      </c>
      <c r="M5322" s="47">
        <v>432</v>
      </c>
      <c r="N5322" s="52">
        <v>859607.94</v>
      </c>
      <c r="O5322" s="48">
        <v>0.56484222095407177</v>
      </c>
      <c r="P5322" s="49">
        <v>44771</v>
      </c>
      <c r="Q5322" s="44" t="s">
        <v>29</v>
      </c>
      <c r="R5322" s="47">
        <v>14</v>
      </c>
      <c r="S5322" s="46" t="s">
        <v>30</v>
      </c>
      <c r="T5322" s="47" t="s">
        <v>166</v>
      </c>
      <c r="U5322" s="50">
        <v>320177.03999999998</v>
      </c>
      <c r="V5322" s="47">
        <v>2672438</v>
      </c>
      <c r="W5322" s="51" t="s">
        <v>11024</v>
      </c>
      <c r="X5322" s="50" t="s">
        <v>160</v>
      </c>
      <c r="Y5322" s="44" t="s">
        <v>5117</v>
      </c>
      <c r="AA5322" t="str">
        <f>_xlfn.XLOOKUP(B5322,direcciones!B:B,direcciones!C:C,"",0)</f>
        <v/>
      </c>
      <c r="AB5322" t="str">
        <f>_xlfn.XLOOKUP(B5322,direcciones!B:B,direcciones!D:D,"",0)</f>
        <v/>
      </c>
      <c r="AC5322" t="str">
        <f>_xlfn.XLOOKUP($B5322,direcciones!$B:$B,direcciones!E:E,"",0)</f>
        <v/>
      </c>
      <c r="AD5322" t="str">
        <f>_xlfn.XLOOKUP($B5322,direcciones!$B:$B,direcciones!F:F,"",0)</f>
        <v/>
      </c>
      <c r="AE5322" t="str">
        <f>_xlfn.XLOOKUP($B5322,direcciones!$B:$B,direcciones!G:G,"",0)</f>
        <v/>
      </c>
    </row>
    <row r="5323" spans="1:31" ht="15.75" x14ac:dyDescent="0.25">
      <c r="A5323" s="44">
        <f t="shared" si="83"/>
        <v>5322</v>
      </c>
      <c r="B5323" s="44">
        <v>3002459899</v>
      </c>
      <c r="C5323" s="45">
        <v>1036611186</v>
      </c>
      <c r="D5323" s="44" t="s">
        <v>12751</v>
      </c>
      <c r="E5323" s="45">
        <v>985649</v>
      </c>
      <c r="F5323" s="44" t="s">
        <v>12752</v>
      </c>
      <c r="G5323" s="45">
        <v>3</v>
      </c>
      <c r="H5323" s="44" t="s">
        <v>27</v>
      </c>
      <c r="I5323" s="44" t="s">
        <v>12754</v>
      </c>
      <c r="J5323" s="46">
        <v>13071450</v>
      </c>
      <c r="K5323" s="47">
        <v>57367800</v>
      </c>
      <c r="L5323" s="47">
        <v>14</v>
      </c>
      <c r="M5323" s="47">
        <v>432</v>
      </c>
      <c r="N5323" s="52">
        <v>859607.94</v>
      </c>
      <c r="O5323" s="48">
        <v>0.20444847358173729</v>
      </c>
      <c r="P5323" s="49">
        <v>44771</v>
      </c>
      <c r="Q5323" s="44" t="s">
        <v>29</v>
      </c>
      <c r="R5323" s="47">
        <v>14</v>
      </c>
      <c r="S5323" s="46" t="s">
        <v>30</v>
      </c>
      <c r="T5323" s="47" t="s">
        <v>166</v>
      </c>
      <c r="U5323" s="50">
        <v>320177.03999999998</v>
      </c>
      <c r="V5323" s="47">
        <v>2672438</v>
      </c>
      <c r="W5323" s="51" t="s">
        <v>11024</v>
      </c>
      <c r="X5323" s="50" t="s">
        <v>40</v>
      </c>
      <c r="Y5323" s="44" t="s">
        <v>5117</v>
      </c>
      <c r="AA5323" t="str">
        <f>_xlfn.XLOOKUP(B5323,direcciones!B:B,direcciones!C:C,"",0)</f>
        <v/>
      </c>
      <c r="AB5323" t="str">
        <f>_xlfn.XLOOKUP(B5323,direcciones!B:B,direcciones!D:D,"",0)</f>
        <v/>
      </c>
      <c r="AC5323" t="str">
        <f>_xlfn.XLOOKUP($B5323,direcciones!$B:$B,direcciones!E:E,"",0)</f>
        <v/>
      </c>
      <c r="AD5323" t="str">
        <f>_xlfn.XLOOKUP($B5323,direcciones!$B:$B,direcciones!F:F,"",0)</f>
        <v/>
      </c>
      <c r="AE5323" t="str">
        <f>_xlfn.XLOOKUP($B5323,direcciones!$B:$B,direcciones!G:G,"",0)</f>
        <v/>
      </c>
    </row>
    <row r="5324" spans="1:31" ht="15.75" x14ac:dyDescent="0.25">
      <c r="A5324" s="44">
        <f t="shared" si="83"/>
        <v>5323</v>
      </c>
      <c r="B5324" s="44">
        <v>3002459899</v>
      </c>
      <c r="C5324" s="45">
        <v>1036611186</v>
      </c>
      <c r="D5324" s="44" t="s">
        <v>12751</v>
      </c>
      <c r="E5324" s="45">
        <v>985650</v>
      </c>
      <c r="F5324" s="44" t="s">
        <v>12752</v>
      </c>
      <c r="G5324" s="45">
        <v>3</v>
      </c>
      <c r="H5324" s="44" t="s">
        <v>27</v>
      </c>
      <c r="I5324" s="44" t="s">
        <v>12755</v>
      </c>
      <c r="J5324" s="46">
        <v>39565050</v>
      </c>
      <c r="K5324" s="47">
        <v>57367800</v>
      </c>
      <c r="L5324" s="47">
        <v>14</v>
      </c>
      <c r="M5324" s="47">
        <v>432</v>
      </c>
      <c r="N5324" s="52">
        <v>859607.94</v>
      </c>
      <c r="O5324" s="48">
        <v>6.7545422032829483E-2</v>
      </c>
      <c r="P5324" s="49">
        <v>44771</v>
      </c>
      <c r="Q5324" s="44" t="s">
        <v>29</v>
      </c>
      <c r="R5324" s="47">
        <v>14</v>
      </c>
      <c r="S5324" s="46" t="s">
        <v>30</v>
      </c>
      <c r="T5324" s="47" t="s">
        <v>166</v>
      </c>
      <c r="U5324" s="50">
        <v>320177.03999999998</v>
      </c>
      <c r="V5324" s="47">
        <v>2672438</v>
      </c>
      <c r="W5324" s="51" t="s">
        <v>11024</v>
      </c>
      <c r="X5324" s="50" t="s">
        <v>40</v>
      </c>
      <c r="Y5324" s="44" t="s">
        <v>5117</v>
      </c>
      <c r="AA5324" t="str">
        <f>_xlfn.XLOOKUP(B5324,direcciones!B:B,direcciones!C:C,"",0)</f>
        <v/>
      </c>
      <c r="AB5324" t="str">
        <f>_xlfn.XLOOKUP(B5324,direcciones!B:B,direcciones!D:D,"",0)</f>
        <v/>
      </c>
      <c r="AC5324" t="str">
        <f>_xlfn.XLOOKUP($B5324,direcciones!$B:$B,direcciones!E:E,"",0)</f>
        <v/>
      </c>
      <c r="AD5324" t="str">
        <f>_xlfn.XLOOKUP($B5324,direcciones!$B:$B,direcciones!F:F,"",0)</f>
        <v/>
      </c>
      <c r="AE5324" t="str">
        <f>_xlfn.XLOOKUP($B5324,direcciones!$B:$B,direcciones!G:G,"",0)</f>
        <v/>
      </c>
    </row>
    <row r="5325" spans="1:31" ht="15.75" x14ac:dyDescent="0.25">
      <c r="A5325" s="44">
        <f t="shared" si="83"/>
        <v>5324</v>
      </c>
      <c r="B5325" s="44">
        <v>3185288465</v>
      </c>
      <c r="C5325" s="45">
        <v>31943201</v>
      </c>
      <c r="D5325" s="44" t="s">
        <v>12756</v>
      </c>
      <c r="E5325" s="45">
        <v>1129947</v>
      </c>
      <c r="F5325" s="44" t="s">
        <v>12757</v>
      </c>
      <c r="G5325" s="45">
        <v>3</v>
      </c>
      <c r="H5325" s="44" t="s">
        <v>27</v>
      </c>
      <c r="I5325" s="44" t="s">
        <v>12758</v>
      </c>
      <c r="J5325" s="46">
        <v>49803600</v>
      </c>
      <c r="K5325" s="47">
        <v>60890500</v>
      </c>
      <c r="L5325" s="47">
        <v>8</v>
      </c>
      <c r="M5325" s="47">
        <v>247</v>
      </c>
      <c r="N5325" s="52">
        <v>732240.03</v>
      </c>
      <c r="O5325" s="48">
        <v>4.5425712197511826E-2</v>
      </c>
      <c r="P5325" s="49">
        <v>44985</v>
      </c>
      <c r="Q5325" s="44" t="s">
        <v>29</v>
      </c>
      <c r="R5325" s="47">
        <v>7</v>
      </c>
      <c r="S5325" s="46" t="s">
        <v>30</v>
      </c>
      <c r="T5325" s="47" t="s">
        <v>166</v>
      </c>
      <c r="U5325" s="50">
        <v>302339.73</v>
      </c>
      <c r="V5325" s="47">
        <v>2262364</v>
      </c>
      <c r="W5325" s="51" t="s">
        <v>9556</v>
      </c>
      <c r="X5325" s="50" t="s">
        <v>40</v>
      </c>
      <c r="Y5325" s="44" t="s">
        <v>5117</v>
      </c>
      <c r="AA5325" t="str">
        <f>_xlfn.XLOOKUP(B5325,direcciones!B:B,direcciones!C:C,"",0)</f>
        <v/>
      </c>
      <c r="AB5325" t="str">
        <f>_xlfn.XLOOKUP(B5325,direcciones!B:B,direcciones!D:D,"",0)</f>
        <v/>
      </c>
      <c r="AC5325" t="str">
        <f>_xlfn.XLOOKUP($B5325,direcciones!$B:$B,direcciones!E:E,"",0)</f>
        <v/>
      </c>
      <c r="AD5325" t="str">
        <f>_xlfn.XLOOKUP($B5325,direcciones!$B:$B,direcciones!F:F,"",0)</f>
        <v/>
      </c>
      <c r="AE5325" t="str">
        <f>_xlfn.XLOOKUP($B5325,direcciones!$B:$B,direcciones!G:G,"",0)</f>
        <v/>
      </c>
    </row>
    <row r="5326" spans="1:31" ht="15.75" x14ac:dyDescent="0.25">
      <c r="A5326" s="44">
        <f t="shared" si="83"/>
        <v>5325</v>
      </c>
      <c r="B5326" s="44">
        <v>3158480648</v>
      </c>
      <c r="C5326" s="45">
        <v>20923005</v>
      </c>
      <c r="D5326" s="44" t="s">
        <v>12759</v>
      </c>
      <c r="E5326" s="45">
        <v>1190349</v>
      </c>
      <c r="F5326" s="44" t="s">
        <v>12760</v>
      </c>
      <c r="G5326" s="45">
        <v>6</v>
      </c>
      <c r="H5326" s="44" t="s">
        <v>27</v>
      </c>
      <c r="I5326" s="44" t="s">
        <v>12761</v>
      </c>
      <c r="J5326" s="46">
        <v>31764600</v>
      </c>
      <c r="K5326" s="47">
        <v>122390100</v>
      </c>
      <c r="L5326" s="47">
        <v>6</v>
      </c>
      <c r="M5326" s="47">
        <v>188</v>
      </c>
      <c r="N5326" s="52">
        <v>1448481.17</v>
      </c>
      <c r="O5326" s="48">
        <v>6.3813836786863365E-2</v>
      </c>
      <c r="P5326" s="49">
        <v>45046</v>
      </c>
      <c r="Q5326" s="44" t="s">
        <v>29</v>
      </c>
      <c r="R5326" s="47">
        <v>5</v>
      </c>
      <c r="S5326" s="46" t="s">
        <v>39</v>
      </c>
      <c r="T5326" s="47" t="s">
        <v>166</v>
      </c>
      <c r="U5326" s="50">
        <v>595076.64</v>
      </c>
      <c r="V5326" s="47">
        <v>2027021</v>
      </c>
      <c r="W5326" s="51" t="s">
        <v>33</v>
      </c>
      <c r="X5326" s="50" t="s">
        <v>40</v>
      </c>
      <c r="Y5326" s="44" t="s">
        <v>5117</v>
      </c>
      <c r="AA5326" t="str">
        <f>_xlfn.XLOOKUP(B5326,direcciones!B:B,direcciones!C:C,"",0)</f>
        <v/>
      </c>
      <c r="AB5326" t="str">
        <f>_xlfn.XLOOKUP(B5326,direcciones!B:B,direcciones!D:D,"",0)</f>
        <v/>
      </c>
      <c r="AC5326" t="str">
        <f>_xlfn.XLOOKUP($B5326,direcciones!$B:$B,direcciones!E:E,"",0)</f>
        <v/>
      </c>
      <c r="AD5326" t="str">
        <f>_xlfn.XLOOKUP($B5326,direcciones!$B:$B,direcciones!F:F,"",0)</f>
        <v/>
      </c>
      <c r="AE5326" t="str">
        <f>_xlfn.XLOOKUP($B5326,direcciones!$B:$B,direcciones!G:G,"",0)</f>
        <v/>
      </c>
    </row>
    <row r="5327" spans="1:31" ht="15.75" x14ac:dyDescent="0.25">
      <c r="A5327" s="44">
        <f t="shared" si="83"/>
        <v>5326</v>
      </c>
      <c r="B5327" s="44">
        <v>3208383336</v>
      </c>
      <c r="C5327" s="45">
        <v>1019018845</v>
      </c>
      <c r="D5327" s="44" t="s">
        <v>12762</v>
      </c>
      <c r="E5327" s="45">
        <v>1113483</v>
      </c>
      <c r="F5327" s="44" t="s">
        <v>12763</v>
      </c>
      <c r="G5327" s="45">
        <v>1</v>
      </c>
      <c r="H5327" s="44" t="s">
        <v>27</v>
      </c>
      <c r="I5327" s="44" t="s">
        <v>12764</v>
      </c>
      <c r="J5327" s="46">
        <v>60196500</v>
      </c>
      <c r="K5327" s="47">
        <v>60196500</v>
      </c>
      <c r="L5327" s="47">
        <v>10</v>
      </c>
      <c r="M5327" s="47">
        <v>310</v>
      </c>
      <c r="N5327" s="52">
        <v>728638.68</v>
      </c>
      <c r="O5327" s="48">
        <v>3.2889952073625543E-2</v>
      </c>
      <c r="P5327" s="49">
        <v>44950</v>
      </c>
      <c r="Q5327" s="44" t="s">
        <v>29</v>
      </c>
      <c r="R5327" s="47">
        <v>8</v>
      </c>
      <c r="S5327" s="46" t="s">
        <v>30</v>
      </c>
      <c r="T5327" s="47" t="s">
        <v>166</v>
      </c>
      <c r="U5327" s="50">
        <v>299036.28999999998</v>
      </c>
      <c r="V5327" s="47">
        <v>1979860</v>
      </c>
      <c r="W5327" s="51" t="s">
        <v>11024</v>
      </c>
      <c r="X5327" s="50" t="s">
        <v>40</v>
      </c>
      <c r="Y5327" s="44" t="s">
        <v>5117</v>
      </c>
      <c r="AA5327" t="str">
        <f>_xlfn.XLOOKUP(B5327,direcciones!B:B,direcciones!C:C,"",0)</f>
        <v/>
      </c>
      <c r="AB5327" t="str">
        <f>_xlfn.XLOOKUP(B5327,direcciones!B:B,direcciones!D:D,"",0)</f>
        <v/>
      </c>
      <c r="AC5327" t="str">
        <f>_xlfn.XLOOKUP($B5327,direcciones!$B:$B,direcciones!E:E,"",0)</f>
        <v/>
      </c>
      <c r="AD5327" t="str">
        <f>_xlfn.XLOOKUP($B5327,direcciones!$B:$B,direcciones!F:F,"",0)</f>
        <v/>
      </c>
      <c r="AE5327" t="str">
        <f>_xlfn.XLOOKUP($B5327,direcciones!$B:$B,direcciones!G:G,"",0)</f>
        <v/>
      </c>
    </row>
    <row r="5328" spans="1:31" ht="15.75" x14ac:dyDescent="0.25">
      <c r="A5328" s="44">
        <f t="shared" si="83"/>
        <v>5327</v>
      </c>
      <c r="B5328" s="44">
        <v>3147898688</v>
      </c>
      <c r="C5328" s="45">
        <v>8104729</v>
      </c>
      <c r="D5328" s="44" t="s">
        <v>12765</v>
      </c>
      <c r="E5328" s="45">
        <v>1190835</v>
      </c>
      <c r="F5328" s="44" t="s">
        <v>12766</v>
      </c>
      <c r="G5328" s="45">
        <v>3</v>
      </c>
      <c r="H5328" s="44" t="s">
        <v>27</v>
      </c>
      <c r="I5328" s="44" t="s">
        <v>12767</v>
      </c>
      <c r="J5328" s="46">
        <v>109709089</v>
      </c>
      <c r="K5328" s="47">
        <v>159256135</v>
      </c>
      <c r="L5328" s="47">
        <v>5</v>
      </c>
      <c r="M5328" s="47">
        <v>157</v>
      </c>
      <c r="N5328" s="52">
        <v>1842005.82</v>
      </c>
      <c r="O5328" s="48">
        <v>1.7361815847363384E-2</v>
      </c>
      <c r="P5328" s="49">
        <v>45041</v>
      </c>
      <c r="Q5328" s="44" t="s">
        <v>29</v>
      </c>
      <c r="R5328" s="47">
        <v>5</v>
      </c>
      <c r="S5328" s="46" t="s">
        <v>39</v>
      </c>
      <c r="T5328" s="47" t="s">
        <v>166</v>
      </c>
      <c r="U5328" s="50">
        <v>770558.96</v>
      </c>
      <c r="V5328" s="47">
        <v>1904749</v>
      </c>
      <c r="W5328" s="51" t="s">
        <v>33</v>
      </c>
      <c r="X5328" s="50" t="s">
        <v>40</v>
      </c>
      <c r="Y5328" s="44" t="s">
        <v>5117</v>
      </c>
      <c r="AA5328" t="str">
        <f>_xlfn.XLOOKUP(B5328,direcciones!B:B,direcciones!C:C,"",0)</f>
        <v>Medellín</v>
      </c>
      <c r="AB5328" t="str">
        <f>_xlfn.XLOOKUP(B5328,direcciones!B:B,direcciones!D:D,"",0)</f>
        <v>ANTIOQUIA</v>
      </c>
      <c r="AC5328">
        <f>_xlfn.XLOOKUP($B5328,direcciones!$B:$B,direcciones!E:E,"",0)</f>
        <v>0</v>
      </c>
      <c r="AD5328" t="str">
        <f>_xlfn.XLOOKUP($B5328,direcciones!$B:$B,direcciones!F:F,"",0)</f>
        <v>ANTIOQUIA</v>
      </c>
      <c r="AE5328" t="str">
        <f>_xlfn.XLOOKUP($B5328,direcciones!$B:$B,direcciones!G:G,"",0)</f>
        <v>Cll47b#1-111</v>
      </c>
    </row>
    <row r="5329" spans="1:31" ht="15.75" x14ac:dyDescent="0.25">
      <c r="A5329" s="44">
        <f t="shared" si="83"/>
        <v>5328</v>
      </c>
      <c r="B5329" s="44">
        <v>3106137498</v>
      </c>
      <c r="C5329" s="45">
        <v>79624738</v>
      </c>
      <c r="D5329" s="44" t="s">
        <v>12768</v>
      </c>
      <c r="E5329" s="45">
        <v>1091720</v>
      </c>
      <c r="F5329" s="44" t="s">
        <v>12769</v>
      </c>
      <c r="G5329" s="45">
        <v>3</v>
      </c>
      <c r="H5329" s="44" t="s">
        <v>27</v>
      </c>
      <c r="I5329" s="44" t="s">
        <v>12770</v>
      </c>
      <c r="J5329" s="46">
        <v>57527400</v>
      </c>
      <c r="K5329" s="47">
        <v>75877320</v>
      </c>
      <c r="L5329" s="47">
        <v>11</v>
      </c>
      <c r="M5329" s="47">
        <v>339</v>
      </c>
      <c r="N5329" s="52">
        <v>1169754.5900000001</v>
      </c>
      <c r="O5329" s="48">
        <v>3.2661410041128228E-2</v>
      </c>
      <c r="P5329" s="49">
        <v>44922</v>
      </c>
      <c r="Q5329" s="44" t="s">
        <v>29</v>
      </c>
      <c r="R5329" s="47">
        <v>9</v>
      </c>
      <c r="S5329" s="46" t="s">
        <v>30</v>
      </c>
      <c r="T5329" s="47" t="s">
        <v>166</v>
      </c>
      <c r="U5329" s="50">
        <v>353213.79</v>
      </c>
      <c r="V5329" s="47">
        <v>1878926</v>
      </c>
      <c r="W5329" s="51" t="s">
        <v>11024</v>
      </c>
      <c r="X5329" s="50" t="s">
        <v>40</v>
      </c>
      <c r="Y5329" s="44" t="s">
        <v>5117</v>
      </c>
      <c r="AA5329" t="str">
        <f>_xlfn.XLOOKUP(B5329,direcciones!B:B,direcciones!C:C,"",0)</f>
        <v/>
      </c>
      <c r="AB5329" t="str">
        <f>_xlfn.XLOOKUP(B5329,direcciones!B:B,direcciones!D:D,"",0)</f>
        <v/>
      </c>
      <c r="AC5329" t="str">
        <f>_xlfn.XLOOKUP($B5329,direcciones!$B:$B,direcciones!E:E,"",0)</f>
        <v/>
      </c>
      <c r="AD5329" t="str">
        <f>_xlfn.XLOOKUP($B5329,direcciones!$B:$B,direcciones!F:F,"",0)</f>
        <v/>
      </c>
      <c r="AE5329" t="str">
        <f>_xlfn.XLOOKUP($B5329,direcciones!$B:$B,direcciones!G:G,"",0)</f>
        <v/>
      </c>
    </row>
    <row r="5330" spans="1:31" ht="15.75" x14ac:dyDescent="0.25">
      <c r="A5330" s="44">
        <f t="shared" si="83"/>
        <v>5329</v>
      </c>
      <c r="B5330" s="44">
        <v>3125514972</v>
      </c>
      <c r="C5330" s="45">
        <v>41550327</v>
      </c>
      <c r="D5330" s="44" t="s">
        <v>12771</v>
      </c>
      <c r="E5330" s="45">
        <v>1088015</v>
      </c>
      <c r="F5330" s="44" t="s">
        <v>12772</v>
      </c>
      <c r="G5330" s="45">
        <v>8</v>
      </c>
      <c r="H5330" s="44" t="s">
        <v>27</v>
      </c>
      <c r="I5330" s="44" t="s">
        <v>12773</v>
      </c>
      <c r="J5330" s="46">
        <v>8687700</v>
      </c>
      <c r="K5330" s="47">
        <v>68977400</v>
      </c>
      <c r="L5330" s="47">
        <v>9</v>
      </c>
      <c r="M5330" s="47">
        <v>279</v>
      </c>
      <c r="N5330" s="52">
        <v>929365.1</v>
      </c>
      <c r="O5330" s="48">
        <v>0.18742544056539706</v>
      </c>
      <c r="P5330" s="49">
        <v>44915</v>
      </c>
      <c r="Q5330" s="44" t="s">
        <v>29</v>
      </c>
      <c r="R5330" s="47">
        <v>9</v>
      </c>
      <c r="S5330" s="46" t="s">
        <v>39</v>
      </c>
      <c r="T5330" s="47" t="s">
        <v>166</v>
      </c>
      <c r="U5330" s="50">
        <v>268811.24</v>
      </c>
      <c r="V5330" s="47">
        <v>1628296</v>
      </c>
      <c r="W5330" s="51" t="s">
        <v>33</v>
      </c>
      <c r="X5330" s="50" t="s">
        <v>40</v>
      </c>
      <c r="Y5330" s="44" t="s">
        <v>5117</v>
      </c>
      <c r="AA5330" t="str">
        <f>_xlfn.XLOOKUP(B5330,direcciones!B:B,direcciones!C:C,"",0)</f>
        <v/>
      </c>
      <c r="AB5330" t="str">
        <f>_xlfn.XLOOKUP(B5330,direcciones!B:B,direcciones!D:D,"",0)</f>
        <v/>
      </c>
      <c r="AC5330" t="str">
        <f>_xlfn.XLOOKUP($B5330,direcciones!$B:$B,direcciones!E:E,"",0)</f>
        <v/>
      </c>
      <c r="AD5330" t="str">
        <f>_xlfn.XLOOKUP($B5330,direcciones!$B:$B,direcciones!F:F,"",0)</f>
        <v/>
      </c>
      <c r="AE5330" t="str">
        <f>_xlfn.XLOOKUP($B5330,direcciones!$B:$B,direcciones!G:G,"",0)</f>
        <v/>
      </c>
    </row>
    <row r="5331" spans="1:31" ht="15.75" x14ac:dyDescent="0.25">
      <c r="A5331" s="44">
        <f t="shared" si="83"/>
        <v>5330</v>
      </c>
      <c r="B5331" s="44">
        <v>3176387300</v>
      </c>
      <c r="C5331" s="45">
        <v>9863445</v>
      </c>
      <c r="D5331" s="44" t="s">
        <v>12774</v>
      </c>
      <c r="E5331" s="45">
        <v>1104141</v>
      </c>
      <c r="F5331" s="44" t="s">
        <v>12775</v>
      </c>
      <c r="G5331" s="45">
        <v>8</v>
      </c>
      <c r="H5331" s="44" t="s">
        <v>27</v>
      </c>
      <c r="I5331" s="44" t="s">
        <v>12776</v>
      </c>
      <c r="J5331" s="46">
        <v>14349300</v>
      </c>
      <c r="K5331" s="47">
        <v>61757251.350000001</v>
      </c>
      <c r="L5331" s="47">
        <v>7</v>
      </c>
      <c r="M5331" s="47">
        <v>235</v>
      </c>
      <c r="N5331" s="52">
        <v>753522.04</v>
      </c>
      <c r="O5331" s="48">
        <v>0.1059553427693337</v>
      </c>
      <c r="P5331" s="49">
        <v>44938</v>
      </c>
      <c r="Q5331" s="44" t="s">
        <v>29</v>
      </c>
      <c r="R5331" s="47">
        <v>8</v>
      </c>
      <c r="S5331" s="46" t="s">
        <v>39</v>
      </c>
      <c r="T5331" s="47" t="s">
        <v>166</v>
      </c>
      <c r="U5331" s="50">
        <v>238546.75</v>
      </c>
      <c r="V5331" s="47">
        <v>1520385</v>
      </c>
      <c r="W5331" s="51" t="s">
        <v>10234</v>
      </c>
      <c r="X5331" s="50" t="s">
        <v>40</v>
      </c>
      <c r="Y5331" s="44" t="s">
        <v>5117</v>
      </c>
      <c r="AA5331" t="str">
        <f>_xlfn.XLOOKUP(B5331,direcciones!B:B,direcciones!C:C,"",0)</f>
        <v/>
      </c>
      <c r="AB5331" t="str">
        <f>_xlfn.XLOOKUP(B5331,direcciones!B:B,direcciones!D:D,"",0)</f>
        <v/>
      </c>
      <c r="AC5331" t="str">
        <f>_xlfn.XLOOKUP($B5331,direcciones!$B:$B,direcciones!E:E,"",0)</f>
        <v/>
      </c>
      <c r="AD5331" t="str">
        <f>_xlfn.XLOOKUP($B5331,direcciones!$B:$B,direcciones!F:F,"",0)</f>
        <v/>
      </c>
      <c r="AE5331" t="str">
        <f>_xlfn.XLOOKUP($B5331,direcciones!$B:$B,direcciones!G:G,"",0)</f>
        <v/>
      </c>
    </row>
    <row r="5332" spans="1:31" ht="15.75" x14ac:dyDescent="0.25">
      <c r="A5332" s="44">
        <f t="shared" si="83"/>
        <v>5331</v>
      </c>
      <c r="B5332" s="44">
        <v>3176387300</v>
      </c>
      <c r="C5332" s="45">
        <v>9863445</v>
      </c>
      <c r="D5332" s="44" t="s">
        <v>12774</v>
      </c>
      <c r="E5332" s="45">
        <v>1104140</v>
      </c>
      <c r="F5332" s="44" t="s">
        <v>12775</v>
      </c>
      <c r="G5332" s="45">
        <v>8</v>
      </c>
      <c r="H5332" s="44" t="s">
        <v>27</v>
      </c>
      <c r="I5332" s="44" t="s">
        <v>12777</v>
      </c>
      <c r="J5332" s="46">
        <v>6481048</v>
      </c>
      <c r="K5332" s="47">
        <v>61757251.350000001</v>
      </c>
      <c r="L5332" s="47">
        <v>7</v>
      </c>
      <c r="M5332" s="47">
        <v>213</v>
      </c>
      <c r="N5332" s="52">
        <v>753522.04</v>
      </c>
      <c r="O5332" s="48">
        <v>0.23458937505168917</v>
      </c>
      <c r="P5332" s="49">
        <v>44938</v>
      </c>
      <c r="Q5332" s="44" t="s">
        <v>29</v>
      </c>
      <c r="R5332" s="47">
        <v>8</v>
      </c>
      <c r="S5332" s="46" t="s">
        <v>39</v>
      </c>
      <c r="T5332" s="47" t="s">
        <v>166</v>
      </c>
      <c r="U5332" s="50">
        <v>238546.75</v>
      </c>
      <c r="V5332" s="47">
        <v>1520385</v>
      </c>
      <c r="W5332" s="51" t="s">
        <v>10234</v>
      </c>
      <c r="X5332" s="50" t="s">
        <v>40</v>
      </c>
      <c r="Y5332" s="44" t="s">
        <v>5117</v>
      </c>
      <c r="AA5332" t="str">
        <f>_xlfn.XLOOKUP(B5332,direcciones!B:B,direcciones!C:C,"",0)</f>
        <v/>
      </c>
      <c r="AB5332" t="str">
        <f>_xlfn.XLOOKUP(B5332,direcciones!B:B,direcciones!D:D,"",0)</f>
        <v/>
      </c>
      <c r="AC5332" t="str">
        <f>_xlfn.XLOOKUP($B5332,direcciones!$B:$B,direcciones!E:E,"",0)</f>
        <v/>
      </c>
      <c r="AD5332" t="str">
        <f>_xlfn.XLOOKUP($B5332,direcciones!$B:$B,direcciones!F:F,"",0)</f>
        <v/>
      </c>
      <c r="AE5332" t="str">
        <f>_xlfn.XLOOKUP($B5332,direcciones!$B:$B,direcciones!G:G,"",0)</f>
        <v/>
      </c>
    </row>
    <row r="5333" spans="1:31" ht="15.75" x14ac:dyDescent="0.25">
      <c r="A5333" s="44">
        <f t="shared" si="83"/>
        <v>5332</v>
      </c>
      <c r="B5333" s="44">
        <v>3125177977</v>
      </c>
      <c r="C5333" s="45">
        <v>52864277</v>
      </c>
      <c r="D5333" s="44" t="s">
        <v>12778</v>
      </c>
      <c r="E5333" s="45">
        <v>1168687</v>
      </c>
      <c r="F5333" s="44" t="s">
        <v>12779</v>
      </c>
      <c r="G5333" s="45">
        <v>11</v>
      </c>
      <c r="H5333" s="44" t="s">
        <v>27</v>
      </c>
      <c r="I5333" s="44" t="s">
        <v>12780</v>
      </c>
      <c r="J5333" s="46">
        <v>32214000</v>
      </c>
      <c r="K5333" s="47">
        <v>95532150</v>
      </c>
      <c r="L5333" s="47">
        <v>7</v>
      </c>
      <c r="M5333" s="47">
        <v>216</v>
      </c>
      <c r="N5333" s="52">
        <v>1194601.31</v>
      </c>
      <c r="O5333" s="48">
        <v>4.4907990314769976E-2</v>
      </c>
      <c r="P5333" s="49">
        <v>45015</v>
      </c>
      <c r="Q5333" s="44" t="s">
        <v>29</v>
      </c>
      <c r="R5333" s="47">
        <v>6</v>
      </c>
      <c r="S5333" s="46" t="s">
        <v>39</v>
      </c>
      <c r="T5333" s="47" t="s">
        <v>166</v>
      </c>
      <c r="U5333" s="50">
        <v>475336.93</v>
      </c>
      <c r="V5333" s="47">
        <v>1446666</v>
      </c>
      <c r="W5333" s="51" t="s">
        <v>11024</v>
      </c>
      <c r="X5333" s="50" t="s">
        <v>40</v>
      </c>
      <c r="Y5333" s="44" t="s">
        <v>5117</v>
      </c>
      <c r="AA5333" t="str">
        <f>_xlfn.XLOOKUP(B5333,direcciones!B:B,direcciones!C:C,"",0)</f>
        <v/>
      </c>
      <c r="AB5333" t="str">
        <f>_xlfn.XLOOKUP(B5333,direcciones!B:B,direcciones!D:D,"",0)</f>
        <v/>
      </c>
      <c r="AC5333" t="str">
        <f>_xlfn.XLOOKUP($B5333,direcciones!$B:$B,direcciones!E:E,"",0)</f>
        <v/>
      </c>
      <c r="AD5333" t="str">
        <f>_xlfn.XLOOKUP($B5333,direcciones!$B:$B,direcciones!F:F,"",0)</f>
        <v/>
      </c>
      <c r="AE5333" t="str">
        <f>_xlfn.XLOOKUP($B5333,direcciones!$B:$B,direcciones!G:G,"",0)</f>
        <v/>
      </c>
    </row>
    <row r="5334" spans="1:31" ht="15.75" x14ac:dyDescent="0.25">
      <c r="A5334" s="44">
        <f t="shared" si="83"/>
        <v>5333</v>
      </c>
      <c r="B5334" s="44">
        <v>3176371524</v>
      </c>
      <c r="C5334" s="45">
        <v>1033712833</v>
      </c>
      <c r="D5334" s="44" t="s">
        <v>12781</v>
      </c>
      <c r="E5334" s="45">
        <v>1183477</v>
      </c>
      <c r="F5334" s="44" t="s">
        <v>12782</v>
      </c>
      <c r="G5334" s="45">
        <v>5</v>
      </c>
      <c r="H5334" s="44" t="s">
        <v>27</v>
      </c>
      <c r="I5334" s="44" t="s">
        <v>12783</v>
      </c>
      <c r="J5334" s="46">
        <v>45273800</v>
      </c>
      <c r="K5334" s="47">
        <v>77928733</v>
      </c>
      <c r="L5334" s="47">
        <v>9</v>
      </c>
      <c r="M5334" s="47">
        <v>278</v>
      </c>
      <c r="N5334" s="52">
        <v>1010964.34</v>
      </c>
      <c r="O5334" s="48">
        <v>2.6473920899063034E-2</v>
      </c>
      <c r="P5334" s="49">
        <v>45035</v>
      </c>
      <c r="Q5334" s="44" t="s">
        <v>29</v>
      </c>
      <c r="R5334" s="47">
        <v>5</v>
      </c>
      <c r="S5334" s="46" t="s">
        <v>39</v>
      </c>
      <c r="T5334" s="47" t="s">
        <v>166</v>
      </c>
      <c r="U5334" s="50">
        <v>386770.38</v>
      </c>
      <c r="V5334" s="47">
        <v>1198575</v>
      </c>
      <c r="W5334" s="51" t="s">
        <v>33</v>
      </c>
      <c r="X5334" s="50" t="s">
        <v>40</v>
      </c>
      <c r="Y5334" s="44" t="s">
        <v>5117</v>
      </c>
      <c r="AA5334" t="str">
        <f>_xlfn.XLOOKUP(B5334,direcciones!B:B,direcciones!C:C,"",0)</f>
        <v>Bogotá</v>
      </c>
      <c r="AB5334" t="str">
        <f>_xlfn.XLOOKUP(B5334,direcciones!B:B,direcciones!D:D,"",0)</f>
        <v>CUNDINAMARCA</v>
      </c>
      <c r="AC5334">
        <f>_xlfn.XLOOKUP($B5334,direcciones!$B:$B,direcciones!E:E,"",0)</f>
        <v>0</v>
      </c>
      <c r="AD5334" t="str">
        <f>_xlfn.XLOOKUP($B5334,direcciones!$B:$B,direcciones!F:F,"",0)</f>
        <v>CUNDINAMARCA</v>
      </c>
      <c r="AE5334" t="str">
        <f>_xlfn.XLOOKUP($B5334,direcciones!$B:$B,direcciones!G:G,"",0)</f>
        <v>Carrera 38 # 12 sur 04</v>
      </c>
    </row>
    <row r="5335" spans="1:31" ht="15.75" x14ac:dyDescent="0.25">
      <c r="A5335" s="44">
        <f t="shared" si="83"/>
        <v>5334</v>
      </c>
      <c r="B5335" s="44">
        <v>3117123643</v>
      </c>
      <c r="C5335" s="45">
        <v>30393320</v>
      </c>
      <c r="D5335" s="44" t="s">
        <v>12784</v>
      </c>
      <c r="E5335" s="45">
        <v>1147837</v>
      </c>
      <c r="F5335" s="44" t="s">
        <v>12785</v>
      </c>
      <c r="G5335" s="45">
        <v>9</v>
      </c>
      <c r="H5335" s="44" t="s">
        <v>27</v>
      </c>
      <c r="I5335" s="44" t="s">
        <v>12786</v>
      </c>
      <c r="J5335" s="46">
        <v>14882700</v>
      </c>
      <c r="K5335" s="47">
        <v>60631886</v>
      </c>
      <c r="L5335" s="47">
        <v>8</v>
      </c>
      <c r="M5335" s="47">
        <v>247</v>
      </c>
      <c r="N5335" s="52">
        <v>816359.53</v>
      </c>
      <c r="O5335" s="48">
        <v>7.7657548697480969E-2</v>
      </c>
      <c r="P5335" s="49">
        <v>44985</v>
      </c>
      <c r="Q5335" s="44" t="s">
        <v>29</v>
      </c>
      <c r="R5335" s="47">
        <v>7</v>
      </c>
      <c r="S5335" s="46" t="s">
        <v>30</v>
      </c>
      <c r="T5335" s="47" t="s">
        <v>166</v>
      </c>
      <c r="U5335" s="50">
        <v>301108.71999999997</v>
      </c>
      <c r="V5335" s="47">
        <v>1155754</v>
      </c>
      <c r="W5335" s="51" t="s">
        <v>33</v>
      </c>
      <c r="X5335" s="50" t="s">
        <v>40</v>
      </c>
      <c r="Y5335" s="44" t="s">
        <v>5117</v>
      </c>
      <c r="AA5335" t="str">
        <f>_xlfn.XLOOKUP(B5335,direcciones!B:B,direcciones!C:C,"",0)</f>
        <v/>
      </c>
      <c r="AB5335" t="str">
        <f>_xlfn.XLOOKUP(B5335,direcciones!B:B,direcciones!D:D,"",0)</f>
        <v/>
      </c>
      <c r="AC5335" t="str">
        <f>_xlfn.XLOOKUP($B5335,direcciones!$B:$B,direcciones!E:E,"",0)</f>
        <v/>
      </c>
      <c r="AD5335" t="str">
        <f>_xlfn.XLOOKUP($B5335,direcciones!$B:$B,direcciones!F:F,"",0)</f>
        <v/>
      </c>
      <c r="AE5335" t="str">
        <f>_xlfn.XLOOKUP($B5335,direcciones!$B:$B,direcciones!G:G,"",0)</f>
        <v/>
      </c>
    </row>
    <row r="5336" spans="1:31" ht="15.75" x14ac:dyDescent="0.25">
      <c r="A5336" s="44">
        <f t="shared" si="83"/>
        <v>5335</v>
      </c>
      <c r="B5336" s="44">
        <v>3117123643</v>
      </c>
      <c r="C5336" s="45">
        <v>30393320</v>
      </c>
      <c r="D5336" s="44" t="s">
        <v>12784</v>
      </c>
      <c r="E5336" s="45">
        <v>1147833</v>
      </c>
      <c r="F5336" s="44" t="s">
        <v>12785</v>
      </c>
      <c r="G5336" s="45">
        <v>9</v>
      </c>
      <c r="H5336" s="44" t="s">
        <v>27</v>
      </c>
      <c r="I5336" s="44" t="s">
        <v>12787</v>
      </c>
      <c r="J5336" s="46">
        <v>5162850</v>
      </c>
      <c r="K5336" s="47">
        <v>60631886</v>
      </c>
      <c r="L5336" s="47">
        <v>8</v>
      </c>
      <c r="M5336" s="47">
        <v>247</v>
      </c>
      <c r="N5336" s="52">
        <v>816359.53</v>
      </c>
      <c r="O5336" s="48">
        <v>0.22385968989995836</v>
      </c>
      <c r="P5336" s="49">
        <v>44985</v>
      </c>
      <c r="Q5336" s="44" t="s">
        <v>29</v>
      </c>
      <c r="R5336" s="47">
        <v>7</v>
      </c>
      <c r="S5336" s="46" t="s">
        <v>30</v>
      </c>
      <c r="T5336" s="47" t="s">
        <v>166</v>
      </c>
      <c r="U5336" s="50">
        <v>301108.71999999997</v>
      </c>
      <c r="V5336" s="47">
        <v>1155754</v>
      </c>
      <c r="W5336" s="51" t="s">
        <v>33</v>
      </c>
      <c r="X5336" s="50" t="s">
        <v>158</v>
      </c>
      <c r="Y5336" s="44" t="s">
        <v>5117</v>
      </c>
      <c r="AA5336" t="str">
        <f>_xlfn.XLOOKUP(B5336,direcciones!B:B,direcciones!C:C,"",0)</f>
        <v/>
      </c>
      <c r="AB5336" t="str">
        <f>_xlfn.XLOOKUP(B5336,direcciones!B:B,direcciones!D:D,"",0)</f>
        <v/>
      </c>
      <c r="AC5336" t="str">
        <f>_xlfn.XLOOKUP($B5336,direcciones!$B:$B,direcciones!E:E,"",0)</f>
        <v/>
      </c>
      <c r="AD5336" t="str">
        <f>_xlfn.XLOOKUP($B5336,direcciones!$B:$B,direcciones!F:F,"",0)</f>
        <v/>
      </c>
      <c r="AE5336" t="str">
        <f>_xlfn.XLOOKUP($B5336,direcciones!$B:$B,direcciones!G:G,"",0)</f>
        <v/>
      </c>
    </row>
    <row r="5337" spans="1:31" ht="15.75" x14ac:dyDescent="0.25">
      <c r="A5337" s="44">
        <f t="shared" si="83"/>
        <v>5336</v>
      </c>
      <c r="B5337" s="44">
        <v>3103946496</v>
      </c>
      <c r="C5337" s="45">
        <v>42009301</v>
      </c>
      <c r="D5337" s="44" t="s">
        <v>12788</v>
      </c>
      <c r="E5337" s="45">
        <v>1171524</v>
      </c>
      <c r="F5337" s="44" t="s">
        <v>12789</v>
      </c>
      <c r="G5337" s="45">
        <v>3</v>
      </c>
      <c r="H5337" s="44" t="s">
        <v>27</v>
      </c>
      <c r="I5337" s="44" t="s">
        <v>12790</v>
      </c>
      <c r="J5337" s="46">
        <v>58853300</v>
      </c>
      <c r="K5337" s="47">
        <v>67468191</v>
      </c>
      <c r="L5337" s="47">
        <v>7</v>
      </c>
      <c r="M5337" s="47">
        <v>220</v>
      </c>
      <c r="N5337" s="52">
        <v>784617.87</v>
      </c>
      <c r="O5337" s="48">
        <v>1.7766803220889908E-2</v>
      </c>
      <c r="P5337" s="49">
        <v>45028</v>
      </c>
      <c r="Q5337" s="44" t="s">
        <v>29</v>
      </c>
      <c r="R5337" s="47">
        <v>5</v>
      </c>
      <c r="S5337" s="46" t="s">
        <v>39</v>
      </c>
      <c r="T5337" s="47" t="s">
        <v>166</v>
      </c>
      <c r="U5337" s="50">
        <v>333649.53000000003</v>
      </c>
      <c r="V5337" s="47">
        <v>1045635</v>
      </c>
      <c r="W5337" s="51" t="s">
        <v>33</v>
      </c>
      <c r="X5337" s="50" t="s">
        <v>40</v>
      </c>
      <c r="Y5337" s="44" t="s">
        <v>5117</v>
      </c>
      <c r="AA5337" t="str">
        <f>_xlfn.XLOOKUP(B5337,direcciones!B:B,direcciones!C:C,"",0)</f>
        <v/>
      </c>
      <c r="AB5337" t="str">
        <f>_xlfn.XLOOKUP(B5337,direcciones!B:B,direcciones!D:D,"",0)</f>
        <v/>
      </c>
      <c r="AC5337" t="str">
        <f>_xlfn.XLOOKUP($B5337,direcciones!$B:$B,direcciones!E:E,"",0)</f>
        <v/>
      </c>
      <c r="AD5337" t="str">
        <f>_xlfn.XLOOKUP($B5337,direcciones!$B:$B,direcciones!F:F,"",0)</f>
        <v/>
      </c>
      <c r="AE5337" t="str">
        <f>_xlfn.XLOOKUP($B5337,direcciones!$B:$B,direcciones!G:G,"",0)</f>
        <v/>
      </c>
    </row>
    <row r="5338" spans="1:31" ht="15.75" x14ac:dyDescent="0.25">
      <c r="A5338" s="44">
        <f t="shared" si="83"/>
        <v>5337</v>
      </c>
      <c r="B5338" s="44">
        <v>3023214480</v>
      </c>
      <c r="C5338" s="45">
        <v>1113641080</v>
      </c>
      <c r="D5338" s="44" t="s">
        <v>12791</v>
      </c>
      <c r="E5338" s="45">
        <v>1191892</v>
      </c>
      <c r="F5338" s="44" t="s">
        <v>12792</v>
      </c>
      <c r="G5338" s="45">
        <v>1</v>
      </c>
      <c r="H5338" s="44" t="s">
        <v>27</v>
      </c>
      <c r="I5338" s="44" t="s">
        <v>12793</v>
      </c>
      <c r="J5338" s="46">
        <v>68937750</v>
      </c>
      <c r="K5338" s="47">
        <v>68937750</v>
      </c>
      <c r="L5338" s="47">
        <v>6</v>
      </c>
      <c r="M5338" s="47">
        <v>188</v>
      </c>
      <c r="N5338" s="52">
        <v>795427.8</v>
      </c>
      <c r="O5338" s="48">
        <v>1.4851862731232162E-2</v>
      </c>
      <c r="P5338" s="49">
        <v>45041</v>
      </c>
      <c r="Q5338" s="44" t="s">
        <v>29</v>
      </c>
      <c r="R5338" s="47">
        <v>5</v>
      </c>
      <c r="S5338" s="46" t="s">
        <v>39</v>
      </c>
      <c r="T5338" s="47" t="s">
        <v>166</v>
      </c>
      <c r="U5338" s="50">
        <v>340644.64</v>
      </c>
      <c r="V5338" s="47">
        <v>1023854</v>
      </c>
      <c r="W5338" s="51" t="s">
        <v>33</v>
      </c>
      <c r="X5338" s="50" t="s">
        <v>40</v>
      </c>
      <c r="Y5338" s="44" t="s">
        <v>5117</v>
      </c>
      <c r="AA5338" t="str">
        <f>_xlfn.XLOOKUP(B5338,direcciones!B:B,direcciones!C:C,"",0)</f>
        <v>Palmira</v>
      </c>
      <c r="AB5338" t="str">
        <f>_xlfn.XLOOKUP(B5338,direcciones!B:B,direcciones!D:D,"",0)</f>
        <v>VALLE</v>
      </c>
      <c r="AC5338">
        <f>_xlfn.XLOOKUP($B5338,direcciones!$B:$B,direcciones!E:E,"",0)</f>
        <v>0</v>
      </c>
      <c r="AD5338" t="str">
        <f>_xlfn.XLOOKUP($B5338,direcciones!$B:$B,direcciones!F:F,"",0)</f>
        <v>VALLE</v>
      </c>
      <c r="AE5338" t="str">
        <f>_xlfn.XLOOKUP($B5338,direcciones!$B:$B,direcciones!G:G,"",0)</f>
        <v>Cr 19 no 25 25</v>
      </c>
    </row>
    <row r="5339" spans="1:31" ht="15.75" x14ac:dyDescent="0.25">
      <c r="A5339" s="44">
        <f t="shared" si="83"/>
        <v>5338</v>
      </c>
      <c r="B5339" s="44">
        <v>3114115489</v>
      </c>
      <c r="C5339" s="45">
        <v>92506638</v>
      </c>
      <c r="D5339" s="44" t="s">
        <v>12794</v>
      </c>
      <c r="E5339" s="45">
        <v>1196288</v>
      </c>
      <c r="F5339" s="44" t="s">
        <v>12795</v>
      </c>
      <c r="G5339" s="45">
        <v>4</v>
      </c>
      <c r="H5339" s="44" t="s">
        <v>27</v>
      </c>
      <c r="I5339" s="44" t="s">
        <v>12796</v>
      </c>
      <c r="J5339" s="46">
        <v>82843459</v>
      </c>
      <c r="K5339" s="47">
        <v>134004696</v>
      </c>
      <c r="L5339" s="47">
        <v>5</v>
      </c>
      <c r="M5339" s="47">
        <v>157</v>
      </c>
      <c r="N5339" s="52">
        <v>1781239.62</v>
      </c>
      <c r="O5339" s="48">
        <v>1.1615775241832913E-2</v>
      </c>
      <c r="P5339" s="49">
        <v>45043</v>
      </c>
      <c r="Q5339" s="44" t="s">
        <v>29</v>
      </c>
      <c r="R5339" s="47">
        <v>5</v>
      </c>
      <c r="S5339" s="46" t="s">
        <v>39</v>
      </c>
      <c r="T5339" s="47" t="s">
        <v>166</v>
      </c>
      <c r="U5339" s="50">
        <v>650362.11</v>
      </c>
      <c r="V5339" s="47">
        <v>962291</v>
      </c>
      <c r="W5339" s="51" t="s">
        <v>33</v>
      </c>
      <c r="X5339" s="50" t="s">
        <v>40</v>
      </c>
      <c r="Y5339" s="44" t="s">
        <v>5117</v>
      </c>
      <c r="AA5339" t="str">
        <f>_xlfn.XLOOKUP(B5339,direcciones!B:B,direcciones!C:C,"",0)</f>
        <v>Sincelejo</v>
      </c>
      <c r="AB5339" t="str">
        <f>_xlfn.XLOOKUP(B5339,direcciones!B:B,direcciones!D:D,"",0)</f>
        <v>SUCRE</v>
      </c>
      <c r="AC5339">
        <f>_xlfn.XLOOKUP($B5339,direcciones!$B:$B,direcciones!E:E,"",0)</f>
        <v>0</v>
      </c>
      <c r="AD5339" t="str">
        <f>_xlfn.XLOOKUP($B5339,direcciones!$B:$B,direcciones!F:F,"",0)</f>
        <v>SUCRE</v>
      </c>
      <c r="AE5339" t="str">
        <f>_xlfn.XLOOKUP($B5339,direcciones!$B:$B,direcciones!G:G,"",0)</f>
        <v>Cl 18 No 17 32</v>
      </c>
    </row>
    <row r="5340" spans="1:31" ht="15.75" x14ac:dyDescent="0.25">
      <c r="A5340" s="44">
        <f t="shared" si="83"/>
        <v>5339</v>
      </c>
      <c r="B5340" s="44">
        <v>3202727539</v>
      </c>
      <c r="C5340" s="45">
        <v>1032426507</v>
      </c>
      <c r="D5340" s="44" t="s">
        <v>12797</v>
      </c>
      <c r="E5340" s="45">
        <v>1056754</v>
      </c>
      <c r="F5340" s="44" t="s">
        <v>12798</v>
      </c>
      <c r="G5340" s="45">
        <v>3</v>
      </c>
      <c r="H5340" s="44" t="s">
        <v>27</v>
      </c>
      <c r="I5340" s="44" t="s">
        <v>12799</v>
      </c>
      <c r="J5340" s="46">
        <v>7115938</v>
      </c>
      <c r="K5340" s="47">
        <v>63094017</v>
      </c>
      <c r="L5340" s="47">
        <v>10</v>
      </c>
      <c r="M5340" s="47">
        <v>308</v>
      </c>
      <c r="N5340" s="52">
        <v>909074.02</v>
      </c>
      <c r="O5340" s="48">
        <v>0.11184667432459361</v>
      </c>
      <c r="P5340" s="49">
        <v>44867</v>
      </c>
      <c r="Q5340" s="44" t="s">
        <v>29</v>
      </c>
      <c r="R5340" s="47">
        <v>10</v>
      </c>
      <c r="S5340" s="46" t="s">
        <v>30</v>
      </c>
      <c r="T5340" s="47" t="s">
        <v>166</v>
      </c>
      <c r="U5340" s="50">
        <v>340373.38</v>
      </c>
      <c r="V5340" s="47">
        <v>795894</v>
      </c>
      <c r="W5340" s="51" t="s">
        <v>10745</v>
      </c>
      <c r="X5340" s="50" t="s">
        <v>40</v>
      </c>
      <c r="Y5340" s="44" t="s">
        <v>5117</v>
      </c>
      <c r="AA5340" t="str">
        <f>_xlfn.XLOOKUP(B5340,direcciones!B:B,direcciones!C:C,"",0)</f>
        <v/>
      </c>
      <c r="AB5340" t="str">
        <f>_xlfn.XLOOKUP(B5340,direcciones!B:B,direcciones!D:D,"",0)</f>
        <v/>
      </c>
      <c r="AC5340" t="str">
        <f>_xlfn.XLOOKUP($B5340,direcciones!$B:$B,direcciones!E:E,"",0)</f>
        <v/>
      </c>
      <c r="AD5340" t="str">
        <f>_xlfn.XLOOKUP($B5340,direcciones!$B:$B,direcciones!F:F,"",0)</f>
        <v/>
      </c>
      <c r="AE5340" t="str">
        <f>_xlfn.XLOOKUP($B5340,direcciones!$B:$B,direcciones!G:G,"",0)</f>
        <v/>
      </c>
    </row>
    <row r="5341" spans="1:31" ht="15.75" x14ac:dyDescent="0.25">
      <c r="A5341" s="44">
        <f t="shared" si="83"/>
        <v>5340</v>
      </c>
      <c r="B5341" s="44">
        <v>3165253206</v>
      </c>
      <c r="C5341" s="45">
        <v>71361446</v>
      </c>
      <c r="D5341" s="44" t="s">
        <v>12800</v>
      </c>
      <c r="E5341" s="45">
        <v>1191842</v>
      </c>
      <c r="F5341" s="44" t="s">
        <v>12801</v>
      </c>
      <c r="G5341" s="45">
        <v>4</v>
      </c>
      <c r="H5341" s="44" t="s">
        <v>86</v>
      </c>
      <c r="I5341" s="44" t="s">
        <v>12802</v>
      </c>
      <c r="J5341" s="46">
        <v>58072350</v>
      </c>
      <c r="K5341" s="47">
        <v>71111650</v>
      </c>
      <c r="L5341" s="47">
        <v>26</v>
      </c>
      <c r="M5341" s="47">
        <v>799</v>
      </c>
      <c r="N5341" s="52">
        <v>1033197.48</v>
      </c>
      <c r="O5341" s="48">
        <v>1.1369300536313753E-2</v>
      </c>
      <c r="P5341" s="49">
        <v>45046</v>
      </c>
      <c r="Q5341" s="44" t="s">
        <v>29</v>
      </c>
      <c r="R5341" s="47">
        <v>5</v>
      </c>
      <c r="S5341" s="46" t="s">
        <v>39</v>
      </c>
      <c r="T5341" s="47" t="s">
        <v>166</v>
      </c>
      <c r="U5341" s="50">
        <v>350992.4</v>
      </c>
      <c r="V5341" s="47">
        <v>660242</v>
      </c>
      <c r="W5341" s="51" t="s">
        <v>33</v>
      </c>
      <c r="X5341" s="50" t="s">
        <v>40</v>
      </c>
      <c r="Y5341" s="44" t="s">
        <v>5117</v>
      </c>
      <c r="AA5341" t="str">
        <f>_xlfn.XLOOKUP(B5341,direcciones!B:B,direcciones!C:C,"",0)</f>
        <v>El Carmen de Viboral</v>
      </c>
      <c r="AB5341" t="str">
        <f>_xlfn.XLOOKUP(B5341,direcciones!B:B,direcciones!D:D,"",0)</f>
        <v>ANTIOQUIA</v>
      </c>
      <c r="AC5341">
        <f>_xlfn.XLOOKUP($B5341,direcciones!$B:$B,direcciones!E:E,"",0)</f>
        <v>0</v>
      </c>
      <c r="AD5341" t="str">
        <f>_xlfn.XLOOKUP($B5341,direcciones!$B:$B,direcciones!F:F,"",0)</f>
        <v>ANTIOQUIA</v>
      </c>
      <c r="AE5341" t="str">
        <f>_xlfn.XLOOKUP($B5341,direcciones!$B:$B,direcciones!G:G,"",0)</f>
        <v>Cll 12 A #31C -48</v>
      </c>
    </row>
    <row r="5342" spans="1:31" ht="15.75" x14ac:dyDescent="0.25">
      <c r="A5342" s="44">
        <f t="shared" si="83"/>
        <v>5341</v>
      </c>
      <c r="B5342" s="44">
        <v>3102852633</v>
      </c>
      <c r="C5342" s="45">
        <v>40043535</v>
      </c>
      <c r="D5342" s="44" t="s">
        <v>12803</v>
      </c>
      <c r="E5342" s="45">
        <v>1169148</v>
      </c>
      <c r="F5342" s="44" t="s">
        <v>12804</v>
      </c>
      <c r="G5342" s="45">
        <v>4</v>
      </c>
      <c r="H5342" s="44" t="s">
        <v>27</v>
      </c>
      <c r="I5342" s="44" t="s">
        <v>12805</v>
      </c>
      <c r="J5342" s="46">
        <v>5929350</v>
      </c>
      <c r="K5342" s="47">
        <v>125392050</v>
      </c>
      <c r="L5342" s="47">
        <v>7</v>
      </c>
      <c r="M5342" s="47">
        <v>216</v>
      </c>
      <c r="N5342" s="52">
        <v>2244268.8199999998</v>
      </c>
      <c r="O5342" s="48">
        <v>0.10581024901549074</v>
      </c>
      <c r="P5342" s="49">
        <v>45016</v>
      </c>
      <c r="Q5342" s="44" t="s">
        <v>29</v>
      </c>
      <c r="R5342" s="47">
        <v>6</v>
      </c>
      <c r="S5342" s="46" t="s">
        <v>39</v>
      </c>
      <c r="T5342" s="47" t="s">
        <v>166</v>
      </c>
      <c r="U5342" s="50">
        <v>613574.23</v>
      </c>
      <c r="V5342" s="47">
        <v>627386</v>
      </c>
      <c r="W5342" s="51" t="s">
        <v>33</v>
      </c>
      <c r="X5342" s="50" t="s">
        <v>32</v>
      </c>
      <c r="Y5342" s="44" t="s">
        <v>5117</v>
      </c>
      <c r="AA5342" t="str">
        <f>_xlfn.XLOOKUP(B5342,direcciones!B:B,direcciones!C:C,"",0)</f>
        <v/>
      </c>
      <c r="AB5342" t="str">
        <f>_xlfn.XLOOKUP(B5342,direcciones!B:B,direcciones!D:D,"",0)</f>
        <v/>
      </c>
      <c r="AC5342" t="str">
        <f>_xlfn.XLOOKUP($B5342,direcciones!$B:$B,direcciones!E:E,"",0)</f>
        <v/>
      </c>
      <c r="AD5342" t="str">
        <f>_xlfn.XLOOKUP($B5342,direcciones!$B:$B,direcciones!F:F,"",0)</f>
        <v/>
      </c>
      <c r="AE5342" t="str">
        <f>_xlfn.XLOOKUP($B5342,direcciones!$B:$B,direcciones!G:G,"",0)</f>
        <v/>
      </c>
    </row>
    <row r="5343" spans="1:31" ht="15.75" x14ac:dyDescent="0.25">
      <c r="A5343" s="44">
        <f t="shared" si="83"/>
        <v>5342</v>
      </c>
      <c r="B5343" s="44">
        <v>3123847099</v>
      </c>
      <c r="C5343" s="45">
        <v>1039689883</v>
      </c>
      <c r="D5343" s="44" t="s">
        <v>12806</v>
      </c>
      <c r="E5343" s="45">
        <v>1196526</v>
      </c>
      <c r="F5343" s="44" t="s">
        <v>12807</v>
      </c>
      <c r="G5343" s="45">
        <v>4</v>
      </c>
      <c r="H5343" s="44" t="s">
        <v>27</v>
      </c>
      <c r="I5343" s="44" t="s">
        <v>12808</v>
      </c>
      <c r="J5343" s="46">
        <v>68778150</v>
      </c>
      <c r="K5343" s="47">
        <v>95037600</v>
      </c>
      <c r="L5343" s="47">
        <v>6</v>
      </c>
      <c r="M5343" s="47">
        <v>188</v>
      </c>
      <c r="N5343" s="52">
        <v>1178135.72</v>
      </c>
      <c r="O5343" s="48">
        <v>7.2303049733091103E-3</v>
      </c>
      <c r="P5343" s="49">
        <v>45046</v>
      </c>
      <c r="Q5343" s="44" t="s">
        <v>29</v>
      </c>
      <c r="R5343" s="47">
        <v>5</v>
      </c>
      <c r="S5343" s="46" t="s">
        <v>39</v>
      </c>
      <c r="T5343" s="47" t="s">
        <v>166</v>
      </c>
      <c r="U5343" s="50">
        <v>464878.74</v>
      </c>
      <c r="V5343" s="47">
        <v>497287</v>
      </c>
      <c r="W5343" s="51" t="s">
        <v>33</v>
      </c>
      <c r="X5343" s="50" t="s">
        <v>40</v>
      </c>
      <c r="Y5343" s="44" t="s">
        <v>5117</v>
      </c>
      <c r="AA5343" t="str">
        <f>_xlfn.XLOOKUP(B5343,direcciones!B:B,direcciones!C:C,"",0)</f>
        <v>Sabaneta</v>
      </c>
      <c r="AB5343" t="str">
        <f>_xlfn.XLOOKUP(B5343,direcciones!B:B,direcciones!D:D,"",0)</f>
        <v>ANTIOQUIA</v>
      </c>
      <c r="AC5343">
        <f>_xlfn.XLOOKUP($B5343,direcciones!$B:$B,direcciones!E:E,"",0)</f>
        <v>0</v>
      </c>
      <c r="AD5343" t="str">
        <f>_xlfn.XLOOKUP($B5343,direcciones!$B:$B,direcciones!F:F,"",0)</f>
        <v>ANTIOQUIA</v>
      </c>
      <c r="AE5343" t="str">
        <f>_xlfn.XLOOKUP($B5343,direcciones!$B:$B,direcciones!G:G,"",0)</f>
        <v>Calle 76b Sur 47c-12 apto 501</v>
      </c>
    </row>
    <row r="5344" spans="1:31" ht="15.75" x14ac:dyDescent="0.25">
      <c r="A5344" s="44">
        <f t="shared" si="83"/>
        <v>5343</v>
      </c>
      <c r="B5344" s="44">
        <v>3123847099</v>
      </c>
      <c r="C5344" s="45">
        <v>1039689883</v>
      </c>
      <c r="D5344" s="44" t="s">
        <v>12806</v>
      </c>
      <c r="E5344" s="45">
        <v>1196525</v>
      </c>
      <c r="F5344" s="44" t="s">
        <v>12807</v>
      </c>
      <c r="G5344" s="45">
        <v>4</v>
      </c>
      <c r="H5344" s="44" t="s">
        <v>27</v>
      </c>
      <c r="I5344" s="44" t="s">
        <v>12809</v>
      </c>
      <c r="J5344" s="46">
        <v>14163450</v>
      </c>
      <c r="K5344" s="47">
        <v>95037600</v>
      </c>
      <c r="L5344" s="47">
        <v>6</v>
      </c>
      <c r="M5344" s="47">
        <v>188</v>
      </c>
      <c r="N5344" s="52">
        <v>1178135.72</v>
      </c>
      <c r="O5344" s="48">
        <v>3.5110583932587043E-2</v>
      </c>
      <c r="P5344" s="49">
        <v>45046</v>
      </c>
      <c r="Q5344" s="44" t="s">
        <v>29</v>
      </c>
      <c r="R5344" s="47">
        <v>5</v>
      </c>
      <c r="S5344" s="46" t="s">
        <v>39</v>
      </c>
      <c r="T5344" s="47" t="s">
        <v>166</v>
      </c>
      <c r="U5344" s="50">
        <v>464878.74</v>
      </c>
      <c r="V5344" s="47">
        <v>497287</v>
      </c>
      <c r="W5344" s="51" t="s">
        <v>33</v>
      </c>
      <c r="X5344" s="50" t="s">
        <v>40</v>
      </c>
      <c r="Y5344" s="44" t="s">
        <v>5117</v>
      </c>
      <c r="AA5344" t="str">
        <f>_xlfn.XLOOKUP(B5344,direcciones!B:B,direcciones!C:C,"",0)</f>
        <v>Sabaneta</v>
      </c>
      <c r="AB5344" t="str">
        <f>_xlfn.XLOOKUP(B5344,direcciones!B:B,direcciones!D:D,"",0)</f>
        <v>ANTIOQUIA</v>
      </c>
      <c r="AC5344">
        <f>_xlfn.XLOOKUP($B5344,direcciones!$B:$B,direcciones!E:E,"",0)</f>
        <v>0</v>
      </c>
      <c r="AD5344" t="str">
        <f>_xlfn.XLOOKUP($B5344,direcciones!$B:$B,direcciones!F:F,"",0)</f>
        <v>ANTIOQUIA</v>
      </c>
      <c r="AE5344" t="str">
        <f>_xlfn.XLOOKUP($B5344,direcciones!$B:$B,direcciones!G:G,"",0)</f>
        <v>Calle 76b Sur 47c-12 apto 501</v>
      </c>
    </row>
    <row r="5345" spans="1:31" ht="15.75" x14ac:dyDescent="0.25">
      <c r="A5345" s="44">
        <f t="shared" si="83"/>
        <v>5344</v>
      </c>
      <c r="B5345" s="44">
        <v>3123847099</v>
      </c>
      <c r="C5345" s="45">
        <v>1039689883</v>
      </c>
      <c r="D5345" s="44" t="s">
        <v>12806</v>
      </c>
      <c r="E5345" s="45">
        <v>1196524</v>
      </c>
      <c r="F5345" s="44" t="s">
        <v>12807</v>
      </c>
      <c r="G5345" s="45">
        <v>4</v>
      </c>
      <c r="H5345" s="44" t="s">
        <v>27</v>
      </c>
      <c r="I5345" s="44" t="s">
        <v>12810</v>
      </c>
      <c r="J5345" s="46">
        <v>10028550</v>
      </c>
      <c r="K5345" s="47">
        <v>95037600</v>
      </c>
      <c r="L5345" s="47">
        <v>6</v>
      </c>
      <c r="M5345" s="47">
        <v>188</v>
      </c>
      <c r="N5345" s="52">
        <v>1178135.72</v>
      </c>
      <c r="O5345" s="48">
        <v>4.9587128747426101E-2</v>
      </c>
      <c r="P5345" s="49">
        <v>45046</v>
      </c>
      <c r="Q5345" s="44" t="s">
        <v>29</v>
      </c>
      <c r="R5345" s="47">
        <v>5</v>
      </c>
      <c r="S5345" s="46" t="s">
        <v>39</v>
      </c>
      <c r="T5345" s="47" t="s">
        <v>166</v>
      </c>
      <c r="U5345" s="50">
        <v>464878.74</v>
      </c>
      <c r="V5345" s="47">
        <v>497287</v>
      </c>
      <c r="W5345" s="51" t="s">
        <v>33</v>
      </c>
      <c r="X5345" s="50" t="s">
        <v>40</v>
      </c>
      <c r="Y5345" s="44" t="s">
        <v>5117</v>
      </c>
      <c r="AA5345" t="str">
        <f>_xlfn.XLOOKUP(B5345,direcciones!B:B,direcciones!C:C,"",0)</f>
        <v>Sabaneta</v>
      </c>
      <c r="AB5345" t="str">
        <f>_xlfn.XLOOKUP(B5345,direcciones!B:B,direcciones!D:D,"",0)</f>
        <v>ANTIOQUIA</v>
      </c>
      <c r="AC5345">
        <f>_xlfn.XLOOKUP($B5345,direcciones!$B:$B,direcciones!E:E,"",0)</f>
        <v>0</v>
      </c>
      <c r="AD5345" t="str">
        <f>_xlfn.XLOOKUP($B5345,direcciones!$B:$B,direcciones!F:F,"",0)</f>
        <v>ANTIOQUIA</v>
      </c>
      <c r="AE5345" t="str">
        <f>_xlfn.XLOOKUP($B5345,direcciones!$B:$B,direcciones!G:G,"",0)</f>
        <v>Calle 76b Sur 47c-12 apto 501</v>
      </c>
    </row>
    <row r="5346" spans="1:31" ht="15.75" x14ac:dyDescent="0.25">
      <c r="A5346" s="44">
        <f t="shared" si="83"/>
        <v>5345</v>
      </c>
      <c r="B5346" s="44">
        <v>3123847099</v>
      </c>
      <c r="C5346" s="45">
        <v>1039689883</v>
      </c>
      <c r="D5346" s="44" t="s">
        <v>12806</v>
      </c>
      <c r="E5346" s="45">
        <v>1196523</v>
      </c>
      <c r="F5346" s="44" t="s">
        <v>12807</v>
      </c>
      <c r="G5346" s="45">
        <v>4</v>
      </c>
      <c r="H5346" s="44" t="s">
        <v>27</v>
      </c>
      <c r="I5346" s="44" t="s">
        <v>12811</v>
      </c>
      <c r="J5346" s="46">
        <v>2067450</v>
      </c>
      <c r="K5346" s="47">
        <v>95037600</v>
      </c>
      <c r="L5346" s="47">
        <v>6</v>
      </c>
      <c r="M5346" s="47">
        <v>188</v>
      </c>
      <c r="N5346" s="52">
        <v>1178135.72</v>
      </c>
      <c r="O5346" s="48">
        <v>0.24053157271034367</v>
      </c>
      <c r="P5346" s="49">
        <v>45046</v>
      </c>
      <c r="Q5346" s="44" t="s">
        <v>29</v>
      </c>
      <c r="R5346" s="47">
        <v>5</v>
      </c>
      <c r="S5346" s="46" t="s">
        <v>39</v>
      </c>
      <c r="T5346" s="47" t="s">
        <v>166</v>
      </c>
      <c r="U5346" s="50">
        <v>464878.74</v>
      </c>
      <c r="V5346" s="47">
        <v>497287</v>
      </c>
      <c r="W5346" s="51" t="s">
        <v>33</v>
      </c>
      <c r="X5346" s="50" t="s">
        <v>160</v>
      </c>
      <c r="Y5346" s="44" t="s">
        <v>5117</v>
      </c>
      <c r="AA5346" t="str">
        <f>_xlfn.XLOOKUP(B5346,direcciones!B:B,direcciones!C:C,"",0)</f>
        <v>Sabaneta</v>
      </c>
      <c r="AB5346" t="str">
        <f>_xlfn.XLOOKUP(B5346,direcciones!B:B,direcciones!D:D,"",0)</f>
        <v>ANTIOQUIA</v>
      </c>
      <c r="AC5346">
        <f>_xlfn.XLOOKUP($B5346,direcciones!$B:$B,direcciones!E:E,"",0)</f>
        <v>0</v>
      </c>
      <c r="AD5346" t="str">
        <f>_xlfn.XLOOKUP($B5346,direcciones!$B:$B,direcciones!F:F,"",0)</f>
        <v>ANTIOQUIA</v>
      </c>
      <c r="AE5346" t="str">
        <f>_xlfn.XLOOKUP($B5346,direcciones!$B:$B,direcciones!G:G,"",0)</f>
        <v>Calle 76b Sur 47c-12 apto 501</v>
      </c>
    </row>
    <row r="5347" spans="1:31" ht="15.75" x14ac:dyDescent="0.25">
      <c r="A5347" s="44">
        <f t="shared" si="83"/>
        <v>5346</v>
      </c>
      <c r="B5347" s="44">
        <v>3214740728</v>
      </c>
      <c r="C5347" s="45">
        <v>1023902483</v>
      </c>
      <c r="D5347" s="44" t="s">
        <v>12812</v>
      </c>
      <c r="E5347" s="45">
        <v>1179496</v>
      </c>
      <c r="F5347" s="44" t="s">
        <v>12813</v>
      </c>
      <c r="G5347" s="45">
        <v>4</v>
      </c>
      <c r="H5347" s="44" t="s">
        <v>27</v>
      </c>
      <c r="I5347" s="44" t="s">
        <v>12814</v>
      </c>
      <c r="J5347" s="46">
        <v>12262950</v>
      </c>
      <c r="K5347" s="47">
        <v>79358550</v>
      </c>
      <c r="L5347" s="47">
        <v>5</v>
      </c>
      <c r="M5347" s="47">
        <v>174</v>
      </c>
      <c r="N5347" s="52">
        <v>1008368.61</v>
      </c>
      <c r="O5347" s="48">
        <v>3.7697291434768958E-2</v>
      </c>
      <c r="P5347" s="49">
        <v>45034</v>
      </c>
      <c r="Q5347" s="44" t="s">
        <v>29</v>
      </c>
      <c r="R5347" s="47">
        <v>5</v>
      </c>
      <c r="S5347" s="46" t="s">
        <v>39</v>
      </c>
      <c r="T5347" s="47" t="s">
        <v>166</v>
      </c>
      <c r="U5347" s="50">
        <v>390247.65</v>
      </c>
      <c r="V5347" s="47">
        <v>462280</v>
      </c>
      <c r="W5347" s="51" t="s">
        <v>33</v>
      </c>
      <c r="X5347" s="50" t="s">
        <v>40</v>
      </c>
      <c r="Y5347" s="44" t="s">
        <v>5117</v>
      </c>
      <c r="AA5347" t="str">
        <f>_xlfn.XLOOKUP(B5347,direcciones!B:B,direcciones!C:C,"",0)</f>
        <v>Bogotá</v>
      </c>
      <c r="AB5347" t="str">
        <f>_xlfn.XLOOKUP(B5347,direcciones!B:B,direcciones!D:D,"",0)</f>
        <v>CUNDINAMARCA</v>
      </c>
      <c r="AC5347">
        <f>_xlfn.XLOOKUP($B5347,direcciones!$B:$B,direcciones!E:E,"",0)</f>
        <v>0</v>
      </c>
      <c r="AD5347" t="str">
        <f>_xlfn.XLOOKUP($B5347,direcciones!$B:$B,direcciones!F:F,"",0)</f>
        <v>CUNDINAMARCA</v>
      </c>
      <c r="AE5347" t="str">
        <f>_xlfn.XLOOKUP($B5347,direcciones!$B:$B,direcciones!G:G,"",0)</f>
        <v>Carrera 10 D Este #13-74 sur</v>
      </c>
    </row>
    <row r="5348" spans="1:31" ht="15.75" x14ac:dyDescent="0.25">
      <c r="A5348" s="44">
        <f t="shared" si="83"/>
        <v>5347</v>
      </c>
      <c r="B5348" s="44">
        <v>3214740728</v>
      </c>
      <c r="C5348" s="45">
        <v>1023902483</v>
      </c>
      <c r="D5348" s="44" t="s">
        <v>12812</v>
      </c>
      <c r="E5348" s="45">
        <v>1179497</v>
      </c>
      <c r="F5348" s="44" t="s">
        <v>12813</v>
      </c>
      <c r="G5348" s="45">
        <v>4</v>
      </c>
      <c r="H5348" s="44" t="s">
        <v>27</v>
      </c>
      <c r="I5348" s="44" t="s">
        <v>12815</v>
      </c>
      <c r="J5348" s="46">
        <v>33123200</v>
      </c>
      <c r="K5348" s="47">
        <v>79358550</v>
      </c>
      <c r="L5348" s="47">
        <v>6</v>
      </c>
      <c r="M5348" s="47">
        <v>202</v>
      </c>
      <c r="N5348" s="52">
        <v>1008368.61</v>
      </c>
      <c r="O5348" s="48">
        <v>1.3956381025987827E-2</v>
      </c>
      <c r="P5348" s="49">
        <v>45034</v>
      </c>
      <c r="Q5348" s="44" t="s">
        <v>29</v>
      </c>
      <c r="R5348" s="47">
        <v>5</v>
      </c>
      <c r="S5348" s="46" t="s">
        <v>39</v>
      </c>
      <c r="T5348" s="47" t="s">
        <v>166</v>
      </c>
      <c r="U5348" s="50">
        <v>390247.65</v>
      </c>
      <c r="V5348" s="47">
        <v>462280</v>
      </c>
      <c r="W5348" s="51" t="s">
        <v>33</v>
      </c>
      <c r="X5348" s="50" t="s">
        <v>40</v>
      </c>
      <c r="Y5348" s="44" t="s">
        <v>5117</v>
      </c>
      <c r="AA5348" t="str">
        <f>_xlfn.XLOOKUP(B5348,direcciones!B:B,direcciones!C:C,"",0)</f>
        <v>Bogotá</v>
      </c>
      <c r="AB5348" t="str">
        <f>_xlfn.XLOOKUP(B5348,direcciones!B:B,direcciones!D:D,"",0)</f>
        <v>CUNDINAMARCA</v>
      </c>
      <c r="AC5348">
        <f>_xlfn.XLOOKUP($B5348,direcciones!$B:$B,direcciones!E:E,"",0)</f>
        <v>0</v>
      </c>
      <c r="AD5348" t="str">
        <f>_xlfn.XLOOKUP($B5348,direcciones!$B:$B,direcciones!F:F,"",0)</f>
        <v>CUNDINAMARCA</v>
      </c>
      <c r="AE5348" t="str">
        <f>_xlfn.XLOOKUP($B5348,direcciones!$B:$B,direcciones!G:G,"",0)</f>
        <v>Carrera 10 D Este #13-74 sur</v>
      </c>
    </row>
    <row r="5349" spans="1:31" ht="15.75" x14ac:dyDescent="0.25">
      <c r="A5349" s="44">
        <f t="shared" si="83"/>
        <v>5348</v>
      </c>
      <c r="B5349" s="44">
        <v>3214922386</v>
      </c>
      <c r="C5349" s="45">
        <v>11342541</v>
      </c>
      <c r="D5349" s="44" t="s">
        <v>12816</v>
      </c>
      <c r="E5349" s="45">
        <v>1180484</v>
      </c>
      <c r="F5349" s="44" t="s">
        <v>12817</v>
      </c>
      <c r="G5349" s="45">
        <v>5</v>
      </c>
      <c r="H5349" s="44" t="s">
        <v>27</v>
      </c>
      <c r="I5349" s="44" t="s">
        <v>12818</v>
      </c>
      <c r="J5349" s="46">
        <v>91612500</v>
      </c>
      <c r="K5349" s="47">
        <v>121371567</v>
      </c>
      <c r="L5349" s="47">
        <v>6</v>
      </c>
      <c r="M5349" s="47">
        <v>188</v>
      </c>
      <c r="N5349" s="52">
        <v>1458857.21</v>
      </c>
      <c r="O5349" s="48">
        <v>4.3832009823986905E-3</v>
      </c>
      <c r="P5349" s="49">
        <v>45030</v>
      </c>
      <c r="Q5349" s="44" t="s">
        <v>29</v>
      </c>
      <c r="R5349" s="47">
        <v>5</v>
      </c>
      <c r="S5349" s="46" t="s">
        <v>39</v>
      </c>
      <c r="T5349" s="47" t="s">
        <v>166</v>
      </c>
      <c r="U5349" s="50">
        <v>593605.64</v>
      </c>
      <c r="V5349" s="47">
        <v>401556</v>
      </c>
      <c r="W5349" s="51" t="s">
        <v>33</v>
      </c>
      <c r="X5349" s="50" t="s">
        <v>40</v>
      </c>
      <c r="Y5349" s="44" t="s">
        <v>5117</v>
      </c>
      <c r="AA5349" t="str">
        <f>_xlfn.XLOOKUP(B5349,direcciones!B:B,direcciones!C:C,"",0)</f>
        <v/>
      </c>
      <c r="AB5349" t="str">
        <f>_xlfn.XLOOKUP(B5349,direcciones!B:B,direcciones!D:D,"",0)</f>
        <v/>
      </c>
      <c r="AC5349" t="str">
        <f>_xlfn.XLOOKUP($B5349,direcciones!$B:$B,direcciones!E:E,"",0)</f>
        <v/>
      </c>
      <c r="AD5349" t="str">
        <f>_xlfn.XLOOKUP($B5349,direcciones!$B:$B,direcciones!F:F,"",0)</f>
        <v/>
      </c>
      <c r="AE5349" t="str">
        <f>_xlfn.XLOOKUP($B5349,direcciones!$B:$B,direcciones!G:G,"",0)</f>
        <v/>
      </c>
    </row>
    <row r="5350" spans="1:31" ht="15.75" x14ac:dyDescent="0.25">
      <c r="A5350" s="44">
        <f t="shared" si="83"/>
        <v>5349</v>
      </c>
      <c r="B5350" s="44">
        <v>3187440410</v>
      </c>
      <c r="C5350" s="45">
        <v>4266468</v>
      </c>
      <c r="D5350" s="44" t="s">
        <v>12819</v>
      </c>
      <c r="E5350" s="45">
        <v>1138467</v>
      </c>
      <c r="F5350" s="44" t="s">
        <v>12820</v>
      </c>
      <c r="G5350" s="45">
        <v>11</v>
      </c>
      <c r="H5350" s="44" t="s">
        <v>27</v>
      </c>
      <c r="I5350" s="44" t="s">
        <v>12821</v>
      </c>
      <c r="J5350" s="46">
        <v>61731600</v>
      </c>
      <c r="K5350" s="47">
        <v>156029401</v>
      </c>
      <c r="L5350" s="47">
        <v>8</v>
      </c>
      <c r="M5350" s="47">
        <v>247</v>
      </c>
      <c r="N5350" s="52">
        <v>2170560.2200000002</v>
      </c>
      <c r="O5350" s="48">
        <v>4.56349746321171E-3</v>
      </c>
      <c r="P5350" s="49">
        <v>44985</v>
      </c>
      <c r="Q5350" s="44" t="s">
        <v>29</v>
      </c>
      <c r="R5350" s="47">
        <v>7</v>
      </c>
      <c r="S5350" s="46" t="s">
        <v>30</v>
      </c>
      <c r="T5350" s="47" t="s">
        <v>166</v>
      </c>
      <c r="U5350" s="50">
        <v>810897.42</v>
      </c>
      <c r="V5350" s="47">
        <v>281712</v>
      </c>
      <c r="W5350" s="51" t="s">
        <v>33</v>
      </c>
      <c r="X5350" s="50" t="s">
        <v>40</v>
      </c>
      <c r="Y5350" s="44" t="s">
        <v>5117</v>
      </c>
      <c r="AA5350" t="str">
        <f>_xlfn.XLOOKUP(B5350,direcciones!B:B,direcciones!C:C,"",0)</f>
        <v/>
      </c>
      <c r="AB5350" t="str">
        <f>_xlfn.XLOOKUP(B5350,direcciones!B:B,direcciones!D:D,"",0)</f>
        <v/>
      </c>
      <c r="AC5350" t="str">
        <f>_xlfn.XLOOKUP($B5350,direcciones!$B:$B,direcciones!E:E,"",0)</f>
        <v/>
      </c>
      <c r="AD5350" t="str">
        <f>_xlfn.XLOOKUP($B5350,direcciones!$B:$B,direcciones!F:F,"",0)</f>
        <v/>
      </c>
      <c r="AE5350" t="str">
        <f>_xlfn.XLOOKUP($B5350,direcciones!$B:$B,direcciones!G:G,"",0)</f>
        <v/>
      </c>
    </row>
    <row r="5351" spans="1:31" ht="15.75" x14ac:dyDescent="0.25">
      <c r="A5351" s="44">
        <f t="shared" si="83"/>
        <v>5350</v>
      </c>
      <c r="B5351" s="44">
        <v>3187440410</v>
      </c>
      <c r="C5351" s="45">
        <v>4266468</v>
      </c>
      <c r="D5351" s="44" t="s">
        <v>12819</v>
      </c>
      <c r="E5351" s="45">
        <v>1138464</v>
      </c>
      <c r="F5351" s="44" t="s">
        <v>12820</v>
      </c>
      <c r="G5351" s="45">
        <v>11</v>
      </c>
      <c r="H5351" s="44" t="s">
        <v>27</v>
      </c>
      <c r="I5351" s="44" t="s">
        <v>12822</v>
      </c>
      <c r="J5351" s="46">
        <v>12805800</v>
      </c>
      <c r="K5351" s="47">
        <v>156029401</v>
      </c>
      <c r="L5351" s="47">
        <v>8</v>
      </c>
      <c r="M5351" s="47">
        <v>247</v>
      </c>
      <c r="N5351" s="52">
        <v>2170560.2200000002</v>
      </c>
      <c r="O5351" s="48">
        <v>2.1998781801995972E-2</v>
      </c>
      <c r="P5351" s="49">
        <v>44985</v>
      </c>
      <c r="Q5351" s="44" t="s">
        <v>29</v>
      </c>
      <c r="R5351" s="47">
        <v>7</v>
      </c>
      <c r="S5351" s="46" t="s">
        <v>30</v>
      </c>
      <c r="T5351" s="47" t="s">
        <v>166</v>
      </c>
      <c r="U5351" s="50">
        <v>810897.42</v>
      </c>
      <c r="V5351" s="47">
        <v>281712</v>
      </c>
      <c r="W5351" s="51" t="s">
        <v>33</v>
      </c>
      <c r="X5351" s="50" t="s">
        <v>40</v>
      </c>
      <c r="Y5351" s="44" t="s">
        <v>5117</v>
      </c>
      <c r="AA5351" t="str">
        <f>_xlfn.XLOOKUP(B5351,direcciones!B:B,direcciones!C:C,"",0)</f>
        <v/>
      </c>
      <c r="AB5351" t="str">
        <f>_xlfn.XLOOKUP(B5351,direcciones!B:B,direcciones!D:D,"",0)</f>
        <v/>
      </c>
      <c r="AC5351" t="str">
        <f>_xlfn.XLOOKUP($B5351,direcciones!$B:$B,direcciones!E:E,"",0)</f>
        <v/>
      </c>
      <c r="AD5351" t="str">
        <f>_xlfn.XLOOKUP($B5351,direcciones!$B:$B,direcciones!F:F,"",0)</f>
        <v/>
      </c>
      <c r="AE5351" t="str">
        <f>_xlfn.XLOOKUP($B5351,direcciones!$B:$B,direcciones!G:G,"",0)</f>
        <v/>
      </c>
    </row>
    <row r="5352" spans="1:31" ht="15.75" x14ac:dyDescent="0.25">
      <c r="A5352" s="44">
        <f t="shared" si="83"/>
        <v>5351</v>
      </c>
      <c r="B5352" s="44">
        <v>3205365168</v>
      </c>
      <c r="C5352" s="45">
        <v>1069480972</v>
      </c>
      <c r="D5352" s="44" t="s">
        <v>12823</v>
      </c>
      <c r="E5352" s="45">
        <v>1145101</v>
      </c>
      <c r="F5352" s="44" t="s">
        <v>12824</v>
      </c>
      <c r="G5352" s="45">
        <v>7</v>
      </c>
      <c r="H5352" s="44" t="s">
        <v>27</v>
      </c>
      <c r="I5352" s="44" t="s">
        <v>12825</v>
      </c>
      <c r="J5352" s="46">
        <v>21011550</v>
      </c>
      <c r="K5352" s="47">
        <v>86328900</v>
      </c>
      <c r="L5352" s="47">
        <v>8</v>
      </c>
      <c r="M5352" s="47">
        <v>247</v>
      </c>
      <c r="N5352" s="52">
        <v>1124951.68</v>
      </c>
      <c r="O5352" s="48">
        <v>1.2874252494461379E-2</v>
      </c>
      <c r="P5352" s="49">
        <v>44985</v>
      </c>
      <c r="Q5352" s="44" t="s">
        <v>29</v>
      </c>
      <c r="R5352" s="47">
        <v>7</v>
      </c>
      <c r="S5352" s="46" t="s">
        <v>30</v>
      </c>
      <c r="T5352" s="47" t="s">
        <v>166</v>
      </c>
      <c r="U5352" s="50">
        <v>442918.71</v>
      </c>
      <c r="V5352" s="47">
        <v>270508</v>
      </c>
      <c r="W5352" s="51" t="s">
        <v>9556</v>
      </c>
      <c r="X5352" s="50" t="s">
        <v>40</v>
      </c>
      <c r="Y5352" s="44" t="s">
        <v>5117</v>
      </c>
      <c r="AA5352" t="str">
        <f>_xlfn.XLOOKUP(B5352,direcciones!B:B,direcciones!C:C,"",0)</f>
        <v/>
      </c>
      <c r="AB5352" t="str">
        <f>_xlfn.XLOOKUP(B5352,direcciones!B:B,direcciones!D:D,"",0)</f>
        <v/>
      </c>
      <c r="AC5352" t="str">
        <f>_xlfn.XLOOKUP($B5352,direcciones!$B:$B,direcciones!E:E,"",0)</f>
        <v/>
      </c>
      <c r="AD5352" t="str">
        <f>_xlfn.XLOOKUP($B5352,direcciones!$B:$B,direcciones!F:F,"",0)</f>
        <v/>
      </c>
      <c r="AE5352" t="str">
        <f>_xlfn.XLOOKUP($B5352,direcciones!$B:$B,direcciones!G:G,"",0)</f>
        <v/>
      </c>
    </row>
    <row r="5353" spans="1:31" ht="15.75" x14ac:dyDescent="0.25">
      <c r="A5353" s="44">
        <f t="shared" si="83"/>
        <v>5352</v>
      </c>
      <c r="B5353" s="44">
        <v>3205365168</v>
      </c>
      <c r="C5353" s="45">
        <v>1069480972</v>
      </c>
      <c r="D5353" s="44" t="s">
        <v>12823</v>
      </c>
      <c r="E5353" s="45">
        <v>1145097</v>
      </c>
      <c r="F5353" s="44" t="s">
        <v>12824</v>
      </c>
      <c r="G5353" s="45">
        <v>7</v>
      </c>
      <c r="H5353" s="44" t="s">
        <v>27</v>
      </c>
      <c r="I5353" s="44" t="s">
        <v>12826</v>
      </c>
      <c r="J5353" s="46">
        <v>7855050</v>
      </c>
      <c r="K5353" s="47">
        <v>86328900</v>
      </c>
      <c r="L5353" s="47">
        <v>8</v>
      </c>
      <c r="M5353" s="47">
        <v>247</v>
      </c>
      <c r="N5353" s="52">
        <v>1124951.68</v>
      </c>
      <c r="O5353" s="48">
        <v>3.4437463797175064E-2</v>
      </c>
      <c r="P5353" s="49">
        <v>44985</v>
      </c>
      <c r="Q5353" s="44" t="s">
        <v>29</v>
      </c>
      <c r="R5353" s="47">
        <v>7</v>
      </c>
      <c r="S5353" s="46" t="s">
        <v>30</v>
      </c>
      <c r="T5353" s="47" t="s">
        <v>166</v>
      </c>
      <c r="U5353" s="50">
        <v>442918.71</v>
      </c>
      <c r="V5353" s="47">
        <v>270508</v>
      </c>
      <c r="W5353" s="51" t="s">
        <v>9556</v>
      </c>
      <c r="X5353" s="50" t="s">
        <v>40</v>
      </c>
      <c r="Y5353" s="44" t="s">
        <v>5117</v>
      </c>
      <c r="AA5353" t="str">
        <f>_xlfn.XLOOKUP(B5353,direcciones!B:B,direcciones!C:C,"",0)</f>
        <v/>
      </c>
      <c r="AB5353" t="str">
        <f>_xlfn.XLOOKUP(B5353,direcciones!B:B,direcciones!D:D,"",0)</f>
        <v/>
      </c>
      <c r="AC5353" t="str">
        <f>_xlfn.XLOOKUP($B5353,direcciones!$B:$B,direcciones!E:E,"",0)</f>
        <v/>
      </c>
      <c r="AD5353" t="str">
        <f>_xlfn.XLOOKUP($B5353,direcciones!$B:$B,direcciones!F:F,"",0)</f>
        <v/>
      </c>
      <c r="AE5353" t="str">
        <f>_xlfn.XLOOKUP($B5353,direcciones!$B:$B,direcciones!G:G,"",0)</f>
        <v/>
      </c>
    </row>
    <row r="5354" spans="1:31" ht="15.75" x14ac:dyDescent="0.25">
      <c r="A5354" s="44">
        <f t="shared" si="83"/>
        <v>5353</v>
      </c>
      <c r="B5354" s="44">
        <v>3222707022</v>
      </c>
      <c r="C5354" s="45">
        <v>1114450642</v>
      </c>
      <c r="D5354" s="44" t="s">
        <v>12827</v>
      </c>
      <c r="E5354" s="45">
        <v>1197975</v>
      </c>
      <c r="F5354" s="44" t="s">
        <v>12828</v>
      </c>
      <c r="G5354" s="45">
        <v>3</v>
      </c>
      <c r="H5354" s="44" t="s">
        <v>27</v>
      </c>
      <c r="I5354" s="44" t="s">
        <v>12829</v>
      </c>
      <c r="J5354" s="46">
        <v>21669900</v>
      </c>
      <c r="K5354" s="47">
        <v>76243650</v>
      </c>
      <c r="L5354" s="47">
        <v>5</v>
      </c>
      <c r="M5354" s="47">
        <v>158</v>
      </c>
      <c r="N5354" s="52">
        <v>871518.23</v>
      </c>
      <c r="O5354" s="48">
        <v>1.1417957627861689E-2</v>
      </c>
      <c r="P5354" s="49">
        <v>45046</v>
      </c>
      <c r="Q5354" s="44" t="s">
        <v>29</v>
      </c>
      <c r="R5354" s="47">
        <v>5</v>
      </c>
      <c r="S5354" s="46" t="s">
        <v>39</v>
      </c>
      <c r="T5354" s="47" t="s">
        <v>166</v>
      </c>
      <c r="U5354" s="50">
        <v>375420.72</v>
      </c>
      <c r="V5354" s="47">
        <v>247426</v>
      </c>
      <c r="W5354" s="51" t="s">
        <v>33</v>
      </c>
      <c r="X5354" s="50" t="s">
        <v>40</v>
      </c>
      <c r="Y5354" s="44" t="s">
        <v>5117</v>
      </c>
      <c r="AA5354" t="str">
        <f>_xlfn.XLOOKUP(B5354,direcciones!B:B,direcciones!C:C,"",0)</f>
        <v>Guacarí</v>
      </c>
      <c r="AB5354" t="str">
        <f>_xlfn.XLOOKUP(B5354,direcciones!B:B,direcciones!D:D,"",0)</f>
        <v>VALLE</v>
      </c>
      <c r="AC5354">
        <f>_xlfn.XLOOKUP($B5354,direcciones!$B:$B,direcciones!E:E,"",0)</f>
        <v>0</v>
      </c>
      <c r="AD5354" t="str">
        <f>_xlfn.XLOOKUP($B5354,direcciones!$B:$B,direcciones!F:F,"",0)</f>
        <v>VALLE</v>
      </c>
      <c r="AE5354" t="str">
        <f>_xlfn.XLOOKUP($B5354,direcciones!$B:$B,direcciones!G:G,"",0)</f>
        <v>Calle 2 a # 11 a 28</v>
      </c>
    </row>
    <row r="5355" spans="1:31" ht="15.75" x14ac:dyDescent="0.25">
      <c r="A5355" s="44">
        <f t="shared" si="83"/>
        <v>5354</v>
      </c>
      <c r="B5355" s="44">
        <v>3107734474</v>
      </c>
      <c r="C5355" s="45">
        <v>19413084</v>
      </c>
      <c r="D5355" s="44" t="s">
        <v>12830</v>
      </c>
      <c r="E5355" s="45">
        <v>1182571</v>
      </c>
      <c r="F5355" s="44" t="s">
        <v>12831</v>
      </c>
      <c r="G5355" s="45">
        <v>8</v>
      </c>
      <c r="H5355" s="44" t="s">
        <v>27</v>
      </c>
      <c r="I5355" s="44" t="s">
        <v>12832</v>
      </c>
      <c r="J5355" s="46">
        <v>64769100</v>
      </c>
      <c r="K5355" s="47">
        <v>172584500</v>
      </c>
      <c r="L5355" s="47">
        <v>11</v>
      </c>
      <c r="M5355" s="47">
        <v>339</v>
      </c>
      <c r="N5355" s="52">
        <v>2053293.41</v>
      </c>
      <c r="O5355" s="48">
        <v>2.4476949656549187E-3</v>
      </c>
      <c r="P5355" s="49">
        <v>45036</v>
      </c>
      <c r="Q5355" s="44" t="s">
        <v>29</v>
      </c>
      <c r="R5355" s="47">
        <v>5</v>
      </c>
      <c r="S5355" s="46" t="s">
        <v>39</v>
      </c>
      <c r="T5355" s="47" t="s">
        <v>166</v>
      </c>
      <c r="U5355" s="50">
        <v>869554.42</v>
      </c>
      <c r="V5355" s="47">
        <v>158535</v>
      </c>
      <c r="W5355" s="51" t="s">
        <v>33</v>
      </c>
      <c r="X5355" s="50" t="s">
        <v>40</v>
      </c>
      <c r="Y5355" s="44" t="s">
        <v>5117</v>
      </c>
      <c r="AA5355" t="str">
        <f>_xlfn.XLOOKUP(B5355,direcciones!B:B,direcciones!C:C,"",0)</f>
        <v>Bogotá</v>
      </c>
      <c r="AB5355" t="str">
        <f>_xlfn.XLOOKUP(B5355,direcciones!B:B,direcciones!D:D,"",0)</f>
        <v>CUNDINAMARCA</v>
      </c>
      <c r="AC5355">
        <f>_xlfn.XLOOKUP($B5355,direcciones!$B:$B,direcciones!E:E,"",0)</f>
        <v>0</v>
      </c>
      <c r="AD5355" t="str">
        <f>_xlfn.XLOOKUP($B5355,direcciones!$B:$B,direcciones!F:F,"",0)</f>
        <v>CUNDINAMARCA</v>
      </c>
      <c r="AE5355" t="str">
        <f>_xlfn.XLOOKUP($B5355,direcciones!$B:$B,direcciones!G:G,"",0)</f>
        <v>Calle 131a 19-62 casa 5</v>
      </c>
    </row>
    <row r="5356" spans="1:31" ht="15.75" x14ac:dyDescent="0.25">
      <c r="A5356" s="44">
        <f t="shared" si="83"/>
        <v>5355</v>
      </c>
      <c r="B5356" s="44">
        <v>3216568527</v>
      </c>
      <c r="C5356" s="45">
        <v>75087881</v>
      </c>
      <c r="D5356" s="44" t="s">
        <v>12833</v>
      </c>
      <c r="E5356" s="45">
        <v>859957</v>
      </c>
      <c r="F5356" s="44" t="s">
        <v>12834</v>
      </c>
      <c r="G5356" s="45">
        <v>1</v>
      </c>
      <c r="H5356" s="44" t="s">
        <v>27</v>
      </c>
      <c r="I5356" s="44" t="s">
        <v>12835</v>
      </c>
      <c r="J5356" s="46">
        <v>80457300</v>
      </c>
      <c r="K5356" s="47">
        <v>80457300</v>
      </c>
      <c r="L5356" s="47">
        <v>11</v>
      </c>
      <c r="M5356" s="47">
        <v>343</v>
      </c>
      <c r="N5356" s="52">
        <v>1295808.95</v>
      </c>
      <c r="O5356" s="48">
        <v>1.4691022442960427E-5</v>
      </c>
      <c r="P5356" s="49">
        <v>44581</v>
      </c>
      <c r="Q5356" s="44" t="s">
        <v>152</v>
      </c>
      <c r="R5356" s="47">
        <v>20</v>
      </c>
      <c r="S5356" s="46" t="s">
        <v>30</v>
      </c>
      <c r="T5356" s="47" t="s">
        <v>166</v>
      </c>
      <c r="U5356" s="50">
        <v>518711.94</v>
      </c>
      <c r="V5356" s="47">
        <v>1182</v>
      </c>
      <c r="W5356" s="51" t="s">
        <v>9556</v>
      </c>
      <c r="X5356" s="50" t="s">
        <v>40</v>
      </c>
      <c r="Y5356" s="44" t="s">
        <v>5117</v>
      </c>
      <c r="AA5356" t="str">
        <f>_xlfn.XLOOKUP(B5356,direcciones!B:B,direcciones!C:C,"",0)</f>
        <v/>
      </c>
      <c r="AB5356" t="str">
        <f>_xlfn.XLOOKUP(B5356,direcciones!B:B,direcciones!D:D,"",0)</f>
        <v/>
      </c>
      <c r="AC5356" t="str">
        <f>_xlfn.XLOOKUP($B5356,direcciones!$B:$B,direcciones!E:E,"",0)</f>
        <v/>
      </c>
      <c r="AD5356" t="str">
        <f>_xlfn.XLOOKUP($B5356,direcciones!$B:$B,direcciones!F:F,"",0)</f>
        <v/>
      </c>
      <c r="AE5356" t="str">
        <f>_xlfn.XLOOKUP($B5356,direcciones!$B:$B,direcciones!G:G,"",0)</f>
        <v/>
      </c>
    </row>
    <row r="5357" spans="1:31" ht="15.75" x14ac:dyDescent="0.25">
      <c r="A5357" s="44">
        <f t="shared" si="83"/>
        <v>5356</v>
      </c>
      <c r="B5357" s="44">
        <v>3002325189</v>
      </c>
      <c r="C5357" s="45">
        <v>71222671</v>
      </c>
      <c r="D5357" s="44" t="s">
        <v>12836</v>
      </c>
      <c r="E5357" s="45">
        <v>913734</v>
      </c>
      <c r="F5357" s="44" t="s">
        <v>12837</v>
      </c>
      <c r="G5357" s="45">
        <v>1</v>
      </c>
      <c r="H5357" s="44" t="s">
        <v>27</v>
      </c>
      <c r="I5357" s="44" t="s">
        <v>12838</v>
      </c>
      <c r="J5357" s="46">
        <v>71984000</v>
      </c>
      <c r="K5357" s="47">
        <v>71984000</v>
      </c>
      <c r="L5357" s="47">
        <v>21</v>
      </c>
      <c r="M5357" s="47">
        <v>643</v>
      </c>
      <c r="N5357" s="52">
        <v>826323.67</v>
      </c>
      <c r="O5357" s="48">
        <v>5.8624138697488332E-6</v>
      </c>
      <c r="P5357" s="49">
        <v>44665</v>
      </c>
      <c r="Q5357" s="44" t="s">
        <v>152</v>
      </c>
      <c r="R5357" s="47">
        <v>17</v>
      </c>
      <c r="S5357" s="46" t="s">
        <v>30</v>
      </c>
      <c r="T5357" s="47" t="s">
        <v>166</v>
      </c>
      <c r="U5357" s="50">
        <v>355144.79</v>
      </c>
      <c r="V5357" s="47">
        <v>422</v>
      </c>
      <c r="W5357" s="51" t="s">
        <v>33</v>
      </c>
      <c r="X5357" s="50" t="s">
        <v>40</v>
      </c>
      <c r="Y5357" s="44" t="s">
        <v>5117</v>
      </c>
      <c r="AA5357" t="str">
        <f>_xlfn.XLOOKUP(B5357,direcciones!B:B,direcciones!C:C,"",0)</f>
        <v/>
      </c>
      <c r="AB5357" t="str">
        <f>_xlfn.XLOOKUP(B5357,direcciones!B:B,direcciones!D:D,"",0)</f>
        <v/>
      </c>
      <c r="AC5357" t="str">
        <f>_xlfn.XLOOKUP($B5357,direcciones!$B:$B,direcciones!E:E,"",0)</f>
        <v/>
      </c>
      <c r="AD5357" t="str">
        <f>_xlfn.XLOOKUP($B5357,direcciones!$B:$B,direcciones!F:F,"",0)</f>
        <v/>
      </c>
      <c r="AE5357" t="str">
        <f>_xlfn.XLOOKUP($B5357,direcciones!$B:$B,direcciones!G:G,"",0)</f>
        <v/>
      </c>
    </row>
    <row r="5358" spans="1:31" ht="15.75" x14ac:dyDescent="0.25">
      <c r="A5358" s="44">
        <f t="shared" si="83"/>
        <v>5357</v>
      </c>
      <c r="B5358" s="44">
        <v>3108740759</v>
      </c>
      <c r="C5358" s="45">
        <v>52155511</v>
      </c>
      <c r="D5358" s="44" t="s">
        <v>12839</v>
      </c>
      <c r="E5358" s="45">
        <v>888211</v>
      </c>
      <c r="F5358" s="44" t="s">
        <v>12840</v>
      </c>
      <c r="G5358" s="45">
        <v>2</v>
      </c>
      <c r="H5358" s="44" t="s">
        <v>27</v>
      </c>
      <c r="I5358" s="44" t="s">
        <v>12841</v>
      </c>
      <c r="J5358" s="46">
        <v>83426700</v>
      </c>
      <c r="K5358" s="47">
        <v>87627750</v>
      </c>
      <c r="L5358" s="47">
        <v>17</v>
      </c>
      <c r="M5358" s="47">
        <v>511</v>
      </c>
      <c r="N5358" s="52">
        <v>1182128.06</v>
      </c>
      <c r="O5358" s="48">
        <v>1.6541466940439931E-6</v>
      </c>
      <c r="P5358" s="49">
        <v>44650</v>
      </c>
      <c r="Q5358" s="44" t="s">
        <v>152</v>
      </c>
      <c r="R5358" s="47">
        <v>18</v>
      </c>
      <c r="S5358" s="46" t="s">
        <v>30</v>
      </c>
      <c r="T5358" s="47" t="s">
        <v>166</v>
      </c>
      <c r="U5358" s="50">
        <v>472314</v>
      </c>
      <c r="V5358" s="47">
        <v>138</v>
      </c>
      <c r="W5358" s="51" t="s">
        <v>33</v>
      </c>
      <c r="X5358" s="50" t="s">
        <v>40</v>
      </c>
      <c r="Y5358" s="44" t="s">
        <v>5117</v>
      </c>
      <c r="AA5358" t="str">
        <f>_xlfn.XLOOKUP(B5358,direcciones!B:B,direcciones!C:C,"",0)</f>
        <v/>
      </c>
      <c r="AB5358" t="str">
        <f>_xlfn.XLOOKUP(B5358,direcciones!B:B,direcciones!D:D,"",0)</f>
        <v/>
      </c>
      <c r="AC5358" t="str">
        <f>_xlfn.XLOOKUP($B5358,direcciones!$B:$B,direcciones!E:E,"",0)</f>
        <v/>
      </c>
      <c r="AD5358" t="str">
        <f>_xlfn.XLOOKUP($B5358,direcciones!$B:$B,direcciones!F:F,"",0)</f>
        <v/>
      </c>
      <c r="AE5358" t="str">
        <f>_xlfn.XLOOKUP($B5358,direcciones!$B:$B,direcciones!G:G,"",0)</f>
        <v/>
      </c>
    </row>
    <row r="5359" spans="1:31" ht="15.75" x14ac:dyDescent="0.25">
      <c r="A5359" s="44">
        <f t="shared" si="83"/>
        <v>5358</v>
      </c>
      <c r="B5359" s="44">
        <v>3108740759</v>
      </c>
      <c r="C5359" s="45">
        <v>52155511</v>
      </c>
      <c r="D5359" s="44" t="s">
        <v>12839</v>
      </c>
      <c r="E5359" s="45">
        <v>888205</v>
      </c>
      <c r="F5359" s="44" t="s">
        <v>12840</v>
      </c>
      <c r="G5359" s="45">
        <v>2</v>
      </c>
      <c r="H5359" s="44" t="s">
        <v>27</v>
      </c>
      <c r="I5359" s="44" t="s">
        <v>12842</v>
      </c>
      <c r="J5359" s="46">
        <v>4201050</v>
      </c>
      <c r="K5359" s="47">
        <v>87627750</v>
      </c>
      <c r="L5359" s="47">
        <v>17</v>
      </c>
      <c r="M5359" s="47">
        <v>511</v>
      </c>
      <c r="N5359" s="52">
        <v>1182128.06</v>
      </c>
      <c r="O5359" s="48">
        <v>3.2848930624486735E-5</v>
      </c>
      <c r="P5359" s="49">
        <v>44650</v>
      </c>
      <c r="Q5359" s="44" t="s">
        <v>152</v>
      </c>
      <c r="R5359" s="47">
        <v>18</v>
      </c>
      <c r="S5359" s="46" t="s">
        <v>30</v>
      </c>
      <c r="T5359" s="47" t="s">
        <v>166</v>
      </c>
      <c r="U5359" s="50">
        <v>472314</v>
      </c>
      <c r="V5359" s="47">
        <v>138</v>
      </c>
      <c r="W5359" s="51" t="s">
        <v>33</v>
      </c>
      <c r="X5359" s="50" t="s">
        <v>60</v>
      </c>
      <c r="Y5359" s="44" t="s">
        <v>5117</v>
      </c>
      <c r="AA5359" t="str">
        <f>_xlfn.XLOOKUP(B5359,direcciones!B:B,direcciones!C:C,"",0)</f>
        <v/>
      </c>
      <c r="AB5359" t="str">
        <f>_xlfn.XLOOKUP(B5359,direcciones!B:B,direcciones!D:D,"",0)</f>
        <v/>
      </c>
      <c r="AC5359" t="str">
        <f>_xlfn.XLOOKUP($B5359,direcciones!$B:$B,direcciones!E:E,"",0)</f>
        <v/>
      </c>
      <c r="AD5359" t="str">
        <f>_xlfn.XLOOKUP($B5359,direcciones!$B:$B,direcciones!F:F,"",0)</f>
        <v/>
      </c>
      <c r="AE5359" t="str">
        <f>_xlfn.XLOOKUP($B5359,direcciones!$B:$B,direcciones!G:G,"",0)</f>
        <v/>
      </c>
    </row>
    <row r="5360" spans="1:31" ht="15.75" x14ac:dyDescent="0.25">
      <c r="A5360" s="44">
        <f t="shared" si="83"/>
        <v>5359</v>
      </c>
      <c r="B5360" s="44">
        <v>3113764415</v>
      </c>
      <c r="C5360" s="45">
        <v>52478605</v>
      </c>
      <c r="D5360" s="44" t="s">
        <v>12843</v>
      </c>
      <c r="E5360" s="45">
        <v>1068536</v>
      </c>
      <c r="F5360" s="44" t="s">
        <v>12844</v>
      </c>
      <c r="G5360" s="45">
        <v>4</v>
      </c>
      <c r="H5360" s="44" t="s">
        <v>27</v>
      </c>
      <c r="I5360" s="44" t="s">
        <v>12845</v>
      </c>
      <c r="J5360" s="46">
        <v>40397429</v>
      </c>
      <c r="K5360" s="47">
        <v>65560080</v>
      </c>
      <c r="L5360" s="47">
        <v>10</v>
      </c>
      <c r="M5360" s="47">
        <v>308</v>
      </c>
      <c r="N5360" s="52">
        <v>871683.16</v>
      </c>
      <c r="O5360" s="48">
        <v>1.9308159437572129E-6</v>
      </c>
      <c r="P5360" s="49">
        <v>44895</v>
      </c>
      <c r="Q5360" s="44" t="s">
        <v>29</v>
      </c>
      <c r="R5360" s="47">
        <v>10</v>
      </c>
      <c r="S5360" s="46" t="s">
        <v>30</v>
      </c>
      <c r="T5360" s="47" t="s">
        <v>166</v>
      </c>
      <c r="U5360" s="50">
        <v>324566.93</v>
      </c>
      <c r="V5360" s="47">
        <v>78</v>
      </c>
      <c r="W5360" s="51" t="s">
        <v>33</v>
      </c>
      <c r="X5360" s="50" t="s">
        <v>40</v>
      </c>
      <c r="Y5360" s="44" t="s">
        <v>5117</v>
      </c>
      <c r="AA5360" t="str">
        <f>_xlfn.XLOOKUP(B5360,direcciones!B:B,direcciones!C:C,"",0)</f>
        <v/>
      </c>
      <c r="AB5360" t="str">
        <f>_xlfn.XLOOKUP(B5360,direcciones!B:B,direcciones!D:D,"",0)</f>
        <v/>
      </c>
      <c r="AC5360" t="str">
        <f>_xlfn.XLOOKUP($B5360,direcciones!$B:$B,direcciones!E:E,"",0)</f>
        <v/>
      </c>
      <c r="AD5360" t="str">
        <f>_xlfn.XLOOKUP($B5360,direcciones!$B:$B,direcciones!F:F,"",0)</f>
        <v/>
      </c>
      <c r="AE5360" t="str">
        <f>_xlfn.XLOOKUP($B5360,direcciones!$B:$B,direcciones!G:G,"",0)</f>
        <v/>
      </c>
    </row>
    <row r="5361" spans="1:31" ht="15.75" x14ac:dyDescent="0.25">
      <c r="A5361" s="44">
        <f t="shared" si="83"/>
        <v>5360</v>
      </c>
      <c r="B5361" s="44">
        <v>3125049783</v>
      </c>
      <c r="C5361" s="45">
        <v>1118532295</v>
      </c>
      <c r="D5361" s="44" t="s">
        <v>12846</v>
      </c>
      <c r="E5361" s="45">
        <v>1135549</v>
      </c>
      <c r="F5361" s="44" t="s">
        <v>12847</v>
      </c>
      <c r="G5361" s="45">
        <v>1</v>
      </c>
      <c r="H5361" s="44" t="s">
        <v>27</v>
      </c>
      <c r="I5361" s="44" t="s">
        <v>12848</v>
      </c>
      <c r="J5361" s="46">
        <v>19642350</v>
      </c>
      <c r="K5361" s="47">
        <v>19642350</v>
      </c>
      <c r="L5361" s="47">
        <v>8</v>
      </c>
      <c r="M5361" s="47">
        <v>247</v>
      </c>
      <c r="N5361" s="52">
        <v>4060812.46</v>
      </c>
      <c r="O5361" s="48">
        <v>3.6655491832698224E-6</v>
      </c>
      <c r="P5361" s="49">
        <v>44978</v>
      </c>
      <c r="Q5361" s="44" t="s">
        <v>29</v>
      </c>
      <c r="R5361" s="47">
        <v>7</v>
      </c>
      <c r="S5361" s="46" t="s">
        <v>30</v>
      </c>
      <c r="T5361" s="47" t="s">
        <v>166</v>
      </c>
      <c r="U5361" s="50">
        <v>1382303.76</v>
      </c>
      <c r="V5361" s="47">
        <v>72</v>
      </c>
      <c r="W5361" s="51" t="s">
        <v>9556</v>
      </c>
      <c r="X5361" s="50" t="s">
        <v>158</v>
      </c>
      <c r="Y5361" s="44" t="s">
        <v>5117</v>
      </c>
      <c r="AA5361" t="str">
        <f>_xlfn.XLOOKUP(B5361,direcciones!B:B,direcciones!C:C,"",0)</f>
        <v/>
      </c>
      <c r="AB5361" t="str">
        <f>_xlfn.XLOOKUP(B5361,direcciones!B:B,direcciones!D:D,"",0)</f>
        <v/>
      </c>
      <c r="AC5361" t="str">
        <f>_xlfn.XLOOKUP($B5361,direcciones!$B:$B,direcciones!E:E,"",0)</f>
        <v/>
      </c>
      <c r="AD5361" t="str">
        <f>_xlfn.XLOOKUP($B5361,direcciones!$B:$B,direcciones!F:F,"",0)</f>
        <v/>
      </c>
      <c r="AE5361" t="str">
        <f>_xlfn.XLOOKUP($B5361,direcciones!$B:$B,direcciones!G:G,"",0)</f>
        <v/>
      </c>
    </row>
    <row r="5362" spans="1:31" ht="15.75" x14ac:dyDescent="0.25">
      <c r="A5362" s="44">
        <f t="shared" si="83"/>
        <v>5361</v>
      </c>
      <c r="B5362" s="44">
        <v>3043739685</v>
      </c>
      <c r="C5362" s="45">
        <v>1115078782</v>
      </c>
      <c r="D5362" s="44" t="s">
        <v>12849</v>
      </c>
      <c r="E5362" s="45">
        <v>1112988</v>
      </c>
      <c r="F5362" s="44" t="s">
        <v>12850</v>
      </c>
      <c r="G5362" s="45">
        <v>4</v>
      </c>
      <c r="H5362" s="44" t="s">
        <v>27</v>
      </c>
      <c r="I5362" s="44" t="s">
        <v>12851</v>
      </c>
      <c r="J5362" s="46">
        <v>20859101</v>
      </c>
      <c r="K5362" s="47">
        <v>117828712</v>
      </c>
      <c r="L5362" s="47">
        <v>9</v>
      </c>
      <c r="M5362" s="47">
        <v>278</v>
      </c>
      <c r="N5362" s="52">
        <v>1906349.39</v>
      </c>
      <c r="O5362" s="48">
        <v>1.2943990251545357E-6</v>
      </c>
      <c r="P5362" s="49">
        <v>44950</v>
      </c>
      <c r="Q5362" s="44" t="s">
        <v>29</v>
      </c>
      <c r="R5362" s="47">
        <v>8</v>
      </c>
      <c r="S5362" s="46" t="s">
        <v>39</v>
      </c>
      <c r="T5362" s="47" t="s">
        <v>166</v>
      </c>
      <c r="U5362" s="50">
        <v>433148.27</v>
      </c>
      <c r="V5362" s="47">
        <v>27</v>
      </c>
      <c r="W5362" s="51" t="s">
        <v>10745</v>
      </c>
      <c r="X5362" s="50" t="s">
        <v>40</v>
      </c>
      <c r="Y5362" s="44" t="s">
        <v>5117</v>
      </c>
      <c r="AA5362" t="str">
        <f>_xlfn.XLOOKUP(B5362,direcciones!B:B,direcciones!C:C,"",0)</f>
        <v/>
      </c>
      <c r="AB5362" t="str">
        <f>_xlfn.XLOOKUP(B5362,direcciones!B:B,direcciones!D:D,"",0)</f>
        <v/>
      </c>
      <c r="AC5362" t="str">
        <f>_xlfn.XLOOKUP($B5362,direcciones!$B:$B,direcciones!E:E,"",0)</f>
        <v/>
      </c>
      <c r="AD5362" t="str">
        <f>_xlfn.XLOOKUP($B5362,direcciones!$B:$B,direcciones!F:F,"",0)</f>
        <v/>
      </c>
      <c r="AE5362" t="str">
        <f>_xlfn.XLOOKUP($B5362,direcciones!$B:$B,direcciones!G:G,"",0)</f>
        <v/>
      </c>
    </row>
    <row r="5363" spans="1:31" ht="15.75" x14ac:dyDescent="0.25">
      <c r="A5363" s="44">
        <f t="shared" si="83"/>
        <v>5362</v>
      </c>
      <c r="B5363" s="44">
        <v>3043739685</v>
      </c>
      <c r="C5363" s="45">
        <v>1115078782</v>
      </c>
      <c r="D5363" s="44" t="s">
        <v>12849</v>
      </c>
      <c r="E5363" s="45">
        <v>1112991</v>
      </c>
      <c r="F5363" s="44" t="s">
        <v>12850</v>
      </c>
      <c r="G5363" s="45">
        <v>4</v>
      </c>
      <c r="H5363" s="44" t="s">
        <v>27</v>
      </c>
      <c r="I5363" s="44" t="s">
        <v>12852</v>
      </c>
      <c r="J5363" s="46">
        <v>38165819</v>
      </c>
      <c r="K5363" s="47">
        <v>117828712</v>
      </c>
      <c r="L5363" s="47">
        <v>8</v>
      </c>
      <c r="M5363" s="47">
        <v>247</v>
      </c>
      <c r="N5363" s="52">
        <v>1906349.39</v>
      </c>
      <c r="O5363" s="48">
        <v>7.0743929273468495E-7</v>
      </c>
      <c r="P5363" s="49">
        <v>44950</v>
      </c>
      <c r="Q5363" s="44" t="s">
        <v>29</v>
      </c>
      <c r="R5363" s="47">
        <v>8</v>
      </c>
      <c r="S5363" s="46" t="s">
        <v>39</v>
      </c>
      <c r="T5363" s="47" t="s">
        <v>166</v>
      </c>
      <c r="U5363" s="50">
        <v>433148.27</v>
      </c>
      <c r="V5363" s="47">
        <v>27</v>
      </c>
      <c r="W5363" s="51" t="s">
        <v>10745</v>
      </c>
      <c r="X5363" s="50" t="s">
        <v>40</v>
      </c>
      <c r="Y5363" s="44" t="s">
        <v>5117</v>
      </c>
      <c r="AA5363" t="str">
        <f>_xlfn.XLOOKUP(B5363,direcciones!B:B,direcciones!C:C,"",0)</f>
        <v/>
      </c>
      <c r="AB5363" t="str">
        <f>_xlfn.XLOOKUP(B5363,direcciones!B:B,direcciones!D:D,"",0)</f>
        <v/>
      </c>
      <c r="AC5363" t="str">
        <f>_xlfn.XLOOKUP($B5363,direcciones!$B:$B,direcciones!E:E,"",0)</f>
        <v/>
      </c>
      <c r="AD5363" t="str">
        <f>_xlfn.XLOOKUP($B5363,direcciones!$B:$B,direcciones!F:F,"",0)</f>
        <v/>
      </c>
      <c r="AE5363" t="str">
        <f>_xlfn.XLOOKUP($B5363,direcciones!$B:$B,direcciones!G:G,"",0)</f>
        <v/>
      </c>
    </row>
    <row r="5364" spans="1:31" ht="15.75" x14ac:dyDescent="0.25">
      <c r="A5364" s="44">
        <f t="shared" si="83"/>
        <v>5363</v>
      </c>
      <c r="B5364" s="44">
        <v>3174791419</v>
      </c>
      <c r="C5364" s="45">
        <v>11521821</v>
      </c>
      <c r="D5364" s="44" t="s">
        <v>12853</v>
      </c>
      <c r="E5364" s="45">
        <v>954488</v>
      </c>
      <c r="F5364" s="44" t="s">
        <v>12854</v>
      </c>
      <c r="G5364" s="45">
        <v>4</v>
      </c>
      <c r="H5364" s="44" t="s">
        <v>27</v>
      </c>
      <c r="I5364" s="44" t="s">
        <v>12855</v>
      </c>
      <c r="J5364" s="46">
        <v>15160211</v>
      </c>
      <c r="K5364" s="47">
        <v>60646730</v>
      </c>
      <c r="L5364" s="47">
        <v>15</v>
      </c>
      <c r="M5364" s="47">
        <v>461</v>
      </c>
      <c r="N5364" s="52">
        <v>840138.3</v>
      </c>
      <c r="O5364" s="48">
        <v>1.2532807096154532E-6</v>
      </c>
      <c r="P5364" s="49">
        <v>44722</v>
      </c>
      <c r="Q5364" s="44" t="s">
        <v>29</v>
      </c>
      <c r="R5364" s="47">
        <v>15</v>
      </c>
      <c r="S5364" s="46" t="s">
        <v>30</v>
      </c>
      <c r="T5364" s="47" t="s">
        <v>166</v>
      </c>
      <c r="U5364" s="50">
        <v>313866.21000000002</v>
      </c>
      <c r="V5364" s="47">
        <v>19</v>
      </c>
      <c r="W5364" s="51" t="s">
        <v>33</v>
      </c>
      <c r="X5364" s="50" t="s">
        <v>40</v>
      </c>
      <c r="Y5364" s="44" t="s">
        <v>5117</v>
      </c>
      <c r="AA5364" t="str">
        <f>_xlfn.XLOOKUP(B5364,direcciones!B:B,direcciones!C:C,"",0)</f>
        <v/>
      </c>
      <c r="AB5364" t="str">
        <f>_xlfn.XLOOKUP(B5364,direcciones!B:B,direcciones!D:D,"",0)</f>
        <v/>
      </c>
      <c r="AC5364" t="str">
        <f>_xlfn.XLOOKUP($B5364,direcciones!$B:$B,direcciones!E:E,"",0)</f>
        <v/>
      </c>
      <c r="AD5364" t="str">
        <f>_xlfn.XLOOKUP($B5364,direcciones!$B:$B,direcciones!F:F,"",0)</f>
        <v/>
      </c>
      <c r="AE5364" t="str">
        <f>_xlfn.XLOOKUP($B5364,direcciones!$B:$B,direcciones!G:G,"",0)</f>
        <v/>
      </c>
    </row>
    <row r="5365" spans="1:31" ht="15.75" x14ac:dyDescent="0.25">
      <c r="A5365" s="44">
        <f t="shared" si="83"/>
        <v>5364</v>
      </c>
      <c r="B5365" s="44">
        <v>3027222719</v>
      </c>
      <c r="C5365" s="45">
        <v>1012318361</v>
      </c>
      <c r="D5365" s="44" t="s">
        <v>12856</v>
      </c>
      <c r="E5365" s="45">
        <v>1067071</v>
      </c>
      <c r="F5365" s="44" t="s">
        <v>12857</v>
      </c>
      <c r="G5365" s="45">
        <v>4</v>
      </c>
      <c r="H5365" s="44" t="s">
        <v>27</v>
      </c>
      <c r="I5365" s="44" t="s">
        <v>12858</v>
      </c>
      <c r="J5365" s="46">
        <v>14489200</v>
      </c>
      <c r="K5365" s="47">
        <v>60854600</v>
      </c>
      <c r="L5365" s="47">
        <v>13</v>
      </c>
      <c r="M5365" s="47">
        <v>402</v>
      </c>
      <c r="N5365" s="52">
        <v>725749.1</v>
      </c>
      <c r="O5365" s="48">
        <v>9.6623692129310109E-7</v>
      </c>
      <c r="P5365" s="49">
        <v>44895</v>
      </c>
      <c r="Q5365" s="44" t="s">
        <v>29</v>
      </c>
      <c r="R5365" s="47">
        <v>10</v>
      </c>
      <c r="S5365" s="46" t="s">
        <v>39</v>
      </c>
      <c r="T5365" s="47" t="s">
        <v>166</v>
      </c>
      <c r="U5365" s="50">
        <v>229751.87</v>
      </c>
      <c r="V5365" s="47">
        <v>14</v>
      </c>
      <c r="W5365" s="51" t="s">
        <v>33</v>
      </c>
      <c r="X5365" s="50" t="s">
        <v>40</v>
      </c>
      <c r="Y5365" s="44" t="s">
        <v>5117</v>
      </c>
      <c r="AA5365" t="str">
        <f>_xlfn.XLOOKUP(B5365,direcciones!B:B,direcciones!C:C,"",0)</f>
        <v/>
      </c>
      <c r="AB5365" t="str">
        <f>_xlfn.XLOOKUP(B5365,direcciones!B:B,direcciones!D:D,"",0)</f>
        <v/>
      </c>
      <c r="AC5365" t="str">
        <f>_xlfn.XLOOKUP($B5365,direcciones!$B:$B,direcciones!E:E,"",0)</f>
        <v/>
      </c>
      <c r="AD5365" t="str">
        <f>_xlfn.XLOOKUP($B5365,direcciones!$B:$B,direcciones!F:F,"",0)</f>
        <v/>
      </c>
      <c r="AE5365" t="str">
        <f>_xlfn.XLOOKUP($B5365,direcciones!$B:$B,direcciones!G:G,"",0)</f>
        <v/>
      </c>
    </row>
    <row r="5366" spans="1:31" ht="15.75" x14ac:dyDescent="0.25">
      <c r="A5366" s="44">
        <f t="shared" si="83"/>
        <v>5365</v>
      </c>
      <c r="B5366" s="44">
        <v>3027222719</v>
      </c>
      <c r="C5366" s="45">
        <v>1012318361</v>
      </c>
      <c r="D5366" s="44" t="s">
        <v>12856</v>
      </c>
      <c r="E5366" s="45">
        <v>1067072</v>
      </c>
      <c r="F5366" s="44" t="s">
        <v>12857</v>
      </c>
      <c r="G5366" s="45">
        <v>4</v>
      </c>
      <c r="H5366" s="44" t="s">
        <v>27</v>
      </c>
      <c r="I5366" s="44" t="s">
        <v>12859</v>
      </c>
      <c r="J5366" s="46">
        <v>32168400</v>
      </c>
      <c r="K5366" s="47">
        <v>60854600</v>
      </c>
      <c r="L5366" s="47">
        <v>14</v>
      </c>
      <c r="M5366" s="47">
        <v>432</v>
      </c>
      <c r="N5366" s="52">
        <v>725749.1</v>
      </c>
      <c r="O5366" s="48">
        <v>4.3520970890687756E-7</v>
      </c>
      <c r="P5366" s="49">
        <v>44895</v>
      </c>
      <c r="Q5366" s="44" t="s">
        <v>29</v>
      </c>
      <c r="R5366" s="47">
        <v>10</v>
      </c>
      <c r="S5366" s="46" t="s">
        <v>39</v>
      </c>
      <c r="T5366" s="47" t="s">
        <v>166</v>
      </c>
      <c r="U5366" s="50">
        <v>229751.87</v>
      </c>
      <c r="V5366" s="47">
        <v>14</v>
      </c>
      <c r="W5366" s="51" t="s">
        <v>33</v>
      </c>
      <c r="X5366" s="50" t="s">
        <v>40</v>
      </c>
      <c r="Y5366" s="44" t="s">
        <v>5117</v>
      </c>
      <c r="AA5366" t="str">
        <f>_xlfn.XLOOKUP(B5366,direcciones!B:B,direcciones!C:C,"",0)</f>
        <v/>
      </c>
      <c r="AB5366" t="str">
        <f>_xlfn.XLOOKUP(B5366,direcciones!B:B,direcciones!D:D,"",0)</f>
        <v/>
      </c>
      <c r="AC5366" t="str">
        <f>_xlfn.XLOOKUP($B5366,direcciones!$B:$B,direcciones!E:E,"",0)</f>
        <v/>
      </c>
      <c r="AD5366" t="str">
        <f>_xlfn.XLOOKUP($B5366,direcciones!$B:$B,direcciones!F:F,"",0)</f>
        <v/>
      </c>
      <c r="AE5366" t="str">
        <f>_xlfn.XLOOKUP($B5366,direcciones!$B:$B,direcciones!G:G,"",0)</f>
        <v/>
      </c>
    </row>
    <row r="5367" spans="1:31" ht="15.75" x14ac:dyDescent="0.25">
      <c r="A5367" s="44">
        <f t="shared" si="83"/>
        <v>5366</v>
      </c>
      <c r="B5367" s="44">
        <v>3027222719</v>
      </c>
      <c r="C5367" s="45">
        <v>1012318361</v>
      </c>
      <c r="D5367" s="44" t="s">
        <v>12856</v>
      </c>
      <c r="E5367" s="45">
        <v>1067069</v>
      </c>
      <c r="F5367" s="44" t="s">
        <v>12857</v>
      </c>
      <c r="G5367" s="45">
        <v>4</v>
      </c>
      <c r="H5367" s="44" t="s">
        <v>27</v>
      </c>
      <c r="I5367" s="44" t="s">
        <v>12860</v>
      </c>
      <c r="J5367" s="46">
        <v>4503400</v>
      </c>
      <c r="K5367" s="47">
        <v>60854600</v>
      </c>
      <c r="L5367" s="47">
        <v>13</v>
      </c>
      <c r="M5367" s="47">
        <v>402</v>
      </c>
      <c r="N5367" s="52">
        <v>725749.1</v>
      </c>
      <c r="O5367" s="48">
        <v>3.1087622685082381E-6</v>
      </c>
      <c r="P5367" s="49">
        <v>44895</v>
      </c>
      <c r="Q5367" s="44" t="s">
        <v>29</v>
      </c>
      <c r="R5367" s="47">
        <v>10</v>
      </c>
      <c r="S5367" s="46" t="s">
        <v>39</v>
      </c>
      <c r="T5367" s="47" t="s">
        <v>166</v>
      </c>
      <c r="U5367" s="50">
        <v>229751.87</v>
      </c>
      <c r="V5367" s="47">
        <v>14</v>
      </c>
      <c r="W5367" s="51" t="s">
        <v>33</v>
      </c>
      <c r="X5367" s="50" t="s">
        <v>40</v>
      </c>
      <c r="Y5367" s="44" t="s">
        <v>5117</v>
      </c>
      <c r="AA5367" t="str">
        <f>_xlfn.XLOOKUP(B5367,direcciones!B:B,direcciones!C:C,"",0)</f>
        <v/>
      </c>
      <c r="AB5367" t="str">
        <f>_xlfn.XLOOKUP(B5367,direcciones!B:B,direcciones!D:D,"",0)</f>
        <v/>
      </c>
      <c r="AC5367" t="str">
        <f>_xlfn.XLOOKUP($B5367,direcciones!$B:$B,direcciones!E:E,"",0)</f>
        <v/>
      </c>
      <c r="AD5367" t="str">
        <f>_xlfn.XLOOKUP($B5367,direcciones!$B:$B,direcciones!F:F,"",0)</f>
        <v/>
      </c>
      <c r="AE5367" t="str">
        <f>_xlfn.XLOOKUP($B5367,direcciones!$B:$B,direcciones!G:G,"",0)</f>
        <v/>
      </c>
    </row>
    <row r="5368" spans="1:31" ht="15.75" x14ac:dyDescent="0.25">
      <c r="A5368" s="44">
        <f t="shared" si="83"/>
        <v>5367</v>
      </c>
      <c r="B5368" s="44">
        <v>3165360841</v>
      </c>
      <c r="C5368" s="45">
        <v>1014226454</v>
      </c>
      <c r="D5368" s="44" t="s">
        <v>12861</v>
      </c>
      <c r="E5368" s="45">
        <v>1076221</v>
      </c>
      <c r="F5368" s="44" t="s">
        <v>12862</v>
      </c>
      <c r="G5368" s="45">
        <v>9</v>
      </c>
      <c r="H5368" s="44" t="s">
        <v>27</v>
      </c>
      <c r="I5368" s="44" t="s">
        <v>12863</v>
      </c>
      <c r="J5368" s="46">
        <v>10013850</v>
      </c>
      <c r="K5368" s="47">
        <v>57805889.469999999</v>
      </c>
      <c r="L5368" s="47">
        <v>10</v>
      </c>
      <c r="M5368" s="47">
        <v>315</v>
      </c>
      <c r="N5368" s="52">
        <v>819855.29</v>
      </c>
      <c r="O5368" s="48">
        <v>4.9930845778596643E-7</v>
      </c>
      <c r="P5368" s="49">
        <v>44895</v>
      </c>
      <c r="Q5368" s="44" t="s">
        <v>29</v>
      </c>
      <c r="R5368" s="47">
        <v>10</v>
      </c>
      <c r="S5368" s="46" t="s">
        <v>30</v>
      </c>
      <c r="T5368" s="47" t="s">
        <v>166</v>
      </c>
      <c r="U5368" s="50">
        <v>302296.13</v>
      </c>
      <c r="V5368" s="47">
        <v>5</v>
      </c>
      <c r="W5368" s="51" t="s">
        <v>33</v>
      </c>
      <c r="X5368" s="50" t="s">
        <v>40</v>
      </c>
      <c r="Y5368" s="44" t="s">
        <v>5117</v>
      </c>
      <c r="AA5368" t="str">
        <f>_xlfn.XLOOKUP(B5368,direcciones!B:B,direcciones!C:C,"",0)</f>
        <v/>
      </c>
      <c r="AB5368" t="str">
        <f>_xlfn.XLOOKUP(B5368,direcciones!B:B,direcciones!D:D,"",0)</f>
        <v/>
      </c>
      <c r="AC5368" t="str">
        <f>_xlfn.XLOOKUP($B5368,direcciones!$B:$B,direcciones!E:E,"",0)</f>
        <v/>
      </c>
      <c r="AD5368" t="str">
        <f>_xlfn.XLOOKUP($B5368,direcciones!$B:$B,direcciones!F:F,"",0)</f>
        <v/>
      </c>
      <c r="AE5368" t="str">
        <f>_xlfn.XLOOKUP($B5368,direcciones!$B:$B,direcciones!G:G,"",0)</f>
        <v/>
      </c>
    </row>
    <row r="5369" spans="1:31" ht="15.75" x14ac:dyDescent="0.25">
      <c r="A5369" s="44">
        <f t="shared" si="83"/>
        <v>5368</v>
      </c>
      <c r="B5369" s="44">
        <v>3165360841</v>
      </c>
      <c r="C5369" s="45">
        <v>1014226454</v>
      </c>
      <c r="D5369" s="44" t="s">
        <v>12861</v>
      </c>
      <c r="E5369" s="45">
        <v>1076213</v>
      </c>
      <c r="F5369" s="44" t="s">
        <v>12862</v>
      </c>
      <c r="G5369" s="45">
        <v>9</v>
      </c>
      <c r="H5369" s="44" t="s">
        <v>27</v>
      </c>
      <c r="I5369" s="44" t="s">
        <v>12864</v>
      </c>
      <c r="J5369" s="46">
        <v>2109450</v>
      </c>
      <c r="K5369" s="47">
        <v>57805889.469999999</v>
      </c>
      <c r="L5369" s="47">
        <v>10</v>
      </c>
      <c r="M5369" s="47">
        <v>315</v>
      </c>
      <c r="N5369" s="52">
        <v>819855.29</v>
      </c>
      <c r="O5369" s="48">
        <v>2.3702860935314893E-6</v>
      </c>
      <c r="P5369" s="49">
        <v>44895</v>
      </c>
      <c r="Q5369" s="44" t="s">
        <v>29</v>
      </c>
      <c r="R5369" s="47">
        <v>10</v>
      </c>
      <c r="S5369" s="46" t="s">
        <v>30</v>
      </c>
      <c r="T5369" s="47" t="s">
        <v>166</v>
      </c>
      <c r="U5369" s="50">
        <v>302296.13</v>
      </c>
      <c r="V5369" s="47">
        <v>5</v>
      </c>
      <c r="W5369" s="51" t="s">
        <v>33</v>
      </c>
      <c r="X5369" s="50" t="s">
        <v>32</v>
      </c>
      <c r="Y5369" s="44" t="s">
        <v>5117</v>
      </c>
      <c r="AA5369" t="str">
        <f>_xlfn.XLOOKUP(B5369,direcciones!B:B,direcciones!C:C,"",0)</f>
        <v/>
      </c>
      <c r="AB5369" t="str">
        <f>_xlfn.XLOOKUP(B5369,direcciones!B:B,direcciones!D:D,"",0)</f>
        <v/>
      </c>
      <c r="AC5369" t="str">
        <f>_xlfn.XLOOKUP($B5369,direcciones!$B:$B,direcciones!E:E,"",0)</f>
        <v/>
      </c>
      <c r="AD5369" t="str">
        <f>_xlfn.XLOOKUP($B5369,direcciones!$B:$B,direcciones!F:F,"",0)</f>
        <v/>
      </c>
      <c r="AE5369" t="str">
        <f>_xlfn.XLOOKUP($B5369,direcciones!$B:$B,direcciones!G:G,"",0)</f>
        <v/>
      </c>
    </row>
    <row r="5370" spans="1:31" ht="15.75" x14ac:dyDescent="0.25">
      <c r="A5370" s="44">
        <f t="shared" si="83"/>
        <v>5369</v>
      </c>
      <c r="B5370" s="44">
        <v>3165360841</v>
      </c>
      <c r="C5370" s="45">
        <v>1014226454</v>
      </c>
      <c r="D5370" s="44" t="s">
        <v>12861</v>
      </c>
      <c r="E5370" s="45">
        <v>1076222</v>
      </c>
      <c r="F5370" s="44" t="s">
        <v>12862</v>
      </c>
      <c r="G5370" s="45">
        <v>9</v>
      </c>
      <c r="H5370" s="44" t="s">
        <v>27</v>
      </c>
      <c r="I5370" s="44" t="s">
        <v>12865</v>
      </c>
      <c r="J5370" s="46">
        <v>17892000</v>
      </c>
      <c r="K5370" s="47">
        <v>57805889.469999999</v>
      </c>
      <c r="L5370" s="47">
        <v>10</v>
      </c>
      <c r="M5370" s="47">
        <v>315</v>
      </c>
      <c r="N5370" s="52">
        <v>819855.29</v>
      </c>
      <c r="O5370" s="48">
        <v>2.7945450480661747E-7</v>
      </c>
      <c r="P5370" s="49">
        <v>44895</v>
      </c>
      <c r="Q5370" s="44" t="s">
        <v>29</v>
      </c>
      <c r="R5370" s="47">
        <v>10</v>
      </c>
      <c r="S5370" s="46" t="s">
        <v>30</v>
      </c>
      <c r="T5370" s="47" t="s">
        <v>166</v>
      </c>
      <c r="U5370" s="50">
        <v>302296.13</v>
      </c>
      <c r="V5370" s="47">
        <v>5</v>
      </c>
      <c r="W5370" s="51" t="s">
        <v>33</v>
      </c>
      <c r="X5370" s="50" t="s">
        <v>40</v>
      </c>
      <c r="Y5370" s="44" t="s">
        <v>5117</v>
      </c>
      <c r="AA5370" t="str">
        <f>_xlfn.XLOOKUP(B5370,direcciones!B:B,direcciones!C:C,"",0)</f>
        <v/>
      </c>
      <c r="AB5370" t="str">
        <f>_xlfn.XLOOKUP(B5370,direcciones!B:B,direcciones!D:D,"",0)</f>
        <v/>
      </c>
      <c r="AC5370" t="str">
        <f>_xlfn.XLOOKUP($B5370,direcciones!$B:$B,direcciones!E:E,"",0)</f>
        <v/>
      </c>
      <c r="AD5370" t="str">
        <f>_xlfn.XLOOKUP($B5370,direcciones!$B:$B,direcciones!F:F,"",0)</f>
        <v/>
      </c>
      <c r="AE5370" t="str">
        <f>_xlfn.XLOOKUP($B5370,direcciones!$B:$B,direcciones!G:G,"",0)</f>
        <v/>
      </c>
    </row>
    <row r="5371" spans="1:31" ht="15.75" x14ac:dyDescent="0.25">
      <c r="A5371" s="44">
        <f t="shared" si="83"/>
        <v>5370</v>
      </c>
      <c r="B5371" s="44">
        <v>3102435875</v>
      </c>
      <c r="C5371" s="45">
        <v>36278735</v>
      </c>
      <c r="D5371" s="44" t="s">
        <v>12866</v>
      </c>
      <c r="E5371" s="45">
        <v>1069792</v>
      </c>
      <c r="F5371" s="44" t="s">
        <v>12867</v>
      </c>
      <c r="G5371" s="45">
        <v>3</v>
      </c>
      <c r="H5371" s="44" t="s">
        <v>27</v>
      </c>
      <c r="I5371" s="44" t="s">
        <v>12868</v>
      </c>
      <c r="J5371" s="46">
        <v>25846700</v>
      </c>
      <c r="K5371" s="47">
        <v>101902200</v>
      </c>
      <c r="L5371" s="47">
        <v>15</v>
      </c>
      <c r="M5371" s="47">
        <v>461</v>
      </c>
      <c r="N5371" s="52">
        <v>1316274.4099999999</v>
      </c>
      <c r="O5371" s="48">
        <v>1.9344829320570905E-7</v>
      </c>
      <c r="P5371" s="49">
        <v>44886</v>
      </c>
      <c r="Q5371" s="44" t="s">
        <v>29</v>
      </c>
      <c r="R5371" s="47">
        <v>10</v>
      </c>
      <c r="S5371" s="46" t="s">
        <v>30</v>
      </c>
      <c r="T5371" s="47" t="s">
        <v>166</v>
      </c>
      <c r="U5371" s="50">
        <v>525510.43000000005</v>
      </c>
      <c r="V5371" s="47">
        <v>5</v>
      </c>
      <c r="W5371" s="51" t="s">
        <v>9556</v>
      </c>
      <c r="X5371" s="50" t="s">
        <v>40</v>
      </c>
      <c r="Y5371" s="44" t="s">
        <v>5117</v>
      </c>
      <c r="AA5371" t="str">
        <f>_xlfn.XLOOKUP(B5371,direcciones!B:B,direcciones!C:C,"",0)</f>
        <v/>
      </c>
      <c r="AB5371" t="str">
        <f>_xlfn.XLOOKUP(B5371,direcciones!B:B,direcciones!D:D,"",0)</f>
        <v/>
      </c>
      <c r="AC5371" t="str">
        <f>_xlfn.XLOOKUP($B5371,direcciones!$B:$B,direcciones!E:E,"",0)</f>
        <v/>
      </c>
      <c r="AD5371" t="str">
        <f>_xlfn.XLOOKUP($B5371,direcciones!$B:$B,direcciones!F:F,"",0)</f>
        <v/>
      </c>
      <c r="AE5371" t="str">
        <f>_xlfn.XLOOKUP($B5371,direcciones!$B:$B,direcciones!G:G,"",0)</f>
        <v/>
      </c>
    </row>
    <row r="5372" spans="1:31" ht="15.75" x14ac:dyDescent="0.25">
      <c r="A5372" s="44">
        <f t="shared" si="83"/>
        <v>5371</v>
      </c>
      <c r="B5372" s="44">
        <v>3212132174</v>
      </c>
      <c r="C5372" s="45">
        <v>1098640882</v>
      </c>
      <c r="D5372" s="44" t="s">
        <v>12869</v>
      </c>
      <c r="E5372" s="45">
        <v>1047345</v>
      </c>
      <c r="F5372" s="44" t="s">
        <v>12870</v>
      </c>
      <c r="G5372" s="45">
        <v>7</v>
      </c>
      <c r="H5372" s="44" t="s">
        <v>27</v>
      </c>
      <c r="I5372" s="44" t="s">
        <v>12871</v>
      </c>
      <c r="J5372" s="46">
        <v>14561400</v>
      </c>
      <c r="K5372" s="47">
        <v>178714200</v>
      </c>
      <c r="L5372" s="47">
        <v>11</v>
      </c>
      <c r="M5372" s="47">
        <v>340</v>
      </c>
      <c r="N5372" s="52">
        <v>2448980.7799999998</v>
      </c>
      <c r="O5372" s="48">
        <v>2.0602414602991471E-7</v>
      </c>
      <c r="P5372" s="49">
        <v>44862</v>
      </c>
      <c r="Q5372" s="44" t="s">
        <v>29</v>
      </c>
      <c r="R5372" s="47">
        <v>11</v>
      </c>
      <c r="S5372" s="46" t="s">
        <v>39</v>
      </c>
      <c r="T5372" s="47" t="s">
        <v>166</v>
      </c>
      <c r="U5372" s="50">
        <v>687465.92</v>
      </c>
      <c r="V5372" s="47">
        <v>3</v>
      </c>
      <c r="W5372" s="51" t="s">
        <v>33</v>
      </c>
      <c r="X5372" s="50" t="s">
        <v>40</v>
      </c>
      <c r="Y5372" s="44" t="s">
        <v>5117</v>
      </c>
      <c r="AA5372" t="str">
        <f>_xlfn.XLOOKUP(B5372,direcciones!B:B,direcciones!C:C,"",0)</f>
        <v/>
      </c>
      <c r="AB5372" t="str">
        <f>_xlfn.XLOOKUP(B5372,direcciones!B:B,direcciones!D:D,"",0)</f>
        <v/>
      </c>
      <c r="AC5372" t="str">
        <f>_xlfn.XLOOKUP($B5372,direcciones!$B:$B,direcciones!E:E,"",0)</f>
        <v/>
      </c>
      <c r="AD5372" t="str">
        <f>_xlfn.XLOOKUP($B5372,direcciones!$B:$B,direcciones!F:F,"",0)</f>
        <v/>
      </c>
      <c r="AE5372" t="str">
        <f>_xlfn.XLOOKUP($B5372,direcciones!$B:$B,direcciones!G:G,"",0)</f>
        <v/>
      </c>
    </row>
    <row r="5373" spans="1:31" ht="15.75" x14ac:dyDescent="0.25">
      <c r="A5373" s="44">
        <f t="shared" si="83"/>
        <v>5372</v>
      </c>
      <c r="B5373" s="44">
        <v>3212132174</v>
      </c>
      <c r="C5373" s="45">
        <v>1098640882</v>
      </c>
      <c r="D5373" s="44" t="s">
        <v>12869</v>
      </c>
      <c r="E5373" s="45">
        <v>1047346</v>
      </c>
      <c r="F5373" s="44" t="s">
        <v>12870</v>
      </c>
      <c r="G5373" s="45">
        <v>7</v>
      </c>
      <c r="H5373" s="44" t="s">
        <v>27</v>
      </c>
      <c r="I5373" s="44" t="s">
        <v>12872</v>
      </c>
      <c r="J5373" s="46">
        <v>20142150</v>
      </c>
      <c r="K5373" s="47">
        <v>178714200</v>
      </c>
      <c r="L5373" s="47">
        <v>13</v>
      </c>
      <c r="M5373" s="47">
        <v>402</v>
      </c>
      <c r="N5373" s="52">
        <v>2448980.7799999998</v>
      </c>
      <c r="O5373" s="48">
        <v>1.4894139900656088E-7</v>
      </c>
      <c r="P5373" s="49">
        <v>44862</v>
      </c>
      <c r="Q5373" s="44" t="s">
        <v>29</v>
      </c>
      <c r="R5373" s="47">
        <v>11</v>
      </c>
      <c r="S5373" s="46" t="s">
        <v>39</v>
      </c>
      <c r="T5373" s="47" t="s">
        <v>166</v>
      </c>
      <c r="U5373" s="50">
        <v>687465.92</v>
      </c>
      <c r="V5373" s="47">
        <v>3</v>
      </c>
      <c r="W5373" s="51" t="s">
        <v>33</v>
      </c>
      <c r="X5373" s="50" t="s">
        <v>40</v>
      </c>
      <c r="Y5373" s="44" t="s">
        <v>5117</v>
      </c>
      <c r="AA5373" t="str">
        <f>_xlfn.XLOOKUP(B5373,direcciones!B:B,direcciones!C:C,"",0)</f>
        <v/>
      </c>
      <c r="AB5373" t="str">
        <f>_xlfn.XLOOKUP(B5373,direcciones!B:B,direcciones!D:D,"",0)</f>
        <v/>
      </c>
      <c r="AC5373" t="str">
        <f>_xlfn.XLOOKUP($B5373,direcciones!$B:$B,direcciones!E:E,"",0)</f>
        <v/>
      </c>
      <c r="AD5373" t="str">
        <f>_xlfn.XLOOKUP($B5373,direcciones!$B:$B,direcciones!F:F,"",0)</f>
        <v/>
      </c>
      <c r="AE5373" t="str">
        <f>_xlfn.XLOOKUP($B5373,direcciones!$B:$B,direcciones!G:G,"",0)</f>
        <v/>
      </c>
    </row>
    <row r="5374" spans="1:31" ht="15.75" x14ac:dyDescent="0.25">
      <c r="A5374" s="44">
        <f t="shared" si="83"/>
        <v>5373</v>
      </c>
      <c r="B5374" s="44">
        <v>3176478355</v>
      </c>
      <c r="C5374" s="45">
        <v>14221752</v>
      </c>
      <c r="D5374" s="44" t="s">
        <v>12873</v>
      </c>
      <c r="E5374" s="45">
        <v>977784</v>
      </c>
      <c r="F5374" s="44" t="s">
        <v>12874</v>
      </c>
      <c r="G5374" s="45">
        <v>3</v>
      </c>
      <c r="H5374" s="44" t="s">
        <v>27</v>
      </c>
      <c r="I5374" s="44" t="s">
        <v>12875</v>
      </c>
      <c r="J5374" s="46">
        <v>878850</v>
      </c>
      <c r="K5374" s="47">
        <v>49891800</v>
      </c>
      <c r="L5374" s="47">
        <v>15</v>
      </c>
      <c r="M5374" s="47">
        <v>452</v>
      </c>
      <c r="N5374" s="52">
        <v>964913.14</v>
      </c>
      <c r="O5374" s="48">
        <v>2.2757012004323834E-6</v>
      </c>
      <c r="P5374" s="49">
        <v>44750</v>
      </c>
      <c r="Q5374" s="44" t="s">
        <v>152</v>
      </c>
      <c r="R5374" s="47">
        <v>14</v>
      </c>
      <c r="S5374" s="46" t="s">
        <v>30</v>
      </c>
      <c r="T5374" s="47" t="s">
        <v>166</v>
      </c>
      <c r="U5374" s="50">
        <v>370314.43</v>
      </c>
      <c r="V5374" s="47">
        <v>2</v>
      </c>
      <c r="W5374" s="51" t="s">
        <v>33</v>
      </c>
      <c r="X5374" s="50" t="s">
        <v>99</v>
      </c>
      <c r="Y5374" s="44" t="s">
        <v>5117</v>
      </c>
      <c r="AA5374" t="str">
        <f>_xlfn.XLOOKUP(B5374,direcciones!B:B,direcciones!C:C,"",0)</f>
        <v/>
      </c>
      <c r="AB5374" t="str">
        <f>_xlfn.XLOOKUP(B5374,direcciones!B:B,direcciones!D:D,"",0)</f>
        <v/>
      </c>
      <c r="AC5374" t="str">
        <f>_xlfn.XLOOKUP($B5374,direcciones!$B:$B,direcciones!E:E,"",0)</f>
        <v/>
      </c>
      <c r="AD5374" t="str">
        <f>_xlfn.XLOOKUP($B5374,direcciones!$B:$B,direcciones!F:F,"",0)</f>
        <v/>
      </c>
      <c r="AE5374" t="str">
        <f>_xlfn.XLOOKUP($B5374,direcciones!$B:$B,direcciones!G:G,"",0)</f>
        <v/>
      </c>
    </row>
    <row r="5375" spans="1:31" ht="15.75" x14ac:dyDescent="0.25">
      <c r="A5375" s="44">
        <f t="shared" si="83"/>
        <v>5374</v>
      </c>
      <c r="B5375" s="44">
        <v>3176478355</v>
      </c>
      <c r="C5375" s="45">
        <v>14221752</v>
      </c>
      <c r="D5375" s="44" t="s">
        <v>12873</v>
      </c>
      <c r="E5375" s="45">
        <v>977788</v>
      </c>
      <c r="F5375" s="44" t="s">
        <v>12874</v>
      </c>
      <c r="G5375" s="45">
        <v>3</v>
      </c>
      <c r="H5375" s="44" t="s">
        <v>27</v>
      </c>
      <c r="I5375" s="44" t="s">
        <v>12876</v>
      </c>
      <c r="J5375" s="46">
        <v>41113800</v>
      </c>
      <c r="K5375" s="47">
        <v>49891800</v>
      </c>
      <c r="L5375" s="47">
        <v>15</v>
      </c>
      <c r="M5375" s="47">
        <v>452</v>
      </c>
      <c r="N5375" s="52">
        <v>964913.14</v>
      </c>
      <c r="O5375" s="48">
        <v>4.8645466972160201E-8</v>
      </c>
      <c r="P5375" s="49">
        <v>44750</v>
      </c>
      <c r="Q5375" s="44" t="s">
        <v>152</v>
      </c>
      <c r="R5375" s="47">
        <v>14</v>
      </c>
      <c r="S5375" s="46" t="s">
        <v>30</v>
      </c>
      <c r="T5375" s="47" t="s">
        <v>166</v>
      </c>
      <c r="U5375" s="50">
        <v>370314.43</v>
      </c>
      <c r="V5375" s="47">
        <v>2</v>
      </c>
      <c r="W5375" s="51" t="s">
        <v>33</v>
      </c>
      <c r="X5375" s="50" t="s">
        <v>40</v>
      </c>
      <c r="Y5375" s="44" t="s">
        <v>5117</v>
      </c>
      <c r="AA5375" t="str">
        <f>_xlfn.XLOOKUP(B5375,direcciones!B:B,direcciones!C:C,"",0)</f>
        <v/>
      </c>
      <c r="AB5375" t="str">
        <f>_xlfn.XLOOKUP(B5375,direcciones!B:B,direcciones!D:D,"",0)</f>
        <v/>
      </c>
      <c r="AC5375" t="str">
        <f>_xlfn.XLOOKUP($B5375,direcciones!$B:$B,direcciones!E:E,"",0)</f>
        <v/>
      </c>
      <c r="AD5375" t="str">
        <f>_xlfn.XLOOKUP($B5375,direcciones!$B:$B,direcciones!F:F,"",0)</f>
        <v/>
      </c>
      <c r="AE5375" t="str">
        <f>_xlfn.XLOOKUP($B5375,direcciones!$B:$B,direcciones!G:G,"",0)</f>
        <v/>
      </c>
    </row>
    <row r="5376" spans="1:31" ht="15.75" x14ac:dyDescent="0.25">
      <c r="A5376" s="44">
        <f t="shared" si="83"/>
        <v>5375</v>
      </c>
      <c r="B5376" s="44">
        <v>3176478355</v>
      </c>
      <c r="C5376" s="45">
        <v>14221752</v>
      </c>
      <c r="D5376" s="44" t="s">
        <v>12873</v>
      </c>
      <c r="E5376" s="45">
        <v>977785</v>
      </c>
      <c r="F5376" s="44" t="s">
        <v>12874</v>
      </c>
      <c r="G5376" s="45">
        <v>3</v>
      </c>
      <c r="H5376" s="44" t="s">
        <v>27</v>
      </c>
      <c r="I5376" s="44" t="s">
        <v>12877</v>
      </c>
      <c r="J5376" s="46">
        <v>7899150</v>
      </c>
      <c r="K5376" s="47">
        <v>49891800</v>
      </c>
      <c r="L5376" s="47">
        <v>15</v>
      </c>
      <c r="M5376" s="47">
        <v>452</v>
      </c>
      <c r="N5376" s="52">
        <v>964913.14</v>
      </c>
      <c r="O5376" s="48">
        <v>2.5319179911762659E-7</v>
      </c>
      <c r="P5376" s="49">
        <v>44750</v>
      </c>
      <c r="Q5376" s="44" t="s">
        <v>152</v>
      </c>
      <c r="R5376" s="47">
        <v>14</v>
      </c>
      <c r="S5376" s="46" t="s">
        <v>30</v>
      </c>
      <c r="T5376" s="47" t="s">
        <v>166</v>
      </c>
      <c r="U5376" s="50">
        <v>370314.43</v>
      </c>
      <c r="V5376" s="47">
        <v>2</v>
      </c>
      <c r="W5376" s="51" t="s">
        <v>33</v>
      </c>
      <c r="X5376" s="50" t="s">
        <v>40</v>
      </c>
      <c r="Y5376" s="44" t="s">
        <v>5117</v>
      </c>
      <c r="AA5376" t="str">
        <f>_xlfn.XLOOKUP(B5376,direcciones!B:B,direcciones!C:C,"",0)</f>
        <v/>
      </c>
      <c r="AB5376" t="str">
        <f>_xlfn.XLOOKUP(B5376,direcciones!B:B,direcciones!D:D,"",0)</f>
        <v/>
      </c>
      <c r="AC5376" t="str">
        <f>_xlfn.XLOOKUP($B5376,direcciones!$B:$B,direcciones!E:E,"",0)</f>
        <v/>
      </c>
      <c r="AD5376" t="str">
        <f>_xlfn.XLOOKUP($B5376,direcciones!$B:$B,direcciones!F:F,"",0)</f>
        <v/>
      </c>
      <c r="AE5376" t="str">
        <f>_xlfn.XLOOKUP($B5376,direcciones!$B:$B,direcciones!G:G,"",0)</f>
        <v/>
      </c>
    </row>
    <row r="5377" spans="1:31" ht="15.75" x14ac:dyDescent="0.25">
      <c r="A5377" s="44">
        <f t="shared" si="83"/>
        <v>5376</v>
      </c>
      <c r="B5377" s="44">
        <v>3113034461</v>
      </c>
      <c r="C5377" s="45">
        <v>1037602938</v>
      </c>
      <c r="D5377" s="44" t="s">
        <v>12878</v>
      </c>
      <c r="E5377" s="45">
        <v>825318</v>
      </c>
      <c r="F5377" s="44" t="s">
        <v>12879</v>
      </c>
      <c r="G5377" s="45">
        <v>6</v>
      </c>
      <c r="H5377" s="44" t="s">
        <v>27</v>
      </c>
      <c r="I5377" s="44" t="s">
        <v>12880</v>
      </c>
      <c r="J5377" s="46">
        <v>81569400</v>
      </c>
      <c r="K5377" s="47">
        <v>117123632</v>
      </c>
      <c r="L5377" s="47">
        <v>13</v>
      </c>
      <c r="M5377" s="47">
        <v>407</v>
      </c>
      <c r="N5377" s="52">
        <v>1590582.09</v>
      </c>
      <c r="O5377" s="48">
        <v>1.2259499273011693E-8</v>
      </c>
      <c r="P5377" s="49">
        <v>44512</v>
      </c>
      <c r="Q5377" s="44" t="s">
        <v>152</v>
      </c>
      <c r="R5377" s="47">
        <v>22</v>
      </c>
      <c r="S5377" s="46" t="s">
        <v>30</v>
      </c>
      <c r="T5377" s="47" t="s">
        <v>166</v>
      </c>
      <c r="U5377" s="50">
        <v>578076.21</v>
      </c>
      <c r="V5377" s="47">
        <v>1</v>
      </c>
      <c r="W5377" s="51" t="s">
        <v>33</v>
      </c>
      <c r="X5377" s="50" t="s">
        <v>40</v>
      </c>
      <c r="Y5377" s="44" t="s">
        <v>5117</v>
      </c>
      <c r="AA5377" t="str">
        <f>_xlfn.XLOOKUP(B5377,direcciones!B:B,direcciones!C:C,"",0)</f>
        <v/>
      </c>
      <c r="AB5377" t="str">
        <f>_xlfn.XLOOKUP(B5377,direcciones!B:B,direcciones!D:D,"",0)</f>
        <v/>
      </c>
      <c r="AC5377" t="str">
        <f>_xlfn.XLOOKUP($B5377,direcciones!$B:$B,direcciones!E:E,"",0)</f>
        <v/>
      </c>
      <c r="AD5377" t="str">
        <f>_xlfn.XLOOKUP($B5377,direcciones!$B:$B,direcciones!F:F,"",0)</f>
        <v/>
      </c>
      <c r="AE5377" t="str">
        <f>_xlfn.XLOOKUP($B5377,direcciones!$B:$B,direcciones!G:G,"",0)</f>
        <v/>
      </c>
    </row>
    <row r="5378" spans="1:31" ht="15.75" x14ac:dyDescent="0.25">
      <c r="A5378" s="44">
        <f t="shared" si="83"/>
        <v>5377</v>
      </c>
      <c r="B5378" s="44">
        <v>3124821154</v>
      </c>
      <c r="C5378" s="45">
        <v>79795383</v>
      </c>
      <c r="D5378" s="44" t="s">
        <v>12881</v>
      </c>
      <c r="E5378" s="45">
        <v>895532</v>
      </c>
      <c r="F5378" s="44" t="s">
        <v>12882</v>
      </c>
      <c r="G5378" s="45">
        <v>4</v>
      </c>
      <c r="H5378" s="44" t="s">
        <v>27</v>
      </c>
      <c r="I5378" s="44" t="s">
        <v>12883</v>
      </c>
      <c r="J5378" s="46">
        <v>6915700</v>
      </c>
      <c r="K5378" s="47">
        <v>98659000</v>
      </c>
      <c r="L5378" s="47">
        <v>14</v>
      </c>
      <c r="M5378" s="47">
        <v>440</v>
      </c>
      <c r="N5378" s="52">
        <v>1449049.07</v>
      </c>
      <c r="O5378" s="48">
        <v>1.4459852220310309E-7</v>
      </c>
      <c r="P5378" s="49">
        <v>44648</v>
      </c>
      <c r="Q5378" s="44" t="s">
        <v>152</v>
      </c>
      <c r="R5378" s="47">
        <v>18</v>
      </c>
      <c r="S5378" s="46" t="s">
        <v>30</v>
      </c>
      <c r="T5378" s="47" t="s">
        <v>166</v>
      </c>
      <c r="U5378" s="50">
        <v>587041.99</v>
      </c>
      <c r="V5378" s="47">
        <v>1</v>
      </c>
      <c r="W5378" s="51" t="s">
        <v>33</v>
      </c>
      <c r="X5378" s="50" t="s">
        <v>158</v>
      </c>
      <c r="Y5378" s="44" t="s">
        <v>5117</v>
      </c>
      <c r="AA5378" t="str">
        <f>_xlfn.XLOOKUP(B5378,direcciones!B:B,direcciones!C:C,"",0)</f>
        <v/>
      </c>
      <c r="AB5378" t="str">
        <f>_xlfn.XLOOKUP(B5378,direcciones!B:B,direcciones!D:D,"",0)</f>
        <v/>
      </c>
      <c r="AC5378" t="str">
        <f>_xlfn.XLOOKUP($B5378,direcciones!$B:$B,direcciones!E:E,"",0)</f>
        <v/>
      </c>
      <c r="AD5378" t="str">
        <f>_xlfn.XLOOKUP($B5378,direcciones!$B:$B,direcciones!F:F,"",0)</f>
        <v/>
      </c>
      <c r="AE5378" t="str">
        <f>_xlfn.XLOOKUP($B5378,direcciones!$B:$B,direcciones!G:G,"",0)</f>
        <v/>
      </c>
    </row>
    <row r="5379" spans="1:31" ht="15.75" x14ac:dyDescent="0.25">
      <c r="A5379" s="44">
        <f t="shared" si="83"/>
        <v>5378</v>
      </c>
      <c r="B5379" s="44">
        <v>3105768072</v>
      </c>
      <c r="C5379" s="45">
        <v>3129388</v>
      </c>
      <c r="D5379" s="44" t="s">
        <v>12884</v>
      </c>
      <c r="E5379" s="45">
        <v>989418</v>
      </c>
      <c r="F5379" s="44" t="s">
        <v>12885</v>
      </c>
      <c r="G5379" s="45">
        <v>1</v>
      </c>
      <c r="H5379" s="44" t="s">
        <v>27</v>
      </c>
      <c r="I5379" s="44" t="s">
        <v>12886</v>
      </c>
      <c r="J5379" s="46">
        <v>126749265</v>
      </c>
      <c r="K5379" s="47">
        <v>126749265</v>
      </c>
      <c r="L5379" s="47">
        <v>14</v>
      </c>
      <c r="M5379" s="47">
        <v>431</v>
      </c>
      <c r="N5379" s="52">
        <v>1496530.87</v>
      </c>
      <c r="O5379" s="48">
        <v>7.8895921013822061E-9</v>
      </c>
      <c r="P5379" s="49">
        <v>44772</v>
      </c>
      <c r="Q5379" s="44" t="s">
        <v>29</v>
      </c>
      <c r="R5379" s="47">
        <v>14</v>
      </c>
      <c r="S5379" s="46" t="s">
        <v>30</v>
      </c>
      <c r="T5379" s="47" t="s">
        <v>166</v>
      </c>
      <c r="U5379" s="50">
        <v>615827.44999999995</v>
      </c>
      <c r="V5379" s="47">
        <v>1</v>
      </c>
      <c r="W5379" s="51" t="s">
        <v>33</v>
      </c>
      <c r="X5379" s="50" t="s">
        <v>40</v>
      </c>
      <c r="Y5379" s="44" t="s">
        <v>5117</v>
      </c>
      <c r="AA5379" t="str">
        <f>_xlfn.XLOOKUP(B5379,direcciones!B:B,direcciones!C:C,"",0)</f>
        <v/>
      </c>
      <c r="AB5379" t="str">
        <f>_xlfn.XLOOKUP(B5379,direcciones!B:B,direcciones!D:D,"",0)</f>
        <v/>
      </c>
      <c r="AC5379" t="str">
        <f>_xlfn.XLOOKUP($B5379,direcciones!$B:$B,direcciones!E:E,"",0)</f>
        <v/>
      </c>
      <c r="AD5379" t="str">
        <f>_xlfn.XLOOKUP($B5379,direcciones!$B:$B,direcciones!F:F,"",0)</f>
        <v/>
      </c>
      <c r="AE5379" t="str">
        <f>_xlfn.XLOOKUP($B5379,direcciones!$B:$B,direcciones!G:G,"",0)</f>
        <v/>
      </c>
    </row>
    <row r="5380" spans="1:31" ht="15.75" x14ac:dyDescent="0.25">
      <c r="A5380" s="44">
        <f t="shared" ref="A5380:A5443" si="84">A5379+1</f>
        <v>5379</v>
      </c>
      <c r="B5380" s="44">
        <v>3132231065</v>
      </c>
      <c r="C5380" s="45">
        <v>53070800</v>
      </c>
      <c r="D5380" s="44" t="s">
        <v>12887</v>
      </c>
      <c r="E5380" s="45">
        <v>1102583</v>
      </c>
      <c r="F5380" s="44" t="s">
        <v>12888</v>
      </c>
      <c r="G5380" s="45">
        <v>8</v>
      </c>
      <c r="H5380" s="44" t="s">
        <v>27</v>
      </c>
      <c r="I5380" s="44" t="s">
        <v>12889</v>
      </c>
      <c r="J5380" s="46">
        <v>897600</v>
      </c>
      <c r="K5380" s="47">
        <v>225579200</v>
      </c>
      <c r="L5380" s="47">
        <v>10</v>
      </c>
      <c r="M5380" s="47">
        <v>305</v>
      </c>
      <c r="N5380" s="52">
        <v>2857462.4</v>
      </c>
      <c r="O5380" s="48">
        <v>1.1140819964349376E-6</v>
      </c>
      <c r="P5380" s="49">
        <v>44937</v>
      </c>
      <c r="Q5380" s="44" t="s">
        <v>29</v>
      </c>
      <c r="R5380" s="47">
        <v>8</v>
      </c>
      <c r="S5380" s="46" t="s">
        <v>39</v>
      </c>
      <c r="T5380" s="47" t="s">
        <v>166</v>
      </c>
      <c r="U5380" s="50">
        <v>817817.5</v>
      </c>
      <c r="V5380" s="47">
        <v>1</v>
      </c>
      <c r="W5380" s="51" t="s">
        <v>33</v>
      </c>
      <c r="X5380" s="50" t="s">
        <v>99</v>
      </c>
      <c r="Y5380" s="44" t="s">
        <v>5117</v>
      </c>
      <c r="AA5380" t="str">
        <f>_xlfn.XLOOKUP(B5380,direcciones!B:B,direcciones!C:C,"",0)</f>
        <v/>
      </c>
      <c r="AB5380" t="str">
        <f>_xlfn.XLOOKUP(B5380,direcciones!B:B,direcciones!D:D,"",0)</f>
        <v/>
      </c>
      <c r="AC5380" t="str">
        <f>_xlfn.XLOOKUP($B5380,direcciones!$B:$B,direcciones!E:E,"",0)</f>
        <v/>
      </c>
      <c r="AD5380" t="str">
        <f>_xlfn.XLOOKUP($B5380,direcciones!$B:$B,direcciones!F:F,"",0)</f>
        <v/>
      </c>
      <c r="AE5380" t="str">
        <f>_xlfn.XLOOKUP($B5380,direcciones!$B:$B,direcciones!G:G,"",0)</f>
        <v/>
      </c>
    </row>
    <row r="5381" spans="1:31" ht="15.75" x14ac:dyDescent="0.25">
      <c r="A5381" s="44">
        <f t="shared" si="84"/>
        <v>5380</v>
      </c>
      <c r="B5381" s="44">
        <v>3132231065</v>
      </c>
      <c r="C5381" s="45">
        <v>53070800</v>
      </c>
      <c r="D5381" s="44" t="s">
        <v>12887</v>
      </c>
      <c r="E5381" s="45">
        <v>1102584</v>
      </c>
      <c r="F5381" s="44" t="s">
        <v>12888</v>
      </c>
      <c r="G5381" s="45">
        <v>8</v>
      </c>
      <c r="H5381" s="44" t="s">
        <v>27</v>
      </c>
      <c r="I5381" s="44" t="s">
        <v>12890</v>
      </c>
      <c r="J5381" s="46">
        <v>3296700</v>
      </c>
      <c r="K5381" s="47">
        <v>225579200</v>
      </c>
      <c r="L5381" s="47">
        <v>10</v>
      </c>
      <c r="M5381" s="47">
        <v>305</v>
      </c>
      <c r="N5381" s="52">
        <v>2857462.4</v>
      </c>
      <c r="O5381" s="48">
        <v>3.0333363666697001E-7</v>
      </c>
      <c r="P5381" s="49">
        <v>44937</v>
      </c>
      <c r="Q5381" s="44" t="s">
        <v>29</v>
      </c>
      <c r="R5381" s="47">
        <v>8</v>
      </c>
      <c r="S5381" s="46" t="s">
        <v>39</v>
      </c>
      <c r="T5381" s="47" t="s">
        <v>166</v>
      </c>
      <c r="U5381" s="50">
        <v>817817.5</v>
      </c>
      <c r="V5381" s="47">
        <v>1</v>
      </c>
      <c r="W5381" s="51" t="s">
        <v>33</v>
      </c>
      <c r="X5381" s="50" t="s">
        <v>160</v>
      </c>
      <c r="Y5381" s="44" t="s">
        <v>5117</v>
      </c>
      <c r="AA5381" t="str">
        <f>_xlfn.XLOOKUP(B5381,direcciones!B:B,direcciones!C:C,"",0)</f>
        <v/>
      </c>
      <c r="AB5381" t="str">
        <f>_xlfn.XLOOKUP(B5381,direcciones!B:B,direcciones!D:D,"",0)</f>
        <v/>
      </c>
      <c r="AC5381" t="str">
        <f>_xlfn.XLOOKUP($B5381,direcciones!$B:$B,direcciones!E:E,"",0)</f>
        <v/>
      </c>
      <c r="AD5381" t="str">
        <f>_xlfn.XLOOKUP($B5381,direcciones!$B:$B,direcciones!F:F,"",0)</f>
        <v/>
      </c>
      <c r="AE5381" t="str">
        <f>_xlfn.XLOOKUP($B5381,direcciones!$B:$B,direcciones!G:G,"",0)</f>
        <v/>
      </c>
    </row>
    <row r="5382" spans="1:31" ht="15.75" x14ac:dyDescent="0.25">
      <c r="A5382" s="44">
        <f t="shared" si="84"/>
        <v>5381</v>
      </c>
      <c r="B5382" s="44">
        <v>3132231065</v>
      </c>
      <c r="C5382" s="45">
        <v>53070800</v>
      </c>
      <c r="D5382" s="44" t="s">
        <v>12887</v>
      </c>
      <c r="E5382" s="45">
        <v>1102587</v>
      </c>
      <c r="F5382" s="44" t="s">
        <v>12888</v>
      </c>
      <c r="G5382" s="45">
        <v>8</v>
      </c>
      <c r="H5382" s="44" t="s">
        <v>27</v>
      </c>
      <c r="I5382" s="44" t="s">
        <v>12891</v>
      </c>
      <c r="J5382" s="46">
        <v>12745700</v>
      </c>
      <c r="K5382" s="47">
        <v>225579200</v>
      </c>
      <c r="L5382" s="47">
        <v>10</v>
      </c>
      <c r="M5382" s="47">
        <v>305</v>
      </c>
      <c r="N5382" s="52">
        <v>2857462.4</v>
      </c>
      <c r="O5382" s="48">
        <v>7.8457832837741353E-8</v>
      </c>
      <c r="P5382" s="49">
        <v>44937</v>
      </c>
      <c r="Q5382" s="44" t="s">
        <v>29</v>
      </c>
      <c r="R5382" s="47">
        <v>8</v>
      </c>
      <c r="S5382" s="46" t="s">
        <v>39</v>
      </c>
      <c r="T5382" s="47" t="s">
        <v>166</v>
      </c>
      <c r="U5382" s="50">
        <v>817817.5</v>
      </c>
      <c r="V5382" s="47">
        <v>1</v>
      </c>
      <c r="W5382" s="51" t="s">
        <v>33</v>
      </c>
      <c r="X5382" s="50" t="s">
        <v>158</v>
      </c>
      <c r="Y5382" s="44" t="s">
        <v>5117</v>
      </c>
      <c r="AA5382" t="str">
        <f>_xlfn.XLOOKUP(B5382,direcciones!B:B,direcciones!C:C,"",0)</f>
        <v/>
      </c>
      <c r="AB5382" t="str">
        <f>_xlfn.XLOOKUP(B5382,direcciones!B:B,direcciones!D:D,"",0)</f>
        <v/>
      </c>
      <c r="AC5382" t="str">
        <f>_xlfn.XLOOKUP($B5382,direcciones!$B:$B,direcciones!E:E,"",0)</f>
        <v/>
      </c>
      <c r="AD5382" t="str">
        <f>_xlfn.XLOOKUP($B5382,direcciones!$B:$B,direcciones!F:F,"",0)</f>
        <v/>
      </c>
      <c r="AE5382" t="str">
        <f>_xlfn.XLOOKUP($B5382,direcciones!$B:$B,direcciones!G:G,"",0)</f>
        <v/>
      </c>
    </row>
    <row r="5383" spans="1:31" ht="15.75" x14ac:dyDescent="0.25">
      <c r="A5383" s="44">
        <f t="shared" si="84"/>
        <v>5382</v>
      </c>
      <c r="B5383" s="44">
        <v>3132231065</v>
      </c>
      <c r="C5383" s="45">
        <v>53070800</v>
      </c>
      <c r="D5383" s="44" t="s">
        <v>12887</v>
      </c>
      <c r="E5383" s="45">
        <v>1102590</v>
      </c>
      <c r="F5383" s="44" t="s">
        <v>12888</v>
      </c>
      <c r="G5383" s="45">
        <v>8</v>
      </c>
      <c r="H5383" s="44" t="s">
        <v>27</v>
      </c>
      <c r="I5383" s="44" t="s">
        <v>12892</v>
      </c>
      <c r="J5383" s="46">
        <v>148020400</v>
      </c>
      <c r="K5383" s="47">
        <v>225579200</v>
      </c>
      <c r="L5383" s="47">
        <v>10</v>
      </c>
      <c r="M5383" s="47">
        <v>305</v>
      </c>
      <c r="N5383" s="52">
        <v>2857462.4</v>
      </c>
      <c r="O5383" s="48">
        <v>6.75582554837036E-9</v>
      </c>
      <c r="P5383" s="49">
        <v>44937</v>
      </c>
      <c r="Q5383" s="44" t="s">
        <v>29</v>
      </c>
      <c r="R5383" s="47">
        <v>8</v>
      </c>
      <c r="S5383" s="46" t="s">
        <v>39</v>
      </c>
      <c r="T5383" s="47" t="s">
        <v>166</v>
      </c>
      <c r="U5383" s="50">
        <v>817817.5</v>
      </c>
      <c r="V5383" s="47">
        <v>1</v>
      </c>
      <c r="W5383" s="51" t="s">
        <v>33</v>
      </c>
      <c r="X5383" s="50" t="s">
        <v>40</v>
      </c>
      <c r="Y5383" s="44" t="s">
        <v>5117</v>
      </c>
      <c r="AA5383" t="str">
        <f>_xlfn.XLOOKUP(B5383,direcciones!B:B,direcciones!C:C,"",0)</f>
        <v/>
      </c>
      <c r="AB5383" t="str">
        <f>_xlfn.XLOOKUP(B5383,direcciones!B:B,direcciones!D:D,"",0)</f>
        <v/>
      </c>
      <c r="AC5383" t="str">
        <f>_xlfn.XLOOKUP($B5383,direcciones!$B:$B,direcciones!E:E,"",0)</f>
        <v/>
      </c>
      <c r="AD5383" t="str">
        <f>_xlfn.XLOOKUP($B5383,direcciones!$B:$B,direcciones!F:F,"",0)</f>
        <v/>
      </c>
      <c r="AE5383" t="str">
        <f>_xlfn.XLOOKUP($B5383,direcciones!$B:$B,direcciones!G:G,"",0)</f>
        <v/>
      </c>
    </row>
    <row r="5384" spans="1:31" ht="15.75" x14ac:dyDescent="0.25">
      <c r="A5384" s="44">
        <f t="shared" si="84"/>
        <v>5383</v>
      </c>
      <c r="B5384" s="44">
        <v>3132231065</v>
      </c>
      <c r="C5384" s="45">
        <v>53070800</v>
      </c>
      <c r="D5384" s="44" t="s">
        <v>12887</v>
      </c>
      <c r="E5384" s="45">
        <v>1102589</v>
      </c>
      <c r="F5384" s="44" t="s">
        <v>12888</v>
      </c>
      <c r="G5384" s="45">
        <v>8</v>
      </c>
      <c r="H5384" s="44" t="s">
        <v>27</v>
      </c>
      <c r="I5384" s="44" t="s">
        <v>12893</v>
      </c>
      <c r="J5384" s="46">
        <v>29484400</v>
      </c>
      <c r="K5384" s="47">
        <v>225579200</v>
      </c>
      <c r="L5384" s="47">
        <v>9</v>
      </c>
      <c r="M5384" s="47">
        <v>275</v>
      </c>
      <c r="N5384" s="52">
        <v>2857462.4</v>
      </c>
      <c r="O5384" s="48">
        <v>3.3916240452578314E-8</v>
      </c>
      <c r="P5384" s="49">
        <v>44937</v>
      </c>
      <c r="Q5384" s="44" t="s">
        <v>29</v>
      </c>
      <c r="R5384" s="47">
        <v>8</v>
      </c>
      <c r="S5384" s="46" t="s">
        <v>39</v>
      </c>
      <c r="T5384" s="47" t="s">
        <v>166</v>
      </c>
      <c r="U5384" s="50">
        <v>817817.5</v>
      </c>
      <c r="V5384" s="47">
        <v>1</v>
      </c>
      <c r="W5384" s="51" t="s">
        <v>33</v>
      </c>
      <c r="X5384" s="50" t="s">
        <v>40</v>
      </c>
      <c r="Y5384" s="44" t="s">
        <v>5117</v>
      </c>
      <c r="AA5384" t="str">
        <f>_xlfn.XLOOKUP(B5384,direcciones!B:B,direcciones!C:C,"",0)</f>
        <v/>
      </c>
      <c r="AB5384" t="str">
        <f>_xlfn.XLOOKUP(B5384,direcciones!B:B,direcciones!D:D,"",0)</f>
        <v/>
      </c>
      <c r="AC5384" t="str">
        <f>_xlfn.XLOOKUP($B5384,direcciones!$B:$B,direcciones!E:E,"",0)</f>
        <v/>
      </c>
      <c r="AD5384" t="str">
        <f>_xlfn.XLOOKUP($B5384,direcciones!$B:$B,direcciones!F:F,"",0)</f>
        <v/>
      </c>
      <c r="AE5384" t="str">
        <f>_xlfn.XLOOKUP($B5384,direcciones!$B:$B,direcciones!G:G,"",0)</f>
        <v/>
      </c>
    </row>
    <row r="5385" spans="1:31" ht="15.75" x14ac:dyDescent="0.25">
      <c r="A5385" s="44">
        <f t="shared" si="84"/>
        <v>5384</v>
      </c>
      <c r="B5385" s="44">
        <v>3014581794</v>
      </c>
      <c r="C5385" s="45">
        <v>7628620</v>
      </c>
      <c r="D5385" s="44" t="s">
        <v>12894</v>
      </c>
      <c r="E5385" s="45">
        <v>1145846</v>
      </c>
      <c r="F5385" s="44" t="s">
        <v>12895</v>
      </c>
      <c r="G5385" s="45">
        <v>3</v>
      </c>
      <c r="H5385" s="44" t="s">
        <v>27</v>
      </c>
      <c r="I5385" s="44" t="s">
        <v>12232</v>
      </c>
      <c r="J5385" s="46">
        <v>2525250</v>
      </c>
      <c r="K5385" s="47">
        <v>60036500</v>
      </c>
      <c r="L5385" s="47">
        <v>10</v>
      </c>
      <c r="M5385" s="47">
        <v>308</v>
      </c>
      <c r="N5385" s="52">
        <v>802446.75</v>
      </c>
      <c r="O5385" s="48">
        <v>0</v>
      </c>
      <c r="P5385" s="49">
        <v>44985</v>
      </c>
      <c r="Q5385" s="44" t="s">
        <v>29</v>
      </c>
      <c r="R5385" s="47">
        <v>7</v>
      </c>
      <c r="S5385" s="46" t="s">
        <v>39</v>
      </c>
      <c r="T5385" s="47" t="s">
        <v>166</v>
      </c>
      <c r="U5385" s="50">
        <v>226831.26</v>
      </c>
      <c r="V5385" s="47">
        <v>0</v>
      </c>
      <c r="W5385" s="51" t="s">
        <v>33</v>
      </c>
      <c r="X5385" s="50" t="s">
        <v>32</v>
      </c>
      <c r="Y5385" s="44" t="s">
        <v>5117</v>
      </c>
      <c r="AA5385" t="str">
        <f>_xlfn.XLOOKUP(B5385,direcciones!B:B,direcciones!C:C,"",0)</f>
        <v/>
      </c>
      <c r="AB5385" t="str">
        <f>_xlfn.XLOOKUP(B5385,direcciones!B:B,direcciones!D:D,"",0)</f>
        <v/>
      </c>
      <c r="AC5385" t="str">
        <f>_xlfn.XLOOKUP($B5385,direcciones!$B:$B,direcciones!E:E,"",0)</f>
        <v/>
      </c>
      <c r="AD5385" t="str">
        <f>_xlfn.XLOOKUP($B5385,direcciones!$B:$B,direcciones!F:F,"",0)</f>
        <v/>
      </c>
      <c r="AE5385" t="str">
        <f>_xlfn.XLOOKUP($B5385,direcciones!$B:$B,direcciones!G:G,"",0)</f>
        <v/>
      </c>
    </row>
    <row r="5386" spans="1:31" ht="15.75" x14ac:dyDescent="0.25">
      <c r="A5386" s="44">
        <f t="shared" si="84"/>
        <v>5385</v>
      </c>
      <c r="B5386" s="44">
        <v>3014581794</v>
      </c>
      <c r="C5386" s="45">
        <v>7628620</v>
      </c>
      <c r="D5386" s="44" t="s">
        <v>12894</v>
      </c>
      <c r="E5386" s="45">
        <v>1145847</v>
      </c>
      <c r="F5386" s="44" t="s">
        <v>12895</v>
      </c>
      <c r="G5386" s="45">
        <v>3</v>
      </c>
      <c r="H5386" s="44" t="s">
        <v>27</v>
      </c>
      <c r="I5386" s="44" t="s">
        <v>12896</v>
      </c>
      <c r="J5386" s="46">
        <v>19220250</v>
      </c>
      <c r="K5386" s="47">
        <v>60036500</v>
      </c>
      <c r="L5386" s="47">
        <v>12</v>
      </c>
      <c r="M5386" s="47">
        <v>369</v>
      </c>
      <c r="N5386" s="52">
        <v>802446.75</v>
      </c>
      <c r="O5386" s="48">
        <v>0</v>
      </c>
      <c r="P5386" s="49">
        <v>44985</v>
      </c>
      <c r="Q5386" s="44" t="s">
        <v>29</v>
      </c>
      <c r="R5386" s="47">
        <v>7</v>
      </c>
      <c r="S5386" s="46" t="s">
        <v>39</v>
      </c>
      <c r="T5386" s="47" t="s">
        <v>166</v>
      </c>
      <c r="U5386" s="50">
        <v>226831.26</v>
      </c>
      <c r="V5386" s="47">
        <v>0</v>
      </c>
      <c r="W5386" s="51" t="s">
        <v>33</v>
      </c>
      <c r="X5386" s="50" t="s">
        <v>40</v>
      </c>
      <c r="Y5386" s="44" t="s">
        <v>5117</v>
      </c>
      <c r="AA5386" t="str">
        <f>_xlfn.XLOOKUP(B5386,direcciones!B:B,direcciones!C:C,"",0)</f>
        <v/>
      </c>
      <c r="AB5386" t="str">
        <f>_xlfn.XLOOKUP(B5386,direcciones!B:B,direcciones!D:D,"",0)</f>
        <v/>
      </c>
      <c r="AC5386" t="str">
        <f>_xlfn.XLOOKUP($B5386,direcciones!$B:$B,direcciones!E:E,"",0)</f>
        <v/>
      </c>
      <c r="AD5386" t="str">
        <f>_xlfn.XLOOKUP($B5386,direcciones!$B:$B,direcciones!F:F,"",0)</f>
        <v/>
      </c>
      <c r="AE5386" t="str">
        <f>_xlfn.XLOOKUP($B5386,direcciones!$B:$B,direcciones!G:G,"",0)</f>
        <v/>
      </c>
    </row>
    <row r="5387" spans="1:31" ht="15.75" x14ac:dyDescent="0.25">
      <c r="A5387" s="44">
        <f t="shared" si="84"/>
        <v>5386</v>
      </c>
      <c r="B5387" s="44">
        <v>3223661049</v>
      </c>
      <c r="C5387" s="45">
        <v>52173194</v>
      </c>
      <c r="D5387" s="44" t="s">
        <v>12897</v>
      </c>
      <c r="E5387" s="45">
        <v>1122312</v>
      </c>
      <c r="F5387" s="44" t="s">
        <v>12898</v>
      </c>
      <c r="G5387" s="45">
        <v>8</v>
      </c>
      <c r="H5387" s="44" t="s">
        <v>27</v>
      </c>
      <c r="I5387" s="44" t="s">
        <v>12899</v>
      </c>
      <c r="J5387" s="46">
        <v>7557233</v>
      </c>
      <c r="K5387" s="47">
        <v>81823977</v>
      </c>
      <c r="L5387" s="47">
        <v>9</v>
      </c>
      <c r="M5387" s="47">
        <v>278</v>
      </c>
      <c r="N5387" s="52">
        <v>1044064.99</v>
      </c>
      <c r="O5387" s="48">
        <v>0</v>
      </c>
      <c r="P5387" s="49">
        <v>44957</v>
      </c>
      <c r="Q5387" s="44" t="s">
        <v>29</v>
      </c>
      <c r="R5387" s="47">
        <v>8</v>
      </c>
      <c r="S5387" s="46" t="s">
        <v>39</v>
      </c>
      <c r="T5387" s="47" t="s">
        <v>166</v>
      </c>
      <c r="U5387" s="50">
        <v>304611.36</v>
      </c>
      <c r="V5387" s="47">
        <v>0</v>
      </c>
      <c r="W5387" s="51" t="s">
        <v>33</v>
      </c>
      <c r="X5387" s="50" t="s">
        <v>40</v>
      </c>
      <c r="Y5387" s="44" t="s">
        <v>5117</v>
      </c>
      <c r="AA5387" t="str">
        <f>_xlfn.XLOOKUP(B5387,direcciones!B:B,direcciones!C:C,"",0)</f>
        <v/>
      </c>
      <c r="AB5387" t="str">
        <f>_xlfn.XLOOKUP(B5387,direcciones!B:B,direcciones!D:D,"",0)</f>
        <v/>
      </c>
      <c r="AC5387" t="str">
        <f>_xlfn.XLOOKUP($B5387,direcciones!$B:$B,direcciones!E:E,"",0)</f>
        <v/>
      </c>
      <c r="AD5387" t="str">
        <f>_xlfn.XLOOKUP($B5387,direcciones!$B:$B,direcciones!F:F,"",0)</f>
        <v/>
      </c>
      <c r="AE5387" t="str">
        <f>_xlfn.XLOOKUP($B5387,direcciones!$B:$B,direcciones!G:G,"",0)</f>
        <v/>
      </c>
    </row>
    <row r="5388" spans="1:31" ht="15.75" x14ac:dyDescent="0.25">
      <c r="A5388" s="44">
        <f t="shared" si="84"/>
        <v>5387</v>
      </c>
      <c r="B5388" s="44">
        <v>3223661049</v>
      </c>
      <c r="C5388" s="45">
        <v>52173194</v>
      </c>
      <c r="D5388" s="44" t="s">
        <v>12897</v>
      </c>
      <c r="E5388" s="45">
        <v>1122314</v>
      </c>
      <c r="F5388" s="44" t="s">
        <v>12898</v>
      </c>
      <c r="G5388" s="45">
        <v>8</v>
      </c>
      <c r="H5388" s="44" t="s">
        <v>27</v>
      </c>
      <c r="I5388" s="44" t="s">
        <v>12900</v>
      </c>
      <c r="J5388" s="46">
        <v>25409686</v>
      </c>
      <c r="K5388" s="47">
        <v>81823977</v>
      </c>
      <c r="L5388" s="47">
        <v>8</v>
      </c>
      <c r="M5388" s="47">
        <v>247</v>
      </c>
      <c r="N5388" s="52">
        <v>1044064.99</v>
      </c>
      <c r="O5388" s="48">
        <v>0</v>
      </c>
      <c r="P5388" s="49">
        <v>44957</v>
      </c>
      <c r="Q5388" s="44" t="s">
        <v>29</v>
      </c>
      <c r="R5388" s="47">
        <v>8</v>
      </c>
      <c r="S5388" s="46" t="s">
        <v>39</v>
      </c>
      <c r="T5388" s="47" t="s">
        <v>166</v>
      </c>
      <c r="U5388" s="50">
        <v>304611.36</v>
      </c>
      <c r="V5388" s="47">
        <v>0</v>
      </c>
      <c r="W5388" s="51" t="s">
        <v>33</v>
      </c>
      <c r="X5388" s="50" t="s">
        <v>40</v>
      </c>
      <c r="Y5388" s="44" t="s">
        <v>5117</v>
      </c>
      <c r="AA5388" t="str">
        <f>_xlfn.XLOOKUP(B5388,direcciones!B:B,direcciones!C:C,"",0)</f>
        <v/>
      </c>
      <c r="AB5388" t="str">
        <f>_xlfn.XLOOKUP(B5388,direcciones!B:B,direcciones!D:D,"",0)</f>
        <v/>
      </c>
      <c r="AC5388" t="str">
        <f>_xlfn.XLOOKUP($B5388,direcciones!$B:$B,direcciones!E:E,"",0)</f>
        <v/>
      </c>
      <c r="AD5388" t="str">
        <f>_xlfn.XLOOKUP($B5388,direcciones!$B:$B,direcciones!F:F,"",0)</f>
        <v/>
      </c>
      <c r="AE5388" t="str">
        <f>_xlfn.XLOOKUP($B5388,direcciones!$B:$B,direcciones!G:G,"",0)</f>
        <v/>
      </c>
    </row>
    <row r="5389" spans="1:31" ht="15.75" x14ac:dyDescent="0.25">
      <c r="A5389" s="44">
        <f t="shared" si="84"/>
        <v>5388</v>
      </c>
      <c r="B5389" s="44">
        <v>3152332704</v>
      </c>
      <c r="C5389" s="45">
        <v>1031171895</v>
      </c>
      <c r="D5389" s="44" t="s">
        <v>12901</v>
      </c>
      <c r="E5389" s="45">
        <v>1192064</v>
      </c>
      <c r="F5389" s="44" t="s">
        <v>12902</v>
      </c>
      <c r="G5389" s="45">
        <v>2</v>
      </c>
      <c r="H5389" s="44" t="s">
        <v>27</v>
      </c>
      <c r="I5389" s="44" t="s">
        <v>12903</v>
      </c>
      <c r="J5389" s="46">
        <v>58752750</v>
      </c>
      <c r="K5389" s="47">
        <v>61688565</v>
      </c>
      <c r="L5389" s="47">
        <v>6</v>
      </c>
      <c r="M5389" s="47">
        <v>189</v>
      </c>
      <c r="N5389" s="52">
        <v>738852.28</v>
      </c>
      <c r="O5389" s="48">
        <v>0</v>
      </c>
      <c r="P5389" s="49">
        <v>45045</v>
      </c>
      <c r="Q5389" s="44" t="s">
        <v>29</v>
      </c>
      <c r="R5389" s="47">
        <v>5</v>
      </c>
      <c r="S5389" s="46" t="s">
        <v>39</v>
      </c>
      <c r="T5389" s="47" t="s">
        <v>166</v>
      </c>
      <c r="U5389" s="50">
        <v>306138.52</v>
      </c>
      <c r="V5389" s="47">
        <v>0</v>
      </c>
      <c r="W5389" s="51" t="s">
        <v>33</v>
      </c>
      <c r="X5389" s="50" t="s">
        <v>40</v>
      </c>
      <c r="Y5389" s="44" t="s">
        <v>5117</v>
      </c>
      <c r="AA5389" t="str">
        <f>_xlfn.XLOOKUP(B5389,direcciones!B:B,direcciones!C:C,"",0)</f>
        <v>Bogotá</v>
      </c>
      <c r="AB5389" t="str">
        <f>_xlfn.XLOOKUP(B5389,direcciones!B:B,direcciones!D:D,"",0)</f>
        <v>DISTRITO CAPITAL</v>
      </c>
      <c r="AC5389">
        <f>_xlfn.XLOOKUP($B5389,direcciones!$B:$B,direcciones!E:E,"",0)</f>
        <v>0</v>
      </c>
      <c r="AD5389" t="str">
        <f>_xlfn.XLOOKUP($B5389,direcciones!$B:$B,direcciones!F:F,"",0)</f>
        <v>DISTRITO CAPITAL</v>
      </c>
      <c r="AE5389" t="str">
        <f>_xlfn.XLOOKUP($B5389,direcciones!$B:$B,direcciones!G:G,"",0)</f>
        <v>Kr 13 No 52 43 sur</v>
      </c>
    </row>
    <row r="5390" spans="1:31" ht="15.75" x14ac:dyDescent="0.25">
      <c r="A5390" s="44">
        <f t="shared" si="84"/>
        <v>5389</v>
      </c>
      <c r="B5390" s="44">
        <v>3125071013</v>
      </c>
      <c r="C5390" s="45">
        <v>83243715</v>
      </c>
      <c r="D5390" s="44" t="s">
        <v>12904</v>
      </c>
      <c r="E5390" s="45">
        <v>1176121</v>
      </c>
      <c r="F5390" s="44" t="s">
        <v>12905</v>
      </c>
      <c r="G5390" s="45">
        <v>2</v>
      </c>
      <c r="H5390" s="44" t="s">
        <v>27</v>
      </c>
      <c r="I5390" s="44" t="s">
        <v>12906</v>
      </c>
      <c r="J5390" s="46">
        <v>2087400</v>
      </c>
      <c r="K5390" s="47">
        <v>62266050</v>
      </c>
      <c r="L5390" s="47">
        <v>6</v>
      </c>
      <c r="M5390" s="47">
        <v>189</v>
      </c>
      <c r="N5390" s="52">
        <v>741964.64</v>
      </c>
      <c r="O5390" s="48">
        <v>0</v>
      </c>
      <c r="P5390" s="49">
        <v>45046</v>
      </c>
      <c r="Q5390" s="44" t="s">
        <v>29</v>
      </c>
      <c r="R5390" s="47">
        <v>5</v>
      </c>
      <c r="S5390" s="46" t="s">
        <v>39</v>
      </c>
      <c r="T5390" s="47" t="s">
        <v>166</v>
      </c>
      <c r="U5390" s="50">
        <v>308887.34999999998</v>
      </c>
      <c r="V5390" s="47">
        <v>0</v>
      </c>
      <c r="W5390" s="51" t="s">
        <v>33</v>
      </c>
      <c r="X5390" s="50" t="s">
        <v>32</v>
      </c>
      <c r="Y5390" s="44" t="s">
        <v>5117</v>
      </c>
      <c r="AA5390" t="str">
        <f>_xlfn.XLOOKUP(B5390,direcciones!B:B,direcciones!C:C,"",0)</f>
        <v/>
      </c>
      <c r="AB5390" t="str">
        <f>_xlfn.XLOOKUP(B5390,direcciones!B:B,direcciones!D:D,"",0)</f>
        <v/>
      </c>
      <c r="AC5390" t="str">
        <f>_xlfn.XLOOKUP($B5390,direcciones!$B:$B,direcciones!E:E,"",0)</f>
        <v/>
      </c>
      <c r="AD5390" t="str">
        <f>_xlfn.XLOOKUP($B5390,direcciones!$B:$B,direcciones!F:F,"",0)</f>
        <v/>
      </c>
      <c r="AE5390" t="str">
        <f>_xlfn.XLOOKUP($B5390,direcciones!$B:$B,direcciones!G:G,"",0)</f>
        <v/>
      </c>
    </row>
    <row r="5391" spans="1:31" ht="15.75" x14ac:dyDescent="0.25">
      <c r="A5391" s="44">
        <f t="shared" si="84"/>
        <v>5390</v>
      </c>
      <c r="B5391" s="44">
        <v>3125071013</v>
      </c>
      <c r="C5391" s="45">
        <v>83243715</v>
      </c>
      <c r="D5391" s="44" t="s">
        <v>12904</v>
      </c>
      <c r="E5391" s="45">
        <v>1176122</v>
      </c>
      <c r="F5391" s="44" t="s">
        <v>12905</v>
      </c>
      <c r="G5391" s="45">
        <v>2</v>
      </c>
      <c r="H5391" s="44" t="s">
        <v>27</v>
      </c>
      <c r="I5391" s="44" t="s">
        <v>12907</v>
      </c>
      <c r="J5391" s="46">
        <v>60178650</v>
      </c>
      <c r="K5391" s="47">
        <v>62266050</v>
      </c>
      <c r="L5391" s="47">
        <v>6</v>
      </c>
      <c r="M5391" s="47">
        <v>189</v>
      </c>
      <c r="N5391" s="52">
        <v>741964.64</v>
      </c>
      <c r="O5391" s="48">
        <v>0</v>
      </c>
      <c r="P5391" s="49">
        <v>45046</v>
      </c>
      <c r="Q5391" s="44" t="s">
        <v>29</v>
      </c>
      <c r="R5391" s="47">
        <v>5</v>
      </c>
      <c r="S5391" s="46" t="s">
        <v>39</v>
      </c>
      <c r="T5391" s="47" t="s">
        <v>166</v>
      </c>
      <c r="U5391" s="50">
        <v>308887.34999999998</v>
      </c>
      <c r="V5391" s="47">
        <v>0</v>
      </c>
      <c r="W5391" s="51" t="s">
        <v>33</v>
      </c>
      <c r="X5391" s="50" t="s">
        <v>40</v>
      </c>
      <c r="Y5391" s="44" t="s">
        <v>5117</v>
      </c>
      <c r="AA5391" t="str">
        <f>_xlfn.XLOOKUP(B5391,direcciones!B:B,direcciones!C:C,"",0)</f>
        <v/>
      </c>
      <c r="AB5391" t="str">
        <f>_xlfn.XLOOKUP(B5391,direcciones!B:B,direcciones!D:D,"",0)</f>
        <v/>
      </c>
      <c r="AC5391" t="str">
        <f>_xlfn.XLOOKUP($B5391,direcciones!$B:$B,direcciones!E:E,"",0)</f>
        <v/>
      </c>
      <c r="AD5391" t="str">
        <f>_xlfn.XLOOKUP($B5391,direcciones!$B:$B,direcciones!F:F,"",0)</f>
        <v/>
      </c>
      <c r="AE5391" t="str">
        <f>_xlfn.XLOOKUP($B5391,direcciones!$B:$B,direcciones!G:G,"",0)</f>
        <v/>
      </c>
    </row>
    <row r="5392" spans="1:31" ht="15.75" x14ac:dyDescent="0.25">
      <c r="A5392" s="44">
        <f t="shared" si="84"/>
        <v>5391</v>
      </c>
      <c r="B5392" s="44">
        <v>3502365972</v>
      </c>
      <c r="C5392" s="45">
        <v>1081787153</v>
      </c>
      <c r="D5392" s="44" t="s">
        <v>12908</v>
      </c>
      <c r="E5392" s="45">
        <v>1181933</v>
      </c>
      <c r="F5392" s="44" t="s">
        <v>12909</v>
      </c>
      <c r="G5392" s="45">
        <v>3</v>
      </c>
      <c r="H5392" s="44" t="s">
        <v>27</v>
      </c>
      <c r="I5392" s="44" t="s">
        <v>12910</v>
      </c>
      <c r="J5392" s="46">
        <v>35389200</v>
      </c>
      <c r="K5392" s="47">
        <v>62516300</v>
      </c>
      <c r="L5392" s="47">
        <v>6</v>
      </c>
      <c r="M5392" s="47">
        <v>188</v>
      </c>
      <c r="N5392" s="52">
        <v>749001.32</v>
      </c>
      <c r="O5392" s="48">
        <v>0</v>
      </c>
      <c r="P5392" s="49">
        <v>45042</v>
      </c>
      <c r="Q5392" s="44" t="s">
        <v>29</v>
      </c>
      <c r="R5392" s="47">
        <v>5</v>
      </c>
      <c r="S5392" s="46" t="s">
        <v>39</v>
      </c>
      <c r="T5392" s="47" t="s">
        <v>166</v>
      </c>
      <c r="U5392" s="50">
        <v>310078.53999999998</v>
      </c>
      <c r="V5392" s="47">
        <v>0</v>
      </c>
      <c r="W5392" s="51" t="s">
        <v>33</v>
      </c>
      <c r="X5392" s="50" t="s">
        <v>40</v>
      </c>
      <c r="Y5392" s="44" t="s">
        <v>5117</v>
      </c>
      <c r="AA5392" t="str">
        <f>_xlfn.XLOOKUP(B5392,direcciones!B:B,direcciones!C:C,"",0)</f>
        <v>Medellín</v>
      </c>
      <c r="AB5392" t="str">
        <f>_xlfn.XLOOKUP(B5392,direcciones!B:B,direcciones!D:D,"",0)</f>
        <v>ANTIOQUIA</v>
      </c>
      <c r="AC5392">
        <f>_xlfn.XLOOKUP($B5392,direcciones!$B:$B,direcciones!E:E,"",0)</f>
        <v>0</v>
      </c>
      <c r="AD5392" t="str">
        <f>_xlfn.XLOOKUP($B5392,direcciones!$B:$B,direcciones!F:F,"",0)</f>
        <v>ANTIOQUIA</v>
      </c>
      <c r="AE5392" t="str">
        <f>_xlfn.XLOOKUP($B5392,direcciones!$B:$B,direcciones!G:G,"",0)</f>
        <v>Cra 76 # calle 41 sur - 16 altorio de prado</v>
      </c>
    </row>
    <row r="5393" spans="1:31" ht="15.75" x14ac:dyDescent="0.25">
      <c r="A5393" s="44">
        <f t="shared" si="84"/>
        <v>5392</v>
      </c>
      <c r="B5393" s="44">
        <v>3015300509</v>
      </c>
      <c r="C5393" s="45">
        <v>79924277</v>
      </c>
      <c r="D5393" s="44" t="s">
        <v>12911</v>
      </c>
      <c r="E5393" s="45">
        <v>1157329</v>
      </c>
      <c r="F5393" s="44" t="s">
        <v>12912</v>
      </c>
      <c r="G5393" s="45">
        <v>7</v>
      </c>
      <c r="H5393" s="44" t="s">
        <v>27</v>
      </c>
      <c r="I5393" s="44" t="s">
        <v>12913</v>
      </c>
      <c r="J5393" s="46">
        <v>22155100</v>
      </c>
      <c r="K5393" s="47">
        <v>66319000</v>
      </c>
      <c r="L5393" s="47">
        <v>14</v>
      </c>
      <c r="M5393" s="47">
        <v>431</v>
      </c>
      <c r="N5393" s="52">
        <v>874003.41</v>
      </c>
      <c r="O5393" s="48">
        <v>0</v>
      </c>
      <c r="P5393" s="49">
        <v>45001</v>
      </c>
      <c r="Q5393" s="44" t="s">
        <v>29</v>
      </c>
      <c r="R5393" s="47">
        <v>6</v>
      </c>
      <c r="S5393" s="46" t="s">
        <v>39</v>
      </c>
      <c r="T5393" s="47" t="s">
        <v>166</v>
      </c>
      <c r="U5393" s="50">
        <v>328179.39</v>
      </c>
      <c r="V5393" s="47">
        <v>0</v>
      </c>
      <c r="W5393" s="51" t="s">
        <v>33</v>
      </c>
      <c r="X5393" s="50" t="s">
        <v>40</v>
      </c>
      <c r="Y5393" s="44" t="s">
        <v>5117</v>
      </c>
      <c r="AA5393" t="str">
        <f>_xlfn.XLOOKUP(B5393,direcciones!B:B,direcciones!C:C,"",0)</f>
        <v/>
      </c>
      <c r="AB5393" t="str">
        <f>_xlfn.XLOOKUP(B5393,direcciones!B:B,direcciones!D:D,"",0)</f>
        <v/>
      </c>
      <c r="AC5393" t="str">
        <f>_xlfn.XLOOKUP($B5393,direcciones!$B:$B,direcciones!E:E,"",0)</f>
        <v/>
      </c>
      <c r="AD5393" t="str">
        <f>_xlfn.XLOOKUP($B5393,direcciones!$B:$B,direcciones!F:F,"",0)</f>
        <v/>
      </c>
      <c r="AE5393" t="str">
        <f>_xlfn.XLOOKUP($B5393,direcciones!$B:$B,direcciones!G:G,"",0)</f>
        <v/>
      </c>
    </row>
    <row r="5394" spans="1:31" ht="15.75" x14ac:dyDescent="0.25">
      <c r="A5394" s="44">
        <f t="shared" si="84"/>
        <v>5393</v>
      </c>
      <c r="B5394" s="44">
        <v>3115062273</v>
      </c>
      <c r="C5394" s="45">
        <v>52530106</v>
      </c>
      <c r="D5394" s="44" t="s">
        <v>12914</v>
      </c>
      <c r="E5394" s="45">
        <v>943568</v>
      </c>
      <c r="F5394" s="44" t="s">
        <v>12915</v>
      </c>
      <c r="G5394" s="45">
        <v>5</v>
      </c>
      <c r="H5394" s="44" t="s">
        <v>27</v>
      </c>
      <c r="I5394" s="44" t="s">
        <v>12916</v>
      </c>
      <c r="J5394" s="46">
        <v>3517500</v>
      </c>
      <c r="K5394" s="47">
        <v>47276250</v>
      </c>
      <c r="L5394" s="47">
        <v>21</v>
      </c>
      <c r="M5394" s="47">
        <v>643</v>
      </c>
      <c r="N5394" s="52">
        <v>946025.07</v>
      </c>
      <c r="O5394" s="48">
        <v>0</v>
      </c>
      <c r="P5394" s="49">
        <v>44712</v>
      </c>
      <c r="Q5394" s="44" t="s">
        <v>152</v>
      </c>
      <c r="R5394" s="47">
        <v>16</v>
      </c>
      <c r="S5394" s="46" t="s">
        <v>30</v>
      </c>
      <c r="T5394" s="47" t="s">
        <v>166</v>
      </c>
      <c r="U5394" s="50">
        <v>358537.48</v>
      </c>
      <c r="V5394" s="47">
        <v>0</v>
      </c>
      <c r="W5394" s="51" t="s">
        <v>33</v>
      </c>
      <c r="X5394" s="50" t="s">
        <v>60</v>
      </c>
      <c r="Y5394" s="44" t="s">
        <v>5117</v>
      </c>
      <c r="AA5394" t="str">
        <f>_xlfn.XLOOKUP(B5394,direcciones!B:B,direcciones!C:C,"",0)</f>
        <v/>
      </c>
      <c r="AB5394" t="str">
        <f>_xlfn.XLOOKUP(B5394,direcciones!B:B,direcciones!D:D,"",0)</f>
        <v/>
      </c>
      <c r="AC5394" t="str">
        <f>_xlfn.XLOOKUP($B5394,direcciones!$B:$B,direcciones!E:E,"",0)</f>
        <v/>
      </c>
      <c r="AD5394" t="str">
        <f>_xlfn.XLOOKUP($B5394,direcciones!$B:$B,direcciones!F:F,"",0)</f>
        <v/>
      </c>
      <c r="AE5394" t="str">
        <f>_xlfn.XLOOKUP($B5394,direcciones!$B:$B,direcciones!G:G,"",0)</f>
        <v/>
      </c>
    </row>
    <row r="5395" spans="1:31" ht="15.75" x14ac:dyDescent="0.25">
      <c r="A5395" s="44">
        <f t="shared" si="84"/>
        <v>5394</v>
      </c>
      <c r="B5395" s="44">
        <v>3115062273</v>
      </c>
      <c r="C5395" s="45">
        <v>52530106</v>
      </c>
      <c r="D5395" s="44" t="s">
        <v>12914</v>
      </c>
      <c r="E5395" s="45">
        <v>943570</v>
      </c>
      <c r="F5395" s="44" t="s">
        <v>12915</v>
      </c>
      <c r="G5395" s="45">
        <v>5</v>
      </c>
      <c r="H5395" s="44" t="s">
        <v>27</v>
      </c>
      <c r="I5395" s="44" t="s">
        <v>12917</v>
      </c>
      <c r="J5395" s="46">
        <v>8120700</v>
      </c>
      <c r="K5395" s="47">
        <v>47276250</v>
      </c>
      <c r="L5395" s="47">
        <v>30</v>
      </c>
      <c r="M5395" s="47">
        <v>918</v>
      </c>
      <c r="N5395" s="52">
        <v>946025.07</v>
      </c>
      <c r="O5395" s="48">
        <v>0</v>
      </c>
      <c r="P5395" s="49">
        <v>44712</v>
      </c>
      <c r="Q5395" s="44" t="s">
        <v>152</v>
      </c>
      <c r="R5395" s="47">
        <v>16</v>
      </c>
      <c r="S5395" s="46" t="s">
        <v>30</v>
      </c>
      <c r="T5395" s="47" t="s">
        <v>166</v>
      </c>
      <c r="U5395" s="50">
        <v>358537.48</v>
      </c>
      <c r="V5395" s="47">
        <v>0</v>
      </c>
      <c r="W5395" s="51" t="s">
        <v>33</v>
      </c>
      <c r="X5395" s="50" t="s">
        <v>40</v>
      </c>
      <c r="Y5395" s="44" t="s">
        <v>5117</v>
      </c>
      <c r="AA5395" t="str">
        <f>_xlfn.XLOOKUP(B5395,direcciones!B:B,direcciones!C:C,"",0)</f>
        <v/>
      </c>
      <c r="AB5395" t="str">
        <f>_xlfn.XLOOKUP(B5395,direcciones!B:B,direcciones!D:D,"",0)</f>
        <v/>
      </c>
      <c r="AC5395" t="str">
        <f>_xlfn.XLOOKUP($B5395,direcciones!$B:$B,direcciones!E:E,"",0)</f>
        <v/>
      </c>
      <c r="AD5395" t="str">
        <f>_xlfn.XLOOKUP($B5395,direcciones!$B:$B,direcciones!F:F,"",0)</f>
        <v/>
      </c>
      <c r="AE5395" t="str">
        <f>_xlfn.XLOOKUP($B5395,direcciones!$B:$B,direcciones!G:G,"",0)</f>
        <v/>
      </c>
    </row>
    <row r="5396" spans="1:31" ht="15.75" x14ac:dyDescent="0.25">
      <c r="A5396" s="44">
        <f t="shared" si="84"/>
        <v>5395</v>
      </c>
      <c r="B5396" s="44">
        <v>3115062273</v>
      </c>
      <c r="C5396" s="45">
        <v>52530106</v>
      </c>
      <c r="D5396" s="44" t="s">
        <v>12914</v>
      </c>
      <c r="E5396" s="45">
        <v>943573</v>
      </c>
      <c r="F5396" s="44" t="s">
        <v>12915</v>
      </c>
      <c r="G5396" s="45">
        <v>5</v>
      </c>
      <c r="H5396" s="44" t="s">
        <v>27</v>
      </c>
      <c r="I5396" s="44" t="s">
        <v>12918</v>
      </c>
      <c r="J5396" s="46">
        <v>14712600</v>
      </c>
      <c r="K5396" s="47">
        <v>47276250</v>
      </c>
      <c r="L5396" s="47">
        <v>27</v>
      </c>
      <c r="M5396" s="47">
        <v>826</v>
      </c>
      <c r="N5396" s="52">
        <v>946025.07</v>
      </c>
      <c r="O5396" s="48">
        <v>0</v>
      </c>
      <c r="P5396" s="49">
        <v>44712</v>
      </c>
      <c r="Q5396" s="44" t="s">
        <v>152</v>
      </c>
      <c r="R5396" s="47">
        <v>16</v>
      </c>
      <c r="S5396" s="46" t="s">
        <v>30</v>
      </c>
      <c r="T5396" s="47" t="s">
        <v>166</v>
      </c>
      <c r="U5396" s="50">
        <v>358537.48</v>
      </c>
      <c r="V5396" s="47">
        <v>0</v>
      </c>
      <c r="W5396" s="51" t="s">
        <v>33</v>
      </c>
      <c r="X5396" s="50" t="s">
        <v>40</v>
      </c>
      <c r="Y5396" s="44" t="s">
        <v>5117</v>
      </c>
      <c r="AA5396" t="str">
        <f>_xlfn.XLOOKUP(B5396,direcciones!B:B,direcciones!C:C,"",0)</f>
        <v/>
      </c>
      <c r="AB5396" t="str">
        <f>_xlfn.XLOOKUP(B5396,direcciones!B:B,direcciones!D:D,"",0)</f>
        <v/>
      </c>
      <c r="AC5396" t="str">
        <f>_xlfn.XLOOKUP($B5396,direcciones!$B:$B,direcciones!E:E,"",0)</f>
        <v/>
      </c>
      <c r="AD5396" t="str">
        <f>_xlfn.XLOOKUP($B5396,direcciones!$B:$B,direcciones!F:F,"",0)</f>
        <v/>
      </c>
      <c r="AE5396" t="str">
        <f>_xlfn.XLOOKUP($B5396,direcciones!$B:$B,direcciones!G:G,"",0)</f>
        <v/>
      </c>
    </row>
    <row r="5397" spans="1:31" ht="15.75" x14ac:dyDescent="0.25">
      <c r="A5397" s="44">
        <f t="shared" si="84"/>
        <v>5396</v>
      </c>
      <c r="B5397" s="44">
        <v>3115062273</v>
      </c>
      <c r="C5397" s="45">
        <v>52530106</v>
      </c>
      <c r="D5397" s="44" t="s">
        <v>12914</v>
      </c>
      <c r="E5397" s="45">
        <v>943571</v>
      </c>
      <c r="F5397" s="44" t="s">
        <v>12915</v>
      </c>
      <c r="G5397" s="45">
        <v>5</v>
      </c>
      <c r="H5397" s="44" t="s">
        <v>27</v>
      </c>
      <c r="I5397" s="44" t="s">
        <v>11103</v>
      </c>
      <c r="J5397" s="46">
        <v>9940350</v>
      </c>
      <c r="K5397" s="47">
        <v>47276250</v>
      </c>
      <c r="L5397" s="47">
        <v>30</v>
      </c>
      <c r="M5397" s="47">
        <v>918</v>
      </c>
      <c r="N5397" s="52">
        <v>946025.07</v>
      </c>
      <c r="O5397" s="48">
        <v>0</v>
      </c>
      <c r="P5397" s="49">
        <v>44712</v>
      </c>
      <c r="Q5397" s="44" t="s">
        <v>152</v>
      </c>
      <c r="R5397" s="47">
        <v>16</v>
      </c>
      <c r="S5397" s="46" t="s">
        <v>30</v>
      </c>
      <c r="T5397" s="47" t="s">
        <v>166</v>
      </c>
      <c r="U5397" s="50">
        <v>358537.48</v>
      </c>
      <c r="V5397" s="47">
        <v>0</v>
      </c>
      <c r="W5397" s="51" t="s">
        <v>33</v>
      </c>
      <c r="X5397" s="50" t="s">
        <v>40</v>
      </c>
      <c r="Y5397" s="44" t="s">
        <v>5117</v>
      </c>
      <c r="AA5397" t="str">
        <f>_xlfn.XLOOKUP(B5397,direcciones!B:B,direcciones!C:C,"",0)</f>
        <v/>
      </c>
      <c r="AB5397" t="str">
        <f>_xlfn.XLOOKUP(B5397,direcciones!B:B,direcciones!D:D,"",0)</f>
        <v/>
      </c>
      <c r="AC5397" t="str">
        <f>_xlfn.XLOOKUP($B5397,direcciones!$B:$B,direcciones!E:E,"",0)</f>
        <v/>
      </c>
      <c r="AD5397" t="str">
        <f>_xlfn.XLOOKUP($B5397,direcciones!$B:$B,direcciones!F:F,"",0)</f>
        <v/>
      </c>
      <c r="AE5397" t="str">
        <f>_xlfn.XLOOKUP($B5397,direcciones!$B:$B,direcciones!G:G,"",0)</f>
        <v/>
      </c>
    </row>
    <row r="5398" spans="1:31" ht="15.75" x14ac:dyDescent="0.25">
      <c r="A5398" s="44">
        <f t="shared" si="84"/>
        <v>5397</v>
      </c>
      <c r="B5398" s="44">
        <v>3213847907</v>
      </c>
      <c r="C5398" s="45">
        <v>19449703</v>
      </c>
      <c r="D5398" s="44" t="s">
        <v>12919</v>
      </c>
      <c r="E5398" s="45">
        <v>1184745</v>
      </c>
      <c r="F5398" s="44" t="s">
        <v>12920</v>
      </c>
      <c r="G5398" s="45">
        <v>1</v>
      </c>
      <c r="H5398" s="44" t="s">
        <v>27</v>
      </c>
      <c r="I5398" s="44" t="s">
        <v>12921</v>
      </c>
      <c r="J5398" s="46">
        <v>79513500</v>
      </c>
      <c r="K5398" s="47">
        <v>79513500</v>
      </c>
      <c r="L5398" s="47">
        <v>7</v>
      </c>
      <c r="M5398" s="47">
        <v>216</v>
      </c>
      <c r="N5398" s="52">
        <v>900233.65</v>
      </c>
      <c r="O5398" s="48">
        <v>0</v>
      </c>
      <c r="P5398" s="49">
        <v>45046</v>
      </c>
      <c r="Q5398" s="44" t="s">
        <v>29</v>
      </c>
      <c r="R5398" s="47">
        <v>5</v>
      </c>
      <c r="S5398" s="46" t="s">
        <v>39</v>
      </c>
      <c r="T5398" s="47" t="s">
        <v>166</v>
      </c>
      <c r="U5398" s="50">
        <v>390985.21</v>
      </c>
      <c r="V5398" s="47">
        <v>0</v>
      </c>
      <c r="W5398" s="51" t="s">
        <v>33</v>
      </c>
      <c r="X5398" s="50" t="s">
        <v>40</v>
      </c>
      <c r="Y5398" s="44" t="s">
        <v>5117</v>
      </c>
      <c r="AA5398" t="str">
        <f>_xlfn.XLOOKUP(B5398,direcciones!B:B,direcciones!C:C,"",0)</f>
        <v>Bogotá</v>
      </c>
      <c r="AB5398" t="str">
        <f>_xlfn.XLOOKUP(B5398,direcciones!B:B,direcciones!D:D,"",0)</f>
        <v>CUNDINAMARCA</v>
      </c>
      <c r="AC5398">
        <f>_xlfn.XLOOKUP($B5398,direcciones!$B:$B,direcciones!E:E,"",0)</f>
        <v>0</v>
      </c>
      <c r="AD5398" t="str">
        <f>_xlfn.XLOOKUP($B5398,direcciones!$B:$B,direcciones!F:F,"",0)</f>
        <v>CUNDINAMARCA</v>
      </c>
      <c r="AE5398" t="str">
        <f>_xlfn.XLOOKUP($B5398,direcciones!$B:$B,direcciones!G:G,"",0)</f>
        <v>cr 28 a 51 79</v>
      </c>
    </row>
    <row r="5399" spans="1:31" ht="15.75" x14ac:dyDescent="0.25">
      <c r="A5399" s="44">
        <f t="shared" si="84"/>
        <v>5398</v>
      </c>
      <c r="B5399" s="44">
        <v>3136998498</v>
      </c>
      <c r="C5399" s="45">
        <v>3800785</v>
      </c>
      <c r="D5399" s="44" t="s">
        <v>12922</v>
      </c>
      <c r="E5399" s="45">
        <v>1167227</v>
      </c>
      <c r="F5399" s="44" t="s">
        <v>12923</v>
      </c>
      <c r="G5399" s="45">
        <v>9</v>
      </c>
      <c r="H5399" s="44" t="s">
        <v>27</v>
      </c>
      <c r="I5399" s="44" t="s">
        <v>12924</v>
      </c>
      <c r="J5399" s="46">
        <v>10266754</v>
      </c>
      <c r="K5399" s="47">
        <v>79882510</v>
      </c>
      <c r="L5399" s="47">
        <v>7</v>
      </c>
      <c r="M5399" s="47">
        <v>216</v>
      </c>
      <c r="N5399" s="52">
        <v>1008348.07</v>
      </c>
      <c r="O5399" s="48">
        <v>0</v>
      </c>
      <c r="P5399" s="49">
        <v>45016</v>
      </c>
      <c r="Q5399" s="44" t="s">
        <v>29</v>
      </c>
      <c r="R5399" s="47">
        <v>6</v>
      </c>
      <c r="S5399" s="46" t="s">
        <v>39</v>
      </c>
      <c r="T5399" s="47" t="s">
        <v>166</v>
      </c>
      <c r="U5399" s="50">
        <v>392741.7</v>
      </c>
      <c r="V5399" s="47">
        <v>0</v>
      </c>
      <c r="W5399" s="51" t="s">
        <v>33</v>
      </c>
      <c r="X5399" s="50" t="s">
        <v>40</v>
      </c>
      <c r="Y5399" s="44" t="s">
        <v>5117</v>
      </c>
      <c r="AA5399" t="str">
        <f>_xlfn.XLOOKUP(B5399,direcciones!B:B,direcciones!C:C,"",0)</f>
        <v/>
      </c>
      <c r="AB5399" t="str">
        <f>_xlfn.XLOOKUP(B5399,direcciones!B:B,direcciones!D:D,"",0)</f>
        <v/>
      </c>
      <c r="AC5399" t="str">
        <f>_xlfn.XLOOKUP($B5399,direcciones!$B:$B,direcciones!E:E,"",0)</f>
        <v/>
      </c>
      <c r="AD5399" t="str">
        <f>_xlfn.XLOOKUP($B5399,direcciones!$B:$B,direcciones!F:F,"",0)</f>
        <v/>
      </c>
      <c r="AE5399" t="str">
        <f>_xlfn.XLOOKUP($B5399,direcciones!$B:$B,direcciones!G:G,"",0)</f>
        <v/>
      </c>
    </row>
    <row r="5400" spans="1:31" ht="15.75" x14ac:dyDescent="0.25">
      <c r="A5400" s="44">
        <f t="shared" si="84"/>
        <v>5399</v>
      </c>
      <c r="B5400" s="44">
        <v>3136998498</v>
      </c>
      <c r="C5400" s="45">
        <v>3800785</v>
      </c>
      <c r="D5400" s="44" t="s">
        <v>12922</v>
      </c>
      <c r="E5400" s="45">
        <v>1167230</v>
      </c>
      <c r="F5400" s="44" t="s">
        <v>12923</v>
      </c>
      <c r="G5400" s="45">
        <v>9</v>
      </c>
      <c r="H5400" s="44" t="s">
        <v>27</v>
      </c>
      <c r="I5400" s="44" t="s">
        <v>12925</v>
      </c>
      <c r="J5400" s="46">
        <v>12987753</v>
      </c>
      <c r="K5400" s="47">
        <v>79882510</v>
      </c>
      <c r="L5400" s="47">
        <v>6</v>
      </c>
      <c r="M5400" s="47">
        <v>188</v>
      </c>
      <c r="N5400" s="52">
        <v>1008348.07</v>
      </c>
      <c r="O5400" s="48">
        <v>0</v>
      </c>
      <c r="P5400" s="49">
        <v>45016</v>
      </c>
      <c r="Q5400" s="44" t="s">
        <v>29</v>
      </c>
      <c r="R5400" s="47">
        <v>6</v>
      </c>
      <c r="S5400" s="46" t="s">
        <v>39</v>
      </c>
      <c r="T5400" s="47" t="s">
        <v>166</v>
      </c>
      <c r="U5400" s="50">
        <v>392741.7</v>
      </c>
      <c r="V5400" s="47">
        <v>0</v>
      </c>
      <c r="W5400" s="51" t="s">
        <v>33</v>
      </c>
      <c r="X5400" s="50" t="s">
        <v>40</v>
      </c>
      <c r="Y5400" s="44" t="s">
        <v>5117</v>
      </c>
      <c r="AA5400" t="str">
        <f>_xlfn.XLOOKUP(B5400,direcciones!B:B,direcciones!C:C,"",0)</f>
        <v/>
      </c>
      <c r="AB5400" t="str">
        <f>_xlfn.XLOOKUP(B5400,direcciones!B:B,direcciones!D:D,"",0)</f>
        <v/>
      </c>
      <c r="AC5400" t="str">
        <f>_xlfn.XLOOKUP($B5400,direcciones!$B:$B,direcciones!E:E,"",0)</f>
        <v/>
      </c>
      <c r="AD5400" t="str">
        <f>_xlfn.XLOOKUP($B5400,direcciones!$B:$B,direcciones!F:F,"",0)</f>
        <v/>
      </c>
      <c r="AE5400" t="str">
        <f>_xlfn.XLOOKUP($B5400,direcciones!$B:$B,direcciones!G:G,"",0)</f>
        <v/>
      </c>
    </row>
    <row r="5401" spans="1:31" ht="15.75" x14ac:dyDescent="0.25">
      <c r="A5401" s="44">
        <f t="shared" si="84"/>
        <v>5400</v>
      </c>
      <c r="B5401" s="44">
        <v>3136998498</v>
      </c>
      <c r="C5401" s="45">
        <v>3800785</v>
      </c>
      <c r="D5401" s="44" t="s">
        <v>12922</v>
      </c>
      <c r="E5401" s="45">
        <v>1167231</v>
      </c>
      <c r="F5401" s="44" t="s">
        <v>12923</v>
      </c>
      <c r="G5401" s="45">
        <v>9</v>
      </c>
      <c r="H5401" s="44" t="s">
        <v>27</v>
      </c>
      <c r="I5401" s="44" t="s">
        <v>12926</v>
      </c>
      <c r="J5401" s="46">
        <v>14581106</v>
      </c>
      <c r="K5401" s="47">
        <v>79882510</v>
      </c>
      <c r="L5401" s="47">
        <v>7</v>
      </c>
      <c r="M5401" s="47">
        <v>216</v>
      </c>
      <c r="N5401" s="52">
        <v>1008348.07</v>
      </c>
      <c r="O5401" s="48">
        <v>0</v>
      </c>
      <c r="P5401" s="49">
        <v>45016</v>
      </c>
      <c r="Q5401" s="44" t="s">
        <v>29</v>
      </c>
      <c r="R5401" s="47">
        <v>6</v>
      </c>
      <c r="S5401" s="46" t="s">
        <v>39</v>
      </c>
      <c r="T5401" s="47" t="s">
        <v>166</v>
      </c>
      <c r="U5401" s="50">
        <v>392741.7</v>
      </c>
      <c r="V5401" s="47">
        <v>0</v>
      </c>
      <c r="W5401" s="51" t="s">
        <v>33</v>
      </c>
      <c r="X5401" s="50" t="s">
        <v>40</v>
      </c>
      <c r="Y5401" s="44" t="s">
        <v>5117</v>
      </c>
      <c r="AA5401" t="str">
        <f>_xlfn.XLOOKUP(B5401,direcciones!B:B,direcciones!C:C,"",0)</f>
        <v/>
      </c>
      <c r="AB5401" t="str">
        <f>_xlfn.XLOOKUP(B5401,direcciones!B:B,direcciones!D:D,"",0)</f>
        <v/>
      </c>
      <c r="AC5401" t="str">
        <f>_xlfn.XLOOKUP($B5401,direcciones!$B:$B,direcciones!E:E,"",0)</f>
        <v/>
      </c>
      <c r="AD5401" t="str">
        <f>_xlfn.XLOOKUP($B5401,direcciones!$B:$B,direcciones!F:F,"",0)</f>
        <v/>
      </c>
      <c r="AE5401" t="str">
        <f>_xlfn.XLOOKUP($B5401,direcciones!$B:$B,direcciones!G:G,"",0)</f>
        <v/>
      </c>
    </row>
    <row r="5402" spans="1:31" ht="15.75" x14ac:dyDescent="0.25">
      <c r="A5402" s="44">
        <f t="shared" si="84"/>
        <v>5401</v>
      </c>
      <c r="B5402" s="44">
        <v>3108224315</v>
      </c>
      <c r="C5402" s="45">
        <v>43787438</v>
      </c>
      <c r="D5402" s="44" t="s">
        <v>12927</v>
      </c>
      <c r="E5402" s="45">
        <v>1131044</v>
      </c>
      <c r="F5402" s="44" t="s">
        <v>12928</v>
      </c>
      <c r="G5402" s="45">
        <v>10</v>
      </c>
      <c r="H5402" s="44" t="s">
        <v>27</v>
      </c>
      <c r="I5402" s="44" t="s">
        <v>12929</v>
      </c>
      <c r="J5402" s="46">
        <v>7367662</v>
      </c>
      <c r="K5402" s="47">
        <v>109314492</v>
      </c>
      <c r="L5402" s="47">
        <v>8</v>
      </c>
      <c r="M5402" s="47">
        <v>247</v>
      </c>
      <c r="N5402" s="52">
        <v>2207504.19</v>
      </c>
      <c r="O5402" s="48">
        <v>0</v>
      </c>
      <c r="P5402" s="49">
        <v>44972</v>
      </c>
      <c r="Q5402" s="44" t="s">
        <v>29</v>
      </c>
      <c r="R5402" s="47">
        <v>7</v>
      </c>
      <c r="S5402" s="46" t="s">
        <v>39</v>
      </c>
      <c r="T5402" s="47" t="s">
        <v>166</v>
      </c>
      <c r="U5402" s="50">
        <v>419525.1</v>
      </c>
      <c r="V5402" s="47">
        <v>0</v>
      </c>
      <c r="W5402" s="51" t="s">
        <v>33</v>
      </c>
      <c r="X5402" s="50" t="s">
        <v>60</v>
      </c>
      <c r="Y5402" s="44" t="s">
        <v>5117</v>
      </c>
      <c r="AA5402" t="str">
        <f>_xlfn.XLOOKUP(B5402,direcciones!B:B,direcciones!C:C,"",0)</f>
        <v/>
      </c>
      <c r="AB5402" t="str">
        <f>_xlfn.XLOOKUP(B5402,direcciones!B:B,direcciones!D:D,"",0)</f>
        <v/>
      </c>
      <c r="AC5402" t="str">
        <f>_xlfn.XLOOKUP($B5402,direcciones!$B:$B,direcciones!E:E,"",0)</f>
        <v/>
      </c>
      <c r="AD5402" t="str">
        <f>_xlfn.XLOOKUP($B5402,direcciones!$B:$B,direcciones!F:F,"",0)</f>
        <v/>
      </c>
      <c r="AE5402" t="str">
        <f>_xlfn.XLOOKUP($B5402,direcciones!$B:$B,direcciones!G:G,"",0)</f>
        <v/>
      </c>
    </row>
    <row r="5403" spans="1:31" ht="15.75" x14ac:dyDescent="0.25">
      <c r="A5403" s="44">
        <f t="shared" si="84"/>
        <v>5402</v>
      </c>
      <c r="B5403" s="44">
        <v>3108224315</v>
      </c>
      <c r="C5403" s="45">
        <v>43787438</v>
      </c>
      <c r="D5403" s="44" t="s">
        <v>12927</v>
      </c>
      <c r="E5403" s="45">
        <v>1131043</v>
      </c>
      <c r="F5403" s="44" t="s">
        <v>12928</v>
      </c>
      <c r="G5403" s="45">
        <v>10</v>
      </c>
      <c r="H5403" s="44" t="s">
        <v>27</v>
      </c>
      <c r="I5403" s="44" t="s">
        <v>12930</v>
      </c>
      <c r="J5403" s="46">
        <v>6641522</v>
      </c>
      <c r="K5403" s="47">
        <v>109314492</v>
      </c>
      <c r="L5403" s="47">
        <v>8</v>
      </c>
      <c r="M5403" s="47">
        <v>247</v>
      </c>
      <c r="N5403" s="52">
        <v>2207504.19</v>
      </c>
      <c r="O5403" s="48">
        <v>0</v>
      </c>
      <c r="P5403" s="49">
        <v>44972</v>
      </c>
      <c r="Q5403" s="44" t="s">
        <v>29</v>
      </c>
      <c r="R5403" s="47">
        <v>7</v>
      </c>
      <c r="S5403" s="46" t="s">
        <v>39</v>
      </c>
      <c r="T5403" s="47" t="s">
        <v>166</v>
      </c>
      <c r="U5403" s="50">
        <v>419525.1</v>
      </c>
      <c r="V5403" s="47">
        <v>0</v>
      </c>
      <c r="W5403" s="51" t="s">
        <v>33</v>
      </c>
      <c r="X5403" s="50" t="s">
        <v>32</v>
      </c>
      <c r="Y5403" s="44" t="s">
        <v>5117</v>
      </c>
      <c r="AA5403" t="str">
        <f>_xlfn.XLOOKUP(B5403,direcciones!B:B,direcciones!C:C,"",0)</f>
        <v/>
      </c>
      <c r="AB5403" t="str">
        <f>_xlfn.XLOOKUP(B5403,direcciones!B:B,direcciones!D:D,"",0)</f>
        <v/>
      </c>
      <c r="AC5403" t="str">
        <f>_xlfn.XLOOKUP($B5403,direcciones!$B:$B,direcciones!E:E,"",0)</f>
        <v/>
      </c>
      <c r="AD5403" t="str">
        <f>_xlfn.XLOOKUP($B5403,direcciones!$B:$B,direcciones!F:F,"",0)</f>
        <v/>
      </c>
      <c r="AE5403" t="str">
        <f>_xlfn.XLOOKUP($B5403,direcciones!$B:$B,direcciones!G:G,"",0)</f>
        <v/>
      </c>
    </row>
    <row r="5404" spans="1:31" ht="15.75" x14ac:dyDescent="0.25">
      <c r="A5404" s="44">
        <f t="shared" si="84"/>
        <v>5403</v>
      </c>
      <c r="B5404" s="44">
        <v>3202950597</v>
      </c>
      <c r="C5404" s="45">
        <v>1098674119</v>
      </c>
      <c r="D5404" s="44" t="s">
        <v>12931</v>
      </c>
      <c r="E5404" s="45">
        <v>1080688</v>
      </c>
      <c r="F5404" s="44" t="s">
        <v>12932</v>
      </c>
      <c r="G5404" s="45">
        <v>2</v>
      </c>
      <c r="H5404" s="44" t="s">
        <v>27</v>
      </c>
      <c r="I5404" s="44" t="s">
        <v>12933</v>
      </c>
      <c r="J5404" s="53">
        <v>76315119.930000007</v>
      </c>
      <c r="K5404" s="47">
        <v>87540697.930000007</v>
      </c>
      <c r="L5404" s="47">
        <v>9</v>
      </c>
      <c r="M5404" s="47">
        <v>278</v>
      </c>
      <c r="N5404" s="52">
        <v>1226075.46</v>
      </c>
      <c r="O5404" s="48">
        <v>0</v>
      </c>
      <c r="P5404" s="49">
        <v>44904</v>
      </c>
      <c r="Q5404" s="44" t="s">
        <v>29</v>
      </c>
      <c r="R5404" s="47">
        <v>9</v>
      </c>
      <c r="S5404" s="46" t="s">
        <v>30</v>
      </c>
      <c r="T5404" s="47" t="s">
        <v>166</v>
      </c>
      <c r="U5404" s="50">
        <v>429194.67</v>
      </c>
      <c r="V5404" s="47">
        <v>0</v>
      </c>
      <c r="W5404" s="51" t="s">
        <v>33</v>
      </c>
      <c r="X5404" s="50" t="s">
        <v>40</v>
      </c>
      <c r="Y5404" s="44" t="s">
        <v>5117</v>
      </c>
      <c r="AA5404" t="str">
        <f>_xlfn.XLOOKUP(B5404,direcciones!B:B,direcciones!C:C,"",0)</f>
        <v/>
      </c>
      <c r="AB5404" t="str">
        <f>_xlfn.XLOOKUP(B5404,direcciones!B:B,direcciones!D:D,"",0)</f>
        <v/>
      </c>
      <c r="AC5404" t="str">
        <f>_xlfn.XLOOKUP($B5404,direcciones!$B:$B,direcciones!E:E,"",0)</f>
        <v/>
      </c>
      <c r="AD5404" t="str">
        <f>_xlfn.XLOOKUP($B5404,direcciones!$B:$B,direcciones!F:F,"",0)</f>
        <v/>
      </c>
      <c r="AE5404" t="str">
        <f>_xlfn.XLOOKUP($B5404,direcciones!$B:$B,direcciones!G:G,"",0)</f>
        <v/>
      </c>
    </row>
    <row r="5405" spans="1:31" ht="15.75" x14ac:dyDescent="0.25">
      <c r="A5405" s="44">
        <f t="shared" si="84"/>
        <v>5404</v>
      </c>
      <c r="B5405" s="44">
        <v>3212764624</v>
      </c>
      <c r="C5405" s="45">
        <v>39810586</v>
      </c>
      <c r="D5405" s="44" t="s">
        <v>12934</v>
      </c>
      <c r="E5405" s="45">
        <v>786837</v>
      </c>
      <c r="F5405" s="44" t="s">
        <v>12935</v>
      </c>
      <c r="G5405" s="45">
        <v>2</v>
      </c>
      <c r="H5405" s="44" t="s">
        <v>27</v>
      </c>
      <c r="I5405" s="44" t="s">
        <v>12936</v>
      </c>
      <c r="J5405" s="46">
        <v>73440400</v>
      </c>
      <c r="K5405" s="47">
        <v>97892430</v>
      </c>
      <c r="L5405" s="47">
        <v>26</v>
      </c>
      <c r="M5405" s="47">
        <v>797</v>
      </c>
      <c r="N5405" s="52">
        <v>1267572.98</v>
      </c>
      <c r="O5405" s="48">
        <v>0</v>
      </c>
      <c r="P5405" s="49">
        <v>44449</v>
      </c>
      <c r="Q5405" s="44" t="s">
        <v>152</v>
      </c>
      <c r="R5405" s="47">
        <v>24</v>
      </c>
      <c r="S5405" s="46" t="s">
        <v>30</v>
      </c>
      <c r="T5405" s="47" t="s">
        <v>166</v>
      </c>
      <c r="U5405" s="50">
        <v>478468.92</v>
      </c>
      <c r="V5405" s="47">
        <v>0</v>
      </c>
      <c r="W5405" s="51" t="s">
        <v>33</v>
      </c>
      <c r="X5405" s="50" t="s">
        <v>40</v>
      </c>
      <c r="Y5405" s="44" t="s">
        <v>5117</v>
      </c>
      <c r="AA5405" t="str">
        <f>_xlfn.XLOOKUP(B5405,direcciones!B:B,direcciones!C:C,"",0)</f>
        <v/>
      </c>
      <c r="AB5405" t="str">
        <f>_xlfn.XLOOKUP(B5405,direcciones!B:B,direcciones!D:D,"",0)</f>
        <v/>
      </c>
      <c r="AC5405" t="str">
        <f>_xlfn.XLOOKUP($B5405,direcciones!$B:$B,direcciones!E:E,"",0)</f>
        <v/>
      </c>
      <c r="AD5405" t="str">
        <f>_xlfn.XLOOKUP($B5405,direcciones!$B:$B,direcciones!F:F,"",0)</f>
        <v/>
      </c>
      <c r="AE5405" t="str">
        <f>_xlfn.XLOOKUP($B5405,direcciones!$B:$B,direcciones!G:G,"",0)</f>
        <v/>
      </c>
    </row>
    <row r="5406" spans="1:31" ht="15.75" x14ac:dyDescent="0.25">
      <c r="A5406" s="44">
        <f t="shared" si="84"/>
        <v>5405</v>
      </c>
      <c r="B5406" s="44">
        <v>3006988693</v>
      </c>
      <c r="C5406" s="45">
        <v>1035521410</v>
      </c>
      <c r="D5406" s="44" t="s">
        <v>12937</v>
      </c>
      <c r="E5406" s="45">
        <v>1194928</v>
      </c>
      <c r="F5406" s="44" t="s">
        <v>12938</v>
      </c>
      <c r="G5406" s="45">
        <v>9</v>
      </c>
      <c r="H5406" s="44" t="s">
        <v>27</v>
      </c>
      <c r="I5406" s="44" t="s">
        <v>12939</v>
      </c>
      <c r="J5406" s="46">
        <v>41703900</v>
      </c>
      <c r="K5406" s="47">
        <v>101613700</v>
      </c>
      <c r="L5406" s="47">
        <v>11</v>
      </c>
      <c r="M5406" s="47">
        <v>339</v>
      </c>
      <c r="N5406" s="52">
        <v>1244111.8799999999</v>
      </c>
      <c r="O5406" s="48">
        <v>0</v>
      </c>
      <c r="P5406" s="49">
        <v>45046</v>
      </c>
      <c r="Q5406" s="44" t="s">
        <v>29</v>
      </c>
      <c r="R5406" s="47">
        <v>5</v>
      </c>
      <c r="S5406" s="46" t="s">
        <v>39</v>
      </c>
      <c r="T5406" s="47" t="s">
        <v>166</v>
      </c>
      <c r="U5406" s="50">
        <v>496180.97</v>
      </c>
      <c r="V5406" s="47">
        <v>0</v>
      </c>
      <c r="W5406" s="51" t="s">
        <v>33</v>
      </c>
      <c r="X5406" s="50" t="s">
        <v>40</v>
      </c>
      <c r="Y5406" s="44" t="s">
        <v>5117</v>
      </c>
      <c r="AA5406" t="str">
        <f>_xlfn.XLOOKUP(B5406,direcciones!B:B,direcciones!C:C,"",0)</f>
        <v/>
      </c>
      <c r="AB5406" t="str">
        <f>_xlfn.XLOOKUP(B5406,direcciones!B:B,direcciones!D:D,"",0)</f>
        <v/>
      </c>
      <c r="AC5406" t="str">
        <f>_xlfn.XLOOKUP($B5406,direcciones!$B:$B,direcciones!E:E,"",0)</f>
        <v/>
      </c>
      <c r="AD5406" t="str">
        <f>_xlfn.XLOOKUP($B5406,direcciones!$B:$B,direcciones!F:F,"",0)</f>
        <v/>
      </c>
      <c r="AE5406" t="str">
        <f>_xlfn.XLOOKUP($B5406,direcciones!$B:$B,direcciones!G:G,"",0)</f>
        <v/>
      </c>
    </row>
    <row r="5407" spans="1:31" ht="15.75" x14ac:dyDescent="0.25">
      <c r="A5407" s="44">
        <f t="shared" si="84"/>
        <v>5406</v>
      </c>
      <c r="B5407" s="44">
        <v>3057063247</v>
      </c>
      <c r="C5407" s="45">
        <v>93238938</v>
      </c>
      <c r="D5407" s="44" t="s">
        <v>12940</v>
      </c>
      <c r="E5407" s="45">
        <v>1077045</v>
      </c>
      <c r="F5407" s="44" t="s">
        <v>12941</v>
      </c>
      <c r="G5407" s="45">
        <v>1</v>
      </c>
      <c r="H5407" s="44" t="s">
        <v>27</v>
      </c>
      <c r="I5407" s="44" t="s">
        <v>12942</v>
      </c>
      <c r="J5407" s="46">
        <v>135954653</v>
      </c>
      <c r="K5407" s="47">
        <v>135954653</v>
      </c>
      <c r="L5407" s="47">
        <v>10</v>
      </c>
      <c r="M5407" s="47">
        <v>308</v>
      </c>
      <c r="N5407" s="52">
        <v>1586121.32</v>
      </c>
      <c r="O5407" s="48">
        <v>0</v>
      </c>
      <c r="P5407" s="49">
        <v>44895</v>
      </c>
      <c r="Q5407" s="44" t="s">
        <v>29</v>
      </c>
      <c r="R5407" s="47">
        <v>10</v>
      </c>
      <c r="S5407" s="46" t="s">
        <v>39</v>
      </c>
      <c r="T5407" s="47" t="s">
        <v>166</v>
      </c>
      <c r="U5407" s="50">
        <v>497857.87</v>
      </c>
      <c r="V5407" s="47">
        <v>0</v>
      </c>
      <c r="W5407" s="51" t="s">
        <v>33</v>
      </c>
      <c r="X5407" s="50" t="s">
        <v>40</v>
      </c>
      <c r="Y5407" s="44" t="s">
        <v>5117</v>
      </c>
      <c r="AA5407" t="str">
        <f>_xlfn.XLOOKUP(B5407,direcciones!B:B,direcciones!C:C,"",0)</f>
        <v/>
      </c>
      <c r="AB5407" t="str">
        <f>_xlfn.XLOOKUP(B5407,direcciones!B:B,direcciones!D:D,"",0)</f>
        <v/>
      </c>
      <c r="AC5407" t="str">
        <f>_xlfn.XLOOKUP($B5407,direcciones!$B:$B,direcciones!E:E,"",0)</f>
        <v/>
      </c>
      <c r="AD5407" t="str">
        <f>_xlfn.XLOOKUP($B5407,direcciones!$B:$B,direcciones!F:F,"",0)</f>
        <v/>
      </c>
      <c r="AE5407" t="str">
        <f>_xlfn.XLOOKUP($B5407,direcciones!$B:$B,direcciones!G:G,"",0)</f>
        <v/>
      </c>
    </row>
    <row r="5408" spans="1:31" ht="15.75" x14ac:dyDescent="0.25">
      <c r="A5408" s="44">
        <f t="shared" si="84"/>
        <v>5407</v>
      </c>
      <c r="B5408" s="44">
        <v>3166973668</v>
      </c>
      <c r="C5408" s="45">
        <v>79692988</v>
      </c>
      <c r="D5408" s="44" t="s">
        <v>12943</v>
      </c>
      <c r="E5408" s="45">
        <v>993802</v>
      </c>
      <c r="F5408" s="44" t="s">
        <v>12944</v>
      </c>
      <c r="G5408" s="45">
        <v>4</v>
      </c>
      <c r="H5408" s="44" t="s">
        <v>27</v>
      </c>
      <c r="I5408" s="44" t="s">
        <v>12945</v>
      </c>
      <c r="J5408" s="46">
        <v>16155318</v>
      </c>
      <c r="K5408" s="47">
        <v>88125191</v>
      </c>
      <c r="L5408" s="47">
        <v>9</v>
      </c>
      <c r="M5408" s="47">
        <v>289</v>
      </c>
      <c r="N5408" s="52">
        <v>1445544.43</v>
      </c>
      <c r="O5408" s="48">
        <v>0</v>
      </c>
      <c r="P5408" s="49">
        <v>44782</v>
      </c>
      <c r="Q5408" s="44" t="s">
        <v>29</v>
      </c>
      <c r="R5408" s="47">
        <v>13</v>
      </c>
      <c r="S5408" s="46" t="s">
        <v>30</v>
      </c>
      <c r="T5408" s="47" t="s">
        <v>166</v>
      </c>
      <c r="U5408" s="50">
        <v>517612.87</v>
      </c>
      <c r="V5408" s="47">
        <v>0</v>
      </c>
      <c r="W5408" s="51" t="s">
        <v>9556</v>
      </c>
      <c r="X5408" s="50" t="s">
        <v>40</v>
      </c>
      <c r="Y5408" s="44" t="s">
        <v>5117</v>
      </c>
      <c r="AA5408" t="str">
        <f>_xlfn.XLOOKUP(B5408,direcciones!B:B,direcciones!C:C,"",0)</f>
        <v/>
      </c>
      <c r="AB5408" t="str">
        <f>_xlfn.XLOOKUP(B5408,direcciones!B:B,direcciones!D:D,"",0)</f>
        <v/>
      </c>
      <c r="AC5408" t="str">
        <f>_xlfn.XLOOKUP($B5408,direcciones!$B:$B,direcciones!E:E,"",0)</f>
        <v/>
      </c>
      <c r="AD5408" t="str">
        <f>_xlfn.XLOOKUP($B5408,direcciones!$B:$B,direcciones!F:F,"",0)</f>
        <v/>
      </c>
      <c r="AE5408" t="str">
        <f>_xlfn.XLOOKUP($B5408,direcciones!$B:$B,direcciones!G:G,"",0)</f>
        <v/>
      </c>
    </row>
    <row r="5409" spans="1:31" ht="15.75" x14ac:dyDescent="0.25">
      <c r="A5409" s="44">
        <f t="shared" si="84"/>
        <v>5408</v>
      </c>
      <c r="B5409" s="44">
        <v>3166973668</v>
      </c>
      <c r="C5409" s="45">
        <v>79692988</v>
      </c>
      <c r="D5409" s="44" t="s">
        <v>12943</v>
      </c>
      <c r="E5409" s="45">
        <v>993805</v>
      </c>
      <c r="F5409" s="44" t="s">
        <v>12944</v>
      </c>
      <c r="G5409" s="45">
        <v>4</v>
      </c>
      <c r="H5409" s="44" t="s">
        <v>27</v>
      </c>
      <c r="I5409" s="44" t="s">
        <v>12946</v>
      </c>
      <c r="J5409" s="46">
        <v>42644320</v>
      </c>
      <c r="K5409" s="47">
        <v>88125191</v>
      </c>
      <c r="L5409" s="47">
        <v>9</v>
      </c>
      <c r="M5409" s="47">
        <v>289</v>
      </c>
      <c r="N5409" s="52">
        <v>1445544.43</v>
      </c>
      <c r="O5409" s="48">
        <v>0</v>
      </c>
      <c r="P5409" s="49">
        <v>44782</v>
      </c>
      <c r="Q5409" s="44" t="s">
        <v>29</v>
      </c>
      <c r="R5409" s="47">
        <v>13</v>
      </c>
      <c r="S5409" s="46" t="s">
        <v>30</v>
      </c>
      <c r="T5409" s="47" t="s">
        <v>166</v>
      </c>
      <c r="U5409" s="50">
        <v>517612.87</v>
      </c>
      <c r="V5409" s="47">
        <v>0</v>
      </c>
      <c r="W5409" s="51" t="s">
        <v>9556</v>
      </c>
      <c r="X5409" s="50" t="s">
        <v>40</v>
      </c>
      <c r="Y5409" s="44" t="s">
        <v>5117</v>
      </c>
      <c r="AA5409" t="str">
        <f>_xlfn.XLOOKUP(B5409,direcciones!B:B,direcciones!C:C,"",0)</f>
        <v/>
      </c>
      <c r="AB5409" t="str">
        <f>_xlfn.XLOOKUP(B5409,direcciones!B:B,direcciones!D:D,"",0)</f>
        <v/>
      </c>
      <c r="AC5409" t="str">
        <f>_xlfn.XLOOKUP($B5409,direcciones!$B:$B,direcciones!E:E,"",0)</f>
        <v/>
      </c>
      <c r="AD5409" t="str">
        <f>_xlfn.XLOOKUP($B5409,direcciones!$B:$B,direcciones!F:F,"",0)</f>
        <v/>
      </c>
      <c r="AE5409" t="str">
        <f>_xlfn.XLOOKUP($B5409,direcciones!$B:$B,direcciones!G:G,"",0)</f>
        <v/>
      </c>
    </row>
    <row r="5410" spans="1:31" ht="15.75" x14ac:dyDescent="0.25">
      <c r="A5410" s="44">
        <f t="shared" si="84"/>
        <v>5409</v>
      </c>
      <c r="B5410" s="44">
        <v>3166973668</v>
      </c>
      <c r="C5410" s="45">
        <v>79692988</v>
      </c>
      <c r="D5410" s="44" t="s">
        <v>12943</v>
      </c>
      <c r="E5410" s="45">
        <v>993801</v>
      </c>
      <c r="F5410" s="44" t="s">
        <v>12944</v>
      </c>
      <c r="G5410" s="45">
        <v>4</v>
      </c>
      <c r="H5410" s="44" t="s">
        <v>27</v>
      </c>
      <c r="I5410" s="44" t="s">
        <v>12947</v>
      </c>
      <c r="J5410" s="46">
        <v>5387068</v>
      </c>
      <c r="K5410" s="47">
        <v>88125191</v>
      </c>
      <c r="L5410" s="47">
        <v>9</v>
      </c>
      <c r="M5410" s="47">
        <v>289</v>
      </c>
      <c r="N5410" s="52">
        <v>1445544.43</v>
      </c>
      <c r="O5410" s="48">
        <v>0</v>
      </c>
      <c r="P5410" s="49">
        <v>44782</v>
      </c>
      <c r="Q5410" s="44" t="s">
        <v>29</v>
      </c>
      <c r="R5410" s="47">
        <v>13</v>
      </c>
      <c r="S5410" s="46" t="s">
        <v>30</v>
      </c>
      <c r="T5410" s="47" t="s">
        <v>166</v>
      </c>
      <c r="U5410" s="50">
        <v>517612.87</v>
      </c>
      <c r="V5410" s="47">
        <v>0</v>
      </c>
      <c r="W5410" s="51" t="s">
        <v>9556</v>
      </c>
      <c r="X5410" s="50" t="s">
        <v>60</v>
      </c>
      <c r="Y5410" s="44" t="s">
        <v>5117</v>
      </c>
      <c r="AA5410" t="str">
        <f>_xlfn.XLOOKUP(B5410,direcciones!B:B,direcciones!C:C,"",0)</f>
        <v/>
      </c>
      <c r="AB5410" t="str">
        <f>_xlfn.XLOOKUP(B5410,direcciones!B:B,direcciones!D:D,"",0)</f>
        <v/>
      </c>
      <c r="AC5410" t="str">
        <f>_xlfn.XLOOKUP($B5410,direcciones!$B:$B,direcciones!E:E,"",0)</f>
        <v/>
      </c>
      <c r="AD5410" t="str">
        <f>_xlfn.XLOOKUP($B5410,direcciones!$B:$B,direcciones!F:F,"",0)</f>
        <v/>
      </c>
      <c r="AE5410" t="str">
        <f>_xlfn.XLOOKUP($B5410,direcciones!$B:$B,direcciones!G:G,"",0)</f>
        <v/>
      </c>
    </row>
    <row r="5411" spans="1:31" ht="15.75" x14ac:dyDescent="0.25">
      <c r="A5411" s="44">
        <f t="shared" si="84"/>
        <v>5410</v>
      </c>
      <c r="B5411" s="44">
        <v>3166973668</v>
      </c>
      <c r="C5411" s="45">
        <v>79692988</v>
      </c>
      <c r="D5411" s="44" t="s">
        <v>12943</v>
      </c>
      <c r="E5411" s="45">
        <v>993804</v>
      </c>
      <c r="F5411" s="44" t="s">
        <v>12944</v>
      </c>
      <c r="G5411" s="45">
        <v>4</v>
      </c>
      <c r="H5411" s="44" t="s">
        <v>27</v>
      </c>
      <c r="I5411" s="44" t="s">
        <v>12948</v>
      </c>
      <c r="J5411" s="46">
        <v>23938485</v>
      </c>
      <c r="K5411" s="47">
        <v>88125191</v>
      </c>
      <c r="L5411" s="47">
        <v>9</v>
      </c>
      <c r="M5411" s="47">
        <v>289</v>
      </c>
      <c r="N5411" s="52">
        <v>1445544.43</v>
      </c>
      <c r="O5411" s="48">
        <v>0</v>
      </c>
      <c r="P5411" s="49">
        <v>44782</v>
      </c>
      <c r="Q5411" s="44" t="s">
        <v>29</v>
      </c>
      <c r="R5411" s="47">
        <v>13</v>
      </c>
      <c r="S5411" s="46" t="s">
        <v>30</v>
      </c>
      <c r="T5411" s="47" t="s">
        <v>166</v>
      </c>
      <c r="U5411" s="50">
        <v>517612.87</v>
      </c>
      <c r="V5411" s="47">
        <v>0</v>
      </c>
      <c r="W5411" s="51" t="s">
        <v>9556</v>
      </c>
      <c r="X5411" s="50" t="s">
        <v>40</v>
      </c>
      <c r="Y5411" s="44" t="s">
        <v>5117</v>
      </c>
      <c r="AA5411" t="str">
        <f>_xlfn.XLOOKUP(B5411,direcciones!B:B,direcciones!C:C,"",0)</f>
        <v/>
      </c>
      <c r="AB5411" t="str">
        <f>_xlfn.XLOOKUP(B5411,direcciones!B:B,direcciones!D:D,"",0)</f>
        <v/>
      </c>
      <c r="AC5411" t="str">
        <f>_xlfn.XLOOKUP($B5411,direcciones!$B:$B,direcciones!E:E,"",0)</f>
        <v/>
      </c>
      <c r="AD5411" t="str">
        <f>_xlfn.XLOOKUP($B5411,direcciones!$B:$B,direcciones!F:F,"",0)</f>
        <v/>
      </c>
      <c r="AE5411" t="str">
        <f>_xlfn.XLOOKUP($B5411,direcciones!$B:$B,direcciones!G:G,"",0)</f>
        <v/>
      </c>
    </row>
    <row r="5412" spans="1:31" ht="15.75" x14ac:dyDescent="0.25">
      <c r="A5412" s="44">
        <f t="shared" si="84"/>
        <v>5411</v>
      </c>
      <c r="B5412" s="44">
        <v>3102320255</v>
      </c>
      <c r="C5412" s="45">
        <v>1031138171</v>
      </c>
      <c r="D5412" s="44" t="s">
        <v>12949</v>
      </c>
      <c r="E5412" s="45">
        <v>1098132</v>
      </c>
      <c r="F5412" s="44" t="s">
        <v>12950</v>
      </c>
      <c r="G5412" s="45">
        <v>5</v>
      </c>
      <c r="H5412" s="44" t="s">
        <v>27</v>
      </c>
      <c r="I5412" s="44" t="s">
        <v>12951</v>
      </c>
      <c r="J5412" s="46">
        <v>3100650</v>
      </c>
      <c r="K5412" s="47">
        <v>156419150</v>
      </c>
      <c r="L5412" s="47">
        <v>8</v>
      </c>
      <c r="M5412" s="47">
        <v>257</v>
      </c>
      <c r="N5412" s="52">
        <v>2047788.84</v>
      </c>
      <c r="O5412" s="48">
        <v>0</v>
      </c>
      <c r="P5412" s="49">
        <v>44931</v>
      </c>
      <c r="Q5412" s="44" t="s">
        <v>29</v>
      </c>
      <c r="R5412" s="47">
        <v>8</v>
      </c>
      <c r="S5412" s="46" t="s">
        <v>39</v>
      </c>
      <c r="T5412" s="47" t="s">
        <v>166</v>
      </c>
      <c r="U5412" s="50">
        <v>570916.13</v>
      </c>
      <c r="V5412" s="47">
        <v>0</v>
      </c>
      <c r="W5412" s="51" t="s">
        <v>33</v>
      </c>
      <c r="X5412" s="50" t="s">
        <v>160</v>
      </c>
      <c r="Y5412" s="44" t="s">
        <v>5117</v>
      </c>
      <c r="AA5412" t="str">
        <f>_xlfn.XLOOKUP(B5412,direcciones!B:B,direcciones!C:C,"",0)</f>
        <v/>
      </c>
      <c r="AB5412" t="str">
        <f>_xlfn.XLOOKUP(B5412,direcciones!B:B,direcciones!D:D,"",0)</f>
        <v/>
      </c>
      <c r="AC5412" t="str">
        <f>_xlfn.XLOOKUP($B5412,direcciones!$B:$B,direcciones!E:E,"",0)</f>
        <v/>
      </c>
      <c r="AD5412" t="str">
        <f>_xlfn.XLOOKUP($B5412,direcciones!$B:$B,direcciones!F:F,"",0)</f>
        <v/>
      </c>
      <c r="AE5412" t="str">
        <f>_xlfn.XLOOKUP($B5412,direcciones!$B:$B,direcciones!G:G,"",0)</f>
        <v/>
      </c>
    </row>
    <row r="5413" spans="1:31" ht="15.75" x14ac:dyDescent="0.25">
      <c r="A5413" s="44">
        <f t="shared" si="84"/>
        <v>5412</v>
      </c>
      <c r="B5413" s="44">
        <v>3102320255</v>
      </c>
      <c r="C5413" s="45">
        <v>1031138171</v>
      </c>
      <c r="D5413" s="44" t="s">
        <v>12949</v>
      </c>
      <c r="E5413" s="45">
        <v>1098135</v>
      </c>
      <c r="F5413" s="44" t="s">
        <v>12950</v>
      </c>
      <c r="G5413" s="45">
        <v>5</v>
      </c>
      <c r="H5413" s="44" t="s">
        <v>27</v>
      </c>
      <c r="I5413" s="44" t="s">
        <v>12952</v>
      </c>
      <c r="J5413" s="46">
        <v>36210300</v>
      </c>
      <c r="K5413" s="47">
        <v>156419150</v>
      </c>
      <c r="L5413" s="47">
        <v>8</v>
      </c>
      <c r="M5413" s="47">
        <v>257</v>
      </c>
      <c r="N5413" s="52">
        <v>2047788.84</v>
      </c>
      <c r="O5413" s="48">
        <v>0</v>
      </c>
      <c r="P5413" s="49">
        <v>44931</v>
      </c>
      <c r="Q5413" s="44" t="s">
        <v>29</v>
      </c>
      <c r="R5413" s="47">
        <v>8</v>
      </c>
      <c r="S5413" s="46" t="s">
        <v>39</v>
      </c>
      <c r="T5413" s="47" t="s">
        <v>166</v>
      </c>
      <c r="U5413" s="50">
        <v>570916.13</v>
      </c>
      <c r="V5413" s="47">
        <v>0</v>
      </c>
      <c r="W5413" s="51" t="s">
        <v>33</v>
      </c>
      <c r="X5413" s="50" t="s">
        <v>40</v>
      </c>
      <c r="Y5413" s="44" t="s">
        <v>5117</v>
      </c>
      <c r="AA5413" t="str">
        <f>_xlfn.XLOOKUP(B5413,direcciones!B:B,direcciones!C:C,"",0)</f>
        <v/>
      </c>
      <c r="AB5413" t="str">
        <f>_xlfn.XLOOKUP(B5413,direcciones!B:B,direcciones!D:D,"",0)</f>
        <v/>
      </c>
      <c r="AC5413" t="str">
        <f>_xlfn.XLOOKUP($B5413,direcciones!$B:$B,direcciones!E:E,"",0)</f>
        <v/>
      </c>
      <c r="AD5413" t="str">
        <f>_xlfn.XLOOKUP($B5413,direcciones!$B:$B,direcciones!F:F,"",0)</f>
        <v/>
      </c>
      <c r="AE5413" t="str">
        <f>_xlfn.XLOOKUP($B5413,direcciones!$B:$B,direcciones!G:G,"",0)</f>
        <v/>
      </c>
    </row>
    <row r="5414" spans="1:31" ht="15.75" x14ac:dyDescent="0.25">
      <c r="A5414" s="44">
        <f t="shared" si="84"/>
        <v>5413</v>
      </c>
      <c r="B5414" s="44">
        <v>3023891258</v>
      </c>
      <c r="C5414" s="45">
        <v>63490453</v>
      </c>
      <c r="D5414" s="44" t="s">
        <v>12953</v>
      </c>
      <c r="E5414" s="45">
        <v>1180444</v>
      </c>
      <c r="F5414" s="44" t="s">
        <v>12954</v>
      </c>
      <c r="G5414" s="45">
        <v>7</v>
      </c>
      <c r="H5414" s="44" t="s">
        <v>27</v>
      </c>
      <c r="I5414" s="44" t="s">
        <v>12955</v>
      </c>
      <c r="J5414" s="46">
        <v>19237900</v>
      </c>
      <c r="K5414" s="47">
        <v>118025604</v>
      </c>
      <c r="L5414" s="47">
        <v>7</v>
      </c>
      <c r="M5414" s="47">
        <v>216</v>
      </c>
      <c r="N5414" s="52">
        <v>1423814.34</v>
      </c>
      <c r="O5414" s="48">
        <v>0</v>
      </c>
      <c r="P5414" s="49">
        <v>45046</v>
      </c>
      <c r="Q5414" s="44" t="s">
        <v>29</v>
      </c>
      <c r="R5414" s="47">
        <v>5</v>
      </c>
      <c r="S5414" s="46" t="s">
        <v>39</v>
      </c>
      <c r="T5414" s="47" t="s">
        <v>166</v>
      </c>
      <c r="U5414" s="50">
        <v>574301.64</v>
      </c>
      <c r="V5414" s="47">
        <v>0</v>
      </c>
      <c r="W5414" s="51" t="s">
        <v>33</v>
      </c>
      <c r="X5414" s="50" t="s">
        <v>40</v>
      </c>
      <c r="Y5414" s="44" t="s">
        <v>5117</v>
      </c>
      <c r="AA5414" t="str">
        <f>_xlfn.XLOOKUP(B5414,direcciones!B:B,direcciones!C:C,"",0)</f>
        <v>Cali</v>
      </c>
      <c r="AB5414" t="str">
        <f>_xlfn.XLOOKUP(B5414,direcciones!B:B,direcciones!D:D,"",0)</f>
        <v>VALLE DEL CAUCA</v>
      </c>
      <c r="AC5414">
        <f>_xlfn.XLOOKUP($B5414,direcciones!$B:$B,direcciones!E:E,"",0)</f>
        <v>0</v>
      </c>
      <c r="AD5414" t="str">
        <f>_xlfn.XLOOKUP($B5414,direcciones!$B:$B,direcciones!F:F,"",0)</f>
        <v>VALLE DEL CAUCA</v>
      </c>
      <c r="AE5414" t="str">
        <f>_xlfn.XLOOKUP($B5414,direcciones!$B:$B,direcciones!G:G,"",0)</f>
        <v>calle 28 98 82</v>
      </c>
    </row>
    <row r="5415" spans="1:31" ht="15.75" x14ac:dyDescent="0.25">
      <c r="A5415" s="44">
        <f t="shared" si="84"/>
        <v>5414</v>
      </c>
      <c r="B5415" s="44">
        <v>3023891258</v>
      </c>
      <c r="C5415" s="45">
        <v>63490453</v>
      </c>
      <c r="D5415" s="44" t="s">
        <v>12953</v>
      </c>
      <c r="E5415" s="45">
        <v>1180445</v>
      </c>
      <c r="F5415" s="44" t="s">
        <v>12954</v>
      </c>
      <c r="G5415" s="45">
        <v>7</v>
      </c>
      <c r="H5415" s="44" t="s">
        <v>27</v>
      </c>
      <c r="I5415" s="44" t="s">
        <v>12956</v>
      </c>
      <c r="J5415" s="46">
        <v>49914700</v>
      </c>
      <c r="K5415" s="47">
        <v>118025604</v>
      </c>
      <c r="L5415" s="47">
        <v>7</v>
      </c>
      <c r="M5415" s="47">
        <v>216</v>
      </c>
      <c r="N5415" s="52">
        <v>1423814.34</v>
      </c>
      <c r="O5415" s="48">
        <v>0</v>
      </c>
      <c r="P5415" s="49">
        <v>45046</v>
      </c>
      <c r="Q5415" s="44" t="s">
        <v>29</v>
      </c>
      <c r="R5415" s="47">
        <v>5</v>
      </c>
      <c r="S5415" s="46" t="s">
        <v>39</v>
      </c>
      <c r="T5415" s="47" t="s">
        <v>166</v>
      </c>
      <c r="U5415" s="50">
        <v>574301.64</v>
      </c>
      <c r="V5415" s="47">
        <v>0</v>
      </c>
      <c r="W5415" s="51" t="s">
        <v>33</v>
      </c>
      <c r="X5415" s="50" t="s">
        <v>40</v>
      </c>
      <c r="Y5415" s="44" t="s">
        <v>5117</v>
      </c>
      <c r="AA5415" t="str">
        <f>_xlfn.XLOOKUP(B5415,direcciones!B:B,direcciones!C:C,"",0)</f>
        <v>Cali</v>
      </c>
      <c r="AB5415" t="str">
        <f>_xlfn.XLOOKUP(B5415,direcciones!B:B,direcciones!D:D,"",0)</f>
        <v>VALLE DEL CAUCA</v>
      </c>
      <c r="AC5415">
        <f>_xlfn.XLOOKUP($B5415,direcciones!$B:$B,direcciones!E:E,"",0)</f>
        <v>0</v>
      </c>
      <c r="AD5415" t="str">
        <f>_xlfn.XLOOKUP($B5415,direcciones!$B:$B,direcciones!F:F,"",0)</f>
        <v>VALLE DEL CAUCA</v>
      </c>
      <c r="AE5415" t="str">
        <f>_xlfn.XLOOKUP($B5415,direcciones!$B:$B,direcciones!G:G,"",0)</f>
        <v>calle 28 98 82</v>
      </c>
    </row>
    <row r="5416" spans="1:31" ht="15.75" x14ac:dyDescent="0.25">
      <c r="A5416" s="44">
        <f t="shared" si="84"/>
        <v>5415</v>
      </c>
      <c r="B5416" s="44">
        <v>3023891258</v>
      </c>
      <c r="C5416" s="45">
        <v>63490453</v>
      </c>
      <c r="D5416" s="44" t="s">
        <v>12953</v>
      </c>
      <c r="E5416" s="45">
        <v>1180442</v>
      </c>
      <c r="F5416" s="44" t="s">
        <v>12954</v>
      </c>
      <c r="G5416" s="45">
        <v>7</v>
      </c>
      <c r="H5416" s="44" t="s">
        <v>27</v>
      </c>
      <c r="I5416" s="44" t="s">
        <v>10182</v>
      </c>
      <c r="J5416" s="46">
        <v>13893000</v>
      </c>
      <c r="K5416" s="47">
        <v>118025604</v>
      </c>
      <c r="L5416" s="47">
        <v>7</v>
      </c>
      <c r="M5416" s="47">
        <v>216</v>
      </c>
      <c r="N5416" s="52">
        <v>1423814.34</v>
      </c>
      <c r="O5416" s="48">
        <v>0</v>
      </c>
      <c r="P5416" s="49">
        <v>45046</v>
      </c>
      <c r="Q5416" s="44" t="s">
        <v>29</v>
      </c>
      <c r="R5416" s="47">
        <v>5</v>
      </c>
      <c r="S5416" s="46" t="s">
        <v>39</v>
      </c>
      <c r="T5416" s="47" t="s">
        <v>166</v>
      </c>
      <c r="U5416" s="50">
        <v>574301.64</v>
      </c>
      <c r="V5416" s="47">
        <v>0</v>
      </c>
      <c r="W5416" s="51" t="s">
        <v>33</v>
      </c>
      <c r="X5416" s="50" t="s">
        <v>40</v>
      </c>
      <c r="Y5416" s="44" t="s">
        <v>5117</v>
      </c>
      <c r="AA5416" t="str">
        <f>_xlfn.XLOOKUP(B5416,direcciones!B:B,direcciones!C:C,"",0)</f>
        <v>Cali</v>
      </c>
      <c r="AB5416" t="str">
        <f>_xlfn.XLOOKUP(B5416,direcciones!B:B,direcciones!D:D,"",0)</f>
        <v>VALLE DEL CAUCA</v>
      </c>
      <c r="AC5416">
        <f>_xlfn.XLOOKUP($B5416,direcciones!$B:$B,direcciones!E:E,"",0)</f>
        <v>0</v>
      </c>
      <c r="AD5416" t="str">
        <f>_xlfn.XLOOKUP($B5416,direcciones!$B:$B,direcciones!F:F,"",0)</f>
        <v>VALLE DEL CAUCA</v>
      </c>
      <c r="AE5416" t="str">
        <f>_xlfn.XLOOKUP($B5416,direcciones!$B:$B,direcciones!G:G,"",0)</f>
        <v>calle 28 98 82</v>
      </c>
    </row>
    <row r="5417" spans="1:31" ht="15.75" x14ac:dyDescent="0.25">
      <c r="A5417" s="44">
        <f t="shared" si="84"/>
        <v>5416</v>
      </c>
      <c r="B5417" s="44">
        <v>3023891258</v>
      </c>
      <c r="C5417" s="45">
        <v>63490453</v>
      </c>
      <c r="D5417" s="44" t="s">
        <v>12953</v>
      </c>
      <c r="E5417" s="45">
        <v>1180443</v>
      </c>
      <c r="F5417" s="44" t="s">
        <v>12954</v>
      </c>
      <c r="G5417" s="45">
        <v>7</v>
      </c>
      <c r="H5417" s="44" t="s">
        <v>27</v>
      </c>
      <c r="I5417" s="44" t="s">
        <v>12957</v>
      </c>
      <c r="J5417" s="46">
        <v>17913000</v>
      </c>
      <c r="K5417" s="47">
        <v>118025604</v>
      </c>
      <c r="L5417" s="47">
        <v>6</v>
      </c>
      <c r="M5417" s="47">
        <v>188</v>
      </c>
      <c r="N5417" s="52">
        <v>1423814.34</v>
      </c>
      <c r="O5417" s="48">
        <v>0</v>
      </c>
      <c r="P5417" s="49">
        <v>45046</v>
      </c>
      <c r="Q5417" s="44" t="s">
        <v>29</v>
      </c>
      <c r="R5417" s="47">
        <v>5</v>
      </c>
      <c r="S5417" s="46" t="s">
        <v>39</v>
      </c>
      <c r="T5417" s="47" t="s">
        <v>166</v>
      </c>
      <c r="U5417" s="50">
        <v>574301.64</v>
      </c>
      <c r="V5417" s="47">
        <v>0</v>
      </c>
      <c r="W5417" s="51" t="s">
        <v>33</v>
      </c>
      <c r="X5417" s="50" t="s">
        <v>40</v>
      </c>
      <c r="Y5417" s="44" t="s">
        <v>5117</v>
      </c>
      <c r="AA5417" t="str">
        <f>_xlfn.XLOOKUP(B5417,direcciones!B:B,direcciones!C:C,"",0)</f>
        <v>Cali</v>
      </c>
      <c r="AB5417" t="str">
        <f>_xlfn.XLOOKUP(B5417,direcciones!B:B,direcciones!D:D,"",0)</f>
        <v>VALLE DEL CAUCA</v>
      </c>
      <c r="AC5417">
        <f>_xlfn.XLOOKUP($B5417,direcciones!$B:$B,direcciones!E:E,"",0)</f>
        <v>0</v>
      </c>
      <c r="AD5417" t="str">
        <f>_xlfn.XLOOKUP($B5417,direcciones!$B:$B,direcciones!F:F,"",0)</f>
        <v>VALLE DEL CAUCA</v>
      </c>
      <c r="AE5417" t="str">
        <f>_xlfn.XLOOKUP($B5417,direcciones!$B:$B,direcciones!G:G,"",0)</f>
        <v>calle 28 98 82</v>
      </c>
    </row>
    <row r="5418" spans="1:31" ht="15.75" x14ac:dyDescent="0.25">
      <c r="A5418" s="44">
        <f t="shared" si="84"/>
        <v>5417</v>
      </c>
      <c r="B5418" s="44">
        <v>3007883528</v>
      </c>
      <c r="C5418" s="45">
        <v>8031143</v>
      </c>
      <c r="D5418" s="44" t="s">
        <v>12958</v>
      </c>
      <c r="E5418" s="45">
        <v>880979</v>
      </c>
      <c r="F5418" s="44" t="s">
        <v>12959</v>
      </c>
      <c r="G5418" s="45">
        <v>3</v>
      </c>
      <c r="H5418" s="44" t="s">
        <v>27</v>
      </c>
      <c r="I5418" s="44" t="s">
        <v>12960</v>
      </c>
      <c r="J5418" s="46">
        <v>22441478</v>
      </c>
      <c r="K5418" s="47">
        <v>96465708</v>
      </c>
      <c r="L5418" s="47">
        <v>6</v>
      </c>
      <c r="M5418" s="47">
        <v>207</v>
      </c>
      <c r="N5418" s="52">
        <v>1646356.98</v>
      </c>
      <c r="O5418" s="48">
        <v>0</v>
      </c>
      <c r="P5418" s="49">
        <v>44613</v>
      </c>
      <c r="Q5418" s="44" t="s">
        <v>152</v>
      </c>
      <c r="R5418" s="47">
        <v>19</v>
      </c>
      <c r="S5418" s="46" t="s">
        <v>30</v>
      </c>
      <c r="T5418" s="47" t="s">
        <v>166</v>
      </c>
      <c r="U5418" s="50">
        <v>597433.09</v>
      </c>
      <c r="V5418" s="47">
        <v>0</v>
      </c>
      <c r="W5418" s="51" t="s">
        <v>9556</v>
      </c>
      <c r="X5418" s="50" t="s">
        <v>40</v>
      </c>
      <c r="Y5418" s="44" t="s">
        <v>5117</v>
      </c>
      <c r="AA5418" t="str">
        <f>_xlfn.XLOOKUP(B5418,direcciones!B:B,direcciones!C:C,"",0)</f>
        <v/>
      </c>
      <c r="AB5418" t="str">
        <f>_xlfn.XLOOKUP(B5418,direcciones!B:B,direcciones!D:D,"",0)</f>
        <v/>
      </c>
      <c r="AC5418" t="str">
        <f>_xlfn.XLOOKUP($B5418,direcciones!$B:$B,direcciones!E:E,"",0)</f>
        <v/>
      </c>
      <c r="AD5418" t="str">
        <f>_xlfn.XLOOKUP($B5418,direcciones!$B:$B,direcciones!F:F,"",0)</f>
        <v/>
      </c>
      <c r="AE5418" t="str">
        <f>_xlfn.XLOOKUP($B5418,direcciones!$B:$B,direcciones!G:G,"",0)</f>
        <v/>
      </c>
    </row>
    <row r="5419" spans="1:31" ht="15.75" x14ac:dyDescent="0.25">
      <c r="A5419" s="44">
        <f t="shared" si="84"/>
        <v>5418</v>
      </c>
      <c r="B5419" s="44">
        <v>3007883528</v>
      </c>
      <c r="C5419" s="45">
        <v>8031143</v>
      </c>
      <c r="D5419" s="44" t="s">
        <v>12958</v>
      </c>
      <c r="E5419" s="45">
        <v>880980</v>
      </c>
      <c r="F5419" s="44" t="s">
        <v>12959</v>
      </c>
      <c r="G5419" s="45">
        <v>3</v>
      </c>
      <c r="H5419" s="44" t="s">
        <v>27</v>
      </c>
      <c r="I5419" s="44" t="s">
        <v>12961</v>
      </c>
      <c r="J5419" s="46">
        <v>70477565</v>
      </c>
      <c r="K5419" s="47">
        <v>96465708</v>
      </c>
      <c r="L5419" s="47">
        <v>6</v>
      </c>
      <c r="M5419" s="47">
        <v>207</v>
      </c>
      <c r="N5419" s="52">
        <v>1646356.98</v>
      </c>
      <c r="O5419" s="48">
        <v>0</v>
      </c>
      <c r="P5419" s="49">
        <v>44613</v>
      </c>
      <c r="Q5419" s="44" t="s">
        <v>152</v>
      </c>
      <c r="R5419" s="47">
        <v>19</v>
      </c>
      <c r="S5419" s="46" t="s">
        <v>30</v>
      </c>
      <c r="T5419" s="47" t="s">
        <v>166</v>
      </c>
      <c r="U5419" s="50">
        <v>597433.09</v>
      </c>
      <c r="V5419" s="47">
        <v>0</v>
      </c>
      <c r="W5419" s="51" t="s">
        <v>9556</v>
      </c>
      <c r="X5419" s="50" t="s">
        <v>40</v>
      </c>
      <c r="Y5419" s="44" t="s">
        <v>5117</v>
      </c>
      <c r="AA5419" t="str">
        <f>_xlfn.XLOOKUP(B5419,direcciones!B:B,direcciones!C:C,"",0)</f>
        <v/>
      </c>
      <c r="AB5419" t="str">
        <f>_xlfn.XLOOKUP(B5419,direcciones!B:B,direcciones!D:D,"",0)</f>
        <v/>
      </c>
      <c r="AC5419" t="str">
        <f>_xlfn.XLOOKUP($B5419,direcciones!$B:$B,direcciones!E:E,"",0)</f>
        <v/>
      </c>
      <c r="AD5419" t="str">
        <f>_xlfn.XLOOKUP($B5419,direcciones!$B:$B,direcciones!F:F,"",0)</f>
        <v/>
      </c>
      <c r="AE5419" t="str">
        <f>_xlfn.XLOOKUP($B5419,direcciones!$B:$B,direcciones!G:G,"",0)</f>
        <v/>
      </c>
    </row>
    <row r="5420" spans="1:31" ht="15.75" x14ac:dyDescent="0.25">
      <c r="A5420" s="44">
        <f t="shared" si="84"/>
        <v>5419</v>
      </c>
      <c r="B5420" s="44">
        <v>3007883528</v>
      </c>
      <c r="C5420" s="45">
        <v>8031143</v>
      </c>
      <c r="D5420" s="44" t="s">
        <v>12958</v>
      </c>
      <c r="E5420" s="45">
        <v>880975</v>
      </c>
      <c r="F5420" s="44" t="s">
        <v>12959</v>
      </c>
      <c r="G5420" s="45">
        <v>3</v>
      </c>
      <c r="H5420" s="44" t="s">
        <v>27</v>
      </c>
      <c r="I5420" s="44" t="s">
        <v>12962</v>
      </c>
      <c r="J5420" s="46">
        <v>3546665</v>
      </c>
      <c r="K5420" s="47">
        <v>96465708</v>
      </c>
      <c r="L5420" s="47">
        <v>6</v>
      </c>
      <c r="M5420" s="47">
        <v>207</v>
      </c>
      <c r="N5420" s="52">
        <v>1646356.98</v>
      </c>
      <c r="O5420" s="48">
        <v>0</v>
      </c>
      <c r="P5420" s="49">
        <v>44613</v>
      </c>
      <c r="Q5420" s="44" t="s">
        <v>152</v>
      </c>
      <c r="R5420" s="47">
        <v>19</v>
      </c>
      <c r="S5420" s="46" t="s">
        <v>30</v>
      </c>
      <c r="T5420" s="47" t="s">
        <v>166</v>
      </c>
      <c r="U5420" s="50">
        <v>597433.09</v>
      </c>
      <c r="V5420" s="47">
        <v>0</v>
      </c>
      <c r="W5420" s="51" t="s">
        <v>9556</v>
      </c>
      <c r="X5420" s="50" t="s">
        <v>32</v>
      </c>
      <c r="Y5420" s="44" t="s">
        <v>5117</v>
      </c>
      <c r="AA5420" t="str">
        <f>_xlfn.XLOOKUP(B5420,direcciones!B:B,direcciones!C:C,"",0)</f>
        <v/>
      </c>
      <c r="AB5420" t="str">
        <f>_xlfn.XLOOKUP(B5420,direcciones!B:B,direcciones!D:D,"",0)</f>
        <v/>
      </c>
      <c r="AC5420" t="str">
        <f>_xlfn.XLOOKUP($B5420,direcciones!$B:$B,direcciones!E:E,"",0)</f>
        <v/>
      </c>
      <c r="AD5420" t="str">
        <f>_xlfn.XLOOKUP($B5420,direcciones!$B:$B,direcciones!F:F,"",0)</f>
        <v/>
      </c>
      <c r="AE5420" t="str">
        <f>_xlfn.XLOOKUP($B5420,direcciones!$B:$B,direcciones!G:G,"",0)</f>
        <v/>
      </c>
    </row>
    <row r="5421" spans="1:31" ht="15.75" x14ac:dyDescent="0.25">
      <c r="A5421" s="44">
        <f t="shared" si="84"/>
        <v>5420</v>
      </c>
      <c r="B5421" s="44">
        <v>3132926602</v>
      </c>
      <c r="C5421" s="45">
        <v>11438575</v>
      </c>
      <c r="D5421" s="44" t="s">
        <v>12963</v>
      </c>
      <c r="E5421" s="45">
        <v>1165664</v>
      </c>
      <c r="F5421" s="44" t="s">
        <v>12964</v>
      </c>
      <c r="G5421" s="45">
        <v>5</v>
      </c>
      <c r="H5421" s="44" t="s">
        <v>27</v>
      </c>
      <c r="I5421" s="44" t="s">
        <v>12965</v>
      </c>
      <c r="J5421" s="46">
        <v>15760500</v>
      </c>
      <c r="K5421" s="47">
        <v>129410395</v>
      </c>
      <c r="L5421" s="47">
        <v>7</v>
      </c>
      <c r="M5421" s="47">
        <v>216</v>
      </c>
      <c r="N5421" s="52">
        <v>1725207.39</v>
      </c>
      <c r="O5421" s="48">
        <v>0</v>
      </c>
      <c r="P5421" s="49">
        <v>45012</v>
      </c>
      <c r="Q5421" s="44" t="s">
        <v>29</v>
      </c>
      <c r="R5421" s="47">
        <v>6</v>
      </c>
      <c r="S5421" s="46" t="s">
        <v>39</v>
      </c>
      <c r="T5421" s="47" t="s">
        <v>166</v>
      </c>
      <c r="U5421" s="50">
        <v>628493.24</v>
      </c>
      <c r="V5421" s="47">
        <v>0</v>
      </c>
      <c r="W5421" s="51" t="s">
        <v>33</v>
      </c>
      <c r="X5421" s="50" t="s">
        <v>40</v>
      </c>
      <c r="Y5421" s="44" t="s">
        <v>5117</v>
      </c>
      <c r="AA5421" t="str">
        <f>_xlfn.XLOOKUP(B5421,direcciones!B:B,direcciones!C:C,"",0)</f>
        <v/>
      </c>
      <c r="AB5421" t="str">
        <f>_xlfn.XLOOKUP(B5421,direcciones!B:B,direcciones!D:D,"",0)</f>
        <v/>
      </c>
      <c r="AC5421" t="str">
        <f>_xlfn.XLOOKUP($B5421,direcciones!$B:$B,direcciones!E:E,"",0)</f>
        <v/>
      </c>
      <c r="AD5421" t="str">
        <f>_xlfn.XLOOKUP($B5421,direcciones!$B:$B,direcciones!F:F,"",0)</f>
        <v/>
      </c>
      <c r="AE5421" t="str">
        <f>_xlfn.XLOOKUP($B5421,direcciones!$B:$B,direcciones!G:G,"",0)</f>
        <v/>
      </c>
    </row>
    <row r="5422" spans="1:31" ht="15.75" x14ac:dyDescent="0.25">
      <c r="A5422" s="44">
        <f t="shared" si="84"/>
        <v>5421</v>
      </c>
      <c r="B5422" s="44">
        <v>3233452919</v>
      </c>
      <c r="C5422" s="45">
        <v>10188972</v>
      </c>
      <c r="D5422" s="44" t="s">
        <v>12966</v>
      </c>
      <c r="E5422" s="45">
        <v>1148021</v>
      </c>
      <c r="F5422" s="44" t="s">
        <v>12967</v>
      </c>
      <c r="G5422" s="45">
        <v>5</v>
      </c>
      <c r="H5422" s="44" t="s">
        <v>27</v>
      </c>
      <c r="I5422" s="44" t="s">
        <v>12968</v>
      </c>
      <c r="J5422" s="46">
        <v>101459400</v>
      </c>
      <c r="K5422" s="47">
        <v>176840600</v>
      </c>
      <c r="L5422" s="47">
        <v>8</v>
      </c>
      <c r="M5422" s="47">
        <v>247</v>
      </c>
      <c r="N5422" s="52">
        <v>2270465.27</v>
      </c>
      <c r="O5422" s="48">
        <v>0</v>
      </c>
      <c r="P5422" s="49">
        <v>44985</v>
      </c>
      <c r="Q5422" s="44" t="s">
        <v>29</v>
      </c>
      <c r="R5422" s="47">
        <v>7</v>
      </c>
      <c r="S5422" s="46" t="s">
        <v>39</v>
      </c>
      <c r="T5422" s="47" t="s">
        <v>166</v>
      </c>
      <c r="U5422" s="50">
        <v>643820.69999999995</v>
      </c>
      <c r="V5422" s="47">
        <v>0</v>
      </c>
      <c r="W5422" s="51" t="s">
        <v>33</v>
      </c>
      <c r="X5422" s="50" t="s">
        <v>40</v>
      </c>
      <c r="Y5422" s="44" t="s">
        <v>5117</v>
      </c>
      <c r="AA5422" t="str">
        <f>_xlfn.XLOOKUP(B5422,direcciones!B:B,direcciones!C:C,"",0)</f>
        <v/>
      </c>
      <c r="AB5422" t="str">
        <f>_xlfn.XLOOKUP(B5422,direcciones!B:B,direcciones!D:D,"",0)</f>
        <v/>
      </c>
      <c r="AC5422" t="str">
        <f>_xlfn.XLOOKUP($B5422,direcciones!$B:$B,direcciones!E:E,"",0)</f>
        <v/>
      </c>
      <c r="AD5422" t="str">
        <f>_xlfn.XLOOKUP($B5422,direcciones!$B:$B,direcciones!F:F,"",0)</f>
        <v/>
      </c>
      <c r="AE5422" t="str">
        <f>_xlfn.XLOOKUP($B5422,direcciones!$B:$B,direcciones!G:G,"",0)</f>
        <v/>
      </c>
    </row>
    <row r="5423" spans="1:31" ht="15.75" x14ac:dyDescent="0.25">
      <c r="A5423" s="44">
        <f t="shared" si="84"/>
        <v>5422</v>
      </c>
      <c r="B5423" s="44">
        <v>3233452919</v>
      </c>
      <c r="C5423" s="45">
        <v>10188972</v>
      </c>
      <c r="D5423" s="44" t="s">
        <v>12966</v>
      </c>
      <c r="E5423" s="45">
        <v>1148019</v>
      </c>
      <c r="F5423" s="44" t="s">
        <v>12967</v>
      </c>
      <c r="G5423" s="45">
        <v>5</v>
      </c>
      <c r="H5423" s="44" t="s">
        <v>27</v>
      </c>
      <c r="I5423" s="44" t="s">
        <v>12969</v>
      </c>
      <c r="J5423" s="46">
        <v>14813000</v>
      </c>
      <c r="K5423" s="47">
        <v>176840600</v>
      </c>
      <c r="L5423" s="47">
        <v>7</v>
      </c>
      <c r="M5423" s="47">
        <v>216</v>
      </c>
      <c r="N5423" s="52">
        <v>2270465.27</v>
      </c>
      <c r="O5423" s="48">
        <v>0</v>
      </c>
      <c r="P5423" s="49">
        <v>44985</v>
      </c>
      <c r="Q5423" s="44" t="s">
        <v>29</v>
      </c>
      <c r="R5423" s="47">
        <v>7</v>
      </c>
      <c r="S5423" s="46" t="s">
        <v>39</v>
      </c>
      <c r="T5423" s="47" t="s">
        <v>166</v>
      </c>
      <c r="U5423" s="50">
        <v>643820.69999999995</v>
      </c>
      <c r="V5423" s="47">
        <v>0</v>
      </c>
      <c r="W5423" s="51" t="s">
        <v>33</v>
      </c>
      <c r="X5423" s="50" t="s">
        <v>40</v>
      </c>
      <c r="Y5423" s="44" t="s">
        <v>5117</v>
      </c>
      <c r="AA5423" t="str">
        <f>_xlfn.XLOOKUP(B5423,direcciones!B:B,direcciones!C:C,"",0)</f>
        <v/>
      </c>
      <c r="AB5423" t="str">
        <f>_xlfn.XLOOKUP(B5423,direcciones!B:B,direcciones!D:D,"",0)</f>
        <v/>
      </c>
      <c r="AC5423" t="str">
        <f>_xlfn.XLOOKUP($B5423,direcciones!$B:$B,direcciones!E:E,"",0)</f>
        <v/>
      </c>
      <c r="AD5423" t="str">
        <f>_xlfn.XLOOKUP($B5423,direcciones!$B:$B,direcciones!F:F,"",0)</f>
        <v/>
      </c>
      <c r="AE5423" t="str">
        <f>_xlfn.XLOOKUP($B5423,direcciones!$B:$B,direcciones!G:G,"",0)</f>
        <v/>
      </c>
    </row>
    <row r="5424" spans="1:31" ht="15.75" x14ac:dyDescent="0.25">
      <c r="A5424" s="44">
        <f t="shared" si="84"/>
        <v>5423</v>
      </c>
      <c r="B5424" s="44">
        <v>3117450906</v>
      </c>
      <c r="C5424" s="45">
        <v>15437170</v>
      </c>
      <c r="D5424" s="44" t="s">
        <v>12970</v>
      </c>
      <c r="E5424" s="45">
        <v>916783</v>
      </c>
      <c r="F5424" s="44" t="s">
        <v>12971</v>
      </c>
      <c r="G5424" s="45">
        <v>4</v>
      </c>
      <c r="H5424" s="44" t="s">
        <v>27</v>
      </c>
      <c r="I5424" s="44" t="s">
        <v>12972</v>
      </c>
      <c r="J5424" s="46">
        <v>125072422</v>
      </c>
      <c r="K5424" s="47">
        <v>152845072</v>
      </c>
      <c r="L5424" s="47">
        <v>17</v>
      </c>
      <c r="M5424" s="47">
        <v>522</v>
      </c>
      <c r="N5424" s="52">
        <v>1822353.41</v>
      </c>
      <c r="O5424" s="48">
        <v>0</v>
      </c>
      <c r="P5424" s="49">
        <v>44681</v>
      </c>
      <c r="Q5424" s="44" t="s">
        <v>152</v>
      </c>
      <c r="R5424" s="47">
        <v>17</v>
      </c>
      <c r="S5424" s="46" t="s">
        <v>30</v>
      </c>
      <c r="T5424" s="47" t="s">
        <v>166</v>
      </c>
      <c r="U5424" s="50">
        <v>756843.15</v>
      </c>
      <c r="V5424" s="47">
        <v>0</v>
      </c>
      <c r="W5424" s="51" t="s">
        <v>33</v>
      </c>
      <c r="X5424" s="50" t="s">
        <v>40</v>
      </c>
      <c r="Y5424" s="44" t="s">
        <v>5117</v>
      </c>
      <c r="AA5424" t="str">
        <f>_xlfn.XLOOKUP(B5424,direcciones!B:B,direcciones!C:C,"",0)</f>
        <v/>
      </c>
      <c r="AB5424" t="str">
        <f>_xlfn.XLOOKUP(B5424,direcciones!B:B,direcciones!D:D,"",0)</f>
        <v/>
      </c>
      <c r="AC5424" t="str">
        <f>_xlfn.XLOOKUP($B5424,direcciones!$B:$B,direcciones!E:E,"",0)</f>
        <v/>
      </c>
      <c r="AD5424" t="str">
        <f>_xlfn.XLOOKUP($B5424,direcciones!$B:$B,direcciones!F:F,"",0)</f>
        <v/>
      </c>
      <c r="AE5424" t="str">
        <f>_xlfn.XLOOKUP($B5424,direcciones!$B:$B,direcciones!G:G,"",0)</f>
        <v/>
      </c>
    </row>
    <row r="5425" spans="1:31" ht="15.75" x14ac:dyDescent="0.25">
      <c r="A5425" s="44">
        <f t="shared" si="84"/>
        <v>5424</v>
      </c>
      <c r="B5425" s="44">
        <v>3158619176</v>
      </c>
      <c r="C5425" s="45">
        <v>79331678</v>
      </c>
      <c r="D5425" s="44" t="s">
        <v>12973</v>
      </c>
      <c r="E5425" s="45">
        <v>1137782</v>
      </c>
      <c r="F5425" s="44" t="s">
        <v>12974</v>
      </c>
      <c r="G5425" s="45">
        <v>4</v>
      </c>
      <c r="H5425" s="44" t="s">
        <v>27</v>
      </c>
      <c r="I5425" s="44" t="s">
        <v>12975</v>
      </c>
      <c r="J5425" s="46">
        <v>18304965</v>
      </c>
      <c r="K5425" s="47">
        <v>185040562</v>
      </c>
      <c r="L5425" s="47">
        <v>7</v>
      </c>
      <c r="M5425" s="47">
        <v>216</v>
      </c>
      <c r="N5425" s="52">
        <v>2372503.38</v>
      </c>
      <c r="O5425" s="48">
        <v>0</v>
      </c>
      <c r="P5425" s="49">
        <v>44979</v>
      </c>
      <c r="Q5425" s="44" t="s">
        <v>29</v>
      </c>
      <c r="R5425" s="47">
        <v>7</v>
      </c>
      <c r="S5425" s="46" t="s">
        <v>30</v>
      </c>
      <c r="T5425" s="47" t="s">
        <v>166</v>
      </c>
      <c r="U5425" s="50">
        <v>893292.84</v>
      </c>
      <c r="V5425" s="47">
        <v>0</v>
      </c>
      <c r="W5425" s="51" t="s">
        <v>33</v>
      </c>
      <c r="X5425" s="50" t="s">
        <v>40</v>
      </c>
      <c r="Y5425" s="44" t="s">
        <v>5117</v>
      </c>
      <c r="AA5425" t="str">
        <f>_xlfn.XLOOKUP(B5425,direcciones!B:B,direcciones!C:C,"",0)</f>
        <v/>
      </c>
      <c r="AB5425" t="str">
        <f>_xlfn.XLOOKUP(B5425,direcciones!B:B,direcciones!D:D,"",0)</f>
        <v/>
      </c>
      <c r="AC5425" t="str">
        <f>_xlfn.XLOOKUP($B5425,direcciones!$B:$B,direcciones!E:E,"",0)</f>
        <v/>
      </c>
      <c r="AD5425" t="str">
        <f>_xlfn.XLOOKUP($B5425,direcciones!$B:$B,direcciones!F:F,"",0)</f>
        <v/>
      </c>
      <c r="AE5425" t="str">
        <f>_xlfn.XLOOKUP($B5425,direcciones!$B:$B,direcciones!G:G,"",0)</f>
        <v/>
      </c>
    </row>
    <row r="5426" spans="1:31" ht="15.75" x14ac:dyDescent="0.25">
      <c r="A5426" s="44">
        <f t="shared" si="84"/>
        <v>5425</v>
      </c>
      <c r="B5426" s="44">
        <v>3158619176</v>
      </c>
      <c r="C5426" s="45">
        <v>79331678</v>
      </c>
      <c r="D5426" s="44" t="s">
        <v>12973</v>
      </c>
      <c r="E5426" s="45">
        <v>1137785</v>
      </c>
      <c r="F5426" s="44" t="s">
        <v>12974</v>
      </c>
      <c r="G5426" s="45">
        <v>4</v>
      </c>
      <c r="H5426" s="44" t="s">
        <v>27</v>
      </c>
      <c r="I5426" s="44" t="s">
        <v>12976</v>
      </c>
      <c r="J5426" s="46">
        <v>87405080</v>
      </c>
      <c r="K5426" s="47">
        <v>185040562</v>
      </c>
      <c r="L5426" s="47">
        <v>7</v>
      </c>
      <c r="M5426" s="47">
        <v>216</v>
      </c>
      <c r="N5426" s="52">
        <v>2372503.38</v>
      </c>
      <c r="O5426" s="48">
        <v>0</v>
      </c>
      <c r="P5426" s="49">
        <v>44979</v>
      </c>
      <c r="Q5426" s="44" t="s">
        <v>29</v>
      </c>
      <c r="R5426" s="47">
        <v>7</v>
      </c>
      <c r="S5426" s="46" t="s">
        <v>30</v>
      </c>
      <c r="T5426" s="47" t="s">
        <v>166</v>
      </c>
      <c r="U5426" s="50">
        <v>893292.84</v>
      </c>
      <c r="V5426" s="47">
        <v>0</v>
      </c>
      <c r="W5426" s="51" t="s">
        <v>33</v>
      </c>
      <c r="X5426" s="50" t="s">
        <v>40</v>
      </c>
      <c r="Y5426" s="44" t="s">
        <v>5117</v>
      </c>
      <c r="AA5426" t="str">
        <f>_xlfn.XLOOKUP(B5426,direcciones!B:B,direcciones!C:C,"",0)</f>
        <v/>
      </c>
      <c r="AB5426" t="str">
        <f>_xlfn.XLOOKUP(B5426,direcciones!B:B,direcciones!D:D,"",0)</f>
        <v/>
      </c>
      <c r="AC5426" t="str">
        <f>_xlfn.XLOOKUP($B5426,direcciones!$B:$B,direcciones!E:E,"",0)</f>
        <v/>
      </c>
      <c r="AD5426" t="str">
        <f>_xlfn.XLOOKUP($B5426,direcciones!$B:$B,direcciones!F:F,"",0)</f>
        <v/>
      </c>
      <c r="AE5426" t="str">
        <f>_xlfn.XLOOKUP($B5426,direcciones!$B:$B,direcciones!G:G,"",0)</f>
        <v/>
      </c>
    </row>
    <row r="5427" spans="1:31" ht="15.75" x14ac:dyDescent="0.25">
      <c r="A5427" s="44">
        <f t="shared" si="84"/>
        <v>5426</v>
      </c>
      <c r="B5427" s="44">
        <v>3115373896</v>
      </c>
      <c r="C5427" s="45">
        <v>52717741</v>
      </c>
      <c r="D5427" s="44" t="s">
        <v>12977</v>
      </c>
      <c r="E5427" s="45">
        <v>1208579</v>
      </c>
      <c r="F5427" s="44" t="s">
        <v>12978</v>
      </c>
      <c r="G5427" s="45">
        <v>7</v>
      </c>
      <c r="H5427" s="44" t="s">
        <v>27</v>
      </c>
      <c r="I5427" s="44" t="s">
        <v>12979</v>
      </c>
      <c r="J5427" s="46">
        <v>9037600</v>
      </c>
      <c r="K5427" s="47">
        <v>268939000</v>
      </c>
      <c r="L5427" s="47">
        <v>6</v>
      </c>
      <c r="M5427" s="47">
        <v>188</v>
      </c>
      <c r="N5427" s="52">
        <v>3794236.85</v>
      </c>
      <c r="O5427" s="48">
        <v>0.41983004337434715</v>
      </c>
      <c r="P5427" s="49">
        <v>45077</v>
      </c>
      <c r="Q5427" s="44" t="s">
        <v>29</v>
      </c>
      <c r="R5427" s="47">
        <v>4</v>
      </c>
      <c r="S5427" s="46" t="s">
        <v>39</v>
      </c>
      <c r="T5427" s="47" t="s">
        <v>166</v>
      </c>
      <c r="U5427" s="50">
        <v>1292649.3999999999</v>
      </c>
      <c r="V5427" s="47">
        <v>3794256</v>
      </c>
      <c r="W5427" s="51" t="s">
        <v>33</v>
      </c>
      <c r="X5427" s="50" t="s">
        <v>160</v>
      </c>
      <c r="Y5427" s="44" t="s">
        <v>5117</v>
      </c>
      <c r="AA5427" t="str">
        <f>_xlfn.XLOOKUP(B5427,direcciones!B:B,direcciones!C:C,"",0)</f>
        <v>Cali</v>
      </c>
      <c r="AB5427" t="str">
        <f>_xlfn.XLOOKUP(B5427,direcciones!B:B,direcciones!D:D,"",0)</f>
        <v>VALLE</v>
      </c>
      <c r="AC5427">
        <f>_xlfn.XLOOKUP($B5427,direcciones!$B:$B,direcciones!E:E,"",0)</f>
        <v>0</v>
      </c>
      <c r="AD5427" t="str">
        <f>_xlfn.XLOOKUP($B5427,direcciones!$B:$B,direcciones!F:F,"",0)</f>
        <v>VALLE</v>
      </c>
      <c r="AE5427" t="str">
        <f>_xlfn.XLOOKUP($B5427,direcciones!$B:$B,direcciones!G:G,"",0)</f>
        <v>Calle 55 # 98-58</v>
      </c>
    </row>
    <row r="5428" spans="1:31" ht="15.75" x14ac:dyDescent="0.25">
      <c r="A5428" s="44">
        <f t="shared" si="84"/>
        <v>5427</v>
      </c>
      <c r="B5428" s="44">
        <v>3138296917</v>
      </c>
      <c r="C5428" s="45">
        <v>52838623</v>
      </c>
      <c r="D5428" s="44" t="s">
        <v>12980</v>
      </c>
      <c r="E5428" s="45">
        <v>1289255</v>
      </c>
      <c r="F5428" s="44" t="s">
        <v>12981</v>
      </c>
      <c r="G5428" s="45">
        <v>4</v>
      </c>
      <c r="H5428" s="44" t="s">
        <v>459</v>
      </c>
      <c r="I5428" s="44" t="s">
        <v>12982</v>
      </c>
      <c r="J5428" s="46">
        <v>92846250</v>
      </c>
      <c r="K5428" s="47">
        <v>126042900</v>
      </c>
      <c r="L5428" s="47">
        <v>15</v>
      </c>
      <c r="M5428" s="47">
        <v>461</v>
      </c>
      <c r="N5428" s="52">
        <v>1688952.44</v>
      </c>
      <c r="O5428" s="48">
        <v>1.0985904115675108E-2</v>
      </c>
      <c r="P5428" s="49">
        <v>45155</v>
      </c>
      <c r="Q5428" s="44" t="s">
        <v>152</v>
      </c>
      <c r="R5428" s="47">
        <v>1</v>
      </c>
      <c r="S5428" s="46" t="s">
        <v>39</v>
      </c>
      <c r="T5428" s="47" t="s">
        <v>166</v>
      </c>
      <c r="U5428" s="50">
        <v>0</v>
      </c>
      <c r="V5428" s="47">
        <v>1020000</v>
      </c>
      <c r="W5428" s="51" t="s">
        <v>33</v>
      </c>
      <c r="X5428" s="50" t="s">
        <v>40</v>
      </c>
      <c r="Y5428" s="44" t="s">
        <v>5117</v>
      </c>
      <c r="AA5428" t="str">
        <f>_xlfn.XLOOKUP(B5428,direcciones!B:B,direcciones!C:C,"",0)</f>
        <v>Bogotá</v>
      </c>
      <c r="AB5428" t="str">
        <f>_xlfn.XLOOKUP(B5428,direcciones!B:B,direcciones!D:D,"",0)</f>
        <v>CUNDINAMARCA</v>
      </c>
      <c r="AC5428">
        <f>_xlfn.XLOOKUP($B5428,direcciones!$B:$B,direcciones!E:E,"",0)</f>
        <v>0</v>
      </c>
      <c r="AD5428" t="str">
        <f>_xlfn.XLOOKUP($B5428,direcciones!$B:$B,direcciones!F:F,"",0)</f>
        <v>CUNDINAMARCA</v>
      </c>
      <c r="AE5428" t="str">
        <f>_xlfn.XLOOKUP($B5428,direcciones!$B:$B,direcciones!G:G,"",0)</f>
        <v>Cra 111 A # 148-50 Torre 7 Apto 303</v>
      </c>
    </row>
    <row r="5429" spans="1:31" ht="15.75" x14ac:dyDescent="0.25">
      <c r="A5429" s="44">
        <f t="shared" si="84"/>
        <v>5428</v>
      </c>
      <c r="B5429" s="44">
        <v>3214768508</v>
      </c>
      <c r="C5429" s="45">
        <v>11442021</v>
      </c>
      <c r="D5429" s="44" t="s">
        <v>12983</v>
      </c>
      <c r="E5429" s="45">
        <v>1210382</v>
      </c>
      <c r="F5429" s="44" t="s">
        <v>12984</v>
      </c>
      <c r="G5429" s="45">
        <v>1</v>
      </c>
      <c r="H5429" s="44" t="s">
        <v>27</v>
      </c>
      <c r="I5429" s="44" t="s">
        <v>12985</v>
      </c>
      <c r="J5429" s="46">
        <v>112152700</v>
      </c>
      <c r="K5429" s="47">
        <v>112152700</v>
      </c>
      <c r="L5429" s="47">
        <v>10</v>
      </c>
      <c r="M5429" s="47">
        <v>308</v>
      </c>
      <c r="N5429" s="52">
        <v>1358413.3</v>
      </c>
      <c r="O5429" s="48">
        <v>9.5405638919080856E-6</v>
      </c>
      <c r="P5429" s="49">
        <v>45065</v>
      </c>
      <c r="Q5429" s="44" t="s">
        <v>29</v>
      </c>
      <c r="R5429" s="47">
        <v>4</v>
      </c>
      <c r="S5429" s="46" t="s">
        <v>39</v>
      </c>
      <c r="T5429" s="47" t="s">
        <v>166</v>
      </c>
      <c r="U5429" s="50">
        <v>546346.61</v>
      </c>
      <c r="V5429" s="47">
        <v>1070</v>
      </c>
      <c r="W5429" s="51" t="s">
        <v>33</v>
      </c>
      <c r="X5429" s="50" t="s">
        <v>40</v>
      </c>
      <c r="Y5429" s="44" t="s">
        <v>5117</v>
      </c>
      <c r="AA5429" t="str">
        <f>_xlfn.XLOOKUP(B5429,direcciones!B:B,direcciones!C:C,"",0)</f>
        <v>El Rosal</v>
      </c>
      <c r="AB5429" t="str">
        <f>_xlfn.XLOOKUP(B5429,direcciones!B:B,direcciones!D:D,"",0)</f>
        <v>CUNDINAMARCA</v>
      </c>
      <c r="AC5429">
        <f>_xlfn.XLOOKUP($B5429,direcciones!$B:$B,direcciones!E:E,"",0)</f>
        <v>0</v>
      </c>
      <c r="AD5429" t="str">
        <f>_xlfn.XLOOKUP($B5429,direcciones!$B:$B,direcciones!F:F,"",0)</f>
        <v>CUNDINAMARCA</v>
      </c>
      <c r="AE5429" t="str">
        <f>_xlfn.XLOOKUP($B5429,direcciones!$B:$B,direcciones!G:G,"",0)</f>
        <v>Carrera 8#13-04</v>
      </c>
    </row>
    <row r="5430" spans="1:31" ht="15.75" x14ac:dyDescent="0.25">
      <c r="A5430" s="44">
        <f t="shared" si="84"/>
        <v>5429</v>
      </c>
      <c r="B5430" s="44">
        <v>3112450185</v>
      </c>
      <c r="C5430" s="45">
        <v>1018429206</v>
      </c>
      <c r="D5430" s="44" t="s">
        <v>12986</v>
      </c>
      <c r="E5430" s="45">
        <v>1204025</v>
      </c>
      <c r="F5430" s="44" t="s">
        <v>12987</v>
      </c>
      <c r="G5430" s="45">
        <v>1</v>
      </c>
      <c r="H5430" s="44" t="s">
        <v>459</v>
      </c>
      <c r="I5430" s="44" t="s">
        <v>12988</v>
      </c>
      <c r="J5430" s="46">
        <v>66122100</v>
      </c>
      <c r="K5430" s="47">
        <v>66122100</v>
      </c>
      <c r="L5430" s="47">
        <v>17</v>
      </c>
      <c r="M5430" s="47">
        <v>522</v>
      </c>
      <c r="N5430" s="52">
        <v>967535.39</v>
      </c>
      <c r="O5430" s="48">
        <v>2.2685304913183339E-7</v>
      </c>
      <c r="P5430" s="49">
        <v>45078</v>
      </c>
      <c r="Q5430" s="44" t="s">
        <v>29</v>
      </c>
      <c r="R5430" s="47">
        <v>3</v>
      </c>
      <c r="S5430" s="46" t="s">
        <v>39</v>
      </c>
      <c r="T5430" s="47" t="s">
        <v>166</v>
      </c>
      <c r="U5430" s="50">
        <v>327242.15000000002</v>
      </c>
      <c r="V5430" s="47">
        <v>15</v>
      </c>
      <c r="W5430" s="51" t="s">
        <v>33</v>
      </c>
      <c r="X5430" s="50" t="s">
        <v>40</v>
      </c>
      <c r="Y5430" s="44" t="s">
        <v>5117</v>
      </c>
      <c r="AA5430" t="str">
        <f>_xlfn.XLOOKUP(B5430,direcciones!B:B,direcciones!C:C,"",0)</f>
        <v>Bogotá</v>
      </c>
      <c r="AB5430" t="str">
        <f>_xlfn.XLOOKUP(B5430,direcciones!B:B,direcciones!D:D,"",0)</f>
        <v>CUNDINAMARCA</v>
      </c>
      <c r="AC5430">
        <f>_xlfn.XLOOKUP($B5430,direcciones!$B:$B,direcciones!E:E,"",0)</f>
        <v>0</v>
      </c>
      <c r="AD5430" t="str">
        <f>_xlfn.XLOOKUP($B5430,direcciones!$B:$B,direcciones!F:F,"",0)</f>
        <v>CUNDINAMARCA</v>
      </c>
      <c r="AE5430" t="str">
        <f>_xlfn.XLOOKUP($B5430,direcciones!$B:$B,direcciones!G:G,"",0)</f>
        <v>Calle 58 54 49 bl c1 apto 409</v>
      </c>
    </row>
    <row r="5431" spans="1:31" ht="15.75" x14ac:dyDescent="0.25">
      <c r="A5431" s="44">
        <f t="shared" si="84"/>
        <v>5430</v>
      </c>
      <c r="B5431" s="44">
        <v>3106532859</v>
      </c>
      <c r="C5431" s="45">
        <v>1020445940</v>
      </c>
      <c r="D5431" s="44" t="e">
        <v>#N/A</v>
      </c>
      <c r="E5431" s="45">
        <v>1286751</v>
      </c>
      <c r="F5431" s="44" t="s">
        <v>12989</v>
      </c>
      <c r="G5431" s="45">
        <v>9</v>
      </c>
      <c r="H5431" s="44" t="s">
        <v>27</v>
      </c>
      <c r="I5431" s="44" t="s">
        <v>12990</v>
      </c>
      <c r="J5431" s="46">
        <v>29614200</v>
      </c>
      <c r="K5431" s="47">
        <v>118626128.46000001</v>
      </c>
      <c r="L5431" s="47">
        <v>7</v>
      </c>
      <c r="M5431" s="47">
        <v>216</v>
      </c>
      <c r="N5431" s="52">
        <v>1430828.67</v>
      </c>
      <c r="O5431" s="48">
        <v>0</v>
      </c>
      <c r="P5431" s="49">
        <v>45153</v>
      </c>
      <c r="Q5431" s="44" t="s">
        <v>152</v>
      </c>
      <c r="R5431" s="47">
        <v>1</v>
      </c>
      <c r="S5431" s="46" t="s">
        <v>39</v>
      </c>
      <c r="T5431" s="47" t="s">
        <v>166</v>
      </c>
      <c r="U5431" s="50">
        <v>0</v>
      </c>
      <c r="V5431" s="47">
        <v>0</v>
      </c>
      <c r="W5431" s="51" t="s">
        <v>33</v>
      </c>
      <c r="X5431" s="50" t="s">
        <v>40</v>
      </c>
      <c r="Y5431" s="44" t="s">
        <v>5117</v>
      </c>
      <c r="AA5431" t="str">
        <f>_xlfn.XLOOKUP(B5431,direcciones!B:B,direcciones!C:C,"",0)</f>
        <v>Itagüí</v>
      </c>
      <c r="AB5431" t="str">
        <f>_xlfn.XLOOKUP(B5431,direcciones!B:B,direcciones!D:D,"",0)</f>
        <v>ANTIOQUIA</v>
      </c>
      <c r="AC5431">
        <f>_xlfn.XLOOKUP($B5431,direcciones!$B:$B,direcciones!E:E,"",0)</f>
        <v>0</v>
      </c>
      <c r="AD5431" t="str">
        <f>_xlfn.XLOOKUP($B5431,direcciones!$B:$B,direcciones!F:F,"",0)</f>
        <v>ANTIOQUIA</v>
      </c>
      <c r="AE5431" t="str">
        <f>_xlfn.XLOOKUP($B5431,direcciones!$B:$B,direcciones!G:G,"",0)</f>
        <v>Calle 60 # 65-55</v>
      </c>
    </row>
    <row r="5432" spans="1:31" ht="15.75" x14ac:dyDescent="0.25">
      <c r="A5432" s="44">
        <f t="shared" si="84"/>
        <v>5431</v>
      </c>
      <c r="B5432" s="44">
        <v>3108566734</v>
      </c>
      <c r="C5432" s="45">
        <v>41695732</v>
      </c>
      <c r="D5432" s="44" t="s">
        <v>12991</v>
      </c>
      <c r="E5432" s="45">
        <v>768781</v>
      </c>
      <c r="F5432" s="44" t="s">
        <v>12992</v>
      </c>
      <c r="G5432" s="45">
        <v>2</v>
      </c>
      <c r="H5432" s="44" t="s">
        <v>27</v>
      </c>
      <c r="I5432" s="44" t="s">
        <v>12993</v>
      </c>
      <c r="J5432" s="46">
        <v>41018749</v>
      </c>
      <c r="K5432" s="47">
        <v>90709644</v>
      </c>
      <c r="L5432" s="47">
        <v>25</v>
      </c>
      <c r="M5432" s="47">
        <v>771</v>
      </c>
      <c r="N5432" s="52">
        <v>1215757.72</v>
      </c>
      <c r="O5432" s="48">
        <v>0.17684286276014902</v>
      </c>
      <c r="P5432" s="49">
        <v>44434</v>
      </c>
      <c r="Q5432" s="44" t="s">
        <v>152</v>
      </c>
      <c r="R5432" s="47">
        <v>25</v>
      </c>
      <c r="S5432" s="46" t="s">
        <v>30</v>
      </c>
      <c r="T5432" s="47" t="s">
        <v>166</v>
      </c>
      <c r="U5432" s="50">
        <v>457601.03</v>
      </c>
      <c r="V5432" s="47">
        <v>7253873</v>
      </c>
      <c r="W5432" s="51" t="s">
        <v>11024</v>
      </c>
      <c r="X5432" s="50" t="s">
        <v>40</v>
      </c>
      <c r="Y5432" s="51" t="s">
        <v>5363</v>
      </c>
      <c r="AA5432" t="str">
        <f>_xlfn.XLOOKUP(B5432,direcciones!B:B,direcciones!C:C,"",0)</f>
        <v/>
      </c>
      <c r="AB5432" t="str">
        <f>_xlfn.XLOOKUP(B5432,direcciones!B:B,direcciones!D:D,"",0)</f>
        <v/>
      </c>
      <c r="AC5432" t="str">
        <f>_xlfn.XLOOKUP($B5432,direcciones!$B:$B,direcciones!E:E,"",0)</f>
        <v/>
      </c>
      <c r="AD5432" t="str">
        <f>_xlfn.XLOOKUP($B5432,direcciones!$B:$B,direcciones!F:F,"",0)</f>
        <v/>
      </c>
      <c r="AE5432" t="str">
        <f>_xlfn.XLOOKUP($B5432,direcciones!$B:$B,direcciones!G:G,"",0)</f>
        <v/>
      </c>
    </row>
    <row r="5433" spans="1:31" ht="15.75" x14ac:dyDescent="0.25">
      <c r="A5433" s="44">
        <f t="shared" si="84"/>
        <v>5432</v>
      </c>
      <c r="B5433" s="44">
        <v>3108566734</v>
      </c>
      <c r="C5433" s="45">
        <v>41695732</v>
      </c>
      <c r="D5433" s="44" t="s">
        <v>12991</v>
      </c>
      <c r="E5433" s="45">
        <v>768782</v>
      </c>
      <c r="F5433" s="44" t="s">
        <v>12992</v>
      </c>
      <c r="G5433" s="45">
        <v>2</v>
      </c>
      <c r="H5433" s="44" t="s">
        <v>27</v>
      </c>
      <c r="I5433" s="44" t="s">
        <v>12994</v>
      </c>
      <c r="J5433" s="46">
        <v>49690895</v>
      </c>
      <c r="K5433" s="47">
        <v>90709644</v>
      </c>
      <c r="L5433" s="47">
        <v>24</v>
      </c>
      <c r="M5433" s="47">
        <v>740</v>
      </c>
      <c r="N5433" s="52">
        <v>1215757.72</v>
      </c>
      <c r="O5433" s="48">
        <v>0.14597992247875591</v>
      </c>
      <c r="P5433" s="49">
        <v>44434</v>
      </c>
      <c r="Q5433" s="44" t="s">
        <v>152</v>
      </c>
      <c r="R5433" s="47">
        <v>25</v>
      </c>
      <c r="S5433" s="46" t="s">
        <v>30</v>
      </c>
      <c r="T5433" s="47" t="s">
        <v>166</v>
      </c>
      <c r="U5433" s="50">
        <v>457601.03</v>
      </c>
      <c r="V5433" s="47">
        <v>7253873</v>
      </c>
      <c r="W5433" s="51" t="s">
        <v>11024</v>
      </c>
      <c r="X5433" s="50" t="s">
        <v>40</v>
      </c>
      <c r="Y5433" s="51" t="s">
        <v>5363</v>
      </c>
      <c r="AA5433" t="str">
        <f>_xlfn.XLOOKUP(B5433,direcciones!B:B,direcciones!C:C,"",0)</f>
        <v/>
      </c>
      <c r="AB5433" t="str">
        <f>_xlfn.XLOOKUP(B5433,direcciones!B:B,direcciones!D:D,"",0)</f>
        <v/>
      </c>
      <c r="AC5433" t="str">
        <f>_xlfn.XLOOKUP($B5433,direcciones!$B:$B,direcciones!E:E,"",0)</f>
        <v/>
      </c>
      <c r="AD5433" t="str">
        <f>_xlfn.XLOOKUP($B5433,direcciones!$B:$B,direcciones!F:F,"",0)</f>
        <v/>
      </c>
      <c r="AE5433" t="str">
        <f>_xlfn.XLOOKUP($B5433,direcciones!$B:$B,direcciones!G:G,"",0)</f>
        <v/>
      </c>
    </row>
    <row r="5434" spans="1:31" ht="15.75" x14ac:dyDescent="0.25">
      <c r="A5434" s="44">
        <f t="shared" si="84"/>
        <v>5433</v>
      </c>
      <c r="B5434" s="44">
        <v>3153426439</v>
      </c>
      <c r="C5434" s="45">
        <v>1019036231</v>
      </c>
      <c r="D5434" s="44" t="s">
        <v>12995</v>
      </c>
      <c r="E5434" s="45">
        <v>1111828</v>
      </c>
      <c r="F5434" s="44" t="s">
        <v>12996</v>
      </c>
      <c r="G5434" s="45">
        <v>3</v>
      </c>
      <c r="H5434" s="44" t="s">
        <v>27</v>
      </c>
      <c r="I5434" s="44" t="s">
        <v>12997</v>
      </c>
      <c r="J5434" s="46">
        <v>40457764</v>
      </c>
      <c r="K5434" s="47">
        <v>89760775</v>
      </c>
      <c r="L5434" s="47">
        <v>7</v>
      </c>
      <c r="M5434" s="47">
        <v>235</v>
      </c>
      <c r="N5434" s="52">
        <v>1125133.55</v>
      </c>
      <c r="O5434" s="48">
        <v>0.16513584388895047</v>
      </c>
      <c r="P5434" s="49">
        <v>44945</v>
      </c>
      <c r="Q5434" s="44" t="s">
        <v>29</v>
      </c>
      <c r="R5434" s="47">
        <v>8</v>
      </c>
      <c r="S5434" s="46" t="s">
        <v>30</v>
      </c>
      <c r="T5434" s="47" t="s">
        <v>166</v>
      </c>
      <c r="U5434" s="50">
        <v>336560.83</v>
      </c>
      <c r="V5434" s="47">
        <v>6681027</v>
      </c>
      <c r="W5434" s="51" t="s">
        <v>11024</v>
      </c>
      <c r="X5434" s="50" t="s">
        <v>40</v>
      </c>
      <c r="Y5434" s="51" t="s">
        <v>5363</v>
      </c>
      <c r="AA5434" t="str">
        <f>_xlfn.XLOOKUP(B5434,direcciones!B:B,direcciones!C:C,"",0)</f>
        <v/>
      </c>
      <c r="AB5434" t="str">
        <f>_xlfn.XLOOKUP(B5434,direcciones!B:B,direcciones!D:D,"",0)</f>
        <v/>
      </c>
      <c r="AC5434" t="str">
        <f>_xlfn.XLOOKUP($B5434,direcciones!$B:$B,direcciones!E:E,"",0)</f>
        <v/>
      </c>
      <c r="AD5434" t="str">
        <f>_xlfn.XLOOKUP($B5434,direcciones!$B:$B,direcciones!F:F,"",0)</f>
        <v/>
      </c>
      <c r="AE5434" t="str">
        <f>_xlfn.XLOOKUP($B5434,direcciones!$B:$B,direcciones!G:G,"",0)</f>
        <v/>
      </c>
    </row>
    <row r="5435" spans="1:31" ht="15.75" x14ac:dyDescent="0.25">
      <c r="A5435" s="44">
        <f t="shared" si="84"/>
        <v>5434</v>
      </c>
      <c r="B5435" s="44">
        <v>3153426439</v>
      </c>
      <c r="C5435" s="45">
        <v>1019036231</v>
      </c>
      <c r="D5435" s="44" t="s">
        <v>12995</v>
      </c>
      <c r="E5435" s="45">
        <v>1111826</v>
      </c>
      <c r="F5435" s="44" t="s">
        <v>12996</v>
      </c>
      <c r="G5435" s="45">
        <v>3</v>
      </c>
      <c r="H5435" s="44" t="s">
        <v>27</v>
      </c>
      <c r="I5435" s="44" t="s">
        <v>12998</v>
      </c>
      <c r="J5435" s="46">
        <v>24872417</v>
      </c>
      <c r="K5435" s="47">
        <v>89760775</v>
      </c>
      <c r="L5435" s="47">
        <v>7</v>
      </c>
      <c r="M5435" s="47">
        <v>235</v>
      </c>
      <c r="N5435" s="52">
        <v>1125133.55</v>
      </c>
      <c r="O5435" s="48">
        <v>0.26861189244294192</v>
      </c>
      <c r="P5435" s="49">
        <v>44945</v>
      </c>
      <c r="Q5435" s="44" t="s">
        <v>29</v>
      </c>
      <c r="R5435" s="47">
        <v>8</v>
      </c>
      <c r="S5435" s="46" t="s">
        <v>30</v>
      </c>
      <c r="T5435" s="47" t="s">
        <v>166</v>
      </c>
      <c r="U5435" s="50">
        <v>336560.83</v>
      </c>
      <c r="V5435" s="47">
        <v>6681027</v>
      </c>
      <c r="W5435" s="51" t="s">
        <v>11024</v>
      </c>
      <c r="X5435" s="50" t="s">
        <v>40</v>
      </c>
      <c r="Y5435" s="51" t="s">
        <v>5363</v>
      </c>
      <c r="AA5435" t="str">
        <f>_xlfn.XLOOKUP(B5435,direcciones!B:B,direcciones!C:C,"",0)</f>
        <v/>
      </c>
      <c r="AB5435" t="str">
        <f>_xlfn.XLOOKUP(B5435,direcciones!B:B,direcciones!D:D,"",0)</f>
        <v/>
      </c>
      <c r="AC5435" t="str">
        <f>_xlfn.XLOOKUP($B5435,direcciones!$B:$B,direcciones!E:E,"",0)</f>
        <v/>
      </c>
      <c r="AD5435" t="str">
        <f>_xlfn.XLOOKUP($B5435,direcciones!$B:$B,direcciones!F:F,"",0)</f>
        <v/>
      </c>
      <c r="AE5435" t="str">
        <f>_xlfn.XLOOKUP($B5435,direcciones!$B:$B,direcciones!G:G,"",0)</f>
        <v/>
      </c>
    </row>
    <row r="5436" spans="1:31" ht="15.75" x14ac:dyDescent="0.25">
      <c r="A5436" s="44">
        <f t="shared" si="84"/>
        <v>5435</v>
      </c>
      <c r="B5436" s="44">
        <v>3153426439</v>
      </c>
      <c r="C5436" s="45">
        <v>1019036231</v>
      </c>
      <c r="D5436" s="44" t="s">
        <v>12995</v>
      </c>
      <c r="E5436" s="45">
        <v>1111825</v>
      </c>
      <c r="F5436" s="44" t="s">
        <v>12996</v>
      </c>
      <c r="G5436" s="45">
        <v>3</v>
      </c>
      <c r="H5436" s="44" t="s">
        <v>27</v>
      </c>
      <c r="I5436" s="44" t="s">
        <v>12999</v>
      </c>
      <c r="J5436" s="46">
        <v>24430594</v>
      </c>
      <c r="K5436" s="47">
        <v>89760775</v>
      </c>
      <c r="L5436" s="47">
        <v>6</v>
      </c>
      <c r="M5436" s="47">
        <v>204</v>
      </c>
      <c r="N5436" s="52">
        <v>1125133.55</v>
      </c>
      <c r="O5436" s="48">
        <v>0.27346969132228222</v>
      </c>
      <c r="P5436" s="49">
        <v>44945</v>
      </c>
      <c r="Q5436" s="44" t="s">
        <v>29</v>
      </c>
      <c r="R5436" s="47">
        <v>8</v>
      </c>
      <c r="S5436" s="46" t="s">
        <v>30</v>
      </c>
      <c r="T5436" s="47" t="s">
        <v>166</v>
      </c>
      <c r="U5436" s="50">
        <v>336560.83</v>
      </c>
      <c r="V5436" s="47">
        <v>6681027</v>
      </c>
      <c r="W5436" s="51" t="s">
        <v>11024</v>
      </c>
      <c r="X5436" s="50" t="s">
        <v>40</v>
      </c>
      <c r="Y5436" s="51" t="s">
        <v>5363</v>
      </c>
      <c r="AA5436" t="str">
        <f>_xlfn.XLOOKUP(B5436,direcciones!B:B,direcciones!C:C,"",0)</f>
        <v/>
      </c>
      <c r="AB5436" t="str">
        <f>_xlfn.XLOOKUP(B5436,direcciones!B:B,direcciones!D:D,"",0)</f>
        <v/>
      </c>
      <c r="AC5436" t="str">
        <f>_xlfn.XLOOKUP($B5436,direcciones!$B:$B,direcciones!E:E,"",0)</f>
        <v/>
      </c>
      <c r="AD5436" t="str">
        <f>_xlfn.XLOOKUP($B5436,direcciones!$B:$B,direcciones!F:F,"",0)</f>
        <v/>
      </c>
      <c r="AE5436" t="str">
        <f>_xlfn.XLOOKUP($B5436,direcciones!$B:$B,direcciones!G:G,"",0)</f>
        <v/>
      </c>
    </row>
    <row r="5437" spans="1:31" ht="15.75" x14ac:dyDescent="0.25">
      <c r="A5437" s="44">
        <f t="shared" si="84"/>
        <v>5436</v>
      </c>
      <c r="B5437" s="44">
        <v>3124132624</v>
      </c>
      <c r="C5437" s="45">
        <v>1032361779</v>
      </c>
      <c r="D5437" s="44" t="s">
        <v>13000</v>
      </c>
      <c r="E5437" s="45">
        <v>1028330</v>
      </c>
      <c r="F5437" s="44" t="s">
        <v>13001</v>
      </c>
      <c r="G5437" s="45">
        <v>2</v>
      </c>
      <c r="H5437" s="44" t="s">
        <v>27</v>
      </c>
      <c r="I5437" s="44" t="s">
        <v>13002</v>
      </c>
      <c r="J5437" s="46">
        <v>29808793</v>
      </c>
      <c r="K5437" s="47">
        <v>152675776</v>
      </c>
      <c r="L5437" s="47">
        <v>12</v>
      </c>
      <c r="M5437" s="47">
        <v>369</v>
      </c>
      <c r="N5437" s="52">
        <v>2886555.02</v>
      </c>
      <c r="O5437" s="48">
        <v>0.20189938586241984</v>
      </c>
      <c r="P5437" s="49">
        <v>44813</v>
      </c>
      <c r="Q5437" s="44" t="s">
        <v>29</v>
      </c>
      <c r="R5437" s="47">
        <v>12</v>
      </c>
      <c r="S5437" s="46" t="s">
        <v>30</v>
      </c>
      <c r="T5437" s="47" t="s">
        <v>166</v>
      </c>
      <c r="U5437" s="50">
        <v>0</v>
      </c>
      <c r="V5437" s="47">
        <v>6018377</v>
      </c>
      <c r="W5437" s="51" t="s">
        <v>33</v>
      </c>
      <c r="X5437" s="50" t="s">
        <v>40</v>
      </c>
      <c r="Y5437" s="51" t="s">
        <v>5363</v>
      </c>
      <c r="AA5437" t="str">
        <f>_xlfn.XLOOKUP(B5437,direcciones!B:B,direcciones!C:C,"",0)</f>
        <v/>
      </c>
      <c r="AB5437" t="str">
        <f>_xlfn.XLOOKUP(B5437,direcciones!B:B,direcciones!D:D,"",0)</f>
        <v/>
      </c>
      <c r="AC5437" t="str">
        <f>_xlfn.XLOOKUP($B5437,direcciones!$B:$B,direcciones!E:E,"",0)</f>
        <v/>
      </c>
      <c r="AD5437" t="str">
        <f>_xlfn.XLOOKUP($B5437,direcciones!$B:$B,direcciones!F:F,"",0)</f>
        <v/>
      </c>
      <c r="AE5437" t="str">
        <f>_xlfn.XLOOKUP($B5437,direcciones!$B:$B,direcciones!G:G,"",0)</f>
        <v/>
      </c>
    </row>
    <row r="5438" spans="1:31" ht="15.75" x14ac:dyDescent="0.25">
      <c r="A5438" s="44">
        <f t="shared" si="84"/>
        <v>5437</v>
      </c>
      <c r="B5438" s="44">
        <v>3124132624</v>
      </c>
      <c r="C5438" s="45">
        <v>1032361779</v>
      </c>
      <c r="D5438" s="44" t="s">
        <v>13000</v>
      </c>
      <c r="E5438" s="45">
        <v>1028331</v>
      </c>
      <c r="F5438" s="44" t="s">
        <v>13001</v>
      </c>
      <c r="G5438" s="45">
        <v>2</v>
      </c>
      <c r="H5438" s="44" t="s">
        <v>27</v>
      </c>
      <c r="I5438" s="44" t="s">
        <v>13003</v>
      </c>
      <c r="J5438" s="46">
        <v>122866983</v>
      </c>
      <c r="K5438" s="47">
        <v>152675776</v>
      </c>
      <c r="L5438" s="47">
        <v>12</v>
      </c>
      <c r="M5438" s="47">
        <v>369</v>
      </c>
      <c r="N5438" s="52">
        <v>2886555.02</v>
      </c>
      <c r="O5438" s="48">
        <v>4.8982866292077834E-2</v>
      </c>
      <c r="P5438" s="49">
        <v>44813</v>
      </c>
      <c r="Q5438" s="44" t="s">
        <v>29</v>
      </c>
      <c r="R5438" s="47">
        <v>12</v>
      </c>
      <c r="S5438" s="46" t="s">
        <v>30</v>
      </c>
      <c r="T5438" s="47" t="s">
        <v>166</v>
      </c>
      <c r="U5438" s="50">
        <v>0</v>
      </c>
      <c r="V5438" s="47">
        <v>6018377</v>
      </c>
      <c r="W5438" s="51" t="s">
        <v>33</v>
      </c>
      <c r="X5438" s="50" t="s">
        <v>40</v>
      </c>
      <c r="Y5438" s="51" t="s">
        <v>5363</v>
      </c>
      <c r="AA5438" t="str">
        <f>_xlfn.XLOOKUP(B5438,direcciones!B:B,direcciones!C:C,"",0)</f>
        <v/>
      </c>
      <c r="AB5438" t="str">
        <f>_xlfn.XLOOKUP(B5438,direcciones!B:B,direcciones!D:D,"",0)</f>
        <v/>
      </c>
      <c r="AC5438" t="str">
        <f>_xlfn.XLOOKUP($B5438,direcciones!$B:$B,direcciones!E:E,"",0)</f>
        <v/>
      </c>
      <c r="AD5438" t="str">
        <f>_xlfn.XLOOKUP($B5438,direcciones!$B:$B,direcciones!F:F,"",0)</f>
        <v/>
      </c>
      <c r="AE5438" t="str">
        <f>_xlfn.XLOOKUP($B5438,direcciones!$B:$B,direcciones!G:G,"",0)</f>
        <v/>
      </c>
    </row>
    <row r="5439" spans="1:31" ht="15.75" x14ac:dyDescent="0.25">
      <c r="A5439" s="44">
        <f t="shared" si="84"/>
        <v>5438</v>
      </c>
      <c r="B5439" s="44">
        <v>3013933788</v>
      </c>
      <c r="C5439" s="45">
        <v>98629037</v>
      </c>
      <c r="D5439" s="44" t="s">
        <v>13004</v>
      </c>
      <c r="E5439" s="45">
        <v>965312</v>
      </c>
      <c r="F5439" s="44" t="s">
        <v>13005</v>
      </c>
      <c r="G5439" s="45">
        <v>1</v>
      </c>
      <c r="H5439" s="44" t="s">
        <v>27</v>
      </c>
      <c r="I5439" s="44" t="s">
        <v>13006</v>
      </c>
      <c r="J5439" s="46">
        <v>154344750</v>
      </c>
      <c r="K5439" s="47">
        <v>154344750</v>
      </c>
      <c r="L5439" s="47">
        <v>7</v>
      </c>
      <c r="M5439" s="47">
        <v>236</v>
      </c>
      <c r="N5439" s="52">
        <v>1789393.64</v>
      </c>
      <c r="O5439" s="48">
        <v>5.9797822731255841E-2</v>
      </c>
      <c r="P5439" s="49">
        <v>44742</v>
      </c>
      <c r="Q5439" s="44" t="s">
        <v>29</v>
      </c>
      <c r="R5439" s="47">
        <v>15</v>
      </c>
      <c r="S5439" s="46" t="s">
        <v>30</v>
      </c>
      <c r="T5439" s="47" t="s">
        <v>166</v>
      </c>
      <c r="U5439" s="50">
        <v>747181.96</v>
      </c>
      <c r="V5439" s="47">
        <v>9229480</v>
      </c>
      <c r="W5439" s="51" t="s">
        <v>33</v>
      </c>
      <c r="X5439" s="50" t="s">
        <v>40</v>
      </c>
      <c r="Y5439" s="44" t="s">
        <v>5363</v>
      </c>
      <c r="AA5439" t="str">
        <f>_xlfn.XLOOKUP(B5439,direcciones!B:B,direcciones!C:C,"",0)</f>
        <v/>
      </c>
      <c r="AB5439" t="str">
        <f>_xlfn.XLOOKUP(B5439,direcciones!B:B,direcciones!D:D,"",0)</f>
        <v/>
      </c>
      <c r="AC5439" t="str">
        <f>_xlfn.XLOOKUP($B5439,direcciones!$B:$B,direcciones!E:E,"",0)</f>
        <v/>
      </c>
      <c r="AD5439" t="str">
        <f>_xlfn.XLOOKUP($B5439,direcciones!$B:$B,direcciones!F:F,"",0)</f>
        <v/>
      </c>
      <c r="AE5439" t="str">
        <f>_xlfn.XLOOKUP($B5439,direcciones!$B:$B,direcciones!G:G,"",0)</f>
        <v/>
      </c>
    </row>
    <row r="5440" spans="1:31" ht="15.75" x14ac:dyDescent="0.25">
      <c r="A5440" s="44">
        <f t="shared" si="84"/>
        <v>5439</v>
      </c>
      <c r="B5440" s="44">
        <v>3165270978</v>
      </c>
      <c r="C5440" s="45">
        <v>53120329</v>
      </c>
      <c r="D5440" s="44" t="s">
        <v>13007</v>
      </c>
      <c r="E5440" s="45">
        <v>783044</v>
      </c>
      <c r="F5440" s="44" t="s">
        <v>13008</v>
      </c>
      <c r="G5440" s="45">
        <v>2</v>
      </c>
      <c r="H5440" s="44" t="s">
        <v>27</v>
      </c>
      <c r="I5440" s="44" t="s">
        <v>13009</v>
      </c>
      <c r="J5440" s="53">
        <v>21114882.93</v>
      </c>
      <c r="K5440" s="47">
        <v>68249834.289999992</v>
      </c>
      <c r="L5440" s="47">
        <v>25</v>
      </c>
      <c r="M5440" s="47">
        <v>765</v>
      </c>
      <c r="N5440" s="52">
        <v>919418.09</v>
      </c>
      <c r="O5440" s="48">
        <v>0.42023330318317803</v>
      </c>
      <c r="P5440" s="49">
        <v>44452</v>
      </c>
      <c r="Q5440" s="44" t="s">
        <v>152</v>
      </c>
      <c r="R5440" s="47">
        <v>24</v>
      </c>
      <c r="S5440" s="46" t="s">
        <v>30</v>
      </c>
      <c r="T5440" s="47" t="s">
        <v>166</v>
      </c>
      <c r="U5440" s="50">
        <v>351357.91</v>
      </c>
      <c r="V5440" s="47">
        <v>8873177</v>
      </c>
      <c r="W5440" s="51" t="s">
        <v>10234</v>
      </c>
      <c r="X5440" s="50" t="s">
        <v>40</v>
      </c>
      <c r="Y5440" s="44" t="s">
        <v>5363</v>
      </c>
      <c r="AA5440" t="str">
        <f>_xlfn.XLOOKUP(B5440,direcciones!B:B,direcciones!C:C,"",0)</f>
        <v/>
      </c>
      <c r="AB5440" t="str">
        <f>_xlfn.XLOOKUP(B5440,direcciones!B:B,direcciones!D:D,"",0)</f>
        <v/>
      </c>
      <c r="AC5440" t="str">
        <f>_xlfn.XLOOKUP($B5440,direcciones!$B:$B,direcciones!E:E,"",0)</f>
        <v/>
      </c>
      <c r="AD5440" t="str">
        <f>_xlfn.XLOOKUP($B5440,direcciones!$B:$B,direcciones!F:F,"",0)</f>
        <v/>
      </c>
      <c r="AE5440" t="str">
        <f>_xlfn.XLOOKUP($B5440,direcciones!$B:$B,direcciones!G:G,"",0)</f>
        <v/>
      </c>
    </row>
    <row r="5441" spans="1:31" ht="15.75" x14ac:dyDescent="0.25">
      <c r="A5441" s="44">
        <f t="shared" si="84"/>
        <v>5440</v>
      </c>
      <c r="B5441" s="44">
        <v>3165270978</v>
      </c>
      <c r="C5441" s="45">
        <v>53120329</v>
      </c>
      <c r="D5441" s="44" t="s">
        <v>13007</v>
      </c>
      <c r="E5441" s="45">
        <v>783045</v>
      </c>
      <c r="F5441" s="44" t="s">
        <v>13008</v>
      </c>
      <c r="G5441" s="45">
        <v>2</v>
      </c>
      <c r="H5441" s="44" t="s">
        <v>27</v>
      </c>
      <c r="I5441" s="44" t="s">
        <v>13010</v>
      </c>
      <c r="J5441" s="53">
        <v>47134951.359999999</v>
      </c>
      <c r="K5441" s="47">
        <v>68249834.289999992</v>
      </c>
      <c r="L5441" s="47">
        <v>24</v>
      </c>
      <c r="M5441" s="47">
        <v>734</v>
      </c>
      <c r="N5441" s="52">
        <v>919418.09</v>
      </c>
      <c r="O5441" s="48">
        <v>0.18825047536868827</v>
      </c>
      <c r="P5441" s="49">
        <v>44452</v>
      </c>
      <c r="Q5441" s="44" t="s">
        <v>152</v>
      </c>
      <c r="R5441" s="47">
        <v>24</v>
      </c>
      <c r="S5441" s="46" t="s">
        <v>30</v>
      </c>
      <c r="T5441" s="47" t="s">
        <v>166</v>
      </c>
      <c r="U5441" s="50">
        <v>351357.91</v>
      </c>
      <c r="V5441" s="47">
        <v>8873177</v>
      </c>
      <c r="W5441" s="51" t="s">
        <v>10234</v>
      </c>
      <c r="X5441" s="50" t="s">
        <v>40</v>
      </c>
      <c r="Y5441" s="44" t="s">
        <v>5363</v>
      </c>
      <c r="AA5441" t="str">
        <f>_xlfn.XLOOKUP(B5441,direcciones!B:B,direcciones!C:C,"",0)</f>
        <v/>
      </c>
      <c r="AB5441" t="str">
        <f>_xlfn.XLOOKUP(B5441,direcciones!B:B,direcciones!D:D,"",0)</f>
        <v/>
      </c>
      <c r="AC5441" t="str">
        <f>_xlfn.XLOOKUP($B5441,direcciones!$B:$B,direcciones!E:E,"",0)</f>
        <v/>
      </c>
      <c r="AD5441" t="str">
        <f>_xlfn.XLOOKUP($B5441,direcciones!$B:$B,direcciones!F:F,"",0)</f>
        <v/>
      </c>
      <c r="AE5441" t="str">
        <f>_xlfn.XLOOKUP($B5441,direcciones!$B:$B,direcciones!G:G,"",0)</f>
        <v/>
      </c>
    </row>
    <row r="5442" spans="1:31" ht="15.75" x14ac:dyDescent="0.25">
      <c r="A5442" s="44">
        <f t="shared" si="84"/>
        <v>5441</v>
      </c>
      <c r="B5442" s="44">
        <v>3002080958</v>
      </c>
      <c r="C5442" s="45">
        <v>52619313</v>
      </c>
      <c r="D5442" s="44" t="s">
        <v>13011</v>
      </c>
      <c r="E5442" s="45">
        <v>1294965</v>
      </c>
      <c r="F5442" s="44" t="s">
        <v>13012</v>
      </c>
      <c r="G5442" s="45">
        <v>3</v>
      </c>
      <c r="H5442" s="44" t="s">
        <v>27</v>
      </c>
      <c r="I5442" s="44" t="s">
        <v>13013</v>
      </c>
      <c r="J5442" s="46">
        <v>253740408</v>
      </c>
      <c r="K5442" s="47">
        <v>333687308</v>
      </c>
      <c r="L5442" s="47">
        <v>2</v>
      </c>
      <c r="M5442" s="47">
        <v>66</v>
      </c>
      <c r="N5442" s="52">
        <v>4172784.89</v>
      </c>
      <c r="O5442" s="48">
        <v>3.3656748120307271E-2</v>
      </c>
      <c r="P5442" s="49">
        <v>45007</v>
      </c>
      <c r="Q5442" s="44" t="s">
        <v>29</v>
      </c>
      <c r="R5442" s="47">
        <v>6</v>
      </c>
      <c r="S5442" s="46" t="s">
        <v>39</v>
      </c>
      <c r="T5442" s="47" t="s">
        <v>166</v>
      </c>
      <c r="U5442" s="50">
        <v>1600852.53</v>
      </c>
      <c r="V5442" s="47">
        <v>8540077</v>
      </c>
      <c r="W5442" s="51" t="s">
        <v>9556</v>
      </c>
      <c r="X5442" s="50" t="s">
        <v>40</v>
      </c>
      <c r="Y5442" s="44" t="s">
        <v>5363</v>
      </c>
      <c r="AA5442" t="str">
        <f>_xlfn.XLOOKUP(B5442,direcciones!B:B,direcciones!C:C,"",0)</f>
        <v/>
      </c>
      <c r="AB5442" t="str">
        <f>_xlfn.XLOOKUP(B5442,direcciones!B:B,direcciones!D:D,"",0)</f>
        <v/>
      </c>
      <c r="AC5442" t="str">
        <f>_xlfn.XLOOKUP($B5442,direcciones!$B:$B,direcciones!E:E,"",0)</f>
        <v/>
      </c>
      <c r="AD5442" t="str">
        <f>_xlfn.XLOOKUP($B5442,direcciones!$B:$B,direcciones!F:F,"",0)</f>
        <v/>
      </c>
      <c r="AE5442" t="str">
        <f>_xlfn.XLOOKUP($B5442,direcciones!$B:$B,direcciones!G:G,"",0)</f>
        <v/>
      </c>
    </row>
    <row r="5443" spans="1:31" ht="15.75" x14ac:dyDescent="0.25">
      <c r="A5443" s="44">
        <f t="shared" si="84"/>
        <v>5442</v>
      </c>
      <c r="B5443" s="44">
        <v>3132003051</v>
      </c>
      <c r="C5443" s="45">
        <v>79769061</v>
      </c>
      <c r="D5443" s="44" t="s">
        <v>13014</v>
      </c>
      <c r="E5443" s="45">
        <v>865291</v>
      </c>
      <c r="F5443" s="44" t="s">
        <v>13015</v>
      </c>
      <c r="G5443" s="45">
        <v>1</v>
      </c>
      <c r="H5443" s="44" t="s">
        <v>27</v>
      </c>
      <c r="I5443" s="44" t="s">
        <v>13016</v>
      </c>
      <c r="J5443" s="46">
        <v>104810797</v>
      </c>
      <c r="K5443" s="47">
        <v>104810797</v>
      </c>
      <c r="L5443" s="47">
        <v>11</v>
      </c>
      <c r="M5443" s="47">
        <v>345</v>
      </c>
      <c r="N5443" s="52">
        <v>1283207.54</v>
      </c>
      <c r="O5443" s="48">
        <v>7.8697750957852169E-2</v>
      </c>
      <c r="P5443" s="49">
        <v>44592</v>
      </c>
      <c r="Q5443" s="44" t="s">
        <v>152</v>
      </c>
      <c r="R5443" s="47">
        <v>20</v>
      </c>
      <c r="S5443" s="46" t="s">
        <v>30</v>
      </c>
      <c r="T5443" s="47" t="s">
        <v>166</v>
      </c>
      <c r="U5443" s="50">
        <v>511400.35</v>
      </c>
      <c r="V5443" s="47">
        <v>8248374</v>
      </c>
      <c r="W5443" s="51" t="s">
        <v>33</v>
      </c>
      <c r="X5443" s="50" t="s">
        <v>40</v>
      </c>
      <c r="Y5443" s="44" t="s">
        <v>5363</v>
      </c>
      <c r="AA5443" t="str">
        <f>_xlfn.XLOOKUP(B5443,direcciones!B:B,direcciones!C:C,"",0)</f>
        <v/>
      </c>
      <c r="AB5443" t="str">
        <f>_xlfn.XLOOKUP(B5443,direcciones!B:B,direcciones!D:D,"",0)</f>
        <v/>
      </c>
      <c r="AC5443" t="str">
        <f>_xlfn.XLOOKUP($B5443,direcciones!$B:$B,direcciones!E:E,"",0)</f>
        <v/>
      </c>
      <c r="AD5443" t="str">
        <f>_xlfn.XLOOKUP($B5443,direcciones!$B:$B,direcciones!F:F,"",0)</f>
        <v/>
      </c>
      <c r="AE5443" t="str">
        <f>_xlfn.XLOOKUP($B5443,direcciones!$B:$B,direcciones!G:G,"",0)</f>
        <v/>
      </c>
    </row>
    <row r="5444" spans="1:31" ht="15.75" x14ac:dyDescent="0.25">
      <c r="A5444" s="44">
        <f t="shared" ref="A5444:A5507" si="85">A5443+1</f>
        <v>5443</v>
      </c>
      <c r="B5444" s="44">
        <v>3138439003</v>
      </c>
      <c r="C5444" s="45">
        <v>1019044719</v>
      </c>
      <c r="D5444" s="44" t="s">
        <v>13017</v>
      </c>
      <c r="E5444" s="45">
        <v>980650</v>
      </c>
      <c r="F5444" s="44" t="s">
        <v>13018</v>
      </c>
      <c r="G5444" s="45">
        <v>3</v>
      </c>
      <c r="H5444" s="44" t="s">
        <v>27</v>
      </c>
      <c r="I5444" s="44" t="s">
        <v>13019</v>
      </c>
      <c r="J5444" s="53">
        <v>37894337.890000001</v>
      </c>
      <c r="K5444" s="47">
        <v>97754078.650000006</v>
      </c>
      <c r="L5444" s="47">
        <v>14</v>
      </c>
      <c r="M5444" s="47">
        <v>431</v>
      </c>
      <c r="N5444" s="52">
        <v>1262993.6200000001</v>
      </c>
      <c r="O5444" s="48">
        <v>0.20431556351438868</v>
      </c>
      <c r="P5444" s="49">
        <v>44774</v>
      </c>
      <c r="Q5444" s="44" t="s">
        <v>29</v>
      </c>
      <c r="R5444" s="47">
        <v>13</v>
      </c>
      <c r="S5444" s="46" t="s">
        <v>30</v>
      </c>
      <c r="T5444" s="47" t="s">
        <v>166</v>
      </c>
      <c r="U5444" s="50">
        <v>506938.7</v>
      </c>
      <c r="V5444" s="47">
        <v>7742403</v>
      </c>
      <c r="W5444" s="51" t="s">
        <v>11024</v>
      </c>
      <c r="X5444" s="50" t="s">
        <v>40</v>
      </c>
      <c r="Y5444" s="44" t="s">
        <v>5363</v>
      </c>
      <c r="AA5444" t="str">
        <f>_xlfn.XLOOKUP(B5444,direcciones!B:B,direcciones!C:C,"",0)</f>
        <v/>
      </c>
      <c r="AB5444" t="str">
        <f>_xlfn.XLOOKUP(B5444,direcciones!B:B,direcciones!D:D,"",0)</f>
        <v/>
      </c>
      <c r="AC5444" t="str">
        <f>_xlfn.XLOOKUP($B5444,direcciones!$B:$B,direcciones!E:E,"",0)</f>
        <v/>
      </c>
      <c r="AD5444" t="str">
        <f>_xlfn.XLOOKUP($B5444,direcciones!$B:$B,direcciones!F:F,"",0)</f>
        <v/>
      </c>
      <c r="AE5444" t="str">
        <f>_xlfn.XLOOKUP($B5444,direcciones!$B:$B,direcciones!G:G,"",0)</f>
        <v/>
      </c>
    </row>
    <row r="5445" spans="1:31" ht="15.75" x14ac:dyDescent="0.25">
      <c r="A5445" s="44">
        <f t="shared" si="85"/>
        <v>5444</v>
      </c>
      <c r="B5445" s="44">
        <v>3138439003</v>
      </c>
      <c r="C5445" s="45">
        <v>1019044719</v>
      </c>
      <c r="D5445" s="44" t="s">
        <v>13017</v>
      </c>
      <c r="E5445" s="45">
        <v>980649</v>
      </c>
      <c r="F5445" s="44" t="s">
        <v>13018</v>
      </c>
      <c r="G5445" s="45">
        <v>3</v>
      </c>
      <c r="H5445" s="44" t="s">
        <v>27</v>
      </c>
      <c r="I5445" s="44" t="s">
        <v>13020</v>
      </c>
      <c r="J5445" s="53">
        <v>34980686.130000003</v>
      </c>
      <c r="K5445" s="47">
        <v>97754078.650000006</v>
      </c>
      <c r="L5445" s="47">
        <v>14</v>
      </c>
      <c r="M5445" s="47">
        <v>431</v>
      </c>
      <c r="N5445" s="52">
        <v>1262993.6200000001</v>
      </c>
      <c r="O5445" s="48">
        <v>0.22133365169644256</v>
      </c>
      <c r="P5445" s="49">
        <v>44774</v>
      </c>
      <c r="Q5445" s="44" t="s">
        <v>29</v>
      </c>
      <c r="R5445" s="47">
        <v>13</v>
      </c>
      <c r="S5445" s="46" t="s">
        <v>30</v>
      </c>
      <c r="T5445" s="47" t="s">
        <v>166</v>
      </c>
      <c r="U5445" s="50">
        <v>506938.7</v>
      </c>
      <c r="V5445" s="47">
        <v>7742403</v>
      </c>
      <c r="W5445" s="51" t="s">
        <v>11024</v>
      </c>
      <c r="X5445" s="50" t="s">
        <v>40</v>
      </c>
      <c r="Y5445" s="44" t="s">
        <v>5363</v>
      </c>
      <c r="AA5445" t="str">
        <f>_xlfn.XLOOKUP(B5445,direcciones!B:B,direcciones!C:C,"",0)</f>
        <v/>
      </c>
      <c r="AB5445" t="str">
        <f>_xlfn.XLOOKUP(B5445,direcciones!B:B,direcciones!D:D,"",0)</f>
        <v/>
      </c>
      <c r="AC5445" t="str">
        <f>_xlfn.XLOOKUP($B5445,direcciones!$B:$B,direcciones!E:E,"",0)</f>
        <v/>
      </c>
      <c r="AD5445" t="str">
        <f>_xlfn.XLOOKUP($B5445,direcciones!$B:$B,direcciones!F:F,"",0)</f>
        <v/>
      </c>
      <c r="AE5445" t="str">
        <f>_xlfn.XLOOKUP($B5445,direcciones!$B:$B,direcciones!G:G,"",0)</f>
        <v/>
      </c>
    </row>
    <row r="5446" spans="1:31" ht="15.75" x14ac:dyDescent="0.25">
      <c r="A5446" s="44">
        <f t="shared" si="85"/>
        <v>5445</v>
      </c>
      <c r="B5446" s="44">
        <v>3174320705</v>
      </c>
      <c r="C5446" s="45">
        <v>1020481112</v>
      </c>
      <c r="D5446" s="44" t="s">
        <v>13021</v>
      </c>
      <c r="E5446" s="45">
        <v>1165474</v>
      </c>
      <c r="F5446" s="44" t="s">
        <v>13022</v>
      </c>
      <c r="G5446" s="45">
        <v>6</v>
      </c>
      <c r="H5446" s="44" t="s">
        <v>27</v>
      </c>
      <c r="I5446" s="44" t="s">
        <v>13023</v>
      </c>
      <c r="J5446" s="46">
        <v>218928150</v>
      </c>
      <c r="K5446" s="47">
        <v>416495100</v>
      </c>
      <c r="L5446" s="47">
        <v>6</v>
      </c>
      <c r="M5446" s="47">
        <v>189</v>
      </c>
      <c r="N5446" s="52">
        <v>5108274.96</v>
      </c>
      <c r="O5446" s="48">
        <v>3.3390543883918079E-2</v>
      </c>
      <c r="P5446" s="49">
        <v>45016</v>
      </c>
      <c r="Q5446" s="44" t="s">
        <v>29</v>
      </c>
      <c r="R5446" s="47">
        <v>6</v>
      </c>
      <c r="S5446" s="46" t="s">
        <v>39</v>
      </c>
      <c r="T5446" s="47" t="s">
        <v>166</v>
      </c>
      <c r="U5446" s="50">
        <v>1995016.44</v>
      </c>
      <c r="V5446" s="47">
        <v>7310130</v>
      </c>
      <c r="W5446" s="51" t="s">
        <v>33</v>
      </c>
      <c r="X5446" s="50" t="s">
        <v>40</v>
      </c>
      <c r="Y5446" s="44" t="s">
        <v>5363</v>
      </c>
      <c r="AA5446" t="str">
        <f>_xlfn.XLOOKUP(B5446,direcciones!B:B,direcciones!C:C,"",0)</f>
        <v/>
      </c>
      <c r="AB5446" t="str">
        <f>_xlfn.XLOOKUP(B5446,direcciones!B:B,direcciones!D:D,"",0)</f>
        <v/>
      </c>
      <c r="AC5446" t="str">
        <f>_xlfn.XLOOKUP($B5446,direcciones!$B:$B,direcciones!E:E,"",0)</f>
        <v/>
      </c>
      <c r="AD5446" t="str">
        <f>_xlfn.XLOOKUP($B5446,direcciones!$B:$B,direcciones!F:F,"",0)</f>
        <v/>
      </c>
      <c r="AE5446" t="str">
        <f>_xlfn.XLOOKUP($B5446,direcciones!$B:$B,direcciones!G:G,"",0)</f>
        <v/>
      </c>
    </row>
    <row r="5447" spans="1:31" ht="15.75" x14ac:dyDescent="0.25">
      <c r="A5447" s="44">
        <f t="shared" si="85"/>
        <v>5446</v>
      </c>
      <c r="B5447" s="44">
        <v>3128352851</v>
      </c>
      <c r="C5447" s="45">
        <v>1020427784</v>
      </c>
      <c r="D5447" s="44" t="s">
        <v>13024</v>
      </c>
      <c r="E5447" s="45">
        <v>1128748</v>
      </c>
      <c r="F5447" s="44" t="s">
        <v>13025</v>
      </c>
      <c r="G5447" s="45">
        <v>3</v>
      </c>
      <c r="H5447" s="44" t="s">
        <v>27</v>
      </c>
      <c r="I5447" s="44" t="s">
        <v>13026</v>
      </c>
      <c r="J5447" s="46">
        <v>25599619</v>
      </c>
      <c r="K5447" s="47">
        <v>96826038</v>
      </c>
      <c r="L5447" s="47">
        <v>7</v>
      </c>
      <c r="M5447" s="47">
        <v>216</v>
      </c>
      <c r="N5447" s="52">
        <v>2200951.48</v>
      </c>
      <c r="O5447" s="48">
        <v>0.28433903645206593</v>
      </c>
      <c r="P5447" s="49">
        <v>44970</v>
      </c>
      <c r="Q5447" s="44" t="s">
        <v>29</v>
      </c>
      <c r="R5447" s="47">
        <v>7</v>
      </c>
      <c r="S5447" s="46" t="s">
        <v>39</v>
      </c>
      <c r="T5447" s="47" t="s">
        <v>166</v>
      </c>
      <c r="U5447" s="50">
        <v>358168.71</v>
      </c>
      <c r="V5447" s="47">
        <v>7278971</v>
      </c>
      <c r="W5447" s="51" t="s">
        <v>33</v>
      </c>
      <c r="X5447" s="50" t="s">
        <v>40</v>
      </c>
      <c r="Y5447" s="44" t="s">
        <v>5363</v>
      </c>
      <c r="AA5447" t="str">
        <f>_xlfn.XLOOKUP(B5447,direcciones!B:B,direcciones!C:C,"",0)</f>
        <v/>
      </c>
      <c r="AB5447" t="str">
        <f>_xlfn.XLOOKUP(B5447,direcciones!B:B,direcciones!D:D,"",0)</f>
        <v/>
      </c>
      <c r="AC5447" t="str">
        <f>_xlfn.XLOOKUP($B5447,direcciones!$B:$B,direcciones!E:E,"",0)</f>
        <v/>
      </c>
      <c r="AD5447" t="str">
        <f>_xlfn.XLOOKUP($B5447,direcciones!$B:$B,direcciones!F:F,"",0)</f>
        <v/>
      </c>
      <c r="AE5447" t="str">
        <f>_xlfn.XLOOKUP($B5447,direcciones!$B:$B,direcciones!G:G,"",0)</f>
        <v/>
      </c>
    </row>
    <row r="5448" spans="1:31" ht="15.75" x14ac:dyDescent="0.25">
      <c r="A5448" s="44">
        <f t="shared" si="85"/>
        <v>5447</v>
      </c>
      <c r="B5448" s="44">
        <v>3128352851</v>
      </c>
      <c r="C5448" s="45">
        <v>1020427784</v>
      </c>
      <c r="D5448" s="44" t="s">
        <v>13024</v>
      </c>
      <c r="E5448" s="45">
        <v>1128747</v>
      </c>
      <c r="F5448" s="44" t="s">
        <v>13025</v>
      </c>
      <c r="G5448" s="45">
        <v>3</v>
      </c>
      <c r="H5448" s="44" t="s">
        <v>27</v>
      </c>
      <c r="I5448" s="44" t="s">
        <v>13027</v>
      </c>
      <c r="J5448" s="46">
        <v>24933152</v>
      </c>
      <c r="K5448" s="47">
        <v>96826038</v>
      </c>
      <c r="L5448" s="47">
        <v>7</v>
      </c>
      <c r="M5448" s="47">
        <v>216</v>
      </c>
      <c r="N5448" s="52">
        <v>2200951.48</v>
      </c>
      <c r="O5448" s="48">
        <v>0.29193946276828536</v>
      </c>
      <c r="P5448" s="49">
        <v>44970</v>
      </c>
      <c r="Q5448" s="44" t="s">
        <v>29</v>
      </c>
      <c r="R5448" s="47">
        <v>7</v>
      </c>
      <c r="S5448" s="46" t="s">
        <v>39</v>
      </c>
      <c r="T5448" s="47" t="s">
        <v>166</v>
      </c>
      <c r="U5448" s="50">
        <v>358168.71</v>
      </c>
      <c r="V5448" s="47">
        <v>7278971</v>
      </c>
      <c r="W5448" s="51" t="s">
        <v>33</v>
      </c>
      <c r="X5448" s="50" t="s">
        <v>40</v>
      </c>
      <c r="Y5448" s="44" t="s">
        <v>5363</v>
      </c>
      <c r="AA5448" t="str">
        <f>_xlfn.XLOOKUP(B5448,direcciones!B:B,direcciones!C:C,"",0)</f>
        <v/>
      </c>
      <c r="AB5448" t="str">
        <f>_xlfn.XLOOKUP(B5448,direcciones!B:B,direcciones!D:D,"",0)</f>
        <v/>
      </c>
      <c r="AC5448" t="str">
        <f>_xlfn.XLOOKUP($B5448,direcciones!$B:$B,direcciones!E:E,"",0)</f>
        <v/>
      </c>
      <c r="AD5448" t="str">
        <f>_xlfn.XLOOKUP($B5448,direcciones!$B:$B,direcciones!F:F,"",0)</f>
        <v/>
      </c>
      <c r="AE5448" t="str">
        <f>_xlfn.XLOOKUP($B5448,direcciones!$B:$B,direcciones!G:G,"",0)</f>
        <v/>
      </c>
    </row>
    <row r="5449" spans="1:31" ht="15.75" x14ac:dyDescent="0.25">
      <c r="A5449" s="44">
        <f t="shared" si="85"/>
        <v>5448</v>
      </c>
      <c r="B5449" s="44">
        <v>3008140989</v>
      </c>
      <c r="C5449" s="45">
        <v>34979000</v>
      </c>
      <c r="D5449" s="44" t="s">
        <v>13028</v>
      </c>
      <c r="E5449" s="45">
        <v>867569</v>
      </c>
      <c r="F5449" s="44" t="s">
        <v>13029</v>
      </c>
      <c r="G5449" s="45">
        <v>3</v>
      </c>
      <c r="H5449" s="44" t="s">
        <v>27</v>
      </c>
      <c r="I5449" s="44" t="s">
        <v>13030</v>
      </c>
      <c r="J5449" s="53">
        <v>19786976.43</v>
      </c>
      <c r="K5449" s="47">
        <v>196628430.50999999</v>
      </c>
      <c r="L5449" s="47">
        <v>12</v>
      </c>
      <c r="M5449" s="47">
        <v>376</v>
      </c>
      <c r="N5449" s="52">
        <v>2878036.03</v>
      </c>
      <c r="O5449" s="48">
        <v>0.32216847392282461</v>
      </c>
      <c r="P5449" s="49">
        <v>44589</v>
      </c>
      <c r="Q5449" s="44" t="s">
        <v>152</v>
      </c>
      <c r="R5449" s="47">
        <v>20</v>
      </c>
      <c r="S5449" s="46" t="s">
        <v>30</v>
      </c>
      <c r="T5449" s="47" t="s">
        <v>166</v>
      </c>
      <c r="U5449" s="50">
        <v>1096689.52</v>
      </c>
      <c r="V5449" s="47">
        <v>6374740</v>
      </c>
      <c r="W5449" s="51" t="s">
        <v>11024</v>
      </c>
      <c r="X5449" s="50" t="s">
        <v>158</v>
      </c>
      <c r="Y5449" s="44" t="s">
        <v>5363</v>
      </c>
      <c r="AA5449" t="str">
        <f>_xlfn.XLOOKUP(B5449,direcciones!B:B,direcciones!C:C,"",0)</f>
        <v/>
      </c>
      <c r="AB5449" t="str">
        <f>_xlfn.XLOOKUP(B5449,direcciones!B:B,direcciones!D:D,"",0)</f>
        <v/>
      </c>
      <c r="AC5449" t="str">
        <f>_xlfn.XLOOKUP($B5449,direcciones!$B:$B,direcciones!E:E,"",0)</f>
        <v/>
      </c>
      <c r="AD5449" t="str">
        <f>_xlfn.XLOOKUP($B5449,direcciones!$B:$B,direcciones!F:F,"",0)</f>
        <v/>
      </c>
      <c r="AE5449" t="str">
        <f>_xlfn.XLOOKUP($B5449,direcciones!$B:$B,direcciones!G:G,"",0)</f>
        <v/>
      </c>
    </row>
    <row r="5450" spans="1:31" ht="15.75" x14ac:dyDescent="0.25">
      <c r="A5450" s="44">
        <f t="shared" si="85"/>
        <v>5449</v>
      </c>
      <c r="B5450" s="44">
        <v>3008140989</v>
      </c>
      <c r="C5450" s="45">
        <v>34979000</v>
      </c>
      <c r="D5450" s="44" t="s">
        <v>13028</v>
      </c>
      <c r="E5450" s="45">
        <v>867570</v>
      </c>
      <c r="F5450" s="44" t="s">
        <v>13029</v>
      </c>
      <c r="G5450" s="45">
        <v>3</v>
      </c>
      <c r="H5450" s="44" t="s">
        <v>27</v>
      </c>
      <c r="I5450" s="44" t="s">
        <v>13031</v>
      </c>
      <c r="J5450" s="53">
        <v>69134961.010000005</v>
      </c>
      <c r="K5450" s="47">
        <v>196628430.50999999</v>
      </c>
      <c r="L5450" s="47">
        <v>12</v>
      </c>
      <c r="M5450" s="47">
        <v>376</v>
      </c>
      <c r="N5450" s="52">
        <v>2878036.03</v>
      </c>
      <c r="O5450" s="48">
        <v>9.2207182977624411E-2</v>
      </c>
      <c r="P5450" s="49">
        <v>44589</v>
      </c>
      <c r="Q5450" s="44" t="s">
        <v>152</v>
      </c>
      <c r="R5450" s="47">
        <v>20</v>
      </c>
      <c r="S5450" s="46" t="s">
        <v>30</v>
      </c>
      <c r="T5450" s="47" t="s">
        <v>166</v>
      </c>
      <c r="U5450" s="50">
        <v>1096689.52</v>
      </c>
      <c r="V5450" s="47">
        <v>6374740</v>
      </c>
      <c r="W5450" s="51" t="s">
        <v>11024</v>
      </c>
      <c r="X5450" s="50" t="s">
        <v>40</v>
      </c>
      <c r="Y5450" s="44" t="s">
        <v>5363</v>
      </c>
      <c r="AA5450" t="str">
        <f>_xlfn.XLOOKUP(B5450,direcciones!B:B,direcciones!C:C,"",0)</f>
        <v/>
      </c>
      <c r="AB5450" t="str">
        <f>_xlfn.XLOOKUP(B5450,direcciones!B:B,direcciones!D:D,"",0)</f>
        <v/>
      </c>
      <c r="AC5450" t="str">
        <f>_xlfn.XLOOKUP($B5450,direcciones!$B:$B,direcciones!E:E,"",0)</f>
        <v/>
      </c>
      <c r="AD5450" t="str">
        <f>_xlfn.XLOOKUP($B5450,direcciones!$B:$B,direcciones!F:F,"",0)</f>
        <v/>
      </c>
      <c r="AE5450" t="str">
        <f>_xlfn.XLOOKUP($B5450,direcciones!$B:$B,direcciones!G:G,"",0)</f>
        <v/>
      </c>
    </row>
    <row r="5451" spans="1:31" ht="15.75" x14ac:dyDescent="0.25">
      <c r="A5451" s="44">
        <f t="shared" si="85"/>
        <v>5450</v>
      </c>
      <c r="B5451" s="44">
        <v>3008140989</v>
      </c>
      <c r="C5451" s="45">
        <v>34979000</v>
      </c>
      <c r="D5451" s="44" t="s">
        <v>13028</v>
      </c>
      <c r="E5451" s="45">
        <v>867571</v>
      </c>
      <c r="F5451" s="44" t="s">
        <v>13029</v>
      </c>
      <c r="G5451" s="45">
        <v>3</v>
      </c>
      <c r="H5451" s="44" t="s">
        <v>27</v>
      </c>
      <c r="I5451" s="44" t="s">
        <v>13032</v>
      </c>
      <c r="J5451" s="53">
        <v>107706493.06999999</v>
      </c>
      <c r="K5451" s="47">
        <v>196628430.50999999</v>
      </c>
      <c r="L5451" s="47">
        <v>12</v>
      </c>
      <c r="M5451" s="47">
        <v>376</v>
      </c>
      <c r="N5451" s="52">
        <v>2878036.03</v>
      </c>
      <c r="O5451" s="48">
        <v>5.918621819630656E-2</v>
      </c>
      <c r="P5451" s="49">
        <v>44589</v>
      </c>
      <c r="Q5451" s="44" t="s">
        <v>152</v>
      </c>
      <c r="R5451" s="47">
        <v>20</v>
      </c>
      <c r="S5451" s="46" t="s">
        <v>30</v>
      </c>
      <c r="T5451" s="47" t="s">
        <v>166</v>
      </c>
      <c r="U5451" s="50">
        <v>1096689.52</v>
      </c>
      <c r="V5451" s="47">
        <v>6374740</v>
      </c>
      <c r="W5451" s="51" t="s">
        <v>11024</v>
      </c>
      <c r="X5451" s="50" t="s">
        <v>40</v>
      </c>
      <c r="Y5451" s="44" t="s">
        <v>5363</v>
      </c>
      <c r="AA5451" t="str">
        <f>_xlfn.XLOOKUP(B5451,direcciones!B:B,direcciones!C:C,"",0)</f>
        <v/>
      </c>
      <c r="AB5451" t="str">
        <f>_xlfn.XLOOKUP(B5451,direcciones!B:B,direcciones!D:D,"",0)</f>
        <v/>
      </c>
      <c r="AC5451" t="str">
        <f>_xlfn.XLOOKUP($B5451,direcciones!$B:$B,direcciones!E:E,"",0)</f>
        <v/>
      </c>
      <c r="AD5451" t="str">
        <f>_xlfn.XLOOKUP($B5451,direcciones!$B:$B,direcciones!F:F,"",0)</f>
        <v/>
      </c>
      <c r="AE5451" t="str">
        <f>_xlfn.XLOOKUP($B5451,direcciones!$B:$B,direcciones!G:G,"",0)</f>
        <v/>
      </c>
    </row>
    <row r="5452" spans="1:31" ht="15.75" x14ac:dyDescent="0.25">
      <c r="A5452" s="44">
        <f t="shared" si="85"/>
        <v>5451</v>
      </c>
      <c r="B5452" s="44">
        <v>3103388403</v>
      </c>
      <c r="C5452" s="45">
        <v>79953287</v>
      </c>
      <c r="D5452" s="44" t="s">
        <v>13033</v>
      </c>
      <c r="E5452" s="45">
        <v>1143070</v>
      </c>
      <c r="F5452" s="44" t="s">
        <v>13034</v>
      </c>
      <c r="G5452" s="45">
        <v>2</v>
      </c>
      <c r="H5452" s="44" t="s">
        <v>27</v>
      </c>
      <c r="I5452" s="44" t="s">
        <v>13035</v>
      </c>
      <c r="J5452" s="46">
        <v>94459000</v>
      </c>
      <c r="K5452" s="47">
        <v>138463450</v>
      </c>
      <c r="L5452" s="47">
        <v>7</v>
      </c>
      <c r="M5452" s="47">
        <v>216</v>
      </c>
      <c r="N5452" s="52">
        <v>3384886.05</v>
      </c>
      <c r="O5452" s="48">
        <v>6.6503911750071462E-2</v>
      </c>
      <c r="P5452" s="49">
        <v>44985</v>
      </c>
      <c r="Q5452" s="44" t="s">
        <v>29</v>
      </c>
      <c r="R5452" s="47">
        <v>7</v>
      </c>
      <c r="S5452" s="46" t="s">
        <v>39</v>
      </c>
      <c r="T5452" s="47" t="s">
        <v>166</v>
      </c>
      <c r="U5452" s="50">
        <v>506814.28</v>
      </c>
      <c r="V5452" s="47">
        <v>6281893</v>
      </c>
      <c r="W5452" s="51" t="s">
        <v>33</v>
      </c>
      <c r="X5452" s="50" t="s">
        <v>40</v>
      </c>
      <c r="Y5452" s="44" t="s">
        <v>5363</v>
      </c>
      <c r="AA5452" t="str">
        <f>_xlfn.XLOOKUP(B5452,direcciones!B:B,direcciones!C:C,"",0)</f>
        <v/>
      </c>
      <c r="AB5452" t="str">
        <f>_xlfn.XLOOKUP(B5452,direcciones!B:B,direcciones!D:D,"",0)</f>
        <v/>
      </c>
      <c r="AC5452" t="str">
        <f>_xlfn.XLOOKUP($B5452,direcciones!$B:$B,direcciones!E:E,"",0)</f>
        <v/>
      </c>
      <c r="AD5452" t="str">
        <f>_xlfn.XLOOKUP($B5452,direcciones!$B:$B,direcciones!F:F,"",0)</f>
        <v/>
      </c>
      <c r="AE5452" t="str">
        <f>_xlfn.XLOOKUP($B5452,direcciones!$B:$B,direcciones!G:G,"",0)</f>
        <v/>
      </c>
    </row>
    <row r="5453" spans="1:31" ht="15.75" x14ac:dyDescent="0.25">
      <c r="A5453" s="44">
        <f t="shared" si="85"/>
        <v>5452</v>
      </c>
      <c r="B5453" s="44">
        <v>3213092585</v>
      </c>
      <c r="C5453" s="45">
        <v>86072877</v>
      </c>
      <c r="D5453" s="44" t="s">
        <v>13036</v>
      </c>
      <c r="E5453" s="45">
        <v>1132811</v>
      </c>
      <c r="F5453" s="44" t="s">
        <v>13037</v>
      </c>
      <c r="G5453" s="45">
        <v>10</v>
      </c>
      <c r="H5453" s="44" t="s">
        <v>27</v>
      </c>
      <c r="I5453" s="44" t="s">
        <v>13038</v>
      </c>
      <c r="J5453" s="46">
        <v>40332600</v>
      </c>
      <c r="K5453" s="47">
        <v>473093900</v>
      </c>
      <c r="L5453" s="47">
        <v>8</v>
      </c>
      <c r="M5453" s="47">
        <v>243</v>
      </c>
      <c r="N5453" s="52">
        <v>6987850.9900000002</v>
      </c>
      <c r="O5453" s="48">
        <v>0.14843798812870979</v>
      </c>
      <c r="P5453" s="49">
        <v>44974</v>
      </c>
      <c r="Q5453" s="44" t="s">
        <v>29</v>
      </c>
      <c r="R5453" s="47">
        <v>7</v>
      </c>
      <c r="S5453" s="46" t="s">
        <v>39</v>
      </c>
      <c r="T5453" s="47" t="s">
        <v>166</v>
      </c>
      <c r="U5453" s="50">
        <v>1840036.2</v>
      </c>
      <c r="V5453" s="47">
        <v>5986890</v>
      </c>
      <c r="W5453" s="51" t="s">
        <v>9556</v>
      </c>
      <c r="X5453" s="50" t="s">
        <v>158</v>
      </c>
      <c r="Y5453" s="44" t="s">
        <v>5363</v>
      </c>
      <c r="AA5453" t="str">
        <f>_xlfn.XLOOKUP(B5453,direcciones!B:B,direcciones!C:C,"",0)</f>
        <v/>
      </c>
      <c r="AB5453" t="str">
        <f>_xlfn.XLOOKUP(B5453,direcciones!B:B,direcciones!D:D,"",0)</f>
        <v/>
      </c>
      <c r="AC5453" t="str">
        <f>_xlfn.XLOOKUP($B5453,direcciones!$B:$B,direcciones!E:E,"",0)</f>
        <v/>
      </c>
      <c r="AD5453" t="str">
        <f>_xlfn.XLOOKUP($B5453,direcciones!$B:$B,direcciones!F:F,"",0)</f>
        <v/>
      </c>
      <c r="AE5453" t="str">
        <f>_xlfn.XLOOKUP($B5453,direcciones!$B:$B,direcciones!G:G,"",0)</f>
        <v/>
      </c>
    </row>
    <row r="5454" spans="1:31" ht="15.75" x14ac:dyDescent="0.25">
      <c r="A5454" s="44">
        <f t="shared" si="85"/>
        <v>5453</v>
      </c>
      <c r="B5454" s="44">
        <v>3213092585</v>
      </c>
      <c r="C5454" s="45">
        <v>86072877</v>
      </c>
      <c r="D5454" s="44" t="s">
        <v>13036</v>
      </c>
      <c r="E5454" s="45">
        <v>1132809</v>
      </c>
      <c r="F5454" s="44" t="s">
        <v>13037</v>
      </c>
      <c r="G5454" s="45">
        <v>10</v>
      </c>
      <c r="H5454" s="44" t="s">
        <v>27</v>
      </c>
      <c r="I5454" s="44" t="s">
        <v>13039</v>
      </c>
      <c r="J5454" s="46">
        <v>13877600</v>
      </c>
      <c r="K5454" s="47">
        <v>473093900</v>
      </c>
      <c r="L5454" s="47">
        <v>8</v>
      </c>
      <c r="M5454" s="47">
        <v>243</v>
      </c>
      <c r="N5454" s="52">
        <v>6987850.9900000002</v>
      </c>
      <c r="O5454" s="48">
        <v>0.43140672738802099</v>
      </c>
      <c r="P5454" s="49">
        <v>44974</v>
      </c>
      <c r="Q5454" s="44" t="s">
        <v>29</v>
      </c>
      <c r="R5454" s="47">
        <v>7</v>
      </c>
      <c r="S5454" s="46" t="s">
        <v>39</v>
      </c>
      <c r="T5454" s="47" t="s">
        <v>166</v>
      </c>
      <c r="U5454" s="50">
        <v>1840036.2</v>
      </c>
      <c r="V5454" s="47">
        <v>5986890</v>
      </c>
      <c r="W5454" s="51" t="s">
        <v>9556</v>
      </c>
      <c r="X5454" s="50" t="s">
        <v>99</v>
      </c>
      <c r="Y5454" s="44" t="s">
        <v>5363</v>
      </c>
      <c r="AA5454" t="str">
        <f>_xlfn.XLOOKUP(B5454,direcciones!B:B,direcciones!C:C,"",0)</f>
        <v/>
      </c>
      <c r="AB5454" t="str">
        <f>_xlfn.XLOOKUP(B5454,direcciones!B:B,direcciones!D:D,"",0)</f>
        <v/>
      </c>
      <c r="AC5454" t="str">
        <f>_xlfn.XLOOKUP($B5454,direcciones!$B:$B,direcciones!E:E,"",0)</f>
        <v/>
      </c>
      <c r="AD5454" t="str">
        <f>_xlfn.XLOOKUP($B5454,direcciones!$B:$B,direcciones!F:F,"",0)</f>
        <v/>
      </c>
      <c r="AE5454" t="str">
        <f>_xlfn.XLOOKUP($B5454,direcciones!$B:$B,direcciones!G:G,"",0)</f>
        <v/>
      </c>
    </row>
    <row r="5455" spans="1:31" ht="15.75" x14ac:dyDescent="0.25">
      <c r="A5455" s="44">
        <f t="shared" si="85"/>
        <v>5454</v>
      </c>
      <c r="B5455" s="44">
        <v>3213092585</v>
      </c>
      <c r="C5455" s="45">
        <v>86072877</v>
      </c>
      <c r="D5455" s="44" t="s">
        <v>13036</v>
      </c>
      <c r="E5455" s="45">
        <v>1132812</v>
      </c>
      <c r="F5455" s="44" t="s">
        <v>13037</v>
      </c>
      <c r="G5455" s="45">
        <v>10</v>
      </c>
      <c r="H5455" s="44" t="s">
        <v>27</v>
      </c>
      <c r="I5455" s="44" t="s">
        <v>13040</v>
      </c>
      <c r="J5455" s="46">
        <v>41298400</v>
      </c>
      <c r="K5455" s="47">
        <v>473093900</v>
      </c>
      <c r="L5455" s="47">
        <v>8</v>
      </c>
      <c r="M5455" s="47">
        <v>243</v>
      </c>
      <c r="N5455" s="52">
        <v>6987850.9900000002</v>
      </c>
      <c r="O5455" s="48">
        <v>0.14496663308990179</v>
      </c>
      <c r="P5455" s="49">
        <v>44974</v>
      </c>
      <c r="Q5455" s="44" t="s">
        <v>29</v>
      </c>
      <c r="R5455" s="47">
        <v>7</v>
      </c>
      <c r="S5455" s="46" t="s">
        <v>39</v>
      </c>
      <c r="T5455" s="47" t="s">
        <v>166</v>
      </c>
      <c r="U5455" s="50">
        <v>1840036.2</v>
      </c>
      <c r="V5455" s="47">
        <v>5986890</v>
      </c>
      <c r="W5455" s="51" t="s">
        <v>9556</v>
      </c>
      <c r="X5455" s="50" t="s">
        <v>158</v>
      </c>
      <c r="Y5455" s="44" t="s">
        <v>5363</v>
      </c>
      <c r="AA5455" t="str">
        <f>_xlfn.XLOOKUP(B5455,direcciones!B:B,direcciones!C:C,"",0)</f>
        <v/>
      </c>
      <c r="AB5455" t="str">
        <f>_xlfn.XLOOKUP(B5455,direcciones!B:B,direcciones!D:D,"",0)</f>
        <v/>
      </c>
      <c r="AC5455" t="str">
        <f>_xlfn.XLOOKUP($B5455,direcciones!$B:$B,direcciones!E:E,"",0)</f>
        <v/>
      </c>
      <c r="AD5455" t="str">
        <f>_xlfn.XLOOKUP($B5455,direcciones!$B:$B,direcciones!F:F,"",0)</f>
        <v/>
      </c>
      <c r="AE5455" t="str">
        <f>_xlfn.XLOOKUP($B5455,direcciones!$B:$B,direcciones!G:G,"",0)</f>
        <v/>
      </c>
    </row>
    <row r="5456" spans="1:31" ht="15.75" x14ac:dyDescent="0.25">
      <c r="A5456" s="44">
        <f t="shared" si="85"/>
        <v>5455</v>
      </c>
      <c r="B5456" s="44">
        <v>3136453350</v>
      </c>
      <c r="C5456" s="45">
        <v>34608104</v>
      </c>
      <c r="D5456" s="44" t="s">
        <v>13041</v>
      </c>
      <c r="E5456" s="45">
        <v>1140793</v>
      </c>
      <c r="F5456" s="44" t="s">
        <v>13042</v>
      </c>
      <c r="G5456" s="45">
        <v>5</v>
      </c>
      <c r="H5456" s="44" t="s">
        <v>27</v>
      </c>
      <c r="I5456" s="44" t="s">
        <v>13043</v>
      </c>
      <c r="J5456" s="46">
        <v>64986949</v>
      </c>
      <c r="K5456" s="47">
        <v>210100544</v>
      </c>
      <c r="L5456" s="47">
        <v>7</v>
      </c>
      <c r="M5456" s="47">
        <v>216</v>
      </c>
      <c r="N5456" s="52">
        <v>2684307.19</v>
      </c>
      <c r="O5456" s="48">
        <v>7.5568573006866355E-2</v>
      </c>
      <c r="P5456" s="49">
        <v>44985</v>
      </c>
      <c r="Q5456" s="44" t="s">
        <v>29</v>
      </c>
      <c r="R5456" s="47">
        <v>7</v>
      </c>
      <c r="S5456" s="46" t="s">
        <v>39</v>
      </c>
      <c r="T5456" s="47" t="s">
        <v>166</v>
      </c>
      <c r="U5456" s="50">
        <v>762558.7</v>
      </c>
      <c r="V5456" s="47">
        <v>4910971</v>
      </c>
      <c r="W5456" s="51" t="s">
        <v>33</v>
      </c>
      <c r="X5456" s="50" t="s">
        <v>40</v>
      </c>
      <c r="Y5456" s="44" t="s">
        <v>5363</v>
      </c>
      <c r="AA5456" t="str">
        <f>_xlfn.XLOOKUP(B5456,direcciones!B:B,direcciones!C:C,"",0)</f>
        <v/>
      </c>
      <c r="AB5456" t="str">
        <f>_xlfn.XLOOKUP(B5456,direcciones!B:B,direcciones!D:D,"",0)</f>
        <v/>
      </c>
      <c r="AC5456" t="str">
        <f>_xlfn.XLOOKUP($B5456,direcciones!$B:$B,direcciones!E:E,"",0)</f>
        <v/>
      </c>
      <c r="AD5456" t="str">
        <f>_xlfn.XLOOKUP($B5456,direcciones!$B:$B,direcciones!F:F,"",0)</f>
        <v/>
      </c>
      <c r="AE5456" t="str">
        <f>_xlfn.XLOOKUP($B5456,direcciones!$B:$B,direcciones!G:G,"",0)</f>
        <v/>
      </c>
    </row>
    <row r="5457" spans="1:31" ht="15.75" x14ac:dyDescent="0.25">
      <c r="A5457" s="44">
        <f t="shared" si="85"/>
        <v>5456</v>
      </c>
      <c r="B5457" s="44">
        <v>3136453350</v>
      </c>
      <c r="C5457" s="45">
        <v>34608104</v>
      </c>
      <c r="D5457" s="44" t="s">
        <v>13041</v>
      </c>
      <c r="E5457" s="45">
        <v>1140792</v>
      </c>
      <c r="F5457" s="44" t="s">
        <v>13042</v>
      </c>
      <c r="G5457" s="45">
        <v>5</v>
      </c>
      <c r="H5457" s="44" t="s">
        <v>27</v>
      </c>
      <c r="I5457" s="44" t="s">
        <v>13044</v>
      </c>
      <c r="J5457" s="46">
        <v>62952883</v>
      </c>
      <c r="K5457" s="47">
        <v>210100544</v>
      </c>
      <c r="L5457" s="47">
        <v>8</v>
      </c>
      <c r="M5457" s="47">
        <v>247</v>
      </c>
      <c r="N5457" s="52">
        <v>2684307.19</v>
      </c>
      <c r="O5457" s="48">
        <v>7.8010263644319511E-2</v>
      </c>
      <c r="P5457" s="49">
        <v>44985</v>
      </c>
      <c r="Q5457" s="44" t="s">
        <v>29</v>
      </c>
      <c r="R5457" s="47">
        <v>7</v>
      </c>
      <c r="S5457" s="46" t="s">
        <v>39</v>
      </c>
      <c r="T5457" s="47" t="s">
        <v>166</v>
      </c>
      <c r="U5457" s="50">
        <v>762558.7</v>
      </c>
      <c r="V5457" s="47">
        <v>4910971</v>
      </c>
      <c r="W5457" s="51" t="s">
        <v>33</v>
      </c>
      <c r="X5457" s="50" t="s">
        <v>40</v>
      </c>
      <c r="Y5457" s="44" t="s">
        <v>5363</v>
      </c>
      <c r="AA5457" t="str">
        <f>_xlfn.XLOOKUP(B5457,direcciones!B:B,direcciones!C:C,"",0)</f>
        <v/>
      </c>
      <c r="AB5457" t="str">
        <f>_xlfn.XLOOKUP(B5457,direcciones!B:B,direcciones!D:D,"",0)</f>
        <v/>
      </c>
      <c r="AC5457" t="str">
        <f>_xlfn.XLOOKUP($B5457,direcciones!$B:$B,direcciones!E:E,"",0)</f>
        <v/>
      </c>
      <c r="AD5457" t="str">
        <f>_xlfn.XLOOKUP($B5457,direcciones!$B:$B,direcciones!F:F,"",0)</f>
        <v/>
      </c>
      <c r="AE5457" t="str">
        <f>_xlfn.XLOOKUP($B5457,direcciones!$B:$B,direcciones!G:G,"",0)</f>
        <v/>
      </c>
    </row>
    <row r="5458" spans="1:31" ht="15.75" x14ac:dyDescent="0.25">
      <c r="A5458" s="44">
        <f t="shared" si="85"/>
        <v>5457</v>
      </c>
      <c r="B5458" s="44">
        <v>3136453350</v>
      </c>
      <c r="C5458" s="45">
        <v>34608104</v>
      </c>
      <c r="D5458" s="44" t="s">
        <v>13041</v>
      </c>
      <c r="E5458" s="45">
        <v>1140791</v>
      </c>
      <c r="F5458" s="44" t="s">
        <v>13042</v>
      </c>
      <c r="G5458" s="45">
        <v>5</v>
      </c>
      <c r="H5458" s="44" t="s">
        <v>27</v>
      </c>
      <c r="I5458" s="44" t="s">
        <v>13045</v>
      </c>
      <c r="J5458" s="46">
        <v>37195352</v>
      </c>
      <c r="K5458" s="47">
        <v>210100544</v>
      </c>
      <c r="L5458" s="47">
        <v>7</v>
      </c>
      <c r="M5458" s="47">
        <v>216</v>
      </c>
      <c r="N5458" s="52">
        <v>2684307.19</v>
      </c>
      <c r="O5458" s="48">
        <v>0.1320318463446723</v>
      </c>
      <c r="P5458" s="49">
        <v>44985</v>
      </c>
      <c r="Q5458" s="44" t="s">
        <v>29</v>
      </c>
      <c r="R5458" s="47">
        <v>7</v>
      </c>
      <c r="S5458" s="46" t="s">
        <v>39</v>
      </c>
      <c r="T5458" s="47" t="s">
        <v>166</v>
      </c>
      <c r="U5458" s="50">
        <v>762558.7</v>
      </c>
      <c r="V5458" s="47">
        <v>4910971</v>
      </c>
      <c r="W5458" s="51" t="s">
        <v>33</v>
      </c>
      <c r="X5458" s="50" t="s">
        <v>40</v>
      </c>
      <c r="Y5458" s="44" t="s">
        <v>5363</v>
      </c>
      <c r="AA5458" t="str">
        <f>_xlfn.XLOOKUP(B5458,direcciones!B:B,direcciones!C:C,"",0)</f>
        <v/>
      </c>
      <c r="AB5458" t="str">
        <f>_xlfn.XLOOKUP(B5458,direcciones!B:B,direcciones!D:D,"",0)</f>
        <v/>
      </c>
      <c r="AC5458" t="str">
        <f>_xlfn.XLOOKUP($B5458,direcciones!$B:$B,direcciones!E:E,"",0)</f>
        <v/>
      </c>
      <c r="AD5458" t="str">
        <f>_xlfn.XLOOKUP($B5458,direcciones!$B:$B,direcciones!F:F,"",0)</f>
        <v/>
      </c>
      <c r="AE5458" t="str">
        <f>_xlfn.XLOOKUP($B5458,direcciones!$B:$B,direcciones!G:G,"",0)</f>
        <v/>
      </c>
    </row>
    <row r="5459" spans="1:31" ht="15.75" x14ac:dyDescent="0.25">
      <c r="A5459" s="44">
        <f t="shared" si="85"/>
        <v>5458</v>
      </c>
      <c r="B5459" s="44">
        <v>3136453350</v>
      </c>
      <c r="C5459" s="45">
        <v>34608104</v>
      </c>
      <c r="D5459" s="44" t="s">
        <v>13041</v>
      </c>
      <c r="E5459" s="45">
        <v>1140790</v>
      </c>
      <c r="F5459" s="44" t="s">
        <v>13042</v>
      </c>
      <c r="G5459" s="45">
        <v>5</v>
      </c>
      <c r="H5459" s="44" t="s">
        <v>27</v>
      </c>
      <c r="I5459" s="44" t="s">
        <v>13046</v>
      </c>
      <c r="J5459" s="46">
        <v>26278674</v>
      </c>
      <c r="K5459" s="47">
        <v>210100544</v>
      </c>
      <c r="L5459" s="47">
        <v>7</v>
      </c>
      <c r="M5459" s="47">
        <v>216</v>
      </c>
      <c r="N5459" s="52">
        <v>2684307.19</v>
      </c>
      <c r="O5459" s="48">
        <v>0.18688047197510804</v>
      </c>
      <c r="P5459" s="49">
        <v>44985</v>
      </c>
      <c r="Q5459" s="44" t="s">
        <v>29</v>
      </c>
      <c r="R5459" s="47">
        <v>7</v>
      </c>
      <c r="S5459" s="46" t="s">
        <v>39</v>
      </c>
      <c r="T5459" s="47" t="s">
        <v>166</v>
      </c>
      <c r="U5459" s="50">
        <v>762558.7</v>
      </c>
      <c r="V5459" s="47">
        <v>4910971</v>
      </c>
      <c r="W5459" s="51" t="s">
        <v>33</v>
      </c>
      <c r="X5459" s="50" t="s">
        <v>40</v>
      </c>
      <c r="Y5459" s="44" t="s">
        <v>5363</v>
      </c>
      <c r="AA5459" t="str">
        <f>_xlfn.XLOOKUP(B5459,direcciones!B:B,direcciones!C:C,"",0)</f>
        <v/>
      </c>
      <c r="AB5459" t="str">
        <f>_xlfn.XLOOKUP(B5459,direcciones!B:B,direcciones!D:D,"",0)</f>
        <v/>
      </c>
      <c r="AC5459" t="str">
        <f>_xlfn.XLOOKUP($B5459,direcciones!$B:$B,direcciones!E:E,"",0)</f>
        <v/>
      </c>
      <c r="AD5459" t="str">
        <f>_xlfn.XLOOKUP($B5459,direcciones!$B:$B,direcciones!F:F,"",0)</f>
        <v/>
      </c>
      <c r="AE5459" t="str">
        <f>_xlfn.XLOOKUP($B5459,direcciones!$B:$B,direcciones!G:G,"",0)</f>
        <v/>
      </c>
    </row>
    <row r="5460" spans="1:31" ht="15.75" x14ac:dyDescent="0.25">
      <c r="A5460" s="44">
        <f t="shared" si="85"/>
        <v>5459</v>
      </c>
      <c r="B5460" s="44">
        <v>3136453350</v>
      </c>
      <c r="C5460" s="45">
        <v>34608104</v>
      </c>
      <c r="D5460" s="44" t="s">
        <v>13041</v>
      </c>
      <c r="E5460" s="45">
        <v>1140789</v>
      </c>
      <c r="F5460" s="44" t="s">
        <v>13042</v>
      </c>
      <c r="G5460" s="45">
        <v>5</v>
      </c>
      <c r="H5460" s="44" t="s">
        <v>27</v>
      </c>
      <c r="I5460" s="44" t="s">
        <v>13047</v>
      </c>
      <c r="J5460" s="46">
        <v>18686686</v>
      </c>
      <c r="K5460" s="47">
        <v>210100544</v>
      </c>
      <c r="L5460" s="47">
        <v>7</v>
      </c>
      <c r="M5460" s="47">
        <v>216</v>
      </c>
      <c r="N5460" s="52">
        <v>2684307.19</v>
      </c>
      <c r="O5460" s="48">
        <v>0.26280588222010043</v>
      </c>
      <c r="P5460" s="49">
        <v>44985</v>
      </c>
      <c r="Q5460" s="44" t="s">
        <v>29</v>
      </c>
      <c r="R5460" s="47">
        <v>7</v>
      </c>
      <c r="S5460" s="46" t="s">
        <v>39</v>
      </c>
      <c r="T5460" s="47" t="s">
        <v>166</v>
      </c>
      <c r="U5460" s="50">
        <v>762558.7</v>
      </c>
      <c r="V5460" s="47">
        <v>4910971</v>
      </c>
      <c r="W5460" s="51" t="s">
        <v>33</v>
      </c>
      <c r="X5460" s="50" t="s">
        <v>158</v>
      </c>
      <c r="Y5460" s="44" t="s">
        <v>5363</v>
      </c>
      <c r="AA5460" t="str">
        <f>_xlfn.XLOOKUP(B5460,direcciones!B:B,direcciones!C:C,"",0)</f>
        <v/>
      </c>
      <c r="AB5460" t="str">
        <f>_xlfn.XLOOKUP(B5460,direcciones!B:B,direcciones!D:D,"",0)</f>
        <v/>
      </c>
      <c r="AC5460" t="str">
        <f>_xlfn.XLOOKUP($B5460,direcciones!$B:$B,direcciones!E:E,"",0)</f>
        <v/>
      </c>
      <c r="AD5460" t="str">
        <f>_xlfn.XLOOKUP($B5460,direcciones!$B:$B,direcciones!F:F,"",0)</f>
        <v/>
      </c>
      <c r="AE5460" t="str">
        <f>_xlfn.XLOOKUP($B5460,direcciones!$B:$B,direcciones!G:G,"",0)</f>
        <v/>
      </c>
    </row>
    <row r="5461" spans="1:31" ht="15.75" x14ac:dyDescent="0.25">
      <c r="A5461" s="44">
        <f t="shared" si="85"/>
        <v>5460</v>
      </c>
      <c r="B5461" s="44">
        <v>3016967140</v>
      </c>
      <c r="C5461" s="45">
        <v>23490136</v>
      </c>
      <c r="D5461" s="44" t="s">
        <v>13048</v>
      </c>
      <c r="E5461" s="45">
        <v>934808</v>
      </c>
      <c r="F5461" s="44" t="s">
        <v>13049</v>
      </c>
      <c r="G5461" s="45">
        <v>1</v>
      </c>
      <c r="H5461" s="44" t="s">
        <v>27</v>
      </c>
      <c r="I5461" s="44" t="s">
        <v>13050</v>
      </c>
      <c r="J5461" s="46">
        <v>61188600</v>
      </c>
      <c r="K5461" s="47">
        <v>61188600</v>
      </c>
      <c r="L5461" s="47">
        <v>11</v>
      </c>
      <c r="M5461" s="47">
        <v>346</v>
      </c>
      <c r="N5461" s="52">
        <v>727888.59</v>
      </c>
      <c r="O5461" s="48">
        <v>7.5242790323687747E-2</v>
      </c>
      <c r="P5461" s="49">
        <v>44693</v>
      </c>
      <c r="Q5461" s="44" t="s">
        <v>152</v>
      </c>
      <c r="R5461" s="47">
        <v>16</v>
      </c>
      <c r="S5461" s="46" t="s">
        <v>30</v>
      </c>
      <c r="T5461" s="47" t="s">
        <v>166</v>
      </c>
      <c r="U5461" s="50">
        <v>303758.69</v>
      </c>
      <c r="V5461" s="47">
        <v>4604001</v>
      </c>
      <c r="W5461" s="51" t="s">
        <v>33</v>
      </c>
      <c r="X5461" s="50" t="s">
        <v>40</v>
      </c>
      <c r="Y5461" s="44" t="s">
        <v>5363</v>
      </c>
      <c r="AA5461" t="str">
        <f>_xlfn.XLOOKUP(B5461,direcciones!B:B,direcciones!C:C,"",0)</f>
        <v/>
      </c>
      <c r="AB5461" t="str">
        <f>_xlfn.XLOOKUP(B5461,direcciones!B:B,direcciones!D:D,"",0)</f>
        <v/>
      </c>
      <c r="AC5461" t="str">
        <f>_xlfn.XLOOKUP($B5461,direcciones!$B:$B,direcciones!E:E,"",0)</f>
        <v/>
      </c>
      <c r="AD5461" t="str">
        <f>_xlfn.XLOOKUP($B5461,direcciones!$B:$B,direcciones!F:F,"",0)</f>
        <v/>
      </c>
      <c r="AE5461" t="str">
        <f>_xlfn.XLOOKUP($B5461,direcciones!$B:$B,direcciones!G:G,"",0)</f>
        <v/>
      </c>
    </row>
    <row r="5462" spans="1:31" ht="15.75" x14ac:dyDescent="0.25">
      <c r="A5462" s="44">
        <f t="shared" si="85"/>
        <v>5461</v>
      </c>
      <c r="B5462" s="44">
        <v>3176668859</v>
      </c>
      <c r="C5462" s="45">
        <v>79786750</v>
      </c>
      <c r="D5462" s="44" t="s">
        <v>13051</v>
      </c>
      <c r="E5462" s="45">
        <v>1187250</v>
      </c>
      <c r="F5462" s="44" t="s">
        <v>13052</v>
      </c>
      <c r="G5462" s="45">
        <v>10</v>
      </c>
      <c r="H5462" s="44" t="s">
        <v>27</v>
      </c>
      <c r="I5462" s="44" t="s">
        <v>13053</v>
      </c>
      <c r="J5462" s="46">
        <v>78780450</v>
      </c>
      <c r="K5462" s="47">
        <v>231934155</v>
      </c>
      <c r="L5462" s="47">
        <v>6</v>
      </c>
      <c r="M5462" s="47">
        <v>188</v>
      </c>
      <c r="N5462" s="52">
        <v>2944944.1</v>
      </c>
      <c r="O5462" s="48">
        <v>5.5407655071784939E-2</v>
      </c>
      <c r="P5462" s="49">
        <v>45036</v>
      </c>
      <c r="Q5462" s="44" t="s">
        <v>29</v>
      </c>
      <c r="R5462" s="47">
        <v>5</v>
      </c>
      <c r="S5462" s="46" t="s">
        <v>39</v>
      </c>
      <c r="T5462" s="47" t="s">
        <v>166</v>
      </c>
      <c r="U5462" s="50">
        <v>1116506.3400000001</v>
      </c>
      <c r="V5462" s="47">
        <v>4365040</v>
      </c>
      <c r="W5462" s="51" t="s">
        <v>33</v>
      </c>
      <c r="X5462" s="50" t="s">
        <v>40</v>
      </c>
      <c r="Y5462" s="44" t="s">
        <v>5363</v>
      </c>
      <c r="AA5462" t="str">
        <f>_xlfn.XLOOKUP(B5462,direcciones!B:B,direcciones!C:C,"",0)</f>
        <v>Bogotá</v>
      </c>
      <c r="AB5462" t="str">
        <f>_xlfn.XLOOKUP(B5462,direcciones!B:B,direcciones!D:D,"",0)</f>
        <v>DISTRITO CAPITAL</v>
      </c>
      <c r="AC5462">
        <f>_xlfn.XLOOKUP($B5462,direcciones!$B:$B,direcciones!E:E,"",0)</f>
        <v>0</v>
      </c>
      <c r="AD5462" t="str">
        <f>_xlfn.XLOOKUP($B5462,direcciones!$B:$B,direcciones!F:F,"",0)</f>
        <v>DISTRITO CAPITAL</v>
      </c>
      <c r="AE5462" t="str">
        <f>_xlfn.XLOOKUP($B5462,direcciones!$B:$B,direcciones!G:G,"",0)</f>
        <v>carrera 6 No 86 12</v>
      </c>
    </row>
    <row r="5463" spans="1:31" ht="15.75" x14ac:dyDescent="0.25">
      <c r="A5463" s="44">
        <f t="shared" si="85"/>
        <v>5462</v>
      </c>
      <c r="B5463" s="44">
        <v>3176668859</v>
      </c>
      <c r="C5463" s="45">
        <v>79786750</v>
      </c>
      <c r="D5463" s="44" t="s">
        <v>13051</v>
      </c>
      <c r="E5463" s="45">
        <v>1187246</v>
      </c>
      <c r="F5463" s="44" t="s">
        <v>13052</v>
      </c>
      <c r="G5463" s="45">
        <v>10</v>
      </c>
      <c r="H5463" s="44" t="s">
        <v>27</v>
      </c>
      <c r="I5463" s="44" t="s">
        <v>13054</v>
      </c>
      <c r="J5463" s="46">
        <v>10330950</v>
      </c>
      <c r="K5463" s="47">
        <v>231934155</v>
      </c>
      <c r="L5463" s="47">
        <v>6</v>
      </c>
      <c r="M5463" s="47">
        <v>188</v>
      </c>
      <c r="N5463" s="52">
        <v>2944944.1</v>
      </c>
      <c r="O5463" s="48">
        <v>0.42252067815641348</v>
      </c>
      <c r="P5463" s="49">
        <v>45036</v>
      </c>
      <c r="Q5463" s="44" t="s">
        <v>29</v>
      </c>
      <c r="R5463" s="47">
        <v>5</v>
      </c>
      <c r="S5463" s="46" t="s">
        <v>39</v>
      </c>
      <c r="T5463" s="47" t="s">
        <v>166</v>
      </c>
      <c r="U5463" s="50">
        <v>1116506.3400000001</v>
      </c>
      <c r="V5463" s="47">
        <v>4365040</v>
      </c>
      <c r="W5463" s="51" t="s">
        <v>33</v>
      </c>
      <c r="X5463" s="50" t="s">
        <v>32</v>
      </c>
      <c r="Y5463" s="44" t="s">
        <v>5363</v>
      </c>
      <c r="AA5463" t="str">
        <f>_xlfn.XLOOKUP(B5463,direcciones!B:B,direcciones!C:C,"",0)</f>
        <v>Bogotá</v>
      </c>
      <c r="AB5463" t="str">
        <f>_xlfn.XLOOKUP(B5463,direcciones!B:B,direcciones!D:D,"",0)</f>
        <v>DISTRITO CAPITAL</v>
      </c>
      <c r="AC5463">
        <f>_xlfn.XLOOKUP($B5463,direcciones!$B:$B,direcciones!E:E,"",0)</f>
        <v>0</v>
      </c>
      <c r="AD5463" t="str">
        <f>_xlfn.XLOOKUP($B5463,direcciones!$B:$B,direcciones!F:F,"",0)</f>
        <v>DISTRITO CAPITAL</v>
      </c>
      <c r="AE5463" t="str">
        <f>_xlfn.XLOOKUP($B5463,direcciones!$B:$B,direcciones!G:G,"",0)</f>
        <v>carrera 6 No 86 12</v>
      </c>
    </row>
    <row r="5464" spans="1:31" ht="15.75" x14ac:dyDescent="0.25">
      <c r="A5464" s="44">
        <f t="shared" si="85"/>
        <v>5463</v>
      </c>
      <c r="B5464" s="44">
        <v>3176668859</v>
      </c>
      <c r="C5464" s="45">
        <v>79786750</v>
      </c>
      <c r="D5464" s="44" t="s">
        <v>13051</v>
      </c>
      <c r="E5464" s="45">
        <v>1187248</v>
      </c>
      <c r="F5464" s="44" t="s">
        <v>13052</v>
      </c>
      <c r="G5464" s="45">
        <v>10</v>
      </c>
      <c r="H5464" s="44" t="s">
        <v>27</v>
      </c>
      <c r="I5464" s="44" t="s">
        <v>13055</v>
      </c>
      <c r="J5464" s="46">
        <v>24717000</v>
      </c>
      <c r="K5464" s="47">
        <v>231934155</v>
      </c>
      <c r="L5464" s="47">
        <v>6</v>
      </c>
      <c r="M5464" s="47">
        <v>188</v>
      </c>
      <c r="N5464" s="52">
        <v>2944944.1</v>
      </c>
      <c r="O5464" s="48">
        <v>0.17660072015212203</v>
      </c>
      <c r="P5464" s="49">
        <v>45036</v>
      </c>
      <c r="Q5464" s="44" t="s">
        <v>29</v>
      </c>
      <c r="R5464" s="47">
        <v>5</v>
      </c>
      <c r="S5464" s="46" t="s">
        <v>39</v>
      </c>
      <c r="T5464" s="47" t="s">
        <v>166</v>
      </c>
      <c r="U5464" s="50">
        <v>1116506.3400000001</v>
      </c>
      <c r="V5464" s="47">
        <v>4365040</v>
      </c>
      <c r="W5464" s="51" t="s">
        <v>33</v>
      </c>
      <c r="X5464" s="50" t="s">
        <v>40</v>
      </c>
      <c r="Y5464" s="44" t="s">
        <v>5363</v>
      </c>
      <c r="AA5464" t="str">
        <f>_xlfn.XLOOKUP(B5464,direcciones!B:B,direcciones!C:C,"",0)</f>
        <v>Bogotá</v>
      </c>
      <c r="AB5464" t="str">
        <f>_xlfn.XLOOKUP(B5464,direcciones!B:B,direcciones!D:D,"",0)</f>
        <v>DISTRITO CAPITAL</v>
      </c>
      <c r="AC5464">
        <f>_xlfn.XLOOKUP($B5464,direcciones!$B:$B,direcciones!E:E,"",0)</f>
        <v>0</v>
      </c>
      <c r="AD5464" t="str">
        <f>_xlfn.XLOOKUP($B5464,direcciones!$B:$B,direcciones!F:F,"",0)</f>
        <v>DISTRITO CAPITAL</v>
      </c>
      <c r="AE5464" t="str">
        <f>_xlfn.XLOOKUP($B5464,direcciones!$B:$B,direcciones!G:G,"",0)</f>
        <v>carrera 6 No 86 12</v>
      </c>
    </row>
    <row r="5465" spans="1:31" ht="15.75" x14ac:dyDescent="0.25">
      <c r="A5465" s="44">
        <f t="shared" si="85"/>
        <v>5464</v>
      </c>
      <c r="B5465" s="44">
        <v>3105603868</v>
      </c>
      <c r="C5465" s="45">
        <v>52865581</v>
      </c>
      <c r="D5465" s="44" t="s">
        <v>13056</v>
      </c>
      <c r="E5465" s="45">
        <v>1106925</v>
      </c>
      <c r="F5465" s="44" t="s">
        <v>13057</v>
      </c>
      <c r="G5465" s="45">
        <v>2</v>
      </c>
      <c r="H5465" s="44" t="s">
        <v>27</v>
      </c>
      <c r="I5465" s="44" t="s">
        <v>13058</v>
      </c>
      <c r="J5465" s="46">
        <v>105002100</v>
      </c>
      <c r="K5465" s="47">
        <v>209894800</v>
      </c>
      <c r="L5465" s="47">
        <v>9</v>
      </c>
      <c r="M5465" s="47">
        <v>279</v>
      </c>
      <c r="N5465" s="52">
        <v>2821405.13</v>
      </c>
      <c r="O5465" s="48">
        <v>4.0097598048039036E-2</v>
      </c>
      <c r="P5465" s="49">
        <v>44942</v>
      </c>
      <c r="Q5465" s="44" t="s">
        <v>29</v>
      </c>
      <c r="R5465" s="47">
        <v>8</v>
      </c>
      <c r="S5465" s="46" t="s">
        <v>30</v>
      </c>
      <c r="T5465" s="47" t="s">
        <v>166</v>
      </c>
      <c r="U5465" s="50">
        <v>1065660.71</v>
      </c>
      <c r="V5465" s="47">
        <v>4210332</v>
      </c>
      <c r="W5465" s="51" t="s">
        <v>11024</v>
      </c>
      <c r="X5465" s="50" t="s">
        <v>40</v>
      </c>
      <c r="Y5465" s="44" t="s">
        <v>5363</v>
      </c>
      <c r="AA5465" t="str">
        <f>_xlfn.XLOOKUP(B5465,direcciones!B:B,direcciones!C:C,"",0)</f>
        <v/>
      </c>
      <c r="AB5465" t="str">
        <f>_xlfn.XLOOKUP(B5465,direcciones!B:B,direcciones!D:D,"",0)</f>
        <v/>
      </c>
      <c r="AC5465" t="str">
        <f>_xlfn.XLOOKUP($B5465,direcciones!$B:$B,direcciones!E:E,"",0)</f>
        <v/>
      </c>
      <c r="AD5465" t="str">
        <f>_xlfn.XLOOKUP($B5465,direcciones!$B:$B,direcciones!F:F,"",0)</f>
        <v/>
      </c>
      <c r="AE5465" t="str">
        <f>_xlfn.XLOOKUP($B5465,direcciones!$B:$B,direcciones!G:G,"",0)</f>
        <v/>
      </c>
    </row>
    <row r="5466" spans="1:31" ht="15.75" x14ac:dyDescent="0.25">
      <c r="A5466" s="44">
        <f t="shared" si="85"/>
        <v>5465</v>
      </c>
      <c r="B5466" s="44">
        <v>3013381768</v>
      </c>
      <c r="C5466" s="45">
        <v>80237457</v>
      </c>
      <c r="D5466" s="44" t="s">
        <v>13059</v>
      </c>
      <c r="E5466" s="45">
        <v>1165461</v>
      </c>
      <c r="F5466" s="44" t="s">
        <v>13060</v>
      </c>
      <c r="G5466" s="45">
        <v>5</v>
      </c>
      <c r="H5466" s="44" t="s">
        <v>27</v>
      </c>
      <c r="I5466" s="44" t="s">
        <v>13061</v>
      </c>
      <c r="J5466" s="46">
        <v>17110800</v>
      </c>
      <c r="K5466" s="47">
        <v>110460553</v>
      </c>
      <c r="L5466" s="47">
        <v>6</v>
      </c>
      <c r="M5466" s="47">
        <v>189</v>
      </c>
      <c r="N5466" s="52">
        <v>1640262.82</v>
      </c>
      <c r="O5466" s="48">
        <v>0.22884529069359702</v>
      </c>
      <c r="P5466" s="49">
        <v>45016</v>
      </c>
      <c r="Q5466" s="44" t="s">
        <v>29</v>
      </c>
      <c r="R5466" s="47">
        <v>6</v>
      </c>
      <c r="S5466" s="46" t="s">
        <v>39</v>
      </c>
      <c r="T5466" s="47" t="s">
        <v>166</v>
      </c>
      <c r="U5466" s="50">
        <v>538291.99</v>
      </c>
      <c r="V5466" s="47">
        <v>3915726</v>
      </c>
      <c r="W5466" s="51" t="s">
        <v>33</v>
      </c>
      <c r="X5466" s="50" t="s">
        <v>40</v>
      </c>
      <c r="Y5466" s="44" t="s">
        <v>5363</v>
      </c>
      <c r="AA5466" t="str">
        <f>_xlfn.XLOOKUP(B5466,direcciones!B:B,direcciones!C:C,"",0)</f>
        <v/>
      </c>
      <c r="AB5466" t="str">
        <f>_xlfn.XLOOKUP(B5466,direcciones!B:B,direcciones!D:D,"",0)</f>
        <v/>
      </c>
      <c r="AC5466" t="str">
        <f>_xlfn.XLOOKUP($B5466,direcciones!$B:$B,direcciones!E:E,"",0)</f>
        <v/>
      </c>
      <c r="AD5466" t="str">
        <f>_xlfn.XLOOKUP($B5466,direcciones!$B:$B,direcciones!F:F,"",0)</f>
        <v/>
      </c>
      <c r="AE5466" t="str">
        <f>_xlfn.XLOOKUP($B5466,direcciones!$B:$B,direcciones!G:G,"",0)</f>
        <v/>
      </c>
    </row>
    <row r="5467" spans="1:31" ht="15.75" x14ac:dyDescent="0.25">
      <c r="A5467" s="44">
        <f t="shared" si="85"/>
        <v>5466</v>
      </c>
      <c r="B5467" s="44">
        <v>3013381768</v>
      </c>
      <c r="C5467" s="45">
        <v>80237457</v>
      </c>
      <c r="D5467" s="44" t="s">
        <v>13059</v>
      </c>
      <c r="E5467" s="45">
        <v>1165463</v>
      </c>
      <c r="F5467" s="44" t="s">
        <v>13060</v>
      </c>
      <c r="G5467" s="45">
        <v>5</v>
      </c>
      <c r="H5467" s="44" t="s">
        <v>27</v>
      </c>
      <c r="I5467" s="44" t="s">
        <v>13062</v>
      </c>
      <c r="J5467" s="46">
        <v>21774900</v>
      </c>
      <c r="K5467" s="47">
        <v>110460553</v>
      </c>
      <c r="L5467" s="47">
        <v>6</v>
      </c>
      <c r="M5467" s="47">
        <v>189</v>
      </c>
      <c r="N5467" s="52">
        <v>1640262.82</v>
      </c>
      <c r="O5467" s="48">
        <v>0.17982750781863521</v>
      </c>
      <c r="P5467" s="49">
        <v>45016</v>
      </c>
      <c r="Q5467" s="44" t="s">
        <v>29</v>
      </c>
      <c r="R5467" s="47">
        <v>6</v>
      </c>
      <c r="S5467" s="46" t="s">
        <v>39</v>
      </c>
      <c r="T5467" s="47" t="s">
        <v>166</v>
      </c>
      <c r="U5467" s="50">
        <v>538291.99</v>
      </c>
      <c r="V5467" s="47">
        <v>3915726</v>
      </c>
      <c r="W5467" s="51" t="s">
        <v>33</v>
      </c>
      <c r="X5467" s="50" t="s">
        <v>40</v>
      </c>
      <c r="Y5467" s="44" t="s">
        <v>5363</v>
      </c>
      <c r="AA5467" t="str">
        <f>_xlfn.XLOOKUP(B5467,direcciones!B:B,direcciones!C:C,"",0)</f>
        <v/>
      </c>
      <c r="AB5467" t="str">
        <f>_xlfn.XLOOKUP(B5467,direcciones!B:B,direcciones!D:D,"",0)</f>
        <v/>
      </c>
      <c r="AC5467" t="str">
        <f>_xlfn.XLOOKUP($B5467,direcciones!$B:$B,direcciones!E:E,"",0)</f>
        <v/>
      </c>
      <c r="AD5467" t="str">
        <f>_xlfn.XLOOKUP($B5467,direcciones!$B:$B,direcciones!F:F,"",0)</f>
        <v/>
      </c>
      <c r="AE5467" t="str">
        <f>_xlfn.XLOOKUP($B5467,direcciones!$B:$B,direcciones!G:G,"",0)</f>
        <v/>
      </c>
    </row>
    <row r="5468" spans="1:31" ht="15.75" x14ac:dyDescent="0.25">
      <c r="A5468" s="44">
        <f t="shared" si="85"/>
        <v>5467</v>
      </c>
      <c r="B5468" s="44">
        <v>3013381768</v>
      </c>
      <c r="C5468" s="45">
        <v>80237457</v>
      </c>
      <c r="D5468" s="44" t="s">
        <v>13059</v>
      </c>
      <c r="E5468" s="45">
        <v>1165464</v>
      </c>
      <c r="F5468" s="44" t="s">
        <v>13060</v>
      </c>
      <c r="G5468" s="45">
        <v>5</v>
      </c>
      <c r="H5468" s="44" t="s">
        <v>27</v>
      </c>
      <c r="I5468" s="44" t="s">
        <v>13063</v>
      </c>
      <c r="J5468" s="46">
        <v>43073100</v>
      </c>
      <c r="K5468" s="47">
        <v>110460553</v>
      </c>
      <c r="L5468" s="47">
        <v>6</v>
      </c>
      <c r="M5468" s="47">
        <v>189</v>
      </c>
      <c r="N5468" s="52">
        <v>1640262.82</v>
      </c>
      <c r="O5468" s="48">
        <v>9.0908850303321562E-2</v>
      </c>
      <c r="P5468" s="49">
        <v>45016</v>
      </c>
      <c r="Q5468" s="44" t="s">
        <v>29</v>
      </c>
      <c r="R5468" s="47">
        <v>6</v>
      </c>
      <c r="S5468" s="46" t="s">
        <v>39</v>
      </c>
      <c r="T5468" s="47" t="s">
        <v>166</v>
      </c>
      <c r="U5468" s="50">
        <v>538291.99</v>
      </c>
      <c r="V5468" s="47">
        <v>3915726</v>
      </c>
      <c r="W5468" s="51" t="s">
        <v>33</v>
      </c>
      <c r="X5468" s="50" t="s">
        <v>40</v>
      </c>
      <c r="Y5468" s="44" t="s">
        <v>5363</v>
      </c>
      <c r="AA5468" t="str">
        <f>_xlfn.XLOOKUP(B5468,direcciones!B:B,direcciones!C:C,"",0)</f>
        <v/>
      </c>
      <c r="AB5468" t="str">
        <f>_xlfn.XLOOKUP(B5468,direcciones!B:B,direcciones!D:D,"",0)</f>
        <v/>
      </c>
      <c r="AC5468" t="str">
        <f>_xlfn.XLOOKUP($B5468,direcciones!$B:$B,direcciones!E:E,"",0)</f>
        <v/>
      </c>
      <c r="AD5468" t="str">
        <f>_xlfn.XLOOKUP($B5468,direcciones!$B:$B,direcciones!F:F,"",0)</f>
        <v/>
      </c>
      <c r="AE5468" t="str">
        <f>_xlfn.XLOOKUP($B5468,direcciones!$B:$B,direcciones!G:G,"",0)</f>
        <v/>
      </c>
    </row>
    <row r="5469" spans="1:31" ht="15.75" x14ac:dyDescent="0.25">
      <c r="A5469" s="44">
        <f t="shared" si="85"/>
        <v>5468</v>
      </c>
      <c r="B5469" s="44">
        <v>3174014337</v>
      </c>
      <c r="C5469" s="45">
        <v>39753869</v>
      </c>
      <c r="D5469" s="44" t="s">
        <v>13064</v>
      </c>
      <c r="E5469" s="45">
        <v>943456</v>
      </c>
      <c r="F5469" s="44" t="s">
        <v>13065</v>
      </c>
      <c r="G5469" s="45">
        <v>1</v>
      </c>
      <c r="H5469" s="44" t="s">
        <v>27</v>
      </c>
      <c r="I5469" s="44" t="s">
        <v>13066</v>
      </c>
      <c r="J5469" s="46">
        <v>54312300</v>
      </c>
      <c r="K5469" s="47">
        <v>54312300</v>
      </c>
      <c r="L5469" s="47">
        <v>7</v>
      </c>
      <c r="M5469" s="47">
        <v>235</v>
      </c>
      <c r="N5469" s="52">
        <v>670011.5</v>
      </c>
      <c r="O5469" s="48">
        <v>5.9186390559781116E-2</v>
      </c>
      <c r="P5469" s="49">
        <v>44708</v>
      </c>
      <c r="Q5469" s="44" t="s">
        <v>152</v>
      </c>
      <c r="R5469" s="47">
        <v>16</v>
      </c>
      <c r="S5469" s="46" t="s">
        <v>30</v>
      </c>
      <c r="T5469" s="47" t="s">
        <v>166</v>
      </c>
      <c r="U5469" s="50">
        <v>271027.5</v>
      </c>
      <c r="V5469" s="47">
        <v>3214549</v>
      </c>
      <c r="W5469" s="51" t="s">
        <v>33</v>
      </c>
      <c r="X5469" s="50" t="s">
        <v>40</v>
      </c>
      <c r="Y5469" s="44" t="s">
        <v>5363</v>
      </c>
      <c r="AA5469" t="str">
        <f>_xlfn.XLOOKUP(B5469,direcciones!B:B,direcciones!C:C,"",0)</f>
        <v/>
      </c>
      <c r="AB5469" t="str">
        <f>_xlfn.XLOOKUP(B5469,direcciones!B:B,direcciones!D:D,"",0)</f>
        <v/>
      </c>
      <c r="AC5469" t="str">
        <f>_xlfn.XLOOKUP($B5469,direcciones!$B:$B,direcciones!E:E,"",0)</f>
        <v/>
      </c>
      <c r="AD5469" t="str">
        <f>_xlfn.XLOOKUP($B5469,direcciones!$B:$B,direcciones!F:F,"",0)</f>
        <v/>
      </c>
      <c r="AE5469" t="str">
        <f>_xlfn.XLOOKUP($B5469,direcciones!$B:$B,direcciones!G:G,"",0)</f>
        <v/>
      </c>
    </row>
    <row r="5470" spans="1:31" ht="15.75" x14ac:dyDescent="0.25">
      <c r="A5470" s="44">
        <f t="shared" si="85"/>
        <v>5469</v>
      </c>
      <c r="B5470" s="44">
        <v>3137464567</v>
      </c>
      <c r="C5470" s="45">
        <v>34542048</v>
      </c>
      <c r="D5470" s="44" t="s">
        <v>13067</v>
      </c>
      <c r="E5470" s="45">
        <v>886617</v>
      </c>
      <c r="F5470" s="44" t="s">
        <v>13068</v>
      </c>
      <c r="G5470" s="45">
        <v>1</v>
      </c>
      <c r="H5470" s="44" t="s">
        <v>27</v>
      </c>
      <c r="I5470" s="44" t="s">
        <v>13069</v>
      </c>
      <c r="J5470" s="46">
        <v>116922750</v>
      </c>
      <c r="K5470" s="47">
        <v>116922750</v>
      </c>
      <c r="L5470" s="47">
        <v>10</v>
      </c>
      <c r="M5470" s="47">
        <v>319</v>
      </c>
      <c r="N5470" s="52">
        <v>1405372.89</v>
      </c>
      <c r="O5470" s="48">
        <v>2.7377178521716262E-2</v>
      </c>
      <c r="P5470" s="49">
        <v>44620</v>
      </c>
      <c r="Q5470" s="44" t="s">
        <v>152</v>
      </c>
      <c r="R5470" s="47">
        <v>19</v>
      </c>
      <c r="S5470" s="46" t="s">
        <v>30</v>
      </c>
      <c r="T5470" s="47" t="s">
        <v>166</v>
      </c>
      <c r="U5470" s="50">
        <v>569053.24</v>
      </c>
      <c r="V5470" s="47">
        <v>3201015</v>
      </c>
      <c r="W5470" s="51" t="s">
        <v>33</v>
      </c>
      <c r="X5470" s="50" t="s">
        <v>40</v>
      </c>
      <c r="Y5470" s="44" t="s">
        <v>5363</v>
      </c>
      <c r="AA5470" t="str">
        <f>_xlfn.XLOOKUP(B5470,direcciones!B:B,direcciones!C:C,"",0)</f>
        <v/>
      </c>
      <c r="AB5470" t="str">
        <f>_xlfn.XLOOKUP(B5470,direcciones!B:B,direcciones!D:D,"",0)</f>
        <v/>
      </c>
      <c r="AC5470" t="str">
        <f>_xlfn.XLOOKUP($B5470,direcciones!$B:$B,direcciones!E:E,"",0)</f>
        <v/>
      </c>
      <c r="AD5470" t="str">
        <f>_xlfn.XLOOKUP($B5470,direcciones!$B:$B,direcciones!F:F,"",0)</f>
        <v/>
      </c>
      <c r="AE5470" t="str">
        <f>_xlfn.XLOOKUP($B5470,direcciones!$B:$B,direcciones!G:G,"",0)</f>
        <v/>
      </c>
    </row>
    <row r="5471" spans="1:31" ht="15.75" x14ac:dyDescent="0.25">
      <c r="A5471" s="44">
        <f t="shared" si="85"/>
        <v>5470</v>
      </c>
      <c r="B5471" s="44">
        <v>3138739085</v>
      </c>
      <c r="C5471" s="45">
        <v>1023942679</v>
      </c>
      <c r="D5471" s="44" t="s">
        <v>13070</v>
      </c>
      <c r="E5471" s="45">
        <v>1106539</v>
      </c>
      <c r="F5471" s="44" t="s">
        <v>13071</v>
      </c>
      <c r="G5471" s="45">
        <v>2</v>
      </c>
      <c r="H5471" s="44" t="s">
        <v>27</v>
      </c>
      <c r="I5471" s="44" t="s">
        <v>13072</v>
      </c>
      <c r="J5471" s="46">
        <v>103815600</v>
      </c>
      <c r="K5471" s="47">
        <v>118288935</v>
      </c>
      <c r="L5471" s="47">
        <v>9</v>
      </c>
      <c r="M5471" s="47">
        <v>278</v>
      </c>
      <c r="N5471" s="52">
        <v>1422340.71</v>
      </c>
      <c r="O5471" s="48">
        <v>2.7558844720831938E-2</v>
      </c>
      <c r="P5471" s="49">
        <v>44957</v>
      </c>
      <c r="Q5471" s="44" t="s">
        <v>29</v>
      </c>
      <c r="R5471" s="47">
        <v>8</v>
      </c>
      <c r="S5471" s="46" t="s">
        <v>39</v>
      </c>
      <c r="T5471" s="47" t="s">
        <v>166</v>
      </c>
      <c r="U5471" s="50">
        <v>434791.26</v>
      </c>
      <c r="V5471" s="47">
        <v>2861038</v>
      </c>
      <c r="W5471" s="51" t="s">
        <v>10745</v>
      </c>
      <c r="X5471" s="50" t="s">
        <v>40</v>
      </c>
      <c r="Y5471" s="44" t="s">
        <v>5363</v>
      </c>
      <c r="AA5471" t="str">
        <f>_xlfn.XLOOKUP(B5471,direcciones!B:B,direcciones!C:C,"",0)</f>
        <v/>
      </c>
      <c r="AB5471" t="str">
        <f>_xlfn.XLOOKUP(B5471,direcciones!B:B,direcciones!D:D,"",0)</f>
        <v/>
      </c>
      <c r="AC5471" t="str">
        <f>_xlfn.XLOOKUP($B5471,direcciones!$B:$B,direcciones!E:E,"",0)</f>
        <v/>
      </c>
      <c r="AD5471" t="str">
        <f>_xlfn.XLOOKUP($B5471,direcciones!$B:$B,direcciones!F:F,"",0)</f>
        <v/>
      </c>
      <c r="AE5471" t="str">
        <f>_xlfn.XLOOKUP($B5471,direcciones!$B:$B,direcciones!G:G,"",0)</f>
        <v/>
      </c>
    </row>
    <row r="5472" spans="1:31" ht="15.75" x14ac:dyDescent="0.25">
      <c r="A5472" s="44">
        <f t="shared" si="85"/>
        <v>5471</v>
      </c>
      <c r="B5472" s="44">
        <v>3505378688</v>
      </c>
      <c r="C5472" s="45">
        <v>1032481131</v>
      </c>
      <c r="D5472" s="44" t="s">
        <v>13073</v>
      </c>
      <c r="E5472" s="45">
        <v>1189420</v>
      </c>
      <c r="F5472" s="44" t="s">
        <v>13074</v>
      </c>
      <c r="G5472" s="45">
        <v>3</v>
      </c>
      <c r="H5472" s="44" t="s">
        <v>27</v>
      </c>
      <c r="I5472" s="44" t="s">
        <v>13075</v>
      </c>
      <c r="J5472" s="46">
        <v>16408502</v>
      </c>
      <c r="K5472" s="47">
        <v>115183002</v>
      </c>
      <c r="L5472" s="47">
        <v>5</v>
      </c>
      <c r="M5472" s="47">
        <v>157</v>
      </c>
      <c r="N5472" s="52">
        <v>1557182.59</v>
      </c>
      <c r="O5472" s="48">
        <v>0.16810187791670439</v>
      </c>
      <c r="P5472" s="49">
        <v>45040</v>
      </c>
      <c r="Q5472" s="44" t="s">
        <v>29</v>
      </c>
      <c r="R5472" s="47">
        <v>5</v>
      </c>
      <c r="S5472" s="46" t="s">
        <v>39</v>
      </c>
      <c r="T5472" s="47" t="s">
        <v>166</v>
      </c>
      <c r="U5472" s="50">
        <v>560770.85</v>
      </c>
      <c r="V5472" s="47">
        <v>2758300</v>
      </c>
      <c r="W5472" s="51" t="s">
        <v>33</v>
      </c>
      <c r="X5472" s="50" t="s">
        <v>40</v>
      </c>
      <c r="Y5472" s="44" t="s">
        <v>5363</v>
      </c>
      <c r="AA5472" t="str">
        <f>_xlfn.XLOOKUP(B5472,direcciones!B:B,direcciones!C:C,"",0)</f>
        <v>Bogotá</v>
      </c>
      <c r="AB5472" t="str">
        <f>_xlfn.XLOOKUP(B5472,direcciones!B:B,direcciones!D:D,"",0)</f>
        <v>DISTRITO CAPITAL</v>
      </c>
      <c r="AC5472">
        <f>_xlfn.XLOOKUP($B5472,direcciones!$B:$B,direcciones!E:E,"",0)</f>
        <v>0</v>
      </c>
      <c r="AD5472" t="str">
        <f>_xlfn.XLOOKUP($B5472,direcciones!$B:$B,direcciones!F:F,"",0)</f>
        <v>DISTRITO CAPITAL</v>
      </c>
      <c r="AE5472" t="str">
        <f>_xlfn.XLOOKUP($B5472,direcciones!$B:$B,direcciones!G:G,"",0)</f>
        <v>Carrera 19c # 51-30 sur</v>
      </c>
    </row>
    <row r="5473" spans="1:31" ht="15.75" x14ac:dyDescent="0.25">
      <c r="A5473" s="44">
        <f t="shared" si="85"/>
        <v>5472</v>
      </c>
      <c r="B5473" s="44">
        <v>3182825458</v>
      </c>
      <c r="C5473" s="45">
        <v>4472163</v>
      </c>
      <c r="D5473" s="44" t="s">
        <v>13076</v>
      </c>
      <c r="E5473" s="45">
        <v>979416</v>
      </c>
      <c r="F5473" s="44" t="s">
        <v>13077</v>
      </c>
      <c r="G5473" s="45">
        <v>3</v>
      </c>
      <c r="H5473" s="44" t="s">
        <v>27</v>
      </c>
      <c r="I5473" s="44" t="s">
        <v>13078</v>
      </c>
      <c r="J5473" s="46">
        <v>188438083</v>
      </c>
      <c r="K5473" s="47">
        <v>290817283</v>
      </c>
      <c r="L5473" s="47">
        <v>6</v>
      </c>
      <c r="M5473" s="47">
        <v>202</v>
      </c>
      <c r="N5473" s="52">
        <v>4815908.0999999996</v>
      </c>
      <c r="O5473" s="48">
        <v>1.4328823330260688E-2</v>
      </c>
      <c r="P5473" s="49">
        <v>44769</v>
      </c>
      <c r="Q5473" s="44" t="s">
        <v>29</v>
      </c>
      <c r="R5473" s="47">
        <v>14</v>
      </c>
      <c r="S5473" s="46" t="s">
        <v>30</v>
      </c>
      <c r="T5473" s="47" t="s">
        <v>166</v>
      </c>
      <c r="U5473" s="50">
        <v>1874165.27</v>
      </c>
      <c r="V5473" s="47">
        <v>2700096</v>
      </c>
      <c r="W5473" s="51" t="s">
        <v>11024</v>
      </c>
      <c r="X5473" s="50" t="s">
        <v>40</v>
      </c>
      <c r="Y5473" s="44" t="s">
        <v>5363</v>
      </c>
      <c r="AA5473" t="str">
        <f>_xlfn.XLOOKUP(B5473,direcciones!B:B,direcciones!C:C,"",0)</f>
        <v/>
      </c>
      <c r="AB5473" t="str">
        <f>_xlfn.XLOOKUP(B5473,direcciones!B:B,direcciones!D:D,"",0)</f>
        <v/>
      </c>
      <c r="AC5473" t="str">
        <f>_xlfn.XLOOKUP($B5473,direcciones!$B:$B,direcciones!E:E,"",0)</f>
        <v/>
      </c>
      <c r="AD5473" t="str">
        <f>_xlfn.XLOOKUP($B5473,direcciones!$B:$B,direcciones!F:F,"",0)</f>
        <v/>
      </c>
      <c r="AE5473" t="str">
        <f>_xlfn.XLOOKUP($B5473,direcciones!$B:$B,direcciones!G:G,"",0)</f>
        <v/>
      </c>
    </row>
    <row r="5474" spans="1:31" ht="15.75" x14ac:dyDescent="0.25">
      <c r="A5474" s="44">
        <f t="shared" si="85"/>
        <v>5473</v>
      </c>
      <c r="B5474" s="44">
        <v>3004350213</v>
      </c>
      <c r="C5474" s="45">
        <v>60266347</v>
      </c>
      <c r="D5474" s="44" t="s">
        <v>13079</v>
      </c>
      <c r="E5474" s="45">
        <v>1144764</v>
      </c>
      <c r="F5474" s="44" t="s">
        <v>13080</v>
      </c>
      <c r="G5474" s="45">
        <v>8</v>
      </c>
      <c r="H5474" s="44" t="s">
        <v>27</v>
      </c>
      <c r="I5474" s="44" t="s">
        <v>13081</v>
      </c>
      <c r="J5474" s="46">
        <v>13093500</v>
      </c>
      <c r="K5474" s="47">
        <v>139858950</v>
      </c>
      <c r="L5474" s="47">
        <v>11</v>
      </c>
      <c r="M5474" s="47">
        <v>347</v>
      </c>
      <c r="N5474" s="52">
        <v>1703515.46</v>
      </c>
      <c r="O5474" s="48">
        <v>0.18881284606866003</v>
      </c>
      <c r="P5474" s="49">
        <v>44985</v>
      </c>
      <c r="Q5474" s="44" t="s">
        <v>29</v>
      </c>
      <c r="R5474" s="47">
        <v>7</v>
      </c>
      <c r="S5474" s="46" t="s">
        <v>30</v>
      </c>
      <c r="T5474" s="47" t="s">
        <v>166</v>
      </c>
      <c r="U5474" s="50">
        <v>705717.36</v>
      </c>
      <c r="V5474" s="47">
        <v>2472221</v>
      </c>
      <c r="W5474" s="51" t="s">
        <v>10234</v>
      </c>
      <c r="X5474" s="50" t="s">
        <v>40</v>
      </c>
      <c r="Y5474" s="44" t="s">
        <v>5363</v>
      </c>
      <c r="AA5474" t="str">
        <f>_xlfn.XLOOKUP(B5474,direcciones!B:B,direcciones!C:C,"",0)</f>
        <v/>
      </c>
      <c r="AB5474" t="str">
        <f>_xlfn.XLOOKUP(B5474,direcciones!B:B,direcciones!D:D,"",0)</f>
        <v/>
      </c>
      <c r="AC5474" t="str">
        <f>_xlfn.XLOOKUP($B5474,direcciones!$B:$B,direcciones!E:E,"",0)</f>
        <v/>
      </c>
      <c r="AD5474" t="str">
        <f>_xlfn.XLOOKUP($B5474,direcciones!$B:$B,direcciones!F:F,"",0)</f>
        <v/>
      </c>
      <c r="AE5474" t="str">
        <f>_xlfn.XLOOKUP($B5474,direcciones!$B:$B,direcciones!G:G,"",0)</f>
        <v/>
      </c>
    </row>
    <row r="5475" spans="1:31" ht="15.75" x14ac:dyDescent="0.25">
      <c r="A5475" s="44">
        <f t="shared" si="85"/>
        <v>5474</v>
      </c>
      <c r="B5475" s="44">
        <v>3004350213</v>
      </c>
      <c r="C5475" s="45">
        <v>60266347</v>
      </c>
      <c r="D5475" s="44" t="s">
        <v>13079</v>
      </c>
      <c r="E5475" s="45">
        <v>1144759</v>
      </c>
      <c r="F5475" s="44" t="s">
        <v>13080</v>
      </c>
      <c r="G5475" s="45">
        <v>8</v>
      </c>
      <c r="H5475" s="44" t="s">
        <v>27</v>
      </c>
      <c r="I5475" s="44" t="s">
        <v>13082</v>
      </c>
      <c r="J5475" s="46">
        <v>3850350</v>
      </c>
      <c r="K5475" s="47">
        <v>139858950</v>
      </c>
      <c r="L5475" s="47">
        <v>11</v>
      </c>
      <c r="M5475" s="47">
        <v>347</v>
      </c>
      <c r="N5475" s="52">
        <v>1703515.46</v>
      </c>
      <c r="O5475" s="48">
        <v>0.64207695404313891</v>
      </c>
      <c r="P5475" s="49">
        <v>44985</v>
      </c>
      <c r="Q5475" s="44" t="s">
        <v>29</v>
      </c>
      <c r="R5475" s="47">
        <v>7</v>
      </c>
      <c r="S5475" s="46" t="s">
        <v>30</v>
      </c>
      <c r="T5475" s="47" t="s">
        <v>166</v>
      </c>
      <c r="U5475" s="50">
        <v>705717.36</v>
      </c>
      <c r="V5475" s="47">
        <v>2472221</v>
      </c>
      <c r="W5475" s="51" t="s">
        <v>10234</v>
      </c>
      <c r="X5475" s="50" t="s">
        <v>99</v>
      </c>
      <c r="Y5475" s="44" t="s">
        <v>5363</v>
      </c>
      <c r="AA5475" t="str">
        <f>_xlfn.XLOOKUP(B5475,direcciones!B:B,direcciones!C:C,"",0)</f>
        <v/>
      </c>
      <c r="AB5475" t="str">
        <f>_xlfn.XLOOKUP(B5475,direcciones!B:B,direcciones!D:D,"",0)</f>
        <v/>
      </c>
      <c r="AC5475" t="str">
        <f>_xlfn.XLOOKUP($B5475,direcciones!$B:$B,direcciones!E:E,"",0)</f>
        <v/>
      </c>
      <c r="AD5475" t="str">
        <f>_xlfn.XLOOKUP($B5475,direcciones!$B:$B,direcciones!F:F,"",0)</f>
        <v/>
      </c>
      <c r="AE5475" t="str">
        <f>_xlfn.XLOOKUP($B5475,direcciones!$B:$B,direcciones!G:G,"",0)</f>
        <v/>
      </c>
    </row>
    <row r="5476" spans="1:31" ht="15.75" x14ac:dyDescent="0.25">
      <c r="A5476" s="44">
        <f t="shared" si="85"/>
        <v>5475</v>
      </c>
      <c r="B5476" s="44">
        <v>3105899037</v>
      </c>
      <c r="C5476" s="45">
        <v>1077033166</v>
      </c>
      <c r="D5476" s="44" t="s">
        <v>13083</v>
      </c>
      <c r="E5476" s="45">
        <v>1163073</v>
      </c>
      <c r="F5476" s="44" t="s">
        <v>13084</v>
      </c>
      <c r="G5476" s="45">
        <v>5</v>
      </c>
      <c r="H5476" s="44" t="s">
        <v>27</v>
      </c>
      <c r="I5476" s="44" t="s">
        <v>13085</v>
      </c>
      <c r="J5476" s="46">
        <v>4333350</v>
      </c>
      <c r="K5476" s="47">
        <v>97624800</v>
      </c>
      <c r="L5476" s="47">
        <v>8</v>
      </c>
      <c r="M5476" s="47">
        <v>247</v>
      </c>
      <c r="N5476" s="52">
        <v>1200297.31</v>
      </c>
      <c r="O5476" s="48">
        <v>0.55748831735262561</v>
      </c>
      <c r="P5476" s="49">
        <v>45009</v>
      </c>
      <c r="Q5476" s="44" t="s">
        <v>29</v>
      </c>
      <c r="R5476" s="47">
        <v>6</v>
      </c>
      <c r="S5476" s="46" t="s">
        <v>39</v>
      </c>
      <c r="T5476" s="47" t="s">
        <v>166</v>
      </c>
      <c r="U5476" s="50">
        <v>477193.81</v>
      </c>
      <c r="V5476" s="47">
        <v>2415792</v>
      </c>
      <c r="W5476" s="51" t="s">
        <v>10234</v>
      </c>
      <c r="X5476" s="50" t="s">
        <v>160</v>
      </c>
      <c r="Y5476" s="44" t="s">
        <v>5363</v>
      </c>
      <c r="AA5476" t="str">
        <f>_xlfn.XLOOKUP(B5476,direcciones!B:B,direcciones!C:C,"",0)</f>
        <v/>
      </c>
      <c r="AB5476" t="str">
        <f>_xlfn.XLOOKUP(B5476,direcciones!B:B,direcciones!D:D,"",0)</f>
        <v/>
      </c>
      <c r="AC5476" t="str">
        <f>_xlfn.XLOOKUP($B5476,direcciones!$B:$B,direcciones!E:E,"",0)</f>
        <v/>
      </c>
      <c r="AD5476" t="str">
        <f>_xlfn.XLOOKUP($B5476,direcciones!$B:$B,direcciones!F:F,"",0)</f>
        <v/>
      </c>
      <c r="AE5476" t="str">
        <f>_xlfn.XLOOKUP($B5476,direcciones!$B:$B,direcciones!G:G,"",0)</f>
        <v/>
      </c>
    </row>
    <row r="5477" spans="1:31" ht="15.75" x14ac:dyDescent="0.25">
      <c r="A5477" s="44">
        <f t="shared" si="85"/>
        <v>5476</v>
      </c>
      <c r="B5477" s="44">
        <v>3105899037</v>
      </c>
      <c r="C5477" s="45">
        <v>1077033166</v>
      </c>
      <c r="D5477" s="44" t="s">
        <v>13083</v>
      </c>
      <c r="E5477" s="45">
        <v>1163077</v>
      </c>
      <c r="F5477" s="44" t="s">
        <v>13084</v>
      </c>
      <c r="G5477" s="45">
        <v>5</v>
      </c>
      <c r="H5477" s="44" t="s">
        <v>27</v>
      </c>
      <c r="I5477" s="44" t="s">
        <v>13086</v>
      </c>
      <c r="J5477" s="46">
        <v>53988900</v>
      </c>
      <c r="K5477" s="47">
        <v>97624800</v>
      </c>
      <c r="L5477" s="47">
        <v>12</v>
      </c>
      <c r="M5477" s="47">
        <v>369</v>
      </c>
      <c r="N5477" s="52">
        <v>1200297.31</v>
      </c>
      <c r="O5477" s="48">
        <v>4.4746086695598541E-2</v>
      </c>
      <c r="P5477" s="49">
        <v>45009</v>
      </c>
      <c r="Q5477" s="44" t="s">
        <v>29</v>
      </c>
      <c r="R5477" s="47">
        <v>6</v>
      </c>
      <c r="S5477" s="46" t="s">
        <v>39</v>
      </c>
      <c r="T5477" s="47" t="s">
        <v>166</v>
      </c>
      <c r="U5477" s="50">
        <v>477193.81</v>
      </c>
      <c r="V5477" s="47">
        <v>2415792</v>
      </c>
      <c r="W5477" s="51" t="s">
        <v>10234</v>
      </c>
      <c r="X5477" s="50" t="s">
        <v>40</v>
      </c>
      <c r="Y5477" s="44" t="s">
        <v>5363</v>
      </c>
      <c r="AA5477" t="str">
        <f>_xlfn.XLOOKUP(B5477,direcciones!B:B,direcciones!C:C,"",0)</f>
        <v/>
      </c>
      <c r="AB5477" t="str">
        <f>_xlfn.XLOOKUP(B5477,direcciones!B:B,direcciones!D:D,"",0)</f>
        <v/>
      </c>
      <c r="AC5477" t="str">
        <f>_xlfn.XLOOKUP($B5477,direcciones!$B:$B,direcciones!E:E,"",0)</f>
        <v/>
      </c>
      <c r="AD5477" t="str">
        <f>_xlfn.XLOOKUP($B5477,direcciones!$B:$B,direcciones!F:F,"",0)</f>
        <v/>
      </c>
      <c r="AE5477" t="str">
        <f>_xlfn.XLOOKUP($B5477,direcciones!$B:$B,direcciones!G:G,"",0)</f>
        <v/>
      </c>
    </row>
    <row r="5478" spans="1:31" ht="15.75" x14ac:dyDescent="0.25">
      <c r="A5478" s="44">
        <f t="shared" si="85"/>
        <v>5477</v>
      </c>
      <c r="B5478" s="44">
        <v>3102403912</v>
      </c>
      <c r="C5478" s="45">
        <v>1010215133</v>
      </c>
      <c r="D5478" s="44" t="s">
        <v>13087</v>
      </c>
      <c r="E5478" s="45">
        <v>889348</v>
      </c>
      <c r="F5478" s="44" t="s">
        <v>13088</v>
      </c>
      <c r="G5478" s="45">
        <v>4</v>
      </c>
      <c r="H5478" s="44" t="s">
        <v>27</v>
      </c>
      <c r="I5478" s="44" t="s">
        <v>13089</v>
      </c>
      <c r="J5478" s="46">
        <v>15374100</v>
      </c>
      <c r="K5478" s="47">
        <v>62958950</v>
      </c>
      <c r="L5478" s="47">
        <v>18</v>
      </c>
      <c r="M5478" s="47">
        <v>554</v>
      </c>
      <c r="N5478" s="52">
        <v>1053594.75</v>
      </c>
      <c r="O5478" s="48">
        <v>0.14831853571916404</v>
      </c>
      <c r="P5478" s="49">
        <v>44627</v>
      </c>
      <c r="Q5478" s="44" t="s">
        <v>152</v>
      </c>
      <c r="R5478" s="47">
        <v>18</v>
      </c>
      <c r="S5478" s="46" t="s">
        <v>30</v>
      </c>
      <c r="T5478" s="47" t="s">
        <v>166</v>
      </c>
      <c r="U5478" s="50">
        <v>324754.05</v>
      </c>
      <c r="V5478" s="47">
        <v>2280264</v>
      </c>
      <c r="W5478" s="51" t="s">
        <v>33</v>
      </c>
      <c r="X5478" s="50" t="s">
        <v>40</v>
      </c>
      <c r="Y5478" s="44" t="s">
        <v>5363</v>
      </c>
      <c r="AA5478" t="str">
        <f>_xlfn.XLOOKUP(B5478,direcciones!B:B,direcciones!C:C,"",0)</f>
        <v/>
      </c>
      <c r="AB5478" t="str">
        <f>_xlfn.XLOOKUP(B5478,direcciones!B:B,direcciones!D:D,"",0)</f>
        <v/>
      </c>
      <c r="AC5478" t="str">
        <f>_xlfn.XLOOKUP($B5478,direcciones!$B:$B,direcciones!E:E,"",0)</f>
        <v/>
      </c>
      <c r="AD5478" t="str">
        <f>_xlfn.XLOOKUP($B5478,direcciones!$B:$B,direcciones!F:F,"",0)</f>
        <v/>
      </c>
      <c r="AE5478" t="str">
        <f>_xlfn.XLOOKUP($B5478,direcciones!$B:$B,direcciones!G:G,"",0)</f>
        <v/>
      </c>
    </row>
    <row r="5479" spans="1:31" ht="15.75" x14ac:dyDescent="0.25">
      <c r="A5479" s="44">
        <f t="shared" si="85"/>
        <v>5478</v>
      </c>
      <c r="B5479" s="44">
        <v>3102403912</v>
      </c>
      <c r="C5479" s="45">
        <v>1010215133</v>
      </c>
      <c r="D5479" s="44" t="s">
        <v>13087</v>
      </c>
      <c r="E5479" s="45">
        <v>889346</v>
      </c>
      <c r="F5479" s="44" t="s">
        <v>13088</v>
      </c>
      <c r="G5479" s="45">
        <v>4</v>
      </c>
      <c r="H5479" s="44" t="s">
        <v>27</v>
      </c>
      <c r="I5479" s="44" t="s">
        <v>13090</v>
      </c>
      <c r="J5479" s="46">
        <v>8663550</v>
      </c>
      <c r="K5479" s="47">
        <v>62958950</v>
      </c>
      <c r="L5479" s="47">
        <v>18</v>
      </c>
      <c r="M5479" s="47">
        <v>554</v>
      </c>
      <c r="N5479" s="52">
        <v>1053594.75</v>
      </c>
      <c r="O5479" s="48">
        <v>0.26320203611683435</v>
      </c>
      <c r="P5479" s="49">
        <v>44627</v>
      </c>
      <c r="Q5479" s="44" t="s">
        <v>152</v>
      </c>
      <c r="R5479" s="47">
        <v>18</v>
      </c>
      <c r="S5479" s="46" t="s">
        <v>30</v>
      </c>
      <c r="T5479" s="47" t="s">
        <v>166</v>
      </c>
      <c r="U5479" s="50">
        <v>324754.05</v>
      </c>
      <c r="V5479" s="47">
        <v>2280264</v>
      </c>
      <c r="W5479" s="51" t="s">
        <v>33</v>
      </c>
      <c r="X5479" s="50" t="s">
        <v>158</v>
      </c>
      <c r="Y5479" s="44" t="s">
        <v>5363</v>
      </c>
      <c r="AA5479" t="str">
        <f>_xlfn.XLOOKUP(B5479,direcciones!B:B,direcciones!C:C,"",0)</f>
        <v/>
      </c>
      <c r="AB5479" t="str">
        <f>_xlfn.XLOOKUP(B5479,direcciones!B:B,direcciones!D:D,"",0)</f>
        <v/>
      </c>
      <c r="AC5479" t="str">
        <f>_xlfn.XLOOKUP($B5479,direcciones!$B:$B,direcciones!E:E,"",0)</f>
        <v/>
      </c>
      <c r="AD5479" t="str">
        <f>_xlfn.XLOOKUP($B5479,direcciones!$B:$B,direcciones!F:F,"",0)</f>
        <v/>
      </c>
      <c r="AE5479" t="str">
        <f>_xlfn.XLOOKUP($B5479,direcciones!$B:$B,direcciones!G:G,"",0)</f>
        <v/>
      </c>
    </row>
    <row r="5480" spans="1:31" ht="15.75" x14ac:dyDescent="0.25">
      <c r="A5480" s="44">
        <f t="shared" si="85"/>
        <v>5479</v>
      </c>
      <c r="B5480" s="44">
        <v>3015085119</v>
      </c>
      <c r="C5480" s="45">
        <v>1065638532</v>
      </c>
      <c r="D5480" s="44" t="s">
        <v>13091</v>
      </c>
      <c r="E5480" s="45">
        <v>1190085</v>
      </c>
      <c r="F5480" s="44" t="s">
        <v>13092</v>
      </c>
      <c r="G5480" s="45">
        <v>5</v>
      </c>
      <c r="H5480" s="44" t="s">
        <v>27</v>
      </c>
      <c r="I5480" s="44" t="s">
        <v>13093</v>
      </c>
      <c r="J5480" s="46">
        <v>3293850</v>
      </c>
      <c r="K5480" s="47">
        <v>421310350</v>
      </c>
      <c r="L5480" s="47">
        <v>6</v>
      </c>
      <c r="M5480" s="47">
        <v>188</v>
      </c>
      <c r="N5480" s="52">
        <v>5178243.58</v>
      </c>
      <c r="O5480" s="48">
        <v>0.68225936214460281</v>
      </c>
      <c r="P5480" s="49">
        <v>45045</v>
      </c>
      <c r="Q5480" s="44" t="s">
        <v>29</v>
      </c>
      <c r="R5480" s="47">
        <v>5</v>
      </c>
      <c r="S5480" s="46" t="s">
        <v>39</v>
      </c>
      <c r="T5480" s="47" t="s">
        <v>166</v>
      </c>
      <c r="U5480" s="50">
        <v>2017937.03</v>
      </c>
      <c r="V5480" s="47">
        <v>2247260</v>
      </c>
      <c r="W5480" s="51" t="s">
        <v>33</v>
      </c>
      <c r="X5480" s="50" t="s">
        <v>99</v>
      </c>
      <c r="Y5480" s="44" t="s">
        <v>5363</v>
      </c>
      <c r="AA5480" t="str">
        <f>_xlfn.XLOOKUP(B5480,direcciones!B:B,direcciones!C:C,"",0)</f>
        <v>Valledupar</v>
      </c>
      <c r="AB5480" t="str">
        <f>_xlfn.XLOOKUP(B5480,direcciones!B:B,direcciones!D:D,"",0)</f>
        <v>CESAR</v>
      </c>
      <c r="AC5480">
        <f>_xlfn.XLOOKUP($B5480,direcciones!$B:$B,direcciones!E:E,"",0)</f>
        <v>0</v>
      </c>
      <c r="AD5480" t="str">
        <f>_xlfn.XLOOKUP($B5480,direcciones!$B:$B,direcciones!F:F,"",0)</f>
        <v>CESAR</v>
      </c>
      <c r="AE5480" t="str">
        <f>_xlfn.XLOOKUP($B5480,direcciones!$B:$B,direcciones!G:G,"",0)</f>
        <v>calle 5 H 44 - 28</v>
      </c>
    </row>
    <row r="5481" spans="1:31" ht="15.75" x14ac:dyDescent="0.25">
      <c r="A5481" s="44">
        <f t="shared" si="85"/>
        <v>5480</v>
      </c>
      <c r="B5481" s="44">
        <v>3015085119</v>
      </c>
      <c r="C5481" s="45">
        <v>1065638532</v>
      </c>
      <c r="D5481" s="44" t="s">
        <v>13091</v>
      </c>
      <c r="E5481" s="45">
        <v>1190089</v>
      </c>
      <c r="F5481" s="44" t="s">
        <v>13092</v>
      </c>
      <c r="G5481" s="45">
        <v>5</v>
      </c>
      <c r="H5481" s="44" t="s">
        <v>27</v>
      </c>
      <c r="I5481" s="44" t="s">
        <v>13094</v>
      </c>
      <c r="J5481" s="46">
        <v>357961800</v>
      </c>
      <c r="K5481" s="47">
        <v>421310350</v>
      </c>
      <c r="L5481" s="47">
        <v>6</v>
      </c>
      <c r="M5481" s="47">
        <v>188</v>
      </c>
      <c r="N5481" s="52">
        <v>5178243.58</v>
      </c>
      <c r="O5481" s="48">
        <v>6.2779324497753671E-3</v>
      </c>
      <c r="P5481" s="49">
        <v>45045</v>
      </c>
      <c r="Q5481" s="44" t="s">
        <v>29</v>
      </c>
      <c r="R5481" s="47">
        <v>5</v>
      </c>
      <c r="S5481" s="46" t="s">
        <v>39</v>
      </c>
      <c r="T5481" s="47" t="s">
        <v>166</v>
      </c>
      <c r="U5481" s="50">
        <v>2017937.03</v>
      </c>
      <c r="V5481" s="47">
        <v>2247260</v>
      </c>
      <c r="W5481" s="51" t="s">
        <v>33</v>
      </c>
      <c r="X5481" s="50" t="s">
        <v>40</v>
      </c>
      <c r="Y5481" s="44" t="s">
        <v>5363</v>
      </c>
      <c r="AA5481" t="str">
        <f>_xlfn.XLOOKUP(B5481,direcciones!B:B,direcciones!C:C,"",0)</f>
        <v>Valledupar</v>
      </c>
      <c r="AB5481" t="str">
        <f>_xlfn.XLOOKUP(B5481,direcciones!B:B,direcciones!D:D,"",0)</f>
        <v>CESAR</v>
      </c>
      <c r="AC5481">
        <f>_xlfn.XLOOKUP($B5481,direcciones!$B:$B,direcciones!E:E,"",0)</f>
        <v>0</v>
      </c>
      <c r="AD5481" t="str">
        <f>_xlfn.XLOOKUP($B5481,direcciones!$B:$B,direcciones!F:F,"",0)</f>
        <v>CESAR</v>
      </c>
      <c r="AE5481" t="str">
        <f>_xlfn.XLOOKUP($B5481,direcciones!$B:$B,direcciones!G:G,"",0)</f>
        <v>calle 5 H 44 - 28</v>
      </c>
    </row>
    <row r="5482" spans="1:31" ht="15.75" x14ac:dyDescent="0.25">
      <c r="A5482" s="44">
        <f t="shared" si="85"/>
        <v>5481</v>
      </c>
      <c r="B5482" s="44">
        <v>3015085119</v>
      </c>
      <c r="C5482" s="45">
        <v>1065638532</v>
      </c>
      <c r="D5482" s="44" t="s">
        <v>13091</v>
      </c>
      <c r="E5482" s="45">
        <v>1190088</v>
      </c>
      <c r="F5482" s="44" t="s">
        <v>13092</v>
      </c>
      <c r="G5482" s="45">
        <v>5</v>
      </c>
      <c r="H5482" s="44" t="s">
        <v>27</v>
      </c>
      <c r="I5482" s="44" t="s">
        <v>13095</v>
      </c>
      <c r="J5482" s="46">
        <v>25394250</v>
      </c>
      <c r="K5482" s="47">
        <v>421310350</v>
      </c>
      <c r="L5482" s="47">
        <v>6</v>
      </c>
      <c r="M5482" s="47">
        <v>188</v>
      </c>
      <c r="N5482" s="52">
        <v>5178243.58</v>
      </c>
      <c r="O5482" s="48">
        <v>8.8494836429506674E-2</v>
      </c>
      <c r="P5482" s="49">
        <v>45045</v>
      </c>
      <c r="Q5482" s="44" t="s">
        <v>29</v>
      </c>
      <c r="R5482" s="47">
        <v>5</v>
      </c>
      <c r="S5482" s="46" t="s">
        <v>39</v>
      </c>
      <c r="T5482" s="47" t="s">
        <v>166</v>
      </c>
      <c r="U5482" s="50">
        <v>2017937.03</v>
      </c>
      <c r="V5482" s="47">
        <v>2247260</v>
      </c>
      <c r="W5482" s="51" t="s">
        <v>33</v>
      </c>
      <c r="X5482" s="50" t="s">
        <v>158</v>
      </c>
      <c r="Y5482" s="44" t="s">
        <v>5363</v>
      </c>
      <c r="AA5482" t="str">
        <f>_xlfn.XLOOKUP(B5482,direcciones!B:B,direcciones!C:C,"",0)</f>
        <v>Valledupar</v>
      </c>
      <c r="AB5482" t="str">
        <f>_xlfn.XLOOKUP(B5482,direcciones!B:B,direcciones!D:D,"",0)</f>
        <v>CESAR</v>
      </c>
      <c r="AC5482">
        <f>_xlfn.XLOOKUP($B5482,direcciones!$B:$B,direcciones!E:E,"",0)</f>
        <v>0</v>
      </c>
      <c r="AD5482" t="str">
        <f>_xlfn.XLOOKUP($B5482,direcciones!$B:$B,direcciones!F:F,"",0)</f>
        <v>CESAR</v>
      </c>
      <c r="AE5482" t="str">
        <f>_xlfn.XLOOKUP($B5482,direcciones!$B:$B,direcciones!G:G,"",0)</f>
        <v>calle 5 H 44 - 28</v>
      </c>
    </row>
    <row r="5483" spans="1:31" ht="15.75" x14ac:dyDescent="0.25">
      <c r="A5483" s="44">
        <f t="shared" si="85"/>
        <v>5482</v>
      </c>
      <c r="B5483" s="44">
        <v>3188163589</v>
      </c>
      <c r="C5483" s="45">
        <v>16640013</v>
      </c>
      <c r="D5483" s="44" t="s">
        <v>13096</v>
      </c>
      <c r="E5483" s="45">
        <v>1136723</v>
      </c>
      <c r="F5483" s="44" t="s">
        <v>13097</v>
      </c>
      <c r="G5483" s="45">
        <v>3</v>
      </c>
      <c r="H5483" s="44" t="s">
        <v>27</v>
      </c>
      <c r="I5483" s="44" t="s">
        <v>13098</v>
      </c>
      <c r="J5483" s="46">
        <v>61139830</v>
      </c>
      <c r="K5483" s="47">
        <v>90566680</v>
      </c>
      <c r="L5483" s="47">
        <v>7</v>
      </c>
      <c r="M5483" s="47">
        <v>216</v>
      </c>
      <c r="N5483" s="52">
        <v>1189233.01</v>
      </c>
      <c r="O5483" s="48">
        <v>3.6724685037560621E-2</v>
      </c>
      <c r="P5483" s="49">
        <v>44979</v>
      </c>
      <c r="Q5483" s="44" t="s">
        <v>29</v>
      </c>
      <c r="R5483" s="47">
        <v>7</v>
      </c>
      <c r="S5483" s="46" t="s">
        <v>39</v>
      </c>
      <c r="T5483" s="47" t="s">
        <v>166</v>
      </c>
      <c r="U5483" s="50">
        <v>356548.75</v>
      </c>
      <c r="V5483" s="47">
        <v>2245341</v>
      </c>
      <c r="W5483" s="51" t="s">
        <v>9556</v>
      </c>
      <c r="X5483" s="50" t="s">
        <v>40</v>
      </c>
      <c r="Y5483" s="44" t="s">
        <v>5363</v>
      </c>
      <c r="AA5483" t="str">
        <f>_xlfn.XLOOKUP(B5483,direcciones!B:B,direcciones!C:C,"",0)</f>
        <v/>
      </c>
      <c r="AB5483" t="str">
        <f>_xlfn.XLOOKUP(B5483,direcciones!B:B,direcciones!D:D,"",0)</f>
        <v/>
      </c>
      <c r="AC5483" t="str">
        <f>_xlfn.XLOOKUP($B5483,direcciones!$B:$B,direcciones!E:E,"",0)</f>
        <v/>
      </c>
      <c r="AD5483" t="str">
        <f>_xlfn.XLOOKUP($B5483,direcciones!$B:$B,direcciones!F:F,"",0)</f>
        <v/>
      </c>
      <c r="AE5483" t="str">
        <f>_xlfn.XLOOKUP($B5483,direcciones!$B:$B,direcciones!G:G,"",0)</f>
        <v/>
      </c>
    </row>
    <row r="5484" spans="1:31" ht="15.75" x14ac:dyDescent="0.25">
      <c r="A5484" s="44">
        <f t="shared" si="85"/>
        <v>5483</v>
      </c>
      <c r="B5484" s="44">
        <v>3186062432</v>
      </c>
      <c r="C5484" s="45">
        <v>1018435799</v>
      </c>
      <c r="D5484" s="44" t="s">
        <v>13099</v>
      </c>
      <c r="E5484" s="45">
        <v>1159981</v>
      </c>
      <c r="F5484" s="44" t="s">
        <v>13100</v>
      </c>
      <c r="G5484" s="45">
        <v>3</v>
      </c>
      <c r="H5484" s="44" t="s">
        <v>27</v>
      </c>
      <c r="I5484" s="44" t="s">
        <v>13101</v>
      </c>
      <c r="J5484" s="46">
        <v>28992700</v>
      </c>
      <c r="K5484" s="47">
        <v>117858400</v>
      </c>
      <c r="L5484" s="47">
        <v>8</v>
      </c>
      <c r="M5484" s="47">
        <v>247</v>
      </c>
      <c r="N5484" s="52">
        <v>1401745.17</v>
      </c>
      <c r="O5484" s="48">
        <v>7.7239374049329665E-2</v>
      </c>
      <c r="P5484" s="49">
        <v>45016</v>
      </c>
      <c r="Q5484" s="44" t="s">
        <v>29</v>
      </c>
      <c r="R5484" s="47">
        <v>6</v>
      </c>
      <c r="S5484" s="46" t="s">
        <v>39</v>
      </c>
      <c r="T5484" s="47" t="s">
        <v>166</v>
      </c>
      <c r="U5484" s="50">
        <v>573505.74</v>
      </c>
      <c r="V5484" s="47">
        <v>2239378</v>
      </c>
      <c r="W5484" s="51" t="s">
        <v>9556</v>
      </c>
      <c r="X5484" s="50" t="s">
        <v>40</v>
      </c>
      <c r="Y5484" s="44" t="s">
        <v>5363</v>
      </c>
      <c r="AA5484" t="str">
        <f>_xlfn.XLOOKUP(B5484,direcciones!B:B,direcciones!C:C,"",0)</f>
        <v/>
      </c>
      <c r="AB5484" t="str">
        <f>_xlfn.XLOOKUP(B5484,direcciones!B:B,direcciones!D:D,"",0)</f>
        <v/>
      </c>
      <c r="AC5484" t="str">
        <f>_xlfn.XLOOKUP($B5484,direcciones!$B:$B,direcciones!E:E,"",0)</f>
        <v/>
      </c>
      <c r="AD5484" t="str">
        <f>_xlfn.XLOOKUP($B5484,direcciones!$B:$B,direcciones!F:F,"",0)</f>
        <v/>
      </c>
      <c r="AE5484" t="str">
        <f>_xlfn.XLOOKUP($B5484,direcciones!$B:$B,direcciones!G:G,"",0)</f>
        <v/>
      </c>
    </row>
    <row r="5485" spans="1:31" ht="15.75" x14ac:dyDescent="0.25">
      <c r="A5485" s="44">
        <f t="shared" si="85"/>
        <v>5484</v>
      </c>
      <c r="B5485" s="44">
        <v>3105816498</v>
      </c>
      <c r="C5485" s="45">
        <v>34065503</v>
      </c>
      <c r="D5485" s="44" t="s">
        <v>13102</v>
      </c>
      <c r="E5485" s="45">
        <v>1060518</v>
      </c>
      <c r="F5485" s="44" t="s">
        <v>13103</v>
      </c>
      <c r="G5485" s="45">
        <v>9</v>
      </c>
      <c r="H5485" s="44" t="s">
        <v>27</v>
      </c>
      <c r="I5485" s="44" t="s">
        <v>13104</v>
      </c>
      <c r="J5485" s="53">
        <v>23712240.629999999</v>
      </c>
      <c r="K5485" s="47">
        <v>284795194.63</v>
      </c>
      <c r="L5485" s="47">
        <v>10</v>
      </c>
      <c r="M5485" s="47">
        <v>308</v>
      </c>
      <c r="N5485" s="52">
        <v>3565824.94</v>
      </c>
      <c r="O5485" s="48">
        <v>9.4272660052707985E-2</v>
      </c>
      <c r="P5485" s="49">
        <v>44873</v>
      </c>
      <c r="Q5485" s="44" t="s">
        <v>29</v>
      </c>
      <c r="R5485" s="47">
        <v>10</v>
      </c>
      <c r="S5485" s="46" t="s">
        <v>30</v>
      </c>
      <c r="T5485" s="47" t="s">
        <v>166</v>
      </c>
      <c r="U5485" s="50">
        <v>1368124.89</v>
      </c>
      <c r="V5485" s="47">
        <v>2235416</v>
      </c>
      <c r="W5485" s="51" t="s">
        <v>33</v>
      </c>
      <c r="X5485" s="50" t="s">
        <v>40</v>
      </c>
      <c r="Y5485" s="44" t="s">
        <v>5363</v>
      </c>
      <c r="AA5485" t="str">
        <f>_xlfn.XLOOKUP(B5485,direcciones!B:B,direcciones!C:C,"",0)</f>
        <v/>
      </c>
      <c r="AB5485" t="str">
        <f>_xlfn.XLOOKUP(B5485,direcciones!B:B,direcciones!D:D,"",0)</f>
        <v/>
      </c>
      <c r="AC5485" t="str">
        <f>_xlfn.XLOOKUP($B5485,direcciones!$B:$B,direcciones!E:E,"",0)</f>
        <v/>
      </c>
      <c r="AD5485" t="str">
        <f>_xlfn.XLOOKUP($B5485,direcciones!$B:$B,direcciones!F:F,"",0)</f>
        <v/>
      </c>
      <c r="AE5485" t="str">
        <f>_xlfn.XLOOKUP($B5485,direcciones!$B:$B,direcciones!G:G,"",0)</f>
        <v/>
      </c>
    </row>
    <row r="5486" spans="1:31" ht="15.75" x14ac:dyDescent="0.25">
      <c r="A5486" s="44">
        <f t="shared" si="85"/>
        <v>5485</v>
      </c>
      <c r="B5486" s="44">
        <v>3105816498</v>
      </c>
      <c r="C5486" s="45">
        <v>34065503</v>
      </c>
      <c r="D5486" s="44" t="s">
        <v>13102</v>
      </c>
      <c r="E5486" s="45">
        <v>1060521</v>
      </c>
      <c r="F5486" s="44" t="s">
        <v>13103</v>
      </c>
      <c r="G5486" s="45">
        <v>9</v>
      </c>
      <c r="H5486" s="44" t="s">
        <v>27</v>
      </c>
      <c r="I5486" s="44" t="s">
        <v>13105</v>
      </c>
      <c r="J5486" s="46">
        <v>119681556</v>
      </c>
      <c r="K5486" s="47">
        <v>284795194.63</v>
      </c>
      <c r="L5486" s="47">
        <v>10</v>
      </c>
      <c r="M5486" s="47">
        <v>308</v>
      </c>
      <c r="N5486" s="52">
        <v>3565824.94</v>
      </c>
      <c r="O5486" s="48">
        <v>1.8678032561675585E-2</v>
      </c>
      <c r="P5486" s="49">
        <v>44873</v>
      </c>
      <c r="Q5486" s="44" t="s">
        <v>29</v>
      </c>
      <c r="R5486" s="47">
        <v>10</v>
      </c>
      <c r="S5486" s="46" t="s">
        <v>30</v>
      </c>
      <c r="T5486" s="47" t="s">
        <v>166</v>
      </c>
      <c r="U5486" s="50">
        <v>1368124.89</v>
      </c>
      <c r="V5486" s="47">
        <v>2235416</v>
      </c>
      <c r="W5486" s="51" t="s">
        <v>33</v>
      </c>
      <c r="X5486" s="50" t="s">
        <v>40</v>
      </c>
      <c r="Y5486" s="44" t="s">
        <v>5363</v>
      </c>
      <c r="AA5486" t="str">
        <f>_xlfn.XLOOKUP(B5486,direcciones!B:B,direcciones!C:C,"",0)</f>
        <v/>
      </c>
      <c r="AB5486" t="str">
        <f>_xlfn.XLOOKUP(B5486,direcciones!B:B,direcciones!D:D,"",0)</f>
        <v/>
      </c>
      <c r="AC5486" t="str">
        <f>_xlfn.XLOOKUP($B5486,direcciones!$B:$B,direcciones!E:E,"",0)</f>
        <v/>
      </c>
      <c r="AD5486" t="str">
        <f>_xlfn.XLOOKUP($B5486,direcciones!$B:$B,direcciones!F:F,"",0)</f>
        <v/>
      </c>
      <c r="AE5486" t="str">
        <f>_xlfn.XLOOKUP($B5486,direcciones!$B:$B,direcciones!G:G,"",0)</f>
        <v/>
      </c>
    </row>
    <row r="5487" spans="1:31" ht="15.75" x14ac:dyDescent="0.25">
      <c r="A5487" s="44">
        <f t="shared" si="85"/>
        <v>5486</v>
      </c>
      <c r="B5487" s="44">
        <v>3105816498</v>
      </c>
      <c r="C5487" s="45">
        <v>34065503</v>
      </c>
      <c r="D5487" s="44" t="s">
        <v>13102</v>
      </c>
      <c r="E5487" s="45">
        <v>1060513</v>
      </c>
      <c r="F5487" s="44" t="s">
        <v>13103</v>
      </c>
      <c r="G5487" s="45">
        <v>9</v>
      </c>
      <c r="H5487" s="44" t="s">
        <v>27</v>
      </c>
      <c r="I5487" s="44" t="s">
        <v>13106</v>
      </c>
      <c r="J5487" s="46">
        <v>1777380</v>
      </c>
      <c r="K5487" s="47">
        <v>284795194.63</v>
      </c>
      <c r="L5487" s="47">
        <v>10</v>
      </c>
      <c r="M5487" s="47">
        <v>308</v>
      </c>
      <c r="N5487" s="52">
        <v>3565824.94</v>
      </c>
      <c r="O5487" s="48">
        <v>1.2577029110263422</v>
      </c>
      <c r="P5487" s="49">
        <v>44873</v>
      </c>
      <c r="Q5487" s="44" t="s">
        <v>29</v>
      </c>
      <c r="R5487" s="47">
        <v>10</v>
      </c>
      <c r="S5487" s="46" t="s">
        <v>30</v>
      </c>
      <c r="T5487" s="47" t="s">
        <v>166</v>
      </c>
      <c r="U5487" s="50">
        <v>1368124.89</v>
      </c>
      <c r="V5487" s="47">
        <v>2235416</v>
      </c>
      <c r="W5487" s="51" t="s">
        <v>33</v>
      </c>
      <c r="X5487" s="50" t="s">
        <v>162</v>
      </c>
      <c r="Y5487" s="44" t="s">
        <v>5363</v>
      </c>
      <c r="AA5487" t="str">
        <f>_xlfn.XLOOKUP(B5487,direcciones!B:B,direcciones!C:C,"",0)</f>
        <v/>
      </c>
      <c r="AB5487" t="str">
        <f>_xlfn.XLOOKUP(B5487,direcciones!B:B,direcciones!D:D,"",0)</f>
        <v/>
      </c>
      <c r="AC5487" t="str">
        <f>_xlfn.XLOOKUP($B5487,direcciones!$B:$B,direcciones!E:E,"",0)</f>
        <v/>
      </c>
      <c r="AD5487" t="str">
        <f>_xlfn.XLOOKUP($B5487,direcciones!$B:$B,direcciones!F:F,"",0)</f>
        <v/>
      </c>
      <c r="AE5487" t="str">
        <f>_xlfn.XLOOKUP($B5487,direcciones!$B:$B,direcciones!G:G,"",0)</f>
        <v/>
      </c>
    </row>
    <row r="5488" spans="1:31" ht="15.75" x14ac:dyDescent="0.25">
      <c r="A5488" s="44">
        <f t="shared" si="85"/>
        <v>5487</v>
      </c>
      <c r="B5488" s="44">
        <v>3105816498</v>
      </c>
      <c r="C5488" s="45">
        <v>34065503</v>
      </c>
      <c r="D5488" s="44" t="s">
        <v>13102</v>
      </c>
      <c r="E5488" s="45">
        <v>1060516</v>
      </c>
      <c r="F5488" s="44" t="s">
        <v>13103</v>
      </c>
      <c r="G5488" s="45">
        <v>9</v>
      </c>
      <c r="H5488" s="44" t="s">
        <v>27</v>
      </c>
      <c r="I5488" s="44" t="s">
        <v>13107</v>
      </c>
      <c r="J5488" s="46">
        <v>11459312</v>
      </c>
      <c r="K5488" s="47">
        <v>284795194.63</v>
      </c>
      <c r="L5488" s="47">
        <v>10</v>
      </c>
      <c r="M5488" s="47">
        <v>308</v>
      </c>
      <c r="N5488" s="52">
        <v>3565824.94</v>
      </c>
      <c r="O5488" s="48">
        <v>0.19507418944523022</v>
      </c>
      <c r="P5488" s="49">
        <v>44873</v>
      </c>
      <c r="Q5488" s="44" t="s">
        <v>29</v>
      </c>
      <c r="R5488" s="47">
        <v>10</v>
      </c>
      <c r="S5488" s="46" t="s">
        <v>30</v>
      </c>
      <c r="T5488" s="47" t="s">
        <v>166</v>
      </c>
      <c r="U5488" s="50">
        <v>1368124.89</v>
      </c>
      <c r="V5488" s="47">
        <v>2235416</v>
      </c>
      <c r="W5488" s="51" t="s">
        <v>33</v>
      </c>
      <c r="X5488" s="50" t="s">
        <v>32</v>
      </c>
      <c r="Y5488" s="44" t="s">
        <v>5363</v>
      </c>
      <c r="AA5488" t="str">
        <f>_xlfn.XLOOKUP(B5488,direcciones!B:B,direcciones!C:C,"",0)</f>
        <v/>
      </c>
      <c r="AB5488" t="str">
        <f>_xlfn.XLOOKUP(B5488,direcciones!B:B,direcciones!D:D,"",0)</f>
        <v/>
      </c>
      <c r="AC5488" t="str">
        <f>_xlfn.XLOOKUP($B5488,direcciones!$B:$B,direcciones!E:E,"",0)</f>
        <v/>
      </c>
      <c r="AD5488" t="str">
        <f>_xlfn.XLOOKUP($B5488,direcciones!$B:$B,direcciones!F:F,"",0)</f>
        <v/>
      </c>
      <c r="AE5488" t="str">
        <f>_xlfn.XLOOKUP($B5488,direcciones!$B:$B,direcciones!G:G,"",0)</f>
        <v/>
      </c>
    </row>
    <row r="5489" spans="1:31" ht="15.75" x14ac:dyDescent="0.25">
      <c r="A5489" s="44">
        <f t="shared" si="85"/>
        <v>5488</v>
      </c>
      <c r="B5489" s="44">
        <v>3158305802</v>
      </c>
      <c r="C5489" s="45">
        <v>1037323330</v>
      </c>
      <c r="D5489" s="44" t="s">
        <v>13108</v>
      </c>
      <c r="E5489" s="45">
        <v>1173821</v>
      </c>
      <c r="F5489" s="44" t="s">
        <v>13109</v>
      </c>
      <c r="G5489" s="45">
        <v>4</v>
      </c>
      <c r="H5489" s="44" t="s">
        <v>27</v>
      </c>
      <c r="I5489" s="44" t="s">
        <v>13110</v>
      </c>
      <c r="J5489" s="46">
        <v>5528250</v>
      </c>
      <c r="K5489" s="47">
        <v>77162400</v>
      </c>
      <c r="L5489" s="47">
        <v>7</v>
      </c>
      <c r="M5489" s="47">
        <v>216</v>
      </c>
      <c r="N5489" s="52">
        <v>984568.53</v>
      </c>
      <c r="O5489" s="48">
        <v>0.37297444941889385</v>
      </c>
      <c r="P5489" s="49">
        <v>45016</v>
      </c>
      <c r="Q5489" s="44" t="s">
        <v>29</v>
      </c>
      <c r="R5489" s="47">
        <v>6</v>
      </c>
      <c r="S5489" s="46" t="s">
        <v>39</v>
      </c>
      <c r="T5489" s="47" t="s">
        <v>166</v>
      </c>
      <c r="U5489" s="50">
        <v>379793.97</v>
      </c>
      <c r="V5489" s="47">
        <v>2061896</v>
      </c>
      <c r="W5489" s="51" t="s">
        <v>11024</v>
      </c>
      <c r="X5489" s="50" t="s">
        <v>60</v>
      </c>
      <c r="Y5489" s="44" t="s">
        <v>5363</v>
      </c>
      <c r="AA5489" t="str">
        <f>_xlfn.XLOOKUP(B5489,direcciones!B:B,direcciones!C:C,"",0)</f>
        <v/>
      </c>
      <c r="AB5489" t="str">
        <f>_xlfn.XLOOKUP(B5489,direcciones!B:B,direcciones!D:D,"",0)</f>
        <v/>
      </c>
      <c r="AC5489" t="str">
        <f>_xlfn.XLOOKUP($B5489,direcciones!$B:$B,direcciones!E:E,"",0)</f>
        <v/>
      </c>
      <c r="AD5489" t="str">
        <f>_xlfn.XLOOKUP($B5489,direcciones!$B:$B,direcciones!F:F,"",0)</f>
        <v/>
      </c>
      <c r="AE5489" t="str">
        <f>_xlfn.XLOOKUP($B5489,direcciones!$B:$B,direcciones!G:G,"",0)</f>
        <v/>
      </c>
    </row>
    <row r="5490" spans="1:31" ht="15.75" x14ac:dyDescent="0.25">
      <c r="A5490" s="44">
        <f t="shared" si="85"/>
        <v>5489</v>
      </c>
      <c r="B5490" s="44">
        <v>3158305802</v>
      </c>
      <c r="C5490" s="45">
        <v>1037323330</v>
      </c>
      <c r="D5490" s="44" t="s">
        <v>13108</v>
      </c>
      <c r="E5490" s="45">
        <v>1173824</v>
      </c>
      <c r="F5490" s="44" t="s">
        <v>13109</v>
      </c>
      <c r="G5490" s="45">
        <v>4</v>
      </c>
      <c r="H5490" s="44" t="s">
        <v>27</v>
      </c>
      <c r="I5490" s="44" t="s">
        <v>13111</v>
      </c>
      <c r="J5490" s="46">
        <v>36545250</v>
      </c>
      <c r="K5490" s="47">
        <v>77162400</v>
      </c>
      <c r="L5490" s="47">
        <v>7</v>
      </c>
      <c r="M5490" s="47">
        <v>216</v>
      </c>
      <c r="N5490" s="52">
        <v>984568.53</v>
      </c>
      <c r="O5490" s="48">
        <v>5.6420355586567335E-2</v>
      </c>
      <c r="P5490" s="49">
        <v>45016</v>
      </c>
      <c r="Q5490" s="44" t="s">
        <v>29</v>
      </c>
      <c r="R5490" s="47">
        <v>6</v>
      </c>
      <c r="S5490" s="46" t="s">
        <v>39</v>
      </c>
      <c r="T5490" s="47" t="s">
        <v>166</v>
      </c>
      <c r="U5490" s="50">
        <v>379793.97</v>
      </c>
      <c r="V5490" s="47">
        <v>2061896</v>
      </c>
      <c r="W5490" s="51" t="s">
        <v>11024</v>
      </c>
      <c r="X5490" s="50" t="s">
        <v>40</v>
      </c>
      <c r="Y5490" s="44" t="s">
        <v>5363</v>
      </c>
      <c r="AA5490" t="str">
        <f>_xlfn.XLOOKUP(B5490,direcciones!B:B,direcciones!C:C,"",0)</f>
        <v/>
      </c>
      <c r="AB5490" t="str">
        <f>_xlfn.XLOOKUP(B5490,direcciones!B:B,direcciones!D:D,"",0)</f>
        <v/>
      </c>
      <c r="AC5490" t="str">
        <f>_xlfn.XLOOKUP($B5490,direcciones!$B:$B,direcciones!E:E,"",0)</f>
        <v/>
      </c>
      <c r="AD5490" t="str">
        <f>_xlfn.XLOOKUP($B5490,direcciones!$B:$B,direcciones!F:F,"",0)</f>
        <v/>
      </c>
      <c r="AE5490" t="str">
        <f>_xlfn.XLOOKUP($B5490,direcciones!$B:$B,direcciones!G:G,"",0)</f>
        <v/>
      </c>
    </row>
    <row r="5491" spans="1:31" ht="15.75" x14ac:dyDescent="0.25">
      <c r="A5491" s="44">
        <f t="shared" si="85"/>
        <v>5490</v>
      </c>
      <c r="B5491" s="44">
        <v>3168325145</v>
      </c>
      <c r="C5491" s="45">
        <v>43865117</v>
      </c>
      <c r="D5491" s="44" t="s">
        <v>13112</v>
      </c>
      <c r="E5491" s="45">
        <v>1188310</v>
      </c>
      <c r="F5491" s="44" t="s">
        <v>13113</v>
      </c>
      <c r="G5491" s="45">
        <v>9</v>
      </c>
      <c r="H5491" s="44" t="s">
        <v>27</v>
      </c>
      <c r="I5491" s="44" t="s">
        <v>13114</v>
      </c>
      <c r="J5491" s="46">
        <v>26307750</v>
      </c>
      <c r="K5491" s="47">
        <v>107751065</v>
      </c>
      <c r="L5491" s="47">
        <v>7</v>
      </c>
      <c r="M5491" s="47">
        <v>216</v>
      </c>
      <c r="N5491" s="52">
        <v>1310007.6000000001</v>
      </c>
      <c r="O5491" s="48">
        <v>6.9683458296509584E-2</v>
      </c>
      <c r="P5491" s="49">
        <v>45040</v>
      </c>
      <c r="Q5491" s="44" t="s">
        <v>29</v>
      </c>
      <c r="R5491" s="47">
        <v>5</v>
      </c>
      <c r="S5491" s="46" t="s">
        <v>39</v>
      </c>
      <c r="T5491" s="47" t="s">
        <v>166</v>
      </c>
      <c r="U5491" s="50">
        <v>525394.82999999996</v>
      </c>
      <c r="V5491" s="47">
        <v>1833215</v>
      </c>
      <c r="W5491" s="51" t="s">
        <v>33</v>
      </c>
      <c r="X5491" s="50" t="s">
        <v>40</v>
      </c>
      <c r="Y5491" s="44" t="s">
        <v>5363</v>
      </c>
      <c r="AA5491" t="str">
        <f>_xlfn.XLOOKUP(B5491,direcciones!B:B,direcciones!C:C,"",0)</f>
        <v>Sabaneta</v>
      </c>
      <c r="AB5491" t="str">
        <f>_xlfn.XLOOKUP(B5491,direcciones!B:B,direcciones!D:D,"",0)</f>
        <v>ANTIOQUIA</v>
      </c>
      <c r="AC5491">
        <f>_xlfn.XLOOKUP($B5491,direcciones!$B:$B,direcciones!E:E,"",0)</f>
        <v>0</v>
      </c>
      <c r="AD5491" t="str">
        <f>_xlfn.XLOOKUP($B5491,direcciones!$B:$B,direcciones!F:F,"",0)</f>
        <v>ANTIOQUIA</v>
      </c>
      <c r="AE5491" t="str">
        <f>_xlfn.XLOOKUP($B5491,direcciones!$B:$B,direcciones!G:G,"",0)</f>
        <v>Cra 46C Nro 79 a sur 100, Casa</v>
      </c>
    </row>
    <row r="5492" spans="1:31" ht="15.75" x14ac:dyDescent="0.25">
      <c r="A5492" s="44">
        <f t="shared" si="85"/>
        <v>5491</v>
      </c>
      <c r="B5492" s="44">
        <v>3004550505</v>
      </c>
      <c r="C5492" s="45">
        <v>43679651</v>
      </c>
      <c r="D5492" s="44" t="s">
        <v>13115</v>
      </c>
      <c r="E5492" s="45">
        <v>1182585</v>
      </c>
      <c r="F5492" s="44" t="s">
        <v>13116</v>
      </c>
      <c r="G5492" s="45">
        <v>6</v>
      </c>
      <c r="H5492" s="44" t="s">
        <v>27</v>
      </c>
      <c r="I5492" s="44" t="s">
        <v>13117</v>
      </c>
      <c r="J5492" s="46">
        <v>80851410</v>
      </c>
      <c r="K5492" s="47">
        <v>95683810</v>
      </c>
      <c r="L5492" s="47">
        <v>5</v>
      </c>
      <c r="M5492" s="47">
        <v>157</v>
      </c>
      <c r="N5492" s="52">
        <v>1187108.78</v>
      </c>
      <c r="O5492" s="48">
        <v>2.10202765789737E-2</v>
      </c>
      <c r="P5492" s="49">
        <v>45046</v>
      </c>
      <c r="Q5492" s="44" t="s">
        <v>29</v>
      </c>
      <c r="R5492" s="47">
        <v>5</v>
      </c>
      <c r="S5492" s="46" t="s">
        <v>39</v>
      </c>
      <c r="T5492" s="47" t="s">
        <v>166</v>
      </c>
      <c r="U5492" s="50">
        <v>467954.7</v>
      </c>
      <c r="V5492" s="47">
        <v>1699519</v>
      </c>
      <c r="W5492" s="51" t="s">
        <v>33</v>
      </c>
      <c r="X5492" s="50" t="s">
        <v>40</v>
      </c>
      <c r="Y5492" s="44" t="s">
        <v>5363</v>
      </c>
      <c r="AA5492" t="str">
        <f>_xlfn.XLOOKUP(B5492,direcciones!B:B,direcciones!C:C,"",0)</f>
        <v>Medellín</v>
      </c>
      <c r="AB5492" t="str">
        <f>_xlfn.XLOOKUP(B5492,direcciones!B:B,direcciones!D:D,"",0)</f>
        <v>ANTIOQUIA</v>
      </c>
      <c r="AC5492">
        <f>_xlfn.XLOOKUP($B5492,direcciones!$B:$B,direcciones!E:E,"",0)</f>
        <v>0</v>
      </c>
      <c r="AD5492" t="str">
        <f>_xlfn.XLOOKUP($B5492,direcciones!$B:$B,direcciones!F:F,"",0)</f>
        <v>ANTIOQUIA</v>
      </c>
      <c r="AE5492" t="str">
        <f>_xlfn.XLOOKUP($B5492,direcciones!$B:$B,direcciones!G:G,"",0)</f>
        <v>cr 75 a 92 100</v>
      </c>
    </row>
    <row r="5493" spans="1:31" ht="15.75" x14ac:dyDescent="0.25">
      <c r="A5493" s="44">
        <f t="shared" si="85"/>
        <v>5492</v>
      </c>
      <c r="B5493" s="44">
        <v>3176722216</v>
      </c>
      <c r="C5493" s="45">
        <v>1127609566</v>
      </c>
      <c r="D5493" s="44" t="s">
        <v>13118</v>
      </c>
      <c r="E5493" s="45">
        <v>1168045</v>
      </c>
      <c r="F5493" s="44" t="s">
        <v>13119</v>
      </c>
      <c r="G5493" s="45">
        <v>3</v>
      </c>
      <c r="H5493" s="44" t="s">
        <v>27</v>
      </c>
      <c r="I5493" s="44" t="s">
        <v>13120</v>
      </c>
      <c r="J5493" s="46">
        <v>50091300</v>
      </c>
      <c r="K5493" s="47">
        <v>69390300</v>
      </c>
      <c r="L5493" s="47">
        <v>14</v>
      </c>
      <c r="M5493" s="47">
        <v>431</v>
      </c>
      <c r="N5493" s="52">
        <v>804644.81</v>
      </c>
      <c r="O5493" s="48">
        <v>2.9999740473894667E-2</v>
      </c>
      <c r="P5493" s="49">
        <v>45016</v>
      </c>
      <c r="Q5493" s="44" t="s">
        <v>29</v>
      </c>
      <c r="R5493" s="47">
        <v>6</v>
      </c>
      <c r="S5493" s="46" t="s">
        <v>39</v>
      </c>
      <c r="T5493" s="47" t="s">
        <v>166</v>
      </c>
      <c r="U5493" s="50">
        <v>342798.78</v>
      </c>
      <c r="V5493" s="47">
        <v>1502726</v>
      </c>
      <c r="W5493" s="51" t="s">
        <v>10745</v>
      </c>
      <c r="X5493" s="50" t="s">
        <v>40</v>
      </c>
      <c r="Y5493" s="44" t="s">
        <v>5363</v>
      </c>
      <c r="AA5493" t="str">
        <f>_xlfn.XLOOKUP(B5493,direcciones!B:B,direcciones!C:C,"",0)</f>
        <v/>
      </c>
      <c r="AB5493" t="str">
        <f>_xlfn.XLOOKUP(B5493,direcciones!B:B,direcciones!D:D,"",0)</f>
        <v/>
      </c>
      <c r="AC5493" t="str">
        <f>_xlfn.XLOOKUP($B5493,direcciones!$B:$B,direcciones!E:E,"",0)</f>
        <v/>
      </c>
      <c r="AD5493" t="str">
        <f>_xlfn.XLOOKUP($B5493,direcciones!$B:$B,direcciones!F:F,"",0)</f>
        <v/>
      </c>
      <c r="AE5493" t="str">
        <f>_xlfn.XLOOKUP($B5493,direcciones!$B:$B,direcciones!G:G,"",0)</f>
        <v/>
      </c>
    </row>
    <row r="5494" spans="1:31" ht="15.75" x14ac:dyDescent="0.25">
      <c r="A5494" s="44">
        <f t="shared" si="85"/>
        <v>5493</v>
      </c>
      <c r="B5494" s="44">
        <v>3176722216</v>
      </c>
      <c r="C5494" s="45">
        <v>1127609566</v>
      </c>
      <c r="D5494" s="44" t="s">
        <v>13118</v>
      </c>
      <c r="E5494" s="45">
        <v>1168043</v>
      </c>
      <c r="F5494" s="44" t="s">
        <v>13119</v>
      </c>
      <c r="G5494" s="45">
        <v>3</v>
      </c>
      <c r="H5494" s="44" t="s">
        <v>27</v>
      </c>
      <c r="I5494" s="44" t="s">
        <v>13121</v>
      </c>
      <c r="J5494" s="46">
        <v>5584950</v>
      </c>
      <c r="K5494" s="47">
        <v>69390300</v>
      </c>
      <c r="L5494" s="47">
        <v>12</v>
      </c>
      <c r="M5494" s="47">
        <v>369</v>
      </c>
      <c r="N5494" s="52">
        <v>804644.81</v>
      </c>
      <c r="O5494" s="48">
        <v>0.26906704625824762</v>
      </c>
      <c r="P5494" s="49">
        <v>45016</v>
      </c>
      <c r="Q5494" s="44" t="s">
        <v>29</v>
      </c>
      <c r="R5494" s="47">
        <v>6</v>
      </c>
      <c r="S5494" s="46" t="s">
        <v>39</v>
      </c>
      <c r="T5494" s="47" t="s">
        <v>166</v>
      </c>
      <c r="U5494" s="50">
        <v>342798.78</v>
      </c>
      <c r="V5494" s="47">
        <v>1502726</v>
      </c>
      <c r="W5494" s="51" t="s">
        <v>10745</v>
      </c>
      <c r="X5494" s="50" t="s">
        <v>158</v>
      </c>
      <c r="Y5494" s="44" t="s">
        <v>5363</v>
      </c>
      <c r="AA5494" t="str">
        <f>_xlfn.XLOOKUP(B5494,direcciones!B:B,direcciones!C:C,"",0)</f>
        <v/>
      </c>
      <c r="AB5494" t="str">
        <f>_xlfn.XLOOKUP(B5494,direcciones!B:B,direcciones!D:D,"",0)</f>
        <v/>
      </c>
      <c r="AC5494" t="str">
        <f>_xlfn.XLOOKUP($B5494,direcciones!$B:$B,direcciones!E:E,"",0)</f>
        <v/>
      </c>
      <c r="AD5494" t="str">
        <f>_xlfn.XLOOKUP($B5494,direcciones!$B:$B,direcciones!F:F,"",0)</f>
        <v/>
      </c>
      <c r="AE5494" t="str">
        <f>_xlfn.XLOOKUP($B5494,direcciones!$B:$B,direcciones!G:G,"",0)</f>
        <v/>
      </c>
    </row>
    <row r="5495" spans="1:31" ht="15.75" x14ac:dyDescent="0.25">
      <c r="A5495" s="44">
        <f t="shared" si="85"/>
        <v>5494</v>
      </c>
      <c r="B5495" s="44">
        <v>3176722216</v>
      </c>
      <c r="C5495" s="45">
        <v>1127609566</v>
      </c>
      <c r="D5495" s="44" t="s">
        <v>13118</v>
      </c>
      <c r="E5495" s="45">
        <v>1168044</v>
      </c>
      <c r="F5495" s="44" t="s">
        <v>13119</v>
      </c>
      <c r="G5495" s="45">
        <v>3</v>
      </c>
      <c r="H5495" s="44" t="s">
        <v>27</v>
      </c>
      <c r="I5495" s="44" t="s">
        <v>13122</v>
      </c>
      <c r="J5495" s="46">
        <v>13714050</v>
      </c>
      <c r="K5495" s="47">
        <v>69390300</v>
      </c>
      <c r="L5495" s="47">
        <v>15</v>
      </c>
      <c r="M5495" s="47">
        <v>461</v>
      </c>
      <c r="N5495" s="52">
        <v>804644.81</v>
      </c>
      <c r="O5495" s="48">
        <v>0.10957565416488929</v>
      </c>
      <c r="P5495" s="49">
        <v>45016</v>
      </c>
      <c r="Q5495" s="44" t="s">
        <v>29</v>
      </c>
      <c r="R5495" s="47">
        <v>6</v>
      </c>
      <c r="S5495" s="46" t="s">
        <v>39</v>
      </c>
      <c r="T5495" s="47" t="s">
        <v>166</v>
      </c>
      <c r="U5495" s="50">
        <v>342798.78</v>
      </c>
      <c r="V5495" s="47">
        <v>1502726</v>
      </c>
      <c r="W5495" s="51" t="s">
        <v>10745</v>
      </c>
      <c r="X5495" s="50" t="s">
        <v>40</v>
      </c>
      <c r="Y5495" s="44" t="s">
        <v>5363</v>
      </c>
      <c r="AA5495" t="str">
        <f>_xlfn.XLOOKUP(B5495,direcciones!B:B,direcciones!C:C,"",0)</f>
        <v/>
      </c>
      <c r="AB5495" t="str">
        <f>_xlfn.XLOOKUP(B5495,direcciones!B:B,direcciones!D:D,"",0)</f>
        <v/>
      </c>
      <c r="AC5495" t="str">
        <f>_xlfn.XLOOKUP($B5495,direcciones!$B:$B,direcciones!E:E,"",0)</f>
        <v/>
      </c>
      <c r="AD5495" t="str">
        <f>_xlfn.XLOOKUP($B5495,direcciones!$B:$B,direcciones!F:F,"",0)</f>
        <v/>
      </c>
      <c r="AE5495" t="str">
        <f>_xlfn.XLOOKUP($B5495,direcciones!$B:$B,direcciones!G:G,"",0)</f>
        <v/>
      </c>
    </row>
    <row r="5496" spans="1:31" ht="15.75" x14ac:dyDescent="0.25">
      <c r="A5496" s="44">
        <f t="shared" si="85"/>
        <v>5495</v>
      </c>
      <c r="B5496" s="44">
        <v>3002297758</v>
      </c>
      <c r="C5496" s="45">
        <v>91283939</v>
      </c>
      <c r="D5496" s="44" t="s">
        <v>13123</v>
      </c>
      <c r="E5496" s="45">
        <v>1001328</v>
      </c>
      <c r="F5496" s="44" t="s">
        <v>13124</v>
      </c>
      <c r="G5496" s="45">
        <v>1</v>
      </c>
      <c r="H5496" s="44" t="s">
        <v>27</v>
      </c>
      <c r="I5496" s="44" t="s">
        <v>13125</v>
      </c>
      <c r="J5496" s="46">
        <v>105469350</v>
      </c>
      <c r="K5496" s="47">
        <v>105469350</v>
      </c>
      <c r="L5496" s="47">
        <v>26</v>
      </c>
      <c r="M5496" s="47">
        <v>796</v>
      </c>
      <c r="N5496" s="52">
        <v>1291203.25</v>
      </c>
      <c r="O5496" s="48">
        <v>1.3893496072555677E-2</v>
      </c>
      <c r="P5496" s="49">
        <v>44795</v>
      </c>
      <c r="Q5496" s="44" t="s">
        <v>29</v>
      </c>
      <c r="R5496" s="47">
        <v>13</v>
      </c>
      <c r="S5496" s="46" t="s">
        <v>30</v>
      </c>
      <c r="T5496" s="47" t="s">
        <v>166</v>
      </c>
      <c r="U5496" s="50">
        <v>514533.87</v>
      </c>
      <c r="V5496" s="47">
        <v>1465338</v>
      </c>
      <c r="W5496" s="51" t="s">
        <v>11024</v>
      </c>
      <c r="X5496" s="50" t="s">
        <v>40</v>
      </c>
      <c r="Y5496" s="44" t="s">
        <v>5363</v>
      </c>
      <c r="AA5496" t="str">
        <f>_xlfn.XLOOKUP(B5496,direcciones!B:B,direcciones!C:C,"",0)</f>
        <v/>
      </c>
      <c r="AB5496" t="str">
        <f>_xlfn.XLOOKUP(B5496,direcciones!B:B,direcciones!D:D,"",0)</f>
        <v/>
      </c>
      <c r="AC5496" t="str">
        <f>_xlfn.XLOOKUP($B5496,direcciones!$B:$B,direcciones!E:E,"",0)</f>
        <v/>
      </c>
      <c r="AD5496" t="str">
        <f>_xlfn.XLOOKUP($B5496,direcciones!$B:$B,direcciones!F:F,"",0)</f>
        <v/>
      </c>
      <c r="AE5496" t="str">
        <f>_xlfn.XLOOKUP($B5496,direcciones!$B:$B,direcciones!G:G,"",0)</f>
        <v/>
      </c>
    </row>
    <row r="5497" spans="1:31" ht="15.75" x14ac:dyDescent="0.25">
      <c r="A5497" s="44">
        <f t="shared" si="85"/>
        <v>5496</v>
      </c>
      <c r="B5497" s="44">
        <v>3148677345</v>
      </c>
      <c r="C5497" s="45">
        <v>34317108</v>
      </c>
      <c r="D5497" s="44" t="s">
        <v>13126</v>
      </c>
      <c r="E5497" s="45">
        <v>1140709</v>
      </c>
      <c r="F5497" s="44" t="s">
        <v>13127</v>
      </c>
      <c r="G5497" s="45">
        <v>7</v>
      </c>
      <c r="H5497" s="44" t="s">
        <v>27</v>
      </c>
      <c r="I5497" s="44" t="s">
        <v>13128</v>
      </c>
      <c r="J5497" s="46">
        <v>5216878</v>
      </c>
      <c r="K5497" s="47">
        <v>252194123</v>
      </c>
      <c r="L5497" s="47">
        <v>7</v>
      </c>
      <c r="M5497" s="47">
        <v>216</v>
      </c>
      <c r="N5497" s="52">
        <v>3569030.09</v>
      </c>
      <c r="O5497" s="48">
        <v>0.2192730978182737</v>
      </c>
      <c r="P5497" s="49">
        <v>44984</v>
      </c>
      <c r="Q5497" s="44" t="s">
        <v>29</v>
      </c>
      <c r="R5497" s="47">
        <v>7</v>
      </c>
      <c r="S5497" s="46" t="s">
        <v>39</v>
      </c>
      <c r="T5497" s="47" t="s">
        <v>166</v>
      </c>
      <c r="U5497" s="50">
        <v>1019576.54</v>
      </c>
      <c r="V5497" s="47">
        <v>1143921</v>
      </c>
      <c r="W5497" s="51" t="s">
        <v>10234</v>
      </c>
      <c r="X5497" s="50" t="s">
        <v>160</v>
      </c>
      <c r="Y5497" s="44" t="s">
        <v>5363</v>
      </c>
      <c r="AA5497" t="str">
        <f>_xlfn.XLOOKUP(B5497,direcciones!B:B,direcciones!C:C,"",0)</f>
        <v/>
      </c>
      <c r="AB5497" t="str">
        <f>_xlfn.XLOOKUP(B5497,direcciones!B:B,direcciones!D:D,"",0)</f>
        <v/>
      </c>
      <c r="AC5497" t="str">
        <f>_xlfn.XLOOKUP($B5497,direcciones!$B:$B,direcciones!E:E,"",0)</f>
        <v/>
      </c>
      <c r="AD5497" t="str">
        <f>_xlfn.XLOOKUP($B5497,direcciones!$B:$B,direcciones!F:F,"",0)</f>
        <v/>
      </c>
      <c r="AE5497" t="str">
        <f>_xlfn.XLOOKUP($B5497,direcciones!$B:$B,direcciones!G:G,"",0)</f>
        <v/>
      </c>
    </row>
    <row r="5498" spans="1:31" ht="15.75" x14ac:dyDescent="0.25">
      <c r="A5498" s="44">
        <f t="shared" si="85"/>
        <v>5497</v>
      </c>
      <c r="B5498" s="44">
        <v>3022536321</v>
      </c>
      <c r="C5498" s="45">
        <v>74392305</v>
      </c>
      <c r="D5498" s="44" t="s">
        <v>13129</v>
      </c>
      <c r="E5498" s="45">
        <v>1122417</v>
      </c>
      <c r="F5498" s="44" t="s">
        <v>13130</v>
      </c>
      <c r="G5498" s="45">
        <v>4</v>
      </c>
      <c r="H5498" s="44" t="s">
        <v>27</v>
      </c>
      <c r="I5498" s="44" t="s">
        <v>13131</v>
      </c>
      <c r="J5498" s="46">
        <v>248877023</v>
      </c>
      <c r="K5498" s="47">
        <v>329458398</v>
      </c>
      <c r="L5498" s="47">
        <v>8</v>
      </c>
      <c r="M5498" s="47">
        <v>247</v>
      </c>
      <c r="N5498" s="52">
        <v>4123758.32</v>
      </c>
      <c r="O5498" s="48">
        <v>4.4015071652476331E-3</v>
      </c>
      <c r="P5498" s="49">
        <v>44955</v>
      </c>
      <c r="Q5498" s="44" t="s">
        <v>29</v>
      </c>
      <c r="R5498" s="47">
        <v>8</v>
      </c>
      <c r="S5498" s="46" t="s">
        <v>30</v>
      </c>
      <c r="T5498" s="47" t="s">
        <v>166</v>
      </c>
      <c r="U5498" s="50">
        <v>1580721.73</v>
      </c>
      <c r="V5498" s="47">
        <v>1095434</v>
      </c>
      <c r="W5498" s="51" t="s">
        <v>33</v>
      </c>
      <c r="X5498" s="50" t="s">
        <v>40</v>
      </c>
      <c r="Y5498" s="44" t="s">
        <v>5363</v>
      </c>
      <c r="AA5498" t="str">
        <f>_xlfn.XLOOKUP(B5498,direcciones!B:B,direcciones!C:C,"",0)</f>
        <v/>
      </c>
      <c r="AB5498" t="str">
        <f>_xlfn.XLOOKUP(B5498,direcciones!B:B,direcciones!D:D,"",0)</f>
        <v/>
      </c>
      <c r="AC5498" t="str">
        <f>_xlfn.XLOOKUP($B5498,direcciones!$B:$B,direcciones!E:E,"",0)</f>
        <v/>
      </c>
      <c r="AD5498" t="str">
        <f>_xlfn.XLOOKUP($B5498,direcciones!$B:$B,direcciones!F:F,"",0)</f>
        <v/>
      </c>
      <c r="AE5498" t="str">
        <f>_xlfn.XLOOKUP($B5498,direcciones!$B:$B,direcciones!G:G,"",0)</f>
        <v/>
      </c>
    </row>
    <row r="5499" spans="1:31" ht="15.75" x14ac:dyDescent="0.25">
      <c r="A5499" s="44">
        <f t="shared" si="85"/>
        <v>5498</v>
      </c>
      <c r="B5499" s="44">
        <v>3022536321</v>
      </c>
      <c r="C5499" s="45">
        <v>74392305</v>
      </c>
      <c r="D5499" s="44" t="s">
        <v>13129</v>
      </c>
      <c r="E5499" s="45">
        <v>1122416</v>
      </c>
      <c r="F5499" s="44" t="s">
        <v>13130</v>
      </c>
      <c r="G5499" s="45">
        <v>4</v>
      </c>
      <c r="H5499" s="44" t="s">
        <v>27</v>
      </c>
      <c r="I5499" s="44" t="s">
        <v>13132</v>
      </c>
      <c r="J5499" s="46">
        <v>32063544</v>
      </c>
      <c r="K5499" s="47">
        <v>329458398</v>
      </c>
      <c r="L5499" s="47">
        <v>8</v>
      </c>
      <c r="M5499" s="47">
        <v>247</v>
      </c>
      <c r="N5499" s="52">
        <v>4123758.32</v>
      </c>
      <c r="O5499" s="48">
        <v>3.4164470402897447E-2</v>
      </c>
      <c r="P5499" s="49">
        <v>44955</v>
      </c>
      <c r="Q5499" s="44" t="s">
        <v>29</v>
      </c>
      <c r="R5499" s="47">
        <v>8</v>
      </c>
      <c r="S5499" s="46" t="s">
        <v>30</v>
      </c>
      <c r="T5499" s="47" t="s">
        <v>166</v>
      </c>
      <c r="U5499" s="50">
        <v>1580721.73</v>
      </c>
      <c r="V5499" s="47">
        <v>1095434</v>
      </c>
      <c r="W5499" s="51" t="s">
        <v>33</v>
      </c>
      <c r="X5499" s="50" t="s">
        <v>40</v>
      </c>
      <c r="Y5499" s="44" t="s">
        <v>5363</v>
      </c>
      <c r="AA5499" t="str">
        <f>_xlfn.XLOOKUP(B5499,direcciones!B:B,direcciones!C:C,"",0)</f>
        <v/>
      </c>
      <c r="AB5499" t="str">
        <f>_xlfn.XLOOKUP(B5499,direcciones!B:B,direcciones!D:D,"",0)</f>
        <v/>
      </c>
      <c r="AC5499" t="str">
        <f>_xlfn.XLOOKUP($B5499,direcciones!$B:$B,direcciones!E:E,"",0)</f>
        <v/>
      </c>
      <c r="AD5499" t="str">
        <f>_xlfn.XLOOKUP($B5499,direcciones!$B:$B,direcciones!F:F,"",0)</f>
        <v/>
      </c>
      <c r="AE5499" t="str">
        <f>_xlfn.XLOOKUP($B5499,direcciones!$B:$B,direcciones!G:G,"",0)</f>
        <v/>
      </c>
    </row>
    <row r="5500" spans="1:31" ht="15.75" x14ac:dyDescent="0.25">
      <c r="A5500" s="44">
        <f t="shared" si="85"/>
        <v>5499</v>
      </c>
      <c r="B5500" s="44">
        <v>3022536321</v>
      </c>
      <c r="C5500" s="45">
        <v>74392305</v>
      </c>
      <c r="D5500" s="44" t="s">
        <v>13129</v>
      </c>
      <c r="E5500" s="45">
        <v>1122415</v>
      </c>
      <c r="F5500" s="44" t="s">
        <v>13130</v>
      </c>
      <c r="G5500" s="45">
        <v>4</v>
      </c>
      <c r="H5500" s="44" t="s">
        <v>27</v>
      </c>
      <c r="I5500" s="44" t="s">
        <v>13133</v>
      </c>
      <c r="J5500" s="46">
        <v>29921520</v>
      </c>
      <c r="K5500" s="47">
        <v>329458398</v>
      </c>
      <c r="L5500" s="47">
        <v>8</v>
      </c>
      <c r="M5500" s="47">
        <v>247</v>
      </c>
      <c r="N5500" s="52">
        <v>4123758.32</v>
      </c>
      <c r="O5500" s="48">
        <v>3.6610239052026768E-2</v>
      </c>
      <c r="P5500" s="49">
        <v>44955</v>
      </c>
      <c r="Q5500" s="44" t="s">
        <v>29</v>
      </c>
      <c r="R5500" s="47">
        <v>8</v>
      </c>
      <c r="S5500" s="46" t="s">
        <v>30</v>
      </c>
      <c r="T5500" s="47" t="s">
        <v>166</v>
      </c>
      <c r="U5500" s="50">
        <v>1580721.73</v>
      </c>
      <c r="V5500" s="47">
        <v>1095434</v>
      </c>
      <c r="W5500" s="51" t="s">
        <v>33</v>
      </c>
      <c r="X5500" s="50" t="s">
        <v>40</v>
      </c>
      <c r="Y5500" s="44" t="s">
        <v>5363</v>
      </c>
      <c r="AA5500" t="str">
        <f>_xlfn.XLOOKUP(B5500,direcciones!B:B,direcciones!C:C,"",0)</f>
        <v/>
      </c>
      <c r="AB5500" t="str">
        <f>_xlfn.XLOOKUP(B5500,direcciones!B:B,direcciones!D:D,"",0)</f>
        <v/>
      </c>
      <c r="AC5500" t="str">
        <f>_xlfn.XLOOKUP($B5500,direcciones!$B:$B,direcciones!E:E,"",0)</f>
        <v/>
      </c>
      <c r="AD5500" t="str">
        <f>_xlfn.XLOOKUP($B5500,direcciones!$B:$B,direcciones!F:F,"",0)</f>
        <v/>
      </c>
      <c r="AE5500" t="str">
        <f>_xlfn.XLOOKUP($B5500,direcciones!$B:$B,direcciones!G:G,"",0)</f>
        <v/>
      </c>
    </row>
    <row r="5501" spans="1:31" ht="15.75" x14ac:dyDescent="0.25">
      <c r="A5501" s="44">
        <f t="shared" si="85"/>
        <v>5500</v>
      </c>
      <c r="B5501" s="44">
        <v>3162514206</v>
      </c>
      <c r="C5501" s="45">
        <v>26522832</v>
      </c>
      <c r="D5501" s="44" t="s">
        <v>13134</v>
      </c>
      <c r="E5501" s="45">
        <v>1194335</v>
      </c>
      <c r="F5501" s="44" t="s">
        <v>13135</v>
      </c>
      <c r="G5501" s="45">
        <v>4</v>
      </c>
      <c r="H5501" s="44" t="s">
        <v>27</v>
      </c>
      <c r="I5501" s="44" t="s">
        <v>13136</v>
      </c>
      <c r="J5501" s="46">
        <v>58168950</v>
      </c>
      <c r="K5501" s="47">
        <v>83147400</v>
      </c>
      <c r="L5501" s="47">
        <v>5</v>
      </c>
      <c r="M5501" s="47">
        <v>158</v>
      </c>
      <c r="N5501" s="52">
        <v>1053720.73</v>
      </c>
      <c r="O5501" s="48">
        <v>1.5203592294514514E-2</v>
      </c>
      <c r="P5501" s="49">
        <v>45046</v>
      </c>
      <c r="Q5501" s="44" t="s">
        <v>29</v>
      </c>
      <c r="R5501" s="47">
        <v>5</v>
      </c>
      <c r="S5501" s="46" t="s">
        <v>39</v>
      </c>
      <c r="T5501" s="47" t="s">
        <v>166</v>
      </c>
      <c r="U5501" s="50">
        <v>408281.38</v>
      </c>
      <c r="V5501" s="47">
        <v>884377</v>
      </c>
      <c r="W5501" s="51" t="s">
        <v>33</v>
      </c>
      <c r="X5501" s="50" t="s">
        <v>40</v>
      </c>
      <c r="Y5501" s="44" t="s">
        <v>5363</v>
      </c>
      <c r="AA5501" t="str">
        <f>_xlfn.XLOOKUP(B5501,direcciones!B:B,direcciones!C:C,"",0)</f>
        <v>La Plata</v>
      </c>
      <c r="AB5501" t="str">
        <f>_xlfn.XLOOKUP(B5501,direcciones!B:B,direcciones!D:D,"",0)</f>
        <v>HUILA</v>
      </c>
      <c r="AC5501">
        <f>_xlfn.XLOOKUP($B5501,direcciones!$B:$B,direcciones!E:E,"",0)</f>
        <v>0</v>
      </c>
      <c r="AD5501" t="str">
        <f>_xlfn.XLOOKUP($B5501,direcciones!$B:$B,direcciones!F:F,"",0)</f>
        <v>HUILA</v>
      </c>
      <c r="AE5501" t="str">
        <f>_xlfn.XLOOKUP($B5501,direcciones!$B:$B,direcciones!G:G,"",0)</f>
        <v xml:space="preserve">Cll 3 A sur # 10 97 Barrio Villa Maria </v>
      </c>
    </row>
    <row r="5502" spans="1:31" ht="15.75" x14ac:dyDescent="0.25">
      <c r="A5502" s="44">
        <f t="shared" si="85"/>
        <v>5501</v>
      </c>
      <c r="B5502" s="44">
        <v>3162514206</v>
      </c>
      <c r="C5502" s="45">
        <v>26522832</v>
      </c>
      <c r="D5502" s="44" t="s">
        <v>13134</v>
      </c>
      <c r="E5502" s="45">
        <v>1194332</v>
      </c>
      <c r="F5502" s="44" t="s">
        <v>13135</v>
      </c>
      <c r="G5502" s="45">
        <v>4</v>
      </c>
      <c r="H5502" s="44" t="s">
        <v>27</v>
      </c>
      <c r="I5502" s="44" t="s">
        <v>13137</v>
      </c>
      <c r="J5502" s="46">
        <v>4547550</v>
      </c>
      <c r="K5502" s="47">
        <v>83147400</v>
      </c>
      <c r="L5502" s="47">
        <v>5</v>
      </c>
      <c r="M5502" s="47">
        <v>158</v>
      </c>
      <c r="N5502" s="52">
        <v>1053720.73</v>
      </c>
      <c r="O5502" s="48">
        <v>0.19447328781431761</v>
      </c>
      <c r="P5502" s="49">
        <v>45046</v>
      </c>
      <c r="Q5502" s="44" t="s">
        <v>29</v>
      </c>
      <c r="R5502" s="47">
        <v>5</v>
      </c>
      <c r="S5502" s="46" t="s">
        <v>39</v>
      </c>
      <c r="T5502" s="47" t="s">
        <v>166</v>
      </c>
      <c r="U5502" s="50">
        <v>408281.38</v>
      </c>
      <c r="V5502" s="47">
        <v>884377</v>
      </c>
      <c r="W5502" s="51" t="s">
        <v>33</v>
      </c>
      <c r="X5502" s="50" t="s">
        <v>60</v>
      </c>
      <c r="Y5502" s="44" t="s">
        <v>5363</v>
      </c>
      <c r="AA5502" t="str">
        <f>_xlfn.XLOOKUP(B5502,direcciones!B:B,direcciones!C:C,"",0)</f>
        <v>La Plata</v>
      </c>
      <c r="AB5502" t="str">
        <f>_xlfn.XLOOKUP(B5502,direcciones!B:B,direcciones!D:D,"",0)</f>
        <v>HUILA</v>
      </c>
      <c r="AC5502">
        <f>_xlfn.XLOOKUP($B5502,direcciones!$B:$B,direcciones!E:E,"",0)</f>
        <v>0</v>
      </c>
      <c r="AD5502" t="str">
        <f>_xlfn.XLOOKUP($B5502,direcciones!$B:$B,direcciones!F:F,"",0)</f>
        <v>HUILA</v>
      </c>
      <c r="AE5502" t="str">
        <f>_xlfn.XLOOKUP($B5502,direcciones!$B:$B,direcciones!G:G,"",0)</f>
        <v xml:space="preserve">Cll 3 A sur # 10 97 Barrio Villa Maria </v>
      </c>
    </row>
    <row r="5503" spans="1:31" ht="15.75" x14ac:dyDescent="0.25">
      <c r="A5503" s="44">
        <f t="shared" si="85"/>
        <v>5502</v>
      </c>
      <c r="B5503" s="44">
        <v>3162514206</v>
      </c>
      <c r="C5503" s="45">
        <v>26522832</v>
      </c>
      <c r="D5503" s="44" t="s">
        <v>13134</v>
      </c>
      <c r="E5503" s="45">
        <v>1194333</v>
      </c>
      <c r="F5503" s="44" t="s">
        <v>13135</v>
      </c>
      <c r="G5503" s="45">
        <v>4</v>
      </c>
      <c r="H5503" s="44" t="s">
        <v>27</v>
      </c>
      <c r="I5503" s="44" t="s">
        <v>13138</v>
      </c>
      <c r="J5503" s="46">
        <v>9685200</v>
      </c>
      <c r="K5503" s="47">
        <v>83147400</v>
      </c>
      <c r="L5503" s="47">
        <v>5</v>
      </c>
      <c r="M5503" s="47">
        <v>158</v>
      </c>
      <c r="N5503" s="52">
        <v>1053720.73</v>
      </c>
      <c r="O5503" s="48">
        <v>9.1312208317845783E-2</v>
      </c>
      <c r="P5503" s="49">
        <v>45046</v>
      </c>
      <c r="Q5503" s="44" t="s">
        <v>29</v>
      </c>
      <c r="R5503" s="47">
        <v>5</v>
      </c>
      <c r="S5503" s="46" t="s">
        <v>39</v>
      </c>
      <c r="T5503" s="47" t="s">
        <v>166</v>
      </c>
      <c r="U5503" s="50">
        <v>408281.38</v>
      </c>
      <c r="V5503" s="47">
        <v>884377</v>
      </c>
      <c r="W5503" s="51" t="s">
        <v>33</v>
      </c>
      <c r="X5503" s="50" t="s">
        <v>40</v>
      </c>
      <c r="Y5503" s="44" t="s">
        <v>5363</v>
      </c>
      <c r="AA5503" t="str">
        <f>_xlfn.XLOOKUP(B5503,direcciones!B:B,direcciones!C:C,"",0)</f>
        <v>La Plata</v>
      </c>
      <c r="AB5503" t="str">
        <f>_xlfn.XLOOKUP(B5503,direcciones!B:B,direcciones!D:D,"",0)</f>
        <v>HUILA</v>
      </c>
      <c r="AC5503">
        <f>_xlfn.XLOOKUP($B5503,direcciones!$B:$B,direcciones!E:E,"",0)</f>
        <v>0</v>
      </c>
      <c r="AD5503" t="str">
        <f>_xlfn.XLOOKUP($B5503,direcciones!$B:$B,direcciones!F:F,"",0)</f>
        <v>HUILA</v>
      </c>
      <c r="AE5503" t="str">
        <f>_xlfn.XLOOKUP($B5503,direcciones!$B:$B,direcciones!G:G,"",0)</f>
        <v xml:space="preserve">Cll 3 A sur # 10 97 Barrio Villa Maria </v>
      </c>
    </row>
    <row r="5504" spans="1:31" ht="15.75" x14ac:dyDescent="0.25">
      <c r="A5504" s="44">
        <f t="shared" si="85"/>
        <v>5503</v>
      </c>
      <c r="B5504" s="44">
        <v>3162514206</v>
      </c>
      <c r="C5504" s="45">
        <v>26522832</v>
      </c>
      <c r="D5504" s="44" t="s">
        <v>13134</v>
      </c>
      <c r="E5504" s="45">
        <v>1194334</v>
      </c>
      <c r="F5504" s="44" t="s">
        <v>13135</v>
      </c>
      <c r="G5504" s="45">
        <v>4</v>
      </c>
      <c r="H5504" s="44" t="s">
        <v>27</v>
      </c>
      <c r="I5504" s="44" t="s">
        <v>13139</v>
      </c>
      <c r="J5504" s="46">
        <v>10745700</v>
      </c>
      <c r="K5504" s="47">
        <v>83147400</v>
      </c>
      <c r="L5504" s="47">
        <v>5</v>
      </c>
      <c r="M5504" s="47">
        <v>158</v>
      </c>
      <c r="N5504" s="52">
        <v>1053720.73</v>
      </c>
      <c r="O5504" s="48">
        <v>8.2300548126227238E-2</v>
      </c>
      <c r="P5504" s="49">
        <v>45046</v>
      </c>
      <c r="Q5504" s="44" t="s">
        <v>29</v>
      </c>
      <c r="R5504" s="47">
        <v>5</v>
      </c>
      <c r="S5504" s="46" t="s">
        <v>39</v>
      </c>
      <c r="T5504" s="47" t="s">
        <v>166</v>
      </c>
      <c r="U5504" s="50">
        <v>408281.38</v>
      </c>
      <c r="V5504" s="47">
        <v>884377</v>
      </c>
      <c r="W5504" s="51" t="s">
        <v>33</v>
      </c>
      <c r="X5504" s="50" t="s">
        <v>40</v>
      </c>
      <c r="Y5504" s="44" t="s">
        <v>5363</v>
      </c>
      <c r="AA5504" t="str">
        <f>_xlfn.XLOOKUP(B5504,direcciones!B:B,direcciones!C:C,"",0)</f>
        <v>La Plata</v>
      </c>
      <c r="AB5504" t="str">
        <f>_xlfn.XLOOKUP(B5504,direcciones!B:B,direcciones!D:D,"",0)</f>
        <v>HUILA</v>
      </c>
      <c r="AC5504">
        <f>_xlfn.XLOOKUP($B5504,direcciones!$B:$B,direcciones!E:E,"",0)</f>
        <v>0</v>
      </c>
      <c r="AD5504" t="str">
        <f>_xlfn.XLOOKUP($B5504,direcciones!$B:$B,direcciones!F:F,"",0)</f>
        <v>HUILA</v>
      </c>
      <c r="AE5504" t="str">
        <f>_xlfn.XLOOKUP($B5504,direcciones!$B:$B,direcciones!G:G,"",0)</f>
        <v xml:space="preserve">Cll 3 A sur # 10 97 Barrio Villa Maria </v>
      </c>
    </row>
    <row r="5505" spans="1:31" ht="15.75" x14ac:dyDescent="0.25">
      <c r="A5505" s="44">
        <f t="shared" si="85"/>
        <v>5504</v>
      </c>
      <c r="B5505" s="44">
        <v>3057536527</v>
      </c>
      <c r="C5505" s="45">
        <v>1031126075</v>
      </c>
      <c r="D5505" s="44" t="s">
        <v>13140</v>
      </c>
      <c r="E5505" s="45">
        <v>1143922</v>
      </c>
      <c r="F5505" s="44" t="s">
        <v>13141</v>
      </c>
      <c r="G5505" s="45">
        <v>7</v>
      </c>
      <c r="H5505" s="44" t="s">
        <v>27</v>
      </c>
      <c r="I5505" s="44" t="s">
        <v>13142</v>
      </c>
      <c r="J5505" s="46">
        <v>7204050</v>
      </c>
      <c r="K5505" s="47">
        <v>62129550</v>
      </c>
      <c r="L5505" s="47">
        <v>7</v>
      </c>
      <c r="M5505" s="47">
        <v>233</v>
      </c>
      <c r="N5505" s="52">
        <v>749248.88</v>
      </c>
      <c r="O5505" s="48">
        <v>0.10435352336532923</v>
      </c>
      <c r="P5505" s="49">
        <v>44985</v>
      </c>
      <c r="Q5505" s="44" t="s">
        <v>29</v>
      </c>
      <c r="R5505" s="47">
        <v>7</v>
      </c>
      <c r="S5505" s="46" t="s">
        <v>39</v>
      </c>
      <c r="T5505" s="47" t="s">
        <v>166</v>
      </c>
      <c r="U5505" s="50">
        <v>238749.16</v>
      </c>
      <c r="V5505" s="47">
        <v>751768</v>
      </c>
      <c r="W5505" s="51" t="s">
        <v>33</v>
      </c>
      <c r="X5505" s="50" t="s">
        <v>40</v>
      </c>
      <c r="Y5505" s="44" t="s">
        <v>5363</v>
      </c>
      <c r="AA5505" t="str">
        <f>_xlfn.XLOOKUP(B5505,direcciones!B:B,direcciones!C:C,"",0)</f>
        <v/>
      </c>
      <c r="AB5505" t="str">
        <f>_xlfn.XLOOKUP(B5505,direcciones!B:B,direcciones!D:D,"",0)</f>
        <v/>
      </c>
      <c r="AC5505" t="str">
        <f>_xlfn.XLOOKUP($B5505,direcciones!$B:$B,direcciones!E:E,"",0)</f>
        <v/>
      </c>
      <c r="AD5505" t="str">
        <f>_xlfn.XLOOKUP($B5505,direcciones!$B:$B,direcciones!F:F,"",0)</f>
        <v/>
      </c>
      <c r="AE5505" t="str">
        <f>_xlfn.XLOOKUP($B5505,direcciones!$B:$B,direcciones!G:G,"",0)</f>
        <v/>
      </c>
    </row>
    <row r="5506" spans="1:31" ht="15.75" x14ac:dyDescent="0.25">
      <c r="A5506" s="44">
        <f t="shared" si="85"/>
        <v>5505</v>
      </c>
      <c r="B5506" s="44">
        <v>3016634849</v>
      </c>
      <c r="C5506" s="45">
        <v>6622369</v>
      </c>
      <c r="D5506" s="44" t="s">
        <v>13143</v>
      </c>
      <c r="E5506" s="45">
        <v>1037767</v>
      </c>
      <c r="F5506" s="44" t="s">
        <v>13144</v>
      </c>
      <c r="G5506" s="45">
        <v>1</v>
      </c>
      <c r="H5506" s="44" t="s">
        <v>27</v>
      </c>
      <c r="I5506" s="44" t="s">
        <v>13145</v>
      </c>
      <c r="J5506" s="46">
        <v>145519500</v>
      </c>
      <c r="K5506" s="47">
        <v>145519500</v>
      </c>
      <c r="L5506" s="47">
        <v>12</v>
      </c>
      <c r="M5506" s="47">
        <v>369</v>
      </c>
      <c r="N5506" s="52">
        <v>1687677.9</v>
      </c>
      <c r="O5506" s="48">
        <v>5.0642285054580318E-3</v>
      </c>
      <c r="P5506" s="49">
        <v>44842</v>
      </c>
      <c r="Q5506" s="44" t="s">
        <v>29</v>
      </c>
      <c r="R5506" s="47">
        <v>11</v>
      </c>
      <c r="S5506" s="46" t="s">
        <v>30</v>
      </c>
      <c r="T5506" s="47" t="s">
        <v>166</v>
      </c>
      <c r="U5506" s="50">
        <v>0</v>
      </c>
      <c r="V5506" s="47">
        <v>736944</v>
      </c>
      <c r="W5506" s="51" t="s">
        <v>10745</v>
      </c>
      <c r="X5506" s="50" t="s">
        <v>40</v>
      </c>
      <c r="Y5506" s="44" t="s">
        <v>5363</v>
      </c>
      <c r="AA5506" t="str">
        <f>_xlfn.XLOOKUP(B5506,direcciones!B:B,direcciones!C:C,"",0)</f>
        <v/>
      </c>
      <c r="AB5506" t="str">
        <f>_xlfn.XLOOKUP(B5506,direcciones!B:B,direcciones!D:D,"",0)</f>
        <v/>
      </c>
      <c r="AC5506" t="str">
        <f>_xlfn.XLOOKUP($B5506,direcciones!$B:$B,direcciones!E:E,"",0)</f>
        <v/>
      </c>
      <c r="AD5506" t="str">
        <f>_xlfn.XLOOKUP($B5506,direcciones!$B:$B,direcciones!F:F,"",0)</f>
        <v/>
      </c>
      <c r="AE5506" t="str">
        <f>_xlfn.XLOOKUP($B5506,direcciones!$B:$B,direcciones!G:G,"",0)</f>
        <v/>
      </c>
    </row>
    <row r="5507" spans="1:31" ht="15.75" x14ac:dyDescent="0.25">
      <c r="A5507" s="44">
        <f t="shared" si="85"/>
        <v>5506</v>
      </c>
      <c r="B5507" s="44">
        <v>3017725473</v>
      </c>
      <c r="C5507" s="45">
        <v>91474646</v>
      </c>
      <c r="D5507" s="44" t="s">
        <v>13146</v>
      </c>
      <c r="E5507" s="45">
        <v>1130162</v>
      </c>
      <c r="F5507" s="44" t="s">
        <v>13147</v>
      </c>
      <c r="G5507" s="45">
        <v>8</v>
      </c>
      <c r="H5507" s="44" t="s">
        <v>27</v>
      </c>
      <c r="I5507" s="44" t="s">
        <v>13148</v>
      </c>
      <c r="J5507" s="46">
        <v>77869864</v>
      </c>
      <c r="K5507" s="47">
        <v>242738421</v>
      </c>
      <c r="L5507" s="47">
        <v>7</v>
      </c>
      <c r="M5507" s="47">
        <v>216</v>
      </c>
      <c r="N5507" s="52">
        <v>3059000.1</v>
      </c>
      <c r="O5507" s="48">
        <v>7.9156039106476409E-3</v>
      </c>
      <c r="P5507" s="49">
        <v>44971</v>
      </c>
      <c r="Q5507" s="44" t="s">
        <v>29</v>
      </c>
      <c r="R5507" s="47">
        <v>7</v>
      </c>
      <c r="S5507" s="46" t="s">
        <v>39</v>
      </c>
      <c r="T5507" s="47" t="s">
        <v>166</v>
      </c>
      <c r="U5507" s="50">
        <v>879075.92</v>
      </c>
      <c r="V5507" s="47">
        <v>616387</v>
      </c>
      <c r="W5507" s="51" t="s">
        <v>33</v>
      </c>
      <c r="X5507" s="50" t="s">
        <v>40</v>
      </c>
      <c r="Y5507" s="44" t="s">
        <v>5363</v>
      </c>
      <c r="AA5507" t="str">
        <f>_xlfn.XLOOKUP(B5507,direcciones!B:B,direcciones!C:C,"",0)</f>
        <v/>
      </c>
      <c r="AB5507" t="str">
        <f>_xlfn.XLOOKUP(B5507,direcciones!B:B,direcciones!D:D,"",0)</f>
        <v/>
      </c>
      <c r="AC5507" t="str">
        <f>_xlfn.XLOOKUP($B5507,direcciones!$B:$B,direcciones!E:E,"",0)</f>
        <v/>
      </c>
      <c r="AD5507" t="str">
        <f>_xlfn.XLOOKUP($B5507,direcciones!$B:$B,direcciones!F:F,"",0)</f>
        <v/>
      </c>
      <c r="AE5507" t="str">
        <f>_xlfn.XLOOKUP($B5507,direcciones!$B:$B,direcciones!G:G,"",0)</f>
        <v/>
      </c>
    </row>
    <row r="5508" spans="1:31" ht="15.75" x14ac:dyDescent="0.25">
      <c r="A5508" s="44">
        <f t="shared" ref="A5508:A5571" si="86">A5507+1</f>
        <v>5507</v>
      </c>
      <c r="B5508" s="44">
        <v>3152399911</v>
      </c>
      <c r="C5508" s="45">
        <v>5884522</v>
      </c>
      <c r="D5508" s="44" t="s">
        <v>13149</v>
      </c>
      <c r="E5508" s="45">
        <v>1173650</v>
      </c>
      <c r="F5508" s="44" t="s">
        <v>13150</v>
      </c>
      <c r="G5508" s="45">
        <v>2</v>
      </c>
      <c r="H5508" s="44" t="s">
        <v>27</v>
      </c>
      <c r="I5508" s="44" t="s">
        <v>13151</v>
      </c>
      <c r="J5508" s="46">
        <v>82223400</v>
      </c>
      <c r="K5508" s="47">
        <v>98281050</v>
      </c>
      <c r="L5508" s="47">
        <v>7</v>
      </c>
      <c r="M5508" s="47">
        <v>216</v>
      </c>
      <c r="N5508" s="52">
        <v>1201593.3899999999</v>
      </c>
      <c r="O5508" s="48">
        <v>7.2989440962061896E-3</v>
      </c>
      <c r="P5508" s="49">
        <v>45016</v>
      </c>
      <c r="Q5508" s="44" t="s">
        <v>29</v>
      </c>
      <c r="R5508" s="47">
        <v>6</v>
      </c>
      <c r="S5508" s="46" t="s">
        <v>39</v>
      </c>
      <c r="T5508" s="47" t="s">
        <v>166</v>
      </c>
      <c r="U5508" s="50">
        <v>480317.56</v>
      </c>
      <c r="V5508" s="47">
        <v>600144</v>
      </c>
      <c r="W5508" s="51" t="s">
        <v>33</v>
      </c>
      <c r="X5508" s="50" t="s">
        <v>40</v>
      </c>
      <c r="Y5508" s="44" t="s">
        <v>5363</v>
      </c>
      <c r="AA5508" t="str">
        <f>_xlfn.XLOOKUP(B5508,direcciones!B:B,direcciones!C:C,"",0)</f>
        <v/>
      </c>
      <c r="AB5508" t="str">
        <f>_xlfn.XLOOKUP(B5508,direcciones!B:B,direcciones!D:D,"",0)</f>
        <v/>
      </c>
      <c r="AC5508" t="str">
        <f>_xlfn.XLOOKUP($B5508,direcciones!$B:$B,direcciones!E:E,"",0)</f>
        <v/>
      </c>
      <c r="AD5508" t="str">
        <f>_xlfn.XLOOKUP($B5508,direcciones!$B:$B,direcciones!F:F,"",0)</f>
        <v/>
      </c>
      <c r="AE5508" t="str">
        <f>_xlfn.XLOOKUP($B5508,direcciones!$B:$B,direcciones!G:G,"",0)</f>
        <v/>
      </c>
    </row>
    <row r="5509" spans="1:31" ht="15.75" x14ac:dyDescent="0.25">
      <c r="A5509" s="44">
        <f t="shared" si="86"/>
        <v>5508</v>
      </c>
      <c r="B5509" s="44">
        <v>3124529775</v>
      </c>
      <c r="C5509" s="45">
        <v>52714027</v>
      </c>
      <c r="D5509" s="44" t="s">
        <v>13152</v>
      </c>
      <c r="E5509" s="45">
        <v>1189980</v>
      </c>
      <c r="F5509" s="44" t="s">
        <v>13153</v>
      </c>
      <c r="G5509" s="45">
        <v>5</v>
      </c>
      <c r="H5509" s="44" t="s">
        <v>27</v>
      </c>
      <c r="I5509" s="44" t="s">
        <v>13154</v>
      </c>
      <c r="J5509" s="46">
        <v>15044379</v>
      </c>
      <c r="K5509" s="47">
        <v>80199537</v>
      </c>
      <c r="L5509" s="47">
        <v>6</v>
      </c>
      <c r="M5509" s="47">
        <v>188</v>
      </c>
      <c r="N5509" s="52">
        <v>1019729.69</v>
      </c>
      <c r="O5509" s="48">
        <v>3.0935939595778596E-2</v>
      </c>
      <c r="P5509" s="49">
        <v>45045</v>
      </c>
      <c r="Q5509" s="44" t="s">
        <v>29</v>
      </c>
      <c r="R5509" s="47">
        <v>5</v>
      </c>
      <c r="S5509" s="46" t="s">
        <v>39</v>
      </c>
      <c r="T5509" s="47" t="s">
        <v>166</v>
      </c>
      <c r="U5509" s="50">
        <v>394249.56</v>
      </c>
      <c r="V5509" s="47">
        <v>465412</v>
      </c>
      <c r="W5509" s="51" t="s">
        <v>33</v>
      </c>
      <c r="X5509" s="50" t="s">
        <v>40</v>
      </c>
      <c r="Y5509" s="44" t="s">
        <v>5363</v>
      </c>
      <c r="AA5509" t="str">
        <f>_xlfn.XLOOKUP(B5509,direcciones!B:B,direcciones!C:C,"",0)</f>
        <v>Bogotá</v>
      </c>
      <c r="AB5509" t="str">
        <f>_xlfn.XLOOKUP(B5509,direcciones!B:B,direcciones!D:D,"",0)</f>
        <v>CUNDINAMARCA</v>
      </c>
      <c r="AC5509">
        <f>_xlfn.XLOOKUP($B5509,direcciones!$B:$B,direcciones!E:E,"",0)</f>
        <v>0</v>
      </c>
      <c r="AD5509" t="str">
        <f>_xlfn.XLOOKUP($B5509,direcciones!$B:$B,direcciones!F:F,"",0)</f>
        <v>CUNDINAMARCA</v>
      </c>
      <c r="AE5509" t="str">
        <f>_xlfn.XLOOKUP($B5509,direcciones!$B:$B,direcciones!G:G,"",0)</f>
        <v>carrera 115a 89b 20 int 7 apto 204</v>
      </c>
    </row>
    <row r="5510" spans="1:31" ht="15.75" x14ac:dyDescent="0.25">
      <c r="A5510" s="44">
        <f t="shared" si="86"/>
        <v>5509</v>
      </c>
      <c r="B5510" s="44">
        <v>3124529775</v>
      </c>
      <c r="C5510" s="45">
        <v>52714027</v>
      </c>
      <c r="D5510" s="44" t="s">
        <v>13152</v>
      </c>
      <c r="E5510" s="45">
        <v>1189981</v>
      </c>
      <c r="F5510" s="44" t="s">
        <v>13153</v>
      </c>
      <c r="G5510" s="45">
        <v>5</v>
      </c>
      <c r="H5510" s="44" t="s">
        <v>27</v>
      </c>
      <c r="I5510" s="44" t="s">
        <v>13155</v>
      </c>
      <c r="J5510" s="46">
        <v>22510570</v>
      </c>
      <c r="K5510" s="47">
        <v>80199537</v>
      </c>
      <c r="L5510" s="47">
        <v>5</v>
      </c>
      <c r="M5510" s="47">
        <v>157</v>
      </c>
      <c r="N5510" s="52">
        <v>1019729.69</v>
      </c>
      <c r="O5510" s="48">
        <v>2.0675264997732177E-2</v>
      </c>
      <c r="P5510" s="49">
        <v>45045</v>
      </c>
      <c r="Q5510" s="44" t="s">
        <v>29</v>
      </c>
      <c r="R5510" s="47">
        <v>5</v>
      </c>
      <c r="S5510" s="46" t="s">
        <v>39</v>
      </c>
      <c r="T5510" s="47" t="s">
        <v>166</v>
      </c>
      <c r="U5510" s="50">
        <v>394249.56</v>
      </c>
      <c r="V5510" s="47">
        <v>465412</v>
      </c>
      <c r="W5510" s="51" t="s">
        <v>33</v>
      </c>
      <c r="X5510" s="50" t="s">
        <v>40</v>
      </c>
      <c r="Y5510" s="44" t="s">
        <v>5363</v>
      </c>
      <c r="AA5510" t="str">
        <f>_xlfn.XLOOKUP(B5510,direcciones!B:B,direcciones!C:C,"",0)</f>
        <v>Bogotá</v>
      </c>
      <c r="AB5510" t="str">
        <f>_xlfn.XLOOKUP(B5510,direcciones!B:B,direcciones!D:D,"",0)</f>
        <v>CUNDINAMARCA</v>
      </c>
      <c r="AC5510">
        <f>_xlfn.XLOOKUP($B5510,direcciones!$B:$B,direcciones!E:E,"",0)</f>
        <v>0</v>
      </c>
      <c r="AD5510" t="str">
        <f>_xlfn.XLOOKUP($B5510,direcciones!$B:$B,direcciones!F:F,"",0)</f>
        <v>CUNDINAMARCA</v>
      </c>
      <c r="AE5510" t="str">
        <f>_xlfn.XLOOKUP($B5510,direcciones!$B:$B,direcciones!G:G,"",0)</f>
        <v>carrera 115a 89b 20 int 7 apto 204</v>
      </c>
    </row>
    <row r="5511" spans="1:31" ht="15.75" x14ac:dyDescent="0.25">
      <c r="A5511" s="44">
        <f t="shared" si="86"/>
        <v>5510</v>
      </c>
      <c r="B5511" s="44">
        <v>3124529775</v>
      </c>
      <c r="C5511" s="45">
        <v>52714027</v>
      </c>
      <c r="D5511" s="44" t="s">
        <v>13152</v>
      </c>
      <c r="E5511" s="45">
        <v>1189978</v>
      </c>
      <c r="F5511" s="44" t="s">
        <v>13153</v>
      </c>
      <c r="G5511" s="45">
        <v>5</v>
      </c>
      <c r="H5511" s="44" t="s">
        <v>27</v>
      </c>
      <c r="I5511" s="44" t="s">
        <v>13156</v>
      </c>
      <c r="J5511" s="46">
        <v>5877411</v>
      </c>
      <c r="K5511" s="47">
        <v>80199537</v>
      </c>
      <c r="L5511" s="47">
        <v>5</v>
      </c>
      <c r="M5511" s="47">
        <v>157</v>
      </c>
      <c r="N5511" s="52">
        <v>1019729.69</v>
      </c>
      <c r="O5511" s="48">
        <v>7.9186567010542566E-2</v>
      </c>
      <c r="P5511" s="49">
        <v>45045</v>
      </c>
      <c r="Q5511" s="44" t="s">
        <v>29</v>
      </c>
      <c r="R5511" s="47">
        <v>5</v>
      </c>
      <c r="S5511" s="46" t="s">
        <v>39</v>
      </c>
      <c r="T5511" s="47" t="s">
        <v>166</v>
      </c>
      <c r="U5511" s="50">
        <v>394249.56</v>
      </c>
      <c r="V5511" s="47">
        <v>465412</v>
      </c>
      <c r="W5511" s="51" t="s">
        <v>33</v>
      </c>
      <c r="X5511" s="50" t="s">
        <v>40</v>
      </c>
      <c r="Y5511" s="44" t="s">
        <v>5363</v>
      </c>
      <c r="AA5511" t="str">
        <f>_xlfn.XLOOKUP(B5511,direcciones!B:B,direcciones!C:C,"",0)</f>
        <v>Bogotá</v>
      </c>
      <c r="AB5511" t="str">
        <f>_xlfn.XLOOKUP(B5511,direcciones!B:B,direcciones!D:D,"",0)</f>
        <v>CUNDINAMARCA</v>
      </c>
      <c r="AC5511">
        <f>_xlfn.XLOOKUP($B5511,direcciones!$B:$B,direcciones!E:E,"",0)</f>
        <v>0</v>
      </c>
      <c r="AD5511" t="str">
        <f>_xlfn.XLOOKUP($B5511,direcciones!$B:$B,direcciones!F:F,"",0)</f>
        <v>CUNDINAMARCA</v>
      </c>
      <c r="AE5511" t="str">
        <f>_xlfn.XLOOKUP($B5511,direcciones!$B:$B,direcciones!G:G,"",0)</f>
        <v>carrera 115a 89b 20 int 7 apto 204</v>
      </c>
    </row>
    <row r="5512" spans="1:31" ht="15.75" x14ac:dyDescent="0.25">
      <c r="A5512" s="44">
        <f t="shared" si="86"/>
        <v>5511</v>
      </c>
      <c r="B5512" s="44">
        <v>3138262165</v>
      </c>
      <c r="C5512" s="45">
        <v>1010161095</v>
      </c>
      <c r="D5512" s="44" t="s">
        <v>13157</v>
      </c>
      <c r="E5512" s="45">
        <v>982326</v>
      </c>
      <c r="F5512" s="44" t="s">
        <v>13158</v>
      </c>
      <c r="G5512" s="45">
        <v>4</v>
      </c>
      <c r="H5512" s="44" t="s">
        <v>27</v>
      </c>
      <c r="I5512" s="44" t="s">
        <v>13159</v>
      </c>
      <c r="J5512" s="46">
        <v>8004150</v>
      </c>
      <c r="K5512" s="47">
        <v>64698900</v>
      </c>
      <c r="L5512" s="47">
        <v>11</v>
      </c>
      <c r="M5512" s="47">
        <v>346</v>
      </c>
      <c r="N5512" s="52">
        <v>865148.19</v>
      </c>
      <c r="O5512" s="48">
        <v>5.6943335644634344E-2</v>
      </c>
      <c r="P5512" s="49">
        <v>44771</v>
      </c>
      <c r="Q5512" s="44" t="s">
        <v>152</v>
      </c>
      <c r="R5512" s="47">
        <v>14</v>
      </c>
      <c r="S5512" s="46" t="s">
        <v>30</v>
      </c>
      <c r="T5512" s="47" t="s">
        <v>166</v>
      </c>
      <c r="U5512" s="50">
        <v>320467.71000000002</v>
      </c>
      <c r="V5512" s="47">
        <v>455783</v>
      </c>
      <c r="W5512" s="51" t="s">
        <v>33</v>
      </c>
      <c r="X5512" s="50" t="s">
        <v>40</v>
      </c>
      <c r="Y5512" s="44" t="s">
        <v>5363</v>
      </c>
      <c r="AA5512" t="str">
        <f>_xlfn.XLOOKUP(B5512,direcciones!B:B,direcciones!C:C,"",0)</f>
        <v/>
      </c>
      <c r="AB5512" t="str">
        <f>_xlfn.XLOOKUP(B5512,direcciones!B:B,direcciones!D:D,"",0)</f>
        <v/>
      </c>
      <c r="AC5512" t="str">
        <f>_xlfn.XLOOKUP($B5512,direcciones!$B:$B,direcciones!E:E,"",0)</f>
        <v/>
      </c>
      <c r="AD5512" t="str">
        <f>_xlfn.XLOOKUP($B5512,direcciones!$B:$B,direcciones!F:F,"",0)</f>
        <v/>
      </c>
      <c r="AE5512" t="str">
        <f>_xlfn.XLOOKUP($B5512,direcciones!$B:$B,direcciones!G:G,"",0)</f>
        <v/>
      </c>
    </row>
    <row r="5513" spans="1:31" ht="15.75" x14ac:dyDescent="0.25">
      <c r="A5513" s="44">
        <f t="shared" si="86"/>
        <v>5512</v>
      </c>
      <c r="B5513" s="44">
        <v>3138262165</v>
      </c>
      <c r="C5513" s="45">
        <v>1010161095</v>
      </c>
      <c r="D5513" s="44" t="s">
        <v>13157</v>
      </c>
      <c r="E5513" s="45">
        <v>982328</v>
      </c>
      <c r="F5513" s="44" t="s">
        <v>13158</v>
      </c>
      <c r="G5513" s="45">
        <v>4</v>
      </c>
      <c r="H5513" s="44" t="s">
        <v>27</v>
      </c>
      <c r="I5513" s="44" t="s">
        <v>13160</v>
      </c>
      <c r="J5513" s="46">
        <v>42541800</v>
      </c>
      <c r="K5513" s="47">
        <v>64698900</v>
      </c>
      <c r="L5513" s="47">
        <v>11</v>
      </c>
      <c r="M5513" s="47">
        <v>346</v>
      </c>
      <c r="N5513" s="52">
        <v>865148.19</v>
      </c>
      <c r="O5513" s="48">
        <v>1.0713768575847755E-2</v>
      </c>
      <c r="P5513" s="49">
        <v>44771</v>
      </c>
      <c r="Q5513" s="44" t="s">
        <v>152</v>
      </c>
      <c r="R5513" s="47">
        <v>14</v>
      </c>
      <c r="S5513" s="46" t="s">
        <v>30</v>
      </c>
      <c r="T5513" s="47" t="s">
        <v>166</v>
      </c>
      <c r="U5513" s="50">
        <v>320467.71000000002</v>
      </c>
      <c r="V5513" s="47">
        <v>455783</v>
      </c>
      <c r="W5513" s="51" t="s">
        <v>33</v>
      </c>
      <c r="X5513" s="50" t="s">
        <v>40</v>
      </c>
      <c r="Y5513" s="44" t="s">
        <v>5363</v>
      </c>
      <c r="AA5513" t="str">
        <f>_xlfn.XLOOKUP(B5513,direcciones!B:B,direcciones!C:C,"",0)</f>
        <v/>
      </c>
      <c r="AB5513" t="str">
        <f>_xlfn.XLOOKUP(B5513,direcciones!B:B,direcciones!D:D,"",0)</f>
        <v/>
      </c>
      <c r="AC5513" t="str">
        <f>_xlfn.XLOOKUP($B5513,direcciones!$B:$B,direcciones!E:E,"",0)</f>
        <v/>
      </c>
      <c r="AD5513" t="str">
        <f>_xlfn.XLOOKUP($B5513,direcciones!$B:$B,direcciones!F:F,"",0)</f>
        <v/>
      </c>
      <c r="AE5513" t="str">
        <f>_xlfn.XLOOKUP($B5513,direcciones!$B:$B,direcciones!G:G,"",0)</f>
        <v/>
      </c>
    </row>
    <row r="5514" spans="1:31" ht="15.75" x14ac:dyDescent="0.25">
      <c r="A5514" s="44">
        <f t="shared" si="86"/>
        <v>5513</v>
      </c>
      <c r="B5514" s="44">
        <v>3026848759</v>
      </c>
      <c r="C5514" s="45">
        <v>79434520</v>
      </c>
      <c r="D5514" s="44" t="s">
        <v>13161</v>
      </c>
      <c r="E5514" s="45">
        <v>1199992</v>
      </c>
      <c r="F5514" s="44" t="s">
        <v>13162</v>
      </c>
      <c r="G5514" s="45">
        <v>5</v>
      </c>
      <c r="H5514" s="44" t="s">
        <v>27</v>
      </c>
      <c r="I5514" s="44" t="s">
        <v>13163</v>
      </c>
      <c r="J5514" s="46">
        <v>39938850</v>
      </c>
      <c r="K5514" s="47">
        <v>62447688</v>
      </c>
      <c r="L5514" s="47">
        <v>7</v>
      </c>
      <c r="M5514" s="47">
        <v>216</v>
      </c>
      <c r="N5514" s="52">
        <v>840127.33</v>
      </c>
      <c r="O5514" s="48">
        <v>1.104315722661018E-2</v>
      </c>
      <c r="P5514" s="49">
        <v>45046</v>
      </c>
      <c r="Q5514" s="44" t="s">
        <v>29</v>
      </c>
      <c r="R5514" s="47">
        <v>5</v>
      </c>
      <c r="S5514" s="46" t="s">
        <v>39</v>
      </c>
      <c r="T5514" s="47" t="s">
        <v>166</v>
      </c>
      <c r="U5514" s="50">
        <v>309751.94</v>
      </c>
      <c r="V5514" s="47">
        <v>441051</v>
      </c>
      <c r="W5514" s="51" t="s">
        <v>33</v>
      </c>
      <c r="X5514" s="50" t="s">
        <v>40</v>
      </c>
      <c r="Y5514" s="44" t="s">
        <v>5363</v>
      </c>
      <c r="AA5514" t="str">
        <f>_xlfn.XLOOKUP(B5514,direcciones!B:B,direcciones!C:C,"",0)</f>
        <v>Puerto Gaitán</v>
      </c>
      <c r="AB5514" t="str">
        <f>_xlfn.XLOOKUP(B5514,direcciones!B:B,direcciones!D:D,"",0)</f>
        <v>META</v>
      </c>
      <c r="AC5514">
        <f>_xlfn.XLOOKUP($B5514,direcciones!$B:$B,direcciones!E:E,"",0)</f>
        <v>0</v>
      </c>
      <c r="AD5514" t="str">
        <f>_xlfn.XLOOKUP($B5514,direcciones!$B:$B,direcciones!F:F,"",0)</f>
        <v>META</v>
      </c>
      <c r="AE5514" t="str">
        <f>_xlfn.XLOOKUP($B5514,direcciones!$B:$B,direcciones!G:G,"",0)</f>
        <v>Mz 1 cs2 el narangal puerto gaitan</v>
      </c>
    </row>
    <row r="5515" spans="1:31" ht="15.75" x14ac:dyDescent="0.25">
      <c r="A5515" s="44">
        <f t="shared" si="86"/>
        <v>5514</v>
      </c>
      <c r="B5515" s="44">
        <v>3007806279</v>
      </c>
      <c r="C5515" s="45">
        <v>71377056</v>
      </c>
      <c r="D5515" s="44" t="s">
        <v>13164</v>
      </c>
      <c r="E5515" s="45">
        <v>1193563</v>
      </c>
      <c r="F5515" s="44" t="s">
        <v>13165</v>
      </c>
      <c r="G5515" s="45">
        <v>3</v>
      </c>
      <c r="H5515" s="44" t="s">
        <v>27</v>
      </c>
      <c r="I5515" s="44" t="s">
        <v>13166</v>
      </c>
      <c r="J5515" s="46">
        <v>21567000</v>
      </c>
      <c r="K5515" s="47">
        <v>61101600</v>
      </c>
      <c r="L5515" s="47">
        <v>6</v>
      </c>
      <c r="M5515" s="47">
        <v>188</v>
      </c>
      <c r="N5515" s="52">
        <v>813497.89</v>
      </c>
      <c r="O5515" s="48">
        <v>2.0152733342606761E-2</v>
      </c>
      <c r="P5515" s="49">
        <v>45046</v>
      </c>
      <c r="Q5515" s="44" t="s">
        <v>29</v>
      </c>
      <c r="R5515" s="47">
        <v>5</v>
      </c>
      <c r="S5515" s="46" t="s">
        <v>39</v>
      </c>
      <c r="T5515" s="47" t="s">
        <v>166</v>
      </c>
      <c r="U5515" s="50">
        <v>303344.57</v>
      </c>
      <c r="V5515" s="47">
        <v>434634</v>
      </c>
      <c r="W5515" s="51" t="s">
        <v>33</v>
      </c>
      <c r="X5515" s="50" t="s">
        <v>40</v>
      </c>
      <c r="Y5515" s="44" t="s">
        <v>5363</v>
      </c>
      <c r="AA5515" t="str">
        <f>_xlfn.XLOOKUP(B5515,direcciones!B:B,direcciones!C:C,"",0)</f>
        <v>Medellín</v>
      </c>
      <c r="AB5515" t="str">
        <f>_xlfn.XLOOKUP(B5515,direcciones!B:B,direcciones!D:D,"",0)</f>
        <v>ANTIOQUIA</v>
      </c>
      <c r="AC5515">
        <f>_xlfn.XLOOKUP($B5515,direcciones!$B:$B,direcciones!E:E,"",0)</f>
        <v>0</v>
      </c>
      <c r="AD5515" t="str">
        <f>_xlfn.XLOOKUP($B5515,direcciones!$B:$B,direcciones!F:F,"",0)</f>
        <v>ANTIOQUIA</v>
      </c>
      <c r="AE5515" t="str">
        <f>_xlfn.XLOOKUP($B5515,direcciones!$B:$B,direcciones!G:G,"",0)</f>
        <v>Calle 49e #83a 200 apto 1003</v>
      </c>
    </row>
    <row r="5516" spans="1:31" ht="15.75" x14ac:dyDescent="0.25">
      <c r="A5516" s="44">
        <f t="shared" si="86"/>
        <v>5515</v>
      </c>
      <c r="B5516" s="44">
        <v>3007806279</v>
      </c>
      <c r="C5516" s="45">
        <v>71377056</v>
      </c>
      <c r="D5516" s="44" t="s">
        <v>13164</v>
      </c>
      <c r="E5516" s="45">
        <v>1193564</v>
      </c>
      <c r="F5516" s="44" t="s">
        <v>13165</v>
      </c>
      <c r="G5516" s="45">
        <v>3</v>
      </c>
      <c r="H5516" s="44" t="s">
        <v>27</v>
      </c>
      <c r="I5516" s="44" t="s">
        <v>13167</v>
      </c>
      <c r="J5516" s="46">
        <v>28597800</v>
      </c>
      <c r="K5516" s="47">
        <v>61101600</v>
      </c>
      <c r="L5516" s="47">
        <v>6</v>
      </c>
      <c r="M5516" s="47">
        <v>188</v>
      </c>
      <c r="N5516" s="52">
        <v>813497.89</v>
      </c>
      <c r="O5516" s="48">
        <v>1.5198162096385037E-2</v>
      </c>
      <c r="P5516" s="49">
        <v>45046</v>
      </c>
      <c r="Q5516" s="44" t="s">
        <v>29</v>
      </c>
      <c r="R5516" s="47">
        <v>5</v>
      </c>
      <c r="S5516" s="46" t="s">
        <v>39</v>
      </c>
      <c r="T5516" s="47" t="s">
        <v>166</v>
      </c>
      <c r="U5516" s="50">
        <v>303344.57</v>
      </c>
      <c r="V5516" s="47">
        <v>434634</v>
      </c>
      <c r="W5516" s="51" t="s">
        <v>33</v>
      </c>
      <c r="X5516" s="50" t="s">
        <v>40</v>
      </c>
      <c r="Y5516" s="44" t="s">
        <v>5363</v>
      </c>
      <c r="AA5516" t="str">
        <f>_xlfn.XLOOKUP(B5516,direcciones!B:B,direcciones!C:C,"",0)</f>
        <v>Medellín</v>
      </c>
      <c r="AB5516" t="str">
        <f>_xlfn.XLOOKUP(B5516,direcciones!B:B,direcciones!D:D,"",0)</f>
        <v>ANTIOQUIA</v>
      </c>
      <c r="AC5516">
        <f>_xlfn.XLOOKUP($B5516,direcciones!$B:$B,direcciones!E:E,"",0)</f>
        <v>0</v>
      </c>
      <c r="AD5516" t="str">
        <f>_xlfn.XLOOKUP($B5516,direcciones!$B:$B,direcciones!F:F,"",0)</f>
        <v>ANTIOQUIA</v>
      </c>
      <c r="AE5516" t="str">
        <f>_xlfn.XLOOKUP($B5516,direcciones!$B:$B,direcciones!G:G,"",0)</f>
        <v>Calle 49e #83a 200 apto 1003</v>
      </c>
    </row>
    <row r="5517" spans="1:31" ht="15.75" x14ac:dyDescent="0.25">
      <c r="A5517" s="44">
        <f t="shared" si="86"/>
        <v>5516</v>
      </c>
      <c r="B5517" s="44">
        <v>3145380947</v>
      </c>
      <c r="C5517" s="45">
        <v>22736620</v>
      </c>
      <c r="D5517" s="44" t="s">
        <v>13168</v>
      </c>
      <c r="E5517" s="45">
        <v>1029155</v>
      </c>
      <c r="F5517" s="44" t="s">
        <v>13169</v>
      </c>
      <c r="G5517" s="45">
        <v>6</v>
      </c>
      <c r="H5517" s="44" t="s">
        <v>27</v>
      </c>
      <c r="I5517" s="44" t="s">
        <v>13170</v>
      </c>
      <c r="J5517" s="46">
        <v>7805773</v>
      </c>
      <c r="K5517" s="47">
        <v>60813814</v>
      </c>
      <c r="L5517" s="47">
        <v>12</v>
      </c>
      <c r="M5517" s="47">
        <v>369</v>
      </c>
      <c r="N5517" s="52">
        <v>822567.74</v>
      </c>
      <c r="O5517" s="48">
        <v>1.1443197233637207E-2</v>
      </c>
      <c r="P5517" s="49">
        <v>44831</v>
      </c>
      <c r="Q5517" s="44" t="s">
        <v>29</v>
      </c>
      <c r="R5517" s="47">
        <v>12</v>
      </c>
      <c r="S5517" s="46" t="s">
        <v>30</v>
      </c>
      <c r="T5517" s="47" t="s">
        <v>166</v>
      </c>
      <c r="U5517" s="50">
        <v>0</v>
      </c>
      <c r="V5517" s="47">
        <v>89323</v>
      </c>
      <c r="W5517" s="51" t="s">
        <v>33</v>
      </c>
      <c r="X5517" s="50" t="s">
        <v>40</v>
      </c>
      <c r="Y5517" s="44" t="s">
        <v>5363</v>
      </c>
      <c r="AA5517" t="str">
        <f>_xlfn.XLOOKUP(B5517,direcciones!B:B,direcciones!C:C,"",0)</f>
        <v/>
      </c>
      <c r="AB5517" t="str">
        <f>_xlfn.XLOOKUP(B5517,direcciones!B:B,direcciones!D:D,"",0)</f>
        <v/>
      </c>
      <c r="AC5517" t="str">
        <f>_xlfn.XLOOKUP($B5517,direcciones!$B:$B,direcciones!E:E,"",0)</f>
        <v/>
      </c>
      <c r="AD5517" t="str">
        <f>_xlfn.XLOOKUP($B5517,direcciones!$B:$B,direcciones!F:F,"",0)</f>
        <v/>
      </c>
      <c r="AE5517" t="str">
        <f>_xlfn.XLOOKUP($B5517,direcciones!$B:$B,direcciones!G:G,"",0)</f>
        <v/>
      </c>
    </row>
    <row r="5518" spans="1:31" ht="15.75" x14ac:dyDescent="0.25">
      <c r="A5518" s="44">
        <f t="shared" si="86"/>
        <v>5517</v>
      </c>
      <c r="B5518" s="44">
        <v>3122303504</v>
      </c>
      <c r="C5518" s="45">
        <v>98488135</v>
      </c>
      <c r="D5518" s="44" t="s">
        <v>13171</v>
      </c>
      <c r="E5518" s="45">
        <v>1111039</v>
      </c>
      <c r="F5518" s="44" t="s">
        <v>13172</v>
      </c>
      <c r="G5518" s="45">
        <v>4</v>
      </c>
      <c r="H5518" s="44" t="s">
        <v>27</v>
      </c>
      <c r="I5518" s="44" t="s">
        <v>13173</v>
      </c>
      <c r="J5518" s="46">
        <v>74070054</v>
      </c>
      <c r="K5518" s="47">
        <v>89969069</v>
      </c>
      <c r="L5518" s="47">
        <v>8</v>
      </c>
      <c r="M5518" s="47">
        <v>247</v>
      </c>
      <c r="N5518" s="52">
        <v>1236419.6200000001</v>
      </c>
      <c r="O5518" s="48">
        <v>6.7984289575379541E-4</v>
      </c>
      <c r="P5518" s="49">
        <v>44945</v>
      </c>
      <c r="Q5518" s="44" t="s">
        <v>29</v>
      </c>
      <c r="R5518" s="47">
        <v>8</v>
      </c>
      <c r="S5518" s="46" t="s">
        <v>30</v>
      </c>
      <c r="T5518" s="47" t="s">
        <v>166</v>
      </c>
      <c r="U5518" s="50">
        <v>490013.37</v>
      </c>
      <c r="V5518" s="47">
        <v>50356</v>
      </c>
      <c r="W5518" s="51" t="s">
        <v>11024</v>
      </c>
      <c r="X5518" s="50" t="s">
        <v>40</v>
      </c>
      <c r="Y5518" s="44" t="s">
        <v>5363</v>
      </c>
      <c r="AA5518" t="str">
        <f>_xlfn.XLOOKUP(B5518,direcciones!B:B,direcciones!C:C,"",0)</f>
        <v/>
      </c>
      <c r="AB5518" t="str">
        <f>_xlfn.XLOOKUP(B5518,direcciones!B:B,direcciones!D:D,"",0)</f>
        <v/>
      </c>
      <c r="AC5518" t="str">
        <f>_xlfn.XLOOKUP($B5518,direcciones!$B:$B,direcciones!E:E,"",0)</f>
        <v/>
      </c>
      <c r="AD5518" t="str">
        <f>_xlfn.XLOOKUP($B5518,direcciones!$B:$B,direcciones!F:F,"",0)</f>
        <v/>
      </c>
      <c r="AE5518" t="str">
        <f>_xlfn.XLOOKUP($B5518,direcciones!$B:$B,direcciones!G:G,"",0)</f>
        <v/>
      </c>
    </row>
    <row r="5519" spans="1:31" ht="15.75" x14ac:dyDescent="0.25">
      <c r="A5519" s="44">
        <f t="shared" si="86"/>
        <v>5518</v>
      </c>
      <c r="B5519" s="44">
        <v>3122303504</v>
      </c>
      <c r="C5519" s="45">
        <v>98488135</v>
      </c>
      <c r="D5519" s="44" t="s">
        <v>13171</v>
      </c>
      <c r="E5519" s="45">
        <v>1111034</v>
      </c>
      <c r="F5519" s="44" t="s">
        <v>13172</v>
      </c>
      <c r="G5519" s="45">
        <v>4</v>
      </c>
      <c r="H5519" s="44" t="s">
        <v>27</v>
      </c>
      <c r="I5519" s="44" t="s">
        <v>13174</v>
      </c>
      <c r="J5519" s="46">
        <v>2464350</v>
      </c>
      <c r="K5519" s="47">
        <v>89969069</v>
      </c>
      <c r="L5519" s="47">
        <v>9</v>
      </c>
      <c r="M5519" s="47">
        <v>278</v>
      </c>
      <c r="N5519" s="52">
        <v>1236419.6200000001</v>
      </c>
      <c r="O5519" s="48">
        <v>2.0433785785298354E-2</v>
      </c>
      <c r="P5519" s="49">
        <v>44945</v>
      </c>
      <c r="Q5519" s="44" t="s">
        <v>29</v>
      </c>
      <c r="R5519" s="47">
        <v>8</v>
      </c>
      <c r="S5519" s="46" t="s">
        <v>30</v>
      </c>
      <c r="T5519" s="47" t="s">
        <v>166</v>
      </c>
      <c r="U5519" s="50">
        <v>490013.37</v>
      </c>
      <c r="V5519" s="47">
        <v>50356</v>
      </c>
      <c r="W5519" s="51" t="s">
        <v>11024</v>
      </c>
      <c r="X5519" s="50" t="s">
        <v>160</v>
      </c>
      <c r="Y5519" s="44" t="s">
        <v>5363</v>
      </c>
      <c r="AA5519" t="str">
        <f>_xlfn.XLOOKUP(B5519,direcciones!B:B,direcciones!C:C,"",0)</f>
        <v/>
      </c>
      <c r="AB5519" t="str">
        <f>_xlfn.XLOOKUP(B5519,direcciones!B:B,direcciones!D:D,"",0)</f>
        <v/>
      </c>
      <c r="AC5519" t="str">
        <f>_xlfn.XLOOKUP($B5519,direcciones!$B:$B,direcciones!E:E,"",0)</f>
        <v/>
      </c>
      <c r="AD5519" t="str">
        <f>_xlfn.XLOOKUP($B5519,direcciones!$B:$B,direcciones!F:F,"",0)</f>
        <v/>
      </c>
      <c r="AE5519" t="str">
        <f>_xlfn.XLOOKUP($B5519,direcciones!$B:$B,direcciones!G:G,"",0)</f>
        <v/>
      </c>
    </row>
    <row r="5520" spans="1:31" ht="15.75" x14ac:dyDescent="0.25">
      <c r="A5520" s="44">
        <f t="shared" si="86"/>
        <v>5519</v>
      </c>
      <c r="B5520" s="44">
        <v>3157558730</v>
      </c>
      <c r="C5520" s="45">
        <v>1014252619</v>
      </c>
      <c r="D5520" s="44" t="s">
        <v>13175</v>
      </c>
      <c r="E5520" s="45">
        <v>1148940</v>
      </c>
      <c r="F5520" s="44" t="s">
        <v>13176</v>
      </c>
      <c r="G5520" s="45">
        <v>4</v>
      </c>
      <c r="H5520" s="44" t="s">
        <v>27</v>
      </c>
      <c r="I5520" s="44" t="s">
        <v>13177</v>
      </c>
      <c r="J5520" s="46">
        <v>37134300</v>
      </c>
      <c r="K5520" s="47">
        <v>95766500</v>
      </c>
      <c r="L5520" s="47">
        <v>6</v>
      </c>
      <c r="M5520" s="47">
        <v>202</v>
      </c>
      <c r="N5520" s="52">
        <v>1181174.04</v>
      </c>
      <c r="O5520" s="48">
        <v>5.6136779204132034E-4</v>
      </c>
      <c r="P5520" s="49">
        <v>44993</v>
      </c>
      <c r="Q5520" s="44" t="s">
        <v>29</v>
      </c>
      <c r="R5520" s="47">
        <v>6</v>
      </c>
      <c r="S5520" s="46" t="s">
        <v>39</v>
      </c>
      <c r="T5520" s="47" t="s">
        <v>166</v>
      </c>
      <c r="U5520" s="50">
        <v>468348.3</v>
      </c>
      <c r="V5520" s="47">
        <v>20846</v>
      </c>
      <c r="W5520" s="51" t="s">
        <v>33</v>
      </c>
      <c r="X5520" s="50" t="s">
        <v>40</v>
      </c>
      <c r="Y5520" s="44" t="s">
        <v>5363</v>
      </c>
      <c r="AA5520" t="str">
        <f>_xlfn.XLOOKUP(B5520,direcciones!B:B,direcciones!C:C,"",0)</f>
        <v/>
      </c>
      <c r="AB5520" t="str">
        <f>_xlfn.XLOOKUP(B5520,direcciones!B:B,direcciones!D:D,"",0)</f>
        <v/>
      </c>
      <c r="AC5520" t="str">
        <f>_xlfn.XLOOKUP($B5520,direcciones!$B:$B,direcciones!E:E,"",0)</f>
        <v/>
      </c>
      <c r="AD5520" t="str">
        <f>_xlfn.XLOOKUP($B5520,direcciones!$B:$B,direcciones!F:F,"",0)</f>
        <v/>
      </c>
      <c r="AE5520" t="str">
        <f>_xlfn.XLOOKUP($B5520,direcciones!$B:$B,direcciones!G:G,"",0)</f>
        <v/>
      </c>
    </row>
    <row r="5521" spans="1:31" ht="15.75" x14ac:dyDescent="0.25">
      <c r="A5521" s="44">
        <f t="shared" si="86"/>
        <v>5520</v>
      </c>
      <c r="B5521" s="44">
        <v>3138894156</v>
      </c>
      <c r="C5521" s="45">
        <v>10002812</v>
      </c>
      <c r="D5521" s="44" t="s">
        <v>13178</v>
      </c>
      <c r="E5521" s="45">
        <v>1034650</v>
      </c>
      <c r="F5521" s="44" t="s">
        <v>13179</v>
      </c>
      <c r="G5521" s="45">
        <v>1</v>
      </c>
      <c r="H5521" s="44" t="s">
        <v>27</v>
      </c>
      <c r="I5521" s="44" t="s">
        <v>13180</v>
      </c>
      <c r="J5521" s="46">
        <v>62821500</v>
      </c>
      <c r="K5521" s="47">
        <v>62821500</v>
      </c>
      <c r="L5521" s="47">
        <v>8</v>
      </c>
      <c r="M5521" s="47">
        <v>257</v>
      </c>
      <c r="N5521" s="52">
        <v>747032.93</v>
      </c>
      <c r="O5521" s="48">
        <v>1.3148364811410107E-4</v>
      </c>
      <c r="P5521" s="49">
        <v>44841</v>
      </c>
      <c r="Q5521" s="44" t="s">
        <v>29</v>
      </c>
      <c r="R5521" s="47">
        <v>11</v>
      </c>
      <c r="S5521" s="46" t="s">
        <v>30</v>
      </c>
      <c r="T5521" s="47" t="s">
        <v>166</v>
      </c>
      <c r="U5521" s="50">
        <v>0</v>
      </c>
      <c r="V5521" s="47">
        <v>8260</v>
      </c>
      <c r="W5521" s="51" t="s">
        <v>33</v>
      </c>
      <c r="X5521" s="50" t="s">
        <v>40</v>
      </c>
      <c r="Y5521" s="44" t="s">
        <v>5363</v>
      </c>
      <c r="AA5521" t="str">
        <f>_xlfn.XLOOKUP(B5521,direcciones!B:B,direcciones!C:C,"",0)</f>
        <v/>
      </c>
      <c r="AB5521" t="str">
        <f>_xlfn.XLOOKUP(B5521,direcciones!B:B,direcciones!D:D,"",0)</f>
        <v/>
      </c>
      <c r="AC5521" t="str">
        <f>_xlfn.XLOOKUP($B5521,direcciones!$B:$B,direcciones!E:E,"",0)</f>
        <v/>
      </c>
      <c r="AD5521" t="str">
        <f>_xlfn.XLOOKUP($B5521,direcciones!$B:$B,direcciones!F:F,"",0)</f>
        <v/>
      </c>
      <c r="AE5521" t="str">
        <f>_xlfn.XLOOKUP($B5521,direcciones!$B:$B,direcciones!G:G,"",0)</f>
        <v/>
      </c>
    </row>
    <row r="5522" spans="1:31" ht="15.75" x14ac:dyDescent="0.25">
      <c r="A5522" s="44">
        <f t="shared" si="86"/>
        <v>5521</v>
      </c>
      <c r="B5522" s="44">
        <v>3112111021</v>
      </c>
      <c r="C5522" s="45">
        <v>1024499230</v>
      </c>
      <c r="D5522" s="44" t="s">
        <v>13181</v>
      </c>
      <c r="E5522" s="45">
        <v>1126263</v>
      </c>
      <c r="F5522" s="44" t="s">
        <v>13182</v>
      </c>
      <c r="G5522" s="45">
        <v>2</v>
      </c>
      <c r="H5522" s="44" t="s">
        <v>27</v>
      </c>
      <c r="I5522" s="44" t="s">
        <v>13183</v>
      </c>
      <c r="J5522" s="46">
        <v>94080000</v>
      </c>
      <c r="K5522" s="47">
        <v>103359273</v>
      </c>
      <c r="L5522" s="47">
        <v>8</v>
      </c>
      <c r="M5522" s="47">
        <v>247</v>
      </c>
      <c r="N5522" s="52">
        <v>1250783.68</v>
      </c>
      <c r="O5522" s="48">
        <v>4.0167942176870746E-5</v>
      </c>
      <c r="P5522" s="49">
        <v>44973</v>
      </c>
      <c r="Q5522" s="44" t="s">
        <v>29</v>
      </c>
      <c r="R5522" s="47">
        <v>7</v>
      </c>
      <c r="S5522" s="46" t="s">
        <v>39</v>
      </c>
      <c r="T5522" s="47" t="s">
        <v>166</v>
      </c>
      <c r="U5522" s="50">
        <v>381492.37</v>
      </c>
      <c r="V5522" s="47">
        <v>3779</v>
      </c>
      <c r="W5522" s="51" t="s">
        <v>33</v>
      </c>
      <c r="X5522" s="50" t="s">
        <v>40</v>
      </c>
      <c r="Y5522" s="44" t="s">
        <v>5363</v>
      </c>
      <c r="AA5522" t="str">
        <f>_xlfn.XLOOKUP(B5522,direcciones!B:B,direcciones!C:C,"",0)</f>
        <v/>
      </c>
      <c r="AB5522" t="str">
        <f>_xlfn.XLOOKUP(B5522,direcciones!B:B,direcciones!D:D,"",0)</f>
        <v/>
      </c>
      <c r="AC5522" t="str">
        <f>_xlfn.XLOOKUP($B5522,direcciones!$B:$B,direcciones!E:E,"",0)</f>
        <v/>
      </c>
      <c r="AD5522" t="str">
        <f>_xlfn.XLOOKUP($B5522,direcciones!$B:$B,direcciones!F:F,"",0)</f>
        <v/>
      </c>
      <c r="AE5522" t="str">
        <f>_xlfn.XLOOKUP($B5522,direcciones!$B:$B,direcciones!G:G,"",0)</f>
        <v/>
      </c>
    </row>
    <row r="5523" spans="1:31" ht="15.75" x14ac:dyDescent="0.25">
      <c r="A5523" s="44">
        <f t="shared" si="86"/>
        <v>5522</v>
      </c>
      <c r="B5523" s="44">
        <v>3182855999</v>
      </c>
      <c r="C5523" s="45">
        <v>16727358</v>
      </c>
      <c r="D5523" s="44" t="s">
        <v>13184</v>
      </c>
      <c r="E5523" s="45">
        <v>1192592</v>
      </c>
      <c r="F5523" s="44" t="s">
        <v>13185</v>
      </c>
      <c r="G5523" s="45">
        <v>6</v>
      </c>
      <c r="H5523" s="44" t="s">
        <v>27</v>
      </c>
      <c r="I5523" s="44" t="s">
        <v>13186</v>
      </c>
      <c r="J5523" s="46">
        <v>33297600</v>
      </c>
      <c r="K5523" s="47">
        <v>113786700</v>
      </c>
      <c r="L5523" s="47">
        <v>6</v>
      </c>
      <c r="M5523" s="47">
        <v>188</v>
      </c>
      <c r="N5523" s="52">
        <v>1391651.26</v>
      </c>
      <c r="O5523" s="48">
        <v>1.077555139109125E-4</v>
      </c>
      <c r="P5523" s="49">
        <v>45046</v>
      </c>
      <c r="Q5523" s="44" t="s">
        <v>29</v>
      </c>
      <c r="R5523" s="47">
        <v>5</v>
      </c>
      <c r="S5523" s="46" t="s">
        <v>39</v>
      </c>
      <c r="T5523" s="47" t="s">
        <v>166</v>
      </c>
      <c r="U5523" s="50">
        <v>563055.88</v>
      </c>
      <c r="V5523" s="47">
        <v>3588</v>
      </c>
      <c r="W5523" s="51" t="s">
        <v>33</v>
      </c>
      <c r="X5523" s="50" t="s">
        <v>40</v>
      </c>
      <c r="Y5523" s="44" t="s">
        <v>5363</v>
      </c>
      <c r="AA5523" t="str">
        <f>_xlfn.XLOOKUP(B5523,direcciones!B:B,direcciones!C:C,"",0)</f>
        <v>Cali</v>
      </c>
      <c r="AB5523" t="str">
        <f>_xlfn.XLOOKUP(B5523,direcciones!B:B,direcciones!D:D,"",0)</f>
        <v>VALLE</v>
      </c>
      <c r="AC5523">
        <f>_xlfn.XLOOKUP($B5523,direcciones!$B:$B,direcciones!E:E,"",0)</f>
        <v>0</v>
      </c>
      <c r="AD5523" t="str">
        <f>_xlfn.XLOOKUP($B5523,direcciones!$B:$B,direcciones!F:F,"",0)</f>
        <v>VALLE</v>
      </c>
      <c r="AE5523" t="str">
        <f>_xlfn.XLOOKUP($B5523,direcciones!$B:$B,direcciones!G:G,"",0)</f>
        <v>cr 75 6 156</v>
      </c>
    </row>
    <row r="5524" spans="1:31" ht="15.75" x14ac:dyDescent="0.25">
      <c r="A5524" s="44">
        <f t="shared" si="86"/>
        <v>5523</v>
      </c>
      <c r="B5524" s="44">
        <v>3182855999</v>
      </c>
      <c r="C5524" s="45">
        <v>16727358</v>
      </c>
      <c r="D5524" s="44" t="s">
        <v>13184</v>
      </c>
      <c r="E5524" s="45">
        <v>1192587</v>
      </c>
      <c r="F5524" s="44" t="s">
        <v>13185</v>
      </c>
      <c r="G5524" s="45">
        <v>6</v>
      </c>
      <c r="H5524" s="44" t="s">
        <v>27</v>
      </c>
      <c r="I5524" s="44" t="s">
        <v>13187</v>
      </c>
      <c r="J5524" s="46">
        <v>4932900</v>
      </c>
      <c r="K5524" s="47">
        <v>113786700</v>
      </c>
      <c r="L5524" s="47">
        <v>6</v>
      </c>
      <c r="M5524" s="47">
        <v>188</v>
      </c>
      <c r="N5524" s="52">
        <v>1391651.26</v>
      </c>
      <c r="O5524" s="48">
        <v>7.2736118713130204E-4</v>
      </c>
      <c r="P5524" s="49">
        <v>45046</v>
      </c>
      <c r="Q5524" s="44" t="s">
        <v>29</v>
      </c>
      <c r="R5524" s="47">
        <v>5</v>
      </c>
      <c r="S5524" s="46" t="s">
        <v>39</v>
      </c>
      <c r="T5524" s="47" t="s">
        <v>166</v>
      </c>
      <c r="U5524" s="50">
        <v>563055.88</v>
      </c>
      <c r="V5524" s="47">
        <v>3588</v>
      </c>
      <c r="W5524" s="51" t="s">
        <v>33</v>
      </c>
      <c r="X5524" s="50" t="s">
        <v>60</v>
      </c>
      <c r="Y5524" s="44" t="s">
        <v>5363</v>
      </c>
      <c r="AA5524" t="str">
        <f>_xlfn.XLOOKUP(B5524,direcciones!B:B,direcciones!C:C,"",0)</f>
        <v>Cali</v>
      </c>
      <c r="AB5524" t="str">
        <f>_xlfn.XLOOKUP(B5524,direcciones!B:B,direcciones!D:D,"",0)</f>
        <v>VALLE</v>
      </c>
      <c r="AC5524">
        <f>_xlfn.XLOOKUP($B5524,direcciones!$B:$B,direcciones!E:E,"",0)</f>
        <v>0</v>
      </c>
      <c r="AD5524" t="str">
        <f>_xlfn.XLOOKUP($B5524,direcciones!$B:$B,direcciones!F:F,"",0)</f>
        <v>VALLE</v>
      </c>
      <c r="AE5524" t="str">
        <f>_xlfn.XLOOKUP($B5524,direcciones!$B:$B,direcciones!G:G,"",0)</f>
        <v>cr 75 6 156</v>
      </c>
    </row>
    <row r="5525" spans="1:31" ht="15.75" x14ac:dyDescent="0.25">
      <c r="A5525" s="44">
        <f t="shared" si="86"/>
        <v>5524</v>
      </c>
      <c r="B5525" s="44">
        <v>3182772791</v>
      </c>
      <c r="C5525" s="45">
        <v>1075217821</v>
      </c>
      <c r="D5525" s="44" t="s">
        <v>13188</v>
      </c>
      <c r="E5525" s="45">
        <v>1173053</v>
      </c>
      <c r="F5525" s="44" t="s">
        <v>13189</v>
      </c>
      <c r="G5525" s="45">
        <v>7</v>
      </c>
      <c r="H5525" s="44" t="s">
        <v>27</v>
      </c>
      <c r="I5525" s="44" t="s">
        <v>13190</v>
      </c>
      <c r="J5525" s="46">
        <v>17022437</v>
      </c>
      <c r="K5525" s="47">
        <v>90758731</v>
      </c>
      <c r="L5525" s="47">
        <v>6</v>
      </c>
      <c r="M5525" s="47">
        <v>188</v>
      </c>
      <c r="N5525" s="52">
        <v>1259840.95</v>
      </c>
      <c r="O5525" s="48">
        <v>1.58320456700765E-4</v>
      </c>
      <c r="P5525" s="49">
        <v>45016</v>
      </c>
      <c r="Q5525" s="44" t="s">
        <v>29</v>
      </c>
      <c r="R5525" s="47">
        <v>6</v>
      </c>
      <c r="S5525" s="46" t="s">
        <v>39</v>
      </c>
      <c r="T5525" s="47" t="s">
        <v>166</v>
      </c>
      <c r="U5525" s="50">
        <v>444511.31</v>
      </c>
      <c r="V5525" s="47">
        <v>2695</v>
      </c>
      <c r="W5525" s="51" t="s">
        <v>33</v>
      </c>
      <c r="X5525" s="50" t="s">
        <v>40</v>
      </c>
      <c r="Y5525" s="44" t="s">
        <v>5363</v>
      </c>
      <c r="AA5525" t="str">
        <f>_xlfn.XLOOKUP(B5525,direcciones!B:B,direcciones!C:C,"",0)</f>
        <v/>
      </c>
      <c r="AB5525" t="str">
        <f>_xlfn.XLOOKUP(B5525,direcciones!B:B,direcciones!D:D,"",0)</f>
        <v/>
      </c>
      <c r="AC5525" t="str">
        <f>_xlfn.XLOOKUP($B5525,direcciones!$B:$B,direcciones!E:E,"",0)</f>
        <v/>
      </c>
      <c r="AD5525" t="str">
        <f>_xlfn.XLOOKUP($B5525,direcciones!$B:$B,direcciones!F:F,"",0)</f>
        <v/>
      </c>
      <c r="AE5525" t="str">
        <f>_xlfn.XLOOKUP($B5525,direcciones!$B:$B,direcciones!G:G,"",0)</f>
        <v/>
      </c>
    </row>
    <row r="5526" spans="1:31" ht="15.75" x14ac:dyDescent="0.25">
      <c r="A5526" s="44">
        <f t="shared" si="86"/>
        <v>5525</v>
      </c>
      <c r="B5526" s="44">
        <v>3182772791</v>
      </c>
      <c r="C5526" s="45">
        <v>1075217821</v>
      </c>
      <c r="D5526" s="44" t="s">
        <v>13188</v>
      </c>
      <c r="E5526" s="45">
        <v>1173051</v>
      </c>
      <c r="F5526" s="44" t="s">
        <v>13189</v>
      </c>
      <c r="G5526" s="45">
        <v>7</v>
      </c>
      <c r="H5526" s="44" t="s">
        <v>27</v>
      </c>
      <c r="I5526" s="44" t="s">
        <v>13191</v>
      </c>
      <c r="J5526" s="46">
        <v>13221563</v>
      </c>
      <c r="K5526" s="47">
        <v>90758731</v>
      </c>
      <c r="L5526" s="47">
        <v>6</v>
      </c>
      <c r="M5526" s="47">
        <v>188</v>
      </c>
      <c r="N5526" s="52">
        <v>1259840.95</v>
      </c>
      <c r="O5526" s="48">
        <v>2.0383369197726471E-4</v>
      </c>
      <c r="P5526" s="49">
        <v>45016</v>
      </c>
      <c r="Q5526" s="44" t="s">
        <v>29</v>
      </c>
      <c r="R5526" s="47">
        <v>6</v>
      </c>
      <c r="S5526" s="46" t="s">
        <v>39</v>
      </c>
      <c r="T5526" s="47" t="s">
        <v>166</v>
      </c>
      <c r="U5526" s="50">
        <v>444511.31</v>
      </c>
      <c r="V5526" s="47">
        <v>2695</v>
      </c>
      <c r="W5526" s="51" t="s">
        <v>33</v>
      </c>
      <c r="X5526" s="50" t="s">
        <v>40</v>
      </c>
      <c r="Y5526" s="44" t="s">
        <v>5363</v>
      </c>
      <c r="AA5526" t="str">
        <f>_xlfn.XLOOKUP(B5526,direcciones!B:B,direcciones!C:C,"",0)</f>
        <v/>
      </c>
      <c r="AB5526" t="str">
        <f>_xlfn.XLOOKUP(B5526,direcciones!B:B,direcciones!D:D,"",0)</f>
        <v/>
      </c>
      <c r="AC5526" t="str">
        <f>_xlfn.XLOOKUP($B5526,direcciones!$B:$B,direcciones!E:E,"",0)</f>
        <v/>
      </c>
      <c r="AD5526" t="str">
        <f>_xlfn.XLOOKUP($B5526,direcciones!$B:$B,direcciones!F:F,"",0)</f>
        <v/>
      </c>
      <c r="AE5526" t="str">
        <f>_xlfn.XLOOKUP($B5526,direcciones!$B:$B,direcciones!G:G,"",0)</f>
        <v/>
      </c>
    </row>
    <row r="5527" spans="1:31" ht="15.75" x14ac:dyDescent="0.25">
      <c r="A5527" s="44">
        <f t="shared" si="86"/>
        <v>5526</v>
      </c>
      <c r="B5527" s="44">
        <v>3143209917</v>
      </c>
      <c r="C5527" s="45">
        <v>53000887</v>
      </c>
      <c r="D5527" s="44" t="s">
        <v>13192</v>
      </c>
      <c r="E5527" s="45">
        <v>947486</v>
      </c>
      <c r="F5527" s="44" t="s">
        <v>13193</v>
      </c>
      <c r="G5527" s="45">
        <v>4</v>
      </c>
      <c r="H5527" s="44" t="s">
        <v>27</v>
      </c>
      <c r="I5527" s="44" t="s">
        <v>13194</v>
      </c>
      <c r="J5527" s="46">
        <v>4075000</v>
      </c>
      <c r="K5527" s="47">
        <v>94542000</v>
      </c>
      <c r="L5527" s="47">
        <v>16</v>
      </c>
      <c r="M5527" s="47">
        <v>492</v>
      </c>
      <c r="N5527" s="52">
        <v>1166965.55</v>
      </c>
      <c r="O5527" s="48">
        <v>4.4785276073619631E-4</v>
      </c>
      <c r="P5527" s="49">
        <v>44712</v>
      </c>
      <c r="Q5527" s="44" t="s">
        <v>152</v>
      </c>
      <c r="R5527" s="47">
        <v>16</v>
      </c>
      <c r="S5527" s="46" t="s">
        <v>30</v>
      </c>
      <c r="T5527" s="47" t="s">
        <v>166</v>
      </c>
      <c r="U5527" s="50">
        <v>462520.87</v>
      </c>
      <c r="V5527" s="47">
        <v>1825</v>
      </c>
      <c r="W5527" s="51" t="s">
        <v>33</v>
      </c>
      <c r="X5527" s="50" t="s">
        <v>60</v>
      </c>
      <c r="Y5527" s="44" t="s">
        <v>5363</v>
      </c>
      <c r="AA5527" t="str">
        <f>_xlfn.XLOOKUP(B5527,direcciones!B:B,direcciones!C:C,"",0)</f>
        <v/>
      </c>
      <c r="AB5527" t="str">
        <f>_xlfn.XLOOKUP(B5527,direcciones!B:B,direcciones!D:D,"",0)</f>
        <v/>
      </c>
      <c r="AC5527" t="str">
        <f>_xlfn.XLOOKUP($B5527,direcciones!$B:$B,direcciones!E:E,"",0)</f>
        <v/>
      </c>
      <c r="AD5527" t="str">
        <f>_xlfn.XLOOKUP($B5527,direcciones!$B:$B,direcciones!F:F,"",0)</f>
        <v/>
      </c>
      <c r="AE5527" t="str">
        <f>_xlfn.XLOOKUP($B5527,direcciones!$B:$B,direcciones!G:G,"",0)</f>
        <v/>
      </c>
    </row>
    <row r="5528" spans="1:31" ht="15.75" x14ac:dyDescent="0.25">
      <c r="A5528" s="44">
        <f t="shared" si="86"/>
        <v>5527</v>
      </c>
      <c r="B5528" s="44">
        <v>3143209917</v>
      </c>
      <c r="C5528" s="45">
        <v>53000887</v>
      </c>
      <c r="D5528" s="44" t="s">
        <v>13192</v>
      </c>
      <c r="E5528" s="45">
        <v>947485</v>
      </c>
      <c r="F5528" s="44" t="s">
        <v>13193</v>
      </c>
      <c r="G5528" s="45">
        <v>4</v>
      </c>
      <c r="H5528" s="44" t="s">
        <v>27</v>
      </c>
      <c r="I5528" s="44" t="s">
        <v>13195</v>
      </c>
      <c r="J5528" s="46">
        <v>3453000</v>
      </c>
      <c r="K5528" s="47">
        <v>94542000</v>
      </c>
      <c r="L5528" s="47">
        <v>16</v>
      </c>
      <c r="M5528" s="47">
        <v>492</v>
      </c>
      <c r="N5528" s="52">
        <v>1166965.55</v>
      </c>
      <c r="O5528" s="48">
        <v>5.2852591949029831E-4</v>
      </c>
      <c r="P5528" s="49">
        <v>44712</v>
      </c>
      <c r="Q5528" s="44" t="s">
        <v>152</v>
      </c>
      <c r="R5528" s="47">
        <v>16</v>
      </c>
      <c r="S5528" s="46" t="s">
        <v>30</v>
      </c>
      <c r="T5528" s="47" t="s">
        <v>166</v>
      </c>
      <c r="U5528" s="50">
        <v>462520.87</v>
      </c>
      <c r="V5528" s="47">
        <v>1825</v>
      </c>
      <c r="W5528" s="51" t="s">
        <v>33</v>
      </c>
      <c r="X5528" s="50" t="s">
        <v>32</v>
      </c>
      <c r="Y5528" s="44" t="s">
        <v>5363</v>
      </c>
      <c r="AA5528" t="str">
        <f>_xlfn.XLOOKUP(B5528,direcciones!B:B,direcciones!C:C,"",0)</f>
        <v/>
      </c>
      <c r="AB5528" t="str">
        <f>_xlfn.XLOOKUP(B5528,direcciones!B:B,direcciones!D:D,"",0)</f>
        <v/>
      </c>
      <c r="AC5528" t="str">
        <f>_xlfn.XLOOKUP($B5528,direcciones!$B:$B,direcciones!E:E,"",0)</f>
        <v/>
      </c>
      <c r="AD5528" t="str">
        <f>_xlfn.XLOOKUP($B5528,direcciones!$B:$B,direcciones!F:F,"",0)</f>
        <v/>
      </c>
      <c r="AE5528" t="str">
        <f>_xlfn.XLOOKUP($B5528,direcciones!$B:$B,direcciones!G:G,"",0)</f>
        <v/>
      </c>
    </row>
    <row r="5529" spans="1:31" ht="15.75" x14ac:dyDescent="0.25">
      <c r="A5529" s="44">
        <f t="shared" si="86"/>
        <v>5528</v>
      </c>
      <c r="B5529" s="44">
        <v>3143209917</v>
      </c>
      <c r="C5529" s="45">
        <v>53000887</v>
      </c>
      <c r="D5529" s="44" t="s">
        <v>13192</v>
      </c>
      <c r="E5529" s="45">
        <v>947484</v>
      </c>
      <c r="F5529" s="44" t="s">
        <v>13193</v>
      </c>
      <c r="G5529" s="45">
        <v>4</v>
      </c>
      <c r="H5529" s="44" t="s">
        <v>27</v>
      </c>
      <c r="I5529" s="44" t="s">
        <v>13196</v>
      </c>
      <c r="J5529" s="46">
        <v>1997000</v>
      </c>
      <c r="K5529" s="47">
        <v>94542000</v>
      </c>
      <c r="L5529" s="47">
        <v>16</v>
      </c>
      <c r="M5529" s="47">
        <v>492</v>
      </c>
      <c r="N5529" s="52">
        <v>1166965.55</v>
      </c>
      <c r="O5529" s="48">
        <v>9.1387080620931394E-4</v>
      </c>
      <c r="P5529" s="49">
        <v>44712</v>
      </c>
      <c r="Q5529" s="44" t="s">
        <v>152</v>
      </c>
      <c r="R5529" s="47">
        <v>16</v>
      </c>
      <c r="S5529" s="46" t="s">
        <v>30</v>
      </c>
      <c r="T5529" s="47" t="s">
        <v>166</v>
      </c>
      <c r="U5529" s="50">
        <v>462520.87</v>
      </c>
      <c r="V5529" s="47">
        <v>1825</v>
      </c>
      <c r="W5529" s="51" t="s">
        <v>33</v>
      </c>
      <c r="X5529" s="50" t="s">
        <v>160</v>
      </c>
      <c r="Y5529" s="44" t="s">
        <v>5363</v>
      </c>
      <c r="AA5529" t="str">
        <f>_xlfn.XLOOKUP(B5529,direcciones!B:B,direcciones!C:C,"",0)</f>
        <v/>
      </c>
      <c r="AB5529" t="str">
        <f>_xlfn.XLOOKUP(B5529,direcciones!B:B,direcciones!D:D,"",0)</f>
        <v/>
      </c>
      <c r="AC5529" t="str">
        <f>_xlfn.XLOOKUP($B5529,direcciones!$B:$B,direcciones!E:E,"",0)</f>
        <v/>
      </c>
      <c r="AD5529" t="str">
        <f>_xlfn.XLOOKUP($B5529,direcciones!$B:$B,direcciones!F:F,"",0)</f>
        <v/>
      </c>
      <c r="AE5529" t="str">
        <f>_xlfn.XLOOKUP($B5529,direcciones!$B:$B,direcciones!G:G,"",0)</f>
        <v/>
      </c>
    </row>
    <row r="5530" spans="1:31" ht="15.75" x14ac:dyDescent="0.25">
      <c r="A5530" s="44">
        <f t="shared" si="86"/>
        <v>5529</v>
      </c>
      <c r="B5530" s="44">
        <v>3143209917</v>
      </c>
      <c r="C5530" s="45">
        <v>53000887</v>
      </c>
      <c r="D5530" s="44" t="s">
        <v>13192</v>
      </c>
      <c r="E5530" s="45">
        <v>947487</v>
      </c>
      <c r="F5530" s="44" t="s">
        <v>13193</v>
      </c>
      <c r="G5530" s="45">
        <v>4</v>
      </c>
      <c r="H5530" s="44" t="s">
        <v>27</v>
      </c>
      <c r="I5530" s="44" t="s">
        <v>13197</v>
      </c>
      <c r="J5530" s="46">
        <v>85017000</v>
      </c>
      <c r="K5530" s="47">
        <v>94542000</v>
      </c>
      <c r="L5530" s="47">
        <v>16</v>
      </c>
      <c r="M5530" s="47">
        <v>492</v>
      </c>
      <c r="N5530" s="52">
        <v>1166965.55</v>
      </c>
      <c r="O5530" s="48">
        <v>2.1466294976298857E-5</v>
      </c>
      <c r="P5530" s="49">
        <v>44712</v>
      </c>
      <c r="Q5530" s="44" t="s">
        <v>152</v>
      </c>
      <c r="R5530" s="47">
        <v>16</v>
      </c>
      <c r="S5530" s="46" t="s">
        <v>30</v>
      </c>
      <c r="T5530" s="47" t="s">
        <v>166</v>
      </c>
      <c r="U5530" s="50">
        <v>462520.87</v>
      </c>
      <c r="V5530" s="47">
        <v>1825</v>
      </c>
      <c r="W5530" s="51" t="s">
        <v>33</v>
      </c>
      <c r="X5530" s="50" t="s">
        <v>40</v>
      </c>
      <c r="Y5530" s="44" t="s">
        <v>5363</v>
      </c>
      <c r="AA5530" t="str">
        <f>_xlfn.XLOOKUP(B5530,direcciones!B:B,direcciones!C:C,"",0)</f>
        <v/>
      </c>
      <c r="AB5530" t="str">
        <f>_xlfn.XLOOKUP(B5530,direcciones!B:B,direcciones!D:D,"",0)</f>
        <v/>
      </c>
      <c r="AC5530" t="str">
        <f>_xlfn.XLOOKUP($B5530,direcciones!$B:$B,direcciones!E:E,"",0)</f>
        <v/>
      </c>
      <c r="AD5530" t="str">
        <f>_xlfn.XLOOKUP($B5530,direcciones!$B:$B,direcciones!F:F,"",0)</f>
        <v/>
      </c>
      <c r="AE5530" t="str">
        <f>_xlfn.XLOOKUP($B5530,direcciones!$B:$B,direcciones!G:G,"",0)</f>
        <v/>
      </c>
    </row>
    <row r="5531" spans="1:31" ht="15.75" x14ac:dyDescent="0.25">
      <c r="A5531" s="44">
        <f t="shared" si="86"/>
        <v>5530</v>
      </c>
      <c r="B5531" s="44">
        <v>3007559626</v>
      </c>
      <c r="C5531" s="45">
        <v>1014199685</v>
      </c>
      <c r="D5531" s="44" t="s">
        <v>13198</v>
      </c>
      <c r="E5531" s="45">
        <v>1201104</v>
      </c>
      <c r="F5531" s="44" t="s">
        <v>13199</v>
      </c>
      <c r="G5531" s="45">
        <v>4</v>
      </c>
      <c r="H5531" s="44" t="s">
        <v>27</v>
      </c>
      <c r="I5531" s="44" t="s">
        <v>13200</v>
      </c>
      <c r="J5531" s="46">
        <v>5722500</v>
      </c>
      <c r="K5531" s="47">
        <v>66878428</v>
      </c>
      <c r="L5531" s="47">
        <v>8</v>
      </c>
      <c r="M5531" s="47">
        <v>247</v>
      </c>
      <c r="N5531" s="52">
        <v>872493.97</v>
      </c>
      <c r="O5531" s="48">
        <v>1.474879860200961E-4</v>
      </c>
      <c r="P5531" s="49">
        <v>45046</v>
      </c>
      <c r="Q5531" s="44" t="s">
        <v>29</v>
      </c>
      <c r="R5531" s="47">
        <v>5</v>
      </c>
      <c r="S5531" s="46" t="s">
        <v>39</v>
      </c>
      <c r="T5531" s="47" t="s">
        <v>166</v>
      </c>
      <c r="U5531" s="50">
        <v>330842.26</v>
      </c>
      <c r="V5531" s="47">
        <v>844</v>
      </c>
      <c r="W5531" s="51" t="s">
        <v>33</v>
      </c>
      <c r="X5531" s="50" t="s">
        <v>40</v>
      </c>
      <c r="Y5531" s="44" t="s">
        <v>5363</v>
      </c>
      <c r="AA5531" t="str">
        <f>_xlfn.XLOOKUP(B5531,direcciones!B:B,direcciones!C:C,"",0)</f>
        <v>Bogotá</v>
      </c>
      <c r="AB5531" t="str">
        <f>_xlfn.XLOOKUP(B5531,direcciones!B:B,direcciones!D:D,"",0)</f>
        <v>CUNDINAMARCA</v>
      </c>
      <c r="AC5531">
        <f>_xlfn.XLOOKUP($B5531,direcciones!$B:$B,direcciones!E:E,"",0)</f>
        <v>0</v>
      </c>
      <c r="AD5531" t="str">
        <f>_xlfn.XLOOKUP($B5531,direcciones!$B:$B,direcciones!F:F,"",0)</f>
        <v>CUNDINAMARCA</v>
      </c>
      <c r="AE5531" t="str">
        <f>_xlfn.XLOOKUP($B5531,direcciones!$B:$B,direcciones!G:G,"",0)</f>
        <v>calle 95 71 87</v>
      </c>
    </row>
    <row r="5532" spans="1:31" ht="15.75" x14ac:dyDescent="0.25">
      <c r="A5532" s="44">
        <f t="shared" si="86"/>
        <v>5531</v>
      </c>
      <c r="B5532" s="44">
        <v>3007559626</v>
      </c>
      <c r="C5532" s="45">
        <v>1014199685</v>
      </c>
      <c r="D5532" s="44" t="s">
        <v>13198</v>
      </c>
      <c r="E5532" s="45">
        <v>1201105</v>
      </c>
      <c r="F5532" s="44" t="s">
        <v>13199</v>
      </c>
      <c r="G5532" s="45">
        <v>4</v>
      </c>
      <c r="H5532" s="44" t="s">
        <v>27</v>
      </c>
      <c r="I5532" s="44" t="s">
        <v>13201</v>
      </c>
      <c r="J5532" s="46">
        <v>10924200</v>
      </c>
      <c r="K5532" s="47">
        <v>66878428</v>
      </c>
      <c r="L5532" s="47">
        <v>8</v>
      </c>
      <c r="M5532" s="47">
        <v>247</v>
      </c>
      <c r="N5532" s="52">
        <v>872493.97</v>
      </c>
      <c r="O5532" s="48">
        <v>7.7259662034748542E-5</v>
      </c>
      <c r="P5532" s="49">
        <v>45046</v>
      </c>
      <c r="Q5532" s="44" t="s">
        <v>29</v>
      </c>
      <c r="R5532" s="47">
        <v>5</v>
      </c>
      <c r="S5532" s="46" t="s">
        <v>39</v>
      </c>
      <c r="T5532" s="47" t="s">
        <v>166</v>
      </c>
      <c r="U5532" s="50">
        <v>330842.26</v>
      </c>
      <c r="V5532" s="47">
        <v>844</v>
      </c>
      <c r="W5532" s="51" t="s">
        <v>33</v>
      </c>
      <c r="X5532" s="50" t="s">
        <v>40</v>
      </c>
      <c r="Y5532" s="44" t="s">
        <v>5363</v>
      </c>
      <c r="AA5532" t="str">
        <f>_xlfn.XLOOKUP(B5532,direcciones!B:B,direcciones!C:C,"",0)</f>
        <v>Bogotá</v>
      </c>
      <c r="AB5532" t="str">
        <f>_xlfn.XLOOKUP(B5532,direcciones!B:B,direcciones!D:D,"",0)</f>
        <v>CUNDINAMARCA</v>
      </c>
      <c r="AC5532">
        <f>_xlfn.XLOOKUP($B5532,direcciones!$B:$B,direcciones!E:E,"",0)</f>
        <v>0</v>
      </c>
      <c r="AD5532" t="str">
        <f>_xlfn.XLOOKUP($B5532,direcciones!$B:$B,direcciones!F:F,"",0)</f>
        <v>CUNDINAMARCA</v>
      </c>
      <c r="AE5532" t="str">
        <f>_xlfn.XLOOKUP($B5532,direcciones!$B:$B,direcciones!G:G,"",0)</f>
        <v>calle 95 71 87</v>
      </c>
    </row>
    <row r="5533" spans="1:31" ht="15.75" x14ac:dyDescent="0.25">
      <c r="A5533" s="44">
        <f t="shared" si="86"/>
        <v>5532</v>
      </c>
      <c r="B5533" s="44">
        <v>3057302060</v>
      </c>
      <c r="C5533" s="45">
        <v>1019065299</v>
      </c>
      <c r="D5533" s="44" t="s">
        <v>13202</v>
      </c>
      <c r="E5533" s="45">
        <v>1098675</v>
      </c>
      <c r="F5533" s="44" t="s">
        <v>13203</v>
      </c>
      <c r="G5533" s="45">
        <v>6</v>
      </c>
      <c r="H5533" s="44" t="s">
        <v>27</v>
      </c>
      <c r="I5533" s="44" t="s">
        <v>13204</v>
      </c>
      <c r="J5533" s="53">
        <v>6475753.9699999997</v>
      </c>
      <c r="K5533" s="47">
        <v>58083001.659999996</v>
      </c>
      <c r="L5533" s="47">
        <v>8</v>
      </c>
      <c r="M5533" s="47">
        <v>247</v>
      </c>
      <c r="N5533" s="52">
        <v>957752.64</v>
      </c>
      <c r="O5533" s="48">
        <v>1.2817040360784429E-4</v>
      </c>
      <c r="P5533" s="49">
        <v>44946</v>
      </c>
      <c r="Q5533" s="44" t="s">
        <v>29</v>
      </c>
      <c r="R5533" s="47">
        <v>8</v>
      </c>
      <c r="S5533" s="46" t="s">
        <v>30</v>
      </c>
      <c r="T5533" s="47" t="s">
        <v>166</v>
      </c>
      <c r="U5533" s="50">
        <v>320199.21000000002</v>
      </c>
      <c r="V5533" s="47">
        <v>830</v>
      </c>
      <c r="W5533" s="51" t="s">
        <v>11024</v>
      </c>
      <c r="X5533" s="50" t="s">
        <v>40</v>
      </c>
      <c r="Y5533" s="44" t="s">
        <v>5363</v>
      </c>
      <c r="AA5533" t="str">
        <f>_xlfn.XLOOKUP(B5533,direcciones!B:B,direcciones!C:C,"",0)</f>
        <v/>
      </c>
      <c r="AB5533" t="str">
        <f>_xlfn.XLOOKUP(B5533,direcciones!B:B,direcciones!D:D,"",0)</f>
        <v/>
      </c>
      <c r="AC5533" t="str">
        <f>_xlfn.XLOOKUP($B5533,direcciones!$B:$B,direcciones!E:E,"",0)</f>
        <v/>
      </c>
      <c r="AD5533" t="str">
        <f>_xlfn.XLOOKUP($B5533,direcciones!$B:$B,direcciones!F:F,"",0)</f>
        <v/>
      </c>
      <c r="AE5533" t="str">
        <f>_xlfn.XLOOKUP($B5533,direcciones!$B:$B,direcciones!G:G,"",0)</f>
        <v/>
      </c>
    </row>
    <row r="5534" spans="1:31" ht="15.75" x14ac:dyDescent="0.25">
      <c r="A5534" s="44">
        <f t="shared" si="86"/>
        <v>5533</v>
      </c>
      <c r="B5534" s="44">
        <v>3057302060</v>
      </c>
      <c r="C5534" s="45">
        <v>1019065299</v>
      </c>
      <c r="D5534" s="44" t="s">
        <v>13202</v>
      </c>
      <c r="E5534" s="45">
        <v>1098672</v>
      </c>
      <c r="F5534" s="44" t="s">
        <v>13203</v>
      </c>
      <c r="G5534" s="45">
        <v>6</v>
      </c>
      <c r="H5534" s="44" t="s">
        <v>27</v>
      </c>
      <c r="I5534" s="44" t="s">
        <v>13205</v>
      </c>
      <c r="J5534" s="53">
        <v>3071180.19</v>
      </c>
      <c r="K5534" s="47">
        <v>58083001.659999996</v>
      </c>
      <c r="L5534" s="47">
        <v>8</v>
      </c>
      <c r="M5534" s="47">
        <v>247</v>
      </c>
      <c r="N5534" s="52">
        <v>957752.64</v>
      </c>
      <c r="O5534" s="48">
        <v>2.7025441317397923E-4</v>
      </c>
      <c r="P5534" s="49">
        <v>44946</v>
      </c>
      <c r="Q5534" s="44" t="s">
        <v>29</v>
      </c>
      <c r="R5534" s="47">
        <v>8</v>
      </c>
      <c r="S5534" s="46" t="s">
        <v>30</v>
      </c>
      <c r="T5534" s="47" t="s">
        <v>166</v>
      </c>
      <c r="U5534" s="50">
        <v>320199.21000000002</v>
      </c>
      <c r="V5534" s="47">
        <v>830</v>
      </c>
      <c r="W5534" s="51" t="s">
        <v>11024</v>
      </c>
      <c r="X5534" s="50" t="s">
        <v>60</v>
      </c>
      <c r="Y5534" s="44" t="s">
        <v>5363</v>
      </c>
      <c r="AA5534" t="str">
        <f>_xlfn.XLOOKUP(B5534,direcciones!B:B,direcciones!C:C,"",0)</f>
        <v/>
      </c>
      <c r="AB5534" t="str">
        <f>_xlfn.XLOOKUP(B5534,direcciones!B:B,direcciones!D:D,"",0)</f>
        <v/>
      </c>
      <c r="AC5534" t="str">
        <f>_xlfn.XLOOKUP($B5534,direcciones!$B:$B,direcciones!E:E,"",0)</f>
        <v/>
      </c>
      <c r="AD5534" t="str">
        <f>_xlfn.XLOOKUP($B5534,direcciones!$B:$B,direcciones!F:F,"",0)</f>
        <v/>
      </c>
      <c r="AE5534" t="str">
        <f>_xlfn.XLOOKUP($B5534,direcciones!$B:$B,direcciones!G:G,"",0)</f>
        <v/>
      </c>
    </row>
    <row r="5535" spans="1:31" ht="15.75" x14ac:dyDescent="0.25">
      <c r="A5535" s="44">
        <f t="shared" si="86"/>
        <v>5534</v>
      </c>
      <c r="B5535" s="44">
        <v>3057302060</v>
      </c>
      <c r="C5535" s="45">
        <v>1019065299</v>
      </c>
      <c r="D5535" s="44" t="s">
        <v>13202</v>
      </c>
      <c r="E5535" s="45">
        <v>1098678</v>
      </c>
      <c r="F5535" s="44" t="s">
        <v>13203</v>
      </c>
      <c r="G5535" s="45">
        <v>6</v>
      </c>
      <c r="H5535" s="44" t="s">
        <v>27</v>
      </c>
      <c r="I5535" s="44" t="s">
        <v>13206</v>
      </c>
      <c r="J5535" s="53">
        <v>30796138.93</v>
      </c>
      <c r="K5535" s="47">
        <v>58083001.659999996</v>
      </c>
      <c r="L5535" s="47">
        <v>9</v>
      </c>
      <c r="M5535" s="47">
        <v>278</v>
      </c>
      <c r="N5535" s="52">
        <v>957752.64</v>
      </c>
      <c r="O5535" s="48">
        <v>2.695143056363657E-5</v>
      </c>
      <c r="P5535" s="49">
        <v>44946</v>
      </c>
      <c r="Q5535" s="44" t="s">
        <v>29</v>
      </c>
      <c r="R5535" s="47">
        <v>8</v>
      </c>
      <c r="S5535" s="46" t="s">
        <v>30</v>
      </c>
      <c r="T5535" s="47" t="s">
        <v>166</v>
      </c>
      <c r="U5535" s="50">
        <v>320199.21000000002</v>
      </c>
      <c r="V5535" s="47">
        <v>830</v>
      </c>
      <c r="W5535" s="51" t="s">
        <v>11024</v>
      </c>
      <c r="X5535" s="50" t="s">
        <v>40</v>
      </c>
      <c r="Y5535" s="44" t="s">
        <v>5363</v>
      </c>
      <c r="AA5535" t="str">
        <f>_xlfn.XLOOKUP(B5535,direcciones!B:B,direcciones!C:C,"",0)</f>
        <v/>
      </c>
      <c r="AB5535" t="str">
        <f>_xlfn.XLOOKUP(B5535,direcciones!B:B,direcciones!D:D,"",0)</f>
        <v/>
      </c>
      <c r="AC5535" t="str">
        <f>_xlfn.XLOOKUP($B5535,direcciones!$B:$B,direcciones!E:E,"",0)</f>
        <v/>
      </c>
      <c r="AD5535" t="str">
        <f>_xlfn.XLOOKUP($B5535,direcciones!$B:$B,direcciones!F:F,"",0)</f>
        <v/>
      </c>
      <c r="AE5535" t="str">
        <f>_xlfn.XLOOKUP($B5535,direcciones!$B:$B,direcciones!G:G,"",0)</f>
        <v/>
      </c>
    </row>
    <row r="5536" spans="1:31" ht="15.75" x14ac:dyDescent="0.25">
      <c r="A5536" s="44">
        <f t="shared" si="86"/>
        <v>5535</v>
      </c>
      <c r="B5536" s="44">
        <v>3057302060</v>
      </c>
      <c r="C5536" s="45">
        <v>1019065299</v>
      </c>
      <c r="D5536" s="44" t="s">
        <v>13202</v>
      </c>
      <c r="E5536" s="45">
        <v>1098677</v>
      </c>
      <c r="F5536" s="44" t="s">
        <v>13203</v>
      </c>
      <c r="G5536" s="45">
        <v>6</v>
      </c>
      <c r="H5536" s="44" t="s">
        <v>27</v>
      </c>
      <c r="I5536" s="44" t="s">
        <v>13207</v>
      </c>
      <c r="J5536" s="53">
        <v>9511329.4499999993</v>
      </c>
      <c r="K5536" s="47">
        <v>58083001.659999996</v>
      </c>
      <c r="L5536" s="47">
        <v>8</v>
      </c>
      <c r="M5536" s="47">
        <v>247</v>
      </c>
      <c r="N5536" s="52">
        <v>957752.64</v>
      </c>
      <c r="O5536" s="48">
        <v>8.7264351883006223E-5</v>
      </c>
      <c r="P5536" s="49">
        <v>44946</v>
      </c>
      <c r="Q5536" s="44" t="s">
        <v>29</v>
      </c>
      <c r="R5536" s="47">
        <v>8</v>
      </c>
      <c r="S5536" s="46" t="s">
        <v>30</v>
      </c>
      <c r="T5536" s="47" t="s">
        <v>166</v>
      </c>
      <c r="U5536" s="50">
        <v>320199.21000000002</v>
      </c>
      <c r="V5536" s="47">
        <v>830</v>
      </c>
      <c r="W5536" s="51" t="s">
        <v>11024</v>
      </c>
      <c r="X5536" s="50" t="s">
        <v>40</v>
      </c>
      <c r="Y5536" s="44" t="s">
        <v>5363</v>
      </c>
      <c r="AA5536" t="str">
        <f>_xlfn.XLOOKUP(B5536,direcciones!B:B,direcciones!C:C,"",0)</f>
        <v/>
      </c>
      <c r="AB5536" t="str">
        <f>_xlfn.XLOOKUP(B5536,direcciones!B:B,direcciones!D:D,"",0)</f>
        <v/>
      </c>
      <c r="AC5536" t="str">
        <f>_xlfn.XLOOKUP($B5536,direcciones!$B:$B,direcciones!E:E,"",0)</f>
        <v/>
      </c>
      <c r="AD5536" t="str">
        <f>_xlfn.XLOOKUP($B5536,direcciones!$B:$B,direcciones!F:F,"",0)</f>
        <v/>
      </c>
      <c r="AE5536" t="str">
        <f>_xlfn.XLOOKUP($B5536,direcciones!$B:$B,direcciones!G:G,"",0)</f>
        <v/>
      </c>
    </row>
    <row r="5537" spans="1:31" ht="15.75" x14ac:dyDescent="0.25">
      <c r="A5537" s="44">
        <f t="shared" si="86"/>
        <v>5536</v>
      </c>
      <c r="B5537" s="44">
        <v>3103569967</v>
      </c>
      <c r="C5537" s="45">
        <v>79700819</v>
      </c>
      <c r="D5537" s="44" t="s">
        <v>13208</v>
      </c>
      <c r="E5537" s="45">
        <v>1118574</v>
      </c>
      <c r="F5537" s="44" t="s">
        <v>13209</v>
      </c>
      <c r="G5537" s="45">
        <v>4</v>
      </c>
      <c r="H5537" s="44" t="s">
        <v>27</v>
      </c>
      <c r="I5537" s="44" t="s">
        <v>13210</v>
      </c>
      <c r="J5537" s="46">
        <v>50562750</v>
      </c>
      <c r="K5537" s="47">
        <v>81601800</v>
      </c>
      <c r="L5537" s="47">
        <v>10</v>
      </c>
      <c r="M5537" s="47">
        <v>310</v>
      </c>
      <c r="N5537" s="52">
        <v>1040309.59</v>
      </c>
      <c r="O5537" s="48">
        <v>9.8491478410489937E-6</v>
      </c>
      <c r="P5537" s="49">
        <v>44957</v>
      </c>
      <c r="Q5537" s="44" t="s">
        <v>29</v>
      </c>
      <c r="R5537" s="47">
        <v>8</v>
      </c>
      <c r="S5537" s="46" t="s">
        <v>39</v>
      </c>
      <c r="T5537" s="47" t="s">
        <v>166</v>
      </c>
      <c r="U5537" s="50">
        <v>303818.19</v>
      </c>
      <c r="V5537" s="47">
        <v>498</v>
      </c>
      <c r="W5537" s="51" t="s">
        <v>33</v>
      </c>
      <c r="X5537" s="50" t="s">
        <v>40</v>
      </c>
      <c r="Y5537" s="44" t="s">
        <v>5363</v>
      </c>
      <c r="AA5537" t="str">
        <f>_xlfn.XLOOKUP(B5537,direcciones!B:B,direcciones!C:C,"",0)</f>
        <v/>
      </c>
      <c r="AB5537" t="str">
        <f>_xlfn.XLOOKUP(B5537,direcciones!B:B,direcciones!D:D,"",0)</f>
        <v/>
      </c>
      <c r="AC5537" t="str">
        <f>_xlfn.XLOOKUP($B5537,direcciones!$B:$B,direcciones!E:E,"",0)</f>
        <v/>
      </c>
      <c r="AD5537" t="str">
        <f>_xlfn.XLOOKUP($B5537,direcciones!$B:$B,direcciones!F:F,"",0)</f>
        <v/>
      </c>
      <c r="AE5537" t="str">
        <f>_xlfn.XLOOKUP($B5537,direcciones!$B:$B,direcciones!G:G,"",0)</f>
        <v/>
      </c>
    </row>
    <row r="5538" spans="1:31" ht="15.75" x14ac:dyDescent="0.25">
      <c r="A5538" s="44">
        <f t="shared" si="86"/>
        <v>5537</v>
      </c>
      <c r="B5538" s="44">
        <v>3023563941</v>
      </c>
      <c r="C5538" s="45">
        <v>1114481426</v>
      </c>
      <c r="D5538" s="44" t="s">
        <v>13211</v>
      </c>
      <c r="E5538" s="45">
        <v>1062880</v>
      </c>
      <c r="F5538" s="44" t="s">
        <v>13212</v>
      </c>
      <c r="G5538" s="45">
        <v>2</v>
      </c>
      <c r="H5538" s="44" t="s">
        <v>27</v>
      </c>
      <c r="I5538" s="44" t="s">
        <v>13213</v>
      </c>
      <c r="J5538" s="46">
        <v>57182400</v>
      </c>
      <c r="K5538" s="47">
        <v>60558300</v>
      </c>
      <c r="L5538" s="47">
        <v>13</v>
      </c>
      <c r="M5538" s="47">
        <v>400</v>
      </c>
      <c r="N5538" s="52">
        <v>732139.9</v>
      </c>
      <c r="O5538" s="48">
        <v>6.6104255854948377E-6</v>
      </c>
      <c r="P5538" s="49">
        <v>44880</v>
      </c>
      <c r="Q5538" s="44" t="s">
        <v>29</v>
      </c>
      <c r="R5538" s="47">
        <v>10</v>
      </c>
      <c r="S5538" s="46" t="s">
        <v>30</v>
      </c>
      <c r="T5538" s="47" t="s">
        <v>166</v>
      </c>
      <c r="U5538" s="50">
        <v>300758.46000000002</v>
      </c>
      <c r="V5538" s="47">
        <v>378</v>
      </c>
      <c r="W5538" s="51" t="s">
        <v>9556</v>
      </c>
      <c r="X5538" s="50" t="s">
        <v>40</v>
      </c>
      <c r="Y5538" s="44" t="s">
        <v>5363</v>
      </c>
      <c r="AA5538" t="str">
        <f>_xlfn.XLOOKUP(B5538,direcciones!B:B,direcciones!C:C,"",0)</f>
        <v/>
      </c>
      <c r="AB5538" t="str">
        <f>_xlfn.XLOOKUP(B5538,direcciones!B:B,direcciones!D:D,"",0)</f>
        <v/>
      </c>
      <c r="AC5538" t="str">
        <f>_xlfn.XLOOKUP($B5538,direcciones!$B:$B,direcciones!E:E,"",0)</f>
        <v/>
      </c>
      <c r="AD5538" t="str">
        <f>_xlfn.XLOOKUP($B5538,direcciones!$B:$B,direcciones!F:F,"",0)</f>
        <v/>
      </c>
      <c r="AE5538" t="str">
        <f>_xlfn.XLOOKUP($B5538,direcciones!$B:$B,direcciones!G:G,"",0)</f>
        <v/>
      </c>
    </row>
    <row r="5539" spans="1:31" ht="15.75" x14ac:dyDescent="0.25">
      <c r="A5539" s="44">
        <f t="shared" si="86"/>
        <v>5538</v>
      </c>
      <c r="B5539" s="44">
        <v>3503369068</v>
      </c>
      <c r="C5539" s="45">
        <v>80084424</v>
      </c>
      <c r="D5539" s="44" t="s">
        <v>13214</v>
      </c>
      <c r="E5539" s="45">
        <v>1008251</v>
      </c>
      <c r="F5539" s="44" t="s">
        <v>13215</v>
      </c>
      <c r="G5539" s="45">
        <v>1</v>
      </c>
      <c r="H5539" s="44" t="s">
        <v>27</v>
      </c>
      <c r="I5539" s="44" t="s">
        <v>13216</v>
      </c>
      <c r="J5539" s="46">
        <v>65266950</v>
      </c>
      <c r="K5539" s="47">
        <v>65266950</v>
      </c>
      <c r="L5539" s="47">
        <v>15</v>
      </c>
      <c r="M5539" s="47">
        <v>463</v>
      </c>
      <c r="N5539" s="52">
        <v>762734.25</v>
      </c>
      <c r="O5539" s="48">
        <v>5.8222423447089223E-7</v>
      </c>
      <c r="P5539" s="49">
        <v>44803</v>
      </c>
      <c r="Q5539" s="44" t="s">
        <v>29</v>
      </c>
      <c r="R5539" s="47">
        <v>13</v>
      </c>
      <c r="S5539" s="46" t="s">
        <v>30</v>
      </c>
      <c r="T5539" s="47" t="s">
        <v>166</v>
      </c>
      <c r="U5539" s="50">
        <v>323171.63</v>
      </c>
      <c r="V5539" s="47">
        <v>38</v>
      </c>
      <c r="W5539" s="51" t="s">
        <v>33</v>
      </c>
      <c r="X5539" s="50" t="s">
        <v>40</v>
      </c>
      <c r="Y5539" s="44" t="s">
        <v>5363</v>
      </c>
      <c r="AA5539" t="str">
        <f>_xlfn.XLOOKUP(B5539,direcciones!B:B,direcciones!C:C,"",0)</f>
        <v/>
      </c>
      <c r="AB5539" t="str">
        <f>_xlfn.XLOOKUP(B5539,direcciones!B:B,direcciones!D:D,"",0)</f>
        <v/>
      </c>
      <c r="AC5539" t="str">
        <f>_xlfn.XLOOKUP($B5539,direcciones!$B:$B,direcciones!E:E,"",0)</f>
        <v/>
      </c>
      <c r="AD5539" t="str">
        <f>_xlfn.XLOOKUP($B5539,direcciones!$B:$B,direcciones!F:F,"",0)</f>
        <v/>
      </c>
      <c r="AE5539" t="str">
        <f>_xlfn.XLOOKUP($B5539,direcciones!$B:$B,direcciones!G:G,"",0)</f>
        <v/>
      </c>
    </row>
    <row r="5540" spans="1:31" ht="15.75" x14ac:dyDescent="0.25">
      <c r="A5540" s="44">
        <f t="shared" si="86"/>
        <v>5539</v>
      </c>
      <c r="B5540" s="44">
        <v>3127740067</v>
      </c>
      <c r="C5540" s="45">
        <v>43611371</v>
      </c>
      <c r="D5540" s="44" t="s">
        <v>13217</v>
      </c>
      <c r="E5540" s="45">
        <v>1136867</v>
      </c>
      <c r="F5540" s="44" t="s">
        <v>13218</v>
      </c>
      <c r="G5540" s="45">
        <v>7</v>
      </c>
      <c r="H5540" s="44" t="s">
        <v>27</v>
      </c>
      <c r="I5540" s="44" t="s">
        <v>13219</v>
      </c>
      <c r="J5540" s="46">
        <v>16406222</v>
      </c>
      <c r="K5540" s="47">
        <v>194387810</v>
      </c>
      <c r="L5540" s="47">
        <v>7</v>
      </c>
      <c r="M5540" s="47">
        <v>216</v>
      </c>
      <c r="N5540" s="52">
        <v>2510352.0299999998</v>
      </c>
      <c r="O5540" s="48">
        <v>9.1428727466932975E-7</v>
      </c>
      <c r="P5540" s="49">
        <v>44978</v>
      </c>
      <c r="Q5540" s="44" t="s">
        <v>29</v>
      </c>
      <c r="R5540" s="47">
        <v>7</v>
      </c>
      <c r="S5540" s="46" t="s">
        <v>30</v>
      </c>
      <c r="T5540" s="47" t="s">
        <v>166</v>
      </c>
      <c r="U5540" s="50">
        <v>937785.74</v>
      </c>
      <c r="V5540" s="47">
        <v>15</v>
      </c>
      <c r="W5540" s="51" t="s">
        <v>33</v>
      </c>
      <c r="X5540" s="50" t="s">
        <v>40</v>
      </c>
      <c r="Y5540" s="44" t="s">
        <v>5363</v>
      </c>
      <c r="AA5540" t="str">
        <f>_xlfn.XLOOKUP(B5540,direcciones!B:B,direcciones!C:C,"",0)</f>
        <v/>
      </c>
      <c r="AB5540" t="str">
        <f>_xlfn.XLOOKUP(B5540,direcciones!B:B,direcciones!D:D,"",0)</f>
        <v/>
      </c>
      <c r="AC5540" t="str">
        <f>_xlfn.XLOOKUP($B5540,direcciones!$B:$B,direcciones!E:E,"",0)</f>
        <v/>
      </c>
      <c r="AD5540" t="str">
        <f>_xlfn.XLOOKUP($B5540,direcciones!$B:$B,direcciones!F:F,"",0)</f>
        <v/>
      </c>
      <c r="AE5540" t="str">
        <f>_xlfn.XLOOKUP($B5540,direcciones!$B:$B,direcciones!G:G,"",0)</f>
        <v/>
      </c>
    </row>
    <row r="5541" spans="1:31" ht="15.75" x14ac:dyDescent="0.25">
      <c r="A5541" s="44">
        <f t="shared" si="86"/>
        <v>5540</v>
      </c>
      <c r="B5541" s="44">
        <v>3127740067</v>
      </c>
      <c r="C5541" s="45">
        <v>43611371</v>
      </c>
      <c r="D5541" s="44" t="s">
        <v>13217</v>
      </c>
      <c r="E5541" s="45">
        <v>1136868</v>
      </c>
      <c r="F5541" s="44" t="s">
        <v>13218</v>
      </c>
      <c r="G5541" s="45">
        <v>7</v>
      </c>
      <c r="H5541" s="44" t="s">
        <v>27</v>
      </c>
      <c r="I5541" s="44" t="s">
        <v>13220</v>
      </c>
      <c r="J5541" s="46">
        <v>26956727</v>
      </c>
      <c r="K5541" s="47">
        <v>194387810</v>
      </c>
      <c r="L5541" s="47">
        <v>7</v>
      </c>
      <c r="M5541" s="47">
        <v>216</v>
      </c>
      <c r="N5541" s="52">
        <v>2510352.0299999998</v>
      </c>
      <c r="O5541" s="48">
        <v>5.5644737582570761E-7</v>
      </c>
      <c r="P5541" s="49">
        <v>44978</v>
      </c>
      <c r="Q5541" s="44" t="s">
        <v>29</v>
      </c>
      <c r="R5541" s="47">
        <v>7</v>
      </c>
      <c r="S5541" s="46" t="s">
        <v>30</v>
      </c>
      <c r="T5541" s="47" t="s">
        <v>166</v>
      </c>
      <c r="U5541" s="50">
        <v>937785.74</v>
      </c>
      <c r="V5541" s="47">
        <v>15</v>
      </c>
      <c r="W5541" s="51" t="s">
        <v>33</v>
      </c>
      <c r="X5541" s="50" t="s">
        <v>40</v>
      </c>
      <c r="Y5541" s="44" t="s">
        <v>5363</v>
      </c>
      <c r="AA5541" t="str">
        <f>_xlfn.XLOOKUP(B5541,direcciones!B:B,direcciones!C:C,"",0)</f>
        <v/>
      </c>
      <c r="AB5541" t="str">
        <f>_xlfn.XLOOKUP(B5541,direcciones!B:B,direcciones!D:D,"",0)</f>
        <v/>
      </c>
      <c r="AC5541" t="str">
        <f>_xlfn.XLOOKUP($B5541,direcciones!$B:$B,direcciones!E:E,"",0)</f>
        <v/>
      </c>
      <c r="AD5541" t="str">
        <f>_xlfn.XLOOKUP($B5541,direcciones!$B:$B,direcciones!F:F,"",0)</f>
        <v/>
      </c>
      <c r="AE5541" t="str">
        <f>_xlfn.XLOOKUP($B5541,direcciones!$B:$B,direcciones!G:G,"",0)</f>
        <v/>
      </c>
    </row>
    <row r="5542" spans="1:31" ht="15.75" x14ac:dyDescent="0.25">
      <c r="A5542" s="44">
        <f t="shared" si="86"/>
        <v>5541</v>
      </c>
      <c r="B5542" s="44">
        <v>3127740067</v>
      </c>
      <c r="C5542" s="45">
        <v>43611371</v>
      </c>
      <c r="D5542" s="44" t="s">
        <v>13217</v>
      </c>
      <c r="E5542" s="45">
        <v>1136871</v>
      </c>
      <c r="F5542" s="44" t="s">
        <v>13218</v>
      </c>
      <c r="G5542" s="45">
        <v>7</v>
      </c>
      <c r="H5542" s="44" t="s">
        <v>27</v>
      </c>
      <c r="I5542" s="44" t="s">
        <v>13221</v>
      </c>
      <c r="J5542" s="46">
        <v>58268702</v>
      </c>
      <c r="K5542" s="47">
        <v>194387810</v>
      </c>
      <c r="L5542" s="47">
        <v>7</v>
      </c>
      <c r="M5542" s="47">
        <v>216</v>
      </c>
      <c r="N5542" s="52">
        <v>2510352.0299999998</v>
      </c>
      <c r="O5542" s="48">
        <v>2.5742807862787128E-7</v>
      </c>
      <c r="P5542" s="49">
        <v>44978</v>
      </c>
      <c r="Q5542" s="44" t="s">
        <v>29</v>
      </c>
      <c r="R5542" s="47">
        <v>7</v>
      </c>
      <c r="S5542" s="46" t="s">
        <v>30</v>
      </c>
      <c r="T5542" s="47" t="s">
        <v>166</v>
      </c>
      <c r="U5542" s="50">
        <v>937785.74</v>
      </c>
      <c r="V5542" s="47">
        <v>15</v>
      </c>
      <c r="W5542" s="51" t="s">
        <v>33</v>
      </c>
      <c r="X5542" s="50" t="s">
        <v>40</v>
      </c>
      <c r="Y5542" s="44" t="s">
        <v>5363</v>
      </c>
      <c r="AA5542" t="str">
        <f>_xlfn.XLOOKUP(B5542,direcciones!B:B,direcciones!C:C,"",0)</f>
        <v/>
      </c>
      <c r="AB5542" t="str">
        <f>_xlfn.XLOOKUP(B5542,direcciones!B:B,direcciones!D:D,"",0)</f>
        <v/>
      </c>
      <c r="AC5542" t="str">
        <f>_xlfn.XLOOKUP($B5542,direcciones!$B:$B,direcciones!E:E,"",0)</f>
        <v/>
      </c>
      <c r="AD5542" t="str">
        <f>_xlfn.XLOOKUP($B5542,direcciones!$B:$B,direcciones!F:F,"",0)</f>
        <v/>
      </c>
      <c r="AE5542" t="str">
        <f>_xlfn.XLOOKUP($B5542,direcciones!$B:$B,direcciones!G:G,"",0)</f>
        <v/>
      </c>
    </row>
    <row r="5543" spans="1:31" ht="15.75" x14ac:dyDescent="0.25">
      <c r="A5543" s="44">
        <f t="shared" si="86"/>
        <v>5542</v>
      </c>
      <c r="B5543" s="44">
        <v>3188022256</v>
      </c>
      <c r="C5543" s="45">
        <v>80817318</v>
      </c>
      <c r="D5543" s="44" t="s">
        <v>13222</v>
      </c>
      <c r="E5543" s="45">
        <v>1183082</v>
      </c>
      <c r="F5543" s="44" t="s">
        <v>13223</v>
      </c>
      <c r="G5543" s="45">
        <v>5</v>
      </c>
      <c r="H5543" s="44" t="s">
        <v>27</v>
      </c>
      <c r="I5543" s="44" t="s">
        <v>13224</v>
      </c>
      <c r="J5543" s="46">
        <v>69121800</v>
      </c>
      <c r="K5543" s="47">
        <v>224264700</v>
      </c>
      <c r="L5543" s="47">
        <v>7</v>
      </c>
      <c r="M5543" s="47">
        <v>216</v>
      </c>
      <c r="N5543" s="52">
        <v>2850542.5</v>
      </c>
      <c r="O5543" s="48">
        <v>1.7360659010616043E-7</v>
      </c>
      <c r="P5543" s="49">
        <v>45043</v>
      </c>
      <c r="Q5543" s="44" t="s">
        <v>29</v>
      </c>
      <c r="R5543" s="47">
        <v>5</v>
      </c>
      <c r="S5543" s="46" t="s">
        <v>39</v>
      </c>
      <c r="T5543" s="47" t="s">
        <v>166</v>
      </c>
      <c r="U5543" s="50">
        <v>1079999.73</v>
      </c>
      <c r="V5543" s="47">
        <v>12</v>
      </c>
      <c r="W5543" s="51" t="s">
        <v>33</v>
      </c>
      <c r="X5543" s="50" t="s">
        <v>40</v>
      </c>
      <c r="Y5543" s="44" t="s">
        <v>5363</v>
      </c>
      <c r="AA5543" t="str">
        <f>_xlfn.XLOOKUP(B5543,direcciones!B:B,direcciones!C:C,"",0)</f>
        <v>Bogotá</v>
      </c>
      <c r="AB5543" t="str">
        <f>_xlfn.XLOOKUP(B5543,direcciones!B:B,direcciones!D:D,"",0)</f>
        <v>CUNDINAMARCA</v>
      </c>
      <c r="AC5543">
        <f>_xlfn.XLOOKUP($B5543,direcciones!$B:$B,direcciones!E:E,"",0)</f>
        <v>0</v>
      </c>
      <c r="AD5543" t="str">
        <f>_xlfn.XLOOKUP($B5543,direcciones!$B:$B,direcciones!F:F,"",0)</f>
        <v>CUNDINAMARCA</v>
      </c>
      <c r="AE5543" t="str">
        <f>_xlfn.XLOOKUP($B5543,direcciones!$B:$B,direcciones!G:G,"",0)</f>
        <v xml:space="preserve">Calle 53a #35 -48 </v>
      </c>
    </row>
    <row r="5544" spans="1:31" ht="15.75" x14ac:dyDescent="0.25">
      <c r="A5544" s="44">
        <f t="shared" si="86"/>
        <v>5543</v>
      </c>
      <c r="B5544" s="44">
        <v>3182000070</v>
      </c>
      <c r="C5544" s="45">
        <v>13466336</v>
      </c>
      <c r="D5544" s="44" t="s">
        <v>13225</v>
      </c>
      <c r="E5544" s="45">
        <v>1176607</v>
      </c>
      <c r="F5544" s="44" t="s">
        <v>13226</v>
      </c>
      <c r="G5544" s="45">
        <v>1</v>
      </c>
      <c r="H5544" s="44" t="s">
        <v>27</v>
      </c>
      <c r="I5544" s="44" t="s">
        <v>13227</v>
      </c>
      <c r="J5544" s="46">
        <v>88075647</v>
      </c>
      <c r="K5544" s="47">
        <v>88075647</v>
      </c>
      <c r="L5544" s="47">
        <v>6</v>
      </c>
      <c r="M5544" s="47">
        <v>188</v>
      </c>
      <c r="N5544" s="52">
        <v>1091432.3899999999</v>
      </c>
      <c r="O5544" s="48">
        <v>5.676938143866261E-8</v>
      </c>
      <c r="P5544" s="49">
        <v>45016</v>
      </c>
      <c r="Q5544" s="44" t="s">
        <v>29</v>
      </c>
      <c r="R5544" s="47">
        <v>6</v>
      </c>
      <c r="S5544" s="46" t="s">
        <v>39</v>
      </c>
      <c r="T5544" s="47" t="s">
        <v>166</v>
      </c>
      <c r="U5544" s="50">
        <v>431739.84</v>
      </c>
      <c r="V5544" s="47">
        <v>5</v>
      </c>
      <c r="W5544" s="51" t="s">
        <v>33</v>
      </c>
      <c r="X5544" s="50" t="s">
        <v>40</v>
      </c>
      <c r="Y5544" s="44" t="s">
        <v>5363</v>
      </c>
      <c r="AA5544" t="str">
        <f>_xlfn.XLOOKUP(B5544,direcciones!B:B,direcciones!C:C,"",0)</f>
        <v/>
      </c>
      <c r="AB5544" t="str">
        <f>_xlfn.XLOOKUP(B5544,direcciones!B:B,direcciones!D:D,"",0)</f>
        <v/>
      </c>
      <c r="AC5544" t="str">
        <f>_xlfn.XLOOKUP($B5544,direcciones!$B:$B,direcciones!E:E,"",0)</f>
        <v/>
      </c>
      <c r="AD5544" t="str">
        <f>_xlfn.XLOOKUP($B5544,direcciones!$B:$B,direcciones!F:F,"",0)</f>
        <v/>
      </c>
      <c r="AE5544" t="str">
        <f>_xlfn.XLOOKUP($B5544,direcciones!$B:$B,direcciones!G:G,"",0)</f>
        <v/>
      </c>
    </row>
    <row r="5545" spans="1:31" ht="15.75" x14ac:dyDescent="0.25">
      <c r="A5545" s="44">
        <f t="shared" si="86"/>
        <v>5544</v>
      </c>
      <c r="B5545" s="44">
        <v>3208002141</v>
      </c>
      <c r="C5545" s="45">
        <v>39701097</v>
      </c>
      <c r="D5545" s="44" t="s">
        <v>13228</v>
      </c>
      <c r="E5545" s="45">
        <v>1118552</v>
      </c>
      <c r="F5545" s="44" t="s">
        <v>13229</v>
      </c>
      <c r="G5545" s="45">
        <v>5</v>
      </c>
      <c r="H5545" s="44" t="s">
        <v>27</v>
      </c>
      <c r="I5545" s="44" t="s">
        <v>13230</v>
      </c>
      <c r="J5545" s="46">
        <v>58767450</v>
      </c>
      <c r="K5545" s="47">
        <v>157779300</v>
      </c>
      <c r="L5545" s="47">
        <v>12</v>
      </c>
      <c r="M5545" s="47">
        <v>376</v>
      </c>
      <c r="N5545" s="52">
        <v>1918604.83</v>
      </c>
      <c r="O5545" s="48">
        <v>8.5081112078199751E-8</v>
      </c>
      <c r="P5545" s="49">
        <v>44957</v>
      </c>
      <c r="Q5545" s="44" t="s">
        <v>29</v>
      </c>
      <c r="R5545" s="47">
        <v>8</v>
      </c>
      <c r="S5545" s="46" t="s">
        <v>39</v>
      </c>
      <c r="T5545" s="47" t="s">
        <v>166</v>
      </c>
      <c r="U5545" s="50">
        <v>604195.49</v>
      </c>
      <c r="V5545" s="47">
        <v>5</v>
      </c>
      <c r="W5545" s="51" t="s">
        <v>9556</v>
      </c>
      <c r="X5545" s="50" t="s">
        <v>40</v>
      </c>
      <c r="Y5545" s="44" t="s">
        <v>5363</v>
      </c>
      <c r="AA5545" t="str">
        <f>_xlfn.XLOOKUP(B5545,direcciones!B:B,direcciones!C:C,"",0)</f>
        <v/>
      </c>
      <c r="AB5545" t="str">
        <f>_xlfn.XLOOKUP(B5545,direcciones!B:B,direcciones!D:D,"",0)</f>
        <v/>
      </c>
      <c r="AC5545" t="str">
        <f>_xlfn.XLOOKUP($B5545,direcciones!$B:$B,direcciones!E:E,"",0)</f>
        <v/>
      </c>
      <c r="AD5545" t="str">
        <f>_xlfn.XLOOKUP($B5545,direcciones!$B:$B,direcciones!F:F,"",0)</f>
        <v/>
      </c>
      <c r="AE5545" t="str">
        <f>_xlfn.XLOOKUP($B5545,direcciones!$B:$B,direcciones!G:G,"",0)</f>
        <v/>
      </c>
    </row>
    <row r="5546" spans="1:31" ht="15.75" x14ac:dyDescent="0.25">
      <c r="A5546" s="44">
        <f t="shared" si="86"/>
        <v>5545</v>
      </c>
      <c r="B5546" s="44">
        <v>3194792245</v>
      </c>
      <c r="C5546" s="45">
        <v>1031121032</v>
      </c>
      <c r="D5546" s="44" t="s">
        <v>13231</v>
      </c>
      <c r="E5546" s="45">
        <v>1121183</v>
      </c>
      <c r="F5546" s="44" t="s">
        <v>13232</v>
      </c>
      <c r="G5546" s="45">
        <v>12</v>
      </c>
      <c r="H5546" s="44" t="s">
        <v>27</v>
      </c>
      <c r="I5546" s="44" t="s">
        <v>13233</v>
      </c>
      <c r="J5546" s="46">
        <v>5262600</v>
      </c>
      <c r="K5546" s="47">
        <v>92986448</v>
      </c>
      <c r="L5546" s="47">
        <v>9</v>
      </c>
      <c r="M5546" s="47">
        <v>278</v>
      </c>
      <c r="N5546" s="52">
        <v>1236458.0900000001</v>
      </c>
      <c r="O5546" s="48">
        <v>7.6008056854026531E-7</v>
      </c>
      <c r="P5546" s="49">
        <v>44951</v>
      </c>
      <c r="Q5546" s="44" t="s">
        <v>29</v>
      </c>
      <c r="R5546" s="47">
        <v>8</v>
      </c>
      <c r="S5546" s="46" t="s">
        <v>39</v>
      </c>
      <c r="T5546" s="47" t="s">
        <v>166</v>
      </c>
      <c r="U5546" s="50">
        <v>370209.67</v>
      </c>
      <c r="V5546" s="47">
        <v>4</v>
      </c>
      <c r="W5546" s="51" t="s">
        <v>9556</v>
      </c>
      <c r="X5546" s="50" t="s">
        <v>60</v>
      </c>
      <c r="Y5546" s="44" t="s">
        <v>5363</v>
      </c>
      <c r="AA5546" t="str">
        <f>_xlfn.XLOOKUP(B5546,direcciones!B:B,direcciones!C:C,"",0)</f>
        <v/>
      </c>
      <c r="AB5546" t="str">
        <f>_xlfn.XLOOKUP(B5546,direcciones!B:B,direcciones!D:D,"",0)</f>
        <v/>
      </c>
      <c r="AC5546" t="str">
        <f>_xlfn.XLOOKUP($B5546,direcciones!$B:$B,direcciones!E:E,"",0)</f>
        <v/>
      </c>
      <c r="AD5546" t="str">
        <f>_xlfn.XLOOKUP($B5546,direcciones!$B:$B,direcciones!F:F,"",0)</f>
        <v/>
      </c>
      <c r="AE5546" t="str">
        <f>_xlfn.XLOOKUP($B5546,direcciones!$B:$B,direcciones!G:G,"",0)</f>
        <v/>
      </c>
    </row>
    <row r="5547" spans="1:31" ht="15.75" x14ac:dyDescent="0.25">
      <c r="A5547" s="44">
        <f t="shared" si="86"/>
        <v>5546</v>
      </c>
      <c r="B5547" s="44">
        <v>3194792245</v>
      </c>
      <c r="C5547" s="45">
        <v>1031121032</v>
      </c>
      <c r="D5547" s="44" t="s">
        <v>13231</v>
      </c>
      <c r="E5547" s="45">
        <v>1121178</v>
      </c>
      <c r="F5547" s="44" t="s">
        <v>13232</v>
      </c>
      <c r="G5547" s="45">
        <v>12</v>
      </c>
      <c r="H5547" s="44" t="s">
        <v>27</v>
      </c>
      <c r="I5547" s="44" t="s">
        <v>13234</v>
      </c>
      <c r="J5547" s="46">
        <v>735000</v>
      </c>
      <c r="K5547" s="47">
        <v>92986448</v>
      </c>
      <c r="L5547" s="47">
        <v>9</v>
      </c>
      <c r="M5547" s="47">
        <v>278</v>
      </c>
      <c r="N5547" s="52">
        <v>1236458.0900000001</v>
      </c>
      <c r="O5547" s="48">
        <v>5.4421768707482997E-6</v>
      </c>
      <c r="P5547" s="49">
        <v>44951</v>
      </c>
      <c r="Q5547" s="44" t="s">
        <v>29</v>
      </c>
      <c r="R5547" s="47">
        <v>8</v>
      </c>
      <c r="S5547" s="46" t="s">
        <v>39</v>
      </c>
      <c r="T5547" s="47" t="s">
        <v>166</v>
      </c>
      <c r="U5547" s="50">
        <v>370209.67</v>
      </c>
      <c r="V5547" s="47">
        <v>4</v>
      </c>
      <c r="W5547" s="51" t="s">
        <v>9556</v>
      </c>
      <c r="X5547" s="50" t="s">
        <v>99</v>
      </c>
      <c r="Y5547" s="44" t="s">
        <v>5363</v>
      </c>
      <c r="AA5547" t="str">
        <f>_xlfn.XLOOKUP(B5547,direcciones!B:B,direcciones!C:C,"",0)</f>
        <v/>
      </c>
      <c r="AB5547" t="str">
        <f>_xlfn.XLOOKUP(B5547,direcciones!B:B,direcciones!D:D,"",0)</f>
        <v/>
      </c>
      <c r="AC5547" t="str">
        <f>_xlfn.XLOOKUP($B5547,direcciones!$B:$B,direcciones!E:E,"",0)</f>
        <v/>
      </c>
      <c r="AD5547" t="str">
        <f>_xlfn.XLOOKUP($B5547,direcciones!$B:$B,direcciones!F:F,"",0)</f>
        <v/>
      </c>
      <c r="AE5547" t="str">
        <f>_xlfn.XLOOKUP($B5547,direcciones!$B:$B,direcciones!G:G,"",0)</f>
        <v/>
      </c>
    </row>
    <row r="5548" spans="1:31" ht="15.75" x14ac:dyDescent="0.25">
      <c r="A5548" s="44">
        <f t="shared" si="86"/>
        <v>5547</v>
      </c>
      <c r="B5548" s="44">
        <v>3194792245</v>
      </c>
      <c r="C5548" s="45">
        <v>1031121032</v>
      </c>
      <c r="D5548" s="44" t="s">
        <v>13231</v>
      </c>
      <c r="E5548" s="45">
        <v>1121181</v>
      </c>
      <c r="F5548" s="44" t="s">
        <v>13232</v>
      </c>
      <c r="G5548" s="45">
        <v>12</v>
      </c>
      <c r="H5548" s="44" t="s">
        <v>27</v>
      </c>
      <c r="I5548" s="44" t="s">
        <v>13235</v>
      </c>
      <c r="J5548" s="46">
        <v>2785650</v>
      </c>
      <c r="K5548" s="47">
        <v>92986448</v>
      </c>
      <c r="L5548" s="47">
        <v>9</v>
      </c>
      <c r="M5548" s="47">
        <v>278</v>
      </c>
      <c r="N5548" s="52">
        <v>1236458.0900000001</v>
      </c>
      <c r="O5548" s="48">
        <v>1.4359305727568072E-6</v>
      </c>
      <c r="P5548" s="49">
        <v>44951</v>
      </c>
      <c r="Q5548" s="44" t="s">
        <v>29</v>
      </c>
      <c r="R5548" s="47">
        <v>8</v>
      </c>
      <c r="S5548" s="46" t="s">
        <v>39</v>
      </c>
      <c r="T5548" s="47" t="s">
        <v>166</v>
      </c>
      <c r="U5548" s="50">
        <v>370209.67</v>
      </c>
      <c r="V5548" s="47">
        <v>4</v>
      </c>
      <c r="W5548" s="51" t="s">
        <v>9556</v>
      </c>
      <c r="X5548" s="50" t="s">
        <v>32</v>
      </c>
      <c r="Y5548" s="44" t="s">
        <v>5363</v>
      </c>
      <c r="AA5548" t="str">
        <f>_xlfn.XLOOKUP(B5548,direcciones!B:B,direcciones!C:C,"",0)</f>
        <v/>
      </c>
      <c r="AB5548" t="str">
        <f>_xlfn.XLOOKUP(B5548,direcciones!B:B,direcciones!D:D,"",0)</f>
        <v/>
      </c>
      <c r="AC5548" t="str">
        <f>_xlfn.XLOOKUP($B5548,direcciones!$B:$B,direcciones!E:E,"",0)</f>
        <v/>
      </c>
      <c r="AD5548" t="str">
        <f>_xlfn.XLOOKUP($B5548,direcciones!$B:$B,direcciones!F:F,"",0)</f>
        <v/>
      </c>
      <c r="AE5548" t="str">
        <f>_xlfn.XLOOKUP($B5548,direcciones!$B:$B,direcciones!G:G,"",0)</f>
        <v/>
      </c>
    </row>
    <row r="5549" spans="1:31" ht="15.75" x14ac:dyDescent="0.25">
      <c r="A5549" s="44">
        <f t="shared" si="86"/>
        <v>5548</v>
      </c>
      <c r="B5549" s="44">
        <v>3194792245</v>
      </c>
      <c r="C5549" s="45">
        <v>1031121032</v>
      </c>
      <c r="D5549" s="44" t="s">
        <v>13231</v>
      </c>
      <c r="E5549" s="45">
        <v>1121188</v>
      </c>
      <c r="F5549" s="44" t="s">
        <v>13232</v>
      </c>
      <c r="G5549" s="45">
        <v>12</v>
      </c>
      <c r="H5549" s="44" t="s">
        <v>27</v>
      </c>
      <c r="I5549" s="44" t="s">
        <v>13236</v>
      </c>
      <c r="J5549" s="46">
        <v>11514300</v>
      </c>
      <c r="K5549" s="47">
        <v>92986448</v>
      </c>
      <c r="L5549" s="47">
        <v>9</v>
      </c>
      <c r="M5549" s="47">
        <v>278</v>
      </c>
      <c r="N5549" s="52">
        <v>1236458.0900000001</v>
      </c>
      <c r="O5549" s="48">
        <v>3.473941099328661E-7</v>
      </c>
      <c r="P5549" s="49">
        <v>44951</v>
      </c>
      <c r="Q5549" s="44" t="s">
        <v>29</v>
      </c>
      <c r="R5549" s="47">
        <v>8</v>
      </c>
      <c r="S5549" s="46" t="s">
        <v>39</v>
      </c>
      <c r="T5549" s="47" t="s">
        <v>166</v>
      </c>
      <c r="U5549" s="50">
        <v>370209.67</v>
      </c>
      <c r="V5549" s="47">
        <v>4</v>
      </c>
      <c r="W5549" s="51" t="s">
        <v>9556</v>
      </c>
      <c r="X5549" s="50" t="s">
        <v>40</v>
      </c>
      <c r="Y5549" s="44" t="s">
        <v>5363</v>
      </c>
      <c r="AA5549" t="str">
        <f>_xlfn.XLOOKUP(B5549,direcciones!B:B,direcciones!C:C,"",0)</f>
        <v/>
      </c>
      <c r="AB5549" t="str">
        <f>_xlfn.XLOOKUP(B5549,direcciones!B:B,direcciones!D:D,"",0)</f>
        <v/>
      </c>
      <c r="AC5549" t="str">
        <f>_xlfn.XLOOKUP($B5549,direcciones!$B:$B,direcciones!E:E,"",0)</f>
        <v/>
      </c>
      <c r="AD5549" t="str">
        <f>_xlfn.XLOOKUP($B5549,direcciones!$B:$B,direcciones!F:F,"",0)</f>
        <v/>
      </c>
      <c r="AE5549" t="str">
        <f>_xlfn.XLOOKUP($B5549,direcciones!$B:$B,direcciones!G:G,"",0)</f>
        <v/>
      </c>
    </row>
    <row r="5550" spans="1:31" ht="15.75" x14ac:dyDescent="0.25">
      <c r="A5550" s="44">
        <f t="shared" si="86"/>
        <v>5549</v>
      </c>
      <c r="B5550" s="44">
        <v>3194792245</v>
      </c>
      <c r="C5550" s="45">
        <v>1031121032</v>
      </c>
      <c r="D5550" s="44" t="s">
        <v>13231</v>
      </c>
      <c r="E5550" s="45">
        <v>1121185</v>
      </c>
      <c r="F5550" s="44" t="s">
        <v>13232</v>
      </c>
      <c r="G5550" s="45">
        <v>12</v>
      </c>
      <c r="H5550" s="44" t="s">
        <v>27</v>
      </c>
      <c r="I5550" s="44" t="s">
        <v>13237</v>
      </c>
      <c r="J5550" s="46">
        <v>5477850</v>
      </c>
      <c r="K5550" s="47">
        <v>92986448</v>
      </c>
      <c r="L5550" s="47">
        <v>9</v>
      </c>
      <c r="M5550" s="47">
        <v>278</v>
      </c>
      <c r="N5550" s="52">
        <v>1236458.0900000001</v>
      </c>
      <c r="O5550" s="48">
        <v>7.3021349617094295E-7</v>
      </c>
      <c r="P5550" s="49">
        <v>44951</v>
      </c>
      <c r="Q5550" s="44" t="s">
        <v>29</v>
      </c>
      <c r="R5550" s="47">
        <v>8</v>
      </c>
      <c r="S5550" s="46" t="s">
        <v>39</v>
      </c>
      <c r="T5550" s="47" t="s">
        <v>166</v>
      </c>
      <c r="U5550" s="50">
        <v>370209.67</v>
      </c>
      <c r="V5550" s="47">
        <v>4</v>
      </c>
      <c r="W5550" s="51" t="s">
        <v>9556</v>
      </c>
      <c r="X5550" s="50" t="s">
        <v>158</v>
      </c>
      <c r="Y5550" s="44" t="s">
        <v>5363</v>
      </c>
      <c r="AA5550" t="str">
        <f>_xlfn.XLOOKUP(B5550,direcciones!B:B,direcciones!C:C,"",0)</f>
        <v/>
      </c>
      <c r="AB5550" t="str">
        <f>_xlfn.XLOOKUP(B5550,direcciones!B:B,direcciones!D:D,"",0)</f>
        <v/>
      </c>
      <c r="AC5550" t="str">
        <f>_xlfn.XLOOKUP($B5550,direcciones!$B:$B,direcciones!E:E,"",0)</f>
        <v/>
      </c>
      <c r="AD5550" t="str">
        <f>_xlfn.XLOOKUP($B5550,direcciones!$B:$B,direcciones!F:F,"",0)</f>
        <v/>
      </c>
      <c r="AE5550" t="str">
        <f>_xlfn.XLOOKUP($B5550,direcciones!$B:$B,direcciones!G:G,"",0)</f>
        <v/>
      </c>
    </row>
    <row r="5551" spans="1:31" ht="15.75" x14ac:dyDescent="0.25">
      <c r="A5551" s="44">
        <f t="shared" si="86"/>
        <v>5550</v>
      </c>
      <c r="B5551" s="44">
        <v>3194792245</v>
      </c>
      <c r="C5551" s="45">
        <v>1031121032</v>
      </c>
      <c r="D5551" s="44" t="s">
        <v>13231</v>
      </c>
      <c r="E5551" s="45">
        <v>1121189</v>
      </c>
      <c r="F5551" s="44" t="s">
        <v>13232</v>
      </c>
      <c r="G5551" s="45">
        <v>12</v>
      </c>
      <c r="H5551" s="44" t="s">
        <v>27</v>
      </c>
      <c r="I5551" s="44" t="s">
        <v>13238</v>
      </c>
      <c r="J5551" s="46">
        <v>12133800</v>
      </c>
      <c r="K5551" s="47">
        <v>92986448</v>
      </c>
      <c r="L5551" s="47">
        <v>6</v>
      </c>
      <c r="M5551" s="47">
        <v>189</v>
      </c>
      <c r="N5551" s="52">
        <v>1236458.0900000001</v>
      </c>
      <c r="O5551" s="48">
        <v>3.2965765052992467E-7</v>
      </c>
      <c r="P5551" s="49">
        <v>44951</v>
      </c>
      <c r="Q5551" s="44" t="s">
        <v>29</v>
      </c>
      <c r="R5551" s="47">
        <v>8</v>
      </c>
      <c r="S5551" s="46" t="s">
        <v>39</v>
      </c>
      <c r="T5551" s="47" t="s">
        <v>166</v>
      </c>
      <c r="U5551" s="50">
        <v>370209.67</v>
      </c>
      <c r="V5551" s="47">
        <v>4</v>
      </c>
      <c r="W5551" s="51" t="s">
        <v>9556</v>
      </c>
      <c r="X5551" s="50" t="s">
        <v>40</v>
      </c>
      <c r="Y5551" s="44" t="s">
        <v>5363</v>
      </c>
      <c r="AA5551" t="str">
        <f>_xlfn.XLOOKUP(B5551,direcciones!B:B,direcciones!C:C,"",0)</f>
        <v/>
      </c>
      <c r="AB5551" t="str">
        <f>_xlfn.XLOOKUP(B5551,direcciones!B:B,direcciones!D:D,"",0)</f>
        <v/>
      </c>
      <c r="AC5551" t="str">
        <f>_xlfn.XLOOKUP($B5551,direcciones!$B:$B,direcciones!E:E,"",0)</f>
        <v/>
      </c>
      <c r="AD5551" t="str">
        <f>_xlfn.XLOOKUP($B5551,direcciones!$B:$B,direcciones!F:F,"",0)</f>
        <v/>
      </c>
      <c r="AE5551" t="str">
        <f>_xlfn.XLOOKUP($B5551,direcciones!$B:$B,direcciones!G:G,"",0)</f>
        <v/>
      </c>
    </row>
    <row r="5552" spans="1:31" ht="15.75" x14ac:dyDescent="0.25">
      <c r="A5552" s="44">
        <f t="shared" si="86"/>
        <v>5551</v>
      </c>
      <c r="B5552" s="44">
        <v>3194792245</v>
      </c>
      <c r="C5552" s="45">
        <v>1031121032</v>
      </c>
      <c r="D5552" s="44" t="s">
        <v>13231</v>
      </c>
      <c r="E5552" s="45">
        <v>1121184</v>
      </c>
      <c r="F5552" s="44" t="s">
        <v>13232</v>
      </c>
      <c r="G5552" s="45">
        <v>12</v>
      </c>
      <c r="H5552" s="44" t="s">
        <v>27</v>
      </c>
      <c r="I5552" s="44" t="s">
        <v>13239</v>
      </c>
      <c r="J5552" s="46">
        <v>5325600</v>
      </c>
      <c r="K5552" s="47">
        <v>92986448</v>
      </c>
      <c r="L5552" s="47">
        <v>9</v>
      </c>
      <c r="M5552" s="47">
        <v>278</v>
      </c>
      <c r="N5552" s="52">
        <v>1236458.0900000001</v>
      </c>
      <c r="O5552" s="48">
        <v>7.5108907916478897E-7</v>
      </c>
      <c r="P5552" s="49">
        <v>44951</v>
      </c>
      <c r="Q5552" s="44" t="s">
        <v>29</v>
      </c>
      <c r="R5552" s="47">
        <v>8</v>
      </c>
      <c r="S5552" s="46" t="s">
        <v>39</v>
      </c>
      <c r="T5552" s="47" t="s">
        <v>166</v>
      </c>
      <c r="U5552" s="50">
        <v>370209.67</v>
      </c>
      <c r="V5552" s="47">
        <v>4</v>
      </c>
      <c r="W5552" s="51" t="s">
        <v>9556</v>
      </c>
      <c r="X5552" s="50" t="s">
        <v>158</v>
      </c>
      <c r="Y5552" s="44" t="s">
        <v>5363</v>
      </c>
      <c r="AA5552" t="str">
        <f>_xlfn.XLOOKUP(B5552,direcciones!B:B,direcciones!C:C,"",0)</f>
        <v/>
      </c>
      <c r="AB5552" t="str">
        <f>_xlfn.XLOOKUP(B5552,direcciones!B:B,direcciones!D:D,"",0)</f>
        <v/>
      </c>
      <c r="AC5552" t="str">
        <f>_xlfn.XLOOKUP($B5552,direcciones!$B:$B,direcciones!E:E,"",0)</f>
        <v/>
      </c>
      <c r="AD5552" t="str">
        <f>_xlfn.XLOOKUP($B5552,direcciones!$B:$B,direcciones!F:F,"",0)</f>
        <v/>
      </c>
      <c r="AE5552" t="str">
        <f>_xlfn.XLOOKUP($B5552,direcciones!$B:$B,direcciones!G:G,"",0)</f>
        <v/>
      </c>
    </row>
    <row r="5553" spans="1:31" ht="15.75" x14ac:dyDescent="0.25">
      <c r="A5553" s="44">
        <f t="shared" si="86"/>
        <v>5552</v>
      </c>
      <c r="B5553" s="44">
        <v>3209901630</v>
      </c>
      <c r="C5553" s="45">
        <v>52110998</v>
      </c>
      <c r="D5553" s="44" t="s">
        <v>13240</v>
      </c>
      <c r="E5553" s="45">
        <v>999395</v>
      </c>
      <c r="F5553" s="44" t="s">
        <v>13241</v>
      </c>
      <c r="G5553" s="45">
        <v>1</v>
      </c>
      <c r="H5553" s="44" t="s">
        <v>27</v>
      </c>
      <c r="I5553" s="44" t="s">
        <v>13242</v>
      </c>
      <c r="J5553" s="46">
        <v>94986818</v>
      </c>
      <c r="K5553" s="47">
        <v>94986818</v>
      </c>
      <c r="L5553" s="47">
        <v>7</v>
      </c>
      <c r="M5553" s="47">
        <v>225</v>
      </c>
      <c r="N5553" s="52">
        <v>1222538.3600000001</v>
      </c>
      <c r="O5553" s="48">
        <v>4.2111106406364725E-8</v>
      </c>
      <c r="P5553" s="49">
        <v>44789</v>
      </c>
      <c r="Q5553" s="44" t="s">
        <v>152</v>
      </c>
      <c r="R5553" s="47">
        <v>13</v>
      </c>
      <c r="S5553" s="46" t="s">
        <v>30</v>
      </c>
      <c r="T5553" s="47" t="s">
        <v>166</v>
      </c>
      <c r="U5553" s="50">
        <v>486559.88</v>
      </c>
      <c r="V5553" s="47">
        <v>4</v>
      </c>
      <c r="W5553" s="51" t="s">
        <v>33</v>
      </c>
      <c r="X5553" s="50" t="s">
        <v>40</v>
      </c>
      <c r="Y5553" s="44" t="s">
        <v>5363</v>
      </c>
      <c r="AA5553" t="str">
        <f>_xlfn.XLOOKUP(B5553,direcciones!B:B,direcciones!C:C,"",0)</f>
        <v/>
      </c>
      <c r="AB5553" t="str">
        <f>_xlfn.XLOOKUP(B5553,direcciones!B:B,direcciones!D:D,"",0)</f>
        <v/>
      </c>
      <c r="AC5553" t="str">
        <f>_xlfn.XLOOKUP($B5553,direcciones!$B:$B,direcciones!E:E,"",0)</f>
        <v/>
      </c>
      <c r="AD5553" t="str">
        <f>_xlfn.XLOOKUP($B5553,direcciones!$B:$B,direcciones!F:F,"",0)</f>
        <v/>
      </c>
      <c r="AE5553" t="str">
        <f>_xlfn.XLOOKUP($B5553,direcciones!$B:$B,direcciones!G:G,"",0)</f>
        <v/>
      </c>
    </row>
    <row r="5554" spans="1:31" ht="15.75" x14ac:dyDescent="0.25">
      <c r="A5554" s="44">
        <f t="shared" si="86"/>
        <v>5553</v>
      </c>
      <c r="B5554" s="44">
        <v>3012427519</v>
      </c>
      <c r="C5554" s="45">
        <v>80765278</v>
      </c>
      <c r="D5554" s="44" t="s">
        <v>13243</v>
      </c>
      <c r="E5554" s="45">
        <v>1074339</v>
      </c>
      <c r="F5554" s="44" t="s">
        <v>13244</v>
      </c>
      <c r="G5554" s="45">
        <v>7</v>
      </c>
      <c r="H5554" s="44" t="s">
        <v>27</v>
      </c>
      <c r="I5554" s="44" t="s">
        <v>13245</v>
      </c>
      <c r="J5554" s="46">
        <v>42461363</v>
      </c>
      <c r="K5554" s="47">
        <v>120300912</v>
      </c>
      <c r="L5554" s="47">
        <v>10</v>
      </c>
      <c r="M5554" s="47">
        <v>308</v>
      </c>
      <c r="N5554" s="52">
        <v>1735798.42</v>
      </c>
      <c r="O5554" s="48">
        <v>9.4203287821919422E-8</v>
      </c>
      <c r="P5554" s="49">
        <v>44894</v>
      </c>
      <c r="Q5554" s="44" t="s">
        <v>29</v>
      </c>
      <c r="R5554" s="47">
        <v>10</v>
      </c>
      <c r="S5554" s="46" t="s">
        <v>30</v>
      </c>
      <c r="T5554" s="47" t="s">
        <v>166</v>
      </c>
      <c r="U5554" s="50">
        <v>632837.56999999995</v>
      </c>
      <c r="V5554" s="47">
        <v>4</v>
      </c>
      <c r="W5554" s="51" t="s">
        <v>33</v>
      </c>
      <c r="X5554" s="50" t="s">
        <v>40</v>
      </c>
      <c r="Y5554" s="44" t="s">
        <v>5363</v>
      </c>
      <c r="AA5554" t="str">
        <f>_xlfn.XLOOKUP(B5554,direcciones!B:B,direcciones!C:C,"",0)</f>
        <v/>
      </c>
      <c r="AB5554" t="str">
        <f>_xlfn.XLOOKUP(B5554,direcciones!B:B,direcciones!D:D,"",0)</f>
        <v/>
      </c>
      <c r="AC5554" t="str">
        <f>_xlfn.XLOOKUP($B5554,direcciones!$B:$B,direcciones!E:E,"",0)</f>
        <v/>
      </c>
      <c r="AD5554" t="str">
        <f>_xlfn.XLOOKUP($B5554,direcciones!$B:$B,direcciones!F:F,"",0)</f>
        <v/>
      </c>
      <c r="AE5554" t="str">
        <f>_xlfn.XLOOKUP($B5554,direcciones!$B:$B,direcciones!G:G,"",0)</f>
        <v/>
      </c>
    </row>
    <row r="5555" spans="1:31" ht="15.75" x14ac:dyDescent="0.25">
      <c r="A5555" s="44">
        <f t="shared" si="86"/>
        <v>5554</v>
      </c>
      <c r="B5555" s="44">
        <v>3012427519</v>
      </c>
      <c r="C5555" s="45">
        <v>80765278</v>
      </c>
      <c r="D5555" s="44" t="s">
        <v>13243</v>
      </c>
      <c r="E5555" s="45">
        <v>1074337</v>
      </c>
      <c r="F5555" s="44" t="s">
        <v>13244</v>
      </c>
      <c r="G5555" s="45">
        <v>7</v>
      </c>
      <c r="H5555" s="44" t="s">
        <v>27</v>
      </c>
      <c r="I5555" s="44" t="s">
        <v>13246</v>
      </c>
      <c r="J5555" s="46">
        <v>25127630</v>
      </c>
      <c r="K5555" s="47">
        <v>120300912</v>
      </c>
      <c r="L5555" s="47">
        <v>10</v>
      </c>
      <c r="M5555" s="47">
        <v>308</v>
      </c>
      <c r="N5555" s="52">
        <v>1735798.42</v>
      </c>
      <c r="O5555" s="48">
        <v>1.5918731690971253E-7</v>
      </c>
      <c r="P5555" s="49">
        <v>44894</v>
      </c>
      <c r="Q5555" s="44" t="s">
        <v>29</v>
      </c>
      <c r="R5555" s="47">
        <v>10</v>
      </c>
      <c r="S5555" s="46" t="s">
        <v>30</v>
      </c>
      <c r="T5555" s="47" t="s">
        <v>166</v>
      </c>
      <c r="U5555" s="50">
        <v>632837.56999999995</v>
      </c>
      <c r="V5555" s="47">
        <v>4</v>
      </c>
      <c r="W5555" s="51" t="s">
        <v>33</v>
      </c>
      <c r="X5555" s="50" t="s">
        <v>40</v>
      </c>
      <c r="Y5555" s="44" t="s">
        <v>5363</v>
      </c>
      <c r="AA5555" t="str">
        <f>_xlfn.XLOOKUP(B5555,direcciones!B:B,direcciones!C:C,"",0)</f>
        <v/>
      </c>
      <c r="AB5555" t="str">
        <f>_xlfn.XLOOKUP(B5555,direcciones!B:B,direcciones!D:D,"",0)</f>
        <v/>
      </c>
      <c r="AC5555" t="str">
        <f>_xlfn.XLOOKUP($B5555,direcciones!$B:$B,direcciones!E:E,"",0)</f>
        <v/>
      </c>
      <c r="AD5555" t="str">
        <f>_xlfn.XLOOKUP($B5555,direcciones!$B:$B,direcciones!F:F,"",0)</f>
        <v/>
      </c>
      <c r="AE5555" t="str">
        <f>_xlfn.XLOOKUP($B5555,direcciones!$B:$B,direcciones!G:G,"",0)</f>
        <v/>
      </c>
    </row>
    <row r="5556" spans="1:31" ht="15.75" x14ac:dyDescent="0.25">
      <c r="A5556" s="44">
        <f t="shared" si="86"/>
        <v>5555</v>
      </c>
      <c r="B5556" s="44">
        <v>3192216761</v>
      </c>
      <c r="C5556" s="45">
        <v>80252853</v>
      </c>
      <c r="D5556" s="44" t="s">
        <v>13247</v>
      </c>
      <c r="E5556" s="45">
        <v>1172178</v>
      </c>
      <c r="F5556" s="44" t="s">
        <v>13248</v>
      </c>
      <c r="G5556" s="45">
        <v>4</v>
      </c>
      <c r="H5556" s="44" t="s">
        <v>27</v>
      </c>
      <c r="I5556" s="44" t="s">
        <v>13249</v>
      </c>
      <c r="J5556" s="46">
        <v>2228100</v>
      </c>
      <c r="K5556" s="47">
        <v>62518138</v>
      </c>
      <c r="L5556" s="47">
        <v>7</v>
      </c>
      <c r="M5556" s="47">
        <v>216</v>
      </c>
      <c r="N5556" s="52">
        <v>741782.46</v>
      </c>
      <c r="O5556" s="48">
        <v>1.3464386697185943E-6</v>
      </c>
      <c r="P5556" s="49">
        <v>45016</v>
      </c>
      <c r="Q5556" s="44" t="s">
        <v>29</v>
      </c>
      <c r="R5556" s="47">
        <v>6</v>
      </c>
      <c r="S5556" s="46" t="s">
        <v>39</v>
      </c>
      <c r="T5556" s="47" t="s">
        <v>166</v>
      </c>
      <c r="U5556" s="50">
        <v>310087.28000000003</v>
      </c>
      <c r="V5556" s="47">
        <v>3</v>
      </c>
      <c r="W5556" s="51" t="s">
        <v>33</v>
      </c>
      <c r="X5556" s="50" t="s">
        <v>32</v>
      </c>
      <c r="Y5556" s="44" t="s">
        <v>5363</v>
      </c>
      <c r="AA5556" t="str">
        <f>_xlfn.XLOOKUP(B5556,direcciones!B:B,direcciones!C:C,"",0)</f>
        <v/>
      </c>
      <c r="AB5556" t="str">
        <f>_xlfn.XLOOKUP(B5556,direcciones!B:B,direcciones!D:D,"",0)</f>
        <v/>
      </c>
      <c r="AC5556" t="str">
        <f>_xlfn.XLOOKUP($B5556,direcciones!$B:$B,direcciones!E:E,"",0)</f>
        <v/>
      </c>
      <c r="AD5556" t="str">
        <f>_xlfn.XLOOKUP($B5556,direcciones!$B:$B,direcciones!F:F,"",0)</f>
        <v/>
      </c>
      <c r="AE5556" t="str">
        <f>_xlfn.XLOOKUP($B5556,direcciones!$B:$B,direcciones!G:G,"",0)</f>
        <v/>
      </c>
    </row>
    <row r="5557" spans="1:31" ht="15.75" x14ac:dyDescent="0.25">
      <c r="A5557" s="44">
        <f t="shared" si="86"/>
        <v>5556</v>
      </c>
      <c r="B5557" s="44">
        <v>3192216761</v>
      </c>
      <c r="C5557" s="45">
        <v>80252853</v>
      </c>
      <c r="D5557" s="44" t="s">
        <v>13247</v>
      </c>
      <c r="E5557" s="45">
        <v>1172179</v>
      </c>
      <c r="F5557" s="44" t="s">
        <v>13248</v>
      </c>
      <c r="G5557" s="45">
        <v>4</v>
      </c>
      <c r="H5557" s="44" t="s">
        <v>27</v>
      </c>
      <c r="I5557" s="44" t="s">
        <v>13250</v>
      </c>
      <c r="J5557" s="46">
        <v>3426000</v>
      </c>
      <c r="K5557" s="47">
        <v>62518138</v>
      </c>
      <c r="L5557" s="47">
        <v>5</v>
      </c>
      <c r="M5557" s="47">
        <v>174</v>
      </c>
      <c r="N5557" s="52">
        <v>741782.46</v>
      </c>
      <c r="O5557" s="48">
        <v>8.7565674255691774E-7</v>
      </c>
      <c r="P5557" s="49">
        <v>45016</v>
      </c>
      <c r="Q5557" s="44" t="s">
        <v>29</v>
      </c>
      <c r="R5557" s="47">
        <v>6</v>
      </c>
      <c r="S5557" s="46" t="s">
        <v>39</v>
      </c>
      <c r="T5557" s="47" t="s">
        <v>166</v>
      </c>
      <c r="U5557" s="50">
        <v>310087.28000000003</v>
      </c>
      <c r="V5557" s="47">
        <v>3</v>
      </c>
      <c r="W5557" s="51" t="s">
        <v>33</v>
      </c>
      <c r="X5557" s="50" t="s">
        <v>158</v>
      </c>
      <c r="Y5557" s="44" t="s">
        <v>5363</v>
      </c>
      <c r="AA5557" t="str">
        <f>_xlfn.XLOOKUP(B5557,direcciones!B:B,direcciones!C:C,"",0)</f>
        <v/>
      </c>
      <c r="AB5557" t="str">
        <f>_xlfn.XLOOKUP(B5557,direcciones!B:B,direcciones!D:D,"",0)</f>
        <v/>
      </c>
      <c r="AC5557" t="str">
        <f>_xlfn.XLOOKUP($B5557,direcciones!$B:$B,direcciones!E:E,"",0)</f>
        <v/>
      </c>
      <c r="AD5557" t="str">
        <f>_xlfn.XLOOKUP($B5557,direcciones!$B:$B,direcciones!F:F,"",0)</f>
        <v/>
      </c>
      <c r="AE5557" t="str">
        <f>_xlfn.XLOOKUP($B5557,direcciones!$B:$B,direcciones!G:G,"",0)</f>
        <v/>
      </c>
    </row>
    <row r="5558" spans="1:31" ht="15.75" x14ac:dyDescent="0.25">
      <c r="A5558" s="44">
        <f t="shared" si="86"/>
        <v>5557</v>
      </c>
      <c r="B5558" s="44">
        <v>3192216761</v>
      </c>
      <c r="C5558" s="45">
        <v>80252853</v>
      </c>
      <c r="D5558" s="44" t="s">
        <v>13247</v>
      </c>
      <c r="E5558" s="45">
        <v>1172180</v>
      </c>
      <c r="F5558" s="44" t="s">
        <v>13248</v>
      </c>
      <c r="G5558" s="45">
        <v>4</v>
      </c>
      <c r="H5558" s="44" t="s">
        <v>27</v>
      </c>
      <c r="I5558" s="44" t="s">
        <v>13251</v>
      </c>
      <c r="J5558" s="46">
        <v>21896000</v>
      </c>
      <c r="K5558" s="47">
        <v>62518138</v>
      </c>
      <c r="L5558" s="47">
        <v>5</v>
      </c>
      <c r="M5558" s="47">
        <v>174</v>
      </c>
      <c r="N5558" s="52">
        <v>741782.46</v>
      </c>
      <c r="O5558" s="48">
        <v>1.370113262696383E-7</v>
      </c>
      <c r="P5558" s="49">
        <v>45016</v>
      </c>
      <c r="Q5558" s="44" t="s">
        <v>29</v>
      </c>
      <c r="R5558" s="47">
        <v>6</v>
      </c>
      <c r="S5558" s="46" t="s">
        <v>39</v>
      </c>
      <c r="T5558" s="47" t="s">
        <v>166</v>
      </c>
      <c r="U5558" s="50">
        <v>310087.28000000003</v>
      </c>
      <c r="V5558" s="47">
        <v>3</v>
      </c>
      <c r="W5558" s="51" t="s">
        <v>33</v>
      </c>
      <c r="X5558" s="50" t="s">
        <v>40</v>
      </c>
      <c r="Y5558" s="44" t="s">
        <v>5363</v>
      </c>
      <c r="AA5558" t="str">
        <f>_xlfn.XLOOKUP(B5558,direcciones!B:B,direcciones!C:C,"",0)</f>
        <v/>
      </c>
      <c r="AB5558" t="str">
        <f>_xlfn.XLOOKUP(B5558,direcciones!B:B,direcciones!D:D,"",0)</f>
        <v/>
      </c>
      <c r="AC5558" t="str">
        <f>_xlfn.XLOOKUP($B5558,direcciones!$B:$B,direcciones!E:E,"",0)</f>
        <v/>
      </c>
      <c r="AD5558" t="str">
        <f>_xlfn.XLOOKUP($B5558,direcciones!$B:$B,direcciones!F:F,"",0)</f>
        <v/>
      </c>
      <c r="AE5558" t="str">
        <f>_xlfn.XLOOKUP($B5558,direcciones!$B:$B,direcciones!G:G,"",0)</f>
        <v/>
      </c>
    </row>
    <row r="5559" spans="1:31" ht="15.75" x14ac:dyDescent="0.25">
      <c r="A5559" s="44">
        <f t="shared" si="86"/>
        <v>5558</v>
      </c>
      <c r="B5559" s="44">
        <v>3192216761</v>
      </c>
      <c r="C5559" s="45">
        <v>80252853</v>
      </c>
      <c r="D5559" s="44" t="s">
        <v>13247</v>
      </c>
      <c r="E5559" s="45">
        <v>1172181</v>
      </c>
      <c r="F5559" s="44" t="s">
        <v>13248</v>
      </c>
      <c r="G5559" s="45">
        <v>4</v>
      </c>
      <c r="H5559" s="44" t="s">
        <v>27</v>
      </c>
      <c r="I5559" s="44" t="s">
        <v>13252</v>
      </c>
      <c r="J5559" s="46">
        <v>34968038</v>
      </c>
      <c r="K5559" s="47">
        <v>62518138</v>
      </c>
      <c r="L5559" s="47">
        <v>6</v>
      </c>
      <c r="M5559" s="47">
        <v>188</v>
      </c>
      <c r="N5559" s="52">
        <v>741782.46</v>
      </c>
      <c r="O5559" s="48">
        <v>8.5792631545412989E-8</v>
      </c>
      <c r="P5559" s="49">
        <v>45016</v>
      </c>
      <c r="Q5559" s="44" t="s">
        <v>29</v>
      </c>
      <c r="R5559" s="47">
        <v>6</v>
      </c>
      <c r="S5559" s="46" t="s">
        <v>39</v>
      </c>
      <c r="T5559" s="47" t="s">
        <v>166</v>
      </c>
      <c r="U5559" s="50">
        <v>310087.28000000003</v>
      </c>
      <c r="V5559" s="47">
        <v>3</v>
      </c>
      <c r="W5559" s="51" t="s">
        <v>33</v>
      </c>
      <c r="X5559" s="50" t="s">
        <v>40</v>
      </c>
      <c r="Y5559" s="44" t="s">
        <v>5363</v>
      </c>
      <c r="AA5559" t="str">
        <f>_xlfn.XLOOKUP(B5559,direcciones!B:B,direcciones!C:C,"",0)</f>
        <v/>
      </c>
      <c r="AB5559" t="str">
        <f>_xlfn.XLOOKUP(B5559,direcciones!B:B,direcciones!D:D,"",0)</f>
        <v/>
      </c>
      <c r="AC5559" t="str">
        <f>_xlfn.XLOOKUP($B5559,direcciones!$B:$B,direcciones!E:E,"",0)</f>
        <v/>
      </c>
      <c r="AD5559" t="str">
        <f>_xlfn.XLOOKUP($B5559,direcciones!$B:$B,direcciones!F:F,"",0)</f>
        <v/>
      </c>
      <c r="AE5559" t="str">
        <f>_xlfn.XLOOKUP($B5559,direcciones!$B:$B,direcciones!G:G,"",0)</f>
        <v/>
      </c>
    </row>
    <row r="5560" spans="1:31" ht="15.75" x14ac:dyDescent="0.25">
      <c r="A5560" s="44">
        <f t="shared" si="86"/>
        <v>5559</v>
      </c>
      <c r="B5560" s="44">
        <v>3222841764</v>
      </c>
      <c r="C5560" s="45">
        <v>7335822</v>
      </c>
      <c r="D5560" s="44" t="s">
        <v>13253</v>
      </c>
      <c r="E5560" s="45">
        <v>1040031</v>
      </c>
      <c r="F5560" s="44" t="s">
        <v>13254</v>
      </c>
      <c r="G5560" s="45">
        <v>3</v>
      </c>
      <c r="H5560" s="44" t="s">
        <v>27</v>
      </c>
      <c r="I5560" s="44" t="s">
        <v>13255</v>
      </c>
      <c r="J5560" s="46">
        <v>189161700</v>
      </c>
      <c r="K5560" s="47">
        <v>217201605</v>
      </c>
      <c r="L5560" s="47">
        <v>12</v>
      </c>
      <c r="M5560" s="47">
        <v>361</v>
      </c>
      <c r="N5560" s="52">
        <v>2931438.6</v>
      </c>
      <c r="O5560" s="48">
        <v>1.0572964823217385E-8</v>
      </c>
      <c r="P5560" s="49">
        <v>44849</v>
      </c>
      <c r="Q5560" s="44" t="s">
        <v>29</v>
      </c>
      <c r="R5560" s="47">
        <v>11</v>
      </c>
      <c r="S5560" s="46" t="s">
        <v>30</v>
      </c>
      <c r="T5560" s="47" t="s">
        <v>166</v>
      </c>
      <c r="U5560" s="50">
        <v>0</v>
      </c>
      <c r="V5560" s="47">
        <v>2</v>
      </c>
      <c r="W5560" s="51" t="s">
        <v>11024</v>
      </c>
      <c r="X5560" s="50" t="s">
        <v>40</v>
      </c>
      <c r="Y5560" s="44" t="s">
        <v>5363</v>
      </c>
      <c r="AA5560" t="str">
        <f>_xlfn.XLOOKUP(B5560,direcciones!B:B,direcciones!C:C,"",0)</f>
        <v/>
      </c>
      <c r="AB5560" t="str">
        <f>_xlfn.XLOOKUP(B5560,direcciones!B:B,direcciones!D:D,"",0)</f>
        <v/>
      </c>
      <c r="AC5560" t="str">
        <f>_xlfn.XLOOKUP($B5560,direcciones!$B:$B,direcciones!E:E,"",0)</f>
        <v/>
      </c>
      <c r="AD5560" t="str">
        <f>_xlfn.XLOOKUP($B5560,direcciones!$B:$B,direcciones!F:F,"",0)</f>
        <v/>
      </c>
      <c r="AE5560" t="str">
        <f>_xlfn.XLOOKUP($B5560,direcciones!$B:$B,direcciones!G:G,"",0)</f>
        <v/>
      </c>
    </row>
    <row r="5561" spans="1:31" ht="15.75" x14ac:dyDescent="0.25">
      <c r="A5561" s="44">
        <f t="shared" si="86"/>
        <v>5560</v>
      </c>
      <c r="B5561" s="44">
        <v>3155739316</v>
      </c>
      <c r="C5561" s="45">
        <v>16825466</v>
      </c>
      <c r="D5561" s="44" t="s">
        <v>13256</v>
      </c>
      <c r="E5561" s="45">
        <v>983291</v>
      </c>
      <c r="F5561" s="44" t="s">
        <v>13257</v>
      </c>
      <c r="G5561" s="45">
        <v>2</v>
      </c>
      <c r="H5561" s="44" t="s">
        <v>27</v>
      </c>
      <c r="I5561" s="44" t="s">
        <v>13258</v>
      </c>
      <c r="J5561" s="46">
        <v>44937880</v>
      </c>
      <c r="K5561" s="47">
        <v>64031233</v>
      </c>
      <c r="L5561" s="47">
        <v>14</v>
      </c>
      <c r="M5561" s="47">
        <v>443</v>
      </c>
      <c r="N5561" s="52">
        <v>991471.1</v>
      </c>
      <c r="O5561" s="48">
        <v>4.4505882342469202E-8</v>
      </c>
      <c r="P5561" s="49">
        <v>44765</v>
      </c>
      <c r="Q5561" s="44" t="s">
        <v>29</v>
      </c>
      <c r="R5561" s="47">
        <v>14</v>
      </c>
      <c r="S5561" s="46" t="s">
        <v>30</v>
      </c>
      <c r="T5561" s="47" t="s">
        <v>166</v>
      </c>
      <c r="U5561" s="50">
        <v>379791.37</v>
      </c>
      <c r="V5561" s="47">
        <v>2</v>
      </c>
      <c r="W5561" s="51" t="s">
        <v>11024</v>
      </c>
      <c r="X5561" s="50" t="s">
        <v>40</v>
      </c>
      <c r="Y5561" s="44" t="s">
        <v>5363</v>
      </c>
      <c r="AA5561" t="str">
        <f>_xlfn.XLOOKUP(B5561,direcciones!B:B,direcciones!C:C,"",0)</f>
        <v/>
      </c>
      <c r="AB5561" t="str">
        <f>_xlfn.XLOOKUP(B5561,direcciones!B:B,direcciones!D:D,"",0)</f>
        <v/>
      </c>
      <c r="AC5561" t="str">
        <f>_xlfn.XLOOKUP($B5561,direcciones!$B:$B,direcciones!E:E,"",0)</f>
        <v/>
      </c>
      <c r="AD5561" t="str">
        <f>_xlfn.XLOOKUP($B5561,direcciones!$B:$B,direcciones!F:F,"",0)</f>
        <v/>
      </c>
      <c r="AE5561" t="str">
        <f>_xlfn.XLOOKUP($B5561,direcciones!$B:$B,direcciones!G:G,"",0)</f>
        <v/>
      </c>
    </row>
    <row r="5562" spans="1:31" ht="15.75" x14ac:dyDescent="0.25">
      <c r="A5562" s="44">
        <f t="shared" si="86"/>
        <v>5561</v>
      </c>
      <c r="B5562" s="44">
        <v>3222141056</v>
      </c>
      <c r="C5562" s="45">
        <v>91203194</v>
      </c>
      <c r="D5562" s="44" t="s">
        <v>13259</v>
      </c>
      <c r="E5562" s="45">
        <v>773530</v>
      </c>
      <c r="F5562" s="44" t="s">
        <v>13260</v>
      </c>
      <c r="G5562" s="45">
        <v>6</v>
      </c>
      <c r="H5562" s="44" t="s">
        <v>27</v>
      </c>
      <c r="I5562" s="44" t="s">
        <v>13261</v>
      </c>
      <c r="J5562" s="46">
        <v>145266000</v>
      </c>
      <c r="K5562" s="47">
        <v>424281000</v>
      </c>
      <c r="L5562" s="47">
        <v>26</v>
      </c>
      <c r="M5562" s="47">
        <v>798</v>
      </c>
      <c r="N5562" s="52">
        <v>7972352.9299999997</v>
      </c>
      <c r="O5562" s="48">
        <v>1.3767846571117811E-8</v>
      </c>
      <c r="P5562" s="49">
        <v>44438</v>
      </c>
      <c r="Q5562" s="44" t="s">
        <v>152</v>
      </c>
      <c r="R5562" s="47">
        <v>25</v>
      </c>
      <c r="S5562" s="46" t="s">
        <v>30</v>
      </c>
      <c r="T5562" s="47" t="s">
        <v>166</v>
      </c>
      <c r="U5562" s="50">
        <v>3152969.02</v>
      </c>
      <c r="V5562" s="47">
        <v>2</v>
      </c>
      <c r="W5562" s="51" t="s">
        <v>11024</v>
      </c>
      <c r="X5562" s="50" t="s">
        <v>40</v>
      </c>
      <c r="Y5562" s="44" t="s">
        <v>5363</v>
      </c>
      <c r="AA5562" t="str">
        <f>_xlfn.XLOOKUP(B5562,direcciones!B:B,direcciones!C:C,"",0)</f>
        <v/>
      </c>
      <c r="AB5562" t="str">
        <f>_xlfn.XLOOKUP(B5562,direcciones!B:B,direcciones!D:D,"",0)</f>
        <v/>
      </c>
      <c r="AC5562" t="str">
        <f>_xlfn.XLOOKUP($B5562,direcciones!$B:$B,direcciones!E:E,"",0)</f>
        <v/>
      </c>
      <c r="AD5562" t="str">
        <f>_xlfn.XLOOKUP($B5562,direcciones!$B:$B,direcciones!F:F,"",0)</f>
        <v/>
      </c>
      <c r="AE5562" t="str">
        <f>_xlfn.XLOOKUP($B5562,direcciones!$B:$B,direcciones!G:G,"",0)</f>
        <v/>
      </c>
    </row>
    <row r="5563" spans="1:31" ht="15.75" x14ac:dyDescent="0.25">
      <c r="A5563" s="44">
        <f t="shared" si="86"/>
        <v>5562</v>
      </c>
      <c r="B5563" s="44">
        <v>3158669148</v>
      </c>
      <c r="C5563" s="45">
        <v>39150445</v>
      </c>
      <c r="D5563" s="44" t="s">
        <v>13262</v>
      </c>
      <c r="E5563" s="45">
        <v>1023470</v>
      </c>
      <c r="F5563" s="44" t="s">
        <v>13263</v>
      </c>
      <c r="G5563" s="45">
        <v>1</v>
      </c>
      <c r="H5563" s="44" t="s">
        <v>27</v>
      </c>
      <c r="I5563" s="44" t="s">
        <v>13264</v>
      </c>
      <c r="J5563" s="46">
        <v>107206050</v>
      </c>
      <c r="K5563" s="47">
        <v>107206050</v>
      </c>
      <c r="L5563" s="47">
        <v>6</v>
      </c>
      <c r="M5563" s="47">
        <v>203</v>
      </c>
      <c r="N5563" s="52">
        <v>1468159.08</v>
      </c>
      <c r="O5563" s="48">
        <v>9.3278317781505802E-9</v>
      </c>
      <c r="P5563" s="49">
        <v>44824</v>
      </c>
      <c r="Q5563" s="44" t="s">
        <v>29</v>
      </c>
      <c r="R5563" s="47">
        <v>12</v>
      </c>
      <c r="S5563" s="46" t="s">
        <v>30</v>
      </c>
      <c r="T5563" s="47" t="s">
        <v>166</v>
      </c>
      <c r="U5563" s="50">
        <v>0</v>
      </c>
      <c r="V5563" s="47">
        <v>1</v>
      </c>
      <c r="W5563" s="51" t="s">
        <v>11024</v>
      </c>
      <c r="X5563" s="50" t="s">
        <v>40</v>
      </c>
      <c r="Y5563" s="44" t="s">
        <v>5363</v>
      </c>
      <c r="AA5563" t="str">
        <f>_xlfn.XLOOKUP(B5563,direcciones!B:B,direcciones!C:C,"",0)</f>
        <v/>
      </c>
      <c r="AB5563" t="str">
        <f>_xlfn.XLOOKUP(B5563,direcciones!B:B,direcciones!D:D,"",0)</f>
        <v/>
      </c>
      <c r="AC5563" t="str">
        <f>_xlfn.XLOOKUP($B5563,direcciones!$B:$B,direcciones!E:E,"",0)</f>
        <v/>
      </c>
      <c r="AD5563" t="str">
        <f>_xlfn.XLOOKUP($B5563,direcciones!$B:$B,direcciones!F:F,"",0)</f>
        <v/>
      </c>
      <c r="AE5563" t="str">
        <f>_xlfn.XLOOKUP($B5563,direcciones!$B:$B,direcciones!G:G,"",0)</f>
        <v/>
      </c>
    </row>
    <row r="5564" spans="1:31" ht="15.75" x14ac:dyDescent="0.25">
      <c r="A5564" s="44">
        <f t="shared" si="86"/>
        <v>5563</v>
      </c>
      <c r="B5564" s="44">
        <v>3014395979</v>
      </c>
      <c r="C5564" s="45">
        <v>51761093</v>
      </c>
      <c r="D5564" s="44" t="s">
        <v>13265</v>
      </c>
      <c r="E5564" s="45">
        <v>993317</v>
      </c>
      <c r="F5564" s="44" t="s">
        <v>13266</v>
      </c>
      <c r="G5564" s="45">
        <v>5</v>
      </c>
      <c r="H5564" s="44" t="s">
        <v>27</v>
      </c>
      <c r="I5564" s="44" t="s">
        <v>13267</v>
      </c>
      <c r="J5564" s="46">
        <v>60767418</v>
      </c>
      <c r="K5564" s="47">
        <v>85241423</v>
      </c>
      <c r="L5564" s="47">
        <v>10</v>
      </c>
      <c r="M5564" s="47">
        <v>320</v>
      </c>
      <c r="N5564" s="52">
        <v>1173371.71</v>
      </c>
      <c r="O5564" s="48">
        <v>1.6456187096841931E-8</v>
      </c>
      <c r="P5564" s="49">
        <v>44781</v>
      </c>
      <c r="Q5564" s="44" t="s">
        <v>152</v>
      </c>
      <c r="R5564" s="47">
        <v>13</v>
      </c>
      <c r="S5564" s="46" t="s">
        <v>30</v>
      </c>
      <c r="T5564" s="47" t="s">
        <v>166</v>
      </c>
      <c r="U5564" s="50">
        <v>467617.9</v>
      </c>
      <c r="V5564" s="47">
        <v>1</v>
      </c>
      <c r="W5564" s="51" t="s">
        <v>33</v>
      </c>
      <c r="X5564" s="50" t="s">
        <v>40</v>
      </c>
      <c r="Y5564" s="44" t="s">
        <v>5363</v>
      </c>
      <c r="AA5564" t="str">
        <f>_xlfn.XLOOKUP(B5564,direcciones!B:B,direcciones!C:C,"",0)</f>
        <v/>
      </c>
      <c r="AB5564" t="str">
        <f>_xlfn.XLOOKUP(B5564,direcciones!B:B,direcciones!D:D,"",0)</f>
        <v/>
      </c>
      <c r="AC5564" t="str">
        <f>_xlfn.XLOOKUP($B5564,direcciones!$B:$B,direcciones!E:E,"",0)</f>
        <v/>
      </c>
      <c r="AD5564" t="str">
        <f>_xlfn.XLOOKUP($B5564,direcciones!$B:$B,direcciones!F:F,"",0)</f>
        <v/>
      </c>
      <c r="AE5564" t="str">
        <f>_xlfn.XLOOKUP($B5564,direcciones!$B:$B,direcciones!G:G,"",0)</f>
        <v/>
      </c>
    </row>
    <row r="5565" spans="1:31" ht="15.75" x14ac:dyDescent="0.25">
      <c r="A5565" s="44">
        <f t="shared" si="86"/>
        <v>5564</v>
      </c>
      <c r="B5565" s="44">
        <v>3014395979</v>
      </c>
      <c r="C5565" s="45">
        <v>51761093</v>
      </c>
      <c r="D5565" s="44" t="s">
        <v>13265</v>
      </c>
      <c r="E5565" s="45">
        <v>993316</v>
      </c>
      <c r="F5565" s="44" t="s">
        <v>13266</v>
      </c>
      <c r="G5565" s="45">
        <v>5</v>
      </c>
      <c r="H5565" s="44" t="s">
        <v>27</v>
      </c>
      <c r="I5565" s="44" t="s">
        <v>13268</v>
      </c>
      <c r="J5565" s="46">
        <v>14803211</v>
      </c>
      <c r="K5565" s="47">
        <v>85241423</v>
      </c>
      <c r="L5565" s="47">
        <v>10</v>
      </c>
      <c r="M5565" s="47">
        <v>320</v>
      </c>
      <c r="N5565" s="52">
        <v>1173371.71</v>
      </c>
      <c r="O5565" s="48">
        <v>6.7552911324441707E-8</v>
      </c>
      <c r="P5565" s="49">
        <v>44781</v>
      </c>
      <c r="Q5565" s="44" t="s">
        <v>152</v>
      </c>
      <c r="R5565" s="47">
        <v>13</v>
      </c>
      <c r="S5565" s="46" t="s">
        <v>30</v>
      </c>
      <c r="T5565" s="47" t="s">
        <v>166</v>
      </c>
      <c r="U5565" s="50">
        <v>467617.9</v>
      </c>
      <c r="V5565" s="47">
        <v>1</v>
      </c>
      <c r="W5565" s="51" t="s">
        <v>33</v>
      </c>
      <c r="X5565" s="50" t="s">
        <v>40</v>
      </c>
      <c r="Y5565" s="44" t="s">
        <v>5363</v>
      </c>
      <c r="AA5565" t="str">
        <f>_xlfn.XLOOKUP(B5565,direcciones!B:B,direcciones!C:C,"",0)</f>
        <v/>
      </c>
      <c r="AB5565" t="str">
        <f>_xlfn.XLOOKUP(B5565,direcciones!B:B,direcciones!D:D,"",0)</f>
        <v/>
      </c>
      <c r="AC5565" t="str">
        <f>_xlfn.XLOOKUP($B5565,direcciones!$B:$B,direcciones!E:E,"",0)</f>
        <v/>
      </c>
      <c r="AD5565" t="str">
        <f>_xlfn.XLOOKUP($B5565,direcciones!$B:$B,direcciones!F:F,"",0)</f>
        <v/>
      </c>
      <c r="AE5565" t="str">
        <f>_xlfn.XLOOKUP($B5565,direcciones!$B:$B,direcciones!G:G,"",0)</f>
        <v/>
      </c>
    </row>
    <row r="5566" spans="1:31" ht="15.75" x14ac:dyDescent="0.25">
      <c r="A5566" s="44">
        <f t="shared" si="86"/>
        <v>5565</v>
      </c>
      <c r="B5566" s="44">
        <v>3213122878</v>
      </c>
      <c r="C5566" s="45">
        <v>79045800</v>
      </c>
      <c r="D5566" s="44" t="s">
        <v>13269</v>
      </c>
      <c r="E5566" s="45">
        <v>1010149</v>
      </c>
      <c r="F5566" s="44" t="s">
        <v>13270</v>
      </c>
      <c r="G5566" s="45">
        <v>3</v>
      </c>
      <c r="H5566" s="44" t="s">
        <v>27</v>
      </c>
      <c r="I5566" s="44" t="s">
        <v>13271</v>
      </c>
      <c r="J5566" s="46">
        <v>30353245</v>
      </c>
      <c r="K5566" s="47">
        <v>94030355</v>
      </c>
      <c r="L5566" s="47">
        <v>13</v>
      </c>
      <c r="M5566" s="47">
        <v>400</v>
      </c>
      <c r="N5566" s="52">
        <v>1286857.8899999999</v>
      </c>
      <c r="O5566" s="48">
        <v>3.2945406660803481E-8</v>
      </c>
      <c r="P5566" s="49">
        <v>44741</v>
      </c>
      <c r="Q5566" s="44" t="s">
        <v>152</v>
      </c>
      <c r="R5566" s="47">
        <v>15</v>
      </c>
      <c r="S5566" s="46" t="s">
        <v>30</v>
      </c>
      <c r="T5566" s="47" t="s">
        <v>166</v>
      </c>
      <c r="U5566" s="50">
        <v>515382.98</v>
      </c>
      <c r="V5566" s="47">
        <v>1</v>
      </c>
      <c r="W5566" s="51" t="s">
        <v>33</v>
      </c>
      <c r="X5566" s="50" t="s">
        <v>40</v>
      </c>
      <c r="Y5566" s="44" t="s">
        <v>5363</v>
      </c>
      <c r="AA5566" t="str">
        <f>_xlfn.XLOOKUP(B5566,direcciones!B:B,direcciones!C:C,"",0)</f>
        <v/>
      </c>
      <c r="AB5566" t="str">
        <f>_xlfn.XLOOKUP(B5566,direcciones!B:B,direcciones!D:D,"",0)</f>
        <v/>
      </c>
      <c r="AC5566" t="str">
        <f>_xlfn.XLOOKUP($B5566,direcciones!$B:$B,direcciones!E:E,"",0)</f>
        <v/>
      </c>
      <c r="AD5566" t="str">
        <f>_xlfn.XLOOKUP($B5566,direcciones!$B:$B,direcciones!F:F,"",0)</f>
        <v/>
      </c>
      <c r="AE5566" t="str">
        <f>_xlfn.XLOOKUP($B5566,direcciones!$B:$B,direcciones!G:G,"",0)</f>
        <v/>
      </c>
    </row>
    <row r="5567" spans="1:31" ht="15.75" x14ac:dyDescent="0.25">
      <c r="A5567" s="44">
        <f t="shared" si="86"/>
        <v>5566</v>
      </c>
      <c r="B5567" s="44">
        <v>3108857844</v>
      </c>
      <c r="C5567" s="45">
        <v>21067392</v>
      </c>
      <c r="D5567" s="44" t="s">
        <v>13272</v>
      </c>
      <c r="E5567" s="45">
        <v>888003</v>
      </c>
      <c r="F5567" s="44" t="s">
        <v>13273</v>
      </c>
      <c r="G5567" s="45">
        <v>8</v>
      </c>
      <c r="H5567" s="44" t="s">
        <v>27</v>
      </c>
      <c r="I5567" s="44" t="s">
        <v>13274</v>
      </c>
      <c r="J5567" s="46">
        <v>19699050</v>
      </c>
      <c r="K5567" s="47">
        <v>151948916</v>
      </c>
      <c r="L5567" s="47">
        <v>12</v>
      </c>
      <c r="M5567" s="47">
        <v>385</v>
      </c>
      <c r="N5567" s="52">
        <v>2279795.61</v>
      </c>
      <c r="O5567" s="48">
        <v>5.0763869323647588E-8</v>
      </c>
      <c r="P5567" s="49">
        <v>44620</v>
      </c>
      <c r="Q5567" s="44" t="s">
        <v>152</v>
      </c>
      <c r="R5567" s="47">
        <v>19</v>
      </c>
      <c r="S5567" s="46" t="s">
        <v>30</v>
      </c>
      <c r="T5567" s="47" t="s">
        <v>166</v>
      </c>
      <c r="U5567" s="50">
        <v>852842.35</v>
      </c>
      <c r="V5567" s="47">
        <v>1</v>
      </c>
      <c r="W5567" s="51" t="s">
        <v>33</v>
      </c>
      <c r="X5567" s="50" t="s">
        <v>40</v>
      </c>
      <c r="Y5567" s="44" t="s">
        <v>5363</v>
      </c>
      <c r="AA5567" t="str">
        <f>_xlfn.XLOOKUP(B5567,direcciones!B:B,direcciones!C:C,"",0)</f>
        <v/>
      </c>
      <c r="AB5567" t="str">
        <f>_xlfn.XLOOKUP(B5567,direcciones!B:B,direcciones!D:D,"",0)</f>
        <v/>
      </c>
      <c r="AC5567" t="str">
        <f>_xlfn.XLOOKUP($B5567,direcciones!$B:$B,direcciones!E:E,"",0)</f>
        <v/>
      </c>
      <c r="AD5567" t="str">
        <f>_xlfn.XLOOKUP($B5567,direcciones!$B:$B,direcciones!F:F,"",0)</f>
        <v/>
      </c>
      <c r="AE5567" t="str">
        <f>_xlfn.XLOOKUP($B5567,direcciones!$B:$B,direcciones!G:G,"",0)</f>
        <v/>
      </c>
    </row>
    <row r="5568" spans="1:31" ht="15.75" x14ac:dyDescent="0.25">
      <c r="A5568" s="44">
        <f t="shared" si="86"/>
        <v>5567</v>
      </c>
      <c r="B5568" s="44">
        <v>3108857844</v>
      </c>
      <c r="C5568" s="45">
        <v>21067392</v>
      </c>
      <c r="D5568" s="44" t="s">
        <v>13272</v>
      </c>
      <c r="E5568" s="45">
        <v>888004</v>
      </c>
      <c r="F5568" s="44" t="s">
        <v>13273</v>
      </c>
      <c r="G5568" s="45">
        <v>8</v>
      </c>
      <c r="H5568" s="44" t="s">
        <v>27</v>
      </c>
      <c r="I5568" s="44" t="s">
        <v>13275</v>
      </c>
      <c r="J5568" s="46">
        <v>32405100</v>
      </c>
      <c r="K5568" s="47">
        <v>151948916</v>
      </c>
      <c r="L5568" s="47">
        <v>11</v>
      </c>
      <c r="M5568" s="47">
        <v>354</v>
      </c>
      <c r="N5568" s="52">
        <v>2279795.61</v>
      </c>
      <c r="O5568" s="48">
        <v>3.085934004215386E-8</v>
      </c>
      <c r="P5568" s="49">
        <v>44620</v>
      </c>
      <c r="Q5568" s="44" t="s">
        <v>152</v>
      </c>
      <c r="R5568" s="47">
        <v>19</v>
      </c>
      <c r="S5568" s="46" t="s">
        <v>30</v>
      </c>
      <c r="T5568" s="47" t="s">
        <v>166</v>
      </c>
      <c r="U5568" s="50">
        <v>852842.35</v>
      </c>
      <c r="V5568" s="47">
        <v>1</v>
      </c>
      <c r="W5568" s="51" t="s">
        <v>33</v>
      </c>
      <c r="X5568" s="50" t="s">
        <v>40</v>
      </c>
      <c r="Y5568" s="44" t="s">
        <v>5363</v>
      </c>
      <c r="AA5568" t="str">
        <f>_xlfn.XLOOKUP(B5568,direcciones!B:B,direcciones!C:C,"",0)</f>
        <v/>
      </c>
      <c r="AB5568" t="str">
        <f>_xlfn.XLOOKUP(B5568,direcciones!B:B,direcciones!D:D,"",0)</f>
        <v/>
      </c>
      <c r="AC5568" t="str">
        <f>_xlfn.XLOOKUP($B5568,direcciones!$B:$B,direcciones!E:E,"",0)</f>
        <v/>
      </c>
      <c r="AD5568" t="str">
        <f>_xlfn.XLOOKUP($B5568,direcciones!$B:$B,direcciones!F:F,"",0)</f>
        <v/>
      </c>
      <c r="AE5568" t="str">
        <f>_xlfn.XLOOKUP($B5568,direcciones!$B:$B,direcciones!G:G,"",0)</f>
        <v/>
      </c>
    </row>
    <row r="5569" spans="1:31" ht="15.75" x14ac:dyDescent="0.25">
      <c r="A5569" s="44">
        <f t="shared" si="86"/>
        <v>5568</v>
      </c>
      <c r="B5569" s="44">
        <v>3108857844</v>
      </c>
      <c r="C5569" s="45">
        <v>21067392</v>
      </c>
      <c r="D5569" s="44" t="s">
        <v>13272</v>
      </c>
      <c r="E5569" s="45">
        <v>888005</v>
      </c>
      <c r="F5569" s="44" t="s">
        <v>13273</v>
      </c>
      <c r="G5569" s="45">
        <v>8</v>
      </c>
      <c r="H5569" s="44" t="s">
        <v>27</v>
      </c>
      <c r="I5569" s="44" t="s">
        <v>13276</v>
      </c>
      <c r="J5569" s="46">
        <v>32647650</v>
      </c>
      <c r="K5569" s="47">
        <v>151948916</v>
      </c>
      <c r="L5569" s="47">
        <v>12</v>
      </c>
      <c r="M5569" s="47">
        <v>385</v>
      </c>
      <c r="N5569" s="52">
        <v>2279795.61</v>
      </c>
      <c r="O5569" s="48">
        <v>3.0630075977903466E-8</v>
      </c>
      <c r="P5569" s="49">
        <v>44620</v>
      </c>
      <c r="Q5569" s="44" t="s">
        <v>152</v>
      </c>
      <c r="R5569" s="47">
        <v>19</v>
      </c>
      <c r="S5569" s="46" t="s">
        <v>30</v>
      </c>
      <c r="T5569" s="47" t="s">
        <v>166</v>
      </c>
      <c r="U5569" s="50">
        <v>852842.35</v>
      </c>
      <c r="V5569" s="47">
        <v>1</v>
      </c>
      <c r="W5569" s="51" t="s">
        <v>33</v>
      </c>
      <c r="X5569" s="50" t="s">
        <v>40</v>
      </c>
      <c r="Y5569" s="44" t="s">
        <v>5363</v>
      </c>
      <c r="AA5569" t="str">
        <f>_xlfn.XLOOKUP(B5569,direcciones!B:B,direcciones!C:C,"",0)</f>
        <v/>
      </c>
      <c r="AB5569" t="str">
        <f>_xlfn.XLOOKUP(B5569,direcciones!B:B,direcciones!D:D,"",0)</f>
        <v/>
      </c>
      <c r="AC5569" t="str">
        <f>_xlfn.XLOOKUP($B5569,direcciones!$B:$B,direcciones!E:E,"",0)</f>
        <v/>
      </c>
      <c r="AD5569" t="str">
        <f>_xlfn.XLOOKUP($B5569,direcciones!$B:$B,direcciones!F:F,"",0)</f>
        <v/>
      </c>
      <c r="AE5569" t="str">
        <f>_xlfn.XLOOKUP($B5569,direcciones!$B:$B,direcciones!G:G,"",0)</f>
        <v/>
      </c>
    </row>
    <row r="5570" spans="1:31" ht="15.75" x14ac:dyDescent="0.25">
      <c r="A5570" s="44">
        <f t="shared" si="86"/>
        <v>5569</v>
      </c>
      <c r="B5570" s="44">
        <v>3108857844</v>
      </c>
      <c r="C5570" s="45">
        <v>21067392</v>
      </c>
      <c r="D5570" s="44" t="s">
        <v>13272</v>
      </c>
      <c r="E5570" s="45">
        <v>887999</v>
      </c>
      <c r="F5570" s="44" t="s">
        <v>13273</v>
      </c>
      <c r="G5570" s="45">
        <v>8</v>
      </c>
      <c r="H5570" s="44" t="s">
        <v>27</v>
      </c>
      <c r="I5570" s="44" t="s">
        <v>494</v>
      </c>
      <c r="J5570" s="46">
        <v>13267800</v>
      </c>
      <c r="K5570" s="47">
        <v>151948916</v>
      </c>
      <c r="L5570" s="47">
        <v>12</v>
      </c>
      <c r="M5570" s="47">
        <v>385</v>
      </c>
      <c r="N5570" s="52">
        <v>2279795.61</v>
      </c>
      <c r="O5570" s="48">
        <v>7.5370445740816106E-8</v>
      </c>
      <c r="P5570" s="49">
        <v>44620</v>
      </c>
      <c r="Q5570" s="44" t="s">
        <v>152</v>
      </c>
      <c r="R5570" s="47">
        <v>19</v>
      </c>
      <c r="S5570" s="46" t="s">
        <v>30</v>
      </c>
      <c r="T5570" s="47" t="s">
        <v>166</v>
      </c>
      <c r="U5570" s="50">
        <v>852842.35</v>
      </c>
      <c r="V5570" s="47">
        <v>1</v>
      </c>
      <c r="W5570" s="51" t="s">
        <v>33</v>
      </c>
      <c r="X5570" s="50" t="s">
        <v>40</v>
      </c>
      <c r="Y5570" s="44" t="s">
        <v>5363</v>
      </c>
      <c r="AA5570" t="str">
        <f>_xlfn.XLOOKUP(B5570,direcciones!B:B,direcciones!C:C,"",0)</f>
        <v/>
      </c>
      <c r="AB5570" t="str">
        <f>_xlfn.XLOOKUP(B5570,direcciones!B:B,direcciones!D:D,"",0)</f>
        <v/>
      </c>
      <c r="AC5570" t="str">
        <f>_xlfn.XLOOKUP($B5570,direcciones!$B:$B,direcciones!E:E,"",0)</f>
        <v/>
      </c>
      <c r="AD5570" t="str">
        <f>_xlfn.XLOOKUP($B5570,direcciones!$B:$B,direcciones!F:F,"",0)</f>
        <v/>
      </c>
      <c r="AE5570" t="str">
        <f>_xlfn.XLOOKUP($B5570,direcciones!$B:$B,direcciones!G:G,"",0)</f>
        <v/>
      </c>
    </row>
    <row r="5571" spans="1:31" ht="15.75" x14ac:dyDescent="0.25">
      <c r="A5571" s="44">
        <f t="shared" si="86"/>
        <v>5570</v>
      </c>
      <c r="B5571" s="44">
        <v>3108857844</v>
      </c>
      <c r="C5571" s="45">
        <v>21067392</v>
      </c>
      <c r="D5571" s="44" t="s">
        <v>13272</v>
      </c>
      <c r="E5571" s="45">
        <v>888002</v>
      </c>
      <c r="F5571" s="44" t="s">
        <v>13273</v>
      </c>
      <c r="G5571" s="45">
        <v>8</v>
      </c>
      <c r="H5571" s="44" t="s">
        <v>27</v>
      </c>
      <c r="I5571" s="44" t="s">
        <v>13277</v>
      </c>
      <c r="J5571" s="46">
        <v>19273800</v>
      </c>
      <c r="K5571" s="47">
        <v>151948916</v>
      </c>
      <c r="L5571" s="47">
        <v>12</v>
      </c>
      <c r="M5571" s="47">
        <v>385</v>
      </c>
      <c r="N5571" s="52">
        <v>2279795.61</v>
      </c>
      <c r="O5571" s="48">
        <v>5.1883904575122704E-8</v>
      </c>
      <c r="P5571" s="49">
        <v>44620</v>
      </c>
      <c r="Q5571" s="44" t="s">
        <v>152</v>
      </c>
      <c r="R5571" s="47">
        <v>19</v>
      </c>
      <c r="S5571" s="46" t="s">
        <v>30</v>
      </c>
      <c r="T5571" s="47" t="s">
        <v>166</v>
      </c>
      <c r="U5571" s="50">
        <v>852842.35</v>
      </c>
      <c r="V5571" s="47">
        <v>1</v>
      </c>
      <c r="W5571" s="51" t="s">
        <v>33</v>
      </c>
      <c r="X5571" s="50" t="s">
        <v>40</v>
      </c>
      <c r="Y5571" s="44" t="s">
        <v>5363</v>
      </c>
      <c r="AA5571" t="str">
        <f>_xlfn.XLOOKUP(B5571,direcciones!B:B,direcciones!C:C,"",0)</f>
        <v/>
      </c>
      <c r="AB5571" t="str">
        <f>_xlfn.XLOOKUP(B5571,direcciones!B:B,direcciones!D:D,"",0)</f>
        <v/>
      </c>
      <c r="AC5571" t="str">
        <f>_xlfn.XLOOKUP($B5571,direcciones!$B:$B,direcciones!E:E,"",0)</f>
        <v/>
      </c>
      <c r="AD5571" t="str">
        <f>_xlfn.XLOOKUP($B5571,direcciones!$B:$B,direcciones!F:F,"",0)</f>
        <v/>
      </c>
      <c r="AE5571" t="str">
        <f>_xlfn.XLOOKUP($B5571,direcciones!$B:$B,direcciones!G:G,"",0)</f>
        <v/>
      </c>
    </row>
    <row r="5572" spans="1:31" ht="15.75" x14ac:dyDescent="0.25">
      <c r="A5572" s="44">
        <f t="shared" ref="A5572:A5635" si="87">A5571+1</f>
        <v>5571</v>
      </c>
      <c r="B5572" s="44">
        <v>3108907395</v>
      </c>
      <c r="C5572" s="45">
        <v>79323544</v>
      </c>
      <c r="D5572" s="44" t="s">
        <v>13278</v>
      </c>
      <c r="E5572" s="45">
        <v>1148194</v>
      </c>
      <c r="F5572" s="44" t="s">
        <v>13279</v>
      </c>
      <c r="G5572" s="45">
        <v>3</v>
      </c>
      <c r="H5572" s="44" t="s">
        <v>27</v>
      </c>
      <c r="I5572" s="44" t="s">
        <v>13280</v>
      </c>
      <c r="J5572" s="46">
        <v>18993450</v>
      </c>
      <c r="K5572" s="47">
        <v>51598050</v>
      </c>
      <c r="L5572" s="47">
        <v>12</v>
      </c>
      <c r="M5572" s="47">
        <v>371</v>
      </c>
      <c r="N5572" s="52">
        <v>869466.79</v>
      </c>
      <c r="O5572" s="48">
        <v>0</v>
      </c>
      <c r="P5572" s="49">
        <v>44985</v>
      </c>
      <c r="Q5572" s="44" t="s">
        <v>29</v>
      </c>
      <c r="R5572" s="47">
        <v>7</v>
      </c>
      <c r="S5572" s="46" t="s">
        <v>39</v>
      </c>
      <c r="T5572" s="47" t="s">
        <v>166</v>
      </c>
      <c r="U5572" s="50">
        <v>258107.67</v>
      </c>
      <c r="V5572" s="47">
        <v>0</v>
      </c>
      <c r="W5572" s="51" t="s">
        <v>33</v>
      </c>
      <c r="X5572" s="50" t="s">
        <v>40</v>
      </c>
      <c r="Y5572" s="44" t="s">
        <v>5363</v>
      </c>
      <c r="AA5572" t="str">
        <f>_xlfn.XLOOKUP(B5572,direcciones!B:B,direcciones!C:C,"",0)</f>
        <v/>
      </c>
      <c r="AB5572" t="str">
        <f>_xlfn.XLOOKUP(B5572,direcciones!B:B,direcciones!D:D,"",0)</f>
        <v/>
      </c>
      <c r="AC5572" t="str">
        <f>_xlfn.XLOOKUP($B5572,direcciones!$B:$B,direcciones!E:E,"",0)</f>
        <v/>
      </c>
      <c r="AD5572" t="str">
        <f>_xlfn.XLOOKUP($B5572,direcciones!$B:$B,direcciones!F:F,"",0)</f>
        <v/>
      </c>
      <c r="AE5572" t="str">
        <f>_xlfn.XLOOKUP($B5572,direcciones!$B:$B,direcciones!G:G,"",0)</f>
        <v/>
      </c>
    </row>
    <row r="5573" spans="1:31" ht="15.75" x14ac:dyDescent="0.25">
      <c r="A5573" s="44">
        <f t="shared" si="87"/>
        <v>5572</v>
      </c>
      <c r="B5573" s="44">
        <v>3125717751</v>
      </c>
      <c r="C5573" s="45">
        <v>1047402328</v>
      </c>
      <c r="D5573" s="44" t="s">
        <v>13281</v>
      </c>
      <c r="E5573" s="45">
        <v>1109218</v>
      </c>
      <c r="F5573" s="44" t="s">
        <v>13282</v>
      </c>
      <c r="G5573" s="45">
        <v>7</v>
      </c>
      <c r="H5573" s="44" t="s">
        <v>27</v>
      </c>
      <c r="I5573" s="44" t="s">
        <v>13283</v>
      </c>
      <c r="J5573" s="46">
        <v>9362850</v>
      </c>
      <c r="K5573" s="47">
        <v>78133963</v>
      </c>
      <c r="L5573" s="47">
        <v>9</v>
      </c>
      <c r="M5573" s="47">
        <v>278</v>
      </c>
      <c r="N5573" s="52">
        <v>995573.64</v>
      </c>
      <c r="O5573" s="48">
        <v>0</v>
      </c>
      <c r="P5573" s="49">
        <v>44956</v>
      </c>
      <c r="Q5573" s="44" t="s">
        <v>29</v>
      </c>
      <c r="R5573" s="47">
        <v>8</v>
      </c>
      <c r="S5573" s="46" t="s">
        <v>39</v>
      </c>
      <c r="T5573" s="47" t="s">
        <v>166</v>
      </c>
      <c r="U5573" s="50">
        <v>291439.2</v>
      </c>
      <c r="V5573" s="47">
        <v>0</v>
      </c>
      <c r="W5573" s="51" t="s">
        <v>33</v>
      </c>
      <c r="X5573" s="50" t="s">
        <v>40</v>
      </c>
      <c r="Y5573" s="44" t="s">
        <v>5363</v>
      </c>
      <c r="AA5573" t="str">
        <f>_xlfn.XLOOKUP(B5573,direcciones!B:B,direcciones!C:C,"",0)</f>
        <v/>
      </c>
      <c r="AB5573" t="str">
        <f>_xlfn.XLOOKUP(B5573,direcciones!B:B,direcciones!D:D,"",0)</f>
        <v/>
      </c>
      <c r="AC5573" t="str">
        <f>_xlfn.XLOOKUP($B5573,direcciones!$B:$B,direcciones!E:E,"",0)</f>
        <v/>
      </c>
      <c r="AD5573" t="str">
        <f>_xlfn.XLOOKUP($B5573,direcciones!$B:$B,direcciones!F:F,"",0)</f>
        <v/>
      </c>
      <c r="AE5573" t="str">
        <f>_xlfn.XLOOKUP($B5573,direcciones!$B:$B,direcciones!G:G,"",0)</f>
        <v/>
      </c>
    </row>
    <row r="5574" spans="1:31" ht="15.75" x14ac:dyDescent="0.25">
      <c r="A5574" s="44">
        <f t="shared" si="87"/>
        <v>5573</v>
      </c>
      <c r="B5574" s="44">
        <v>3125717751</v>
      </c>
      <c r="C5574" s="45">
        <v>1047402328</v>
      </c>
      <c r="D5574" s="44" t="s">
        <v>13281</v>
      </c>
      <c r="E5574" s="45">
        <v>1109219</v>
      </c>
      <c r="F5574" s="44" t="s">
        <v>13282</v>
      </c>
      <c r="G5574" s="45">
        <v>7</v>
      </c>
      <c r="H5574" s="44" t="s">
        <v>27</v>
      </c>
      <c r="I5574" s="44" t="s">
        <v>13284</v>
      </c>
      <c r="J5574" s="46">
        <v>11852400</v>
      </c>
      <c r="K5574" s="47">
        <v>78133963</v>
      </c>
      <c r="L5574" s="47">
        <v>9</v>
      </c>
      <c r="M5574" s="47">
        <v>278</v>
      </c>
      <c r="N5574" s="52">
        <v>995573.64</v>
      </c>
      <c r="O5574" s="48">
        <v>0</v>
      </c>
      <c r="P5574" s="49">
        <v>44956</v>
      </c>
      <c r="Q5574" s="44" t="s">
        <v>29</v>
      </c>
      <c r="R5574" s="47">
        <v>8</v>
      </c>
      <c r="S5574" s="46" t="s">
        <v>39</v>
      </c>
      <c r="T5574" s="47" t="s">
        <v>166</v>
      </c>
      <c r="U5574" s="50">
        <v>291439.2</v>
      </c>
      <c r="V5574" s="47">
        <v>0</v>
      </c>
      <c r="W5574" s="51" t="s">
        <v>33</v>
      </c>
      <c r="X5574" s="50" t="s">
        <v>40</v>
      </c>
      <c r="Y5574" s="44" t="s">
        <v>5363</v>
      </c>
      <c r="AA5574" t="str">
        <f>_xlfn.XLOOKUP(B5574,direcciones!B:B,direcciones!C:C,"",0)</f>
        <v/>
      </c>
      <c r="AB5574" t="str">
        <f>_xlfn.XLOOKUP(B5574,direcciones!B:B,direcciones!D:D,"",0)</f>
        <v/>
      </c>
      <c r="AC5574" t="str">
        <f>_xlfn.XLOOKUP($B5574,direcciones!$B:$B,direcciones!E:E,"",0)</f>
        <v/>
      </c>
      <c r="AD5574" t="str">
        <f>_xlfn.XLOOKUP($B5574,direcciones!$B:$B,direcciones!F:F,"",0)</f>
        <v/>
      </c>
      <c r="AE5574" t="str">
        <f>_xlfn.XLOOKUP($B5574,direcciones!$B:$B,direcciones!G:G,"",0)</f>
        <v/>
      </c>
    </row>
    <row r="5575" spans="1:31" ht="15.75" x14ac:dyDescent="0.25">
      <c r="A5575" s="44">
        <f t="shared" si="87"/>
        <v>5574</v>
      </c>
      <c r="B5575" s="44">
        <v>3125717751</v>
      </c>
      <c r="C5575" s="45">
        <v>1047402328</v>
      </c>
      <c r="D5575" s="44" t="s">
        <v>13281</v>
      </c>
      <c r="E5575" s="45">
        <v>1109220</v>
      </c>
      <c r="F5575" s="44" t="s">
        <v>13282</v>
      </c>
      <c r="G5575" s="45">
        <v>7</v>
      </c>
      <c r="H5575" s="44" t="s">
        <v>27</v>
      </c>
      <c r="I5575" s="44" t="s">
        <v>13285</v>
      </c>
      <c r="J5575" s="46">
        <v>37055550</v>
      </c>
      <c r="K5575" s="47">
        <v>78133963</v>
      </c>
      <c r="L5575" s="47">
        <v>9</v>
      </c>
      <c r="M5575" s="47">
        <v>278</v>
      </c>
      <c r="N5575" s="52">
        <v>995573.64</v>
      </c>
      <c r="O5575" s="48">
        <v>0</v>
      </c>
      <c r="P5575" s="49">
        <v>44956</v>
      </c>
      <c r="Q5575" s="44" t="s">
        <v>29</v>
      </c>
      <c r="R5575" s="47">
        <v>8</v>
      </c>
      <c r="S5575" s="46" t="s">
        <v>39</v>
      </c>
      <c r="T5575" s="47" t="s">
        <v>166</v>
      </c>
      <c r="U5575" s="50">
        <v>291439.2</v>
      </c>
      <c r="V5575" s="47">
        <v>0</v>
      </c>
      <c r="W5575" s="51" t="s">
        <v>33</v>
      </c>
      <c r="X5575" s="50" t="s">
        <v>40</v>
      </c>
      <c r="Y5575" s="44" t="s">
        <v>5363</v>
      </c>
      <c r="AA5575" t="str">
        <f>_xlfn.XLOOKUP(B5575,direcciones!B:B,direcciones!C:C,"",0)</f>
        <v/>
      </c>
      <c r="AB5575" t="str">
        <f>_xlfn.XLOOKUP(B5575,direcciones!B:B,direcciones!D:D,"",0)</f>
        <v/>
      </c>
      <c r="AC5575" t="str">
        <f>_xlfn.XLOOKUP($B5575,direcciones!$B:$B,direcciones!E:E,"",0)</f>
        <v/>
      </c>
      <c r="AD5575" t="str">
        <f>_xlfn.XLOOKUP($B5575,direcciones!$B:$B,direcciones!F:F,"",0)</f>
        <v/>
      </c>
      <c r="AE5575" t="str">
        <f>_xlfn.XLOOKUP($B5575,direcciones!$B:$B,direcciones!G:G,"",0)</f>
        <v/>
      </c>
    </row>
    <row r="5576" spans="1:31" ht="15.75" x14ac:dyDescent="0.25">
      <c r="A5576" s="44">
        <f t="shared" si="87"/>
        <v>5575</v>
      </c>
      <c r="B5576" s="44">
        <v>3125717751</v>
      </c>
      <c r="C5576" s="45">
        <v>1047402328</v>
      </c>
      <c r="D5576" s="44" t="s">
        <v>13281</v>
      </c>
      <c r="E5576" s="45">
        <v>1109217</v>
      </c>
      <c r="F5576" s="44" t="s">
        <v>13282</v>
      </c>
      <c r="G5576" s="45">
        <v>7</v>
      </c>
      <c r="H5576" s="44" t="s">
        <v>27</v>
      </c>
      <c r="I5576" s="44" t="s">
        <v>13286</v>
      </c>
      <c r="J5576" s="46">
        <v>9244200</v>
      </c>
      <c r="K5576" s="47">
        <v>78133963</v>
      </c>
      <c r="L5576" s="47">
        <v>9</v>
      </c>
      <c r="M5576" s="47">
        <v>278</v>
      </c>
      <c r="N5576" s="52">
        <v>995573.64</v>
      </c>
      <c r="O5576" s="48">
        <v>0</v>
      </c>
      <c r="P5576" s="49">
        <v>44956</v>
      </c>
      <c r="Q5576" s="44" t="s">
        <v>29</v>
      </c>
      <c r="R5576" s="47">
        <v>8</v>
      </c>
      <c r="S5576" s="46" t="s">
        <v>39</v>
      </c>
      <c r="T5576" s="47" t="s">
        <v>166</v>
      </c>
      <c r="U5576" s="50">
        <v>291439.2</v>
      </c>
      <c r="V5576" s="47">
        <v>0</v>
      </c>
      <c r="W5576" s="51" t="s">
        <v>33</v>
      </c>
      <c r="X5576" s="50" t="s">
        <v>40</v>
      </c>
      <c r="Y5576" s="44" t="s">
        <v>5363</v>
      </c>
      <c r="AA5576" t="str">
        <f>_xlfn.XLOOKUP(B5576,direcciones!B:B,direcciones!C:C,"",0)</f>
        <v/>
      </c>
      <c r="AB5576" t="str">
        <f>_xlfn.XLOOKUP(B5576,direcciones!B:B,direcciones!D:D,"",0)</f>
        <v/>
      </c>
      <c r="AC5576" t="str">
        <f>_xlfn.XLOOKUP($B5576,direcciones!$B:$B,direcciones!E:E,"",0)</f>
        <v/>
      </c>
      <c r="AD5576" t="str">
        <f>_xlfn.XLOOKUP($B5576,direcciones!$B:$B,direcciones!F:F,"",0)</f>
        <v/>
      </c>
      <c r="AE5576" t="str">
        <f>_xlfn.XLOOKUP($B5576,direcciones!$B:$B,direcciones!G:G,"",0)</f>
        <v/>
      </c>
    </row>
    <row r="5577" spans="1:31" ht="15.75" x14ac:dyDescent="0.25">
      <c r="A5577" s="44">
        <f t="shared" si="87"/>
        <v>5576</v>
      </c>
      <c r="B5577" s="44">
        <v>3007298621</v>
      </c>
      <c r="C5577" s="45">
        <v>1020396339</v>
      </c>
      <c r="D5577" s="44" t="s">
        <v>13287</v>
      </c>
      <c r="E5577" s="45">
        <v>938847</v>
      </c>
      <c r="F5577" s="44" t="s">
        <v>13288</v>
      </c>
      <c r="G5577" s="45">
        <v>3</v>
      </c>
      <c r="H5577" s="44" t="s">
        <v>27</v>
      </c>
      <c r="I5577" s="44" t="s">
        <v>13289</v>
      </c>
      <c r="J5577" s="46">
        <v>7658687</v>
      </c>
      <c r="K5577" s="47">
        <v>62762127</v>
      </c>
      <c r="L5577" s="47">
        <v>16</v>
      </c>
      <c r="M5577" s="47">
        <v>492</v>
      </c>
      <c r="N5577" s="52">
        <v>1003937.89</v>
      </c>
      <c r="O5577" s="48">
        <v>0</v>
      </c>
      <c r="P5577" s="49">
        <v>44702</v>
      </c>
      <c r="Q5577" s="44" t="s">
        <v>29</v>
      </c>
      <c r="R5577" s="47">
        <v>16</v>
      </c>
      <c r="S5577" s="46" t="s">
        <v>30</v>
      </c>
      <c r="T5577" s="47" t="s">
        <v>166</v>
      </c>
      <c r="U5577" s="50">
        <v>292665.15000000002</v>
      </c>
      <c r="V5577" s="47">
        <v>0</v>
      </c>
      <c r="W5577" s="51" t="s">
        <v>33</v>
      </c>
      <c r="X5577" s="50" t="s">
        <v>40</v>
      </c>
      <c r="Y5577" s="44" t="s">
        <v>5363</v>
      </c>
      <c r="AA5577" t="str">
        <f>_xlfn.XLOOKUP(B5577,direcciones!B:B,direcciones!C:C,"",0)</f>
        <v/>
      </c>
      <c r="AB5577" t="str">
        <f>_xlfn.XLOOKUP(B5577,direcciones!B:B,direcciones!D:D,"",0)</f>
        <v/>
      </c>
      <c r="AC5577" t="str">
        <f>_xlfn.XLOOKUP($B5577,direcciones!$B:$B,direcciones!E:E,"",0)</f>
        <v/>
      </c>
      <c r="AD5577" t="str">
        <f>_xlfn.XLOOKUP($B5577,direcciones!$B:$B,direcciones!F:F,"",0)</f>
        <v/>
      </c>
      <c r="AE5577" t="str">
        <f>_xlfn.XLOOKUP($B5577,direcciones!$B:$B,direcciones!G:G,"",0)</f>
        <v/>
      </c>
    </row>
    <row r="5578" spans="1:31" ht="15.75" x14ac:dyDescent="0.25">
      <c r="A5578" s="44">
        <f t="shared" si="87"/>
        <v>5577</v>
      </c>
      <c r="B5578" s="44">
        <v>3007298621</v>
      </c>
      <c r="C5578" s="45">
        <v>1020396339</v>
      </c>
      <c r="D5578" s="44" t="s">
        <v>13287</v>
      </c>
      <c r="E5578" s="45">
        <v>938849</v>
      </c>
      <c r="F5578" s="44" t="s">
        <v>13288</v>
      </c>
      <c r="G5578" s="45">
        <v>3</v>
      </c>
      <c r="H5578" s="44" t="s">
        <v>27</v>
      </c>
      <c r="I5578" s="44" t="s">
        <v>13290</v>
      </c>
      <c r="J5578" s="46">
        <v>51900854</v>
      </c>
      <c r="K5578" s="47">
        <v>62762127</v>
      </c>
      <c r="L5578" s="47">
        <v>16</v>
      </c>
      <c r="M5578" s="47">
        <v>492</v>
      </c>
      <c r="N5578" s="52">
        <v>1003937.89</v>
      </c>
      <c r="O5578" s="48">
        <v>0</v>
      </c>
      <c r="P5578" s="49">
        <v>44702</v>
      </c>
      <c r="Q5578" s="44" t="s">
        <v>29</v>
      </c>
      <c r="R5578" s="47">
        <v>16</v>
      </c>
      <c r="S5578" s="46" t="s">
        <v>30</v>
      </c>
      <c r="T5578" s="47" t="s">
        <v>166</v>
      </c>
      <c r="U5578" s="50">
        <v>292665.15000000002</v>
      </c>
      <c r="V5578" s="47">
        <v>0</v>
      </c>
      <c r="W5578" s="51" t="s">
        <v>33</v>
      </c>
      <c r="X5578" s="50" t="s">
        <v>40</v>
      </c>
      <c r="Y5578" s="44" t="s">
        <v>5363</v>
      </c>
      <c r="AA5578" t="str">
        <f>_xlfn.XLOOKUP(B5578,direcciones!B:B,direcciones!C:C,"",0)</f>
        <v/>
      </c>
      <c r="AB5578" t="str">
        <f>_xlfn.XLOOKUP(B5578,direcciones!B:B,direcciones!D:D,"",0)</f>
        <v/>
      </c>
      <c r="AC5578" t="str">
        <f>_xlfn.XLOOKUP($B5578,direcciones!$B:$B,direcciones!E:E,"",0)</f>
        <v/>
      </c>
      <c r="AD5578" t="str">
        <f>_xlfn.XLOOKUP($B5578,direcciones!$B:$B,direcciones!F:F,"",0)</f>
        <v/>
      </c>
      <c r="AE5578" t="str">
        <f>_xlfn.XLOOKUP($B5578,direcciones!$B:$B,direcciones!G:G,"",0)</f>
        <v/>
      </c>
    </row>
    <row r="5579" spans="1:31" ht="15.75" x14ac:dyDescent="0.25">
      <c r="A5579" s="44">
        <f t="shared" si="87"/>
        <v>5578</v>
      </c>
      <c r="B5579" s="44">
        <v>3132653738</v>
      </c>
      <c r="C5579" s="45">
        <v>79618072</v>
      </c>
      <c r="D5579" s="44" t="s">
        <v>13291</v>
      </c>
      <c r="E5579" s="45">
        <v>1061019</v>
      </c>
      <c r="F5579" s="44" t="s">
        <v>13292</v>
      </c>
      <c r="G5579" s="45">
        <v>3</v>
      </c>
      <c r="H5579" s="44" t="s">
        <v>27</v>
      </c>
      <c r="I5579" s="44" t="s">
        <v>13293</v>
      </c>
      <c r="J5579" s="46">
        <v>5612250</v>
      </c>
      <c r="K5579" s="47">
        <v>67877850</v>
      </c>
      <c r="L5579" s="47">
        <v>6</v>
      </c>
      <c r="M5579" s="47">
        <v>206</v>
      </c>
      <c r="N5579" s="52">
        <v>894273.8</v>
      </c>
      <c r="O5579" s="48">
        <v>0</v>
      </c>
      <c r="P5579" s="49">
        <v>44876</v>
      </c>
      <c r="Q5579" s="44" t="s">
        <v>29</v>
      </c>
      <c r="R5579" s="47">
        <v>10</v>
      </c>
      <c r="S5579" s="46" t="s">
        <v>30</v>
      </c>
      <c r="T5579" s="47" t="s">
        <v>166</v>
      </c>
      <c r="U5579" s="50">
        <v>335599.52</v>
      </c>
      <c r="V5579" s="47">
        <v>0</v>
      </c>
      <c r="W5579" s="51" t="s">
        <v>9556</v>
      </c>
      <c r="X5579" s="50" t="s">
        <v>40</v>
      </c>
      <c r="Y5579" s="44" t="s">
        <v>5363</v>
      </c>
      <c r="AA5579" t="str">
        <f>_xlfn.XLOOKUP(B5579,direcciones!B:B,direcciones!C:C,"",0)</f>
        <v/>
      </c>
      <c r="AB5579" t="str">
        <f>_xlfn.XLOOKUP(B5579,direcciones!B:B,direcciones!D:D,"",0)</f>
        <v/>
      </c>
      <c r="AC5579" t="str">
        <f>_xlfn.XLOOKUP($B5579,direcciones!$B:$B,direcciones!E:E,"",0)</f>
        <v/>
      </c>
      <c r="AD5579" t="str">
        <f>_xlfn.XLOOKUP($B5579,direcciones!$B:$B,direcciones!F:F,"",0)</f>
        <v/>
      </c>
      <c r="AE5579" t="str">
        <f>_xlfn.XLOOKUP($B5579,direcciones!$B:$B,direcciones!G:G,"",0)</f>
        <v/>
      </c>
    </row>
    <row r="5580" spans="1:31" ht="15.75" x14ac:dyDescent="0.25">
      <c r="A5580" s="44">
        <f t="shared" si="87"/>
        <v>5579</v>
      </c>
      <c r="B5580" s="44">
        <v>3132653738</v>
      </c>
      <c r="C5580" s="45">
        <v>79618072</v>
      </c>
      <c r="D5580" s="44" t="s">
        <v>13291</v>
      </c>
      <c r="E5580" s="45">
        <v>1061020</v>
      </c>
      <c r="F5580" s="44" t="s">
        <v>13292</v>
      </c>
      <c r="G5580" s="45">
        <v>3</v>
      </c>
      <c r="H5580" s="44" t="s">
        <v>27</v>
      </c>
      <c r="I5580" s="44" t="s">
        <v>13294</v>
      </c>
      <c r="J5580" s="46">
        <v>58256100</v>
      </c>
      <c r="K5580" s="47">
        <v>67877850</v>
      </c>
      <c r="L5580" s="47">
        <v>6</v>
      </c>
      <c r="M5580" s="47">
        <v>206</v>
      </c>
      <c r="N5580" s="52">
        <v>894273.8</v>
      </c>
      <c r="O5580" s="48">
        <v>0</v>
      </c>
      <c r="P5580" s="49">
        <v>44876</v>
      </c>
      <c r="Q5580" s="44" t="s">
        <v>29</v>
      </c>
      <c r="R5580" s="47">
        <v>10</v>
      </c>
      <c r="S5580" s="46" t="s">
        <v>30</v>
      </c>
      <c r="T5580" s="47" t="s">
        <v>166</v>
      </c>
      <c r="U5580" s="50">
        <v>335599.52</v>
      </c>
      <c r="V5580" s="47">
        <v>0</v>
      </c>
      <c r="W5580" s="51" t="s">
        <v>9556</v>
      </c>
      <c r="X5580" s="50" t="s">
        <v>40</v>
      </c>
      <c r="Y5580" s="44" t="s">
        <v>5363</v>
      </c>
      <c r="AA5580" t="str">
        <f>_xlfn.XLOOKUP(B5580,direcciones!B:B,direcciones!C:C,"",0)</f>
        <v/>
      </c>
      <c r="AB5580" t="str">
        <f>_xlfn.XLOOKUP(B5580,direcciones!B:B,direcciones!D:D,"",0)</f>
        <v/>
      </c>
      <c r="AC5580" t="str">
        <f>_xlfn.XLOOKUP($B5580,direcciones!$B:$B,direcciones!E:E,"",0)</f>
        <v/>
      </c>
      <c r="AD5580" t="str">
        <f>_xlfn.XLOOKUP($B5580,direcciones!$B:$B,direcciones!F:F,"",0)</f>
        <v/>
      </c>
      <c r="AE5580" t="str">
        <f>_xlfn.XLOOKUP($B5580,direcciones!$B:$B,direcciones!G:G,"",0)</f>
        <v/>
      </c>
    </row>
    <row r="5581" spans="1:31" ht="15.75" x14ac:dyDescent="0.25">
      <c r="A5581" s="44">
        <f t="shared" si="87"/>
        <v>5580</v>
      </c>
      <c r="B5581" s="44">
        <v>3004359594</v>
      </c>
      <c r="C5581" s="45">
        <v>52995686</v>
      </c>
      <c r="D5581" s="44" t="s">
        <v>13295</v>
      </c>
      <c r="E5581" s="45">
        <v>1008859</v>
      </c>
      <c r="F5581" s="44" t="s">
        <v>13296</v>
      </c>
      <c r="G5581" s="45">
        <v>4</v>
      </c>
      <c r="H5581" s="44" t="s">
        <v>27</v>
      </c>
      <c r="I5581" s="44" t="s">
        <v>13297</v>
      </c>
      <c r="J5581" s="46">
        <v>9036300</v>
      </c>
      <c r="K5581" s="47">
        <v>70668391</v>
      </c>
      <c r="L5581" s="47">
        <v>19</v>
      </c>
      <c r="M5581" s="47">
        <v>581</v>
      </c>
      <c r="N5581" s="52">
        <v>1331222.6000000001</v>
      </c>
      <c r="O5581" s="48">
        <v>0</v>
      </c>
      <c r="P5581" s="49">
        <v>44804</v>
      </c>
      <c r="Q5581" s="44" t="s">
        <v>29</v>
      </c>
      <c r="R5581" s="47">
        <v>13</v>
      </c>
      <c r="S5581" s="46" t="s">
        <v>30</v>
      </c>
      <c r="T5581" s="47" t="s">
        <v>166</v>
      </c>
      <c r="U5581" s="50">
        <v>348882.49</v>
      </c>
      <c r="V5581" s="47">
        <v>0</v>
      </c>
      <c r="W5581" s="51" t="s">
        <v>33</v>
      </c>
      <c r="X5581" s="50" t="s">
        <v>40</v>
      </c>
      <c r="Y5581" s="44" t="s">
        <v>5363</v>
      </c>
      <c r="AA5581" t="str">
        <f>_xlfn.XLOOKUP(B5581,direcciones!B:B,direcciones!C:C,"",0)</f>
        <v/>
      </c>
      <c r="AB5581" t="str">
        <f>_xlfn.XLOOKUP(B5581,direcciones!B:B,direcciones!D:D,"",0)</f>
        <v/>
      </c>
      <c r="AC5581" t="str">
        <f>_xlfn.XLOOKUP($B5581,direcciones!$B:$B,direcciones!E:E,"",0)</f>
        <v/>
      </c>
      <c r="AD5581" t="str">
        <f>_xlfn.XLOOKUP($B5581,direcciones!$B:$B,direcciones!F:F,"",0)</f>
        <v/>
      </c>
      <c r="AE5581" t="str">
        <f>_xlfn.XLOOKUP($B5581,direcciones!$B:$B,direcciones!G:G,"",0)</f>
        <v/>
      </c>
    </row>
    <row r="5582" spans="1:31" ht="15.75" x14ac:dyDescent="0.25">
      <c r="A5582" s="44">
        <f t="shared" si="87"/>
        <v>5581</v>
      </c>
      <c r="B5582" s="44">
        <v>3004359594</v>
      </c>
      <c r="C5582" s="45">
        <v>52995686</v>
      </c>
      <c r="D5582" s="44" t="s">
        <v>13295</v>
      </c>
      <c r="E5582" s="45">
        <v>1008862</v>
      </c>
      <c r="F5582" s="44" t="s">
        <v>13296</v>
      </c>
      <c r="G5582" s="45">
        <v>4</v>
      </c>
      <c r="H5582" s="44" t="s">
        <v>27</v>
      </c>
      <c r="I5582" s="44" t="s">
        <v>13298</v>
      </c>
      <c r="J5582" s="46">
        <v>35747250</v>
      </c>
      <c r="K5582" s="47">
        <v>70668391</v>
      </c>
      <c r="L5582" s="47">
        <v>20</v>
      </c>
      <c r="M5582" s="47">
        <v>612</v>
      </c>
      <c r="N5582" s="52">
        <v>1331222.6000000001</v>
      </c>
      <c r="O5582" s="48">
        <v>0</v>
      </c>
      <c r="P5582" s="49">
        <v>44804</v>
      </c>
      <c r="Q5582" s="44" t="s">
        <v>29</v>
      </c>
      <c r="R5582" s="47">
        <v>13</v>
      </c>
      <c r="S5582" s="46" t="s">
        <v>30</v>
      </c>
      <c r="T5582" s="47" t="s">
        <v>166</v>
      </c>
      <c r="U5582" s="50">
        <v>348882.49</v>
      </c>
      <c r="V5582" s="47">
        <v>0</v>
      </c>
      <c r="W5582" s="51" t="s">
        <v>33</v>
      </c>
      <c r="X5582" s="50" t="s">
        <v>40</v>
      </c>
      <c r="Y5582" s="44" t="s">
        <v>5363</v>
      </c>
      <c r="AA5582" t="str">
        <f>_xlfn.XLOOKUP(B5582,direcciones!B:B,direcciones!C:C,"",0)</f>
        <v/>
      </c>
      <c r="AB5582" t="str">
        <f>_xlfn.XLOOKUP(B5582,direcciones!B:B,direcciones!D:D,"",0)</f>
        <v/>
      </c>
      <c r="AC5582" t="str">
        <f>_xlfn.XLOOKUP($B5582,direcciones!$B:$B,direcciones!E:E,"",0)</f>
        <v/>
      </c>
      <c r="AD5582" t="str">
        <f>_xlfn.XLOOKUP($B5582,direcciones!$B:$B,direcciones!F:F,"",0)</f>
        <v/>
      </c>
      <c r="AE5582" t="str">
        <f>_xlfn.XLOOKUP($B5582,direcciones!$B:$B,direcciones!G:G,"",0)</f>
        <v/>
      </c>
    </row>
    <row r="5583" spans="1:31" ht="15.75" x14ac:dyDescent="0.25">
      <c r="A5583" s="44">
        <f t="shared" si="87"/>
        <v>5582</v>
      </c>
      <c r="B5583" s="44">
        <v>3183960712</v>
      </c>
      <c r="C5583" s="45">
        <v>1032381179</v>
      </c>
      <c r="D5583" s="44" t="s">
        <v>13299</v>
      </c>
      <c r="E5583" s="45">
        <v>836087</v>
      </c>
      <c r="F5583" s="44" t="s">
        <v>13300</v>
      </c>
      <c r="G5583" s="45">
        <v>3</v>
      </c>
      <c r="H5583" s="44" t="s">
        <v>27</v>
      </c>
      <c r="I5583" s="44" t="s">
        <v>13301</v>
      </c>
      <c r="J5583" s="46">
        <v>24059700</v>
      </c>
      <c r="K5583" s="47">
        <v>73045350</v>
      </c>
      <c r="L5583" s="47">
        <v>18</v>
      </c>
      <c r="M5583" s="47">
        <v>542</v>
      </c>
      <c r="N5583" s="52">
        <v>1113706.5</v>
      </c>
      <c r="O5583" s="48">
        <v>0</v>
      </c>
      <c r="P5583" s="49">
        <v>44530</v>
      </c>
      <c r="Q5583" s="44" t="s">
        <v>152</v>
      </c>
      <c r="R5583" s="47">
        <v>22</v>
      </c>
      <c r="S5583" s="46" t="s">
        <v>30</v>
      </c>
      <c r="T5583" s="47" t="s">
        <v>166</v>
      </c>
      <c r="U5583" s="50">
        <v>385941.3</v>
      </c>
      <c r="V5583" s="47">
        <v>0</v>
      </c>
      <c r="W5583" s="51" t="s">
        <v>33</v>
      </c>
      <c r="X5583" s="50" t="s">
        <v>40</v>
      </c>
      <c r="Y5583" s="44" t="s">
        <v>5363</v>
      </c>
      <c r="AA5583" t="str">
        <f>_xlfn.XLOOKUP(B5583,direcciones!B:B,direcciones!C:C,"",0)</f>
        <v/>
      </c>
      <c r="AB5583" t="str">
        <f>_xlfn.XLOOKUP(B5583,direcciones!B:B,direcciones!D:D,"",0)</f>
        <v/>
      </c>
      <c r="AC5583" t="str">
        <f>_xlfn.XLOOKUP($B5583,direcciones!$B:$B,direcciones!E:E,"",0)</f>
        <v/>
      </c>
      <c r="AD5583" t="str">
        <f>_xlfn.XLOOKUP($B5583,direcciones!$B:$B,direcciones!F:F,"",0)</f>
        <v/>
      </c>
      <c r="AE5583" t="str">
        <f>_xlfn.XLOOKUP($B5583,direcciones!$B:$B,direcciones!G:G,"",0)</f>
        <v/>
      </c>
    </row>
    <row r="5584" spans="1:31" ht="15.75" x14ac:dyDescent="0.25">
      <c r="A5584" s="44">
        <f t="shared" si="87"/>
        <v>5583</v>
      </c>
      <c r="B5584" s="44">
        <v>3160444956</v>
      </c>
      <c r="C5584" s="45">
        <v>94528619</v>
      </c>
      <c r="D5584" s="44" t="s">
        <v>13302</v>
      </c>
      <c r="E5584" s="45">
        <v>836480</v>
      </c>
      <c r="F5584" s="44" t="s">
        <v>13303</v>
      </c>
      <c r="G5584" s="45">
        <v>8</v>
      </c>
      <c r="H5584" s="44" t="s">
        <v>27</v>
      </c>
      <c r="I5584" s="44" t="s">
        <v>13304</v>
      </c>
      <c r="J5584" s="46">
        <v>10534650</v>
      </c>
      <c r="K5584" s="47">
        <v>99237400</v>
      </c>
      <c r="L5584" s="47">
        <v>30</v>
      </c>
      <c r="M5584" s="47">
        <v>919</v>
      </c>
      <c r="N5584" s="52">
        <v>2026707.96</v>
      </c>
      <c r="O5584" s="48">
        <v>0</v>
      </c>
      <c r="P5584" s="49">
        <v>44529</v>
      </c>
      <c r="Q5584" s="44" t="s">
        <v>152</v>
      </c>
      <c r="R5584" s="47">
        <v>22</v>
      </c>
      <c r="S5584" s="46" t="s">
        <v>30</v>
      </c>
      <c r="T5584" s="47" t="s">
        <v>166</v>
      </c>
      <c r="U5584" s="50">
        <v>553893.35</v>
      </c>
      <c r="V5584" s="47">
        <v>0</v>
      </c>
      <c r="W5584" s="51" t="s">
        <v>33</v>
      </c>
      <c r="X5584" s="50" t="s">
        <v>60</v>
      </c>
      <c r="Y5584" s="44" t="s">
        <v>5363</v>
      </c>
      <c r="AA5584" t="str">
        <f>_xlfn.XLOOKUP(B5584,direcciones!B:B,direcciones!C:C,"",0)</f>
        <v/>
      </c>
      <c r="AB5584" t="str">
        <f>_xlfn.XLOOKUP(B5584,direcciones!B:B,direcciones!D:D,"",0)</f>
        <v/>
      </c>
      <c r="AC5584" t="str">
        <f>_xlfn.XLOOKUP($B5584,direcciones!$B:$B,direcciones!E:E,"",0)</f>
        <v/>
      </c>
      <c r="AD5584" t="str">
        <f>_xlfn.XLOOKUP($B5584,direcciones!$B:$B,direcciones!F:F,"",0)</f>
        <v/>
      </c>
      <c r="AE5584" t="str">
        <f>_xlfn.XLOOKUP($B5584,direcciones!$B:$B,direcciones!G:G,"",0)</f>
        <v/>
      </c>
    </row>
    <row r="5585" spans="1:31" ht="15.75" x14ac:dyDescent="0.25">
      <c r="A5585" s="44">
        <f t="shared" si="87"/>
        <v>5584</v>
      </c>
      <c r="B5585" s="44">
        <v>3134962783</v>
      </c>
      <c r="C5585" s="45">
        <v>53118387</v>
      </c>
      <c r="D5585" s="44" t="s">
        <v>13305</v>
      </c>
      <c r="E5585" s="45">
        <v>1068364</v>
      </c>
      <c r="F5585" s="44" t="s">
        <v>13306</v>
      </c>
      <c r="G5585" s="45">
        <v>2</v>
      </c>
      <c r="H5585" s="44" t="s">
        <v>27</v>
      </c>
      <c r="I5585" s="44" t="s">
        <v>13307</v>
      </c>
      <c r="J5585" s="46">
        <v>41738237</v>
      </c>
      <c r="K5585" s="47">
        <v>167614798</v>
      </c>
      <c r="L5585" s="47">
        <v>10</v>
      </c>
      <c r="M5585" s="47">
        <v>308</v>
      </c>
      <c r="N5585" s="52">
        <v>3642555.4</v>
      </c>
      <c r="O5585" s="48">
        <v>0</v>
      </c>
      <c r="P5585" s="49">
        <v>44895</v>
      </c>
      <c r="Q5585" s="44" t="s">
        <v>29</v>
      </c>
      <c r="R5585" s="47">
        <v>10</v>
      </c>
      <c r="S5585" s="46" t="s">
        <v>39</v>
      </c>
      <c r="T5585" s="47" t="s">
        <v>166</v>
      </c>
      <c r="U5585" s="50">
        <v>610884.57999999996</v>
      </c>
      <c r="V5585" s="47">
        <v>0</v>
      </c>
      <c r="W5585" s="51" t="s">
        <v>33</v>
      </c>
      <c r="X5585" s="50" t="s">
        <v>40</v>
      </c>
      <c r="Y5585" s="44" t="s">
        <v>5363</v>
      </c>
      <c r="AA5585" t="str">
        <f>_xlfn.XLOOKUP(B5585,direcciones!B:B,direcciones!C:C,"",0)</f>
        <v/>
      </c>
      <c r="AB5585" t="str">
        <f>_xlfn.XLOOKUP(B5585,direcciones!B:B,direcciones!D:D,"",0)</f>
        <v/>
      </c>
      <c r="AC5585" t="str">
        <f>_xlfn.XLOOKUP($B5585,direcciones!$B:$B,direcciones!E:E,"",0)</f>
        <v/>
      </c>
      <c r="AD5585" t="str">
        <f>_xlfn.XLOOKUP($B5585,direcciones!$B:$B,direcciones!F:F,"",0)</f>
        <v/>
      </c>
      <c r="AE5585" t="str">
        <f>_xlfn.XLOOKUP($B5585,direcciones!$B:$B,direcciones!G:G,"",0)</f>
        <v/>
      </c>
    </row>
    <row r="5586" spans="1:31" ht="15.75" x14ac:dyDescent="0.25">
      <c r="A5586" s="44">
        <f t="shared" si="87"/>
        <v>5585</v>
      </c>
      <c r="B5586" s="44">
        <v>3134962783</v>
      </c>
      <c r="C5586" s="45">
        <v>53118387</v>
      </c>
      <c r="D5586" s="44" t="s">
        <v>13305</v>
      </c>
      <c r="E5586" s="45">
        <v>1068365</v>
      </c>
      <c r="F5586" s="44" t="s">
        <v>13306</v>
      </c>
      <c r="G5586" s="45">
        <v>2</v>
      </c>
      <c r="H5586" s="44" t="s">
        <v>27</v>
      </c>
      <c r="I5586" s="44" t="s">
        <v>13308</v>
      </c>
      <c r="J5586" s="46">
        <v>125876561</v>
      </c>
      <c r="K5586" s="47">
        <v>167614798</v>
      </c>
      <c r="L5586" s="47">
        <v>10</v>
      </c>
      <c r="M5586" s="47">
        <v>308</v>
      </c>
      <c r="N5586" s="52">
        <v>3642555.4</v>
      </c>
      <c r="O5586" s="48">
        <v>0</v>
      </c>
      <c r="P5586" s="49">
        <v>44895</v>
      </c>
      <c r="Q5586" s="44" t="s">
        <v>29</v>
      </c>
      <c r="R5586" s="47">
        <v>10</v>
      </c>
      <c r="S5586" s="46" t="s">
        <v>39</v>
      </c>
      <c r="T5586" s="47" t="s">
        <v>166</v>
      </c>
      <c r="U5586" s="50">
        <v>610884.57999999996</v>
      </c>
      <c r="V5586" s="47">
        <v>0</v>
      </c>
      <c r="W5586" s="51" t="s">
        <v>33</v>
      </c>
      <c r="X5586" s="50" t="s">
        <v>40</v>
      </c>
      <c r="Y5586" s="44" t="s">
        <v>5363</v>
      </c>
      <c r="AA5586" t="str">
        <f>_xlfn.XLOOKUP(B5586,direcciones!B:B,direcciones!C:C,"",0)</f>
        <v/>
      </c>
      <c r="AB5586" t="str">
        <f>_xlfn.XLOOKUP(B5586,direcciones!B:B,direcciones!D:D,"",0)</f>
        <v/>
      </c>
      <c r="AC5586" t="str">
        <f>_xlfn.XLOOKUP($B5586,direcciones!$B:$B,direcciones!E:E,"",0)</f>
        <v/>
      </c>
      <c r="AD5586" t="str">
        <f>_xlfn.XLOOKUP($B5586,direcciones!$B:$B,direcciones!F:F,"",0)</f>
        <v/>
      </c>
      <c r="AE5586" t="str">
        <f>_xlfn.XLOOKUP($B5586,direcciones!$B:$B,direcciones!G:G,"",0)</f>
        <v/>
      </c>
    </row>
    <row r="5587" spans="1:31" ht="15.75" x14ac:dyDescent="0.25">
      <c r="A5587" s="44">
        <f t="shared" si="87"/>
        <v>5586</v>
      </c>
      <c r="B5587" s="44">
        <v>3145813450</v>
      </c>
      <c r="C5587" s="45">
        <v>45755569</v>
      </c>
      <c r="D5587" s="44" t="s">
        <v>13309</v>
      </c>
      <c r="E5587" s="45">
        <v>1124220</v>
      </c>
      <c r="F5587" s="44" t="s">
        <v>13310</v>
      </c>
      <c r="G5587" s="45">
        <v>40</v>
      </c>
      <c r="H5587" s="44" t="s">
        <v>1571</v>
      </c>
      <c r="I5587" s="44" t="s">
        <v>13311</v>
      </c>
      <c r="J5587" s="46">
        <v>141159050</v>
      </c>
      <c r="K5587" s="47">
        <v>195496090</v>
      </c>
      <c r="L5587" s="47">
        <v>25</v>
      </c>
      <c r="M5587" s="47">
        <v>763</v>
      </c>
      <c r="N5587" s="52">
        <v>2787264.37</v>
      </c>
      <c r="O5587" s="48">
        <v>0</v>
      </c>
      <c r="P5587" s="49">
        <v>44972</v>
      </c>
      <c r="Q5587" s="44" t="s">
        <v>29</v>
      </c>
      <c r="R5587" s="47">
        <v>7</v>
      </c>
      <c r="S5587" s="46" t="s">
        <v>39</v>
      </c>
      <c r="T5587" s="47" t="s">
        <v>166</v>
      </c>
      <c r="U5587" s="50">
        <v>710420.8</v>
      </c>
      <c r="V5587" s="47">
        <v>0</v>
      </c>
      <c r="W5587" s="51" t="s">
        <v>33</v>
      </c>
      <c r="X5587" s="50" t="s">
        <v>40</v>
      </c>
      <c r="Y5587" s="44" t="s">
        <v>5363</v>
      </c>
      <c r="AA5587" t="str">
        <f>_xlfn.XLOOKUP(B5587,direcciones!B:B,direcciones!C:C,"",0)</f>
        <v/>
      </c>
      <c r="AB5587" t="str">
        <f>_xlfn.XLOOKUP(B5587,direcciones!B:B,direcciones!D:D,"",0)</f>
        <v/>
      </c>
      <c r="AC5587" t="str">
        <f>_xlfn.XLOOKUP($B5587,direcciones!$B:$B,direcciones!E:E,"",0)</f>
        <v/>
      </c>
      <c r="AD5587" t="str">
        <f>_xlfn.XLOOKUP($B5587,direcciones!$B:$B,direcciones!F:F,"",0)</f>
        <v/>
      </c>
      <c r="AE5587" t="str">
        <f>_xlfn.XLOOKUP($B5587,direcciones!$B:$B,direcciones!G:G,"",0)</f>
        <v/>
      </c>
    </row>
    <row r="5588" spans="1:31" ht="15.75" x14ac:dyDescent="0.25">
      <c r="A5588" s="44">
        <f t="shared" si="87"/>
        <v>5587</v>
      </c>
      <c r="B5588" s="44">
        <v>3153452919</v>
      </c>
      <c r="C5588" s="45">
        <v>77184295</v>
      </c>
      <c r="D5588" s="44" t="s">
        <v>13312</v>
      </c>
      <c r="E5588" s="45">
        <v>995911</v>
      </c>
      <c r="F5588" s="44" t="s">
        <v>13313</v>
      </c>
      <c r="G5588" s="45">
        <v>12</v>
      </c>
      <c r="H5588" s="44" t="s">
        <v>27</v>
      </c>
      <c r="I5588" s="44" t="s">
        <v>13314</v>
      </c>
      <c r="J5588" s="46">
        <v>192457797</v>
      </c>
      <c r="K5588" s="47">
        <v>410698474</v>
      </c>
      <c r="L5588" s="47">
        <v>13</v>
      </c>
      <c r="M5588" s="47">
        <v>400</v>
      </c>
      <c r="N5588" s="52">
        <v>5354214.2</v>
      </c>
      <c r="O5588" s="48">
        <v>0</v>
      </c>
      <c r="P5588" s="49">
        <v>44784</v>
      </c>
      <c r="Q5588" s="44" t="s">
        <v>29</v>
      </c>
      <c r="R5588" s="47">
        <v>13</v>
      </c>
      <c r="S5588" s="46" t="s">
        <v>30</v>
      </c>
      <c r="T5588" s="47" t="s">
        <v>166</v>
      </c>
      <c r="U5588" s="50">
        <v>2093161.54</v>
      </c>
      <c r="V5588" s="47">
        <v>0</v>
      </c>
      <c r="W5588" s="51" t="s">
        <v>9556</v>
      </c>
      <c r="X5588" s="50" t="s">
        <v>40</v>
      </c>
      <c r="Y5588" s="44" t="s">
        <v>5363</v>
      </c>
      <c r="AA5588" t="str">
        <f>_xlfn.XLOOKUP(B5588,direcciones!B:B,direcciones!C:C,"",0)</f>
        <v/>
      </c>
      <c r="AB5588" t="str">
        <f>_xlfn.XLOOKUP(B5588,direcciones!B:B,direcciones!D:D,"",0)</f>
        <v/>
      </c>
      <c r="AC5588" t="str">
        <f>_xlfn.XLOOKUP($B5588,direcciones!$B:$B,direcciones!E:E,"",0)</f>
        <v/>
      </c>
      <c r="AD5588" t="str">
        <f>_xlfn.XLOOKUP($B5588,direcciones!$B:$B,direcciones!F:F,"",0)</f>
        <v/>
      </c>
      <c r="AE5588" t="str">
        <f>_xlfn.XLOOKUP($B5588,direcciones!$B:$B,direcciones!G:G,"",0)</f>
        <v/>
      </c>
    </row>
    <row r="5589" spans="1:31" ht="15.75" x14ac:dyDescent="0.25">
      <c r="A5589" s="44">
        <f t="shared" si="87"/>
        <v>5588</v>
      </c>
      <c r="B5589" s="44">
        <v>3007047642</v>
      </c>
      <c r="C5589" s="45">
        <v>70632065</v>
      </c>
      <c r="D5589" s="44" t="s">
        <v>13315</v>
      </c>
      <c r="E5589" s="45">
        <v>1203409</v>
      </c>
      <c r="F5589" s="44" t="s">
        <v>13316</v>
      </c>
      <c r="G5589" s="45">
        <v>2</v>
      </c>
      <c r="H5589" s="44" t="s">
        <v>27</v>
      </c>
      <c r="I5589" s="44" t="s">
        <v>13317</v>
      </c>
      <c r="J5589" s="46">
        <v>3260400</v>
      </c>
      <c r="K5589" s="47">
        <v>68036100</v>
      </c>
      <c r="L5589" s="47">
        <v>6</v>
      </c>
      <c r="M5589" s="47">
        <v>188</v>
      </c>
      <c r="N5589" s="52">
        <v>892961.47</v>
      </c>
      <c r="O5589" s="48">
        <v>0.51157741381425592</v>
      </c>
      <c r="P5589" s="49">
        <v>45055</v>
      </c>
      <c r="Q5589" s="44" t="s">
        <v>29</v>
      </c>
      <c r="R5589" s="47">
        <v>4</v>
      </c>
      <c r="S5589" s="46" t="s">
        <v>39</v>
      </c>
      <c r="T5589" s="47" t="s">
        <v>166</v>
      </c>
      <c r="U5589" s="50">
        <v>336352.79</v>
      </c>
      <c r="V5589" s="47">
        <v>1667947</v>
      </c>
      <c r="W5589" s="51" t="s">
        <v>33</v>
      </c>
      <c r="X5589" s="50" t="s">
        <v>160</v>
      </c>
      <c r="Y5589" s="44" t="s">
        <v>5363</v>
      </c>
      <c r="AA5589" t="str">
        <f>_xlfn.XLOOKUP(B5589,direcciones!B:B,direcciones!C:C,"",0)</f>
        <v>Medellín</v>
      </c>
      <c r="AB5589" t="str">
        <f>_xlfn.XLOOKUP(B5589,direcciones!B:B,direcciones!D:D,"",0)</f>
        <v>ANTIOQUIA</v>
      </c>
      <c r="AC5589">
        <f>_xlfn.XLOOKUP($B5589,direcciones!$B:$B,direcciones!E:E,"",0)</f>
        <v>0</v>
      </c>
      <c r="AD5589" t="str">
        <f>_xlfn.XLOOKUP($B5589,direcciones!$B:$B,direcciones!F:F,"",0)</f>
        <v>ANTIOQUIA</v>
      </c>
      <c r="AE5589" t="str">
        <f>_xlfn.XLOOKUP($B5589,direcciones!$B:$B,direcciones!G:G,"",0)</f>
        <v>kra 37 #67 37</v>
      </c>
    </row>
    <row r="5590" spans="1:31" ht="15.75" x14ac:dyDescent="0.25">
      <c r="A5590" s="44">
        <f t="shared" si="87"/>
        <v>5589</v>
      </c>
      <c r="B5590" s="44">
        <v>3165221990</v>
      </c>
      <c r="C5590" s="45">
        <v>1015394275</v>
      </c>
      <c r="D5590" s="44" t="s">
        <v>13318</v>
      </c>
      <c r="E5590" s="45">
        <v>1275714</v>
      </c>
      <c r="F5590" s="44" t="s">
        <v>13319</v>
      </c>
      <c r="G5590" s="45">
        <v>3</v>
      </c>
      <c r="H5590" s="44" t="s">
        <v>459</v>
      </c>
      <c r="I5590" s="44" t="s">
        <v>13320</v>
      </c>
      <c r="J5590" s="46">
        <v>25734450</v>
      </c>
      <c r="K5590" s="47">
        <v>66326400</v>
      </c>
      <c r="L5590" s="47">
        <v>19</v>
      </c>
      <c r="M5590" s="47">
        <v>581</v>
      </c>
      <c r="N5590" s="52">
        <v>971089.65</v>
      </c>
      <c r="O5590" s="48">
        <v>3.773603088467016E-2</v>
      </c>
      <c r="P5590" s="49">
        <v>45138</v>
      </c>
      <c r="Q5590" s="44" t="s">
        <v>152</v>
      </c>
      <c r="R5590" s="47">
        <v>2</v>
      </c>
      <c r="S5590" s="46" t="s">
        <v>39</v>
      </c>
      <c r="T5590" s="47" t="s">
        <v>166</v>
      </c>
      <c r="U5590" s="50">
        <v>328214.61</v>
      </c>
      <c r="V5590" s="47">
        <v>971116</v>
      </c>
      <c r="W5590" s="51" t="s">
        <v>33</v>
      </c>
      <c r="X5590" s="50" t="s">
        <v>40</v>
      </c>
      <c r="Y5590" s="44" t="s">
        <v>5363</v>
      </c>
      <c r="AA5590" t="str">
        <f>_xlfn.XLOOKUP(B5590,direcciones!B:B,direcciones!C:C,"",0)</f>
        <v>Bogotá</v>
      </c>
      <c r="AB5590" t="str">
        <f>_xlfn.XLOOKUP(B5590,direcciones!B:B,direcciones!D:D,"",0)</f>
        <v>CUNDINAMARCA</v>
      </c>
      <c r="AC5590">
        <f>_xlfn.XLOOKUP($B5590,direcciones!$B:$B,direcciones!E:E,"",0)</f>
        <v>0</v>
      </c>
      <c r="AD5590" t="str">
        <f>_xlfn.XLOOKUP($B5590,direcciones!$B:$B,direcciones!F:F,"",0)</f>
        <v>CUNDINAMARCA</v>
      </c>
      <c r="AE5590" t="str">
        <f>_xlfn.XLOOKUP($B5590,direcciones!$B:$B,direcciones!G:G,"",0)</f>
        <v>Cra. 114B # 75C - 17</v>
      </c>
    </row>
    <row r="5591" spans="1:31" ht="15.75" x14ac:dyDescent="0.25">
      <c r="A5591" s="44">
        <f t="shared" si="87"/>
        <v>5590</v>
      </c>
      <c r="B5591" s="44">
        <v>18506875</v>
      </c>
      <c r="C5591" s="45">
        <v>18506875</v>
      </c>
      <c r="D5591" s="44" t="e">
        <v>#N/A</v>
      </c>
      <c r="E5591" s="45">
        <v>1303510</v>
      </c>
      <c r="F5591" s="44" t="s">
        <v>13321</v>
      </c>
      <c r="G5591" s="45">
        <v>2</v>
      </c>
      <c r="H5591" s="44" t="s">
        <v>520</v>
      </c>
      <c r="I5591" s="44" t="s">
        <v>13322</v>
      </c>
      <c r="J5591" s="46">
        <v>105068250</v>
      </c>
      <c r="K5591" s="47">
        <v>109877250</v>
      </c>
      <c r="L5591" s="47">
        <v>26</v>
      </c>
      <c r="M5591" s="47">
        <v>796</v>
      </c>
      <c r="N5591" s="52">
        <v>1333915.54</v>
      </c>
      <c r="O5591" s="48">
        <v>7.7106832939541677E-3</v>
      </c>
      <c r="P5591" s="49">
        <v>45141</v>
      </c>
      <c r="Q5591" s="44" t="s">
        <v>1055</v>
      </c>
      <c r="R5591" s="47">
        <v>1</v>
      </c>
      <c r="S5591" s="46" t="s">
        <v>39</v>
      </c>
      <c r="T5591" s="47" t="s">
        <v>166</v>
      </c>
      <c r="U5591" s="50">
        <v>0</v>
      </c>
      <c r="V5591" s="47">
        <v>810148</v>
      </c>
      <c r="W5591" s="51" t="s">
        <v>33</v>
      </c>
      <c r="X5591" s="50" t="s">
        <v>40</v>
      </c>
      <c r="Y5591" s="44" t="s">
        <v>5363</v>
      </c>
      <c r="AA5591" t="str">
        <f>_xlfn.XLOOKUP(B5591,direcciones!B:B,direcciones!C:C,"",0)</f>
        <v/>
      </c>
      <c r="AB5591" t="str">
        <f>_xlfn.XLOOKUP(B5591,direcciones!B:B,direcciones!D:D,"",0)</f>
        <v/>
      </c>
      <c r="AC5591" t="str">
        <f>_xlfn.XLOOKUP($B5591,direcciones!$B:$B,direcciones!E:E,"",0)</f>
        <v/>
      </c>
      <c r="AD5591" t="str">
        <f>_xlfn.XLOOKUP($B5591,direcciones!$B:$B,direcciones!F:F,"",0)</f>
        <v/>
      </c>
      <c r="AE5591" t="str">
        <f>_xlfn.XLOOKUP($B5591,direcciones!$B:$B,direcciones!G:G,"",0)</f>
        <v/>
      </c>
    </row>
    <row r="5592" spans="1:31" ht="15.75" x14ac:dyDescent="0.25">
      <c r="A5592" s="44">
        <f t="shared" si="87"/>
        <v>5591</v>
      </c>
      <c r="B5592" s="44">
        <v>3138109711</v>
      </c>
      <c r="C5592" s="45">
        <v>19402520</v>
      </c>
      <c r="D5592" s="44" t="s">
        <v>13323</v>
      </c>
      <c r="E5592" s="45">
        <v>1295015</v>
      </c>
      <c r="F5592" s="44" t="s">
        <v>13324</v>
      </c>
      <c r="G5592" s="45">
        <v>1</v>
      </c>
      <c r="H5592" s="44" t="s">
        <v>27</v>
      </c>
      <c r="I5592" s="44" t="s">
        <v>13325</v>
      </c>
      <c r="J5592" s="46">
        <v>83355300</v>
      </c>
      <c r="K5592" s="47">
        <v>83355300</v>
      </c>
      <c r="L5592" s="47">
        <v>25</v>
      </c>
      <c r="M5592" s="47">
        <v>765</v>
      </c>
      <c r="N5592" s="52">
        <v>1052445.25</v>
      </c>
      <c r="O5592" s="48">
        <v>3.7910006922175318E-5</v>
      </c>
      <c r="P5592" s="49">
        <v>45163</v>
      </c>
      <c r="Q5592" s="44" t="s">
        <v>152</v>
      </c>
      <c r="R5592" s="47">
        <v>1</v>
      </c>
      <c r="S5592" s="46" t="s">
        <v>39</v>
      </c>
      <c r="T5592" s="47" t="s">
        <v>166</v>
      </c>
      <c r="U5592" s="50">
        <v>0</v>
      </c>
      <c r="V5592" s="47">
        <v>3160</v>
      </c>
      <c r="W5592" s="51" t="s">
        <v>33</v>
      </c>
      <c r="X5592" s="50" t="s">
        <v>40</v>
      </c>
      <c r="Y5592" s="44" t="s">
        <v>5363</v>
      </c>
      <c r="AA5592" t="str">
        <f>_xlfn.XLOOKUP(B5592,direcciones!B:B,direcciones!C:C,"",0)</f>
        <v>Bogotá</v>
      </c>
      <c r="AB5592" t="str">
        <f>_xlfn.XLOOKUP(B5592,direcciones!B:B,direcciones!D:D,"",0)</f>
        <v>CUNDINAMARCA</v>
      </c>
      <c r="AC5592">
        <f>_xlfn.XLOOKUP($B5592,direcciones!$B:$B,direcciones!E:E,"",0)</f>
        <v>0</v>
      </c>
      <c r="AD5592" t="str">
        <f>_xlfn.XLOOKUP($B5592,direcciones!$B:$B,direcciones!F:F,"",0)</f>
        <v>CUNDINAMARCA</v>
      </c>
      <c r="AE5592" t="str">
        <f>_xlfn.XLOOKUP($B5592,direcciones!$B:$B,direcciones!G:G,"",0)</f>
        <v xml:space="preserve">CRA 7 A # 130 B 47 CASA </v>
      </c>
    </row>
    <row r="5593" spans="1:31" ht="15.75" x14ac:dyDescent="0.25">
      <c r="A5593" s="44">
        <f t="shared" si="87"/>
        <v>5592</v>
      </c>
      <c r="B5593" s="44">
        <v>3188582462</v>
      </c>
      <c r="C5593" s="45">
        <v>29873704</v>
      </c>
      <c r="D5593" s="44" t="s">
        <v>13326</v>
      </c>
      <c r="E5593" s="45">
        <v>1202924</v>
      </c>
      <c r="F5593" s="44" t="s">
        <v>13327</v>
      </c>
      <c r="G5593" s="45">
        <v>2</v>
      </c>
      <c r="H5593" s="44" t="s">
        <v>27</v>
      </c>
      <c r="I5593" s="44" t="s">
        <v>13328</v>
      </c>
      <c r="J5593" s="46">
        <v>4354900</v>
      </c>
      <c r="K5593" s="47">
        <v>67645600</v>
      </c>
      <c r="L5593" s="47">
        <v>6</v>
      </c>
      <c r="M5593" s="47">
        <v>188</v>
      </c>
      <c r="N5593" s="52">
        <v>786056.89</v>
      </c>
      <c r="O5593" s="48">
        <v>0</v>
      </c>
      <c r="P5593" s="49">
        <v>45057</v>
      </c>
      <c r="Q5593" s="44" t="s">
        <v>29</v>
      </c>
      <c r="R5593" s="47">
        <v>4</v>
      </c>
      <c r="S5593" s="46" t="s">
        <v>39</v>
      </c>
      <c r="T5593" s="47" t="s">
        <v>166</v>
      </c>
      <c r="U5593" s="50">
        <v>334494.01</v>
      </c>
      <c r="V5593" s="47">
        <v>0</v>
      </c>
      <c r="W5593" s="51" t="s">
        <v>33</v>
      </c>
      <c r="X5593" s="50" t="s">
        <v>40</v>
      </c>
      <c r="Y5593" s="44" t="s">
        <v>5363</v>
      </c>
      <c r="AA5593" t="str">
        <f>_xlfn.XLOOKUP(B5593,direcciones!B:B,direcciones!C:C,"",0)</f>
        <v>Dosquebradas</v>
      </c>
      <c r="AB5593" t="str">
        <f>_xlfn.XLOOKUP(B5593,direcciones!B:B,direcciones!D:D,"",0)</f>
        <v>RISARALDA</v>
      </c>
      <c r="AC5593">
        <f>_xlfn.XLOOKUP($B5593,direcciones!$B:$B,direcciones!E:E,"",0)</f>
        <v>0</v>
      </c>
      <c r="AD5593" t="str">
        <f>_xlfn.XLOOKUP($B5593,direcciones!$B:$B,direcciones!F:F,"",0)</f>
        <v>RISARALDA</v>
      </c>
      <c r="AE5593" t="str">
        <f>_xlfn.XLOOKUP($B5593,direcciones!$B:$B,direcciones!G:G,"",0)</f>
        <v xml:space="preserve">manzana 2 casa 8 mirador de la estancia </v>
      </c>
    </row>
    <row r="5594" spans="1:31" ht="15.75" x14ac:dyDescent="0.25">
      <c r="A5594" s="44">
        <f t="shared" si="87"/>
        <v>5593</v>
      </c>
      <c r="B5594" s="44">
        <v>3012752406</v>
      </c>
      <c r="C5594" s="45">
        <v>1152442184</v>
      </c>
      <c r="D5594" s="44" t="s">
        <v>13329</v>
      </c>
      <c r="E5594" s="45">
        <v>1211224</v>
      </c>
      <c r="F5594" s="44" t="s">
        <v>13330</v>
      </c>
      <c r="G5594" s="45">
        <v>2</v>
      </c>
      <c r="H5594" s="44" t="s">
        <v>27</v>
      </c>
      <c r="I5594" s="44" t="s">
        <v>13331</v>
      </c>
      <c r="J5594" s="46">
        <v>129632800</v>
      </c>
      <c r="K5594" s="47">
        <v>136376900</v>
      </c>
      <c r="L5594" s="47">
        <v>6</v>
      </c>
      <c r="M5594" s="47">
        <v>188</v>
      </c>
      <c r="N5594" s="52">
        <v>1596415.51</v>
      </c>
      <c r="O5594" s="48">
        <v>0</v>
      </c>
      <c r="P5594" s="49">
        <v>45062</v>
      </c>
      <c r="Q5594" s="44" t="s">
        <v>29</v>
      </c>
      <c r="R5594" s="47">
        <v>4</v>
      </c>
      <c r="S5594" s="46" t="s">
        <v>39</v>
      </c>
      <c r="T5594" s="47" t="s">
        <v>166</v>
      </c>
      <c r="U5594" s="50">
        <v>661653.80000000005</v>
      </c>
      <c r="V5594" s="47">
        <v>0</v>
      </c>
      <c r="W5594" s="51" t="s">
        <v>33</v>
      </c>
      <c r="X5594" s="50" t="s">
        <v>40</v>
      </c>
      <c r="Y5594" s="44" t="s">
        <v>5363</v>
      </c>
      <c r="AA5594" t="str">
        <f>_xlfn.XLOOKUP(B5594,direcciones!B:B,direcciones!C:C,"",0)</f>
        <v>Medellín</v>
      </c>
      <c r="AB5594" t="str">
        <f>_xlfn.XLOOKUP(B5594,direcciones!B:B,direcciones!D:D,"",0)</f>
        <v>ANTIOQUIA</v>
      </c>
      <c r="AC5594">
        <f>_xlfn.XLOOKUP($B5594,direcciones!$B:$B,direcciones!E:E,"",0)</f>
        <v>0</v>
      </c>
      <c r="AD5594" t="str">
        <f>_xlfn.XLOOKUP($B5594,direcciones!$B:$B,direcciones!F:F,"",0)</f>
        <v>ANTIOQUIA</v>
      </c>
      <c r="AE5594" t="str">
        <f>_xlfn.XLOOKUP($B5594,direcciones!$B:$B,direcciones!G:G,"",0)</f>
        <v>Carrera 84b #4g-75</v>
      </c>
    </row>
    <row r="5595" spans="1:31" ht="15.75" x14ac:dyDescent="0.25">
      <c r="A5595" s="44">
        <f t="shared" si="87"/>
        <v>5594</v>
      </c>
      <c r="B5595" s="44">
        <v>3002103496</v>
      </c>
      <c r="C5595" s="45">
        <v>80408096</v>
      </c>
      <c r="D5595" s="44" t="s">
        <v>13332</v>
      </c>
      <c r="E5595" s="45">
        <v>854658</v>
      </c>
      <c r="F5595" s="44" t="s">
        <v>13333</v>
      </c>
      <c r="G5595" s="45">
        <v>1</v>
      </c>
      <c r="H5595" s="44" t="s">
        <v>27</v>
      </c>
      <c r="I5595" s="44" t="s">
        <v>13334</v>
      </c>
      <c r="J5595" s="46">
        <v>384409647</v>
      </c>
      <c r="K5595" s="47">
        <v>384409647</v>
      </c>
      <c r="L5595" s="47">
        <v>28</v>
      </c>
      <c r="M5595" s="47">
        <v>865</v>
      </c>
      <c r="N5595" s="52">
        <v>4763206.09</v>
      </c>
      <c r="O5595" s="48">
        <v>3.3786358124357894E-2</v>
      </c>
      <c r="P5595" s="49">
        <v>44571</v>
      </c>
      <c r="Q5595" s="44" t="s">
        <v>152</v>
      </c>
      <c r="R5595" s="47">
        <v>20</v>
      </c>
      <c r="S5595" s="46" t="s">
        <v>30</v>
      </c>
      <c r="T5595" s="47" t="s">
        <v>166</v>
      </c>
      <c r="U5595" s="50">
        <v>1842290.87</v>
      </c>
      <c r="V5595" s="47">
        <v>12987802</v>
      </c>
      <c r="W5595" s="51" t="s">
        <v>33</v>
      </c>
      <c r="X5595" s="50" t="s">
        <v>40</v>
      </c>
      <c r="Y5595" s="44" t="s">
        <v>6287</v>
      </c>
      <c r="AA5595" t="str">
        <f>_xlfn.XLOOKUP(B5595,direcciones!B:B,direcciones!C:C,"",0)</f>
        <v/>
      </c>
      <c r="AB5595" t="str">
        <f>_xlfn.XLOOKUP(B5595,direcciones!B:B,direcciones!D:D,"",0)</f>
        <v/>
      </c>
      <c r="AC5595" t="str">
        <f>_xlfn.XLOOKUP($B5595,direcciones!$B:$B,direcciones!E:E,"",0)</f>
        <v/>
      </c>
      <c r="AD5595" t="str">
        <f>_xlfn.XLOOKUP($B5595,direcciones!$B:$B,direcciones!F:F,"",0)</f>
        <v/>
      </c>
      <c r="AE5595" t="str">
        <f>_xlfn.XLOOKUP($B5595,direcciones!$B:$B,direcciones!G:G,"",0)</f>
        <v/>
      </c>
    </row>
    <row r="5596" spans="1:31" ht="15.75" x14ac:dyDescent="0.25">
      <c r="A5596" s="44">
        <f t="shared" si="87"/>
        <v>5595</v>
      </c>
      <c r="B5596" s="44">
        <v>3153039887</v>
      </c>
      <c r="C5596" s="45">
        <v>21070298</v>
      </c>
      <c r="D5596" s="44" t="s">
        <v>13335</v>
      </c>
      <c r="E5596" s="45">
        <v>1174957</v>
      </c>
      <c r="F5596" s="44" t="s">
        <v>13336</v>
      </c>
      <c r="G5596" s="45">
        <v>5</v>
      </c>
      <c r="H5596" s="44" t="s">
        <v>27</v>
      </c>
      <c r="I5596" s="44" t="s">
        <v>13337</v>
      </c>
      <c r="J5596" s="46">
        <v>99959617</v>
      </c>
      <c r="K5596" s="47">
        <v>355461709</v>
      </c>
      <c r="L5596" s="47">
        <v>6</v>
      </c>
      <c r="M5596" s="47">
        <v>188</v>
      </c>
      <c r="N5596" s="52">
        <v>4386711.58</v>
      </c>
      <c r="O5596" s="48">
        <v>9.3098265872707378E-2</v>
      </c>
      <c r="P5596" s="49">
        <v>45016</v>
      </c>
      <c r="Q5596" s="44" t="s">
        <v>29</v>
      </c>
      <c r="R5596" s="47">
        <v>6</v>
      </c>
      <c r="S5596" s="46" t="s">
        <v>39</v>
      </c>
      <c r="T5596" s="47" t="s">
        <v>166</v>
      </c>
      <c r="U5596" s="50">
        <v>1704497.5</v>
      </c>
      <c r="V5596" s="47">
        <v>9306067</v>
      </c>
      <c r="W5596" s="51" t="s">
        <v>9556</v>
      </c>
      <c r="X5596" s="50" t="s">
        <v>40</v>
      </c>
      <c r="Y5596" s="44" t="s">
        <v>6287</v>
      </c>
      <c r="AA5596" t="str">
        <f>_xlfn.XLOOKUP(B5596,direcciones!B:B,direcciones!C:C,"",0)</f>
        <v/>
      </c>
      <c r="AB5596" t="str">
        <f>_xlfn.XLOOKUP(B5596,direcciones!B:B,direcciones!D:D,"",0)</f>
        <v/>
      </c>
      <c r="AC5596" t="str">
        <f>_xlfn.XLOOKUP($B5596,direcciones!$B:$B,direcciones!E:E,"",0)</f>
        <v/>
      </c>
      <c r="AD5596" t="str">
        <f>_xlfn.XLOOKUP($B5596,direcciones!$B:$B,direcciones!F:F,"",0)</f>
        <v/>
      </c>
      <c r="AE5596" t="str">
        <f>_xlfn.XLOOKUP($B5596,direcciones!$B:$B,direcciones!G:G,"",0)</f>
        <v/>
      </c>
    </row>
    <row r="5597" spans="1:31" ht="15.75" x14ac:dyDescent="0.25">
      <c r="A5597" s="44">
        <f t="shared" si="87"/>
        <v>5596</v>
      </c>
      <c r="B5597" s="44">
        <v>3153039887</v>
      </c>
      <c r="C5597" s="45">
        <v>21070298</v>
      </c>
      <c r="D5597" s="44" t="s">
        <v>13335</v>
      </c>
      <c r="E5597" s="45">
        <v>1174958</v>
      </c>
      <c r="F5597" s="44" t="s">
        <v>13336</v>
      </c>
      <c r="G5597" s="45">
        <v>5</v>
      </c>
      <c r="H5597" s="44" t="s">
        <v>27</v>
      </c>
      <c r="I5597" s="44" t="s">
        <v>13338</v>
      </c>
      <c r="J5597" s="46">
        <v>186717752</v>
      </c>
      <c r="K5597" s="47">
        <v>355461709</v>
      </c>
      <c r="L5597" s="47">
        <v>6</v>
      </c>
      <c r="M5597" s="47">
        <v>188</v>
      </c>
      <c r="N5597" s="52">
        <v>4386711.58</v>
      </c>
      <c r="O5597" s="48">
        <v>4.9840290493643045E-2</v>
      </c>
      <c r="P5597" s="49">
        <v>45016</v>
      </c>
      <c r="Q5597" s="44" t="s">
        <v>29</v>
      </c>
      <c r="R5597" s="47">
        <v>6</v>
      </c>
      <c r="S5597" s="46" t="s">
        <v>39</v>
      </c>
      <c r="T5597" s="47" t="s">
        <v>166</v>
      </c>
      <c r="U5597" s="50">
        <v>1704497.5</v>
      </c>
      <c r="V5597" s="47">
        <v>9306067</v>
      </c>
      <c r="W5597" s="51" t="s">
        <v>9556</v>
      </c>
      <c r="X5597" s="50" t="s">
        <v>40</v>
      </c>
      <c r="Y5597" s="44" t="s">
        <v>6287</v>
      </c>
      <c r="AA5597" t="str">
        <f>_xlfn.XLOOKUP(B5597,direcciones!B:B,direcciones!C:C,"",0)</f>
        <v/>
      </c>
      <c r="AB5597" t="str">
        <f>_xlfn.XLOOKUP(B5597,direcciones!B:B,direcciones!D:D,"",0)</f>
        <v/>
      </c>
      <c r="AC5597" t="str">
        <f>_xlfn.XLOOKUP($B5597,direcciones!$B:$B,direcciones!E:E,"",0)</f>
        <v/>
      </c>
      <c r="AD5597" t="str">
        <f>_xlfn.XLOOKUP($B5597,direcciones!$B:$B,direcciones!F:F,"",0)</f>
        <v/>
      </c>
      <c r="AE5597" t="str">
        <f>_xlfn.XLOOKUP($B5597,direcciones!$B:$B,direcciones!G:G,"",0)</f>
        <v/>
      </c>
    </row>
    <row r="5598" spans="1:31" ht="15.75" x14ac:dyDescent="0.25">
      <c r="A5598" s="44">
        <f t="shared" si="87"/>
        <v>5597</v>
      </c>
      <c r="B5598" s="44">
        <v>3002093041</v>
      </c>
      <c r="C5598" s="45">
        <v>52704440</v>
      </c>
      <c r="D5598" s="44" t="s">
        <v>13339</v>
      </c>
      <c r="E5598" s="45">
        <v>1120259</v>
      </c>
      <c r="F5598" s="44" t="s">
        <v>13340</v>
      </c>
      <c r="G5598" s="45">
        <v>3</v>
      </c>
      <c r="H5598" s="44" t="s">
        <v>27</v>
      </c>
      <c r="I5598" s="44" t="s">
        <v>13341</v>
      </c>
      <c r="J5598" s="46">
        <v>45189582</v>
      </c>
      <c r="K5598" s="47">
        <v>134373394</v>
      </c>
      <c r="L5598" s="47">
        <v>7</v>
      </c>
      <c r="M5598" s="47">
        <v>236</v>
      </c>
      <c r="N5598" s="52">
        <v>2178577.35</v>
      </c>
      <c r="O5598" s="48">
        <v>0.19532362569762207</v>
      </c>
      <c r="P5598" s="49">
        <v>44957</v>
      </c>
      <c r="Q5598" s="44" t="s">
        <v>29</v>
      </c>
      <c r="R5598" s="47">
        <v>8</v>
      </c>
      <c r="S5598" s="46" t="s">
        <v>39</v>
      </c>
      <c r="T5598" s="47" t="s">
        <v>166</v>
      </c>
      <c r="U5598" s="50">
        <v>492212.77</v>
      </c>
      <c r="V5598" s="47">
        <v>8826593</v>
      </c>
      <c r="W5598" s="51" t="s">
        <v>9556</v>
      </c>
      <c r="X5598" s="50" t="s">
        <v>40</v>
      </c>
      <c r="Y5598" s="44" t="s">
        <v>6287</v>
      </c>
      <c r="AA5598" t="str">
        <f>_xlfn.XLOOKUP(B5598,direcciones!B:B,direcciones!C:C,"",0)</f>
        <v/>
      </c>
      <c r="AB5598" t="str">
        <f>_xlfn.XLOOKUP(B5598,direcciones!B:B,direcciones!D:D,"",0)</f>
        <v/>
      </c>
      <c r="AC5598" t="str">
        <f>_xlfn.XLOOKUP($B5598,direcciones!$B:$B,direcciones!E:E,"",0)</f>
        <v/>
      </c>
      <c r="AD5598" t="str">
        <f>_xlfn.XLOOKUP($B5598,direcciones!$B:$B,direcciones!F:F,"",0)</f>
        <v/>
      </c>
      <c r="AE5598" t="str">
        <f>_xlfn.XLOOKUP($B5598,direcciones!$B:$B,direcciones!G:G,"",0)</f>
        <v/>
      </c>
    </row>
    <row r="5599" spans="1:31" ht="15.75" x14ac:dyDescent="0.25">
      <c r="A5599" s="44">
        <f t="shared" si="87"/>
        <v>5598</v>
      </c>
      <c r="B5599" s="44">
        <v>3002093041</v>
      </c>
      <c r="C5599" s="45">
        <v>52704440</v>
      </c>
      <c r="D5599" s="44" t="s">
        <v>13339</v>
      </c>
      <c r="E5599" s="45">
        <v>1120260</v>
      </c>
      <c r="F5599" s="44" t="s">
        <v>13340</v>
      </c>
      <c r="G5599" s="45">
        <v>3</v>
      </c>
      <c r="H5599" s="44" t="s">
        <v>27</v>
      </c>
      <c r="I5599" s="44" t="s">
        <v>13342</v>
      </c>
      <c r="J5599" s="46">
        <v>66404224</v>
      </c>
      <c r="K5599" s="47">
        <v>134373394</v>
      </c>
      <c r="L5599" s="47">
        <v>7</v>
      </c>
      <c r="M5599" s="47">
        <v>236</v>
      </c>
      <c r="N5599" s="52">
        <v>2178577.35</v>
      </c>
      <c r="O5599" s="48">
        <v>0.1329221616986293</v>
      </c>
      <c r="P5599" s="49">
        <v>44957</v>
      </c>
      <c r="Q5599" s="44" t="s">
        <v>29</v>
      </c>
      <c r="R5599" s="47">
        <v>8</v>
      </c>
      <c r="S5599" s="46" t="s">
        <v>39</v>
      </c>
      <c r="T5599" s="47" t="s">
        <v>166</v>
      </c>
      <c r="U5599" s="50">
        <v>492212.77</v>
      </c>
      <c r="V5599" s="47">
        <v>8826593</v>
      </c>
      <c r="W5599" s="51" t="s">
        <v>9556</v>
      </c>
      <c r="X5599" s="50" t="s">
        <v>40</v>
      </c>
      <c r="Y5599" s="44" t="s">
        <v>6287</v>
      </c>
      <c r="AA5599" t="str">
        <f>_xlfn.XLOOKUP(B5599,direcciones!B:B,direcciones!C:C,"",0)</f>
        <v/>
      </c>
      <c r="AB5599" t="str">
        <f>_xlfn.XLOOKUP(B5599,direcciones!B:B,direcciones!D:D,"",0)</f>
        <v/>
      </c>
      <c r="AC5599" t="str">
        <f>_xlfn.XLOOKUP($B5599,direcciones!$B:$B,direcciones!E:E,"",0)</f>
        <v/>
      </c>
      <c r="AD5599" t="str">
        <f>_xlfn.XLOOKUP($B5599,direcciones!$B:$B,direcciones!F:F,"",0)</f>
        <v/>
      </c>
      <c r="AE5599" t="str">
        <f>_xlfn.XLOOKUP($B5599,direcciones!$B:$B,direcciones!G:G,"",0)</f>
        <v/>
      </c>
    </row>
    <row r="5600" spans="1:31" ht="15.75" x14ac:dyDescent="0.25">
      <c r="A5600" s="44">
        <f t="shared" si="87"/>
        <v>5599</v>
      </c>
      <c r="B5600" s="44">
        <v>3005589541</v>
      </c>
      <c r="C5600" s="45">
        <v>1026253049</v>
      </c>
      <c r="D5600" s="44" t="s">
        <v>13343</v>
      </c>
      <c r="E5600" s="45">
        <v>1156849</v>
      </c>
      <c r="F5600" s="44" t="s">
        <v>13344</v>
      </c>
      <c r="G5600" s="45">
        <v>4</v>
      </c>
      <c r="H5600" s="44" t="s">
        <v>27</v>
      </c>
      <c r="I5600" s="44" t="s">
        <v>13345</v>
      </c>
      <c r="J5600" s="46">
        <v>77339850</v>
      </c>
      <c r="K5600" s="47">
        <v>281804950</v>
      </c>
      <c r="L5600" s="47">
        <v>7</v>
      </c>
      <c r="M5600" s="47">
        <v>216</v>
      </c>
      <c r="N5600" s="52">
        <v>3539512.14</v>
      </c>
      <c r="O5600" s="48">
        <v>9.5319838349828712E-2</v>
      </c>
      <c r="P5600" s="49">
        <v>45001</v>
      </c>
      <c r="Q5600" s="44" t="s">
        <v>29</v>
      </c>
      <c r="R5600" s="47">
        <v>6</v>
      </c>
      <c r="S5600" s="46" t="s">
        <v>39</v>
      </c>
      <c r="T5600" s="47" t="s">
        <v>166</v>
      </c>
      <c r="U5600" s="50">
        <v>1353891.32</v>
      </c>
      <c r="V5600" s="47">
        <v>7372022</v>
      </c>
      <c r="W5600" s="51" t="s">
        <v>33</v>
      </c>
      <c r="X5600" s="50" t="s">
        <v>40</v>
      </c>
      <c r="Y5600" s="44" t="s">
        <v>6287</v>
      </c>
      <c r="AA5600" t="str">
        <f>_xlfn.XLOOKUP(B5600,direcciones!B:B,direcciones!C:C,"",0)</f>
        <v/>
      </c>
      <c r="AB5600" t="str">
        <f>_xlfn.XLOOKUP(B5600,direcciones!B:B,direcciones!D:D,"",0)</f>
        <v/>
      </c>
      <c r="AC5600" t="str">
        <f>_xlfn.XLOOKUP($B5600,direcciones!$B:$B,direcciones!E:E,"",0)</f>
        <v/>
      </c>
      <c r="AD5600" t="str">
        <f>_xlfn.XLOOKUP($B5600,direcciones!$B:$B,direcciones!F:F,"",0)</f>
        <v/>
      </c>
      <c r="AE5600" t="str">
        <f>_xlfn.XLOOKUP($B5600,direcciones!$B:$B,direcciones!G:G,"",0)</f>
        <v/>
      </c>
    </row>
    <row r="5601" spans="1:31" ht="15.75" x14ac:dyDescent="0.25">
      <c r="A5601" s="44">
        <f t="shared" si="87"/>
        <v>5600</v>
      </c>
      <c r="B5601" s="44">
        <v>3005589541</v>
      </c>
      <c r="C5601" s="45">
        <v>1026253049</v>
      </c>
      <c r="D5601" s="44" t="s">
        <v>13343</v>
      </c>
      <c r="E5601" s="45">
        <v>1156851</v>
      </c>
      <c r="F5601" s="44" t="s">
        <v>13344</v>
      </c>
      <c r="G5601" s="45">
        <v>4</v>
      </c>
      <c r="H5601" s="44" t="s">
        <v>27</v>
      </c>
      <c r="I5601" s="44" t="s">
        <v>13346</v>
      </c>
      <c r="J5601" s="46">
        <v>122976000</v>
      </c>
      <c r="K5601" s="47">
        <v>281804950</v>
      </c>
      <c r="L5601" s="47">
        <v>7</v>
      </c>
      <c r="M5601" s="47">
        <v>216</v>
      </c>
      <c r="N5601" s="52">
        <v>3539512.14</v>
      </c>
      <c r="O5601" s="48">
        <v>5.9946835154826961E-2</v>
      </c>
      <c r="P5601" s="49">
        <v>45001</v>
      </c>
      <c r="Q5601" s="44" t="s">
        <v>29</v>
      </c>
      <c r="R5601" s="47">
        <v>6</v>
      </c>
      <c r="S5601" s="46" t="s">
        <v>39</v>
      </c>
      <c r="T5601" s="47" t="s">
        <v>166</v>
      </c>
      <c r="U5601" s="50">
        <v>1353891.32</v>
      </c>
      <c r="V5601" s="47">
        <v>7372022</v>
      </c>
      <c r="W5601" s="51" t="s">
        <v>33</v>
      </c>
      <c r="X5601" s="50" t="s">
        <v>40</v>
      </c>
      <c r="Y5601" s="44" t="s">
        <v>6287</v>
      </c>
      <c r="AA5601" t="str">
        <f>_xlfn.XLOOKUP(B5601,direcciones!B:B,direcciones!C:C,"",0)</f>
        <v/>
      </c>
      <c r="AB5601" t="str">
        <f>_xlfn.XLOOKUP(B5601,direcciones!B:B,direcciones!D:D,"",0)</f>
        <v/>
      </c>
      <c r="AC5601" t="str">
        <f>_xlfn.XLOOKUP($B5601,direcciones!$B:$B,direcciones!E:E,"",0)</f>
        <v/>
      </c>
      <c r="AD5601" t="str">
        <f>_xlfn.XLOOKUP($B5601,direcciones!$B:$B,direcciones!F:F,"",0)</f>
        <v/>
      </c>
      <c r="AE5601" t="str">
        <f>_xlfn.XLOOKUP($B5601,direcciones!$B:$B,direcciones!G:G,"",0)</f>
        <v/>
      </c>
    </row>
    <row r="5602" spans="1:31" ht="15.75" x14ac:dyDescent="0.25">
      <c r="A5602" s="44">
        <f t="shared" si="87"/>
        <v>5601</v>
      </c>
      <c r="B5602" s="44">
        <v>3166686283</v>
      </c>
      <c r="C5602" s="45">
        <v>19332489</v>
      </c>
      <c r="D5602" s="44" t="s">
        <v>13347</v>
      </c>
      <c r="E5602" s="45">
        <v>1106901</v>
      </c>
      <c r="F5602" s="44" t="s">
        <v>13348</v>
      </c>
      <c r="G5602" s="45">
        <v>1</v>
      </c>
      <c r="H5602" s="44" t="s">
        <v>27</v>
      </c>
      <c r="I5602" s="44" t="s">
        <v>13349</v>
      </c>
      <c r="J5602" s="46">
        <v>135894678</v>
      </c>
      <c r="K5602" s="47">
        <v>135894678</v>
      </c>
      <c r="L5602" s="47">
        <v>8</v>
      </c>
      <c r="M5602" s="47">
        <v>247</v>
      </c>
      <c r="N5602" s="52">
        <v>1976639.77</v>
      </c>
      <c r="O5602" s="48">
        <v>5.3724414432182545E-2</v>
      </c>
      <c r="P5602" s="49">
        <v>44951</v>
      </c>
      <c r="Q5602" s="44" t="s">
        <v>29</v>
      </c>
      <c r="R5602" s="47">
        <v>8</v>
      </c>
      <c r="S5602" s="46" t="s">
        <v>30</v>
      </c>
      <c r="T5602" s="47" t="s">
        <v>166</v>
      </c>
      <c r="U5602" s="50">
        <v>659358.42000000004</v>
      </c>
      <c r="V5602" s="47">
        <v>7300862</v>
      </c>
      <c r="W5602" s="51" t="s">
        <v>33</v>
      </c>
      <c r="X5602" s="50" t="s">
        <v>40</v>
      </c>
      <c r="Y5602" s="44" t="s">
        <v>6287</v>
      </c>
      <c r="AA5602" t="str">
        <f>_xlfn.XLOOKUP(B5602,direcciones!B:B,direcciones!C:C,"",0)</f>
        <v/>
      </c>
      <c r="AB5602" t="str">
        <f>_xlfn.XLOOKUP(B5602,direcciones!B:B,direcciones!D:D,"",0)</f>
        <v/>
      </c>
      <c r="AC5602" t="str">
        <f>_xlfn.XLOOKUP($B5602,direcciones!$B:$B,direcciones!E:E,"",0)</f>
        <v/>
      </c>
      <c r="AD5602" t="str">
        <f>_xlfn.XLOOKUP($B5602,direcciones!$B:$B,direcciones!F:F,"",0)</f>
        <v/>
      </c>
      <c r="AE5602" t="str">
        <f>_xlfn.XLOOKUP($B5602,direcciones!$B:$B,direcciones!G:G,"",0)</f>
        <v/>
      </c>
    </row>
    <row r="5603" spans="1:31" ht="15.75" x14ac:dyDescent="0.25">
      <c r="A5603" s="44">
        <f t="shared" si="87"/>
        <v>5602</v>
      </c>
      <c r="B5603" s="44">
        <v>3015014462</v>
      </c>
      <c r="C5603" s="45">
        <v>1018411988</v>
      </c>
      <c r="D5603" s="44" t="s">
        <v>13350</v>
      </c>
      <c r="E5603" s="45">
        <v>1053978</v>
      </c>
      <c r="F5603" s="44" t="s">
        <v>13351</v>
      </c>
      <c r="G5603" s="45">
        <v>2</v>
      </c>
      <c r="H5603" s="44" t="s">
        <v>27</v>
      </c>
      <c r="I5603" s="44" t="s">
        <v>13352</v>
      </c>
      <c r="J5603" s="46">
        <v>30950083</v>
      </c>
      <c r="K5603" s="47">
        <v>71163044</v>
      </c>
      <c r="L5603" s="47">
        <v>11</v>
      </c>
      <c r="M5603" s="47">
        <v>339</v>
      </c>
      <c r="N5603" s="52">
        <v>2524407.39</v>
      </c>
      <c r="O5603" s="48">
        <v>0.21944235173779664</v>
      </c>
      <c r="P5603" s="49">
        <v>44865</v>
      </c>
      <c r="Q5603" s="44" t="s">
        <v>29</v>
      </c>
      <c r="R5603" s="47">
        <v>11</v>
      </c>
      <c r="S5603" s="46" t="s">
        <v>30</v>
      </c>
      <c r="T5603" s="47" t="s">
        <v>166</v>
      </c>
      <c r="U5603" s="50">
        <v>351237.04</v>
      </c>
      <c r="V5603" s="47">
        <v>6791759</v>
      </c>
      <c r="W5603" s="51" t="s">
        <v>33</v>
      </c>
      <c r="X5603" s="50" t="s">
        <v>40</v>
      </c>
      <c r="Y5603" s="44" t="s">
        <v>6287</v>
      </c>
      <c r="AA5603" t="str">
        <f>_xlfn.XLOOKUP(B5603,direcciones!B:B,direcciones!C:C,"",0)</f>
        <v/>
      </c>
      <c r="AB5603" t="str">
        <f>_xlfn.XLOOKUP(B5603,direcciones!B:B,direcciones!D:D,"",0)</f>
        <v/>
      </c>
      <c r="AC5603" t="str">
        <f>_xlfn.XLOOKUP($B5603,direcciones!$B:$B,direcciones!E:E,"",0)</f>
        <v/>
      </c>
      <c r="AD5603" t="str">
        <f>_xlfn.XLOOKUP($B5603,direcciones!$B:$B,direcciones!F:F,"",0)</f>
        <v/>
      </c>
      <c r="AE5603" t="str">
        <f>_xlfn.XLOOKUP($B5603,direcciones!$B:$B,direcciones!G:G,"",0)</f>
        <v/>
      </c>
    </row>
    <row r="5604" spans="1:31" ht="15.75" x14ac:dyDescent="0.25">
      <c r="A5604" s="44">
        <f t="shared" si="87"/>
        <v>5603</v>
      </c>
      <c r="B5604" s="44">
        <v>3015014462</v>
      </c>
      <c r="C5604" s="45">
        <v>1018411988</v>
      </c>
      <c r="D5604" s="44" t="s">
        <v>13350</v>
      </c>
      <c r="E5604" s="45">
        <v>1053979</v>
      </c>
      <c r="F5604" s="44" t="s">
        <v>13351</v>
      </c>
      <c r="G5604" s="45">
        <v>2</v>
      </c>
      <c r="H5604" s="44" t="s">
        <v>27</v>
      </c>
      <c r="I5604" s="44" t="s">
        <v>13353</v>
      </c>
      <c r="J5604" s="46">
        <v>40212961</v>
      </c>
      <c r="K5604" s="47">
        <v>71163044</v>
      </c>
      <c r="L5604" s="47">
        <v>11</v>
      </c>
      <c r="M5604" s="47">
        <v>339</v>
      </c>
      <c r="N5604" s="52">
        <v>2524407.39</v>
      </c>
      <c r="O5604" s="48">
        <v>0.1688947749955543</v>
      </c>
      <c r="P5604" s="49">
        <v>44865</v>
      </c>
      <c r="Q5604" s="44" t="s">
        <v>29</v>
      </c>
      <c r="R5604" s="47">
        <v>11</v>
      </c>
      <c r="S5604" s="46" t="s">
        <v>30</v>
      </c>
      <c r="T5604" s="47" t="s">
        <v>166</v>
      </c>
      <c r="U5604" s="50">
        <v>351237.04</v>
      </c>
      <c r="V5604" s="47">
        <v>6791759</v>
      </c>
      <c r="W5604" s="51" t="s">
        <v>33</v>
      </c>
      <c r="X5604" s="50" t="s">
        <v>40</v>
      </c>
      <c r="Y5604" s="44" t="s">
        <v>6287</v>
      </c>
      <c r="AA5604" t="str">
        <f>_xlfn.XLOOKUP(B5604,direcciones!B:B,direcciones!C:C,"",0)</f>
        <v/>
      </c>
      <c r="AB5604" t="str">
        <f>_xlfn.XLOOKUP(B5604,direcciones!B:B,direcciones!D:D,"",0)</f>
        <v/>
      </c>
      <c r="AC5604" t="str">
        <f>_xlfn.XLOOKUP($B5604,direcciones!$B:$B,direcciones!E:E,"",0)</f>
        <v/>
      </c>
      <c r="AD5604" t="str">
        <f>_xlfn.XLOOKUP($B5604,direcciones!$B:$B,direcciones!F:F,"",0)</f>
        <v/>
      </c>
      <c r="AE5604" t="str">
        <f>_xlfn.XLOOKUP($B5604,direcciones!$B:$B,direcciones!G:G,"",0)</f>
        <v/>
      </c>
    </row>
    <row r="5605" spans="1:31" ht="15.75" x14ac:dyDescent="0.25">
      <c r="A5605" s="44">
        <f t="shared" si="87"/>
        <v>5604</v>
      </c>
      <c r="B5605" s="44">
        <v>3207257071</v>
      </c>
      <c r="C5605" s="45">
        <v>76330407</v>
      </c>
      <c r="D5605" s="44" t="s">
        <v>9967</v>
      </c>
      <c r="E5605" s="45">
        <v>1149531</v>
      </c>
      <c r="F5605" s="44" t="s">
        <v>13354</v>
      </c>
      <c r="G5605" s="45">
        <v>4</v>
      </c>
      <c r="H5605" s="44" t="s">
        <v>27</v>
      </c>
      <c r="I5605" s="44" t="s">
        <v>13355</v>
      </c>
      <c r="J5605" s="46">
        <v>39677000</v>
      </c>
      <c r="K5605" s="47">
        <v>242074800</v>
      </c>
      <c r="L5605" s="47">
        <v>7</v>
      </c>
      <c r="M5605" s="47">
        <v>216</v>
      </c>
      <c r="N5605" s="52">
        <v>3078914.17</v>
      </c>
      <c r="O5605" s="48">
        <v>0.16362986112861355</v>
      </c>
      <c r="P5605" s="49">
        <v>44993</v>
      </c>
      <c r="Q5605" s="44" t="s">
        <v>29</v>
      </c>
      <c r="R5605" s="47">
        <v>6</v>
      </c>
      <c r="S5605" s="46" t="s">
        <v>39</v>
      </c>
      <c r="T5605" s="47" t="s">
        <v>166</v>
      </c>
      <c r="U5605" s="50">
        <v>1164775.81</v>
      </c>
      <c r="V5605" s="47">
        <v>6492342</v>
      </c>
      <c r="W5605" s="51" t="s">
        <v>10745</v>
      </c>
      <c r="X5605" s="50" t="s">
        <v>40</v>
      </c>
      <c r="Y5605" s="44" t="s">
        <v>6287</v>
      </c>
      <c r="AA5605" t="str">
        <f>_xlfn.XLOOKUP(B5605,direcciones!B:B,direcciones!C:C,"",0)</f>
        <v/>
      </c>
      <c r="AB5605" t="str">
        <f>_xlfn.XLOOKUP(B5605,direcciones!B:B,direcciones!D:D,"",0)</f>
        <v/>
      </c>
      <c r="AC5605" t="str">
        <f>_xlfn.XLOOKUP($B5605,direcciones!$B:$B,direcciones!E:E,"",0)</f>
        <v/>
      </c>
      <c r="AD5605" t="str">
        <f>_xlfn.XLOOKUP($B5605,direcciones!$B:$B,direcciones!F:F,"",0)</f>
        <v/>
      </c>
      <c r="AE5605" t="str">
        <f>_xlfn.XLOOKUP($B5605,direcciones!$B:$B,direcciones!G:G,"",0)</f>
        <v/>
      </c>
    </row>
    <row r="5606" spans="1:31" ht="15.75" x14ac:dyDescent="0.25">
      <c r="A5606" s="44">
        <f t="shared" si="87"/>
        <v>5605</v>
      </c>
      <c r="B5606" s="44">
        <v>3165433114</v>
      </c>
      <c r="C5606" s="45">
        <v>39781604</v>
      </c>
      <c r="D5606" s="44" t="s">
        <v>13356</v>
      </c>
      <c r="E5606" s="45">
        <v>1132610</v>
      </c>
      <c r="F5606" s="44" t="s">
        <v>13357</v>
      </c>
      <c r="G5606" s="45">
        <v>5</v>
      </c>
      <c r="H5606" s="44" t="s">
        <v>27</v>
      </c>
      <c r="I5606" s="44" t="s">
        <v>13358</v>
      </c>
      <c r="J5606" s="46">
        <v>168254051</v>
      </c>
      <c r="K5606" s="47">
        <v>333108060</v>
      </c>
      <c r="L5606" s="47">
        <v>7</v>
      </c>
      <c r="M5606" s="47">
        <v>216</v>
      </c>
      <c r="N5606" s="52">
        <v>4155504.3</v>
      </c>
      <c r="O5606" s="48">
        <v>3.1934963634248546E-2</v>
      </c>
      <c r="P5606" s="49">
        <v>44974</v>
      </c>
      <c r="Q5606" s="44" t="s">
        <v>29</v>
      </c>
      <c r="R5606" s="47">
        <v>7</v>
      </c>
      <c r="S5606" s="46" t="s">
        <v>39</v>
      </c>
      <c r="T5606" s="47" t="s">
        <v>166</v>
      </c>
      <c r="U5606" s="50">
        <v>1211717.24</v>
      </c>
      <c r="V5606" s="47">
        <v>5373187</v>
      </c>
      <c r="W5606" s="51" t="s">
        <v>33</v>
      </c>
      <c r="X5606" s="50" t="s">
        <v>40</v>
      </c>
      <c r="Y5606" s="44" t="s">
        <v>6287</v>
      </c>
      <c r="AA5606" t="str">
        <f>_xlfn.XLOOKUP(B5606,direcciones!B:B,direcciones!C:C,"",0)</f>
        <v/>
      </c>
      <c r="AB5606" t="str">
        <f>_xlfn.XLOOKUP(B5606,direcciones!B:B,direcciones!D:D,"",0)</f>
        <v/>
      </c>
      <c r="AC5606" t="str">
        <f>_xlfn.XLOOKUP($B5606,direcciones!$B:$B,direcciones!E:E,"",0)</f>
        <v/>
      </c>
      <c r="AD5606" t="str">
        <f>_xlfn.XLOOKUP($B5606,direcciones!$B:$B,direcciones!F:F,"",0)</f>
        <v/>
      </c>
      <c r="AE5606" t="str">
        <f>_xlfn.XLOOKUP($B5606,direcciones!$B:$B,direcciones!G:G,"",0)</f>
        <v/>
      </c>
    </row>
    <row r="5607" spans="1:31" ht="15.75" x14ac:dyDescent="0.25">
      <c r="A5607" s="44">
        <f t="shared" si="87"/>
        <v>5606</v>
      </c>
      <c r="B5607" s="44">
        <v>3165433114</v>
      </c>
      <c r="C5607" s="45">
        <v>39781604</v>
      </c>
      <c r="D5607" s="44" t="s">
        <v>13356</v>
      </c>
      <c r="E5607" s="45">
        <v>1132606</v>
      </c>
      <c r="F5607" s="44" t="s">
        <v>13357</v>
      </c>
      <c r="G5607" s="45">
        <v>5</v>
      </c>
      <c r="H5607" s="44" t="s">
        <v>27</v>
      </c>
      <c r="I5607" s="44" t="s">
        <v>13359</v>
      </c>
      <c r="J5607" s="46">
        <v>4114000</v>
      </c>
      <c r="K5607" s="47">
        <v>333108060</v>
      </c>
      <c r="L5607" s="47">
        <v>9</v>
      </c>
      <c r="M5607" s="47">
        <v>278</v>
      </c>
      <c r="N5607" s="52">
        <v>4155504.3</v>
      </c>
      <c r="O5607" s="48">
        <v>1.3060736509479824</v>
      </c>
      <c r="P5607" s="49">
        <v>44974</v>
      </c>
      <c r="Q5607" s="44" t="s">
        <v>29</v>
      </c>
      <c r="R5607" s="47">
        <v>7</v>
      </c>
      <c r="S5607" s="46" t="s">
        <v>39</v>
      </c>
      <c r="T5607" s="47" t="s">
        <v>166</v>
      </c>
      <c r="U5607" s="50">
        <v>1211717.24</v>
      </c>
      <c r="V5607" s="47">
        <v>5373187</v>
      </c>
      <c r="W5607" s="51" t="s">
        <v>33</v>
      </c>
      <c r="X5607" s="50" t="s">
        <v>162</v>
      </c>
      <c r="Y5607" s="44" t="s">
        <v>6287</v>
      </c>
      <c r="AA5607" t="str">
        <f>_xlfn.XLOOKUP(B5607,direcciones!B:B,direcciones!C:C,"",0)</f>
        <v/>
      </c>
      <c r="AB5607" t="str">
        <f>_xlfn.XLOOKUP(B5607,direcciones!B:B,direcciones!D:D,"",0)</f>
        <v/>
      </c>
      <c r="AC5607" t="str">
        <f>_xlfn.XLOOKUP($B5607,direcciones!$B:$B,direcciones!E:E,"",0)</f>
        <v/>
      </c>
      <c r="AD5607" t="str">
        <f>_xlfn.XLOOKUP($B5607,direcciones!$B:$B,direcciones!F:F,"",0)</f>
        <v/>
      </c>
      <c r="AE5607" t="str">
        <f>_xlfn.XLOOKUP($B5607,direcciones!$B:$B,direcciones!G:G,"",0)</f>
        <v/>
      </c>
    </row>
    <row r="5608" spans="1:31" ht="15.75" x14ac:dyDescent="0.25">
      <c r="A5608" s="44">
        <f t="shared" si="87"/>
        <v>5607</v>
      </c>
      <c r="B5608" s="44">
        <v>3165433114</v>
      </c>
      <c r="C5608" s="45">
        <v>39781604</v>
      </c>
      <c r="D5608" s="44" t="s">
        <v>13356</v>
      </c>
      <c r="E5608" s="45">
        <v>1132608</v>
      </c>
      <c r="F5608" s="44" t="s">
        <v>13357</v>
      </c>
      <c r="G5608" s="45">
        <v>5</v>
      </c>
      <c r="H5608" s="44" t="s">
        <v>27</v>
      </c>
      <c r="I5608" s="44" t="s">
        <v>13360</v>
      </c>
      <c r="J5608" s="46">
        <v>33134778</v>
      </c>
      <c r="K5608" s="47">
        <v>333108060</v>
      </c>
      <c r="L5608" s="47">
        <v>7</v>
      </c>
      <c r="M5608" s="47">
        <v>216</v>
      </c>
      <c r="N5608" s="52">
        <v>4155504.3</v>
      </c>
      <c r="O5608" s="48">
        <v>0.16216155122572423</v>
      </c>
      <c r="P5608" s="49">
        <v>44974</v>
      </c>
      <c r="Q5608" s="44" t="s">
        <v>29</v>
      </c>
      <c r="R5608" s="47">
        <v>7</v>
      </c>
      <c r="S5608" s="46" t="s">
        <v>39</v>
      </c>
      <c r="T5608" s="47" t="s">
        <v>166</v>
      </c>
      <c r="U5608" s="50">
        <v>1211717.24</v>
      </c>
      <c r="V5608" s="47">
        <v>5373187</v>
      </c>
      <c r="W5608" s="51" t="s">
        <v>33</v>
      </c>
      <c r="X5608" s="50" t="s">
        <v>40</v>
      </c>
      <c r="Y5608" s="44" t="s">
        <v>6287</v>
      </c>
      <c r="AA5608" t="str">
        <f>_xlfn.XLOOKUP(B5608,direcciones!B:B,direcciones!C:C,"",0)</f>
        <v/>
      </c>
      <c r="AB5608" t="str">
        <f>_xlfn.XLOOKUP(B5608,direcciones!B:B,direcciones!D:D,"",0)</f>
        <v/>
      </c>
      <c r="AC5608" t="str">
        <f>_xlfn.XLOOKUP($B5608,direcciones!$B:$B,direcciones!E:E,"",0)</f>
        <v/>
      </c>
      <c r="AD5608" t="str">
        <f>_xlfn.XLOOKUP($B5608,direcciones!$B:$B,direcciones!F:F,"",0)</f>
        <v/>
      </c>
      <c r="AE5608" t="str">
        <f>_xlfn.XLOOKUP($B5608,direcciones!$B:$B,direcciones!G:G,"",0)</f>
        <v/>
      </c>
    </row>
    <row r="5609" spans="1:31" ht="15.75" x14ac:dyDescent="0.25">
      <c r="A5609" s="44">
        <f t="shared" si="87"/>
        <v>5608</v>
      </c>
      <c r="B5609" s="44">
        <v>3165433114</v>
      </c>
      <c r="C5609" s="45">
        <v>39781604</v>
      </c>
      <c r="D5609" s="44" t="s">
        <v>13356</v>
      </c>
      <c r="E5609" s="45">
        <v>1132607</v>
      </c>
      <c r="F5609" s="44" t="s">
        <v>13357</v>
      </c>
      <c r="G5609" s="45">
        <v>5</v>
      </c>
      <c r="H5609" s="44" t="s">
        <v>27</v>
      </c>
      <c r="I5609" s="44" t="s">
        <v>13361</v>
      </c>
      <c r="J5609" s="46">
        <v>17605231</v>
      </c>
      <c r="K5609" s="47">
        <v>333108060</v>
      </c>
      <c r="L5609" s="47">
        <v>7</v>
      </c>
      <c r="M5609" s="47">
        <v>216</v>
      </c>
      <c r="N5609" s="52">
        <v>4155504.3</v>
      </c>
      <c r="O5609" s="48">
        <v>0.30520400442345802</v>
      </c>
      <c r="P5609" s="49">
        <v>44974</v>
      </c>
      <c r="Q5609" s="44" t="s">
        <v>29</v>
      </c>
      <c r="R5609" s="47">
        <v>7</v>
      </c>
      <c r="S5609" s="46" t="s">
        <v>39</v>
      </c>
      <c r="T5609" s="47" t="s">
        <v>166</v>
      </c>
      <c r="U5609" s="50">
        <v>1211717.24</v>
      </c>
      <c r="V5609" s="47">
        <v>5373187</v>
      </c>
      <c r="W5609" s="51" t="s">
        <v>33</v>
      </c>
      <c r="X5609" s="50" t="s">
        <v>32</v>
      </c>
      <c r="Y5609" s="44" t="s">
        <v>6287</v>
      </c>
      <c r="AA5609" t="str">
        <f>_xlfn.XLOOKUP(B5609,direcciones!B:B,direcciones!C:C,"",0)</f>
        <v/>
      </c>
      <c r="AB5609" t="str">
        <f>_xlfn.XLOOKUP(B5609,direcciones!B:B,direcciones!D:D,"",0)</f>
        <v/>
      </c>
      <c r="AC5609" t="str">
        <f>_xlfn.XLOOKUP($B5609,direcciones!$B:$B,direcciones!E:E,"",0)</f>
        <v/>
      </c>
      <c r="AD5609" t="str">
        <f>_xlfn.XLOOKUP($B5609,direcciones!$B:$B,direcciones!F:F,"",0)</f>
        <v/>
      </c>
      <c r="AE5609" t="str">
        <f>_xlfn.XLOOKUP($B5609,direcciones!$B:$B,direcciones!G:G,"",0)</f>
        <v/>
      </c>
    </row>
    <row r="5610" spans="1:31" ht="15.75" x14ac:dyDescent="0.25">
      <c r="A5610" s="44">
        <f t="shared" si="87"/>
        <v>5609</v>
      </c>
      <c r="B5610" s="44">
        <v>3165433114</v>
      </c>
      <c r="C5610" s="45">
        <v>39781604</v>
      </c>
      <c r="D5610" s="44" t="s">
        <v>13356</v>
      </c>
      <c r="E5610" s="45">
        <v>1132609</v>
      </c>
      <c r="F5610" s="44" t="s">
        <v>13357</v>
      </c>
      <c r="G5610" s="45">
        <v>5</v>
      </c>
      <c r="H5610" s="44" t="s">
        <v>27</v>
      </c>
      <c r="I5610" s="44" t="s">
        <v>13362</v>
      </c>
      <c r="J5610" s="46">
        <v>110000000</v>
      </c>
      <c r="K5610" s="47">
        <v>333108060</v>
      </c>
      <c r="L5610" s="47">
        <v>7</v>
      </c>
      <c r="M5610" s="47">
        <v>216</v>
      </c>
      <c r="N5610" s="52">
        <v>4155504.3</v>
      </c>
      <c r="O5610" s="48">
        <v>4.8847154545454546E-2</v>
      </c>
      <c r="P5610" s="49">
        <v>44974</v>
      </c>
      <c r="Q5610" s="44" t="s">
        <v>29</v>
      </c>
      <c r="R5610" s="47">
        <v>7</v>
      </c>
      <c r="S5610" s="46" t="s">
        <v>39</v>
      </c>
      <c r="T5610" s="47" t="s">
        <v>166</v>
      </c>
      <c r="U5610" s="50">
        <v>1211717.24</v>
      </c>
      <c r="V5610" s="47">
        <v>5373187</v>
      </c>
      <c r="W5610" s="51" t="s">
        <v>33</v>
      </c>
      <c r="X5610" s="50" t="s">
        <v>40</v>
      </c>
      <c r="Y5610" s="44" t="s">
        <v>6287</v>
      </c>
      <c r="AA5610" t="str">
        <f>_xlfn.XLOOKUP(B5610,direcciones!B:B,direcciones!C:C,"",0)</f>
        <v/>
      </c>
      <c r="AB5610" t="str">
        <f>_xlfn.XLOOKUP(B5610,direcciones!B:B,direcciones!D:D,"",0)</f>
        <v/>
      </c>
      <c r="AC5610" t="str">
        <f>_xlfn.XLOOKUP($B5610,direcciones!$B:$B,direcciones!E:E,"",0)</f>
        <v/>
      </c>
      <c r="AD5610" t="str">
        <f>_xlfn.XLOOKUP($B5610,direcciones!$B:$B,direcciones!F:F,"",0)</f>
        <v/>
      </c>
      <c r="AE5610" t="str">
        <f>_xlfn.XLOOKUP($B5610,direcciones!$B:$B,direcciones!G:G,"",0)</f>
        <v/>
      </c>
    </row>
    <row r="5611" spans="1:31" ht="15.75" x14ac:dyDescent="0.25">
      <c r="A5611" s="44">
        <f t="shared" si="87"/>
        <v>5610</v>
      </c>
      <c r="B5611" s="44">
        <v>3125593706</v>
      </c>
      <c r="C5611" s="45">
        <v>52492294</v>
      </c>
      <c r="D5611" s="44" t="s">
        <v>13363</v>
      </c>
      <c r="E5611" s="45">
        <v>1199519</v>
      </c>
      <c r="F5611" s="44" t="s">
        <v>13364</v>
      </c>
      <c r="G5611" s="45">
        <v>3</v>
      </c>
      <c r="H5611" s="44" t="s">
        <v>459</v>
      </c>
      <c r="I5611" s="44" t="s">
        <v>13365</v>
      </c>
      <c r="J5611" s="46">
        <v>179765250</v>
      </c>
      <c r="K5611" s="47">
        <v>206928750</v>
      </c>
      <c r="L5611" s="47">
        <v>29</v>
      </c>
      <c r="M5611" s="47">
        <v>887</v>
      </c>
      <c r="N5611" s="52">
        <v>2974062.29</v>
      </c>
      <c r="O5611" s="48">
        <v>2.7448063516169005E-2</v>
      </c>
      <c r="P5611" s="49">
        <v>45046</v>
      </c>
      <c r="Q5611" s="44" t="s">
        <v>29</v>
      </c>
      <c r="R5611" s="47">
        <v>5</v>
      </c>
      <c r="S5611" s="46" t="s">
        <v>39</v>
      </c>
      <c r="T5611" s="47" t="s">
        <v>166</v>
      </c>
      <c r="U5611" s="50">
        <v>997480.61</v>
      </c>
      <c r="V5611" s="47">
        <v>4934208</v>
      </c>
      <c r="W5611" s="51" t="s">
        <v>33</v>
      </c>
      <c r="X5611" s="50" t="s">
        <v>40</v>
      </c>
      <c r="Y5611" s="44" t="s">
        <v>6287</v>
      </c>
      <c r="AA5611" t="str">
        <f>_xlfn.XLOOKUP(B5611,direcciones!B:B,direcciones!C:C,"",0)</f>
        <v/>
      </c>
      <c r="AB5611" t="str">
        <f>_xlfn.XLOOKUP(B5611,direcciones!B:B,direcciones!D:D,"",0)</f>
        <v/>
      </c>
      <c r="AC5611" t="str">
        <f>_xlfn.XLOOKUP($B5611,direcciones!$B:$B,direcciones!E:E,"",0)</f>
        <v/>
      </c>
      <c r="AD5611" t="str">
        <f>_xlfn.XLOOKUP($B5611,direcciones!$B:$B,direcciones!F:F,"",0)</f>
        <v/>
      </c>
      <c r="AE5611" t="str">
        <f>_xlfn.XLOOKUP($B5611,direcciones!$B:$B,direcciones!G:G,"",0)</f>
        <v/>
      </c>
    </row>
    <row r="5612" spans="1:31" ht="15.75" x14ac:dyDescent="0.25">
      <c r="A5612" s="44">
        <f t="shared" si="87"/>
        <v>5611</v>
      </c>
      <c r="B5612" s="44">
        <v>3166900616</v>
      </c>
      <c r="C5612" s="45">
        <v>15036796</v>
      </c>
      <c r="D5612" s="44" t="s">
        <v>13366</v>
      </c>
      <c r="E5612" s="45">
        <v>1178863</v>
      </c>
      <c r="F5612" s="44" t="s">
        <v>13367</v>
      </c>
      <c r="G5612" s="45">
        <v>3</v>
      </c>
      <c r="H5612" s="44" t="s">
        <v>27</v>
      </c>
      <c r="I5612" s="44" t="s">
        <v>13368</v>
      </c>
      <c r="J5612" s="46">
        <v>106907627</v>
      </c>
      <c r="K5612" s="47">
        <v>184192527</v>
      </c>
      <c r="L5612" s="47">
        <v>5</v>
      </c>
      <c r="M5612" s="47">
        <v>157</v>
      </c>
      <c r="N5612" s="52">
        <v>2103627.98</v>
      </c>
      <c r="O5612" s="48">
        <v>4.5433362766531149E-2</v>
      </c>
      <c r="P5612" s="49">
        <v>45030</v>
      </c>
      <c r="Q5612" s="44" t="s">
        <v>29</v>
      </c>
      <c r="R5612" s="47">
        <v>5</v>
      </c>
      <c r="S5612" s="46" t="s">
        <v>39</v>
      </c>
      <c r="T5612" s="47" t="s">
        <v>166</v>
      </c>
      <c r="U5612" s="50">
        <v>889256.19</v>
      </c>
      <c r="V5612" s="47">
        <v>4857173</v>
      </c>
      <c r="W5612" s="51" t="s">
        <v>33</v>
      </c>
      <c r="X5612" s="50" t="s">
        <v>40</v>
      </c>
      <c r="Y5612" s="44" t="s">
        <v>6287</v>
      </c>
      <c r="AA5612" t="str">
        <f>_xlfn.XLOOKUP(B5612,direcciones!B:B,direcciones!C:C,"",0)</f>
        <v/>
      </c>
      <c r="AB5612" t="str">
        <f>_xlfn.XLOOKUP(B5612,direcciones!B:B,direcciones!D:D,"",0)</f>
        <v/>
      </c>
      <c r="AC5612" t="str">
        <f>_xlfn.XLOOKUP($B5612,direcciones!$B:$B,direcciones!E:E,"",0)</f>
        <v/>
      </c>
      <c r="AD5612" t="str">
        <f>_xlfn.XLOOKUP($B5612,direcciones!$B:$B,direcciones!F:F,"",0)</f>
        <v/>
      </c>
      <c r="AE5612" t="str">
        <f>_xlfn.XLOOKUP($B5612,direcciones!$B:$B,direcciones!G:G,"",0)</f>
        <v/>
      </c>
    </row>
    <row r="5613" spans="1:31" ht="15.75" x14ac:dyDescent="0.25">
      <c r="A5613" s="44">
        <f t="shared" si="87"/>
        <v>5612</v>
      </c>
      <c r="B5613" s="44">
        <v>3166900616</v>
      </c>
      <c r="C5613" s="45">
        <v>15036796</v>
      </c>
      <c r="D5613" s="44" t="s">
        <v>13366</v>
      </c>
      <c r="E5613" s="45">
        <v>1178862</v>
      </c>
      <c r="F5613" s="44" t="s">
        <v>13367</v>
      </c>
      <c r="G5613" s="45">
        <v>3</v>
      </c>
      <c r="H5613" s="44" t="s">
        <v>27</v>
      </c>
      <c r="I5613" s="44" t="s">
        <v>13369</v>
      </c>
      <c r="J5613" s="46">
        <v>61911126</v>
      </c>
      <c r="K5613" s="47">
        <v>184192527</v>
      </c>
      <c r="L5613" s="47">
        <v>6</v>
      </c>
      <c r="M5613" s="47">
        <v>188</v>
      </c>
      <c r="N5613" s="52">
        <v>2103627.98</v>
      </c>
      <c r="O5613" s="48">
        <v>7.8453959955436761E-2</v>
      </c>
      <c r="P5613" s="49">
        <v>45030</v>
      </c>
      <c r="Q5613" s="44" t="s">
        <v>29</v>
      </c>
      <c r="R5613" s="47">
        <v>5</v>
      </c>
      <c r="S5613" s="46" t="s">
        <v>39</v>
      </c>
      <c r="T5613" s="47" t="s">
        <v>166</v>
      </c>
      <c r="U5613" s="50">
        <v>889256.19</v>
      </c>
      <c r="V5613" s="47">
        <v>4857173</v>
      </c>
      <c r="W5613" s="51" t="s">
        <v>33</v>
      </c>
      <c r="X5613" s="50" t="s">
        <v>40</v>
      </c>
      <c r="Y5613" s="44" t="s">
        <v>6287</v>
      </c>
      <c r="AA5613" t="str">
        <f>_xlfn.XLOOKUP(B5613,direcciones!B:B,direcciones!C:C,"",0)</f>
        <v/>
      </c>
      <c r="AB5613" t="str">
        <f>_xlfn.XLOOKUP(B5613,direcciones!B:B,direcciones!D:D,"",0)</f>
        <v/>
      </c>
      <c r="AC5613" t="str">
        <f>_xlfn.XLOOKUP($B5613,direcciones!$B:$B,direcciones!E:E,"",0)</f>
        <v/>
      </c>
      <c r="AD5613" t="str">
        <f>_xlfn.XLOOKUP($B5613,direcciones!$B:$B,direcciones!F:F,"",0)</f>
        <v/>
      </c>
      <c r="AE5613" t="str">
        <f>_xlfn.XLOOKUP($B5613,direcciones!$B:$B,direcciones!G:G,"",0)</f>
        <v/>
      </c>
    </row>
    <row r="5614" spans="1:31" ht="15.75" x14ac:dyDescent="0.25">
      <c r="A5614" s="44">
        <f t="shared" si="87"/>
        <v>5613</v>
      </c>
      <c r="B5614" s="44">
        <v>3155071293</v>
      </c>
      <c r="C5614" s="45">
        <v>17951962</v>
      </c>
      <c r="D5614" s="44" t="s">
        <v>13370</v>
      </c>
      <c r="E5614" s="45">
        <v>1060479</v>
      </c>
      <c r="F5614" s="44" t="s">
        <v>13371</v>
      </c>
      <c r="G5614" s="45">
        <v>1</v>
      </c>
      <c r="H5614" s="44" t="s">
        <v>27</v>
      </c>
      <c r="I5614" s="44" t="s">
        <v>13372</v>
      </c>
      <c r="J5614" s="46">
        <v>74863082</v>
      </c>
      <c r="K5614" s="47">
        <v>74863082</v>
      </c>
      <c r="L5614" s="47">
        <v>10</v>
      </c>
      <c r="M5614" s="47">
        <v>308</v>
      </c>
      <c r="N5614" s="52">
        <v>858953.26</v>
      </c>
      <c r="O5614" s="48">
        <v>5.8992628703157052E-2</v>
      </c>
      <c r="P5614" s="49">
        <v>44880</v>
      </c>
      <c r="Q5614" s="44" t="s">
        <v>29</v>
      </c>
      <c r="R5614" s="47">
        <v>10</v>
      </c>
      <c r="S5614" s="46" t="s">
        <v>30</v>
      </c>
      <c r="T5614" s="47" t="s">
        <v>166</v>
      </c>
      <c r="U5614" s="50">
        <v>368849.22</v>
      </c>
      <c r="V5614" s="47">
        <v>4416370</v>
      </c>
      <c r="W5614" s="51" t="s">
        <v>11024</v>
      </c>
      <c r="X5614" s="50" t="s">
        <v>40</v>
      </c>
      <c r="Y5614" s="44" t="s">
        <v>6287</v>
      </c>
      <c r="AA5614" t="str">
        <f>_xlfn.XLOOKUP(B5614,direcciones!B:B,direcciones!C:C,"",0)</f>
        <v/>
      </c>
      <c r="AB5614" t="str">
        <f>_xlfn.XLOOKUP(B5614,direcciones!B:B,direcciones!D:D,"",0)</f>
        <v/>
      </c>
      <c r="AC5614" t="str">
        <f>_xlfn.XLOOKUP($B5614,direcciones!$B:$B,direcciones!E:E,"",0)</f>
        <v/>
      </c>
      <c r="AD5614" t="str">
        <f>_xlfn.XLOOKUP($B5614,direcciones!$B:$B,direcciones!F:F,"",0)</f>
        <v/>
      </c>
      <c r="AE5614" t="str">
        <f>_xlfn.XLOOKUP($B5614,direcciones!$B:$B,direcciones!G:G,"",0)</f>
        <v/>
      </c>
    </row>
    <row r="5615" spans="1:31" ht="15.75" x14ac:dyDescent="0.25">
      <c r="A5615" s="44">
        <f t="shared" si="87"/>
        <v>5614</v>
      </c>
      <c r="B5615" s="44">
        <v>3142912534</v>
      </c>
      <c r="C5615" s="45">
        <v>80041718</v>
      </c>
      <c r="D5615" s="44" t="s">
        <v>13373</v>
      </c>
      <c r="E5615" s="45">
        <v>986946</v>
      </c>
      <c r="F5615" s="44" t="s">
        <v>13374</v>
      </c>
      <c r="G5615" s="45">
        <v>2</v>
      </c>
      <c r="H5615" s="44" t="s">
        <v>27</v>
      </c>
      <c r="I5615" s="44" t="s">
        <v>13375</v>
      </c>
      <c r="J5615" s="46">
        <v>37358557</v>
      </c>
      <c r="K5615" s="47">
        <v>101569562</v>
      </c>
      <c r="L5615" s="47">
        <v>8</v>
      </c>
      <c r="M5615" s="47">
        <v>258</v>
      </c>
      <c r="N5615" s="52">
        <v>1342291.13</v>
      </c>
      <c r="O5615" s="48">
        <v>0.11655088819410236</v>
      </c>
      <c r="P5615" s="49">
        <v>44767</v>
      </c>
      <c r="Q5615" s="44" t="s">
        <v>29</v>
      </c>
      <c r="R5615" s="47">
        <v>14</v>
      </c>
      <c r="S5615" s="46" t="s">
        <v>30</v>
      </c>
      <c r="T5615" s="47" t="s">
        <v>166</v>
      </c>
      <c r="U5615" s="50">
        <v>538812.06999999995</v>
      </c>
      <c r="V5615" s="47">
        <v>4354173</v>
      </c>
      <c r="W5615" s="51" t="s">
        <v>10234</v>
      </c>
      <c r="X5615" s="50" t="s">
        <v>40</v>
      </c>
      <c r="Y5615" s="44" t="s">
        <v>6287</v>
      </c>
      <c r="AA5615" t="str">
        <f>_xlfn.XLOOKUP(B5615,direcciones!B:B,direcciones!C:C,"",0)</f>
        <v/>
      </c>
      <c r="AB5615" t="str">
        <f>_xlfn.XLOOKUP(B5615,direcciones!B:B,direcciones!D:D,"",0)</f>
        <v/>
      </c>
      <c r="AC5615" t="str">
        <f>_xlfn.XLOOKUP($B5615,direcciones!$B:$B,direcciones!E:E,"",0)</f>
        <v/>
      </c>
      <c r="AD5615" t="str">
        <f>_xlfn.XLOOKUP($B5615,direcciones!$B:$B,direcciones!F:F,"",0)</f>
        <v/>
      </c>
      <c r="AE5615" t="str">
        <f>_xlfn.XLOOKUP($B5615,direcciones!$B:$B,direcciones!G:G,"",0)</f>
        <v/>
      </c>
    </row>
    <row r="5616" spans="1:31" ht="15.75" x14ac:dyDescent="0.25">
      <c r="A5616" s="44">
        <f t="shared" si="87"/>
        <v>5615</v>
      </c>
      <c r="B5616" s="44">
        <v>3142912534</v>
      </c>
      <c r="C5616" s="45">
        <v>80041718</v>
      </c>
      <c r="D5616" s="44" t="s">
        <v>13373</v>
      </c>
      <c r="E5616" s="45">
        <v>986947</v>
      </c>
      <c r="F5616" s="44" t="s">
        <v>13374</v>
      </c>
      <c r="G5616" s="45">
        <v>2</v>
      </c>
      <c r="H5616" s="44" t="s">
        <v>27</v>
      </c>
      <c r="I5616" s="44" t="s">
        <v>13376</v>
      </c>
      <c r="J5616" s="46">
        <v>64211005</v>
      </c>
      <c r="K5616" s="47">
        <v>101569562</v>
      </c>
      <c r="L5616" s="47">
        <v>8</v>
      </c>
      <c r="M5616" s="47">
        <v>258</v>
      </c>
      <c r="N5616" s="52">
        <v>1342291.13</v>
      </c>
      <c r="O5616" s="48">
        <v>6.7810385462741166E-2</v>
      </c>
      <c r="P5616" s="49">
        <v>44767</v>
      </c>
      <c r="Q5616" s="44" t="s">
        <v>29</v>
      </c>
      <c r="R5616" s="47">
        <v>14</v>
      </c>
      <c r="S5616" s="46" t="s">
        <v>30</v>
      </c>
      <c r="T5616" s="47" t="s">
        <v>166</v>
      </c>
      <c r="U5616" s="50">
        <v>538812.06999999995</v>
      </c>
      <c r="V5616" s="47">
        <v>4354173</v>
      </c>
      <c r="W5616" s="51" t="s">
        <v>10234</v>
      </c>
      <c r="X5616" s="50" t="s">
        <v>40</v>
      </c>
      <c r="Y5616" s="44" t="s">
        <v>6287</v>
      </c>
      <c r="AA5616" t="str">
        <f>_xlfn.XLOOKUP(B5616,direcciones!B:B,direcciones!C:C,"",0)</f>
        <v/>
      </c>
      <c r="AB5616" t="str">
        <f>_xlfn.XLOOKUP(B5616,direcciones!B:B,direcciones!D:D,"",0)</f>
        <v/>
      </c>
      <c r="AC5616" t="str">
        <f>_xlfn.XLOOKUP($B5616,direcciones!$B:$B,direcciones!E:E,"",0)</f>
        <v/>
      </c>
      <c r="AD5616" t="str">
        <f>_xlfn.XLOOKUP($B5616,direcciones!$B:$B,direcciones!F:F,"",0)</f>
        <v/>
      </c>
      <c r="AE5616" t="str">
        <f>_xlfn.XLOOKUP($B5616,direcciones!$B:$B,direcciones!G:G,"",0)</f>
        <v/>
      </c>
    </row>
    <row r="5617" spans="1:31" ht="15.75" x14ac:dyDescent="0.25">
      <c r="A5617" s="44">
        <f t="shared" si="87"/>
        <v>5616</v>
      </c>
      <c r="B5617" s="44">
        <v>3208959963</v>
      </c>
      <c r="C5617" s="45">
        <v>74187037</v>
      </c>
      <c r="D5617" s="44" t="s">
        <v>13377</v>
      </c>
      <c r="E5617" s="45">
        <v>1174842</v>
      </c>
      <c r="F5617" s="44" t="s">
        <v>13378</v>
      </c>
      <c r="G5617" s="45">
        <v>3</v>
      </c>
      <c r="H5617" s="44" t="s">
        <v>27</v>
      </c>
      <c r="I5617" s="44" t="s">
        <v>13379</v>
      </c>
      <c r="J5617" s="46">
        <v>13444200</v>
      </c>
      <c r="K5617" s="47">
        <v>152912550</v>
      </c>
      <c r="L5617" s="47">
        <v>7</v>
      </c>
      <c r="M5617" s="47">
        <v>216</v>
      </c>
      <c r="N5617" s="52">
        <v>2005503.22</v>
      </c>
      <c r="O5617" s="48">
        <v>0.32137233900120499</v>
      </c>
      <c r="P5617" s="49">
        <v>45016</v>
      </c>
      <c r="Q5617" s="44" t="s">
        <v>29</v>
      </c>
      <c r="R5617" s="47">
        <v>6</v>
      </c>
      <c r="S5617" s="46" t="s">
        <v>39</v>
      </c>
      <c r="T5617" s="47" t="s">
        <v>166</v>
      </c>
      <c r="U5617" s="50">
        <v>740363.5</v>
      </c>
      <c r="V5617" s="47">
        <v>4320594</v>
      </c>
      <c r="W5617" s="51" t="s">
        <v>33</v>
      </c>
      <c r="X5617" s="50" t="s">
        <v>158</v>
      </c>
      <c r="Y5617" s="44" t="s">
        <v>6287</v>
      </c>
      <c r="AA5617" t="str">
        <f>_xlfn.XLOOKUP(B5617,direcciones!B:B,direcciones!C:C,"",0)</f>
        <v/>
      </c>
      <c r="AB5617" t="str">
        <f>_xlfn.XLOOKUP(B5617,direcciones!B:B,direcciones!D:D,"",0)</f>
        <v/>
      </c>
      <c r="AC5617" t="str">
        <f>_xlfn.XLOOKUP($B5617,direcciones!$B:$B,direcciones!E:E,"",0)</f>
        <v/>
      </c>
      <c r="AD5617" t="str">
        <f>_xlfn.XLOOKUP($B5617,direcciones!$B:$B,direcciones!F:F,"",0)</f>
        <v/>
      </c>
      <c r="AE5617" t="str">
        <f>_xlfn.XLOOKUP($B5617,direcciones!$B:$B,direcciones!G:G,"",0)</f>
        <v/>
      </c>
    </row>
    <row r="5618" spans="1:31" ht="15.75" x14ac:dyDescent="0.25">
      <c r="A5618" s="44">
        <f t="shared" si="87"/>
        <v>5617</v>
      </c>
      <c r="B5618" s="44">
        <v>3208959963</v>
      </c>
      <c r="C5618" s="45">
        <v>74187037</v>
      </c>
      <c r="D5618" s="44" t="s">
        <v>13377</v>
      </c>
      <c r="E5618" s="45">
        <v>1174844</v>
      </c>
      <c r="F5618" s="44" t="s">
        <v>13378</v>
      </c>
      <c r="G5618" s="45">
        <v>3</v>
      </c>
      <c r="H5618" s="44" t="s">
        <v>27</v>
      </c>
      <c r="I5618" s="44" t="s">
        <v>13380</v>
      </c>
      <c r="J5618" s="46">
        <v>70585200</v>
      </c>
      <c r="K5618" s="47">
        <v>152912550</v>
      </c>
      <c r="L5618" s="47">
        <v>7</v>
      </c>
      <c r="M5618" s="47">
        <v>216</v>
      </c>
      <c r="N5618" s="52">
        <v>2005503.22</v>
      </c>
      <c r="O5618" s="48">
        <v>6.1211047075024227E-2</v>
      </c>
      <c r="P5618" s="49">
        <v>45016</v>
      </c>
      <c r="Q5618" s="44" t="s">
        <v>29</v>
      </c>
      <c r="R5618" s="47">
        <v>6</v>
      </c>
      <c r="S5618" s="46" t="s">
        <v>39</v>
      </c>
      <c r="T5618" s="47" t="s">
        <v>166</v>
      </c>
      <c r="U5618" s="50">
        <v>740363.5</v>
      </c>
      <c r="V5618" s="47">
        <v>4320594</v>
      </c>
      <c r="W5618" s="51" t="s">
        <v>33</v>
      </c>
      <c r="X5618" s="50" t="s">
        <v>40</v>
      </c>
      <c r="Y5618" s="44" t="s">
        <v>6287</v>
      </c>
      <c r="AA5618" t="str">
        <f>_xlfn.XLOOKUP(B5618,direcciones!B:B,direcciones!C:C,"",0)</f>
        <v/>
      </c>
      <c r="AB5618" t="str">
        <f>_xlfn.XLOOKUP(B5618,direcciones!B:B,direcciones!D:D,"",0)</f>
        <v/>
      </c>
      <c r="AC5618" t="str">
        <f>_xlfn.XLOOKUP($B5618,direcciones!$B:$B,direcciones!E:E,"",0)</f>
        <v/>
      </c>
      <c r="AD5618" t="str">
        <f>_xlfn.XLOOKUP($B5618,direcciones!$B:$B,direcciones!F:F,"",0)</f>
        <v/>
      </c>
      <c r="AE5618" t="str">
        <f>_xlfn.XLOOKUP($B5618,direcciones!$B:$B,direcciones!G:G,"",0)</f>
        <v/>
      </c>
    </row>
    <row r="5619" spans="1:31" ht="15.75" x14ac:dyDescent="0.25">
      <c r="A5619" s="44">
        <f t="shared" si="87"/>
        <v>5618</v>
      </c>
      <c r="B5619" s="44">
        <v>3057133553</v>
      </c>
      <c r="C5619" s="45">
        <v>1016045700</v>
      </c>
      <c r="D5619" s="44" t="s">
        <v>13381</v>
      </c>
      <c r="E5619" s="45">
        <v>1143605</v>
      </c>
      <c r="F5619" s="44" t="s">
        <v>13382</v>
      </c>
      <c r="G5619" s="45">
        <v>4</v>
      </c>
      <c r="H5619" s="44" t="s">
        <v>27</v>
      </c>
      <c r="I5619" s="44" t="s">
        <v>13383</v>
      </c>
      <c r="J5619" s="46">
        <v>9333450</v>
      </c>
      <c r="K5619" s="47">
        <v>104766900</v>
      </c>
      <c r="L5619" s="47">
        <v>8</v>
      </c>
      <c r="M5619" s="47">
        <v>247</v>
      </c>
      <c r="N5619" s="52">
        <v>1275218.46</v>
      </c>
      <c r="O5619" s="48">
        <v>0.43253362904392267</v>
      </c>
      <c r="P5619" s="49">
        <v>44985</v>
      </c>
      <c r="Q5619" s="44" t="s">
        <v>29</v>
      </c>
      <c r="R5619" s="47">
        <v>7</v>
      </c>
      <c r="S5619" s="46" t="s">
        <v>39</v>
      </c>
      <c r="T5619" s="47" t="s">
        <v>166</v>
      </c>
      <c r="U5619" s="50">
        <v>386517.59</v>
      </c>
      <c r="V5619" s="47">
        <v>4037031</v>
      </c>
      <c r="W5619" s="51" t="s">
        <v>11024</v>
      </c>
      <c r="X5619" s="50" t="s">
        <v>60</v>
      </c>
      <c r="Y5619" s="44" t="s">
        <v>6287</v>
      </c>
      <c r="AA5619" t="str">
        <f>_xlfn.XLOOKUP(B5619,direcciones!B:B,direcciones!C:C,"",0)</f>
        <v/>
      </c>
      <c r="AB5619" t="str">
        <f>_xlfn.XLOOKUP(B5619,direcciones!B:B,direcciones!D:D,"",0)</f>
        <v/>
      </c>
      <c r="AC5619" t="str">
        <f>_xlfn.XLOOKUP($B5619,direcciones!$B:$B,direcciones!E:E,"",0)</f>
        <v/>
      </c>
      <c r="AD5619" t="str">
        <f>_xlfn.XLOOKUP($B5619,direcciones!$B:$B,direcciones!F:F,"",0)</f>
        <v/>
      </c>
      <c r="AE5619" t="str">
        <f>_xlfn.XLOOKUP($B5619,direcciones!$B:$B,direcciones!G:G,"",0)</f>
        <v/>
      </c>
    </row>
    <row r="5620" spans="1:31" ht="15.75" x14ac:dyDescent="0.25">
      <c r="A5620" s="44">
        <f t="shared" si="87"/>
        <v>5619</v>
      </c>
      <c r="B5620" s="44">
        <v>3057133553</v>
      </c>
      <c r="C5620" s="45">
        <v>1016045700</v>
      </c>
      <c r="D5620" s="44" t="s">
        <v>13381</v>
      </c>
      <c r="E5620" s="45">
        <v>1143606</v>
      </c>
      <c r="F5620" s="44" t="s">
        <v>13382</v>
      </c>
      <c r="G5620" s="45">
        <v>4</v>
      </c>
      <c r="H5620" s="44" t="s">
        <v>27</v>
      </c>
      <c r="I5620" s="44" t="s">
        <v>13384</v>
      </c>
      <c r="J5620" s="46">
        <v>39327750</v>
      </c>
      <c r="K5620" s="47">
        <v>104766900</v>
      </c>
      <c r="L5620" s="47">
        <v>8</v>
      </c>
      <c r="M5620" s="47">
        <v>247</v>
      </c>
      <c r="N5620" s="52">
        <v>1275218.46</v>
      </c>
      <c r="O5620" s="48">
        <v>0.10265095257165742</v>
      </c>
      <c r="P5620" s="49">
        <v>44985</v>
      </c>
      <c r="Q5620" s="44" t="s">
        <v>29</v>
      </c>
      <c r="R5620" s="47">
        <v>7</v>
      </c>
      <c r="S5620" s="46" t="s">
        <v>39</v>
      </c>
      <c r="T5620" s="47" t="s">
        <v>166</v>
      </c>
      <c r="U5620" s="50">
        <v>386517.59</v>
      </c>
      <c r="V5620" s="47">
        <v>4037031</v>
      </c>
      <c r="W5620" s="51" t="s">
        <v>11024</v>
      </c>
      <c r="X5620" s="50" t="s">
        <v>40</v>
      </c>
      <c r="Y5620" s="44" t="s">
        <v>6287</v>
      </c>
      <c r="AA5620" t="str">
        <f>_xlfn.XLOOKUP(B5620,direcciones!B:B,direcciones!C:C,"",0)</f>
        <v/>
      </c>
      <c r="AB5620" t="str">
        <f>_xlfn.XLOOKUP(B5620,direcciones!B:B,direcciones!D:D,"",0)</f>
        <v/>
      </c>
      <c r="AC5620" t="str">
        <f>_xlfn.XLOOKUP($B5620,direcciones!$B:$B,direcciones!E:E,"",0)</f>
        <v/>
      </c>
      <c r="AD5620" t="str">
        <f>_xlfn.XLOOKUP($B5620,direcciones!$B:$B,direcciones!F:F,"",0)</f>
        <v/>
      </c>
      <c r="AE5620" t="str">
        <f>_xlfn.XLOOKUP($B5620,direcciones!$B:$B,direcciones!G:G,"",0)</f>
        <v/>
      </c>
    </row>
    <row r="5621" spans="1:31" ht="15.75" x14ac:dyDescent="0.25">
      <c r="A5621" s="44">
        <f t="shared" si="87"/>
        <v>5620</v>
      </c>
      <c r="B5621" s="44">
        <v>3013565594</v>
      </c>
      <c r="C5621" s="45">
        <v>73072417</v>
      </c>
      <c r="D5621" s="44" t="s">
        <v>13385</v>
      </c>
      <c r="E5621" s="45">
        <v>1110921</v>
      </c>
      <c r="F5621" s="44" t="s">
        <v>13386</v>
      </c>
      <c r="G5621" s="45">
        <v>2</v>
      </c>
      <c r="H5621" s="44" t="s">
        <v>27</v>
      </c>
      <c r="I5621" s="44" t="s">
        <v>13387</v>
      </c>
      <c r="J5621" s="46">
        <v>57398250</v>
      </c>
      <c r="K5621" s="47">
        <v>200700150</v>
      </c>
      <c r="L5621" s="47">
        <v>7</v>
      </c>
      <c r="M5621" s="47">
        <v>213</v>
      </c>
      <c r="N5621" s="52">
        <v>2627918.63</v>
      </c>
      <c r="O5621" s="48">
        <v>7.0138357876764534E-2</v>
      </c>
      <c r="P5621" s="49">
        <v>44949</v>
      </c>
      <c r="Q5621" s="44" t="s">
        <v>29</v>
      </c>
      <c r="R5621" s="47">
        <v>8</v>
      </c>
      <c r="S5621" s="46" t="s">
        <v>39</v>
      </c>
      <c r="T5621" s="47" t="s">
        <v>166</v>
      </c>
      <c r="U5621" s="50">
        <v>742793.78</v>
      </c>
      <c r="V5621" s="47">
        <v>4025819</v>
      </c>
      <c r="W5621" s="51" t="s">
        <v>11024</v>
      </c>
      <c r="X5621" s="50" t="s">
        <v>40</v>
      </c>
      <c r="Y5621" s="44" t="s">
        <v>6287</v>
      </c>
      <c r="AA5621" t="str">
        <f>_xlfn.XLOOKUP(B5621,direcciones!B:B,direcciones!C:C,"",0)</f>
        <v/>
      </c>
      <c r="AB5621" t="str">
        <f>_xlfn.XLOOKUP(B5621,direcciones!B:B,direcciones!D:D,"",0)</f>
        <v/>
      </c>
      <c r="AC5621" t="str">
        <f>_xlfn.XLOOKUP($B5621,direcciones!$B:$B,direcciones!E:E,"",0)</f>
        <v/>
      </c>
      <c r="AD5621" t="str">
        <f>_xlfn.XLOOKUP($B5621,direcciones!$B:$B,direcciones!F:F,"",0)</f>
        <v/>
      </c>
      <c r="AE5621" t="str">
        <f>_xlfn.XLOOKUP($B5621,direcciones!$B:$B,direcciones!G:G,"",0)</f>
        <v/>
      </c>
    </row>
    <row r="5622" spans="1:31" ht="15.75" x14ac:dyDescent="0.25">
      <c r="A5622" s="44">
        <f t="shared" si="87"/>
        <v>5621</v>
      </c>
      <c r="B5622" s="44">
        <v>3057001437</v>
      </c>
      <c r="C5622" s="45">
        <v>1069713698</v>
      </c>
      <c r="D5622" s="44" t="s">
        <v>13388</v>
      </c>
      <c r="E5622" s="45">
        <v>1162518</v>
      </c>
      <c r="F5622" s="44" t="s">
        <v>13389</v>
      </c>
      <c r="G5622" s="45">
        <v>6</v>
      </c>
      <c r="H5622" s="44" t="s">
        <v>27</v>
      </c>
      <c r="I5622" s="44" t="s">
        <v>13390</v>
      </c>
      <c r="J5622" s="46">
        <v>37017200</v>
      </c>
      <c r="K5622" s="47">
        <v>134823915</v>
      </c>
      <c r="L5622" s="47">
        <v>8</v>
      </c>
      <c r="M5622" s="47">
        <v>247</v>
      </c>
      <c r="N5622" s="52">
        <v>1790907.12</v>
      </c>
      <c r="O5622" s="48">
        <v>9.4450822860724204E-2</v>
      </c>
      <c r="P5622" s="49">
        <v>45015</v>
      </c>
      <c r="Q5622" s="44" t="s">
        <v>29</v>
      </c>
      <c r="R5622" s="47">
        <v>6</v>
      </c>
      <c r="S5622" s="46" t="s">
        <v>39</v>
      </c>
      <c r="T5622" s="47" t="s">
        <v>166</v>
      </c>
      <c r="U5622" s="50">
        <v>654261.6</v>
      </c>
      <c r="V5622" s="47">
        <v>3496305</v>
      </c>
      <c r="W5622" s="51" t="s">
        <v>9556</v>
      </c>
      <c r="X5622" s="50" t="s">
        <v>40</v>
      </c>
      <c r="Y5622" s="44" t="s">
        <v>6287</v>
      </c>
      <c r="AA5622" t="str">
        <f>_xlfn.XLOOKUP(B5622,direcciones!B:B,direcciones!C:C,"",0)</f>
        <v/>
      </c>
      <c r="AB5622" t="str">
        <f>_xlfn.XLOOKUP(B5622,direcciones!B:B,direcciones!D:D,"",0)</f>
        <v/>
      </c>
      <c r="AC5622" t="str">
        <f>_xlfn.XLOOKUP($B5622,direcciones!$B:$B,direcciones!E:E,"",0)</f>
        <v/>
      </c>
      <c r="AD5622" t="str">
        <f>_xlfn.XLOOKUP($B5622,direcciones!$B:$B,direcciones!F:F,"",0)</f>
        <v/>
      </c>
      <c r="AE5622" t="str">
        <f>_xlfn.XLOOKUP($B5622,direcciones!$B:$B,direcciones!G:G,"",0)</f>
        <v/>
      </c>
    </row>
    <row r="5623" spans="1:31" ht="15.75" x14ac:dyDescent="0.25">
      <c r="A5623" s="44">
        <f t="shared" si="87"/>
        <v>5622</v>
      </c>
      <c r="B5623" s="44">
        <v>3057001437</v>
      </c>
      <c r="C5623" s="45">
        <v>1069713698</v>
      </c>
      <c r="D5623" s="44" t="s">
        <v>13388</v>
      </c>
      <c r="E5623" s="45">
        <v>1162517</v>
      </c>
      <c r="F5623" s="44" t="s">
        <v>13389</v>
      </c>
      <c r="G5623" s="45">
        <v>6</v>
      </c>
      <c r="H5623" s="44" t="s">
        <v>27</v>
      </c>
      <c r="I5623" s="44" t="s">
        <v>13391</v>
      </c>
      <c r="J5623" s="46">
        <v>18428879</v>
      </c>
      <c r="K5623" s="47">
        <v>134823915</v>
      </c>
      <c r="L5623" s="47">
        <v>6</v>
      </c>
      <c r="M5623" s="47">
        <v>188</v>
      </c>
      <c r="N5623" s="52">
        <v>1790907.12</v>
      </c>
      <c r="O5623" s="48">
        <v>0.18971881035194815</v>
      </c>
      <c r="P5623" s="49">
        <v>45015</v>
      </c>
      <c r="Q5623" s="44" t="s">
        <v>29</v>
      </c>
      <c r="R5623" s="47">
        <v>6</v>
      </c>
      <c r="S5623" s="46" t="s">
        <v>39</v>
      </c>
      <c r="T5623" s="47" t="s">
        <v>166</v>
      </c>
      <c r="U5623" s="50">
        <v>654261.6</v>
      </c>
      <c r="V5623" s="47">
        <v>3496305</v>
      </c>
      <c r="W5623" s="51" t="s">
        <v>9556</v>
      </c>
      <c r="X5623" s="50" t="s">
        <v>40</v>
      </c>
      <c r="Y5623" s="44" t="s">
        <v>6287</v>
      </c>
      <c r="AA5623" t="str">
        <f>_xlfn.XLOOKUP(B5623,direcciones!B:B,direcciones!C:C,"",0)</f>
        <v/>
      </c>
      <c r="AB5623" t="str">
        <f>_xlfn.XLOOKUP(B5623,direcciones!B:B,direcciones!D:D,"",0)</f>
        <v/>
      </c>
      <c r="AC5623" t="str">
        <f>_xlfn.XLOOKUP($B5623,direcciones!$B:$B,direcciones!E:E,"",0)</f>
        <v/>
      </c>
      <c r="AD5623" t="str">
        <f>_xlfn.XLOOKUP($B5623,direcciones!$B:$B,direcciones!F:F,"",0)</f>
        <v/>
      </c>
      <c r="AE5623" t="str">
        <f>_xlfn.XLOOKUP($B5623,direcciones!$B:$B,direcciones!G:G,"",0)</f>
        <v/>
      </c>
    </row>
    <row r="5624" spans="1:31" ht="15.75" x14ac:dyDescent="0.25">
      <c r="A5624" s="44">
        <f t="shared" si="87"/>
        <v>5623</v>
      </c>
      <c r="B5624" s="44">
        <v>3057001437</v>
      </c>
      <c r="C5624" s="45">
        <v>1069713698</v>
      </c>
      <c r="D5624" s="44" t="s">
        <v>13388</v>
      </c>
      <c r="E5624" s="45">
        <v>1162515</v>
      </c>
      <c r="F5624" s="44" t="s">
        <v>13389</v>
      </c>
      <c r="G5624" s="45">
        <v>6</v>
      </c>
      <c r="H5624" s="44" t="s">
        <v>27</v>
      </c>
      <c r="I5624" s="44" t="s">
        <v>13392</v>
      </c>
      <c r="J5624" s="46">
        <v>996831</v>
      </c>
      <c r="K5624" s="47">
        <v>134823915</v>
      </c>
      <c r="L5624" s="47">
        <v>6</v>
      </c>
      <c r="M5624" s="47">
        <v>189</v>
      </c>
      <c r="N5624" s="52">
        <v>1790907.12</v>
      </c>
      <c r="O5624" s="48">
        <v>3.5074200140244436</v>
      </c>
      <c r="P5624" s="49">
        <v>45015</v>
      </c>
      <c r="Q5624" s="44" t="s">
        <v>29</v>
      </c>
      <c r="R5624" s="47">
        <v>6</v>
      </c>
      <c r="S5624" s="46" t="s">
        <v>39</v>
      </c>
      <c r="T5624" s="47" t="s">
        <v>166</v>
      </c>
      <c r="U5624" s="50">
        <v>654261.6</v>
      </c>
      <c r="V5624" s="47">
        <v>3496305</v>
      </c>
      <c r="W5624" s="51" t="s">
        <v>9556</v>
      </c>
      <c r="X5624" s="50" t="s">
        <v>162</v>
      </c>
      <c r="Y5624" s="44" t="s">
        <v>6287</v>
      </c>
      <c r="AA5624" t="str">
        <f>_xlfn.XLOOKUP(B5624,direcciones!B:B,direcciones!C:C,"",0)</f>
        <v/>
      </c>
      <c r="AB5624" t="str">
        <f>_xlfn.XLOOKUP(B5624,direcciones!B:B,direcciones!D:D,"",0)</f>
        <v/>
      </c>
      <c r="AC5624" t="str">
        <f>_xlfn.XLOOKUP($B5624,direcciones!$B:$B,direcciones!E:E,"",0)</f>
        <v/>
      </c>
      <c r="AD5624" t="str">
        <f>_xlfn.XLOOKUP($B5624,direcciones!$B:$B,direcciones!F:F,"",0)</f>
        <v/>
      </c>
      <c r="AE5624" t="str">
        <f>_xlfn.XLOOKUP($B5624,direcciones!$B:$B,direcciones!G:G,"",0)</f>
        <v/>
      </c>
    </row>
    <row r="5625" spans="1:31" ht="15.75" x14ac:dyDescent="0.25">
      <c r="A5625" s="44">
        <f t="shared" si="87"/>
        <v>5624</v>
      </c>
      <c r="B5625" s="44">
        <v>3057001437</v>
      </c>
      <c r="C5625" s="45">
        <v>1069713698</v>
      </c>
      <c r="D5625" s="44" t="s">
        <v>13388</v>
      </c>
      <c r="E5625" s="45">
        <v>1162516</v>
      </c>
      <c r="F5625" s="44" t="s">
        <v>13389</v>
      </c>
      <c r="G5625" s="45">
        <v>6</v>
      </c>
      <c r="H5625" s="44" t="s">
        <v>27</v>
      </c>
      <c r="I5625" s="44" t="s">
        <v>13393</v>
      </c>
      <c r="J5625" s="46">
        <v>5748287</v>
      </c>
      <c r="K5625" s="47">
        <v>134823915</v>
      </c>
      <c r="L5625" s="47">
        <v>6</v>
      </c>
      <c r="M5625" s="47">
        <v>188</v>
      </c>
      <c r="N5625" s="52">
        <v>1790907.12</v>
      </c>
      <c r="O5625" s="48">
        <v>0.60823424439315577</v>
      </c>
      <c r="P5625" s="49">
        <v>45015</v>
      </c>
      <c r="Q5625" s="44" t="s">
        <v>29</v>
      </c>
      <c r="R5625" s="47">
        <v>6</v>
      </c>
      <c r="S5625" s="46" t="s">
        <v>39</v>
      </c>
      <c r="T5625" s="47" t="s">
        <v>166</v>
      </c>
      <c r="U5625" s="50">
        <v>654261.6</v>
      </c>
      <c r="V5625" s="47">
        <v>3496305</v>
      </c>
      <c r="W5625" s="51" t="s">
        <v>9556</v>
      </c>
      <c r="X5625" s="50" t="s">
        <v>160</v>
      </c>
      <c r="Y5625" s="44" t="s">
        <v>6287</v>
      </c>
      <c r="AA5625" t="str">
        <f>_xlfn.XLOOKUP(B5625,direcciones!B:B,direcciones!C:C,"",0)</f>
        <v/>
      </c>
      <c r="AB5625" t="str">
        <f>_xlfn.XLOOKUP(B5625,direcciones!B:B,direcciones!D:D,"",0)</f>
        <v/>
      </c>
      <c r="AC5625" t="str">
        <f>_xlfn.XLOOKUP($B5625,direcciones!$B:$B,direcciones!E:E,"",0)</f>
        <v/>
      </c>
      <c r="AD5625" t="str">
        <f>_xlfn.XLOOKUP($B5625,direcciones!$B:$B,direcciones!F:F,"",0)</f>
        <v/>
      </c>
      <c r="AE5625" t="str">
        <f>_xlfn.XLOOKUP($B5625,direcciones!$B:$B,direcciones!G:G,"",0)</f>
        <v/>
      </c>
    </row>
    <row r="5626" spans="1:31" ht="15.75" x14ac:dyDescent="0.25">
      <c r="A5626" s="44">
        <f t="shared" si="87"/>
        <v>5625</v>
      </c>
      <c r="B5626" s="44">
        <v>3164686737</v>
      </c>
      <c r="C5626" s="45">
        <v>88208918</v>
      </c>
      <c r="D5626" s="44" t="s">
        <v>13394</v>
      </c>
      <c r="E5626" s="45">
        <v>1150095</v>
      </c>
      <c r="F5626" s="44" t="s">
        <v>13395</v>
      </c>
      <c r="G5626" s="45">
        <v>5</v>
      </c>
      <c r="H5626" s="44" t="s">
        <v>27</v>
      </c>
      <c r="I5626" s="44" t="s">
        <v>13396</v>
      </c>
      <c r="J5626" s="46">
        <v>5262400</v>
      </c>
      <c r="K5626" s="47">
        <v>87930700</v>
      </c>
      <c r="L5626" s="47">
        <v>13</v>
      </c>
      <c r="M5626" s="47">
        <v>400</v>
      </c>
      <c r="N5626" s="52">
        <v>1108742.46</v>
      </c>
      <c r="O5626" s="48">
        <v>0.5837384083307996</v>
      </c>
      <c r="P5626" s="49">
        <v>45000</v>
      </c>
      <c r="Q5626" s="44" t="s">
        <v>29</v>
      </c>
      <c r="R5626" s="47">
        <v>6</v>
      </c>
      <c r="S5626" s="46" t="s">
        <v>39</v>
      </c>
      <c r="T5626" s="47" t="s">
        <v>166</v>
      </c>
      <c r="U5626" s="50">
        <v>431049.89</v>
      </c>
      <c r="V5626" s="47">
        <v>3071865</v>
      </c>
      <c r="W5626" s="51" t="s">
        <v>11024</v>
      </c>
      <c r="X5626" s="50" t="s">
        <v>160</v>
      </c>
      <c r="Y5626" s="44" t="s">
        <v>6287</v>
      </c>
      <c r="AA5626" t="str">
        <f>_xlfn.XLOOKUP(B5626,direcciones!B:B,direcciones!C:C,"",0)</f>
        <v/>
      </c>
      <c r="AB5626" t="str">
        <f>_xlfn.XLOOKUP(B5626,direcciones!B:B,direcciones!D:D,"",0)</f>
        <v/>
      </c>
      <c r="AC5626" t="str">
        <f>_xlfn.XLOOKUP($B5626,direcciones!$B:$B,direcciones!E:E,"",0)</f>
        <v/>
      </c>
      <c r="AD5626" t="str">
        <f>_xlfn.XLOOKUP($B5626,direcciones!$B:$B,direcciones!F:F,"",0)</f>
        <v/>
      </c>
      <c r="AE5626" t="str">
        <f>_xlfn.XLOOKUP($B5626,direcciones!$B:$B,direcciones!G:G,"",0)</f>
        <v/>
      </c>
    </row>
    <row r="5627" spans="1:31" ht="15.75" x14ac:dyDescent="0.25">
      <c r="A5627" s="44">
        <f t="shared" si="87"/>
        <v>5626</v>
      </c>
      <c r="B5627" s="44">
        <v>3164686737</v>
      </c>
      <c r="C5627" s="45">
        <v>88208918</v>
      </c>
      <c r="D5627" s="44" t="s">
        <v>13394</v>
      </c>
      <c r="E5627" s="45">
        <v>1150099</v>
      </c>
      <c r="F5627" s="44" t="s">
        <v>13395</v>
      </c>
      <c r="G5627" s="45">
        <v>5</v>
      </c>
      <c r="H5627" s="44" t="s">
        <v>27</v>
      </c>
      <c r="I5627" s="44" t="s">
        <v>13397</v>
      </c>
      <c r="J5627" s="46">
        <v>28157800</v>
      </c>
      <c r="K5627" s="47">
        <v>87930700</v>
      </c>
      <c r="L5627" s="47">
        <v>9</v>
      </c>
      <c r="M5627" s="47">
        <v>278</v>
      </c>
      <c r="N5627" s="52">
        <v>1108742.46</v>
      </c>
      <c r="O5627" s="48">
        <v>0.10909463807541782</v>
      </c>
      <c r="P5627" s="49">
        <v>45000</v>
      </c>
      <c r="Q5627" s="44" t="s">
        <v>29</v>
      </c>
      <c r="R5627" s="47">
        <v>6</v>
      </c>
      <c r="S5627" s="46" t="s">
        <v>39</v>
      </c>
      <c r="T5627" s="47" t="s">
        <v>166</v>
      </c>
      <c r="U5627" s="50">
        <v>431049.89</v>
      </c>
      <c r="V5627" s="47">
        <v>3071865</v>
      </c>
      <c r="W5627" s="51" t="s">
        <v>11024</v>
      </c>
      <c r="X5627" s="50" t="s">
        <v>40</v>
      </c>
      <c r="Y5627" s="44" t="s">
        <v>6287</v>
      </c>
      <c r="AA5627" t="str">
        <f>_xlfn.XLOOKUP(B5627,direcciones!B:B,direcciones!C:C,"",0)</f>
        <v/>
      </c>
      <c r="AB5627" t="str">
        <f>_xlfn.XLOOKUP(B5627,direcciones!B:B,direcciones!D:D,"",0)</f>
        <v/>
      </c>
      <c r="AC5627" t="str">
        <f>_xlfn.XLOOKUP($B5627,direcciones!$B:$B,direcciones!E:E,"",0)</f>
        <v/>
      </c>
      <c r="AD5627" t="str">
        <f>_xlfn.XLOOKUP($B5627,direcciones!$B:$B,direcciones!F:F,"",0)</f>
        <v/>
      </c>
      <c r="AE5627" t="str">
        <f>_xlfn.XLOOKUP($B5627,direcciones!$B:$B,direcciones!G:G,"",0)</f>
        <v/>
      </c>
    </row>
    <row r="5628" spans="1:31" ht="15.75" x14ac:dyDescent="0.25">
      <c r="A5628" s="44">
        <f t="shared" si="87"/>
        <v>5627</v>
      </c>
      <c r="B5628" s="44">
        <v>3013467464</v>
      </c>
      <c r="C5628" s="45">
        <v>53050329</v>
      </c>
      <c r="D5628" s="44" t="s">
        <v>13398</v>
      </c>
      <c r="E5628" s="45">
        <v>1135555</v>
      </c>
      <c r="F5628" s="44" t="s">
        <v>13399</v>
      </c>
      <c r="G5628" s="45">
        <v>5</v>
      </c>
      <c r="H5628" s="44" t="s">
        <v>27</v>
      </c>
      <c r="I5628" s="44" t="s">
        <v>13400</v>
      </c>
      <c r="J5628" s="46">
        <v>14435400</v>
      </c>
      <c r="K5628" s="47">
        <v>89100100</v>
      </c>
      <c r="L5628" s="47">
        <v>8</v>
      </c>
      <c r="M5628" s="47">
        <v>247</v>
      </c>
      <c r="N5628" s="52">
        <v>1109074.96</v>
      </c>
      <c r="O5628" s="48">
        <v>0.21034401540656997</v>
      </c>
      <c r="P5628" s="49">
        <v>44977</v>
      </c>
      <c r="Q5628" s="44" t="s">
        <v>29</v>
      </c>
      <c r="R5628" s="47">
        <v>7</v>
      </c>
      <c r="S5628" s="46" t="s">
        <v>39</v>
      </c>
      <c r="T5628" s="47" t="s">
        <v>166</v>
      </c>
      <c r="U5628" s="50">
        <v>330587.12</v>
      </c>
      <c r="V5628" s="47">
        <v>3036400</v>
      </c>
      <c r="W5628" s="51" t="s">
        <v>9556</v>
      </c>
      <c r="X5628" s="50" t="s">
        <v>40</v>
      </c>
      <c r="Y5628" s="44" t="s">
        <v>6287</v>
      </c>
      <c r="AA5628" t="str">
        <f>_xlfn.XLOOKUP(B5628,direcciones!B:B,direcciones!C:C,"",0)</f>
        <v/>
      </c>
      <c r="AB5628" t="str">
        <f>_xlfn.XLOOKUP(B5628,direcciones!B:B,direcciones!D:D,"",0)</f>
        <v/>
      </c>
      <c r="AC5628" t="str">
        <f>_xlfn.XLOOKUP($B5628,direcciones!$B:$B,direcciones!E:E,"",0)</f>
        <v/>
      </c>
      <c r="AD5628" t="str">
        <f>_xlfn.XLOOKUP($B5628,direcciones!$B:$B,direcciones!F:F,"",0)</f>
        <v/>
      </c>
      <c r="AE5628" t="str">
        <f>_xlfn.XLOOKUP($B5628,direcciones!$B:$B,direcciones!G:G,"",0)</f>
        <v/>
      </c>
    </row>
    <row r="5629" spans="1:31" ht="15.75" x14ac:dyDescent="0.25">
      <c r="A5629" s="44">
        <f t="shared" si="87"/>
        <v>5628</v>
      </c>
      <c r="B5629" s="44">
        <v>3013467464</v>
      </c>
      <c r="C5629" s="45">
        <v>53050329</v>
      </c>
      <c r="D5629" s="44" t="s">
        <v>13398</v>
      </c>
      <c r="E5629" s="45">
        <v>1135554</v>
      </c>
      <c r="F5629" s="44" t="s">
        <v>13399</v>
      </c>
      <c r="G5629" s="45">
        <v>5</v>
      </c>
      <c r="H5629" s="44" t="s">
        <v>27</v>
      </c>
      <c r="I5629" s="44" t="s">
        <v>13401</v>
      </c>
      <c r="J5629" s="46">
        <v>6754000</v>
      </c>
      <c r="K5629" s="47">
        <v>89100100</v>
      </c>
      <c r="L5629" s="47">
        <v>9</v>
      </c>
      <c r="M5629" s="47">
        <v>278</v>
      </c>
      <c r="N5629" s="52">
        <v>1109074.96</v>
      </c>
      <c r="O5629" s="48">
        <v>0.44957062481492449</v>
      </c>
      <c r="P5629" s="49">
        <v>44977</v>
      </c>
      <c r="Q5629" s="44" t="s">
        <v>29</v>
      </c>
      <c r="R5629" s="47">
        <v>7</v>
      </c>
      <c r="S5629" s="46" t="s">
        <v>39</v>
      </c>
      <c r="T5629" s="47" t="s">
        <v>166</v>
      </c>
      <c r="U5629" s="50">
        <v>330587.12</v>
      </c>
      <c r="V5629" s="47">
        <v>3036400</v>
      </c>
      <c r="W5629" s="51" t="s">
        <v>9556</v>
      </c>
      <c r="X5629" s="50" t="s">
        <v>32</v>
      </c>
      <c r="Y5629" s="44" t="s">
        <v>6287</v>
      </c>
      <c r="AA5629" t="str">
        <f>_xlfn.XLOOKUP(B5629,direcciones!B:B,direcciones!C:C,"",0)</f>
        <v/>
      </c>
      <c r="AB5629" t="str">
        <f>_xlfn.XLOOKUP(B5629,direcciones!B:B,direcciones!D:D,"",0)</f>
        <v/>
      </c>
      <c r="AC5629" t="str">
        <f>_xlfn.XLOOKUP($B5629,direcciones!$B:$B,direcciones!E:E,"",0)</f>
        <v/>
      </c>
      <c r="AD5629" t="str">
        <f>_xlfn.XLOOKUP($B5629,direcciones!$B:$B,direcciones!F:F,"",0)</f>
        <v/>
      </c>
      <c r="AE5629" t="str">
        <f>_xlfn.XLOOKUP($B5629,direcciones!$B:$B,direcciones!G:G,"",0)</f>
        <v/>
      </c>
    </row>
    <row r="5630" spans="1:31" ht="15.75" x14ac:dyDescent="0.25">
      <c r="A5630" s="44">
        <f t="shared" si="87"/>
        <v>5629</v>
      </c>
      <c r="B5630" s="44">
        <v>3013467464</v>
      </c>
      <c r="C5630" s="45">
        <v>53050329</v>
      </c>
      <c r="D5630" s="44" t="s">
        <v>13398</v>
      </c>
      <c r="E5630" s="45">
        <v>1135556</v>
      </c>
      <c r="F5630" s="44" t="s">
        <v>13399</v>
      </c>
      <c r="G5630" s="45">
        <v>5</v>
      </c>
      <c r="H5630" s="44" t="s">
        <v>27</v>
      </c>
      <c r="I5630" s="44" t="s">
        <v>13402</v>
      </c>
      <c r="J5630" s="46">
        <v>28201800</v>
      </c>
      <c r="K5630" s="47">
        <v>89100100</v>
      </c>
      <c r="L5630" s="47">
        <v>9</v>
      </c>
      <c r="M5630" s="47">
        <v>278</v>
      </c>
      <c r="N5630" s="52">
        <v>1109074.96</v>
      </c>
      <c r="O5630" s="48">
        <v>0.10766688651079009</v>
      </c>
      <c r="P5630" s="49">
        <v>44977</v>
      </c>
      <c r="Q5630" s="44" t="s">
        <v>29</v>
      </c>
      <c r="R5630" s="47">
        <v>7</v>
      </c>
      <c r="S5630" s="46" t="s">
        <v>39</v>
      </c>
      <c r="T5630" s="47" t="s">
        <v>166</v>
      </c>
      <c r="U5630" s="50">
        <v>330587.12</v>
      </c>
      <c r="V5630" s="47">
        <v>3036400</v>
      </c>
      <c r="W5630" s="51" t="s">
        <v>9556</v>
      </c>
      <c r="X5630" s="50" t="s">
        <v>40</v>
      </c>
      <c r="Y5630" s="44" t="s">
        <v>6287</v>
      </c>
      <c r="AA5630" t="str">
        <f>_xlfn.XLOOKUP(B5630,direcciones!B:B,direcciones!C:C,"",0)</f>
        <v/>
      </c>
      <c r="AB5630" t="str">
        <f>_xlfn.XLOOKUP(B5630,direcciones!B:B,direcciones!D:D,"",0)</f>
        <v/>
      </c>
      <c r="AC5630" t="str">
        <f>_xlfn.XLOOKUP($B5630,direcciones!$B:$B,direcciones!E:E,"",0)</f>
        <v/>
      </c>
      <c r="AD5630" t="str">
        <f>_xlfn.XLOOKUP($B5630,direcciones!$B:$B,direcciones!F:F,"",0)</f>
        <v/>
      </c>
      <c r="AE5630" t="str">
        <f>_xlfn.XLOOKUP($B5630,direcciones!$B:$B,direcciones!G:G,"",0)</f>
        <v/>
      </c>
    </row>
    <row r="5631" spans="1:31" ht="15.75" x14ac:dyDescent="0.25">
      <c r="A5631" s="44">
        <f t="shared" si="87"/>
        <v>5630</v>
      </c>
      <c r="B5631" s="44">
        <v>3114240149</v>
      </c>
      <c r="C5631" s="45">
        <v>3414331</v>
      </c>
      <c r="D5631" s="44" t="s">
        <v>13403</v>
      </c>
      <c r="E5631" s="45">
        <v>1069453</v>
      </c>
      <c r="F5631" s="44" t="s">
        <v>13404</v>
      </c>
      <c r="G5631" s="45">
        <v>3</v>
      </c>
      <c r="H5631" s="44" t="s">
        <v>27</v>
      </c>
      <c r="I5631" s="44" t="s">
        <v>13405</v>
      </c>
      <c r="J5631" s="46">
        <v>13642005</v>
      </c>
      <c r="K5631" s="47">
        <v>74231582</v>
      </c>
      <c r="L5631" s="47">
        <v>10</v>
      </c>
      <c r="M5631" s="47">
        <v>308</v>
      </c>
      <c r="N5631" s="52">
        <v>1384217.25</v>
      </c>
      <c r="O5631" s="48">
        <v>0.22058348461241584</v>
      </c>
      <c r="P5631" s="49">
        <v>44891</v>
      </c>
      <c r="Q5631" s="44" t="s">
        <v>29</v>
      </c>
      <c r="R5631" s="47">
        <v>10</v>
      </c>
      <c r="S5631" s="46" t="s">
        <v>30</v>
      </c>
      <c r="T5631" s="47" t="s">
        <v>166</v>
      </c>
      <c r="U5631" s="50">
        <v>330781.36</v>
      </c>
      <c r="V5631" s="47">
        <v>3009201</v>
      </c>
      <c r="W5631" s="51" t="s">
        <v>10745</v>
      </c>
      <c r="X5631" s="50" t="s">
        <v>40</v>
      </c>
      <c r="Y5631" s="44" t="s">
        <v>6287</v>
      </c>
      <c r="AA5631" t="str">
        <f>_xlfn.XLOOKUP(B5631,direcciones!B:B,direcciones!C:C,"",0)</f>
        <v/>
      </c>
      <c r="AB5631" t="str">
        <f>_xlfn.XLOOKUP(B5631,direcciones!B:B,direcciones!D:D,"",0)</f>
        <v/>
      </c>
      <c r="AC5631" t="str">
        <f>_xlfn.XLOOKUP($B5631,direcciones!$B:$B,direcciones!E:E,"",0)</f>
        <v/>
      </c>
      <c r="AD5631" t="str">
        <f>_xlfn.XLOOKUP($B5631,direcciones!$B:$B,direcciones!F:F,"",0)</f>
        <v/>
      </c>
      <c r="AE5631" t="str">
        <f>_xlfn.XLOOKUP($B5631,direcciones!$B:$B,direcciones!G:G,"",0)</f>
        <v/>
      </c>
    </row>
    <row r="5632" spans="1:31" ht="15.75" x14ac:dyDescent="0.25">
      <c r="A5632" s="44">
        <f t="shared" si="87"/>
        <v>5631</v>
      </c>
      <c r="B5632" s="44">
        <v>3137524433</v>
      </c>
      <c r="C5632" s="45">
        <v>43645731</v>
      </c>
      <c r="D5632" s="44" t="s">
        <v>13406</v>
      </c>
      <c r="E5632" s="45">
        <v>1008248</v>
      </c>
      <c r="F5632" s="44" t="s">
        <v>13407</v>
      </c>
      <c r="G5632" s="45">
        <v>1</v>
      </c>
      <c r="H5632" s="44" t="s">
        <v>27</v>
      </c>
      <c r="I5632" s="44" t="s">
        <v>13408</v>
      </c>
      <c r="J5632" s="46">
        <v>90981000</v>
      </c>
      <c r="K5632" s="47">
        <v>90981000</v>
      </c>
      <c r="L5632" s="47">
        <v>6</v>
      </c>
      <c r="M5632" s="47">
        <v>209</v>
      </c>
      <c r="N5632" s="52">
        <v>1193981.04</v>
      </c>
      <c r="O5632" s="48">
        <v>3.1802761016036317E-2</v>
      </c>
      <c r="P5632" s="49">
        <v>44800</v>
      </c>
      <c r="Q5632" s="44" t="s">
        <v>29</v>
      </c>
      <c r="R5632" s="47">
        <v>13</v>
      </c>
      <c r="S5632" s="46" t="s">
        <v>30</v>
      </c>
      <c r="T5632" s="47" t="s">
        <v>166</v>
      </c>
      <c r="U5632" s="50">
        <v>474520.18</v>
      </c>
      <c r="V5632" s="47">
        <v>2893447</v>
      </c>
      <c r="W5632" s="51" t="s">
        <v>11024</v>
      </c>
      <c r="X5632" s="50" t="s">
        <v>40</v>
      </c>
      <c r="Y5632" s="44" t="s">
        <v>6287</v>
      </c>
      <c r="AA5632" t="str">
        <f>_xlfn.XLOOKUP(B5632,direcciones!B:B,direcciones!C:C,"",0)</f>
        <v/>
      </c>
      <c r="AB5632" t="str">
        <f>_xlfn.XLOOKUP(B5632,direcciones!B:B,direcciones!D:D,"",0)</f>
        <v/>
      </c>
      <c r="AC5632" t="str">
        <f>_xlfn.XLOOKUP($B5632,direcciones!$B:$B,direcciones!E:E,"",0)</f>
        <v/>
      </c>
      <c r="AD5632" t="str">
        <f>_xlfn.XLOOKUP($B5632,direcciones!$B:$B,direcciones!F:F,"",0)</f>
        <v/>
      </c>
      <c r="AE5632" t="str">
        <f>_xlfn.XLOOKUP($B5632,direcciones!$B:$B,direcciones!G:G,"",0)</f>
        <v/>
      </c>
    </row>
    <row r="5633" spans="1:31" ht="15.75" x14ac:dyDescent="0.25">
      <c r="A5633" s="44">
        <f t="shared" si="87"/>
        <v>5632</v>
      </c>
      <c r="B5633" s="44">
        <v>3118242119</v>
      </c>
      <c r="C5633" s="45">
        <v>1049629157</v>
      </c>
      <c r="D5633" s="44" t="s">
        <v>13409</v>
      </c>
      <c r="E5633" s="45">
        <v>1137860</v>
      </c>
      <c r="F5633" s="44" t="s">
        <v>13410</v>
      </c>
      <c r="G5633" s="45">
        <v>3</v>
      </c>
      <c r="H5633" s="44" t="s">
        <v>27</v>
      </c>
      <c r="I5633" s="44" t="s">
        <v>13411</v>
      </c>
      <c r="J5633" s="46">
        <v>33834150</v>
      </c>
      <c r="K5633" s="47">
        <v>144753000</v>
      </c>
      <c r="L5633" s="47">
        <v>8</v>
      </c>
      <c r="M5633" s="47">
        <v>247</v>
      </c>
      <c r="N5633" s="52">
        <v>1694684.61</v>
      </c>
      <c r="O5633" s="48">
        <v>8.2072876073434678E-2</v>
      </c>
      <c r="P5633" s="49">
        <v>44985</v>
      </c>
      <c r="Q5633" s="44" t="s">
        <v>29</v>
      </c>
      <c r="R5633" s="47">
        <v>7</v>
      </c>
      <c r="S5633" s="46" t="s">
        <v>39</v>
      </c>
      <c r="T5633" s="47" t="s">
        <v>166</v>
      </c>
      <c r="U5633" s="50">
        <v>529267.97</v>
      </c>
      <c r="V5633" s="47">
        <v>2776866</v>
      </c>
      <c r="W5633" s="51" t="s">
        <v>33</v>
      </c>
      <c r="X5633" s="50" t="s">
        <v>40</v>
      </c>
      <c r="Y5633" s="44" t="s">
        <v>6287</v>
      </c>
      <c r="AA5633" t="str">
        <f>_xlfn.XLOOKUP(B5633,direcciones!B:B,direcciones!C:C,"",0)</f>
        <v/>
      </c>
      <c r="AB5633" t="str">
        <f>_xlfn.XLOOKUP(B5633,direcciones!B:B,direcciones!D:D,"",0)</f>
        <v/>
      </c>
      <c r="AC5633" t="str">
        <f>_xlfn.XLOOKUP($B5633,direcciones!$B:$B,direcciones!E:E,"",0)</f>
        <v/>
      </c>
      <c r="AD5633" t="str">
        <f>_xlfn.XLOOKUP($B5633,direcciones!$B:$B,direcciones!F:F,"",0)</f>
        <v/>
      </c>
      <c r="AE5633" t="str">
        <f>_xlfn.XLOOKUP($B5633,direcciones!$B:$B,direcciones!G:G,"",0)</f>
        <v/>
      </c>
    </row>
    <row r="5634" spans="1:31" ht="15.75" x14ac:dyDescent="0.25">
      <c r="A5634" s="44">
        <f t="shared" si="87"/>
        <v>5633</v>
      </c>
      <c r="B5634" s="44">
        <v>3117239036</v>
      </c>
      <c r="C5634" s="45">
        <v>13747455</v>
      </c>
      <c r="D5634" s="44" t="s">
        <v>13412</v>
      </c>
      <c r="E5634" s="45">
        <v>1162342</v>
      </c>
      <c r="F5634" s="44" t="s">
        <v>13413</v>
      </c>
      <c r="G5634" s="45">
        <v>1</v>
      </c>
      <c r="H5634" s="44" t="s">
        <v>27</v>
      </c>
      <c r="I5634" s="44" t="s">
        <v>13414</v>
      </c>
      <c r="J5634" s="46">
        <v>90201972</v>
      </c>
      <c r="K5634" s="47">
        <v>90201972</v>
      </c>
      <c r="L5634" s="47">
        <v>6</v>
      </c>
      <c r="M5634" s="47">
        <v>188</v>
      </c>
      <c r="N5634" s="52">
        <v>1117528.2</v>
      </c>
      <c r="O5634" s="48">
        <v>2.9962415899288764E-2</v>
      </c>
      <c r="P5634" s="49">
        <v>45007</v>
      </c>
      <c r="Q5634" s="44" t="s">
        <v>29</v>
      </c>
      <c r="R5634" s="47">
        <v>6</v>
      </c>
      <c r="S5634" s="46" t="s">
        <v>39</v>
      </c>
      <c r="T5634" s="47" t="s">
        <v>166</v>
      </c>
      <c r="U5634" s="50">
        <v>441861.15</v>
      </c>
      <c r="V5634" s="47">
        <v>2702669</v>
      </c>
      <c r="W5634" s="51" t="s">
        <v>10745</v>
      </c>
      <c r="X5634" s="50" t="s">
        <v>40</v>
      </c>
      <c r="Y5634" s="44" t="s">
        <v>6287</v>
      </c>
      <c r="AA5634" t="str">
        <f>_xlfn.XLOOKUP(B5634,direcciones!B:B,direcciones!C:C,"",0)</f>
        <v/>
      </c>
      <c r="AB5634" t="str">
        <f>_xlfn.XLOOKUP(B5634,direcciones!B:B,direcciones!D:D,"",0)</f>
        <v/>
      </c>
      <c r="AC5634" t="str">
        <f>_xlfn.XLOOKUP($B5634,direcciones!$B:$B,direcciones!E:E,"",0)</f>
        <v/>
      </c>
      <c r="AD5634" t="str">
        <f>_xlfn.XLOOKUP($B5634,direcciones!$B:$B,direcciones!F:F,"",0)</f>
        <v/>
      </c>
      <c r="AE5634" t="str">
        <f>_xlfn.XLOOKUP($B5634,direcciones!$B:$B,direcciones!G:G,"",0)</f>
        <v/>
      </c>
    </row>
    <row r="5635" spans="1:31" ht="15.75" x14ac:dyDescent="0.25">
      <c r="A5635" s="44">
        <f t="shared" si="87"/>
        <v>5634</v>
      </c>
      <c r="B5635" s="44">
        <v>3012064532</v>
      </c>
      <c r="C5635" s="45">
        <v>30671416</v>
      </c>
      <c r="D5635" s="44" t="s">
        <v>13415</v>
      </c>
      <c r="E5635" s="45">
        <v>1176002</v>
      </c>
      <c r="F5635" s="44" t="s">
        <v>13416</v>
      </c>
      <c r="G5635" s="45">
        <v>4</v>
      </c>
      <c r="H5635" s="44" t="s">
        <v>27</v>
      </c>
      <c r="I5635" s="44" t="s">
        <v>13417</v>
      </c>
      <c r="J5635" s="46">
        <v>11611950</v>
      </c>
      <c r="K5635" s="47">
        <v>115555650</v>
      </c>
      <c r="L5635" s="47">
        <v>9</v>
      </c>
      <c r="M5635" s="47">
        <v>278</v>
      </c>
      <c r="N5635" s="52">
        <v>1376564.95</v>
      </c>
      <c r="O5635" s="48">
        <v>0.23198498098941178</v>
      </c>
      <c r="P5635" s="49">
        <v>45016</v>
      </c>
      <c r="Q5635" s="44" t="s">
        <v>29</v>
      </c>
      <c r="R5635" s="47">
        <v>6</v>
      </c>
      <c r="S5635" s="46" t="s">
        <v>39</v>
      </c>
      <c r="T5635" s="47" t="s">
        <v>166</v>
      </c>
      <c r="U5635" s="50">
        <v>562544.65</v>
      </c>
      <c r="V5635" s="47">
        <v>2693798</v>
      </c>
      <c r="W5635" s="51" t="s">
        <v>33</v>
      </c>
      <c r="X5635" s="50" t="s">
        <v>40</v>
      </c>
      <c r="Y5635" s="44" t="s">
        <v>6287</v>
      </c>
      <c r="AA5635" t="str">
        <f>_xlfn.XLOOKUP(B5635,direcciones!B:B,direcciones!C:C,"",0)</f>
        <v/>
      </c>
      <c r="AB5635" t="str">
        <f>_xlfn.XLOOKUP(B5635,direcciones!B:B,direcciones!D:D,"",0)</f>
        <v/>
      </c>
      <c r="AC5635" t="str">
        <f>_xlfn.XLOOKUP($B5635,direcciones!$B:$B,direcciones!E:E,"",0)</f>
        <v/>
      </c>
      <c r="AD5635" t="str">
        <f>_xlfn.XLOOKUP($B5635,direcciones!$B:$B,direcciones!F:F,"",0)</f>
        <v/>
      </c>
      <c r="AE5635" t="str">
        <f>_xlfn.XLOOKUP($B5635,direcciones!$B:$B,direcciones!G:G,"",0)</f>
        <v/>
      </c>
    </row>
    <row r="5636" spans="1:31" ht="15.75" x14ac:dyDescent="0.25">
      <c r="A5636" s="44">
        <f t="shared" ref="A5636:A5699" si="88">A5635+1</f>
        <v>5635</v>
      </c>
      <c r="B5636" s="44">
        <v>3103378096</v>
      </c>
      <c r="C5636" s="45">
        <v>80224991</v>
      </c>
      <c r="D5636" s="44" t="s">
        <v>13418</v>
      </c>
      <c r="E5636" s="45">
        <v>1175809</v>
      </c>
      <c r="F5636" s="44" t="s">
        <v>13419</v>
      </c>
      <c r="G5636" s="45">
        <v>3</v>
      </c>
      <c r="H5636" s="44" t="s">
        <v>27</v>
      </c>
      <c r="I5636" s="44" t="s">
        <v>13420</v>
      </c>
      <c r="J5636" s="46">
        <v>84392538</v>
      </c>
      <c r="K5636" s="47">
        <v>95763812</v>
      </c>
      <c r="L5636" s="47">
        <v>6</v>
      </c>
      <c r="M5636" s="47">
        <v>188</v>
      </c>
      <c r="N5636" s="52">
        <v>1173693.1499999999</v>
      </c>
      <c r="O5636" s="48">
        <v>2.789368652474938E-2</v>
      </c>
      <c r="P5636" s="49">
        <v>45016</v>
      </c>
      <c r="Q5636" s="44" t="s">
        <v>29</v>
      </c>
      <c r="R5636" s="47">
        <v>6</v>
      </c>
      <c r="S5636" s="46" t="s">
        <v>39</v>
      </c>
      <c r="T5636" s="47" t="s">
        <v>166</v>
      </c>
      <c r="U5636" s="50">
        <v>468335.51</v>
      </c>
      <c r="V5636" s="47">
        <v>2354019</v>
      </c>
      <c r="W5636" s="51" t="s">
        <v>33</v>
      </c>
      <c r="X5636" s="50" t="s">
        <v>40</v>
      </c>
      <c r="Y5636" s="44" t="s">
        <v>6287</v>
      </c>
      <c r="AA5636" t="str">
        <f>_xlfn.XLOOKUP(B5636,direcciones!B:B,direcciones!C:C,"",0)</f>
        <v/>
      </c>
      <c r="AB5636" t="str">
        <f>_xlfn.XLOOKUP(B5636,direcciones!B:B,direcciones!D:D,"",0)</f>
        <v/>
      </c>
      <c r="AC5636" t="str">
        <f>_xlfn.XLOOKUP($B5636,direcciones!$B:$B,direcciones!E:E,"",0)</f>
        <v/>
      </c>
      <c r="AD5636" t="str">
        <f>_xlfn.XLOOKUP($B5636,direcciones!$B:$B,direcciones!F:F,"",0)</f>
        <v/>
      </c>
      <c r="AE5636" t="str">
        <f>_xlfn.XLOOKUP($B5636,direcciones!$B:$B,direcciones!G:G,"",0)</f>
        <v/>
      </c>
    </row>
    <row r="5637" spans="1:31" ht="15.75" x14ac:dyDescent="0.25">
      <c r="A5637" s="44">
        <f t="shared" si="88"/>
        <v>5636</v>
      </c>
      <c r="B5637" s="44">
        <v>3102454177</v>
      </c>
      <c r="C5637" s="45">
        <v>1016007759</v>
      </c>
      <c r="D5637" s="44" t="s">
        <v>13421</v>
      </c>
      <c r="E5637" s="45">
        <v>1151978</v>
      </c>
      <c r="F5637" s="44" t="s">
        <v>13422</v>
      </c>
      <c r="G5637" s="45">
        <v>4</v>
      </c>
      <c r="H5637" s="44" t="s">
        <v>27</v>
      </c>
      <c r="I5637" s="44" t="s">
        <v>13423</v>
      </c>
      <c r="J5637" s="46">
        <v>62631301</v>
      </c>
      <c r="K5637" s="47">
        <v>91311209</v>
      </c>
      <c r="L5637" s="47">
        <v>7</v>
      </c>
      <c r="M5637" s="47">
        <v>216</v>
      </c>
      <c r="N5637" s="52">
        <v>1138301.6599999999</v>
      </c>
      <c r="O5637" s="48">
        <v>3.7014176026776133E-2</v>
      </c>
      <c r="P5637" s="49">
        <v>45000</v>
      </c>
      <c r="Q5637" s="44" t="s">
        <v>29</v>
      </c>
      <c r="R5637" s="47">
        <v>6</v>
      </c>
      <c r="S5637" s="46" t="s">
        <v>39</v>
      </c>
      <c r="T5637" s="47" t="s">
        <v>166</v>
      </c>
      <c r="U5637" s="50">
        <v>447141.12</v>
      </c>
      <c r="V5637" s="47">
        <v>2318246</v>
      </c>
      <c r="W5637" s="51" t="s">
        <v>10745</v>
      </c>
      <c r="X5637" s="50" t="s">
        <v>40</v>
      </c>
      <c r="Y5637" s="44" t="s">
        <v>6287</v>
      </c>
      <c r="AA5637" t="str">
        <f>_xlfn.XLOOKUP(B5637,direcciones!B:B,direcciones!C:C,"",0)</f>
        <v/>
      </c>
      <c r="AB5637" t="str">
        <f>_xlfn.XLOOKUP(B5637,direcciones!B:B,direcciones!D:D,"",0)</f>
        <v/>
      </c>
      <c r="AC5637" t="str">
        <f>_xlfn.XLOOKUP($B5637,direcciones!$B:$B,direcciones!E:E,"",0)</f>
        <v/>
      </c>
      <c r="AD5637" t="str">
        <f>_xlfn.XLOOKUP($B5637,direcciones!$B:$B,direcciones!F:F,"",0)</f>
        <v/>
      </c>
      <c r="AE5637" t="str">
        <f>_xlfn.XLOOKUP($B5637,direcciones!$B:$B,direcciones!G:G,"",0)</f>
        <v/>
      </c>
    </row>
    <row r="5638" spans="1:31" ht="15.75" x14ac:dyDescent="0.25">
      <c r="A5638" s="44">
        <f t="shared" si="88"/>
        <v>5637</v>
      </c>
      <c r="B5638" s="44">
        <v>3123930490</v>
      </c>
      <c r="C5638" s="45">
        <v>52824644</v>
      </c>
      <c r="D5638" s="44" t="s">
        <v>13424</v>
      </c>
      <c r="E5638" s="45">
        <v>1176765</v>
      </c>
      <c r="F5638" s="44" t="s">
        <v>13425</v>
      </c>
      <c r="G5638" s="45">
        <v>4</v>
      </c>
      <c r="H5638" s="44" t="s">
        <v>27</v>
      </c>
      <c r="I5638" s="44" t="s">
        <v>7809</v>
      </c>
      <c r="J5638" s="46">
        <v>1827000</v>
      </c>
      <c r="K5638" s="47">
        <v>101956806</v>
      </c>
      <c r="L5638" s="47">
        <v>7</v>
      </c>
      <c r="M5638" s="47">
        <v>216</v>
      </c>
      <c r="N5638" s="52">
        <v>1251192.57</v>
      </c>
      <c r="O5638" s="48">
        <v>1.1037230432402847</v>
      </c>
      <c r="P5638" s="49">
        <v>45016</v>
      </c>
      <c r="Q5638" s="44" t="s">
        <v>29</v>
      </c>
      <c r="R5638" s="47">
        <v>6</v>
      </c>
      <c r="S5638" s="46" t="s">
        <v>39</v>
      </c>
      <c r="T5638" s="47" t="s">
        <v>166</v>
      </c>
      <c r="U5638" s="50">
        <v>497814.15</v>
      </c>
      <c r="V5638" s="47">
        <v>2016502</v>
      </c>
      <c r="W5638" s="51" t="s">
        <v>33</v>
      </c>
      <c r="X5638" s="50" t="s">
        <v>162</v>
      </c>
      <c r="Y5638" s="44" t="s">
        <v>6287</v>
      </c>
      <c r="AA5638" t="str">
        <f>_xlfn.XLOOKUP(B5638,direcciones!B:B,direcciones!C:C,"",0)</f>
        <v/>
      </c>
      <c r="AB5638" t="str">
        <f>_xlfn.XLOOKUP(B5638,direcciones!B:B,direcciones!D:D,"",0)</f>
        <v/>
      </c>
      <c r="AC5638" t="str">
        <f>_xlfn.XLOOKUP($B5638,direcciones!$B:$B,direcciones!E:E,"",0)</f>
        <v/>
      </c>
      <c r="AD5638" t="str">
        <f>_xlfn.XLOOKUP($B5638,direcciones!$B:$B,direcciones!F:F,"",0)</f>
        <v/>
      </c>
      <c r="AE5638" t="str">
        <f>_xlfn.XLOOKUP($B5638,direcciones!$B:$B,direcciones!G:G,"",0)</f>
        <v/>
      </c>
    </row>
    <row r="5639" spans="1:31" ht="15.75" x14ac:dyDescent="0.25">
      <c r="A5639" s="44">
        <f t="shared" si="88"/>
        <v>5638</v>
      </c>
      <c r="B5639" s="44">
        <v>3123930490</v>
      </c>
      <c r="C5639" s="45">
        <v>52824644</v>
      </c>
      <c r="D5639" s="44" t="s">
        <v>13424</v>
      </c>
      <c r="E5639" s="45">
        <v>1176768</v>
      </c>
      <c r="F5639" s="44" t="s">
        <v>13425</v>
      </c>
      <c r="G5639" s="45">
        <v>4</v>
      </c>
      <c r="H5639" s="44" t="s">
        <v>27</v>
      </c>
      <c r="I5639" s="44" t="s">
        <v>13426</v>
      </c>
      <c r="J5639" s="46">
        <v>41068650</v>
      </c>
      <c r="K5639" s="47">
        <v>101956806</v>
      </c>
      <c r="L5639" s="47">
        <v>7</v>
      </c>
      <c r="M5639" s="47">
        <v>216</v>
      </c>
      <c r="N5639" s="52">
        <v>1251192.57</v>
      </c>
      <c r="O5639" s="48">
        <v>4.9100761773274749E-2</v>
      </c>
      <c r="P5639" s="49">
        <v>45016</v>
      </c>
      <c r="Q5639" s="44" t="s">
        <v>29</v>
      </c>
      <c r="R5639" s="47">
        <v>6</v>
      </c>
      <c r="S5639" s="46" t="s">
        <v>39</v>
      </c>
      <c r="T5639" s="47" t="s">
        <v>166</v>
      </c>
      <c r="U5639" s="50">
        <v>497814.15</v>
      </c>
      <c r="V5639" s="47">
        <v>2016502</v>
      </c>
      <c r="W5639" s="51" t="s">
        <v>33</v>
      </c>
      <c r="X5639" s="50" t="s">
        <v>40</v>
      </c>
      <c r="Y5639" s="44" t="s">
        <v>6287</v>
      </c>
      <c r="AA5639" t="str">
        <f>_xlfn.XLOOKUP(B5639,direcciones!B:B,direcciones!C:C,"",0)</f>
        <v/>
      </c>
      <c r="AB5639" t="str">
        <f>_xlfn.XLOOKUP(B5639,direcciones!B:B,direcciones!D:D,"",0)</f>
        <v/>
      </c>
      <c r="AC5639" t="str">
        <f>_xlfn.XLOOKUP($B5639,direcciones!$B:$B,direcciones!E:E,"",0)</f>
        <v/>
      </c>
      <c r="AD5639" t="str">
        <f>_xlfn.XLOOKUP($B5639,direcciones!$B:$B,direcciones!F:F,"",0)</f>
        <v/>
      </c>
      <c r="AE5639" t="str">
        <f>_xlfn.XLOOKUP($B5639,direcciones!$B:$B,direcciones!G:G,"",0)</f>
        <v/>
      </c>
    </row>
    <row r="5640" spans="1:31" ht="15.75" x14ac:dyDescent="0.25">
      <c r="A5640" s="44">
        <f t="shared" si="88"/>
        <v>5639</v>
      </c>
      <c r="B5640" s="44">
        <v>3123930490</v>
      </c>
      <c r="C5640" s="45">
        <v>52824644</v>
      </c>
      <c r="D5640" s="44" t="s">
        <v>13424</v>
      </c>
      <c r="E5640" s="45">
        <v>1176767</v>
      </c>
      <c r="F5640" s="44" t="s">
        <v>13425</v>
      </c>
      <c r="G5640" s="45">
        <v>4</v>
      </c>
      <c r="H5640" s="44" t="s">
        <v>27</v>
      </c>
      <c r="I5640" s="44" t="s">
        <v>13427</v>
      </c>
      <c r="J5640" s="46">
        <v>35114100</v>
      </c>
      <c r="K5640" s="47">
        <v>101956806</v>
      </c>
      <c r="L5640" s="47">
        <v>7</v>
      </c>
      <c r="M5640" s="47">
        <v>216</v>
      </c>
      <c r="N5640" s="52">
        <v>1251192.57</v>
      </c>
      <c r="O5640" s="48">
        <v>5.742713041199974E-2</v>
      </c>
      <c r="P5640" s="49">
        <v>45016</v>
      </c>
      <c r="Q5640" s="44" t="s">
        <v>29</v>
      </c>
      <c r="R5640" s="47">
        <v>6</v>
      </c>
      <c r="S5640" s="46" t="s">
        <v>39</v>
      </c>
      <c r="T5640" s="47" t="s">
        <v>166</v>
      </c>
      <c r="U5640" s="50">
        <v>497814.15</v>
      </c>
      <c r="V5640" s="47">
        <v>2016502</v>
      </c>
      <c r="W5640" s="51" t="s">
        <v>33</v>
      </c>
      <c r="X5640" s="50" t="s">
        <v>40</v>
      </c>
      <c r="Y5640" s="44" t="s">
        <v>6287</v>
      </c>
      <c r="AA5640" t="str">
        <f>_xlfn.XLOOKUP(B5640,direcciones!B:B,direcciones!C:C,"",0)</f>
        <v/>
      </c>
      <c r="AB5640" t="str">
        <f>_xlfn.XLOOKUP(B5640,direcciones!B:B,direcciones!D:D,"",0)</f>
        <v/>
      </c>
      <c r="AC5640" t="str">
        <f>_xlfn.XLOOKUP($B5640,direcciones!$B:$B,direcciones!E:E,"",0)</f>
        <v/>
      </c>
      <c r="AD5640" t="str">
        <f>_xlfn.XLOOKUP($B5640,direcciones!$B:$B,direcciones!F:F,"",0)</f>
        <v/>
      </c>
      <c r="AE5640" t="str">
        <f>_xlfn.XLOOKUP($B5640,direcciones!$B:$B,direcciones!G:G,"",0)</f>
        <v/>
      </c>
    </row>
    <row r="5641" spans="1:31" ht="15.75" x14ac:dyDescent="0.25">
      <c r="A5641" s="44">
        <f t="shared" si="88"/>
        <v>5640</v>
      </c>
      <c r="B5641" s="44">
        <v>3156599306</v>
      </c>
      <c r="C5641" s="45">
        <v>1017202316</v>
      </c>
      <c r="D5641" s="44" t="s">
        <v>13428</v>
      </c>
      <c r="E5641" s="45">
        <v>1194432</v>
      </c>
      <c r="F5641" s="44" t="s">
        <v>13429</v>
      </c>
      <c r="G5641" s="45">
        <v>5</v>
      </c>
      <c r="H5641" s="44" t="s">
        <v>27</v>
      </c>
      <c r="I5641" s="44" t="s">
        <v>13430</v>
      </c>
      <c r="J5641" s="46">
        <v>5161859</v>
      </c>
      <c r="K5641" s="47">
        <v>91667389</v>
      </c>
      <c r="L5641" s="47">
        <v>5</v>
      </c>
      <c r="M5641" s="47">
        <v>157</v>
      </c>
      <c r="N5641" s="52">
        <v>1265444.6499999999</v>
      </c>
      <c r="O5641" s="48">
        <v>0.38803636441832295</v>
      </c>
      <c r="P5641" s="49">
        <v>45043</v>
      </c>
      <c r="Q5641" s="44" t="s">
        <v>29</v>
      </c>
      <c r="R5641" s="47">
        <v>5</v>
      </c>
      <c r="S5641" s="46" t="s">
        <v>39</v>
      </c>
      <c r="T5641" s="47" t="s">
        <v>166</v>
      </c>
      <c r="U5641" s="50">
        <v>448836.54</v>
      </c>
      <c r="V5641" s="47">
        <v>2002989</v>
      </c>
      <c r="W5641" s="51" t="s">
        <v>33</v>
      </c>
      <c r="X5641" s="50" t="s">
        <v>32</v>
      </c>
      <c r="Y5641" s="44" t="s">
        <v>6287</v>
      </c>
      <c r="AA5641" t="str">
        <f>_xlfn.XLOOKUP(B5641,direcciones!B:B,direcciones!C:C,"",0)</f>
        <v>Medellín</v>
      </c>
      <c r="AB5641" t="str">
        <f>_xlfn.XLOOKUP(B5641,direcciones!B:B,direcciones!D:D,"",0)</f>
        <v>ANTIOQUIA</v>
      </c>
      <c r="AC5641">
        <f>_xlfn.XLOOKUP($B5641,direcciones!$B:$B,direcciones!E:E,"",0)</f>
        <v>0</v>
      </c>
      <c r="AD5641" t="str">
        <f>_xlfn.XLOOKUP($B5641,direcciones!$B:$B,direcciones!F:F,"",0)</f>
        <v>ANTIOQUIA</v>
      </c>
      <c r="AE5641" t="str">
        <f>_xlfn.XLOOKUP($B5641,direcciones!$B:$B,direcciones!G:G,"",0)</f>
        <v>Calle 44A # 73 - 86</v>
      </c>
    </row>
    <row r="5642" spans="1:31" ht="15.75" x14ac:dyDescent="0.25">
      <c r="A5642" s="44">
        <f t="shared" si="88"/>
        <v>5641</v>
      </c>
      <c r="B5642" s="44">
        <v>3156599306</v>
      </c>
      <c r="C5642" s="45">
        <v>1017202316</v>
      </c>
      <c r="D5642" s="44" t="s">
        <v>13428</v>
      </c>
      <c r="E5642" s="45">
        <v>1194433</v>
      </c>
      <c r="F5642" s="44" t="s">
        <v>13429</v>
      </c>
      <c r="G5642" s="45">
        <v>5</v>
      </c>
      <c r="H5642" s="44" t="s">
        <v>27</v>
      </c>
      <c r="I5642" s="44" t="s">
        <v>13431</v>
      </c>
      <c r="J5642" s="46">
        <v>7767040</v>
      </c>
      <c r="K5642" s="47">
        <v>91667389</v>
      </c>
      <c r="L5642" s="47">
        <v>5</v>
      </c>
      <c r="M5642" s="47">
        <v>157</v>
      </c>
      <c r="N5642" s="52">
        <v>1265444.6499999999</v>
      </c>
      <c r="O5642" s="48">
        <v>0.25788318329762688</v>
      </c>
      <c r="P5642" s="49">
        <v>45043</v>
      </c>
      <c r="Q5642" s="44" t="s">
        <v>29</v>
      </c>
      <c r="R5642" s="47">
        <v>5</v>
      </c>
      <c r="S5642" s="46" t="s">
        <v>39</v>
      </c>
      <c r="T5642" s="47" t="s">
        <v>166</v>
      </c>
      <c r="U5642" s="50">
        <v>448836.54</v>
      </c>
      <c r="V5642" s="47">
        <v>2002989</v>
      </c>
      <c r="W5642" s="51" t="s">
        <v>33</v>
      </c>
      <c r="X5642" s="50" t="s">
        <v>158</v>
      </c>
      <c r="Y5642" s="44" t="s">
        <v>6287</v>
      </c>
      <c r="AA5642" t="str">
        <f>_xlfn.XLOOKUP(B5642,direcciones!B:B,direcciones!C:C,"",0)</f>
        <v>Medellín</v>
      </c>
      <c r="AB5642" t="str">
        <f>_xlfn.XLOOKUP(B5642,direcciones!B:B,direcciones!D:D,"",0)</f>
        <v>ANTIOQUIA</v>
      </c>
      <c r="AC5642">
        <f>_xlfn.XLOOKUP($B5642,direcciones!$B:$B,direcciones!E:E,"",0)</f>
        <v>0</v>
      </c>
      <c r="AD5642" t="str">
        <f>_xlfn.XLOOKUP($B5642,direcciones!$B:$B,direcciones!F:F,"",0)</f>
        <v>ANTIOQUIA</v>
      </c>
      <c r="AE5642" t="str">
        <f>_xlfn.XLOOKUP($B5642,direcciones!$B:$B,direcciones!G:G,"",0)</f>
        <v>Calle 44A # 73 - 86</v>
      </c>
    </row>
    <row r="5643" spans="1:31" ht="15.75" x14ac:dyDescent="0.25">
      <c r="A5643" s="44">
        <f t="shared" si="88"/>
        <v>5642</v>
      </c>
      <c r="B5643" s="44">
        <v>3156599306</v>
      </c>
      <c r="C5643" s="45">
        <v>1017202316</v>
      </c>
      <c r="D5643" s="44" t="s">
        <v>13428</v>
      </c>
      <c r="E5643" s="45">
        <v>1194435</v>
      </c>
      <c r="F5643" s="44" t="s">
        <v>13429</v>
      </c>
      <c r="G5643" s="45">
        <v>5</v>
      </c>
      <c r="H5643" s="44" t="s">
        <v>27</v>
      </c>
      <c r="I5643" s="44" t="s">
        <v>13432</v>
      </c>
      <c r="J5643" s="46">
        <v>22593203</v>
      </c>
      <c r="K5643" s="47">
        <v>91667389</v>
      </c>
      <c r="L5643" s="47">
        <v>5</v>
      </c>
      <c r="M5643" s="47">
        <v>157</v>
      </c>
      <c r="N5643" s="52">
        <v>1265444.6499999999</v>
      </c>
      <c r="O5643" s="48">
        <v>8.8654494893884675E-2</v>
      </c>
      <c r="P5643" s="49">
        <v>45043</v>
      </c>
      <c r="Q5643" s="44" t="s">
        <v>29</v>
      </c>
      <c r="R5643" s="47">
        <v>5</v>
      </c>
      <c r="S5643" s="46" t="s">
        <v>39</v>
      </c>
      <c r="T5643" s="47" t="s">
        <v>166</v>
      </c>
      <c r="U5643" s="50">
        <v>448836.54</v>
      </c>
      <c r="V5643" s="47">
        <v>2002989</v>
      </c>
      <c r="W5643" s="51" t="s">
        <v>33</v>
      </c>
      <c r="X5643" s="50" t="s">
        <v>40</v>
      </c>
      <c r="Y5643" s="44" t="s">
        <v>6287</v>
      </c>
      <c r="AA5643" t="str">
        <f>_xlfn.XLOOKUP(B5643,direcciones!B:B,direcciones!C:C,"",0)</f>
        <v>Medellín</v>
      </c>
      <c r="AB5643" t="str">
        <f>_xlfn.XLOOKUP(B5643,direcciones!B:B,direcciones!D:D,"",0)</f>
        <v>ANTIOQUIA</v>
      </c>
      <c r="AC5643">
        <f>_xlfn.XLOOKUP($B5643,direcciones!$B:$B,direcciones!E:E,"",0)</f>
        <v>0</v>
      </c>
      <c r="AD5643" t="str">
        <f>_xlfn.XLOOKUP($B5643,direcciones!$B:$B,direcciones!F:F,"",0)</f>
        <v>ANTIOQUIA</v>
      </c>
      <c r="AE5643" t="str">
        <f>_xlfn.XLOOKUP($B5643,direcciones!$B:$B,direcciones!G:G,"",0)</f>
        <v>Calle 44A # 73 - 86</v>
      </c>
    </row>
    <row r="5644" spans="1:31" ht="15.75" x14ac:dyDescent="0.25">
      <c r="A5644" s="44">
        <f t="shared" si="88"/>
        <v>5643</v>
      </c>
      <c r="B5644" s="44">
        <v>3127601545</v>
      </c>
      <c r="C5644" s="45">
        <v>98765943</v>
      </c>
      <c r="D5644" s="44" t="s">
        <v>13433</v>
      </c>
      <c r="E5644" s="45">
        <v>1197916</v>
      </c>
      <c r="F5644" s="44" t="s">
        <v>13434</v>
      </c>
      <c r="G5644" s="45">
        <v>4</v>
      </c>
      <c r="H5644" s="44" t="s">
        <v>27</v>
      </c>
      <c r="I5644" s="44" t="s">
        <v>13435</v>
      </c>
      <c r="J5644" s="46">
        <v>20967251</v>
      </c>
      <c r="K5644" s="47">
        <v>63418298</v>
      </c>
      <c r="L5644" s="47">
        <v>5</v>
      </c>
      <c r="M5644" s="47">
        <v>157</v>
      </c>
      <c r="N5644" s="52">
        <v>838051.76</v>
      </c>
      <c r="O5644" s="48">
        <v>9.1857964594404859E-2</v>
      </c>
      <c r="P5644" s="49">
        <v>45043</v>
      </c>
      <c r="Q5644" s="44" t="s">
        <v>29</v>
      </c>
      <c r="R5644" s="47">
        <v>5</v>
      </c>
      <c r="S5644" s="46" t="s">
        <v>39</v>
      </c>
      <c r="T5644" s="47" t="s">
        <v>166</v>
      </c>
      <c r="U5644" s="50">
        <v>314372.05</v>
      </c>
      <c r="V5644" s="47">
        <v>1926009</v>
      </c>
      <c r="W5644" s="51" t="s">
        <v>33</v>
      </c>
      <c r="X5644" s="50" t="s">
        <v>40</v>
      </c>
      <c r="Y5644" s="44" t="s">
        <v>6287</v>
      </c>
      <c r="AA5644" t="str">
        <f>_xlfn.XLOOKUP(B5644,direcciones!B:B,direcciones!C:C,"",0)</f>
        <v/>
      </c>
      <c r="AB5644" t="str">
        <f>_xlfn.XLOOKUP(B5644,direcciones!B:B,direcciones!D:D,"",0)</f>
        <v/>
      </c>
      <c r="AC5644" t="str">
        <f>_xlfn.XLOOKUP($B5644,direcciones!$B:$B,direcciones!E:E,"",0)</f>
        <v/>
      </c>
      <c r="AD5644" t="str">
        <f>_xlfn.XLOOKUP($B5644,direcciones!$B:$B,direcciones!F:F,"",0)</f>
        <v/>
      </c>
      <c r="AE5644" t="str">
        <f>_xlfn.XLOOKUP($B5644,direcciones!$B:$B,direcciones!G:G,"",0)</f>
        <v/>
      </c>
    </row>
    <row r="5645" spans="1:31" ht="15.75" x14ac:dyDescent="0.25">
      <c r="A5645" s="44">
        <f t="shared" si="88"/>
        <v>5644</v>
      </c>
      <c r="B5645" s="44">
        <v>3127601545</v>
      </c>
      <c r="C5645" s="45">
        <v>98765943</v>
      </c>
      <c r="D5645" s="44" t="s">
        <v>13433</v>
      </c>
      <c r="E5645" s="45">
        <v>1197914</v>
      </c>
      <c r="F5645" s="44" t="s">
        <v>13434</v>
      </c>
      <c r="G5645" s="45">
        <v>4</v>
      </c>
      <c r="H5645" s="44" t="s">
        <v>27</v>
      </c>
      <c r="I5645" s="44" t="s">
        <v>13436</v>
      </c>
      <c r="J5645" s="46">
        <v>17234314</v>
      </c>
      <c r="K5645" s="47">
        <v>63418298</v>
      </c>
      <c r="L5645" s="47">
        <v>5</v>
      </c>
      <c r="M5645" s="47">
        <v>157</v>
      </c>
      <c r="N5645" s="52">
        <v>838051.76</v>
      </c>
      <c r="O5645" s="48">
        <v>0.11175431757829177</v>
      </c>
      <c r="P5645" s="49">
        <v>45043</v>
      </c>
      <c r="Q5645" s="44" t="s">
        <v>29</v>
      </c>
      <c r="R5645" s="47">
        <v>5</v>
      </c>
      <c r="S5645" s="46" t="s">
        <v>39</v>
      </c>
      <c r="T5645" s="47" t="s">
        <v>166</v>
      </c>
      <c r="U5645" s="50">
        <v>314372.05</v>
      </c>
      <c r="V5645" s="47">
        <v>1926009</v>
      </c>
      <c r="W5645" s="51" t="s">
        <v>33</v>
      </c>
      <c r="X5645" s="50" t="s">
        <v>40</v>
      </c>
      <c r="Y5645" s="44" t="s">
        <v>6287</v>
      </c>
      <c r="AA5645" t="str">
        <f>_xlfn.XLOOKUP(B5645,direcciones!B:B,direcciones!C:C,"",0)</f>
        <v/>
      </c>
      <c r="AB5645" t="str">
        <f>_xlfn.XLOOKUP(B5645,direcciones!B:B,direcciones!D:D,"",0)</f>
        <v/>
      </c>
      <c r="AC5645" t="str">
        <f>_xlfn.XLOOKUP($B5645,direcciones!$B:$B,direcciones!E:E,"",0)</f>
        <v/>
      </c>
      <c r="AD5645" t="str">
        <f>_xlfn.XLOOKUP($B5645,direcciones!$B:$B,direcciones!F:F,"",0)</f>
        <v/>
      </c>
      <c r="AE5645" t="str">
        <f>_xlfn.XLOOKUP($B5645,direcciones!$B:$B,direcciones!G:G,"",0)</f>
        <v/>
      </c>
    </row>
    <row r="5646" spans="1:31" ht="15.75" x14ac:dyDescent="0.25">
      <c r="A5646" s="44">
        <f t="shared" si="88"/>
        <v>5645</v>
      </c>
      <c r="B5646" s="44">
        <v>3005212951</v>
      </c>
      <c r="C5646" s="45">
        <v>79417678</v>
      </c>
      <c r="D5646" s="44" t="s">
        <v>13437</v>
      </c>
      <c r="E5646" s="45">
        <v>1172157</v>
      </c>
      <c r="F5646" s="44" t="s">
        <v>13438</v>
      </c>
      <c r="G5646" s="45">
        <v>5</v>
      </c>
      <c r="H5646" s="44" t="s">
        <v>27</v>
      </c>
      <c r="I5646" s="44" t="s">
        <v>13439</v>
      </c>
      <c r="J5646" s="46">
        <v>119113500</v>
      </c>
      <c r="K5646" s="47">
        <v>187185064</v>
      </c>
      <c r="L5646" s="47">
        <v>8</v>
      </c>
      <c r="M5646" s="47">
        <v>247</v>
      </c>
      <c r="N5646" s="52">
        <v>2128358.11</v>
      </c>
      <c r="O5646" s="48">
        <v>1.5797428503066403E-2</v>
      </c>
      <c r="P5646" s="49">
        <v>45016</v>
      </c>
      <c r="Q5646" s="44" t="s">
        <v>29</v>
      </c>
      <c r="R5646" s="47">
        <v>6</v>
      </c>
      <c r="S5646" s="46" t="s">
        <v>39</v>
      </c>
      <c r="T5646" s="47" t="s">
        <v>166</v>
      </c>
      <c r="U5646" s="50">
        <v>903500.67</v>
      </c>
      <c r="V5646" s="47">
        <v>1881687</v>
      </c>
      <c r="W5646" s="51" t="s">
        <v>33</v>
      </c>
      <c r="X5646" s="50" t="s">
        <v>40</v>
      </c>
      <c r="Y5646" s="44" t="s">
        <v>6287</v>
      </c>
      <c r="AA5646" t="str">
        <f>_xlfn.XLOOKUP(B5646,direcciones!B:B,direcciones!C:C,"",0)</f>
        <v/>
      </c>
      <c r="AB5646" t="str">
        <f>_xlfn.XLOOKUP(B5646,direcciones!B:B,direcciones!D:D,"",0)</f>
        <v/>
      </c>
      <c r="AC5646" t="str">
        <f>_xlfn.XLOOKUP($B5646,direcciones!$B:$B,direcciones!E:E,"",0)</f>
        <v/>
      </c>
      <c r="AD5646" t="str">
        <f>_xlfn.XLOOKUP($B5646,direcciones!$B:$B,direcciones!F:F,"",0)</f>
        <v/>
      </c>
      <c r="AE5646" t="str">
        <f>_xlfn.XLOOKUP($B5646,direcciones!$B:$B,direcciones!G:G,"",0)</f>
        <v/>
      </c>
    </row>
    <row r="5647" spans="1:31" ht="15.75" x14ac:dyDescent="0.25">
      <c r="A5647" s="44">
        <f t="shared" si="88"/>
        <v>5646</v>
      </c>
      <c r="B5647" s="44">
        <v>3005212951</v>
      </c>
      <c r="C5647" s="45">
        <v>79417678</v>
      </c>
      <c r="D5647" s="44" t="s">
        <v>13437</v>
      </c>
      <c r="E5647" s="45">
        <v>1172154</v>
      </c>
      <c r="F5647" s="44" t="s">
        <v>13438</v>
      </c>
      <c r="G5647" s="45">
        <v>5</v>
      </c>
      <c r="H5647" s="44" t="s">
        <v>27</v>
      </c>
      <c r="I5647" s="44" t="s">
        <v>6446</v>
      </c>
      <c r="J5647" s="46">
        <v>5121900</v>
      </c>
      <c r="K5647" s="47">
        <v>187185064</v>
      </c>
      <c r="L5647" s="47">
        <v>7</v>
      </c>
      <c r="M5647" s="47">
        <v>216</v>
      </c>
      <c r="N5647" s="52">
        <v>2128358.11</v>
      </c>
      <c r="O5647" s="48">
        <v>0.36738065952088095</v>
      </c>
      <c r="P5647" s="49">
        <v>45016</v>
      </c>
      <c r="Q5647" s="44" t="s">
        <v>29</v>
      </c>
      <c r="R5647" s="47">
        <v>6</v>
      </c>
      <c r="S5647" s="46" t="s">
        <v>39</v>
      </c>
      <c r="T5647" s="47" t="s">
        <v>166</v>
      </c>
      <c r="U5647" s="50">
        <v>903500.67</v>
      </c>
      <c r="V5647" s="47">
        <v>1881687</v>
      </c>
      <c r="W5647" s="51" t="s">
        <v>33</v>
      </c>
      <c r="X5647" s="50" t="s">
        <v>160</v>
      </c>
      <c r="Y5647" s="44" t="s">
        <v>6287</v>
      </c>
      <c r="AA5647" t="str">
        <f>_xlfn.XLOOKUP(B5647,direcciones!B:B,direcciones!C:C,"",0)</f>
        <v/>
      </c>
      <c r="AB5647" t="str">
        <f>_xlfn.XLOOKUP(B5647,direcciones!B:B,direcciones!D:D,"",0)</f>
        <v/>
      </c>
      <c r="AC5647" t="str">
        <f>_xlfn.XLOOKUP($B5647,direcciones!$B:$B,direcciones!E:E,"",0)</f>
        <v/>
      </c>
      <c r="AD5647" t="str">
        <f>_xlfn.XLOOKUP($B5647,direcciones!$B:$B,direcciones!F:F,"",0)</f>
        <v/>
      </c>
      <c r="AE5647" t="str">
        <f>_xlfn.XLOOKUP($B5647,direcciones!$B:$B,direcciones!G:G,"",0)</f>
        <v/>
      </c>
    </row>
    <row r="5648" spans="1:31" ht="15.75" x14ac:dyDescent="0.25">
      <c r="A5648" s="44">
        <f t="shared" si="88"/>
        <v>5647</v>
      </c>
      <c r="B5648" s="44">
        <v>3058146746</v>
      </c>
      <c r="C5648" s="45">
        <v>1034309990</v>
      </c>
      <c r="D5648" s="44" t="s">
        <v>13440</v>
      </c>
      <c r="E5648" s="45">
        <v>1188797</v>
      </c>
      <c r="F5648" s="44" t="s">
        <v>13441</v>
      </c>
      <c r="G5648" s="45">
        <v>9</v>
      </c>
      <c r="H5648" s="44" t="s">
        <v>27</v>
      </c>
      <c r="I5648" s="44" t="s">
        <v>13442</v>
      </c>
      <c r="J5648" s="46">
        <v>10849650</v>
      </c>
      <c r="K5648" s="47">
        <v>92126450</v>
      </c>
      <c r="L5648" s="47">
        <v>5</v>
      </c>
      <c r="M5648" s="47">
        <v>174</v>
      </c>
      <c r="N5648" s="52">
        <v>1154876.83</v>
      </c>
      <c r="O5648" s="48">
        <v>0.16673219873452139</v>
      </c>
      <c r="P5648" s="49">
        <v>45040</v>
      </c>
      <c r="Q5648" s="44" t="s">
        <v>29</v>
      </c>
      <c r="R5648" s="47">
        <v>5</v>
      </c>
      <c r="S5648" s="46" t="s">
        <v>39</v>
      </c>
      <c r="T5648" s="47" t="s">
        <v>166</v>
      </c>
      <c r="U5648" s="50">
        <v>458425.37</v>
      </c>
      <c r="V5648" s="47">
        <v>1808986</v>
      </c>
      <c r="W5648" s="51" t="s">
        <v>33</v>
      </c>
      <c r="X5648" s="50" t="s">
        <v>40</v>
      </c>
      <c r="Y5648" s="44" t="s">
        <v>6287</v>
      </c>
      <c r="AA5648" t="str">
        <f>_xlfn.XLOOKUP(B5648,direcciones!B:B,direcciones!C:C,"",0)</f>
        <v>Bogotá</v>
      </c>
      <c r="AB5648" t="str">
        <f>_xlfn.XLOOKUP(B5648,direcciones!B:B,direcciones!D:D,"",0)</f>
        <v>DISTRITO CAPITAL</v>
      </c>
      <c r="AC5648">
        <f>_xlfn.XLOOKUP($B5648,direcciones!$B:$B,direcciones!E:E,"",0)</f>
        <v>0</v>
      </c>
      <c r="AD5648" t="str">
        <f>_xlfn.XLOOKUP($B5648,direcciones!$B:$B,direcciones!F:F,"",0)</f>
        <v>DISTRITO CAPITAL</v>
      </c>
      <c r="AE5648" t="str">
        <f>_xlfn.XLOOKUP($B5648,direcciones!$B:$B,direcciones!G:G,"",0)</f>
        <v>Carrera 91 #19a-29</v>
      </c>
    </row>
    <row r="5649" spans="1:31" ht="15.75" x14ac:dyDescent="0.25">
      <c r="A5649" s="44">
        <f t="shared" si="88"/>
        <v>5648</v>
      </c>
      <c r="B5649" s="44">
        <v>3136441783</v>
      </c>
      <c r="C5649" s="45">
        <v>16835821</v>
      </c>
      <c r="D5649" s="44" t="s">
        <v>13443</v>
      </c>
      <c r="E5649" s="45">
        <v>1119624</v>
      </c>
      <c r="F5649" s="44" t="s">
        <v>13444</v>
      </c>
      <c r="G5649" s="45">
        <v>2</v>
      </c>
      <c r="H5649" s="44" t="s">
        <v>1571</v>
      </c>
      <c r="I5649" s="44" t="s">
        <v>13445</v>
      </c>
      <c r="J5649" s="46">
        <v>64718500</v>
      </c>
      <c r="K5649" s="47">
        <v>70505600</v>
      </c>
      <c r="L5649" s="47">
        <v>32</v>
      </c>
      <c r="M5649" s="47">
        <v>977</v>
      </c>
      <c r="N5649" s="52">
        <v>1017985.2</v>
      </c>
      <c r="O5649" s="48">
        <v>2.7860534468505914E-2</v>
      </c>
      <c r="P5649" s="49">
        <v>44956</v>
      </c>
      <c r="Q5649" s="44" t="s">
        <v>29</v>
      </c>
      <c r="R5649" s="47">
        <v>8</v>
      </c>
      <c r="S5649" s="46" t="s">
        <v>39</v>
      </c>
      <c r="T5649" s="47" t="s">
        <v>166</v>
      </c>
      <c r="U5649" s="50">
        <v>264205.94</v>
      </c>
      <c r="V5649" s="47">
        <v>1803092</v>
      </c>
      <c r="W5649" s="51" t="s">
        <v>33</v>
      </c>
      <c r="X5649" s="50" t="s">
        <v>40</v>
      </c>
      <c r="Y5649" s="44" t="s">
        <v>6287</v>
      </c>
      <c r="AA5649" t="str">
        <f>_xlfn.XLOOKUP(B5649,direcciones!B:B,direcciones!C:C,"",0)</f>
        <v/>
      </c>
      <c r="AB5649" t="str">
        <f>_xlfn.XLOOKUP(B5649,direcciones!B:B,direcciones!D:D,"",0)</f>
        <v/>
      </c>
      <c r="AC5649" t="str">
        <f>_xlfn.XLOOKUP($B5649,direcciones!$B:$B,direcciones!E:E,"",0)</f>
        <v/>
      </c>
      <c r="AD5649" t="str">
        <f>_xlfn.XLOOKUP($B5649,direcciones!$B:$B,direcciones!F:F,"",0)</f>
        <v/>
      </c>
      <c r="AE5649" t="str">
        <f>_xlfn.XLOOKUP($B5649,direcciones!$B:$B,direcciones!G:G,"",0)</f>
        <v/>
      </c>
    </row>
    <row r="5650" spans="1:31" ht="15.75" x14ac:dyDescent="0.25">
      <c r="A5650" s="44">
        <f t="shared" si="88"/>
        <v>5649</v>
      </c>
      <c r="B5650" s="44">
        <v>3213532397</v>
      </c>
      <c r="C5650" s="45">
        <v>1014217508</v>
      </c>
      <c r="D5650" s="44" t="s">
        <v>13446</v>
      </c>
      <c r="E5650" s="45">
        <v>1183844</v>
      </c>
      <c r="F5650" s="44" t="s">
        <v>13447</v>
      </c>
      <c r="G5650" s="45">
        <v>5</v>
      </c>
      <c r="H5650" s="44" t="s">
        <v>27</v>
      </c>
      <c r="I5650" s="44" t="s">
        <v>13448</v>
      </c>
      <c r="J5650" s="46">
        <v>48114000</v>
      </c>
      <c r="K5650" s="47">
        <v>62868571</v>
      </c>
      <c r="L5650" s="47">
        <v>7</v>
      </c>
      <c r="M5650" s="47">
        <v>216</v>
      </c>
      <c r="N5650" s="52">
        <v>930751.02</v>
      </c>
      <c r="O5650" s="48">
        <v>3.2225215114104006E-2</v>
      </c>
      <c r="P5650" s="49">
        <v>45044</v>
      </c>
      <c r="Q5650" s="44" t="s">
        <v>29</v>
      </c>
      <c r="R5650" s="47">
        <v>5</v>
      </c>
      <c r="S5650" s="46" t="s">
        <v>39</v>
      </c>
      <c r="T5650" s="47" t="s">
        <v>166</v>
      </c>
      <c r="U5650" s="50">
        <v>311755.34000000003</v>
      </c>
      <c r="V5650" s="47">
        <v>1550484</v>
      </c>
      <c r="W5650" s="51" t="s">
        <v>33</v>
      </c>
      <c r="X5650" s="50" t="s">
        <v>40</v>
      </c>
      <c r="Y5650" s="44" t="s">
        <v>6287</v>
      </c>
      <c r="AA5650" t="str">
        <f>_xlfn.XLOOKUP(B5650,direcciones!B:B,direcciones!C:C,"",0)</f>
        <v>Bogotá</v>
      </c>
      <c r="AB5650" t="str">
        <f>_xlfn.XLOOKUP(B5650,direcciones!B:B,direcciones!D:D,"",0)</f>
        <v>CUNDINAMARCA</v>
      </c>
      <c r="AC5650">
        <f>_xlfn.XLOOKUP($B5650,direcciones!$B:$B,direcciones!E:E,"",0)</f>
        <v>0</v>
      </c>
      <c r="AD5650" t="str">
        <f>_xlfn.XLOOKUP($B5650,direcciones!$B:$B,direcciones!F:F,"",0)</f>
        <v>CUNDINAMARCA</v>
      </c>
      <c r="AE5650" t="str">
        <f>_xlfn.XLOOKUP($B5650,direcciones!$B:$B,direcciones!G:G,"",0)</f>
        <v>CARRERA 113 # 72F 71</v>
      </c>
    </row>
    <row r="5651" spans="1:31" ht="15.75" x14ac:dyDescent="0.25">
      <c r="A5651" s="44">
        <f t="shared" si="88"/>
        <v>5650</v>
      </c>
      <c r="B5651" s="44">
        <v>3158783666</v>
      </c>
      <c r="C5651" s="45">
        <v>80425473</v>
      </c>
      <c r="D5651" s="44" t="s">
        <v>13449</v>
      </c>
      <c r="E5651" s="45">
        <v>1147341</v>
      </c>
      <c r="F5651" s="44" t="s">
        <v>13450</v>
      </c>
      <c r="G5651" s="45">
        <v>2</v>
      </c>
      <c r="H5651" s="44" t="s">
        <v>27</v>
      </c>
      <c r="I5651" s="44" t="s">
        <v>13451</v>
      </c>
      <c r="J5651" s="46">
        <v>75710250</v>
      </c>
      <c r="K5651" s="47">
        <v>107430250</v>
      </c>
      <c r="L5651" s="47">
        <v>8</v>
      </c>
      <c r="M5651" s="47">
        <v>247</v>
      </c>
      <c r="N5651" s="52">
        <v>2723508.45</v>
      </c>
      <c r="O5651" s="48">
        <v>1.7921232594001472E-2</v>
      </c>
      <c r="P5651" s="49">
        <v>44993</v>
      </c>
      <c r="Q5651" s="44" t="s">
        <v>29</v>
      </c>
      <c r="R5651" s="47">
        <v>6</v>
      </c>
      <c r="S5651" s="46" t="s">
        <v>30</v>
      </c>
      <c r="T5651" s="47" t="s">
        <v>166</v>
      </c>
      <c r="U5651" s="50">
        <v>523867.75</v>
      </c>
      <c r="V5651" s="47">
        <v>1356821</v>
      </c>
      <c r="W5651" s="51" t="s">
        <v>33</v>
      </c>
      <c r="X5651" s="50" t="s">
        <v>40</v>
      </c>
      <c r="Y5651" s="44" t="s">
        <v>6287</v>
      </c>
      <c r="AA5651" t="str">
        <f>_xlfn.XLOOKUP(B5651,direcciones!B:B,direcciones!C:C,"",0)</f>
        <v/>
      </c>
      <c r="AB5651" t="str">
        <f>_xlfn.XLOOKUP(B5651,direcciones!B:B,direcciones!D:D,"",0)</f>
        <v/>
      </c>
      <c r="AC5651" t="str">
        <f>_xlfn.XLOOKUP($B5651,direcciones!$B:$B,direcciones!E:E,"",0)</f>
        <v/>
      </c>
      <c r="AD5651" t="str">
        <f>_xlfn.XLOOKUP($B5651,direcciones!$B:$B,direcciones!F:F,"",0)</f>
        <v/>
      </c>
      <c r="AE5651" t="str">
        <f>_xlfn.XLOOKUP($B5651,direcciones!$B:$B,direcciones!G:G,"",0)</f>
        <v/>
      </c>
    </row>
    <row r="5652" spans="1:31" ht="15.75" x14ac:dyDescent="0.25">
      <c r="A5652" s="44">
        <f t="shared" si="88"/>
        <v>5651</v>
      </c>
      <c r="B5652" s="44">
        <v>3158783666</v>
      </c>
      <c r="C5652" s="45">
        <v>80425473</v>
      </c>
      <c r="D5652" s="44" t="s">
        <v>13449</v>
      </c>
      <c r="E5652" s="45">
        <v>1147340</v>
      </c>
      <c r="F5652" s="44" t="s">
        <v>13450</v>
      </c>
      <c r="G5652" s="45">
        <v>2</v>
      </c>
      <c r="H5652" s="44" t="s">
        <v>27</v>
      </c>
      <c r="I5652" s="44" t="s">
        <v>13452</v>
      </c>
      <c r="J5652" s="46">
        <v>31720000</v>
      </c>
      <c r="K5652" s="47">
        <v>107430250</v>
      </c>
      <c r="L5652" s="47">
        <v>7</v>
      </c>
      <c r="M5652" s="47">
        <v>216</v>
      </c>
      <c r="N5652" s="52">
        <v>2723508.45</v>
      </c>
      <c r="O5652" s="48">
        <v>4.2774936948297607E-2</v>
      </c>
      <c r="P5652" s="49">
        <v>44993</v>
      </c>
      <c r="Q5652" s="44" t="s">
        <v>29</v>
      </c>
      <c r="R5652" s="47">
        <v>6</v>
      </c>
      <c r="S5652" s="46" t="s">
        <v>30</v>
      </c>
      <c r="T5652" s="47" t="s">
        <v>166</v>
      </c>
      <c r="U5652" s="50">
        <v>523867.75</v>
      </c>
      <c r="V5652" s="47">
        <v>1356821</v>
      </c>
      <c r="W5652" s="51" t="s">
        <v>33</v>
      </c>
      <c r="X5652" s="50" t="s">
        <v>40</v>
      </c>
      <c r="Y5652" s="44" t="s">
        <v>6287</v>
      </c>
      <c r="AA5652" t="str">
        <f>_xlfn.XLOOKUP(B5652,direcciones!B:B,direcciones!C:C,"",0)</f>
        <v/>
      </c>
      <c r="AB5652" t="str">
        <f>_xlfn.XLOOKUP(B5652,direcciones!B:B,direcciones!D:D,"",0)</f>
        <v/>
      </c>
      <c r="AC5652" t="str">
        <f>_xlfn.XLOOKUP($B5652,direcciones!$B:$B,direcciones!E:E,"",0)</f>
        <v/>
      </c>
      <c r="AD5652" t="str">
        <f>_xlfn.XLOOKUP($B5652,direcciones!$B:$B,direcciones!F:F,"",0)</f>
        <v/>
      </c>
      <c r="AE5652" t="str">
        <f>_xlfn.XLOOKUP($B5652,direcciones!$B:$B,direcciones!G:G,"",0)</f>
        <v/>
      </c>
    </row>
    <row r="5653" spans="1:31" ht="15.75" x14ac:dyDescent="0.25">
      <c r="A5653" s="44">
        <f t="shared" si="88"/>
        <v>5652</v>
      </c>
      <c r="B5653" s="44">
        <v>3134619475</v>
      </c>
      <c r="C5653" s="45">
        <v>96340300</v>
      </c>
      <c r="D5653" s="44" t="s">
        <v>13453</v>
      </c>
      <c r="E5653" s="45">
        <v>1109367</v>
      </c>
      <c r="F5653" s="44" t="s">
        <v>13454</v>
      </c>
      <c r="G5653" s="45">
        <v>3</v>
      </c>
      <c r="H5653" s="44" t="s">
        <v>27</v>
      </c>
      <c r="I5653" s="44" t="s">
        <v>13455</v>
      </c>
      <c r="J5653" s="46">
        <v>47079900</v>
      </c>
      <c r="K5653" s="47">
        <v>91679700</v>
      </c>
      <c r="L5653" s="47">
        <v>6</v>
      </c>
      <c r="M5653" s="47">
        <v>208</v>
      </c>
      <c r="N5653" s="52">
        <v>1242543.5900000001</v>
      </c>
      <c r="O5653" s="48">
        <v>2.7662972945991814E-2</v>
      </c>
      <c r="P5653" s="49">
        <v>44946</v>
      </c>
      <c r="Q5653" s="44" t="s">
        <v>29</v>
      </c>
      <c r="R5653" s="47">
        <v>8</v>
      </c>
      <c r="S5653" s="46" t="s">
        <v>30</v>
      </c>
      <c r="T5653" s="47" t="s">
        <v>166</v>
      </c>
      <c r="U5653" s="50">
        <v>491718</v>
      </c>
      <c r="V5653" s="47">
        <v>1302370</v>
      </c>
      <c r="W5653" s="51" t="s">
        <v>11024</v>
      </c>
      <c r="X5653" s="50" t="s">
        <v>40</v>
      </c>
      <c r="Y5653" s="44" t="s">
        <v>6287</v>
      </c>
      <c r="AA5653" t="str">
        <f>_xlfn.XLOOKUP(B5653,direcciones!B:B,direcciones!C:C,"",0)</f>
        <v/>
      </c>
      <c r="AB5653" t="str">
        <f>_xlfn.XLOOKUP(B5653,direcciones!B:B,direcciones!D:D,"",0)</f>
        <v/>
      </c>
      <c r="AC5653" t="str">
        <f>_xlfn.XLOOKUP($B5653,direcciones!$B:$B,direcciones!E:E,"",0)</f>
        <v/>
      </c>
      <c r="AD5653" t="str">
        <f>_xlfn.XLOOKUP($B5653,direcciones!$B:$B,direcciones!F:F,"",0)</f>
        <v/>
      </c>
      <c r="AE5653" t="str">
        <f>_xlfn.XLOOKUP($B5653,direcciones!$B:$B,direcciones!G:G,"",0)</f>
        <v/>
      </c>
    </row>
    <row r="5654" spans="1:31" ht="15.75" x14ac:dyDescent="0.25">
      <c r="A5654" s="44">
        <f t="shared" si="88"/>
        <v>5653</v>
      </c>
      <c r="B5654" s="44">
        <v>3102921864</v>
      </c>
      <c r="C5654" s="45">
        <v>1022358351</v>
      </c>
      <c r="D5654" s="44" t="s">
        <v>13456</v>
      </c>
      <c r="E5654" s="45">
        <v>1184754</v>
      </c>
      <c r="F5654" s="44" t="s">
        <v>13457</v>
      </c>
      <c r="G5654" s="45">
        <v>8</v>
      </c>
      <c r="H5654" s="44" t="s">
        <v>27</v>
      </c>
      <c r="I5654" s="44" t="s">
        <v>13458</v>
      </c>
      <c r="J5654" s="46">
        <v>8685600</v>
      </c>
      <c r="K5654" s="47">
        <v>61609082</v>
      </c>
      <c r="L5654" s="47">
        <v>8</v>
      </c>
      <c r="M5654" s="47">
        <v>247</v>
      </c>
      <c r="N5654" s="52">
        <v>818107.85</v>
      </c>
      <c r="O5654" s="48">
        <v>0.14216047250621719</v>
      </c>
      <c r="P5654" s="49">
        <v>45041</v>
      </c>
      <c r="Q5654" s="44" t="s">
        <v>29</v>
      </c>
      <c r="R5654" s="47">
        <v>5</v>
      </c>
      <c r="S5654" s="46" t="s">
        <v>39</v>
      </c>
      <c r="T5654" s="47" t="s">
        <v>166</v>
      </c>
      <c r="U5654" s="50">
        <v>305760.18</v>
      </c>
      <c r="V5654" s="47">
        <v>1234749</v>
      </c>
      <c r="W5654" s="51" t="s">
        <v>33</v>
      </c>
      <c r="X5654" s="50" t="s">
        <v>40</v>
      </c>
      <c r="Y5654" s="44" t="s">
        <v>6287</v>
      </c>
      <c r="AA5654" t="str">
        <f>_xlfn.XLOOKUP(B5654,direcciones!B:B,direcciones!C:C,"",0)</f>
        <v>Bogotá</v>
      </c>
      <c r="AB5654" t="str">
        <f>_xlfn.XLOOKUP(B5654,direcciones!B:B,direcciones!D:D,"",0)</f>
        <v>CUNDINAMARCA</v>
      </c>
      <c r="AC5654">
        <f>_xlfn.XLOOKUP($B5654,direcciones!$B:$B,direcciones!E:E,"",0)</f>
        <v>0</v>
      </c>
      <c r="AD5654" t="str">
        <f>_xlfn.XLOOKUP($B5654,direcciones!$B:$B,direcciones!F:F,"",0)</f>
        <v>CUNDINAMARCA</v>
      </c>
      <c r="AE5654" t="str">
        <f>_xlfn.XLOOKUP($B5654,direcciones!$B:$B,direcciones!G:G,"",0)</f>
        <v>Cra 116a # 15c - 70</v>
      </c>
    </row>
    <row r="5655" spans="1:31" ht="15.75" x14ac:dyDescent="0.25">
      <c r="A5655" s="44">
        <f t="shared" si="88"/>
        <v>5654</v>
      </c>
      <c r="B5655" s="44">
        <v>3172100158</v>
      </c>
      <c r="C5655" s="45">
        <v>91076901</v>
      </c>
      <c r="D5655" s="44" t="s">
        <v>13459</v>
      </c>
      <c r="E5655" s="45">
        <v>1200597</v>
      </c>
      <c r="F5655" s="44" t="s">
        <v>13460</v>
      </c>
      <c r="G5655" s="45">
        <v>4</v>
      </c>
      <c r="H5655" s="44" t="s">
        <v>27</v>
      </c>
      <c r="I5655" s="44" t="s">
        <v>13461</v>
      </c>
      <c r="J5655" s="46">
        <v>16938600</v>
      </c>
      <c r="K5655" s="47">
        <v>99900150</v>
      </c>
      <c r="L5655" s="47">
        <v>5</v>
      </c>
      <c r="M5655" s="47">
        <v>158</v>
      </c>
      <c r="N5655" s="52">
        <v>1226270.93</v>
      </c>
      <c r="O5655" s="48">
        <v>6.4822122253314921E-2</v>
      </c>
      <c r="P5655" s="49">
        <v>45046</v>
      </c>
      <c r="Q5655" s="44" t="s">
        <v>29</v>
      </c>
      <c r="R5655" s="47">
        <v>5</v>
      </c>
      <c r="S5655" s="46" t="s">
        <v>39</v>
      </c>
      <c r="T5655" s="47" t="s">
        <v>166</v>
      </c>
      <c r="U5655" s="50">
        <v>488024.47</v>
      </c>
      <c r="V5655" s="47">
        <v>1097996</v>
      </c>
      <c r="W5655" s="51" t="s">
        <v>33</v>
      </c>
      <c r="X5655" s="50" t="s">
        <v>40</v>
      </c>
      <c r="Y5655" s="44" t="s">
        <v>6287</v>
      </c>
      <c r="AA5655" t="str">
        <f>_xlfn.XLOOKUP(B5655,direcciones!B:B,direcciones!C:C,"",0)</f>
        <v>Sabana de Torres</v>
      </c>
      <c r="AB5655" t="str">
        <f>_xlfn.XLOOKUP(B5655,direcciones!B:B,direcciones!D:D,"",0)</f>
        <v>SANTANDER</v>
      </c>
      <c r="AC5655">
        <f>_xlfn.XLOOKUP($B5655,direcciones!$B:$B,direcciones!E:E,"",0)</f>
        <v>0</v>
      </c>
      <c r="AD5655" t="str">
        <f>_xlfn.XLOOKUP($B5655,direcciones!$B:$B,direcciones!F:F,"",0)</f>
        <v>SANTANDER</v>
      </c>
      <c r="AE5655" t="str">
        <f>_xlfn.XLOOKUP($B5655,direcciones!$B:$B,direcciones!G:G,"",0)</f>
        <v>Carrera 12 # 12-18</v>
      </c>
    </row>
    <row r="5656" spans="1:31" ht="15.75" x14ac:dyDescent="0.25">
      <c r="A5656" s="44">
        <f t="shared" si="88"/>
        <v>5655</v>
      </c>
      <c r="B5656" s="44">
        <v>3125469984</v>
      </c>
      <c r="C5656" s="45">
        <v>28821378</v>
      </c>
      <c r="D5656" s="44" t="s">
        <v>13462</v>
      </c>
      <c r="E5656" s="45">
        <v>1143249</v>
      </c>
      <c r="F5656" s="44" t="s">
        <v>13463</v>
      </c>
      <c r="G5656" s="45">
        <v>3</v>
      </c>
      <c r="H5656" s="44" t="s">
        <v>27</v>
      </c>
      <c r="I5656" s="44" t="s">
        <v>13464</v>
      </c>
      <c r="J5656" s="46">
        <v>7156800</v>
      </c>
      <c r="K5656" s="47">
        <v>96380550</v>
      </c>
      <c r="L5656" s="47">
        <v>7</v>
      </c>
      <c r="M5656" s="47">
        <v>233</v>
      </c>
      <c r="N5656" s="52">
        <v>1180830.7</v>
      </c>
      <c r="O5656" s="48">
        <v>0.15229250503018107</v>
      </c>
      <c r="P5656" s="49">
        <v>44985</v>
      </c>
      <c r="Q5656" s="44" t="s">
        <v>29</v>
      </c>
      <c r="R5656" s="47">
        <v>7</v>
      </c>
      <c r="S5656" s="46" t="s">
        <v>39</v>
      </c>
      <c r="T5656" s="47" t="s">
        <v>166</v>
      </c>
      <c r="U5656" s="50">
        <v>356578.32</v>
      </c>
      <c r="V5656" s="47">
        <v>1089927</v>
      </c>
      <c r="W5656" s="51" t="s">
        <v>33</v>
      </c>
      <c r="X5656" s="50" t="s">
        <v>158</v>
      </c>
      <c r="Y5656" s="44" t="s">
        <v>6287</v>
      </c>
      <c r="AA5656" t="str">
        <f>_xlfn.XLOOKUP(B5656,direcciones!B:B,direcciones!C:C,"",0)</f>
        <v/>
      </c>
      <c r="AB5656" t="str">
        <f>_xlfn.XLOOKUP(B5656,direcciones!B:B,direcciones!D:D,"",0)</f>
        <v/>
      </c>
      <c r="AC5656" t="str">
        <f>_xlfn.XLOOKUP($B5656,direcciones!$B:$B,direcciones!E:E,"",0)</f>
        <v/>
      </c>
      <c r="AD5656" t="str">
        <f>_xlfn.XLOOKUP($B5656,direcciones!$B:$B,direcciones!F:F,"",0)</f>
        <v/>
      </c>
      <c r="AE5656" t="str">
        <f>_xlfn.XLOOKUP($B5656,direcciones!$B:$B,direcciones!G:G,"",0)</f>
        <v/>
      </c>
    </row>
    <row r="5657" spans="1:31" ht="15.75" x14ac:dyDescent="0.25">
      <c r="A5657" s="44">
        <f t="shared" si="88"/>
        <v>5656</v>
      </c>
      <c r="B5657" s="44">
        <v>3126030189</v>
      </c>
      <c r="C5657" s="45">
        <v>52816969</v>
      </c>
      <c r="D5657" s="44" t="s">
        <v>13465</v>
      </c>
      <c r="E5657" s="45">
        <v>1162326</v>
      </c>
      <c r="F5657" s="44" t="s">
        <v>13466</v>
      </c>
      <c r="G5657" s="45">
        <v>5</v>
      </c>
      <c r="H5657" s="44" t="s">
        <v>27</v>
      </c>
      <c r="I5657" s="44" t="s">
        <v>13467</v>
      </c>
      <c r="J5657" s="46">
        <v>32079601</v>
      </c>
      <c r="K5657" s="47">
        <v>71691476.849999994</v>
      </c>
      <c r="L5657" s="47">
        <v>8</v>
      </c>
      <c r="M5657" s="47">
        <v>247</v>
      </c>
      <c r="N5657" s="52">
        <v>829103.93</v>
      </c>
      <c r="O5657" s="48">
        <v>3.3722239874492202E-2</v>
      </c>
      <c r="P5657" s="49">
        <v>45007</v>
      </c>
      <c r="Q5657" s="44" t="s">
        <v>29</v>
      </c>
      <c r="R5657" s="47">
        <v>6</v>
      </c>
      <c r="S5657" s="46" t="s">
        <v>39</v>
      </c>
      <c r="T5657" s="47" t="s">
        <v>166</v>
      </c>
      <c r="U5657" s="50">
        <v>353752.38</v>
      </c>
      <c r="V5657" s="47">
        <v>1081796</v>
      </c>
      <c r="W5657" s="51" t="s">
        <v>9556</v>
      </c>
      <c r="X5657" s="50" t="s">
        <v>40</v>
      </c>
      <c r="Y5657" s="44" t="s">
        <v>6287</v>
      </c>
      <c r="AA5657" t="str">
        <f>_xlfn.XLOOKUP(B5657,direcciones!B:B,direcciones!C:C,"",0)</f>
        <v/>
      </c>
      <c r="AB5657" t="str">
        <f>_xlfn.XLOOKUP(B5657,direcciones!B:B,direcciones!D:D,"",0)</f>
        <v/>
      </c>
      <c r="AC5657" t="str">
        <f>_xlfn.XLOOKUP($B5657,direcciones!$B:$B,direcciones!E:E,"",0)</f>
        <v/>
      </c>
      <c r="AD5657" t="str">
        <f>_xlfn.XLOOKUP($B5657,direcciones!$B:$B,direcciones!F:F,"",0)</f>
        <v/>
      </c>
      <c r="AE5657" t="str">
        <f>_xlfn.XLOOKUP($B5657,direcciones!$B:$B,direcciones!G:G,"",0)</f>
        <v/>
      </c>
    </row>
    <row r="5658" spans="1:31" ht="15.75" x14ac:dyDescent="0.25">
      <c r="A5658" s="44">
        <f t="shared" si="88"/>
        <v>5657</v>
      </c>
      <c r="B5658" s="44">
        <v>3126030189</v>
      </c>
      <c r="C5658" s="45">
        <v>52816969</v>
      </c>
      <c r="D5658" s="44" t="s">
        <v>13465</v>
      </c>
      <c r="E5658" s="45">
        <v>1162324</v>
      </c>
      <c r="F5658" s="44" t="s">
        <v>13466</v>
      </c>
      <c r="G5658" s="45">
        <v>5</v>
      </c>
      <c r="H5658" s="44" t="s">
        <v>27</v>
      </c>
      <c r="I5658" s="44" t="s">
        <v>13468</v>
      </c>
      <c r="J5658" s="46">
        <v>11387464</v>
      </c>
      <c r="K5658" s="47">
        <v>71691476.849999994</v>
      </c>
      <c r="L5658" s="47">
        <v>8</v>
      </c>
      <c r="M5658" s="47">
        <v>247</v>
      </c>
      <c r="N5658" s="52">
        <v>829103.93</v>
      </c>
      <c r="O5658" s="48">
        <v>9.4998851368487305E-2</v>
      </c>
      <c r="P5658" s="49">
        <v>45007</v>
      </c>
      <c r="Q5658" s="44" t="s">
        <v>29</v>
      </c>
      <c r="R5658" s="47">
        <v>6</v>
      </c>
      <c r="S5658" s="46" t="s">
        <v>39</v>
      </c>
      <c r="T5658" s="47" t="s">
        <v>166</v>
      </c>
      <c r="U5658" s="50">
        <v>353752.38</v>
      </c>
      <c r="V5658" s="47">
        <v>1081796</v>
      </c>
      <c r="W5658" s="51" t="s">
        <v>9556</v>
      </c>
      <c r="X5658" s="50" t="s">
        <v>40</v>
      </c>
      <c r="Y5658" s="44" t="s">
        <v>6287</v>
      </c>
      <c r="AA5658" t="str">
        <f>_xlfn.XLOOKUP(B5658,direcciones!B:B,direcciones!C:C,"",0)</f>
        <v/>
      </c>
      <c r="AB5658" t="str">
        <f>_xlfn.XLOOKUP(B5658,direcciones!B:B,direcciones!D:D,"",0)</f>
        <v/>
      </c>
      <c r="AC5658" t="str">
        <f>_xlfn.XLOOKUP($B5658,direcciones!$B:$B,direcciones!E:E,"",0)</f>
        <v/>
      </c>
      <c r="AD5658" t="str">
        <f>_xlfn.XLOOKUP($B5658,direcciones!$B:$B,direcciones!F:F,"",0)</f>
        <v/>
      </c>
      <c r="AE5658" t="str">
        <f>_xlfn.XLOOKUP($B5658,direcciones!$B:$B,direcciones!G:G,"",0)</f>
        <v/>
      </c>
    </row>
    <row r="5659" spans="1:31" ht="15.75" x14ac:dyDescent="0.25">
      <c r="A5659" s="44">
        <f t="shared" si="88"/>
        <v>5658</v>
      </c>
      <c r="B5659" s="44">
        <v>3125052408</v>
      </c>
      <c r="C5659" s="45">
        <v>79182328</v>
      </c>
      <c r="D5659" s="44" t="s">
        <v>13469</v>
      </c>
      <c r="E5659" s="45">
        <v>1185650</v>
      </c>
      <c r="F5659" s="44" t="s">
        <v>13470</v>
      </c>
      <c r="G5659" s="45">
        <v>4</v>
      </c>
      <c r="H5659" s="44" t="s">
        <v>27</v>
      </c>
      <c r="I5659" s="44" t="s">
        <v>13471</v>
      </c>
      <c r="J5659" s="46">
        <v>4023800</v>
      </c>
      <c r="K5659" s="47">
        <v>69436400</v>
      </c>
      <c r="L5659" s="47">
        <v>11</v>
      </c>
      <c r="M5659" s="47">
        <v>339</v>
      </c>
      <c r="N5659" s="52">
        <v>806414.1</v>
      </c>
      <c r="O5659" s="48">
        <v>0.26035215467965606</v>
      </c>
      <c r="P5659" s="49">
        <v>45046</v>
      </c>
      <c r="Q5659" s="44" t="s">
        <v>29</v>
      </c>
      <c r="R5659" s="47">
        <v>5</v>
      </c>
      <c r="S5659" s="46" t="s">
        <v>39</v>
      </c>
      <c r="T5659" s="47" t="s">
        <v>166</v>
      </c>
      <c r="U5659" s="50">
        <v>343018.21</v>
      </c>
      <c r="V5659" s="47">
        <v>1047605</v>
      </c>
      <c r="W5659" s="51" t="s">
        <v>33</v>
      </c>
      <c r="X5659" s="50" t="s">
        <v>60</v>
      </c>
      <c r="Y5659" s="44" t="s">
        <v>6287</v>
      </c>
      <c r="AA5659" t="str">
        <f>_xlfn.XLOOKUP(B5659,direcciones!B:B,direcciones!C:C,"",0)</f>
        <v>Sibaté</v>
      </c>
      <c r="AB5659" t="str">
        <f>_xlfn.XLOOKUP(B5659,direcciones!B:B,direcciones!D:D,"",0)</f>
        <v>CUNDINAMARCA</v>
      </c>
      <c r="AC5659">
        <f>_xlfn.XLOOKUP($B5659,direcciones!$B:$B,direcciones!E:E,"",0)</f>
        <v>0</v>
      </c>
      <c r="AD5659" t="str">
        <f>_xlfn.XLOOKUP($B5659,direcciones!$B:$B,direcciones!F:F,"",0)</f>
        <v>CUNDINAMARCA</v>
      </c>
      <c r="AE5659" t="str">
        <f>_xlfn.XLOOKUP($B5659,direcciones!$B:$B,direcciones!G:G,"",0)</f>
        <v>Transversal 4 este #9c20</v>
      </c>
    </row>
    <row r="5660" spans="1:31" ht="15.75" x14ac:dyDescent="0.25">
      <c r="A5660" s="44">
        <f t="shared" si="88"/>
        <v>5659</v>
      </c>
      <c r="B5660" s="44">
        <v>3125052408</v>
      </c>
      <c r="C5660" s="45">
        <v>79182328</v>
      </c>
      <c r="D5660" s="44" t="s">
        <v>13469</v>
      </c>
      <c r="E5660" s="45">
        <v>1185652</v>
      </c>
      <c r="F5660" s="44" t="s">
        <v>13470</v>
      </c>
      <c r="G5660" s="45">
        <v>4</v>
      </c>
      <c r="H5660" s="44" t="s">
        <v>27</v>
      </c>
      <c r="I5660" s="44" t="s">
        <v>13472</v>
      </c>
      <c r="J5660" s="46">
        <v>34496000</v>
      </c>
      <c r="K5660" s="47">
        <v>69436400</v>
      </c>
      <c r="L5660" s="47">
        <v>12</v>
      </c>
      <c r="M5660" s="47">
        <v>369</v>
      </c>
      <c r="N5660" s="52">
        <v>806414.1</v>
      </c>
      <c r="O5660" s="48">
        <v>3.0368883348794062E-2</v>
      </c>
      <c r="P5660" s="49">
        <v>45046</v>
      </c>
      <c r="Q5660" s="44" t="s">
        <v>29</v>
      </c>
      <c r="R5660" s="47">
        <v>5</v>
      </c>
      <c r="S5660" s="46" t="s">
        <v>39</v>
      </c>
      <c r="T5660" s="47" t="s">
        <v>166</v>
      </c>
      <c r="U5660" s="50">
        <v>343018.21</v>
      </c>
      <c r="V5660" s="47">
        <v>1047605</v>
      </c>
      <c r="W5660" s="51" t="s">
        <v>33</v>
      </c>
      <c r="X5660" s="50" t="s">
        <v>40</v>
      </c>
      <c r="Y5660" s="44" t="s">
        <v>6287</v>
      </c>
      <c r="AA5660" t="str">
        <f>_xlfn.XLOOKUP(B5660,direcciones!B:B,direcciones!C:C,"",0)</f>
        <v>Sibaté</v>
      </c>
      <c r="AB5660" t="str">
        <f>_xlfn.XLOOKUP(B5660,direcciones!B:B,direcciones!D:D,"",0)</f>
        <v>CUNDINAMARCA</v>
      </c>
      <c r="AC5660">
        <f>_xlfn.XLOOKUP($B5660,direcciones!$B:$B,direcciones!E:E,"",0)</f>
        <v>0</v>
      </c>
      <c r="AD5660" t="str">
        <f>_xlfn.XLOOKUP($B5660,direcciones!$B:$B,direcciones!F:F,"",0)</f>
        <v>CUNDINAMARCA</v>
      </c>
      <c r="AE5660" t="str">
        <f>_xlfn.XLOOKUP($B5660,direcciones!$B:$B,direcciones!G:G,"",0)</f>
        <v>Transversal 4 este #9c20</v>
      </c>
    </row>
    <row r="5661" spans="1:31" ht="15.75" x14ac:dyDescent="0.25">
      <c r="A5661" s="44">
        <f t="shared" si="88"/>
        <v>5660</v>
      </c>
      <c r="B5661" s="44">
        <v>3147559678</v>
      </c>
      <c r="C5661" s="45">
        <v>98641849</v>
      </c>
      <c r="D5661" s="44" t="s">
        <v>13473</v>
      </c>
      <c r="E5661" s="45">
        <v>1018596</v>
      </c>
      <c r="F5661" s="44" t="s">
        <v>13474</v>
      </c>
      <c r="G5661" s="45">
        <v>8</v>
      </c>
      <c r="H5661" s="44" t="s">
        <v>27</v>
      </c>
      <c r="I5661" s="44" t="s">
        <v>13475</v>
      </c>
      <c r="J5661" s="46">
        <v>23903250</v>
      </c>
      <c r="K5661" s="47">
        <v>226584700</v>
      </c>
      <c r="L5661" s="47">
        <v>7</v>
      </c>
      <c r="M5661" s="47">
        <v>213</v>
      </c>
      <c r="N5661" s="52">
        <v>3223461.9</v>
      </c>
      <c r="O5661" s="48">
        <v>3.7898402936839132E-2</v>
      </c>
      <c r="P5661" s="49">
        <v>44817</v>
      </c>
      <c r="Q5661" s="44" t="s">
        <v>29</v>
      </c>
      <c r="R5661" s="47">
        <v>12</v>
      </c>
      <c r="S5661" s="46" t="s">
        <v>30</v>
      </c>
      <c r="T5661" s="47" t="s">
        <v>166</v>
      </c>
      <c r="U5661" s="50">
        <v>1091042.93</v>
      </c>
      <c r="V5661" s="47">
        <v>905895</v>
      </c>
      <c r="W5661" s="51" t="s">
        <v>33</v>
      </c>
      <c r="X5661" s="50" t="s">
        <v>40</v>
      </c>
      <c r="Y5661" s="44" t="s">
        <v>6287</v>
      </c>
      <c r="AA5661" t="str">
        <f>_xlfn.XLOOKUP(B5661,direcciones!B:B,direcciones!C:C,"",0)</f>
        <v/>
      </c>
      <c r="AB5661" t="str">
        <f>_xlfn.XLOOKUP(B5661,direcciones!B:B,direcciones!D:D,"",0)</f>
        <v/>
      </c>
      <c r="AC5661" t="str">
        <f>_xlfn.XLOOKUP($B5661,direcciones!$B:$B,direcciones!E:E,"",0)</f>
        <v/>
      </c>
      <c r="AD5661" t="str">
        <f>_xlfn.XLOOKUP($B5661,direcciones!$B:$B,direcciones!F:F,"",0)</f>
        <v/>
      </c>
      <c r="AE5661" t="str">
        <f>_xlfn.XLOOKUP($B5661,direcciones!$B:$B,direcciones!G:G,"",0)</f>
        <v/>
      </c>
    </row>
    <row r="5662" spans="1:31" ht="15.75" x14ac:dyDescent="0.25">
      <c r="A5662" s="44">
        <f t="shared" si="88"/>
        <v>5661</v>
      </c>
      <c r="B5662" s="44">
        <v>3217488615</v>
      </c>
      <c r="C5662" s="45">
        <v>3980039</v>
      </c>
      <c r="D5662" s="44" t="s">
        <v>13476</v>
      </c>
      <c r="E5662" s="45">
        <v>1166463</v>
      </c>
      <c r="F5662" s="44" t="s">
        <v>13477</v>
      </c>
      <c r="G5662" s="45">
        <v>7</v>
      </c>
      <c r="H5662" s="44" t="s">
        <v>27</v>
      </c>
      <c r="I5662" s="44" t="s">
        <v>13478</v>
      </c>
      <c r="J5662" s="46">
        <v>43222200</v>
      </c>
      <c r="K5662" s="47">
        <v>77121450</v>
      </c>
      <c r="L5662" s="47">
        <v>7</v>
      </c>
      <c r="M5662" s="47">
        <v>216</v>
      </c>
      <c r="N5662" s="52">
        <v>880402.44</v>
      </c>
      <c r="O5662" s="48">
        <v>1.8305500414139031E-2</v>
      </c>
      <c r="P5662" s="49">
        <v>45012</v>
      </c>
      <c r="Q5662" s="44" t="s">
        <v>29</v>
      </c>
      <c r="R5662" s="47">
        <v>6</v>
      </c>
      <c r="S5662" s="46" t="s">
        <v>39</v>
      </c>
      <c r="T5662" s="47" t="s">
        <v>166</v>
      </c>
      <c r="U5662" s="50">
        <v>379599.05</v>
      </c>
      <c r="V5662" s="47">
        <v>791204</v>
      </c>
      <c r="W5662" s="51" t="s">
        <v>9556</v>
      </c>
      <c r="X5662" s="50" t="s">
        <v>40</v>
      </c>
      <c r="Y5662" s="44" t="s">
        <v>6287</v>
      </c>
      <c r="AA5662" t="str">
        <f>_xlfn.XLOOKUP(B5662,direcciones!B:B,direcciones!C:C,"",0)</f>
        <v/>
      </c>
      <c r="AB5662" t="str">
        <f>_xlfn.XLOOKUP(B5662,direcciones!B:B,direcciones!D:D,"",0)</f>
        <v/>
      </c>
      <c r="AC5662" t="str">
        <f>_xlfn.XLOOKUP($B5662,direcciones!$B:$B,direcciones!E:E,"",0)</f>
        <v/>
      </c>
      <c r="AD5662" t="str">
        <f>_xlfn.XLOOKUP($B5662,direcciones!$B:$B,direcciones!F:F,"",0)</f>
        <v/>
      </c>
      <c r="AE5662" t="str">
        <f>_xlfn.XLOOKUP($B5662,direcciones!$B:$B,direcciones!G:G,"",0)</f>
        <v/>
      </c>
    </row>
    <row r="5663" spans="1:31" ht="15.75" x14ac:dyDescent="0.25">
      <c r="A5663" s="44">
        <f t="shared" si="88"/>
        <v>5662</v>
      </c>
      <c r="B5663" s="44">
        <v>3155124333</v>
      </c>
      <c r="C5663" s="45">
        <v>1130670796</v>
      </c>
      <c r="D5663" s="44" t="s">
        <v>13479</v>
      </c>
      <c r="E5663" s="45">
        <v>1201264</v>
      </c>
      <c r="F5663" s="44" t="s">
        <v>13480</v>
      </c>
      <c r="G5663" s="45">
        <v>5</v>
      </c>
      <c r="H5663" s="44" t="s">
        <v>27</v>
      </c>
      <c r="I5663" s="44" t="s">
        <v>13481</v>
      </c>
      <c r="J5663" s="46">
        <v>43076250</v>
      </c>
      <c r="K5663" s="47">
        <v>84213150</v>
      </c>
      <c r="L5663" s="47">
        <v>6</v>
      </c>
      <c r="M5663" s="47">
        <v>188</v>
      </c>
      <c r="N5663" s="52">
        <v>1082671.8400000001</v>
      </c>
      <c r="O5663" s="48">
        <v>1.587930704274397E-2</v>
      </c>
      <c r="P5663" s="49">
        <v>45046</v>
      </c>
      <c r="Q5663" s="44" t="s">
        <v>29</v>
      </c>
      <c r="R5663" s="47">
        <v>5</v>
      </c>
      <c r="S5663" s="46" t="s">
        <v>39</v>
      </c>
      <c r="T5663" s="47" t="s">
        <v>166</v>
      </c>
      <c r="U5663" s="50">
        <v>421901.17</v>
      </c>
      <c r="V5663" s="47">
        <v>684021</v>
      </c>
      <c r="W5663" s="51" t="s">
        <v>33</v>
      </c>
      <c r="X5663" s="50" t="s">
        <v>40</v>
      </c>
      <c r="Y5663" s="44" t="s">
        <v>6287</v>
      </c>
      <c r="AA5663" t="str">
        <f>_xlfn.XLOOKUP(B5663,direcciones!B:B,direcciones!C:C,"",0)</f>
        <v>Cali</v>
      </c>
      <c r="AB5663" t="str">
        <f>_xlfn.XLOOKUP(B5663,direcciones!B:B,direcciones!D:D,"",0)</f>
        <v>VALLE</v>
      </c>
      <c r="AC5663">
        <f>_xlfn.XLOOKUP($B5663,direcciones!$B:$B,direcciones!E:E,"",0)</f>
        <v>0</v>
      </c>
      <c r="AD5663" t="str">
        <f>_xlfn.XLOOKUP($B5663,direcciones!$B:$B,direcciones!F:F,"",0)</f>
        <v>VALLE</v>
      </c>
      <c r="AE5663" t="str">
        <f>_xlfn.XLOOKUP($B5663,direcciones!$B:$B,direcciones!G:G,"",0)</f>
        <v>Calle 46a # 1e 22</v>
      </c>
    </row>
    <row r="5664" spans="1:31" ht="15.75" x14ac:dyDescent="0.25">
      <c r="A5664" s="44">
        <f t="shared" si="88"/>
        <v>5663</v>
      </c>
      <c r="B5664" s="44">
        <v>3107933600</v>
      </c>
      <c r="C5664" s="45">
        <v>71242837</v>
      </c>
      <c r="D5664" s="44" t="s">
        <v>13482</v>
      </c>
      <c r="E5664" s="45">
        <v>1126094</v>
      </c>
      <c r="F5664" s="44" t="s">
        <v>13483</v>
      </c>
      <c r="G5664" s="45">
        <v>5</v>
      </c>
      <c r="H5664" s="44" t="s">
        <v>27</v>
      </c>
      <c r="I5664" s="44" t="s">
        <v>13484</v>
      </c>
      <c r="J5664" s="46">
        <v>31363200</v>
      </c>
      <c r="K5664" s="47">
        <v>66721600</v>
      </c>
      <c r="L5664" s="47">
        <v>12</v>
      </c>
      <c r="M5664" s="47">
        <v>371</v>
      </c>
      <c r="N5664" s="52">
        <v>898588.93</v>
      </c>
      <c r="O5664" s="48">
        <v>1.9290282879298029E-2</v>
      </c>
      <c r="P5664" s="49">
        <v>44964</v>
      </c>
      <c r="Q5664" s="44" t="s">
        <v>29</v>
      </c>
      <c r="R5664" s="47">
        <v>7</v>
      </c>
      <c r="S5664" s="46" t="s">
        <v>39</v>
      </c>
      <c r="T5664" s="47" t="s">
        <v>166</v>
      </c>
      <c r="U5664" s="50">
        <v>254833.29</v>
      </c>
      <c r="V5664" s="47">
        <v>605005</v>
      </c>
      <c r="W5664" s="51" t="s">
        <v>33</v>
      </c>
      <c r="X5664" s="50" t="s">
        <v>40</v>
      </c>
      <c r="Y5664" s="44" t="s">
        <v>6287</v>
      </c>
      <c r="AA5664" t="str">
        <f>_xlfn.XLOOKUP(B5664,direcciones!B:B,direcciones!C:C,"",0)</f>
        <v/>
      </c>
      <c r="AB5664" t="str">
        <f>_xlfn.XLOOKUP(B5664,direcciones!B:B,direcciones!D:D,"",0)</f>
        <v/>
      </c>
      <c r="AC5664" t="str">
        <f>_xlfn.XLOOKUP($B5664,direcciones!$B:$B,direcciones!E:E,"",0)</f>
        <v/>
      </c>
      <c r="AD5664" t="str">
        <f>_xlfn.XLOOKUP($B5664,direcciones!$B:$B,direcciones!F:F,"",0)</f>
        <v/>
      </c>
      <c r="AE5664" t="str">
        <f>_xlfn.XLOOKUP($B5664,direcciones!$B:$B,direcciones!G:G,"",0)</f>
        <v/>
      </c>
    </row>
    <row r="5665" spans="1:31" ht="15.75" x14ac:dyDescent="0.25">
      <c r="A5665" s="44">
        <f t="shared" si="88"/>
        <v>5664</v>
      </c>
      <c r="B5665" s="44">
        <v>3147889735</v>
      </c>
      <c r="C5665" s="45">
        <v>10116432</v>
      </c>
      <c r="D5665" s="44" t="s">
        <v>13485</v>
      </c>
      <c r="E5665" s="45">
        <v>1076816</v>
      </c>
      <c r="F5665" s="44" t="s">
        <v>13486</v>
      </c>
      <c r="G5665" s="45">
        <v>3</v>
      </c>
      <c r="H5665" s="44" t="s">
        <v>27</v>
      </c>
      <c r="I5665" s="44" t="s">
        <v>13487</v>
      </c>
      <c r="J5665" s="46">
        <v>57567300</v>
      </c>
      <c r="K5665" s="47">
        <v>80949750</v>
      </c>
      <c r="L5665" s="47">
        <v>11</v>
      </c>
      <c r="M5665" s="47">
        <v>339</v>
      </c>
      <c r="N5665" s="52">
        <v>911590.92</v>
      </c>
      <c r="O5665" s="48">
        <v>7.882183114372221E-3</v>
      </c>
      <c r="P5665" s="49">
        <v>44891</v>
      </c>
      <c r="Q5665" s="44" t="s">
        <v>29</v>
      </c>
      <c r="R5665" s="47">
        <v>10</v>
      </c>
      <c r="S5665" s="46" t="s">
        <v>39</v>
      </c>
      <c r="T5665" s="47" t="s">
        <v>166</v>
      </c>
      <c r="U5665" s="50">
        <v>301491.56</v>
      </c>
      <c r="V5665" s="47">
        <v>453756</v>
      </c>
      <c r="W5665" s="51" t="s">
        <v>33</v>
      </c>
      <c r="X5665" s="50" t="s">
        <v>40</v>
      </c>
      <c r="Y5665" s="44" t="s">
        <v>6287</v>
      </c>
      <c r="AA5665" t="str">
        <f>_xlfn.XLOOKUP(B5665,direcciones!B:B,direcciones!C:C,"",0)</f>
        <v/>
      </c>
      <c r="AB5665" t="str">
        <f>_xlfn.XLOOKUP(B5665,direcciones!B:B,direcciones!D:D,"",0)</f>
        <v/>
      </c>
      <c r="AC5665" t="str">
        <f>_xlfn.XLOOKUP($B5665,direcciones!$B:$B,direcciones!E:E,"",0)</f>
        <v/>
      </c>
      <c r="AD5665" t="str">
        <f>_xlfn.XLOOKUP($B5665,direcciones!$B:$B,direcciones!F:F,"",0)</f>
        <v/>
      </c>
      <c r="AE5665" t="str">
        <f>_xlfn.XLOOKUP($B5665,direcciones!$B:$B,direcciones!G:G,"",0)</f>
        <v/>
      </c>
    </row>
    <row r="5666" spans="1:31" ht="15.75" x14ac:dyDescent="0.25">
      <c r="A5666" s="44">
        <f t="shared" si="88"/>
        <v>5665</v>
      </c>
      <c r="B5666" s="44">
        <v>3167098776</v>
      </c>
      <c r="C5666" s="45">
        <v>19408935</v>
      </c>
      <c r="D5666" s="44" t="s">
        <v>13488</v>
      </c>
      <c r="E5666" s="45">
        <v>826389</v>
      </c>
      <c r="F5666" s="44" t="s">
        <v>13489</v>
      </c>
      <c r="G5666" s="45">
        <v>2</v>
      </c>
      <c r="H5666" s="44" t="s">
        <v>27</v>
      </c>
      <c r="I5666" s="44" t="s">
        <v>13490</v>
      </c>
      <c r="J5666" s="46">
        <v>65701650</v>
      </c>
      <c r="K5666" s="47">
        <v>74998850</v>
      </c>
      <c r="L5666" s="47">
        <v>23</v>
      </c>
      <c r="M5666" s="47">
        <v>704</v>
      </c>
      <c r="N5666" s="52">
        <v>1039635.68</v>
      </c>
      <c r="O5666" s="48">
        <v>5.8027309816420132E-3</v>
      </c>
      <c r="P5666" s="49">
        <v>44512</v>
      </c>
      <c r="Q5666" s="44" t="s">
        <v>152</v>
      </c>
      <c r="R5666" s="47">
        <v>22</v>
      </c>
      <c r="S5666" s="46" t="s">
        <v>30</v>
      </c>
      <c r="T5666" s="47" t="s">
        <v>166</v>
      </c>
      <c r="U5666" s="50">
        <v>403894.33</v>
      </c>
      <c r="V5666" s="47">
        <v>381249</v>
      </c>
      <c r="W5666" s="51" t="s">
        <v>33</v>
      </c>
      <c r="X5666" s="50" t="s">
        <v>40</v>
      </c>
      <c r="Y5666" s="44" t="s">
        <v>6287</v>
      </c>
      <c r="AA5666" t="str">
        <f>_xlfn.XLOOKUP(B5666,direcciones!B:B,direcciones!C:C,"",0)</f>
        <v/>
      </c>
      <c r="AB5666" t="str">
        <f>_xlfn.XLOOKUP(B5666,direcciones!B:B,direcciones!D:D,"",0)</f>
        <v/>
      </c>
      <c r="AC5666" t="str">
        <f>_xlfn.XLOOKUP($B5666,direcciones!$B:$B,direcciones!E:E,"",0)</f>
        <v/>
      </c>
      <c r="AD5666" t="str">
        <f>_xlfn.XLOOKUP($B5666,direcciones!$B:$B,direcciones!F:F,"",0)</f>
        <v/>
      </c>
      <c r="AE5666" t="str">
        <f>_xlfn.XLOOKUP($B5666,direcciones!$B:$B,direcciones!G:G,"",0)</f>
        <v/>
      </c>
    </row>
    <row r="5667" spans="1:31" ht="15.75" x14ac:dyDescent="0.25">
      <c r="A5667" s="44">
        <f t="shared" si="88"/>
        <v>5666</v>
      </c>
      <c r="B5667" s="44">
        <v>3167098776</v>
      </c>
      <c r="C5667" s="45">
        <v>19408935</v>
      </c>
      <c r="D5667" s="44" t="s">
        <v>13488</v>
      </c>
      <c r="E5667" s="45">
        <v>826388</v>
      </c>
      <c r="F5667" s="44" t="s">
        <v>13489</v>
      </c>
      <c r="G5667" s="45">
        <v>2</v>
      </c>
      <c r="H5667" s="44" t="s">
        <v>27</v>
      </c>
      <c r="I5667" s="44" t="s">
        <v>13491</v>
      </c>
      <c r="J5667" s="46">
        <v>9297200</v>
      </c>
      <c r="K5667" s="47">
        <v>74998850</v>
      </c>
      <c r="L5667" s="47">
        <v>24</v>
      </c>
      <c r="M5667" s="47">
        <v>734</v>
      </c>
      <c r="N5667" s="52">
        <v>1039635.68</v>
      </c>
      <c r="O5667" s="48">
        <v>4.1006862281116899E-2</v>
      </c>
      <c r="P5667" s="49">
        <v>44512</v>
      </c>
      <c r="Q5667" s="44" t="s">
        <v>152</v>
      </c>
      <c r="R5667" s="47">
        <v>22</v>
      </c>
      <c r="S5667" s="46" t="s">
        <v>30</v>
      </c>
      <c r="T5667" s="47" t="s">
        <v>166</v>
      </c>
      <c r="U5667" s="50">
        <v>403894.33</v>
      </c>
      <c r="V5667" s="47">
        <v>381249</v>
      </c>
      <c r="W5667" s="51" t="s">
        <v>33</v>
      </c>
      <c r="X5667" s="50" t="s">
        <v>40</v>
      </c>
      <c r="Y5667" s="44" t="s">
        <v>6287</v>
      </c>
      <c r="AA5667" t="str">
        <f>_xlfn.XLOOKUP(B5667,direcciones!B:B,direcciones!C:C,"",0)</f>
        <v/>
      </c>
      <c r="AB5667" t="str">
        <f>_xlfn.XLOOKUP(B5667,direcciones!B:B,direcciones!D:D,"",0)</f>
        <v/>
      </c>
      <c r="AC5667" t="str">
        <f>_xlfn.XLOOKUP($B5667,direcciones!$B:$B,direcciones!E:E,"",0)</f>
        <v/>
      </c>
      <c r="AD5667" t="str">
        <f>_xlfn.XLOOKUP($B5667,direcciones!$B:$B,direcciones!F:F,"",0)</f>
        <v/>
      </c>
      <c r="AE5667" t="str">
        <f>_xlfn.XLOOKUP($B5667,direcciones!$B:$B,direcciones!G:G,"",0)</f>
        <v/>
      </c>
    </row>
    <row r="5668" spans="1:31" ht="15.75" x14ac:dyDescent="0.25">
      <c r="A5668" s="44">
        <f t="shared" si="88"/>
        <v>5667</v>
      </c>
      <c r="B5668" s="44">
        <v>3165862986</v>
      </c>
      <c r="C5668" s="45">
        <v>52326638</v>
      </c>
      <c r="D5668" s="44" t="s">
        <v>13492</v>
      </c>
      <c r="E5668" s="45">
        <v>1077138</v>
      </c>
      <c r="F5668" s="44" t="s">
        <v>13493</v>
      </c>
      <c r="G5668" s="45">
        <v>4</v>
      </c>
      <c r="H5668" s="44" t="s">
        <v>27</v>
      </c>
      <c r="I5668" s="44" t="s">
        <v>13494</v>
      </c>
      <c r="J5668" s="46">
        <v>51123450</v>
      </c>
      <c r="K5668" s="47">
        <v>83179767</v>
      </c>
      <c r="L5668" s="47">
        <v>11</v>
      </c>
      <c r="M5668" s="47">
        <v>339</v>
      </c>
      <c r="N5668" s="52">
        <v>1397887.71</v>
      </c>
      <c r="O5668" s="48">
        <v>2.7095197996222868E-4</v>
      </c>
      <c r="P5668" s="49">
        <v>44882</v>
      </c>
      <c r="Q5668" s="44" t="s">
        <v>29</v>
      </c>
      <c r="R5668" s="47">
        <v>10</v>
      </c>
      <c r="S5668" s="46" t="s">
        <v>30</v>
      </c>
      <c r="T5668" s="47" t="s">
        <v>166</v>
      </c>
      <c r="U5668" s="50">
        <v>494685.94</v>
      </c>
      <c r="V5668" s="47">
        <v>13852</v>
      </c>
      <c r="W5668" s="51" t="s">
        <v>10745</v>
      </c>
      <c r="X5668" s="50" t="s">
        <v>40</v>
      </c>
      <c r="Y5668" s="44" t="s">
        <v>6287</v>
      </c>
      <c r="AA5668" t="str">
        <f>_xlfn.XLOOKUP(B5668,direcciones!B:B,direcciones!C:C,"",0)</f>
        <v/>
      </c>
      <c r="AB5668" t="str">
        <f>_xlfn.XLOOKUP(B5668,direcciones!B:B,direcciones!D:D,"",0)</f>
        <v/>
      </c>
      <c r="AC5668" t="str">
        <f>_xlfn.XLOOKUP($B5668,direcciones!$B:$B,direcciones!E:E,"",0)</f>
        <v/>
      </c>
      <c r="AD5668" t="str">
        <f>_xlfn.XLOOKUP($B5668,direcciones!$B:$B,direcciones!F:F,"",0)</f>
        <v/>
      </c>
      <c r="AE5668" t="str">
        <f>_xlfn.XLOOKUP($B5668,direcciones!$B:$B,direcciones!G:G,"",0)</f>
        <v/>
      </c>
    </row>
    <row r="5669" spans="1:31" ht="15.75" x14ac:dyDescent="0.25">
      <c r="A5669" s="44">
        <f t="shared" si="88"/>
        <v>5668</v>
      </c>
      <c r="B5669" s="44">
        <v>3168104047</v>
      </c>
      <c r="C5669" s="45">
        <v>1144161544</v>
      </c>
      <c r="D5669" s="44" t="s">
        <v>13495</v>
      </c>
      <c r="E5669" s="45">
        <v>1172982</v>
      </c>
      <c r="F5669" s="44" t="s">
        <v>13496</v>
      </c>
      <c r="G5669" s="45">
        <v>1</v>
      </c>
      <c r="H5669" s="44" t="s">
        <v>27</v>
      </c>
      <c r="I5669" s="44" t="s">
        <v>13497</v>
      </c>
      <c r="J5669" s="46">
        <v>63522208</v>
      </c>
      <c r="K5669" s="47">
        <v>63522208</v>
      </c>
      <c r="L5669" s="47">
        <v>6</v>
      </c>
      <c r="M5669" s="47">
        <v>188</v>
      </c>
      <c r="N5669" s="52">
        <v>746682.02</v>
      </c>
      <c r="O5669" s="48">
        <v>1.4912894715498554E-4</v>
      </c>
      <c r="P5669" s="49">
        <v>45016</v>
      </c>
      <c r="Q5669" s="44" t="s">
        <v>29</v>
      </c>
      <c r="R5669" s="47">
        <v>6</v>
      </c>
      <c r="S5669" s="46" t="s">
        <v>39</v>
      </c>
      <c r="T5669" s="47" t="s">
        <v>166</v>
      </c>
      <c r="U5669" s="50">
        <v>314866.65999999997</v>
      </c>
      <c r="V5669" s="47">
        <v>9473</v>
      </c>
      <c r="W5669" s="51" t="s">
        <v>33</v>
      </c>
      <c r="X5669" s="50" t="s">
        <v>40</v>
      </c>
      <c r="Y5669" s="44" t="s">
        <v>6287</v>
      </c>
      <c r="AA5669" t="str">
        <f>_xlfn.XLOOKUP(B5669,direcciones!B:B,direcciones!C:C,"",0)</f>
        <v/>
      </c>
      <c r="AB5669" t="str">
        <f>_xlfn.XLOOKUP(B5669,direcciones!B:B,direcciones!D:D,"",0)</f>
        <v/>
      </c>
      <c r="AC5669" t="str">
        <f>_xlfn.XLOOKUP($B5669,direcciones!$B:$B,direcciones!E:E,"",0)</f>
        <v/>
      </c>
      <c r="AD5669" t="str">
        <f>_xlfn.XLOOKUP($B5669,direcciones!$B:$B,direcciones!F:F,"",0)</f>
        <v/>
      </c>
      <c r="AE5669" t="str">
        <f>_xlfn.XLOOKUP($B5669,direcciones!$B:$B,direcciones!G:G,"",0)</f>
        <v/>
      </c>
    </row>
    <row r="5670" spans="1:31" ht="15.75" x14ac:dyDescent="0.25">
      <c r="A5670" s="44">
        <f t="shared" si="88"/>
        <v>5669</v>
      </c>
      <c r="B5670" s="44">
        <v>3142073574</v>
      </c>
      <c r="C5670" s="45">
        <v>52984952</v>
      </c>
      <c r="D5670" s="44" t="s">
        <v>13498</v>
      </c>
      <c r="E5670" s="45">
        <v>1003672</v>
      </c>
      <c r="F5670" s="44" t="s">
        <v>13499</v>
      </c>
      <c r="G5670" s="45">
        <v>4</v>
      </c>
      <c r="H5670" s="44" t="s">
        <v>27</v>
      </c>
      <c r="I5670" s="44" t="s">
        <v>13500</v>
      </c>
      <c r="J5670" s="46">
        <v>4560355</v>
      </c>
      <c r="K5670" s="47">
        <v>75290230</v>
      </c>
      <c r="L5670" s="47">
        <v>13</v>
      </c>
      <c r="M5670" s="47">
        <v>400</v>
      </c>
      <c r="N5670" s="52">
        <v>960850.21</v>
      </c>
      <c r="O5670" s="48">
        <v>5.2123135150662614E-4</v>
      </c>
      <c r="P5670" s="49">
        <v>44798</v>
      </c>
      <c r="Q5670" s="44" t="s">
        <v>29</v>
      </c>
      <c r="R5670" s="47">
        <v>13</v>
      </c>
      <c r="S5670" s="46" t="s">
        <v>30</v>
      </c>
      <c r="T5670" s="47" t="s">
        <v>166</v>
      </c>
      <c r="U5670" s="50">
        <v>370882.44</v>
      </c>
      <c r="V5670" s="47">
        <v>2377</v>
      </c>
      <c r="W5670" s="51" t="s">
        <v>33</v>
      </c>
      <c r="X5670" s="50" t="s">
        <v>158</v>
      </c>
      <c r="Y5670" s="44" t="s">
        <v>6287</v>
      </c>
      <c r="AA5670" t="str">
        <f>_xlfn.XLOOKUP(B5670,direcciones!B:B,direcciones!C:C,"",0)</f>
        <v/>
      </c>
      <c r="AB5670" t="str">
        <f>_xlfn.XLOOKUP(B5670,direcciones!B:B,direcciones!D:D,"",0)</f>
        <v/>
      </c>
      <c r="AC5670" t="str">
        <f>_xlfn.XLOOKUP($B5670,direcciones!$B:$B,direcciones!E:E,"",0)</f>
        <v/>
      </c>
      <c r="AD5670" t="str">
        <f>_xlfn.XLOOKUP($B5670,direcciones!$B:$B,direcciones!F:F,"",0)</f>
        <v/>
      </c>
      <c r="AE5670" t="str">
        <f>_xlfn.XLOOKUP($B5670,direcciones!$B:$B,direcciones!G:G,"",0)</f>
        <v/>
      </c>
    </row>
    <row r="5671" spans="1:31" ht="15.75" x14ac:dyDescent="0.25">
      <c r="A5671" s="44">
        <f t="shared" si="88"/>
        <v>5670</v>
      </c>
      <c r="B5671" s="44">
        <v>3142073574</v>
      </c>
      <c r="C5671" s="45">
        <v>52984952</v>
      </c>
      <c r="D5671" s="44" t="s">
        <v>13498</v>
      </c>
      <c r="E5671" s="45">
        <v>1003673</v>
      </c>
      <c r="F5671" s="44" t="s">
        <v>13499</v>
      </c>
      <c r="G5671" s="45">
        <v>4</v>
      </c>
      <c r="H5671" s="44" t="s">
        <v>27</v>
      </c>
      <c r="I5671" s="44" t="s">
        <v>13501</v>
      </c>
      <c r="J5671" s="46">
        <v>13586060</v>
      </c>
      <c r="K5671" s="47">
        <v>75290230</v>
      </c>
      <c r="L5671" s="47">
        <v>13</v>
      </c>
      <c r="M5671" s="47">
        <v>400</v>
      </c>
      <c r="N5671" s="52">
        <v>960850.21</v>
      </c>
      <c r="O5671" s="48">
        <v>1.7495874447779561E-4</v>
      </c>
      <c r="P5671" s="49">
        <v>44798</v>
      </c>
      <c r="Q5671" s="44" t="s">
        <v>29</v>
      </c>
      <c r="R5671" s="47">
        <v>13</v>
      </c>
      <c r="S5671" s="46" t="s">
        <v>30</v>
      </c>
      <c r="T5671" s="47" t="s">
        <v>166</v>
      </c>
      <c r="U5671" s="50">
        <v>370882.44</v>
      </c>
      <c r="V5671" s="47">
        <v>2377</v>
      </c>
      <c r="W5671" s="51" t="s">
        <v>33</v>
      </c>
      <c r="X5671" s="50" t="s">
        <v>40</v>
      </c>
      <c r="Y5671" s="44" t="s">
        <v>6287</v>
      </c>
      <c r="AA5671" t="str">
        <f>_xlfn.XLOOKUP(B5671,direcciones!B:B,direcciones!C:C,"",0)</f>
        <v/>
      </c>
      <c r="AB5671" t="str">
        <f>_xlfn.XLOOKUP(B5671,direcciones!B:B,direcciones!D:D,"",0)</f>
        <v/>
      </c>
      <c r="AC5671" t="str">
        <f>_xlfn.XLOOKUP($B5671,direcciones!$B:$B,direcciones!E:E,"",0)</f>
        <v/>
      </c>
      <c r="AD5671" t="str">
        <f>_xlfn.XLOOKUP($B5671,direcciones!$B:$B,direcciones!F:F,"",0)</f>
        <v/>
      </c>
      <c r="AE5671" t="str">
        <f>_xlfn.XLOOKUP($B5671,direcciones!$B:$B,direcciones!G:G,"",0)</f>
        <v/>
      </c>
    </row>
    <row r="5672" spans="1:31" ht="15.75" x14ac:dyDescent="0.25">
      <c r="A5672" s="44">
        <f t="shared" si="88"/>
        <v>5671</v>
      </c>
      <c r="B5672" s="44">
        <v>3142073574</v>
      </c>
      <c r="C5672" s="45">
        <v>52984952</v>
      </c>
      <c r="D5672" s="44" t="s">
        <v>13498</v>
      </c>
      <c r="E5672" s="45">
        <v>1003675</v>
      </c>
      <c r="F5672" s="44" t="s">
        <v>13499</v>
      </c>
      <c r="G5672" s="45">
        <v>4</v>
      </c>
      <c r="H5672" s="44" t="s">
        <v>27</v>
      </c>
      <c r="I5672" s="44" t="s">
        <v>13502</v>
      </c>
      <c r="J5672" s="46">
        <v>31087074</v>
      </c>
      <c r="K5672" s="47">
        <v>75290230</v>
      </c>
      <c r="L5672" s="47">
        <v>13</v>
      </c>
      <c r="M5672" s="47">
        <v>400</v>
      </c>
      <c r="N5672" s="52">
        <v>960850.21</v>
      </c>
      <c r="O5672" s="48">
        <v>7.6462648108985751E-5</v>
      </c>
      <c r="P5672" s="49">
        <v>44798</v>
      </c>
      <c r="Q5672" s="44" t="s">
        <v>29</v>
      </c>
      <c r="R5672" s="47">
        <v>13</v>
      </c>
      <c r="S5672" s="46" t="s">
        <v>30</v>
      </c>
      <c r="T5672" s="47" t="s">
        <v>166</v>
      </c>
      <c r="U5672" s="50">
        <v>370882.44</v>
      </c>
      <c r="V5672" s="47">
        <v>2377</v>
      </c>
      <c r="W5672" s="51" t="s">
        <v>33</v>
      </c>
      <c r="X5672" s="50" t="s">
        <v>40</v>
      </c>
      <c r="Y5672" s="44" t="s">
        <v>6287</v>
      </c>
      <c r="AA5672" t="str">
        <f>_xlfn.XLOOKUP(B5672,direcciones!B:B,direcciones!C:C,"",0)</f>
        <v/>
      </c>
      <c r="AB5672" t="str">
        <f>_xlfn.XLOOKUP(B5672,direcciones!B:B,direcciones!D:D,"",0)</f>
        <v/>
      </c>
      <c r="AC5672" t="str">
        <f>_xlfn.XLOOKUP($B5672,direcciones!$B:$B,direcciones!E:E,"",0)</f>
        <v/>
      </c>
      <c r="AD5672" t="str">
        <f>_xlfn.XLOOKUP($B5672,direcciones!$B:$B,direcciones!F:F,"",0)</f>
        <v/>
      </c>
      <c r="AE5672" t="str">
        <f>_xlfn.XLOOKUP($B5672,direcciones!$B:$B,direcciones!G:G,"",0)</f>
        <v/>
      </c>
    </row>
    <row r="5673" spans="1:31" ht="15.75" x14ac:dyDescent="0.25">
      <c r="A5673" s="44">
        <f t="shared" si="88"/>
        <v>5672</v>
      </c>
      <c r="B5673" s="44">
        <v>3142073574</v>
      </c>
      <c r="C5673" s="45">
        <v>52984952</v>
      </c>
      <c r="D5673" s="44" t="s">
        <v>13498</v>
      </c>
      <c r="E5673" s="45">
        <v>1003674</v>
      </c>
      <c r="F5673" s="44" t="s">
        <v>13499</v>
      </c>
      <c r="G5673" s="45">
        <v>4</v>
      </c>
      <c r="H5673" s="44" t="s">
        <v>27</v>
      </c>
      <c r="I5673" s="44" t="s">
        <v>13503</v>
      </c>
      <c r="J5673" s="46">
        <v>26056741</v>
      </c>
      <c r="K5673" s="47">
        <v>75290230</v>
      </c>
      <c r="L5673" s="47">
        <v>13</v>
      </c>
      <c r="M5673" s="47">
        <v>400</v>
      </c>
      <c r="N5673" s="52">
        <v>960850.21</v>
      </c>
      <c r="O5673" s="48">
        <v>9.1223994589346378E-5</v>
      </c>
      <c r="P5673" s="49">
        <v>44798</v>
      </c>
      <c r="Q5673" s="44" t="s">
        <v>29</v>
      </c>
      <c r="R5673" s="47">
        <v>13</v>
      </c>
      <c r="S5673" s="46" t="s">
        <v>30</v>
      </c>
      <c r="T5673" s="47" t="s">
        <v>166</v>
      </c>
      <c r="U5673" s="50">
        <v>370882.44</v>
      </c>
      <c r="V5673" s="47">
        <v>2377</v>
      </c>
      <c r="W5673" s="51" t="s">
        <v>33</v>
      </c>
      <c r="X5673" s="50" t="s">
        <v>40</v>
      </c>
      <c r="Y5673" s="44" t="s">
        <v>6287</v>
      </c>
      <c r="AA5673" t="str">
        <f>_xlfn.XLOOKUP(B5673,direcciones!B:B,direcciones!C:C,"",0)</f>
        <v/>
      </c>
      <c r="AB5673" t="str">
        <f>_xlfn.XLOOKUP(B5673,direcciones!B:B,direcciones!D:D,"",0)</f>
        <v/>
      </c>
      <c r="AC5673" t="str">
        <f>_xlfn.XLOOKUP($B5673,direcciones!$B:$B,direcciones!E:E,"",0)</f>
        <v/>
      </c>
      <c r="AD5673" t="str">
        <f>_xlfn.XLOOKUP($B5673,direcciones!$B:$B,direcciones!F:F,"",0)</f>
        <v/>
      </c>
      <c r="AE5673" t="str">
        <f>_xlfn.XLOOKUP($B5673,direcciones!$B:$B,direcciones!G:G,"",0)</f>
        <v/>
      </c>
    </row>
    <row r="5674" spans="1:31" ht="15.75" x14ac:dyDescent="0.25">
      <c r="A5674" s="44">
        <f t="shared" si="88"/>
        <v>5673</v>
      </c>
      <c r="B5674" s="44">
        <v>3508879982</v>
      </c>
      <c r="C5674" s="45">
        <v>1233905320</v>
      </c>
      <c r="D5674" s="44" t="s">
        <v>13504</v>
      </c>
      <c r="E5674" s="45">
        <v>1128532</v>
      </c>
      <c r="F5674" s="44" t="s">
        <v>13505</v>
      </c>
      <c r="G5674" s="45">
        <v>6</v>
      </c>
      <c r="H5674" s="44" t="s">
        <v>27</v>
      </c>
      <c r="I5674" s="44" t="s">
        <v>13506</v>
      </c>
      <c r="J5674" s="46">
        <v>17718443</v>
      </c>
      <c r="K5674" s="47">
        <v>89235087.650000006</v>
      </c>
      <c r="L5674" s="47">
        <v>5</v>
      </c>
      <c r="M5674" s="47">
        <v>169</v>
      </c>
      <c r="N5674" s="52">
        <v>1328525.33</v>
      </c>
      <c r="O5674" s="48">
        <v>1.2546249125840232E-4</v>
      </c>
      <c r="P5674" s="49">
        <v>44973</v>
      </c>
      <c r="Q5674" s="44" t="s">
        <v>29</v>
      </c>
      <c r="R5674" s="47">
        <v>7</v>
      </c>
      <c r="S5674" s="46" t="s">
        <v>30</v>
      </c>
      <c r="T5674" s="47" t="s">
        <v>166</v>
      </c>
      <c r="U5674" s="50">
        <v>470725.96</v>
      </c>
      <c r="V5674" s="47">
        <v>2223</v>
      </c>
      <c r="W5674" s="51" t="s">
        <v>11024</v>
      </c>
      <c r="X5674" s="50" t="s">
        <v>40</v>
      </c>
      <c r="Y5674" s="44" t="s">
        <v>6287</v>
      </c>
      <c r="AA5674" t="str">
        <f>_xlfn.XLOOKUP(B5674,direcciones!B:B,direcciones!C:C,"",0)</f>
        <v/>
      </c>
      <c r="AB5674" t="str">
        <f>_xlfn.XLOOKUP(B5674,direcciones!B:B,direcciones!D:D,"",0)</f>
        <v/>
      </c>
      <c r="AC5674" t="str">
        <f>_xlfn.XLOOKUP($B5674,direcciones!$B:$B,direcciones!E:E,"",0)</f>
        <v/>
      </c>
      <c r="AD5674" t="str">
        <f>_xlfn.XLOOKUP($B5674,direcciones!$B:$B,direcciones!F:F,"",0)</f>
        <v/>
      </c>
      <c r="AE5674" t="str">
        <f>_xlfn.XLOOKUP($B5674,direcciones!$B:$B,direcciones!G:G,"",0)</f>
        <v/>
      </c>
    </row>
    <row r="5675" spans="1:31" ht="15.75" x14ac:dyDescent="0.25">
      <c r="A5675" s="44">
        <f t="shared" si="88"/>
        <v>5674</v>
      </c>
      <c r="B5675" s="44">
        <v>3108119786</v>
      </c>
      <c r="C5675" s="45">
        <v>79569656</v>
      </c>
      <c r="D5675" s="44" t="s">
        <v>13507</v>
      </c>
      <c r="E5675" s="45">
        <v>1000422</v>
      </c>
      <c r="F5675" s="44" t="s">
        <v>13508</v>
      </c>
      <c r="G5675" s="45">
        <v>5</v>
      </c>
      <c r="H5675" s="44" t="s">
        <v>27</v>
      </c>
      <c r="I5675" s="44" t="s">
        <v>13509</v>
      </c>
      <c r="J5675" s="46">
        <v>23575792</v>
      </c>
      <c r="K5675" s="47">
        <v>130350978</v>
      </c>
      <c r="L5675" s="47">
        <v>13</v>
      </c>
      <c r="M5675" s="47">
        <v>407</v>
      </c>
      <c r="N5675" s="52">
        <v>1962070.25</v>
      </c>
      <c r="O5675" s="48">
        <v>4.8524350740793774E-5</v>
      </c>
      <c r="P5675" s="49">
        <v>44802</v>
      </c>
      <c r="Q5675" s="44" t="s">
        <v>29</v>
      </c>
      <c r="R5675" s="47">
        <v>13</v>
      </c>
      <c r="S5675" s="46" t="s">
        <v>30</v>
      </c>
      <c r="T5675" s="47" t="s">
        <v>166</v>
      </c>
      <c r="U5675" s="50">
        <v>722877.6</v>
      </c>
      <c r="V5675" s="47">
        <v>1144</v>
      </c>
      <c r="W5675" s="51" t="s">
        <v>11024</v>
      </c>
      <c r="X5675" s="50" t="s">
        <v>40</v>
      </c>
      <c r="Y5675" s="44" t="s">
        <v>6287</v>
      </c>
      <c r="AA5675" t="str">
        <f>_xlfn.XLOOKUP(B5675,direcciones!B:B,direcciones!C:C,"",0)</f>
        <v/>
      </c>
      <c r="AB5675" t="str">
        <f>_xlfn.XLOOKUP(B5675,direcciones!B:B,direcciones!D:D,"",0)</f>
        <v/>
      </c>
      <c r="AC5675" t="str">
        <f>_xlfn.XLOOKUP($B5675,direcciones!$B:$B,direcciones!E:E,"",0)</f>
        <v/>
      </c>
      <c r="AD5675" t="str">
        <f>_xlfn.XLOOKUP($B5675,direcciones!$B:$B,direcciones!F:F,"",0)</f>
        <v/>
      </c>
      <c r="AE5675" t="str">
        <f>_xlfn.XLOOKUP($B5675,direcciones!$B:$B,direcciones!G:G,"",0)</f>
        <v/>
      </c>
    </row>
    <row r="5676" spans="1:31" ht="15.75" x14ac:dyDescent="0.25">
      <c r="A5676" s="44">
        <f t="shared" si="88"/>
        <v>5675</v>
      </c>
      <c r="B5676" s="44">
        <v>3108119786</v>
      </c>
      <c r="C5676" s="45">
        <v>79569656</v>
      </c>
      <c r="D5676" s="44" t="s">
        <v>13507</v>
      </c>
      <c r="E5676" s="45">
        <v>1000424</v>
      </c>
      <c r="F5676" s="44" t="s">
        <v>13508</v>
      </c>
      <c r="G5676" s="45">
        <v>5</v>
      </c>
      <c r="H5676" s="44" t="s">
        <v>27</v>
      </c>
      <c r="I5676" s="44" t="s">
        <v>13510</v>
      </c>
      <c r="J5676" s="46">
        <v>67189289</v>
      </c>
      <c r="K5676" s="47">
        <v>130350978</v>
      </c>
      <c r="L5676" s="47">
        <v>13</v>
      </c>
      <c r="M5676" s="47">
        <v>407</v>
      </c>
      <c r="N5676" s="52">
        <v>1962070.25</v>
      </c>
      <c r="O5676" s="48">
        <v>1.702652337934399E-5</v>
      </c>
      <c r="P5676" s="49">
        <v>44802</v>
      </c>
      <c r="Q5676" s="44" t="s">
        <v>29</v>
      </c>
      <c r="R5676" s="47">
        <v>13</v>
      </c>
      <c r="S5676" s="46" t="s">
        <v>30</v>
      </c>
      <c r="T5676" s="47" t="s">
        <v>166</v>
      </c>
      <c r="U5676" s="50">
        <v>722877.6</v>
      </c>
      <c r="V5676" s="47">
        <v>1144</v>
      </c>
      <c r="W5676" s="51" t="s">
        <v>11024</v>
      </c>
      <c r="X5676" s="50" t="s">
        <v>40</v>
      </c>
      <c r="Y5676" s="44" t="s">
        <v>6287</v>
      </c>
      <c r="AA5676" t="str">
        <f>_xlfn.XLOOKUP(B5676,direcciones!B:B,direcciones!C:C,"",0)</f>
        <v/>
      </c>
      <c r="AB5676" t="str">
        <f>_xlfn.XLOOKUP(B5676,direcciones!B:B,direcciones!D:D,"",0)</f>
        <v/>
      </c>
      <c r="AC5676" t="str">
        <f>_xlfn.XLOOKUP($B5676,direcciones!$B:$B,direcciones!E:E,"",0)</f>
        <v/>
      </c>
      <c r="AD5676" t="str">
        <f>_xlfn.XLOOKUP($B5676,direcciones!$B:$B,direcciones!F:F,"",0)</f>
        <v/>
      </c>
      <c r="AE5676" t="str">
        <f>_xlfn.XLOOKUP($B5676,direcciones!$B:$B,direcciones!G:G,"",0)</f>
        <v/>
      </c>
    </row>
    <row r="5677" spans="1:31" ht="15.75" x14ac:dyDescent="0.25">
      <c r="A5677" s="44">
        <f t="shared" si="88"/>
        <v>5676</v>
      </c>
      <c r="B5677" s="44">
        <v>3113568138</v>
      </c>
      <c r="C5677" s="45">
        <v>1053832273</v>
      </c>
      <c r="D5677" s="44" t="s">
        <v>13511</v>
      </c>
      <c r="E5677" s="45">
        <v>1169050</v>
      </c>
      <c r="F5677" s="44" t="s">
        <v>13512</v>
      </c>
      <c r="G5677" s="45">
        <v>8</v>
      </c>
      <c r="H5677" s="44" t="s">
        <v>27</v>
      </c>
      <c r="I5677" s="44" t="s">
        <v>13513</v>
      </c>
      <c r="J5677" s="46">
        <v>34428450</v>
      </c>
      <c r="K5677" s="47">
        <v>63868043.530000001</v>
      </c>
      <c r="L5677" s="47">
        <v>7</v>
      </c>
      <c r="M5677" s="47">
        <v>216</v>
      </c>
      <c r="N5677" s="52">
        <v>859646.93</v>
      </c>
      <c r="O5677" s="48">
        <v>2.535693590620548E-5</v>
      </c>
      <c r="P5677" s="49">
        <v>45015</v>
      </c>
      <c r="Q5677" s="44" t="s">
        <v>29</v>
      </c>
      <c r="R5677" s="47">
        <v>6</v>
      </c>
      <c r="S5677" s="46" t="s">
        <v>39</v>
      </c>
      <c r="T5677" s="47" t="s">
        <v>166</v>
      </c>
      <c r="U5677" s="50">
        <v>324144.78000000003</v>
      </c>
      <c r="V5677" s="47">
        <v>873</v>
      </c>
      <c r="W5677" s="51" t="s">
        <v>10234</v>
      </c>
      <c r="X5677" s="50" t="s">
        <v>40</v>
      </c>
      <c r="Y5677" s="44" t="s">
        <v>6287</v>
      </c>
      <c r="AA5677" t="str">
        <f>_xlfn.XLOOKUP(B5677,direcciones!B:B,direcciones!C:C,"",0)</f>
        <v/>
      </c>
      <c r="AB5677" t="str">
        <f>_xlfn.XLOOKUP(B5677,direcciones!B:B,direcciones!D:D,"",0)</f>
        <v/>
      </c>
      <c r="AC5677" t="str">
        <f>_xlfn.XLOOKUP($B5677,direcciones!$B:$B,direcciones!E:E,"",0)</f>
        <v/>
      </c>
      <c r="AD5677" t="str">
        <f>_xlfn.XLOOKUP($B5677,direcciones!$B:$B,direcciones!F:F,"",0)</f>
        <v/>
      </c>
      <c r="AE5677" t="str">
        <f>_xlfn.XLOOKUP($B5677,direcciones!$B:$B,direcciones!G:G,"",0)</f>
        <v/>
      </c>
    </row>
    <row r="5678" spans="1:31" ht="15.75" x14ac:dyDescent="0.25">
      <c r="A5678" s="44">
        <f t="shared" si="88"/>
        <v>5677</v>
      </c>
      <c r="B5678" s="44">
        <v>3204151311</v>
      </c>
      <c r="C5678" s="45">
        <v>80578394</v>
      </c>
      <c r="D5678" s="44" t="s">
        <v>13514</v>
      </c>
      <c r="E5678" s="45">
        <v>1104577</v>
      </c>
      <c r="F5678" s="44" t="s">
        <v>13515</v>
      </c>
      <c r="G5678" s="45">
        <v>6</v>
      </c>
      <c r="H5678" s="44" t="s">
        <v>27</v>
      </c>
      <c r="I5678" s="44" t="s">
        <v>13516</v>
      </c>
      <c r="J5678" s="46">
        <v>49988024</v>
      </c>
      <c r="K5678" s="47">
        <v>61801694</v>
      </c>
      <c r="L5678" s="47">
        <v>8</v>
      </c>
      <c r="M5678" s="47">
        <v>247</v>
      </c>
      <c r="N5678" s="52">
        <v>738491.19</v>
      </c>
      <c r="O5678" s="48">
        <v>1.21429084694366E-5</v>
      </c>
      <c r="P5678" s="49">
        <v>44939</v>
      </c>
      <c r="Q5678" s="44" t="s">
        <v>29</v>
      </c>
      <c r="R5678" s="47">
        <v>8</v>
      </c>
      <c r="S5678" s="46" t="s">
        <v>39</v>
      </c>
      <c r="T5678" s="47" t="s">
        <v>166</v>
      </c>
      <c r="U5678" s="50">
        <v>233133</v>
      </c>
      <c r="V5678" s="47">
        <v>607</v>
      </c>
      <c r="W5678" s="51" t="s">
        <v>11024</v>
      </c>
      <c r="X5678" s="50" t="s">
        <v>40</v>
      </c>
      <c r="Y5678" s="44" t="s">
        <v>6287</v>
      </c>
      <c r="AA5678" t="str">
        <f>_xlfn.XLOOKUP(B5678,direcciones!B:B,direcciones!C:C,"",0)</f>
        <v/>
      </c>
      <c r="AB5678" t="str">
        <f>_xlfn.XLOOKUP(B5678,direcciones!B:B,direcciones!D:D,"",0)</f>
        <v/>
      </c>
      <c r="AC5678" t="str">
        <f>_xlfn.XLOOKUP($B5678,direcciones!$B:$B,direcciones!E:E,"",0)</f>
        <v/>
      </c>
      <c r="AD5678" t="str">
        <f>_xlfn.XLOOKUP($B5678,direcciones!$B:$B,direcciones!F:F,"",0)</f>
        <v/>
      </c>
      <c r="AE5678" t="str">
        <f>_xlfn.XLOOKUP($B5678,direcciones!$B:$B,direcciones!G:G,"",0)</f>
        <v/>
      </c>
    </row>
    <row r="5679" spans="1:31" ht="15.75" x14ac:dyDescent="0.25">
      <c r="A5679" s="44">
        <f t="shared" si="88"/>
        <v>5678</v>
      </c>
      <c r="B5679" s="44">
        <v>3166207799</v>
      </c>
      <c r="C5679" s="45">
        <v>91130525</v>
      </c>
      <c r="D5679" s="44" t="s">
        <v>13517</v>
      </c>
      <c r="E5679" s="45">
        <v>1068537</v>
      </c>
      <c r="F5679" s="44" t="s">
        <v>13518</v>
      </c>
      <c r="G5679" s="45">
        <v>1</v>
      </c>
      <c r="H5679" s="44" t="s">
        <v>27</v>
      </c>
      <c r="I5679" s="44" t="s">
        <v>13519</v>
      </c>
      <c r="J5679" s="46">
        <v>147779100</v>
      </c>
      <c r="K5679" s="47">
        <v>147779100</v>
      </c>
      <c r="L5679" s="47">
        <v>11</v>
      </c>
      <c r="M5679" s="47">
        <v>339</v>
      </c>
      <c r="N5679" s="52">
        <v>1723158.21</v>
      </c>
      <c r="O5679" s="48">
        <v>1.2721690685624692E-6</v>
      </c>
      <c r="P5679" s="49">
        <v>44886</v>
      </c>
      <c r="Q5679" s="44" t="s">
        <v>29</v>
      </c>
      <c r="R5679" s="47">
        <v>10</v>
      </c>
      <c r="S5679" s="46" t="s">
        <v>39</v>
      </c>
      <c r="T5679" s="47" t="s">
        <v>166</v>
      </c>
      <c r="U5679" s="50">
        <v>540071.15</v>
      </c>
      <c r="V5679" s="47">
        <v>188</v>
      </c>
      <c r="W5679" s="51" t="s">
        <v>9556</v>
      </c>
      <c r="X5679" s="50" t="s">
        <v>40</v>
      </c>
      <c r="Y5679" s="44" t="s">
        <v>6287</v>
      </c>
      <c r="AA5679" t="str">
        <f>_xlfn.XLOOKUP(B5679,direcciones!B:B,direcciones!C:C,"",0)</f>
        <v/>
      </c>
      <c r="AB5679" t="str">
        <f>_xlfn.XLOOKUP(B5679,direcciones!B:B,direcciones!D:D,"",0)</f>
        <v/>
      </c>
      <c r="AC5679" t="str">
        <f>_xlfn.XLOOKUP($B5679,direcciones!$B:$B,direcciones!E:E,"",0)</f>
        <v/>
      </c>
      <c r="AD5679" t="str">
        <f>_xlfn.XLOOKUP($B5679,direcciones!$B:$B,direcciones!F:F,"",0)</f>
        <v/>
      </c>
      <c r="AE5679" t="str">
        <f>_xlfn.XLOOKUP($B5679,direcciones!$B:$B,direcciones!G:G,"",0)</f>
        <v/>
      </c>
    </row>
    <row r="5680" spans="1:31" ht="15.75" x14ac:dyDescent="0.25">
      <c r="A5680" s="44">
        <f t="shared" si="88"/>
        <v>5679</v>
      </c>
      <c r="B5680" s="44">
        <v>3157750011</v>
      </c>
      <c r="C5680" s="45">
        <v>79296827</v>
      </c>
      <c r="D5680" s="44" t="s">
        <v>13520</v>
      </c>
      <c r="E5680" s="45">
        <v>852121</v>
      </c>
      <c r="F5680" s="44" t="s">
        <v>13521</v>
      </c>
      <c r="G5680" s="45">
        <v>6</v>
      </c>
      <c r="H5680" s="44" t="s">
        <v>27</v>
      </c>
      <c r="I5680" s="44" t="s">
        <v>13522</v>
      </c>
      <c r="J5680" s="46">
        <v>18819150</v>
      </c>
      <c r="K5680" s="47">
        <v>61653900</v>
      </c>
      <c r="L5680" s="47">
        <v>22</v>
      </c>
      <c r="M5680" s="47">
        <v>673</v>
      </c>
      <c r="N5680" s="52">
        <v>905250.35</v>
      </c>
      <c r="O5680" s="48">
        <v>8.501978038327979E-6</v>
      </c>
      <c r="P5680" s="49">
        <v>44560</v>
      </c>
      <c r="Q5680" s="44" t="s">
        <v>152</v>
      </c>
      <c r="R5680" s="47">
        <v>21</v>
      </c>
      <c r="S5680" s="46" t="s">
        <v>30</v>
      </c>
      <c r="T5680" s="47" t="s">
        <v>166</v>
      </c>
      <c r="U5680" s="50">
        <v>344428.13</v>
      </c>
      <c r="V5680" s="47">
        <v>160</v>
      </c>
      <c r="W5680" s="51" t="s">
        <v>33</v>
      </c>
      <c r="X5680" s="50" t="s">
        <v>40</v>
      </c>
      <c r="Y5680" s="44" t="s">
        <v>6287</v>
      </c>
      <c r="AA5680" t="str">
        <f>_xlfn.XLOOKUP(B5680,direcciones!B:B,direcciones!C:C,"",0)</f>
        <v/>
      </c>
      <c r="AB5680" t="str">
        <f>_xlfn.XLOOKUP(B5680,direcciones!B:B,direcciones!D:D,"",0)</f>
        <v/>
      </c>
      <c r="AC5680" t="str">
        <f>_xlfn.XLOOKUP($B5680,direcciones!$B:$B,direcciones!E:E,"",0)</f>
        <v/>
      </c>
      <c r="AD5680" t="str">
        <f>_xlfn.XLOOKUP($B5680,direcciones!$B:$B,direcciones!F:F,"",0)</f>
        <v/>
      </c>
      <c r="AE5680" t="str">
        <f>_xlfn.XLOOKUP($B5680,direcciones!$B:$B,direcciones!G:G,"",0)</f>
        <v/>
      </c>
    </row>
    <row r="5681" spans="1:31" ht="15.75" x14ac:dyDescent="0.25">
      <c r="A5681" s="44">
        <f t="shared" si="88"/>
        <v>5680</v>
      </c>
      <c r="B5681" s="44">
        <v>3175042238</v>
      </c>
      <c r="C5681" s="45">
        <v>7700351</v>
      </c>
      <c r="D5681" s="44" t="s">
        <v>13523</v>
      </c>
      <c r="E5681" s="45">
        <v>940757</v>
      </c>
      <c r="F5681" s="44" t="s">
        <v>13524</v>
      </c>
      <c r="G5681" s="45">
        <v>4</v>
      </c>
      <c r="H5681" s="44" t="s">
        <v>27</v>
      </c>
      <c r="I5681" s="44" t="s">
        <v>13525</v>
      </c>
      <c r="J5681" s="53">
        <v>19799386.609999999</v>
      </c>
      <c r="K5681" s="47">
        <v>53917473.189999998</v>
      </c>
      <c r="L5681" s="47">
        <v>16</v>
      </c>
      <c r="M5681" s="47">
        <v>492</v>
      </c>
      <c r="N5681" s="52">
        <v>810418.13</v>
      </c>
      <c r="O5681" s="48">
        <v>6.8688996623416103E-6</v>
      </c>
      <c r="P5681" s="49">
        <v>44712</v>
      </c>
      <c r="Q5681" s="44" t="s">
        <v>152</v>
      </c>
      <c r="R5681" s="47">
        <v>16</v>
      </c>
      <c r="S5681" s="46" t="s">
        <v>30</v>
      </c>
      <c r="T5681" s="47" t="s">
        <v>166</v>
      </c>
      <c r="U5681" s="50">
        <v>299275.44</v>
      </c>
      <c r="V5681" s="47">
        <v>136</v>
      </c>
      <c r="W5681" s="51" t="s">
        <v>9556</v>
      </c>
      <c r="X5681" s="50" t="s">
        <v>40</v>
      </c>
      <c r="Y5681" s="44" t="s">
        <v>6287</v>
      </c>
      <c r="AA5681" t="str">
        <f>_xlfn.XLOOKUP(B5681,direcciones!B:B,direcciones!C:C,"",0)</f>
        <v/>
      </c>
      <c r="AB5681" t="str">
        <f>_xlfn.XLOOKUP(B5681,direcciones!B:B,direcciones!D:D,"",0)</f>
        <v/>
      </c>
      <c r="AC5681" t="str">
        <f>_xlfn.XLOOKUP($B5681,direcciones!$B:$B,direcciones!E:E,"",0)</f>
        <v/>
      </c>
      <c r="AD5681" t="str">
        <f>_xlfn.XLOOKUP($B5681,direcciones!$B:$B,direcciones!F:F,"",0)</f>
        <v/>
      </c>
      <c r="AE5681" t="str">
        <f>_xlfn.XLOOKUP($B5681,direcciones!$B:$B,direcciones!G:G,"",0)</f>
        <v/>
      </c>
    </row>
    <row r="5682" spans="1:31" ht="15.75" x14ac:dyDescent="0.25">
      <c r="A5682" s="44">
        <f t="shared" si="88"/>
        <v>5681</v>
      </c>
      <c r="B5682" s="44">
        <v>3175042238</v>
      </c>
      <c r="C5682" s="45">
        <v>7700351</v>
      </c>
      <c r="D5682" s="44" t="s">
        <v>13523</v>
      </c>
      <c r="E5682" s="45">
        <v>940754</v>
      </c>
      <c r="F5682" s="44" t="s">
        <v>13524</v>
      </c>
      <c r="G5682" s="45">
        <v>4</v>
      </c>
      <c r="H5682" s="44" t="s">
        <v>27</v>
      </c>
      <c r="I5682" s="44" t="s">
        <v>13526</v>
      </c>
      <c r="J5682" s="46">
        <v>4186350</v>
      </c>
      <c r="K5682" s="47">
        <v>53917473.189999998</v>
      </c>
      <c r="L5682" s="47">
        <v>16</v>
      </c>
      <c r="M5682" s="47">
        <v>492</v>
      </c>
      <c r="N5682" s="52">
        <v>810418.13</v>
      </c>
      <c r="O5682" s="48">
        <v>3.248653361520179E-5</v>
      </c>
      <c r="P5682" s="49">
        <v>44712</v>
      </c>
      <c r="Q5682" s="44" t="s">
        <v>152</v>
      </c>
      <c r="R5682" s="47">
        <v>16</v>
      </c>
      <c r="S5682" s="46" t="s">
        <v>30</v>
      </c>
      <c r="T5682" s="47" t="s">
        <v>166</v>
      </c>
      <c r="U5682" s="50">
        <v>299275.44</v>
      </c>
      <c r="V5682" s="47">
        <v>136</v>
      </c>
      <c r="W5682" s="51" t="s">
        <v>9556</v>
      </c>
      <c r="X5682" s="50" t="s">
        <v>158</v>
      </c>
      <c r="Y5682" s="44" t="s">
        <v>6287</v>
      </c>
      <c r="AA5682" t="str">
        <f>_xlfn.XLOOKUP(B5682,direcciones!B:B,direcciones!C:C,"",0)</f>
        <v/>
      </c>
      <c r="AB5682" t="str">
        <f>_xlfn.XLOOKUP(B5682,direcciones!B:B,direcciones!D:D,"",0)</f>
        <v/>
      </c>
      <c r="AC5682" t="str">
        <f>_xlfn.XLOOKUP($B5682,direcciones!$B:$B,direcciones!E:E,"",0)</f>
        <v/>
      </c>
      <c r="AD5682" t="str">
        <f>_xlfn.XLOOKUP($B5682,direcciones!$B:$B,direcciones!F:F,"",0)</f>
        <v/>
      </c>
      <c r="AE5682" t="str">
        <f>_xlfn.XLOOKUP($B5682,direcciones!$B:$B,direcciones!G:G,"",0)</f>
        <v/>
      </c>
    </row>
    <row r="5683" spans="1:31" ht="15.75" x14ac:dyDescent="0.25">
      <c r="A5683" s="44">
        <f t="shared" si="88"/>
        <v>5682</v>
      </c>
      <c r="B5683" s="44">
        <v>3175042238</v>
      </c>
      <c r="C5683" s="45">
        <v>7700351</v>
      </c>
      <c r="D5683" s="44" t="s">
        <v>13523</v>
      </c>
      <c r="E5683" s="45">
        <v>940755</v>
      </c>
      <c r="F5683" s="44" t="s">
        <v>13524</v>
      </c>
      <c r="G5683" s="45">
        <v>4</v>
      </c>
      <c r="H5683" s="44" t="s">
        <v>27</v>
      </c>
      <c r="I5683" s="44" t="s">
        <v>13527</v>
      </c>
      <c r="J5683" s="53">
        <v>10772268.550000001</v>
      </c>
      <c r="K5683" s="47">
        <v>53917473.189999998</v>
      </c>
      <c r="L5683" s="47">
        <v>16</v>
      </c>
      <c r="M5683" s="47">
        <v>492</v>
      </c>
      <c r="N5683" s="52">
        <v>810418.13</v>
      </c>
      <c r="O5683" s="48">
        <v>1.2625010170211546E-5</v>
      </c>
      <c r="P5683" s="49">
        <v>44712</v>
      </c>
      <c r="Q5683" s="44" t="s">
        <v>152</v>
      </c>
      <c r="R5683" s="47">
        <v>16</v>
      </c>
      <c r="S5683" s="46" t="s">
        <v>30</v>
      </c>
      <c r="T5683" s="47" t="s">
        <v>166</v>
      </c>
      <c r="U5683" s="50">
        <v>299275.44</v>
      </c>
      <c r="V5683" s="47">
        <v>136</v>
      </c>
      <c r="W5683" s="51" t="s">
        <v>9556</v>
      </c>
      <c r="X5683" s="50" t="s">
        <v>40</v>
      </c>
      <c r="Y5683" s="44" t="s">
        <v>6287</v>
      </c>
      <c r="AA5683" t="str">
        <f>_xlfn.XLOOKUP(B5683,direcciones!B:B,direcciones!C:C,"",0)</f>
        <v/>
      </c>
      <c r="AB5683" t="str">
        <f>_xlfn.XLOOKUP(B5683,direcciones!B:B,direcciones!D:D,"",0)</f>
        <v/>
      </c>
      <c r="AC5683" t="str">
        <f>_xlfn.XLOOKUP($B5683,direcciones!$B:$B,direcciones!E:E,"",0)</f>
        <v/>
      </c>
      <c r="AD5683" t="str">
        <f>_xlfn.XLOOKUP($B5683,direcciones!$B:$B,direcciones!F:F,"",0)</f>
        <v/>
      </c>
      <c r="AE5683" t="str">
        <f>_xlfn.XLOOKUP($B5683,direcciones!$B:$B,direcciones!G:G,"",0)</f>
        <v/>
      </c>
    </row>
    <row r="5684" spans="1:31" ht="15.75" x14ac:dyDescent="0.25">
      <c r="A5684" s="44">
        <f t="shared" si="88"/>
        <v>5683</v>
      </c>
      <c r="B5684" s="44">
        <v>3175042238</v>
      </c>
      <c r="C5684" s="45">
        <v>7700351</v>
      </c>
      <c r="D5684" s="44" t="s">
        <v>13523</v>
      </c>
      <c r="E5684" s="45">
        <v>940756</v>
      </c>
      <c r="F5684" s="44" t="s">
        <v>13524</v>
      </c>
      <c r="G5684" s="45">
        <v>4</v>
      </c>
      <c r="H5684" s="44" t="s">
        <v>27</v>
      </c>
      <c r="I5684" s="44" t="s">
        <v>13528</v>
      </c>
      <c r="J5684" s="53">
        <v>19159468.030000001</v>
      </c>
      <c r="K5684" s="47">
        <v>53917473.189999998</v>
      </c>
      <c r="L5684" s="47">
        <v>16</v>
      </c>
      <c r="M5684" s="47">
        <v>492</v>
      </c>
      <c r="N5684" s="52">
        <v>810418.13</v>
      </c>
      <c r="O5684" s="48">
        <v>7.0983181676573922E-6</v>
      </c>
      <c r="P5684" s="49">
        <v>44712</v>
      </c>
      <c r="Q5684" s="44" t="s">
        <v>152</v>
      </c>
      <c r="R5684" s="47">
        <v>16</v>
      </c>
      <c r="S5684" s="46" t="s">
        <v>30</v>
      </c>
      <c r="T5684" s="47" t="s">
        <v>166</v>
      </c>
      <c r="U5684" s="50">
        <v>299275.44</v>
      </c>
      <c r="V5684" s="47">
        <v>136</v>
      </c>
      <c r="W5684" s="51" t="s">
        <v>9556</v>
      </c>
      <c r="X5684" s="50" t="s">
        <v>40</v>
      </c>
      <c r="Y5684" s="44" t="s">
        <v>6287</v>
      </c>
      <c r="AA5684" t="str">
        <f>_xlfn.XLOOKUP(B5684,direcciones!B:B,direcciones!C:C,"",0)</f>
        <v/>
      </c>
      <c r="AB5684" t="str">
        <f>_xlfn.XLOOKUP(B5684,direcciones!B:B,direcciones!D:D,"",0)</f>
        <v/>
      </c>
      <c r="AC5684" t="str">
        <f>_xlfn.XLOOKUP($B5684,direcciones!$B:$B,direcciones!E:E,"",0)</f>
        <v/>
      </c>
      <c r="AD5684" t="str">
        <f>_xlfn.XLOOKUP($B5684,direcciones!$B:$B,direcciones!F:F,"",0)</f>
        <v/>
      </c>
      <c r="AE5684" t="str">
        <f>_xlfn.XLOOKUP($B5684,direcciones!$B:$B,direcciones!G:G,"",0)</f>
        <v/>
      </c>
    </row>
    <row r="5685" spans="1:31" ht="15.75" x14ac:dyDescent="0.25">
      <c r="A5685" s="44">
        <f t="shared" si="88"/>
        <v>5684</v>
      </c>
      <c r="B5685" s="44">
        <v>3042920635</v>
      </c>
      <c r="C5685" s="45">
        <v>1129519452</v>
      </c>
      <c r="D5685" s="44" t="s">
        <v>13529</v>
      </c>
      <c r="E5685" s="45">
        <v>980567</v>
      </c>
      <c r="F5685" s="44" t="s">
        <v>13530</v>
      </c>
      <c r="G5685" s="45">
        <v>1</v>
      </c>
      <c r="H5685" s="44" t="s">
        <v>27</v>
      </c>
      <c r="I5685" s="44" t="s">
        <v>13531</v>
      </c>
      <c r="J5685" s="46">
        <v>66710700</v>
      </c>
      <c r="K5685" s="47">
        <v>66710700</v>
      </c>
      <c r="L5685" s="47">
        <v>31</v>
      </c>
      <c r="M5685" s="47">
        <v>946</v>
      </c>
      <c r="N5685" s="52">
        <v>779374.07999999996</v>
      </c>
      <c r="O5685" s="48">
        <v>1.978693073225135E-6</v>
      </c>
      <c r="P5685" s="49">
        <v>44763</v>
      </c>
      <c r="Q5685" s="44" t="s">
        <v>29</v>
      </c>
      <c r="R5685" s="47">
        <v>14</v>
      </c>
      <c r="S5685" s="46" t="s">
        <v>30</v>
      </c>
      <c r="T5685" s="47" t="s">
        <v>166</v>
      </c>
      <c r="U5685" s="50">
        <v>330043.88</v>
      </c>
      <c r="V5685" s="47">
        <v>132</v>
      </c>
      <c r="W5685" s="51" t="s">
        <v>33</v>
      </c>
      <c r="X5685" s="50" t="s">
        <v>40</v>
      </c>
      <c r="Y5685" s="44" t="s">
        <v>6287</v>
      </c>
      <c r="AA5685" t="str">
        <f>_xlfn.XLOOKUP(B5685,direcciones!B:B,direcciones!C:C,"",0)</f>
        <v/>
      </c>
      <c r="AB5685" t="str">
        <f>_xlfn.XLOOKUP(B5685,direcciones!B:B,direcciones!D:D,"",0)</f>
        <v/>
      </c>
      <c r="AC5685" t="str">
        <f>_xlfn.XLOOKUP($B5685,direcciones!$B:$B,direcciones!E:E,"",0)</f>
        <v/>
      </c>
      <c r="AD5685" t="str">
        <f>_xlfn.XLOOKUP($B5685,direcciones!$B:$B,direcciones!F:F,"",0)</f>
        <v/>
      </c>
      <c r="AE5685" t="str">
        <f>_xlfn.XLOOKUP($B5685,direcciones!$B:$B,direcciones!G:G,"",0)</f>
        <v/>
      </c>
    </row>
    <row r="5686" spans="1:31" ht="15.75" x14ac:dyDescent="0.25">
      <c r="A5686" s="44">
        <f t="shared" si="88"/>
        <v>5685</v>
      </c>
      <c r="B5686" s="44">
        <v>3183821992</v>
      </c>
      <c r="C5686" s="45">
        <v>5135194</v>
      </c>
      <c r="D5686" s="44" t="s">
        <v>13532</v>
      </c>
      <c r="E5686" s="45">
        <v>1178277</v>
      </c>
      <c r="F5686" s="44" t="s">
        <v>13533</v>
      </c>
      <c r="G5686" s="45">
        <v>5</v>
      </c>
      <c r="H5686" s="44" t="s">
        <v>27</v>
      </c>
      <c r="I5686" s="44" t="s">
        <v>13534</v>
      </c>
      <c r="J5686" s="46">
        <v>30232400</v>
      </c>
      <c r="K5686" s="47">
        <v>190767650</v>
      </c>
      <c r="L5686" s="47">
        <v>6</v>
      </c>
      <c r="M5686" s="47">
        <v>202</v>
      </c>
      <c r="N5686" s="52">
        <v>2465744.39</v>
      </c>
      <c r="O5686" s="48">
        <v>2.2492425344994114E-6</v>
      </c>
      <c r="P5686" s="49">
        <v>45028</v>
      </c>
      <c r="Q5686" s="44" t="s">
        <v>29</v>
      </c>
      <c r="R5686" s="47">
        <v>5</v>
      </c>
      <c r="S5686" s="46" t="s">
        <v>39</v>
      </c>
      <c r="T5686" s="47" t="s">
        <v>166</v>
      </c>
      <c r="U5686" s="50">
        <v>920553.77</v>
      </c>
      <c r="V5686" s="47">
        <v>68</v>
      </c>
      <c r="W5686" s="51" t="s">
        <v>33</v>
      </c>
      <c r="X5686" s="50" t="s">
        <v>40</v>
      </c>
      <c r="Y5686" s="44" t="s">
        <v>6287</v>
      </c>
      <c r="AA5686" t="str">
        <f>_xlfn.XLOOKUP(B5686,direcciones!B:B,direcciones!C:C,"",0)</f>
        <v/>
      </c>
      <c r="AB5686" t="str">
        <f>_xlfn.XLOOKUP(B5686,direcciones!B:B,direcciones!D:D,"",0)</f>
        <v/>
      </c>
      <c r="AC5686" t="str">
        <f>_xlfn.XLOOKUP($B5686,direcciones!$B:$B,direcciones!E:E,"",0)</f>
        <v/>
      </c>
      <c r="AD5686" t="str">
        <f>_xlfn.XLOOKUP($B5686,direcciones!$B:$B,direcciones!F:F,"",0)</f>
        <v/>
      </c>
      <c r="AE5686" t="str">
        <f>_xlfn.XLOOKUP($B5686,direcciones!$B:$B,direcciones!G:G,"",0)</f>
        <v/>
      </c>
    </row>
    <row r="5687" spans="1:31" ht="15.75" x14ac:dyDescent="0.25">
      <c r="A5687" s="44">
        <f t="shared" si="88"/>
        <v>5686</v>
      </c>
      <c r="B5687" s="44">
        <v>3183821992</v>
      </c>
      <c r="C5687" s="45">
        <v>5135194</v>
      </c>
      <c r="D5687" s="44" t="s">
        <v>13532</v>
      </c>
      <c r="E5687" s="45">
        <v>1178278</v>
      </c>
      <c r="F5687" s="44" t="s">
        <v>13533</v>
      </c>
      <c r="G5687" s="45">
        <v>5</v>
      </c>
      <c r="H5687" s="44" t="s">
        <v>27</v>
      </c>
      <c r="I5687" s="44" t="s">
        <v>13535</v>
      </c>
      <c r="J5687" s="46">
        <v>43048950</v>
      </c>
      <c r="K5687" s="47">
        <v>190767650</v>
      </c>
      <c r="L5687" s="47">
        <v>5</v>
      </c>
      <c r="M5687" s="47">
        <v>174</v>
      </c>
      <c r="N5687" s="52">
        <v>2465744.39</v>
      </c>
      <c r="O5687" s="48">
        <v>1.5795971794898598E-6</v>
      </c>
      <c r="P5687" s="49">
        <v>45028</v>
      </c>
      <c r="Q5687" s="44" t="s">
        <v>29</v>
      </c>
      <c r="R5687" s="47">
        <v>5</v>
      </c>
      <c r="S5687" s="46" t="s">
        <v>39</v>
      </c>
      <c r="T5687" s="47" t="s">
        <v>166</v>
      </c>
      <c r="U5687" s="50">
        <v>920553.77</v>
      </c>
      <c r="V5687" s="47">
        <v>68</v>
      </c>
      <c r="W5687" s="51" t="s">
        <v>33</v>
      </c>
      <c r="X5687" s="50" t="s">
        <v>40</v>
      </c>
      <c r="Y5687" s="44" t="s">
        <v>6287</v>
      </c>
      <c r="AA5687" t="str">
        <f>_xlfn.XLOOKUP(B5687,direcciones!B:B,direcciones!C:C,"",0)</f>
        <v/>
      </c>
      <c r="AB5687" t="str">
        <f>_xlfn.XLOOKUP(B5687,direcciones!B:B,direcciones!D:D,"",0)</f>
        <v/>
      </c>
      <c r="AC5687" t="str">
        <f>_xlfn.XLOOKUP($B5687,direcciones!$B:$B,direcciones!E:E,"",0)</f>
        <v/>
      </c>
      <c r="AD5687" t="str">
        <f>_xlfn.XLOOKUP($B5687,direcciones!$B:$B,direcciones!F:F,"",0)</f>
        <v/>
      </c>
      <c r="AE5687" t="str">
        <f>_xlfn.XLOOKUP($B5687,direcciones!$B:$B,direcciones!G:G,"",0)</f>
        <v/>
      </c>
    </row>
    <row r="5688" spans="1:31" ht="15.75" x14ac:dyDescent="0.25">
      <c r="A5688" s="44">
        <f t="shared" si="88"/>
        <v>5687</v>
      </c>
      <c r="B5688" s="44">
        <v>3183821992</v>
      </c>
      <c r="C5688" s="45">
        <v>5135194</v>
      </c>
      <c r="D5688" s="44" t="s">
        <v>13532</v>
      </c>
      <c r="E5688" s="45">
        <v>1178280</v>
      </c>
      <c r="F5688" s="44" t="s">
        <v>13533</v>
      </c>
      <c r="G5688" s="45">
        <v>5</v>
      </c>
      <c r="H5688" s="44" t="s">
        <v>27</v>
      </c>
      <c r="I5688" s="44" t="s">
        <v>13536</v>
      </c>
      <c r="J5688" s="46">
        <v>51172800</v>
      </c>
      <c r="K5688" s="47">
        <v>190767650</v>
      </c>
      <c r="L5688" s="47">
        <v>5</v>
      </c>
      <c r="M5688" s="47">
        <v>174</v>
      </c>
      <c r="N5688" s="52">
        <v>2465744.39</v>
      </c>
      <c r="O5688" s="48">
        <v>1.3288309414376388E-6</v>
      </c>
      <c r="P5688" s="49">
        <v>45028</v>
      </c>
      <c r="Q5688" s="44" t="s">
        <v>29</v>
      </c>
      <c r="R5688" s="47">
        <v>5</v>
      </c>
      <c r="S5688" s="46" t="s">
        <v>39</v>
      </c>
      <c r="T5688" s="47" t="s">
        <v>166</v>
      </c>
      <c r="U5688" s="50">
        <v>920553.77</v>
      </c>
      <c r="V5688" s="47">
        <v>68</v>
      </c>
      <c r="W5688" s="51" t="s">
        <v>33</v>
      </c>
      <c r="X5688" s="50" t="s">
        <v>40</v>
      </c>
      <c r="Y5688" s="44" t="s">
        <v>6287</v>
      </c>
      <c r="AA5688" t="str">
        <f>_xlfn.XLOOKUP(B5688,direcciones!B:B,direcciones!C:C,"",0)</f>
        <v/>
      </c>
      <c r="AB5688" t="str">
        <f>_xlfn.XLOOKUP(B5688,direcciones!B:B,direcciones!D:D,"",0)</f>
        <v/>
      </c>
      <c r="AC5688" t="str">
        <f>_xlfn.XLOOKUP($B5688,direcciones!$B:$B,direcciones!E:E,"",0)</f>
        <v/>
      </c>
      <c r="AD5688" t="str">
        <f>_xlfn.XLOOKUP($B5688,direcciones!$B:$B,direcciones!F:F,"",0)</f>
        <v/>
      </c>
      <c r="AE5688" t="str">
        <f>_xlfn.XLOOKUP($B5688,direcciones!$B:$B,direcciones!G:G,"",0)</f>
        <v/>
      </c>
    </row>
    <row r="5689" spans="1:31" ht="15.75" x14ac:dyDescent="0.25">
      <c r="A5689" s="44">
        <f t="shared" si="88"/>
        <v>5688</v>
      </c>
      <c r="B5689" s="44">
        <v>3125939178</v>
      </c>
      <c r="C5689" s="45">
        <v>80793775</v>
      </c>
      <c r="D5689" s="44" t="s">
        <v>13537</v>
      </c>
      <c r="E5689" s="45">
        <v>1147927</v>
      </c>
      <c r="F5689" s="44" t="s">
        <v>13538</v>
      </c>
      <c r="G5689" s="45">
        <v>8</v>
      </c>
      <c r="H5689" s="44" t="s">
        <v>27</v>
      </c>
      <c r="I5689" s="44" t="s">
        <v>13539</v>
      </c>
      <c r="J5689" s="46">
        <v>42496650</v>
      </c>
      <c r="K5689" s="47">
        <v>91116516</v>
      </c>
      <c r="L5689" s="47">
        <v>12</v>
      </c>
      <c r="M5689" s="47">
        <v>371</v>
      </c>
      <c r="N5689" s="52">
        <v>1139702.0900000001</v>
      </c>
      <c r="O5689" s="48">
        <v>1.4824697946779335E-6</v>
      </c>
      <c r="P5689" s="49">
        <v>45016</v>
      </c>
      <c r="Q5689" s="44" t="s">
        <v>29</v>
      </c>
      <c r="R5689" s="47">
        <v>6</v>
      </c>
      <c r="S5689" s="46" t="s">
        <v>39</v>
      </c>
      <c r="T5689" s="47" t="s">
        <v>166</v>
      </c>
      <c r="U5689" s="50">
        <v>446214.37</v>
      </c>
      <c r="V5689" s="47">
        <v>63</v>
      </c>
      <c r="W5689" s="51" t="s">
        <v>33</v>
      </c>
      <c r="X5689" s="50" t="s">
        <v>40</v>
      </c>
      <c r="Y5689" s="44" t="s">
        <v>6287</v>
      </c>
      <c r="AA5689" t="str">
        <f>_xlfn.XLOOKUP(B5689,direcciones!B:B,direcciones!C:C,"",0)</f>
        <v/>
      </c>
      <c r="AB5689" t="str">
        <f>_xlfn.XLOOKUP(B5689,direcciones!B:B,direcciones!D:D,"",0)</f>
        <v/>
      </c>
      <c r="AC5689" t="str">
        <f>_xlfn.XLOOKUP($B5689,direcciones!$B:$B,direcciones!E:E,"",0)</f>
        <v/>
      </c>
      <c r="AD5689" t="str">
        <f>_xlfn.XLOOKUP($B5689,direcciones!$B:$B,direcciones!F:F,"",0)</f>
        <v/>
      </c>
      <c r="AE5689" t="str">
        <f>_xlfn.XLOOKUP($B5689,direcciones!$B:$B,direcciones!G:G,"",0)</f>
        <v/>
      </c>
    </row>
    <row r="5690" spans="1:31" ht="15.75" x14ac:dyDescent="0.25">
      <c r="A5690" s="44">
        <f t="shared" si="88"/>
        <v>5689</v>
      </c>
      <c r="B5690" s="44">
        <v>3125939178</v>
      </c>
      <c r="C5690" s="45">
        <v>80793775</v>
      </c>
      <c r="D5690" s="44" t="s">
        <v>13537</v>
      </c>
      <c r="E5690" s="45">
        <v>1147924</v>
      </c>
      <c r="F5690" s="44" t="s">
        <v>13538</v>
      </c>
      <c r="G5690" s="45">
        <v>8</v>
      </c>
      <c r="H5690" s="44" t="s">
        <v>27</v>
      </c>
      <c r="I5690" s="44" t="s">
        <v>13540</v>
      </c>
      <c r="J5690" s="46">
        <v>9904650</v>
      </c>
      <c r="K5690" s="47">
        <v>91116516</v>
      </c>
      <c r="L5690" s="47">
        <v>9</v>
      </c>
      <c r="M5690" s="47">
        <v>279</v>
      </c>
      <c r="N5690" s="52">
        <v>1139702.0900000001</v>
      </c>
      <c r="O5690" s="48">
        <v>6.3606487861761899E-6</v>
      </c>
      <c r="P5690" s="49">
        <v>45016</v>
      </c>
      <c r="Q5690" s="44" t="s">
        <v>29</v>
      </c>
      <c r="R5690" s="47">
        <v>6</v>
      </c>
      <c r="S5690" s="46" t="s">
        <v>39</v>
      </c>
      <c r="T5690" s="47" t="s">
        <v>166</v>
      </c>
      <c r="U5690" s="50">
        <v>446214.37</v>
      </c>
      <c r="V5690" s="47">
        <v>63</v>
      </c>
      <c r="W5690" s="51" t="s">
        <v>33</v>
      </c>
      <c r="X5690" s="50" t="s">
        <v>40</v>
      </c>
      <c r="Y5690" s="44" t="s">
        <v>6287</v>
      </c>
      <c r="AA5690" t="str">
        <f>_xlfn.XLOOKUP(B5690,direcciones!B:B,direcciones!C:C,"",0)</f>
        <v/>
      </c>
      <c r="AB5690" t="str">
        <f>_xlfn.XLOOKUP(B5690,direcciones!B:B,direcciones!D:D,"",0)</f>
        <v/>
      </c>
      <c r="AC5690" t="str">
        <f>_xlfn.XLOOKUP($B5690,direcciones!$B:$B,direcciones!E:E,"",0)</f>
        <v/>
      </c>
      <c r="AD5690" t="str">
        <f>_xlfn.XLOOKUP($B5690,direcciones!$B:$B,direcciones!F:F,"",0)</f>
        <v/>
      </c>
      <c r="AE5690" t="str">
        <f>_xlfn.XLOOKUP($B5690,direcciones!$B:$B,direcciones!G:G,"",0)</f>
        <v/>
      </c>
    </row>
    <row r="5691" spans="1:31" ht="15.75" x14ac:dyDescent="0.25">
      <c r="A5691" s="44">
        <f t="shared" si="88"/>
        <v>5690</v>
      </c>
      <c r="B5691" s="44">
        <v>3173912652</v>
      </c>
      <c r="C5691" s="45">
        <v>1020458159</v>
      </c>
      <c r="D5691" s="44" t="s">
        <v>13541</v>
      </c>
      <c r="E5691" s="45">
        <v>1131305</v>
      </c>
      <c r="F5691" s="44" t="s">
        <v>13542</v>
      </c>
      <c r="G5691" s="45">
        <v>1</v>
      </c>
      <c r="H5691" s="44" t="s">
        <v>27</v>
      </c>
      <c r="I5691" s="44" t="s">
        <v>13543</v>
      </c>
      <c r="J5691" s="46">
        <v>84755000</v>
      </c>
      <c r="K5691" s="47">
        <v>84755000</v>
      </c>
      <c r="L5691" s="47">
        <v>15</v>
      </c>
      <c r="M5691" s="47">
        <v>461</v>
      </c>
      <c r="N5691" s="47">
        <v>1058385</v>
      </c>
      <c r="O5691" s="48">
        <v>5.8993569700902604E-7</v>
      </c>
      <c r="P5691" s="49">
        <v>44985</v>
      </c>
      <c r="Q5691" s="44" t="s">
        <v>29</v>
      </c>
      <c r="R5691" s="47">
        <v>7</v>
      </c>
      <c r="S5691" s="46" t="s">
        <v>30</v>
      </c>
      <c r="T5691" s="47" t="s">
        <v>166</v>
      </c>
      <c r="U5691" s="50">
        <v>415934.75</v>
      </c>
      <c r="V5691" s="47">
        <v>50</v>
      </c>
      <c r="W5691" s="51" t="s">
        <v>33</v>
      </c>
      <c r="X5691" s="50" t="s">
        <v>40</v>
      </c>
      <c r="Y5691" s="44" t="s">
        <v>6287</v>
      </c>
      <c r="AA5691" t="str">
        <f>_xlfn.XLOOKUP(B5691,direcciones!B:B,direcciones!C:C,"",0)</f>
        <v/>
      </c>
      <c r="AB5691" t="str">
        <f>_xlfn.XLOOKUP(B5691,direcciones!B:B,direcciones!D:D,"",0)</f>
        <v/>
      </c>
      <c r="AC5691" t="str">
        <f>_xlfn.XLOOKUP($B5691,direcciones!$B:$B,direcciones!E:E,"",0)</f>
        <v/>
      </c>
      <c r="AD5691" t="str">
        <f>_xlfn.XLOOKUP($B5691,direcciones!$B:$B,direcciones!F:F,"",0)</f>
        <v/>
      </c>
      <c r="AE5691" t="str">
        <f>_xlfn.XLOOKUP($B5691,direcciones!$B:$B,direcciones!G:G,"",0)</f>
        <v/>
      </c>
    </row>
    <row r="5692" spans="1:31" ht="15.75" x14ac:dyDescent="0.25">
      <c r="A5692" s="44">
        <f t="shared" si="88"/>
        <v>5691</v>
      </c>
      <c r="B5692" s="44">
        <v>3208022591</v>
      </c>
      <c r="C5692" s="45">
        <v>80763843</v>
      </c>
      <c r="D5692" s="44" t="s">
        <v>13544</v>
      </c>
      <c r="E5692" s="45">
        <v>1084857</v>
      </c>
      <c r="F5692" s="44" t="s">
        <v>13545</v>
      </c>
      <c r="G5692" s="45">
        <v>7</v>
      </c>
      <c r="H5692" s="44" t="s">
        <v>27</v>
      </c>
      <c r="I5692" s="44" t="s">
        <v>13546</v>
      </c>
      <c r="J5692" s="46">
        <v>11959500</v>
      </c>
      <c r="K5692" s="47">
        <v>67468800</v>
      </c>
      <c r="L5692" s="47">
        <v>7</v>
      </c>
      <c r="M5692" s="47">
        <v>215</v>
      </c>
      <c r="N5692" s="52">
        <v>784781.65</v>
      </c>
      <c r="O5692" s="48">
        <v>2.0903883941636357E-6</v>
      </c>
      <c r="P5692" s="49">
        <v>44911</v>
      </c>
      <c r="Q5692" s="44" t="s">
        <v>29</v>
      </c>
      <c r="R5692" s="47">
        <v>9</v>
      </c>
      <c r="S5692" s="46" t="s">
        <v>39</v>
      </c>
      <c r="T5692" s="47" t="s">
        <v>166</v>
      </c>
      <c r="U5692" s="50">
        <v>253364.57</v>
      </c>
      <c r="V5692" s="47">
        <v>25</v>
      </c>
      <c r="W5692" s="51" t="s">
        <v>11024</v>
      </c>
      <c r="X5692" s="50" t="s">
        <v>40</v>
      </c>
      <c r="Y5692" s="44" t="s">
        <v>6287</v>
      </c>
      <c r="AA5692" t="str">
        <f>_xlfn.XLOOKUP(B5692,direcciones!B:B,direcciones!C:C,"",0)</f>
        <v/>
      </c>
      <c r="AB5692" t="str">
        <f>_xlfn.XLOOKUP(B5692,direcciones!B:B,direcciones!D:D,"",0)</f>
        <v/>
      </c>
      <c r="AC5692" t="str">
        <f>_xlfn.XLOOKUP($B5692,direcciones!$B:$B,direcciones!E:E,"",0)</f>
        <v/>
      </c>
      <c r="AD5692" t="str">
        <f>_xlfn.XLOOKUP($B5692,direcciones!$B:$B,direcciones!F:F,"",0)</f>
        <v/>
      </c>
      <c r="AE5692" t="str">
        <f>_xlfn.XLOOKUP($B5692,direcciones!$B:$B,direcciones!G:G,"",0)</f>
        <v/>
      </c>
    </row>
    <row r="5693" spans="1:31" ht="15.75" x14ac:dyDescent="0.25">
      <c r="A5693" s="44">
        <f t="shared" si="88"/>
        <v>5692</v>
      </c>
      <c r="B5693" s="44">
        <v>3156640126</v>
      </c>
      <c r="C5693" s="45">
        <v>98557532</v>
      </c>
      <c r="D5693" s="44" t="s">
        <v>13547</v>
      </c>
      <c r="E5693" s="45">
        <v>1196137</v>
      </c>
      <c r="F5693" s="44" t="s">
        <v>13548</v>
      </c>
      <c r="G5693" s="45">
        <v>9</v>
      </c>
      <c r="H5693" s="44" t="s">
        <v>27</v>
      </c>
      <c r="I5693" s="44" t="s">
        <v>13549</v>
      </c>
      <c r="J5693" s="46">
        <v>10881505</v>
      </c>
      <c r="K5693" s="47">
        <v>108559061</v>
      </c>
      <c r="L5693" s="47">
        <v>5</v>
      </c>
      <c r="M5693" s="47">
        <v>157</v>
      </c>
      <c r="N5693" s="52">
        <v>1325274.1000000001</v>
      </c>
      <c r="O5693" s="48">
        <v>8.2709147310045808E-7</v>
      </c>
      <c r="P5693" s="49">
        <v>45045</v>
      </c>
      <c r="Q5693" s="44" t="s">
        <v>29</v>
      </c>
      <c r="R5693" s="47">
        <v>5</v>
      </c>
      <c r="S5693" s="46" t="s">
        <v>30</v>
      </c>
      <c r="T5693" s="47" t="s">
        <v>166</v>
      </c>
      <c r="U5693" s="50">
        <v>529240.89</v>
      </c>
      <c r="V5693" s="47">
        <v>9</v>
      </c>
      <c r="W5693" s="51" t="s">
        <v>33</v>
      </c>
      <c r="X5693" s="50" t="s">
        <v>40</v>
      </c>
      <c r="Y5693" s="44" t="s">
        <v>6287</v>
      </c>
      <c r="AA5693" t="str">
        <f>_xlfn.XLOOKUP(B5693,direcciones!B:B,direcciones!C:C,"",0)</f>
        <v>Medellín</v>
      </c>
      <c r="AB5693" t="str">
        <f>_xlfn.XLOOKUP(B5693,direcciones!B:B,direcciones!D:D,"",0)</f>
        <v>ANTIOQUIA</v>
      </c>
      <c r="AC5693">
        <f>_xlfn.XLOOKUP($B5693,direcciones!$B:$B,direcciones!E:E,"",0)</f>
        <v>0</v>
      </c>
      <c r="AD5693" t="str">
        <f>_xlfn.XLOOKUP($B5693,direcciones!$B:$B,direcciones!F:F,"",0)</f>
        <v>ANTIOQUIA</v>
      </c>
      <c r="AE5693" t="str">
        <f>_xlfn.XLOOKUP($B5693,direcciones!$B:$B,direcciones!G:G,"",0)</f>
        <v>Calle 20A Sur #20-87</v>
      </c>
    </row>
    <row r="5694" spans="1:31" ht="15.75" x14ac:dyDescent="0.25">
      <c r="A5694" s="44">
        <f t="shared" si="88"/>
        <v>5693</v>
      </c>
      <c r="B5694" s="44">
        <v>3156640126</v>
      </c>
      <c r="C5694" s="45">
        <v>98557532</v>
      </c>
      <c r="D5694" s="44" t="s">
        <v>13547</v>
      </c>
      <c r="E5694" s="45">
        <v>1196135</v>
      </c>
      <c r="F5694" s="44" t="s">
        <v>13548</v>
      </c>
      <c r="G5694" s="45">
        <v>9</v>
      </c>
      <c r="H5694" s="44" t="s">
        <v>27</v>
      </c>
      <c r="I5694" s="44" t="s">
        <v>13550</v>
      </c>
      <c r="J5694" s="46">
        <v>7441154</v>
      </c>
      <c r="K5694" s="47">
        <v>108559061</v>
      </c>
      <c r="L5694" s="47">
        <v>5</v>
      </c>
      <c r="M5694" s="47">
        <v>157</v>
      </c>
      <c r="N5694" s="52">
        <v>1325274.1000000001</v>
      </c>
      <c r="O5694" s="48">
        <v>1.2094898183803211E-6</v>
      </c>
      <c r="P5694" s="49">
        <v>45045</v>
      </c>
      <c r="Q5694" s="44" t="s">
        <v>29</v>
      </c>
      <c r="R5694" s="47">
        <v>5</v>
      </c>
      <c r="S5694" s="46" t="s">
        <v>30</v>
      </c>
      <c r="T5694" s="47" t="s">
        <v>166</v>
      </c>
      <c r="U5694" s="50">
        <v>529240.89</v>
      </c>
      <c r="V5694" s="47">
        <v>9</v>
      </c>
      <c r="W5694" s="51" t="s">
        <v>33</v>
      </c>
      <c r="X5694" s="50" t="s">
        <v>40</v>
      </c>
      <c r="Y5694" s="44" t="s">
        <v>6287</v>
      </c>
      <c r="AA5694" t="str">
        <f>_xlfn.XLOOKUP(B5694,direcciones!B:B,direcciones!C:C,"",0)</f>
        <v>Medellín</v>
      </c>
      <c r="AB5694" t="str">
        <f>_xlfn.XLOOKUP(B5694,direcciones!B:B,direcciones!D:D,"",0)</f>
        <v>ANTIOQUIA</v>
      </c>
      <c r="AC5694">
        <f>_xlfn.XLOOKUP($B5694,direcciones!$B:$B,direcciones!E:E,"",0)</f>
        <v>0</v>
      </c>
      <c r="AD5694" t="str">
        <f>_xlfn.XLOOKUP($B5694,direcciones!$B:$B,direcciones!F:F,"",0)</f>
        <v>ANTIOQUIA</v>
      </c>
      <c r="AE5694" t="str">
        <f>_xlfn.XLOOKUP($B5694,direcciones!$B:$B,direcciones!G:G,"",0)</f>
        <v>Calle 20A Sur #20-87</v>
      </c>
    </row>
    <row r="5695" spans="1:31" ht="15.75" x14ac:dyDescent="0.25">
      <c r="A5695" s="44">
        <f t="shared" si="88"/>
        <v>5694</v>
      </c>
      <c r="B5695" s="44">
        <v>3123143661</v>
      </c>
      <c r="C5695" s="45">
        <v>4080183</v>
      </c>
      <c r="D5695" s="44" t="s">
        <v>13551</v>
      </c>
      <c r="E5695" s="45">
        <v>1186426</v>
      </c>
      <c r="F5695" s="44" t="s">
        <v>13552</v>
      </c>
      <c r="G5695" s="45">
        <v>3</v>
      </c>
      <c r="H5695" s="44" t="s">
        <v>27</v>
      </c>
      <c r="I5695" s="44" t="s">
        <v>13553</v>
      </c>
      <c r="J5695" s="46">
        <v>164885600</v>
      </c>
      <c r="K5695" s="47">
        <v>297151800</v>
      </c>
      <c r="L5695" s="47">
        <v>7</v>
      </c>
      <c r="M5695" s="47">
        <v>216</v>
      </c>
      <c r="N5695" s="52">
        <v>3257817.7</v>
      </c>
      <c r="O5695" s="48">
        <v>4.851848796984091E-8</v>
      </c>
      <c r="P5695" s="49">
        <v>45040</v>
      </c>
      <c r="Q5695" s="44" t="s">
        <v>29</v>
      </c>
      <c r="R5695" s="47">
        <v>5</v>
      </c>
      <c r="S5695" s="46" t="s">
        <v>39</v>
      </c>
      <c r="T5695" s="47" t="s">
        <v>166</v>
      </c>
      <c r="U5695" s="50">
        <v>1426942.33</v>
      </c>
      <c r="V5695" s="47">
        <v>8</v>
      </c>
      <c r="W5695" s="51" t="s">
        <v>33</v>
      </c>
      <c r="X5695" s="50" t="s">
        <v>40</v>
      </c>
      <c r="Y5695" s="44" t="s">
        <v>6287</v>
      </c>
      <c r="AA5695" t="str">
        <f>_xlfn.XLOOKUP(B5695,direcciones!B:B,direcciones!C:C,"",0)</f>
        <v>Bogotá</v>
      </c>
      <c r="AB5695" t="str">
        <f>_xlfn.XLOOKUP(B5695,direcciones!B:B,direcciones!D:D,"",0)</f>
        <v>CUNDINAMARCA</v>
      </c>
      <c r="AC5695">
        <f>_xlfn.XLOOKUP($B5695,direcciones!$B:$B,direcciones!E:E,"",0)</f>
        <v>0</v>
      </c>
      <c r="AD5695" t="str">
        <f>_xlfn.XLOOKUP($B5695,direcciones!$B:$B,direcciones!F:F,"",0)</f>
        <v>CUNDINAMARCA</v>
      </c>
      <c r="AE5695" t="str">
        <f>_xlfn.XLOOKUP($B5695,direcciones!$B:$B,direcciones!G:G,"",0)</f>
        <v>kr 82b bis 59 62 sur</v>
      </c>
    </row>
    <row r="5696" spans="1:31" ht="15.75" x14ac:dyDescent="0.25">
      <c r="A5696" s="44">
        <f t="shared" si="88"/>
        <v>5695</v>
      </c>
      <c r="B5696" s="44">
        <v>3102450311</v>
      </c>
      <c r="C5696" s="45">
        <v>19083776</v>
      </c>
      <c r="D5696" s="44" t="s">
        <v>13554</v>
      </c>
      <c r="E5696" s="45">
        <v>1073332</v>
      </c>
      <c r="F5696" s="44" t="s">
        <v>13555</v>
      </c>
      <c r="G5696" s="45">
        <v>8</v>
      </c>
      <c r="H5696" s="44" t="s">
        <v>27</v>
      </c>
      <c r="I5696" s="44" t="s">
        <v>13556</v>
      </c>
      <c r="J5696" s="46">
        <v>13916700</v>
      </c>
      <c r="K5696" s="47">
        <v>95065545</v>
      </c>
      <c r="L5696" s="47">
        <v>10</v>
      </c>
      <c r="M5696" s="47">
        <v>315</v>
      </c>
      <c r="N5696" s="52">
        <v>1266706.6399999999</v>
      </c>
      <c r="O5696" s="48">
        <v>4.3113669188816317E-7</v>
      </c>
      <c r="P5696" s="49">
        <v>44887</v>
      </c>
      <c r="Q5696" s="44" t="s">
        <v>29</v>
      </c>
      <c r="R5696" s="47">
        <v>10</v>
      </c>
      <c r="S5696" s="46" t="s">
        <v>39</v>
      </c>
      <c r="T5696" s="47" t="s">
        <v>166</v>
      </c>
      <c r="U5696" s="50">
        <v>505512.21</v>
      </c>
      <c r="V5696" s="47">
        <v>6</v>
      </c>
      <c r="W5696" s="51" t="s">
        <v>11024</v>
      </c>
      <c r="X5696" s="50" t="s">
        <v>40</v>
      </c>
      <c r="Y5696" s="44" t="s">
        <v>6287</v>
      </c>
      <c r="AA5696" t="str">
        <f>_xlfn.XLOOKUP(B5696,direcciones!B:B,direcciones!C:C,"",0)</f>
        <v/>
      </c>
      <c r="AB5696" t="str">
        <f>_xlfn.XLOOKUP(B5696,direcciones!B:B,direcciones!D:D,"",0)</f>
        <v/>
      </c>
      <c r="AC5696" t="str">
        <f>_xlfn.XLOOKUP($B5696,direcciones!$B:$B,direcciones!E:E,"",0)</f>
        <v/>
      </c>
      <c r="AD5696" t="str">
        <f>_xlfn.XLOOKUP($B5696,direcciones!$B:$B,direcciones!F:F,"",0)</f>
        <v/>
      </c>
      <c r="AE5696" t="str">
        <f>_xlfn.XLOOKUP($B5696,direcciones!$B:$B,direcciones!G:G,"",0)</f>
        <v/>
      </c>
    </row>
    <row r="5697" spans="1:31" ht="15.75" x14ac:dyDescent="0.25">
      <c r="A5697" s="44">
        <f t="shared" si="88"/>
        <v>5696</v>
      </c>
      <c r="B5697" s="44">
        <v>3102450311</v>
      </c>
      <c r="C5697" s="45">
        <v>19083776</v>
      </c>
      <c r="D5697" s="44" t="s">
        <v>13554</v>
      </c>
      <c r="E5697" s="45">
        <v>1073335</v>
      </c>
      <c r="F5697" s="44" t="s">
        <v>13555</v>
      </c>
      <c r="G5697" s="45">
        <v>8</v>
      </c>
      <c r="H5697" s="44" t="s">
        <v>27</v>
      </c>
      <c r="I5697" s="44" t="s">
        <v>13557</v>
      </c>
      <c r="J5697" s="46">
        <v>31953900</v>
      </c>
      <c r="K5697" s="47">
        <v>95065545</v>
      </c>
      <c r="L5697" s="47">
        <v>11</v>
      </c>
      <c r="M5697" s="47">
        <v>345</v>
      </c>
      <c r="N5697" s="52">
        <v>1266706.6399999999</v>
      </c>
      <c r="O5697" s="48">
        <v>1.8777050688648335E-7</v>
      </c>
      <c r="P5697" s="49">
        <v>44887</v>
      </c>
      <c r="Q5697" s="44" t="s">
        <v>29</v>
      </c>
      <c r="R5697" s="47">
        <v>10</v>
      </c>
      <c r="S5697" s="46" t="s">
        <v>39</v>
      </c>
      <c r="T5697" s="47" t="s">
        <v>166</v>
      </c>
      <c r="U5697" s="50">
        <v>505512.21</v>
      </c>
      <c r="V5697" s="47">
        <v>6</v>
      </c>
      <c r="W5697" s="51" t="s">
        <v>11024</v>
      </c>
      <c r="X5697" s="50" t="s">
        <v>40</v>
      </c>
      <c r="Y5697" s="44" t="s">
        <v>6287</v>
      </c>
      <c r="AA5697" t="str">
        <f>_xlfn.XLOOKUP(B5697,direcciones!B:B,direcciones!C:C,"",0)</f>
        <v/>
      </c>
      <c r="AB5697" t="str">
        <f>_xlfn.XLOOKUP(B5697,direcciones!B:B,direcciones!D:D,"",0)</f>
        <v/>
      </c>
      <c r="AC5697" t="str">
        <f>_xlfn.XLOOKUP($B5697,direcciones!$B:$B,direcciones!E:E,"",0)</f>
        <v/>
      </c>
      <c r="AD5697" t="str">
        <f>_xlfn.XLOOKUP($B5697,direcciones!$B:$B,direcciones!F:F,"",0)</f>
        <v/>
      </c>
      <c r="AE5697" t="str">
        <f>_xlfn.XLOOKUP($B5697,direcciones!$B:$B,direcciones!G:G,"",0)</f>
        <v/>
      </c>
    </row>
    <row r="5698" spans="1:31" ht="15.75" x14ac:dyDescent="0.25">
      <c r="A5698" s="44">
        <f t="shared" si="88"/>
        <v>5697</v>
      </c>
      <c r="B5698" s="44">
        <v>3005428016</v>
      </c>
      <c r="C5698" s="45">
        <v>43454841</v>
      </c>
      <c r="D5698" s="44" t="s">
        <v>9006</v>
      </c>
      <c r="E5698" s="45">
        <v>1192031</v>
      </c>
      <c r="F5698" s="44" t="s">
        <v>13558</v>
      </c>
      <c r="G5698" s="45">
        <v>5</v>
      </c>
      <c r="H5698" s="44" t="s">
        <v>27</v>
      </c>
      <c r="I5698" s="44" t="s">
        <v>13559</v>
      </c>
      <c r="J5698" s="46">
        <v>257250</v>
      </c>
      <c r="K5698" s="47">
        <v>111887895</v>
      </c>
      <c r="L5698" s="47">
        <v>7</v>
      </c>
      <c r="M5698" s="47">
        <v>216</v>
      </c>
      <c r="N5698" s="52">
        <v>1347016.03</v>
      </c>
      <c r="O5698" s="48">
        <v>1.9436345966958212E-5</v>
      </c>
      <c r="P5698" s="49">
        <v>45041</v>
      </c>
      <c r="Q5698" s="44" t="s">
        <v>29</v>
      </c>
      <c r="R5698" s="47">
        <v>5</v>
      </c>
      <c r="S5698" s="46" t="s">
        <v>39</v>
      </c>
      <c r="T5698" s="47" t="s">
        <v>166</v>
      </c>
      <c r="U5698" s="50">
        <v>545086.14</v>
      </c>
      <c r="V5698" s="47">
        <v>5</v>
      </c>
      <c r="W5698" s="51" t="s">
        <v>33</v>
      </c>
      <c r="X5698" s="50" t="s">
        <v>99</v>
      </c>
      <c r="Y5698" s="44" t="s">
        <v>6287</v>
      </c>
      <c r="AA5698" t="str">
        <f>_xlfn.XLOOKUP(B5698,direcciones!B:B,direcciones!C:C,"",0)</f>
        <v>Medellín</v>
      </c>
      <c r="AB5698" t="str">
        <f>_xlfn.XLOOKUP(B5698,direcciones!B:B,direcciones!D:D,"",0)</f>
        <v>ANTIOQUIA</v>
      </c>
      <c r="AC5698">
        <f>_xlfn.XLOOKUP($B5698,direcciones!$B:$B,direcciones!E:E,"",0)</f>
        <v>0</v>
      </c>
      <c r="AD5698" t="str">
        <f>_xlfn.XLOOKUP($B5698,direcciones!$B:$B,direcciones!F:F,"",0)</f>
        <v>ANTIOQUIA</v>
      </c>
      <c r="AE5698" t="str">
        <f>_xlfn.XLOOKUP($B5698,direcciones!$B:$B,direcciones!G:G,"",0)</f>
        <v>Cll50a#98-215</v>
      </c>
    </row>
    <row r="5699" spans="1:31" ht="15.75" x14ac:dyDescent="0.25">
      <c r="A5699" s="44">
        <f t="shared" si="88"/>
        <v>5698</v>
      </c>
      <c r="B5699" s="44">
        <v>3005428016</v>
      </c>
      <c r="C5699" s="45">
        <v>43454841</v>
      </c>
      <c r="D5699" s="44" t="s">
        <v>9006</v>
      </c>
      <c r="E5699" s="45">
        <v>1192035</v>
      </c>
      <c r="F5699" s="44" t="s">
        <v>13558</v>
      </c>
      <c r="G5699" s="45">
        <v>5</v>
      </c>
      <c r="H5699" s="44" t="s">
        <v>27</v>
      </c>
      <c r="I5699" s="44" t="s">
        <v>13560</v>
      </c>
      <c r="J5699" s="46">
        <v>85201200</v>
      </c>
      <c r="K5699" s="47">
        <v>111887895</v>
      </c>
      <c r="L5699" s="47">
        <v>9</v>
      </c>
      <c r="M5699" s="47">
        <v>278</v>
      </c>
      <c r="N5699" s="52">
        <v>1347016.03</v>
      </c>
      <c r="O5699" s="48">
        <v>5.8684619465453538E-8</v>
      </c>
      <c r="P5699" s="49">
        <v>45041</v>
      </c>
      <c r="Q5699" s="44" t="s">
        <v>29</v>
      </c>
      <c r="R5699" s="47">
        <v>5</v>
      </c>
      <c r="S5699" s="46" t="s">
        <v>39</v>
      </c>
      <c r="T5699" s="47" t="s">
        <v>166</v>
      </c>
      <c r="U5699" s="50">
        <v>545086.14</v>
      </c>
      <c r="V5699" s="47">
        <v>5</v>
      </c>
      <c r="W5699" s="51" t="s">
        <v>33</v>
      </c>
      <c r="X5699" s="50" t="s">
        <v>40</v>
      </c>
      <c r="Y5699" s="44" t="s">
        <v>6287</v>
      </c>
      <c r="AA5699" t="str">
        <f>_xlfn.XLOOKUP(B5699,direcciones!B:B,direcciones!C:C,"",0)</f>
        <v>Medellín</v>
      </c>
      <c r="AB5699" t="str">
        <f>_xlfn.XLOOKUP(B5699,direcciones!B:B,direcciones!D:D,"",0)</f>
        <v>ANTIOQUIA</v>
      </c>
      <c r="AC5699">
        <f>_xlfn.XLOOKUP($B5699,direcciones!$B:$B,direcciones!E:E,"",0)</f>
        <v>0</v>
      </c>
      <c r="AD5699" t="str">
        <f>_xlfn.XLOOKUP($B5699,direcciones!$B:$B,direcciones!F:F,"",0)</f>
        <v>ANTIOQUIA</v>
      </c>
      <c r="AE5699" t="str">
        <f>_xlfn.XLOOKUP($B5699,direcciones!$B:$B,direcciones!G:G,"",0)</f>
        <v>Cll50a#98-215</v>
      </c>
    </row>
    <row r="5700" spans="1:31" ht="15.75" x14ac:dyDescent="0.25">
      <c r="A5700" s="44">
        <f t="shared" ref="A5700:A5763" si="89">A5699+1</f>
        <v>5699</v>
      </c>
      <c r="B5700" s="44">
        <v>3214015129</v>
      </c>
      <c r="C5700" s="45">
        <v>1030529822</v>
      </c>
      <c r="D5700" s="44" t="s">
        <v>13561</v>
      </c>
      <c r="E5700" s="45">
        <v>1199624</v>
      </c>
      <c r="F5700" s="44" t="s">
        <v>13562</v>
      </c>
      <c r="G5700" s="45">
        <v>6</v>
      </c>
      <c r="H5700" s="44" t="s">
        <v>27</v>
      </c>
      <c r="I5700" s="44" t="s">
        <v>13563</v>
      </c>
      <c r="J5700" s="46">
        <v>113807400</v>
      </c>
      <c r="K5700" s="47">
        <v>128924150</v>
      </c>
      <c r="L5700" s="47">
        <v>9</v>
      </c>
      <c r="M5700" s="47">
        <v>281</v>
      </c>
      <c r="N5700" s="52">
        <v>1536909.66</v>
      </c>
      <c r="O5700" s="48">
        <v>4.3933874247193067E-8</v>
      </c>
      <c r="P5700" s="49">
        <v>45046</v>
      </c>
      <c r="Q5700" s="44" t="s">
        <v>29</v>
      </c>
      <c r="R5700" s="47">
        <v>5</v>
      </c>
      <c r="S5700" s="46" t="s">
        <v>39</v>
      </c>
      <c r="T5700" s="47" t="s">
        <v>166</v>
      </c>
      <c r="U5700" s="50">
        <v>626178.71</v>
      </c>
      <c r="V5700" s="47">
        <v>5</v>
      </c>
      <c r="W5700" s="51" t="s">
        <v>33</v>
      </c>
      <c r="X5700" s="50" t="s">
        <v>40</v>
      </c>
      <c r="Y5700" s="44" t="s">
        <v>6287</v>
      </c>
      <c r="AA5700" t="str">
        <f>_xlfn.XLOOKUP(B5700,direcciones!B:B,direcciones!C:C,"",0)</f>
        <v>Bogotá</v>
      </c>
      <c r="AB5700" t="str">
        <f>_xlfn.XLOOKUP(B5700,direcciones!B:B,direcciones!D:D,"",0)</f>
        <v>CUNDINAMARCA</v>
      </c>
      <c r="AC5700">
        <f>_xlfn.XLOOKUP($B5700,direcciones!$B:$B,direcciones!E:E,"",0)</f>
        <v>0</v>
      </c>
      <c r="AD5700" t="str">
        <f>_xlfn.XLOOKUP($B5700,direcciones!$B:$B,direcciones!F:F,"",0)</f>
        <v>CUNDINAMARCA</v>
      </c>
      <c r="AE5700" t="str">
        <f>_xlfn.XLOOKUP($B5700,direcciones!$B:$B,direcciones!G:G,"",0)</f>
        <v>Calle 176 # 54 -15</v>
      </c>
    </row>
    <row r="5701" spans="1:31" ht="15.75" x14ac:dyDescent="0.25">
      <c r="A5701" s="44">
        <f t="shared" si="89"/>
        <v>5700</v>
      </c>
      <c r="B5701" s="44">
        <v>3138934717</v>
      </c>
      <c r="C5701" s="45">
        <v>37546171</v>
      </c>
      <c r="D5701" s="44" t="s">
        <v>13564</v>
      </c>
      <c r="E5701" s="45">
        <v>1022966</v>
      </c>
      <c r="F5701" s="44" t="s">
        <v>13565</v>
      </c>
      <c r="G5701" s="45">
        <v>5</v>
      </c>
      <c r="H5701" s="44" t="s">
        <v>27</v>
      </c>
      <c r="I5701" s="44" t="s">
        <v>13566</v>
      </c>
      <c r="J5701" s="46">
        <v>30745000</v>
      </c>
      <c r="K5701" s="47">
        <v>75443437</v>
      </c>
      <c r="L5701" s="47">
        <v>14</v>
      </c>
      <c r="M5701" s="47">
        <v>431</v>
      </c>
      <c r="N5701" s="52">
        <v>1102351.46</v>
      </c>
      <c r="O5701" s="48">
        <v>1.3010245568385104E-7</v>
      </c>
      <c r="P5701" s="49">
        <v>44827</v>
      </c>
      <c r="Q5701" s="44" t="s">
        <v>29</v>
      </c>
      <c r="R5701" s="47">
        <v>12</v>
      </c>
      <c r="S5701" s="46" t="s">
        <v>30</v>
      </c>
      <c r="T5701" s="47" t="s">
        <v>166</v>
      </c>
      <c r="U5701" s="50">
        <v>0</v>
      </c>
      <c r="V5701" s="47">
        <v>4</v>
      </c>
      <c r="W5701" s="51" t="s">
        <v>33</v>
      </c>
      <c r="X5701" s="50" t="s">
        <v>40</v>
      </c>
      <c r="Y5701" s="44" t="s">
        <v>6287</v>
      </c>
      <c r="AA5701" t="str">
        <f>_xlfn.XLOOKUP(B5701,direcciones!B:B,direcciones!C:C,"",0)</f>
        <v/>
      </c>
      <c r="AB5701" t="str">
        <f>_xlfn.XLOOKUP(B5701,direcciones!B:B,direcciones!D:D,"",0)</f>
        <v/>
      </c>
      <c r="AC5701" t="str">
        <f>_xlfn.XLOOKUP($B5701,direcciones!$B:$B,direcciones!E:E,"",0)</f>
        <v/>
      </c>
      <c r="AD5701" t="str">
        <f>_xlfn.XLOOKUP($B5701,direcciones!$B:$B,direcciones!F:F,"",0)</f>
        <v/>
      </c>
      <c r="AE5701" t="str">
        <f>_xlfn.XLOOKUP($B5701,direcciones!$B:$B,direcciones!G:G,"",0)</f>
        <v/>
      </c>
    </row>
    <row r="5702" spans="1:31" ht="15.75" x14ac:dyDescent="0.25">
      <c r="A5702" s="44">
        <f t="shared" si="89"/>
        <v>5701</v>
      </c>
      <c r="B5702" s="44">
        <v>3103321383</v>
      </c>
      <c r="C5702" s="45">
        <v>7709831</v>
      </c>
      <c r="D5702" s="44" t="s">
        <v>13567</v>
      </c>
      <c r="E5702" s="45">
        <v>1132895</v>
      </c>
      <c r="F5702" s="44" t="s">
        <v>13568</v>
      </c>
      <c r="G5702" s="45">
        <v>4</v>
      </c>
      <c r="H5702" s="44" t="s">
        <v>459</v>
      </c>
      <c r="I5702" s="44" t="s">
        <v>13569</v>
      </c>
      <c r="J5702" s="46">
        <v>38434000</v>
      </c>
      <c r="K5702" s="47">
        <v>65902100</v>
      </c>
      <c r="L5702" s="47">
        <v>33</v>
      </c>
      <c r="M5702" s="47">
        <v>1008</v>
      </c>
      <c r="N5702" s="52">
        <v>964351.18</v>
      </c>
      <c r="O5702" s="48">
        <v>1.0407451735442577E-7</v>
      </c>
      <c r="P5702" s="49">
        <v>44985</v>
      </c>
      <c r="Q5702" s="44" t="s">
        <v>29</v>
      </c>
      <c r="R5702" s="47">
        <v>7</v>
      </c>
      <c r="S5702" s="46" t="s">
        <v>39</v>
      </c>
      <c r="T5702" s="47" t="s">
        <v>166</v>
      </c>
      <c r="U5702" s="50">
        <v>247771.45</v>
      </c>
      <c r="V5702" s="47">
        <v>4</v>
      </c>
      <c r="W5702" s="51" t="s">
        <v>33</v>
      </c>
      <c r="X5702" s="50" t="s">
        <v>40</v>
      </c>
      <c r="Y5702" s="44" t="s">
        <v>6287</v>
      </c>
      <c r="AA5702" t="str">
        <f>_xlfn.XLOOKUP(B5702,direcciones!B:B,direcciones!C:C,"",0)</f>
        <v/>
      </c>
      <c r="AB5702" t="str">
        <f>_xlfn.XLOOKUP(B5702,direcciones!B:B,direcciones!D:D,"",0)</f>
        <v/>
      </c>
      <c r="AC5702" t="str">
        <f>_xlfn.XLOOKUP($B5702,direcciones!$B:$B,direcciones!E:E,"",0)</f>
        <v/>
      </c>
      <c r="AD5702" t="str">
        <f>_xlfn.XLOOKUP($B5702,direcciones!$B:$B,direcciones!F:F,"",0)</f>
        <v/>
      </c>
      <c r="AE5702" t="str">
        <f>_xlfn.XLOOKUP($B5702,direcciones!$B:$B,direcciones!G:G,"",0)</f>
        <v/>
      </c>
    </row>
    <row r="5703" spans="1:31" ht="15.75" x14ac:dyDescent="0.25">
      <c r="A5703" s="44">
        <f t="shared" si="89"/>
        <v>5702</v>
      </c>
      <c r="B5703" s="44">
        <v>3103321383</v>
      </c>
      <c r="C5703" s="45">
        <v>7709831</v>
      </c>
      <c r="D5703" s="44" t="s">
        <v>13567</v>
      </c>
      <c r="E5703" s="45">
        <v>1132892</v>
      </c>
      <c r="F5703" s="44" t="s">
        <v>13568</v>
      </c>
      <c r="G5703" s="45">
        <v>4</v>
      </c>
      <c r="H5703" s="44" t="s">
        <v>459</v>
      </c>
      <c r="I5703" s="44" t="s">
        <v>13570</v>
      </c>
      <c r="J5703" s="46">
        <v>2425500</v>
      </c>
      <c r="K5703" s="47">
        <v>65902100</v>
      </c>
      <c r="L5703" s="47">
        <v>33</v>
      </c>
      <c r="M5703" s="47">
        <v>1008</v>
      </c>
      <c r="N5703" s="52">
        <v>964351.18</v>
      </c>
      <c r="O5703" s="48">
        <v>1.6491445062873634E-6</v>
      </c>
      <c r="P5703" s="49">
        <v>44985</v>
      </c>
      <c r="Q5703" s="44" t="s">
        <v>29</v>
      </c>
      <c r="R5703" s="47">
        <v>7</v>
      </c>
      <c r="S5703" s="46" t="s">
        <v>39</v>
      </c>
      <c r="T5703" s="47" t="s">
        <v>166</v>
      </c>
      <c r="U5703" s="50">
        <v>247771.45</v>
      </c>
      <c r="V5703" s="47">
        <v>4</v>
      </c>
      <c r="W5703" s="51" t="s">
        <v>33</v>
      </c>
      <c r="X5703" s="50" t="s">
        <v>160</v>
      </c>
      <c r="Y5703" s="44" t="s">
        <v>6287</v>
      </c>
      <c r="AA5703" t="str">
        <f>_xlfn.XLOOKUP(B5703,direcciones!B:B,direcciones!C:C,"",0)</f>
        <v/>
      </c>
      <c r="AB5703" t="str">
        <f>_xlfn.XLOOKUP(B5703,direcciones!B:B,direcciones!D:D,"",0)</f>
        <v/>
      </c>
      <c r="AC5703" t="str">
        <f>_xlfn.XLOOKUP($B5703,direcciones!$B:$B,direcciones!E:E,"",0)</f>
        <v/>
      </c>
      <c r="AD5703" t="str">
        <f>_xlfn.XLOOKUP($B5703,direcciones!$B:$B,direcciones!F:F,"",0)</f>
        <v/>
      </c>
      <c r="AE5703" t="str">
        <f>_xlfn.XLOOKUP($B5703,direcciones!$B:$B,direcciones!G:G,"",0)</f>
        <v/>
      </c>
    </row>
    <row r="5704" spans="1:31" ht="15.75" x14ac:dyDescent="0.25">
      <c r="A5704" s="44">
        <f t="shared" si="89"/>
        <v>5703</v>
      </c>
      <c r="B5704" s="44">
        <v>3103321383</v>
      </c>
      <c r="C5704" s="45">
        <v>7709831</v>
      </c>
      <c r="D5704" s="44" t="s">
        <v>13567</v>
      </c>
      <c r="E5704" s="45">
        <v>1132894</v>
      </c>
      <c r="F5704" s="44" t="s">
        <v>13568</v>
      </c>
      <c r="G5704" s="45">
        <v>4</v>
      </c>
      <c r="H5704" s="44" t="s">
        <v>459</v>
      </c>
      <c r="I5704" s="44" t="s">
        <v>13571</v>
      </c>
      <c r="J5704" s="46">
        <v>19209300</v>
      </c>
      <c r="K5704" s="47">
        <v>65902100</v>
      </c>
      <c r="L5704" s="47">
        <v>33</v>
      </c>
      <c r="M5704" s="47">
        <v>1008</v>
      </c>
      <c r="N5704" s="52">
        <v>964351.18</v>
      </c>
      <c r="O5704" s="48">
        <v>2.0823247073032334E-7</v>
      </c>
      <c r="P5704" s="49">
        <v>44985</v>
      </c>
      <c r="Q5704" s="44" t="s">
        <v>29</v>
      </c>
      <c r="R5704" s="47">
        <v>7</v>
      </c>
      <c r="S5704" s="46" t="s">
        <v>39</v>
      </c>
      <c r="T5704" s="47" t="s">
        <v>166</v>
      </c>
      <c r="U5704" s="50">
        <v>247771.45</v>
      </c>
      <c r="V5704" s="47">
        <v>4</v>
      </c>
      <c r="W5704" s="51" t="s">
        <v>33</v>
      </c>
      <c r="X5704" s="50" t="s">
        <v>40</v>
      </c>
      <c r="Y5704" s="44" t="s">
        <v>6287</v>
      </c>
      <c r="AA5704" t="str">
        <f>_xlfn.XLOOKUP(B5704,direcciones!B:B,direcciones!C:C,"",0)</f>
        <v/>
      </c>
      <c r="AB5704" t="str">
        <f>_xlfn.XLOOKUP(B5704,direcciones!B:B,direcciones!D:D,"",0)</f>
        <v/>
      </c>
      <c r="AC5704" t="str">
        <f>_xlfn.XLOOKUP($B5704,direcciones!$B:$B,direcciones!E:E,"",0)</f>
        <v/>
      </c>
      <c r="AD5704" t="str">
        <f>_xlfn.XLOOKUP($B5704,direcciones!$B:$B,direcciones!F:F,"",0)</f>
        <v/>
      </c>
      <c r="AE5704" t="str">
        <f>_xlfn.XLOOKUP($B5704,direcciones!$B:$B,direcciones!G:G,"",0)</f>
        <v/>
      </c>
    </row>
    <row r="5705" spans="1:31" ht="15.75" x14ac:dyDescent="0.25">
      <c r="A5705" s="44">
        <f t="shared" si="89"/>
        <v>5704</v>
      </c>
      <c r="B5705" s="44">
        <v>3103321383</v>
      </c>
      <c r="C5705" s="45">
        <v>7709831</v>
      </c>
      <c r="D5705" s="44" t="s">
        <v>13567</v>
      </c>
      <c r="E5705" s="45">
        <v>1132893</v>
      </c>
      <c r="F5705" s="44" t="s">
        <v>13568</v>
      </c>
      <c r="G5705" s="45">
        <v>4</v>
      </c>
      <c r="H5705" s="44" t="s">
        <v>459</v>
      </c>
      <c r="I5705" s="44" t="s">
        <v>13572</v>
      </c>
      <c r="J5705" s="46">
        <v>5833300</v>
      </c>
      <c r="K5705" s="47">
        <v>65902100</v>
      </c>
      <c r="L5705" s="47">
        <v>33</v>
      </c>
      <c r="M5705" s="47">
        <v>1008</v>
      </c>
      <c r="N5705" s="52">
        <v>964351.18</v>
      </c>
      <c r="O5705" s="48">
        <v>6.857182041040234E-7</v>
      </c>
      <c r="P5705" s="49">
        <v>44985</v>
      </c>
      <c r="Q5705" s="44" t="s">
        <v>29</v>
      </c>
      <c r="R5705" s="47">
        <v>7</v>
      </c>
      <c r="S5705" s="46" t="s">
        <v>39</v>
      </c>
      <c r="T5705" s="47" t="s">
        <v>166</v>
      </c>
      <c r="U5705" s="50">
        <v>247771.45</v>
      </c>
      <c r="V5705" s="47">
        <v>4</v>
      </c>
      <c r="W5705" s="51" t="s">
        <v>33</v>
      </c>
      <c r="X5705" s="50" t="s">
        <v>158</v>
      </c>
      <c r="Y5705" s="44" t="s">
        <v>6287</v>
      </c>
      <c r="AA5705" t="str">
        <f>_xlfn.XLOOKUP(B5705,direcciones!B:B,direcciones!C:C,"",0)</f>
        <v/>
      </c>
      <c r="AB5705" t="str">
        <f>_xlfn.XLOOKUP(B5705,direcciones!B:B,direcciones!D:D,"",0)</f>
        <v/>
      </c>
      <c r="AC5705" t="str">
        <f>_xlfn.XLOOKUP($B5705,direcciones!$B:$B,direcciones!E:E,"",0)</f>
        <v/>
      </c>
      <c r="AD5705" t="str">
        <f>_xlfn.XLOOKUP($B5705,direcciones!$B:$B,direcciones!F:F,"",0)</f>
        <v/>
      </c>
      <c r="AE5705" t="str">
        <f>_xlfn.XLOOKUP($B5705,direcciones!$B:$B,direcciones!G:G,"",0)</f>
        <v/>
      </c>
    </row>
    <row r="5706" spans="1:31" ht="15.75" x14ac:dyDescent="0.25">
      <c r="A5706" s="44">
        <f t="shared" si="89"/>
        <v>5705</v>
      </c>
      <c r="B5706" s="44">
        <v>3208802268</v>
      </c>
      <c r="C5706" s="45">
        <v>1020718331</v>
      </c>
      <c r="D5706" s="44" t="s">
        <v>13573</v>
      </c>
      <c r="E5706" s="45">
        <v>1009023</v>
      </c>
      <c r="F5706" s="44" t="s">
        <v>13574</v>
      </c>
      <c r="G5706" s="45">
        <v>8</v>
      </c>
      <c r="H5706" s="44" t="s">
        <v>27</v>
      </c>
      <c r="I5706" s="44" t="s">
        <v>13575</v>
      </c>
      <c r="J5706" s="46">
        <v>7390900</v>
      </c>
      <c r="K5706" s="47">
        <v>75288400</v>
      </c>
      <c r="L5706" s="47">
        <v>13</v>
      </c>
      <c r="M5706" s="47">
        <v>408</v>
      </c>
      <c r="N5706" s="52">
        <v>972753.51</v>
      </c>
      <c r="O5706" s="48">
        <v>5.4120607774425304E-7</v>
      </c>
      <c r="P5706" s="49">
        <v>44789</v>
      </c>
      <c r="Q5706" s="44" t="s">
        <v>29</v>
      </c>
      <c r="R5706" s="47">
        <v>13</v>
      </c>
      <c r="S5706" s="46" t="s">
        <v>30</v>
      </c>
      <c r="T5706" s="47" t="s">
        <v>166</v>
      </c>
      <c r="U5706" s="50">
        <v>370873.73</v>
      </c>
      <c r="V5706" s="47">
        <v>4</v>
      </c>
      <c r="W5706" s="51" t="s">
        <v>33</v>
      </c>
      <c r="X5706" s="50" t="s">
        <v>40</v>
      </c>
      <c r="Y5706" s="44" t="s">
        <v>6287</v>
      </c>
      <c r="AA5706" t="str">
        <f>_xlfn.XLOOKUP(B5706,direcciones!B:B,direcciones!C:C,"",0)</f>
        <v/>
      </c>
      <c r="AB5706" t="str">
        <f>_xlfn.XLOOKUP(B5706,direcciones!B:B,direcciones!D:D,"",0)</f>
        <v/>
      </c>
      <c r="AC5706" t="str">
        <f>_xlfn.XLOOKUP($B5706,direcciones!$B:$B,direcciones!E:E,"",0)</f>
        <v/>
      </c>
      <c r="AD5706" t="str">
        <f>_xlfn.XLOOKUP($B5706,direcciones!$B:$B,direcciones!F:F,"",0)</f>
        <v/>
      </c>
      <c r="AE5706" t="str">
        <f>_xlfn.XLOOKUP($B5706,direcciones!$B:$B,direcciones!G:G,"",0)</f>
        <v/>
      </c>
    </row>
    <row r="5707" spans="1:31" ht="15.75" x14ac:dyDescent="0.25">
      <c r="A5707" s="44">
        <f t="shared" si="89"/>
        <v>5706</v>
      </c>
      <c r="B5707" s="44">
        <v>3208802268</v>
      </c>
      <c r="C5707" s="45">
        <v>1020718331</v>
      </c>
      <c r="D5707" s="44" t="s">
        <v>13573</v>
      </c>
      <c r="E5707" s="45">
        <v>1009024</v>
      </c>
      <c r="F5707" s="44" t="s">
        <v>13574</v>
      </c>
      <c r="G5707" s="45">
        <v>8</v>
      </c>
      <c r="H5707" s="44" t="s">
        <v>27</v>
      </c>
      <c r="I5707" s="44" t="s">
        <v>13576</v>
      </c>
      <c r="J5707" s="46">
        <v>18508600</v>
      </c>
      <c r="K5707" s="47">
        <v>75288400</v>
      </c>
      <c r="L5707" s="47">
        <v>13</v>
      </c>
      <c r="M5707" s="47">
        <v>408</v>
      </c>
      <c r="N5707" s="52">
        <v>972753.51</v>
      </c>
      <c r="O5707" s="48">
        <v>2.1611575159655511E-7</v>
      </c>
      <c r="P5707" s="49">
        <v>44789</v>
      </c>
      <c r="Q5707" s="44" t="s">
        <v>29</v>
      </c>
      <c r="R5707" s="47">
        <v>13</v>
      </c>
      <c r="S5707" s="46" t="s">
        <v>30</v>
      </c>
      <c r="T5707" s="47" t="s">
        <v>166</v>
      </c>
      <c r="U5707" s="50">
        <v>370873.73</v>
      </c>
      <c r="V5707" s="47">
        <v>4</v>
      </c>
      <c r="W5707" s="51" t="s">
        <v>33</v>
      </c>
      <c r="X5707" s="50" t="s">
        <v>40</v>
      </c>
      <c r="Y5707" s="44" t="s">
        <v>6287</v>
      </c>
      <c r="AA5707" t="str">
        <f>_xlfn.XLOOKUP(B5707,direcciones!B:B,direcciones!C:C,"",0)</f>
        <v/>
      </c>
      <c r="AB5707" t="str">
        <f>_xlfn.XLOOKUP(B5707,direcciones!B:B,direcciones!D:D,"",0)</f>
        <v/>
      </c>
      <c r="AC5707" t="str">
        <f>_xlfn.XLOOKUP($B5707,direcciones!$B:$B,direcciones!E:E,"",0)</f>
        <v/>
      </c>
      <c r="AD5707" t="str">
        <f>_xlfn.XLOOKUP($B5707,direcciones!$B:$B,direcciones!F:F,"",0)</f>
        <v/>
      </c>
      <c r="AE5707" t="str">
        <f>_xlfn.XLOOKUP($B5707,direcciones!$B:$B,direcciones!G:G,"",0)</f>
        <v/>
      </c>
    </row>
    <row r="5708" spans="1:31" ht="15.75" x14ac:dyDescent="0.25">
      <c r="A5708" s="44">
        <f t="shared" si="89"/>
        <v>5707</v>
      </c>
      <c r="B5708" s="44">
        <v>3208802268</v>
      </c>
      <c r="C5708" s="45">
        <v>1020718331</v>
      </c>
      <c r="D5708" s="44" t="s">
        <v>13573</v>
      </c>
      <c r="E5708" s="45">
        <v>1009022</v>
      </c>
      <c r="F5708" s="44" t="s">
        <v>13574</v>
      </c>
      <c r="G5708" s="45">
        <v>8</v>
      </c>
      <c r="H5708" s="44" t="s">
        <v>27</v>
      </c>
      <c r="I5708" s="44" t="s">
        <v>13577</v>
      </c>
      <c r="J5708" s="46">
        <v>7104900</v>
      </c>
      <c r="K5708" s="47">
        <v>75288400</v>
      </c>
      <c r="L5708" s="47">
        <v>13</v>
      </c>
      <c r="M5708" s="47">
        <v>408</v>
      </c>
      <c r="N5708" s="52">
        <v>972753.51</v>
      </c>
      <c r="O5708" s="48">
        <v>5.6299173809624342E-7</v>
      </c>
      <c r="P5708" s="49">
        <v>44789</v>
      </c>
      <c r="Q5708" s="44" t="s">
        <v>29</v>
      </c>
      <c r="R5708" s="47">
        <v>13</v>
      </c>
      <c r="S5708" s="46" t="s">
        <v>30</v>
      </c>
      <c r="T5708" s="47" t="s">
        <v>166</v>
      </c>
      <c r="U5708" s="50">
        <v>370873.73</v>
      </c>
      <c r="V5708" s="47">
        <v>4</v>
      </c>
      <c r="W5708" s="51" t="s">
        <v>33</v>
      </c>
      <c r="X5708" s="50" t="s">
        <v>40</v>
      </c>
      <c r="Y5708" s="44" t="s">
        <v>6287</v>
      </c>
      <c r="AA5708" t="str">
        <f>_xlfn.XLOOKUP(B5708,direcciones!B:B,direcciones!C:C,"",0)</f>
        <v/>
      </c>
      <c r="AB5708" t="str">
        <f>_xlfn.XLOOKUP(B5708,direcciones!B:B,direcciones!D:D,"",0)</f>
        <v/>
      </c>
      <c r="AC5708" t="str">
        <f>_xlfn.XLOOKUP($B5708,direcciones!$B:$B,direcciones!E:E,"",0)</f>
        <v/>
      </c>
      <c r="AD5708" t="str">
        <f>_xlfn.XLOOKUP($B5708,direcciones!$B:$B,direcciones!F:F,"",0)</f>
        <v/>
      </c>
      <c r="AE5708" t="str">
        <f>_xlfn.XLOOKUP($B5708,direcciones!$B:$B,direcciones!G:G,"",0)</f>
        <v/>
      </c>
    </row>
    <row r="5709" spans="1:31" ht="15.75" x14ac:dyDescent="0.25">
      <c r="A5709" s="44">
        <f t="shared" si="89"/>
        <v>5708</v>
      </c>
      <c r="B5709" s="44">
        <v>3208802268</v>
      </c>
      <c r="C5709" s="45">
        <v>1020718331</v>
      </c>
      <c r="D5709" s="44" t="s">
        <v>13573</v>
      </c>
      <c r="E5709" s="45">
        <v>1009018</v>
      </c>
      <c r="F5709" s="44" t="s">
        <v>13574</v>
      </c>
      <c r="G5709" s="45">
        <v>8</v>
      </c>
      <c r="H5709" s="44" t="s">
        <v>27</v>
      </c>
      <c r="I5709" s="44" t="s">
        <v>13578</v>
      </c>
      <c r="J5709" s="46">
        <v>4199800</v>
      </c>
      <c r="K5709" s="47">
        <v>75288400</v>
      </c>
      <c r="L5709" s="47">
        <v>13</v>
      </c>
      <c r="M5709" s="47">
        <v>408</v>
      </c>
      <c r="N5709" s="52">
        <v>972753.51</v>
      </c>
      <c r="O5709" s="48">
        <v>9.5242630601457215E-7</v>
      </c>
      <c r="P5709" s="49">
        <v>44789</v>
      </c>
      <c r="Q5709" s="44" t="s">
        <v>29</v>
      </c>
      <c r="R5709" s="47">
        <v>13</v>
      </c>
      <c r="S5709" s="46" t="s">
        <v>30</v>
      </c>
      <c r="T5709" s="47" t="s">
        <v>166</v>
      </c>
      <c r="U5709" s="50">
        <v>370873.73</v>
      </c>
      <c r="V5709" s="47">
        <v>4</v>
      </c>
      <c r="W5709" s="51" t="s">
        <v>33</v>
      </c>
      <c r="X5709" s="50" t="s">
        <v>60</v>
      </c>
      <c r="Y5709" s="44" t="s">
        <v>6287</v>
      </c>
      <c r="AA5709" t="str">
        <f>_xlfn.XLOOKUP(B5709,direcciones!B:B,direcciones!C:C,"",0)</f>
        <v/>
      </c>
      <c r="AB5709" t="str">
        <f>_xlfn.XLOOKUP(B5709,direcciones!B:B,direcciones!D:D,"",0)</f>
        <v/>
      </c>
      <c r="AC5709" t="str">
        <f>_xlfn.XLOOKUP($B5709,direcciones!$B:$B,direcciones!E:E,"",0)</f>
        <v/>
      </c>
      <c r="AD5709" t="str">
        <f>_xlfn.XLOOKUP($B5709,direcciones!$B:$B,direcciones!F:F,"",0)</f>
        <v/>
      </c>
      <c r="AE5709" t="str">
        <f>_xlfn.XLOOKUP($B5709,direcciones!$B:$B,direcciones!G:G,"",0)</f>
        <v/>
      </c>
    </row>
    <row r="5710" spans="1:31" ht="15.75" x14ac:dyDescent="0.25">
      <c r="A5710" s="44">
        <f t="shared" si="89"/>
        <v>5709</v>
      </c>
      <c r="B5710" s="44">
        <v>3103930012</v>
      </c>
      <c r="C5710" s="45">
        <v>71791049</v>
      </c>
      <c r="D5710" s="44" t="s">
        <v>13579</v>
      </c>
      <c r="E5710" s="45">
        <v>1172953</v>
      </c>
      <c r="F5710" s="44" t="s">
        <v>13580</v>
      </c>
      <c r="G5710" s="45">
        <v>2</v>
      </c>
      <c r="H5710" s="44" t="s">
        <v>27</v>
      </c>
      <c r="I5710" s="44" t="s">
        <v>13581</v>
      </c>
      <c r="J5710" s="46">
        <v>87574200</v>
      </c>
      <c r="K5710" s="47">
        <v>97678350</v>
      </c>
      <c r="L5710" s="47">
        <v>14</v>
      </c>
      <c r="M5710" s="47">
        <v>431</v>
      </c>
      <c r="N5710" s="52">
        <v>1194643.1399999999</v>
      </c>
      <c r="O5710" s="48">
        <v>4.5675552845472753E-8</v>
      </c>
      <c r="P5710" s="49">
        <v>45016</v>
      </c>
      <c r="Q5710" s="44" t="s">
        <v>29</v>
      </c>
      <c r="R5710" s="47">
        <v>6</v>
      </c>
      <c r="S5710" s="46" t="s">
        <v>39</v>
      </c>
      <c r="T5710" s="47" t="s">
        <v>166</v>
      </c>
      <c r="U5710" s="50">
        <v>477448.71</v>
      </c>
      <c r="V5710" s="47">
        <v>4</v>
      </c>
      <c r="W5710" s="51" t="s">
        <v>33</v>
      </c>
      <c r="X5710" s="50" t="s">
        <v>40</v>
      </c>
      <c r="Y5710" s="44" t="s">
        <v>6287</v>
      </c>
      <c r="AA5710" t="str">
        <f>_xlfn.XLOOKUP(B5710,direcciones!B:B,direcciones!C:C,"",0)</f>
        <v/>
      </c>
      <c r="AB5710" t="str">
        <f>_xlfn.XLOOKUP(B5710,direcciones!B:B,direcciones!D:D,"",0)</f>
        <v/>
      </c>
      <c r="AC5710" t="str">
        <f>_xlfn.XLOOKUP($B5710,direcciones!$B:$B,direcciones!E:E,"",0)</f>
        <v/>
      </c>
      <c r="AD5710" t="str">
        <f>_xlfn.XLOOKUP($B5710,direcciones!$B:$B,direcciones!F:F,"",0)</f>
        <v/>
      </c>
      <c r="AE5710" t="str">
        <f>_xlfn.XLOOKUP($B5710,direcciones!$B:$B,direcciones!G:G,"",0)</f>
        <v/>
      </c>
    </row>
    <row r="5711" spans="1:31" ht="15.75" x14ac:dyDescent="0.25">
      <c r="A5711" s="44">
        <f t="shared" si="89"/>
        <v>5710</v>
      </c>
      <c r="B5711" s="44">
        <v>3002417173</v>
      </c>
      <c r="C5711" s="45">
        <v>32784390</v>
      </c>
      <c r="D5711" s="44" t="s">
        <v>13582</v>
      </c>
      <c r="E5711" s="45">
        <v>1089807</v>
      </c>
      <c r="F5711" s="44" t="s">
        <v>13583</v>
      </c>
      <c r="G5711" s="45">
        <v>3</v>
      </c>
      <c r="H5711" s="44" t="s">
        <v>27</v>
      </c>
      <c r="I5711" s="44" t="s">
        <v>13584</v>
      </c>
      <c r="J5711" s="46">
        <v>10277300</v>
      </c>
      <c r="K5711" s="47">
        <v>85039900</v>
      </c>
      <c r="L5711" s="47">
        <v>10</v>
      </c>
      <c r="M5711" s="47">
        <v>310</v>
      </c>
      <c r="N5711" s="52">
        <v>1215464.32</v>
      </c>
      <c r="O5711" s="48">
        <v>3.8920728206824747E-7</v>
      </c>
      <c r="P5711" s="49">
        <v>44918</v>
      </c>
      <c r="Q5711" s="44" t="s">
        <v>29</v>
      </c>
      <c r="R5711" s="47">
        <v>9</v>
      </c>
      <c r="S5711" s="46" t="s">
        <v>30</v>
      </c>
      <c r="T5711" s="47" t="s">
        <v>166</v>
      </c>
      <c r="U5711" s="50">
        <v>482285.58</v>
      </c>
      <c r="V5711" s="47">
        <v>4</v>
      </c>
      <c r="W5711" s="51" t="s">
        <v>10234</v>
      </c>
      <c r="X5711" s="50" t="s">
        <v>40</v>
      </c>
      <c r="Y5711" s="44" t="s">
        <v>6287</v>
      </c>
      <c r="AA5711" t="str">
        <f>_xlfn.XLOOKUP(B5711,direcciones!B:B,direcciones!C:C,"",0)</f>
        <v/>
      </c>
      <c r="AB5711" t="str">
        <f>_xlfn.XLOOKUP(B5711,direcciones!B:B,direcciones!D:D,"",0)</f>
        <v/>
      </c>
      <c r="AC5711" t="str">
        <f>_xlfn.XLOOKUP($B5711,direcciones!$B:$B,direcciones!E:E,"",0)</f>
        <v/>
      </c>
      <c r="AD5711" t="str">
        <f>_xlfn.XLOOKUP($B5711,direcciones!$B:$B,direcciones!F:F,"",0)</f>
        <v/>
      </c>
      <c r="AE5711" t="str">
        <f>_xlfn.XLOOKUP($B5711,direcciones!$B:$B,direcciones!G:G,"",0)</f>
        <v/>
      </c>
    </row>
    <row r="5712" spans="1:31" ht="15.75" x14ac:dyDescent="0.25">
      <c r="A5712" s="44">
        <f t="shared" si="89"/>
        <v>5711</v>
      </c>
      <c r="B5712" s="44">
        <v>3002417173</v>
      </c>
      <c r="C5712" s="45">
        <v>32784390</v>
      </c>
      <c r="D5712" s="44" t="s">
        <v>13582</v>
      </c>
      <c r="E5712" s="45">
        <v>1089809</v>
      </c>
      <c r="F5712" s="44" t="s">
        <v>13583</v>
      </c>
      <c r="G5712" s="45">
        <v>3</v>
      </c>
      <c r="H5712" s="44" t="s">
        <v>27</v>
      </c>
      <c r="I5712" s="44" t="s">
        <v>13585</v>
      </c>
      <c r="J5712" s="46">
        <v>63761500</v>
      </c>
      <c r="K5712" s="47">
        <v>85039900</v>
      </c>
      <c r="L5712" s="47">
        <v>10</v>
      </c>
      <c r="M5712" s="47">
        <v>310</v>
      </c>
      <c r="N5712" s="52">
        <v>1215464.32</v>
      </c>
      <c r="O5712" s="48">
        <v>6.2733781357088521E-8</v>
      </c>
      <c r="P5712" s="49">
        <v>44918</v>
      </c>
      <c r="Q5712" s="44" t="s">
        <v>29</v>
      </c>
      <c r="R5712" s="47">
        <v>9</v>
      </c>
      <c r="S5712" s="46" t="s">
        <v>30</v>
      </c>
      <c r="T5712" s="47" t="s">
        <v>166</v>
      </c>
      <c r="U5712" s="50">
        <v>482285.58</v>
      </c>
      <c r="V5712" s="47">
        <v>4</v>
      </c>
      <c r="W5712" s="51" t="s">
        <v>10234</v>
      </c>
      <c r="X5712" s="50" t="s">
        <v>40</v>
      </c>
      <c r="Y5712" s="44" t="s">
        <v>6287</v>
      </c>
      <c r="AA5712" t="str">
        <f>_xlfn.XLOOKUP(B5712,direcciones!B:B,direcciones!C:C,"",0)</f>
        <v/>
      </c>
      <c r="AB5712" t="str">
        <f>_xlfn.XLOOKUP(B5712,direcciones!B:B,direcciones!D:D,"",0)</f>
        <v/>
      </c>
      <c r="AC5712" t="str">
        <f>_xlfn.XLOOKUP($B5712,direcciones!$B:$B,direcciones!E:E,"",0)</f>
        <v/>
      </c>
      <c r="AD5712" t="str">
        <f>_xlfn.XLOOKUP($B5712,direcciones!$B:$B,direcciones!F:F,"",0)</f>
        <v/>
      </c>
      <c r="AE5712" t="str">
        <f>_xlfn.XLOOKUP($B5712,direcciones!$B:$B,direcciones!G:G,"",0)</f>
        <v/>
      </c>
    </row>
    <row r="5713" spans="1:31" ht="15.75" x14ac:dyDescent="0.25">
      <c r="A5713" s="44">
        <f t="shared" si="89"/>
        <v>5712</v>
      </c>
      <c r="B5713" s="44">
        <v>3002417173</v>
      </c>
      <c r="C5713" s="45">
        <v>32784390</v>
      </c>
      <c r="D5713" s="44" t="s">
        <v>13582</v>
      </c>
      <c r="E5713" s="45">
        <v>1089808</v>
      </c>
      <c r="F5713" s="44" t="s">
        <v>13583</v>
      </c>
      <c r="G5713" s="45">
        <v>3</v>
      </c>
      <c r="H5713" s="44" t="s">
        <v>27</v>
      </c>
      <c r="I5713" s="44" t="s">
        <v>13586</v>
      </c>
      <c r="J5713" s="46">
        <v>11001100</v>
      </c>
      <c r="K5713" s="47">
        <v>85039900</v>
      </c>
      <c r="L5713" s="47">
        <v>11</v>
      </c>
      <c r="M5713" s="47">
        <v>340</v>
      </c>
      <c r="N5713" s="52">
        <v>1215464.32</v>
      </c>
      <c r="O5713" s="48">
        <v>3.6360000363600005E-7</v>
      </c>
      <c r="P5713" s="49">
        <v>44918</v>
      </c>
      <c r="Q5713" s="44" t="s">
        <v>29</v>
      </c>
      <c r="R5713" s="47">
        <v>9</v>
      </c>
      <c r="S5713" s="46" t="s">
        <v>30</v>
      </c>
      <c r="T5713" s="47" t="s">
        <v>166</v>
      </c>
      <c r="U5713" s="50">
        <v>482285.58</v>
      </c>
      <c r="V5713" s="47">
        <v>4</v>
      </c>
      <c r="W5713" s="51" t="s">
        <v>10234</v>
      </c>
      <c r="X5713" s="50" t="s">
        <v>40</v>
      </c>
      <c r="Y5713" s="44" t="s">
        <v>6287</v>
      </c>
      <c r="AA5713" t="str">
        <f>_xlfn.XLOOKUP(B5713,direcciones!B:B,direcciones!C:C,"",0)</f>
        <v/>
      </c>
      <c r="AB5713" t="str">
        <f>_xlfn.XLOOKUP(B5713,direcciones!B:B,direcciones!D:D,"",0)</f>
        <v/>
      </c>
      <c r="AC5713" t="str">
        <f>_xlfn.XLOOKUP($B5713,direcciones!$B:$B,direcciones!E:E,"",0)</f>
        <v/>
      </c>
      <c r="AD5713" t="str">
        <f>_xlfn.XLOOKUP($B5713,direcciones!$B:$B,direcciones!F:F,"",0)</f>
        <v/>
      </c>
      <c r="AE5713" t="str">
        <f>_xlfn.XLOOKUP($B5713,direcciones!$B:$B,direcciones!G:G,"",0)</f>
        <v/>
      </c>
    </row>
    <row r="5714" spans="1:31" ht="15.75" x14ac:dyDescent="0.25">
      <c r="A5714" s="44">
        <f t="shared" si="89"/>
        <v>5713</v>
      </c>
      <c r="B5714" s="44">
        <v>3122535014</v>
      </c>
      <c r="C5714" s="45">
        <v>1020422366</v>
      </c>
      <c r="D5714" s="44" t="s">
        <v>13587</v>
      </c>
      <c r="E5714" s="45">
        <v>1098839</v>
      </c>
      <c r="F5714" s="44" t="s">
        <v>13588</v>
      </c>
      <c r="G5714" s="45">
        <v>3</v>
      </c>
      <c r="H5714" s="44" t="s">
        <v>27</v>
      </c>
      <c r="I5714" s="44" t="s">
        <v>13589</v>
      </c>
      <c r="J5714" s="46">
        <v>55687000</v>
      </c>
      <c r="K5714" s="47">
        <v>75958465</v>
      </c>
      <c r="L5714" s="47">
        <v>9</v>
      </c>
      <c r="M5714" s="47">
        <v>278</v>
      </c>
      <c r="N5714" s="52">
        <v>968606.03</v>
      </c>
      <c r="O5714" s="48">
        <v>1.7957512525364987E-8</v>
      </c>
      <c r="P5714" s="49">
        <v>44931</v>
      </c>
      <c r="Q5714" s="44" t="s">
        <v>29</v>
      </c>
      <c r="R5714" s="47">
        <v>8</v>
      </c>
      <c r="S5714" s="46" t="s">
        <v>30</v>
      </c>
      <c r="T5714" s="47" t="s">
        <v>166</v>
      </c>
      <c r="U5714" s="50">
        <v>374063.24</v>
      </c>
      <c r="V5714" s="47">
        <v>1</v>
      </c>
      <c r="W5714" s="51" t="s">
        <v>33</v>
      </c>
      <c r="X5714" s="50" t="s">
        <v>40</v>
      </c>
      <c r="Y5714" s="44" t="s">
        <v>6287</v>
      </c>
      <c r="AA5714" t="str">
        <f>_xlfn.XLOOKUP(B5714,direcciones!B:B,direcciones!C:C,"",0)</f>
        <v/>
      </c>
      <c r="AB5714" t="str">
        <f>_xlfn.XLOOKUP(B5714,direcciones!B:B,direcciones!D:D,"",0)</f>
        <v/>
      </c>
      <c r="AC5714" t="str">
        <f>_xlfn.XLOOKUP($B5714,direcciones!$B:$B,direcciones!E:E,"",0)</f>
        <v/>
      </c>
      <c r="AD5714" t="str">
        <f>_xlfn.XLOOKUP($B5714,direcciones!$B:$B,direcciones!F:F,"",0)</f>
        <v/>
      </c>
      <c r="AE5714" t="str">
        <f>_xlfn.XLOOKUP($B5714,direcciones!$B:$B,direcciones!G:G,"",0)</f>
        <v/>
      </c>
    </row>
    <row r="5715" spans="1:31" ht="15.75" x14ac:dyDescent="0.25">
      <c r="A5715" s="44">
        <f t="shared" si="89"/>
        <v>5714</v>
      </c>
      <c r="B5715" s="44">
        <v>3205769526</v>
      </c>
      <c r="C5715" s="45">
        <v>1058817744</v>
      </c>
      <c r="D5715" s="44" t="s">
        <v>13590</v>
      </c>
      <c r="E5715" s="45">
        <v>1095742</v>
      </c>
      <c r="F5715" s="44" t="s">
        <v>13591</v>
      </c>
      <c r="G5715" s="45">
        <v>1</v>
      </c>
      <c r="H5715" s="44" t="s">
        <v>27</v>
      </c>
      <c r="I5715" s="44" t="s">
        <v>13592</v>
      </c>
      <c r="J5715" s="46">
        <v>61606650</v>
      </c>
      <c r="K5715" s="47">
        <v>61606650</v>
      </c>
      <c r="L5715" s="47">
        <v>7</v>
      </c>
      <c r="M5715" s="47">
        <v>235</v>
      </c>
      <c r="N5715" s="52">
        <v>737463.47</v>
      </c>
      <c r="O5715" s="48">
        <v>0</v>
      </c>
      <c r="P5715" s="49">
        <v>44922</v>
      </c>
      <c r="Q5715" s="44" t="s">
        <v>29</v>
      </c>
      <c r="R5715" s="47">
        <v>9</v>
      </c>
      <c r="S5715" s="46" t="s">
        <v>39</v>
      </c>
      <c r="T5715" s="47" t="s">
        <v>166</v>
      </c>
      <c r="U5715" s="50">
        <v>232436.69</v>
      </c>
      <c r="V5715" s="47">
        <v>0</v>
      </c>
      <c r="W5715" s="51" t="s">
        <v>33</v>
      </c>
      <c r="X5715" s="50" t="s">
        <v>40</v>
      </c>
      <c r="Y5715" s="44" t="s">
        <v>6287</v>
      </c>
      <c r="AA5715" t="str">
        <f>_xlfn.XLOOKUP(B5715,direcciones!B:B,direcciones!C:C,"",0)</f>
        <v/>
      </c>
      <c r="AB5715" t="str">
        <f>_xlfn.XLOOKUP(B5715,direcciones!B:B,direcciones!D:D,"",0)</f>
        <v/>
      </c>
      <c r="AC5715" t="str">
        <f>_xlfn.XLOOKUP($B5715,direcciones!$B:$B,direcciones!E:E,"",0)</f>
        <v/>
      </c>
      <c r="AD5715" t="str">
        <f>_xlfn.XLOOKUP($B5715,direcciones!$B:$B,direcciones!F:F,"",0)</f>
        <v/>
      </c>
      <c r="AE5715" t="str">
        <f>_xlfn.XLOOKUP($B5715,direcciones!$B:$B,direcciones!G:G,"",0)</f>
        <v/>
      </c>
    </row>
    <row r="5716" spans="1:31" ht="15.75" x14ac:dyDescent="0.25">
      <c r="A5716" s="44">
        <f t="shared" si="89"/>
        <v>5715</v>
      </c>
      <c r="B5716" s="44">
        <v>3166645318</v>
      </c>
      <c r="C5716" s="45">
        <v>79373888</v>
      </c>
      <c r="D5716" s="44" t="s">
        <v>13593</v>
      </c>
      <c r="E5716" s="45">
        <v>1119881</v>
      </c>
      <c r="F5716" s="44" t="s">
        <v>13594</v>
      </c>
      <c r="G5716" s="45">
        <v>3</v>
      </c>
      <c r="H5716" s="44" t="s">
        <v>27</v>
      </c>
      <c r="I5716" s="44" t="s">
        <v>13595</v>
      </c>
      <c r="J5716" s="46">
        <v>50436750</v>
      </c>
      <c r="K5716" s="47">
        <v>62803750</v>
      </c>
      <c r="L5716" s="47">
        <v>8</v>
      </c>
      <c r="M5716" s="47">
        <v>248</v>
      </c>
      <c r="N5716" s="52">
        <v>751477.86</v>
      </c>
      <c r="O5716" s="48">
        <v>0</v>
      </c>
      <c r="P5716" s="49">
        <v>44943</v>
      </c>
      <c r="Q5716" s="44" t="s">
        <v>29</v>
      </c>
      <c r="R5716" s="47">
        <v>8</v>
      </c>
      <c r="S5716" s="46" t="s">
        <v>39</v>
      </c>
      <c r="T5716" s="47" t="s">
        <v>166</v>
      </c>
      <c r="U5716" s="50">
        <v>236710.34</v>
      </c>
      <c r="V5716" s="47">
        <v>0</v>
      </c>
      <c r="W5716" s="51" t="s">
        <v>33</v>
      </c>
      <c r="X5716" s="50" t="s">
        <v>40</v>
      </c>
      <c r="Y5716" s="44" t="s">
        <v>6287</v>
      </c>
      <c r="AA5716" t="str">
        <f>_xlfn.XLOOKUP(B5716,direcciones!B:B,direcciones!C:C,"",0)</f>
        <v/>
      </c>
      <c r="AB5716" t="str">
        <f>_xlfn.XLOOKUP(B5716,direcciones!B:B,direcciones!D:D,"",0)</f>
        <v/>
      </c>
      <c r="AC5716" t="str">
        <f>_xlfn.XLOOKUP($B5716,direcciones!$B:$B,direcciones!E:E,"",0)</f>
        <v/>
      </c>
      <c r="AD5716" t="str">
        <f>_xlfn.XLOOKUP($B5716,direcciones!$B:$B,direcciones!F:F,"",0)</f>
        <v/>
      </c>
      <c r="AE5716" t="str">
        <f>_xlfn.XLOOKUP($B5716,direcciones!$B:$B,direcciones!G:G,"",0)</f>
        <v/>
      </c>
    </row>
    <row r="5717" spans="1:31" ht="15.75" x14ac:dyDescent="0.25">
      <c r="A5717" s="44">
        <f t="shared" si="89"/>
        <v>5716</v>
      </c>
      <c r="B5717" s="44">
        <v>3118114702</v>
      </c>
      <c r="C5717" s="45">
        <v>52112207</v>
      </c>
      <c r="D5717" s="44" t="s">
        <v>13596</v>
      </c>
      <c r="E5717" s="45">
        <v>1134084</v>
      </c>
      <c r="F5717" s="44" t="s">
        <v>13597</v>
      </c>
      <c r="G5717" s="45">
        <v>1</v>
      </c>
      <c r="H5717" s="44" t="s">
        <v>422</v>
      </c>
      <c r="I5717" s="44" t="s">
        <v>13598</v>
      </c>
      <c r="J5717" s="46">
        <v>63001400</v>
      </c>
      <c r="K5717" s="47">
        <v>63001400</v>
      </c>
      <c r="L5717" s="47">
        <v>32</v>
      </c>
      <c r="M5717" s="47">
        <v>978</v>
      </c>
      <c r="N5717" s="52">
        <v>938650.63</v>
      </c>
      <c r="O5717" s="48">
        <v>0</v>
      </c>
      <c r="P5717" s="49">
        <v>44977</v>
      </c>
      <c r="Q5717" s="44" t="s">
        <v>29</v>
      </c>
      <c r="R5717" s="47">
        <v>7</v>
      </c>
      <c r="S5717" s="46" t="s">
        <v>39</v>
      </c>
      <c r="T5717" s="47" t="s">
        <v>166</v>
      </c>
      <c r="U5717" s="50">
        <v>237415.95</v>
      </c>
      <c r="V5717" s="47">
        <v>0</v>
      </c>
      <c r="W5717" s="51" t="s">
        <v>33</v>
      </c>
      <c r="X5717" s="50" t="s">
        <v>40</v>
      </c>
      <c r="Y5717" s="44" t="s">
        <v>6287</v>
      </c>
      <c r="AA5717" t="str">
        <f>_xlfn.XLOOKUP(B5717,direcciones!B:B,direcciones!C:C,"",0)</f>
        <v/>
      </c>
      <c r="AB5717" t="str">
        <f>_xlfn.XLOOKUP(B5717,direcciones!B:B,direcciones!D:D,"",0)</f>
        <v/>
      </c>
      <c r="AC5717" t="str">
        <f>_xlfn.XLOOKUP($B5717,direcciones!$B:$B,direcciones!E:E,"",0)</f>
        <v/>
      </c>
      <c r="AD5717" t="str">
        <f>_xlfn.XLOOKUP($B5717,direcciones!$B:$B,direcciones!F:F,"",0)</f>
        <v/>
      </c>
      <c r="AE5717" t="str">
        <f>_xlfn.XLOOKUP($B5717,direcciones!$B:$B,direcciones!G:G,"",0)</f>
        <v/>
      </c>
    </row>
    <row r="5718" spans="1:31" ht="15.75" x14ac:dyDescent="0.25">
      <c r="A5718" s="44">
        <f t="shared" si="89"/>
        <v>5717</v>
      </c>
      <c r="B5718" s="44">
        <v>3157940743</v>
      </c>
      <c r="C5718" s="45">
        <v>39777439</v>
      </c>
      <c r="D5718" s="44" t="s">
        <v>13599</v>
      </c>
      <c r="E5718" s="45">
        <v>1138961</v>
      </c>
      <c r="F5718" s="44" t="s">
        <v>13600</v>
      </c>
      <c r="G5718" s="45">
        <v>9</v>
      </c>
      <c r="H5718" s="44" t="s">
        <v>27</v>
      </c>
      <c r="I5718" s="44" t="s">
        <v>13601</v>
      </c>
      <c r="J5718" s="46">
        <v>29422050</v>
      </c>
      <c r="K5718" s="47">
        <v>64338761</v>
      </c>
      <c r="L5718" s="47">
        <v>8</v>
      </c>
      <c r="M5718" s="47">
        <v>247</v>
      </c>
      <c r="N5718" s="52">
        <v>763239.41</v>
      </c>
      <c r="O5718" s="48">
        <v>0</v>
      </c>
      <c r="P5718" s="49">
        <v>44985</v>
      </c>
      <c r="Q5718" s="44" t="s">
        <v>29</v>
      </c>
      <c r="R5718" s="47">
        <v>7</v>
      </c>
      <c r="S5718" s="46" t="s">
        <v>39</v>
      </c>
      <c r="T5718" s="47" t="s">
        <v>166</v>
      </c>
      <c r="U5718" s="50">
        <v>242190.32</v>
      </c>
      <c r="V5718" s="47">
        <v>0</v>
      </c>
      <c r="W5718" s="51" t="s">
        <v>33</v>
      </c>
      <c r="X5718" s="50" t="s">
        <v>40</v>
      </c>
      <c r="Y5718" s="44" t="s">
        <v>6287</v>
      </c>
      <c r="AA5718" t="str">
        <f>_xlfn.XLOOKUP(B5718,direcciones!B:B,direcciones!C:C,"",0)</f>
        <v/>
      </c>
      <c r="AB5718" t="str">
        <f>_xlfn.XLOOKUP(B5718,direcciones!B:B,direcciones!D:D,"",0)</f>
        <v/>
      </c>
      <c r="AC5718" t="str">
        <f>_xlfn.XLOOKUP($B5718,direcciones!$B:$B,direcciones!E:E,"",0)</f>
        <v/>
      </c>
      <c r="AD5718" t="str">
        <f>_xlfn.XLOOKUP($B5718,direcciones!$B:$B,direcciones!F:F,"",0)</f>
        <v/>
      </c>
      <c r="AE5718" t="str">
        <f>_xlfn.XLOOKUP($B5718,direcciones!$B:$B,direcciones!G:G,"",0)</f>
        <v/>
      </c>
    </row>
    <row r="5719" spans="1:31" ht="15.75" x14ac:dyDescent="0.25">
      <c r="A5719" s="44">
        <f t="shared" si="89"/>
        <v>5718</v>
      </c>
      <c r="B5719" s="44">
        <v>3105381382</v>
      </c>
      <c r="C5719" s="45">
        <v>42070188</v>
      </c>
      <c r="D5719" s="44" t="s">
        <v>13602</v>
      </c>
      <c r="E5719" s="45">
        <v>1108069</v>
      </c>
      <c r="F5719" s="44" t="s">
        <v>13603</v>
      </c>
      <c r="G5719" s="45">
        <v>2</v>
      </c>
      <c r="H5719" s="44" t="s">
        <v>27</v>
      </c>
      <c r="I5719" s="44" t="s">
        <v>13604</v>
      </c>
      <c r="J5719" s="46">
        <v>65339527</v>
      </c>
      <c r="K5719" s="47">
        <v>68312827</v>
      </c>
      <c r="L5719" s="47">
        <v>8</v>
      </c>
      <c r="M5719" s="47">
        <v>247</v>
      </c>
      <c r="N5719" s="52">
        <v>789564.37</v>
      </c>
      <c r="O5719" s="48">
        <v>0</v>
      </c>
      <c r="P5719" s="49">
        <v>44949</v>
      </c>
      <c r="Q5719" s="44" t="s">
        <v>29</v>
      </c>
      <c r="R5719" s="47">
        <v>8</v>
      </c>
      <c r="S5719" s="46" t="s">
        <v>39</v>
      </c>
      <c r="T5719" s="47" t="s">
        <v>166</v>
      </c>
      <c r="U5719" s="50">
        <v>256377.74</v>
      </c>
      <c r="V5719" s="47">
        <v>0</v>
      </c>
      <c r="W5719" s="51" t="s">
        <v>9556</v>
      </c>
      <c r="X5719" s="50" t="s">
        <v>40</v>
      </c>
      <c r="Y5719" s="44" t="s">
        <v>6287</v>
      </c>
      <c r="AA5719" t="str">
        <f>_xlfn.XLOOKUP(B5719,direcciones!B:B,direcciones!C:C,"",0)</f>
        <v/>
      </c>
      <c r="AB5719" t="str">
        <f>_xlfn.XLOOKUP(B5719,direcciones!B:B,direcciones!D:D,"",0)</f>
        <v/>
      </c>
      <c r="AC5719" t="str">
        <f>_xlfn.XLOOKUP($B5719,direcciones!$B:$B,direcciones!E:E,"",0)</f>
        <v/>
      </c>
      <c r="AD5719" t="str">
        <f>_xlfn.XLOOKUP($B5719,direcciones!$B:$B,direcciones!F:F,"",0)</f>
        <v/>
      </c>
      <c r="AE5719" t="str">
        <f>_xlfn.XLOOKUP($B5719,direcciones!$B:$B,direcciones!G:G,"",0)</f>
        <v/>
      </c>
    </row>
    <row r="5720" spans="1:31" ht="15.75" x14ac:dyDescent="0.25">
      <c r="A5720" s="44">
        <f t="shared" si="89"/>
        <v>5719</v>
      </c>
      <c r="B5720" s="44">
        <v>3174303965</v>
      </c>
      <c r="C5720" s="45">
        <v>1098617371</v>
      </c>
      <c r="D5720" s="44" t="s">
        <v>13605</v>
      </c>
      <c r="E5720" s="45">
        <v>938162</v>
      </c>
      <c r="F5720" s="44" t="s">
        <v>13606</v>
      </c>
      <c r="G5720" s="45">
        <v>3</v>
      </c>
      <c r="H5720" s="44" t="s">
        <v>27</v>
      </c>
      <c r="I5720" s="44" t="s">
        <v>13607</v>
      </c>
      <c r="J5720" s="46">
        <v>4428600</v>
      </c>
      <c r="K5720" s="47">
        <v>60925700</v>
      </c>
      <c r="L5720" s="47">
        <v>20</v>
      </c>
      <c r="M5720" s="47">
        <v>612</v>
      </c>
      <c r="N5720" s="52">
        <v>869921.48</v>
      </c>
      <c r="O5720" s="48">
        <v>0</v>
      </c>
      <c r="P5720" s="49">
        <v>44712</v>
      </c>
      <c r="Q5720" s="44" t="s">
        <v>152</v>
      </c>
      <c r="R5720" s="47">
        <v>16</v>
      </c>
      <c r="S5720" s="46" t="s">
        <v>30</v>
      </c>
      <c r="T5720" s="47" t="s">
        <v>166</v>
      </c>
      <c r="U5720" s="50">
        <v>322728.71000000002</v>
      </c>
      <c r="V5720" s="47">
        <v>0</v>
      </c>
      <c r="W5720" s="51" t="s">
        <v>33</v>
      </c>
      <c r="X5720" s="50" t="s">
        <v>158</v>
      </c>
      <c r="Y5720" s="44" t="s">
        <v>6287</v>
      </c>
      <c r="AA5720" t="str">
        <f>_xlfn.XLOOKUP(B5720,direcciones!B:B,direcciones!C:C,"",0)</f>
        <v/>
      </c>
      <c r="AB5720" t="str">
        <f>_xlfn.XLOOKUP(B5720,direcciones!B:B,direcciones!D:D,"",0)</f>
        <v/>
      </c>
      <c r="AC5720" t="str">
        <f>_xlfn.XLOOKUP($B5720,direcciones!$B:$B,direcciones!E:E,"",0)</f>
        <v/>
      </c>
      <c r="AD5720" t="str">
        <f>_xlfn.XLOOKUP($B5720,direcciones!$B:$B,direcciones!F:F,"",0)</f>
        <v/>
      </c>
      <c r="AE5720" t="str">
        <f>_xlfn.XLOOKUP($B5720,direcciones!$B:$B,direcciones!G:G,"",0)</f>
        <v/>
      </c>
    </row>
    <row r="5721" spans="1:31" ht="15.75" x14ac:dyDescent="0.25">
      <c r="A5721" s="44">
        <f t="shared" si="89"/>
        <v>5720</v>
      </c>
      <c r="B5721" s="44">
        <v>3174303965</v>
      </c>
      <c r="C5721" s="45">
        <v>1098617371</v>
      </c>
      <c r="D5721" s="44" t="s">
        <v>13605</v>
      </c>
      <c r="E5721" s="45">
        <v>938164</v>
      </c>
      <c r="F5721" s="44" t="s">
        <v>13606</v>
      </c>
      <c r="G5721" s="45">
        <v>3</v>
      </c>
      <c r="H5721" s="44" t="s">
        <v>27</v>
      </c>
      <c r="I5721" s="44" t="s">
        <v>13608</v>
      </c>
      <c r="J5721" s="46">
        <v>50772700</v>
      </c>
      <c r="K5721" s="47">
        <v>60925700</v>
      </c>
      <c r="L5721" s="47">
        <v>20</v>
      </c>
      <c r="M5721" s="47">
        <v>612</v>
      </c>
      <c r="N5721" s="52">
        <v>869921.48</v>
      </c>
      <c r="O5721" s="48">
        <v>0</v>
      </c>
      <c r="P5721" s="49">
        <v>44712</v>
      </c>
      <c r="Q5721" s="44" t="s">
        <v>152</v>
      </c>
      <c r="R5721" s="47">
        <v>16</v>
      </c>
      <c r="S5721" s="46" t="s">
        <v>30</v>
      </c>
      <c r="T5721" s="47" t="s">
        <v>166</v>
      </c>
      <c r="U5721" s="50">
        <v>322728.71000000002</v>
      </c>
      <c r="V5721" s="47">
        <v>0</v>
      </c>
      <c r="W5721" s="51" t="s">
        <v>33</v>
      </c>
      <c r="X5721" s="50" t="s">
        <v>40</v>
      </c>
      <c r="Y5721" s="44" t="s">
        <v>6287</v>
      </c>
      <c r="AA5721" t="str">
        <f>_xlfn.XLOOKUP(B5721,direcciones!B:B,direcciones!C:C,"",0)</f>
        <v/>
      </c>
      <c r="AB5721" t="str">
        <f>_xlfn.XLOOKUP(B5721,direcciones!B:B,direcciones!D:D,"",0)</f>
        <v/>
      </c>
      <c r="AC5721" t="str">
        <f>_xlfn.XLOOKUP($B5721,direcciones!$B:$B,direcciones!E:E,"",0)</f>
        <v/>
      </c>
      <c r="AD5721" t="str">
        <f>_xlfn.XLOOKUP($B5721,direcciones!$B:$B,direcciones!F:F,"",0)</f>
        <v/>
      </c>
      <c r="AE5721" t="str">
        <f>_xlfn.XLOOKUP($B5721,direcciones!$B:$B,direcciones!G:G,"",0)</f>
        <v/>
      </c>
    </row>
    <row r="5722" spans="1:31" ht="15.75" x14ac:dyDescent="0.25">
      <c r="A5722" s="44">
        <f t="shared" si="89"/>
        <v>5721</v>
      </c>
      <c r="B5722" s="44">
        <v>3174303965</v>
      </c>
      <c r="C5722" s="45">
        <v>1098617371</v>
      </c>
      <c r="D5722" s="44" t="s">
        <v>13605</v>
      </c>
      <c r="E5722" s="45">
        <v>938163</v>
      </c>
      <c r="F5722" s="44" t="s">
        <v>13606</v>
      </c>
      <c r="G5722" s="45">
        <v>3</v>
      </c>
      <c r="H5722" s="44" t="s">
        <v>27</v>
      </c>
      <c r="I5722" s="44" t="s">
        <v>13609</v>
      </c>
      <c r="J5722" s="46">
        <v>5724400</v>
      </c>
      <c r="K5722" s="47">
        <v>60925700</v>
      </c>
      <c r="L5722" s="47">
        <v>22</v>
      </c>
      <c r="M5722" s="47">
        <v>673</v>
      </c>
      <c r="N5722" s="52">
        <v>869921.48</v>
      </c>
      <c r="O5722" s="48">
        <v>0</v>
      </c>
      <c r="P5722" s="49">
        <v>44712</v>
      </c>
      <c r="Q5722" s="44" t="s">
        <v>152</v>
      </c>
      <c r="R5722" s="47">
        <v>16</v>
      </c>
      <c r="S5722" s="46" t="s">
        <v>30</v>
      </c>
      <c r="T5722" s="47" t="s">
        <v>166</v>
      </c>
      <c r="U5722" s="50">
        <v>322728.71000000002</v>
      </c>
      <c r="V5722" s="47">
        <v>0</v>
      </c>
      <c r="W5722" s="51" t="s">
        <v>33</v>
      </c>
      <c r="X5722" s="50" t="s">
        <v>40</v>
      </c>
      <c r="Y5722" s="44" t="s">
        <v>6287</v>
      </c>
      <c r="AA5722" t="str">
        <f>_xlfn.XLOOKUP(B5722,direcciones!B:B,direcciones!C:C,"",0)</f>
        <v/>
      </c>
      <c r="AB5722" t="str">
        <f>_xlfn.XLOOKUP(B5722,direcciones!B:B,direcciones!D:D,"",0)</f>
        <v/>
      </c>
      <c r="AC5722" t="str">
        <f>_xlfn.XLOOKUP($B5722,direcciones!$B:$B,direcciones!E:E,"",0)</f>
        <v/>
      </c>
      <c r="AD5722" t="str">
        <f>_xlfn.XLOOKUP($B5722,direcciones!$B:$B,direcciones!F:F,"",0)</f>
        <v/>
      </c>
      <c r="AE5722" t="str">
        <f>_xlfn.XLOOKUP($B5722,direcciones!$B:$B,direcciones!G:G,"",0)</f>
        <v/>
      </c>
    </row>
    <row r="5723" spans="1:31" ht="15.75" x14ac:dyDescent="0.25">
      <c r="A5723" s="44">
        <f t="shared" si="89"/>
        <v>5722</v>
      </c>
      <c r="B5723" s="44">
        <v>3154119492</v>
      </c>
      <c r="C5723" s="45">
        <v>91257097</v>
      </c>
      <c r="D5723" s="44" t="s">
        <v>13610</v>
      </c>
      <c r="E5723" s="45">
        <v>959073</v>
      </c>
      <c r="F5723" s="44" t="s">
        <v>13611</v>
      </c>
      <c r="G5723" s="45">
        <v>4</v>
      </c>
      <c r="H5723" s="44" t="s">
        <v>27</v>
      </c>
      <c r="I5723" s="44" t="s">
        <v>13612</v>
      </c>
      <c r="J5723" s="46">
        <v>21995600</v>
      </c>
      <c r="K5723" s="47">
        <v>68994339</v>
      </c>
      <c r="L5723" s="47">
        <v>17</v>
      </c>
      <c r="M5723" s="47">
        <v>522</v>
      </c>
      <c r="N5723" s="52">
        <v>899808.48</v>
      </c>
      <c r="O5723" s="48">
        <v>0</v>
      </c>
      <c r="P5723" s="49">
        <v>44727</v>
      </c>
      <c r="Q5723" s="44" t="s">
        <v>29</v>
      </c>
      <c r="R5723" s="47">
        <v>15</v>
      </c>
      <c r="S5723" s="46" t="s">
        <v>30</v>
      </c>
      <c r="T5723" s="47" t="s">
        <v>166</v>
      </c>
      <c r="U5723" s="50">
        <v>340914.01</v>
      </c>
      <c r="V5723" s="47">
        <v>0</v>
      </c>
      <c r="W5723" s="51" t="s">
        <v>33</v>
      </c>
      <c r="X5723" s="50" t="s">
        <v>40</v>
      </c>
      <c r="Y5723" s="44" t="s">
        <v>6287</v>
      </c>
      <c r="AA5723" t="str">
        <f>_xlfn.XLOOKUP(B5723,direcciones!B:B,direcciones!C:C,"",0)</f>
        <v/>
      </c>
      <c r="AB5723" t="str">
        <f>_xlfn.XLOOKUP(B5723,direcciones!B:B,direcciones!D:D,"",0)</f>
        <v/>
      </c>
      <c r="AC5723" t="str">
        <f>_xlfn.XLOOKUP($B5723,direcciones!$B:$B,direcciones!E:E,"",0)</f>
        <v/>
      </c>
      <c r="AD5723" t="str">
        <f>_xlfn.XLOOKUP($B5723,direcciones!$B:$B,direcciones!F:F,"",0)</f>
        <v/>
      </c>
      <c r="AE5723" t="str">
        <f>_xlfn.XLOOKUP($B5723,direcciones!$B:$B,direcciones!G:G,"",0)</f>
        <v/>
      </c>
    </row>
    <row r="5724" spans="1:31" ht="15.75" x14ac:dyDescent="0.25">
      <c r="A5724" s="44">
        <f t="shared" si="89"/>
        <v>5723</v>
      </c>
      <c r="B5724" s="44">
        <v>3102904066</v>
      </c>
      <c r="C5724" s="45">
        <v>52196381</v>
      </c>
      <c r="D5724" s="44" t="s">
        <v>13613</v>
      </c>
      <c r="E5724" s="45">
        <v>925056</v>
      </c>
      <c r="F5724" s="44" t="s">
        <v>13614</v>
      </c>
      <c r="G5724" s="45">
        <v>1</v>
      </c>
      <c r="H5724" s="44" t="s">
        <v>27</v>
      </c>
      <c r="I5724" s="44" t="s">
        <v>13615</v>
      </c>
      <c r="J5724" s="46">
        <v>73041150</v>
      </c>
      <c r="K5724" s="47">
        <v>73041150</v>
      </c>
      <c r="L5724" s="47">
        <v>21</v>
      </c>
      <c r="M5724" s="47">
        <v>646</v>
      </c>
      <c r="N5724" s="52">
        <v>838304.7</v>
      </c>
      <c r="O5724" s="48">
        <v>0</v>
      </c>
      <c r="P5724" s="49">
        <v>44685</v>
      </c>
      <c r="Q5724" s="44" t="s">
        <v>152</v>
      </c>
      <c r="R5724" s="47">
        <v>16</v>
      </c>
      <c r="S5724" s="46" t="s">
        <v>30</v>
      </c>
      <c r="T5724" s="47" t="s">
        <v>166</v>
      </c>
      <c r="U5724" s="50">
        <v>360176.82</v>
      </c>
      <c r="V5724" s="47">
        <v>0</v>
      </c>
      <c r="W5724" s="51" t="s">
        <v>33</v>
      </c>
      <c r="X5724" s="50" t="s">
        <v>40</v>
      </c>
      <c r="Y5724" s="44" t="s">
        <v>6287</v>
      </c>
      <c r="AA5724" t="str">
        <f>_xlfn.XLOOKUP(B5724,direcciones!B:B,direcciones!C:C,"",0)</f>
        <v/>
      </c>
      <c r="AB5724" t="str">
        <f>_xlfn.XLOOKUP(B5724,direcciones!B:B,direcciones!D:D,"",0)</f>
        <v/>
      </c>
      <c r="AC5724" t="str">
        <f>_xlfn.XLOOKUP($B5724,direcciones!$B:$B,direcciones!E:E,"",0)</f>
        <v/>
      </c>
      <c r="AD5724" t="str">
        <f>_xlfn.XLOOKUP($B5724,direcciones!$B:$B,direcciones!F:F,"",0)</f>
        <v/>
      </c>
      <c r="AE5724" t="str">
        <f>_xlfn.XLOOKUP($B5724,direcciones!$B:$B,direcciones!G:G,"",0)</f>
        <v/>
      </c>
    </row>
    <row r="5725" spans="1:31" ht="15.75" x14ac:dyDescent="0.25">
      <c r="A5725" s="44">
        <f t="shared" si="89"/>
        <v>5724</v>
      </c>
      <c r="B5725" s="44">
        <v>3206912095</v>
      </c>
      <c r="C5725" s="45">
        <v>1037617199</v>
      </c>
      <c r="D5725" s="44" t="s">
        <v>13616</v>
      </c>
      <c r="E5725" s="45">
        <v>1010861</v>
      </c>
      <c r="F5725" s="44" t="s">
        <v>13617</v>
      </c>
      <c r="G5725" s="45">
        <v>2</v>
      </c>
      <c r="H5725" s="44" t="s">
        <v>27</v>
      </c>
      <c r="I5725" s="44" t="s">
        <v>13618</v>
      </c>
      <c r="J5725" s="46">
        <v>70851900</v>
      </c>
      <c r="K5725" s="47">
        <v>98830200</v>
      </c>
      <c r="L5725" s="47">
        <v>26</v>
      </c>
      <c r="M5725" s="47">
        <v>796</v>
      </c>
      <c r="N5725" s="52">
        <v>1112740.1100000001</v>
      </c>
      <c r="O5725" s="48">
        <v>0</v>
      </c>
      <c r="P5725" s="49">
        <v>44778</v>
      </c>
      <c r="Q5725" s="44" t="s">
        <v>29</v>
      </c>
      <c r="R5725" s="47">
        <v>13</v>
      </c>
      <c r="S5725" s="46" t="s">
        <v>30</v>
      </c>
      <c r="T5725" s="47" t="s">
        <v>166</v>
      </c>
      <c r="U5725" s="50">
        <v>377825</v>
      </c>
      <c r="V5725" s="47">
        <v>0</v>
      </c>
      <c r="W5725" s="51" t="s">
        <v>33</v>
      </c>
      <c r="X5725" s="50" t="s">
        <v>40</v>
      </c>
      <c r="Y5725" s="44" t="s">
        <v>6287</v>
      </c>
      <c r="AA5725" t="str">
        <f>_xlfn.XLOOKUP(B5725,direcciones!B:B,direcciones!C:C,"",0)</f>
        <v/>
      </c>
      <c r="AB5725" t="str">
        <f>_xlfn.XLOOKUP(B5725,direcciones!B:B,direcciones!D:D,"",0)</f>
        <v/>
      </c>
      <c r="AC5725" t="str">
        <f>_xlfn.XLOOKUP($B5725,direcciones!$B:$B,direcciones!E:E,"",0)</f>
        <v/>
      </c>
      <c r="AD5725" t="str">
        <f>_xlfn.XLOOKUP($B5725,direcciones!$B:$B,direcciones!F:F,"",0)</f>
        <v/>
      </c>
      <c r="AE5725" t="str">
        <f>_xlfn.XLOOKUP($B5725,direcciones!$B:$B,direcciones!G:G,"",0)</f>
        <v/>
      </c>
    </row>
    <row r="5726" spans="1:31" ht="15.75" x14ac:dyDescent="0.25">
      <c r="A5726" s="44">
        <f t="shared" si="89"/>
        <v>5725</v>
      </c>
      <c r="B5726" s="44">
        <v>3172723195</v>
      </c>
      <c r="C5726" s="45">
        <v>1140877246</v>
      </c>
      <c r="D5726" s="44" t="s">
        <v>13619</v>
      </c>
      <c r="E5726" s="45">
        <v>877441</v>
      </c>
      <c r="F5726" s="44" t="s">
        <v>13620</v>
      </c>
      <c r="G5726" s="45">
        <v>4</v>
      </c>
      <c r="H5726" s="44" t="s">
        <v>27</v>
      </c>
      <c r="I5726" s="44" t="s">
        <v>13621</v>
      </c>
      <c r="J5726" s="46">
        <v>46429950</v>
      </c>
      <c r="K5726" s="47">
        <v>57167514</v>
      </c>
      <c r="L5726" s="47">
        <v>8</v>
      </c>
      <c r="M5726" s="47">
        <v>256</v>
      </c>
      <c r="N5726" s="52">
        <v>1139116.54</v>
      </c>
      <c r="O5726" s="48">
        <v>0</v>
      </c>
      <c r="P5726" s="49">
        <v>44610</v>
      </c>
      <c r="Q5726" s="44" t="s">
        <v>152</v>
      </c>
      <c r="R5726" s="47">
        <v>19</v>
      </c>
      <c r="S5726" s="46" t="s">
        <v>30</v>
      </c>
      <c r="T5726" s="47" t="s">
        <v>166</v>
      </c>
      <c r="U5726" s="50">
        <v>448587.93</v>
      </c>
      <c r="V5726" s="47">
        <v>0</v>
      </c>
      <c r="W5726" s="51" t="s">
        <v>9556</v>
      </c>
      <c r="X5726" s="50" t="s">
        <v>40</v>
      </c>
      <c r="Y5726" s="44" t="s">
        <v>6287</v>
      </c>
      <c r="AA5726" t="str">
        <f>_xlfn.XLOOKUP(B5726,direcciones!B:B,direcciones!C:C,"",0)</f>
        <v/>
      </c>
      <c r="AB5726" t="str">
        <f>_xlfn.XLOOKUP(B5726,direcciones!B:B,direcciones!D:D,"",0)</f>
        <v/>
      </c>
      <c r="AC5726" t="str">
        <f>_xlfn.XLOOKUP($B5726,direcciones!$B:$B,direcciones!E:E,"",0)</f>
        <v/>
      </c>
      <c r="AD5726" t="str">
        <f>_xlfn.XLOOKUP($B5726,direcciones!$B:$B,direcciones!F:F,"",0)</f>
        <v/>
      </c>
      <c r="AE5726" t="str">
        <f>_xlfn.XLOOKUP($B5726,direcciones!$B:$B,direcciones!G:G,"",0)</f>
        <v/>
      </c>
    </row>
    <row r="5727" spans="1:31" ht="15.75" x14ac:dyDescent="0.25">
      <c r="A5727" s="44">
        <f t="shared" si="89"/>
        <v>5726</v>
      </c>
      <c r="B5727" s="44">
        <v>3025937543</v>
      </c>
      <c r="C5727" s="45">
        <v>31224393</v>
      </c>
      <c r="D5727" s="44" t="s">
        <v>13622</v>
      </c>
      <c r="E5727" s="45">
        <v>918402</v>
      </c>
      <c r="F5727" s="44" t="s">
        <v>13623</v>
      </c>
      <c r="G5727" s="45">
        <v>6</v>
      </c>
      <c r="H5727" s="44" t="s">
        <v>27</v>
      </c>
      <c r="I5727" s="44" t="s">
        <v>13624</v>
      </c>
      <c r="J5727" s="46">
        <v>10656800</v>
      </c>
      <c r="K5727" s="47">
        <v>71452700</v>
      </c>
      <c r="L5727" s="47">
        <v>18</v>
      </c>
      <c r="M5727" s="47">
        <v>554</v>
      </c>
      <c r="N5727" s="52">
        <v>1176625.6599999999</v>
      </c>
      <c r="O5727" s="48">
        <v>0</v>
      </c>
      <c r="P5727" s="49">
        <v>44684</v>
      </c>
      <c r="Q5727" s="44" t="s">
        <v>152</v>
      </c>
      <c r="R5727" s="47">
        <v>16</v>
      </c>
      <c r="S5727" s="46" t="s">
        <v>30</v>
      </c>
      <c r="T5727" s="47" t="s">
        <v>166</v>
      </c>
      <c r="U5727" s="50">
        <v>465655.81</v>
      </c>
      <c r="V5727" s="47">
        <v>0</v>
      </c>
      <c r="W5727" s="51" t="s">
        <v>33</v>
      </c>
      <c r="X5727" s="50" t="s">
        <v>40</v>
      </c>
      <c r="Y5727" s="44" t="s">
        <v>6287</v>
      </c>
      <c r="AA5727" t="str">
        <f>_xlfn.XLOOKUP(B5727,direcciones!B:B,direcciones!C:C,"",0)</f>
        <v/>
      </c>
      <c r="AB5727" t="str">
        <f>_xlfn.XLOOKUP(B5727,direcciones!B:B,direcciones!D:D,"",0)</f>
        <v/>
      </c>
      <c r="AC5727" t="str">
        <f>_xlfn.XLOOKUP($B5727,direcciones!$B:$B,direcciones!E:E,"",0)</f>
        <v/>
      </c>
      <c r="AD5727" t="str">
        <f>_xlfn.XLOOKUP($B5727,direcciones!$B:$B,direcciones!F:F,"",0)</f>
        <v/>
      </c>
      <c r="AE5727" t="str">
        <f>_xlfn.XLOOKUP($B5727,direcciones!$B:$B,direcciones!G:G,"",0)</f>
        <v/>
      </c>
    </row>
    <row r="5728" spans="1:31" ht="15.75" x14ac:dyDescent="0.25">
      <c r="A5728" s="44">
        <f t="shared" si="89"/>
        <v>5727</v>
      </c>
      <c r="B5728" s="44">
        <v>3204097050</v>
      </c>
      <c r="C5728" s="45">
        <v>1013616819</v>
      </c>
      <c r="D5728" s="44" t="s">
        <v>13625</v>
      </c>
      <c r="E5728" s="45">
        <v>1173551</v>
      </c>
      <c r="F5728" s="44" t="s">
        <v>13626</v>
      </c>
      <c r="G5728" s="45">
        <v>4</v>
      </c>
      <c r="H5728" s="44" t="s">
        <v>27</v>
      </c>
      <c r="I5728" s="44" t="s">
        <v>13627</v>
      </c>
      <c r="J5728" s="46">
        <v>40073250</v>
      </c>
      <c r="K5728" s="47">
        <v>108609660</v>
      </c>
      <c r="L5728" s="47">
        <v>7</v>
      </c>
      <c r="M5728" s="47">
        <v>216</v>
      </c>
      <c r="N5728" s="52">
        <v>1467419.58</v>
      </c>
      <c r="O5728" s="48">
        <v>0</v>
      </c>
      <c r="P5728" s="49">
        <v>45016</v>
      </c>
      <c r="Q5728" s="44" t="s">
        <v>29</v>
      </c>
      <c r="R5728" s="47">
        <v>6</v>
      </c>
      <c r="S5728" s="46" t="s">
        <v>39</v>
      </c>
      <c r="T5728" s="47" t="s">
        <v>166</v>
      </c>
      <c r="U5728" s="50">
        <v>529481.74</v>
      </c>
      <c r="V5728" s="47">
        <v>0</v>
      </c>
      <c r="W5728" s="51" t="s">
        <v>33</v>
      </c>
      <c r="X5728" s="50" t="s">
        <v>40</v>
      </c>
      <c r="Y5728" s="44" t="s">
        <v>6287</v>
      </c>
      <c r="AA5728" t="str">
        <f>_xlfn.XLOOKUP(B5728,direcciones!B:B,direcciones!C:C,"",0)</f>
        <v/>
      </c>
      <c r="AB5728" t="str">
        <f>_xlfn.XLOOKUP(B5728,direcciones!B:B,direcciones!D:D,"",0)</f>
        <v/>
      </c>
      <c r="AC5728" t="str">
        <f>_xlfn.XLOOKUP($B5728,direcciones!$B:$B,direcciones!E:E,"",0)</f>
        <v/>
      </c>
      <c r="AD5728" t="str">
        <f>_xlfn.XLOOKUP($B5728,direcciones!$B:$B,direcciones!F:F,"",0)</f>
        <v/>
      </c>
      <c r="AE5728" t="str">
        <f>_xlfn.XLOOKUP($B5728,direcciones!$B:$B,direcciones!G:G,"",0)</f>
        <v/>
      </c>
    </row>
    <row r="5729" spans="1:31" ht="15.75" x14ac:dyDescent="0.25">
      <c r="A5729" s="44">
        <f t="shared" si="89"/>
        <v>5728</v>
      </c>
      <c r="B5729" s="44">
        <v>3193889922</v>
      </c>
      <c r="C5729" s="45">
        <v>1032449335</v>
      </c>
      <c r="D5729" s="44" t="s">
        <v>13628</v>
      </c>
      <c r="E5729" s="45">
        <v>1187917</v>
      </c>
      <c r="F5729" s="44" t="s">
        <v>13629</v>
      </c>
      <c r="G5729" s="45">
        <v>3</v>
      </c>
      <c r="H5729" s="44" t="s">
        <v>27</v>
      </c>
      <c r="I5729" s="44" t="s">
        <v>13630</v>
      </c>
      <c r="J5729" s="46">
        <v>20588256</v>
      </c>
      <c r="K5729" s="47">
        <v>114536648</v>
      </c>
      <c r="L5729" s="47">
        <v>5</v>
      </c>
      <c r="M5729" s="47">
        <v>157</v>
      </c>
      <c r="N5729" s="52">
        <v>2035834.53</v>
      </c>
      <c r="O5729" s="48">
        <v>0</v>
      </c>
      <c r="P5729" s="49">
        <v>45046</v>
      </c>
      <c r="Q5729" s="44" t="s">
        <v>29</v>
      </c>
      <c r="R5729" s="47">
        <v>5</v>
      </c>
      <c r="S5729" s="46" t="s">
        <v>39</v>
      </c>
      <c r="T5729" s="47" t="s">
        <v>166</v>
      </c>
      <c r="U5729" s="50">
        <v>557694.19999999995</v>
      </c>
      <c r="V5729" s="47">
        <v>0</v>
      </c>
      <c r="W5729" s="51" t="s">
        <v>33</v>
      </c>
      <c r="X5729" s="50" t="s">
        <v>40</v>
      </c>
      <c r="Y5729" s="44" t="s">
        <v>6287</v>
      </c>
      <c r="AA5729" t="str">
        <f>_xlfn.XLOOKUP(B5729,direcciones!B:B,direcciones!C:C,"",0)</f>
        <v>Bogotá</v>
      </c>
      <c r="AB5729" t="str">
        <f>_xlfn.XLOOKUP(B5729,direcciones!B:B,direcciones!D:D,"",0)</f>
        <v>CUNDINAMARCA</v>
      </c>
      <c r="AC5729">
        <f>_xlfn.XLOOKUP($B5729,direcciones!$B:$B,direcciones!E:E,"",0)</f>
        <v>0</v>
      </c>
      <c r="AD5729" t="str">
        <f>_xlfn.XLOOKUP($B5729,direcciones!$B:$B,direcciones!F:F,"",0)</f>
        <v>CUNDINAMARCA</v>
      </c>
      <c r="AE5729" t="str">
        <f>_xlfn.XLOOKUP($B5729,direcciones!$B:$B,direcciones!G:G,"",0)</f>
        <v>calle 152 c - 72 65</v>
      </c>
    </row>
    <row r="5730" spans="1:31" ht="15.75" x14ac:dyDescent="0.25">
      <c r="A5730" s="44">
        <f t="shared" si="89"/>
        <v>5729</v>
      </c>
      <c r="B5730" s="44">
        <v>3232076970</v>
      </c>
      <c r="C5730" s="45">
        <v>80197195</v>
      </c>
      <c r="D5730" s="44" t="s">
        <v>13631</v>
      </c>
      <c r="E5730" s="45">
        <v>1174278</v>
      </c>
      <c r="F5730" s="44" t="s">
        <v>13632</v>
      </c>
      <c r="G5730" s="45">
        <v>6</v>
      </c>
      <c r="H5730" s="44" t="s">
        <v>27</v>
      </c>
      <c r="I5730" s="44" t="s">
        <v>13633</v>
      </c>
      <c r="J5730" s="46">
        <v>22435356</v>
      </c>
      <c r="K5730" s="47">
        <v>135550700</v>
      </c>
      <c r="L5730" s="47">
        <v>6</v>
      </c>
      <c r="M5730" s="47">
        <v>188</v>
      </c>
      <c r="N5730" s="52">
        <v>1788340.64</v>
      </c>
      <c r="O5730" s="48">
        <v>0</v>
      </c>
      <c r="P5730" s="49">
        <v>45016</v>
      </c>
      <c r="Q5730" s="44" t="s">
        <v>29</v>
      </c>
      <c r="R5730" s="47">
        <v>6</v>
      </c>
      <c r="S5730" s="46" t="s">
        <v>39</v>
      </c>
      <c r="T5730" s="47" t="s">
        <v>166</v>
      </c>
      <c r="U5730" s="50">
        <v>657721.09</v>
      </c>
      <c r="V5730" s="47">
        <v>0</v>
      </c>
      <c r="W5730" s="51" t="s">
        <v>33</v>
      </c>
      <c r="X5730" s="50" t="s">
        <v>40</v>
      </c>
      <c r="Y5730" s="44" t="s">
        <v>6287</v>
      </c>
      <c r="AA5730" t="str">
        <f>_xlfn.XLOOKUP(B5730,direcciones!B:B,direcciones!C:C,"",0)</f>
        <v/>
      </c>
      <c r="AB5730" t="str">
        <f>_xlfn.XLOOKUP(B5730,direcciones!B:B,direcciones!D:D,"",0)</f>
        <v/>
      </c>
      <c r="AC5730" t="str">
        <f>_xlfn.XLOOKUP($B5730,direcciones!$B:$B,direcciones!E:E,"",0)</f>
        <v/>
      </c>
      <c r="AD5730" t="str">
        <f>_xlfn.XLOOKUP($B5730,direcciones!$B:$B,direcciones!F:F,"",0)</f>
        <v/>
      </c>
      <c r="AE5730" t="str">
        <f>_xlfn.XLOOKUP($B5730,direcciones!$B:$B,direcciones!G:G,"",0)</f>
        <v/>
      </c>
    </row>
    <row r="5731" spans="1:31" ht="15.75" x14ac:dyDescent="0.25">
      <c r="A5731" s="44">
        <f t="shared" si="89"/>
        <v>5730</v>
      </c>
      <c r="B5731" s="44">
        <v>3157062551</v>
      </c>
      <c r="C5731" s="45">
        <v>1042419074</v>
      </c>
      <c r="D5731" s="44" t="s">
        <v>13634</v>
      </c>
      <c r="E5731" s="45">
        <v>1122852</v>
      </c>
      <c r="F5731" s="44" t="s">
        <v>13635</v>
      </c>
      <c r="G5731" s="45">
        <v>10</v>
      </c>
      <c r="H5731" s="44" t="s">
        <v>27</v>
      </c>
      <c r="I5731" s="44" t="s">
        <v>13636</v>
      </c>
      <c r="J5731" s="46">
        <v>24749051</v>
      </c>
      <c r="K5731" s="47">
        <v>135748621</v>
      </c>
      <c r="L5731" s="47">
        <v>7</v>
      </c>
      <c r="M5731" s="47">
        <v>216</v>
      </c>
      <c r="N5731" s="52">
        <v>1790265.56</v>
      </c>
      <c r="O5731" s="48">
        <v>0</v>
      </c>
      <c r="P5731" s="49">
        <v>44960</v>
      </c>
      <c r="Q5731" s="44" t="s">
        <v>29</v>
      </c>
      <c r="R5731" s="47">
        <v>7</v>
      </c>
      <c r="S5731" s="46" t="s">
        <v>30</v>
      </c>
      <c r="T5731" s="47" t="s">
        <v>166</v>
      </c>
      <c r="U5731" s="50">
        <v>658663.18999999994</v>
      </c>
      <c r="V5731" s="47">
        <v>0</v>
      </c>
      <c r="W5731" s="51" t="s">
        <v>33</v>
      </c>
      <c r="X5731" s="50" t="s">
        <v>40</v>
      </c>
      <c r="Y5731" s="44" t="s">
        <v>6287</v>
      </c>
      <c r="AA5731" t="str">
        <f>_xlfn.XLOOKUP(B5731,direcciones!B:B,direcciones!C:C,"",0)</f>
        <v/>
      </c>
      <c r="AB5731" t="str">
        <f>_xlfn.XLOOKUP(B5731,direcciones!B:B,direcciones!D:D,"",0)</f>
        <v/>
      </c>
      <c r="AC5731" t="str">
        <f>_xlfn.XLOOKUP($B5731,direcciones!$B:$B,direcciones!E:E,"",0)</f>
        <v/>
      </c>
      <c r="AD5731" t="str">
        <f>_xlfn.XLOOKUP($B5731,direcciones!$B:$B,direcciones!F:F,"",0)</f>
        <v/>
      </c>
      <c r="AE5731" t="str">
        <f>_xlfn.XLOOKUP($B5731,direcciones!$B:$B,direcciones!G:G,"",0)</f>
        <v/>
      </c>
    </row>
    <row r="5732" spans="1:31" ht="15.75" x14ac:dyDescent="0.25">
      <c r="A5732" s="44">
        <f t="shared" si="89"/>
        <v>5731</v>
      </c>
      <c r="B5732" s="44">
        <v>3157062551</v>
      </c>
      <c r="C5732" s="45">
        <v>1042419074</v>
      </c>
      <c r="D5732" s="44" t="s">
        <v>13634</v>
      </c>
      <c r="E5732" s="45">
        <v>1122848</v>
      </c>
      <c r="F5732" s="44" t="s">
        <v>13635</v>
      </c>
      <c r="G5732" s="45">
        <v>10</v>
      </c>
      <c r="H5732" s="44" t="s">
        <v>27</v>
      </c>
      <c r="I5732" s="44" t="s">
        <v>13637</v>
      </c>
      <c r="J5732" s="46">
        <v>8710946</v>
      </c>
      <c r="K5732" s="47">
        <v>135748621</v>
      </c>
      <c r="L5732" s="47">
        <v>7</v>
      </c>
      <c r="M5732" s="47">
        <v>216</v>
      </c>
      <c r="N5732" s="52">
        <v>1790265.56</v>
      </c>
      <c r="O5732" s="48">
        <v>0</v>
      </c>
      <c r="P5732" s="49">
        <v>44960</v>
      </c>
      <c r="Q5732" s="44" t="s">
        <v>29</v>
      </c>
      <c r="R5732" s="47">
        <v>7</v>
      </c>
      <c r="S5732" s="46" t="s">
        <v>30</v>
      </c>
      <c r="T5732" s="47" t="s">
        <v>166</v>
      </c>
      <c r="U5732" s="50">
        <v>658663.18999999994</v>
      </c>
      <c r="V5732" s="47">
        <v>0</v>
      </c>
      <c r="W5732" s="51" t="s">
        <v>33</v>
      </c>
      <c r="X5732" s="50" t="s">
        <v>158</v>
      </c>
      <c r="Y5732" s="44" t="s">
        <v>6287</v>
      </c>
      <c r="AA5732" t="str">
        <f>_xlfn.XLOOKUP(B5732,direcciones!B:B,direcciones!C:C,"",0)</f>
        <v/>
      </c>
      <c r="AB5732" t="str">
        <f>_xlfn.XLOOKUP(B5732,direcciones!B:B,direcciones!D:D,"",0)</f>
        <v/>
      </c>
      <c r="AC5732" t="str">
        <f>_xlfn.XLOOKUP($B5732,direcciones!$B:$B,direcciones!E:E,"",0)</f>
        <v/>
      </c>
      <c r="AD5732" t="str">
        <f>_xlfn.XLOOKUP($B5732,direcciones!$B:$B,direcciones!F:F,"",0)</f>
        <v/>
      </c>
      <c r="AE5732" t="str">
        <f>_xlfn.XLOOKUP($B5732,direcciones!$B:$B,direcciones!G:G,"",0)</f>
        <v/>
      </c>
    </row>
    <row r="5733" spans="1:31" ht="15.75" x14ac:dyDescent="0.25">
      <c r="A5733" s="44">
        <f t="shared" si="89"/>
        <v>5732</v>
      </c>
      <c r="B5733" s="44">
        <v>3157062551</v>
      </c>
      <c r="C5733" s="45">
        <v>1042419074</v>
      </c>
      <c r="D5733" s="44" t="s">
        <v>13634</v>
      </c>
      <c r="E5733" s="45">
        <v>1122853</v>
      </c>
      <c r="F5733" s="44" t="s">
        <v>13635</v>
      </c>
      <c r="G5733" s="45">
        <v>10</v>
      </c>
      <c r="H5733" s="44" t="s">
        <v>27</v>
      </c>
      <c r="I5733" s="44" t="s">
        <v>13638</v>
      </c>
      <c r="J5733" s="46">
        <v>38537615</v>
      </c>
      <c r="K5733" s="47">
        <v>135748621</v>
      </c>
      <c r="L5733" s="47">
        <v>7</v>
      </c>
      <c r="M5733" s="47">
        <v>216</v>
      </c>
      <c r="N5733" s="52">
        <v>1790265.56</v>
      </c>
      <c r="O5733" s="48">
        <v>0</v>
      </c>
      <c r="P5733" s="49">
        <v>44960</v>
      </c>
      <c r="Q5733" s="44" t="s">
        <v>29</v>
      </c>
      <c r="R5733" s="47">
        <v>7</v>
      </c>
      <c r="S5733" s="46" t="s">
        <v>30</v>
      </c>
      <c r="T5733" s="47" t="s">
        <v>166</v>
      </c>
      <c r="U5733" s="50">
        <v>658663.18999999994</v>
      </c>
      <c r="V5733" s="47">
        <v>0</v>
      </c>
      <c r="W5733" s="51" t="s">
        <v>33</v>
      </c>
      <c r="X5733" s="50" t="s">
        <v>40</v>
      </c>
      <c r="Y5733" s="44" t="s">
        <v>6287</v>
      </c>
      <c r="AA5733" t="str">
        <f>_xlfn.XLOOKUP(B5733,direcciones!B:B,direcciones!C:C,"",0)</f>
        <v/>
      </c>
      <c r="AB5733" t="str">
        <f>_xlfn.XLOOKUP(B5733,direcciones!B:B,direcciones!D:D,"",0)</f>
        <v/>
      </c>
      <c r="AC5733" t="str">
        <f>_xlfn.XLOOKUP($B5733,direcciones!$B:$B,direcciones!E:E,"",0)</f>
        <v/>
      </c>
      <c r="AD5733" t="str">
        <f>_xlfn.XLOOKUP($B5733,direcciones!$B:$B,direcciones!F:F,"",0)</f>
        <v/>
      </c>
      <c r="AE5733" t="str">
        <f>_xlfn.XLOOKUP($B5733,direcciones!$B:$B,direcciones!G:G,"",0)</f>
        <v/>
      </c>
    </row>
    <row r="5734" spans="1:31" ht="15.75" x14ac:dyDescent="0.25">
      <c r="A5734" s="44">
        <f t="shared" si="89"/>
        <v>5733</v>
      </c>
      <c r="B5734" s="44">
        <v>3125965080</v>
      </c>
      <c r="C5734" s="45">
        <v>1118533058</v>
      </c>
      <c r="D5734" s="44" t="s">
        <v>13639</v>
      </c>
      <c r="E5734" s="45">
        <v>1183352</v>
      </c>
      <c r="F5734" s="44" t="s">
        <v>13640</v>
      </c>
      <c r="G5734" s="45">
        <v>6</v>
      </c>
      <c r="H5734" s="44" t="s">
        <v>27</v>
      </c>
      <c r="I5734" s="44" t="s">
        <v>13641</v>
      </c>
      <c r="J5734" s="46">
        <v>1476300</v>
      </c>
      <c r="K5734" s="47">
        <v>153791850</v>
      </c>
      <c r="L5734" s="47">
        <v>5</v>
      </c>
      <c r="M5734" s="47">
        <v>158</v>
      </c>
      <c r="N5734" s="52">
        <v>1995962.92</v>
      </c>
      <c r="O5734" s="48">
        <v>0</v>
      </c>
      <c r="P5734" s="49">
        <v>45035</v>
      </c>
      <c r="Q5734" s="44" t="s">
        <v>29</v>
      </c>
      <c r="R5734" s="47">
        <v>5</v>
      </c>
      <c r="S5734" s="46" t="s">
        <v>39</v>
      </c>
      <c r="T5734" s="47" t="s">
        <v>166</v>
      </c>
      <c r="U5734" s="50">
        <v>744548.97</v>
      </c>
      <c r="V5734" s="47">
        <v>0</v>
      </c>
      <c r="W5734" s="51" t="s">
        <v>33</v>
      </c>
      <c r="X5734" s="50" t="s">
        <v>99</v>
      </c>
      <c r="Y5734" s="44" t="s">
        <v>6287</v>
      </c>
      <c r="AA5734" t="str">
        <f>_xlfn.XLOOKUP(B5734,direcciones!B:B,direcciones!C:C,"",0)</f>
        <v>Yopal</v>
      </c>
      <c r="AB5734" t="str">
        <f>_xlfn.XLOOKUP(B5734,direcciones!B:B,direcciones!D:D,"",0)</f>
        <v>CASANARE</v>
      </c>
      <c r="AC5734">
        <f>_xlfn.XLOOKUP($B5734,direcciones!$B:$B,direcciones!E:E,"",0)</f>
        <v>0</v>
      </c>
      <c r="AD5734" t="str">
        <f>_xlfn.XLOOKUP($B5734,direcciones!$B:$B,direcciones!F:F,"",0)</f>
        <v>CASANARE</v>
      </c>
      <c r="AE5734" t="str">
        <f>_xlfn.XLOOKUP($B5734,direcciones!$B:$B,direcciones!G:G,"",0)</f>
        <v>Calle 45 5 28</v>
      </c>
    </row>
    <row r="5735" spans="1:31" ht="15.75" x14ac:dyDescent="0.25">
      <c r="A5735" s="44">
        <f t="shared" si="89"/>
        <v>5734</v>
      </c>
      <c r="B5735" s="44">
        <v>3125965080</v>
      </c>
      <c r="C5735" s="45">
        <v>1118533058</v>
      </c>
      <c r="D5735" s="44" t="s">
        <v>13639</v>
      </c>
      <c r="E5735" s="45">
        <v>1183354</v>
      </c>
      <c r="F5735" s="44" t="s">
        <v>13640</v>
      </c>
      <c r="G5735" s="45">
        <v>6</v>
      </c>
      <c r="H5735" s="44" t="s">
        <v>27</v>
      </c>
      <c r="I5735" s="44" t="s">
        <v>13642</v>
      </c>
      <c r="J5735" s="46">
        <v>18418050</v>
      </c>
      <c r="K5735" s="47">
        <v>153791850</v>
      </c>
      <c r="L5735" s="47">
        <v>6</v>
      </c>
      <c r="M5735" s="47">
        <v>188</v>
      </c>
      <c r="N5735" s="52">
        <v>1995962.92</v>
      </c>
      <c r="O5735" s="48">
        <v>0</v>
      </c>
      <c r="P5735" s="49">
        <v>45035</v>
      </c>
      <c r="Q5735" s="44" t="s">
        <v>29</v>
      </c>
      <c r="R5735" s="47">
        <v>5</v>
      </c>
      <c r="S5735" s="46" t="s">
        <v>39</v>
      </c>
      <c r="T5735" s="47" t="s">
        <v>166</v>
      </c>
      <c r="U5735" s="50">
        <v>744548.97</v>
      </c>
      <c r="V5735" s="47">
        <v>0</v>
      </c>
      <c r="W5735" s="51" t="s">
        <v>33</v>
      </c>
      <c r="X5735" s="50" t="s">
        <v>40</v>
      </c>
      <c r="Y5735" s="44" t="s">
        <v>6287</v>
      </c>
      <c r="AA5735" t="str">
        <f>_xlfn.XLOOKUP(B5735,direcciones!B:B,direcciones!C:C,"",0)</f>
        <v>Yopal</v>
      </c>
      <c r="AB5735" t="str">
        <f>_xlfn.XLOOKUP(B5735,direcciones!B:B,direcciones!D:D,"",0)</f>
        <v>CASANARE</v>
      </c>
      <c r="AC5735">
        <f>_xlfn.XLOOKUP($B5735,direcciones!$B:$B,direcciones!E:E,"",0)</f>
        <v>0</v>
      </c>
      <c r="AD5735" t="str">
        <f>_xlfn.XLOOKUP($B5735,direcciones!$B:$B,direcciones!F:F,"",0)</f>
        <v>CASANARE</v>
      </c>
      <c r="AE5735" t="str">
        <f>_xlfn.XLOOKUP($B5735,direcciones!$B:$B,direcciones!G:G,"",0)</f>
        <v>Calle 45 5 28</v>
      </c>
    </row>
    <row r="5736" spans="1:31" ht="15.75" x14ac:dyDescent="0.25">
      <c r="A5736" s="44">
        <f t="shared" si="89"/>
        <v>5735</v>
      </c>
      <c r="B5736" s="44">
        <v>3125965080</v>
      </c>
      <c r="C5736" s="45">
        <v>1118533058</v>
      </c>
      <c r="D5736" s="44" t="s">
        <v>13639</v>
      </c>
      <c r="E5736" s="45">
        <v>1183357</v>
      </c>
      <c r="F5736" s="44" t="s">
        <v>13640</v>
      </c>
      <c r="G5736" s="45">
        <v>6</v>
      </c>
      <c r="H5736" s="44" t="s">
        <v>27</v>
      </c>
      <c r="I5736" s="44" t="s">
        <v>13643</v>
      </c>
      <c r="J5736" s="46">
        <v>65102400</v>
      </c>
      <c r="K5736" s="47">
        <v>153791850</v>
      </c>
      <c r="L5736" s="47">
        <v>7</v>
      </c>
      <c r="M5736" s="47">
        <v>220</v>
      </c>
      <c r="N5736" s="52">
        <v>1995962.92</v>
      </c>
      <c r="O5736" s="48">
        <v>0</v>
      </c>
      <c r="P5736" s="49">
        <v>45035</v>
      </c>
      <c r="Q5736" s="44" t="s">
        <v>29</v>
      </c>
      <c r="R5736" s="47">
        <v>5</v>
      </c>
      <c r="S5736" s="46" t="s">
        <v>39</v>
      </c>
      <c r="T5736" s="47" t="s">
        <v>166</v>
      </c>
      <c r="U5736" s="50">
        <v>744548.97</v>
      </c>
      <c r="V5736" s="47">
        <v>0</v>
      </c>
      <c r="W5736" s="51" t="s">
        <v>33</v>
      </c>
      <c r="X5736" s="50" t="s">
        <v>40</v>
      </c>
      <c r="Y5736" s="44" t="s">
        <v>6287</v>
      </c>
      <c r="AA5736" t="str">
        <f>_xlfn.XLOOKUP(B5736,direcciones!B:B,direcciones!C:C,"",0)</f>
        <v>Yopal</v>
      </c>
      <c r="AB5736" t="str">
        <f>_xlfn.XLOOKUP(B5736,direcciones!B:B,direcciones!D:D,"",0)</f>
        <v>CASANARE</v>
      </c>
      <c r="AC5736">
        <f>_xlfn.XLOOKUP($B5736,direcciones!$B:$B,direcciones!E:E,"",0)</f>
        <v>0</v>
      </c>
      <c r="AD5736" t="str">
        <f>_xlfn.XLOOKUP($B5736,direcciones!$B:$B,direcciones!F:F,"",0)</f>
        <v>CASANARE</v>
      </c>
      <c r="AE5736" t="str">
        <f>_xlfn.XLOOKUP($B5736,direcciones!$B:$B,direcciones!G:G,"",0)</f>
        <v>Calle 45 5 28</v>
      </c>
    </row>
    <row r="5737" spans="1:31" ht="15.75" x14ac:dyDescent="0.25">
      <c r="A5737" s="44">
        <f t="shared" si="89"/>
        <v>5736</v>
      </c>
      <c r="B5737" s="44">
        <v>3125670576</v>
      </c>
      <c r="C5737" s="45">
        <v>1014241204</v>
      </c>
      <c r="D5737" s="44" t="s">
        <v>13644</v>
      </c>
      <c r="E5737" s="45">
        <v>1088162</v>
      </c>
      <c r="F5737" s="44" t="s">
        <v>13645</v>
      </c>
      <c r="G5737" s="45">
        <v>4</v>
      </c>
      <c r="H5737" s="44" t="s">
        <v>27</v>
      </c>
      <c r="I5737" s="44" t="s">
        <v>13646</v>
      </c>
      <c r="J5737" s="46">
        <v>145456203</v>
      </c>
      <c r="K5737" s="47">
        <v>174347454</v>
      </c>
      <c r="L5737" s="47">
        <v>9</v>
      </c>
      <c r="M5737" s="47">
        <v>278</v>
      </c>
      <c r="N5737" s="52">
        <v>2255902.2999999998</v>
      </c>
      <c r="O5737" s="48">
        <v>0</v>
      </c>
      <c r="P5737" s="49">
        <v>44915</v>
      </c>
      <c r="Q5737" s="44" t="s">
        <v>29</v>
      </c>
      <c r="R5737" s="47">
        <v>9</v>
      </c>
      <c r="S5737" s="46" t="s">
        <v>30</v>
      </c>
      <c r="T5737" s="47" t="s">
        <v>166</v>
      </c>
      <c r="U5737" s="50">
        <v>842393.65</v>
      </c>
      <c r="V5737" s="47">
        <v>0</v>
      </c>
      <c r="W5737" s="51" t="s">
        <v>33</v>
      </c>
      <c r="X5737" s="50" t="s">
        <v>40</v>
      </c>
      <c r="Y5737" s="44" t="s">
        <v>6287</v>
      </c>
      <c r="AA5737" t="str">
        <f>_xlfn.XLOOKUP(B5737,direcciones!B:B,direcciones!C:C,"",0)</f>
        <v/>
      </c>
      <c r="AB5737" t="str">
        <f>_xlfn.XLOOKUP(B5737,direcciones!B:B,direcciones!D:D,"",0)</f>
        <v/>
      </c>
      <c r="AC5737" t="str">
        <f>_xlfn.XLOOKUP($B5737,direcciones!$B:$B,direcciones!E:E,"",0)</f>
        <v/>
      </c>
      <c r="AD5737" t="str">
        <f>_xlfn.XLOOKUP($B5737,direcciones!$B:$B,direcciones!F:F,"",0)</f>
        <v/>
      </c>
      <c r="AE5737" t="str">
        <f>_xlfn.XLOOKUP($B5737,direcciones!$B:$B,direcciones!G:G,"",0)</f>
        <v/>
      </c>
    </row>
    <row r="5738" spans="1:31" ht="15.75" x14ac:dyDescent="0.25">
      <c r="A5738" s="44">
        <f t="shared" si="89"/>
        <v>5737</v>
      </c>
      <c r="B5738" s="44">
        <v>3113008716</v>
      </c>
      <c r="C5738" s="45">
        <v>30321989</v>
      </c>
      <c r="D5738" s="44" t="s">
        <v>13647</v>
      </c>
      <c r="E5738" s="45">
        <v>1069427</v>
      </c>
      <c r="F5738" s="44" t="s">
        <v>13648</v>
      </c>
      <c r="G5738" s="45">
        <v>6</v>
      </c>
      <c r="H5738" s="44" t="s">
        <v>27</v>
      </c>
      <c r="I5738" s="44" t="s">
        <v>13649</v>
      </c>
      <c r="J5738" s="46">
        <v>195771534</v>
      </c>
      <c r="K5738" s="47">
        <v>508386295</v>
      </c>
      <c r="L5738" s="47">
        <v>10</v>
      </c>
      <c r="M5738" s="47">
        <v>308</v>
      </c>
      <c r="N5738" s="52">
        <v>6422232.25</v>
      </c>
      <c r="O5738" s="48">
        <v>0</v>
      </c>
      <c r="P5738" s="49">
        <v>44887</v>
      </c>
      <c r="Q5738" s="44" t="s">
        <v>29</v>
      </c>
      <c r="R5738" s="47">
        <v>10</v>
      </c>
      <c r="S5738" s="46" t="s">
        <v>30</v>
      </c>
      <c r="T5738" s="47" t="s">
        <v>166</v>
      </c>
      <c r="U5738" s="50">
        <v>2506947.65</v>
      </c>
      <c r="V5738" s="47">
        <v>0</v>
      </c>
      <c r="W5738" s="51" t="s">
        <v>10234</v>
      </c>
      <c r="X5738" s="50" t="s">
        <v>40</v>
      </c>
      <c r="Y5738" s="44" t="s">
        <v>6287</v>
      </c>
      <c r="AA5738" t="str">
        <f>_xlfn.XLOOKUP(B5738,direcciones!B:B,direcciones!C:C,"",0)</f>
        <v/>
      </c>
      <c r="AB5738" t="str">
        <f>_xlfn.XLOOKUP(B5738,direcciones!B:B,direcciones!D:D,"",0)</f>
        <v/>
      </c>
      <c r="AC5738" t="str">
        <f>_xlfn.XLOOKUP($B5738,direcciones!$B:$B,direcciones!E:E,"",0)</f>
        <v/>
      </c>
      <c r="AD5738" t="str">
        <f>_xlfn.XLOOKUP($B5738,direcciones!$B:$B,direcciones!F:F,"",0)</f>
        <v/>
      </c>
      <c r="AE5738" t="str">
        <f>_xlfn.XLOOKUP($B5738,direcciones!$B:$B,direcciones!G:G,"",0)</f>
        <v/>
      </c>
    </row>
    <row r="5739" spans="1:31" ht="15.75" x14ac:dyDescent="0.25">
      <c r="A5739" s="44">
        <f t="shared" si="89"/>
        <v>5738</v>
      </c>
      <c r="B5739" s="44">
        <v>3115473640</v>
      </c>
      <c r="C5739" s="45">
        <v>1052379768</v>
      </c>
      <c r="D5739" s="44" t="s">
        <v>13650</v>
      </c>
      <c r="E5739" s="45">
        <v>1226718</v>
      </c>
      <c r="F5739" s="44" t="s">
        <v>13651</v>
      </c>
      <c r="G5739" s="45">
        <v>1</v>
      </c>
      <c r="H5739" s="44" t="s">
        <v>27</v>
      </c>
      <c r="I5739" s="44" t="s">
        <v>13652</v>
      </c>
      <c r="J5739" s="46">
        <v>74840850</v>
      </c>
      <c r="K5739" s="47">
        <v>74840850</v>
      </c>
      <c r="L5739" s="47">
        <v>7</v>
      </c>
      <c r="M5739" s="47">
        <v>216</v>
      </c>
      <c r="N5739" s="52">
        <v>847948.3</v>
      </c>
      <c r="O5739" s="48">
        <v>3.3404217081981297E-2</v>
      </c>
      <c r="P5739" s="49">
        <v>45057</v>
      </c>
      <c r="Q5739" s="44" t="s">
        <v>29</v>
      </c>
      <c r="R5739" s="47">
        <v>4</v>
      </c>
      <c r="S5739" s="46" t="s">
        <v>39</v>
      </c>
      <c r="T5739" s="47" t="s">
        <v>166</v>
      </c>
      <c r="U5739" s="50">
        <v>368743.4</v>
      </c>
      <c r="V5739" s="47">
        <v>2500000</v>
      </c>
      <c r="W5739" s="51" t="s">
        <v>33</v>
      </c>
      <c r="X5739" s="50" t="s">
        <v>40</v>
      </c>
      <c r="Y5739" s="44" t="s">
        <v>6287</v>
      </c>
      <c r="AA5739" t="str">
        <f>_xlfn.XLOOKUP(B5739,direcciones!B:B,direcciones!C:C,"",0)</f>
        <v>Paipa</v>
      </c>
      <c r="AB5739" t="str">
        <f>_xlfn.XLOOKUP(B5739,direcciones!B:B,direcciones!D:D,"",0)</f>
        <v>BOYACÁ</v>
      </c>
      <c r="AC5739">
        <f>_xlfn.XLOOKUP($B5739,direcciones!$B:$B,direcciones!E:E,"",0)</f>
        <v>0</v>
      </c>
      <c r="AD5739" t="str">
        <f>_xlfn.XLOOKUP($B5739,direcciones!$B:$B,direcciones!F:F,"",0)</f>
        <v>BOYACÁ</v>
      </c>
      <c r="AE5739" t="str">
        <f>_xlfn.XLOOKUP($B5739,direcciones!$B:$B,direcciones!G:G,"",0)</f>
        <v>Km 1 via Paipa-Tunja sector los lagos</v>
      </c>
    </row>
    <row r="5740" spans="1:31" ht="15.75" x14ac:dyDescent="0.25">
      <c r="A5740" s="44">
        <f t="shared" si="89"/>
        <v>5739</v>
      </c>
      <c r="B5740" s="44">
        <v>3132833105</v>
      </c>
      <c r="C5740" s="45">
        <v>39730637</v>
      </c>
      <c r="D5740" s="44" t="s">
        <v>13653</v>
      </c>
      <c r="E5740" s="45">
        <v>1203519</v>
      </c>
      <c r="F5740" s="44" t="s">
        <v>13654</v>
      </c>
      <c r="G5740" s="45">
        <v>3</v>
      </c>
      <c r="H5740" s="44" t="s">
        <v>27</v>
      </c>
      <c r="I5740" s="44" t="s">
        <v>13655</v>
      </c>
      <c r="J5740" s="46">
        <v>82435100</v>
      </c>
      <c r="K5740" s="47">
        <v>133807300</v>
      </c>
      <c r="L5740" s="47">
        <v>6</v>
      </c>
      <c r="M5740" s="47">
        <v>188</v>
      </c>
      <c r="N5740" s="52">
        <v>1564211.58</v>
      </c>
      <c r="O5740" s="48">
        <v>1.432983037565309E-2</v>
      </c>
      <c r="P5740" s="49">
        <v>45065</v>
      </c>
      <c r="Q5740" s="44" t="s">
        <v>29</v>
      </c>
      <c r="R5740" s="47">
        <v>4</v>
      </c>
      <c r="S5740" s="46" t="s">
        <v>39</v>
      </c>
      <c r="T5740" s="47" t="s">
        <v>166</v>
      </c>
      <c r="U5740" s="50">
        <v>649422.51</v>
      </c>
      <c r="V5740" s="47">
        <v>1181281</v>
      </c>
      <c r="W5740" s="51" t="s">
        <v>33</v>
      </c>
      <c r="X5740" s="50" t="s">
        <v>40</v>
      </c>
      <c r="Y5740" s="44" t="s">
        <v>6287</v>
      </c>
      <c r="AA5740" t="str">
        <f>_xlfn.XLOOKUP(B5740,direcciones!B:B,direcciones!C:C,"",0)</f>
        <v>Villavicencio</v>
      </c>
      <c r="AB5740" t="str">
        <f>_xlfn.XLOOKUP(B5740,direcciones!B:B,direcciones!D:D,"",0)</f>
        <v>META</v>
      </c>
      <c r="AC5740">
        <f>_xlfn.XLOOKUP($B5740,direcciones!$B:$B,direcciones!E:E,"",0)</f>
        <v>0</v>
      </c>
      <c r="AD5740" t="str">
        <f>_xlfn.XLOOKUP($B5740,direcciones!$B:$B,direcciones!F:F,"",0)</f>
        <v>META</v>
      </c>
      <c r="AE5740" t="str">
        <f>_xlfn.XLOOKUP($B5740,direcciones!$B:$B,direcciones!G:G,"",0)</f>
        <v>Cra 40 # 84D -03</v>
      </c>
    </row>
    <row r="5741" spans="1:31" ht="15.75" x14ac:dyDescent="0.25">
      <c r="A5741" s="44">
        <f t="shared" si="89"/>
        <v>5740</v>
      </c>
      <c r="B5741" s="44">
        <v>3046087480</v>
      </c>
      <c r="C5741" s="45">
        <v>1152446183</v>
      </c>
      <c r="D5741" s="44" t="s">
        <v>13656</v>
      </c>
      <c r="E5741" s="45">
        <v>1208586</v>
      </c>
      <c r="F5741" s="44" t="s">
        <v>13657</v>
      </c>
      <c r="G5741" s="45">
        <v>3</v>
      </c>
      <c r="H5741" s="44" t="s">
        <v>27</v>
      </c>
      <c r="I5741" s="44" t="s">
        <v>13658</v>
      </c>
      <c r="J5741" s="46">
        <v>38303100</v>
      </c>
      <c r="K5741" s="47">
        <v>86979200</v>
      </c>
      <c r="L5741" s="47">
        <v>6</v>
      </c>
      <c r="M5741" s="47">
        <v>188</v>
      </c>
      <c r="N5741" s="52">
        <v>1082555.23</v>
      </c>
      <c r="O5741" s="48">
        <v>2.3303753482094139E-2</v>
      </c>
      <c r="P5741" s="49">
        <v>45063</v>
      </c>
      <c r="Q5741" s="44" t="s">
        <v>29</v>
      </c>
      <c r="R5741" s="47">
        <v>4</v>
      </c>
      <c r="S5741" s="46" t="s">
        <v>39</v>
      </c>
      <c r="T5741" s="47" t="s">
        <v>166</v>
      </c>
      <c r="U5741" s="50">
        <v>426520.75</v>
      </c>
      <c r="V5741" s="47">
        <v>892606</v>
      </c>
      <c r="W5741" s="51" t="s">
        <v>33</v>
      </c>
      <c r="X5741" s="50" t="s">
        <v>40</v>
      </c>
      <c r="Y5741" s="44" t="s">
        <v>6287</v>
      </c>
      <c r="AA5741" t="str">
        <f>_xlfn.XLOOKUP(B5741,direcciones!B:B,direcciones!C:C,"",0)</f>
        <v>Medellín</v>
      </c>
      <c r="AB5741" t="str">
        <f>_xlfn.XLOOKUP(B5741,direcciones!B:B,direcciones!D:D,"",0)</f>
        <v>ANTIOQUIA</v>
      </c>
      <c r="AC5741">
        <f>_xlfn.XLOOKUP($B5741,direcciones!$B:$B,direcciones!E:E,"",0)</f>
        <v>0</v>
      </c>
      <c r="AD5741" t="str">
        <f>_xlfn.XLOOKUP($B5741,direcciones!$B:$B,direcciones!F:F,"",0)</f>
        <v>ANTIOQUIA</v>
      </c>
      <c r="AE5741" t="str">
        <f>_xlfn.XLOOKUP($B5741,direcciones!$B:$B,direcciones!G:G,"",0)</f>
        <v>CL 52 122 83</v>
      </c>
    </row>
    <row r="5742" spans="1:31" ht="15.75" x14ac:dyDescent="0.25">
      <c r="A5742" s="44">
        <f t="shared" si="89"/>
        <v>5741</v>
      </c>
      <c r="B5742" s="44">
        <v>3118783074</v>
      </c>
      <c r="C5742" s="45">
        <v>1023876098</v>
      </c>
      <c r="D5742" s="44" t="e">
        <v>#N/A</v>
      </c>
      <c r="E5742" s="45">
        <v>1297968</v>
      </c>
      <c r="F5742" s="44" t="s">
        <v>13659</v>
      </c>
      <c r="G5742" s="45">
        <v>7</v>
      </c>
      <c r="H5742" s="44" t="s">
        <v>27</v>
      </c>
      <c r="I5742" s="44" t="s">
        <v>13660</v>
      </c>
      <c r="J5742" s="46">
        <v>12819400</v>
      </c>
      <c r="K5742" s="47">
        <v>90252033</v>
      </c>
      <c r="L5742" s="47">
        <v>8</v>
      </c>
      <c r="M5742" s="47">
        <v>251</v>
      </c>
      <c r="N5742" s="52">
        <v>1130063.8500000001</v>
      </c>
      <c r="O5742" s="48">
        <v>2.3090004212365633E-3</v>
      </c>
      <c r="P5742" s="49">
        <v>45164</v>
      </c>
      <c r="Q5742" s="44" t="s">
        <v>152</v>
      </c>
      <c r="R5742" s="47">
        <v>1</v>
      </c>
      <c r="S5742" s="46" t="s">
        <v>39</v>
      </c>
      <c r="T5742" s="47" t="s">
        <v>166</v>
      </c>
      <c r="U5742" s="50">
        <v>0</v>
      </c>
      <c r="V5742" s="47">
        <v>29600</v>
      </c>
      <c r="W5742" s="51" t="s">
        <v>33</v>
      </c>
      <c r="X5742" s="50" t="s">
        <v>40</v>
      </c>
      <c r="Y5742" s="44" t="s">
        <v>6287</v>
      </c>
      <c r="AA5742" t="str">
        <f>_xlfn.XLOOKUP(B5742,direcciones!B:B,direcciones!C:C,"",0)</f>
        <v>Bogotá</v>
      </c>
      <c r="AB5742" t="str">
        <f>_xlfn.XLOOKUP(B5742,direcciones!B:B,direcciones!D:D,"",0)</f>
        <v>CUNDINAMARCA</v>
      </c>
      <c r="AC5742">
        <f>_xlfn.XLOOKUP($B5742,direcciones!$B:$B,direcciones!E:E,"",0)</f>
        <v>0</v>
      </c>
      <c r="AD5742" t="str">
        <f>_xlfn.XLOOKUP($B5742,direcciones!$B:$B,direcciones!F:F,"",0)</f>
        <v>CUNDINAMARCA</v>
      </c>
      <c r="AE5742" t="str">
        <f>_xlfn.XLOOKUP($B5742,direcciones!$B:$B,direcciones!G:G,"",0)</f>
        <v>Calle 26b sur 12i-91</v>
      </c>
    </row>
    <row r="5743" spans="1:31" ht="15.75" x14ac:dyDescent="0.25">
      <c r="A5743" s="44">
        <f t="shared" si="89"/>
        <v>5742</v>
      </c>
      <c r="B5743" s="44">
        <v>3167412085</v>
      </c>
      <c r="C5743" s="45">
        <v>94325695</v>
      </c>
      <c r="D5743" s="44" t="s">
        <v>13661</v>
      </c>
      <c r="E5743" s="45">
        <v>1232860</v>
      </c>
      <c r="F5743" s="44" t="s">
        <v>13662</v>
      </c>
      <c r="G5743" s="45">
        <v>4</v>
      </c>
      <c r="H5743" s="44" t="s">
        <v>459</v>
      </c>
      <c r="I5743" s="44" t="s">
        <v>13663</v>
      </c>
      <c r="J5743" s="46">
        <v>7175300</v>
      </c>
      <c r="K5743" s="47">
        <v>66827200</v>
      </c>
      <c r="L5743" s="47">
        <v>27</v>
      </c>
      <c r="M5743" s="47">
        <v>826</v>
      </c>
      <c r="N5743" s="52">
        <v>974937.76</v>
      </c>
      <c r="O5743" s="48">
        <v>1.2264295569523226E-5</v>
      </c>
      <c r="P5743" s="49">
        <v>45078</v>
      </c>
      <c r="Q5743" s="44" t="s">
        <v>29</v>
      </c>
      <c r="R5743" s="47">
        <v>3</v>
      </c>
      <c r="S5743" s="46" t="s">
        <v>39</v>
      </c>
      <c r="T5743" s="47" t="s">
        <v>166</v>
      </c>
      <c r="U5743" s="50">
        <v>330598.42</v>
      </c>
      <c r="V5743" s="47">
        <v>88</v>
      </c>
      <c r="W5743" s="51" t="s">
        <v>33</v>
      </c>
      <c r="X5743" s="50" t="s">
        <v>40</v>
      </c>
      <c r="Y5743" s="44" t="s">
        <v>6287</v>
      </c>
      <c r="AA5743" t="str">
        <f>_xlfn.XLOOKUP(B5743,direcciones!B:B,direcciones!C:C,"",0)</f>
        <v/>
      </c>
      <c r="AB5743" t="str">
        <f>_xlfn.XLOOKUP(B5743,direcciones!B:B,direcciones!D:D,"",0)</f>
        <v/>
      </c>
      <c r="AC5743" t="str">
        <f>_xlfn.XLOOKUP($B5743,direcciones!$B:$B,direcciones!E:E,"",0)</f>
        <v/>
      </c>
      <c r="AD5743" t="str">
        <f>_xlfn.XLOOKUP($B5743,direcciones!$B:$B,direcciones!F:F,"",0)</f>
        <v/>
      </c>
      <c r="AE5743" t="str">
        <f>_xlfn.XLOOKUP($B5743,direcciones!$B:$B,direcciones!G:G,"",0)</f>
        <v/>
      </c>
    </row>
    <row r="5744" spans="1:31" ht="15.75" x14ac:dyDescent="0.25">
      <c r="A5744" s="44">
        <f t="shared" si="89"/>
        <v>5743</v>
      </c>
      <c r="B5744" s="44">
        <v>3046661396</v>
      </c>
      <c r="C5744" s="45">
        <v>43051910</v>
      </c>
      <c r="D5744" s="44" t="s">
        <v>13664</v>
      </c>
      <c r="E5744" s="45">
        <v>1257676</v>
      </c>
      <c r="F5744" s="44" t="s">
        <v>13665</v>
      </c>
      <c r="G5744" s="45">
        <v>2</v>
      </c>
      <c r="H5744" s="44" t="s">
        <v>27</v>
      </c>
      <c r="I5744" s="44" t="s">
        <v>13666</v>
      </c>
      <c r="J5744" s="46">
        <v>64709400</v>
      </c>
      <c r="K5744" s="47">
        <v>74408222</v>
      </c>
      <c r="L5744" s="47">
        <v>12</v>
      </c>
      <c r="M5744" s="47">
        <v>369</v>
      </c>
      <c r="N5744" s="52">
        <v>856612.43</v>
      </c>
      <c r="O5744" s="48">
        <v>2.1635187468899417E-7</v>
      </c>
      <c r="P5744" s="49">
        <v>45107</v>
      </c>
      <c r="Q5744" s="44" t="s">
        <v>29</v>
      </c>
      <c r="R5744" s="47">
        <v>3</v>
      </c>
      <c r="S5744" s="46" t="s">
        <v>39</v>
      </c>
      <c r="T5744" s="47" t="s">
        <v>166</v>
      </c>
      <c r="U5744" s="50">
        <v>366684.09</v>
      </c>
      <c r="V5744" s="47">
        <v>14</v>
      </c>
      <c r="W5744" s="51" t="s">
        <v>33</v>
      </c>
      <c r="X5744" s="50" t="s">
        <v>40</v>
      </c>
      <c r="Y5744" s="44" t="s">
        <v>6287</v>
      </c>
      <c r="AA5744" t="str">
        <f>_xlfn.XLOOKUP(B5744,direcciones!B:B,direcciones!C:C,"",0)</f>
        <v>Medellín</v>
      </c>
      <c r="AB5744" t="str">
        <f>_xlfn.XLOOKUP(B5744,direcciones!B:B,direcciones!D:D,"",0)</f>
        <v>ANTIOQUIA</v>
      </c>
      <c r="AC5744">
        <f>_xlfn.XLOOKUP($B5744,direcciones!$B:$B,direcciones!E:E,"",0)</f>
        <v>0</v>
      </c>
      <c r="AD5744" t="str">
        <f>_xlfn.XLOOKUP($B5744,direcciones!$B:$B,direcciones!F:F,"",0)</f>
        <v>ANTIOQUIA</v>
      </c>
      <c r="AE5744" t="str">
        <f>_xlfn.XLOOKUP($B5744,direcciones!$B:$B,direcciones!G:G,"",0)</f>
        <v>calle 39 # 107-27 interior 301</v>
      </c>
    </row>
    <row r="5745" spans="1:31" ht="15.75" x14ac:dyDescent="0.25">
      <c r="A5745" s="44">
        <f t="shared" si="89"/>
        <v>5744</v>
      </c>
      <c r="B5745" s="44">
        <v>3045275584</v>
      </c>
      <c r="C5745" s="45">
        <v>1047337260</v>
      </c>
      <c r="D5745" s="44" t="s">
        <v>13667</v>
      </c>
      <c r="E5745" s="45">
        <v>1264457</v>
      </c>
      <c r="F5745" s="44" t="s">
        <v>13668</v>
      </c>
      <c r="G5745" s="45">
        <v>8</v>
      </c>
      <c r="H5745" s="44" t="s">
        <v>27</v>
      </c>
      <c r="I5745" s="44" t="s">
        <v>13669</v>
      </c>
      <c r="J5745" s="46">
        <v>30129750</v>
      </c>
      <c r="K5745" s="47">
        <v>124490100</v>
      </c>
      <c r="L5745" s="47">
        <v>7</v>
      </c>
      <c r="M5745" s="47">
        <v>216</v>
      </c>
      <c r="N5745" s="52">
        <v>1489414.52</v>
      </c>
      <c r="O5745" s="48">
        <v>0</v>
      </c>
      <c r="P5745" s="49">
        <v>45146</v>
      </c>
      <c r="Q5745" s="44" t="s">
        <v>152</v>
      </c>
      <c r="R5745" s="47">
        <v>1</v>
      </c>
      <c r="S5745" s="46" t="s">
        <v>39</v>
      </c>
      <c r="T5745" s="47" t="s">
        <v>166</v>
      </c>
      <c r="U5745" s="50">
        <v>0</v>
      </c>
      <c r="V5745" s="47">
        <v>0</v>
      </c>
      <c r="W5745" s="51" t="s">
        <v>33</v>
      </c>
      <c r="X5745" s="50" t="s">
        <v>40</v>
      </c>
      <c r="Y5745" s="44" t="s">
        <v>6287</v>
      </c>
      <c r="AA5745" t="str">
        <f>_xlfn.XLOOKUP(B5745,direcciones!B:B,direcciones!C:C,"",0)</f>
        <v>Santo Tomás</v>
      </c>
      <c r="AB5745" t="str">
        <f>_xlfn.XLOOKUP(B5745,direcciones!B:B,direcciones!D:D,"",0)</f>
        <v>ATLÁNTICO</v>
      </c>
      <c r="AC5745">
        <f>_xlfn.XLOOKUP($B5745,direcciones!$B:$B,direcciones!E:E,"",0)</f>
        <v>0</v>
      </c>
      <c r="AD5745" t="str">
        <f>_xlfn.XLOOKUP($B5745,direcciones!$B:$B,direcciones!F:F,"",0)</f>
        <v>ATLÁNTICO</v>
      </c>
      <c r="AE5745" t="str">
        <f>_xlfn.XLOOKUP($B5745,direcciones!$B:$B,direcciones!G:G,"",0)</f>
        <v xml:space="preserve">cll 9numero 9 223 </v>
      </c>
    </row>
    <row r="5746" spans="1:31" ht="15.75" x14ac:dyDescent="0.25">
      <c r="A5746" s="44">
        <f t="shared" si="89"/>
        <v>5745</v>
      </c>
      <c r="B5746" s="44">
        <v>3107879923</v>
      </c>
      <c r="C5746" s="45">
        <v>40075143</v>
      </c>
      <c r="D5746" s="44" t="s">
        <v>13670</v>
      </c>
      <c r="E5746" s="45">
        <v>1211899</v>
      </c>
      <c r="F5746" s="44" t="s">
        <v>13671</v>
      </c>
      <c r="G5746" s="45">
        <v>1</v>
      </c>
      <c r="H5746" s="44" t="s">
        <v>27</v>
      </c>
      <c r="I5746" s="44" t="s">
        <v>13672</v>
      </c>
      <c r="J5746" s="46">
        <v>114479400</v>
      </c>
      <c r="K5746" s="47">
        <v>114479400</v>
      </c>
      <c r="L5746" s="47">
        <v>14</v>
      </c>
      <c r="M5746" s="47">
        <v>434</v>
      </c>
      <c r="N5746" s="52">
        <v>1386376.79</v>
      </c>
      <c r="O5746" s="48">
        <v>0</v>
      </c>
      <c r="P5746" s="49">
        <v>45077</v>
      </c>
      <c r="Q5746" s="44" t="s">
        <v>29</v>
      </c>
      <c r="R5746" s="47">
        <v>4</v>
      </c>
      <c r="S5746" s="46" t="s">
        <v>39</v>
      </c>
      <c r="T5746" s="47" t="s">
        <v>166</v>
      </c>
      <c r="U5746" s="50">
        <v>557421.69999999995</v>
      </c>
      <c r="V5746" s="47">
        <v>0</v>
      </c>
      <c r="W5746" s="51" t="s">
        <v>33</v>
      </c>
      <c r="X5746" s="50" t="s">
        <v>40</v>
      </c>
      <c r="Y5746" s="44" t="s">
        <v>6287</v>
      </c>
      <c r="AA5746" t="str">
        <f>_xlfn.XLOOKUP(B5746,direcciones!B:B,direcciones!C:C,"",0)</f>
        <v/>
      </c>
      <c r="AB5746" t="str">
        <f>_xlfn.XLOOKUP(B5746,direcciones!B:B,direcciones!D:D,"",0)</f>
        <v/>
      </c>
      <c r="AC5746" t="str">
        <f>_xlfn.XLOOKUP($B5746,direcciones!$B:$B,direcciones!E:E,"",0)</f>
        <v/>
      </c>
      <c r="AD5746" t="str">
        <f>_xlfn.XLOOKUP($B5746,direcciones!$B:$B,direcciones!F:F,"",0)</f>
        <v/>
      </c>
      <c r="AE5746" t="str">
        <f>_xlfn.XLOOKUP($B5746,direcciones!$B:$B,direcciones!G:G,"",0)</f>
        <v/>
      </c>
    </row>
    <row r="5747" spans="1:31" ht="15.75" x14ac:dyDescent="0.25">
      <c r="A5747" s="44">
        <f t="shared" si="89"/>
        <v>5746</v>
      </c>
      <c r="B5747" s="44">
        <v>3138408989</v>
      </c>
      <c r="C5747" s="45">
        <v>36347265</v>
      </c>
      <c r="D5747" s="44" t="s">
        <v>13673</v>
      </c>
      <c r="E5747" s="45">
        <v>1009135</v>
      </c>
      <c r="F5747" s="44" t="s">
        <v>13674</v>
      </c>
      <c r="G5747" s="45">
        <v>3</v>
      </c>
      <c r="H5747" s="44" t="s">
        <v>27</v>
      </c>
      <c r="I5747" s="44" t="s">
        <v>13675</v>
      </c>
      <c r="J5747" s="46">
        <v>40000000</v>
      </c>
      <c r="K5747" s="47">
        <v>131420389</v>
      </c>
      <c r="L5747" s="47">
        <v>10</v>
      </c>
      <c r="M5747" s="47">
        <v>306</v>
      </c>
      <c r="N5747" s="52">
        <v>2131619.14</v>
      </c>
      <c r="O5747" s="48">
        <v>0.55839822500000003</v>
      </c>
      <c r="P5747" s="49">
        <v>44803</v>
      </c>
      <c r="Q5747" s="44" t="s">
        <v>29</v>
      </c>
      <c r="R5747" s="47">
        <v>13</v>
      </c>
      <c r="S5747" s="46" t="s">
        <v>30</v>
      </c>
      <c r="T5747" s="47" t="s">
        <v>166</v>
      </c>
      <c r="U5747" s="50">
        <v>638060.81999999995</v>
      </c>
      <c r="V5747" s="47">
        <v>22335929</v>
      </c>
      <c r="W5747" s="51" t="s">
        <v>11024</v>
      </c>
      <c r="X5747" s="50" t="s">
        <v>40</v>
      </c>
      <c r="Y5747" s="44" t="s">
        <v>6911</v>
      </c>
      <c r="AA5747" t="str">
        <f>_xlfn.XLOOKUP(B5747,direcciones!B:B,direcciones!C:C,"",0)</f>
        <v/>
      </c>
      <c r="AB5747" t="str">
        <f>_xlfn.XLOOKUP(B5747,direcciones!B:B,direcciones!D:D,"",0)</f>
        <v/>
      </c>
      <c r="AC5747" t="str">
        <f>_xlfn.XLOOKUP($B5747,direcciones!$B:$B,direcciones!E:E,"",0)</f>
        <v/>
      </c>
      <c r="AD5747" t="str">
        <f>_xlfn.XLOOKUP($B5747,direcciones!$B:$B,direcciones!F:F,"",0)</f>
        <v/>
      </c>
      <c r="AE5747" t="str">
        <f>_xlfn.XLOOKUP($B5747,direcciones!$B:$B,direcciones!G:G,"",0)</f>
        <v/>
      </c>
    </row>
    <row r="5748" spans="1:31" ht="15.75" x14ac:dyDescent="0.25">
      <c r="A5748" s="44">
        <f t="shared" si="89"/>
        <v>5747</v>
      </c>
      <c r="B5748" s="44">
        <v>3215175208</v>
      </c>
      <c r="C5748" s="45">
        <v>51946426</v>
      </c>
      <c r="D5748" s="44" t="s">
        <v>13676</v>
      </c>
      <c r="E5748" s="45">
        <v>989950</v>
      </c>
      <c r="F5748" s="44" t="s">
        <v>13677</v>
      </c>
      <c r="G5748" s="45">
        <v>3</v>
      </c>
      <c r="H5748" s="44" t="s">
        <v>27</v>
      </c>
      <c r="I5748" s="44" t="s">
        <v>13678</v>
      </c>
      <c r="J5748" s="46">
        <v>20575800</v>
      </c>
      <c r="K5748" s="47">
        <v>269600100</v>
      </c>
      <c r="L5748" s="47">
        <v>15</v>
      </c>
      <c r="M5748" s="47">
        <v>461</v>
      </c>
      <c r="N5748" s="52">
        <v>3412874.31</v>
      </c>
      <c r="O5748" s="48">
        <v>0.45031843233312924</v>
      </c>
      <c r="P5748" s="49">
        <v>44773</v>
      </c>
      <c r="Q5748" s="44" t="s">
        <v>29</v>
      </c>
      <c r="R5748" s="47">
        <v>14</v>
      </c>
      <c r="S5748" s="46" t="s">
        <v>30</v>
      </c>
      <c r="T5748" s="47" t="s">
        <v>166</v>
      </c>
      <c r="U5748" s="50">
        <v>1295797.43</v>
      </c>
      <c r="V5748" s="47">
        <v>9265662</v>
      </c>
      <c r="W5748" s="51" t="s">
        <v>33</v>
      </c>
      <c r="X5748" s="50" t="s">
        <v>32</v>
      </c>
      <c r="Y5748" s="44" t="s">
        <v>6911</v>
      </c>
      <c r="AA5748" t="str">
        <f>_xlfn.XLOOKUP(B5748,direcciones!B:B,direcciones!C:C,"",0)</f>
        <v/>
      </c>
      <c r="AB5748" t="str">
        <f>_xlfn.XLOOKUP(B5748,direcciones!B:B,direcciones!D:D,"",0)</f>
        <v/>
      </c>
      <c r="AC5748" t="str">
        <f>_xlfn.XLOOKUP($B5748,direcciones!$B:$B,direcciones!E:E,"",0)</f>
        <v/>
      </c>
      <c r="AD5748" t="str">
        <f>_xlfn.XLOOKUP($B5748,direcciones!$B:$B,direcciones!F:F,"",0)</f>
        <v/>
      </c>
      <c r="AE5748" t="str">
        <f>_xlfn.XLOOKUP($B5748,direcciones!$B:$B,direcciones!G:G,"",0)</f>
        <v/>
      </c>
    </row>
    <row r="5749" spans="1:31" ht="15.75" x14ac:dyDescent="0.25">
      <c r="A5749" s="44">
        <f t="shared" si="89"/>
        <v>5748</v>
      </c>
      <c r="B5749" s="44">
        <v>3215175208</v>
      </c>
      <c r="C5749" s="45">
        <v>51946426</v>
      </c>
      <c r="D5749" s="44" t="s">
        <v>13676</v>
      </c>
      <c r="E5749" s="45">
        <v>989952</v>
      </c>
      <c r="F5749" s="44" t="s">
        <v>13677</v>
      </c>
      <c r="G5749" s="45">
        <v>3</v>
      </c>
      <c r="H5749" s="44" t="s">
        <v>27</v>
      </c>
      <c r="I5749" s="44" t="s">
        <v>13679</v>
      </c>
      <c r="J5749" s="46">
        <v>227352300</v>
      </c>
      <c r="K5749" s="47">
        <v>269600100</v>
      </c>
      <c r="L5749" s="47">
        <v>15</v>
      </c>
      <c r="M5749" s="47">
        <v>461</v>
      </c>
      <c r="N5749" s="52">
        <v>3412874.31</v>
      </c>
      <c r="O5749" s="48">
        <v>4.0754643784118305E-2</v>
      </c>
      <c r="P5749" s="49">
        <v>44773</v>
      </c>
      <c r="Q5749" s="44" t="s">
        <v>29</v>
      </c>
      <c r="R5749" s="47">
        <v>14</v>
      </c>
      <c r="S5749" s="46" t="s">
        <v>30</v>
      </c>
      <c r="T5749" s="47" t="s">
        <v>166</v>
      </c>
      <c r="U5749" s="50">
        <v>1295797.43</v>
      </c>
      <c r="V5749" s="47">
        <v>9265662</v>
      </c>
      <c r="W5749" s="51" t="s">
        <v>33</v>
      </c>
      <c r="X5749" s="50" t="s">
        <v>40</v>
      </c>
      <c r="Y5749" s="44" t="s">
        <v>6911</v>
      </c>
      <c r="AA5749" t="str">
        <f>_xlfn.XLOOKUP(B5749,direcciones!B:B,direcciones!C:C,"",0)</f>
        <v/>
      </c>
      <c r="AB5749" t="str">
        <f>_xlfn.XLOOKUP(B5749,direcciones!B:B,direcciones!D:D,"",0)</f>
        <v/>
      </c>
      <c r="AC5749" t="str">
        <f>_xlfn.XLOOKUP($B5749,direcciones!$B:$B,direcciones!E:E,"",0)</f>
        <v/>
      </c>
      <c r="AD5749" t="str">
        <f>_xlfn.XLOOKUP($B5749,direcciones!$B:$B,direcciones!F:F,"",0)</f>
        <v/>
      </c>
      <c r="AE5749" t="str">
        <f>_xlfn.XLOOKUP($B5749,direcciones!$B:$B,direcciones!G:G,"",0)</f>
        <v/>
      </c>
    </row>
    <row r="5750" spans="1:31" ht="15.75" x14ac:dyDescent="0.25">
      <c r="A5750" s="44">
        <f t="shared" si="89"/>
        <v>5749</v>
      </c>
      <c r="B5750" s="44">
        <v>3215175208</v>
      </c>
      <c r="C5750" s="45">
        <v>51946426</v>
      </c>
      <c r="D5750" s="44" t="s">
        <v>13676</v>
      </c>
      <c r="E5750" s="45">
        <v>989951</v>
      </c>
      <c r="F5750" s="44" t="s">
        <v>13677</v>
      </c>
      <c r="G5750" s="45">
        <v>3</v>
      </c>
      <c r="H5750" s="44" t="s">
        <v>27</v>
      </c>
      <c r="I5750" s="44" t="s">
        <v>13680</v>
      </c>
      <c r="J5750" s="46">
        <v>21672000</v>
      </c>
      <c r="K5750" s="47">
        <v>269600100</v>
      </c>
      <c r="L5750" s="47">
        <v>15</v>
      </c>
      <c r="M5750" s="47">
        <v>461</v>
      </c>
      <c r="N5750" s="52">
        <v>3412874.31</v>
      </c>
      <c r="O5750" s="48">
        <v>0.4275406976744186</v>
      </c>
      <c r="P5750" s="49">
        <v>44773</v>
      </c>
      <c r="Q5750" s="44" t="s">
        <v>29</v>
      </c>
      <c r="R5750" s="47">
        <v>14</v>
      </c>
      <c r="S5750" s="46" t="s">
        <v>30</v>
      </c>
      <c r="T5750" s="47" t="s">
        <v>166</v>
      </c>
      <c r="U5750" s="50">
        <v>1295797.43</v>
      </c>
      <c r="V5750" s="47">
        <v>9265662</v>
      </c>
      <c r="W5750" s="51" t="s">
        <v>33</v>
      </c>
      <c r="X5750" s="50" t="s">
        <v>32</v>
      </c>
      <c r="Y5750" s="44" t="s">
        <v>6911</v>
      </c>
      <c r="AA5750" t="str">
        <f>_xlfn.XLOOKUP(B5750,direcciones!B:B,direcciones!C:C,"",0)</f>
        <v/>
      </c>
      <c r="AB5750" t="str">
        <f>_xlfn.XLOOKUP(B5750,direcciones!B:B,direcciones!D:D,"",0)</f>
        <v/>
      </c>
      <c r="AC5750" t="str">
        <f>_xlfn.XLOOKUP($B5750,direcciones!$B:$B,direcciones!E:E,"",0)</f>
        <v/>
      </c>
      <c r="AD5750" t="str">
        <f>_xlfn.XLOOKUP($B5750,direcciones!$B:$B,direcciones!F:F,"",0)</f>
        <v/>
      </c>
      <c r="AE5750" t="str">
        <f>_xlfn.XLOOKUP($B5750,direcciones!$B:$B,direcciones!G:G,"",0)</f>
        <v/>
      </c>
    </row>
    <row r="5751" spans="1:31" ht="15.75" x14ac:dyDescent="0.25">
      <c r="A5751" s="44">
        <f t="shared" si="89"/>
        <v>5750</v>
      </c>
      <c r="B5751" s="44">
        <v>3138760149</v>
      </c>
      <c r="C5751" s="45">
        <v>13537843</v>
      </c>
      <c r="D5751" s="44" t="s">
        <v>13681</v>
      </c>
      <c r="E5751" s="45">
        <v>989870</v>
      </c>
      <c r="F5751" s="44" t="s">
        <v>13682</v>
      </c>
      <c r="G5751" s="45">
        <v>1</v>
      </c>
      <c r="H5751" s="44" t="s">
        <v>27</v>
      </c>
      <c r="I5751" s="44" t="s">
        <v>13683</v>
      </c>
      <c r="J5751" s="46">
        <v>78211096</v>
      </c>
      <c r="K5751" s="47">
        <v>78211096</v>
      </c>
      <c r="L5751" s="47">
        <v>14</v>
      </c>
      <c r="M5751" s="47">
        <v>431</v>
      </c>
      <c r="N5751" s="52">
        <v>1118495.52</v>
      </c>
      <c r="O5751" s="48">
        <v>0.11077109825951038</v>
      </c>
      <c r="P5751" s="49">
        <v>44773</v>
      </c>
      <c r="Q5751" s="44" t="s">
        <v>29</v>
      </c>
      <c r="R5751" s="47">
        <v>14</v>
      </c>
      <c r="S5751" s="46" t="s">
        <v>30</v>
      </c>
      <c r="T5751" s="47" t="s">
        <v>166</v>
      </c>
      <c r="U5751" s="50">
        <v>384785.76</v>
      </c>
      <c r="V5751" s="47">
        <v>8663529</v>
      </c>
      <c r="W5751" s="51" t="s">
        <v>11024</v>
      </c>
      <c r="X5751" s="50" t="s">
        <v>40</v>
      </c>
      <c r="Y5751" s="44" t="s">
        <v>6911</v>
      </c>
      <c r="AA5751" t="str">
        <f>_xlfn.XLOOKUP(B5751,direcciones!B:B,direcciones!C:C,"",0)</f>
        <v/>
      </c>
      <c r="AB5751" t="str">
        <f>_xlfn.XLOOKUP(B5751,direcciones!B:B,direcciones!D:D,"",0)</f>
        <v/>
      </c>
      <c r="AC5751" t="str">
        <f>_xlfn.XLOOKUP($B5751,direcciones!$B:$B,direcciones!E:E,"",0)</f>
        <v/>
      </c>
      <c r="AD5751" t="str">
        <f>_xlfn.XLOOKUP($B5751,direcciones!$B:$B,direcciones!F:F,"",0)</f>
        <v/>
      </c>
      <c r="AE5751" t="str">
        <f>_xlfn.XLOOKUP($B5751,direcciones!$B:$B,direcciones!G:G,"",0)</f>
        <v/>
      </c>
    </row>
    <row r="5752" spans="1:31" ht="15.75" x14ac:dyDescent="0.25">
      <c r="A5752" s="44">
        <f t="shared" si="89"/>
        <v>5751</v>
      </c>
      <c r="B5752" s="44">
        <v>3142253760</v>
      </c>
      <c r="C5752" s="45">
        <v>2956566</v>
      </c>
      <c r="D5752" s="44" t="s">
        <v>13684</v>
      </c>
      <c r="E5752" s="45">
        <v>1062733</v>
      </c>
      <c r="F5752" s="44" t="s">
        <v>13685</v>
      </c>
      <c r="G5752" s="45">
        <v>1</v>
      </c>
      <c r="H5752" s="44" t="s">
        <v>27</v>
      </c>
      <c r="I5752" s="44" t="s">
        <v>13686</v>
      </c>
      <c r="J5752" s="46">
        <v>196313013</v>
      </c>
      <c r="K5752" s="47">
        <v>196313013</v>
      </c>
      <c r="L5752" s="47">
        <v>10</v>
      </c>
      <c r="M5752" s="47">
        <v>308</v>
      </c>
      <c r="N5752" s="52">
        <v>2245717.08</v>
      </c>
      <c r="O5752" s="48">
        <v>4.0234632841175941E-2</v>
      </c>
      <c r="P5752" s="49">
        <v>44876</v>
      </c>
      <c r="Q5752" s="44" t="s">
        <v>29</v>
      </c>
      <c r="R5752" s="47">
        <v>10</v>
      </c>
      <c r="S5752" s="46" t="s">
        <v>39</v>
      </c>
      <c r="T5752" s="47" t="s">
        <v>166</v>
      </c>
      <c r="U5752" s="50">
        <v>713337.22</v>
      </c>
      <c r="V5752" s="47">
        <v>7898582</v>
      </c>
      <c r="W5752" s="51" t="s">
        <v>11024</v>
      </c>
      <c r="X5752" s="50" t="s">
        <v>40</v>
      </c>
      <c r="Y5752" s="44" t="s">
        <v>6911</v>
      </c>
      <c r="AA5752" t="str">
        <f>_xlfn.XLOOKUP(B5752,direcciones!B:B,direcciones!C:C,"",0)</f>
        <v/>
      </c>
      <c r="AB5752" t="str">
        <f>_xlfn.XLOOKUP(B5752,direcciones!B:B,direcciones!D:D,"",0)</f>
        <v/>
      </c>
      <c r="AC5752" t="str">
        <f>_xlfn.XLOOKUP($B5752,direcciones!$B:$B,direcciones!E:E,"",0)</f>
        <v/>
      </c>
      <c r="AD5752" t="str">
        <f>_xlfn.XLOOKUP($B5752,direcciones!$B:$B,direcciones!F:F,"",0)</f>
        <v/>
      </c>
      <c r="AE5752" t="str">
        <f>_xlfn.XLOOKUP($B5752,direcciones!$B:$B,direcciones!G:G,"",0)</f>
        <v/>
      </c>
    </row>
    <row r="5753" spans="1:31" ht="15.75" x14ac:dyDescent="0.25">
      <c r="A5753" s="44">
        <f t="shared" si="89"/>
        <v>5752</v>
      </c>
      <c r="B5753" s="44">
        <v>3155818527</v>
      </c>
      <c r="C5753" s="45">
        <v>1152201327</v>
      </c>
      <c r="D5753" s="44" t="s">
        <v>13687</v>
      </c>
      <c r="E5753" s="45">
        <v>1172035</v>
      </c>
      <c r="F5753" s="44" t="s">
        <v>13688</v>
      </c>
      <c r="G5753" s="45">
        <v>3</v>
      </c>
      <c r="H5753" s="44" t="s">
        <v>459</v>
      </c>
      <c r="I5753" s="44" t="s">
        <v>13689</v>
      </c>
      <c r="J5753" s="46">
        <v>15887300</v>
      </c>
      <c r="K5753" s="47">
        <v>45900800</v>
      </c>
      <c r="L5753" s="47">
        <v>6</v>
      </c>
      <c r="M5753" s="47">
        <v>184</v>
      </c>
      <c r="N5753" s="52">
        <v>1162088.98</v>
      </c>
      <c r="O5753" s="48">
        <v>0.49399413367910217</v>
      </c>
      <c r="P5753" s="49">
        <v>45016</v>
      </c>
      <c r="Q5753" s="44" t="s">
        <v>29</v>
      </c>
      <c r="R5753" s="47">
        <v>6</v>
      </c>
      <c r="S5753" s="46" t="s">
        <v>39</v>
      </c>
      <c r="T5753" s="47" t="s">
        <v>166</v>
      </c>
      <c r="U5753" s="50">
        <v>359207.93</v>
      </c>
      <c r="V5753" s="47">
        <v>7848233</v>
      </c>
      <c r="W5753" s="51" t="s">
        <v>10745</v>
      </c>
      <c r="X5753" s="50" t="s">
        <v>40</v>
      </c>
      <c r="Y5753" s="44" t="s">
        <v>6911</v>
      </c>
      <c r="AA5753" t="str">
        <f>_xlfn.XLOOKUP(B5753,direcciones!B:B,direcciones!C:C,"",0)</f>
        <v/>
      </c>
      <c r="AB5753" t="str">
        <f>_xlfn.XLOOKUP(B5753,direcciones!B:B,direcciones!D:D,"",0)</f>
        <v/>
      </c>
      <c r="AC5753" t="str">
        <f>_xlfn.XLOOKUP($B5753,direcciones!$B:$B,direcciones!E:E,"",0)</f>
        <v/>
      </c>
      <c r="AD5753" t="str">
        <f>_xlfn.XLOOKUP($B5753,direcciones!$B:$B,direcciones!F:F,"",0)</f>
        <v/>
      </c>
      <c r="AE5753" t="str">
        <f>_xlfn.XLOOKUP($B5753,direcciones!$B:$B,direcciones!G:G,"",0)</f>
        <v/>
      </c>
    </row>
    <row r="5754" spans="1:31" ht="15.75" x14ac:dyDescent="0.25">
      <c r="A5754" s="44">
        <f t="shared" si="89"/>
        <v>5753</v>
      </c>
      <c r="B5754" s="44">
        <v>3155818527</v>
      </c>
      <c r="C5754" s="45">
        <v>1152201327</v>
      </c>
      <c r="D5754" s="44" t="s">
        <v>13687</v>
      </c>
      <c r="E5754" s="45">
        <v>1172036</v>
      </c>
      <c r="F5754" s="44" t="s">
        <v>13688</v>
      </c>
      <c r="G5754" s="45">
        <v>3</v>
      </c>
      <c r="H5754" s="44" t="s">
        <v>459</v>
      </c>
      <c r="I5754" s="44" t="s">
        <v>13690</v>
      </c>
      <c r="J5754" s="46">
        <v>15972000</v>
      </c>
      <c r="K5754" s="47">
        <v>45900800</v>
      </c>
      <c r="L5754" s="47">
        <v>6</v>
      </c>
      <c r="M5754" s="47">
        <v>184</v>
      </c>
      <c r="N5754" s="52">
        <v>1162088.98</v>
      </c>
      <c r="O5754" s="48">
        <v>0.49137446781868271</v>
      </c>
      <c r="P5754" s="49">
        <v>45016</v>
      </c>
      <c r="Q5754" s="44" t="s">
        <v>29</v>
      </c>
      <c r="R5754" s="47">
        <v>6</v>
      </c>
      <c r="S5754" s="46" t="s">
        <v>39</v>
      </c>
      <c r="T5754" s="47" t="s">
        <v>166</v>
      </c>
      <c r="U5754" s="50">
        <v>359207.93</v>
      </c>
      <c r="V5754" s="47">
        <v>7848233</v>
      </c>
      <c r="W5754" s="51" t="s">
        <v>10745</v>
      </c>
      <c r="X5754" s="50" t="s">
        <v>40</v>
      </c>
      <c r="Y5754" s="44" t="s">
        <v>6911</v>
      </c>
      <c r="AA5754" t="str">
        <f>_xlfn.XLOOKUP(B5754,direcciones!B:B,direcciones!C:C,"",0)</f>
        <v/>
      </c>
      <c r="AB5754" t="str">
        <f>_xlfn.XLOOKUP(B5754,direcciones!B:B,direcciones!D:D,"",0)</f>
        <v/>
      </c>
      <c r="AC5754" t="str">
        <f>_xlfn.XLOOKUP($B5754,direcciones!$B:$B,direcciones!E:E,"",0)</f>
        <v/>
      </c>
      <c r="AD5754" t="str">
        <f>_xlfn.XLOOKUP($B5754,direcciones!$B:$B,direcciones!F:F,"",0)</f>
        <v/>
      </c>
      <c r="AE5754" t="str">
        <f>_xlfn.XLOOKUP($B5754,direcciones!$B:$B,direcciones!G:G,"",0)</f>
        <v/>
      </c>
    </row>
    <row r="5755" spans="1:31" ht="15.75" x14ac:dyDescent="0.25">
      <c r="A5755" s="44">
        <f t="shared" si="89"/>
        <v>5754</v>
      </c>
      <c r="B5755" s="44">
        <v>3155818527</v>
      </c>
      <c r="C5755" s="45">
        <v>1152201327</v>
      </c>
      <c r="D5755" s="44" t="s">
        <v>13687</v>
      </c>
      <c r="E5755" s="45">
        <v>1172034</v>
      </c>
      <c r="F5755" s="44" t="s">
        <v>13688</v>
      </c>
      <c r="G5755" s="45">
        <v>3</v>
      </c>
      <c r="H5755" s="44" t="s">
        <v>459</v>
      </c>
      <c r="I5755" s="44" t="s">
        <v>13691</v>
      </c>
      <c r="J5755" s="46">
        <v>14041500</v>
      </c>
      <c r="K5755" s="47">
        <v>45900800</v>
      </c>
      <c r="L5755" s="47">
        <v>6</v>
      </c>
      <c r="M5755" s="47">
        <v>184</v>
      </c>
      <c r="N5755" s="52">
        <v>1162088.98</v>
      </c>
      <c r="O5755" s="48">
        <v>0.55893123953993518</v>
      </c>
      <c r="P5755" s="49">
        <v>45016</v>
      </c>
      <c r="Q5755" s="44" t="s">
        <v>29</v>
      </c>
      <c r="R5755" s="47">
        <v>6</v>
      </c>
      <c r="S5755" s="46" t="s">
        <v>39</v>
      </c>
      <c r="T5755" s="47" t="s">
        <v>166</v>
      </c>
      <c r="U5755" s="50">
        <v>359207.93</v>
      </c>
      <c r="V5755" s="47">
        <v>7848233</v>
      </c>
      <c r="W5755" s="51" t="s">
        <v>10745</v>
      </c>
      <c r="X5755" s="50" t="s">
        <v>40</v>
      </c>
      <c r="Y5755" s="44" t="s">
        <v>6911</v>
      </c>
      <c r="AA5755" t="str">
        <f>_xlfn.XLOOKUP(B5755,direcciones!B:B,direcciones!C:C,"",0)</f>
        <v/>
      </c>
      <c r="AB5755" t="str">
        <f>_xlfn.XLOOKUP(B5755,direcciones!B:B,direcciones!D:D,"",0)</f>
        <v/>
      </c>
      <c r="AC5755" t="str">
        <f>_xlfn.XLOOKUP($B5755,direcciones!$B:$B,direcciones!E:E,"",0)</f>
        <v/>
      </c>
      <c r="AD5755" t="str">
        <f>_xlfn.XLOOKUP($B5755,direcciones!$B:$B,direcciones!F:F,"",0)</f>
        <v/>
      </c>
      <c r="AE5755" t="str">
        <f>_xlfn.XLOOKUP($B5755,direcciones!$B:$B,direcciones!G:G,"",0)</f>
        <v/>
      </c>
    </row>
    <row r="5756" spans="1:31" ht="15.75" x14ac:dyDescent="0.25">
      <c r="A5756" s="44">
        <f t="shared" si="89"/>
        <v>5755</v>
      </c>
      <c r="B5756" s="44">
        <v>3108649506</v>
      </c>
      <c r="C5756" s="45">
        <v>6773474</v>
      </c>
      <c r="D5756" s="44" t="s">
        <v>13692</v>
      </c>
      <c r="E5756" s="45">
        <v>729782</v>
      </c>
      <c r="F5756" s="44" t="s">
        <v>13693</v>
      </c>
      <c r="G5756" s="45">
        <v>1</v>
      </c>
      <c r="H5756" s="44" t="s">
        <v>27</v>
      </c>
      <c r="I5756" s="44" t="s">
        <v>13694</v>
      </c>
      <c r="J5756" s="46">
        <v>94415262</v>
      </c>
      <c r="K5756" s="47">
        <v>94415262</v>
      </c>
      <c r="L5756" s="47">
        <v>22</v>
      </c>
      <c r="M5756" s="47">
        <v>665</v>
      </c>
      <c r="N5756" s="52">
        <v>1156976.04</v>
      </c>
      <c r="O5756" s="48">
        <v>8.1748986726319736E-2</v>
      </c>
      <c r="P5756" s="49">
        <v>44347</v>
      </c>
      <c r="Q5756" s="44" t="s">
        <v>152</v>
      </c>
      <c r="R5756" s="47">
        <v>28</v>
      </c>
      <c r="S5756" s="46" t="s">
        <v>30</v>
      </c>
      <c r="T5756" s="47" t="s">
        <v>166</v>
      </c>
      <c r="U5756" s="50">
        <v>461917.6</v>
      </c>
      <c r="V5756" s="47">
        <v>7718352</v>
      </c>
      <c r="W5756" s="51" t="s">
        <v>33</v>
      </c>
      <c r="X5756" s="50" t="s">
        <v>40</v>
      </c>
      <c r="Y5756" s="44" t="s">
        <v>6911</v>
      </c>
      <c r="AA5756" t="str">
        <f>_xlfn.XLOOKUP(B5756,direcciones!B:B,direcciones!C:C,"",0)</f>
        <v/>
      </c>
      <c r="AB5756" t="str">
        <f>_xlfn.XLOOKUP(B5756,direcciones!B:B,direcciones!D:D,"",0)</f>
        <v/>
      </c>
      <c r="AC5756" t="str">
        <f>_xlfn.XLOOKUP($B5756,direcciones!$B:$B,direcciones!E:E,"",0)</f>
        <v/>
      </c>
      <c r="AD5756" t="str">
        <f>_xlfn.XLOOKUP($B5756,direcciones!$B:$B,direcciones!F:F,"",0)</f>
        <v/>
      </c>
      <c r="AE5756" t="str">
        <f>_xlfn.XLOOKUP($B5756,direcciones!$B:$B,direcciones!G:G,"",0)</f>
        <v/>
      </c>
    </row>
    <row r="5757" spans="1:31" ht="15.75" x14ac:dyDescent="0.25">
      <c r="A5757" s="44">
        <f t="shared" si="89"/>
        <v>5756</v>
      </c>
      <c r="B5757" s="44">
        <v>3118594438</v>
      </c>
      <c r="C5757" s="45">
        <v>1121844379</v>
      </c>
      <c r="D5757" s="44" t="s">
        <v>13695</v>
      </c>
      <c r="E5757" s="45">
        <v>695856</v>
      </c>
      <c r="F5757" s="44" t="s">
        <v>13696</v>
      </c>
      <c r="G5757" s="45">
        <v>2</v>
      </c>
      <c r="H5757" s="44" t="s">
        <v>27</v>
      </c>
      <c r="I5757" s="44" t="s">
        <v>13697</v>
      </c>
      <c r="J5757" s="46">
        <v>45976634</v>
      </c>
      <c r="K5757" s="47">
        <v>105532294</v>
      </c>
      <c r="L5757" s="47">
        <v>12</v>
      </c>
      <c r="M5757" s="47">
        <v>383</v>
      </c>
      <c r="N5757" s="52">
        <v>1450970.38</v>
      </c>
      <c r="O5757" s="48">
        <v>0.52805694736156628</v>
      </c>
      <c r="P5757" s="49">
        <v>44286</v>
      </c>
      <c r="Q5757" s="44" t="s">
        <v>152</v>
      </c>
      <c r="R5757" s="47">
        <v>30</v>
      </c>
      <c r="S5757" s="46" t="s">
        <v>30</v>
      </c>
      <c r="T5757" s="47" t="s">
        <v>166</v>
      </c>
      <c r="U5757" s="50">
        <v>553172.14</v>
      </c>
      <c r="V5757" s="47">
        <v>24278281</v>
      </c>
      <c r="W5757" s="51" t="s">
        <v>11024</v>
      </c>
      <c r="X5757" s="50" t="s">
        <v>40</v>
      </c>
      <c r="Y5757" s="44" t="s">
        <v>6911</v>
      </c>
      <c r="AA5757" t="str">
        <f>_xlfn.XLOOKUP(B5757,direcciones!B:B,direcciones!C:C,"",0)</f>
        <v/>
      </c>
      <c r="AB5757" t="str">
        <f>_xlfn.XLOOKUP(B5757,direcciones!B:B,direcciones!D:D,"",0)</f>
        <v/>
      </c>
      <c r="AC5757" t="str">
        <f>_xlfn.XLOOKUP($B5757,direcciones!$B:$B,direcciones!E:E,"",0)</f>
        <v/>
      </c>
      <c r="AD5757" t="str">
        <f>_xlfn.XLOOKUP($B5757,direcciones!$B:$B,direcciones!F:F,"",0)</f>
        <v/>
      </c>
      <c r="AE5757" t="str">
        <f>_xlfn.XLOOKUP($B5757,direcciones!$B:$B,direcciones!G:G,"",0)</f>
        <v/>
      </c>
    </row>
    <row r="5758" spans="1:31" ht="15.75" x14ac:dyDescent="0.25">
      <c r="A5758" s="44">
        <f t="shared" si="89"/>
        <v>5757</v>
      </c>
      <c r="B5758" s="44">
        <v>3118594438</v>
      </c>
      <c r="C5758" s="45">
        <v>1121844379</v>
      </c>
      <c r="D5758" s="44" t="s">
        <v>13695</v>
      </c>
      <c r="E5758" s="45">
        <v>695857</v>
      </c>
      <c r="F5758" s="44" t="s">
        <v>13696</v>
      </c>
      <c r="G5758" s="45">
        <v>2</v>
      </c>
      <c r="H5758" s="44" t="s">
        <v>27</v>
      </c>
      <c r="I5758" s="44" t="s">
        <v>13698</v>
      </c>
      <c r="J5758" s="46">
        <v>59555660</v>
      </c>
      <c r="K5758" s="47">
        <v>105532294</v>
      </c>
      <c r="L5758" s="47">
        <v>12</v>
      </c>
      <c r="M5758" s="47">
        <v>383</v>
      </c>
      <c r="N5758" s="52">
        <v>1450970.38</v>
      </c>
      <c r="O5758" s="48">
        <v>0.40765698843737103</v>
      </c>
      <c r="P5758" s="49">
        <v>44286</v>
      </c>
      <c r="Q5758" s="44" t="s">
        <v>152</v>
      </c>
      <c r="R5758" s="47">
        <v>30</v>
      </c>
      <c r="S5758" s="46" t="s">
        <v>30</v>
      </c>
      <c r="T5758" s="47" t="s">
        <v>166</v>
      </c>
      <c r="U5758" s="50">
        <v>553172.14</v>
      </c>
      <c r="V5758" s="47">
        <v>24278281</v>
      </c>
      <c r="W5758" s="51" t="s">
        <v>11024</v>
      </c>
      <c r="X5758" s="50" t="s">
        <v>40</v>
      </c>
      <c r="Y5758" s="44" t="s">
        <v>6911</v>
      </c>
      <c r="AA5758" t="str">
        <f>_xlfn.XLOOKUP(B5758,direcciones!B:B,direcciones!C:C,"",0)</f>
        <v/>
      </c>
      <c r="AB5758" t="str">
        <f>_xlfn.XLOOKUP(B5758,direcciones!B:B,direcciones!D:D,"",0)</f>
        <v/>
      </c>
      <c r="AC5758" t="str">
        <f>_xlfn.XLOOKUP($B5758,direcciones!$B:$B,direcciones!E:E,"",0)</f>
        <v/>
      </c>
      <c r="AD5758" t="str">
        <f>_xlfn.XLOOKUP($B5758,direcciones!$B:$B,direcciones!F:F,"",0)</f>
        <v/>
      </c>
      <c r="AE5758" t="str">
        <f>_xlfn.XLOOKUP($B5758,direcciones!$B:$B,direcciones!G:G,"",0)</f>
        <v/>
      </c>
    </row>
    <row r="5759" spans="1:31" ht="15.75" x14ac:dyDescent="0.25">
      <c r="A5759" s="44">
        <f t="shared" si="89"/>
        <v>5758</v>
      </c>
      <c r="B5759" s="44">
        <v>3217998559</v>
      </c>
      <c r="C5759" s="45">
        <v>1053769270</v>
      </c>
      <c r="D5759" s="44" t="s">
        <v>13699</v>
      </c>
      <c r="E5759" s="45">
        <v>1088022</v>
      </c>
      <c r="F5759" s="44" t="s">
        <v>13700</v>
      </c>
      <c r="G5759" s="45">
        <v>1</v>
      </c>
      <c r="H5759" s="44" t="s">
        <v>27</v>
      </c>
      <c r="I5759" s="44" t="s">
        <v>13701</v>
      </c>
      <c r="J5759" s="46">
        <v>269429151</v>
      </c>
      <c r="K5759" s="47">
        <v>269429151</v>
      </c>
      <c r="L5759" s="47">
        <v>7</v>
      </c>
      <c r="M5759" s="47">
        <v>228</v>
      </c>
      <c r="N5759" s="52">
        <v>2974224.66</v>
      </c>
      <c r="O5759" s="48">
        <v>3.1384881586179962E-2</v>
      </c>
      <c r="P5759" s="49">
        <v>44914</v>
      </c>
      <c r="Q5759" s="44" t="s">
        <v>29</v>
      </c>
      <c r="R5759" s="47">
        <v>9</v>
      </c>
      <c r="S5759" s="46" t="s">
        <v>39</v>
      </c>
      <c r="T5759" s="47" t="s">
        <v>166</v>
      </c>
      <c r="U5759" s="50">
        <v>974361.83</v>
      </c>
      <c r="V5759" s="47">
        <v>8456002</v>
      </c>
      <c r="W5759" s="51" t="s">
        <v>9556</v>
      </c>
      <c r="X5759" s="50" t="s">
        <v>40</v>
      </c>
      <c r="Y5759" s="44" t="s">
        <v>6911</v>
      </c>
      <c r="AA5759" t="str">
        <f>_xlfn.XLOOKUP(B5759,direcciones!B:B,direcciones!C:C,"",0)</f>
        <v/>
      </c>
      <c r="AB5759" t="str">
        <f>_xlfn.XLOOKUP(B5759,direcciones!B:B,direcciones!D:D,"",0)</f>
        <v/>
      </c>
      <c r="AC5759" t="str">
        <f>_xlfn.XLOOKUP($B5759,direcciones!$B:$B,direcciones!E:E,"",0)</f>
        <v/>
      </c>
      <c r="AD5759" t="str">
        <f>_xlfn.XLOOKUP($B5759,direcciones!$B:$B,direcciones!F:F,"",0)</f>
        <v/>
      </c>
      <c r="AE5759" t="str">
        <f>_xlfn.XLOOKUP($B5759,direcciones!$B:$B,direcciones!G:G,"",0)</f>
        <v/>
      </c>
    </row>
    <row r="5760" spans="1:31" ht="15.75" x14ac:dyDescent="0.25">
      <c r="A5760" s="44">
        <f t="shared" si="89"/>
        <v>5759</v>
      </c>
      <c r="B5760" s="44">
        <v>3213240217</v>
      </c>
      <c r="C5760" s="45">
        <v>1130615879</v>
      </c>
      <c r="D5760" s="44" t="s">
        <v>13702</v>
      </c>
      <c r="E5760" s="45">
        <v>1093928</v>
      </c>
      <c r="F5760" s="44" t="s">
        <v>13703</v>
      </c>
      <c r="G5760" s="45">
        <v>1</v>
      </c>
      <c r="H5760" s="44" t="s">
        <v>27</v>
      </c>
      <c r="I5760" s="44" t="s">
        <v>13704</v>
      </c>
      <c r="J5760" s="46">
        <v>165742509</v>
      </c>
      <c r="K5760" s="47">
        <v>165742509</v>
      </c>
      <c r="L5760" s="47">
        <v>9</v>
      </c>
      <c r="M5760" s="47">
        <v>278</v>
      </c>
      <c r="N5760" s="52">
        <v>1897642.39</v>
      </c>
      <c r="O5760" s="48">
        <v>4.5016640842573466E-2</v>
      </c>
      <c r="P5760" s="49">
        <v>44914</v>
      </c>
      <c r="Q5760" s="44" t="s">
        <v>29</v>
      </c>
      <c r="R5760" s="47">
        <v>9</v>
      </c>
      <c r="S5760" s="46" t="s">
        <v>39</v>
      </c>
      <c r="T5760" s="47" t="s">
        <v>166</v>
      </c>
      <c r="U5760" s="50">
        <v>604200.52</v>
      </c>
      <c r="V5760" s="47">
        <v>7461171</v>
      </c>
      <c r="W5760" s="51" t="s">
        <v>33</v>
      </c>
      <c r="X5760" s="50" t="s">
        <v>40</v>
      </c>
      <c r="Y5760" s="44" t="s">
        <v>6911</v>
      </c>
      <c r="AA5760" t="str">
        <f>_xlfn.XLOOKUP(B5760,direcciones!B:B,direcciones!C:C,"",0)</f>
        <v/>
      </c>
      <c r="AB5760" t="str">
        <f>_xlfn.XLOOKUP(B5760,direcciones!B:B,direcciones!D:D,"",0)</f>
        <v/>
      </c>
      <c r="AC5760" t="str">
        <f>_xlfn.XLOOKUP($B5760,direcciones!$B:$B,direcciones!E:E,"",0)</f>
        <v/>
      </c>
      <c r="AD5760" t="str">
        <f>_xlfn.XLOOKUP($B5760,direcciones!$B:$B,direcciones!F:F,"",0)</f>
        <v/>
      </c>
      <c r="AE5760" t="str">
        <f>_xlfn.XLOOKUP($B5760,direcciones!$B:$B,direcciones!G:G,"",0)</f>
        <v/>
      </c>
    </row>
    <row r="5761" spans="1:31" ht="15.75" x14ac:dyDescent="0.25">
      <c r="A5761" s="44">
        <f t="shared" si="89"/>
        <v>5760</v>
      </c>
      <c r="B5761" s="44">
        <v>3133655005</v>
      </c>
      <c r="C5761" s="45">
        <v>79727303</v>
      </c>
      <c r="D5761" s="44" t="s">
        <v>13705</v>
      </c>
      <c r="E5761" s="45">
        <v>1147757</v>
      </c>
      <c r="F5761" s="44" t="s">
        <v>13706</v>
      </c>
      <c r="G5761" s="45">
        <v>2</v>
      </c>
      <c r="H5761" s="44" t="s">
        <v>27</v>
      </c>
      <c r="I5761" s="44" t="s">
        <v>13707</v>
      </c>
      <c r="J5761" s="46">
        <v>33574000</v>
      </c>
      <c r="K5761" s="47">
        <v>157225000</v>
      </c>
      <c r="L5761" s="47">
        <v>6</v>
      </c>
      <c r="M5761" s="47">
        <v>202</v>
      </c>
      <c r="N5761" s="52">
        <v>2936060.66</v>
      </c>
      <c r="O5761" s="48">
        <v>0.22107833442544828</v>
      </c>
      <c r="P5761" s="49">
        <v>44985</v>
      </c>
      <c r="Q5761" s="44" t="s">
        <v>29</v>
      </c>
      <c r="R5761" s="47">
        <v>7</v>
      </c>
      <c r="S5761" s="46" t="s">
        <v>39</v>
      </c>
      <c r="T5761" s="47" t="s">
        <v>166</v>
      </c>
      <c r="U5761" s="50">
        <v>573793.01</v>
      </c>
      <c r="V5761" s="47">
        <v>7422484</v>
      </c>
      <c r="W5761" s="51" t="s">
        <v>33</v>
      </c>
      <c r="X5761" s="50" t="s">
        <v>40</v>
      </c>
      <c r="Y5761" s="44" t="s">
        <v>6911</v>
      </c>
      <c r="AA5761" t="str">
        <f>_xlfn.XLOOKUP(B5761,direcciones!B:B,direcciones!C:C,"",0)</f>
        <v/>
      </c>
      <c r="AB5761" t="str">
        <f>_xlfn.XLOOKUP(B5761,direcciones!B:B,direcciones!D:D,"",0)</f>
        <v/>
      </c>
      <c r="AC5761" t="str">
        <f>_xlfn.XLOOKUP($B5761,direcciones!$B:$B,direcciones!E:E,"",0)</f>
        <v/>
      </c>
      <c r="AD5761" t="str">
        <f>_xlfn.XLOOKUP($B5761,direcciones!$B:$B,direcciones!F:F,"",0)</f>
        <v/>
      </c>
      <c r="AE5761" t="str">
        <f>_xlfn.XLOOKUP($B5761,direcciones!$B:$B,direcciones!G:G,"",0)</f>
        <v/>
      </c>
    </row>
    <row r="5762" spans="1:31" ht="15.75" x14ac:dyDescent="0.25">
      <c r="A5762" s="44">
        <f t="shared" si="89"/>
        <v>5761</v>
      </c>
      <c r="B5762" s="44">
        <v>3133655005</v>
      </c>
      <c r="C5762" s="45">
        <v>79727303</v>
      </c>
      <c r="D5762" s="44" t="s">
        <v>13705</v>
      </c>
      <c r="E5762" s="45">
        <v>1147758</v>
      </c>
      <c r="F5762" s="44" t="s">
        <v>13706</v>
      </c>
      <c r="G5762" s="45">
        <v>2</v>
      </c>
      <c r="H5762" s="44" t="s">
        <v>27</v>
      </c>
      <c r="I5762" s="44" t="s">
        <v>13708</v>
      </c>
      <c r="J5762" s="46">
        <v>123651000</v>
      </c>
      <c r="K5762" s="47">
        <v>157225000</v>
      </c>
      <c r="L5762" s="47">
        <v>6</v>
      </c>
      <c r="M5762" s="47">
        <v>202</v>
      </c>
      <c r="N5762" s="52">
        <v>2936060.66</v>
      </c>
      <c r="O5762" s="48">
        <v>6.0027690839540321E-2</v>
      </c>
      <c r="P5762" s="49">
        <v>44985</v>
      </c>
      <c r="Q5762" s="44" t="s">
        <v>29</v>
      </c>
      <c r="R5762" s="47">
        <v>7</v>
      </c>
      <c r="S5762" s="46" t="s">
        <v>39</v>
      </c>
      <c r="T5762" s="47" t="s">
        <v>166</v>
      </c>
      <c r="U5762" s="50">
        <v>573793.01</v>
      </c>
      <c r="V5762" s="47">
        <v>7422484</v>
      </c>
      <c r="W5762" s="51" t="s">
        <v>33</v>
      </c>
      <c r="X5762" s="50" t="s">
        <v>40</v>
      </c>
      <c r="Y5762" s="44" t="s">
        <v>6911</v>
      </c>
      <c r="AA5762" t="str">
        <f>_xlfn.XLOOKUP(B5762,direcciones!B:B,direcciones!C:C,"",0)</f>
        <v/>
      </c>
      <c r="AB5762" t="str">
        <f>_xlfn.XLOOKUP(B5762,direcciones!B:B,direcciones!D:D,"",0)</f>
        <v/>
      </c>
      <c r="AC5762" t="str">
        <f>_xlfn.XLOOKUP($B5762,direcciones!$B:$B,direcciones!E:E,"",0)</f>
        <v/>
      </c>
      <c r="AD5762" t="str">
        <f>_xlfn.XLOOKUP($B5762,direcciones!$B:$B,direcciones!F:F,"",0)</f>
        <v/>
      </c>
      <c r="AE5762" t="str">
        <f>_xlfn.XLOOKUP($B5762,direcciones!$B:$B,direcciones!G:G,"",0)</f>
        <v/>
      </c>
    </row>
    <row r="5763" spans="1:31" ht="15.75" x14ac:dyDescent="0.25">
      <c r="A5763" s="44">
        <f t="shared" si="89"/>
        <v>5762</v>
      </c>
      <c r="B5763" s="44">
        <v>3125134565</v>
      </c>
      <c r="C5763" s="45">
        <v>94281786</v>
      </c>
      <c r="D5763" s="44" t="s">
        <v>11794</v>
      </c>
      <c r="E5763" s="45">
        <v>972657</v>
      </c>
      <c r="F5763" s="44" t="s">
        <v>11795</v>
      </c>
      <c r="G5763" s="45">
        <v>8</v>
      </c>
      <c r="H5763" s="44" t="s">
        <v>27</v>
      </c>
      <c r="I5763" s="44" t="s">
        <v>11796</v>
      </c>
      <c r="J5763" s="46">
        <v>60384000</v>
      </c>
      <c r="K5763" s="47">
        <v>99028350</v>
      </c>
      <c r="L5763" s="47">
        <v>11</v>
      </c>
      <c r="M5763" s="47">
        <v>331</v>
      </c>
      <c r="N5763" s="52">
        <v>1467802.62</v>
      </c>
      <c r="O5763" s="48">
        <v>8.9004073926868044E-2</v>
      </c>
      <c r="P5763" s="49">
        <v>44747</v>
      </c>
      <c r="Q5763" s="44" t="s">
        <v>152</v>
      </c>
      <c r="R5763" s="47">
        <v>14</v>
      </c>
      <c r="S5763" s="46" t="s">
        <v>30</v>
      </c>
      <c r="T5763" s="47" t="s">
        <v>166</v>
      </c>
      <c r="U5763" s="50">
        <v>523043.82</v>
      </c>
      <c r="V5763" s="47">
        <v>5374422</v>
      </c>
      <c r="W5763" s="51" t="s">
        <v>11024</v>
      </c>
      <c r="X5763" s="50" t="s">
        <v>40</v>
      </c>
      <c r="Y5763" s="44" t="s">
        <v>6911</v>
      </c>
      <c r="AA5763" t="str">
        <f>_xlfn.XLOOKUP(B5763,direcciones!B:B,direcciones!C:C,"",0)</f>
        <v/>
      </c>
      <c r="AB5763" t="str">
        <f>_xlfn.XLOOKUP(B5763,direcciones!B:B,direcciones!D:D,"",0)</f>
        <v/>
      </c>
      <c r="AC5763" t="str">
        <f>_xlfn.XLOOKUP($B5763,direcciones!$B:$B,direcciones!E:E,"",0)</f>
        <v/>
      </c>
      <c r="AD5763" t="str">
        <f>_xlfn.XLOOKUP($B5763,direcciones!$B:$B,direcciones!F:F,"",0)</f>
        <v/>
      </c>
      <c r="AE5763" t="str">
        <f>_xlfn.XLOOKUP($B5763,direcciones!$B:$B,direcciones!G:G,"",0)</f>
        <v/>
      </c>
    </row>
    <row r="5764" spans="1:31" ht="15.75" x14ac:dyDescent="0.25">
      <c r="A5764" s="44">
        <f t="shared" ref="A5764:A5827" si="90">A5763+1</f>
        <v>5763</v>
      </c>
      <c r="B5764" s="44">
        <v>3196571170</v>
      </c>
      <c r="C5764" s="45">
        <v>71780514</v>
      </c>
      <c r="D5764" s="44" t="s">
        <v>13709</v>
      </c>
      <c r="E5764" s="45">
        <v>1062763</v>
      </c>
      <c r="F5764" s="44" t="s">
        <v>13710</v>
      </c>
      <c r="G5764" s="45">
        <v>1</v>
      </c>
      <c r="H5764" s="44" t="s">
        <v>27</v>
      </c>
      <c r="I5764" s="44" t="s">
        <v>13711</v>
      </c>
      <c r="J5764" s="46">
        <v>71983406</v>
      </c>
      <c r="K5764" s="47">
        <v>71983406</v>
      </c>
      <c r="L5764" s="47">
        <v>10</v>
      </c>
      <c r="M5764" s="47">
        <v>308</v>
      </c>
      <c r="N5764" s="52">
        <v>826316.93</v>
      </c>
      <c r="O5764" s="48">
        <v>5.3946085852064292E-2</v>
      </c>
      <c r="P5764" s="49">
        <v>44880</v>
      </c>
      <c r="Q5764" s="44" t="s">
        <v>29</v>
      </c>
      <c r="R5764" s="47">
        <v>10</v>
      </c>
      <c r="S5764" s="46" t="s">
        <v>30</v>
      </c>
      <c r="T5764" s="47" t="s">
        <v>166</v>
      </c>
      <c r="U5764" s="50">
        <v>355141.96</v>
      </c>
      <c r="V5764" s="47">
        <v>3883223</v>
      </c>
      <c r="W5764" s="51" t="s">
        <v>10745</v>
      </c>
      <c r="X5764" s="50" t="s">
        <v>40</v>
      </c>
      <c r="Y5764" s="44" t="s">
        <v>6911</v>
      </c>
      <c r="AA5764" t="str">
        <f>_xlfn.XLOOKUP(B5764,direcciones!B:B,direcciones!C:C,"",0)</f>
        <v/>
      </c>
      <c r="AB5764" t="str">
        <f>_xlfn.XLOOKUP(B5764,direcciones!B:B,direcciones!D:D,"",0)</f>
        <v/>
      </c>
      <c r="AC5764" t="str">
        <f>_xlfn.XLOOKUP($B5764,direcciones!$B:$B,direcciones!E:E,"",0)</f>
        <v/>
      </c>
      <c r="AD5764" t="str">
        <f>_xlfn.XLOOKUP($B5764,direcciones!$B:$B,direcciones!F:F,"",0)</f>
        <v/>
      </c>
      <c r="AE5764" t="str">
        <f>_xlfn.XLOOKUP($B5764,direcciones!$B:$B,direcciones!G:G,"",0)</f>
        <v/>
      </c>
    </row>
    <row r="5765" spans="1:31" ht="15.75" x14ac:dyDescent="0.25">
      <c r="A5765" s="44">
        <f t="shared" si="90"/>
        <v>5764</v>
      </c>
      <c r="B5765" s="44">
        <v>3104855338</v>
      </c>
      <c r="C5765" s="45">
        <v>1098670775</v>
      </c>
      <c r="D5765" s="44" t="s">
        <v>13712</v>
      </c>
      <c r="E5765" s="45">
        <v>1088233</v>
      </c>
      <c r="F5765" s="44" t="s">
        <v>13713</v>
      </c>
      <c r="G5765" s="45">
        <v>1</v>
      </c>
      <c r="H5765" s="44" t="s">
        <v>27</v>
      </c>
      <c r="I5765" s="44" t="s">
        <v>13714</v>
      </c>
      <c r="J5765" s="46">
        <v>54735450</v>
      </c>
      <c r="K5765" s="47">
        <v>54735450</v>
      </c>
      <c r="L5765" s="47">
        <v>11</v>
      </c>
      <c r="M5765" s="47">
        <v>347</v>
      </c>
      <c r="N5765" s="52">
        <v>675149.75</v>
      </c>
      <c r="O5765" s="48">
        <v>5.9935087772184203E-2</v>
      </c>
      <c r="P5765" s="49">
        <v>44925</v>
      </c>
      <c r="Q5765" s="44" t="s">
        <v>29</v>
      </c>
      <c r="R5765" s="47">
        <v>9</v>
      </c>
      <c r="S5765" s="46" t="s">
        <v>30</v>
      </c>
      <c r="T5765" s="47" t="s">
        <v>166</v>
      </c>
      <c r="U5765" s="50">
        <v>273041.69</v>
      </c>
      <c r="V5765" s="47">
        <v>3280574</v>
      </c>
      <c r="W5765" s="51" t="s">
        <v>11024</v>
      </c>
      <c r="X5765" s="50" t="s">
        <v>40</v>
      </c>
      <c r="Y5765" s="44" t="s">
        <v>6911</v>
      </c>
      <c r="AA5765" t="str">
        <f>_xlfn.XLOOKUP(B5765,direcciones!B:B,direcciones!C:C,"",0)</f>
        <v/>
      </c>
      <c r="AB5765" t="str">
        <f>_xlfn.XLOOKUP(B5765,direcciones!B:B,direcciones!D:D,"",0)</f>
        <v/>
      </c>
      <c r="AC5765" t="str">
        <f>_xlfn.XLOOKUP($B5765,direcciones!$B:$B,direcciones!E:E,"",0)</f>
        <v/>
      </c>
      <c r="AD5765" t="str">
        <f>_xlfn.XLOOKUP($B5765,direcciones!$B:$B,direcciones!F:F,"",0)</f>
        <v/>
      </c>
      <c r="AE5765" t="str">
        <f>_xlfn.XLOOKUP($B5765,direcciones!$B:$B,direcciones!G:G,"",0)</f>
        <v/>
      </c>
    </row>
    <row r="5766" spans="1:31" ht="15.75" x14ac:dyDescent="0.25">
      <c r="A5766" s="44">
        <f t="shared" si="90"/>
        <v>5765</v>
      </c>
      <c r="B5766" s="44">
        <v>3107513091</v>
      </c>
      <c r="C5766" s="45">
        <v>79615830</v>
      </c>
      <c r="D5766" s="44" t="s">
        <v>13715</v>
      </c>
      <c r="E5766" s="45">
        <v>1154505</v>
      </c>
      <c r="F5766" s="44" t="s">
        <v>13716</v>
      </c>
      <c r="G5766" s="45">
        <v>6</v>
      </c>
      <c r="H5766" s="44" t="s">
        <v>27</v>
      </c>
      <c r="I5766" s="44" t="s">
        <v>13717</v>
      </c>
      <c r="J5766" s="46">
        <v>5308832</v>
      </c>
      <c r="K5766" s="47">
        <v>111802922</v>
      </c>
      <c r="L5766" s="47">
        <v>6</v>
      </c>
      <c r="M5766" s="47">
        <v>188</v>
      </c>
      <c r="N5766" s="52">
        <v>1506447.62</v>
      </c>
      <c r="O5766" s="48">
        <v>0.61724537525391654</v>
      </c>
      <c r="P5766" s="49">
        <v>45001</v>
      </c>
      <c r="Q5766" s="44" t="s">
        <v>29</v>
      </c>
      <c r="R5766" s="47">
        <v>6</v>
      </c>
      <c r="S5766" s="46" t="s">
        <v>39</v>
      </c>
      <c r="T5766" s="47" t="s">
        <v>166</v>
      </c>
      <c r="U5766" s="50">
        <v>544681.67000000004</v>
      </c>
      <c r="V5766" s="47">
        <v>3276852</v>
      </c>
      <c r="W5766" s="51" t="s">
        <v>11024</v>
      </c>
      <c r="X5766" s="50" t="s">
        <v>160</v>
      </c>
      <c r="Y5766" s="44" t="s">
        <v>6911</v>
      </c>
      <c r="AA5766" t="str">
        <f>_xlfn.XLOOKUP(B5766,direcciones!B:B,direcciones!C:C,"",0)</f>
        <v/>
      </c>
      <c r="AB5766" t="str">
        <f>_xlfn.XLOOKUP(B5766,direcciones!B:B,direcciones!D:D,"",0)</f>
        <v/>
      </c>
      <c r="AC5766" t="str">
        <f>_xlfn.XLOOKUP($B5766,direcciones!$B:$B,direcciones!E:E,"",0)</f>
        <v/>
      </c>
      <c r="AD5766" t="str">
        <f>_xlfn.XLOOKUP($B5766,direcciones!$B:$B,direcciones!F:F,"",0)</f>
        <v/>
      </c>
      <c r="AE5766" t="str">
        <f>_xlfn.XLOOKUP($B5766,direcciones!$B:$B,direcciones!G:G,"",0)</f>
        <v/>
      </c>
    </row>
    <row r="5767" spans="1:31" ht="15.75" x14ac:dyDescent="0.25">
      <c r="A5767" s="44">
        <f t="shared" si="90"/>
        <v>5766</v>
      </c>
      <c r="B5767" s="44">
        <v>3107513091</v>
      </c>
      <c r="C5767" s="45">
        <v>79615830</v>
      </c>
      <c r="D5767" s="44" t="s">
        <v>13715</v>
      </c>
      <c r="E5767" s="45">
        <v>1154503</v>
      </c>
      <c r="F5767" s="44" t="s">
        <v>13716</v>
      </c>
      <c r="G5767" s="45">
        <v>6</v>
      </c>
      <c r="H5767" s="44" t="s">
        <v>27</v>
      </c>
      <c r="I5767" s="44" t="s">
        <v>13718</v>
      </c>
      <c r="J5767" s="46">
        <v>3225542</v>
      </c>
      <c r="K5767" s="47">
        <v>111802922</v>
      </c>
      <c r="L5767" s="47">
        <v>6</v>
      </c>
      <c r="M5767" s="47">
        <v>188</v>
      </c>
      <c r="N5767" s="52">
        <v>1506447.62</v>
      </c>
      <c r="O5767" s="48">
        <v>1.0159074040889873</v>
      </c>
      <c r="P5767" s="49">
        <v>45001</v>
      </c>
      <c r="Q5767" s="44" t="s">
        <v>29</v>
      </c>
      <c r="R5767" s="47">
        <v>6</v>
      </c>
      <c r="S5767" s="46" t="s">
        <v>39</v>
      </c>
      <c r="T5767" s="47" t="s">
        <v>166</v>
      </c>
      <c r="U5767" s="50">
        <v>544681.67000000004</v>
      </c>
      <c r="V5767" s="47">
        <v>3276852</v>
      </c>
      <c r="W5767" s="51" t="s">
        <v>11024</v>
      </c>
      <c r="X5767" s="50" t="s">
        <v>162</v>
      </c>
      <c r="Y5767" s="44" t="s">
        <v>6911</v>
      </c>
      <c r="AA5767" t="str">
        <f>_xlfn.XLOOKUP(B5767,direcciones!B:B,direcciones!C:C,"",0)</f>
        <v/>
      </c>
      <c r="AB5767" t="str">
        <f>_xlfn.XLOOKUP(B5767,direcciones!B:B,direcciones!D:D,"",0)</f>
        <v/>
      </c>
      <c r="AC5767" t="str">
        <f>_xlfn.XLOOKUP($B5767,direcciones!$B:$B,direcciones!E:E,"",0)</f>
        <v/>
      </c>
      <c r="AD5767" t="str">
        <f>_xlfn.XLOOKUP($B5767,direcciones!$B:$B,direcciones!F:F,"",0)</f>
        <v/>
      </c>
      <c r="AE5767" t="str">
        <f>_xlfn.XLOOKUP($B5767,direcciones!$B:$B,direcciones!G:G,"",0)</f>
        <v/>
      </c>
    </row>
    <row r="5768" spans="1:31" ht="15.75" x14ac:dyDescent="0.25">
      <c r="A5768" s="44">
        <f t="shared" si="90"/>
        <v>5767</v>
      </c>
      <c r="B5768" s="44">
        <v>3107513091</v>
      </c>
      <c r="C5768" s="45">
        <v>79615830</v>
      </c>
      <c r="D5768" s="44" t="s">
        <v>13715</v>
      </c>
      <c r="E5768" s="45">
        <v>1154508</v>
      </c>
      <c r="F5768" s="44" t="s">
        <v>13716</v>
      </c>
      <c r="G5768" s="45">
        <v>6</v>
      </c>
      <c r="H5768" s="44" t="s">
        <v>27</v>
      </c>
      <c r="I5768" s="44" t="s">
        <v>13719</v>
      </c>
      <c r="J5768" s="46">
        <v>66625120</v>
      </c>
      <c r="K5768" s="47">
        <v>111802922</v>
      </c>
      <c r="L5768" s="47">
        <v>6</v>
      </c>
      <c r="M5768" s="47">
        <v>188</v>
      </c>
      <c r="N5768" s="52">
        <v>1506447.62</v>
      </c>
      <c r="O5768" s="48">
        <v>4.9183431114270412E-2</v>
      </c>
      <c r="P5768" s="49">
        <v>45001</v>
      </c>
      <c r="Q5768" s="44" t="s">
        <v>29</v>
      </c>
      <c r="R5768" s="47">
        <v>6</v>
      </c>
      <c r="S5768" s="46" t="s">
        <v>39</v>
      </c>
      <c r="T5768" s="47" t="s">
        <v>166</v>
      </c>
      <c r="U5768" s="50">
        <v>544681.67000000004</v>
      </c>
      <c r="V5768" s="47">
        <v>3276852</v>
      </c>
      <c r="W5768" s="51" t="s">
        <v>11024</v>
      </c>
      <c r="X5768" s="50" t="s">
        <v>40</v>
      </c>
      <c r="Y5768" s="44" t="s">
        <v>6911</v>
      </c>
      <c r="AA5768" t="str">
        <f>_xlfn.XLOOKUP(B5768,direcciones!B:B,direcciones!C:C,"",0)</f>
        <v/>
      </c>
      <c r="AB5768" t="str">
        <f>_xlfn.XLOOKUP(B5768,direcciones!B:B,direcciones!D:D,"",0)</f>
        <v/>
      </c>
      <c r="AC5768" t="str">
        <f>_xlfn.XLOOKUP($B5768,direcciones!$B:$B,direcciones!E:E,"",0)</f>
        <v/>
      </c>
      <c r="AD5768" t="str">
        <f>_xlfn.XLOOKUP($B5768,direcciones!$B:$B,direcciones!F:F,"",0)</f>
        <v/>
      </c>
      <c r="AE5768" t="str">
        <f>_xlfn.XLOOKUP($B5768,direcciones!$B:$B,direcciones!G:G,"",0)</f>
        <v/>
      </c>
    </row>
    <row r="5769" spans="1:31" ht="15.75" x14ac:dyDescent="0.25">
      <c r="A5769" s="44">
        <f t="shared" si="90"/>
        <v>5768</v>
      </c>
      <c r="B5769" s="44">
        <v>3107513091</v>
      </c>
      <c r="C5769" s="45">
        <v>79615830</v>
      </c>
      <c r="D5769" s="44" t="s">
        <v>13715</v>
      </c>
      <c r="E5769" s="45">
        <v>1154506</v>
      </c>
      <c r="F5769" s="44" t="s">
        <v>13716</v>
      </c>
      <c r="G5769" s="45">
        <v>6</v>
      </c>
      <c r="H5769" s="44" t="s">
        <v>27</v>
      </c>
      <c r="I5769" s="44" t="s">
        <v>13720</v>
      </c>
      <c r="J5769" s="46">
        <v>6831700</v>
      </c>
      <c r="K5769" s="47">
        <v>111802922</v>
      </c>
      <c r="L5769" s="47">
        <v>6</v>
      </c>
      <c r="M5769" s="47">
        <v>188</v>
      </c>
      <c r="N5769" s="52">
        <v>1506447.62</v>
      </c>
      <c r="O5769" s="48">
        <v>0.47965396606993865</v>
      </c>
      <c r="P5769" s="49">
        <v>45001</v>
      </c>
      <c r="Q5769" s="44" t="s">
        <v>29</v>
      </c>
      <c r="R5769" s="47">
        <v>6</v>
      </c>
      <c r="S5769" s="46" t="s">
        <v>39</v>
      </c>
      <c r="T5769" s="47" t="s">
        <v>166</v>
      </c>
      <c r="U5769" s="50">
        <v>544681.67000000004</v>
      </c>
      <c r="V5769" s="47">
        <v>3276852</v>
      </c>
      <c r="W5769" s="51" t="s">
        <v>11024</v>
      </c>
      <c r="X5769" s="50" t="s">
        <v>32</v>
      </c>
      <c r="Y5769" s="44" t="s">
        <v>6911</v>
      </c>
      <c r="AA5769" t="str">
        <f>_xlfn.XLOOKUP(B5769,direcciones!B:B,direcciones!C:C,"",0)</f>
        <v/>
      </c>
      <c r="AB5769" t="str">
        <f>_xlfn.XLOOKUP(B5769,direcciones!B:B,direcciones!D:D,"",0)</f>
        <v/>
      </c>
      <c r="AC5769" t="str">
        <f>_xlfn.XLOOKUP($B5769,direcciones!$B:$B,direcciones!E:E,"",0)</f>
        <v/>
      </c>
      <c r="AD5769" t="str">
        <f>_xlfn.XLOOKUP($B5769,direcciones!$B:$B,direcciones!F:F,"",0)</f>
        <v/>
      </c>
      <c r="AE5769" t="str">
        <f>_xlfn.XLOOKUP($B5769,direcciones!$B:$B,direcciones!G:G,"",0)</f>
        <v/>
      </c>
    </row>
    <row r="5770" spans="1:31" ht="15.75" x14ac:dyDescent="0.25">
      <c r="A5770" s="44">
        <f t="shared" si="90"/>
        <v>5769</v>
      </c>
      <c r="B5770" s="44">
        <v>3242763838</v>
      </c>
      <c r="C5770" s="45">
        <v>1031155410</v>
      </c>
      <c r="D5770" s="44" t="s">
        <v>13721</v>
      </c>
      <c r="E5770" s="45">
        <v>933614</v>
      </c>
      <c r="F5770" s="44" t="s">
        <v>13722</v>
      </c>
      <c r="G5770" s="45">
        <v>2</v>
      </c>
      <c r="H5770" s="44" t="s">
        <v>27</v>
      </c>
      <c r="I5770" s="44" t="s">
        <v>13723</v>
      </c>
      <c r="J5770" s="46">
        <v>162018118</v>
      </c>
      <c r="K5770" s="47">
        <v>166096493</v>
      </c>
      <c r="L5770" s="47">
        <v>16</v>
      </c>
      <c r="M5770" s="47">
        <v>489</v>
      </c>
      <c r="N5770" s="52">
        <v>1905438.94</v>
      </c>
      <c r="O5770" s="48">
        <v>1.9717899698106604E-2</v>
      </c>
      <c r="P5770" s="49">
        <v>44695</v>
      </c>
      <c r="Q5770" s="44" t="s">
        <v>152</v>
      </c>
      <c r="R5770" s="47">
        <v>16</v>
      </c>
      <c r="S5770" s="46" t="s">
        <v>30</v>
      </c>
      <c r="T5770" s="47" t="s">
        <v>166</v>
      </c>
      <c r="U5770" s="50">
        <v>803120.25</v>
      </c>
      <c r="V5770" s="47">
        <v>3194657</v>
      </c>
      <c r="W5770" s="51" t="s">
        <v>10234</v>
      </c>
      <c r="X5770" s="50" t="s">
        <v>40</v>
      </c>
      <c r="Y5770" s="44" t="s">
        <v>6911</v>
      </c>
      <c r="AA5770" t="str">
        <f>_xlfn.XLOOKUP(B5770,direcciones!B:B,direcciones!C:C,"",0)</f>
        <v/>
      </c>
      <c r="AB5770" t="str">
        <f>_xlfn.XLOOKUP(B5770,direcciones!B:B,direcciones!D:D,"",0)</f>
        <v/>
      </c>
      <c r="AC5770" t="str">
        <f>_xlfn.XLOOKUP($B5770,direcciones!$B:$B,direcciones!E:E,"",0)</f>
        <v/>
      </c>
      <c r="AD5770" t="str">
        <f>_xlfn.XLOOKUP($B5770,direcciones!$B:$B,direcciones!F:F,"",0)</f>
        <v/>
      </c>
      <c r="AE5770" t="str">
        <f>_xlfn.XLOOKUP($B5770,direcciones!$B:$B,direcciones!G:G,"",0)</f>
        <v/>
      </c>
    </row>
    <row r="5771" spans="1:31" ht="15.75" x14ac:dyDescent="0.25">
      <c r="A5771" s="44">
        <f t="shared" si="90"/>
        <v>5770</v>
      </c>
      <c r="B5771" s="44">
        <v>3134623908</v>
      </c>
      <c r="C5771" s="45">
        <v>79600755</v>
      </c>
      <c r="D5771" s="44" t="s">
        <v>13724</v>
      </c>
      <c r="E5771" s="45">
        <v>872293</v>
      </c>
      <c r="F5771" s="44" t="s">
        <v>13725</v>
      </c>
      <c r="G5771" s="45">
        <v>1</v>
      </c>
      <c r="H5771" s="44" t="s">
        <v>27</v>
      </c>
      <c r="I5771" s="44" t="s">
        <v>13726</v>
      </c>
      <c r="J5771" s="46">
        <v>58645650</v>
      </c>
      <c r="K5771" s="47">
        <v>58645650</v>
      </c>
      <c r="L5771" s="47">
        <v>10</v>
      </c>
      <c r="M5771" s="47">
        <v>314</v>
      </c>
      <c r="N5771" s="52">
        <v>710137.32</v>
      </c>
      <c r="O5771" s="48">
        <v>4.7044819180962268E-2</v>
      </c>
      <c r="P5771" s="49">
        <v>44596</v>
      </c>
      <c r="Q5771" s="44" t="s">
        <v>152</v>
      </c>
      <c r="R5771" s="47">
        <v>19</v>
      </c>
      <c r="S5771" s="46" t="s">
        <v>30</v>
      </c>
      <c r="T5771" s="47" t="s">
        <v>166</v>
      </c>
      <c r="U5771" s="50">
        <v>291654.24</v>
      </c>
      <c r="V5771" s="47">
        <v>2758974</v>
      </c>
      <c r="W5771" s="51" t="s">
        <v>33</v>
      </c>
      <c r="X5771" s="50" t="s">
        <v>40</v>
      </c>
      <c r="Y5771" s="44" t="s">
        <v>6911</v>
      </c>
      <c r="AA5771" t="str">
        <f>_xlfn.XLOOKUP(B5771,direcciones!B:B,direcciones!C:C,"",0)</f>
        <v/>
      </c>
      <c r="AB5771" t="str">
        <f>_xlfn.XLOOKUP(B5771,direcciones!B:B,direcciones!D:D,"",0)</f>
        <v/>
      </c>
      <c r="AC5771" t="str">
        <f>_xlfn.XLOOKUP($B5771,direcciones!$B:$B,direcciones!E:E,"",0)</f>
        <v/>
      </c>
      <c r="AD5771" t="str">
        <f>_xlfn.XLOOKUP($B5771,direcciones!$B:$B,direcciones!F:F,"",0)</f>
        <v/>
      </c>
      <c r="AE5771" t="str">
        <f>_xlfn.XLOOKUP($B5771,direcciones!$B:$B,direcciones!G:G,"",0)</f>
        <v/>
      </c>
    </row>
    <row r="5772" spans="1:31" ht="15.75" x14ac:dyDescent="0.25">
      <c r="A5772" s="44">
        <f t="shared" si="90"/>
        <v>5771</v>
      </c>
      <c r="B5772" s="44">
        <v>3205117807</v>
      </c>
      <c r="C5772" s="45">
        <v>7572947</v>
      </c>
      <c r="D5772" s="44" t="s">
        <v>13727</v>
      </c>
      <c r="E5772" s="45">
        <v>1109552</v>
      </c>
      <c r="F5772" s="44" t="s">
        <v>13728</v>
      </c>
      <c r="G5772" s="45">
        <v>3</v>
      </c>
      <c r="H5772" s="44" t="s">
        <v>27</v>
      </c>
      <c r="I5772" s="44" t="s">
        <v>13729</v>
      </c>
      <c r="J5772" s="46">
        <v>3887100</v>
      </c>
      <c r="K5772" s="47">
        <v>90951000</v>
      </c>
      <c r="L5772" s="47">
        <v>8</v>
      </c>
      <c r="M5772" s="47">
        <v>244</v>
      </c>
      <c r="N5772" s="52">
        <v>1137507.6299999999</v>
      </c>
      <c r="O5772" s="48">
        <v>0.68186411463558949</v>
      </c>
      <c r="P5772" s="49">
        <v>44947</v>
      </c>
      <c r="Q5772" s="44" t="s">
        <v>29</v>
      </c>
      <c r="R5772" s="47">
        <v>8</v>
      </c>
      <c r="S5772" s="46" t="s">
        <v>39</v>
      </c>
      <c r="T5772" s="47" t="s">
        <v>166</v>
      </c>
      <c r="U5772" s="50">
        <v>337194.83</v>
      </c>
      <c r="V5772" s="47">
        <v>2650474</v>
      </c>
      <c r="W5772" s="51" t="s">
        <v>33</v>
      </c>
      <c r="X5772" s="50" t="s">
        <v>99</v>
      </c>
      <c r="Y5772" s="44" t="s">
        <v>6911</v>
      </c>
      <c r="AA5772" t="str">
        <f>_xlfn.XLOOKUP(B5772,direcciones!B:B,direcciones!C:C,"",0)</f>
        <v/>
      </c>
      <c r="AB5772" t="str">
        <f>_xlfn.XLOOKUP(B5772,direcciones!B:B,direcciones!D:D,"",0)</f>
        <v/>
      </c>
      <c r="AC5772" t="str">
        <f>_xlfn.XLOOKUP($B5772,direcciones!$B:$B,direcciones!E:E,"",0)</f>
        <v/>
      </c>
      <c r="AD5772" t="str">
        <f>_xlfn.XLOOKUP($B5772,direcciones!$B:$B,direcciones!F:F,"",0)</f>
        <v/>
      </c>
      <c r="AE5772" t="str">
        <f>_xlfn.XLOOKUP($B5772,direcciones!$B:$B,direcciones!G:G,"",0)</f>
        <v/>
      </c>
    </row>
    <row r="5773" spans="1:31" ht="15.75" x14ac:dyDescent="0.25">
      <c r="A5773" s="44">
        <f t="shared" si="90"/>
        <v>5772</v>
      </c>
      <c r="B5773" s="44">
        <v>3205117807</v>
      </c>
      <c r="C5773" s="45">
        <v>7572947</v>
      </c>
      <c r="D5773" s="44" t="s">
        <v>13727</v>
      </c>
      <c r="E5773" s="45">
        <v>1109553</v>
      </c>
      <c r="F5773" s="44" t="s">
        <v>13728</v>
      </c>
      <c r="G5773" s="45">
        <v>3</v>
      </c>
      <c r="H5773" s="44" t="s">
        <v>27</v>
      </c>
      <c r="I5773" s="44" t="s">
        <v>13730</v>
      </c>
      <c r="J5773" s="46">
        <v>83869800</v>
      </c>
      <c r="K5773" s="47">
        <v>90951000</v>
      </c>
      <c r="L5773" s="47">
        <v>9</v>
      </c>
      <c r="M5773" s="47">
        <v>275</v>
      </c>
      <c r="N5773" s="52">
        <v>1137507.6299999999</v>
      </c>
      <c r="O5773" s="48">
        <v>3.1602245385108821E-2</v>
      </c>
      <c r="P5773" s="49">
        <v>44947</v>
      </c>
      <c r="Q5773" s="44" t="s">
        <v>29</v>
      </c>
      <c r="R5773" s="47">
        <v>8</v>
      </c>
      <c r="S5773" s="46" t="s">
        <v>39</v>
      </c>
      <c r="T5773" s="47" t="s">
        <v>166</v>
      </c>
      <c r="U5773" s="50">
        <v>337194.83</v>
      </c>
      <c r="V5773" s="47">
        <v>2650474</v>
      </c>
      <c r="W5773" s="51" t="s">
        <v>33</v>
      </c>
      <c r="X5773" s="50" t="s">
        <v>40</v>
      </c>
      <c r="Y5773" s="44" t="s">
        <v>6911</v>
      </c>
      <c r="AA5773" t="str">
        <f>_xlfn.XLOOKUP(B5773,direcciones!B:B,direcciones!C:C,"",0)</f>
        <v/>
      </c>
      <c r="AB5773" t="str">
        <f>_xlfn.XLOOKUP(B5773,direcciones!B:B,direcciones!D:D,"",0)</f>
        <v/>
      </c>
      <c r="AC5773" t="str">
        <f>_xlfn.XLOOKUP($B5773,direcciones!$B:$B,direcciones!E:E,"",0)</f>
        <v/>
      </c>
      <c r="AD5773" t="str">
        <f>_xlfn.XLOOKUP($B5773,direcciones!$B:$B,direcciones!F:F,"",0)</f>
        <v/>
      </c>
      <c r="AE5773" t="str">
        <f>_xlfn.XLOOKUP($B5773,direcciones!$B:$B,direcciones!G:G,"",0)</f>
        <v/>
      </c>
    </row>
    <row r="5774" spans="1:31" ht="15.75" x14ac:dyDescent="0.25">
      <c r="A5774" s="44">
        <f t="shared" si="90"/>
        <v>5773</v>
      </c>
      <c r="B5774" s="44">
        <v>3017856513</v>
      </c>
      <c r="C5774" s="45">
        <v>1045709441</v>
      </c>
      <c r="D5774" s="44" t="s">
        <v>13731</v>
      </c>
      <c r="E5774" s="45">
        <v>1112099</v>
      </c>
      <c r="F5774" s="44" t="s">
        <v>13732</v>
      </c>
      <c r="G5774" s="45">
        <v>5</v>
      </c>
      <c r="H5774" s="44" t="s">
        <v>27</v>
      </c>
      <c r="I5774" s="44" t="s">
        <v>13733</v>
      </c>
      <c r="J5774" s="46">
        <v>15116458</v>
      </c>
      <c r="K5774" s="47">
        <v>85032473</v>
      </c>
      <c r="L5774" s="47">
        <v>9</v>
      </c>
      <c r="M5774" s="47">
        <v>278</v>
      </c>
      <c r="N5774" s="52">
        <v>1092783.58</v>
      </c>
      <c r="O5774" s="48">
        <v>0.1456239947215148</v>
      </c>
      <c r="P5774" s="49">
        <v>44951</v>
      </c>
      <c r="Q5774" s="44" t="s">
        <v>29</v>
      </c>
      <c r="R5774" s="47">
        <v>8</v>
      </c>
      <c r="S5774" s="46" t="s">
        <v>30</v>
      </c>
      <c r="T5774" s="47" t="s">
        <v>166</v>
      </c>
      <c r="U5774" s="50">
        <v>423720.53</v>
      </c>
      <c r="V5774" s="47">
        <v>2201319</v>
      </c>
      <c r="W5774" s="51" t="s">
        <v>10234</v>
      </c>
      <c r="X5774" s="50" t="s">
        <v>40</v>
      </c>
      <c r="Y5774" s="44" t="s">
        <v>6911</v>
      </c>
      <c r="AA5774" t="str">
        <f>_xlfn.XLOOKUP(B5774,direcciones!B:B,direcciones!C:C,"",0)</f>
        <v/>
      </c>
      <c r="AB5774" t="str">
        <f>_xlfn.XLOOKUP(B5774,direcciones!B:B,direcciones!D:D,"",0)</f>
        <v/>
      </c>
      <c r="AC5774" t="str">
        <f>_xlfn.XLOOKUP($B5774,direcciones!$B:$B,direcciones!E:E,"",0)</f>
        <v/>
      </c>
      <c r="AD5774" t="str">
        <f>_xlfn.XLOOKUP($B5774,direcciones!$B:$B,direcciones!F:F,"",0)</f>
        <v/>
      </c>
      <c r="AE5774" t="str">
        <f>_xlfn.XLOOKUP($B5774,direcciones!$B:$B,direcciones!G:G,"",0)</f>
        <v/>
      </c>
    </row>
    <row r="5775" spans="1:31" ht="15.75" x14ac:dyDescent="0.25">
      <c r="A5775" s="44">
        <f t="shared" si="90"/>
        <v>5774</v>
      </c>
      <c r="B5775" s="44">
        <v>3154544064</v>
      </c>
      <c r="C5775" s="45">
        <v>1014201862</v>
      </c>
      <c r="D5775" s="44" t="s">
        <v>13734</v>
      </c>
      <c r="E5775" s="45">
        <v>1154678</v>
      </c>
      <c r="F5775" s="44" t="s">
        <v>13735</v>
      </c>
      <c r="G5775" s="45">
        <v>5</v>
      </c>
      <c r="H5775" s="44" t="s">
        <v>27</v>
      </c>
      <c r="I5775" s="44" t="s">
        <v>13736</v>
      </c>
      <c r="J5775" s="46">
        <v>44699600</v>
      </c>
      <c r="K5775" s="47">
        <v>77825356</v>
      </c>
      <c r="L5775" s="47">
        <v>8</v>
      </c>
      <c r="M5775" s="47">
        <v>247</v>
      </c>
      <c r="N5775" s="52">
        <v>989722.61</v>
      </c>
      <c r="O5775" s="48">
        <v>4.71104886844625E-2</v>
      </c>
      <c r="P5775" s="49">
        <v>45016</v>
      </c>
      <c r="Q5775" s="44" t="s">
        <v>29</v>
      </c>
      <c r="R5775" s="47">
        <v>6</v>
      </c>
      <c r="S5775" s="46" t="s">
        <v>39</v>
      </c>
      <c r="T5775" s="47" t="s">
        <v>166</v>
      </c>
      <c r="U5775" s="50">
        <v>382949.64</v>
      </c>
      <c r="V5775" s="47">
        <v>2105820</v>
      </c>
      <c r="W5775" s="51" t="s">
        <v>10745</v>
      </c>
      <c r="X5775" s="50" t="s">
        <v>40</v>
      </c>
      <c r="Y5775" s="44" t="s">
        <v>6911</v>
      </c>
      <c r="AA5775" t="str">
        <f>_xlfn.XLOOKUP(B5775,direcciones!B:B,direcciones!C:C,"",0)</f>
        <v/>
      </c>
      <c r="AB5775" t="str">
        <f>_xlfn.XLOOKUP(B5775,direcciones!B:B,direcciones!D:D,"",0)</f>
        <v/>
      </c>
      <c r="AC5775" t="str">
        <f>_xlfn.XLOOKUP($B5775,direcciones!$B:$B,direcciones!E:E,"",0)</f>
        <v/>
      </c>
      <c r="AD5775" t="str">
        <f>_xlfn.XLOOKUP($B5775,direcciones!$B:$B,direcciones!F:F,"",0)</f>
        <v/>
      </c>
      <c r="AE5775" t="str">
        <f>_xlfn.XLOOKUP($B5775,direcciones!$B:$B,direcciones!G:G,"",0)</f>
        <v/>
      </c>
    </row>
    <row r="5776" spans="1:31" ht="15.75" x14ac:dyDescent="0.25">
      <c r="A5776" s="44">
        <f t="shared" si="90"/>
        <v>5775</v>
      </c>
      <c r="B5776" s="44">
        <v>3154544064</v>
      </c>
      <c r="C5776" s="45">
        <v>1014201862</v>
      </c>
      <c r="D5776" s="44" t="s">
        <v>13734</v>
      </c>
      <c r="E5776" s="45">
        <v>1154674</v>
      </c>
      <c r="F5776" s="44" t="s">
        <v>13735</v>
      </c>
      <c r="G5776" s="45">
        <v>5</v>
      </c>
      <c r="H5776" s="44" t="s">
        <v>27</v>
      </c>
      <c r="I5776" s="44" t="s">
        <v>13737</v>
      </c>
      <c r="J5776" s="46">
        <v>6707800</v>
      </c>
      <c r="K5776" s="47">
        <v>77825356</v>
      </c>
      <c r="L5776" s="47">
        <v>8</v>
      </c>
      <c r="M5776" s="47">
        <v>247</v>
      </c>
      <c r="N5776" s="52">
        <v>989722.61</v>
      </c>
      <c r="O5776" s="48">
        <v>0.31393601478875338</v>
      </c>
      <c r="P5776" s="49">
        <v>45016</v>
      </c>
      <c r="Q5776" s="44" t="s">
        <v>29</v>
      </c>
      <c r="R5776" s="47">
        <v>6</v>
      </c>
      <c r="S5776" s="46" t="s">
        <v>39</v>
      </c>
      <c r="T5776" s="47" t="s">
        <v>166</v>
      </c>
      <c r="U5776" s="50">
        <v>382949.64</v>
      </c>
      <c r="V5776" s="47">
        <v>2105820</v>
      </c>
      <c r="W5776" s="51" t="s">
        <v>10745</v>
      </c>
      <c r="X5776" s="50" t="s">
        <v>158</v>
      </c>
      <c r="Y5776" s="44" t="s">
        <v>6911</v>
      </c>
      <c r="AA5776" t="str">
        <f>_xlfn.XLOOKUP(B5776,direcciones!B:B,direcciones!C:C,"",0)</f>
        <v/>
      </c>
      <c r="AB5776" t="str">
        <f>_xlfn.XLOOKUP(B5776,direcciones!B:B,direcciones!D:D,"",0)</f>
        <v/>
      </c>
      <c r="AC5776" t="str">
        <f>_xlfn.XLOOKUP($B5776,direcciones!$B:$B,direcciones!E:E,"",0)</f>
        <v/>
      </c>
      <c r="AD5776" t="str">
        <f>_xlfn.XLOOKUP($B5776,direcciones!$B:$B,direcciones!F:F,"",0)</f>
        <v/>
      </c>
      <c r="AE5776" t="str">
        <f>_xlfn.XLOOKUP($B5776,direcciones!$B:$B,direcciones!G:G,"",0)</f>
        <v/>
      </c>
    </row>
    <row r="5777" spans="1:31" ht="15.75" x14ac:dyDescent="0.25">
      <c r="A5777" s="44">
        <f t="shared" si="90"/>
        <v>5776</v>
      </c>
      <c r="B5777" s="44">
        <v>3003302222</v>
      </c>
      <c r="C5777" s="45">
        <v>79955515</v>
      </c>
      <c r="D5777" s="44" t="s">
        <v>13738</v>
      </c>
      <c r="E5777" s="45">
        <v>1109029</v>
      </c>
      <c r="F5777" s="44" t="s">
        <v>13739</v>
      </c>
      <c r="G5777" s="45">
        <v>8</v>
      </c>
      <c r="H5777" s="44" t="s">
        <v>27</v>
      </c>
      <c r="I5777" s="44" t="s">
        <v>13740</v>
      </c>
      <c r="J5777" s="46">
        <v>13099650</v>
      </c>
      <c r="K5777" s="47">
        <v>162999666</v>
      </c>
      <c r="L5777" s="47">
        <v>11</v>
      </c>
      <c r="M5777" s="47">
        <v>339</v>
      </c>
      <c r="N5777" s="52">
        <v>2127119.63</v>
      </c>
      <c r="O5777" s="48">
        <v>0.16031130602726026</v>
      </c>
      <c r="P5777" s="49">
        <v>44945</v>
      </c>
      <c r="Q5777" s="44" t="s">
        <v>29</v>
      </c>
      <c r="R5777" s="47">
        <v>8</v>
      </c>
      <c r="S5777" s="46" t="s">
        <v>39</v>
      </c>
      <c r="T5777" s="47" t="s">
        <v>166</v>
      </c>
      <c r="U5777" s="50">
        <v>594408.56999999995</v>
      </c>
      <c r="V5777" s="47">
        <v>2100022</v>
      </c>
      <c r="W5777" s="51" t="s">
        <v>33</v>
      </c>
      <c r="X5777" s="50" t="s">
        <v>158</v>
      </c>
      <c r="Y5777" s="44" t="s">
        <v>6911</v>
      </c>
      <c r="AA5777" t="str">
        <f>_xlfn.XLOOKUP(B5777,direcciones!B:B,direcciones!C:C,"",0)</f>
        <v/>
      </c>
      <c r="AB5777" t="str">
        <f>_xlfn.XLOOKUP(B5777,direcciones!B:B,direcciones!D:D,"",0)</f>
        <v/>
      </c>
      <c r="AC5777" t="str">
        <f>_xlfn.XLOOKUP($B5777,direcciones!$B:$B,direcciones!E:E,"",0)</f>
        <v/>
      </c>
      <c r="AD5777" t="str">
        <f>_xlfn.XLOOKUP($B5777,direcciones!$B:$B,direcciones!F:F,"",0)</f>
        <v/>
      </c>
      <c r="AE5777" t="str">
        <f>_xlfn.XLOOKUP($B5777,direcciones!$B:$B,direcciones!G:G,"",0)</f>
        <v/>
      </c>
    </row>
    <row r="5778" spans="1:31" ht="15.75" x14ac:dyDescent="0.25">
      <c r="A5778" s="44">
        <f t="shared" si="90"/>
        <v>5777</v>
      </c>
      <c r="B5778" s="44">
        <v>3003302222</v>
      </c>
      <c r="C5778" s="45">
        <v>79955515</v>
      </c>
      <c r="D5778" s="44" t="s">
        <v>13738</v>
      </c>
      <c r="E5778" s="45">
        <v>1109030</v>
      </c>
      <c r="F5778" s="44" t="s">
        <v>13739</v>
      </c>
      <c r="G5778" s="45">
        <v>8</v>
      </c>
      <c r="H5778" s="44" t="s">
        <v>27</v>
      </c>
      <c r="I5778" s="44" t="s">
        <v>13741</v>
      </c>
      <c r="J5778" s="46">
        <v>33539100</v>
      </c>
      <c r="K5778" s="47">
        <v>162999666</v>
      </c>
      <c r="L5778" s="47">
        <v>9</v>
      </c>
      <c r="M5778" s="47">
        <v>278</v>
      </c>
      <c r="N5778" s="52">
        <v>2127119.63</v>
      </c>
      <c r="O5778" s="48">
        <v>6.2614142895903585E-2</v>
      </c>
      <c r="P5778" s="49">
        <v>44945</v>
      </c>
      <c r="Q5778" s="44" t="s">
        <v>29</v>
      </c>
      <c r="R5778" s="47">
        <v>8</v>
      </c>
      <c r="S5778" s="46" t="s">
        <v>39</v>
      </c>
      <c r="T5778" s="47" t="s">
        <v>166</v>
      </c>
      <c r="U5778" s="50">
        <v>594408.56999999995</v>
      </c>
      <c r="V5778" s="47">
        <v>2100022</v>
      </c>
      <c r="W5778" s="51" t="s">
        <v>33</v>
      </c>
      <c r="X5778" s="50" t="s">
        <v>40</v>
      </c>
      <c r="Y5778" s="44" t="s">
        <v>6911</v>
      </c>
      <c r="AA5778" t="str">
        <f>_xlfn.XLOOKUP(B5778,direcciones!B:B,direcciones!C:C,"",0)</f>
        <v/>
      </c>
      <c r="AB5778" t="str">
        <f>_xlfn.XLOOKUP(B5778,direcciones!B:B,direcciones!D:D,"",0)</f>
        <v/>
      </c>
      <c r="AC5778" t="str">
        <f>_xlfn.XLOOKUP($B5778,direcciones!$B:$B,direcciones!E:E,"",0)</f>
        <v/>
      </c>
      <c r="AD5778" t="str">
        <f>_xlfn.XLOOKUP($B5778,direcciones!$B:$B,direcciones!F:F,"",0)</f>
        <v/>
      </c>
      <c r="AE5778" t="str">
        <f>_xlfn.XLOOKUP($B5778,direcciones!$B:$B,direcciones!G:G,"",0)</f>
        <v/>
      </c>
    </row>
    <row r="5779" spans="1:31" ht="15.75" x14ac:dyDescent="0.25">
      <c r="A5779" s="44">
        <f t="shared" si="90"/>
        <v>5778</v>
      </c>
      <c r="B5779" s="44">
        <v>3003302222</v>
      </c>
      <c r="C5779" s="45">
        <v>79955515</v>
      </c>
      <c r="D5779" s="44" t="s">
        <v>13738</v>
      </c>
      <c r="E5779" s="45">
        <v>1109026</v>
      </c>
      <c r="F5779" s="44" t="s">
        <v>13739</v>
      </c>
      <c r="G5779" s="45">
        <v>8</v>
      </c>
      <c r="H5779" s="44" t="s">
        <v>27</v>
      </c>
      <c r="I5779" s="44" t="s">
        <v>13742</v>
      </c>
      <c r="J5779" s="46">
        <v>988900</v>
      </c>
      <c r="K5779" s="47">
        <v>162999666</v>
      </c>
      <c r="L5779" s="47">
        <v>7</v>
      </c>
      <c r="M5779" s="47">
        <v>216</v>
      </c>
      <c r="N5779" s="52">
        <v>2127119.63</v>
      </c>
      <c r="O5779" s="48">
        <v>2.1235938922034583</v>
      </c>
      <c r="P5779" s="49">
        <v>44945</v>
      </c>
      <c r="Q5779" s="44" t="s">
        <v>29</v>
      </c>
      <c r="R5779" s="47">
        <v>8</v>
      </c>
      <c r="S5779" s="46" t="s">
        <v>39</v>
      </c>
      <c r="T5779" s="47" t="s">
        <v>166</v>
      </c>
      <c r="U5779" s="50">
        <v>594408.56999999995</v>
      </c>
      <c r="V5779" s="47">
        <v>2100022</v>
      </c>
      <c r="W5779" s="51" t="s">
        <v>33</v>
      </c>
      <c r="X5779" s="50" t="s">
        <v>162</v>
      </c>
      <c r="Y5779" s="44" t="s">
        <v>6911</v>
      </c>
      <c r="AA5779" t="str">
        <f>_xlfn.XLOOKUP(B5779,direcciones!B:B,direcciones!C:C,"",0)</f>
        <v/>
      </c>
      <c r="AB5779" t="str">
        <f>_xlfn.XLOOKUP(B5779,direcciones!B:B,direcciones!D:D,"",0)</f>
        <v/>
      </c>
      <c r="AC5779" t="str">
        <f>_xlfn.XLOOKUP($B5779,direcciones!$B:$B,direcciones!E:E,"",0)</f>
        <v/>
      </c>
      <c r="AD5779" t="str">
        <f>_xlfn.XLOOKUP($B5779,direcciones!$B:$B,direcciones!F:F,"",0)</f>
        <v/>
      </c>
      <c r="AE5779" t="str">
        <f>_xlfn.XLOOKUP($B5779,direcciones!$B:$B,direcciones!G:G,"",0)</f>
        <v/>
      </c>
    </row>
    <row r="5780" spans="1:31" ht="15.75" x14ac:dyDescent="0.25">
      <c r="A5780" s="44">
        <f t="shared" si="90"/>
        <v>5779</v>
      </c>
      <c r="B5780" s="44">
        <v>3003302222</v>
      </c>
      <c r="C5780" s="45">
        <v>79955515</v>
      </c>
      <c r="D5780" s="44" t="s">
        <v>13738</v>
      </c>
      <c r="E5780" s="45">
        <v>1109028</v>
      </c>
      <c r="F5780" s="44" t="s">
        <v>13739</v>
      </c>
      <c r="G5780" s="45">
        <v>8</v>
      </c>
      <c r="H5780" s="44" t="s">
        <v>27</v>
      </c>
      <c r="I5780" s="44" t="s">
        <v>13743</v>
      </c>
      <c r="J5780" s="46">
        <v>11613800</v>
      </c>
      <c r="K5780" s="47">
        <v>162999666</v>
      </c>
      <c r="L5780" s="47">
        <v>10</v>
      </c>
      <c r="M5780" s="47">
        <v>308</v>
      </c>
      <c r="N5780" s="52">
        <v>2127119.63</v>
      </c>
      <c r="O5780" s="48">
        <v>0.18082126435791904</v>
      </c>
      <c r="P5780" s="49">
        <v>44945</v>
      </c>
      <c r="Q5780" s="44" t="s">
        <v>29</v>
      </c>
      <c r="R5780" s="47">
        <v>8</v>
      </c>
      <c r="S5780" s="46" t="s">
        <v>39</v>
      </c>
      <c r="T5780" s="47" t="s">
        <v>166</v>
      </c>
      <c r="U5780" s="50">
        <v>594408.56999999995</v>
      </c>
      <c r="V5780" s="47">
        <v>2100022</v>
      </c>
      <c r="W5780" s="51" t="s">
        <v>33</v>
      </c>
      <c r="X5780" s="50" t="s">
        <v>158</v>
      </c>
      <c r="Y5780" s="44" t="s">
        <v>6911</v>
      </c>
      <c r="AA5780" t="str">
        <f>_xlfn.XLOOKUP(B5780,direcciones!B:B,direcciones!C:C,"",0)</f>
        <v/>
      </c>
      <c r="AB5780" t="str">
        <f>_xlfn.XLOOKUP(B5780,direcciones!B:B,direcciones!D:D,"",0)</f>
        <v/>
      </c>
      <c r="AC5780" t="str">
        <f>_xlfn.XLOOKUP($B5780,direcciones!$B:$B,direcciones!E:E,"",0)</f>
        <v/>
      </c>
      <c r="AD5780" t="str">
        <f>_xlfn.XLOOKUP($B5780,direcciones!$B:$B,direcciones!F:F,"",0)</f>
        <v/>
      </c>
      <c r="AE5780" t="str">
        <f>_xlfn.XLOOKUP($B5780,direcciones!$B:$B,direcciones!G:G,"",0)</f>
        <v/>
      </c>
    </row>
    <row r="5781" spans="1:31" ht="15.75" x14ac:dyDescent="0.25">
      <c r="A5781" s="44">
        <f t="shared" si="90"/>
        <v>5780</v>
      </c>
      <c r="B5781" s="44">
        <v>3138991583</v>
      </c>
      <c r="C5781" s="45">
        <v>1022991056</v>
      </c>
      <c r="D5781" s="44" t="s">
        <v>13744</v>
      </c>
      <c r="E5781" s="45">
        <v>1164994</v>
      </c>
      <c r="F5781" s="44" t="s">
        <v>13745</v>
      </c>
      <c r="G5781" s="45">
        <v>5</v>
      </c>
      <c r="H5781" s="44" t="s">
        <v>27</v>
      </c>
      <c r="I5781" s="44" t="s">
        <v>13746</v>
      </c>
      <c r="J5781" s="46">
        <v>19630800</v>
      </c>
      <c r="K5781" s="47">
        <v>67859950</v>
      </c>
      <c r="L5781" s="47">
        <v>6</v>
      </c>
      <c r="M5781" s="47">
        <v>189</v>
      </c>
      <c r="N5781" s="52">
        <v>886639.28</v>
      </c>
      <c r="O5781" s="48">
        <v>9.6081514762516043E-2</v>
      </c>
      <c r="P5781" s="49">
        <v>45015</v>
      </c>
      <c r="Q5781" s="44" t="s">
        <v>29</v>
      </c>
      <c r="R5781" s="47">
        <v>6</v>
      </c>
      <c r="S5781" s="46" t="s">
        <v>39</v>
      </c>
      <c r="T5781" s="47" t="s">
        <v>166</v>
      </c>
      <c r="U5781" s="50">
        <v>335514.31</v>
      </c>
      <c r="V5781" s="47">
        <v>1886157</v>
      </c>
      <c r="W5781" s="51" t="s">
        <v>9556</v>
      </c>
      <c r="X5781" s="50" t="s">
        <v>40</v>
      </c>
      <c r="Y5781" s="44" t="s">
        <v>6911</v>
      </c>
      <c r="AA5781" t="str">
        <f>_xlfn.XLOOKUP(B5781,direcciones!B:B,direcciones!C:C,"",0)</f>
        <v/>
      </c>
      <c r="AB5781" t="str">
        <f>_xlfn.XLOOKUP(B5781,direcciones!B:B,direcciones!D:D,"",0)</f>
        <v/>
      </c>
      <c r="AC5781" t="str">
        <f>_xlfn.XLOOKUP($B5781,direcciones!$B:$B,direcciones!E:E,"",0)</f>
        <v/>
      </c>
      <c r="AD5781" t="str">
        <f>_xlfn.XLOOKUP($B5781,direcciones!$B:$B,direcciones!F:F,"",0)</f>
        <v/>
      </c>
      <c r="AE5781" t="str">
        <f>_xlfn.XLOOKUP($B5781,direcciones!$B:$B,direcciones!G:G,"",0)</f>
        <v/>
      </c>
    </row>
    <row r="5782" spans="1:31" ht="15.75" x14ac:dyDescent="0.25">
      <c r="A5782" s="44">
        <f t="shared" si="90"/>
        <v>5781</v>
      </c>
      <c r="B5782" s="44">
        <v>3164268393</v>
      </c>
      <c r="C5782" s="45">
        <v>1010204470</v>
      </c>
      <c r="D5782" s="44" t="s">
        <v>13747</v>
      </c>
      <c r="E5782" s="45">
        <v>1167394</v>
      </c>
      <c r="F5782" s="44" t="s">
        <v>13748</v>
      </c>
      <c r="G5782" s="45">
        <v>11</v>
      </c>
      <c r="H5782" s="44" t="s">
        <v>27</v>
      </c>
      <c r="I5782" s="44" t="s">
        <v>13749</v>
      </c>
      <c r="J5782" s="46">
        <v>11094300</v>
      </c>
      <c r="K5782" s="47">
        <v>315097650</v>
      </c>
      <c r="L5782" s="47">
        <v>7</v>
      </c>
      <c r="M5782" s="47">
        <v>216</v>
      </c>
      <c r="N5782" s="52">
        <v>3911309.61</v>
      </c>
      <c r="O5782" s="48">
        <v>0.15943953201193406</v>
      </c>
      <c r="P5782" s="49">
        <v>45026</v>
      </c>
      <c r="Q5782" s="44" t="s">
        <v>29</v>
      </c>
      <c r="R5782" s="47">
        <v>5</v>
      </c>
      <c r="S5782" s="46" t="s">
        <v>39</v>
      </c>
      <c r="T5782" s="47" t="s">
        <v>166</v>
      </c>
      <c r="U5782" s="50">
        <v>1512364.57</v>
      </c>
      <c r="V5782" s="47">
        <v>1768870</v>
      </c>
      <c r="W5782" s="51" t="s">
        <v>33</v>
      </c>
      <c r="X5782" s="50" t="s">
        <v>32</v>
      </c>
      <c r="Y5782" s="44" t="s">
        <v>6911</v>
      </c>
      <c r="AA5782" t="str">
        <f>_xlfn.XLOOKUP(B5782,direcciones!B:B,direcciones!C:C,"",0)</f>
        <v/>
      </c>
      <c r="AB5782" t="str">
        <f>_xlfn.XLOOKUP(B5782,direcciones!B:B,direcciones!D:D,"",0)</f>
        <v/>
      </c>
      <c r="AC5782" t="str">
        <f>_xlfn.XLOOKUP($B5782,direcciones!$B:$B,direcciones!E:E,"",0)</f>
        <v/>
      </c>
      <c r="AD5782" t="str">
        <f>_xlfn.XLOOKUP($B5782,direcciones!$B:$B,direcciones!F:F,"",0)</f>
        <v/>
      </c>
      <c r="AE5782" t="str">
        <f>_xlfn.XLOOKUP($B5782,direcciones!$B:$B,direcciones!G:G,"",0)</f>
        <v/>
      </c>
    </row>
    <row r="5783" spans="1:31" ht="15.75" x14ac:dyDescent="0.25">
      <c r="A5783" s="44">
        <f t="shared" si="90"/>
        <v>5782</v>
      </c>
      <c r="B5783" s="44">
        <v>3164268393</v>
      </c>
      <c r="C5783" s="45">
        <v>1010204470</v>
      </c>
      <c r="D5783" s="44" t="s">
        <v>13747</v>
      </c>
      <c r="E5783" s="45">
        <v>1167400</v>
      </c>
      <c r="F5783" s="44" t="s">
        <v>13748</v>
      </c>
      <c r="G5783" s="45">
        <v>11</v>
      </c>
      <c r="H5783" s="44" t="s">
        <v>27</v>
      </c>
      <c r="I5783" s="44" t="s">
        <v>13750</v>
      </c>
      <c r="J5783" s="46">
        <v>51298800</v>
      </c>
      <c r="K5783" s="47">
        <v>315097650</v>
      </c>
      <c r="L5783" s="47">
        <v>7</v>
      </c>
      <c r="M5783" s="47">
        <v>216</v>
      </c>
      <c r="N5783" s="52">
        <v>3911309.61</v>
      </c>
      <c r="O5783" s="48">
        <v>3.4481703275710152E-2</v>
      </c>
      <c r="P5783" s="49">
        <v>45026</v>
      </c>
      <c r="Q5783" s="44" t="s">
        <v>29</v>
      </c>
      <c r="R5783" s="47">
        <v>5</v>
      </c>
      <c r="S5783" s="46" t="s">
        <v>39</v>
      </c>
      <c r="T5783" s="47" t="s">
        <v>166</v>
      </c>
      <c r="U5783" s="50">
        <v>1512364.57</v>
      </c>
      <c r="V5783" s="47">
        <v>1768870</v>
      </c>
      <c r="W5783" s="51" t="s">
        <v>33</v>
      </c>
      <c r="X5783" s="50" t="s">
        <v>40</v>
      </c>
      <c r="Y5783" s="44" t="s">
        <v>6911</v>
      </c>
      <c r="AA5783" t="str">
        <f>_xlfn.XLOOKUP(B5783,direcciones!B:B,direcciones!C:C,"",0)</f>
        <v/>
      </c>
      <c r="AB5783" t="str">
        <f>_xlfn.XLOOKUP(B5783,direcciones!B:B,direcciones!D:D,"",0)</f>
        <v/>
      </c>
      <c r="AC5783" t="str">
        <f>_xlfn.XLOOKUP($B5783,direcciones!$B:$B,direcciones!E:E,"",0)</f>
        <v/>
      </c>
      <c r="AD5783" t="str">
        <f>_xlfn.XLOOKUP($B5783,direcciones!$B:$B,direcciones!F:F,"",0)</f>
        <v/>
      </c>
      <c r="AE5783" t="str">
        <f>_xlfn.XLOOKUP($B5783,direcciones!$B:$B,direcciones!G:G,"",0)</f>
        <v/>
      </c>
    </row>
    <row r="5784" spans="1:31" ht="15.75" x14ac:dyDescent="0.25">
      <c r="A5784" s="44">
        <f t="shared" si="90"/>
        <v>5783</v>
      </c>
      <c r="B5784" s="44">
        <v>3164268393</v>
      </c>
      <c r="C5784" s="45">
        <v>1010204470</v>
      </c>
      <c r="D5784" s="44" t="s">
        <v>13747</v>
      </c>
      <c r="E5784" s="45">
        <v>1167397</v>
      </c>
      <c r="F5784" s="44" t="s">
        <v>13748</v>
      </c>
      <c r="G5784" s="45">
        <v>11</v>
      </c>
      <c r="H5784" s="44" t="s">
        <v>27</v>
      </c>
      <c r="I5784" s="44" t="s">
        <v>13751</v>
      </c>
      <c r="J5784" s="46">
        <v>29761200</v>
      </c>
      <c r="K5784" s="47">
        <v>315097650</v>
      </c>
      <c r="L5784" s="47">
        <v>7</v>
      </c>
      <c r="M5784" s="47">
        <v>216</v>
      </c>
      <c r="N5784" s="52">
        <v>3911309.61</v>
      </c>
      <c r="O5784" s="48">
        <v>5.943543943120573E-2</v>
      </c>
      <c r="P5784" s="49">
        <v>45026</v>
      </c>
      <c r="Q5784" s="44" t="s">
        <v>29</v>
      </c>
      <c r="R5784" s="47">
        <v>5</v>
      </c>
      <c r="S5784" s="46" t="s">
        <v>39</v>
      </c>
      <c r="T5784" s="47" t="s">
        <v>166</v>
      </c>
      <c r="U5784" s="50">
        <v>1512364.57</v>
      </c>
      <c r="V5784" s="47">
        <v>1768870</v>
      </c>
      <c r="W5784" s="51" t="s">
        <v>33</v>
      </c>
      <c r="X5784" s="50" t="s">
        <v>40</v>
      </c>
      <c r="Y5784" s="44" t="s">
        <v>6911</v>
      </c>
      <c r="AA5784" t="str">
        <f>_xlfn.XLOOKUP(B5784,direcciones!B:B,direcciones!C:C,"",0)</f>
        <v/>
      </c>
      <c r="AB5784" t="str">
        <f>_xlfn.XLOOKUP(B5784,direcciones!B:B,direcciones!D:D,"",0)</f>
        <v/>
      </c>
      <c r="AC5784" t="str">
        <f>_xlfn.XLOOKUP($B5784,direcciones!$B:$B,direcciones!E:E,"",0)</f>
        <v/>
      </c>
      <c r="AD5784" t="str">
        <f>_xlfn.XLOOKUP($B5784,direcciones!$B:$B,direcciones!F:F,"",0)</f>
        <v/>
      </c>
      <c r="AE5784" t="str">
        <f>_xlfn.XLOOKUP($B5784,direcciones!$B:$B,direcciones!G:G,"",0)</f>
        <v/>
      </c>
    </row>
    <row r="5785" spans="1:31" ht="15.75" x14ac:dyDescent="0.25">
      <c r="A5785" s="44">
        <f t="shared" si="90"/>
        <v>5784</v>
      </c>
      <c r="B5785" s="44">
        <v>3164268393</v>
      </c>
      <c r="C5785" s="45">
        <v>1010204470</v>
      </c>
      <c r="D5785" s="44" t="s">
        <v>13747</v>
      </c>
      <c r="E5785" s="45">
        <v>1167392</v>
      </c>
      <c r="F5785" s="44" t="s">
        <v>13748</v>
      </c>
      <c r="G5785" s="45">
        <v>11</v>
      </c>
      <c r="H5785" s="44" t="s">
        <v>27</v>
      </c>
      <c r="I5785" s="44" t="s">
        <v>13752</v>
      </c>
      <c r="J5785" s="46">
        <v>7398300</v>
      </c>
      <c r="K5785" s="47">
        <v>315097650</v>
      </c>
      <c r="L5785" s="47">
        <v>6</v>
      </c>
      <c r="M5785" s="47">
        <v>191</v>
      </c>
      <c r="N5785" s="52">
        <v>3911309.61</v>
      </c>
      <c r="O5785" s="48">
        <v>0.23909141289215091</v>
      </c>
      <c r="P5785" s="49">
        <v>45026</v>
      </c>
      <c r="Q5785" s="44" t="s">
        <v>29</v>
      </c>
      <c r="R5785" s="47">
        <v>5</v>
      </c>
      <c r="S5785" s="46" t="s">
        <v>39</v>
      </c>
      <c r="T5785" s="47" t="s">
        <v>166</v>
      </c>
      <c r="U5785" s="50">
        <v>1512364.57</v>
      </c>
      <c r="V5785" s="47">
        <v>1768870</v>
      </c>
      <c r="W5785" s="51" t="s">
        <v>33</v>
      </c>
      <c r="X5785" s="50" t="s">
        <v>160</v>
      </c>
      <c r="Y5785" s="44" t="s">
        <v>6911</v>
      </c>
      <c r="AA5785" t="str">
        <f>_xlfn.XLOOKUP(B5785,direcciones!B:B,direcciones!C:C,"",0)</f>
        <v/>
      </c>
      <c r="AB5785" t="str">
        <f>_xlfn.XLOOKUP(B5785,direcciones!B:B,direcciones!D:D,"",0)</f>
        <v/>
      </c>
      <c r="AC5785" t="str">
        <f>_xlfn.XLOOKUP($B5785,direcciones!$B:$B,direcciones!E:E,"",0)</f>
        <v/>
      </c>
      <c r="AD5785" t="str">
        <f>_xlfn.XLOOKUP($B5785,direcciones!$B:$B,direcciones!F:F,"",0)</f>
        <v/>
      </c>
      <c r="AE5785" t="str">
        <f>_xlfn.XLOOKUP($B5785,direcciones!$B:$B,direcciones!G:G,"",0)</f>
        <v/>
      </c>
    </row>
    <row r="5786" spans="1:31" ht="15.75" x14ac:dyDescent="0.25">
      <c r="A5786" s="44">
        <f t="shared" si="90"/>
        <v>5785</v>
      </c>
      <c r="B5786" s="44">
        <v>3164268393</v>
      </c>
      <c r="C5786" s="45">
        <v>1010204470</v>
      </c>
      <c r="D5786" s="44" t="s">
        <v>13747</v>
      </c>
      <c r="E5786" s="45">
        <v>1167391</v>
      </c>
      <c r="F5786" s="44" t="s">
        <v>13748</v>
      </c>
      <c r="G5786" s="45">
        <v>11</v>
      </c>
      <c r="H5786" s="44" t="s">
        <v>27</v>
      </c>
      <c r="I5786" s="44" t="s">
        <v>13753</v>
      </c>
      <c r="J5786" s="46">
        <v>5934600</v>
      </c>
      <c r="K5786" s="47">
        <v>315097650</v>
      </c>
      <c r="L5786" s="47">
        <v>6</v>
      </c>
      <c r="M5786" s="47">
        <v>191</v>
      </c>
      <c r="N5786" s="52">
        <v>3911309.61</v>
      </c>
      <c r="O5786" s="48">
        <v>0.29806052640447545</v>
      </c>
      <c r="P5786" s="49">
        <v>45026</v>
      </c>
      <c r="Q5786" s="44" t="s">
        <v>29</v>
      </c>
      <c r="R5786" s="47">
        <v>5</v>
      </c>
      <c r="S5786" s="46" t="s">
        <v>39</v>
      </c>
      <c r="T5786" s="47" t="s">
        <v>166</v>
      </c>
      <c r="U5786" s="50">
        <v>1512364.57</v>
      </c>
      <c r="V5786" s="47">
        <v>1768870</v>
      </c>
      <c r="W5786" s="51" t="s">
        <v>33</v>
      </c>
      <c r="X5786" s="50" t="s">
        <v>160</v>
      </c>
      <c r="Y5786" s="44" t="s">
        <v>6911</v>
      </c>
      <c r="AA5786" t="str">
        <f>_xlfn.XLOOKUP(B5786,direcciones!B:B,direcciones!C:C,"",0)</f>
        <v/>
      </c>
      <c r="AB5786" t="str">
        <f>_xlfn.XLOOKUP(B5786,direcciones!B:B,direcciones!D:D,"",0)</f>
        <v/>
      </c>
      <c r="AC5786" t="str">
        <f>_xlfn.XLOOKUP($B5786,direcciones!$B:$B,direcciones!E:E,"",0)</f>
        <v/>
      </c>
      <c r="AD5786" t="str">
        <f>_xlfn.XLOOKUP($B5786,direcciones!$B:$B,direcciones!F:F,"",0)</f>
        <v/>
      </c>
      <c r="AE5786" t="str">
        <f>_xlfn.XLOOKUP($B5786,direcciones!$B:$B,direcciones!G:G,"",0)</f>
        <v/>
      </c>
    </row>
    <row r="5787" spans="1:31" ht="15.75" x14ac:dyDescent="0.25">
      <c r="A5787" s="44">
        <f t="shared" si="90"/>
        <v>5786</v>
      </c>
      <c r="B5787" s="44">
        <v>3164268393</v>
      </c>
      <c r="C5787" s="45">
        <v>1010204470</v>
      </c>
      <c r="D5787" s="44" t="s">
        <v>13747</v>
      </c>
      <c r="E5787" s="45">
        <v>1167399</v>
      </c>
      <c r="F5787" s="44" t="s">
        <v>13748</v>
      </c>
      <c r="G5787" s="45">
        <v>11</v>
      </c>
      <c r="H5787" s="44" t="s">
        <v>27</v>
      </c>
      <c r="I5787" s="44" t="s">
        <v>13754</v>
      </c>
      <c r="J5787" s="46">
        <v>47767650</v>
      </c>
      <c r="K5787" s="47">
        <v>315097650</v>
      </c>
      <c r="L5787" s="47">
        <v>7</v>
      </c>
      <c r="M5787" s="47">
        <v>216</v>
      </c>
      <c r="N5787" s="52">
        <v>3911309.61</v>
      </c>
      <c r="O5787" s="48">
        <v>3.7030710114481245E-2</v>
      </c>
      <c r="P5787" s="49">
        <v>45026</v>
      </c>
      <c r="Q5787" s="44" t="s">
        <v>29</v>
      </c>
      <c r="R5787" s="47">
        <v>5</v>
      </c>
      <c r="S5787" s="46" t="s">
        <v>39</v>
      </c>
      <c r="T5787" s="47" t="s">
        <v>166</v>
      </c>
      <c r="U5787" s="50">
        <v>1512364.57</v>
      </c>
      <c r="V5787" s="47">
        <v>1768870</v>
      </c>
      <c r="W5787" s="51" t="s">
        <v>33</v>
      </c>
      <c r="X5787" s="50" t="s">
        <v>40</v>
      </c>
      <c r="Y5787" s="44" t="s">
        <v>6911</v>
      </c>
      <c r="AA5787" t="str">
        <f>_xlfn.XLOOKUP(B5787,direcciones!B:B,direcciones!C:C,"",0)</f>
        <v/>
      </c>
      <c r="AB5787" t="str">
        <f>_xlfn.XLOOKUP(B5787,direcciones!B:B,direcciones!D:D,"",0)</f>
        <v/>
      </c>
      <c r="AC5787" t="str">
        <f>_xlfn.XLOOKUP($B5787,direcciones!$B:$B,direcciones!E:E,"",0)</f>
        <v/>
      </c>
      <c r="AD5787" t="str">
        <f>_xlfn.XLOOKUP($B5787,direcciones!$B:$B,direcciones!F:F,"",0)</f>
        <v/>
      </c>
      <c r="AE5787" t="str">
        <f>_xlfn.XLOOKUP($B5787,direcciones!$B:$B,direcciones!G:G,"",0)</f>
        <v/>
      </c>
    </row>
    <row r="5788" spans="1:31" ht="15.75" x14ac:dyDescent="0.25">
      <c r="A5788" s="44">
        <f t="shared" si="90"/>
        <v>5787</v>
      </c>
      <c r="B5788" s="44">
        <v>3002360410</v>
      </c>
      <c r="C5788" s="45">
        <v>39143132</v>
      </c>
      <c r="D5788" s="44" t="s">
        <v>13755</v>
      </c>
      <c r="E5788" s="45">
        <v>947276</v>
      </c>
      <c r="F5788" s="44" t="s">
        <v>13756</v>
      </c>
      <c r="G5788" s="45">
        <v>2</v>
      </c>
      <c r="H5788" s="44" t="s">
        <v>27</v>
      </c>
      <c r="I5788" s="44" t="s">
        <v>13757</v>
      </c>
      <c r="J5788" s="46">
        <v>55574643</v>
      </c>
      <c r="K5788" s="47">
        <v>104474413</v>
      </c>
      <c r="L5788" s="47">
        <v>8</v>
      </c>
      <c r="M5788" s="47">
        <v>257</v>
      </c>
      <c r="N5788" s="52">
        <v>1660295.87</v>
      </c>
      <c r="O5788" s="48">
        <v>3.1081207305281296E-2</v>
      </c>
      <c r="P5788" s="49">
        <v>44715</v>
      </c>
      <c r="Q5788" s="44" t="s">
        <v>152</v>
      </c>
      <c r="R5788" s="47">
        <v>15</v>
      </c>
      <c r="S5788" s="46" t="s">
        <v>30</v>
      </c>
      <c r="T5788" s="47" t="s">
        <v>166</v>
      </c>
      <c r="U5788" s="50">
        <v>598825.59</v>
      </c>
      <c r="V5788" s="47">
        <v>1727327</v>
      </c>
      <c r="W5788" s="51" t="s">
        <v>11024</v>
      </c>
      <c r="X5788" s="50" t="s">
        <v>40</v>
      </c>
      <c r="Y5788" s="44" t="s">
        <v>6911</v>
      </c>
      <c r="AA5788" t="str">
        <f>_xlfn.XLOOKUP(B5788,direcciones!B:B,direcciones!C:C,"",0)</f>
        <v/>
      </c>
      <c r="AB5788" t="str">
        <f>_xlfn.XLOOKUP(B5788,direcciones!B:B,direcciones!D:D,"",0)</f>
        <v/>
      </c>
      <c r="AC5788" t="str">
        <f>_xlfn.XLOOKUP($B5788,direcciones!$B:$B,direcciones!E:E,"",0)</f>
        <v/>
      </c>
      <c r="AD5788" t="str">
        <f>_xlfn.XLOOKUP($B5788,direcciones!$B:$B,direcciones!F:F,"",0)</f>
        <v/>
      </c>
      <c r="AE5788" t="str">
        <f>_xlfn.XLOOKUP($B5788,direcciones!$B:$B,direcciones!G:G,"",0)</f>
        <v/>
      </c>
    </row>
    <row r="5789" spans="1:31" ht="15.75" x14ac:dyDescent="0.25">
      <c r="A5789" s="44">
        <f t="shared" si="90"/>
        <v>5788</v>
      </c>
      <c r="B5789" s="44">
        <v>3002360410</v>
      </c>
      <c r="C5789" s="45">
        <v>39143132</v>
      </c>
      <c r="D5789" s="44" t="s">
        <v>13755</v>
      </c>
      <c r="E5789" s="45">
        <v>947275</v>
      </c>
      <c r="F5789" s="44" t="s">
        <v>13756</v>
      </c>
      <c r="G5789" s="45">
        <v>2</v>
      </c>
      <c r="H5789" s="44" t="s">
        <v>27</v>
      </c>
      <c r="I5789" s="44" t="s">
        <v>13758</v>
      </c>
      <c r="J5789" s="46">
        <v>48899770</v>
      </c>
      <c r="K5789" s="47">
        <v>104474413</v>
      </c>
      <c r="L5789" s="47">
        <v>8</v>
      </c>
      <c r="M5789" s="47">
        <v>257</v>
      </c>
      <c r="N5789" s="52">
        <v>1660295.87</v>
      </c>
      <c r="O5789" s="48">
        <v>3.5323826676485391E-2</v>
      </c>
      <c r="P5789" s="49">
        <v>44715</v>
      </c>
      <c r="Q5789" s="44" t="s">
        <v>152</v>
      </c>
      <c r="R5789" s="47">
        <v>15</v>
      </c>
      <c r="S5789" s="46" t="s">
        <v>30</v>
      </c>
      <c r="T5789" s="47" t="s">
        <v>166</v>
      </c>
      <c r="U5789" s="50">
        <v>598825.59</v>
      </c>
      <c r="V5789" s="47">
        <v>1727327</v>
      </c>
      <c r="W5789" s="51" t="s">
        <v>11024</v>
      </c>
      <c r="X5789" s="50" t="s">
        <v>40</v>
      </c>
      <c r="Y5789" s="44" t="s">
        <v>6911</v>
      </c>
      <c r="AA5789" t="str">
        <f>_xlfn.XLOOKUP(B5789,direcciones!B:B,direcciones!C:C,"",0)</f>
        <v/>
      </c>
      <c r="AB5789" t="str">
        <f>_xlfn.XLOOKUP(B5789,direcciones!B:B,direcciones!D:D,"",0)</f>
        <v/>
      </c>
      <c r="AC5789" t="str">
        <f>_xlfn.XLOOKUP($B5789,direcciones!$B:$B,direcciones!E:E,"",0)</f>
        <v/>
      </c>
      <c r="AD5789" t="str">
        <f>_xlfn.XLOOKUP($B5789,direcciones!$B:$B,direcciones!F:F,"",0)</f>
        <v/>
      </c>
      <c r="AE5789" t="str">
        <f>_xlfn.XLOOKUP($B5789,direcciones!$B:$B,direcciones!G:G,"",0)</f>
        <v/>
      </c>
    </row>
    <row r="5790" spans="1:31" ht="15.75" x14ac:dyDescent="0.25">
      <c r="A5790" s="44">
        <f t="shared" si="90"/>
        <v>5789</v>
      </c>
      <c r="B5790" s="44">
        <v>3185222709</v>
      </c>
      <c r="C5790" s="45">
        <v>79852429</v>
      </c>
      <c r="D5790" s="44" t="s">
        <v>13759</v>
      </c>
      <c r="E5790" s="45">
        <v>1151491</v>
      </c>
      <c r="F5790" s="44" t="s">
        <v>13760</v>
      </c>
      <c r="G5790" s="45">
        <v>4</v>
      </c>
      <c r="H5790" s="44" t="s">
        <v>27</v>
      </c>
      <c r="I5790" s="44" t="s">
        <v>13761</v>
      </c>
      <c r="J5790" s="46">
        <v>51097200</v>
      </c>
      <c r="K5790" s="47">
        <v>80047850</v>
      </c>
      <c r="L5790" s="47">
        <v>6</v>
      </c>
      <c r="M5790" s="47">
        <v>202</v>
      </c>
      <c r="N5790" s="52">
        <v>1015909.98</v>
      </c>
      <c r="O5790" s="48">
        <v>3.147968968945461E-2</v>
      </c>
      <c r="P5790" s="49">
        <v>44998</v>
      </c>
      <c r="Q5790" s="44" t="s">
        <v>29</v>
      </c>
      <c r="R5790" s="47">
        <v>6</v>
      </c>
      <c r="S5790" s="46" t="s">
        <v>39</v>
      </c>
      <c r="T5790" s="47" t="s">
        <v>166</v>
      </c>
      <c r="U5790" s="50">
        <v>395736.64</v>
      </c>
      <c r="V5790" s="47">
        <v>1608524</v>
      </c>
      <c r="W5790" s="51" t="s">
        <v>10234</v>
      </c>
      <c r="X5790" s="50" t="s">
        <v>40</v>
      </c>
      <c r="Y5790" s="44" t="s">
        <v>6911</v>
      </c>
      <c r="AA5790" t="str">
        <f>_xlfn.XLOOKUP(B5790,direcciones!B:B,direcciones!C:C,"",0)</f>
        <v/>
      </c>
      <c r="AB5790" t="str">
        <f>_xlfn.XLOOKUP(B5790,direcciones!B:B,direcciones!D:D,"",0)</f>
        <v/>
      </c>
      <c r="AC5790" t="str">
        <f>_xlfn.XLOOKUP($B5790,direcciones!$B:$B,direcciones!E:E,"",0)</f>
        <v/>
      </c>
      <c r="AD5790" t="str">
        <f>_xlfn.XLOOKUP($B5790,direcciones!$B:$B,direcciones!F:F,"",0)</f>
        <v/>
      </c>
      <c r="AE5790" t="str">
        <f>_xlfn.XLOOKUP($B5790,direcciones!$B:$B,direcciones!G:G,"",0)</f>
        <v/>
      </c>
    </row>
    <row r="5791" spans="1:31" ht="15.75" x14ac:dyDescent="0.25">
      <c r="A5791" s="44">
        <f t="shared" si="90"/>
        <v>5790</v>
      </c>
      <c r="B5791" s="44">
        <v>3185222709</v>
      </c>
      <c r="C5791" s="45">
        <v>79852429</v>
      </c>
      <c r="D5791" s="44" t="s">
        <v>13759</v>
      </c>
      <c r="E5791" s="45">
        <v>1151490</v>
      </c>
      <c r="F5791" s="44" t="s">
        <v>13760</v>
      </c>
      <c r="G5791" s="45">
        <v>4</v>
      </c>
      <c r="H5791" s="44" t="s">
        <v>27</v>
      </c>
      <c r="I5791" s="44" t="s">
        <v>13762</v>
      </c>
      <c r="J5791" s="46">
        <v>16268700</v>
      </c>
      <c r="K5791" s="47">
        <v>80047850</v>
      </c>
      <c r="L5791" s="47">
        <v>6</v>
      </c>
      <c r="M5791" s="47">
        <v>202</v>
      </c>
      <c r="N5791" s="52">
        <v>1015909.98</v>
      </c>
      <c r="O5791" s="48">
        <v>9.8872313092011041E-2</v>
      </c>
      <c r="P5791" s="49">
        <v>44998</v>
      </c>
      <c r="Q5791" s="44" t="s">
        <v>29</v>
      </c>
      <c r="R5791" s="47">
        <v>6</v>
      </c>
      <c r="S5791" s="46" t="s">
        <v>39</v>
      </c>
      <c r="T5791" s="47" t="s">
        <v>166</v>
      </c>
      <c r="U5791" s="50">
        <v>395736.64</v>
      </c>
      <c r="V5791" s="47">
        <v>1608524</v>
      </c>
      <c r="W5791" s="51" t="s">
        <v>10234</v>
      </c>
      <c r="X5791" s="50" t="s">
        <v>40</v>
      </c>
      <c r="Y5791" s="44" t="s">
        <v>6911</v>
      </c>
      <c r="AA5791" t="str">
        <f>_xlfn.XLOOKUP(B5791,direcciones!B:B,direcciones!C:C,"",0)</f>
        <v/>
      </c>
      <c r="AB5791" t="str">
        <f>_xlfn.XLOOKUP(B5791,direcciones!B:B,direcciones!D:D,"",0)</f>
        <v/>
      </c>
      <c r="AC5791" t="str">
        <f>_xlfn.XLOOKUP($B5791,direcciones!$B:$B,direcciones!E:E,"",0)</f>
        <v/>
      </c>
      <c r="AD5791" t="str">
        <f>_xlfn.XLOOKUP($B5791,direcciones!$B:$B,direcciones!F:F,"",0)</f>
        <v/>
      </c>
      <c r="AE5791" t="str">
        <f>_xlfn.XLOOKUP($B5791,direcciones!$B:$B,direcciones!G:G,"",0)</f>
        <v/>
      </c>
    </row>
    <row r="5792" spans="1:31" ht="15.75" x14ac:dyDescent="0.25">
      <c r="A5792" s="44">
        <f t="shared" si="90"/>
        <v>5791</v>
      </c>
      <c r="B5792" s="44">
        <v>3185222709</v>
      </c>
      <c r="C5792" s="45">
        <v>79852429</v>
      </c>
      <c r="D5792" s="44" t="s">
        <v>13759</v>
      </c>
      <c r="E5792" s="45">
        <v>1151489</v>
      </c>
      <c r="F5792" s="44" t="s">
        <v>13760</v>
      </c>
      <c r="G5792" s="45">
        <v>4</v>
      </c>
      <c r="H5792" s="44" t="s">
        <v>27</v>
      </c>
      <c r="I5792" s="44" t="s">
        <v>13763</v>
      </c>
      <c r="J5792" s="46">
        <v>10971450</v>
      </c>
      <c r="K5792" s="47">
        <v>80047850</v>
      </c>
      <c r="L5792" s="47">
        <v>6</v>
      </c>
      <c r="M5792" s="47">
        <v>202</v>
      </c>
      <c r="N5792" s="52">
        <v>1015909.98</v>
      </c>
      <c r="O5792" s="48">
        <v>0.14660997406906107</v>
      </c>
      <c r="P5792" s="49">
        <v>44998</v>
      </c>
      <c r="Q5792" s="44" t="s">
        <v>29</v>
      </c>
      <c r="R5792" s="47">
        <v>6</v>
      </c>
      <c r="S5792" s="46" t="s">
        <v>39</v>
      </c>
      <c r="T5792" s="47" t="s">
        <v>166</v>
      </c>
      <c r="U5792" s="50">
        <v>395736.64</v>
      </c>
      <c r="V5792" s="47">
        <v>1608524</v>
      </c>
      <c r="W5792" s="51" t="s">
        <v>10234</v>
      </c>
      <c r="X5792" s="50" t="s">
        <v>40</v>
      </c>
      <c r="Y5792" s="44" t="s">
        <v>6911</v>
      </c>
      <c r="AA5792" t="str">
        <f>_xlfn.XLOOKUP(B5792,direcciones!B:B,direcciones!C:C,"",0)</f>
        <v/>
      </c>
      <c r="AB5792" t="str">
        <f>_xlfn.XLOOKUP(B5792,direcciones!B:B,direcciones!D:D,"",0)</f>
        <v/>
      </c>
      <c r="AC5792" t="str">
        <f>_xlfn.XLOOKUP($B5792,direcciones!$B:$B,direcciones!E:E,"",0)</f>
        <v/>
      </c>
      <c r="AD5792" t="str">
        <f>_xlfn.XLOOKUP($B5792,direcciones!$B:$B,direcciones!F:F,"",0)</f>
        <v/>
      </c>
      <c r="AE5792" t="str">
        <f>_xlfn.XLOOKUP($B5792,direcciones!$B:$B,direcciones!G:G,"",0)</f>
        <v/>
      </c>
    </row>
    <row r="5793" spans="1:31" ht="15.75" x14ac:dyDescent="0.25">
      <c r="A5793" s="44">
        <f t="shared" si="90"/>
        <v>5792</v>
      </c>
      <c r="B5793" s="44">
        <v>3115820580</v>
      </c>
      <c r="C5793" s="45">
        <v>1022358763</v>
      </c>
      <c r="D5793" s="44" t="s">
        <v>13764</v>
      </c>
      <c r="E5793" s="45">
        <v>1183013</v>
      </c>
      <c r="F5793" s="44" t="s">
        <v>13765</v>
      </c>
      <c r="G5793" s="45">
        <v>6</v>
      </c>
      <c r="H5793" s="44" t="s">
        <v>27</v>
      </c>
      <c r="I5793" s="44" t="s">
        <v>13766</v>
      </c>
      <c r="J5793" s="46">
        <v>18231707</v>
      </c>
      <c r="K5793" s="47">
        <v>81499258</v>
      </c>
      <c r="L5793" s="47">
        <v>5</v>
      </c>
      <c r="M5793" s="47">
        <v>157</v>
      </c>
      <c r="N5793" s="52">
        <v>1037647.07</v>
      </c>
      <c r="O5793" s="48">
        <v>8.2989431543628908E-2</v>
      </c>
      <c r="P5793" s="49">
        <v>45035</v>
      </c>
      <c r="Q5793" s="44" t="s">
        <v>29</v>
      </c>
      <c r="R5793" s="47">
        <v>5</v>
      </c>
      <c r="S5793" s="46" t="s">
        <v>39</v>
      </c>
      <c r="T5793" s="47" t="s">
        <v>166</v>
      </c>
      <c r="U5793" s="50">
        <v>400436.23</v>
      </c>
      <c r="V5793" s="47">
        <v>1513039</v>
      </c>
      <c r="W5793" s="51" t="s">
        <v>33</v>
      </c>
      <c r="X5793" s="50" t="s">
        <v>40</v>
      </c>
      <c r="Y5793" s="44" t="s">
        <v>6911</v>
      </c>
      <c r="AA5793" t="str">
        <f>_xlfn.XLOOKUP(B5793,direcciones!B:B,direcciones!C:C,"",0)</f>
        <v>Bogotá</v>
      </c>
      <c r="AB5793" t="str">
        <f>_xlfn.XLOOKUP(B5793,direcciones!B:B,direcciones!D:D,"",0)</f>
        <v>CUNDINAMARCA</v>
      </c>
      <c r="AC5793">
        <f>_xlfn.XLOOKUP($B5793,direcciones!$B:$B,direcciones!E:E,"",0)</f>
        <v>0</v>
      </c>
      <c r="AD5793" t="str">
        <f>_xlfn.XLOOKUP($B5793,direcciones!$B:$B,direcciones!F:F,"",0)</f>
        <v>CUNDINAMARCA</v>
      </c>
      <c r="AE5793" t="str">
        <f>_xlfn.XLOOKUP($B5793,direcciones!$B:$B,direcciones!G:G,"",0)</f>
        <v>carrera 88 d # 6 d 27</v>
      </c>
    </row>
    <row r="5794" spans="1:31" ht="15.75" x14ac:dyDescent="0.25">
      <c r="A5794" s="44">
        <f t="shared" si="90"/>
        <v>5793</v>
      </c>
      <c r="B5794" s="44">
        <v>3148631500</v>
      </c>
      <c r="C5794" s="45">
        <v>1036653223</v>
      </c>
      <c r="D5794" s="44" t="s">
        <v>13767</v>
      </c>
      <c r="E5794" s="45">
        <v>1147824</v>
      </c>
      <c r="F5794" s="44" t="s">
        <v>13768</v>
      </c>
      <c r="G5794" s="45">
        <v>4</v>
      </c>
      <c r="H5794" s="44" t="s">
        <v>27</v>
      </c>
      <c r="I5794" s="44" t="s">
        <v>13769</v>
      </c>
      <c r="J5794" s="46">
        <v>2166150</v>
      </c>
      <c r="K5794" s="47">
        <v>105171150</v>
      </c>
      <c r="L5794" s="47">
        <v>12</v>
      </c>
      <c r="M5794" s="47">
        <v>369</v>
      </c>
      <c r="N5794" s="52">
        <v>1299572.99</v>
      </c>
      <c r="O5794" s="48">
        <v>0.65323684878701849</v>
      </c>
      <c r="P5794" s="49">
        <v>44985</v>
      </c>
      <c r="Q5794" s="44" t="s">
        <v>29</v>
      </c>
      <c r="R5794" s="47">
        <v>7</v>
      </c>
      <c r="S5794" s="46" t="s">
        <v>39</v>
      </c>
      <c r="T5794" s="47" t="s">
        <v>166</v>
      </c>
      <c r="U5794" s="50">
        <v>396162.48</v>
      </c>
      <c r="V5794" s="47">
        <v>1415009</v>
      </c>
      <c r="W5794" s="51" t="s">
        <v>33</v>
      </c>
      <c r="X5794" s="50" t="s">
        <v>99</v>
      </c>
      <c r="Y5794" s="44" t="s">
        <v>6911</v>
      </c>
      <c r="AA5794" t="str">
        <f>_xlfn.XLOOKUP(B5794,direcciones!B:B,direcciones!C:C,"",0)</f>
        <v/>
      </c>
      <c r="AB5794" t="str">
        <f>_xlfn.XLOOKUP(B5794,direcciones!B:B,direcciones!D:D,"",0)</f>
        <v/>
      </c>
      <c r="AC5794" t="str">
        <f>_xlfn.XLOOKUP($B5794,direcciones!$B:$B,direcciones!E:E,"",0)</f>
        <v/>
      </c>
      <c r="AD5794" t="str">
        <f>_xlfn.XLOOKUP($B5794,direcciones!$B:$B,direcciones!F:F,"",0)</f>
        <v/>
      </c>
      <c r="AE5794" t="str">
        <f>_xlfn.XLOOKUP($B5794,direcciones!$B:$B,direcciones!G:G,"",0)</f>
        <v/>
      </c>
    </row>
    <row r="5795" spans="1:31" ht="15.75" x14ac:dyDescent="0.25">
      <c r="A5795" s="44">
        <f t="shared" si="90"/>
        <v>5794</v>
      </c>
      <c r="B5795" s="44">
        <v>3182617146</v>
      </c>
      <c r="C5795" s="45">
        <v>80062017</v>
      </c>
      <c r="D5795" s="44" t="s">
        <v>13770</v>
      </c>
      <c r="E5795" s="45">
        <v>1194866</v>
      </c>
      <c r="F5795" s="44" t="s">
        <v>13771</v>
      </c>
      <c r="G5795" s="45">
        <v>3</v>
      </c>
      <c r="H5795" s="44" t="s">
        <v>27</v>
      </c>
      <c r="I5795" s="44" t="s">
        <v>13772</v>
      </c>
      <c r="J5795" s="46">
        <v>93316650</v>
      </c>
      <c r="K5795" s="47">
        <v>115647650</v>
      </c>
      <c r="L5795" s="47">
        <v>10</v>
      </c>
      <c r="M5795" s="47">
        <v>321</v>
      </c>
      <c r="N5795" s="52">
        <v>1394124.02</v>
      </c>
      <c r="O5795" s="48">
        <v>1.4949143587987782E-2</v>
      </c>
      <c r="P5795" s="49">
        <v>45046</v>
      </c>
      <c r="Q5795" s="44" t="s">
        <v>29</v>
      </c>
      <c r="R5795" s="47">
        <v>5</v>
      </c>
      <c r="S5795" s="46" t="s">
        <v>39</v>
      </c>
      <c r="T5795" s="47" t="s">
        <v>166</v>
      </c>
      <c r="U5795" s="50">
        <v>562982.56999999995</v>
      </c>
      <c r="V5795" s="47">
        <v>1395004</v>
      </c>
      <c r="W5795" s="51" t="s">
        <v>33</v>
      </c>
      <c r="X5795" s="50" t="s">
        <v>40</v>
      </c>
      <c r="Y5795" s="44" t="s">
        <v>6911</v>
      </c>
      <c r="AA5795" t="str">
        <f>_xlfn.XLOOKUP(B5795,direcciones!B:B,direcciones!C:C,"",0)</f>
        <v>Bogotá</v>
      </c>
      <c r="AB5795" t="str">
        <f>_xlfn.XLOOKUP(B5795,direcciones!B:B,direcciones!D:D,"",0)</f>
        <v>CUNDINAMARCA</v>
      </c>
      <c r="AC5795">
        <f>_xlfn.XLOOKUP($B5795,direcciones!$B:$B,direcciones!E:E,"",0)</f>
        <v>0</v>
      </c>
      <c r="AD5795" t="str">
        <f>_xlfn.XLOOKUP($B5795,direcciones!$B:$B,direcciones!F:F,"",0)</f>
        <v>CUNDINAMARCA</v>
      </c>
      <c r="AE5795" t="str">
        <f>_xlfn.XLOOKUP($B5795,direcciones!$B:$B,direcciones!G:G,"",0)</f>
        <v>Calle 56 a # 73 A -15</v>
      </c>
    </row>
    <row r="5796" spans="1:31" ht="15.75" x14ac:dyDescent="0.25">
      <c r="A5796" s="44">
        <f t="shared" si="90"/>
        <v>5795</v>
      </c>
      <c r="B5796" s="44">
        <v>3057057573</v>
      </c>
      <c r="C5796" s="45">
        <v>1015466977</v>
      </c>
      <c r="D5796" s="44" t="s">
        <v>13773</v>
      </c>
      <c r="E5796" s="45">
        <v>1180552</v>
      </c>
      <c r="F5796" s="44" t="s">
        <v>13774</v>
      </c>
      <c r="G5796" s="45">
        <v>6</v>
      </c>
      <c r="H5796" s="44" t="s">
        <v>27</v>
      </c>
      <c r="I5796" s="44" t="s">
        <v>13775</v>
      </c>
      <c r="J5796" s="46">
        <v>38038000</v>
      </c>
      <c r="K5796" s="47">
        <v>71442427.709999993</v>
      </c>
      <c r="L5796" s="47">
        <v>7</v>
      </c>
      <c r="M5796" s="47">
        <v>216</v>
      </c>
      <c r="N5796" s="52">
        <v>919687.81</v>
      </c>
      <c r="O5796" s="48">
        <v>3.5500315473999684E-2</v>
      </c>
      <c r="P5796" s="49">
        <v>45030</v>
      </c>
      <c r="Q5796" s="44" t="s">
        <v>29</v>
      </c>
      <c r="R5796" s="47">
        <v>5</v>
      </c>
      <c r="S5796" s="46" t="s">
        <v>39</v>
      </c>
      <c r="T5796" s="47" t="s">
        <v>166</v>
      </c>
      <c r="U5796" s="50">
        <v>352566.9</v>
      </c>
      <c r="V5796" s="47">
        <v>1350361</v>
      </c>
      <c r="W5796" s="51" t="s">
        <v>33</v>
      </c>
      <c r="X5796" s="50" t="s">
        <v>40</v>
      </c>
      <c r="Y5796" s="44" t="s">
        <v>6911</v>
      </c>
      <c r="AA5796" t="str">
        <f>_xlfn.XLOOKUP(B5796,direcciones!B:B,direcciones!C:C,"",0)</f>
        <v>Bogotá</v>
      </c>
      <c r="AB5796" t="str">
        <f>_xlfn.XLOOKUP(B5796,direcciones!B:B,direcciones!D:D,"",0)</f>
        <v>CUNDINAMARCA</v>
      </c>
      <c r="AC5796">
        <f>_xlfn.XLOOKUP($B5796,direcciones!$B:$B,direcciones!E:E,"",0)</f>
        <v>0</v>
      </c>
      <c r="AD5796" t="str">
        <f>_xlfn.XLOOKUP($B5796,direcciones!$B:$B,direcciones!F:F,"",0)</f>
        <v>CUNDINAMARCA</v>
      </c>
      <c r="AE5796" t="str">
        <f>_xlfn.XLOOKUP($B5796,direcciones!$B:$B,direcciones!G:G,"",0)</f>
        <v>Calle 70c # 113A-17</v>
      </c>
    </row>
    <row r="5797" spans="1:31" ht="15.75" x14ac:dyDescent="0.25">
      <c r="A5797" s="44">
        <f t="shared" si="90"/>
        <v>5796</v>
      </c>
      <c r="B5797" s="44">
        <v>3108246491</v>
      </c>
      <c r="C5797" s="45">
        <v>71363439</v>
      </c>
      <c r="D5797" s="44" t="s">
        <v>13776</v>
      </c>
      <c r="E5797" s="45">
        <v>1193806</v>
      </c>
      <c r="F5797" s="44" t="s">
        <v>13777</v>
      </c>
      <c r="G5797" s="45">
        <v>7</v>
      </c>
      <c r="H5797" s="44" t="s">
        <v>27</v>
      </c>
      <c r="I5797" s="44" t="s">
        <v>13778</v>
      </c>
      <c r="J5797" s="46">
        <v>27071100</v>
      </c>
      <c r="K5797" s="47">
        <v>160415850</v>
      </c>
      <c r="L5797" s="47">
        <v>6</v>
      </c>
      <c r="M5797" s="47">
        <v>188</v>
      </c>
      <c r="N5797" s="52">
        <v>2130757.4300000002</v>
      </c>
      <c r="O5797" s="48">
        <v>4.9014151622948456E-2</v>
      </c>
      <c r="P5797" s="49">
        <v>45044</v>
      </c>
      <c r="Q5797" s="44" t="s">
        <v>29</v>
      </c>
      <c r="R5797" s="47">
        <v>5</v>
      </c>
      <c r="S5797" s="46" t="s">
        <v>39</v>
      </c>
      <c r="T5797" s="47" t="s">
        <v>166</v>
      </c>
      <c r="U5797" s="50">
        <v>785580.4</v>
      </c>
      <c r="V5797" s="47">
        <v>1326867</v>
      </c>
      <c r="W5797" s="51" t="s">
        <v>33</v>
      </c>
      <c r="X5797" s="50" t="s">
        <v>40</v>
      </c>
      <c r="Y5797" s="44" t="s">
        <v>6911</v>
      </c>
      <c r="AA5797" t="str">
        <f>_xlfn.XLOOKUP(B5797,direcciones!B:B,direcciones!C:C,"",0)</f>
        <v>Bogotá</v>
      </c>
      <c r="AB5797" t="str">
        <f>_xlfn.XLOOKUP(B5797,direcciones!B:B,direcciones!D:D,"",0)</f>
        <v>CUNDINAMARCA</v>
      </c>
      <c r="AC5797">
        <f>_xlfn.XLOOKUP($B5797,direcciones!$B:$B,direcciones!E:E,"",0)</f>
        <v>0</v>
      </c>
      <c r="AD5797" t="str">
        <f>_xlfn.XLOOKUP($B5797,direcciones!$B:$B,direcciones!F:F,"",0)</f>
        <v>CUNDINAMARCA</v>
      </c>
      <c r="AE5797" t="str">
        <f>_xlfn.XLOOKUP($B5797,direcciones!$B:$B,direcciones!G:G,"",0)</f>
        <v>Calle 163 # 73-33 casa 64</v>
      </c>
    </row>
    <row r="5798" spans="1:31" ht="15.75" x14ac:dyDescent="0.25">
      <c r="A5798" s="44">
        <f t="shared" si="90"/>
        <v>5797</v>
      </c>
      <c r="B5798" s="44">
        <v>3217110243</v>
      </c>
      <c r="C5798" s="45">
        <v>43074247</v>
      </c>
      <c r="D5798" s="44" t="s">
        <v>13779</v>
      </c>
      <c r="E5798" s="45">
        <v>732106</v>
      </c>
      <c r="F5798" s="44" t="s">
        <v>13780</v>
      </c>
      <c r="G5798" s="45">
        <v>3</v>
      </c>
      <c r="H5798" s="44" t="s">
        <v>27</v>
      </c>
      <c r="I5798" s="44" t="s">
        <v>13781</v>
      </c>
      <c r="J5798" s="46">
        <v>7164548</v>
      </c>
      <c r="K5798" s="47">
        <v>91241565.229999989</v>
      </c>
      <c r="L5798" s="47">
        <v>29</v>
      </c>
      <c r="M5798" s="47">
        <v>894</v>
      </c>
      <c r="N5798" s="52">
        <v>1616825.63</v>
      </c>
      <c r="O5798" s="48">
        <v>0.1687824549434242</v>
      </c>
      <c r="P5798" s="49">
        <v>44253</v>
      </c>
      <c r="Q5798" s="44" t="s">
        <v>152</v>
      </c>
      <c r="R5798" s="47">
        <v>31</v>
      </c>
      <c r="S5798" s="46" t="s">
        <v>30</v>
      </c>
      <c r="T5798" s="47" t="s">
        <v>166</v>
      </c>
      <c r="U5798" s="50">
        <v>669742.85</v>
      </c>
      <c r="V5798" s="47">
        <v>1209250</v>
      </c>
      <c r="W5798" s="51" t="s">
        <v>11024</v>
      </c>
      <c r="X5798" s="50" t="s">
        <v>32</v>
      </c>
      <c r="Y5798" s="44" t="s">
        <v>6911</v>
      </c>
      <c r="AA5798" t="str">
        <f>_xlfn.XLOOKUP(B5798,direcciones!B:B,direcciones!C:C,"",0)</f>
        <v/>
      </c>
      <c r="AB5798" t="str">
        <f>_xlfn.XLOOKUP(B5798,direcciones!B:B,direcciones!D:D,"",0)</f>
        <v/>
      </c>
      <c r="AC5798" t="str">
        <f>_xlfn.XLOOKUP($B5798,direcciones!$B:$B,direcciones!E:E,"",0)</f>
        <v/>
      </c>
      <c r="AD5798" t="str">
        <f>_xlfn.XLOOKUP($B5798,direcciones!$B:$B,direcciones!F:F,"",0)</f>
        <v/>
      </c>
      <c r="AE5798" t="str">
        <f>_xlfn.XLOOKUP($B5798,direcciones!$B:$B,direcciones!G:G,"",0)</f>
        <v/>
      </c>
    </row>
    <row r="5799" spans="1:31" ht="15.75" x14ac:dyDescent="0.25">
      <c r="A5799" s="44">
        <f t="shared" si="90"/>
        <v>5798</v>
      </c>
      <c r="B5799" s="44">
        <v>3217110243</v>
      </c>
      <c r="C5799" s="45">
        <v>43074247</v>
      </c>
      <c r="D5799" s="44" t="s">
        <v>13779</v>
      </c>
      <c r="E5799" s="45">
        <v>732109</v>
      </c>
      <c r="F5799" s="44" t="s">
        <v>13780</v>
      </c>
      <c r="G5799" s="45">
        <v>3</v>
      </c>
      <c r="H5799" s="44" t="s">
        <v>27</v>
      </c>
      <c r="I5799" s="44" t="s">
        <v>13782</v>
      </c>
      <c r="J5799" s="46">
        <v>47175036</v>
      </c>
      <c r="K5799" s="47">
        <v>91241565.229999989</v>
      </c>
      <c r="L5799" s="47">
        <v>29</v>
      </c>
      <c r="M5799" s="47">
        <v>894</v>
      </c>
      <c r="N5799" s="52">
        <v>1616825.63</v>
      </c>
      <c r="O5799" s="48">
        <v>2.5633260778009793E-2</v>
      </c>
      <c r="P5799" s="49">
        <v>44253</v>
      </c>
      <c r="Q5799" s="44" t="s">
        <v>152</v>
      </c>
      <c r="R5799" s="47">
        <v>31</v>
      </c>
      <c r="S5799" s="46" t="s">
        <v>30</v>
      </c>
      <c r="T5799" s="47" t="s">
        <v>166</v>
      </c>
      <c r="U5799" s="50">
        <v>669742.85</v>
      </c>
      <c r="V5799" s="47">
        <v>1209250</v>
      </c>
      <c r="W5799" s="51" t="s">
        <v>11024</v>
      </c>
      <c r="X5799" s="50" t="s">
        <v>40</v>
      </c>
      <c r="Y5799" s="44" t="s">
        <v>6911</v>
      </c>
      <c r="AA5799" t="str">
        <f>_xlfn.XLOOKUP(B5799,direcciones!B:B,direcciones!C:C,"",0)</f>
        <v/>
      </c>
      <c r="AB5799" t="str">
        <f>_xlfn.XLOOKUP(B5799,direcciones!B:B,direcciones!D:D,"",0)</f>
        <v/>
      </c>
      <c r="AC5799" t="str">
        <f>_xlfn.XLOOKUP($B5799,direcciones!$B:$B,direcciones!E:E,"",0)</f>
        <v/>
      </c>
      <c r="AD5799" t="str">
        <f>_xlfn.XLOOKUP($B5799,direcciones!$B:$B,direcciones!F:F,"",0)</f>
        <v/>
      </c>
      <c r="AE5799" t="str">
        <f>_xlfn.XLOOKUP($B5799,direcciones!$B:$B,direcciones!G:G,"",0)</f>
        <v/>
      </c>
    </row>
    <row r="5800" spans="1:31" ht="15.75" x14ac:dyDescent="0.25">
      <c r="A5800" s="44">
        <f t="shared" si="90"/>
        <v>5799</v>
      </c>
      <c r="B5800" s="44">
        <v>3217110243</v>
      </c>
      <c r="C5800" s="45">
        <v>43074247</v>
      </c>
      <c r="D5800" s="44" t="s">
        <v>13779</v>
      </c>
      <c r="E5800" s="45">
        <v>732107</v>
      </c>
      <c r="F5800" s="44" t="s">
        <v>13780</v>
      </c>
      <c r="G5800" s="45">
        <v>3</v>
      </c>
      <c r="H5800" s="44" t="s">
        <v>27</v>
      </c>
      <c r="I5800" s="44" t="s">
        <v>13783</v>
      </c>
      <c r="J5800" s="53">
        <v>36901981.229999997</v>
      </c>
      <c r="K5800" s="47">
        <v>91241565.229999989</v>
      </c>
      <c r="L5800" s="47">
        <v>29</v>
      </c>
      <c r="M5800" s="47">
        <v>894</v>
      </c>
      <c r="N5800" s="52">
        <v>1616825.63</v>
      </c>
      <c r="O5800" s="48">
        <v>3.2769243268080221E-2</v>
      </c>
      <c r="P5800" s="49">
        <v>44253</v>
      </c>
      <c r="Q5800" s="44" t="s">
        <v>152</v>
      </c>
      <c r="R5800" s="47">
        <v>31</v>
      </c>
      <c r="S5800" s="46" t="s">
        <v>30</v>
      </c>
      <c r="T5800" s="47" t="s">
        <v>166</v>
      </c>
      <c r="U5800" s="50">
        <v>669742.85</v>
      </c>
      <c r="V5800" s="47">
        <v>1209250</v>
      </c>
      <c r="W5800" s="51" t="s">
        <v>11024</v>
      </c>
      <c r="X5800" s="50" t="s">
        <v>40</v>
      </c>
      <c r="Y5800" s="44" t="s">
        <v>6911</v>
      </c>
      <c r="AA5800" t="str">
        <f>_xlfn.XLOOKUP(B5800,direcciones!B:B,direcciones!C:C,"",0)</f>
        <v/>
      </c>
      <c r="AB5800" t="str">
        <f>_xlfn.XLOOKUP(B5800,direcciones!B:B,direcciones!D:D,"",0)</f>
        <v/>
      </c>
      <c r="AC5800" t="str">
        <f>_xlfn.XLOOKUP($B5800,direcciones!$B:$B,direcciones!E:E,"",0)</f>
        <v/>
      </c>
      <c r="AD5800" t="str">
        <f>_xlfn.XLOOKUP($B5800,direcciones!$B:$B,direcciones!F:F,"",0)</f>
        <v/>
      </c>
      <c r="AE5800" t="str">
        <f>_xlfn.XLOOKUP($B5800,direcciones!$B:$B,direcciones!G:G,"",0)</f>
        <v/>
      </c>
    </row>
    <row r="5801" spans="1:31" ht="15.75" x14ac:dyDescent="0.25">
      <c r="A5801" s="44">
        <f t="shared" si="90"/>
        <v>5800</v>
      </c>
      <c r="B5801" s="44">
        <v>3015577845</v>
      </c>
      <c r="C5801" s="45">
        <v>71783771</v>
      </c>
      <c r="D5801" s="44" t="s">
        <v>13784</v>
      </c>
      <c r="E5801" s="45">
        <v>1188001</v>
      </c>
      <c r="F5801" s="44" t="s">
        <v>13785</v>
      </c>
      <c r="G5801" s="45">
        <v>3</v>
      </c>
      <c r="H5801" s="44" t="s">
        <v>27</v>
      </c>
      <c r="I5801" s="44" t="s">
        <v>13786</v>
      </c>
      <c r="J5801" s="46">
        <v>16228300</v>
      </c>
      <c r="K5801" s="47">
        <v>75271758</v>
      </c>
      <c r="L5801" s="47">
        <v>17</v>
      </c>
      <c r="M5801" s="47">
        <v>522</v>
      </c>
      <c r="N5801" s="52">
        <v>1069480.1399999999</v>
      </c>
      <c r="O5801" s="48">
        <v>7.078141271729016E-2</v>
      </c>
      <c r="P5801" s="49">
        <v>45035</v>
      </c>
      <c r="Q5801" s="44" t="s">
        <v>29</v>
      </c>
      <c r="R5801" s="47">
        <v>5</v>
      </c>
      <c r="S5801" s="46" t="s">
        <v>39</v>
      </c>
      <c r="T5801" s="47" t="s">
        <v>166</v>
      </c>
      <c r="U5801" s="50">
        <v>370794.52</v>
      </c>
      <c r="V5801" s="47">
        <v>1148662</v>
      </c>
      <c r="W5801" s="51" t="s">
        <v>33</v>
      </c>
      <c r="X5801" s="50" t="s">
        <v>40</v>
      </c>
      <c r="Y5801" s="44" t="s">
        <v>6911</v>
      </c>
      <c r="AA5801" t="str">
        <f>_xlfn.XLOOKUP(B5801,direcciones!B:B,direcciones!C:C,"",0)</f>
        <v>Bello</v>
      </c>
      <c r="AB5801" t="str">
        <f>_xlfn.XLOOKUP(B5801,direcciones!B:B,direcciones!D:D,"",0)</f>
        <v>ANTIOQUIA</v>
      </c>
      <c r="AC5801">
        <f>_xlfn.XLOOKUP($B5801,direcciones!$B:$B,direcciones!E:E,"",0)</f>
        <v>0</v>
      </c>
      <c r="AD5801" t="str">
        <f>_xlfn.XLOOKUP($B5801,direcciones!$B:$B,direcciones!F:F,"",0)</f>
        <v>ANTIOQUIA</v>
      </c>
      <c r="AE5801" t="str">
        <f>_xlfn.XLOOKUP($B5801,direcciones!$B:$B,direcciones!G:G,"",0)</f>
        <v>Carrera 50a # 30b 104 casa 78</v>
      </c>
    </row>
    <row r="5802" spans="1:31" ht="15.75" x14ac:dyDescent="0.25">
      <c r="A5802" s="44">
        <f t="shared" si="90"/>
        <v>5801</v>
      </c>
      <c r="B5802" s="44">
        <v>3015577845</v>
      </c>
      <c r="C5802" s="45">
        <v>71783771</v>
      </c>
      <c r="D5802" s="44" t="s">
        <v>13784</v>
      </c>
      <c r="E5802" s="45">
        <v>1188002</v>
      </c>
      <c r="F5802" s="44" t="s">
        <v>13785</v>
      </c>
      <c r="G5802" s="45">
        <v>3</v>
      </c>
      <c r="H5802" s="44" t="s">
        <v>27</v>
      </c>
      <c r="I5802" s="44" t="s">
        <v>13787</v>
      </c>
      <c r="J5802" s="46">
        <v>46791800</v>
      </c>
      <c r="K5802" s="47">
        <v>75271758</v>
      </c>
      <c r="L5802" s="47">
        <v>11</v>
      </c>
      <c r="M5802" s="47">
        <v>339</v>
      </c>
      <c r="N5802" s="52">
        <v>1069480.1399999999</v>
      </c>
      <c r="O5802" s="48">
        <v>2.4548361037617702E-2</v>
      </c>
      <c r="P5802" s="49">
        <v>45035</v>
      </c>
      <c r="Q5802" s="44" t="s">
        <v>29</v>
      </c>
      <c r="R5802" s="47">
        <v>5</v>
      </c>
      <c r="S5802" s="46" t="s">
        <v>39</v>
      </c>
      <c r="T5802" s="47" t="s">
        <v>166</v>
      </c>
      <c r="U5802" s="50">
        <v>370794.52</v>
      </c>
      <c r="V5802" s="47">
        <v>1148662</v>
      </c>
      <c r="W5802" s="51" t="s">
        <v>33</v>
      </c>
      <c r="X5802" s="50" t="s">
        <v>40</v>
      </c>
      <c r="Y5802" s="44" t="s">
        <v>6911</v>
      </c>
      <c r="AA5802" t="str">
        <f>_xlfn.XLOOKUP(B5802,direcciones!B:B,direcciones!C:C,"",0)</f>
        <v>Bello</v>
      </c>
      <c r="AB5802" t="str">
        <f>_xlfn.XLOOKUP(B5802,direcciones!B:B,direcciones!D:D,"",0)</f>
        <v>ANTIOQUIA</v>
      </c>
      <c r="AC5802">
        <f>_xlfn.XLOOKUP($B5802,direcciones!$B:$B,direcciones!E:E,"",0)</f>
        <v>0</v>
      </c>
      <c r="AD5802" t="str">
        <f>_xlfn.XLOOKUP($B5802,direcciones!$B:$B,direcciones!F:F,"",0)</f>
        <v>ANTIOQUIA</v>
      </c>
      <c r="AE5802" t="str">
        <f>_xlfn.XLOOKUP($B5802,direcciones!$B:$B,direcciones!G:G,"",0)</f>
        <v>Carrera 50a # 30b 104 casa 78</v>
      </c>
    </row>
    <row r="5803" spans="1:31" ht="15.75" x14ac:dyDescent="0.25">
      <c r="A5803" s="44">
        <f t="shared" si="90"/>
        <v>5802</v>
      </c>
      <c r="B5803" s="44">
        <v>3008218831</v>
      </c>
      <c r="C5803" s="45">
        <v>1032387871</v>
      </c>
      <c r="D5803" s="44" t="s">
        <v>13788</v>
      </c>
      <c r="E5803" s="45">
        <v>1027423</v>
      </c>
      <c r="F5803" s="44" t="s">
        <v>13789</v>
      </c>
      <c r="G5803" s="45">
        <v>3</v>
      </c>
      <c r="H5803" s="44" t="s">
        <v>27</v>
      </c>
      <c r="I5803" s="44" t="s">
        <v>13790</v>
      </c>
      <c r="J5803" s="46">
        <v>88650923</v>
      </c>
      <c r="K5803" s="47">
        <v>159881438</v>
      </c>
      <c r="L5803" s="47">
        <v>9</v>
      </c>
      <c r="M5803" s="47">
        <v>297</v>
      </c>
      <c r="N5803" s="52">
        <v>2362826.52</v>
      </c>
      <c r="O5803" s="48">
        <v>1.1679754310059468E-2</v>
      </c>
      <c r="P5803" s="49">
        <v>44828</v>
      </c>
      <c r="Q5803" s="44" t="s">
        <v>29</v>
      </c>
      <c r="R5803" s="47">
        <v>12</v>
      </c>
      <c r="S5803" s="46" t="s">
        <v>30</v>
      </c>
      <c r="T5803" s="47" t="s">
        <v>166</v>
      </c>
      <c r="U5803" s="50">
        <v>0</v>
      </c>
      <c r="V5803" s="47">
        <v>1035421</v>
      </c>
      <c r="W5803" s="51" t="s">
        <v>11024</v>
      </c>
      <c r="X5803" s="50" t="s">
        <v>40</v>
      </c>
      <c r="Y5803" s="44" t="s">
        <v>6911</v>
      </c>
      <c r="AA5803" t="str">
        <f>_xlfn.XLOOKUP(B5803,direcciones!B:B,direcciones!C:C,"",0)</f>
        <v/>
      </c>
      <c r="AB5803" t="str">
        <f>_xlfn.XLOOKUP(B5803,direcciones!B:B,direcciones!D:D,"",0)</f>
        <v/>
      </c>
      <c r="AC5803" t="str">
        <f>_xlfn.XLOOKUP($B5803,direcciones!$B:$B,direcciones!E:E,"",0)</f>
        <v/>
      </c>
      <c r="AD5803" t="str">
        <f>_xlfn.XLOOKUP($B5803,direcciones!$B:$B,direcciones!F:F,"",0)</f>
        <v/>
      </c>
      <c r="AE5803" t="str">
        <f>_xlfn.XLOOKUP($B5803,direcciones!$B:$B,direcciones!G:G,"",0)</f>
        <v/>
      </c>
    </row>
    <row r="5804" spans="1:31" ht="15.75" x14ac:dyDescent="0.25">
      <c r="A5804" s="44">
        <f t="shared" si="90"/>
        <v>5803</v>
      </c>
      <c r="B5804" s="44">
        <v>3008218831</v>
      </c>
      <c r="C5804" s="45">
        <v>1032387871</v>
      </c>
      <c r="D5804" s="44" t="s">
        <v>13788</v>
      </c>
      <c r="E5804" s="45">
        <v>1027421</v>
      </c>
      <c r="F5804" s="44" t="s">
        <v>13789</v>
      </c>
      <c r="G5804" s="45">
        <v>3</v>
      </c>
      <c r="H5804" s="44" t="s">
        <v>27</v>
      </c>
      <c r="I5804" s="44" t="s">
        <v>13791</v>
      </c>
      <c r="J5804" s="46">
        <v>26687235</v>
      </c>
      <c r="K5804" s="47">
        <v>159881438</v>
      </c>
      <c r="L5804" s="47">
        <v>9</v>
      </c>
      <c r="M5804" s="47">
        <v>297</v>
      </c>
      <c r="N5804" s="52">
        <v>2362826.52</v>
      </c>
      <c r="O5804" s="48">
        <v>3.8798361838534412E-2</v>
      </c>
      <c r="P5804" s="49">
        <v>44828</v>
      </c>
      <c r="Q5804" s="44" t="s">
        <v>29</v>
      </c>
      <c r="R5804" s="47">
        <v>12</v>
      </c>
      <c r="S5804" s="46" t="s">
        <v>30</v>
      </c>
      <c r="T5804" s="47" t="s">
        <v>166</v>
      </c>
      <c r="U5804" s="50">
        <v>0</v>
      </c>
      <c r="V5804" s="47">
        <v>1035421</v>
      </c>
      <c r="W5804" s="51" t="s">
        <v>11024</v>
      </c>
      <c r="X5804" s="50" t="s">
        <v>40</v>
      </c>
      <c r="Y5804" s="44" t="s">
        <v>6911</v>
      </c>
      <c r="AA5804" t="str">
        <f>_xlfn.XLOOKUP(B5804,direcciones!B:B,direcciones!C:C,"",0)</f>
        <v/>
      </c>
      <c r="AB5804" t="str">
        <f>_xlfn.XLOOKUP(B5804,direcciones!B:B,direcciones!D:D,"",0)</f>
        <v/>
      </c>
      <c r="AC5804" t="str">
        <f>_xlfn.XLOOKUP($B5804,direcciones!$B:$B,direcciones!E:E,"",0)</f>
        <v/>
      </c>
      <c r="AD5804" t="str">
        <f>_xlfn.XLOOKUP($B5804,direcciones!$B:$B,direcciones!F:F,"",0)</f>
        <v/>
      </c>
      <c r="AE5804" t="str">
        <f>_xlfn.XLOOKUP($B5804,direcciones!$B:$B,direcciones!G:G,"",0)</f>
        <v/>
      </c>
    </row>
    <row r="5805" spans="1:31" ht="15.75" x14ac:dyDescent="0.25">
      <c r="A5805" s="44">
        <f t="shared" si="90"/>
        <v>5804</v>
      </c>
      <c r="B5805" s="44">
        <v>3125539824</v>
      </c>
      <c r="C5805" s="45">
        <v>52552454</v>
      </c>
      <c r="D5805" s="44" t="s">
        <v>13792</v>
      </c>
      <c r="E5805" s="45">
        <v>1190201</v>
      </c>
      <c r="F5805" s="44" t="s">
        <v>13793</v>
      </c>
      <c r="G5805" s="45">
        <v>1</v>
      </c>
      <c r="H5805" s="44" t="s">
        <v>27</v>
      </c>
      <c r="I5805" s="44" t="s">
        <v>13794</v>
      </c>
      <c r="J5805" s="46">
        <v>203692270</v>
      </c>
      <c r="K5805" s="47">
        <v>203692270</v>
      </c>
      <c r="L5805" s="47">
        <v>5</v>
      </c>
      <c r="M5805" s="47">
        <v>157</v>
      </c>
      <c r="N5805" s="52">
        <v>2289750.2599999998</v>
      </c>
      <c r="O5805" s="48">
        <v>4.3541465761071834E-3</v>
      </c>
      <c r="P5805" s="49">
        <v>45046</v>
      </c>
      <c r="Q5805" s="44" t="s">
        <v>29</v>
      </c>
      <c r="R5805" s="47">
        <v>5</v>
      </c>
      <c r="S5805" s="46" t="s">
        <v>39</v>
      </c>
      <c r="T5805" s="47" t="s">
        <v>166</v>
      </c>
      <c r="U5805" s="50">
        <v>982074.97</v>
      </c>
      <c r="V5805" s="47">
        <v>886906</v>
      </c>
      <c r="W5805" s="51" t="s">
        <v>33</v>
      </c>
      <c r="X5805" s="50" t="s">
        <v>40</v>
      </c>
      <c r="Y5805" s="44" t="s">
        <v>6911</v>
      </c>
      <c r="AA5805" t="str">
        <f>_xlfn.XLOOKUP(B5805,direcciones!B:B,direcciones!C:C,"",0)</f>
        <v>La Mesa</v>
      </c>
      <c r="AB5805" t="str">
        <f>_xlfn.XLOOKUP(B5805,direcciones!B:B,direcciones!D:D,"",0)</f>
        <v>CUNDINAMARCA</v>
      </c>
      <c r="AC5805">
        <f>_xlfn.XLOOKUP($B5805,direcciones!$B:$B,direcciones!E:E,"",0)</f>
        <v>0</v>
      </c>
      <c r="AD5805" t="str">
        <f>_xlfn.XLOOKUP($B5805,direcciones!$B:$B,direcciones!F:F,"",0)</f>
        <v>CUNDINAMARCA</v>
      </c>
      <c r="AE5805" t="str">
        <f>_xlfn.XLOOKUP($B5805,direcciones!$B:$B,direcciones!G:G,"",0)</f>
        <v xml:space="preserve">calle 3 #19-25 barrio el recreo </v>
      </c>
    </row>
    <row r="5806" spans="1:31" ht="15.75" x14ac:dyDescent="0.25">
      <c r="A5806" s="44">
        <f t="shared" si="90"/>
        <v>5805</v>
      </c>
      <c r="B5806" s="44">
        <v>3166212552</v>
      </c>
      <c r="C5806" s="45">
        <v>53116899</v>
      </c>
      <c r="D5806" s="44" t="s">
        <v>13795</v>
      </c>
      <c r="E5806" s="45">
        <v>1102169</v>
      </c>
      <c r="F5806" s="44" t="s">
        <v>13796</v>
      </c>
      <c r="G5806" s="45">
        <v>1</v>
      </c>
      <c r="H5806" s="44" t="s">
        <v>27</v>
      </c>
      <c r="I5806" s="44" t="s">
        <v>13797</v>
      </c>
      <c r="J5806" s="46">
        <v>73534484</v>
      </c>
      <c r="K5806" s="47">
        <v>73534484</v>
      </c>
      <c r="L5806" s="47">
        <v>8</v>
      </c>
      <c r="M5806" s="47">
        <v>247</v>
      </c>
      <c r="N5806" s="52">
        <v>843895.82</v>
      </c>
      <c r="O5806" s="48">
        <v>1.1561269675870711E-2</v>
      </c>
      <c r="P5806" s="49">
        <v>44955</v>
      </c>
      <c r="Q5806" s="44" t="s">
        <v>29</v>
      </c>
      <c r="R5806" s="47">
        <v>8</v>
      </c>
      <c r="S5806" s="46" t="s">
        <v>30</v>
      </c>
      <c r="T5806" s="47" t="s">
        <v>166</v>
      </c>
      <c r="U5806" s="50">
        <v>362525.1</v>
      </c>
      <c r="V5806" s="47">
        <v>850152</v>
      </c>
      <c r="W5806" s="51" t="s">
        <v>33</v>
      </c>
      <c r="X5806" s="50" t="s">
        <v>40</v>
      </c>
      <c r="Y5806" s="44" t="s">
        <v>6911</v>
      </c>
      <c r="AA5806" t="str">
        <f>_xlfn.XLOOKUP(B5806,direcciones!B:B,direcciones!C:C,"",0)</f>
        <v/>
      </c>
      <c r="AB5806" t="str">
        <f>_xlfn.XLOOKUP(B5806,direcciones!B:B,direcciones!D:D,"",0)</f>
        <v/>
      </c>
      <c r="AC5806" t="str">
        <f>_xlfn.XLOOKUP($B5806,direcciones!$B:$B,direcciones!E:E,"",0)</f>
        <v/>
      </c>
      <c r="AD5806" t="str">
        <f>_xlfn.XLOOKUP($B5806,direcciones!$B:$B,direcciones!F:F,"",0)</f>
        <v/>
      </c>
      <c r="AE5806" t="str">
        <f>_xlfn.XLOOKUP($B5806,direcciones!$B:$B,direcciones!G:G,"",0)</f>
        <v/>
      </c>
    </row>
    <row r="5807" spans="1:31" ht="15.75" x14ac:dyDescent="0.25">
      <c r="A5807" s="44">
        <f t="shared" si="90"/>
        <v>5806</v>
      </c>
      <c r="B5807" s="44">
        <v>3134535850</v>
      </c>
      <c r="C5807" s="45">
        <v>52712380</v>
      </c>
      <c r="D5807" s="44" t="s">
        <v>13798</v>
      </c>
      <c r="E5807" s="45">
        <v>1047821</v>
      </c>
      <c r="F5807" s="44" t="s">
        <v>13799</v>
      </c>
      <c r="G5807" s="45">
        <v>8</v>
      </c>
      <c r="H5807" s="44" t="s">
        <v>27</v>
      </c>
      <c r="I5807" s="44" t="s">
        <v>13800</v>
      </c>
      <c r="J5807" s="46">
        <v>5109300</v>
      </c>
      <c r="K5807" s="47">
        <v>65899093</v>
      </c>
      <c r="L5807" s="47">
        <v>7</v>
      </c>
      <c r="M5807" s="47">
        <v>231</v>
      </c>
      <c r="N5807" s="52">
        <v>928970.62</v>
      </c>
      <c r="O5807" s="48">
        <v>0.1652537529602881</v>
      </c>
      <c r="P5807" s="49">
        <v>44865</v>
      </c>
      <c r="Q5807" s="44" t="s">
        <v>29</v>
      </c>
      <c r="R5807" s="47">
        <v>11</v>
      </c>
      <c r="S5807" s="46" t="s">
        <v>39</v>
      </c>
      <c r="T5807" s="47" t="s">
        <v>166</v>
      </c>
      <c r="U5807" s="50">
        <v>270158</v>
      </c>
      <c r="V5807" s="47">
        <v>844331</v>
      </c>
      <c r="W5807" s="51" t="s">
        <v>11024</v>
      </c>
      <c r="X5807" s="50" t="s">
        <v>158</v>
      </c>
      <c r="Y5807" s="44" t="s">
        <v>6911</v>
      </c>
      <c r="AA5807" t="str">
        <f>_xlfn.XLOOKUP(B5807,direcciones!B:B,direcciones!C:C,"",0)</f>
        <v/>
      </c>
      <c r="AB5807" t="str">
        <f>_xlfn.XLOOKUP(B5807,direcciones!B:B,direcciones!D:D,"",0)</f>
        <v/>
      </c>
      <c r="AC5807" t="str">
        <f>_xlfn.XLOOKUP($B5807,direcciones!$B:$B,direcciones!E:E,"",0)</f>
        <v/>
      </c>
      <c r="AD5807" t="str">
        <f>_xlfn.XLOOKUP($B5807,direcciones!$B:$B,direcciones!F:F,"",0)</f>
        <v/>
      </c>
      <c r="AE5807" t="str">
        <f>_xlfn.XLOOKUP($B5807,direcciones!$B:$B,direcciones!G:G,"",0)</f>
        <v/>
      </c>
    </row>
    <row r="5808" spans="1:31" ht="15.75" x14ac:dyDescent="0.25">
      <c r="A5808" s="44">
        <f t="shared" si="90"/>
        <v>5807</v>
      </c>
      <c r="B5808" s="44">
        <v>3134535850</v>
      </c>
      <c r="C5808" s="45">
        <v>52712380</v>
      </c>
      <c r="D5808" s="44" t="s">
        <v>13798</v>
      </c>
      <c r="E5808" s="45">
        <v>1047825</v>
      </c>
      <c r="F5808" s="44" t="s">
        <v>13799</v>
      </c>
      <c r="G5808" s="45">
        <v>8</v>
      </c>
      <c r="H5808" s="44" t="s">
        <v>27</v>
      </c>
      <c r="I5808" s="44" t="s">
        <v>13801</v>
      </c>
      <c r="J5808" s="46">
        <v>12867750</v>
      </c>
      <c r="K5808" s="47">
        <v>65899093</v>
      </c>
      <c r="L5808" s="47">
        <v>7</v>
      </c>
      <c r="M5808" s="47">
        <v>231</v>
      </c>
      <c r="N5808" s="52">
        <v>928970.62</v>
      </c>
      <c r="O5808" s="48">
        <v>6.5616055642983423E-2</v>
      </c>
      <c r="P5808" s="49">
        <v>44865</v>
      </c>
      <c r="Q5808" s="44" t="s">
        <v>29</v>
      </c>
      <c r="R5808" s="47">
        <v>11</v>
      </c>
      <c r="S5808" s="46" t="s">
        <v>39</v>
      </c>
      <c r="T5808" s="47" t="s">
        <v>166</v>
      </c>
      <c r="U5808" s="50">
        <v>270158</v>
      </c>
      <c r="V5808" s="47">
        <v>844331</v>
      </c>
      <c r="W5808" s="51" t="s">
        <v>11024</v>
      </c>
      <c r="X5808" s="50" t="s">
        <v>40</v>
      </c>
      <c r="Y5808" s="44" t="s">
        <v>6911</v>
      </c>
      <c r="AA5808" t="str">
        <f>_xlfn.XLOOKUP(B5808,direcciones!B:B,direcciones!C:C,"",0)</f>
        <v/>
      </c>
      <c r="AB5808" t="str">
        <f>_xlfn.XLOOKUP(B5808,direcciones!B:B,direcciones!D:D,"",0)</f>
        <v/>
      </c>
      <c r="AC5808" t="str">
        <f>_xlfn.XLOOKUP($B5808,direcciones!$B:$B,direcciones!E:E,"",0)</f>
        <v/>
      </c>
      <c r="AD5808" t="str">
        <f>_xlfn.XLOOKUP($B5808,direcciones!$B:$B,direcciones!F:F,"",0)</f>
        <v/>
      </c>
      <c r="AE5808" t="str">
        <f>_xlfn.XLOOKUP($B5808,direcciones!$B:$B,direcciones!G:G,"",0)</f>
        <v/>
      </c>
    </row>
    <row r="5809" spans="1:31" ht="15.75" x14ac:dyDescent="0.25">
      <c r="A5809" s="44">
        <f t="shared" si="90"/>
        <v>5808</v>
      </c>
      <c r="B5809" s="44">
        <v>3108315994</v>
      </c>
      <c r="C5809" s="45">
        <v>17181855</v>
      </c>
      <c r="D5809" s="44" t="s">
        <v>13802</v>
      </c>
      <c r="E5809" s="45">
        <v>1195059</v>
      </c>
      <c r="F5809" s="44" t="s">
        <v>13803</v>
      </c>
      <c r="G5809" s="45">
        <v>7</v>
      </c>
      <c r="H5809" s="44" t="s">
        <v>27</v>
      </c>
      <c r="I5809" s="44" t="s">
        <v>2420</v>
      </c>
      <c r="J5809" s="46">
        <v>19138350</v>
      </c>
      <c r="K5809" s="47">
        <v>80623061</v>
      </c>
      <c r="L5809" s="47">
        <v>5</v>
      </c>
      <c r="M5809" s="47">
        <v>158</v>
      </c>
      <c r="N5809" s="52">
        <v>1025240.69</v>
      </c>
      <c r="O5809" s="48">
        <v>3.9309449351694371E-2</v>
      </c>
      <c r="P5809" s="49">
        <v>45046</v>
      </c>
      <c r="Q5809" s="44" t="s">
        <v>29</v>
      </c>
      <c r="R5809" s="47">
        <v>5</v>
      </c>
      <c r="S5809" s="46" t="s">
        <v>39</v>
      </c>
      <c r="T5809" s="47" t="s">
        <v>166</v>
      </c>
      <c r="U5809" s="50">
        <v>396266.72</v>
      </c>
      <c r="V5809" s="47">
        <v>752318</v>
      </c>
      <c r="W5809" s="51" t="s">
        <v>33</v>
      </c>
      <c r="X5809" s="50" t="s">
        <v>40</v>
      </c>
      <c r="Y5809" s="44" t="s">
        <v>6911</v>
      </c>
      <c r="AA5809" t="str">
        <f>_xlfn.XLOOKUP(B5809,direcciones!B:B,direcciones!C:C,"",0)</f>
        <v>Jamundí</v>
      </c>
      <c r="AB5809" t="str">
        <f>_xlfn.XLOOKUP(B5809,direcciones!B:B,direcciones!D:D,"",0)</f>
        <v>VALLE</v>
      </c>
      <c r="AC5809">
        <f>_xlfn.XLOOKUP($B5809,direcciones!$B:$B,direcciones!E:E,"",0)</f>
        <v>0</v>
      </c>
      <c r="AD5809" t="str">
        <f>_xlfn.XLOOKUP($B5809,direcciones!$B:$B,direcciones!F:F,"",0)</f>
        <v>VALLE</v>
      </c>
      <c r="AE5809" t="str">
        <f>_xlfn.XLOOKUP($B5809,direcciones!$B:$B,direcciones!G:G,"",0)</f>
        <v>Kilómetro 5 vía chipaya Colinas Miravalle III</v>
      </c>
    </row>
    <row r="5810" spans="1:31" ht="15.75" x14ac:dyDescent="0.25">
      <c r="A5810" s="44">
        <f t="shared" si="90"/>
        <v>5809</v>
      </c>
      <c r="B5810" s="44">
        <v>3108315994</v>
      </c>
      <c r="C5810" s="45">
        <v>17181855</v>
      </c>
      <c r="D5810" s="44" t="s">
        <v>13802</v>
      </c>
      <c r="E5810" s="45">
        <v>1195056</v>
      </c>
      <c r="F5810" s="44" t="s">
        <v>13803</v>
      </c>
      <c r="G5810" s="45">
        <v>7</v>
      </c>
      <c r="H5810" s="44" t="s">
        <v>27</v>
      </c>
      <c r="I5810" s="44" t="s">
        <v>13804</v>
      </c>
      <c r="J5810" s="46">
        <v>5234250</v>
      </c>
      <c r="K5810" s="47">
        <v>80623061</v>
      </c>
      <c r="L5810" s="47">
        <v>5</v>
      </c>
      <c r="M5810" s="47">
        <v>158</v>
      </c>
      <c r="N5810" s="52">
        <v>1025240.69</v>
      </c>
      <c r="O5810" s="48">
        <v>0.14372985623537279</v>
      </c>
      <c r="P5810" s="49">
        <v>45046</v>
      </c>
      <c r="Q5810" s="44" t="s">
        <v>29</v>
      </c>
      <c r="R5810" s="47">
        <v>5</v>
      </c>
      <c r="S5810" s="46" t="s">
        <v>39</v>
      </c>
      <c r="T5810" s="47" t="s">
        <v>166</v>
      </c>
      <c r="U5810" s="50">
        <v>396266.72</v>
      </c>
      <c r="V5810" s="47">
        <v>752318</v>
      </c>
      <c r="W5810" s="51" t="s">
        <v>33</v>
      </c>
      <c r="X5810" s="50" t="s">
        <v>158</v>
      </c>
      <c r="Y5810" s="44" t="s">
        <v>6911</v>
      </c>
      <c r="AA5810" t="str">
        <f>_xlfn.XLOOKUP(B5810,direcciones!B:B,direcciones!C:C,"",0)</f>
        <v>Jamundí</v>
      </c>
      <c r="AB5810" t="str">
        <f>_xlfn.XLOOKUP(B5810,direcciones!B:B,direcciones!D:D,"",0)</f>
        <v>VALLE</v>
      </c>
      <c r="AC5810">
        <f>_xlfn.XLOOKUP($B5810,direcciones!$B:$B,direcciones!E:E,"",0)</f>
        <v>0</v>
      </c>
      <c r="AD5810" t="str">
        <f>_xlfn.XLOOKUP($B5810,direcciones!$B:$B,direcciones!F:F,"",0)</f>
        <v>VALLE</v>
      </c>
      <c r="AE5810" t="str">
        <f>_xlfn.XLOOKUP($B5810,direcciones!$B:$B,direcciones!G:G,"",0)</f>
        <v>Kilómetro 5 vía chipaya Colinas Miravalle III</v>
      </c>
    </row>
    <row r="5811" spans="1:31" ht="15.75" x14ac:dyDescent="0.25">
      <c r="A5811" s="44">
        <f t="shared" si="90"/>
        <v>5810</v>
      </c>
      <c r="B5811" s="44">
        <v>3505399974</v>
      </c>
      <c r="C5811" s="45">
        <v>52194264</v>
      </c>
      <c r="D5811" s="44" t="s">
        <v>13805</v>
      </c>
      <c r="E5811" s="45">
        <v>1154839</v>
      </c>
      <c r="F5811" s="44" t="s">
        <v>13806</v>
      </c>
      <c r="G5811" s="45">
        <v>5</v>
      </c>
      <c r="H5811" s="44" t="s">
        <v>27</v>
      </c>
      <c r="I5811" s="44" t="s">
        <v>13807</v>
      </c>
      <c r="J5811" s="46">
        <v>13933700</v>
      </c>
      <c r="K5811" s="47">
        <v>67904100</v>
      </c>
      <c r="L5811" s="47">
        <v>13</v>
      </c>
      <c r="M5811" s="47">
        <v>400</v>
      </c>
      <c r="N5811" s="52">
        <v>791267.16</v>
      </c>
      <c r="O5811" s="48">
        <v>4.9856821949661609E-2</v>
      </c>
      <c r="P5811" s="49">
        <v>45002</v>
      </c>
      <c r="Q5811" s="44" t="s">
        <v>29</v>
      </c>
      <c r="R5811" s="47">
        <v>6</v>
      </c>
      <c r="S5811" s="46" t="s">
        <v>39</v>
      </c>
      <c r="T5811" s="47" t="s">
        <v>166</v>
      </c>
      <c r="U5811" s="50">
        <v>335724.47</v>
      </c>
      <c r="V5811" s="47">
        <v>694690</v>
      </c>
      <c r="W5811" s="51" t="s">
        <v>9556</v>
      </c>
      <c r="X5811" s="50" t="s">
        <v>40</v>
      </c>
      <c r="Y5811" s="44" t="s">
        <v>6911</v>
      </c>
      <c r="AA5811" t="str">
        <f>_xlfn.XLOOKUP(B5811,direcciones!B:B,direcciones!C:C,"",0)</f>
        <v/>
      </c>
      <c r="AB5811" t="str">
        <f>_xlfn.XLOOKUP(B5811,direcciones!B:B,direcciones!D:D,"",0)</f>
        <v/>
      </c>
      <c r="AC5811" t="str">
        <f>_xlfn.XLOOKUP($B5811,direcciones!$B:$B,direcciones!E:E,"",0)</f>
        <v/>
      </c>
      <c r="AD5811" t="str">
        <f>_xlfn.XLOOKUP($B5811,direcciones!$B:$B,direcciones!F:F,"",0)</f>
        <v/>
      </c>
      <c r="AE5811" t="str">
        <f>_xlfn.XLOOKUP($B5811,direcciones!$B:$B,direcciones!G:G,"",0)</f>
        <v/>
      </c>
    </row>
    <row r="5812" spans="1:31" ht="15.75" x14ac:dyDescent="0.25">
      <c r="A5812" s="44">
        <f t="shared" si="90"/>
        <v>5811</v>
      </c>
      <c r="B5812" s="44">
        <v>3505399974</v>
      </c>
      <c r="C5812" s="45">
        <v>52194264</v>
      </c>
      <c r="D5812" s="44" t="s">
        <v>13805</v>
      </c>
      <c r="E5812" s="45">
        <v>1154836</v>
      </c>
      <c r="F5812" s="44" t="s">
        <v>13806</v>
      </c>
      <c r="G5812" s="45">
        <v>5</v>
      </c>
      <c r="H5812" s="44" t="s">
        <v>27</v>
      </c>
      <c r="I5812" s="44" t="s">
        <v>13808</v>
      </c>
      <c r="J5812" s="46">
        <v>7903500</v>
      </c>
      <c r="K5812" s="47">
        <v>67904100</v>
      </c>
      <c r="L5812" s="47">
        <v>12</v>
      </c>
      <c r="M5812" s="47">
        <v>369</v>
      </c>
      <c r="N5812" s="52">
        <v>791267.16</v>
      </c>
      <c r="O5812" s="48">
        <v>8.7896501549946229E-2</v>
      </c>
      <c r="P5812" s="49">
        <v>45002</v>
      </c>
      <c r="Q5812" s="44" t="s">
        <v>29</v>
      </c>
      <c r="R5812" s="47">
        <v>6</v>
      </c>
      <c r="S5812" s="46" t="s">
        <v>39</v>
      </c>
      <c r="T5812" s="47" t="s">
        <v>166</v>
      </c>
      <c r="U5812" s="50">
        <v>335724.47</v>
      </c>
      <c r="V5812" s="47">
        <v>694690</v>
      </c>
      <c r="W5812" s="51" t="s">
        <v>9556</v>
      </c>
      <c r="X5812" s="50" t="s">
        <v>40</v>
      </c>
      <c r="Y5812" s="44" t="s">
        <v>6911</v>
      </c>
      <c r="AA5812" t="str">
        <f>_xlfn.XLOOKUP(B5812,direcciones!B:B,direcciones!C:C,"",0)</f>
        <v/>
      </c>
      <c r="AB5812" t="str">
        <f>_xlfn.XLOOKUP(B5812,direcciones!B:B,direcciones!D:D,"",0)</f>
        <v/>
      </c>
      <c r="AC5812" t="str">
        <f>_xlfn.XLOOKUP($B5812,direcciones!$B:$B,direcciones!E:E,"",0)</f>
        <v/>
      </c>
      <c r="AD5812" t="str">
        <f>_xlfn.XLOOKUP($B5812,direcciones!$B:$B,direcciones!F:F,"",0)</f>
        <v/>
      </c>
      <c r="AE5812" t="str">
        <f>_xlfn.XLOOKUP($B5812,direcciones!$B:$B,direcciones!G:G,"",0)</f>
        <v/>
      </c>
    </row>
    <row r="5813" spans="1:31" ht="15.75" x14ac:dyDescent="0.25">
      <c r="A5813" s="44">
        <f t="shared" si="90"/>
        <v>5812</v>
      </c>
      <c r="B5813" s="44">
        <v>3505399974</v>
      </c>
      <c r="C5813" s="45">
        <v>52194264</v>
      </c>
      <c r="D5813" s="44" t="s">
        <v>13805</v>
      </c>
      <c r="E5813" s="45">
        <v>1154837</v>
      </c>
      <c r="F5813" s="44" t="s">
        <v>13806</v>
      </c>
      <c r="G5813" s="45">
        <v>5</v>
      </c>
      <c r="H5813" s="44" t="s">
        <v>27</v>
      </c>
      <c r="I5813" s="44" t="s">
        <v>13809</v>
      </c>
      <c r="J5813" s="46">
        <v>9331300</v>
      </c>
      <c r="K5813" s="47">
        <v>67904100</v>
      </c>
      <c r="L5813" s="47">
        <v>12</v>
      </c>
      <c r="M5813" s="47">
        <v>369</v>
      </c>
      <c r="N5813" s="52">
        <v>791267.16</v>
      </c>
      <c r="O5813" s="48">
        <v>7.4447290302530195E-2</v>
      </c>
      <c r="P5813" s="49">
        <v>45002</v>
      </c>
      <c r="Q5813" s="44" t="s">
        <v>29</v>
      </c>
      <c r="R5813" s="47">
        <v>6</v>
      </c>
      <c r="S5813" s="46" t="s">
        <v>39</v>
      </c>
      <c r="T5813" s="47" t="s">
        <v>166</v>
      </c>
      <c r="U5813" s="50">
        <v>335724.47</v>
      </c>
      <c r="V5813" s="47">
        <v>694690</v>
      </c>
      <c r="W5813" s="51" t="s">
        <v>9556</v>
      </c>
      <c r="X5813" s="50" t="s">
        <v>40</v>
      </c>
      <c r="Y5813" s="44" t="s">
        <v>6911</v>
      </c>
      <c r="AA5813" t="str">
        <f>_xlfn.XLOOKUP(B5813,direcciones!B:B,direcciones!C:C,"",0)</f>
        <v/>
      </c>
      <c r="AB5813" t="str">
        <f>_xlfn.XLOOKUP(B5813,direcciones!B:B,direcciones!D:D,"",0)</f>
        <v/>
      </c>
      <c r="AC5813" t="str">
        <f>_xlfn.XLOOKUP($B5813,direcciones!$B:$B,direcciones!E:E,"",0)</f>
        <v/>
      </c>
      <c r="AD5813" t="str">
        <f>_xlfn.XLOOKUP($B5813,direcciones!$B:$B,direcciones!F:F,"",0)</f>
        <v/>
      </c>
      <c r="AE5813" t="str">
        <f>_xlfn.XLOOKUP($B5813,direcciones!$B:$B,direcciones!G:G,"",0)</f>
        <v/>
      </c>
    </row>
    <row r="5814" spans="1:31" ht="15.75" x14ac:dyDescent="0.25">
      <c r="A5814" s="44">
        <f t="shared" si="90"/>
        <v>5813</v>
      </c>
      <c r="B5814" s="44">
        <v>3505399974</v>
      </c>
      <c r="C5814" s="45">
        <v>52194264</v>
      </c>
      <c r="D5814" s="44" t="s">
        <v>13805</v>
      </c>
      <c r="E5814" s="45">
        <v>1154838</v>
      </c>
      <c r="F5814" s="44" t="s">
        <v>13806</v>
      </c>
      <c r="G5814" s="45">
        <v>5</v>
      </c>
      <c r="H5814" s="44" t="s">
        <v>27</v>
      </c>
      <c r="I5814" s="44" t="s">
        <v>13810</v>
      </c>
      <c r="J5814" s="46">
        <v>12034000</v>
      </c>
      <c r="K5814" s="47">
        <v>67904100</v>
      </c>
      <c r="L5814" s="47">
        <v>12</v>
      </c>
      <c r="M5814" s="47">
        <v>369</v>
      </c>
      <c r="N5814" s="52">
        <v>791267.16</v>
      </c>
      <c r="O5814" s="48">
        <v>5.7727272727272724E-2</v>
      </c>
      <c r="P5814" s="49">
        <v>45002</v>
      </c>
      <c r="Q5814" s="44" t="s">
        <v>29</v>
      </c>
      <c r="R5814" s="47">
        <v>6</v>
      </c>
      <c r="S5814" s="46" t="s">
        <v>39</v>
      </c>
      <c r="T5814" s="47" t="s">
        <v>166</v>
      </c>
      <c r="U5814" s="50">
        <v>335724.47</v>
      </c>
      <c r="V5814" s="47">
        <v>694690</v>
      </c>
      <c r="W5814" s="51" t="s">
        <v>9556</v>
      </c>
      <c r="X5814" s="50" t="s">
        <v>40</v>
      </c>
      <c r="Y5814" s="44" t="s">
        <v>6911</v>
      </c>
      <c r="AA5814" t="str">
        <f>_xlfn.XLOOKUP(B5814,direcciones!B:B,direcciones!C:C,"",0)</f>
        <v/>
      </c>
      <c r="AB5814" t="str">
        <f>_xlfn.XLOOKUP(B5814,direcciones!B:B,direcciones!D:D,"",0)</f>
        <v/>
      </c>
      <c r="AC5814" t="str">
        <f>_xlfn.XLOOKUP($B5814,direcciones!$B:$B,direcciones!E:E,"",0)</f>
        <v/>
      </c>
      <c r="AD5814" t="str">
        <f>_xlfn.XLOOKUP($B5814,direcciones!$B:$B,direcciones!F:F,"",0)</f>
        <v/>
      </c>
      <c r="AE5814" t="str">
        <f>_xlfn.XLOOKUP($B5814,direcciones!$B:$B,direcciones!G:G,"",0)</f>
        <v/>
      </c>
    </row>
    <row r="5815" spans="1:31" ht="15.75" x14ac:dyDescent="0.25">
      <c r="A5815" s="44">
        <f t="shared" si="90"/>
        <v>5814</v>
      </c>
      <c r="B5815" s="44">
        <v>3108139403</v>
      </c>
      <c r="C5815" s="45">
        <v>1123086694</v>
      </c>
      <c r="D5815" s="44" t="s">
        <v>13811</v>
      </c>
      <c r="E5815" s="45">
        <v>1182509</v>
      </c>
      <c r="F5815" s="44" t="s">
        <v>13812</v>
      </c>
      <c r="G5815" s="45">
        <v>6</v>
      </c>
      <c r="H5815" s="44" t="s">
        <v>27</v>
      </c>
      <c r="I5815" s="44" t="s">
        <v>13813</v>
      </c>
      <c r="J5815" s="53">
        <v>45445692.700000003</v>
      </c>
      <c r="K5815" s="47">
        <v>80619489.700000003</v>
      </c>
      <c r="L5815" s="47">
        <v>5</v>
      </c>
      <c r="M5815" s="47">
        <v>157</v>
      </c>
      <c r="N5815" s="52">
        <v>910299.22</v>
      </c>
      <c r="O5815" s="48">
        <v>1.1609769125600763E-2</v>
      </c>
      <c r="P5815" s="49">
        <v>45034</v>
      </c>
      <c r="Q5815" s="44" t="s">
        <v>29</v>
      </c>
      <c r="R5815" s="47">
        <v>5</v>
      </c>
      <c r="S5815" s="46" t="s">
        <v>39</v>
      </c>
      <c r="T5815" s="47" t="s">
        <v>166</v>
      </c>
      <c r="U5815" s="50">
        <v>400867.87</v>
      </c>
      <c r="V5815" s="47">
        <v>527614</v>
      </c>
      <c r="W5815" s="51" t="s">
        <v>33</v>
      </c>
      <c r="X5815" s="50" t="s">
        <v>40</v>
      </c>
      <c r="Y5815" s="44" t="s">
        <v>6911</v>
      </c>
      <c r="AA5815" t="str">
        <f>_xlfn.XLOOKUP(B5815,direcciones!B:B,direcciones!C:C,"",0)</f>
        <v/>
      </c>
      <c r="AB5815" t="str">
        <f>_xlfn.XLOOKUP(B5815,direcciones!B:B,direcciones!D:D,"",0)</f>
        <v/>
      </c>
      <c r="AC5815" t="str">
        <f>_xlfn.XLOOKUP($B5815,direcciones!$B:$B,direcciones!E:E,"",0)</f>
        <v/>
      </c>
      <c r="AD5815" t="str">
        <f>_xlfn.XLOOKUP($B5815,direcciones!$B:$B,direcciones!F:F,"",0)</f>
        <v/>
      </c>
      <c r="AE5815" t="str">
        <f>_xlfn.XLOOKUP($B5815,direcciones!$B:$B,direcciones!G:G,"",0)</f>
        <v/>
      </c>
    </row>
    <row r="5816" spans="1:31" ht="15.75" x14ac:dyDescent="0.25">
      <c r="A5816" s="44">
        <f t="shared" si="90"/>
        <v>5815</v>
      </c>
      <c r="B5816" s="44">
        <v>3023477682</v>
      </c>
      <c r="C5816" s="45">
        <v>1082851447</v>
      </c>
      <c r="D5816" s="44" t="s">
        <v>13814</v>
      </c>
      <c r="E5816" s="45">
        <v>1200016</v>
      </c>
      <c r="F5816" s="44" t="s">
        <v>13815</v>
      </c>
      <c r="G5816" s="45">
        <v>7</v>
      </c>
      <c r="H5816" s="44" t="s">
        <v>27</v>
      </c>
      <c r="I5816" s="44" t="s">
        <v>13816</v>
      </c>
      <c r="J5816" s="46">
        <v>37836750</v>
      </c>
      <c r="K5816" s="47">
        <v>96034600</v>
      </c>
      <c r="L5816" s="47">
        <v>5</v>
      </c>
      <c r="M5816" s="47">
        <v>158</v>
      </c>
      <c r="N5816" s="52">
        <v>1193518.94</v>
      </c>
      <c r="O5816" s="48">
        <v>1.3788948575128678E-2</v>
      </c>
      <c r="P5816" s="49">
        <v>45046</v>
      </c>
      <c r="Q5816" s="44" t="s">
        <v>29</v>
      </c>
      <c r="R5816" s="47">
        <v>5</v>
      </c>
      <c r="S5816" s="46" t="s">
        <v>39</v>
      </c>
      <c r="T5816" s="47" t="s">
        <v>166</v>
      </c>
      <c r="U5816" s="50">
        <v>469624.46</v>
      </c>
      <c r="V5816" s="47">
        <v>521729</v>
      </c>
      <c r="W5816" s="51" t="s">
        <v>33</v>
      </c>
      <c r="X5816" s="50" t="s">
        <v>40</v>
      </c>
      <c r="Y5816" s="44" t="s">
        <v>6911</v>
      </c>
      <c r="AA5816" t="str">
        <f>_xlfn.XLOOKUP(B5816,direcciones!B:B,direcciones!C:C,"",0)</f>
        <v>Santa Marta</v>
      </c>
      <c r="AB5816" t="str">
        <f>_xlfn.XLOOKUP(B5816,direcciones!B:B,direcciones!D:D,"",0)</f>
        <v>MAGDALENA</v>
      </c>
      <c r="AC5816">
        <f>_xlfn.XLOOKUP($B5816,direcciones!$B:$B,direcciones!E:E,"",0)</f>
        <v>0</v>
      </c>
      <c r="AD5816" t="str">
        <f>_xlfn.XLOOKUP($B5816,direcciones!$B:$B,direcciones!F:F,"",0)</f>
        <v>MAGDALENA</v>
      </c>
      <c r="AE5816" t="str">
        <f>_xlfn.XLOOKUP($B5816,direcciones!$B:$B,direcciones!G:G,"",0)</f>
        <v>Calle 24 # 6-40</v>
      </c>
    </row>
    <row r="5817" spans="1:31" ht="15.75" x14ac:dyDescent="0.25">
      <c r="A5817" s="44">
        <f t="shared" si="90"/>
        <v>5816</v>
      </c>
      <c r="B5817" s="44">
        <v>3172479510</v>
      </c>
      <c r="C5817" s="45">
        <v>8434248</v>
      </c>
      <c r="D5817" s="44" t="s">
        <v>13817</v>
      </c>
      <c r="E5817" s="45">
        <v>1096475</v>
      </c>
      <c r="F5817" s="44" t="s">
        <v>13818</v>
      </c>
      <c r="G5817" s="45">
        <v>2</v>
      </c>
      <c r="H5817" s="44" t="s">
        <v>27</v>
      </c>
      <c r="I5817" s="44" t="s">
        <v>13819</v>
      </c>
      <c r="J5817" s="46">
        <v>59972000</v>
      </c>
      <c r="K5817" s="47">
        <v>67336700</v>
      </c>
      <c r="L5817" s="47">
        <v>9</v>
      </c>
      <c r="M5817" s="47">
        <v>278</v>
      </c>
      <c r="N5817" s="52">
        <v>792580.62</v>
      </c>
      <c r="O5817" s="48">
        <v>8.4469252317748277E-3</v>
      </c>
      <c r="P5817" s="49">
        <v>44932</v>
      </c>
      <c r="Q5817" s="44" t="s">
        <v>29</v>
      </c>
      <c r="R5817" s="47">
        <v>8</v>
      </c>
      <c r="S5817" s="46" t="s">
        <v>30</v>
      </c>
      <c r="T5817" s="47" t="s">
        <v>166</v>
      </c>
      <c r="U5817" s="50">
        <v>333023.64</v>
      </c>
      <c r="V5817" s="47">
        <v>506579</v>
      </c>
      <c r="W5817" s="51" t="s">
        <v>33</v>
      </c>
      <c r="X5817" s="50" t="s">
        <v>40</v>
      </c>
      <c r="Y5817" s="44" t="s">
        <v>6911</v>
      </c>
      <c r="AA5817" t="str">
        <f>_xlfn.XLOOKUP(B5817,direcciones!B:B,direcciones!C:C,"",0)</f>
        <v/>
      </c>
      <c r="AB5817" t="str">
        <f>_xlfn.XLOOKUP(B5817,direcciones!B:B,direcciones!D:D,"",0)</f>
        <v/>
      </c>
      <c r="AC5817" t="str">
        <f>_xlfn.XLOOKUP($B5817,direcciones!$B:$B,direcciones!E:E,"",0)</f>
        <v/>
      </c>
      <c r="AD5817" t="str">
        <f>_xlfn.XLOOKUP($B5817,direcciones!$B:$B,direcciones!F:F,"",0)</f>
        <v/>
      </c>
      <c r="AE5817" t="str">
        <f>_xlfn.XLOOKUP($B5817,direcciones!$B:$B,direcciones!G:G,"",0)</f>
        <v/>
      </c>
    </row>
    <row r="5818" spans="1:31" ht="15.75" x14ac:dyDescent="0.25">
      <c r="A5818" s="44">
        <f t="shared" si="90"/>
        <v>5817</v>
      </c>
      <c r="B5818" s="44">
        <v>3144719004</v>
      </c>
      <c r="C5818" s="45">
        <v>16840086</v>
      </c>
      <c r="D5818" s="44" t="s">
        <v>13820</v>
      </c>
      <c r="E5818" s="45">
        <v>1189531</v>
      </c>
      <c r="F5818" s="44" t="s">
        <v>13821</v>
      </c>
      <c r="G5818" s="45">
        <v>3</v>
      </c>
      <c r="H5818" s="44" t="s">
        <v>27</v>
      </c>
      <c r="I5818" s="44" t="s">
        <v>13822</v>
      </c>
      <c r="J5818" s="46">
        <v>52624950</v>
      </c>
      <c r="K5818" s="47">
        <v>64934215</v>
      </c>
      <c r="L5818" s="47">
        <v>14</v>
      </c>
      <c r="M5818" s="47">
        <v>431</v>
      </c>
      <c r="N5818" s="52">
        <v>767981.89</v>
      </c>
      <c r="O5818" s="48">
        <v>5.0297815009800488E-3</v>
      </c>
      <c r="P5818" s="49">
        <v>45045</v>
      </c>
      <c r="Q5818" s="44" t="s">
        <v>29</v>
      </c>
      <c r="R5818" s="47">
        <v>5</v>
      </c>
      <c r="S5818" s="46" t="s">
        <v>39</v>
      </c>
      <c r="T5818" s="47" t="s">
        <v>166</v>
      </c>
      <c r="U5818" s="50">
        <v>321587.81</v>
      </c>
      <c r="V5818" s="47">
        <v>264692</v>
      </c>
      <c r="W5818" s="51" t="s">
        <v>33</v>
      </c>
      <c r="X5818" s="50" t="s">
        <v>40</v>
      </c>
      <c r="Y5818" s="44" t="s">
        <v>6911</v>
      </c>
      <c r="AA5818" t="str">
        <f>_xlfn.XLOOKUP(B5818,direcciones!B:B,direcciones!C:C,"",0)</f>
        <v>Jamundí</v>
      </c>
      <c r="AB5818" t="str">
        <f>_xlfn.XLOOKUP(B5818,direcciones!B:B,direcciones!D:D,"",0)</f>
        <v>VALLE</v>
      </c>
      <c r="AC5818">
        <f>_xlfn.XLOOKUP($B5818,direcciones!$B:$B,direcciones!E:E,"",0)</f>
        <v>0</v>
      </c>
      <c r="AD5818" t="str">
        <f>_xlfn.XLOOKUP($B5818,direcciones!$B:$B,direcciones!F:F,"",0)</f>
        <v>VALLE</v>
      </c>
      <c r="AE5818" t="str">
        <f>_xlfn.XLOOKUP($B5818,direcciones!$B:$B,direcciones!G:G,"",0)</f>
        <v>Carrera 3a sur # 8-26</v>
      </c>
    </row>
    <row r="5819" spans="1:31" ht="15.75" x14ac:dyDescent="0.25">
      <c r="A5819" s="44">
        <f t="shared" si="90"/>
        <v>5818</v>
      </c>
      <c r="B5819" s="44">
        <v>3024205458</v>
      </c>
      <c r="C5819" s="45">
        <v>32783088</v>
      </c>
      <c r="D5819" s="44" t="s">
        <v>13823</v>
      </c>
      <c r="E5819" s="45">
        <v>1193570</v>
      </c>
      <c r="F5819" s="44" t="s">
        <v>13824</v>
      </c>
      <c r="G5819" s="45">
        <v>3</v>
      </c>
      <c r="H5819" s="44" t="s">
        <v>27</v>
      </c>
      <c r="I5819" s="44" t="s">
        <v>13825</v>
      </c>
      <c r="J5819" s="46">
        <v>38286150</v>
      </c>
      <c r="K5819" s="47">
        <v>104230350</v>
      </c>
      <c r="L5819" s="47">
        <v>5</v>
      </c>
      <c r="M5819" s="47">
        <v>158</v>
      </c>
      <c r="N5819" s="52">
        <v>1261898.3999999999</v>
      </c>
      <c r="O5819" s="48">
        <v>2.1318414100138039E-3</v>
      </c>
      <c r="P5819" s="49">
        <v>45046</v>
      </c>
      <c r="Q5819" s="44" t="s">
        <v>29</v>
      </c>
      <c r="R5819" s="47">
        <v>5</v>
      </c>
      <c r="S5819" s="46" t="s">
        <v>39</v>
      </c>
      <c r="T5819" s="47" t="s">
        <v>166</v>
      </c>
      <c r="U5819" s="50">
        <v>508636.23</v>
      </c>
      <c r="V5819" s="47">
        <v>81620</v>
      </c>
      <c r="W5819" s="51" t="s">
        <v>33</v>
      </c>
      <c r="X5819" s="50" t="s">
        <v>40</v>
      </c>
      <c r="Y5819" s="44" t="s">
        <v>6911</v>
      </c>
      <c r="AA5819" t="str">
        <f>_xlfn.XLOOKUP(B5819,direcciones!B:B,direcciones!C:C,"",0)</f>
        <v>Soledad</v>
      </c>
      <c r="AB5819" t="str">
        <f>_xlfn.XLOOKUP(B5819,direcciones!B:B,direcciones!D:D,"",0)</f>
        <v>ATLÁNTICO</v>
      </c>
      <c r="AC5819">
        <f>_xlfn.XLOOKUP($B5819,direcciones!$B:$B,direcciones!E:E,"",0)</f>
        <v>0</v>
      </c>
      <c r="AD5819" t="str">
        <f>_xlfn.XLOOKUP($B5819,direcciones!$B:$B,direcciones!F:F,"",0)</f>
        <v>ATLÁNTICO</v>
      </c>
      <c r="AE5819" t="str">
        <f>_xlfn.XLOOKUP($B5819,direcciones!$B:$B,direcciones!G:G,"",0)</f>
        <v>cra 43 # 27c-32</v>
      </c>
    </row>
    <row r="5820" spans="1:31" ht="15.75" x14ac:dyDescent="0.25">
      <c r="A5820" s="44">
        <f t="shared" si="90"/>
        <v>5819</v>
      </c>
      <c r="B5820" s="44">
        <v>3057001450</v>
      </c>
      <c r="C5820" s="45">
        <v>1036132661</v>
      </c>
      <c r="D5820" s="44" t="s">
        <v>13826</v>
      </c>
      <c r="E5820" s="45">
        <v>1151882</v>
      </c>
      <c r="F5820" s="44" t="s">
        <v>13827</v>
      </c>
      <c r="G5820" s="45">
        <v>6</v>
      </c>
      <c r="H5820" s="44" t="s">
        <v>27</v>
      </c>
      <c r="I5820" s="44" t="s">
        <v>13828</v>
      </c>
      <c r="J5820" s="46">
        <v>9172800</v>
      </c>
      <c r="K5820" s="47">
        <v>84270900</v>
      </c>
      <c r="L5820" s="47">
        <v>7</v>
      </c>
      <c r="M5820" s="47">
        <v>216</v>
      </c>
      <c r="N5820" s="52">
        <v>1064874.21</v>
      </c>
      <c r="O5820" s="48">
        <v>6.9137013779870925E-3</v>
      </c>
      <c r="P5820" s="49">
        <v>45000</v>
      </c>
      <c r="Q5820" s="44" t="s">
        <v>29</v>
      </c>
      <c r="R5820" s="47">
        <v>6</v>
      </c>
      <c r="S5820" s="46" t="s">
        <v>39</v>
      </c>
      <c r="T5820" s="47" t="s">
        <v>166</v>
      </c>
      <c r="U5820" s="50">
        <v>413629.24</v>
      </c>
      <c r="V5820" s="47">
        <v>63418</v>
      </c>
      <c r="W5820" s="51" t="s">
        <v>33</v>
      </c>
      <c r="X5820" s="50" t="s">
        <v>40</v>
      </c>
      <c r="Y5820" s="44" t="s">
        <v>6911</v>
      </c>
      <c r="AA5820" t="str">
        <f>_xlfn.XLOOKUP(B5820,direcciones!B:B,direcciones!C:C,"",0)</f>
        <v/>
      </c>
      <c r="AB5820" t="str">
        <f>_xlfn.XLOOKUP(B5820,direcciones!B:B,direcciones!D:D,"",0)</f>
        <v/>
      </c>
      <c r="AC5820" t="str">
        <f>_xlfn.XLOOKUP($B5820,direcciones!$B:$B,direcciones!E:E,"",0)</f>
        <v/>
      </c>
      <c r="AD5820" t="str">
        <f>_xlfn.XLOOKUP($B5820,direcciones!$B:$B,direcciones!F:F,"",0)</f>
        <v/>
      </c>
      <c r="AE5820" t="str">
        <f>_xlfn.XLOOKUP($B5820,direcciones!$B:$B,direcciones!G:G,"",0)</f>
        <v/>
      </c>
    </row>
    <row r="5821" spans="1:31" ht="15.75" x14ac:dyDescent="0.25">
      <c r="A5821" s="44">
        <f t="shared" si="90"/>
        <v>5820</v>
      </c>
      <c r="B5821" s="44">
        <v>3057001450</v>
      </c>
      <c r="C5821" s="45">
        <v>1036132661</v>
      </c>
      <c r="D5821" s="44" t="s">
        <v>13826</v>
      </c>
      <c r="E5821" s="45">
        <v>1151885</v>
      </c>
      <c r="F5821" s="44" t="s">
        <v>13827</v>
      </c>
      <c r="G5821" s="45">
        <v>6</v>
      </c>
      <c r="H5821" s="44" t="s">
        <v>27</v>
      </c>
      <c r="I5821" s="44" t="s">
        <v>13829</v>
      </c>
      <c r="J5821" s="46">
        <v>26658500</v>
      </c>
      <c r="K5821" s="47">
        <v>84270900</v>
      </c>
      <c r="L5821" s="47">
        <v>8</v>
      </c>
      <c r="M5821" s="47">
        <v>247</v>
      </c>
      <c r="N5821" s="52">
        <v>1064874.21</v>
      </c>
      <c r="O5821" s="48">
        <v>2.3789035392088828E-3</v>
      </c>
      <c r="P5821" s="49">
        <v>45000</v>
      </c>
      <c r="Q5821" s="44" t="s">
        <v>29</v>
      </c>
      <c r="R5821" s="47">
        <v>6</v>
      </c>
      <c r="S5821" s="46" t="s">
        <v>39</v>
      </c>
      <c r="T5821" s="47" t="s">
        <v>166</v>
      </c>
      <c r="U5821" s="50">
        <v>413629.24</v>
      </c>
      <c r="V5821" s="47">
        <v>63418</v>
      </c>
      <c r="W5821" s="51" t="s">
        <v>33</v>
      </c>
      <c r="X5821" s="50" t="s">
        <v>40</v>
      </c>
      <c r="Y5821" s="44" t="s">
        <v>6911</v>
      </c>
      <c r="AA5821" t="str">
        <f>_xlfn.XLOOKUP(B5821,direcciones!B:B,direcciones!C:C,"",0)</f>
        <v/>
      </c>
      <c r="AB5821" t="str">
        <f>_xlfn.XLOOKUP(B5821,direcciones!B:B,direcciones!D:D,"",0)</f>
        <v/>
      </c>
      <c r="AC5821" t="str">
        <f>_xlfn.XLOOKUP($B5821,direcciones!$B:$B,direcciones!E:E,"",0)</f>
        <v/>
      </c>
      <c r="AD5821" t="str">
        <f>_xlfn.XLOOKUP($B5821,direcciones!$B:$B,direcciones!F:F,"",0)</f>
        <v/>
      </c>
      <c r="AE5821" t="str">
        <f>_xlfn.XLOOKUP($B5821,direcciones!$B:$B,direcciones!G:G,"",0)</f>
        <v/>
      </c>
    </row>
    <row r="5822" spans="1:31" ht="15.75" x14ac:dyDescent="0.25">
      <c r="A5822" s="44">
        <f t="shared" si="90"/>
        <v>5821</v>
      </c>
      <c r="B5822" s="44">
        <v>3113093726</v>
      </c>
      <c r="C5822" s="45">
        <v>51873327</v>
      </c>
      <c r="D5822" s="44" t="s">
        <v>13830</v>
      </c>
      <c r="E5822" s="45">
        <v>1190120</v>
      </c>
      <c r="F5822" s="44" t="s">
        <v>13831</v>
      </c>
      <c r="G5822" s="45">
        <v>10</v>
      </c>
      <c r="H5822" s="44" t="s">
        <v>27</v>
      </c>
      <c r="I5822" s="44" t="s">
        <v>13832</v>
      </c>
      <c r="J5822" s="46">
        <v>42564900</v>
      </c>
      <c r="K5822" s="47">
        <v>127698439.41</v>
      </c>
      <c r="L5822" s="47">
        <v>4</v>
      </c>
      <c r="M5822" s="47">
        <v>145</v>
      </c>
      <c r="N5822" s="52">
        <v>1501848.9</v>
      </c>
      <c r="O5822" s="48">
        <v>3.4408632464777314E-4</v>
      </c>
      <c r="P5822" s="49">
        <v>45041</v>
      </c>
      <c r="Q5822" s="44" t="s">
        <v>29</v>
      </c>
      <c r="R5822" s="47">
        <v>5</v>
      </c>
      <c r="S5822" s="46" t="s">
        <v>39</v>
      </c>
      <c r="T5822" s="47" t="s">
        <v>166</v>
      </c>
      <c r="U5822" s="50">
        <v>620344.32999999996</v>
      </c>
      <c r="V5822" s="47">
        <v>14646</v>
      </c>
      <c r="W5822" s="51" t="s">
        <v>33</v>
      </c>
      <c r="X5822" s="50" t="s">
        <v>40</v>
      </c>
      <c r="Y5822" s="44" t="s">
        <v>6911</v>
      </c>
      <c r="AA5822" t="str">
        <f>_xlfn.XLOOKUP(B5822,direcciones!B:B,direcciones!C:C,"",0)</f>
        <v>Bogotá</v>
      </c>
      <c r="AB5822" t="str">
        <f>_xlfn.XLOOKUP(B5822,direcciones!B:B,direcciones!D:D,"",0)</f>
        <v>CUNDINAMARCA</v>
      </c>
      <c r="AC5822">
        <f>_xlfn.XLOOKUP($B5822,direcciones!$B:$B,direcciones!E:E,"",0)</f>
        <v>0</v>
      </c>
      <c r="AD5822" t="str">
        <f>_xlfn.XLOOKUP($B5822,direcciones!$B:$B,direcciones!F:F,"",0)</f>
        <v>CUNDINAMARCA</v>
      </c>
      <c r="AE5822" t="str">
        <f>_xlfn.XLOOKUP($B5822,direcciones!$B:$B,direcciones!G:G,"",0)</f>
        <v>Calle 89b No 117-20 interior 9 apto 302</v>
      </c>
    </row>
    <row r="5823" spans="1:31" ht="15.75" x14ac:dyDescent="0.25">
      <c r="A5823" s="44">
        <f t="shared" si="90"/>
        <v>5822</v>
      </c>
      <c r="B5823" s="44">
        <v>3103871991</v>
      </c>
      <c r="C5823" s="45">
        <v>98517987</v>
      </c>
      <c r="D5823" s="44" t="s">
        <v>13833</v>
      </c>
      <c r="E5823" s="45">
        <v>951204</v>
      </c>
      <c r="F5823" s="44" t="s">
        <v>13834</v>
      </c>
      <c r="G5823" s="45">
        <v>3</v>
      </c>
      <c r="H5823" s="44" t="s">
        <v>27</v>
      </c>
      <c r="I5823" s="44" t="s">
        <v>13835</v>
      </c>
      <c r="J5823" s="46">
        <v>67336500</v>
      </c>
      <c r="K5823" s="47">
        <v>78939557</v>
      </c>
      <c r="L5823" s="47">
        <v>17</v>
      </c>
      <c r="M5823" s="47">
        <v>522</v>
      </c>
      <c r="N5823" s="52">
        <v>1038722.12</v>
      </c>
      <c r="O5823" s="48">
        <v>1.1170761771104824E-4</v>
      </c>
      <c r="P5823" s="49">
        <v>44722</v>
      </c>
      <c r="Q5823" s="44" t="s">
        <v>29</v>
      </c>
      <c r="R5823" s="47">
        <v>15</v>
      </c>
      <c r="S5823" s="46" t="s">
        <v>30</v>
      </c>
      <c r="T5823" s="47" t="s">
        <v>166</v>
      </c>
      <c r="U5823" s="50">
        <v>403872.23</v>
      </c>
      <c r="V5823" s="47">
        <v>7522</v>
      </c>
      <c r="W5823" s="51" t="s">
        <v>10234</v>
      </c>
      <c r="X5823" s="50" t="s">
        <v>40</v>
      </c>
      <c r="Y5823" s="44" t="s">
        <v>6911</v>
      </c>
      <c r="AA5823" t="str">
        <f>_xlfn.XLOOKUP(B5823,direcciones!B:B,direcciones!C:C,"",0)</f>
        <v/>
      </c>
      <c r="AB5823" t="str">
        <f>_xlfn.XLOOKUP(B5823,direcciones!B:B,direcciones!D:D,"",0)</f>
        <v/>
      </c>
      <c r="AC5823" t="str">
        <f>_xlfn.XLOOKUP($B5823,direcciones!$B:$B,direcciones!E:E,"",0)</f>
        <v/>
      </c>
      <c r="AD5823" t="str">
        <f>_xlfn.XLOOKUP($B5823,direcciones!$B:$B,direcciones!F:F,"",0)</f>
        <v/>
      </c>
      <c r="AE5823" t="str">
        <f>_xlfn.XLOOKUP($B5823,direcciones!$B:$B,direcciones!G:G,"",0)</f>
        <v/>
      </c>
    </row>
    <row r="5824" spans="1:31" ht="15.75" x14ac:dyDescent="0.25">
      <c r="A5824" s="44">
        <f t="shared" si="90"/>
        <v>5823</v>
      </c>
      <c r="B5824" s="44">
        <v>3125217594</v>
      </c>
      <c r="C5824" s="45">
        <v>15932070</v>
      </c>
      <c r="D5824" s="44" t="s">
        <v>13836</v>
      </c>
      <c r="E5824" s="45">
        <v>1109934</v>
      </c>
      <c r="F5824" s="44" t="s">
        <v>13837</v>
      </c>
      <c r="G5824" s="45">
        <v>7</v>
      </c>
      <c r="H5824" s="44" t="s">
        <v>27</v>
      </c>
      <c r="I5824" s="44" t="s">
        <v>13838</v>
      </c>
      <c r="J5824" s="46">
        <v>15452850</v>
      </c>
      <c r="K5824" s="47">
        <v>60375250</v>
      </c>
      <c r="L5824" s="47">
        <v>6</v>
      </c>
      <c r="M5824" s="47">
        <v>206</v>
      </c>
      <c r="N5824" s="52">
        <v>720006.97</v>
      </c>
      <c r="O5824" s="48">
        <v>2.5742824139236451E-4</v>
      </c>
      <c r="P5824" s="49">
        <v>44951</v>
      </c>
      <c r="Q5824" s="44" t="s">
        <v>29</v>
      </c>
      <c r="R5824" s="47">
        <v>8</v>
      </c>
      <c r="S5824" s="46" t="s">
        <v>39</v>
      </c>
      <c r="T5824" s="47" t="s">
        <v>166</v>
      </c>
      <c r="U5824" s="50">
        <v>228040.59</v>
      </c>
      <c r="V5824" s="47">
        <v>3978</v>
      </c>
      <c r="W5824" s="51" t="s">
        <v>11024</v>
      </c>
      <c r="X5824" s="50" t="s">
        <v>40</v>
      </c>
      <c r="Y5824" s="44" t="s">
        <v>6911</v>
      </c>
      <c r="AA5824" t="str">
        <f>_xlfn.XLOOKUP(B5824,direcciones!B:B,direcciones!C:C,"",0)</f>
        <v/>
      </c>
      <c r="AB5824" t="str">
        <f>_xlfn.XLOOKUP(B5824,direcciones!B:B,direcciones!D:D,"",0)</f>
        <v/>
      </c>
      <c r="AC5824" t="str">
        <f>_xlfn.XLOOKUP($B5824,direcciones!$B:$B,direcciones!E:E,"",0)</f>
        <v/>
      </c>
      <c r="AD5824" t="str">
        <f>_xlfn.XLOOKUP($B5824,direcciones!$B:$B,direcciones!F:F,"",0)</f>
        <v/>
      </c>
      <c r="AE5824" t="str">
        <f>_xlfn.XLOOKUP($B5824,direcciones!$B:$B,direcciones!G:G,"",0)</f>
        <v/>
      </c>
    </row>
    <row r="5825" spans="1:31" ht="15.75" x14ac:dyDescent="0.25">
      <c r="A5825" s="44">
        <f t="shared" si="90"/>
        <v>5824</v>
      </c>
      <c r="B5825" s="44">
        <v>3145371207</v>
      </c>
      <c r="C5825" s="45">
        <v>79763231</v>
      </c>
      <c r="D5825" s="44" t="s">
        <v>13839</v>
      </c>
      <c r="E5825" s="45">
        <v>1156063</v>
      </c>
      <c r="F5825" s="44" t="s">
        <v>13840</v>
      </c>
      <c r="G5825" s="45">
        <v>11</v>
      </c>
      <c r="H5825" s="44" t="s">
        <v>27</v>
      </c>
      <c r="I5825" s="44" t="s">
        <v>13841</v>
      </c>
      <c r="J5825" s="46">
        <v>163713009</v>
      </c>
      <c r="K5825" s="47">
        <v>226212315</v>
      </c>
      <c r="L5825" s="47">
        <v>6</v>
      </c>
      <c r="M5825" s="47">
        <v>188</v>
      </c>
      <c r="N5825" s="52">
        <v>2575354.71</v>
      </c>
      <c r="O5825" s="48">
        <v>2.4237536309652706E-5</v>
      </c>
      <c r="P5825" s="49">
        <v>45001</v>
      </c>
      <c r="Q5825" s="44" t="s">
        <v>29</v>
      </c>
      <c r="R5825" s="47">
        <v>6</v>
      </c>
      <c r="S5825" s="46" t="s">
        <v>39</v>
      </c>
      <c r="T5825" s="47" t="s">
        <v>166</v>
      </c>
      <c r="U5825" s="50">
        <v>1098056.3899999999</v>
      </c>
      <c r="V5825" s="47">
        <v>3968</v>
      </c>
      <c r="W5825" s="51" t="s">
        <v>33</v>
      </c>
      <c r="X5825" s="50" t="s">
        <v>40</v>
      </c>
      <c r="Y5825" s="44" t="s">
        <v>6911</v>
      </c>
      <c r="AA5825" t="str">
        <f>_xlfn.XLOOKUP(B5825,direcciones!B:B,direcciones!C:C,"",0)</f>
        <v/>
      </c>
      <c r="AB5825" t="str">
        <f>_xlfn.XLOOKUP(B5825,direcciones!B:B,direcciones!D:D,"",0)</f>
        <v/>
      </c>
      <c r="AC5825" t="str">
        <f>_xlfn.XLOOKUP($B5825,direcciones!$B:$B,direcciones!E:E,"",0)</f>
        <v/>
      </c>
      <c r="AD5825" t="str">
        <f>_xlfn.XLOOKUP($B5825,direcciones!$B:$B,direcciones!F:F,"",0)</f>
        <v/>
      </c>
      <c r="AE5825" t="str">
        <f>_xlfn.XLOOKUP($B5825,direcciones!$B:$B,direcciones!G:G,"",0)</f>
        <v/>
      </c>
    </row>
    <row r="5826" spans="1:31" ht="15.75" x14ac:dyDescent="0.25">
      <c r="A5826" s="44">
        <f t="shared" si="90"/>
        <v>5825</v>
      </c>
      <c r="B5826" s="44">
        <v>3145371207</v>
      </c>
      <c r="C5826" s="45">
        <v>79763231</v>
      </c>
      <c r="D5826" s="44" t="s">
        <v>13839</v>
      </c>
      <c r="E5826" s="45">
        <v>1156058</v>
      </c>
      <c r="F5826" s="44" t="s">
        <v>13840</v>
      </c>
      <c r="G5826" s="45">
        <v>11</v>
      </c>
      <c r="H5826" s="44" t="s">
        <v>27</v>
      </c>
      <c r="I5826" s="44" t="s">
        <v>13842</v>
      </c>
      <c r="J5826" s="46">
        <v>2877079</v>
      </c>
      <c r="K5826" s="47">
        <v>226212315</v>
      </c>
      <c r="L5826" s="47">
        <v>7</v>
      </c>
      <c r="M5826" s="47">
        <v>216</v>
      </c>
      <c r="N5826" s="52">
        <v>2575354.71</v>
      </c>
      <c r="O5826" s="48">
        <v>1.3791765884774107E-3</v>
      </c>
      <c r="P5826" s="49">
        <v>45001</v>
      </c>
      <c r="Q5826" s="44" t="s">
        <v>29</v>
      </c>
      <c r="R5826" s="47">
        <v>6</v>
      </c>
      <c r="S5826" s="46" t="s">
        <v>39</v>
      </c>
      <c r="T5826" s="47" t="s">
        <v>166</v>
      </c>
      <c r="U5826" s="50">
        <v>1098056.3899999999</v>
      </c>
      <c r="V5826" s="47">
        <v>3968</v>
      </c>
      <c r="W5826" s="51" t="s">
        <v>33</v>
      </c>
      <c r="X5826" s="50" t="s">
        <v>160</v>
      </c>
      <c r="Y5826" s="44" t="s">
        <v>6911</v>
      </c>
      <c r="AA5826" t="str">
        <f>_xlfn.XLOOKUP(B5826,direcciones!B:B,direcciones!C:C,"",0)</f>
        <v/>
      </c>
      <c r="AB5826" t="str">
        <f>_xlfn.XLOOKUP(B5826,direcciones!B:B,direcciones!D:D,"",0)</f>
        <v/>
      </c>
      <c r="AC5826" t="str">
        <f>_xlfn.XLOOKUP($B5826,direcciones!$B:$B,direcciones!E:E,"",0)</f>
        <v/>
      </c>
      <c r="AD5826" t="str">
        <f>_xlfn.XLOOKUP($B5826,direcciones!$B:$B,direcciones!F:F,"",0)</f>
        <v/>
      </c>
      <c r="AE5826" t="str">
        <f>_xlfn.XLOOKUP($B5826,direcciones!$B:$B,direcciones!G:G,"",0)</f>
        <v/>
      </c>
    </row>
    <row r="5827" spans="1:31" ht="15.75" x14ac:dyDescent="0.25">
      <c r="A5827" s="44">
        <f t="shared" si="90"/>
        <v>5826</v>
      </c>
      <c r="B5827" s="44">
        <v>3153886985</v>
      </c>
      <c r="C5827" s="45">
        <v>10016710</v>
      </c>
      <c r="D5827" s="44" t="s">
        <v>13843</v>
      </c>
      <c r="E5827" s="45">
        <v>1174170</v>
      </c>
      <c r="F5827" s="44" t="s">
        <v>13844</v>
      </c>
      <c r="G5827" s="45">
        <v>15</v>
      </c>
      <c r="H5827" s="44" t="s">
        <v>27</v>
      </c>
      <c r="I5827" s="44" t="s">
        <v>13845</v>
      </c>
      <c r="J5827" s="46">
        <v>5597550</v>
      </c>
      <c r="K5827" s="47">
        <v>138741942</v>
      </c>
      <c r="L5827" s="47">
        <v>6</v>
      </c>
      <c r="M5827" s="47">
        <v>189</v>
      </c>
      <c r="N5827" s="52">
        <v>1840832.93</v>
      </c>
      <c r="O5827" s="48">
        <v>5.1040187224767975E-4</v>
      </c>
      <c r="P5827" s="49">
        <v>45016</v>
      </c>
      <c r="Q5827" s="44" t="s">
        <v>29</v>
      </c>
      <c r="R5827" s="47">
        <v>6</v>
      </c>
      <c r="S5827" s="46" t="s">
        <v>39</v>
      </c>
      <c r="T5827" s="47" t="s">
        <v>166</v>
      </c>
      <c r="U5827" s="50">
        <v>672911.41</v>
      </c>
      <c r="V5827" s="47">
        <v>2857</v>
      </c>
      <c r="W5827" s="51" t="s">
        <v>33</v>
      </c>
      <c r="X5827" s="50" t="s">
        <v>60</v>
      </c>
      <c r="Y5827" s="44" t="s">
        <v>6911</v>
      </c>
      <c r="AA5827" t="str">
        <f>_xlfn.XLOOKUP(B5827,direcciones!B:B,direcciones!C:C,"",0)</f>
        <v/>
      </c>
      <c r="AB5827" t="str">
        <f>_xlfn.XLOOKUP(B5827,direcciones!B:B,direcciones!D:D,"",0)</f>
        <v/>
      </c>
      <c r="AC5827" t="str">
        <f>_xlfn.XLOOKUP($B5827,direcciones!$B:$B,direcciones!E:E,"",0)</f>
        <v/>
      </c>
      <c r="AD5827" t="str">
        <f>_xlfn.XLOOKUP($B5827,direcciones!$B:$B,direcciones!F:F,"",0)</f>
        <v/>
      </c>
      <c r="AE5827" t="str">
        <f>_xlfn.XLOOKUP($B5827,direcciones!$B:$B,direcciones!G:G,"",0)</f>
        <v/>
      </c>
    </row>
    <row r="5828" spans="1:31" ht="15.75" x14ac:dyDescent="0.25">
      <c r="A5828" s="44">
        <f t="shared" ref="A5828:A5891" si="91">A5827+1</f>
        <v>5827</v>
      </c>
      <c r="B5828" s="44">
        <v>3153886985</v>
      </c>
      <c r="C5828" s="45">
        <v>10016710</v>
      </c>
      <c r="D5828" s="44" t="s">
        <v>13843</v>
      </c>
      <c r="E5828" s="45">
        <v>1174174</v>
      </c>
      <c r="F5828" s="44" t="s">
        <v>13844</v>
      </c>
      <c r="G5828" s="45">
        <v>15</v>
      </c>
      <c r="H5828" s="44" t="s">
        <v>27</v>
      </c>
      <c r="I5828" s="44" t="s">
        <v>13846</v>
      </c>
      <c r="J5828" s="46">
        <v>16717050</v>
      </c>
      <c r="K5828" s="47">
        <v>138741942</v>
      </c>
      <c r="L5828" s="47">
        <v>6</v>
      </c>
      <c r="M5828" s="47">
        <v>189</v>
      </c>
      <c r="N5828" s="52">
        <v>1840832.93</v>
      </c>
      <c r="O5828" s="48">
        <v>1.7090335914530375E-4</v>
      </c>
      <c r="P5828" s="49">
        <v>45016</v>
      </c>
      <c r="Q5828" s="44" t="s">
        <v>29</v>
      </c>
      <c r="R5828" s="47">
        <v>6</v>
      </c>
      <c r="S5828" s="46" t="s">
        <v>39</v>
      </c>
      <c r="T5828" s="47" t="s">
        <v>166</v>
      </c>
      <c r="U5828" s="50">
        <v>672911.41</v>
      </c>
      <c r="V5828" s="47">
        <v>2857</v>
      </c>
      <c r="W5828" s="51" t="s">
        <v>33</v>
      </c>
      <c r="X5828" s="50" t="s">
        <v>40</v>
      </c>
      <c r="Y5828" s="44" t="s">
        <v>6911</v>
      </c>
      <c r="AA5828" t="str">
        <f>_xlfn.XLOOKUP(B5828,direcciones!B:B,direcciones!C:C,"",0)</f>
        <v/>
      </c>
      <c r="AB5828" t="str">
        <f>_xlfn.XLOOKUP(B5828,direcciones!B:B,direcciones!D:D,"",0)</f>
        <v/>
      </c>
      <c r="AC5828" t="str">
        <f>_xlfn.XLOOKUP($B5828,direcciones!$B:$B,direcciones!E:E,"",0)</f>
        <v/>
      </c>
      <c r="AD5828" t="str">
        <f>_xlfn.XLOOKUP($B5828,direcciones!$B:$B,direcciones!F:F,"",0)</f>
        <v/>
      </c>
      <c r="AE5828" t="str">
        <f>_xlfn.XLOOKUP($B5828,direcciones!$B:$B,direcciones!G:G,"",0)</f>
        <v/>
      </c>
    </row>
    <row r="5829" spans="1:31" ht="15.75" x14ac:dyDescent="0.25">
      <c r="A5829" s="44">
        <f t="shared" si="91"/>
        <v>5828</v>
      </c>
      <c r="B5829" s="44">
        <v>3153886985</v>
      </c>
      <c r="C5829" s="45">
        <v>10016710</v>
      </c>
      <c r="D5829" s="44" t="s">
        <v>13843</v>
      </c>
      <c r="E5829" s="45">
        <v>1174176</v>
      </c>
      <c r="F5829" s="44" t="s">
        <v>13844</v>
      </c>
      <c r="G5829" s="45">
        <v>15</v>
      </c>
      <c r="H5829" s="44" t="s">
        <v>27</v>
      </c>
      <c r="I5829" s="44" t="s">
        <v>13847</v>
      </c>
      <c r="J5829" s="46">
        <v>33521250</v>
      </c>
      <c r="K5829" s="47">
        <v>138741942</v>
      </c>
      <c r="L5829" s="47">
        <v>6</v>
      </c>
      <c r="M5829" s="47">
        <v>189</v>
      </c>
      <c r="N5829" s="52">
        <v>1840832.93</v>
      </c>
      <c r="O5829" s="48">
        <v>8.5229518588954772E-5</v>
      </c>
      <c r="P5829" s="49">
        <v>45016</v>
      </c>
      <c r="Q5829" s="44" t="s">
        <v>29</v>
      </c>
      <c r="R5829" s="47">
        <v>6</v>
      </c>
      <c r="S5829" s="46" t="s">
        <v>39</v>
      </c>
      <c r="T5829" s="47" t="s">
        <v>166</v>
      </c>
      <c r="U5829" s="50">
        <v>672911.41</v>
      </c>
      <c r="V5829" s="47">
        <v>2857</v>
      </c>
      <c r="W5829" s="51" t="s">
        <v>33</v>
      </c>
      <c r="X5829" s="50" t="s">
        <v>40</v>
      </c>
      <c r="Y5829" s="44" t="s">
        <v>6911</v>
      </c>
      <c r="AA5829" t="str">
        <f>_xlfn.XLOOKUP(B5829,direcciones!B:B,direcciones!C:C,"",0)</f>
        <v/>
      </c>
      <c r="AB5829" t="str">
        <f>_xlfn.XLOOKUP(B5829,direcciones!B:B,direcciones!D:D,"",0)</f>
        <v/>
      </c>
      <c r="AC5829" t="str">
        <f>_xlfn.XLOOKUP($B5829,direcciones!$B:$B,direcciones!E:E,"",0)</f>
        <v/>
      </c>
      <c r="AD5829" t="str">
        <f>_xlfn.XLOOKUP($B5829,direcciones!$B:$B,direcciones!F:F,"",0)</f>
        <v/>
      </c>
      <c r="AE5829" t="str">
        <f>_xlfn.XLOOKUP($B5829,direcciones!$B:$B,direcciones!G:G,"",0)</f>
        <v/>
      </c>
    </row>
    <row r="5830" spans="1:31" ht="15.75" x14ac:dyDescent="0.25">
      <c r="A5830" s="44">
        <f t="shared" si="91"/>
        <v>5829</v>
      </c>
      <c r="B5830" s="44">
        <v>3153886985</v>
      </c>
      <c r="C5830" s="45">
        <v>10016710</v>
      </c>
      <c r="D5830" s="44" t="s">
        <v>13843</v>
      </c>
      <c r="E5830" s="45">
        <v>1174172</v>
      </c>
      <c r="F5830" s="44" t="s">
        <v>13844</v>
      </c>
      <c r="G5830" s="45">
        <v>15</v>
      </c>
      <c r="H5830" s="44" t="s">
        <v>27</v>
      </c>
      <c r="I5830" s="44" t="s">
        <v>13848</v>
      </c>
      <c r="J5830" s="46">
        <v>15449700</v>
      </c>
      <c r="K5830" s="47">
        <v>138741942</v>
      </c>
      <c r="L5830" s="47">
        <v>6</v>
      </c>
      <c r="M5830" s="47">
        <v>189</v>
      </c>
      <c r="N5830" s="52">
        <v>1840832.93</v>
      </c>
      <c r="O5830" s="48">
        <v>1.8492268458287215E-4</v>
      </c>
      <c r="P5830" s="49">
        <v>45016</v>
      </c>
      <c r="Q5830" s="44" t="s">
        <v>29</v>
      </c>
      <c r="R5830" s="47">
        <v>6</v>
      </c>
      <c r="S5830" s="46" t="s">
        <v>39</v>
      </c>
      <c r="T5830" s="47" t="s">
        <v>166</v>
      </c>
      <c r="U5830" s="50">
        <v>672911.41</v>
      </c>
      <c r="V5830" s="47">
        <v>2857</v>
      </c>
      <c r="W5830" s="51" t="s">
        <v>33</v>
      </c>
      <c r="X5830" s="50" t="s">
        <v>40</v>
      </c>
      <c r="Y5830" s="44" t="s">
        <v>6911</v>
      </c>
      <c r="AA5830" t="str">
        <f>_xlfn.XLOOKUP(B5830,direcciones!B:B,direcciones!C:C,"",0)</f>
        <v/>
      </c>
      <c r="AB5830" t="str">
        <f>_xlfn.XLOOKUP(B5830,direcciones!B:B,direcciones!D:D,"",0)</f>
        <v/>
      </c>
      <c r="AC5830" t="str">
        <f>_xlfn.XLOOKUP($B5830,direcciones!$B:$B,direcciones!E:E,"",0)</f>
        <v/>
      </c>
      <c r="AD5830" t="str">
        <f>_xlfn.XLOOKUP($B5830,direcciones!$B:$B,direcciones!F:F,"",0)</f>
        <v/>
      </c>
      <c r="AE5830" t="str">
        <f>_xlfn.XLOOKUP($B5830,direcciones!$B:$B,direcciones!G:G,"",0)</f>
        <v/>
      </c>
    </row>
    <row r="5831" spans="1:31" ht="15.75" x14ac:dyDescent="0.25">
      <c r="A5831" s="44">
        <f t="shared" si="91"/>
        <v>5830</v>
      </c>
      <c r="B5831" s="44">
        <v>3012700894</v>
      </c>
      <c r="C5831" s="45">
        <v>1036928737</v>
      </c>
      <c r="D5831" s="44" t="s">
        <v>13849</v>
      </c>
      <c r="E5831" s="45">
        <v>1169797</v>
      </c>
      <c r="F5831" s="44" t="s">
        <v>13850</v>
      </c>
      <c r="G5831" s="45">
        <v>4</v>
      </c>
      <c r="H5831" s="44" t="s">
        <v>27</v>
      </c>
      <c r="I5831" s="44" t="s">
        <v>13851</v>
      </c>
      <c r="J5831" s="46">
        <v>23030535</v>
      </c>
      <c r="K5831" s="47">
        <v>210640182</v>
      </c>
      <c r="L5831" s="47">
        <v>6</v>
      </c>
      <c r="M5831" s="47">
        <v>188</v>
      </c>
      <c r="N5831" s="52">
        <v>2697854.39</v>
      </c>
      <c r="O5831" s="48">
        <v>1.1875538279940089E-4</v>
      </c>
      <c r="P5831" s="49">
        <v>45015</v>
      </c>
      <c r="Q5831" s="44" t="s">
        <v>29</v>
      </c>
      <c r="R5831" s="47">
        <v>6</v>
      </c>
      <c r="S5831" s="46" t="s">
        <v>39</v>
      </c>
      <c r="T5831" s="47" t="s">
        <v>166</v>
      </c>
      <c r="U5831" s="50">
        <v>1015147.03</v>
      </c>
      <c r="V5831" s="47">
        <v>2735</v>
      </c>
      <c r="W5831" s="51" t="s">
        <v>10745</v>
      </c>
      <c r="X5831" s="50" t="s">
        <v>40</v>
      </c>
      <c r="Y5831" s="44" t="s">
        <v>6911</v>
      </c>
      <c r="AA5831" t="str">
        <f>_xlfn.XLOOKUP(B5831,direcciones!B:B,direcciones!C:C,"",0)</f>
        <v/>
      </c>
      <c r="AB5831" t="str">
        <f>_xlfn.XLOOKUP(B5831,direcciones!B:B,direcciones!D:D,"",0)</f>
        <v/>
      </c>
      <c r="AC5831" t="str">
        <f>_xlfn.XLOOKUP($B5831,direcciones!$B:$B,direcciones!E:E,"",0)</f>
        <v/>
      </c>
      <c r="AD5831" t="str">
        <f>_xlfn.XLOOKUP($B5831,direcciones!$B:$B,direcciones!F:F,"",0)</f>
        <v/>
      </c>
      <c r="AE5831" t="str">
        <f>_xlfn.XLOOKUP($B5831,direcciones!$B:$B,direcciones!G:G,"",0)</f>
        <v/>
      </c>
    </row>
    <row r="5832" spans="1:31" ht="15.75" x14ac:dyDescent="0.25">
      <c r="A5832" s="44">
        <f t="shared" si="91"/>
        <v>5831</v>
      </c>
      <c r="B5832" s="44">
        <v>3012700894</v>
      </c>
      <c r="C5832" s="45">
        <v>1036928737</v>
      </c>
      <c r="D5832" s="44" t="s">
        <v>13849</v>
      </c>
      <c r="E5832" s="45">
        <v>1253570</v>
      </c>
      <c r="F5832" s="44" t="s">
        <v>13850</v>
      </c>
      <c r="G5832" s="45">
        <v>4</v>
      </c>
      <c r="H5832" s="44" t="s">
        <v>27</v>
      </c>
      <c r="I5832" s="44" t="s">
        <v>13852</v>
      </c>
      <c r="J5832" s="46">
        <v>24579313</v>
      </c>
      <c r="K5832" s="47">
        <v>210640182</v>
      </c>
      <c r="L5832" s="47">
        <v>3</v>
      </c>
      <c r="M5832" s="47">
        <v>98</v>
      </c>
      <c r="N5832" s="52">
        <v>2697854.39</v>
      </c>
      <c r="O5832" s="48">
        <v>1.1127243466894294E-4</v>
      </c>
      <c r="P5832" s="49">
        <v>45015</v>
      </c>
      <c r="Q5832" s="44" t="s">
        <v>29</v>
      </c>
      <c r="R5832" s="47">
        <v>6</v>
      </c>
      <c r="S5832" s="46" t="s">
        <v>39</v>
      </c>
      <c r="T5832" s="47" t="s">
        <v>166</v>
      </c>
      <c r="U5832" s="50">
        <v>1015147.03</v>
      </c>
      <c r="V5832" s="47">
        <v>2735</v>
      </c>
      <c r="W5832" s="51" t="s">
        <v>10745</v>
      </c>
      <c r="X5832" s="50" t="s">
        <v>40</v>
      </c>
      <c r="Y5832" s="44" t="s">
        <v>6911</v>
      </c>
      <c r="AA5832" t="str">
        <f>_xlfn.XLOOKUP(B5832,direcciones!B:B,direcciones!C:C,"",0)</f>
        <v/>
      </c>
      <c r="AB5832" t="str">
        <f>_xlfn.XLOOKUP(B5832,direcciones!B:B,direcciones!D:D,"",0)</f>
        <v/>
      </c>
      <c r="AC5832" t="str">
        <f>_xlfn.XLOOKUP($B5832,direcciones!$B:$B,direcciones!E:E,"",0)</f>
        <v/>
      </c>
      <c r="AD5832" t="str">
        <f>_xlfn.XLOOKUP($B5832,direcciones!$B:$B,direcciones!F:F,"",0)</f>
        <v/>
      </c>
      <c r="AE5832" t="str">
        <f>_xlfn.XLOOKUP($B5832,direcciones!$B:$B,direcciones!G:G,"",0)</f>
        <v/>
      </c>
    </row>
    <row r="5833" spans="1:31" ht="15.75" x14ac:dyDescent="0.25">
      <c r="A5833" s="44">
        <f t="shared" si="91"/>
        <v>5832</v>
      </c>
      <c r="B5833" s="44">
        <v>3012700894</v>
      </c>
      <c r="C5833" s="45">
        <v>1036928737</v>
      </c>
      <c r="D5833" s="44" t="s">
        <v>13849</v>
      </c>
      <c r="E5833" s="45">
        <v>1169799</v>
      </c>
      <c r="F5833" s="44" t="s">
        <v>13850</v>
      </c>
      <c r="G5833" s="45">
        <v>4</v>
      </c>
      <c r="H5833" s="44" t="s">
        <v>27</v>
      </c>
      <c r="I5833" s="44" t="s">
        <v>13853</v>
      </c>
      <c r="J5833" s="46">
        <v>136760868</v>
      </c>
      <c r="K5833" s="47">
        <v>210640182</v>
      </c>
      <c r="L5833" s="47">
        <v>6</v>
      </c>
      <c r="M5833" s="47">
        <v>188</v>
      </c>
      <c r="N5833" s="52">
        <v>2697854.39</v>
      </c>
      <c r="O5833" s="48">
        <v>1.9998410656475212E-5</v>
      </c>
      <c r="P5833" s="49">
        <v>45015</v>
      </c>
      <c r="Q5833" s="44" t="s">
        <v>29</v>
      </c>
      <c r="R5833" s="47">
        <v>6</v>
      </c>
      <c r="S5833" s="46" t="s">
        <v>39</v>
      </c>
      <c r="T5833" s="47" t="s">
        <v>166</v>
      </c>
      <c r="U5833" s="50">
        <v>1015147.03</v>
      </c>
      <c r="V5833" s="47">
        <v>2735</v>
      </c>
      <c r="W5833" s="51" t="s">
        <v>10745</v>
      </c>
      <c r="X5833" s="50" t="s">
        <v>40</v>
      </c>
      <c r="Y5833" s="44" t="s">
        <v>6911</v>
      </c>
      <c r="AA5833" t="str">
        <f>_xlfn.XLOOKUP(B5833,direcciones!B:B,direcciones!C:C,"",0)</f>
        <v/>
      </c>
      <c r="AB5833" t="str">
        <f>_xlfn.XLOOKUP(B5833,direcciones!B:B,direcciones!D:D,"",0)</f>
        <v/>
      </c>
      <c r="AC5833" t="str">
        <f>_xlfn.XLOOKUP($B5833,direcciones!$B:$B,direcciones!E:E,"",0)</f>
        <v/>
      </c>
      <c r="AD5833" t="str">
        <f>_xlfn.XLOOKUP($B5833,direcciones!$B:$B,direcciones!F:F,"",0)</f>
        <v/>
      </c>
      <c r="AE5833" t="str">
        <f>_xlfn.XLOOKUP($B5833,direcciones!$B:$B,direcciones!G:G,"",0)</f>
        <v/>
      </c>
    </row>
    <row r="5834" spans="1:31" ht="15.75" x14ac:dyDescent="0.25">
      <c r="A5834" s="44">
        <f t="shared" si="91"/>
        <v>5833</v>
      </c>
      <c r="B5834" s="44">
        <v>3114780023</v>
      </c>
      <c r="C5834" s="45">
        <v>1030574102</v>
      </c>
      <c r="D5834" s="44" t="s">
        <v>13854</v>
      </c>
      <c r="E5834" s="45">
        <v>1128391</v>
      </c>
      <c r="F5834" s="44" t="s">
        <v>13855</v>
      </c>
      <c r="G5834" s="45">
        <v>4</v>
      </c>
      <c r="H5834" s="44" t="s">
        <v>27</v>
      </c>
      <c r="I5834" s="44" t="s">
        <v>13856</v>
      </c>
      <c r="J5834" s="46">
        <v>3701606</v>
      </c>
      <c r="K5834" s="47">
        <v>71648808</v>
      </c>
      <c r="L5834" s="47">
        <v>8</v>
      </c>
      <c r="M5834" s="47">
        <v>247</v>
      </c>
      <c r="N5834" s="52">
        <v>930882.22</v>
      </c>
      <c r="O5834" s="48">
        <v>6.5701211852368946E-4</v>
      </c>
      <c r="P5834" s="49">
        <v>44974</v>
      </c>
      <c r="Q5834" s="44" t="s">
        <v>29</v>
      </c>
      <c r="R5834" s="47">
        <v>7</v>
      </c>
      <c r="S5834" s="46" t="s">
        <v>30</v>
      </c>
      <c r="T5834" s="47" t="s">
        <v>166</v>
      </c>
      <c r="U5834" s="50">
        <v>353549.27</v>
      </c>
      <c r="V5834" s="47">
        <v>2432</v>
      </c>
      <c r="W5834" s="51" t="s">
        <v>33</v>
      </c>
      <c r="X5834" s="50" t="s">
        <v>60</v>
      </c>
      <c r="Y5834" s="44" t="s">
        <v>6911</v>
      </c>
      <c r="AA5834" t="str">
        <f>_xlfn.XLOOKUP(B5834,direcciones!B:B,direcciones!C:C,"",0)</f>
        <v/>
      </c>
      <c r="AB5834" t="str">
        <f>_xlfn.XLOOKUP(B5834,direcciones!B:B,direcciones!D:D,"",0)</f>
        <v/>
      </c>
      <c r="AC5834" t="str">
        <f>_xlfn.XLOOKUP($B5834,direcciones!$B:$B,direcciones!E:E,"",0)</f>
        <v/>
      </c>
      <c r="AD5834" t="str">
        <f>_xlfn.XLOOKUP($B5834,direcciones!$B:$B,direcciones!F:F,"",0)</f>
        <v/>
      </c>
      <c r="AE5834" t="str">
        <f>_xlfn.XLOOKUP($B5834,direcciones!$B:$B,direcciones!G:G,"",0)</f>
        <v/>
      </c>
    </row>
    <row r="5835" spans="1:31" ht="15.75" x14ac:dyDescent="0.25">
      <c r="A5835" s="44">
        <f t="shared" si="91"/>
        <v>5834</v>
      </c>
      <c r="B5835" s="44">
        <v>3114780023</v>
      </c>
      <c r="C5835" s="45">
        <v>1030574102</v>
      </c>
      <c r="D5835" s="44" t="s">
        <v>13854</v>
      </c>
      <c r="E5835" s="45">
        <v>1128393</v>
      </c>
      <c r="F5835" s="44" t="s">
        <v>13855</v>
      </c>
      <c r="G5835" s="45">
        <v>4</v>
      </c>
      <c r="H5835" s="44" t="s">
        <v>27</v>
      </c>
      <c r="I5835" s="44" t="s">
        <v>13857</v>
      </c>
      <c r="J5835" s="46">
        <v>20126241</v>
      </c>
      <c r="K5835" s="47">
        <v>71648808</v>
      </c>
      <c r="L5835" s="47">
        <v>7</v>
      </c>
      <c r="M5835" s="47">
        <v>216</v>
      </c>
      <c r="N5835" s="52">
        <v>930882.22</v>
      </c>
      <c r="O5835" s="48">
        <v>1.2083726911547964E-4</v>
      </c>
      <c r="P5835" s="49">
        <v>44974</v>
      </c>
      <c r="Q5835" s="44" t="s">
        <v>29</v>
      </c>
      <c r="R5835" s="47">
        <v>7</v>
      </c>
      <c r="S5835" s="46" t="s">
        <v>30</v>
      </c>
      <c r="T5835" s="47" t="s">
        <v>166</v>
      </c>
      <c r="U5835" s="50">
        <v>353549.27</v>
      </c>
      <c r="V5835" s="47">
        <v>2432</v>
      </c>
      <c r="W5835" s="51" t="s">
        <v>33</v>
      </c>
      <c r="X5835" s="50" t="s">
        <v>40</v>
      </c>
      <c r="Y5835" s="44" t="s">
        <v>6911</v>
      </c>
      <c r="AA5835" t="str">
        <f>_xlfn.XLOOKUP(B5835,direcciones!B:B,direcciones!C:C,"",0)</f>
        <v/>
      </c>
      <c r="AB5835" t="str">
        <f>_xlfn.XLOOKUP(B5835,direcciones!B:B,direcciones!D:D,"",0)</f>
        <v/>
      </c>
      <c r="AC5835" t="str">
        <f>_xlfn.XLOOKUP($B5835,direcciones!$B:$B,direcciones!E:E,"",0)</f>
        <v/>
      </c>
      <c r="AD5835" t="str">
        <f>_xlfn.XLOOKUP($B5835,direcciones!$B:$B,direcciones!F:F,"",0)</f>
        <v/>
      </c>
      <c r="AE5835" t="str">
        <f>_xlfn.XLOOKUP($B5835,direcciones!$B:$B,direcciones!G:G,"",0)</f>
        <v/>
      </c>
    </row>
    <row r="5836" spans="1:31" ht="15.75" x14ac:dyDescent="0.25">
      <c r="A5836" s="44">
        <f t="shared" si="91"/>
        <v>5835</v>
      </c>
      <c r="B5836" s="44">
        <v>3114780023</v>
      </c>
      <c r="C5836" s="45">
        <v>1030574102</v>
      </c>
      <c r="D5836" s="44" t="s">
        <v>13854</v>
      </c>
      <c r="E5836" s="45">
        <v>1128394</v>
      </c>
      <c r="F5836" s="44" t="s">
        <v>13855</v>
      </c>
      <c r="G5836" s="45">
        <v>4</v>
      </c>
      <c r="H5836" s="44" t="s">
        <v>27</v>
      </c>
      <c r="I5836" s="44" t="s">
        <v>13858</v>
      </c>
      <c r="J5836" s="46">
        <v>43902259</v>
      </c>
      <c r="K5836" s="47">
        <v>71648808</v>
      </c>
      <c r="L5836" s="47">
        <v>7</v>
      </c>
      <c r="M5836" s="47">
        <v>216</v>
      </c>
      <c r="N5836" s="52">
        <v>930882.22</v>
      </c>
      <c r="O5836" s="48">
        <v>5.5395782709040099E-5</v>
      </c>
      <c r="P5836" s="49">
        <v>44974</v>
      </c>
      <c r="Q5836" s="44" t="s">
        <v>29</v>
      </c>
      <c r="R5836" s="47">
        <v>7</v>
      </c>
      <c r="S5836" s="46" t="s">
        <v>30</v>
      </c>
      <c r="T5836" s="47" t="s">
        <v>166</v>
      </c>
      <c r="U5836" s="50">
        <v>353549.27</v>
      </c>
      <c r="V5836" s="47">
        <v>2432</v>
      </c>
      <c r="W5836" s="51" t="s">
        <v>33</v>
      </c>
      <c r="X5836" s="50" t="s">
        <v>40</v>
      </c>
      <c r="Y5836" s="44" t="s">
        <v>6911</v>
      </c>
      <c r="AA5836" t="str">
        <f>_xlfn.XLOOKUP(B5836,direcciones!B:B,direcciones!C:C,"",0)</f>
        <v/>
      </c>
      <c r="AB5836" t="str">
        <f>_xlfn.XLOOKUP(B5836,direcciones!B:B,direcciones!D:D,"",0)</f>
        <v/>
      </c>
      <c r="AC5836" t="str">
        <f>_xlfn.XLOOKUP($B5836,direcciones!$B:$B,direcciones!E:E,"",0)</f>
        <v/>
      </c>
      <c r="AD5836" t="str">
        <f>_xlfn.XLOOKUP($B5836,direcciones!$B:$B,direcciones!F:F,"",0)</f>
        <v/>
      </c>
      <c r="AE5836" t="str">
        <f>_xlfn.XLOOKUP($B5836,direcciones!$B:$B,direcciones!G:G,"",0)</f>
        <v/>
      </c>
    </row>
    <row r="5837" spans="1:31" ht="15.75" x14ac:dyDescent="0.25">
      <c r="A5837" s="44">
        <f t="shared" si="91"/>
        <v>5836</v>
      </c>
      <c r="B5837" s="44">
        <v>3016520358</v>
      </c>
      <c r="C5837" s="45">
        <v>1121865499</v>
      </c>
      <c r="D5837" s="44" t="s">
        <v>13859</v>
      </c>
      <c r="E5837" s="45">
        <v>1169496</v>
      </c>
      <c r="F5837" s="44" t="s">
        <v>13860</v>
      </c>
      <c r="G5837" s="45">
        <v>6</v>
      </c>
      <c r="H5837" s="44" t="s">
        <v>27</v>
      </c>
      <c r="I5837" s="44" t="s">
        <v>13861</v>
      </c>
      <c r="J5837" s="46">
        <v>48872250</v>
      </c>
      <c r="K5837" s="47">
        <v>105281400</v>
      </c>
      <c r="L5837" s="47">
        <v>11</v>
      </c>
      <c r="M5837" s="47">
        <v>342</v>
      </c>
      <c r="N5837" s="52">
        <v>1280489.6399999999</v>
      </c>
      <c r="O5837" s="48">
        <v>4.1577786985456984E-5</v>
      </c>
      <c r="P5837" s="49">
        <v>45015</v>
      </c>
      <c r="Q5837" s="44" t="s">
        <v>29</v>
      </c>
      <c r="R5837" s="47">
        <v>6</v>
      </c>
      <c r="S5837" s="46" t="s">
        <v>39</v>
      </c>
      <c r="T5837" s="47" t="s">
        <v>166</v>
      </c>
      <c r="U5837" s="50">
        <v>513639.22</v>
      </c>
      <c r="V5837" s="47">
        <v>2032</v>
      </c>
      <c r="W5837" s="51" t="s">
        <v>33</v>
      </c>
      <c r="X5837" s="50" t="s">
        <v>40</v>
      </c>
      <c r="Y5837" s="44" t="s">
        <v>6911</v>
      </c>
      <c r="AA5837" t="str">
        <f>_xlfn.XLOOKUP(B5837,direcciones!B:B,direcciones!C:C,"",0)</f>
        <v/>
      </c>
      <c r="AB5837" t="str">
        <f>_xlfn.XLOOKUP(B5837,direcciones!B:B,direcciones!D:D,"",0)</f>
        <v/>
      </c>
      <c r="AC5837" t="str">
        <f>_xlfn.XLOOKUP($B5837,direcciones!$B:$B,direcciones!E:E,"",0)</f>
        <v/>
      </c>
      <c r="AD5837" t="str">
        <f>_xlfn.XLOOKUP($B5837,direcciones!$B:$B,direcciones!F:F,"",0)</f>
        <v/>
      </c>
      <c r="AE5837" t="str">
        <f>_xlfn.XLOOKUP($B5837,direcciones!$B:$B,direcciones!G:G,"",0)</f>
        <v/>
      </c>
    </row>
    <row r="5838" spans="1:31" ht="15.75" x14ac:dyDescent="0.25">
      <c r="A5838" s="44">
        <f t="shared" si="91"/>
        <v>5837</v>
      </c>
      <c r="B5838" s="44">
        <v>3102707996</v>
      </c>
      <c r="C5838" s="45">
        <v>79410332</v>
      </c>
      <c r="D5838" s="44" t="s">
        <v>13862</v>
      </c>
      <c r="E5838" s="45">
        <v>992926</v>
      </c>
      <c r="F5838" s="44" t="s">
        <v>13863</v>
      </c>
      <c r="G5838" s="45">
        <v>1</v>
      </c>
      <c r="H5838" s="44" t="s">
        <v>27</v>
      </c>
      <c r="I5838" s="44" t="s">
        <v>13864</v>
      </c>
      <c r="J5838" s="46">
        <v>71529011</v>
      </c>
      <c r="K5838" s="47">
        <v>71529011</v>
      </c>
      <c r="L5838" s="47">
        <v>7</v>
      </c>
      <c r="M5838" s="47">
        <v>223</v>
      </c>
      <c r="N5838" s="52">
        <v>821167.12</v>
      </c>
      <c r="O5838" s="48">
        <v>1.9852084911393504E-5</v>
      </c>
      <c r="P5838" s="49">
        <v>44779</v>
      </c>
      <c r="Q5838" s="44" t="s">
        <v>29</v>
      </c>
      <c r="R5838" s="47">
        <v>13</v>
      </c>
      <c r="S5838" s="46" t="s">
        <v>30</v>
      </c>
      <c r="T5838" s="47" t="s">
        <v>166</v>
      </c>
      <c r="U5838" s="50">
        <v>352979.04</v>
      </c>
      <c r="V5838" s="47">
        <v>1420</v>
      </c>
      <c r="W5838" s="51" t="s">
        <v>9556</v>
      </c>
      <c r="X5838" s="50" t="s">
        <v>40</v>
      </c>
      <c r="Y5838" s="44" t="s">
        <v>6911</v>
      </c>
      <c r="AA5838" t="str">
        <f>_xlfn.XLOOKUP(B5838,direcciones!B:B,direcciones!C:C,"",0)</f>
        <v/>
      </c>
      <c r="AB5838" t="str">
        <f>_xlfn.XLOOKUP(B5838,direcciones!B:B,direcciones!D:D,"",0)</f>
        <v/>
      </c>
      <c r="AC5838" t="str">
        <f>_xlfn.XLOOKUP($B5838,direcciones!$B:$B,direcciones!E:E,"",0)</f>
        <v/>
      </c>
      <c r="AD5838" t="str">
        <f>_xlfn.XLOOKUP($B5838,direcciones!$B:$B,direcciones!F:F,"",0)</f>
        <v/>
      </c>
      <c r="AE5838" t="str">
        <f>_xlfn.XLOOKUP($B5838,direcciones!$B:$B,direcciones!G:G,"",0)</f>
        <v/>
      </c>
    </row>
    <row r="5839" spans="1:31" ht="15.75" x14ac:dyDescent="0.25">
      <c r="A5839" s="44">
        <f t="shared" si="91"/>
        <v>5838</v>
      </c>
      <c r="B5839" s="44">
        <v>3162221429</v>
      </c>
      <c r="C5839" s="45">
        <v>1062287557</v>
      </c>
      <c r="D5839" s="44" t="s">
        <v>13865</v>
      </c>
      <c r="E5839" s="45">
        <v>1061059</v>
      </c>
      <c r="F5839" s="44" t="s">
        <v>13866</v>
      </c>
      <c r="G5839" s="45">
        <v>5</v>
      </c>
      <c r="H5839" s="44" t="s">
        <v>27</v>
      </c>
      <c r="I5839" s="44" t="s">
        <v>13867</v>
      </c>
      <c r="J5839" s="46">
        <v>31356600</v>
      </c>
      <c r="K5839" s="47">
        <v>151888686</v>
      </c>
      <c r="L5839" s="47">
        <v>11</v>
      </c>
      <c r="M5839" s="47">
        <v>339</v>
      </c>
      <c r="N5839" s="52">
        <v>1973450.89</v>
      </c>
      <c r="O5839" s="48">
        <v>3.5112225177474599E-5</v>
      </c>
      <c r="P5839" s="49">
        <v>44875</v>
      </c>
      <c r="Q5839" s="44" t="s">
        <v>29</v>
      </c>
      <c r="R5839" s="47">
        <v>10</v>
      </c>
      <c r="S5839" s="46" t="s">
        <v>30</v>
      </c>
      <c r="T5839" s="47" t="s">
        <v>166</v>
      </c>
      <c r="U5839" s="50">
        <v>735489.9</v>
      </c>
      <c r="V5839" s="47">
        <v>1101</v>
      </c>
      <c r="W5839" s="51" t="s">
        <v>33</v>
      </c>
      <c r="X5839" s="50" t="s">
        <v>40</v>
      </c>
      <c r="Y5839" s="44" t="s">
        <v>6911</v>
      </c>
      <c r="AA5839" t="str">
        <f>_xlfn.XLOOKUP(B5839,direcciones!B:B,direcciones!C:C,"",0)</f>
        <v/>
      </c>
      <c r="AB5839" t="str">
        <f>_xlfn.XLOOKUP(B5839,direcciones!B:B,direcciones!D:D,"",0)</f>
        <v/>
      </c>
      <c r="AC5839" t="str">
        <f>_xlfn.XLOOKUP($B5839,direcciones!$B:$B,direcciones!E:E,"",0)</f>
        <v/>
      </c>
      <c r="AD5839" t="str">
        <f>_xlfn.XLOOKUP($B5839,direcciones!$B:$B,direcciones!F:F,"",0)</f>
        <v/>
      </c>
      <c r="AE5839" t="str">
        <f>_xlfn.XLOOKUP($B5839,direcciones!$B:$B,direcciones!G:G,"",0)</f>
        <v/>
      </c>
    </row>
    <row r="5840" spans="1:31" ht="15.75" x14ac:dyDescent="0.25">
      <c r="A5840" s="44">
        <f t="shared" si="91"/>
        <v>5839</v>
      </c>
      <c r="B5840" s="44">
        <v>3202855974</v>
      </c>
      <c r="C5840" s="45">
        <v>52004295</v>
      </c>
      <c r="D5840" s="44" t="s">
        <v>13868</v>
      </c>
      <c r="E5840" s="45">
        <v>1161124</v>
      </c>
      <c r="F5840" s="44" t="s">
        <v>13869</v>
      </c>
      <c r="G5840" s="45">
        <v>5</v>
      </c>
      <c r="H5840" s="44" t="s">
        <v>27</v>
      </c>
      <c r="I5840" s="44" t="s">
        <v>13870</v>
      </c>
      <c r="J5840" s="46">
        <v>51200600</v>
      </c>
      <c r="K5840" s="47">
        <v>68357150</v>
      </c>
      <c r="L5840" s="47">
        <v>11</v>
      </c>
      <c r="M5840" s="47">
        <v>339</v>
      </c>
      <c r="N5840" s="52">
        <v>802356.17</v>
      </c>
      <c r="O5840" s="48">
        <v>1.984351745877978E-5</v>
      </c>
      <c r="P5840" s="49">
        <v>45007</v>
      </c>
      <c r="Q5840" s="44" t="s">
        <v>29</v>
      </c>
      <c r="R5840" s="47">
        <v>6</v>
      </c>
      <c r="S5840" s="46" t="s">
        <v>39</v>
      </c>
      <c r="T5840" s="47" t="s">
        <v>166</v>
      </c>
      <c r="U5840" s="50">
        <v>337880.98</v>
      </c>
      <c r="V5840" s="47">
        <v>1016</v>
      </c>
      <c r="W5840" s="51" t="s">
        <v>33</v>
      </c>
      <c r="X5840" s="50" t="s">
        <v>40</v>
      </c>
      <c r="Y5840" s="44" t="s">
        <v>6911</v>
      </c>
      <c r="AA5840" t="str">
        <f>_xlfn.XLOOKUP(B5840,direcciones!B:B,direcciones!C:C,"",0)</f>
        <v/>
      </c>
      <c r="AB5840" t="str">
        <f>_xlfn.XLOOKUP(B5840,direcciones!B:B,direcciones!D:D,"",0)</f>
        <v/>
      </c>
      <c r="AC5840" t="str">
        <f>_xlfn.XLOOKUP($B5840,direcciones!$B:$B,direcciones!E:E,"",0)</f>
        <v/>
      </c>
      <c r="AD5840" t="str">
        <f>_xlfn.XLOOKUP($B5840,direcciones!$B:$B,direcciones!F:F,"",0)</f>
        <v/>
      </c>
      <c r="AE5840" t="str">
        <f>_xlfn.XLOOKUP($B5840,direcciones!$B:$B,direcciones!G:G,"",0)</f>
        <v/>
      </c>
    </row>
    <row r="5841" spans="1:31" ht="15.75" x14ac:dyDescent="0.25">
      <c r="A5841" s="44">
        <f t="shared" si="91"/>
        <v>5840</v>
      </c>
      <c r="B5841" s="44">
        <v>3124498718</v>
      </c>
      <c r="C5841" s="45">
        <v>1072190254</v>
      </c>
      <c r="D5841" s="44" t="s">
        <v>13871</v>
      </c>
      <c r="E5841" s="45">
        <v>871710</v>
      </c>
      <c r="F5841" s="44" t="s">
        <v>13872</v>
      </c>
      <c r="G5841" s="45">
        <v>3</v>
      </c>
      <c r="H5841" s="44" t="s">
        <v>27</v>
      </c>
      <c r="I5841" s="44" t="s">
        <v>13873</v>
      </c>
      <c r="J5841" s="46">
        <v>28590104</v>
      </c>
      <c r="K5841" s="47">
        <v>54456781</v>
      </c>
      <c r="L5841" s="47">
        <v>19</v>
      </c>
      <c r="M5841" s="47">
        <v>579</v>
      </c>
      <c r="N5841" s="52">
        <v>704036.89</v>
      </c>
      <c r="O5841" s="48">
        <v>2.1336053901727676E-5</v>
      </c>
      <c r="P5841" s="49">
        <v>44606</v>
      </c>
      <c r="Q5841" s="44" t="s">
        <v>152</v>
      </c>
      <c r="R5841" s="47">
        <v>19</v>
      </c>
      <c r="S5841" s="46" t="s">
        <v>30</v>
      </c>
      <c r="T5841" s="47" t="s">
        <v>166</v>
      </c>
      <c r="U5841" s="50">
        <v>289193.94</v>
      </c>
      <c r="V5841" s="47">
        <v>610</v>
      </c>
      <c r="W5841" s="51" t="s">
        <v>33</v>
      </c>
      <c r="X5841" s="50" t="s">
        <v>40</v>
      </c>
      <c r="Y5841" s="44" t="s">
        <v>6911</v>
      </c>
      <c r="AA5841" t="str">
        <f>_xlfn.XLOOKUP(B5841,direcciones!B:B,direcciones!C:C,"",0)</f>
        <v/>
      </c>
      <c r="AB5841" t="str">
        <f>_xlfn.XLOOKUP(B5841,direcciones!B:B,direcciones!D:D,"",0)</f>
        <v/>
      </c>
      <c r="AC5841" t="str">
        <f>_xlfn.XLOOKUP($B5841,direcciones!$B:$B,direcciones!E:E,"",0)</f>
        <v/>
      </c>
      <c r="AD5841" t="str">
        <f>_xlfn.XLOOKUP($B5841,direcciones!$B:$B,direcciones!F:F,"",0)</f>
        <v/>
      </c>
      <c r="AE5841" t="str">
        <f>_xlfn.XLOOKUP($B5841,direcciones!$B:$B,direcciones!G:G,"",0)</f>
        <v/>
      </c>
    </row>
    <row r="5842" spans="1:31" ht="15.75" x14ac:dyDescent="0.25">
      <c r="A5842" s="44">
        <f t="shared" si="91"/>
        <v>5841</v>
      </c>
      <c r="B5842" s="44">
        <v>3124498718</v>
      </c>
      <c r="C5842" s="45">
        <v>1072190254</v>
      </c>
      <c r="D5842" s="44" t="s">
        <v>13871</v>
      </c>
      <c r="E5842" s="45">
        <v>871708</v>
      </c>
      <c r="F5842" s="44" t="s">
        <v>13872</v>
      </c>
      <c r="G5842" s="45">
        <v>3</v>
      </c>
      <c r="H5842" s="44" t="s">
        <v>27</v>
      </c>
      <c r="I5842" s="44" t="s">
        <v>13874</v>
      </c>
      <c r="J5842" s="46">
        <v>5163971</v>
      </c>
      <c r="K5842" s="47">
        <v>54456781</v>
      </c>
      <c r="L5842" s="47">
        <v>19</v>
      </c>
      <c r="M5842" s="47">
        <v>579</v>
      </c>
      <c r="N5842" s="52">
        <v>704036.89</v>
      </c>
      <c r="O5842" s="48">
        <v>1.1812614749385696E-4</v>
      </c>
      <c r="P5842" s="49">
        <v>44606</v>
      </c>
      <c r="Q5842" s="44" t="s">
        <v>152</v>
      </c>
      <c r="R5842" s="47">
        <v>19</v>
      </c>
      <c r="S5842" s="46" t="s">
        <v>30</v>
      </c>
      <c r="T5842" s="47" t="s">
        <v>166</v>
      </c>
      <c r="U5842" s="50">
        <v>289193.94</v>
      </c>
      <c r="V5842" s="47">
        <v>610</v>
      </c>
      <c r="W5842" s="51" t="s">
        <v>33</v>
      </c>
      <c r="X5842" s="50" t="s">
        <v>40</v>
      </c>
      <c r="Y5842" s="44" t="s">
        <v>6911</v>
      </c>
      <c r="AA5842" t="str">
        <f>_xlfn.XLOOKUP(B5842,direcciones!B:B,direcciones!C:C,"",0)</f>
        <v/>
      </c>
      <c r="AB5842" t="str">
        <f>_xlfn.XLOOKUP(B5842,direcciones!B:B,direcciones!D:D,"",0)</f>
        <v/>
      </c>
      <c r="AC5842" t="str">
        <f>_xlfn.XLOOKUP($B5842,direcciones!$B:$B,direcciones!E:E,"",0)</f>
        <v/>
      </c>
      <c r="AD5842" t="str">
        <f>_xlfn.XLOOKUP($B5842,direcciones!$B:$B,direcciones!F:F,"",0)</f>
        <v/>
      </c>
      <c r="AE5842" t="str">
        <f>_xlfn.XLOOKUP($B5842,direcciones!$B:$B,direcciones!G:G,"",0)</f>
        <v/>
      </c>
    </row>
    <row r="5843" spans="1:31" ht="15.75" x14ac:dyDescent="0.25">
      <c r="A5843" s="44">
        <f t="shared" si="91"/>
        <v>5842</v>
      </c>
      <c r="B5843" s="44">
        <v>3124498718</v>
      </c>
      <c r="C5843" s="45">
        <v>1072190254</v>
      </c>
      <c r="D5843" s="44" t="s">
        <v>13871</v>
      </c>
      <c r="E5843" s="45">
        <v>871709</v>
      </c>
      <c r="F5843" s="44" t="s">
        <v>13872</v>
      </c>
      <c r="G5843" s="45">
        <v>3</v>
      </c>
      <c r="H5843" s="44" t="s">
        <v>27</v>
      </c>
      <c r="I5843" s="44" t="s">
        <v>13875</v>
      </c>
      <c r="J5843" s="46">
        <v>20702706</v>
      </c>
      <c r="K5843" s="47">
        <v>54456781</v>
      </c>
      <c r="L5843" s="47">
        <v>19</v>
      </c>
      <c r="M5843" s="47">
        <v>579</v>
      </c>
      <c r="N5843" s="52">
        <v>704036.89</v>
      </c>
      <c r="O5843" s="48">
        <v>2.9464747265405788E-5</v>
      </c>
      <c r="P5843" s="49">
        <v>44606</v>
      </c>
      <c r="Q5843" s="44" t="s">
        <v>152</v>
      </c>
      <c r="R5843" s="47">
        <v>19</v>
      </c>
      <c r="S5843" s="46" t="s">
        <v>30</v>
      </c>
      <c r="T5843" s="47" t="s">
        <v>166</v>
      </c>
      <c r="U5843" s="50">
        <v>289193.94</v>
      </c>
      <c r="V5843" s="47">
        <v>610</v>
      </c>
      <c r="W5843" s="51" t="s">
        <v>33</v>
      </c>
      <c r="X5843" s="50" t="s">
        <v>40</v>
      </c>
      <c r="Y5843" s="44" t="s">
        <v>6911</v>
      </c>
      <c r="AA5843" t="str">
        <f>_xlfn.XLOOKUP(B5843,direcciones!B:B,direcciones!C:C,"",0)</f>
        <v/>
      </c>
      <c r="AB5843" t="str">
        <f>_xlfn.XLOOKUP(B5843,direcciones!B:B,direcciones!D:D,"",0)</f>
        <v/>
      </c>
      <c r="AC5843" t="str">
        <f>_xlfn.XLOOKUP($B5843,direcciones!$B:$B,direcciones!E:E,"",0)</f>
        <v/>
      </c>
      <c r="AD5843" t="str">
        <f>_xlfn.XLOOKUP($B5843,direcciones!$B:$B,direcciones!F:F,"",0)</f>
        <v/>
      </c>
      <c r="AE5843" t="str">
        <f>_xlfn.XLOOKUP($B5843,direcciones!$B:$B,direcciones!G:G,"",0)</f>
        <v/>
      </c>
    </row>
    <row r="5844" spans="1:31" ht="15.75" x14ac:dyDescent="0.25">
      <c r="A5844" s="44">
        <f t="shared" si="91"/>
        <v>5843</v>
      </c>
      <c r="B5844" s="44">
        <v>3007077664</v>
      </c>
      <c r="C5844" s="45">
        <v>3227969</v>
      </c>
      <c r="D5844" s="44" t="s">
        <v>13876</v>
      </c>
      <c r="E5844" s="45">
        <v>1021844</v>
      </c>
      <c r="F5844" s="44" t="s">
        <v>13877</v>
      </c>
      <c r="G5844" s="45">
        <v>6</v>
      </c>
      <c r="H5844" s="44" t="s">
        <v>27</v>
      </c>
      <c r="I5844" s="44" t="s">
        <v>13878</v>
      </c>
      <c r="J5844" s="46">
        <v>100490083</v>
      </c>
      <c r="K5844" s="47">
        <v>202255937</v>
      </c>
      <c r="L5844" s="47">
        <v>12</v>
      </c>
      <c r="M5844" s="47">
        <v>369</v>
      </c>
      <c r="N5844" s="52">
        <v>2589025.6800000002</v>
      </c>
      <c r="O5844" s="48">
        <v>4.7069321258297697E-6</v>
      </c>
      <c r="P5844" s="49">
        <v>44820</v>
      </c>
      <c r="Q5844" s="44" t="s">
        <v>29</v>
      </c>
      <c r="R5844" s="47">
        <v>12</v>
      </c>
      <c r="S5844" s="46" t="s">
        <v>30</v>
      </c>
      <c r="T5844" s="47" t="s">
        <v>166</v>
      </c>
      <c r="U5844" s="50">
        <v>0</v>
      </c>
      <c r="V5844" s="47">
        <v>473</v>
      </c>
      <c r="W5844" s="51" t="s">
        <v>10745</v>
      </c>
      <c r="X5844" s="50" t="s">
        <v>40</v>
      </c>
      <c r="Y5844" s="44" t="s">
        <v>6911</v>
      </c>
      <c r="AA5844" t="str">
        <f>_xlfn.XLOOKUP(B5844,direcciones!B:B,direcciones!C:C,"",0)</f>
        <v/>
      </c>
      <c r="AB5844" t="str">
        <f>_xlfn.XLOOKUP(B5844,direcciones!B:B,direcciones!D:D,"",0)</f>
        <v/>
      </c>
      <c r="AC5844" t="str">
        <f>_xlfn.XLOOKUP($B5844,direcciones!$B:$B,direcciones!E:E,"",0)</f>
        <v/>
      </c>
      <c r="AD5844" t="str">
        <f>_xlfn.XLOOKUP($B5844,direcciones!$B:$B,direcciones!F:F,"",0)</f>
        <v/>
      </c>
      <c r="AE5844" t="str">
        <f>_xlfn.XLOOKUP($B5844,direcciones!$B:$B,direcciones!G:G,"",0)</f>
        <v/>
      </c>
    </row>
    <row r="5845" spans="1:31" ht="15.75" x14ac:dyDescent="0.25">
      <c r="A5845" s="44">
        <f t="shared" si="91"/>
        <v>5844</v>
      </c>
      <c r="B5845" s="44">
        <v>3138282286</v>
      </c>
      <c r="C5845" s="45">
        <v>79604645</v>
      </c>
      <c r="D5845" s="44" t="s">
        <v>13879</v>
      </c>
      <c r="E5845" s="45">
        <v>1112514</v>
      </c>
      <c r="F5845" s="44" t="s">
        <v>13880</v>
      </c>
      <c r="G5845" s="45">
        <v>5</v>
      </c>
      <c r="H5845" s="44" t="s">
        <v>27</v>
      </c>
      <c r="I5845" s="44" t="s">
        <v>13881</v>
      </c>
      <c r="J5845" s="46">
        <v>21799050</v>
      </c>
      <c r="K5845" s="47">
        <v>63742450</v>
      </c>
      <c r="L5845" s="47">
        <v>9</v>
      </c>
      <c r="M5845" s="47">
        <v>278</v>
      </c>
      <c r="N5845" s="52">
        <v>901531.26</v>
      </c>
      <c r="O5845" s="48">
        <v>1.1468389677531819E-6</v>
      </c>
      <c r="P5845" s="49">
        <v>44957</v>
      </c>
      <c r="Q5845" s="44" t="s">
        <v>29</v>
      </c>
      <c r="R5845" s="47">
        <v>8</v>
      </c>
      <c r="S5845" s="46" t="s">
        <v>30</v>
      </c>
      <c r="T5845" s="47" t="s">
        <v>166</v>
      </c>
      <c r="U5845" s="50">
        <v>338351.03</v>
      </c>
      <c r="V5845" s="47">
        <v>25</v>
      </c>
      <c r="W5845" s="51" t="s">
        <v>11024</v>
      </c>
      <c r="X5845" s="50" t="s">
        <v>40</v>
      </c>
      <c r="Y5845" s="44" t="s">
        <v>6911</v>
      </c>
      <c r="AA5845" t="str">
        <f>_xlfn.XLOOKUP(B5845,direcciones!B:B,direcciones!C:C,"",0)</f>
        <v/>
      </c>
      <c r="AB5845" t="str">
        <f>_xlfn.XLOOKUP(B5845,direcciones!B:B,direcciones!D:D,"",0)</f>
        <v/>
      </c>
      <c r="AC5845" t="str">
        <f>_xlfn.XLOOKUP($B5845,direcciones!$B:$B,direcciones!E:E,"",0)</f>
        <v/>
      </c>
      <c r="AD5845" t="str">
        <f>_xlfn.XLOOKUP($B5845,direcciones!$B:$B,direcciones!F:F,"",0)</f>
        <v/>
      </c>
      <c r="AE5845" t="str">
        <f>_xlfn.XLOOKUP($B5845,direcciones!$B:$B,direcciones!G:G,"",0)</f>
        <v/>
      </c>
    </row>
    <row r="5846" spans="1:31" ht="15.75" x14ac:dyDescent="0.25">
      <c r="A5846" s="44">
        <f t="shared" si="91"/>
        <v>5845</v>
      </c>
      <c r="B5846" s="44">
        <v>3017871265</v>
      </c>
      <c r="C5846" s="45">
        <v>11390387</v>
      </c>
      <c r="D5846" s="44" t="s">
        <v>13882</v>
      </c>
      <c r="E5846" s="45">
        <v>1081019</v>
      </c>
      <c r="F5846" s="44" t="s">
        <v>13883</v>
      </c>
      <c r="G5846" s="45">
        <v>2</v>
      </c>
      <c r="H5846" s="44" t="s">
        <v>27</v>
      </c>
      <c r="I5846" s="44" t="s">
        <v>13884</v>
      </c>
      <c r="J5846" s="46">
        <v>36465000</v>
      </c>
      <c r="K5846" s="47">
        <v>61644000</v>
      </c>
      <c r="L5846" s="47">
        <v>6</v>
      </c>
      <c r="M5846" s="47">
        <v>209</v>
      </c>
      <c r="N5846" s="52">
        <v>825713.88</v>
      </c>
      <c r="O5846" s="48">
        <v>6.0331825037707391E-7</v>
      </c>
      <c r="P5846" s="49">
        <v>44910</v>
      </c>
      <c r="Q5846" s="44" t="s">
        <v>29</v>
      </c>
      <c r="R5846" s="47">
        <v>9</v>
      </c>
      <c r="S5846" s="46" t="s">
        <v>39</v>
      </c>
      <c r="T5846" s="47" t="s">
        <v>166</v>
      </c>
      <c r="U5846" s="50">
        <v>268447.09999999998</v>
      </c>
      <c r="V5846" s="47">
        <v>22</v>
      </c>
      <c r="W5846" s="51" t="s">
        <v>10745</v>
      </c>
      <c r="X5846" s="50" t="s">
        <v>40</v>
      </c>
      <c r="Y5846" s="44" t="s">
        <v>6911</v>
      </c>
      <c r="AA5846" t="str">
        <f>_xlfn.XLOOKUP(B5846,direcciones!B:B,direcciones!C:C,"",0)</f>
        <v/>
      </c>
      <c r="AB5846" t="str">
        <f>_xlfn.XLOOKUP(B5846,direcciones!B:B,direcciones!D:D,"",0)</f>
        <v/>
      </c>
      <c r="AC5846" t="str">
        <f>_xlfn.XLOOKUP($B5846,direcciones!$B:$B,direcciones!E:E,"",0)</f>
        <v/>
      </c>
      <c r="AD5846" t="str">
        <f>_xlfn.XLOOKUP($B5846,direcciones!$B:$B,direcciones!F:F,"",0)</f>
        <v/>
      </c>
      <c r="AE5846" t="str">
        <f>_xlfn.XLOOKUP($B5846,direcciones!$B:$B,direcciones!G:G,"",0)</f>
        <v/>
      </c>
    </row>
    <row r="5847" spans="1:31" ht="15.75" x14ac:dyDescent="0.25">
      <c r="A5847" s="44">
        <f t="shared" si="91"/>
        <v>5846</v>
      </c>
      <c r="B5847" s="44">
        <v>3013718196</v>
      </c>
      <c r="C5847" s="45">
        <v>98488748</v>
      </c>
      <c r="D5847" s="44" t="s">
        <v>13885</v>
      </c>
      <c r="E5847" s="45">
        <v>1113880</v>
      </c>
      <c r="F5847" s="44" t="s">
        <v>13886</v>
      </c>
      <c r="G5847" s="45">
        <v>5</v>
      </c>
      <c r="H5847" s="44" t="s">
        <v>27</v>
      </c>
      <c r="I5847" s="44" t="s">
        <v>13887</v>
      </c>
      <c r="J5847" s="46">
        <v>31760602</v>
      </c>
      <c r="K5847" s="47">
        <v>292824936</v>
      </c>
      <c r="L5847" s="47">
        <v>7</v>
      </c>
      <c r="M5847" s="47">
        <v>213</v>
      </c>
      <c r="N5847" s="52">
        <v>4085985.12</v>
      </c>
      <c r="O5847" s="48">
        <v>5.6673988736107709E-7</v>
      </c>
      <c r="P5847" s="49">
        <v>44950</v>
      </c>
      <c r="Q5847" s="44" t="s">
        <v>29</v>
      </c>
      <c r="R5847" s="47">
        <v>8</v>
      </c>
      <c r="S5847" s="46" t="s">
        <v>30</v>
      </c>
      <c r="T5847" s="47" t="s">
        <v>166</v>
      </c>
      <c r="U5847" s="50">
        <v>1406346.45</v>
      </c>
      <c r="V5847" s="47">
        <v>18</v>
      </c>
      <c r="W5847" s="51" t="s">
        <v>33</v>
      </c>
      <c r="X5847" s="50" t="s">
        <v>40</v>
      </c>
      <c r="Y5847" s="44" t="s">
        <v>6911</v>
      </c>
      <c r="AA5847" t="str">
        <f>_xlfn.XLOOKUP(B5847,direcciones!B:B,direcciones!C:C,"",0)</f>
        <v/>
      </c>
      <c r="AB5847" t="str">
        <f>_xlfn.XLOOKUP(B5847,direcciones!B:B,direcciones!D:D,"",0)</f>
        <v/>
      </c>
      <c r="AC5847" t="str">
        <f>_xlfn.XLOOKUP($B5847,direcciones!$B:$B,direcciones!E:E,"",0)</f>
        <v/>
      </c>
      <c r="AD5847" t="str">
        <f>_xlfn.XLOOKUP($B5847,direcciones!$B:$B,direcciones!F:F,"",0)</f>
        <v/>
      </c>
      <c r="AE5847" t="str">
        <f>_xlfn.XLOOKUP($B5847,direcciones!$B:$B,direcciones!G:G,"",0)</f>
        <v/>
      </c>
    </row>
    <row r="5848" spans="1:31" ht="15.75" x14ac:dyDescent="0.25">
      <c r="A5848" s="44">
        <f t="shared" si="91"/>
        <v>5847</v>
      </c>
      <c r="B5848" s="44">
        <v>3106817176</v>
      </c>
      <c r="C5848" s="45">
        <v>1053814456</v>
      </c>
      <c r="D5848" s="44" t="s">
        <v>13888</v>
      </c>
      <c r="E5848" s="45">
        <v>1096004</v>
      </c>
      <c r="F5848" s="44" t="s">
        <v>13889</v>
      </c>
      <c r="G5848" s="45">
        <v>3</v>
      </c>
      <c r="H5848" s="44" t="s">
        <v>27</v>
      </c>
      <c r="I5848" s="44" t="s">
        <v>13890</v>
      </c>
      <c r="J5848" s="46">
        <v>58186387</v>
      </c>
      <c r="K5848" s="47">
        <v>65413893</v>
      </c>
      <c r="L5848" s="47">
        <v>9</v>
      </c>
      <c r="M5848" s="47">
        <v>278</v>
      </c>
      <c r="N5848" s="52">
        <v>777911.47</v>
      </c>
      <c r="O5848" s="48">
        <v>2.5779225646026104E-7</v>
      </c>
      <c r="P5848" s="49">
        <v>44925</v>
      </c>
      <c r="Q5848" s="44" t="s">
        <v>29</v>
      </c>
      <c r="R5848" s="47">
        <v>9</v>
      </c>
      <c r="S5848" s="46" t="s">
        <v>30</v>
      </c>
      <c r="T5848" s="47" t="s">
        <v>166</v>
      </c>
      <c r="U5848" s="50">
        <v>326251.08</v>
      </c>
      <c r="V5848" s="47">
        <v>15</v>
      </c>
      <c r="W5848" s="51" t="s">
        <v>33</v>
      </c>
      <c r="X5848" s="50" t="s">
        <v>40</v>
      </c>
      <c r="Y5848" s="44" t="s">
        <v>6911</v>
      </c>
      <c r="AA5848" t="str">
        <f>_xlfn.XLOOKUP(B5848,direcciones!B:B,direcciones!C:C,"",0)</f>
        <v/>
      </c>
      <c r="AB5848" t="str">
        <f>_xlfn.XLOOKUP(B5848,direcciones!B:B,direcciones!D:D,"",0)</f>
        <v/>
      </c>
      <c r="AC5848" t="str">
        <f>_xlfn.XLOOKUP($B5848,direcciones!$B:$B,direcciones!E:E,"",0)</f>
        <v/>
      </c>
      <c r="AD5848" t="str">
        <f>_xlfn.XLOOKUP($B5848,direcciones!$B:$B,direcciones!F:F,"",0)</f>
        <v/>
      </c>
      <c r="AE5848" t="str">
        <f>_xlfn.XLOOKUP($B5848,direcciones!$B:$B,direcciones!G:G,"",0)</f>
        <v/>
      </c>
    </row>
    <row r="5849" spans="1:31" ht="15.75" x14ac:dyDescent="0.25">
      <c r="A5849" s="44">
        <f t="shared" si="91"/>
        <v>5848</v>
      </c>
      <c r="B5849" s="44">
        <v>3162685758</v>
      </c>
      <c r="C5849" s="45">
        <v>6664227</v>
      </c>
      <c r="D5849" s="44" t="s">
        <v>13891</v>
      </c>
      <c r="E5849" s="45">
        <v>1019479</v>
      </c>
      <c r="F5849" s="44" t="s">
        <v>13892</v>
      </c>
      <c r="G5849" s="45">
        <v>5</v>
      </c>
      <c r="H5849" s="44" t="s">
        <v>27</v>
      </c>
      <c r="I5849" s="44" t="s">
        <v>13893</v>
      </c>
      <c r="J5849" s="46">
        <v>73338300</v>
      </c>
      <c r="K5849" s="47">
        <v>183472825</v>
      </c>
      <c r="L5849" s="47">
        <v>13</v>
      </c>
      <c r="M5849" s="47">
        <v>400</v>
      </c>
      <c r="N5849" s="52">
        <v>2450816.5099999998</v>
      </c>
      <c r="O5849" s="48">
        <v>1.4998984159709183E-7</v>
      </c>
      <c r="P5849" s="49">
        <v>44818</v>
      </c>
      <c r="Q5849" s="44" t="s">
        <v>29</v>
      </c>
      <c r="R5849" s="47">
        <v>12</v>
      </c>
      <c r="S5849" s="46" t="s">
        <v>30</v>
      </c>
      <c r="T5849" s="47" t="s">
        <v>166</v>
      </c>
      <c r="U5849" s="50">
        <v>923253.29</v>
      </c>
      <c r="V5849" s="47">
        <v>11</v>
      </c>
      <c r="W5849" s="51" t="s">
        <v>33</v>
      </c>
      <c r="X5849" s="50" t="s">
        <v>40</v>
      </c>
      <c r="Y5849" s="44" t="s">
        <v>6911</v>
      </c>
      <c r="AA5849" t="str">
        <f>_xlfn.XLOOKUP(B5849,direcciones!B:B,direcciones!C:C,"",0)</f>
        <v/>
      </c>
      <c r="AB5849" t="str">
        <f>_xlfn.XLOOKUP(B5849,direcciones!B:B,direcciones!D:D,"",0)</f>
        <v/>
      </c>
      <c r="AC5849" t="str">
        <f>_xlfn.XLOOKUP($B5849,direcciones!$B:$B,direcciones!E:E,"",0)</f>
        <v/>
      </c>
      <c r="AD5849" t="str">
        <f>_xlfn.XLOOKUP($B5849,direcciones!$B:$B,direcciones!F:F,"",0)</f>
        <v/>
      </c>
      <c r="AE5849" t="str">
        <f>_xlfn.XLOOKUP($B5849,direcciones!$B:$B,direcciones!G:G,"",0)</f>
        <v/>
      </c>
    </row>
    <row r="5850" spans="1:31" ht="15.75" x14ac:dyDescent="0.25">
      <c r="A5850" s="44">
        <f t="shared" si="91"/>
        <v>5849</v>
      </c>
      <c r="B5850" s="44">
        <v>3162685758</v>
      </c>
      <c r="C5850" s="45">
        <v>6664227</v>
      </c>
      <c r="D5850" s="44" t="s">
        <v>13891</v>
      </c>
      <c r="E5850" s="45">
        <v>1019478</v>
      </c>
      <c r="F5850" s="44" t="s">
        <v>13892</v>
      </c>
      <c r="G5850" s="45">
        <v>5</v>
      </c>
      <c r="H5850" s="44" t="s">
        <v>27</v>
      </c>
      <c r="I5850" s="44" t="s">
        <v>13894</v>
      </c>
      <c r="J5850" s="46">
        <v>11282250</v>
      </c>
      <c r="K5850" s="47">
        <v>183472825</v>
      </c>
      <c r="L5850" s="47">
        <v>13</v>
      </c>
      <c r="M5850" s="47">
        <v>400</v>
      </c>
      <c r="N5850" s="52">
        <v>2450816.5099999998</v>
      </c>
      <c r="O5850" s="48">
        <v>9.7498282700702428E-7</v>
      </c>
      <c r="P5850" s="49">
        <v>44818</v>
      </c>
      <c r="Q5850" s="44" t="s">
        <v>29</v>
      </c>
      <c r="R5850" s="47">
        <v>12</v>
      </c>
      <c r="S5850" s="46" t="s">
        <v>30</v>
      </c>
      <c r="T5850" s="47" t="s">
        <v>166</v>
      </c>
      <c r="U5850" s="50">
        <v>923253.29</v>
      </c>
      <c r="V5850" s="47">
        <v>11</v>
      </c>
      <c r="W5850" s="51" t="s">
        <v>33</v>
      </c>
      <c r="X5850" s="50" t="s">
        <v>158</v>
      </c>
      <c r="Y5850" s="44" t="s">
        <v>6911</v>
      </c>
      <c r="AA5850" t="str">
        <f>_xlfn.XLOOKUP(B5850,direcciones!B:B,direcciones!C:C,"",0)</f>
        <v/>
      </c>
      <c r="AB5850" t="str">
        <f>_xlfn.XLOOKUP(B5850,direcciones!B:B,direcciones!D:D,"",0)</f>
        <v/>
      </c>
      <c r="AC5850" t="str">
        <f>_xlfn.XLOOKUP($B5850,direcciones!$B:$B,direcciones!E:E,"",0)</f>
        <v/>
      </c>
      <c r="AD5850" t="str">
        <f>_xlfn.XLOOKUP($B5850,direcciones!$B:$B,direcciones!F:F,"",0)</f>
        <v/>
      </c>
      <c r="AE5850" t="str">
        <f>_xlfn.XLOOKUP($B5850,direcciones!$B:$B,direcciones!G:G,"",0)</f>
        <v/>
      </c>
    </row>
    <row r="5851" spans="1:31" ht="15.75" x14ac:dyDescent="0.25">
      <c r="A5851" s="44">
        <f t="shared" si="91"/>
        <v>5850</v>
      </c>
      <c r="B5851" s="44">
        <v>3136501450</v>
      </c>
      <c r="C5851" s="45">
        <v>10281579</v>
      </c>
      <c r="D5851" s="44" t="s">
        <v>13895</v>
      </c>
      <c r="E5851" s="45">
        <v>1186222</v>
      </c>
      <c r="F5851" s="44" t="s">
        <v>13896</v>
      </c>
      <c r="G5851" s="45">
        <v>8</v>
      </c>
      <c r="H5851" s="44" t="s">
        <v>27</v>
      </c>
      <c r="I5851" s="44" t="s">
        <v>13897</v>
      </c>
      <c r="J5851" s="46">
        <v>91171866</v>
      </c>
      <c r="K5851" s="47">
        <v>208339866</v>
      </c>
      <c r="L5851" s="47">
        <v>5</v>
      </c>
      <c r="M5851" s="47">
        <v>157</v>
      </c>
      <c r="N5851" s="52">
        <v>2664160.61</v>
      </c>
      <c r="O5851" s="48">
        <v>1.2065125441218895E-7</v>
      </c>
      <c r="P5851" s="49">
        <v>45036</v>
      </c>
      <c r="Q5851" s="44" t="s">
        <v>29</v>
      </c>
      <c r="R5851" s="47">
        <v>5</v>
      </c>
      <c r="S5851" s="46" t="s">
        <v>39</v>
      </c>
      <c r="T5851" s="47" t="s">
        <v>166</v>
      </c>
      <c r="U5851" s="50">
        <v>1004197.52</v>
      </c>
      <c r="V5851" s="47">
        <v>11</v>
      </c>
      <c r="W5851" s="51" t="s">
        <v>33</v>
      </c>
      <c r="X5851" s="50" t="s">
        <v>40</v>
      </c>
      <c r="Y5851" s="44" t="s">
        <v>6911</v>
      </c>
      <c r="AA5851" t="str">
        <f>_xlfn.XLOOKUP(B5851,direcciones!B:B,direcciones!C:C,"",0)</f>
        <v>Villamaría</v>
      </c>
      <c r="AB5851" t="str">
        <f>_xlfn.XLOOKUP(B5851,direcciones!B:B,direcciones!D:D,"",0)</f>
        <v>CALDAS</v>
      </c>
      <c r="AC5851">
        <f>_xlfn.XLOOKUP($B5851,direcciones!$B:$B,direcciones!E:E,"",0)</f>
        <v>0</v>
      </c>
      <c r="AD5851" t="str">
        <f>_xlfn.XLOOKUP($B5851,direcciones!$B:$B,direcciones!F:F,"",0)</f>
        <v>CALDAS</v>
      </c>
      <c r="AE5851" t="str">
        <f>_xlfn.XLOOKUP($B5851,direcciones!$B:$B,direcciones!G:G,"",0)</f>
        <v>Cl 43 # 1 - 351 Cs 35 Conjunto entreverde Barrio la florida</v>
      </c>
    </row>
    <row r="5852" spans="1:31" ht="15.75" x14ac:dyDescent="0.25">
      <c r="A5852" s="44">
        <f t="shared" si="91"/>
        <v>5851</v>
      </c>
      <c r="B5852" s="44">
        <v>3213299148</v>
      </c>
      <c r="C5852" s="45">
        <v>1018428264</v>
      </c>
      <c r="D5852" s="44" t="s">
        <v>13898</v>
      </c>
      <c r="E5852" s="45">
        <v>1058272</v>
      </c>
      <c r="F5852" s="44" t="s">
        <v>13899</v>
      </c>
      <c r="G5852" s="45">
        <v>7</v>
      </c>
      <c r="H5852" s="44" t="s">
        <v>27</v>
      </c>
      <c r="I5852" s="44" t="s">
        <v>13900</v>
      </c>
      <c r="J5852" s="46">
        <v>56090551</v>
      </c>
      <c r="K5852" s="47">
        <v>98131218</v>
      </c>
      <c r="L5852" s="47">
        <v>11</v>
      </c>
      <c r="M5852" s="47">
        <v>339</v>
      </c>
      <c r="N5852" s="52">
        <v>1255508.1299999999</v>
      </c>
      <c r="O5852" s="48">
        <v>1.4262651832391519E-7</v>
      </c>
      <c r="P5852" s="49">
        <v>44875</v>
      </c>
      <c r="Q5852" s="44" t="s">
        <v>29</v>
      </c>
      <c r="R5852" s="47">
        <v>10</v>
      </c>
      <c r="S5852" s="46" t="s">
        <v>30</v>
      </c>
      <c r="T5852" s="47" t="s">
        <v>166</v>
      </c>
      <c r="U5852" s="50">
        <v>501820.37</v>
      </c>
      <c r="V5852" s="47">
        <v>8</v>
      </c>
      <c r="W5852" s="51" t="s">
        <v>33</v>
      </c>
      <c r="X5852" s="50" t="s">
        <v>40</v>
      </c>
      <c r="Y5852" s="44" t="s">
        <v>6911</v>
      </c>
      <c r="AA5852" t="str">
        <f>_xlfn.XLOOKUP(B5852,direcciones!B:B,direcciones!C:C,"",0)</f>
        <v/>
      </c>
      <c r="AB5852" t="str">
        <f>_xlfn.XLOOKUP(B5852,direcciones!B:B,direcciones!D:D,"",0)</f>
        <v/>
      </c>
      <c r="AC5852" t="str">
        <f>_xlfn.XLOOKUP($B5852,direcciones!$B:$B,direcciones!E:E,"",0)</f>
        <v/>
      </c>
      <c r="AD5852" t="str">
        <f>_xlfn.XLOOKUP($B5852,direcciones!$B:$B,direcciones!F:F,"",0)</f>
        <v/>
      </c>
      <c r="AE5852" t="str">
        <f>_xlfn.XLOOKUP($B5852,direcciones!$B:$B,direcciones!G:G,"",0)</f>
        <v/>
      </c>
    </row>
    <row r="5853" spans="1:31" ht="15.75" x14ac:dyDescent="0.25">
      <c r="A5853" s="44">
        <f t="shared" si="91"/>
        <v>5852</v>
      </c>
      <c r="B5853" s="44">
        <v>3152750652</v>
      </c>
      <c r="C5853" s="45">
        <v>67024411</v>
      </c>
      <c r="D5853" s="44" t="s">
        <v>13901</v>
      </c>
      <c r="E5853" s="45">
        <v>1125173</v>
      </c>
      <c r="F5853" s="44" t="s">
        <v>13902</v>
      </c>
      <c r="G5853" s="45">
        <v>13</v>
      </c>
      <c r="H5853" s="44" t="s">
        <v>27</v>
      </c>
      <c r="I5853" s="44" t="s">
        <v>13903</v>
      </c>
      <c r="J5853" s="46">
        <v>16932300</v>
      </c>
      <c r="K5853" s="47">
        <v>105019200</v>
      </c>
      <c r="L5853" s="47">
        <v>9</v>
      </c>
      <c r="M5853" s="47">
        <v>278</v>
      </c>
      <c r="N5853" s="52">
        <v>1286972.54</v>
      </c>
      <c r="O5853" s="48">
        <v>4.134110546116003E-7</v>
      </c>
      <c r="P5853" s="49">
        <v>44964</v>
      </c>
      <c r="Q5853" s="44" t="s">
        <v>29</v>
      </c>
      <c r="R5853" s="47">
        <v>7</v>
      </c>
      <c r="S5853" s="46" t="s">
        <v>39</v>
      </c>
      <c r="T5853" s="47" t="s">
        <v>166</v>
      </c>
      <c r="U5853" s="50">
        <v>393414.83</v>
      </c>
      <c r="V5853" s="47">
        <v>7</v>
      </c>
      <c r="W5853" s="51" t="s">
        <v>33</v>
      </c>
      <c r="X5853" s="50" t="s">
        <v>40</v>
      </c>
      <c r="Y5853" s="44" t="s">
        <v>6911</v>
      </c>
      <c r="AA5853" t="str">
        <f>_xlfn.XLOOKUP(B5853,direcciones!B:B,direcciones!C:C,"",0)</f>
        <v/>
      </c>
      <c r="AB5853" t="str">
        <f>_xlfn.XLOOKUP(B5853,direcciones!B:B,direcciones!D:D,"",0)</f>
        <v/>
      </c>
      <c r="AC5853" t="str">
        <f>_xlfn.XLOOKUP($B5853,direcciones!$B:$B,direcciones!E:E,"",0)</f>
        <v/>
      </c>
      <c r="AD5853" t="str">
        <f>_xlfn.XLOOKUP($B5853,direcciones!$B:$B,direcciones!F:F,"",0)</f>
        <v/>
      </c>
      <c r="AE5853" t="str">
        <f>_xlfn.XLOOKUP($B5853,direcciones!$B:$B,direcciones!G:G,"",0)</f>
        <v/>
      </c>
    </row>
    <row r="5854" spans="1:31" ht="15.75" x14ac:dyDescent="0.25">
      <c r="A5854" s="44">
        <f t="shared" si="91"/>
        <v>5853</v>
      </c>
      <c r="B5854" s="44">
        <v>3162978256</v>
      </c>
      <c r="C5854" s="45">
        <v>52149253</v>
      </c>
      <c r="D5854" s="44" t="s">
        <v>13904</v>
      </c>
      <c r="E5854" s="45">
        <v>1016074</v>
      </c>
      <c r="F5854" s="44" t="s">
        <v>13905</v>
      </c>
      <c r="G5854" s="45">
        <v>4</v>
      </c>
      <c r="H5854" s="44" t="s">
        <v>27</v>
      </c>
      <c r="I5854" s="44" t="s">
        <v>13906</v>
      </c>
      <c r="J5854" s="46">
        <v>81355426</v>
      </c>
      <c r="K5854" s="47">
        <v>111466276</v>
      </c>
      <c r="L5854" s="47">
        <v>12</v>
      </c>
      <c r="M5854" s="47">
        <v>369</v>
      </c>
      <c r="N5854" s="52">
        <v>2131864.33</v>
      </c>
      <c r="O5854" s="48">
        <v>6.1458715734584195E-8</v>
      </c>
      <c r="P5854" s="49">
        <v>44832</v>
      </c>
      <c r="Q5854" s="44" t="s">
        <v>29</v>
      </c>
      <c r="R5854" s="47">
        <v>12</v>
      </c>
      <c r="S5854" s="46" t="s">
        <v>30</v>
      </c>
      <c r="T5854" s="47" t="s">
        <v>166</v>
      </c>
      <c r="U5854" s="50">
        <v>793507.28</v>
      </c>
      <c r="V5854" s="47">
        <v>5</v>
      </c>
      <c r="W5854" s="51" t="s">
        <v>33</v>
      </c>
      <c r="X5854" s="50" t="s">
        <v>40</v>
      </c>
      <c r="Y5854" s="44" t="s">
        <v>6911</v>
      </c>
      <c r="AA5854" t="str">
        <f>_xlfn.XLOOKUP(B5854,direcciones!B:B,direcciones!C:C,"",0)</f>
        <v/>
      </c>
      <c r="AB5854" t="str">
        <f>_xlfn.XLOOKUP(B5854,direcciones!B:B,direcciones!D:D,"",0)</f>
        <v/>
      </c>
      <c r="AC5854" t="str">
        <f>_xlfn.XLOOKUP($B5854,direcciones!$B:$B,direcciones!E:E,"",0)</f>
        <v/>
      </c>
      <c r="AD5854" t="str">
        <f>_xlfn.XLOOKUP($B5854,direcciones!$B:$B,direcciones!F:F,"",0)</f>
        <v/>
      </c>
      <c r="AE5854" t="str">
        <f>_xlfn.XLOOKUP($B5854,direcciones!$B:$B,direcciones!G:G,"",0)</f>
        <v/>
      </c>
    </row>
    <row r="5855" spans="1:31" ht="15.75" x14ac:dyDescent="0.25">
      <c r="A5855" s="44">
        <f t="shared" si="91"/>
        <v>5854</v>
      </c>
      <c r="B5855" s="44">
        <v>3162978256</v>
      </c>
      <c r="C5855" s="45">
        <v>52149253</v>
      </c>
      <c r="D5855" s="44" t="s">
        <v>13904</v>
      </c>
      <c r="E5855" s="45">
        <v>1016072</v>
      </c>
      <c r="F5855" s="44" t="s">
        <v>13905</v>
      </c>
      <c r="G5855" s="45">
        <v>4</v>
      </c>
      <c r="H5855" s="44" t="s">
        <v>27</v>
      </c>
      <c r="I5855" s="44" t="s">
        <v>13907</v>
      </c>
      <c r="J5855" s="46">
        <v>19779900</v>
      </c>
      <c r="K5855" s="47">
        <v>111466276</v>
      </c>
      <c r="L5855" s="47">
        <v>12</v>
      </c>
      <c r="M5855" s="47">
        <v>372</v>
      </c>
      <c r="N5855" s="52">
        <v>2131864.33</v>
      </c>
      <c r="O5855" s="48">
        <v>2.5278186441791918E-7</v>
      </c>
      <c r="P5855" s="49">
        <v>44832</v>
      </c>
      <c r="Q5855" s="44" t="s">
        <v>29</v>
      </c>
      <c r="R5855" s="47">
        <v>12</v>
      </c>
      <c r="S5855" s="46" t="s">
        <v>30</v>
      </c>
      <c r="T5855" s="47" t="s">
        <v>166</v>
      </c>
      <c r="U5855" s="50">
        <v>793507.28</v>
      </c>
      <c r="V5855" s="47">
        <v>5</v>
      </c>
      <c r="W5855" s="51" t="s">
        <v>33</v>
      </c>
      <c r="X5855" s="50" t="s">
        <v>40</v>
      </c>
      <c r="Y5855" s="44" t="s">
        <v>6911</v>
      </c>
      <c r="AA5855" t="str">
        <f>_xlfn.XLOOKUP(B5855,direcciones!B:B,direcciones!C:C,"",0)</f>
        <v/>
      </c>
      <c r="AB5855" t="str">
        <f>_xlfn.XLOOKUP(B5855,direcciones!B:B,direcciones!D:D,"",0)</f>
        <v/>
      </c>
      <c r="AC5855" t="str">
        <f>_xlfn.XLOOKUP($B5855,direcciones!$B:$B,direcciones!E:E,"",0)</f>
        <v/>
      </c>
      <c r="AD5855" t="str">
        <f>_xlfn.XLOOKUP($B5855,direcciones!$B:$B,direcciones!F:F,"",0)</f>
        <v/>
      </c>
      <c r="AE5855" t="str">
        <f>_xlfn.XLOOKUP($B5855,direcciones!$B:$B,direcciones!G:G,"",0)</f>
        <v/>
      </c>
    </row>
    <row r="5856" spans="1:31" ht="15.75" x14ac:dyDescent="0.25">
      <c r="A5856" s="44">
        <f t="shared" si="91"/>
        <v>5855</v>
      </c>
      <c r="B5856" s="44">
        <v>3162978256</v>
      </c>
      <c r="C5856" s="45">
        <v>52149253</v>
      </c>
      <c r="D5856" s="44" t="s">
        <v>13904</v>
      </c>
      <c r="E5856" s="45">
        <v>1016070</v>
      </c>
      <c r="F5856" s="44" t="s">
        <v>13905</v>
      </c>
      <c r="G5856" s="45">
        <v>4</v>
      </c>
      <c r="H5856" s="44" t="s">
        <v>27</v>
      </c>
      <c r="I5856" s="44" t="s">
        <v>13908</v>
      </c>
      <c r="J5856" s="46">
        <v>7911750</v>
      </c>
      <c r="K5856" s="47">
        <v>111466276</v>
      </c>
      <c r="L5856" s="47">
        <v>12</v>
      </c>
      <c r="M5856" s="47">
        <v>372</v>
      </c>
      <c r="N5856" s="52">
        <v>2131864.33</v>
      </c>
      <c r="O5856" s="48">
        <v>6.319714348911429E-7</v>
      </c>
      <c r="P5856" s="49">
        <v>44832</v>
      </c>
      <c r="Q5856" s="44" t="s">
        <v>29</v>
      </c>
      <c r="R5856" s="47">
        <v>12</v>
      </c>
      <c r="S5856" s="46" t="s">
        <v>30</v>
      </c>
      <c r="T5856" s="47" t="s">
        <v>166</v>
      </c>
      <c r="U5856" s="50">
        <v>793507.28</v>
      </c>
      <c r="V5856" s="47">
        <v>5</v>
      </c>
      <c r="W5856" s="51" t="s">
        <v>33</v>
      </c>
      <c r="X5856" s="50" t="s">
        <v>60</v>
      </c>
      <c r="Y5856" s="44" t="s">
        <v>6911</v>
      </c>
      <c r="AA5856" t="str">
        <f>_xlfn.XLOOKUP(B5856,direcciones!B:B,direcciones!C:C,"",0)</f>
        <v/>
      </c>
      <c r="AB5856" t="str">
        <f>_xlfn.XLOOKUP(B5856,direcciones!B:B,direcciones!D:D,"",0)</f>
        <v/>
      </c>
      <c r="AC5856" t="str">
        <f>_xlfn.XLOOKUP($B5856,direcciones!$B:$B,direcciones!E:E,"",0)</f>
        <v/>
      </c>
      <c r="AD5856" t="str">
        <f>_xlfn.XLOOKUP($B5856,direcciones!$B:$B,direcciones!F:F,"",0)</f>
        <v/>
      </c>
      <c r="AE5856" t="str">
        <f>_xlfn.XLOOKUP($B5856,direcciones!$B:$B,direcciones!G:G,"",0)</f>
        <v/>
      </c>
    </row>
    <row r="5857" spans="1:31" ht="15.75" x14ac:dyDescent="0.25">
      <c r="A5857" s="44">
        <f t="shared" si="91"/>
        <v>5856</v>
      </c>
      <c r="B5857" s="44">
        <v>3162978256</v>
      </c>
      <c r="C5857" s="45">
        <v>52149253</v>
      </c>
      <c r="D5857" s="44" t="s">
        <v>13904</v>
      </c>
      <c r="E5857" s="45">
        <v>1016066</v>
      </c>
      <c r="F5857" s="44" t="s">
        <v>13905</v>
      </c>
      <c r="G5857" s="45">
        <v>4</v>
      </c>
      <c r="H5857" s="44" t="s">
        <v>27</v>
      </c>
      <c r="I5857" s="44" t="s">
        <v>13909</v>
      </c>
      <c r="J5857" s="46">
        <v>2419200</v>
      </c>
      <c r="K5857" s="47">
        <v>111466276</v>
      </c>
      <c r="L5857" s="47">
        <v>12</v>
      </c>
      <c r="M5857" s="47">
        <v>372</v>
      </c>
      <c r="N5857" s="52">
        <v>2131864.33</v>
      </c>
      <c r="O5857" s="48">
        <v>2.0667989417989419E-6</v>
      </c>
      <c r="P5857" s="49">
        <v>44832</v>
      </c>
      <c r="Q5857" s="44" t="s">
        <v>29</v>
      </c>
      <c r="R5857" s="47">
        <v>12</v>
      </c>
      <c r="S5857" s="46" t="s">
        <v>30</v>
      </c>
      <c r="T5857" s="47" t="s">
        <v>166</v>
      </c>
      <c r="U5857" s="50">
        <v>793507.28</v>
      </c>
      <c r="V5857" s="47">
        <v>5</v>
      </c>
      <c r="W5857" s="51" t="s">
        <v>33</v>
      </c>
      <c r="X5857" s="50" t="s">
        <v>160</v>
      </c>
      <c r="Y5857" s="44" t="s">
        <v>6911</v>
      </c>
      <c r="AA5857" t="str">
        <f>_xlfn.XLOOKUP(B5857,direcciones!B:B,direcciones!C:C,"",0)</f>
        <v/>
      </c>
      <c r="AB5857" t="str">
        <f>_xlfn.XLOOKUP(B5857,direcciones!B:B,direcciones!D:D,"",0)</f>
        <v/>
      </c>
      <c r="AC5857" t="str">
        <f>_xlfn.XLOOKUP($B5857,direcciones!$B:$B,direcciones!E:E,"",0)</f>
        <v/>
      </c>
      <c r="AD5857" t="str">
        <f>_xlfn.XLOOKUP($B5857,direcciones!$B:$B,direcciones!F:F,"",0)</f>
        <v/>
      </c>
      <c r="AE5857" t="str">
        <f>_xlfn.XLOOKUP($B5857,direcciones!$B:$B,direcciones!G:G,"",0)</f>
        <v/>
      </c>
    </row>
    <row r="5858" spans="1:31" ht="15.75" x14ac:dyDescent="0.25">
      <c r="A5858" s="44">
        <f t="shared" si="91"/>
        <v>5857</v>
      </c>
      <c r="B5858" s="44">
        <v>3234907240</v>
      </c>
      <c r="C5858" s="45">
        <v>79817448</v>
      </c>
      <c r="D5858" s="44" t="s">
        <v>13910</v>
      </c>
      <c r="E5858" s="45">
        <v>1186143</v>
      </c>
      <c r="F5858" s="44" t="s">
        <v>13911</v>
      </c>
      <c r="G5858" s="45">
        <v>6</v>
      </c>
      <c r="H5858" s="44" t="s">
        <v>27</v>
      </c>
      <c r="I5858" s="44" t="s">
        <v>7767</v>
      </c>
      <c r="J5858" s="46">
        <v>10301550</v>
      </c>
      <c r="K5858" s="47">
        <v>74056300</v>
      </c>
      <c r="L5858" s="47">
        <v>9</v>
      </c>
      <c r="M5858" s="47">
        <v>278</v>
      </c>
      <c r="N5858" s="52">
        <v>948997.82</v>
      </c>
      <c r="O5858" s="48">
        <v>3.8829108240992858E-7</v>
      </c>
      <c r="P5858" s="49">
        <v>45046</v>
      </c>
      <c r="Q5858" s="44" t="s">
        <v>29</v>
      </c>
      <c r="R5858" s="47">
        <v>5</v>
      </c>
      <c r="S5858" s="46" t="s">
        <v>39</v>
      </c>
      <c r="T5858" s="47" t="s">
        <v>166</v>
      </c>
      <c r="U5858" s="50">
        <v>365008.94</v>
      </c>
      <c r="V5858" s="47">
        <v>4</v>
      </c>
      <c r="W5858" s="51" t="s">
        <v>33</v>
      </c>
      <c r="X5858" s="50" t="s">
        <v>40</v>
      </c>
      <c r="Y5858" s="44" t="s">
        <v>6911</v>
      </c>
      <c r="AA5858" t="str">
        <f>_xlfn.XLOOKUP(B5858,direcciones!B:B,direcciones!C:C,"",0)</f>
        <v>Bogotá</v>
      </c>
      <c r="AB5858" t="str">
        <f>_xlfn.XLOOKUP(B5858,direcciones!B:B,direcciones!D:D,"",0)</f>
        <v>CUNDINAMARCA</v>
      </c>
      <c r="AC5858">
        <f>_xlfn.XLOOKUP($B5858,direcciones!$B:$B,direcciones!E:E,"",0)</f>
        <v>0</v>
      </c>
      <c r="AD5858" t="str">
        <f>_xlfn.XLOOKUP($B5858,direcciones!$B:$B,direcciones!F:F,"",0)</f>
        <v>CUNDINAMARCA</v>
      </c>
      <c r="AE5858" t="str">
        <f>_xlfn.XLOOKUP($B5858,direcciones!$B:$B,direcciones!G:G,"",0)</f>
        <v>Calle 103 A Sur # 6 - 11</v>
      </c>
    </row>
    <row r="5859" spans="1:31" ht="15.75" x14ac:dyDescent="0.25">
      <c r="A5859" s="44">
        <f t="shared" si="91"/>
        <v>5858</v>
      </c>
      <c r="B5859" s="44">
        <v>3234907240</v>
      </c>
      <c r="C5859" s="45">
        <v>79817448</v>
      </c>
      <c r="D5859" s="44" t="s">
        <v>13910</v>
      </c>
      <c r="E5859" s="45">
        <v>1186146</v>
      </c>
      <c r="F5859" s="44" t="s">
        <v>13911</v>
      </c>
      <c r="G5859" s="45">
        <v>6</v>
      </c>
      <c r="H5859" s="44" t="s">
        <v>27</v>
      </c>
      <c r="I5859" s="44" t="s">
        <v>13912</v>
      </c>
      <c r="J5859" s="46">
        <v>23395050</v>
      </c>
      <c r="K5859" s="47">
        <v>74056300</v>
      </c>
      <c r="L5859" s="47">
        <v>10</v>
      </c>
      <c r="M5859" s="47">
        <v>308</v>
      </c>
      <c r="N5859" s="52">
        <v>948997.82</v>
      </c>
      <c r="O5859" s="48">
        <v>1.70976339011885E-7</v>
      </c>
      <c r="P5859" s="49">
        <v>45046</v>
      </c>
      <c r="Q5859" s="44" t="s">
        <v>29</v>
      </c>
      <c r="R5859" s="47">
        <v>5</v>
      </c>
      <c r="S5859" s="46" t="s">
        <v>39</v>
      </c>
      <c r="T5859" s="47" t="s">
        <v>166</v>
      </c>
      <c r="U5859" s="50">
        <v>365008.94</v>
      </c>
      <c r="V5859" s="47">
        <v>4</v>
      </c>
      <c r="W5859" s="51" t="s">
        <v>33</v>
      </c>
      <c r="X5859" s="50" t="s">
        <v>40</v>
      </c>
      <c r="Y5859" s="44" t="s">
        <v>6911</v>
      </c>
      <c r="AA5859" t="str">
        <f>_xlfn.XLOOKUP(B5859,direcciones!B:B,direcciones!C:C,"",0)</f>
        <v>Bogotá</v>
      </c>
      <c r="AB5859" t="str">
        <f>_xlfn.XLOOKUP(B5859,direcciones!B:B,direcciones!D:D,"",0)</f>
        <v>CUNDINAMARCA</v>
      </c>
      <c r="AC5859">
        <f>_xlfn.XLOOKUP($B5859,direcciones!$B:$B,direcciones!E:E,"",0)</f>
        <v>0</v>
      </c>
      <c r="AD5859" t="str">
        <f>_xlfn.XLOOKUP($B5859,direcciones!$B:$B,direcciones!F:F,"",0)</f>
        <v>CUNDINAMARCA</v>
      </c>
      <c r="AE5859" t="str">
        <f>_xlfn.XLOOKUP($B5859,direcciones!$B:$B,direcciones!G:G,"",0)</f>
        <v>Calle 103 A Sur # 6 - 11</v>
      </c>
    </row>
    <row r="5860" spans="1:31" ht="15.75" x14ac:dyDescent="0.25">
      <c r="A5860" s="44">
        <f t="shared" si="91"/>
        <v>5859</v>
      </c>
      <c r="B5860" s="44">
        <v>3153573684</v>
      </c>
      <c r="C5860" s="45">
        <v>51759954</v>
      </c>
      <c r="D5860" s="44" t="s">
        <v>13913</v>
      </c>
      <c r="E5860" s="45">
        <v>1190717</v>
      </c>
      <c r="F5860" s="44" t="s">
        <v>13914</v>
      </c>
      <c r="G5860" s="45">
        <v>8</v>
      </c>
      <c r="H5860" s="44" t="s">
        <v>27</v>
      </c>
      <c r="I5860" s="44" t="s">
        <v>13915</v>
      </c>
      <c r="J5860" s="46">
        <v>7892500</v>
      </c>
      <c r="K5860" s="47">
        <v>103197150</v>
      </c>
      <c r="L5860" s="47">
        <v>7</v>
      </c>
      <c r="M5860" s="47">
        <v>216</v>
      </c>
      <c r="N5860" s="52">
        <v>1255155.21</v>
      </c>
      <c r="O5860" s="48">
        <v>5.0681026290782389E-7</v>
      </c>
      <c r="P5860" s="49">
        <v>45046</v>
      </c>
      <c r="Q5860" s="44" t="s">
        <v>29</v>
      </c>
      <c r="R5860" s="47">
        <v>5</v>
      </c>
      <c r="S5860" s="46" t="s">
        <v>39</v>
      </c>
      <c r="T5860" s="47" t="s">
        <v>166</v>
      </c>
      <c r="U5860" s="50">
        <v>503718.19</v>
      </c>
      <c r="V5860" s="47">
        <v>4</v>
      </c>
      <c r="W5860" s="51" t="s">
        <v>33</v>
      </c>
      <c r="X5860" s="50" t="s">
        <v>40</v>
      </c>
      <c r="Y5860" s="44" t="s">
        <v>6911</v>
      </c>
      <c r="AA5860" t="str">
        <f>_xlfn.XLOOKUP(B5860,direcciones!B:B,direcciones!C:C,"",0)</f>
        <v>Bogotá</v>
      </c>
      <c r="AB5860" t="str">
        <f>_xlfn.XLOOKUP(B5860,direcciones!B:B,direcciones!D:D,"",0)</f>
        <v>CUNDINAMARCA</v>
      </c>
      <c r="AC5860">
        <f>_xlfn.XLOOKUP($B5860,direcciones!$B:$B,direcciones!E:E,"",0)</f>
        <v>0</v>
      </c>
      <c r="AD5860" t="str">
        <f>_xlfn.XLOOKUP($B5860,direcciones!$B:$B,direcciones!F:F,"",0)</f>
        <v>CUNDINAMARCA</v>
      </c>
      <c r="AE5860" t="str">
        <f>_xlfn.XLOOKUP($B5860,direcciones!$B:$B,direcciones!G:G,"",0)</f>
        <v>KR 70B # 3-31 SUR INT 3 APTO 206</v>
      </c>
    </row>
    <row r="5861" spans="1:31" ht="15.75" x14ac:dyDescent="0.25">
      <c r="A5861" s="44">
        <f t="shared" si="91"/>
        <v>5860</v>
      </c>
      <c r="B5861" s="44">
        <v>3153573684</v>
      </c>
      <c r="C5861" s="45">
        <v>51759954</v>
      </c>
      <c r="D5861" s="44" t="s">
        <v>13913</v>
      </c>
      <c r="E5861" s="45">
        <v>1190718</v>
      </c>
      <c r="F5861" s="44" t="s">
        <v>13914</v>
      </c>
      <c r="G5861" s="45">
        <v>8</v>
      </c>
      <c r="H5861" s="44" t="s">
        <v>27</v>
      </c>
      <c r="I5861" s="44" t="s">
        <v>13916</v>
      </c>
      <c r="J5861" s="46">
        <v>10062150</v>
      </c>
      <c r="K5861" s="47">
        <v>103197150</v>
      </c>
      <c r="L5861" s="47">
        <v>6</v>
      </c>
      <c r="M5861" s="47">
        <v>188</v>
      </c>
      <c r="N5861" s="52">
        <v>1255155.21</v>
      </c>
      <c r="O5861" s="48">
        <v>3.9752935505831258E-7</v>
      </c>
      <c r="P5861" s="49">
        <v>45046</v>
      </c>
      <c r="Q5861" s="44" t="s">
        <v>29</v>
      </c>
      <c r="R5861" s="47">
        <v>5</v>
      </c>
      <c r="S5861" s="46" t="s">
        <v>39</v>
      </c>
      <c r="T5861" s="47" t="s">
        <v>166</v>
      </c>
      <c r="U5861" s="50">
        <v>503718.19</v>
      </c>
      <c r="V5861" s="47">
        <v>4</v>
      </c>
      <c r="W5861" s="51" t="s">
        <v>33</v>
      </c>
      <c r="X5861" s="50" t="s">
        <v>40</v>
      </c>
      <c r="Y5861" s="44" t="s">
        <v>6911</v>
      </c>
      <c r="AA5861" t="str">
        <f>_xlfn.XLOOKUP(B5861,direcciones!B:B,direcciones!C:C,"",0)</f>
        <v>Bogotá</v>
      </c>
      <c r="AB5861" t="str">
        <f>_xlfn.XLOOKUP(B5861,direcciones!B:B,direcciones!D:D,"",0)</f>
        <v>CUNDINAMARCA</v>
      </c>
      <c r="AC5861">
        <f>_xlfn.XLOOKUP($B5861,direcciones!$B:$B,direcciones!E:E,"",0)</f>
        <v>0</v>
      </c>
      <c r="AD5861" t="str">
        <f>_xlfn.XLOOKUP($B5861,direcciones!$B:$B,direcciones!F:F,"",0)</f>
        <v>CUNDINAMARCA</v>
      </c>
      <c r="AE5861" t="str">
        <f>_xlfn.XLOOKUP($B5861,direcciones!$B:$B,direcciones!G:G,"",0)</f>
        <v>KR 70B # 3-31 SUR INT 3 APTO 206</v>
      </c>
    </row>
    <row r="5862" spans="1:31" ht="15.75" x14ac:dyDescent="0.25">
      <c r="A5862" s="44">
        <f t="shared" si="91"/>
        <v>5861</v>
      </c>
      <c r="B5862" s="44">
        <v>3153573684</v>
      </c>
      <c r="C5862" s="45">
        <v>51759954</v>
      </c>
      <c r="D5862" s="44" t="s">
        <v>13913</v>
      </c>
      <c r="E5862" s="45">
        <v>1190720</v>
      </c>
      <c r="F5862" s="44" t="s">
        <v>13914</v>
      </c>
      <c r="G5862" s="45">
        <v>8</v>
      </c>
      <c r="H5862" s="44" t="s">
        <v>27</v>
      </c>
      <c r="I5862" s="44" t="s">
        <v>13917</v>
      </c>
      <c r="J5862" s="46">
        <v>48829200</v>
      </c>
      <c r="K5862" s="47">
        <v>103197150</v>
      </c>
      <c r="L5862" s="47">
        <v>6</v>
      </c>
      <c r="M5862" s="47">
        <v>188</v>
      </c>
      <c r="N5862" s="52">
        <v>1255155.21</v>
      </c>
      <c r="O5862" s="48">
        <v>8.1918196488986101E-8</v>
      </c>
      <c r="P5862" s="49">
        <v>45046</v>
      </c>
      <c r="Q5862" s="44" t="s">
        <v>29</v>
      </c>
      <c r="R5862" s="47">
        <v>5</v>
      </c>
      <c r="S5862" s="46" t="s">
        <v>39</v>
      </c>
      <c r="T5862" s="47" t="s">
        <v>166</v>
      </c>
      <c r="U5862" s="50">
        <v>503718.19</v>
      </c>
      <c r="V5862" s="47">
        <v>4</v>
      </c>
      <c r="W5862" s="51" t="s">
        <v>33</v>
      </c>
      <c r="X5862" s="50" t="s">
        <v>40</v>
      </c>
      <c r="Y5862" s="44" t="s">
        <v>6911</v>
      </c>
      <c r="AA5862" t="str">
        <f>_xlfn.XLOOKUP(B5862,direcciones!B:B,direcciones!C:C,"",0)</f>
        <v>Bogotá</v>
      </c>
      <c r="AB5862" t="str">
        <f>_xlfn.XLOOKUP(B5862,direcciones!B:B,direcciones!D:D,"",0)</f>
        <v>CUNDINAMARCA</v>
      </c>
      <c r="AC5862">
        <f>_xlfn.XLOOKUP($B5862,direcciones!$B:$B,direcciones!E:E,"",0)</f>
        <v>0</v>
      </c>
      <c r="AD5862" t="str">
        <f>_xlfn.XLOOKUP($B5862,direcciones!$B:$B,direcciones!F:F,"",0)</f>
        <v>CUNDINAMARCA</v>
      </c>
      <c r="AE5862" t="str">
        <f>_xlfn.XLOOKUP($B5862,direcciones!$B:$B,direcciones!G:G,"",0)</f>
        <v>KR 70B # 3-31 SUR INT 3 APTO 206</v>
      </c>
    </row>
    <row r="5863" spans="1:31" ht="15.75" x14ac:dyDescent="0.25">
      <c r="A5863" s="44">
        <f t="shared" si="91"/>
        <v>5862</v>
      </c>
      <c r="B5863" s="44">
        <v>3215415361</v>
      </c>
      <c r="C5863" s="45">
        <v>1047379664</v>
      </c>
      <c r="D5863" s="44" t="s">
        <v>13918</v>
      </c>
      <c r="E5863" s="45">
        <v>1041643</v>
      </c>
      <c r="F5863" s="44" t="s">
        <v>13919</v>
      </c>
      <c r="G5863" s="45">
        <v>6</v>
      </c>
      <c r="H5863" s="44" t="s">
        <v>27</v>
      </c>
      <c r="I5863" s="44" t="s">
        <v>13920</v>
      </c>
      <c r="J5863" s="46">
        <v>27379000</v>
      </c>
      <c r="K5863" s="47">
        <v>86869119</v>
      </c>
      <c r="L5863" s="47">
        <v>13</v>
      </c>
      <c r="M5863" s="47">
        <v>400</v>
      </c>
      <c r="N5863" s="52">
        <v>1213145.75</v>
      </c>
      <c r="O5863" s="48">
        <v>1.0957303042477812E-7</v>
      </c>
      <c r="P5863" s="49">
        <v>44852</v>
      </c>
      <c r="Q5863" s="44" t="s">
        <v>29</v>
      </c>
      <c r="R5863" s="47">
        <v>11</v>
      </c>
      <c r="S5863" s="46" t="s">
        <v>30</v>
      </c>
      <c r="T5863" s="47" t="s">
        <v>166</v>
      </c>
      <c r="U5863" s="50">
        <v>282107.36</v>
      </c>
      <c r="V5863" s="47">
        <v>3</v>
      </c>
      <c r="W5863" s="51" t="s">
        <v>33</v>
      </c>
      <c r="X5863" s="50" t="s">
        <v>40</v>
      </c>
      <c r="Y5863" s="44" t="s">
        <v>6911</v>
      </c>
      <c r="AA5863" t="str">
        <f>_xlfn.XLOOKUP(B5863,direcciones!B:B,direcciones!C:C,"",0)</f>
        <v/>
      </c>
      <c r="AB5863" t="str">
        <f>_xlfn.XLOOKUP(B5863,direcciones!B:B,direcciones!D:D,"",0)</f>
        <v/>
      </c>
      <c r="AC5863" t="str">
        <f>_xlfn.XLOOKUP($B5863,direcciones!$B:$B,direcciones!E:E,"",0)</f>
        <v/>
      </c>
      <c r="AD5863" t="str">
        <f>_xlfn.XLOOKUP($B5863,direcciones!$B:$B,direcciones!F:F,"",0)</f>
        <v/>
      </c>
      <c r="AE5863" t="str">
        <f>_xlfn.XLOOKUP($B5863,direcciones!$B:$B,direcciones!G:G,"",0)</f>
        <v/>
      </c>
    </row>
    <row r="5864" spans="1:31" ht="15.75" x14ac:dyDescent="0.25">
      <c r="A5864" s="44">
        <f t="shared" si="91"/>
        <v>5863</v>
      </c>
      <c r="B5864" s="44">
        <v>3215415361</v>
      </c>
      <c r="C5864" s="45">
        <v>1047379664</v>
      </c>
      <c r="D5864" s="44" t="s">
        <v>13918</v>
      </c>
      <c r="E5864" s="45">
        <v>1041641</v>
      </c>
      <c r="F5864" s="44" t="s">
        <v>13919</v>
      </c>
      <c r="G5864" s="45">
        <v>6</v>
      </c>
      <c r="H5864" s="44" t="s">
        <v>27</v>
      </c>
      <c r="I5864" s="44" t="s">
        <v>13921</v>
      </c>
      <c r="J5864" s="46">
        <v>6877500</v>
      </c>
      <c r="K5864" s="47">
        <v>86869119</v>
      </c>
      <c r="L5864" s="47">
        <v>12</v>
      </c>
      <c r="M5864" s="47">
        <v>369</v>
      </c>
      <c r="N5864" s="52">
        <v>1213145.75</v>
      </c>
      <c r="O5864" s="48">
        <v>4.3620501635768813E-7</v>
      </c>
      <c r="P5864" s="49">
        <v>44852</v>
      </c>
      <c r="Q5864" s="44" t="s">
        <v>29</v>
      </c>
      <c r="R5864" s="47">
        <v>11</v>
      </c>
      <c r="S5864" s="46" t="s">
        <v>30</v>
      </c>
      <c r="T5864" s="47" t="s">
        <v>166</v>
      </c>
      <c r="U5864" s="50">
        <v>282107.36</v>
      </c>
      <c r="V5864" s="47">
        <v>3</v>
      </c>
      <c r="W5864" s="51" t="s">
        <v>33</v>
      </c>
      <c r="X5864" s="50" t="s">
        <v>40</v>
      </c>
      <c r="Y5864" s="44" t="s">
        <v>6911</v>
      </c>
      <c r="AA5864" t="str">
        <f>_xlfn.XLOOKUP(B5864,direcciones!B:B,direcciones!C:C,"",0)</f>
        <v/>
      </c>
      <c r="AB5864" t="str">
        <f>_xlfn.XLOOKUP(B5864,direcciones!B:B,direcciones!D:D,"",0)</f>
        <v/>
      </c>
      <c r="AC5864" t="str">
        <f>_xlfn.XLOOKUP($B5864,direcciones!$B:$B,direcciones!E:E,"",0)</f>
        <v/>
      </c>
      <c r="AD5864" t="str">
        <f>_xlfn.XLOOKUP($B5864,direcciones!$B:$B,direcciones!F:F,"",0)</f>
        <v/>
      </c>
      <c r="AE5864" t="str">
        <f>_xlfn.XLOOKUP($B5864,direcciones!$B:$B,direcciones!G:G,"",0)</f>
        <v/>
      </c>
    </row>
    <row r="5865" spans="1:31" ht="15.75" x14ac:dyDescent="0.25">
      <c r="A5865" s="44">
        <f t="shared" si="91"/>
        <v>5864</v>
      </c>
      <c r="B5865" s="44">
        <v>3147988239</v>
      </c>
      <c r="C5865" s="45">
        <v>1081397052</v>
      </c>
      <c r="D5865" s="44" t="s">
        <v>13922</v>
      </c>
      <c r="E5865" s="45">
        <v>1156149</v>
      </c>
      <c r="F5865" s="44" t="s">
        <v>13923</v>
      </c>
      <c r="G5865" s="45">
        <v>2</v>
      </c>
      <c r="H5865" s="44" t="s">
        <v>27</v>
      </c>
      <c r="I5865" s="44" t="s">
        <v>13924</v>
      </c>
      <c r="J5865" s="46">
        <v>141372569</v>
      </c>
      <c r="K5865" s="47">
        <v>147970693</v>
      </c>
      <c r="L5865" s="47">
        <v>6</v>
      </c>
      <c r="M5865" s="47">
        <v>188</v>
      </c>
      <c r="N5865" s="52">
        <v>1721815.43</v>
      </c>
      <c r="O5865" s="48">
        <v>1.4147016031094405E-8</v>
      </c>
      <c r="P5865" s="49">
        <v>45001</v>
      </c>
      <c r="Q5865" s="44" t="s">
        <v>29</v>
      </c>
      <c r="R5865" s="47">
        <v>6</v>
      </c>
      <c r="S5865" s="46" t="s">
        <v>30</v>
      </c>
      <c r="T5865" s="47" t="s">
        <v>166</v>
      </c>
      <c r="U5865" s="50">
        <v>716840.26</v>
      </c>
      <c r="V5865" s="47">
        <v>2</v>
      </c>
      <c r="W5865" s="51" t="s">
        <v>33</v>
      </c>
      <c r="X5865" s="50" t="s">
        <v>40</v>
      </c>
      <c r="Y5865" s="44" t="s">
        <v>6911</v>
      </c>
      <c r="AA5865" t="str">
        <f>_xlfn.XLOOKUP(B5865,direcciones!B:B,direcciones!C:C,"",0)</f>
        <v/>
      </c>
      <c r="AB5865" t="str">
        <f>_xlfn.XLOOKUP(B5865,direcciones!B:B,direcciones!D:D,"",0)</f>
        <v/>
      </c>
      <c r="AC5865" t="str">
        <f>_xlfn.XLOOKUP($B5865,direcciones!$B:$B,direcciones!E:E,"",0)</f>
        <v/>
      </c>
      <c r="AD5865" t="str">
        <f>_xlfn.XLOOKUP($B5865,direcciones!$B:$B,direcciones!F:F,"",0)</f>
        <v/>
      </c>
      <c r="AE5865" t="str">
        <f>_xlfn.XLOOKUP($B5865,direcciones!$B:$B,direcciones!G:G,"",0)</f>
        <v/>
      </c>
    </row>
    <row r="5866" spans="1:31" ht="15.75" x14ac:dyDescent="0.25">
      <c r="A5866" s="44">
        <f t="shared" si="91"/>
        <v>5865</v>
      </c>
      <c r="B5866" s="44">
        <v>3147988239</v>
      </c>
      <c r="C5866" s="45">
        <v>1081397052</v>
      </c>
      <c r="D5866" s="44" t="s">
        <v>13922</v>
      </c>
      <c r="E5866" s="45">
        <v>1156148</v>
      </c>
      <c r="F5866" s="44" t="s">
        <v>13923</v>
      </c>
      <c r="G5866" s="45">
        <v>2</v>
      </c>
      <c r="H5866" s="44" t="s">
        <v>27</v>
      </c>
      <c r="I5866" s="44" t="s">
        <v>13925</v>
      </c>
      <c r="J5866" s="46">
        <v>6598124</v>
      </c>
      <c r="K5866" s="47">
        <v>147970693</v>
      </c>
      <c r="L5866" s="47">
        <v>6</v>
      </c>
      <c r="M5866" s="47">
        <v>188</v>
      </c>
      <c r="N5866" s="52">
        <v>1721815.43</v>
      </c>
      <c r="O5866" s="48">
        <v>3.0311646158817264E-7</v>
      </c>
      <c r="P5866" s="49">
        <v>45001</v>
      </c>
      <c r="Q5866" s="44" t="s">
        <v>29</v>
      </c>
      <c r="R5866" s="47">
        <v>6</v>
      </c>
      <c r="S5866" s="46" t="s">
        <v>30</v>
      </c>
      <c r="T5866" s="47" t="s">
        <v>166</v>
      </c>
      <c r="U5866" s="50">
        <v>716840.26</v>
      </c>
      <c r="V5866" s="47">
        <v>2</v>
      </c>
      <c r="W5866" s="51" t="s">
        <v>33</v>
      </c>
      <c r="X5866" s="50" t="s">
        <v>60</v>
      </c>
      <c r="Y5866" s="44" t="s">
        <v>6911</v>
      </c>
      <c r="AA5866" t="str">
        <f>_xlfn.XLOOKUP(B5866,direcciones!B:B,direcciones!C:C,"",0)</f>
        <v/>
      </c>
      <c r="AB5866" t="str">
        <f>_xlfn.XLOOKUP(B5866,direcciones!B:B,direcciones!D:D,"",0)</f>
        <v/>
      </c>
      <c r="AC5866" t="str">
        <f>_xlfn.XLOOKUP($B5866,direcciones!$B:$B,direcciones!E:E,"",0)</f>
        <v/>
      </c>
      <c r="AD5866" t="str">
        <f>_xlfn.XLOOKUP($B5866,direcciones!$B:$B,direcciones!F:F,"",0)</f>
        <v/>
      </c>
      <c r="AE5866" t="str">
        <f>_xlfn.XLOOKUP($B5866,direcciones!$B:$B,direcciones!G:G,"",0)</f>
        <v/>
      </c>
    </row>
    <row r="5867" spans="1:31" ht="15.75" x14ac:dyDescent="0.25">
      <c r="A5867" s="44">
        <f t="shared" si="91"/>
        <v>5866</v>
      </c>
      <c r="B5867" s="44">
        <v>3185082678</v>
      </c>
      <c r="C5867" s="45">
        <v>63490238</v>
      </c>
      <c r="D5867" s="44" t="s">
        <v>13926</v>
      </c>
      <c r="E5867" s="45">
        <v>1066704</v>
      </c>
      <c r="F5867" s="44" t="s">
        <v>13927</v>
      </c>
      <c r="G5867" s="45">
        <v>3</v>
      </c>
      <c r="H5867" s="44" t="s">
        <v>27</v>
      </c>
      <c r="I5867" s="44" t="s">
        <v>13928</v>
      </c>
      <c r="J5867" s="46">
        <v>42721800</v>
      </c>
      <c r="K5867" s="47">
        <v>62591100</v>
      </c>
      <c r="L5867" s="47">
        <v>11</v>
      </c>
      <c r="M5867" s="47">
        <v>340</v>
      </c>
      <c r="N5867" s="52">
        <v>1008987.83</v>
      </c>
      <c r="O5867" s="48">
        <v>2.3407253439695892E-8</v>
      </c>
      <c r="P5867" s="49">
        <v>44886</v>
      </c>
      <c r="Q5867" s="44" t="s">
        <v>29</v>
      </c>
      <c r="R5867" s="47">
        <v>10</v>
      </c>
      <c r="S5867" s="46" t="s">
        <v>30</v>
      </c>
      <c r="T5867" s="47" t="s">
        <v>166</v>
      </c>
      <c r="U5867" s="50">
        <v>310434.59000000003</v>
      </c>
      <c r="V5867" s="47">
        <v>1</v>
      </c>
      <c r="W5867" s="51" t="s">
        <v>11024</v>
      </c>
      <c r="X5867" s="50" t="s">
        <v>40</v>
      </c>
      <c r="Y5867" s="44" t="s">
        <v>6911</v>
      </c>
      <c r="AA5867" t="str">
        <f>_xlfn.XLOOKUP(B5867,direcciones!B:B,direcciones!C:C,"",0)</f>
        <v/>
      </c>
      <c r="AB5867" t="str">
        <f>_xlfn.XLOOKUP(B5867,direcciones!B:B,direcciones!D:D,"",0)</f>
        <v/>
      </c>
      <c r="AC5867" t="str">
        <f>_xlfn.XLOOKUP($B5867,direcciones!$B:$B,direcciones!E:E,"",0)</f>
        <v/>
      </c>
      <c r="AD5867" t="str">
        <f>_xlfn.XLOOKUP($B5867,direcciones!$B:$B,direcciones!F:F,"",0)</f>
        <v/>
      </c>
      <c r="AE5867" t="str">
        <f>_xlfn.XLOOKUP($B5867,direcciones!$B:$B,direcciones!G:G,"",0)</f>
        <v/>
      </c>
    </row>
    <row r="5868" spans="1:31" ht="15.75" x14ac:dyDescent="0.25">
      <c r="A5868" s="44">
        <f t="shared" si="91"/>
        <v>5867</v>
      </c>
      <c r="B5868" s="44">
        <v>3185082678</v>
      </c>
      <c r="C5868" s="45">
        <v>63490238</v>
      </c>
      <c r="D5868" s="44" t="s">
        <v>13926</v>
      </c>
      <c r="E5868" s="45">
        <v>1066702</v>
      </c>
      <c r="F5868" s="44" t="s">
        <v>13927</v>
      </c>
      <c r="G5868" s="45">
        <v>3</v>
      </c>
      <c r="H5868" s="44" t="s">
        <v>27</v>
      </c>
      <c r="I5868" s="44" t="s">
        <v>13929</v>
      </c>
      <c r="J5868" s="46">
        <v>9883500</v>
      </c>
      <c r="K5868" s="47">
        <v>62591100</v>
      </c>
      <c r="L5868" s="47">
        <v>11</v>
      </c>
      <c r="M5868" s="47">
        <v>340</v>
      </c>
      <c r="N5868" s="52">
        <v>1008987.83</v>
      </c>
      <c r="O5868" s="48">
        <v>1.0117873223048515E-7</v>
      </c>
      <c r="P5868" s="49">
        <v>44886</v>
      </c>
      <c r="Q5868" s="44" t="s">
        <v>29</v>
      </c>
      <c r="R5868" s="47">
        <v>10</v>
      </c>
      <c r="S5868" s="46" t="s">
        <v>30</v>
      </c>
      <c r="T5868" s="47" t="s">
        <v>166</v>
      </c>
      <c r="U5868" s="50">
        <v>310434.59000000003</v>
      </c>
      <c r="V5868" s="47">
        <v>1</v>
      </c>
      <c r="W5868" s="51" t="s">
        <v>11024</v>
      </c>
      <c r="X5868" s="50" t="s">
        <v>40</v>
      </c>
      <c r="Y5868" s="44" t="s">
        <v>6911</v>
      </c>
      <c r="AA5868" t="str">
        <f>_xlfn.XLOOKUP(B5868,direcciones!B:B,direcciones!C:C,"",0)</f>
        <v/>
      </c>
      <c r="AB5868" t="str">
        <f>_xlfn.XLOOKUP(B5868,direcciones!B:B,direcciones!D:D,"",0)</f>
        <v/>
      </c>
      <c r="AC5868" t="str">
        <f>_xlfn.XLOOKUP($B5868,direcciones!$B:$B,direcciones!E:E,"",0)</f>
        <v/>
      </c>
      <c r="AD5868" t="str">
        <f>_xlfn.XLOOKUP($B5868,direcciones!$B:$B,direcciones!F:F,"",0)</f>
        <v/>
      </c>
      <c r="AE5868" t="str">
        <f>_xlfn.XLOOKUP($B5868,direcciones!$B:$B,direcciones!G:G,"",0)</f>
        <v/>
      </c>
    </row>
    <row r="5869" spans="1:31" ht="15.75" x14ac:dyDescent="0.25">
      <c r="A5869" s="44">
        <f t="shared" si="91"/>
        <v>5868</v>
      </c>
      <c r="B5869" s="44">
        <v>3185082678</v>
      </c>
      <c r="C5869" s="45">
        <v>63490238</v>
      </c>
      <c r="D5869" s="44" t="s">
        <v>13926</v>
      </c>
      <c r="E5869" s="45">
        <v>1066703</v>
      </c>
      <c r="F5869" s="44" t="s">
        <v>13927</v>
      </c>
      <c r="G5869" s="45">
        <v>3</v>
      </c>
      <c r="H5869" s="44" t="s">
        <v>27</v>
      </c>
      <c r="I5869" s="44" t="s">
        <v>13930</v>
      </c>
      <c r="J5869" s="46">
        <v>9985800</v>
      </c>
      <c r="K5869" s="47">
        <v>62591100</v>
      </c>
      <c r="L5869" s="47">
        <v>11</v>
      </c>
      <c r="M5869" s="47">
        <v>340</v>
      </c>
      <c r="N5869" s="52">
        <v>1008987.83</v>
      </c>
      <c r="O5869" s="48">
        <v>1.0014220192673597E-7</v>
      </c>
      <c r="P5869" s="49">
        <v>44886</v>
      </c>
      <c r="Q5869" s="44" t="s">
        <v>29</v>
      </c>
      <c r="R5869" s="47">
        <v>10</v>
      </c>
      <c r="S5869" s="46" t="s">
        <v>30</v>
      </c>
      <c r="T5869" s="47" t="s">
        <v>166</v>
      </c>
      <c r="U5869" s="50">
        <v>310434.59000000003</v>
      </c>
      <c r="V5869" s="47">
        <v>1</v>
      </c>
      <c r="W5869" s="51" t="s">
        <v>11024</v>
      </c>
      <c r="X5869" s="50" t="s">
        <v>40</v>
      </c>
      <c r="Y5869" s="44" t="s">
        <v>6911</v>
      </c>
      <c r="AA5869" t="str">
        <f>_xlfn.XLOOKUP(B5869,direcciones!B:B,direcciones!C:C,"",0)</f>
        <v/>
      </c>
      <c r="AB5869" t="str">
        <f>_xlfn.XLOOKUP(B5869,direcciones!B:B,direcciones!D:D,"",0)</f>
        <v/>
      </c>
      <c r="AC5869" t="str">
        <f>_xlfn.XLOOKUP($B5869,direcciones!$B:$B,direcciones!E:E,"",0)</f>
        <v/>
      </c>
      <c r="AD5869" t="str">
        <f>_xlfn.XLOOKUP($B5869,direcciones!$B:$B,direcciones!F:F,"",0)</f>
        <v/>
      </c>
      <c r="AE5869" t="str">
        <f>_xlfn.XLOOKUP($B5869,direcciones!$B:$B,direcciones!G:G,"",0)</f>
        <v/>
      </c>
    </row>
    <row r="5870" spans="1:31" ht="15.75" x14ac:dyDescent="0.25">
      <c r="A5870" s="44">
        <f t="shared" si="91"/>
        <v>5869</v>
      </c>
      <c r="B5870" s="44">
        <v>3178230155</v>
      </c>
      <c r="C5870" s="45">
        <v>16654063</v>
      </c>
      <c r="D5870" s="44" t="s">
        <v>13931</v>
      </c>
      <c r="E5870" s="45">
        <v>963826</v>
      </c>
      <c r="F5870" s="44" t="s">
        <v>13932</v>
      </c>
      <c r="G5870" s="45">
        <v>3</v>
      </c>
      <c r="H5870" s="44" t="s">
        <v>27</v>
      </c>
      <c r="I5870" s="44" t="s">
        <v>13933</v>
      </c>
      <c r="J5870" s="46">
        <v>79929514</v>
      </c>
      <c r="K5870" s="47">
        <v>94855514</v>
      </c>
      <c r="L5870" s="47">
        <v>15</v>
      </c>
      <c r="M5870" s="47">
        <v>461</v>
      </c>
      <c r="N5870" s="52">
        <v>1178506.8700000001</v>
      </c>
      <c r="O5870" s="48">
        <v>1.2511023149721641E-8</v>
      </c>
      <c r="P5870" s="49">
        <v>44741</v>
      </c>
      <c r="Q5870" s="44" t="s">
        <v>152</v>
      </c>
      <c r="R5870" s="47">
        <v>15</v>
      </c>
      <c r="S5870" s="46" t="s">
        <v>30</v>
      </c>
      <c r="T5870" s="47" t="s">
        <v>166</v>
      </c>
      <c r="U5870" s="50">
        <v>464013.2</v>
      </c>
      <c r="V5870" s="47">
        <v>1</v>
      </c>
      <c r="W5870" s="51" t="s">
        <v>33</v>
      </c>
      <c r="X5870" s="50" t="s">
        <v>40</v>
      </c>
      <c r="Y5870" s="44" t="s">
        <v>6911</v>
      </c>
      <c r="AA5870" t="str">
        <f>_xlfn.XLOOKUP(B5870,direcciones!B:B,direcciones!C:C,"",0)</f>
        <v/>
      </c>
      <c r="AB5870" t="str">
        <f>_xlfn.XLOOKUP(B5870,direcciones!B:B,direcciones!D:D,"",0)</f>
        <v/>
      </c>
      <c r="AC5870" t="str">
        <f>_xlfn.XLOOKUP($B5870,direcciones!$B:$B,direcciones!E:E,"",0)</f>
        <v/>
      </c>
      <c r="AD5870" t="str">
        <f>_xlfn.XLOOKUP($B5870,direcciones!$B:$B,direcciones!F:F,"",0)</f>
        <v/>
      </c>
      <c r="AE5870" t="str">
        <f>_xlfn.XLOOKUP($B5870,direcciones!$B:$B,direcciones!G:G,"",0)</f>
        <v/>
      </c>
    </row>
    <row r="5871" spans="1:31" ht="15.75" x14ac:dyDescent="0.25">
      <c r="A5871" s="44">
        <f t="shared" si="91"/>
        <v>5870</v>
      </c>
      <c r="B5871" s="44">
        <v>3134303063</v>
      </c>
      <c r="C5871" s="45">
        <v>11411267</v>
      </c>
      <c r="D5871" s="44" t="s">
        <v>13934</v>
      </c>
      <c r="E5871" s="45">
        <v>1018833</v>
      </c>
      <c r="F5871" s="44" t="s">
        <v>13935</v>
      </c>
      <c r="G5871" s="45">
        <v>4</v>
      </c>
      <c r="H5871" s="44" t="s">
        <v>27</v>
      </c>
      <c r="I5871" s="44" t="s">
        <v>13936</v>
      </c>
      <c r="J5871" s="46">
        <v>25202100</v>
      </c>
      <c r="K5871" s="47">
        <v>46444182</v>
      </c>
      <c r="L5871" s="47">
        <v>13</v>
      </c>
      <c r="M5871" s="47">
        <v>391</v>
      </c>
      <c r="N5871" s="52">
        <v>853659.19</v>
      </c>
      <c r="O5871" s="48">
        <v>0</v>
      </c>
      <c r="P5871" s="49">
        <v>44817</v>
      </c>
      <c r="Q5871" s="44" t="s">
        <v>29</v>
      </c>
      <c r="R5871" s="47">
        <v>12</v>
      </c>
      <c r="S5871" s="46" t="s">
        <v>30</v>
      </c>
      <c r="T5871" s="47" t="s">
        <v>166</v>
      </c>
      <c r="U5871" s="50">
        <v>0</v>
      </c>
      <c r="V5871" s="47">
        <v>0</v>
      </c>
      <c r="W5871" s="51" t="s">
        <v>10745</v>
      </c>
      <c r="X5871" s="50" t="s">
        <v>40</v>
      </c>
      <c r="Y5871" s="44" t="s">
        <v>6911</v>
      </c>
      <c r="AA5871" t="str">
        <f>_xlfn.XLOOKUP(B5871,direcciones!B:B,direcciones!C:C,"",0)</f>
        <v/>
      </c>
      <c r="AB5871" t="str">
        <f>_xlfn.XLOOKUP(B5871,direcciones!B:B,direcciones!D:D,"",0)</f>
        <v/>
      </c>
      <c r="AC5871" t="str">
        <f>_xlfn.XLOOKUP($B5871,direcciones!$B:$B,direcciones!E:E,"",0)</f>
        <v/>
      </c>
      <c r="AD5871" t="str">
        <f>_xlfn.XLOOKUP($B5871,direcciones!$B:$B,direcciones!F:F,"",0)</f>
        <v/>
      </c>
      <c r="AE5871" t="str">
        <f>_xlfn.XLOOKUP($B5871,direcciones!$B:$B,direcciones!G:G,"",0)</f>
        <v/>
      </c>
    </row>
    <row r="5872" spans="1:31" ht="15.75" x14ac:dyDescent="0.25">
      <c r="A5872" s="44">
        <f t="shared" si="91"/>
        <v>5871</v>
      </c>
      <c r="B5872" s="44">
        <v>3214924280</v>
      </c>
      <c r="C5872" s="45">
        <v>1032423674</v>
      </c>
      <c r="D5872" s="44" t="s">
        <v>13937</v>
      </c>
      <c r="E5872" s="45">
        <v>1025925</v>
      </c>
      <c r="F5872" s="44" t="s">
        <v>13938</v>
      </c>
      <c r="G5872" s="45">
        <v>5</v>
      </c>
      <c r="H5872" s="44" t="s">
        <v>27</v>
      </c>
      <c r="I5872" s="44" t="s">
        <v>13939</v>
      </c>
      <c r="J5872" s="46">
        <v>29529150</v>
      </c>
      <c r="K5872" s="47">
        <v>71895740</v>
      </c>
      <c r="L5872" s="47">
        <v>7</v>
      </c>
      <c r="M5872" s="47">
        <v>236</v>
      </c>
      <c r="N5872" s="52">
        <v>823872.95</v>
      </c>
      <c r="O5872" s="48">
        <v>0</v>
      </c>
      <c r="P5872" s="49">
        <v>44833</v>
      </c>
      <c r="Q5872" s="44" t="s">
        <v>29</v>
      </c>
      <c r="R5872" s="47">
        <v>12</v>
      </c>
      <c r="S5872" s="46" t="s">
        <v>39</v>
      </c>
      <c r="T5872" s="47" t="s">
        <v>166</v>
      </c>
      <c r="U5872" s="50">
        <v>0</v>
      </c>
      <c r="V5872" s="47">
        <v>0</v>
      </c>
      <c r="W5872" s="51" t="s">
        <v>33</v>
      </c>
      <c r="X5872" s="50" t="s">
        <v>40</v>
      </c>
      <c r="Y5872" s="44" t="s">
        <v>6911</v>
      </c>
      <c r="AA5872" t="str">
        <f>_xlfn.XLOOKUP(B5872,direcciones!B:B,direcciones!C:C,"",0)</f>
        <v/>
      </c>
      <c r="AB5872" t="str">
        <f>_xlfn.XLOOKUP(B5872,direcciones!B:B,direcciones!D:D,"",0)</f>
        <v/>
      </c>
      <c r="AC5872" t="str">
        <f>_xlfn.XLOOKUP($B5872,direcciones!$B:$B,direcciones!E:E,"",0)</f>
        <v/>
      </c>
      <c r="AD5872" t="str">
        <f>_xlfn.XLOOKUP($B5872,direcciones!$B:$B,direcciones!F:F,"",0)</f>
        <v/>
      </c>
      <c r="AE5872" t="str">
        <f>_xlfn.XLOOKUP($B5872,direcciones!$B:$B,direcciones!G:G,"",0)</f>
        <v/>
      </c>
    </row>
    <row r="5873" spans="1:31" ht="15.75" x14ac:dyDescent="0.25">
      <c r="A5873" s="44">
        <f t="shared" si="91"/>
        <v>5872</v>
      </c>
      <c r="B5873" s="44">
        <v>3214924280</v>
      </c>
      <c r="C5873" s="45">
        <v>1032423674</v>
      </c>
      <c r="D5873" s="44" t="s">
        <v>13937</v>
      </c>
      <c r="E5873" s="45">
        <v>1025921</v>
      </c>
      <c r="F5873" s="44" t="s">
        <v>13938</v>
      </c>
      <c r="G5873" s="45">
        <v>5</v>
      </c>
      <c r="H5873" s="44" t="s">
        <v>27</v>
      </c>
      <c r="I5873" s="44" t="s">
        <v>13940</v>
      </c>
      <c r="J5873" s="46">
        <v>2118900</v>
      </c>
      <c r="K5873" s="47">
        <v>71895740</v>
      </c>
      <c r="L5873" s="47">
        <v>7</v>
      </c>
      <c r="M5873" s="47">
        <v>236</v>
      </c>
      <c r="N5873" s="52">
        <v>823872.95</v>
      </c>
      <c r="O5873" s="48">
        <v>0</v>
      </c>
      <c r="P5873" s="49">
        <v>44833</v>
      </c>
      <c r="Q5873" s="44" t="s">
        <v>29</v>
      </c>
      <c r="R5873" s="47">
        <v>12</v>
      </c>
      <c r="S5873" s="46" t="s">
        <v>39</v>
      </c>
      <c r="T5873" s="47" t="s">
        <v>166</v>
      </c>
      <c r="U5873" s="50">
        <v>0</v>
      </c>
      <c r="V5873" s="47">
        <v>0</v>
      </c>
      <c r="W5873" s="51" t="s">
        <v>33</v>
      </c>
      <c r="X5873" s="50" t="s">
        <v>32</v>
      </c>
      <c r="Y5873" s="44" t="s">
        <v>6911</v>
      </c>
      <c r="AA5873" t="str">
        <f>_xlfn.XLOOKUP(B5873,direcciones!B:B,direcciones!C:C,"",0)</f>
        <v/>
      </c>
      <c r="AB5873" t="str">
        <f>_xlfn.XLOOKUP(B5873,direcciones!B:B,direcciones!D:D,"",0)</f>
        <v/>
      </c>
      <c r="AC5873" t="str">
        <f>_xlfn.XLOOKUP($B5873,direcciones!$B:$B,direcciones!E:E,"",0)</f>
        <v/>
      </c>
      <c r="AD5873" t="str">
        <f>_xlfn.XLOOKUP($B5873,direcciones!$B:$B,direcciones!F:F,"",0)</f>
        <v/>
      </c>
      <c r="AE5873" t="str">
        <f>_xlfn.XLOOKUP($B5873,direcciones!$B:$B,direcciones!G:G,"",0)</f>
        <v/>
      </c>
    </row>
    <row r="5874" spans="1:31" ht="15.75" x14ac:dyDescent="0.25">
      <c r="A5874" s="44">
        <f t="shared" si="91"/>
        <v>5873</v>
      </c>
      <c r="B5874" s="44">
        <v>3214495609</v>
      </c>
      <c r="C5874" s="45">
        <v>52889571</v>
      </c>
      <c r="D5874" s="44" t="s">
        <v>13941</v>
      </c>
      <c r="E5874" s="45">
        <v>1060478</v>
      </c>
      <c r="F5874" s="44" t="s">
        <v>13942</v>
      </c>
      <c r="G5874" s="45">
        <v>11</v>
      </c>
      <c r="H5874" s="44" t="s">
        <v>27</v>
      </c>
      <c r="I5874" s="44" t="s">
        <v>13943</v>
      </c>
      <c r="J5874" s="46">
        <v>29637300</v>
      </c>
      <c r="K5874" s="47">
        <v>72923257</v>
      </c>
      <c r="L5874" s="47">
        <v>12</v>
      </c>
      <c r="M5874" s="47">
        <v>369</v>
      </c>
      <c r="N5874" s="52">
        <v>956342.12</v>
      </c>
      <c r="O5874" s="48">
        <v>0</v>
      </c>
      <c r="P5874" s="49">
        <v>44873</v>
      </c>
      <c r="Q5874" s="44" t="s">
        <v>29</v>
      </c>
      <c r="R5874" s="47">
        <v>10</v>
      </c>
      <c r="S5874" s="46" t="s">
        <v>39</v>
      </c>
      <c r="T5874" s="47" t="s">
        <v>166</v>
      </c>
      <c r="U5874" s="50">
        <v>275570.17</v>
      </c>
      <c r="V5874" s="47">
        <v>0</v>
      </c>
      <c r="W5874" s="51" t="s">
        <v>33</v>
      </c>
      <c r="X5874" s="50" t="s">
        <v>40</v>
      </c>
      <c r="Y5874" s="44" t="s">
        <v>6911</v>
      </c>
      <c r="AA5874" t="str">
        <f>_xlfn.XLOOKUP(B5874,direcciones!B:B,direcciones!C:C,"",0)</f>
        <v/>
      </c>
      <c r="AB5874" t="str">
        <f>_xlfn.XLOOKUP(B5874,direcciones!B:B,direcciones!D:D,"",0)</f>
        <v/>
      </c>
      <c r="AC5874" t="str">
        <f>_xlfn.XLOOKUP($B5874,direcciones!$B:$B,direcciones!E:E,"",0)</f>
        <v/>
      </c>
      <c r="AD5874" t="str">
        <f>_xlfn.XLOOKUP($B5874,direcciones!$B:$B,direcciones!F:F,"",0)</f>
        <v/>
      </c>
      <c r="AE5874" t="str">
        <f>_xlfn.XLOOKUP($B5874,direcciones!$B:$B,direcciones!G:G,"",0)</f>
        <v/>
      </c>
    </row>
    <row r="5875" spans="1:31" ht="15.75" x14ac:dyDescent="0.25">
      <c r="A5875" s="44">
        <f t="shared" si="91"/>
        <v>5874</v>
      </c>
      <c r="B5875" s="44">
        <v>3214495609</v>
      </c>
      <c r="C5875" s="45">
        <v>52889571</v>
      </c>
      <c r="D5875" s="44" t="s">
        <v>13941</v>
      </c>
      <c r="E5875" s="45">
        <v>1060477</v>
      </c>
      <c r="F5875" s="44" t="s">
        <v>13942</v>
      </c>
      <c r="G5875" s="45">
        <v>11</v>
      </c>
      <c r="H5875" s="44" t="s">
        <v>27</v>
      </c>
      <c r="I5875" s="44" t="s">
        <v>13944</v>
      </c>
      <c r="J5875" s="46">
        <v>11085800</v>
      </c>
      <c r="K5875" s="47">
        <v>72923257</v>
      </c>
      <c r="L5875" s="47">
        <v>12</v>
      </c>
      <c r="M5875" s="47">
        <v>369</v>
      </c>
      <c r="N5875" s="52">
        <v>956342.12</v>
      </c>
      <c r="O5875" s="48">
        <v>0</v>
      </c>
      <c r="P5875" s="49">
        <v>44873</v>
      </c>
      <c r="Q5875" s="44" t="s">
        <v>29</v>
      </c>
      <c r="R5875" s="47">
        <v>10</v>
      </c>
      <c r="S5875" s="46" t="s">
        <v>39</v>
      </c>
      <c r="T5875" s="47" t="s">
        <v>166</v>
      </c>
      <c r="U5875" s="50">
        <v>275570.17</v>
      </c>
      <c r="V5875" s="47">
        <v>0</v>
      </c>
      <c r="W5875" s="51" t="s">
        <v>33</v>
      </c>
      <c r="X5875" s="50" t="s">
        <v>40</v>
      </c>
      <c r="Y5875" s="44" t="s">
        <v>6911</v>
      </c>
      <c r="AA5875" t="str">
        <f>_xlfn.XLOOKUP(B5875,direcciones!B:B,direcciones!C:C,"",0)</f>
        <v/>
      </c>
      <c r="AB5875" t="str">
        <f>_xlfn.XLOOKUP(B5875,direcciones!B:B,direcciones!D:D,"",0)</f>
        <v/>
      </c>
      <c r="AC5875" t="str">
        <f>_xlfn.XLOOKUP($B5875,direcciones!$B:$B,direcciones!E:E,"",0)</f>
        <v/>
      </c>
      <c r="AD5875" t="str">
        <f>_xlfn.XLOOKUP($B5875,direcciones!$B:$B,direcciones!F:F,"",0)</f>
        <v/>
      </c>
      <c r="AE5875" t="str">
        <f>_xlfn.XLOOKUP($B5875,direcciones!$B:$B,direcciones!G:G,"",0)</f>
        <v/>
      </c>
    </row>
    <row r="5876" spans="1:31" ht="15.75" x14ac:dyDescent="0.25">
      <c r="A5876" s="44">
        <f t="shared" si="91"/>
        <v>5875</v>
      </c>
      <c r="B5876" s="44">
        <v>3115224978</v>
      </c>
      <c r="C5876" s="45">
        <v>1069582588</v>
      </c>
      <c r="D5876" s="44" t="s">
        <v>13945</v>
      </c>
      <c r="E5876" s="45">
        <v>946550</v>
      </c>
      <c r="F5876" s="44" t="s">
        <v>13946</v>
      </c>
      <c r="G5876" s="45">
        <v>5</v>
      </c>
      <c r="H5876" s="44" t="s">
        <v>27</v>
      </c>
      <c r="I5876" s="44" t="s">
        <v>13947</v>
      </c>
      <c r="J5876" s="46">
        <v>15060241</v>
      </c>
      <c r="K5876" s="47">
        <v>68031352</v>
      </c>
      <c r="L5876" s="47">
        <v>16</v>
      </c>
      <c r="M5876" s="47">
        <v>492</v>
      </c>
      <c r="N5876" s="52">
        <v>900137.98</v>
      </c>
      <c r="O5876" s="48">
        <v>0</v>
      </c>
      <c r="P5876" s="49">
        <v>44712</v>
      </c>
      <c r="Q5876" s="44" t="s">
        <v>152</v>
      </c>
      <c r="R5876" s="47">
        <v>16</v>
      </c>
      <c r="S5876" s="46" t="s">
        <v>30</v>
      </c>
      <c r="T5876" s="47" t="s">
        <v>166</v>
      </c>
      <c r="U5876" s="50">
        <v>336330.19</v>
      </c>
      <c r="V5876" s="47">
        <v>0</v>
      </c>
      <c r="W5876" s="51" t="s">
        <v>33</v>
      </c>
      <c r="X5876" s="50" t="s">
        <v>40</v>
      </c>
      <c r="Y5876" s="44" t="s">
        <v>6911</v>
      </c>
      <c r="AA5876" t="str">
        <f>_xlfn.XLOOKUP(B5876,direcciones!B:B,direcciones!C:C,"",0)</f>
        <v/>
      </c>
      <c r="AB5876" t="str">
        <f>_xlfn.XLOOKUP(B5876,direcciones!B:B,direcciones!D:D,"",0)</f>
        <v/>
      </c>
      <c r="AC5876" t="str">
        <f>_xlfn.XLOOKUP($B5876,direcciones!$B:$B,direcciones!E:E,"",0)</f>
        <v/>
      </c>
      <c r="AD5876" t="str">
        <f>_xlfn.XLOOKUP($B5876,direcciones!$B:$B,direcciones!F:F,"",0)</f>
        <v/>
      </c>
      <c r="AE5876" t="str">
        <f>_xlfn.XLOOKUP($B5876,direcciones!$B:$B,direcciones!G:G,"",0)</f>
        <v/>
      </c>
    </row>
    <row r="5877" spans="1:31" ht="15.75" x14ac:dyDescent="0.25">
      <c r="A5877" s="44">
        <f t="shared" si="91"/>
        <v>5876</v>
      </c>
      <c r="B5877" s="44">
        <v>3115224978</v>
      </c>
      <c r="C5877" s="45">
        <v>1069582588</v>
      </c>
      <c r="D5877" s="44" t="s">
        <v>13945</v>
      </c>
      <c r="E5877" s="45">
        <v>946551</v>
      </c>
      <c r="F5877" s="44" t="s">
        <v>13946</v>
      </c>
      <c r="G5877" s="45">
        <v>5</v>
      </c>
      <c r="H5877" s="44" t="s">
        <v>27</v>
      </c>
      <c r="I5877" s="44" t="s">
        <v>13948</v>
      </c>
      <c r="J5877" s="46">
        <v>37923014</v>
      </c>
      <c r="K5877" s="47">
        <v>68031352</v>
      </c>
      <c r="L5877" s="47">
        <v>16</v>
      </c>
      <c r="M5877" s="47">
        <v>492</v>
      </c>
      <c r="N5877" s="52">
        <v>900137.98</v>
      </c>
      <c r="O5877" s="48">
        <v>0</v>
      </c>
      <c r="P5877" s="49">
        <v>44712</v>
      </c>
      <c r="Q5877" s="44" t="s">
        <v>152</v>
      </c>
      <c r="R5877" s="47">
        <v>16</v>
      </c>
      <c r="S5877" s="46" t="s">
        <v>30</v>
      </c>
      <c r="T5877" s="47" t="s">
        <v>166</v>
      </c>
      <c r="U5877" s="50">
        <v>336330.19</v>
      </c>
      <c r="V5877" s="47">
        <v>0</v>
      </c>
      <c r="W5877" s="51" t="s">
        <v>33</v>
      </c>
      <c r="X5877" s="50" t="s">
        <v>40</v>
      </c>
      <c r="Y5877" s="44" t="s">
        <v>6911</v>
      </c>
      <c r="AA5877" t="str">
        <f>_xlfn.XLOOKUP(B5877,direcciones!B:B,direcciones!C:C,"",0)</f>
        <v/>
      </c>
      <c r="AB5877" t="str">
        <f>_xlfn.XLOOKUP(B5877,direcciones!B:B,direcciones!D:D,"",0)</f>
        <v/>
      </c>
      <c r="AC5877" t="str">
        <f>_xlfn.XLOOKUP($B5877,direcciones!$B:$B,direcciones!E:E,"",0)</f>
        <v/>
      </c>
      <c r="AD5877" t="str">
        <f>_xlfn.XLOOKUP($B5877,direcciones!$B:$B,direcciones!F:F,"",0)</f>
        <v/>
      </c>
      <c r="AE5877" t="str">
        <f>_xlfn.XLOOKUP($B5877,direcciones!$B:$B,direcciones!G:G,"",0)</f>
        <v/>
      </c>
    </row>
    <row r="5878" spans="1:31" ht="15.75" x14ac:dyDescent="0.25">
      <c r="A5878" s="44">
        <f t="shared" si="91"/>
        <v>5877</v>
      </c>
      <c r="B5878" s="44">
        <v>3128675322</v>
      </c>
      <c r="C5878" s="45">
        <v>1058846702</v>
      </c>
      <c r="D5878" s="44" t="s">
        <v>13949</v>
      </c>
      <c r="E5878" s="45">
        <v>1200612</v>
      </c>
      <c r="F5878" s="44" t="s">
        <v>13950</v>
      </c>
      <c r="G5878" s="45">
        <v>2</v>
      </c>
      <c r="H5878" s="44" t="s">
        <v>27</v>
      </c>
      <c r="I5878" s="44" t="s">
        <v>13951</v>
      </c>
      <c r="J5878" s="46">
        <v>3642000</v>
      </c>
      <c r="K5878" s="47">
        <v>73454400</v>
      </c>
      <c r="L5878" s="47">
        <v>4</v>
      </c>
      <c r="M5878" s="47">
        <v>143</v>
      </c>
      <c r="N5878" s="52">
        <v>835293.64</v>
      </c>
      <c r="O5878" s="48">
        <v>0</v>
      </c>
      <c r="P5878" s="49">
        <v>45046</v>
      </c>
      <c r="Q5878" s="44" t="s">
        <v>29</v>
      </c>
      <c r="R5878" s="47">
        <v>5</v>
      </c>
      <c r="S5878" s="46" t="s">
        <v>39</v>
      </c>
      <c r="T5878" s="47" t="s">
        <v>166</v>
      </c>
      <c r="U5878" s="50">
        <v>362143.89</v>
      </c>
      <c r="V5878" s="47">
        <v>0</v>
      </c>
      <c r="W5878" s="51" t="s">
        <v>33</v>
      </c>
      <c r="X5878" s="50" t="s">
        <v>158</v>
      </c>
      <c r="Y5878" s="44" t="s">
        <v>6911</v>
      </c>
      <c r="AA5878" t="str">
        <f>_xlfn.XLOOKUP(B5878,direcciones!B:B,direcciones!C:C,"",0)</f>
        <v>Pensilvania</v>
      </c>
      <c r="AB5878" t="str">
        <f>_xlfn.XLOOKUP(B5878,direcciones!B:B,direcciones!D:D,"",0)</f>
        <v>CALDAS</v>
      </c>
      <c r="AC5878">
        <f>_xlfn.XLOOKUP($B5878,direcciones!$B:$B,direcciones!E:E,"",0)</f>
        <v>0</v>
      </c>
      <c r="AD5878" t="str">
        <f>_xlfn.XLOOKUP($B5878,direcciones!$B:$B,direcciones!F:F,"",0)</f>
        <v>CALDAS</v>
      </c>
      <c r="AE5878" t="str">
        <f>_xlfn.XLOOKUP($B5878,direcciones!$B:$B,direcciones!G:G,"",0)</f>
        <v>calle 2 numero 6-22</v>
      </c>
    </row>
    <row r="5879" spans="1:31" ht="15.75" x14ac:dyDescent="0.25">
      <c r="A5879" s="44">
        <f t="shared" si="91"/>
        <v>5878</v>
      </c>
      <c r="B5879" s="44">
        <v>3128675322</v>
      </c>
      <c r="C5879" s="45">
        <v>1058846702</v>
      </c>
      <c r="D5879" s="44" t="s">
        <v>13949</v>
      </c>
      <c r="E5879" s="45">
        <v>1200613</v>
      </c>
      <c r="F5879" s="44" t="s">
        <v>13950</v>
      </c>
      <c r="G5879" s="45">
        <v>2</v>
      </c>
      <c r="H5879" s="44" t="s">
        <v>27</v>
      </c>
      <c r="I5879" s="44" t="s">
        <v>13952</v>
      </c>
      <c r="J5879" s="46">
        <v>69812400</v>
      </c>
      <c r="K5879" s="47">
        <v>73454400</v>
      </c>
      <c r="L5879" s="47">
        <v>5</v>
      </c>
      <c r="M5879" s="47">
        <v>158</v>
      </c>
      <c r="N5879" s="52">
        <v>835293.64</v>
      </c>
      <c r="O5879" s="48">
        <v>0</v>
      </c>
      <c r="P5879" s="49">
        <v>45046</v>
      </c>
      <c r="Q5879" s="44" t="s">
        <v>29</v>
      </c>
      <c r="R5879" s="47">
        <v>5</v>
      </c>
      <c r="S5879" s="46" t="s">
        <v>39</v>
      </c>
      <c r="T5879" s="47" t="s">
        <v>166</v>
      </c>
      <c r="U5879" s="50">
        <v>362143.89</v>
      </c>
      <c r="V5879" s="47">
        <v>0</v>
      </c>
      <c r="W5879" s="51" t="s">
        <v>33</v>
      </c>
      <c r="X5879" s="50" t="s">
        <v>40</v>
      </c>
      <c r="Y5879" s="44" t="s">
        <v>6911</v>
      </c>
      <c r="AA5879" t="str">
        <f>_xlfn.XLOOKUP(B5879,direcciones!B:B,direcciones!C:C,"",0)</f>
        <v>Pensilvania</v>
      </c>
      <c r="AB5879" t="str">
        <f>_xlfn.XLOOKUP(B5879,direcciones!B:B,direcciones!D:D,"",0)</f>
        <v>CALDAS</v>
      </c>
      <c r="AC5879">
        <f>_xlfn.XLOOKUP($B5879,direcciones!$B:$B,direcciones!E:E,"",0)</f>
        <v>0</v>
      </c>
      <c r="AD5879" t="str">
        <f>_xlfn.XLOOKUP($B5879,direcciones!$B:$B,direcciones!F:F,"",0)</f>
        <v>CALDAS</v>
      </c>
      <c r="AE5879" t="str">
        <f>_xlfn.XLOOKUP($B5879,direcciones!$B:$B,direcciones!G:G,"",0)</f>
        <v>calle 2 numero 6-22</v>
      </c>
    </row>
    <row r="5880" spans="1:31" ht="15.75" x14ac:dyDescent="0.25">
      <c r="A5880" s="44">
        <f t="shared" si="91"/>
        <v>5879</v>
      </c>
      <c r="B5880" s="44">
        <v>3115511583</v>
      </c>
      <c r="C5880" s="45">
        <v>4265130</v>
      </c>
      <c r="D5880" s="44" t="s">
        <v>13953</v>
      </c>
      <c r="E5880" s="45">
        <v>1043473</v>
      </c>
      <c r="F5880" s="44" t="s">
        <v>13954</v>
      </c>
      <c r="G5880" s="45">
        <v>3</v>
      </c>
      <c r="H5880" s="44" t="s">
        <v>27</v>
      </c>
      <c r="I5880" s="44" t="s">
        <v>13955</v>
      </c>
      <c r="J5880" s="46">
        <v>4814150</v>
      </c>
      <c r="K5880" s="47">
        <v>83806250</v>
      </c>
      <c r="L5880" s="47">
        <v>11</v>
      </c>
      <c r="M5880" s="47">
        <v>339</v>
      </c>
      <c r="N5880" s="52">
        <v>1062089.22</v>
      </c>
      <c r="O5880" s="48">
        <v>0</v>
      </c>
      <c r="P5880" s="49">
        <v>44847</v>
      </c>
      <c r="Q5880" s="44" t="s">
        <v>29</v>
      </c>
      <c r="R5880" s="47">
        <v>11</v>
      </c>
      <c r="S5880" s="46" t="s">
        <v>30</v>
      </c>
      <c r="T5880" s="47" t="s">
        <v>166</v>
      </c>
      <c r="U5880" s="50">
        <v>411418.7</v>
      </c>
      <c r="V5880" s="47">
        <v>0</v>
      </c>
      <c r="W5880" s="51" t="s">
        <v>11024</v>
      </c>
      <c r="X5880" s="50" t="s">
        <v>158</v>
      </c>
      <c r="Y5880" s="44" t="s">
        <v>6911</v>
      </c>
      <c r="AA5880" t="str">
        <f>_xlfn.XLOOKUP(B5880,direcciones!B:B,direcciones!C:C,"",0)</f>
        <v/>
      </c>
      <c r="AB5880" t="str">
        <f>_xlfn.XLOOKUP(B5880,direcciones!B:B,direcciones!D:D,"",0)</f>
        <v/>
      </c>
      <c r="AC5880" t="str">
        <f>_xlfn.XLOOKUP($B5880,direcciones!$B:$B,direcciones!E:E,"",0)</f>
        <v/>
      </c>
      <c r="AD5880" t="str">
        <f>_xlfn.XLOOKUP($B5880,direcciones!$B:$B,direcciones!F:F,"",0)</f>
        <v/>
      </c>
      <c r="AE5880" t="str">
        <f>_xlfn.XLOOKUP($B5880,direcciones!$B:$B,direcciones!G:G,"",0)</f>
        <v/>
      </c>
    </row>
    <row r="5881" spans="1:31" ht="15.75" x14ac:dyDescent="0.25">
      <c r="A5881" s="44">
        <f t="shared" si="91"/>
        <v>5880</v>
      </c>
      <c r="B5881" s="44">
        <v>3102635829</v>
      </c>
      <c r="C5881" s="45">
        <v>1033796332</v>
      </c>
      <c r="D5881" s="44" t="s">
        <v>13956</v>
      </c>
      <c r="E5881" s="45">
        <v>1070460</v>
      </c>
      <c r="F5881" s="44" t="s">
        <v>13957</v>
      </c>
      <c r="G5881" s="45">
        <v>2</v>
      </c>
      <c r="H5881" s="44" t="s">
        <v>27</v>
      </c>
      <c r="I5881" s="44" t="s">
        <v>13958</v>
      </c>
      <c r="J5881" s="46">
        <v>5293697</v>
      </c>
      <c r="K5881" s="47">
        <v>35702747</v>
      </c>
      <c r="L5881" s="47">
        <v>10</v>
      </c>
      <c r="M5881" s="47">
        <v>308</v>
      </c>
      <c r="N5881" s="52">
        <v>1064674.31</v>
      </c>
      <c r="O5881" s="48">
        <v>0</v>
      </c>
      <c r="P5881" s="49">
        <v>44895</v>
      </c>
      <c r="Q5881" s="44" t="s">
        <v>29</v>
      </c>
      <c r="R5881" s="47">
        <v>10</v>
      </c>
      <c r="S5881" s="46" t="s">
        <v>30</v>
      </c>
      <c r="T5881" s="47" t="s">
        <v>166</v>
      </c>
      <c r="U5881" s="50">
        <v>411479.38</v>
      </c>
      <c r="V5881" s="47">
        <v>0</v>
      </c>
      <c r="W5881" s="51" t="s">
        <v>33</v>
      </c>
      <c r="X5881" s="50" t="s">
        <v>158</v>
      </c>
      <c r="Y5881" s="44" t="s">
        <v>6911</v>
      </c>
      <c r="AA5881" t="str">
        <f>_xlfn.XLOOKUP(B5881,direcciones!B:B,direcciones!C:C,"",0)</f>
        <v/>
      </c>
      <c r="AB5881" t="str">
        <f>_xlfn.XLOOKUP(B5881,direcciones!B:B,direcciones!D:D,"",0)</f>
        <v/>
      </c>
      <c r="AC5881" t="str">
        <f>_xlfn.XLOOKUP($B5881,direcciones!$B:$B,direcciones!E:E,"",0)</f>
        <v/>
      </c>
      <c r="AD5881" t="str">
        <f>_xlfn.XLOOKUP($B5881,direcciones!$B:$B,direcciones!F:F,"",0)</f>
        <v/>
      </c>
      <c r="AE5881" t="str">
        <f>_xlfn.XLOOKUP($B5881,direcciones!$B:$B,direcciones!G:G,"",0)</f>
        <v/>
      </c>
    </row>
    <row r="5882" spans="1:31" ht="15.75" x14ac:dyDescent="0.25">
      <c r="A5882" s="44">
        <f t="shared" si="91"/>
        <v>5881</v>
      </c>
      <c r="B5882" s="44">
        <v>3102635829</v>
      </c>
      <c r="C5882" s="45">
        <v>1033796332</v>
      </c>
      <c r="D5882" s="44" t="s">
        <v>13956</v>
      </c>
      <c r="E5882" s="45">
        <v>1070463</v>
      </c>
      <c r="F5882" s="44" t="s">
        <v>13957</v>
      </c>
      <c r="G5882" s="45">
        <v>2</v>
      </c>
      <c r="H5882" s="44" t="s">
        <v>27</v>
      </c>
      <c r="I5882" s="44" t="s">
        <v>13959</v>
      </c>
      <c r="J5882" s="46">
        <v>30409050</v>
      </c>
      <c r="K5882" s="47">
        <v>35702747</v>
      </c>
      <c r="L5882" s="47">
        <v>12</v>
      </c>
      <c r="M5882" s="47">
        <v>371</v>
      </c>
      <c r="N5882" s="52">
        <v>1064674.31</v>
      </c>
      <c r="O5882" s="48">
        <v>0</v>
      </c>
      <c r="P5882" s="49">
        <v>44895</v>
      </c>
      <c r="Q5882" s="44" t="s">
        <v>29</v>
      </c>
      <c r="R5882" s="47">
        <v>10</v>
      </c>
      <c r="S5882" s="46" t="s">
        <v>30</v>
      </c>
      <c r="T5882" s="47" t="s">
        <v>166</v>
      </c>
      <c r="U5882" s="50">
        <v>411479.38</v>
      </c>
      <c r="V5882" s="47">
        <v>0</v>
      </c>
      <c r="W5882" s="51" t="s">
        <v>33</v>
      </c>
      <c r="X5882" s="50" t="s">
        <v>40</v>
      </c>
      <c r="Y5882" s="44" t="s">
        <v>6911</v>
      </c>
      <c r="AA5882" t="str">
        <f>_xlfn.XLOOKUP(B5882,direcciones!B:B,direcciones!C:C,"",0)</f>
        <v/>
      </c>
      <c r="AB5882" t="str">
        <f>_xlfn.XLOOKUP(B5882,direcciones!B:B,direcciones!D:D,"",0)</f>
        <v/>
      </c>
      <c r="AC5882" t="str">
        <f>_xlfn.XLOOKUP($B5882,direcciones!$B:$B,direcciones!E:E,"",0)</f>
        <v/>
      </c>
      <c r="AD5882" t="str">
        <f>_xlfn.XLOOKUP($B5882,direcciones!$B:$B,direcciones!F:F,"",0)</f>
        <v/>
      </c>
      <c r="AE5882" t="str">
        <f>_xlfn.XLOOKUP($B5882,direcciones!$B:$B,direcciones!G:G,"",0)</f>
        <v/>
      </c>
    </row>
    <row r="5883" spans="1:31" ht="15.75" x14ac:dyDescent="0.25">
      <c r="A5883" s="44">
        <f t="shared" si="91"/>
        <v>5882</v>
      </c>
      <c r="B5883" s="44">
        <v>3013595373</v>
      </c>
      <c r="C5883" s="45">
        <v>1129577622</v>
      </c>
      <c r="D5883" s="44" t="s">
        <v>13960</v>
      </c>
      <c r="E5883" s="45">
        <v>1201717</v>
      </c>
      <c r="F5883" s="44" t="s">
        <v>13961</v>
      </c>
      <c r="G5883" s="45">
        <v>9</v>
      </c>
      <c r="H5883" s="44" t="s">
        <v>27</v>
      </c>
      <c r="I5883" s="44" t="s">
        <v>13962</v>
      </c>
      <c r="J5883" s="46">
        <v>38210700</v>
      </c>
      <c r="K5883" s="47">
        <v>84046406</v>
      </c>
      <c r="L5883" s="47">
        <v>6</v>
      </c>
      <c r="M5883" s="47">
        <v>188</v>
      </c>
      <c r="N5883" s="52">
        <v>1056658.1200000001</v>
      </c>
      <c r="O5883" s="48">
        <v>0</v>
      </c>
      <c r="P5883" s="49">
        <v>45046</v>
      </c>
      <c r="Q5883" s="44" t="s">
        <v>29</v>
      </c>
      <c r="R5883" s="47">
        <v>5</v>
      </c>
      <c r="S5883" s="46" t="s">
        <v>39</v>
      </c>
      <c r="T5883" s="47" t="s">
        <v>166</v>
      </c>
      <c r="U5883" s="50">
        <v>412560.65</v>
      </c>
      <c r="V5883" s="47">
        <v>0</v>
      </c>
      <c r="W5883" s="51" t="s">
        <v>33</v>
      </c>
      <c r="X5883" s="50" t="s">
        <v>40</v>
      </c>
      <c r="Y5883" s="44" t="s">
        <v>6911</v>
      </c>
      <c r="AA5883" t="str">
        <f>_xlfn.XLOOKUP(B5883,direcciones!B:B,direcciones!C:C,"",0)</f>
        <v/>
      </c>
      <c r="AB5883" t="str">
        <f>_xlfn.XLOOKUP(B5883,direcciones!B:B,direcciones!D:D,"",0)</f>
        <v/>
      </c>
      <c r="AC5883" t="str">
        <f>_xlfn.XLOOKUP($B5883,direcciones!$B:$B,direcciones!E:E,"",0)</f>
        <v/>
      </c>
      <c r="AD5883" t="str">
        <f>_xlfn.XLOOKUP($B5883,direcciones!$B:$B,direcciones!F:F,"",0)</f>
        <v/>
      </c>
      <c r="AE5883" t="str">
        <f>_xlfn.XLOOKUP($B5883,direcciones!$B:$B,direcciones!G:G,"",0)</f>
        <v/>
      </c>
    </row>
    <row r="5884" spans="1:31" ht="15.75" x14ac:dyDescent="0.25">
      <c r="A5884" s="44">
        <f t="shared" si="91"/>
        <v>5883</v>
      </c>
      <c r="B5884" s="44">
        <v>3158111338</v>
      </c>
      <c r="C5884" s="45">
        <v>1075540479</v>
      </c>
      <c r="D5884" s="44" t="s">
        <v>13963</v>
      </c>
      <c r="E5884" s="45">
        <v>1168263</v>
      </c>
      <c r="F5884" s="44" t="s">
        <v>13964</v>
      </c>
      <c r="G5884" s="45">
        <v>7</v>
      </c>
      <c r="H5884" s="44" t="s">
        <v>27</v>
      </c>
      <c r="I5884" s="44" t="s">
        <v>13965</v>
      </c>
      <c r="J5884" s="46">
        <v>42912450</v>
      </c>
      <c r="K5884" s="47">
        <v>86473850</v>
      </c>
      <c r="L5884" s="47">
        <v>12</v>
      </c>
      <c r="M5884" s="47">
        <v>373</v>
      </c>
      <c r="N5884" s="52">
        <v>1086858.9099999999</v>
      </c>
      <c r="O5884" s="48">
        <v>0</v>
      </c>
      <c r="P5884" s="49">
        <v>45015</v>
      </c>
      <c r="Q5884" s="44" t="s">
        <v>29</v>
      </c>
      <c r="R5884" s="47">
        <v>6</v>
      </c>
      <c r="S5884" s="46" t="s">
        <v>39</v>
      </c>
      <c r="T5884" s="47" t="s">
        <v>166</v>
      </c>
      <c r="U5884" s="50">
        <v>424115.29</v>
      </c>
      <c r="V5884" s="47">
        <v>0</v>
      </c>
      <c r="W5884" s="51" t="s">
        <v>33</v>
      </c>
      <c r="X5884" s="50" t="s">
        <v>40</v>
      </c>
      <c r="Y5884" s="44" t="s">
        <v>6911</v>
      </c>
      <c r="AA5884" t="str">
        <f>_xlfn.XLOOKUP(B5884,direcciones!B:B,direcciones!C:C,"",0)</f>
        <v/>
      </c>
      <c r="AB5884" t="str">
        <f>_xlfn.XLOOKUP(B5884,direcciones!B:B,direcciones!D:D,"",0)</f>
        <v/>
      </c>
      <c r="AC5884" t="str">
        <f>_xlfn.XLOOKUP($B5884,direcciones!$B:$B,direcciones!E:E,"",0)</f>
        <v/>
      </c>
      <c r="AD5884" t="str">
        <f>_xlfn.XLOOKUP($B5884,direcciones!$B:$B,direcciones!F:F,"",0)</f>
        <v/>
      </c>
      <c r="AE5884" t="str">
        <f>_xlfn.XLOOKUP($B5884,direcciones!$B:$B,direcciones!G:G,"",0)</f>
        <v/>
      </c>
    </row>
    <row r="5885" spans="1:31" ht="15.75" x14ac:dyDescent="0.25">
      <c r="A5885" s="44">
        <f t="shared" si="91"/>
        <v>5884</v>
      </c>
      <c r="B5885" s="44">
        <v>3158111338</v>
      </c>
      <c r="C5885" s="45">
        <v>1075540479</v>
      </c>
      <c r="D5885" s="44" t="s">
        <v>13963</v>
      </c>
      <c r="E5885" s="45">
        <v>1168259</v>
      </c>
      <c r="F5885" s="44" t="s">
        <v>13964</v>
      </c>
      <c r="G5885" s="45">
        <v>7</v>
      </c>
      <c r="H5885" s="44" t="s">
        <v>27</v>
      </c>
      <c r="I5885" s="44" t="s">
        <v>10384</v>
      </c>
      <c r="J5885" s="46">
        <v>2690100</v>
      </c>
      <c r="K5885" s="47">
        <v>86473850</v>
      </c>
      <c r="L5885" s="47">
        <v>14</v>
      </c>
      <c r="M5885" s="47">
        <v>434</v>
      </c>
      <c r="N5885" s="52">
        <v>1086858.9099999999</v>
      </c>
      <c r="O5885" s="48">
        <v>0</v>
      </c>
      <c r="P5885" s="49">
        <v>45015</v>
      </c>
      <c r="Q5885" s="44" t="s">
        <v>29</v>
      </c>
      <c r="R5885" s="47">
        <v>6</v>
      </c>
      <c r="S5885" s="46" t="s">
        <v>39</v>
      </c>
      <c r="T5885" s="47" t="s">
        <v>166</v>
      </c>
      <c r="U5885" s="50">
        <v>424115.29</v>
      </c>
      <c r="V5885" s="47">
        <v>0</v>
      </c>
      <c r="W5885" s="51" t="s">
        <v>33</v>
      </c>
      <c r="X5885" s="50" t="s">
        <v>32</v>
      </c>
      <c r="Y5885" s="44" t="s">
        <v>6911</v>
      </c>
      <c r="AA5885" t="str">
        <f>_xlfn.XLOOKUP(B5885,direcciones!B:B,direcciones!C:C,"",0)</f>
        <v/>
      </c>
      <c r="AB5885" t="str">
        <f>_xlfn.XLOOKUP(B5885,direcciones!B:B,direcciones!D:D,"",0)</f>
        <v/>
      </c>
      <c r="AC5885" t="str">
        <f>_xlfn.XLOOKUP($B5885,direcciones!$B:$B,direcciones!E:E,"",0)</f>
        <v/>
      </c>
      <c r="AD5885" t="str">
        <f>_xlfn.XLOOKUP($B5885,direcciones!$B:$B,direcciones!F:F,"",0)</f>
        <v/>
      </c>
      <c r="AE5885" t="str">
        <f>_xlfn.XLOOKUP($B5885,direcciones!$B:$B,direcciones!G:G,"",0)</f>
        <v/>
      </c>
    </row>
    <row r="5886" spans="1:31" ht="15.75" x14ac:dyDescent="0.25">
      <c r="A5886" s="44">
        <f t="shared" si="91"/>
        <v>5885</v>
      </c>
      <c r="B5886" s="44">
        <v>3134097950</v>
      </c>
      <c r="C5886" s="45">
        <v>19239799</v>
      </c>
      <c r="D5886" s="44" t="s">
        <v>13966</v>
      </c>
      <c r="E5886" s="45">
        <v>885336</v>
      </c>
      <c r="F5886" s="44" t="s">
        <v>13967</v>
      </c>
      <c r="G5886" s="45">
        <v>6</v>
      </c>
      <c r="H5886" s="44" t="s">
        <v>27</v>
      </c>
      <c r="I5886" s="44" t="s">
        <v>13968</v>
      </c>
      <c r="J5886" s="46">
        <v>20661631</v>
      </c>
      <c r="K5886" s="47">
        <v>80005024</v>
      </c>
      <c r="L5886" s="47">
        <v>19</v>
      </c>
      <c r="M5886" s="47">
        <v>581</v>
      </c>
      <c r="N5886" s="52">
        <v>1234117.67</v>
      </c>
      <c r="O5886" s="48">
        <v>0</v>
      </c>
      <c r="P5886" s="49">
        <v>44620</v>
      </c>
      <c r="Q5886" s="44" t="s">
        <v>152</v>
      </c>
      <c r="R5886" s="47">
        <v>19</v>
      </c>
      <c r="S5886" s="46" t="s">
        <v>30</v>
      </c>
      <c r="T5886" s="47" t="s">
        <v>166</v>
      </c>
      <c r="U5886" s="50">
        <v>431596.4</v>
      </c>
      <c r="V5886" s="47">
        <v>0</v>
      </c>
      <c r="W5886" s="51" t="s">
        <v>33</v>
      </c>
      <c r="X5886" s="50" t="s">
        <v>40</v>
      </c>
      <c r="Y5886" s="44" t="s">
        <v>6911</v>
      </c>
      <c r="AA5886" t="str">
        <f>_xlfn.XLOOKUP(B5886,direcciones!B:B,direcciones!C:C,"",0)</f>
        <v/>
      </c>
      <c r="AB5886" t="str">
        <f>_xlfn.XLOOKUP(B5886,direcciones!B:B,direcciones!D:D,"",0)</f>
        <v/>
      </c>
      <c r="AC5886" t="str">
        <f>_xlfn.XLOOKUP($B5886,direcciones!$B:$B,direcciones!E:E,"",0)</f>
        <v/>
      </c>
      <c r="AD5886" t="str">
        <f>_xlfn.XLOOKUP($B5886,direcciones!$B:$B,direcciones!F:F,"",0)</f>
        <v/>
      </c>
      <c r="AE5886" t="str">
        <f>_xlfn.XLOOKUP($B5886,direcciones!$B:$B,direcciones!G:G,"",0)</f>
        <v/>
      </c>
    </row>
    <row r="5887" spans="1:31" ht="15.75" x14ac:dyDescent="0.25">
      <c r="A5887" s="44">
        <f t="shared" si="91"/>
        <v>5886</v>
      </c>
      <c r="B5887" s="44">
        <v>3134097950</v>
      </c>
      <c r="C5887" s="45">
        <v>19239799</v>
      </c>
      <c r="D5887" s="44" t="s">
        <v>13966</v>
      </c>
      <c r="E5887" s="45">
        <v>885334</v>
      </c>
      <c r="F5887" s="44" t="s">
        <v>13967</v>
      </c>
      <c r="G5887" s="45">
        <v>6</v>
      </c>
      <c r="H5887" s="44" t="s">
        <v>27</v>
      </c>
      <c r="I5887" s="44" t="s">
        <v>13969</v>
      </c>
      <c r="J5887" s="46">
        <v>13659543</v>
      </c>
      <c r="K5887" s="47">
        <v>80005024</v>
      </c>
      <c r="L5887" s="47">
        <v>20</v>
      </c>
      <c r="M5887" s="47">
        <v>612</v>
      </c>
      <c r="N5887" s="52">
        <v>1234117.67</v>
      </c>
      <c r="O5887" s="48">
        <v>0</v>
      </c>
      <c r="P5887" s="49">
        <v>44620</v>
      </c>
      <c r="Q5887" s="44" t="s">
        <v>152</v>
      </c>
      <c r="R5887" s="47">
        <v>19</v>
      </c>
      <c r="S5887" s="46" t="s">
        <v>30</v>
      </c>
      <c r="T5887" s="47" t="s">
        <v>166</v>
      </c>
      <c r="U5887" s="50">
        <v>431596.4</v>
      </c>
      <c r="V5887" s="47">
        <v>0</v>
      </c>
      <c r="W5887" s="51" t="s">
        <v>33</v>
      </c>
      <c r="X5887" s="50" t="s">
        <v>40</v>
      </c>
      <c r="Y5887" s="44" t="s">
        <v>6911</v>
      </c>
      <c r="AA5887" t="str">
        <f>_xlfn.XLOOKUP(B5887,direcciones!B:B,direcciones!C:C,"",0)</f>
        <v/>
      </c>
      <c r="AB5887" t="str">
        <f>_xlfn.XLOOKUP(B5887,direcciones!B:B,direcciones!D:D,"",0)</f>
        <v/>
      </c>
      <c r="AC5887" t="str">
        <f>_xlfn.XLOOKUP($B5887,direcciones!$B:$B,direcciones!E:E,"",0)</f>
        <v/>
      </c>
      <c r="AD5887" t="str">
        <f>_xlfn.XLOOKUP($B5887,direcciones!$B:$B,direcciones!F:F,"",0)</f>
        <v/>
      </c>
      <c r="AE5887" t="str">
        <f>_xlfn.XLOOKUP($B5887,direcciones!$B:$B,direcciones!G:G,"",0)</f>
        <v/>
      </c>
    </row>
    <row r="5888" spans="1:31" ht="15.75" x14ac:dyDescent="0.25">
      <c r="A5888" s="44">
        <f t="shared" si="91"/>
        <v>5887</v>
      </c>
      <c r="B5888" s="44">
        <v>3134097950</v>
      </c>
      <c r="C5888" s="45">
        <v>19239799</v>
      </c>
      <c r="D5888" s="44" t="s">
        <v>13966</v>
      </c>
      <c r="E5888" s="45">
        <v>885332</v>
      </c>
      <c r="F5888" s="44" t="s">
        <v>13967</v>
      </c>
      <c r="G5888" s="45">
        <v>6</v>
      </c>
      <c r="H5888" s="44" t="s">
        <v>27</v>
      </c>
      <c r="I5888" s="44" t="s">
        <v>13970</v>
      </c>
      <c r="J5888" s="46">
        <v>11762846</v>
      </c>
      <c r="K5888" s="47">
        <v>80005024</v>
      </c>
      <c r="L5888" s="47">
        <v>20</v>
      </c>
      <c r="M5888" s="47">
        <v>612</v>
      </c>
      <c r="N5888" s="52">
        <v>1234117.67</v>
      </c>
      <c r="O5888" s="48">
        <v>0</v>
      </c>
      <c r="P5888" s="49">
        <v>44620</v>
      </c>
      <c r="Q5888" s="44" t="s">
        <v>152</v>
      </c>
      <c r="R5888" s="47">
        <v>19</v>
      </c>
      <c r="S5888" s="46" t="s">
        <v>30</v>
      </c>
      <c r="T5888" s="47" t="s">
        <v>166</v>
      </c>
      <c r="U5888" s="50">
        <v>431596.4</v>
      </c>
      <c r="V5888" s="47">
        <v>0</v>
      </c>
      <c r="W5888" s="51" t="s">
        <v>33</v>
      </c>
      <c r="X5888" s="50" t="s">
        <v>40</v>
      </c>
      <c r="Y5888" s="44" t="s">
        <v>6911</v>
      </c>
      <c r="AA5888" t="str">
        <f>_xlfn.XLOOKUP(B5888,direcciones!B:B,direcciones!C:C,"",0)</f>
        <v/>
      </c>
      <c r="AB5888" t="str">
        <f>_xlfn.XLOOKUP(B5888,direcciones!B:B,direcciones!D:D,"",0)</f>
        <v/>
      </c>
      <c r="AC5888" t="str">
        <f>_xlfn.XLOOKUP($B5888,direcciones!$B:$B,direcciones!E:E,"",0)</f>
        <v/>
      </c>
      <c r="AD5888" t="str">
        <f>_xlfn.XLOOKUP($B5888,direcciones!$B:$B,direcciones!F:F,"",0)</f>
        <v/>
      </c>
      <c r="AE5888" t="str">
        <f>_xlfn.XLOOKUP($B5888,direcciones!$B:$B,direcciones!G:G,"",0)</f>
        <v/>
      </c>
    </row>
    <row r="5889" spans="1:31" ht="15.75" x14ac:dyDescent="0.25">
      <c r="A5889" s="44">
        <f t="shared" si="91"/>
        <v>5888</v>
      </c>
      <c r="B5889" s="44">
        <v>3134097950</v>
      </c>
      <c r="C5889" s="45">
        <v>19239799</v>
      </c>
      <c r="D5889" s="44" t="s">
        <v>13966</v>
      </c>
      <c r="E5889" s="45">
        <v>885330</v>
      </c>
      <c r="F5889" s="44" t="s">
        <v>13967</v>
      </c>
      <c r="G5889" s="45">
        <v>6</v>
      </c>
      <c r="H5889" s="44" t="s">
        <v>27</v>
      </c>
      <c r="I5889" s="44" t="s">
        <v>13971</v>
      </c>
      <c r="J5889" s="46">
        <v>3634362</v>
      </c>
      <c r="K5889" s="47">
        <v>80005024</v>
      </c>
      <c r="L5889" s="47">
        <v>19</v>
      </c>
      <c r="M5889" s="47">
        <v>581</v>
      </c>
      <c r="N5889" s="52">
        <v>1234117.67</v>
      </c>
      <c r="O5889" s="48">
        <v>0</v>
      </c>
      <c r="P5889" s="49">
        <v>44620</v>
      </c>
      <c r="Q5889" s="44" t="s">
        <v>152</v>
      </c>
      <c r="R5889" s="47">
        <v>19</v>
      </c>
      <c r="S5889" s="46" t="s">
        <v>30</v>
      </c>
      <c r="T5889" s="47" t="s">
        <v>166</v>
      </c>
      <c r="U5889" s="50">
        <v>431596.4</v>
      </c>
      <c r="V5889" s="47">
        <v>0</v>
      </c>
      <c r="W5889" s="51" t="s">
        <v>33</v>
      </c>
      <c r="X5889" s="50" t="s">
        <v>32</v>
      </c>
      <c r="Y5889" s="44" t="s">
        <v>6911</v>
      </c>
      <c r="AA5889" t="str">
        <f>_xlfn.XLOOKUP(B5889,direcciones!B:B,direcciones!C:C,"",0)</f>
        <v/>
      </c>
      <c r="AB5889" t="str">
        <f>_xlfn.XLOOKUP(B5889,direcciones!B:B,direcciones!D:D,"",0)</f>
        <v/>
      </c>
      <c r="AC5889" t="str">
        <f>_xlfn.XLOOKUP($B5889,direcciones!$B:$B,direcciones!E:E,"",0)</f>
        <v/>
      </c>
      <c r="AD5889" t="str">
        <f>_xlfn.XLOOKUP($B5889,direcciones!$B:$B,direcciones!F:F,"",0)</f>
        <v/>
      </c>
      <c r="AE5889" t="str">
        <f>_xlfn.XLOOKUP($B5889,direcciones!$B:$B,direcciones!G:G,"",0)</f>
        <v/>
      </c>
    </row>
    <row r="5890" spans="1:31" ht="15.75" x14ac:dyDescent="0.25">
      <c r="A5890" s="44">
        <f t="shared" si="91"/>
        <v>5889</v>
      </c>
      <c r="B5890" s="44">
        <v>3203467671</v>
      </c>
      <c r="C5890" s="45">
        <v>1072466759</v>
      </c>
      <c r="D5890" s="44" t="s">
        <v>13972</v>
      </c>
      <c r="E5890" s="45">
        <v>1140696</v>
      </c>
      <c r="F5890" s="44" t="s">
        <v>13973</v>
      </c>
      <c r="G5890" s="45">
        <v>4</v>
      </c>
      <c r="H5890" s="44" t="s">
        <v>27</v>
      </c>
      <c r="I5890" s="44" t="s">
        <v>13974</v>
      </c>
      <c r="J5890" s="46">
        <v>62849850</v>
      </c>
      <c r="K5890" s="47">
        <v>90907424</v>
      </c>
      <c r="L5890" s="47">
        <v>8</v>
      </c>
      <c r="M5890" s="47">
        <v>247</v>
      </c>
      <c r="N5890" s="52">
        <v>1141765.55</v>
      </c>
      <c r="O5890" s="48">
        <v>0</v>
      </c>
      <c r="P5890" s="49">
        <v>44984</v>
      </c>
      <c r="Q5890" s="44" t="s">
        <v>29</v>
      </c>
      <c r="R5890" s="47">
        <v>7</v>
      </c>
      <c r="S5890" s="46" t="s">
        <v>30</v>
      </c>
      <c r="T5890" s="47" t="s">
        <v>166</v>
      </c>
      <c r="U5890" s="50">
        <v>449843.44</v>
      </c>
      <c r="V5890" s="47">
        <v>0</v>
      </c>
      <c r="W5890" s="51" t="s">
        <v>33</v>
      </c>
      <c r="X5890" s="50" t="s">
        <v>40</v>
      </c>
      <c r="Y5890" s="44" t="s">
        <v>6911</v>
      </c>
      <c r="AA5890" t="str">
        <f>_xlfn.XLOOKUP(B5890,direcciones!B:B,direcciones!C:C,"",0)</f>
        <v/>
      </c>
      <c r="AB5890" t="str">
        <f>_xlfn.XLOOKUP(B5890,direcciones!B:B,direcciones!D:D,"",0)</f>
        <v/>
      </c>
      <c r="AC5890" t="str">
        <f>_xlfn.XLOOKUP($B5890,direcciones!$B:$B,direcciones!E:E,"",0)</f>
        <v/>
      </c>
      <c r="AD5890" t="str">
        <f>_xlfn.XLOOKUP($B5890,direcciones!$B:$B,direcciones!F:F,"",0)</f>
        <v/>
      </c>
      <c r="AE5890" t="str">
        <f>_xlfn.XLOOKUP($B5890,direcciones!$B:$B,direcciones!G:G,"",0)</f>
        <v/>
      </c>
    </row>
    <row r="5891" spans="1:31" ht="15.75" x14ac:dyDescent="0.25">
      <c r="A5891" s="44">
        <f t="shared" si="91"/>
        <v>5890</v>
      </c>
      <c r="B5891" s="44">
        <v>3208413220</v>
      </c>
      <c r="C5891" s="45">
        <v>38227937</v>
      </c>
      <c r="D5891" s="44" t="s">
        <v>13975</v>
      </c>
      <c r="E5891" s="45">
        <v>1078229</v>
      </c>
      <c r="F5891" s="44" t="s">
        <v>13976</v>
      </c>
      <c r="G5891" s="45">
        <v>1</v>
      </c>
      <c r="H5891" s="44" t="s">
        <v>27</v>
      </c>
      <c r="I5891" s="44" t="s">
        <v>13977</v>
      </c>
      <c r="J5891" s="46">
        <v>104130400</v>
      </c>
      <c r="K5891" s="47">
        <v>104130400</v>
      </c>
      <c r="L5891" s="47">
        <v>12</v>
      </c>
      <c r="M5891" s="47">
        <v>369</v>
      </c>
      <c r="N5891" s="52">
        <v>1274944.57</v>
      </c>
      <c r="O5891" s="48">
        <v>0</v>
      </c>
      <c r="P5891" s="49">
        <v>44895</v>
      </c>
      <c r="Q5891" s="44" t="s">
        <v>29</v>
      </c>
      <c r="R5891" s="47">
        <v>10</v>
      </c>
      <c r="S5891" s="46" t="s">
        <v>30</v>
      </c>
      <c r="T5891" s="47" t="s">
        <v>166</v>
      </c>
      <c r="U5891" s="50">
        <v>508160.46</v>
      </c>
      <c r="V5891" s="47">
        <v>0</v>
      </c>
      <c r="W5891" s="51" t="s">
        <v>33</v>
      </c>
      <c r="X5891" s="50" t="s">
        <v>40</v>
      </c>
      <c r="Y5891" s="44" t="s">
        <v>6911</v>
      </c>
      <c r="AA5891" t="str">
        <f>_xlfn.XLOOKUP(B5891,direcciones!B:B,direcciones!C:C,"",0)</f>
        <v/>
      </c>
      <c r="AB5891" t="str">
        <f>_xlfn.XLOOKUP(B5891,direcciones!B:B,direcciones!D:D,"",0)</f>
        <v/>
      </c>
      <c r="AC5891" t="str">
        <f>_xlfn.XLOOKUP($B5891,direcciones!$B:$B,direcciones!E:E,"",0)</f>
        <v/>
      </c>
      <c r="AD5891" t="str">
        <f>_xlfn.XLOOKUP($B5891,direcciones!$B:$B,direcciones!F:F,"",0)</f>
        <v/>
      </c>
      <c r="AE5891" t="str">
        <f>_xlfn.XLOOKUP($B5891,direcciones!$B:$B,direcciones!G:G,"",0)</f>
        <v/>
      </c>
    </row>
    <row r="5892" spans="1:31" ht="15.75" x14ac:dyDescent="0.25">
      <c r="A5892" s="44">
        <f t="shared" ref="A5892:A5912" si="92">A5891+1</f>
        <v>5891</v>
      </c>
      <c r="B5892" s="44">
        <v>3115525388</v>
      </c>
      <c r="C5892" s="45">
        <v>79052300</v>
      </c>
      <c r="D5892" s="44" t="s">
        <v>13978</v>
      </c>
      <c r="E5892" s="45">
        <v>882574</v>
      </c>
      <c r="F5892" s="44" t="s">
        <v>13979</v>
      </c>
      <c r="G5892" s="45">
        <v>2</v>
      </c>
      <c r="H5892" s="44" t="s">
        <v>27</v>
      </c>
      <c r="I5892" s="44" t="s">
        <v>13980</v>
      </c>
      <c r="J5892" s="46">
        <v>81009339</v>
      </c>
      <c r="K5892" s="47">
        <v>85971439</v>
      </c>
      <c r="L5892" s="47">
        <v>18</v>
      </c>
      <c r="M5892" s="47">
        <v>567</v>
      </c>
      <c r="N5892" s="52">
        <v>1306994.52</v>
      </c>
      <c r="O5892" s="48">
        <v>0</v>
      </c>
      <c r="P5892" s="49">
        <v>44620</v>
      </c>
      <c r="Q5892" s="44" t="s">
        <v>152</v>
      </c>
      <c r="R5892" s="47">
        <v>19</v>
      </c>
      <c r="S5892" s="46" t="s">
        <v>30</v>
      </c>
      <c r="T5892" s="47" t="s">
        <v>166</v>
      </c>
      <c r="U5892" s="50">
        <v>521476.45</v>
      </c>
      <c r="V5892" s="47">
        <v>0</v>
      </c>
      <c r="W5892" s="51" t="s">
        <v>33</v>
      </c>
      <c r="X5892" s="50" t="s">
        <v>40</v>
      </c>
      <c r="Y5892" s="44" t="s">
        <v>6911</v>
      </c>
      <c r="AA5892" t="str">
        <f>_xlfn.XLOOKUP(B5892,direcciones!B:B,direcciones!C:C,"",0)</f>
        <v/>
      </c>
      <c r="AB5892" t="str">
        <f>_xlfn.XLOOKUP(B5892,direcciones!B:B,direcciones!D:D,"",0)</f>
        <v/>
      </c>
      <c r="AC5892" t="str">
        <f>_xlfn.XLOOKUP($B5892,direcciones!$B:$B,direcciones!E:E,"",0)</f>
        <v/>
      </c>
      <c r="AD5892" t="str">
        <f>_xlfn.XLOOKUP($B5892,direcciones!$B:$B,direcciones!F:F,"",0)</f>
        <v/>
      </c>
      <c r="AE5892" t="str">
        <f>_xlfn.XLOOKUP($B5892,direcciones!$B:$B,direcciones!G:G,"",0)</f>
        <v/>
      </c>
    </row>
    <row r="5893" spans="1:31" ht="15.75" x14ac:dyDescent="0.25">
      <c r="A5893" s="44">
        <f t="shared" si="92"/>
        <v>5892</v>
      </c>
      <c r="B5893" s="44">
        <v>3212568099</v>
      </c>
      <c r="C5893" s="45">
        <v>12644010</v>
      </c>
      <c r="D5893" s="44" t="s">
        <v>13981</v>
      </c>
      <c r="E5893" s="45">
        <v>1173951</v>
      </c>
      <c r="F5893" s="44" t="s">
        <v>13982</v>
      </c>
      <c r="G5893" s="45">
        <v>4</v>
      </c>
      <c r="H5893" s="44" t="s">
        <v>27</v>
      </c>
      <c r="I5893" s="44" t="s">
        <v>13983</v>
      </c>
      <c r="J5893" s="46">
        <v>2191350</v>
      </c>
      <c r="K5893" s="47">
        <v>111093150</v>
      </c>
      <c r="L5893" s="47">
        <v>10</v>
      </c>
      <c r="M5893" s="47">
        <v>308</v>
      </c>
      <c r="N5893" s="52">
        <v>1330778.69</v>
      </c>
      <c r="O5893" s="48">
        <v>0</v>
      </c>
      <c r="P5893" s="49">
        <v>45016</v>
      </c>
      <c r="Q5893" s="44" t="s">
        <v>29</v>
      </c>
      <c r="R5893" s="47">
        <v>6</v>
      </c>
      <c r="S5893" s="46" t="s">
        <v>39</v>
      </c>
      <c r="T5893" s="47" t="s">
        <v>166</v>
      </c>
      <c r="U5893" s="50">
        <v>541303.15</v>
      </c>
      <c r="V5893" s="47">
        <v>0</v>
      </c>
      <c r="W5893" s="51" t="s">
        <v>33</v>
      </c>
      <c r="X5893" s="50" t="s">
        <v>160</v>
      </c>
      <c r="Y5893" s="44" t="s">
        <v>6911</v>
      </c>
      <c r="AA5893" t="str">
        <f>_xlfn.XLOOKUP(B5893,direcciones!B:B,direcciones!C:C,"",0)</f>
        <v/>
      </c>
      <c r="AB5893" t="str">
        <f>_xlfn.XLOOKUP(B5893,direcciones!B:B,direcciones!D:D,"",0)</f>
        <v/>
      </c>
      <c r="AC5893" t="str">
        <f>_xlfn.XLOOKUP($B5893,direcciones!$B:$B,direcciones!E:E,"",0)</f>
        <v/>
      </c>
      <c r="AD5893" t="str">
        <f>_xlfn.XLOOKUP($B5893,direcciones!$B:$B,direcciones!F:F,"",0)</f>
        <v/>
      </c>
      <c r="AE5893" t="str">
        <f>_xlfn.XLOOKUP($B5893,direcciones!$B:$B,direcciones!G:G,"",0)</f>
        <v/>
      </c>
    </row>
    <row r="5894" spans="1:31" ht="15.75" x14ac:dyDescent="0.25">
      <c r="A5894" s="44">
        <f t="shared" si="92"/>
        <v>5893</v>
      </c>
      <c r="B5894" s="44">
        <v>3212568099</v>
      </c>
      <c r="C5894" s="45">
        <v>12644010</v>
      </c>
      <c r="D5894" s="44" t="s">
        <v>13981</v>
      </c>
      <c r="E5894" s="45">
        <v>1173952</v>
      </c>
      <c r="F5894" s="44" t="s">
        <v>13982</v>
      </c>
      <c r="G5894" s="45">
        <v>4</v>
      </c>
      <c r="H5894" s="44" t="s">
        <v>27</v>
      </c>
      <c r="I5894" s="44" t="s">
        <v>7044</v>
      </c>
      <c r="J5894" s="46">
        <v>2734200</v>
      </c>
      <c r="K5894" s="47">
        <v>111093150</v>
      </c>
      <c r="L5894" s="47">
        <v>10</v>
      </c>
      <c r="M5894" s="47">
        <v>308</v>
      </c>
      <c r="N5894" s="52">
        <v>1330778.69</v>
      </c>
      <c r="O5894" s="48">
        <v>0</v>
      </c>
      <c r="P5894" s="49">
        <v>45016</v>
      </c>
      <c r="Q5894" s="44" t="s">
        <v>29</v>
      </c>
      <c r="R5894" s="47">
        <v>6</v>
      </c>
      <c r="S5894" s="46" t="s">
        <v>39</v>
      </c>
      <c r="T5894" s="47" t="s">
        <v>166</v>
      </c>
      <c r="U5894" s="50">
        <v>541303.15</v>
      </c>
      <c r="V5894" s="47">
        <v>0</v>
      </c>
      <c r="W5894" s="51" t="s">
        <v>33</v>
      </c>
      <c r="X5894" s="50" t="s">
        <v>160</v>
      </c>
      <c r="Y5894" s="44" t="s">
        <v>6911</v>
      </c>
      <c r="AA5894" t="str">
        <f>_xlfn.XLOOKUP(B5894,direcciones!B:B,direcciones!C:C,"",0)</f>
        <v/>
      </c>
      <c r="AB5894" t="str">
        <f>_xlfn.XLOOKUP(B5894,direcciones!B:B,direcciones!D:D,"",0)</f>
        <v/>
      </c>
      <c r="AC5894" t="str">
        <f>_xlfn.XLOOKUP($B5894,direcciones!$B:$B,direcciones!E:E,"",0)</f>
        <v/>
      </c>
      <c r="AD5894" t="str">
        <f>_xlfn.XLOOKUP($B5894,direcciones!$B:$B,direcciones!F:F,"",0)</f>
        <v/>
      </c>
      <c r="AE5894" t="str">
        <f>_xlfn.XLOOKUP($B5894,direcciones!$B:$B,direcciones!G:G,"",0)</f>
        <v/>
      </c>
    </row>
    <row r="5895" spans="1:31" ht="15.75" x14ac:dyDescent="0.25">
      <c r="A5895" s="44">
        <f t="shared" si="92"/>
        <v>5894</v>
      </c>
      <c r="B5895" s="44">
        <v>3212568099</v>
      </c>
      <c r="C5895" s="45">
        <v>12644010</v>
      </c>
      <c r="D5895" s="44" t="s">
        <v>13981</v>
      </c>
      <c r="E5895" s="45">
        <v>1173953</v>
      </c>
      <c r="F5895" s="44" t="s">
        <v>13982</v>
      </c>
      <c r="G5895" s="45">
        <v>4</v>
      </c>
      <c r="H5895" s="44" t="s">
        <v>27</v>
      </c>
      <c r="I5895" s="44" t="s">
        <v>13984</v>
      </c>
      <c r="J5895" s="46">
        <v>19604550</v>
      </c>
      <c r="K5895" s="47">
        <v>111093150</v>
      </c>
      <c r="L5895" s="47">
        <v>10</v>
      </c>
      <c r="M5895" s="47">
        <v>308</v>
      </c>
      <c r="N5895" s="52">
        <v>1330778.69</v>
      </c>
      <c r="O5895" s="48">
        <v>0</v>
      </c>
      <c r="P5895" s="49">
        <v>45016</v>
      </c>
      <c r="Q5895" s="44" t="s">
        <v>29</v>
      </c>
      <c r="R5895" s="47">
        <v>6</v>
      </c>
      <c r="S5895" s="46" t="s">
        <v>39</v>
      </c>
      <c r="T5895" s="47" t="s">
        <v>166</v>
      </c>
      <c r="U5895" s="50">
        <v>541303.15</v>
      </c>
      <c r="V5895" s="47">
        <v>0</v>
      </c>
      <c r="W5895" s="51" t="s">
        <v>33</v>
      </c>
      <c r="X5895" s="50" t="s">
        <v>40</v>
      </c>
      <c r="Y5895" s="44" t="s">
        <v>6911</v>
      </c>
      <c r="AA5895" t="str">
        <f>_xlfn.XLOOKUP(B5895,direcciones!B:B,direcciones!C:C,"",0)</f>
        <v/>
      </c>
      <c r="AB5895" t="str">
        <f>_xlfn.XLOOKUP(B5895,direcciones!B:B,direcciones!D:D,"",0)</f>
        <v/>
      </c>
      <c r="AC5895" t="str">
        <f>_xlfn.XLOOKUP($B5895,direcciones!$B:$B,direcciones!E:E,"",0)</f>
        <v/>
      </c>
      <c r="AD5895" t="str">
        <f>_xlfn.XLOOKUP($B5895,direcciones!$B:$B,direcciones!F:F,"",0)</f>
        <v/>
      </c>
      <c r="AE5895" t="str">
        <f>_xlfn.XLOOKUP($B5895,direcciones!$B:$B,direcciones!G:G,"",0)</f>
        <v/>
      </c>
    </row>
    <row r="5896" spans="1:31" ht="15.75" x14ac:dyDescent="0.25">
      <c r="A5896" s="44">
        <f t="shared" si="92"/>
        <v>5895</v>
      </c>
      <c r="B5896" s="44">
        <v>3212568099</v>
      </c>
      <c r="C5896" s="45">
        <v>12644010</v>
      </c>
      <c r="D5896" s="44" t="s">
        <v>13981</v>
      </c>
      <c r="E5896" s="45">
        <v>1173954</v>
      </c>
      <c r="F5896" s="44" t="s">
        <v>13982</v>
      </c>
      <c r="G5896" s="45">
        <v>4</v>
      </c>
      <c r="H5896" s="44" t="s">
        <v>27</v>
      </c>
      <c r="I5896" s="44" t="s">
        <v>13985</v>
      </c>
      <c r="J5896" s="46">
        <v>86563050</v>
      </c>
      <c r="K5896" s="47">
        <v>111093150</v>
      </c>
      <c r="L5896" s="47">
        <v>11</v>
      </c>
      <c r="M5896" s="47">
        <v>339</v>
      </c>
      <c r="N5896" s="52">
        <v>1330778.69</v>
      </c>
      <c r="O5896" s="48">
        <v>0</v>
      </c>
      <c r="P5896" s="49">
        <v>45016</v>
      </c>
      <c r="Q5896" s="44" t="s">
        <v>29</v>
      </c>
      <c r="R5896" s="47">
        <v>6</v>
      </c>
      <c r="S5896" s="46" t="s">
        <v>39</v>
      </c>
      <c r="T5896" s="47" t="s">
        <v>166</v>
      </c>
      <c r="U5896" s="50">
        <v>541303.15</v>
      </c>
      <c r="V5896" s="47">
        <v>0</v>
      </c>
      <c r="W5896" s="51" t="s">
        <v>33</v>
      </c>
      <c r="X5896" s="50" t="s">
        <v>40</v>
      </c>
      <c r="Y5896" s="44" t="s">
        <v>6911</v>
      </c>
      <c r="AA5896" t="str">
        <f>_xlfn.XLOOKUP(B5896,direcciones!B:B,direcciones!C:C,"",0)</f>
        <v/>
      </c>
      <c r="AB5896" t="str">
        <f>_xlfn.XLOOKUP(B5896,direcciones!B:B,direcciones!D:D,"",0)</f>
        <v/>
      </c>
      <c r="AC5896" t="str">
        <f>_xlfn.XLOOKUP($B5896,direcciones!$B:$B,direcciones!E:E,"",0)</f>
        <v/>
      </c>
      <c r="AD5896" t="str">
        <f>_xlfn.XLOOKUP($B5896,direcciones!$B:$B,direcciones!F:F,"",0)</f>
        <v/>
      </c>
      <c r="AE5896" t="str">
        <f>_xlfn.XLOOKUP($B5896,direcciones!$B:$B,direcciones!G:G,"",0)</f>
        <v/>
      </c>
    </row>
    <row r="5897" spans="1:31" ht="15.75" x14ac:dyDescent="0.25">
      <c r="A5897" s="44">
        <f t="shared" si="92"/>
        <v>5896</v>
      </c>
      <c r="B5897" s="44">
        <v>3222100040</v>
      </c>
      <c r="C5897" s="45">
        <v>79737158</v>
      </c>
      <c r="D5897" s="44" t="s">
        <v>13986</v>
      </c>
      <c r="E5897" s="45">
        <v>1193310</v>
      </c>
      <c r="F5897" s="44" t="s">
        <v>13987</v>
      </c>
      <c r="G5897" s="45">
        <v>10</v>
      </c>
      <c r="H5897" s="44" t="s">
        <v>27</v>
      </c>
      <c r="I5897" s="44" t="s">
        <v>13988</v>
      </c>
      <c r="J5897" s="46">
        <v>10468500</v>
      </c>
      <c r="K5897" s="47">
        <v>128678552</v>
      </c>
      <c r="L5897" s="47">
        <v>14</v>
      </c>
      <c r="M5897" s="47">
        <v>431</v>
      </c>
      <c r="N5897" s="52">
        <v>1533057.49</v>
      </c>
      <c r="O5897" s="48">
        <v>0</v>
      </c>
      <c r="P5897" s="49">
        <v>45043</v>
      </c>
      <c r="Q5897" s="44" t="s">
        <v>29</v>
      </c>
      <c r="R5897" s="47">
        <v>5</v>
      </c>
      <c r="S5897" s="46" t="s">
        <v>39</v>
      </c>
      <c r="T5897" s="47" t="s">
        <v>166</v>
      </c>
      <c r="U5897" s="50">
        <v>625009.67000000004</v>
      </c>
      <c r="V5897" s="47">
        <v>0</v>
      </c>
      <c r="W5897" s="51" t="s">
        <v>33</v>
      </c>
      <c r="X5897" s="50" t="s">
        <v>40</v>
      </c>
      <c r="Y5897" s="44" t="s">
        <v>6911</v>
      </c>
      <c r="AA5897" t="str">
        <f>_xlfn.XLOOKUP(B5897,direcciones!B:B,direcciones!C:C,"",0)</f>
        <v/>
      </c>
      <c r="AB5897" t="str">
        <f>_xlfn.XLOOKUP(B5897,direcciones!B:B,direcciones!D:D,"",0)</f>
        <v/>
      </c>
      <c r="AC5897" t="str">
        <f>_xlfn.XLOOKUP($B5897,direcciones!$B:$B,direcciones!E:E,"",0)</f>
        <v/>
      </c>
      <c r="AD5897" t="str">
        <f>_xlfn.XLOOKUP($B5897,direcciones!$B:$B,direcciones!F:F,"",0)</f>
        <v/>
      </c>
      <c r="AE5897" t="str">
        <f>_xlfn.XLOOKUP($B5897,direcciones!$B:$B,direcciones!G:G,"",0)</f>
        <v/>
      </c>
    </row>
    <row r="5898" spans="1:31" ht="15.75" x14ac:dyDescent="0.25">
      <c r="A5898" s="44">
        <f t="shared" si="92"/>
        <v>5897</v>
      </c>
      <c r="B5898" s="44">
        <v>3222100040</v>
      </c>
      <c r="C5898" s="45">
        <v>79737158</v>
      </c>
      <c r="D5898" s="44" t="s">
        <v>13986</v>
      </c>
      <c r="E5898" s="45">
        <v>1193312</v>
      </c>
      <c r="F5898" s="44" t="s">
        <v>13987</v>
      </c>
      <c r="G5898" s="45">
        <v>10</v>
      </c>
      <c r="H5898" s="44" t="s">
        <v>27</v>
      </c>
      <c r="I5898" s="44" t="s">
        <v>13989</v>
      </c>
      <c r="J5898" s="46">
        <v>22170750</v>
      </c>
      <c r="K5898" s="47">
        <v>128678552</v>
      </c>
      <c r="L5898" s="47">
        <v>14</v>
      </c>
      <c r="M5898" s="47">
        <v>431</v>
      </c>
      <c r="N5898" s="52">
        <v>1533057.49</v>
      </c>
      <c r="O5898" s="48">
        <v>0</v>
      </c>
      <c r="P5898" s="49">
        <v>45043</v>
      </c>
      <c r="Q5898" s="44" t="s">
        <v>29</v>
      </c>
      <c r="R5898" s="47">
        <v>5</v>
      </c>
      <c r="S5898" s="46" t="s">
        <v>39</v>
      </c>
      <c r="T5898" s="47" t="s">
        <v>166</v>
      </c>
      <c r="U5898" s="50">
        <v>625009.67000000004</v>
      </c>
      <c r="V5898" s="47">
        <v>0</v>
      </c>
      <c r="W5898" s="51" t="s">
        <v>33</v>
      </c>
      <c r="X5898" s="50" t="s">
        <v>40</v>
      </c>
      <c r="Y5898" s="44" t="s">
        <v>6911</v>
      </c>
      <c r="AA5898" t="str">
        <f>_xlfn.XLOOKUP(B5898,direcciones!B:B,direcciones!C:C,"",0)</f>
        <v/>
      </c>
      <c r="AB5898" t="str">
        <f>_xlfn.XLOOKUP(B5898,direcciones!B:B,direcciones!D:D,"",0)</f>
        <v/>
      </c>
      <c r="AC5898" t="str">
        <f>_xlfn.XLOOKUP($B5898,direcciones!$B:$B,direcciones!E:E,"",0)</f>
        <v/>
      </c>
      <c r="AD5898" t="str">
        <f>_xlfn.XLOOKUP($B5898,direcciones!$B:$B,direcciones!F:F,"",0)</f>
        <v/>
      </c>
      <c r="AE5898" t="str">
        <f>_xlfn.XLOOKUP($B5898,direcciones!$B:$B,direcciones!G:G,"",0)</f>
        <v/>
      </c>
    </row>
    <row r="5899" spans="1:31" ht="15.75" x14ac:dyDescent="0.25">
      <c r="A5899" s="44">
        <f t="shared" si="92"/>
        <v>5898</v>
      </c>
      <c r="B5899" s="44">
        <v>3222100040</v>
      </c>
      <c r="C5899" s="45">
        <v>79737158</v>
      </c>
      <c r="D5899" s="44" t="s">
        <v>13986</v>
      </c>
      <c r="E5899" s="45">
        <v>1193307</v>
      </c>
      <c r="F5899" s="44" t="s">
        <v>13987</v>
      </c>
      <c r="G5899" s="45">
        <v>10</v>
      </c>
      <c r="H5899" s="44" t="s">
        <v>27</v>
      </c>
      <c r="I5899" s="44" t="s">
        <v>13990</v>
      </c>
      <c r="J5899" s="46">
        <v>6620250</v>
      </c>
      <c r="K5899" s="47">
        <v>128678552</v>
      </c>
      <c r="L5899" s="47">
        <v>13</v>
      </c>
      <c r="M5899" s="47">
        <v>400</v>
      </c>
      <c r="N5899" s="52">
        <v>1533057.49</v>
      </c>
      <c r="O5899" s="48">
        <v>0</v>
      </c>
      <c r="P5899" s="49">
        <v>45043</v>
      </c>
      <c r="Q5899" s="44" t="s">
        <v>29</v>
      </c>
      <c r="R5899" s="47">
        <v>5</v>
      </c>
      <c r="S5899" s="46" t="s">
        <v>39</v>
      </c>
      <c r="T5899" s="47" t="s">
        <v>166</v>
      </c>
      <c r="U5899" s="50">
        <v>625009.67000000004</v>
      </c>
      <c r="V5899" s="47">
        <v>0</v>
      </c>
      <c r="W5899" s="51" t="s">
        <v>33</v>
      </c>
      <c r="X5899" s="50" t="s">
        <v>60</v>
      </c>
      <c r="Y5899" s="44" t="s">
        <v>6911</v>
      </c>
      <c r="AA5899" t="str">
        <f>_xlfn.XLOOKUP(B5899,direcciones!B:B,direcciones!C:C,"",0)</f>
        <v/>
      </c>
      <c r="AB5899" t="str">
        <f>_xlfn.XLOOKUP(B5899,direcciones!B:B,direcciones!D:D,"",0)</f>
        <v/>
      </c>
      <c r="AC5899" t="str">
        <f>_xlfn.XLOOKUP($B5899,direcciones!$B:$B,direcciones!E:E,"",0)</f>
        <v/>
      </c>
      <c r="AD5899" t="str">
        <f>_xlfn.XLOOKUP($B5899,direcciones!$B:$B,direcciones!F:F,"",0)</f>
        <v/>
      </c>
      <c r="AE5899" t="str">
        <f>_xlfn.XLOOKUP($B5899,direcciones!$B:$B,direcciones!G:G,"",0)</f>
        <v/>
      </c>
    </row>
    <row r="5900" spans="1:31" ht="15.75" x14ac:dyDescent="0.25">
      <c r="A5900" s="44">
        <f t="shared" si="92"/>
        <v>5899</v>
      </c>
      <c r="B5900" s="44">
        <v>3222100040</v>
      </c>
      <c r="C5900" s="45">
        <v>79737158</v>
      </c>
      <c r="D5900" s="44" t="s">
        <v>13986</v>
      </c>
      <c r="E5900" s="45">
        <v>1193311</v>
      </c>
      <c r="F5900" s="44" t="s">
        <v>13987</v>
      </c>
      <c r="G5900" s="45">
        <v>10</v>
      </c>
      <c r="H5900" s="44" t="s">
        <v>27</v>
      </c>
      <c r="I5900" s="44" t="s">
        <v>13991</v>
      </c>
      <c r="J5900" s="46">
        <v>11227650</v>
      </c>
      <c r="K5900" s="47">
        <v>128678552</v>
      </c>
      <c r="L5900" s="47">
        <v>14</v>
      </c>
      <c r="M5900" s="47">
        <v>431</v>
      </c>
      <c r="N5900" s="52">
        <v>1533057.49</v>
      </c>
      <c r="O5900" s="48">
        <v>0</v>
      </c>
      <c r="P5900" s="49">
        <v>45043</v>
      </c>
      <c r="Q5900" s="44" t="s">
        <v>29</v>
      </c>
      <c r="R5900" s="47">
        <v>5</v>
      </c>
      <c r="S5900" s="46" t="s">
        <v>39</v>
      </c>
      <c r="T5900" s="47" t="s">
        <v>166</v>
      </c>
      <c r="U5900" s="50">
        <v>625009.67000000004</v>
      </c>
      <c r="V5900" s="47">
        <v>0</v>
      </c>
      <c r="W5900" s="51" t="s">
        <v>33</v>
      </c>
      <c r="X5900" s="50" t="s">
        <v>40</v>
      </c>
      <c r="Y5900" s="44" t="s">
        <v>6911</v>
      </c>
      <c r="AA5900" t="str">
        <f>_xlfn.XLOOKUP(B5900,direcciones!B:B,direcciones!C:C,"",0)</f>
        <v/>
      </c>
      <c r="AB5900" t="str">
        <f>_xlfn.XLOOKUP(B5900,direcciones!B:B,direcciones!D:D,"",0)</f>
        <v/>
      </c>
      <c r="AC5900" t="str">
        <f>_xlfn.XLOOKUP($B5900,direcciones!$B:$B,direcciones!E:E,"",0)</f>
        <v/>
      </c>
      <c r="AD5900" t="str">
        <f>_xlfn.XLOOKUP($B5900,direcciones!$B:$B,direcciones!F:F,"",0)</f>
        <v/>
      </c>
      <c r="AE5900" t="str">
        <f>_xlfn.XLOOKUP($B5900,direcciones!$B:$B,direcciones!G:G,"",0)</f>
        <v/>
      </c>
    </row>
    <row r="5901" spans="1:31" ht="15.75" x14ac:dyDescent="0.25">
      <c r="A5901" s="44">
        <f t="shared" si="92"/>
        <v>5900</v>
      </c>
      <c r="B5901" s="44">
        <v>3206875859</v>
      </c>
      <c r="C5901" s="45">
        <v>15900817</v>
      </c>
      <c r="D5901" s="44" t="s">
        <v>13992</v>
      </c>
      <c r="E5901" s="45">
        <v>1151649</v>
      </c>
      <c r="F5901" s="44" t="s">
        <v>13993</v>
      </c>
      <c r="G5901" s="45">
        <v>1</v>
      </c>
      <c r="H5901" s="44" t="s">
        <v>27</v>
      </c>
      <c r="I5901" s="44" t="s">
        <v>13994</v>
      </c>
      <c r="J5901" s="46">
        <v>133274900</v>
      </c>
      <c r="K5901" s="47">
        <v>133274900</v>
      </c>
      <c r="L5901" s="47">
        <v>8</v>
      </c>
      <c r="M5901" s="47">
        <v>247</v>
      </c>
      <c r="N5901" s="52">
        <v>1583147.82</v>
      </c>
      <c r="O5901" s="48">
        <v>0</v>
      </c>
      <c r="P5901" s="49">
        <v>44998</v>
      </c>
      <c r="Q5901" s="44" t="s">
        <v>29</v>
      </c>
      <c r="R5901" s="47">
        <v>6</v>
      </c>
      <c r="S5901" s="46" t="s">
        <v>39</v>
      </c>
      <c r="T5901" s="47" t="s">
        <v>166</v>
      </c>
      <c r="U5901" s="50">
        <v>646888.28</v>
      </c>
      <c r="V5901" s="47">
        <v>0</v>
      </c>
      <c r="W5901" s="51" t="s">
        <v>33</v>
      </c>
      <c r="X5901" s="50" t="s">
        <v>40</v>
      </c>
      <c r="Y5901" s="44" t="s">
        <v>6911</v>
      </c>
      <c r="AA5901" t="str">
        <f>_xlfn.XLOOKUP(B5901,direcciones!B:B,direcciones!C:C,"",0)</f>
        <v/>
      </c>
      <c r="AB5901" t="str">
        <f>_xlfn.XLOOKUP(B5901,direcciones!B:B,direcciones!D:D,"",0)</f>
        <v/>
      </c>
      <c r="AC5901" t="str">
        <f>_xlfn.XLOOKUP($B5901,direcciones!$B:$B,direcciones!E:E,"",0)</f>
        <v/>
      </c>
      <c r="AD5901" t="str">
        <f>_xlfn.XLOOKUP($B5901,direcciones!$B:$B,direcciones!F:F,"",0)</f>
        <v/>
      </c>
      <c r="AE5901" t="str">
        <f>_xlfn.XLOOKUP($B5901,direcciones!$B:$B,direcciones!G:G,"",0)</f>
        <v/>
      </c>
    </row>
    <row r="5902" spans="1:31" ht="15.75" x14ac:dyDescent="0.25">
      <c r="A5902" s="44">
        <f t="shared" si="92"/>
        <v>5901</v>
      </c>
      <c r="B5902" s="44">
        <v>3107978276</v>
      </c>
      <c r="C5902" s="45">
        <v>91487678</v>
      </c>
      <c r="D5902" s="44" t="s">
        <v>13995</v>
      </c>
      <c r="E5902" s="45">
        <v>713220</v>
      </c>
      <c r="F5902" s="44" t="s">
        <v>13996</v>
      </c>
      <c r="G5902" s="45">
        <v>2</v>
      </c>
      <c r="H5902" s="44" t="s">
        <v>27</v>
      </c>
      <c r="I5902" s="44" t="s">
        <v>13997</v>
      </c>
      <c r="J5902" s="46">
        <v>11459535</v>
      </c>
      <c r="K5902" s="47">
        <v>152018503</v>
      </c>
      <c r="L5902" s="47">
        <v>27</v>
      </c>
      <c r="M5902" s="47">
        <v>837</v>
      </c>
      <c r="N5902" s="52">
        <v>1963994.84</v>
      </c>
      <c r="O5902" s="48">
        <v>0</v>
      </c>
      <c r="P5902" s="49">
        <v>44344</v>
      </c>
      <c r="Q5902" s="44" t="s">
        <v>152</v>
      </c>
      <c r="R5902" s="47">
        <v>28</v>
      </c>
      <c r="S5902" s="46" t="s">
        <v>30</v>
      </c>
      <c r="T5902" s="47" t="s">
        <v>166</v>
      </c>
      <c r="U5902" s="50">
        <v>765914.76</v>
      </c>
      <c r="V5902" s="47">
        <v>0</v>
      </c>
      <c r="W5902" s="51" t="s">
        <v>33</v>
      </c>
      <c r="X5902" s="50" t="s">
        <v>158</v>
      </c>
      <c r="Y5902" s="44" t="s">
        <v>6911</v>
      </c>
      <c r="AA5902" t="str">
        <f>_xlfn.XLOOKUP(B5902,direcciones!B:B,direcciones!C:C,"",0)</f>
        <v/>
      </c>
      <c r="AB5902" t="str">
        <f>_xlfn.XLOOKUP(B5902,direcciones!B:B,direcciones!D:D,"",0)</f>
        <v/>
      </c>
      <c r="AC5902" t="str">
        <f>_xlfn.XLOOKUP($B5902,direcciones!$B:$B,direcciones!E:E,"",0)</f>
        <v/>
      </c>
      <c r="AD5902" t="str">
        <f>_xlfn.XLOOKUP($B5902,direcciones!$B:$B,direcciones!F:F,"",0)</f>
        <v/>
      </c>
      <c r="AE5902" t="str">
        <f>_xlfn.XLOOKUP($B5902,direcciones!$B:$B,direcciones!G:G,"",0)</f>
        <v/>
      </c>
    </row>
    <row r="5903" spans="1:31" ht="15.75" x14ac:dyDescent="0.25">
      <c r="A5903" s="44">
        <f t="shared" si="92"/>
        <v>5902</v>
      </c>
      <c r="B5903" s="44">
        <v>3107978276</v>
      </c>
      <c r="C5903" s="45">
        <v>91487678</v>
      </c>
      <c r="D5903" s="44" t="s">
        <v>13995</v>
      </c>
      <c r="E5903" s="45">
        <v>713221</v>
      </c>
      <c r="F5903" s="44" t="s">
        <v>13996</v>
      </c>
      <c r="G5903" s="45">
        <v>2</v>
      </c>
      <c r="H5903" s="44" t="s">
        <v>27</v>
      </c>
      <c r="I5903" s="44" t="s">
        <v>13998</v>
      </c>
      <c r="J5903" s="46">
        <v>140558968</v>
      </c>
      <c r="K5903" s="47">
        <v>152018503</v>
      </c>
      <c r="L5903" s="47">
        <v>28</v>
      </c>
      <c r="M5903" s="47">
        <v>867</v>
      </c>
      <c r="N5903" s="52">
        <v>1963994.84</v>
      </c>
      <c r="O5903" s="48">
        <v>0</v>
      </c>
      <c r="P5903" s="49">
        <v>44344</v>
      </c>
      <c r="Q5903" s="44" t="s">
        <v>152</v>
      </c>
      <c r="R5903" s="47">
        <v>28</v>
      </c>
      <c r="S5903" s="46" t="s">
        <v>30</v>
      </c>
      <c r="T5903" s="47" t="s">
        <v>166</v>
      </c>
      <c r="U5903" s="50">
        <v>765914.76</v>
      </c>
      <c r="V5903" s="47">
        <v>0</v>
      </c>
      <c r="W5903" s="51" t="s">
        <v>33</v>
      </c>
      <c r="X5903" s="50" t="s">
        <v>40</v>
      </c>
      <c r="Y5903" s="44" t="s">
        <v>6911</v>
      </c>
      <c r="AA5903" t="str">
        <f>_xlfn.XLOOKUP(B5903,direcciones!B:B,direcciones!C:C,"",0)</f>
        <v/>
      </c>
      <c r="AB5903" t="str">
        <f>_xlfn.XLOOKUP(B5903,direcciones!B:B,direcciones!D:D,"",0)</f>
        <v/>
      </c>
      <c r="AC5903" t="str">
        <f>_xlfn.XLOOKUP($B5903,direcciones!$B:$B,direcciones!E:E,"",0)</f>
        <v/>
      </c>
      <c r="AD5903" t="str">
        <f>_xlfn.XLOOKUP($B5903,direcciones!$B:$B,direcciones!F:F,"",0)</f>
        <v/>
      </c>
      <c r="AE5903" t="str">
        <f>_xlfn.XLOOKUP($B5903,direcciones!$B:$B,direcciones!G:G,"",0)</f>
        <v/>
      </c>
    </row>
    <row r="5904" spans="1:31" ht="15.75" x14ac:dyDescent="0.25">
      <c r="A5904" s="44">
        <f t="shared" si="92"/>
        <v>5903</v>
      </c>
      <c r="B5904" s="44">
        <v>3155807176</v>
      </c>
      <c r="C5904" s="45">
        <v>12983673</v>
      </c>
      <c r="D5904" s="44" t="s">
        <v>13999</v>
      </c>
      <c r="E5904" s="45">
        <v>1148647</v>
      </c>
      <c r="F5904" s="44" t="s">
        <v>14000</v>
      </c>
      <c r="G5904" s="45">
        <v>3</v>
      </c>
      <c r="H5904" s="44" t="s">
        <v>27</v>
      </c>
      <c r="I5904" s="44" t="s">
        <v>14001</v>
      </c>
      <c r="J5904" s="46">
        <v>160736400</v>
      </c>
      <c r="K5904" s="47">
        <v>216520700</v>
      </c>
      <c r="L5904" s="47">
        <v>8</v>
      </c>
      <c r="M5904" s="47">
        <v>247</v>
      </c>
      <c r="N5904" s="52">
        <v>2428956.9300000002</v>
      </c>
      <c r="O5904" s="48">
        <v>0</v>
      </c>
      <c r="P5904" s="49">
        <v>44985</v>
      </c>
      <c r="Q5904" s="44" t="s">
        <v>29</v>
      </c>
      <c r="R5904" s="47">
        <v>7</v>
      </c>
      <c r="S5904" s="46" t="s">
        <v>39</v>
      </c>
      <c r="T5904" s="47" t="s">
        <v>166</v>
      </c>
      <c r="U5904" s="50">
        <v>785478.66</v>
      </c>
      <c r="V5904" s="47">
        <v>0</v>
      </c>
      <c r="W5904" s="51" t="s">
        <v>33</v>
      </c>
      <c r="X5904" s="50" t="s">
        <v>40</v>
      </c>
      <c r="Y5904" s="44" t="s">
        <v>6911</v>
      </c>
      <c r="AA5904" t="str">
        <f>_xlfn.XLOOKUP(B5904,direcciones!B:B,direcciones!C:C,"",0)</f>
        <v/>
      </c>
      <c r="AB5904" t="str">
        <f>_xlfn.XLOOKUP(B5904,direcciones!B:B,direcciones!D:D,"",0)</f>
        <v/>
      </c>
      <c r="AC5904" t="str">
        <f>_xlfn.XLOOKUP($B5904,direcciones!$B:$B,direcciones!E:E,"",0)</f>
        <v/>
      </c>
      <c r="AD5904" t="str">
        <f>_xlfn.XLOOKUP($B5904,direcciones!$B:$B,direcciones!F:F,"",0)</f>
        <v/>
      </c>
      <c r="AE5904" t="str">
        <f>_xlfn.XLOOKUP($B5904,direcciones!$B:$B,direcciones!G:G,"",0)</f>
        <v/>
      </c>
    </row>
    <row r="5905" spans="1:31" ht="15.75" x14ac:dyDescent="0.25">
      <c r="A5905" s="44">
        <f t="shared" si="92"/>
        <v>5904</v>
      </c>
      <c r="B5905" s="44">
        <v>3105571904</v>
      </c>
      <c r="C5905" s="45">
        <v>79956775</v>
      </c>
      <c r="D5905" s="44" t="s">
        <v>14002</v>
      </c>
      <c r="E5905" s="45">
        <v>745757</v>
      </c>
      <c r="F5905" s="44" t="s">
        <v>14003</v>
      </c>
      <c r="G5905" s="45">
        <v>2</v>
      </c>
      <c r="H5905" s="44" t="s">
        <v>27</v>
      </c>
      <c r="I5905" s="44" t="s">
        <v>14004</v>
      </c>
      <c r="J5905" s="46">
        <v>39878889</v>
      </c>
      <c r="K5905" s="47">
        <v>160604814</v>
      </c>
      <c r="L5905" s="47">
        <v>21</v>
      </c>
      <c r="M5905" s="47">
        <v>650</v>
      </c>
      <c r="N5905" s="52">
        <v>2789568.43</v>
      </c>
      <c r="O5905" s="48">
        <v>0</v>
      </c>
      <c r="P5905" s="49">
        <v>44376</v>
      </c>
      <c r="Q5905" s="44" t="s">
        <v>152</v>
      </c>
      <c r="R5905" s="47">
        <v>27</v>
      </c>
      <c r="S5905" s="46" t="s">
        <v>30</v>
      </c>
      <c r="T5905" s="47" t="s">
        <v>166</v>
      </c>
      <c r="U5905" s="50">
        <v>1063124.1499999999</v>
      </c>
      <c r="V5905" s="47">
        <v>0</v>
      </c>
      <c r="W5905" s="51" t="s">
        <v>33</v>
      </c>
      <c r="X5905" s="50" t="s">
        <v>40</v>
      </c>
      <c r="Y5905" s="44" t="s">
        <v>6911</v>
      </c>
      <c r="AA5905" t="str">
        <f>_xlfn.XLOOKUP(B5905,direcciones!B:B,direcciones!C:C,"",0)</f>
        <v/>
      </c>
      <c r="AB5905" t="str">
        <f>_xlfn.XLOOKUP(B5905,direcciones!B:B,direcciones!D:D,"",0)</f>
        <v/>
      </c>
      <c r="AC5905" t="str">
        <f>_xlfn.XLOOKUP($B5905,direcciones!$B:$B,direcciones!E:E,"",0)</f>
        <v/>
      </c>
      <c r="AD5905" t="str">
        <f>_xlfn.XLOOKUP($B5905,direcciones!$B:$B,direcciones!F:F,"",0)</f>
        <v/>
      </c>
      <c r="AE5905" t="str">
        <f>_xlfn.XLOOKUP($B5905,direcciones!$B:$B,direcciones!G:G,"",0)</f>
        <v/>
      </c>
    </row>
    <row r="5906" spans="1:31" ht="15.75" x14ac:dyDescent="0.25">
      <c r="A5906" s="44">
        <f t="shared" si="92"/>
        <v>5905</v>
      </c>
      <c r="B5906" s="44">
        <v>3015592560</v>
      </c>
      <c r="C5906" s="45">
        <v>32257309</v>
      </c>
      <c r="D5906" s="44" t="s">
        <v>14005</v>
      </c>
      <c r="E5906" s="45">
        <v>1243856</v>
      </c>
      <c r="F5906" s="44" t="s">
        <v>14006</v>
      </c>
      <c r="G5906" s="45">
        <v>3</v>
      </c>
      <c r="H5906" s="44" t="s">
        <v>27</v>
      </c>
      <c r="I5906" s="44" t="s">
        <v>14007</v>
      </c>
      <c r="J5906" s="46">
        <v>182337100</v>
      </c>
      <c r="K5906" s="47">
        <v>371870400</v>
      </c>
      <c r="L5906" s="47">
        <v>15</v>
      </c>
      <c r="M5906" s="47">
        <v>461</v>
      </c>
      <c r="N5906" s="52">
        <v>4623184.03</v>
      </c>
      <c r="O5906" s="48">
        <v>2.535982529062928E-2</v>
      </c>
      <c r="P5906" s="49">
        <v>45103</v>
      </c>
      <c r="Q5906" s="44" t="s">
        <v>152</v>
      </c>
      <c r="R5906" s="47">
        <v>3</v>
      </c>
      <c r="S5906" s="46" t="s">
        <v>39</v>
      </c>
      <c r="T5906" s="47" t="s">
        <v>166</v>
      </c>
      <c r="U5906" s="50">
        <v>1782602.86</v>
      </c>
      <c r="V5906" s="47">
        <v>4624037</v>
      </c>
      <c r="W5906" s="51" t="s">
        <v>33</v>
      </c>
      <c r="X5906" s="50" t="s">
        <v>40</v>
      </c>
      <c r="Y5906" s="44" t="s">
        <v>6911</v>
      </c>
      <c r="AA5906" t="str">
        <f>_xlfn.XLOOKUP(B5906,direcciones!B:B,direcciones!C:C,"",0)</f>
        <v>La Calera</v>
      </c>
      <c r="AB5906" t="str">
        <f>_xlfn.XLOOKUP(B5906,direcciones!B:B,direcciones!D:D,"",0)</f>
        <v>CUNDINAMARCA</v>
      </c>
      <c r="AC5906">
        <f>_xlfn.XLOOKUP($B5906,direcciones!$B:$B,direcciones!E:E,"",0)</f>
        <v>0</v>
      </c>
      <c r="AD5906" t="str">
        <f>_xlfn.XLOOKUP($B5906,direcciones!$B:$B,direcciones!F:F,"",0)</f>
        <v>CUNDINAMARCA</v>
      </c>
      <c r="AE5906" t="str">
        <f>_xlfn.XLOOKUP($B5906,direcciones!$B:$B,direcciones!G:G,"",0)</f>
        <v>Av calera sopló km 12</v>
      </c>
    </row>
    <row r="5907" spans="1:31" ht="15.75" x14ac:dyDescent="0.25">
      <c r="A5907" s="44">
        <f t="shared" si="92"/>
        <v>5906</v>
      </c>
      <c r="B5907" s="44">
        <v>3103367007</v>
      </c>
      <c r="C5907" s="45">
        <v>79493120</v>
      </c>
      <c r="D5907" s="44" t="s">
        <v>14008</v>
      </c>
      <c r="E5907" s="45">
        <v>1213034</v>
      </c>
      <c r="F5907" s="44" t="s">
        <v>14009</v>
      </c>
      <c r="G5907" s="45">
        <v>5</v>
      </c>
      <c r="H5907" s="44" t="s">
        <v>27</v>
      </c>
      <c r="I5907" s="44" t="s">
        <v>14010</v>
      </c>
      <c r="J5907" s="46">
        <v>45710500</v>
      </c>
      <c r="K5907" s="47">
        <v>79825900</v>
      </c>
      <c r="L5907" s="47">
        <v>6</v>
      </c>
      <c r="M5907" s="47">
        <v>188</v>
      </c>
      <c r="N5907" s="52">
        <v>1008313.34</v>
      </c>
      <c r="O5907" s="48">
        <v>1.8360070443333588E-2</v>
      </c>
      <c r="P5907" s="49">
        <v>45065</v>
      </c>
      <c r="Q5907" s="44" t="s">
        <v>29</v>
      </c>
      <c r="R5907" s="47">
        <v>4</v>
      </c>
      <c r="S5907" s="46" t="s">
        <v>39</v>
      </c>
      <c r="T5907" s="47" t="s">
        <v>166</v>
      </c>
      <c r="U5907" s="50">
        <v>392472.23</v>
      </c>
      <c r="V5907" s="47">
        <v>839248</v>
      </c>
      <c r="W5907" s="51" t="s">
        <v>33</v>
      </c>
      <c r="X5907" s="50" t="s">
        <v>40</v>
      </c>
      <c r="Y5907" s="44" t="s">
        <v>6911</v>
      </c>
      <c r="AA5907" t="str">
        <f>_xlfn.XLOOKUP(B5907,direcciones!B:B,direcciones!C:C,"",0)</f>
        <v/>
      </c>
      <c r="AB5907" t="str">
        <f>_xlfn.XLOOKUP(B5907,direcciones!B:B,direcciones!D:D,"",0)</f>
        <v/>
      </c>
      <c r="AC5907" t="str">
        <f>_xlfn.XLOOKUP($B5907,direcciones!$B:$B,direcciones!E:E,"",0)</f>
        <v/>
      </c>
      <c r="AD5907" t="str">
        <f>_xlfn.XLOOKUP($B5907,direcciones!$B:$B,direcciones!F:F,"",0)</f>
        <v/>
      </c>
      <c r="AE5907" t="str">
        <f>_xlfn.XLOOKUP($B5907,direcciones!$B:$B,direcciones!G:G,"",0)</f>
        <v/>
      </c>
    </row>
    <row r="5908" spans="1:31" ht="15.75" x14ac:dyDescent="0.25">
      <c r="A5908" s="44">
        <f t="shared" si="92"/>
        <v>5907</v>
      </c>
      <c r="B5908" s="44">
        <v>3108603063</v>
      </c>
      <c r="C5908" s="45">
        <v>19583072</v>
      </c>
      <c r="D5908" s="44" t="s">
        <v>14011</v>
      </c>
      <c r="E5908" s="45">
        <v>1182081</v>
      </c>
      <c r="F5908" s="44" t="s">
        <v>14012</v>
      </c>
      <c r="G5908" s="45">
        <v>7</v>
      </c>
      <c r="H5908" s="44" t="s">
        <v>27</v>
      </c>
      <c r="I5908" s="44" t="s">
        <v>14013</v>
      </c>
      <c r="J5908" s="46">
        <v>17800200</v>
      </c>
      <c r="K5908" s="47">
        <v>69119326</v>
      </c>
      <c r="L5908" s="47">
        <v>7</v>
      </c>
      <c r="M5908" s="47">
        <v>216</v>
      </c>
      <c r="N5908" s="52">
        <v>800530.8</v>
      </c>
      <c r="O5908" s="48">
        <v>3.245014100965158E-2</v>
      </c>
      <c r="P5908" s="49">
        <v>45057</v>
      </c>
      <c r="Q5908" s="44" t="s">
        <v>29</v>
      </c>
      <c r="R5908" s="47">
        <v>4</v>
      </c>
      <c r="S5908" s="46" t="s">
        <v>39</v>
      </c>
      <c r="T5908" s="47" t="s">
        <v>166</v>
      </c>
      <c r="U5908" s="50">
        <v>341508.94</v>
      </c>
      <c r="V5908" s="47">
        <v>577619</v>
      </c>
      <c r="W5908" s="51" t="s">
        <v>33</v>
      </c>
      <c r="X5908" s="50" t="s">
        <v>40</v>
      </c>
      <c r="Y5908" s="44" t="s">
        <v>6911</v>
      </c>
      <c r="AA5908" t="str">
        <f>_xlfn.XLOOKUP(B5908,direcciones!B:B,direcciones!C:C,"",0)</f>
        <v/>
      </c>
      <c r="AB5908" t="str">
        <f>_xlfn.XLOOKUP(B5908,direcciones!B:B,direcciones!D:D,"",0)</f>
        <v/>
      </c>
      <c r="AC5908" t="str">
        <f>_xlfn.XLOOKUP($B5908,direcciones!$B:$B,direcciones!E:E,"",0)</f>
        <v/>
      </c>
      <c r="AD5908" t="str">
        <f>_xlfn.XLOOKUP($B5908,direcciones!$B:$B,direcciones!F:F,"",0)</f>
        <v/>
      </c>
      <c r="AE5908" t="str">
        <f>_xlfn.XLOOKUP($B5908,direcciones!$B:$B,direcciones!G:G,"",0)</f>
        <v/>
      </c>
    </row>
    <row r="5909" spans="1:31" ht="15.75" x14ac:dyDescent="0.25">
      <c r="A5909" s="44">
        <f t="shared" si="92"/>
        <v>5908</v>
      </c>
      <c r="B5909" s="44">
        <v>3176485072</v>
      </c>
      <c r="C5909" s="45">
        <v>37547057</v>
      </c>
      <c r="D5909" s="44" t="s">
        <v>14014</v>
      </c>
      <c r="E5909" s="45">
        <v>1273532</v>
      </c>
      <c r="F5909" s="44" t="s">
        <v>14015</v>
      </c>
      <c r="G5909" s="45">
        <v>3</v>
      </c>
      <c r="H5909" s="44" t="s">
        <v>27</v>
      </c>
      <c r="I5909" s="44" t="s">
        <v>14016</v>
      </c>
      <c r="J5909" s="46">
        <v>104192550</v>
      </c>
      <c r="K5909" s="47">
        <v>210976532</v>
      </c>
      <c r="L5909" s="47">
        <v>9</v>
      </c>
      <c r="M5909" s="47">
        <v>278</v>
      </c>
      <c r="N5909" s="52">
        <v>2384438.4900000002</v>
      </c>
      <c r="O5909" s="48">
        <v>2.2074514924531553E-7</v>
      </c>
      <c r="P5909" s="49">
        <v>45147</v>
      </c>
      <c r="Q5909" s="44" t="s">
        <v>152</v>
      </c>
      <c r="R5909" s="47">
        <v>1</v>
      </c>
      <c r="S5909" s="46" t="s">
        <v>39</v>
      </c>
      <c r="T5909" s="47" t="s">
        <v>166</v>
      </c>
      <c r="U5909" s="50">
        <v>0</v>
      </c>
      <c r="V5909" s="47">
        <v>23</v>
      </c>
      <c r="W5909" s="51" t="s">
        <v>33</v>
      </c>
      <c r="X5909" s="50" t="s">
        <v>40</v>
      </c>
      <c r="Y5909" s="44" t="s">
        <v>6911</v>
      </c>
      <c r="AA5909" t="str">
        <f>_xlfn.XLOOKUP(B5909,direcciones!B:B,direcciones!C:C,"",0)</f>
        <v/>
      </c>
      <c r="AB5909" t="str">
        <f>_xlfn.XLOOKUP(B5909,direcciones!B:B,direcciones!D:D,"",0)</f>
        <v/>
      </c>
      <c r="AC5909" t="str">
        <f>_xlfn.XLOOKUP($B5909,direcciones!$B:$B,direcciones!E:E,"",0)</f>
        <v/>
      </c>
      <c r="AD5909" t="str">
        <f>_xlfn.XLOOKUP($B5909,direcciones!$B:$B,direcciones!F:F,"",0)</f>
        <v/>
      </c>
      <c r="AE5909" t="str">
        <f>_xlfn.XLOOKUP($B5909,direcciones!$B:$B,direcciones!G:G,"",0)</f>
        <v/>
      </c>
    </row>
    <row r="5910" spans="1:31" ht="15.75" x14ac:dyDescent="0.25">
      <c r="A5910" s="44">
        <f t="shared" si="92"/>
        <v>5909</v>
      </c>
      <c r="B5910" s="44">
        <v>3214474542</v>
      </c>
      <c r="C5910" s="45">
        <v>1132294052</v>
      </c>
      <c r="D5910" s="44" t="s">
        <v>14017</v>
      </c>
      <c r="E5910" s="45">
        <v>1218592</v>
      </c>
      <c r="F5910" s="44" t="s">
        <v>14018</v>
      </c>
      <c r="G5910" s="45">
        <v>3</v>
      </c>
      <c r="H5910" s="44" t="s">
        <v>27</v>
      </c>
      <c r="I5910" s="44" t="s">
        <v>14019</v>
      </c>
      <c r="J5910" s="46">
        <v>62764900</v>
      </c>
      <c r="K5910" s="47">
        <v>84617500</v>
      </c>
      <c r="L5910" s="47">
        <v>28</v>
      </c>
      <c r="M5910" s="47">
        <v>857</v>
      </c>
      <c r="N5910" s="52">
        <v>1064832.81</v>
      </c>
      <c r="O5910" s="48">
        <v>9.5594830868845484E-8</v>
      </c>
      <c r="P5910" s="49">
        <v>45072</v>
      </c>
      <c r="Q5910" s="44" t="s">
        <v>29</v>
      </c>
      <c r="R5910" s="47">
        <v>4</v>
      </c>
      <c r="S5910" s="46" t="s">
        <v>39</v>
      </c>
      <c r="T5910" s="47" t="s">
        <v>166</v>
      </c>
      <c r="U5910" s="50">
        <v>415279.06</v>
      </c>
      <c r="V5910" s="47">
        <v>6</v>
      </c>
      <c r="W5910" s="51" t="s">
        <v>33</v>
      </c>
      <c r="X5910" s="50" t="s">
        <v>40</v>
      </c>
      <c r="Y5910" s="44" t="s">
        <v>6911</v>
      </c>
      <c r="AA5910" t="str">
        <f>_xlfn.XLOOKUP(B5910,direcciones!B:B,direcciones!C:C,"",0)</f>
        <v>San Vicente de Chucurí</v>
      </c>
      <c r="AB5910" t="str">
        <f>_xlfn.XLOOKUP(B5910,direcciones!B:B,direcciones!D:D,"",0)</f>
        <v>SANTANDER</v>
      </c>
      <c r="AC5910">
        <f>_xlfn.XLOOKUP($B5910,direcciones!$B:$B,direcciones!E:E,"",0)</f>
        <v>0</v>
      </c>
      <c r="AD5910" t="str">
        <f>_xlfn.XLOOKUP($B5910,direcciones!$B:$B,direcciones!F:F,"",0)</f>
        <v>SANTANDER</v>
      </c>
      <c r="AE5910" t="str">
        <f>_xlfn.XLOOKUP($B5910,direcciones!$B:$B,direcciones!G:G,"",0)</f>
        <v>Calle 15 #15a-04</v>
      </c>
    </row>
    <row r="5911" spans="1:31" ht="15.75" x14ac:dyDescent="0.25">
      <c r="A5911" s="44">
        <f t="shared" si="92"/>
        <v>5910</v>
      </c>
      <c r="B5911" s="44">
        <v>3112534330</v>
      </c>
      <c r="C5911" s="45">
        <v>1044505976</v>
      </c>
      <c r="D5911" s="44" t="s">
        <v>14020</v>
      </c>
      <c r="E5911" s="45">
        <v>1206126</v>
      </c>
      <c r="F5911" s="44" t="s">
        <v>14021</v>
      </c>
      <c r="G5911" s="45">
        <v>1</v>
      </c>
      <c r="H5911" s="44" t="s">
        <v>27</v>
      </c>
      <c r="I5911" s="44" t="s">
        <v>14022</v>
      </c>
      <c r="J5911" s="46">
        <v>68514600</v>
      </c>
      <c r="K5911" s="47">
        <v>68514600</v>
      </c>
      <c r="L5911" s="47">
        <v>15</v>
      </c>
      <c r="M5911" s="47">
        <v>465</v>
      </c>
      <c r="N5911" s="52">
        <v>804540.28</v>
      </c>
      <c r="O5911" s="48">
        <v>0</v>
      </c>
      <c r="P5911" s="49">
        <v>45058</v>
      </c>
      <c r="Q5911" s="44" t="s">
        <v>29</v>
      </c>
      <c r="R5911" s="47">
        <v>4</v>
      </c>
      <c r="S5911" s="46" t="s">
        <v>39</v>
      </c>
      <c r="T5911" s="47" t="s">
        <v>166</v>
      </c>
      <c r="U5911" s="50">
        <v>338630.45</v>
      </c>
      <c r="V5911" s="47">
        <v>0</v>
      </c>
      <c r="W5911" s="51" t="s">
        <v>33</v>
      </c>
      <c r="X5911" s="50" t="s">
        <v>40</v>
      </c>
      <c r="Y5911" s="44" t="s">
        <v>6911</v>
      </c>
      <c r="AA5911" t="str">
        <f>_xlfn.XLOOKUP(B5911,direcciones!B:B,direcciones!C:C,"",0)</f>
        <v>Itagüí</v>
      </c>
      <c r="AB5911" t="str">
        <f>_xlfn.XLOOKUP(B5911,direcciones!B:B,direcciones!D:D,"",0)</f>
        <v>ANTIOQUIA</v>
      </c>
      <c r="AC5911">
        <f>_xlfn.XLOOKUP($B5911,direcciones!$B:$B,direcciones!E:E,"",0)</f>
        <v>0</v>
      </c>
      <c r="AD5911" t="str">
        <f>_xlfn.XLOOKUP($B5911,direcciones!$B:$B,direcciones!F:F,"",0)</f>
        <v>ANTIOQUIA</v>
      </c>
      <c r="AE5911" t="str">
        <f>_xlfn.XLOOKUP($B5911,direcciones!$B:$B,direcciones!G:G,"",0)</f>
        <v>CALLE 83 NUMERO 58-19 APARTAMENTO 113 TORRE 2</v>
      </c>
    </row>
    <row r="5912" spans="1:31" ht="15.75" x14ac:dyDescent="0.25">
      <c r="A5912" s="44">
        <f t="shared" si="92"/>
        <v>5911</v>
      </c>
      <c r="B5912" s="44">
        <v>3195532565</v>
      </c>
      <c r="C5912" s="45">
        <v>1193480508</v>
      </c>
      <c r="D5912" s="44" t="s">
        <v>14023</v>
      </c>
      <c r="E5912" s="45">
        <v>1207555</v>
      </c>
      <c r="F5912" s="44" t="s">
        <v>14024</v>
      </c>
      <c r="G5912" s="45">
        <v>3</v>
      </c>
      <c r="H5912" s="44" t="s">
        <v>27</v>
      </c>
      <c r="I5912" s="44" t="s">
        <v>14025</v>
      </c>
      <c r="J5912" s="46">
        <v>16791500</v>
      </c>
      <c r="K5912" s="47">
        <v>204608800</v>
      </c>
      <c r="L5912" s="47">
        <v>9</v>
      </c>
      <c r="M5912" s="47">
        <v>278</v>
      </c>
      <c r="N5912" s="52">
        <v>2609902.92</v>
      </c>
      <c r="O5912" s="48">
        <v>0</v>
      </c>
      <c r="P5912" s="49">
        <v>45085</v>
      </c>
      <c r="Q5912" s="44" t="s">
        <v>29</v>
      </c>
      <c r="R5912" s="47">
        <v>3</v>
      </c>
      <c r="S5912" s="46" t="s">
        <v>39</v>
      </c>
      <c r="T5912" s="47" t="s">
        <v>166</v>
      </c>
      <c r="U5912" s="50">
        <v>986437.65</v>
      </c>
      <c r="V5912" s="47">
        <v>0</v>
      </c>
      <c r="W5912" s="51" t="s">
        <v>33</v>
      </c>
      <c r="X5912" s="50" t="s">
        <v>40</v>
      </c>
      <c r="Y5912" s="44" t="s">
        <v>6911</v>
      </c>
      <c r="AA5912" t="str">
        <f>_xlfn.XLOOKUP(B5912,direcciones!B:B,direcciones!C:C,"",0)</f>
        <v>Sabaneta</v>
      </c>
      <c r="AB5912" t="str">
        <f>_xlfn.XLOOKUP(B5912,direcciones!B:B,direcciones!D:D,"",0)</f>
        <v>ANTIOQUIA</v>
      </c>
      <c r="AC5912">
        <f>_xlfn.XLOOKUP($B5912,direcciones!$B:$B,direcciones!E:E,"",0)</f>
        <v>0</v>
      </c>
      <c r="AD5912" t="str">
        <f>_xlfn.XLOOKUP($B5912,direcciones!$B:$B,direcciones!F:F,"",0)</f>
        <v>ANTIOQUIA</v>
      </c>
      <c r="AE5912" t="str">
        <f>_xlfn.XLOOKUP($B5912,direcciones!$B:$B,direcciones!G:G,"",0)</f>
        <v>Cl 77 c sur #44-45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046C6-1572-47DE-B047-62F88B3EBF58}">
  <dimension ref="A1:H19599"/>
  <sheetViews>
    <sheetView workbookViewId="0">
      <selection activeCell="A2" sqref="A2"/>
    </sheetView>
  </sheetViews>
  <sheetFormatPr baseColWidth="10" defaultColWidth="9.140625" defaultRowHeight="15" x14ac:dyDescent="0.25"/>
  <cols>
    <col min="2" max="2" width="15.28515625" bestFit="1" customWidth="1"/>
    <col min="3" max="3" width="30.42578125" bestFit="1" customWidth="1"/>
    <col min="4" max="4" width="26.85546875" bestFit="1" customWidth="1"/>
    <col min="5" max="5" width="13.5703125" bestFit="1" customWidth="1"/>
    <col min="6" max="6" width="26.85546875" bestFit="1" customWidth="1"/>
    <col min="7" max="7" width="56.28515625" customWidth="1"/>
  </cols>
  <sheetData>
    <row r="1" spans="1:8" x14ac:dyDescent="0.25">
      <c r="B1" s="54" t="s">
        <v>14026</v>
      </c>
      <c r="C1" s="54" t="s">
        <v>14027</v>
      </c>
      <c r="D1" s="54" t="s">
        <v>14028</v>
      </c>
      <c r="E1" s="54" t="s">
        <v>14029</v>
      </c>
      <c r="F1" s="54" t="s">
        <v>14030</v>
      </c>
      <c r="G1" s="54" t="s">
        <v>14031</v>
      </c>
      <c r="H1" s="54" t="s">
        <v>14032</v>
      </c>
    </row>
    <row r="2" spans="1:8" x14ac:dyDescent="0.25">
      <c r="A2" s="54">
        <v>0</v>
      </c>
      <c r="B2">
        <v>3243013762</v>
      </c>
      <c r="C2" t="s">
        <v>14033</v>
      </c>
      <c r="D2" t="s">
        <v>14034</v>
      </c>
      <c r="F2" t="s">
        <v>14034</v>
      </c>
      <c r="G2" t="s">
        <v>14035</v>
      </c>
      <c r="H2" t="s">
        <v>14036</v>
      </c>
    </row>
    <row r="3" spans="1:8" x14ac:dyDescent="0.25">
      <c r="A3" s="54">
        <v>1</v>
      </c>
      <c r="B3">
        <v>3104972746</v>
      </c>
      <c r="C3" t="s">
        <v>14037</v>
      </c>
      <c r="D3" t="s">
        <v>14034</v>
      </c>
      <c r="F3" t="s">
        <v>14034</v>
      </c>
      <c r="G3" t="s">
        <v>14038</v>
      </c>
      <c r="H3" t="s">
        <v>14039</v>
      </c>
    </row>
    <row r="4" spans="1:8" x14ac:dyDescent="0.25">
      <c r="A4" s="54">
        <v>2</v>
      </c>
      <c r="B4">
        <v>3206912056</v>
      </c>
      <c r="C4" t="s">
        <v>14040</v>
      </c>
      <c r="D4" t="s">
        <v>14041</v>
      </c>
      <c r="F4" t="s">
        <v>14041</v>
      </c>
      <c r="G4" t="s">
        <v>14042</v>
      </c>
      <c r="H4" t="s">
        <v>14043</v>
      </c>
    </row>
    <row r="5" spans="1:8" x14ac:dyDescent="0.25">
      <c r="A5" s="54">
        <v>3</v>
      </c>
      <c r="B5">
        <v>3186349811</v>
      </c>
      <c r="C5" t="s">
        <v>14044</v>
      </c>
      <c r="D5" t="s">
        <v>14045</v>
      </c>
      <c r="F5" t="s">
        <v>14045</v>
      </c>
      <c r="G5" t="s">
        <v>14046</v>
      </c>
      <c r="H5" t="s">
        <v>14047</v>
      </c>
    </row>
    <row r="6" spans="1:8" x14ac:dyDescent="0.25">
      <c r="A6" s="54">
        <v>4</v>
      </c>
      <c r="B6">
        <v>3142129057</v>
      </c>
      <c r="C6" t="s">
        <v>14048</v>
      </c>
      <c r="D6" t="s">
        <v>14049</v>
      </c>
      <c r="F6" t="s">
        <v>14049</v>
      </c>
      <c r="G6" t="s">
        <v>14050</v>
      </c>
      <c r="H6" t="s">
        <v>14051</v>
      </c>
    </row>
    <row r="7" spans="1:8" x14ac:dyDescent="0.25">
      <c r="A7" s="54">
        <v>5</v>
      </c>
      <c r="B7">
        <v>3127563889</v>
      </c>
      <c r="C7" t="s">
        <v>14052</v>
      </c>
      <c r="D7" t="s">
        <v>14053</v>
      </c>
      <c r="F7" t="s">
        <v>14053</v>
      </c>
      <c r="G7" t="s">
        <v>14054</v>
      </c>
      <c r="H7" t="s">
        <v>14055</v>
      </c>
    </row>
    <row r="8" spans="1:8" x14ac:dyDescent="0.25">
      <c r="A8" s="54">
        <v>6</v>
      </c>
      <c r="B8">
        <v>3113446384</v>
      </c>
      <c r="C8" t="s">
        <v>14056</v>
      </c>
      <c r="D8" t="s">
        <v>14053</v>
      </c>
      <c r="F8" t="s">
        <v>14053</v>
      </c>
      <c r="G8" t="s">
        <v>14057</v>
      </c>
      <c r="H8" t="s">
        <v>14058</v>
      </c>
    </row>
    <row r="9" spans="1:8" x14ac:dyDescent="0.25">
      <c r="A9" s="54">
        <v>7</v>
      </c>
      <c r="B9">
        <v>3142187553</v>
      </c>
      <c r="C9" t="s">
        <v>14059</v>
      </c>
      <c r="D9" t="s">
        <v>14053</v>
      </c>
      <c r="F9" t="s">
        <v>14053</v>
      </c>
      <c r="G9" t="s">
        <v>14060</v>
      </c>
      <c r="H9" t="s">
        <v>14061</v>
      </c>
    </row>
    <row r="10" spans="1:8" x14ac:dyDescent="0.25">
      <c r="A10" s="54">
        <v>8</v>
      </c>
      <c r="B10">
        <v>3213163053</v>
      </c>
      <c r="C10" t="s">
        <v>14062</v>
      </c>
      <c r="D10" t="s">
        <v>14063</v>
      </c>
      <c r="F10" t="s">
        <v>14063</v>
      </c>
      <c r="G10" t="s">
        <v>14064</v>
      </c>
      <c r="H10" t="s">
        <v>14065</v>
      </c>
    </row>
    <row r="11" spans="1:8" x14ac:dyDescent="0.25">
      <c r="A11" s="54">
        <v>9</v>
      </c>
      <c r="B11">
        <v>3146975892</v>
      </c>
      <c r="C11" t="s">
        <v>14066</v>
      </c>
      <c r="D11" t="s">
        <v>14041</v>
      </c>
      <c r="F11" t="s">
        <v>14041</v>
      </c>
      <c r="G11" t="s">
        <v>14067</v>
      </c>
      <c r="H11" t="s">
        <v>14068</v>
      </c>
    </row>
    <row r="12" spans="1:8" x14ac:dyDescent="0.25">
      <c r="A12" s="54">
        <v>10</v>
      </c>
      <c r="B12">
        <v>3144864612</v>
      </c>
      <c r="C12" t="s">
        <v>14069</v>
      </c>
      <c r="D12" t="s">
        <v>14053</v>
      </c>
      <c r="F12" t="s">
        <v>14053</v>
      </c>
      <c r="G12" t="s">
        <v>14070</v>
      </c>
      <c r="H12" t="s">
        <v>14071</v>
      </c>
    </row>
    <row r="13" spans="1:8" x14ac:dyDescent="0.25">
      <c r="A13" s="54">
        <v>11</v>
      </c>
      <c r="B13">
        <v>3205050603</v>
      </c>
      <c r="C13" t="s">
        <v>14072</v>
      </c>
      <c r="D13" t="s">
        <v>14041</v>
      </c>
      <c r="F13" t="s">
        <v>14041</v>
      </c>
      <c r="G13" t="s">
        <v>14073</v>
      </c>
      <c r="H13" t="s">
        <v>14074</v>
      </c>
    </row>
    <row r="14" spans="1:8" x14ac:dyDescent="0.25">
      <c r="A14" s="54">
        <v>12</v>
      </c>
      <c r="B14">
        <v>3155835360</v>
      </c>
      <c r="C14" t="s">
        <v>14048</v>
      </c>
      <c r="D14" t="s">
        <v>14049</v>
      </c>
      <c r="F14" t="s">
        <v>14049</v>
      </c>
      <c r="G14" t="s">
        <v>14075</v>
      </c>
      <c r="H14" t="s">
        <v>14076</v>
      </c>
    </row>
    <row r="15" spans="1:8" x14ac:dyDescent="0.25">
      <c r="A15" s="54">
        <v>13</v>
      </c>
      <c r="B15">
        <v>3105053310</v>
      </c>
      <c r="C15" t="s">
        <v>14052</v>
      </c>
      <c r="D15" t="s">
        <v>14053</v>
      </c>
      <c r="F15" t="s">
        <v>14053</v>
      </c>
      <c r="G15" t="s">
        <v>14077</v>
      </c>
      <c r="H15" t="s">
        <v>14078</v>
      </c>
    </row>
    <row r="16" spans="1:8" x14ac:dyDescent="0.25">
      <c r="A16" s="54">
        <v>14</v>
      </c>
      <c r="B16">
        <v>3125805612</v>
      </c>
      <c r="C16" t="s">
        <v>14079</v>
      </c>
      <c r="D16" t="s">
        <v>14053</v>
      </c>
      <c r="F16" t="s">
        <v>14053</v>
      </c>
      <c r="G16" t="s">
        <v>14080</v>
      </c>
      <c r="H16" t="s">
        <v>14081</v>
      </c>
    </row>
    <row r="17" spans="1:8" x14ac:dyDescent="0.25">
      <c r="A17" s="54">
        <v>15</v>
      </c>
      <c r="B17">
        <v>3143395701</v>
      </c>
      <c r="C17" t="s">
        <v>14062</v>
      </c>
      <c r="D17" t="s">
        <v>14063</v>
      </c>
      <c r="F17" t="s">
        <v>14063</v>
      </c>
      <c r="G17" t="s">
        <v>14082</v>
      </c>
      <c r="H17" t="s">
        <v>14083</v>
      </c>
    </row>
    <row r="18" spans="1:8" x14ac:dyDescent="0.25">
      <c r="A18" s="54">
        <v>16</v>
      </c>
      <c r="B18">
        <v>3125191468</v>
      </c>
      <c r="C18" t="s">
        <v>14084</v>
      </c>
      <c r="D18" t="s">
        <v>14053</v>
      </c>
      <c r="F18" t="s">
        <v>14053</v>
      </c>
      <c r="G18" t="s">
        <v>14085</v>
      </c>
      <c r="H18" t="s">
        <v>14086</v>
      </c>
    </row>
    <row r="19" spans="1:8" x14ac:dyDescent="0.25">
      <c r="A19" s="54">
        <v>17</v>
      </c>
      <c r="B19">
        <v>3183911714</v>
      </c>
      <c r="C19" t="s">
        <v>14033</v>
      </c>
      <c r="D19" t="s">
        <v>14034</v>
      </c>
      <c r="F19" t="s">
        <v>14034</v>
      </c>
      <c r="G19" t="s">
        <v>14087</v>
      </c>
      <c r="H19" t="s">
        <v>14088</v>
      </c>
    </row>
    <row r="20" spans="1:8" x14ac:dyDescent="0.25">
      <c r="A20" s="54">
        <v>18</v>
      </c>
      <c r="B20">
        <v>3104359007</v>
      </c>
      <c r="C20" t="s">
        <v>14089</v>
      </c>
      <c r="D20" t="s">
        <v>14063</v>
      </c>
      <c r="F20" t="s">
        <v>14063</v>
      </c>
      <c r="G20" t="s">
        <v>14090</v>
      </c>
      <c r="H20" t="s">
        <v>14091</v>
      </c>
    </row>
    <row r="21" spans="1:8" x14ac:dyDescent="0.25">
      <c r="A21" s="54">
        <v>19</v>
      </c>
      <c r="B21">
        <v>3102663579</v>
      </c>
      <c r="C21" t="s">
        <v>14092</v>
      </c>
      <c r="D21" t="s">
        <v>14053</v>
      </c>
      <c r="F21" t="s">
        <v>14053</v>
      </c>
      <c r="G21" t="s">
        <v>14093</v>
      </c>
      <c r="H21" t="s">
        <v>14094</v>
      </c>
    </row>
    <row r="22" spans="1:8" x14ac:dyDescent="0.25">
      <c r="A22" s="54">
        <v>20</v>
      </c>
      <c r="B22">
        <v>3152128660</v>
      </c>
      <c r="C22" t="s">
        <v>14033</v>
      </c>
      <c r="D22" t="s">
        <v>14034</v>
      </c>
      <c r="F22" t="s">
        <v>14034</v>
      </c>
      <c r="G22" t="s">
        <v>14095</v>
      </c>
      <c r="H22" t="s">
        <v>14096</v>
      </c>
    </row>
    <row r="23" spans="1:8" x14ac:dyDescent="0.25">
      <c r="A23" s="54">
        <v>21</v>
      </c>
      <c r="B23">
        <v>3102959537</v>
      </c>
      <c r="C23" t="s">
        <v>14097</v>
      </c>
      <c r="D23" t="s">
        <v>14098</v>
      </c>
      <c r="F23" t="s">
        <v>14098</v>
      </c>
      <c r="G23" t="s">
        <v>14099</v>
      </c>
      <c r="H23" t="s">
        <v>14100</v>
      </c>
    </row>
    <row r="24" spans="1:8" x14ac:dyDescent="0.25">
      <c r="A24" s="54">
        <v>22</v>
      </c>
      <c r="B24">
        <v>3183523383</v>
      </c>
      <c r="C24" t="s">
        <v>14101</v>
      </c>
      <c r="D24" t="s">
        <v>14063</v>
      </c>
      <c r="F24" t="s">
        <v>14063</v>
      </c>
      <c r="G24" t="s">
        <v>14102</v>
      </c>
      <c r="H24" t="s">
        <v>14103</v>
      </c>
    </row>
    <row r="25" spans="1:8" x14ac:dyDescent="0.25">
      <c r="A25" s="54">
        <v>23</v>
      </c>
      <c r="B25">
        <v>3188448699</v>
      </c>
      <c r="C25" t="s">
        <v>14072</v>
      </c>
      <c r="D25" t="s">
        <v>14041</v>
      </c>
      <c r="F25" t="s">
        <v>14041</v>
      </c>
      <c r="G25" t="s">
        <v>14104</v>
      </c>
      <c r="H25" t="s">
        <v>14105</v>
      </c>
    </row>
    <row r="26" spans="1:8" x14ac:dyDescent="0.25">
      <c r="A26" s="54">
        <v>24</v>
      </c>
      <c r="B26">
        <v>3153583058</v>
      </c>
      <c r="C26" t="s">
        <v>14101</v>
      </c>
      <c r="D26" t="s">
        <v>14063</v>
      </c>
      <c r="F26" t="s">
        <v>14063</v>
      </c>
      <c r="G26" t="s">
        <v>14106</v>
      </c>
      <c r="H26" t="s">
        <v>14107</v>
      </c>
    </row>
    <row r="27" spans="1:8" x14ac:dyDescent="0.25">
      <c r="A27" s="54">
        <v>25</v>
      </c>
      <c r="B27">
        <v>3183955560</v>
      </c>
      <c r="C27" t="s">
        <v>14033</v>
      </c>
      <c r="D27" t="s">
        <v>14034</v>
      </c>
      <c r="F27" t="s">
        <v>14034</v>
      </c>
      <c r="G27" t="s">
        <v>14108</v>
      </c>
      <c r="H27" t="s">
        <v>14109</v>
      </c>
    </row>
    <row r="28" spans="1:8" x14ac:dyDescent="0.25">
      <c r="A28" s="54">
        <v>26</v>
      </c>
      <c r="B28">
        <v>3157522079</v>
      </c>
      <c r="C28" t="s">
        <v>14033</v>
      </c>
      <c r="D28" t="s">
        <v>14034</v>
      </c>
      <c r="F28" t="s">
        <v>14034</v>
      </c>
      <c r="G28" t="s">
        <v>14110</v>
      </c>
      <c r="H28" t="s">
        <v>14111</v>
      </c>
    </row>
    <row r="29" spans="1:8" x14ac:dyDescent="0.25">
      <c r="A29" s="54">
        <v>27</v>
      </c>
      <c r="B29">
        <v>3223252549</v>
      </c>
      <c r="C29" t="s">
        <v>14112</v>
      </c>
      <c r="D29" t="s">
        <v>14063</v>
      </c>
      <c r="F29" t="s">
        <v>14063</v>
      </c>
      <c r="G29" t="s">
        <v>14113</v>
      </c>
      <c r="H29" t="s">
        <v>14114</v>
      </c>
    </row>
    <row r="30" spans="1:8" x14ac:dyDescent="0.25">
      <c r="A30" s="54">
        <v>28</v>
      </c>
      <c r="B30">
        <v>3187667988</v>
      </c>
      <c r="C30" t="s">
        <v>14033</v>
      </c>
      <c r="D30" t="s">
        <v>14034</v>
      </c>
      <c r="F30" t="s">
        <v>14034</v>
      </c>
      <c r="G30" t="s">
        <v>14115</v>
      </c>
      <c r="H30" t="s">
        <v>14116</v>
      </c>
    </row>
    <row r="31" spans="1:8" x14ac:dyDescent="0.25">
      <c r="A31" s="54">
        <v>29</v>
      </c>
      <c r="B31">
        <v>3212086491</v>
      </c>
      <c r="C31" t="s">
        <v>14112</v>
      </c>
      <c r="D31" t="s">
        <v>14063</v>
      </c>
      <c r="F31" t="s">
        <v>14063</v>
      </c>
      <c r="G31" t="s">
        <v>14117</v>
      </c>
      <c r="H31" t="s">
        <v>14118</v>
      </c>
    </row>
    <row r="32" spans="1:8" x14ac:dyDescent="0.25">
      <c r="A32" s="54">
        <v>30</v>
      </c>
      <c r="B32">
        <v>3224365733</v>
      </c>
      <c r="C32" t="s">
        <v>14119</v>
      </c>
      <c r="D32" t="s">
        <v>14045</v>
      </c>
      <c r="F32" t="s">
        <v>14045</v>
      </c>
      <c r="G32" t="s">
        <v>14120</v>
      </c>
      <c r="H32" t="s">
        <v>14121</v>
      </c>
    </row>
    <row r="33" spans="1:8" x14ac:dyDescent="0.25">
      <c r="A33" s="54">
        <v>31</v>
      </c>
      <c r="B33">
        <v>3102152008</v>
      </c>
      <c r="C33" t="s">
        <v>14033</v>
      </c>
      <c r="D33" t="s">
        <v>14034</v>
      </c>
      <c r="F33" t="s">
        <v>14034</v>
      </c>
      <c r="G33" t="s">
        <v>14122</v>
      </c>
      <c r="H33" t="s">
        <v>14123</v>
      </c>
    </row>
    <row r="34" spans="1:8" x14ac:dyDescent="0.25">
      <c r="A34" s="54">
        <v>32</v>
      </c>
      <c r="B34">
        <v>3212084249</v>
      </c>
      <c r="C34" t="s">
        <v>14101</v>
      </c>
      <c r="D34" t="s">
        <v>14063</v>
      </c>
      <c r="F34" t="s">
        <v>14063</v>
      </c>
      <c r="G34" t="s">
        <v>14124</v>
      </c>
      <c r="H34" t="s">
        <v>14125</v>
      </c>
    </row>
    <row r="35" spans="1:8" x14ac:dyDescent="0.25">
      <c r="A35" s="54">
        <v>33</v>
      </c>
      <c r="B35">
        <v>3217873941</v>
      </c>
      <c r="C35" t="s">
        <v>14072</v>
      </c>
      <c r="D35" t="s">
        <v>14041</v>
      </c>
      <c r="F35" t="s">
        <v>14041</v>
      </c>
      <c r="G35" t="s">
        <v>14126</v>
      </c>
      <c r="H35" t="s">
        <v>14127</v>
      </c>
    </row>
    <row r="36" spans="1:8" x14ac:dyDescent="0.25">
      <c r="A36" s="54">
        <v>34</v>
      </c>
      <c r="B36">
        <v>3183741826</v>
      </c>
      <c r="C36" t="s">
        <v>14101</v>
      </c>
      <c r="D36" t="s">
        <v>14063</v>
      </c>
      <c r="F36" t="s">
        <v>14063</v>
      </c>
      <c r="G36" t="s">
        <v>14128</v>
      </c>
      <c r="H36" t="s">
        <v>14129</v>
      </c>
    </row>
    <row r="37" spans="1:8" x14ac:dyDescent="0.25">
      <c r="A37" s="54">
        <v>35</v>
      </c>
      <c r="B37">
        <v>3118135293</v>
      </c>
      <c r="C37" t="s">
        <v>14033</v>
      </c>
      <c r="D37" t="s">
        <v>14034</v>
      </c>
      <c r="F37" t="s">
        <v>14034</v>
      </c>
      <c r="G37" t="s">
        <v>14130</v>
      </c>
      <c r="H37" t="s">
        <v>14131</v>
      </c>
    </row>
    <row r="38" spans="1:8" x14ac:dyDescent="0.25">
      <c r="A38" s="54">
        <v>36</v>
      </c>
      <c r="B38">
        <v>3103463167</v>
      </c>
      <c r="C38" t="s">
        <v>14059</v>
      </c>
      <c r="D38" t="s">
        <v>14053</v>
      </c>
      <c r="F38" t="s">
        <v>14053</v>
      </c>
      <c r="G38" t="s">
        <v>14132</v>
      </c>
      <c r="H38" t="s">
        <v>14133</v>
      </c>
    </row>
    <row r="39" spans="1:8" x14ac:dyDescent="0.25">
      <c r="A39" s="54">
        <v>37</v>
      </c>
      <c r="B39">
        <v>3114574548</v>
      </c>
      <c r="C39" t="s">
        <v>14101</v>
      </c>
      <c r="D39" t="s">
        <v>14063</v>
      </c>
      <c r="F39" t="s">
        <v>14063</v>
      </c>
      <c r="G39" t="s">
        <v>14134</v>
      </c>
      <c r="H39" t="s">
        <v>14135</v>
      </c>
    </row>
    <row r="40" spans="1:8" x14ac:dyDescent="0.25">
      <c r="A40" s="54">
        <v>38</v>
      </c>
      <c r="B40">
        <v>3138619460</v>
      </c>
      <c r="C40" t="s">
        <v>14101</v>
      </c>
      <c r="D40" t="s">
        <v>14063</v>
      </c>
      <c r="F40" t="s">
        <v>14063</v>
      </c>
      <c r="G40" t="s">
        <v>14136</v>
      </c>
      <c r="H40" t="s">
        <v>14137</v>
      </c>
    </row>
    <row r="41" spans="1:8" x14ac:dyDescent="0.25">
      <c r="A41" s="54">
        <v>39</v>
      </c>
      <c r="B41">
        <v>3163110827</v>
      </c>
      <c r="C41" t="s">
        <v>14044</v>
      </c>
      <c r="D41" t="s">
        <v>14045</v>
      </c>
      <c r="F41" t="s">
        <v>14045</v>
      </c>
      <c r="G41" t="s">
        <v>14138</v>
      </c>
      <c r="H41" t="s">
        <v>14139</v>
      </c>
    </row>
    <row r="42" spans="1:8" x14ac:dyDescent="0.25">
      <c r="A42" s="54">
        <v>40</v>
      </c>
      <c r="B42">
        <v>3014746129</v>
      </c>
      <c r="C42" t="s">
        <v>14140</v>
      </c>
      <c r="D42" t="s">
        <v>14098</v>
      </c>
      <c r="F42" t="s">
        <v>14098</v>
      </c>
      <c r="G42" t="s">
        <v>14141</v>
      </c>
      <c r="H42" t="s">
        <v>14142</v>
      </c>
    </row>
    <row r="43" spans="1:8" x14ac:dyDescent="0.25">
      <c r="A43" s="54">
        <v>41</v>
      </c>
      <c r="B43">
        <v>3186051058</v>
      </c>
      <c r="C43" t="s">
        <v>14033</v>
      </c>
      <c r="D43" t="s">
        <v>14034</v>
      </c>
      <c r="F43" t="s">
        <v>14034</v>
      </c>
      <c r="G43" t="s">
        <v>14143</v>
      </c>
      <c r="H43" t="s">
        <v>14144</v>
      </c>
    </row>
    <row r="44" spans="1:8" x14ac:dyDescent="0.25">
      <c r="A44" s="54">
        <v>42</v>
      </c>
      <c r="B44">
        <v>3124082486</v>
      </c>
      <c r="C44" t="s">
        <v>14072</v>
      </c>
      <c r="D44" t="s">
        <v>14041</v>
      </c>
      <c r="F44" t="s">
        <v>14041</v>
      </c>
      <c r="G44" t="s">
        <v>14145</v>
      </c>
      <c r="H44" t="s">
        <v>14146</v>
      </c>
    </row>
    <row r="45" spans="1:8" x14ac:dyDescent="0.25">
      <c r="A45" s="54">
        <v>43</v>
      </c>
      <c r="B45">
        <v>3105817032</v>
      </c>
      <c r="C45" t="s">
        <v>14044</v>
      </c>
      <c r="D45" t="s">
        <v>14045</v>
      </c>
      <c r="F45" t="s">
        <v>14045</v>
      </c>
      <c r="G45" t="s">
        <v>14147</v>
      </c>
      <c r="H45" t="s">
        <v>14148</v>
      </c>
    </row>
    <row r="46" spans="1:8" x14ac:dyDescent="0.25">
      <c r="A46" s="54">
        <v>44</v>
      </c>
      <c r="B46">
        <v>3143005707</v>
      </c>
      <c r="C46" t="s">
        <v>14048</v>
      </c>
      <c r="D46" t="s">
        <v>14049</v>
      </c>
      <c r="F46" t="s">
        <v>14049</v>
      </c>
      <c r="G46" t="s">
        <v>14149</v>
      </c>
      <c r="H46" t="s">
        <v>14150</v>
      </c>
    </row>
    <row r="47" spans="1:8" x14ac:dyDescent="0.25">
      <c r="A47" s="54">
        <v>45</v>
      </c>
      <c r="B47">
        <v>3126758266</v>
      </c>
      <c r="C47" t="s">
        <v>14069</v>
      </c>
      <c r="D47" t="s">
        <v>14053</v>
      </c>
      <c r="F47" t="s">
        <v>14053</v>
      </c>
      <c r="G47" t="s">
        <v>14151</v>
      </c>
      <c r="H47" t="s">
        <v>14152</v>
      </c>
    </row>
    <row r="48" spans="1:8" x14ac:dyDescent="0.25">
      <c r="A48" s="54">
        <v>46</v>
      </c>
      <c r="B48">
        <v>3173681384</v>
      </c>
      <c r="C48" t="s">
        <v>14153</v>
      </c>
      <c r="D48" t="s">
        <v>14063</v>
      </c>
      <c r="F48" t="s">
        <v>14063</v>
      </c>
      <c r="G48" t="s">
        <v>14154</v>
      </c>
      <c r="H48" t="s">
        <v>14155</v>
      </c>
    </row>
    <row r="49" spans="1:8" x14ac:dyDescent="0.25">
      <c r="A49" s="54">
        <v>47</v>
      </c>
      <c r="B49">
        <v>3123924851</v>
      </c>
      <c r="C49" t="s">
        <v>14033</v>
      </c>
      <c r="D49" t="s">
        <v>14034</v>
      </c>
      <c r="F49" t="s">
        <v>14034</v>
      </c>
      <c r="G49" t="s">
        <v>14156</v>
      </c>
      <c r="H49" t="s">
        <v>14157</v>
      </c>
    </row>
    <row r="50" spans="1:8" x14ac:dyDescent="0.25">
      <c r="A50" s="54">
        <v>48</v>
      </c>
      <c r="B50">
        <v>3173750513</v>
      </c>
      <c r="C50" t="s">
        <v>14033</v>
      </c>
      <c r="D50" t="s">
        <v>14034</v>
      </c>
      <c r="F50" t="s">
        <v>14034</v>
      </c>
      <c r="G50" t="s">
        <v>14158</v>
      </c>
      <c r="H50" t="s">
        <v>14159</v>
      </c>
    </row>
    <row r="51" spans="1:8" x14ac:dyDescent="0.25">
      <c r="A51" s="54">
        <v>49</v>
      </c>
      <c r="B51">
        <v>3137681773</v>
      </c>
      <c r="C51" t="s">
        <v>14160</v>
      </c>
      <c r="D51" t="s">
        <v>14161</v>
      </c>
      <c r="F51" t="s">
        <v>14161</v>
      </c>
      <c r="G51" t="s">
        <v>14162</v>
      </c>
      <c r="H51" t="s">
        <v>14163</v>
      </c>
    </row>
    <row r="52" spans="1:8" x14ac:dyDescent="0.25">
      <c r="A52" s="54">
        <v>50</v>
      </c>
      <c r="B52">
        <v>3116038311</v>
      </c>
      <c r="C52" t="s">
        <v>14164</v>
      </c>
      <c r="D52" t="s">
        <v>14041</v>
      </c>
      <c r="F52" t="s">
        <v>14041</v>
      </c>
      <c r="G52" t="s">
        <v>14165</v>
      </c>
      <c r="H52" t="s">
        <v>14166</v>
      </c>
    </row>
    <row r="53" spans="1:8" x14ac:dyDescent="0.25">
      <c r="A53" s="54">
        <v>51</v>
      </c>
      <c r="B53">
        <v>3123052828</v>
      </c>
      <c r="C53" t="s">
        <v>14112</v>
      </c>
      <c r="D53" t="s">
        <v>14063</v>
      </c>
      <c r="F53" t="s">
        <v>14063</v>
      </c>
      <c r="G53" t="s">
        <v>14167</v>
      </c>
      <c r="H53" t="s">
        <v>14168</v>
      </c>
    </row>
    <row r="54" spans="1:8" x14ac:dyDescent="0.25">
      <c r="A54" s="54">
        <v>52</v>
      </c>
      <c r="B54">
        <v>3243447390</v>
      </c>
      <c r="C54" t="s">
        <v>14033</v>
      </c>
      <c r="D54" t="s">
        <v>14034</v>
      </c>
      <c r="F54" t="s">
        <v>14034</v>
      </c>
      <c r="G54" t="s">
        <v>14169</v>
      </c>
      <c r="H54" t="s">
        <v>14170</v>
      </c>
    </row>
    <row r="55" spans="1:8" x14ac:dyDescent="0.25">
      <c r="A55" s="54">
        <v>53</v>
      </c>
      <c r="B55">
        <v>3144524003</v>
      </c>
      <c r="C55" t="s">
        <v>14112</v>
      </c>
      <c r="D55" t="s">
        <v>14063</v>
      </c>
      <c r="F55" t="s">
        <v>14063</v>
      </c>
      <c r="G55" t="s">
        <v>14171</v>
      </c>
      <c r="H55" t="s">
        <v>14172</v>
      </c>
    </row>
    <row r="56" spans="1:8" x14ac:dyDescent="0.25">
      <c r="A56" s="54">
        <v>54</v>
      </c>
      <c r="B56">
        <v>3153701317</v>
      </c>
      <c r="C56" t="s">
        <v>14101</v>
      </c>
      <c r="D56" t="s">
        <v>14063</v>
      </c>
      <c r="F56" t="s">
        <v>14063</v>
      </c>
      <c r="G56" t="s">
        <v>14173</v>
      </c>
      <c r="H56" t="s">
        <v>14174</v>
      </c>
    </row>
    <row r="57" spans="1:8" x14ac:dyDescent="0.25">
      <c r="A57" s="54">
        <v>55</v>
      </c>
      <c r="B57">
        <v>3115678647</v>
      </c>
      <c r="C57" t="s">
        <v>14044</v>
      </c>
      <c r="D57" t="s">
        <v>14045</v>
      </c>
      <c r="F57" t="s">
        <v>14045</v>
      </c>
      <c r="G57" t="s">
        <v>14175</v>
      </c>
      <c r="H57" t="s">
        <v>14176</v>
      </c>
    </row>
    <row r="58" spans="1:8" x14ac:dyDescent="0.25">
      <c r="A58" s="54">
        <v>56</v>
      </c>
      <c r="B58">
        <v>3166881053</v>
      </c>
      <c r="C58" t="s">
        <v>14101</v>
      </c>
      <c r="D58" t="s">
        <v>14063</v>
      </c>
      <c r="F58" t="s">
        <v>14063</v>
      </c>
      <c r="G58" t="s">
        <v>14177</v>
      </c>
      <c r="H58" t="s">
        <v>14178</v>
      </c>
    </row>
    <row r="59" spans="1:8" x14ac:dyDescent="0.25">
      <c r="A59" s="54">
        <v>57</v>
      </c>
      <c r="B59">
        <v>3007318909</v>
      </c>
      <c r="C59" t="s">
        <v>14052</v>
      </c>
      <c r="D59" t="s">
        <v>14053</v>
      </c>
      <c r="F59" t="s">
        <v>14053</v>
      </c>
      <c r="G59" t="s">
        <v>14179</v>
      </c>
      <c r="H59" t="s">
        <v>14180</v>
      </c>
    </row>
    <row r="60" spans="1:8" x14ac:dyDescent="0.25">
      <c r="A60" s="54">
        <v>58</v>
      </c>
      <c r="B60">
        <v>3153804539</v>
      </c>
      <c r="C60" t="s">
        <v>14044</v>
      </c>
      <c r="D60" t="s">
        <v>14045</v>
      </c>
      <c r="F60" t="s">
        <v>14045</v>
      </c>
      <c r="G60" t="s">
        <v>14181</v>
      </c>
      <c r="H60" t="s">
        <v>14182</v>
      </c>
    </row>
    <row r="61" spans="1:8" x14ac:dyDescent="0.25">
      <c r="A61" s="54">
        <v>59</v>
      </c>
      <c r="B61">
        <v>3176424719</v>
      </c>
      <c r="C61" t="s">
        <v>14033</v>
      </c>
      <c r="D61" t="s">
        <v>14034</v>
      </c>
      <c r="F61" t="s">
        <v>14034</v>
      </c>
      <c r="G61" t="s">
        <v>14183</v>
      </c>
      <c r="H61" t="s">
        <v>14184</v>
      </c>
    </row>
    <row r="62" spans="1:8" x14ac:dyDescent="0.25">
      <c r="A62" s="54">
        <v>60</v>
      </c>
      <c r="B62">
        <v>3115243326</v>
      </c>
      <c r="C62" t="s">
        <v>14059</v>
      </c>
      <c r="D62" t="s">
        <v>14053</v>
      </c>
      <c r="F62" t="s">
        <v>14053</v>
      </c>
      <c r="G62" t="s">
        <v>14185</v>
      </c>
      <c r="H62" t="s">
        <v>14186</v>
      </c>
    </row>
    <row r="63" spans="1:8" x14ac:dyDescent="0.25">
      <c r="A63" s="54">
        <v>61</v>
      </c>
      <c r="B63">
        <v>3014628097</v>
      </c>
      <c r="C63" t="s">
        <v>14187</v>
      </c>
      <c r="D63" t="s">
        <v>14161</v>
      </c>
      <c r="F63" t="s">
        <v>14161</v>
      </c>
      <c r="G63" t="s">
        <v>14188</v>
      </c>
      <c r="H63" t="s">
        <v>14189</v>
      </c>
    </row>
    <row r="64" spans="1:8" x14ac:dyDescent="0.25">
      <c r="A64" s="54">
        <v>62</v>
      </c>
      <c r="B64">
        <v>3157231066</v>
      </c>
      <c r="C64" t="s">
        <v>14101</v>
      </c>
      <c r="D64" t="s">
        <v>14063</v>
      </c>
      <c r="F64" t="s">
        <v>14063</v>
      </c>
      <c r="G64" t="s">
        <v>14190</v>
      </c>
      <c r="H64" t="s">
        <v>14191</v>
      </c>
    </row>
    <row r="65" spans="1:8" x14ac:dyDescent="0.25">
      <c r="A65" s="54">
        <v>63</v>
      </c>
      <c r="B65">
        <v>3115036953</v>
      </c>
      <c r="C65" t="s">
        <v>14052</v>
      </c>
      <c r="D65" t="s">
        <v>14053</v>
      </c>
      <c r="F65" t="s">
        <v>14053</v>
      </c>
      <c r="G65" t="s">
        <v>14192</v>
      </c>
      <c r="H65" t="s">
        <v>14193</v>
      </c>
    </row>
    <row r="66" spans="1:8" x14ac:dyDescent="0.25">
      <c r="A66" s="54">
        <v>64</v>
      </c>
      <c r="B66">
        <v>3134324957</v>
      </c>
      <c r="C66" t="s">
        <v>14084</v>
      </c>
      <c r="D66" t="s">
        <v>14053</v>
      </c>
      <c r="F66" t="s">
        <v>14053</v>
      </c>
      <c r="G66" t="s">
        <v>14194</v>
      </c>
      <c r="H66" t="s">
        <v>14195</v>
      </c>
    </row>
    <row r="67" spans="1:8" x14ac:dyDescent="0.25">
      <c r="A67" s="54">
        <v>65</v>
      </c>
      <c r="B67">
        <v>3144260850</v>
      </c>
      <c r="C67" t="s">
        <v>14044</v>
      </c>
      <c r="D67" t="s">
        <v>14045</v>
      </c>
      <c r="F67" t="s">
        <v>14045</v>
      </c>
      <c r="G67" t="s">
        <v>14196</v>
      </c>
      <c r="H67" t="s">
        <v>14197</v>
      </c>
    </row>
    <row r="68" spans="1:8" x14ac:dyDescent="0.25">
      <c r="A68" s="54">
        <v>66</v>
      </c>
      <c r="B68">
        <v>3127297035</v>
      </c>
      <c r="C68" t="s">
        <v>14072</v>
      </c>
      <c r="D68" t="s">
        <v>14041</v>
      </c>
      <c r="F68" t="s">
        <v>14041</v>
      </c>
      <c r="G68" t="s">
        <v>14198</v>
      </c>
      <c r="H68" t="s">
        <v>14199</v>
      </c>
    </row>
    <row r="69" spans="1:8" x14ac:dyDescent="0.25">
      <c r="A69" s="54">
        <v>67</v>
      </c>
      <c r="B69">
        <v>3144775860</v>
      </c>
      <c r="C69" t="s">
        <v>14200</v>
      </c>
      <c r="D69" t="s">
        <v>14053</v>
      </c>
      <c r="F69" t="s">
        <v>14053</v>
      </c>
      <c r="G69" t="s">
        <v>14201</v>
      </c>
      <c r="H69" t="s">
        <v>14202</v>
      </c>
    </row>
    <row r="70" spans="1:8" x14ac:dyDescent="0.25">
      <c r="A70" s="54">
        <v>68</v>
      </c>
      <c r="B70">
        <v>3228913858</v>
      </c>
      <c r="C70" t="s">
        <v>14048</v>
      </c>
      <c r="D70" t="s">
        <v>14049</v>
      </c>
      <c r="F70" t="s">
        <v>14049</v>
      </c>
      <c r="G70" t="s">
        <v>14203</v>
      </c>
      <c r="H70" t="s">
        <v>14204</v>
      </c>
    </row>
    <row r="71" spans="1:8" x14ac:dyDescent="0.25">
      <c r="A71" s="54">
        <v>69</v>
      </c>
      <c r="B71">
        <v>3138812857</v>
      </c>
      <c r="C71" t="s">
        <v>14059</v>
      </c>
      <c r="D71" t="s">
        <v>14053</v>
      </c>
      <c r="F71" t="s">
        <v>14053</v>
      </c>
      <c r="G71" t="s">
        <v>14205</v>
      </c>
      <c r="H71" t="s">
        <v>14206</v>
      </c>
    </row>
    <row r="72" spans="1:8" x14ac:dyDescent="0.25">
      <c r="A72" s="54">
        <v>70</v>
      </c>
      <c r="B72">
        <v>4424675027</v>
      </c>
      <c r="C72" t="s">
        <v>14207</v>
      </c>
      <c r="D72" t="s">
        <v>14049</v>
      </c>
      <c r="F72" t="s">
        <v>14049</v>
      </c>
      <c r="G72" t="s">
        <v>14208</v>
      </c>
      <c r="H72" t="s">
        <v>14209</v>
      </c>
    </row>
    <row r="73" spans="1:8" x14ac:dyDescent="0.25">
      <c r="A73" s="54">
        <v>71</v>
      </c>
      <c r="B73">
        <v>3123354610</v>
      </c>
      <c r="C73" t="s">
        <v>14210</v>
      </c>
      <c r="D73" t="s">
        <v>14049</v>
      </c>
      <c r="F73" t="s">
        <v>14049</v>
      </c>
      <c r="G73" t="s">
        <v>14211</v>
      </c>
      <c r="H73" t="s">
        <v>14212</v>
      </c>
    </row>
    <row r="74" spans="1:8" x14ac:dyDescent="0.25">
      <c r="A74" s="54">
        <v>72</v>
      </c>
      <c r="B74">
        <v>3225330709</v>
      </c>
      <c r="C74" t="s">
        <v>14072</v>
      </c>
      <c r="D74" t="s">
        <v>14041</v>
      </c>
      <c r="F74" t="s">
        <v>14041</v>
      </c>
      <c r="G74" t="s">
        <v>14213</v>
      </c>
      <c r="H74" t="s">
        <v>14214</v>
      </c>
    </row>
    <row r="75" spans="1:8" x14ac:dyDescent="0.25">
      <c r="A75" s="54">
        <v>73</v>
      </c>
      <c r="B75">
        <v>3124488751</v>
      </c>
      <c r="C75" t="s">
        <v>14215</v>
      </c>
      <c r="D75" t="s">
        <v>14161</v>
      </c>
      <c r="F75" t="s">
        <v>14161</v>
      </c>
      <c r="G75" t="s">
        <v>14216</v>
      </c>
      <c r="H75" t="s">
        <v>14217</v>
      </c>
    </row>
    <row r="76" spans="1:8" x14ac:dyDescent="0.25">
      <c r="A76" s="54">
        <v>74</v>
      </c>
      <c r="B76">
        <v>3204988219</v>
      </c>
      <c r="C76" t="s">
        <v>14084</v>
      </c>
      <c r="D76" t="s">
        <v>14053</v>
      </c>
      <c r="F76" t="s">
        <v>14053</v>
      </c>
      <c r="G76" t="s">
        <v>14218</v>
      </c>
      <c r="H76" t="s">
        <v>14219</v>
      </c>
    </row>
    <row r="77" spans="1:8" x14ac:dyDescent="0.25">
      <c r="A77" s="54">
        <v>75</v>
      </c>
      <c r="B77">
        <v>3136504614</v>
      </c>
      <c r="C77" t="s">
        <v>14072</v>
      </c>
      <c r="D77" t="s">
        <v>14041</v>
      </c>
      <c r="F77" t="s">
        <v>14041</v>
      </c>
      <c r="G77" t="s">
        <v>14220</v>
      </c>
      <c r="H77" t="s">
        <v>14221</v>
      </c>
    </row>
    <row r="78" spans="1:8" x14ac:dyDescent="0.25">
      <c r="A78" s="54">
        <v>76</v>
      </c>
      <c r="B78">
        <v>3146344729</v>
      </c>
      <c r="C78" t="s">
        <v>14044</v>
      </c>
      <c r="D78" t="s">
        <v>14045</v>
      </c>
      <c r="F78" t="s">
        <v>14045</v>
      </c>
      <c r="G78" t="s">
        <v>14222</v>
      </c>
      <c r="H78" t="s">
        <v>14223</v>
      </c>
    </row>
    <row r="79" spans="1:8" x14ac:dyDescent="0.25">
      <c r="A79" s="54">
        <v>77</v>
      </c>
      <c r="B79">
        <v>3206700707</v>
      </c>
      <c r="C79" t="s">
        <v>14072</v>
      </c>
      <c r="D79" t="s">
        <v>14041</v>
      </c>
      <c r="F79" t="s">
        <v>14041</v>
      </c>
      <c r="G79" t="s">
        <v>14224</v>
      </c>
      <c r="H79" t="s">
        <v>14225</v>
      </c>
    </row>
    <row r="80" spans="1:8" x14ac:dyDescent="0.25">
      <c r="A80" s="54">
        <v>78</v>
      </c>
      <c r="B80">
        <v>3208033411</v>
      </c>
      <c r="C80" t="s">
        <v>14160</v>
      </c>
      <c r="D80" t="s">
        <v>14161</v>
      </c>
      <c r="F80" t="s">
        <v>14161</v>
      </c>
      <c r="G80" t="s">
        <v>14226</v>
      </c>
      <c r="H80" t="s">
        <v>14227</v>
      </c>
    </row>
    <row r="81" spans="1:8" x14ac:dyDescent="0.25">
      <c r="A81" s="54">
        <v>79</v>
      </c>
      <c r="B81">
        <v>3166269287</v>
      </c>
      <c r="C81" t="s">
        <v>14048</v>
      </c>
      <c r="D81" t="s">
        <v>14049</v>
      </c>
      <c r="F81" t="s">
        <v>14049</v>
      </c>
      <c r="G81" t="s">
        <v>14228</v>
      </c>
      <c r="H81" t="s">
        <v>14229</v>
      </c>
    </row>
    <row r="82" spans="1:8" x14ac:dyDescent="0.25">
      <c r="A82" s="54">
        <v>80</v>
      </c>
      <c r="B82">
        <v>3102210059</v>
      </c>
      <c r="C82" t="s">
        <v>14230</v>
      </c>
      <c r="D82" t="s">
        <v>14161</v>
      </c>
      <c r="F82" t="s">
        <v>14161</v>
      </c>
      <c r="G82" t="s">
        <v>14231</v>
      </c>
      <c r="H82" t="s">
        <v>14232</v>
      </c>
    </row>
    <row r="83" spans="1:8" x14ac:dyDescent="0.25">
      <c r="A83" s="54">
        <v>81</v>
      </c>
      <c r="B83">
        <v>3123020811</v>
      </c>
      <c r="C83" t="s">
        <v>14062</v>
      </c>
      <c r="D83" t="s">
        <v>14063</v>
      </c>
      <c r="F83" t="s">
        <v>14063</v>
      </c>
      <c r="G83" t="s">
        <v>14233</v>
      </c>
      <c r="H83" t="s">
        <v>14234</v>
      </c>
    </row>
    <row r="84" spans="1:8" x14ac:dyDescent="0.25">
      <c r="A84" s="54">
        <v>82</v>
      </c>
      <c r="B84">
        <v>3104244906</v>
      </c>
      <c r="C84" t="s">
        <v>14235</v>
      </c>
      <c r="D84" t="s">
        <v>14041</v>
      </c>
      <c r="F84" t="s">
        <v>14041</v>
      </c>
      <c r="G84" t="s">
        <v>14236</v>
      </c>
      <c r="H84" t="s">
        <v>14237</v>
      </c>
    </row>
    <row r="85" spans="1:8" x14ac:dyDescent="0.25">
      <c r="A85" s="54">
        <v>83</v>
      </c>
      <c r="B85">
        <v>3118544832</v>
      </c>
      <c r="C85" t="s">
        <v>14089</v>
      </c>
      <c r="D85" t="s">
        <v>14063</v>
      </c>
      <c r="F85" t="s">
        <v>14063</v>
      </c>
      <c r="G85" t="s">
        <v>14238</v>
      </c>
      <c r="H85" t="s">
        <v>14239</v>
      </c>
    </row>
    <row r="86" spans="1:8" x14ac:dyDescent="0.25">
      <c r="A86" s="54">
        <v>84</v>
      </c>
      <c r="B86">
        <v>3212888956</v>
      </c>
      <c r="C86" t="s">
        <v>14089</v>
      </c>
      <c r="D86" t="s">
        <v>14063</v>
      </c>
      <c r="F86" t="s">
        <v>14063</v>
      </c>
      <c r="G86" t="s">
        <v>14240</v>
      </c>
      <c r="H86" t="s">
        <v>14241</v>
      </c>
    </row>
    <row r="87" spans="1:8" x14ac:dyDescent="0.25">
      <c r="A87" s="54">
        <v>85</v>
      </c>
      <c r="B87">
        <v>3214283590</v>
      </c>
      <c r="C87" t="s">
        <v>14242</v>
      </c>
      <c r="D87" t="s">
        <v>14045</v>
      </c>
      <c r="F87" t="s">
        <v>14045</v>
      </c>
      <c r="G87" t="s">
        <v>14243</v>
      </c>
      <c r="H87" t="s">
        <v>14244</v>
      </c>
    </row>
    <row r="88" spans="1:8" x14ac:dyDescent="0.25">
      <c r="A88" s="54">
        <v>86</v>
      </c>
      <c r="B88">
        <v>3138057902</v>
      </c>
      <c r="C88" t="s">
        <v>14245</v>
      </c>
      <c r="D88" t="s">
        <v>14063</v>
      </c>
      <c r="F88" t="s">
        <v>14063</v>
      </c>
      <c r="G88" t="s">
        <v>14246</v>
      </c>
      <c r="H88" t="s">
        <v>14247</v>
      </c>
    </row>
    <row r="89" spans="1:8" x14ac:dyDescent="0.25">
      <c r="A89" s="54">
        <v>87</v>
      </c>
      <c r="B89">
        <v>3168024501</v>
      </c>
      <c r="C89" t="s">
        <v>14033</v>
      </c>
      <c r="D89" t="s">
        <v>14034</v>
      </c>
      <c r="F89" t="s">
        <v>14034</v>
      </c>
      <c r="G89" t="s">
        <v>14248</v>
      </c>
      <c r="H89" t="s">
        <v>14249</v>
      </c>
    </row>
    <row r="90" spans="1:8" x14ac:dyDescent="0.25">
      <c r="A90" s="54">
        <v>88</v>
      </c>
      <c r="B90">
        <v>3123920896</v>
      </c>
      <c r="C90" t="s">
        <v>14112</v>
      </c>
      <c r="D90" t="s">
        <v>14063</v>
      </c>
      <c r="F90" t="s">
        <v>14063</v>
      </c>
      <c r="G90" t="s">
        <v>14250</v>
      </c>
      <c r="H90" t="s">
        <v>14251</v>
      </c>
    </row>
    <row r="91" spans="1:8" x14ac:dyDescent="0.25">
      <c r="A91" s="54">
        <v>89</v>
      </c>
      <c r="B91">
        <v>3117723893</v>
      </c>
      <c r="C91" t="s">
        <v>14059</v>
      </c>
      <c r="D91" t="s">
        <v>14053</v>
      </c>
      <c r="F91" t="s">
        <v>14053</v>
      </c>
      <c r="G91" t="s">
        <v>14252</v>
      </c>
      <c r="H91" t="s">
        <v>14253</v>
      </c>
    </row>
    <row r="92" spans="1:8" x14ac:dyDescent="0.25">
      <c r="A92" s="54">
        <v>90</v>
      </c>
      <c r="B92">
        <v>3128663970</v>
      </c>
      <c r="C92" t="s">
        <v>14044</v>
      </c>
      <c r="D92" t="s">
        <v>14045</v>
      </c>
      <c r="F92" t="s">
        <v>14045</v>
      </c>
      <c r="G92" t="s">
        <v>14254</v>
      </c>
      <c r="H92" t="s">
        <v>14255</v>
      </c>
    </row>
    <row r="93" spans="1:8" x14ac:dyDescent="0.25">
      <c r="A93" s="54">
        <v>91</v>
      </c>
      <c r="B93">
        <v>3104640331</v>
      </c>
      <c r="C93" t="s">
        <v>14072</v>
      </c>
      <c r="D93" t="s">
        <v>14041</v>
      </c>
      <c r="F93" t="s">
        <v>14041</v>
      </c>
      <c r="G93" t="s">
        <v>14256</v>
      </c>
      <c r="H93" t="s">
        <v>14257</v>
      </c>
    </row>
    <row r="94" spans="1:8" x14ac:dyDescent="0.25">
      <c r="A94" s="54">
        <v>92</v>
      </c>
      <c r="B94">
        <v>3187230427</v>
      </c>
      <c r="C94" t="s">
        <v>14033</v>
      </c>
      <c r="D94" t="s">
        <v>14034</v>
      </c>
      <c r="F94" t="s">
        <v>14034</v>
      </c>
      <c r="G94" t="s">
        <v>14258</v>
      </c>
      <c r="H94" t="s">
        <v>14259</v>
      </c>
    </row>
    <row r="95" spans="1:8" x14ac:dyDescent="0.25">
      <c r="A95" s="54">
        <v>93</v>
      </c>
      <c r="B95">
        <v>3204560314</v>
      </c>
      <c r="C95" t="s">
        <v>14062</v>
      </c>
      <c r="D95" t="s">
        <v>14063</v>
      </c>
      <c r="F95" t="s">
        <v>14063</v>
      </c>
      <c r="G95" t="s">
        <v>14260</v>
      </c>
      <c r="H95" t="s">
        <v>14261</v>
      </c>
    </row>
    <row r="96" spans="1:8" x14ac:dyDescent="0.25">
      <c r="A96" s="54">
        <v>94</v>
      </c>
      <c r="B96">
        <v>3215085526</v>
      </c>
      <c r="C96" t="s">
        <v>14101</v>
      </c>
      <c r="D96" t="s">
        <v>14063</v>
      </c>
      <c r="F96" t="s">
        <v>14063</v>
      </c>
      <c r="G96" t="s">
        <v>14262</v>
      </c>
      <c r="H96" t="s">
        <v>14263</v>
      </c>
    </row>
    <row r="97" spans="1:8" x14ac:dyDescent="0.25">
      <c r="A97" s="54">
        <v>95</v>
      </c>
      <c r="B97">
        <v>3234991638</v>
      </c>
      <c r="C97" t="s">
        <v>14072</v>
      </c>
      <c r="D97" t="s">
        <v>14041</v>
      </c>
      <c r="F97" t="s">
        <v>14041</v>
      </c>
      <c r="G97" t="s">
        <v>14264</v>
      </c>
      <c r="H97" t="s">
        <v>14265</v>
      </c>
    </row>
    <row r="98" spans="1:8" x14ac:dyDescent="0.25">
      <c r="A98" s="54">
        <v>96</v>
      </c>
      <c r="B98">
        <v>3123892036</v>
      </c>
      <c r="C98" t="s">
        <v>14089</v>
      </c>
      <c r="D98" t="s">
        <v>14063</v>
      </c>
      <c r="F98" t="s">
        <v>14063</v>
      </c>
      <c r="G98" t="s">
        <v>14266</v>
      </c>
      <c r="H98" t="s">
        <v>14267</v>
      </c>
    </row>
    <row r="99" spans="1:8" x14ac:dyDescent="0.25">
      <c r="A99" s="54">
        <v>97</v>
      </c>
      <c r="B99">
        <v>3102928980</v>
      </c>
      <c r="C99" t="s">
        <v>14089</v>
      </c>
      <c r="D99" t="s">
        <v>14063</v>
      </c>
      <c r="F99" t="s">
        <v>14063</v>
      </c>
      <c r="G99" t="s">
        <v>14268</v>
      </c>
      <c r="H99" t="s">
        <v>14269</v>
      </c>
    </row>
    <row r="100" spans="1:8" x14ac:dyDescent="0.25">
      <c r="A100" s="54">
        <v>98</v>
      </c>
      <c r="B100">
        <v>3173764517</v>
      </c>
      <c r="C100" t="s">
        <v>14033</v>
      </c>
      <c r="D100" t="s">
        <v>14034</v>
      </c>
      <c r="F100" t="s">
        <v>14034</v>
      </c>
      <c r="G100" t="s">
        <v>14270</v>
      </c>
      <c r="H100" t="s">
        <v>14271</v>
      </c>
    </row>
    <row r="101" spans="1:8" x14ac:dyDescent="0.25">
      <c r="A101" s="54">
        <v>99</v>
      </c>
      <c r="B101">
        <v>3232078196</v>
      </c>
      <c r="C101" t="s">
        <v>14245</v>
      </c>
      <c r="D101" t="s">
        <v>14063</v>
      </c>
      <c r="F101" t="s">
        <v>14063</v>
      </c>
      <c r="G101" t="s">
        <v>14272</v>
      </c>
      <c r="H101" t="s">
        <v>14273</v>
      </c>
    </row>
    <row r="102" spans="1:8" x14ac:dyDescent="0.25">
      <c r="A102" s="54">
        <v>100</v>
      </c>
      <c r="B102">
        <v>3229712842</v>
      </c>
      <c r="C102" t="s">
        <v>14089</v>
      </c>
      <c r="D102" t="s">
        <v>14063</v>
      </c>
      <c r="F102" t="s">
        <v>14063</v>
      </c>
      <c r="G102" t="s">
        <v>14274</v>
      </c>
      <c r="H102" t="s">
        <v>14275</v>
      </c>
    </row>
    <row r="103" spans="1:8" x14ac:dyDescent="0.25">
      <c r="A103" s="54">
        <v>101</v>
      </c>
      <c r="B103">
        <v>3177645225</v>
      </c>
      <c r="C103" t="s">
        <v>14033</v>
      </c>
      <c r="D103" t="s">
        <v>14034</v>
      </c>
      <c r="F103" t="s">
        <v>14034</v>
      </c>
      <c r="G103" t="s">
        <v>14276</v>
      </c>
      <c r="H103" t="s">
        <v>14277</v>
      </c>
    </row>
    <row r="104" spans="1:8" x14ac:dyDescent="0.25">
      <c r="A104" s="54">
        <v>102</v>
      </c>
      <c r="B104">
        <v>3124489484</v>
      </c>
      <c r="C104" t="s">
        <v>14052</v>
      </c>
      <c r="D104" t="s">
        <v>14053</v>
      </c>
      <c r="F104" t="s">
        <v>14053</v>
      </c>
      <c r="G104" t="s">
        <v>14278</v>
      </c>
      <c r="H104" t="s">
        <v>14279</v>
      </c>
    </row>
    <row r="105" spans="1:8" x14ac:dyDescent="0.25">
      <c r="A105" s="54">
        <v>103</v>
      </c>
      <c r="B105">
        <v>3506515179</v>
      </c>
      <c r="C105" t="s">
        <v>14280</v>
      </c>
      <c r="D105" t="s">
        <v>14063</v>
      </c>
      <c r="F105" t="s">
        <v>14063</v>
      </c>
      <c r="G105" t="s">
        <v>14281</v>
      </c>
      <c r="H105" t="s">
        <v>14282</v>
      </c>
    </row>
    <row r="106" spans="1:8" x14ac:dyDescent="0.25">
      <c r="A106" s="54">
        <v>104</v>
      </c>
      <c r="B106">
        <v>3132848203</v>
      </c>
      <c r="C106" t="s">
        <v>14033</v>
      </c>
      <c r="D106" t="s">
        <v>14034</v>
      </c>
      <c r="F106" t="s">
        <v>14034</v>
      </c>
      <c r="G106" t="s">
        <v>14283</v>
      </c>
      <c r="H106" t="s">
        <v>14284</v>
      </c>
    </row>
    <row r="107" spans="1:8" x14ac:dyDescent="0.25">
      <c r="A107" s="54">
        <v>105</v>
      </c>
      <c r="B107">
        <v>3182679027</v>
      </c>
      <c r="C107" t="s">
        <v>14033</v>
      </c>
      <c r="D107" t="s">
        <v>14034</v>
      </c>
      <c r="F107" t="s">
        <v>14034</v>
      </c>
      <c r="G107" t="s">
        <v>14285</v>
      </c>
      <c r="H107" t="s">
        <v>14286</v>
      </c>
    </row>
    <row r="108" spans="1:8" x14ac:dyDescent="0.25">
      <c r="A108" s="54">
        <v>106</v>
      </c>
      <c r="B108">
        <v>3164934047</v>
      </c>
      <c r="C108" t="s">
        <v>14033</v>
      </c>
      <c r="D108" t="s">
        <v>14034</v>
      </c>
      <c r="F108" t="s">
        <v>14034</v>
      </c>
      <c r="G108" t="s">
        <v>14287</v>
      </c>
      <c r="H108" t="s">
        <v>14288</v>
      </c>
    </row>
    <row r="109" spans="1:8" x14ac:dyDescent="0.25">
      <c r="A109" s="54">
        <v>107</v>
      </c>
      <c r="B109">
        <v>3175517649</v>
      </c>
      <c r="C109" t="s">
        <v>14033</v>
      </c>
      <c r="D109" t="s">
        <v>14034</v>
      </c>
      <c r="F109" t="s">
        <v>14034</v>
      </c>
      <c r="G109" t="s">
        <v>14289</v>
      </c>
      <c r="H109" t="s">
        <v>14290</v>
      </c>
    </row>
    <row r="110" spans="1:8" x14ac:dyDescent="0.25">
      <c r="A110" s="54">
        <v>108</v>
      </c>
      <c r="B110">
        <v>3116052089</v>
      </c>
      <c r="C110" t="s">
        <v>14072</v>
      </c>
      <c r="D110" t="s">
        <v>14041</v>
      </c>
      <c r="F110" t="s">
        <v>14041</v>
      </c>
      <c r="G110" t="s">
        <v>14291</v>
      </c>
      <c r="H110" t="s">
        <v>14292</v>
      </c>
    </row>
    <row r="111" spans="1:8" x14ac:dyDescent="0.25">
      <c r="A111" s="54">
        <v>109</v>
      </c>
      <c r="B111">
        <v>3142651997</v>
      </c>
      <c r="C111" t="s">
        <v>14293</v>
      </c>
      <c r="D111" t="s">
        <v>14053</v>
      </c>
      <c r="F111" t="s">
        <v>14053</v>
      </c>
      <c r="G111" t="s">
        <v>14294</v>
      </c>
      <c r="H111" t="s">
        <v>14295</v>
      </c>
    </row>
    <row r="112" spans="1:8" x14ac:dyDescent="0.25">
      <c r="A112" s="54">
        <v>110</v>
      </c>
      <c r="B112">
        <v>3108352545</v>
      </c>
      <c r="C112" t="s">
        <v>14052</v>
      </c>
      <c r="D112" t="s">
        <v>14053</v>
      </c>
      <c r="F112" t="s">
        <v>14053</v>
      </c>
      <c r="G112" t="s">
        <v>14296</v>
      </c>
      <c r="H112" t="s">
        <v>14297</v>
      </c>
    </row>
    <row r="113" spans="1:8" x14ac:dyDescent="0.25">
      <c r="A113" s="54">
        <v>111</v>
      </c>
      <c r="B113">
        <v>3175609611</v>
      </c>
      <c r="C113" t="s">
        <v>14033</v>
      </c>
      <c r="D113" t="s">
        <v>14034</v>
      </c>
      <c r="F113" t="s">
        <v>14034</v>
      </c>
      <c r="G113" t="s">
        <v>14298</v>
      </c>
      <c r="H113" t="s">
        <v>14299</v>
      </c>
    </row>
    <row r="114" spans="1:8" x14ac:dyDescent="0.25">
      <c r="A114" s="54">
        <v>112</v>
      </c>
      <c r="B114">
        <v>3203474665</v>
      </c>
      <c r="C114" t="s">
        <v>14072</v>
      </c>
      <c r="D114" t="s">
        <v>14041</v>
      </c>
      <c r="F114" t="s">
        <v>14041</v>
      </c>
      <c r="G114" t="s">
        <v>14300</v>
      </c>
      <c r="H114" t="s">
        <v>14301</v>
      </c>
    </row>
    <row r="115" spans="1:8" x14ac:dyDescent="0.25">
      <c r="A115" s="54">
        <v>113</v>
      </c>
      <c r="B115">
        <v>3212094590</v>
      </c>
      <c r="C115" t="s">
        <v>14089</v>
      </c>
      <c r="D115" t="s">
        <v>14063</v>
      </c>
      <c r="F115" t="s">
        <v>14063</v>
      </c>
      <c r="G115" t="s">
        <v>14302</v>
      </c>
      <c r="H115" t="s">
        <v>14303</v>
      </c>
    </row>
    <row r="116" spans="1:8" x14ac:dyDescent="0.25">
      <c r="A116" s="54">
        <v>114</v>
      </c>
      <c r="B116">
        <v>3102437724</v>
      </c>
      <c r="C116" t="s">
        <v>14084</v>
      </c>
      <c r="D116" t="s">
        <v>14053</v>
      </c>
      <c r="F116" t="s">
        <v>14053</v>
      </c>
      <c r="G116" t="s">
        <v>14304</v>
      </c>
      <c r="H116" t="s">
        <v>14305</v>
      </c>
    </row>
    <row r="117" spans="1:8" x14ac:dyDescent="0.25">
      <c r="A117" s="54">
        <v>115</v>
      </c>
      <c r="B117">
        <v>3122489869</v>
      </c>
      <c r="C117" t="s">
        <v>14069</v>
      </c>
      <c r="D117" t="s">
        <v>14053</v>
      </c>
      <c r="F117" t="s">
        <v>14053</v>
      </c>
      <c r="G117" t="s">
        <v>14306</v>
      </c>
      <c r="H117" t="s">
        <v>14307</v>
      </c>
    </row>
    <row r="118" spans="1:8" x14ac:dyDescent="0.25">
      <c r="A118" s="54">
        <v>116</v>
      </c>
      <c r="B118">
        <v>3144002212</v>
      </c>
      <c r="C118" t="s">
        <v>14052</v>
      </c>
      <c r="D118" t="s">
        <v>14053</v>
      </c>
      <c r="F118" t="s">
        <v>14053</v>
      </c>
      <c r="G118" t="s">
        <v>14308</v>
      </c>
      <c r="H118" t="s">
        <v>14309</v>
      </c>
    </row>
    <row r="119" spans="1:8" x14ac:dyDescent="0.25">
      <c r="A119" s="54">
        <v>117</v>
      </c>
      <c r="B119">
        <v>3128376521</v>
      </c>
      <c r="C119" t="s">
        <v>14072</v>
      </c>
      <c r="D119" t="s">
        <v>14041</v>
      </c>
      <c r="F119" t="s">
        <v>14041</v>
      </c>
      <c r="G119" t="s">
        <v>14310</v>
      </c>
      <c r="H119" t="s">
        <v>14311</v>
      </c>
    </row>
    <row r="120" spans="1:8" x14ac:dyDescent="0.25">
      <c r="A120" s="54">
        <v>118</v>
      </c>
      <c r="B120">
        <v>3127680581</v>
      </c>
      <c r="C120" t="s">
        <v>14312</v>
      </c>
      <c r="D120" t="s">
        <v>14041</v>
      </c>
      <c r="F120" t="s">
        <v>14041</v>
      </c>
      <c r="G120" t="s">
        <v>14313</v>
      </c>
      <c r="H120" t="s">
        <v>14314</v>
      </c>
    </row>
    <row r="121" spans="1:8" x14ac:dyDescent="0.25">
      <c r="A121" s="54">
        <v>119</v>
      </c>
      <c r="B121">
        <v>3104678328</v>
      </c>
      <c r="C121" t="s">
        <v>14315</v>
      </c>
      <c r="D121" t="s">
        <v>14041</v>
      </c>
      <c r="F121" t="s">
        <v>14041</v>
      </c>
      <c r="G121" t="s">
        <v>14316</v>
      </c>
      <c r="H121" t="s">
        <v>14317</v>
      </c>
    </row>
    <row r="122" spans="1:8" x14ac:dyDescent="0.25">
      <c r="A122" s="54">
        <v>120</v>
      </c>
      <c r="B122">
        <v>3172885341</v>
      </c>
      <c r="C122" t="s">
        <v>14101</v>
      </c>
      <c r="D122" t="s">
        <v>14063</v>
      </c>
      <c r="F122" t="s">
        <v>14063</v>
      </c>
      <c r="G122" t="s">
        <v>14318</v>
      </c>
      <c r="H122" t="s">
        <v>14319</v>
      </c>
    </row>
    <row r="123" spans="1:8" x14ac:dyDescent="0.25">
      <c r="A123" s="54">
        <v>121</v>
      </c>
      <c r="B123">
        <v>3107578444</v>
      </c>
      <c r="C123" t="s">
        <v>14112</v>
      </c>
      <c r="D123" t="s">
        <v>14063</v>
      </c>
      <c r="F123" t="s">
        <v>14063</v>
      </c>
      <c r="G123" t="s">
        <v>14320</v>
      </c>
      <c r="H123" t="s">
        <v>14321</v>
      </c>
    </row>
    <row r="124" spans="1:8" x14ac:dyDescent="0.25">
      <c r="A124" s="54">
        <v>122</v>
      </c>
      <c r="B124">
        <v>3114296698</v>
      </c>
      <c r="C124" t="s">
        <v>14072</v>
      </c>
      <c r="D124" t="s">
        <v>14041</v>
      </c>
      <c r="F124" t="s">
        <v>14041</v>
      </c>
      <c r="G124" t="s">
        <v>14322</v>
      </c>
      <c r="H124" t="s">
        <v>14323</v>
      </c>
    </row>
    <row r="125" spans="1:8" x14ac:dyDescent="0.25">
      <c r="A125" s="54">
        <v>123</v>
      </c>
      <c r="B125">
        <v>3136939956</v>
      </c>
      <c r="C125" t="s">
        <v>14324</v>
      </c>
      <c r="D125" t="s">
        <v>14063</v>
      </c>
      <c r="F125" t="s">
        <v>14063</v>
      </c>
      <c r="G125" t="s">
        <v>14325</v>
      </c>
      <c r="H125" t="s">
        <v>14326</v>
      </c>
    </row>
    <row r="126" spans="1:8" x14ac:dyDescent="0.25">
      <c r="A126" s="54">
        <v>124</v>
      </c>
      <c r="B126">
        <v>3116855676</v>
      </c>
      <c r="C126" t="s">
        <v>14327</v>
      </c>
      <c r="D126" t="s">
        <v>14063</v>
      </c>
      <c r="F126" t="s">
        <v>14063</v>
      </c>
      <c r="G126" t="s">
        <v>14328</v>
      </c>
      <c r="H126" t="s">
        <v>14329</v>
      </c>
    </row>
    <row r="127" spans="1:8" x14ac:dyDescent="0.25">
      <c r="A127" s="54">
        <v>125</v>
      </c>
      <c r="B127">
        <v>3123629419</v>
      </c>
      <c r="C127" t="s">
        <v>14101</v>
      </c>
      <c r="D127" t="s">
        <v>14063</v>
      </c>
      <c r="F127" t="s">
        <v>14063</v>
      </c>
      <c r="G127" t="s">
        <v>14330</v>
      </c>
      <c r="H127" t="s">
        <v>14331</v>
      </c>
    </row>
    <row r="128" spans="1:8" x14ac:dyDescent="0.25">
      <c r="A128" s="54">
        <v>126</v>
      </c>
      <c r="B128">
        <v>3214667552</v>
      </c>
      <c r="C128" t="s">
        <v>14332</v>
      </c>
      <c r="D128" t="s">
        <v>14333</v>
      </c>
      <c r="F128" t="s">
        <v>14333</v>
      </c>
      <c r="G128" t="s">
        <v>14334</v>
      </c>
      <c r="H128" t="s">
        <v>14335</v>
      </c>
    </row>
    <row r="129" spans="1:8" x14ac:dyDescent="0.25">
      <c r="A129" s="54">
        <v>127</v>
      </c>
      <c r="B129">
        <v>3157371550</v>
      </c>
      <c r="C129" t="s">
        <v>14044</v>
      </c>
      <c r="D129" t="s">
        <v>14045</v>
      </c>
      <c r="F129" t="s">
        <v>14045</v>
      </c>
      <c r="G129" t="s">
        <v>14336</v>
      </c>
      <c r="H129" t="s">
        <v>14337</v>
      </c>
    </row>
    <row r="130" spans="1:8" x14ac:dyDescent="0.25">
      <c r="A130" s="54">
        <v>128</v>
      </c>
      <c r="B130">
        <v>3134434268</v>
      </c>
      <c r="C130" t="s">
        <v>14072</v>
      </c>
      <c r="D130" t="s">
        <v>14041</v>
      </c>
      <c r="F130" t="s">
        <v>14041</v>
      </c>
      <c r="G130" t="s">
        <v>14338</v>
      </c>
      <c r="H130" t="s">
        <v>14339</v>
      </c>
    </row>
    <row r="131" spans="1:8" x14ac:dyDescent="0.25">
      <c r="A131" s="54">
        <v>129</v>
      </c>
      <c r="B131">
        <v>3206493495</v>
      </c>
      <c r="C131" t="s">
        <v>14072</v>
      </c>
      <c r="D131" t="s">
        <v>14041</v>
      </c>
      <c r="F131" t="s">
        <v>14041</v>
      </c>
      <c r="G131" t="s">
        <v>14340</v>
      </c>
      <c r="H131" t="s">
        <v>14341</v>
      </c>
    </row>
    <row r="132" spans="1:8" x14ac:dyDescent="0.25">
      <c r="A132" s="54">
        <v>130</v>
      </c>
      <c r="B132">
        <v>3203719962</v>
      </c>
      <c r="C132" t="s">
        <v>14044</v>
      </c>
      <c r="D132" t="s">
        <v>14045</v>
      </c>
      <c r="F132" t="s">
        <v>14045</v>
      </c>
      <c r="G132" t="s">
        <v>14342</v>
      </c>
      <c r="H132" t="s">
        <v>14343</v>
      </c>
    </row>
    <row r="133" spans="1:8" x14ac:dyDescent="0.25">
      <c r="A133" s="54">
        <v>131</v>
      </c>
      <c r="B133">
        <v>3163152262</v>
      </c>
      <c r="C133" t="s">
        <v>14033</v>
      </c>
      <c r="D133" t="s">
        <v>14034</v>
      </c>
      <c r="F133" t="s">
        <v>14034</v>
      </c>
      <c r="G133" t="s">
        <v>14344</v>
      </c>
      <c r="H133" t="s">
        <v>14345</v>
      </c>
    </row>
    <row r="134" spans="1:8" x14ac:dyDescent="0.25">
      <c r="A134" s="54">
        <v>132</v>
      </c>
      <c r="B134">
        <v>3174124235</v>
      </c>
      <c r="C134" t="s">
        <v>14101</v>
      </c>
      <c r="D134" t="s">
        <v>14063</v>
      </c>
      <c r="F134" t="s">
        <v>14063</v>
      </c>
      <c r="G134" t="s">
        <v>14346</v>
      </c>
      <c r="H134" t="s">
        <v>14347</v>
      </c>
    </row>
    <row r="135" spans="1:8" x14ac:dyDescent="0.25">
      <c r="A135" s="54">
        <v>133</v>
      </c>
      <c r="B135">
        <v>3102490116</v>
      </c>
      <c r="C135" t="s">
        <v>14112</v>
      </c>
      <c r="D135" t="s">
        <v>14063</v>
      </c>
      <c r="F135" t="s">
        <v>14063</v>
      </c>
      <c r="G135" t="s">
        <v>14348</v>
      </c>
      <c r="H135" t="s">
        <v>14349</v>
      </c>
    </row>
    <row r="136" spans="1:8" x14ac:dyDescent="0.25">
      <c r="A136" s="54">
        <v>134</v>
      </c>
      <c r="B136">
        <v>3112090841</v>
      </c>
      <c r="C136" t="s">
        <v>14079</v>
      </c>
      <c r="D136" t="s">
        <v>14053</v>
      </c>
      <c r="F136" t="s">
        <v>14053</v>
      </c>
      <c r="G136" t="s">
        <v>14350</v>
      </c>
      <c r="H136" t="s">
        <v>14351</v>
      </c>
    </row>
    <row r="137" spans="1:8" x14ac:dyDescent="0.25">
      <c r="A137" s="54">
        <v>135</v>
      </c>
      <c r="B137">
        <v>3212690638</v>
      </c>
      <c r="C137" t="s">
        <v>14033</v>
      </c>
      <c r="D137" t="s">
        <v>14034</v>
      </c>
      <c r="F137" t="s">
        <v>14034</v>
      </c>
      <c r="G137" t="s">
        <v>14352</v>
      </c>
      <c r="H137" t="s">
        <v>14353</v>
      </c>
    </row>
    <row r="138" spans="1:8" x14ac:dyDescent="0.25">
      <c r="A138" s="54">
        <v>136</v>
      </c>
      <c r="B138">
        <v>3162883934</v>
      </c>
      <c r="C138" t="s">
        <v>14033</v>
      </c>
      <c r="D138" t="s">
        <v>14034</v>
      </c>
      <c r="F138" t="s">
        <v>14034</v>
      </c>
      <c r="G138" t="s">
        <v>14354</v>
      </c>
      <c r="H138" t="s">
        <v>14355</v>
      </c>
    </row>
    <row r="139" spans="1:8" x14ac:dyDescent="0.25">
      <c r="A139" s="54">
        <v>137</v>
      </c>
      <c r="B139">
        <v>3103294882</v>
      </c>
      <c r="C139" t="s">
        <v>14059</v>
      </c>
      <c r="D139" t="s">
        <v>14053</v>
      </c>
      <c r="F139" t="s">
        <v>14053</v>
      </c>
      <c r="G139" t="s">
        <v>14356</v>
      </c>
      <c r="H139" t="s">
        <v>14357</v>
      </c>
    </row>
    <row r="140" spans="1:8" x14ac:dyDescent="0.25">
      <c r="A140" s="54">
        <v>138</v>
      </c>
      <c r="B140">
        <v>3300988776</v>
      </c>
      <c r="C140" t="s">
        <v>14358</v>
      </c>
      <c r="D140" t="s">
        <v>14063</v>
      </c>
      <c r="F140" t="s">
        <v>14063</v>
      </c>
      <c r="G140" t="s">
        <v>14359</v>
      </c>
      <c r="H140" t="s">
        <v>14360</v>
      </c>
    </row>
    <row r="141" spans="1:8" x14ac:dyDescent="0.25">
      <c r="A141" s="54">
        <v>139</v>
      </c>
      <c r="B141">
        <v>3222700689</v>
      </c>
      <c r="C141" t="s">
        <v>14101</v>
      </c>
      <c r="D141" t="s">
        <v>14063</v>
      </c>
      <c r="F141" t="s">
        <v>14063</v>
      </c>
      <c r="G141" t="s">
        <v>14361</v>
      </c>
      <c r="H141" t="s">
        <v>14362</v>
      </c>
    </row>
    <row r="142" spans="1:8" x14ac:dyDescent="0.25">
      <c r="A142" s="54">
        <v>140</v>
      </c>
      <c r="B142">
        <v>3218328220</v>
      </c>
      <c r="C142" t="s">
        <v>14072</v>
      </c>
      <c r="D142" t="s">
        <v>14041</v>
      </c>
      <c r="F142" t="s">
        <v>14041</v>
      </c>
      <c r="G142" t="s">
        <v>14363</v>
      </c>
      <c r="H142" t="s">
        <v>14364</v>
      </c>
    </row>
    <row r="143" spans="1:8" x14ac:dyDescent="0.25">
      <c r="A143" s="54">
        <v>141</v>
      </c>
      <c r="B143">
        <v>3204130572</v>
      </c>
      <c r="C143" t="s">
        <v>14140</v>
      </c>
      <c r="D143" t="s">
        <v>14098</v>
      </c>
      <c r="F143" t="s">
        <v>14098</v>
      </c>
      <c r="G143" t="s">
        <v>14365</v>
      </c>
      <c r="H143" t="s">
        <v>14366</v>
      </c>
    </row>
    <row r="144" spans="1:8" x14ac:dyDescent="0.25">
      <c r="A144" s="54">
        <v>142</v>
      </c>
      <c r="B144">
        <v>3217653389</v>
      </c>
      <c r="C144" t="s">
        <v>14072</v>
      </c>
      <c r="D144" t="s">
        <v>14041</v>
      </c>
      <c r="F144" t="s">
        <v>14041</v>
      </c>
      <c r="G144" t="s">
        <v>14367</v>
      </c>
      <c r="H144" t="s">
        <v>14368</v>
      </c>
    </row>
    <row r="145" spans="1:8" x14ac:dyDescent="0.25">
      <c r="A145" s="54">
        <v>143</v>
      </c>
      <c r="B145">
        <v>3192245807</v>
      </c>
      <c r="C145" t="s">
        <v>14084</v>
      </c>
      <c r="D145" t="s">
        <v>14053</v>
      </c>
      <c r="F145" t="s">
        <v>14053</v>
      </c>
      <c r="G145" t="s">
        <v>14369</v>
      </c>
      <c r="H145" t="s">
        <v>14370</v>
      </c>
    </row>
    <row r="146" spans="1:8" x14ac:dyDescent="0.25">
      <c r="A146" s="54">
        <v>144</v>
      </c>
      <c r="B146">
        <v>3102545712</v>
      </c>
      <c r="C146" t="s">
        <v>14033</v>
      </c>
      <c r="D146" t="s">
        <v>14034</v>
      </c>
      <c r="F146" t="s">
        <v>14034</v>
      </c>
      <c r="G146" t="s">
        <v>14371</v>
      </c>
      <c r="H146" t="s">
        <v>14372</v>
      </c>
    </row>
    <row r="147" spans="1:8" x14ac:dyDescent="0.25">
      <c r="A147" s="54">
        <v>145</v>
      </c>
      <c r="B147">
        <v>3124051448</v>
      </c>
      <c r="C147" t="s">
        <v>14245</v>
      </c>
      <c r="D147" t="s">
        <v>14063</v>
      </c>
      <c r="F147" t="s">
        <v>14063</v>
      </c>
      <c r="G147" t="s">
        <v>14373</v>
      </c>
      <c r="H147" t="s">
        <v>14374</v>
      </c>
    </row>
    <row r="148" spans="1:8" x14ac:dyDescent="0.25">
      <c r="A148" s="54">
        <v>146</v>
      </c>
      <c r="B148">
        <v>3103436005</v>
      </c>
      <c r="C148" t="s">
        <v>14375</v>
      </c>
      <c r="D148" t="s">
        <v>14161</v>
      </c>
      <c r="F148" t="s">
        <v>14161</v>
      </c>
      <c r="G148" t="s">
        <v>14376</v>
      </c>
      <c r="H148" t="s">
        <v>14377</v>
      </c>
    </row>
    <row r="149" spans="1:8" x14ac:dyDescent="0.25">
      <c r="A149" s="54">
        <v>147</v>
      </c>
      <c r="B149">
        <v>3183931649</v>
      </c>
      <c r="C149" t="s">
        <v>14033</v>
      </c>
      <c r="D149" t="s">
        <v>14034</v>
      </c>
      <c r="F149" t="s">
        <v>14034</v>
      </c>
      <c r="G149" t="s">
        <v>14378</v>
      </c>
      <c r="H149" t="s">
        <v>14379</v>
      </c>
    </row>
    <row r="150" spans="1:8" x14ac:dyDescent="0.25">
      <c r="A150" s="54">
        <v>148</v>
      </c>
      <c r="B150">
        <v>3165458279</v>
      </c>
      <c r="C150" t="s">
        <v>14033</v>
      </c>
      <c r="D150" t="s">
        <v>14034</v>
      </c>
      <c r="F150" t="s">
        <v>14034</v>
      </c>
      <c r="G150" t="s">
        <v>14380</v>
      </c>
      <c r="H150" t="s">
        <v>14381</v>
      </c>
    </row>
    <row r="151" spans="1:8" x14ac:dyDescent="0.25">
      <c r="A151" s="54">
        <v>149</v>
      </c>
      <c r="B151">
        <v>3114562133</v>
      </c>
      <c r="C151" t="s">
        <v>14044</v>
      </c>
      <c r="D151" t="s">
        <v>14045</v>
      </c>
      <c r="F151" t="s">
        <v>14045</v>
      </c>
      <c r="G151" t="s">
        <v>14382</v>
      </c>
      <c r="H151" t="s">
        <v>14383</v>
      </c>
    </row>
    <row r="152" spans="1:8" x14ac:dyDescent="0.25">
      <c r="A152" s="54">
        <v>150</v>
      </c>
      <c r="B152">
        <v>3143607274</v>
      </c>
      <c r="C152" t="s">
        <v>14101</v>
      </c>
      <c r="D152" t="s">
        <v>14063</v>
      </c>
      <c r="F152" t="s">
        <v>14063</v>
      </c>
      <c r="G152" t="s">
        <v>14384</v>
      </c>
      <c r="H152" t="s">
        <v>14385</v>
      </c>
    </row>
    <row r="153" spans="1:8" x14ac:dyDescent="0.25">
      <c r="A153" s="54">
        <v>151</v>
      </c>
      <c r="B153">
        <v>3213718159</v>
      </c>
      <c r="C153" t="s">
        <v>14044</v>
      </c>
      <c r="D153" t="s">
        <v>14045</v>
      </c>
      <c r="F153" t="s">
        <v>14045</v>
      </c>
      <c r="G153" t="s">
        <v>14386</v>
      </c>
      <c r="H153" t="s">
        <v>14387</v>
      </c>
    </row>
    <row r="154" spans="1:8" x14ac:dyDescent="0.25">
      <c r="A154" s="54">
        <v>152</v>
      </c>
      <c r="B154">
        <v>3204205689</v>
      </c>
      <c r="C154" t="s">
        <v>14112</v>
      </c>
      <c r="D154" t="s">
        <v>14063</v>
      </c>
      <c r="F154" t="s">
        <v>14063</v>
      </c>
      <c r="G154" t="s">
        <v>14388</v>
      </c>
      <c r="H154" t="s">
        <v>14389</v>
      </c>
    </row>
    <row r="155" spans="1:8" x14ac:dyDescent="0.25">
      <c r="A155" s="54">
        <v>153</v>
      </c>
      <c r="B155">
        <v>3118904403</v>
      </c>
      <c r="C155" t="s">
        <v>14044</v>
      </c>
      <c r="D155" t="s">
        <v>14045</v>
      </c>
      <c r="F155" t="s">
        <v>14045</v>
      </c>
      <c r="G155" t="s">
        <v>14390</v>
      </c>
      <c r="H155" t="s">
        <v>14391</v>
      </c>
    </row>
    <row r="156" spans="1:8" x14ac:dyDescent="0.25">
      <c r="A156" s="54">
        <v>154</v>
      </c>
      <c r="B156">
        <v>3185937980</v>
      </c>
      <c r="C156" t="s">
        <v>14052</v>
      </c>
      <c r="D156" t="s">
        <v>14053</v>
      </c>
      <c r="F156" t="s">
        <v>14053</v>
      </c>
      <c r="G156" t="s">
        <v>14392</v>
      </c>
      <c r="H156" t="s">
        <v>14393</v>
      </c>
    </row>
    <row r="157" spans="1:8" x14ac:dyDescent="0.25">
      <c r="A157" s="54">
        <v>155</v>
      </c>
      <c r="B157">
        <v>3124127538</v>
      </c>
      <c r="C157" t="s">
        <v>14089</v>
      </c>
      <c r="D157" t="s">
        <v>14063</v>
      </c>
      <c r="F157" t="s">
        <v>14063</v>
      </c>
      <c r="G157" t="s">
        <v>14394</v>
      </c>
      <c r="H157" t="s">
        <v>14395</v>
      </c>
    </row>
    <row r="158" spans="1:8" x14ac:dyDescent="0.25">
      <c r="A158" s="54">
        <v>156</v>
      </c>
      <c r="B158">
        <v>3134314553</v>
      </c>
      <c r="C158" t="s">
        <v>14079</v>
      </c>
      <c r="D158" t="s">
        <v>14053</v>
      </c>
      <c r="F158" t="s">
        <v>14053</v>
      </c>
      <c r="G158" t="s">
        <v>14396</v>
      </c>
      <c r="H158" t="s">
        <v>14397</v>
      </c>
    </row>
    <row r="159" spans="1:8" x14ac:dyDescent="0.25">
      <c r="A159" s="54">
        <v>157</v>
      </c>
      <c r="B159">
        <v>3197301451</v>
      </c>
      <c r="C159" t="s">
        <v>14160</v>
      </c>
      <c r="D159" t="s">
        <v>14161</v>
      </c>
      <c r="F159" t="s">
        <v>14161</v>
      </c>
      <c r="G159" t="s">
        <v>14398</v>
      </c>
      <c r="H159" t="s">
        <v>14399</v>
      </c>
    </row>
    <row r="160" spans="1:8" x14ac:dyDescent="0.25">
      <c r="A160" s="54">
        <v>158</v>
      </c>
      <c r="B160">
        <v>3136783426</v>
      </c>
      <c r="C160" t="s">
        <v>14059</v>
      </c>
      <c r="D160" t="s">
        <v>14053</v>
      </c>
      <c r="F160" t="s">
        <v>14053</v>
      </c>
      <c r="G160" t="s">
        <v>14400</v>
      </c>
      <c r="H160" t="s">
        <v>14401</v>
      </c>
    </row>
    <row r="161" spans="1:8" x14ac:dyDescent="0.25">
      <c r="A161" s="54">
        <v>159</v>
      </c>
      <c r="B161">
        <v>3178473706</v>
      </c>
      <c r="C161" t="s">
        <v>14402</v>
      </c>
      <c r="D161" t="s">
        <v>14063</v>
      </c>
      <c r="F161" t="s">
        <v>14063</v>
      </c>
      <c r="G161" t="s">
        <v>14403</v>
      </c>
      <c r="H161" t="s">
        <v>14404</v>
      </c>
    </row>
    <row r="162" spans="1:8" x14ac:dyDescent="0.25">
      <c r="A162" s="54">
        <v>160</v>
      </c>
      <c r="B162">
        <v>3175714533</v>
      </c>
      <c r="C162" t="s">
        <v>14089</v>
      </c>
      <c r="D162" t="s">
        <v>14063</v>
      </c>
      <c r="F162" t="s">
        <v>14063</v>
      </c>
      <c r="G162" t="s">
        <v>14405</v>
      </c>
      <c r="H162" t="s">
        <v>14406</v>
      </c>
    </row>
    <row r="163" spans="1:8" x14ac:dyDescent="0.25">
      <c r="A163" s="54">
        <v>161</v>
      </c>
      <c r="B163">
        <v>3106563107</v>
      </c>
      <c r="C163" t="s">
        <v>14407</v>
      </c>
      <c r="D163" t="s">
        <v>14041</v>
      </c>
      <c r="F163" t="s">
        <v>14041</v>
      </c>
      <c r="G163" t="s">
        <v>14408</v>
      </c>
      <c r="H163" t="s">
        <v>14409</v>
      </c>
    </row>
    <row r="164" spans="1:8" x14ac:dyDescent="0.25">
      <c r="A164" s="54">
        <v>162</v>
      </c>
      <c r="B164">
        <v>3222382435</v>
      </c>
      <c r="C164" t="s">
        <v>14101</v>
      </c>
      <c r="D164" t="s">
        <v>14063</v>
      </c>
      <c r="F164" t="s">
        <v>14063</v>
      </c>
      <c r="G164" t="s">
        <v>14410</v>
      </c>
      <c r="H164" t="s">
        <v>14411</v>
      </c>
    </row>
    <row r="165" spans="1:8" x14ac:dyDescent="0.25">
      <c r="A165" s="54">
        <v>163</v>
      </c>
      <c r="B165">
        <v>3102141803</v>
      </c>
      <c r="C165" t="s">
        <v>14412</v>
      </c>
      <c r="D165" t="s">
        <v>14041</v>
      </c>
      <c r="F165" t="s">
        <v>14041</v>
      </c>
      <c r="G165" t="s">
        <v>14413</v>
      </c>
      <c r="H165" t="s">
        <v>14414</v>
      </c>
    </row>
    <row r="166" spans="1:8" x14ac:dyDescent="0.25">
      <c r="A166" s="54">
        <v>164</v>
      </c>
      <c r="B166">
        <v>3113154321</v>
      </c>
      <c r="C166" t="s">
        <v>14072</v>
      </c>
      <c r="D166" t="s">
        <v>14041</v>
      </c>
      <c r="F166" t="s">
        <v>14041</v>
      </c>
      <c r="G166" t="s">
        <v>14415</v>
      </c>
      <c r="H166" t="s">
        <v>14416</v>
      </c>
    </row>
    <row r="167" spans="1:8" x14ac:dyDescent="0.25">
      <c r="A167" s="54">
        <v>165</v>
      </c>
      <c r="B167">
        <v>3217312531</v>
      </c>
      <c r="C167" t="s">
        <v>14101</v>
      </c>
      <c r="D167" t="s">
        <v>14063</v>
      </c>
      <c r="F167" t="s">
        <v>14063</v>
      </c>
      <c r="G167" t="s">
        <v>14417</v>
      </c>
      <c r="H167" t="s">
        <v>14418</v>
      </c>
    </row>
    <row r="168" spans="1:8" x14ac:dyDescent="0.25">
      <c r="A168" s="54">
        <v>166</v>
      </c>
      <c r="B168">
        <v>3134073074</v>
      </c>
      <c r="C168" t="s">
        <v>14052</v>
      </c>
      <c r="D168" t="s">
        <v>14053</v>
      </c>
      <c r="F168" t="s">
        <v>14053</v>
      </c>
      <c r="G168" t="s">
        <v>14419</v>
      </c>
      <c r="H168" t="s">
        <v>14420</v>
      </c>
    </row>
    <row r="169" spans="1:8" x14ac:dyDescent="0.25">
      <c r="A169" s="54">
        <v>167</v>
      </c>
      <c r="B169">
        <v>3202062730</v>
      </c>
      <c r="C169" t="s">
        <v>14048</v>
      </c>
      <c r="D169" t="s">
        <v>14049</v>
      </c>
      <c r="F169" t="s">
        <v>14049</v>
      </c>
      <c r="G169" t="s">
        <v>14421</v>
      </c>
      <c r="H169" t="s">
        <v>14422</v>
      </c>
    </row>
    <row r="170" spans="1:8" x14ac:dyDescent="0.25">
      <c r="A170" s="54">
        <v>168</v>
      </c>
      <c r="B170">
        <v>3232816972</v>
      </c>
      <c r="C170" t="s">
        <v>14423</v>
      </c>
      <c r="D170" t="s">
        <v>14333</v>
      </c>
      <c r="F170" t="s">
        <v>14333</v>
      </c>
      <c r="G170" t="s">
        <v>14424</v>
      </c>
      <c r="H170" t="s">
        <v>14425</v>
      </c>
    </row>
    <row r="171" spans="1:8" x14ac:dyDescent="0.25">
      <c r="A171" s="54">
        <v>169</v>
      </c>
      <c r="B171">
        <v>3147733176</v>
      </c>
      <c r="C171" t="s">
        <v>14072</v>
      </c>
      <c r="D171" t="s">
        <v>14041</v>
      </c>
      <c r="F171" t="s">
        <v>14041</v>
      </c>
      <c r="G171" t="s">
        <v>14426</v>
      </c>
      <c r="H171" t="s">
        <v>14427</v>
      </c>
    </row>
    <row r="172" spans="1:8" x14ac:dyDescent="0.25">
      <c r="A172" s="54">
        <v>170</v>
      </c>
      <c r="B172">
        <v>3143915870</v>
      </c>
      <c r="C172" t="s">
        <v>14069</v>
      </c>
      <c r="D172" t="s">
        <v>14053</v>
      </c>
      <c r="F172" t="s">
        <v>14053</v>
      </c>
      <c r="G172" t="s">
        <v>14428</v>
      </c>
      <c r="H172" t="s">
        <v>14429</v>
      </c>
    </row>
    <row r="173" spans="1:8" x14ac:dyDescent="0.25">
      <c r="A173" s="54">
        <v>171</v>
      </c>
      <c r="B173">
        <v>3115818510</v>
      </c>
      <c r="C173" t="s">
        <v>14101</v>
      </c>
      <c r="D173" t="s">
        <v>14063</v>
      </c>
      <c r="F173" t="s">
        <v>14063</v>
      </c>
      <c r="G173" t="s">
        <v>14430</v>
      </c>
      <c r="H173" t="s">
        <v>14431</v>
      </c>
    </row>
    <row r="174" spans="1:8" x14ac:dyDescent="0.25">
      <c r="A174" s="54">
        <v>172</v>
      </c>
      <c r="B174">
        <v>3183972706</v>
      </c>
      <c r="C174" t="s">
        <v>14033</v>
      </c>
      <c r="D174" t="s">
        <v>14034</v>
      </c>
      <c r="F174" t="s">
        <v>14034</v>
      </c>
      <c r="G174" t="s">
        <v>14432</v>
      </c>
      <c r="H174" t="s">
        <v>14433</v>
      </c>
    </row>
    <row r="175" spans="1:8" x14ac:dyDescent="0.25">
      <c r="A175" s="54">
        <v>173</v>
      </c>
      <c r="B175">
        <v>3177050463</v>
      </c>
      <c r="C175" t="s">
        <v>14044</v>
      </c>
      <c r="D175" t="s">
        <v>14045</v>
      </c>
      <c r="F175" t="s">
        <v>14045</v>
      </c>
      <c r="G175" t="s">
        <v>14434</v>
      </c>
      <c r="H175" t="s">
        <v>14435</v>
      </c>
    </row>
    <row r="176" spans="1:8" x14ac:dyDescent="0.25">
      <c r="A176" s="54">
        <v>174</v>
      </c>
      <c r="B176">
        <v>3042111642</v>
      </c>
      <c r="C176" t="s">
        <v>14160</v>
      </c>
      <c r="D176" t="s">
        <v>14161</v>
      </c>
      <c r="F176" t="s">
        <v>14161</v>
      </c>
      <c r="G176" t="s">
        <v>14436</v>
      </c>
      <c r="H176" t="s">
        <v>14437</v>
      </c>
    </row>
    <row r="177" spans="1:8" x14ac:dyDescent="0.25">
      <c r="A177" s="54">
        <v>175</v>
      </c>
      <c r="B177">
        <v>3127037163</v>
      </c>
      <c r="C177" t="s">
        <v>14438</v>
      </c>
      <c r="D177" t="s">
        <v>14049</v>
      </c>
      <c r="F177" t="s">
        <v>14049</v>
      </c>
      <c r="G177" t="s">
        <v>14439</v>
      </c>
      <c r="H177" t="s">
        <v>14440</v>
      </c>
    </row>
    <row r="178" spans="1:8" x14ac:dyDescent="0.25">
      <c r="A178" s="54">
        <v>176</v>
      </c>
      <c r="B178">
        <v>3156849061</v>
      </c>
      <c r="C178" t="s">
        <v>14062</v>
      </c>
      <c r="D178" t="s">
        <v>14063</v>
      </c>
      <c r="F178" t="s">
        <v>14063</v>
      </c>
      <c r="G178" t="s">
        <v>14441</v>
      </c>
      <c r="H178" t="s">
        <v>14442</v>
      </c>
    </row>
    <row r="179" spans="1:8" x14ac:dyDescent="0.25">
      <c r="A179" s="54">
        <v>177</v>
      </c>
      <c r="B179">
        <v>3214308291</v>
      </c>
      <c r="C179" t="s">
        <v>14072</v>
      </c>
      <c r="D179" t="s">
        <v>14041</v>
      </c>
      <c r="F179" t="s">
        <v>14041</v>
      </c>
      <c r="G179" t="s">
        <v>14443</v>
      </c>
      <c r="H179" t="s">
        <v>14444</v>
      </c>
    </row>
    <row r="180" spans="1:8" x14ac:dyDescent="0.25">
      <c r="A180" s="54">
        <v>178</v>
      </c>
      <c r="B180">
        <v>3153020748</v>
      </c>
      <c r="C180" t="s">
        <v>14445</v>
      </c>
      <c r="D180" t="s">
        <v>14446</v>
      </c>
      <c r="F180" t="s">
        <v>14446</v>
      </c>
      <c r="G180" t="s">
        <v>14447</v>
      </c>
      <c r="H180" t="s">
        <v>14448</v>
      </c>
    </row>
    <row r="181" spans="1:8" x14ac:dyDescent="0.25">
      <c r="A181" s="54">
        <v>179</v>
      </c>
      <c r="B181">
        <v>3216642327</v>
      </c>
      <c r="C181" t="s">
        <v>14449</v>
      </c>
      <c r="D181" t="s">
        <v>14446</v>
      </c>
      <c r="F181" t="s">
        <v>14446</v>
      </c>
      <c r="G181" t="s">
        <v>14450</v>
      </c>
      <c r="H181" t="s">
        <v>14451</v>
      </c>
    </row>
    <row r="182" spans="1:8" x14ac:dyDescent="0.25">
      <c r="A182" s="54">
        <v>180</v>
      </c>
      <c r="B182">
        <v>3203782485</v>
      </c>
      <c r="C182" t="s">
        <v>14048</v>
      </c>
      <c r="D182" t="s">
        <v>14049</v>
      </c>
      <c r="F182" t="s">
        <v>14049</v>
      </c>
      <c r="G182" t="s">
        <v>14452</v>
      </c>
      <c r="H182" t="s">
        <v>14453</v>
      </c>
    </row>
    <row r="183" spans="1:8" x14ac:dyDescent="0.25">
      <c r="A183" s="54">
        <v>181</v>
      </c>
      <c r="B183">
        <v>3017670869</v>
      </c>
      <c r="C183" t="s">
        <v>14454</v>
      </c>
      <c r="D183" t="s">
        <v>14049</v>
      </c>
      <c r="F183" t="s">
        <v>14049</v>
      </c>
      <c r="G183" t="s">
        <v>14455</v>
      </c>
      <c r="H183" t="s">
        <v>14456</v>
      </c>
    </row>
    <row r="184" spans="1:8" x14ac:dyDescent="0.25">
      <c r="A184" s="54">
        <v>182</v>
      </c>
      <c r="B184">
        <v>3155795363</v>
      </c>
      <c r="C184" t="s">
        <v>14033</v>
      </c>
      <c r="D184" t="s">
        <v>14034</v>
      </c>
      <c r="F184" t="s">
        <v>14034</v>
      </c>
      <c r="G184" t="s">
        <v>14457</v>
      </c>
      <c r="H184" t="s">
        <v>14458</v>
      </c>
    </row>
    <row r="185" spans="1:8" x14ac:dyDescent="0.25">
      <c r="A185" s="54">
        <v>183</v>
      </c>
      <c r="B185">
        <v>3133026139</v>
      </c>
      <c r="C185" t="s">
        <v>14459</v>
      </c>
      <c r="D185" t="s">
        <v>14460</v>
      </c>
      <c r="F185" t="s">
        <v>14460</v>
      </c>
      <c r="G185" t="s">
        <v>14461</v>
      </c>
      <c r="H185" t="s">
        <v>14462</v>
      </c>
    </row>
    <row r="186" spans="1:8" x14ac:dyDescent="0.25">
      <c r="A186" s="54">
        <v>184</v>
      </c>
      <c r="B186">
        <v>3105872416</v>
      </c>
      <c r="C186" t="s">
        <v>14069</v>
      </c>
      <c r="D186" t="s">
        <v>14053</v>
      </c>
      <c r="F186" t="s">
        <v>14053</v>
      </c>
      <c r="G186" t="s">
        <v>14463</v>
      </c>
      <c r="H186" t="s">
        <v>14464</v>
      </c>
    </row>
    <row r="187" spans="1:8" x14ac:dyDescent="0.25">
      <c r="A187" s="54">
        <v>185</v>
      </c>
      <c r="B187">
        <v>3227128189</v>
      </c>
      <c r="C187" t="s">
        <v>14072</v>
      </c>
      <c r="D187" t="s">
        <v>14041</v>
      </c>
      <c r="F187" t="s">
        <v>14041</v>
      </c>
      <c r="G187" t="s">
        <v>14465</v>
      </c>
      <c r="H187" t="s">
        <v>14466</v>
      </c>
    </row>
    <row r="188" spans="1:8" x14ac:dyDescent="0.25">
      <c r="A188" s="54">
        <v>186</v>
      </c>
      <c r="B188">
        <v>3148847662</v>
      </c>
      <c r="C188" t="s">
        <v>14072</v>
      </c>
      <c r="D188" t="s">
        <v>14041</v>
      </c>
      <c r="F188" t="s">
        <v>14041</v>
      </c>
      <c r="G188" t="s">
        <v>14467</v>
      </c>
      <c r="H188" t="s">
        <v>14468</v>
      </c>
    </row>
    <row r="189" spans="1:8" x14ac:dyDescent="0.25">
      <c r="A189" s="54">
        <v>187</v>
      </c>
      <c r="B189">
        <v>3154333154</v>
      </c>
      <c r="C189" t="s">
        <v>14097</v>
      </c>
      <c r="D189" t="s">
        <v>14098</v>
      </c>
      <c r="F189" t="s">
        <v>14098</v>
      </c>
      <c r="G189" t="s">
        <v>14469</v>
      </c>
      <c r="H189" t="s">
        <v>14470</v>
      </c>
    </row>
    <row r="190" spans="1:8" x14ac:dyDescent="0.25">
      <c r="A190" s="54">
        <v>188</v>
      </c>
      <c r="B190">
        <v>3177624497</v>
      </c>
      <c r="C190" t="s">
        <v>14033</v>
      </c>
      <c r="D190" t="s">
        <v>14034</v>
      </c>
      <c r="F190" t="s">
        <v>14034</v>
      </c>
      <c r="G190" t="s">
        <v>14471</v>
      </c>
      <c r="H190" t="s">
        <v>14472</v>
      </c>
    </row>
    <row r="191" spans="1:8" x14ac:dyDescent="0.25">
      <c r="A191" s="54">
        <v>189</v>
      </c>
      <c r="B191">
        <v>3118118507</v>
      </c>
      <c r="C191" t="s">
        <v>14052</v>
      </c>
      <c r="D191" t="s">
        <v>14053</v>
      </c>
      <c r="F191" t="s">
        <v>14053</v>
      </c>
      <c r="G191" t="s">
        <v>14473</v>
      </c>
      <c r="H191" t="s">
        <v>14474</v>
      </c>
    </row>
    <row r="192" spans="1:8" x14ac:dyDescent="0.25">
      <c r="A192" s="54">
        <v>190</v>
      </c>
      <c r="B192">
        <v>3183179109</v>
      </c>
      <c r="C192" t="s">
        <v>14056</v>
      </c>
      <c r="D192" t="s">
        <v>14053</v>
      </c>
      <c r="F192" t="s">
        <v>14053</v>
      </c>
      <c r="G192" t="s">
        <v>14475</v>
      </c>
      <c r="H192" t="s">
        <v>14476</v>
      </c>
    </row>
    <row r="193" spans="1:8" x14ac:dyDescent="0.25">
      <c r="A193" s="54">
        <v>191</v>
      </c>
      <c r="B193">
        <v>3168562002</v>
      </c>
      <c r="C193" t="s">
        <v>14242</v>
      </c>
      <c r="D193" t="s">
        <v>14045</v>
      </c>
      <c r="F193" t="s">
        <v>14045</v>
      </c>
      <c r="G193" t="s">
        <v>14477</v>
      </c>
      <c r="H193" t="s">
        <v>14478</v>
      </c>
    </row>
    <row r="194" spans="1:8" x14ac:dyDescent="0.25">
      <c r="A194" s="54">
        <v>192</v>
      </c>
      <c r="B194">
        <v>3133178689</v>
      </c>
      <c r="C194" t="s">
        <v>14245</v>
      </c>
      <c r="D194" t="s">
        <v>14063</v>
      </c>
      <c r="F194" t="s">
        <v>14063</v>
      </c>
      <c r="G194" t="s">
        <v>14479</v>
      </c>
      <c r="H194" t="s">
        <v>14480</v>
      </c>
    </row>
    <row r="195" spans="1:8" x14ac:dyDescent="0.25">
      <c r="A195" s="54">
        <v>193</v>
      </c>
      <c r="B195">
        <v>3105216801</v>
      </c>
      <c r="C195" t="s">
        <v>14033</v>
      </c>
      <c r="D195" t="s">
        <v>14034</v>
      </c>
      <c r="F195" t="s">
        <v>14034</v>
      </c>
      <c r="G195" t="s">
        <v>14481</v>
      </c>
      <c r="H195" t="s">
        <v>14482</v>
      </c>
    </row>
    <row r="196" spans="1:8" x14ac:dyDescent="0.25">
      <c r="A196" s="54">
        <v>194</v>
      </c>
      <c r="B196">
        <v>3103012410</v>
      </c>
      <c r="C196" t="s">
        <v>14245</v>
      </c>
      <c r="D196" t="s">
        <v>14063</v>
      </c>
      <c r="F196" t="s">
        <v>14063</v>
      </c>
      <c r="G196" t="s">
        <v>14483</v>
      </c>
      <c r="H196" t="s">
        <v>14484</v>
      </c>
    </row>
    <row r="197" spans="1:8" x14ac:dyDescent="0.25">
      <c r="A197" s="54">
        <v>195</v>
      </c>
      <c r="B197">
        <v>3213061147</v>
      </c>
      <c r="C197" t="s">
        <v>14485</v>
      </c>
      <c r="D197" t="s">
        <v>14049</v>
      </c>
      <c r="F197" t="s">
        <v>14049</v>
      </c>
      <c r="G197" t="s">
        <v>14486</v>
      </c>
      <c r="H197" t="s">
        <v>14487</v>
      </c>
    </row>
    <row r="198" spans="1:8" x14ac:dyDescent="0.25">
      <c r="A198" s="54">
        <v>196</v>
      </c>
      <c r="B198">
        <v>3146700984</v>
      </c>
      <c r="C198" t="s">
        <v>14052</v>
      </c>
      <c r="D198" t="s">
        <v>14053</v>
      </c>
      <c r="F198" t="s">
        <v>14053</v>
      </c>
      <c r="G198" t="s">
        <v>14488</v>
      </c>
      <c r="H198" t="s">
        <v>14489</v>
      </c>
    </row>
    <row r="199" spans="1:8" x14ac:dyDescent="0.25">
      <c r="A199" s="54">
        <v>197</v>
      </c>
      <c r="B199">
        <v>3206559162</v>
      </c>
      <c r="C199" t="s">
        <v>14072</v>
      </c>
      <c r="D199" t="s">
        <v>14041</v>
      </c>
      <c r="F199" t="s">
        <v>14041</v>
      </c>
      <c r="G199" t="s">
        <v>14490</v>
      </c>
      <c r="H199" t="s">
        <v>14491</v>
      </c>
    </row>
    <row r="200" spans="1:8" x14ac:dyDescent="0.25">
      <c r="A200" s="54">
        <v>198</v>
      </c>
      <c r="B200">
        <v>3053498702</v>
      </c>
      <c r="C200" t="s">
        <v>14210</v>
      </c>
      <c r="D200" t="s">
        <v>14063</v>
      </c>
      <c r="F200" t="s">
        <v>14063</v>
      </c>
      <c r="G200" t="s">
        <v>14492</v>
      </c>
      <c r="H200" t="s">
        <v>14493</v>
      </c>
    </row>
    <row r="201" spans="1:8" x14ac:dyDescent="0.25">
      <c r="A201" s="54">
        <v>199</v>
      </c>
      <c r="B201">
        <v>3204702615</v>
      </c>
      <c r="C201" t="s">
        <v>14494</v>
      </c>
      <c r="D201" t="s">
        <v>14034</v>
      </c>
      <c r="F201" t="s">
        <v>14034</v>
      </c>
      <c r="G201" t="s">
        <v>14495</v>
      </c>
      <c r="H201" t="s">
        <v>14496</v>
      </c>
    </row>
    <row r="202" spans="1:8" x14ac:dyDescent="0.25">
      <c r="A202" s="54">
        <v>200</v>
      </c>
      <c r="B202">
        <v>3177399811</v>
      </c>
      <c r="C202" t="s">
        <v>14033</v>
      </c>
      <c r="D202" t="s">
        <v>14034</v>
      </c>
      <c r="F202" t="s">
        <v>14034</v>
      </c>
      <c r="G202" t="s">
        <v>14497</v>
      </c>
      <c r="H202" t="s">
        <v>14498</v>
      </c>
    </row>
    <row r="203" spans="1:8" x14ac:dyDescent="0.25">
      <c r="A203" s="54">
        <v>201</v>
      </c>
      <c r="B203">
        <v>3166553579</v>
      </c>
      <c r="C203" t="s">
        <v>14044</v>
      </c>
      <c r="D203" t="s">
        <v>14045</v>
      </c>
      <c r="F203" t="s">
        <v>14045</v>
      </c>
      <c r="G203" t="s">
        <v>14499</v>
      </c>
      <c r="H203" t="s">
        <v>14500</v>
      </c>
    </row>
    <row r="204" spans="1:8" x14ac:dyDescent="0.25">
      <c r="A204" s="54">
        <v>202</v>
      </c>
      <c r="B204">
        <v>3118506776</v>
      </c>
      <c r="C204" t="s">
        <v>14089</v>
      </c>
      <c r="D204" t="s">
        <v>14063</v>
      </c>
      <c r="F204" t="s">
        <v>14063</v>
      </c>
      <c r="G204" t="s">
        <v>14501</v>
      </c>
      <c r="H204" t="s">
        <v>14502</v>
      </c>
    </row>
    <row r="205" spans="1:8" x14ac:dyDescent="0.25">
      <c r="A205" s="54">
        <v>203</v>
      </c>
      <c r="B205">
        <v>3233251898</v>
      </c>
      <c r="C205" t="s">
        <v>14097</v>
      </c>
      <c r="D205" t="s">
        <v>14098</v>
      </c>
      <c r="F205" t="s">
        <v>14098</v>
      </c>
      <c r="G205" t="s">
        <v>14503</v>
      </c>
      <c r="H205" t="s">
        <v>14504</v>
      </c>
    </row>
    <row r="206" spans="1:8" x14ac:dyDescent="0.25">
      <c r="A206" s="54">
        <v>204</v>
      </c>
      <c r="B206">
        <v>3160423290</v>
      </c>
      <c r="C206" t="s">
        <v>14033</v>
      </c>
      <c r="D206" t="s">
        <v>14034</v>
      </c>
      <c r="F206" t="s">
        <v>14034</v>
      </c>
      <c r="G206" t="s">
        <v>14505</v>
      </c>
      <c r="H206" t="s">
        <v>14506</v>
      </c>
    </row>
    <row r="207" spans="1:8" x14ac:dyDescent="0.25">
      <c r="A207" s="54">
        <v>205</v>
      </c>
      <c r="B207">
        <v>3213719377</v>
      </c>
      <c r="C207" t="s">
        <v>14044</v>
      </c>
      <c r="D207" t="s">
        <v>14045</v>
      </c>
      <c r="F207" t="s">
        <v>14045</v>
      </c>
      <c r="G207" t="s">
        <v>14507</v>
      </c>
      <c r="H207" t="s">
        <v>14508</v>
      </c>
    </row>
    <row r="208" spans="1:8" x14ac:dyDescent="0.25">
      <c r="A208" s="54">
        <v>206</v>
      </c>
      <c r="B208">
        <v>3233394718</v>
      </c>
      <c r="C208" t="s">
        <v>14509</v>
      </c>
      <c r="D208" t="s">
        <v>14041</v>
      </c>
      <c r="F208" t="s">
        <v>14041</v>
      </c>
      <c r="G208" t="s">
        <v>14510</v>
      </c>
      <c r="H208" t="s">
        <v>14511</v>
      </c>
    </row>
    <row r="209" spans="1:8" x14ac:dyDescent="0.25">
      <c r="A209" s="54">
        <v>207</v>
      </c>
      <c r="B209">
        <v>3224159451</v>
      </c>
      <c r="C209" t="s">
        <v>14069</v>
      </c>
      <c r="D209" t="s">
        <v>14053</v>
      </c>
      <c r="F209" t="s">
        <v>14053</v>
      </c>
      <c r="G209" t="s">
        <v>14512</v>
      </c>
      <c r="H209" t="s">
        <v>14513</v>
      </c>
    </row>
    <row r="210" spans="1:8" x14ac:dyDescent="0.25">
      <c r="A210" s="54">
        <v>208</v>
      </c>
      <c r="B210">
        <v>3204492474</v>
      </c>
      <c r="C210" t="s">
        <v>14052</v>
      </c>
      <c r="D210" t="s">
        <v>14053</v>
      </c>
      <c r="F210" t="s">
        <v>14053</v>
      </c>
      <c r="G210" t="s">
        <v>14514</v>
      </c>
      <c r="H210" t="s">
        <v>14515</v>
      </c>
    </row>
    <row r="211" spans="1:8" x14ac:dyDescent="0.25">
      <c r="A211" s="54">
        <v>209</v>
      </c>
      <c r="B211">
        <v>3112542298</v>
      </c>
      <c r="C211" t="s">
        <v>14084</v>
      </c>
      <c r="D211" t="s">
        <v>14053</v>
      </c>
      <c r="F211" t="s">
        <v>14053</v>
      </c>
      <c r="G211" t="s">
        <v>14516</v>
      </c>
      <c r="H211" t="s">
        <v>14517</v>
      </c>
    </row>
    <row r="212" spans="1:8" x14ac:dyDescent="0.25">
      <c r="A212" s="54">
        <v>210</v>
      </c>
      <c r="B212">
        <v>3105775181</v>
      </c>
      <c r="C212" t="s">
        <v>14052</v>
      </c>
      <c r="D212" t="s">
        <v>14053</v>
      </c>
      <c r="F212" t="s">
        <v>14053</v>
      </c>
      <c r="G212" t="s">
        <v>14518</v>
      </c>
      <c r="H212" t="s">
        <v>14519</v>
      </c>
    </row>
    <row r="213" spans="1:8" x14ac:dyDescent="0.25">
      <c r="A213" s="54">
        <v>211</v>
      </c>
      <c r="B213">
        <v>3204147245</v>
      </c>
      <c r="C213" t="s">
        <v>14048</v>
      </c>
      <c r="D213" t="s">
        <v>14049</v>
      </c>
      <c r="F213" t="s">
        <v>14049</v>
      </c>
      <c r="G213" t="s">
        <v>14520</v>
      </c>
      <c r="H213" t="s">
        <v>14521</v>
      </c>
    </row>
    <row r="214" spans="1:8" x14ac:dyDescent="0.25">
      <c r="A214" s="54">
        <v>212</v>
      </c>
      <c r="B214">
        <v>3173822818</v>
      </c>
      <c r="C214" t="s">
        <v>14044</v>
      </c>
      <c r="D214" t="s">
        <v>14045</v>
      </c>
      <c r="F214" t="s">
        <v>14045</v>
      </c>
      <c r="G214" t="s">
        <v>14522</v>
      </c>
      <c r="H214" t="s">
        <v>14523</v>
      </c>
    </row>
    <row r="215" spans="1:8" x14ac:dyDescent="0.25">
      <c r="A215" s="54">
        <v>213</v>
      </c>
      <c r="B215">
        <v>3169487575</v>
      </c>
      <c r="C215" t="s">
        <v>14037</v>
      </c>
      <c r="D215" t="s">
        <v>14034</v>
      </c>
      <c r="F215" t="s">
        <v>14034</v>
      </c>
      <c r="G215" t="s">
        <v>14524</v>
      </c>
      <c r="H215" t="s">
        <v>14466</v>
      </c>
    </row>
    <row r="216" spans="1:8" x14ac:dyDescent="0.25">
      <c r="A216" s="54">
        <v>214</v>
      </c>
      <c r="B216">
        <v>3104875369</v>
      </c>
      <c r="C216" t="s">
        <v>14245</v>
      </c>
      <c r="D216" t="s">
        <v>14063</v>
      </c>
      <c r="F216" t="s">
        <v>14063</v>
      </c>
      <c r="G216" t="s">
        <v>14525</v>
      </c>
      <c r="H216" t="s">
        <v>14526</v>
      </c>
    </row>
    <row r="217" spans="1:8" x14ac:dyDescent="0.25">
      <c r="A217" s="54">
        <v>215</v>
      </c>
      <c r="B217">
        <v>3127817602</v>
      </c>
      <c r="C217" t="s">
        <v>14052</v>
      </c>
      <c r="D217" t="s">
        <v>14053</v>
      </c>
      <c r="F217" t="s">
        <v>14053</v>
      </c>
      <c r="G217" t="s">
        <v>14527</v>
      </c>
      <c r="H217" t="s">
        <v>14528</v>
      </c>
    </row>
    <row r="218" spans="1:8" x14ac:dyDescent="0.25">
      <c r="A218" s="54">
        <v>216</v>
      </c>
      <c r="B218">
        <v>3145132061</v>
      </c>
      <c r="C218" t="s">
        <v>14072</v>
      </c>
      <c r="D218" t="s">
        <v>14041</v>
      </c>
      <c r="F218" t="s">
        <v>14041</v>
      </c>
      <c r="G218" t="s">
        <v>14529</v>
      </c>
      <c r="H218" t="s">
        <v>14530</v>
      </c>
    </row>
    <row r="219" spans="1:8" x14ac:dyDescent="0.25">
      <c r="A219" s="54">
        <v>217</v>
      </c>
      <c r="B219">
        <v>3229659508</v>
      </c>
      <c r="C219" t="s">
        <v>14215</v>
      </c>
      <c r="D219" t="s">
        <v>14161</v>
      </c>
      <c r="F219" t="s">
        <v>14161</v>
      </c>
      <c r="G219" t="s">
        <v>14531</v>
      </c>
      <c r="H219" t="s">
        <v>14532</v>
      </c>
    </row>
    <row r="220" spans="1:8" x14ac:dyDescent="0.25">
      <c r="A220" s="54">
        <v>218</v>
      </c>
      <c r="B220">
        <v>3113225439</v>
      </c>
      <c r="C220" t="s">
        <v>14072</v>
      </c>
      <c r="D220" t="s">
        <v>14041</v>
      </c>
      <c r="F220" t="s">
        <v>14041</v>
      </c>
      <c r="G220" t="s">
        <v>14533</v>
      </c>
      <c r="H220" t="s">
        <v>14534</v>
      </c>
    </row>
    <row r="221" spans="1:8" x14ac:dyDescent="0.25">
      <c r="A221" s="54">
        <v>219</v>
      </c>
      <c r="B221">
        <v>3118760717</v>
      </c>
      <c r="C221" t="s">
        <v>14059</v>
      </c>
      <c r="D221" t="s">
        <v>14053</v>
      </c>
      <c r="F221" t="s">
        <v>14053</v>
      </c>
      <c r="G221" t="s">
        <v>14535</v>
      </c>
      <c r="H221" t="s">
        <v>14536</v>
      </c>
    </row>
    <row r="222" spans="1:8" x14ac:dyDescent="0.25">
      <c r="A222" s="54">
        <v>220</v>
      </c>
      <c r="B222">
        <v>3127274709</v>
      </c>
      <c r="C222" t="s">
        <v>14072</v>
      </c>
      <c r="D222" t="s">
        <v>14041</v>
      </c>
      <c r="F222" t="s">
        <v>14041</v>
      </c>
      <c r="G222" t="s">
        <v>14537</v>
      </c>
      <c r="H222" t="s">
        <v>14538</v>
      </c>
    </row>
    <row r="223" spans="1:8" x14ac:dyDescent="0.25">
      <c r="A223" s="54">
        <v>221</v>
      </c>
      <c r="B223">
        <v>3112328156</v>
      </c>
      <c r="C223" t="s">
        <v>14072</v>
      </c>
      <c r="D223" t="s">
        <v>14041</v>
      </c>
      <c r="F223" t="s">
        <v>14041</v>
      </c>
      <c r="G223" t="s">
        <v>14539</v>
      </c>
      <c r="H223" t="s">
        <v>14540</v>
      </c>
    </row>
    <row r="224" spans="1:8" x14ac:dyDescent="0.25">
      <c r="A224" s="54">
        <v>222</v>
      </c>
      <c r="B224">
        <v>3145335117</v>
      </c>
      <c r="C224" t="s">
        <v>14541</v>
      </c>
      <c r="D224" t="s">
        <v>14542</v>
      </c>
      <c r="F224" t="s">
        <v>14542</v>
      </c>
      <c r="G224" t="s">
        <v>14543</v>
      </c>
      <c r="H224" t="s">
        <v>14544</v>
      </c>
    </row>
    <row r="225" spans="1:8" x14ac:dyDescent="0.25">
      <c r="A225" s="54">
        <v>223</v>
      </c>
      <c r="B225">
        <v>3143961055</v>
      </c>
      <c r="C225" t="s">
        <v>14059</v>
      </c>
      <c r="D225" t="s">
        <v>14053</v>
      </c>
      <c r="F225" t="s">
        <v>14053</v>
      </c>
      <c r="G225" t="s">
        <v>14545</v>
      </c>
      <c r="H225" t="s">
        <v>14546</v>
      </c>
    </row>
    <row r="226" spans="1:8" x14ac:dyDescent="0.25">
      <c r="A226" s="54">
        <v>224</v>
      </c>
      <c r="B226">
        <v>3188292999</v>
      </c>
      <c r="C226" t="s">
        <v>14044</v>
      </c>
      <c r="D226" t="s">
        <v>14045</v>
      </c>
      <c r="F226" t="s">
        <v>14045</v>
      </c>
      <c r="G226" t="s">
        <v>14547</v>
      </c>
      <c r="H226" t="s">
        <v>14548</v>
      </c>
    </row>
    <row r="227" spans="1:8" x14ac:dyDescent="0.25">
      <c r="A227" s="54">
        <v>225</v>
      </c>
      <c r="B227">
        <v>3176186693</v>
      </c>
      <c r="C227" t="s">
        <v>14459</v>
      </c>
      <c r="D227" t="s">
        <v>14460</v>
      </c>
      <c r="F227" t="s">
        <v>14460</v>
      </c>
      <c r="G227" t="s">
        <v>14549</v>
      </c>
      <c r="H227" t="s">
        <v>14550</v>
      </c>
    </row>
    <row r="228" spans="1:8" x14ac:dyDescent="0.25">
      <c r="A228" s="54">
        <v>226</v>
      </c>
      <c r="B228">
        <v>3136660517</v>
      </c>
      <c r="C228" t="s">
        <v>14551</v>
      </c>
      <c r="D228" t="s">
        <v>14041</v>
      </c>
      <c r="F228" t="s">
        <v>14041</v>
      </c>
      <c r="G228" t="s">
        <v>14552</v>
      </c>
      <c r="H228" t="s">
        <v>14553</v>
      </c>
    </row>
    <row r="229" spans="1:8" x14ac:dyDescent="0.25">
      <c r="A229" s="54">
        <v>227</v>
      </c>
      <c r="B229">
        <v>3207456699</v>
      </c>
      <c r="C229" t="s">
        <v>14509</v>
      </c>
      <c r="D229" t="s">
        <v>14041</v>
      </c>
      <c r="F229" t="s">
        <v>14041</v>
      </c>
      <c r="G229" t="s">
        <v>14554</v>
      </c>
      <c r="H229" t="s">
        <v>14555</v>
      </c>
    </row>
    <row r="230" spans="1:8" x14ac:dyDescent="0.25">
      <c r="A230" s="54">
        <v>228</v>
      </c>
      <c r="B230">
        <v>3165704401</v>
      </c>
      <c r="C230" t="s">
        <v>14044</v>
      </c>
      <c r="D230" t="s">
        <v>14045</v>
      </c>
      <c r="F230" t="s">
        <v>14045</v>
      </c>
      <c r="G230" t="s">
        <v>14556</v>
      </c>
      <c r="H230" t="s">
        <v>14557</v>
      </c>
    </row>
    <row r="231" spans="1:8" x14ac:dyDescent="0.25">
      <c r="A231" s="54">
        <v>229</v>
      </c>
      <c r="B231">
        <v>3115387403</v>
      </c>
      <c r="C231" t="s">
        <v>14084</v>
      </c>
      <c r="D231" t="s">
        <v>14053</v>
      </c>
      <c r="F231" t="s">
        <v>14053</v>
      </c>
      <c r="G231" t="s">
        <v>14558</v>
      </c>
      <c r="H231" t="s">
        <v>14559</v>
      </c>
    </row>
    <row r="232" spans="1:8" x14ac:dyDescent="0.25">
      <c r="A232" s="54">
        <v>230</v>
      </c>
      <c r="B232">
        <v>3126033156</v>
      </c>
      <c r="C232" t="s">
        <v>14072</v>
      </c>
      <c r="D232" t="s">
        <v>14041</v>
      </c>
      <c r="F232" t="s">
        <v>14041</v>
      </c>
      <c r="G232" t="s">
        <v>14560</v>
      </c>
      <c r="H232" t="s">
        <v>14561</v>
      </c>
    </row>
    <row r="233" spans="1:8" x14ac:dyDescent="0.25">
      <c r="A233" s="54">
        <v>231</v>
      </c>
      <c r="B233">
        <v>3102137309</v>
      </c>
      <c r="C233" t="s">
        <v>14059</v>
      </c>
      <c r="D233" t="s">
        <v>14053</v>
      </c>
      <c r="F233" t="s">
        <v>14053</v>
      </c>
      <c r="G233" t="s">
        <v>14562</v>
      </c>
      <c r="H233" t="s">
        <v>14563</v>
      </c>
    </row>
    <row r="234" spans="1:8" x14ac:dyDescent="0.25">
      <c r="A234" s="54">
        <v>232</v>
      </c>
      <c r="B234">
        <v>1991240193</v>
      </c>
      <c r="C234" t="s">
        <v>14207</v>
      </c>
      <c r="D234" t="s">
        <v>14049</v>
      </c>
      <c r="F234" t="s">
        <v>14049</v>
      </c>
      <c r="G234" t="s">
        <v>14564</v>
      </c>
      <c r="H234" t="s">
        <v>14565</v>
      </c>
    </row>
    <row r="235" spans="1:8" x14ac:dyDescent="0.25">
      <c r="A235" s="54">
        <v>233</v>
      </c>
      <c r="B235">
        <v>3007797415</v>
      </c>
      <c r="C235" t="s">
        <v>14459</v>
      </c>
      <c r="D235" t="s">
        <v>14460</v>
      </c>
      <c r="F235" t="s">
        <v>14460</v>
      </c>
      <c r="G235" t="s">
        <v>14566</v>
      </c>
      <c r="H235" t="s">
        <v>14567</v>
      </c>
    </row>
    <row r="236" spans="1:8" x14ac:dyDescent="0.25">
      <c r="A236" s="54">
        <v>234</v>
      </c>
      <c r="B236">
        <v>3207674426</v>
      </c>
      <c r="C236" t="s">
        <v>14072</v>
      </c>
      <c r="D236" t="s">
        <v>14041</v>
      </c>
      <c r="F236" t="s">
        <v>14041</v>
      </c>
      <c r="G236" t="s">
        <v>14568</v>
      </c>
      <c r="H236" t="s">
        <v>14569</v>
      </c>
    </row>
    <row r="237" spans="1:8" x14ac:dyDescent="0.25">
      <c r="A237" s="54">
        <v>235</v>
      </c>
      <c r="B237">
        <v>3143048539</v>
      </c>
      <c r="C237" t="s">
        <v>14062</v>
      </c>
      <c r="D237" t="s">
        <v>14063</v>
      </c>
      <c r="F237" t="s">
        <v>14063</v>
      </c>
      <c r="G237" t="s">
        <v>14570</v>
      </c>
      <c r="H237" t="s">
        <v>14456</v>
      </c>
    </row>
    <row r="238" spans="1:8" x14ac:dyDescent="0.25">
      <c r="A238" s="54">
        <v>236</v>
      </c>
      <c r="B238">
        <v>3156712011</v>
      </c>
      <c r="C238" t="s">
        <v>14449</v>
      </c>
      <c r="D238" t="s">
        <v>14446</v>
      </c>
      <c r="F238" t="s">
        <v>14446</v>
      </c>
      <c r="G238" t="s">
        <v>14571</v>
      </c>
      <c r="H238" t="s">
        <v>14572</v>
      </c>
    </row>
    <row r="239" spans="1:8" x14ac:dyDescent="0.25">
      <c r="A239" s="54">
        <v>237</v>
      </c>
      <c r="B239">
        <v>3014509783</v>
      </c>
      <c r="C239" t="s">
        <v>14573</v>
      </c>
      <c r="D239" t="s">
        <v>14446</v>
      </c>
      <c r="F239" t="s">
        <v>14446</v>
      </c>
      <c r="G239" t="s">
        <v>14574</v>
      </c>
      <c r="H239" t="s">
        <v>14575</v>
      </c>
    </row>
    <row r="240" spans="1:8" x14ac:dyDescent="0.25">
      <c r="A240" s="54">
        <v>238</v>
      </c>
      <c r="B240">
        <v>3138833409</v>
      </c>
      <c r="C240" t="s">
        <v>14576</v>
      </c>
      <c r="D240" t="s">
        <v>14053</v>
      </c>
      <c r="F240" t="s">
        <v>14053</v>
      </c>
      <c r="G240" t="s">
        <v>14577</v>
      </c>
      <c r="H240" t="s">
        <v>14578</v>
      </c>
    </row>
    <row r="241" spans="1:8" x14ac:dyDescent="0.25">
      <c r="A241" s="54">
        <v>239</v>
      </c>
      <c r="B241">
        <v>3227303583</v>
      </c>
      <c r="C241" t="s">
        <v>14101</v>
      </c>
      <c r="D241" t="s">
        <v>14063</v>
      </c>
      <c r="F241" t="s">
        <v>14063</v>
      </c>
      <c r="G241" t="s">
        <v>14579</v>
      </c>
      <c r="H241" t="s">
        <v>14580</v>
      </c>
    </row>
    <row r="242" spans="1:8" x14ac:dyDescent="0.25">
      <c r="A242" s="54">
        <v>240</v>
      </c>
      <c r="B242">
        <v>3102015621</v>
      </c>
      <c r="C242" t="s">
        <v>14084</v>
      </c>
      <c r="D242" t="s">
        <v>14053</v>
      </c>
      <c r="F242" t="s">
        <v>14053</v>
      </c>
      <c r="G242" t="s">
        <v>14581</v>
      </c>
      <c r="H242" t="s">
        <v>14582</v>
      </c>
    </row>
    <row r="243" spans="1:8" x14ac:dyDescent="0.25">
      <c r="A243" s="54">
        <v>241</v>
      </c>
      <c r="B243">
        <v>3188267550</v>
      </c>
      <c r="C243" t="s">
        <v>14449</v>
      </c>
      <c r="D243" t="s">
        <v>14446</v>
      </c>
      <c r="F243" t="s">
        <v>14446</v>
      </c>
      <c r="G243" t="s">
        <v>14583</v>
      </c>
      <c r="H243" t="s">
        <v>14584</v>
      </c>
    </row>
    <row r="244" spans="1:8" x14ac:dyDescent="0.25">
      <c r="A244" s="54">
        <v>242</v>
      </c>
      <c r="B244">
        <v>3209300455</v>
      </c>
      <c r="C244" t="s">
        <v>14293</v>
      </c>
      <c r="D244" t="s">
        <v>14053</v>
      </c>
      <c r="F244" t="s">
        <v>14053</v>
      </c>
      <c r="G244" t="s">
        <v>14585</v>
      </c>
      <c r="H244" t="s">
        <v>14586</v>
      </c>
    </row>
    <row r="245" spans="1:8" x14ac:dyDescent="0.25">
      <c r="A245" s="54">
        <v>243</v>
      </c>
      <c r="B245">
        <v>3202089280</v>
      </c>
      <c r="C245" t="s">
        <v>14059</v>
      </c>
      <c r="D245" t="s">
        <v>14053</v>
      </c>
      <c r="F245" t="s">
        <v>14053</v>
      </c>
      <c r="G245" t="s">
        <v>14587</v>
      </c>
      <c r="H245" t="s">
        <v>14588</v>
      </c>
    </row>
    <row r="246" spans="1:8" x14ac:dyDescent="0.25">
      <c r="A246" s="54">
        <v>244</v>
      </c>
      <c r="B246">
        <v>3104812883</v>
      </c>
      <c r="C246" t="s">
        <v>14079</v>
      </c>
      <c r="D246" t="s">
        <v>14053</v>
      </c>
      <c r="F246" t="s">
        <v>14053</v>
      </c>
      <c r="G246" t="s">
        <v>14589</v>
      </c>
      <c r="H246" t="s">
        <v>14590</v>
      </c>
    </row>
    <row r="247" spans="1:8" x14ac:dyDescent="0.25">
      <c r="A247" s="54">
        <v>245</v>
      </c>
      <c r="B247">
        <v>3127140886</v>
      </c>
      <c r="C247" t="s">
        <v>14033</v>
      </c>
      <c r="D247" t="s">
        <v>14034</v>
      </c>
      <c r="F247" t="s">
        <v>14034</v>
      </c>
      <c r="G247" t="s">
        <v>14591</v>
      </c>
      <c r="H247" t="s">
        <v>14592</v>
      </c>
    </row>
    <row r="248" spans="1:8" x14ac:dyDescent="0.25">
      <c r="A248" s="54">
        <v>246</v>
      </c>
      <c r="B248">
        <v>3143554745</v>
      </c>
      <c r="C248" t="s">
        <v>14059</v>
      </c>
      <c r="D248" t="s">
        <v>14053</v>
      </c>
      <c r="F248" t="s">
        <v>14053</v>
      </c>
      <c r="G248" t="s">
        <v>14593</v>
      </c>
      <c r="H248" t="s">
        <v>14594</v>
      </c>
    </row>
    <row r="249" spans="1:8" x14ac:dyDescent="0.25">
      <c r="A249" s="54">
        <v>247</v>
      </c>
      <c r="B249">
        <v>3154228056</v>
      </c>
      <c r="C249" t="s">
        <v>14160</v>
      </c>
      <c r="D249" t="s">
        <v>14161</v>
      </c>
      <c r="F249" t="s">
        <v>14161</v>
      </c>
      <c r="G249" t="s">
        <v>14595</v>
      </c>
      <c r="H249" t="s">
        <v>14596</v>
      </c>
    </row>
    <row r="250" spans="1:8" x14ac:dyDescent="0.25">
      <c r="A250" s="54">
        <v>248</v>
      </c>
      <c r="B250">
        <v>3158516574</v>
      </c>
      <c r="C250" t="s">
        <v>14101</v>
      </c>
      <c r="D250" t="s">
        <v>14063</v>
      </c>
      <c r="F250" t="s">
        <v>14063</v>
      </c>
      <c r="G250" t="s">
        <v>14597</v>
      </c>
      <c r="H250" t="s">
        <v>14456</v>
      </c>
    </row>
    <row r="251" spans="1:8" x14ac:dyDescent="0.25">
      <c r="A251" s="54">
        <v>249</v>
      </c>
      <c r="B251">
        <v>3168674611</v>
      </c>
      <c r="C251" t="s">
        <v>14037</v>
      </c>
      <c r="D251" t="s">
        <v>14034</v>
      </c>
      <c r="F251" t="s">
        <v>14034</v>
      </c>
      <c r="G251" t="s">
        <v>14598</v>
      </c>
      <c r="H251" t="s">
        <v>14599</v>
      </c>
    </row>
    <row r="252" spans="1:8" x14ac:dyDescent="0.25">
      <c r="A252" s="54">
        <v>250</v>
      </c>
      <c r="B252">
        <v>3128376216</v>
      </c>
      <c r="C252" t="s">
        <v>14072</v>
      </c>
      <c r="D252" t="s">
        <v>14041</v>
      </c>
      <c r="F252" t="s">
        <v>14041</v>
      </c>
      <c r="G252" t="s">
        <v>14600</v>
      </c>
      <c r="H252" t="s">
        <v>14601</v>
      </c>
    </row>
    <row r="253" spans="1:8" x14ac:dyDescent="0.25">
      <c r="A253" s="54">
        <v>251</v>
      </c>
      <c r="B253">
        <v>3058103421</v>
      </c>
      <c r="C253" t="s">
        <v>14449</v>
      </c>
      <c r="D253" t="s">
        <v>14446</v>
      </c>
      <c r="F253" t="s">
        <v>14446</v>
      </c>
      <c r="G253" t="s">
        <v>14602</v>
      </c>
      <c r="H253" t="s">
        <v>14603</v>
      </c>
    </row>
    <row r="254" spans="1:8" x14ac:dyDescent="0.25">
      <c r="A254" s="54">
        <v>252</v>
      </c>
      <c r="B254">
        <v>3186233884</v>
      </c>
      <c r="C254" t="s">
        <v>14449</v>
      </c>
      <c r="D254" t="s">
        <v>14446</v>
      </c>
      <c r="F254" t="s">
        <v>14446</v>
      </c>
      <c r="G254" t="s">
        <v>14604</v>
      </c>
      <c r="H254" t="s">
        <v>14605</v>
      </c>
    </row>
    <row r="255" spans="1:8" x14ac:dyDescent="0.25">
      <c r="A255" s="54">
        <v>253</v>
      </c>
      <c r="B255">
        <v>3023891258</v>
      </c>
      <c r="C255" t="s">
        <v>14449</v>
      </c>
      <c r="D255" t="s">
        <v>14446</v>
      </c>
      <c r="F255" t="s">
        <v>14446</v>
      </c>
      <c r="G255" t="s">
        <v>14606</v>
      </c>
      <c r="H255" t="s">
        <v>14607</v>
      </c>
    </row>
    <row r="256" spans="1:8" x14ac:dyDescent="0.25">
      <c r="A256" s="54">
        <v>254</v>
      </c>
      <c r="B256">
        <v>3192304050</v>
      </c>
      <c r="C256" t="s">
        <v>14459</v>
      </c>
      <c r="D256" t="s">
        <v>14460</v>
      </c>
      <c r="F256" t="s">
        <v>14460</v>
      </c>
      <c r="G256" t="s">
        <v>14608</v>
      </c>
      <c r="H256" t="s">
        <v>14144</v>
      </c>
    </row>
    <row r="257" spans="1:8" x14ac:dyDescent="0.25">
      <c r="A257" s="54">
        <v>255</v>
      </c>
      <c r="B257">
        <v>3217527145</v>
      </c>
      <c r="C257" t="s">
        <v>14072</v>
      </c>
      <c r="D257" t="s">
        <v>14041</v>
      </c>
      <c r="F257" t="s">
        <v>14041</v>
      </c>
      <c r="G257" t="s">
        <v>14609</v>
      </c>
      <c r="H257" t="s">
        <v>14610</v>
      </c>
    </row>
    <row r="258" spans="1:8" x14ac:dyDescent="0.25">
      <c r="A258" s="54">
        <v>256</v>
      </c>
      <c r="B258">
        <v>3193832364</v>
      </c>
      <c r="C258" t="s">
        <v>14611</v>
      </c>
      <c r="D258" t="s">
        <v>14612</v>
      </c>
      <c r="F258" t="s">
        <v>14612</v>
      </c>
      <c r="G258" t="s">
        <v>14613</v>
      </c>
      <c r="H258" t="s">
        <v>14614</v>
      </c>
    </row>
    <row r="259" spans="1:8" x14ac:dyDescent="0.25">
      <c r="A259" s="54">
        <v>257</v>
      </c>
      <c r="B259">
        <v>3013491353</v>
      </c>
      <c r="C259" t="s">
        <v>14615</v>
      </c>
      <c r="D259" t="s">
        <v>14616</v>
      </c>
      <c r="F259" t="s">
        <v>14616</v>
      </c>
      <c r="G259" t="s">
        <v>14617</v>
      </c>
      <c r="H259" t="s">
        <v>14618</v>
      </c>
    </row>
    <row r="260" spans="1:8" x14ac:dyDescent="0.25">
      <c r="A260" s="54">
        <v>258</v>
      </c>
      <c r="B260">
        <v>3168755041</v>
      </c>
      <c r="C260" t="s">
        <v>14033</v>
      </c>
      <c r="D260" t="s">
        <v>14034</v>
      </c>
      <c r="F260" t="s">
        <v>14034</v>
      </c>
      <c r="G260" t="s">
        <v>14619</v>
      </c>
      <c r="H260" t="s">
        <v>14620</v>
      </c>
    </row>
    <row r="261" spans="1:8" x14ac:dyDescent="0.25">
      <c r="A261" s="54">
        <v>259</v>
      </c>
      <c r="B261">
        <v>3143006426</v>
      </c>
      <c r="C261" t="s">
        <v>14621</v>
      </c>
      <c r="D261" t="s">
        <v>14041</v>
      </c>
      <c r="F261" t="s">
        <v>14041</v>
      </c>
      <c r="G261" t="s">
        <v>14622</v>
      </c>
      <c r="H261" t="s">
        <v>14623</v>
      </c>
    </row>
    <row r="262" spans="1:8" x14ac:dyDescent="0.25">
      <c r="A262" s="54">
        <v>260</v>
      </c>
      <c r="B262">
        <v>3138825761</v>
      </c>
      <c r="C262" t="s">
        <v>14033</v>
      </c>
      <c r="D262" t="s">
        <v>14034</v>
      </c>
      <c r="F262" t="s">
        <v>14034</v>
      </c>
      <c r="G262" t="s">
        <v>14624</v>
      </c>
      <c r="H262" t="s">
        <v>14625</v>
      </c>
    </row>
    <row r="263" spans="1:8" x14ac:dyDescent="0.25">
      <c r="A263" s="54">
        <v>261</v>
      </c>
      <c r="B263">
        <v>3203548969</v>
      </c>
      <c r="C263" t="s">
        <v>14052</v>
      </c>
      <c r="D263" t="s">
        <v>14053</v>
      </c>
      <c r="F263" t="s">
        <v>14053</v>
      </c>
      <c r="G263" t="s">
        <v>14626</v>
      </c>
      <c r="H263" t="s">
        <v>14627</v>
      </c>
    </row>
    <row r="264" spans="1:8" x14ac:dyDescent="0.25">
      <c r="A264" s="54">
        <v>262</v>
      </c>
      <c r="B264">
        <v>3177812923</v>
      </c>
      <c r="C264" t="s">
        <v>14628</v>
      </c>
      <c r="D264" t="s">
        <v>14629</v>
      </c>
      <c r="F264" t="s">
        <v>14629</v>
      </c>
      <c r="G264" t="s">
        <v>14630</v>
      </c>
      <c r="H264" t="s">
        <v>14631</v>
      </c>
    </row>
    <row r="265" spans="1:8" x14ac:dyDescent="0.25">
      <c r="A265" s="54">
        <v>263</v>
      </c>
      <c r="B265">
        <v>3218648378</v>
      </c>
      <c r="C265" t="s">
        <v>14315</v>
      </c>
      <c r="D265" t="s">
        <v>14041</v>
      </c>
      <c r="F265" t="s">
        <v>14041</v>
      </c>
      <c r="G265" t="s">
        <v>14632</v>
      </c>
      <c r="H265" t="s">
        <v>14633</v>
      </c>
    </row>
    <row r="266" spans="1:8" x14ac:dyDescent="0.25">
      <c r="A266" s="54">
        <v>264</v>
      </c>
      <c r="B266">
        <v>3217529680</v>
      </c>
      <c r="C266" t="s">
        <v>14449</v>
      </c>
      <c r="D266" t="s">
        <v>14446</v>
      </c>
      <c r="F266" t="s">
        <v>14446</v>
      </c>
      <c r="G266" t="s">
        <v>14634</v>
      </c>
      <c r="H266" t="s">
        <v>14635</v>
      </c>
    </row>
    <row r="267" spans="1:8" x14ac:dyDescent="0.25">
      <c r="A267" s="54">
        <v>265</v>
      </c>
      <c r="B267">
        <v>3204711481</v>
      </c>
      <c r="C267" t="s">
        <v>14033</v>
      </c>
      <c r="D267" t="s">
        <v>14034</v>
      </c>
      <c r="F267" t="s">
        <v>14034</v>
      </c>
      <c r="G267" t="s">
        <v>14636</v>
      </c>
      <c r="H267" t="s">
        <v>14637</v>
      </c>
    </row>
    <row r="268" spans="1:8" x14ac:dyDescent="0.25">
      <c r="A268" s="54">
        <v>266</v>
      </c>
      <c r="B268">
        <v>3225999450</v>
      </c>
      <c r="C268" t="s">
        <v>14101</v>
      </c>
      <c r="D268" t="s">
        <v>14063</v>
      </c>
      <c r="F268" t="s">
        <v>14063</v>
      </c>
      <c r="G268" t="s">
        <v>14638</v>
      </c>
      <c r="H268" t="s">
        <v>14639</v>
      </c>
    </row>
    <row r="269" spans="1:8" x14ac:dyDescent="0.25">
      <c r="A269" s="54">
        <v>267</v>
      </c>
      <c r="B269">
        <v>3157102913</v>
      </c>
      <c r="C269" t="s">
        <v>14033</v>
      </c>
      <c r="D269" t="s">
        <v>14034</v>
      </c>
      <c r="F269" t="s">
        <v>14034</v>
      </c>
      <c r="G269" t="s">
        <v>14640</v>
      </c>
      <c r="H269" t="s">
        <v>14641</v>
      </c>
    </row>
    <row r="270" spans="1:8" x14ac:dyDescent="0.25">
      <c r="A270" s="54">
        <v>268</v>
      </c>
      <c r="B270">
        <v>3187951451</v>
      </c>
      <c r="C270" t="s">
        <v>14573</v>
      </c>
      <c r="D270" t="s">
        <v>14446</v>
      </c>
      <c r="F270" t="s">
        <v>14446</v>
      </c>
      <c r="G270" t="s">
        <v>14642</v>
      </c>
      <c r="H270" t="s">
        <v>14195</v>
      </c>
    </row>
    <row r="271" spans="1:8" x14ac:dyDescent="0.25">
      <c r="A271" s="54">
        <v>269</v>
      </c>
      <c r="B271">
        <v>3175741603</v>
      </c>
      <c r="C271" t="s">
        <v>14033</v>
      </c>
      <c r="D271" t="s">
        <v>14034</v>
      </c>
      <c r="F271" t="s">
        <v>14034</v>
      </c>
      <c r="G271" t="s">
        <v>14643</v>
      </c>
      <c r="H271" t="s">
        <v>14644</v>
      </c>
    </row>
    <row r="272" spans="1:8" x14ac:dyDescent="0.25">
      <c r="A272" s="54">
        <v>270</v>
      </c>
      <c r="B272">
        <v>3202182310</v>
      </c>
      <c r="C272" t="s">
        <v>14312</v>
      </c>
      <c r="D272" t="s">
        <v>14041</v>
      </c>
      <c r="F272" t="s">
        <v>14041</v>
      </c>
      <c r="G272" t="s">
        <v>14645</v>
      </c>
      <c r="H272" t="s">
        <v>14646</v>
      </c>
    </row>
    <row r="273" spans="1:8" x14ac:dyDescent="0.25">
      <c r="A273" s="54">
        <v>271</v>
      </c>
      <c r="B273">
        <v>3115103373</v>
      </c>
      <c r="C273" t="s">
        <v>14423</v>
      </c>
      <c r="D273" t="s">
        <v>14063</v>
      </c>
      <c r="F273" t="s">
        <v>14063</v>
      </c>
      <c r="G273" t="s">
        <v>14647</v>
      </c>
      <c r="H273" t="s">
        <v>14648</v>
      </c>
    </row>
    <row r="274" spans="1:8" x14ac:dyDescent="0.25">
      <c r="A274" s="54">
        <v>272</v>
      </c>
      <c r="B274">
        <v>3013539956</v>
      </c>
      <c r="C274" t="s">
        <v>14541</v>
      </c>
      <c r="D274" t="s">
        <v>14542</v>
      </c>
      <c r="F274" t="s">
        <v>14542</v>
      </c>
      <c r="G274" t="s">
        <v>14649</v>
      </c>
      <c r="H274" t="s">
        <v>14650</v>
      </c>
    </row>
    <row r="275" spans="1:8" x14ac:dyDescent="0.25">
      <c r="A275" s="54">
        <v>273</v>
      </c>
      <c r="B275">
        <v>3114277034</v>
      </c>
      <c r="C275" t="s">
        <v>14112</v>
      </c>
      <c r="D275" t="s">
        <v>14063</v>
      </c>
      <c r="F275" t="s">
        <v>14063</v>
      </c>
      <c r="G275" t="s">
        <v>14651</v>
      </c>
      <c r="H275" t="s">
        <v>14652</v>
      </c>
    </row>
    <row r="276" spans="1:8" x14ac:dyDescent="0.25">
      <c r="A276" s="54">
        <v>274</v>
      </c>
      <c r="B276">
        <v>3178637305</v>
      </c>
      <c r="C276" t="s">
        <v>14037</v>
      </c>
      <c r="D276" t="s">
        <v>14034</v>
      </c>
      <c r="F276" t="s">
        <v>14034</v>
      </c>
      <c r="G276" t="s">
        <v>14653</v>
      </c>
      <c r="H276" t="s">
        <v>14654</v>
      </c>
    </row>
    <row r="277" spans="1:8" x14ac:dyDescent="0.25">
      <c r="A277" s="54">
        <v>275</v>
      </c>
      <c r="B277">
        <v>3134872874</v>
      </c>
      <c r="C277" t="s">
        <v>14097</v>
      </c>
      <c r="D277" t="s">
        <v>14098</v>
      </c>
      <c r="F277" t="s">
        <v>14098</v>
      </c>
      <c r="G277" t="s">
        <v>14655</v>
      </c>
      <c r="H277" t="s">
        <v>14656</v>
      </c>
    </row>
    <row r="278" spans="1:8" x14ac:dyDescent="0.25">
      <c r="A278" s="54">
        <v>276</v>
      </c>
      <c r="B278">
        <v>3225307371</v>
      </c>
      <c r="C278" t="s">
        <v>14449</v>
      </c>
      <c r="D278" t="s">
        <v>14446</v>
      </c>
      <c r="F278" t="s">
        <v>14446</v>
      </c>
      <c r="G278" t="s">
        <v>14657</v>
      </c>
      <c r="H278" t="s">
        <v>14658</v>
      </c>
    </row>
    <row r="279" spans="1:8" x14ac:dyDescent="0.25">
      <c r="A279" s="54">
        <v>277</v>
      </c>
      <c r="B279">
        <v>3152431005</v>
      </c>
      <c r="C279" t="s">
        <v>14033</v>
      </c>
      <c r="D279" t="s">
        <v>14034</v>
      </c>
      <c r="F279" t="s">
        <v>14034</v>
      </c>
      <c r="G279" t="s">
        <v>14659</v>
      </c>
      <c r="H279" t="s">
        <v>14660</v>
      </c>
    </row>
    <row r="280" spans="1:8" x14ac:dyDescent="0.25">
      <c r="A280" s="54">
        <v>278</v>
      </c>
      <c r="B280">
        <v>3152031866</v>
      </c>
      <c r="C280" t="s">
        <v>14449</v>
      </c>
      <c r="D280" t="s">
        <v>14446</v>
      </c>
      <c r="F280" t="s">
        <v>14446</v>
      </c>
      <c r="G280" t="s">
        <v>14661</v>
      </c>
      <c r="H280" t="s">
        <v>14377</v>
      </c>
    </row>
    <row r="281" spans="1:8" x14ac:dyDescent="0.25">
      <c r="A281" s="54">
        <v>279</v>
      </c>
      <c r="B281">
        <v>3226837538</v>
      </c>
      <c r="C281" t="s">
        <v>14033</v>
      </c>
      <c r="D281" t="s">
        <v>14034</v>
      </c>
      <c r="F281" t="s">
        <v>14034</v>
      </c>
      <c r="G281" t="s">
        <v>14662</v>
      </c>
      <c r="H281" t="s">
        <v>14663</v>
      </c>
    </row>
    <row r="282" spans="1:8" x14ac:dyDescent="0.25">
      <c r="A282" s="54">
        <v>280</v>
      </c>
      <c r="B282">
        <v>3207202746</v>
      </c>
      <c r="C282" t="s">
        <v>14445</v>
      </c>
      <c r="D282" t="s">
        <v>14446</v>
      </c>
      <c r="F282" t="s">
        <v>14446</v>
      </c>
      <c r="G282" t="s">
        <v>14664</v>
      </c>
      <c r="H282" t="s">
        <v>14665</v>
      </c>
    </row>
    <row r="283" spans="1:8" x14ac:dyDescent="0.25">
      <c r="A283" s="54">
        <v>281</v>
      </c>
      <c r="B283">
        <v>3162918223</v>
      </c>
      <c r="C283" t="s">
        <v>14048</v>
      </c>
      <c r="D283" t="s">
        <v>14049</v>
      </c>
      <c r="F283" t="s">
        <v>14049</v>
      </c>
      <c r="G283" t="s">
        <v>14666</v>
      </c>
      <c r="H283" t="s">
        <v>14536</v>
      </c>
    </row>
    <row r="284" spans="1:8" x14ac:dyDescent="0.25">
      <c r="A284" s="54">
        <v>282</v>
      </c>
      <c r="B284">
        <v>3152830780</v>
      </c>
      <c r="C284" t="s">
        <v>14615</v>
      </c>
      <c r="D284" t="s">
        <v>14616</v>
      </c>
      <c r="F284" t="s">
        <v>14616</v>
      </c>
      <c r="G284" t="s">
        <v>14667</v>
      </c>
      <c r="H284" t="s">
        <v>14668</v>
      </c>
    </row>
    <row r="285" spans="1:8" x14ac:dyDescent="0.25">
      <c r="A285" s="54">
        <v>283</v>
      </c>
      <c r="B285">
        <v>3115632303</v>
      </c>
      <c r="C285" t="s">
        <v>14084</v>
      </c>
      <c r="D285" t="s">
        <v>14053</v>
      </c>
      <c r="F285" t="s">
        <v>14053</v>
      </c>
      <c r="G285" t="s">
        <v>14669</v>
      </c>
      <c r="H285" t="s">
        <v>14670</v>
      </c>
    </row>
    <row r="286" spans="1:8" x14ac:dyDescent="0.25">
      <c r="A286" s="54">
        <v>284</v>
      </c>
      <c r="B286">
        <v>3217492083</v>
      </c>
      <c r="C286" t="s">
        <v>14449</v>
      </c>
      <c r="D286" t="s">
        <v>14446</v>
      </c>
      <c r="F286" t="s">
        <v>14446</v>
      </c>
      <c r="G286" t="s">
        <v>14671</v>
      </c>
      <c r="H286" t="s">
        <v>14672</v>
      </c>
    </row>
    <row r="287" spans="1:8" x14ac:dyDescent="0.25">
      <c r="A287" s="54">
        <v>285</v>
      </c>
      <c r="B287">
        <v>3125922512</v>
      </c>
      <c r="C287" t="s">
        <v>14140</v>
      </c>
      <c r="D287" t="s">
        <v>14460</v>
      </c>
      <c r="F287" t="s">
        <v>14460</v>
      </c>
      <c r="G287" t="s">
        <v>14673</v>
      </c>
      <c r="H287" t="s">
        <v>14674</v>
      </c>
    </row>
    <row r="288" spans="1:8" x14ac:dyDescent="0.25">
      <c r="A288" s="54">
        <v>286</v>
      </c>
      <c r="B288">
        <v>3115373128</v>
      </c>
      <c r="C288" t="s">
        <v>14044</v>
      </c>
      <c r="D288" t="s">
        <v>14045</v>
      </c>
      <c r="F288" t="s">
        <v>14045</v>
      </c>
      <c r="G288" t="s">
        <v>14675</v>
      </c>
      <c r="H288" t="s">
        <v>14676</v>
      </c>
    </row>
    <row r="289" spans="1:8" x14ac:dyDescent="0.25">
      <c r="A289" s="54">
        <v>287</v>
      </c>
      <c r="B289">
        <v>3137974307</v>
      </c>
      <c r="C289" t="s">
        <v>14677</v>
      </c>
      <c r="D289" t="s">
        <v>14446</v>
      </c>
      <c r="F289" t="s">
        <v>14446</v>
      </c>
      <c r="G289" t="s">
        <v>14678</v>
      </c>
      <c r="H289" t="s">
        <v>14679</v>
      </c>
    </row>
    <row r="290" spans="1:8" x14ac:dyDescent="0.25">
      <c r="A290" s="54">
        <v>288</v>
      </c>
      <c r="B290">
        <v>3236954844</v>
      </c>
      <c r="C290" t="s">
        <v>14119</v>
      </c>
      <c r="D290" t="s">
        <v>14045</v>
      </c>
      <c r="F290" t="s">
        <v>14045</v>
      </c>
      <c r="G290" t="s">
        <v>14680</v>
      </c>
      <c r="H290" t="s">
        <v>14681</v>
      </c>
    </row>
    <row r="291" spans="1:8" x14ac:dyDescent="0.25">
      <c r="A291" s="54">
        <v>289</v>
      </c>
      <c r="B291">
        <v>3103380062</v>
      </c>
      <c r="C291" t="s">
        <v>14459</v>
      </c>
      <c r="D291" t="s">
        <v>14460</v>
      </c>
      <c r="F291" t="s">
        <v>14460</v>
      </c>
      <c r="G291" t="s">
        <v>14682</v>
      </c>
      <c r="H291" t="s">
        <v>14683</v>
      </c>
    </row>
    <row r="292" spans="1:8" x14ac:dyDescent="0.25">
      <c r="A292" s="54">
        <v>290</v>
      </c>
      <c r="B292">
        <v>3108738316</v>
      </c>
      <c r="C292" t="s">
        <v>14459</v>
      </c>
      <c r="D292" t="s">
        <v>14460</v>
      </c>
      <c r="F292" t="s">
        <v>14460</v>
      </c>
      <c r="G292" t="s">
        <v>14684</v>
      </c>
      <c r="H292" t="s">
        <v>14685</v>
      </c>
    </row>
    <row r="293" spans="1:8" x14ac:dyDescent="0.25">
      <c r="A293" s="54">
        <v>291</v>
      </c>
      <c r="B293">
        <v>3204310596</v>
      </c>
      <c r="C293" t="s">
        <v>14048</v>
      </c>
      <c r="D293" t="s">
        <v>14049</v>
      </c>
      <c r="F293" t="s">
        <v>14049</v>
      </c>
      <c r="G293" t="s">
        <v>14686</v>
      </c>
      <c r="H293" t="s">
        <v>14687</v>
      </c>
    </row>
    <row r="294" spans="1:8" x14ac:dyDescent="0.25">
      <c r="A294" s="54">
        <v>292</v>
      </c>
      <c r="B294">
        <v>3154106378</v>
      </c>
      <c r="C294" t="s">
        <v>14084</v>
      </c>
      <c r="D294" t="s">
        <v>14053</v>
      </c>
      <c r="F294" t="s">
        <v>14053</v>
      </c>
      <c r="G294" t="s">
        <v>14688</v>
      </c>
      <c r="H294" t="s">
        <v>14689</v>
      </c>
    </row>
    <row r="295" spans="1:8" x14ac:dyDescent="0.25">
      <c r="A295" s="54">
        <v>293</v>
      </c>
      <c r="B295">
        <v>3162679156</v>
      </c>
      <c r="C295" t="s">
        <v>14033</v>
      </c>
      <c r="D295" t="s">
        <v>14034</v>
      </c>
      <c r="F295" t="s">
        <v>14034</v>
      </c>
      <c r="G295" t="s">
        <v>14690</v>
      </c>
      <c r="H295" t="s">
        <v>14691</v>
      </c>
    </row>
    <row r="296" spans="1:8" x14ac:dyDescent="0.25">
      <c r="A296" s="54">
        <v>294</v>
      </c>
      <c r="B296">
        <v>3012898073</v>
      </c>
      <c r="C296" t="s">
        <v>14449</v>
      </c>
      <c r="D296" t="s">
        <v>14446</v>
      </c>
      <c r="F296" t="s">
        <v>14446</v>
      </c>
      <c r="G296" t="s">
        <v>14692</v>
      </c>
      <c r="H296" t="s">
        <v>14693</v>
      </c>
    </row>
    <row r="297" spans="1:8" x14ac:dyDescent="0.25">
      <c r="A297" s="54">
        <v>295</v>
      </c>
      <c r="B297">
        <v>3045327999</v>
      </c>
      <c r="C297" t="s">
        <v>14694</v>
      </c>
      <c r="D297" t="s">
        <v>14695</v>
      </c>
      <c r="F297" t="s">
        <v>14695</v>
      </c>
      <c r="G297" t="s">
        <v>14696</v>
      </c>
      <c r="H297" t="s">
        <v>14697</v>
      </c>
    </row>
    <row r="298" spans="1:8" x14ac:dyDescent="0.25">
      <c r="A298" s="54">
        <v>296</v>
      </c>
      <c r="B298">
        <v>3007395051</v>
      </c>
      <c r="C298" t="s">
        <v>14694</v>
      </c>
      <c r="D298" t="s">
        <v>14695</v>
      </c>
      <c r="F298" t="s">
        <v>14695</v>
      </c>
      <c r="G298" t="s">
        <v>14698</v>
      </c>
      <c r="H298" t="s">
        <v>14699</v>
      </c>
    </row>
    <row r="299" spans="1:8" x14ac:dyDescent="0.25">
      <c r="A299" s="54">
        <v>297</v>
      </c>
      <c r="B299">
        <v>3148005493</v>
      </c>
      <c r="C299" t="s">
        <v>14694</v>
      </c>
      <c r="D299" t="s">
        <v>14695</v>
      </c>
      <c r="F299" t="s">
        <v>14695</v>
      </c>
      <c r="G299" t="s">
        <v>14700</v>
      </c>
      <c r="H299" t="s">
        <v>14701</v>
      </c>
    </row>
    <row r="300" spans="1:8" x14ac:dyDescent="0.25">
      <c r="A300" s="54">
        <v>298</v>
      </c>
      <c r="B300">
        <v>3108250046</v>
      </c>
      <c r="C300" t="s">
        <v>14694</v>
      </c>
      <c r="D300" t="s">
        <v>14695</v>
      </c>
      <c r="F300" t="s">
        <v>14695</v>
      </c>
      <c r="G300" t="s">
        <v>14702</v>
      </c>
      <c r="H300" t="s">
        <v>14703</v>
      </c>
    </row>
    <row r="301" spans="1:8" x14ac:dyDescent="0.25">
      <c r="A301" s="54">
        <v>299</v>
      </c>
      <c r="B301">
        <v>3204856644</v>
      </c>
      <c r="C301" t="s">
        <v>14694</v>
      </c>
      <c r="D301" t="s">
        <v>14695</v>
      </c>
      <c r="F301" t="s">
        <v>14695</v>
      </c>
      <c r="G301" t="s">
        <v>14704</v>
      </c>
      <c r="H301" t="s">
        <v>14705</v>
      </c>
    </row>
    <row r="302" spans="1:8" x14ac:dyDescent="0.25">
      <c r="A302" s="54">
        <v>300</v>
      </c>
      <c r="B302">
        <v>3203732287</v>
      </c>
      <c r="C302" t="s">
        <v>14694</v>
      </c>
      <c r="D302" t="s">
        <v>14695</v>
      </c>
      <c r="F302" t="s">
        <v>14695</v>
      </c>
      <c r="G302" t="s">
        <v>14706</v>
      </c>
      <c r="H302" t="s">
        <v>14707</v>
      </c>
    </row>
    <row r="303" spans="1:8" x14ac:dyDescent="0.25">
      <c r="A303" s="54">
        <v>301</v>
      </c>
      <c r="B303">
        <v>3209566674</v>
      </c>
      <c r="C303" t="s">
        <v>14708</v>
      </c>
      <c r="D303" t="s">
        <v>14695</v>
      </c>
      <c r="F303" t="s">
        <v>14695</v>
      </c>
      <c r="G303" t="s">
        <v>14709</v>
      </c>
      <c r="H303" t="s">
        <v>14710</v>
      </c>
    </row>
    <row r="304" spans="1:8" x14ac:dyDescent="0.25">
      <c r="A304" s="54">
        <v>302</v>
      </c>
      <c r="B304">
        <v>3217056389</v>
      </c>
      <c r="C304" t="s">
        <v>14694</v>
      </c>
      <c r="D304" t="s">
        <v>14695</v>
      </c>
      <c r="F304" t="s">
        <v>14695</v>
      </c>
      <c r="G304" t="s">
        <v>14711</v>
      </c>
      <c r="H304" t="s">
        <v>14712</v>
      </c>
    </row>
    <row r="305" spans="1:8" x14ac:dyDescent="0.25">
      <c r="A305" s="54">
        <v>303</v>
      </c>
      <c r="B305">
        <v>3208375777</v>
      </c>
      <c r="C305" t="s">
        <v>14713</v>
      </c>
      <c r="D305" t="s">
        <v>14695</v>
      </c>
      <c r="F305" t="s">
        <v>14695</v>
      </c>
      <c r="G305" t="s">
        <v>14714</v>
      </c>
      <c r="H305" t="s">
        <v>14715</v>
      </c>
    </row>
    <row r="306" spans="1:8" x14ac:dyDescent="0.25">
      <c r="A306" s="54">
        <v>304</v>
      </c>
      <c r="B306">
        <v>3138816124</v>
      </c>
      <c r="C306" t="s">
        <v>14716</v>
      </c>
      <c r="D306" t="s">
        <v>14695</v>
      </c>
      <c r="F306" t="s">
        <v>14695</v>
      </c>
      <c r="G306" t="s">
        <v>14717</v>
      </c>
      <c r="H306" t="s">
        <v>14718</v>
      </c>
    </row>
    <row r="307" spans="1:8" x14ac:dyDescent="0.25">
      <c r="A307" s="54">
        <v>305</v>
      </c>
      <c r="B307">
        <v>3112351949</v>
      </c>
      <c r="C307" t="s">
        <v>14719</v>
      </c>
      <c r="D307" t="s">
        <v>14695</v>
      </c>
      <c r="F307" t="s">
        <v>14695</v>
      </c>
      <c r="G307" t="s">
        <v>14720</v>
      </c>
      <c r="H307" t="s">
        <v>14721</v>
      </c>
    </row>
    <row r="308" spans="1:8" x14ac:dyDescent="0.25">
      <c r="A308" s="54">
        <v>306</v>
      </c>
      <c r="B308">
        <v>3125309193</v>
      </c>
      <c r="C308" t="s">
        <v>14694</v>
      </c>
      <c r="D308" t="s">
        <v>14695</v>
      </c>
      <c r="F308" t="s">
        <v>14695</v>
      </c>
      <c r="G308" t="s">
        <v>14722</v>
      </c>
      <c r="H308" t="s">
        <v>14723</v>
      </c>
    </row>
    <row r="309" spans="1:8" x14ac:dyDescent="0.25">
      <c r="A309" s="54">
        <v>307</v>
      </c>
      <c r="B309">
        <v>3122986459</v>
      </c>
      <c r="C309" t="s">
        <v>14694</v>
      </c>
      <c r="D309" t="s">
        <v>14695</v>
      </c>
      <c r="F309" t="s">
        <v>14695</v>
      </c>
      <c r="G309" t="s">
        <v>14724</v>
      </c>
      <c r="H309" t="s">
        <v>14725</v>
      </c>
    </row>
    <row r="310" spans="1:8" x14ac:dyDescent="0.25">
      <c r="A310" s="54">
        <v>308</v>
      </c>
      <c r="B310">
        <v>3224463633</v>
      </c>
      <c r="C310" t="s">
        <v>14713</v>
      </c>
      <c r="D310" t="s">
        <v>14695</v>
      </c>
      <c r="F310" t="s">
        <v>14695</v>
      </c>
      <c r="G310" t="s">
        <v>14726</v>
      </c>
      <c r="H310" t="s">
        <v>14727</v>
      </c>
    </row>
    <row r="311" spans="1:8" x14ac:dyDescent="0.25">
      <c r="A311" s="54">
        <v>309</v>
      </c>
      <c r="B311">
        <v>3234936625</v>
      </c>
      <c r="C311" t="s">
        <v>14694</v>
      </c>
      <c r="D311" t="s">
        <v>14695</v>
      </c>
      <c r="F311" t="s">
        <v>14695</v>
      </c>
      <c r="G311" t="s">
        <v>14728</v>
      </c>
      <c r="H311" t="s">
        <v>14729</v>
      </c>
    </row>
    <row r="312" spans="1:8" x14ac:dyDescent="0.25">
      <c r="A312" s="54">
        <v>310</v>
      </c>
      <c r="B312">
        <v>3145403914</v>
      </c>
      <c r="C312" t="s">
        <v>14716</v>
      </c>
      <c r="D312" t="s">
        <v>14695</v>
      </c>
      <c r="F312" t="s">
        <v>14695</v>
      </c>
      <c r="G312" t="s">
        <v>14730</v>
      </c>
      <c r="H312" t="s">
        <v>14731</v>
      </c>
    </row>
    <row r="313" spans="1:8" x14ac:dyDescent="0.25">
      <c r="A313" s="54">
        <v>311</v>
      </c>
      <c r="B313">
        <v>3123072961</v>
      </c>
      <c r="C313" t="s">
        <v>14694</v>
      </c>
      <c r="D313" t="s">
        <v>14695</v>
      </c>
      <c r="F313" t="s">
        <v>14695</v>
      </c>
      <c r="G313" t="s">
        <v>14732</v>
      </c>
      <c r="H313" t="s">
        <v>14733</v>
      </c>
    </row>
    <row r="314" spans="1:8" x14ac:dyDescent="0.25">
      <c r="A314" s="54">
        <v>312</v>
      </c>
      <c r="B314">
        <v>3106253983</v>
      </c>
      <c r="C314" t="s">
        <v>14694</v>
      </c>
      <c r="D314" t="s">
        <v>14695</v>
      </c>
      <c r="F314" t="s">
        <v>14695</v>
      </c>
      <c r="G314" t="s">
        <v>14734</v>
      </c>
      <c r="H314" t="s">
        <v>14735</v>
      </c>
    </row>
    <row r="315" spans="1:8" x14ac:dyDescent="0.25">
      <c r="A315" s="54">
        <v>313</v>
      </c>
      <c r="B315">
        <v>3183887085</v>
      </c>
      <c r="C315" t="s">
        <v>14694</v>
      </c>
      <c r="D315" t="s">
        <v>14695</v>
      </c>
      <c r="F315" t="s">
        <v>14695</v>
      </c>
      <c r="G315" t="s">
        <v>14736</v>
      </c>
      <c r="H315" t="s">
        <v>14737</v>
      </c>
    </row>
    <row r="316" spans="1:8" x14ac:dyDescent="0.25">
      <c r="A316" s="54">
        <v>314</v>
      </c>
      <c r="B316">
        <v>3144739019</v>
      </c>
      <c r="C316" t="s">
        <v>14694</v>
      </c>
      <c r="D316" t="s">
        <v>14695</v>
      </c>
      <c r="F316" t="s">
        <v>14695</v>
      </c>
      <c r="G316" t="s">
        <v>14738</v>
      </c>
      <c r="H316" t="s">
        <v>14739</v>
      </c>
    </row>
    <row r="317" spans="1:8" x14ac:dyDescent="0.25">
      <c r="A317" s="54">
        <v>315</v>
      </c>
      <c r="B317">
        <v>3143564285</v>
      </c>
      <c r="C317" t="s">
        <v>14694</v>
      </c>
      <c r="D317" t="s">
        <v>14695</v>
      </c>
      <c r="F317" t="s">
        <v>14695</v>
      </c>
      <c r="G317" t="s">
        <v>14740</v>
      </c>
      <c r="H317" t="s">
        <v>14305</v>
      </c>
    </row>
    <row r="318" spans="1:8" x14ac:dyDescent="0.25">
      <c r="A318" s="54">
        <v>316</v>
      </c>
      <c r="B318">
        <v>3125543679</v>
      </c>
      <c r="C318" t="s">
        <v>14741</v>
      </c>
      <c r="D318" t="s">
        <v>14695</v>
      </c>
      <c r="F318" t="s">
        <v>14695</v>
      </c>
      <c r="G318" t="s">
        <v>14742</v>
      </c>
      <c r="H318" t="s">
        <v>14743</v>
      </c>
    </row>
    <row r="319" spans="1:8" x14ac:dyDescent="0.25">
      <c r="A319" s="54">
        <v>317</v>
      </c>
      <c r="B319">
        <v>3185976490</v>
      </c>
      <c r="C319" t="s">
        <v>14694</v>
      </c>
      <c r="D319" t="s">
        <v>14695</v>
      </c>
      <c r="F319" t="s">
        <v>14695</v>
      </c>
      <c r="G319" t="s">
        <v>14744</v>
      </c>
      <c r="H319" t="s">
        <v>14745</v>
      </c>
    </row>
    <row r="320" spans="1:8" x14ac:dyDescent="0.25">
      <c r="A320" s="54">
        <v>318</v>
      </c>
      <c r="B320">
        <v>3222160883</v>
      </c>
      <c r="C320" t="s">
        <v>14694</v>
      </c>
      <c r="D320" t="s">
        <v>14695</v>
      </c>
      <c r="F320" t="s">
        <v>14695</v>
      </c>
      <c r="G320" t="s">
        <v>14746</v>
      </c>
      <c r="H320" t="s">
        <v>14747</v>
      </c>
    </row>
    <row r="321" spans="1:8" x14ac:dyDescent="0.25">
      <c r="A321" s="54">
        <v>319</v>
      </c>
      <c r="B321">
        <v>3103070528</v>
      </c>
      <c r="C321" t="s">
        <v>14716</v>
      </c>
      <c r="D321" t="s">
        <v>14695</v>
      </c>
      <c r="F321" t="s">
        <v>14695</v>
      </c>
      <c r="G321" t="s">
        <v>14748</v>
      </c>
      <c r="H321" t="s">
        <v>14749</v>
      </c>
    </row>
    <row r="322" spans="1:8" x14ac:dyDescent="0.25">
      <c r="A322" s="54">
        <v>320</v>
      </c>
      <c r="B322">
        <v>3104348904</v>
      </c>
      <c r="C322" t="s">
        <v>14713</v>
      </c>
      <c r="D322" t="s">
        <v>14695</v>
      </c>
      <c r="F322" t="s">
        <v>14695</v>
      </c>
      <c r="G322" t="s">
        <v>14750</v>
      </c>
      <c r="H322" t="s">
        <v>14751</v>
      </c>
    </row>
    <row r="323" spans="1:8" x14ac:dyDescent="0.25">
      <c r="A323" s="54">
        <v>321</v>
      </c>
      <c r="B323">
        <v>3114795065</v>
      </c>
      <c r="C323" t="s">
        <v>14694</v>
      </c>
      <c r="D323" t="s">
        <v>14695</v>
      </c>
      <c r="F323" t="s">
        <v>14695</v>
      </c>
      <c r="G323" t="s">
        <v>14752</v>
      </c>
      <c r="H323" t="s">
        <v>14753</v>
      </c>
    </row>
    <row r="324" spans="1:8" x14ac:dyDescent="0.25">
      <c r="A324" s="54">
        <v>322</v>
      </c>
      <c r="B324">
        <v>3152223197</v>
      </c>
      <c r="C324" t="s">
        <v>14713</v>
      </c>
      <c r="D324" t="s">
        <v>14695</v>
      </c>
      <c r="F324" t="s">
        <v>14695</v>
      </c>
      <c r="G324" t="s">
        <v>14754</v>
      </c>
      <c r="H324" t="s">
        <v>14755</v>
      </c>
    </row>
    <row r="325" spans="1:8" x14ac:dyDescent="0.25">
      <c r="A325" s="54">
        <v>323</v>
      </c>
      <c r="B325">
        <v>3133226149</v>
      </c>
      <c r="C325" t="s">
        <v>14694</v>
      </c>
      <c r="D325" t="s">
        <v>14695</v>
      </c>
      <c r="F325" t="s">
        <v>14695</v>
      </c>
      <c r="G325" t="s">
        <v>14756</v>
      </c>
      <c r="H325" t="s">
        <v>14116</v>
      </c>
    </row>
    <row r="326" spans="1:8" x14ac:dyDescent="0.25">
      <c r="A326" s="54">
        <v>324</v>
      </c>
      <c r="B326">
        <v>3112670996</v>
      </c>
      <c r="C326" t="s">
        <v>14694</v>
      </c>
      <c r="D326" t="s">
        <v>14695</v>
      </c>
      <c r="F326" t="s">
        <v>14695</v>
      </c>
      <c r="G326" t="s">
        <v>14757</v>
      </c>
      <c r="H326" t="s">
        <v>14758</v>
      </c>
    </row>
    <row r="327" spans="1:8" x14ac:dyDescent="0.25">
      <c r="A327" s="54">
        <v>325</v>
      </c>
      <c r="B327">
        <v>3115500405</v>
      </c>
      <c r="C327" t="s">
        <v>14694</v>
      </c>
      <c r="D327" t="s">
        <v>14695</v>
      </c>
      <c r="F327" t="s">
        <v>14695</v>
      </c>
      <c r="G327" t="s">
        <v>14759</v>
      </c>
      <c r="H327" t="s">
        <v>14760</v>
      </c>
    </row>
    <row r="328" spans="1:8" x14ac:dyDescent="0.25">
      <c r="A328" s="54">
        <v>326</v>
      </c>
      <c r="B328">
        <v>3005125011</v>
      </c>
      <c r="C328" t="s">
        <v>14694</v>
      </c>
      <c r="D328" t="s">
        <v>14695</v>
      </c>
      <c r="F328" t="s">
        <v>14695</v>
      </c>
      <c r="G328" t="s">
        <v>14761</v>
      </c>
      <c r="H328" t="s">
        <v>14762</v>
      </c>
    </row>
    <row r="329" spans="1:8" x14ac:dyDescent="0.25">
      <c r="A329" s="54">
        <v>327</v>
      </c>
      <c r="B329">
        <v>3104846804</v>
      </c>
      <c r="C329" t="s">
        <v>14694</v>
      </c>
      <c r="D329" t="s">
        <v>14695</v>
      </c>
      <c r="F329" t="s">
        <v>14695</v>
      </c>
      <c r="G329" t="s">
        <v>14763</v>
      </c>
      <c r="H329" t="s">
        <v>14764</v>
      </c>
    </row>
    <row r="330" spans="1:8" x14ac:dyDescent="0.25">
      <c r="A330" s="54">
        <v>328</v>
      </c>
      <c r="B330">
        <v>3173820900</v>
      </c>
      <c r="C330" t="s">
        <v>14694</v>
      </c>
      <c r="D330" t="s">
        <v>14695</v>
      </c>
      <c r="F330" t="s">
        <v>14695</v>
      </c>
      <c r="G330" t="s">
        <v>14765</v>
      </c>
      <c r="H330" t="s">
        <v>14766</v>
      </c>
    </row>
    <row r="331" spans="1:8" x14ac:dyDescent="0.25">
      <c r="A331" s="54">
        <v>329</v>
      </c>
      <c r="B331">
        <v>3183865079</v>
      </c>
      <c r="C331" t="s">
        <v>14694</v>
      </c>
      <c r="D331" t="s">
        <v>14695</v>
      </c>
      <c r="F331" t="s">
        <v>14695</v>
      </c>
      <c r="G331" t="s">
        <v>14767</v>
      </c>
      <c r="H331" t="s">
        <v>14768</v>
      </c>
    </row>
    <row r="332" spans="1:8" x14ac:dyDescent="0.25">
      <c r="A332" s="54">
        <v>330</v>
      </c>
      <c r="B332">
        <v>3115441273</v>
      </c>
      <c r="C332" t="s">
        <v>14694</v>
      </c>
      <c r="D332" t="s">
        <v>14695</v>
      </c>
      <c r="F332" t="s">
        <v>14695</v>
      </c>
      <c r="G332" t="s">
        <v>14769</v>
      </c>
      <c r="H332" t="s">
        <v>14770</v>
      </c>
    </row>
    <row r="333" spans="1:8" x14ac:dyDescent="0.25">
      <c r="A333" s="54">
        <v>331</v>
      </c>
      <c r="B333">
        <v>3107982082</v>
      </c>
      <c r="C333" t="s">
        <v>14694</v>
      </c>
      <c r="D333" t="s">
        <v>14695</v>
      </c>
      <c r="F333" t="s">
        <v>14695</v>
      </c>
      <c r="G333" t="s">
        <v>14771</v>
      </c>
      <c r="H333" t="s">
        <v>14772</v>
      </c>
    </row>
    <row r="334" spans="1:8" x14ac:dyDescent="0.25">
      <c r="A334" s="54">
        <v>332</v>
      </c>
      <c r="B334">
        <v>3108599232</v>
      </c>
      <c r="C334" t="s">
        <v>14694</v>
      </c>
      <c r="D334" t="s">
        <v>14695</v>
      </c>
      <c r="F334" t="s">
        <v>14695</v>
      </c>
      <c r="G334" t="s">
        <v>14773</v>
      </c>
      <c r="H334" t="s">
        <v>14774</v>
      </c>
    </row>
    <row r="335" spans="1:8" x14ac:dyDescent="0.25">
      <c r="A335" s="54">
        <v>333</v>
      </c>
      <c r="B335">
        <v>3002239094</v>
      </c>
      <c r="C335" t="s">
        <v>14708</v>
      </c>
      <c r="D335" t="s">
        <v>14695</v>
      </c>
      <c r="F335" t="s">
        <v>14695</v>
      </c>
      <c r="G335" t="s">
        <v>14775</v>
      </c>
      <c r="H335" t="s">
        <v>14776</v>
      </c>
    </row>
    <row r="336" spans="1:8" x14ac:dyDescent="0.25">
      <c r="A336" s="54">
        <v>334</v>
      </c>
      <c r="B336">
        <v>3155905746</v>
      </c>
      <c r="C336" t="s">
        <v>14694</v>
      </c>
      <c r="D336" t="s">
        <v>14695</v>
      </c>
      <c r="F336" t="s">
        <v>14695</v>
      </c>
      <c r="G336" t="s">
        <v>14777</v>
      </c>
      <c r="H336" t="s">
        <v>14778</v>
      </c>
    </row>
    <row r="337" spans="1:8" x14ac:dyDescent="0.25">
      <c r="A337" s="54">
        <v>335</v>
      </c>
      <c r="B337">
        <v>3115724497</v>
      </c>
      <c r="C337" t="s">
        <v>14708</v>
      </c>
      <c r="D337" t="s">
        <v>14695</v>
      </c>
      <c r="F337" t="s">
        <v>14695</v>
      </c>
      <c r="G337" t="s">
        <v>14779</v>
      </c>
      <c r="H337" t="s">
        <v>14780</v>
      </c>
    </row>
    <row r="338" spans="1:8" x14ac:dyDescent="0.25">
      <c r="A338" s="54">
        <v>336</v>
      </c>
      <c r="B338">
        <v>3213912088</v>
      </c>
      <c r="C338" t="s">
        <v>14694</v>
      </c>
      <c r="D338" t="s">
        <v>14695</v>
      </c>
      <c r="F338" t="s">
        <v>14695</v>
      </c>
      <c r="G338" t="s">
        <v>14781</v>
      </c>
      <c r="H338" t="s">
        <v>14782</v>
      </c>
    </row>
    <row r="339" spans="1:8" x14ac:dyDescent="0.25">
      <c r="A339" s="54">
        <v>337</v>
      </c>
      <c r="B339">
        <v>3206063610</v>
      </c>
      <c r="C339" t="s">
        <v>14783</v>
      </c>
      <c r="D339" t="s">
        <v>14695</v>
      </c>
      <c r="F339" t="s">
        <v>14695</v>
      </c>
      <c r="G339" t="s">
        <v>14784</v>
      </c>
      <c r="H339" t="s">
        <v>14785</v>
      </c>
    </row>
    <row r="340" spans="1:8" x14ac:dyDescent="0.25">
      <c r="A340" s="54">
        <v>338</v>
      </c>
      <c r="B340">
        <v>3132956933</v>
      </c>
      <c r="C340" t="s">
        <v>14694</v>
      </c>
      <c r="D340" t="s">
        <v>14695</v>
      </c>
      <c r="F340" t="s">
        <v>14695</v>
      </c>
      <c r="G340" t="s">
        <v>14786</v>
      </c>
      <c r="H340" t="s">
        <v>14637</v>
      </c>
    </row>
    <row r="341" spans="1:8" x14ac:dyDescent="0.25">
      <c r="A341" s="54">
        <v>339</v>
      </c>
      <c r="B341">
        <v>3133795870</v>
      </c>
      <c r="C341" t="s">
        <v>14787</v>
      </c>
      <c r="D341" t="s">
        <v>14695</v>
      </c>
      <c r="F341" t="s">
        <v>14695</v>
      </c>
      <c r="G341" t="s">
        <v>14788</v>
      </c>
      <c r="H341" t="s">
        <v>14789</v>
      </c>
    </row>
    <row r="342" spans="1:8" x14ac:dyDescent="0.25">
      <c r="A342" s="54">
        <v>340</v>
      </c>
      <c r="B342">
        <v>3148368538</v>
      </c>
      <c r="C342" t="s">
        <v>14787</v>
      </c>
      <c r="D342" t="s">
        <v>14695</v>
      </c>
      <c r="F342" t="s">
        <v>14695</v>
      </c>
      <c r="G342" t="s">
        <v>14790</v>
      </c>
      <c r="H342" t="s">
        <v>14791</v>
      </c>
    </row>
    <row r="343" spans="1:8" x14ac:dyDescent="0.25">
      <c r="A343" s="54">
        <v>341</v>
      </c>
      <c r="B343">
        <v>3144576815</v>
      </c>
      <c r="C343" t="s">
        <v>14792</v>
      </c>
      <c r="D343" t="s">
        <v>14695</v>
      </c>
      <c r="F343" t="s">
        <v>14695</v>
      </c>
      <c r="G343" t="s">
        <v>14793</v>
      </c>
      <c r="H343" t="s">
        <v>14794</v>
      </c>
    </row>
    <row r="344" spans="1:8" x14ac:dyDescent="0.25">
      <c r="A344" s="54">
        <v>342</v>
      </c>
      <c r="B344">
        <v>3102230102</v>
      </c>
      <c r="C344" t="s">
        <v>14716</v>
      </c>
      <c r="D344" t="s">
        <v>14695</v>
      </c>
      <c r="F344" t="s">
        <v>14695</v>
      </c>
      <c r="G344" t="s">
        <v>14795</v>
      </c>
      <c r="H344" t="s">
        <v>14796</v>
      </c>
    </row>
    <row r="345" spans="1:8" x14ac:dyDescent="0.25">
      <c r="A345" s="54">
        <v>343</v>
      </c>
      <c r="B345">
        <v>3186384876</v>
      </c>
      <c r="C345" t="s">
        <v>14694</v>
      </c>
      <c r="D345" t="s">
        <v>14695</v>
      </c>
      <c r="F345" t="s">
        <v>14695</v>
      </c>
      <c r="G345" t="s">
        <v>14797</v>
      </c>
      <c r="H345" t="s">
        <v>14420</v>
      </c>
    </row>
    <row r="346" spans="1:8" x14ac:dyDescent="0.25">
      <c r="A346" s="54">
        <v>344</v>
      </c>
      <c r="B346">
        <v>3058527235</v>
      </c>
      <c r="C346" t="s">
        <v>14694</v>
      </c>
      <c r="D346" t="s">
        <v>14695</v>
      </c>
      <c r="F346" t="s">
        <v>14695</v>
      </c>
      <c r="G346" t="s">
        <v>14798</v>
      </c>
      <c r="H346" t="s">
        <v>14799</v>
      </c>
    </row>
    <row r="347" spans="1:8" x14ac:dyDescent="0.25">
      <c r="A347" s="54">
        <v>345</v>
      </c>
      <c r="B347">
        <v>3238007647</v>
      </c>
      <c r="C347" t="s">
        <v>14694</v>
      </c>
      <c r="D347" t="s">
        <v>14695</v>
      </c>
      <c r="F347" t="s">
        <v>14695</v>
      </c>
      <c r="G347" t="s">
        <v>14800</v>
      </c>
      <c r="H347" t="s">
        <v>14801</v>
      </c>
    </row>
    <row r="348" spans="1:8" x14ac:dyDescent="0.25">
      <c r="A348" s="54">
        <v>346</v>
      </c>
      <c r="B348">
        <v>3115396684</v>
      </c>
      <c r="C348" t="s">
        <v>14694</v>
      </c>
      <c r="D348" t="s">
        <v>14695</v>
      </c>
      <c r="F348" t="s">
        <v>14695</v>
      </c>
      <c r="G348" t="s">
        <v>14802</v>
      </c>
      <c r="H348" t="s">
        <v>14803</v>
      </c>
    </row>
    <row r="349" spans="1:8" x14ac:dyDescent="0.25">
      <c r="A349" s="54">
        <v>347</v>
      </c>
      <c r="B349">
        <v>3186936005</v>
      </c>
      <c r="C349" t="s">
        <v>14719</v>
      </c>
      <c r="D349" t="s">
        <v>14695</v>
      </c>
      <c r="F349" t="s">
        <v>14695</v>
      </c>
      <c r="G349" t="s">
        <v>14804</v>
      </c>
      <c r="H349" t="s">
        <v>14805</v>
      </c>
    </row>
    <row r="350" spans="1:8" x14ac:dyDescent="0.25">
      <c r="A350" s="54">
        <v>348</v>
      </c>
      <c r="B350">
        <v>3108026126</v>
      </c>
      <c r="C350" t="s">
        <v>14694</v>
      </c>
      <c r="D350" t="s">
        <v>14695</v>
      </c>
      <c r="F350" t="s">
        <v>14695</v>
      </c>
      <c r="G350" t="s">
        <v>14806</v>
      </c>
      <c r="H350" t="s">
        <v>14807</v>
      </c>
    </row>
    <row r="351" spans="1:8" x14ac:dyDescent="0.25">
      <c r="A351" s="54">
        <v>349</v>
      </c>
      <c r="B351">
        <v>3123948865</v>
      </c>
      <c r="C351" t="s">
        <v>14694</v>
      </c>
      <c r="D351" t="s">
        <v>14695</v>
      </c>
      <c r="F351" t="s">
        <v>14695</v>
      </c>
      <c r="G351" t="s">
        <v>14808</v>
      </c>
      <c r="H351" t="s">
        <v>14809</v>
      </c>
    </row>
    <row r="352" spans="1:8" x14ac:dyDescent="0.25">
      <c r="A352" s="54">
        <v>350</v>
      </c>
      <c r="B352">
        <v>3108379949</v>
      </c>
      <c r="C352" t="s">
        <v>14694</v>
      </c>
      <c r="D352" t="s">
        <v>14695</v>
      </c>
      <c r="F352" t="s">
        <v>14695</v>
      </c>
      <c r="G352" t="s">
        <v>14810</v>
      </c>
      <c r="H352" t="s">
        <v>14811</v>
      </c>
    </row>
    <row r="353" spans="1:8" x14ac:dyDescent="0.25">
      <c r="A353" s="54">
        <v>351</v>
      </c>
      <c r="B353">
        <v>3003206096</v>
      </c>
      <c r="C353" t="s">
        <v>14694</v>
      </c>
      <c r="D353" t="s">
        <v>14695</v>
      </c>
      <c r="F353" t="s">
        <v>14695</v>
      </c>
      <c r="G353" t="s">
        <v>14812</v>
      </c>
      <c r="H353" t="s">
        <v>14813</v>
      </c>
    </row>
    <row r="354" spans="1:8" x14ac:dyDescent="0.25">
      <c r="A354" s="54">
        <v>352</v>
      </c>
      <c r="B354">
        <v>3227729150</v>
      </c>
      <c r="C354" t="s">
        <v>14694</v>
      </c>
      <c r="D354" t="s">
        <v>14695</v>
      </c>
      <c r="F354" t="s">
        <v>14695</v>
      </c>
      <c r="G354" t="s">
        <v>14814</v>
      </c>
      <c r="H354" t="s">
        <v>14815</v>
      </c>
    </row>
    <row r="355" spans="1:8" x14ac:dyDescent="0.25">
      <c r="A355" s="54">
        <v>353</v>
      </c>
      <c r="B355">
        <v>3103196867</v>
      </c>
      <c r="C355" t="s">
        <v>14694</v>
      </c>
      <c r="D355" t="s">
        <v>14695</v>
      </c>
      <c r="F355" t="s">
        <v>14695</v>
      </c>
      <c r="G355" t="s">
        <v>14816</v>
      </c>
      <c r="H355" t="s">
        <v>14523</v>
      </c>
    </row>
    <row r="356" spans="1:8" x14ac:dyDescent="0.25">
      <c r="A356" s="54">
        <v>354</v>
      </c>
      <c r="B356">
        <v>3136437437</v>
      </c>
      <c r="C356" t="s">
        <v>14694</v>
      </c>
      <c r="D356" t="s">
        <v>14695</v>
      </c>
      <c r="F356" t="s">
        <v>14695</v>
      </c>
      <c r="G356" t="s">
        <v>14817</v>
      </c>
      <c r="H356" t="s">
        <v>14818</v>
      </c>
    </row>
    <row r="357" spans="1:8" x14ac:dyDescent="0.25">
      <c r="A357" s="54">
        <v>355</v>
      </c>
      <c r="B357">
        <v>3222033898</v>
      </c>
      <c r="C357" t="s">
        <v>14694</v>
      </c>
      <c r="D357" t="s">
        <v>14695</v>
      </c>
      <c r="F357" t="s">
        <v>14695</v>
      </c>
      <c r="G357" t="s">
        <v>14819</v>
      </c>
      <c r="H357" t="s">
        <v>14820</v>
      </c>
    </row>
    <row r="358" spans="1:8" x14ac:dyDescent="0.25">
      <c r="A358" s="54">
        <v>356</v>
      </c>
      <c r="B358">
        <v>3123725234</v>
      </c>
      <c r="C358" t="s">
        <v>14694</v>
      </c>
      <c r="D358" t="s">
        <v>14695</v>
      </c>
      <c r="F358" t="s">
        <v>14695</v>
      </c>
      <c r="G358" t="s">
        <v>14821</v>
      </c>
      <c r="H358" t="s">
        <v>14822</v>
      </c>
    </row>
    <row r="359" spans="1:8" x14ac:dyDescent="0.25">
      <c r="A359" s="54">
        <v>357</v>
      </c>
      <c r="B359">
        <v>3123879170</v>
      </c>
      <c r="C359" t="s">
        <v>14694</v>
      </c>
      <c r="D359" t="s">
        <v>14695</v>
      </c>
      <c r="F359" t="s">
        <v>14695</v>
      </c>
      <c r="G359" t="s">
        <v>14823</v>
      </c>
      <c r="H359" t="s">
        <v>14824</v>
      </c>
    </row>
    <row r="360" spans="1:8" x14ac:dyDescent="0.25">
      <c r="A360" s="54">
        <v>358</v>
      </c>
      <c r="B360">
        <v>3102156651</v>
      </c>
      <c r="C360" t="s">
        <v>14708</v>
      </c>
      <c r="D360" t="s">
        <v>14695</v>
      </c>
      <c r="F360" t="s">
        <v>14695</v>
      </c>
      <c r="G360" t="s">
        <v>14825</v>
      </c>
      <c r="H360" t="s">
        <v>14826</v>
      </c>
    </row>
    <row r="361" spans="1:8" x14ac:dyDescent="0.25">
      <c r="A361" s="54">
        <v>359</v>
      </c>
      <c r="B361">
        <v>3145611003</v>
      </c>
      <c r="C361" t="s">
        <v>14694</v>
      </c>
      <c r="D361" t="s">
        <v>14695</v>
      </c>
      <c r="F361" t="s">
        <v>14695</v>
      </c>
      <c r="G361" t="s">
        <v>14827</v>
      </c>
      <c r="H361" t="s">
        <v>14828</v>
      </c>
    </row>
    <row r="362" spans="1:8" x14ac:dyDescent="0.25">
      <c r="A362" s="54">
        <v>360</v>
      </c>
      <c r="B362">
        <v>3105688275</v>
      </c>
      <c r="C362" t="s">
        <v>14787</v>
      </c>
      <c r="D362" t="s">
        <v>14695</v>
      </c>
      <c r="F362" t="s">
        <v>14695</v>
      </c>
      <c r="G362" t="s">
        <v>14260</v>
      </c>
      <c r="H362" t="s">
        <v>14829</v>
      </c>
    </row>
    <row r="363" spans="1:8" x14ac:dyDescent="0.25">
      <c r="A363" s="54">
        <v>361</v>
      </c>
      <c r="B363">
        <v>3016394552</v>
      </c>
      <c r="C363" t="s">
        <v>14783</v>
      </c>
      <c r="D363" t="s">
        <v>14695</v>
      </c>
      <c r="F363" t="s">
        <v>14695</v>
      </c>
      <c r="G363" t="s">
        <v>14830</v>
      </c>
      <c r="H363" t="s">
        <v>14831</v>
      </c>
    </row>
    <row r="364" spans="1:8" x14ac:dyDescent="0.25">
      <c r="A364" s="54">
        <v>362</v>
      </c>
      <c r="B364">
        <v>3102225054</v>
      </c>
      <c r="C364" t="s">
        <v>14832</v>
      </c>
      <c r="D364" t="s">
        <v>14695</v>
      </c>
      <c r="F364" t="s">
        <v>14695</v>
      </c>
      <c r="G364" t="s">
        <v>14833</v>
      </c>
      <c r="H364" t="s">
        <v>14834</v>
      </c>
    </row>
    <row r="365" spans="1:8" x14ac:dyDescent="0.25">
      <c r="A365" s="54">
        <v>363</v>
      </c>
      <c r="B365">
        <v>3113642951</v>
      </c>
      <c r="C365" t="s">
        <v>14694</v>
      </c>
      <c r="D365" t="s">
        <v>14695</v>
      </c>
      <c r="F365" t="s">
        <v>14695</v>
      </c>
      <c r="G365" t="s">
        <v>14835</v>
      </c>
      <c r="H365" t="s">
        <v>14836</v>
      </c>
    </row>
    <row r="366" spans="1:8" x14ac:dyDescent="0.25">
      <c r="A366" s="54">
        <v>364</v>
      </c>
      <c r="B366">
        <v>3143512525</v>
      </c>
      <c r="C366" t="s">
        <v>14716</v>
      </c>
      <c r="D366" t="s">
        <v>14695</v>
      </c>
      <c r="F366" t="s">
        <v>14695</v>
      </c>
      <c r="G366" t="s">
        <v>14837</v>
      </c>
      <c r="H366" t="s">
        <v>14838</v>
      </c>
    </row>
    <row r="367" spans="1:8" x14ac:dyDescent="0.25">
      <c r="A367" s="54">
        <v>365</v>
      </c>
      <c r="B367">
        <v>3204000876</v>
      </c>
      <c r="C367" t="s">
        <v>14694</v>
      </c>
      <c r="D367" t="s">
        <v>14695</v>
      </c>
      <c r="F367" t="s">
        <v>14695</v>
      </c>
      <c r="G367" t="s">
        <v>14839</v>
      </c>
      <c r="H367" t="s">
        <v>14840</v>
      </c>
    </row>
    <row r="368" spans="1:8" x14ac:dyDescent="0.25">
      <c r="A368" s="54">
        <v>366</v>
      </c>
      <c r="B368">
        <v>3184238244</v>
      </c>
      <c r="C368" t="s">
        <v>14841</v>
      </c>
      <c r="D368" t="s">
        <v>14695</v>
      </c>
      <c r="F368" t="s">
        <v>14695</v>
      </c>
      <c r="G368" t="s">
        <v>14842</v>
      </c>
      <c r="H368" t="s">
        <v>14843</v>
      </c>
    </row>
    <row r="369" spans="1:8" x14ac:dyDescent="0.25">
      <c r="A369" s="54">
        <v>367</v>
      </c>
      <c r="B369">
        <v>3168370000</v>
      </c>
      <c r="C369" t="s">
        <v>14694</v>
      </c>
      <c r="D369" t="s">
        <v>14695</v>
      </c>
      <c r="F369" t="s">
        <v>14695</v>
      </c>
      <c r="G369" t="s">
        <v>14844</v>
      </c>
      <c r="H369" t="s">
        <v>14845</v>
      </c>
    </row>
    <row r="370" spans="1:8" x14ac:dyDescent="0.25">
      <c r="A370" s="54">
        <v>368</v>
      </c>
      <c r="B370">
        <v>3208122151</v>
      </c>
      <c r="C370" t="s">
        <v>14716</v>
      </c>
      <c r="D370" t="s">
        <v>14695</v>
      </c>
      <c r="F370" t="s">
        <v>14695</v>
      </c>
      <c r="G370" t="s">
        <v>14846</v>
      </c>
      <c r="H370" t="s">
        <v>14847</v>
      </c>
    </row>
    <row r="371" spans="1:8" x14ac:dyDescent="0.25">
      <c r="A371" s="54">
        <v>369</v>
      </c>
      <c r="B371">
        <v>3023882800</v>
      </c>
      <c r="C371" t="s">
        <v>14694</v>
      </c>
      <c r="D371" t="s">
        <v>14695</v>
      </c>
      <c r="F371" t="s">
        <v>14695</v>
      </c>
      <c r="G371" t="s">
        <v>14848</v>
      </c>
      <c r="H371" t="s">
        <v>14849</v>
      </c>
    </row>
    <row r="372" spans="1:8" x14ac:dyDescent="0.25">
      <c r="A372" s="54">
        <v>370</v>
      </c>
      <c r="B372">
        <v>3112053666</v>
      </c>
      <c r="C372" t="s">
        <v>14850</v>
      </c>
      <c r="D372" t="s">
        <v>14695</v>
      </c>
      <c r="F372" t="s">
        <v>14695</v>
      </c>
      <c r="G372" t="s">
        <v>14851</v>
      </c>
      <c r="H372" t="s">
        <v>14852</v>
      </c>
    </row>
    <row r="373" spans="1:8" x14ac:dyDescent="0.25">
      <c r="A373" s="54">
        <v>371</v>
      </c>
      <c r="B373">
        <v>3135682796</v>
      </c>
      <c r="C373" t="s">
        <v>14741</v>
      </c>
      <c r="D373" t="s">
        <v>14695</v>
      </c>
      <c r="F373" t="s">
        <v>14695</v>
      </c>
      <c r="G373" t="s">
        <v>14853</v>
      </c>
      <c r="H373" t="s">
        <v>14854</v>
      </c>
    </row>
    <row r="374" spans="1:8" x14ac:dyDescent="0.25">
      <c r="A374" s="54">
        <v>372</v>
      </c>
      <c r="B374">
        <v>3123655925</v>
      </c>
      <c r="C374" t="s">
        <v>14708</v>
      </c>
      <c r="D374" t="s">
        <v>14695</v>
      </c>
      <c r="F374" t="s">
        <v>14695</v>
      </c>
      <c r="G374" t="s">
        <v>14855</v>
      </c>
      <c r="H374" t="s">
        <v>14856</v>
      </c>
    </row>
    <row r="375" spans="1:8" x14ac:dyDescent="0.25">
      <c r="A375" s="54">
        <v>373</v>
      </c>
      <c r="B375">
        <v>3208673785</v>
      </c>
      <c r="C375" t="s">
        <v>14694</v>
      </c>
      <c r="D375" t="s">
        <v>14695</v>
      </c>
      <c r="F375" t="s">
        <v>14695</v>
      </c>
      <c r="G375" t="s">
        <v>14857</v>
      </c>
      <c r="H375" t="s">
        <v>14858</v>
      </c>
    </row>
    <row r="376" spans="1:8" x14ac:dyDescent="0.25">
      <c r="A376" s="54">
        <v>374</v>
      </c>
      <c r="B376">
        <v>3202007800</v>
      </c>
      <c r="C376" t="s">
        <v>14694</v>
      </c>
      <c r="D376" t="s">
        <v>14695</v>
      </c>
      <c r="F376" t="s">
        <v>14695</v>
      </c>
      <c r="G376" t="s">
        <v>14859</v>
      </c>
      <c r="H376" t="s">
        <v>14860</v>
      </c>
    </row>
    <row r="377" spans="1:8" x14ac:dyDescent="0.25">
      <c r="A377" s="54">
        <v>375</v>
      </c>
      <c r="B377">
        <v>3213787051</v>
      </c>
      <c r="C377" t="s">
        <v>14694</v>
      </c>
      <c r="D377" t="s">
        <v>14695</v>
      </c>
      <c r="F377" t="s">
        <v>14695</v>
      </c>
      <c r="G377" t="s">
        <v>14861</v>
      </c>
      <c r="H377" t="s">
        <v>14862</v>
      </c>
    </row>
    <row r="378" spans="1:8" x14ac:dyDescent="0.25">
      <c r="A378" s="54">
        <v>376</v>
      </c>
      <c r="B378">
        <v>3242515261</v>
      </c>
      <c r="C378" t="s">
        <v>14694</v>
      </c>
      <c r="D378" t="s">
        <v>14695</v>
      </c>
      <c r="F378" t="s">
        <v>14695</v>
      </c>
      <c r="G378" t="s">
        <v>14863</v>
      </c>
      <c r="H378" t="s">
        <v>14864</v>
      </c>
    </row>
    <row r="379" spans="1:8" x14ac:dyDescent="0.25">
      <c r="A379" s="54">
        <v>377</v>
      </c>
      <c r="B379">
        <v>3108781213</v>
      </c>
      <c r="C379" t="s">
        <v>14708</v>
      </c>
      <c r="D379" t="s">
        <v>14695</v>
      </c>
      <c r="F379" t="s">
        <v>14695</v>
      </c>
      <c r="G379" t="s">
        <v>14865</v>
      </c>
      <c r="H379" t="s">
        <v>14866</v>
      </c>
    </row>
    <row r="380" spans="1:8" x14ac:dyDescent="0.25">
      <c r="A380" s="54">
        <v>378</v>
      </c>
      <c r="B380">
        <v>3245556935</v>
      </c>
      <c r="C380" t="s">
        <v>14741</v>
      </c>
      <c r="D380" t="s">
        <v>14695</v>
      </c>
      <c r="F380" t="s">
        <v>14695</v>
      </c>
      <c r="G380" t="s">
        <v>14867</v>
      </c>
      <c r="H380" t="s">
        <v>14868</v>
      </c>
    </row>
    <row r="381" spans="1:8" x14ac:dyDescent="0.25">
      <c r="A381" s="54">
        <v>379</v>
      </c>
      <c r="B381">
        <v>3114883173</v>
      </c>
      <c r="C381" t="s">
        <v>14694</v>
      </c>
      <c r="D381" t="s">
        <v>14695</v>
      </c>
      <c r="F381" t="s">
        <v>14695</v>
      </c>
      <c r="G381" t="s">
        <v>14869</v>
      </c>
      <c r="H381" t="s">
        <v>14870</v>
      </c>
    </row>
    <row r="382" spans="1:8" x14ac:dyDescent="0.25">
      <c r="A382" s="54">
        <v>380</v>
      </c>
      <c r="B382">
        <v>3209820819</v>
      </c>
      <c r="C382" t="s">
        <v>14694</v>
      </c>
      <c r="D382" t="s">
        <v>14695</v>
      </c>
      <c r="F382" t="s">
        <v>14695</v>
      </c>
      <c r="G382" t="s">
        <v>14871</v>
      </c>
      <c r="H382" t="s">
        <v>14872</v>
      </c>
    </row>
    <row r="383" spans="1:8" x14ac:dyDescent="0.25">
      <c r="A383" s="54">
        <v>381</v>
      </c>
      <c r="B383">
        <v>3135603726</v>
      </c>
      <c r="C383" t="s">
        <v>14694</v>
      </c>
      <c r="D383" t="s">
        <v>14695</v>
      </c>
      <c r="F383" t="s">
        <v>14695</v>
      </c>
      <c r="G383" t="s">
        <v>14873</v>
      </c>
      <c r="H383" t="s">
        <v>14532</v>
      </c>
    </row>
    <row r="384" spans="1:8" x14ac:dyDescent="0.25">
      <c r="A384" s="54">
        <v>382</v>
      </c>
      <c r="B384">
        <v>3166990135</v>
      </c>
      <c r="C384" t="s">
        <v>14694</v>
      </c>
      <c r="D384" t="s">
        <v>14695</v>
      </c>
      <c r="F384" t="s">
        <v>14695</v>
      </c>
      <c r="G384" t="s">
        <v>14874</v>
      </c>
      <c r="H384" t="s">
        <v>14875</v>
      </c>
    </row>
    <row r="385" spans="1:8" x14ac:dyDescent="0.25">
      <c r="A385" s="54">
        <v>383</v>
      </c>
      <c r="B385">
        <v>3158830762</v>
      </c>
      <c r="C385" t="s">
        <v>14694</v>
      </c>
      <c r="D385" t="s">
        <v>14695</v>
      </c>
      <c r="F385" t="s">
        <v>14695</v>
      </c>
      <c r="G385" t="s">
        <v>14876</v>
      </c>
      <c r="H385" t="s">
        <v>14877</v>
      </c>
    </row>
    <row r="386" spans="1:8" x14ac:dyDescent="0.25">
      <c r="A386" s="54">
        <v>384</v>
      </c>
      <c r="B386">
        <v>3208999601</v>
      </c>
      <c r="C386" t="s">
        <v>14694</v>
      </c>
      <c r="D386" t="s">
        <v>14695</v>
      </c>
      <c r="F386" t="s">
        <v>14695</v>
      </c>
      <c r="G386" t="s">
        <v>14878</v>
      </c>
      <c r="H386" t="s">
        <v>14879</v>
      </c>
    </row>
    <row r="387" spans="1:8" x14ac:dyDescent="0.25">
      <c r="A387" s="54">
        <v>385</v>
      </c>
      <c r="B387">
        <v>3182233331</v>
      </c>
      <c r="C387" t="s">
        <v>14787</v>
      </c>
      <c r="D387" t="s">
        <v>14695</v>
      </c>
      <c r="F387" t="s">
        <v>14695</v>
      </c>
      <c r="G387" t="s">
        <v>14880</v>
      </c>
      <c r="H387" t="s">
        <v>14881</v>
      </c>
    </row>
    <row r="388" spans="1:8" x14ac:dyDescent="0.25">
      <c r="A388" s="54">
        <v>386</v>
      </c>
      <c r="B388">
        <v>3114773824</v>
      </c>
      <c r="C388" t="s">
        <v>14783</v>
      </c>
      <c r="D388" t="s">
        <v>14695</v>
      </c>
      <c r="F388" t="s">
        <v>14695</v>
      </c>
      <c r="G388" t="s">
        <v>14882</v>
      </c>
      <c r="H388" t="s">
        <v>14883</v>
      </c>
    </row>
    <row r="389" spans="1:8" x14ac:dyDescent="0.25">
      <c r="A389" s="54">
        <v>387</v>
      </c>
      <c r="B389">
        <v>3204387499</v>
      </c>
      <c r="C389" t="s">
        <v>14783</v>
      </c>
      <c r="D389" t="s">
        <v>14695</v>
      </c>
      <c r="F389" t="s">
        <v>14695</v>
      </c>
      <c r="G389" t="s">
        <v>14884</v>
      </c>
      <c r="H389" t="s">
        <v>14885</v>
      </c>
    </row>
    <row r="390" spans="1:8" x14ac:dyDescent="0.25">
      <c r="A390" s="54">
        <v>388</v>
      </c>
      <c r="B390">
        <v>3125921443</v>
      </c>
      <c r="C390" t="s">
        <v>14694</v>
      </c>
      <c r="D390" t="s">
        <v>14695</v>
      </c>
      <c r="F390" t="s">
        <v>14695</v>
      </c>
      <c r="G390" t="s">
        <v>14886</v>
      </c>
      <c r="H390" t="s">
        <v>14887</v>
      </c>
    </row>
    <row r="391" spans="1:8" x14ac:dyDescent="0.25">
      <c r="A391" s="54">
        <v>389</v>
      </c>
      <c r="B391">
        <v>3223644205</v>
      </c>
      <c r="C391" t="s">
        <v>14694</v>
      </c>
      <c r="D391" t="s">
        <v>14695</v>
      </c>
      <c r="F391" t="s">
        <v>14695</v>
      </c>
      <c r="G391" t="s">
        <v>14888</v>
      </c>
      <c r="H391" t="s">
        <v>14889</v>
      </c>
    </row>
    <row r="392" spans="1:8" x14ac:dyDescent="0.25">
      <c r="A392" s="54">
        <v>390</v>
      </c>
      <c r="B392">
        <v>3184619446</v>
      </c>
      <c r="C392" t="s">
        <v>14694</v>
      </c>
      <c r="D392" t="s">
        <v>14695</v>
      </c>
      <c r="F392" t="s">
        <v>14695</v>
      </c>
      <c r="G392" t="s">
        <v>14890</v>
      </c>
      <c r="H392" t="s">
        <v>14891</v>
      </c>
    </row>
    <row r="393" spans="1:8" x14ac:dyDescent="0.25">
      <c r="A393" s="54">
        <v>391</v>
      </c>
      <c r="B393">
        <v>3114848829</v>
      </c>
      <c r="C393" t="s">
        <v>14716</v>
      </c>
      <c r="D393" t="s">
        <v>14695</v>
      </c>
      <c r="F393" t="s">
        <v>14695</v>
      </c>
      <c r="G393" t="s">
        <v>14892</v>
      </c>
      <c r="H393" t="s">
        <v>14893</v>
      </c>
    </row>
    <row r="394" spans="1:8" x14ac:dyDescent="0.25">
      <c r="A394" s="54">
        <v>392</v>
      </c>
      <c r="B394">
        <v>3174817865</v>
      </c>
      <c r="C394" t="s">
        <v>14783</v>
      </c>
      <c r="D394" t="s">
        <v>14695</v>
      </c>
      <c r="F394" t="s">
        <v>14695</v>
      </c>
      <c r="G394" t="s">
        <v>14894</v>
      </c>
      <c r="H394" t="s">
        <v>14895</v>
      </c>
    </row>
    <row r="395" spans="1:8" x14ac:dyDescent="0.25">
      <c r="A395" s="54">
        <v>393</v>
      </c>
      <c r="B395">
        <v>3227300557</v>
      </c>
      <c r="C395" t="s">
        <v>14694</v>
      </c>
      <c r="D395" t="s">
        <v>14695</v>
      </c>
      <c r="F395" t="s">
        <v>14695</v>
      </c>
      <c r="G395" t="s">
        <v>14896</v>
      </c>
      <c r="H395" t="s">
        <v>14897</v>
      </c>
    </row>
    <row r="396" spans="1:8" x14ac:dyDescent="0.25">
      <c r="A396" s="54">
        <v>394</v>
      </c>
      <c r="B396">
        <v>3143901198</v>
      </c>
      <c r="C396" t="s">
        <v>14694</v>
      </c>
      <c r="D396" t="s">
        <v>14695</v>
      </c>
      <c r="F396" t="s">
        <v>14695</v>
      </c>
      <c r="G396" t="s">
        <v>14898</v>
      </c>
      <c r="H396" t="s">
        <v>14899</v>
      </c>
    </row>
    <row r="397" spans="1:8" x14ac:dyDescent="0.25">
      <c r="A397" s="54">
        <v>395</v>
      </c>
      <c r="B397">
        <v>3219195328</v>
      </c>
      <c r="C397" t="s">
        <v>14694</v>
      </c>
      <c r="D397" t="s">
        <v>14695</v>
      </c>
      <c r="F397" t="s">
        <v>14695</v>
      </c>
      <c r="G397" t="s">
        <v>14900</v>
      </c>
      <c r="H397" t="s">
        <v>14901</v>
      </c>
    </row>
    <row r="398" spans="1:8" x14ac:dyDescent="0.25">
      <c r="A398" s="54">
        <v>396</v>
      </c>
      <c r="B398">
        <v>3135257634</v>
      </c>
      <c r="C398" t="s">
        <v>14694</v>
      </c>
      <c r="D398" t="s">
        <v>14695</v>
      </c>
      <c r="F398" t="s">
        <v>14695</v>
      </c>
      <c r="G398" t="s">
        <v>14902</v>
      </c>
      <c r="H398" t="s">
        <v>14903</v>
      </c>
    </row>
    <row r="399" spans="1:8" x14ac:dyDescent="0.25">
      <c r="A399" s="54">
        <v>397</v>
      </c>
      <c r="B399">
        <v>3137177260</v>
      </c>
      <c r="C399" t="s">
        <v>14694</v>
      </c>
      <c r="D399" t="s">
        <v>14695</v>
      </c>
      <c r="F399" t="s">
        <v>14695</v>
      </c>
      <c r="G399" t="s">
        <v>14904</v>
      </c>
      <c r="H399" t="s">
        <v>14905</v>
      </c>
    </row>
    <row r="400" spans="1:8" x14ac:dyDescent="0.25">
      <c r="A400" s="54">
        <v>398</v>
      </c>
      <c r="B400">
        <v>3007171832</v>
      </c>
      <c r="C400" t="s">
        <v>14708</v>
      </c>
      <c r="D400" t="s">
        <v>14695</v>
      </c>
      <c r="F400" t="s">
        <v>14695</v>
      </c>
      <c r="G400" t="s">
        <v>14906</v>
      </c>
      <c r="H400" t="s">
        <v>14907</v>
      </c>
    </row>
    <row r="401" spans="1:8" x14ac:dyDescent="0.25">
      <c r="A401" s="54">
        <v>399</v>
      </c>
      <c r="B401">
        <v>3507852406</v>
      </c>
      <c r="C401" t="s">
        <v>14694</v>
      </c>
      <c r="D401" t="s">
        <v>14695</v>
      </c>
      <c r="F401" t="s">
        <v>14695</v>
      </c>
      <c r="G401" t="s">
        <v>14908</v>
      </c>
      <c r="H401" t="s">
        <v>14909</v>
      </c>
    </row>
    <row r="402" spans="1:8" x14ac:dyDescent="0.25">
      <c r="A402" s="54">
        <v>400</v>
      </c>
      <c r="B402">
        <v>3148119477</v>
      </c>
      <c r="C402" t="s">
        <v>14787</v>
      </c>
      <c r="D402" t="s">
        <v>14695</v>
      </c>
      <c r="F402" t="s">
        <v>14695</v>
      </c>
      <c r="G402" t="s">
        <v>14910</v>
      </c>
      <c r="H402" t="s">
        <v>14377</v>
      </c>
    </row>
    <row r="403" spans="1:8" x14ac:dyDescent="0.25">
      <c r="A403" s="54">
        <v>401</v>
      </c>
      <c r="B403">
        <v>3123237398</v>
      </c>
      <c r="C403" t="s">
        <v>14694</v>
      </c>
      <c r="D403" t="s">
        <v>14695</v>
      </c>
      <c r="F403" t="s">
        <v>14695</v>
      </c>
      <c r="G403" t="s">
        <v>14911</v>
      </c>
      <c r="H403" t="s">
        <v>14912</v>
      </c>
    </row>
    <row r="404" spans="1:8" x14ac:dyDescent="0.25">
      <c r="A404" s="54">
        <v>402</v>
      </c>
      <c r="B404">
        <v>3116466880</v>
      </c>
      <c r="C404" t="s">
        <v>14694</v>
      </c>
      <c r="D404" t="s">
        <v>14695</v>
      </c>
      <c r="F404" t="s">
        <v>14695</v>
      </c>
      <c r="G404" t="s">
        <v>14913</v>
      </c>
      <c r="H404" t="s">
        <v>14914</v>
      </c>
    </row>
    <row r="405" spans="1:8" x14ac:dyDescent="0.25">
      <c r="A405" s="54">
        <v>403</v>
      </c>
      <c r="B405">
        <v>3208506210</v>
      </c>
      <c r="C405" t="s">
        <v>14915</v>
      </c>
      <c r="D405" t="s">
        <v>14695</v>
      </c>
      <c r="F405" t="s">
        <v>14695</v>
      </c>
      <c r="G405" t="s">
        <v>14916</v>
      </c>
      <c r="H405" t="s">
        <v>14917</v>
      </c>
    </row>
    <row r="406" spans="1:8" x14ac:dyDescent="0.25">
      <c r="A406" s="54">
        <v>404</v>
      </c>
      <c r="B406">
        <v>3218541258</v>
      </c>
      <c r="C406" t="s">
        <v>14787</v>
      </c>
      <c r="D406" t="s">
        <v>14695</v>
      </c>
      <c r="F406" t="s">
        <v>14695</v>
      </c>
      <c r="G406" t="s">
        <v>14918</v>
      </c>
      <c r="H406" t="s">
        <v>14919</v>
      </c>
    </row>
    <row r="407" spans="1:8" x14ac:dyDescent="0.25">
      <c r="A407" s="54">
        <v>405</v>
      </c>
      <c r="B407">
        <v>3155001985</v>
      </c>
      <c r="C407" t="s">
        <v>14694</v>
      </c>
      <c r="D407" t="s">
        <v>14695</v>
      </c>
      <c r="F407" t="s">
        <v>14695</v>
      </c>
      <c r="G407" t="s">
        <v>14920</v>
      </c>
      <c r="H407" t="s">
        <v>14921</v>
      </c>
    </row>
    <row r="408" spans="1:8" x14ac:dyDescent="0.25">
      <c r="A408" s="54">
        <v>406</v>
      </c>
      <c r="B408">
        <v>3132760014</v>
      </c>
      <c r="C408" t="s">
        <v>14694</v>
      </c>
      <c r="D408" t="s">
        <v>14695</v>
      </c>
      <c r="F408" t="s">
        <v>14695</v>
      </c>
      <c r="G408" t="s">
        <v>14922</v>
      </c>
      <c r="H408" t="s">
        <v>14923</v>
      </c>
    </row>
    <row r="409" spans="1:8" x14ac:dyDescent="0.25">
      <c r="A409" s="54">
        <v>407</v>
      </c>
      <c r="B409">
        <v>3203543654</v>
      </c>
      <c r="C409" t="s">
        <v>14694</v>
      </c>
      <c r="D409" t="s">
        <v>14695</v>
      </c>
      <c r="F409" t="s">
        <v>14695</v>
      </c>
      <c r="G409" t="s">
        <v>14924</v>
      </c>
      <c r="H409" t="s">
        <v>14925</v>
      </c>
    </row>
    <row r="410" spans="1:8" x14ac:dyDescent="0.25">
      <c r="A410" s="54">
        <v>408</v>
      </c>
      <c r="B410">
        <v>3205785502</v>
      </c>
      <c r="C410" t="s">
        <v>14694</v>
      </c>
      <c r="D410" t="s">
        <v>14695</v>
      </c>
      <c r="F410" t="s">
        <v>14695</v>
      </c>
      <c r="G410" t="s">
        <v>14926</v>
      </c>
      <c r="H410" t="s">
        <v>14927</v>
      </c>
    </row>
    <row r="411" spans="1:8" x14ac:dyDescent="0.25">
      <c r="A411" s="54">
        <v>409</v>
      </c>
      <c r="B411">
        <v>3212382264</v>
      </c>
      <c r="C411" t="s">
        <v>14694</v>
      </c>
      <c r="D411" t="s">
        <v>14695</v>
      </c>
      <c r="F411" t="s">
        <v>14695</v>
      </c>
      <c r="G411" t="s">
        <v>14928</v>
      </c>
      <c r="H411" t="s">
        <v>14929</v>
      </c>
    </row>
    <row r="412" spans="1:8" x14ac:dyDescent="0.25">
      <c r="A412" s="54">
        <v>410</v>
      </c>
      <c r="B412">
        <v>3125141011</v>
      </c>
      <c r="C412" t="s">
        <v>14694</v>
      </c>
      <c r="D412" t="s">
        <v>14695</v>
      </c>
      <c r="F412" t="s">
        <v>14695</v>
      </c>
      <c r="G412" t="s">
        <v>14930</v>
      </c>
      <c r="H412" t="s">
        <v>14931</v>
      </c>
    </row>
    <row r="413" spans="1:8" x14ac:dyDescent="0.25">
      <c r="A413" s="54">
        <v>411</v>
      </c>
      <c r="B413">
        <v>3208486445</v>
      </c>
      <c r="C413" t="s">
        <v>14708</v>
      </c>
      <c r="D413" t="s">
        <v>14695</v>
      </c>
      <c r="F413" t="s">
        <v>14695</v>
      </c>
      <c r="G413" t="s">
        <v>14932</v>
      </c>
      <c r="H413" t="s">
        <v>14933</v>
      </c>
    </row>
    <row r="414" spans="1:8" x14ac:dyDescent="0.25">
      <c r="A414" s="54">
        <v>412</v>
      </c>
      <c r="B414">
        <v>3204262981</v>
      </c>
      <c r="C414" t="s">
        <v>14716</v>
      </c>
      <c r="D414" t="s">
        <v>14695</v>
      </c>
      <c r="F414" t="s">
        <v>14695</v>
      </c>
      <c r="G414" t="s">
        <v>14934</v>
      </c>
      <c r="H414" t="s">
        <v>14935</v>
      </c>
    </row>
    <row r="415" spans="1:8" x14ac:dyDescent="0.25">
      <c r="A415" s="54">
        <v>413</v>
      </c>
      <c r="B415">
        <v>3229020148</v>
      </c>
      <c r="C415" t="s">
        <v>14741</v>
      </c>
      <c r="D415" t="s">
        <v>14695</v>
      </c>
      <c r="F415" t="s">
        <v>14695</v>
      </c>
      <c r="G415" t="s">
        <v>14936</v>
      </c>
      <c r="H415" t="s">
        <v>14937</v>
      </c>
    </row>
    <row r="416" spans="1:8" x14ac:dyDescent="0.25">
      <c r="A416" s="54">
        <v>414</v>
      </c>
      <c r="B416">
        <v>3208429033</v>
      </c>
      <c r="C416" t="s">
        <v>14708</v>
      </c>
      <c r="D416" t="s">
        <v>14695</v>
      </c>
      <c r="F416" t="s">
        <v>14695</v>
      </c>
      <c r="G416" t="s">
        <v>14938</v>
      </c>
      <c r="H416" t="s">
        <v>14939</v>
      </c>
    </row>
    <row r="417" spans="1:8" x14ac:dyDescent="0.25">
      <c r="A417" s="54">
        <v>415</v>
      </c>
      <c r="B417">
        <v>3155632824</v>
      </c>
      <c r="C417" t="s">
        <v>14694</v>
      </c>
      <c r="D417" t="s">
        <v>14695</v>
      </c>
      <c r="F417" t="s">
        <v>14695</v>
      </c>
      <c r="G417" t="s">
        <v>14940</v>
      </c>
      <c r="H417" t="s">
        <v>14941</v>
      </c>
    </row>
    <row r="418" spans="1:8" x14ac:dyDescent="0.25">
      <c r="A418" s="54">
        <v>416</v>
      </c>
      <c r="B418">
        <v>3144164204</v>
      </c>
      <c r="C418" t="s">
        <v>14694</v>
      </c>
      <c r="D418" t="s">
        <v>14695</v>
      </c>
      <c r="F418" t="s">
        <v>14695</v>
      </c>
      <c r="G418" t="s">
        <v>14942</v>
      </c>
      <c r="H418" t="s">
        <v>14943</v>
      </c>
    </row>
    <row r="419" spans="1:8" x14ac:dyDescent="0.25">
      <c r="A419" s="54">
        <v>417</v>
      </c>
      <c r="B419">
        <v>3212035563</v>
      </c>
      <c r="C419" t="s">
        <v>14694</v>
      </c>
      <c r="D419" t="s">
        <v>14695</v>
      </c>
      <c r="F419" t="s">
        <v>14695</v>
      </c>
      <c r="G419" t="s">
        <v>14944</v>
      </c>
      <c r="H419" t="s">
        <v>14945</v>
      </c>
    </row>
    <row r="420" spans="1:8" x14ac:dyDescent="0.25">
      <c r="A420" s="54">
        <v>418</v>
      </c>
      <c r="B420">
        <v>3013138687</v>
      </c>
      <c r="C420" t="s">
        <v>14694</v>
      </c>
      <c r="D420" t="s">
        <v>14695</v>
      </c>
      <c r="F420" t="s">
        <v>14695</v>
      </c>
      <c r="G420" t="s">
        <v>14946</v>
      </c>
      <c r="H420" t="s">
        <v>14947</v>
      </c>
    </row>
    <row r="421" spans="1:8" x14ac:dyDescent="0.25">
      <c r="A421" s="54">
        <v>419</v>
      </c>
      <c r="B421">
        <v>3197659048</v>
      </c>
      <c r="C421" t="s">
        <v>14716</v>
      </c>
      <c r="D421" t="s">
        <v>14695</v>
      </c>
      <c r="F421" t="s">
        <v>14695</v>
      </c>
      <c r="G421" t="s">
        <v>14948</v>
      </c>
      <c r="H421" t="s">
        <v>14949</v>
      </c>
    </row>
    <row r="422" spans="1:8" x14ac:dyDescent="0.25">
      <c r="A422" s="54">
        <v>420</v>
      </c>
      <c r="B422">
        <v>3153200054</v>
      </c>
      <c r="C422" t="s">
        <v>14708</v>
      </c>
      <c r="D422" t="s">
        <v>14695</v>
      </c>
      <c r="F422" t="s">
        <v>14695</v>
      </c>
      <c r="G422" t="s">
        <v>14950</v>
      </c>
      <c r="H422" t="s">
        <v>14951</v>
      </c>
    </row>
    <row r="423" spans="1:8" x14ac:dyDescent="0.25">
      <c r="A423" s="54">
        <v>421</v>
      </c>
      <c r="B423">
        <v>3114868994</v>
      </c>
      <c r="C423" t="s">
        <v>14741</v>
      </c>
      <c r="D423" t="s">
        <v>14695</v>
      </c>
      <c r="F423" t="s">
        <v>14695</v>
      </c>
      <c r="G423" t="s">
        <v>14952</v>
      </c>
      <c r="H423" t="s">
        <v>14953</v>
      </c>
    </row>
    <row r="424" spans="1:8" x14ac:dyDescent="0.25">
      <c r="A424" s="54">
        <v>422</v>
      </c>
      <c r="B424">
        <v>3185562706</v>
      </c>
      <c r="C424" t="s">
        <v>14694</v>
      </c>
      <c r="D424" t="s">
        <v>14695</v>
      </c>
      <c r="F424" t="s">
        <v>14695</v>
      </c>
      <c r="G424" t="s">
        <v>14954</v>
      </c>
      <c r="H424" t="s">
        <v>14955</v>
      </c>
    </row>
    <row r="425" spans="1:8" x14ac:dyDescent="0.25">
      <c r="A425" s="54">
        <v>423</v>
      </c>
      <c r="B425">
        <v>3115188715</v>
      </c>
      <c r="C425" t="s">
        <v>14716</v>
      </c>
      <c r="D425" t="s">
        <v>14695</v>
      </c>
      <c r="F425" t="s">
        <v>14695</v>
      </c>
      <c r="G425" t="s">
        <v>14956</v>
      </c>
      <c r="H425" t="s">
        <v>14957</v>
      </c>
    </row>
    <row r="426" spans="1:8" x14ac:dyDescent="0.25">
      <c r="A426" s="54">
        <v>424</v>
      </c>
      <c r="B426">
        <v>3208423665</v>
      </c>
      <c r="C426" t="s">
        <v>14694</v>
      </c>
      <c r="D426" t="s">
        <v>14695</v>
      </c>
      <c r="F426" t="s">
        <v>14695</v>
      </c>
      <c r="G426" t="s">
        <v>14958</v>
      </c>
      <c r="H426" t="s">
        <v>14959</v>
      </c>
    </row>
    <row r="427" spans="1:8" x14ac:dyDescent="0.25">
      <c r="A427" s="54">
        <v>425</v>
      </c>
      <c r="B427">
        <v>3212225051</v>
      </c>
      <c r="C427" t="s">
        <v>14694</v>
      </c>
      <c r="D427" t="s">
        <v>14695</v>
      </c>
      <c r="F427" t="s">
        <v>14695</v>
      </c>
      <c r="G427" t="s">
        <v>14960</v>
      </c>
      <c r="H427" t="s">
        <v>14456</v>
      </c>
    </row>
    <row r="428" spans="1:8" x14ac:dyDescent="0.25">
      <c r="A428" s="54">
        <v>426</v>
      </c>
      <c r="B428">
        <v>3124261441</v>
      </c>
      <c r="C428" t="s">
        <v>14787</v>
      </c>
      <c r="D428" t="s">
        <v>14695</v>
      </c>
      <c r="F428" t="s">
        <v>14695</v>
      </c>
      <c r="G428" t="s">
        <v>14961</v>
      </c>
      <c r="H428" t="s">
        <v>14962</v>
      </c>
    </row>
    <row r="429" spans="1:8" x14ac:dyDescent="0.25">
      <c r="A429" s="54">
        <v>427</v>
      </c>
      <c r="B429">
        <v>3224852360</v>
      </c>
      <c r="C429" t="s">
        <v>14694</v>
      </c>
      <c r="D429" t="s">
        <v>14695</v>
      </c>
      <c r="F429" t="s">
        <v>14695</v>
      </c>
      <c r="G429" t="s">
        <v>14963</v>
      </c>
      <c r="H429" t="s">
        <v>14964</v>
      </c>
    </row>
    <row r="430" spans="1:8" x14ac:dyDescent="0.25">
      <c r="A430" s="54">
        <v>428</v>
      </c>
      <c r="B430">
        <v>3134709133</v>
      </c>
      <c r="C430" t="s">
        <v>14694</v>
      </c>
      <c r="D430" t="s">
        <v>14695</v>
      </c>
      <c r="F430" t="s">
        <v>14695</v>
      </c>
      <c r="G430" t="s">
        <v>14965</v>
      </c>
      <c r="H430" t="s">
        <v>14966</v>
      </c>
    </row>
    <row r="431" spans="1:8" x14ac:dyDescent="0.25">
      <c r="A431" s="54">
        <v>429</v>
      </c>
      <c r="B431">
        <v>3023445612</v>
      </c>
      <c r="C431" t="s">
        <v>14708</v>
      </c>
      <c r="D431" t="s">
        <v>14695</v>
      </c>
      <c r="F431" t="s">
        <v>14695</v>
      </c>
      <c r="G431" t="s">
        <v>14967</v>
      </c>
      <c r="H431" t="s">
        <v>14968</v>
      </c>
    </row>
    <row r="432" spans="1:8" x14ac:dyDescent="0.25">
      <c r="A432" s="54">
        <v>430</v>
      </c>
      <c r="B432">
        <v>3014519460</v>
      </c>
      <c r="C432" t="s">
        <v>14708</v>
      </c>
      <c r="D432" t="s">
        <v>14695</v>
      </c>
      <c r="F432" t="s">
        <v>14695</v>
      </c>
      <c r="G432" t="s">
        <v>14969</v>
      </c>
      <c r="H432" t="s">
        <v>14970</v>
      </c>
    </row>
    <row r="433" spans="1:8" x14ac:dyDescent="0.25">
      <c r="A433" s="54">
        <v>431</v>
      </c>
      <c r="B433">
        <v>3209390163</v>
      </c>
      <c r="C433" t="s">
        <v>14694</v>
      </c>
      <c r="D433" t="s">
        <v>14695</v>
      </c>
      <c r="F433" t="s">
        <v>14695</v>
      </c>
      <c r="G433" t="s">
        <v>14971</v>
      </c>
      <c r="H433" t="s">
        <v>14972</v>
      </c>
    </row>
    <row r="434" spans="1:8" x14ac:dyDescent="0.25">
      <c r="A434" s="54">
        <v>432</v>
      </c>
      <c r="B434">
        <v>3204934807</v>
      </c>
      <c r="C434" t="s">
        <v>14694</v>
      </c>
      <c r="D434" t="s">
        <v>14695</v>
      </c>
      <c r="F434" t="s">
        <v>14695</v>
      </c>
      <c r="G434" t="s">
        <v>14973</v>
      </c>
      <c r="H434" t="s">
        <v>14974</v>
      </c>
    </row>
    <row r="435" spans="1:8" x14ac:dyDescent="0.25">
      <c r="A435" s="54">
        <v>433</v>
      </c>
      <c r="B435">
        <v>3164991533</v>
      </c>
      <c r="C435" t="s">
        <v>14787</v>
      </c>
      <c r="D435" t="s">
        <v>14695</v>
      </c>
      <c r="F435" t="s">
        <v>14695</v>
      </c>
      <c r="G435" t="s">
        <v>14975</v>
      </c>
      <c r="H435" t="s">
        <v>14976</v>
      </c>
    </row>
    <row r="436" spans="1:8" x14ac:dyDescent="0.25">
      <c r="A436" s="54">
        <v>434</v>
      </c>
      <c r="B436">
        <v>3146864398</v>
      </c>
      <c r="C436" t="s">
        <v>14787</v>
      </c>
      <c r="D436" t="s">
        <v>14695</v>
      </c>
      <c r="F436" t="s">
        <v>14695</v>
      </c>
      <c r="G436" t="s">
        <v>14977</v>
      </c>
      <c r="H436" t="s">
        <v>14978</v>
      </c>
    </row>
    <row r="437" spans="1:8" x14ac:dyDescent="0.25">
      <c r="A437" s="54">
        <v>435</v>
      </c>
      <c r="B437">
        <v>3154517732</v>
      </c>
      <c r="C437" t="s">
        <v>14708</v>
      </c>
      <c r="D437" t="s">
        <v>14695</v>
      </c>
      <c r="F437" t="s">
        <v>14695</v>
      </c>
      <c r="G437" t="s">
        <v>14979</v>
      </c>
      <c r="H437" t="s">
        <v>14980</v>
      </c>
    </row>
    <row r="438" spans="1:8" x14ac:dyDescent="0.25">
      <c r="A438" s="54">
        <v>436</v>
      </c>
      <c r="B438">
        <v>3124602945</v>
      </c>
      <c r="C438" t="s">
        <v>14741</v>
      </c>
      <c r="D438" t="s">
        <v>14695</v>
      </c>
      <c r="F438" t="s">
        <v>14695</v>
      </c>
      <c r="G438" t="s">
        <v>14981</v>
      </c>
      <c r="H438" t="s">
        <v>14982</v>
      </c>
    </row>
    <row r="439" spans="1:8" x14ac:dyDescent="0.25">
      <c r="A439" s="54">
        <v>437</v>
      </c>
      <c r="B439">
        <v>3104577977</v>
      </c>
      <c r="C439" t="s">
        <v>14708</v>
      </c>
      <c r="D439" t="s">
        <v>14695</v>
      </c>
      <c r="F439" t="s">
        <v>14695</v>
      </c>
      <c r="G439" t="s">
        <v>14983</v>
      </c>
      <c r="H439" t="s">
        <v>14984</v>
      </c>
    </row>
    <row r="440" spans="1:8" x14ac:dyDescent="0.25">
      <c r="A440" s="54">
        <v>438</v>
      </c>
      <c r="B440">
        <v>3126976103</v>
      </c>
      <c r="C440" t="s">
        <v>14694</v>
      </c>
      <c r="D440" t="s">
        <v>14695</v>
      </c>
      <c r="F440" t="s">
        <v>14695</v>
      </c>
      <c r="G440" t="s">
        <v>14985</v>
      </c>
      <c r="H440" t="s">
        <v>14986</v>
      </c>
    </row>
    <row r="441" spans="1:8" x14ac:dyDescent="0.25">
      <c r="A441" s="54">
        <v>439</v>
      </c>
      <c r="B441">
        <v>3123544812</v>
      </c>
      <c r="C441" t="s">
        <v>14987</v>
      </c>
      <c r="D441" t="s">
        <v>14695</v>
      </c>
      <c r="F441" t="s">
        <v>14695</v>
      </c>
      <c r="G441" t="s">
        <v>14988</v>
      </c>
      <c r="H441" t="s">
        <v>14989</v>
      </c>
    </row>
    <row r="442" spans="1:8" x14ac:dyDescent="0.25">
      <c r="A442" s="54">
        <v>440</v>
      </c>
      <c r="B442">
        <v>3052919761</v>
      </c>
      <c r="C442" t="s">
        <v>14787</v>
      </c>
      <c r="D442" t="s">
        <v>14695</v>
      </c>
      <c r="F442" t="s">
        <v>14695</v>
      </c>
      <c r="G442" t="s">
        <v>14990</v>
      </c>
      <c r="H442" t="s">
        <v>14991</v>
      </c>
    </row>
    <row r="443" spans="1:8" x14ac:dyDescent="0.25">
      <c r="A443" s="54">
        <v>441</v>
      </c>
      <c r="B443">
        <v>3155376371</v>
      </c>
      <c r="C443" t="s">
        <v>14850</v>
      </c>
      <c r="D443" t="s">
        <v>14695</v>
      </c>
      <c r="F443" t="s">
        <v>14695</v>
      </c>
      <c r="G443" t="s">
        <v>14992</v>
      </c>
      <c r="H443" t="s">
        <v>14517</v>
      </c>
    </row>
    <row r="444" spans="1:8" x14ac:dyDescent="0.25">
      <c r="A444" s="54">
        <v>442</v>
      </c>
      <c r="B444">
        <v>3504625249</v>
      </c>
      <c r="C444" t="s">
        <v>14694</v>
      </c>
      <c r="D444" t="s">
        <v>14695</v>
      </c>
      <c r="F444" t="s">
        <v>14695</v>
      </c>
      <c r="G444" t="s">
        <v>14993</v>
      </c>
      <c r="H444" t="s">
        <v>14994</v>
      </c>
    </row>
    <row r="445" spans="1:8" x14ac:dyDescent="0.25">
      <c r="A445" s="54">
        <v>443</v>
      </c>
      <c r="B445">
        <v>3107674039</v>
      </c>
      <c r="C445" t="s">
        <v>14832</v>
      </c>
      <c r="D445" t="s">
        <v>14695</v>
      </c>
      <c r="F445" t="s">
        <v>14695</v>
      </c>
      <c r="G445" t="s">
        <v>14995</v>
      </c>
      <c r="H445" t="s">
        <v>14996</v>
      </c>
    </row>
    <row r="446" spans="1:8" x14ac:dyDescent="0.25">
      <c r="A446" s="54">
        <v>444</v>
      </c>
      <c r="B446">
        <v>3224598673</v>
      </c>
      <c r="C446" t="s">
        <v>14694</v>
      </c>
      <c r="D446" t="s">
        <v>14695</v>
      </c>
      <c r="F446" t="s">
        <v>14695</v>
      </c>
      <c r="G446" t="s">
        <v>14997</v>
      </c>
      <c r="H446" t="s">
        <v>14998</v>
      </c>
    </row>
    <row r="447" spans="1:8" x14ac:dyDescent="0.25">
      <c r="A447" s="54">
        <v>445</v>
      </c>
      <c r="B447">
        <v>3144470796</v>
      </c>
      <c r="C447" t="s">
        <v>14694</v>
      </c>
      <c r="D447" t="s">
        <v>14695</v>
      </c>
      <c r="F447" t="s">
        <v>14695</v>
      </c>
      <c r="G447" t="s">
        <v>14999</v>
      </c>
      <c r="H447" t="s">
        <v>14780</v>
      </c>
    </row>
    <row r="448" spans="1:8" x14ac:dyDescent="0.25">
      <c r="A448" s="54">
        <v>446</v>
      </c>
      <c r="B448">
        <v>3167173285</v>
      </c>
      <c r="C448" t="s">
        <v>14694</v>
      </c>
      <c r="D448" t="s">
        <v>14695</v>
      </c>
      <c r="F448" t="s">
        <v>14695</v>
      </c>
      <c r="G448" t="s">
        <v>15000</v>
      </c>
      <c r="H448" t="s">
        <v>15001</v>
      </c>
    </row>
    <row r="449" spans="1:8" x14ac:dyDescent="0.25">
      <c r="A449" s="54">
        <v>447</v>
      </c>
      <c r="B449">
        <v>3102753681</v>
      </c>
      <c r="C449" t="s">
        <v>14694</v>
      </c>
      <c r="D449" t="s">
        <v>14695</v>
      </c>
      <c r="F449" t="s">
        <v>14695</v>
      </c>
      <c r="G449" t="s">
        <v>15002</v>
      </c>
      <c r="H449" t="s">
        <v>15003</v>
      </c>
    </row>
    <row r="450" spans="1:8" x14ac:dyDescent="0.25">
      <c r="A450" s="54">
        <v>448</v>
      </c>
      <c r="B450">
        <v>3212300050</v>
      </c>
      <c r="C450" t="s">
        <v>14850</v>
      </c>
      <c r="D450" t="s">
        <v>14695</v>
      </c>
      <c r="F450" t="s">
        <v>14695</v>
      </c>
      <c r="G450" t="s">
        <v>15004</v>
      </c>
      <c r="H450" t="s">
        <v>15005</v>
      </c>
    </row>
    <row r="451" spans="1:8" x14ac:dyDescent="0.25">
      <c r="A451" s="54">
        <v>449</v>
      </c>
      <c r="B451">
        <v>3229444938</v>
      </c>
      <c r="C451" t="s">
        <v>14694</v>
      </c>
      <c r="D451" t="s">
        <v>14695</v>
      </c>
      <c r="F451" t="s">
        <v>14695</v>
      </c>
      <c r="G451" t="s">
        <v>15006</v>
      </c>
      <c r="H451" t="s">
        <v>15007</v>
      </c>
    </row>
    <row r="452" spans="1:8" x14ac:dyDescent="0.25">
      <c r="A452" s="54">
        <v>450</v>
      </c>
      <c r="B452">
        <v>3203536905</v>
      </c>
      <c r="C452" t="s">
        <v>14694</v>
      </c>
      <c r="D452" t="s">
        <v>14695</v>
      </c>
      <c r="F452" t="s">
        <v>14695</v>
      </c>
      <c r="G452" t="s">
        <v>15008</v>
      </c>
      <c r="H452" t="s">
        <v>15009</v>
      </c>
    </row>
    <row r="453" spans="1:8" x14ac:dyDescent="0.25">
      <c r="A453" s="54">
        <v>451</v>
      </c>
      <c r="B453">
        <v>3158812518</v>
      </c>
      <c r="C453" t="s">
        <v>14787</v>
      </c>
      <c r="D453" t="s">
        <v>14695</v>
      </c>
      <c r="F453" t="s">
        <v>14695</v>
      </c>
      <c r="G453" t="s">
        <v>15010</v>
      </c>
      <c r="H453" t="s">
        <v>15011</v>
      </c>
    </row>
    <row r="454" spans="1:8" x14ac:dyDescent="0.25">
      <c r="A454" s="54">
        <v>452</v>
      </c>
      <c r="B454">
        <v>3143159196</v>
      </c>
      <c r="C454" t="s">
        <v>14716</v>
      </c>
      <c r="D454" t="s">
        <v>14695</v>
      </c>
      <c r="F454" t="s">
        <v>14695</v>
      </c>
      <c r="G454" t="s">
        <v>15012</v>
      </c>
      <c r="H454" t="s">
        <v>15013</v>
      </c>
    </row>
    <row r="455" spans="1:8" x14ac:dyDescent="0.25">
      <c r="A455" s="54">
        <v>453</v>
      </c>
      <c r="B455">
        <v>3118737297</v>
      </c>
      <c r="C455" t="s">
        <v>14694</v>
      </c>
      <c r="D455" t="s">
        <v>14695</v>
      </c>
      <c r="F455" t="s">
        <v>14695</v>
      </c>
      <c r="G455" t="s">
        <v>15014</v>
      </c>
      <c r="H455" t="s">
        <v>15015</v>
      </c>
    </row>
    <row r="456" spans="1:8" x14ac:dyDescent="0.25">
      <c r="A456" s="54">
        <v>454</v>
      </c>
      <c r="B456">
        <v>3208242050</v>
      </c>
      <c r="C456" t="s">
        <v>14694</v>
      </c>
      <c r="D456" t="s">
        <v>14695</v>
      </c>
      <c r="F456" t="s">
        <v>14695</v>
      </c>
      <c r="G456" t="s">
        <v>15016</v>
      </c>
      <c r="H456" t="s">
        <v>15017</v>
      </c>
    </row>
    <row r="457" spans="1:8" x14ac:dyDescent="0.25">
      <c r="A457" s="54">
        <v>455</v>
      </c>
      <c r="B457">
        <v>3016868329</v>
      </c>
      <c r="C457" t="s">
        <v>14787</v>
      </c>
      <c r="D457" t="s">
        <v>14695</v>
      </c>
      <c r="F457" t="s">
        <v>14695</v>
      </c>
      <c r="G457" t="s">
        <v>15018</v>
      </c>
      <c r="H457" t="s">
        <v>15019</v>
      </c>
    </row>
    <row r="458" spans="1:8" x14ac:dyDescent="0.25">
      <c r="A458" s="54">
        <v>456</v>
      </c>
      <c r="B458">
        <v>3105290369</v>
      </c>
      <c r="C458" t="s">
        <v>14694</v>
      </c>
      <c r="D458" t="s">
        <v>14695</v>
      </c>
      <c r="F458" t="s">
        <v>14695</v>
      </c>
      <c r="G458" t="s">
        <v>15020</v>
      </c>
      <c r="H458" t="s">
        <v>15021</v>
      </c>
    </row>
    <row r="459" spans="1:8" x14ac:dyDescent="0.25">
      <c r="A459" s="54">
        <v>457</v>
      </c>
      <c r="B459">
        <v>3135920883</v>
      </c>
      <c r="C459" t="s">
        <v>14783</v>
      </c>
      <c r="D459" t="s">
        <v>14695</v>
      </c>
      <c r="F459" t="s">
        <v>14695</v>
      </c>
      <c r="G459" t="s">
        <v>15022</v>
      </c>
      <c r="H459" t="s">
        <v>15023</v>
      </c>
    </row>
    <row r="460" spans="1:8" x14ac:dyDescent="0.25">
      <c r="A460" s="54">
        <v>458</v>
      </c>
      <c r="B460">
        <v>3167990347</v>
      </c>
      <c r="C460" t="s">
        <v>14694</v>
      </c>
      <c r="D460" t="s">
        <v>14695</v>
      </c>
      <c r="F460" t="s">
        <v>14695</v>
      </c>
      <c r="G460" t="s">
        <v>15024</v>
      </c>
      <c r="H460" t="s">
        <v>15025</v>
      </c>
    </row>
    <row r="461" spans="1:8" x14ac:dyDescent="0.25">
      <c r="A461" s="54">
        <v>459</v>
      </c>
      <c r="B461">
        <v>3219573783</v>
      </c>
      <c r="C461" t="s">
        <v>14694</v>
      </c>
      <c r="D461" t="s">
        <v>14695</v>
      </c>
      <c r="F461" t="s">
        <v>14695</v>
      </c>
      <c r="G461" t="s">
        <v>15026</v>
      </c>
      <c r="H461" t="s">
        <v>15027</v>
      </c>
    </row>
    <row r="462" spans="1:8" x14ac:dyDescent="0.25">
      <c r="A462" s="54">
        <v>460</v>
      </c>
      <c r="B462">
        <v>3011577574</v>
      </c>
      <c r="C462" t="s">
        <v>14694</v>
      </c>
      <c r="D462" t="s">
        <v>14695</v>
      </c>
      <c r="F462" t="s">
        <v>14695</v>
      </c>
      <c r="G462" t="s">
        <v>15028</v>
      </c>
      <c r="H462" t="s">
        <v>15029</v>
      </c>
    </row>
    <row r="463" spans="1:8" x14ac:dyDescent="0.25">
      <c r="A463" s="54">
        <v>461</v>
      </c>
      <c r="B463">
        <v>3214891547</v>
      </c>
      <c r="C463" t="s">
        <v>14850</v>
      </c>
      <c r="D463" t="s">
        <v>14695</v>
      </c>
      <c r="F463" t="s">
        <v>14695</v>
      </c>
      <c r="G463" t="s">
        <v>15030</v>
      </c>
      <c r="H463" t="s">
        <v>14877</v>
      </c>
    </row>
    <row r="464" spans="1:8" x14ac:dyDescent="0.25">
      <c r="A464" s="54">
        <v>462</v>
      </c>
      <c r="B464">
        <v>3107879775</v>
      </c>
      <c r="C464" t="s">
        <v>14787</v>
      </c>
      <c r="D464" t="s">
        <v>14695</v>
      </c>
      <c r="F464" t="s">
        <v>14695</v>
      </c>
      <c r="G464" t="s">
        <v>15031</v>
      </c>
      <c r="H464" t="s">
        <v>15032</v>
      </c>
    </row>
    <row r="465" spans="1:8" x14ac:dyDescent="0.25">
      <c r="A465" s="54">
        <v>463</v>
      </c>
      <c r="B465">
        <v>3223191035</v>
      </c>
      <c r="C465" t="s">
        <v>14783</v>
      </c>
      <c r="D465" t="s">
        <v>14695</v>
      </c>
      <c r="F465" t="s">
        <v>14695</v>
      </c>
      <c r="G465" t="s">
        <v>15033</v>
      </c>
      <c r="H465" t="s">
        <v>15034</v>
      </c>
    </row>
    <row r="466" spans="1:8" x14ac:dyDescent="0.25">
      <c r="A466" s="54">
        <v>464</v>
      </c>
      <c r="B466">
        <v>3114862710</v>
      </c>
      <c r="C466" t="s">
        <v>14716</v>
      </c>
      <c r="D466" t="s">
        <v>14695</v>
      </c>
      <c r="F466" t="s">
        <v>14695</v>
      </c>
      <c r="G466" t="s">
        <v>15035</v>
      </c>
      <c r="H466" t="s">
        <v>15036</v>
      </c>
    </row>
    <row r="467" spans="1:8" x14ac:dyDescent="0.25">
      <c r="A467" s="54">
        <v>465</v>
      </c>
      <c r="B467">
        <v>3102607217</v>
      </c>
      <c r="C467" t="s">
        <v>14694</v>
      </c>
      <c r="D467" t="s">
        <v>14695</v>
      </c>
      <c r="F467" t="s">
        <v>14695</v>
      </c>
      <c r="G467" t="s">
        <v>15037</v>
      </c>
      <c r="H467" t="s">
        <v>15038</v>
      </c>
    </row>
    <row r="468" spans="1:8" x14ac:dyDescent="0.25">
      <c r="A468" s="54">
        <v>466</v>
      </c>
      <c r="B468">
        <v>3204289672</v>
      </c>
      <c r="C468" t="s">
        <v>14694</v>
      </c>
      <c r="D468" t="s">
        <v>14695</v>
      </c>
      <c r="F468" t="s">
        <v>14695</v>
      </c>
      <c r="G468" t="s">
        <v>15039</v>
      </c>
      <c r="H468" t="s">
        <v>15040</v>
      </c>
    </row>
    <row r="469" spans="1:8" x14ac:dyDescent="0.25">
      <c r="A469" s="54">
        <v>467</v>
      </c>
      <c r="B469">
        <v>3158819507</v>
      </c>
      <c r="C469" t="s">
        <v>14787</v>
      </c>
      <c r="D469" t="s">
        <v>14695</v>
      </c>
      <c r="F469" t="s">
        <v>14695</v>
      </c>
      <c r="G469" t="s">
        <v>15041</v>
      </c>
      <c r="H469" t="s">
        <v>15042</v>
      </c>
    </row>
    <row r="470" spans="1:8" x14ac:dyDescent="0.25">
      <c r="A470" s="54">
        <v>468</v>
      </c>
      <c r="B470">
        <v>3123267601</v>
      </c>
      <c r="C470" t="s">
        <v>14694</v>
      </c>
      <c r="D470" t="s">
        <v>14695</v>
      </c>
      <c r="F470" t="s">
        <v>14695</v>
      </c>
      <c r="G470" t="s">
        <v>15043</v>
      </c>
      <c r="H470" t="s">
        <v>15044</v>
      </c>
    </row>
    <row r="471" spans="1:8" x14ac:dyDescent="0.25">
      <c r="A471" s="54">
        <v>469</v>
      </c>
      <c r="B471">
        <v>3222668193</v>
      </c>
      <c r="C471" t="s">
        <v>14694</v>
      </c>
      <c r="D471" t="s">
        <v>14695</v>
      </c>
      <c r="F471" t="s">
        <v>14695</v>
      </c>
      <c r="G471" t="s">
        <v>15045</v>
      </c>
      <c r="H471" t="s">
        <v>15046</v>
      </c>
    </row>
    <row r="472" spans="1:8" x14ac:dyDescent="0.25">
      <c r="A472" s="54">
        <v>470</v>
      </c>
      <c r="B472">
        <v>3112362749</v>
      </c>
      <c r="C472" t="s">
        <v>14694</v>
      </c>
      <c r="D472" t="s">
        <v>14695</v>
      </c>
      <c r="F472" t="s">
        <v>14695</v>
      </c>
      <c r="G472" t="s">
        <v>15047</v>
      </c>
      <c r="H472" t="s">
        <v>15048</v>
      </c>
    </row>
    <row r="473" spans="1:8" x14ac:dyDescent="0.25">
      <c r="A473" s="54">
        <v>471</v>
      </c>
      <c r="B473">
        <v>3232791727</v>
      </c>
      <c r="C473" t="s">
        <v>14694</v>
      </c>
      <c r="D473" t="s">
        <v>14695</v>
      </c>
      <c r="F473" t="s">
        <v>14695</v>
      </c>
      <c r="G473" t="s">
        <v>15049</v>
      </c>
      <c r="H473" t="s">
        <v>15050</v>
      </c>
    </row>
    <row r="474" spans="1:8" x14ac:dyDescent="0.25">
      <c r="A474" s="54">
        <v>472</v>
      </c>
      <c r="B474">
        <v>3123153056</v>
      </c>
      <c r="C474" t="s">
        <v>14694</v>
      </c>
      <c r="D474" t="s">
        <v>14695</v>
      </c>
      <c r="F474" t="s">
        <v>14695</v>
      </c>
      <c r="G474" t="s">
        <v>15051</v>
      </c>
      <c r="H474" t="s">
        <v>15052</v>
      </c>
    </row>
    <row r="475" spans="1:8" x14ac:dyDescent="0.25">
      <c r="A475" s="54">
        <v>473</v>
      </c>
      <c r="B475">
        <v>3105912301</v>
      </c>
      <c r="C475" t="s">
        <v>14713</v>
      </c>
      <c r="D475" t="s">
        <v>14695</v>
      </c>
      <c r="F475" t="s">
        <v>14695</v>
      </c>
      <c r="G475" t="s">
        <v>15053</v>
      </c>
      <c r="H475" t="s">
        <v>15054</v>
      </c>
    </row>
    <row r="476" spans="1:8" x14ac:dyDescent="0.25">
      <c r="A476" s="54">
        <v>474</v>
      </c>
      <c r="B476">
        <v>3132616096</v>
      </c>
      <c r="C476" t="s">
        <v>14694</v>
      </c>
      <c r="D476" t="s">
        <v>14695</v>
      </c>
      <c r="F476" t="s">
        <v>14695</v>
      </c>
      <c r="G476" t="s">
        <v>15055</v>
      </c>
      <c r="H476" t="s">
        <v>15056</v>
      </c>
    </row>
    <row r="477" spans="1:8" x14ac:dyDescent="0.25">
      <c r="A477" s="54">
        <v>475</v>
      </c>
      <c r="B477">
        <v>3125247072</v>
      </c>
      <c r="C477" t="s">
        <v>14694</v>
      </c>
      <c r="D477" t="s">
        <v>14695</v>
      </c>
      <c r="F477" t="s">
        <v>14695</v>
      </c>
      <c r="G477" t="s">
        <v>15057</v>
      </c>
      <c r="H477" t="s">
        <v>15058</v>
      </c>
    </row>
    <row r="478" spans="1:8" x14ac:dyDescent="0.25">
      <c r="A478" s="54">
        <v>476</v>
      </c>
      <c r="B478">
        <v>3102654400</v>
      </c>
      <c r="C478" t="s">
        <v>14694</v>
      </c>
      <c r="D478" t="s">
        <v>14695</v>
      </c>
      <c r="F478" t="s">
        <v>14695</v>
      </c>
      <c r="G478" t="s">
        <v>15059</v>
      </c>
      <c r="H478" t="s">
        <v>15060</v>
      </c>
    </row>
    <row r="479" spans="1:8" x14ac:dyDescent="0.25">
      <c r="A479" s="54">
        <v>477</v>
      </c>
      <c r="B479">
        <v>3204325754</v>
      </c>
      <c r="C479" t="s">
        <v>14694</v>
      </c>
      <c r="D479" t="s">
        <v>14695</v>
      </c>
      <c r="F479" t="s">
        <v>14695</v>
      </c>
      <c r="G479" t="s">
        <v>15061</v>
      </c>
      <c r="H479" t="s">
        <v>15062</v>
      </c>
    </row>
    <row r="480" spans="1:8" x14ac:dyDescent="0.25">
      <c r="A480" s="54">
        <v>478</v>
      </c>
      <c r="B480">
        <v>3222705786</v>
      </c>
      <c r="C480" t="s">
        <v>14708</v>
      </c>
      <c r="D480" t="s">
        <v>14695</v>
      </c>
      <c r="F480" t="s">
        <v>14695</v>
      </c>
      <c r="G480" t="s">
        <v>15063</v>
      </c>
      <c r="H480" t="s">
        <v>15064</v>
      </c>
    </row>
    <row r="481" spans="1:8" x14ac:dyDescent="0.25">
      <c r="A481" s="54">
        <v>479</v>
      </c>
      <c r="B481">
        <v>3156130814</v>
      </c>
      <c r="C481" t="s">
        <v>14716</v>
      </c>
      <c r="D481" t="s">
        <v>14695</v>
      </c>
      <c r="F481" t="s">
        <v>14695</v>
      </c>
      <c r="G481" t="s">
        <v>15065</v>
      </c>
      <c r="H481" t="s">
        <v>15066</v>
      </c>
    </row>
    <row r="482" spans="1:8" x14ac:dyDescent="0.25">
      <c r="A482" s="54">
        <v>480</v>
      </c>
      <c r="B482">
        <v>3177245998</v>
      </c>
      <c r="C482" t="s">
        <v>14694</v>
      </c>
      <c r="D482" t="s">
        <v>14695</v>
      </c>
      <c r="F482" t="s">
        <v>14695</v>
      </c>
      <c r="G482" t="s">
        <v>15067</v>
      </c>
      <c r="H482" t="s">
        <v>15068</v>
      </c>
    </row>
    <row r="483" spans="1:8" x14ac:dyDescent="0.25">
      <c r="A483" s="54">
        <v>481</v>
      </c>
      <c r="B483">
        <v>3104619082</v>
      </c>
      <c r="C483" t="s">
        <v>14694</v>
      </c>
      <c r="D483" t="s">
        <v>14695</v>
      </c>
      <c r="F483" t="s">
        <v>14695</v>
      </c>
      <c r="G483" t="s">
        <v>15069</v>
      </c>
      <c r="H483" t="s">
        <v>15070</v>
      </c>
    </row>
    <row r="484" spans="1:8" x14ac:dyDescent="0.25">
      <c r="A484" s="54">
        <v>482</v>
      </c>
      <c r="B484">
        <v>3132661089</v>
      </c>
      <c r="C484" t="s">
        <v>14787</v>
      </c>
      <c r="D484" t="s">
        <v>14695</v>
      </c>
      <c r="F484" t="s">
        <v>14695</v>
      </c>
      <c r="G484" t="s">
        <v>15071</v>
      </c>
      <c r="H484" t="s">
        <v>15072</v>
      </c>
    </row>
    <row r="485" spans="1:8" x14ac:dyDescent="0.25">
      <c r="A485" s="54">
        <v>483</v>
      </c>
      <c r="B485">
        <v>3105670178</v>
      </c>
      <c r="C485" t="s">
        <v>14694</v>
      </c>
      <c r="D485" t="s">
        <v>14695</v>
      </c>
      <c r="F485" t="s">
        <v>14695</v>
      </c>
      <c r="G485" t="s">
        <v>15073</v>
      </c>
      <c r="H485" t="s">
        <v>15074</v>
      </c>
    </row>
    <row r="486" spans="1:8" x14ac:dyDescent="0.25">
      <c r="A486" s="54">
        <v>484</v>
      </c>
      <c r="B486">
        <v>3114407753</v>
      </c>
      <c r="C486" t="s">
        <v>14694</v>
      </c>
      <c r="D486" t="s">
        <v>14695</v>
      </c>
      <c r="F486" t="s">
        <v>14695</v>
      </c>
      <c r="G486" t="s">
        <v>15075</v>
      </c>
      <c r="H486" t="s">
        <v>15076</v>
      </c>
    </row>
    <row r="487" spans="1:8" x14ac:dyDescent="0.25">
      <c r="A487" s="54">
        <v>485</v>
      </c>
      <c r="B487">
        <v>3145228548</v>
      </c>
      <c r="C487" t="s">
        <v>14850</v>
      </c>
      <c r="D487" t="s">
        <v>14695</v>
      </c>
      <c r="F487" t="s">
        <v>14695</v>
      </c>
      <c r="G487" t="s">
        <v>15077</v>
      </c>
      <c r="H487" t="s">
        <v>15078</v>
      </c>
    </row>
    <row r="488" spans="1:8" x14ac:dyDescent="0.25">
      <c r="A488" s="54">
        <v>486</v>
      </c>
      <c r="B488">
        <v>3137945239</v>
      </c>
      <c r="C488" t="s">
        <v>14694</v>
      </c>
      <c r="D488" t="s">
        <v>14695</v>
      </c>
      <c r="F488" t="s">
        <v>14695</v>
      </c>
      <c r="G488" t="s">
        <v>15079</v>
      </c>
      <c r="H488" t="s">
        <v>15080</v>
      </c>
    </row>
    <row r="489" spans="1:8" x14ac:dyDescent="0.25">
      <c r="A489" s="54">
        <v>487</v>
      </c>
      <c r="B489">
        <v>3118270723</v>
      </c>
      <c r="C489" t="s">
        <v>15081</v>
      </c>
      <c r="D489" t="s">
        <v>14695</v>
      </c>
      <c r="F489" t="s">
        <v>14695</v>
      </c>
      <c r="G489" t="s">
        <v>15082</v>
      </c>
      <c r="H489" t="s">
        <v>15083</v>
      </c>
    </row>
    <row r="490" spans="1:8" x14ac:dyDescent="0.25">
      <c r="A490" s="54">
        <v>488</v>
      </c>
      <c r="B490">
        <v>3208551693</v>
      </c>
      <c r="C490" t="s">
        <v>14716</v>
      </c>
      <c r="D490" t="s">
        <v>14695</v>
      </c>
      <c r="F490" t="s">
        <v>14695</v>
      </c>
      <c r="G490" t="s">
        <v>15084</v>
      </c>
      <c r="H490" t="s">
        <v>14448</v>
      </c>
    </row>
    <row r="491" spans="1:8" x14ac:dyDescent="0.25">
      <c r="A491" s="54">
        <v>489</v>
      </c>
      <c r="B491">
        <v>3153444045</v>
      </c>
      <c r="C491" t="s">
        <v>14787</v>
      </c>
      <c r="D491" t="s">
        <v>14695</v>
      </c>
      <c r="F491" t="s">
        <v>14695</v>
      </c>
      <c r="G491" t="s">
        <v>15085</v>
      </c>
      <c r="H491" t="s">
        <v>15086</v>
      </c>
    </row>
    <row r="492" spans="1:8" x14ac:dyDescent="0.25">
      <c r="A492" s="54">
        <v>490</v>
      </c>
      <c r="B492">
        <v>3102498977</v>
      </c>
      <c r="C492" t="s">
        <v>14694</v>
      </c>
      <c r="D492" t="s">
        <v>14695</v>
      </c>
      <c r="F492" t="s">
        <v>14695</v>
      </c>
      <c r="G492" t="s">
        <v>15087</v>
      </c>
      <c r="H492" t="s">
        <v>15088</v>
      </c>
    </row>
    <row r="493" spans="1:8" x14ac:dyDescent="0.25">
      <c r="A493" s="54">
        <v>491</v>
      </c>
      <c r="B493">
        <v>3143327483</v>
      </c>
      <c r="C493" t="s">
        <v>14694</v>
      </c>
      <c r="D493" t="s">
        <v>14695</v>
      </c>
      <c r="F493" t="s">
        <v>14695</v>
      </c>
      <c r="G493" t="s">
        <v>15089</v>
      </c>
      <c r="H493" t="s">
        <v>15090</v>
      </c>
    </row>
    <row r="494" spans="1:8" x14ac:dyDescent="0.25">
      <c r="A494" s="54">
        <v>492</v>
      </c>
      <c r="B494">
        <v>3043609974</v>
      </c>
      <c r="C494" t="s">
        <v>14694</v>
      </c>
      <c r="D494" t="s">
        <v>14695</v>
      </c>
      <c r="F494" t="s">
        <v>14695</v>
      </c>
      <c r="G494" t="s">
        <v>15091</v>
      </c>
      <c r="H494" t="s">
        <v>15092</v>
      </c>
    </row>
    <row r="495" spans="1:8" x14ac:dyDescent="0.25">
      <c r="A495" s="54">
        <v>493</v>
      </c>
      <c r="B495">
        <v>3246842331</v>
      </c>
      <c r="C495" t="s">
        <v>14694</v>
      </c>
      <c r="D495" t="s">
        <v>14695</v>
      </c>
      <c r="F495" t="s">
        <v>14695</v>
      </c>
      <c r="G495" t="s">
        <v>15093</v>
      </c>
      <c r="H495" t="s">
        <v>15094</v>
      </c>
    </row>
    <row r="496" spans="1:8" x14ac:dyDescent="0.25">
      <c r="A496" s="54">
        <v>494</v>
      </c>
      <c r="B496">
        <v>3212053380</v>
      </c>
      <c r="C496" t="s">
        <v>14694</v>
      </c>
      <c r="D496" t="s">
        <v>14695</v>
      </c>
      <c r="F496" t="s">
        <v>14695</v>
      </c>
      <c r="G496" t="s">
        <v>15095</v>
      </c>
      <c r="H496" t="s">
        <v>15096</v>
      </c>
    </row>
    <row r="497" spans="1:8" x14ac:dyDescent="0.25">
      <c r="A497" s="54">
        <v>495</v>
      </c>
      <c r="B497">
        <v>3122663152</v>
      </c>
      <c r="C497" t="s">
        <v>14850</v>
      </c>
      <c r="D497" t="s">
        <v>14695</v>
      </c>
      <c r="F497" t="s">
        <v>14695</v>
      </c>
      <c r="G497" t="s">
        <v>15097</v>
      </c>
      <c r="H497" t="s">
        <v>15098</v>
      </c>
    </row>
    <row r="498" spans="1:8" x14ac:dyDescent="0.25">
      <c r="A498" s="54">
        <v>496</v>
      </c>
      <c r="B498">
        <v>3175369910</v>
      </c>
      <c r="C498" t="s">
        <v>14708</v>
      </c>
      <c r="D498" t="s">
        <v>14695</v>
      </c>
      <c r="F498" t="s">
        <v>14695</v>
      </c>
      <c r="G498" t="s">
        <v>15099</v>
      </c>
      <c r="H498" t="s">
        <v>15100</v>
      </c>
    </row>
    <row r="499" spans="1:8" x14ac:dyDescent="0.25">
      <c r="A499" s="54">
        <v>497</v>
      </c>
      <c r="B499">
        <v>3144429599</v>
      </c>
      <c r="C499" t="s">
        <v>14850</v>
      </c>
      <c r="D499" t="s">
        <v>14695</v>
      </c>
      <c r="F499" t="s">
        <v>14695</v>
      </c>
      <c r="G499" t="s">
        <v>15101</v>
      </c>
      <c r="H499" t="s">
        <v>15102</v>
      </c>
    </row>
    <row r="500" spans="1:8" x14ac:dyDescent="0.25">
      <c r="A500" s="54">
        <v>498</v>
      </c>
      <c r="B500">
        <v>3204600336</v>
      </c>
      <c r="C500" t="s">
        <v>14708</v>
      </c>
      <c r="D500" t="s">
        <v>14695</v>
      </c>
      <c r="F500" t="s">
        <v>14695</v>
      </c>
      <c r="G500" t="s">
        <v>15103</v>
      </c>
      <c r="H500" t="s">
        <v>15104</v>
      </c>
    </row>
    <row r="501" spans="1:8" x14ac:dyDescent="0.25">
      <c r="A501" s="54">
        <v>499</v>
      </c>
      <c r="B501">
        <v>3102012544</v>
      </c>
      <c r="C501" t="s">
        <v>15105</v>
      </c>
      <c r="D501" t="s">
        <v>14695</v>
      </c>
      <c r="F501" t="s">
        <v>14695</v>
      </c>
      <c r="G501" t="s">
        <v>15106</v>
      </c>
      <c r="H501" t="s">
        <v>15107</v>
      </c>
    </row>
    <row r="502" spans="1:8" x14ac:dyDescent="0.25">
      <c r="A502" s="54">
        <v>500</v>
      </c>
      <c r="B502">
        <v>3104132053</v>
      </c>
      <c r="C502" t="s">
        <v>15108</v>
      </c>
      <c r="D502" t="s">
        <v>14695</v>
      </c>
      <c r="F502" t="s">
        <v>14695</v>
      </c>
      <c r="G502" t="s">
        <v>15109</v>
      </c>
      <c r="H502" t="s">
        <v>15110</v>
      </c>
    </row>
    <row r="503" spans="1:8" x14ac:dyDescent="0.25">
      <c r="A503" s="54">
        <v>501</v>
      </c>
      <c r="B503">
        <v>3228185427</v>
      </c>
      <c r="C503" t="s">
        <v>14694</v>
      </c>
      <c r="D503" t="s">
        <v>14695</v>
      </c>
      <c r="F503" t="s">
        <v>14695</v>
      </c>
      <c r="G503" t="s">
        <v>15111</v>
      </c>
      <c r="H503" t="s">
        <v>15112</v>
      </c>
    </row>
    <row r="504" spans="1:8" x14ac:dyDescent="0.25">
      <c r="A504" s="54">
        <v>502</v>
      </c>
      <c r="B504">
        <v>3028020950</v>
      </c>
      <c r="C504" t="s">
        <v>14694</v>
      </c>
      <c r="D504" t="s">
        <v>14695</v>
      </c>
      <c r="F504" t="s">
        <v>14695</v>
      </c>
      <c r="G504" t="s">
        <v>15113</v>
      </c>
      <c r="H504" t="s">
        <v>15114</v>
      </c>
    </row>
    <row r="505" spans="1:8" x14ac:dyDescent="0.25">
      <c r="A505" s="54">
        <v>503</v>
      </c>
      <c r="B505">
        <v>3134221066</v>
      </c>
      <c r="C505" t="s">
        <v>14841</v>
      </c>
      <c r="D505" t="s">
        <v>14695</v>
      </c>
      <c r="F505" t="s">
        <v>14695</v>
      </c>
      <c r="G505" t="s">
        <v>15115</v>
      </c>
      <c r="H505" t="s">
        <v>15116</v>
      </c>
    </row>
    <row r="506" spans="1:8" x14ac:dyDescent="0.25">
      <c r="A506" s="54">
        <v>504</v>
      </c>
      <c r="B506">
        <v>3224330874</v>
      </c>
      <c r="C506" t="s">
        <v>14787</v>
      </c>
      <c r="D506" t="s">
        <v>14695</v>
      </c>
      <c r="F506" t="s">
        <v>14695</v>
      </c>
      <c r="G506" t="s">
        <v>15117</v>
      </c>
      <c r="H506" t="s">
        <v>15118</v>
      </c>
    </row>
    <row r="507" spans="1:8" x14ac:dyDescent="0.25">
      <c r="A507" s="54">
        <v>505</v>
      </c>
      <c r="B507">
        <v>3212484772</v>
      </c>
      <c r="C507" t="s">
        <v>14694</v>
      </c>
      <c r="D507" t="s">
        <v>14695</v>
      </c>
      <c r="F507" t="s">
        <v>14695</v>
      </c>
      <c r="G507" t="s">
        <v>15119</v>
      </c>
      <c r="H507" t="s">
        <v>15120</v>
      </c>
    </row>
    <row r="508" spans="1:8" x14ac:dyDescent="0.25">
      <c r="A508" s="54">
        <v>506</v>
      </c>
      <c r="B508">
        <v>3012374594</v>
      </c>
      <c r="C508" t="s">
        <v>14694</v>
      </c>
      <c r="D508" t="s">
        <v>14695</v>
      </c>
      <c r="F508" t="s">
        <v>14695</v>
      </c>
      <c r="G508" t="s">
        <v>15121</v>
      </c>
      <c r="H508" t="s">
        <v>15122</v>
      </c>
    </row>
    <row r="509" spans="1:8" x14ac:dyDescent="0.25">
      <c r="A509" s="54">
        <v>507</v>
      </c>
      <c r="B509">
        <v>3229408958</v>
      </c>
      <c r="C509" t="s">
        <v>14694</v>
      </c>
      <c r="D509" t="s">
        <v>14695</v>
      </c>
      <c r="F509" t="s">
        <v>14695</v>
      </c>
      <c r="G509" t="s">
        <v>15123</v>
      </c>
      <c r="H509" t="s">
        <v>15124</v>
      </c>
    </row>
    <row r="510" spans="1:8" x14ac:dyDescent="0.25">
      <c r="A510" s="54">
        <v>508</v>
      </c>
      <c r="B510">
        <v>3115817817</v>
      </c>
      <c r="C510" t="s">
        <v>14694</v>
      </c>
      <c r="D510" t="s">
        <v>14695</v>
      </c>
      <c r="F510" t="s">
        <v>14695</v>
      </c>
      <c r="G510" t="s">
        <v>15125</v>
      </c>
      <c r="H510" t="s">
        <v>15126</v>
      </c>
    </row>
    <row r="511" spans="1:8" x14ac:dyDescent="0.25">
      <c r="A511" s="54">
        <v>509</v>
      </c>
      <c r="B511">
        <v>3208803929</v>
      </c>
      <c r="C511" t="s">
        <v>14716</v>
      </c>
      <c r="D511" t="s">
        <v>14695</v>
      </c>
      <c r="F511" t="s">
        <v>14695</v>
      </c>
      <c r="G511" t="s">
        <v>15127</v>
      </c>
      <c r="H511" t="s">
        <v>15128</v>
      </c>
    </row>
    <row r="512" spans="1:8" x14ac:dyDescent="0.25">
      <c r="A512" s="54">
        <v>510</v>
      </c>
      <c r="B512">
        <v>3155716388</v>
      </c>
      <c r="C512" t="s">
        <v>14850</v>
      </c>
      <c r="D512" t="s">
        <v>14695</v>
      </c>
      <c r="F512" t="s">
        <v>14695</v>
      </c>
      <c r="G512" t="s">
        <v>15129</v>
      </c>
      <c r="H512" t="s">
        <v>15130</v>
      </c>
    </row>
    <row r="513" spans="1:8" x14ac:dyDescent="0.25">
      <c r="A513" s="54">
        <v>511</v>
      </c>
      <c r="B513">
        <v>3127096054</v>
      </c>
      <c r="C513" t="s">
        <v>14694</v>
      </c>
      <c r="D513" t="s">
        <v>14695</v>
      </c>
      <c r="F513" t="s">
        <v>14695</v>
      </c>
      <c r="G513" t="s">
        <v>15131</v>
      </c>
      <c r="H513" t="s">
        <v>15132</v>
      </c>
    </row>
    <row r="514" spans="1:8" x14ac:dyDescent="0.25">
      <c r="A514" s="54">
        <v>512</v>
      </c>
      <c r="B514">
        <v>3209018423</v>
      </c>
      <c r="C514" t="s">
        <v>15133</v>
      </c>
      <c r="D514" t="s">
        <v>14695</v>
      </c>
      <c r="F514" t="s">
        <v>14695</v>
      </c>
      <c r="G514" t="s">
        <v>15134</v>
      </c>
      <c r="H514" t="s">
        <v>15135</v>
      </c>
    </row>
    <row r="515" spans="1:8" x14ac:dyDescent="0.25">
      <c r="A515" s="54">
        <v>513</v>
      </c>
      <c r="B515">
        <v>3158562011</v>
      </c>
      <c r="C515" t="s">
        <v>14694</v>
      </c>
      <c r="D515" t="s">
        <v>14695</v>
      </c>
      <c r="F515" t="s">
        <v>14695</v>
      </c>
      <c r="G515" t="s">
        <v>15136</v>
      </c>
      <c r="H515" t="s">
        <v>14945</v>
      </c>
    </row>
    <row r="516" spans="1:8" x14ac:dyDescent="0.25">
      <c r="A516" s="54">
        <v>514</v>
      </c>
      <c r="B516">
        <v>3103099459</v>
      </c>
      <c r="C516" t="s">
        <v>14708</v>
      </c>
      <c r="D516" t="s">
        <v>14695</v>
      </c>
      <c r="F516" t="s">
        <v>14695</v>
      </c>
      <c r="G516" t="s">
        <v>15137</v>
      </c>
      <c r="H516" t="s">
        <v>15138</v>
      </c>
    </row>
    <row r="517" spans="1:8" x14ac:dyDescent="0.25">
      <c r="A517" s="54">
        <v>515</v>
      </c>
      <c r="B517">
        <v>3025171789</v>
      </c>
      <c r="C517" t="s">
        <v>14694</v>
      </c>
      <c r="D517" t="s">
        <v>14695</v>
      </c>
      <c r="F517" t="s">
        <v>14695</v>
      </c>
      <c r="G517" t="s">
        <v>15139</v>
      </c>
      <c r="H517" t="s">
        <v>15140</v>
      </c>
    </row>
    <row r="518" spans="1:8" x14ac:dyDescent="0.25">
      <c r="A518" s="54">
        <v>516</v>
      </c>
      <c r="B518">
        <v>3133972865</v>
      </c>
      <c r="C518" t="s">
        <v>14694</v>
      </c>
      <c r="D518" t="s">
        <v>14695</v>
      </c>
      <c r="F518" t="s">
        <v>14695</v>
      </c>
      <c r="G518" t="s">
        <v>15141</v>
      </c>
      <c r="H518" t="s">
        <v>15142</v>
      </c>
    </row>
    <row r="519" spans="1:8" x14ac:dyDescent="0.25">
      <c r="A519" s="54">
        <v>517</v>
      </c>
      <c r="B519">
        <v>3203280117</v>
      </c>
      <c r="C519" t="s">
        <v>14708</v>
      </c>
      <c r="D519" t="s">
        <v>14695</v>
      </c>
      <c r="F519" t="s">
        <v>14695</v>
      </c>
      <c r="G519" t="s">
        <v>15143</v>
      </c>
      <c r="H519" t="s">
        <v>15144</v>
      </c>
    </row>
    <row r="520" spans="1:8" x14ac:dyDescent="0.25">
      <c r="A520" s="54">
        <v>518</v>
      </c>
      <c r="B520">
        <v>3213134492</v>
      </c>
      <c r="C520" t="s">
        <v>14694</v>
      </c>
      <c r="D520" t="s">
        <v>14695</v>
      </c>
      <c r="F520" t="s">
        <v>14695</v>
      </c>
      <c r="G520" t="s">
        <v>15145</v>
      </c>
      <c r="H520" t="s">
        <v>15146</v>
      </c>
    </row>
    <row r="521" spans="1:8" x14ac:dyDescent="0.25">
      <c r="A521" s="54">
        <v>519</v>
      </c>
      <c r="B521">
        <v>3208864885</v>
      </c>
      <c r="C521" t="s">
        <v>14694</v>
      </c>
      <c r="D521" t="s">
        <v>14695</v>
      </c>
      <c r="F521" t="s">
        <v>14695</v>
      </c>
      <c r="G521" t="s">
        <v>15147</v>
      </c>
      <c r="H521" t="s">
        <v>15148</v>
      </c>
    </row>
    <row r="522" spans="1:8" x14ac:dyDescent="0.25">
      <c r="A522" s="54">
        <v>520</v>
      </c>
      <c r="B522">
        <v>3154755448</v>
      </c>
      <c r="C522" t="s">
        <v>14694</v>
      </c>
      <c r="D522" t="s">
        <v>14695</v>
      </c>
      <c r="F522" t="s">
        <v>14695</v>
      </c>
      <c r="G522" t="s">
        <v>15149</v>
      </c>
      <c r="H522" t="s">
        <v>14420</v>
      </c>
    </row>
    <row r="523" spans="1:8" x14ac:dyDescent="0.25">
      <c r="A523" s="54">
        <v>521</v>
      </c>
      <c r="B523">
        <v>3208024724</v>
      </c>
      <c r="C523" t="s">
        <v>14719</v>
      </c>
      <c r="D523" t="s">
        <v>14695</v>
      </c>
      <c r="F523" t="s">
        <v>14695</v>
      </c>
      <c r="G523" t="s">
        <v>15150</v>
      </c>
      <c r="H523" t="s">
        <v>15151</v>
      </c>
    </row>
    <row r="524" spans="1:8" x14ac:dyDescent="0.25">
      <c r="A524" s="54">
        <v>522</v>
      </c>
      <c r="B524">
        <v>3174484744</v>
      </c>
      <c r="C524" t="s">
        <v>14850</v>
      </c>
      <c r="D524" t="s">
        <v>14695</v>
      </c>
      <c r="F524" t="s">
        <v>14695</v>
      </c>
      <c r="G524" t="s">
        <v>15152</v>
      </c>
      <c r="H524" t="s">
        <v>15153</v>
      </c>
    </row>
    <row r="525" spans="1:8" x14ac:dyDescent="0.25">
      <c r="A525" s="54">
        <v>523</v>
      </c>
      <c r="B525">
        <v>3104201591</v>
      </c>
      <c r="C525" t="s">
        <v>14716</v>
      </c>
      <c r="D525" t="s">
        <v>14695</v>
      </c>
      <c r="F525" t="s">
        <v>14695</v>
      </c>
      <c r="G525" t="s">
        <v>15154</v>
      </c>
      <c r="H525" t="s">
        <v>15155</v>
      </c>
    </row>
    <row r="526" spans="1:8" x14ac:dyDescent="0.25">
      <c r="A526" s="54">
        <v>524</v>
      </c>
      <c r="B526">
        <v>3118374155</v>
      </c>
      <c r="C526" t="s">
        <v>14694</v>
      </c>
      <c r="D526" t="s">
        <v>14695</v>
      </c>
      <c r="F526" t="s">
        <v>14695</v>
      </c>
      <c r="G526" t="s">
        <v>15156</v>
      </c>
      <c r="H526" t="s">
        <v>15157</v>
      </c>
    </row>
    <row r="527" spans="1:8" x14ac:dyDescent="0.25">
      <c r="A527" s="54">
        <v>525</v>
      </c>
      <c r="B527">
        <v>3219913424</v>
      </c>
      <c r="C527" t="s">
        <v>14694</v>
      </c>
      <c r="D527" t="s">
        <v>14695</v>
      </c>
      <c r="F527" t="s">
        <v>14695</v>
      </c>
      <c r="G527" t="s">
        <v>15158</v>
      </c>
      <c r="H527" t="s">
        <v>15159</v>
      </c>
    </row>
    <row r="528" spans="1:8" x14ac:dyDescent="0.25">
      <c r="A528" s="54">
        <v>526</v>
      </c>
      <c r="B528">
        <v>3177526812</v>
      </c>
      <c r="C528" t="s">
        <v>14694</v>
      </c>
      <c r="D528" t="s">
        <v>14695</v>
      </c>
      <c r="F528" t="s">
        <v>14695</v>
      </c>
      <c r="G528" t="s">
        <v>15160</v>
      </c>
      <c r="H528" t="s">
        <v>15161</v>
      </c>
    </row>
    <row r="529" spans="1:8" x14ac:dyDescent="0.25">
      <c r="A529" s="54">
        <v>527</v>
      </c>
      <c r="B529">
        <v>3102724754</v>
      </c>
      <c r="C529" t="s">
        <v>14694</v>
      </c>
      <c r="D529" t="s">
        <v>14695</v>
      </c>
      <c r="F529" t="s">
        <v>14695</v>
      </c>
      <c r="G529" t="s">
        <v>14694</v>
      </c>
      <c r="H529" t="s">
        <v>15162</v>
      </c>
    </row>
    <row r="530" spans="1:8" x14ac:dyDescent="0.25">
      <c r="A530" s="54">
        <v>528</v>
      </c>
      <c r="B530">
        <v>3024693140</v>
      </c>
      <c r="C530" t="s">
        <v>14694</v>
      </c>
      <c r="D530" t="s">
        <v>14695</v>
      </c>
      <c r="F530" t="s">
        <v>14695</v>
      </c>
      <c r="G530" t="s">
        <v>15163</v>
      </c>
      <c r="H530" t="s">
        <v>15164</v>
      </c>
    </row>
    <row r="531" spans="1:8" x14ac:dyDescent="0.25">
      <c r="A531" s="54">
        <v>529</v>
      </c>
      <c r="B531">
        <v>3223168051</v>
      </c>
      <c r="C531" t="s">
        <v>14694</v>
      </c>
      <c r="D531" t="s">
        <v>14695</v>
      </c>
      <c r="F531" t="s">
        <v>14695</v>
      </c>
      <c r="G531" t="s">
        <v>15165</v>
      </c>
      <c r="H531" t="s">
        <v>15166</v>
      </c>
    </row>
    <row r="532" spans="1:8" x14ac:dyDescent="0.25">
      <c r="A532" s="54">
        <v>530</v>
      </c>
      <c r="B532">
        <v>3176510785</v>
      </c>
      <c r="C532" t="s">
        <v>14694</v>
      </c>
      <c r="D532" t="s">
        <v>14695</v>
      </c>
      <c r="F532" t="s">
        <v>14695</v>
      </c>
      <c r="G532" t="s">
        <v>15167</v>
      </c>
      <c r="H532" t="s">
        <v>15168</v>
      </c>
    </row>
    <row r="533" spans="1:8" x14ac:dyDescent="0.25">
      <c r="A533" s="54">
        <v>531</v>
      </c>
      <c r="B533">
        <v>3194971756</v>
      </c>
      <c r="C533" t="s">
        <v>14694</v>
      </c>
      <c r="D533" t="s">
        <v>14695</v>
      </c>
      <c r="F533" t="s">
        <v>14695</v>
      </c>
      <c r="G533" t="s">
        <v>15169</v>
      </c>
      <c r="H533" t="s">
        <v>15170</v>
      </c>
    </row>
    <row r="534" spans="1:8" x14ac:dyDescent="0.25">
      <c r="A534" s="54">
        <v>532</v>
      </c>
      <c r="B534">
        <v>3187109273</v>
      </c>
      <c r="C534" t="s">
        <v>14787</v>
      </c>
      <c r="D534" t="s">
        <v>14695</v>
      </c>
      <c r="F534" t="s">
        <v>14695</v>
      </c>
      <c r="G534" t="s">
        <v>15171</v>
      </c>
      <c r="H534" t="s">
        <v>15172</v>
      </c>
    </row>
    <row r="535" spans="1:8" x14ac:dyDescent="0.25">
      <c r="A535" s="54">
        <v>533</v>
      </c>
      <c r="B535">
        <v>3205114796</v>
      </c>
      <c r="C535" t="s">
        <v>14694</v>
      </c>
      <c r="D535" t="s">
        <v>14695</v>
      </c>
      <c r="F535" t="s">
        <v>14695</v>
      </c>
      <c r="G535" t="s">
        <v>15173</v>
      </c>
      <c r="H535" t="s">
        <v>15174</v>
      </c>
    </row>
    <row r="536" spans="1:8" x14ac:dyDescent="0.25">
      <c r="A536" s="54">
        <v>534</v>
      </c>
      <c r="B536">
        <v>3137732491</v>
      </c>
      <c r="C536" t="s">
        <v>14708</v>
      </c>
      <c r="D536" t="s">
        <v>14695</v>
      </c>
      <c r="F536" t="s">
        <v>14695</v>
      </c>
      <c r="G536" t="s">
        <v>15175</v>
      </c>
      <c r="H536" t="s">
        <v>15176</v>
      </c>
    </row>
    <row r="537" spans="1:8" x14ac:dyDescent="0.25">
      <c r="A537" s="54">
        <v>535</v>
      </c>
      <c r="B537">
        <v>3173816785</v>
      </c>
      <c r="C537" t="s">
        <v>14694</v>
      </c>
      <c r="D537" t="s">
        <v>14695</v>
      </c>
      <c r="F537" t="s">
        <v>14695</v>
      </c>
      <c r="G537" t="s">
        <v>15177</v>
      </c>
      <c r="H537" t="s">
        <v>15178</v>
      </c>
    </row>
    <row r="538" spans="1:8" x14ac:dyDescent="0.25">
      <c r="A538" s="54">
        <v>536</v>
      </c>
      <c r="B538">
        <v>3212160745</v>
      </c>
      <c r="C538" t="s">
        <v>14694</v>
      </c>
      <c r="D538" t="s">
        <v>14695</v>
      </c>
      <c r="F538" t="s">
        <v>14695</v>
      </c>
      <c r="G538" t="s">
        <v>15179</v>
      </c>
      <c r="H538" t="s">
        <v>14349</v>
      </c>
    </row>
    <row r="539" spans="1:8" x14ac:dyDescent="0.25">
      <c r="A539" s="54">
        <v>537</v>
      </c>
      <c r="B539">
        <v>3137943236</v>
      </c>
      <c r="C539" t="s">
        <v>14708</v>
      </c>
      <c r="D539" t="s">
        <v>14695</v>
      </c>
      <c r="F539" t="s">
        <v>14695</v>
      </c>
      <c r="G539" t="s">
        <v>15180</v>
      </c>
      <c r="H539" t="s">
        <v>15181</v>
      </c>
    </row>
    <row r="540" spans="1:8" x14ac:dyDescent="0.25">
      <c r="A540" s="54">
        <v>538</v>
      </c>
      <c r="B540">
        <v>3115896354</v>
      </c>
      <c r="C540" t="s">
        <v>14694</v>
      </c>
      <c r="D540" t="s">
        <v>14695</v>
      </c>
      <c r="F540" t="s">
        <v>14695</v>
      </c>
      <c r="G540" t="s">
        <v>15182</v>
      </c>
      <c r="H540" t="s">
        <v>15183</v>
      </c>
    </row>
    <row r="541" spans="1:8" x14ac:dyDescent="0.25">
      <c r="A541" s="54">
        <v>539</v>
      </c>
      <c r="B541">
        <v>3195509225</v>
      </c>
      <c r="C541" t="s">
        <v>14716</v>
      </c>
      <c r="D541" t="s">
        <v>14695</v>
      </c>
      <c r="F541" t="s">
        <v>14695</v>
      </c>
      <c r="G541" t="s">
        <v>15184</v>
      </c>
      <c r="H541" t="s">
        <v>15185</v>
      </c>
    </row>
    <row r="542" spans="1:8" x14ac:dyDescent="0.25">
      <c r="A542" s="54">
        <v>540</v>
      </c>
      <c r="B542">
        <v>3204748733</v>
      </c>
      <c r="C542" t="s">
        <v>14694</v>
      </c>
      <c r="D542" t="s">
        <v>14695</v>
      </c>
      <c r="F542" t="s">
        <v>14695</v>
      </c>
      <c r="G542" t="s">
        <v>15186</v>
      </c>
      <c r="H542" t="s">
        <v>15187</v>
      </c>
    </row>
    <row r="543" spans="1:8" x14ac:dyDescent="0.25">
      <c r="A543" s="54">
        <v>541</v>
      </c>
      <c r="B543">
        <v>3102387387</v>
      </c>
      <c r="C543" t="s">
        <v>14694</v>
      </c>
      <c r="D543" t="s">
        <v>14695</v>
      </c>
      <c r="F543" t="s">
        <v>14695</v>
      </c>
      <c r="G543" t="s">
        <v>15188</v>
      </c>
      <c r="H543" t="s">
        <v>15189</v>
      </c>
    </row>
    <row r="544" spans="1:8" x14ac:dyDescent="0.25">
      <c r="A544" s="54">
        <v>542</v>
      </c>
      <c r="B544">
        <v>3143472046</v>
      </c>
      <c r="C544" t="s">
        <v>14694</v>
      </c>
      <c r="D544" t="s">
        <v>14695</v>
      </c>
      <c r="F544" t="s">
        <v>14695</v>
      </c>
      <c r="G544" t="s">
        <v>15190</v>
      </c>
      <c r="H544" t="s">
        <v>15191</v>
      </c>
    </row>
    <row r="545" spans="1:8" x14ac:dyDescent="0.25">
      <c r="A545" s="54">
        <v>543</v>
      </c>
      <c r="B545">
        <v>3227396728</v>
      </c>
      <c r="C545" t="s">
        <v>14850</v>
      </c>
      <c r="D545" t="s">
        <v>14695</v>
      </c>
      <c r="F545" t="s">
        <v>14695</v>
      </c>
      <c r="G545" t="s">
        <v>15192</v>
      </c>
      <c r="H545" t="s">
        <v>14809</v>
      </c>
    </row>
    <row r="546" spans="1:8" x14ac:dyDescent="0.25">
      <c r="A546" s="54">
        <v>544</v>
      </c>
      <c r="B546">
        <v>3133227988</v>
      </c>
      <c r="C546" t="s">
        <v>14783</v>
      </c>
      <c r="D546" t="s">
        <v>14695</v>
      </c>
      <c r="F546" t="s">
        <v>14695</v>
      </c>
      <c r="G546" t="s">
        <v>15193</v>
      </c>
      <c r="H546" t="s">
        <v>14142</v>
      </c>
    </row>
    <row r="547" spans="1:8" x14ac:dyDescent="0.25">
      <c r="A547" s="54">
        <v>545</v>
      </c>
      <c r="B547">
        <v>3145876863</v>
      </c>
      <c r="C547" t="s">
        <v>15105</v>
      </c>
      <c r="D547" t="s">
        <v>14695</v>
      </c>
      <c r="F547" t="s">
        <v>14695</v>
      </c>
      <c r="G547" t="s">
        <v>15194</v>
      </c>
      <c r="H547" t="s">
        <v>15195</v>
      </c>
    </row>
    <row r="548" spans="1:8" x14ac:dyDescent="0.25">
      <c r="A548" s="54">
        <v>546</v>
      </c>
      <c r="B548">
        <v>3134071340</v>
      </c>
      <c r="C548" t="s">
        <v>14716</v>
      </c>
      <c r="D548" t="s">
        <v>14695</v>
      </c>
      <c r="F548" t="s">
        <v>14695</v>
      </c>
      <c r="G548" t="s">
        <v>15196</v>
      </c>
      <c r="H548" t="s">
        <v>15197</v>
      </c>
    </row>
    <row r="549" spans="1:8" x14ac:dyDescent="0.25">
      <c r="A549" s="54">
        <v>547</v>
      </c>
      <c r="B549">
        <v>3114752803</v>
      </c>
      <c r="C549" t="s">
        <v>14719</v>
      </c>
      <c r="D549" t="s">
        <v>14695</v>
      </c>
      <c r="F549" t="s">
        <v>14695</v>
      </c>
      <c r="G549" t="s">
        <v>15198</v>
      </c>
      <c r="H549" t="s">
        <v>15199</v>
      </c>
    </row>
    <row r="550" spans="1:8" x14ac:dyDescent="0.25">
      <c r="A550" s="54">
        <v>548</v>
      </c>
      <c r="B550">
        <v>3114750437</v>
      </c>
      <c r="C550" t="s">
        <v>15200</v>
      </c>
      <c r="D550" t="s">
        <v>14695</v>
      </c>
      <c r="F550" t="s">
        <v>14695</v>
      </c>
      <c r="G550" t="s">
        <v>15201</v>
      </c>
      <c r="H550" t="s">
        <v>15202</v>
      </c>
    </row>
    <row r="551" spans="1:8" x14ac:dyDescent="0.25">
      <c r="A551" s="54">
        <v>549</v>
      </c>
      <c r="B551">
        <v>3124068471</v>
      </c>
      <c r="C551" t="s">
        <v>14708</v>
      </c>
      <c r="D551" t="s">
        <v>14695</v>
      </c>
      <c r="F551" t="s">
        <v>14695</v>
      </c>
      <c r="G551" t="s">
        <v>15203</v>
      </c>
      <c r="H551" t="s">
        <v>15204</v>
      </c>
    </row>
    <row r="552" spans="1:8" x14ac:dyDescent="0.25">
      <c r="A552" s="54">
        <v>550</v>
      </c>
      <c r="B552">
        <v>3118982465</v>
      </c>
      <c r="C552" t="s">
        <v>14841</v>
      </c>
      <c r="D552" t="s">
        <v>14695</v>
      </c>
      <c r="F552" t="s">
        <v>14695</v>
      </c>
      <c r="G552" t="s">
        <v>15205</v>
      </c>
      <c r="H552" t="s">
        <v>15206</v>
      </c>
    </row>
    <row r="553" spans="1:8" x14ac:dyDescent="0.25">
      <c r="A553" s="54">
        <v>551</v>
      </c>
      <c r="B553">
        <v>3112177051</v>
      </c>
      <c r="C553" t="s">
        <v>14694</v>
      </c>
      <c r="D553" t="s">
        <v>14695</v>
      </c>
      <c r="F553" t="s">
        <v>14695</v>
      </c>
      <c r="G553" t="s">
        <v>15207</v>
      </c>
      <c r="H553" t="s">
        <v>15208</v>
      </c>
    </row>
    <row r="554" spans="1:8" x14ac:dyDescent="0.25">
      <c r="A554" s="54">
        <v>552</v>
      </c>
      <c r="B554">
        <v>3204266214</v>
      </c>
      <c r="C554" t="s">
        <v>14694</v>
      </c>
      <c r="D554" t="s">
        <v>14695</v>
      </c>
      <c r="F554" t="s">
        <v>14695</v>
      </c>
      <c r="G554" t="s">
        <v>15209</v>
      </c>
      <c r="H554" t="s">
        <v>15210</v>
      </c>
    </row>
    <row r="555" spans="1:8" x14ac:dyDescent="0.25">
      <c r="A555" s="54">
        <v>553</v>
      </c>
      <c r="B555">
        <v>3228965699</v>
      </c>
      <c r="C555" t="s">
        <v>14694</v>
      </c>
      <c r="D555" t="s">
        <v>14695</v>
      </c>
      <c r="F555" t="s">
        <v>14695</v>
      </c>
      <c r="G555" t="s">
        <v>15211</v>
      </c>
      <c r="H555" t="s">
        <v>15212</v>
      </c>
    </row>
    <row r="556" spans="1:8" x14ac:dyDescent="0.25">
      <c r="A556" s="54">
        <v>554</v>
      </c>
      <c r="B556">
        <v>3105629797</v>
      </c>
      <c r="C556" t="s">
        <v>14694</v>
      </c>
      <c r="D556" t="s">
        <v>14695</v>
      </c>
      <c r="F556" t="s">
        <v>14695</v>
      </c>
      <c r="G556" t="s">
        <v>15213</v>
      </c>
      <c r="H556" t="s">
        <v>15214</v>
      </c>
    </row>
    <row r="557" spans="1:8" x14ac:dyDescent="0.25">
      <c r="A557" s="54">
        <v>555</v>
      </c>
      <c r="B557">
        <v>3208203205</v>
      </c>
      <c r="C557" t="s">
        <v>14708</v>
      </c>
      <c r="D557" t="s">
        <v>14695</v>
      </c>
      <c r="F557" t="s">
        <v>14695</v>
      </c>
      <c r="G557" t="s">
        <v>15215</v>
      </c>
      <c r="H557" t="s">
        <v>15216</v>
      </c>
    </row>
    <row r="558" spans="1:8" x14ac:dyDescent="0.25">
      <c r="A558" s="54">
        <v>556</v>
      </c>
      <c r="B558">
        <v>3212078158</v>
      </c>
      <c r="C558" t="s">
        <v>14694</v>
      </c>
      <c r="D558" t="s">
        <v>14695</v>
      </c>
      <c r="F558" t="s">
        <v>14695</v>
      </c>
      <c r="G558" t="s">
        <v>15217</v>
      </c>
      <c r="H558" t="s">
        <v>14862</v>
      </c>
    </row>
    <row r="559" spans="1:8" x14ac:dyDescent="0.25">
      <c r="A559" s="54">
        <v>557</v>
      </c>
      <c r="B559">
        <v>3108167937</v>
      </c>
      <c r="C559" t="s">
        <v>14850</v>
      </c>
      <c r="D559" t="s">
        <v>14695</v>
      </c>
      <c r="F559" t="s">
        <v>14695</v>
      </c>
      <c r="G559" t="s">
        <v>15129</v>
      </c>
      <c r="H559" t="s">
        <v>15218</v>
      </c>
    </row>
    <row r="560" spans="1:8" x14ac:dyDescent="0.25">
      <c r="A560" s="54">
        <v>558</v>
      </c>
      <c r="B560">
        <v>3163331572</v>
      </c>
      <c r="C560" t="s">
        <v>14694</v>
      </c>
      <c r="D560" t="s">
        <v>14695</v>
      </c>
      <c r="F560" t="s">
        <v>14695</v>
      </c>
      <c r="G560" t="s">
        <v>15219</v>
      </c>
      <c r="H560" t="s">
        <v>15220</v>
      </c>
    </row>
    <row r="561" spans="1:8" x14ac:dyDescent="0.25">
      <c r="A561" s="54">
        <v>559</v>
      </c>
      <c r="B561">
        <v>3167579474</v>
      </c>
      <c r="C561" t="s">
        <v>14850</v>
      </c>
      <c r="D561" t="s">
        <v>14695</v>
      </c>
      <c r="F561" t="s">
        <v>14695</v>
      </c>
      <c r="G561" t="s">
        <v>15221</v>
      </c>
      <c r="H561" t="s">
        <v>15222</v>
      </c>
    </row>
    <row r="562" spans="1:8" x14ac:dyDescent="0.25">
      <c r="A562" s="54">
        <v>560</v>
      </c>
      <c r="B562">
        <v>3226800119</v>
      </c>
      <c r="C562" t="s">
        <v>15223</v>
      </c>
      <c r="D562" t="s">
        <v>14695</v>
      </c>
      <c r="F562" t="s">
        <v>14695</v>
      </c>
      <c r="G562" t="s">
        <v>15224</v>
      </c>
      <c r="H562" t="s">
        <v>15225</v>
      </c>
    </row>
    <row r="563" spans="1:8" x14ac:dyDescent="0.25">
      <c r="A563" s="54">
        <v>561</v>
      </c>
      <c r="B563">
        <v>3204530654</v>
      </c>
      <c r="C563" t="s">
        <v>14741</v>
      </c>
      <c r="D563" t="s">
        <v>14695</v>
      </c>
      <c r="F563" t="s">
        <v>14695</v>
      </c>
      <c r="G563" t="s">
        <v>15226</v>
      </c>
      <c r="H563" t="s">
        <v>15227</v>
      </c>
    </row>
    <row r="564" spans="1:8" x14ac:dyDescent="0.25">
      <c r="A564" s="54">
        <v>562</v>
      </c>
      <c r="B564">
        <v>3016031228</v>
      </c>
      <c r="C564" t="s">
        <v>14694</v>
      </c>
      <c r="D564" t="s">
        <v>14695</v>
      </c>
      <c r="F564" t="s">
        <v>14695</v>
      </c>
      <c r="G564" t="s">
        <v>15228</v>
      </c>
      <c r="H564" t="s">
        <v>15229</v>
      </c>
    </row>
    <row r="565" spans="1:8" x14ac:dyDescent="0.25">
      <c r="A565" s="54">
        <v>563</v>
      </c>
      <c r="B565">
        <v>3135799672</v>
      </c>
      <c r="C565" t="s">
        <v>14694</v>
      </c>
      <c r="D565" t="s">
        <v>14695</v>
      </c>
      <c r="F565" t="s">
        <v>14695</v>
      </c>
      <c r="G565" t="s">
        <v>15230</v>
      </c>
      <c r="H565" t="s">
        <v>15231</v>
      </c>
    </row>
    <row r="566" spans="1:8" x14ac:dyDescent="0.25">
      <c r="A566" s="54">
        <v>564</v>
      </c>
      <c r="B566">
        <v>3229039584</v>
      </c>
      <c r="C566" t="s">
        <v>14694</v>
      </c>
      <c r="D566" t="s">
        <v>14695</v>
      </c>
      <c r="F566" t="s">
        <v>14695</v>
      </c>
      <c r="G566" t="s">
        <v>15232</v>
      </c>
      <c r="H566" t="s">
        <v>15233</v>
      </c>
    </row>
    <row r="567" spans="1:8" x14ac:dyDescent="0.25">
      <c r="A567" s="54">
        <v>565</v>
      </c>
      <c r="B567">
        <v>3045517024</v>
      </c>
      <c r="C567" t="s">
        <v>14694</v>
      </c>
      <c r="D567" t="s">
        <v>14695</v>
      </c>
      <c r="F567" t="s">
        <v>14695</v>
      </c>
      <c r="G567" t="s">
        <v>15234</v>
      </c>
      <c r="H567" t="s">
        <v>15235</v>
      </c>
    </row>
    <row r="568" spans="1:8" x14ac:dyDescent="0.25">
      <c r="A568" s="54">
        <v>566</v>
      </c>
      <c r="B568">
        <v>3214140234</v>
      </c>
      <c r="C568" t="s">
        <v>14694</v>
      </c>
      <c r="D568" t="s">
        <v>14695</v>
      </c>
      <c r="F568" t="s">
        <v>14695</v>
      </c>
      <c r="G568" t="s">
        <v>15236</v>
      </c>
      <c r="H568" t="s">
        <v>15237</v>
      </c>
    </row>
    <row r="569" spans="1:8" x14ac:dyDescent="0.25">
      <c r="A569" s="54">
        <v>567</v>
      </c>
      <c r="B569">
        <v>3155470951</v>
      </c>
      <c r="C569" t="s">
        <v>14694</v>
      </c>
      <c r="D569" t="s">
        <v>14695</v>
      </c>
      <c r="F569" t="s">
        <v>14695</v>
      </c>
      <c r="G569" t="s">
        <v>15238</v>
      </c>
      <c r="H569" t="s">
        <v>15239</v>
      </c>
    </row>
    <row r="570" spans="1:8" x14ac:dyDescent="0.25">
      <c r="A570" s="54">
        <v>568</v>
      </c>
      <c r="B570">
        <v>3204134842</v>
      </c>
      <c r="C570" t="s">
        <v>14694</v>
      </c>
      <c r="D570" t="s">
        <v>14695</v>
      </c>
      <c r="F570" t="s">
        <v>14695</v>
      </c>
      <c r="G570" t="s">
        <v>15240</v>
      </c>
      <c r="H570" t="s">
        <v>14142</v>
      </c>
    </row>
    <row r="571" spans="1:8" x14ac:dyDescent="0.25">
      <c r="A571" s="54">
        <v>569</v>
      </c>
      <c r="B571">
        <v>3212292000</v>
      </c>
      <c r="C571" t="s">
        <v>14694</v>
      </c>
      <c r="D571" t="s">
        <v>14695</v>
      </c>
      <c r="F571" t="s">
        <v>14695</v>
      </c>
      <c r="G571" t="s">
        <v>15241</v>
      </c>
      <c r="H571" t="s">
        <v>15242</v>
      </c>
    </row>
    <row r="572" spans="1:8" x14ac:dyDescent="0.25">
      <c r="A572" s="54">
        <v>570</v>
      </c>
      <c r="B572">
        <v>3235879655</v>
      </c>
      <c r="C572" t="s">
        <v>14694</v>
      </c>
      <c r="D572" t="s">
        <v>14695</v>
      </c>
      <c r="F572" t="s">
        <v>14695</v>
      </c>
      <c r="G572" t="s">
        <v>15243</v>
      </c>
      <c r="H572" t="s">
        <v>15244</v>
      </c>
    </row>
    <row r="573" spans="1:8" x14ac:dyDescent="0.25">
      <c r="A573" s="54">
        <v>571</v>
      </c>
      <c r="B573">
        <v>3103367997</v>
      </c>
      <c r="C573" t="s">
        <v>14716</v>
      </c>
      <c r="D573" t="s">
        <v>14695</v>
      </c>
      <c r="F573" t="s">
        <v>14695</v>
      </c>
      <c r="G573" t="s">
        <v>15245</v>
      </c>
      <c r="H573" t="s">
        <v>15246</v>
      </c>
    </row>
    <row r="574" spans="1:8" x14ac:dyDescent="0.25">
      <c r="A574" s="54">
        <v>572</v>
      </c>
      <c r="B574">
        <v>3125650013</v>
      </c>
      <c r="C574" t="s">
        <v>14716</v>
      </c>
      <c r="D574" t="s">
        <v>14695</v>
      </c>
      <c r="F574" t="s">
        <v>14695</v>
      </c>
      <c r="G574" t="s">
        <v>15247</v>
      </c>
      <c r="H574" t="s">
        <v>15248</v>
      </c>
    </row>
    <row r="575" spans="1:8" x14ac:dyDescent="0.25">
      <c r="A575" s="54">
        <v>573</v>
      </c>
      <c r="B575">
        <v>3182916748</v>
      </c>
      <c r="C575" t="s">
        <v>14787</v>
      </c>
      <c r="D575" t="s">
        <v>14695</v>
      </c>
      <c r="F575" t="s">
        <v>14695</v>
      </c>
      <c r="G575" t="s">
        <v>15249</v>
      </c>
      <c r="H575" t="s">
        <v>15250</v>
      </c>
    </row>
    <row r="576" spans="1:8" x14ac:dyDescent="0.25">
      <c r="A576" s="54">
        <v>574</v>
      </c>
      <c r="B576">
        <v>3164749565</v>
      </c>
      <c r="C576" t="s">
        <v>14694</v>
      </c>
      <c r="D576" t="s">
        <v>14695</v>
      </c>
      <c r="F576" t="s">
        <v>14695</v>
      </c>
      <c r="G576" t="s">
        <v>15251</v>
      </c>
      <c r="H576" t="s">
        <v>15252</v>
      </c>
    </row>
    <row r="577" spans="1:8" x14ac:dyDescent="0.25">
      <c r="A577" s="54">
        <v>575</v>
      </c>
      <c r="B577">
        <v>3118806529</v>
      </c>
      <c r="C577" t="s">
        <v>15108</v>
      </c>
      <c r="D577" t="s">
        <v>14695</v>
      </c>
      <c r="F577" t="s">
        <v>14695</v>
      </c>
      <c r="G577" t="s">
        <v>15253</v>
      </c>
      <c r="H577" t="s">
        <v>15254</v>
      </c>
    </row>
    <row r="578" spans="1:8" x14ac:dyDescent="0.25">
      <c r="A578" s="54">
        <v>576</v>
      </c>
      <c r="B578">
        <v>3197202448</v>
      </c>
      <c r="C578" t="s">
        <v>14694</v>
      </c>
      <c r="D578" t="s">
        <v>14695</v>
      </c>
      <c r="F578" t="s">
        <v>14695</v>
      </c>
      <c r="G578" t="s">
        <v>15255</v>
      </c>
      <c r="H578" t="s">
        <v>15256</v>
      </c>
    </row>
    <row r="579" spans="1:8" x14ac:dyDescent="0.25">
      <c r="A579" s="54">
        <v>577</v>
      </c>
      <c r="B579">
        <v>3133081125</v>
      </c>
      <c r="C579" t="s">
        <v>14694</v>
      </c>
      <c r="D579" t="s">
        <v>14695</v>
      </c>
      <c r="F579" t="s">
        <v>14695</v>
      </c>
      <c r="G579" t="s">
        <v>15257</v>
      </c>
      <c r="H579" t="s">
        <v>15258</v>
      </c>
    </row>
    <row r="580" spans="1:8" x14ac:dyDescent="0.25">
      <c r="A580" s="54">
        <v>578</v>
      </c>
      <c r="B580">
        <v>3138859623</v>
      </c>
      <c r="C580" t="s">
        <v>14694</v>
      </c>
      <c r="D580" t="s">
        <v>14695</v>
      </c>
      <c r="F580" t="s">
        <v>14695</v>
      </c>
      <c r="G580" t="s">
        <v>15259</v>
      </c>
      <c r="H580" t="s">
        <v>15260</v>
      </c>
    </row>
    <row r="581" spans="1:8" x14ac:dyDescent="0.25">
      <c r="A581" s="54">
        <v>579</v>
      </c>
      <c r="B581">
        <v>3112457051</v>
      </c>
      <c r="C581" t="s">
        <v>14694</v>
      </c>
      <c r="D581" t="s">
        <v>14695</v>
      </c>
      <c r="F581" t="s">
        <v>14695</v>
      </c>
      <c r="G581" t="s">
        <v>15261</v>
      </c>
      <c r="H581" t="s">
        <v>15262</v>
      </c>
    </row>
    <row r="582" spans="1:8" x14ac:dyDescent="0.25">
      <c r="A582" s="54">
        <v>580</v>
      </c>
      <c r="B582">
        <v>3115848299</v>
      </c>
      <c r="C582" t="s">
        <v>14694</v>
      </c>
      <c r="D582" t="s">
        <v>14695</v>
      </c>
      <c r="F582" t="s">
        <v>14695</v>
      </c>
      <c r="G582" t="s">
        <v>15263</v>
      </c>
      <c r="H582" t="s">
        <v>15264</v>
      </c>
    </row>
    <row r="583" spans="1:8" x14ac:dyDescent="0.25">
      <c r="A583" s="54">
        <v>581</v>
      </c>
      <c r="B583">
        <v>3115744869</v>
      </c>
      <c r="C583" t="s">
        <v>14708</v>
      </c>
      <c r="D583" t="s">
        <v>14695</v>
      </c>
      <c r="F583" t="s">
        <v>14695</v>
      </c>
      <c r="G583" t="s">
        <v>15265</v>
      </c>
      <c r="H583" t="s">
        <v>15266</v>
      </c>
    </row>
    <row r="584" spans="1:8" x14ac:dyDescent="0.25">
      <c r="A584" s="54">
        <v>582</v>
      </c>
      <c r="B584">
        <v>3108745457</v>
      </c>
      <c r="C584" t="s">
        <v>14694</v>
      </c>
      <c r="D584" t="s">
        <v>14695</v>
      </c>
      <c r="F584" t="s">
        <v>14695</v>
      </c>
      <c r="G584" t="s">
        <v>15267</v>
      </c>
      <c r="H584" t="s">
        <v>15268</v>
      </c>
    </row>
    <row r="585" spans="1:8" x14ac:dyDescent="0.25">
      <c r="A585" s="54">
        <v>583</v>
      </c>
      <c r="B585">
        <v>3168411403</v>
      </c>
      <c r="C585" t="s">
        <v>14694</v>
      </c>
      <c r="D585" t="s">
        <v>14695</v>
      </c>
      <c r="F585" t="s">
        <v>14695</v>
      </c>
      <c r="G585" t="s">
        <v>15269</v>
      </c>
      <c r="H585" t="s">
        <v>15270</v>
      </c>
    </row>
    <row r="586" spans="1:8" x14ac:dyDescent="0.25">
      <c r="A586" s="54">
        <v>584</v>
      </c>
      <c r="B586">
        <v>3132928957</v>
      </c>
      <c r="C586" t="s">
        <v>14694</v>
      </c>
      <c r="D586" t="s">
        <v>14695</v>
      </c>
      <c r="F586" t="s">
        <v>14695</v>
      </c>
      <c r="G586" t="s">
        <v>15271</v>
      </c>
      <c r="H586" t="s">
        <v>15272</v>
      </c>
    </row>
    <row r="587" spans="1:8" x14ac:dyDescent="0.25">
      <c r="A587" s="54">
        <v>585</v>
      </c>
      <c r="B587">
        <v>3223523321</v>
      </c>
      <c r="C587" t="s">
        <v>14694</v>
      </c>
      <c r="D587" t="s">
        <v>14695</v>
      </c>
      <c r="F587" t="s">
        <v>14695</v>
      </c>
      <c r="G587" t="s">
        <v>15273</v>
      </c>
      <c r="H587" t="s">
        <v>15274</v>
      </c>
    </row>
    <row r="588" spans="1:8" x14ac:dyDescent="0.25">
      <c r="A588" s="54">
        <v>586</v>
      </c>
      <c r="B588">
        <v>3202209769</v>
      </c>
      <c r="C588" t="s">
        <v>14787</v>
      </c>
      <c r="D588" t="s">
        <v>14695</v>
      </c>
      <c r="F588" t="s">
        <v>14695</v>
      </c>
      <c r="G588" t="s">
        <v>15275</v>
      </c>
      <c r="H588" t="s">
        <v>15276</v>
      </c>
    </row>
    <row r="589" spans="1:8" x14ac:dyDescent="0.25">
      <c r="A589" s="54">
        <v>587</v>
      </c>
      <c r="B589">
        <v>3177741955</v>
      </c>
      <c r="C589" t="s">
        <v>14694</v>
      </c>
      <c r="D589" t="s">
        <v>14695</v>
      </c>
      <c r="F589" t="s">
        <v>14695</v>
      </c>
      <c r="G589" t="s">
        <v>15277</v>
      </c>
      <c r="H589" t="s">
        <v>15083</v>
      </c>
    </row>
    <row r="590" spans="1:8" x14ac:dyDescent="0.25">
      <c r="A590" s="54">
        <v>588</v>
      </c>
      <c r="B590">
        <v>3017219976</v>
      </c>
      <c r="C590" t="s">
        <v>14694</v>
      </c>
      <c r="D590" t="s">
        <v>14695</v>
      </c>
      <c r="F590" t="s">
        <v>14695</v>
      </c>
      <c r="G590" t="s">
        <v>15278</v>
      </c>
      <c r="H590" t="s">
        <v>15279</v>
      </c>
    </row>
    <row r="591" spans="1:8" x14ac:dyDescent="0.25">
      <c r="A591" s="54">
        <v>589</v>
      </c>
      <c r="B591">
        <v>3215902920</v>
      </c>
      <c r="C591" t="s">
        <v>14694</v>
      </c>
      <c r="D591" t="s">
        <v>14695</v>
      </c>
      <c r="F591" t="s">
        <v>14695</v>
      </c>
      <c r="G591" t="s">
        <v>15280</v>
      </c>
      <c r="H591" t="s">
        <v>15281</v>
      </c>
    </row>
    <row r="592" spans="1:8" x14ac:dyDescent="0.25">
      <c r="A592" s="54">
        <v>590</v>
      </c>
      <c r="B592">
        <v>3222120555</v>
      </c>
      <c r="C592" t="s">
        <v>14716</v>
      </c>
      <c r="D592" t="s">
        <v>14695</v>
      </c>
      <c r="F592" t="s">
        <v>14695</v>
      </c>
      <c r="G592" t="s">
        <v>15282</v>
      </c>
      <c r="H592" t="s">
        <v>15283</v>
      </c>
    </row>
    <row r="593" spans="1:8" x14ac:dyDescent="0.25">
      <c r="A593" s="54">
        <v>591</v>
      </c>
      <c r="B593">
        <v>3173060001</v>
      </c>
      <c r="C593" t="s">
        <v>14694</v>
      </c>
      <c r="D593" t="s">
        <v>14695</v>
      </c>
      <c r="F593" t="s">
        <v>14695</v>
      </c>
      <c r="G593" t="s">
        <v>15284</v>
      </c>
      <c r="H593" t="s">
        <v>15285</v>
      </c>
    </row>
    <row r="594" spans="1:8" x14ac:dyDescent="0.25">
      <c r="A594" s="54">
        <v>592</v>
      </c>
      <c r="B594">
        <v>3107882351</v>
      </c>
      <c r="C594" t="s">
        <v>14716</v>
      </c>
      <c r="D594" t="s">
        <v>14695</v>
      </c>
      <c r="F594" t="s">
        <v>14695</v>
      </c>
      <c r="G594" t="s">
        <v>15286</v>
      </c>
      <c r="H594" t="s">
        <v>15287</v>
      </c>
    </row>
    <row r="595" spans="1:8" x14ac:dyDescent="0.25">
      <c r="A595" s="54">
        <v>593</v>
      </c>
      <c r="B595">
        <v>3125311329</v>
      </c>
      <c r="C595" t="s">
        <v>14713</v>
      </c>
      <c r="D595" t="s">
        <v>14695</v>
      </c>
      <c r="F595" t="s">
        <v>14695</v>
      </c>
      <c r="G595" t="s">
        <v>15288</v>
      </c>
      <c r="H595" t="s">
        <v>15289</v>
      </c>
    </row>
    <row r="596" spans="1:8" x14ac:dyDescent="0.25">
      <c r="A596" s="54">
        <v>594</v>
      </c>
      <c r="B596">
        <v>3115702215</v>
      </c>
      <c r="C596" t="s">
        <v>14694</v>
      </c>
      <c r="D596" t="s">
        <v>14695</v>
      </c>
      <c r="F596" t="s">
        <v>14695</v>
      </c>
      <c r="G596" t="s">
        <v>15290</v>
      </c>
      <c r="H596" t="s">
        <v>15291</v>
      </c>
    </row>
    <row r="597" spans="1:8" x14ac:dyDescent="0.25">
      <c r="A597" s="54">
        <v>595</v>
      </c>
      <c r="B597">
        <v>3115375439</v>
      </c>
      <c r="C597" t="s">
        <v>14708</v>
      </c>
      <c r="D597" t="s">
        <v>14695</v>
      </c>
      <c r="F597" t="s">
        <v>14695</v>
      </c>
      <c r="G597" t="s">
        <v>15292</v>
      </c>
      <c r="H597" t="s">
        <v>15293</v>
      </c>
    </row>
    <row r="598" spans="1:8" x14ac:dyDescent="0.25">
      <c r="A598" s="54">
        <v>596</v>
      </c>
      <c r="B598">
        <v>3123036839</v>
      </c>
      <c r="C598" t="s">
        <v>14694</v>
      </c>
      <c r="D598" t="s">
        <v>14695</v>
      </c>
      <c r="F598" t="s">
        <v>14695</v>
      </c>
      <c r="G598" t="s">
        <v>15294</v>
      </c>
      <c r="H598" t="s">
        <v>15151</v>
      </c>
    </row>
    <row r="599" spans="1:8" x14ac:dyDescent="0.25">
      <c r="A599" s="54">
        <v>597</v>
      </c>
      <c r="B599">
        <v>3143356218</v>
      </c>
      <c r="C599" t="s">
        <v>14694</v>
      </c>
      <c r="D599" t="s">
        <v>14695</v>
      </c>
      <c r="F599" t="s">
        <v>14695</v>
      </c>
      <c r="G599" t="s">
        <v>15295</v>
      </c>
      <c r="H599" t="s">
        <v>15296</v>
      </c>
    </row>
    <row r="600" spans="1:8" x14ac:dyDescent="0.25">
      <c r="A600" s="54">
        <v>598</v>
      </c>
      <c r="B600">
        <v>3186820012</v>
      </c>
      <c r="C600" t="s">
        <v>14787</v>
      </c>
      <c r="D600" t="s">
        <v>14695</v>
      </c>
      <c r="F600" t="s">
        <v>14695</v>
      </c>
      <c r="G600" t="s">
        <v>15297</v>
      </c>
      <c r="H600" t="s">
        <v>15298</v>
      </c>
    </row>
    <row r="601" spans="1:8" x14ac:dyDescent="0.25">
      <c r="A601" s="54">
        <v>599</v>
      </c>
      <c r="B601">
        <v>3133264829</v>
      </c>
      <c r="C601" t="s">
        <v>14694</v>
      </c>
      <c r="D601" t="s">
        <v>14695</v>
      </c>
      <c r="F601" t="s">
        <v>14695</v>
      </c>
      <c r="G601" t="s">
        <v>15299</v>
      </c>
      <c r="H601" t="s">
        <v>15300</v>
      </c>
    </row>
    <row r="602" spans="1:8" x14ac:dyDescent="0.25">
      <c r="A602" s="54">
        <v>600</v>
      </c>
      <c r="B602">
        <v>3107919757</v>
      </c>
      <c r="C602" t="s">
        <v>14694</v>
      </c>
      <c r="D602" t="s">
        <v>14695</v>
      </c>
      <c r="F602" t="s">
        <v>14695</v>
      </c>
      <c r="G602" t="s">
        <v>15301</v>
      </c>
      <c r="H602" t="s">
        <v>15302</v>
      </c>
    </row>
    <row r="603" spans="1:8" x14ac:dyDescent="0.25">
      <c r="A603" s="54">
        <v>601</v>
      </c>
      <c r="B603">
        <v>3208423938</v>
      </c>
      <c r="C603" t="s">
        <v>14787</v>
      </c>
      <c r="D603" t="s">
        <v>14695</v>
      </c>
      <c r="F603" t="s">
        <v>14695</v>
      </c>
      <c r="G603" t="s">
        <v>15303</v>
      </c>
      <c r="H603" t="s">
        <v>15304</v>
      </c>
    </row>
    <row r="604" spans="1:8" x14ac:dyDescent="0.25">
      <c r="A604" s="54">
        <v>602</v>
      </c>
      <c r="B604">
        <v>3203974683</v>
      </c>
      <c r="C604" t="s">
        <v>14694</v>
      </c>
      <c r="D604" t="s">
        <v>14695</v>
      </c>
      <c r="F604" t="s">
        <v>14695</v>
      </c>
      <c r="G604" t="s">
        <v>15305</v>
      </c>
      <c r="H604" t="s">
        <v>14051</v>
      </c>
    </row>
    <row r="605" spans="1:8" x14ac:dyDescent="0.25">
      <c r="A605" s="54">
        <v>603</v>
      </c>
      <c r="B605">
        <v>3204941249</v>
      </c>
      <c r="C605" t="s">
        <v>14716</v>
      </c>
      <c r="D605" t="s">
        <v>14695</v>
      </c>
      <c r="F605" t="s">
        <v>14695</v>
      </c>
      <c r="G605" t="s">
        <v>15306</v>
      </c>
      <c r="H605" t="s">
        <v>15307</v>
      </c>
    </row>
    <row r="606" spans="1:8" x14ac:dyDescent="0.25">
      <c r="A606" s="54">
        <v>604</v>
      </c>
      <c r="B606">
        <v>3146714038</v>
      </c>
      <c r="C606" t="s">
        <v>14694</v>
      </c>
      <c r="D606" t="s">
        <v>14695</v>
      </c>
      <c r="F606" t="s">
        <v>14695</v>
      </c>
      <c r="G606" t="s">
        <v>15308</v>
      </c>
      <c r="H606" t="s">
        <v>15309</v>
      </c>
    </row>
    <row r="607" spans="1:8" x14ac:dyDescent="0.25">
      <c r="A607" s="54">
        <v>605</v>
      </c>
      <c r="B607">
        <v>3132552047</v>
      </c>
      <c r="C607" t="s">
        <v>14694</v>
      </c>
      <c r="D607" t="s">
        <v>14695</v>
      </c>
      <c r="F607" t="s">
        <v>14695</v>
      </c>
      <c r="G607" t="s">
        <v>15310</v>
      </c>
      <c r="H607" t="s">
        <v>15311</v>
      </c>
    </row>
    <row r="608" spans="1:8" x14ac:dyDescent="0.25">
      <c r="A608" s="54">
        <v>606</v>
      </c>
      <c r="B608">
        <v>3107023620</v>
      </c>
      <c r="C608" t="s">
        <v>14716</v>
      </c>
      <c r="D608" t="s">
        <v>14695</v>
      </c>
      <c r="F608" t="s">
        <v>14695</v>
      </c>
      <c r="G608" t="s">
        <v>15312</v>
      </c>
      <c r="H608" t="s">
        <v>15313</v>
      </c>
    </row>
    <row r="609" spans="1:8" x14ac:dyDescent="0.25">
      <c r="A609" s="54">
        <v>607</v>
      </c>
      <c r="B609">
        <v>3144836810</v>
      </c>
      <c r="C609" t="s">
        <v>14694</v>
      </c>
      <c r="D609" t="s">
        <v>14695</v>
      </c>
      <c r="F609" t="s">
        <v>14695</v>
      </c>
      <c r="G609" t="s">
        <v>15314</v>
      </c>
      <c r="H609" t="s">
        <v>15315</v>
      </c>
    </row>
    <row r="610" spans="1:8" x14ac:dyDescent="0.25">
      <c r="A610" s="54">
        <v>608</v>
      </c>
      <c r="B610">
        <v>3118353917</v>
      </c>
      <c r="C610" t="s">
        <v>15316</v>
      </c>
      <c r="D610" t="s">
        <v>14695</v>
      </c>
      <c r="F610" t="s">
        <v>14695</v>
      </c>
      <c r="G610" t="s">
        <v>15317</v>
      </c>
      <c r="H610" t="s">
        <v>15318</v>
      </c>
    </row>
    <row r="611" spans="1:8" x14ac:dyDescent="0.25">
      <c r="A611" s="54">
        <v>609</v>
      </c>
      <c r="B611">
        <v>3209298199</v>
      </c>
      <c r="C611" t="s">
        <v>14716</v>
      </c>
      <c r="D611" t="s">
        <v>14695</v>
      </c>
      <c r="F611" t="s">
        <v>14695</v>
      </c>
      <c r="G611" t="s">
        <v>15319</v>
      </c>
      <c r="H611" t="s">
        <v>15320</v>
      </c>
    </row>
    <row r="612" spans="1:8" x14ac:dyDescent="0.25">
      <c r="A612" s="54">
        <v>610</v>
      </c>
      <c r="B612">
        <v>3107819696</v>
      </c>
      <c r="C612" t="s">
        <v>14694</v>
      </c>
      <c r="D612" t="s">
        <v>14695</v>
      </c>
      <c r="F612" t="s">
        <v>14695</v>
      </c>
      <c r="G612" t="s">
        <v>15321</v>
      </c>
      <c r="H612" t="s">
        <v>15322</v>
      </c>
    </row>
    <row r="613" spans="1:8" x14ac:dyDescent="0.25">
      <c r="A613" s="54">
        <v>611</v>
      </c>
      <c r="B613">
        <v>3157340983</v>
      </c>
      <c r="C613" t="s">
        <v>14694</v>
      </c>
      <c r="D613" t="s">
        <v>14695</v>
      </c>
      <c r="F613" t="s">
        <v>14695</v>
      </c>
      <c r="G613" t="s">
        <v>15323</v>
      </c>
      <c r="H613" t="s">
        <v>15324</v>
      </c>
    </row>
    <row r="614" spans="1:8" x14ac:dyDescent="0.25">
      <c r="A614" s="54">
        <v>612</v>
      </c>
      <c r="B614">
        <v>3166212683</v>
      </c>
      <c r="C614" t="s">
        <v>14741</v>
      </c>
      <c r="D614" t="s">
        <v>14695</v>
      </c>
      <c r="F614" t="s">
        <v>14695</v>
      </c>
      <c r="G614" t="s">
        <v>15325</v>
      </c>
      <c r="H614" t="s">
        <v>15326</v>
      </c>
    </row>
    <row r="615" spans="1:8" x14ac:dyDescent="0.25">
      <c r="A615" s="54">
        <v>613</v>
      </c>
      <c r="B615">
        <v>3108173246</v>
      </c>
      <c r="C615" t="s">
        <v>14850</v>
      </c>
      <c r="D615" t="s">
        <v>14695</v>
      </c>
      <c r="F615" t="s">
        <v>14695</v>
      </c>
      <c r="G615" t="s">
        <v>15327</v>
      </c>
      <c r="H615" t="s">
        <v>15083</v>
      </c>
    </row>
    <row r="616" spans="1:8" x14ac:dyDescent="0.25">
      <c r="A616" s="54">
        <v>614</v>
      </c>
      <c r="B616">
        <v>3118116913</v>
      </c>
      <c r="C616" t="s">
        <v>14694</v>
      </c>
      <c r="D616" t="s">
        <v>14695</v>
      </c>
      <c r="F616" t="s">
        <v>14695</v>
      </c>
      <c r="G616" t="s">
        <v>15328</v>
      </c>
      <c r="H616" t="s">
        <v>15329</v>
      </c>
    </row>
    <row r="617" spans="1:8" x14ac:dyDescent="0.25">
      <c r="A617" s="54">
        <v>615</v>
      </c>
      <c r="B617">
        <v>3108013534</v>
      </c>
      <c r="C617" t="s">
        <v>14694</v>
      </c>
      <c r="D617" t="s">
        <v>14695</v>
      </c>
      <c r="F617" t="s">
        <v>14695</v>
      </c>
      <c r="G617" t="s">
        <v>15330</v>
      </c>
      <c r="H617" t="s">
        <v>15331</v>
      </c>
    </row>
    <row r="618" spans="1:8" x14ac:dyDescent="0.25">
      <c r="A618" s="54">
        <v>616</v>
      </c>
      <c r="B618">
        <v>3188096437</v>
      </c>
      <c r="C618" t="s">
        <v>14841</v>
      </c>
      <c r="D618" t="s">
        <v>14695</v>
      </c>
      <c r="F618" t="s">
        <v>14695</v>
      </c>
      <c r="G618" t="s">
        <v>15332</v>
      </c>
      <c r="H618" t="s">
        <v>15333</v>
      </c>
    </row>
    <row r="619" spans="1:8" x14ac:dyDescent="0.25">
      <c r="A619" s="54">
        <v>617</v>
      </c>
      <c r="B619">
        <v>3125270260</v>
      </c>
      <c r="C619" t="s">
        <v>14694</v>
      </c>
      <c r="D619" t="s">
        <v>14695</v>
      </c>
      <c r="F619" t="s">
        <v>14695</v>
      </c>
      <c r="G619" t="s">
        <v>15334</v>
      </c>
      <c r="H619" t="s">
        <v>15335</v>
      </c>
    </row>
    <row r="620" spans="1:8" x14ac:dyDescent="0.25">
      <c r="A620" s="54">
        <v>618</v>
      </c>
      <c r="B620">
        <v>3134442374</v>
      </c>
      <c r="C620" t="s">
        <v>14694</v>
      </c>
      <c r="D620" t="s">
        <v>14695</v>
      </c>
      <c r="F620" t="s">
        <v>14695</v>
      </c>
      <c r="G620" t="s">
        <v>15336</v>
      </c>
      <c r="H620" t="s">
        <v>15337</v>
      </c>
    </row>
    <row r="621" spans="1:8" x14ac:dyDescent="0.25">
      <c r="A621" s="54">
        <v>619</v>
      </c>
      <c r="B621">
        <v>3218839287</v>
      </c>
      <c r="C621" t="s">
        <v>14694</v>
      </c>
      <c r="D621" t="s">
        <v>14695</v>
      </c>
      <c r="F621" t="s">
        <v>14695</v>
      </c>
      <c r="G621" t="s">
        <v>15338</v>
      </c>
      <c r="H621" t="s">
        <v>15339</v>
      </c>
    </row>
    <row r="622" spans="1:8" x14ac:dyDescent="0.25">
      <c r="A622" s="54">
        <v>620</v>
      </c>
      <c r="B622">
        <v>3158145278</v>
      </c>
      <c r="C622" t="s">
        <v>14787</v>
      </c>
      <c r="D622" t="s">
        <v>14695</v>
      </c>
      <c r="F622" t="s">
        <v>14695</v>
      </c>
      <c r="G622" t="s">
        <v>15340</v>
      </c>
      <c r="H622" t="s">
        <v>15341</v>
      </c>
    </row>
    <row r="623" spans="1:8" x14ac:dyDescent="0.25">
      <c r="A623" s="54">
        <v>621</v>
      </c>
      <c r="B623">
        <v>3107526104</v>
      </c>
      <c r="C623" t="s">
        <v>14694</v>
      </c>
      <c r="D623" t="s">
        <v>14695</v>
      </c>
      <c r="F623" t="s">
        <v>14695</v>
      </c>
      <c r="G623" t="s">
        <v>15342</v>
      </c>
      <c r="H623" t="s">
        <v>14519</v>
      </c>
    </row>
    <row r="624" spans="1:8" x14ac:dyDescent="0.25">
      <c r="A624" s="54">
        <v>622</v>
      </c>
      <c r="B624">
        <v>3102987069</v>
      </c>
      <c r="C624" t="s">
        <v>14694</v>
      </c>
      <c r="D624" t="s">
        <v>14695</v>
      </c>
      <c r="F624" t="s">
        <v>14695</v>
      </c>
      <c r="G624" t="s">
        <v>15343</v>
      </c>
      <c r="H624" t="s">
        <v>15344</v>
      </c>
    </row>
    <row r="625" spans="1:8" x14ac:dyDescent="0.25">
      <c r="A625" s="54">
        <v>623</v>
      </c>
      <c r="B625">
        <v>3108626427</v>
      </c>
      <c r="C625" t="s">
        <v>14694</v>
      </c>
      <c r="D625" t="s">
        <v>14695</v>
      </c>
      <c r="F625" t="s">
        <v>14695</v>
      </c>
      <c r="G625" t="s">
        <v>15345</v>
      </c>
      <c r="H625" t="s">
        <v>15346</v>
      </c>
    </row>
    <row r="626" spans="1:8" x14ac:dyDescent="0.25">
      <c r="A626" s="54">
        <v>624</v>
      </c>
      <c r="B626">
        <v>3133592813</v>
      </c>
      <c r="C626" t="s">
        <v>15108</v>
      </c>
      <c r="D626" t="s">
        <v>14695</v>
      </c>
      <c r="F626" t="s">
        <v>14695</v>
      </c>
      <c r="G626" t="s">
        <v>15347</v>
      </c>
      <c r="H626" t="s">
        <v>15348</v>
      </c>
    </row>
    <row r="627" spans="1:8" x14ac:dyDescent="0.25">
      <c r="A627" s="54">
        <v>625</v>
      </c>
      <c r="B627">
        <v>3112082150</v>
      </c>
      <c r="C627" t="s">
        <v>14694</v>
      </c>
      <c r="D627" t="s">
        <v>14695</v>
      </c>
      <c r="F627" t="s">
        <v>14695</v>
      </c>
      <c r="G627" t="s">
        <v>15349</v>
      </c>
      <c r="H627" t="s">
        <v>15350</v>
      </c>
    </row>
    <row r="628" spans="1:8" x14ac:dyDescent="0.25">
      <c r="A628" s="54">
        <v>626</v>
      </c>
      <c r="B628">
        <v>3158630717</v>
      </c>
      <c r="C628" t="s">
        <v>14841</v>
      </c>
      <c r="D628" t="s">
        <v>14695</v>
      </c>
      <c r="F628" t="s">
        <v>14695</v>
      </c>
      <c r="G628" t="s">
        <v>15351</v>
      </c>
      <c r="H628" t="s">
        <v>15352</v>
      </c>
    </row>
    <row r="629" spans="1:8" x14ac:dyDescent="0.25">
      <c r="A629" s="54">
        <v>627</v>
      </c>
      <c r="B629">
        <v>3183787182</v>
      </c>
      <c r="C629" t="s">
        <v>15133</v>
      </c>
      <c r="D629" t="s">
        <v>14695</v>
      </c>
      <c r="F629" t="s">
        <v>14695</v>
      </c>
      <c r="G629" t="s">
        <v>15353</v>
      </c>
      <c r="H629" t="s">
        <v>15354</v>
      </c>
    </row>
    <row r="630" spans="1:8" x14ac:dyDescent="0.25">
      <c r="A630" s="54">
        <v>628</v>
      </c>
      <c r="B630">
        <v>3173007413</v>
      </c>
      <c r="C630" t="s">
        <v>14694</v>
      </c>
      <c r="D630" t="s">
        <v>14695</v>
      </c>
      <c r="F630" t="s">
        <v>14695</v>
      </c>
      <c r="G630" t="s">
        <v>15355</v>
      </c>
      <c r="H630" t="s">
        <v>15356</v>
      </c>
    </row>
    <row r="631" spans="1:8" x14ac:dyDescent="0.25">
      <c r="A631" s="54">
        <v>629</v>
      </c>
      <c r="B631">
        <v>3132472030</v>
      </c>
      <c r="C631" t="s">
        <v>14694</v>
      </c>
      <c r="D631" t="s">
        <v>14695</v>
      </c>
      <c r="F631" t="s">
        <v>14695</v>
      </c>
      <c r="G631" t="s">
        <v>15357</v>
      </c>
      <c r="H631" t="s">
        <v>15358</v>
      </c>
    </row>
    <row r="632" spans="1:8" x14ac:dyDescent="0.25">
      <c r="A632" s="54">
        <v>630</v>
      </c>
      <c r="B632">
        <v>3153374836</v>
      </c>
      <c r="C632" t="s">
        <v>14716</v>
      </c>
      <c r="D632" t="s">
        <v>14695</v>
      </c>
      <c r="F632" t="s">
        <v>14695</v>
      </c>
      <c r="G632" t="s">
        <v>15359</v>
      </c>
      <c r="H632" t="s">
        <v>15360</v>
      </c>
    </row>
    <row r="633" spans="1:8" x14ac:dyDescent="0.25">
      <c r="A633" s="54">
        <v>631</v>
      </c>
      <c r="B633">
        <v>3132833105</v>
      </c>
      <c r="C633" t="s">
        <v>14694</v>
      </c>
      <c r="D633" t="s">
        <v>14695</v>
      </c>
      <c r="F633" t="s">
        <v>14695</v>
      </c>
      <c r="G633" t="s">
        <v>15361</v>
      </c>
      <c r="H633" t="s">
        <v>15362</v>
      </c>
    </row>
    <row r="634" spans="1:8" x14ac:dyDescent="0.25">
      <c r="A634" s="54">
        <v>632</v>
      </c>
      <c r="B634">
        <v>3214859991</v>
      </c>
      <c r="C634" t="s">
        <v>14694</v>
      </c>
      <c r="D634" t="s">
        <v>14695</v>
      </c>
      <c r="F634" t="s">
        <v>14695</v>
      </c>
      <c r="G634" t="s">
        <v>15363</v>
      </c>
      <c r="H634" t="s">
        <v>15364</v>
      </c>
    </row>
    <row r="635" spans="1:8" x14ac:dyDescent="0.25">
      <c r="A635" s="54">
        <v>633</v>
      </c>
      <c r="B635">
        <v>3227336157</v>
      </c>
      <c r="C635" t="s">
        <v>14694</v>
      </c>
      <c r="D635" t="s">
        <v>14695</v>
      </c>
      <c r="F635" t="s">
        <v>14695</v>
      </c>
      <c r="G635" t="s">
        <v>15365</v>
      </c>
      <c r="H635" t="s">
        <v>15366</v>
      </c>
    </row>
    <row r="636" spans="1:8" x14ac:dyDescent="0.25">
      <c r="A636" s="54">
        <v>634</v>
      </c>
      <c r="B636">
        <v>3146803557</v>
      </c>
      <c r="C636" t="s">
        <v>14694</v>
      </c>
      <c r="D636" t="s">
        <v>14695</v>
      </c>
      <c r="F636" t="s">
        <v>14695</v>
      </c>
      <c r="G636" t="s">
        <v>15367</v>
      </c>
      <c r="H636" t="s">
        <v>15368</v>
      </c>
    </row>
    <row r="637" spans="1:8" x14ac:dyDescent="0.25">
      <c r="A637" s="54">
        <v>635</v>
      </c>
      <c r="B637">
        <v>3143056632</v>
      </c>
      <c r="C637" t="s">
        <v>14708</v>
      </c>
      <c r="D637" t="s">
        <v>14695</v>
      </c>
      <c r="F637" t="s">
        <v>14695</v>
      </c>
      <c r="G637" t="s">
        <v>15369</v>
      </c>
      <c r="H637" t="s">
        <v>15370</v>
      </c>
    </row>
    <row r="638" spans="1:8" x14ac:dyDescent="0.25">
      <c r="A638" s="54">
        <v>636</v>
      </c>
      <c r="B638">
        <v>3137845343</v>
      </c>
      <c r="C638" t="s">
        <v>14716</v>
      </c>
      <c r="D638" t="s">
        <v>14695</v>
      </c>
      <c r="F638" t="s">
        <v>14695</v>
      </c>
      <c r="G638" t="s">
        <v>15371</v>
      </c>
      <c r="H638" t="s">
        <v>15372</v>
      </c>
    </row>
    <row r="639" spans="1:8" x14ac:dyDescent="0.25">
      <c r="A639" s="54">
        <v>637</v>
      </c>
      <c r="B639">
        <v>3142105425</v>
      </c>
      <c r="C639" t="s">
        <v>14694</v>
      </c>
      <c r="D639" t="s">
        <v>14695</v>
      </c>
      <c r="F639" t="s">
        <v>14695</v>
      </c>
      <c r="G639" t="s">
        <v>15373</v>
      </c>
      <c r="H639" t="s">
        <v>15374</v>
      </c>
    </row>
    <row r="640" spans="1:8" x14ac:dyDescent="0.25">
      <c r="A640" s="54">
        <v>638</v>
      </c>
      <c r="B640">
        <v>3123256790</v>
      </c>
      <c r="C640" t="s">
        <v>14850</v>
      </c>
      <c r="D640" t="s">
        <v>14695</v>
      </c>
      <c r="F640" t="s">
        <v>14695</v>
      </c>
      <c r="G640" t="s">
        <v>15375</v>
      </c>
      <c r="H640" t="s">
        <v>15376</v>
      </c>
    </row>
    <row r="641" spans="1:8" x14ac:dyDescent="0.25">
      <c r="A641" s="54">
        <v>639</v>
      </c>
      <c r="B641">
        <v>3123840341</v>
      </c>
      <c r="C641" t="s">
        <v>14708</v>
      </c>
      <c r="D641" t="s">
        <v>14695</v>
      </c>
      <c r="F641" t="s">
        <v>14695</v>
      </c>
      <c r="G641" t="s">
        <v>15377</v>
      </c>
      <c r="H641" t="s">
        <v>15378</v>
      </c>
    </row>
    <row r="642" spans="1:8" x14ac:dyDescent="0.25">
      <c r="A642" s="54">
        <v>640</v>
      </c>
      <c r="B642">
        <v>3026848759</v>
      </c>
      <c r="C642" t="s">
        <v>14787</v>
      </c>
      <c r="D642" t="s">
        <v>14695</v>
      </c>
      <c r="F642" t="s">
        <v>14695</v>
      </c>
      <c r="G642" t="s">
        <v>15379</v>
      </c>
      <c r="H642" t="s">
        <v>15380</v>
      </c>
    </row>
    <row r="643" spans="1:8" x14ac:dyDescent="0.25">
      <c r="A643" s="54">
        <v>641</v>
      </c>
      <c r="B643">
        <v>3143809444</v>
      </c>
      <c r="C643" t="s">
        <v>14694</v>
      </c>
      <c r="D643" t="s">
        <v>14695</v>
      </c>
      <c r="F643" t="s">
        <v>14695</v>
      </c>
      <c r="G643" t="s">
        <v>15381</v>
      </c>
      <c r="H643" t="s">
        <v>15382</v>
      </c>
    </row>
    <row r="644" spans="1:8" x14ac:dyDescent="0.25">
      <c r="A644" s="54">
        <v>642</v>
      </c>
      <c r="B644">
        <v>3213711146</v>
      </c>
      <c r="C644" t="s">
        <v>15133</v>
      </c>
      <c r="D644" t="s">
        <v>14695</v>
      </c>
      <c r="F644" t="s">
        <v>14695</v>
      </c>
      <c r="G644" t="s">
        <v>15383</v>
      </c>
      <c r="H644" t="s">
        <v>15384</v>
      </c>
    </row>
    <row r="645" spans="1:8" x14ac:dyDescent="0.25">
      <c r="A645" s="54">
        <v>643</v>
      </c>
      <c r="B645">
        <v>3123797010</v>
      </c>
      <c r="C645" t="s">
        <v>14694</v>
      </c>
      <c r="D645" t="s">
        <v>14695</v>
      </c>
      <c r="F645" t="s">
        <v>14695</v>
      </c>
      <c r="G645" t="s">
        <v>15385</v>
      </c>
      <c r="H645" t="s">
        <v>15386</v>
      </c>
    </row>
    <row r="646" spans="1:8" x14ac:dyDescent="0.25">
      <c r="A646" s="54">
        <v>644</v>
      </c>
      <c r="B646">
        <v>3125847344</v>
      </c>
      <c r="C646" t="s">
        <v>14694</v>
      </c>
      <c r="D646" t="s">
        <v>14695</v>
      </c>
      <c r="F646" t="s">
        <v>14695</v>
      </c>
      <c r="G646" t="s">
        <v>15387</v>
      </c>
      <c r="H646" t="s">
        <v>15388</v>
      </c>
    </row>
    <row r="647" spans="1:8" x14ac:dyDescent="0.25">
      <c r="A647" s="54">
        <v>645</v>
      </c>
      <c r="B647">
        <v>3186430270</v>
      </c>
      <c r="C647" t="s">
        <v>14716</v>
      </c>
      <c r="D647" t="s">
        <v>14695</v>
      </c>
      <c r="F647" t="s">
        <v>14695</v>
      </c>
      <c r="G647" t="s">
        <v>15154</v>
      </c>
      <c r="H647" t="s">
        <v>15389</v>
      </c>
    </row>
    <row r="648" spans="1:8" x14ac:dyDescent="0.25">
      <c r="A648" s="54">
        <v>646</v>
      </c>
      <c r="B648">
        <v>3118433193</v>
      </c>
      <c r="C648" t="s">
        <v>14694</v>
      </c>
      <c r="D648" t="s">
        <v>14695</v>
      </c>
      <c r="F648" t="s">
        <v>14695</v>
      </c>
      <c r="G648" t="s">
        <v>15390</v>
      </c>
      <c r="H648" t="s">
        <v>15391</v>
      </c>
    </row>
    <row r="649" spans="1:8" x14ac:dyDescent="0.25">
      <c r="A649" s="54">
        <v>647</v>
      </c>
      <c r="B649">
        <v>3212226951</v>
      </c>
      <c r="C649" t="s">
        <v>14694</v>
      </c>
      <c r="D649" t="s">
        <v>14695</v>
      </c>
      <c r="F649" t="s">
        <v>14695</v>
      </c>
      <c r="G649" t="s">
        <v>15392</v>
      </c>
      <c r="H649" t="s">
        <v>15393</v>
      </c>
    </row>
    <row r="650" spans="1:8" x14ac:dyDescent="0.25">
      <c r="A650" s="54">
        <v>648</v>
      </c>
      <c r="B650">
        <v>3214751095</v>
      </c>
      <c r="C650" t="s">
        <v>15394</v>
      </c>
      <c r="D650" t="s">
        <v>14695</v>
      </c>
      <c r="F650" t="s">
        <v>14695</v>
      </c>
      <c r="G650" t="s">
        <v>15395</v>
      </c>
      <c r="H650" t="s">
        <v>15396</v>
      </c>
    </row>
    <row r="651" spans="1:8" x14ac:dyDescent="0.25">
      <c r="A651" s="54">
        <v>649</v>
      </c>
      <c r="B651">
        <v>3204770271</v>
      </c>
      <c r="C651" t="s">
        <v>14694</v>
      </c>
      <c r="D651" t="s">
        <v>14695</v>
      </c>
      <c r="F651" t="s">
        <v>14695</v>
      </c>
      <c r="G651" t="s">
        <v>15397</v>
      </c>
      <c r="H651" t="s">
        <v>14917</v>
      </c>
    </row>
    <row r="652" spans="1:8" x14ac:dyDescent="0.25">
      <c r="A652" s="54">
        <v>650</v>
      </c>
      <c r="B652">
        <v>3133812686</v>
      </c>
      <c r="C652" t="s">
        <v>14841</v>
      </c>
      <c r="D652" t="s">
        <v>14695</v>
      </c>
      <c r="F652" t="s">
        <v>14695</v>
      </c>
      <c r="G652" t="s">
        <v>15398</v>
      </c>
      <c r="H652" t="s">
        <v>15399</v>
      </c>
    </row>
    <row r="653" spans="1:8" x14ac:dyDescent="0.25">
      <c r="A653" s="54">
        <v>651</v>
      </c>
      <c r="B653">
        <v>3213216528</v>
      </c>
      <c r="C653" t="s">
        <v>14694</v>
      </c>
      <c r="D653" t="s">
        <v>14695</v>
      </c>
      <c r="F653" t="s">
        <v>14695</v>
      </c>
      <c r="G653" t="s">
        <v>15400</v>
      </c>
      <c r="H653" t="s">
        <v>15401</v>
      </c>
    </row>
    <row r="654" spans="1:8" x14ac:dyDescent="0.25">
      <c r="A654" s="54">
        <v>652</v>
      </c>
      <c r="B654">
        <v>3229441335</v>
      </c>
      <c r="C654" t="s">
        <v>14694</v>
      </c>
      <c r="D654" t="s">
        <v>14695</v>
      </c>
      <c r="F654" t="s">
        <v>14695</v>
      </c>
      <c r="G654" t="s">
        <v>15402</v>
      </c>
      <c r="H654" t="s">
        <v>15403</v>
      </c>
    </row>
    <row r="655" spans="1:8" x14ac:dyDescent="0.25">
      <c r="A655" s="54">
        <v>653</v>
      </c>
      <c r="B655">
        <v>3112214856</v>
      </c>
      <c r="C655" t="s">
        <v>14694</v>
      </c>
      <c r="D655" t="s">
        <v>14695</v>
      </c>
      <c r="F655" t="s">
        <v>14695</v>
      </c>
      <c r="G655" t="s">
        <v>15404</v>
      </c>
      <c r="H655" t="s">
        <v>15405</v>
      </c>
    </row>
    <row r="656" spans="1:8" x14ac:dyDescent="0.25">
      <c r="A656" s="54">
        <v>654</v>
      </c>
      <c r="B656">
        <v>3105752722</v>
      </c>
      <c r="C656" t="s">
        <v>14694</v>
      </c>
      <c r="D656" t="s">
        <v>14695</v>
      </c>
      <c r="F656" t="s">
        <v>14695</v>
      </c>
      <c r="G656" t="s">
        <v>15406</v>
      </c>
      <c r="H656" t="s">
        <v>15407</v>
      </c>
    </row>
    <row r="657" spans="1:8" x14ac:dyDescent="0.25">
      <c r="A657" s="54">
        <v>655</v>
      </c>
      <c r="B657">
        <v>3103272624</v>
      </c>
      <c r="C657" t="s">
        <v>14708</v>
      </c>
      <c r="D657" t="s">
        <v>14695</v>
      </c>
      <c r="F657" t="s">
        <v>14695</v>
      </c>
      <c r="G657" t="s">
        <v>15408</v>
      </c>
      <c r="H657" t="s">
        <v>15409</v>
      </c>
    </row>
    <row r="658" spans="1:8" x14ac:dyDescent="0.25">
      <c r="A658" s="54">
        <v>656</v>
      </c>
      <c r="B658">
        <v>3103049843</v>
      </c>
      <c r="C658" t="s">
        <v>14716</v>
      </c>
      <c r="D658" t="s">
        <v>14695</v>
      </c>
      <c r="F658" t="s">
        <v>14695</v>
      </c>
      <c r="G658" t="s">
        <v>15410</v>
      </c>
      <c r="H658" t="s">
        <v>15411</v>
      </c>
    </row>
    <row r="659" spans="1:8" x14ac:dyDescent="0.25">
      <c r="A659" s="54">
        <v>657</v>
      </c>
      <c r="B659">
        <v>3112018508</v>
      </c>
      <c r="C659" t="s">
        <v>14694</v>
      </c>
      <c r="D659" t="s">
        <v>14695</v>
      </c>
      <c r="F659" t="s">
        <v>14695</v>
      </c>
      <c r="G659" t="s">
        <v>15412</v>
      </c>
      <c r="H659" t="s">
        <v>15413</v>
      </c>
    </row>
    <row r="660" spans="1:8" x14ac:dyDescent="0.25">
      <c r="A660" s="54">
        <v>658</v>
      </c>
      <c r="B660">
        <v>3209498958</v>
      </c>
      <c r="C660" t="s">
        <v>14694</v>
      </c>
      <c r="D660" t="s">
        <v>14695</v>
      </c>
      <c r="F660" t="s">
        <v>14695</v>
      </c>
      <c r="G660" t="s">
        <v>15414</v>
      </c>
      <c r="H660" t="s">
        <v>15415</v>
      </c>
    </row>
    <row r="661" spans="1:8" x14ac:dyDescent="0.25">
      <c r="A661" s="54">
        <v>659</v>
      </c>
      <c r="B661">
        <v>3209407571</v>
      </c>
      <c r="C661" t="s">
        <v>14694</v>
      </c>
      <c r="D661" t="s">
        <v>14695</v>
      </c>
      <c r="F661" t="s">
        <v>14695</v>
      </c>
      <c r="G661" t="s">
        <v>15416</v>
      </c>
      <c r="H661" t="s">
        <v>15417</v>
      </c>
    </row>
    <row r="662" spans="1:8" x14ac:dyDescent="0.25">
      <c r="A662" s="54">
        <v>660</v>
      </c>
      <c r="B662">
        <v>3102173386</v>
      </c>
      <c r="C662" t="s">
        <v>14716</v>
      </c>
      <c r="D662" t="s">
        <v>14695</v>
      </c>
      <c r="F662" t="s">
        <v>14695</v>
      </c>
      <c r="G662" t="s">
        <v>15418</v>
      </c>
      <c r="H662" t="s">
        <v>15419</v>
      </c>
    </row>
    <row r="663" spans="1:8" x14ac:dyDescent="0.25">
      <c r="A663" s="54">
        <v>661</v>
      </c>
      <c r="B663">
        <v>3115394755</v>
      </c>
      <c r="C663" t="s">
        <v>14694</v>
      </c>
      <c r="D663" t="s">
        <v>14695</v>
      </c>
      <c r="F663" t="s">
        <v>14695</v>
      </c>
      <c r="G663" t="s">
        <v>15420</v>
      </c>
      <c r="H663" t="s">
        <v>14809</v>
      </c>
    </row>
    <row r="664" spans="1:8" x14ac:dyDescent="0.25">
      <c r="A664" s="54">
        <v>662</v>
      </c>
      <c r="B664">
        <v>3102628661</v>
      </c>
      <c r="C664" t="s">
        <v>14694</v>
      </c>
      <c r="D664" t="s">
        <v>14695</v>
      </c>
      <c r="F664" t="s">
        <v>14695</v>
      </c>
      <c r="G664" t="s">
        <v>15421</v>
      </c>
      <c r="H664" t="s">
        <v>15422</v>
      </c>
    </row>
    <row r="665" spans="1:8" x14ac:dyDescent="0.25">
      <c r="A665" s="54">
        <v>663</v>
      </c>
      <c r="B665">
        <v>3125409988</v>
      </c>
      <c r="C665" t="s">
        <v>14792</v>
      </c>
      <c r="D665" t="s">
        <v>14695</v>
      </c>
      <c r="F665" t="s">
        <v>14695</v>
      </c>
      <c r="G665" t="s">
        <v>15423</v>
      </c>
      <c r="H665" t="s">
        <v>15424</v>
      </c>
    </row>
    <row r="666" spans="1:8" x14ac:dyDescent="0.25">
      <c r="A666" s="54">
        <v>664</v>
      </c>
      <c r="B666">
        <v>3155740261</v>
      </c>
      <c r="C666" t="s">
        <v>14694</v>
      </c>
      <c r="D666" t="s">
        <v>14695</v>
      </c>
      <c r="F666" t="s">
        <v>14695</v>
      </c>
      <c r="G666" t="s">
        <v>15425</v>
      </c>
      <c r="H666" t="s">
        <v>15426</v>
      </c>
    </row>
    <row r="667" spans="1:8" x14ac:dyDescent="0.25">
      <c r="A667" s="54">
        <v>665</v>
      </c>
      <c r="B667">
        <v>3112213203</v>
      </c>
      <c r="C667" t="s">
        <v>14787</v>
      </c>
      <c r="D667" t="s">
        <v>14695</v>
      </c>
      <c r="F667" t="s">
        <v>14695</v>
      </c>
      <c r="G667" t="s">
        <v>15427</v>
      </c>
      <c r="H667" t="s">
        <v>15428</v>
      </c>
    </row>
    <row r="668" spans="1:8" x14ac:dyDescent="0.25">
      <c r="A668" s="54">
        <v>666</v>
      </c>
      <c r="B668">
        <v>3203817016</v>
      </c>
      <c r="C668" t="s">
        <v>15429</v>
      </c>
      <c r="D668" t="s">
        <v>14695</v>
      </c>
      <c r="F668" t="s">
        <v>14695</v>
      </c>
      <c r="G668" t="s">
        <v>15430</v>
      </c>
      <c r="H668" t="s">
        <v>15431</v>
      </c>
    </row>
    <row r="669" spans="1:8" x14ac:dyDescent="0.25">
      <c r="A669" s="54">
        <v>667</v>
      </c>
      <c r="B669">
        <v>3138378570</v>
      </c>
      <c r="C669" t="s">
        <v>14694</v>
      </c>
      <c r="D669" t="s">
        <v>14695</v>
      </c>
      <c r="F669" t="s">
        <v>14695</v>
      </c>
      <c r="G669" t="s">
        <v>15432</v>
      </c>
      <c r="H669" t="s">
        <v>15433</v>
      </c>
    </row>
    <row r="670" spans="1:8" x14ac:dyDescent="0.25">
      <c r="A670" s="54">
        <v>668</v>
      </c>
      <c r="B670">
        <v>3134822280</v>
      </c>
      <c r="C670" t="s">
        <v>14716</v>
      </c>
      <c r="D670" t="s">
        <v>14695</v>
      </c>
      <c r="F670" t="s">
        <v>14695</v>
      </c>
      <c r="G670" t="s">
        <v>15434</v>
      </c>
      <c r="H670" t="s">
        <v>15435</v>
      </c>
    </row>
    <row r="671" spans="1:8" x14ac:dyDescent="0.25">
      <c r="A671" s="54">
        <v>669</v>
      </c>
      <c r="B671">
        <v>3118937997</v>
      </c>
      <c r="C671" t="s">
        <v>15108</v>
      </c>
      <c r="D671" t="s">
        <v>14695</v>
      </c>
      <c r="F671" t="s">
        <v>14695</v>
      </c>
      <c r="G671" t="s">
        <v>15436</v>
      </c>
      <c r="H671" t="s">
        <v>14809</v>
      </c>
    </row>
    <row r="672" spans="1:8" x14ac:dyDescent="0.25">
      <c r="A672" s="54">
        <v>670</v>
      </c>
      <c r="B672">
        <v>3142445710</v>
      </c>
      <c r="C672" t="s">
        <v>14694</v>
      </c>
      <c r="D672" t="s">
        <v>14695</v>
      </c>
      <c r="F672" t="s">
        <v>14695</v>
      </c>
      <c r="G672" t="s">
        <v>15437</v>
      </c>
      <c r="H672" t="s">
        <v>15438</v>
      </c>
    </row>
    <row r="673" spans="1:8" x14ac:dyDescent="0.25">
      <c r="A673" s="54">
        <v>671</v>
      </c>
      <c r="B673">
        <v>3142900590</v>
      </c>
      <c r="C673" t="s">
        <v>14694</v>
      </c>
      <c r="D673" t="s">
        <v>14695</v>
      </c>
      <c r="F673" t="s">
        <v>14695</v>
      </c>
      <c r="G673" t="s">
        <v>15439</v>
      </c>
      <c r="H673" t="s">
        <v>15440</v>
      </c>
    </row>
    <row r="674" spans="1:8" x14ac:dyDescent="0.25">
      <c r="A674" s="54">
        <v>672</v>
      </c>
      <c r="B674">
        <v>3118476984</v>
      </c>
      <c r="C674" t="s">
        <v>15441</v>
      </c>
      <c r="D674" t="s">
        <v>15442</v>
      </c>
      <c r="F674" t="s">
        <v>15442</v>
      </c>
      <c r="G674" t="s">
        <v>15443</v>
      </c>
      <c r="H674" t="s">
        <v>15444</v>
      </c>
    </row>
    <row r="675" spans="1:8" x14ac:dyDescent="0.25">
      <c r="A675" s="54">
        <v>673</v>
      </c>
      <c r="B675">
        <v>3103697819</v>
      </c>
      <c r="C675" t="s">
        <v>15445</v>
      </c>
      <c r="D675" t="s">
        <v>15442</v>
      </c>
      <c r="F675" t="s">
        <v>15442</v>
      </c>
      <c r="G675" t="s">
        <v>15446</v>
      </c>
      <c r="H675" t="s">
        <v>15447</v>
      </c>
    </row>
    <row r="676" spans="1:8" x14ac:dyDescent="0.25">
      <c r="A676" s="54">
        <v>674</v>
      </c>
      <c r="B676">
        <v>3216796528</v>
      </c>
      <c r="C676" t="s">
        <v>15445</v>
      </c>
      <c r="D676" t="s">
        <v>15442</v>
      </c>
      <c r="F676" t="s">
        <v>15442</v>
      </c>
      <c r="G676" t="s">
        <v>15448</v>
      </c>
      <c r="H676" t="s">
        <v>15449</v>
      </c>
    </row>
    <row r="677" spans="1:8" x14ac:dyDescent="0.25">
      <c r="A677" s="54">
        <v>675</v>
      </c>
      <c r="B677">
        <v>3126986032</v>
      </c>
      <c r="C677" t="s">
        <v>15450</v>
      </c>
      <c r="D677" t="s">
        <v>15442</v>
      </c>
      <c r="F677" t="s">
        <v>15442</v>
      </c>
      <c r="G677" t="s">
        <v>15451</v>
      </c>
      <c r="H677" t="s">
        <v>15452</v>
      </c>
    </row>
    <row r="678" spans="1:8" x14ac:dyDescent="0.25">
      <c r="A678" s="54">
        <v>676</v>
      </c>
      <c r="B678">
        <v>3186694706</v>
      </c>
      <c r="C678" t="s">
        <v>15453</v>
      </c>
      <c r="D678" t="s">
        <v>15442</v>
      </c>
      <c r="F678" t="s">
        <v>15442</v>
      </c>
      <c r="G678" t="s">
        <v>15454</v>
      </c>
      <c r="H678" t="s">
        <v>15455</v>
      </c>
    </row>
    <row r="679" spans="1:8" x14ac:dyDescent="0.25">
      <c r="A679" s="54">
        <v>677</v>
      </c>
      <c r="B679">
        <v>3138043168</v>
      </c>
      <c r="C679" t="s">
        <v>15456</v>
      </c>
      <c r="D679" t="s">
        <v>15442</v>
      </c>
      <c r="F679" t="s">
        <v>15442</v>
      </c>
      <c r="G679" t="s">
        <v>15457</v>
      </c>
      <c r="H679" t="s">
        <v>15458</v>
      </c>
    </row>
    <row r="680" spans="1:8" x14ac:dyDescent="0.25">
      <c r="A680" s="54">
        <v>678</v>
      </c>
      <c r="B680">
        <v>3116373651</v>
      </c>
      <c r="C680" t="s">
        <v>15459</v>
      </c>
      <c r="D680" t="s">
        <v>15442</v>
      </c>
      <c r="F680" t="s">
        <v>15442</v>
      </c>
      <c r="G680" t="s">
        <v>15459</v>
      </c>
      <c r="H680" t="s">
        <v>15460</v>
      </c>
    </row>
    <row r="681" spans="1:8" x14ac:dyDescent="0.25">
      <c r="A681" s="54">
        <v>679</v>
      </c>
      <c r="B681">
        <v>3116287384</v>
      </c>
      <c r="C681" t="s">
        <v>15461</v>
      </c>
      <c r="D681" t="s">
        <v>15442</v>
      </c>
      <c r="F681" t="s">
        <v>15442</v>
      </c>
      <c r="G681" t="s">
        <v>15462</v>
      </c>
      <c r="H681" t="s">
        <v>15463</v>
      </c>
    </row>
    <row r="682" spans="1:8" x14ac:dyDescent="0.25">
      <c r="A682" s="54">
        <v>680</v>
      </c>
      <c r="B682">
        <v>3104055531</v>
      </c>
      <c r="C682" t="s">
        <v>15445</v>
      </c>
      <c r="D682" t="s">
        <v>15442</v>
      </c>
      <c r="F682" t="s">
        <v>15442</v>
      </c>
      <c r="G682" t="s">
        <v>15464</v>
      </c>
      <c r="H682" t="s">
        <v>15465</v>
      </c>
    </row>
    <row r="683" spans="1:8" x14ac:dyDescent="0.25">
      <c r="A683" s="54">
        <v>681</v>
      </c>
      <c r="B683">
        <v>3013737087</v>
      </c>
      <c r="C683" t="s">
        <v>15445</v>
      </c>
      <c r="D683" t="s">
        <v>15442</v>
      </c>
      <c r="F683" t="s">
        <v>15442</v>
      </c>
      <c r="G683" t="s">
        <v>15466</v>
      </c>
      <c r="H683" t="s">
        <v>15467</v>
      </c>
    </row>
    <row r="684" spans="1:8" x14ac:dyDescent="0.25">
      <c r="A684" s="54">
        <v>682</v>
      </c>
      <c r="B684">
        <v>3213922826</v>
      </c>
      <c r="C684" t="s">
        <v>15445</v>
      </c>
      <c r="D684" t="s">
        <v>15442</v>
      </c>
      <c r="F684" t="s">
        <v>15442</v>
      </c>
      <c r="G684" t="s">
        <v>15468</v>
      </c>
      <c r="H684" t="s">
        <v>15469</v>
      </c>
    </row>
    <row r="685" spans="1:8" x14ac:dyDescent="0.25">
      <c r="A685" s="54">
        <v>683</v>
      </c>
      <c r="B685">
        <v>3114689682</v>
      </c>
      <c r="C685" t="s">
        <v>15445</v>
      </c>
      <c r="D685" t="s">
        <v>15442</v>
      </c>
      <c r="F685" t="s">
        <v>15442</v>
      </c>
      <c r="G685" t="s">
        <v>15470</v>
      </c>
      <c r="H685" t="s">
        <v>15471</v>
      </c>
    </row>
    <row r="686" spans="1:8" x14ac:dyDescent="0.25">
      <c r="A686" s="54">
        <v>684</v>
      </c>
      <c r="B686">
        <v>3016620303</v>
      </c>
      <c r="C686" t="s">
        <v>15445</v>
      </c>
      <c r="D686" t="s">
        <v>15442</v>
      </c>
      <c r="F686" t="s">
        <v>15442</v>
      </c>
      <c r="G686" t="s">
        <v>15472</v>
      </c>
      <c r="H686" t="s">
        <v>14265</v>
      </c>
    </row>
    <row r="687" spans="1:8" x14ac:dyDescent="0.25">
      <c r="A687" s="54">
        <v>685</v>
      </c>
      <c r="B687">
        <v>3225684715</v>
      </c>
      <c r="C687" t="s">
        <v>15445</v>
      </c>
      <c r="D687" t="s">
        <v>15442</v>
      </c>
      <c r="F687" t="s">
        <v>15442</v>
      </c>
      <c r="G687" t="s">
        <v>15473</v>
      </c>
      <c r="H687" t="s">
        <v>15474</v>
      </c>
    </row>
    <row r="688" spans="1:8" x14ac:dyDescent="0.25">
      <c r="A688" s="54">
        <v>686</v>
      </c>
      <c r="B688">
        <v>3104576267</v>
      </c>
      <c r="C688" t="s">
        <v>15445</v>
      </c>
      <c r="D688" t="s">
        <v>15442</v>
      </c>
      <c r="F688" t="s">
        <v>15442</v>
      </c>
      <c r="G688" t="s">
        <v>15475</v>
      </c>
      <c r="H688" t="s">
        <v>15476</v>
      </c>
    </row>
    <row r="689" spans="1:8" x14ac:dyDescent="0.25">
      <c r="A689" s="54">
        <v>687</v>
      </c>
      <c r="B689">
        <v>3215424764</v>
      </c>
      <c r="C689" t="s">
        <v>15445</v>
      </c>
      <c r="D689" t="s">
        <v>15442</v>
      </c>
      <c r="F689" t="s">
        <v>15442</v>
      </c>
      <c r="G689" t="s">
        <v>15477</v>
      </c>
      <c r="H689" t="s">
        <v>15478</v>
      </c>
    </row>
    <row r="690" spans="1:8" x14ac:dyDescent="0.25">
      <c r="A690" s="54">
        <v>688</v>
      </c>
      <c r="B690">
        <v>3113582996</v>
      </c>
      <c r="C690" t="s">
        <v>15479</v>
      </c>
      <c r="D690" t="s">
        <v>15442</v>
      </c>
      <c r="F690" t="s">
        <v>15442</v>
      </c>
      <c r="G690" t="s">
        <v>15480</v>
      </c>
      <c r="H690" t="s">
        <v>15481</v>
      </c>
    </row>
    <row r="691" spans="1:8" x14ac:dyDescent="0.25">
      <c r="A691" s="54">
        <v>689</v>
      </c>
      <c r="B691">
        <v>3194542680</v>
      </c>
      <c r="C691" t="s">
        <v>15461</v>
      </c>
      <c r="D691" t="s">
        <v>15442</v>
      </c>
      <c r="F691" t="s">
        <v>15442</v>
      </c>
      <c r="G691" t="s">
        <v>15482</v>
      </c>
      <c r="H691" t="s">
        <v>15483</v>
      </c>
    </row>
    <row r="692" spans="1:8" x14ac:dyDescent="0.25">
      <c r="A692" s="54">
        <v>690</v>
      </c>
      <c r="B692">
        <v>3108236961</v>
      </c>
      <c r="C692" t="s">
        <v>15445</v>
      </c>
      <c r="D692" t="s">
        <v>15442</v>
      </c>
      <c r="F692" t="s">
        <v>15442</v>
      </c>
      <c r="G692" t="s">
        <v>15484</v>
      </c>
      <c r="H692" t="s">
        <v>15485</v>
      </c>
    </row>
    <row r="693" spans="1:8" x14ac:dyDescent="0.25">
      <c r="A693" s="54">
        <v>691</v>
      </c>
      <c r="B693">
        <v>3138375622</v>
      </c>
      <c r="C693" t="s">
        <v>15445</v>
      </c>
      <c r="D693" t="s">
        <v>15442</v>
      </c>
      <c r="F693" t="s">
        <v>15442</v>
      </c>
      <c r="G693" t="s">
        <v>15486</v>
      </c>
      <c r="H693" t="s">
        <v>15487</v>
      </c>
    </row>
    <row r="694" spans="1:8" x14ac:dyDescent="0.25">
      <c r="A694" s="54">
        <v>692</v>
      </c>
      <c r="B694">
        <v>3127709827</v>
      </c>
      <c r="C694" t="s">
        <v>15488</v>
      </c>
      <c r="D694" t="s">
        <v>15442</v>
      </c>
      <c r="F694" t="s">
        <v>15442</v>
      </c>
      <c r="G694" t="s">
        <v>15489</v>
      </c>
      <c r="H694" t="s">
        <v>15490</v>
      </c>
    </row>
    <row r="695" spans="1:8" x14ac:dyDescent="0.25">
      <c r="A695" s="54">
        <v>693</v>
      </c>
      <c r="B695">
        <v>3206113712</v>
      </c>
      <c r="C695" t="s">
        <v>14445</v>
      </c>
      <c r="D695" t="s">
        <v>15442</v>
      </c>
      <c r="F695" t="s">
        <v>15442</v>
      </c>
      <c r="G695" t="s">
        <v>15491</v>
      </c>
      <c r="H695" t="s">
        <v>15492</v>
      </c>
    </row>
    <row r="696" spans="1:8" x14ac:dyDescent="0.25">
      <c r="A696" s="54">
        <v>694</v>
      </c>
      <c r="B696">
        <v>3007742622</v>
      </c>
      <c r="C696" t="s">
        <v>15445</v>
      </c>
      <c r="D696" t="s">
        <v>15442</v>
      </c>
      <c r="F696" t="s">
        <v>15442</v>
      </c>
      <c r="G696" t="s">
        <v>15493</v>
      </c>
      <c r="H696" t="s">
        <v>15494</v>
      </c>
    </row>
    <row r="697" spans="1:8" x14ac:dyDescent="0.25">
      <c r="A697" s="54">
        <v>695</v>
      </c>
      <c r="B697">
        <v>3023440612</v>
      </c>
      <c r="C697" t="s">
        <v>15488</v>
      </c>
      <c r="D697" t="s">
        <v>15442</v>
      </c>
      <c r="F697" t="s">
        <v>15442</v>
      </c>
      <c r="G697" t="s">
        <v>15495</v>
      </c>
      <c r="H697" t="s">
        <v>15496</v>
      </c>
    </row>
    <row r="698" spans="1:8" x14ac:dyDescent="0.25">
      <c r="A698" s="54">
        <v>696</v>
      </c>
      <c r="B698">
        <v>3207231419</v>
      </c>
      <c r="C698" t="s">
        <v>15450</v>
      </c>
      <c r="D698" t="s">
        <v>15442</v>
      </c>
      <c r="F698" t="s">
        <v>15442</v>
      </c>
      <c r="G698" t="s">
        <v>15497</v>
      </c>
      <c r="H698" t="s">
        <v>15498</v>
      </c>
    </row>
    <row r="699" spans="1:8" x14ac:dyDescent="0.25">
      <c r="A699" s="54">
        <v>697</v>
      </c>
      <c r="B699">
        <v>3232265832</v>
      </c>
      <c r="C699" t="s">
        <v>15445</v>
      </c>
      <c r="D699" t="s">
        <v>15442</v>
      </c>
      <c r="F699" t="s">
        <v>15442</v>
      </c>
      <c r="G699" t="s">
        <v>15499</v>
      </c>
      <c r="H699" t="s">
        <v>15500</v>
      </c>
    </row>
    <row r="700" spans="1:8" x14ac:dyDescent="0.25">
      <c r="A700" s="54">
        <v>698</v>
      </c>
      <c r="B700">
        <v>3242847256</v>
      </c>
      <c r="C700" t="s">
        <v>15501</v>
      </c>
      <c r="D700" t="s">
        <v>15442</v>
      </c>
      <c r="F700" t="s">
        <v>15442</v>
      </c>
      <c r="G700" t="s">
        <v>15502</v>
      </c>
      <c r="H700" t="s">
        <v>15503</v>
      </c>
    </row>
    <row r="701" spans="1:8" x14ac:dyDescent="0.25">
      <c r="A701" s="54">
        <v>699</v>
      </c>
      <c r="B701">
        <v>3155339241</v>
      </c>
      <c r="C701" t="s">
        <v>15504</v>
      </c>
      <c r="D701" t="s">
        <v>15442</v>
      </c>
      <c r="F701" t="s">
        <v>15442</v>
      </c>
      <c r="G701" t="s">
        <v>15505</v>
      </c>
      <c r="H701" t="s">
        <v>15506</v>
      </c>
    </row>
    <row r="702" spans="1:8" x14ac:dyDescent="0.25">
      <c r="A702" s="54">
        <v>700</v>
      </c>
      <c r="B702">
        <v>3202461317</v>
      </c>
      <c r="C702" t="s">
        <v>15445</v>
      </c>
      <c r="D702" t="s">
        <v>15442</v>
      </c>
      <c r="F702" t="s">
        <v>15442</v>
      </c>
      <c r="G702" t="s">
        <v>15507</v>
      </c>
      <c r="H702" t="s">
        <v>15508</v>
      </c>
    </row>
    <row r="703" spans="1:8" x14ac:dyDescent="0.25">
      <c r="A703" s="54">
        <v>701</v>
      </c>
      <c r="B703">
        <v>3207265727</v>
      </c>
      <c r="C703" t="s">
        <v>15461</v>
      </c>
      <c r="D703" t="s">
        <v>15442</v>
      </c>
      <c r="F703" t="s">
        <v>15442</v>
      </c>
      <c r="G703" t="s">
        <v>15509</v>
      </c>
      <c r="H703" t="s">
        <v>15510</v>
      </c>
    </row>
    <row r="704" spans="1:8" x14ac:dyDescent="0.25">
      <c r="A704" s="54">
        <v>702</v>
      </c>
      <c r="B704">
        <v>3214007641</v>
      </c>
      <c r="C704" t="s">
        <v>15445</v>
      </c>
      <c r="D704" t="s">
        <v>15442</v>
      </c>
      <c r="F704" t="s">
        <v>15442</v>
      </c>
      <c r="G704" t="s">
        <v>15511</v>
      </c>
      <c r="H704" t="s">
        <v>15512</v>
      </c>
    </row>
    <row r="705" spans="1:8" x14ac:dyDescent="0.25">
      <c r="A705" s="54">
        <v>703</v>
      </c>
      <c r="B705">
        <v>3143331056</v>
      </c>
      <c r="C705" t="s">
        <v>15445</v>
      </c>
      <c r="D705" t="s">
        <v>15442</v>
      </c>
      <c r="F705" t="s">
        <v>15442</v>
      </c>
      <c r="G705" t="s">
        <v>15513</v>
      </c>
      <c r="H705" t="s">
        <v>15514</v>
      </c>
    </row>
    <row r="706" spans="1:8" x14ac:dyDescent="0.25">
      <c r="A706" s="54">
        <v>704</v>
      </c>
      <c r="B706">
        <v>3172976814</v>
      </c>
      <c r="C706" t="s">
        <v>15461</v>
      </c>
      <c r="D706" t="s">
        <v>15442</v>
      </c>
      <c r="F706" t="s">
        <v>15442</v>
      </c>
      <c r="G706" t="s">
        <v>15515</v>
      </c>
      <c r="H706" t="s">
        <v>15516</v>
      </c>
    </row>
    <row r="707" spans="1:8" x14ac:dyDescent="0.25">
      <c r="A707" s="54">
        <v>705</v>
      </c>
      <c r="B707">
        <v>3159266236</v>
      </c>
      <c r="C707" t="s">
        <v>15445</v>
      </c>
      <c r="D707" t="s">
        <v>15442</v>
      </c>
      <c r="F707" t="s">
        <v>15442</v>
      </c>
      <c r="G707" t="s">
        <v>15517</v>
      </c>
      <c r="H707" t="s">
        <v>15518</v>
      </c>
    </row>
    <row r="708" spans="1:8" x14ac:dyDescent="0.25">
      <c r="A708" s="54">
        <v>706</v>
      </c>
      <c r="B708">
        <v>3127700309</v>
      </c>
      <c r="C708" t="s">
        <v>15488</v>
      </c>
      <c r="D708" t="s">
        <v>15442</v>
      </c>
      <c r="F708" t="s">
        <v>15442</v>
      </c>
      <c r="G708" t="s">
        <v>15519</v>
      </c>
      <c r="H708" t="s">
        <v>14544</v>
      </c>
    </row>
    <row r="709" spans="1:8" x14ac:dyDescent="0.25">
      <c r="A709" s="54">
        <v>707</v>
      </c>
      <c r="B709">
        <v>3207988363</v>
      </c>
      <c r="C709" t="s">
        <v>15488</v>
      </c>
      <c r="D709" t="s">
        <v>15442</v>
      </c>
      <c r="F709" t="s">
        <v>15442</v>
      </c>
      <c r="G709" t="s">
        <v>15520</v>
      </c>
      <c r="H709" t="s">
        <v>15521</v>
      </c>
    </row>
    <row r="710" spans="1:8" x14ac:dyDescent="0.25">
      <c r="A710" s="54">
        <v>708</v>
      </c>
      <c r="B710">
        <v>3205250010</v>
      </c>
      <c r="C710" t="s">
        <v>15445</v>
      </c>
      <c r="D710" t="s">
        <v>15442</v>
      </c>
      <c r="F710" t="s">
        <v>15442</v>
      </c>
      <c r="G710" t="s">
        <v>15522</v>
      </c>
      <c r="H710" t="s">
        <v>15523</v>
      </c>
    </row>
    <row r="711" spans="1:8" x14ac:dyDescent="0.25">
      <c r="A711" s="54">
        <v>709</v>
      </c>
      <c r="B711">
        <v>3102625477</v>
      </c>
      <c r="C711" t="s">
        <v>15445</v>
      </c>
      <c r="D711" t="s">
        <v>15442</v>
      </c>
      <c r="F711" t="s">
        <v>15442</v>
      </c>
      <c r="G711" t="s">
        <v>15524</v>
      </c>
      <c r="H711" t="s">
        <v>15525</v>
      </c>
    </row>
    <row r="712" spans="1:8" x14ac:dyDescent="0.25">
      <c r="A712" s="54">
        <v>710</v>
      </c>
      <c r="B712">
        <v>3105081035</v>
      </c>
      <c r="C712" t="s">
        <v>15526</v>
      </c>
      <c r="D712" t="s">
        <v>15442</v>
      </c>
      <c r="F712" t="s">
        <v>15442</v>
      </c>
      <c r="G712" t="s">
        <v>15527</v>
      </c>
      <c r="H712" t="s">
        <v>15528</v>
      </c>
    </row>
    <row r="713" spans="1:8" x14ac:dyDescent="0.25">
      <c r="A713" s="54">
        <v>711</v>
      </c>
      <c r="B713">
        <v>3186132029</v>
      </c>
      <c r="C713" t="s">
        <v>15526</v>
      </c>
      <c r="D713" t="s">
        <v>15442</v>
      </c>
      <c r="F713" t="s">
        <v>15442</v>
      </c>
      <c r="G713" t="s">
        <v>15529</v>
      </c>
      <c r="H713" t="s">
        <v>15530</v>
      </c>
    </row>
    <row r="714" spans="1:8" x14ac:dyDescent="0.25">
      <c r="A714" s="54">
        <v>712</v>
      </c>
      <c r="B714">
        <v>3173395953</v>
      </c>
      <c r="C714" t="s">
        <v>15445</v>
      </c>
      <c r="D714" t="s">
        <v>15442</v>
      </c>
      <c r="F714" t="s">
        <v>15442</v>
      </c>
      <c r="G714" t="s">
        <v>15531</v>
      </c>
      <c r="H714" t="s">
        <v>15532</v>
      </c>
    </row>
    <row r="715" spans="1:8" x14ac:dyDescent="0.25">
      <c r="A715" s="54">
        <v>713</v>
      </c>
      <c r="B715">
        <v>3226070383</v>
      </c>
      <c r="C715" t="s">
        <v>15459</v>
      </c>
      <c r="D715" t="s">
        <v>15442</v>
      </c>
      <c r="F715" t="s">
        <v>15442</v>
      </c>
      <c r="G715" t="s">
        <v>15533</v>
      </c>
      <c r="H715" t="s">
        <v>15534</v>
      </c>
    </row>
    <row r="716" spans="1:8" x14ac:dyDescent="0.25">
      <c r="A716" s="54">
        <v>714</v>
      </c>
      <c r="B716">
        <v>3184586441</v>
      </c>
      <c r="C716" t="s">
        <v>15450</v>
      </c>
      <c r="D716" t="s">
        <v>15442</v>
      </c>
      <c r="F716" t="s">
        <v>15442</v>
      </c>
      <c r="G716" t="s">
        <v>15535</v>
      </c>
      <c r="H716" t="s">
        <v>15536</v>
      </c>
    </row>
    <row r="717" spans="1:8" x14ac:dyDescent="0.25">
      <c r="A717" s="54">
        <v>715</v>
      </c>
      <c r="B717">
        <v>3105082382</v>
      </c>
      <c r="C717" t="s">
        <v>15461</v>
      </c>
      <c r="D717" t="s">
        <v>15442</v>
      </c>
      <c r="F717" t="s">
        <v>15442</v>
      </c>
      <c r="G717" t="s">
        <v>15537</v>
      </c>
      <c r="H717" t="s">
        <v>15538</v>
      </c>
    </row>
    <row r="718" spans="1:8" x14ac:dyDescent="0.25">
      <c r="A718" s="54">
        <v>716</v>
      </c>
      <c r="B718">
        <v>3015311869</v>
      </c>
      <c r="C718" t="s">
        <v>15461</v>
      </c>
      <c r="D718" t="s">
        <v>15442</v>
      </c>
      <c r="F718" t="s">
        <v>15442</v>
      </c>
      <c r="G718" t="s">
        <v>15539</v>
      </c>
      <c r="H718" t="s">
        <v>15540</v>
      </c>
    </row>
    <row r="719" spans="1:8" x14ac:dyDescent="0.25">
      <c r="A719" s="54">
        <v>717</v>
      </c>
      <c r="B719">
        <v>3136001831</v>
      </c>
      <c r="C719" t="s">
        <v>15453</v>
      </c>
      <c r="D719" t="s">
        <v>15442</v>
      </c>
      <c r="F719" t="s">
        <v>15442</v>
      </c>
      <c r="G719" t="s">
        <v>15541</v>
      </c>
      <c r="H719" t="s">
        <v>15364</v>
      </c>
    </row>
    <row r="720" spans="1:8" x14ac:dyDescent="0.25">
      <c r="A720" s="54">
        <v>718</v>
      </c>
      <c r="B720">
        <v>3143107874</v>
      </c>
      <c r="C720" t="s">
        <v>15445</v>
      </c>
      <c r="D720" t="s">
        <v>15442</v>
      </c>
      <c r="F720" t="s">
        <v>15442</v>
      </c>
      <c r="G720" t="s">
        <v>15542</v>
      </c>
      <c r="H720" t="s">
        <v>15543</v>
      </c>
    </row>
    <row r="721" spans="1:8" x14ac:dyDescent="0.25">
      <c r="A721" s="54">
        <v>719</v>
      </c>
      <c r="B721">
        <v>3106369651</v>
      </c>
      <c r="C721" t="s">
        <v>15445</v>
      </c>
      <c r="D721" t="s">
        <v>15442</v>
      </c>
      <c r="F721" t="s">
        <v>15442</v>
      </c>
      <c r="G721" t="s">
        <v>15544</v>
      </c>
      <c r="H721" t="s">
        <v>15545</v>
      </c>
    </row>
    <row r="722" spans="1:8" x14ac:dyDescent="0.25">
      <c r="A722" s="54">
        <v>720</v>
      </c>
      <c r="B722">
        <v>3177792003</v>
      </c>
      <c r="C722" t="s">
        <v>15450</v>
      </c>
      <c r="D722" t="s">
        <v>15442</v>
      </c>
      <c r="F722" t="s">
        <v>15442</v>
      </c>
      <c r="G722" t="s">
        <v>15546</v>
      </c>
      <c r="H722" t="s">
        <v>15547</v>
      </c>
    </row>
    <row r="723" spans="1:8" x14ac:dyDescent="0.25">
      <c r="A723" s="54">
        <v>721</v>
      </c>
      <c r="B723">
        <v>3128811989</v>
      </c>
      <c r="C723" t="s">
        <v>15445</v>
      </c>
      <c r="D723" t="s">
        <v>15442</v>
      </c>
      <c r="F723" t="s">
        <v>15442</v>
      </c>
      <c r="G723" t="s">
        <v>15548</v>
      </c>
      <c r="H723" t="s">
        <v>14764</v>
      </c>
    </row>
    <row r="724" spans="1:8" x14ac:dyDescent="0.25">
      <c r="A724" s="54">
        <v>722</v>
      </c>
      <c r="B724">
        <v>3177947120</v>
      </c>
      <c r="C724" t="s">
        <v>14449</v>
      </c>
      <c r="D724" t="s">
        <v>15442</v>
      </c>
      <c r="F724" t="s">
        <v>15442</v>
      </c>
      <c r="G724" t="s">
        <v>15549</v>
      </c>
      <c r="H724" t="s">
        <v>14184</v>
      </c>
    </row>
    <row r="725" spans="1:8" x14ac:dyDescent="0.25">
      <c r="A725" s="54">
        <v>723</v>
      </c>
      <c r="B725">
        <v>3136677846</v>
      </c>
      <c r="C725" t="s">
        <v>15445</v>
      </c>
      <c r="D725" t="s">
        <v>15442</v>
      </c>
      <c r="F725" t="s">
        <v>15442</v>
      </c>
      <c r="G725" t="s">
        <v>15550</v>
      </c>
      <c r="H725" t="s">
        <v>15551</v>
      </c>
    </row>
    <row r="726" spans="1:8" x14ac:dyDescent="0.25">
      <c r="A726" s="54">
        <v>724</v>
      </c>
      <c r="B726">
        <v>3177677717</v>
      </c>
      <c r="C726" t="s">
        <v>15445</v>
      </c>
      <c r="D726" t="s">
        <v>15442</v>
      </c>
      <c r="F726" t="s">
        <v>15442</v>
      </c>
      <c r="G726" t="s">
        <v>15552</v>
      </c>
      <c r="H726" t="s">
        <v>15553</v>
      </c>
    </row>
    <row r="727" spans="1:8" x14ac:dyDescent="0.25">
      <c r="A727" s="54">
        <v>725</v>
      </c>
      <c r="B727">
        <v>3127178983</v>
      </c>
      <c r="C727" t="s">
        <v>15445</v>
      </c>
      <c r="D727" t="s">
        <v>15442</v>
      </c>
      <c r="F727" t="s">
        <v>15442</v>
      </c>
      <c r="G727" t="s">
        <v>15554</v>
      </c>
      <c r="H727" t="s">
        <v>15555</v>
      </c>
    </row>
    <row r="728" spans="1:8" x14ac:dyDescent="0.25">
      <c r="A728" s="54">
        <v>726</v>
      </c>
      <c r="B728">
        <v>3104973694</v>
      </c>
      <c r="C728" t="s">
        <v>15461</v>
      </c>
      <c r="D728" t="s">
        <v>15442</v>
      </c>
      <c r="F728" t="s">
        <v>15442</v>
      </c>
      <c r="G728" t="s">
        <v>15556</v>
      </c>
      <c r="H728" t="s">
        <v>15557</v>
      </c>
    </row>
    <row r="729" spans="1:8" x14ac:dyDescent="0.25">
      <c r="A729" s="54">
        <v>727</v>
      </c>
      <c r="B729">
        <v>3044809067</v>
      </c>
      <c r="C729" t="s">
        <v>15445</v>
      </c>
      <c r="D729" t="s">
        <v>15442</v>
      </c>
      <c r="F729" t="s">
        <v>15442</v>
      </c>
      <c r="G729" t="s">
        <v>15558</v>
      </c>
      <c r="H729" t="s">
        <v>15559</v>
      </c>
    </row>
    <row r="730" spans="1:8" x14ac:dyDescent="0.25">
      <c r="A730" s="54">
        <v>728</v>
      </c>
      <c r="B730">
        <v>3128471506</v>
      </c>
      <c r="C730" t="s">
        <v>15445</v>
      </c>
      <c r="D730" t="s">
        <v>15442</v>
      </c>
      <c r="F730" t="s">
        <v>15442</v>
      </c>
      <c r="G730" t="s">
        <v>15560</v>
      </c>
      <c r="H730" t="s">
        <v>15561</v>
      </c>
    </row>
    <row r="731" spans="1:8" x14ac:dyDescent="0.25">
      <c r="A731" s="54">
        <v>729</v>
      </c>
      <c r="B731">
        <v>3155806993</v>
      </c>
      <c r="C731" t="s">
        <v>15445</v>
      </c>
      <c r="D731" t="s">
        <v>15442</v>
      </c>
      <c r="F731" t="s">
        <v>15442</v>
      </c>
      <c r="G731" t="s">
        <v>15562</v>
      </c>
      <c r="H731" t="s">
        <v>15563</v>
      </c>
    </row>
    <row r="732" spans="1:8" x14ac:dyDescent="0.25">
      <c r="A732" s="54">
        <v>730</v>
      </c>
      <c r="B732">
        <v>3113037653</v>
      </c>
      <c r="C732" t="s">
        <v>15445</v>
      </c>
      <c r="D732" t="s">
        <v>15442</v>
      </c>
      <c r="F732" t="s">
        <v>15442</v>
      </c>
      <c r="G732" t="s">
        <v>15564</v>
      </c>
      <c r="H732" t="s">
        <v>14536</v>
      </c>
    </row>
    <row r="733" spans="1:8" x14ac:dyDescent="0.25">
      <c r="A733" s="54">
        <v>731</v>
      </c>
      <c r="B733">
        <v>3155769403</v>
      </c>
      <c r="C733" t="s">
        <v>15445</v>
      </c>
      <c r="D733" t="s">
        <v>15442</v>
      </c>
      <c r="F733" t="s">
        <v>15442</v>
      </c>
      <c r="G733" t="s">
        <v>15565</v>
      </c>
      <c r="H733" t="s">
        <v>15566</v>
      </c>
    </row>
    <row r="734" spans="1:8" x14ac:dyDescent="0.25">
      <c r="A734" s="54">
        <v>732</v>
      </c>
      <c r="B734">
        <v>3113729490</v>
      </c>
      <c r="C734" t="s">
        <v>15445</v>
      </c>
      <c r="D734" t="s">
        <v>15442</v>
      </c>
      <c r="F734" t="s">
        <v>15442</v>
      </c>
      <c r="G734" t="s">
        <v>15567</v>
      </c>
      <c r="H734" t="s">
        <v>15568</v>
      </c>
    </row>
    <row r="735" spans="1:8" x14ac:dyDescent="0.25">
      <c r="A735" s="54">
        <v>733</v>
      </c>
      <c r="B735">
        <v>3207157692</v>
      </c>
      <c r="C735" t="s">
        <v>15445</v>
      </c>
      <c r="D735" t="s">
        <v>15442</v>
      </c>
      <c r="F735" t="s">
        <v>15442</v>
      </c>
      <c r="G735" t="s">
        <v>15569</v>
      </c>
      <c r="H735" t="s">
        <v>15570</v>
      </c>
    </row>
    <row r="736" spans="1:8" x14ac:dyDescent="0.25">
      <c r="A736" s="54">
        <v>734</v>
      </c>
      <c r="B736">
        <v>3104121986</v>
      </c>
      <c r="C736" t="s">
        <v>15571</v>
      </c>
      <c r="D736" t="s">
        <v>15442</v>
      </c>
      <c r="F736" t="s">
        <v>15442</v>
      </c>
      <c r="G736" t="s">
        <v>15572</v>
      </c>
      <c r="H736" t="s">
        <v>15573</v>
      </c>
    </row>
    <row r="737" spans="1:8" x14ac:dyDescent="0.25">
      <c r="A737" s="54">
        <v>735</v>
      </c>
      <c r="B737">
        <v>3217532025</v>
      </c>
      <c r="C737" t="s">
        <v>15445</v>
      </c>
      <c r="D737" t="s">
        <v>15442</v>
      </c>
      <c r="F737" t="s">
        <v>15442</v>
      </c>
      <c r="G737" t="s">
        <v>15574</v>
      </c>
      <c r="H737" t="s">
        <v>15575</v>
      </c>
    </row>
    <row r="738" spans="1:8" x14ac:dyDescent="0.25">
      <c r="A738" s="54">
        <v>736</v>
      </c>
      <c r="B738">
        <v>3163637432</v>
      </c>
      <c r="C738" t="s">
        <v>15445</v>
      </c>
      <c r="D738" t="s">
        <v>15442</v>
      </c>
      <c r="F738" t="s">
        <v>15442</v>
      </c>
      <c r="G738" t="s">
        <v>15576</v>
      </c>
      <c r="H738" t="s">
        <v>15577</v>
      </c>
    </row>
    <row r="739" spans="1:8" x14ac:dyDescent="0.25">
      <c r="A739" s="54">
        <v>737</v>
      </c>
      <c r="B739">
        <v>3185695509</v>
      </c>
      <c r="C739" t="s">
        <v>15578</v>
      </c>
      <c r="D739" t="s">
        <v>15442</v>
      </c>
      <c r="F739" t="s">
        <v>15442</v>
      </c>
      <c r="G739" t="s">
        <v>15579</v>
      </c>
      <c r="H739" t="s">
        <v>15580</v>
      </c>
    </row>
    <row r="740" spans="1:8" x14ac:dyDescent="0.25">
      <c r="A740" s="54">
        <v>738</v>
      </c>
      <c r="B740">
        <v>3122495098</v>
      </c>
      <c r="C740" t="s">
        <v>15453</v>
      </c>
      <c r="D740" t="s">
        <v>15442</v>
      </c>
      <c r="F740" t="s">
        <v>15442</v>
      </c>
      <c r="G740" t="s">
        <v>15581</v>
      </c>
      <c r="H740" t="s">
        <v>15582</v>
      </c>
    </row>
    <row r="741" spans="1:8" x14ac:dyDescent="0.25">
      <c r="A741" s="54">
        <v>739</v>
      </c>
      <c r="B741">
        <v>3162243319</v>
      </c>
      <c r="C741" t="s">
        <v>15445</v>
      </c>
      <c r="D741" t="s">
        <v>15442</v>
      </c>
      <c r="F741" t="s">
        <v>15442</v>
      </c>
      <c r="G741" t="s">
        <v>15583</v>
      </c>
      <c r="H741" t="s">
        <v>15584</v>
      </c>
    </row>
    <row r="742" spans="1:8" x14ac:dyDescent="0.25">
      <c r="A742" s="54">
        <v>740</v>
      </c>
      <c r="B742">
        <v>3229126018</v>
      </c>
      <c r="C742" t="s">
        <v>15445</v>
      </c>
      <c r="D742" t="s">
        <v>15442</v>
      </c>
      <c r="F742" t="s">
        <v>15442</v>
      </c>
      <c r="G742" t="s">
        <v>15585</v>
      </c>
      <c r="H742" t="s">
        <v>15586</v>
      </c>
    </row>
    <row r="743" spans="1:8" x14ac:dyDescent="0.25">
      <c r="A743" s="54">
        <v>741</v>
      </c>
      <c r="B743">
        <v>3117873533</v>
      </c>
      <c r="C743" t="s">
        <v>15501</v>
      </c>
      <c r="D743" t="s">
        <v>15442</v>
      </c>
      <c r="F743" t="s">
        <v>15442</v>
      </c>
      <c r="G743" t="s">
        <v>15587</v>
      </c>
      <c r="H743" t="s">
        <v>15588</v>
      </c>
    </row>
    <row r="744" spans="1:8" x14ac:dyDescent="0.25">
      <c r="A744" s="54">
        <v>742</v>
      </c>
      <c r="B744">
        <v>3104698579</v>
      </c>
      <c r="C744" t="s">
        <v>15488</v>
      </c>
      <c r="D744" t="s">
        <v>15442</v>
      </c>
      <c r="F744" t="s">
        <v>15442</v>
      </c>
      <c r="G744" t="s">
        <v>15589</v>
      </c>
      <c r="H744" t="s">
        <v>15590</v>
      </c>
    </row>
    <row r="745" spans="1:8" x14ac:dyDescent="0.25">
      <c r="A745" s="54">
        <v>743</v>
      </c>
      <c r="B745">
        <v>3166135541</v>
      </c>
      <c r="C745" t="s">
        <v>15445</v>
      </c>
      <c r="D745" t="s">
        <v>15442</v>
      </c>
      <c r="F745" t="s">
        <v>15442</v>
      </c>
      <c r="G745" t="s">
        <v>15591</v>
      </c>
      <c r="H745" t="s">
        <v>15592</v>
      </c>
    </row>
    <row r="746" spans="1:8" x14ac:dyDescent="0.25">
      <c r="A746" s="54">
        <v>744</v>
      </c>
      <c r="B746">
        <v>3124746571</v>
      </c>
      <c r="C746" t="s">
        <v>15445</v>
      </c>
      <c r="D746" t="s">
        <v>15442</v>
      </c>
      <c r="F746" t="s">
        <v>15442</v>
      </c>
      <c r="G746" t="s">
        <v>15593</v>
      </c>
      <c r="H746" t="s">
        <v>15594</v>
      </c>
    </row>
    <row r="747" spans="1:8" x14ac:dyDescent="0.25">
      <c r="A747" s="54">
        <v>745</v>
      </c>
      <c r="B747">
        <v>3104396804</v>
      </c>
      <c r="C747" t="s">
        <v>15461</v>
      </c>
      <c r="D747" t="s">
        <v>15442</v>
      </c>
      <c r="F747" t="s">
        <v>15442</v>
      </c>
      <c r="G747" t="s">
        <v>15595</v>
      </c>
      <c r="H747" t="s">
        <v>15596</v>
      </c>
    </row>
    <row r="748" spans="1:8" x14ac:dyDescent="0.25">
      <c r="A748" s="54">
        <v>746</v>
      </c>
      <c r="B748">
        <v>3108247423</v>
      </c>
      <c r="C748" t="s">
        <v>15461</v>
      </c>
      <c r="D748" t="s">
        <v>15442</v>
      </c>
      <c r="F748" t="s">
        <v>15442</v>
      </c>
      <c r="G748" t="s">
        <v>15597</v>
      </c>
      <c r="H748" t="s">
        <v>15598</v>
      </c>
    </row>
    <row r="749" spans="1:8" x14ac:dyDescent="0.25">
      <c r="A749" s="54">
        <v>747</v>
      </c>
      <c r="B749">
        <v>3105161501</v>
      </c>
      <c r="C749" t="s">
        <v>15445</v>
      </c>
      <c r="D749" t="s">
        <v>15442</v>
      </c>
      <c r="F749" t="s">
        <v>15442</v>
      </c>
      <c r="G749" t="s">
        <v>15599</v>
      </c>
      <c r="H749" t="s">
        <v>15600</v>
      </c>
    </row>
    <row r="750" spans="1:8" x14ac:dyDescent="0.25">
      <c r="A750" s="54">
        <v>748</v>
      </c>
      <c r="B750">
        <v>3182028554</v>
      </c>
      <c r="C750" t="s">
        <v>15445</v>
      </c>
      <c r="D750" t="s">
        <v>15442</v>
      </c>
      <c r="F750" t="s">
        <v>15442</v>
      </c>
      <c r="G750" t="s">
        <v>15601</v>
      </c>
      <c r="H750" t="s">
        <v>15602</v>
      </c>
    </row>
    <row r="751" spans="1:8" x14ac:dyDescent="0.25">
      <c r="A751" s="54">
        <v>749</v>
      </c>
      <c r="B751">
        <v>3053991590</v>
      </c>
      <c r="C751" t="s">
        <v>15603</v>
      </c>
      <c r="D751" t="s">
        <v>15442</v>
      </c>
      <c r="F751" t="s">
        <v>15442</v>
      </c>
      <c r="G751" t="s">
        <v>15604</v>
      </c>
      <c r="H751" t="s">
        <v>15227</v>
      </c>
    </row>
    <row r="752" spans="1:8" x14ac:dyDescent="0.25">
      <c r="A752" s="54">
        <v>750</v>
      </c>
      <c r="B752">
        <v>3207489959</v>
      </c>
      <c r="C752" t="s">
        <v>15461</v>
      </c>
      <c r="D752" t="s">
        <v>15442</v>
      </c>
      <c r="F752" t="s">
        <v>15442</v>
      </c>
      <c r="G752" t="s">
        <v>15605</v>
      </c>
      <c r="H752" t="s">
        <v>15606</v>
      </c>
    </row>
    <row r="753" spans="1:8" x14ac:dyDescent="0.25">
      <c r="A753" s="54">
        <v>751</v>
      </c>
      <c r="B753">
        <v>3218932016</v>
      </c>
      <c r="C753" t="s">
        <v>15488</v>
      </c>
      <c r="D753" t="s">
        <v>15442</v>
      </c>
      <c r="F753" t="s">
        <v>15442</v>
      </c>
      <c r="G753" t="s">
        <v>15607</v>
      </c>
      <c r="H753" t="s">
        <v>15608</v>
      </c>
    </row>
    <row r="754" spans="1:8" x14ac:dyDescent="0.25">
      <c r="A754" s="54">
        <v>752</v>
      </c>
      <c r="B754">
        <v>3046563336</v>
      </c>
      <c r="C754" t="s">
        <v>15609</v>
      </c>
      <c r="D754" t="s">
        <v>15442</v>
      </c>
      <c r="F754" t="s">
        <v>15442</v>
      </c>
      <c r="G754" t="s">
        <v>15610</v>
      </c>
      <c r="H754" t="s">
        <v>15611</v>
      </c>
    </row>
    <row r="755" spans="1:8" x14ac:dyDescent="0.25">
      <c r="A755" s="54">
        <v>753</v>
      </c>
      <c r="B755">
        <v>3147454934</v>
      </c>
      <c r="C755" t="s">
        <v>15612</v>
      </c>
      <c r="D755" t="s">
        <v>15442</v>
      </c>
      <c r="F755" t="s">
        <v>15442</v>
      </c>
      <c r="G755" t="s">
        <v>15613</v>
      </c>
      <c r="H755" t="s">
        <v>15614</v>
      </c>
    </row>
    <row r="756" spans="1:8" x14ac:dyDescent="0.25">
      <c r="A756" s="54">
        <v>754</v>
      </c>
      <c r="B756">
        <v>3148172098</v>
      </c>
      <c r="C756" t="s">
        <v>14449</v>
      </c>
      <c r="D756" t="s">
        <v>15442</v>
      </c>
      <c r="F756" t="s">
        <v>15442</v>
      </c>
      <c r="G756" t="s">
        <v>15615</v>
      </c>
      <c r="H756" t="s">
        <v>15616</v>
      </c>
    </row>
    <row r="757" spans="1:8" x14ac:dyDescent="0.25">
      <c r="A757" s="54">
        <v>755</v>
      </c>
      <c r="B757">
        <v>3175177064</v>
      </c>
      <c r="C757" t="s">
        <v>15617</v>
      </c>
      <c r="D757" t="s">
        <v>15442</v>
      </c>
      <c r="F757" t="s">
        <v>15442</v>
      </c>
      <c r="G757" t="s">
        <v>15618</v>
      </c>
      <c r="H757" t="s">
        <v>15619</v>
      </c>
    </row>
    <row r="758" spans="1:8" x14ac:dyDescent="0.25">
      <c r="A758" s="54">
        <v>756</v>
      </c>
      <c r="B758">
        <v>3168852841</v>
      </c>
      <c r="C758" t="s">
        <v>15445</v>
      </c>
      <c r="D758" t="s">
        <v>15442</v>
      </c>
      <c r="F758" t="s">
        <v>15442</v>
      </c>
      <c r="G758" t="s">
        <v>15620</v>
      </c>
      <c r="H758" t="s">
        <v>15621</v>
      </c>
    </row>
    <row r="759" spans="1:8" x14ac:dyDescent="0.25">
      <c r="A759" s="54">
        <v>757</v>
      </c>
      <c r="B759">
        <v>3167727023</v>
      </c>
      <c r="C759" t="s">
        <v>15445</v>
      </c>
      <c r="D759" t="s">
        <v>15442</v>
      </c>
      <c r="F759" t="s">
        <v>15442</v>
      </c>
      <c r="G759" t="s">
        <v>15622</v>
      </c>
      <c r="H759" t="s">
        <v>15623</v>
      </c>
    </row>
    <row r="760" spans="1:8" x14ac:dyDescent="0.25">
      <c r="A760" s="54">
        <v>758</v>
      </c>
      <c r="B760">
        <v>3216157335</v>
      </c>
      <c r="C760" t="s">
        <v>14449</v>
      </c>
      <c r="D760" t="s">
        <v>15442</v>
      </c>
      <c r="F760" t="s">
        <v>15442</v>
      </c>
      <c r="G760" t="s">
        <v>15624</v>
      </c>
      <c r="H760" t="s">
        <v>14909</v>
      </c>
    </row>
    <row r="761" spans="1:8" x14ac:dyDescent="0.25">
      <c r="A761" s="54">
        <v>759</v>
      </c>
      <c r="B761">
        <v>3145869931</v>
      </c>
      <c r="C761" t="s">
        <v>14449</v>
      </c>
      <c r="D761" t="s">
        <v>15442</v>
      </c>
      <c r="F761" t="s">
        <v>15442</v>
      </c>
      <c r="G761" t="s">
        <v>15625</v>
      </c>
      <c r="H761" t="s">
        <v>15128</v>
      </c>
    </row>
    <row r="762" spans="1:8" x14ac:dyDescent="0.25">
      <c r="A762" s="54">
        <v>760</v>
      </c>
      <c r="B762">
        <v>3183738882</v>
      </c>
      <c r="C762" t="s">
        <v>15617</v>
      </c>
      <c r="D762" t="s">
        <v>15442</v>
      </c>
      <c r="F762" t="s">
        <v>15442</v>
      </c>
      <c r="G762" t="s">
        <v>15626</v>
      </c>
      <c r="H762" t="s">
        <v>15627</v>
      </c>
    </row>
    <row r="763" spans="1:8" x14ac:dyDescent="0.25">
      <c r="A763" s="54">
        <v>761</v>
      </c>
      <c r="B763">
        <v>3206343015</v>
      </c>
      <c r="C763" t="s">
        <v>15628</v>
      </c>
      <c r="D763" t="s">
        <v>15442</v>
      </c>
      <c r="F763" t="s">
        <v>15442</v>
      </c>
      <c r="G763" t="s">
        <v>15629</v>
      </c>
      <c r="H763" t="s">
        <v>15630</v>
      </c>
    </row>
    <row r="764" spans="1:8" x14ac:dyDescent="0.25">
      <c r="A764" s="54">
        <v>762</v>
      </c>
      <c r="B764">
        <v>3103039127</v>
      </c>
      <c r="C764" t="s">
        <v>15445</v>
      </c>
      <c r="D764" t="s">
        <v>15442</v>
      </c>
      <c r="F764" t="s">
        <v>15442</v>
      </c>
      <c r="G764" t="s">
        <v>15631</v>
      </c>
      <c r="H764" t="s">
        <v>15632</v>
      </c>
    </row>
    <row r="765" spans="1:8" x14ac:dyDescent="0.25">
      <c r="A765" s="54">
        <v>763</v>
      </c>
      <c r="B765">
        <v>3158347413</v>
      </c>
      <c r="C765" t="s">
        <v>15488</v>
      </c>
      <c r="D765" t="s">
        <v>15442</v>
      </c>
      <c r="F765" t="s">
        <v>15442</v>
      </c>
      <c r="G765" t="s">
        <v>15633</v>
      </c>
      <c r="H765" t="s">
        <v>15634</v>
      </c>
    </row>
    <row r="766" spans="1:8" x14ac:dyDescent="0.25">
      <c r="A766" s="54">
        <v>764</v>
      </c>
      <c r="B766">
        <v>3235912177</v>
      </c>
      <c r="C766" t="s">
        <v>15445</v>
      </c>
      <c r="D766" t="s">
        <v>15442</v>
      </c>
      <c r="F766" t="s">
        <v>15442</v>
      </c>
      <c r="G766" t="s">
        <v>15635</v>
      </c>
      <c r="H766" t="s">
        <v>15374</v>
      </c>
    </row>
    <row r="767" spans="1:8" x14ac:dyDescent="0.25">
      <c r="A767" s="54">
        <v>765</v>
      </c>
      <c r="B767">
        <v>3122002194</v>
      </c>
      <c r="C767" t="s">
        <v>15445</v>
      </c>
      <c r="D767" t="s">
        <v>15442</v>
      </c>
      <c r="F767" t="s">
        <v>15442</v>
      </c>
      <c r="G767" t="s">
        <v>15636</v>
      </c>
      <c r="H767" t="s">
        <v>15637</v>
      </c>
    </row>
    <row r="768" spans="1:8" x14ac:dyDescent="0.25">
      <c r="A768" s="54">
        <v>766</v>
      </c>
      <c r="B768">
        <v>3173061080</v>
      </c>
      <c r="C768" t="s">
        <v>15638</v>
      </c>
      <c r="D768" t="s">
        <v>15442</v>
      </c>
      <c r="F768" t="s">
        <v>15442</v>
      </c>
      <c r="G768" t="s">
        <v>15639</v>
      </c>
      <c r="H768" t="s">
        <v>15640</v>
      </c>
    </row>
    <row r="769" spans="1:8" x14ac:dyDescent="0.25">
      <c r="A769" s="54">
        <v>767</v>
      </c>
      <c r="B769">
        <v>3123114326</v>
      </c>
      <c r="C769" t="s">
        <v>14449</v>
      </c>
      <c r="D769" t="s">
        <v>15442</v>
      </c>
      <c r="F769" t="s">
        <v>15442</v>
      </c>
      <c r="G769" t="s">
        <v>15641</v>
      </c>
      <c r="H769" t="s">
        <v>15642</v>
      </c>
    </row>
    <row r="770" spans="1:8" x14ac:dyDescent="0.25">
      <c r="A770" s="54">
        <v>768</v>
      </c>
      <c r="B770">
        <v>3148487845</v>
      </c>
      <c r="C770" t="s">
        <v>15643</v>
      </c>
      <c r="D770" t="s">
        <v>15442</v>
      </c>
      <c r="F770" t="s">
        <v>15442</v>
      </c>
      <c r="G770" t="s">
        <v>15644</v>
      </c>
      <c r="H770" t="s">
        <v>14929</v>
      </c>
    </row>
    <row r="771" spans="1:8" x14ac:dyDescent="0.25">
      <c r="A771" s="54">
        <v>769</v>
      </c>
      <c r="B771">
        <v>3014226502</v>
      </c>
      <c r="C771" t="s">
        <v>15445</v>
      </c>
      <c r="D771" t="s">
        <v>15442</v>
      </c>
      <c r="F771" t="s">
        <v>15442</v>
      </c>
      <c r="G771" t="s">
        <v>15645</v>
      </c>
      <c r="H771" t="s">
        <v>15646</v>
      </c>
    </row>
    <row r="772" spans="1:8" x14ac:dyDescent="0.25">
      <c r="A772" s="54">
        <v>770</v>
      </c>
      <c r="B772">
        <v>3126617818</v>
      </c>
      <c r="C772" t="s">
        <v>15445</v>
      </c>
      <c r="D772" t="s">
        <v>15442</v>
      </c>
      <c r="F772" t="s">
        <v>15442</v>
      </c>
      <c r="G772" t="s">
        <v>15647</v>
      </c>
      <c r="H772" t="s">
        <v>15648</v>
      </c>
    </row>
    <row r="773" spans="1:8" x14ac:dyDescent="0.25">
      <c r="A773" s="54">
        <v>771</v>
      </c>
      <c r="B773">
        <v>3218478310</v>
      </c>
      <c r="C773" t="s">
        <v>15461</v>
      </c>
      <c r="D773" t="s">
        <v>15442</v>
      </c>
      <c r="F773" t="s">
        <v>15442</v>
      </c>
      <c r="G773" t="s">
        <v>15649</v>
      </c>
      <c r="H773" t="s">
        <v>15650</v>
      </c>
    </row>
    <row r="774" spans="1:8" x14ac:dyDescent="0.25">
      <c r="A774" s="54">
        <v>772</v>
      </c>
      <c r="B774">
        <v>3232961115</v>
      </c>
      <c r="C774" t="s">
        <v>15445</v>
      </c>
      <c r="D774" t="s">
        <v>15442</v>
      </c>
      <c r="F774" t="s">
        <v>15442</v>
      </c>
      <c r="G774" t="s">
        <v>15651</v>
      </c>
      <c r="H774" t="s">
        <v>15652</v>
      </c>
    </row>
    <row r="775" spans="1:8" x14ac:dyDescent="0.25">
      <c r="A775" s="54">
        <v>773</v>
      </c>
      <c r="B775">
        <v>3023451267</v>
      </c>
      <c r="C775" t="s">
        <v>15445</v>
      </c>
      <c r="D775" t="s">
        <v>15442</v>
      </c>
      <c r="F775" t="s">
        <v>15442</v>
      </c>
      <c r="G775" t="s">
        <v>15653</v>
      </c>
      <c r="H775" t="s">
        <v>15654</v>
      </c>
    </row>
    <row r="776" spans="1:8" x14ac:dyDescent="0.25">
      <c r="A776" s="54">
        <v>774</v>
      </c>
      <c r="B776">
        <v>3117313253</v>
      </c>
      <c r="C776" t="s">
        <v>15445</v>
      </c>
      <c r="D776" t="s">
        <v>15442</v>
      </c>
      <c r="F776" t="s">
        <v>15442</v>
      </c>
      <c r="G776" t="s">
        <v>15655</v>
      </c>
      <c r="H776" t="s">
        <v>15656</v>
      </c>
    </row>
    <row r="777" spans="1:8" x14ac:dyDescent="0.25">
      <c r="A777" s="54">
        <v>775</v>
      </c>
      <c r="B777">
        <v>3145197477</v>
      </c>
      <c r="C777" t="s">
        <v>15445</v>
      </c>
      <c r="D777" t="s">
        <v>15442</v>
      </c>
      <c r="F777" t="s">
        <v>15442</v>
      </c>
      <c r="G777" t="s">
        <v>15657</v>
      </c>
      <c r="H777" t="s">
        <v>15658</v>
      </c>
    </row>
    <row r="778" spans="1:8" x14ac:dyDescent="0.25">
      <c r="A778" s="54">
        <v>776</v>
      </c>
      <c r="B778">
        <v>3205677027</v>
      </c>
      <c r="C778" t="s">
        <v>15659</v>
      </c>
      <c r="D778" t="s">
        <v>15442</v>
      </c>
      <c r="F778" t="s">
        <v>15442</v>
      </c>
      <c r="G778" t="s">
        <v>15660</v>
      </c>
      <c r="H778" t="s">
        <v>15661</v>
      </c>
    </row>
    <row r="779" spans="1:8" x14ac:dyDescent="0.25">
      <c r="A779" s="54">
        <v>777</v>
      </c>
      <c r="B779">
        <v>3103636151</v>
      </c>
      <c r="C779" t="s">
        <v>15445</v>
      </c>
      <c r="D779" t="s">
        <v>15442</v>
      </c>
      <c r="F779" t="s">
        <v>15442</v>
      </c>
      <c r="G779" t="s">
        <v>15662</v>
      </c>
      <c r="H779" t="s">
        <v>15663</v>
      </c>
    </row>
    <row r="780" spans="1:8" x14ac:dyDescent="0.25">
      <c r="A780" s="54">
        <v>778</v>
      </c>
      <c r="B780">
        <v>3148740844</v>
      </c>
      <c r="C780" t="s">
        <v>15445</v>
      </c>
      <c r="D780" t="s">
        <v>15442</v>
      </c>
      <c r="F780" t="s">
        <v>15442</v>
      </c>
      <c r="G780" t="s">
        <v>15664</v>
      </c>
      <c r="H780" t="s">
        <v>15586</v>
      </c>
    </row>
    <row r="781" spans="1:8" x14ac:dyDescent="0.25">
      <c r="A781" s="54">
        <v>779</v>
      </c>
      <c r="B781">
        <v>3234732944</v>
      </c>
      <c r="C781" t="s">
        <v>15445</v>
      </c>
      <c r="D781" t="s">
        <v>15442</v>
      </c>
      <c r="F781" t="s">
        <v>15442</v>
      </c>
      <c r="G781" t="s">
        <v>15665</v>
      </c>
      <c r="H781" t="s">
        <v>15666</v>
      </c>
    </row>
    <row r="782" spans="1:8" x14ac:dyDescent="0.25">
      <c r="A782" s="54">
        <v>780</v>
      </c>
      <c r="B782">
        <v>3223734603</v>
      </c>
      <c r="C782" t="s">
        <v>15445</v>
      </c>
      <c r="D782" t="s">
        <v>15442</v>
      </c>
      <c r="F782" t="s">
        <v>15442</v>
      </c>
      <c r="G782" t="s">
        <v>15667</v>
      </c>
      <c r="H782" t="s">
        <v>15668</v>
      </c>
    </row>
    <row r="783" spans="1:8" x14ac:dyDescent="0.25">
      <c r="A783" s="54">
        <v>781</v>
      </c>
      <c r="B783">
        <v>3182377188</v>
      </c>
      <c r="C783" t="s">
        <v>15445</v>
      </c>
      <c r="D783" t="s">
        <v>15442</v>
      </c>
      <c r="F783" t="s">
        <v>15442</v>
      </c>
      <c r="G783" t="s">
        <v>15669</v>
      </c>
      <c r="H783" t="s">
        <v>15670</v>
      </c>
    </row>
    <row r="784" spans="1:8" x14ac:dyDescent="0.25">
      <c r="A784" s="54">
        <v>782</v>
      </c>
      <c r="B784">
        <v>3162244986</v>
      </c>
      <c r="C784" t="s">
        <v>15445</v>
      </c>
      <c r="D784" t="s">
        <v>15442</v>
      </c>
      <c r="F784" t="s">
        <v>15442</v>
      </c>
      <c r="G784" t="s">
        <v>15671</v>
      </c>
      <c r="H784" t="s">
        <v>15672</v>
      </c>
    </row>
    <row r="785" spans="1:8" x14ac:dyDescent="0.25">
      <c r="A785" s="54">
        <v>783</v>
      </c>
      <c r="B785">
        <v>3147668699</v>
      </c>
      <c r="C785" t="s">
        <v>15450</v>
      </c>
      <c r="D785" t="s">
        <v>15442</v>
      </c>
      <c r="F785" t="s">
        <v>15442</v>
      </c>
      <c r="G785" t="s">
        <v>15673</v>
      </c>
      <c r="H785" t="s">
        <v>15674</v>
      </c>
    </row>
    <row r="786" spans="1:8" x14ac:dyDescent="0.25">
      <c r="A786" s="54">
        <v>784</v>
      </c>
      <c r="B786">
        <v>3108241405</v>
      </c>
      <c r="C786" t="s">
        <v>14332</v>
      </c>
      <c r="D786" t="s">
        <v>15442</v>
      </c>
      <c r="F786" t="s">
        <v>15442</v>
      </c>
      <c r="G786" t="s">
        <v>15675</v>
      </c>
      <c r="H786" t="s">
        <v>15676</v>
      </c>
    </row>
    <row r="787" spans="1:8" x14ac:dyDescent="0.25">
      <c r="A787" s="54">
        <v>785</v>
      </c>
      <c r="B787">
        <v>3105098302</v>
      </c>
      <c r="C787" t="s">
        <v>15677</v>
      </c>
      <c r="D787" t="s">
        <v>15442</v>
      </c>
      <c r="F787" t="s">
        <v>15442</v>
      </c>
      <c r="G787" t="s">
        <v>15678</v>
      </c>
      <c r="H787" t="s">
        <v>15679</v>
      </c>
    </row>
    <row r="788" spans="1:8" x14ac:dyDescent="0.25">
      <c r="A788" s="54">
        <v>786</v>
      </c>
      <c r="B788">
        <v>3185824310</v>
      </c>
      <c r="C788" t="s">
        <v>15450</v>
      </c>
      <c r="D788" t="s">
        <v>15442</v>
      </c>
      <c r="F788" t="s">
        <v>15442</v>
      </c>
      <c r="G788" t="s">
        <v>15680</v>
      </c>
      <c r="H788" t="s">
        <v>15681</v>
      </c>
    </row>
    <row r="789" spans="1:8" x14ac:dyDescent="0.25">
      <c r="A789" s="54">
        <v>787</v>
      </c>
      <c r="B789">
        <v>3172263465</v>
      </c>
      <c r="C789" t="s">
        <v>15682</v>
      </c>
      <c r="D789" t="s">
        <v>15442</v>
      </c>
      <c r="F789" t="s">
        <v>15442</v>
      </c>
      <c r="G789" t="s">
        <v>15683</v>
      </c>
      <c r="H789" t="s">
        <v>15684</v>
      </c>
    </row>
    <row r="790" spans="1:8" x14ac:dyDescent="0.25">
      <c r="A790" s="54">
        <v>788</v>
      </c>
      <c r="B790">
        <v>3166824257</v>
      </c>
      <c r="C790" t="s">
        <v>15445</v>
      </c>
      <c r="D790" t="s">
        <v>15442</v>
      </c>
      <c r="F790" t="s">
        <v>15442</v>
      </c>
      <c r="G790" t="s">
        <v>15685</v>
      </c>
      <c r="H790" t="s">
        <v>14641</v>
      </c>
    </row>
    <row r="791" spans="1:8" x14ac:dyDescent="0.25">
      <c r="A791" s="54">
        <v>789</v>
      </c>
      <c r="B791">
        <v>3235925504</v>
      </c>
      <c r="C791" t="s">
        <v>15445</v>
      </c>
      <c r="D791" t="s">
        <v>15442</v>
      </c>
      <c r="F791" t="s">
        <v>15442</v>
      </c>
      <c r="G791" t="s">
        <v>15686</v>
      </c>
      <c r="H791" t="s">
        <v>14588</v>
      </c>
    </row>
    <row r="792" spans="1:8" x14ac:dyDescent="0.25">
      <c r="A792" s="54">
        <v>790</v>
      </c>
      <c r="B792">
        <v>3218269223</v>
      </c>
      <c r="C792" t="s">
        <v>15445</v>
      </c>
      <c r="D792" t="s">
        <v>15442</v>
      </c>
      <c r="F792" t="s">
        <v>15442</v>
      </c>
      <c r="G792" t="s">
        <v>15687</v>
      </c>
      <c r="H792" t="s">
        <v>15688</v>
      </c>
    </row>
    <row r="793" spans="1:8" x14ac:dyDescent="0.25">
      <c r="A793" s="54">
        <v>791</v>
      </c>
      <c r="B793">
        <v>3209563100</v>
      </c>
      <c r="C793" t="s">
        <v>15461</v>
      </c>
      <c r="D793" t="s">
        <v>15442</v>
      </c>
      <c r="F793" t="s">
        <v>15442</v>
      </c>
      <c r="G793" t="s">
        <v>15689</v>
      </c>
      <c r="H793" t="s">
        <v>15690</v>
      </c>
    </row>
    <row r="794" spans="1:8" x14ac:dyDescent="0.25">
      <c r="A794" s="54">
        <v>792</v>
      </c>
      <c r="B794">
        <v>3146185941</v>
      </c>
      <c r="C794" t="s">
        <v>15445</v>
      </c>
      <c r="D794" t="s">
        <v>15442</v>
      </c>
      <c r="F794" t="s">
        <v>15442</v>
      </c>
      <c r="G794" t="s">
        <v>15691</v>
      </c>
      <c r="H794" t="s">
        <v>15692</v>
      </c>
    </row>
    <row r="795" spans="1:8" x14ac:dyDescent="0.25">
      <c r="A795" s="54">
        <v>793</v>
      </c>
      <c r="B795">
        <v>3127601606</v>
      </c>
      <c r="C795" t="s">
        <v>15445</v>
      </c>
      <c r="D795" t="s">
        <v>15442</v>
      </c>
      <c r="F795" t="s">
        <v>15442</v>
      </c>
      <c r="G795" t="s">
        <v>15693</v>
      </c>
      <c r="H795" t="s">
        <v>15694</v>
      </c>
    </row>
    <row r="796" spans="1:8" x14ac:dyDescent="0.25">
      <c r="A796" s="54">
        <v>794</v>
      </c>
      <c r="B796">
        <v>3217817519</v>
      </c>
      <c r="C796" t="s">
        <v>15643</v>
      </c>
      <c r="D796" t="s">
        <v>15442</v>
      </c>
      <c r="F796" t="s">
        <v>15442</v>
      </c>
      <c r="G796" t="s">
        <v>15695</v>
      </c>
      <c r="H796" t="s">
        <v>15696</v>
      </c>
    </row>
    <row r="797" spans="1:8" x14ac:dyDescent="0.25">
      <c r="A797" s="54">
        <v>795</v>
      </c>
      <c r="B797">
        <v>3128679797</v>
      </c>
      <c r="C797" t="s">
        <v>15450</v>
      </c>
      <c r="D797" t="s">
        <v>15442</v>
      </c>
      <c r="F797" t="s">
        <v>15442</v>
      </c>
      <c r="G797" t="s">
        <v>15697</v>
      </c>
      <c r="H797" t="s">
        <v>15698</v>
      </c>
    </row>
    <row r="798" spans="1:8" x14ac:dyDescent="0.25">
      <c r="A798" s="54">
        <v>796</v>
      </c>
      <c r="B798">
        <v>3202386077</v>
      </c>
      <c r="C798" t="s">
        <v>15699</v>
      </c>
      <c r="D798" t="s">
        <v>15442</v>
      </c>
      <c r="F798" t="s">
        <v>15442</v>
      </c>
      <c r="G798" t="s">
        <v>15700</v>
      </c>
      <c r="H798" t="s">
        <v>14935</v>
      </c>
    </row>
    <row r="799" spans="1:8" x14ac:dyDescent="0.25">
      <c r="A799" s="54">
        <v>797</v>
      </c>
      <c r="B799">
        <v>3006222547</v>
      </c>
      <c r="C799" t="s">
        <v>15445</v>
      </c>
      <c r="D799" t="s">
        <v>15442</v>
      </c>
      <c r="F799" t="s">
        <v>15442</v>
      </c>
      <c r="G799" t="s">
        <v>15701</v>
      </c>
      <c r="H799" t="s">
        <v>14435</v>
      </c>
    </row>
    <row r="800" spans="1:8" x14ac:dyDescent="0.25">
      <c r="A800" s="54">
        <v>798</v>
      </c>
      <c r="B800">
        <v>3206477837</v>
      </c>
      <c r="C800" t="s">
        <v>15445</v>
      </c>
      <c r="D800" t="s">
        <v>15442</v>
      </c>
      <c r="F800" t="s">
        <v>15442</v>
      </c>
      <c r="G800" t="s">
        <v>15702</v>
      </c>
      <c r="H800" t="s">
        <v>15703</v>
      </c>
    </row>
    <row r="801" spans="1:8" x14ac:dyDescent="0.25">
      <c r="A801" s="54">
        <v>799</v>
      </c>
      <c r="B801">
        <v>3206042821</v>
      </c>
      <c r="C801" t="s">
        <v>15638</v>
      </c>
      <c r="D801" t="s">
        <v>15442</v>
      </c>
      <c r="F801" t="s">
        <v>15442</v>
      </c>
      <c r="G801" t="s">
        <v>15704</v>
      </c>
      <c r="H801" t="s">
        <v>15705</v>
      </c>
    </row>
    <row r="802" spans="1:8" x14ac:dyDescent="0.25">
      <c r="A802" s="54">
        <v>800</v>
      </c>
      <c r="B802">
        <v>3152831086</v>
      </c>
      <c r="C802" t="s">
        <v>15706</v>
      </c>
      <c r="D802" t="s">
        <v>15442</v>
      </c>
      <c r="F802" t="s">
        <v>15442</v>
      </c>
      <c r="G802" t="s">
        <v>15707</v>
      </c>
      <c r="H802" t="s">
        <v>15708</v>
      </c>
    </row>
    <row r="803" spans="1:8" x14ac:dyDescent="0.25">
      <c r="A803" s="54">
        <v>801</v>
      </c>
      <c r="B803">
        <v>3214360835</v>
      </c>
      <c r="C803" t="s">
        <v>15450</v>
      </c>
      <c r="D803" t="s">
        <v>15442</v>
      </c>
      <c r="F803" t="s">
        <v>15442</v>
      </c>
      <c r="G803" t="s">
        <v>15709</v>
      </c>
      <c r="H803" t="s">
        <v>15710</v>
      </c>
    </row>
    <row r="804" spans="1:8" x14ac:dyDescent="0.25">
      <c r="A804" s="54">
        <v>802</v>
      </c>
      <c r="B804">
        <v>3183248182</v>
      </c>
      <c r="C804" t="s">
        <v>15445</v>
      </c>
      <c r="D804" t="s">
        <v>15442</v>
      </c>
      <c r="F804" t="s">
        <v>15442</v>
      </c>
      <c r="G804" t="s">
        <v>15711</v>
      </c>
      <c r="H804" t="s">
        <v>15712</v>
      </c>
    </row>
    <row r="805" spans="1:8" x14ac:dyDescent="0.25">
      <c r="A805" s="54">
        <v>803</v>
      </c>
      <c r="B805">
        <v>3155953725</v>
      </c>
      <c r="C805" t="s">
        <v>15713</v>
      </c>
      <c r="D805" t="s">
        <v>15442</v>
      </c>
      <c r="F805" t="s">
        <v>15442</v>
      </c>
      <c r="G805" t="s">
        <v>15714</v>
      </c>
      <c r="H805" t="s">
        <v>15715</v>
      </c>
    </row>
    <row r="806" spans="1:8" x14ac:dyDescent="0.25">
      <c r="A806" s="54">
        <v>804</v>
      </c>
      <c r="B806">
        <v>3135065606</v>
      </c>
      <c r="C806" t="s">
        <v>15445</v>
      </c>
      <c r="D806" t="s">
        <v>15442</v>
      </c>
      <c r="F806" t="s">
        <v>15442</v>
      </c>
      <c r="G806" t="s">
        <v>15716</v>
      </c>
      <c r="H806" t="s">
        <v>15717</v>
      </c>
    </row>
    <row r="807" spans="1:8" x14ac:dyDescent="0.25">
      <c r="A807" s="54">
        <v>805</v>
      </c>
      <c r="B807">
        <v>3183766349</v>
      </c>
      <c r="C807" t="s">
        <v>15504</v>
      </c>
      <c r="D807" t="s">
        <v>15442</v>
      </c>
      <c r="F807" t="s">
        <v>15442</v>
      </c>
      <c r="G807" t="s">
        <v>15718</v>
      </c>
      <c r="H807" t="s">
        <v>15719</v>
      </c>
    </row>
    <row r="808" spans="1:8" x14ac:dyDescent="0.25">
      <c r="A808" s="54">
        <v>806</v>
      </c>
      <c r="B808">
        <v>3014555147</v>
      </c>
      <c r="C808" t="s">
        <v>15501</v>
      </c>
      <c r="D808" t="s">
        <v>15442</v>
      </c>
      <c r="F808" t="s">
        <v>15442</v>
      </c>
      <c r="G808" t="s">
        <v>15720</v>
      </c>
      <c r="H808" t="s">
        <v>15721</v>
      </c>
    </row>
    <row r="809" spans="1:8" x14ac:dyDescent="0.25">
      <c r="A809" s="54">
        <v>807</v>
      </c>
      <c r="B809">
        <v>3043446114</v>
      </c>
      <c r="C809" t="s">
        <v>15445</v>
      </c>
      <c r="D809" t="s">
        <v>15442</v>
      </c>
      <c r="F809" t="s">
        <v>15442</v>
      </c>
      <c r="G809" t="s">
        <v>15722</v>
      </c>
      <c r="H809" t="s">
        <v>15723</v>
      </c>
    </row>
    <row r="810" spans="1:8" x14ac:dyDescent="0.25">
      <c r="A810" s="54">
        <v>808</v>
      </c>
      <c r="B810">
        <v>3113408124</v>
      </c>
      <c r="C810" t="s">
        <v>15445</v>
      </c>
      <c r="D810" t="s">
        <v>15442</v>
      </c>
      <c r="F810" t="s">
        <v>15442</v>
      </c>
      <c r="G810" t="s">
        <v>15724</v>
      </c>
      <c r="H810" t="s">
        <v>15009</v>
      </c>
    </row>
    <row r="811" spans="1:8" x14ac:dyDescent="0.25">
      <c r="A811" s="54">
        <v>809</v>
      </c>
      <c r="B811">
        <v>3136093698</v>
      </c>
      <c r="C811" t="s">
        <v>15450</v>
      </c>
      <c r="D811" t="s">
        <v>15442</v>
      </c>
      <c r="F811" t="s">
        <v>15442</v>
      </c>
      <c r="G811" t="s">
        <v>15725</v>
      </c>
      <c r="H811" t="s">
        <v>15726</v>
      </c>
    </row>
    <row r="812" spans="1:8" x14ac:dyDescent="0.25">
      <c r="A812" s="54">
        <v>810</v>
      </c>
      <c r="B812">
        <v>3046194224</v>
      </c>
      <c r="C812" t="s">
        <v>15445</v>
      </c>
      <c r="D812" t="s">
        <v>15442</v>
      </c>
      <c r="F812" t="s">
        <v>15442</v>
      </c>
      <c r="G812" t="s">
        <v>15727</v>
      </c>
      <c r="H812" t="s">
        <v>15728</v>
      </c>
    </row>
    <row r="813" spans="1:8" x14ac:dyDescent="0.25">
      <c r="A813" s="54">
        <v>811</v>
      </c>
      <c r="B813">
        <v>3502181642</v>
      </c>
      <c r="C813" t="s">
        <v>15461</v>
      </c>
      <c r="D813" t="s">
        <v>15442</v>
      </c>
      <c r="F813" t="s">
        <v>15442</v>
      </c>
      <c r="G813" t="s">
        <v>15729</v>
      </c>
      <c r="H813" t="s">
        <v>15730</v>
      </c>
    </row>
    <row r="814" spans="1:8" x14ac:dyDescent="0.25">
      <c r="A814" s="54">
        <v>812</v>
      </c>
      <c r="B814">
        <v>3155174088</v>
      </c>
      <c r="C814" t="s">
        <v>15461</v>
      </c>
      <c r="D814" t="s">
        <v>15442</v>
      </c>
      <c r="F814" t="s">
        <v>15442</v>
      </c>
      <c r="G814" t="s">
        <v>15731</v>
      </c>
      <c r="H814" t="s">
        <v>15732</v>
      </c>
    </row>
    <row r="815" spans="1:8" x14ac:dyDescent="0.25">
      <c r="A815" s="54">
        <v>813</v>
      </c>
      <c r="B815">
        <v>3146404938</v>
      </c>
      <c r="C815" t="s">
        <v>15445</v>
      </c>
      <c r="D815" t="s">
        <v>15442</v>
      </c>
      <c r="F815" t="s">
        <v>15442</v>
      </c>
      <c r="G815" t="s">
        <v>15733</v>
      </c>
      <c r="H815" t="s">
        <v>15734</v>
      </c>
    </row>
    <row r="816" spans="1:8" x14ac:dyDescent="0.25">
      <c r="A816" s="54">
        <v>814</v>
      </c>
      <c r="B816">
        <v>3223976051</v>
      </c>
      <c r="C816" t="s">
        <v>15445</v>
      </c>
      <c r="D816" t="s">
        <v>15442</v>
      </c>
      <c r="F816" t="s">
        <v>15442</v>
      </c>
      <c r="G816" t="s">
        <v>15735</v>
      </c>
      <c r="H816" t="s">
        <v>15736</v>
      </c>
    </row>
    <row r="817" spans="1:8" x14ac:dyDescent="0.25">
      <c r="A817" s="54">
        <v>815</v>
      </c>
      <c r="B817">
        <v>3234863087</v>
      </c>
      <c r="C817" t="s">
        <v>15445</v>
      </c>
      <c r="D817" t="s">
        <v>15442</v>
      </c>
      <c r="F817" t="s">
        <v>15442</v>
      </c>
      <c r="G817" t="s">
        <v>15737</v>
      </c>
      <c r="H817" t="s">
        <v>15738</v>
      </c>
    </row>
    <row r="818" spans="1:8" x14ac:dyDescent="0.25">
      <c r="A818" s="54">
        <v>816</v>
      </c>
      <c r="B818">
        <v>3024642211</v>
      </c>
      <c r="C818" t="s">
        <v>15445</v>
      </c>
      <c r="D818" t="s">
        <v>15442</v>
      </c>
      <c r="F818" t="s">
        <v>15442</v>
      </c>
      <c r="G818" t="s">
        <v>15739</v>
      </c>
      <c r="H818" t="s">
        <v>15740</v>
      </c>
    </row>
    <row r="819" spans="1:8" x14ac:dyDescent="0.25">
      <c r="A819" s="54">
        <v>817</v>
      </c>
      <c r="B819">
        <v>3045207983</v>
      </c>
      <c r="C819" t="s">
        <v>15445</v>
      </c>
      <c r="D819" t="s">
        <v>15442</v>
      </c>
      <c r="F819" t="s">
        <v>15442</v>
      </c>
      <c r="G819" t="s">
        <v>15741</v>
      </c>
      <c r="H819" t="s">
        <v>15742</v>
      </c>
    </row>
    <row r="820" spans="1:8" x14ac:dyDescent="0.25">
      <c r="A820" s="54">
        <v>818</v>
      </c>
      <c r="B820">
        <v>3168977905</v>
      </c>
      <c r="C820" t="s">
        <v>15445</v>
      </c>
      <c r="D820" t="s">
        <v>15442</v>
      </c>
      <c r="F820" t="s">
        <v>15442</v>
      </c>
      <c r="G820" t="s">
        <v>15743</v>
      </c>
      <c r="H820" t="s">
        <v>15744</v>
      </c>
    </row>
    <row r="821" spans="1:8" x14ac:dyDescent="0.25">
      <c r="A821" s="54">
        <v>819</v>
      </c>
      <c r="B821">
        <v>3103750421</v>
      </c>
      <c r="C821" t="s">
        <v>15745</v>
      </c>
      <c r="D821" t="s">
        <v>15442</v>
      </c>
      <c r="F821" t="s">
        <v>15442</v>
      </c>
      <c r="G821" t="s">
        <v>15746</v>
      </c>
      <c r="H821" t="s">
        <v>15747</v>
      </c>
    </row>
    <row r="822" spans="1:8" x14ac:dyDescent="0.25">
      <c r="A822" s="54">
        <v>820</v>
      </c>
      <c r="B822">
        <v>3126833018</v>
      </c>
      <c r="C822" t="s">
        <v>15748</v>
      </c>
      <c r="D822" t="s">
        <v>15442</v>
      </c>
      <c r="F822" t="s">
        <v>15442</v>
      </c>
      <c r="G822" t="s">
        <v>15749</v>
      </c>
      <c r="H822" t="s">
        <v>15750</v>
      </c>
    </row>
    <row r="823" spans="1:8" x14ac:dyDescent="0.25">
      <c r="A823" s="54">
        <v>821</v>
      </c>
      <c r="B823">
        <v>3106306960</v>
      </c>
      <c r="C823" t="s">
        <v>15445</v>
      </c>
      <c r="D823" t="s">
        <v>15442</v>
      </c>
      <c r="F823" t="s">
        <v>15442</v>
      </c>
      <c r="G823" t="s">
        <v>15751</v>
      </c>
      <c r="H823" t="s">
        <v>15752</v>
      </c>
    </row>
    <row r="824" spans="1:8" x14ac:dyDescent="0.25">
      <c r="A824" s="54">
        <v>822</v>
      </c>
      <c r="B824">
        <v>3113217584</v>
      </c>
      <c r="C824" t="s">
        <v>15445</v>
      </c>
      <c r="D824" t="s">
        <v>15442</v>
      </c>
      <c r="F824" t="s">
        <v>15442</v>
      </c>
      <c r="G824" t="s">
        <v>15753</v>
      </c>
      <c r="H824" t="s">
        <v>15754</v>
      </c>
    </row>
    <row r="825" spans="1:8" x14ac:dyDescent="0.25">
      <c r="A825" s="54">
        <v>823</v>
      </c>
      <c r="B825">
        <v>3145444790</v>
      </c>
      <c r="C825" t="s">
        <v>15445</v>
      </c>
      <c r="D825" t="s">
        <v>15442</v>
      </c>
      <c r="F825" t="s">
        <v>15442</v>
      </c>
      <c r="G825" t="s">
        <v>15755</v>
      </c>
      <c r="H825" t="s">
        <v>15756</v>
      </c>
    </row>
    <row r="826" spans="1:8" x14ac:dyDescent="0.25">
      <c r="A826" s="54">
        <v>824</v>
      </c>
      <c r="B826">
        <v>3148876515</v>
      </c>
      <c r="C826" t="s">
        <v>15757</v>
      </c>
      <c r="D826" t="s">
        <v>15442</v>
      </c>
      <c r="F826" t="s">
        <v>15442</v>
      </c>
      <c r="G826" t="s">
        <v>15758</v>
      </c>
      <c r="H826" t="s">
        <v>15759</v>
      </c>
    </row>
    <row r="827" spans="1:8" x14ac:dyDescent="0.25">
      <c r="A827" s="54">
        <v>825</v>
      </c>
      <c r="B827">
        <v>3172745180</v>
      </c>
      <c r="C827" t="s">
        <v>15617</v>
      </c>
      <c r="D827" t="s">
        <v>15442</v>
      </c>
      <c r="F827" t="s">
        <v>15442</v>
      </c>
      <c r="G827" t="s">
        <v>15760</v>
      </c>
      <c r="H827" t="s">
        <v>15761</v>
      </c>
    </row>
    <row r="828" spans="1:8" x14ac:dyDescent="0.25">
      <c r="A828" s="54">
        <v>826</v>
      </c>
      <c r="B828">
        <v>3113402798</v>
      </c>
      <c r="C828" t="s">
        <v>15445</v>
      </c>
      <c r="D828" t="s">
        <v>15442</v>
      </c>
      <c r="F828" t="s">
        <v>15442</v>
      </c>
      <c r="G828" t="s">
        <v>15762</v>
      </c>
      <c r="H828" t="s">
        <v>15763</v>
      </c>
    </row>
    <row r="829" spans="1:8" x14ac:dyDescent="0.25">
      <c r="A829" s="54">
        <v>827</v>
      </c>
      <c r="B829">
        <v>3226947123</v>
      </c>
      <c r="C829" t="s">
        <v>15445</v>
      </c>
      <c r="D829" t="s">
        <v>15442</v>
      </c>
      <c r="F829" t="s">
        <v>15442</v>
      </c>
      <c r="G829" t="s">
        <v>15764</v>
      </c>
      <c r="H829" t="s">
        <v>15765</v>
      </c>
    </row>
    <row r="830" spans="1:8" x14ac:dyDescent="0.25">
      <c r="A830" s="54">
        <v>828</v>
      </c>
      <c r="B830">
        <v>3152132103</v>
      </c>
      <c r="C830" t="s">
        <v>15450</v>
      </c>
      <c r="D830" t="s">
        <v>15442</v>
      </c>
      <c r="F830" t="s">
        <v>15442</v>
      </c>
      <c r="G830" t="s">
        <v>15766</v>
      </c>
      <c r="H830" t="s">
        <v>14146</v>
      </c>
    </row>
    <row r="831" spans="1:8" x14ac:dyDescent="0.25">
      <c r="A831" s="54">
        <v>829</v>
      </c>
      <c r="B831">
        <v>3164642122</v>
      </c>
      <c r="C831" t="s">
        <v>15488</v>
      </c>
      <c r="D831" t="s">
        <v>15442</v>
      </c>
      <c r="F831" t="s">
        <v>15442</v>
      </c>
      <c r="G831" t="s">
        <v>15767</v>
      </c>
      <c r="H831" t="s">
        <v>15768</v>
      </c>
    </row>
    <row r="832" spans="1:8" x14ac:dyDescent="0.25">
      <c r="A832" s="54">
        <v>830</v>
      </c>
      <c r="B832">
        <v>3122299034</v>
      </c>
      <c r="C832" t="s">
        <v>15769</v>
      </c>
      <c r="D832" t="s">
        <v>15442</v>
      </c>
      <c r="F832" t="s">
        <v>15442</v>
      </c>
      <c r="G832" t="s">
        <v>15770</v>
      </c>
      <c r="H832" t="s">
        <v>15771</v>
      </c>
    </row>
    <row r="833" spans="1:8" x14ac:dyDescent="0.25">
      <c r="A833" s="54">
        <v>831</v>
      </c>
      <c r="B833">
        <v>3145132999</v>
      </c>
      <c r="C833" t="s">
        <v>15445</v>
      </c>
      <c r="D833" t="s">
        <v>15442</v>
      </c>
      <c r="F833" t="s">
        <v>15442</v>
      </c>
      <c r="G833" t="s">
        <v>15772</v>
      </c>
      <c r="H833" t="s">
        <v>14301</v>
      </c>
    </row>
    <row r="834" spans="1:8" x14ac:dyDescent="0.25">
      <c r="A834" s="54">
        <v>832</v>
      </c>
      <c r="B834">
        <v>3108660045</v>
      </c>
      <c r="C834" t="s">
        <v>15773</v>
      </c>
      <c r="D834" t="s">
        <v>15442</v>
      </c>
      <c r="F834" t="s">
        <v>15442</v>
      </c>
      <c r="G834" t="s">
        <v>15774</v>
      </c>
      <c r="H834" t="s">
        <v>14456</v>
      </c>
    </row>
    <row r="835" spans="1:8" x14ac:dyDescent="0.25">
      <c r="A835" s="54">
        <v>833</v>
      </c>
      <c r="B835">
        <v>3104030803</v>
      </c>
      <c r="C835" t="s">
        <v>15445</v>
      </c>
      <c r="D835" t="s">
        <v>15442</v>
      </c>
      <c r="F835" t="s">
        <v>15442</v>
      </c>
      <c r="G835" t="s">
        <v>15775</v>
      </c>
      <c r="H835" t="s">
        <v>15776</v>
      </c>
    </row>
    <row r="836" spans="1:8" x14ac:dyDescent="0.25">
      <c r="A836" s="54">
        <v>834</v>
      </c>
      <c r="B836">
        <v>3147421560</v>
      </c>
      <c r="C836" t="s">
        <v>15445</v>
      </c>
      <c r="D836" t="s">
        <v>15442</v>
      </c>
      <c r="F836" t="s">
        <v>15442</v>
      </c>
      <c r="G836" t="s">
        <v>15777</v>
      </c>
      <c r="H836" t="s">
        <v>15778</v>
      </c>
    </row>
    <row r="837" spans="1:8" x14ac:dyDescent="0.25">
      <c r="A837" s="54">
        <v>835</v>
      </c>
      <c r="B837">
        <v>3104724272</v>
      </c>
      <c r="C837" t="s">
        <v>15445</v>
      </c>
      <c r="D837" t="s">
        <v>15442</v>
      </c>
      <c r="F837" t="s">
        <v>15442</v>
      </c>
      <c r="G837" t="s">
        <v>15779</v>
      </c>
      <c r="H837" t="s">
        <v>15780</v>
      </c>
    </row>
    <row r="838" spans="1:8" x14ac:dyDescent="0.25">
      <c r="A838" s="54">
        <v>836</v>
      </c>
      <c r="B838">
        <v>3128089699</v>
      </c>
      <c r="C838" t="s">
        <v>15445</v>
      </c>
      <c r="D838" t="s">
        <v>15442</v>
      </c>
      <c r="F838" t="s">
        <v>15442</v>
      </c>
      <c r="G838" t="s">
        <v>15781</v>
      </c>
      <c r="H838" t="s">
        <v>14693</v>
      </c>
    </row>
    <row r="839" spans="1:8" x14ac:dyDescent="0.25">
      <c r="A839" s="54">
        <v>837</v>
      </c>
      <c r="B839">
        <v>3160510580</v>
      </c>
      <c r="C839" t="s">
        <v>15445</v>
      </c>
      <c r="D839" t="s">
        <v>15442</v>
      </c>
      <c r="F839" t="s">
        <v>15442</v>
      </c>
      <c r="G839" t="s">
        <v>15782</v>
      </c>
      <c r="H839" t="s">
        <v>14232</v>
      </c>
    </row>
    <row r="840" spans="1:8" x14ac:dyDescent="0.25">
      <c r="A840" s="54">
        <v>838</v>
      </c>
      <c r="B840">
        <v>3123083069</v>
      </c>
      <c r="C840" t="s">
        <v>15445</v>
      </c>
      <c r="D840" t="s">
        <v>15442</v>
      </c>
      <c r="F840" t="s">
        <v>15442</v>
      </c>
      <c r="G840" t="s">
        <v>15783</v>
      </c>
      <c r="H840" t="s">
        <v>15784</v>
      </c>
    </row>
    <row r="841" spans="1:8" x14ac:dyDescent="0.25">
      <c r="A841" s="54">
        <v>839</v>
      </c>
      <c r="B841">
        <v>3135442685</v>
      </c>
      <c r="C841" t="s">
        <v>15445</v>
      </c>
      <c r="D841" t="s">
        <v>15442</v>
      </c>
      <c r="F841" t="s">
        <v>15442</v>
      </c>
      <c r="G841" t="s">
        <v>15785</v>
      </c>
      <c r="H841" t="s">
        <v>15786</v>
      </c>
    </row>
    <row r="842" spans="1:8" x14ac:dyDescent="0.25">
      <c r="A842" s="54">
        <v>840</v>
      </c>
      <c r="B842">
        <v>3107185223</v>
      </c>
      <c r="C842" t="s">
        <v>15745</v>
      </c>
      <c r="D842" t="s">
        <v>15442</v>
      </c>
      <c r="F842" t="s">
        <v>15442</v>
      </c>
      <c r="G842" t="s">
        <v>15787</v>
      </c>
      <c r="H842" t="s">
        <v>15788</v>
      </c>
    </row>
    <row r="843" spans="1:8" x14ac:dyDescent="0.25">
      <c r="A843" s="54">
        <v>841</v>
      </c>
      <c r="B843">
        <v>3104056008</v>
      </c>
      <c r="C843" t="s">
        <v>15445</v>
      </c>
      <c r="D843" t="s">
        <v>15442</v>
      </c>
      <c r="F843" t="s">
        <v>15442</v>
      </c>
      <c r="G843" t="s">
        <v>15789</v>
      </c>
      <c r="H843" t="s">
        <v>15302</v>
      </c>
    </row>
    <row r="844" spans="1:8" x14ac:dyDescent="0.25">
      <c r="A844" s="54">
        <v>842</v>
      </c>
      <c r="B844">
        <v>3207737011</v>
      </c>
      <c r="C844" t="s">
        <v>15461</v>
      </c>
      <c r="D844" t="s">
        <v>15442</v>
      </c>
      <c r="F844" t="s">
        <v>15442</v>
      </c>
      <c r="G844" t="s">
        <v>15790</v>
      </c>
      <c r="H844" t="s">
        <v>15791</v>
      </c>
    </row>
    <row r="845" spans="1:8" x14ac:dyDescent="0.25">
      <c r="A845" s="54">
        <v>843</v>
      </c>
      <c r="B845">
        <v>3508017525</v>
      </c>
      <c r="C845" t="s">
        <v>15501</v>
      </c>
      <c r="D845" t="s">
        <v>15442</v>
      </c>
      <c r="F845" t="s">
        <v>15442</v>
      </c>
      <c r="G845" t="s">
        <v>15792</v>
      </c>
      <c r="H845" t="s">
        <v>15793</v>
      </c>
    </row>
    <row r="846" spans="1:8" x14ac:dyDescent="0.25">
      <c r="A846" s="54">
        <v>844</v>
      </c>
      <c r="B846">
        <v>3105554462</v>
      </c>
      <c r="C846" t="s">
        <v>15445</v>
      </c>
      <c r="D846" t="s">
        <v>15442</v>
      </c>
      <c r="F846" t="s">
        <v>15442</v>
      </c>
      <c r="G846" t="s">
        <v>15794</v>
      </c>
      <c r="H846" t="s">
        <v>15795</v>
      </c>
    </row>
    <row r="847" spans="1:8" x14ac:dyDescent="0.25">
      <c r="A847" s="54">
        <v>845</v>
      </c>
      <c r="B847">
        <v>3234915866</v>
      </c>
      <c r="C847" t="s">
        <v>15445</v>
      </c>
      <c r="D847" t="s">
        <v>15442</v>
      </c>
      <c r="F847" t="s">
        <v>15442</v>
      </c>
      <c r="G847" t="s">
        <v>15796</v>
      </c>
      <c r="H847" t="s">
        <v>15797</v>
      </c>
    </row>
    <row r="848" spans="1:8" x14ac:dyDescent="0.25">
      <c r="A848" s="54">
        <v>846</v>
      </c>
      <c r="B848">
        <v>3153203996</v>
      </c>
      <c r="C848" t="s">
        <v>15456</v>
      </c>
      <c r="D848" t="s">
        <v>15442</v>
      </c>
      <c r="F848" t="s">
        <v>15442</v>
      </c>
      <c r="G848" t="s">
        <v>15798</v>
      </c>
      <c r="H848" t="s">
        <v>15799</v>
      </c>
    </row>
    <row r="849" spans="1:8" x14ac:dyDescent="0.25">
      <c r="A849" s="54">
        <v>847</v>
      </c>
      <c r="B849">
        <v>3122408102</v>
      </c>
      <c r="C849" t="s">
        <v>15445</v>
      </c>
      <c r="D849" t="s">
        <v>15442</v>
      </c>
      <c r="F849" t="s">
        <v>15442</v>
      </c>
      <c r="G849" t="s">
        <v>15800</v>
      </c>
      <c r="H849" t="s">
        <v>15801</v>
      </c>
    </row>
    <row r="850" spans="1:8" x14ac:dyDescent="0.25">
      <c r="A850" s="54">
        <v>848</v>
      </c>
      <c r="B850">
        <v>3233514892</v>
      </c>
      <c r="C850" t="s">
        <v>15445</v>
      </c>
      <c r="D850" t="s">
        <v>15442</v>
      </c>
      <c r="F850" t="s">
        <v>15442</v>
      </c>
      <c r="G850" t="s">
        <v>15802</v>
      </c>
      <c r="H850" t="s">
        <v>15803</v>
      </c>
    </row>
    <row r="851" spans="1:8" x14ac:dyDescent="0.25">
      <c r="A851" s="54">
        <v>849</v>
      </c>
      <c r="B851">
        <v>3105901277</v>
      </c>
      <c r="C851" t="s">
        <v>15445</v>
      </c>
      <c r="D851" t="s">
        <v>15442</v>
      </c>
      <c r="F851" t="s">
        <v>15442</v>
      </c>
      <c r="G851" t="s">
        <v>15804</v>
      </c>
      <c r="H851" t="s">
        <v>14909</v>
      </c>
    </row>
    <row r="852" spans="1:8" x14ac:dyDescent="0.25">
      <c r="A852" s="54">
        <v>850</v>
      </c>
      <c r="B852">
        <v>3113572070</v>
      </c>
      <c r="C852" t="s">
        <v>15445</v>
      </c>
      <c r="D852" t="s">
        <v>15442</v>
      </c>
      <c r="F852" t="s">
        <v>15442</v>
      </c>
      <c r="G852" t="s">
        <v>15805</v>
      </c>
      <c r="H852" t="s">
        <v>15806</v>
      </c>
    </row>
    <row r="853" spans="1:8" x14ac:dyDescent="0.25">
      <c r="A853" s="54">
        <v>851</v>
      </c>
      <c r="B853">
        <v>3122051600</v>
      </c>
      <c r="C853" t="s">
        <v>14449</v>
      </c>
      <c r="D853" t="s">
        <v>15442</v>
      </c>
      <c r="F853" t="s">
        <v>15442</v>
      </c>
      <c r="G853" t="s">
        <v>15807</v>
      </c>
      <c r="H853" t="s">
        <v>15808</v>
      </c>
    </row>
    <row r="854" spans="1:8" x14ac:dyDescent="0.25">
      <c r="A854" s="54">
        <v>852</v>
      </c>
      <c r="B854">
        <v>3128039294</v>
      </c>
      <c r="C854" t="s">
        <v>15445</v>
      </c>
      <c r="D854" t="s">
        <v>15442</v>
      </c>
      <c r="F854" t="s">
        <v>15442</v>
      </c>
      <c r="G854" t="s">
        <v>15809</v>
      </c>
      <c r="H854" t="s">
        <v>15810</v>
      </c>
    </row>
    <row r="855" spans="1:8" x14ac:dyDescent="0.25">
      <c r="A855" s="54">
        <v>853</v>
      </c>
      <c r="B855">
        <v>3208798736</v>
      </c>
      <c r="C855" t="s">
        <v>15445</v>
      </c>
      <c r="D855" t="s">
        <v>15442</v>
      </c>
      <c r="F855" t="s">
        <v>15442</v>
      </c>
      <c r="G855" t="s">
        <v>15811</v>
      </c>
      <c r="H855" t="s">
        <v>15568</v>
      </c>
    </row>
    <row r="856" spans="1:8" x14ac:dyDescent="0.25">
      <c r="A856" s="54">
        <v>854</v>
      </c>
      <c r="B856">
        <v>3506465257</v>
      </c>
      <c r="C856" t="s">
        <v>15445</v>
      </c>
      <c r="D856" t="s">
        <v>15442</v>
      </c>
      <c r="F856" t="s">
        <v>15442</v>
      </c>
      <c r="G856" t="s">
        <v>15812</v>
      </c>
      <c r="H856" t="s">
        <v>15813</v>
      </c>
    </row>
    <row r="857" spans="1:8" x14ac:dyDescent="0.25">
      <c r="A857" s="54">
        <v>855</v>
      </c>
      <c r="B857">
        <v>3113607248</v>
      </c>
      <c r="C857" t="s">
        <v>15445</v>
      </c>
      <c r="D857" t="s">
        <v>15442</v>
      </c>
      <c r="F857" t="s">
        <v>15442</v>
      </c>
      <c r="G857" t="s">
        <v>15814</v>
      </c>
      <c r="H857" t="s">
        <v>14377</v>
      </c>
    </row>
    <row r="858" spans="1:8" x14ac:dyDescent="0.25">
      <c r="A858" s="54">
        <v>856</v>
      </c>
      <c r="B858">
        <v>3135651911</v>
      </c>
      <c r="C858" t="s">
        <v>15450</v>
      </c>
      <c r="D858" t="s">
        <v>15442</v>
      </c>
      <c r="F858" t="s">
        <v>15442</v>
      </c>
      <c r="G858" t="s">
        <v>15815</v>
      </c>
      <c r="H858" t="s">
        <v>14875</v>
      </c>
    </row>
    <row r="859" spans="1:8" x14ac:dyDescent="0.25">
      <c r="A859" s="54">
        <v>857</v>
      </c>
      <c r="B859">
        <v>3146443501</v>
      </c>
      <c r="C859" t="s">
        <v>15450</v>
      </c>
      <c r="D859" t="s">
        <v>15442</v>
      </c>
      <c r="F859" t="s">
        <v>15442</v>
      </c>
      <c r="G859" t="s">
        <v>15816</v>
      </c>
      <c r="H859" t="s">
        <v>15817</v>
      </c>
    </row>
    <row r="860" spans="1:8" x14ac:dyDescent="0.25">
      <c r="A860" s="54">
        <v>858</v>
      </c>
      <c r="B860">
        <v>3122377467</v>
      </c>
      <c r="C860" t="s">
        <v>15445</v>
      </c>
      <c r="D860" t="s">
        <v>15442</v>
      </c>
      <c r="F860" t="s">
        <v>15442</v>
      </c>
      <c r="G860" t="s">
        <v>15818</v>
      </c>
      <c r="H860" t="s">
        <v>14523</v>
      </c>
    </row>
    <row r="861" spans="1:8" x14ac:dyDescent="0.25">
      <c r="A861" s="54">
        <v>859</v>
      </c>
      <c r="B861">
        <v>3103960336</v>
      </c>
      <c r="C861" t="s">
        <v>15445</v>
      </c>
      <c r="D861" t="s">
        <v>15442</v>
      </c>
      <c r="F861" t="s">
        <v>15442</v>
      </c>
      <c r="G861" t="s">
        <v>15819</v>
      </c>
      <c r="H861" t="s">
        <v>15820</v>
      </c>
    </row>
    <row r="862" spans="1:8" x14ac:dyDescent="0.25">
      <c r="A862" s="54">
        <v>860</v>
      </c>
      <c r="B862">
        <v>3113457275</v>
      </c>
      <c r="C862" t="s">
        <v>14449</v>
      </c>
      <c r="D862" t="s">
        <v>15442</v>
      </c>
      <c r="F862" t="s">
        <v>15442</v>
      </c>
      <c r="G862" t="s">
        <v>15821</v>
      </c>
      <c r="H862" t="s">
        <v>15822</v>
      </c>
    </row>
    <row r="863" spans="1:8" x14ac:dyDescent="0.25">
      <c r="A863" s="54">
        <v>861</v>
      </c>
      <c r="B863">
        <v>3176992999</v>
      </c>
      <c r="C863" t="s">
        <v>15445</v>
      </c>
      <c r="D863" t="s">
        <v>15442</v>
      </c>
      <c r="F863" t="s">
        <v>15442</v>
      </c>
      <c r="G863" t="s">
        <v>15823</v>
      </c>
      <c r="H863" t="s">
        <v>15824</v>
      </c>
    </row>
    <row r="864" spans="1:8" x14ac:dyDescent="0.25">
      <c r="A864" s="54">
        <v>862</v>
      </c>
      <c r="B864">
        <v>3105021240</v>
      </c>
      <c r="C864" t="s">
        <v>15445</v>
      </c>
      <c r="D864" t="s">
        <v>15442</v>
      </c>
      <c r="F864" t="s">
        <v>15442</v>
      </c>
      <c r="G864" t="s">
        <v>15825</v>
      </c>
      <c r="H864" t="s">
        <v>14813</v>
      </c>
    </row>
    <row r="865" spans="1:8" x14ac:dyDescent="0.25">
      <c r="A865" s="54">
        <v>863</v>
      </c>
      <c r="B865">
        <v>3167277211</v>
      </c>
      <c r="C865" t="s">
        <v>15501</v>
      </c>
      <c r="D865" t="s">
        <v>15442</v>
      </c>
      <c r="F865" t="s">
        <v>15442</v>
      </c>
      <c r="G865" t="s">
        <v>15826</v>
      </c>
      <c r="H865" t="s">
        <v>15827</v>
      </c>
    </row>
    <row r="866" spans="1:8" x14ac:dyDescent="0.25">
      <c r="A866" s="54">
        <v>864</v>
      </c>
      <c r="B866">
        <v>3023171900</v>
      </c>
      <c r="C866" t="s">
        <v>15445</v>
      </c>
      <c r="D866" t="s">
        <v>15442</v>
      </c>
      <c r="F866" t="s">
        <v>15442</v>
      </c>
      <c r="G866" t="s">
        <v>15828</v>
      </c>
      <c r="H866" t="s">
        <v>14301</v>
      </c>
    </row>
    <row r="867" spans="1:8" x14ac:dyDescent="0.25">
      <c r="A867" s="54">
        <v>865</v>
      </c>
      <c r="B867">
        <v>3104252680</v>
      </c>
      <c r="C867" t="s">
        <v>15445</v>
      </c>
      <c r="D867" t="s">
        <v>15442</v>
      </c>
      <c r="F867" t="s">
        <v>15442</v>
      </c>
      <c r="G867" t="s">
        <v>15829</v>
      </c>
      <c r="H867" t="s">
        <v>15830</v>
      </c>
    </row>
    <row r="868" spans="1:8" x14ac:dyDescent="0.25">
      <c r="A868" s="54">
        <v>866</v>
      </c>
      <c r="B868">
        <v>3145592115</v>
      </c>
      <c r="C868" t="s">
        <v>15441</v>
      </c>
      <c r="D868" t="s">
        <v>15442</v>
      </c>
      <c r="F868" t="s">
        <v>15442</v>
      </c>
      <c r="G868" t="s">
        <v>15831</v>
      </c>
      <c r="H868" t="s">
        <v>15832</v>
      </c>
    </row>
    <row r="869" spans="1:8" x14ac:dyDescent="0.25">
      <c r="A869" s="54">
        <v>867</v>
      </c>
      <c r="B869">
        <v>3205473722</v>
      </c>
      <c r="C869" t="s">
        <v>15445</v>
      </c>
      <c r="D869" t="s">
        <v>15442</v>
      </c>
      <c r="F869" t="s">
        <v>15442</v>
      </c>
      <c r="G869" t="s">
        <v>15833</v>
      </c>
      <c r="H869" t="s">
        <v>15834</v>
      </c>
    </row>
    <row r="870" spans="1:8" x14ac:dyDescent="0.25">
      <c r="A870" s="54">
        <v>868</v>
      </c>
      <c r="B870">
        <v>3125792197</v>
      </c>
      <c r="C870" t="s">
        <v>15445</v>
      </c>
      <c r="D870" t="s">
        <v>15442</v>
      </c>
      <c r="F870" t="s">
        <v>15442</v>
      </c>
      <c r="G870" t="s">
        <v>15835</v>
      </c>
      <c r="H870" t="s">
        <v>15836</v>
      </c>
    </row>
    <row r="871" spans="1:8" x14ac:dyDescent="0.25">
      <c r="A871" s="54">
        <v>869</v>
      </c>
      <c r="B871">
        <v>3142405798</v>
      </c>
      <c r="C871" t="s">
        <v>15837</v>
      </c>
      <c r="D871" t="s">
        <v>15442</v>
      </c>
      <c r="F871" t="s">
        <v>15442</v>
      </c>
      <c r="G871" t="s">
        <v>15837</v>
      </c>
      <c r="H871" t="s">
        <v>15838</v>
      </c>
    </row>
    <row r="872" spans="1:8" x14ac:dyDescent="0.25">
      <c r="A872" s="54">
        <v>870</v>
      </c>
      <c r="B872">
        <v>3126730912</v>
      </c>
      <c r="C872" t="s">
        <v>15445</v>
      </c>
      <c r="D872" t="s">
        <v>15442</v>
      </c>
      <c r="F872" t="s">
        <v>15442</v>
      </c>
      <c r="G872" t="s">
        <v>15839</v>
      </c>
      <c r="H872" t="s">
        <v>15840</v>
      </c>
    </row>
    <row r="873" spans="1:8" x14ac:dyDescent="0.25">
      <c r="A873" s="54">
        <v>871</v>
      </c>
      <c r="B873">
        <v>3117128488</v>
      </c>
      <c r="C873" t="s">
        <v>15841</v>
      </c>
      <c r="D873" t="s">
        <v>15442</v>
      </c>
      <c r="F873" t="s">
        <v>15442</v>
      </c>
      <c r="G873" t="s">
        <v>15842</v>
      </c>
      <c r="H873" t="s">
        <v>15843</v>
      </c>
    </row>
    <row r="874" spans="1:8" x14ac:dyDescent="0.25">
      <c r="A874" s="54">
        <v>872</v>
      </c>
      <c r="B874">
        <v>3128251514</v>
      </c>
      <c r="C874" t="s">
        <v>15445</v>
      </c>
      <c r="D874" t="s">
        <v>15442</v>
      </c>
      <c r="F874" t="s">
        <v>15442</v>
      </c>
      <c r="G874" t="s">
        <v>15844</v>
      </c>
      <c r="H874" t="s">
        <v>15845</v>
      </c>
    </row>
    <row r="875" spans="1:8" x14ac:dyDescent="0.25">
      <c r="A875" s="54">
        <v>873</v>
      </c>
      <c r="B875">
        <v>3224451185</v>
      </c>
      <c r="C875" t="s">
        <v>15461</v>
      </c>
      <c r="D875" t="s">
        <v>15442</v>
      </c>
      <c r="F875" t="s">
        <v>15442</v>
      </c>
      <c r="G875" t="s">
        <v>15846</v>
      </c>
      <c r="H875" t="s">
        <v>15847</v>
      </c>
    </row>
    <row r="876" spans="1:8" x14ac:dyDescent="0.25">
      <c r="A876" s="54">
        <v>874</v>
      </c>
      <c r="B876">
        <v>3215812654</v>
      </c>
      <c r="C876" t="s">
        <v>15445</v>
      </c>
      <c r="D876" t="s">
        <v>15442</v>
      </c>
      <c r="F876" t="s">
        <v>15442</v>
      </c>
      <c r="G876" t="s">
        <v>15848</v>
      </c>
      <c r="H876" t="s">
        <v>15849</v>
      </c>
    </row>
    <row r="877" spans="1:8" x14ac:dyDescent="0.25">
      <c r="A877" s="54">
        <v>875</v>
      </c>
      <c r="B877">
        <v>3214956226</v>
      </c>
      <c r="C877" t="s">
        <v>15445</v>
      </c>
      <c r="D877" t="s">
        <v>15442</v>
      </c>
      <c r="F877" t="s">
        <v>15442</v>
      </c>
      <c r="G877" t="s">
        <v>15850</v>
      </c>
      <c r="H877" t="s">
        <v>15851</v>
      </c>
    </row>
    <row r="878" spans="1:8" x14ac:dyDescent="0.25">
      <c r="A878" s="54">
        <v>876</v>
      </c>
      <c r="B878">
        <v>3144540933</v>
      </c>
      <c r="C878" t="s">
        <v>15445</v>
      </c>
      <c r="D878" t="s">
        <v>15442</v>
      </c>
      <c r="F878" t="s">
        <v>15442</v>
      </c>
      <c r="G878" t="s">
        <v>15852</v>
      </c>
      <c r="H878" t="s">
        <v>15853</v>
      </c>
    </row>
    <row r="879" spans="1:8" x14ac:dyDescent="0.25">
      <c r="A879" s="54">
        <v>877</v>
      </c>
      <c r="B879">
        <v>3193562153</v>
      </c>
      <c r="C879" t="s">
        <v>15461</v>
      </c>
      <c r="D879" t="s">
        <v>15442</v>
      </c>
      <c r="F879" t="s">
        <v>15442</v>
      </c>
      <c r="G879" t="s">
        <v>15854</v>
      </c>
      <c r="H879" t="s">
        <v>15855</v>
      </c>
    </row>
    <row r="880" spans="1:8" x14ac:dyDescent="0.25">
      <c r="A880" s="54">
        <v>878</v>
      </c>
      <c r="B880">
        <v>3182298917</v>
      </c>
      <c r="C880" t="s">
        <v>15445</v>
      </c>
      <c r="D880" t="s">
        <v>15442</v>
      </c>
      <c r="F880" t="s">
        <v>15442</v>
      </c>
      <c r="G880" t="s">
        <v>15856</v>
      </c>
      <c r="H880" t="s">
        <v>15857</v>
      </c>
    </row>
    <row r="881" spans="1:8" x14ac:dyDescent="0.25">
      <c r="A881" s="54">
        <v>879</v>
      </c>
      <c r="B881">
        <v>3212060369</v>
      </c>
      <c r="C881" t="s">
        <v>15445</v>
      </c>
      <c r="D881" t="s">
        <v>15442</v>
      </c>
      <c r="F881" t="s">
        <v>15442</v>
      </c>
      <c r="G881" t="s">
        <v>15858</v>
      </c>
      <c r="H881" t="s">
        <v>15859</v>
      </c>
    </row>
    <row r="882" spans="1:8" x14ac:dyDescent="0.25">
      <c r="A882" s="54">
        <v>880</v>
      </c>
      <c r="B882">
        <v>3128482601</v>
      </c>
      <c r="C882" t="s">
        <v>15445</v>
      </c>
      <c r="D882" t="s">
        <v>15442</v>
      </c>
      <c r="F882" t="s">
        <v>15442</v>
      </c>
      <c r="G882" t="s">
        <v>15860</v>
      </c>
      <c r="H882" t="s">
        <v>15861</v>
      </c>
    </row>
    <row r="883" spans="1:8" x14ac:dyDescent="0.25">
      <c r="A883" s="54">
        <v>881</v>
      </c>
      <c r="B883">
        <v>3148210157</v>
      </c>
      <c r="C883" t="s">
        <v>15445</v>
      </c>
      <c r="D883" t="s">
        <v>15442</v>
      </c>
      <c r="F883" t="s">
        <v>15442</v>
      </c>
      <c r="G883" t="s">
        <v>15862</v>
      </c>
      <c r="H883" t="s">
        <v>15863</v>
      </c>
    </row>
    <row r="884" spans="1:8" x14ac:dyDescent="0.25">
      <c r="A884" s="54">
        <v>882</v>
      </c>
      <c r="B884">
        <v>3175049185</v>
      </c>
      <c r="C884" t="s">
        <v>15461</v>
      </c>
      <c r="D884" t="s">
        <v>15442</v>
      </c>
      <c r="F884" t="s">
        <v>15442</v>
      </c>
      <c r="G884" t="s">
        <v>15864</v>
      </c>
      <c r="H884" t="s">
        <v>15865</v>
      </c>
    </row>
    <row r="885" spans="1:8" x14ac:dyDescent="0.25">
      <c r="A885" s="54">
        <v>883</v>
      </c>
      <c r="B885">
        <v>3113826235</v>
      </c>
      <c r="C885" t="s">
        <v>15526</v>
      </c>
      <c r="D885" t="s">
        <v>15442</v>
      </c>
      <c r="F885" t="s">
        <v>15442</v>
      </c>
      <c r="G885" t="s">
        <v>15866</v>
      </c>
      <c r="H885" t="s">
        <v>15867</v>
      </c>
    </row>
    <row r="886" spans="1:8" x14ac:dyDescent="0.25">
      <c r="A886" s="54">
        <v>884</v>
      </c>
      <c r="B886">
        <v>3215367905</v>
      </c>
      <c r="C886" t="s">
        <v>14449</v>
      </c>
      <c r="D886" t="s">
        <v>15442</v>
      </c>
      <c r="F886" t="s">
        <v>15442</v>
      </c>
      <c r="G886" t="s">
        <v>15868</v>
      </c>
      <c r="H886" t="s">
        <v>15869</v>
      </c>
    </row>
    <row r="887" spans="1:8" x14ac:dyDescent="0.25">
      <c r="A887" s="54">
        <v>885</v>
      </c>
      <c r="B887">
        <v>3012757339</v>
      </c>
      <c r="C887" t="s">
        <v>15445</v>
      </c>
      <c r="D887" t="s">
        <v>15442</v>
      </c>
      <c r="F887" t="s">
        <v>15442</v>
      </c>
      <c r="G887" t="s">
        <v>15870</v>
      </c>
      <c r="H887" t="s">
        <v>15871</v>
      </c>
    </row>
    <row r="888" spans="1:8" x14ac:dyDescent="0.25">
      <c r="A888" s="54">
        <v>886</v>
      </c>
      <c r="B888">
        <v>3157238501</v>
      </c>
      <c r="C888" t="s">
        <v>15445</v>
      </c>
      <c r="D888" t="s">
        <v>15442</v>
      </c>
      <c r="F888" t="s">
        <v>15442</v>
      </c>
      <c r="G888" t="s">
        <v>15872</v>
      </c>
      <c r="H888" t="s">
        <v>15873</v>
      </c>
    </row>
    <row r="889" spans="1:8" x14ac:dyDescent="0.25">
      <c r="A889" s="54">
        <v>887</v>
      </c>
      <c r="B889">
        <v>3188150808</v>
      </c>
      <c r="C889" t="s">
        <v>15445</v>
      </c>
      <c r="D889" t="s">
        <v>15442</v>
      </c>
      <c r="F889" t="s">
        <v>15442</v>
      </c>
      <c r="G889" t="s">
        <v>15874</v>
      </c>
      <c r="H889" t="s">
        <v>15875</v>
      </c>
    </row>
    <row r="890" spans="1:8" x14ac:dyDescent="0.25">
      <c r="A890" s="54">
        <v>888</v>
      </c>
      <c r="B890">
        <v>3223105779</v>
      </c>
      <c r="C890" t="s">
        <v>15501</v>
      </c>
      <c r="D890" t="s">
        <v>15442</v>
      </c>
      <c r="F890" t="s">
        <v>15442</v>
      </c>
      <c r="G890" t="s">
        <v>15876</v>
      </c>
      <c r="H890" t="s">
        <v>15877</v>
      </c>
    </row>
    <row r="891" spans="1:8" x14ac:dyDescent="0.25">
      <c r="A891" s="54">
        <v>889</v>
      </c>
      <c r="B891">
        <v>3152073123</v>
      </c>
      <c r="C891" t="s">
        <v>15461</v>
      </c>
      <c r="D891" t="s">
        <v>15442</v>
      </c>
      <c r="F891" t="s">
        <v>15442</v>
      </c>
      <c r="G891" t="s">
        <v>15878</v>
      </c>
      <c r="H891" t="s">
        <v>15879</v>
      </c>
    </row>
    <row r="892" spans="1:8" x14ac:dyDescent="0.25">
      <c r="A892" s="54">
        <v>890</v>
      </c>
      <c r="B892">
        <v>3117957836</v>
      </c>
      <c r="C892" t="s">
        <v>15445</v>
      </c>
      <c r="D892" t="s">
        <v>15442</v>
      </c>
      <c r="F892" t="s">
        <v>15442</v>
      </c>
      <c r="G892" t="s">
        <v>15880</v>
      </c>
      <c r="H892" t="s">
        <v>15881</v>
      </c>
    </row>
    <row r="893" spans="1:8" x14ac:dyDescent="0.25">
      <c r="A893" s="54">
        <v>891</v>
      </c>
      <c r="B893">
        <v>3117536646</v>
      </c>
      <c r="C893" t="s">
        <v>15643</v>
      </c>
      <c r="D893" t="s">
        <v>15442</v>
      </c>
      <c r="F893" t="s">
        <v>15442</v>
      </c>
      <c r="G893" t="s">
        <v>15882</v>
      </c>
      <c r="H893" t="s">
        <v>14301</v>
      </c>
    </row>
    <row r="894" spans="1:8" x14ac:dyDescent="0.25">
      <c r="A894" s="54">
        <v>892</v>
      </c>
      <c r="B894">
        <v>3215984004</v>
      </c>
      <c r="C894" t="s">
        <v>15445</v>
      </c>
      <c r="D894" t="s">
        <v>15442</v>
      </c>
      <c r="F894" t="s">
        <v>15442</v>
      </c>
      <c r="G894" t="s">
        <v>15883</v>
      </c>
      <c r="H894" t="s">
        <v>15884</v>
      </c>
    </row>
    <row r="895" spans="1:8" x14ac:dyDescent="0.25">
      <c r="A895" s="54">
        <v>893</v>
      </c>
      <c r="B895">
        <v>3102697909</v>
      </c>
      <c r="C895" t="s">
        <v>15445</v>
      </c>
      <c r="D895" t="s">
        <v>15442</v>
      </c>
      <c r="F895" t="s">
        <v>15442</v>
      </c>
      <c r="G895" t="s">
        <v>15885</v>
      </c>
      <c r="H895" t="s">
        <v>15886</v>
      </c>
    </row>
    <row r="896" spans="1:8" x14ac:dyDescent="0.25">
      <c r="A896" s="54">
        <v>894</v>
      </c>
      <c r="B896">
        <v>3016851349</v>
      </c>
      <c r="C896" t="s">
        <v>15445</v>
      </c>
      <c r="D896" t="s">
        <v>15442</v>
      </c>
      <c r="F896" t="s">
        <v>15442</v>
      </c>
      <c r="G896" t="s">
        <v>15887</v>
      </c>
      <c r="H896" t="s">
        <v>15888</v>
      </c>
    </row>
    <row r="897" spans="1:8" x14ac:dyDescent="0.25">
      <c r="A897" s="54">
        <v>895</v>
      </c>
      <c r="B897">
        <v>3155969490</v>
      </c>
      <c r="C897" t="s">
        <v>15445</v>
      </c>
      <c r="D897" t="s">
        <v>15442</v>
      </c>
      <c r="F897" t="s">
        <v>15442</v>
      </c>
      <c r="G897" t="s">
        <v>15889</v>
      </c>
      <c r="H897" t="s">
        <v>15890</v>
      </c>
    </row>
    <row r="898" spans="1:8" x14ac:dyDescent="0.25">
      <c r="A898" s="54">
        <v>896</v>
      </c>
      <c r="B898">
        <v>3136912860</v>
      </c>
      <c r="C898" t="s">
        <v>15479</v>
      </c>
      <c r="D898" t="s">
        <v>15442</v>
      </c>
      <c r="F898" t="s">
        <v>15442</v>
      </c>
      <c r="G898" t="s">
        <v>15891</v>
      </c>
      <c r="H898" t="s">
        <v>15892</v>
      </c>
    </row>
    <row r="899" spans="1:8" x14ac:dyDescent="0.25">
      <c r="A899" s="54">
        <v>897</v>
      </c>
      <c r="B899">
        <v>3204837783</v>
      </c>
      <c r="C899" t="s">
        <v>15445</v>
      </c>
      <c r="D899" t="s">
        <v>15442</v>
      </c>
      <c r="F899" t="s">
        <v>15442</v>
      </c>
      <c r="G899" t="s">
        <v>15893</v>
      </c>
      <c r="H899" t="s">
        <v>15483</v>
      </c>
    </row>
    <row r="900" spans="1:8" x14ac:dyDescent="0.25">
      <c r="A900" s="54">
        <v>898</v>
      </c>
      <c r="B900">
        <v>3137239993</v>
      </c>
      <c r="C900" t="s">
        <v>15445</v>
      </c>
      <c r="D900" t="s">
        <v>15442</v>
      </c>
      <c r="F900" t="s">
        <v>15442</v>
      </c>
      <c r="G900" t="s">
        <v>15894</v>
      </c>
      <c r="H900" t="s">
        <v>15216</v>
      </c>
    </row>
    <row r="901" spans="1:8" x14ac:dyDescent="0.25">
      <c r="A901" s="54">
        <v>899</v>
      </c>
      <c r="B901">
        <v>3126622648</v>
      </c>
      <c r="C901" t="s">
        <v>15445</v>
      </c>
      <c r="D901" t="s">
        <v>15442</v>
      </c>
      <c r="F901" t="s">
        <v>15442</v>
      </c>
      <c r="G901" t="s">
        <v>15895</v>
      </c>
      <c r="H901" t="s">
        <v>15896</v>
      </c>
    </row>
    <row r="902" spans="1:8" x14ac:dyDescent="0.25">
      <c r="A902" s="54">
        <v>900</v>
      </c>
      <c r="B902">
        <v>3146462908</v>
      </c>
      <c r="C902" t="s">
        <v>15445</v>
      </c>
      <c r="D902" t="s">
        <v>15442</v>
      </c>
      <c r="F902" t="s">
        <v>15442</v>
      </c>
      <c r="G902" t="s">
        <v>15897</v>
      </c>
      <c r="H902" t="s">
        <v>15898</v>
      </c>
    </row>
    <row r="903" spans="1:8" x14ac:dyDescent="0.25">
      <c r="A903" s="54">
        <v>901</v>
      </c>
      <c r="B903">
        <v>3144770023</v>
      </c>
      <c r="C903" t="s">
        <v>15445</v>
      </c>
      <c r="D903" t="s">
        <v>15442</v>
      </c>
      <c r="F903" t="s">
        <v>15442</v>
      </c>
      <c r="G903" t="s">
        <v>15899</v>
      </c>
      <c r="H903" t="s">
        <v>15900</v>
      </c>
    </row>
    <row r="904" spans="1:8" x14ac:dyDescent="0.25">
      <c r="A904" s="54">
        <v>902</v>
      </c>
      <c r="B904">
        <v>3022861228</v>
      </c>
      <c r="C904" t="s">
        <v>15445</v>
      </c>
      <c r="D904" t="s">
        <v>15442</v>
      </c>
      <c r="F904" t="s">
        <v>15442</v>
      </c>
      <c r="G904" t="s">
        <v>15901</v>
      </c>
      <c r="H904" t="s">
        <v>15902</v>
      </c>
    </row>
    <row r="905" spans="1:8" x14ac:dyDescent="0.25">
      <c r="A905" s="54">
        <v>903</v>
      </c>
      <c r="B905">
        <v>3232893048</v>
      </c>
      <c r="C905" t="s">
        <v>15445</v>
      </c>
      <c r="D905" t="s">
        <v>15442</v>
      </c>
      <c r="F905" t="s">
        <v>15442</v>
      </c>
      <c r="G905" t="s">
        <v>15903</v>
      </c>
      <c r="H905" t="s">
        <v>15148</v>
      </c>
    </row>
    <row r="906" spans="1:8" x14ac:dyDescent="0.25">
      <c r="A906" s="54">
        <v>904</v>
      </c>
      <c r="B906">
        <v>3176496736</v>
      </c>
      <c r="C906" t="s">
        <v>15904</v>
      </c>
      <c r="D906" t="s">
        <v>15442</v>
      </c>
      <c r="F906" t="s">
        <v>15442</v>
      </c>
      <c r="G906" t="s">
        <v>15905</v>
      </c>
      <c r="H906" t="s">
        <v>15906</v>
      </c>
    </row>
    <row r="907" spans="1:8" x14ac:dyDescent="0.25">
      <c r="A907" s="54">
        <v>905</v>
      </c>
      <c r="B907">
        <v>3209799151</v>
      </c>
      <c r="C907" t="s">
        <v>15445</v>
      </c>
      <c r="D907" t="s">
        <v>15442</v>
      </c>
      <c r="F907" t="s">
        <v>15442</v>
      </c>
      <c r="G907" t="s">
        <v>15907</v>
      </c>
      <c r="H907" t="s">
        <v>15908</v>
      </c>
    </row>
    <row r="908" spans="1:8" x14ac:dyDescent="0.25">
      <c r="A908" s="54">
        <v>906</v>
      </c>
      <c r="B908">
        <v>3137480583</v>
      </c>
      <c r="C908" t="s">
        <v>15445</v>
      </c>
      <c r="D908" t="s">
        <v>15442</v>
      </c>
      <c r="F908" t="s">
        <v>15442</v>
      </c>
      <c r="G908" t="s">
        <v>15909</v>
      </c>
      <c r="H908" t="s">
        <v>15910</v>
      </c>
    </row>
    <row r="909" spans="1:8" x14ac:dyDescent="0.25">
      <c r="A909" s="54">
        <v>907</v>
      </c>
      <c r="B909">
        <v>3207511060</v>
      </c>
      <c r="C909" t="s">
        <v>15445</v>
      </c>
      <c r="D909" t="s">
        <v>15442</v>
      </c>
      <c r="F909" t="s">
        <v>15442</v>
      </c>
      <c r="G909" t="s">
        <v>15911</v>
      </c>
      <c r="H909" t="s">
        <v>15912</v>
      </c>
    </row>
    <row r="910" spans="1:8" x14ac:dyDescent="0.25">
      <c r="A910" s="54">
        <v>908</v>
      </c>
      <c r="B910">
        <v>3234887243</v>
      </c>
      <c r="C910" t="s">
        <v>15445</v>
      </c>
      <c r="D910" t="s">
        <v>15442</v>
      </c>
      <c r="F910" t="s">
        <v>15442</v>
      </c>
      <c r="G910" t="s">
        <v>15913</v>
      </c>
      <c r="H910" t="s">
        <v>15914</v>
      </c>
    </row>
    <row r="911" spans="1:8" x14ac:dyDescent="0.25">
      <c r="A911" s="54">
        <v>909</v>
      </c>
      <c r="B911">
        <v>3168302417</v>
      </c>
      <c r="C911" t="s">
        <v>15461</v>
      </c>
      <c r="D911" t="s">
        <v>15442</v>
      </c>
      <c r="F911" t="s">
        <v>15442</v>
      </c>
      <c r="G911" t="s">
        <v>15915</v>
      </c>
      <c r="H911" t="s">
        <v>14905</v>
      </c>
    </row>
    <row r="912" spans="1:8" x14ac:dyDescent="0.25">
      <c r="A912" s="54">
        <v>910</v>
      </c>
      <c r="B912">
        <v>3177754005</v>
      </c>
      <c r="C912" t="s">
        <v>15450</v>
      </c>
      <c r="D912" t="s">
        <v>15442</v>
      </c>
      <c r="F912" t="s">
        <v>15442</v>
      </c>
      <c r="G912" t="s">
        <v>15916</v>
      </c>
      <c r="H912" t="s">
        <v>15917</v>
      </c>
    </row>
    <row r="913" spans="1:8" x14ac:dyDescent="0.25">
      <c r="A913" s="54">
        <v>911</v>
      </c>
      <c r="B913">
        <v>3126552337</v>
      </c>
      <c r="C913" t="s">
        <v>15445</v>
      </c>
      <c r="D913" t="s">
        <v>15442</v>
      </c>
      <c r="F913" t="s">
        <v>15442</v>
      </c>
      <c r="G913" t="s">
        <v>15918</v>
      </c>
      <c r="H913" t="s">
        <v>15919</v>
      </c>
    </row>
    <row r="914" spans="1:8" x14ac:dyDescent="0.25">
      <c r="A914" s="54">
        <v>912</v>
      </c>
      <c r="B914">
        <v>3173163184</v>
      </c>
      <c r="C914" t="s">
        <v>15445</v>
      </c>
      <c r="D914" t="s">
        <v>15442</v>
      </c>
      <c r="F914" t="s">
        <v>15442</v>
      </c>
      <c r="G914" t="s">
        <v>15920</v>
      </c>
      <c r="H914" t="s">
        <v>15921</v>
      </c>
    </row>
    <row r="915" spans="1:8" x14ac:dyDescent="0.25">
      <c r="A915" s="54">
        <v>913</v>
      </c>
      <c r="B915">
        <v>3137571228</v>
      </c>
      <c r="C915" t="s">
        <v>15459</v>
      </c>
      <c r="D915" t="s">
        <v>15442</v>
      </c>
      <c r="F915" t="s">
        <v>15442</v>
      </c>
      <c r="G915" t="s">
        <v>15922</v>
      </c>
      <c r="H915" t="s">
        <v>15923</v>
      </c>
    </row>
    <row r="916" spans="1:8" x14ac:dyDescent="0.25">
      <c r="A916" s="54">
        <v>914</v>
      </c>
      <c r="B916">
        <v>3102362791</v>
      </c>
      <c r="C916" t="s">
        <v>15461</v>
      </c>
      <c r="D916" t="s">
        <v>15442</v>
      </c>
      <c r="F916" t="s">
        <v>15442</v>
      </c>
      <c r="G916" t="s">
        <v>15924</v>
      </c>
      <c r="H916" t="s">
        <v>15925</v>
      </c>
    </row>
    <row r="917" spans="1:8" x14ac:dyDescent="0.25">
      <c r="A917" s="54">
        <v>915</v>
      </c>
      <c r="B917">
        <v>3148889043</v>
      </c>
      <c r="C917" t="s">
        <v>15461</v>
      </c>
      <c r="D917" t="s">
        <v>15442</v>
      </c>
      <c r="F917" t="s">
        <v>15442</v>
      </c>
      <c r="G917" t="s">
        <v>15926</v>
      </c>
      <c r="H917" t="s">
        <v>15927</v>
      </c>
    </row>
    <row r="918" spans="1:8" x14ac:dyDescent="0.25">
      <c r="A918" s="54">
        <v>916</v>
      </c>
      <c r="B918">
        <v>3122797843</v>
      </c>
      <c r="C918" t="s">
        <v>15612</v>
      </c>
      <c r="D918" t="s">
        <v>15442</v>
      </c>
      <c r="F918" t="s">
        <v>15442</v>
      </c>
      <c r="G918" t="s">
        <v>15928</v>
      </c>
      <c r="H918" t="s">
        <v>15929</v>
      </c>
    </row>
    <row r="919" spans="1:8" x14ac:dyDescent="0.25">
      <c r="A919" s="54">
        <v>917</v>
      </c>
      <c r="B919">
        <v>3234423240</v>
      </c>
      <c r="C919" t="s">
        <v>15459</v>
      </c>
      <c r="D919" t="s">
        <v>15442</v>
      </c>
      <c r="F919" t="s">
        <v>15442</v>
      </c>
      <c r="G919" t="s">
        <v>15930</v>
      </c>
      <c r="H919" t="s">
        <v>15931</v>
      </c>
    </row>
    <row r="920" spans="1:8" x14ac:dyDescent="0.25">
      <c r="A920" s="54">
        <v>918</v>
      </c>
      <c r="B920">
        <v>3113596988</v>
      </c>
      <c r="C920" t="s">
        <v>15445</v>
      </c>
      <c r="D920" t="s">
        <v>15442</v>
      </c>
      <c r="F920" t="s">
        <v>15442</v>
      </c>
      <c r="G920" t="s">
        <v>15932</v>
      </c>
      <c r="H920" t="s">
        <v>15933</v>
      </c>
    </row>
    <row r="921" spans="1:8" x14ac:dyDescent="0.25">
      <c r="A921" s="54">
        <v>919</v>
      </c>
      <c r="B921">
        <v>3105960296</v>
      </c>
      <c r="C921" t="s">
        <v>15445</v>
      </c>
      <c r="D921" t="s">
        <v>15442</v>
      </c>
      <c r="F921" t="s">
        <v>15442</v>
      </c>
      <c r="G921" t="s">
        <v>15934</v>
      </c>
      <c r="H921" t="s">
        <v>15935</v>
      </c>
    </row>
    <row r="922" spans="1:8" x14ac:dyDescent="0.25">
      <c r="A922" s="54">
        <v>920</v>
      </c>
      <c r="B922">
        <v>3002728135</v>
      </c>
      <c r="C922" t="s">
        <v>15445</v>
      </c>
      <c r="D922" t="s">
        <v>15442</v>
      </c>
      <c r="F922" t="s">
        <v>15442</v>
      </c>
      <c r="G922" t="s">
        <v>15936</v>
      </c>
      <c r="H922" t="s">
        <v>15937</v>
      </c>
    </row>
    <row r="923" spans="1:8" x14ac:dyDescent="0.25">
      <c r="A923" s="54">
        <v>921</v>
      </c>
      <c r="B923">
        <v>3105870031</v>
      </c>
      <c r="C923" t="s">
        <v>15445</v>
      </c>
      <c r="D923" t="s">
        <v>15442</v>
      </c>
      <c r="F923" t="s">
        <v>15442</v>
      </c>
      <c r="G923" t="s">
        <v>15938</v>
      </c>
      <c r="H923" t="s">
        <v>15939</v>
      </c>
    </row>
    <row r="924" spans="1:8" x14ac:dyDescent="0.25">
      <c r="A924" s="54">
        <v>922</v>
      </c>
      <c r="B924">
        <v>3115333311</v>
      </c>
      <c r="C924" t="s">
        <v>15450</v>
      </c>
      <c r="D924" t="s">
        <v>15442</v>
      </c>
      <c r="F924" t="s">
        <v>15442</v>
      </c>
      <c r="G924" t="s">
        <v>15940</v>
      </c>
      <c r="H924" t="s">
        <v>15941</v>
      </c>
    </row>
    <row r="925" spans="1:8" x14ac:dyDescent="0.25">
      <c r="A925" s="54">
        <v>923</v>
      </c>
      <c r="B925">
        <v>3104152447</v>
      </c>
      <c r="C925" t="s">
        <v>14445</v>
      </c>
      <c r="D925" t="s">
        <v>15442</v>
      </c>
      <c r="F925" t="s">
        <v>15442</v>
      </c>
      <c r="G925" t="s">
        <v>15942</v>
      </c>
      <c r="H925" t="s">
        <v>15943</v>
      </c>
    </row>
    <row r="926" spans="1:8" x14ac:dyDescent="0.25">
      <c r="A926" s="54">
        <v>924</v>
      </c>
      <c r="B926">
        <v>3215006278</v>
      </c>
      <c r="C926" t="s">
        <v>15488</v>
      </c>
      <c r="D926" t="s">
        <v>15442</v>
      </c>
      <c r="F926" t="s">
        <v>15442</v>
      </c>
      <c r="G926" t="s">
        <v>15944</v>
      </c>
      <c r="H926" t="s">
        <v>15945</v>
      </c>
    </row>
    <row r="927" spans="1:8" x14ac:dyDescent="0.25">
      <c r="A927" s="54">
        <v>925</v>
      </c>
      <c r="B927">
        <v>3206484639</v>
      </c>
      <c r="C927" t="s">
        <v>15445</v>
      </c>
      <c r="D927" t="s">
        <v>15442</v>
      </c>
      <c r="F927" t="s">
        <v>15442</v>
      </c>
      <c r="G927" t="s">
        <v>15946</v>
      </c>
      <c r="H927" t="s">
        <v>15947</v>
      </c>
    </row>
    <row r="928" spans="1:8" x14ac:dyDescent="0.25">
      <c r="A928" s="54">
        <v>926</v>
      </c>
      <c r="B928">
        <v>3188960981</v>
      </c>
      <c r="C928" t="s">
        <v>15461</v>
      </c>
      <c r="D928" t="s">
        <v>15442</v>
      </c>
      <c r="F928" t="s">
        <v>15442</v>
      </c>
      <c r="G928" t="s">
        <v>15948</v>
      </c>
      <c r="H928" t="s">
        <v>15949</v>
      </c>
    </row>
    <row r="929" spans="1:8" x14ac:dyDescent="0.25">
      <c r="A929" s="54">
        <v>927</v>
      </c>
      <c r="B929">
        <v>3113193947</v>
      </c>
      <c r="C929" t="s">
        <v>15461</v>
      </c>
      <c r="D929" t="s">
        <v>15442</v>
      </c>
      <c r="F929" t="s">
        <v>15442</v>
      </c>
      <c r="G929" t="s">
        <v>15950</v>
      </c>
      <c r="H929" t="s">
        <v>15951</v>
      </c>
    </row>
    <row r="930" spans="1:8" x14ac:dyDescent="0.25">
      <c r="A930" s="54">
        <v>928</v>
      </c>
      <c r="B930">
        <v>3128616089</v>
      </c>
      <c r="C930" t="s">
        <v>15461</v>
      </c>
      <c r="D930" t="s">
        <v>15442</v>
      </c>
      <c r="F930" t="s">
        <v>15442</v>
      </c>
      <c r="G930" t="s">
        <v>15952</v>
      </c>
      <c r="H930" t="s">
        <v>15953</v>
      </c>
    </row>
    <row r="931" spans="1:8" x14ac:dyDescent="0.25">
      <c r="A931" s="54">
        <v>929</v>
      </c>
      <c r="B931">
        <v>3182463483</v>
      </c>
      <c r="C931" t="s">
        <v>15450</v>
      </c>
      <c r="D931" t="s">
        <v>15442</v>
      </c>
      <c r="F931" t="s">
        <v>15442</v>
      </c>
      <c r="G931" t="s">
        <v>15954</v>
      </c>
      <c r="H931" t="s">
        <v>15955</v>
      </c>
    </row>
    <row r="932" spans="1:8" x14ac:dyDescent="0.25">
      <c r="A932" s="54">
        <v>930</v>
      </c>
      <c r="B932">
        <v>3116650697</v>
      </c>
      <c r="C932" t="s">
        <v>15445</v>
      </c>
      <c r="D932" t="s">
        <v>15442</v>
      </c>
      <c r="F932" t="s">
        <v>15442</v>
      </c>
      <c r="G932" t="s">
        <v>15956</v>
      </c>
      <c r="H932" t="s">
        <v>15957</v>
      </c>
    </row>
    <row r="933" spans="1:8" x14ac:dyDescent="0.25">
      <c r="A933" s="54">
        <v>931</v>
      </c>
      <c r="B933">
        <v>3146412001</v>
      </c>
      <c r="C933" t="s">
        <v>15958</v>
      </c>
      <c r="D933" t="s">
        <v>15959</v>
      </c>
      <c r="F933" t="s">
        <v>15959</v>
      </c>
      <c r="G933" t="s">
        <v>15960</v>
      </c>
      <c r="H933" t="s">
        <v>15961</v>
      </c>
    </row>
    <row r="934" spans="1:8" x14ac:dyDescent="0.25">
      <c r="A934" s="54">
        <v>932</v>
      </c>
      <c r="B934">
        <v>3016129636</v>
      </c>
      <c r="C934" t="s">
        <v>15962</v>
      </c>
      <c r="D934" t="s">
        <v>15959</v>
      </c>
      <c r="F934" t="s">
        <v>15959</v>
      </c>
      <c r="G934" t="s">
        <v>15963</v>
      </c>
      <c r="H934" t="s">
        <v>15964</v>
      </c>
    </row>
    <row r="935" spans="1:8" x14ac:dyDescent="0.25">
      <c r="A935" s="54">
        <v>933</v>
      </c>
      <c r="B935">
        <v>3003260887</v>
      </c>
      <c r="C935" t="s">
        <v>15958</v>
      </c>
      <c r="D935" t="s">
        <v>15959</v>
      </c>
      <c r="F935" t="s">
        <v>15959</v>
      </c>
      <c r="G935" t="s">
        <v>15965</v>
      </c>
      <c r="H935" t="s">
        <v>15966</v>
      </c>
    </row>
    <row r="936" spans="1:8" x14ac:dyDescent="0.25">
      <c r="A936" s="54">
        <v>934</v>
      </c>
      <c r="B936">
        <v>3175151090</v>
      </c>
      <c r="C936" t="s">
        <v>15958</v>
      </c>
      <c r="D936" t="s">
        <v>15959</v>
      </c>
      <c r="F936" t="s">
        <v>15959</v>
      </c>
      <c r="G936" t="s">
        <v>15967</v>
      </c>
      <c r="H936" t="s">
        <v>15968</v>
      </c>
    </row>
    <row r="937" spans="1:8" x14ac:dyDescent="0.25">
      <c r="A937" s="54">
        <v>935</v>
      </c>
      <c r="B937">
        <v>3183185688</v>
      </c>
      <c r="C937" t="s">
        <v>15969</v>
      </c>
      <c r="D937" t="s">
        <v>15959</v>
      </c>
      <c r="F937" t="s">
        <v>15959</v>
      </c>
      <c r="G937" t="s">
        <v>15970</v>
      </c>
      <c r="H937" t="s">
        <v>15971</v>
      </c>
    </row>
    <row r="938" spans="1:8" x14ac:dyDescent="0.25">
      <c r="A938" s="54">
        <v>936</v>
      </c>
      <c r="B938">
        <v>3165022462</v>
      </c>
      <c r="C938" t="s">
        <v>15958</v>
      </c>
      <c r="D938" t="s">
        <v>15959</v>
      </c>
      <c r="F938" t="s">
        <v>15959</v>
      </c>
      <c r="G938" t="s">
        <v>15972</v>
      </c>
      <c r="H938" t="s">
        <v>15973</v>
      </c>
    </row>
    <row r="939" spans="1:8" x14ac:dyDescent="0.25">
      <c r="A939" s="54">
        <v>937</v>
      </c>
      <c r="B939">
        <v>3108381371</v>
      </c>
      <c r="C939" t="s">
        <v>15969</v>
      </c>
      <c r="D939" t="s">
        <v>15959</v>
      </c>
      <c r="F939" t="s">
        <v>15959</v>
      </c>
      <c r="G939" t="s">
        <v>15974</v>
      </c>
      <c r="H939" t="s">
        <v>15975</v>
      </c>
    </row>
    <row r="940" spans="1:8" x14ac:dyDescent="0.25">
      <c r="A940" s="54">
        <v>938</v>
      </c>
      <c r="B940">
        <v>3014345555</v>
      </c>
      <c r="C940" t="s">
        <v>15958</v>
      </c>
      <c r="D940" t="s">
        <v>15959</v>
      </c>
      <c r="F940" t="s">
        <v>15959</v>
      </c>
      <c r="G940" t="s">
        <v>15976</v>
      </c>
      <c r="H940" t="s">
        <v>15977</v>
      </c>
    </row>
    <row r="941" spans="1:8" x14ac:dyDescent="0.25">
      <c r="A941" s="54">
        <v>939</v>
      </c>
      <c r="B941">
        <v>3122966514</v>
      </c>
      <c r="C941" t="s">
        <v>15978</v>
      </c>
      <c r="D941" t="s">
        <v>15959</v>
      </c>
      <c r="F941" t="s">
        <v>15959</v>
      </c>
      <c r="G941" t="s">
        <v>15979</v>
      </c>
      <c r="H941" t="s">
        <v>15980</v>
      </c>
    </row>
    <row r="942" spans="1:8" x14ac:dyDescent="0.25">
      <c r="A942" s="54">
        <v>940</v>
      </c>
      <c r="B942">
        <v>3212161629</v>
      </c>
      <c r="C942" t="s">
        <v>15969</v>
      </c>
      <c r="D942" t="s">
        <v>15959</v>
      </c>
      <c r="F942" t="s">
        <v>15959</v>
      </c>
      <c r="G942" t="s">
        <v>15981</v>
      </c>
      <c r="H942" t="s">
        <v>15982</v>
      </c>
    </row>
    <row r="943" spans="1:8" x14ac:dyDescent="0.25">
      <c r="A943" s="54">
        <v>941</v>
      </c>
      <c r="B943">
        <v>3106516956</v>
      </c>
      <c r="C943" t="s">
        <v>15958</v>
      </c>
      <c r="D943" t="s">
        <v>15959</v>
      </c>
      <c r="F943" t="s">
        <v>15959</v>
      </c>
      <c r="G943" t="s">
        <v>15983</v>
      </c>
      <c r="H943" t="s">
        <v>15984</v>
      </c>
    </row>
    <row r="944" spans="1:8" x14ac:dyDescent="0.25">
      <c r="A944" s="54">
        <v>942</v>
      </c>
      <c r="B944">
        <v>3103757040</v>
      </c>
      <c r="C944" t="s">
        <v>15958</v>
      </c>
      <c r="D944" t="s">
        <v>15959</v>
      </c>
      <c r="F944" t="s">
        <v>15959</v>
      </c>
      <c r="G944" t="s">
        <v>15985</v>
      </c>
      <c r="H944" t="s">
        <v>15986</v>
      </c>
    </row>
    <row r="945" spans="1:8" x14ac:dyDescent="0.25">
      <c r="A945" s="54">
        <v>943</v>
      </c>
      <c r="B945">
        <v>3007513326</v>
      </c>
      <c r="C945" t="s">
        <v>15958</v>
      </c>
      <c r="D945" t="s">
        <v>15959</v>
      </c>
      <c r="F945" t="s">
        <v>15959</v>
      </c>
      <c r="G945" t="s">
        <v>15987</v>
      </c>
      <c r="H945" t="s">
        <v>15988</v>
      </c>
    </row>
    <row r="946" spans="1:8" x14ac:dyDescent="0.25">
      <c r="A946" s="54">
        <v>944</v>
      </c>
      <c r="B946">
        <v>3024229646</v>
      </c>
      <c r="C946" t="s">
        <v>15958</v>
      </c>
      <c r="D946" t="s">
        <v>15959</v>
      </c>
      <c r="F946" t="s">
        <v>15959</v>
      </c>
      <c r="G946" t="s">
        <v>15989</v>
      </c>
      <c r="H946" t="s">
        <v>15990</v>
      </c>
    </row>
    <row r="947" spans="1:8" x14ac:dyDescent="0.25">
      <c r="A947" s="54">
        <v>945</v>
      </c>
      <c r="B947">
        <v>3134108500</v>
      </c>
      <c r="C947" t="s">
        <v>15991</v>
      </c>
      <c r="D947" t="s">
        <v>15959</v>
      </c>
      <c r="F947" t="s">
        <v>15959</v>
      </c>
      <c r="G947" t="s">
        <v>15992</v>
      </c>
      <c r="H947" t="s">
        <v>15608</v>
      </c>
    </row>
    <row r="948" spans="1:8" x14ac:dyDescent="0.25">
      <c r="A948" s="54">
        <v>946</v>
      </c>
      <c r="B948">
        <v>3003389426</v>
      </c>
      <c r="C948" t="s">
        <v>15958</v>
      </c>
      <c r="D948" t="s">
        <v>15959</v>
      </c>
      <c r="F948" t="s">
        <v>15959</v>
      </c>
      <c r="G948" t="s">
        <v>15993</v>
      </c>
      <c r="H948" t="s">
        <v>15994</v>
      </c>
    </row>
    <row r="949" spans="1:8" x14ac:dyDescent="0.25">
      <c r="A949" s="54">
        <v>947</v>
      </c>
      <c r="B949">
        <v>3148922443</v>
      </c>
      <c r="C949" t="s">
        <v>15995</v>
      </c>
      <c r="D949" t="s">
        <v>15959</v>
      </c>
      <c r="F949" t="s">
        <v>15959</v>
      </c>
      <c r="G949" t="s">
        <v>15996</v>
      </c>
      <c r="H949" t="s">
        <v>15997</v>
      </c>
    </row>
    <row r="950" spans="1:8" x14ac:dyDescent="0.25">
      <c r="A950" s="54">
        <v>948</v>
      </c>
      <c r="B950">
        <v>3233212141</v>
      </c>
      <c r="C950" t="s">
        <v>15998</v>
      </c>
      <c r="D950" t="s">
        <v>15959</v>
      </c>
      <c r="F950" t="s">
        <v>15959</v>
      </c>
      <c r="G950" t="s">
        <v>15999</v>
      </c>
      <c r="H950" t="s">
        <v>16000</v>
      </c>
    </row>
    <row r="951" spans="1:8" x14ac:dyDescent="0.25">
      <c r="A951" s="54">
        <v>949</v>
      </c>
      <c r="B951">
        <v>3054268727</v>
      </c>
      <c r="C951" t="s">
        <v>15958</v>
      </c>
      <c r="D951" t="s">
        <v>15959</v>
      </c>
      <c r="F951" t="s">
        <v>15959</v>
      </c>
      <c r="G951" t="s">
        <v>16001</v>
      </c>
      <c r="H951" t="s">
        <v>16002</v>
      </c>
    </row>
    <row r="952" spans="1:8" x14ac:dyDescent="0.25">
      <c r="A952" s="54">
        <v>950</v>
      </c>
      <c r="B952">
        <v>3142421982</v>
      </c>
      <c r="C952" t="s">
        <v>16003</v>
      </c>
      <c r="D952" t="s">
        <v>15959</v>
      </c>
      <c r="F952" t="s">
        <v>15959</v>
      </c>
      <c r="G952" t="s">
        <v>16004</v>
      </c>
      <c r="H952" t="s">
        <v>16005</v>
      </c>
    </row>
    <row r="953" spans="1:8" x14ac:dyDescent="0.25">
      <c r="A953" s="54">
        <v>951</v>
      </c>
      <c r="B953">
        <v>3184000619</v>
      </c>
      <c r="C953" t="s">
        <v>16006</v>
      </c>
      <c r="D953" t="s">
        <v>15959</v>
      </c>
      <c r="F953" t="s">
        <v>15959</v>
      </c>
      <c r="G953" t="s">
        <v>16007</v>
      </c>
      <c r="H953" t="s">
        <v>16008</v>
      </c>
    </row>
    <row r="954" spans="1:8" x14ac:dyDescent="0.25">
      <c r="A954" s="54">
        <v>952</v>
      </c>
      <c r="B954">
        <v>3154175391</v>
      </c>
      <c r="C954" t="s">
        <v>15958</v>
      </c>
      <c r="D954" t="s">
        <v>15959</v>
      </c>
      <c r="F954" t="s">
        <v>15959</v>
      </c>
      <c r="G954" t="s">
        <v>16009</v>
      </c>
      <c r="H954" t="s">
        <v>16010</v>
      </c>
    </row>
    <row r="955" spans="1:8" x14ac:dyDescent="0.25">
      <c r="A955" s="54">
        <v>953</v>
      </c>
      <c r="B955">
        <v>3106033420</v>
      </c>
      <c r="C955" t="s">
        <v>15958</v>
      </c>
      <c r="D955" t="s">
        <v>15959</v>
      </c>
      <c r="F955" t="s">
        <v>15959</v>
      </c>
      <c r="G955" t="s">
        <v>16011</v>
      </c>
      <c r="H955" t="s">
        <v>15227</v>
      </c>
    </row>
    <row r="956" spans="1:8" x14ac:dyDescent="0.25">
      <c r="A956" s="54">
        <v>954</v>
      </c>
      <c r="B956">
        <v>3103657872</v>
      </c>
      <c r="C956" t="s">
        <v>15108</v>
      </c>
      <c r="D956" t="s">
        <v>15959</v>
      </c>
      <c r="F956" t="s">
        <v>15959</v>
      </c>
      <c r="G956" t="s">
        <v>16012</v>
      </c>
      <c r="H956" t="s">
        <v>16013</v>
      </c>
    </row>
    <row r="957" spans="1:8" x14ac:dyDescent="0.25">
      <c r="A957" s="54">
        <v>955</v>
      </c>
      <c r="B957">
        <v>3184485137</v>
      </c>
      <c r="C957" t="s">
        <v>15969</v>
      </c>
      <c r="D957" t="s">
        <v>15959</v>
      </c>
      <c r="F957" t="s">
        <v>15959</v>
      </c>
      <c r="G957" t="s">
        <v>16014</v>
      </c>
      <c r="H957" t="s">
        <v>16015</v>
      </c>
    </row>
    <row r="958" spans="1:8" x14ac:dyDescent="0.25">
      <c r="A958" s="54">
        <v>956</v>
      </c>
      <c r="B958">
        <v>3172427261</v>
      </c>
      <c r="C958" t="s">
        <v>15958</v>
      </c>
      <c r="D958" t="s">
        <v>15959</v>
      </c>
      <c r="F958" t="s">
        <v>15959</v>
      </c>
      <c r="G958" t="s">
        <v>16016</v>
      </c>
      <c r="H958" t="s">
        <v>16017</v>
      </c>
    </row>
    <row r="959" spans="1:8" x14ac:dyDescent="0.25">
      <c r="A959" s="54">
        <v>957</v>
      </c>
      <c r="B959">
        <v>3187032445</v>
      </c>
      <c r="C959" t="s">
        <v>16018</v>
      </c>
      <c r="D959" t="s">
        <v>15959</v>
      </c>
      <c r="F959" t="s">
        <v>15959</v>
      </c>
      <c r="G959" t="s">
        <v>16019</v>
      </c>
      <c r="H959" t="s">
        <v>16020</v>
      </c>
    </row>
    <row r="960" spans="1:8" x14ac:dyDescent="0.25">
      <c r="A960" s="54">
        <v>958</v>
      </c>
      <c r="B960">
        <v>3145247921</v>
      </c>
      <c r="C960" t="s">
        <v>15991</v>
      </c>
      <c r="D960" t="s">
        <v>15959</v>
      </c>
      <c r="F960" t="s">
        <v>15959</v>
      </c>
      <c r="G960" t="s">
        <v>16021</v>
      </c>
      <c r="H960" t="s">
        <v>14456</v>
      </c>
    </row>
    <row r="961" spans="1:8" x14ac:dyDescent="0.25">
      <c r="A961" s="54">
        <v>959</v>
      </c>
      <c r="B961">
        <v>3114019864</v>
      </c>
      <c r="C961" t="s">
        <v>15958</v>
      </c>
      <c r="D961" t="s">
        <v>15959</v>
      </c>
      <c r="F961" t="s">
        <v>15959</v>
      </c>
      <c r="G961" t="s">
        <v>16022</v>
      </c>
      <c r="H961" t="s">
        <v>16023</v>
      </c>
    </row>
    <row r="962" spans="1:8" x14ac:dyDescent="0.25">
      <c r="A962" s="54">
        <v>960</v>
      </c>
      <c r="B962">
        <v>3183761066</v>
      </c>
      <c r="C962" t="s">
        <v>15958</v>
      </c>
      <c r="D962" t="s">
        <v>15959</v>
      </c>
      <c r="F962" t="s">
        <v>15959</v>
      </c>
      <c r="G962" t="s">
        <v>16024</v>
      </c>
      <c r="H962" t="s">
        <v>16025</v>
      </c>
    </row>
    <row r="963" spans="1:8" x14ac:dyDescent="0.25">
      <c r="A963" s="54">
        <v>961</v>
      </c>
      <c r="B963">
        <v>3012977573</v>
      </c>
      <c r="C963" t="s">
        <v>15958</v>
      </c>
      <c r="D963" t="s">
        <v>15959</v>
      </c>
      <c r="F963" t="s">
        <v>15959</v>
      </c>
      <c r="G963" t="s">
        <v>16026</v>
      </c>
      <c r="H963" t="s">
        <v>16027</v>
      </c>
    </row>
    <row r="964" spans="1:8" x14ac:dyDescent="0.25">
      <c r="A964" s="54">
        <v>962</v>
      </c>
      <c r="B964">
        <v>3014051574</v>
      </c>
      <c r="C964" t="s">
        <v>15958</v>
      </c>
      <c r="D964" t="s">
        <v>15959</v>
      </c>
      <c r="F964" t="s">
        <v>15959</v>
      </c>
      <c r="G964" t="s">
        <v>16028</v>
      </c>
      <c r="H964" t="s">
        <v>16029</v>
      </c>
    </row>
    <row r="965" spans="1:8" x14ac:dyDescent="0.25">
      <c r="A965" s="54">
        <v>963</v>
      </c>
      <c r="B965">
        <v>3016266668</v>
      </c>
      <c r="C965" t="s">
        <v>15958</v>
      </c>
      <c r="D965" t="s">
        <v>15959</v>
      </c>
      <c r="F965" t="s">
        <v>15959</v>
      </c>
      <c r="G965" t="s">
        <v>16030</v>
      </c>
      <c r="H965" t="s">
        <v>16031</v>
      </c>
    </row>
    <row r="966" spans="1:8" x14ac:dyDescent="0.25">
      <c r="A966" s="54">
        <v>964</v>
      </c>
      <c r="B966">
        <v>3103561539</v>
      </c>
      <c r="C966" t="s">
        <v>15978</v>
      </c>
      <c r="D966" t="s">
        <v>15959</v>
      </c>
      <c r="F966" t="s">
        <v>15959</v>
      </c>
      <c r="G966" t="s">
        <v>16032</v>
      </c>
      <c r="H966" t="s">
        <v>14897</v>
      </c>
    </row>
    <row r="967" spans="1:8" x14ac:dyDescent="0.25">
      <c r="A967" s="54">
        <v>965</v>
      </c>
      <c r="B967">
        <v>3005273841</v>
      </c>
      <c r="C967" t="s">
        <v>15958</v>
      </c>
      <c r="D967" t="s">
        <v>15959</v>
      </c>
      <c r="F967" t="s">
        <v>15959</v>
      </c>
      <c r="G967" t="s">
        <v>16033</v>
      </c>
      <c r="H967" t="s">
        <v>16034</v>
      </c>
    </row>
    <row r="968" spans="1:8" x14ac:dyDescent="0.25">
      <c r="A968" s="54">
        <v>966</v>
      </c>
      <c r="B968">
        <v>3156393645</v>
      </c>
      <c r="C968" t="s">
        <v>15958</v>
      </c>
      <c r="D968" t="s">
        <v>15959</v>
      </c>
      <c r="F968" t="s">
        <v>15959</v>
      </c>
      <c r="G968" t="s">
        <v>16035</v>
      </c>
      <c r="H968" t="s">
        <v>16036</v>
      </c>
    </row>
    <row r="969" spans="1:8" x14ac:dyDescent="0.25">
      <c r="A969" s="54">
        <v>967</v>
      </c>
      <c r="B969">
        <v>3008103200</v>
      </c>
      <c r="C969" t="s">
        <v>15958</v>
      </c>
      <c r="D969" t="s">
        <v>15959</v>
      </c>
      <c r="F969" t="s">
        <v>15959</v>
      </c>
      <c r="G969" t="s">
        <v>16037</v>
      </c>
      <c r="H969" t="s">
        <v>16038</v>
      </c>
    </row>
    <row r="970" spans="1:8" x14ac:dyDescent="0.25">
      <c r="A970" s="54">
        <v>968</v>
      </c>
      <c r="B970">
        <v>3167499567</v>
      </c>
      <c r="C970" t="s">
        <v>15958</v>
      </c>
      <c r="D970" t="s">
        <v>15959</v>
      </c>
      <c r="F970" t="s">
        <v>15959</v>
      </c>
      <c r="G970" t="s">
        <v>16039</v>
      </c>
      <c r="H970" t="s">
        <v>16040</v>
      </c>
    </row>
    <row r="971" spans="1:8" x14ac:dyDescent="0.25">
      <c r="A971" s="54">
        <v>969</v>
      </c>
      <c r="B971">
        <v>3176799452</v>
      </c>
      <c r="C971" t="s">
        <v>16041</v>
      </c>
      <c r="D971" t="s">
        <v>15959</v>
      </c>
      <c r="F971" t="s">
        <v>15959</v>
      </c>
      <c r="G971" t="s">
        <v>16042</v>
      </c>
      <c r="H971" t="s">
        <v>16043</v>
      </c>
    </row>
    <row r="972" spans="1:8" x14ac:dyDescent="0.25">
      <c r="A972" s="54">
        <v>970</v>
      </c>
      <c r="B972">
        <v>3008055833</v>
      </c>
      <c r="C972" t="s">
        <v>15958</v>
      </c>
      <c r="D972" t="s">
        <v>15959</v>
      </c>
      <c r="F972" t="s">
        <v>15959</v>
      </c>
      <c r="G972" t="s">
        <v>16044</v>
      </c>
      <c r="H972" t="s">
        <v>16045</v>
      </c>
    </row>
    <row r="973" spans="1:8" x14ac:dyDescent="0.25">
      <c r="A973" s="54">
        <v>971</v>
      </c>
      <c r="B973">
        <v>3135404196</v>
      </c>
      <c r="C973" t="s">
        <v>15969</v>
      </c>
      <c r="D973" t="s">
        <v>15959</v>
      </c>
      <c r="F973" t="s">
        <v>15959</v>
      </c>
      <c r="G973" t="s">
        <v>16046</v>
      </c>
      <c r="H973" t="s">
        <v>16047</v>
      </c>
    </row>
    <row r="974" spans="1:8" x14ac:dyDescent="0.25">
      <c r="A974" s="54">
        <v>972</v>
      </c>
      <c r="B974">
        <v>3134838889</v>
      </c>
      <c r="C974" t="s">
        <v>15958</v>
      </c>
      <c r="D974" t="s">
        <v>15959</v>
      </c>
      <c r="F974" t="s">
        <v>15959</v>
      </c>
      <c r="G974" t="s">
        <v>16048</v>
      </c>
      <c r="H974" t="s">
        <v>16049</v>
      </c>
    </row>
    <row r="975" spans="1:8" x14ac:dyDescent="0.25">
      <c r="A975" s="54">
        <v>973</v>
      </c>
      <c r="B975">
        <v>3216744635</v>
      </c>
      <c r="C975" t="s">
        <v>15958</v>
      </c>
      <c r="D975" t="s">
        <v>15959</v>
      </c>
      <c r="F975" t="s">
        <v>15959</v>
      </c>
      <c r="G975" t="s">
        <v>16050</v>
      </c>
      <c r="H975" t="s">
        <v>16051</v>
      </c>
    </row>
    <row r="976" spans="1:8" x14ac:dyDescent="0.25">
      <c r="A976" s="54">
        <v>974</v>
      </c>
      <c r="B976">
        <v>3156999853</v>
      </c>
      <c r="C976" t="s">
        <v>16052</v>
      </c>
      <c r="D976" t="s">
        <v>15959</v>
      </c>
      <c r="F976" t="s">
        <v>15959</v>
      </c>
      <c r="G976" t="s">
        <v>16053</v>
      </c>
      <c r="H976" t="s">
        <v>16054</v>
      </c>
    </row>
    <row r="977" spans="1:8" x14ac:dyDescent="0.25">
      <c r="A977" s="54">
        <v>975</v>
      </c>
      <c r="B977">
        <v>3004915675</v>
      </c>
      <c r="C977" t="s">
        <v>15958</v>
      </c>
      <c r="D977" t="s">
        <v>15959</v>
      </c>
      <c r="F977" t="s">
        <v>15959</v>
      </c>
      <c r="G977" t="s">
        <v>16055</v>
      </c>
      <c r="H977" t="s">
        <v>14523</v>
      </c>
    </row>
    <row r="978" spans="1:8" x14ac:dyDescent="0.25">
      <c r="A978" s="54">
        <v>976</v>
      </c>
      <c r="B978">
        <v>3227924508</v>
      </c>
      <c r="C978" t="s">
        <v>16056</v>
      </c>
      <c r="D978" t="s">
        <v>15959</v>
      </c>
      <c r="F978" t="s">
        <v>15959</v>
      </c>
      <c r="G978" t="s">
        <v>16057</v>
      </c>
      <c r="H978" t="s">
        <v>16058</v>
      </c>
    </row>
    <row r="979" spans="1:8" x14ac:dyDescent="0.25">
      <c r="A979" s="54">
        <v>977</v>
      </c>
      <c r="B979">
        <v>3113320570</v>
      </c>
      <c r="C979" t="s">
        <v>15958</v>
      </c>
      <c r="D979" t="s">
        <v>15959</v>
      </c>
      <c r="F979" t="s">
        <v>15959</v>
      </c>
      <c r="G979" t="s">
        <v>16059</v>
      </c>
      <c r="H979" t="s">
        <v>16060</v>
      </c>
    </row>
    <row r="980" spans="1:8" x14ac:dyDescent="0.25">
      <c r="A980" s="54">
        <v>978</v>
      </c>
      <c r="B980">
        <v>3105483476</v>
      </c>
      <c r="C980" t="s">
        <v>15969</v>
      </c>
      <c r="D980" t="s">
        <v>15959</v>
      </c>
      <c r="F980" t="s">
        <v>15959</v>
      </c>
      <c r="G980" t="s">
        <v>16061</v>
      </c>
      <c r="H980" t="s">
        <v>16062</v>
      </c>
    </row>
    <row r="981" spans="1:8" x14ac:dyDescent="0.25">
      <c r="A981" s="54">
        <v>979</v>
      </c>
      <c r="B981">
        <v>3013984376</v>
      </c>
      <c r="C981" t="s">
        <v>15958</v>
      </c>
      <c r="D981" t="s">
        <v>15959</v>
      </c>
      <c r="F981" t="s">
        <v>15959</v>
      </c>
      <c r="G981" t="s">
        <v>16063</v>
      </c>
      <c r="H981" t="s">
        <v>16064</v>
      </c>
    </row>
    <row r="982" spans="1:8" x14ac:dyDescent="0.25">
      <c r="A982" s="54">
        <v>980</v>
      </c>
      <c r="B982">
        <v>3122032657</v>
      </c>
      <c r="C982" t="s">
        <v>15958</v>
      </c>
      <c r="D982" t="s">
        <v>15959</v>
      </c>
      <c r="F982" t="s">
        <v>15959</v>
      </c>
      <c r="G982" t="s">
        <v>16065</v>
      </c>
      <c r="H982" t="s">
        <v>16066</v>
      </c>
    </row>
    <row r="983" spans="1:8" x14ac:dyDescent="0.25">
      <c r="A983" s="54">
        <v>981</v>
      </c>
      <c r="B983">
        <v>3008652103</v>
      </c>
      <c r="C983" t="s">
        <v>15958</v>
      </c>
      <c r="D983" t="s">
        <v>15959</v>
      </c>
      <c r="F983" t="s">
        <v>15959</v>
      </c>
      <c r="G983" t="s">
        <v>16067</v>
      </c>
      <c r="H983" t="s">
        <v>16068</v>
      </c>
    </row>
    <row r="984" spans="1:8" x14ac:dyDescent="0.25">
      <c r="A984" s="54">
        <v>982</v>
      </c>
      <c r="B984">
        <v>3126507543</v>
      </c>
      <c r="C984" t="s">
        <v>15958</v>
      </c>
      <c r="D984" t="s">
        <v>15959</v>
      </c>
      <c r="F984" t="s">
        <v>15959</v>
      </c>
      <c r="G984" t="s">
        <v>16069</v>
      </c>
      <c r="H984" t="s">
        <v>16070</v>
      </c>
    </row>
    <row r="985" spans="1:8" x14ac:dyDescent="0.25">
      <c r="A985" s="54">
        <v>983</v>
      </c>
      <c r="B985">
        <v>3042235873</v>
      </c>
      <c r="C985" t="s">
        <v>15958</v>
      </c>
      <c r="D985" t="s">
        <v>15959</v>
      </c>
      <c r="F985" t="s">
        <v>15959</v>
      </c>
      <c r="G985" t="s">
        <v>16071</v>
      </c>
      <c r="H985" t="s">
        <v>16072</v>
      </c>
    </row>
    <row r="986" spans="1:8" x14ac:dyDescent="0.25">
      <c r="A986" s="54">
        <v>984</v>
      </c>
      <c r="B986">
        <v>3015701006</v>
      </c>
      <c r="C986" t="s">
        <v>15958</v>
      </c>
      <c r="D986" t="s">
        <v>15959</v>
      </c>
      <c r="F986" t="s">
        <v>15959</v>
      </c>
      <c r="G986" t="s">
        <v>16073</v>
      </c>
      <c r="H986" t="s">
        <v>14261</v>
      </c>
    </row>
    <row r="987" spans="1:8" x14ac:dyDescent="0.25">
      <c r="A987" s="54">
        <v>985</v>
      </c>
      <c r="B987">
        <v>3017241742</v>
      </c>
      <c r="C987" t="s">
        <v>16074</v>
      </c>
      <c r="D987" t="s">
        <v>15959</v>
      </c>
      <c r="F987" t="s">
        <v>15959</v>
      </c>
      <c r="G987" t="s">
        <v>16075</v>
      </c>
      <c r="H987" t="s">
        <v>16076</v>
      </c>
    </row>
    <row r="988" spans="1:8" x14ac:dyDescent="0.25">
      <c r="A988" s="54">
        <v>986</v>
      </c>
      <c r="B988">
        <v>3023403549</v>
      </c>
      <c r="C988" t="s">
        <v>15958</v>
      </c>
      <c r="D988" t="s">
        <v>15959</v>
      </c>
      <c r="F988" t="s">
        <v>15959</v>
      </c>
      <c r="G988" t="s">
        <v>16077</v>
      </c>
      <c r="H988" t="s">
        <v>16078</v>
      </c>
    </row>
    <row r="989" spans="1:8" x14ac:dyDescent="0.25">
      <c r="A989" s="54">
        <v>987</v>
      </c>
      <c r="B989">
        <v>3173135260</v>
      </c>
      <c r="C989" t="s">
        <v>16079</v>
      </c>
      <c r="D989" t="s">
        <v>15959</v>
      </c>
      <c r="F989" t="s">
        <v>15959</v>
      </c>
      <c r="G989" t="s">
        <v>16080</v>
      </c>
      <c r="H989" t="s">
        <v>16081</v>
      </c>
    </row>
    <row r="990" spans="1:8" x14ac:dyDescent="0.25">
      <c r="A990" s="54">
        <v>988</v>
      </c>
      <c r="B990">
        <v>3167254505</v>
      </c>
      <c r="C990" t="s">
        <v>15958</v>
      </c>
      <c r="D990" t="s">
        <v>15959</v>
      </c>
      <c r="F990" t="s">
        <v>15959</v>
      </c>
      <c r="G990" t="s">
        <v>16082</v>
      </c>
      <c r="H990" t="s">
        <v>16083</v>
      </c>
    </row>
    <row r="991" spans="1:8" x14ac:dyDescent="0.25">
      <c r="A991" s="54">
        <v>989</v>
      </c>
      <c r="B991">
        <v>3507040051</v>
      </c>
      <c r="C991" t="s">
        <v>15969</v>
      </c>
      <c r="D991" t="s">
        <v>15959</v>
      </c>
      <c r="F991" t="s">
        <v>15959</v>
      </c>
      <c r="G991" t="s">
        <v>16084</v>
      </c>
      <c r="H991" t="s">
        <v>16085</v>
      </c>
    </row>
    <row r="992" spans="1:8" x14ac:dyDescent="0.25">
      <c r="A992" s="54">
        <v>990</v>
      </c>
      <c r="B992">
        <v>3113667258</v>
      </c>
      <c r="C992" t="s">
        <v>15969</v>
      </c>
      <c r="D992" t="s">
        <v>15959</v>
      </c>
      <c r="F992" t="s">
        <v>15959</v>
      </c>
      <c r="G992" t="s">
        <v>16086</v>
      </c>
      <c r="H992" t="s">
        <v>16087</v>
      </c>
    </row>
    <row r="993" spans="1:8" x14ac:dyDescent="0.25">
      <c r="A993" s="54">
        <v>991</v>
      </c>
      <c r="B993">
        <v>3215890881</v>
      </c>
      <c r="C993" t="s">
        <v>15995</v>
      </c>
      <c r="D993" t="s">
        <v>15959</v>
      </c>
      <c r="F993" t="s">
        <v>15959</v>
      </c>
      <c r="G993" t="s">
        <v>16088</v>
      </c>
      <c r="H993" t="s">
        <v>16089</v>
      </c>
    </row>
    <row r="994" spans="1:8" x14ac:dyDescent="0.25">
      <c r="A994" s="54">
        <v>992</v>
      </c>
      <c r="B994">
        <v>3217317082</v>
      </c>
      <c r="C994" t="s">
        <v>15969</v>
      </c>
      <c r="D994" t="s">
        <v>15959</v>
      </c>
      <c r="F994" t="s">
        <v>15959</v>
      </c>
      <c r="G994" t="s">
        <v>16090</v>
      </c>
      <c r="H994" t="s">
        <v>15600</v>
      </c>
    </row>
    <row r="995" spans="1:8" x14ac:dyDescent="0.25">
      <c r="A995" s="54">
        <v>993</v>
      </c>
      <c r="B995">
        <v>3015204026</v>
      </c>
      <c r="C995" t="s">
        <v>15958</v>
      </c>
      <c r="D995" t="s">
        <v>15959</v>
      </c>
      <c r="F995" t="s">
        <v>15959</v>
      </c>
      <c r="G995" t="s">
        <v>16091</v>
      </c>
      <c r="H995" t="s">
        <v>14353</v>
      </c>
    </row>
    <row r="996" spans="1:8" x14ac:dyDescent="0.25">
      <c r="A996" s="54">
        <v>994</v>
      </c>
      <c r="B996">
        <v>3245044457</v>
      </c>
      <c r="C996" t="s">
        <v>16006</v>
      </c>
      <c r="D996" t="s">
        <v>15959</v>
      </c>
      <c r="F996" t="s">
        <v>15959</v>
      </c>
      <c r="G996" t="s">
        <v>16092</v>
      </c>
      <c r="H996" t="s">
        <v>14523</v>
      </c>
    </row>
    <row r="997" spans="1:8" x14ac:dyDescent="0.25">
      <c r="A997" s="54">
        <v>995</v>
      </c>
      <c r="B997">
        <v>3116891553</v>
      </c>
      <c r="C997" t="s">
        <v>15969</v>
      </c>
      <c r="D997" t="s">
        <v>15959</v>
      </c>
      <c r="F997" t="s">
        <v>15959</v>
      </c>
      <c r="G997" t="s">
        <v>16093</v>
      </c>
      <c r="H997" t="s">
        <v>16094</v>
      </c>
    </row>
    <row r="998" spans="1:8" x14ac:dyDescent="0.25">
      <c r="A998" s="54">
        <v>996</v>
      </c>
      <c r="B998">
        <v>3178615187</v>
      </c>
      <c r="C998" t="s">
        <v>16079</v>
      </c>
      <c r="D998" t="s">
        <v>15959</v>
      </c>
      <c r="F998" t="s">
        <v>15959</v>
      </c>
      <c r="G998" t="s">
        <v>16095</v>
      </c>
      <c r="H998" t="s">
        <v>16096</v>
      </c>
    </row>
    <row r="999" spans="1:8" x14ac:dyDescent="0.25">
      <c r="A999" s="54">
        <v>997</v>
      </c>
      <c r="B999">
        <v>3136983512</v>
      </c>
      <c r="C999" t="s">
        <v>15958</v>
      </c>
      <c r="D999" t="s">
        <v>15959</v>
      </c>
      <c r="F999" t="s">
        <v>15959</v>
      </c>
      <c r="G999" t="s">
        <v>16097</v>
      </c>
      <c r="H999" t="s">
        <v>16098</v>
      </c>
    </row>
    <row r="1000" spans="1:8" x14ac:dyDescent="0.25">
      <c r="A1000" s="54">
        <v>998</v>
      </c>
      <c r="B1000">
        <v>3178423259</v>
      </c>
      <c r="C1000" t="s">
        <v>15958</v>
      </c>
      <c r="D1000" t="s">
        <v>15959</v>
      </c>
      <c r="F1000" t="s">
        <v>15959</v>
      </c>
      <c r="G1000" t="s">
        <v>16099</v>
      </c>
      <c r="H1000" t="s">
        <v>16100</v>
      </c>
    </row>
    <row r="1001" spans="1:8" x14ac:dyDescent="0.25">
      <c r="A1001" s="54">
        <v>999</v>
      </c>
      <c r="B1001">
        <v>3112165789</v>
      </c>
      <c r="C1001" t="s">
        <v>16041</v>
      </c>
      <c r="D1001" t="s">
        <v>15959</v>
      </c>
      <c r="F1001" t="s">
        <v>15959</v>
      </c>
      <c r="G1001" t="s">
        <v>16101</v>
      </c>
      <c r="H1001" t="s">
        <v>16102</v>
      </c>
    </row>
    <row r="1002" spans="1:8" x14ac:dyDescent="0.25">
      <c r="A1002" s="54">
        <v>1000</v>
      </c>
      <c r="B1002">
        <v>3103064537</v>
      </c>
      <c r="C1002" t="s">
        <v>15958</v>
      </c>
      <c r="D1002" t="s">
        <v>15959</v>
      </c>
      <c r="F1002" t="s">
        <v>15959</v>
      </c>
      <c r="G1002" t="s">
        <v>16103</v>
      </c>
      <c r="H1002" t="s">
        <v>16104</v>
      </c>
    </row>
    <row r="1003" spans="1:8" x14ac:dyDescent="0.25">
      <c r="A1003" s="54">
        <v>1001</v>
      </c>
      <c r="B1003">
        <v>3154280187</v>
      </c>
      <c r="C1003" t="s">
        <v>15958</v>
      </c>
      <c r="D1003" t="s">
        <v>15959</v>
      </c>
      <c r="F1003" t="s">
        <v>15959</v>
      </c>
      <c r="G1003" t="s">
        <v>16105</v>
      </c>
      <c r="H1003" t="s">
        <v>16106</v>
      </c>
    </row>
    <row r="1004" spans="1:8" x14ac:dyDescent="0.25">
      <c r="A1004" s="54">
        <v>1002</v>
      </c>
      <c r="B1004">
        <v>3154845841</v>
      </c>
      <c r="C1004" t="s">
        <v>16107</v>
      </c>
      <c r="D1004" t="s">
        <v>15959</v>
      </c>
      <c r="F1004" t="s">
        <v>15959</v>
      </c>
      <c r="G1004" t="s">
        <v>16108</v>
      </c>
      <c r="H1004" t="s">
        <v>16109</v>
      </c>
    </row>
    <row r="1005" spans="1:8" x14ac:dyDescent="0.25">
      <c r="A1005" s="54">
        <v>1003</v>
      </c>
      <c r="B1005">
        <v>3197669900</v>
      </c>
      <c r="C1005" t="s">
        <v>15958</v>
      </c>
      <c r="D1005" t="s">
        <v>15959</v>
      </c>
      <c r="F1005" t="s">
        <v>15959</v>
      </c>
      <c r="G1005" t="s">
        <v>16110</v>
      </c>
      <c r="H1005" t="s">
        <v>16111</v>
      </c>
    </row>
    <row r="1006" spans="1:8" x14ac:dyDescent="0.25">
      <c r="A1006" s="54">
        <v>1004</v>
      </c>
      <c r="B1006">
        <v>3136310443</v>
      </c>
      <c r="C1006" t="s">
        <v>16006</v>
      </c>
      <c r="D1006" t="s">
        <v>15959</v>
      </c>
      <c r="F1006" t="s">
        <v>15959</v>
      </c>
      <c r="G1006" t="s">
        <v>16112</v>
      </c>
      <c r="H1006" t="s">
        <v>16113</v>
      </c>
    </row>
    <row r="1007" spans="1:8" x14ac:dyDescent="0.25">
      <c r="A1007" s="54">
        <v>1005</v>
      </c>
      <c r="B1007">
        <v>3218756026</v>
      </c>
      <c r="C1007" t="s">
        <v>15995</v>
      </c>
      <c r="D1007" t="s">
        <v>15959</v>
      </c>
      <c r="F1007" t="s">
        <v>15959</v>
      </c>
      <c r="G1007" t="s">
        <v>16114</v>
      </c>
      <c r="H1007" t="s">
        <v>16115</v>
      </c>
    </row>
    <row r="1008" spans="1:8" x14ac:dyDescent="0.25">
      <c r="A1008" s="54">
        <v>1006</v>
      </c>
      <c r="B1008">
        <v>3178958822</v>
      </c>
      <c r="C1008" t="s">
        <v>15958</v>
      </c>
      <c r="D1008" t="s">
        <v>15959</v>
      </c>
      <c r="F1008" t="s">
        <v>15959</v>
      </c>
      <c r="G1008" t="s">
        <v>16116</v>
      </c>
      <c r="H1008" t="s">
        <v>16117</v>
      </c>
    </row>
    <row r="1009" spans="1:8" x14ac:dyDescent="0.25">
      <c r="A1009" s="54">
        <v>1007</v>
      </c>
      <c r="B1009">
        <v>3135018242</v>
      </c>
      <c r="C1009" t="s">
        <v>16079</v>
      </c>
      <c r="D1009" t="s">
        <v>15959</v>
      </c>
      <c r="F1009" t="s">
        <v>15959</v>
      </c>
      <c r="G1009" t="s">
        <v>16118</v>
      </c>
      <c r="H1009" t="s">
        <v>16119</v>
      </c>
    </row>
    <row r="1010" spans="1:8" x14ac:dyDescent="0.25">
      <c r="A1010" s="54">
        <v>1008</v>
      </c>
      <c r="B1010">
        <v>3155950434</v>
      </c>
      <c r="C1010" t="s">
        <v>15958</v>
      </c>
      <c r="D1010" t="s">
        <v>15959</v>
      </c>
      <c r="F1010" t="s">
        <v>15959</v>
      </c>
      <c r="G1010" t="s">
        <v>16120</v>
      </c>
      <c r="H1010" t="s">
        <v>15324</v>
      </c>
    </row>
    <row r="1011" spans="1:8" x14ac:dyDescent="0.25">
      <c r="A1011" s="54">
        <v>1009</v>
      </c>
      <c r="B1011">
        <v>3228193487</v>
      </c>
      <c r="C1011" t="s">
        <v>15958</v>
      </c>
      <c r="D1011" t="s">
        <v>15959</v>
      </c>
      <c r="F1011" t="s">
        <v>15959</v>
      </c>
      <c r="G1011" t="s">
        <v>16121</v>
      </c>
      <c r="H1011" t="s">
        <v>16122</v>
      </c>
    </row>
    <row r="1012" spans="1:8" x14ac:dyDescent="0.25">
      <c r="A1012" s="54">
        <v>1010</v>
      </c>
      <c r="B1012">
        <v>3015978119</v>
      </c>
      <c r="C1012" t="s">
        <v>15958</v>
      </c>
      <c r="D1012" t="s">
        <v>15959</v>
      </c>
      <c r="F1012" t="s">
        <v>15959</v>
      </c>
      <c r="G1012" t="s">
        <v>16123</v>
      </c>
      <c r="H1012" t="s">
        <v>14813</v>
      </c>
    </row>
    <row r="1013" spans="1:8" x14ac:dyDescent="0.25">
      <c r="A1013" s="54">
        <v>1011</v>
      </c>
      <c r="B1013">
        <v>3012842460</v>
      </c>
      <c r="C1013" t="s">
        <v>15995</v>
      </c>
      <c r="D1013" t="s">
        <v>15959</v>
      </c>
      <c r="F1013" t="s">
        <v>15959</v>
      </c>
      <c r="G1013" t="s">
        <v>16124</v>
      </c>
      <c r="H1013" t="s">
        <v>16125</v>
      </c>
    </row>
    <row r="1014" spans="1:8" x14ac:dyDescent="0.25">
      <c r="A1014" s="54">
        <v>1012</v>
      </c>
      <c r="B1014">
        <v>3015291084</v>
      </c>
      <c r="C1014" t="s">
        <v>15958</v>
      </c>
      <c r="D1014" t="s">
        <v>15959</v>
      </c>
      <c r="F1014" t="s">
        <v>15959</v>
      </c>
      <c r="G1014" t="s">
        <v>16126</v>
      </c>
      <c r="H1014" t="s">
        <v>16127</v>
      </c>
    </row>
    <row r="1015" spans="1:8" x14ac:dyDescent="0.25">
      <c r="A1015" s="54">
        <v>1013</v>
      </c>
      <c r="B1015">
        <v>3234383283</v>
      </c>
      <c r="C1015" t="s">
        <v>15958</v>
      </c>
      <c r="D1015" t="s">
        <v>15959</v>
      </c>
      <c r="F1015" t="s">
        <v>15959</v>
      </c>
      <c r="G1015" t="s">
        <v>16128</v>
      </c>
      <c r="H1015" t="s">
        <v>16129</v>
      </c>
    </row>
    <row r="1016" spans="1:8" x14ac:dyDescent="0.25">
      <c r="A1016" s="54">
        <v>1014</v>
      </c>
      <c r="B1016">
        <v>3008279339</v>
      </c>
      <c r="C1016" t="s">
        <v>15958</v>
      </c>
      <c r="D1016" t="s">
        <v>15959</v>
      </c>
      <c r="F1016" t="s">
        <v>15959</v>
      </c>
      <c r="G1016" t="s">
        <v>16130</v>
      </c>
      <c r="H1016" t="s">
        <v>16131</v>
      </c>
    </row>
    <row r="1017" spans="1:8" x14ac:dyDescent="0.25">
      <c r="A1017" s="54">
        <v>1015</v>
      </c>
      <c r="B1017">
        <v>3223073961</v>
      </c>
      <c r="C1017" t="s">
        <v>15958</v>
      </c>
      <c r="D1017" t="s">
        <v>15959</v>
      </c>
      <c r="F1017" t="s">
        <v>15959</v>
      </c>
      <c r="G1017" t="s">
        <v>16132</v>
      </c>
      <c r="H1017" t="s">
        <v>16133</v>
      </c>
    </row>
    <row r="1018" spans="1:8" x14ac:dyDescent="0.25">
      <c r="A1018" s="54">
        <v>1016</v>
      </c>
      <c r="B1018">
        <v>3126021584</v>
      </c>
      <c r="C1018" t="s">
        <v>15958</v>
      </c>
      <c r="D1018" t="s">
        <v>15959</v>
      </c>
      <c r="F1018" t="s">
        <v>15959</v>
      </c>
      <c r="G1018" t="s">
        <v>16134</v>
      </c>
      <c r="H1018" t="s">
        <v>16135</v>
      </c>
    </row>
    <row r="1019" spans="1:8" x14ac:dyDescent="0.25">
      <c r="A1019" s="54">
        <v>1017</v>
      </c>
      <c r="B1019">
        <v>3023106556</v>
      </c>
      <c r="C1019" t="s">
        <v>16052</v>
      </c>
      <c r="D1019" t="s">
        <v>15959</v>
      </c>
      <c r="F1019" t="s">
        <v>15959</v>
      </c>
      <c r="G1019" t="s">
        <v>16136</v>
      </c>
      <c r="H1019" t="s">
        <v>16137</v>
      </c>
    </row>
    <row r="1020" spans="1:8" x14ac:dyDescent="0.25">
      <c r="A1020" s="54">
        <v>1018</v>
      </c>
      <c r="B1020">
        <v>3143077939</v>
      </c>
      <c r="C1020" t="s">
        <v>15609</v>
      </c>
      <c r="D1020" t="s">
        <v>15959</v>
      </c>
      <c r="F1020" t="s">
        <v>15959</v>
      </c>
      <c r="G1020" t="s">
        <v>16138</v>
      </c>
      <c r="H1020" t="s">
        <v>16139</v>
      </c>
    </row>
    <row r="1021" spans="1:8" x14ac:dyDescent="0.25">
      <c r="A1021" s="54">
        <v>1019</v>
      </c>
      <c r="B1021">
        <v>3216969347</v>
      </c>
      <c r="C1021" t="s">
        <v>15958</v>
      </c>
      <c r="D1021" t="s">
        <v>15959</v>
      </c>
      <c r="F1021" t="s">
        <v>15959</v>
      </c>
      <c r="G1021" t="s">
        <v>16140</v>
      </c>
      <c r="H1021" t="s">
        <v>16141</v>
      </c>
    </row>
    <row r="1022" spans="1:8" x14ac:dyDescent="0.25">
      <c r="A1022" s="54">
        <v>1020</v>
      </c>
      <c r="B1022">
        <v>3167776395</v>
      </c>
      <c r="C1022" t="s">
        <v>15958</v>
      </c>
      <c r="D1022" t="s">
        <v>15959</v>
      </c>
      <c r="F1022" t="s">
        <v>15959</v>
      </c>
      <c r="G1022" t="s">
        <v>16142</v>
      </c>
      <c r="H1022" t="s">
        <v>16143</v>
      </c>
    </row>
    <row r="1023" spans="1:8" x14ac:dyDescent="0.25">
      <c r="A1023" s="54">
        <v>1021</v>
      </c>
      <c r="B1023">
        <v>3012513956</v>
      </c>
      <c r="C1023" t="s">
        <v>15958</v>
      </c>
      <c r="D1023" t="s">
        <v>15959</v>
      </c>
      <c r="F1023" t="s">
        <v>15959</v>
      </c>
      <c r="G1023" t="s">
        <v>16144</v>
      </c>
      <c r="H1023" t="s">
        <v>16145</v>
      </c>
    </row>
    <row r="1024" spans="1:8" x14ac:dyDescent="0.25">
      <c r="A1024" s="54">
        <v>1022</v>
      </c>
      <c r="B1024">
        <v>3124122634</v>
      </c>
      <c r="C1024" t="s">
        <v>15969</v>
      </c>
      <c r="D1024" t="s">
        <v>15959</v>
      </c>
      <c r="F1024" t="s">
        <v>15959</v>
      </c>
      <c r="G1024" t="s">
        <v>16146</v>
      </c>
      <c r="H1024" t="s">
        <v>16147</v>
      </c>
    </row>
    <row r="1025" spans="1:8" x14ac:dyDescent="0.25">
      <c r="A1025" s="54">
        <v>1023</v>
      </c>
      <c r="B1025">
        <v>3154071318</v>
      </c>
      <c r="C1025" t="s">
        <v>15958</v>
      </c>
      <c r="D1025" t="s">
        <v>15959</v>
      </c>
      <c r="F1025" t="s">
        <v>15959</v>
      </c>
      <c r="G1025" t="s">
        <v>16148</v>
      </c>
      <c r="H1025" t="s">
        <v>16149</v>
      </c>
    </row>
    <row r="1026" spans="1:8" x14ac:dyDescent="0.25">
      <c r="A1026" s="54">
        <v>1024</v>
      </c>
      <c r="B1026">
        <v>3178948725</v>
      </c>
      <c r="C1026" t="s">
        <v>15108</v>
      </c>
      <c r="D1026" t="s">
        <v>15959</v>
      </c>
      <c r="F1026" t="s">
        <v>15959</v>
      </c>
      <c r="G1026" t="s">
        <v>16150</v>
      </c>
      <c r="H1026" t="s">
        <v>16151</v>
      </c>
    </row>
    <row r="1027" spans="1:8" x14ac:dyDescent="0.25">
      <c r="A1027" s="54">
        <v>1025</v>
      </c>
      <c r="B1027">
        <v>3013560867</v>
      </c>
      <c r="C1027" t="s">
        <v>15958</v>
      </c>
      <c r="D1027" t="s">
        <v>15959</v>
      </c>
      <c r="F1027" t="s">
        <v>15959</v>
      </c>
      <c r="G1027" t="s">
        <v>16152</v>
      </c>
      <c r="H1027" t="s">
        <v>16153</v>
      </c>
    </row>
    <row r="1028" spans="1:8" x14ac:dyDescent="0.25">
      <c r="A1028" s="54">
        <v>1026</v>
      </c>
      <c r="B1028">
        <v>3024316593</v>
      </c>
      <c r="C1028" t="s">
        <v>15991</v>
      </c>
      <c r="D1028" t="s">
        <v>15959</v>
      </c>
      <c r="F1028" t="s">
        <v>15959</v>
      </c>
      <c r="G1028" t="s">
        <v>16154</v>
      </c>
      <c r="H1028" t="s">
        <v>16155</v>
      </c>
    </row>
    <row r="1029" spans="1:8" x14ac:dyDescent="0.25">
      <c r="A1029" s="54">
        <v>1027</v>
      </c>
      <c r="B1029">
        <v>3505139717</v>
      </c>
      <c r="C1029" t="s">
        <v>16041</v>
      </c>
      <c r="D1029" t="s">
        <v>15959</v>
      </c>
      <c r="F1029" t="s">
        <v>15959</v>
      </c>
      <c r="G1029" t="s">
        <v>16156</v>
      </c>
      <c r="H1029" t="s">
        <v>16157</v>
      </c>
    </row>
    <row r="1030" spans="1:8" x14ac:dyDescent="0.25">
      <c r="A1030" s="54">
        <v>1028</v>
      </c>
      <c r="B1030">
        <v>3113224794</v>
      </c>
      <c r="C1030" t="s">
        <v>15969</v>
      </c>
      <c r="D1030" t="s">
        <v>15959</v>
      </c>
      <c r="F1030" t="s">
        <v>15959</v>
      </c>
      <c r="G1030" t="s">
        <v>16158</v>
      </c>
      <c r="H1030" t="s">
        <v>16159</v>
      </c>
    </row>
    <row r="1031" spans="1:8" x14ac:dyDescent="0.25">
      <c r="A1031" s="54">
        <v>1029</v>
      </c>
      <c r="B1031">
        <v>3162507997</v>
      </c>
      <c r="C1031" t="s">
        <v>16003</v>
      </c>
      <c r="D1031" t="s">
        <v>15959</v>
      </c>
      <c r="F1031" t="s">
        <v>15959</v>
      </c>
      <c r="G1031" t="s">
        <v>16160</v>
      </c>
      <c r="H1031" t="s">
        <v>14232</v>
      </c>
    </row>
    <row r="1032" spans="1:8" x14ac:dyDescent="0.25">
      <c r="A1032" s="54">
        <v>1030</v>
      </c>
      <c r="B1032">
        <v>3045448684</v>
      </c>
      <c r="C1032" t="s">
        <v>15958</v>
      </c>
      <c r="D1032" t="s">
        <v>15959</v>
      </c>
      <c r="F1032" t="s">
        <v>15959</v>
      </c>
      <c r="G1032" t="s">
        <v>16161</v>
      </c>
      <c r="H1032" t="s">
        <v>16162</v>
      </c>
    </row>
    <row r="1033" spans="1:8" x14ac:dyDescent="0.25">
      <c r="A1033" s="54">
        <v>1031</v>
      </c>
      <c r="B1033">
        <v>3148614523</v>
      </c>
      <c r="C1033" t="s">
        <v>16041</v>
      </c>
      <c r="D1033" t="s">
        <v>15959</v>
      </c>
      <c r="F1033" t="s">
        <v>15959</v>
      </c>
      <c r="G1033" t="s">
        <v>16163</v>
      </c>
      <c r="H1033" t="s">
        <v>16164</v>
      </c>
    </row>
    <row r="1034" spans="1:8" x14ac:dyDescent="0.25">
      <c r="A1034" s="54">
        <v>1032</v>
      </c>
      <c r="B1034">
        <v>3222258053</v>
      </c>
      <c r="C1034" t="s">
        <v>15969</v>
      </c>
      <c r="D1034" t="s">
        <v>15959</v>
      </c>
      <c r="F1034" t="s">
        <v>15959</v>
      </c>
      <c r="G1034" t="s">
        <v>16165</v>
      </c>
      <c r="H1034" t="s">
        <v>16166</v>
      </c>
    </row>
    <row r="1035" spans="1:8" x14ac:dyDescent="0.25">
      <c r="A1035" s="54">
        <v>1033</v>
      </c>
      <c r="B1035">
        <v>3218852371</v>
      </c>
      <c r="C1035" t="s">
        <v>15958</v>
      </c>
      <c r="D1035" t="s">
        <v>15959</v>
      </c>
      <c r="F1035" t="s">
        <v>15959</v>
      </c>
      <c r="G1035" t="s">
        <v>16167</v>
      </c>
      <c r="H1035" t="s">
        <v>16168</v>
      </c>
    </row>
    <row r="1036" spans="1:8" x14ac:dyDescent="0.25">
      <c r="A1036" s="54">
        <v>1034</v>
      </c>
      <c r="B1036">
        <v>3135996879</v>
      </c>
      <c r="C1036" t="s">
        <v>15958</v>
      </c>
      <c r="D1036" t="s">
        <v>15959</v>
      </c>
      <c r="F1036" t="s">
        <v>15959</v>
      </c>
      <c r="G1036" t="s">
        <v>16169</v>
      </c>
      <c r="H1036" t="s">
        <v>16170</v>
      </c>
    </row>
    <row r="1037" spans="1:8" x14ac:dyDescent="0.25">
      <c r="A1037" s="54">
        <v>1035</v>
      </c>
      <c r="B1037">
        <v>3154775090</v>
      </c>
      <c r="C1037" t="s">
        <v>15991</v>
      </c>
      <c r="D1037" t="s">
        <v>15959</v>
      </c>
      <c r="F1037" t="s">
        <v>15959</v>
      </c>
      <c r="G1037" t="s">
        <v>16171</v>
      </c>
      <c r="H1037" t="s">
        <v>16172</v>
      </c>
    </row>
    <row r="1038" spans="1:8" x14ac:dyDescent="0.25">
      <c r="A1038" s="54">
        <v>1036</v>
      </c>
      <c r="B1038">
        <v>3205729074</v>
      </c>
      <c r="C1038" t="s">
        <v>16173</v>
      </c>
      <c r="D1038" t="s">
        <v>15959</v>
      </c>
      <c r="F1038" t="s">
        <v>15959</v>
      </c>
      <c r="G1038" t="s">
        <v>16174</v>
      </c>
      <c r="H1038" t="s">
        <v>16175</v>
      </c>
    </row>
    <row r="1039" spans="1:8" x14ac:dyDescent="0.25">
      <c r="A1039" s="54">
        <v>1037</v>
      </c>
      <c r="B1039">
        <v>3216891944</v>
      </c>
      <c r="C1039" t="s">
        <v>15958</v>
      </c>
      <c r="D1039" t="s">
        <v>15959</v>
      </c>
      <c r="F1039" t="s">
        <v>15959</v>
      </c>
      <c r="G1039" t="s">
        <v>16176</v>
      </c>
      <c r="H1039" t="s">
        <v>16177</v>
      </c>
    </row>
    <row r="1040" spans="1:8" x14ac:dyDescent="0.25">
      <c r="A1040" s="54">
        <v>1038</v>
      </c>
      <c r="B1040">
        <v>3017558012</v>
      </c>
      <c r="C1040" t="s">
        <v>15958</v>
      </c>
      <c r="D1040" t="s">
        <v>15959</v>
      </c>
      <c r="F1040" t="s">
        <v>15959</v>
      </c>
      <c r="G1040" t="s">
        <v>16178</v>
      </c>
      <c r="H1040" t="s">
        <v>16179</v>
      </c>
    </row>
    <row r="1041" spans="1:8" x14ac:dyDescent="0.25">
      <c r="A1041" s="54">
        <v>1039</v>
      </c>
      <c r="B1041">
        <v>3004209921</v>
      </c>
      <c r="C1041" t="s">
        <v>15958</v>
      </c>
      <c r="D1041" t="s">
        <v>15959</v>
      </c>
      <c r="F1041" t="s">
        <v>15959</v>
      </c>
      <c r="G1041" t="s">
        <v>16180</v>
      </c>
      <c r="H1041" t="s">
        <v>16181</v>
      </c>
    </row>
    <row r="1042" spans="1:8" x14ac:dyDescent="0.25">
      <c r="A1042" s="54">
        <v>1040</v>
      </c>
      <c r="B1042">
        <v>3167927186</v>
      </c>
      <c r="C1042" t="s">
        <v>15991</v>
      </c>
      <c r="D1042" t="s">
        <v>15959</v>
      </c>
      <c r="F1042" t="s">
        <v>15959</v>
      </c>
      <c r="G1042" t="s">
        <v>16182</v>
      </c>
      <c r="H1042" t="s">
        <v>16183</v>
      </c>
    </row>
    <row r="1043" spans="1:8" x14ac:dyDescent="0.25">
      <c r="A1043" s="54">
        <v>1041</v>
      </c>
      <c r="B1043">
        <v>3126489085</v>
      </c>
      <c r="C1043" t="s">
        <v>16041</v>
      </c>
      <c r="D1043" t="s">
        <v>15959</v>
      </c>
      <c r="F1043" t="s">
        <v>15959</v>
      </c>
      <c r="G1043" t="s">
        <v>16184</v>
      </c>
      <c r="H1043" t="s">
        <v>16185</v>
      </c>
    </row>
    <row r="1044" spans="1:8" x14ac:dyDescent="0.25">
      <c r="A1044" s="54">
        <v>1042</v>
      </c>
      <c r="B1044">
        <v>3043797689</v>
      </c>
      <c r="C1044" t="s">
        <v>15958</v>
      </c>
      <c r="D1044" t="s">
        <v>15959</v>
      </c>
      <c r="F1044" t="s">
        <v>15959</v>
      </c>
      <c r="G1044" t="s">
        <v>16186</v>
      </c>
      <c r="H1044" t="s">
        <v>16187</v>
      </c>
    </row>
    <row r="1045" spans="1:8" x14ac:dyDescent="0.25">
      <c r="A1045" s="54">
        <v>1043</v>
      </c>
      <c r="B1045">
        <v>3162587888</v>
      </c>
      <c r="C1045" t="s">
        <v>15969</v>
      </c>
      <c r="D1045" t="s">
        <v>15959</v>
      </c>
      <c r="F1045" t="s">
        <v>15959</v>
      </c>
      <c r="G1045" t="s">
        <v>16188</v>
      </c>
      <c r="H1045" t="s">
        <v>16189</v>
      </c>
    </row>
    <row r="1046" spans="1:8" x14ac:dyDescent="0.25">
      <c r="A1046" s="54">
        <v>1044</v>
      </c>
      <c r="B1046">
        <v>3015383896</v>
      </c>
      <c r="C1046" t="s">
        <v>15958</v>
      </c>
      <c r="D1046" t="s">
        <v>15959</v>
      </c>
      <c r="F1046" t="s">
        <v>15959</v>
      </c>
      <c r="G1046" t="s">
        <v>16190</v>
      </c>
      <c r="H1046" t="s">
        <v>16191</v>
      </c>
    </row>
    <row r="1047" spans="1:8" x14ac:dyDescent="0.25">
      <c r="A1047" s="54">
        <v>1045</v>
      </c>
      <c r="B1047">
        <v>3165867312</v>
      </c>
      <c r="C1047" t="s">
        <v>15991</v>
      </c>
      <c r="D1047" t="s">
        <v>15959</v>
      </c>
      <c r="F1047" t="s">
        <v>15959</v>
      </c>
      <c r="G1047" t="s">
        <v>16192</v>
      </c>
      <c r="H1047" t="s">
        <v>16193</v>
      </c>
    </row>
    <row r="1048" spans="1:8" x14ac:dyDescent="0.25">
      <c r="A1048" s="54">
        <v>1046</v>
      </c>
      <c r="B1048">
        <v>3166254053</v>
      </c>
      <c r="C1048" t="s">
        <v>15958</v>
      </c>
      <c r="D1048" t="s">
        <v>15959</v>
      </c>
      <c r="F1048" t="s">
        <v>15959</v>
      </c>
      <c r="G1048" t="s">
        <v>16194</v>
      </c>
      <c r="H1048" t="s">
        <v>15419</v>
      </c>
    </row>
    <row r="1049" spans="1:8" x14ac:dyDescent="0.25">
      <c r="A1049" s="54">
        <v>1047</v>
      </c>
      <c r="B1049">
        <v>3123203152</v>
      </c>
      <c r="C1049" t="s">
        <v>15969</v>
      </c>
      <c r="D1049" t="s">
        <v>15959</v>
      </c>
      <c r="F1049" t="s">
        <v>15959</v>
      </c>
      <c r="G1049" t="s">
        <v>16195</v>
      </c>
      <c r="H1049" t="s">
        <v>16196</v>
      </c>
    </row>
    <row r="1050" spans="1:8" x14ac:dyDescent="0.25">
      <c r="A1050" s="54">
        <v>1048</v>
      </c>
      <c r="B1050">
        <v>3216076739</v>
      </c>
      <c r="C1050" t="s">
        <v>16197</v>
      </c>
      <c r="D1050" t="s">
        <v>15959</v>
      </c>
      <c r="F1050" t="s">
        <v>15959</v>
      </c>
      <c r="G1050" t="s">
        <v>16198</v>
      </c>
      <c r="H1050" t="s">
        <v>16199</v>
      </c>
    </row>
    <row r="1051" spans="1:8" x14ac:dyDescent="0.25">
      <c r="A1051" s="54">
        <v>1049</v>
      </c>
      <c r="B1051">
        <v>3165598580</v>
      </c>
      <c r="C1051" t="s">
        <v>15958</v>
      </c>
      <c r="D1051" t="s">
        <v>15959</v>
      </c>
      <c r="F1051" t="s">
        <v>15959</v>
      </c>
      <c r="G1051" t="s">
        <v>16200</v>
      </c>
      <c r="H1051" t="s">
        <v>16201</v>
      </c>
    </row>
    <row r="1052" spans="1:8" x14ac:dyDescent="0.25">
      <c r="A1052" s="54">
        <v>1050</v>
      </c>
      <c r="B1052">
        <v>3006236679</v>
      </c>
      <c r="C1052" t="s">
        <v>15958</v>
      </c>
      <c r="D1052" t="s">
        <v>15959</v>
      </c>
      <c r="F1052" t="s">
        <v>15959</v>
      </c>
      <c r="G1052" t="s">
        <v>16202</v>
      </c>
      <c r="H1052" t="s">
        <v>16203</v>
      </c>
    </row>
    <row r="1053" spans="1:8" x14ac:dyDescent="0.25">
      <c r="A1053" s="54">
        <v>1051</v>
      </c>
      <c r="B1053">
        <v>3165050847</v>
      </c>
      <c r="C1053" t="s">
        <v>15969</v>
      </c>
      <c r="D1053" t="s">
        <v>15959</v>
      </c>
      <c r="F1053" t="s">
        <v>15959</v>
      </c>
      <c r="G1053" t="s">
        <v>16204</v>
      </c>
      <c r="H1053" t="s">
        <v>16205</v>
      </c>
    </row>
    <row r="1054" spans="1:8" x14ac:dyDescent="0.25">
      <c r="A1054" s="54">
        <v>1052</v>
      </c>
      <c r="B1054">
        <v>3234640903</v>
      </c>
      <c r="C1054" t="s">
        <v>16107</v>
      </c>
      <c r="D1054" t="s">
        <v>15959</v>
      </c>
      <c r="F1054" t="s">
        <v>15959</v>
      </c>
      <c r="G1054" t="s">
        <v>16206</v>
      </c>
      <c r="H1054" t="s">
        <v>16207</v>
      </c>
    </row>
    <row r="1055" spans="1:8" x14ac:dyDescent="0.25">
      <c r="A1055" s="54">
        <v>1053</v>
      </c>
      <c r="B1055">
        <v>3164544142</v>
      </c>
      <c r="C1055" t="s">
        <v>15958</v>
      </c>
      <c r="D1055" t="s">
        <v>15959</v>
      </c>
      <c r="F1055" t="s">
        <v>15959</v>
      </c>
      <c r="G1055" t="s">
        <v>16208</v>
      </c>
      <c r="H1055" t="s">
        <v>14284</v>
      </c>
    </row>
    <row r="1056" spans="1:8" x14ac:dyDescent="0.25">
      <c r="A1056" s="54">
        <v>1054</v>
      </c>
      <c r="B1056">
        <v>3192162041</v>
      </c>
      <c r="C1056" t="s">
        <v>15958</v>
      </c>
      <c r="D1056" t="s">
        <v>15959</v>
      </c>
      <c r="F1056" t="s">
        <v>15959</v>
      </c>
      <c r="G1056" t="s">
        <v>16209</v>
      </c>
      <c r="H1056" t="s">
        <v>16210</v>
      </c>
    </row>
    <row r="1057" spans="1:8" x14ac:dyDescent="0.25">
      <c r="A1057" s="54">
        <v>1055</v>
      </c>
      <c r="B1057">
        <v>3216081833</v>
      </c>
      <c r="C1057" t="s">
        <v>15969</v>
      </c>
      <c r="D1057" t="s">
        <v>15959</v>
      </c>
      <c r="F1057" t="s">
        <v>15959</v>
      </c>
      <c r="G1057" t="s">
        <v>16211</v>
      </c>
      <c r="H1057" t="s">
        <v>16212</v>
      </c>
    </row>
    <row r="1058" spans="1:8" x14ac:dyDescent="0.25">
      <c r="A1058" s="54">
        <v>1056</v>
      </c>
      <c r="B1058">
        <v>3182509473</v>
      </c>
      <c r="C1058" t="s">
        <v>16018</v>
      </c>
      <c r="D1058" t="s">
        <v>15959</v>
      </c>
      <c r="F1058" t="s">
        <v>15959</v>
      </c>
      <c r="G1058" t="s">
        <v>16213</v>
      </c>
      <c r="H1058" t="s">
        <v>16214</v>
      </c>
    </row>
    <row r="1059" spans="1:8" x14ac:dyDescent="0.25">
      <c r="A1059" s="54">
        <v>1057</v>
      </c>
      <c r="B1059">
        <v>3215127283</v>
      </c>
      <c r="C1059" t="s">
        <v>15958</v>
      </c>
      <c r="D1059" t="s">
        <v>15959</v>
      </c>
      <c r="F1059" t="s">
        <v>15959</v>
      </c>
      <c r="G1059" t="s">
        <v>16215</v>
      </c>
      <c r="H1059" t="s">
        <v>16216</v>
      </c>
    </row>
    <row r="1060" spans="1:8" x14ac:dyDescent="0.25">
      <c r="A1060" s="54">
        <v>1058</v>
      </c>
      <c r="B1060">
        <v>3008842814</v>
      </c>
      <c r="C1060" t="s">
        <v>15991</v>
      </c>
      <c r="D1060" t="s">
        <v>15959</v>
      </c>
      <c r="F1060" t="s">
        <v>15959</v>
      </c>
      <c r="G1060" t="s">
        <v>16217</v>
      </c>
      <c r="H1060" t="s">
        <v>16218</v>
      </c>
    </row>
    <row r="1061" spans="1:8" x14ac:dyDescent="0.25">
      <c r="A1061" s="54">
        <v>1059</v>
      </c>
      <c r="B1061">
        <v>3145161903</v>
      </c>
      <c r="C1061" t="s">
        <v>16079</v>
      </c>
      <c r="D1061" t="s">
        <v>15959</v>
      </c>
      <c r="F1061" t="s">
        <v>15959</v>
      </c>
      <c r="G1061" t="s">
        <v>16219</v>
      </c>
      <c r="H1061" t="s">
        <v>14864</v>
      </c>
    </row>
    <row r="1062" spans="1:8" x14ac:dyDescent="0.25">
      <c r="A1062" s="54">
        <v>1060</v>
      </c>
      <c r="B1062">
        <v>3145810974</v>
      </c>
      <c r="C1062" t="s">
        <v>15958</v>
      </c>
      <c r="D1062" t="s">
        <v>15959</v>
      </c>
      <c r="F1062" t="s">
        <v>15959</v>
      </c>
      <c r="G1062" t="s">
        <v>16220</v>
      </c>
      <c r="H1062" t="s">
        <v>16221</v>
      </c>
    </row>
    <row r="1063" spans="1:8" x14ac:dyDescent="0.25">
      <c r="A1063" s="54">
        <v>1061</v>
      </c>
      <c r="B1063">
        <v>3114030060</v>
      </c>
      <c r="C1063" t="s">
        <v>15958</v>
      </c>
      <c r="D1063" t="s">
        <v>15959</v>
      </c>
      <c r="F1063" t="s">
        <v>15959</v>
      </c>
      <c r="G1063" t="s">
        <v>16222</v>
      </c>
      <c r="H1063" t="s">
        <v>16223</v>
      </c>
    </row>
    <row r="1064" spans="1:8" x14ac:dyDescent="0.25">
      <c r="A1064" s="54">
        <v>1062</v>
      </c>
      <c r="B1064">
        <v>3107001176</v>
      </c>
      <c r="C1064" t="s">
        <v>15995</v>
      </c>
      <c r="D1064" t="s">
        <v>15959</v>
      </c>
      <c r="F1064" t="s">
        <v>15959</v>
      </c>
      <c r="G1064" t="s">
        <v>16224</v>
      </c>
      <c r="H1064" t="s">
        <v>16225</v>
      </c>
    </row>
    <row r="1065" spans="1:8" x14ac:dyDescent="0.25">
      <c r="A1065" s="54">
        <v>1063</v>
      </c>
      <c r="B1065">
        <v>3012387412</v>
      </c>
      <c r="C1065" t="s">
        <v>15958</v>
      </c>
      <c r="D1065" t="s">
        <v>15959</v>
      </c>
      <c r="F1065" t="s">
        <v>15959</v>
      </c>
      <c r="G1065" t="s">
        <v>16226</v>
      </c>
      <c r="H1065" t="s">
        <v>16227</v>
      </c>
    </row>
    <row r="1066" spans="1:8" x14ac:dyDescent="0.25">
      <c r="A1066" s="54">
        <v>1064</v>
      </c>
      <c r="B1066">
        <v>3014259096</v>
      </c>
      <c r="C1066" t="s">
        <v>15958</v>
      </c>
      <c r="D1066" t="s">
        <v>15959</v>
      </c>
      <c r="F1066" t="s">
        <v>15959</v>
      </c>
      <c r="G1066" t="s">
        <v>16228</v>
      </c>
      <c r="H1066" t="s">
        <v>16229</v>
      </c>
    </row>
    <row r="1067" spans="1:8" x14ac:dyDescent="0.25">
      <c r="A1067" s="54">
        <v>1065</v>
      </c>
      <c r="B1067">
        <v>3218040393</v>
      </c>
      <c r="C1067" t="s">
        <v>15995</v>
      </c>
      <c r="D1067" t="s">
        <v>15959</v>
      </c>
      <c r="F1067" t="s">
        <v>15959</v>
      </c>
      <c r="G1067" t="s">
        <v>16230</v>
      </c>
      <c r="H1067" t="s">
        <v>16231</v>
      </c>
    </row>
    <row r="1068" spans="1:8" x14ac:dyDescent="0.25">
      <c r="A1068" s="54">
        <v>1066</v>
      </c>
      <c r="B1068">
        <v>3003709604</v>
      </c>
      <c r="C1068" t="s">
        <v>15995</v>
      </c>
      <c r="D1068" t="s">
        <v>15959</v>
      </c>
      <c r="F1068" t="s">
        <v>15959</v>
      </c>
      <c r="G1068" t="s">
        <v>16232</v>
      </c>
      <c r="H1068" t="s">
        <v>16233</v>
      </c>
    </row>
    <row r="1069" spans="1:8" x14ac:dyDescent="0.25">
      <c r="A1069" s="54">
        <v>1067</v>
      </c>
      <c r="B1069">
        <v>3115931543</v>
      </c>
      <c r="C1069" t="s">
        <v>15958</v>
      </c>
      <c r="D1069" t="s">
        <v>15959</v>
      </c>
      <c r="F1069" t="s">
        <v>15959</v>
      </c>
      <c r="G1069" t="s">
        <v>16234</v>
      </c>
      <c r="H1069" t="s">
        <v>16235</v>
      </c>
    </row>
    <row r="1070" spans="1:8" x14ac:dyDescent="0.25">
      <c r="A1070" s="54">
        <v>1068</v>
      </c>
      <c r="B1070">
        <v>3002146898</v>
      </c>
      <c r="C1070" t="s">
        <v>15958</v>
      </c>
      <c r="D1070" t="s">
        <v>15959</v>
      </c>
      <c r="F1070" t="s">
        <v>15959</v>
      </c>
      <c r="G1070" t="s">
        <v>16236</v>
      </c>
      <c r="H1070" t="s">
        <v>15415</v>
      </c>
    </row>
    <row r="1071" spans="1:8" x14ac:dyDescent="0.25">
      <c r="A1071" s="54">
        <v>1069</v>
      </c>
      <c r="B1071">
        <v>3135743158</v>
      </c>
      <c r="C1071" t="s">
        <v>16237</v>
      </c>
      <c r="D1071" t="s">
        <v>15959</v>
      </c>
      <c r="F1071" t="s">
        <v>15959</v>
      </c>
      <c r="G1071" t="s">
        <v>16238</v>
      </c>
      <c r="H1071" t="s">
        <v>16239</v>
      </c>
    </row>
    <row r="1072" spans="1:8" x14ac:dyDescent="0.25">
      <c r="A1072" s="54">
        <v>1070</v>
      </c>
      <c r="B1072">
        <v>3135227043</v>
      </c>
      <c r="C1072" t="s">
        <v>16240</v>
      </c>
      <c r="D1072" t="s">
        <v>15959</v>
      </c>
      <c r="F1072" t="s">
        <v>15959</v>
      </c>
      <c r="G1072" t="s">
        <v>16241</v>
      </c>
      <c r="H1072" t="s">
        <v>15623</v>
      </c>
    </row>
    <row r="1073" spans="1:8" x14ac:dyDescent="0.25">
      <c r="A1073" s="54">
        <v>1071</v>
      </c>
      <c r="B1073">
        <v>3017560163</v>
      </c>
      <c r="C1073" t="s">
        <v>15958</v>
      </c>
      <c r="D1073" t="s">
        <v>15959</v>
      </c>
      <c r="F1073" t="s">
        <v>15959</v>
      </c>
      <c r="G1073" t="s">
        <v>16242</v>
      </c>
      <c r="H1073" t="s">
        <v>16243</v>
      </c>
    </row>
    <row r="1074" spans="1:8" x14ac:dyDescent="0.25">
      <c r="A1074" s="54">
        <v>1072</v>
      </c>
      <c r="B1074">
        <v>3133940054</v>
      </c>
      <c r="C1074" t="s">
        <v>15958</v>
      </c>
      <c r="D1074" t="s">
        <v>15959</v>
      </c>
      <c r="F1074" t="s">
        <v>15959</v>
      </c>
      <c r="G1074" t="s">
        <v>16244</v>
      </c>
      <c r="H1074" t="s">
        <v>16245</v>
      </c>
    </row>
    <row r="1075" spans="1:8" x14ac:dyDescent="0.25">
      <c r="A1075" s="54">
        <v>1073</v>
      </c>
      <c r="B1075">
        <v>3135852910</v>
      </c>
      <c r="C1075" t="s">
        <v>16006</v>
      </c>
      <c r="D1075" t="s">
        <v>15959</v>
      </c>
      <c r="F1075" t="s">
        <v>15959</v>
      </c>
      <c r="G1075" t="s">
        <v>16246</v>
      </c>
      <c r="H1075" t="s">
        <v>16247</v>
      </c>
    </row>
    <row r="1076" spans="1:8" x14ac:dyDescent="0.25">
      <c r="A1076" s="54">
        <v>1074</v>
      </c>
      <c r="B1076">
        <v>3176863205</v>
      </c>
      <c r="C1076" t="s">
        <v>15978</v>
      </c>
      <c r="D1076" t="s">
        <v>15959</v>
      </c>
      <c r="F1076" t="s">
        <v>15959</v>
      </c>
      <c r="G1076" t="s">
        <v>16248</v>
      </c>
      <c r="H1076" t="s">
        <v>16249</v>
      </c>
    </row>
    <row r="1077" spans="1:8" x14ac:dyDescent="0.25">
      <c r="A1077" s="54">
        <v>1075</v>
      </c>
      <c r="B1077">
        <v>3243306237</v>
      </c>
      <c r="C1077" t="s">
        <v>15958</v>
      </c>
      <c r="D1077" t="s">
        <v>15959</v>
      </c>
      <c r="F1077" t="s">
        <v>15959</v>
      </c>
      <c r="G1077" t="s">
        <v>16250</v>
      </c>
      <c r="H1077" t="s">
        <v>16251</v>
      </c>
    </row>
    <row r="1078" spans="1:8" x14ac:dyDescent="0.25">
      <c r="A1078" s="54">
        <v>1076</v>
      </c>
      <c r="B1078">
        <v>3005493512</v>
      </c>
      <c r="C1078" t="s">
        <v>15958</v>
      </c>
      <c r="D1078" t="s">
        <v>15959</v>
      </c>
      <c r="F1078" t="s">
        <v>15959</v>
      </c>
      <c r="G1078" t="s">
        <v>16252</v>
      </c>
      <c r="H1078" t="s">
        <v>16253</v>
      </c>
    </row>
    <row r="1079" spans="1:8" x14ac:dyDescent="0.25">
      <c r="A1079" s="54">
        <v>1077</v>
      </c>
      <c r="B1079">
        <v>3102020331</v>
      </c>
      <c r="C1079" t="s">
        <v>15969</v>
      </c>
      <c r="D1079" t="s">
        <v>15959</v>
      </c>
      <c r="F1079" t="s">
        <v>15959</v>
      </c>
      <c r="G1079" t="s">
        <v>16254</v>
      </c>
      <c r="H1079" t="s">
        <v>16255</v>
      </c>
    </row>
    <row r="1080" spans="1:8" x14ac:dyDescent="0.25">
      <c r="A1080" s="54">
        <v>1078</v>
      </c>
      <c r="B1080">
        <v>3163906410</v>
      </c>
      <c r="C1080" t="s">
        <v>16006</v>
      </c>
      <c r="D1080" t="s">
        <v>15959</v>
      </c>
      <c r="F1080" t="s">
        <v>15959</v>
      </c>
      <c r="G1080" t="s">
        <v>16256</v>
      </c>
      <c r="H1080" t="s">
        <v>16257</v>
      </c>
    </row>
    <row r="1081" spans="1:8" x14ac:dyDescent="0.25">
      <c r="A1081" s="54">
        <v>1079</v>
      </c>
      <c r="B1081">
        <v>3176982487</v>
      </c>
      <c r="C1081" t="s">
        <v>15958</v>
      </c>
      <c r="D1081" t="s">
        <v>15959</v>
      </c>
      <c r="F1081" t="s">
        <v>15959</v>
      </c>
      <c r="G1081" t="s">
        <v>16258</v>
      </c>
      <c r="H1081" t="s">
        <v>16259</v>
      </c>
    </row>
    <row r="1082" spans="1:8" x14ac:dyDescent="0.25">
      <c r="A1082" s="54">
        <v>1080</v>
      </c>
      <c r="B1082">
        <v>3173846396</v>
      </c>
      <c r="C1082" t="s">
        <v>15958</v>
      </c>
      <c r="D1082" t="s">
        <v>15959</v>
      </c>
      <c r="F1082" t="s">
        <v>15959</v>
      </c>
      <c r="G1082" t="s">
        <v>16260</v>
      </c>
      <c r="H1082" t="s">
        <v>16261</v>
      </c>
    </row>
    <row r="1083" spans="1:8" x14ac:dyDescent="0.25">
      <c r="A1083" s="54">
        <v>1081</v>
      </c>
      <c r="B1083">
        <v>3215831132</v>
      </c>
      <c r="C1083" t="s">
        <v>15958</v>
      </c>
      <c r="D1083" t="s">
        <v>15959</v>
      </c>
      <c r="F1083" t="s">
        <v>15959</v>
      </c>
      <c r="G1083" t="s">
        <v>16262</v>
      </c>
      <c r="H1083" t="s">
        <v>16263</v>
      </c>
    </row>
    <row r="1084" spans="1:8" x14ac:dyDescent="0.25">
      <c r="A1084" s="54">
        <v>1082</v>
      </c>
      <c r="B1084">
        <v>3165588029</v>
      </c>
      <c r="C1084" t="s">
        <v>15958</v>
      </c>
      <c r="D1084" t="s">
        <v>15959</v>
      </c>
      <c r="F1084" t="s">
        <v>15959</v>
      </c>
      <c r="G1084" t="s">
        <v>16264</v>
      </c>
      <c r="H1084" t="s">
        <v>14275</v>
      </c>
    </row>
    <row r="1085" spans="1:8" x14ac:dyDescent="0.25">
      <c r="A1085" s="54">
        <v>1083</v>
      </c>
      <c r="B1085">
        <v>3182958652</v>
      </c>
      <c r="C1085" t="s">
        <v>16003</v>
      </c>
      <c r="D1085" t="s">
        <v>15959</v>
      </c>
      <c r="F1085" t="s">
        <v>15959</v>
      </c>
      <c r="G1085" t="s">
        <v>16265</v>
      </c>
      <c r="H1085" t="s">
        <v>16266</v>
      </c>
    </row>
    <row r="1086" spans="1:8" x14ac:dyDescent="0.25">
      <c r="A1086" s="54">
        <v>1084</v>
      </c>
      <c r="B1086">
        <v>3233237541</v>
      </c>
      <c r="C1086" t="s">
        <v>15958</v>
      </c>
      <c r="D1086" t="s">
        <v>15959</v>
      </c>
      <c r="F1086" t="s">
        <v>15959</v>
      </c>
      <c r="G1086" t="s">
        <v>16267</v>
      </c>
      <c r="H1086" t="s">
        <v>16268</v>
      </c>
    </row>
    <row r="1087" spans="1:8" x14ac:dyDescent="0.25">
      <c r="A1087" s="54">
        <v>1085</v>
      </c>
      <c r="B1087">
        <v>3106443142</v>
      </c>
      <c r="C1087" t="s">
        <v>15958</v>
      </c>
      <c r="D1087" t="s">
        <v>15959</v>
      </c>
      <c r="F1087" t="s">
        <v>15959</v>
      </c>
      <c r="G1087" t="s">
        <v>16269</v>
      </c>
      <c r="H1087" t="s">
        <v>16270</v>
      </c>
    </row>
    <row r="1088" spans="1:8" x14ac:dyDescent="0.25">
      <c r="A1088" s="54">
        <v>1086</v>
      </c>
      <c r="B1088">
        <v>3172395219</v>
      </c>
      <c r="C1088" t="s">
        <v>15958</v>
      </c>
      <c r="D1088" t="s">
        <v>15959</v>
      </c>
      <c r="F1088" t="s">
        <v>15959</v>
      </c>
      <c r="G1088" t="s">
        <v>16271</v>
      </c>
      <c r="H1088" t="s">
        <v>16272</v>
      </c>
    </row>
    <row r="1089" spans="1:8" x14ac:dyDescent="0.25">
      <c r="A1089" s="54">
        <v>1087</v>
      </c>
      <c r="B1089">
        <v>3152074453</v>
      </c>
      <c r="C1089" t="s">
        <v>15958</v>
      </c>
      <c r="D1089" t="s">
        <v>15959</v>
      </c>
      <c r="F1089" t="s">
        <v>15959</v>
      </c>
      <c r="G1089" t="s">
        <v>16273</v>
      </c>
      <c r="H1089" t="s">
        <v>16274</v>
      </c>
    </row>
    <row r="1090" spans="1:8" x14ac:dyDescent="0.25">
      <c r="A1090" s="54">
        <v>1088</v>
      </c>
      <c r="B1090">
        <v>3153037993</v>
      </c>
      <c r="C1090" t="s">
        <v>15958</v>
      </c>
      <c r="D1090" t="s">
        <v>15959</v>
      </c>
      <c r="F1090" t="s">
        <v>15959</v>
      </c>
      <c r="G1090" t="s">
        <v>16275</v>
      </c>
      <c r="H1090" t="s">
        <v>16276</v>
      </c>
    </row>
    <row r="1091" spans="1:8" x14ac:dyDescent="0.25">
      <c r="A1091" s="54">
        <v>1089</v>
      </c>
      <c r="B1091">
        <v>3174751007</v>
      </c>
      <c r="C1091" t="s">
        <v>15958</v>
      </c>
      <c r="D1091" t="s">
        <v>15959</v>
      </c>
      <c r="F1091" t="s">
        <v>15959</v>
      </c>
      <c r="G1091" t="s">
        <v>16277</v>
      </c>
      <c r="H1091" t="s">
        <v>16278</v>
      </c>
    </row>
    <row r="1092" spans="1:8" x14ac:dyDescent="0.25">
      <c r="A1092" s="54">
        <v>1090</v>
      </c>
      <c r="B1092">
        <v>3016625679</v>
      </c>
      <c r="C1092" t="s">
        <v>15958</v>
      </c>
      <c r="D1092" t="s">
        <v>15959</v>
      </c>
      <c r="F1092" t="s">
        <v>15959</v>
      </c>
      <c r="G1092" t="s">
        <v>16279</v>
      </c>
      <c r="H1092" t="s">
        <v>16280</v>
      </c>
    </row>
    <row r="1093" spans="1:8" x14ac:dyDescent="0.25">
      <c r="A1093" s="54">
        <v>1091</v>
      </c>
      <c r="B1093">
        <v>3215371054</v>
      </c>
      <c r="C1093" t="s">
        <v>15958</v>
      </c>
      <c r="D1093" t="s">
        <v>15959</v>
      </c>
      <c r="F1093" t="s">
        <v>15959</v>
      </c>
      <c r="G1093" t="s">
        <v>16281</v>
      </c>
      <c r="H1093" t="s">
        <v>16282</v>
      </c>
    </row>
    <row r="1094" spans="1:8" x14ac:dyDescent="0.25">
      <c r="A1094" s="54">
        <v>1092</v>
      </c>
      <c r="B1094">
        <v>3005906495</v>
      </c>
      <c r="C1094" t="s">
        <v>15958</v>
      </c>
      <c r="D1094" t="s">
        <v>15959</v>
      </c>
      <c r="F1094" t="s">
        <v>15959</v>
      </c>
      <c r="G1094" t="s">
        <v>16283</v>
      </c>
      <c r="H1094" t="s">
        <v>16284</v>
      </c>
    </row>
    <row r="1095" spans="1:8" x14ac:dyDescent="0.25">
      <c r="A1095" s="54">
        <v>1093</v>
      </c>
      <c r="B1095">
        <v>3015085119</v>
      </c>
      <c r="C1095" t="s">
        <v>15958</v>
      </c>
      <c r="D1095" t="s">
        <v>15959</v>
      </c>
      <c r="F1095" t="s">
        <v>15959</v>
      </c>
      <c r="G1095" t="s">
        <v>16285</v>
      </c>
      <c r="H1095" t="s">
        <v>16286</v>
      </c>
    </row>
    <row r="1096" spans="1:8" x14ac:dyDescent="0.25">
      <c r="A1096" s="54">
        <v>1094</v>
      </c>
      <c r="B1096">
        <v>3159265853</v>
      </c>
      <c r="C1096" t="s">
        <v>15962</v>
      </c>
      <c r="D1096" t="s">
        <v>15959</v>
      </c>
      <c r="F1096" t="s">
        <v>15959</v>
      </c>
      <c r="G1096" t="s">
        <v>16287</v>
      </c>
      <c r="H1096" t="s">
        <v>14945</v>
      </c>
    </row>
    <row r="1097" spans="1:8" x14ac:dyDescent="0.25">
      <c r="A1097" s="54">
        <v>1095</v>
      </c>
      <c r="B1097">
        <v>3015813237</v>
      </c>
      <c r="C1097" t="s">
        <v>15958</v>
      </c>
      <c r="D1097" t="s">
        <v>15959</v>
      </c>
      <c r="F1097" t="s">
        <v>15959</v>
      </c>
      <c r="G1097" t="s">
        <v>16288</v>
      </c>
      <c r="H1097" t="s">
        <v>16289</v>
      </c>
    </row>
    <row r="1098" spans="1:8" x14ac:dyDescent="0.25">
      <c r="A1098" s="54">
        <v>1096</v>
      </c>
      <c r="B1098">
        <v>3127464207</v>
      </c>
      <c r="C1098" t="s">
        <v>15958</v>
      </c>
      <c r="D1098" t="s">
        <v>15959</v>
      </c>
      <c r="F1098" t="s">
        <v>15959</v>
      </c>
      <c r="G1098" t="s">
        <v>16290</v>
      </c>
      <c r="H1098" t="s">
        <v>16291</v>
      </c>
    </row>
    <row r="1099" spans="1:8" x14ac:dyDescent="0.25">
      <c r="A1099" s="54">
        <v>1097</v>
      </c>
      <c r="B1099">
        <v>3106206361</v>
      </c>
      <c r="C1099" t="s">
        <v>15958</v>
      </c>
      <c r="D1099" t="s">
        <v>15959</v>
      </c>
      <c r="F1099" t="s">
        <v>15959</v>
      </c>
      <c r="G1099" t="s">
        <v>16292</v>
      </c>
      <c r="H1099" t="s">
        <v>14051</v>
      </c>
    </row>
    <row r="1100" spans="1:8" x14ac:dyDescent="0.25">
      <c r="A1100" s="54">
        <v>1098</v>
      </c>
      <c r="B1100">
        <v>3107049033</v>
      </c>
      <c r="C1100" t="s">
        <v>15991</v>
      </c>
      <c r="D1100" t="s">
        <v>15959</v>
      </c>
      <c r="F1100" t="s">
        <v>15959</v>
      </c>
      <c r="G1100" t="s">
        <v>16293</v>
      </c>
      <c r="H1100" t="s">
        <v>16294</v>
      </c>
    </row>
    <row r="1101" spans="1:8" x14ac:dyDescent="0.25">
      <c r="A1101" s="54">
        <v>1099</v>
      </c>
      <c r="B1101">
        <v>3012059469</v>
      </c>
      <c r="C1101" t="s">
        <v>15969</v>
      </c>
      <c r="D1101" t="s">
        <v>15959</v>
      </c>
      <c r="F1101" t="s">
        <v>15959</v>
      </c>
      <c r="G1101" t="s">
        <v>16295</v>
      </c>
      <c r="H1101" t="s">
        <v>16296</v>
      </c>
    </row>
    <row r="1102" spans="1:8" x14ac:dyDescent="0.25">
      <c r="A1102" s="54">
        <v>1100</v>
      </c>
      <c r="B1102">
        <v>3166285187</v>
      </c>
      <c r="C1102" t="s">
        <v>15958</v>
      </c>
      <c r="D1102" t="s">
        <v>15959</v>
      </c>
      <c r="F1102" t="s">
        <v>15959</v>
      </c>
      <c r="G1102" t="s">
        <v>16297</v>
      </c>
      <c r="H1102" t="s">
        <v>16298</v>
      </c>
    </row>
    <row r="1103" spans="1:8" x14ac:dyDescent="0.25">
      <c r="A1103" s="54">
        <v>1101</v>
      </c>
      <c r="B1103">
        <v>3012075230</v>
      </c>
      <c r="C1103" t="s">
        <v>15958</v>
      </c>
      <c r="D1103" t="s">
        <v>15959</v>
      </c>
      <c r="F1103" t="s">
        <v>15959</v>
      </c>
      <c r="G1103" t="s">
        <v>16299</v>
      </c>
      <c r="H1103" t="s">
        <v>14232</v>
      </c>
    </row>
    <row r="1104" spans="1:8" x14ac:dyDescent="0.25">
      <c r="A1104" s="54">
        <v>1102</v>
      </c>
      <c r="B1104">
        <v>3008024677</v>
      </c>
      <c r="C1104" t="s">
        <v>15958</v>
      </c>
      <c r="D1104" t="s">
        <v>15959</v>
      </c>
      <c r="F1104" t="s">
        <v>15959</v>
      </c>
      <c r="G1104" t="s">
        <v>16300</v>
      </c>
      <c r="H1104" t="s">
        <v>16301</v>
      </c>
    </row>
    <row r="1105" spans="1:8" x14ac:dyDescent="0.25">
      <c r="A1105" s="54">
        <v>1103</v>
      </c>
      <c r="B1105">
        <v>3017649199</v>
      </c>
      <c r="C1105" t="s">
        <v>15958</v>
      </c>
      <c r="D1105" t="s">
        <v>15959</v>
      </c>
      <c r="F1105" t="s">
        <v>15959</v>
      </c>
      <c r="G1105" t="s">
        <v>16302</v>
      </c>
      <c r="H1105" t="s">
        <v>14144</v>
      </c>
    </row>
    <row r="1106" spans="1:8" x14ac:dyDescent="0.25">
      <c r="A1106" s="54">
        <v>1104</v>
      </c>
      <c r="B1106">
        <v>3157054703</v>
      </c>
      <c r="C1106" t="s">
        <v>15958</v>
      </c>
      <c r="D1106" t="s">
        <v>15959</v>
      </c>
      <c r="F1106" t="s">
        <v>15959</v>
      </c>
      <c r="G1106" t="s">
        <v>16303</v>
      </c>
      <c r="H1106" t="s">
        <v>16304</v>
      </c>
    </row>
    <row r="1107" spans="1:8" x14ac:dyDescent="0.25">
      <c r="A1107" s="54">
        <v>1105</v>
      </c>
      <c r="B1107">
        <v>3202749271</v>
      </c>
      <c r="C1107" t="s">
        <v>15958</v>
      </c>
      <c r="D1107" t="s">
        <v>15959</v>
      </c>
      <c r="F1107" t="s">
        <v>15959</v>
      </c>
      <c r="G1107" t="s">
        <v>16305</v>
      </c>
      <c r="H1107" t="s">
        <v>16306</v>
      </c>
    </row>
    <row r="1108" spans="1:8" x14ac:dyDescent="0.25">
      <c r="A1108" s="54">
        <v>1106</v>
      </c>
      <c r="B1108">
        <v>3154118224</v>
      </c>
      <c r="C1108" t="s">
        <v>15958</v>
      </c>
      <c r="D1108" t="s">
        <v>15959</v>
      </c>
      <c r="F1108" t="s">
        <v>15959</v>
      </c>
      <c r="G1108" t="s">
        <v>16307</v>
      </c>
      <c r="H1108" t="s">
        <v>16308</v>
      </c>
    </row>
    <row r="1109" spans="1:8" x14ac:dyDescent="0.25">
      <c r="A1109" s="54">
        <v>1107</v>
      </c>
      <c r="B1109">
        <v>3005010303</v>
      </c>
      <c r="C1109" t="s">
        <v>15991</v>
      </c>
      <c r="D1109" t="s">
        <v>15959</v>
      </c>
      <c r="F1109" t="s">
        <v>15959</v>
      </c>
      <c r="G1109" t="s">
        <v>16309</v>
      </c>
      <c r="H1109" t="s">
        <v>16310</v>
      </c>
    </row>
    <row r="1110" spans="1:8" x14ac:dyDescent="0.25">
      <c r="A1110" s="54">
        <v>1108</v>
      </c>
      <c r="B1110">
        <v>3012220775</v>
      </c>
      <c r="C1110" t="s">
        <v>15958</v>
      </c>
      <c r="D1110" t="s">
        <v>15959</v>
      </c>
      <c r="F1110" t="s">
        <v>15959</v>
      </c>
      <c r="G1110" t="s">
        <v>16311</v>
      </c>
      <c r="H1110" t="s">
        <v>16312</v>
      </c>
    </row>
    <row r="1111" spans="1:8" x14ac:dyDescent="0.25">
      <c r="A1111" s="54">
        <v>1109</v>
      </c>
      <c r="B1111">
        <v>3122561347</v>
      </c>
      <c r="C1111" t="s">
        <v>15958</v>
      </c>
      <c r="D1111" t="s">
        <v>15959</v>
      </c>
      <c r="F1111" t="s">
        <v>15959</v>
      </c>
      <c r="G1111" t="s">
        <v>16313</v>
      </c>
      <c r="H1111" t="s">
        <v>16314</v>
      </c>
    </row>
    <row r="1112" spans="1:8" x14ac:dyDescent="0.25">
      <c r="A1112" s="54">
        <v>1110</v>
      </c>
      <c r="B1112">
        <v>3005770957</v>
      </c>
      <c r="C1112" t="s">
        <v>15958</v>
      </c>
      <c r="D1112" t="s">
        <v>15959</v>
      </c>
      <c r="F1112" t="s">
        <v>15959</v>
      </c>
      <c r="G1112" t="s">
        <v>16315</v>
      </c>
      <c r="H1112" t="s">
        <v>16316</v>
      </c>
    </row>
    <row r="1113" spans="1:8" x14ac:dyDescent="0.25">
      <c r="A1113" s="54">
        <v>1111</v>
      </c>
      <c r="B1113">
        <v>3044815720</v>
      </c>
      <c r="C1113" t="s">
        <v>15958</v>
      </c>
      <c r="D1113" t="s">
        <v>15959</v>
      </c>
      <c r="F1113" t="s">
        <v>15959</v>
      </c>
      <c r="G1113" t="s">
        <v>16317</v>
      </c>
      <c r="H1113" t="s">
        <v>16318</v>
      </c>
    </row>
    <row r="1114" spans="1:8" x14ac:dyDescent="0.25">
      <c r="A1114" s="54">
        <v>1112</v>
      </c>
      <c r="B1114">
        <v>3014705356</v>
      </c>
      <c r="C1114" t="s">
        <v>15995</v>
      </c>
      <c r="D1114" t="s">
        <v>15959</v>
      </c>
      <c r="F1114" t="s">
        <v>15959</v>
      </c>
      <c r="G1114" t="s">
        <v>16319</v>
      </c>
      <c r="H1114" t="s">
        <v>16320</v>
      </c>
    </row>
    <row r="1115" spans="1:8" x14ac:dyDescent="0.25">
      <c r="A1115" s="54">
        <v>1113</v>
      </c>
      <c r="B1115">
        <v>3005018557</v>
      </c>
      <c r="C1115" t="s">
        <v>15958</v>
      </c>
      <c r="D1115" t="s">
        <v>15959</v>
      </c>
      <c r="F1115" t="s">
        <v>15959</v>
      </c>
      <c r="G1115" t="s">
        <v>16321</v>
      </c>
      <c r="H1115" t="s">
        <v>16322</v>
      </c>
    </row>
    <row r="1116" spans="1:8" x14ac:dyDescent="0.25">
      <c r="A1116" s="54">
        <v>1114</v>
      </c>
      <c r="B1116">
        <v>3177750098</v>
      </c>
      <c r="C1116" t="s">
        <v>15958</v>
      </c>
      <c r="D1116" t="s">
        <v>15959</v>
      </c>
      <c r="F1116" t="s">
        <v>15959</v>
      </c>
      <c r="G1116" t="s">
        <v>16323</v>
      </c>
      <c r="H1116" t="s">
        <v>16324</v>
      </c>
    </row>
    <row r="1117" spans="1:8" x14ac:dyDescent="0.25">
      <c r="A1117" s="54">
        <v>1115</v>
      </c>
      <c r="B1117">
        <v>3164077032</v>
      </c>
      <c r="C1117" t="s">
        <v>15958</v>
      </c>
      <c r="D1117" t="s">
        <v>15959</v>
      </c>
      <c r="F1117" t="s">
        <v>15959</v>
      </c>
      <c r="G1117" t="s">
        <v>16325</v>
      </c>
      <c r="H1117" t="s">
        <v>16326</v>
      </c>
    </row>
    <row r="1118" spans="1:8" x14ac:dyDescent="0.25">
      <c r="A1118" s="54">
        <v>1116</v>
      </c>
      <c r="B1118">
        <v>3114121332</v>
      </c>
      <c r="C1118" t="s">
        <v>15958</v>
      </c>
      <c r="D1118" t="s">
        <v>15959</v>
      </c>
      <c r="F1118" t="s">
        <v>15959</v>
      </c>
      <c r="G1118" t="s">
        <v>16327</v>
      </c>
      <c r="H1118" t="s">
        <v>16328</v>
      </c>
    </row>
    <row r="1119" spans="1:8" x14ac:dyDescent="0.25">
      <c r="A1119" s="54">
        <v>1117</v>
      </c>
      <c r="B1119">
        <v>3173909162</v>
      </c>
      <c r="C1119" t="s">
        <v>15958</v>
      </c>
      <c r="D1119" t="s">
        <v>15959</v>
      </c>
      <c r="F1119" t="s">
        <v>15959</v>
      </c>
      <c r="G1119" t="s">
        <v>16329</v>
      </c>
      <c r="H1119" t="s">
        <v>16330</v>
      </c>
    </row>
    <row r="1120" spans="1:8" x14ac:dyDescent="0.25">
      <c r="A1120" s="54">
        <v>1118</v>
      </c>
      <c r="B1120">
        <v>3022788803</v>
      </c>
      <c r="C1120" t="s">
        <v>15958</v>
      </c>
      <c r="D1120" t="s">
        <v>15959</v>
      </c>
      <c r="F1120" t="s">
        <v>15959</v>
      </c>
      <c r="G1120" t="s">
        <v>16331</v>
      </c>
      <c r="H1120" t="s">
        <v>16332</v>
      </c>
    </row>
    <row r="1121" spans="1:8" x14ac:dyDescent="0.25">
      <c r="A1121" s="54">
        <v>1119</v>
      </c>
      <c r="B1121">
        <v>3117183372</v>
      </c>
      <c r="C1121" t="s">
        <v>15969</v>
      </c>
      <c r="D1121" t="s">
        <v>15959</v>
      </c>
      <c r="F1121" t="s">
        <v>15959</v>
      </c>
      <c r="G1121" t="s">
        <v>16333</v>
      </c>
      <c r="H1121" t="s">
        <v>14480</v>
      </c>
    </row>
    <row r="1122" spans="1:8" x14ac:dyDescent="0.25">
      <c r="A1122" s="54">
        <v>1120</v>
      </c>
      <c r="B1122">
        <v>3170057283</v>
      </c>
      <c r="C1122" t="s">
        <v>15958</v>
      </c>
      <c r="D1122" t="s">
        <v>15959</v>
      </c>
      <c r="F1122" t="s">
        <v>15959</v>
      </c>
      <c r="G1122" t="s">
        <v>16334</v>
      </c>
      <c r="H1122" t="s">
        <v>14265</v>
      </c>
    </row>
    <row r="1123" spans="1:8" x14ac:dyDescent="0.25">
      <c r="A1123" s="54">
        <v>1121</v>
      </c>
      <c r="B1123">
        <v>3022609382</v>
      </c>
      <c r="C1123" t="s">
        <v>15969</v>
      </c>
      <c r="D1123" t="s">
        <v>15959</v>
      </c>
      <c r="F1123" t="s">
        <v>15959</v>
      </c>
      <c r="G1123" t="s">
        <v>16335</v>
      </c>
      <c r="H1123" t="s">
        <v>16336</v>
      </c>
    </row>
    <row r="1124" spans="1:8" x14ac:dyDescent="0.25">
      <c r="A1124" s="54">
        <v>1122</v>
      </c>
      <c r="B1124">
        <v>3013842950</v>
      </c>
      <c r="C1124" t="s">
        <v>15958</v>
      </c>
      <c r="D1124" t="s">
        <v>15959</v>
      </c>
      <c r="F1124" t="s">
        <v>15959</v>
      </c>
      <c r="G1124" t="s">
        <v>16337</v>
      </c>
      <c r="H1124" t="s">
        <v>16338</v>
      </c>
    </row>
    <row r="1125" spans="1:8" x14ac:dyDescent="0.25">
      <c r="A1125" s="54">
        <v>1123</v>
      </c>
      <c r="B1125">
        <v>3115908123</v>
      </c>
      <c r="C1125" t="s">
        <v>16339</v>
      </c>
      <c r="D1125" t="s">
        <v>15959</v>
      </c>
      <c r="F1125" t="s">
        <v>15959</v>
      </c>
      <c r="G1125" t="s">
        <v>16340</v>
      </c>
      <c r="H1125" t="s">
        <v>16341</v>
      </c>
    </row>
    <row r="1126" spans="1:8" x14ac:dyDescent="0.25">
      <c r="A1126" s="54">
        <v>1124</v>
      </c>
      <c r="B1126">
        <v>3167776126</v>
      </c>
      <c r="C1126" t="s">
        <v>16107</v>
      </c>
      <c r="D1126" t="s">
        <v>15959</v>
      </c>
      <c r="F1126" t="s">
        <v>15959</v>
      </c>
      <c r="G1126" t="s">
        <v>16342</v>
      </c>
      <c r="H1126" t="s">
        <v>15726</v>
      </c>
    </row>
    <row r="1127" spans="1:8" x14ac:dyDescent="0.25">
      <c r="A1127" s="54">
        <v>1125</v>
      </c>
      <c r="B1127">
        <v>3167015407</v>
      </c>
      <c r="C1127" t="s">
        <v>15958</v>
      </c>
      <c r="D1127" t="s">
        <v>15959</v>
      </c>
      <c r="F1127" t="s">
        <v>15959</v>
      </c>
      <c r="G1127" t="s">
        <v>16343</v>
      </c>
      <c r="H1127" t="s">
        <v>16344</v>
      </c>
    </row>
    <row r="1128" spans="1:8" x14ac:dyDescent="0.25">
      <c r="A1128" s="54">
        <v>1126</v>
      </c>
      <c r="B1128">
        <v>3173748399</v>
      </c>
      <c r="C1128" t="s">
        <v>16074</v>
      </c>
      <c r="D1128" t="s">
        <v>15959</v>
      </c>
      <c r="F1128" t="s">
        <v>15959</v>
      </c>
      <c r="G1128" t="s">
        <v>16345</v>
      </c>
      <c r="H1128" t="s">
        <v>16346</v>
      </c>
    </row>
    <row r="1129" spans="1:8" x14ac:dyDescent="0.25">
      <c r="A1129" s="54">
        <v>1127</v>
      </c>
      <c r="B1129">
        <v>3106633142</v>
      </c>
      <c r="C1129" t="s">
        <v>15958</v>
      </c>
      <c r="D1129" t="s">
        <v>15959</v>
      </c>
      <c r="F1129" t="s">
        <v>15959</v>
      </c>
      <c r="G1129" t="s">
        <v>16347</v>
      </c>
      <c r="H1129" t="s">
        <v>16348</v>
      </c>
    </row>
    <row r="1130" spans="1:8" x14ac:dyDescent="0.25">
      <c r="A1130" s="54">
        <v>1128</v>
      </c>
      <c r="B1130">
        <v>3107179629</v>
      </c>
      <c r="C1130" t="s">
        <v>15958</v>
      </c>
      <c r="D1130" t="s">
        <v>15959</v>
      </c>
      <c r="F1130" t="s">
        <v>15959</v>
      </c>
      <c r="G1130" t="s">
        <v>16349</v>
      </c>
      <c r="H1130" t="s">
        <v>16350</v>
      </c>
    </row>
    <row r="1131" spans="1:8" x14ac:dyDescent="0.25">
      <c r="A1131" s="54">
        <v>1129</v>
      </c>
      <c r="B1131">
        <v>3015440873</v>
      </c>
      <c r="C1131" t="s">
        <v>15958</v>
      </c>
      <c r="D1131" t="s">
        <v>15959</v>
      </c>
      <c r="F1131" t="s">
        <v>15959</v>
      </c>
      <c r="G1131" t="s">
        <v>16351</v>
      </c>
      <c r="H1131" t="s">
        <v>16352</v>
      </c>
    </row>
    <row r="1132" spans="1:8" x14ac:dyDescent="0.25">
      <c r="A1132" s="54">
        <v>1130</v>
      </c>
      <c r="B1132">
        <v>3006771011</v>
      </c>
      <c r="C1132" t="s">
        <v>15962</v>
      </c>
      <c r="D1132" t="s">
        <v>15959</v>
      </c>
      <c r="F1132" t="s">
        <v>15959</v>
      </c>
      <c r="G1132" t="s">
        <v>16353</v>
      </c>
      <c r="H1132" t="s">
        <v>16354</v>
      </c>
    </row>
    <row r="1133" spans="1:8" x14ac:dyDescent="0.25">
      <c r="A1133" s="54">
        <v>1131</v>
      </c>
      <c r="B1133">
        <v>3104045895</v>
      </c>
      <c r="C1133" t="s">
        <v>15958</v>
      </c>
      <c r="D1133" t="s">
        <v>15959</v>
      </c>
      <c r="F1133" t="s">
        <v>15959</v>
      </c>
      <c r="G1133" t="s">
        <v>16355</v>
      </c>
      <c r="H1133" t="s">
        <v>16356</v>
      </c>
    </row>
    <row r="1134" spans="1:8" x14ac:dyDescent="0.25">
      <c r="A1134" s="54">
        <v>1132</v>
      </c>
      <c r="B1134">
        <v>3138546117</v>
      </c>
      <c r="C1134" t="s">
        <v>15991</v>
      </c>
      <c r="D1134" t="s">
        <v>15959</v>
      </c>
      <c r="F1134" t="s">
        <v>15959</v>
      </c>
      <c r="G1134" t="s">
        <v>16357</v>
      </c>
      <c r="H1134" t="s">
        <v>16207</v>
      </c>
    </row>
    <row r="1135" spans="1:8" x14ac:dyDescent="0.25">
      <c r="A1135" s="54">
        <v>1133</v>
      </c>
      <c r="B1135">
        <v>3125665798</v>
      </c>
      <c r="C1135" t="s">
        <v>15958</v>
      </c>
      <c r="D1135" t="s">
        <v>15959</v>
      </c>
      <c r="F1135" t="s">
        <v>15959</v>
      </c>
      <c r="G1135" t="s">
        <v>16358</v>
      </c>
      <c r="H1135" t="s">
        <v>16359</v>
      </c>
    </row>
    <row r="1136" spans="1:8" x14ac:dyDescent="0.25">
      <c r="A1136" s="54">
        <v>1134</v>
      </c>
      <c r="B1136">
        <v>3226510333</v>
      </c>
      <c r="C1136" t="s">
        <v>15969</v>
      </c>
      <c r="D1136" t="s">
        <v>15959</v>
      </c>
      <c r="F1136" t="s">
        <v>15959</v>
      </c>
      <c r="G1136" t="s">
        <v>16360</v>
      </c>
      <c r="H1136" t="s">
        <v>16361</v>
      </c>
    </row>
    <row r="1137" spans="1:8" x14ac:dyDescent="0.25">
      <c r="A1137" s="54">
        <v>1135</v>
      </c>
      <c r="B1137">
        <v>3187731032</v>
      </c>
      <c r="C1137" t="s">
        <v>16006</v>
      </c>
      <c r="D1137" t="s">
        <v>15959</v>
      </c>
      <c r="F1137" t="s">
        <v>15959</v>
      </c>
      <c r="G1137" t="s">
        <v>16362</v>
      </c>
      <c r="H1137" t="s">
        <v>16363</v>
      </c>
    </row>
    <row r="1138" spans="1:8" x14ac:dyDescent="0.25">
      <c r="A1138" s="54">
        <v>1136</v>
      </c>
      <c r="B1138">
        <v>3145112702</v>
      </c>
      <c r="C1138" t="s">
        <v>16364</v>
      </c>
      <c r="D1138" t="s">
        <v>15959</v>
      </c>
      <c r="F1138" t="s">
        <v>15959</v>
      </c>
      <c r="G1138" t="s">
        <v>16365</v>
      </c>
      <c r="H1138" t="s">
        <v>16366</v>
      </c>
    </row>
    <row r="1139" spans="1:8" x14ac:dyDescent="0.25">
      <c r="A1139" s="54">
        <v>1137</v>
      </c>
      <c r="B1139">
        <v>3004473451</v>
      </c>
      <c r="C1139" t="s">
        <v>15958</v>
      </c>
      <c r="D1139" t="s">
        <v>15959</v>
      </c>
      <c r="F1139" t="s">
        <v>15959</v>
      </c>
      <c r="G1139" t="s">
        <v>16367</v>
      </c>
      <c r="H1139" t="s">
        <v>16368</v>
      </c>
    </row>
    <row r="1140" spans="1:8" x14ac:dyDescent="0.25">
      <c r="A1140" s="54">
        <v>1138</v>
      </c>
      <c r="B1140">
        <v>3004143005</v>
      </c>
      <c r="C1140" t="s">
        <v>15958</v>
      </c>
      <c r="D1140" t="s">
        <v>15959</v>
      </c>
      <c r="F1140" t="s">
        <v>15959</v>
      </c>
      <c r="G1140" t="s">
        <v>16369</v>
      </c>
      <c r="H1140" t="s">
        <v>16370</v>
      </c>
    </row>
    <row r="1141" spans="1:8" x14ac:dyDescent="0.25">
      <c r="A1141" s="54">
        <v>1139</v>
      </c>
      <c r="B1141">
        <v>3148255843</v>
      </c>
      <c r="C1141" t="s">
        <v>15445</v>
      </c>
      <c r="D1141" t="s">
        <v>15959</v>
      </c>
      <c r="F1141" t="s">
        <v>15959</v>
      </c>
      <c r="G1141" t="s">
        <v>16371</v>
      </c>
      <c r="H1141" t="s">
        <v>16372</v>
      </c>
    </row>
    <row r="1142" spans="1:8" x14ac:dyDescent="0.25">
      <c r="A1142" s="54">
        <v>1140</v>
      </c>
      <c r="B1142">
        <v>3188827912</v>
      </c>
      <c r="C1142" t="s">
        <v>16006</v>
      </c>
      <c r="D1142" t="s">
        <v>15959</v>
      </c>
      <c r="F1142" t="s">
        <v>15959</v>
      </c>
      <c r="G1142" t="s">
        <v>16373</v>
      </c>
      <c r="H1142" t="s">
        <v>16374</v>
      </c>
    </row>
    <row r="1143" spans="1:8" x14ac:dyDescent="0.25">
      <c r="A1143" s="54">
        <v>1141</v>
      </c>
      <c r="B1143">
        <v>3173363650</v>
      </c>
      <c r="C1143" t="s">
        <v>15969</v>
      </c>
      <c r="D1143" t="s">
        <v>15959</v>
      </c>
      <c r="F1143" t="s">
        <v>15959</v>
      </c>
      <c r="G1143" t="s">
        <v>16375</v>
      </c>
      <c r="H1143" t="s">
        <v>16376</v>
      </c>
    </row>
    <row r="1144" spans="1:8" x14ac:dyDescent="0.25">
      <c r="A1144" s="54">
        <v>1142</v>
      </c>
      <c r="B1144">
        <v>3008237368</v>
      </c>
      <c r="C1144" t="s">
        <v>15958</v>
      </c>
      <c r="D1144" t="s">
        <v>15959</v>
      </c>
      <c r="F1144" t="s">
        <v>15959</v>
      </c>
      <c r="G1144" t="s">
        <v>16377</v>
      </c>
      <c r="H1144" t="s">
        <v>16378</v>
      </c>
    </row>
    <row r="1145" spans="1:8" x14ac:dyDescent="0.25">
      <c r="A1145" s="54">
        <v>1143</v>
      </c>
      <c r="B1145">
        <v>3022335556</v>
      </c>
      <c r="C1145" t="s">
        <v>16079</v>
      </c>
      <c r="D1145" t="s">
        <v>15959</v>
      </c>
      <c r="F1145" t="s">
        <v>15959</v>
      </c>
      <c r="G1145" t="s">
        <v>16379</v>
      </c>
      <c r="H1145" t="s">
        <v>16380</v>
      </c>
    </row>
    <row r="1146" spans="1:8" x14ac:dyDescent="0.25">
      <c r="A1146" s="54">
        <v>1144</v>
      </c>
      <c r="B1146">
        <v>3006688605</v>
      </c>
      <c r="C1146" t="s">
        <v>16018</v>
      </c>
      <c r="D1146" t="s">
        <v>15959</v>
      </c>
      <c r="F1146" t="s">
        <v>15959</v>
      </c>
      <c r="G1146" t="s">
        <v>16381</v>
      </c>
      <c r="H1146" t="s">
        <v>15315</v>
      </c>
    </row>
    <row r="1147" spans="1:8" x14ac:dyDescent="0.25">
      <c r="A1147" s="54">
        <v>1145</v>
      </c>
      <c r="B1147">
        <v>3112791705</v>
      </c>
      <c r="C1147" t="s">
        <v>15969</v>
      </c>
      <c r="D1147" t="s">
        <v>15959</v>
      </c>
      <c r="F1147" t="s">
        <v>15959</v>
      </c>
      <c r="G1147" t="s">
        <v>16382</v>
      </c>
      <c r="H1147" t="s">
        <v>14166</v>
      </c>
    </row>
    <row r="1148" spans="1:8" x14ac:dyDescent="0.25">
      <c r="A1148" s="54">
        <v>1146</v>
      </c>
      <c r="B1148">
        <v>3187416592</v>
      </c>
      <c r="C1148" t="s">
        <v>15958</v>
      </c>
      <c r="D1148" t="s">
        <v>15959</v>
      </c>
      <c r="F1148" t="s">
        <v>15959</v>
      </c>
      <c r="G1148" t="s">
        <v>16383</v>
      </c>
      <c r="H1148" t="s">
        <v>16384</v>
      </c>
    </row>
    <row r="1149" spans="1:8" x14ac:dyDescent="0.25">
      <c r="A1149" s="54">
        <v>1147</v>
      </c>
      <c r="B1149">
        <v>3135982075</v>
      </c>
      <c r="C1149" t="s">
        <v>15958</v>
      </c>
      <c r="D1149" t="s">
        <v>15959</v>
      </c>
      <c r="F1149" t="s">
        <v>15959</v>
      </c>
      <c r="G1149" t="s">
        <v>16385</v>
      </c>
      <c r="H1149" t="s">
        <v>16386</v>
      </c>
    </row>
    <row r="1150" spans="1:8" x14ac:dyDescent="0.25">
      <c r="A1150" s="54">
        <v>1148</v>
      </c>
      <c r="B1150">
        <v>3108317710</v>
      </c>
      <c r="C1150" t="s">
        <v>15958</v>
      </c>
      <c r="D1150" t="s">
        <v>15959</v>
      </c>
      <c r="F1150" t="s">
        <v>15959</v>
      </c>
      <c r="G1150" t="s">
        <v>16387</v>
      </c>
      <c r="H1150" t="s">
        <v>16388</v>
      </c>
    </row>
    <row r="1151" spans="1:8" x14ac:dyDescent="0.25">
      <c r="A1151" s="54">
        <v>1149</v>
      </c>
      <c r="B1151">
        <v>3182019207</v>
      </c>
      <c r="C1151" t="s">
        <v>15958</v>
      </c>
      <c r="D1151" t="s">
        <v>15959</v>
      </c>
      <c r="F1151" t="s">
        <v>15959</v>
      </c>
      <c r="G1151" t="s">
        <v>16389</v>
      </c>
      <c r="H1151" t="s">
        <v>16390</v>
      </c>
    </row>
    <row r="1152" spans="1:8" x14ac:dyDescent="0.25">
      <c r="A1152" s="54">
        <v>1150</v>
      </c>
      <c r="B1152">
        <v>3173057337</v>
      </c>
      <c r="C1152" t="s">
        <v>15978</v>
      </c>
      <c r="D1152" t="s">
        <v>15959</v>
      </c>
      <c r="F1152" t="s">
        <v>15959</v>
      </c>
      <c r="G1152" t="s">
        <v>16391</v>
      </c>
      <c r="H1152" t="s">
        <v>16392</v>
      </c>
    </row>
    <row r="1153" spans="1:8" x14ac:dyDescent="0.25">
      <c r="A1153" s="54">
        <v>1151</v>
      </c>
      <c r="B1153">
        <v>3106204480</v>
      </c>
      <c r="C1153" t="s">
        <v>15958</v>
      </c>
      <c r="D1153" t="s">
        <v>15959</v>
      </c>
      <c r="F1153" t="s">
        <v>15959</v>
      </c>
      <c r="G1153" t="s">
        <v>16393</v>
      </c>
      <c r="H1153" t="s">
        <v>16394</v>
      </c>
    </row>
    <row r="1154" spans="1:8" x14ac:dyDescent="0.25">
      <c r="A1154" s="54">
        <v>1152</v>
      </c>
      <c r="B1154">
        <v>3126728770</v>
      </c>
      <c r="C1154" t="s">
        <v>16395</v>
      </c>
      <c r="D1154" t="s">
        <v>15959</v>
      </c>
      <c r="F1154" t="s">
        <v>15959</v>
      </c>
      <c r="G1154" t="s">
        <v>16396</v>
      </c>
      <c r="H1154" t="s">
        <v>16397</v>
      </c>
    </row>
    <row r="1155" spans="1:8" x14ac:dyDescent="0.25">
      <c r="A1155" s="54">
        <v>1153</v>
      </c>
      <c r="B1155">
        <v>3235801936</v>
      </c>
      <c r="C1155" t="s">
        <v>15958</v>
      </c>
      <c r="D1155" t="s">
        <v>15959</v>
      </c>
      <c r="F1155" t="s">
        <v>15959</v>
      </c>
      <c r="G1155" t="s">
        <v>16398</v>
      </c>
      <c r="H1155" t="s">
        <v>16399</v>
      </c>
    </row>
    <row r="1156" spans="1:8" x14ac:dyDescent="0.25">
      <c r="A1156" s="54">
        <v>1154</v>
      </c>
      <c r="B1156">
        <v>3167012107</v>
      </c>
      <c r="C1156" t="s">
        <v>15969</v>
      </c>
      <c r="D1156" t="s">
        <v>15959</v>
      </c>
      <c r="F1156" t="s">
        <v>15959</v>
      </c>
      <c r="G1156" t="s">
        <v>16400</v>
      </c>
      <c r="H1156" t="s">
        <v>16401</v>
      </c>
    </row>
    <row r="1157" spans="1:8" x14ac:dyDescent="0.25">
      <c r="A1157" s="54">
        <v>1155</v>
      </c>
      <c r="B1157">
        <v>3177798861</v>
      </c>
      <c r="C1157" t="s">
        <v>15958</v>
      </c>
      <c r="D1157" t="s">
        <v>15959</v>
      </c>
      <c r="F1157" t="s">
        <v>15959</v>
      </c>
      <c r="G1157" t="s">
        <v>16402</v>
      </c>
      <c r="H1157" t="s">
        <v>16403</v>
      </c>
    </row>
    <row r="1158" spans="1:8" x14ac:dyDescent="0.25">
      <c r="A1158" s="54">
        <v>1156</v>
      </c>
      <c r="B1158">
        <v>3208221843</v>
      </c>
      <c r="C1158" t="s">
        <v>15958</v>
      </c>
      <c r="D1158" t="s">
        <v>15959</v>
      </c>
      <c r="F1158" t="s">
        <v>15959</v>
      </c>
      <c r="G1158" t="s">
        <v>16404</v>
      </c>
      <c r="H1158" t="s">
        <v>15884</v>
      </c>
    </row>
    <row r="1159" spans="1:8" x14ac:dyDescent="0.25">
      <c r="A1159" s="54">
        <v>1157</v>
      </c>
      <c r="B1159">
        <v>3106525977</v>
      </c>
      <c r="C1159" t="s">
        <v>15958</v>
      </c>
      <c r="D1159" t="s">
        <v>15959</v>
      </c>
      <c r="F1159" t="s">
        <v>15959</v>
      </c>
      <c r="G1159" t="s">
        <v>16405</v>
      </c>
      <c r="H1159" t="s">
        <v>14456</v>
      </c>
    </row>
    <row r="1160" spans="1:8" x14ac:dyDescent="0.25">
      <c r="A1160" s="54">
        <v>1158</v>
      </c>
      <c r="B1160">
        <v>3116333443</v>
      </c>
      <c r="C1160" t="s">
        <v>15958</v>
      </c>
      <c r="D1160" t="s">
        <v>15959</v>
      </c>
      <c r="F1160" t="s">
        <v>15959</v>
      </c>
      <c r="G1160" t="s">
        <v>16406</v>
      </c>
      <c r="H1160" t="s">
        <v>16407</v>
      </c>
    </row>
    <row r="1161" spans="1:8" x14ac:dyDescent="0.25">
      <c r="A1161" s="54">
        <v>1159</v>
      </c>
      <c r="B1161">
        <v>3005588831</v>
      </c>
      <c r="C1161" t="s">
        <v>15958</v>
      </c>
      <c r="D1161" t="s">
        <v>15959</v>
      </c>
      <c r="F1161" t="s">
        <v>15959</v>
      </c>
      <c r="G1161" t="s">
        <v>16408</v>
      </c>
      <c r="H1161" t="s">
        <v>16409</v>
      </c>
    </row>
    <row r="1162" spans="1:8" x14ac:dyDescent="0.25">
      <c r="A1162" s="54">
        <v>1160</v>
      </c>
      <c r="B1162">
        <v>3115802419</v>
      </c>
      <c r="C1162" t="s">
        <v>15958</v>
      </c>
      <c r="D1162" t="s">
        <v>15959</v>
      </c>
      <c r="F1162" t="s">
        <v>15959</v>
      </c>
      <c r="G1162" t="s">
        <v>16410</v>
      </c>
      <c r="H1162" t="s">
        <v>16411</v>
      </c>
    </row>
    <row r="1163" spans="1:8" x14ac:dyDescent="0.25">
      <c r="A1163" s="54">
        <v>1161</v>
      </c>
      <c r="B1163">
        <v>3218159956</v>
      </c>
      <c r="C1163" t="s">
        <v>16197</v>
      </c>
      <c r="D1163" t="s">
        <v>15959</v>
      </c>
      <c r="F1163" t="s">
        <v>15959</v>
      </c>
      <c r="G1163" t="s">
        <v>16412</v>
      </c>
      <c r="H1163" t="s">
        <v>16413</v>
      </c>
    </row>
    <row r="1164" spans="1:8" x14ac:dyDescent="0.25">
      <c r="A1164" s="54">
        <v>1162</v>
      </c>
      <c r="B1164">
        <v>3145316461</v>
      </c>
      <c r="C1164" t="s">
        <v>15958</v>
      </c>
      <c r="D1164" t="s">
        <v>15959</v>
      </c>
      <c r="F1164" t="s">
        <v>15959</v>
      </c>
      <c r="G1164" t="s">
        <v>16414</v>
      </c>
      <c r="H1164" t="s">
        <v>16415</v>
      </c>
    </row>
    <row r="1165" spans="1:8" x14ac:dyDescent="0.25">
      <c r="A1165" s="54">
        <v>1163</v>
      </c>
      <c r="B1165">
        <v>3152088656</v>
      </c>
      <c r="C1165" t="s">
        <v>15958</v>
      </c>
      <c r="D1165" t="s">
        <v>15959</v>
      </c>
      <c r="F1165" t="s">
        <v>15959</v>
      </c>
      <c r="G1165" t="s">
        <v>16416</v>
      </c>
      <c r="H1165" t="s">
        <v>16417</v>
      </c>
    </row>
    <row r="1166" spans="1:8" x14ac:dyDescent="0.25">
      <c r="A1166" s="54">
        <v>1164</v>
      </c>
      <c r="B1166">
        <v>3006637777</v>
      </c>
      <c r="C1166" t="s">
        <v>15958</v>
      </c>
      <c r="D1166" t="s">
        <v>15959</v>
      </c>
      <c r="F1166" t="s">
        <v>15959</v>
      </c>
      <c r="G1166" t="s">
        <v>16418</v>
      </c>
      <c r="H1166" t="s">
        <v>16419</v>
      </c>
    </row>
    <row r="1167" spans="1:8" x14ac:dyDescent="0.25">
      <c r="A1167" s="54">
        <v>1165</v>
      </c>
      <c r="B1167">
        <v>3205669386</v>
      </c>
      <c r="C1167" t="s">
        <v>15958</v>
      </c>
      <c r="D1167" t="s">
        <v>15959</v>
      </c>
      <c r="F1167" t="s">
        <v>15959</v>
      </c>
      <c r="G1167" t="s">
        <v>16420</v>
      </c>
      <c r="H1167" t="s">
        <v>16421</v>
      </c>
    </row>
    <row r="1168" spans="1:8" x14ac:dyDescent="0.25">
      <c r="A1168" s="54">
        <v>1166</v>
      </c>
      <c r="B1168">
        <v>3186081820</v>
      </c>
      <c r="C1168" t="s">
        <v>15958</v>
      </c>
      <c r="D1168" t="s">
        <v>15959</v>
      </c>
      <c r="F1168" t="s">
        <v>15959</v>
      </c>
      <c r="G1168" t="s">
        <v>16422</v>
      </c>
      <c r="H1168" t="s">
        <v>14275</v>
      </c>
    </row>
    <row r="1169" spans="1:8" x14ac:dyDescent="0.25">
      <c r="A1169" s="54">
        <v>1167</v>
      </c>
      <c r="B1169">
        <v>3186915439</v>
      </c>
      <c r="C1169" t="s">
        <v>15995</v>
      </c>
      <c r="D1169" t="s">
        <v>15959</v>
      </c>
      <c r="F1169" t="s">
        <v>15959</v>
      </c>
      <c r="G1169" t="s">
        <v>16423</v>
      </c>
      <c r="H1169" t="s">
        <v>16424</v>
      </c>
    </row>
    <row r="1170" spans="1:8" x14ac:dyDescent="0.25">
      <c r="A1170" s="54">
        <v>1168</v>
      </c>
      <c r="B1170">
        <v>3022676766</v>
      </c>
      <c r="C1170" t="s">
        <v>16079</v>
      </c>
      <c r="D1170" t="s">
        <v>15959</v>
      </c>
      <c r="F1170" t="s">
        <v>15959</v>
      </c>
      <c r="G1170" t="s">
        <v>16425</v>
      </c>
      <c r="H1170" t="s">
        <v>16426</v>
      </c>
    </row>
    <row r="1171" spans="1:8" x14ac:dyDescent="0.25">
      <c r="A1171" s="54">
        <v>1169</v>
      </c>
      <c r="B1171">
        <v>3016476246</v>
      </c>
      <c r="C1171" t="s">
        <v>15958</v>
      </c>
      <c r="D1171" t="s">
        <v>15959</v>
      </c>
      <c r="F1171" t="s">
        <v>15959</v>
      </c>
      <c r="G1171" t="s">
        <v>16427</v>
      </c>
      <c r="H1171" t="s">
        <v>14129</v>
      </c>
    </row>
    <row r="1172" spans="1:8" x14ac:dyDescent="0.25">
      <c r="A1172" s="54">
        <v>1170</v>
      </c>
      <c r="B1172">
        <v>3107182968</v>
      </c>
      <c r="C1172" t="s">
        <v>15958</v>
      </c>
      <c r="D1172" t="s">
        <v>15959</v>
      </c>
      <c r="F1172" t="s">
        <v>15959</v>
      </c>
      <c r="G1172" t="s">
        <v>16428</v>
      </c>
      <c r="H1172" t="s">
        <v>16421</v>
      </c>
    </row>
    <row r="1173" spans="1:8" x14ac:dyDescent="0.25">
      <c r="A1173" s="54">
        <v>1171</v>
      </c>
      <c r="B1173">
        <v>3215027025</v>
      </c>
      <c r="C1173" t="s">
        <v>15958</v>
      </c>
      <c r="D1173" t="s">
        <v>15959</v>
      </c>
      <c r="F1173" t="s">
        <v>15959</v>
      </c>
      <c r="G1173" t="s">
        <v>16429</v>
      </c>
      <c r="H1173" t="s">
        <v>16100</v>
      </c>
    </row>
    <row r="1174" spans="1:8" x14ac:dyDescent="0.25">
      <c r="A1174" s="54">
        <v>1172</v>
      </c>
      <c r="B1174">
        <v>3108532447</v>
      </c>
      <c r="C1174" t="s">
        <v>15969</v>
      </c>
      <c r="D1174" t="s">
        <v>15959</v>
      </c>
      <c r="F1174" t="s">
        <v>15959</v>
      </c>
      <c r="G1174" t="s">
        <v>16430</v>
      </c>
      <c r="H1174" t="s">
        <v>16431</v>
      </c>
    </row>
    <row r="1175" spans="1:8" x14ac:dyDescent="0.25">
      <c r="A1175" s="54">
        <v>1173</v>
      </c>
      <c r="B1175">
        <v>3005162832</v>
      </c>
      <c r="C1175" t="s">
        <v>15958</v>
      </c>
      <c r="D1175" t="s">
        <v>15959</v>
      </c>
      <c r="F1175" t="s">
        <v>15959</v>
      </c>
      <c r="G1175" t="s">
        <v>16432</v>
      </c>
      <c r="H1175" t="s">
        <v>16433</v>
      </c>
    </row>
    <row r="1176" spans="1:8" x14ac:dyDescent="0.25">
      <c r="A1176" s="54">
        <v>1174</v>
      </c>
      <c r="B1176">
        <v>3046350597</v>
      </c>
      <c r="C1176" t="s">
        <v>16079</v>
      </c>
      <c r="D1176" t="s">
        <v>15959</v>
      </c>
      <c r="F1176" t="s">
        <v>15959</v>
      </c>
      <c r="G1176" t="s">
        <v>16434</v>
      </c>
      <c r="H1176" t="s">
        <v>16435</v>
      </c>
    </row>
    <row r="1177" spans="1:8" x14ac:dyDescent="0.25">
      <c r="A1177" s="54">
        <v>1175</v>
      </c>
      <c r="B1177">
        <v>3116993586</v>
      </c>
      <c r="C1177" t="s">
        <v>15958</v>
      </c>
      <c r="D1177" t="s">
        <v>15959</v>
      </c>
      <c r="F1177" t="s">
        <v>15959</v>
      </c>
      <c r="G1177" t="s">
        <v>16436</v>
      </c>
      <c r="H1177" t="s">
        <v>15135</v>
      </c>
    </row>
    <row r="1178" spans="1:8" x14ac:dyDescent="0.25">
      <c r="A1178" s="54">
        <v>1176</v>
      </c>
      <c r="B1178">
        <v>3006557417</v>
      </c>
      <c r="C1178" t="s">
        <v>15958</v>
      </c>
      <c r="D1178" t="s">
        <v>15959</v>
      </c>
      <c r="F1178" t="s">
        <v>15959</v>
      </c>
      <c r="G1178" t="s">
        <v>16437</v>
      </c>
      <c r="H1178" t="s">
        <v>16438</v>
      </c>
    </row>
    <row r="1179" spans="1:8" x14ac:dyDescent="0.25">
      <c r="A1179" s="54">
        <v>1177</v>
      </c>
      <c r="B1179">
        <v>3043545474</v>
      </c>
      <c r="C1179" t="s">
        <v>15958</v>
      </c>
      <c r="D1179" t="s">
        <v>15959</v>
      </c>
      <c r="F1179" t="s">
        <v>15959</v>
      </c>
      <c r="G1179" t="s">
        <v>16439</v>
      </c>
      <c r="H1179" t="s">
        <v>16440</v>
      </c>
    </row>
    <row r="1180" spans="1:8" x14ac:dyDescent="0.25">
      <c r="A1180" s="54">
        <v>1178</v>
      </c>
      <c r="B1180">
        <v>3138606551</v>
      </c>
      <c r="C1180" t="s">
        <v>15958</v>
      </c>
      <c r="D1180" t="s">
        <v>15959</v>
      </c>
      <c r="F1180" t="s">
        <v>15959</v>
      </c>
      <c r="G1180" t="s">
        <v>16441</v>
      </c>
      <c r="H1180" t="s">
        <v>16442</v>
      </c>
    </row>
    <row r="1181" spans="1:8" x14ac:dyDescent="0.25">
      <c r="A1181" s="54">
        <v>1179</v>
      </c>
      <c r="B1181">
        <v>3187963209</v>
      </c>
      <c r="C1181" t="s">
        <v>15978</v>
      </c>
      <c r="D1181" t="s">
        <v>15959</v>
      </c>
      <c r="F1181" t="s">
        <v>15959</v>
      </c>
      <c r="G1181" t="s">
        <v>16443</v>
      </c>
      <c r="H1181" t="s">
        <v>16444</v>
      </c>
    </row>
    <row r="1182" spans="1:8" x14ac:dyDescent="0.25">
      <c r="A1182" s="54">
        <v>1180</v>
      </c>
      <c r="B1182">
        <v>3213969741</v>
      </c>
      <c r="C1182" t="s">
        <v>16445</v>
      </c>
      <c r="D1182" t="s">
        <v>15959</v>
      </c>
      <c r="F1182" t="s">
        <v>15959</v>
      </c>
      <c r="G1182" t="s">
        <v>16446</v>
      </c>
      <c r="H1182" t="s">
        <v>16447</v>
      </c>
    </row>
    <row r="1183" spans="1:8" x14ac:dyDescent="0.25">
      <c r="A1183" s="54">
        <v>1181</v>
      </c>
      <c r="B1183">
        <v>3167538590</v>
      </c>
      <c r="C1183" t="s">
        <v>15978</v>
      </c>
      <c r="D1183" t="s">
        <v>15959</v>
      </c>
      <c r="F1183" t="s">
        <v>15959</v>
      </c>
      <c r="G1183" t="s">
        <v>16448</v>
      </c>
      <c r="H1183" t="s">
        <v>16449</v>
      </c>
    </row>
    <row r="1184" spans="1:8" x14ac:dyDescent="0.25">
      <c r="A1184" s="54">
        <v>1182</v>
      </c>
      <c r="B1184">
        <v>3005262231</v>
      </c>
      <c r="C1184" t="s">
        <v>16450</v>
      </c>
      <c r="D1184" t="s">
        <v>15959</v>
      </c>
      <c r="F1184" t="s">
        <v>15959</v>
      </c>
      <c r="G1184" t="s">
        <v>16451</v>
      </c>
      <c r="H1184" t="s">
        <v>16452</v>
      </c>
    </row>
    <row r="1185" spans="1:8" x14ac:dyDescent="0.25">
      <c r="A1185" s="54">
        <v>1183</v>
      </c>
      <c r="B1185">
        <v>3166150193</v>
      </c>
      <c r="C1185" t="s">
        <v>16079</v>
      </c>
      <c r="D1185" t="s">
        <v>15959</v>
      </c>
      <c r="F1185" t="s">
        <v>15959</v>
      </c>
      <c r="G1185" t="s">
        <v>16453</v>
      </c>
      <c r="H1185" t="s">
        <v>16454</v>
      </c>
    </row>
    <row r="1186" spans="1:8" x14ac:dyDescent="0.25">
      <c r="A1186" s="54">
        <v>1184</v>
      </c>
      <c r="B1186">
        <v>3165347546</v>
      </c>
      <c r="C1186" t="s">
        <v>15958</v>
      </c>
      <c r="D1186" t="s">
        <v>15959</v>
      </c>
      <c r="F1186" t="s">
        <v>15959</v>
      </c>
      <c r="G1186" t="s">
        <v>16455</v>
      </c>
      <c r="H1186" t="s">
        <v>16456</v>
      </c>
    </row>
    <row r="1187" spans="1:8" x14ac:dyDescent="0.25">
      <c r="A1187" s="54">
        <v>1185</v>
      </c>
      <c r="B1187">
        <v>3188313952</v>
      </c>
      <c r="C1187" t="s">
        <v>15958</v>
      </c>
      <c r="D1187" t="s">
        <v>15959</v>
      </c>
      <c r="F1187" t="s">
        <v>15959</v>
      </c>
      <c r="G1187" t="s">
        <v>16457</v>
      </c>
      <c r="H1187" t="s">
        <v>16458</v>
      </c>
    </row>
    <row r="1188" spans="1:8" x14ac:dyDescent="0.25">
      <c r="A1188" s="54">
        <v>1186</v>
      </c>
      <c r="B1188">
        <v>3165338754</v>
      </c>
      <c r="C1188" t="s">
        <v>16041</v>
      </c>
      <c r="D1188" t="s">
        <v>15959</v>
      </c>
      <c r="F1188" t="s">
        <v>15959</v>
      </c>
      <c r="G1188" t="s">
        <v>16459</v>
      </c>
      <c r="H1188" t="s">
        <v>16460</v>
      </c>
    </row>
    <row r="1189" spans="1:8" x14ac:dyDescent="0.25">
      <c r="A1189" s="54">
        <v>1187</v>
      </c>
      <c r="B1189">
        <v>3007596873</v>
      </c>
      <c r="C1189" t="s">
        <v>15958</v>
      </c>
      <c r="D1189" t="s">
        <v>15959</v>
      </c>
      <c r="F1189" t="s">
        <v>15959</v>
      </c>
      <c r="G1189" t="s">
        <v>16461</v>
      </c>
      <c r="H1189" t="s">
        <v>14523</v>
      </c>
    </row>
    <row r="1190" spans="1:8" x14ac:dyDescent="0.25">
      <c r="A1190" s="54">
        <v>1188</v>
      </c>
      <c r="B1190">
        <v>3148796995</v>
      </c>
      <c r="C1190" t="s">
        <v>15958</v>
      </c>
      <c r="D1190" t="s">
        <v>15959</v>
      </c>
      <c r="F1190" t="s">
        <v>15959</v>
      </c>
      <c r="G1190" t="s">
        <v>16462</v>
      </c>
      <c r="H1190" t="s">
        <v>16463</v>
      </c>
    </row>
    <row r="1191" spans="1:8" x14ac:dyDescent="0.25">
      <c r="A1191" s="54">
        <v>1189</v>
      </c>
      <c r="B1191">
        <v>3127556532</v>
      </c>
      <c r="C1191" t="s">
        <v>15958</v>
      </c>
      <c r="D1191" t="s">
        <v>15959</v>
      </c>
      <c r="F1191" t="s">
        <v>15959</v>
      </c>
      <c r="G1191" t="s">
        <v>16464</v>
      </c>
      <c r="H1191" t="s">
        <v>14935</v>
      </c>
    </row>
    <row r="1192" spans="1:8" x14ac:dyDescent="0.25">
      <c r="A1192" s="54">
        <v>1190</v>
      </c>
      <c r="B1192">
        <v>3134170665</v>
      </c>
      <c r="C1192" t="s">
        <v>16107</v>
      </c>
      <c r="D1192" t="s">
        <v>15959</v>
      </c>
      <c r="F1192" t="s">
        <v>15959</v>
      </c>
      <c r="G1192" t="s">
        <v>16465</v>
      </c>
      <c r="H1192" t="s">
        <v>16466</v>
      </c>
    </row>
    <row r="1193" spans="1:8" x14ac:dyDescent="0.25">
      <c r="A1193" s="54">
        <v>1191</v>
      </c>
      <c r="B1193">
        <v>3152990109</v>
      </c>
      <c r="C1193" t="s">
        <v>15958</v>
      </c>
      <c r="D1193" t="s">
        <v>15959</v>
      </c>
      <c r="F1193" t="s">
        <v>15959</v>
      </c>
      <c r="G1193" t="s">
        <v>16467</v>
      </c>
      <c r="H1193" t="s">
        <v>16468</v>
      </c>
    </row>
    <row r="1194" spans="1:8" x14ac:dyDescent="0.25">
      <c r="A1194" s="54">
        <v>1192</v>
      </c>
      <c r="B1194">
        <v>3122347826</v>
      </c>
      <c r="C1194" t="s">
        <v>16079</v>
      </c>
      <c r="D1194" t="s">
        <v>15959</v>
      </c>
      <c r="F1194" t="s">
        <v>15959</v>
      </c>
      <c r="G1194" t="s">
        <v>16469</v>
      </c>
      <c r="H1194" t="s">
        <v>16470</v>
      </c>
    </row>
    <row r="1195" spans="1:8" x14ac:dyDescent="0.25">
      <c r="A1195" s="54">
        <v>1193</v>
      </c>
      <c r="B1195">
        <v>3023751654</v>
      </c>
      <c r="C1195" t="s">
        <v>16006</v>
      </c>
      <c r="D1195" t="s">
        <v>15959</v>
      </c>
      <c r="F1195" t="s">
        <v>15959</v>
      </c>
      <c r="G1195" t="s">
        <v>16471</v>
      </c>
      <c r="H1195" t="s">
        <v>16472</v>
      </c>
    </row>
    <row r="1196" spans="1:8" x14ac:dyDescent="0.25">
      <c r="A1196" s="54">
        <v>1194</v>
      </c>
      <c r="B1196">
        <v>3167303864</v>
      </c>
      <c r="C1196" t="s">
        <v>15958</v>
      </c>
      <c r="D1196" t="s">
        <v>15959</v>
      </c>
      <c r="F1196" t="s">
        <v>15959</v>
      </c>
      <c r="G1196" t="s">
        <v>16473</v>
      </c>
      <c r="H1196" t="s">
        <v>16474</v>
      </c>
    </row>
    <row r="1197" spans="1:8" x14ac:dyDescent="0.25">
      <c r="A1197" s="54">
        <v>1195</v>
      </c>
      <c r="B1197">
        <v>3135599727</v>
      </c>
      <c r="C1197" t="s">
        <v>15958</v>
      </c>
      <c r="D1197" t="s">
        <v>15959</v>
      </c>
      <c r="F1197" t="s">
        <v>15959</v>
      </c>
      <c r="G1197" t="s">
        <v>16475</v>
      </c>
      <c r="H1197" t="s">
        <v>16476</v>
      </c>
    </row>
    <row r="1198" spans="1:8" x14ac:dyDescent="0.25">
      <c r="A1198" s="54">
        <v>1196</v>
      </c>
      <c r="B1198">
        <v>3235217405</v>
      </c>
      <c r="C1198" t="s">
        <v>15969</v>
      </c>
      <c r="D1198" t="s">
        <v>15959</v>
      </c>
      <c r="F1198" t="s">
        <v>15959</v>
      </c>
      <c r="G1198" t="s">
        <v>16477</v>
      </c>
      <c r="H1198" t="s">
        <v>16478</v>
      </c>
    </row>
    <row r="1199" spans="1:8" x14ac:dyDescent="0.25">
      <c r="A1199" s="54">
        <v>1197</v>
      </c>
      <c r="B1199">
        <v>3006023700</v>
      </c>
      <c r="C1199" t="s">
        <v>15958</v>
      </c>
      <c r="D1199" t="s">
        <v>15959</v>
      </c>
      <c r="F1199" t="s">
        <v>15959</v>
      </c>
      <c r="G1199" t="s">
        <v>16479</v>
      </c>
      <c r="H1199" t="s">
        <v>16480</v>
      </c>
    </row>
    <row r="1200" spans="1:8" x14ac:dyDescent="0.25">
      <c r="A1200" s="54">
        <v>1198</v>
      </c>
      <c r="B1200">
        <v>3212027333</v>
      </c>
      <c r="C1200" t="s">
        <v>15958</v>
      </c>
      <c r="D1200" t="s">
        <v>15959</v>
      </c>
      <c r="F1200" t="s">
        <v>15959</v>
      </c>
      <c r="G1200" t="s">
        <v>16481</v>
      </c>
      <c r="H1200" t="s">
        <v>16482</v>
      </c>
    </row>
    <row r="1201" spans="1:8" x14ac:dyDescent="0.25">
      <c r="A1201" s="54">
        <v>1199</v>
      </c>
      <c r="B1201">
        <v>3165750152</v>
      </c>
      <c r="C1201" t="s">
        <v>16197</v>
      </c>
      <c r="D1201" t="s">
        <v>15959</v>
      </c>
      <c r="F1201" t="s">
        <v>15959</v>
      </c>
      <c r="G1201" t="s">
        <v>16483</v>
      </c>
      <c r="H1201" t="s">
        <v>16484</v>
      </c>
    </row>
    <row r="1202" spans="1:8" x14ac:dyDescent="0.25">
      <c r="A1202" s="54">
        <v>1200</v>
      </c>
      <c r="B1202">
        <v>3167763678</v>
      </c>
      <c r="C1202" t="s">
        <v>15958</v>
      </c>
      <c r="D1202" t="s">
        <v>15959</v>
      </c>
      <c r="F1202" t="s">
        <v>15959</v>
      </c>
      <c r="G1202" t="s">
        <v>16485</v>
      </c>
      <c r="H1202" t="s">
        <v>15227</v>
      </c>
    </row>
    <row r="1203" spans="1:8" x14ac:dyDescent="0.25">
      <c r="A1203" s="54">
        <v>1201</v>
      </c>
      <c r="B1203">
        <v>3126601594</v>
      </c>
      <c r="C1203" t="s">
        <v>15958</v>
      </c>
      <c r="D1203" t="s">
        <v>15959</v>
      </c>
      <c r="F1203" t="s">
        <v>15959</v>
      </c>
      <c r="G1203" t="s">
        <v>16486</v>
      </c>
      <c r="H1203" t="s">
        <v>16487</v>
      </c>
    </row>
    <row r="1204" spans="1:8" x14ac:dyDescent="0.25">
      <c r="A1204" s="54">
        <v>1202</v>
      </c>
      <c r="B1204">
        <v>3168382080</v>
      </c>
      <c r="C1204" t="s">
        <v>16018</v>
      </c>
      <c r="D1204" t="s">
        <v>15959</v>
      </c>
      <c r="F1204" t="s">
        <v>15959</v>
      </c>
      <c r="G1204" t="s">
        <v>16488</v>
      </c>
      <c r="H1204" t="s">
        <v>16489</v>
      </c>
    </row>
    <row r="1205" spans="1:8" x14ac:dyDescent="0.25">
      <c r="A1205" s="54">
        <v>1203</v>
      </c>
      <c r="B1205">
        <v>3005141877</v>
      </c>
      <c r="C1205" t="s">
        <v>15958</v>
      </c>
      <c r="D1205" t="s">
        <v>15959</v>
      </c>
      <c r="F1205" t="s">
        <v>15959</v>
      </c>
      <c r="G1205" t="s">
        <v>16490</v>
      </c>
      <c r="H1205" t="s">
        <v>16491</v>
      </c>
    </row>
    <row r="1206" spans="1:8" x14ac:dyDescent="0.25">
      <c r="A1206" s="54">
        <v>1204</v>
      </c>
      <c r="B1206">
        <v>3105056286</v>
      </c>
      <c r="C1206" t="s">
        <v>15969</v>
      </c>
      <c r="D1206" t="s">
        <v>15959</v>
      </c>
      <c r="F1206" t="s">
        <v>15959</v>
      </c>
      <c r="G1206" t="s">
        <v>16492</v>
      </c>
      <c r="H1206" t="s">
        <v>16493</v>
      </c>
    </row>
    <row r="1207" spans="1:8" x14ac:dyDescent="0.25">
      <c r="A1207" s="54">
        <v>1205</v>
      </c>
      <c r="B1207">
        <v>3116921115</v>
      </c>
      <c r="C1207" t="s">
        <v>15958</v>
      </c>
      <c r="D1207" t="s">
        <v>15959</v>
      </c>
      <c r="F1207" t="s">
        <v>15959</v>
      </c>
      <c r="G1207" t="s">
        <v>16494</v>
      </c>
      <c r="H1207" t="s">
        <v>16495</v>
      </c>
    </row>
    <row r="1208" spans="1:8" x14ac:dyDescent="0.25">
      <c r="A1208" s="54">
        <v>1206</v>
      </c>
      <c r="B1208">
        <v>3185896415</v>
      </c>
      <c r="C1208" t="s">
        <v>15958</v>
      </c>
      <c r="D1208" t="s">
        <v>15959</v>
      </c>
      <c r="F1208" t="s">
        <v>15959</v>
      </c>
      <c r="G1208" t="s">
        <v>16496</v>
      </c>
      <c r="H1208" t="s">
        <v>16497</v>
      </c>
    </row>
    <row r="1209" spans="1:8" x14ac:dyDescent="0.25">
      <c r="A1209" s="54">
        <v>1207</v>
      </c>
      <c r="B1209">
        <v>3103223928</v>
      </c>
      <c r="C1209" t="s">
        <v>16498</v>
      </c>
      <c r="D1209" t="s">
        <v>15959</v>
      </c>
      <c r="F1209" t="s">
        <v>15959</v>
      </c>
      <c r="G1209" t="s">
        <v>16499</v>
      </c>
      <c r="H1209" t="s">
        <v>16500</v>
      </c>
    </row>
    <row r="1210" spans="1:8" x14ac:dyDescent="0.25">
      <c r="A1210" s="54">
        <v>1208</v>
      </c>
      <c r="B1210">
        <v>3146319753</v>
      </c>
      <c r="C1210" t="s">
        <v>15958</v>
      </c>
      <c r="D1210" t="s">
        <v>15959</v>
      </c>
      <c r="F1210" t="s">
        <v>15959</v>
      </c>
      <c r="G1210" t="s">
        <v>16501</v>
      </c>
      <c r="H1210" t="s">
        <v>16502</v>
      </c>
    </row>
    <row r="1211" spans="1:8" x14ac:dyDescent="0.25">
      <c r="A1211" s="54">
        <v>1209</v>
      </c>
      <c r="B1211">
        <v>3014123807</v>
      </c>
      <c r="C1211" t="s">
        <v>15995</v>
      </c>
      <c r="D1211" t="s">
        <v>15959</v>
      </c>
      <c r="F1211" t="s">
        <v>15959</v>
      </c>
      <c r="G1211" t="s">
        <v>16503</v>
      </c>
      <c r="H1211" t="s">
        <v>16504</v>
      </c>
    </row>
    <row r="1212" spans="1:8" x14ac:dyDescent="0.25">
      <c r="A1212" s="54">
        <v>1210</v>
      </c>
      <c r="B1212">
        <v>3232098993</v>
      </c>
      <c r="C1212" t="s">
        <v>15958</v>
      </c>
      <c r="D1212" t="s">
        <v>15959</v>
      </c>
      <c r="F1212" t="s">
        <v>15959</v>
      </c>
      <c r="G1212" t="s">
        <v>16505</v>
      </c>
      <c r="H1212" t="s">
        <v>16506</v>
      </c>
    </row>
    <row r="1213" spans="1:8" x14ac:dyDescent="0.25">
      <c r="A1213" s="54">
        <v>1211</v>
      </c>
      <c r="B1213">
        <v>3166144360</v>
      </c>
      <c r="C1213" t="s">
        <v>15958</v>
      </c>
      <c r="D1213" t="s">
        <v>15959</v>
      </c>
      <c r="F1213" t="s">
        <v>15959</v>
      </c>
      <c r="G1213" t="s">
        <v>16507</v>
      </c>
      <c r="H1213" t="s">
        <v>16508</v>
      </c>
    </row>
    <row r="1214" spans="1:8" x14ac:dyDescent="0.25">
      <c r="A1214" s="54">
        <v>1212</v>
      </c>
      <c r="B1214">
        <v>3208085148</v>
      </c>
      <c r="C1214" t="s">
        <v>15958</v>
      </c>
      <c r="D1214" t="s">
        <v>15959</v>
      </c>
      <c r="F1214" t="s">
        <v>15959</v>
      </c>
      <c r="G1214" t="s">
        <v>16509</v>
      </c>
      <c r="H1214" t="s">
        <v>16510</v>
      </c>
    </row>
    <row r="1215" spans="1:8" x14ac:dyDescent="0.25">
      <c r="A1215" s="54">
        <v>1213</v>
      </c>
      <c r="B1215">
        <v>3116784911</v>
      </c>
      <c r="C1215" t="s">
        <v>15958</v>
      </c>
      <c r="D1215" t="s">
        <v>15959</v>
      </c>
      <c r="F1215" t="s">
        <v>15959</v>
      </c>
      <c r="G1215" t="s">
        <v>16511</v>
      </c>
      <c r="H1215" t="s">
        <v>16512</v>
      </c>
    </row>
    <row r="1216" spans="1:8" x14ac:dyDescent="0.25">
      <c r="A1216" s="54">
        <v>1214</v>
      </c>
      <c r="B1216">
        <v>3115086144</v>
      </c>
      <c r="C1216" t="s">
        <v>14541</v>
      </c>
      <c r="D1216" t="s">
        <v>15959</v>
      </c>
      <c r="F1216" t="s">
        <v>15959</v>
      </c>
      <c r="G1216" t="s">
        <v>16513</v>
      </c>
      <c r="H1216" t="s">
        <v>16514</v>
      </c>
    </row>
    <row r="1217" spans="1:8" x14ac:dyDescent="0.25">
      <c r="A1217" s="54">
        <v>1215</v>
      </c>
      <c r="B1217">
        <v>3160408395</v>
      </c>
      <c r="C1217" t="s">
        <v>15969</v>
      </c>
      <c r="D1217" t="s">
        <v>15959</v>
      </c>
      <c r="F1217" t="s">
        <v>15959</v>
      </c>
      <c r="G1217" t="s">
        <v>16515</v>
      </c>
      <c r="H1217" t="s">
        <v>16516</v>
      </c>
    </row>
    <row r="1218" spans="1:8" x14ac:dyDescent="0.25">
      <c r="A1218" s="54">
        <v>1216</v>
      </c>
      <c r="B1218">
        <v>3206262763</v>
      </c>
      <c r="C1218" t="s">
        <v>16079</v>
      </c>
      <c r="D1218" t="s">
        <v>15959</v>
      </c>
      <c r="F1218" t="s">
        <v>15959</v>
      </c>
      <c r="G1218" t="s">
        <v>16517</v>
      </c>
      <c r="H1218" t="s">
        <v>16518</v>
      </c>
    </row>
    <row r="1219" spans="1:8" x14ac:dyDescent="0.25">
      <c r="A1219" s="54">
        <v>1217</v>
      </c>
      <c r="B1219">
        <v>3213207766</v>
      </c>
      <c r="C1219" t="s">
        <v>16519</v>
      </c>
      <c r="D1219" t="s">
        <v>15959</v>
      </c>
      <c r="F1219" t="s">
        <v>15959</v>
      </c>
      <c r="G1219" t="s">
        <v>16520</v>
      </c>
      <c r="H1219" t="s">
        <v>16521</v>
      </c>
    </row>
    <row r="1220" spans="1:8" x14ac:dyDescent="0.25">
      <c r="A1220" s="54">
        <v>1218</v>
      </c>
      <c r="B1220">
        <v>3184015100</v>
      </c>
      <c r="C1220" t="s">
        <v>15958</v>
      </c>
      <c r="D1220" t="s">
        <v>15959</v>
      </c>
      <c r="F1220" t="s">
        <v>15959</v>
      </c>
      <c r="G1220" t="s">
        <v>16522</v>
      </c>
      <c r="H1220" t="s">
        <v>16523</v>
      </c>
    </row>
    <row r="1221" spans="1:8" x14ac:dyDescent="0.25">
      <c r="A1221" s="54">
        <v>1219</v>
      </c>
      <c r="B1221">
        <v>3057125029</v>
      </c>
      <c r="C1221" t="s">
        <v>15958</v>
      </c>
      <c r="D1221" t="s">
        <v>15959</v>
      </c>
      <c r="F1221" t="s">
        <v>15959</v>
      </c>
      <c r="G1221" t="s">
        <v>16524</v>
      </c>
      <c r="H1221" t="s">
        <v>16525</v>
      </c>
    </row>
    <row r="1222" spans="1:8" x14ac:dyDescent="0.25">
      <c r="A1222" s="54">
        <v>1220</v>
      </c>
      <c r="B1222">
        <v>3229068898</v>
      </c>
      <c r="C1222" t="s">
        <v>15958</v>
      </c>
      <c r="D1222" t="s">
        <v>15959</v>
      </c>
      <c r="F1222" t="s">
        <v>15959</v>
      </c>
      <c r="G1222" t="s">
        <v>16526</v>
      </c>
      <c r="H1222" t="s">
        <v>14261</v>
      </c>
    </row>
    <row r="1223" spans="1:8" x14ac:dyDescent="0.25">
      <c r="A1223" s="54">
        <v>1221</v>
      </c>
      <c r="B1223">
        <v>3017973367</v>
      </c>
      <c r="C1223" t="s">
        <v>15991</v>
      </c>
      <c r="D1223" t="s">
        <v>15959</v>
      </c>
      <c r="F1223" t="s">
        <v>15959</v>
      </c>
      <c r="G1223" t="s">
        <v>16527</v>
      </c>
      <c r="H1223" t="s">
        <v>16528</v>
      </c>
    </row>
    <row r="1224" spans="1:8" x14ac:dyDescent="0.25">
      <c r="A1224" s="54">
        <v>1222</v>
      </c>
      <c r="B1224">
        <v>3107297819</v>
      </c>
      <c r="C1224" t="s">
        <v>16041</v>
      </c>
      <c r="D1224" t="s">
        <v>15959</v>
      </c>
      <c r="F1224" t="s">
        <v>15959</v>
      </c>
      <c r="G1224" t="s">
        <v>16529</v>
      </c>
      <c r="H1224" t="s">
        <v>16530</v>
      </c>
    </row>
    <row r="1225" spans="1:8" x14ac:dyDescent="0.25">
      <c r="A1225" s="54">
        <v>1223</v>
      </c>
      <c r="B1225">
        <v>3183147984</v>
      </c>
      <c r="C1225" t="s">
        <v>16531</v>
      </c>
      <c r="D1225" t="s">
        <v>16532</v>
      </c>
      <c r="F1225" t="s">
        <v>16532</v>
      </c>
      <c r="G1225" t="s">
        <v>16533</v>
      </c>
      <c r="H1225" t="s">
        <v>16534</v>
      </c>
    </row>
    <row r="1226" spans="1:8" x14ac:dyDescent="0.25">
      <c r="A1226" s="54">
        <v>1224</v>
      </c>
      <c r="B1226">
        <v>3114751899</v>
      </c>
      <c r="C1226" t="s">
        <v>16531</v>
      </c>
      <c r="D1226" t="s">
        <v>16532</v>
      </c>
      <c r="F1226" t="s">
        <v>16532</v>
      </c>
      <c r="G1226" t="s">
        <v>16535</v>
      </c>
      <c r="H1226" t="s">
        <v>14148</v>
      </c>
    </row>
    <row r="1227" spans="1:8" x14ac:dyDescent="0.25">
      <c r="A1227" s="54">
        <v>1225</v>
      </c>
      <c r="B1227">
        <v>3105760030</v>
      </c>
      <c r="C1227" t="s">
        <v>16531</v>
      </c>
      <c r="D1227" t="s">
        <v>16532</v>
      </c>
      <c r="F1227" t="s">
        <v>16532</v>
      </c>
      <c r="G1227" t="s">
        <v>16536</v>
      </c>
      <c r="H1227" t="s">
        <v>16537</v>
      </c>
    </row>
    <row r="1228" spans="1:8" x14ac:dyDescent="0.25">
      <c r="A1228" s="54">
        <v>1226</v>
      </c>
      <c r="B1228">
        <v>3142812887</v>
      </c>
      <c r="C1228" t="s">
        <v>16531</v>
      </c>
      <c r="D1228" t="s">
        <v>16532</v>
      </c>
      <c r="F1228" t="s">
        <v>16532</v>
      </c>
      <c r="G1228" t="s">
        <v>16538</v>
      </c>
      <c r="H1228" t="s">
        <v>16539</v>
      </c>
    </row>
    <row r="1229" spans="1:8" x14ac:dyDescent="0.25">
      <c r="A1229" s="54">
        <v>1227</v>
      </c>
      <c r="B1229">
        <v>3212628253</v>
      </c>
      <c r="C1229" t="s">
        <v>16531</v>
      </c>
      <c r="D1229" t="s">
        <v>16532</v>
      </c>
      <c r="F1229" t="s">
        <v>16532</v>
      </c>
      <c r="G1229" t="s">
        <v>16540</v>
      </c>
      <c r="H1229" t="s">
        <v>16541</v>
      </c>
    </row>
    <row r="1230" spans="1:8" x14ac:dyDescent="0.25">
      <c r="A1230" s="54">
        <v>1228</v>
      </c>
      <c r="B1230">
        <v>3118029116</v>
      </c>
      <c r="C1230" t="s">
        <v>16542</v>
      </c>
      <c r="D1230" t="s">
        <v>16532</v>
      </c>
      <c r="F1230" t="s">
        <v>16532</v>
      </c>
      <c r="G1230" t="s">
        <v>16543</v>
      </c>
      <c r="H1230" t="s">
        <v>16544</v>
      </c>
    </row>
    <row r="1231" spans="1:8" x14ac:dyDescent="0.25">
      <c r="A1231" s="54">
        <v>1229</v>
      </c>
      <c r="B1231">
        <v>3212001971</v>
      </c>
      <c r="C1231" t="s">
        <v>16531</v>
      </c>
      <c r="D1231" t="s">
        <v>16532</v>
      </c>
      <c r="F1231" t="s">
        <v>16532</v>
      </c>
      <c r="G1231" t="s">
        <v>16545</v>
      </c>
      <c r="H1231" t="s">
        <v>16546</v>
      </c>
    </row>
    <row r="1232" spans="1:8" x14ac:dyDescent="0.25">
      <c r="A1232" s="54">
        <v>1230</v>
      </c>
      <c r="B1232">
        <v>3203443235</v>
      </c>
      <c r="C1232" t="s">
        <v>16531</v>
      </c>
      <c r="D1232" t="s">
        <v>16532</v>
      </c>
      <c r="F1232" t="s">
        <v>16532</v>
      </c>
      <c r="G1232" t="s">
        <v>16547</v>
      </c>
      <c r="H1232" t="s">
        <v>16548</v>
      </c>
    </row>
    <row r="1233" spans="1:8" x14ac:dyDescent="0.25">
      <c r="A1233" s="54">
        <v>1231</v>
      </c>
      <c r="B1233">
        <v>3126817999</v>
      </c>
      <c r="C1233" t="s">
        <v>16531</v>
      </c>
      <c r="D1233" t="s">
        <v>16532</v>
      </c>
      <c r="F1233" t="s">
        <v>16532</v>
      </c>
      <c r="G1233" t="s">
        <v>16549</v>
      </c>
      <c r="H1233" t="s">
        <v>16550</v>
      </c>
    </row>
    <row r="1234" spans="1:8" x14ac:dyDescent="0.25">
      <c r="A1234" s="54">
        <v>1232</v>
      </c>
      <c r="B1234">
        <v>3007487172</v>
      </c>
      <c r="C1234" t="s">
        <v>16531</v>
      </c>
      <c r="D1234" t="s">
        <v>16532</v>
      </c>
      <c r="F1234" t="s">
        <v>16532</v>
      </c>
      <c r="G1234" t="s">
        <v>16551</v>
      </c>
      <c r="H1234" t="s">
        <v>16552</v>
      </c>
    </row>
    <row r="1235" spans="1:8" x14ac:dyDescent="0.25">
      <c r="A1235" s="54">
        <v>1233</v>
      </c>
      <c r="B1235">
        <v>3166284634</v>
      </c>
      <c r="C1235" t="s">
        <v>16531</v>
      </c>
      <c r="D1235" t="s">
        <v>16532</v>
      </c>
      <c r="F1235" t="s">
        <v>16532</v>
      </c>
      <c r="G1235" t="s">
        <v>16553</v>
      </c>
      <c r="H1235" t="s">
        <v>15100</v>
      </c>
    </row>
    <row r="1236" spans="1:8" x14ac:dyDescent="0.25">
      <c r="A1236" s="54">
        <v>1234</v>
      </c>
      <c r="B1236">
        <v>3214697856</v>
      </c>
      <c r="C1236" t="s">
        <v>16531</v>
      </c>
      <c r="D1236" t="s">
        <v>16532</v>
      </c>
      <c r="F1236" t="s">
        <v>16532</v>
      </c>
      <c r="G1236" t="s">
        <v>16554</v>
      </c>
      <c r="H1236" t="s">
        <v>16555</v>
      </c>
    </row>
    <row r="1237" spans="1:8" x14ac:dyDescent="0.25">
      <c r="A1237" s="54">
        <v>1235</v>
      </c>
      <c r="B1237">
        <v>3227688358</v>
      </c>
      <c r="C1237" t="s">
        <v>16531</v>
      </c>
      <c r="D1237" t="s">
        <v>16532</v>
      </c>
      <c r="F1237" t="s">
        <v>16532</v>
      </c>
      <c r="G1237" t="s">
        <v>16556</v>
      </c>
      <c r="H1237" t="s">
        <v>16557</v>
      </c>
    </row>
    <row r="1238" spans="1:8" x14ac:dyDescent="0.25">
      <c r="A1238" s="54">
        <v>1236</v>
      </c>
      <c r="B1238">
        <v>3167999608</v>
      </c>
      <c r="C1238" t="s">
        <v>16531</v>
      </c>
      <c r="D1238" t="s">
        <v>16532</v>
      </c>
      <c r="F1238" t="s">
        <v>16532</v>
      </c>
      <c r="G1238" t="s">
        <v>16558</v>
      </c>
      <c r="H1238" t="s">
        <v>16559</v>
      </c>
    </row>
    <row r="1239" spans="1:8" x14ac:dyDescent="0.25">
      <c r="A1239" s="54">
        <v>1237</v>
      </c>
      <c r="B1239">
        <v>3214024320</v>
      </c>
      <c r="C1239" t="s">
        <v>16531</v>
      </c>
      <c r="D1239" t="s">
        <v>16532</v>
      </c>
      <c r="F1239" t="s">
        <v>16532</v>
      </c>
      <c r="G1239" t="s">
        <v>16560</v>
      </c>
      <c r="H1239" t="s">
        <v>16561</v>
      </c>
    </row>
    <row r="1240" spans="1:8" x14ac:dyDescent="0.25">
      <c r="A1240" s="54">
        <v>1238</v>
      </c>
      <c r="B1240">
        <v>3165637065</v>
      </c>
      <c r="C1240" t="s">
        <v>16531</v>
      </c>
      <c r="D1240" t="s">
        <v>16532</v>
      </c>
      <c r="F1240" t="s">
        <v>16532</v>
      </c>
      <c r="G1240" t="s">
        <v>16562</v>
      </c>
      <c r="H1240" t="s">
        <v>16563</v>
      </c>
    </row>
    <row r="1241" spans="1:8" x14ac:dyDescent="0.25">
      <c r="A1241" s="54">
        <v>1239</v>
      </c>
      <c r="B1241">
        <v>3208245074</v>
      </c>
      <c r="C1241" t="s">
        <v>16531</v>
      </c>
      <c r="D1241" t="s">
        <v>16532</v>
      </c>
      <c r="F1241" t="s">
        <v>16532</v>
      </c>
      <c r="G1241" t="s">
        <v>16564</v>
      </c>
      <c r="H1241" t="s">
        <v>14978</v>
      </c>
    </row>
    <row r="1242" spans="1:8" x14ac:dyDescent="0.25">
      <c r="A1242" s="54">
        <v>1240</v>
      </c>
      <c r="B1242">
        <v>3123894350</v>
      </c>
      <c r="C1242" t="s">
        <v>16565</v>
      </c>
      <c r="D1242" t="s">
        <v>16532</v>
      </c>
      <c r="F1242" t="s">
        <v>16532</v>
      </c>
      <c r="G1242" t="s">
        <v>16566</v>
      </c>
      <c r="H1242" t="s">
        <v>14845</v>
      </c>
    </row>
    <row r="1243" spans="1:8" x14ac:dyDescent="0.25">
      <c r="A1243" s="54">
        <v>1241</v>
      </c>
      <c r="B1243">
        <v>3112101082</v>
      </c>
      <c r="C1243" t="s">
        <v>16531</v>
      </c>
      <c r="D1243" t="s">
        <v>16532</v>
      </c>
      <c r="F1243" t="s">
        <v>16532</v>
      </c>
      <c r="G1243" t="s">
        <v>16567</v>
      </c>
      <c r="H1243" t="s">
        <v>16568</v>
      </c>
    </row>
    <row r="1244" spans="1:8" x14ac:dyDescent="0.25">
      <c r="A1244" s="54">
        <v>1242</v>
      </c>
      <c r="B1244">
        <v>3147768291</v>
      </c>
      <c r="C1244" t="s">
        <v>16531</v>
      </c>
      <c r="D1244" t="s">
        <v>16532</v>
      </c>
      <c r="F1244" t="s">
        <v>16532</v>
      </c>
      <c r="G1244" t="s">
        <v>16569</v>
      </c>
      <c r="H1244" t="s">
        <v>16570</v>
      </c>
    </row>
    <row r="1245" spans="1:8" x14ac:dyDescent="0.25">
      <c r="A1245" s="54">
        <v>1243</v>
      </c>
      <c r="B1245">
        <v>3214919032</v>
      </c>
      <c r="C1245" t="s">
        <v>16571</v>
      </c>
      <c r="D1245" t="s">
        <v>16532</v>
      </c>
      <c r="F1245" t="s">
        <v>16532</v>
      </c>
      <c r="G1245" t="s">
        <v>16572</v>
      </c>
      <c r="H1245" t="s">
        <v>16573</v>
      </c>
    </row>
    <row r="1246" spans="1:8" x14ac:dyDescent="0.25">
      <c r="A1246" s="54">
        <v>1244</v>
      </c>
      <c r="B1246">
        <v>3156408023</v>
      </c>
      <c r="C1246" t="s">
        <v>16531</v>
      </c>
      <c r="D1246" t="s">
        <v>16532</v>
      </c>
      <c r="F1246" t="s">
        <v>16532</v>
      </c>
      <c r="G1246" t="s">
        <v>16574</v>
      </c>
      <c r="H1246" t="s">
        <v>16575</v>
      </c>
    </row>
    <row r="1247" spans="1:8" x14ac:dyDescent="0.25">
      <c r="A1247" s="54">
        <v>1245</v>
      </c>
      <c r="B1247">
        <v>3229065153</v>
      </c>
      <c r="C1247" t="s">
        <v>16531</v>
      </c>
      <c r="D1247" t="s">
        <v>16532</v>
      </c>
      <c r="F1247" t="s">
        <v>16532</v>
      </c>
      <c r="G1247" t="s">
        <v>16576</v>
      </c>
      <c r="H1247" t="s">
        <v>14729</v>
      </c>
    </row>
    <row r="1248" spans="1:8" x14ac:dyDescent="0.25">
      <c r="A1248" s="54">
        <v>1246</v>
      </c>
      <c r="B1248">
        <v>3132762154</v>
      </c>
      <c r="C1248" t="s">
        <v>16577</v>
      </c>
      <c r="D1248" t="s">
        <v>16532</v>
      </c>
      <c r="F1248" t="s">
        <v>16532</v>
      </c>
      <c r="G1248" t="s">
        <v>16578</v>
      </c>
      <c r="H1248" t="s">
        <v>16579</v>
      </c>
    </row>
    <row r="1249" spans="1:8" x14ac:dyDescent="0.25">
      <c r="A1249" s="54">
        <v>1247</v>
      </c>
      <c r="B1249">
        <v>3202526172</v>
      </c>
      <c r="C1249" t="s">
        <v>16531</v>
      </c>
      <c r="D1249" t="s">
        <v>16532</v>
      </c>
      <c r="F1249" t="s">
        <v>16532</v>
      </c>
      <c r="G1249" t="s">
        <v>16580</v>
      </c>
      <c r="H1249" t="s">
        <v>16581</v>
      </c>
    </row>
    <row r="1250" spans="1:8" x14ac:dyDescent="0.25">
      <c r="A1250" s="54">
        <v>1248</v>
      </c>
      <c r="B1250">
        <v>3133989361</v>
      </c>
      <c r="C1250" t="s">
        <v>16565</v>
      </c>
      <c r="D1250" t="s">
        <v>16532</v>
      </c>
      <c r="F1250" t="s">
        <v>16532</v>
      </c>
      <c r="G1250" t="s">
        <v>16582</v>
      </c>
      <c r="H1250" t="s">
        <v>16583</v>
      </c>
    </row>
    <row r="1251" spans="1:8" x14ac:dyDescent="0.25">
      <c r="A1251" s="54">
        <v>1249</v>
      </c>
      <c r="B1251">
        <v>3138616898</v>
      </c>
      <c r="C1251" t="s">
        <v>16577</v>
      </c>
      <c r="D1251" t="s">
        <v>16532</v>
      </c>
      <c r="F1251" t="s">
        <v>16532</v>
      </c>
      <c r="G1251" t="s">
        <v>16584</v>
      </c>
      <c r="H1251" t="s">
        <v>15953</v>
      </c>
    </row>
    <row r="1252" spans="1:8" x14ac:dyDescent="0.25">
      <c r="A1252" s="54">
        <v>1250</v>
      </c>
      <c r="B1252">
        <v>3145401573</v>
      </c>
      <c r="C1252" t="s">
        <v>16531</v>
      </c>
      <c r="D1252" t="s">
        <v>16532</v>
      </c>
      <c r="F1252" t="s">
        <v>16532</v>
      </c>
      <c r="G1252" t="s">
        <v>16585</v>
      </c>
      <c r="H1252" t="s">
        <v>14791</v>
      </c>
    </row>
    <row r="1253" spans="1:8" x14ac:dyDescent="0.25">
      <c r="A1253" s="54">
        <v>1251</v>
      </c>
      <c r="B1253">
        <v>3125496598</v>
      </c>
      <c r="C1253" t="s">
        <v>16531</v>
      </c>
      <c r="D1253" t="s">
        <v>16532</v>
      </c>
      <c r="F1253" t="s">
        <v>16532</v>
      </c>
      <c r="G1253" t="s">
        <v>16586</v>
      </c>
      <c r="H1253" t="s">
        <v>16587</v>
      </c>
    </row>
    <row r="1254" spans="1:8" x14ac:dyDescent="0.25">
      <c r="A1254" s="54">
        <v>1252</v>
      </c>
      <c r="B1254">
        <v>3105675898</v>
      </c>
      <c r="C1254" t="s">
        <v>16565</v>
      </c>
      <c r="D1254" t="s">
        <v>16532</v>
      </c>
      <c r="F1254" t="s">
        <v>16532</v>
      </c>
      <c r="G1254" t="s">
        <v>16588</v>
      </c>
      <c r="H1254" t="s">
        <v>16589</v>
      </c>
    </row>
    <row r="1255" spans="1:8" x14ac:dyDescent="0.25">
      <c r="A1255" s="54">
        <v>1253</v>
      </c>
      <c r="B1255">
        <v>3112749548</v>
      </c>
      <c r="C1255" t="s">
        <v>16531</v>
      </c>
      <c r="D1255" t="s">
        <v>16532</v>
      </c>
      <c r="F1255" t="s">
        <v>16532</v>
      </c>
      <c r="G1255" t="s">
        <v>16590</v>
      </c>
      <c r="H1255" t="s">
        <v>16591</v>
      </c>
    </row>
    <row r="1256" spans="1:8" x14ac:dyDescent="0.25">
      <c r="A1256" s="54">
        <v>1254</v>
      </c>
      <c r="B1256">
        <v>3217777466</v>
      </c>
      <c r="C1256" t="s">
        <v>16531</v>
      </c>
      <c r="D1256" t="s">
        <v>16532</v>
      </c>
      <c r="F1256" t="s">
        <v>16532</v>
      </c>
      <c r="G1256" t="s">
        <v>16592</v>
      </c>
      <c r="H1256" t="s">
        <v>14225</v>
      </c>
    </row>
    <row r="1257" spans="1:8" x14ac:dyDescent="0.25">
      <c r="A1257" s="54">
        <v>1255</v>
      </c>
      <c r="B1257">
        <v>3154539240</v>
      </c>
      <c r="C1257" t="s">
        <v>16531</v>
      </c>
      <c r="D1257" t="s">
        <v>16532</v>
      </c>
      <c r="F1257" t="s">
        <v>16532</v>
      </c>
      <c r="G1257" t="s">
        <v>16593</v>
      </c>
      <c r="H1257" t="s">
        <v>16594</v>
      </c>
    </row>
    <row r="1258" spans="1:8" x14ac:dyDescent="0.25">
      <c r="A1258" s="54">
        <v>1256</v>
      </c>
      <c r="B1258">
        <v>3143856192</v>
      </c>
      <c r="C1258" t="s">
        <v>16531</v>
      </c>
      <c r="D1258" t="s">
        <v>16532</v>
      </c>
      <c r="F1258" t="s">
        <v>16532</v>
      </c>
      <c r="G1258" t="s">
        <v>16595</v>
      </c>
      <c r="H1258" t="s">
        <v>16596</v>
      </c>
    </row>
    <row r="1259" spans="1:8" x14ac:dyDescent="0.25">
      <c r="A1259" s="54">
        <v>1257</v>
      </c>
      <c r="B1259">
        <v>3103102047</v>
      </c>
      <c r="C1259" t="s">
        <v>16597</v>
      </c>
      <c r="D1259" t="s">
        <v>16532</v>
      </c>
      <c r="F1259" t="s">
        <v>16532</v>
      </c>
      <c r="G1259" t="s">
        <v>16598</v>
      </c>
      <c r="H1259" t="s">
        <v>16599</v>
      </c>
    </row>
    <row r="1260" spans="1:8" x14ac:dyDescent="0.25">
      <c r="A1260" s="54">
        <v>1258</v>
      </c>
      <c r="B1260">
        <v>3206620545</v>
      </c>
      <c r="C1260" t="s">
        <v>16531</v>
      </c>
      <c r="D1260" t="s">
        <v>16532</v>
      </c>
      <c r="F1260" t="s">
        <v>16532</v>
      </c>
      <c r="G1260" t="s">
        <v>16600</v>
      </c>
      <c r="H1260" t="s">
        <v>16601</v>
      </c>
    </row>
    <row r="1261" spans="1:8" x14ac:dyDescent="0.25">
      <c r="A1261" s="54">
        <v>1259</v>
      </c>
      <c r="B1261">
        <v>3132046376</v>
      </c>
      <c r="C1261" t="s">
        <v>16565</v>
      </c>
      <c r="D1261" t="s">
        <v>16532</v>
      </c>
      <c r="F1261" t="s">
        <v>16532</v>
      </c>
      <c r="G1261" t="s">
        <v>16602</v>
      </c>
      <c r="H1261" t="s">
        <v>16603</v>
      </c>
    </row>
    <row r="1262" spans="1:8" x14ac:dyDescent="0.25">
      <c r="A1262" s="54">
        <v>1260</v>
      </c>
      <c r="B1262">
        <v>3165380039</v>
      </c>
      <c r="C1262" t="s">
        <v>16531</v>
      </c>
      <c r="D1262" t="s">
        <v>16532</v>
      </c>
      <c r="F1262" t="s">
        <v>16532</v>
      </c>
      <c r="G1262" t="s">
        <v>16604</v>
      </c>
      <c r="H1262" t="s">
        <v>16605</v>
      </c>
    </row>
    <row r="1263" spans="1:8" x14ac:dyDescent="0.25">
      <c r="A1263" s="54">
        <v>1261</v>
      </c>
      <c r="B1263">
        <v>3108552302</v>
      </c>
      <c r="C1263" t="s">
        <v>16606</v>
      </c>
      <c r="D1263" t="s">
        <v>16532</v>
      </c>
      <c r="F1263" t="s">
        <v>16532</v>
      </c>
      <c r="G1263" t="s">
        <v>16607</v>
      </c>
      <c r="H1263" t="s">
        <v>16608</v>
      </c>
    </row>
    <row r="1264" spans="1:8" x14ac:dyDescent="0.25">
      <c r="A1264" s="54">
        <v>1262</v>
      </c>
      <c r="B1264">
        <v>3156745835</v>
      </c>
      <c r="C1264" t="s">
        <v>16531</v>
      </c>
      <c r="D1264" t="s">
        <v>16532</v>
      </c>
      <c r="F1264" t="s">
        <v>16532</v>
      </c>
      <c r="G1264" t="s">
        <v>16609</v>
      </c>
      <c r="H1264" t="s">
        <v>16610</v>
      </c>
    </row>
    <row r="1265" spans="1:8" x14ac:dyDescent="0.25">
      <c r="A1265" s="54">
        <v>1263</v>
      </c>
      <c r="B1265">
        <v>3172728048</v>
      </c>
      <c r="C1265" t="s">
        <v>16611</v>
      </c>
      <c r="D1265" t="s">
        <v>16532</v>
      </c>
      <c r="F1265" t="s">
        <v>16532</v>
      </c>
      <c r="G1265" t="s">
        <v>16612</v>
      </c>
      <c r="H1265" t="s">
        <v>16613</v>
      </c>
    </row>
    <row r="1266" spans="1:8" x14ac:dyDescent="0.25">
      <c r="A1266" s="54">
        <v>1264</v>
      </c>
      <c r="B1266">
        <v>3164164398</v>
      </c>
      <c r="C1266" t="s">
        <v>16531</v>
      </c>
      <c r="D1266" t="s">
        <v>16532</v>
      </c>
      <c r="F1266" t="s">
        <v>16532</v>
      </c>
      <c r="G1266" t="s">
        <v>16614</v>
      </c>
      <c r="H1266" t="s">
        <v>16615</v>
      </c>
    </row>
    <row r="1267" spans="1:8" x14ac:dyDescent="0.25">
      <c r="A1267" s="54">
        <v>1265</v>
      </c>
      <c r="B1267">
        <v>3115836523</v>
      </c>
      <c r="C1267" t="s">
        <v>16531</v>
      </c>
      <c r="D1267" t="s">
        <v>16532</v>
      </c>
      <c r="F1267" t="s">
        <v>16532</v>
      </c>
      <c r="G1267" t="s">
        <v>16616</v>
      </c>
      <c r="H1267" t="s">
        <v>14523</v>
      </c>
    </row>
    <row r="1268" spans="1:8" x14ac:dyDescent="0.25">
      <c r="A1268" s="54">
        <v>1266</v>
      </c>
      <c r="B1268">
        <v>3132634085</v>
      </c>
      <c r="C1268" t="s">
        <v>16617</v>
      </c>
      <c r="D1268" t="s">
        <v>16532</v>
      </c>
      <c r="F1268" t="s">
        <v>16532</v>
      </c>
      <c r="G1268" t="s">
        <v>16618</v>
      </c>
      <c r="H1268" t="s">
        <v>14146</v>
      </c>
    </row>
    <row r="1269" spans="1:8" x14ac:dyDescent="0.25">
      <c r="A1269" s="54">
        <v>1267</v>
      </c>
      <c r="B1269">
        <v>3126104982</v>
      </c>
      <c r="C1269" t="s">
        <v>16531</v>
      </c>
      <c r="D1269" t="s">
        <v>16532</v>
      </c>
      <c r="F1269" t="s">
        <v>16532</v>
      </c>
      <c r="G1269" t="s">
        <v>16619</v>
      </c>
      <c r="H1269" t="s">
        <v>16620</v>
      </c>
    </row>
    <row r="1270" spans="1:8" x14ac:dyDescent="0.25">
      <c r="A1270" s="54">
        <v>1268</v>
      </c>
      <c r="B1270">
        <v>3105600122</v>
      </c>
      <c r="C1270" t="s">
        <v>16531</v>
      </c>
      <c r="D1270" t="s">
        <v>16532</v>
      </c>
      <c r="F1270" t="s">
        <v>16532</v>
      </c>
      <c r="G1270" t="s">
        <v>16621</v>
      </c>
      <c r="H1270" t="s">
        <v>15900</v>
      </c>
    </row>
    <row r="1271" spans="1:8" x14ac:dyDescent="0.25">
      <c r="A1271" s="54">
        <v>1269</v>
      </c>
      <c r="B1271">
        <v>3212072048</v>
      </c>
      <c r="C1271" t="s">
        <v>16577</v>
      </c>
      <c r="D1271" t="s">
        <v>16532</v>
      </c>
      <c r="F1271" t="s">
        <v>16532</v>
      </c>
      <c r="G1271" t="s">
        <v>16622</v>
      </c>
      <c r="H1271" t="s">
        <v>16623</v>
      </c>
    </row>
    <row r="1272" spans="1:8" x14ac:dyDescent="0.25">
      <c r="A1272" s="54">
        <v>1270</v>
      </c>
      <c r="B1272">
        <v>3125349771</v>
      </c>
      <c r="C1272" t="s">
        <v>16531</v>
      </c>
      <c r="D1272" t="s">
        <v>16532</v>
      </c>
      <c r="F1272" t="s">
        <v>16532</v>
      </c>
      <c r="G1272" t="s">
        <v>16624</v>
      </c>
      <c r="H1272" t="s">
        <v>16625</v>
      </c>
    </row>
    <row r="1273" spans="1:8" x14ac:dyDescent="0.25">
      <c r="A1273" s="54">
        <v>1271</v>
      </c>
      <c r="B1273">
        <v>3102156365</v>
      </c>
      <c r="C1273" t="s">
        <v>16531</v>
      </c>
      <c r="D1273" t="s">
        <v>16532</v>
      </c>
      <c r="F1273" t="s">
        <v>16532</v>
      </c>
      <c r="G1273" t="s">
        <v>16626</v>
      </c>
      <c r="H1273" t="s">
        <v>16627</v>
      </c>
    </row>
    <row r="1274" spans="1:8" x14ac:dyDescent="0.25">
      <c r="A1274" s="54">
        <v>1272</v>
      </c>
      <c r="B1274">
        <v>3134436755</v>
      </c>
      <c r="C1274" t="s">
        <v>16531</v>
      </c>
      <c r="D1274" t="s">
        <v>16532</v>
      </c>
      <c r="F1274" t="s">
        <v>16532</v>
      </c>
      <c r="G1274" t="s">
        <v>16628</v>
      </c>
      <c r="H1274" t="s">
        <v>16629</v>
      </c>
    </row>
    <row r="1275" spans="1:8" x14ac:dyDescent="0.25">
      <c r="A1275" s="54">
        <v>1273</v>
      </c>
      <c r="B1275">
        <v>3114448425</v>
      </c>
      <c r="C1275" t="s">
        <v>16577</v>
      </c>
      <c r="D1275" t="s">
        <v>16532</v>
      </c>
      <c r="F1275" t="s">
        <v>16532</v>
      </c>
      <c r="G1275" t="s">
        <v>16630</v>
      </c>
      <c r="H1275" t="s">
        <v>16631</v>
      </c>
    </row>
    <row r="1276" spans="1:8" x14ac:dyDescent="0.25">
      <c r="A1276" s="54">
        <v>1274</v>
      </c>
      <c r="B1276">
        <v>3205168508</v>
      </c>
      <c r="C1276" t="s">
        <v>16531</v>
      </c>
      <c r="D1276" t="s">
        <v>16532</v>
      </c>
      <c r="F1276" t="s">
        <v>16532</v>
      </c>
      <c r="G1276" t="s">
        <v>16632</v>
      </c>
      <c r="H1276" t="s">
        <v>16633</v>
      </c>
    </row>
    <row r="1277" spans="1:8" x14ac:dyDescent="0.25">
      <c r="A1277" s="54">
        <v>1275</v>
      </c>
      <c r="B1277">
        <v>3224110488</v>
      </c>
      <c r="C1277" t="s">
        <v>16531</v>
      </c>
      <c r="D1277" t="s">
        <v>16532</v>
      </c>
      <c r="F1277" t="s">
        <v>16532</v>
      </c>
      <c r="G1277" t="s">
        <v>16634</v>
      </c>
      <c r="H1277" t="s">
        <v>14166</v>
      </c>
    </row>
    <row r="1278" spans="1:8" x14ac:dyDescent="0.25">
      <c r="A1278" s="54">
        <v>1276</v>
      </c>
      <c r="B1278">
        <v>3115890713</v>
      </c>
      <c r="C1278" t="s">
        <v>16531</v>
      </c>
      <c r="D1278" t="s">
        <v>16532</v>
      </c>
      <c r="F1278" t="s">
        <v>16532</v>
      </c>
      <c r="G1278" t="s">
        <v>16635</v>
      </c>
      <c r="H1278" t="s">
        <v>16636</v>
      </c>
    </row>
    <row r="1279" spans="1:8" x14ac:dyDescent="0.25">
      <c r="A1279" s="54">
        <v>1277</v>
      </c>
      <c r="B1279">
        <v>3217087674</v>
      </c>
      <c r="C1279" t="s">
        <v>16531</v>
      </c>
      <c r="D1279" t="s">
        <v>16532</v>
      </c>
      <c r="F1279" t="s">
        <v>16532</v>
      </c>
      <c r="G1279" t="s">
        <v>16637</v>
      </c>
      <c r="H1279" t="s">
        <v>16638</v>
      </c>
    </row>
    <row r="1280" spans="1:8" x14ac:dyDescent="0.25">
      <c r="A1280" s="54">
        <v>1278</v>
      </c>
      <c r="B1280">
        <v>3133814559</v>
      </c>
      <c r="C1280" t="s">
        <v>16577</v>
      </c>
      <c r="D1280" t="s">
        <v>16532</v>
      </c>
      <c r="F1280" t="s">
        <v>16532</v>
      </c>
      <c r="G1280" t="s">
        <v>16639</v>
      </c>
      <c r="H1280" t="s">
        <v>16640</v>
      </c>
    </row>
    <row r="1281" spans="1:8" x14ac:dyDescent="0.25">
      <c r="A1281" s="54">
        <v>1279</v>
      </c>
      <c r="B1281">
        <v>3005364741</v>
      </c>
      <c r="C1281" t="s">
        <v>16611</v>
      </c>
      <c r="D1281" t="s">
        <v>16532</v>
      </c>
      <c r="F1281" t="s">
        <v>16532</v>
      </c>
      <c r="G1281" t="s">
        <v>16641</v>
      </c>
      <c r="H1281" t="s">
        <v>16642</v>
      </c>
    </row>
    <row r="1282" spans="1:8" x14ac:dyDescent="0.25">
      <c r="A1282" s="54">
        <v>1280</v>
      </c>
      <c r="B1282">
        <v>3164685360</v>
      </c>
      <c r="C1282" t="s">
        <v>16531</v>
      </c>
      <c r="D1282" t="s">
        <v>16532</v>
      </c>
      <c r="F1282" t="s">
        <v>16532</v>
      </c>
      <c r="G1282" t="s">
        <v>16643</v>
      </c>
      <c r="H1282" t="s">
        <v>16644</v>
      </c>
    </row>
    <row r="1283" spans="1:8" x14ac:dyDescent="0.25">
      <c r="A1283" s="54">
        <v>1281</v>
      </c>
      <c r="B1283">
        <v>3134119385</v>
      </c>
      <c r="C1283" t="s">
        <v>16571</v>
      </c>
      <c r="D1283" t="s">
        <v>16532</v>
      </c>
      <c r="F1283" t="s">
        <v>16532</v>
      </c>
      <c r="G1283" t="s">
        <v>16645</v>
      </c>
      <c r="H1283" t="s">
        <v>16646</v>
      </c>
    </row>
    <row r="1284" spans="1:8" x14ac:dyDescent="0.25">
      <c r="A1284" s="54">
        <v>1282</v>
      </c>
      <c r="B1284">
        <v>3223670656</v>
      </c>
      <c r="C1284" t="s">
        <v>16531</v>
      </c>
      <c r="D1284" t="s">
        <v>16532</v>
      </c>
      <c r="F1284" t="s">
        <v>16532</v>
      </c>
      <c r="G1284" t="s">
        <v>16647</v>
      </c>
      <c r="H1284" t="s">
        <v>16648</v>
      </c>
    </row>
    <row r="1285" spans="1:8" x14ac:dyDescent="0.25">
      <c r="A1285" s="54">
        <v>1283</v>
      </c>
      <c r="B1285">
        <v>3138312227</v>
      </c>
      <c r="C1285" t="s">
        <v>16531</v>
      </c>
      <c r="D1285" t="s">
        <v>16532</v>
      </c>
      <c r="F1285" t="s">
        <v>16532</v>
      </c>
      <c r="G1285" t="s">
        <v>16649</v>
      </c>
      <c r="H1285" t="s">
        <v>16650</v>
      </c>
    </row>
    <row r="1286" spans="1:8" x14ac:dyDescent="0.25">
      <c r="A1286" s="54">
        <v>1284</v>
      </c>
      <c r="B1286">
        <v>3168986710</v>
      </c>
      <c r="C1286" t="s">
        <v>16651</v>
      </c>
      <c r="D1286" t="s">
        <v>16532</v>
      </c>
      <c r="F1286" t="s">
        <v>16532</v>
      </c>
      <c r="G1286" t="s">
        <v>16652</v>
      </c>
      <c r="H1286" t="s">
        <v>16653</v>
      </c>
    </row>
    <row r="1287" spans="1:8" x14ac:dyDescent="0.25">
      <c r="A1287" s="54">
        <v>1285</v>
      </c>
      <c r="B1287">
        <v>3008256972</v>
      </c>
      <c r="C1287" t="s">
        <v>16531</v>
      </c>
      <c r="D1287" t="s">
        <v>16532</v>
      </c>
      <c r="F1287" t="s">
        <v>16532</v>
      </c>
      <c r="G1287" t="s">
        <v>16654</v>
      </c>
      <c r="H1287" t="s">
        <v>16655</v>
      </c>
    </row>
    <row r="1288" spans="1:8" x14ac:dyDescent="0.25">
      <c r="A1288" s="54">
        <v>1286</v>
      </c>
      <c r="B1288">
        <v>3204283167</v>
      </c>
      <c r="C1288" t="s">
        <v>14449</v>
      </c>
      <c r="D1288" t="s">
        <v>16532</v>
      </c>
      <c r="F1288" t="s">
        <v>16532</v>
      </c>
      <c r="G1288" t="s">
        <v>16656</v>
      </c>
      <c r="H1288" t="s">
        <v>16657</v>
      </c>
    </row>
    <row r="1289" spans="1:8" x14ac:dyDescent="0.25">
      <c r="A1289" s="54">
        <v>1287</v>
      </c>
      <c r="B1289">
        <v>3164221276</v>
      </c>
      <c r="C1289" t="s">
        <v>16531</v>
      </c>
      <c r="D1289" t="s">
        <v>16532</v>
      </c>
      <c r="F1289" t="s">
        <v>16532</v>
      </c>
      <c r="G1289" t="s">
        <v>16658</v>
      </c>
      <c r="H1289" t="s">
        <v>16659</v>
      </c>
    </row>
    <row r="1290" spans="1:8" x14ac:dyDescent="0.25">
      <c r="A1290" s="54">
        <v>1288</v>
      </c>
      <c r="B1290">
        <v>3187728324</v>
      </c>
      <c r="C1290" t="s">
        <v>16660</v>
      </c>
      <c r="D1290" t="s">
        <v>16532</v>
      </c>
      <c r="F1290" t="s">
        <v>16532</v>
      </c>
      <c r="G1290" t="s">
        <v>16661</v>
      </c>
      <c r="H1290" t="s">
        <v>16662</v>
      </c>
    </row>
    <row r="1291" spans="1:8" x14ac:dyDescent="0.25">
      <c r="A1291" s="54">
        <v>1289</v>
      </c>
      <c r="B1291">
        <v>3207679414</v>
      </c>
      <c r="C1291" t="s">
        <v>16531</v>
      </c>
      <c r="D1291" t="s">
        <v>16532</v>
      </c>
      <c r="F1291" t="s">
        <v>16532</v>
      </c>
      <c r="G1291" t="s">
        <v>16663</v>
      </c>
      <c r="H1291" t="s">
        <v>16664</v>
      </c>
    </row>
    <row r="1292" spans="1:8" x14ac:dyDescent="0.25">
      <c r="A1292" s="54">
        <v>1290</v>
      </c>
      <c r="B1292">
        <v>3212154886</v>
      </c>
      <c r="C1292" t="s">
        <v>16531</v>
      </c>
      <c r="D1292" t="s">
        <v>16532</v>
      </c>
      <c r="F1292" t="s">
        <v>16532</v>
      </c>
      <c r="G1292" t="s">
        <v>16665</v>
      </c>
      <c r="H1292" t="s">
        <v>15239</v>
      </c>
    </row>
    <row r="1293" spans="1:8" x14ac:dyDescent="0.25">
      <c r="A1293" s="54">
        <v>1291</v>
      </c>
      <c r="B1293">
        <v>3153584935</v>
      </c>
      <c r="C1293" t="s">
        <v>16577</v>
      </c>
      <c r="D1293" t="s">
        <v>16532</v>
      </c>
      <c r="F1293" t="s">
        <v>16532</v>
      </c>
      <c r="G1293" t="s">
        <v>16666</v>
      </c>
      <c r="H1293" t="s">
        <v>15044</v>
      </c>
    </row>
    <row r="1294" spans="1:8" x14ac:dyDescent="0.25">
      <c r="A1294" s="54">
        <v>1292</v>
      </c>
      <c r="B1294">
        <v>3114911171</v>
      </c>
      <c r="C1294" t="s">
        <v>16667</v>
      </c>
      <c r="D1294" t="s">
        <v>16532</v>
      </c>
      <c r="F1294" t="s">
        <v>16532</v>
      </c>
      <c r="G1294" t="s">
        <v>16668</v>
      </c>
      <c r="H1294" t="s">
        <v>16669</v>
      </c>
    </row>
    <row r="1295" spans="1:8" x14ac:dyDescent="0.25">
      <c r="A1295" s="54">
        <v>1293</v>
      </c>
      <c r="B1295">
        <v>3209221724</v>
      </c>
      <c r="C1295" t="s">
        <v>16531</v>
      </c>
      <c r="D1295" t="s">
        <v>16532</v>
      </c>
      <c r="F1295" t="s">
        <v>16532</v>
      </c>
      <c r="G1295" t="s">
        <v>16670</v>
      </c>
      <c r="H1295" t="s">
        <v>16671</v>
      </c>
    </row>
    <row r="1296" spans="1:8" x14ac:dyDescent="0.25">
      <c r="A1296" s="54">
        <v>1294</v>
      </c>
      <c r="B1296">
        <v>3144846867</v>
      </c>
      <c r="C1296" t="s">
        <v>16577</v>
      </c>
      <c r="D1296" t="s">
        <v>16532</v>
      </c>
      <c r="F1296" t="s">
        <v>16532</v>
      </c>
      <c r="G1296" t="s">
        <v>16672</v>
      </c>
      <c r="H1296" t="s">
        <v>16673</v>
      </c>
    </row>
    <row r="1297" spans="1:8" x14ac:dyDescent="0.25">
      <c r="A1297" s="54">
        <v>1295</v>
      </c>
      <c r="B1297">
        <v>3223065339</v>
      </c>
      <c r="C1297" t="s">
        <v>16577</v>
      </c>
      <c r="D1297" t="s">
        <v>16532</v>
      </c>
      <c r="F1297" t="s">
        <v>16532</v>
      </c>
      <c r="G1297" t="s">
        <v>16674</v>
      </c>
      <c r="H1297" t="s">
        <v>16675</v>
      </c>
    </row>
    <row r="1298" spans="1:8" x14ac:dyDescent="0.25">
      <c r="A1298" s="54">
        <v>1296</v>
      </c>
      <c r="B1298">
        <v>3192098684</v>
      </c>
      <c r="C1298" t="s">
        <v>16577</v>
      </c>
      <c r="D1298" t="s">
        <v>16532</v>
      </c>
      <c r="F1298" t="s">
        <v>16532</v>
      </c>
      <c r="G1298" t="s">
        <v>16676</v>
      </c>
      <c r="H1298" t="s">
        <v>14448</v>
      </c>
    </row>
    <row r="1299" spans="1:8" x14ac:dyDescent="0.25">
      <c r="A1299" s="54">
        <v>1297</v>
      </c>
      <c r="B1299">
        <v>3102212679</v>
      </c>
      <c r="C1299" t="s">
        <v>16577</v>
      </c>
      <c r="D1299" t="s">
        <v>16532</v>
      </c>
      <c r="F1299" t="s">
        <v>16532</v>
      </c>
      <c r="G1299" t="s">
        <v>16677</v>
      </c>
      <c r="H1299" t="s">
        <v>16678</v>
      </c>
    </row>
    <row r="1300" spans="1:8" x14ac:dyDescent="0.25">
      <c r="A1300" s="54">
        <v>1298</v>
      </c>
      <c r="B1300">
        <v>3204932365</v>
      </c>
      <c r="C1300" t="s">
        <v>16679</v>
      </c>
      <c r="D1300" t="s">
        <v>16532</v>
      </c>
      <c r="F1300" t="s">
        <v>16532</v>
      </c>
      <c r="G1300" t="s">
        <v>16680</v>
      </c>
      <c r="H1300" t="s">
        <v>16681</v>
      </c>
    </row>
    <row r="1301" spans="1:8" x14ac:dyDescent="0.25">
      <c r="A1301" s="54">
        <v>1299</v>
      </c>
      <c r="B1301">
        <v>3118585335</v>
      </c>
      <c r="C1301" t="s">
        <v>16531</v>
      </c>
      <c r="D1301" t="s">
        <v>16532</v>
      </c>
      <c r="F1301" t="s">
        <v>16532</v>
      </c>
      <c r="G1301" t="s">
        <v>16682</v>
      </c>
      <c r="H1301" t="s">
        <v>16683</v>
      </c>
    </row>
    <row r="1302" spans="1:8" x14ac:dyDescent="0.25">
      <c r="A1302" s="54">
        <v>1300</v>
      </c>
      <c r="B1302">
        <v>3204086335</v>
      </c>
      <c r="C1302" t="s">
        <v>16617</v>
      </c>
      <c r="D1302" t="s">
        <v>16532</v>
      </c>
      <c r="F1302" t="s">
        <v>16532</v>
      </c>
      <c r="G1302" t="s">
        <v>16684</v>
      </c>
      <c r="H1302" t="s">
        <v>16685</v>
      </c>
    </row>
    <row r="1303" spans="1:8" x14ac:dyDescent="0.25">
      <c r="A1303" s="54">
        <v>1301</v>
      </c>
      <c r="B1303">
        <v>3105553900</v>
      </c>
      <c r="C1303" t="s">
        <v>16571</v>
      </c>
      <c r="D1303" t="s">
        <v>16532</v>
      </c>
      <c r="F1303" t="s">
        <v>16532</v>
      </c>
      <c r="G1303" t="s">
        <v>16686</v>
      </c>
      <c r="H1303" t="s">
        <v>16687</v>
      </c>
    </row>
    <row r="1304" spans="1:8" x14ac:dyDescent="0.25">
      <c r="A1304" s="54">
        <v>1302</v>
      </c>
      <c r="B1304">
        <v>3114752770</v>
      </c>
      <c r="C1304" t="s">
        <v>16688</v>
      </c>
      <c r="D1304" t="s">
        <v>16532</v>
      </c>
      <c r="F1304" t="s">
        <v>16532</v>
      </c>
      <c r="G1304" t="s">
        <v>16689</v>
      </c>
      <c r="H1304" t="s">
        <v>16690</v>
      </c>
    </row>
    <row r="1305" spans="1:8" x14ac:dyDescent="0.25">
      <c r="A1305" s="54">
        <v>1303</v>
      </c>
      <c r="B1305">
        <v>3115208506</v>
      </c>
      <c r="C1305" t="s">
        <v>16531</v>
      </c>
      <c r="D1305" t="s">
        <v>16532</v>
      </c>
      <c r="F1305" t="s">
        <v>16532</v>
      </c>
      <c r="G1305" t="s">
        <v>16691</v>
      </c>
      <c r="H1305" t="s">
        <v>16692</v>
      </c>
    </row>
    <row r="1306" spans="1:8" x14ac:dyDescent="0.25">
      <c r="A1306" s="54">
        <v>1304</v>
      </c>
      <c r="B1306">
        <v>3246676457</v>
      </c>
      <c r="C1306" t="s">
        <v>16577</v>
      </c>
      <c r="D1306" t="s">
        <v>16532</v>
      </c>
      <c r="F1306" t="s">
        <v>16532</v>
      </c>
      <c r="G1306" t="s">
        <v>16693</v>
      </c>
      <c r="H1306" t="s">
        <v>16694</v>
      </c>
    </row>
    <row r="1307" spans="1:8" x14ac:dyDescent="0.25">
      <c r="A1307" s="54">
        <v>1305</v>
      </c>
      <c r="B1307">
        <v>3027022144</v>
      </c>
      <c r="C1307" t="s">
        <v>16531</v>
      </c>
      <c r="D1307" t="s">
        <v>16532</v>
      </c>
      <c r="F1307" t="s">
        <v>16532</v>
      </c>
      <c r="G1307" t="s">
        <v>16695</v>
      </c>
      <c r="H1307" t="s">
        <v>16696</v>
      </c>
    </row>
    <row r="1308" spans="1:8" x14ac:dyDescent="0.25">
      <c r="A1308" s="54">
        <v>1306</v>
      </c>
      <c r="B1308">
        <v>3143550046</v>
      </c>
      <c r="C1308" t="s">
        <v>16531</v>
      </c>
      <c r="D1308" t="s">
        <v>16532</v>
      </c>
      <c r="F1308" t="s">
        <v>16532</v>
      </c>
      <c r="G1308" t="s">
        <v>16697</v>
      </c>
      <c r="H1308" t="s">
        <v>14261</v>
      </c>
    </row>
    <row r="1309" spans="1:8" x14ac:dyDescent="0.25">
      <c r="A1309" s="54">
        <v>1307</v>
      </c>
      <c r="B1309">
        <v>3182237516</v>
      </c>
      <c r="C1309" t="s">
        <v>16531</v>
      </c>
      <c r="D1309" t="s">
        <v>16532</v>
      </c>
      <c r="F1309" t="s">
        <v>16532</v>
      </c>
      <c r="G1309" t="s">
        <v>16698</v>
      </c>
      <c r="H1309" t="s">
        <v>16699</v>
      </c>
    </row>
    <row r="1310" spans="1:8" x14ac:dyDescent="0.25">
      <c r="A1310" s="54">
        <v>1308</v>
      </c>
      <c r="B1310">
        <v>3224288748</v>
      </c>
      <c r="C1310" t="s">
        <v>16700</v>
      </c>
      <c r="D1310" t="s">
        <v>16532</v>
      </c>
      <c r="F1310" t="s">
        <v>16532</v>
      </c>
      <c r="G1310" t="s">
        <v>16701</v>
      </c>
      <c r="H1310" t="s">
        <v>16363</v>
      </c>
    </row>
    <row r="1311" spans="1:8" x14ac:dyDescent="0.25">
      <c r="A1311" s="54">
        <v>1309</v>
      </c>
      <c r="B1311">
        <v>3124759976</v>
      </c>
      <c r="C1311" t="s">
        <v>16565</v>
      </c>
      <c r="D1311" t="s">
        <v>16532</v>
      </c>
      <c r="F1311" t="s">
        <v>16532</v>
      </c>
      <c r="G1311" t="s">
        <v>16702</v>
      </c>
      <c r="H1311" t="s">
        <v>16703</v>
      </c>
    </row>
    <row r="1312" spans="1:8" x14ac:dyDescent="0.25">
      <c r="A1312" s="54">
        <v>1310</v>
      </c>
      <c r="B1312">
        <v>3102875473</v>
      </c>
      <c r="C1312" t="s">
        <v>16531</v>
      </c>
      <c r="D1312" t="s">
        <v>16532</v>
      </c>
      <c r="F1312" t="s">
        <v>16532</v>
      </c>
      <c r="G1312" t="s">
        <v>16704</v>
      </c>
      <c r="H1312" t="s">
        <v>16705</v>
      </c>
    </row>
    <row r="1313" spans="1:8" x14ac:dyDescent="0.25">
      <c r="A1313" s="54">
        <v>1311</v>
      </c>
      <c r="B1313">
        <v>3206139368</v>
      </c>
      <c r="C1313" t="s">
        <v>16700</v>
      </c>
      <c r="D1313" t="s">
        <v>16532</v>
      </c>
      <c r="F1313" t="s">
        <v>16532</v>
      </c>
      <c r="G1313" t="s">
        <v>16700</v>
      </c>
      <c r="H1313" t="s">
        <v>16706</v>
      </c>
    </row>
    <row r="1314" spans="1:8" x14ac:dyDescent="0.25">
      <c r="A1314" s="54">
        <v>1312</v>
      </c>
      <c r="B1314">
        <v>3214624223</v>
      </c>
      <c r="C1314" t="s">
        <v>16565</v>
      </c>
      <c r="D1314" t="s">
        <v>16532</v>
      </c>
      <c r="F1314" t="s">
        <v>16532</v>
      </c>
      <c r="G1314" t="s">
        <v>16707</v>
      </c>
      <c r="H1314" t="s">
        <v>16708</v>
      </c>
    </row>
    <row r="1315" spans="1:8" x14ac:dyDescent="0.25">
      <c r="A1315" s="54">
        <v>1313</v>
      </c>
      <c r="B1315">
        <v>3133920652</v>
      </c>
      <c r="C1315" t="s">
        <v>16611</v>
      </c>
      <c r="D1315" t="s">
        <v>16532</v>
      </c>
      <c r="F1315" t="s">
        <v>16532</v>
      </c>
      <c r="G1315" t="s">
        <v>16709</v>
      </c>
      <c r="H1315" t="s">
        <v>16710</v>
      </c>
    </row>
    <row r="1316" spans="1:8" x14ac:dyDescent="0.25">
      <c r="A1316" s="54">
        <v>1314</v>
      </c>
      <c r="B1316">
        <v>3222348570</v>
      </c>
      <c r="C1316" t="s">
        <v>16565</v>
      </c>
      <c r="D1316" t="s">
        <v>16532</v>
      </c>
      <c r="F1316" t="s">
        <v>16532</v>
      </c>
      <c r="G1316" t="s">
        <v>16711</v>
      </c>
      <c r="H1316" t="s">
        <v>16712</v>
      </c>
    </row>
    <row r="1317" spans="1:8" x14ac:dyDescent="0.25">
      <c r="A1317" s="54">
        <v>1315</v>
      </c>
      <c r="B1317">
        <v>3152665914</v>
      </c>
      <c r="C1317" t="s">
        <v>16531</v>
      </c>
      <c r="D1317" t="s">
        <v>16532</v>
      </c>
      <c r="F1317" t="s">
        <v>16532</v>
      </c>
      <c r="G1317" t="s">
        <v>16713</v>
      </c>
      <c r="H1317" t="s">
        <v>16714</v>
      </c>
    </row>
    <row r="1318" spans="1:8" x14ac:dyDescent="0.25">
      <c r="A1318" s="54">
        <v>1316</v>
      </c>
      <c r="B1318">
        <v>3124012886</v>
      </c>
      <c r="C1318" t="s">
        <v>16715</v>
      </c>
      <c r="D1318" t="s">
        <v>16532</v>
      </c>
      <c r="F1318" t="s">
        <v>16532</v>
      </c>
      <c r="G1318" t="s">
        <v>16716</v>
      </c>
      <c r="H1318" t="s">
        <v>16717</v>
      </c>
    </row>
    <row r="1319" spans="1:8" x14ac:dyDescent="0.25">
      <c r="A1319" s="54">
        <v>1317</v>
      </c>
      <c r="B1319">
        <v>3114895022</v>
      </c>
      <c r="C1319" t="s">
        <v>16531</v>
      </c>
      <c r="D1319" t="s">
        <v>16532</v>
      </c>
      <c r="F1319" t="s">
        <v>16532</v>
      </c>
      <c r="G1319" t="s">
        <v>16718</v>
      </c>
      <c r="H1319" t="s">
        <v>16719</v>
      </c>
    </row>
    <row r="1320" spans="1:8" x14ac:dyDescent="0.25">
      <c r="A1320" s="54">
        <v>1318</v>
      </c>
      <c r="B1320">
        <v>3167365667</v>
      </c>
      <c r="C1320" t="s">
        <v>16700</v>
      </c>
      <c r="D1320" t="s">
        <v>16532</v>
      </c>
      <c r="F1320" t="s">
        <v>16532</v>
      </c>
      <c r="G1320" t="s">
        <v>16720</v>
      </c>
      <c r="H1320" t="s">
        <v>16721</v>
      </c>
    </row>
    <row r="1321" spans="1:8" x14ac:dyDescent="0.25">
      <c r="A1321" s="54">
        <v>1319</v>
      </c>
      <c r="B1321">
        <v>3167316739</v>
      </c>
      <c r="C1321" t="s">
        <v>16577</v>
      </c>
      <c r="D1321" t="s">
        <v>16532</v>
      </c>
      <c r="F1321" t="s">
        <v>16532</v>
      </c>
      <c r="G1321" t="s">
        <v>16722</v>
      </c>
      <c r="H1321" t="s">
        <v>16723</v>
      </c>
    </row>
    <row r="1322" spans="1:8" x14ac:dyDescent="0.25">
      <c r="A1322" s="54">
        <v>1320</v>
      </c>
      <c r="B1322">
        <v>3002540370</v>
      </c>
      <c r="C1322" t="s">
        <v>16531</v>
      </c>
      <c r="D1322" t="s">
        <v>16532</v>
      </c>
      <c r="F1322" t="s">
        <v>16532</v>
      </c>
      <c r="G1322" t="s">
        <v>16724</v>
      </c>
      <c r="H1322" t="s">
        <v>15038</v>
      </c>
    </row>
    <row r="1323" spans="1:8" x14ac:dyDescent="0.25">
      <c r="A1323" s="54">
        <v>1321</v>
      </c>
      <c r="B1323">
        <v>3024596207</v>
      </c>
      <c r="C1323" t="s">
        <v>16531</v>
      </c>
      <c r="D1323" t="s">
        <v>16532</v>
      </c>
      <c r="F1323" t="s">
        <v>16532</v>
      </c>
      <c r="G1323" t="s">
        <v>16725</v>
      </c>
      <c r="H1323" t="s">
        <v>16726</v>
      </c>
    </row>
    <row r="1324" spans="1:8" x14ac:dyDescent="0.25">
      <c r="A1324" s="54">
        <v>1322</v>
      </c>
      <c r="B1324">
        <v>3156621135</v>
      </c>
      <c r="C1324" t="s">
        <v>16577</v>
      </c>
      <c r="D1324" t="s">
        <v>16532</v>
      </c>
      <c r="F1324" t="s">
        <v>16532</v>
      </c>
      <c r="G1324" t="s">
        <v>16727</v>
      </c>
      <c r="H1324" t="s">
        <v>16728</v>
      </c>
    </row>
    <row r="1325" spans="1:8" x14ac:dyDescent="0.25">
      <c r="A1325" s="54">
        <v>1323</v>
      </c>
      <c r="B1325">
        <v>3132317354</v>
      </c>
      <c r="C1325" t="s">
        <v>16531</v>
      </c>
      <c r="D1325" t="s">
        <v>16532</v>
      </c>
      <c r="F1325" t="s">
        <v>16532</v>
      </c>
      <c r="G1325" t="s">
        <v>16729</v>
      </c>
      <c r="H1325" t="s">
        <v>15135</v>
      </c>
    </row>
    <row r="1326" spans="1:8" x14ac:dyDescent="0.25">
      <c r="A1326" s="54">
        <v>1324</v>
      </c>
      <c r="B1326">
        <v>3117275771</v>
      </c>
      <c r="C1326" t="s">
        <v>16730</v>
      </c>
      <c r="D1326" t="s">
        <v>16532</v>
      </c>
      <c r="F1326" t="s">
        <v>16532</v>
      </c>
      <c r="G1326" t="s">
        <v>16731</v>
      </c>
      <c r="H1326" t="s">
        <v>16732</v>
      </c>
    </row>
    <row r="1327" spans="1:8" x14ac:dyDescent="0.25">
      <c r="A1327" s="54">
        <v>1325</v>
      </c>
      <c r="B1327">
        <v>3134463219</v>
      </c>
      <c r="C1327" t="s">
        <v>16577</v>
      </c>
      <c r="D1327" t="s">
        <v>16532</v>
      </c>
      <c r="F1327" t="s">
        <v>16532</v>
      </c>
      <c r="G1327" t="s">
        <v>16733</v>
      </c>
      <c r="H1327" t="s">
        <v>16734</v>
      </c>
    </row>
    <row r="1328" spans="1:8" x14ac:dyDescent="0.25">
      <c r="A1328" s="54">
        <v>1326</v>
      </c>
      <c r="B1328">
        <v>3142936151</v>
      </c>
      <c r="C1328" t="s">
        <v>16730</v>
      </c>
      <c r="D1328" t="s">
        <v>16532</v>
      </c>
      <c r="F1328" t="s">
        <v>16532</v>
      </c>
      <c r="G1328" t="s">
        <v>16735</v>
      </c>
      <c r="H1328" t="s">
        <v>16736</v>
      </c>
    </row>
    <row r="1329" spans="1:8" x14ac:dyDescent="0.25">
      <c r="A1329" s="54">
        <v>1327</v>
      </c>
      <c r="B1329">
        <v>3102297820</v>
      </c>
      <c r="C1329" t="s">
        <v>16737</v>
      </c>
      <c r="D1329" t="s">
        <v>16532</v>
      </c>
      <c r="F1329" t="s">
        <v>16532</v>
      </c>
      <c r="G1329" t="s">
        <v>16738</v>
      </c>
      <c r="H1329" t="s">
        <v>16739</v>
      </c>
    </row>
    <row r="1330" spans="1:8" x14ac:dyDescent="0.25">
      <c r="A1330" s="54">
        <v>1328</v>
      </c>
      <c r="B1330">
        <v>3118035367</v>
      </c>
      <c r="C1330" t="s">
        <v>16531</v>
      </c>
      <c r="D1330" t="s">
        <v>16532</v>
      </c>
      <c r="F1330" t="s">
        <v>16532</v>
      </c>
      <c r="G1330" t="s">
        <v>16740</v>
      </c>
      <c r="H1330" t="s">
        <v>16741</v>
      </c>
    </row>
    <row r="1331" spans="1:8" x14ac:dyDescent="0.25">
      <c r="A1331" s="54">
        <v>1329</v>
      </c>
      <c r="B1331">
        <v>3127787391</v>
      </c>
      <c r="C1331" t="s">
        <v>16531</v>
      </c>
      <c r="D1331" t="s">
        <v>16532</v>
      </c>
      <c r="F1331" t="s">
        <v>16532</v>
      </c>
      <c r="G1331" t="s">
        <v>16742</v>
      </c>
      <c r="H1331" t="s">
        <v>15148</v>
      </c>
    </row>
    <row r="1332" spans="1:8" x14ac:dyDescent="0.25">
      <c r="A1332" s="54">
        <v>1330</v>
      </c>
      <c r="B1332">
        <v>3123163724</v>
      </c>
      <c r="C1332" t="s">
        <v>16577</v>
      </c>
      <c r="D1332" t="s">
        <v>16532</v>
      </c>
      <c r="F1332" t="s">
        <v>16532</v>
      </c>
      <c r="G1332" t="s">
        <v>16743</v>
      </c>
      <c r="H1332" t="s">
        <v>16744</v>
      </c>
    </row>
    <row r="1333" spans="1:8" x14ac:dyDescent="0.25">
      <c r="A1333" s="54">
        <v>1331</v>
      </c>
      <c r="B1333">
        <v>3168090504</v>
      </c>
      <c r="C1333" t="s">
        <v>16531</v>
      </c>
      <c r="D1333" t="s">
        <v>16532</v>
      </c>
      <c r="F1333" t="s">
        <v>16532</v>
      </c>
      <c r="G1333" t="s">
        <v>16745</v>
      </c>
      <c r="H1333" t="s">
        <v>16746</v>
      </c>
    </row>
    <row r="1334" spans="1:8" x14ac:dyDescent="0.25">
      <c r="A1334" s="54">
        <v>1332</v>
      </c>
      <c r="B1334">
        <v>3102998090</v>
      </c>
      <c r="C1334" t="s">
        <v>16531</v>
      </c>
      <c r="D1334" t="s">
        <v>16532</v>
      </c>
      <c r="F1334" t="s">
        <v>16532</v>
      </c>
      <c r="G1334" t="s">
        <v>16747</v>
      </c>
      <c r="H1334" t="s">
        <v>16748</v>
      </c>
    </row>
    <row r="1335" spans="1:8" x14ac:dyDescent="0.25">
      <c r="A1335" s="54">
        <v>1333</v>
      </c>
      <c r="B1335">
        <v>3115577386</v>
      </c>
      <c r="C1335" t="s">
        <v>16531</v>
      </c>
      <c r="D1335" t="s">
        <v>16532</v>
      </c>
      <c r="F1335" t="s">
        <v>16532</v>
      </c>
      <c r="G1335" t="s">
        <v>16749</v>
      </c>
      <c r="H1335" t="s">
        <v>16750</v>
      </c>
    </row>
    <row r="1336" spans="1:8" x14ac:dyDescent="0.25">
      <c r="A1336" s="54">
        <v>1334</v>
      </c>
      <c r="B1336">
        <v>3028654133</v>
      </c>
      <c r="C1336" t="s">
        <v>16531</v>
      </c>
      <c r="D1336" t="s">
        <v>16532</v>
      </c>
      <c r="F1336" t="s">
        <v>16532</v>
      </c>
      <c r="G1336" t="s">
        <v>16751</v>
      </c>
      <c r="H1336" t="s">
        <v>16752</v>
      </c>
    </row>
    <row r="1337" spans="1:8" x14ac:dyDescent="0.25">
      <c r="A1337" s="54">
        <v>1335</v>
      </c>
      <c r="B1337">
        <v>3202731497</v>
      </c>
      <c r="C1337" t="s">
        <v>16531</v>
      </c>
      <c r="D1337" t="s">
        <v>16532</v>
      </c>
      <c r="F1337" t="s">
        <v>16532</v>
      </c>
      <c r="G1337" t="s">
        <v>16753</v>
      </c>
      <c r="H1337" t="s">
        <v>15227</v>
      </c>
    </row>
    <row r="1338" spans="1:8" x14ac:dyDescent="0.25">
      <c r="A1338" s="54">
        <v>1336</v>
      </c>
      <c r="B1338">
        <v>3204594920</v>
      </c>
      <c r="C1338" t="s">
        <v>16754</v>
      </c>
      <c r="D1338" t="s">
        <v>16532</v>
      </c>
      <c r="F1338" t="s">
        <v>16532</v>
      </c>
      <c r="G1338" t="s">
        <v>16755</v>
      </c>
      <c r="H1338" t="s">
        <v>16135</v>
      </c>
    </row>
    <row r="1339" spans="1:8" x14ac:dyDescent="0.25">
      <c r="A1339" s="54">
        <v>1337</v>
      </c>
      <c r="B1339">
        <v>3153573931</v>
      </c>
      <c r="C1339" t="s">
        <v>16531</v>
      </c>
      <c r="D1339" t="s">
        <v>16532</v>
      </c>
      <c r="F1339" t="s">
        <v>16532</v>
      </c>
      <c r="G1339" t="s">
        <v>16756</v>
      </c>
      <c r="H1339" t="s">
        <v>16757</v>
      </c>
    </row>
    <row r="1340" spans="1:8" x14ac:dyDescent="0.25">
      <c r="A1340" s="54">
        <v>1338</v>
      </c>
      <c r="B1340">
        <v>3174153432</v>
      </c>
      <c r="C1340" t="s">
        <v>16531</v>
      </c>
      <c r="D1340" t="s">
        <v>16532</v>
      </c>
      <c r="F1340" t="s">
        <v>16532</v>
      </c>
      <c r="G1340" t="s">
        <v>16758</v>
      </c>
      <c r="H1340" t="s">
        <v>16759</v>
      </c>
    </row>
    <row r="1341" spans="1:8" x14ac:dyDescent="0.25">
      <c r="A1341" s="54">
        <v>1339</v>
      </c>
      <c r="B1341">
        <v>3154962175</v>
      </c>
      <c r="C1341" t="s">
        <v>16571</v>
      </c>
      <c r="D1341" t="s">
        <v>16532</v>
      </c>
      <c r="F1341" t="s">
        <v>16532</v>
      </c>
      <c r="G1341" t="s">
        <v>16760</v>
      </c>
      <c r="H1341" t="s">
        <v>16761</v>
      </c>
    </row>
    <row r="1342" spans="1:8" x14ac:dyDescent="0.25">
      <c r="A1342" s="54">
        <v>1340</v>
      </c>
      <c r="B1342">
        <v>3144674864</v>
      </c>
      <c r="C1342" t="s">
        <v>16531</v>
      </c>
      <c r="D1342" t="s">
        <v>16532</v>
      </c>
      <c r="F1342" t="s">
        <v>16532</v>
      </c>
      <c r="G1342" t="s">
        <v>16762</v>
      </c>
      <c r="H1342" t="s">
        <v>15670</v>
      </c>
    </row>
    <row r="1343" spans="1:8" x14ac:dyDescent="0.25">
      <c r="A1343" s="54">
        <v>1341</v>
      </c>
      <c r="B1343">
        <v>3187949578</v>
      </c>
      <c r="C1343" t="s">
        <v>16531</v>
      </c>
      <c r="D1343" t="s">
        <v>16532</v>
      </c>
      <c r="F1343" t="s">
        <v>16532</v>
      </c>
      <c r="G1343" t="s">
        <v>16763</v>
      </c>
      <c r="H1343" t="s">
        <v>16764</v>
      </c>
    </row>
    <row r="1344" spans="1:8" x14ac:dyDescent="0.25">
      <c r="A1344" s="54">
        <v>1342</v>
      </c>
      <c r="B1344">
        <v>3219457416</v>
      </c>
      <c r="C1344" t="s">
        <v>16765</v>
      </c>
      <c r="D1344" t="s">
        <v>16532</v>
      </c>
      <c r="F1344" t="s">
        <v>16532</v>
      </c>
      <c r="G1344" t="s">
        <v>16766</v>
      </c>
      <c r="H1344" t="s">
        <v>16767</v>
      </c>
    </row>
    <row r="1345" spans="1:8" x14ac:dyDescent="0.25">
      <c r="A1345" s="54">
        <v>1343</v>
      </c>
      <c r="B1345">
        <v>3112743311</v>
      </c>
      <c r="C1345" t="s">
        <v>16531</v>
      </c>
      <c r="D1345" t="s">
        <v>16532</v>
      </c>
      <c r="F1345" t="s">
        <v>16532</v>
      </c>
      <c r="G1345" t="s">
        <v>16768</v>
      </c>
      <c r="H1345" t="s">
        <v>16769</v>
      </c>
    </row>
    <row r="1346" spans="1:8" x14ac:dyDescent="0.25">
      <c r="A1346" s="54">
        <v>1344</v>
      </c>
      <c r="B1346">
        <v>3213377698</v>
      </c>
      <c r="C1346" t="s">
        <v>16531</v>
      </c>
      <c r="D1346" t="s">
        <v>16532</v>
      </c>
      <c r="F1346" t="s">
        <v>16532</v>
      </c>
      <c r="G1346" t="s">
        <v>16770</v>
      </c>
      <c r="H1346" t="s">
        <v>16771</v>
      </c>
    </row>
    <row r="1347" spans="1:8" x14ac:dyDescent="0.25">
      <c r="A1347" s="54">
        <v>1345</v>
      </c>
      <c r="B1347">
        <v>3232909276</v>
      </c>
      <c r="C1347" t="s">
        <v>16531</v>
      </c>
      <c r="D1347" t="s">
        <v>16532</v>
      </c>
      <c r="F1347" t="s">
        <v>16532</v>
      </c>
      <c r="G1347" t="s">
        <v>16772</v>
      </c>
      <c r="H1347" t="s">
        <v>16773</v>
      </c>
    </row>
    <row r="1348" spans="1:8" x14ac:dyDescent="0.25">
      <c r="A1348" s="54">
        <v>1346</v>
      </c>
      <c r="B1348">
        <v>3223072660</v>
      </c>
      <c r="C1348" t="s">
        <v>16531</v>
      </c>
      <c r="D1348" t="s">
        <v>16532</v>
      </c>
      <c r="F1348" t="s">
        <v>16532</v>
      </c>
      <c r="G1348" t="s">
        <v>16774</v>
      </c>
      <c r="H1348" t="s">
        <v>16775</v>
      </c>
    </row>
    <row r="1349" spans="1:8" x14ac:dyDescent="0.25">
      <c r="A1349" s="54">
        <v>1347</v>
      </c>
      <c r="B1349">
        <v>3118786522</v>
      </c>
      <c r="C1349" t="s">
        <v>16531</v>
      </c>
      <c r="D1349" t="s">
        <v>16532</v>
      </c>
      <c r="F1349" t="s">
        <v>16532</v>
      </c>
      <c r="G1349" t="s">
        <v>16776</v>
      </c>
      <c r="H1349" t="s">
        <v>16777</v>
      </c>
    </row>
    <row r="1350" spans="1:8" x14ac:dyDescent="0.25">
      <c r="A1350" s="54">
        <v>1348</v>
      </c>
      <c r="B1350">
        <v>3116475064</v>
      </c>
      <c r="C1350" t="s">
        <v>16531</v>
      </c>
      <c r="D1350" t="s">
        <v>16532</v>
      </c>
      <c r="F1350" t="s">
        <v>16532</v>
      </c>
      <c r="G1350" t="s">
        <v>16778</v>
      </c>
      <c r="H1350" t="s">
        <v>16779</v>
      </c>
    </row>
    <row r="1351" spans="1:8" x14ac:dyDescent="0.25">
      <c r="A1351" s="54">
        <v>1349</v>
      </c>
      <c r="B1351">
        <v>3112734640</v>
      </c>
      <c r="C1351" t="s">
        <v>16531</v>
      </c>
      <c r="D1351" t="s">
        <v>16532</v>
      </c>
      <c r="F1351" t="s">
        <v>16532</v>
      </c>
      <c r="G1351" t="s">
        <v>16780</v>
      </c>
      <c r="H1351" t="s">
        <v>16781</v>
      </c>
    </row>
    <row r="1352" spans="1:8" x14ac:dyDescent="0.25">
      <c r="A1352" s="54">
        <v>1350</v>
      </c>
      <c r="B1352">
        <v>3123788214</v>
      </c>
      <c r="C1352" t="s">
        <v>16531</v>
      </c>
      <c r="D1352" t="s">
        <v>16532</v>
      </c>
      <c r="F1352" t="s">
        <v>16532</v>
      </c>
      <c r="G1352" t="s">
        <v>16782</v>
      </c>
      <c r="H1352" t="s">
        <v>15949</v>
      </c>
    </row>
    <row r="1353" spans="1:8" x14ac:dyDescent="0.25">
      <c r="A1353" s="54">
        <v>1351</v>
      </c>
      <c r="B1353">
        <v>3124013509</v>
      </c>
      <c r="C1353" t="s">
        <v>16531</v>
      </c>
      <c r="D1353" t="s">
        <v>16532</v>
      </c>
      <c r="F1353" t="s">
        <v>16532</v>
      </c>
      <c r="G1353" t="s">
        <v>16783</v>
      </c>
      <c r="H1353" t="s">
        <v>16784</v>
      </c>
    </row>
    <row r="1354" spans="1:8" x14ac:dyDescent="0.25">
      <c r="A1354" s="54">
        <v>1352</v>
      </c>
      <c r="B1354">
        <v>3157352927</v>
      </c>
      <c r="C1354" t="s">
        <v>16531</v>
      </c>
      <c r="D1354" t="s">
        <v>16532</v>
      </c>
      <c r="F1354" t="s">
        <v>16532</v>
      </c>
      <c r="G1354" t="s">
        <v>16785</v>
      </c>
      <c r="H1354" t="s">
        <v>16786</v>
      </c>
    </row>
    <row r="1355" spans="1:8" x14ac:dyDescent="0.25">
      <c r="A1355" s="54">
        <v>1353</v>
      </c>
      <c r="B1355">
        <v>3225331198</v>
      </c>
      <c r="C1355" t="s">
        <v>16688</v>
      </c>
      <c r="D1355" t="s">
        <v>16532</v>
      </c>
      <c r="F1355" t="s">
        <v>16532</v>
      </c>
      <c r="G1355" t="s">
        <v>16787</v>
      </c>
      <c r="H1355" t="s">
        <v>16788</v>
      </c>
    </row>
    <row r="1356" spans="1:8" x14ac:dyDescent="0.25">
      <c r="A1356" s="54">
        <v>1354</v>
      </c>
      <c r="B1356">
        <v>3204190025</v>
      </c>
      <c r="C1356" t="s">
        <v>16565</v>
      </c>
      <c r="D1356" t="s">
        <v>16532</v>
      </c>
      <c r="F1356" t="s">
        <v>16532</v>
      </c>
      <c r="G1356" t="s">
        <v>16789</v>
      </c>
      <c r="H1356" t="s">
        <v>16790</v>
      </c>
    </row>
    <row r="1357" spans="1:8" x14ac:dyDescent="0.25">
      <c r="A1357" s="54">
        <v>1355</v>
      </c>
      <c r="B1357">
        <v>3208797587</v>
      </c>
      <c r="C1357" t="s">
        <v>16791</v>
      </c>
      <c r="D1357" t="s">
        <v>16532</v>
      </c>
      <c r="F1357" t="s">
        <v>16532</v>
      </c>
      <c r="G1357" t="s">
        <v>16792</v>
      </c>
      <c r="H1357" t="s">
        <v>16793</v>
      </c>
    </row>
    <row r="1358" spans="1:8" x14ac:dyDescent="0.25">
      <c r="A1358" s="54">
        <v>1356</v>
      </c>
      <c r="B1358">
        <v>3134614719</v>
      </c>
      <c r="C1358" t="s">
        <v>16531</v>
      </c>
      <c r="D1358" t="s">
        <v>16532</v>
      </c>
      <c r="F1358" t="s">
        <v>16532</v>
      </c>
      <c r="G1358" t="s">
        <v>16794</v>
      </c>
      <c r="H1358" t="s">
        <v>16795</v>
      </c>
    </row>
    <row r="1359" spans="1:8" x14ac:dyDescent="0.25">
      <c r="A1359" s="54">
        <v>1357</v>
      </c>
      <c r="B1359">
        <v>3124660073</v>
      </c>
      <c r="C1359" t="s">
        <v>16565</v>
      </c>
      <c r="D1359" t="s">
        <v>16532</v>
      </c>
      <c r="F1359" t="s">
        <v>16532</v>
      </c>
      <c r="G1359" t="s">
        <v>16796</v>
      </c>
      <c r="H1359" t="s">
        <v>16797</v>
      </c>
    </row>
    <row r="1360" spans="1:8" x14ac:dyDescent="0.25">
      <c r="A1360" s="54">
        <v>1358</v>
      </c>
      <c r="B1360">
        <v>3118098443</v>
      </c>
      <c r="C1360" t="s">
        <v>16531</v>
      </c>
      <c r="D1360" t="s">
        <v>16532</v>
      </c>
      <c r="F1360" t="s">
        <v>16532</v>
      </c>
      <c r="G1360" t="s">
        <v>16798</v>
      </c>
      <c r="H1360" t="s">
        <v>14309</v>
      </c>
    </row>
    <row r="1361" spans="1:8" x14ac:dyDescent="0.25">
      <c r="A1361" s="54">
        <v>1359</v>
      </c>
      <c r="B1361">
        <v>3143343041</v>
      </c>
      <c r="C1361" t="s">
        <v>16531</v>
      </c>
      <c r="D1361" t="s">
        <v>16532</v>
      </c>
      <c r="F1361" t="s">
        <v>16532</v>
      </c>
      <c r="G1361" t="s">
        <v>16799</v>
      </c>
      <c r="H1361" t="s">
        <v>16800</v>
      </c>
    </row>
    <row r="1362" spans="1:8" x14ac:dyDescent="0.25">
      <c r="A1362" s="54">
        <v>1360</v>
      </c>
      <c r="B1362">
        <v>3126021455</v>
      </c>
      <c r="C1362" t="s">
        <v>16531</v>
      </c>
      <c r="D1362" t="s">
        <v>16532</v>
      </c>
      <c r="F1362" t="s">
        <v>16532</v>
      </c>
      <c r="G1362" t="s">
        <v>16801</v>
      </c>
      <c r="H1362" t="s">
        <v>16802</v>
      </c>
    </row>
    <row r="1363" spans="1:8" x14ac:dyDescent="0.25">
      <c r="A1363" s="54">
        <v>1361</v>
      </c>
      <c r="B1363">
        <v>3104233437</v>
      </c>
      <c r="C1363" t="s">
        <v>16531</v>
      </c>
      <c r="D1363" t="s">
        <v>16532</v>
      </c>
      <c r="F1363" t="s">
        <v>16532</v>
      </c>
      <c r="G1363" t="s">
        <v>16803</v>
      </c>
      <c r="H1363" t="s">
        <v>16804</v>
      </c>
    </row>
    <row r="1364" spans="1:8" x14ac:dyDescent="0.25">
      <c r="A1364" s="54">
        <v>1362</v>
      </c>
      <c r="B1364">
        <v>3202166901</v>
      </c>
      <c r="C1364" t="s">
        <v>16565</v>
      </c>
      <c r="D1364" t="s">
        <v>16532</v>
      </c>
      <c r="F1364" t="s">
        <v>16532</v>
      </c>
      <c r="G1364" t="s">
        <v>16805</v>
      </c>
      <c r="H1364" t="s">
        <v>16806</v>
      </c>
    </row>
    <row r="1365" spans="1:8" x14ac:dyDescent="0.25">
      <c r="A1365" s="54">
        <v>1363</v>
      </c>
      <c r="B1365">
        <v>3173901906</v>
      </c>
      <c r="C1365" t="s">
        <v>16531</v>
      </c>
      <c r="D1365" t="s">
        <v>16532</v>
      </c>
      <c r="F1365" t="s">
        <v>16532</v>
      </c>
      <c r="G1365" t="s">
        <v>16807</v>
      </c>
      <c r="H1365" t="s">
        <v>16058</v>
      </c>
    </row>
    <row r="1366" spans="1:8" x14ac:dyDescent="0.25">
      <c r="A1366" s="54">
        <v>1364</v>
      </c>
      <c r="B1366">
        <v>3143156605</v>
      </c>
      <c r="C1366" t="s">
        <v>16531</v>
      </c>
      <c r="D1366" t="s">
        <v>16532</v>
      </c>
      <c r="F1366" t="s">
        <v>16532</v>
      </c>
      <c r="G1366" t="s">
        <v>16808</v>
      </c>
      <c r="H1366" t="s">
        <v>16809</v>
      </c>
    </row>
    <row r="1367" spans="1:8" x14ac:dyDescent="0.25">
      <c r="A1367" s="54">
        <v>1365</v>
      </c>
      <c r="B1367">
        <v>3052348684</v>
      </c>
      <c r="C1367" t="s">
        <v>16531</v>
      </c>
      <c r="D1367" t="s">
        <v>16532</v>
      </c>
      <c r="F1367" t="s">
        <v>16532</v>
      </c>
      <c r="G1367" t="s">
        <v>16810</v>
      </c>
      <c r="H1367" t="s">
        <v>16690</v>
      </c>
    </row>
    <row r="1368" spans="1:8" x14ac:dyDescent="0.25">
      <c r="A1368" s="54">
        <v>1366</v>
      </c>
      <c r="B1368">
        <v>3133463625</v>
      </c>
      <c r="C1368" t="s">
        <v>16531</v>
      </c>
      <c r="D1368" t="s">
        <v>16532</v>
      </c>
      <c r="F1368" t="s">
        <v>16532</v>
      </c>
      <c r="G1368" t="s">
        <v>16811</v>
      </c>
      <c r="H1368" t="s">
        <v>16812</v>
      </c>
    </row>
    <row r="1369" spans="1:8" x14ac:dyDescent="0.25">
      <c r="A1369" s="54">
        <v>1367</v>
      </c>
      <c r="B1369">
        <v>3103143767</v>
      </c>
      <c r="C1369" t="s">
        <v>16531</v>
      </c>
      <c r="D1369" t="s">
        <v>16532</v>
      </c>
      <c r="F1369" t="s">
        <v>16532</v>
      </c>
      <c r="G1369" t="s">
        <v>16813</v>
      </c>
      <c r="H1369" t="s">
        <v>16814</v>
      </c>
    </row>
    <row r="1370" spans="1:8" x14ac:dyDescent="0.25">
      <c r="A1370" s="54">
        <v>1368</v>
      </c>
      <c r="B1370">
        <v>3160508276</v>
      </c>
      <c r="C1370" t="s">
        <v>16531</v>
      </c>
      <c r="D1370" t="s">
        <v>16532</v>
      </c>
      <c r="F1370" t="s">
        <v>16532</v>
      </c>
      <c r="G1370" t="s">
        <v>16815</v>
      </c>
      <c r="H1370" t="s">
        <v>16816</v>
      </c>
    </row>
    <row r="1371" spans="1:8" x14ac:dyDescent="0.25">
      <c r="A1371" s="54">
        <v>1369</v>
      </c>
      <c r="B1371">
        <v>3214148160</v>
      </c>
      <c r="C1371" t="s">
        <v>16531</v>
      </c>
      <c r="D1371" t="s">
        <v>16532</v>
      </c>
      <c r="F1371" t="s">
        <v>16532</v>
      </c>
      <c r="G1371" t="s">
        <v>16817</v>
      </c>
      <c r="H1371" t="s">
        <v>14641</v>
      </c>
    </row>
    <row r="1372" spans="1:8" x14ac:dyDescent="0.25">
      <c r="A1372" s="54">
        <v>1370</v>
      </c>
      <c r="B1372">
        <v>3197772026</v>
      </c>
      <c r="C1372" t="s">
        <v>16531</v>
      </c>
      <c r="D1372" t="s">
        <v>16532</v>
      </c>
      <c r="F1372" t="s">
        <v>16532</v>
      </c>
      <c r="G1372" t="s">
        <v>16818</v>
      </c>
      <c r="H1372" t="s">
        <v>16819</v>
      </c>
    </row>
    <row r="1373" spans="1:8" x14ac:dyDescent="0.25">
      <c r="A1373" s="54">
        <v>1371</v>
      </c>
      <c r="B1373">
        <v>3125382616</v>
      </c>
      <c r="C1373" t="s">
        <v>16577</v>
      </c>
      <c r="D1373" t="s">
        <v>16532</v>
      </c>
      <c r="F1373" t="s">
        <v>16532</v>
      </c>
      <c r="G1373" t="s">
        <v>16820</v>
      </c>
      <c r="H1373" t="s">
        <v>16821</v>
      </c>
    </row>
    <row r="1374" spans="1:8" x14ac:dyDescent="0.25">
      <c r="A1374" s="54">
        <v>1372</v>
      </c>
      <c r="B1374">
        <v>3176854465</v>
      </c>
      <c r="C1374" t="s">
        <v>16531</v>
      </c>
      <c r="D1374" t="s">
        <v>16532</v>
      </c>
      <c r="F1374" t="s">
        <v>16532</v>
      </c>
      <c r="G1374" t="s">
        <v>16822</v>
      </c>
      <c r="H1374" t="s">
        <v>16608</v>
      </c>
    </row>
    <row r="1375" spans="1:8" x14ac:dyDescent="0.25">
      <c r="A1375" s="54">
        <v>1373</v>
      </c>
      <c r="B1375">
        <v>3144791858</v>
      </c>
      <c r="C1375" t="s">
        <v>16531</v>
      </c>
      <c r="D1375" t="s">
        <v>16532</v>
      </c>
      <c r="F1375" t="s">
        <v>16532</v>
      </c>
      <c r="G1375" t="s">
        <v>16823</v>
      </c>
      <c r="H1375" t="s">
        <v>16824</v>
      </c>
    </row>
    <row r="1376" spans="1:8" x14ac:dyDescent="0.25">
      <c r="A1376" s="54">
        <v>1374</v>
      </c>
      <c r="B1376">
        <v>3155205210</v>
      </c>
      <c r="C1376" t="s">
        <v>16531</v>
      </c>
      <c r="D1376" t="s">
        <v>16532</v>
      </c>
      <c r="F1376" t="s">
        <v>16532</v>
      </c>
      <c r="G1376" t="s">
        <v>16825</v>
      </c>
      <c r="H1376" t="s">
        <v>16826</v>
      </c>
    </row>
    <row r="1377" spans="1:8" x14ac:dyDescent="0.25">
      <c r="A1377" s="54">
        <v>1375</v>
      </c>
      <c r="B1377">
        <v>3025116813</v>
      </c>
      <c r="C1377" t="s">
        <v>16597</v>
      </c>
      <c r="D1377" t="s">
        <v>16532</v>
      </c>
      <c r="F1377" t="s">
        <v>16532</v>
      </c>
      <c r="G1377" t="s">
        <v>16827</v>
      </c>
      <c r="H1377" t="s">
        <v>16135</v>
      </c>
    </row>
    <row r="1378" spans="1:8" x14ac:dyDescent="0.25">
      <c r="A1378" s="54">
        <v>1376</v>
      </c>
      <c r="B1378">
        <v>3184506487</v>
      </c>
      <c r="C1378" t="s">
        <v>16577</v>
      </c>
      <c r="D1378" t="s">
        <v>16532</v>
      </c>
      <c r="F1378" t="s">
        <v>16532</v>
      </c>
      <c r="G1378" t="s">
        <v>16828</v>
      </c>
      <c r="H1378" t="s">
        <v>16829</v>
      </c>
    </row>
    <row r="1379" spans="1:8" x14ac:dyDescent="0.25">
      <c r="A1379" s="54">
        <v>1377</v>
      </c>
      <c r="B1379">
        <v>3178554499</v>
      </c>
      <c r="C1379" t="s">
        <v>16531</v>
      </c>
      <c r="D1379" t="s">
        <v>16532</v>
      </c>
      <c r="F1379" t="s">
        <v>16532</v>
      </c>
      <c r="G1379" t="s">
        <v>16830</v>
      </c>
      <c r="H1379" t="s">
        <v>16831</v>
      </c>
    </row>
    <row r="1380" spans="1:8" x14ac:dyDescent="0.25">
      <c r="A1380" s="54">
        <v>1378</v>
      </c>
      <c r="B1380">
        <v>3187114948</v>
      </c>
      <c r="C1380" t="s">
        <v>16577</v>
      </c>
      <c r="D1380" t="s">
        <v>16532</v>
      </c>
      <c r="F1380" t="s">
        <v>16532</v>
      </c>
      <c r="G1380" t="s">
        <v>16832</v>
      </c>
      <c r="H1380" t="s">
        <v>16135</v>
      </c>
    </row>
    <row r="1381" spans="1:8" x14ac:dyDescent="0.25">
      <c r="A1381" s="54">
        <v>1379</v>
      </c>
      <c r="B1381">
        <v>3112628876</v>
      </c>
      <c r="C1381" t="s">
        <v>16531</v>
      </c>
      <c r="D1381" t="s">
        <v>16532</v>
      </c>
      <c r="F1381" t="s">
        <v>16532</v>
      </c>
      <c r="G1381" t="s">
        <v>16833</v>
      </c>
      <c r="H1381" t="s">
        <v>16834</v>
      </c>
    </row>
    <row r="1382" spans="1:8" x14ac:dyDescent="0.25">
      <c r="A1382" s="54">
        <v>1380</v>
      </c>
      <c r="B1382">
        <v>3223342159</v>
      </c>
      <c r="C1382" t="s">
        <v>16835</v>
      </c>
      <c r="D1382" t="s">
        <v>16532</v>
      </c>
      <c r="F1382" t="s">
        <v>16532</v>
      </c>
      <c r="G1382" t="s">
        <v>16836</v>
      </c>
      <c r="H1382" t="s">
        <v>16837</v>
      </c>
    </row>
    <row r="1383" spans="1:8" x14ac:dyDescent="0.25">
      <c r="A1383" s="54">
        <v>1381</v>
      </c>
      <c r="B1383">
        <v>3154509618</v>
      </c>
      <c r="C1383" t="s">
        <v>16577</v>
      </c>
      <c r="D1383" t="s">
        <v>16532</v>
      </c>
      <c r="F1383" t="s">
        <v>16532</v>
      </c>
      <c r="G1383" t="s">
        <v>16838</v>
      </c>
      <c r="H1383" t="s">
        <v>16839</v>
      </c>
    </row>
    <row r="1384" spans="1:8" x14ac:dyDescent="0.25">
      <c r="A1384" s="54">
        <v>1382</v>
      </c>
      <c r="B1384">
        <v>3125793081</v>
      </c>
      <c r="C1384" t="s">
        <v>16531</v>
      </c>
      <c r="D1384" t="s">
        <v>16532</v>
      </c>
      <c r="F1384" t="s">
        <v>16532</v>
      </c>
      <c r="G1384" t="s">
        <v>16840</v>
      </c>
      <c r="H1384" t="s">
        <v>16841</v>
      </c>
    </row>
    <row r="1385" spans="1:8" x14ac:dyDescent="0.25">
      <c r="A1385" s="54">
        <v>1383</v>
      </c>
      <c r="B1385">
        <v>3025141411</v>
      </c>
      <c r="C1385" t="s">
        <v>16611</v>
      </c>
      <c r="D1385" t="s">
        <v>16532</v>
      </c>
      <c r="F1385" t="s">
        <v>16532</v>
      </c>
      <c r="G1385" t="s">
        <v>16842</v>
      </c>
      <c r="H1385" t="s">
        <v>16843</v>
      </c>
    </row>
    <row r="1386" spans="1:8" x14ac:dyDescent="0.25">
      <c r="A1386" s="54">
        <v>1384</v>
      </c>
      <c r="B1386">
        <v>3156202482</v>
      </c>
      <c r="C1386" t="s">
        <v>16531</v>
      </c>
      <c r="D1386" t="s">
        <v>16532</v>
      </c>
      <c r="F1386" t="s">
        <v>16532</v>
      </c>
      <c r="G1386" t="s">
        <v>16844</v>
      </c>
      <c r="H1386" t="s">
        <v>16845</v>
      </c>
    </row>
    <row r="1387" spans="1:8" x14ac:dyDescent="0.25">
      <c r="A1387" s="54">
        <v>1385</v>
      </c>
      <c r="B1387">
        <v>3142874919</v>
      </c>
      <c r="C1387" t="s">
        <v>16571</v>
      </c>
      <c r="D1387" t="s">
        <v>16532</v>
      </c>
      <c r="F1387" t="s">
        <v>16532</v>
      </c>
      <c r="G1387" t="s">
        <v>16846</v>
      </c>
      <c r="H1387" t="s">
        <v>14309</v>
      </c>
    </row>
    <row r="1388" spans="1:8" x14ac:dyDescent="0.25">
      <c r="A1388" s="54">
        <v>1386</v>
      </c>
      <c r="B1388">
        <v>3138439451</v>
      </c>
      <c r="C1388" t="s">
        <v>16847</v>
      </c>
      <c r="D1388" t="s">
        <v>16532</v>
      </c>
      <c r="F1388" t="s">
        <v>16532</v>
      </c>
      <c r="G1388" t="s">
        <v>16848</v>
      </c>
      <c r="H1388" t="s">
        <v>16849</v>
      </c>
    </row>
    <row r="1389" spans="1:8" x14ac:dyDescent="0.25">
      <c r="A1389" s="54">
        <v>1387</v>
      </c>
      <c r="B1389">
        <v>3137538178</v>
      </c>
      <c r="C1389" t="s">
        <v>16531</v>
      </c>
      <c r="D1389" t="s">
        <v>16532</v>
      </c>
      <c r="F1389" t="s">
        <v>16532</v>
      </c>
      <c r="G1389" t="s">
        <v>16850</v>
      </c>
      <c r="H1389" t="s">
        <v>16851</v>
      </c>
    </row>
    <row r="1390" spans="1:8" x14ac:dyDescent="0.25">
      <c r="A1390" s="54">
        <v>1388</v>
      </c>
      <c r="B1390">
        <v>3232307787</v>
      </c>
      <c r="C1390" t="s">
        <v>16531</v>
      </c>
      <c r="D1390" t="s">
        <v>16532</v>
      </c>
      <c r="F1390" t="s">
        <v>16532</v>
      </c>
      <c r="G1390" t="s">
        <v>16852</v>
      </c>
      <c r="H1390" t="s">
        <v>16853</v>
      </c>
    </row>
    <row r="1391" spans="1:8" x14ac:dyDescent="0.25">
      <c r="A1391" s="54">
        <v>1389</v>
      </c>
      <c r="B1391">
        <v>3123464009</v>
      </c>
      <c r="C1391" t="s">
        <v>16531</v>
      </c>
      <c r="D1391" t="s">
        <v>16532</v>
      </c>
      <c r="F1391" t="s">
        <v>16532</v>
      </c>
      <c r="G1391" t="s">
        <v>16854</v>
      </c>
      <c r="H1391" t="s">
        <v>16855</v>
      </c>
    </row>
    <row r="1392" spans="1:8" x14ac:dyDescent="0.25">
      <c r="A1392" s="54">
        <v>1390</v>
      </c>
      <c r="B1392">
        <v>3114691436</v>
      </c>
      <c r="C1392" t="s">
        <v>16531</v>
      </c>
      <c r="D1392" t="s">
        <v>16532</v>
      </c>
      <c r="F1392" t="s">
        <v>16532</v>
      </c>
      <c r="G1392" t="s">
        <v>16856</v>
      </c>
      <c r="H1392" t="s">
        <v>16857</v>
      </c>
    </row>
    <row r="1393" spans="1:8" x14ac:dyDescent="0.25">
      <c r="A1393" s="54">
        <v>1391</v>
      </c>
      <c r="B1393">
        <v>3154480293</v>
      </c>
      <c r="C1393" t="s">
        <v>16531</v>
      </c>
      <c r="D1393" t="s">
        <v>16532</v>
      </c>
      <c r="F1393" t="s">
        <v>16532</v>
      </c>
      <c r="G1393" t="s">
        <v>16858</v>
      </c>
      <c r="H1393" t="s">
        <v>16859</v>
      </c>
    </row>
    <row r="1394" spans="1:8" x14ac:dyDescent="0.25">
      <c r="A1394" s="54">
        <v>1392</v>
      </c>
      <c r="B1394">
        <v>3108615137</v>
      </c>
      <c r="C1394" t="s">
        <v>15609</v>
      </c>
      <c r="D1394" t="s">
        <v>16532</v>
      </c>
      <c r="F1394" t="s">
        <v>16532</v>
      </c>
      <c r="G1394" t="s">
        <v>16860</v>
      </c>
      <c r="H1394" t="s">
        <v>16058</v>
      </c>
    </row>
    <row r="1395" spans="1:8" x14ac:dyDescent="0.25">
      <c r="A1395" s="54">
        <v>1393</v>
      </c>
      <c r="B1395">
        <v>3187645675</v>
      </c>
      <c r="C1395" t="s">
        <v>16765</v>
      </c>
      <c r="D1395" t="s">
        <v>16532</v>
      </c>
      <c r="F1395" t="s">
        <v>16532</v>
      </c>
      <c r="G1395" t="s">
        <v>16861</v>
      </c>
      <c r="H1395" t="s">
        <v>16862</v>
      </c>
    </row>
    <row r="1396" spans="1:8" x14ac:dyDescent="0.25">
      <c r="A1396" s="54">
        <v>1394</v>
      </c>
      <c r="B1396">
        <v>3142997510</v>
      </c>
      <c r="C1396" t="s">
        <v>16531</v>
      </c>
      <c r="D1396" t="s">
        <v>16532</v>
      </c>
      <c r="F1396" t="s">
        <v>16532</v>
      </c>
      <c r="G1396" t="s">
        <v>16863</v>
      </c>
      <c r="H1396" t="s">
        <v>16864</v>
      </c>
    </row>
    <row r="1397" spans="1:8" x14ac:dyDescent="0.25">
      <c r="A1397" s="54">
        <v>1395</v>
      </c>
      <c r="B1397">
        <v>3183533081</v>
      </c>
      <c r="C1397" t="s">
        <v>16565</v>
      </c>
      <c r="D1397" t="s">
        <v>16532</v>
      </c>
      <c r="F1397" t="s">
        <v>16532</v>
      </c>
      <c r="G1397" t="s">
        <v>16865</v>
      </c>
      <c r="H1397" t="s">
        <v>16866</v>
      </c>
    </row>
    <row r="1398" spans="1:8" x14ac:dyDescent="0.25">
      <c r="A1398" s="54">
        <v>1396</v>
      </c>
      <c r="B1398">
        <v>3115753334</v>
      </c>
      <c r="C1398" t="s">
        <v>16531</v>
      </c>
      <c r="D1398" t="s">
        <v>16532</v>
      </c>
      <c r="F1398" t="s">
        <v>16532</v>
      </c>
      <c r="G1398" t="s">
        <v>16867</v>
      </c>
      <c r="H1398" t="s">
        <v>16868</v>
      </c>
    </row>
    <row r="1399" spans="1:8" x14ac:dyDescent="0.25">
      <c r="A1399" s="54">
        <v>1397</v>
      </c>
      <c r="B1399">
        <v>3158944466</v>
      </c>
      <c r="C1399" t="s">
        <v>16571</v>
      </c>
      <c r="D1399" t="s">
        <v>16532</v>
      </c>
      <c r="F1399" t="s">
        <v>16532</v>
      </c>
      <c r="G1399" t="s">
        <v>16869</v>
      </c>
      <c r="H1399" t="s">
        <v>16870</v>
      </c>
    </row>
    <row r="1400" spans="1:8" x14ac:dyDescent="0.25">
      <c r="A1400" s="54">
        <v>1398</v>
      </c>
      <c r="B1400">
        <v>3166204271</v>
      </c>
      <c r="C1400" t="s">
        <v>16531</v>
      </c>
      <c r="D1400" t="s">
        <v>16532</v>
      </c>
      <c r="F1400" t="s">
        <v>16532</v>
      </c>
      <c r="G1400" t="s">
        <v>16871</v>
      </c>
      <c r="H1400" t="s">
        <v>16135</v>
      </c>
    </row>
    <row r="1401" spans="1:8" x14ac:dyDescent="0.25">
      <c r="A1401" s="54">
        <v>1399</v>
      </c>
      <c r="B1401">
        <v>3022942003</v>
      </c>
      <c r="C1401" t="s">
        <v>16531</v>
      </c>
      <c r="D1401" t="s">
        <v>16532</v>
      </c>
      <c r="F1401" t="s">
        <v>16532</v>
      </c>
      <c r="G1401" t="s">
        <v>16872</v>
      </c>
      <c r="H1401" t="s">
        <v>16873</v>
      </c>
    </row>
    <row r="1402" spans="1:8" x14ac:dyDescent="0.25">
      <c r="A1402" s="54">
        <v>1400</v>
      </c>
      <c r="B1402">
        <v>3113030492</v>
      </c>
      <c r="C1402" t="s">
        <v>16874</v>
      </c>
      <c r="D1402" t="s">
        <v>16532</v>
      </c>
      <c r="F1402" t="s">
        <v>16532</v>
      </c>
      <c r="G1402" t="s">
        <v>16875</v>
      </c>
      <c r="H1402" t="s">
        <v>16876</v>
      </c>
    </row>
    <row r="1403" spans="1:8" x14ac:dyDescent="0.25">
      <c r="A1403" s="54">
        <v>1401</v>
      </c>
      <c r="B1403">
        <v>3227466696</v>
      </c>
      <c r="C1403" t="s">
        <v>16791</v>
      </c>
      <c r="D1403" t="s">
        <v>16532</v>
      </c>
      <c r="F1403" t="s">
        <v>16532</v>
      </c>
      <c r="G1403" t="s">
        <v>16877</v>
      </c>
      <c r="H1403" t="s">
        <v>14416</v>
      </c>
    </row>
    <row r="1404" spans="1:8" x14ac:dyDescent="0.25">
      <c r="A1404" s="54">
        <v>1402</v>
      </c>
      <c r="B1404">
        <v>3232921449</v>
      </c>
      <c r="C1404" t="s">
        <v>16531</v>
      </c>
      <c r="D1404" t="s">
        <v>16532</v>
      </c>
      <c r="F1404" t="s">
        <v>16532</v>
      </c>
      <c r="G1404" t="s">
        <v>16878</v>
      </c>
      <c r="H1404" t="s">
        <v>14186</v>
      </c>
    </row>
    <row r="1405" spans="1:8" x14ac:dyDescent="0.25">
      <c r="A1405" s="54">
        <v>1403</v>
      </c>
      <c r="B1405">
        <v>3115895386</v>
      </c>
      <c r="C1405" t="s">
        <v>16531</v>
      </c>
      <c r="D1405" t="s">
        <v>16532</v>
      </c>
      <c r="F1405" t="s">
        <v>16532</v>
      </c>
      <c r="G1405" t="s">
        <v>16879</v>
      </c>
      <c r="H1405" t="s">
        <v>16880</v>
      </c>
    </row>
    <row r="1406" spans="1:8" x14ac:dyDescent="0.25">
      <c r="A1406" s="54">
        <v>1404</v>
      </c>
      <c r="B1406">
        <v>3107060047</v>
      </c>
      <c r="C1406" t="s">
        <v>16571</v>
      </c>
      <c r="D1406" t="s">
        <v>16532</v>
      </c>
      <c r="F1406" t="s">
        <v>16532</v>
      </c>
      <c r="G1406" t="s">
        <v>16881</v>
      </c>
      <c r="H1406" t="s">
        <v>16748</v>
      </c>
    </row>
    <row r="1407" spans="1:8" x14ac:dyDescent="0.25">
      <c r="A1407" s="54">
        <v>1405</v>
      </c>
      <c r="B1407">
        <v>3102214808</v>
      </c>
      <c r="C1407" t="s">
        <v>16882</v>
      </c>
      <c r="D1407" t="s">
        <v>16532</v>
      </c>
      <c r="F1407" t="s">
        <v>16532</v>
      </c>
      <c r="G1407" t="s">
        <v>16883</v>
      </c>
      <c r="H1407" t="s">
        <v>14909</v>
      </c>
    </row>
    <row r="1408" spans="1:8" x14ac:dyDescent="0.25">
      <c r="A1408" s="54">
        <v>1406</v>
      </c>
      <c r="B1408">
        <v>3144700805</v>
      </c>
      <c r="C1408" t="s">
        <v>16531</v>
      </c>
      <c r="D1408" t="s">
        <v>16532</v>
      </c>
      <c r="F1408" t="s">
        <v>16532</v>
      </c>
      <c r="G1408" t="s">
        <v>16884</v>
      </c>
      <c r="H1408" t="s">
        <v>16058</v>
      </c>
    </row>
    <row r="1409" spans="1:8" x14ac:dyDescent="0.25">
      <c r="A1409" s="54">
        <v>1407</v>
      </c>
      <c r="B1409">
        <v>3203519939</v>
      </c>
      <c r="C1409" t="s">
        <v>16531</v>
      </c>
      <c r="D1409" t="s">
        <v>16532</v>
      </c>
      <c r="F1409" t="s">
        <v>16532</v>
      </c>
      <c r="G1409" t="s">
        <v>16885</v>
      </c>
      <c r="H1409" t="s">
        <v>16886</v>
      </c>
    </row>
    <row r="1410" spans="1:8" x14ac:dyDescent="0.25">
      <c r="A1410" s="54">
        <v>1408</v>
      </c>
      <c r="B1410">
        <v>3504946694</v>
      </c>
      <c r="C1410" t="s">
        <v>16531</v>
      </c>
      <c r="D1410" t="s">
        <v>16532</v>
      </c>
      <c r="F1410" t="s">
        <v>16532</v>
      </c>
      <c r="G1410" t="s">
        <v>16887</v>
      </c>
      <c r="H1410" t="s">
        <v>16888</v>
      </c>
    </row>
    <row r="1411" spans="1:8" x14ac:dyDescent="0.25">
      <c r="A1411" s="54">
        <v>1409</v>
      </c>
      <c r="B1411">
        <v>3208349141</v>
      </c>
      <c r="C1411" t="s">
        <v>16531</v>
      </c>
      <c r="D1411" t="s">
        <v>16532</v>
      </c>
      <c r="F1411" t="s">
        <v>16532</v>
      </c>
      <c r="G1411" t="s">
        <v>16889</v>
      </c>
      <c r="H1411" t="s">
        <v>16890</v>
      </c>
    </row>
    <row r="1412" spans="1:8" x14ac:dyDescent="0.25">
      <c r="A1412" s="54">
        <v>1410</v>
      </c>
      <c r="B1412">
        <v>3132880343</v>
      </c>
      <c r="C1412" t="s">
        <v>16577</v>
      </c>
      <c r="D1412" t="s">
        <v>16532</v>
      </c>
      <c r="F1412" t="s">
        <v>16532</v>
      </c>
      <c r="G1412" t="s">
        <v>16891</v>
      </c>
      <c r="H1412" t="s">
        <v>16892</v>
      </c>
    </row>
    <row r="1413" spans="1:8" x14ac:dyDescent="0.25">
      <c r="A1413" s="54">
        <v>1411</v>
      </c>
      <c r="B1413">
        <v>3145723275</v>
      </c>
      <c r="C1413" t="s">
        <v>16611</v>
      </c>
      <c r="D1413" t="s">
        <v>16532</v>
      </c>
      <c r="F1413" t="s">
        <v>16532</v>
      </c>
      <c r="G1413" t="s">
        <v>16893</v>
      </c>
      <c r="H1413" t="s">
        <v>16719</v>
      </c>
    </row>
    <row r="1414" spans="1:8" x14ac:dyDescent="0.25">
      <c r="A1414" s="54">
        <v>1412</v>
      </c>
      <c r="B1414">
        <v>3106963422</v>
      </c>
      <c r="C1414" t="s">
        <v>16531</v>
      </c>
      <c r="D1414" t="s">
        <v>16532</v>
      </c>
      <c r="F1414" t="s">
        <v>16532</v>
      </c>
      <c r="G1414" t="s">
        <v>16894</v>
      </c>
      <c r="H1414" t="s">
        <v>16895</v>
      </c>
    </row>
    <row r="1415" spans="1:8" x14ac:dyDescent="0.25">
      <c r="A1415" s="54">
        <v>1413</v>
      </c>
      <c r="B1415">
        <v>3233239900</v>
      </c>
      <c r="C1415" t="s">
        <v>16896</v>
      </c>
      <c r="D1415" t="s">
        <v>16532</v>
      </c>
      <c r="F1415" t="s">
        <v>16532</v>
      </c>
      <c r="G1415" t="s">
        <v>16897</v>
      </c>
      <c r="H1415" t="s">
        <v>16898</v>
      </c>
    </row>
    <row r="1416" spans="1:8" x14ac:dyDescent="0.25">
      <c r="A1416" s="54">
        <v>1414</v>
      </c>
      <c r="B1416">
        <v>3228526069</v>
      </c>
      <c r="C1416" t="s">
        <v>14207</v>
      </c>
      <c r="D1416" t="s">
        <v>16532</v>
      </c>
      <c r="F1416" t="s">
        <v>16532</v>
      </c>
      <c r="G1416" t="s">
        <v>16899</v>
      </c>
      <c r="H1416" t="s">
        <v>16900</v>
      </c>
    </row>
    <row r="1417" spans="1:8" x14ac:dyDescent="0.25">
      <c r="A1417" s="54">
        <v>1415</v>
      </c>
      <c r="B1417">
        <v>3186236629</v>
      </c>
      <c r="C1417" t="s">
        <v>16531</v>
      </c>
      <c r="D1417" t="s">
        <v>16532</v>
      </c>
      <c r="F1417" t="s">
        <v>16532</v>
      </c>
      <c r="G1417" t="s">
        <v>16901</v>
      </c>
      <c r="H1417" t="s">
        <v>14544</v>
      </c>
    </row>
    <row r="1418" spans="1:8" x14ac:dyDescent="0.25">
      <c r="A1418" s="54">
        <v>1416</v>
      </c>
      <c r="B1418">
        <v>3103744546</v>
      </c>
      <c r="C1418" t="s">
        <v>16531</v>
      </c>
      <c r="D1418" t="s">
        <v>16532</v>
      </c>
      <c r="F1418" t="s">
        <v>16532</v>
      </c>
      <c r="G1418" t="s">
        <v>16902</v>
      </c>
      <c r="H1418" t="s">
        <v>14440</v>
      </c>
    </row>
    <row r="1419" spans="1:8" x14ac:dyDescent="0.25">
      <c r="A1419" s="54">
        <v>1417</v>
      </c>
      <c r="B1419">
        <v>3124197248</v>
      </c>
      <c r="C1419" t="s">
        <v>16531</v>
      </c>
      <c r="D1419" t="s">
        <v>16532</v>
      </c>
      <c r="F1419" t="s">
        <v>16532</v>
      </c>
      <c r="G1419" t="s">
        <v>16903</v>
      </c>
      <c r="H1419" t="s">
        <v>16904</v>
      </c>
    </row>
    <row r="1420" spans="1:8" x14ac:dyDescent="0.25">
      <c r="A1420" s="54">
        <v>1418</v>
      </c>
      <c r="B1420">
        <v>3209751896</v>
      </c>
      <c r="C1420" t="s">
        <v>16577</v>
      </c>
      <c r="D1420" t="s">
        <v>16532</v>
      </c>
      <c r="F1420" t="s">
        <v>16532</v>
      </c>
      <c r="G1420" t="s">
        <v>16905</v>
      </c>
      <c r="H1420" t="s">
        <v>16906</v>
      </c>
    </row>
    <row r="1421" spans="1:8" x14ac:dyDescent="0.25">
      <c r="A1421" s="54">
        <v>1419</v>
      </c>
      <c r="B1421">
        <v>3108875776</v>
      </c>
      <c r="C1421" t="s">
        <v>16531</v>
      </c>
      <c r="D1421" t="s">
        <v>16532</v>
      </c>
      <c r="F1421" t="s">
        <v>16532</v>
      </c>
      <c r="G1421" t="s">
        <v>16907</v>
      </c>
      <c r="H1421" t="s">
        <v>14232</v>
      </c>
    </row>
    <row r="1422" spans="1:8" x14ac:dyDescent="0.25">
      <c r="A1422" s="54">
        <v>1420</v>
      </c>
      <c r="B1422">
        <v>3134443863</v>
      </c>
      <c r="C1422" t="s">
        <v>16908</v>
      </c>
      <c r="D1422" t="s">
        <v>16532</v>
      </c>
      <c r="F1422" t="s">
        <v>16532</v>
      </c>
      <c r="G1422" t="s">
        <v>16909</v>
      </c>
      <c r="H1422" t="s">
        <v>16910</v>
      </c>
    </row>
    <row r="1423" spans="1:8" x14ac:dyDescent="0.25">
      <c r="A1423" s="54">
        <v>1421</v>
      </c>
      <c r="B1423">
        <v>3015396742</v>
      </c>
      <c r="C1423" t="s">
        <v>16531</v>
      </c>
      <c r="D1423" t="s">
        <v>16532</v>
      </c>
      <c r="F1423" t="s">
        <v>16532</v>
      </c>
      <c r="G1423" t="s">
        <v>16911</v>
      </c>
      <c r="H1423" t="s">
        <v>16912</v>
      </c>
    </row>
    <row r="1424" spans="1:8" x14ac:dyDescent="0.25">
      <c r="A1424" s="54">
        <v>1422</v>
      </c>
      <c r="B1424">
        <v>3219352864</v>
      </c>
      <c r="C1424" t="s">
        <v>16908</v>
      </c>
      <c r="D1424" t="s">
        <v>16532</v>
      </c>
      <c r="F1424" t="s">
        <v>16532</v>
      </c>
      <c r="G1424" t="s">
        <v>16913</v>
      </c>
      <c r="H1424" t="s">
        <v>14845</v>
      </c>
    </row>
    <row r="1425" spans="1:8" x14ac:dyDescent="0.25">
      <c r="A1425" s="54">
        <v>1423</v>
      </c>
      <c r="B1425">
        <v>3102734366</v>
      </c>
      <c r="C1425" t="s">
        <v>16577</v>
      </c>
      <c r="D1425" t="s">
        <v>16532</v>
      </c>
      <c r="F1425" t="s">
        <v>16532</v>
      </c>
      <c r="G1425" t="s">
        <v>16914</v>
      </c>
      <c r="H1425" t="s">
        <v>14148</v>
      </c>
    </row>
    <row r="1426" spans="1:8" x14ac:dyDescent="0.25">
      <c r="A1426" s="54">
        <v>1424</v>
      </c>
      <c r="B1426">
        <v>3155317192</v>
      </c>
      <c r="C1426" t="s">
        <v>16531</v>
      </c>
      <c r="D1426" t="s">
        <v>16532</v>
      </c>
      <c r="F1426" t="s">
        <v>16532</v>
      </c>
      <c r="G1426" t="s">
        <v>16915</v>
      </c>
      <c r="H1426" t="s">
        <v>16916</v>
      </c>
    </row>
    <row r="1427" spans="1:8" x14ac:dyDescent="0.25">
      <c r="A1427" s="54">
        <v>1425</v>
      </c>
      <c r="B1427">
        <v>3125787336</v>
      </c>
      <c r="C1427" t="s">
        <v>16531</v>
      </c>
      <c r="D1427" t="s">
        <v>16532</v>
      </c>
      <c r="F1427" t="s">
        <v>16532</v>
      </c>
      <c r="G1427" t="s">
        <v>16917</v>
      </c>
      <c r="H1427" t="s">
        <v>16918</v>
      </c>
    </row>
    <row r="1428" spans="1:8" x14ac:dyDescent="0.25">
      <c r="A1428" s="54">
        <v>1426</v>
      </c>
      <c r="B1428">
        <v>3123856562</v>
      </c>
      <c r="C1428" t="s">
        <v>16531</v>
      </c>
      <c r="D1428" t="s">
        <v>16532</v>
      </c>
      <c r="F1428" t="s">
        <v>16532</v>
      </c>
      <c r="G1428" t="s">
        <v>16919</v>
      </c>
      <c r="H1428" t="s">
        <v>16920</v>
      </c>
    </row>
    <row r="1429" spans="1:8" x14ac:dyDescent="0.25">
      <c r="A1429" s="54">
        <v>1427</v>
      </c>
      <c r="B1429">
        <v>3219232741</v>
      </c>
      <c r="C1429" t="s">
        <v>16611</v>
      </c>
      <c r="D1429" t="s">
        <v>16532</v>
      </c>
      <c r="F1429" t="s">
        <v>16532</v>
      </c>
      <c r="G1429" t="s">
        <v>16921</v>
      </c>
      <c r="H1429" t="s">
        <v>16922</v>
      </c>
    </row>
    <row r="1430" spans="1:8" x14ac:dyDescent="0.25">
      <c r="A1430" s="54">
        <v>1428</v>
      </c>
      <c r="B1430">
        <v>3024492515</v>
      </c>
      <c r="C1430" t="s">
        <v>16571</v>
      </c>
      <c r="D1430" t="s">
        <v>16532</v>
      </c>
      <c r="F1430" t="s">
        <v>16532</v>
      </c>
      <c r="G1430" t="s">
        <v>16923</v>
      </c>
      <c r="H1430" t="s">
        <v>16781</v>
      </c>
    </row>
    <row r="1431" spans="1:8" x14ac:dyDescent="0.25">
      <c r="A1431" s="54">
        <v>1429</v>
      </c>
      <c r="B1431">
        <v>3144842864</v>
      </c>
      <c r="C1431" t="s">
        <v>16611</v>
      </c>
      <c r="D1431" t="s">
        <v>16532</v>
      </c>
      <c r="F1431" t="s">
        <v>16532</v>
      </c>
      <c r="G1431" t="s">
        <v>16924</v>
      </c>
      <c r="H1431" t="s">
        <v>15467</v>
      </c>
    </row>
    <row r="1432" spans="1:8" x14ac:dyDescent="0.25">
      <c r="A1432" s="54">
        <v>1430</v>
      </c>
      <c r="B1432">
        <v>3162514206</v>
      </c>
      <c r="C1432" t="s">
        <v>16791</v>
      </c>
      <c r="D1432" t="s">
        <v>16532</v>
      </c>
      <c r="F1432" t="s">
        <v>16532</v>
      </c>
      <c r="G1432" t="s">
        <v>16925</v>
      </c>
      <c r="H1432" t="s">
        <v>16926</v>
      </c>
    </row>
    <row r="1433" spans="1:8" x14ac:dyDescent="0.25">
      <c r="A1433" s="54">
        <v>1431</v>
      </c>
      <c r="B1433">
        <v>3148520774</v>
      </c>
      <c r="C1433" t="s">
        <v>16531</v>
      </c>
      <c r="D1433" t="s">
        <v>16532</v>
      </c>
      <c r="F1433" t="s">
        <v>16532</v>
      </c>
      <c r="G1433" t="s">
        <v>16927</v>
      </c>
      <c r="H1433" t="s">
        <v>16928</v>
      </c>
    </row>
    <row r="1434" spans="1:8" x14ac:dyDescent="0.25">
      <c r="A1434" s="54">
        <v>1432</v>
      </c>
      <c r="B1434">
        <v>3209065084</v>
      </c>
      <c r="C1434" t="s">
        <v>16531</v>
      </c>
      <c r="D1434" t="s">
        <v>16532</v>
      </c>
      <c r="F1434" t="s">
        <v>16532</v>
      </c>
      <c r="G1434" t="s">
        <v>16929</v>
      </c>
      <c r="H1434" t="s">
        <v>16930</v>
      </c>
    </row>
    <row r="1435" spans="1:8" x14ac:dyDescent="0.25">
      <c r="A1435" s="54">
        <v>1433</v>
      </c>
      <c r="B1435">
        <v>3118360810</v>
      </c>
      <c r="C1435" t="s">
        <v>16571</v>
      </c>
      <c r="D1435" t="s">
        <v>16532</v>
      </c>
      <c r="F1435" t="s">
        <v>16532</v>
      </c>
      <c r="G1435" t="s">
        <v>16931</v>
      </c>
      <c r="H1435" t="s">
        <v>16932</v>
      </c>
    </row>
    <row r="1436" spans="1:8" x14ac:dyDescent="0.25">
      <c r="A1436" s="54">
        <v>1434</v>
      </c>
      <c r="B1436">
        <v>3183417117</v>
      </c>
      <c r="C1436" t="s">
        <v>16531</v>
      </c>
      <c r="D1436" t="s">
        <v>16532</v>
      </c>
      <c r="F1436" t="s">
        <v>16532</v>
      </c>
      <c r="G1436" t="s">
        <v>16933</v>
      </c>
      <c r="H1436" t="s">
        <v>16934</v>
      </c>
    </row>
    <row r="1437" spans="1:8" x14ac:dyDescent="0.25">
      <c r="A1437" s="54">
        <v>1435</v>
      </c>
      <c r="B1437">
        <v>3016678639</v>
      </c>
      <c r="C1437" t="s">
        <v>16571</v>
      </c>
      <c r="D1437" t="s">
        <v>16532</v>
      </c>
      <c r="F1437" t="s">
        <v>16532</v>
      </c>
      <c r="G1437" t="s">
        <v>16935</v>
      </c>
      <c r="H1437" t="s">
        <v>16936</v>
      </c>
    </row>
    <row r="1438" spans="1:8" x14ac:dyDescent="0.25">
      <c r="A1438" s="54">
        <v>1436</v>
      </c>
      <c r="B1438">
        <v>3214058257</v>
      </c>
      <c r="C1438" t="s">
        <v>16937</v>
      </c>
      <c r="D1438" t="s">
        <v>16532</v>
      </c>
      <c r="F1438" t="s">
        <v>16532</v>
      </c>
      <c r="G1438" t="s">
        <v>16938</v>
      </c>
      <c r="H1438" t="s">
        <v>16939</v>
      </c>
    </row>
    <row r="1439" spans="1:8" x14ac:dyDescent="0.25">
      <c r="A1439" s="54">
        <v>1437</v>
      </c>
      <c r="B1439">
        <v>3175695893</v>
      </c>
      <c r="C1439" t="s">
        <v>16791</v>
      </c>
      <c r="D1439" t="s">
        <v>16532</v>
      </c>
      <c r="F1439" t="s">
        <v>16532</v>
      </c>
      <c r="G1439" t="s">
        <v>16940</v>
      </c>
      <c r="H1439" t="s">
        <v>16941</v>
      </c>
    </row>
    <row r="1440" spans="1:8" x14ac:dyDescent="0.25">
      <c r="A1440" s="54">
        <v>1438</v>
      </c>
      <c r="B1440">
        <v>3187351224</v>
      </c>
      <c r="C1440" t="s">
        <v>16531</v>
      </c>
      <c r="D1440" t="s">
        <v>16532</v>
      </c>
      <c r="F1440" t="s">
        <v>16532</v>
      </c>
      <c r="G1440" t="s">
        <v>16942</v>
      </c>
      <c r="H1440" t="s">
        <v>15256</v>
      </c>
    </row>
    <row r="1441" spans="1:8" x14ac:dyDescent="0.25">
      <c r="A1441" s="54">
        <v>1439</v>
      </c>
      <c r="B1441">
        <v>3133623976</v>
      </c>
      <c r="C1441" t="s">
        <v>16943</v>
      </c>
      <c r="D1441" t="s">
        <v>16532</v>
      </c>
      <c r="F1441" t="s">
        <v>16532</v>
      </c>
      <c r="G1441" t="s">
        <v>16944</v>
      </c>
      <c r="H1441" t="s">
        <v>16945</v>
      </c>
    </row>
    <row r="1442" spans="1:8" x14ac:dyDescent="0.25">
      <c r="A1442" s="54">
        <v>1440</v>
      </c>
      <c r="B1442">
        <v>3183454805</v>
      </c>
      <c r="C1442" t="s">
        <v>16531</v>
      </c>
      <c r="D1442" t="s">
        <v>16532</v>
      </c>
      <c r="F1442" t="s">
        <v>16532</v>
      </c>
      <c r="G1442" t="s">
        <v>16946</v>
      </c>
      <c r="H1442" t="s">
        <v>16947</v>
      </c>
    </row>
    <row r="1443" spans="1:8" x14ac:dyDescent="0.25">
      <c r="A1443" s="54">
        <v>1441</v>
      </c>
      <c r="B1443">
        <v>3222305678</v>
      </c>
      <c r="C1443" t="s">
        <v>16617</v>
      </c>
      <c r="D1443" t="s">
        <v>16532</v>
      </c>
      <c r="F1443" t="s">
        <v>16532</v>
      </c>
      <c r="G1443" t="s">
        <v>16948</v>
      </c>
      <c r="H1443" t="s">
        <v>16949</v>
      </c>
    </row>
    <row r="1444" spans="1:8" x14ac:dyDescent="0.25">
      <c r="A1444" s="54">
        <v>1442</v>
      </c>
      <c r="B1444">
        <v>3133616174</v>
      </c>
      <c r="C1444" t="s">
        <v>16688</v>
      </c>
      <c r="D1444" t="s">
        <v>16532</v>
      </c>
      <c r="F1444" t="s">
        <v>16532</v>
      </c>
      <c r="G1444" t="s">
        <v>16950</v>
      </c>
      <c r="H1444" t="s">
        <v>16951</v>
      </c>
    </row>
    <row r="1445" spans="1:8" x14ac:dyDescent="0.25">
      <c r="A1445" s="54">
        <v>1443</v>
      </c>
      <c r="B1445">
        <v>3125502053</v>
      </c>
      <c r="C1445" t="s">
        <v>16952</v>
      </c>
      <c r="D1445" t="s">
        <v>16532</v>
      </c>
      <c r="F1445" t="s">
        <v>16532</v>
      </c>
      <c r="G1445" t="s">
        <v>16953</v>
      </c>
      <c r="H1445" t="s">
        <v>16954</v>
      </c>
    </row>
    <row r="1446" spans="1:8" x14ac:dyDescent="0.25">
      <c r="A1446" s="54">
        <v>1444</v>
      </c>
      <c r="B1446">
        <v>3214917650</v>
      </c>
      <c r="C1446" t="s">
        <v>16531</v>
      </c>
      <c r="D1446" t="s">
        <v>16532</v>
      </c>
      <c r="F1446" t="s">
        <v>16532</v>
      </c>
      <c r="G1446" t="s">
        <v>16955</v>
      </c>
      <c r="H1446" t="s">
        <v>16956</v>
      </c>
    </row>
    <row r="1447" spans="1:8" x14ac:dyDescent="0.25">
      <c r="A1447" s="54">
        <v>1445</v>
      </c>
      <c r="B1447">
        <v>3214697837</v>
      </c>
      <c r="C1447" t="s">
        <v>16531</v>
      </c>
      <c r="D1447" t="s">
        <v>16532</v>
      </c>
      <c r="F1447" t="s">
        <v>16532</v>
      </c>
      <c r="G1447" t="s">
        <v>16554</v>
      </c>
      <c r="H1447" t="s">
        <v>16555</v>
      </c>
    </row>
    <row r="1448" spans="1:8" x14ac:dyDescent="0.25">
      <c r="A1448" s="54">
        <v>1446</v>
      </c>
      <c r="B1448">
        <v>3223006518</v>
      </c>
      <c r="C1448" t="s">
        <v>16571</v>
      </c>
      <c r="D1448" t="s">
        <v>16532</v>
      </c>
      <c r="F1448" t="s">
        <v>16532</v>
      </c>
      <c r="G1448" t="s">
        <v>16957</v>
      </c>
      <c r="H1448" t="s">
        <v>14271</v>
      </c>
    </row>
    <row r="1449" spans="1:8" x14ac:dyDescent="0.25">
      <c r="A1449" s="54">
        <v>1447</v>
      </c>
      <c r="B1449">
        <v>3157788822</v>
      </c>
      <c r="C1449" t="s">
        <v>16531</v>
      </c>
      <c r="D1449" t="s">
        <v>16532</v>
      </c>
      <c r="F1449" t="s">
        <v>16532</v>
      </c>
      <c r="G1449" t="s">
        <v>16958</v>
      </c>
      <c r="H1449" t="s">
        <v>16959</v>
      </c>
    </row>
    <row r="1450" spans="1:8" x14ac:dyDescent="0.25">
      <c r="A1450" s="54">
        <v>1448</v>
      </c>
      <c r="B1450">
        <v>3016951918</v>
      </c>
      <c r="C1450" t="s">
        <v>16531</v>
      </c>
      <c r="D1450" t="s">
        <v>16532</v>
      </c>
      <c r="F1450" t="s">
        <v>16532</v>
      </c>
      <c r="G1450" t="s">
        <v>16960</v>
      </c>
      <c r="H1450" t="s">
        <v>16961</v>
      </c>
    </row>
    <row r="1451" spans="1:8" x14ac:dyDescent="0.25">
      <c r="A1451" s="54">
        <v>1449</v>
      </c>
      <c r="B1451">
        <v>3124403673</v>
      </c>
      <c r="C1451" t="s">
        <v>16565</v>
      </c>
      <c r="D1451" t="s">
        <v>16532</v>
      </c>
      <c r="F1451" t="s">
        <v>16532</v>
      </c>
      <c r="G1451" t="s">
        <v>16962</v>
      </c>
      <c r="H1451" t="s">
        <v>16963</v>
      </c>
    </row>
    <row r="1452" spans="1:8" x14ac:dyDescent="0.25">
      <c r="A1452" s="54">
        <v>1450</v>
      </c>
      <c r="B1452">
        <v>3183482260</v>
      </c>
      <c r="C1452" t="s">
        <v>16531</v>
      </c>
      <c r="D1452" t="s">
        <v>16532</v>
      </c>
      <c r="F1452" t="s">
        <v>16532</v>
      </c>
      <c r="G1452" t="s">
        <v>16964</v>
      </c>
      <c r="H1452" t="s">
        <v>16965</v>
      </c>
    </row>
    <row r="1453" spans="1:8" x14ac:dyDescent="0.25">
      <c r="A1453" s="54">
        <v>1451</v>
      </c>
      <c r="B1453">
        <v>3222135803</v>
      </c>
      <c r="C1453" t="s">
        <v>16531</v>
      </c>
      <c r="D1453" t="s">
        <v>16532</v>
      </c>
      <c r="F1453" t="s">
        <v>16532</v>
      </c>
      <c r="G1453" t="s">
        <v>16966</v>
      </c>
      <c r="H1453" t="s">
        <v>16967</v>
      </c>
    </row>
    <row r="1454" spans="1:8" x14ac:dyDescent="0.25">
      <c r="A1454" s="54">
        <v>1452</v>
      </c>
      <c r="B1454">
        <v>3114317236</v>
      </c>
      <c r="C1454" t="s">
        <v>16565</v>
      </c>
      <c r="D1454" t="s">
        <v>16532</v>
      </c>
      <c r="F1454" t="s">
        <v>16532</v>
      </c>
      <c r="G1454" t="s">
        <v>16968</v>
      </c>
      <c r="H1454" t="s">
        <v>16969</v>
      </c>
    </row>
    <row r="1455" spans="1:8" x14ac:dyDescent="0.25">
      <c r="A1455" s="54">
        <v>1453</v>
      </c>
      <c r="B1455">
        <v>3228495199</v>
      </c>
      <c r="C1455" t="s">
        <v>16531</v>
      </c>
      <c r="D1455" t="s">
        <v>16532</v>
      </c>
      <c r="F1455" t="s">
        <v>16532</v>
      </c>
      <c r="G1455" t="s">
        <v>16606</v>
      </c>
      <c r="H1455" t="s">
        <v>15931</v>
      </c>
    </row>
    <row r="1456" spans="1:8" x14ac:dyDescent="0.25">
      <c r="A1456" s="54">
        <v>1454</v>
      </c>
      <c r="B1456">
        <v>3177549604</v>
      </c>
      <c r="C1456" t="s">
        <v>16531</v>
      </c>
      <c r="D1456" t="s">
        <v>16532</v>
      </c>
      <c r="F1456" t="s">
        <v>16532</v>
      </c>
      <c r="G1456" t="s">
        <v>16970</v>
      </c>
      <c r="H1456" t="s">
        <v>16971</v>
      </c>
    </row>
    <row r="1457" spans="1:8" x14ac:dyDescent="0.25">
      <c r="A1457" s="54">
        <v>1455</v>
      </c>
      <c r="B1457">
        <v>3125434405</v>
      </c>
      <c r="C1457" t="s">
        <v>16531</v>
      </c>
      <c r="D1457" t="s">
        <v>16532</v>
      </c>
      <c r="F1457" t="s">
        <v>16532</v>
      </c>
      <c r="G1457" t="s">
        <v>16972</v>
      </c>
      <c r="H1457" t="s">
        <v>16973</v>
      </c>
    </row>
    <row r="1458" spans="1:8" x14ac:dyDescent="0.25">
      <c r="A1458" s="54">
        <v>1456</v>
      </c>
      <c r="B1458">
        <v>3229334194</v>
      </c>
      <c r="C1458" t="s">
        <v>16531</v>
      </c>
      <c r="D1458" t="s">
        <v>16532</v>
      </c>
      <c r="F1458" t="s">
        <v>16532</v>
      </c>
      <c r="G1458" t="s">
        <v>16974</v>
      </c>
      <c r="H1458" t="s">
        <v>16608</v>
      </c>
    </row>
    <row r="1459" spans="1:8" x14ac:dyDescent="0.25">
      <c r="A1459" s="54">
        <v>1457</v>
      </c>
      <c r="B1459">
        <v>3208255247</v>
      </c>
      <c r="C1459" t="s">
        <v>16531</v>
      </c>
      <c r="D1459" t="s">
        <v>16532</v>
      </c>
      <c r="F1459" t="s">
        <v>16532</v>
      </c>
      <c r="G1459" t="s">
        <v>16975</v>
      </c>
      <c r="H1459" t="s">
        <v>14725</v>
      </c>
    </row>
    <row r="1460" spans="1:8" x14ac:dyDescent="0.25">
      <c r="A1460" s="54">
        <v>1458</v>
      </c>
      <c r="B1460">
        <v>3206790500</v>
      </c>
      <c r="C1460" t="s">
        <v>16531</v>
      </c>
      <c r="D1460" t="s">
        <v>16532</v>
      </c>
      <c r="F1460" t="s">
        <v>16532</v>
      </c>
      <c r="G1460" t="s">
        <v>16976</v>
      </c>
      <c r="H1460" t="s">
        <v>16977</v>
      </c>
    </row>
    <row r="1461" spans="1:8" x14ac:dyDescent="0.25">
      <c r="A1461" s="54">
        <v>1459</v>
      </c>
      <c r="B1461">
        <v>3157060033</v>
      </c>
      <c r="C1461" t="s">
        <v>16730</v>
      </c>
      <c r="D1461" t="s">
        <v>16532</v>
      </c>
      <c r="F1461" t="s">
        <v>16532</v>
      </c>
      <c r="G1461" t="s">
        <v>16978</v>
      </c>
      <c r="H1461" t="s">
        <v>15293</v>
      </c>
    </row>
    <row r="1462" spans="1:8" x14ac:dyDescent="0.25">
      <c r="A1462" s="54">
        <v>1460</v>
      </c>
      <c r="B1462">
        <v>3112261067</v>
      </c>
      <c r="C1462" t="s">
        <v>16565</v>
      </c>
      <c r="D1462" t="s">
        <v>16532</v>
      </c>
      <c r="F1462" t="s">
        <v>16532</v>
      </c>
      <c r="G1462" t="s">
        <v>16979</v>
      </c>
      <c r="H1462" t="s">
        <v>15939</v>
      </c>
    </row>
    <row r="1463" spans="1:8" x14ac:dyDescent="0.25">
      <c r="A1463" s="54">
        <v>1461</v>
      </c>
      <c r="B1463">
        <v>3218269882</v>
      </c>
      <c r="C1463" t="s">
        <v>16531</v>
      </c>
      <c r="D1463" t="s">
        <v>16532</v>
      </c>
      <c r="F1463" t="s">
        <v>16532</v>
      </c>
      <c r="G1463" t="s">
        <v>16980</v>
      </c>
      <c r="H1463" t="s">
        <v>16963</v>
      </c>
    </row>
    <row r="1464" spans="1:8" x14ac:dyDescent="0.25">
      <c r="A1464" s="54">
        <v>1462</v>
      </c>
      <c r="B1464">
        <v>3105845772</v>
      </c>
      <c r="C1464" t="s">
        <v>16597</v>
      </c>
      <c r="D1464" t="s">
        <v>16532</v>
      </c>
      <c r="F1464" t="s">
        <v>16532</v>
      </c>
      <c r="G1464" t="s">
        <v>16981</v>
      </c>
      <c r="H1464" t="s">
        <v>16982</v>
      </c>
    </row>
    <row r="1465" spans="1:8" x14ac:dyDescent="0.25">
      <c r="A1465" s="54">
        <v>1463</v>
      </c>
      <c r="B1465">
        <v>3183824722</v>
      </c>
      <c r="C1465" t="s">
        <v>16531</v>
      </c>
      <c r="D1465" t="s">
        <v>16532</v>
      </c>
      <c r="F1465" t="s">
        <v>16532</v>
      </c>
      <c r="G1465" t="s">
        <v>16983</v>
      </c>
      <c r="H1465" t="s">
        <v>16984</v>
      </c>
    </row>
    <row r="1466" spans="1:8" x14ac:dyDescent="0.25">
      <c r="A1466" s="54">
        <v>1464</v>
      </c>
      <c r="B1466">
        <v>3214677573</v>
      </c>
      <c r="C1466" t="s">
        <v>16531</v>
      </c>
      <c r="D1466" t="s">
        <v>16532</v>
      </c>
      <c r="F1466" t="s">
        <v>16532</v>
      </c>
      <c r="G1466" t="s">
        <v>16985</v>
      </c>
      <c r="H1466" t="s">
        <v>16986</v>
      </c>
    </row>
    <row r="1467" spans="1:8" x14ac:dyDescent="0.25">
      <c r="A1467" s="54">
        <v>1465</v>
      </c>
      <c r="B1467">
        <v>3237968200</v>
      </c>
      <c r="C1467" t="s">
        <v>16791</v>
      </c>
      <c r="D1467" t="s">
        <v>16532</v>
      </c>
      <c r="F1467" t="s">
        <v>16532</v>
      </c>
      <c r="G1467" t="s">
        <v>16987</v>
      </c>
      <c r="H1467" t="s">
        <v>16988</v>
      </c>
    </row>
    <row r="1468" spans="1:8" x14ac:dyDescent="0.25">
      <c r="A1468" s="54">
        <v>1466</v>
      </c>
      <c r="B1468">
        <v>3162749621</v>
      </c>
      <c r="C1468" t="s">
        <v>16617</v>
      </c>
      <c r="D1468" t="s">
        <v>16532</v>
      </c>
      <c r="F1468" t="s">
        <v>16532</v>
      </c>
      <c r="G1468" t="s">
        <v>16989</v>
      </c>
      <c r="H1468" t="s">
        <v>16990</v>
      </c>
    </row>
    <row r="1469" spans="1:8" x14ac:dyDescent="0.25">
      <c r="A1469" s="54">
        <v>1467</v>
      </c>
      <c r="B1469">
        <v>3102766807</v>
      </c>
      <c r="C1469" t="s">
        <v>16531</v>
      </c>
      <c r="D1469" t="s">
        <v>16532</v>
      </c>
      <c r="F1469" t="s">
        <v>16532</v>
      </c>
      <c r="G1469" t="s">
        <v>16991</v>
      </c>
      <c r="H1469" t="s">
        <v>16992</v>
      </c>
    </row>
    <row r="1470" spans="1:8" x14ac:dyDescent="0.25">
      <c r="A1470" s="54">
        <v>1468</v>
      </c>
      <c r="B1470">
        <v>3164376183</v>
      </c>
      <c r="C1470" t="s">
        <v>16531</v>
      </c>
      <c r="D1470" t="s">
        <v>16532</v>
      </c>
      <c r="F1470" t="s">
        <v>16532</v>
      </c>
      <c r="G1470" t="s">
        <v>16993</v>
      </c>
      <c r="H1470" t="s">
        <v>16994</v>
      </c>
    </row>
    <row r="1471" spans="1:8" x14ac:dyDescent="0.25">
      <c r="A1471" s="54">
        <v>1469</v>
      </c>
      <c r="B1471">
        <v>3138098991</v>
      </c>
      <c r="C1471" t="s">
        <v>16791</v>
      </c>
      <c r="D1471" t="s">
        <v>16532</v>
      </c>
      <c r="F1471" t="s">
        <v>16532</v>
      </c>
      <c r="G1471" t="s">
        <v>16995</v>
      </c>
      <c r="H1471" t="s">
        <v>16996</v>
      </c>
    </row>
    <row r="1472" spans="1:8" x14ac:dyDescent="0.25">
      <c r="A1472" s="54">
        <v>1470</v>
      </c>
      <c r="B1472">
        <v>3157599783</v>
      </c>
      <c r="C1472" t="s">
        <v>16531</v>
      </c>
      <c r="D1472" t="s">
        <v>16532</v>
      </c>
      <c r="F1472" t="s">
        <v>16532</v>
      </c>
      <c r="G1472" t="s">
        <v>16997</v>
      </c>
      <c r="H1472" t="s">
        <v>16998</v>
      </c>
    </row>
    <row r="1473" spans="1:8" x14ac:dyDescent="0.25">
      <c r="A1473" s="54">
        <v>1471</v>
      </c>
      <c r="B1473">
        <v>3124391188</v>
      </c>
      <c r="C1473" t="s">
        <v>16531</v>
      </c>
      <c r="D1473" t="s">
        <v>16532</v>
      </c>
      <c r="F1473" t="s">
        <v>16532</v>
      </c>
      <c r="G1473" t="s">
        <v>16999</v>
      </c>
      <c r="H1473" t="s">
        <v>17000</v>
      </c>
    </row>
    <row r="1474" spans="1:8" x14ac:dyDescent="0.25">
      <c r="A1474" s="54">
        <v>1472</v>
      </c>
      <c r="B1474">
        <v>3102727433</v>
      </c>
      <c r="C1474" t="s">
        <v>16531</v>
      </c>
      <c r="D1474" t="s">
        <v>16532</v>
      </c>
      <c r="F1474" t="s">
        <v>16532</v>
      </c>
      <c r="G1474" t="s">
        <v>17001</v>
      </c>
      <c r="H1474" t="s">
        <v>14937</v>
      </c>
    </row>
    <row r="1475" spans="1:8" x14ac:dyDescent="0.25">
      <c r="A1475" s="54">
        <v>1473</v>
      </c>
      <c r="B1475">
        <v>3153726781</v>
      </c>
      <c r="C1475" t="s">
        <v>16531</v>
      </c>
      <c r="D1475" t="s">
        <v>16532</v>
      </c>
      <c r="F1475" t="s">
        <v>16532</v>
      </c>
      <c r="G1475" t="s">
        <v>17002</v>
      </c>
      <c r="H1475" t="s">
        <v>17003</v>
      </c>
    </row>
    <row r="1476" spans="1:8" x14ac:dyDescent="0.25">
      <c r="A1476" s="54">
        <v>1474</v>
      </c>
      <c r="B1476">
        <v>3209404221</v>
      </c>
      <c r="C1476" t="s">
        <v>16577</v>
      </c>
      <c r="D1476" t="s">
        <v>16532</v>
      </c>
      <c r="F1476" t="s">
        <v>16532</v>
      </c>
      <c r="G1476" t="s">
        <v>17004</v>
      </c>
      <c r="H1476" t="s">
        <v>17005</v>
      </c>
    </row>
    <row r="1477" spans="1:8" x14ac:dyDescent="0.25">
      <c r="A1477" s="54">
        <v>1475</v>
      </c>
      <c r="B1477">
        <v>3142903015</v>
      </c>
      <c r="C1477" t="s">
        <v>16577</v>
      </c>
      <c r="D1477" t="s">
        <v>16532</v>
      </c>
      <c r="F1477" t="s">
        <v>16532</v>
      </c>
      <c r="G1477" t="s">
        <v>17006</v>
      </c>
      <c r="H1477" t="s">
        <v>17007</v>
      </c>
    </row>
    <row r="1478" spans="1:8" x14ac:dyDescent="0.25">
      <c r="A1478" s="54">
        <v>1476</v>
      </c>
      <c r="B1478">
        <v>3213144578</v>
      </c>
      <c r="C1478" t="s">
        <v>16531</v>
      </c>
      <c r="D1478" t="s">
        <v>16532</v>
      </c>
      <c r="F1478" t="s">
        <v>16532</v>
      </c>
      <c r="G1478" t="s">
        <v>17008</v>
      </c>
      <c r="H1478" t="s">
        <v>17009</v>
      </c>
    </row>
    <row r="1479" spans="1:8" x14ac:dyDescent="0.25">
      <c r="A1479" s="54">
        <v>1477</v>
      </c>
      <c r="B1479">
        <v>3008195396</v>
      </c>
      <c r="C1479" t="s">
        <v>16565</v>
      </c>
      <c r="D1479" t="s">
        <v>16532</v>
      </c>
      <c r="F1479" t="s">
        <v>16532</v>
      </c>
      <c r="G1479" t="s">
        <v>17010</v>
      </c>
      <c r="H1479" t="s">
        <v>17011</v>
      </c>
    </row>
    <row r="1480" spans="1:8" x14ac:dyDescent="0.25">
      <c r="A1480" s="54">
        <v>1478</v>
      </c>
      <c r="B1480">
        <v>3123954208</v>
      </c>
      <c r="C1480" t="s">
        <v>16791</v>
      </c>
      <c r="D1480" t="s">
        <v>16532</v>
      </c>
      <c r="F1480" t="s">
        <v>16532</v>
      </c>
      <c r="G1480" t="s">
        <v>17012</v>
      </c>
      <c r="H1480" t="s">
        <v>17013</v>
      </c>
    </row>
    <row r="1481" spans="1:8" x14ac:dyDescent="0.25">
      <c r="A1481" s="54">
        <v>1479</v>
      </c>
      <c r="B1481">
        <v>3229375190</v>
      </c>
      <c r="C1481" t="s">
        <v>16577</v>
      </c>
      <c r="D1481" t="s">
        <v>16532</v>
      </c>
      <c r="F1481" t="s">
        <v>16532</v>
      </c>
      <c r="G1481" t="s">
        <v>17014</v>
      </c>
      <c r="H1481" t="s">
        <v>17015</v>
      </c>
    </row>
    <row r="1482" spans="1:8" x14ac:dyDescent="0.25">
      <c r="A1482" s="54">
        <v>1480</v>
      </c>
      <c r="B1482">
        <v>3134255422</v>
      </c>
      <c r="C1482" t="s">
        <v>16531</v>
      </c>
      <c r="D1482" t="s">
        <v>16532</v>
      </c>
      <c r="F1482" t="s">
        <v>16532</v>
      </c>
      <c r="G1482" t="s">
        <v>17016</v>
      </c>
      <c r="H1482" t="s">
        <v>17017</v>
      </c>
    </row>
    <row r="1483" spans="1:8" x14ac:dyDescent="0.25">
      <c r="A1483" s="54">
        <v>1481</v>
      </c>
      <c r="B1483">
        <v>3134410599</v>
      </c>
      <c r="C1483" t="s">
        <v>16531</v>
      </c>
      <c r="D1483" t="s">
        <v>16532</v>
      </c>
      <c r="F1483" t="s">
        <v>16532</v>
      </c>
      <c r="G1483" t="s">
        <v>16647</v>
      </c>
      <c r="H1483" t="s">
        <v>17018</v>
      </c>
    </row>
    <row r="1484" spans="1:8" x14ac:dyDescent="0.25">
      <c r="A1484" s="54">
        <v>1482</v>
      </c>
      <c r="B1484">
        <v>3156504907</v>
      </c>
      <c r="C1484" t="s">
        <v>16531</v>
      </c>
      <c r="D1484" t="s">
        <v>16532</v>
      </c>
      <c r="F1484" t="s">
        <v>16532</v>
      </c>
      <c r="G1484" t="s">
        <v>17019</v>
      </c>
      <c r="H1484" t="s">
        <v>17020</v>
      </c>
    </row>
    <row r="1485" spans="1:8" x14ac:dyDescent="0.25">
      <c r="A1485" s="54">
        <v>1483</v>
      </c>
      <c r="B1485">
        <v>3164395594</v>
      </c>
      <c r="C1485" t="s">
        <v>16531</v>
      </c>
      <c r="D1485" t="s">
        <v>16532</v>
      </c>
      <c r="F1485" t="s">
        <v>16532</v>
      </c>
      <c r="G1485" t="s">
        <v>17021</v>
      </c>
      <c r="H1485" t="s">
        <v>17022</v>
      </c>
    </row>
    <row r="1486" spans="1:8" x14ac:dyDescent="0.25">
      <c r="A1486" s="54">
        <v>1484</v>
      </c>
      <c r="B1486">
        <v>3152075636</v>
      </c>
      <c r="C1486" t="s">
        <v>16531</v>
      </c>
      <c r="D1486" t="s">
        <v>16532</v>
      </c>
      <c r="F1486" t="s">
        <v>16532</v>
      </c>
      <c r="G1486" t="s">
        <v>17023</v>
      </c>
      <c r="H1486" t="s">
        <v>16625</v>
      </c>
    </row>
    <row r="1487" spans="1:8" x14ac:dyDescent="0.25">
      <c r="A1487" s="54">
        <v>1485</v>
      </c>
      <c r="B1487">
        <v>3213571291</v>
      </c>
      <c r="C1487" t="s">
        <v>16531</v>
      </c>
      <c r="D1487" t="s">
        <v>16532</v>
      </c>
      <c r="F1487" t="s">
        <v>16532</v>
      </c>
      <c r="G1487" t="s">
        <v>17024</v>
      </c>
      <c r="H1487" t="s">
        <v>17025</v>
      </c>
    </row>
    <row r="1488" spans="1:8" x14ac:dyDescent="0.25">
      <c r="A1488" s="54">
        <v>1486</v>
      </c>
      <c r="B1488">
        <v>3144481358</v>
      </c>
      <c r="C1488" t="s">
        <v>16531</v>
      </c>
      <c r="D1488" t="s">
        <v>16532</v>
      </c>
      <c r="F1488" t="s">
        <v>16532</v>
      </c>
      <c r="G1488" t="s">
        <v>17026</v>
      </c>
      <c r="H1488" t="s">
        <v>17027</v>
      </c>
    </row>
    <row r="1489" spans="1:8" x14ac:dyDescent="0.25">
      <c r="A1489" s="54">
        <v>1487</v>
      </c>
      <c r="B1489">
        <v>3106991172</v>
      </c>
      <c r="C1489" t="s">
        <v>16531</v>
      </c>
      <c r="D1489" t="s">
        <v>16532</v>
      </c>
      <c r="F1489" t="s">
        <v>16532</v>
      </c>
      <c r="G1489" t="s">
        <v>17028</v>
      </c>
      <c r="H1489" t="s">
        <v>16699</v>
      </c>
    </row>
    <row r="1490" spans="1:8" x14ac:dyDescent="0.25">
      <c r="A1490" s="54">
        <v>1488</v>
      </c>
      <c r="B1490">
        <v>3142754183</v>
      </c>
      <c r="C1490" t="s">
        <v>16531</v>
      </c>
      <c r="D1490" t="s">
        <v>16532</v>
      </c>
      <c r="F1490" t="s">
        <v>16532</v>
      </c>
      <c r="G1490" t="s">
        <v>17029</v>
      </c>
      <c r="H1490" t="s">
        <v>17030</v>
      </c>
    </row>
    <row r="1491" spans="1:8" x14ac:dyDescent="0.25">
      <c r="A1491" s="54">
        <v>1489</v>
      </c>
      <c r="B1491">
        <v>3167779770</v>
      </c>
      <c r="C1491" t="s">
        <v>16531</v>
      </c>
      <c r="D1491" t="s">
        <v>16532</v>
      </c>
      <c r="F1491" t="s">
        <v>16532</v>
      </c>
      <c r="G1491" t="s">
        <v>17031</v>
      </c>
      <c r="H1491" t="s">
        <v>15185</v>
      </c>
    </row>
    <row r="1492" spans="1:8" x14ac:dyDescent="0.25">
      <c r="A1492" s="54">
        <v>1490</v>
      </c>
      <c r="B1492">
        <v>3024340941</v>
      </c>
      <c r="C1492" t="s">
        <v>16531</v>
      </c>
      <c r="D1492" t="s">
        <v>16532</v>
      </c>
      <c r="F1492" t="s">
        <v>16532</v>
      </c>
      <c r="G1492" t="s">
        <v>17032</v>
      </c>
      <c r="H1492" t="s">
        <v>17033</v>
      </c>
    </row>
    <row r="1493" spans="1:8" x14ac:dyDescent="0.25">
      <c r="A1493" s="54">
        <v>1491</v>
      </c>
      <c r="B1493">
        <v>3112966911</v>
      </c>
      <c r="C1493" t="s">
        <v>16531</v>
      </c>
      <c r="D1493" t="s">
        <v>16532</v>
      </c>
      <c r="F1493" t="s">
        <v>16532</v>
      </c>
      <c r="G1493" t="s">
        <v>17034</v>
      </c>
      <c r="H1493" t="s">
        <v>17035</v>
      </c>
    </row>
    <row r="1494" spans="1:8" x14ac:dyDescent="0.25">
      <c r="A1494" s="54">
        <v>1492</v>
      </c>
      <c r="B1494">
        <v>3163722222</v>
      </c>
      <c r="C1494" t="s">
        <v>16531</v>
      </c>
      <c r="D1494" t="s">
        <v>16532</v>
      </c>
      <c r="F1494" t="s">
        <v>16532</v>
      </c>
      <c r="G1494" t="s">
        <v>17036</v>
      </c>
      <c r="H1494" t="s">
        <v>17037</v>
      </c>
    </row>
    <row r="1495" spans="1:8" x14ac:dyDescent="0.25">
      <c r="A1495" s="54">
        <v>1493</v>
      </c>
      <c r="B1495">
        <v>3165354831</v>
      </c>
      <c r="C1495" t="s">
        <v>16577</v>
      </c>
      <c r="D1495" t="s">
        <v>16532</v>
      </c>
      <c r="F1495" t="s">
        <v>16532</v>
      </c>
      <c r="G1495" t="s">
        <v>17038</v>
      </c>
      <c r="H1495" t="s">
        <v>17039</v>
      </c>
    </row>
    <row r="1496" spans="1:8" x14ac:dyDescent="0.25">
      <c r="A1496" s="54">
        <v>1494</v>
      </c>
      <c r="B1496">
        <v>3163137493</v>
      </c>
      <c r="C1496" t="s">
        <v>16531</v>
      </c>
      <c r="D1496" t="s">
        <v>16532</v>
      </c>
      <c r="F1496" t="s">
        <v>16532</v>
      </c>
      <c r="G1496" t="s">
        <v>17040</v>
      </c>
      <c r="H1496" t="s">
        <v>17041</v>
      </c>
    </row>
    <row r="1497" spans="1:8" x14ac:dyDescent="0.25">
      <c r="A1497" s="54">
        <v>1495</v>
      </c>
      <c r="B1497">
        <v>3007525981</v>
      </c>
      <c r="C1497" t="s">
        <v>16531</v>
      </c>
      <c r="D1497" t="s">
        <v>16532</v>
      </c>
      <c r="F1497" t="s">
        <v>16532</v>
      </c>
      <c r="G1497" t="s">
        <v>17042</v>
      </c>
      <c r="H1497" t="s">
        <v>17043</v>
      </c>
    </row>
    <row r="1498" spans="1:8" x14ac:dyDescent="0.25">
      <c r="A1498" s="54">
        <v>1496</v>
      </c>
      <c r="B1498">
        <v>3115637528</v>
      </c>
      <c r="C1498" t="s">
        <v>16531</v>
      </c>
      <c r="D1498" t="s">
        <v>16532</v>
      </c>
      <c r="F1498" t="s">
        <v>16532</v>
      </c>
      <c r="G1498" t="s">
        <v>17044</v>
      </c>
      <c r="H1498" t="s">
        <v>14071</v>
      </c>
    </row>
    <row r="1499" spans="1:8" x14ac:dyDescent="0.25">
      <c r="A1499" s="54">
        <v>1497</v>
      </c>
      <c r="B1499">
        <v>3172468765</v>
      </c>
      <c r="C1499" t="s">
        <v>16531</v>
      </c>
      <c r="D1499" t="s">
        <v>16532</v>
      </c>
      <c r="F1499" t="s">
        <v>16532</v>
      </c>
      <c r="G1499" t="s">
        <v>17045</v>
      </c>
      <c r="H1499" t="s">
        <v>17046</v>
      </c>
    </row>
    <row r="1500" spans="1:8" x14ac:dyDescent="0.25">
      <c r="A1500" s="54">
        <v>1498</v>
      </c>
      <c r="B1500">
        <v>3142691267</v>
      </c>
      <c r="C1500" t="s">
        <v>16611</v>
      </c>
      <c r="D1500" t="s">
        <v>16532</v>
      </c>
      <c r="F1500" t="s">
        <v>16532</v>
      </c>
      <c r="G1500" t="s">
        <v>17047</v>
      </c>
      <c r="H1500" t="s">
        <v>17048</v>
      </c>
    </row>
    <row r="1501" spans="1:8" x14ac:dyDescent="0.25">
      <c r="A1501" s="54">
        <v>1499</v>
      </c>
      <c r="B1501">
        <v>3125402382</v>
      </c>
      <c r="C1501" t="s">
        <v>16835</v>
      </c>
      <c r="D1501" t="s">
        <v>16532</v>
      </c>
      <c r="F1501" t="s">
        <v>16532</v>
      </c>
      <c r="G1501" t="s">
        <v>17049</v>
      </c>
      <c r="H1501" t="s">
        <v>17050</v>
      </c>
    </row>
    <row r="1502" spans="1:8" x14ac:dyDescent="0.25">
      <c r="A1502" s="54">
        <v>1500</v>
      </c>
      <c r="B1502">
        <v>3125879679</v>
      </c>
      <c r="C1502" t="s">
        <v>16943</v>
      </c>
      <c r="D1502" t="s">
        <v>16532</v>
      </c>
      <c r="F1502" t="s">
        <v>16532</v>
      </c>
      <c r="G1502" t="s">
        <v>17051</v>
      </c>
      <c r="H1502" t="s">
        <v>17052</v>
      </c>
    </row>
    <row r="1503" spans="1:8" x14ac:dyDescent="0.25">
      <c r="A1503" s="54">
        <v>1501</v>
      </c>
      <c r="B1503">
        <v>3123818622</v>
      </c>
      <c r="C1503" t="s">
        <v>16531</v>
      </c>
      <c r="D1503" t="s">
        <v>16532</v>
      </c>
      <c r="F1503" t="s">
        <v>16532</v>
      </c>
      <c r="G1503" t="s">
        <v>17053</v>
      </c>
      <c r="H1503" t="s">
        <v>17054</v>
      </c>
    </row>
    <row r="1504" spans="1:8" x14ac:dyDescent="0.25">
      <c r="A1504" s="54">
        <v>1502</v>
      </c>
      <c r="B1504">
        <v>3165393279</v>
      </c>
      <c r="C1504" t="s">
        <v>16531</v>
      </c>
      <c r="D1504" t="s">
        <v>16532</v>
      </c>
      <c r="F1504" t="s">
        <v>16532</v>
      </c>
      <c r="G1504" t="s">
        <v>17055</v>
      </c>
      <c r="H1504" t="s">
        <v>17056</v>
      </c>
    </row>
    <row r="1505" spans="1:8" x14ac:dyDescent="0.25">
      <c r="A1505" s="54">
        <v>1503</v>
      </c>
      <c r="B1505">
        <v>3115158054</v>
      </c>
      <c r="C1505" t="s">
        <v>16531</v>
      </c>
      <c r="D1505" t="s">
        <v>16532</v>
      </c>
      <c r="F1505" t="s">
        <v>16532</v>
      </c>
      <c r="G1505" t="s">
        <v>17057</v>
      </c>
      <c r="H1505" t="s">
        <v>17058</v>
      </c>
    </row>
    <row r="1506" spans="1:8" x14ac:dyDescent="0.25">
      <c r="A1506" s="54">
        <v>1504</v>
      </c>
      <c r="B1506">
        <v>3163047395</v>
      </c>
      <c r="C1506" t="s">
        <v>16577</v>
      </c>
      <c r="D1506" t="s">
        <v>16532</v>
      </c>
      <c r="F1506" t="s">
        <v>16532</v>
      </c>
      <c r="G1506" t="s">
        <v>17059</v>
      </c>
      <c r="H1506" t="s">
        <v>17060</v>
      </c>
    </row>
    <row r="1507" spans="1:8" x14ac:dyDescent="0.25">
      <c r="A1507" s="54">
        <v>1505</v>
      </c>
      <c r="B1507">
        <v>3177447806</v>
      </c>
      <c r="C1507" t="s">
        <v>16531</v>
      </c>
      <c r="D1507" t="s">
        <v>16532</v>
      </c>
      <c r="F1507" t="s">
        <v>16532</v>
      </c>
      <c r="G1507" t="s">
        <v>17061</v>
      </c>
      <c r="H1507" t="s">
        <v>17062</v>
      </c>
    </row>
    <row r="1508" spans="1:8" x14ac:dyDescent="0.25">
      <c r="A1508" s="54">
        <v>1506</v>
      </c>
      <c r="B1508">
        <v>3114839809</v>
      </c>
      <c r="C1508" t="s">
        <v>16571</v>
      </c>
      <c r="D1508" t="s">
        <v>16532</v>
      </c>
      <c r="F1508" t="s">
        <v>16532</v>
      </c>
      <c r="G1508" t="s">
        <v>17063</v>
      </c>
      <c r="H1508" t="s">
        <v>17064</v>
      </c>
    </row>
    <row r="1509" spans="1:8" x14ac:dyDescent="0.25">
      <c r="A1509" s="54">
        <v>1507</v>
      </c>
      <c r="B1509">
        <v>3118336291</v>
      </c>
      <c r="C1509" t="s">
        <v>16667</v>
      </c>
      <c r="D1509" t="s">
        <v>16532</v>
      </c>
      <c r="F1509" t="s">
        <v>16532</v>
      </c>
      <c r="G1509" t="s">
        <v>17065</v>
      </c>
      <c r="H1509" t="s">
        <v>17066</v>
      </c>
    </row>
    <row r="1510" spans="1:8" x14ac:dyDescent="0.25">
      <c r="A1510" s="54">
        <v>1508</v>
      </c>
      <c r="B1510">
        <v>3123776776</v>
      </c>
      <c r="C1510" t="s">
        <v>16577</v>
      </c>
      <c r="D1510" t="s">
        <v>16532</v>
      </c>
      <c r="F1510" t="s">
        <v>16532</v>
      </c>
      <c r="G1510" t="s">
        <v>17067</v>
      </c>
      <c r="H1510" t="s">
        <v>17068</v>
      </c>
    </row>
    <row r="1511" spans="1:8" x14ac:dyDescent="0.25">
      <c r="A1511" s="54">
        <v>1509</v>
      </c>
      <c r="B1511">
        <v>3165625971</v>
      </c>
      <c r="C1511" t="s">
        <v>16531</v>
      </c>
      <c r="D1511" t="s">
        <v>16532</v>
      </c>
      <c r="F1511" t="s">
        <v>16532</v>
      </c>
      <c r="G1511" t="s">
        <v>17069</v>
      </c>
      <c r="H1511" t="s">
        <v>17070</v>
      </c>
    </row>
    <row r="1512" spans="1:8" x14ac:dyDescent="0.25">
      <c r="A1512" s="54">
        <v>1510</v>
      </c>
      <c r="B1512">
        <v>3158350365</v>
      </c>
      <c r="C1512" t="s">
        <v>16791</v>
      </c>
      <c r="D1512" t="s">
        <v>16532</v>
      </c>
      <c r="F1512" t="s">
        <v>16532</v>
      </c>
      <c r="G1512" t="s">
        <v>17071</v>
      </c>
      <c r="H1512" t="s">
        <v>14466</v>
      </c>
    </row>
    <row r="1513" spans="1:8" x14ac:dyDescent="0.25">
      <c r="A1513" s="54">
        <v>1511</v>
      </c>
      <c r="B1513">
        <v>3208780986</v>
      </c>
      <c r="C1513" t="s">
        <v>16565</v>
      </c>
      <c r="D1513" t="s">
        <v>16532</v>
      </c>
      <c r="F1513" t="s">
        <v>16532</v>
      </c>
      <c r="G1513" t="s">
        <v>17072</v>
      </c>
      <c r="H1513" t="s">
        <v>17073</v>
      </c>
    </row>
    <row r="1514" spans="1:8" x14ac:dyDescent="0.25">
      <c r="A1514" s="54">
        <v>1512</v>
      </c>
      <c r="B1514">
        <v>3022746307</v>
      </c>
      <c r="C1514" t="s">
        <v>16700</v>
      </c>
      <c r="D1514" t="s">
        <v>16532</v>
      </c>
      <c r="F1514" t="s">
        <v>16532</v>
      </c>
      <c r="G1514" t="s">
        <v>17074</v>
      </c>
      <c r="H1514" t="s">
        <v>17075</v>
      </c>
    </row>
    <row r="1515" spans="1:8" x14ac:dyDescent="0.25">
      <c r="A1515" s="54">
        <v>1513</v>
      </c>
      <c r="B1515">
        <v>3115139816</v>
      </c>
      <c r="C1515" t="s">
        <v>16679</v>
      </c>
      <c r="D1515" t="s">
        <v>16532</v>
      </c>
      <c r="F1515" t="s">
        <v>16532</v>
      </c>
      <c r="G1515" t="s">
        <v>17076</v>
      </c>
      <c r="H1515" t="s">
        <v>17077</v>
      </c>
    </row>
    <row r="1516" spans="1:8" x14ac:dyDescent="0.25">
      <c r="A1516" s="54">
        <v>1514</v>
      </c>
      <c r="B1516">
        <v>3164953299</v>
      </c>
      <c r="C1516" t="s">
        <v>16531</v>
      </c>
      <c r="D1516" t="s">
        <v>16532</v>
      </c>
      <c r="F1516" t="s">
        <v>16532</v>
      </c>
      <c r="G1516" t="s">
        <v>17078</v>
      </c>
      <c r="H1516" t="s">
        <v>17079</v>
      </c>
    </row>
    <row r="1517" spans="1:8" x14ac:dyDescent="0.25">
      <c r="A1517" s="54">
        <v>1515</v>
      </c>
      <c r="B1517">
        <v>3175446640</v>
      </c>
      <c r="C1517" t="s">
        <v>16791</v>
      </c>
      <c r="D1517" t="s">
        <v>16532</v>
      </c>
      <c r="F1517" t="s">
        <v>16532</v>
      </c>
      <c r="G1517" t="s">
        <v>17080</v>
      </c>
      <c r="H1517" t="s">
        <v>14607</v>
      </c>
    </row>
    <row r="1518" spans="1:8" x14ac:dyDescent="0.25">
      <c r="A1518" s="54">
        <v>1516</v>
      </c>
      <c r="B1518">
        <v>3125835981</v>
      </c>
      <c r="C1518" t="s">
        <v>16874</v>
      </c>
      <c r="D1518" t="s">
        <v>16532</v>
      </c>
      <c r="F1518" t="s">
        <v>16532</v>
      </c>
      <c r="G1518" t="s">
        <v>17081</v>
      </c>
      <c r="H1518" t="s">
        <v>17082</v>
      </c>
    </row>
    <row r="1519" spans="1:8" x14ac:dyDescent="0.25">
      <c r="A1519" s="54">
        <v>1517</v>
      </c>
      <c r="B1519">
        <v>3127047035</v>
      </c>
      <c r="C1519" t="s">
        <v>16531</v>
      </c>
      <c r="D1519" t="s">
        <v>16532</v>
      </c>
      <c r="F1519" t="s">
        <v>16532</v>
      </c>
      <c r="G1519" t="s">
        <v>17083</v>
      </c>
      <c r="H1519" t="s">
        <v>16895</v>
      </c>
    </row>
    <row r="1520" spans="1:8" x14ac:dyDescent="0.25">
      <c r="A1520" s="54">
        <v>1518</v>
      </c>
      <c r="B1520">
        <v>3172133847</v>
      </c>
      <c r="C1520" t="s">
        <v>16542</v>
      </c>
      <c r="D1520" t="s">
        <v>16532</v>
      </c>
      <c r="F1520" t="s">
        <v>16532</v>
      </c>
      <c r="G1520" t="s">
        <v>17084</v>
      </c>
      <c r="H1520" t="s">
        <v>17085</v>
      </c>
    </row>
    <row r="1521" spans="1:8" x14ac:dyDescent="0.25">
      <c r="A1521" s="54">
        <v>1519</v>
      </c>
      <c r="B1521">
        <v>3116403752</v>
      </c>
      <c r="C1521" t="s">
        <v>16531</v>
      </c>
      <c r="D1521" t="s">
        <v>16532</v>
      </c>
      <c r="F1521" t="s">
        <v>16532</v>
      </c>
      <c r="G1521" t="s">
        <v>17086</v>
      </c>
      <c r="H1521" t="s">
        <v>15426</v>
      </c>
    </row>
    <row r="1522" spans="1:8" x14ac:dyDescent="0.25">
      <c r="A1522" s="54">
        <v>1520</v>
      </c>
      <c r="B1522">
        <v>3193057253</v>
      </c>
      <c r="C1522" t="s">
        <v>16531</v>
      </c>
      <c r="D1522" t="s">
        <v>16532</v>
      </c>
      <c r="F1522" t="s">
        <v>16532</v>
      </c>
      <c r="G1522" t="s">
        <v>17087</v>
      </c>
      <c r="H1522" t="s">
        <v>17088</v>
      </c>
    </row>
    <row r="1523" spans="1:8" x14ac:dyDescent="0.25">
      <c r="A1523" s="54">
        <v>1521</v>
      </c>
      <c r="B1523">
        <v>3126885788</v>
      </c>
      <c r="C1523" t="s">
        <v>16531</v>
      </c>
      <c r="D1523" t="s">
        <v>16532</v>
      </c>
      <c r="F1523" t="s">
        <v>16532</v>
      </c>
      <c r="G1523" t="s">
        <v>17089</v>
      </c>
      <c r="H1523" t="s">
        <v>15485</v>
      </c>
    </row>
    <row r="1524" spans="1:8" x14ac:dyDescent="0.25">
      <c r="A1524" s="54">
        <v>1522</v>
      </c>
      <c r="B1524">
        <v>3143418964</v>
      </c>
      <c r="C1524" t="s">
        <v>16606</v>
      </c>
      <c r="D1524" t="s">
        <v>16532</v>
      </c>
      <c r="F1524" t="s">
        <v>16532</v>
      </c>
      <c r="G1524" t="s">
        <v>17090</v>
      </c>
      <c r="H1524" t="s">
        <v>17091</v>
      </c>
    </row>
    <row r="1525" spans="1:8" x14ac:dyDescent="0.25">
      <c r="A1525" s="54">
        <v>1523</v>
      </c>
      <c r="B1525">
        <v>3106081769</v>
      </c>
      <c r="C1525" t="s">
        <v>16565</v>
      </c>
      <c r="D1525" t="s">
        <v>16532</v>
      </c>
      <c r="F1525" t="s">
        <v>16532</v>
      </c>
      <c r="G1525" t="s">
        <v>17092</v>
      </c>
      <c r="H1525" t="s">
        <v>17093</v>
      </c>
    </row>
    <row r="1526" spans="1:8" x14ac:dyDescent="0.25">
      <c r="A1526" s="54">
        <v>1524</v>
      </c>
      <c r="B1526">
        <v>3166892890</v>
      </c>
      <c r="C1526" t="s">
        <v>16531</v>
      </c>
      <c r="D1526" t="s">
        <v>16532</v>
      </c>
      <c r="F1526" t="s">
        <v>16532</v>
      </c>
      <c r="G1526" t="s">
        <v>17094</v>
      </c>
      <c r="H1526" t="s">
        <v>17064</v>
      </c>
    </row>
    <row r="1527" spans="1:8" x14ac:dyDescent="0.25">
      <c r="A1527" s="54">
        <v>1525</v>
      </c>
      <c r="B1527">
        <v>3219438208</v>
      </c>
      <c r="C1527" t="s">
        <v>16597</v>
      </c>
      <c r="D1527" t="s">
        <v>16532</v>
      </c>
      <c r="F1527" t="s">
        <v>16532</v>
      </c>
      <c r="G1527" t="s">
        <v>17095</v>
      </c>
      <c r="H1527" t="s">
        <v>17096</v>
      </c>
    </row>
    <row r="1528" spans="1:8" x14ac:dyDescent="0.25">
      <c r="A1528" s="54">
        <v>1526</v>
      </c>
      <c r="B1528">
        <v>3007785808</v>
      </c>
      <c r="C1528" t="s">
        <v>16874</v>
      </c>
      <c r="D1528" t="s">
        <v>16532</v>
      </c>
      <c r="F1528" t="s">
        <v>16532</v>
      </c>
      <c r="G1528" t="s">
        <v>17097</v>
      </c>
      <c r="H1528" t="s">
        <v>17098</v>
      </c>
    </row>
    <row r="1529" spans="1:8" x14ac:dyDescent="0.25">
      <c r="A1529" s="54">
        <v>1527</v>
      </c>
      <c r="B1529">
        <v>3143018285</v>
      </c>
      <c r="C1529" t="s">
        <v>16700</v>
      </c>
      <c r="D1529" t="s">
        <v>16532</v>
      </c>
      <c r="F1529" t="s">
        <v>16532</v>
      </c>
      <c r="G1529" t="s">
        <v>17099</v>
      </c>
      <c r="H1529" t="s">
        <v>17100</v>
      </c>
    </row>
    <row r="1530" spans="1:8" x14ac:dyDescent="0.25">
      <c r="A1530" s="54">
        <v>1528</v>
      </c>
      <c r="B1530">
        <v>3214544975</v>
      </c>
      <c r="C1530" t="s">
        <v>16531</v>
      </c>
      <c r="D1530" t="s">
        <v>16532</v>
      </c>
      <c r="F1530" t="s">
        <v>16532</v>
      </c>
      <c r="G1530" t="s">
        <v>17101</v>
      </c>
      <c r="H1530" t="s">
        <v>17102</v>
      </c>
    </row>
    <row r="1531" spans="1:8" x14ac:dyDescent="0.25">
      <c r="A1531" s="54">
        <v>1529</v>
      </c>
      <c r="B1531">
        <v>3205033719</v>
      </c>
      <c r="C1531" t="s">
        <v>16531</v>
      </c>
      <c r="D1531" t="s">
        <v>16532</v>
      </c>
      <c r="F1531" t="s">
        <v>16532</v>
      </c>
      <c r="G1531" t="s">
        <v>17103</v>
      </c>
      <c r="H1531" t="s">
        <v>17104</v>
      </c>
    </row>
    <row r="1532" spans="1:8" x14ac:dyDescent="0.25">
      <c r="A1532" s="54">
        <v>1530</v>
      </c>
      <c r="B1532">
        <v>3213932081</v>
      </c>
      <c r="C1532" t="s">
        <v>16791</v>
      </c>
      <c r="D1532" t="s">
        <v>16532</v>
      </c>
      <c r="F1532" t="s">
        <v>16532</v>
      </c>
      <c r="G1532" t="s">
        <v>17105</v>
      </c>
      <c r="H1532" t="s">
        <v>17106</v>
      </c>
    </row>
    <row r="1533" spans="1:8" x14ac:dyDescent="0.25">
      <c r="A1533" s="54">
        <v>1531</v>
      </c>
      <c r="B1533">
        <v>3107539302</v>
      </c>
      <c r="C1533" t="s">
        <v>16531</v>
      </c>
      <c r="D1533" t="s">
        <v>16532</v>
      </c>
      <c r="F1533" t="s">
        <v>16532</v>
      </c>
      <c r="G1533" t="s">
        <v>17107</v>
      </c>
      <c r="H1533" t="s">
        <v>17108</v>
      </c>
    </row>
    <row r="1534" spans="1:8" x14ac:dyDescent="0.25">
      <c r="A1534" s="54">
        <v>1532</v>
      </c>
      <c r="B1534">
        <v>3152789390</v>
      </c>
      <c r="C1534" t="s">
        <v>16531</v>
      </c>
      <c r="D1534" t="s">
        <v>16532</v>
      </c>
      <c r="F1534" t="s">
        <v>16532</v>
      </c>
      <c r="G1534" t="s">
        <v>17109</v>
      </c>
      <c r="H1534" t="s">
        <v>17110</v>
      </c>
    </row>
    <row r="1535" spans="1:8" x14ac:dyDescent="0.25">
      <c r="A1535" s="54">
        <v>1533</v>
      </c>
      <c r="B1535">
        <v>3186224649</v>
      </c>
      <c r="C1535" t="s">
        <v>16531</v>
      </c>
      <c r="D1535" t="s">
        <v>16532</v>
      </c>
      <c r="F1535" t="s">
        <v>16532</v>
      </c>
      <c r="G1535" t="s">
        <v>17111</v>
      </c>
      <c r="H1535" t="s">
        <v>17112</v>
      </c>
    </row>
    <row r="1536" spans="1:8" x14ac:dyDescent="0.25">
      <c r="A1536" s="54">
        <v>1534</v>
      </c>
      <c r="B1536">
        <v>3204579265</v>
      </c>
      <c r="C1536" t="s">
        <v>16835</v>
      </c>
      <c r="D1536" t="s">
        <v>16532</v>
      </c>
      <c r="F1536" t="s">
        <v>16532</v>
      </c>
      <c r="G1536" t="s">
        <v>17113</v>
      </c>
      <c r="H1536" t="s">
        <v>17114</v>
      </c>
    </row>
    <row r="1537" spans="1:8" x14ac:dyDescent="0.25">
      <c r="A1537" s="54">
        <v>1535</v>
      </c>
      <c r="B1537">
        <v>3203677878</v>
      </c>
      <c r="C1537" t="s">
        <v>16531</v>
      </c>
      <c r="D1537" t="s">
        <v>16532</v>
      </c>
      <c r="F1537" t="s">
        <v>16532</v>
      </c>
      <c r="G1537" t="s">
        <v>17115</v>
      </c>
      <c r="H1537" t="s">
        <v>17116</v>
      </c>
    </row>
    <row r="1538" spans="1:8" x14ac:dyDescent="0.25">
      <c r="A1538" s="54">
        <v>1536</v>
      </c>
      <c r="B1538">
        <v>3105970044</v>
      </c>
      <c r="C1538" t="s">
        <v>16577</v>
      </c>
      <c r="D1538" t="s">
        <v>16532</v>
      </c>
      <c r="F1538" t="s">
        <v>16532</v>
      </c>
      <c r="G1538" t="s">
        <v>16577</v>
      </c>
      <c r="H1538" t="s">
        <v>16969</v>
      </c>
    </row>
    <row r="1539" spans="1:8" x14ac:dyDescent="0.25">
      <c r="A1539" s="54">
        <v>1537</v>
      </c>
      <c r="B1539">
        <v>3142285724</v>
      </c>
      <c r="C1539" t="s">
        <v>16577</v>
      </c>
      <c r="D1539" t="s">
        <v>16532</v>
      </c>
      <c r="F1539" t="s">
        <v>16532</v>
      </c>
      <c r="G1539" t="s">
        <v>17117</v>
      </c>
      <c r="H1539" t="s">
        <v>17118</v>
      </c>
    </row>
    <row r="1540" spans="1:8" x14ac:dyDescent="0.25">
      <c r="A1540" s="54">
        <v>1538</v>
      </c>
      <c r="B1540">
        <v>3134393790</v>
      </c>
      <c r="C1540" t="s">
        <v>16651</v>
      </c>
      <c r="D1540" t="s">
        <v>16532</v>
      </c>
      <c r="F1540" t="s">
        <v>16532</v>
      </c>
      <c r="G1540" t="s">
        <v>17119</v>
      </c>
      <c r="H1540" t="s">
        <v>15721</v>
      </c>
    </row>
    <row r="1541" spans="1:8" x14ac:dyDescent="0.25">
      <c r="A1541" s="54">
        <v>1539</v>
      </c>
      <c r="B1541">
        <v>3102201920</v>
      </c>
      <c r="C1541" t="s">
        <v>16577</v>
      </c>
      <c r="D1541" t="s">
        <v>16532</v>
      </c>
      <c r="F1541" t="s">
        <v>16532</v>
      </c>
      <c r="G1541" t="s">
        <v>17120</v>
      </c>
      <c r="H1541" t="s">
        <v>17121</v>
      </c>
    </row>
    <row r="1542" spans="1:8" x14ac:dyDescent="0.25">
      <c r="A1542" s="54">
        <v>1540</v>
      </c>
      <c r="B1542">
        <v>3182092614</v>
      </c>
      <c r="C1542" t="s">
        <v>16531</v>
      </c>
      <c r="D1542" t="s">
        <v>16532</v>
      </c>
      <c r="F1542" t="s">
        <v>16532</v>
      </c>
      <c r="G1542" t="s">
        <v>17122</v>
      </c>
      <c r="H1542" t="s">
        <v>17123</v>
      </c>
    </row>
    <row r="1543" spans="1:8" x14ac:dyDescent="0.25">
      <c r="A1543" s="54">
        <v>1541</v>
      </c>
      <c r="B1543">
        <v>3024610436</v>
      </c>
      <c r="C1543" t="s">
        <v>16531</v>
      </c>
      <c r="D1543" t="s">
        <v>16532</v>
      </c>
      <c r="F1543" t="s">
        <v>16532</v>
      </c>
      <c r="G1543" t="s">
        <v>17124</v>
      </c>
      <c r="H1543" t="s">
        <v>17125</v>
      </c>
    </row>
    <row r="1544" spans="1:8" x14ac:dyDescent="0.25">
      <c r="A1544" s="54">
        <v>1542</v>
      </c>
      <c r="B1544">
        <v>3202708666</v>
      </c>
      <c r="C1544" t="s">
        <v>16577</v>
      </c>
      <c r="D1544" t="s">
        <v>16532</v>
      </c>
      <c r="F1544" t="s">
        <v>16532</v>
      </c>
      <c r="G1544" t="s">
        <v>17126</v>
      </c>
      <c r="H1544" t="s">
        <v>17127</v>
      </c>
    </row>
    <row r="1545" spans="1:8" x14ac:dyDescent="0.25">
      <c r="A1545" s="54">
        <v>1543</v>
      </c>
      <c r="B1545">
        <v>3166486586</v>
      </c>
      <c r="C1545" t="s">
        <v>16531</v>
      </c>
      <c r="D1545" t="s">
        <v>16532</v>
      </c>
      <c r="F1545" t="s">
        <v>16532</v>
      </c>
      <c r="G1545" t="s">
        <v>17128</v>
      </c>
      <c r="H1545" t="s">
        <v>17129</v>
      </c>
    </row>
    <row r="1546" spans="1:8" x14ac:dyDescent="0.25">
      <c r="A1546" s="54">
        <v>1544</v>
      </c>
      <c r="B1546">
        <v>3214184133</v>
      </c>
      <c r="C1546" t="s">
        <v>16565</v>
      </c>
      <c r="D1546" t="s">
        <v>16532</v>
      </c>
      <c r="F1546" t="s">
        <v>16532</v>
      </c>
      <c r="G1546" t="s">
        <v>17130</v>
      </c>
      <c r="H1546" t="s">
        <v>17131</v>
      </c>
    </row>
    <row r="1547" spans="1:8" x14ac:dyDescent="0.25">
      <c r="A1547" s="54">
        <v>1545</v>
      </c>
      <c r="B1547">
        <v>3105808863</v>
      </c>
      <c r="C1547" t="s">
        <v>16531</v>
      </c>
      <c r="D1547" t="s">
        <v>16532</v>
      </c>
      <c r="F1547" t="s">
        <v>16532</v>
      </c>
      <c r="G1547" t="s">
        <v>17132</v>
      </c>
      <c r="H1547" t="s">
        <v>17133</v>
      </c>
    </row>
    <row r="1548" spans="1:8" x14ac:dyDescent="0.25">
      <c r="A1548" s="54">
        <v>1546</v>
      </c>
      <c r="B1548">
        <v>3175207908</v>
      </c>
      <c r="C1548" t="s">
        <v>16531</v>
      </c>
      <c r="D1548" t="s">
        <v>16532</v>
      </c>
      <c r="F1548" t="s">
        <v>16532</v>
      </c>
      <c r="G1548" t="s">
        <v>17134</v>
      </c>
      <c r="H1548" t="s">
        <v>17135</v>
      </c>
    </row>
    <row r="1549" spans="1:8" x14ac:dyDescent="0.25">
      <c r="A1549" s="54">
        <v>1547</v>
      </c>
      <c r="B1549">
        <v>3183242536</v>
      </c>
      <c r="C1549" t="s">
        <v>16660</v>
      </c>
      <c r="D1549" t="s">
        <v>16532</v>
      </c>
      <c r="F1549" t="s">
        <v>16532</v>
      </c>
      <c r="G1549" t="s">
        <v>17136</v>
      </c>
      <c r="H1549" t="s">
        <v>17137</v>
      </c>
    </row>
    <row r="1550" spans="1:8" x14ac:dyDescent="0.25">
      <c r="A1550" s="54">
        <v>1548</v>
      </c>
      <c r="B1550">
        <v>3118067516</v>
      </c>
      <c r="C1550" t="s">
        <v>16565</v>
      </c>
      <c r="D1550" t="s">
        <v>16532</v>
      </c>
      <c r="F1550" t="s">
        <v>16532</v>
      </c>
      <c r="G1550" t="s">
        <v>17138</v>
      </c>
      <c r="H1550" t="s">
        <v>17139</v>
      </c>
    </row>
    <row r="1551" spans="1:8" x14ac:dyDescent="0.25">
      <c r="A1551" s="54">
        <v>1549</v>
      </c>
      <c r="B1551">
        <v>3103757183</v>
      </c>
      <c r="C1551" t="s">
        <v>16791</v>
      </c>
      <c r="D1551" t="s">
        <v>16532</v>
      </c>
      <c r="F1551" t="s">
        <v>16532</v>
      </c>
      <c r="G1551" t="s">
        <v>17140</v>
      </c>
      <c r="H1551" t="s">
        <v>17141</v>
      </c>
    </row>
    <row r="1552" spans="1:8" x14ac:dyDescent="0.25">
      <c r="A1552" s="54">
        <v>1550</v>
      </c>
      <c r="B1552">
        <v>3208946216</v>
      </c>
      <c r="C1552" t="s">
        <v>16577</v>
      </c>
      <c r="D1552" t="s">
        <v>16532</v>
      </c>
      <c r="F1552" t="s">
        <v>16532</v>
      </c>
      <c r="G1552" t="s">
        <v>17142</v>
      </c>
      <c r="H1552" t="s">
        <v>17143</v>
      </c>
    </row>
    <row r="1553" spans="1:8" x14ac:dyDescent="0.25">
      <c r="A1553" s="54">
        <v>1551</v>
      </c>
      <c r="B1553">
        <v>3138277965</v>
      </c>
      <c r="C1553" t="s">
        <v>16531</v>
      </c>
      <c r="D1553" t="s">
        <v>16532</v>
      </c>
      <c r="F1553" t="s">
        <v>16532</v>
      </c>
      <c r="G1553" t="s">
        <v>17144</v>
      </c>
      <c r="H1553" t="s">
        <v>17145</v>
      </c>
    </row>
    <row r="1554" spans="1:8" x14ac:dyDescent="0.25">
      <c r="A1554" s="54">
        <v>1552</v>
      </c>
      <c r="B1554">
        <v>3182985218</v>
      </c>
      <c r="C1554" t="s">
        <v>16531</v>
      </c>
      <c r="D1554" t="s">
        <v>16532</v>
      </c>
      <c r="F1554" t="s">
        <v>16532</v>
      </c>
      <c r="G1554" t="s">
        <v>17146</v>
      </c>
      <c r="H1554" t="s">
        <v>17147</v>
      </c>
    </row>
    <row r="1555" spans="1:8" x14ac:dyDescent="0.25">
      <c r="A1555" s="54">
        <v>1553</v>
      </c>
      <c r="B1555">
        <v>3162111940</v>
      </c>
      <c r="C1555" t="s">
        <v>16531</v>
      </c>
      <c r="D1555" t="s">
        <v>16532</v>
      </c>
      <c r="F1555" t="s">
        <v>16532</v>
      </c>
      <c r="G1555" t="s">
        <v>17148</v>
      </c>
      <c r="H1555" t="s">
        <v>17149</v>
      </c>
    </row>
    <row r="1556" spans="1:8" x14ac:dyDescent="0.25">
      <c r="A1556" s="54">
        <v>1554</v>
      </c>
      <c r="B1556">
        <v>3166966254</v>
      </c>
      <c r="C1556" t="s">
        <v>16531</v>
      </c>
      <c r="D1556" t="s">
        <v>16532</v>
      </c>
      <c r="F1556" t="s">
        <v>16532</v>
      </c>
      <c r="G1556" t="s">
        <v>17150</v>
      </c>
      <c r="H1556" t="s">
        <v>14809</v>
      </c>
    </row>
    <row r="1557" spans="1:8" x14ac:dyDescent="0.25">
      <c r="A1557" s="54">
        <v>1555</v>
      </c>
      <c r="B1557">
        <v>3228283697</v>
      </c>
      <c r="C1557" t="s">
        <v>16531</v>
      </c>
      <c r="D1557" t="s">
        <v>16532</v>
      </c>
      <c r="F1557" t="s">
        <v>16532</v>
      </c>
      <c r="G1557" t="s">
        <v>17151</v>
      </c>
      <c r="H1557" t="s">
        <v>17152</v>
      </c>
    </row>
    <row r="1558" spans="1:8" x14ac:dyDescent="0.25">
      <c r="A1558" s="54">
        <v>1556</v>
      </c>
      <c r="B1558">
        <v>3214905678</v>
      </c>
      <c r="C1558" t="s">
        <v>16531</v>
      </c>
      <c r="D1558" t="s">
        <v>16532</v>
      </c>
      <c r="F1558" t="s">
        <v>16532</v>
      </c>
      <c r="G1558" t="s">
        <v>17153</v>
      </c>
      <c r="H1558" t="s">
        <v>17154</v>
      </c>
    </row>
    <row r="1559" spans="1:8" x14ac:dyDescent="0.25">
      <c r="A1559" s="54">
        <v>1557</v>
      </c>
      <c r="B1559">
        <v>3214832939</v>
      </c>
      <c r="C1559" t="s">
        <v>16565</v>
      </c>
      <c r="D1559" t="s">
        <v>16532</v>
      </c>
      <c r="F1559" t="s">
        <v>16532</v>
      </c>
      <c r="G1559" t="s">
        <v>17155</v>
      </c>
      <c r="H1559" t="s">
        <v>17156</v>
      </c>
    </row>
    <row r="1560" spans="1:8" x14ac:dyDescent="0.25">
      <c r="A1560" s="54">
        <v>1558</v>
      </c>
      <c r="B1560">
        <v>3202003441</v>
      </c>
      <c r="C1560" t="s">
        <v>16531</v>
      </c>
      <c r="D1560" t="s">
        <v>16532</v>
      </c>
      <c r="F1560" t="s">
        <v>16532</v>
      </c>
      <c r="G1560" t="s">
        <v>17157</v>
      </c>
      <c r="H1560" t="s">
        <v>17158</v>
      </c>
    </row>
    <row r="1561" spans="1:8" x14ac:dyDescent="0.25">
      <c r="A1561" s="54">
        <v>1559</v>
      </c>
      <c r="B1561">
        <v>3238318020</v>
      </c>
      <c r="C1561" t="s">
        <v>16531</v>
      </c>
      <c r="D1561" t="s">
        <v>16532</v>
      </c>
      <c r="F1561" t="s">
        <v>16532</v>
      </c>
      <c r="G1561" t="s">
        <v>17159</v>
      </c>
      <c r="H1561" t="s">
        <v>16963</v>
      </c>
    </row>
    <row r="1562" spans="1:8" x14ac:dyDescent="0.25">
      <c r="A1562" s="54">
        <v>1560</v>
      </c>
      <c r="B1562">
        <v>3108826905</v>
      </c>
      <c r="C1562" t="s">
        <v>16577</v>
      </c>
      <c r="D1562" t="s">
        <v>16532</v>
      </c>
      <c r="F1562" t="s">
        <v>16532</v>
      </c>
      <c r="G1562" t="s">
        <v>17160</v>
      </c>
      <c r="H1562" t="s">
        <v>17161</v>
      </c>
    </row>
    <row r="1563" spans="1:8" x14ac:dyDescent="0.25">
      <c r="A1563" s="54">
        <v>1561</v>
      </c>
      <c r="B1563">
        <v>3212864712</v>
      </c>
      <c r="C1563" t="s">
        <v>16791</v>
      </c>
      <c r="D1563" t="s">
        <v>16532</v>
      </c>
      <c r="F1563" t="s">
        <v>16532</v>
      </c>
      <c r="G1563" t="s">
        <v>17162</v>
      </c>
      <c r="H1563" t="s">
        <v>16058</v>
      </c>
    </row>
    <row r="1564" spans="1:8" x14ac:dyDescent="0.25">
      <c r="A1564" s="54">
        <v>1562</v>
      </c>
      <c r="B1564">
        <v>3183350067</v>
      </c>
      <c r="C1564" t="s">
        <v>16531</v>
      </c>
      <c r="D1564" t="s">
        <v>16532</v>
      </c>
      <c r="F1564" t="s">
        <v>16532</v>
      </c>
      <c r="G1564" t="s">
        <v>17163</v>
      </c>
      <c r="H1564" t="s">
        <v>17164</v>
      </c>
    </row>
    <row r="1565" spans="1:8" x14ac:dyDescent="0.25">
      <c r="A1565" s="54">
        <v>1563</v>
      </c>
      <c r="B1565">
        <v>3175552192</v>
      </c>
      <c r="C1565" t="s">
        <v>16531</v>
      </c>
      <c r="D1565" t="s">
        <v>16532</v>
      </c>
      <c r="F1565" t="s">
        <v>16532</v>
      </c>
      <c r="G1565" t="s">
        <v>17165</v>
      </c>
      <c r="H1565" t="s">
        <v>17166</v>
      </c>
    </row>
    <row r="1566" spans="1:8" x14ac:dyDescent="0.25">
      <c r="A1566" s="54">
        <v>1564</v>
      </c>
      <c r="B1566">
        <v>3138121292</v>
      </c>
      <c r="C1566" t="s">
        <v>16577</v>
      </c>
      <c r="D1566" t="s">
        <v>16532</v>
      </c>
      <c r="F1566" t="s">
        <v>16532</v>
      </c>
      <c r="G1566" t="s">
        <v>17167</v>
      </c>
      <c r="H1566" t="s">
        <v>17168</v>
      </c>
    </row>
    <row r="1567" spans="1:8" x14ac:dyDescent="0.25">
      <c r="A1567" s="54">
        <v>1565</v>
      </c>
      <c r="B1567">
        <v>3167520398</v>
      </c>
      <c r="C1567" t="s">
        <v>16531</v>
      </c>
      <c r="D1567" t="s">
        <v>16532</v>
      </c>
      <c r="F1567" t="s">
        <v>16532</v>
      </c>
      <c r="G1567" t="s">
        <v>17169</v>
      </c>
      <c r="H1567" t="s">
        <v>17170</v>
      </c>
    </row>
    <row r="1568" spans="1:8" x14ac:dyDescent="0.25">
      <c r="A1568" s="54">
        <v>1566</v>
      </c>
      <c r="B1568">
        <v>3208661607</v>
      </c>
      <c r="C1568" t="s">
        <v>16531</v>
      </c>
      <c r="D1568" t="s">
        <v>16532</v>
      </c>
      <c r="F1568" t="s">
        <v>16532</v>
      </c>
      <c r="G1568" t="s">
        <v>17171</v>
      </c>
      <c r="H1568" t="s">
        <v>17172</v>
      </c>
    </row>
    <row r="1569" spans="1:8" x14ac:dyDescent="0.25">
      <c r="A1569" s="54">
        <v>1567</v>
      </c>
      <c r="B1569">
        <v>3115578990</v>
      </c>
      <c r="C1569" t="s">
        <v>16577</v>
      </c>
      <c r="D1569" t="s">
        <v>16532</v>
      </c>
      <c r="F1569" t="s">
        <v>16532</v>
      </c>
      <c r="G1569" t="s">
        <v>17173</v>
      </c>
      <c r="H1569" t="s">
        <v>17174</v>
      </c>
    </row>
    <row r="1570" spans="1:8" x14ac:dyDescent="0.25">
      <c r="A1570" s="54">
        <v>1568</v>
      </c>
      <c r="B1570">
        <v>3185131570</v>
      </c>
      <c r="C1570" t="s">
        <v>16531</v>
      </c>
      <c r="D1570" t="s">
        <v>16532</v>
      </c>
      <c r="F1570" t="s">
        <v>16532</v>
      </c>
      <c r="G1570" t="s">
        <v>17175</v>
      </c>
      <c r="H1570" t="s">
        <v>14945</v>
      </c>
    </row>
    <row r="1571" spans="1:8" x14ac:dyDescent="0.25">
      <c r="A1571" s="54">
        <v>1569</v>
      </c>
      <c r="B1571">
        <v>3155603364</v>
      </c>
      <c r="C1571" t="s">
        <v>16531</v>
      </c>
      <c r="D1571" t="s">
        <v>16532</v>
      </c>
      <c r="F1571" t="s">
        <v>16532</v>
      </c>
      <c r="G1571" t="s">
        <v>17176</v>
      </c>
      <c r="H1571" t="s">
        <v>17177</v>
      </c>
    </row>
    <row r="1572" spans="1:8" x14ac:dyDescent="0.25">
      <c r="A1572" s="54">
        <v>1570</v>
      </c>
      <c r="B1572">
        <v>3108038818</v>
      </c>
      <c r="C1572" t="s">
        <v>16531</v>
      </c>
      <c r="D1572" t="s">
        <v>16532</v>
      </c>
      <c r="F1572" t="s">
        <v>16532</v>
      </c>
      <c r="G1572" t="s">
        <v>17178</v>
      </c>
      <c r="H1572" t="s">
        <v>17179</v>
      </c>
    </row>
    <row r="1573" spans="1:8" x14ac:dyDescent="0.25">
      <c r="A1573" s="54">
        <v>1571</v>
      </c>
      <c r="B1573">
        <v>3229307510</v>
      </c>
      <c r="C1573" t="s">
        <v>16531</v>
      </c>
      <c r="D1573" t="s">
        <v>16532</v>
      </c>
      <c r="F1573" t="s">
        <v>16532</v>
      </c>
      <c r="G1573" t="s">
        <v>17180</v>
      </c>
      <c r="H1573" t="s">
        <v>14523</v>
      </c>
    </row>
    <row r="1574" spans="1:8" x14ac:dyDescent="0.25">
      <c r="A1574" s="54">
        <v>1572</v>
      </c>
      <c r="B1574">
        <v>3106448206</v>
      </c>
      <c r="C1574" t="s">
        <v>16531</v>
      </c>
      <c r="D1574" t="s">
        <v>16532</v>
      </c>
      <c r="F1574" t="s">
        <v>16532</v>
      </c>
      <c r="G1574" t="s">
        <v>17181</v>
      </c>
      <c r="H1574" t="s">
        <v>17182</v>
      </c>
    </row>
    <row r="1575" spans="1:8" x14ac:dyDescent="0.25">
      <c r="A1575" s="54">
        <v>1573</v>
      </c>
      <c r="B1575">
        <v>3176687982</v>
      </c>
      <c r="C1575" t="s">
        <v>16531</v>
      </c>
      <c r="D1575" t="s">
        <v>16532</v>
      </c>
      <c r="F1575" t="s">
        <v>16532</v>
      </c>
      <c r="G1575" t="s">
        <v>17183</v>
      </c>
      <c r="H1575" t="s">
        <v>17184</v>
      </c>
    </row>
    <row r="1576" spans="1:8" x14ac:dyDescent="0.25">
      <c r="A1576" s="54">
        <v>1574</v>
      </c>
      <c r="B1576">
        <v>3124084823</v>
      </c>
      <c r="C1576" t="s">
        <v>16531</v>
      </c>
      <c r="D1576" t="s">
        <v>16532</v>
      </c>
      <c r="F1576" t="s">
        <v>16532</v>
      </c>
      <c r="G1576" t="s">
        <v>17185</v>
      </c>
      <c r="H1576" t="s">
        <v>17186</v>
      </c>
    </row>
    <row r="1577" spans="1:8" x14ac:dyDescent="0.25">
      <c r="A1577" s="54">
        <v>1575</v>
      </c>
      <c r="B1577">
        <v>3022523205</v>
      </c>
      <c r="C1577" t="s">
        <v>16688</v>
      </c>
      <c r="D1577" t="s">
        <v>16532</v>
      </c>
      <c r="F1577" t="s">
        <v>16532</v>
      </c>
      <c r="G1577" t="s">
        <v>17187</v>
      </c>
      <c r="H1577" t="s">
        <v>17188</v>
      </c>
    </row>
    <row r="1578" spans="1:8" x14ac:dyDescent="0.25">
      <c r="A1578" s="54">
        <v>1576</v>
      </c>
      <c r="B1578">
        <v>3193477291</v>
      </c>
      <c r="C1578" t="s">
        <v>16531</v>
      </c>
      <c r="D1578" t="s">
        <v>16532</v>
      </c>
      <c r="F1578" t="s">
        <v>16532</v>
      </c>
      <c r="G1578" t="s">
        <v>17189</v>
      </c>
      <c r="H1578" t="s">
        <v>17190</v>
      </c>
    </row>
    <row r="1579" spans="1:8" x14ac:dyDescent="0.25">
      <c r="A1579" s="54">
        <v>1577</v>
      </c>
      <c r="B1579">
        <v>3045681403</v>
      </c>
      <c r="C1579" t="s">
        <v>16896</v>
      </c>
      <c r="D1579" t="s">
        <v>17191</v>
      </c>
      <c r="F1579" t="s">
        <v>17191</v>
      </c>
      <c r="G1579" t="s">
        <v>17192</v>
      </c>
      <c r="H1579" t="s">
        <v>17193</v>
      </c>
    </row>
    <row r="1580" spans="1:8" x14ac:dyDescent="0.25">
      <c r="A1580" s="54">
        <v>1578</v>
      </c>
      <c r="B1580">
        <v>3202012145</v>
      </c>
      <c r="C1580" t="s">
        <v>17194</v>
      </c>
      <c r="D1580" t="s">
        <v>17191</v>
      </c>
      <c r="F1580" t="s">
        <v>17191</v>
      </c>
      <c r="G1580" t="s">
        <v>17195</v>
      </c>
      <c r="H1580" t="s">
        <v>17196</v>
      </c>
    </row>
    <row r="1581" spans="1:8" x14ac:dyDescent="0.25">
      <c r="A1581" s="54">
        <v>1579</v>
      </c>
      <c r="B1581">
        <v>3234631071</v>
      </c>
      <c r="C1581" t="s">
        <v>17197</v>
      </c>
      <c r="D1581" t="s">
        <v>17191</v>
      </c>
      <c r="F1581" t="s">
        <v>17191</v>
      </c>
      <c r="G1581" t="s">
        <v>17198</v>
      </c>
      <c r="H1581" t="s">
        <v>17199</v>
      </c>
    </row>
    <row r="1582" spans="1:8" x14ac:dyDescent="0.25">
      <c r="A1582" s="54">
        <v>1580</v>
      </c>
      <c r="B1582">
        <v>3114016613</v>
      </c>
      <c r="C1582" t="s">
        <v>17200</v>
      </c>
      <c r="D1582" t="s">
        <v>17191</v>
      </c>
      <c r="F1582" t="s">
        <v>17191</v>
      </c>
      <c r="G1582" t="s">
        <v>17201</v>
      </c>
      <c r="H1582" t="s">
        <v>17202</v>
      </c>
    </row>
    <row r="1583" spans="1:8" x14ac:dyDescent="0.25">
      <c r="A1583" s="54">
        <v>1581</v>
      </c>
      <c r="B1583">
        <v>3225683434</v>
      </c>
      <c r="C1583" t="s">
        <v>17203</v>
      </c>
      <c r="D1583" t="s">
        <v>17191</v>
      </c>
      <c r="F1583" t="s">
        <v>17191</v>
      </c>
      <c r="G1583" t="s">
        <v>17204</v>
      </c>
      <c r="H1583" t="s">
        <v>17205</v>
      </c>
    </row>
    <row r="1584" spans="1:8" x14ac:dyDescent="0.25">
      <c r="A1584" s="54">
        <v>1582</v>
      </c>
      <c r="B1584">
        <v>3145716482</v>
      </c>
      <c r="C1584" t="s">
        <v>16896</v>
      </c>
      <c r="D1584" t="s">
        <v>17191</v>
      </c>
      <c r="F1584" t="s">
        <v>17191</v>
      </c>
      <c r="G1584" t="s">
        <v>17206</v>
      </c>
      <c r="H1584" t="s">
        <v>17207</v>
      </c>
    </row>
    <row r="1585" spans="1:8" x14ac:dyDescent="0.25">
      <c r="A1585" s="54">
        <v>1583</v>
      </c>
      <c r="B1585">
        <v>3128552641</v>
      </c>
      <c r="C1585" t="s">
        <v>16896</v>
      </c>
      <c r="D1585" t="s">
        <v>17191</v>
      </c>
      <c r="F1585" t="s">
        <v>17191</v>
      </c>
      <c r="G1585" t="s">
        <v>17208</v>
      </c>
      <c r="H1585" t="s">
        <v>17209</v>
      </c>
    </row>
    <row r="1586" spans="1:8" x14ac:dyDescent="0.25">
      <c r="A1586" s="54">
        <v>1584</v>
      </c>
      <c r="B1586">
        <v>3232329020</v>
      </c>
      <c r="C1586" t="s">
        <v>14987</v>
      </c>
      <c r="D1586" t="s">
        <v>17191</v>
      </c>
      <c r="F1586" t="s">
        <v>17191</v>
      </c>
      <c r="G1586" t="s">
        <v>17210</v>
      </c>
      <c r="H1586" t="s">
        <v>17211</v>
      </c>
    </row>
    <row r="1587" spans="1:8" x14ac:dyDescent="0.25">
      <c r="A1587" s="54">
        <v>1585</v>
      </c>
      <c r="B1587">
        <v>3017112915</v>
      </c>
      <c r="C1587" t="s">
        <v>17203</v>
      </c>
      <c r="D1587" t="s">
        <v>17191</v>
      </c>
      <c r="F1587" t="s">
        <v>17191</v>
      </c>
      <c r="G1587" t="s">
        <v>17212</v>
      </c>
      <c r="H1587" t="s">
        <v>17213</v>
      </c>
    </row>
    <row r="1588" spans="1:8" x14ac:dyDescent="0.25">
      <c r="A1588" s="54">
        <v>1586</v>
      </c>
      <c r="B1588">
        <v>3242635599</v>
      </c>
      <c r="C1588" t="s">
        <v>16896</v>
      </c>
      <c r="D1588" t="s">
        <v>17191</v>
      </c>
      <c r="F1588" t="s">
        <v>17191</v>
      </c>
      <c r="G1588" t="s">
        <v>17214</v>
      </c>
      <c r="H1588" t="s">
        <v>17215</v>
      </c>
    </row>
    <row r="1589" spans="1:8" x14ac:dyDescent="0.25">
      <c r="A1589" s="54">
        <v>1587</v>
      </c>
      <c r="B1589">
        <v>3234936735</v>
      </c>
      <c r="C1589" t="s">
        <v>16896</v>
      </c>
      <c r="D1589" t="s">
        <v>17191</v>
      </c>
      <c r="F1589" t="s">
        <v>17191</v>
      </c>
      <c r="G1589" t="s">
        <v>17216</v>
      </c>
      <c r="H1589" t="s">
        <v>17217</v>
      </c>
    </row>
    <row r="1590" spans="1:8" x14ac:dyDescent="0.25">
      <c r="A1590" s="54">
        <v>1588</v>
      </c>
      <c r="B1590">
        <v>3002510152</v>
      </c>
      <c r="C1590" t="s">
        <v>16896</v>
      </c>
      <c r="D1590" t="s">
        <v>17191</v>
      </c>
      <c r="F1590" t="s">
        <v>17191</v>
      </c>
      <c r="G1590" t="s">
        <v>17218</v>
      </c>
      <c r="H1590" t="s">
        <v>17219</v>
      </c>
    </row>
    <row r="1591" spans="1:8" x14ac:dyDescent="0.25">
      <c r="A1591" s="54">
        <v>1589</v>
      </c>
      <c r="B1591">
        <v>3233021902</v>
      </c>
      <c r="C1591" t="s">
        <v>16896</v>
      </c>
      <c r="D1591" t="s">
        <v>17191</v>
      </c>
      <c r="F1591" t="s">
        <v>17191</v>
      </c>
      <c r="G1591" t="s">
        <v>17220</v>
      </c>
      <c r="H1591" t="s">
        <v>17221</v>
      </c>
    </row>
    <row r="1592" spans="1:8" x14ac:dyDescent="0.25">
      <c r="A1592" s="54">
        <v>1590</v>
      </c>
      <c r="B1592">
        <v>3123596329</v>
      </c>
      <c r="C1592" t="s">
        <v>17222</v>
      </c>
      <c r="D1592" t="s">
        <v>17191</v>
      </c>
      <c r="F1592" t="s">
        <v>17191</v>
      </c>
      <c r="G1592" t="s">
        <v>17223</v>
      </c>
      <c r="H1592" t="s">
        <v>17224</v>
      </c>
    </row>
    <row r="1593" spans="1:8" x14ac:dyDescent="0.25">
      <c r="A1593" s="54">
        <v>1591</v>
      </c>
      <c r="B1593">
        <v>3106335940</v>
      </c>
      <c r="C1593" t="s">
        <v>17225</v>
      </c>
      <c r="D1593" t="s">
        <v>17191</v>
      </c>
      <c r="F1593" t="s">
        <v>17191</v>
      </c>
      <c r="G1593" t="s">
        <v>17226</v>
      </c>
      <c r="H1593" t="s">
        <v>17227</v>
      </c>
    </row>
    <row r="1594" spans="1:8" x14ac:dyDescent="0.25">
      <c r="A1594" s="54">
        <v>1592</v>
      </c>
      <c r="B1594">
        <v>3046276411</v>
      </c>
      <c r="C1594" t="s">
        <v>17222</v>
      </c>
      <c r="D1594" t="s">
        <v>17191</v>
      </c>
      <c r="F1594" t="s">
        <v>17191</v>
      </c>
      <c r="G1594" t="s">
        <v>17228</v>
      </c>
      <c r="H1594" t="s">
        <v>17229</v>
      </c>
    </row>
    <row r="1595" spans="1:8" x14ac:dyDescent="0.25">
      <c r="A1595" s="54">
        <v>1593</v>
      </c>
      <c r="B1595">
        <v>3015753136</v>
      </c>
      <c r="C1595" t="s">
        <v>16896</v>
      </c>
      <c r="D1595" t="s">
        <v>17191</v>
      </c>
      <c r="F1595" t="s">
        <v>17191</v>
      </c>
      <c r="G1595" t="s">
        <v>17230</v>
      </c>
      <c r="H1595" t="s">
        <v>17231</v>
      </c>
    </row>
    <row r="1596" spans="1:8" x14ac:dyDescent="0.25">
      <c r="A1596" s="54">
        <v>1594</v>
      </c>
      <c r="B1596">
        <v>3117010900</v>
      </c>
      <c r="C1596" t="s">
        <v>16896</v>
      </c>
      <c r="D1596" t="s">
        <v>17191</v>
      </c>
      <c r="F1596" t="s">
        <v>17191</v>
      </c>
      <c r="G1596" t="s">
        <v>17232</v>
      </c>
      <c r="H1596" t="s">
        <v>17233</v>
      </c>
    </row>
    <row r="1597" spans="1:8" x14ac:dyDescent="0.25">
      <c r="A1597" s="54">
        <v>1595</v>
      </c>
      <c r="B1597">
        <v>3007463566</v>
      </c>
      <c r="C1597" t="s">
        <v>16896</v>
      </c>
      <c r="D1597" t="s">
        <v>17191</v>
      </c>
      <c r="F1597" t="s">
        <v>17191</v>
      </c>
      <c r="G1597" t="s">
        <v>17234</v>
      </c>
      <c r="H1597" t="s">
        <v>17235</v>
      </c>
    </row>
    <row r="1598" spans="1:8" x14ac:dyDescent="0.25">
      <c r="A1598" s="54">
        <v>1596</v>
      </c>
      <c r="B1598">
        <v>3043141390</v>
      </c>
      <c r="C1598" t="s">
        <v>17236</v>
      </c>
      <c r="D1598" t="s">
        <v>17191</v>
      </c>
      <c r="F1598" t="s">
        <v>17191</v>
      </c>
      <c r="G1598" t="s">
        <v>17237</v>
      </c>
      <c r="H1598" t="s">
        <v>17238</v>
      </c>
    </row>
    <row r="1599" spans="1:8" x14ac:dyDescent="0.25">
      <c r="A1599" s="54">
        <v>1597</v>
      </c>
      <c r="B1599">
        <v>3127863459</v>
      </c>
      <c r="C1599" t="s">
        <v>17194</v>
      </c>
      <c r="D1599" t="s">
        <v>17191</v>
      </c>
      <c r="F1599" t="s">
        <v>17191</v>
      </c>
      <c r="G1599" t="s">
        <v>17239</v>
      </c>
      <c r="H1599" t="s">
        <v>17240</v>
      </c>
    </row>
    <row r="1600" spans="1:8" x14ac:dyDescent="0.25">
      <c r="A1600" s="54">
        <v>1598</v>
      </c>
      <c r="B1600">
        <v>3057592999</v>
      </c>
      <c r="C1600" t="s">
        <v>17200</v>
      </c>
      <c r="D1600" t="s">
        <v>17191</v>
      </c>
      <c r="F1600" t="s">
        <v>17191</v>
      </c>
      <c r="G1600" t="s">
        <v>17241</v>
      </c>
      <c r="H1600" t="s">
        <v>17242</v>
      </c>
    </row>
    <row r="1601" spans="1:8" x14ac:dyDescent="0.25">
      <c r="A1601" s="54">
        <v>1599</v>
      </c>
      <c r="B1601">
        <v>3016090365</v>
      </c>
      <c r="C1601" t="s">
        <v>16896</v>
      </c>
      <c r="D1601" t="s">
        <v>17191</v>
      </c>
      <c r="F1601" t="s">
        <v>17191</v>
      </c>
      <c r="G1601" t="s">
        <v>17243</v>
      </c>
      <c r="H1601" t="s">
        <v>17244</v>
      </c>
    </row>
    <row r="1602" spans="1:8" x14ac:dyDescent="0.25">
      <c r="A1602" s="54">
        <v>1600</v>
      </c>
      <c r="B1602">
        <v>3135180907</v>
      </c>
      <c r="C1602" t="s">
        <v>17245</v>
      </c>
      <c r="D1602" t="s">
        <v>17191</v>
      </c>
      <c r="F1602" t="s">
        <v>17191</v>
      </c>
      <c r="G1602" t="s">
        <v>17246</v>
      </c>
      <c r="H1602" t="s">
        <v>15344</v>
      </c>
    </row>
    <row r="1603" spans="1:8" x14ac:dyDescent="0.25">
      <c r="A1603" s="54">
        <v>1601</v>
      </c>
      <c r="B1603">
        <v>3017662978</v>
      </c>
      <c r="C1603" t="s">
        <v>16896</v>
      </c>
      <c r="D1603" t="s">
        <v>17191</v>
      </c>
      <c r="F1603" t="s">
        <v>17191</v>
      </c>
      <c r="G1603" t="s">
        <v>17247</v>
      </c>
      <c r="H1603" t="s">
        <v>17248</v>
      </c>
    </row>
    <row r="1604" spans="1:8" x14ac:dyDescent="0.25">
      <c r="A1604" s="54">
        <v>1602</v>
      </c>
      <c r="B1604">
        <v>3137502882</v>
      </c>
      <c r="C1604" t="s">
        <v>17249</v>
      </c>
      <c r="D1604" t="s">
        <v>17191</v>
      </c>
      <c r="F1604" t="s">
        <v>17191</v>
      </c>
      <c r="G1604" t="s">
        <v>17249</v>
      </c>
      <c r="H1604" t="s">
        <v>17250</v>
      </c>
    </row>
    <row r="1605" spans="1:8" x14ac:dyDescent="0.25">
      <c r="A1605" s="54">
        <v>1603</v>
      </c>
      <c r="B1605">
        <v>3214424239</v>
      </c>
      <c r="C1605" t="s">
        <v>16896</v>
      </c>
      <c r="D1605" t="s">
        <v>17191</v>
      </c>
      <c r="F1605" t="s">
        <v>17191</v>
      </c>
      <c r="G1605" t="s">
        <v>17251</v>
      </c>
      <c r="H1605" t="s">
        <v>17252</v>
      </c>
    </row>
    <row r="1606" spans="1:8" x14ac:dyDescent="0.25">
      <c r="A1606" s="54">
        <v>1604</v>
      </c>
      <c r="B1606">
        <v>3024358479</v>
      </c>
      <c r="C1606" t="s">
        <v>16896</v>
      </c>
      <c r="D1606" t="s">
        <v>17191</v>
      </c>
      <c r="F1606" t="s">
        <v>17191</v>
      </c>
      <c r="G1606" t="s">
        <v>17253</v>
      </c>
      <c r="H1606" t="s">
        <v>17254</v>
      </c>
    </row>
    <row r="1607" spans="1:8" x14ac:dyDescent="0.25">
      <c r="A1607" s="54">
        <v>1605</v>
      </c>
      <c r="B1607">
        <v>3042170850</v>
      </c>
      <c r="C1607" t="s">
        <v>16896</v>
      </c>
      <c r="D1607" t="s">
        <v>17191</v>
      </c>
      <c r="F1607" t="s">
        <v>17191</v>
      </c>
      <c r="G1607" t="s">
        <v>17255</v>
      </c>
      <c r="H1607" t="s">
        <v>17256</v>
      </c>
    </row>
    <row r="1608" spans="1:8" x14ac:dyDescent="0.25">
      <c r="A1608" s="54">
        <v>1606</v>
      </c>
      <c r="B1608">
        <v>3042133349</v>
      </c>
      <c r="C1608" t="s">
        <v>16896</v>
      </c>
      <c r="D1608" t="s">
        <v>17191</v>
      </c>
      <c r="F1608" t="s">
        <v>17191</v>
      </c>
      <c r="G1608" t="s">
        <v>17257</v>
      </c>
      <c r="H1608" t="s">
        <v>17258</v>
      </c>
    </row>
    <row r="1609" spans="1:8" x14ac:dyDescent="0.25">
      <c r="A1609" s="54">
        <v>1607</v>
      </c>
      <c r="B1609">
        <v>3043225075</v>
      </c>
      <c r="C1609" t="s">
        <v>16896</v>
      </c>
      <c r="D1609" t="s">
        <v>17191</v>
      </c>
      <c r="F1609" t="s">
        <v>17191</v>
      </c>
      <c r="G1609" t="s">
        <v>17259</v>
      </c>
      <c r="H1609" t="s">
        <v>17260</v>
      </c>
    </row>
    <row r="1610" spans="1:8" x14ac:dyDescent="0.25">
      <c r="A1610" s="54">
        <v>1608</v>
      </c>
      <c r="B1610">
        <v>3102583256</v>
      </c>
      <c r="C1610" t="s">
        <v>16896</v>
      </c>
      <c r="D1610" t="s">
        <v>17191</v>
      </c>
      <c r="F1610" t="s">
        <v>17191</v>
      </c>
      <c r="G1610" t="s">
        <v>17261</v>
      </c>
      <c r="H1610" t="s">
        <v>17262</v>
      </c>
    </row>
    <row r="1611" spans="1:8" x14ac:dyDescent="0.25">
      <c r="A1611" s="54">
        <v>1609</v>
      </c>
      <c r="B1611">
        <v>3233669238</v>
      </c>
      <c r="C1611" t="s">
        <v>16896</v>
      </c>
      <c r="D1611" t="s">
        <v>17191</v>
      </c>
      <c r="F1611" t="s">
        <v>17191</v>
      </c>
      <c r="G1611" t="s">
        <v>17263</v>
      </c>
      <c r="H1611" t="s">
        <v>17264</v>
      </c>
    </row>
    <row r="1612" spans="1:8" x14ac:dyDescent="0.25">
      <c r="A1612" s="54">
        <v>1610</v>
      </c>
      <c r="B1612">
        <v>3017725910</v>
      </c>
      <c r="C1612" t="s">
        <v>16896</v>
      </c>
      <c r="D1612" t="s">
        <v>17191</v>
      </c>
      <c r="F1612" t="s">
        <v>17191</v>
      </c>
      <c r="G1612" t="s">
        <v>17265</v>
      </c>
      <c r="H1612" t="s">
        <v>17266</v>
      </c>
    </row>
    <row r="1613" spans="1:8" x14ac:dyDescent="0.25">
      <c r="A1613" s="54">
        <v>1611</v>
      </c>
      <c r="B1613">
        <v>3114344199</v>
      </c>
      <c r="C1613" t="s">
        <v>17267</v>
      </c>
      <c r="D1613" t="s">
        <v>17191</v>
      </c>
      <c r="F1613" t="s">
        <v>17191</v>
      </c>
      <c r="G1613" t="s">
        <v>17268</v>
      </c>
      <c r="H1613" t="s">
        <v>17269</v>
      </c>
    </row>
    <row r="1614" spans="1:8" x14ac:dyDescent="0.25">
      <c r="A1614" s="54">
        <v>1612</v>
      </c>
      <c r="B1614">
        <v>3046173776</v>
      </c>
      <c r="C1614" t="s">
        <v>16896</v>
      </c>
      <c r="D1614" t="s">
        <v>17191</v>
      </c>
      <c r="F1614" t="s">
        <v>17191</v>
      </c>
      <c r="G1614" t="s">
        <v>17270</v>
      </c>
      <c r="H1614" t="s">
        <v>17271</v>
      </c>
    </row>
    <row r="1615" spans="1:8" x14ac:dyDescent="0.25">
      <c r="A1615" s="54">
        <v>1613</v>
      </c>
      <c r="B1615">
        <v>3154340109</v>
      </c>
      <c r="C1615" t="s">
        <v>16896</v>
      </c>
      <c r="D1615" t="s">
        <v>17191</v>
      </c>
      <c r="F1615" t="s">
        <v>17191</v>
      </c>
      <c r="G1615" t="s">
        <v>17272</v>
      </c>
      <c r="H1615" t="s">
        <v>17273</v>
      </c>
    </row>
    <row r="1616" spans="1:8" x14ac:dyDescent="0.25">
      <c r="A1616" s="54">
        <v>1614</v>
      </c>
      <c r="B1616">
        <v>3022032138</v>
      </c>
      <c r="C1616" t="s">
        <v>16896</v>
      </c>
      <c r="D1616" t="s">
        <v>17191</v>
      </c>
      <c r="F1616" t="s">
        <v>17191</v>
      </c>
      <c r="G1616" t="s">
        <v>17274</v>
      </c>
      <c r="H1616" t="s">
        <v>17275</v>
      </c>
    </row>
    <row r="1617" spans="1:8" x14ac:dyDescent="0.25">
      <c r="A1617" s="54">
        <v>1615</v>
      </c>
      <c r="B1617">
        <v>3114031555</v>
      </c>
      <c r="C1617" t="s">
        <v>17276</v>
      </c>
      <c r="D1617" t="s">
        <v>17191</v>
      </c>
      <c r="F1617" t="s">
        <v>17191</v>
      </c>
      <c r="G1617" t="s">
        <v>17277</v>
      </c>
      <c r="H1617" t="s">
        <v>17278</v>
      </c>
    </row>
    <row r="1618" spans="1:8" x14ac:dyDescent="0.25">
      <c r="A1618" s="54">
        <v>1616</v>
      </c>
      <c r="B1618">
        <v>3006437137</v>
      </c>
      <c r="C1618" t="s">
        <v>17225</v>
      </c>
      <c r="D1618" t="s">
        <v>17191</v>
      </c>
      <c r="F1618" t="s">
        <v>17191</v>
      </c>
      <c r="G1618" t="s">
        <v>17279</v>
      </c>
      <c r="H1618" t="s">
        <v>15229</v>
      </c>
    </row>
    <row r="1619" spans="1:8" x14ac:dyDescent="0.25">
      <c r="A1619" s="54">
        <v>1617</v>
      </c>
      <c r="B1619">
        <v>3053003034</v>
      </c>
      <c r="C1619" t="s">
        <v>16896</v>
      </c>
      <c r="D1619" t="s">
        <v>17191</v>
      </c>
      <c r="F1619" t="s">
        <v>17191</v>
      </c>
      <c r="G1619" t="s">
        <v>17280</v>
      </c>
      <c r="H1619" t="s">
        <v>17281</v>
      </c>
    </row>
    <row r="1620" spans="1:8" x14ac:dyDescent="0.25">
      <c r="A1620" s="54">
        <v>1618</v>
      </c>
      <c r="B1620">
        <v>3226824993</v>
      </c>
      <c r="C1620" t="s">
        <v>16896</v>
      </c>
      <c r="D1620" t="s">
        <v>17191</v>
      </c>
      <c r="F1620" t="s">
        <v>17191</v>
      </c>
      <c r="G1620" t="s">
        <v>17282</v>
      </c>
      <c r="H1620" t="s">
        <v>17283</v>
      </c>
    </row>
    <row r="1621" spans="1:8" x14ac:dyDescent="0.25">
      <c r="A1621" s="54">
        <v>1619</v>
      </c>
      <c r="B1621">
        <v>3162852908</v>
      </c>
      <c r="C1621" t="s">
        <v>16896</v>
      </c>
      <c r="D1621" t="s">
        <v>17191</v>
      </c>
      <c r="F1621" t="s">
        <v>17191</v>
      </c>
      <c r="G1621" t="s">
        <v>17284</v>
      </c>
      <c r="H1621" t="s">
        <v>14271</v>
      </c>
    </row>
    <row r="1622" spans="1:8" x14ac:dyDescent="0.25">
      <c r="A1622" s="54">
        <v>1620</v>
      </c>
      <c r="B1622">
        <v>3216990394</v>
      </c>
      <c r="C1622" t="s">
        <v>17203</v>
      </c>
      <c r="D1622" t="s">
        <v>17191</v>
      </c>
      <c r="F1622" t="s">
        <v>17191</v>
      </c>
      <c r="G1622" t="s">
        <v>17285</v>
      </c>
      <c r="H1622" t="s">
        <v>17286</v>
      </c>
    </row>
    <row r="1623" spans="1:8" x14ac:dyDescent="0.25">
      <c r="A1623" s="54">
        <v>1621</v>
      </c>
      <c r="B1623">
        <v>3165556063</v>
      </c>
      <c r="C1623" t="s">
        <v>17287</v>
      </c>
      <c r="D1623" t="s">
        <v>17191</v>
      </c>
      <c r="F1623" t="s">
        <v>17191</v>
      </c>
      <c r="G1623" t="s">
        <v>17288</v>
      </c>
      <c r="H1623" t="s">
        <v>17289</v>
      </c>
    </row>
    <row r="1624" spans="1:8" x14ac:dyDescent="0.25">
      <c r="A1624" s="54">
        <v>1622</v>
      </c>
      <c r="B1624">
        <v>3114392687</v>
      </c>
      <c r="C1624" t="s">
        <v>17290</v>
      </c>
      <c r="D1624" t="s">
        <v>17191</v>
      </c>
      <c r="F1624" t="s">
        <v>17191</v>
      </c>
      <c r="G1624" t="s">
        <v>17291</v>
      </c>
      <c r="H1624" t="s">
        <v>15374</v>
      </c>
    </row>
    <row r="1625" spans="1:8" x14ac:dyDescent="0.25">
      <c r="A1625" s="54">
        <v>1623</v>
      </c>
      <c r="B1625">
        <v>3005287187</v>
      </c>
      <c r="C1625" t="s">
        <v>16896</v>
      </c>
      <c r="D1625" t="s">
        <v>17191</v>
      </c>
      <c r="F1625" t="s">
        <v>17191</v>
      </c>
      <c r="G1625" t="s">
        <v>17292</v>
      </c>
      <c r="H1625" t="s">
        <v>17293</v>
      </c>
    </row>
    <row r="1626" spans="1:8" x14ac:dyDescent="0.25">
      <c r="A1626" s="54">
        <v>1624</v>
      </c>
      <c r="B1626">
        <v>3015289522</v>
      </c>
      <c r="C1626" t="s">
        <v>17294</v>
      </c>
      <c r="D1626" t="s">
        <v>17191</v>
      </c>
      <c r="F1626" t="s">
        <v>17191</v>
      </c>
      <c r="G1626" t="s">
        <v>17295</v>
      </c>
      <c r="H1626" t="s">
        <v>17296</v>
      </c>
    </row>
    <row r="1627" spans="1:8" x14ac:dyDescent="0.25">
      <c r="A1627" s="54">
        <v>1625</v>
      </c>
      <c r="B1627">
        <v>3024564111</v>
      </c>
      <c r="C1627" t="s">
        <v>17287</v>
      </c>
      <c r="D1627" t="s">
        <v>17191</v>
      </c>
      <c r="F1627" t="s">
        <v>17191</v>
      </c>
      <c r="G1627" t="s">
        <v>17297</v>
      </c>
      <c r="H1627" t="s">
        <v>14466</v>
      </c>
    </row>
    <row r="1628" spans="1:8" x14ac:dyDescent="0.25">
      <c r="A1628" s="54">
        <v>1626</v>
      </c>
      <c r="B1628">
        <v>3003370110</v>
      </c>
      <c r="C1628" t="s">
        <v>16896</v>
      </c>
      <c r="D1628" t="s">
        <v>17191</v>
      </c>
      <c r="F1628" t="s">
        <v>17191</v>
      </c>
      <c r="G1628" t="s">
        <v>17298</v>
      </c>
      <c r="H1628" t="s">
        <v>17299</v>
      </c>
    </row>
    <row r="1629" spans="1:8" x14ac:dyDescent="0.25">
      <c r="A1629" s="54">
        <v>1627</v>
      </c>
      <c r="B1629">
        <v>3104410730</v>
      </c>
      <c r="C1629" t="s">
        <v>16896</v>
      </c>
      <c r="D1629" t="s">
        <v>17191</v>
      </c>
      <c r="F1629" t="s">
        <v>17191</v>
      </c>
      <c r="G1629" t="s">
        <v>17300</v>
      </c>
      <c r="H1629" t="s">
        <v>14668</v>
      </c>
    </row>
    <row r="1630" spans="1:8" x14ac:dyDescent="0.25">
      <c r="A1630" s="54">
        <v>1628</v>
      </c>
      <c r="B1630">
        <v>3114367782</v>
      </c>
      <c r="C1630" t="s">
        <v>17276</v>
      </c>
      <c r="D1630" t="s">
        <v>17191</v>
      </c>
      <c r="F1630" t="s">
        <v>17191</v>
      </c>
      <c r="G1630" t="s">
        <v>17301</v>
      </c>
      <c r="H1630" t="s">
        <v>17302</v>
      </c>
    </row>
    <row r="1631" spans="1:8" x14ac:dyDescent="0.25">
      <c r="A1631" s="54">
        <v>1629</v>
      </c>
      <c r="B1631">
        <v>3042154444</v>
      </c>
      <c r="C1631" t="s">
        <v>16896</v>
      </c>
      <c r="D1631" t="s">
        <v>17191</v>
      </c>
      <c r="F1631" t="s">
        <v>17191</v>
      </c>
      <c r="G1631" t="s">
        <v>17303</v>
      </c>
      <c r="H1631" t="s">
        <v>2093</v>
      </c>
    </row>
    <row r="1632" spans="1:8" x14ac:dyDescent="0.25">
      <c r="A1632" s="54">
        <v>1630</v>
      </c>
      <c r="B1632">
        <v>3104370013</v>
      </c>
      <c r="C1632" t="s">
        <v>16896</v>
      </c>
      <c r="D1632" t="s">
        <v>17191</v>
      </c>
      <c r="F1632" t="s">
        <v>17191</v>
      </c>
      <c r="G1632" t="s">
        <v>17304</v>
      </c>
      <c r="H1632" t="s">
        <v>15867</v>
      </c>
    </row>
    <row r="1633" spans="1:8" x14ac:dyDescent="0.25">
      <c r="A1633" s="54">
        <v>1631</v>
      </c>
      <c r="B1633">
        <v>3106318498</v>
      </c>
      <c r="C1633" t="s">
        <v>17276</v>
      </c>
      <c r="D1633" t="s">
        <v>17191</v>
      </c>
      <c r="F1633" t="s">
        <v>17191</v>
      </c>
      <c r="G1633" t="s">
        <v>17305</v>
      </c>
      <c r="H1633" t="s">
        <v>17306</v>
      </c>
    </row>
    <row r="1634" spans="1:8" x14ac:dyDescent="0.25">
      <c r="A1634" s="54">
        <v>1632</v>
      </c>
      <c r="B1634">
        <v>3005138031</v>
      </c>
      <c r="C1634" t="s">
        <v>16896</v>
      </c>
      <c r="D1634" t="s">
        <v>17191</v>
      </c>
      <c r="F1634" t="s">
        <v>17191</v>
      </c>
      <c r="G1634" t="s">
        <v>17307</v>
      </c>
      <c r="H1634" t="s">
        <v>17308</v>
      </c>
    </row>
    <row r="1635" spans="1:8" x14ac:dyDescent="0.25">
      <c r="A1635" s="54">
        <v>1633</v>
      </c>
      <c r="B1635">
        <v>3043750701</v>
      </c>
      <c r="C1635" t="s">
        <v>16896</v>
      </c>
      <c r="D1635" t="s">
        <v>17191</v>
      </c>
      <c r="F1635" t="s">
        <v>17191</v>
      </c>
      <c r="G1635" t="s">
        <v>17309</v>
      </c>
      <c r="H1635" t="s">
        <v>17310</v>
      </c>
    </row>
    <row r="1636" spans="1:8" x14ac:dyDescent="0.25">
      <c r="A1636" s="54">
        <v>1634</v>
      </c>
      <c r="B1636">
        <v>3015476453</v>
      </c>
      <c r="C1636" t="s">
        <v>16896</v>
      </c>
      <c r="D1636" t="s">
        <v>17191</v>
      </c>
      <c r="F1636" t="s">
        <v>17191</v>
      </c>
      <c r="G1636" t="s">
        <v>17311</v>
      </c>
      <c r="H1636" t="s">
        <v>14875</v>
      </c>
    </row>
    <row r="1637" spans="1:8" x14ac:dyDescent="0.25">
      <c r="A1637" s="54">
        <v>1635</v>
      </c>
      <c r="B1637">
        <v>3126039595</v>
      </c>
      <c r="C1637" t="s">
        <v>16896</v>
      </c>
      <c r="D1637" t="s">
        <v>17191</v>
      </c>
      <c r="F1637" t="s">
        <v>17191</v>
      </c>
      <c r="G1637" t="s">
        <v>17312</v>
      </c>
      <c r="H1637" t="s">
        <v>17313</v>
      </c>
    </row>
    <row r="1638" spans="1:8" x14ac:dyDescent="0.25">
      <c r="A1638" s="54">
        <v>1636</v>
      </c>
      <c r="B1638">
        <v>3217663380</v>
      </c>
      <c r="C1638" t="s">
        <v>16896</v>
      </c>
      <c r="D1638" t="s">
        <v>17191</v>
      </c>
      <c r="F1638" t="s">
        <v>17191</v>
      </c>
      <c r="G1638" t="s">
        <v>17314</v>
      </c>
      <c r="H1638" t="s">
        <v>17315</v>
      </c>
    </row>
    <row r="1639" spans="1:8" x14ac:dyDescent="0.25">
      <c r="A1639" s="54">
        <v>1637</v>
      </c>
      <c r="B1639">
        <v>3107721066</v>
      </c>
      <c r="C1639" t="s">
        <v>16896</v>
      </c>
      <c r="D1639" t="s">
        <v>17191</v>
      </c>
      <c r="F1639" t="s">
        <v>17191</v>
      </c>
      <c r="G1639" t="s">
        <v>17316</v>
      </c>
      <c r="H1639" t="s">
        <v>17317</v>
      </c>
    </row>
    <row r="1640" spans="1:8" x14ac:dyDescent="0.25">
      <c r="A1640" s="54">
        <v>1638</v>
      </c>
      <c r="B1640">
        <v>3233959199</v>
      </c>
      <c r="C1640" t="s">
        <v>16896</v>
      </c>
      <c r="D1640" t="s">
        <v>17191</v>
      </c>
      <c r="F1640" t="s">
        <v>17191</v>
      </c>
      <c r="G1640" t="s">
        <v>17318</v>
      </c>
      <c r="H1640" t="s">
        <v>17319</v>
      </c>
    </row>
    <row r="1641" spans="1:8" x14ac:dyDescent="0.25">
      <c r="A1641" s="54">
        <v>1639</v>
      </c>
      <c r="B1641">
        <v>3005333846</v>
      </c>
      <c r="C1641" t="s">
        <v>16896</v>
      </c>
      <c r="D1641" t="s">
        <v>17191</v>
      </c>
      <c r="F1641" t="s">
        <v>17191</v>
      </c>
      <c r="G1641" t="s">
        <v>17320</v>
      </c>
      <c r="H1641" t="s">
        <v>17321</v>
      </c>
    </row>
    <row r="1642" spans="1:8" x14ac:dyDescent="0.25">
      <c r="A1642" s="54">
        <v>1640</v>
      </c>
      <c r="B1642">
        <v>3205887237</v>
      </c>
      <c r="C1642" t="s">
        <v>17203</v>
      </c>
      <c r="D1642" t="s">
        <v>17191</v>
      </c>
      <c r="F1642" t="s">
        <v>17191</v>
      </c>
      <c r="G1642" t="s">
        <v>17322</v>
      </c>
      <c r="H1642" t="s">
        <v>17323</v>
      </c>
    </row>
    <row r="1643" spans="1:8" x14ac:dyDescent="0.25">
      <c r="A1643" s="54">
        <v>1641</v>
      </c>
      <c r="B1643">
        <v>3145672995</v>
      </c>
      <c r="C1643" t="s">
        <v>16896</v>
      </c>
      <c r="D1643" t="s">
        <v>17191</v>
      </c>
      <c r="F1643" t="s">
        <v>17191</v>
      </c>
      <c r="G1643" t="s">
        <v>17324</v>
      </c>
      <c r="H1643" t="s">
        <v>17325</v>
      </c>
    </row>
    <row r="1644" spans="1:8" x14ac:dyDescent="0.25">
      <c r="A1644" s="54">
        <v>1642</v>
      </c>
      <c r="B1644">
        <v>3117379902</v>
      </c>
      <c r="C1644" t="s">
        <v>17294</v>
      </c>
      <c r="D1644" t="s">
        <v>17191</v>
      </c>
      <c r="F1644" t="s">
        <v>17191</v>
      </c>
      <c r="G1644" t="s">
        <v>17326</v>
      </c>
      <c r="H1644" t="s">
        <v>17327</v>
      </c>
    </row>
    <row r="1645" spans="1:8" x14ac:dyDescent="0.25">
      <c r="A1645" s="54">
        <v>1643</v>
      </c>
      <c r="B1645">
        <v>3205852435</v>
      </c>
      <c r="C1645" t="s">
        <v>16896</v>
      </c>
      <c r="D1645" t="s">
        <v>17191</v>
      </c>
      <c r="F1645" t="s">
        <v>17191</v>
      </c>
      <c r="G1645" t="s">
        <v>17328</v>
      </c>
      <c r="H1645" t="s">
        <v>17329</v>
      </c>
    </row>
    <row r="1646" spans="1:8" x14ac:dyDescent="0.25">
      <c r="A1646" s="54">
        <v>1644</v>
      </c>
      <c r="B1646">
        <v>3002349596</v>
      </c>
      <c r="C1646" t="s">
        <v>16896</v>
      </c>
      <c r="D1646" t="s">
        <v>17191</v>
      </c>
      <c r="F1646" t="s">
        <v>17191</v>
      </c>
      <c r="G1646" t="s">
        <v>17330</v>
      </c>
      <c r="H1646" t="s">
        <v>17331</v>
      </c>
    </row>
    <row r="1647" spans="1:8" x14ac:dyDescent="0.25">
      <c r="A1647" s="54">
        <v>1645</v>
      </c>
      <c r="B1647">
        <v>3008862824</v>
      </c>
      <c r="C1647" t="s">
        <v>17290</v>
      </c>
      <c r="D1647" t="s">
        <v>17191</v>
      </c>
      <c r="F1647" t="s">
        <v>17191</v>
      </c>
      <c r="G1647" t="s">
        <v>17332</v>
      </c>
      <c r="H1647" t="s">
        <v>17333</v>
      </c>
    </row>
    <row r="1648" spans="1:8" x14ac:dyDescent="0.25">
      <c r="A1648" s="54">
        <v>1646</v>
      </c>
      <c r="B1648">
        <v>3114395902</v>
      </c>
      <c r="C1648" t="s">
        <v>16896</v>
      </c>
      <c r="D1648" t="s">
        <v>17191</v>
      </c>
      <c r="F1648" t="s">
        <v>17191</v>
      </c>
      <c r="G1648" t="s">
        <v>17334</v>
      </c>
      <c r="H1648" t="s">
        <v>17335</v>
      </c>
    </row>
    <row r="1649" spans="1:8" x14ac:dyDescent="0.25">
      <c r="A1649" s="54">
        <v>1647</v>
      </c>
      <c r="B1649">
        <v>3124616119</v>
      </c>
      <c r="C1649" t="s">
        <v>17245</v>
      </c>
      <c r="D1649" t="s">
        <v>17191</v>
      </c>
      <c r="F1649" t="s">
        <v>17191</v>
      </c>
      <c r="G1649" t="s">
        <v>17336</v>
      </c>
      <c r="H1649" t="s">
        <v>17337</v>
      </c>
    </row>
    <row r="1650" spans="1:8" x14ac:dyDescent="0.25">
      <c r="A1650" s="54">
        <v>1648</v>
      </c>
      <c r="B1650">
        <v>3002482904</v>
      </c>
      <c r="C1650" t="s">
        <v>16896</v>
      </c>
      <c r="D1650" t="s">
        <v>17191</v>
      </c>
      <c r="F1650" t="s">
        <v>17191</v>
      </c>
      <c r="G1650" t="s">
        <v>17338</v>
      </c>
      <c r="H1650" t="s">
        <v>17339</v>
      </c>
    </row>
    <row r="1651" spans="1:8" x14ac:dyDescent="0.25">
      <c r="A1651" s="54">
        <v>1649</v>
      </c>
      <c r="B1651">
        <v>3007019196</v>
      </c>
      <c r="C1651" t="s">
        <v>16896</v>
      </c>
      <c r="D1651" t="s">
        <v>17191</v>
      </c>
      <c r="F1651" t="s">
        <v>17191</v>
      </c>
      <c r="G1651" t="s">
        <v>17340</v>
      </c>
      <c r="H1651" t="s">
        <v>17341</v>
      </c>
    </row>
    <row r="1652" spans="1:8" x14ac:dyDescent="0.25">
      <c r="A1652" s="54">
        <v>1650</v>
      </c>
      <c r="B1652">
        <v>3014171329</v>
      </c>
      <c r="C1652" t="s">
        <v>16896</v>
      </c>
      <c r="D1652" t="s">
        <v>17191</v>
      </c>
      <c r="F1652" t="s">
        <v>17191</v>
      </c>
      <c r="G1652" t="s">
        <v>17342</v>
      </c>
      <c r="H1652" t="s">
        <v>17343</v>
      </c>
    </row>
    <row r="1653" spans="1:8" x14ac:dyDescent="0.25">
      <c r="A1653" s="54">
        <v>1651</v>
      </c>
      <c r="B1653">
        <v>3135259893</v>
      </c>
      <c r="C1653" t="s">
        <v>14987</v>
      </c>
      <c r="D1653" t="s">
        <v>17191</v>
      </c>
      <c r="F1653" t="s">
        <v>17191</v>
      </c>
      <c r="G1653" t="s">
        <v>17344</v>
      </c>
      <c r="H1653" t="s">
        <v>17345</v>
      </c>
    </row>
    <row r="1654" spans="1:8" x14ac:dyDescent="0.25">
      <c r="A1654" s="54">
        <v>1652</v>
      </c>
      <c r="B1654">
        <v>3215113794</v>
      </c>
      <c r="C1654" t="s">
        <v>16896</v>
      </c>
      <c r="D1654" t="s">
        <v>17191</v>
      </c>
      <c r="F1654" t="s">
        <v>17191</v>
      </c>
      <c r="G1654" t="s">
        <v>17346</v>
      </c>
      <c r="H1654" t="s">
        <v>17347</v>
      </c>
    </row>
    <row r="1655" spans="1:8" x14ac:dyDescent="0.25">
      <c r="A1655" s="54">
        <v>1653</v>
      </c>
      <c r="B1655">
        <v>3054789127</v>
      </c>
      <c r="C1655" t="s">
        <v>17287</v>
      </c>
      <c r="D1655" t="s">
        <v>17191</v>
      </c>
      <c r="F1655" t="s">
        <v>17191</v>
      </c>
      <c r="G1655" t="s">
        <v>17348</v>
      </c>
      <c r="H1655" t="s">
        <v>15953</v>
      </c>
    </row>
    <row r="1656" spans="1:8" x14ac:dyDescent="0.25">
      <c r="A1656" s="54">
        <v>1654</v>
      </c>
      <c r="B1656">
        <v>3102605173</v>
      </c>
      <c r="C1656" t="s">
        <v>16896</v>
      </c>
      <c r="D1656" t="s">
        <v>17191</v>
      </c>
      <c r="F1656" t="s">
        <v>17191</v>
      </c>
      <c r="G1656" t="s">
        <v>17349</v>
      </c>
      <c r="H1656" t="s">
        <v>17350</v>
      </c>
    </row>
    <row r="1657" spans="1:8" x14ac:dyDescent="0.25">
      <c r="A1657" s="54">
        <v>1655</v>
      </c>
      <c r="B1657">
        <v>3008642172</v>
      </c>
      <c r="C1657" t="s">
        <v>16896</v>
      </c>
      <c r="D1657" t="s">
        <v>17191</v>
      </c>
      <c r="F1657" t="s">
        <v>17191</v>
      </c>
      <c r="G1657" t="s">
        <v>17351</v>
      </c>
      <c r="H1657" t="s">
        <v>17352</v>
      </c>
    </row>
    <row r="1658" spans="1:8" x14ac:dyDescent="0.25">
      <c r="A1658" s="54">
        <v>1656</v>
      </c>
      <c r="B1658">
        <v>3217595602</v>
      </c>
      <c r="C1658" t="s">
        <v>16896</v>
      </c>
      <c r="D1658" t="s">
        <v>17191</v>
      </c>
      <c r="F1658" t="s">
        <v>17191</v>
      </c>
      <c r="G1658" t="s">
        <v>17353</v>
      </c>
      <c r="H1658" t="s">
        <v>17354</v>
      </c>
    </row>
    <row r="1659" spans="1:8" x14ac:dyDescent="0.25">
      <c r="A1659" s="54">
        <v>1657</v>
      </c>
      <c r="B1659">
        <v>3008377226</v>
      </c>
      <c r="C1659" t="s">
        <v>16896</v>
      </c>
      <c r="D1659" t="s">
        <v>17191</v>
      </c>
      <c r="F1659" t="s">
        <v>17191</v>
      </c>
      <c r="G1659" t="s">
        <v>17355</v>
      </c>
      <c r="H1659" t="s">
        <v>17356</v>
      </c>
    </row>
    <row r="1660" spans="1:8" x14ac:dyDescent="0.25">
      <c r="A1660" s="54">
        <v>1658</v>
      </c>
      <c r="B1660">
        <v>3014526203</v>
      </c>
      <c r="C1660" t="s">
        <v>16896</v>
      </c>
      <c r="D1660" t="s">
        <v>17191</v>
      </c>
      <c r="F1660" t="s">
        <v>17191</v>
      </c>
      <c r="G1660" t="s">
        <v>17357</v>
      </c>
      <c r="H1660" t="s">
        <v>15227</v>
      </c>
    </row>
    <row r="1661" spans="1:8" x14ac:dyDescent="0.25">
      <c r="A1661" s="54">
        <v>1659</v>
      </c>
      <c r="B1661">
        <v>3145401875</v>
      </c>
      <c r="C1661" t="s">
        <v>16896</v>
      </c>
      <c r="D1661" t="s">
        <v>17191</v>
      </c>
      <c r="F1661" t="s">
        <v>17191</v>
      </c>
      <c r="G1661" t="s">
        <v>17358</v>
      </c>
      <c r="H1661" t="s">
        <v>17359</v>
      </c>
    </row>
    <row r="1662" spans="1:8" x14ac:dyDescent="0.25">
      <c r="A1662" s="54">
        <v>1660</v>
      </c>
      <c r="B1662">
        <v>3008065777</v>
      </c>
      <c r="C1662" t="s">
        <v>16896</v>
      </c>
      <c r="D1662" t="s">
        <v>17191</v>
      </c>
      <c r="F1662" t="s">
        <v>17191</v>
      </c>
      <c r="G1662" t="s">
        <v>17360</v>
      </c>
      <c r="H1662" t="s">
        <v>17361</v>
      </c>
    </row>
    <row r="1663" spans="1:8" x14ac:dyDescent="0.25">
      <c r="A1663" s="54">
        <v>1661</v>
      </c>
      <c r="B1663">
        <v>3205586690</v>
      </c>
      <c r="C1663" t="s">
        <v>16896</v>
      </c>
      <c r="D1663" t="s">
        <v>17191</v>
      </c>
      <c r="F1663" t="s">
        <v>17191</v>
      </c>
      <c r="G1663" t="s">
        <v>17362</v>
      </c>
      <c r="H1663" t="s">
        <v>14772</v>
      </c>
    </row>
    <row r="1664" spans="1:8" x14ac:dyDescent="0.25">
      <c r="A1664" s="54">
        <v>1662</v>
      </c>
      <c r="B1664">
        <v>3196736175</v>
      </c>
      <c r="C1664" t="s">
        <v>16896</v>
      </c>
      <c r="D1664" t="s">
        <v>17191</v>
      </c>
      <c r="F1664" t="s">
        <v>17191</v>
      </c>
      <c r="G1664" t="s">
        <v>17363</v>
      </c>
      <c r="H1664" t="s">
        <v>17364</v>
      </c>
    </row>
    <row r="1665" spans="1:8" x14ac:dyDescent="0.25">
      <c r="A1665" s="54">
        <v>1663</v>
      </c>
      <c r="B1665">
        <v>3017506338</v>
      </c>
      <c r="C1665" t="s">
        <v>16896</v>
      </c>
      <c r="D1665" t="s">
        <v>17191</v>
      </c>
      <c r="F1665" t="s">
        <v>17191</v>
      </c>
      <c r="G1665" t="s">
        <v>17365</v>
      </c>
      <c r="H1665" t="s">
        <v>17366</v>
      </c>
    </row>
    <row r="1666" spans="1:8" x14ac:dyDescent="0.25">
      <c r="A1666" s="54">
        <v>1664</v>
      </c>
      <c r="B1666">
        <v>3045332422</v>
      </c>
      <c r="C1666" t="s">
        <v>16896</v>
      </c>
      <c r="D1666" t="s">
        <v>17191</v>
      </c>
      <c r="F1666" t="s">
        <v>17191</v>
      </c>
      <c r="G1666" t="s">
        <v>17367</v>
      </c>
      <c r="H1666" t="s">
        <v>17368</v>
      </c>
    </row>
    <row r="1667" spans="1:8" x14ac:dyDescent="0.25">
      <c r="A1667" s="54">
        <v>1665</v>
      </c>
      <c r="B1667">
        <v>3024012021</v>
      </c>
      <c r="C1667" t="s">
        <v>16896</v>
      </c>
      <c r="D1667" t="s">
        <v>17191</v>
      </c>
      <c r="F1667" t="s">
        <v>17191</v>
      </c>
      <c r="G1667" t="s">
        <v>17369</v>
      </c>
      <c r="H1667" t="s">
        <v>17370</v>
      </c>
    </row>
    <row r="1668" spans="1:8" x14ac:dyDescent="0.25">
      <c r="A1668" s="54">
        <v>1666</v>
      </c>
      <c r="B1668">
        <v>3127451911</v>
      </c>
      <c r="C1668" t="s">
        <v>14987</v>
      </c>
      <c r="D1668" t="s">
        <v>17191</v>
      </c>
      <c r="F1668" t="s">
        <v>17191</v>
      </c>
      <c r="G1668" t="s">
        <v>17371</v>
      </c>
      <c r="H1668" t="s">
        <v>17372</v>
      </c>
    </row>
    <row r="1669" spans="1:8" x14ac:dyDescent="0.25">
      <c r="A1669" s="54">
        <v>1667</v>
      </c>
      <c r="B1669">
        <v>3014782830</v>
      </c>
      <c r="C1669" t="s">
        <v>16896</v>
      </c>
      <c r="D1669" t="s">
        <v>17191</v>
      </c>
      <c r="F1669" t="s">
        <v>17191</v>
      </c>
      <c r="G1669" t="s">
        <v>17373</v>
      </c>
      <c r="H1669" t="s">
        <v>17374</v>
      </c>
    </row>
    <row r="1670" spans="1:8" x14ac:dyDescent="0.25">
      <c r="A1670" s="54">
        <v>1668</v>
      </c>
      <c r="B1670">
        <v>3003012972</v>
      </c>
      <c r="C1670" t="s">
        <v>16896</v>
      </c>
      <c r="D1670" t="s">
        <v>17191</v>
      </c>
      <c r="F1670" t="s">
        <v>17191</v>
      </c>
      <c r="G1670" t="s">
        <v>17375</v>
      </c>
      <c r="H1670" t="s">
        <v>17376</v>
      </c>
    </row>
    <row r="1671" spans="1:8" x14ac:dyDescent="0.25">
      <c r="A1671" s="54">
        <v>1669</v>
      </c>
      <c r="B1671">
        <v>3007307685</v>
      </c>
      <c r="C1671" t="s">
        <v>17203</v>
      </c>
      <c r="D1671" t="s">
        <v>17191</v>
      </c>
      <c r="F1671" t="s">
        <v>17191</v>
      </c>
      <c r="G1671" t="s">
        <v>17377</v>
      </c>
      <c r="H1671" t="s">
        <v>17378</v>
      </c>
    </row>
    <row r="1672" spans="1:8" x14ac:dyDescent="0.25">
      <c r="A1672" s="54">
        <v>1670</v>
      </c>
      <c r="B1672">
        <v>3244887040</v>
      </c>
      <c r="C1672" t="s">
        <v>17245</v>
      </c>
      <c r="D1672" t="s">
        <v>17191</v>
      </c>
      <c r="F1672" t="s">
        <v>17191</v>
      </c>
      <c r="G1672" t="s">
        <v>17379</v>
      </c>
      <c r="H1672" t="s">
        <v>16608</v>
      </c>
    </row>
    <row r="1673" spans="1:8" x14ac:dyDescent="0.25">
      <c r="A1673" s="54">
        <v>1671</v>
      </c>
      <c r="B1673">
        <v>3016578720</v>
      </c>
      <c r="C1673" t="s">
        <v>17287</v>
      </c>
      <c r="D1673" t="s">
        <v>17191</v>
      </c>
      <c r="F1673" t="s">
        <v>17191</v>
      </c>
      <c r="G1673" t="s">
        <v>17380</v>
      </c>
      <c r="H1673" t="s">
        <v>17381</v>
      </c>
    </row>
    <row r="1674" spans="1:8" x14ac:dyDescent="0.25">
      <c r="A1674" s="54">
        <v>1672</v>
      </c>
      <c r="B1674">
        <v>3142841056</v>
      </c>
      <c r="C1674" t="s">
        <v>17222</v>
      </c>
      <c r="D1674" t="s">
        <v>17191</v>
      </c>
      <c r="F1674" t="s">
        <v>17191</v>
      </c>
      <c r="G1674" t="s">
        <v>17382</v>
      </c>
      <c r="H1674" t="s">
        <v>17383</v>
      </c>
    </row>
    <row r="1675" spans="1:8" x14ac:dyDescent="0.25">
      <c r="A1675" s="54">
        <v>1673</v>
      </c>
      <c r="B1675">
        <v>3102653695</v>
      </c>
      <c r="C1675" t="s">
        <v>16896</v>
      </c>
      <c r="D1675" t="s">
        <v>17191</v>
      </c>
      <c r="F1675" t="s">
        <v>17191</v>
      </c>
      <c r="G1675" t="s">
        <v>17384</v>
      </c>
      <c r="H1675" t="s">
        <v>17385</v>
      </c>
    </row>
    <row r="1676" spans="1:8" x14ac:dyDescent="0.25">
      <c r="A1676" s="54">
        <v>1674</v>
      </c>
      <c r="B1676">
        <v>3023907066</v>
      </c>
      <c r="C1676" t="s">
        <v>16896</v>
      </c>
      <c r="D1676" t="s">
        <v>17191</v>
      </c>
      <c r="F1676" t="s">
        <v>17191</v>
      </c>
      <c r="G1676" t="s">
        <v>17386</v>
      </c>
      <c r="H1676" t="s">
        <v>17387</v>
      </c>
    </row>
    <row r="1677" spans="1:8" x14ac:dyDescent="0.25">
      <c r="A1677" s="54">
        <v>1675</v>
      </c>
      <c r="B1677">
        <v>3137891737</v>
      </c>
      <c r="C1677" t="s">
        <v>17203</v>
      </c>
      <c r="D1677" t="s">
        <v>17191</v>
      </c>
      <c r="F1677" t="s">
        <v>17191</v>
      </c>
      <c r="G1677" t="s">
        <v>17388</v>
      </c>
      <c r="H1677" t="s">
        <v>17389</v>
      </c>
    </row>
    <row r="1678" spans="1:8" x14ac:dyDescent="0.25">
      <c r="A1678" s="54">
        <v>1676</v>
      </c>
      <c r="B1678">
        <v>3106012984</v>
      </c>
      <c r="C1678" t="s">
        <v>17203</v>
      </c>
      <c r="D1678" t="s">
        <v>17191</v>
      </c>
      <c r="F1678" t="s">
        <v>17191</v>
      </c>
      <c r="G1678" t="s">
        <v>17390</v>
      </c>
      <c r="H1678" t="s">
        <v>17391</v>
      </c>
    </row>
    <row r="1679" spans="1:8" x14ac:dyDescent="0.25">
      <c r="A1679" s="54">
        <v>1677</v>
      </c>
      <c r="B1679">
        <v>3003611948</v>
      </c>
      <c r="C1679" t="s">
        <v>17197</v>
      </c>
      <c r="D1679" t="s">
        <v>17191</v>
      </c>
      <c r="F1679" t="s">
        <v>17191</v>
      </c>
      <c r="G1679" t="s">
        <v>17392</v>
      </c>
      <c r="H1679" t="s">
        <v>17393</v>
      </c>
    </row>
    <row r="1680" spans="1:8" x14ac:dyDescent="0.25">
      <c r="A1680" s="54">
        <v>1678</v>
      </c>
      <c r="B1680">
        <v>3104442672</v>
      </c>
      <c r="C1680" t="s">
        <v>17203</v>
      </c>
      <c r="D1680" t="s">
        <v>17191</v>
      </c>
      <c r="F1680" t="s">
        <v>17191</v>
      </c>
      <c r="G1680" t="s">
        <v>17394</v>
      </c>
      <c r="H1680" t="s">
        <v>17395</v>
      </c>
    </row>
    <row r="1681" spans="1:8" x14ac:dyDescent="0.25">
      <c r="A1681" s="54">
        <v>1679</v>
      </c>
      <c r="B1681">
        <v>3122435714</v>
      </c>
      <c r="C1681" t="s">
        <v>16896</v>
      </c>
      <c r="D1681" t="s">
        <v>17191</v>
      </c>
      <c r="F1681" t="s">
        <v>17191</v>
      </c>
      <c r="G1681" t="s">
        <v>17396</v>
      </c>
      <c r="H1681" t="s">
        <v>17397</v>
      </c>
    </row>
    <row r="1682" spans="1:8" x14ac:dyDescent="0.25">
      <c r="A1682" s="54">
        <v>1680</v>
      </c>
      <c r="B1682">
        <v>3168593398</v>
      </c>
      <c r="C1682" t="s">
        <v>16896</v>
      </c>
      <c r="D1682" t="s">
        <v>17191</v>
      </c>
      <c r="F1682" t="s">
        <v>17191</v>
      </c>
      <c r="G1682" t="s">
        <v>17398</v>
      </c>
      <c r="H1682" t="s">
        <v>17399</v>
      </c>
    </row>
    <row r="1683" spans="1:8" x14ac:dyDescent="0.25">
      <c r="A1683" s="54">
        <v>1681</v>
      </c>
      <c r="B1683">
        <v>3134056228</v>
      </c>
      <c r="C1683" t="s">
        <v>16896</v>
      </c>
      <c r="D1683" t="s">
        <v>17191</v>
      </c>
      <c r="F1683" t="s">
        <v>17191</v>
      </c>
      <c r="G1683" t="s">
        <v>17400</v>
      </c>
      <c r="H1683" t="s">
        <v>17401</v>
      </c>
    </row>
    <row r="1684" spans="1:8" x14ac:dyDescent="0.25">
      <c r="A1684" s="54">
        <v>1682</v>
      </c>
      <c r="B1684">
        <v>3007909008</v>
      </c>
      <c r="C1684" t="s">
        <v>16896</v>
      </c>
      <c r="D1684" t="s">
        <v>17191</v>
      </c>
      <c r="F1684" t="s">
        <v>17191</v>
      </c>
      <c r="G1684" t="s">
        <v>17402</v>
      </c>
      <c r="H1684" t="s">
        <v>15931</v>
      </c>
    </row>
    <row r="1685" spans="1:8" x14ac:dyDescent="0.25">
      <c r="A1685" s="54">
        <v>1683</v>
      </c>
      <c r="B1685">
        <v>3218924275</v>
      </c>
      <c r="C1685" t="s">
        <v>17225</v>
      </c>
      <c r="D1685" t="s">
        <v>17191</v>
      </c>
      <c r="F1685" t="s">
        <v>17191</v>
      </c>
      <c r="G1685" t="s">
        <v>17403</v>
      </c>
      <c r="H1685" t="s">
        <v>17404</v>
      </c>
    </row>
    <row r="1686" spans="1:8" x14ac:dyDescent="0.25">
      <c r="A1686" s="54">
        <v>1684</v>
      </c>
      <c r="B1686">
        <v>3057785278</v>
      </c>
      <c r="C1686" t="s">
        <v>16896</v>
      </c>
      <c r="D1686" t="s">
        <v>17191</v>
      </c>
      <c r="F1686" t="s">
        <v>17191</v>
      </c>
      <c r="G1686" t="s">
        <v>17405</v>
      </c>
      <c r="H1686" t="s">
        <v>17406</v>
      </c>
    </row>
    <row r="1687" spans="1:8" x14ac:dyDescent="0.25">
      <c r="A1687" s="54">
        <v>1685</v>
      </c>
      <c r="B1687">
        <v>3235393168</v>
      </c>
      <c r="C1687" t="s">
        <v>16896</v>
      </c>
      <c r="D1687" t="s">
        <v>17191</v>
      </c>
      <c r="F1687" t="s">
        <v>17191</v>
      </c>
      <c r="G1687" t="s">
        <v>17407</v>
      </c>
      <c r="H1687" t="s">
        <v>17408</v>
      </c>
    </row>
    <row r="1688" spans="1:8" x14ac:dyDescent="0.25">
      <c r="A1688" s="54">
        <v>1686</v>
      </c>
      <c r="B1688">
        <v>3012372254</v>
      </c>
      <c r="C1688" t="s">
        <v>17200</v>
      </c>
      <c r="D1688" t="s">
        <v>17191</v>
      </c>
      <c r="F1688" t="s">
        <v>17191</v>
      </c>
      <c r="G1688" t="s">
        <v>17409</v>
      </c>
      <c r="H1688" t="s">
        <v>17410</v>
      </c>
    </row>
    <row r="1689" spans="1:8" x14ac:dyDescent="0.25">
      <c r="A1689" s="54">
        <v>1687</v>
      </c>
      <c r="B1689">
        <v>3234204591</v>
      </c>
      <c r="C1689" t="s">
        <v>17276</v>
      </c>
      <c r="D1689" t="s">
        <v>17191</v>
      </c>
      <c r="F1689" t="s">
        <v>17191</v>
      </c>
      <c r="G1689" t="s">
        <v>17411</v>
      </c>
      <c r="H1689" t="s">
        <v>14605</v>
      </c>
    </row>
    <row r="1690" spans="1:8" x14ac:dyDescent="0.25">
      <c r="A1690" s="54">
        <v>1688</v>
      </c>
      <c r="B1690">
        <v>3045762298</v>
      </c>
      <c r="C1690" t="s">
        <v>16896</v>
      </c>
      <c r="D1690" t="s">
        <v>17191</v>
      </c>
      <c r="F1690" t="s">
        <v>17191</v>
      </c>
      <c r="G1690" t="s">
        <v>17412</v>
      </c>
      <c r="H1690" t="s">
        <v>17413</v>
      </c>
    </row>
    <row r="1691" spans="1:8" x14ac:dyDescent="0.25">
      <c r="A1691" s="54">
        <v>1689</v>
      </c>
      <c r="B1691">
        <v>3145526497</v>
      </c>
      <c r="C1691" t="s">
        <v>16896</v>
      </c>
      <c r="D1691" t="s">
        <v>17191</v>
      </c>
      <c r="F1691" t="s">
        <v>17191</v>
      </c>
      <c r="G1691" t="s">
        <v>17414</v>
      </c>
      <c r="H1691" t="s">
        <v>17415</v>
      </c>
    </row>
    <row r="1692" spans="1:8" x14ac:dyDescent="0.25">
      <c r="A1692" s="54">
        <v>1690</v>
      </c>
      <c r="B1692">
        <v>3017378564</v>
      </c>
      <c r="C1692" t="s">
        <v>16896</v>
      </c>
      <c r="D1692" t="s">
        <v>17191</v>
      </c>
      <c r="F1692" t="s">
        <v>17191</v>
      </c>
      <c r="G1692" t="s">
        <v>17416</v>
      </c>
      <c r="H1692" t="s">
        <v>17417</v>
      </c>
    </row>
    <row r="1693" spans="1:8" x14ac:dyDescent="0.25">
      <c r="A1693" s="54">
        <v>1691</v>
      </c>
      <c r="B1693">
        <v>3114237123</v>
      </c>
      <c r="C1693" t="s">
        <v>16896</v>
      </c>
      <c r="D1693" t="s">
        <v>17191</v>
      </c>
      <c r="F1693" t="s">
        <v>17191</v>
      </c>
      <c r="G1693" t="s">
        <v>17418</v>
      </c>
      <c r="H1693" t="s">
        <v>16223</v>
      </c>
    </row>
    <row r="1694" spans="1:8" x14ac:dyDescent="0.25">
      <c r="A1694" s="54">
        <v>1692</v>
      </c>
      <c r="B1694">
        <v>3215236743</v>
      </c>
      <c r="C1694" t="s">
        <v>17200</v>
      </c>
      <c r="D1694" t="s">
        <v>17191</v>
      </c>
      <c r="F1694" t="s">
        <v>17191</v>
      </c>
      <c r="G1694" t="s">
        <v>17419</v>
      </c>
      <c r="H1694" t="s">
        <v>17420</v>
      </c>
    </row>
    <row r="1695" spans="1:8" x14ac:dyDescent="0.25">
      <c r="A1695" s="54">
        <v>1693</v>
      </c>
      <c r="B1695">
        <v>3007431119</v>
      </c>
      <c r="C1695" t="s">
        <v>16896</v>
      </c>
      <c r="D1695" t="s">
        <v>17191</v>
      </c>
      <c r="F1695" t="s">
        <v>17191</v>
      </c>
      <c r="G1695" t="s">
        <v>17421</v>
      </c>
      <c r="H1695" t="s">
        <v>15688</v>
      </c>
    </row>
    <row r="1696" spans="1:8" x14ac:dyDescent="0.25">
      <c r="A1696" s="54">
        <v>1694</v>
      </c>
      <c r="B1696">
        <v>3205751406</v>
      </c>
      <c r="C1696" t="s">
        <v>17197</v>
      </c>
      <c r="D1696" t="s">
        <v>17191</v>
      </c>
      <c r="F1696" t="s">
        <v>17191</v>
      </c>
      <c r="G1696" t="s">
        <v>17422</v>
      </c>
      <c r="H1696" t="s">
        <v>17423</v>
      </c>
    </row>
    <row r="1697" spans="1:8" x14ac:dyDescent="0.25">
      <c r="A1697" s="54">
        <v>1695</v>
      </c>
      <c r="B1697">
        <v>3104399044</v>
      </c>
      <c r="C1697" t="s">
        <v>16896</v>
      </c>
      <c r="D1697" t="s">
        <v>17191</v>
      </c>
      <c r="F1697" t="s">
        <v>17191</v>
      </c>
      <c r="G1697" t="s">
        <v>17424</v>
      </c>
      <c r="H1697" t="s">
        <v>17425</v>
      </c>
    </row>
    <row r="1698" spans="1:8" x14ac:dyDescent="0.25">
      <c r="A1698" s="54">
        <v>1696</v>
      </c>
      <c r="B1698">
        <v>3045622738</v>
      </c>
      <c r="C1698" t="s">
        <v>17222</v>
      </c>
      <c r="D1698" t="s">
        <v>17191</v>
      </c>
      <c r="F1698" t="s">
        <v>17191</v>
      </c>
      <c r="G1698" t="s">
        <v>17426</v>
      </c>
      <c r="H1698" t="s">
        <v>17427</v>
      </c>
    </row>
    <row r="1699" spans="1:8" x14ac:dyDescent="0.25">
      <c r="A1699" s="54">
        <v>1697</v>
      </c>
      <c r="B1699">
        <v>3058021357</v>
      </c>
      <c r="C1699" t="s">
        <v>16896</v>
      </c>
      <c r="D1699" t="s">
        <v>17191</v>
      </c>
      <c r="F1699" t="s">
        <v>17191</v>
      </c>
      <c r="G1699" t="s">
        <v>17428</v>
      </c>
      <c r="H1699" t="s">
        <v>17429</v>
      </c>
    </row>
    <row r="1700" spans="1:8" x14ac:dyDescent="0.25">
      <c r="A1700" s="54">
        <v>1698</v>
      </c>
      <c r="B1700">
        <v>3116832187</v>
      </c>
      <c r="C1700" t="s">
        <v>16896</v>
      </c>
      <c r="D1700" t="s">
        <v>17191</v>
      </c>
      <c r="F1700" t="s">
        <v>17191</v>
      </c>
      <c r="G1700" t="s">
        <v>17430</v>
      </c>
      <c r="H1700" t="s">
        <v>17431</v>
      </c>
    </row>
    <row r="1701" spans="1:8" x14ac:dyDescent="0.25">
      <c r="A1701" s="54">
        <v>1699</v>
      </c>
      <c r="B1701">
        <v>3114115489</v>
      </c>
      <c r="C1701" t="s">
        <v>16896</v>
      </c>
      <c r="D1701" t="s">
        <v>17191</v>
      </c>
      <c r="F1701" t="s">
        <v>17191</v>
      </c>
      <c r="G1701" t="s">
        <v>17432</v>
      </c>
      <c r="H1701" t="s">
        <v>17433</v>
      </c>
    </row>
    <row r="1702" spans="1:8" x14ac:dyDescent="0.25">
      <c r="A1702" s="54">
        <v>1700</v>
      </c>
      <c r="B1702">
        <v>3218848932</v>
      </c>
      <c r="C1702" t="s">
        <v>16896</v>
      </c>
      <c r="D1702" t="s">
        <v>17191</v>
      </c>
      <c r="F1702" t="s">
        <v>17191</v>
      </c>
      <c r="G1702" t="s">
        <v>17434</v>
      </c>
      <c r="H1702" t="s">
        <v>17435</v>
      </c>
    </row>
    <row r="1703" spans="1:8" x14ac:dyDescent="0.25">
      <c r="A1703" s="54">
        <v>1701</v>
      </c>
      <c r="B1703">
        <v>3042449490</v>
      </c>
      <c r="C1703" t="s">
        <v>17203</v>
      </c>
      <c r="D1703" t="s">
        <v>17191</v>
      </c>
      <c r="F1703" t="s">
        <v>17191</v>
      </c>
      <c r="G1703" t="s">
        <v>17436</v>
      </c>
      <c r="H1703" t="s">
        <v>17437</v>
      </c>
    </row>
    <row r="1704" spans="1:8" x14ac:dyDescent="0.25">
      <c r="A1704" s="54">
        <v>1702</v>
      </c>
      <c r="B1704">
        <v>3134502790</v>
      </c>
      <c r="C1704" t="s">
        <v>17225</v>
      </c>
      <c r="D1704" t="s">
        <v>17191</v>
      </c>
      <c r="F1704" t="s">
        <v>17191</v>
      </c>
      <c r="G1704" t="s">
        <v>17438</v>
      </c>
      <c r="H1704" t="s">
        <v>17439</v>
      </c>
    </row>
    <row r="1705" spans="1:8" x14ac:dyDescent="0.25">
      <c r="A1705" s="54">
        <v>1703</v>
      </c>
      <c r="B1705">
        <v>3228166711</v>
      </c>
      <c r="C1705" t="s">
        <v>16896</v>
      </c>
      <c r="D1705" t="s">
        <v>17191</v>
      </c>
      <c r="F1705" t="s">
        <v>17191</v>
      </c>
      <c r="G1705" t="s">
        <v>17440</v>
      </c>
      <c r="H1705" t="s">
        <v>16824</v>
      </c>
    </row>
    <row r="1706" spans="1:8" x14ac:dyDescent="0.25">
      <c r="A1706" s="54">
        <v>1704</v>
      </c>
      <c r="B1706">
        <v>3103054756</v>
      </c>
      <c r="C1706" t="s">
        <v>16896</v>
      </c>
      <c r="D1706" t="s">
        <v>17191</v>
      </c>
      <c r="F1706" t="s">
        <v>17191</v>
      </c>
      <c r="G1706" t="s">
        <v>17441</v>
      </c>
      <c r="H1706" t="s">
        <v>17442</v>
      </c>
    </row>
    <row r="1707" spans="1:8" x14ac:dyDescent="0.25">
      <c r="A1707" s="54">
        <v>1705</v>
      </c>
      <c r="B1707">
        <v>3126236104</v>
      </c>
      <c r="C1707" t="s">
        <v>16896</v>
      </c>
      <c r="D1707" t="s">
        <v>17191</v>
      </c>
      <c r="F1707" t="s">
        <v>17191</v>
      </c>
      <c r="G1707" t="s">
        <v>17443</v>
      </c>
      <c r="H1707" t="s">
        <v>17444</v>
      </c>
    </row>
    <row r="1708" spans="1:8" x14ac:dyDescent="0.25">
      <c r="A1708" s="54">
        <v>1706</v>
      </c>
      <c r="B1708">
        <v>3004147877</v>
      </c>
      <c r="C1708" t="s">
        <v>17445</v>
      </c>
      <c r="D1708" t="s">
        <v>17191</v>
      </c>
      <c r="F1708" t="s">
        <v>17191</v>
      </c>
      <c r="G1708" t="s">
        <v>17446</v>
      </c>
      <c r="H1708" t="s">
        <v>15289</v>
      </c>
    </row>
    <row r="1709" spans="1:8" x14ac:dyDescent="0.25">
      <c r="A1709" s="54">
        <v>1707</v>
      </c>
      <c r="B1709">
        <v>3183505965</v>
      </c>
      <c r="C1709" t="s">
        <v>14449</v>
      </c>
      <c r="D1709" t="s">
        <v>17447</v>
      </c>
      <c r="F1709" t="s">
        <v>17447</v>
      </c>
      <c r="G1709" t="s">
        <v>17448</v>
      </c>
      <c r="H1709" t="s">
        <v>17449</v>
      </c>
    </row>
    <row r="1710" spans="1:8" x14ac:dyDescent="0.25">
      <c r="A1710" s="54">
        <v>1708</v>
      </c>
      <c r="B1710">
        <v>3146157438</v>
      </c>
      <c r="C1710" t="s">
        <v>14449</v>
      </c>
      <c r="D1710" t="s">
        <v>17447</v>
      </c>
      <c r="F1710" t="s">
        <v>17447</v>
      </c>
      <c r="G1710" t="s">
        <v>17450</v>
      </c>
      <c r="H1710" t="s">
        <v>17451</v>
      </c>
    </row>
    <row r="1711" spans="1:8" x14ac:dyDescent="0.25">
      <c r="A1711" s="54">
        <v>1709</v>
      </c>
      <c r="B1711">
        <v>3155977157</v>
      </c>
      <c r="C1711" t="s">
        <v>14449</v>
      </c>
      <c r="D1711" t="s">
        <v>17447</v>
      </c>
      <c r="F1711" t="s">
        <v>17447</v>
      </c>
      <c r="G1711" t="s">
        <v>17452</v>
      </c>
      <c r="H1711" t="s">
        <v>15951</v>
      </c>
    </row>
    <row r="1712" spans="1:8" x14ac:dyDescent="0.25">
      <c r="A1712" s="54">
        <v>1710</v>
      </c>
      <c r="B1712">
        <v>3113206823</v>
      </c>
      <c r="C1712" t="s">
        <v>17453</v>
      </c>
      <c r="D1712" t="s">
        <v>17447</v>
      </c>
      <c r="F1712" t="s">
        <v>17447</v>
      </c>
      <c r="G1712" t="s">
        <v>17454</v>
      </c>
      <c r="H1712" t="s">
        <v>17455</v>
      </c>
    </row>
    <row r="1713" spans="1:8" x14ac:dyDescent="0.25">
      <c r="A1713" s="54">
        <v>1711</v>
      </c>
      <c r="B1713">
        <v>3108326471</v>
      </c>
      <c r="C1713" t="s">
        <v>14449</v>
      </c>
      <c r="D1713" t="s">
        <v>17447</v>
      </c>
      <c r="F1713" t="s">
        <v>17447</v>
      </c>
      <c r="G1713" t="s">
        <v>17456</v>
      </c>
      <c r="H1713" t="s">
        <v>17457</v>
      </c>
    </row>
    <row r="1714" spans="1:8" x14ac:dyDescent="0.25">
      <c r="A1714" s="54">
        <v>1712</v>
      </c>
      <c r="B1714">
        <v>3166835026</v>
      </c>
      <c r="C1714" t="s">
        <v>14449</v>
      </c>
      <c r="D1714" t="s">
        <v>17447</v>
      </c>
      <c r="F1714" t="s">
        <v>17447</v>
      </c>
      <c r="G1714" t="s">
        <v>17458</v>
      </c>
      <c r="H1714" t="s">
        <v>17459</v>
      </c>
    </row>
    <row r="1715" spans="1:8" x14ac:dyDescent="0.25">
      <c r="A1715" s="54">
        <v>1713</v>
      </c>
      <c r="B1715">
        <v>3008671197</v>
      </c>
      <c r="C1715" t="s">
        <v>14332</v>
      </c>
      <c r="D1715" t="s">
        <v>17447</v>
      </c>
      <c r="F1715" t="s">
        <v>17447</v>
      </c>
      <c r="G1715" t="s">
        <v>17460</v>
      </c>
      <c r="H1715" t="s">
        <v>17461</v>
      </c>
    </row>
    <row r="1716" spans="1:8" x14ac:dyDescent="0.25">
      <c r="A1716" s="54">
        <v>1714</v>
      </c>
      <c r="B1716">
        <v>3157039012</v>
      </c>
      <c r="C1716" t="s">
        <v>14449</v>
      </c>
      <c r="D1716" t="s">
        <v>17447</v>
      </c>
      <c r="F1716" t="s">
        <v>17447</v>
      </c>
      <c r="G1716" t="s">
        <v>17462</v>
      </c>
      <c r="H1716" t="s">
        <v>17463</v>
      </c>
    </row>
    <row r="1717" spans="1:8" x14ac:dyDescent="0.25">
      <c r="A1717" s="54">
        <v>1715</v>
      </c>
      <c r="B1717">
        <v>3228153068</v>
      </c>
      <c r="C1717" t="s">
        <v>17464</v>
      </c>
      <c r="D1717" t="s">
        <v>17447</v>
      </c>
      <c r="F1717" t="s">
        <v>17447</v>
      </c>
      <c r="G1717" t="s">
        <v>17465</v>
      </c>
      <c r="H1717" t="s">
        <v>17466</v>
      </c>
    </row>
    <row r="1718" spans="1:8" x14ac:dyDescent="0.25">
      <c r="A1718" s="54">
        <v>1716</v>
      </c>
      <c r="B1718">
        <v>3188041716</v>
      </c>
      <c r="C1718" t="s">
        <v>17467</v>
      </c>
      <c r="D1718" t="s">
        <v>17447</v>
      </c>
      <c r="F1718" t="s">
        <v>17447</v>
      </c>
      <c r="G1718" t="s">
        <v>17468</v>
      </c>
      <c r="H1718" t="s">
        <v>17469</v>
      </c>
    </row>
    <row r="1719" spans="1:8" x14ac:dyDescent="0.25">
      <c r="A1719" s="54">
        <v>1717</v>
      </c>
      <c r="B1719">
        <v>3246810596</v>
      </c>
      <c r="C1719" t="s">
        <v>17470</v>
      </c>
      <c r="D1719" t="s">
        <v>17447</v>
      </c>
      <c r="F1719" t="s">
        <v>17447</v>
      </c>
      <c r="G1719" t="s">
        <v>17471</v>
      </c>
      <c r="H1719" t="s">
        <v>15467</v>
      </c>
    </row>
    <row r="1720" spans="1:8" x14ac:dyDescent="0.25">
      <c r="A1720" s="54">
        <v>1718</v>
      </c>
      <c r="B1720">
        <v>3188022429</v>
      </c>
      <c r="C1720" t="s">
        <v>17472</v>
      </c>
      <c r="D1720" t="s">
        <v>17447</v>
      </c>
      <c r="F1720" t="s">
        <v>17447</v>
      </c>
      <c r="G1720" t="s">
        <v>17473</v>
      </c>
      <c r="H1720" t="s">
        <v>17474</v>
      </c>
    </row>
    <row r="1721" spans="1:8" x14ac:dyDescent="0.25">
      <c r="A1721" s="54">
        <v>1719</v>
      </c>
      <c r="B1721">
        <v>3232939871</v>
      </c>
      <c r="C1721" t="s">
        <v>17464</v>
      </c>
      <c r="D1721" t="s">
        <v>17447</v>
      </c>
      <c r="F1721" t="s">
        <v>17447</v>
      </c>
      <c r="G1721" t="s">
        <v>17475</v>
      </c>
      <c r="H1721" t="s">
        <v>17476</v>
      </c>
    </row>
    <row r="1722" spans="1:8" x14ac:dyDescent="0.25">
      <c r="A1722" s="54">
        <v>1720</v>
      </c>
      <c r="B1722">
        <v>3504620904</v>
      </c>
      <c r="C1722" t="s">
        <v>14449</v>
      </c>
      <c r="D1722" t="s">
        <v>17447</v>
      </c>
      <c r="F1722" t="s">
        <v>17447</v>
      </c>
      <c r="G1722" t="s">
        <v>17477</v>
      </c>
      <c r="H1722" t="s">
        <v>17478</v>
      </c>
    </row>
    <row r="1723" spans="1:8" x14ac:dyDescent="0.25">
      <c r="A1723" s="54">
        <v>1721</v>
      </c>
      <c r="B1723">
        <v>3183150272</v>
      </c>
      <c r="C1723" t="s">
        <v>14449</v>
      </c>
      <c r="D1723" t="s">
        <v>17447</v>
      </c>
      <c r="F1723" t="s">
        <v>17447</v>
      </c>
      <c r="G1723" t="s">
        <v>17479</v>
      </c>
      <c r="H1723" t="s">
        <v>14377</v>
      </c>
    </row>
    <row r="1724" spans="1:8" x14ac:dyDescent="0.25">
      <c r="A1724" s="54">
        <v>1722</v>
      </c>
      <c r="B1724">
        <v>3164275553</v>
      </c>
      <c r="C1724" t="s">
        <v>14449</v>
      </c>
      <c r="D1724" t="s">
        <v>17447</v>
      </c>
      <c r="F1724" t="s">
        <v>17447</v>
      </c>
      <c r="G1724" t="s">
        <v>17480</v>
      </c>
      <c r="H1724" t="s">
        <v>17481</v>
      </c>
    </row>
    <row r="1725" spans="1:8" x14ac:dyDescent="0.25">
      <c r="A1725" s="54">
        <v>1723</v>
      </c>
      <c r="B1725">
        <v>3008634116</v>
      </c>
      <c r="C1725" t="s">
        <v>14449</v>
      </c>
      <c r="D1725" t="s">
        <v>17447</v>
      </c>
      <c r="F1725" t="s">
        <v>17447</v>
      </c>
      <c r="G1725" t="s">
        <v>17482</v>
      </c>
      <c r="H1725" t="s">
        <v>17483</v>
      </c>
    </row>
    <row r="1726" spans="1:8" x14ac:dyDescent="0.25">
      <c r="A1726" s="54">
        <v>1724</v>
      </c>
      <c r="B1726">
        <v>3218176474</v>
      </c>
      <c r="C1726" t="s">
        <v>14449</v>
      </c>
      <c r="D1726" t="s">
        <v>17447</v>
      </c>
      <c r="F1726" t="s">
        <v>17447</v>
      </c>
      <c r="G1726" t="s">
        <v>17484</v>
      </c>
      <c r="H1726" t="s">
        <v>17485</v>
      </c>
    </row>
    <row r="1727" spans="1:8" x14ac:dyDescent="0.25">
      <c r="A1727" s="54">
        <v>1725</v>
      </c>
      <c r="B1727">
        <v>3133254135</v>
      </c>
      <c r="C1727" t="s">
        <v>17467</v>
      </c>
      <c r="D1727" t="s">
        <v>17447</v>
      </c>
      <c r="F1727" t="s">
        <v>17447</v>
      </c>
      <c r="G1727" t="s">
        <v>17486</v>
      </c>
      <c r="H1727" t="s">
        <v>17487</v>
      </c>
    </row>
    <row r="1728" spans="1:8" x14ac:dyDescent="0.25">
      <c r="A1728" s="54">
        <v>1726</v>
      </c>
      <c r="B1728">
        <v>3126528997</v>
      </c>
      <c r="C1728" t="s">
        <v>14449</v>
      </c>
      <c r="D1728" t="s">
        <v>17447</v>
      </c>
      <c r="F1728" t="s">
        <v>17447</v>
      </c>
      <c r="G1728" t="s">
        <v>17488</v>
      </c>
      <c r="H1728" t="s">
        <v>17489</v>
      </c>
    </row>
    <row r="1729" spans="1:8" x14ac:dyDescent="0.25">
      <c r="A1729" s="54">
        <v>1727</v>
      </c>
      <c r="B1729">
        <v>3104520206</v>
      </c>
      <c r="C1729" t="s">
        <v>14449</v>
      </c>
      <c r="D1729" t="s">
        <v>17447</v>
      </c>
      <c r="F1729" t="s">
        <v>17447</v>
      </c>
      <c r="G1729" t="s">
        <v>17490</v>
      </c>
      <c r="H1729" t="s">
        <v>17491</v>
      </c>
    </row>
    <row r="1730" spans="1:8" x14ac:dyDescent="0.25">
      <c r="A1730" s="54">
        <v>1728</v>
      </c>
      <c r="B1730">
        <v>3178866015</v>
      </c>
      <c r="C1730" t="s">
        <v>14449</v>
      </c>
      <c r="D1730" t="s">
        <v>17447</v>
      </c>
      <c r="F1730" t="s">
        <v>17447</v>
      </c>
      <c r="G1730" t="s">
        <v>17492</v>
      </c>
      <c r="H1730" t="s">
        <v>17493</v>
      </c>
    </row>
    <row r="1731" spans="1:8" x14ac:dyDescent="0.25">
      <c r="A1731" s="54">
        <v>1729</v>
      </c>
      <c r="B1731">
        <v>3234880999</v>
      </c>
      <c r="C1731" t="s">
        <v>14449</v>
      </c>
      <c r="D1731" t="s">
        <v>17447</v>
      </c>
      <c r="F1731" t="s">
        <v>17447</v>
      </c>
      <c r="G1731" t="s">
        <v>17494</v>
      </c>
      <c r="H1731" t="s">
        <v>17495</v>
      </c>
    </row>
    <row r="1732" spans="1:8" x14ac:dyDescent="0.25">
      <c r="A1732" s="54">
        <v>1730</v>
      </c>
      <c r="B1732">
        <v>3046577885</v>
      </c>
      <c r="C1732" t="s">
        <v>14449</v>
      </c>
      <c r="D1732" t="s">
        <v>17447</v>
      </c>
      <c r="F1732" t="s">
        <v>17447</v>
      </c>
      <c r="G1732" t="s">
        <v>17496</v>
      </c>
      <c r="H1732" t="s">
        <v>17497</v>
      </c>
    </row>
    <row r="1733" spans="1:8" x14ac:dyDescent="0.25">
      <c r="A1733" s="54">
        <v>1731</v>
      </c>
      <c r="B1733">
        <v>3013891405</v>
      </c>
      <c r="C1733" t="s">
        <v>14449</v>
      </c>
      <c r="D1733" t="s">
        <v>17447</v>
      </c>
      <c r="F1733" t="s">
        <v>17447</v>
      </c>
      <c r="G1733" t="s">
        <v>17498</v>
      </c>
      <c r="H1733" t="s">
        <v>17499</v>
      </c>
    </row>
    <row r="1734" spans="1:8" x14ac:dyDescent="0.25">
      <c r="A1734" s="54">
        <v>1732</v>
      </c>
      <c r="B1734">
        <v>3182626453</v>
      </c>
      <c r="C1734" t="s">
        <v>14449</v>
      </c>
      <c r="D1734" t="s">
        <v>17447</v>
      </c>
      <c r="F1734" t="s">
        <v>17447</v>
      </c>
      <c r="G1734" t="s">
        <v>17500</v>
      </c>
      <c r="H1734" t="s">
        <v>17501</v>
      </c>
    </row>
    <row r="1735" spans="1:8" x14ac:dyDescent="0.25">
      <c r="A1735" s="54">
        <v>1733</v>
      </c>
      <c r="B1735">
        <v>3133330613</v>
      </c>
      <c r="C1735" t="s">
        <v>14449</v>
      </c>
      <c r="D1735" t="s">
        <v>17447</v>
      </c>
      <c r="F1735" t="s">
        <v>17447</v>
      </c>
      <c r="G1735" t="s">
        <v>17502</v>
      </c>
      <c r="H1735" t="s">
        <v>17503</v>
      </c>
    </row>
    <row r="1736" spans="1:8" x14ac:dyDescent="0.25">
      <c r="A1736" s="54">
        <v>1734</v>
      </c>
      <c r="B1736">
        <v>3218500522</v>
      </c>
      <c r="C1736" t="s">
        <v>14449</v>
      </c>
      <c r="D1736" t="s">
        <v>17447</v>
      </c>
      <c r="F1736" t="s">
        <v>17447</v>
      </c>
      <c r="G1736" t="s">
        <v>17504</v>
      </c>
      <c r="H1736" t="s">
        <v>17505</v>
      </c>
    </row>
    <row r="1737" spans="1:8" x14ac:dyDescent="0.25">
      <c r="A1737" s="54">
        <v>1735</v>
      </c>
      <c r="B1737">
        <v>3118834760</v>
      </c>
      <c r="C1737" t="s">
        <v>17453</v>
      </c>
      <c r="D1737" t="s">
        <v>17447</v>
      </c>
      <c r="F1737" t="s">
        <v>17447</v>
      </c>
      <c r="G1737" t="s">
        <v>17506</v>
      </c>
      <c r="H1737" t="s">
        <v>17507</v>
      </c>
    </row>
    <row r="1738" spans="1:8" x14ac:dyDescent="0.25">
      <c r="A1738" s="54">
        <v>1736</v>
      </c>
      <c r="B1738">
        <v>3207408825</v>
      </c>
      <c r="C1738" t="s">
        <v>14449</v>
      </c>
      <c r="D1738" t="s">
        <v>17447</v>
      </c>
      <c r="F1738" t="s">
        <v>17447</v>
      </c>
      <c r="G1738" t="s">
        <v>17508</v>
      </c>
      <c r="H1738" t="s">
        <v>17509</v>
      </c>
    </row>
    <row r="1739" spans="1:8" x14ac:dyDescent="0.25">
      <c r="A1739" s="54">
        <v>1737</v>
      </c>
      <c r="B1739">
        <v>3178546622</v>
      </c>
      <c r="C1739" t="s">
        <v>14449</v>
      </c>
      <c r="D1739" t="s">
        <v>17447</v>
      </c>
      <c r="F1739" t="s">
        <v>17447</v>
      </c>
      <c r="G1739" t="s">
        <v>17510</v>
      </c>
      <c r="H1739" t="s">
        <v>14466</v>
      </c>
    </row>
    <row r="1740" spans="1:8" x14ac:dyDescent="0.25">
      <c r="A1740" s="54">
        <v>1738</v>
      </c>
      <c r="B1740">
        <v>3008504105</v>
      </c>
      <c r="C1740" t="s">
        <v>14449</v>
      </c>
      <c r="D1740" t="s">
        <v>17447</v>
      </c>
      <c r="F1740" t="s">
        <v>17447</v>
      </c>
      <c r="G1740" t="s">
        <v>17511</v>
      </c>
      <c r="H1740" t="s">
        <v>17512</v>
      </c>
    </row>
    <row r="1741" spans="1:8" x14ac:dyDescent="0.25">
      <c r="A1741" s="54">
        <v>1739</v>
      </c>
      <c r="B1741">
        <v>3152344530</v>
      </c>
      <c r="C1741" t="s">
        <v>17464</v>
      </c>
      <c r="D1741" t="s">
        <v>17447</v>
      </c>
      <c r="F1741" t="s">
        <v>17447</v>
      </c>
      <c r="G1741" t="s">
        <v>17513</v>
      </c>
      <c r="H1741" t="s">
        <v>16864</v>
      </c>
    </row>
    <row r="1742" spans="1:8" x14ac:dyDescent="0.25">
      <c r="A1742" s="54">
        <v>1740</v>
      </c>
      <c r="B1742">
        <v>3225631545</v>
      </c>
      <c r="C1742" t="s">
        <v>14449</v>
      </c>
      <c r="D1742" t="s">
        <v>17447</v>
      </c>
      <c r="F1742" t="s">
        <v>17447</v>
      </c>
      <c r="G1742" t="s">
        <v>17514</v>
      </c>
      <c r="H1742" t="s">
        <v>17515</v>
      </c>
    </row>
    <row r="1743" spans="1:8" x14ac:dyDescent="0.25">
      <c r="A1743" s="54">
        <v>1741</v>
      </c>
      <c r="B1743">
        <v>3148266172</v>
      </c>
      <c r="C1743" t="s">
        <v>14449</v>
      </c>
      <c r="D1743" t="s">
        <v>17447</v>
      </c>
      <c r="F1743" t="s">
        <v>17447</v>
      </c>
      <c r="G1743" t="s">
        <v>17516</v>
      </c>
      <c r="H1743" t="s">
        <v>17517</v>
      </c>
    </row>
    <row r="1744" spans="1:8" x14ac:dyDescent="0.25">
      <c r="A1744" s="54">
        <v>1742</v>
      </c>
      <c r="B1744">
        <v>3137528359</v>
      </c>
      <c r="C1744" t="s">
        <v>14449</v>
      </c>
      <c r="D1744" t="s">
        <v>17447</v>
      </c>
      <c r="F1744" t="s">
        <v>17447</v>
      </c>
      <c r="G1744" t="s">
        <v>17518</v>
      </c>
      <c r="H1744" t="s">
        <v>17519</v>
      </c>
    </row>
    <row r="1745" spans="1:8" x14ac:dyDescent="0.25">
      <c r="A1745" s="54">
        <v>1743</v>
      </c>
      <c r="B1745">
        <v>3136815633</v>
      </c>
      <c r="C1745" t="s">
        <v>14332</v>
      </c>
      <c r="D1745" t="s">
        <v>17447</v>
      </c>
      <c r="F1745" t="s">
        <v>17447</v>
      </c>
      <c r="G1745" t="s">
        <v>17520</v>
      </c>
      <c r="H1745" t="s">
        <v>17521</v>
      </c>
    </row>
    <row r="1746" spans="1:8" x14ac:dyDescent="0.25">
      <c r="A1746" s="54">
        <v>1744</v>
      </c>
      <c r="B1746">
        <v>3152567121</v>
      </c>
      <c r="C1746" t="s">
        <v>14449</v>
      </c>
      <c r="D1746" t="s">
        <v>17447</v>
      </c>
      <c r="F1746" t="s">
        <v>17447</v>
      </c>
      <c r="G1746" t="s">
        <v>17522</v>
      </c>
      <c r="H1746" t="s">
        <v>17523</v>
      </c>
    </row>
    <row r="1747" spans="1:8" x14ac:dyDescent="0.25">
      <c r="A1747" s="54">
        <v>1745</v>
      </c>
      <c r="B1747">
        <v>3172972213</v>
      </c>
      <c r="C1747" t="s">
        <v>14449</v>
      </c>
      <c r="D1747" t="s">
        <v>17447</v>
      </c>
      <c r="F1747" t="s">
        <v>17447</v>
      </c>
      <c r="G1747" t="s">
        <v>17524</v>
      </c>
      <c r="H1747" t="s">
        <v>17525</v>
      </c>
    </row>
    <row r="1748" spans="1:8" x14ac:dyDescent="0.25">
      <c r="A1748" s="54">
        <v>1746</v>
      </c>
      <c r="B1748">
        <v>3188275523</v>
      </c>
      <c r="C1748" t="s">
        <v>14449</v>
      </c>
      <c r="D1748" t="s">
        <v>17447</v>
      </c>
      <c r="F1748" t="s">
        <v>17447</v>
      </c>
      <c r="G1748" t="s">
        <v>17526</v>
      </c>
      <c r="H1748" t="s">
        <v>17527</v>
      </c>
    </row>
    <row r="1749" spans="1:8" x14ac:dyDescent="0.25">
      <c r="A1749" s="54">
        <v>1747</v>
      </c>
      <c r="B1749">
        <v>3104974992</v>
      </c>
      <c r="C1749" t="s">
        <v>14449</v>
      </c>
      <c r="D1749" t="s">
        <v>17447</v>
      </c>
      <c r="F1749" t="s">
        <v>17447</v>
      </c>
      <c r="G1749" t="s">
        <v>17528</v>
      </c>
      <c r="H1749" t="s">
        <v>16363</v>
      </c>
    </row>
    <row r="1750" spans="1:8" x14ac:dyDescent="0.25">
      <c r="A1750" s="54">
        <v>1748</v>
      </c>
      <c r="B1750">
        <v>3227710691</v>
      </c>
      <c r="C1750" t="s">
        <v>14449</v>
      </c>
      <c r="D1750" t="s">
        <v>17447</v>
      </c>
      <c r="F1750" t="s">
        <v>17447</v>
      </c>
      <c r="G1750" t="s">
        <v>17529</v>
      </c>
      <c r="H1750" t="s">
        <v>14917</v>
      </c>
    </row>
    <row r="1751" spans="1:8" x14ac:dyDescent="0.25">
      <c r="A1751" s="54">
        <v>1749</v>
      </c>
      <c r="B1751">
        <v>3233097112</v>
      </c>
      <c r="C1751" t="s">
        <v>14332</v>
      </c>
      <c r="D1751" t="s">
        <v>17447</v>
      </c>
      <c r="F1751" t="s">
        <v>17447</v>
      </c>
      <c r="G1751" t="s">
        <v>17530</v>
      </c>
      <c r="H1751" t="s">
        <v>17531</v>
      </c>
    </row>
    <row r="1752" spans="1:8" x14ac:dyDescent="0.25">
      <c r="A1752" s="54">
        <v>1750</v>
      </c>
      <c r="B1752">
        <v>3105142682</v>
      </c>
      <c r="C1752" t="s">
        <v>17470</v>
      </c>
      <c r="D1752" t="s">
        <v>17447</v>
      </c>
      <c r="F1752" t="s">
        <v>17447</v>
      </c>
      <c r="G1752" t="s">
        <v>17532</v>
      </c>
      <c r="H1752" t="s">
        <v>16563</v>
      </c>
    </row>
    <row r="1753" spans="1:8" x14ac:dyDescent="0.25">
      <c r="A1753" s="54">
        <v>1751</v>
      </c>
      <c r="B1753">
        <v>3175601452</v>
      </c>
      <c r="C1753" t="s">
        <v>14449</v>
      </c>
      <c r="D1753" t="s">
        <v>17447</v>
      </c>
      <c r="F1753" t="s">
        <v>17447</v>
      </c>
      <c r="G1753" t="s">
        <v>17533</v>
      </c>
      <c r="H1753" t="s">
        <v>15900</v>
      </c>
    </row>
    <row r="1754" spans="1:8" x14ac:dyDescent="0.25">
      <c r="A1754" s="54">
        <v>1752</v>
      </c>
      <c r="B1754">
        <v>3208568694</v>
      </c>
      <c r="C1754" t="s">
        <v>14449</v>
      </c>
      <c r="D1754" t="s">
        <v>17447</v>
      </c>
      <c r="F1754" t="s">
        <v>17447</v>
      </c>
      <c r="G1754" t="s">
        <v>17534</v>
      </c>
      <c r="H1754" t="s">
        <v>17535</v>
      </c>
    </row>
    <row r="1755" spans="1:8" x14ac:dyDescent="0.25">
      <c r="A1755" s="54">
        <v>1753</v>
      </c>
      <c r="B1755">
        <v>3214829166</v>
      </c>
      <c r="C1755" t="s">
        <v>14449</v>
      </c>
      <c r="D1755" t="s">
        <v>17447</v>
      </c>
      <c r="F1755" t="s">
        <v>17447</v>
      </c>
      <c r="G1755" t="s">
        <v>17536</v>
      </c>
      <c r="H1755" t="s">
        <v>17537</v>
      </c>
    </row>
    <row r="1756" spans="1:8" x14ac:dyDescent="0.25">
      <c r="A1756" s="54">
        <v>1754</v>
      </c>
      <c r="B1756">
        <v>3116482298</v>
      </c>
      <c r="C1756" t="s">
        <v>14449</v>
      </c>
      <c r="D1756" t="s">
        <v>17447</v>
      </c>
      <c r="F1756" t="s">
        <v>17447</v>
      </c>
      <c r="G1756" t="s">
        <v>17538</v>
      </c>
      <c r="H1756" t="s">
        <v>17539</v>
      </c>
    </row>
    <row r="1757" spans="1:8" x14ac:dyDescent="0.25">
      <c r="A1757" s="54">
        <v>1755</v>
      </c>
      <c r="B1757">
        <v>3023159960</v>
      </c>
      <c r="C1757" t="s">
        <v>14449</v>
      </c>
      <c r="D1757" t="s">
        <v>17447</v>
      </c>
      <c r="F1757" t="s">
        <v>17447</v>
      </c>
      <c r="G1757" t="s">
        <v>17540</v>
      </c>
      <c r="H1757" t="s">
        <v>17541</v>
      </c>
    </row>
    <row r="1758" spans="1:8" x14ac:dyDescent="0.25">
      <c r="A1758" s="54">
        <v>1756</v>
      </c>
      <c r="B1758">
        <v>3116991930</v>
      </c>
      <c r="C1758" t="s">
        <v>14445</v>
      </c>
      <c r="D1758" t="s">
        <v>17447</v>
      </c>
      <c r="F1758" t="s">
        <v>17447</v>
      </c>
      <c r="G1758" t="s">
        <v>17542</v>
      </c>
      <c r="H1758" t="s">
        <v>17543</v>
      </c>
    </row>
    <row r="1759" spans="1:8" x14ac:dyDescent="0.25">
      <c r="A1759" s="54">
        <v>1757</v>
      </c>
      <c r="B1759">
        <v>3138071963</v>
      </c>
      <c r="C1759" t="s">
        <v>17544</v>
      </c>
      <c r="D1759" t="s">
        <v>17447</v>
      </c>
      <c r="F1759" t="s">
        <v>17447</v>
      </c>
      <c r="G1759" t="s">
        <v>17545</v>
      </c>
      <c r="H1759" t="s">
        <v>17546</v>
      </c>
    </row>
    <row r="1760" spans="1:8" x14ac:dyDescent="0.25">
      <c r="A1760" s="54">
        <v>1758</v>
      </c>
      <c r="B1760">
        <v>3157035442</v>
      </c>
      <c r="C1760" t="s">
        <v>14449</v>
      </c>
      <c r="D1760" t="s">
        <v>17447</v>
      </c>
      <c r="F1760" t="s">
        <v>17447</v>
      </c>
      <c r="G1760" t="s">
        <v>17547</v>
      </c>
      <c r="H1760" t="s">
        <v>16272</v>
      </c>
    </row>
    <row r="1761" spans="1:8" x14ac:dyDescent="0.25">
      <c r="A1761" s="54">
        <v>1759</v>
      </c>
      <c r="B1761">
        <v>3173774183</v>
      </c>
      <c r="C1761" t="s">
        <v>14449</v>
      </c>
      <c r="D1761" t="s">
        <v>17447</v>
      </c>
      <c r="F1761" t="s">
        <v>17447</v>
      </c>
      <c r="G1761" t="s">
        <v>17548</v>
      </c>
      <c r="H1761" t="s">
        <v>17549</v>
      </c>
    </row>
    <row r="1762" spans="1:8" x14ac:dyDescent="0.25">
      <c r="A1762" s="54">
        <v>1760</v>
      </c>
      <c r="B1762">
        <v>3206514162</v>
      </c>
      <c r="C1762" t="s">
        <v>14449</v>
      </c>
      <c r="D1762" t="s">
        <v>17447</v>
      </c>
      <c r="F1762" t="s">
        <v>17447</v>
      </c>
      <c r="G1762" t="s">
        <v>17550</v>
      </c>
      <c r="H1762" t="s">
        <v>17551</v>
      </c>
    </row>
    <row r="1763" spans="1:8" x14ac:dyDescent="0.25">
      <c r="A1763" s="54">
        <v>1761</v>
      </c>
      <c r="B1763">
        <v>3128607573</v>
      </c>
      <c r="C1763" t="s">
        <v>14449</v>
      </c>
      <c r="D1763" t="s">
        <v>17447</v>
      </c>
      <c r="F1763" t="s">
        <v>17447</v>
      </c>
      <c r="G1763" t="s">
        <v>17552</v>
      </c>
      <c r="H1763" t="s">
        <v>14146</v>
      </c>
    </row>
    <row r="1764" spans="1:8" x14ac:dyDescent="0.25">
      <c r="A1764" s="54">
        <v>1762</v>
      </c>
      <c r="B1764">
        <v>3042621785</v>
      </c>
      <c r="C1764" t="s">
        <v>17470</v>
      </c>
      <c r="D1764" t="s">
        <v>17447</v>
      </c>
      <c r="F1764" t="s">
        <v>17447</v>
      </c>
      <c r="G1764" t="s">
        <v>17553</v>
      </c>
      <c r="H1764" t="s">
        <v>17554</v>
      </c>
    </row>
    <row r="1765" spans="1:8" x14ac:dyDescent="0.25">
      <c r="A1765" s="54">
        <v>1763</v>
      </c>
      <c r="B1765">
        <v>3232263985</v>
      </c>
      <c r="C1765" t="s">
        <v>14449</v>
      </c>
      <c r="D1765" t="s">
        <v>17447</v>
      </c>
      <c r="F1765" t="s">
        <v>17447</v>
      </c>
      <c r="G1765" t="s">
        <v>17555</v>
      </c>
      <c r="H1765" t="s">
        <v>15083</v>
      </c>
    </row>
    <row r="1766" spans="1:8" x14ac:dyDescent="0.25">
      <c r="A1766" s="54">
        <v>1764</v>
      </c>
      <c r="B1766">
        <v>3186775517</v>
      </c>
      <c r="C1766" t="s">
        <v>14449</v>
      </c>
      <c r="D1766" t="s">
        <v>17447</v>
      </c>
      <c r="F1766" t="s">
        <v>17447</v>
      </c>
      <c r="G1766" t="s">
        <v>17556</v>
      </c>
      <c r="H1766" t="s">
        <v>16013</v>
      </c>
    </row>
    <row r="1767" spans="1:8" x14ac:dyDescent="0.25">
      <c r="A1767" s="54">
        <v>1765</v>
      </c>
      <c r="B1767">
        <v>3104339829</v>
      </c>
      <c r="C1767" t="s">
        <v>14449</v>
      </c>
      <c r="D1767" t="s">
        <v>17447</v>
      </c>
      <c r="F1767" t="s">
        <v>17447</v>
      </c>
      <c r="G1767" t="s">
        <v>17557</v>
      </c>
      <c r="H1767" t="s">
        <v>17558</v>
      </c>
    </row>
    <row r="1768" spans="1:8" x14ac:dyDescent="0.25">
      <c r="A1768" s="54">
        <v>1766</v>
      </c>
      <c r="B1768">
        <v>3232899359</v>
      </c>
      <c r="C1768" t="s">
        <v>14449</v>
      </c>
      <c r="D1768" t="s">
        <v>17447</v>
      </c>
      <c r="F1768" t="s">
        <v>17447</v>
      </c>
      <c r="G1768" t="s">
        <v>17559</v>
      </c>
      <c r="H1768" t="s">
        <v>17560</v>
      </c>
    </row>
    <row r="1769" spans="1:8" x14ac:dyDescent="0.25">
      <c r="A1769" s="54">
        <v>1767</v>
      </c>
      <c r="B1769">
        <v>3205737143</v>
      </c>
      <c r="C1769" t="s">
        <v>14449</v>
      </c>
      <c r="D1769" t="s">
        <v>17447</v>
      </c>
      <c r="F1769" t="s">
        <v>17447</v>
      </c>
      <c r="G1769" t="s">
        <v>17561</v>
      </c>
      <c r="H1769" t="s">
        <v>17562</v>
      </c>
    </row>
    <row r="1770" spans="1:8" x14ac:dyDescent="0.25">
      <c r="A1770" s="54">
        <v>1768</v>
      </c>
      <c r="B1770">
        <v>3208076144</v>
      </c>
      <c r="C1770" t="s">
        <v>17464</v>
      </c>
      <c r="D1770" t="s">
        <v>17447</v>
      </c>
      <c r="F1770" t="s">
        <v>17447</v>
      </c>
      <c r="G1770" t="s">
        <v>17563</v>
      </c>
      <c r="H1770" t="s">
        <v>17564</v>
      </c>
    </row>
    <row r="1771" spans="1:8" x14ac:dyDescent="0.25">
      <c r="A1771" s="54">
        <v>1769</v>
      </c>
      <c r="B1771">
        <v>3135591738</v>
      </c>
      <c r="C1771" t="s">
        <v>14449</v>
      </c>
      <c r="D1771" t="s">
        <v>17447</v>
      </c>
      <c r="F1771" t="s">
        <v>17447</v>
      </c>
      <c r="G1771" t="s">
        <v>17565</v>
      </c>
      <c r="H1771" t="s">
        <v>17566</v>
      </c>
    </row>
    <row r="1772" spans="1:8" x14ac:dyDescent="0.25">
      <c r="A1772" s="54">
        <v>1770</v>
      </c>
      <c r="B1772">
        <v>3175633143</v>
      </c>
      <c r="C1772" t="s">
        <v>14449</v>
      </c>
      <c r="D1772" t="s">
        <v>17447</v>
      </c>
      <c r="F1772" t="s">
        <v>17447</v>
      </c>
      <c r="G1772" t="s">
        <v>17567</v>
      </c>
      <c r="H1772" t="s">
        <v>17568</v>
      </c>
    </row>
    <row r="1773" spans="1:8" x14ac:dyDescent="0.25">
      <c r="A1773" s="54">
        <v>1771</v>
      </c>
      <c r="B1773">
        <v>3136954679</v>
      </c>
      <c r="C1773" t="s">
        <v>17569</v>
      </c>
      <c r="D1773" t="s">
        <v>17447</v>
      </c>
      <c r="F1773" t="s">
        <v>17447</v>
      </c>
      <c r="G1773" t="s">
        <v>17570</v>
      </c>
      <c r="H1773" t="s">
        <v>17571</v>
      </c>
    </row>
    <row r="1774" spans="1:8" x14ac:dyDescent="0.25">
      <c r="A1774" s="54">
        <v>1772</v>
      </c>
      <c r="B1774">
        <v>3023085764</v>
      </c>
      <c r="C1774" t="s">
        <v>14449</v>
      </c>
      <c r="D1774" t="s">
        <v>17447</v>
      </c>
      <c r="F1774" t="s">
        <v>17447</v>
      </c>
      <c r="G1774" t="s">
        <v>17572</v>
      </c>
      <c r="H1774" t="s">
        <v>17573</v>
      </c>
    </row>
    <row r="1775" spans="1:8" x14ac:dyDescent="0.25">
      <c r="A1775" s="54">
        <v>1773</v>
      </c>
      <c r="B1775">
        <v>3187285885</v>
      </c>
      <c r="C1775" t="s">
        <v>14449</v>
      </c>
      <c r="D1775" t="s">
        <v>17447</v>
      </c>
      <c r="F1775" t="s">
        <v>17447</v>
      </c>
      <c r="G1775" t="s">
        <v>17574</v>
      </c>
      <c r="H1775" t="s">
        <v>14148</v>
      </c>
    </row>
    <row r="1776" spans="1:8" x14ac:dyDescent="0.25">
      <c r="A1776" s="54">
        <v>1774</v>
      </c>
      <c r="B1776">
        <v>3166076623</v>
      </c>
      <c r="C1776" t="s">
        <v>17575</v>
      </c>
      <c r="D1776" t="s">
        <v>17447</v>
      </c>
      <c r="F1776" t="s">
        <v>17447</v>
      </c>
      <c r="G1776" t="s">
        <v>17576</v>
      </c>
      <c r="H1776" t="s">
        <v>17577</v>
      </c>
    </row>
    <row r="1777" spans="1:8" x14ac:dyDescent="0.25">
      <c r="A1777" s="54">
        <v>1775</v>
      </c>
      <c r="B1777">
        <v>3137965057</v>
      </c>
      <c r="C1777" t="s">
        <v>14445</v>
      </c>
      <c r="D1777" t="s">
        <v>17447</v>
      </c>
      <c r="F1777" t="s">
        <v>17447</v>
      </c>
      <c r="G1777" t="s">
        <v>17578</v>
      </c>
      <c r="H1777" t="s">
        <v>17579</v>
      </c>
    </row>
    <row r="1778" spans="1:8" x14ac:dyDescent="0.25">
      <c r="A1778" s="54">
        <v>1776</v>
      </c>
      <c r="B1778">
        <v>3112663069</v>
      </c>
      <c r="C1778" t="s">
        <v>17580</v>
      </c>
      <c r="D1778" t="s">
        <v>17447</v>
      </c>
      <c r="F1778" t="s">
        <v>17447</v>
      </c>
      <c r="G1778" t="s">
        <v>17581</v>
      </c>
      <c r="H1778" t="s">
        <v>17582</v>
      </c>
    </row>
    <row r="1779" spans="1:8" x14ac:dyDescent="0.25">
      <c r="A1779" s="54">
        <v>1777</v>
      </c>
      <c r="B1779">
        <v>3107369639</v>
      </c>
      <c r="C1779" t="s">
        <v>14449</v>
      </c>
      <c r="D1779" t="s">
        <v>17447</v>
      </c>
      <c r="F1779" t="s">
        <v>17447</v>
      </c>
      <c r="G1779" t="s">
        <v>17583</v>
      </c>
      <c r="H1779" t="s">
        <v>17584</v>
      </c>
    </row>
    <row r="1780" spans="1:8" x14ac:dyDescent="0.25">
      <c r="A1780" s="54">
        <v>1778</v>
      </c>
      <c r="B1780">
        <v>3208686954</v>
      </c>
      <c r="C1780" t="s">
        <v>14449</v>
      </c>
      <c r="D1780" t="s">
        <v>17447</v>
      </c>
      <c r="F1780" t="s">
        <v>17447</v>
      </c>
      <c r="G1780" t="s">
        <v>17585</v>
      </c>
      <c r="H1780" t="s">
        <v>15884</v>
      </c>
    </row>
    <row r="1781" spans="1:8" x14ac:dyDescent="0.25">
      <c r="A1781" s="54">
        <v>1779</v>
      </c>
      <c r="B1781">
        <v>3147500141</v>
      </c>
      <c r="C1781" t="s">
        <v>14449</v>
      </c>
      <c r="D1781" t="s">
        <v>17447</v>
      </c>
      <c r="F1781" t="s">
        <v>17447</v>
      </c>
      <c r="G1781" t="s">
        <v>17586</v>
      </c>
      <c r="H1781" t="s">
        <v>17587</v>
      </c>
    </row>
    <row r="1782" spans="1:8" x14ac:dyDescent="0.25">
      <c r="A1782" s="54">
        <v>1780</v>
      </c>
      <c r="B1782">
        <v>3124551793</v>
      </c>
      <c r="C1782" t="s">
        <v>14449</v>
      </c>
      <c r="D1782" t="s">
        <v>17447</v>
      </c>
      <c r="F1782" t="s">
        <v>17447</v>
      </c>
      <c r="G1782" t="s">
        <v>17588</v>
      </c>
      <c r="H1782" t="s">
        <v>17589</v>
      </c>
    </row>
    <row r="1783" spans="1:8" x14ac:dyDescent="0.25">
      <c r="A1783" s="54">
        <v>1781</v>
      </c>
      <c r="B1783">
        <v>3105798139</v>
      </c>
      <c r="C1783" t="s">
        <v>14449</v>
      </c>
      <c r="D1783" t="s">
        <v>17447</v>
      </c>
      <c r="F1783" t="s">
        <v>17447</v>
      </c>
      <c r="G1783" t="s">
        <v>17590</v>
      </c>
      <c r="H1783" t="s">
        <v>17591</v>
      </c>
    </row>
    <row r="1784" spans="1:8" x14ac:dyDescent="0.25">
      <c r="A1784" s="54">
        <v>1782</v>
      </c>
      <c r="B1784">
        <v>3203419008</v>
      </c>
      <c r="C1784" t="s">
        <v>14449</v>
      </c>
      <c r="D1784" t="s">
        <v>17447</v>
      </c>
      <c r="F1784" t="s">
        <v>17447</v>
      </c>
      <c r="G1784" t="s">
        <v>17592</v>
      </c>
      <c r="H1784" t="s">
        <v>17593</v>
      </c>
    </row>
    <row r="1785" spans="1:8" x14ac:dyDescent="0.25">
      <c r="A1785" s="54">
        <v>1783</v>
      </c>
      <c r="B1785">
        <v>3508132165</v>
      </c>
      <c r="C1785" t="s">
        <v>14449</v>
      </c>
      <c r="D1785" t="s">
        <v>17447</v>
      </c>
      <c r="F1785" t="s">
        <v>17447</v>
      </c>
      <c r="G1785" t="s">
        <v>17594</v>
      </c>
      <c r="H1785" t="s">
        <v>17595</v>
      </c>
    </row>
    <row r="1786" spans="1:8" x14ac:dyDescent="0.25">
      <c r="A1786" s="54">
        <v>1784</v>
      </c>
      <c r="B1786">
        <v>3122607870</v>
      </c>
      <c r="C1786" t="s">
        <v>14449</v>
      </c>
      <c r="D1786" t="s">
        <v>17447</v>
      </c>
      <c r="F1786" t="s">
        <v>17447</v>
      </c>
      <c r="G1786" t="s">
        <v>17596</v>
      </c>
      <c r="H1786" t="s">
        <v>17597</v>
      </c>
    </row>
    <row r="1787" spans="1:8" x14ac:dyDescent="0.25">
      <c r="A1787" s="54">
        <v>1785</v>
      </c>
      <c r="B1787">
        <v>3017876465</v>
      </c>
      <c r="C1787" t="s">
        <v>14449</v>
      </c>
      <c r="D1787" t="s">
        <v>17447</v>
      </c>
      <c r="F1787" t="s">
        <v>17447</v>
      </c>
      <c r="G1787" t="s">
        <v>17598</v>
      </c>
      <c r="H1787" t="s">
        <v>17599</v>
      </c>
    </row>
    <row r="1788" spans="1:8" x14ac:dyDescent="0.25">
      <c r="A1788" s="54">
        <v>1786</v>
      </c>
      <c r="B1788">
        <v>3154222436</v>
      </c>
      <c r="C1788" t="s">
        <v>14449</v>
      </c>
      <c r="D1788" t="s">
        <v>17447</v>
      </c>
      <c r="F1788" t="s">
        <v>17447</v>
      </c>
      <c r="G1788" t="s">
        <v>17600</v>
      </c>
      <c r="H1788" t="s">
        <v>17601</v>
      </c>
    </row>
    <row r="1789" spans="1:8" x14ac:dyDescent="0.25">
      <c r="A1789" s="54">
        <v>1787</v>
      </c>
      <c r="B1789">
        <v>3146066350</v>
      </c>
      <c r="C1789" t="s">
        <v>14449</v>
      </c>
      <c r="D1789" t="s">
        <v>17447</v>
      </c>
      <c r="F1789" t="s">
        <v>17447</v>
      </c>
      <c r="G1789" t="s">
        <v>17602</v>
      </c>
      <c r="H1789" t="s">
        <v>17603</v>
      </c>
    </row>
    <row r="1790" spans="1:8" x14ac:dyDescent="0.25">
      <c r="A1790" s="54">
        <v>1788</v>
      </c>
      <c r="B1790">
        <v>3162222605</v>
      </c>
      <c r="C1790" t="s">
        <v>14449</v>
      </c>
      <c r="D1790" t="s">
        <v>17447</v>
      </c>
      <c r="F1790" t="s">
        <v>17447</v>
      </c>
      <c r="G1790" t="s">
        <v>17604</v>
      </c>
      <c r="H1790" t="s">
        <v>17605</v>
      </c>
    </row>
    <row r="1791" spans="1:8" x14ac:dyDescent="0.25">
      <c r="A1791" s="54">
        <v>1789</v>
      </c>
      <c r="B1791">
        <v>3153404688</v>
      </c>
      <c r="C1791" t="s">
        <v>14449</v>
      </c>
      <c r="D1791" t="s">
        <v>17447</v>
      </c>
      <c r="F1791" t="s">
        <v>17447</v>
      </c>
      <c r="G1791" t="s">
        <v>17606</v>
      </c>
      <c r="H1791" t="s">
        <v>17607</v>
      </c>
    </row>
    <row r="1792" spans="1:8" x14ac:dyDescent="0.25">
      <c r="A1792" s="54">
        <v>1790</v>
      </c>
      <c r="B1792">
        <v>3507647612</v>
      </c>
      <c r="C1792" t="s">
        <v>14449</v>
      </c>
      <c r="D1792" t="s">
        <v>17447</v>
      </c>
      <c r="F1792" t="s">
        <v>17447</v>
      </c>
      <c r="G1792" t="s">
        <v>17608</v>
      </c>
      <c r="H1792" t="s">
        <v>17609</v>
      </c>
    </row>
    <row r="1793" spans="1:8" x14ac:dyDescent="0.25">
      <c r="A1793" s="54">
        <v>1791</v>
      </c>
      <c r="B1793">
        <v>3128153863</v>
      </c>
      <c r="C1793" t="s">
        <v>14449</v>
      </c>
      <c r="D1793" t="s">
        <v>17447</v>
      </c>
      <c r="F1793" t="s">
        <v>17447</v>
      </c>
      <c r="G1793" t="s">
        <v>17610</v>
      </c>
      <c r="H1793" t="s">
        <v>15666</v>
      </c>
    </row>
    <row r="1794" spans="1:8" x14ac:dyDescent="0.25">
      <c r="A1794" s="54">
        <v>1792</v>
      </c>
      <c r="B1794">
        <v>3103927947</v>
      </c>
      <c r="C1794" t="s">
        <v>14573</v>
      </c>
      <c r="D1794" t="s">
        <v>17447</v>
      </c>
      <c r="F1794" t="s">
        <v>17447</v>
      </c>
      <c r="G1794" t="s">
        <v>17611</v>
      </c>
      <c r="H1794" t="s">
        <v>17612</v>
      </c>
    </row>
    <row r="1795" spans="1:8" x14ac:dyDescent="0.25">
      <c r="A1795" s="54">
        <v>1793</v>
      </c>
      <c r="B1795">
        <v>3144645398</v>
      </c>
      <c r="C1795" t="s">
        <v>14449</v>
      </c>
      <c r="D1795" t="s">
        <v>17447</v>
      </c>
      <c r="F1795" t="s">
        <v>17447</v>
      </c>
      <c r="G1795" t="s">
        <v>17613</v>
      </c>
      <c r="H1795" t="s">
        <v>17614</v>
      </c>
    </row>
    <row r="1796" spans="1:8" x14ac:dyDescent="0.25">
      <c r="A1796" s="54">
        <v>1794</v>
      </c>
      <c r="B1796">
        <v>3158677171</v>
      </c>
      <c r="C1796" t="s">
        <v>14449</v>
      </c>
      <c r="D1796" t="s">
        <v>17447</v>
      </c>
      <c r="F1796" t="s">
        <v>17447</v>
      </c>
      <c r="G1796" t="s">
        <v>17615</v>
      </c>
      <c r="H1796" t="s">
        <v>17616</v>
      </c>
    </row>
    <row r="1797" spans="1:8" x14ac:dyDescent="0.25">
      <c r="A1797" s="54">
        <v>1795</v>
      </c>
      <c r="B1797">
        <v>3008342108</v>
      </c>
      <c r="C1797" t="s">
        <v>17617</v>
      </c>
      <c r="D1797" t="s">
        <v>17447</v>
      </c>
      <c r="F1797" t="s">
        <v>17447</v>
      </c>
      <c r="G1797" t="s">
        <v>17618</v>
      </c>
      <c r="H1797" t="s">
        <v>17619</v>
      </c>
    </row>
    <row r="1798" spans="1:8" x14ac:dyDescent="0.25">
      <c r="A1798" s="54">
        <v>1796</v>
      </c>
      <c r="B1798">
        <v>3183220835</v>
      </c>
      <c r="C1798" t="s">
        <v>17453</v>
      </c>
      <c r="D1798" t="s">
        <v>17447</v>
      </c>
      <c r="F1798" t="s">
        <v>17447</v>
      </c>
      <c r="G1798" t="s">
        <v>17620</v>
      </c>
      <c r="H1798" t="s">
        <v>17621</v>
      </c>
    </row>
    <row r="1799" spans="1:8" x14ac:dyDescent="0.25">
      <c r="A1799" s="54">
        <v>1797</v>
      </c>
      <c r="B1799">
        <v>3157749751</v>
      </c>
      <c r="C1799" t="s">
        <v>17622</v>
      </c>
      <c r="D1799" t="s">
        <v>17447</v>
      </c>
      <c r="F1799" t="s">
        <v>17447</v>
      </c>
      <c r="G1799" t="s">
        <v>17623</v>
      </c>
      <c r="H1799" t="s">
        <v>17624</v>
      </c>
    </row>
    <row r="1800" spans="1:8" x14ac:dyDescent="0.25">
      <c r="A1800" s="54">
        <v>1798</v>
      </c>
      <c r="B1800">
        <v>3116131689</v>
      </c>
      <c r="C1800" t="s">
        <v>17617</v>
      </c>
      <c r="D1800" t="s">
        <v>17447</v>
      </c>
      <c r="F1800" t="s">
        <v>17447</v>
      </c>
      <c r="G1800" t="s">
        <v>17625</v>
      </c>
      <c r="H1800" t="s">
        <v>17626</v>
      </c>
    </row>
    <row r="1801" spans="1:8" x14ac:dyDescent="0.25">
      <c r="A1801" s="54">
        <v>1799</v>
      </c>
      <c r="B1801">
        <v>3182956134</v>
      </c>
      <c r="C1801" t="s">
        <v>17453</v>
      </c>
      <c r="D1801" t="s">
        <v>17447</v>
      </c>
      <c r="F1801" t="s">
        <v>17447</v>
      </c>
      <c r="G1801" t="s">
        <v>17627</v>
      </c>
      <c r="H1801" t="s">
        <v>17628</v>
      </c>
    </row>
    <row r="1802" spans="1:8" x14ac:dyDescent="0.25">
      <c r="A1802" s="54">
        <v>1800</v>
      </c>
      <c r="B1802">
        <v>3113456001</v>
      </c>
      <c r="C1802" t="s">
        <v>14449</v>
      </c>
      <c r="D1802" t="s">
        <v>17447</v>
      </c>
      <c r="F1802" t="s">
        <v>17447</v>
      </c>
      <c r="G1802" t="s">
        <v>17629</v>
      </c>
      <c r="H1802" t="s">
        <v>15481</v>
      </c>
    </row>
    <row r="1803" spans="1:8" x14ac:dyDescent="0.25">
      <c r="A1803" s="54">
        <v>1801</v>
      </c>
      <c r="B1803">
        <v>3215988934</v>
      </c>
      <c r="C1803" t="s">
        <v>14207</v>
      </c>
      <c r="D1803" t="s">
        <v>17447</v>
      </c>
      <c r="F1803" t="s">
        <v>17447</v>
      </c>
      <c r="G1803" t="s">
        <v>17630</v>
      </c>
      <c r="H1803" t="s">
        <v>14351</v>
      </c>
    </row>
    <row r="1804" spans="1:8" x14ac:dyDescent="0.25">
      <c r="A1804" s="54">
        <v>1802</v>
      </c>
      <c r="B1804">
        <v>3155073609</v>
      </c>
      <c r="C1804" t="s">
        <v>14445</v>
      </c>
      <c r="D1804" t="s">
        <v>17447</v>
      </c>
      <c r="F1804" t="s">
        <v>17447</v>
      </c>
      <c r="G1804" t="s">
        <v>17631</v>
      </c>
      <c r="H1804" t="s">
        <v>17632</v>
      </c>
    </row>
    <row r="1805" spans="1:8" x14ac:dyDescent="0.25">
      <c r="A1805" s="54">
        <v>1803</v>
      </c>
      <c r="B1805">
        <v>3218907222</v>
      </c>
      <c r="C1805" t="s">
        <v>14573</v>
      </c>
      <c r="D1805" t="s">
        <v>17447</v>
      </c>
      <c r="F1805" t="s">
        <v>17447</v>
      </c>
      <c r="G1805" t="s">
        <v>17633</v>
      </c>
      <c r="H1805" t="s">
        <v>17634</v>
      </c>
    </row>
    <row r="1806" spans="1:8" x14ac:dyDescent="0.25">
      <c r="A1806" s="54">
        <v>1804</v>
      </c>
      <c r="B1806">
        <v>3005092344</v>
      </c>
      <c r="C1806" t="s">
        <v>14449</v>
      </c>
      <c r="D1806" t="s">
        <v>17447</v>
      </c>
      <c r="F1806" t="s">
        <v>17447</v>
      </c>
      <c r="G1806" t="s">
        <v>17635</v>
      </c>
      <c r="H1806" t="s">
        <v>14389</v>
      </c>
    </row>
    <row r="1807" spans="1:8" x14ac:dyDescent="0.25">
      <c r="A1807" s="54">
        <v>1805</v>
      </c>
      <c r="B1807">
        <v>3123839708</v>
      </c>
      <c r="C1807" t="s">
        <v>14449</v>
      </c>
      <c r="D1807" t="s">
        <v>17447</v>
      </c>
      <c r="F1807" t="s">
        <v>17447</v>
      </c>
      <c r="G1807" t="s">
        <v>17636</v>
      </c>
      <c r="H1807" t="s">
        <v>14917</v>
      </c>
    </row>
    <row r="1808" spans="1:8" x14ac:dyDescent="0.25">
      <c r="A1808" s="54">
        <v>1806</v>
      </c>
      <c r="B1808">
        <v>3152498277</v>
      </c>
      <c r="C1808" t="s">
        <v>14332</v>
      </c>
      <c r="D1808" t="s">
        <v>17447</v>
      </c>
      <c r="F1808" t="s">
        <v>17447</v>
      </c>
      <c r="G1808" t="s">
        <v>17637</v>
      </c>
      <c r="H1808" t="s">
        <v>15419</v>
      </c>
    </row>
    <row r="1809" spans="1:8" x14ac:dyDescent="0.25">
      <c r="A1809" s="54">
        <v>1807</v>
      </c>
      <c r="B1809">
        <v>3128472957</v>
      </c>
      <c r="C1809" t="s">
        <v>17638</v>
      </c>
      <c r="D1809" t="s">
        <v>17447</v>
      </c>
      <c r="F1809" t="s">
        <v>17447</v>
      </c>
      <c r="G1809" t="s">
        <v>17639</v>
      </c>
      <c r="H1809" t="s">
        <v>17640</v>
      </c>
    </row>
    <row r="1810" spans="1:8" x14ac:dyDescent="0.25">
      <c r="A1810" s="54">
        <v>1808</v>
      </c>
      <c r="B1810">
        <v>3114962783</v>
      </c>
      <c r="C1810" t="s">
        <v>14449</v>
      </c>
      <c r="D1810" t="s">
        <v>17447</v>
      </c>
      <c r="F1810" t="s">
        <v>17447</v>
      </c>
      <c r="G1810" t="s">
        <v>17641</v>
      </c>
      <c r="H1810" t="s">
        <v>17642</v>
      </c>
    </row>
    <row r="1811" spans="1:8" x14ac:dyDescent="0.25">
      <c r="A1811" s="54">
        <v>1809</v>
      </c>
      <c r="B1811">
        <v>3137787559</v>
      </c>
      <c r="C1811" t="s">
        <v>17643</v>
      </c>
      <c r="D1811" t="s">
        <v>17447</v>
      </c>
      <c r="F1811" t="s">
        <v>17447</v>
      </c>
      <c r="G1811" t="s">
        <v>17644</v>
      </c>
      <c r="H1811" t="s">
        <v>17645</v>
      </c>
    </row>
    <row r="1812" spans="1:8" x14ac:dyDescent="0.25">
      <c r="A1812" s="54">
        <v>1810</v>
      </c>
      <c r="B1812">
        <v>3173724308</v>
      </c>
      <c r="C1812" t="s">
        <v>14449</v>
      </c>
      <c r="D1812" t="s">
        <v>17447</v>
      </c>
      <c r="F1812" t="s">
        <v>17447</v>
      </c>
      <c r="G1812" t="s">
        <v>17646</v>
      </c>
      <c r="H1812" t="s">
        <v>16608</v>
      </c>
    </row>
    <row r="1813" spans="1:8" x14ac:dyDescent="0.25">
      <c r="A1813" s="54">
        <v>1811</v>
      </c>
      <c r="B1813">
        <v>3113938521</v>
      </c>
      <c r="C1813" t="s">
        <v>17470</v>
      </c>
      <c r="D1813" t="s">
        <v>17447</v>
      </c>
      <c r="F1813" t="s">
        <v>17447</v>
      </c>
      <c r="G1813" t="s">
        <v>17647</v>
      </c>
      <c r="H1813" t="s">
        <v>17648</v>
      </c>
    </row>
    <row r="1814" spans="1:8" x14ac:dyDescent="0.25">
      <c r="A1814" s="54">
        <v>1812</v>
      </c>
      <c r="B1814">
        <v>3163244737</v>
      </c>
      <c r="C1814" t="s">
        <v>17617</v>
      </c>
      <c r="D1814" t="s">
        <v>17447</v>
      </c>
      <c r="F1814" t="s">
        <v>17447</v>
      </c>
      <c r="G1814" t="s">
        <v>17649</v>
      </c>
      <c r="H1814" t="s">
        <v>17650</v>
      </c>
    </row>
    <row r="1815" spans="1:8" x14ac:dyDescent="0.25">
      <c r="A1815" s="54">
        <v>1813</v>
      </c>
      <c r="B1815">
        <v>3232906112</v>
      </c>
      <c r="C1815" t="s">
        <v>17467</v>
      </c>
      <c r="D1815" t="s">
        <v>17447</v>
      </c>
      <c r="F1815" t="s">
        <v>17447</v>
      </c>
      <c r="G1815" t="s">
        <v>17651</v>
      </c>
      <c r="H1815" t="s">
        <v>17652</v>
      </c>
    </row>
    <row r="1816" spans="1:8" x14ac:dyDescent="0.25">
      <c r="A1816" s="54">
        <v>1814</v>
      </c>
      <c r="B1816">
        <v>3186503772</v>
      </c>
      <c r="C1816" t="s">
        <v>14449</v>
      </c>
      <c r="D1816" t="s">
        <v>17447</v>
      </c>
      <c r="F1816" t="s">
        <v>17447</v>
      </c>
      <c r="G1816" t="s">
        <v>17653</v>
      </c>
      <c r="H1816" t="s">
        <v>17654</v>
      </c>
    </row>
    <row r="1817" spans="1:8" x14ac:dyDescent="0.25">
      <c r="A1817" s="54">
        <v>1815</v>
      </c>
      <c r="B1817">
        <v>3154971058</v>
      </c>
      <c r="C1817" t="s">
        <v>14449</v>
      </c>
      <c r="D1817" t="s">
        <v>17447</v>
      </c>
      <c r="F1817" t="s">
        <v>17447</v>
      </c>
      <c r="G1817" t="s">
        <v>17655</v>
      </c>
      <c r="H1817" t="s">
        <v>17656</v>
      </c>
    </row>
    <row r="1818" spans="1:8" x14ac:dyDescent="0.25">
      <c r="A1818" s="54">
        <v>1816</v>
      </c>
      <c r="B1818">
        <v>3165653049</v>
      </c>
      <c r="C1818" t="s">
        <v>14573</v>
      </c>
      <c r="D1818" t="s">
        <v>17447</v>
      </c>
      <c r="F1818" t="s">
        <v>17447</v>
      </c>
      <c r="G1818" t="s">
        <v>17657</v>
      </c>
      <c r="H1818" t="s">
        <v>17658</v>
      </c>
    </row>
    <row r="1819" spans="1:8" x14ac:dyDescent="0.25">
      <c r="A1819" s="54">
        <v>1817</v>
      </c>
      <c r="B1819">
        <v>3206739910</v>
      </c>
      <c r="C1819" t="s">
        <v>14449</v>
      </c>
      <c r="D1819" t="s">
        <v>17447</v>
      </c>
      <c r="F1819" t="s">
        <v>17447</v>
      </c>
      <c r="G1819" t="s">
        <v>17659</v>
      </c>
      <c r="H1819" t="s">
        <v>17660</v>
      </c>
    </row>
    <row r="1820" spans="1:8" x14ac:dyDescent="0.25">
      <c r="A1820" s="54">
        <v>1818</v>
      </c>
      <c r="B1820">
        <v>3052460825</v>
      </c>
      <c r="C1820" t="s">
        <v>14449</v>
      </c>
      <c r="D1820" t="s">
        <v>17447</v>
      </c>
      <c r="F1820" t="s">
        <v>17447</v>
      </c>
      <c r="G1820" t="s">
        <v>17661</v>
      </c>
      <c r="H1820" t="s">
        <v>17662</v>
      </c>
    </row>
    <row r="1821" spans="1:8" x14ac:dyDescent="0.25">
      <c r="A1821" s="54">
        <v>1819</v>
      </c>
      <c r="B1821">
        <v>3122164388</v>
      </c>
      <c r="C1821" t="s">
        <v>14449</v>
      </c>
      <c r="D1821" t="s">
        <v>17447</v>
      </c>
      <c r="F1821" t="s">
        <v>17447</v>
      </c>
      <c r="G1821" t="s">
        <v>17663</v>
      </c>
      <c r="H1821" t="s">
        <v>15688</v>
      </c>
    </row>
    <row r="1822" spans="1:8" x14ac:dyDescent="0.25">
      <c r="A1822" s="54">
        <v>1820</v>
      </c>
      <c r="B1822">
        <v>3153208470</v>
      </c>
      <c r="C1822" t="s">
        <v>17464</v>
      </c>
      <c r="D1822" t="s">
        <v>17447</v>
      </c>
      <c r="F1822" t="s">
        <v>17447</v>
      </c>
      <c r="G1822" t="s">
        <v>17664</v>
      </c>
      <c r="H1822" t="s">
        <v>17665</v>
      </c>
    </row>
    <row r="1823" spans="1:8" x14ac:dyDescent="0.25">
      <c r="A1823" s="54">
        <v>1821</v>
      </c>
      <c r="B1823">
        <v>3178305450</v>
      </c>
      <c r="C1823" t="s">
        <v>14573</v>
      </c>
      <c r="D1823" t="s">
        <v>17447</v>
      </c>
      <c r="F1823" t="s">
        <v>17447</v>
      </c>
      <c r="G1823" t="s">
        <v>17666</v>
      </c>
      <c r="H1823" t="s">
        <v>15116</v>
      </c>
    </row>
    <row r="1824" spans="1:8" x14ac:dyDescent="0.25">
      <c r="A1824" s="54">
        <v>1822</v>
      </c>
      <c r="B1824">
        <v>3136993239</v>
      </c>
      <c r="C1824" t="s">
        <v>14332</v>
      </c>
      <c r="D1824" t="s">
        <v>17447</v>
      </c>
      <c r="F1824" t="s">
        <v>17447</v>
      </c>
      <c r="G1824" t="s">
        <v>17667</v>
      </c>
      <c r="H1824" t="s">
        <v>17668</v>
      </c>
    </row>
    <row r="1825" spans="1:8" x14ac:dyDescent="0.25">
      <c r="A1825" s="54">
        <v>1823</v>
      </c>
      <c r="B1825">
        <v>3163458202</v>
      </c>
      <c r="C1825" t="s">
        <v>14332</v>
      </c>
      <c r="D1825" t="s">
        <v>17447</v>
      </c>
      <c r="F1825" t="s">
        <v>17447</v>
      </c>
      <c r="G1825" t="s">
        <v>17669</v>
      </c>
      <c r="H1825" t="s">
        <v>14731</v>
      </c>
    </row>
    <row r="1826" spans="1:8" x14ac:dyDescent="0.25">
      <c r="A1826" s="54">
        <v>1824</v>
      </c>
      <c r="B1826">
        <v>3164812603</v>
      </c>
      <c r="C1826" t="s">
        <v>14332</v>
      </c>
      <c r="D1826" t="s">
        <v>17447</v>
      </c>
      <c r="F1826" t="s">
        <v>17447</v>
      </c>
      <c r="G1826" t="s">
        <v>17670</v>
      </c>
      <c r="H1826" t="s">
        <v>17671</v>
      </c>
    </row>
    <row r="1827" spans="1:8" x14ac:dyDescent="0.25">
      <c r="A1827" s="54">
        <v>1825</v>
      </c>
      <c r="B1827">
        <v>3172234949</v>
      </c>
      <c r="C1827" t="s">
        <v>17470</v>
      </c>
      <c r="D1827" t="s">
        <v>17447</v>
      </c>
      <c r="F1827" t="s">
        <v>17447</v>
      </c>
      <c r="G1827" t="s">
        <v>17672</v>
      </c>
      <c r="H1827" t="s">
        <v>16748</v>
      </c>
    </row>
    <row r="1828" spans="1:8" x14ac:dyDescent="0.25">
      <c r="A1828" s="54">
        <v>1826</v>
      </c>
      <c r="B1828">
        <v>3226652872</v>
      </c>
      <c r="C1828" t="s">
        <v>14573</v>
      </c>
      <c r="D1828" t="s">
        <v>17447</v>
      </c>
      <c r="F1828" t="s">
        <v>17447</v>
      </c>
      <c r="G1828" t="s">
        <v>17673</v>
      </c>
      <c r="H1828" t="s">
        <v>14148</v>
      </c>
    </row>
    <row r="1829" spans="1:8" x14ac:dyDescent="0.25">
      <c r="A1829" s="54">
        <v>1827</v>
      </c>
      <c r="B1829">
        <v>3167186015</v>
      </c>
      <c r="C1829" t="s">
        <v>17467</v>
      </c>
      <c r="D1829" t="s">
        <v>17447</v>
      </c>
      <c r="F1829" t="s">
        <v>17447</v>
      </c>
      <c r="G1829" t="s">
        <v>17674</v>
      </c>
      <c r="H1829" t="s">
        <v>17675</v>
      </c>
    </row>
    <row r="1830" spans="1:8" x14ac:dyDescent="0.25">
      <c r="A1830" s="54">
        <v>1828</v>
      </c>
      <c r="B1830">
        <v>3046698064</v>
      </c>
      <c r="C1830" t="s">
        <v>14449</v>
      </c>
      <c r="D1830" t="s">
        <v>17447</v>
      </c>
      <c r="F1830" t="s">
        <v>17447</v>
      </c>
      <c r="G1830" t="s">
        <v>17676</v>
      </c>
      <c r="H1830" t="s">
        <v>17677</v>
      </c>
    </row>
    <row r="1831" spans="1:8" x14ac:dyDescent="0.25">
      <c r="A1831" s="54">
        <v>1829</v>
      </c>
      <c r="B1831">
        <v>3102277853</v>
      </c>
      <c r="C1831" t="s">
        <v>14449</v>
      </c>
      <c r="D1831" t="s">
        <v>17447</v>
      </c>
      <c r="F1831" t="s">
        <v>17447</v>
      </c>
      <c r="G1831" t="s">
        <v>17678</v>
      </c>
      <c r="H1831" t="s">
        <v>17679</v>
      </c>
    </row>
    <row r="1832" spans="1:8" x14ac:dyDescent="0.25">
      <c r="A1832" s="54">
        <v>1830</v>
      </c>
      <c r="B1832">
        <v>3043983890</v>
      </c>
      <c r="C1832" t="s">
        <v>14449</v>
      </c>
      <c r="D1832" t="s">
        <v>17447</v>
      </c>
      <c r="F1832" t="s">
        <v>17447</v>
      </c>
      <c r="G1832" t="s">
        <v>17680</v>
      </c>
      <c r="H1832" t="s">
        <v>17681</v>
      </c>
    </row>
    <row r="1833" spans="1:8" x14ac:dyDescent="0.25">
      <c r="A1833" s="54">
        <v>1831</v>
      </c>
      <c r="B1833">
        <v>3227091636</v>
      </c>
      <c r="C1833" t="s">
        <v>14449</v>
      </c>
      <c r="D1833" t="s">
        <v>17447</v>
      </c>
      <c r="F1833" t="s">
        <v>17447</v>
      </c>
      <c r="G1833" t="s">
        <v>17682</v>
      </c>
      <c r="H1833" t="s">
        <v>17683</v>
      </c>
    </row>
    <row r="1834" spans="1:8" x14ac:dyDescent="0.25">
      <c r="A1834" s="54">
        <v>1832</v>
      </c>
      <c r="B1834">
        <v>3167207524</v>
      </c>
      <c r="C1834" t="s">
        <v>14449</v>
      </c>
      <c r="D1834" t="s">
        <v>17447</v>
      </c>
      <c r="F1834" t="s">
        <v>17447</v>
      </c>
      <c r="G1834" t="s">
        <v>17684</v>
      </c>
      <c r="H1834" t="s">
        <v>17685</v>
      </c>
    </row>
    <row r="1835" spans="1:8" x14ac:dyDescent="0.25">
      <c r="A1835" s="54">
        <v>1833</v>
      </c>
      <c r="B1835">
        <v>3226592009</v>
      </c>
      <c r="C1835" t="s">
        <v>17467</v>
      </c>
      <c r="D1835" t="s">
        <v>17447</v>
      </c>
      <c r="F1835" t="s">
        <v>17447</v>
      </c>
      <c r="G1835" t="s">
        <v>17686</v>
      </c>
      <c r="H1835" t="s">
        <v>17687</v>
      </c>
    </row>
    <row r="1836" spans="1:8" x14ac:dyDescent="0.25">
      <c r="A1836" s="54">
        <v>1834</v>
      </c>
      <c r="B1836">
        <v>3218693427</v>
      </c>
      <c r="C1836" t="s">
        <v>14445</v>
      </c>
      <c r="D1836" t="s">
        <v>17447</v>
      </c>
      <c r="F1836" t="s">
        <v>17447</v>
      </c>
      <c r="G1836" t="s">
        <v>17688</v>
      </c>
      <c r="H1836" t="s">
        <v>17689</v>
      </c>
    </row>
    <row r="1837" spans="1:8" x14ac:dyDescent="0.25">
      <c r="A1837" s="54">
        <v>1835</v>
      </c>
      <c r="B1837">
        <v>3182995327</v>
      </c>
      <c r="C1837" t="s">
        <v>14573</v>
      </c>
      <c r="D1837" t="s">
        <v>17447</v>
      </c>
      <c r="F1837" t="s">
        <v>17447</v>
      </c>
      <c r="G1837" t="s">
        <v>17690</v>
      </c>
      <c r="H1837" t="s">
        <v>16466</v>
      </c>
    </row>
    <row r="1838" spans="1:8" x14ac:dyDescent="0.25">
      <c r="A1838" s="54">
        <v>1836</v>
      </c>
      <c r="B1838">
        <v>3153173740</v>
      </c>
      <c r="C1838" t="s">
        <v>14449</v>
      </c>
      <c r="D1838" t="s">
        <v>17447</v>
      </c>
      <c r="F1838" t="s">
        <v>17447</v>
      </c>
      <c r="G1838" t="s">
        <v>17691</v>
      </c>
      <c r="H1838" t="s">
        <v>17692</v>
      </c>
    </row>
    <row r="1839" spans="1:8" x14ac:dyDescent="0.25">
      <c r="A1839" s="54">
        <v>1837</v>
      </c>
      <c r="B1839">
        <v>3170930409</v>
      </c>
      <c r="C1839" t="s">
        <v>14332</v>
      </c>
      <c r="D1839" t="s">
        <v>17447</v>
      </c>
      <c r="F1839" t="s">
        <v>17447</v>
      </c>
      <c r="G1839" t="s">
        <v>17693</v>
      </c>
      <c r="H1839" t="s">
        <v>17694</v>
      </c>
    </row>
    <row r="1840" spans="1:8" x14ac:dyDescent="0.25">
      <c r="A1840" s="54">
        <v>1838</v>
      </c>
      <c r="B1840">
        <v>3173801950</v>
      </c>
      <c r="C1840" t="s">
        <v>14449</v>
      </c>
      <c r="D1840" t="s">
        <v>17447</v>
      </c>
      <c r="F1840" t="s">
        <v>17447</v>
      </c>
      <c r="G1840" t="s">
        <v>17695</v>
      </c>
      <c r="H1840" t="s">
        <v>17696</v>
      </c>
    </row>
    <row r="1841" spans="1:8" x14ac:dyDescent="0.25">
      <c r="A1841" s="54">
        <v>1839</v>
      </c>
      <c r="B1841">
        <v>3113343396</v>
      </c>
      <c r="C1841" t="s">
        <v>17697</v>
      </c>
      <c r="D1841" t="s">
        <v>17447</v>
      </c>
      <c r="F1841" t="s">
        <v>17447</v>
      </c>
      <c r="G1841" t="s">
        <v>17698</v>
      </c>
      <c r="H1841" t="s">
        <v>17660</v>
      </c>
    </row>
    <row r="1842" spans="1:8" x14ac:dyDescent="0.25">
      <c r="A1842" s="54">
        <v>1840</v>
      </c>
      <c r="B1842">
        <v>3156995581</v>
      </c>
      <c r="C1842" t="s">
        <v>17464</v>
      </c>
      <c r="D1842" t="s">
        <v>17447</v>
      </c>
      <c r="F1842" t="s">
        <v>17447</v>
      </c>
      <c r="G1842" t="s">
        <v>17699</v>
      </c>
      <c r="H1842" t="s">
        <v>14377</v>
      </c>
    </row>
    <row r="1843" spans="1:8" x14ac:dyDescent="0.25">
      <c r="A1843" s="54">
        <v>1841</v>
      </c>
      <c r="B1843">
        <v>3112164597</v>
      </c>
      <c r="C1843" t="s">
        <v>17467</v>
      </c>
      <c r="D1843" t="s">
        <v>17447</v>
      </c>
      <c r="F1843" t="s">
        <v>17447</v>
      </c>
      <c r="G1843" t="s">
        <v>17700</v>
      </c>
      <c r="H1843" t="s">
        <v>17701</v>
      </c>
    </row>
    <row r="1844" spans="1:8" x14ac:dyDescent="0.25">
      <c r="A1844" s="54">
        <v>1842</v>
      </c>
      <c r="B1844">
        <v>3204496084</v>
      </c>
      <c r="C1844" t="s">
        <v>14449</v>
      </c>
      <c r="D1844" t="s">
        <v>17447</v>
      </c>
      <c r="F1844" t="s">
        <v>17447</v>
      </c>
      <c r="G1844" t="s">
        <v>17702</v>
      </c>
      <c r="H1844" t="s">
        <v>17703</v>
      </c>
    </row>
    <row r="1845" spans="1:8" x14ac:dyDescent="0.25">
      <c r="A1845" s="54">
        <v>1843</v>
      </c>
      <c r="B1845">
        <v>3208966259</v>
      </c>
      <c r="C1845" t="s">
        <v>14449</v>
      </c>
      <c r="D1845" t="s">
        <v>17447</v>
      </c>
      <c r="F1845" t="s">
        <v>17447</v>
      </c>
      <c r="G1845" t="s">
        <v>17704</v>
      </c>
      <c r="H1845" t="s">
        <v>14186</v>
      </c>
    </row>
    <row r="1846" spans="1:8" x14ac:dyDescent="0.25">
      <c r="A1846" s="54">
        <v>1844</v>
      </c>
      <c r="B1846">
        <v>3217587925</v>
      </c>
      <c r="C1846" t="s">
        <v>17467</v>
      </c>
      <c r="D1846" t="s">
        <v>17447</v>
      </c>
      <c r="F1846" t="s">
        <v>17447</v>
      </c>
      <c r="G1846" t="s">
        <v>17705</v>
      </c>
      <c r="H1846" t="s">
        <v>17706</v>
      </c>
    </row>
    <row r="1847" spans="1:8" x14ac:dyDescent="0.25">
      <c r="A1847" s="54">
        <v>1845</v>
      </c>
      <c r="B1847">
        <v>3104035070</v>
      </c>
      <c r="C1847" t="s">
        <v>14449</v>
      </c>
      <c r="D1847" t="s">
        <v>17447</v>
      </c>
      <c r="F1847" t="s">
        <v>17447</v>
      </c>
      <c r="G1847" t="s">
        <v>17707</v>
      </c>
      <c r="H1847" t="s">
        <v>17531</v>
      </c>
    </row>
    <row r="1848" spans="1:8" x14ac:dyDescent="0.25">
      <c r="A1848" s="54">
        <v>1846</v>
      </c>
      <c r="B1848">
        <v>3204260022</v>
      </c>
      <c r="C1848" t="s">
        <v>17617</v>
      </c>
      <c r="D1848" t="s">
        <v>17447</v>
      </c>
      <c r="F1848" t="s">
        <v>17447</v>
      </c>
      <c r="G1848" t="s">
        <v>17708</v>
      </c>
      <c r="H1848" t="s">
        <v>17709</v>
      </c>
    </row>
    <row r="1849" spans="1:8" x14ac:dyDescent="0.25">
      <c r="A1849" s="54">
        <v>1847</v>
      </c>
      <c r="B1849">
        <v>3117250208</v>
      </c>
      <c r="C1849" t="s">
        <v>14449</v>
      </c>
      <c r="D1849" t="s">
        <v>17447</v>
      </c>
      <c r="F1849" t="s">
        <v>17447</v>
      </c>
      <c r="G1849" t="s">
        <v>17710</v>
      </c>
      <c r="H1849" t="s">
        <v>17711</v>
      </c>
    </row>
    <row r="1850" spans="1:8" x14ac:dyDescent="0.25">
      <c r="A1850" s="54">
        <v>1848</v>
      </c>
      <c r="B1850">
        <v>3204565164</v>
      </c>
      <c r="C1850" t="s">
        <v>14449</v>
      </c>
      <c r="D1850" t="s">
        <v>17447</v>
      </c>
      <c r="F1850" t="s">
        <v>17447</v>
      </c>
      <c r="G1850" t="s">
        <v>17712</v>
      </c>
      <c r="H1850" t="s">
        <v>17713</v>
      </c>
    </row>
    <row r="1851" spans="1:8" x14ac:dyDescent="0.25">
      <c r="A1851" s="54">
        <v>1849</v>
      </c>
      <c r="B1851">
        <v>3023491360</v>
      </c>
      <c r="C1851" t="s">
        <v>14332</v>
      </c>
      <c r="D1851" t="s">
        <v>17447</v>
      </c>
      <c r="F1851" t="s">
        <v>17447</v>
      </c>
      <c r="G1851" t="s">
        <v>17714</v>
      </c>
      <c r="H1851" t="s">
        <v>17715</v>
      </c>
    </row>
    <row r="1852" spans="1:8" x14ac:dyDescent="0.25">
      <c r="A1852" s="54">
        <v>1850</v>
      </c>
      <c r="B1852">
        <v>3017873114</v>
      </c>
      <c r="C1852" t="s">
        <v>17464</v>
      </c>
      <c r="D1852" t="s">
        <v>17447</v>
      </c>
      <c r="F1852" t="s">
        <v>17447</v>
      </c>
      <c r="G1852" t="s">
        <v>17716</v>
      </c>
      <c r="H1852" t="s">
        <v>17717</v>
      </c>
    </row>
    <row r="1853" spans="1:8" x14ac:dyDescent="0.25">
      <c r="A1853" s="54">
        <v>1851</v>
      </c>
      <c r="B1853">
        <v>3187747953</v>
      </c>
      <c r="C1853" t="s">
        <v>14449</v>
      </c>
      <c r="D1853" t="s">
        <v>17447</v>
      </c>
      <c r="F1853" t="s">
        <v>17447</v>
      </c>
      <c r="G1853" t="s">
        <v>17718</v>
      </c>
      <c r="H1853" t="s">
        <v>14729</v>
      </c>
    </row>
    <row r="1854" spans="1:8" x14ac:dyDescent="0.25">
      <c r="A1854" s="54">
        <v>1852</v>
      </c>
      <c r="B1854">
        <v>3146616562</v>
      </c>
      <c r="C1854" t="s">
        <v>14677</v>
      </c>
      <c r="D1854" t="s">
        <v>17447</v>
      </c>
      <c r="F1854" t="s">
        <v>17447</v>
      </c>
      <c r="G1854" t="s">
        <v>17719</v>
      </c>
      <c r="H1854" t="s">
        <v>17720</v>
      </c>
    </row>
    <row r="1855" spans="1:8" x14ac:dyDescent="0.25">
      <c r="A1855" s="54">
        <v>1853</v>
      </c>
      <c r="B1855">
        <v>3187678611</v>
      </c>
      <c r="C1855" t="s">
        <v>14332</v>
      </c>
      <c r="D1855" t="s">
        <v>17447</v>
      </c>
      <c r="F1855" t="s">
        <v>17447</v>
      </c>
      <c r="G1855" t="s">
        <v>17721</v>
      </c>
      <c r="H1855" t="s">
        <v>17722</v>
      </c>
    </row>
    <row r="1856" spans="1:8" x14ac:dyDescent="0.25">
      <c r="A1856" s="54">
        <v>1854</v>
      </c>
      <c r="B1856">
        <v>3148704313</v>
      </c>
      <c r="C1856" t="s">
        <v>14449</v>
      </c>
      <c r="D1856" t="s">
        <v>17447</v>
      </c>
      <c r="F1856" t="s">
        <v>17447</v>
      </c>
      <c r="G1856" t="s">
        <v>17723</v>
      </c>
      <c r="H1856" t="s">
        <v>17724</v>
      </c>
    </row>
    <row r="1857" spans="1:8" x14ac:dyDescent="0.25">
      <c r="A1857" s="54">
        <v>1855</v>
      </c>
      <c r="B1857">
        <v>3135982203</v>
      </c>
      <c r="C1857" t="s">
        <v>17467</v>
      </c>
      <c r="D1857" t="s">
        <v>17447</v>
      </c>
      <c r="F1857" t="s">
        <v>17447</v>
      </c>
      <c r="G1857" t="s">
        <v>17725</v>
      </c>
      <c r="H1857" t="s">
        <v>17726</v>
      </c>
    </row>
    <row r="1858" spans="1:8" x14ac:dyDescent="0.25">
      <c r="A1858" s="54">
        <v>1856</v>
      </c>
      <c r="B1858">
        <v>3045501616</v>
      </c>
      <c r="C1858" t="s">
        <v>14449</v>
      </c>
      <c r="D1858" t="s">
        <v>17447</v>
      </c>
      <c r="F1858" t="s">
        <v>17447</v>
      </c>
      <c r="G1858" t="s">
        <v>17727</v>
      </c>
      <c r="H1858" t="s">
        <v>17728</v>
      </c>
    </row>
    <row r="1859" spans="1:8" x14ac:dyDescent="0.25">
      <c r="A1859" s="54">
        <v>1857</v>
      </c>
      <c r="B1859">
        <v>3135596182</v>
      </c>
      <c r="C1859" t="s">
        <v>14449</v>
      </c>
      <c r="D1859" t="s">
        <v>17447</v>
      </c>
      <c r="F1859" t="s">
        <v>17447</v>
      </c>
      <c r="G1859" t="s">
        <v>17729</v>
      </c>
      <c r="H1859" t="s">
        <v>17730</v>
      </c>
    </row>
    <row r="1860" spans="1:8" x14ac:dyDescent="0.25">
      <c r="A1860" s="54">
        <v>1858</v>
      </c>
      <c r="B1860">
        <v>3102586612</v>
      </c>
      <c r="C1860" t="s">
        <v>17467</v>
      </c>
      <c r="D1860" t="s">
        <v>17447</v>
      </c>
      <c r="F1860" t="s">
        <v>17447</v>
      </c>
      <c r="G1860" t="s">
        <v>17731</v>
      </c>
      <c r="H1860" t="s">
        <v>17732</v>
      </c>
    </row>
    <row r="1861" spans="1:8" x14ac:dyDescent="0.25">
      <c r="A1861" s="54">
        <v>1859</v>
      </c>
      <c r="B1861">
        <v>3136575304</v>
      </c>
      <c r="C1861" t="s">
        <v>14449</v>
      </c>
      <c r="D1861" t="s">
        <v>17447</v>
      </c>
      <c r="F1861" t="s">
        <v>17447</v>
      </c>
      <c r="G1861" t="s">
        <v>17733</v>
      </c>
      <c r="H1861" t="s">
        <v>17734</v>
      </c>
    </row>
    <row r="1862" spans="1:8" x14ac:dyDescent="0.25">
      <c r="A1862" s="54">
        <v>1860</v>
      </c>
      <c r="B1862">
        <v>3125243865</v>
      </c>
      <c r="C1862" t="s">
        <v>14449</v>
      </c>
      <c r="D1862" t="s">
        <v>17447</v>
      </c>
      <c r="F1862" t="s">
        <v>17447</v>
      </c>
      <c r="G1862" t="s">
        <v>17735</v>
      </c>
      <c r="H1862" t="s">
        <v>17736</v>
      </c>
    </row>
    <row r="1863" spans="1:8" x14ac:dyDescent="0.25">
      <c r="A1863" s="54">
        <v>1861</v>
      </c>
      <c r="B1863">
        <v>3105300348</v>
      </c>
      <c r="C1863" t="s">
        <v>14332</v>
      </c>
      <c r="D1863" t="s">
        <v>17447</v>
      </c>
      <c r="F1863" t="s">
        <v>17447</v>
      </c>
      <c r="G1863" t="s">
        <v>17737</v>
      </c>
      <c r="H1863" t="s">
        <v>17738</v>
      </c>
    </row>
    <row r="1864" spans="1:8" x14ac:dyDescent="0.25">
      <c r="A1864" s="54">
        <v>1862</v>
      </c>
      <c r="B1864">
        <v>3113183858</v>
      </c>
      <c r="C1864" t="s">
        <v>17617</v>
      </c>
      <c r="D1864" t="s">
        <v>17447</v>
      </c>
      <c r="F1864" t="s">
        <v>17447</v>
      </c>
      <c r="G1864" t="s">
        <v>17739</v>
      </c>
      <c r="H1864" t="s">
        <v>16608</v>
      </c>
    </row>
    <row r="1865" spans="1:8" x14ac:dyDescent="0.25">
      <c r="A1865" s="54">
        <v>1863</v>
      </c>
      <c r="B1865">
        <v>3136994818</v>
      </c>
      <c r="C1865" t="s">
        <v>17467</v>
      </c>
      <c r="D1865" t="s">
        <v>17447</v>
      </c>
      <c r="F1865" t="s">
        <v>17447</v>
      </c>
      <c r="G1865" t="s">
        <v>17740</v>
      </c>
      <c r="H1865" t="s">
        <v>14234</v>
      </c>
    </row>
    <row r="1866" spans="1:8" x14ac:dyDescent="0.25">
      <c r="A1866" s="54">
        <v>1864</v>
      </c>
      <c r="B1866">
        <v>3226139827</v>
      </c>
      <c r="C1866" t="s">
        <v>17741</v>
      </c>
      <c r="D1866" t="s">
        <v>17447</v>
      </c>
      <c r="F1866" t="s">
        <v>17447</v>
      </c>
      <c r="G1866" t="s">
        <v>16760</v>
      </c>
      <c r="H1866" t="s">
        <v>17742</v>
      </c>
    </row>
    <row r="1867" spans="1:8" x14ac:dyDescent="0.25">
      <c r="A1867" s="54">
        <v>1865</v>
      </c>
      <c r="B1867">
        <v>3162587934</v>
      </c>
      <c r="C1867" t="s">
        <v>14449</v>
      </c>
      <c r="D1867" t="s">
        <v>17447</v>
      </c>
      <c r="F1867" t="s">
        <v>17447</v>
      </c>
      <c r="G1867" t="s">
        <v>17743</v>
      </c>
      <c r="H1867" t="s">
        <v>17744</v>
      </c>
    </row>
    <row r="1868" spans="1:8" x14ac:dyDescent="0.25">
      <c r="A1868" s="54">
        <v>1866</v>
      </c>
      <c r="B1868">
        <v>3184639136</v>
      </c>
      <c r="C1868" t="s">
        <v>14573</v>
      </c>
      <c r="D1868" t="s">
        <v>17447</v>
      </c>
      <c r="F1868" t="s">
        <v>17447</v>
      </c>
      <c r="G1868" t="s">
        <v>17745</v>
      </c>
      <c r="H1868" t="s">
        <v>17746</v>
      </c>
    </row>
    <row r="1869" spans="1:8" x14ac:dyDescent="0.25">
      <c r="A1869" s="54">
        <v>1867</v>
      </c>
      <c r="B1869">
        <v>3106594601</v>
      </c>
      <c r="C1869" t="s">
        <v>17617</v>
      </c>
      <c r="D1869" t="s">
        <v>17447</v>
      </c>
      <c r="F1869" t="s">
        <v>17447</v>
      </c>
      <c r="G1869" t="s">
        <v>17747</v>
      </c>
      <c r="H1869" t="s">
        <v>17748</v>
      </c>
    </row>
    <row r="1870" spans="1:8" x14ac:dyDescent="0.25">
      <c r="A1870" s="54">
        <v>1868</v>
      </c>
      <c r="B1870">
        <v>3167834711</v>
      </c>
      <c r="C1870" t="s">
        <v>14332</v>
      </c>
      <c r="D1870" t="s">
        <v>17447</v>
      </c>
      <c r="F1870" t="s">
        <v>17447</v>
      </c>
      <c r="G1870" t="s">
        <v>17749</v>
      </c>
      <c r="H1870" t="s">
        <v>17750</v>
      </c>
    </row>
    <row r="1871" spans="1:8" x14ac:dyDescent="0.25">
      <c r="A1871" s="54">
        <v>1869</v>
      </c>
      <c r="B1871">
        <v>3175115152</v>
      </c>
      <c r="C1871" t="s">
        <v>14449</v>
      </c>
      <c r="D1871" t="s">
        <v>17447</v>
      </c>
      <c r="F1871" t="s">
        <v>17447</v>
      </c>
      <c r="G1871" t="s">
        <v>17751</v>
      </c>
      <c r="H1871" t="s">
        <v>15019</v>
      </c>
    </row>
    <row r="1872" spans="1:8" x14ac:dyDescent="0.25">
      <c r="A1872" s="54">
        <v>1870</v>
      </c>
      <c r="B1872">
        <v>3167473427</v>
      </c>
      <c r="C1872" t="s">
        <v>14332</v>
      </c>
      <c r="D1872" t="s">
        <v>17447</v>
      </c>
      <c r="F1872" t="s">
        <v>17447</v>
      </c>
      <c r="G1872" t="s">
        <v>17752</v>
      </c>
      <c r="H1872" t="s">
        <v>14420</v>
      </c>
    </row>
    <row r="1873" spans="1:8" x14ac:dyDescent="0.25">
      <c r="A1873" s="54">
        <v>1871</v>
      </c>
      <c r="B1873">
        <v>3136022750</v>
      </c>
      <c r="C1873" t="s">
        <v>14449</v>
      </c>
      <c r="D1873" t="s">
        <v>17447</v>
      </c>
      <c r="F1873" t="s">
        <v>17447</v>
      </c>
      <c r="G1873" t="s">
        <v>17753</v>
      </c>
      <c r="H1873" t="s">
        <v>17754</v>
      </c>
    </row>
    <row r="1874" spans="1:8" x14ac:dyDescent="0.25">
      <c r="A1874" s="54">
        <v>1872</v>
      </c>
      <c r="B1874">
        <v>3164986661</v>
      </c>
      <c r="C1874" t="s">
        <v>14449</v>
      </c>
      <c r="D1874" t="s">
        <v>17447</v>
      </c>
      <c r="F1874" t="s">
        <v>17447</v>
      </c>
      <c r="G1874" t="s">
        <v>17755</v>
      </c>
      <c r="H1874" t="s">
        <v>17756</v>
      </c>
    </row>
    <row r="1875" spans="1:8" x14ac:dyDescent="0.25">
      <c r="A1875" s="54">
        <v>1873</v>
      </c>
      <c r="B1875">
        <v>3146960581</v>
      </c>
      <c r="C1875" t="s">
        <v>15841</v>
      </c>
      <c r="D1875" t="s">
        <v>17447</v>
      </c>
      <c r="F1875" t="s">
        <v>17447</v>
      </c>
      <c r="G1875" t="s">
        <v>17757</v>
      </c>
      <c r="H1875" t="s">
        <v>17758</v>
      </c>
    </row>
    <row r="1876" spans="1:8" x14ac:dyDescent="0.25">
      <c r="A1876" s="54">
        <v>1874</v>
      </c>
      <c r="B1876">
        <v>3222707022</v>
      </c>
      <c r="C1876" t="s">
        <v>17472</v>
      </c>
      <c r="D1876" t="s">
        <v>17447</v>
      </c>
      <c r="F1876" t="s">
        <v>17447</v>
      </c>
      <c r="G1876" t="s">
        <v>17759</v>
      </c>
      <c r="H1876" t="s">
        <v>17760</v>
      </c>
    </row>
    <row r="1877" spans="1:8" x14ac:dyDescent="0.25">
      <c r="A1877" s="54">
        <v>1875</v>
      </c>
      <c r="B1877">
        <v>3174913580</v>
      </c>
      <c r="C1877" t="s">
        <v>14332</v>
      </c>
      <c r="D1877" t="s">
        <v>17447</v>
      </c>
      <c r="F1877" t="s">
        <v>17447</v>
      </c>
      <c r="G1877" t="s">
        <v>17761</v>
      </c>
      <c r="H1877" t="s">
        <v>17762</v>
      </c>
    </row>
    <row r="1878" spans="1:8" x14ac:dyDescent="0.25">
      <c r="A1878" s="54">
        <v>1876</v>
      </c>
      <c r="B1878">
        <v>3183662210</v>
      </c>
      <c r="C1878" t="s">
        <v>14332</v>
      </c>
      <c r="D1878" t="s">
        <v>17447</v>
      </c>
      <c r="F1878" t="s">
        <v>17447</v>
      </c>
      <c r="G1878" t="s">
        <v>17763</v>
      </c>
      <c r="H1878" t="s">
        <v>17764</v>
      </c>
    </row>
    <row r="1879" spans="1:8" x14ac:dyDescent="0.25">
      <c r="A1879" s="54">
        <v>1877</v>
      </c>
      <c r="B1879">
        <v>3127400977</v>
      </c>
      <c r="C1879" t="s">
        <v>17464</v>
      </c>
      <c r="D1879" t="s">
        <v>17447</v>
      </c>
      <c r="F1879" t="s">
        <v>17447</v>
      </c>
      <c r="G1879" t="s">
        <v>17765</v>
      </c>
      <c r="H1879" t="s">
        <v>16214</v>
      </c>
    </row>
    <row r="1880" spans="1:8" x14ac:dyDescent="0.25">
      <c r="A1880" s="54">
        <v>1878</v>
      </c>
      <c r="B1880">
        <v>3187165495</v>
      </c>
      <c r="C1880" t="s">
        <v>14449</v>
      </c>
      <c r="D1880" t="s">
        <v>17447</v>
      </c>
      <c r="F1880" t="s">
        <v>17447</v>
      </c>
      <c r="G1880" t="s">
        <v>17766</v>
      </c>
      <c r="H1880" t="s">
        <v>17767</v>
      </c>
    </row>
    <row r="1881" spans="1:8" x14ac:dyDescent="0.25">
      <c r="A1881" s="54">
        <v>1879</v>
      </c>
      <c r="B1881">
        <v>3206940296</v>
      </c>
      <c r="C1881" t="s">
        <v>14449</v>
      </c>
      <c r="D1881" t="s">
        <v>17447</v>
      </c>
      <c r="F1881" t="s">
        <v>17447</v>
      </c>
      <c r="G1881" t="s">
        <v>17768</v>
      </c>
      <c r="H1881" t="s">
        <v>17769</v>
      </c>
    </row>
    <row r="1882" spans="1:8" x14ac:dyDescent="0.25">
      <c r="A1882" s="54">
        <v>1880</v>
      </c>
      <c r="B1882">
        <v>3217872885</v>
      </c>
      <c r="C1882" t="s">
        <v>14449</v>
      </c>
      <c r="D1882" t="s">
        <v>17447</v>
      </c>
      <c r="F1882" t="s">
        <v>17447</v>
      </c>
      <c r="G1882" t="s">
        <v>17770</v>
      </c>
      <c r="H1882" t="s">
        <v>17771</v>
      </c>
    </row>
    <row r="1883" spans="1:8" x14ac:dyDescent="0.25">
      <c r="A1883" s="54">
        <v>1881</v>
      </c>
      <c r="B1883">
        <v>3177865689</v>
      </c>
      <c r="C1883" t="s">
        <v>14449</v>
      </c>
      <c r="D1883" t="s">
        <v>17447</v>
      </c>
      <c r="F1883" t="s">
        <v>17447</v>
      </c>
      <c r="G1883" t="s">
        <v>17772</v>
      </c>
      <c r="H1883" t="s">
        <v>15688</v>
      </c>
    </row>
    <row r="1884" spans="1:8" x14ac:dyDescent="0.25">
      <c r="A1884" s="54">
        <v>1882</v>
      </c>
      <c r="B1884">
        <v>3158750976</v>
      </c>
      <c r="C1884" t="s">
        <v>14449</v>
      </c>
      <c r="D1884" t="s">
        <v>17447</v>
      </c>
      <c r="F1884" t="s">
        <v>17447</v>
      </c>
      <c r="G1884" t="s">
        <v>17773</v>
      </c>
      <c r="H1884" t="s">
        <v>14991</v>
      </c>
    </row>
    <row r="1885" spans="1:8" x14ac:dyDescent="0.25">
      <c r="A1885" s="54">
        <v>1883</v>
      </c>
      <c r="B1885">
        <v>3184033830</v>
      </c>
      <c r="C1885" t="s">
        <v>14449</v>
      </c>
      <c r="D1885" t="s">
        <v>17447</v>
      </c>
      <c r="F1885" t="s">
        <v>17447</v>
      </c>
      <c r="G1885" t="s">
        <v>17774</v>
      </c>
      <c r="H1885" t="s">
        <v>17775</v>
      </c>
    </row>
    <row r="1886" spans="1:8" x14ac:dyDescent="0.25">
      <c r="A1886" s="54">
        <v>1884</v>
      </c>
      <c r="B1886">
        <v>3178548258</v>
      </c>
      <c r="C1886" t="s">
        <v>14449</v>
      </c>
      <c r="D1886" t="s">
        <v>17447</v>
      </c>
      <c r="F1886" t="s">
        <v>17447</v>
      </c>
      <c r="G1886" t="s">
        <v>17776</v>
      </c>
      <c r="H1886" t="s">
        <v>17777</v>
      </c>
    </row>
    <row r="1887" spans="1:8" x14ac:dyDescent="0.25">
      <c r="A1887" s="54">
        <v>1885</v>
      </c>
      <c r="B1887">
        <v>3128754032</v>
      </c>
      <c r="C1887" t="s">
        <v>14449</v>
      </c>
      <c r="D1887" t="s">
        <v>17447</v>
      </c>
      <c r="F1887" t="s">
        <v>17447</v>
      </c>
      <c r="G1887" t="s">
        <v>17778</v>
      </c>
      <c r="H1887" t="s">
        <v>17779</v>
      </c>
    </row>
    <row r="1888" spans="1:8" x14ac:dyDescent="0.25">
      <c r="A1888" s="54">
        <v>1886</v>
      </c>
      <c r="B1888">
        <v>3185937089</v>
      </c>
      <c r="C1888" t="s">
        <v>17470</v>
      </c>
      <c r="D1888" t="s">
        <v>17447</v>
      </c>
      <c r="F1888" t="s">
        <v>17447</v>
      </c>
      <c r="G1888" t="s">
        <v>17780</v>
      </c>
      <c r="H1888" t="s">
        <v>17781</v>
      </c>
    </row>
    <row r="1889" spans="1:8" x14ac:dyDescent="0.25">
      <c r="A1889" s="54">
        <v>1887</v>
      </c>
      <c r="B1889">
        <v>3226366240</v>
      </c>
      <c r="C1889" t="s">
        <v>14449</v>
      </c>
      <c r="D1889" t="s">
        <v>17447</v>
      </c>
      <c r="F1889" t="s">
        <v>17447</v>
      </c>
      <c r="G1889" t="s">
        <v>17782</v>
      </c>
      <c r="H1889" t="s">
        <v>17783</v>
      </c>
    </row>
    <row r="1890" spans="1:8" x14ac:dyDescent="0.25">
      <c r="A1890" s="54">
        <v>1888</v>
      </c>
      <c r="B1890">
        <v>3113067127</v>
      </c>
      <c r="C1890" t="s">
        <v>14332</v>
      </c>
      <c r="D1890" t="s">
        <v>17447</v>
      </c>
      <c r="F1890" t="s">
        <v>17447</v>
      </c>
      <c r="G1890" t="s">
        <v>17784</v>
      </c>
      <c r="H1890" t="s">
        <v>17077</v>
      </c>
    </row>
    <row r="1891" spans="1:8" x14ac:dyDescent="0.25">
      <c r="A1891" s="54">
        <v>1889</v>
      </c>
      <c r="B1891">
        <v>3188971380</v>
      </c>
      <c r="C1891" t="s">
        <v>14449</v>
      </c>
      <c r="D1891" t="s">
        <v>17447</v>
      </c>
      <c r="F1891" t="s">
        <v>17447</v>
      </c>
      <c r="G1891" t="s">
        <v>17785</v>
      </c>
      <c r="H1891" t="s">
        <v>17786</v>
      </c>
    </row>
    <row r="1892" spans="1:8" x14ac:dyDescent="0.25">
      <c r="A1892" s="54">
        <v>1890</v>
      </c>
      <c r="B1892">
        <v>3185892929</v>
      </c>
      <c r="C1892" t="s">
        <v>14449</v>
      </c>
      <c r="D1892" t="s">
        <v>17447</v>
      </c>
      <c r="F1892" t="s">
        <v>17447</v>
      </c>
      <c r="G1892" t="s">
        <v>17787</v>
      </c>
      <c r="H1892" t="s">
        <v>17788</v>
      </c>
    </row>
    <row r="1893" spans="1:8" x14ac:dyDescent="0.25">
      <c r="A1893" s="54">
        <v>1891</v>
      </c>
      <c r="B1893">
        <v>3136771678</v>
      </c>
      <c r="C1893" t="s">
        <v>17464</v>
      </c>
      <c r="D1893" t="s">
        <v>17447</v>
      </c>
      <c r="F1893" t="s">
        <v>17447</v>
      </c>
      <c r="G1893" t="s">
        <v>17789</v>
      </c>
      <c r="H1893" t="s">
        <v>17790</v>
      </c>
    </row>
    <row r="1894" spans="1:8" x14ac:dyDescent="0.25">
      <c r="A1894" s="54">
        <v>1892</v>
      </c>
      <c r="B1894">
        <v>3155277327</v>
      </c>
      <c r="C1894" t="s">
        <v>14449</v>
      </c>
      <c r="D1894" t="s">
        <v>17447</v>
      </c>
      <c r="F1894" t="s">
        <v>17447</v>
      </c>
      <c r="G1894" t="s">
        <v>17791</v>
      </c>
      <c r="H1894" t="s">
        <v>17792</v>
      </c>
    </row>
    <row r="1895" spans="1:8" x14ac:dyDescent="0.25">
      <c r="A1895" s="54">
        <v>1893</v>
      </c>
      <c r="B1895">
        <v>3212142744</v>
      </c>
      <c r="C1895" t="s">
        <v>14449</v>
      </c>
      <c r="D1895" t="s">
        <v>17447</v>
      </c>
      <c r="F1895" t="s">
        <v>17447</v>
      </c>
      <c r="G1895" t="s">
        <v>17793</v>
      </c>
      <c r="H1895" t="s">
        <v>15100</v>
      </c>
    </row>
    <row r="1896" spans="1:8" x14ac:dyDescent="0.25">
      <c r="A1896" s="54">
        <v>1894</v>
      </c>
      <c r="B1896">
        <v>3234997795</v>
      </c>
      <c r="C1896" t="s">
        <v>14332</v>
      </c>
      <c r="D1896" t="s">
        <v>17447</v>
      </c>
      <c r="F1896" t="s">
        <v>17447</v>
      </c>
      <c r="G1896" t="s">
        <v>17794</v>
      </c>
      <c r="H1896" t="s">
        <v>17795</v>
      </c>
    </row>
    <row r="1897" spans="1:8" x14ac:dyDescent="0.25">
      <c r="A1897" s="54">
        <v>1895</v>
      </c>
      <c r="B1897">
        <v>3105377890</v>
      </c>
      <c r="C1897" t="s">
        <v>14449</v>
      </c>
      <c r="D1897" t="s">
        <v>17447</v>
      </c>
      <c r="F1897" t="s">
        <v>17447</v>
      </c>
      <c r="G1897" t="s">
        <v>17796</v>
      </c>
      <c r="H1897" t="s">
        <v>17797</v>
      </c>
    </row>
    <row r="1898" spans="1:8" x14ac:dyDescent="0.25">
      <c r="A1898" s="54">
        <v>1896</v>
      </c>
      <c r="B1898">
        <v>3147734966</v>
      </c>
      <c r="C1898" t="s">
        <v>14449</v>
      </c>
      <c r="D1898" t="s">
        <v>17447</v>
      </c>
      <c r="F1898" t="s">
        <v>17447</v>
      </c>
      <c r="G1898" t="s">
        <v>17798</v>
      </c>
      <c r="H1898" t="s">
        <v>15374</v>
      </c>
    </row>
    <row r="1899" spans="1:8" x14ac:dyDescent="0.25">
      <c r="A1899" s="54">
        <v>1897</v>
      </c>
      <c r="B1899">
        <v>3163283244</v>
      </c>
      <c r="C1899" t="s">
        <v>14449</v>
      </c>
      <c r="D1899" t="s">
        <v>17447</v>
      </c>
      <c r="F1899" t="s">
        <v>17447</v>
      </c>
      <c r="G1899" t="s">
        <v>17799</v>
      </c>
      <c r="H1899" t="s">
        <v>17800</v>
      </c>
    </row>
    <row r="1900" spans="1:8" x14ac:dyDescent="0.25">
      <c r="A1900" s="54">
        <v>1898</v>
      </c>
      <c r="B1900">
        <v>3007178845</v>
      </c>
      <c r="C1900" t="s">
        <v>14449</v>
      </c>
      <c r="D1900" t="s">
        <v>17447</v>
      </c>
      <c r="F1900" t="s">
        <v>17447</v>
      </c>
      <c r="G1900" t="s">
        <v>17801</v>
      </c>
      <c r="H1900" t="s">
        <v>17802</v>
      </c>
    </row>
    <row r="1901" spans="1:8" x14ac:dyDescent="0.25">
      <c r="A1901" s="54">
        <v>1899</v>
      </c>
      <c r="B1901">
        <v>3162651624</v>
      </c>
      <c r="C1901" t="s">
        <v>14449</v>
      </c>
      <c r="D1901" t="s">
        <v>17447</v>
      </c>
      <c r="F1901" t="s">
        <v>17447</v>
      </c>
      <c r="G1901" t="s">
        <v>17803</v>
      </c>
      <c r="H1901" t="s">
        <v>17804</v>
      </c>
    </row>
    <row r="1902" spans="1:8" x14ac:dyDescent="0.25">
      <c r="A1902" s="54">
        <v>1900</v>
      </c>
      <c r="B1902">
        <v>3195566862</v>
      </c>
      <c r="C1902" t="s">
        <v>14449</v>
      </c>
      <c r="D1902" t="s">
        <v>17447</v>
      </c>
      <c r="F1902" t="s">
        <v>17447</v>
      </c>
      <c r="G1902" t="s">
        <v>17805</v>
      </c>
      <c r="H1902" t="s">
        <v>14813</v>
      </c>
    </row>
    <row r="1903" spans="1:8" x14ac:dyDescent="0.25">
      <c r="A1903" s="54">
        <v>1901</v>
      </c>
      <c r="B1903">
        <v>3183556741</v>
      </c>
      <c r="C1903" t="s">
        <v>14358</v>
      </c>
      <c r="D1903" t="s">
        <v>17447</v>
      </c>
      <c r="F1903" t="s">
        <v>17447</v>
      </c>
      <c r="G1903" t="s">
        <v>17806</v>
      </c>
      <c r="H1903" t="s">
        <v>17807</v>
      </c>
    </row>
    <row r="1904" spans="1:8" x14ac:dyDescent="0.25">
      <c r="A1904" s="54">
        <v>1902</v>
      </c>
      <c r="B1904">
        <v>3208653801</v>
      </c>
      <c r="C1904" t="s">
        <v>14449</v>
      </c>
      <c r="D1904" t="s">
        <v>17447</v>
      </c>
      <c r="F1904" t="s">
        <v>17447</v>
      </c>
      <c r="G1904" t="s">
        <v>17808</v>
      </c>
      <c r="H1904" t="s">
        <v>17809</v>
      </c>
    </row>
    <row r="1905" spans="1:8" x14ac:dyDescent="0.25">
      <c r="A1905" s="54">
        <v>1903</v>
      </c>
      <c r="B1905">
        <v>3122720593</v>
      </c>
      <c r="C1905" t="s">
        <v>14449</v>
      </c>
      <c r="D1905" t="s">
        <v>17447</v>
      </c>
      <c r="F1905" t="s">
        <v>17447</v>
      </c>
      <c r="G1905" t="s">
        <v>17810</v>
      </c>
      <c r="H1905" t="s">
        <v>14148</v>
      </c>
    </row>
    <row r="1906" spans="1:8" x14ac:dyDescent="0.25">
      <c r="A1906" s="54">
        <v>1904</v>
      </c>
      <c r="B1906">
        <v>3162118055</v>
      </c>
      <c r="C1906" t="s">
        <v>14449</v>
      </c>
      <c r="D1906" t="s">
        <v>17447</v>
      </c>
      <c r="F1906" t="s">
        <v>17447</v>
      </c>
      <c r="G1906" t="s">
        <v>17811</v>
      </c>
      <c r="H1906" t="s">
        <v>16207</v>
      </c>
    </row>
    <row r="1907" spans="1:8" x14ac:dyDescent="0.25">
      <c r="A1907" s="54">
        <v>1905</v>
      </c>
      <c r="B1907">
        <v>3178614979</v>
      </c>
      <c r="C1907" t="s">
        <v>14449</v>
      </c>
      <c r="D1907" t="s">
        <v>17447</v>
      </c>
      <c r="F1907" t="s">
        <v>17447</v>
      </c>
      <c r="G1907" t="s">
        <v>17812</v>
      </c>
      <c r="H1907" t="s">
        <v>17813</v>
      </c>
    </row>
    <row r="1908" spans="1:8" x14ac:dyDescent="0.25">
      <c r="A1908" s="54">
        <v>1906</v>
      </c>
      <c r="B1908">
        <v>3146783065</v>
      </c>
      <c r="C1908" t="s">
        <v>17814</v>
      </c>
      <c r="D1908" t="s">
        <v>17447</v>
      </c>
      <c r="F1908" t="s">
        <v>17447</v>
      </c>
      <c r="G1908" t="s">
        <v>17815</v>
      </c>
      <c r="H1908" t="s">
        <v>17816</v>
      </c>
    </row>
    <row r="1909" spans="1:8" x14ac:dyDescent="0.25">
      <c r="A1909" s="54">
        <v>1907</v>
      </c>
      <c r="B1909">
        <v>3104063400</v>
      </c>
      <c r="C1909" t="s">
        <v>14449</v>
      </c>
      <c r="D1909" t="s">
        <v>17447</v>
      </c>
      <c r="F1909" t="s">
        <v>17447</v>
      </c>
      <c r="G1909" t="s">
        <v>17817</v>
      </c>
      <c r="H1909" t="s">
        <v>17818</v>
      </c>
    </row>
    <row r="1910" spans="1:8" x14ac:dyDescent="0.25">
      <c r="A1910" s="54">
        <v>1908</v>
      </c>
      <c r="B1910">
        <v>3145429547</v>
      </c>
      <c r="C1910" t="s">
        <v>14449</v>
      </c>
      <c r="D1910" t="s">
        <v>17447</v>
      </c>
      <c r="F1910" t="s">
        <v>17447</v>
      </c>
      <c r="G1910" t="s">
        <v>17819</v>
      </c>
      <c r="H1910" t="s">
        <v>15352</v>
      </c>
    </row>
    <row r="1911" spans="1:8" x14ac:dyDescent="0.25">
      <c r="A1911" s="54">
        <v>1909</v>
      </c>
      <c r="B1911">
        <v>3177137933</v>
      </c>
      <c r="C1911" t="s">
        <v>14449</v>
      </c>
      <c r="D1911" t="s">
        <v>17447</v>
      </c>
      <c r="F1911" t="s">
        <v>17447</v>
      </c>
      <c r="G1911" t="s">
        <v>17820</v>
      </c>
      <c r="H1911" t="s">
        <v>15953</v>
      </c>
    </row>
    <row r="1912" spans="1:8" x14ac:dyDescent="0.25">
      <c r="A1912" s="54">
        <v>1910</v>
      </c>
      <c r="B1912">
        <v>3117701899</v>
      </c>
      <c r="C1912" t="s">
        <v>14449</v>
      </c>
      <c r="D1912" t="s">
        <v>17447</v>
      </c>
      <c r="F1912" t="s">
        <v>17447</v>
      </c>
      <c r="G1912" t="s">
        <v>17821</v>
      </c>
      <c r="H1912" t="s">
        <v>14588</v>
      </c>
    </row>
    <row r="1913" spans="1:8" x14ac:dyDescent="0.25">
      <c r="A1913" s="54">
        <v>1911</v>
      </c>
      <c r="B1913">
        <v>3205673648</v>
      </c>
      <c r="C1913" t="s">
        <v>14449</v>
      </c>
      <c r="D1913" t="s">
        <v>17447</v>
      </c>
      <c r="F1913" t="s">
        <v>17447</v>
      </c>
      <c r="G1913" t="s">
        <v>17822</v>
      </c>
      <c r="H1913" t="s">
        <v>17823</v>
      </c>
    </row>
    <row r="1914" spans="1:8" x14ac:dyDescent="0.25">
      <c r="A1914" s="54">
        <v>1912</v>
      </c>
      <c r="B1914">
        <v>3172351055</v>
      </c>
      <c r="C1914" t="s">
        <v>14573</v>
      </c>
      <c r="D1914" t="s">
        <v>17447</v>
      </c>
      <c r="F1914" t="s">
        <v>17447</v>
      </c>
      <c r="G1914" t="s">
        <v>17824</v>
      </c>
      <c r="H1914" t="s">
        <v>17825</v>
      </c>
    </row>
    <row r="1915" spans="1:8" x14ac:dyDescent="0.25">
      <c r="A1915" s="54">
        <v>1913</v>
      </c>
      <c r="B1915">
        <v>3046175153</v>
      </c>
      <c r="C1915" t="s">
        <v>14449</v>
      </c>
      <c r="D1915" t="s">
        <v>17447</v>
      </c>
      <c r="F1915" t="s">
        <v>17447</v>
      </c>
      <c r="G1915" t="s">
        <v>17826</v>
      </c>
      <c r="H1915" t="s">
        <v>17827</v>
      </c>
    </row>
    <row r="1916" spans="1:8" x14ac:dyDescent="0.25">
      <c r="A1916" s="54">
        <v>1914</v>
      </c>
      <c r="B1916">
        <v>3175012575</v>
      </c>
      <c r="C1916" t="s">
        <v>17617</v>
      </c>
      <c r="D1916" t="s">
        <v>17447</v>
      </c>
      <c r="F1916" t="s">
        <v>17447</v>
      </c>
      <c r="G1916" t="s">
        <v>17828</v>
      </c>
      <c r="H1916" t="s">
        <v>17829</v>
      </c>
    </row>
    <row r="1917" spans="1:8" x14ac:dyDescent="0.25">
      <c r="A1917" s="54">
        <v>1915</v>
      </c>
      <c r="B1917">
        <v>3217236938</v>
      </c>
      <c r="C1917" t="s">
        <v>14449</v>
      </c>
      <c r="D1917" t="s">
        <v>17447</v>
      </c>
      <c r="F1917" t="s">
        <v>17447</v>
      </c>
      <c r="G1917" t="s">
        <v>17830</v>
      </c>
      <c r="H1917" t="s">
        <v>17831</v>
      </c>
    </row>
    <row r="1918" spans="1:8" x14ac:dyDescent="0.25">
      <c r="A1918" s="54">
        <v>1916</v>
      </c>
      <c r="B1918">
        <v>3207127922</v>
      </c>
      <c r="C1918" t="s">
        <v>14449</v>
      </c>
      <c r="D1918" t="s">
        <v>17447</v>
      </c>
      <c r="F1918" t="s">
        <v>17447</v>
      </c>
      <c r="G1918" t="s">
        <v>17832</v>
      </c>
      <c r="H1918" t="s">
        <v>15867</v>
      </c>
    </row>
    <row r="1919" spans="1:8" x14ac:dyDescent="0.25">
      <c r="A1919" s="54">
        <v>1917</v>
      </c>
      <c r="B1919">
        <v>3148341083</v>
      </c>
      <c r="C1919" t="s">
        <v>17467</v>
      </c>
      <c r="D1919" t="s">
        <v>17447</v>
      </c>
      <c r="F1919" t="s">
        <v>17447</v>
      </c>
      <c r="G1919" t="s">
        <v>17833</v>
      </c>
      <c r="H1919" t="s">
        <v>17834</v>
      </c>
    </row>
    <row r="1920" spans="1:8" x14ac:dyDescent="0.25">
      <c r="A1920" s="54">
        <v>1918</v>
      </c>
      <c r="B1920">
        <v>3185427895</v>
      </c>
      <c r="C1920" t="s">
        <v>14449</v>
      </c>
      <c r="D1920" t="s">
        <v>17447</v>
      </c>
      <c r="F1920" t="s">
        <v>17447</v>
      </c>
      <c r="G1920" t="s">
        <v>17835</v>
      </c>
      <c r="H1920" t="s">
        <v>17836</v>
      </c>
    </row>
    <row r="1921" spans="1:8" x14ac:dyDescent="0.25">
      <c r="A1921" s="54">
        <v>1919</v>
      </c>
      <c r="B1921">
        <v>3217105780</v>
      </c>
      <c r="C1921" t="s">
        <v>17464</v>
      </c>
      <c r="D1921" t="s">
        <v>17447</v>
      </c>
      <c r="F1921" t="s">
        <v>17447</v>
      </c>
      <c r="G1921" t="s">
        <v>17837</v>
      </c>
      <c r="H1921" t="s">
        <v>15116</v>
      </c>
    </row>
    <row r="1922" spans="1:8" x14ac:dyDescent="0.25">
      <c r="A1922" s="54">
        <v>1920</v>
      </c>
      <c r="B1922">
        <v>3024182191</v>
      </c>
      <c r="C1922" t="s">
        <v>14449</v>
      </c>
      <c r="D1922" t="s">
        <v>17447</v>
      </c>
      <c r="F1922" t="s">
        <v>17447</v>
      </c>
      <c r="G1922" t="s">
        <v>17838</v>
      </c>
      <c r="H1922" t="s">
        <v>15596</v>
      </c>
    </row>
    <row r="1923" spans="1:8" x14ac:dyDescent="0.25">
      <c r="A1923" s="54">
        <v>1921</v>
      </c>
      <c r="B1923">
        <v>3163443491</v>
      </c>
      <c r="C1923" t="s">
        <v>14449</v>
      </c>
      <c r="D1923" t="s">
        <v>17447</v>
      </c>
      <c r="F1923" t="s">
        <v>17447</v>
      </c>
      <c r="G1923" t="s">
        <v>17839</v>
      </c>
      <c r="H1923" t="s">
        <v>17840</v>
      </c>
    </row>
    <row r="1924" spans="1:8" x14ac:dyDescent="0.25">
      <c r="A1924" s="54">
        <v>1922</v>
      </c>
      <c r="B1924">
        <v>3146651711</v>
      </c>
      <c r="C1924" t="s">
        <v>14449</v>
      </c>
      <c r="D1924" t="s">
        <v>17447</v>
      </c>
      <c r="F1924" t="s">
        <v>17447</v>
      </c>
      <c r="G1924" t="s">
        <v>17841</v>
      </c>
      <c r="H1924" t="s">
        <v>17842</v>
      </c>
    </row>
    <row r="1925" spans="1:8" x14ac:dyDescent="0.25">
      <c r="A1925" s="54">
        <v>1923</v>
      </c>
      <c r="B1925">
        <v>3164420161</v>
      </c>
      <c r="C1925" t="s">
        <v>14449</v>
      </c>
      <c r="D1925" t="s">
        <v>17447</v>
      </c>
      <c r="F1925" t="s">
        <v>17447</v>
      </c>
      <c r="G1925" t="s">
        <v>17843</v>
      </c>
      <c r="H1925" t="s">
        <v>17844</v>
      </c>
    </row>
    <row r="1926" spans="1:8" x14ac:dyDescent="0.25">
      <c r="A1926" s="54">
        <v>1924</v>
      </c>
      <c r="B1926">
        <v>3104990180</v>
      </c>
      <c r="C1926" t="s">
        <v>17453</v>
      </c>
      <c r="D1926" t="s">
        <v>17447</v>
      </c>
      <c r="F1926" t="s">
        <v>17447</v>
      </c>
      <c r="G1926" t="s">
        <v>17845</v>
      </c>
      <c r="H1926" t="s">
        <v>17846</v>
      </c>
    </row>
    <row r="1927" spans="1:8" x14ac:dyDescent="0.25">
      <c r="A1927" s="54">
        <v>1925</v>
      </c>
      <c r="B1927">
        <v>3108747517</v>
      </c>
      <c r="C1927" t="s">
        <v>14332</v>
      </c>
      <c r="D1927" t="s">
        <v>17447</v>
      </c>
      <c r="F1927" t="s">
        <v>17447</v>
      </c>
      <c r="G1927" t="s">
        <v>17847</v>
      </c>
      <c r="H1927" t="s">
        <v>17848</v>
      </c>
    </row>
    <row r="1928" spans="1:8" x14ac:dyDescent="0.25">
      <c r="A1928" s="54">
        <v>1926</v>
      </c>
      <c r="B1928">
        <v>3104362763</v>
      </c>
      <c r="C1928" t="s">
        <v>17467</v>
      </c>
      <c r="D1928" t="s">
        <v>17447</v>
      </c>
      <c r="F1928" t="s">
        <v>17447</v>
      </c>
      <c r="G1928" t="s">
        <v>17849</v>
      </c>
      <c r="H1928" t="s">
        <v>16296</v>
      </c>
    </row>
    <row r="1929" spans="1:8" x14ac:dyDescent="0.25">
      <c r="A1929" s="54">
        <v>1927</v>
      </c>
      <c r="B1929">
        <v>3148698586</v>
      </c>
      <c r="C1929" t="s">
        <v>17544</v>
      </c>
      <c r="D1929" t="s">
        <v>17447</v>
      </c>
      <c r="F1929" t="s">
        <v>17447</v>
      </c>
      <c r="G1929" t="s">
        <v>17850</v>
      </c>
      <c r="H1929" t="s">
        <v>17851</v>
      </c>
    </row>
    <row r="1930" spans="1:8" x14ac:dyDescent="0.25">
      <c r="A1930" s="54">
        <v>1928</v>
      </c>
      <c r="B1930">
        <v>3234458631</v>
      </c>
      <c r="C1930" t="s">
        <v>17467</v>
      </c>
      <c r="D1930" t="s">
        <v>17447</v>
      </c>
      <c r="F1930" t="s">
        <v>17447</v>
      </c>
      <c r="G1930" t="s">
        <v>17852</v>
      </c>
      <c r="H1930" t="s">
        <v>17853</v>
      </c>
    </row>
    <row r="1931" spans="1:8" x14ac:dyDescent="0.25">
      <c r="A1931" s="54">
        <v>1929</v>
      </c>
      <c r="B1931">
        <v>3122808779</v>
      </c>
      <c r="C1931" t="s">
        <v>17854</v>
      </c>
      <c r="D1931" t="s">
        <v>17447</v>
      </c>
      <c r="F1931" t="s">
        <v>17447</v>
      </c>
      <c r="G1931" t="s">
        <v>17855</v>
      </c>
      <c r="H1931" t="s">
        <v>17856</v>
      </c>
    </row>
    <row r="1932" spans="1:8" x14ac:dyDescent="0.25">
      <c r="A1932" s="54">
        <v>1930</v>
      </c>
      <c r="B1932">
        <v>3017820226</v>
      </c>
      <c r="C1932" t="s">
        <v>14449</v>
      </c>
      <c r="D1932" t="s">
        <v>17447</v>
      </c>
      <c r="F1932" t="s">
        <v>17447</v>
      </c>
      <c r="G1932" t="s">
        <v>17857</v>
      </c>
      <c r="H1932" t="s">
        <v>17858</v>
      </c>
    </row>
    <row r="1933" spans="1:8" x14ac:dyDescent="0.25">
      <c r="A1933" s="54">
        <v>1931</v>
      </c>
      <c r="B1933">
        <v>3122749258</v>
      </c>
      <c r="C1933" t="s">
        <v>14332</v>
      </c>
      <c r="D1933" t="s">
        <v>17447</v>
      </c>
      <c r="F1933" t="s">
        <v>17447</v>
      </c>
      <c r="G1933" t="s">
        <v>17859</v>
      </c>
      <c r="H1933" t="s">
        <v>17860</v>
      </c>
    </row>
    <row r="1934" spans="1:8" x14ac:dyDescent="0.25">
      <c r="A1934" s="54">
        <v>1932</v>
      </c>
      <c r="B1934">
        <v>3235814345</v>
      </c>
      <c r="C1934" t="s">
        <v>17464</v>
      </c>
      <c r="D1934" t="s">
        <v>17447</v>
      </c>
      <c r="F1934" t="s">
        <v>17447</v>
      </c>
      <c r="G1934" t="s">
        <v>17861</v>
      </c>
      <c r="H1934" t="s">
        <v>17862</v>
      </c>
    </row>
    <row r="1935" spans="1:8" x14ac:dyDescent="0.25">
      <c r="A1935" s="54">
        <v>1933</v>
      </c>
      <c r="B1935">
        <v>3113258093</v>
      </c>
      <c r="C1935" t="s">
        <v>17617</v>
      </c>
      <c r="D1935" t="s">
        <v>17447</v>
      </c>
      <c r="F1935" t="s">
        <v>17447</v>
      </c>
      <c r="G1935" t="s">
        <v>17863</v>
      </c>
      <c r="H1935" t="s">
        <v>16415</v>
      </c>
    </row>
    <row r="1936" spans="1:8" x14ac:dyDescent="0.25">
      <c r="A1936" s="54">
        <v>1934</v>
      </c>
      <c r="B1936">
        <v>3174408639</v>
      </c>
      <c r="C1936" t="s">
        <v>14449</v>
      </c>
      <c r="D1936" t="s">
        <v>17447</v>
      </c>
      <c r="F1936" t="s">
        <v>17447</v>
      </c>
      <c r="G1936" t="s">
        <v>17864</v>
      </c>
      <c r="H1936" t="s">
        <v>17865</v>
      </c>
    </row>
    <row r="1937" spans="1:8" x14ac:dyDescent="0.25">
      <c r="A1937" s="54">
        <v>1935</v>
      </c>
      <c r="B1937">
        <v>3153052393</v>
      </c>
      <c r="C1937" t="s">
        <v>14332</v>
      </c>
      <c r="D1937" t="s">
        <v>17447</v>
      </c>
      <c r="F1937" t="s">
        <v>17447</v>
      </c>
      <c r="G1937" t="s">
        <v>17866</v>
      </c>
      <c r="H1937" t="s">
        <v>15419</v>
      </c>
    </row>
    <row r="1938" spans="1:8" x14ac:dyDescent="0.25">
      <c r="A1938" s="54">
        <v>1936</v>
      </c>
      <c r="B1938">
        <v>3013421702</v>
      </c>
      <c r="C1938" t="s">
        <v>14449</v>
      </c>
      <c r="D1938" t="s">
        <v>17447</v>
      </c>
      <c r="F1938" t="s">
        <v>17447</v>
      </c>
      <c r="G1938" t="s">
        <v>17867</v>
      </c>
      <c r="H1938" t="s">
        <v>14466</v>
      </c>
    </row>
    <row r="1939" spans="1:8" x14ac:dyDescent="0.25">
      <c r="A1939" s="54">
        <v>1937</v>
      </c>
      <c r="B1939">
        <v>3137212622</v>
      </c>
      <c r="C1939" t="s">
        <v>14449</v>
      </c>
      <c r="D1939" t="s">
        <v>17447</v>
      </c>
      <c r="F1939" t="s">
        <v>17447</v>
      </c>
      <c r="G1939" t="s">
        <v>17868</v>
      </c>
      <c r="H1939" t="s">
        <v>17869</v>
      </c>
    </row>
    <row r="1940" spans="1:8" x14ac:dyDescent="0.25">
      <c r="A1940" s="54">
        <v>1938</v>
      </c>
      <c r="B1940">
        <v>3174945867</v>
      </c>
      <c r="C1940" t="s">
        <v>17467</v>
      </c>
      <c r="D1940" t="s">
        <v>17447</v>
      </c>
      <c r="F1940" t="s">
        <v>17447</v>
      </c>
      <c r="G1940" t="s">
        <v>17870</v>
      </c>
      <c r="H1940" t="s">
        <v>17871</v>
      </c>
    </row>
    <row r="1941" spans="1:8" x14ac:dyDescent="0.25">
      <c r="A1941" s="54">
        <v>1939</v>
      </c>
      <c r="B1941">
        <v>3205014137</v>
      </c>
      <c r="C1941" t="s">
        <v>17872</v>
      </c>
      <c r="D1941" t="s">
        <v>17447</v>
      </c>
      <c r="F1941" t="s">
        <v>17447</v>
      </c>
      <c r="G1941" t="s">
        <v>17873</v>
      </c>
      <c r="H1941" t="s">
        <v>17874</v>
      </c>
    </row>
    <row r="1942" spans="1:8" x14ac:dyDescent="0.25">
      <c r="A1942" s="54">
        <v>1940</v>
      </c>
      <c r="B1942">
        <v>3178081582</v>
      </c>
      <c r="C1942" t="s">
        <v>17464</v>
      </c>
      <c r="D1942" t="s">
        <v>17447</v>
      </c>
      <c r="F1942" t="s">
        <v>17447</v>
      </c>
      <c r="G1942" t="s">
        <v>17875</v>
      </c>
      <c r="H1942" t="s">
        <v>17876</v>
      </c>
    </row>
    <row r="1943" spans="1:8" x14ac:dyDescent="0.25">
      <c r="A1943" s="54">
        <v>1941</v>
      </c>
      <c r="B1943">
        <v>3217346950</v>
      </c>
      <c r="C1943" t="s">
        <v>17453</v>
      </c>
      <c r="D1943" t="s">
        <v>17447</v>
      </c>
      <c r="F1943" t="s">
        <v>17447</v>
      </c>
      <c r="G1943" t="s">
        <v>17877</v>
      </c>
      <c r="H1943" t="s">
        <v>17878</v>
      </c>
    </row>
    <row r="1944" spans="1:8" x14ac:dyDescent="0.25">
      <c r="A1944" s="54">
        <v>1942</v>
      </c>
      <c r="B1944">
        <v>3173503149</v>
      </c>
      <c r="C1944" t="s">
        <v>14449</v>
      </c>
      <c r="D1944" t="s">
        <v>17447</v>
      </c>
      <c r="F1944" t="s">
        <v>17447</v>
      </c>
      <c r="G1944" t="s">
        <v>17879</v>
      </c>
      <c r="H1944" t="s">
        <v>17880</v>
      </c>
    </row>
    <row r="1945" spans="1:8" x14ac:dyDescent="0.25">
      <c r="A1945" s="54">
        <v>1943</v>
      </c>
      <c r="B1945">
        <v>3162920115</v>
      </c>
      <c r="C1945" t="s">
        <v>14332</v>
      </c>
      <c r="D1945" t="s">
        <v>17447</v>
      </c>
      <c r="F1945" t="s">
        <v>17447</v>
      </c>
      <c r="G1945" t="s">
        <v>17881</v>
      </c>
      <c r="H1945" t="s">
        <v>17882</v>
      </c>
    </row>
    <row r="1946" spans="1:8" x14ac:dyDescent="0.25">
      <c r="A1946" s="54">
        <v>1944</v>
      </c>
      <c r="B1946">
        <v>3042992260</v>
      </c>
      <c r="C1946" t="s">
        <v>14449</v>
      </c>
      <c r="D1946" t="s">
        <v>17447</v>
      </c>
      <c r="F1946" t="s">
        <v>17447</v>
      </c>
      <c r="G1946" t="s">
        <v>17883</v>
      </c>
      <c r="H1946" t="s">
        <v>17884</v>
      </c>
    </row>
    <row r="1947" spans="1:8" x14ac:dyDescent="0.25">
      <c r="A1947" s="54">
        <v>1945</v>
      </c>
      <c r="B1947">
        <v>3127386368</v>
      </c>
      <c r="C1947" t="s">
        <v>14449</v>
      </c>
      <c r="D1947" t="s">
        <v>17447</v>
      </c>
      <c r="F1947" t="s">
        <v>17447</v>
      </c>
      <c r="G1947" t="s">
        <v>17885</v>
      </c>
      <c r="H1947" t="s">
        <v>17886</v>
      </c>
    </row>
    <row r="1948" spans="1:8" x14ac:dyDescent="0.25">
      <c r="A1948" s="54">
        <v>1946</v>
      </c>
      <c r="B1948">
        <v>3104648963</v>
      </c>
      <c r="C1948" t="s">
        <v>17617</v>
      </c>
      <c r="D1948" t="s">
        <v>17447</v>
      </c>
      <c r="F1948" t="s">
        <v>17447</v>
      </c>
      <c r="G1948" t="s">
        <v>17887</v>
      </c>
      <c r="H1948" t="s">
        <v>14917</v>
      </c>
    </row>
    <row r="1949" spans="1:8" x14ac:dyDescent="0.25">
      <c r="A1949" s="54">
        <v>1947</v>
      </c>
      <c r="B1949">
        <v>3233945562</v>
      </c>
      <c r="C1949" t="s">
        <v>14449</v>
      </c>
      <c r="D1949" t="s">
        <v>17447</v>
      </c>
      <c r="F1949" t="s">
        <v>17447</v>
      </c>
      <c r="G1949" t="s">
        <v>17888</v>
      </c>
      <c r="H1949" t="s">
        <v>17889</v>
      </c>
    </row>
    <row r="1950" spans="1:8" x14ac:dyDescent="0.25">
      <c r="A1950" s="54">
        <v>1948</v>
      </c>
      <c r="B1950">
        <v>3137061362</v>
      </c>
      <c r="C1950" t="s">
        <v>14449</v>
      </c>
      <c r="D1950" t="s">
        <v>17447</v>
      </c>
      <c r="F1950" t="s">
        <v>17447</v>
      </c>
      <c r="G1950" t="s">
        <v>17890</v>
      </c>
      <c r="H1950" t="s">
        <v>17891</v>
      </c>
    </row>
    <row r="1951" spans="1:8" x14ac:dyDescent="0.25">
      <c r="A1951" s="54">
        <v>1949</v>
      </c>
      <c r="B1951">
        <v>3163730970</v>
      </c>
      <c r="C1951" t="s">
        <v>14332</v>
      </c>
      <c r="D1951" t="s">
        <v>17447</v>
      </c>
      <c r="F1951" t="s">
        <v>17447</v>
      </c>
      <c r="G1951" t="s">
        <v>17892</v>
      </c>
      <c r="H1951" t="s">
        <v>15302</v>
      </c>
    </row>
    <row r="1952" spans="1:8" x14ac:dyDescent="0.25">
      <c r="A1952" s="54">
        <v>1950</v>
      </c>
      <c r="B1952">
        <v>3226076323</v>
      </c>
      <c r="C1952" t="s">
        <v>14449</v>
      </c>
      <c r="D1952" t="s">
        <v>17447</v>
      </c>
      <c r="F1952" t="s">
        <v>17447</v>
      </c>
      <c r="G1952" t="s">
        <v>17893</v>
      </c>
      <c r="H1952" t="s">
        <v>17894</v>
      </c>
    </row>
    <row r="1953" spans="1:8" x14ac:dyDescent="0.25">
      <c r="A1953" s="54">
        <v>1951</v>
      </c>
      <c r="B1953">
        <v>3016034049</v>
      </c>
      <c r="C1953" t="s">
        <v>17895</v>
      </c>
      <c r="D1953" t="s">
        <v>17447</v>
      </c>
      <c r="F1953" t="s">
        <v>17447</v>
      </c>
      <c r="G1953" t="s">
        <v>17896</v>
      </c>
      <c r="H1953" t="s">
        <v>14693</v>
      </c>
    </row>
    <row r="1954" spans="1:8" x14ac:dyDescent="0.25">
      <c r="A1954" s="54">
        <v>1952</v>
      </c>
      <c r="B1954">
        <v>3154135400</v>
      </c>
      <c r="C1954" t="s">
        <v>17464</v>
      </c>
      <c r="D1954" t="s">
        <v>17447</v>
      </c>
      <c r="F1954" t="s">
        <v>17447</v>
      </c>
      <c r="G1954" t="s">
        <v>17897</v>
      </c>
      <c r="H1954" t="s">
        <v>17898</v>
      </c>
    </row>
    <row r="1955" spans="1:8" x14ac:dyDescent="0.25">
      <c r="A1955" s="54">
        <v>1953</v>
      </c>
      <c r="B1955">
        <v>3108839274</v>
      </c>
      <c r="C1955" t="s">
        <v>17467</v>
      </c>
      <c r="D1955" t="s">
        <v>17447</v>
      </c>
      <c r="F1955" t="s">
        <v>17447</v>
      </c>
      <c r="G1955" t="s">
        <v>17899</v>
      </c>
      <c r="H1955" t="s">
        <v>17900</v>
      </c>
    </row>
    <row r="1956" spans="1:8" x14ac:dyDescent="0.25">
      <c r="A1956" s="54">
        <v>1954</v>
      </c>
      <c r="B1956">
        <v>3104267902</v>
      </c>
      <c r="C1956" t="s">
        <v>14449</v>
      </c>
      <c r="D1956" t="s">
        <v>17447</v>
      </c>
      <c r="F1956" t="s">
        <v>17447</v>
      </c>
      <c r="G1956" t="s">
        <v>17901</v>
      </c>
      <c r="H1956" t="s">
        <v>17902</v>
      </c>
    </row>
    <row r="1957" spans="1:8" x14ac:dyDescent="0.25">
      <c r="A1957" s="54">
        <v>1955</v>
      </c>
      <c r="B1957">
        <v>3113665950</v>
      </c>
      <c r="C1957" t="s">
        <v>14449</v>
      </c>
      <c r="D1957" t="s">
        <v>17447</v>
      </c>
      <c r="F1957" t="s">
        <v>17447</v>
      </c>
      <c r="G1957" t="s">
        <v>17903</v>
      </c>
      <c r="H1957" t="s">
        <v>14982</v>
      </c>
    </row>
    <row r="1958" spans="1:8" x14ac:dyDescent="0.25">
      <c r="A1958" s="54">
        <v>1956</v>
      </c>
      <c r="B1958">
        <v>3117018557</v>
      </c>
      <c r="C1958" t="s">
        <v>14332</v>
      </c>
      <c r="D1958" t="s">
        <v>17447</v>
      </c>
      <c r="F1958" t="s">
        <v>17447</v>
      </c>
      <c r="G1958" t="s">
        <v>17904</v>
      </c>
      <c r="H1958" t="s">
        <v>14809</v>
      </c>
    </row>
    <row r="1959" spans="1:8" x14ac:dyDescent="0.25">
      <c r="A1959" s="54">
        <v>1957</v>
      </c>
      <c r="B1959">
        <v>3217132329</v>
      </c>
      <c r="C1959" t="s">
        <v>17895</v>
      </c>
      <c r="D1959" t="s">
        <v>17447</v>
      </c>
      <c r="F1959" t="s">
        <v>17447</v>
      </c>
      <c r="G1959" t="s">
        <v>17905</v>
      </c>
      <c r="H1959" t="s">
        <v>17906</v>
      </c>
    </row>
    <row r="1960" spans="1:8" x14ac:dyDescent="0.25">
      <c r="A1960" s="54">
        <v>1958</v>
      </c>
      <c r="B1960">
        <v>3173150333</v>
      </c>
      <c r="C1960" t="s">
        <v>14449</v>
      </c>
      <c r="D1960" t="s">
        <v>17447</v>
      </c>
      <c r="F1960" t="s">
        <v>17447</v>
      </c>
      <c r="G1960" t="s">
        <v>17907</v>
      </c>
      <c r="H1960" t="s">
        <v>17908</v>
      </c>
    </row>
    <row r="1961" spans="1:8" x14ac:dyDescent="0.25">
      <c r="A1961" s="54">
        <v>1959</v>
      </c>
      <c r="B1961">
        <v>3052311092</v>
      </c>
      <c r="C1961" t="s">
        <v>14449</v>
      </c>
      <c r="D1961" t="s">
        <v>17447</v>
      </c>
      <c r="F1961" t="s">
        <v>17447</v>
      </c>
      <c r="G1961" t="s">
        <v>17909</v>
      </c>
      <c r="H1961" t="s">
        <v>15608</v>
      </c>
    </row>
    <row r="1962" spans="1:8" x14ac:dyDescent="0.25">
      <c r="A1962" s="54">
        <v>1960</v>
      </c>
      <c r="B1962">
        <v>3005167340</v>
      </c>
      <c r="C1962" t="s">
        <v>14449</v>
      </c>
      <c r="D1962" t="s">
        <v>17447</v>
      </c>
      <c r="F1962" t="s">
        <v>17447</v>
      </c>
      <c r="G1962" t="s">
        <v>17910</v>
      </c>
      <c r="H1962" t="s">
        <v>17911</v>
      </c>
    </row>
    <row r="1963" spans="1:8" x14ac:dyDescent="0.25">
      <c r="A1963" s="54">
        <v>1961</v>
      </c>
      <c r="B1963">
        <v>3024044267</v>
      </c>
      <c r="C1963" t="s">
        <v>17575</v>
      </c>
      <c r="D1963" t="s">
        <v>17447</v>
      </c>
      <c r="F1963" t="s">
        <v>17447</v>
      </c>
      <c r="G1963" t="s">
        <v>17912</v>
      </c>
      <c r="H1963" t="s">
        <v>17913</v>
      </c>
    </row>
    <row r="1964" spans="1:8" x14ac:dyDescent="0.25">
      <c r="A1964" s="54">
        <v>1962</v>
      </c>
      <c r="B1964">
        <v>3015523183</v>
      </c>
      <c r="C1964" t="s">
        <v>14332</v>
      </c>
      <c r="D1964" t="s">
        <v>17447</v>
      </c>
      <c r="F1964" t="s">
        <v>17447</v>
      </c>
      <c r="G1964" t="s">
        <v>17914</v>
      </c>
      <c r="H1964" t="s">
        <v>17915</v>
      </c>
    </row>
    <row r="1965" spans="1:8" x14ac:dyDescent="0.25">
      <c r="A1965" s="54">
        <v>1963</v>
      </c>
      <c r="B1965">
        <v>3166602158</v>
      </c>
      <c r="C1965" t="s">
        <v>14449</v>
      </c>
      <c r="D1965" t="s">
        <v>17447</v>
      </c>
      <c r="F1965" t="s">
        <v>17447</v>
      </c>
      <c r="G1965" t="s">
        <v>17916</v>
      </c>
      <c r="H1965" t="s">
        <v>17917</v>
      </c>
    </row>
    <row r="1966" spans="1:8" x14ac:dyDescent="0.25">
      <c r="A1966" s="54">
        <v>1964</v>
      </c>
      <c r="B1966">
        <v>3105121174</v>
      </c>
      <c r="C1966" t="s">
        <v>17918</v>
      </c>
      <c r="D1966" t="s">
        <v>17447</v>
      </c>
      <c r="F1966" t="s">
        <v>17447</v>
      </c>
      <c r="G1966" t="s">
        <v>17919</v>
      </c>
      <c r="H1966" t="s">
        <v>17920</v>
      </c>
    </row>
    <row r="1967" spans="1:8" x14ac:dyDescent="0.25">
      <c r="A1967" s="54">
        <v>1965</v>
      </c>
      <c r="B1967">
        <v>3158235238</v>
      </c>
      <c r="C1967" t="s">
        <v>14449</v>
      </c>
      <c r="D1967" t="s">
        <v>17447</v>
      </c>
      <c r="F1967" t="s">
        <v>17447</v>
      </c>
      <c r="G1967" t="s">
        <v>17921</v>
      </c>
      <c r="H1967" t="s">
        <v>17922</v>
      </c>
    </row>
    <row r="1968" spans="1:8" x14ac:dyDescent="0.25">
      <c r="A1968" s="54">
        <v>1966</v>
      </c>
      <c r="B1968">
        <v>3103976373</v>
      </c>
      <c r="C1968" t="s">
        <v>17453</v>
      </c>
      <c r="D1968" t="s">
        <v>17447</v>
      </c>
      <c r="F1968" t="s">
        <v>17447</v>
      </c>
      <c r="G1968" t="s">
        <v>17923</v>
      </c>
      <c r="H1968" t="s">
        <v>17924</v>
      </c>
    </row>
    <row r="1969" spans="1:8" x14ac:dyDescent="0.25">
      <c r="A1969" s="54">
        <v>1967</v>
      </c>
      <c r="B1969">
        <v>3183214846</v>
      </c>
      <c r="C1969" t="s">
        <v>14332</v>
      </c>
      <c r="D1969" t="s">
        <v>17447</v>
      </c>
      <c r="F1969" t="s">
        <v>17447</v>
      </c>
      <c r="G1969" t="s">
        <v>17925</v>
      </c>
      <c r="H1969" t="s">
        <v>17926</v>
      </c>
    </row>
    <row r="1970" spans="1:8" x14ac:dyDescent="0.25">
      <c r="A1970" s="54">
        <v>1968</v>
      </c>
      <c r="B1970">
        <v>3127670753</v>
      </c>
      <c r="C1970" t="s">
        <v>17617</v>
      </c>
      <c r="D1970" t="s">
        <v>17447</v>
      </c>
      <c r="F1970" t="s">
        <v>17447</v>
      </c>
      <c r="G1970" t="s">
        <v>17927</v>
      </c>
      <c r="H1970" t="s">
        <v>17928</v>
      </c>
    </row>
    <row r="1971" spans="1:8" x14ac:dyDescent="0.25">
      <c r="A1971" s="54">
        <v>1969</v>
      </c>
      <c r="B1971">
        <v>3155587095</v>
      </c>
      <c r="C1971" t="s">
        <v>17197</v>
      </c>
      <c r="D1971" t="s">
        <v>17447</v>
      </c>
      <c r="F1971" t="s">
        <v>17447</v>
      </c>
      <c r="G1971" t="s">
        <v>17929</v>
      </c>
      <c r="H1971" t="s">
        <v>17930</v>
      </c>
    </row>
    <row r="1972" spans="1:8" x14ac:dyDescent="0.25">
      <c r="A1972" s="54">
        <v>1970</v>
      </c>
      <c r="B1972">
        <v>3045771161</v>
      </c>
      <c r="C1972" t="s">
        <v>14449</v>
      </c>
      <c r="D1972" t="s">
        <v>17447</v>
      </c>
      <c r="F1972" t="s">
        <v>17447</v>
      </c>
      <c r="G1972" t="s">
        <v>17931</v>
      </c>
      <c r="H1972" t="s">
        <v>17932</v>
      </c>
    </row>
    <row r="1973" spans="1:8" x14ac:dyDescent="0.25">
      <c r="A1973" s="54">
        <v>1971</v>
      </c>
      <c r="B1973">
        <v>3115990499</v>
      </c>
      <c r="C1973" t="s">
        <v>17617</v>
      </c>
      <c r="D1973" t="s">
        <v>17447</v>
      </c>
      <c r="F1973" t="s">
        <v>17447</v>
      </c>
      <c r="G1973" t="s">
        <v>17933</v>
      </c>
      <c r="H1973" t="s">
        <v>17934</v>
      </c>
    </row>
    <row r="1974" spans="1:8" x14ac:dyDescent="0.25">
      <c r="A1974" s="54">
        <v>1972</v>
      </c>
      <c r="B1974">
        <v>3176430361</v>
      </c>
      <c r="C1974" t="s">
        <v>17470</v>
      </c>
      <c r="D1974" t="s">
        <v>17447</v>
      </c>
      <c r="F1974" t="s">
        <v>17447</v>
      </c>
      <c r="G1974" t="s">
        <v>17935</v>
      </c>
      <c r="H1974" t="s">
        <v>17936</v>
      </c>
    </row>
    <row r="1975" spans="1:8" x14ac:dyDescent="0.25">
      <c r="A1975" s="54">
        <v>1973</v>
      </c>
      <c r="B1975">
        <v>3013594763</v>
      </c>
      <c r="C1975" t="s">
        <v>14449</v>
      </c>
      <c r="D1975" t="s">
        <v>17447</v>
      </c>
      <c r="F1975" t="s">
        <v>17447</v>
      </c>
      <c r="G1975" t="s">
        <v>17937</v>
      </c>
      <c r="H1975" t="s">
        <v>17938</v>
      </c>
    </row>
    <row r="1976" spans="1:8" x14ac:dyDescent="0.25">
      <c r="A1976" s="54">
        <v>1974</v>
      </c>
      <c r="B1976">
        <v>3504687311</v>
      </c>
      <c r="C1976" t="s">
        <v>14449</v>
      </c>
      <c r="D1976" t="s">
        <v>17447</v>
      </c>
      <c r="F1976" t="s">
        <v>17447</v>
      </c>
      <c r="G1976" t="s">
        <v>17939</v>
      </c>
      <c r="H1976" t="s">
        <v>17940</v>
      </c>
    </row>
    <row r="1977" spans="1:8" x14ac:dyDescent="0.25">
      <c r="A1977" s="54">
        <v>1975</v>
      </c>
      <c r="B1977">
        <v>3173322754</v>
      </c>
      <c r="C1977" t="s">
        <v>17464</v>
      </c>
      <c r="D1977" t="s">
        <v>17447</v>
      </c>
      <c r="F1977" t="s">
        <v>17447</v>
      </c>
      <c r="G1977" t="s">
        <v>17941</v>
      </c>
      <c r="H1977" t="s">
        <v>17942</v>
      </c>
    </row>
    <row r="1978" spans="1:8" x14ac:dyDescent="0.25">
      <c r="A1978" s="54">
        <v>1976</v>
      </c>
      <c r="B1978">
        <v>3233819864</v>
      </c>
      <c r="C1978" t="s">
        <v>14449</v>
      </c>
      <c r="D1978" t="s">
        <v>17447</v>
      </c>
      <c r="F1978" t="s">
        <v>17447</v>
      </c>
      <c r="G1978" t="s">
        <v>17943</v>
      </c>
      <c r="H1978" t="s">
        <v>17944</v>
      </c>
    </row>
    <row r="1979" spans="1:8" x14ac:dyDescent="0.25">
      <c r="A1979" s="54">
        <v>1977</v>
      </c>
      <c r="B1979">
        <v>3185953858</v>
      </c>
      <c r="C1979" t="s">
        <v>14445</v>
      </c>
      <c r="D1979" t="s">
        <v>17447</v>
      </c>
      <c r="F1979" t="s">
        <v>17447</v>
      </c>
      <c r="G1979" t="s">
        <v>17945</v>
      </c>
      <c r="H1979" t="s">
        <v>15415</v>
      </c>
    </row>
    <row r="1980" spans="1:8" x14ac:dyDescent="0.25">
      <c r="A1980" s="54">
        <v>1978</v>
      </c>
      <c r="B1980">
        <v>3136531282</v>
      </c>
      <c r="C1980" t="s">
        <v>14449</v>
      </c>
      <c r="D1980" t="s">
        <v>17447</v>
      </c>
      <c r="F1980" t="s">
        <v>17447</v>
      </c>
      <c r="G1980" t="s">
        <v>17946</v>
      </c>
      <c r="H1980" t="s">
        <v>14234</v>
      </c>
    </row>
    <row r="1981" spans="1:8" x14ac:dyDescent="0.25">
      <c r="A1981" s="54">
        <v>1979</v>
      </c>
      <c r="B1981">
        <v>3162710730</v>
      </c>
      <c r="C1981" t="s">
        <v>14449</v>
      </c>
      <c r="D1981" t="s">
        <v>17447</v>
      </c>
      <c r="F1981" t="s">
        <v>17447</v>
      </c>
      <c r="G1981" t="s">
        <v>17947</v>
      </c>
      <c r="H1981" t="s">
        <v>14660</v>
      </c>
    </row>
    <row r="1982" spans="1:8" x14ac:dyDescent="0.25">
      <c r="A1982" s="54">
        <v>1980</v>
      </c>
      <c r="B1982">
        <v>3044167574</v>
      </c>
      <c r="C1982" t="s">
        <v>14449</v>
      </c>
      <c r="D1982" t="s">
        <v>17447</v>
      </c>
      <c r="F1982" t="s">
        <v>17447</v>
      </c>
      <c r="G1982" t="s">
        <v>17948</v>
      </c>
      <c r="H1982" t="s">
        <v>17949</v>
      </c>
    </row>
    <row r="1983" spans="1:8" x14ac:dyDescent="0.25">
      <c r="A1983" s="54">
        <v>1981</v>
      </c>
      <c r="B1983">
        <v>3015171568</v>
      </c>
      <c r="C1983" t="s">
        <v>17950</v>
      </c>
      <c r="D1983" t="s">
        <v>17447</v>
      </c>
      <c r="F1983" t="s">
        <v>17447</v>
      </c>
      <c r="G1983" t="s">
        <v>17951</v>
      </c>
      <c r="H1983" t="s">
        <v>17952</v>
      </c>
    </row>
    <row r="1984" spans="1:8" x14ac:dyDescent="0.25">
      <c r="A1984" s="54">
        <v>1982</v>
      </c>
      <c r="B1984">
        <v>3158149832</v>
      </c>
      <c r="C1984" t="s">
        <v>14449</v>
      </c>
      <c r="D1984" t="s">
        <v>17447</v>
      </c>
      <c r="F1984" t="s">
        <v>17447</v>
      </c>
      <c r="G1984" t="s">
        <v>17953</v>
      </c>
      <c r="H1984" t="s">
        <v>15836</v>
      </c>
    </row>
    <row r="1985" spans="1:8" x14ac:dyDescent="0.25">
      <c r="A1985" s="54">
        <v>1983</v>
      </c>
      <c r="B1985">
        <v>3216427850</v>
      </c>
      <c r="C1985" t="s">
        <v>14449</v>
      </c>
      <c r="D1985" t="s">
        <v>17447</v>
      </c>
      <c r="F1985" t="s">
        <v>17447</v>
      </c>
      <c r="G1985" t="s">
        <v>17954</v>
      </c>
      <c r="H1985" t="s">
        <v>14301</v>
      </c>
    </row>
    <row r="1986" spans="1:8" x14ac:dyDescent="0.25">
      <c r="A1986" s="54">
        <v>1984</v>
      </c>
      <c r="B1986">
        <v>3187006582</v>
      </c>
      <c r="C1986" t="s">
        <v>14449</v>
      </c>
      <c r="D1986" t="s">
        <v>17447</v>
      </c>
      <c r="F1986" t="s">
        <v>17447</v>
      </c>
      <c r="G1986" t="s">
        <v>17955</v>
      </c>
      <c r="H1986" t="s">
        <v>17621</v>
      </c>
    </row>
    <row r="1987" spans="1:8" x14ac:dyDescent="0.25">
      <c r="A1987" s="54">
        <v>1985</v>
      </c>
      <c r="B1987">
        <v>3132098908</v>
      </c>
      <c r="C1987" t="s">
        <v>14449</v>
      </c>
      <c r="D1987" t="s">
        <v>17447</v>
      </c>
      <c r="F1987" t="s">
        <v>17447</v>
      </c>
      <c r="G1987" t="s">
        <v>17956</v>
      </c>
      <c r="H1987" t="s">
        <v>17957</v>
      </c>
    </row>
    <row r="1988" spans="1:8" x14ac:dyDescent="0.25">
      <c r="A1988" s="54">
        <v>1986</v>
      </c>
      <c r="B1988">
        <v>3052467996</v>
      </c>
      <c r="C1988" t="s">
        <v>14449</v>
      </c>
      <c r="D1988" t="s">
        <v>17447</v>
      </c>
      <c r="F1988" t="s">
        <v>17447</v>
      </c>
      <c r="G1988" t="s">
        <v>17958</v>
      </c>
      <c r="H1988" t="s">
        <v>16058</v>
      </c>
    </row>
    <row r="1989" spans="1:8" x14ac:dyDescent="0.25">
      <c r="A1989" s="54">
        <v>1987</v>
      </c>
      <c r="B1989">
        <v>3216517060</v>
      </c>
      <c r="C1989" t="s">
        <v>14449</v>
      </c>
      <c r="D1989" t="s">
        <v>17447</v>
      </c>
      <c r="F1989" t="s">
        <v>17447</v>
      </c>
      <c r="G1989" t="s">
        <v>17959</v>
      </c>
      <c r="H1989" t="s">
        <v>17960</v>
      </c>
    </row>
    <row r="1990" spans="1:8" x14ac:dyDescent="0.25">
      <c r="A1990" s="54">
        <v>1988</v>
      </c>
      <c r="B1990">
        <v>3122313052</v>
      </c>
      <c r="C1990" t="s">
        <v>14449</v>
      </c>
      <c r="D1990" t="s">
        <v>17447</v>
      </c>
      <c r="F1990" t="s">
        <v>17447</v>
      </c>
      <c r="G1990" t="s">
        <v>17961</v>
      </c>
      <c r="H1990" t="s">
        <v>17962</v>
      </c>
    </row>
    <row r="1991" spans="1:8" x14ac:dyDescent="0.25">
      <c r="A1991" s="54">
        <v>1989</v>
      </c>
      <c r="B1991">
        <v>3209220874</v>
      </c>
      <c r="C1991" t="s">
        <v>17895</v>
      </c>
      <c r="D1991" t="s">
        <v>17447</v>
      </c>
      <c r="F1991" t="s">
        <v>17447</v>
      </c>
      <c r="G1991" t="s">
        <v>17963</v>
      </c>
      <c r="H1991" t="s">
        <v>17964</v>
      </c>
    </row>
    <row r="1992" spans="1:8" x14ac:dyDescent="0.25">
      <c r="A1992" s="54">
        <v>1990</v>
      </c>
      <c r="B1992">
        <v>3168774794</v>
      </c>
      <c r="C1992" t="s">
        <v>14449</v>
      </c>
      <c r="D1992" t="s">
        <v>17447</v>
      </c>
      <c r="F1992" t="s">
        <v>17447</v>
      </c>
      <c r="G1992" t="s">
        <v>17965</v>
      </c>
      <c r="H1992" t="s">
        <v>14917</v>
      </c>
    </row>
    <row r="1993" spans="1:8" x14ac:dyDescent="0.25">
      <c r="A1993" s="54">
        <v>1991</v>
      </c>
      <c r="B1993">
        <v>3116213116</v>
      </c>
      <c r="C1993" t="s">
        <v>14449</v>
      </c>
      <c r="D1993" t="s">
        <v>17447</v>
      </c>
      <c r="F1993" t="s">
        <v>17447</v>
      </c>
      <c r="G1993" t="s">
        <v>17966</v>
      </c>
      <c r="H1993" t="s">
        <v>17679</v>
      </c>
    </row>
    <row r="1994" spans="1:8" x14ac:dyDescent="0.25">
      <c r="A1994" s="54">
        <v>1992</v>
      </c>
      <c r="B1994">
        <v>3188840802</v>
      </c>
      <c r="C1994" t="s">
        <v>14449</v>
      </c>
      <c r="D1994" t="s">
        <v>17447</v>
      </c>
      <c r="F1994" t="s">
        <v>17447</v>
      </c>
      <c r="G1994" t="s">
        <v>17967</v>
      </c>
      <c r="H1994" t="s">
        <v>17968</v>
      </c>
    </row>
    <row r="1995" spans="1:8" x14ac:dyDescent="0.25">
      <c r="A1995" s="54">
        <v>1993</v>
      </c>
      <c r="B1995">
        <v>3186120827</v>
      </c>
      <c r="C1995" t="s">
        <v>14573</v>
      </c>
      <c r="D1995" t="s">
        <v>17447</v>
      </c>
      <c r="F1995" t="s">
        <v>17447</v>
      </c>
      <c r="G1995" t="s">
        <v>17969</v>
      </c>
      <c r="H1995" t="s">
        <v>17970</v>
      </c>
    </row>
    <row r="1996" spans="1:8" x14ac:dyDescent="0.25">
      <c r="A1996" s="54">
        <v>1994</v>
      </c>
      <c r="B1996">
        <v>3167654377</v>
      </c>
      <c r="C1996" t="s">
        <v>14449</v>
      </c>
      <c r="D1996" t="s">
        <v>17447</v>
      </c>
      <c r="F1996" t="s">
        <v>17447</v>
      </c>
      <c r="G1996" t="s">
        <v>17971</v>
      </c>
      <c r="H1996" t="s">
        <v>17972</v>
      </c>
    </row>
    <row r="1997" spans="1:8" x14ac:dyDescent="0.25">
      <c r="A1997" s="54">
        <v>1995</v>
      </c>
      <c r="B1997">
        <v>3166905901</v>
      </c>
      <c r="C1997" t="s">
        <v>14449</v>
      </c>
      <c r="D1997" t="s">
        <v>17447</v>
      </c>
      <c r="F1997" t="s">
        <v>17447</v>
      </c>
      <c r="G1997" t="s">
        <v>17973</v>
      </c>
      <c r="H1997" t="s">
        <v>17974</v>
      </c>
    </row>
    <row r="1998" spans="1:8" x14ac:dyDescent="0.25">
      <c r="A1998" s="54">
        <v>1996</v>
      </c>
      <c r="B1998">
        <v>3157239525</v>
      </c>
      <c r="C1998" t="s">
        <v>14449</v>
      </c>
      <c r="D1998" t="s">
        <v>17447</v>
      </c>
      <c r="F1998" t="s">
        <v>17447</v>
      </c>
      <c r="G1998" t="s">
        <v>17975</v>
      </c>
      <c r="H1998" t="s">
        <v>17976</v>
      </c>
    </row>
    <row r="1999" spans="1:8" x14ac:dyDescent="0.25">
      <c r="A1999" s="54">
        <v>1997</v>
      </c>
      <c r="B1999">
        <v>3196792766</v>
      </c>
      <c r="C1999" t="s">
        <v>14332</v>
      </c>
      <c r="D1999" t="s">
        <v>17447</v>
      </c>
      <c r="F1999" t="s">
        <v>17447</v>
      </c>
      <c r="G1999" t="s">
        <v>17977</v>
      </c>
      <c r="H1999" t="s">
        <v>17978</v>
      </c>
    </row>
    <row r="2000" spans="1:8" x14ac:dyDescent="0.25">
      <c r="A2000" s="54">
        <v>1998</v>
      </c>
      <c r="B2000">
        <v>3167279954</v>
      </c>
      <c r="C2000" t="s">
        <v>14449</v>
      </c>
      <c r="D2000" t="s">
        <v>17447</v>
      </c>
      <c r="F2000" t="s">
        <v>17447</v>
      </c>
      <c r="G2000" t="s">
        <v>17979</v>
      </c>
      <c r="H2000" t="s">
        <v>17980</v>
      </c>
    </row>
    <row r="2001" spans="1:8" x14ac:dyDescent="0.25">
      <c r="A2001" s="54">
        <v>1999</v>
      </c>
      <c r="B2001">
        <v>3184933031</v>
      </c>
      <c r="C2001" t="s">
        <v>14573</v>
      </c>
      <c r="D2001" t="s">
        <v>17447</v>
      </c>
      <c r="F2001" t="s">
        <v>17447</v>
      </c>
      <c r="G2001" t="s">
        <v>17981</v>
      </c>
      <c r="H2001" t="s">
        <v>17982</v>
      </c>
    </row>
    <row r="2002" spans="1:8" x14ac:dyDescent="0.25">
      <c r="A2002" s="54">
        <v>2000</v>
      </c>
      <c r="B2002">
        <v>3229150455</v>
      </c>
      <c r="C2002" t="s">
        <v>17741</v>
      </c>
      <c r="D2002" t="s">
        <v>17447</v>
      </c>
      <c r="F2002" t="s">
        <v>17447</v>
      </c>
      <c r="G2002" t="s">
        <v>17983</v>
      </c>
      <c r="H2002" t="s">
        <v>17984</v>
      </c>
    </row>
    <row r="2003" spans="1:8" x14ac:dyDescent="0.25">
      <c r="A2003" s="54">
        <v>2001</v>
      </c>
      <c r="B2003">
        <v>3205325622</v>
      </c>
      <c r="C2003" t="s">
        <v>17467</v>
      </c>
      <c r="D2003" t="s">
        <v>17447</v>
      </c>
      <c r="F2003" t="s">
        <v>17447</v>
      </c>
      <c r="G2003" t="s">
        <v>17985</v>
      </c>
      <c r="H2003" t="s">
        <v>15019</v>
      </c>
    </row>
    <row r="2004" spans="1:8" x14ac:dyDescent="0.25">
      <c r="A2004" s="54">
        <v>2002</v>
      </c>
      <c r="B2004">
        <v>3185529517</v>
      </c>
      <c r="C2004" t="s">
        <v>14449</v>
      </c>
      <c r="D2004" t="s">
        <v>17447</v>
      </c>
      <c r="F2004" t="s">
        <v>17447</v>
      </c>
      <c r="G2004" t="s">
        <v>17986</v>
      </c>
      <c r="H2004" t="s">
        <v>17987</v>
      </c>
    </row>
    <row r="2005" spans="1:8" x14ac:dyDescent="0.25">
      <c r="A2005" s="54">
        <v>2003</v>
      </c>
      <c r="B2005">
        <v>3206529668</v>
      </c>
      <c r="C2005" t="s">
        <v>17470</v>
      </c>
      <c r="D2005" t="s">
        <v>17447</v>
      </c>
      <c r="F2005" t="s">
        <v>17447</v>
      </c>
      <c r="G2005" t="s">
        <v>17988</v>
      </c>
      <c r="H2005" t="s">
        <v>17989</v>
      </c>
    </row>
    <row r="2006" spans="1:8" x14ac:dyDescent="0.25">
      <c r="A2006" s="54">
        <v>2004</v>
      </c>
      <c r="B2006">
        <v>3206381320</v>
      </c>
      <c r="C2006" t="s">
        <v>17990</v>
      </c>
      <c r="D2006" t="s">
        <v>17447</v>
      </c>
      <c r="F2006" t="s">
        <v>17447</v>
      </c>
      <c r="G2006" t="s">
        <v>17991</v>
      </c>
      <c r="H2006" t="s">
        <v>17992</v>
      </c>
    </row>
    <row r="2007" spans="1:8" x14ac:dyDescent="0.25">
      <c r="A2007" s="54">
        <v>2005</v>
      </c>
      <c r="B2007">
        <v>3004141370</v>
      </c>
      <c r="C2007" t="s">
        <v>14449</v>
      </c>
      <c r="D2007" t="s">
        <v>17447</v>
      </c>
      <c r="F2007" t="s">
        <v>17447</v>
      </c>
      <c r="G2007" t="s">
        <v>17993</v>
      </c>
      <c r="H2007" t="s">
        <v>17994</v>
      </c>
    </row>
    <row r="2008" spans="1:8" x14ac:dyDescent="0.25">
      <c r="A2008" s="54">
        <v>2006</v>
      </c>
      <c r="B2008">
        <v>3108206701</v>
      </c>
      <c r="C2008" t="s">
        <v>14449</v>
      </c>
      <c r="D2008" t="s">
        <v>17447</v>
      </c>
      <c r="F2008" t="s">
        <v>17447</v>
      </c>
      <c r="G2008" t="s">
        <v>17995</v>
      </c>
      <c r="H2008" t="s">
        <v>15070</v>
      </c>
    </row>
    <row r="2009" spans="1:8" x14ac:dyDescent="0.25">
      <c r="A2009" s="54">
        <v>2007</v>
      </c>
      <c r="B2009">
        <v>3216457186</v>
      </c>
      <c r="C2009" t="s">
        <v>14449</v>
      </c>
      <c r="D2009" t="s">
        <v>17447</v>
      </c>
      <c r="F2009" t="s">
        <v>17447</v>
      </c>
      <c r="G2009" t="s">
        <v>17996</v>
      </c>
      <c r="H2009" t="s">
        <v>17997</v>
      </c>
    </row>
    <row r="2010" spans="1:8" x14ac:dyDescent="0.25">
      <c r="A2010" s="54">
        <v>2008</v>
      </c>
      <c r="B2010">
        <v>3167526457</v>
      </c>
      <c r="C2010" t="s">
        <v>17950</v>
      </c>
      <c r="D2010" t="s">
        <v>17447</v>
      </c>
      <c r="F2010" t="s">
        <v>17447</v>
      </c>
      <c r="G2010" t="s">
        <v>17998</v>
      </c>
      <c r="H2010" t="s">
        <v>17116</v>
      </c>
    </row>
    <row r="2011" spans="1:8" x14ac:dyDescent="0.25">
      <c r="A2011" s="54">
        <v>2009</v>
      </c>
      <c r="B2011">
        <v>3166973006</v>
      </c>
      <c r="C2011" t="s">
        <v>17467</v>
      </c>
      <c r="D2011" t="s">
        <v>17447</v>
      </c>
      <c r="F2011" t="s">
        <v>17447</v>
      </c>
      <c r="G2011" t="s">
        <v>17999</v>
      </c>
      <c r="H2011" t="s">
        <v>18000</v>
      </c>
    </row>
    <row r="2012" spans="1:8" x14ac:dyDescent="0.25">
      <c r="A2012" s="54">
        <v>2010</v>
      </c>
      <c r="B2012">
        <v>3103508908</v>
      </c>
      <c r="C2012" t="s">
        <v>14449</v>
      </c>
      <c r="D2012" t="s">
        <v>17447</v>
      </c>
      <c r="F2012" t="s">
        <v>17447</v>
      </c>
      <c r="G2012" t="s">
        <v>18001</v>
      </c>
      <c r="H2012" t="s">
        <v>18002</v>
      </c>
    </row>
    <row r="2013" spans="1:8" x14ac:dyDescent="0.25">
      <c r="A2013" s="54">
        <v>2011</v>
      </c>
      <c r="B2013">
        <v>3155696500</v>
      </c>
      <c r="C2013" t="s">
        <v>14449</v>
      </c>
      <c r="D2013" t="s">
        <v>17447</v>
      </c>
      <c r="F2013" t="s">
        <v>17447</v>
      </c>
      <c r="G2013" t="s">
        <v>18003</v>
      </c>
      <c r="H2013" t="s">
        <v>15975</v>
      </c>
    </row>
    <row r="2014" spans="1:8" x14ac:dyDescent="0.25">
      <c r="A2014" s="54">
        <v>2012</v>
      </c>
      <c r="B2014">
        <v>3104423318</v>
      </c>
      <c r="C2014" t="s">
        <v>17814</v>
      </c>
      <c r="D2014" t="s">
        <v>17447</v>
      </c>
      <c r="F2014" t="s">
        <v>17447</v>
      </c>
      <c r="G2014" t="s">
        <v>18004</v>
      </c>
      <c r="H2014" t="s">
        <v>18005</v>
      </c>
    </row>
    <row r="2015" spans="1:8" x14ac:dyDescent="0.25">
      <c r="A2015" s="54">
        <v>2013</v>
      </c>
      <c r="B2015">
        <v>3219949460</v>
      </c>
      <c r="C2015" t="s">
        <v>14449</v>
      </c>
      <c r="D2015" t="s">
        <v>17447</v>
      </c>
      <c r="F2015" t="s">
        <v>17447</v>
      </c>
      <c r="G2015" t="s">
        <v>18006</v>
      </c>
      <c r="H2015" t="s">
        <v>18007</v>
      </c>
    </row>
    <row r="2016" spans="1:8" x14ac:dyDescent="0.25">
      <c r="A2016" s="54">
        <v>2014</v>
      </c>
      <c r="B2016">
        <v>3178555762</v>
      </c>
      <c r="C2016" t="s">
        <v>14449</v>
      </c>
      <c r="D2016" t="s">
        <v>17447</v>
      </c>
      <c r="F2016" t="s">
        <v>17447</v>
      </c>
      <c r="G2016" t="s">
        <v>18008</v>
      </c>
      <c r="H2016" t="s">
        <v>18009</v>
      </c>
    </row>
    <row r="2017" spans="1:8" x14ac:dyDescent="0.25">
      <c r="A2017" s="54">
        <v>2015</v>
      </c>
      <c r="B2017">
        <v>3186449795</v>
      </c>
      <c r="C2017" t="s">
        <v>14449</v>
      </c>
      <c r="D2017" t="s">
        <v>17447</v>
      </c>
      <c r="F2017" t="s">
        <v>17447</v>
      </c>
      <c r="G2017" t="s">
        <v>18010</v>
      </c>
      <c r="H2017" t="s">
        <v>18011</v>
      </c>
    </row>
    <row r="2018" spans="1:8" x14ac:dyDescent="0.25">
      <c r="A2018" s="54">
        <v>2016</v>
      </c>
      <c r="B2018">
        <v>3155949375</v>
      </c>
      <c r="C2018" t="s">
        <v>17464</v>
      </c>
      <c r="D2018" t="s">
        <v>17447</v>
      </c>
      <c r="F2018" t="s">
        <v>17447</v>
      </c>
      <c r="G2018" t="s">
        <v>18012</v>
      </c>
      <c r="H2018" t="s">
        <v>15871</v>
      </c>
    </row>
    <row r="2019" spans="1:8" x14ac:dyDescent="0.25">
      <c r="A2019" s="54">
        <v>2017</v>
      </c>
      <c r="B2019">
        <v>3182803328</v>
      </c>
      <c r="C2019" t="s">
        <v>14332</v>
      </c>
      <c r="D2019" t="s">
        <v>17447</v>
      </c>
      <c r="F2019" t="s">
        <v>17447</v>
      </c>
      <c r="G2019" t="s">
        <v>18013</v>
      </c>
      <c r="H2019" t="s">
        <v>18014</v>
      </c>
    </row>
    <row r="2020" spans="1:8" x14ac:dyDescent="0.25">
      <c r="A2020" s="54">
        <v>2018</v>
      </c>
      <c r="B2020">
        <v>3003838430</v>
      </c>
      <c r="C2020" t="s">
        <v>14449</v>
      </c>
      <c r="D2020" t="s">
        <v>17447</v>
      </c>
      <c r="F2020" t="s">
        <v>17447</v>
      </c>
      <c r="G2020" t="s">
        <v>18015</v>
      </c>
      <c r="H2020" t="s">
        <v>18016</v>
      </c>
    </row>
    <row r="2021" spans="1:8" x14ac:dyDescent="0.25">
      <c r="A2021" s="54">
        <v>2019</v>
      </c>
      <c r="B2021">
        <v>3152597214</v>
      </c>
      <c r="C2021" t="s">
        <v>18017</v>
      </c>
      <c r="D2021" t="s">
        <v>17447</v>
      </c>
      <c r="F2021" t="s">
        <v>17447</v>
      </c>
      <c r="G2021" t="s">
        <v>18018</v>
      </c>
      <c r="H2021" t="s">
        <v>18019</v>
      </c>
    </row>
    <row r="2022" spans="1:8" x14ac:dyDescent="0.25">
      <c r="A2022" s="54">
        <v>2020</v>
      </c>
      <c r="B2022">
        <v>3108494615</v>
      </c>
      <c r="C2022" t="s">
        <v>14449</v>
      </c>
      <c r="D2022" t="s">
        <v>17447</v>
      </c>
      <c r="F2022" t="s">
        <v>17447</v>
      </c>
      <c r="G2022" t="s">
        <v>18020</v>
      </c>
      <c r="H2022" t="s">
        <v>18021</v>
      </c>
    </row>
    <row r="2023" spans="1:8" x14ac:dyDescent="0.25">
      <c r="A2023" s="54">
        <v>2021</v>
      </c>
      <c r="B2023">
        <v>3177847816</v>
      </c>
      <c r="C2023" t="s">
        <v>14573</v>
      </c>
      <c r="D2023" t="s">
        <v>17447</v>
      </c>
      <c r="F2023" t="s">
        <v>17447</v>
      </c>
      <c r="G2023" t="s">
        <v>18022</v>
      </c>
      <c r="H2023" t="s">
        <v>18023</v>
      </c>
    </row>
    <row r="2024" spans="1:8" x14ac:dyDescent="0.25">
      <c r="A2024" s="54">
        <v>2022</v>
      </c>
      <c r="B2024">
        <v>3104444285</v>
      </c>
      <c r="C2024" t="s">
        <v>14449</v>
      </c>
      <c r="D2024" t="s">
        <v>17447</v>
      </c>
      <c r="F2024" t="s">
        <v>17447</v>
      </c>
      <c r="G2024" t="s">
        <v>18024</v>
      </c>
      <c r="H2024" t="s">
        <v>18025</v>
      </c>
    </row>
    <row r="2025" spans="1:8" x14ac:dyDescent="0.25">
      <c r="A2025" s="54">
        <v>2023</v>
      </c>
      <c r="B2025">
        <v>3123269918</v>
      </c>
      <c r="C2025" t="s">
        <v>14449</v>
      </c>
      <c r="D2025" t="s">
        <v>17447</v>
      </c>
      <c r="F2025" t="s">
        <v>17447</v>
      </c>
      <c r="G2025" t="s">
        <v>18026</v>
      </c>
      <c r="H2025" t="s">
        <v>18027</v>
      </c>
    </row>
    <row r="2026" spans="1:8" x14ac:dyDescent="0.25">
      <c r="A2026" s="54">
        <v>2024</v>
      </c>
      <c r="B2026">
        <v>3123267430</v>
      </c>
      <c r="C2026" t="s">
        <v>14449</v>
      </c>
      <c r="D2026" t="s">
        <v>17447</v>
      </c>
      <c r="F2026" t="s">
        <v>17447</v>
      </c>
      <c r="G2026" t="s">
        <v>18028</v>
      </c>
      <c r="H2026" t="s">
        <v>18029</v>
      </c>
    </row>
    <row r="2027" spans="1:8" x14ac:dyDescent="0.25">
      <c r="A2027" s="54">
        <v>2025</v>
      </c>
      <c r="B2027">
        <v>3182698353</v>
      </c>
      <c r="C2027" t="s">
        <v>14573</v>
      </c>
      <c r="D2027" t="s">
        <v>17447</v>
      </c>
      <c r="F2027" t="s">
        <v>17447</v>
      </c>
      <c r="G2027" t="s">
        <v>18030</v>
      </c>
      <c r="H2027" t="s">
        <v>18031</v>
      </c>
    </row>
    <row r="2028" spans="1:8" x14ac:dyDescent="0.25">
      <c r="A2028" s="54">
        <v>2026</v>
      </c>
      <c r="B2028">
        <v>3173805784</v>
      </c>
      <c r="C2028" t="s">
        <v>14449</v>
      </c>
      <c r="D2028" t="s">
        <v>17447</v>
      </c>
      <c r="F2028" t="s">
        <v>17447</v>
      </c>
      <c r="G2028" t="s">
        <v>18032</v>
      </c>
      <c r="H2028" t="s">
        <v>18033</v>
      </c>
    </row>
    <row r="2029" spans="1:8" x14ac:dyDescent="0.25">
      <c r="A2029" s="54">
        <v>2027</v>
      </c>
      <c r="B2029">
        <v>3103850753</v>
      </c>
      <c r="C2029" t="s">
        <v>14332</v>
      </c>
      <c r="D2029" t="s">
        <v>17447</v>
      </c>
      <c r="F2029" t="s">
        <v>17447</v>
      </c>
      <c r="G2029" t="s">
        <v>18034</v>
      </c>
      <c r="H2029" t="s">
        <v>15419</v>
      </c>
    </row>
    <row r="2030" spans="1:8" x14ac:dyDescent="0.25">
      <c r="A2030" s="54">
        <v>2028</v>
      </c>
      <c r="B2030">
        <v>3207796566</v>
      </c>
      <c r="C2030" t="s">
        <v>14449</v>
      </c>
      <c r="D2030" t="s">
        <v>17447</v>
      </c>
      <c r="F2030" t="s">
        <v>17447</v>
      </c>
      <c r="G2030" t="s">
        <v>18035</v>
      </c>
      <c r="H2030" t="s">
        <v>18036</v>
      </c>
    </row>
    <row r="2031" spans="1:8" x14ac:dyDescent="0.25">
      <c r="A2031" s="54">
        <v>2029</v>
      </c>
      <c r="B2031">
        <v>3148007207</v>
      </c>
      <c r="C2031" t="s">
        <v>14449</v>
      </c>
      <c r="D2031" t="s">
        <v>17447</v>
      </c>
      <c r="F2031" t="s">
        <v>17447</v>
      </c>
      <c r="G2031" t="s">
        <v>18037</v>
      </c>
      <c r="H2031" t="s">
        <v>18038</v>
      </c>
    </row>
    <row r="2032" spans="1:8" x14ac:dyDescent="0.25">
      <c r="A2032" s="54">
        <v>2030</v>
      </c>
      <c r="B2032">
        <v>3116091146</v>
      </c>
      <c r="C2032" t="s">
        <v>14449</v>
      </c>
      <c r="D2032" t="s">
        <v>17447</v>
      </c>
      <c r="F2032" t="s">
        <v>17447</v>
      </c>
      <c r="G2032" t="s">
        <v>18039</v>
      </c>
      <c r="H2032" t="s">
        <v>18040</v>
      </c>
    </row>
    <row r="2033" spans="1:8" x14ac:dyDescent="0.25">
      <c r="A2033" s="54">
        <v>2031</v>
      </c>
      <c r="B2033">
        <v>3154538448</v>
      </c>
      <c r="C2033" t="s">
        <v>14445</v>
      </c>
      <c r="D2033" t="s">
        <v>17447</v>
      </c>
      <c r="F2033" t="s">
        <v>17447</v>
      </c>
      <c r="G2033" t="s">
        <v>18041</v>
      </c>
      <c r="H2033" t="s">
        <v>17940</v>
      </c>
    </row>
    <row r="2034" spans="1:8" x14ac:dyDescent="0.25">
      <c r="A2034" s="54">
        <v>2032</v>
      </c>
      <c r="B2034">
        <v>3154181453</v>
      </c>
      <c r="C2034" t="s">
        <v>14332</v>
      </c>
      <c r="D2034" t="s">
        <v>17447</v>
      </c>
      <c r="F2034" t="s">
        <v>17447</v>
      </c>
      <c r="G2034" t="s">
        <v>18042</v>
      </c>
      <c r="H2034" t="s">
        <v>18043</v>
      </c>
    </row>
    <row r="2035" spans="1:8" x14ac:dyDescent="0.25">
      <c r="A2035" s="54">
        <v>2033</v>
      </c>
      <c r="B2035">
        <v>3015416887</v>
      </c>
      <c r="C2035" t="s">
        <v>14449</v>
      </c>
      <c r="D2035" t="s">
        <v>17447</v>
      </c>
      <c r="F2035" t="s">
        <v>17447</v>
      </c>
      <c r="G2035" t="s">
        <v>18044</v>
      </c>
      <c r="H2035" t="s">
        <v>18045</v>
      </c>
    </row>
    <row r="2036" spans="1:8" x14ac:dyDescent="0.25">
      <c r="A2036" s="54">
        <v>2034</v>
      </c>
      <c r="B2036">
        <v>3215176082</v>
      </c>
      <c r="C2036" t="s">
        <v>18046</v>
      </c>
      <c r="D2036" t="s">
        <v>17447</v>
      </c>
      <c r="F2036" t="s">
        <v>17447</v>
      </c>
      <c r="G2036" t="s">
        <v>18047</v>
      </c>
      <c r="H2036" t="s">
        <v>18048</v>
      </c>
    </row>
    <row r="2037" spans="1:8" x14ac:dyDescent="0.25">
      <c r="A2037" s="54">
        <v>2035</v>
      </c>
      <c r="B2037">
        <v>3187687037</v>
      </c>
      <c r="C2037" t="s">
        <v>14449</v>
      </c>
      <c r="D2037" t="s">
        <v>17447</v>
      </c>
      <c r="F2037" t="s">
        <v>17447</v>
      </c>
      <c r="G2037" t="s">
        <v>18049</v>
      </c>
      <c r="H2037" t="s">
        <v>18050</v>
      </c>
    </row>
    <row r="2038" spans="1:8" x14ac:dyDescent="0.25">
      <c r="A2038" s="54">
        <v>2036</v>
      </c>
      <c r="B2038">
        <v>3215213201</v>
      </c>
      <c r="C2038" t="s">
        <v>14449</v>
      </c>
      <c r="D2038" t="s">
        <v>17447</v>
      </c>
      <c r="F2038" t="s">
        <v>17447</v>
      </c>
      <c r="G2038" t="s">
        <v>18051</v>
      </c>
      <c r="H2038" t="s">
        <v>18052</v>
      </c>
    </row>
    <row r="2039" spans="1:8" x14ac:dyDescent="0.25">
      <c r="A2039" s="54">
        <v>2037</v>
      </c>
      <c r="B2039">
        <v>3162317458</v>
      </c>
      <c r="C2039" t="s">
        <v>14449</v>
      </c>
      <c r="D2039" t="s">
        <v>17447</v>
      </c>
      <c r="F2039" t="s">
        <v>17447</v>
      </c>
      <c r="G2039" t="s">
        <v>18053</v>
      </c>
      <c r="H2039" t="s">
        <v>18054</v>
      </c>
    </row>
    <row r="2040" spans="1:8" x14ac:dyDescent="0.25">
      <c r="A2040" s="54">
        <v>2038</v>
      </c>
      <c r="B2040">
        <v>3226129573</v>
      </c>
      <c r="C2040" t="s">
        <v>14449</v>
      </c>
      <c r="D2040" t="s">
        <v>17447</v>
      </c>
      <c r="F2040" t="s">
        <v>17447</v>
      </c>
      <c r="G2040" t="s">
        <v>18055</v>
      </c>
      <c r="H2040" t="s">
        <v>18056</v>
      </c>
    </row>
    <row r="2041" spans="1:8" x14ac:dyDescent="0.25">
      <c r="A2041" s="54">
        <v>2039</v>
      </c>
      <c r="B2041">
        <v>3235949837</v>
      </c>
      <c r="C2041" t="s">
        <v>14449</v>
      </c>
      <c r="D2041" t="s">
        <v>17447</v>
      </c>
      <c r="F2041" t="s">
        <v>17447</v>
      </c>
      <c r="G2041" t="s">
        <v>18057</v>
      </c>
      <c r="H2041" t="s">
        <v>18058</v>
      </c>
    </row>
    <row r="2042" spans="1:8" x14ac:dyDescent="0.25">
      <c r="A2042" s="54">
        <v>2040</v>
      </c>
      <c r="B2042">
        <v>3117442708</v>
      </c>
      <c r="C2042" t="s">
        <v>17467</v>
      </c>
      <c r="D2042" t="s">
        <v>17447</v>
      </c>
      <c r="F2042" t="s">
        <v>17447</v>
      </c>
      <c r="G2042" t="s">
        <v>18059</v>
      </c>
      <c r="H2042" t="s">
        <v>18060</v>
      </c>
    </row>
    <row r="2043" spans="1:8" x14ac:dyDescent="0.25">
      <c r="A2043" s="54">
        <v>2041</v>
      </c>
      <c r="B2043">
        <v>3024329225</v>
      </c>
      <c r="C2043" t="s">
        <v>14449</v>
      </c>
      <c r="D2043" t="s">
        <v>17447</v>
      </c>
      <c r="F2043" t="s">
        <v>17447</v>
      </c>
      <c r="G2043" t="s">
        <v>18061</v>
      </c>
      <c r="H2043" t="s">
        <v>16083</v>
      </c>
    </row>
    <row r="2044" spans="1:8" x14ac:dyDescent="0.25">
      <c r="A2044" s="54">
        <v>2042</v>
      </c>
      <c r="B2044">
        <v>3104363015</v>
      </c>
      <c r="C2044" t="s">
        <v>17453</v>
      </c>
      <c r="D2044" t="s">
        <v>17447</v>
      </c>
      <c r="F2044" t="s">
        <v>17447</v>
      </c>
      <c r="G2044" t="s">
        <v>18062</v>
      </c>
      <c r="H2044" t="s">
        <v>18063</v>
      </c>
    </row>
    <row r="2045" spans="1:8" x14ac:dyDescent="0.25">
      <c r="A2045" s="54">
        <v>2043</v>
      </c>
      <c r="B2045">
        <v>3185344818</v>
      </c>
      <c r="C2045" t="s">
        <v>14449</v>
      </c>
      <c r="D2045" t="s">
        <v>17447</v>
      </c>
      <c r="F2045" t="s">
        <v>17447</v>
      </c>
      <c r="G2045" t="s">
        <v>18064</v>
      </c>
      <c r="H2045" t="s">
        <v>18065</v>
      </c>
    </row>
    <row r="2046" spans="1:8" x14ac:dyDescent="0.25">
      <c r="A2046" s="54">
        <v>2044</v>
      </c>
      <c r="B2046">
        <v>3186809710</v>
      </c>
      <c r="C2046" t="s">
        <v>14449</v>
      </c>
      <c r="D2046" t="s">
        <v>17447</v>
      </c>
      <c r="F2046" t="s">
        <v>17447</v>
      </c>
      <c r="G2046" t="s">
        <v>18066</v>
      </c>
      <c r="H2046" t="s">
        <v>18067</v>
      </c>
    </row>
    <row r="2047" spans="1:8" x14ac:dyDescent="0.25">
      <c r="A2047" s="54">
        <v>2045</v>
      </c>
      <c r="B2047">
        <v>3207482921</v>
      </c>
      <c r="C2047" t="s">
        <v>14449</v>
      </c>
      <c r="D2047" t="s">
        <v>17447</v>
      </c>
      <c r="F2047" t="s">
        <v>17447</v>
      </c>
      <c r="G2047" t="s">
        <v>18068</v>
      </c>
      <c r="H2047" t="s">
        <v>18069</v>
      </c>
    </row>
    <row r="2048" spans="1:8" x14ac:dyDescent="0.25">
      <c r="A2048" s="54">
        <v>2046</v>
      </c>
      <c r="B2048">
        <v>3148502119</v>
      </c>
      <c r="C2048" t="s">
        <v>14332</v>
      </c>
      <c r="D2048" t="s">
        <v>17447</v>
      </c>
      <c r="F2048" t="s">
        <v>17447</v>
      </c>
      <c r="G2048" t="s">
        <v>18070</v>
      </c>
      <c r="H2048" t="s">
        <v>15902</v>
      </c>
    </row>
    <row r="2049" spans="1:8" x14ac:dyDescent="0.25">
      <c r="A2049" s="54">
        <v>2047</v>
      </c>
      <c r="B2049">
        <v>3207330545</v>
      </c>
      <c r="C2049" t="s">
        <v>14445</v>
      </c>
      <c r="D2049" t="s">
        <v>17447</v>
      </c>
      <c r="F2049" t="s">
        <v>17447</v>
      </c>
      <c r="G2049" t="s">
        <v>18071</v>
      </c>
      <c r="H2049" t="s">
        <v>18072</v>
      </c>
    </row>
    <row r="2050" spans="1:8" x14ac:dyDescent="0.25">
      <c r="A2050" s="54">
        <v>2048</v>
      </c>
      <c r="B2050">
        <v>3164524081</v>
      </c>
      <c r="C2050" t="s">
        <v>17453</v>
      </c>
      <c r="D2050" t="s">
        <v>17447</v>
      </c>
      <c r="F2050" t="s">
        <v>17447</v>
      </c>
      <c r="G2050" t="s">
        <v>18073</v>
      </c>
      <c r="H2050" t="s">
        <v>18074</v>
      </c>
    </row>
    <row r="2051" spans="1:8" x14ac:dyDescent="0.25">
      <c r="A2051" s="54">
        <v>2049</v>
      </c>
      <c r="B2051">
        <v>3183250912</v>
      </c>
      <c r="C2051" t="s">
        <v>14449</v>
      </c>
      <c r="D2051" t="s">
        <v>17447</v>
      </c>
      <c r="F2051" t="s">
        <v>17447</v>
      </c>
      <c r="G2051" t="s">
        <v>18075</v>
      </c>
      <c r="H2051" t="s">
        <v>18076</v>
      </c>
    </row>
    <row r="2052" spans="1:8" x14ac:dyDescent="0.25">
      <c r="A2052" s="54">
        <v>2050</v>
      </c>
      <c r="B2052">
        <v>3178212066</v>
      </c>
      <c r="C2052" t="s">
        <v>14449</v>
      </c>
      <c r="D2052" t="s">
        <v>17447</v>
      </c>
      <c r="F2052" t="s">
        <v>17447</v>
      </c>
      <c r="G2052" t="s">
        <v>18077</v>
      </c>
      <c r="H2052" t="s">
        <v>18078</v>
      </c>
    </row>
    <row r="2053" spans="1:8" x14ac:dyDescent="0.25">
      <c r="A2053" s="54">
        <v>2051</v>
      </c>
      <c r="B2053">
        <v>3053723400</v>
      </c>
      <c r="C2053" t="s">
        <v>14449</v>
      </c>
      <c r="D2053" t="s">
        <v>17447</v>
      </c>
      <c r="F2053" t="s">
        <v>17447</v>
      </c>
      <c r="G2053" t="s">
        <v>18079</v>
      </c>
      <c r="H2053" t="s">
        <v>18080</v>
      </c>
    </row>
    <row r="2054" spans="1:8" x14ac:dyDescent="0.25">
      <c r="A2054" s="54">
        <v>2052</v>
      </c>
      <c r="B2054">
        <v>3173125101</v>
      </c>
      <c r="C2054" t="s">
        <v>14445</v>
      </c>
      <c r="D2054" t="s">
        <v>17447</v>
      </c>
      <c r="F2054" t="s">
        <v>17447</v>
      </c>
      <c r="G2054" t="s">
        <v>18081</v>
      </c>
      <c r="H2054" t="s">
        <v>18082</v>
      </c>
    </row>
    <row r="2055" spans="1:8" x14ac:dyDescent="0.25">
      <c r="A2055" s="54">
        <v>2053</v>
      </c>
      <c r="B2055">
        <v>3157502366</v>
      </c>
      <c r="C2055" t="s">
        <v>14449</v>
      </c>
      <c r="D2055" t="s">
        <v>17447</v>
      </c>
      <c r="F2055" t="s">
        <v>17447</v>
      </c>
      <c r="G2055" t="s">
        <v>18083</v>
      </c>
      <c r="H2055" t="s">
        <v>18084</v>
      </c>
    </row>
    <row r="2056" spans="1:8" x14ac:dyDescent="0.25">
      <c r="A2056" s="54">
        <v>2054</v>
      </c>
      <c r="B2056">
        <v>3016441777</v>
      </c>
      <c r="C2056" t="s">
        <v>14449</v>
      </c>
      <c r="D2056" t="s">
        <v>17447</v>
      </c>
      <c r="F2056" t="s">
        <v>17447</v>
      </c>
      <c r="G2056" t="s">
        <v>18085</v>
      </c>
      <c r="H2056" t="s">
        <v>18086</v>
      </c>
    </row>
    <row r="2057" spans="1:8" x14ac:dyDescent="0.25">
      <c r="A2057" s="54">
        <v>2055</v>
      </c>
      <c r="B2057">
        <v>3135398682</v>
      </c>
      <c r="C2057" t="s">
        <v>17467</v>
      </c>
      <c r="D2057" t="s">
        <v>17447</v>
      </c>
      <c r="F2057" t="s">
        <v>17447</v>
      </c>
      <c r="G2057" t="s">
        <v>18087</v>
      </c>
      <c r="H2057" t="s">
        <v>18088</v>
      </c>
    </row>
    <row r="2058" spans="1:8" x14ac:dyDescent="0.25">
      <c r="A2058" s="54">
        <v>2056</v>
      </c>
      <c r="B2058">
        <v>3188384591</v>
      </c>
      <c r="C2058" t="s">
        <v>14449</v>
      </c>
      <c r="D2058" t="s">
        <v>17447</v>
      </c>
      <c r="F2058" t="s">
        <v>17447</v>
      </c>
      <c r="G2058" t="s">
        <v>18089</v>
      </c>
      <c r="H2058" t="s">
        <v>18090</v>
      </c>
    </row>
    <row r="2059" spans="1:8" x14ac:dyDescent="0.25">
      <c r="A2059" s="54">
        <v>2057</v>
      </c>
      <c r="B2059">
        <v>3128353088</v>
      </c>
      <c r="C2059" t="s">
        <v>14449</v>
      </c>
      <c r="D2059" t="s">
        <v>17447</v>
      </c>
      <c r="F2059" t="s">
        <v>17447</v>
      </c>
      <c r="G2059" t="s">
        <v>18091</v>
      </c>
      <c r="H2059" t="s">
        <v>18092</v>
      </c>
    </row>
    <row r="2060" spans="1:8" x14ac:dyDescent="0.25">
      <c r="A2060" s="54">
        <v>2058</v>
      </c>
      <c r="B2060">
        <v>3114722109</v>
      </c>
      <c r="C2060" t="s">
        <v>17470</v>
      </c>
      <c r="D2060" t="s">
        <v>17447</v>
      </c>
      <c r="F2060" t="s">
        <v>17447</v>
      </c>
      <c r="G2060" t="s">
        <v>18093</v>
      </c>
      <c r="H2060" t="s">
        <v>16296</v>
      </c>
    </row>
    <row r="2061" spans="1:8" x14ac:dyDescent="0.25">
      <c r="A2061" s="54">
        <v>2059</v>
      </c>
      <c r="B2061">
        <v>3117350499</v>
      </c>
      <c r="C2061" t="s">
        <v>14449</v>
      </c>
      <c r="D2061" t="s">
        <v>17447</v>
      </c>
      <c r="F2061" t="s">
        <v>17447</v>
      </c>
      <c r="G2061" t="s">
        <v>18094</v>
      </c>
      <c r="H2061" t="s">
        <v>18095</v>
      </c>
    </row>
    <row r="2062" spans="1:8" x14ac:dyDescent="0.25">
      <c r="A2062" s="54">
        <v>2060</v>
      </c>
      <c r="B2062">
        <v>3177310143</v>
      </c>
      <c r="C2062" t="s">
        <v>14449</v>
      </c>
      <c r="D2062" t="s">
        <v>17447</v>
      </c>
      <c r="F2062" t="s">
        <v>17447</v>
      </c>
      <c r="G2062" t="s">
        <v>18096</v>
      </c>
      <c r="H2062" t="s">
        <v>18097</v>
      </c>
    </row>
    <row r="2063" spans="1:8" x14ac:dyDescent="0.25">
      <c r="A2063" s="54">
        <v>2061</v>
      </c>
      <c r="B2063">
        <v>3043130774</v>
      </c>
      <c r="C2063" t="s">
        <v>14449</v>
      </c>
      <c r="D2063" t="s">
        <v>17447</v>
      </c>
      <c r="F2063" t="s">
        <v>17447</v>
      </c>
      <c r="G2063" t="s">
        <v>18098</v>
      </c>
      <c r="H2063" t="s">
        <v>18099</v>
      </c>
    </row>
    <row r="2064" spans="1:8" x14ac:dyDescent="0.25">
      <c r="A2064" s="54">
        <v>2062</v>
      </c>
      <c r="B2064">
        <v>3153198618</v>
      </c>
      <c r="C2064" t="s">
        <v>14449</v>
      </c>
      <c r="D2064" t="s">
        <v>17447</v>
      </c>
      <c r="F2064" t="s">
        <v>17447</v>
      </c>
      <c r="G2064" t="s">
        <v>18100</v>
      </c>
      <c r="H2064" t="s">
        <v>18101</v>
      </c>
    </row>
    <row r="2065" spans="1:8" x14ac:dyDescent="0.25">
      <c r="A2065" s="54">
        <v>2063</v>
      </c>
      <c r="B2065">
        <v>3117461649</v>
      </c>
      <c r="C2065" t="s">
        <v>14449</v>
      </c>
      <c r="D2065" t="s">
        <v>17447</v>
      </c>
      <c r="F2065" t="s">
        <v>17447</v>
      </c>
      <c r="G2065" t="s">
        <v>18102</v>
      </c>
      <c r="H2065" t="s">
        <v>18103</v>
      </c>
    </row>
    <row r="2066" spans="1:8" x14ac:dyDescent="0.25">
      <c r="A2066" s="54">
        <v>2064</v>
      </c>
      <c r="B2066">
        <v>3166067949</v>
      </c>
      <c r="C2066" t="s">
        <v>14449</v>
      </c>
      <c r="D2066" t="s">
        <v>17447</v>
      </c>
      <c r="F2066" t="s">
        <v>17447</v>
      </c>
      <c r="G2066" t="s">
        <v>18104</v>
      </c>
      <c r="H2066" t="s">
        <v>18105</v>
      </c>
    </row>
    <row r="2067" spans="1:8" x14ac:dyDescent="0.25">
      <c r="A2067" s="54">
        <v>2065</v>
      </c>
      <c r="B2067">
        <v>3107545053</v>
      </c>
      <c r="C2067" t="s">
        <v>14449</v>
      </c>
      <c r="D2067" t="s">
        <v>17447</v>
      </c>
      <c r="F2067" t="s">
        <v>17447</v>
      </c>
      <c r="G2067" t="s">
        <v>18106</v>
      </c>
      <c r="H2067" t="s">
        <v>18107</v>
      </c>
    </row>
    <row r="2068" spans="1:8" x14ac:dyDescent="0.25">
      <c r="A2068" s="54">
        <v>2066</v>
      </c>
      <c r="B2068">
        <v>3116214113</v>
      </c>
      <c r="C2068" t="s">
        <v>14449</v>
      </c>
      <c r="D2068" t="s">
        <v>17447</v>
      </c>
      <c r="F2068" t="s">
        <v>17447</v>
      </c>
      <c r="G2068" t="s">
        <v>18108</v>
      </c>
      <c r="H2068" t="s">
        <v>16466</v>
      </c>
    </row>
    <row r="2069" spans="1:8" x14ac:dyDescent="0.25">
      <c r="A2069" s="54">
        <v>2067</v>
      </c>
      <c r="B2069">
        <v>3104942645</v>
      </c>
      <c r="C2069" t="s">
        <v>14445</v>
      </c>
      <c r="D2069" t="s">
        <v>17447</v>
      </c>
      <c r="F2069" t="s">
        <v>17447</v>
      </c>
      <c r="G2069" t="s">
        <v>18109</v>
      </c>
      <c r="H2069" t="s">
        <v>18110</v>
      </c>
    </row>
    <row r="2070" spans="1:8" x14ac:dyDescent="0.25">
      <c r="A2070" s="54">
        <v>2068</v>
      </c>
      <c r="B2070">
        <v>3128366599</v>
      </c>
      <c r="C2070" t="s">
        <v>14449</v>
      </c>
      <c r="D2070" t="s">
        <v>17447</v>
      </c>
      <c r="F2070" t="s">
        <v>17447</v>
      </c>
      <c r="G2070" t="s">
        <v>18111</v>
      </c>
      <c r="H2070" t="s">
        <v>16223</v>
      </c>
    </row>
    <row r="2071" spans="1:8" x14ac:dyDescent="0.25">
      <c r="A2071" s="54">
        <v>2069</v>
      </c>
      <c r="B2071">
        <v>3182264068</v>
      </c>
      <c r="C2071" t="s">
        <v>14449</v>
      </c>
      <c r="D2071" t="s">
        <v>17447</v>
      </c>
      <c r="F2071" t="s">
        <v>17447</v>
      </c>
      <c r="G2071" t="s">
        <v>18112</v>
      </c>
      <c r="H2071" t="s">
        <v>14148</v>
      </c>
    </row>
    <row r="2072" spans="1:8" x14ac:dyDescent="0.25">
      <c r="A2072" s="54">
        <v>2070</v>
      </c>
      <c r="B2072">
        <v>3184200405</v>
      </c>
      <c r="C2072" t="s">
        <v>14449</v>
      </c>
      <c r="D2072" t="s">
        <v>17447</v>
      </c>
      <c r="F2072" t="s">
        <v>17447</v>
      </c>
      <c r="G2072" t="s">
        <v>18113</v>
      </c>
      <c r="H2072" t="s">
        <v>18114</v>
      </c>
    </row>
    <row r="2073" spans="1:8" x14ac:dyDescent="0.25">
      <c r="A2073" s="54">
        <v>2071</v>
      </c>
      <c r="B2073">
        <v>3187818187</v>
      </c>
      <c r="C2073" t="s">
        <v>17617</v>
      </c>
      <c r="D2073" t="s">
        <v>17447</v>
      </c>
      <c r="F2073" t="s">
        <v>17447</v>
      </c>
      <c r="G2073" t="s">
        <v>18115</v>
      </c>
      <c r="H2073" t="s">
        <v>15600</v>
      </c>
    </row>
    <row r="2074" spans="1:8" x14ac:dyDescent="0.25">
      <c r="A2074" s="54">
        <v>2072</v>
      </c>
      <c r="B2074">
        <v>3228578019</v>
      </c>
      <c r="C2074" t="s">
        <v>14449</v>
      </c>
      <c r="D2074" t="s">
        <v>17447</v>
      </c>
      <c r="F2074" t="s">
        <v>17447</v>
      </c>
      <c r="G2074" t="s">
        <v>18116</v>
      </c>
      <c r="H2074" t="s">
        <v>18117</v>
      </c>
    </row>
    <row r="2075" spans="1:8" x14ac:dyDescent="0.25">
      <c r="A2075" s="54">
        <v>2073</v>
      </c>
      <c r="B2075">
        <v>3142711680</v>
      </c>
      <c r="C2075" t="s">
        <v>14207</v>
      </c>
      <c r="D2075" t="s">
        <v>17447</v>
      </c>
      <c r="F2075" t="s">
        <v>17447</v>
      </c>
      <c r="G2075" t="s">
        <v>18118</v>
      </c>
      <c r="H2075" t="s">
        <v>18119</v>
      </c>
    </row>
    <row r="2076" spans="1:8" x14ac:dyDescent="0.25">
      <c r="A2076" s="54">
        <v>2074</v>
      </c>
      <c r="B2076">
        <v>3172520817</v>
      </c>
      <c r="C2076" t="s">
        <v>14449</v>
      </c>
      <c r="D2076" t="s">
        <v>17447</v>
      </c>
      <c r="F2076" t="s">
        <v>17447</v>
      </c>
      <c r="G2076" t="s">
        <v>18120</v>
      </c>
      <c r="H2076" t="s">
        <v>18121</v>
      </c>
    </row>
    <row r="2077" spans="1:8" x14ac:dyDescent="0.25">
      <c r="A2077" s="54">
        <v>2075</v>
      </c>
      <c r="B2077">
        <v>3154386049</v>
      </c>
      <c r="C2077" t="s">
        <v>14449</v>
      </c>
      <c r="D2077" t="s">
        <v>17447</v>
      </c>
      <c r="F2077" t="s">
        <v>17447</v>
      </c>
      <c r="G2077" t="s">
        <v>18122</v>
      </c>
      <c r="H2077" t="s">
        <v>18123</v>
      </c>
    </row>
    <row r="2078" spans="1:8" x14ac:dyDescent="0.25">
      <c r="A2078" s="54">
        <v>2076</v>
      </c>
      <c r="B2078">
        <v>3014018749</v>
      </c>
      <c r="C2078" t="s">
        <v>17741</v>
      </c>
      <c r="D2078" t="s">
        <v>17447</v>
      </c>
      <c r="F2078" t="s">
        <v>17447</v>
      </c>
      <c r="G2078" t="s">
        <v>18124</v>
      </c>
      <c r="H2078" t="s">
        <v>18125</v>
      </c>
    </row>
    <row r="2079" spans="1:8" x14ac:dyDescent="0.25">
      <c r="A2079" s="54">
        <v>2077</v>
      </c>
      <c r="B2079">
        <v>3187575054</v>
      </c>
      <c r="C2079" t="s">
        <v>14449</v>
      </c>
      <c r="D2079" t="s">
        <v>17447</v>
      </c>
      <c r="F2079" t="s">
        <v>17447</v>
      </c>
      <c r="G2079" t="s">
        <v>18126</v>
      </c>
      <c r="H2079" t="s">
        <v>14605</v>
      </c>
    </row>
    <row r="2080" spans="1:8" x14ac:dyDescent="0.25">
      <c r="A2080" s="54">
        <v>2078</v>
      </c>
      <c r="B2080">
        <v>3167231438</v>
      </c>
      <c r="C2080" t="s">
        <v>14332</v>
      </c>
      <c r="D2080" t="s">
        <v>17447</v>
      </c>
      <c r="F2080" t="s">
        <v>17447</v>
      </c>
      <c r="G2080" t="s">
        <v>18127</v>
      </c>
      <c r="H2080" t="s">
        <v>18128</v>
      </c>
    </row>
    <row r="2081" spans="1:8" x14ac:dyDescent="0.25">
      <c r="A2081" s="54">
        <v>2079</v>
      </c>
      <c r="B2081">
        <v>3187563734</v>
      </c>
      <c r="C2081" t="s">
        <v>14332</v>
      </c>
      <c r="D2081" t="s">
        <v>17447</v>
      </c>
      <c r="F2081" t="s">
        <v>17447</v>
      </c>
      <c r="G2081" t="s">
        <v>18129</v>
      </c>
      <c r="H2081" t="s">
        <v>18130</v>
      </c>
    </row>
    <row r="2082" spans="1:8" x14ac:dyDescent="0.25">
      <c r="A2082" s="54">
        <v>2080</v>
      </c>
      <c r="B2082">
        <v>3127366597</v>
      </c>
      <c r="C2082" t="s">
        <v>17617</v>
      </c>
      <c r="D2082" t="s">
        <v>17447</v>
      </c>
      <c r="F2082" t="s">
        <v>17447</v>
      </c>
      <c r="G2082" t="s">
        <v>18131</v>
      </c>
      <c r="H2082" t="s">
        <v>18132</v>
      </c>
    </row>
    <row r="2083" spans="1:8" x14ac:dyDescent="0.25">
      <c r="A2083" s="54">
        <v>2081</v>
      </c>
      <c r="B2083">
        <v>3183207811</v>
      </c>
      <c r="C2083" t="s">
        <v>14332</v>
      </c>
      <c r="D2083" t="s">
        <v>17447</v>
      </c>
      <c r="F2083" t="s">
        <v>17447</v>
      </c>
      <c r="G2083" t="s">
        <v>18133</v>
      </c>
      <c r="H2083" t="s">
        <v>18134</v>
      </c>
    </row>
    <row r="2084" spans="1:8" x14ac:dyDescent="0.25">
      <c r="A2084" s="54">
        <v>2082</v>
      </c>
      <c r="B2084">
        <v>3177273492</v>
      </c>
      <c r="C2084" t="s">
        <v>14449</v>
      </c>
      <c r="D2084" t="s">
        <v>17447</v>
      </c>
      <c r="F2084" t="s">
        <v>17447</v>
      </c>
      <c r="G2084" t="s">
        <v>18135</v>
      </c>
      <c r="H2084" t="s">
        <v>18136</v>
      </c>
    </row>
    <row r="2085" spans="1:8" x14ac:dyDescent="0.25">
      <c r="A2085" s="54">
        <v>2083</v>
      </c>
      <c r="B2085">
        <v>3013424691</v>
      </c>
      <c r="C2085" t="s">
        <v>17464</v>
      </c>
      <c r="D2085" t="s">
        <v>17447</v>
      </c>
      <c r="F2085" t="s">
        <v>17447</v>
      </c>
      <c r="G2085" t="s">
        <v>18137</v>
      </c>
      <c r="H2085" t="s">
        <v>18138</v>
      </c>
    </row>
    <row r="2086" spans="1:8" x14ac:dyDescent="0.25">
      <c r="A2086" s="54">
        <v>2084</v>
      </c>
      <c r="B2086">
        <v>3233069717</v>
      </c>
      <c r="C2086" t="s">
        <v>17470</v>
      </c>
      <c r="D2086" t="s">
        <v>17447</v>
      </c>
      <c r="F2086" t="s">
        <v>17447</v>
      </c>
      <c r="G2086" t="s">
        <v>18139</v>
      </c>
      <c r="H2086" t="s">
        <v>18140</v>
      </c>
    </row>
    <row r="2087" spans="1:8" x14ac:dyDescent="0.25">
      <c r="A2087" s="54">
        <v>2085</v>
      </c>
      <c r="B2087">
        <v>3217953420</v>
      </c>
      <c r="C2087" t="s">
        <v>14449</v>
      </c>
      <c r="D2087" t="s">
        <v>17447</v>
      </c>
      <c r="F2087" t="s">
        <v>17447</v>
      </c>
      <c r="G2087" t="s">
        <v>18141</v>
      </c>
      <c r="H2087" t="s">
        <v>18142</v>
      </c>
    </row>
    <row r="2088" spans="1:8" x14ac:dyDescent="0.25">
      <c r="A2088" s="54">
        <v>2086</v>
      </c>
      <c r="B2088">
        <v>3186407803</v>
      </c>
      <c r="C2088" t="s">
        <v>14449</v>
      </c>
      <c r="D2088" t="s">
        <v>17447</v>
      </c>
      <c r="F2088" t="s">
        <v>17447</v>
      </c>
      <c r="G2088" t="s">
        <v>18143</v>
      </c>
      <c r="H2088" t="s">
        <v>18144</v>
      </c>
    </row>
    <row r="2089" spans="1:8" x14ac:dyDescent="0.25">
      <c r="A2089" s="54">
        <v>2087</v>
      </c>
      <c r="B2089">
        <v>3184453771</v>
      </c>
      <c r="C2089" t="s">
        <v>14449</v>
      </c>
      <c r="D2089" t="s">
        <v>17447</v>
      </c>
      <c r="F2089" t="s">
        <v>17447</v>
      </c>
      <c r="G2089" t="s">
        <v>18145</v>
      </c>
      <c r="H2089" t="s">
        <v>17525</v>
      </c>
    </row>
    <row r="2090" spans="1:8" x14ac:dyDescent="0.25">
      <c r="A2090" s="54">
        <v>2088</v>
      </c>
      <c r="B2090">
        <v>3106414769</v>
      </c>
      <c r="C2090" t="s">
        <v>14449</v>
      </c>
      <c r="D2090" t="s">
        <v>17447</v>
      </c>
      <c r="F2090" t="s">
        <v>17447</v>
      </c>
      <c r="G2090" t="s">
        <v>18146</v>
      </c>
      <c r="H2090" t="s">
        <v>18147</v>
      </c>
    </row>
    <row r="2091" spans="1:8" x14ac:dyDescent="0.25">
      <c r="A2091" s="54">
        <v>2089</v>
      </c>
      <c r="B2091">
        <v>3006106971</v>
      </c>
      <c r="C2091" t="s">
        <v>14449</v>
      </c>
      <c r="D2091" t="s">
        <v>17447</v>
      </c>
      <c r="F2091" t="s">
        <v>17447</v>
      </c>
      <c r="G2091" t="s">
        <v>18148</v>
      </c>
      <c r="H2091" t="s">
        <v>18149</v>
      </c>
    </row>
    <row r="2092" spans="1:8" x14ac:dyDescent="0.25">
      <c r="A2092" s="54">
        <v>2090</v>
      </c>
      <c r="B2092">
        <v>3166594084</v>
      </c>
      <c r="C2092" t="s">
        <v>14449</v>
      </c>
      <c r="D2092" t="s">
        <v>17447</v>
      </c>
      <c r="F2092" t="s">
        <v>17447</v>
      </c>
      <c r="G2092" t="s">
        <v>18150</v>
      </c>
      <c r="H2092" t="s">
        <v>18151</v>
      </c>
    </row>
    <row r="2093" spans="1:8" x14ac:dyDescent="0.25">
      <c r="A2093" s="54">
        <v>2091</v>
      </c>
      <c r="B2093">
        <v>3127544480</v>
      </c>
      <c r="C2093" t="s">
        <v>17643</v>
      </c>
      <c r="D2093" t="s">
        <v>17447</v>
      </c>
      <c r="F2093" t="s">
        <v>17447</v>
      </c>
      <c r="G2093" t="s">
        <v>18152</v>
      </c>
      <c r="H2093" t="s">
        <v>18153</v>
      </c>
    </row>
    <row r="2094" spans="1:8" x14ac:dyDescent="0.25">
      <c r="A2094" s="54">
        <v>2092</v>
      </c>
      <c r="B2094">
        <v>3116093406</v>
      </c>
      <c r="C2094" t="s">
        <v>14449</v>
      </c>
      <c r="D2094" t="s">
        <v>17447</v>
      </c>
      <c r="F2094" t="s">
        <v>17447</v>
      </c>
      <c r="G2094" t="s">
        <v>18154</v>
      </c>
      <c r="H2094" t="s">
        <v>18155</v>
      </c>
    </row>
    <row r="2095" spans="1:8" x14ac:dyDescent="0.25">
      <c r="A2095" s="54">
        <v>2093</v>
      </c>
      <c r="B2095">
        <v>3168014359</v>
      </c>
      <c r="C2095" t="s">
        <v>17617</v>
      </c>
      <c r="D2095" t="s">
        <v>17447</v>
      </c>
      <c r="F2095" t="s">
        <v>17447</v>
      </c>
      <c r="G2095" t="s">
        <v>18156</v>
      </c>
      <c r="H2095" t="s">
        <v>18157</v>
      </c>
    </row>
    <row r="2096" spans="1:8" x14ac:dyDescent="0.25">
      <c r="A2096" s="54">
        <v>2094</v>
      </c>
      <c r="B2096">
        <v>3188548895</v>
      </c>
      <c r="C2096" t="s">
        <v>14449</v>
      </c>
      <c r="D2096" t="s">
        <v>17447</v>
      </c>
      <c r="F2096" t="s">
        <v>17447</v>
      </c>
      <c r="G2096" t="s">
        <v>18158</v>
      </c>
      <c r="H2096" t="s">
        <v>18159</v>
      </c>
    </row>
    <row r="2097" spans="1:8" x14ac:dyDescent="0.25">
      <c r="A2097" s="54">
        <v>2095</v>
      </c>
      <c r="B2097">
        <v>3234380560</v>
      </c>
      <c r="C2097" t="s">
        <v>14449</v>
      </c>
      <c r="D2097" t="s">
        <v>17447</v>
      </c>
      <c r="F2097" t="s">
        <v>17447</v>
      </c>
      <c r="G2097" t="s">
        <v>18160</v>
      </c>
      <c r="H2097" t="s">
        <v>18161</v>
      </c>
    </row>
    <row r="2098" spans="1:8" x14ac:dyDescent="0.25">
      <c r="A2098" s="54">
        <v>2096</v>
      </c>
      <c r="B2098">
        <v>3103512634</v>
      </c>
      <c r="C2098" t="s">
        <v>14449</v>
      </c>
      <c r="D2098" t="s">
        <v>17447</v>
      </c>
      <c r="F2098" t="s">
        <v>17447</v>
      </c>
      <c r="G2098" t="s">
        <v>18162</v>
      </c>
      <c r="H2098" t="s">
        <v>18163</v>
      </c>
    </row>
    <row r="2099" spans="1:8" x14ac:dyDescent="0.25">
      <c r="A2099" s="54">
        <v>2097</v>
      </c>
      <c r="B2099">
        <v>3154123637</v>
      </c>
      <c r="C2099" t="s">
        <v>14449</v>
      </c>
      <c r="D2099" t="s">
        <v>17447</v>
      </c>
      <c r="F2099" t="s">
        <v>17447</v>
      </c>
      <c r="G2099" t="s">
        <v>18164</v>
      </c>
      <c r="H2099" t="s">
        <v>16078</v>
      </c>
    </row>
    <row r="2100" spans="1:8" x14ac:dyDescent="0.25">
      <c r="A2100" s="54">
        <v>2098</v>
      </c>
      <c r="B2100">
        <v>3168204820</v>
      </c>
      <c r="C2100" t="s">
        <v>14449</v>
      </c>
      <c r="D2100" t="s">
        <v>17447</v>
      </c>
      <c r="F2100" t="s">
        <v>17447</v>
      </c>
      <c r="G2100" t="s">
        <v>18165</v>
      </c>
      <c r="H2100" t="s">
        <v>15227</v>
      </c>
    </row>
    <row r="2101" spans="1:8" x14ac:dyDescent="0.25">
      <c r="A2101" s="54">
        <v>2099</v>
      </c>
      <c r="B2101">
        <v>3177212638</v>
      </c>
      <c r="C2101" t="s">
        <v>17741</v>
      </c>
      <c r="D2101" t="s">
        <v>17447</v>
      </c>
      <c r="F2101" t="s">
        <v>17447</v>
      </c>
      <c r="G2101" t="s">
        <v>18166</v>
      </c>
      <c r="H2101" t="s">
        <v>18167</v>
      </c>
    </row>
    <row r="2102" spans="1:8" x14ac:dyDescent="0.25">
      <c r="A2102" s="54">
        <v>2100</v>
      </c>
      <c r="B2102">
        <v>3017939118</v>
      </c>
      <c r="C2102" t="s">
        <v>17580</v>
      </c>
      <c r="D2102" t="s">
        <v>17447</v>
      </c>
      <c r="F2102" t="s">
        <v>17447</v>
      </c>
      <c r="G2102" t="s">
        <v>18168</v>
      </c>
      <c r="H2102" t="s">
        <v>18169</v>
      </c>
    </row>
    <row r="2103" spans="1:8" x14ac:dyDescent="0.25">
      <c r="A2103" s="54">
        <v>2101</v>
      </c>
      <c r="B2103">
        <v>3138590579</v>
      </c>
      <c r="C2103" t="s">
        <v>14445</v>
      </c>
      <c r="D2103" t="s">
        <v>17447</v>
      </c>
      <c r="F2103" t="s">
        <v>17447</v>
      </c>
      <c r="G2103" t="s">
        <v>18170</v>
      </c>
      <c r="H2103" t="s">
        <v>18171</v>
      </c>
    </row>
    <row r="2104" spans="1:8" x14ac:dyDescent="0.25">
      <c r="A2104" s="54">
        <v>2102</v>
      </c>
      <c r="B2104">
        <v>3182191975</v>
      </c>
      <c r="C2104" t="s">
        <v>14449</v>
      </c>
      <c r="D2104" t="s">
        <v>17447</v>
      </c>
      <c r="F2104" t="s">
        <v>17447</v>
      </c>
      <c r="G2104" t="s">
        <v>18172</v>
      </c>
      <c r="H2104" t="s">
        <v>18173</v>
      </c>
    </row>
    <row r="2105" spans="1:8" x14ac:dyDescent="0.25">
      <c r="A2105" s="54">
        <v>2103</v>
      </c>
      <c r="B2105">
        <v>3103591055</v>
      </c>
      <c r="C2105" t="s">
        <v>14449</v>
      </c>
      <c r="D2105" t="s">
        <v>17447</v>
      </c>
      <c r="F2105" t="s">
        <v>17447</v>
      </c>
      <c r="G2105" t="s">
        <v>18174</v>
      </c>
      <c r="H2105" t="s">
        <v>14691</v>
      </c>
    </row>
    <row r="2106" spans="1:8" x14ac:dyDescent="0.25">
      <c r="A2106" s="54">
        <v>2104</v>
      </c>
      <c r="B2106">
        <v>3192689464</v>
      </c>
      <c r="C2106" t="s">
        <v>17467</v>
      </c>
      <c r="D2106" t="s">
        <v>17447</v>
      </c>
      <c r="F2106" t="s">
        <v>17447</v>
      </c>
      <c r="G2106" t="s">
        <v>18175</v>
      </c>
      <c r="H2106" t="s">
        <v>18176</v>
      </c>
    </row>
    <row r="2107" spans="1:8" x14ac:dyDescent="0.25">
      <c r="A2107" s="54">
        <v>2105</v>
      </c>
      <c r="B2107">
        <v>3178075567</v>
      </c>
      <c r="C2107" t="s">
        <v>17467</v>
      </c>
      <c r="D2107" t="s">
        <v>17447</v>
      </c>
      <c r="F2107" t="s">
        <v>17447</v>
      </c>
      <c r="G2107" t="s">
        <v>18177</v>
      </c>
      <c r="H2107" t="s">
        <v>15229</v>
      </c>
    </row>
    <row r="2108" spans="1:8" x14ac:dyDescent="0.25">
      <c r="A2108" s="54">
        <v>2106</v>
      </c>
      <c r="B2108">
        <v>3186373899</v>
      </c>
      <c r="C2108" t="s">
        <v>14449</v>
      </c>
      <c r="D2108" t="s">
        <v>17447</v>
      </c>
      <c r="F2108" t="s">
        <v>17447</v>
      </c>
      <c r="G2108" t="s">
        <v>18178</v>
      </c>
      <c r="H2108" t="s">
        <v>18179</v>
      </c>
    </row>
    <row r="2109" spans="1:8" x14ac:dyDescent="0.25">
      <c r="A2109" s="54">
        <v>2107</v>
      </c>
      <c r="B2109">
        <v>3242165779</v>
      </c>
      <c r="C2109" t="s">
        <v>14449</v>
      </c>
      <c r="D2109" t="s">
        <v>17447</v>
      </c>
      <c r="F2109" t="s">
        <v>17447</v>
      </c>
      <c r="G2109" t="s">
        <v>18180</v>
      </c>
      <c r="H2109" t="s">
        <v>18181</v>
      </c>
    </row>
    <row r="2110" spans="1:8" x14ac:dyDescent="0.25">
      <c r="A2110" s="54">
        <v>2108</v>
      </c>
      <c r="B2110">
        <v>3158285967</v>
      </c>
      <c r="C2110" t="s">
        <v>17617</v>
      </c>
      <c r="D2110" t="s">
        <v>17447</v>
      </c>
      <c r="F2110" t="s">
        <v>17447</v>
      </c>
      <c r="G2110" t="s">
        <v>18182</v>
      </c>
      <c r="H2110" t="s">
        <v>18183</v>
      </c>
    </row>
    <row r="2111" spans="1:8" x14ac:dyDescent="0.25">
      <c r="A2111" s="54">
        <v>2109</v>
      </c>
      <c r="B2111">
        <v>3233457033</v>
      </c>
      <c r="C2111" t="s">
        <v>14449</v>
      </c>
      <c r="D2111" t="s">
        <v>17447</v>
      </c>
      <c r="F2111" t="s">
        <v>17447</v>
      </c>
      <c r="G2111" t="s">
        <v>18184</v>
      </c>
      <c r="H2111" t="s">
        <v>15939</v>
      </c>
    </row>
    <row r="2112" spans="1:8" x14ac:dyDescent="0.25">
      <c r="A2112" s="54">
        <v>2110</v>
      </c>
      <c r="B2112">
        <v>3225910408</v>
      </c>
      <c r="C2112" t="s">
        <v>14449</v>
      </c>
      <c r="D2112" t="s">
        <v>17447</v>
      </c>
      <c r="F2112" t="s">
        <v>17447</v>
      </c>
      <c r="G2112" t="s">
        <v>18185</v>
      </c>
      <c r="H2112" t="s">
        <v>18186</v>
      </c>
    </row>
    <row r="2113" spans="1:8" x14ac:dyDescent="0.25">
      <c r="A2113" s="54">
        <v>2111</v>
      </c>
      <c r="B2113">
        <v>3023936013</v>
      </c>
      <c r="C2113" t="s">
        <v>14449</v>
      </c>
      <c r="D2113" t="s">
        <v>17447</v>
      </c>
      <c r="F2113" t="s">
        <v>17447</v>
      </c>
      <c r="G2113" t="s">
        <v>18187</v>
      </c>
      <c r="H2113" t="s">
        <v>16058</v>
      </c>
    </row>
    <row r="2114" spans="1:8" x14ac:dyDescent="0.25">
      <c r="A2114" s="54">
        <v>2112</v>
      </c>
      <c r="B2114">
        <v>3135071289</v>
      </c>
      <c r="C2114" t="s">
        <v>14449</v>
      </c>
      <c r="D2114" t="s">
        <v>17447</v>
      </c>
      <c r="F2114" t="s">
        <v>17447</v>
      </c>
      <c r="G2114" t="s">
        <v>18188</v>
      </c>
      <c r="H2114" t="s">
        <v>14824</v>
      </c>
    </row>
    <row r="2115" spans="1:8" x14ac:dyDescent="0.25">
      <c r="A2115" s="54">
        <v>2113</v>
      </c>
      <c r="B2115">
        <v>3217717716</v>
      </c>
      <c r="C2115" t="s">
        <v>14332</v>
      </c>
      <c r="D2115" t="s">
        <v>17447</v>
      </c>
      <c r="F2115" t="s">
        <v>17447</v>
      </c>
      <c r="G2115" t="s">
        <v>18189</v>
      </c>
      <c r="H2115" t="s">
        <v>18190</v>
      </c>
    </row>
    <row r="2116" spans="1:8" x14ac:dyDescent="0.25">
      <c r="A2116" s="54">
        <v>2114</v>
      </c>
      <c r="B2116">
        <v>3168080802</v>
      </c>
      <c r="C2116" t="s">
        <v>17467</v>
      </c>
      <c r="D2116" t="s">
        <v>17447</v>
      </c>
      <c r="F2116" t="s">
        <v>17447</v>
      </c>
      <c r="G2116" t="s">
        <v>18191</v>
      </c>
      <c r="H2116" t="s">
        <v>18192</v>
      </c>
    </row>
    <row r="2117" spans="1:8" x14ac:dyDescent="0.25">
      <c r="A2117" s="54">
        <v>2115</v>
      </c>
      <c r="B2117">
        <v>3195264244</v>
      </c>
      <c r="C2117" t="s">
        <v>14449</v>
      </c>
      <c r="D2117" t="s">
        <v>17447</v>
      </c>
      <c r="F2117" t="s">
        <v>17447</v>
      </c>
      <c r="G2117" t="s">
        <v>18193</v>
      </c>
      <c r="H2117" t="s">
        <v>14668</v>
      </c>
    </row>
    <row r="2118" spans="1:8" x14ac:dyDescent="0.25">
      <c r="A2118" s="54">
        <v>2116</v>
      </c>
      <c r="B2118">
        <v>3124615691</v>
      </c>
      <c r="C2118" t="s">
        <v>14449</v>
      </c>
      <c r="D2118" t="s">
        <v>17447</v>
      </c>
      <c r="F2118" t="s">
        <v>17447</v>
      </c>
      <c r="G2118" t="s">
        <v>18194</v>
      </c>
      <c r="H2118" t="s">
        <v>14536</v>
      </c>
    </row>
    <row r="2119" spans="1:8" x14ac:dyDescent="0.25">
      <c r="A2119" s="54">
        <v>2117</v>
      </c>
      <c r="B2119">
        <v>3153600890</v>
      </c>
      <c r="C2119" t="s">
        <v>14449</v>
      </c>
      <c r="D2119" t="s">
        <v>17447</v>
      </c>
      <c r="F2119" t="s">
        <v>17447</v>
      </c>
      <c r="G2119" t="s">
        <v>18195</v>
      </c>
      <c r="H2119" t="s">
        <v>18043</v>
      </c>
    </row>
    <row r="2120" spans="1:8" x14ac:dyDescent="0.25">
      <c r="A2120" s="54">
        <v>2118</v>
      </c>
      <c r="B2120">
        <v>3042135363</v>
      </c>
      <c r="C2120" t="s">
        <v>14449</v>
      </c>
      <c r="D2120" t="s">
        <v>17447</v>
      </c>
      <c r="F2120" t="s">
        <v>17447</v>
      </c>
      <c r="G2120" t="s">
        <v>18196</v>
      </c>
      <c r="H2120" t="s">
        <v>18197</v>
      </c>
    </row>
    <row r="2121" spans="1:8" x14ac:dyDescent="0.25">
      <c r="A2121" s="54">
        <v>2119</v>
      </c>
      <c r="B2121">
        <v>3152348505</v>
      </c>
      <c r="C2121" t="s">
        <v>14445</v>
      </c>
      <c r="D2121" t="s">
        <v>17447</v>
      </c>
      <c r="F2121" t="s">
        <v>17447</v>
      </c>
      <c r="G2121" t="s">
        <v>18198</v>
      </c>
      <c r="H2121" t="s">
        <v>17913</v>
      </c>
    </row>
    <row r="2122" spans="1:8" x14ac:dyDescent="0.25">
      <c r="A2122" s="54">
        <v>2120</v>
      </c>
      <c r="B2122">
        <v>3103848547</v>
      </c>
      <c r="C2122" t="s">
        <v>17617</v>
      </c>
      <c r="D2122" t="s">
        <v>17447</v>
      </c>
      <c r="F2122" t="s">
        <v>17447</v>
      </c>
      <c r="G2122" t="s">
        <v>18199</v>
      </c>
      <c r="H2122" t="s">
        <v>18200</v>
      </c>
    </row>
    <row r="2123" spans="1:8" x14ac:dyDescent="0.25">
      <c r="A2123" s="54">
        <v>2121</v>
      </c>
      <c r="B2123">
        <v>3186069161</v>
      </c>
      <c r="C2123" t="s">
        <v>14449</v>
      </c>
      <c r="D2123" t="s">
        <v>17447</v>
      </c>
      <c r="F2123" t="s">
        <v>17447</v>
      </c>
      <c r="G2123" t="s">
        <v>18201</v>
      </c>
      <c r="H2123" t="s">
        <v>14758</v>
      </c>
    </row>
    <row r="2124" spans="1:8" x14ac:dyDescent="0.25">
      <c r="A2124" s="54">
        <v>2122</v>
      </c>
      <c r="B2124">
        <v>3234460633</v>
      </c>
      <c r="C2124" t="s">
        <v>14449</v>
      </c>
      <c r="D2124" t="s">
        <v>17447</v>
      </c>
      <c r="F2124" t="s">
        <v>17447</v>
      </c>
      <c r="G2124" t="s">
        <v>18202</v>
      </c>
      <c r="H2124" t="s">
        <v>18203</v>
      </c>
    </row>
    <row r="2125" spans="1:8" x14ac:dyDescent="0.25">
      <c r="A2125" s="54">
        <v>2123</v>
      </c>
      <c r="B2125">
        <v>3175613038</v>
      </c>
      <c r="C2125" t="s">
        <v>14449</v>
      </c>
      <c r="D2125" t="s">
        <v>17447</v>
      </c>
      <c r="F2125" t="s">
        <v>17447</v>
      </c>
      <c r="G2125" t="s">
        <v>18204</v>
      </c>
      <c r="H2125" t="s">
        <v>17523</v>
      </c>
    </row>
    <row r="2126" spans="1:8" x14ac:dyDescent="0.25">
      <c r="A2126" s="54">
        <v>2124</v>
      </c>
      <c r="B2126">
        <v>3184979512</v>
      </c>
      <c r="C2126" t="s">
        <v>14449</v>
      </c>
      <c r="D2126" t="s">
        <v>17447</v>
      </c>
      <c r="F2126" t="s">
        <v>17447</v>
      </c>
      <c r="G2126" t="s">
        <v>18205</v>
      </c>
      <c r="H2126" t="s">
        <v>14480</v>
      </c>
    </row>
    <row r="2127" spans="1:8" x14ac:dyDescent="0.25">
      <c r="A2127" s="54">
        <v>2125</v>
      </c>
      <c r="B2127">
        <v>3218957866</v>
      </c>
      <c r="C2127" t="s">
        <v>18206</v>
      </c>
      <c r="D2127" t="s">
        <v>17447</v>
      </c>
      <c r="F2127" t="s">
        <v>17447</v>
      </c>
      <c r="G2127" t="s">
        <v>18207</v>
      </c>
      <c r="H2127" t="s">
        <v>16963</v>
      </c>
    </row>
    <row r="2128" spans="1:8" x14ac:dyDescent="0.25">
      <c r="A2128" s="54">
        <v>2126</v>
      </c>
      <c r="B2128">
        <v>3163348579</v>
      </c>
      <c r="C2128" t="s">
        <v>14449</v>
      </c>
      <c r="D2128" t="s">
        <v>17447</v>
      </c>
      <c r="F2128" t="s">
        <v>17447</v>
      </c>
      <c r="G2128" t="s">
        <v>18208</v>
      </c>
      <c r="H2128" t="s">
        <v>16544</v>
      </c>
    </row>
    <row r="2129" spans="1:8" x14ac:dyDescent="0.25">
      <c r="A2129" s="54">
        <v>2127</v>
      </c>
      <c r="B2129">
        <v>3148037010</v>
      </c>
      <c r="C2129" t="s">
        <v>14449</v>
      </c>
      <c r="D2129" t="s">
        <v>17447</v>
      </c>
      <c r="F2129" t="s">
        <v>17447</v>
      </c>
      <c r="G2129" t="s">
        <v>18209</v>
      </c>
      <c r="H2129" t="s">
        <v>18210</v>
      </c>
    </row>
    <row r="2130" spans="1:8" x14ac:dyDescent="0.25">
      <c r="A2130" s="54">
        <v>2128</v>
      </c>
      <c r="B2130">
        <v>3164570318</v>
      </c>
      <c r="C2130" t="s">
        <v>14449</v>
      </c>
      <c r="D2130" t="s">
        <v>17447</v>
      </c>
      <c r="F2130" t="s">
        <v>17447</v>
      </c>
      <c r="G2130" t="s">
        <v>18211</v>
      </c>
      <c r="H2130" t="s">
        <v>14393</v>
      </c>
    </row>
    <row r="2131" spans="1:8" x14ac:dyDescent="0.25">
      <c r="A2131" s="54">
        <v>2129</v>
      </c>
      <c r="B2131">
        <v>3158511448</v>
      </c>
      <c r="C2131" t="s">
        <v>14449</v>
      </c>
      <c r="D2131" t="s">
        <v>17447</v>
      </c>
      <c r="F2131" t="s">
        <v>17447</v>
      </c>
      <c r="G2131" t="s">
        <v>18212</v>
      </c>
      <c r="H2131" t="s">
        <v>18213</v>
      </c>
    </row>
    <row r="2132" spans="1:8" x14ac:dyDescent="0.25">
      <c r="A2132" s="54">
        <v>2130</v>
      </c>
      <c r="B2132">
        <v>3175250410</v>
      </c>
      <c r="C2132" t="s">
        <v>14449</v>
      </c>
      <c r="D2132" t="s">
        <v>17447</v>
      </c>
      <c r="F2132" t="s">
        <v>17447</v>
      </c>
      <c r="G2132" t="s">
        <v>18214</v>
      </c>
      <c r="H2132" t="s">
        <v>14877</v>
      </c>
    </row>
    <row r="2133" spans="1:8" x14ac:dyDescent="0.25">
      <c r="A2133" s="54">
        <v>2131</v>
      </c>
      <c r="B2133">
        <v>3160562156</v>
      </c>
      <c r="C2133" t="s">
        <v>14449</v>
      </c>
      <c r="D2133" t="s">
        <v>17447</v>
      </c>
      <c r="F2133" t="s">
        <v>17447</v>
      </c>
      <c r="G2133" t="s">
        <v>18215</v>
      </c>
      <c r="H2133" t="s">
        <v>18216</v>
      </c>
    </row>
    <row r="2134" spans="1:8" x14ac:dyDescent="0.25">
      <c r="A2134" s="54">
        <v>2132</v>
      </c>
      <c r="B2134">
        <v>3153133912</v>
      </c>
      <c r="C2134" t="s">
        <v>14449</v>
      </c>
      <c r="D2134" t="s">
        <v>17447</v>
      </c>
      <c r="F2134" t="s">
        <v>17447</v>
      </c>
      <c r="G2134" t="s">
        <v>18217</v>
      </c>
      <c r="H2134" t="s">
        <v>18218</v>
      </c>
    </row>
    <row r="2135" spans="1:8" x14ac:dyDescent="0.25">
      <c r="A2135" s="54">
        <v>2133</v>
      </c>
      <c r="B2135">
        <v>3187548986</v>
      </c>
      <c r="C2135" t="s">
        <v>14332</v>
      </c>
      <c r="D2135" t="s">
        <v>17447</v>
      </c>
      <c r="F2135" t="s">
        <v>17447</v>
      </c>
      <c r="G2135" t="s">
        <v>18219</v>
      </c>
      <c r="H2135" t="s">
        <v>18220</v>
      </c>
    </row>
    <row r="2136" spans="1:8" x14ac:dyDescent="0.25">
      <c r="A2136" s="54">
        <v>2134</v>
      </c>
      <c r="B2136">
        <v>3117833827</v>
      </c>
      <c r="C2136" t="s">
        <v>14449</v>
      </c>
      <c r="D2136" t="s">
        <v>17447</v>
      </c>
      <c r="F2136" t="s">
        <v>17447</v>
      </c>
      <c r="G2136" t="s">
        <v>18221</v>
      </c>
      <c r="H2136" t="s">
        <v>18222</v>
      </c>
    </row>
    <row r="2137" spans="1:8" x14ac:dyDescent="0.25">
      <c r="A2137" s="54">
        <v>2135</v>
      </c>
      <c r="B2137">
        <v>3125613326</v>
      </c>
      <c r="C2137" t="s">
        <v>14449</v>
      </c>
      <c r="D2137" t="s">
        <v>17447</v>
      </c>
      <c r="F2137" t="s">
        <v>17447</v>
      </c>
      <c r="G2137" t="s">
        <v>18223</v>
      </c>
      <c r="H2137" t="s">
        <v>18224</v>
      </c>
    </row>
    <row r="2138" spans="1:8" x14ac:dyDescent="0.25">
      <c r="A2138" s="54">
        <v>2136</v>
      </c>
      <c r="B2138">
        <v>3105074469</v>
      </c>
      <c r="C2138" t="s">
        <v>14445</v>
      </c>
      <c r="D2138" t="s">
        <v>17447</v>
      </c>
      <c r="F2138" t="s">
        <v>17447</v>
      </c>
      <c r="G2138" t="s">
        <v>18225</v>
      </c>
      <c r="H2138" t="s">
        <v>18226</v>
      </c>
    </row>
    <row r="2139" spans="1:8" x14ac:dyDescent="0.25">
      <c r="A2139" s="54">
        <v>2137</v>
      </c>
      <c r="B2139">
        <v>3182982337</v>
      </c>
      <c r="C2139" t="s">
        <v>14449</v>
      </c>
      <c r="D2139" t="s">
        <v>17447</v>
      </c>
      <c r="F2139" t="s">
        <v>17447</v>
      </c>
      <c r="G2139" t="s">
        <v>18227</v>
      </c>
      <c r="H2139" t="s">
        <v>18228</v>
      </c>
    </row>
    <row r="2140" spans="1:8" x14ac:dyDescent="0.25">
      <c r="A2140" s="54">
        <v>2138</v>
      </c>
      <c r="B2140">
        <v>3113536847</v>
      </c>
      <c r="C2140" t="s">
        <v>14449</v>
      </c>
      <c r="D2140" t="s">
        <v>17447</v>
      </c>
      <c r="F2140" t="s">
        <v>17447</v>
      </c>
      <c r="G2140" t="s">
        <v>18229</v>
      </c>
      <c r="H2140" t="s">
        <v>18230</v>
      </c>
    </row>
    <row r="2141" spans="1:8" x14ac:dyDescent="0.25">
      <c r="A2141" s="54">
        <v>2139</v>
      </c>
      <c r="B2141">
        <v>3183535619</v>
      </c>
      <c r="C2141" t="s">
        <v>14449</v>
      </c>
      <c r="D2141" t="s">
        <v>17447</v>
      </c>
      <c r="F2141" t="s">
        <v>17447</v>
      </c>
      <c r="G2141" t="s">
        <v>18231</v>
      </c>
      <c r="H2141" t="s">
        <v>18232</v>
      </c>
    </row>
    <row r="2142" spans="1:8" x14ac:dyDescent="0.25">
      <c r="A2142" s="54">
        <v>2140</v>
      </c>
      <c r="B2142">
        <v>3022605972</v>
      </c>
      <c r="C2142" t="s">
        <v>14449</v>
      </c>
      <c r="D2142" t="s">
        <v>17447</v>
      </c>
      <c r="F2142" t="s">
        <v>17447</v>
      </c>
      <c r="G2142" t="s">
        <v>18233</v>
      </c>
      <c r="H2142" t="s">
        <v>14186</v>
      </c>
    </row>
    <row r="2143" spans="1:8" x14ac:dyDescent="0.25">
      <c r="A2143" s="54">
        <v>2141</v>
      </c>
      <c r="B2143">
        <v>3163555410</v>
      </c>
      <c r="C2143" t="s">
        <v>17467</v>
      </c>
      <c r="D2143" t="s">
        <v>17447</v>
      </c>
      <c r="F2143" t="s">
        <v>17447</v>
      </c>
      <c r="G2143" t="s">
        <v>18234</v>
      </c>
      <c r="H2143" t="s">
        <v>18235</v>
      </c>
    </row>
    <row r="2144" spans="1:8" x14ac:dyDescent="0.25">
      <c r="A2144" s="54">
        <v>2142</v>
      </c>
      <c r="B2144">
        <v>3184892718</v>
      </c>
      <c r="C2144" t="s">
        <v>14449</v>
      </c>
      <c r="D2144" t="s">
        <v>17447</v>
      </c>
      <c r="F2144" t="s">
        <v>17447</v>
      </c>
      <c r="G2144" t="s">
        <v>18236</v>
      </c>
      <c r="H2144" t="s">
        <v>18237</v>
      </c>
    </row>
    <row r="2145" spans="1:8" x14ac:dyDescent="0.25">
      <c r="A2145" s="54">
        <v>2143</v>
      </c>
      <c r="B2145">
        <v>3156761552</v>
      </c>
      <c r="C2145" t="s">
        <v>14449</v>
      </c>
      <c r="D2145" t="s">
        <v>17447</v>
      </c>
      <c r="F2145" t="s">
        <v>17447</v>
      </c>
      <c r="G2145" t="s">
        <v>18238</v>
      </c>
      <c r="H2145" t="s">
        <v>18239</v>
      </c>
    </row>
    <row r="2146" spans="1:8" x14ac:dyDescent="0.25">
      <c r="A2146" s="54">
        <v>2144</v>
      </c>
      <c r="B2146">
        <v>3162292593</v>
      </c>
      <c r="C2146" t="s">
        <v>14449</v>
      </c>
      <c r="D2146" t="s">
        <v>17447</v>
      </c>
      <c r="F2146" t="s">
        <v>17447</v>
      </c>
      <c r="G2146" t="s">
        <v>18240</v>
      </c>
      <c r="H2146" t="s">
        <v>18241</v>
      </c>
    </row>
    <row r="2147" spans="1:8" x14ac:dyDescent="0.25">
      <c r="A2147" s="54">
        <v>2145</v>
      </c>
      <c r="B2147">
        <v>3216743810</v>
      </c>
      <c r="C2147" t="s">
        <v>17617</v>
      </c>
      <c r="D2147" t="s">
        <v>17447</v>
      </c>
      <c r="F2147" t="s">
        <v>17447</v>
      </c>
      <c r="G2147" t="s">
        <v>18242</v>
      </c>
      <c r="H2147" t="s">
        <v>18243</v>
      </c>
    </row>
    <row r="2148" spans="1:8" x14ac:dyDescent="0.25">
      <c r="A2148" s="54">
        <v>2146</v>
      </c>
      <c r="B2148">
        <v>3217921433</v>
      </c>
      <c r="C2148" t="s">
        <v>17472</v>
      </c>
      <c r="D2148" t="s">
        <v>17447</v>
      </c>
      <c r="F2148" t="s">
        <v>17447</v>
      </c>
      <c r="G2148" t="s">
        <v>18244</v>
      </c>
      <c r="H2148" t="s">
        <v>18245</v>
      </c>
    </row>
    <row r="2149" spans="1:8" x14ac:dyDescent="0.25">
      <c r="A2149" s="54">
        <v>2147</v>
      </c>
      <c r="B2149">
        <v>3136984728</v>
      </c>
      <c r="C2149" t="s">
        <v>14332</v>
      </c>
      <c r="D2149" t="s">
        <v>17447</v>
      </c>
      <c r="F2149" t="s">
        <v>17447</v>
      </c>
      <c r="G2149" t="s">
        <v>18246</v>
      </c>
      <c r="H2149" t="s">
        <v>14929</v>
      </c>
    </row>
    <row r="2150" spans="1:8" x14ac:dyDescent="0.25">
      <c r="A2150" s="54">
        <v>2148</v>
      </c>
      <c r="B2150">
        <v>3183403648</v>
      </c>
      <c r="C2150" t="s">
        <v>14445</v>
      </c>
      <c r="D2150" t="s">
        <v>17447</v>
      </c>
      <c r="F2150" t="s">
        <v>17447</v>
      </c>
      <c r="G2150" t="s">
        <v>18247</v>
      </c>
      <c r="H2150" t="s">
        <v>18248</v>
      </c>
    </row>
    <row r="2151" spans="1:8" x14ac:dyDescent="0.25">
      <c r="A2151" s="54">
        <v>2149</v>
      </c>
      <c r="B2151">
        <v>3163826510</v>
      </c>
      <c r="C2151" t="s">
        <v>14449</v>
      </c>
      <c r="D2151" t="s">
        <v>17447</v>
      </c>
      <c r="F2151" t="s">
        <v>17447</v>
      </c>
      <c r="G2151" t="s">
        <v>18249</v>
      </c>
      <c r="H2151" t="s">
        <v>18250</v>
      </c>
    </row>
    <row r="2152" spans="1:8" x14ac:dyDescent="0.25">
      <c r="A2152" s="54">
        <v>2150</v>
      </c>
      <c r="B2152">
        <v>3164274522</v>
      </c>
      <c r="C2152" t="s">
        <v>14449</v>
      </c>
      <c r="D2152" t="s">
        <v>17447</v>
      </c>
      <c r="F2152" t="s">
        <v>17447</v>
      </c>
      <c r="G2152" t="s">
        <v>18251</v>
      </c>
      <c r="H2152" t="s">
        <v>18252</v>
      </c>
    </row>
    <row r="2153" spans="1:8" x14ac:dyDescent="0.25">
      <c r="A2153" s="54">
        <v>2151</v>
      </c>
      <c r="B2153">
        <v>3104509586</v>
      </c>
      <c r="C2153" t="s">
        <v>14449</v>
      </c>
      <c r="D2153" t="s">
        <v>17447</v>
      </c>
      <c r="F2153" t="s">
        <v>17447</v>
      </c>
      <c r="G2153" t="s">
        <v>18253</v>
      </c>
      <c r="H2153" t="s">
        <v>14813</v>
      </c>
    </row>
    <row r="2154" spans="1:8" x14ac:dyDescent="0.25">
      <c r="A2154" s="54">
        <v>2152</v>
      </c>
      <c r="B2154">
        <v>3154446533</v>
      </c>
      <c r="C2154" t="s">
        <v>14449</v>
      </c>
      <c r="D2154" t="s">
        <v>17447</v>
      </c>
      <c r="F2154" t="s">
        <v>17447</v>
      </c>
      <c r="G2154" t="s">
        <v>18254</v>
      </c>
      <c r="H2154" t="s">
        <v>15871</v>
      </c>
    </row>
    <row r="2155" spans="1:8" x14ac:dyDescent="0.25">
      <c r="A2155" s="54">
        <v>2153</v>
      </c>
      <c r="B2155">
        <v>3165412082</v>
      </c>
      <c r="C2155" t="s">
        <v>14449</v>
      </c>
      <c r="D2155" t="s">
        <v>17447</v>
      </c>
      <c r="F2155" t="s">
        <v>17447</v>
      </c>
      <c r="G2155" t="s">
        <v>18255</v>
      </c>
      <c r="H2155" t="s">
        <v>18256</v>
      </c>
    </row>
    <row r="2156" spans="1:8" x14ac:dyDescent="0.25">
      <c r="A2156" s="54">
        <v>2154</v>
      </c>
      <c r="B2156">
        <v>3007660053</v>
      </c>
      <c r="C2156" t="s">
        <v>14449</v>
      </c>
      <c r="D2156" t="s">
        <v>17447</v>
      </c>
      <c r="F2156" t="s">
        <v>17447</v>
      </c>
      <c r="G2156" t="s">
        <v>18257</v>
      </c>
      <c r="H2156" t="s">
        <v>16017</v>
      </c>
    </row>
    <row r="2157" spans="1:8" x14ac:dyDescent="0.25">
      <c r="A2157" s="54">
        <v>2155</v>
      </c>
      <c r="B2157">
        <v>3173800218</v>
      </c>
      <c r="C2157" t="s">
        <v>14332</v>
      </c>
      <c r="D2157" t="s">
        <v>17447</v>
      </c>
      <c r="F2157" t="s">
        <v>17447</v>
      </c>
      <c r="G2157" t="s">
        <v>18258</v>
      </c>
      <c r="H2157" t="s">
        <v>18259</v>
      </c>
    </row>
    <row r="2158" spans="1:8" x14ac:dyDescent="0.25">
      <c r="A2158" s="54">
        <v>2156</v>
      </c>
      <c r="B2158">
        <v>3104321881</v>
      </c>
      <c r="C2158" t="s">
        <v>17617</v>
      </c>
      <c r="D2158" t="s">
        <v>17447</v>
      </c>
      <c r="F2158" t="s">
        <v>17447</v>
      </c>
      <c r="G2158" t="s">
        <v>18260</v>
      </c>
      <c r="H2158" t="s">
        <v>18261</v>
      </c>
    </row>
    <row r="2159" spans="1:8" x14ac:dyDescent="0.25">
      <c r="A2159" s="54">
        <v>2157</v>
      </c>
      <c r="B2159">
        <v>3188473529</v>
      </c>
      <c r="C2159" t="s">
        <v>14449</v>
      </c>
      <c r="D2159" t="s">
        <v>17447</v>
      </c>
      <c r="F2159" t="s">
        <v>17447</v>
      </c>
      <c r="G2159" t="s">
        <v>18262</v>
      </c>
      <c r="H2159" t="s">
        <v>18263</v>
      </c>
    </row>
    <row r="2160" spans="1:8" x14ac:dyDescent="0.25">
      <c r="A2160" s="54">
        <v>2158</v>
      </c>
      <c r="B2160">
        <v>3157719582</v>
      </c>
      <c r="C2160" t="s">
        <v>14332</v>
      </c>
      <c r="D2160" t="s">
        <v>17447</v>
      </c>
      <c r="F2160" t="s">
        <v>17447</v>
      </c>
      <c r="G2160" t="s">
        <v>18264</v>
      </c>
      <c r="H2160" t="s">
        <v>15364</v>
      </c>
    </row>
    <row r="2161" spans="1:8" x14ac:dyDescent="0.25">
      <c r="A2161" s="54">
        <v>2159</v>
      </c>
      <c r="B2161">
        <v>3234608002</v>
      </c>
      <c r="C2161" t="s">
        <v>17453</v>
      </c>
      <c r="D2161" t="s">
        <v>17447</v>
      </c>
      <c r="F2161" t="s">
        <v>17447</v>
      </c>
      <c r="G2161" t="s">
        <v>18265</v>
      </c>
      <c r="H2161" t="s">
        <v>18266</v>
      </c>
    </row>
    <row r="2162" spans="1:8" x14ac:dyDescent="0.25">
      <c r="A2162" s="54">
        <v>2160</v>
      </c>
      <c r="B2162">
        <v>3212437527</v>
      </c>
      <c r="C2162" t="s">
        <v>14449</v>
      </c>
      <c r="D2162" t="s">
        <v>17447</v>
      </c>
      <c r="F2162" t="s">
        <v>17447</v>
      </c>
      <c r="G2162" t="s">
        <v>18267</v>
      </c>
      <c r="H2162" t="s">
        <v>17703</v>
      </c>
    </row>
    <row r="2163" spans="1:8" x14ac:dyDescent="0.25">
      <c r="A2163" s="54">
        <v>2161</v>
      </c>
      <c r="B2163">
        <v>3103779114</v>
      </c>
      <c r="C2163" t="s">
        <v>14449</v>
      </c>
      <c r="D2163" t="s">
        <v>17447</v>
      </c>
      <c r="F2163" t="s">
        <v>17447</v>
      </c>
      <c r="G2163" t="s">
        <v>18268</v>
      </c>
      <c r="H2163" t="s">
        <v>18269</v>
      </c>
    </row>
    <row r="2164" spans="1:8" x14ac:dyDescent="0.25">
      <c r="A2164" s="54">
        <v>2162</v>
      </c>
      <c r="B2164">
        <v>3218952520</v>
      </c>
      <c r="C2164" t="s">
        <v>17544</v>
      </c>
      <c r="D2164" t="s">
        <v>17447</v>
      </c>
      <c r="F2164" t="s">
        <v>17447</v>
      </c>
      <c r="G2164" t="s">
        <v>18270</v>
      </c>
      <c r="H2164" t="s">
        <v>18271</v>
      </c>
    </row>
    <row r="2165" spans="1:8" x14ac:dyDescent="0.25">
      <c r="A2165" s="54">
        <v>2163</v>
      </c>
      <c r="B2165">
        <v>3122805592</v>
      </c>
      <c r="C2165" t="s">
        <v>18206</v>
      </c>
      <c r="D2165" t="s">
        <v>17447</v>
      </c>
      <c r="F2165" t="s">
        <v>17447</v>
      </c>
      <c r="G2165" t="s">
        <v>18272</v>
      </c>
      <c r="H2165" t="s">
        <v>18273</v>
      </c>
    </row>
    <row r="2166" spans="1:8" x14ac:dyDescent="0.25">
      <c r="A2166" s="54">
        <v>2164</v>
      </c>
      <c r="B2166">
        <v>3234676728</v>
      </c>
      <c r="C2166" t="s">
        <v>14449</v>
      </c>
      <c r="D2166" t="s">
        <v>17447</v>
      </c>
      <c r="F2166" t="s">
        <v>17447</v>
      </c>
      <c r="G2166" t="s">
        <v>18274</v>
      </c>
      <c r="H2166" t="s">
        <v>15426</v>
      </c>
    </row>
    <row r="2167" spans="1:8" x14ac:dyDescent="0.25">
      <c r="A2167" s="54">
        <v>2165</v>
      </c>
      <c r="B2167">
        <v>3157741779</v>
      </c>
      <c r="C2167" t="s">
        <v>14449</v>
      </c>
      <c r="D2167" t="s">
        <v>17447</v>
      </c>
      <c r="F2167" t="s">
        <v>17447</v>
      </c>
      <c r="G2167" t="s">
        <v>18275</v>
      </c>
      <c r="H2167" t="s">
        <v>15419</v>
      </c>
    </row>
    <row r="2168" spans="1:8" x14ac:dyDescent="0.25">
      <c r="A2168" s="54">
        <v>2166</v>
      </c>
      <c r="B2168">
        <v>3166567292</v>
      </c>
      <c r="C2168" t="s">
        <v>14449</v>
      </c>
      <c r="D2168" t="s">
        <v>17447</v>
      </c>
      <c r="F2168" t="s">
        <v>17447</v>
      </c>
      <c r="G2168" t="s">
        <v>18276</v>
      </c>
      <c r="H2168" t="s">
        <v>18277</v>
      </c>
    </row>
    <row r="2169" spans="1:8" x14ac:dyDescent="0.25">
      <c r="A2169" s="54">
        <v>2167</v>
      </c>
      <c r="B2169">
        <v>3164209814</v>
      </c>
      <c r="C2169" t="s">
        <v>14332</v>
      </c>
      <c r="D2169" t="s">
        <v>17447</v>
      </c>
      <c r="F2169" t="s">
        <v>17447</v>
      </c>
      <c r="G2169" t="s">
        <v>18278</v>
      </c>
      <c r="H2169" t="s">
        <v>18279</v>
      </c>
    </row>
    <row r="2170" spans="1:8" x14ac:dyDescent="0.25">
      <c r="A2170" s="54">
        <v>2168</v>
      </c>
      <c r="B2170">
        <v>3054201926</v>
      </c>
      <c r="C2170" t="s">
        <v>14449</v>
      </c>
      <c r="D2170" t="s">
        <v>17447</v>
      </c>
      <c r="F2170" t="s">
        <v>17447</v>
      </c>
      <c r="G2170" t="s">
        <v>18280</v>
      </c>
      <c r="H2170" t="s">
        <v>18281</v>
      </c>
    </row>
    <row r="2171" spans="1:8" x14ac:dyDescent="0.25">
      <c r="A2171" s="54">
        <v>2169</v>
      </c>
      <c r="B2171">
        <v>3185818516</v>
      </c>
      <c r="C2171" t="s">
        <v>17470</v>
      </c>
      <c r="D2171" t="s">
        <v>17447</v>
      </c>
      <c r="F2171" t="s">
        <v>17447</v>
      </c>
      <c r="G2171" t="s">
        <v>18282</v>
      </c>
      <c r="H2171" t="s">
        <v>18283</v>
      </c>
    </row>
    <row r="2172" spans="1:8" x14ac:dyDescent="0.25">
      <c r="A2172" s="54">
        <v>2170</v>
      </c>
      <c r="B2172">
        <v>3226332900</v>
      </c>
      <c r="C2172" t="s">
        <v>14449</v>
      </c>
      <c r="D2172" t="s">
        <v>17447</v>
      </c>
      <c r="F2172" t="s">
        <v>17447</v>
      </c>
      <c r="G2172" t="s">
        <v>18284</v>
      </c>
      <c r="H2172" t="s">
        <v>18285</v>
      </c>
    </row>
    <row r="2173" spans="1:8" x14ac:dyDescent="0.25">
      <c r="A2173" s="54">
        <v>2171</v>
      </c>
      <c r="B2173">
        <v>3156056050</v>
      </c>
      <c r="C2173" t="s">
        <v>14449</v>
      </c>
      <c r="D2173" t="s">
        <v>17447</v>
      </c>
      <c r="F2173" t="s">
        <v>17447</v>
      </c>
      <c r="G2173" t="s">
        <v>18286</v>
      </c>
      <c r="H2173" t="s">
        <v>18287</v>
      </c>
    </row>
    <row r="2174" spans="1:8" x14ac:dyDescent="0.25">
      <c r="A2174" s="54">
        <v>2172</v>
      </c>
      <c r="B2174">
        <v>3206875540</v>
      </c>
      <c r="C2174" t="s">
        <v>14449</v>
      </c>
      <c r="D2174" t="s">
        <v>17447</v>
      </c>
      <c r="F2174" t="s">
        <v>17447</v>
      </c>
      <c r="G2174" t="s">
        <v>18288</v>
      </c>
      <c r="H2174" t="s">
        <v>18289</v>
      </c>
    </row>
    <row r="2175" spans="1:8" x14ac:dyDescent="0.25">
      <c r="A2175" s="54">
        <v>2173</v>
      </c>
      <c r="B2175">
        <v>3106411679</v>
      </c>
      <c r="C2175" t="s">
        <v>14449</v>
      </c>
      <c r="D2175" t="s">
        <v>17447</v>
      </c>
      <c r="F2175" t="s">
        <v>17447</v>
      </c>
      <c r="G2175" t="s">
        <v>18290</v>
      </c>
      <c r="H2175" t="s">
        <v>18291</v>
      </c>
    </row>
    <row r="2176" spans="1:8" x14ac:dyDescent="0.25">
      <c r="A2176" s="54">
        <v>2174</v>
      </c>
      <c r="B2176">
        <v>3203631994</v>
      </c>
      <c r="C2176" t="s">
        <v>14573</v>
      </c>
      <c r="D2176" t="s">
        <v>17447</v>
      </c>
      <c r="F2176" t="s">
        <v>17447</v>
      </c>
      <c r="G2176" t="s">
        <v>18292</v>
      </c>
      <c r="H2176" t="s">
        <v>18293</v>
      </c>
    </row>
    <row r="2177" spans="1:8" x14ac:dyDescent="0.25">
      <c r="A2177" s="54">
        <v>2175</v>
      </c>
      <c r="B2177">
        <v>3160548446</v>
      </c>
      <c r="C2177" t="s">
        <v>14449</v>
      </c>
      <c r="D2177" t="s">
        <v>17447</v>
      </c>
      <c r="F2177" t="s">
        <v>17447</v>
      </c>
      <c r="G2177" t="s">
        <v>18294</v>
      </c>
      <c r="H2177" t="s">
        <v>16587</v>
      </c>
    </row>
    <row r="2178" spans="1:8" x14ac:dyDescent="0.25">
      <c r="A2178" s="54">
        <v>2176</v>
      </c>
      <c r="B2178">
        <v>3117835939</v>
      </c>
      <c r="C2178" t="s">
        <v>17464</v>
      </c>
      <c r="D2178" t="s">
        <v>17447</v>
      </c>
      <c r="F2178" t="s">
        <v>17447</v>
      </c>
      <c r="G2178" t="s">
        <v>18295</v>
      </c>
      <c r="H2178" t="s">
        <v>18296</v>
      </c>
    </row>
    <row r="2179" spans="1:8" x14ac:dyDescent="0.25">
      <c r="A2179" s="54">
        <v>2177</v>
      </c>
      <c r="B2179">
        <v>3177390926</v>
      </c>
      <c r="C2179" t="s">
        <v>14449</v>
      </c>
      <c r="D2179" t="s">
        <v>17447</v>
      </c>
      <c r="F2179" t="s">
        <v>17447</v>
      </c>
      <c r="G2179" t="s">
        <v>18297</v>
      </c>
      <c r="H2179" t="s">
        <v>18298</v>
      </c>
    </row>
    <row r="2180" spans="1:8" x14ac:dyDescent="0.25">
      <c r="A2180" s="54">
        <v>2178</v>
      </c>
      <c r="B2180">
        <v>3233248474</v>
      </c>
      <c r="C2180" t="s">
        <v>14445</v>
      </c>
      <c r="D2180" t="s">
        <v>17447</v>
      </c>
      <c r="F2180" t="s">
        <v>17447</v>
      </c>
      <c r="G2180" t="s">
        <v>18299</v>
      </c>
      <c r="H2180" t="s">
        <v>18300</v>
      </c>
    </row>
    <row r="2181" spans="1:8" x14ac:dyDescent="0.25">
      <c r="A2181" s="54">
        <v>2179</v>
      </c>
      <c r="B2181">
        <v>3167498800</v>
      </c>
      <c r="C2181" t="s">
        <v>14449</v>
      </c>
      <c r="D2181" t="s">
        <v>17447</v>
      </c>
      <c r="F2181" t="s">
        <v>17447</v>
      </c>
      <c r="G2181" t="s">
        <v>18301</v>
      </c>
      <c r="H2181" t="s">
        <v>17531</v>
      </c>
    </row>
    <row r="2182" spans="1:8" x14ac:dyDescent="0.25">
      <c r="A2182" s="54">
        <v>2180</v>
      </c>
      <c r="B2182">
        <v>3165359862</v>
      </c>
      <c r="C2182" t="s">
        <v>17464</v>
      </c>
      <c r="D2182" t="s">
        <v>17447</v>
      </c>
      <c r="F2182" t="s">
        <v>17447</v>
      </c>
      <c r="G2182" t="s">
        <v>18302</v>
      </c>
      <c r="H2182" t="s">
        <v>18303</v>
      </c>
    </row>
    <row r="2183" spans="1:8" x14ac:dyDescent="0.25">
      <c r="A2183" s="54">
        <v>2181</v>
      </c>
      <c r="B2183">
        <v>3183238295</v>
      </c>
      <c r="C2183" t="s">
        <v>14449</v>
      </c>
      <c r="D2183" t="s">
        <v>17447</v>
      </c>
      <c r="F2183" t="s">
        <v>17447</v>
      </c>
      <c r="G2183" t="s">
        <v>18304</v>
      </c>
      <c r="H2183" t="s">
        <v>18305</v>
      </c>
    </row>
    <row r="2184" spans="1:8" x14ac:dyDescent="0.25">
      <c r="A2184" s="54">
        <v>2182</v>
      </c>
      <c r="B2184">
        <v>3234612836</v>
      </c>
      <c r="C2184" t="s">
        <v>17470</v>
      </c>
      <c r="D2184" t="s">
        <v>17447</v>
      </c>
      <c r="F2184" t="s">
        <v>17447</v>
      </c>
      <c r="G2184" t="s">
        <v>18306</v>
      </c>
      <c r="H2184" t="s">
        <v>18307</v>
      </c>
    </row>
    <row r="2185" spans="1:8" x14ac:dyDescent="0.25">
      <c r="A2185" s="54">
        <v>2183</v>
      </c>
      <c r="B2185">
        <v>3183391156</v>
      </c>
      <c r="C2185" t="s">
        <v>17464</v>
      </c>
      <c r="D2185" t="s">
        <v>17447</v>
      </c>
      <c r="F2185" t="s">
        <v>17447</v>
      </c>
      <c r="G2185" t="s">
        <v>18308</v>
      </c>
      <c r="H2185" t="s">
        <v>18309</v>
      </c>
    </row>
    <row r="2186" spans="1:8" x14ac:dyDescent="0.25">
      <c r="A2186" s="54">
        <v>2184</v>
      </c>
      <c r="B2186">
        <v>3217765668</v>
      </c>
      <c r="C2186" t="s">
        <v>14449</v>
      </c>
      <c r="D2186" t="s">
        <v>17447</v>
      </c>
      <c r="F2186" t="s">
        <v>17447</v>
      </c>
      <c r="G2186" t="s">
        <v>18310</v>
      </c>
      <c r="H2186" t="s">
        <v>18311</v>
      </c>
    </row>
    <row r="2187" spans="1:8" x14ac:dyDescent="0.25">
      <c r="A2187" s="54">
        <v>2185</v>
      </c>
      <c r="B2187">
        <v>3242868892</v>
      </c>
      <c r="C2187" t="s">
        <v>17697</v>
      </c>
      <c r="D2187" t="s">
        <v>17447</v>
      </c>
      <c r="F2187" t="s">
        <v>17447</v>
      </c>
      <c r="G2187" t="s">
        <v>18312</v>
      </c>
      <c r="H2187" t="s">
        <v>18313</v>
      </c>
    </row>
    <row r="2188" spans="1:8" x14ac:dyDescent="0.25">
      <c r="A2188" s="54">
        <v>2186</v>
      </c>
      <c r="B2188">
        <v>3212635636</v>
      </c>
      <c r="C2188" t="s">
        <v>14140</v>
      </c>
      <c r="D2188" t="s">
        <v>17447</v>
      </c>
      <c r="F2188" t="s">
        <v>17447</v>
      </c>
      <c r="G2188" t="s">
        <v>18314</v>
      </c>
      <c r="H2188" t="s">
        <v>18315</v>
      </c>
    </row>
    <row r="2189" spans="1:8" x14ac:dyDescent="0.25">
      <c r="A2189" s="54">
        <v>2187</v>
      </c>
      <c r="B2189">
        <v>3122131199</v>
      </c>
      <c r="C2189" t="s">
        <v>17643</v>
      </c>
      <c r="D2189" t="s">
        <v>17447</v>
      </c>
      <c r="F2189" t="s">
        <v>17447</v>
      </c>
      <c r="G2189" t="s">
        <v>18316</v>
      </c>
      <c r="H2189" t="s">
        <v>18317</v>
      </c>
    </row>
    <row r="2190" spans="1:8" x14ac:dyDescent="0.25">
      <c r="A2190" s="54">
        <v>2188</v>
      </c>
      <c r="B2190">
        <v>3142558870</v>
      </c>
      <c r="C2190" t="s">
        <v>14449</v>
      </c>
      <c r="D2190" t="s">
        <v>17447</v>
      </c>
      <c r="F2190" t="s">
        <v>17447</v>
      </c>
      <c r="G2190" t="s">
        <v>18318</v>
      </c>
      <c r="H2190" t="s">
        <v>15939</v>
      </c>
    </row>
    <row r="2191" spans="1:8" x14ac:dyDescent="0.25">
      <c r="A2191" s="54">
        <v>2189</v>
      </c>
      <c r="B2191">
        <v>3174910250</v>
      </c>
      <c r="C2191" t="s">
        <v>17464</v>
      </c>
      <c r="D2191" t="s">
        <v>17447</v>
      </c>
      <c r="F2191" t="s">
        <v>17447</v>
      </c>
      <c r="G2191" t="s">
        <v>18319</v>
      </c>
      <c r="H2191" t="s">
        <v>18320</v>
      </c>
    </row>
    <row r="2192" spans="1:8" x14ac:dyDescent="0.25">
      <c r="A2192" s="54">
        <v>2190</v>
      </c>
      <c r="B2192">
        <v>3147234603</v>
      </c>
      <c r="C2192" t="s">
        <v>14677</v>
      </c>
      <c r="D2192" t="s">
        <v>17447</v>
      </c>
      <c r="F2192" t="s">
        <v>17447</v>
      </c>
      <c r="G2192" t="s">
        <v>18321</v>
      </c>
      <c r="H2192" t="s">
        <v>17531</v>
      </c>
    </row>
    <row r="2193" spans="1:8" x14ac:dyDescent="0.25">
      <c r="A2193" s="54">
        <v>2191</v>
      </c>
      <c r="B2193">
        <v>3155907046</v>
      </c>
      <c r="C2193" t="s">
        <v>14449</v>
      </c>
      <c r="D2193" t="s">
        <v>17447</v>
      </c>
      <c r="F2193" t="s">
        <v>17447</v>
      </c>
      <c r="G2193" t="s">
        <v>18322</v>
      </c>
      <c r="H2193" t="s">
        <v>18323</v>
      </c>
    </row>
    <row r="2194" spans="1:8" x14ac:dyDescent="0.25">
      <c r="A2194" s="54">
        <v>2192</v>
      </c>
      <c r="B2194">
        <v>3208273453</v>
      </c>
      <c r="C2194" t="s">
        <v>14332</v>
      </c>
      <c r="D2194" t="s">
        <v>17447</v>
      </c>
      <c r="F2194" t="s">
        <v>17447</v>
      </c>
      <c r="G2194" t="s">
        <v>18324</v>
      </c>
      <c r="H2194" t="s">
        <v>18325</v>
      </c>
    </row>
    <row r="2195" spans="1:8" x14ac:dyDescent="0.25">
      <c r="A2195" s="54">
        <v>2193</v>
      </c>
      <c r="B2195">
        <v>3117425963</v>
      </c>
      <c r="C2195" t="s">
        <v>14449</v>
      </c>
      <c r="D2195" t="s">
        <v>17447</v>
      </c>
      <c r="F2195" t="s">
        <v>17447</v>
      </c>
      <c r="G2195" t="s">
        <v>18326</v>
      </c>
      <c r="H2195" t="s">
        <v>18327</v>
      </c>
    </row>
    <row r="2196" spans="1:8" x14ac:dyDescent="0.25">
      <c r="A2196" s="54">
        <v>2194</v>
      </c>
      <c r="B2196">
        <v>3117976277</v>
      </c>
      <c r="C2196" t="s">
        <v>14677</v>
      </c>
      <c r="D2196" t="s">
        <v>17447</v>
      </c>
      <c r="F2196" t="s">
        <v>17447</v>
      </c>
      <c r="G2196" t="s">
        <v>18328</v>
      </c>
      <c r="H2196" t="s">
        <v>18009</v>
      </c>
    </row>
    <row r="2197" spans="1:8" x14ac:dyDescent="0.25">
      <c r="A2197" s="54">
        <v>2195</v>
      </c>
      <c r="B2197">
        <v>3117590386</v>
      </c>
      <c r="C2197" t="s">
        <v>17872</v>
      </c>
      <c r="D2197" t="s">
        <v>17447</v>
      </c>
      <c r="F2197" t="s">
        <v>17447</v>
      </c>
      <c r="G2197" t="s">
        <v>18329</v>
      </c>
      <c r="H2197" t="s">
        <v>18330</v>
      </c>
    </row>
    <row r="2198" spans="1:8" x14ac:dyDescent="0.25">
      <c r="A2198" s="54">
        <v>2196</v>
      </c>
      <c r="B2198">
        <v>3216356047</v>
      </c>
      <c r="C2198" t="s">
        <v>14332</v>
      </c>
      <c r="D2198" t="s">
        <v>17447</v>
      </c>
      <c r="F2198" t="s">
        <v>17447</v>
      </c>
      <c r="G2198" t="s">
        <v>18331</v>
      </c>
      <c r="H2198" t="s">
        <v>18332</v>
      </c>
    </row>
    <row r="2199" spans="1:8" x14ac:dyDescent="0.25">
      <c r="A2199" s="54">
        <v>2197</v>
      </c>
      <c r="B2199">
        <v>3185802220</v>
      </c>
      <c r="C2199" t="s">
        <v>14573</v>
      </c>
      <c r="D2199" t="s">
        <v>17447</v>
      </c>
      <c r="F2199" t="s">
        <v>17447</v>
      </c>
      <c r="G2199" t="s">
        <v>18333</v>
      </c>
      <c r="H2199" t="s">
        <v>14905</v>
      </c>
    </row>
    <row r="2200" spans="1:8" x14ac:dyDescent="0.25">
      <c r="A2200" s="54">
        <v>2198</v>
      </c>
      <c r="B2200">
        <v>3166061709</v>
      </c>
      <c r="C2200" t="s">
        <v>14445</v>
      </c>
      <c r="D2200" t="s">
        <v>17447</v>
      </c>
      <c r="F2200" t="s">
        <v>17447</v>
      </c>
      <c r="G2200" t="s">
        <v>18334</v>
      </c>
      <c r="H2200" t="s">
        <v>18335</v>
      </c>
    </row>
    <row r="2201" spans="1:8" x14ac:dyDescent="0.25">
      <c r="A2201" s="54">
        <v>2199</v>
      </c>
      <c r="B2201">
        <v>3004812329</v>
      </c>
      <c r="C2201" t="s">
        <v>14449</v>
      </c>
      <c r="D2201" t="s">
        <v>17447</v>
      </c>
      <c r="F2201" t="s">
        <v>17447</v>
      </c>
      <c r="G2201" t="s">
        <v>18336</v>
      </c>
      <c r="H2201" t="s">
        <v>18337</v>
      </c>
    </row>
    <row r="2202" spans="1:8" x14ac:dyDescent="0.25">
      <c r="A2202" s="54">
        <v>2200</v>
      </c>
      <c r="B2202">
        <v>3145361547</v>
      </c>
      <c r="C2202" t="s">
        <v>14449</v>
      </c>
      <c r="D2202" t="s">
        <v>17447</v>
      </c>
      <c r="F2202" t="s">
        <v>17447</v>
      </c>
      <c r="G2202" t="s">
        <v>18338</v>
      </c>
      <c r="H2202" t="s">
        <v>18339</v>
      </c>
    </row>
    <row r="2203" spans="1:8" x14ac:dyDescent="0.25">
      <c r="A2203" s="54">
        <v>2201</v>
      </c>
      <c r="B2203">
        <v>3145541751</v>
      </c>
      <c r="C2203" t="s">
        <v>14449</v>
      </c>
      <c r="D2203" t="s">
        <v>17447</v>
      </c>
      <c r="F2203" t="s">
        <v>17447</v>
      </c>
      <c r="G2203" t="s">
        <v>18340</v>
      </c>
      <c r="H2203" t="s">
        <v>18341</v>
      </c>
    </row>
    <row r="2204" spans="1:8" x14ac:dyDescent="0.25">
      <c r="A2204" s="54">
        <v>2202</v>
      </c>
      <c r="B2204">
        <v>3154278869</v>
      </c>
      <c r="C2204" t="s">
        <v>17464</v>
      </c>
      <c r="D2204" t="s">
        <v>17447</v>
      </c>
      <c r="F2204" t="s">
        <v>17447</v>
      </c>
      <c r="G2204" t="s">
        <v>18342</v>
      </c>
      <c r="H2204" t="s">
        <v>18343</v>
      </c>
    </row>
    <row r="2205" spans="1:8" x14ac:dyDescent="0.25">
      <c r="A2205" s="54">
        <v>2203</v>
      </c>
      <c r="B2205">
        <v>3136636361</v>
      </c>
      <c r="C2205" t="s">
        <v>14449</v>
      </c>
      <c r="D2205" t="s">
        <v>17447</v>
      </c>
      <c r="F2205" t="s">
        <v>17447</v>
      </c>
      <c r="G2205" t="s">
        <v>18344</v>
      </c>
      <c r="H2205" t="s">
        <v>14232</v>
      </c>
    </row>
    <row r="2206" spans="1:8" x14ac:dyDescent="0.25">
      <c r="A2206" s="54">
        <v>2204</v>
      </c>
      <c r="B2206">
        <v>3104080942</v>
      </c>
      <c r="C2206" t="s">
        <v>14449</v>
      </c>
      <c r="D2206" t="s">
        <v>17447</v>
      </c>
      <c r="F2206" t="s">
        <v>17447</v>
      </c>
      <c r="G2206" t="s">
        <v>18345</v>
      </c>
      <c r="H2206" t="s">
        <v>18346</v>
      </c>
    </row>
    <row r="2207" spans="1:8" x14ac:dyDescent="0.25">
      <c r="A2207" s="54">
        <v>2205</v>
      </c>
      <c r="B2207">
        <v>3246027240</v>
      </c>
      <c r="C2207" t="s">
        <v>14449</v>
      </c>
      <c r="D2207" t="s">
        <v>17447</v>
      </c>
      <c r="F2207" t="s">
        <v>17447</v>
      </c>
      <c r="G2207" t="s">
        <v>18347</v>
      </c>
      <c r="H2207" t="s">
        <v>18348</v>
      </c>
    </row>
    <row r="2208" spans="1:8" x14ac:dyDescent="0.25">
      <c r="A2208" s="54">
        <v>2206</v>
      </c>
      <c r="B2208">
        <v>3113611816</v>
      </c>
      <c r="C2208" t="s">
        <v>14449</v>
      </c>
      <c r="D2208" t="s">
        <v>17447</v>
      </c>
      <c r="F2208" t="s">
        <v>17447</v>
      </c>
      <c r="G2208" t="s">
        <v>18349</v>
      </c>
      <c r="H2208" t="s">
        <v>18350</v>
      </c>
    </row>
    <row r="2209" spans="1:8" x14ac:dyDescent="0.25">
      <c r="A2209" s="54">
        <v>2207</v>
      </c>
      <c r="B2209">
        <v>3217450894</v>
      </c>
      <c r="C2209" t="s">
        <v>14449</v>
      </c>
      <c r="D2209" t="s">
        <v>17447</v>
      </c>
      <c r="F2209" t="s">
        <v>17447</v>
      </c>
      <c r="G2209" t="s">
        <v>18351</v>
      </c>
      <c r="H2209" t="s">
        <v>18352</v>
      </c>
    </row>
    <row r="2210" spans="1:8" x14ac:dyDescent="0.25">
      <c r="A2210" s="54">
        <v>2208</v>
      </c>
      <c r="B2210">
        <v>3159279480</v>
      </c>
      <c r="C2210" t="s">
        <v>17472</v>
      </c>
      <c r="D2210" t="s">
        <v>17447</v>
      </c>
      <c r="F2210" t="s">
        <v>17447</v>
      </c>
      <c r="G2210" t="s">
        <v>18353</v>
      </c>
      <c r="H2210" t="s">
        <v>15070</v>
      </c>
    </row>
    <row r="2211" spans="1:8" x14ac:dyDescent="0.25">
      <c r="A2211" s="54">
        <v>2209</v>
      </c>
      <c r="B2211">
        <v>3116236802</v>
      </c>
      <c r="C2211" t="s">
        <v>14449</v>
      </c>
      <c r="D2211" t="s">
        <v>17447</v>
      </c>
      <c r="F2211" t="s">
        <v>17447</v>
      </c>
      <c r="G2211" t="s">
        <v>18354</v>
      </c>
      <c r="H2211" t="s">
        <v>17962</v>
      </c>
    </row>
    <row r="2212" spans="1:8" x14ac:dyDescent="0.25">
      <c r="A2212" s="54">
        <v>2210</v>
      </c>
      <c r="B2212">
        <v>3206690159</v>
      </c>
      <c r="C2212" t="s">
        <v>14573</v>
      </c>
      <c r="D2212" t="s">
        <v>17447</v>
      </c>
      <c r="F2212" t="s">
        <v>17447</v>
      </c>
      <c r="G2212" t="s">
        <v>18355</v>
      </c>
      <c r="H2212" t="s">
        <v>18356</v>
      </c>
    </row>
    <row r="2213" spans="1:8" x14ac:dyDescent="0.25">
      <c r="A2213" s="54">
        <v>2211</v>
      </c>
      <c r="B2213">
        <v>3147532337</v>
      </c>
      <c r="C2213" t="s">
        <v>14449</v>
      </c>
      <c r="D2213" t="s">
        <v>17447</v>
      </c>
      <c r="F2213" t="s">
        <v>17447</v>
      </c>
      <c r="G2213" t="s">
        <v>18357</v>
      </c>
      <c r="H2213" t="s">
        <v>18320</v>
      </c>
    </row>
    <row r="2214" spans="1:8" x14ac:dyDescent="0.25">
      <c r="A2214" s="54">
        <v>2212</v>
      </c>
      <c r="B2214">
        <v>3156564946</v>
      </c>
      <c r="C2214" t="s">
        <v>14449</v>
      </c>
      <c r="D2214" t="s">
        <v>17447</v>
      </c>
      <c r="F2214" t="s">
        <v>17447</v>
      </c>
      <c r="G2214" t="s">
        <v>18358</v>
      </c>
      <c r="H2214" t="s">
        <v>18359</v>
      </c>
    </row>
    <row r="2215" spans="1:8" x14ac:dyDescent="0.25">
      <c r="A2215" s="54">
        <v>2213</v>
      </c>
      <c r="B2215">
        <v>3229751819</v>
      </c>
      <c r="C2215" t="s">
        <v>14445</v>
      </c>
      <c r="D2215" t="s">
        <v>17447</v>
      </c>
      <c r="F2215" t="s">
        <v>17447</v>
      </c>
      <c r="G2215" t="s">
        <v>18360</v>
      </c>
      <c r="H2215" t="s">
        <v>18361</v>
      </c>
    </row>
    <row r="2216" spans="1:8" x14ac:dyDescent="0.25">
      <c r="A2216" s="54">
        <v>2214</v>
      </c>
      <c r="B2216">
        <v>3133767597</v>
      </c>
      <c r="C2216" t="s">
        <v>14449</v>
      </c>
      <c r="D2216" t="s">
        <v>17447</v>
      </c>
      <c r="F2216" t="s">
        <v>17447</v>
      </c>
      <c r="G2216" t="s">
        <v>18362</v>
      </c>
      <c r="H2216" t="s">
        <v>18363</v>
      </c>
    </row>
    <row r="2217" spans="1:8" x14ac:dyDescent="0.25">
      <c r="A2217" s="54">
        <v>2215</v>
      </c>
      <c r="B2217">
        <v>3162976423</v>
      </c>
      <c r="C2217" t="s">
        <v>14449</v>
      </c>
      <c r="D2217" t="s">
        <v>17447</v>
      </c>
      <c r="F2217" t="s">
        <v>17447</v>
      </c>
      <c r="G2217" t="s">
        <v>18364</v>
      </c>
      <c r="H2217" t="s">
        <v>18365</v>
      </c>
    </row>
    <row r="2218" spans="1:8" x14ac:dyDescent="0.25">
      <c r="A2218" s="54">
        <v>2216</v>
      </c>
      <c r="B2218">
        <v>3103872539</v>
      </c>
      <c r="C2218" t="s">
        <v>14332</v>
      </c>
      <c r="D2218" t="s">
        <v>17447</v>
      </c>
      <c r="F2218" t="s">
        <v>17447</v>
      </c>
      <c r="G2218" t="s">
        <v>18366</v>
      </c>
      <c r="H2218" t="s">
        <v>18367</v>
      </c>
    </row>
    <row r="2219" spans="1:8" x14ac:dyDescent="0.25">
      <c r="A2219" s="54">
        <v>2217</v>
      </c>
      <c r="B2219">
        <v>3187148498</v>
      </c>
      <c r="C2219" t="s">
        <v>17467</v>
      </c>
      <c r="D2219" t="s">
        <v>17447</v>
      </c>
      <c r="F2219" t="s">
        <v>17447</v>
      </c>
      <c r="G2219" t="s">
        <v>18368</v>
      </c>
      <c r="H2219" t="s">
        <v>18369</v>
      </c>
    </row>
    <row r="2220" spans="1:8" x14ac:dyDescent="0.25">
      <c r="A2220" s="54">
        <v>2218</v>
      </c>
      <c r="B2220">
        <v>3007809980</v>
      </c>
      <c r="C2220" t="s">
        <v>14449</v>
      </c>
      <c r="D2220" t="s">
        <v>17447</v>
      </c>
      <c r="F2220" t="s">
        <v>17447</v>
      </c>
      <c r="G2220" t="s">
        <v>18370</v>
      </c>
      <c r="H2220" t="s">
        <v>18371</v>
      </c>
    </row>
    <row r="2221" spans="1:8" x14ac:dyDescent="0.25">
      <c r="A2221" s="54">
        <v>2219</v>
      </c>
      <c r="B2221">
        <v>3148730041</v>
      </c>
      <c r="C2221" t="s">
        <v>17617</v>
      </c>
      <c r="D2221" t="s">
        <v>17447</v>
      </c>
      <c r="F2221" t="s">
        <v>17447</v>
      </c>
      <c r="G2221" t="s">
        <v>18372</v>
      </c>
      <c r="H2221" t="s">
        <v>18373</v>
      </c>
    </row>
    <row r="2222" spans="1:8" x14ac:dyDescent="0.25">
      <c r="A2222" s="54">
        <v>2220</v>
      </c>
      <c r="B2222">
        <v>3213748316</v>
      </c>
      <c r="C2222" t="s">
        <v>14449</v>
      </c>
      <c r="D2222" t="s">
        <v>17447</v>
      </c>
      <c r="F2222" t="s">
        <v>17447</v>
      </c>
      <c r="G2222" t="s">
        <v>18374</v>
      </c>
      <c r="H2222" t="s">
        <v>17415</v>
      </c>
    </row>
    <row r="2223" spans="1:8" x14ac:dyDescent="0.25">
      <c r="A2223" s="54">
        <v>2221</v>
      </c>
      <c r="B2223">
        <v>3154222232</v>
      </c>
      <c r="C2223" t="s">
        <v>17453</v>
      </c>
      <c r="D2223" t="s">
        <v>17447</v>
      </c>
      <c r="F2223" t="s">
        <v>17447</v>
      </c>
      <c r="G2223" t="s">
        <v>18375</v>
      </c>
      <c r="H2223" t="s">
        <v>17531</v>
      </c>
    </row>
    <row r="2224" spans="1:8" x14ac:dyDescent="0.25">
      <c r="A2224" s="54">
        <v>2222</v>
      </c>
      <c r="B2224">
        <v>3113833120</v>
      </c>
      <c r="C2224" t="s">
        <v>14841</v>
      </c>
      <c r="D2224" t="s">
        <v>17447</v>
      </c>
      <c r="F2224" t="s">
        <v>17447</v>
      </c>
      <c r="G2224" t="s">
        <v>18376</v>
      </c>
      <c r="H2224" t="s">
        <v>18377</v>
      </c>
    </row>
    <row r="2225" spans="1:8" x14ac:dyDescent="0.25">
      <c r="A2225" s="54">
        <v>2223</v>
      </c>
      <c r="B2225">
        <v>3242166601</v>
      </c>
      <c r="C2225" t="s">
        <v>17467</v>
      </c>
      <c r="D2225" t="s">
        <v>17447</v>
      </c>
      <c r="F2225" t="s">
        <v>17447</v>
      </c>
      <c r="G2225" t="s">
        <v>18378</v>
      </c>
      <c r="H2225" t="s">
        <v>18379</v>
      </c>
    </row>
    <row r="2226" spans="1:8" x14ac:dyDescent="0.25">
      <c r="A2226" s="54">
        <v>2224</v>
      </c>
      <c r="B2226">
        <v>3154909111</v>
      </c>
      <c r="C2226" t="s">
        <v>14449</v>
      </c>
      <c r="D2226" t="s">
        <v>17447</v>
      </c>
      <c r="F2226" t="s">
        <v>17447</v>
      </c>
      <c r="G2226" t="s">
        <v>18380</v>
      </c>
      <c r="H2226" t="s">
        <v>18381</v>
      </c>
    </row>
    <row r="2227" spans="1:8" x14ac:dyDescent="0.25">
      <c r="A2227" s="54">
        <v>2225</v>
      </c>
      <c r="B2227">
        <v>3165512763</v>
      </c>
      <c r="C2227" t="s">
        <v>17464</v>
      </c>
      <c r="D2227" t="s">
        <v>17447</v>
      </c>
      <c r="F2227" t="s">
        <v>17447</v>
      </c>
      <c r="G2227" t="s">
        <v>18382</v>
      </c>
      <c r="H2227" t="s">
        <v>14232</v>
      </c>
    </row>
    <row r="2228" spans="1:8" x14ac:dyDescent="0.25">
      <c r="A2228" s="54">
        <v>2226</v>
      </c>
      <c r="B2228">
        <v>3152070426</v>
      </c>
      <c r="C2228" t="s">
        <v>14449</v>
      </c>
      <c r="D2228" t="s">
        <v>17447</v>
      </c>
      <c r="F2228" t="s">
        <v>17447</v>
      </c>
      <c r="G2228" t="s">
        <v>18383</v>
      </c>
      <c r="H2228" t="s">
        <v>18384</v>
      </c>
    </row>
    <row r="2229" spans="1:8" x14ac:dyDescent="0.25">
      <c r="A2229" s="54">
        <v>2227</v>
      </c>
      <c r="B2229">
        <v>3178559284</v>
      </c>
      <c r="C2229" t="s">
        <v>14332</v>
      </c>
      <c r="D2229" t="s">
        <v>17447</v>
      </c>
      <c r="F2229" t="s">
        <v>17447</v>
      </c>
      <c r="G2229" t="s">
        <v>18385</v>
      </c>
      <c r="H2229" t="s">
        <v>18386</v>
      </c>
    </row>
    <row r="2230" spans="1:8" x14ac:dyDescent="0.25">
      <c r="A2230" s="54">
        <v>2228</v>
      </c>
      <c r="B2230">
        <v>3192248069</v>
      </c>
      <c r="C2230" t="s">
        <v>14445</v>
      </c>
      <c r="D2230" t="s">
        <v>17447</v>
      </c>
      <c r="F2230" t="s">
        <v>17447</v>
      </c>
      <c r="G2230" t="s">
        <v>18387</v>
      </c>
      <c r="H2230" t="s">
        <v>16207</v>
      </c>
    </row>
    <row r="2231" spans="1:8" x14ac:dyDescent="0.25">
      <c r="A2231" s="54">
        <v>2229</v>
      </c>
      <c r="B2231">
        <v>3014731043</v>
      </c>
      <c r="C2231" t="s">
        <v>14449</v>
      </c>
      <c r="D2231" t="s">
        <v>17447</v>
      </c>
      <c r="F2231" t="s">
        <v>17447</v>
      </c>
      <c r="G2231" t="s">
        <v>18388</v>
      </c>
      <c r="H2231" t="s">
        <v>16111</v>
      </c>
    </row>
    <row r="2232" spans="1:8" x14ac:dyDescent="0.25">
      <c r="A2232" s="54">
        <v>2230</v>
      </c>
      <c r="B2232">
        <v>3234821869</v>
      </c>
      <c r="C2232" t="s">
        <v>17617</v>
      </c>
      <c r="D2232" t="s">
        <v>17447</v>
      </c>
      <c r="F2232" t="s">
        <v>17447</v>
      </c>
      <c r="G2232" t="s">
        <v>18389</v>
      </c>
      <c r="H2232" t="s">
        <v>14909</v>
      </c>
    </row>
    <row r="2233" spans="1:8" x14ac:dyDescent="0.25">
      <c r="A2233" s="54">
        <v>2231</v>
      </c>
      <c r="B2233">
        <v>3173114392</v>
      </c>
      <c r="C2233" t="s">
        <v>17544</v>
      </c>
      <c r="D2233" t="s">
        <v>17447</v>
      </c>
      <c r="F2233" t="s">
        <v>17447</v>
      </c>
      <c r="G2233" t="s">
        <v>18390</v>
      </c>
      <c r="H2233" t="s">
        <v>18391</v>
      </c>
    </row>
    <row r="2234" spans="1:8" x14ac:dyDescent="0.25">
      <c r="A2234" s="54">
        <v>2232</v>
      </c>
      <c r="B2234">
        <v>3158020045</v>
      </c>
      <c r="C2234" t="s">
        <v>14449</v>
      </c>
      <c r="D2234" t="s">
        <v>17447</v>
      </c>
      <c r="F2234" t="s">
        <v>17447</v>
      </c>
      <c r="G2234" t="s">
        <v>18392</v>
      </c>
      <c r="H2234" t="s">
        <v>15596</v>
      </c>
    </row>
    <row r="2235" spans="1:8" x14ac:dyDescent="0.25">
      <c r="A2235" s="54">
        <v>2233</v>
      </c>
      <c r="B2235">
        <v>3183958151</v>
      </c>
      <c r="C2235" t="s">
        <v>14332</v>
      </c>
      <c r="D2235" t="s">
        <v>17447</v>
      </c>
      <c r="F2235" t="s">
        <v>17447</v>
      </c>
      <c r="G2235" t="s">
        <v>18393</v>
      </c>
      <c r="H2235" t="s">
        <v>16781</v>
      </c>
    </row>
    <row r="2236" spans="1:8" x14ac:dyDescent="0.25">
      <c r="A2236" s="54">
        <v>2234</v>
      </c>
      <c r="B2236">
        <v>3188327056</v>
      </c>
      <c r="C2236" t="s">
        <v>14332</v>
      </c>
      <c r="D2236" t="s">
        <v>17447</v>
      </c>
      <c r="F2236" t="s">
        <v>17447</v>
      </c>
      <c r="G2236" t="s">
        <v>18394</v>
      </c>
      <c r="H2236" t="s">
        <v>16608</v>
      </c>
    </row>
    <row r="2237" spans="1:8" x14ac:dyDescent="0.25">
      <c r="A2237" s="54">
        <v>2235</v>
      </c>
      <c r="B2237">
        <v>3172952472</v>
      </c>
      <c r="C2237" t="s">
        <v>14449</v>
      </c>
      <c r="D2237" t="s">
        <v>17447</v>
      </c>
      <c r="F2237" t="s">
        <v>17447</v>
      </c>
      <c r="G2237" t="s">
        <v>18395</v>
      </c>
      <c r="H2237" t="s">
        <v>17463</v>
      </c>
    </row>
    <row r="2238" spans="1:8" x14ac:dyDescent="0.25">
      <c r="A2238" s="54">
        <v>2236</v>
      </c>
      <c r="B2238">
        <v>3215110750</v>
      </c>
      <c r="C2238" t="s">
        <v>14449</v>
      </c>
      <c r="D2238" t="s">
        <v>17447</v>
      </c>
      <c r="F2238" t="s">
        <v>17447</v>
      </c>
      <c r="G2238" t="s">
        <v>18396</v>
      </c>
      <c r="H2238" t="s">
        <v>18397</v>
      </c>
    </row>
    <row r="2239" spans="1:8" x14ac:dyDescent="0.25">
      <c r="A2239" s="54">
        <v>2237</v>
      </c>
      <c r="B2239">
        <v>3207640633</v>
      </c>
      <c r="C2239" t="s">
        <v>17643</v>
      </c>
      <c r="D2239" t="s">
        <v>17447</v>
      </c>
      <c r="F2239" t="s">
        <v>17447</v>
      </c>
      <c r="G2239" t="s">
        <v>18398</v>
      </c>
      <c r="H2239" t="s">
        <v>18399</v>
      </c>
    </row>
    <row r="2240" spans="1:8" x14ac:dyDescent="0.25">
      <c r="A2240" s="54">
        <v>2238</v>
      </c>
      <c r="B2240">
        <v>3137331442</v>
      </c>
      <c r="C2240" t="s">
        <v>17467</v>
      </c>
      <c r="D2240" t="s">
        <v>17447</v>
      </c>
      <c r="F2240" t="s">
        <v>17447</v>
      </c>
      <c r="G2240" t="s">
        <v>18400</v>
      </c>
      <c r="H2240" t="s">
        <v>18401</v>
      </c>
    </row>
    <row r="2241" spans="1:8" x14ac:dyDescent="0.25">
      <c r="A2241" s="54">
        <v>2239</v>
      </c>
      <c r="B2241">
        <v>3003476194</v>
      </c>
      <c r="C2241" t="s">
        <v>14449</v>
      </c>
      <c r="D2241" t="s">
        <v>17447</v>
      </c>
      <c r="F2241" t="s">
        <v>17447</v>
      </c>
      <c r="G2241" t="s">
        <v>18402</v>
      </c>
      <c r="H2241" t="s">
        <v>15116</v>
      </c>
    </row>
    <row r="2242" spans="1:8" x14ac:dyDescent="0.25">
      <c r="A2242" s="54">
        <v>2240</v>
      </c>
      <c r="B2242">
        <v>3041352902</v>
      </c>
      <c r="C2242" t="s">
        <v>14449</v>
      </c>
      <c r="D2242" t="s">
        <v>17447</v>
      </c>
      <c r="F2242" t="s">
        <v>17447</v>
      </c>
      <c r="G2242" t="s">
        <v>18403</v>
      </c>
      <c r="H2242" t="s">
        <v>18404</v>
      </c>
    </row>
    <row r="2243" spans="1:8" x14ac:dyDescent="0.25">
      <c r="A2243" s="54">
        <v>2241</v>
      </c>
      <c r="B2243">
        <v>3226349740</v>
      </c>
      <c r="C2243" t="s">
        <v>17467</v>
      </c>
      <c r="D2243" t="s">
        <v>17447</v>
      </c>
      <c r="F2243" t="s">
        <v>17447</v>
      </c>
      <c r="G2243" t="s">
        <v>18405</v>
      </c>
      <c r="H2243" t="s">
        <v>18406</v>
      </c>
    </row>
    <row r="2244" spans="1:8" x14ac:dyDescent="0.25">
      <c r="A2244" s="54">
        <v>2242</v>
      </c>
      <c r="B2244">
        <v>3197524323</v>
      </c>
      <c r="C2244" t="s">
        <v>17872</v>
      </c>
      <c r="D2244" t="s">
        <v>17447</v>
      </c>
      <c r="F2244" t="s">
        <v>17447</v>
      </c>
      <c r="G2244" t="s">
        <v>18407</v>
      </c>
      <c r="H2244" t="s">
        <v>18408</v>
      </c>
    </row>
    <row r="2245" spans="1:8" x14ac:dyDescent="0.25">
      <c r="A2245" s="54">
        <v>2243</v>
      </c>
      <c r="B2245">
        <v>3053440364</v>
      </c>
      <c r="C2245" t="s">
        <v>17617</v>
      </c>
      <c r="D2245" t="s">
        <v>17447</v>
      </c>
      <c r="F2245" t="s">
        <v>17447</v>
      </c>
      <c r="G2245" t="s">
        <v>18409</v>
      </c>
      <c r="H2245" t="s">
        <v>17603</v>
      </c>
    </row>
    <row r="2246" spans="1:8" x14ac:dyDescent="0.25">
      <c r="A2246" s="54">
        <v>2244</v>
      </c>
      <c r="B2246">
        <v>3212721155</v>
      </c>
      <c r="C2246" t="s">
        <v>14449</v>
      </c>
      <c r="D2246" t="s">
        <v>17447</v>
      </c>
      <c r="F2246" t="s">
        <v>17447</v>
      </c>
      <c r="G2246" t="s">
        <v>18410</v>
      </c>
      <c r="H2246" t="s">
        <v>18411</v>
      </c>
    </row>
    <row r="2247" spans="1:8" x14ac:dyDescent="0.25">
      <c r="A2247" s="54">
        <v>2245</v>
      </c>
      <c r="B2247">
        <v>3117649026</v>
      </c>
      <c r="C2247" t="s">
        <v>14332</v>
      </c>
      <c r="D2247" t="s">
        <v>17447</v>
      </c>
      <c r="F2247" t="s">
        <v>17447</v>
      </c>
      <c r="G2247" t="s">
        <v>18412</v>
      </c>
      <c r="H2247" t="s">
        <v>18413</v>
      </c>
    </row>
    <row r="2248" spans="1:8" x14ac:dyDescent="0.25">
      <c r="A2248" s="54">
        <v>2246</v>
      </c>
      <c r="B2248">
        <v>3104150143</v>
      </c>
      <c r="C2248" t="s">
        <v>14449</v>
      </c>
      <c r="D2248" t="s">
        <v>17447</v>
      </c>
      <c r="F2248" t="s">
        <v>17447</v>
      </c>
      <c r="G2248" t="s">
        <v>18414</v>
      </c>
      <c r="H2248" t="s">
        <v>18415</v>
      </c>
    </row>
    <row r="2249" spans="1:8" x14ac:dyDescent="0.25">
      <c r="A2249" s="54">
        <v>2247</v>
      </c>
      <c r="B2249">
        <v>3148894343</v>
      </c>
      <c r="C2249" t="s">
        <v>14449</v>
      </c>
      <c r="D2249" t="s">
        <v>17447</v>
      </c>
      <c r="F2249" t="s">
        <v>17447</v>
      </c>
      <c r="G2249" t="s">
        <v>18416</v>
      </c>
      <c r="H2249" t="s">
        <v>18417</v>
      </c>
    </row>
    <row r="2250" spans="1:8" x14ac:dyDescent="0.25">
      <c r="A2250" s="54">
        <v>2248</v>
      </c>
      <c r="B2250">
        <v>3007106961</v>
      </c>
      <c r="C2250" t="s">
        <v>14449</v>
      </c>
      <c r="D2250" t="s">
        <v>17447</v>
      </c>
      <c r="F2250" t="s">
        <v>17447</v>
      </c>
      <c r="G2250" t="s">
        <v>18418</v>
      </c>
      <c r="H2250" t="s">
        <v>18419</v>
      </c>
    </row>
    <row r="2251" spans="1:8" x14ac:dyDescent="0.25">
      <c r="A2251" s="54">
        <v>2249</v>
      </c>
      <c r="B2251">
        <v>3183093118</v>
      </c>
      <c r="C2251" t="s">
        <v>14449</v>
      </c>
      <c r="D2251" t="s">
        <v>17447</v>
      </c>
      <c r="F2251" t="s">
        <v>17447</v>
      </c>
      <c r="G2251" t="s">
        <v>18420</v>
      </c>
      <c r="H2251" t="s">
        <v>18421</v>
      </c>
    </row>
    <row r="2252" spans="1:8" x14ac:dyDescent="0.25">
      <c r="A2252" s="54">
        <v>2250</v>
      </c>
      <c r="B2252">
        <v>3235524229</v>
      </c>
      <c r="C2252" t="s">
        <v>17643</v>
      </c>
      <c r="D2252" t="s">
        <v>17447</v>
      </c>
      <c r="F2252" t="s">
        <v>17447</v>
      </c>
      <c r="G2252" t="s">
        <v>18422</v>
      </c>
      <c r="H2252" t="s">
        <v>18423</v>
      </c>
    </row>
    <row r="2253" spans="1:8" x14ac:dyDescent="0.25">
      <c r="A2253" s="54">
        <v>2251</v>
      </c>
      <c r="B2253">
        <v>3126533681</v>
      </c>
      <c r="C2253" t="s">
        <v>14449</v>
      </c>
      <c r="D2253" t="s">
        <v>17447</v>
      </c>
      <c r="F2253" t="s">
        <v>17447</v>
      </c>
      <c r="G2253" t="s">
        <v>18424</v>
      </c>
      <c r="H2253" t="s">
        <v>14978</v>
      </c>
    </row>
    <row r="2254" spans="1:8" x14ac:dyDescent="0.25">
      <c r="A2254" s="54">
        <v>2252</v>
      </c>
      <c r="B2254">
        <v>3128590154</v>
      </c>
      <c r="C2254" t="s">
        <v>14449</v>
      </c>
      <c r="D2254" t="s">
        <v>17447</v>
      </c>
      <c r="F2254" t="s">
        <v>17447</v>
      </c>
      <c r="G2254" t="s">
        <v>18425</v>
      </c>
      <c r="H2254" t="s">
        <v>18426</v>
      </c>
    </row>
    <row r="2255" spans="1:8" x14ac:dyDescent="0.25">
      <c r="A2255" s="54">
        <v>2253</v>
      </c>
      <c r="B2255">
        <v>3226817356</v>
      </c>
      <c r="C2255" t="s">
        <v>14449</v>
      </c>
      <c r="D2255" t="s">
        <v>17447</v>
      </c>
      <c r="F2255" t="s">
        <v>17447</v>
      </c>
      <c r="G2255" t="s">
        <v>18427</v>
      </c>
      <c r="H2255" t="s">
        <v>14536</v>
      </c>
    </row>
    <row r="2256" spans="1:8" x14ac:dyDescent="0.25">
      <c r="A2256" s="54">
        <v>2254</v>
      </c>
      <c r="B2256">
        <v>3166250262</v>
      </c>
      <c r="C2256" t="s">
        <v>14449</v>
      </c>
      <c r="D2256" t="s">
        <v>17447</v>
      </c>
      <c r="F2256" t="s">
        <v>17447</v>
      </c>
      <c r="G2256" t="s">
        <v>18428</v>
      </c>
      <c r="H2256" t="s">
        <v>14641</v>
      </c>
    </row>
    <row r="2257" spans="1:8" x14ac:dyDescent="0.25">
      <c r="A2257" s="54">
        <v>2255</v>
      </c>
      <c r="B2257">
        <v>3174200151</v>
      </c>
      <c r="C2257" t="s">
        <v>14445</v>
      </c>
      <c r="D2257" t="s">
        <v>17447</v>
      </c>
      <c r="F2257" t="s">
        <v>17447</v>
      </c>
      <c r="G2257" t="s">
        <v>18429</v>
      </c>
      <c r="H2257" t="s">
        <v>18430</v>
      </c>
    </row>
    <row r="2258" spans="1:8" x14ac:dyDescent="0.25">
      <c r="A2258" s="54">
        <v>2256</v>
      </c>
      <c r="B2258">
        <v>3007749681</v>
      </c>
      <c r="C2258" t="s">
        <v>14449</v>
      </c>
      <c r="D2258" t="s">
        <v>17447</v>
      </c>
      <c r="F2258" t="s">
        <v>17447</v>
      </c>
      <c r="G2258" t="s">
        <v>18431</v>
      </c>
      <c r="H2258" t="s">
        <v>18432</v>
      </c>
    </row>
    <row r="2259" spans="1:8" x14ac:dyDescent="0.25">
      <c r="A2259" s="54">
        <v>2257</v>
      </c>
      <c r="B2259">
        <v>3008666453</v>
      </c>
      <c r="C2259" t="s">
        <v>14449</v>
      </c>
      <c r="D2259" t="s">
        <v>17447</v>
      </c>
      <c r="F2259" t="s">
        <v>17447</v>
      </c>
      <c r="G2259" t="s">
        <v>18433</v>
      </c>
      <c r="H2259" t="s">
        <v>17439</v>
      </c>
    </row>
    <row r="2260" spans="1:8" x14ac:dyDescent="0.25">
      <c r="A2260" s="54">
        <v>2258</v>
      </c>
      <c r="B2260">
        <v>3136483111</v>
      </c>
      <c r="C2260" t="s">
        <v>14449</v>
      </c>
      <c r="D2260" t="s">
        <v>17447</v>
      </c>
      <c r="F2260" t="s">
        <v>17447</v>
      </c>
      <c r="G2260" t="s">
        <v>18434</v>
      </c>
      <c r="H2260" t="s">
        <v>15227</v>
      </c>
    </row>
    <row r="2261" spans="1:8" x14ac:dyDescent="0.25">
      <c r="A2261" s="54">
        <v>2259</v>
      </c>
      <c r="B2261">
        <v>3174479733</v>
      </c>
      <c r="C2261" t="s">
        <v>14449</v>
      </c>
      <c r="D2261" t="s">
        <v>17447</v>
      </c>
      <c r="F2261" t="s">
        <v>17447</v>
      </c>
      <c r="G2261" t="s">
        <v>18435</v>
      </c>
      <c r="H2261" t="s">
        <v>16795</v>
      </c>
    </row>
    <row r="2262" spans="1:8" x14ac:dyDescent="0.25">
      <c r="A2262" s="54">
        <v>2260</v>
      </c>
      <c r="B2262">
        <v>3163836958</v>
      </c>
      <c r="C2262" t="s">
        <v>14332</v>
      </c>
      <c r="D2262" t="s">
        <v>17447</v>
      </c>
      <c r="F2262" t="s">
        <v>17447</v>
      </c>
      <c r="G2262" t="s">
        <v>18436</v>
      </c>
      <c r="H2262" t="s">
        <v>17499</v>
      </c>
    </row>
    <row r="2263" spans="1:8" x14ac:dyDescent="0.25">
      <c r="A2263" s="54">
        <v>2261</v>
      </c>
      <c r="B2263">
        <v>3114104126</v>
      </c>
      <c r="C2263" t="s">
        <v>14449</v>
      </c>
      <c r="D2263" t="s">
        <v>17447</v>
      </c>
      <c r="F2263" t="s">
        <v>17447</v>
      </c>
      <c r="G2263" t="s">
        <v>18437</v>
      </c>
      <c r="H2263" t="s">
        <v>14536</v>
      </c>
    </row>
    <row r="2264" spans="1:8" x14ac:dyDescent="0.25">
      <c r="A2264" s="54">
        <v>2262</v>
      </c>
      <c r="B2264">
        <v>3245653931</v>
      </c>
      <c r="C2264" t="s">
        <v>14449</v>
      </c>
      <c r="D2264" t="s">
        <v>17447</v>
      </c>
      <c r="F2264" t="s">
        <v>17447</v>
      </c>
      <c r="G2264" t="s">
        <v>18438</v>
      </c>
      <c r="H2264" t="s">
        <v>18439</v>
      </c>
    </row>
    <row r="2265" spans="1:8" x14ac:dyDescent="0.25">
      <c r="A2265" s="54">
        <v>2263</v>
      </c>
      <c r="B2265">
        <v>3233956705</v>
      </c>
      <c r="C2265" t="s">
        <v>14332</v>
      </c>
      <c r="D2265" t="s">
        <v>17447</v>
      </c>
      <c r="F2265" t="s">
        <v>17447</v>
      </c>
      <c r="G2265" t="s">
        <v>18440</v>
      </c>
      <c r="H2265" t="s">
        <v>18441</v>
      </c>
    </row>
    <row r="2266" spans="1:8" x14ac:dyDescent="0.25">
      <c r="A2266" s="54">
        <v>2264</v>
      </c>
      <c r="B2266">
        <v>3108091172</v>
      </c>
      <c r="C2266" t="s">
        <v>14332</v>
      </c>
      <c r="D2266" t="s">
        <v>17447</v>
      </c>
      <c r="F2266" t="s">
        <v>17447</v>
      </c>
      <c r="G2266" t="s">
        <v>18442</v>
      </c>
      <c r="H2266" t="s">
        <v>18443</v>
      </c>
    </row>
    <row r="2267" spans="1:8" x14ac:dyDescent="0.25">
      <c r="A2267" s="54">
        <v>2265</v>
      </c>
      <c r="B2267">
        <v>3233973282</v>
      </c>
      <c r="C2267" t="s">
        <v>17453</v>
      </c>
      <c r="D2267" t="s">
        <v>17447</v>
      </c>
      <c r="F2267" t="s">
        <v>17447</v>
      </c>
      <c r="G2267" t="s">
        <v>18444</v>
      </c>
      <c r="H2267" t="s">
        <v>18445</v>
      </c>
    </row>
    <row r="2268" spans="1:8" x14ac:dyDescent="0.25">
      <c r="A2268" s="54">
        <v>2266</v>
      </c>
      <c r="B2268">
        <v>3134679916</v>
      </c>
      <c r="C2268" t="s">
        <v>14449</v>
      </c>
      <c r="D2268" t="s">
        <v>17447</v>
      </c>
      <c r="F2268" t="s">
        <v>17447</v>
      </c>
      <c r="G2268" t="s">
        <v>18446</v>
      </c>
      <c r="H2268" t="s">
        <v>18447</v>
      </c>
    </row>
    <row r="2269" spans="1:8" x14ac:dyDescent="0.25">
      <c r="A2269" s="54">
        <v>2267</v>
      </c>
      <c r="B2269">
        <v>3144701787</v>
      </c>
      <c r="C2269" t="s">
        <v>14449</v>
      </c>
      <c r="D2269" t="s">
        <v>17447</v>
      </c>
      <c r="F2269" t="s">
        <v>17447</v>
      </c>
      <c r="G2269" t="s">
        <v>18448</v>
      </c>
      <c r="H2269" t="s">
        <v>18449</v>
      </c>
    </row>
    <row r="2270" spans="1:8" x14ac:dyDescent="0.25">
      <c r="A2270" s="54">
        <v>2268</v>
      </c>
      <c r="B2270">
        <v>3194676949</v>
      </c>
      <c r="C2270" t="s">
        <v>14449</v>
      </c>
      <c r="D2270" t="s">
        <v>17447</v>
      </c>
      <c r="F2270" t="s">
        <v>17447</v>
      </c>
      <c r="G2270" t="s">
        <v>18450</v>
      </c>
      <c r="H2270" t="s">
        <v>18451</v>
      </c>
    </row>
    <row r="2271" spans="1:8" x14ac:dyDescent="0.25">
      <c r="A2271" s="54">
        <v>2269</v>
      </c>
      <c r="B2271">
        <v>3146098406</v>
      </c>
      <c r="C2271" t="s">
        <v>17872</v>
      </c>
      <c r="D2271" t="s">
        <v>17447</v>
      </c>
      <c r="F2271" t="s">
        <v>17447</v>
      </c>
      <c r="G2271" t="s">
        <v>18452</v>
      </c>
      <c r="H2271" t="s">
        <v>18453</v>
      </c>
    </row>
    <row r="2272" spans="1:8" x14ac:dyDescent="0.25">
      <c r="A2272" s="54">
        <v>2270</v>
      </c>
      <c r="B2272">
        <v>3152154991</v>
      </c>
      <c r="C2272" t="s">
        <v>14449</v>
      </c>
      <c r="D2272" t="s">
        <v>17447</v>
      </c>
      <c r="F2272" t="s">
        <v>17447</v>
      </c>
      <c r="G2272" t="s">
        <v>18454</v>
      </c>
      <c r="H2272" t="s">
        <v>18455</v>
      </c>
    </row>
    <row r="2273" spans="1:8" x14ac:dyDescent="0.25">
      <c r="A2273" s="54">
        <v>2271</v>
      </c>
      <c r="B2273">
        <v>3128706038</v>
      </c>
      <c r="C2273" t="s">
        <v>14332</v>
      </c>
      <c r="D2273" t="s">
        <v>17447</v>
      </c>
      <c r="F2273" t="s">
        <v>17447</v>
      </c>
      <c r="G2273" t="s">
        <v>18456</v>
      </c>
      <c r="H2273" t="s">
        <v>14480</v>
      </c>
    </row>
    <row r="2274" spans="1:8" x14ac:dyDescent="0.25">
      <c r="A2274" s="54">
        <v>2272</v>
      </c>
      <c r="B2274">
        <v>3235941036</v>
      </c>
      <c r="C2274" t="s">
        <v>14332</v>
      </c>
      <c r="D2274" t="s">
        <v>17447</v>
      </c>
      <c r="F2274" t="s">
        <v>17447</v>
      </c>
      <c r="G2274" t="s">
        <v>18457</v>
      </c>
      <c r="H2274" t="s">
        <v>18458</v>
      </c>
    </row>
    <row r="2275" spans="1:8" x14ac:dyDescent="0.25">
      <c r="A2275" s="54">
        <v>2273</v>
      </c>
      <c r="B2275">
        <v>3007509916</v>
      </c>
      <c r="C2275" t="s">
        <v>14449</v>
      </c>
      <c r="D2275" t="s">
        <v>17447</v>
      </c>
      <c r="F2275" t="s">
        <v>17447</v>
      </c>
      <c r="G2275" t="s">
        <v>18459</v>
      </c>
      <c r="H2275" t="s">
        <v>18460</v>
      </c>
    </row>
    <row r="2276" spans="1:8" x14ac:dyDescent="0.25">
      <c r="A2276" s="54">
        <v>2274</v>
      </c>
      <c r="B2276">
        <v>3147190950</v>
      </c>
      <c r="C2276" t="s">
        <v>14449</v>
      </c>
      <c r="D2276" t="s">
        <v>17447</v>
      </c>
      <c r="F2276" t="s">
        <v>17447</v>
      </c>
      <c r="G2276" t="s">
        <v>18461</v>
      </c>
      <c r="H2276" t="s">
        <v>18462</v>
      </c>
    </row>
    <row r="2277" spans="1:8" x14ac:dyDescent="0.25">
      <c r="A2277" s="54">
        <v>2275</v>
      </c>
      <c r="B2277">
        <v>3136502052</v>
      </c>
      <c r="C2277" t="s">
        <v>14449</v>
      </c>
      <c r="D2277" t="s">
        <v>17447</v>
      </c>
      <c r="F2277" t="s">
        <v>17447</v>
      </c>
      <c r="G2277" t="s">
        <v>18463</v>
      </c>
      <c r="H2277" t="s">
        <v>15719</v>
      </c>
    </row>
    <row r="2278" spans="1:8" x14ac:dyDescent="0.25">
      <c r="A2278" s="54">
        <v>2276</v>
      </c>
      <c r="B2278">
        <v>3004816151</v>
      </c>
      <c r="C2278" t="s">
        <v>14332</v>
      </c>
      <c r="D2278" t="s">
        <v>17447</v>
      </c>
      <c r="F2278" t="s">
        <v>17447</v>
      </c>
      <c r="G2278" t="s">
        <v>18464</v>
      </c>
      <c r="H2278" t="s">
        <v>18465</v>
      </c>
    </row>
    <row r="2279" spans="1:8" x14ac:dyDescent="0.25">
      <c r="A2279" s="54">
        <v>2277</v>
      </c>
      <c r="B2279">
        <v>3116533085</v>
      </c>
      <c r="C2279" t="s">
        <v>14449</v>
      </c>
      <c r="D2279" t="s">
        <v>17447</v>
      </c>
      <c r="F2279" t="s">
        <v>17447</v>
      </c>
      <c r="G2279" t="s">
        <v>18466</v>
      </c>
      <c r="H2279" t="s">
        <v>17501</v>
      </c>
    </row>
    <row r="2280" spans="1:8" x14ac:dyDescent="0.25">
      <c r="A2280" s="54">
        <v>2278</v>
      </c>
      <c r="B2280">
        <v>3104571118</v>
      </c>
      <c r="C2280" t="s">
        <v>14573</v>
      </c>
      <c r="D2280" t="s">
        <v>17447</v>
      </c>
      <c r="F2280" t="s">
        <v>17447</v>
      </c>
      <c r="G2280" t="s">
        <v>18467</v>
      </c>
      <c r="H2280" t="s">
        <v>18468</v>
      </c>
    </row>
    <row r="2281" spans="1:8" x14ac:dyDescent="0.25">
      <c r="A2281" s="54">
        <v>2279</v>
      </c>
      <c r="B2281">
        <v>3206301365</v>
      </c>
      <c r="C2281" t="s">
        <v>14449</v>
      </c>
      <c r="D2281" t="s">
        <v>17447</v>
      </c>
      <c r="F2281" t="s">
        <v>17447</v>
      </c>
      <c r="G2281" t="s">
        <v>18469</v>
      </c>
      <c r="H2281" t="s">
        <v>14991</v>
      </c>
    </row>
    <row r="2282" spans="1:8" x14ac:dyDescent="0.25">
      <c r="A2282" s="54">
        <v>2280</v>
      </c>
      <c r="B2282">
        <v>3216083579</v>
      </c>
      <c r="C2282" t="s">
        <v>17617</v>
      </c>
      <c r="D2282" t="s">
        <v>17447</v>
      </c>
      <c r="F2282" t="s">
        <v>17447</v>
      </c>
      <c r="G2282" t="s">
        <v>18470</v>
      </c>
      <c r="H2282" t="s">
        <v>17603</v>
      </c>
    </row>
    <row r="2283" spans="1:8" x14ac:dyDescent="0.25">
      <c r="A2283" s="54">
        <v>2281</v>
      </c>
      <c r="B2283">
        <v>3215906330</v>
      </c>
      <c r="C2283" t="s">
        <v>14449</v>
      </c>
      <c r="D2283" t="s">
        <v>17447</v>
      </c>
      <c r="F2283" t="s">
        <v>17447</v>
      </c>
      <c r="G2283" t="s">
        <v>18471</v>
      </c>
      <c r="H2283" t="s">
        <v>18472</v>
      </c>
    </row>
    <row r="2284" spans="1:8" x14ac:dyDescent="0.25">
      <c r="A2284" s="54">
        <v>2282</v>
      </c>
      <c r="B2284">
        <v>3178857394</v>
      </c>
      <c r="C2284" t="s">
        <v>17741</v>
      </c>
      <c r="D2284" t="s">
        <v>17447</v>
      </c>
      <c r="F2284" t="s">
        <v>17447</v>
      </c>
      <c r="G2284" t="s">
        <v>18473</v>
      </c>
      <c r="H2284" t="s">
        <v>18474</v>
      </c>
    </row>
    <row r="2285" spans="1:8" x14ac:dyDescent="0.25">
      <c r="A2285" s="54">
        <v>2283</v>
      </c>
      <c r="B2285">
        <v>3195359859</v>
      </c>
      <c r="C2285" t="s">
        <v>14449</v>
      </c>
      <c r="D2285" t="s">
        <v>17447</v>
      </c>
      <c r="F2285" t="s">
        <v>17447</v>
      </c>
      <c r="G2285" t="s">
        <v>18475</v>
      </c>
      <c r="H2285" t="s">
        <v>18476</v>
      </c>
    </row>
    <row r="2286" spans="1:8" x14ac:dyDescent="0.25">
      <c r="A2286" s="54">
        <v>2284</v>
      </c>
      <c r="B2286">
        <v>3137918325</v>
      </c>
      <c r="C2286" t="s">
        <v>14332</v>
      </c>
      <c r="D2286" t="s">
        <v>17447</v>
      </c>
      <c r="F2286" t="s">
        <v>17447</v>
      </c>
      <c r="G2286" t="s">
        <v>18477</v>
      </c>
      <c r="H2286" t="s">
        <v>17603</v>
      </c>
    </row>
    <row r="2287" spans="1:8" x14ac:dyDescent="0.25">
      <c r="A2287" s="54">
        <v>2285</v>
      </c>
      <c r="B2287">
        <v>3183617170</v>
      </c>
      <c r="C2287" t="s">
        <v>14449</v>
      </c>
      <c r="D2287" t="s">
        <v>17447</v>
      </c>
      <c r="F2287" t="s">
        <v>17447</v>
      </c>
      <c r="G2287" t="s">
        <v>18478</v>
      </c>
      <c r="H2287" t="s">
        <v>18479</v>
      </c>
    </row>
    <row r="2288" spans="1:8" x14ac:dyDescent="0.25">
      <c r="A2288" s="54">
        <v>2286</v>
      </c>
      <c r="B2288">
        <v>3116377613</v>
      </c>
      <c r="C2288" t="s">
        <v>14449</v>
      </c>
      <c r="D2288" t="s">
        <v>17447</v>
      </c>
      <c r="F2288" t="s">
        <v>17447</v>
      </c>
      <c r="G2288" t="s">
        <v>18480</v>
      </c>
      <c r="H2288" t="s">
        <v>18481</v>
      </c>
    </row>
    <row r="2289" spans="1:8" x14ac:dyDescent="0.25">
      <c r="A2289" s="54">
        <v>2287</v>
      </c>
      <c r="B2289">
        <v>3164397613</v>
      </c>
      <c r="C2289" t="s">
        <v>14449</v>
      </c>
      <c r="D2289" t="s">
        <v>17447</v>
      </c>
      <c r="F2289" t="s">
        <v>17447</v>
      </c>
      <c r="G2289" t="s">
        <v>18482</v>
      </c>
      <c r="H2289" t="s">
        <v>14588</v>
      </c>
    </row>
    <row r="2290" spans="1:8" x14ac:dyDescent="0.25">
      <c r="A2290" s="54">
        <v>2288</v>
      </c>
      <c r="B2290">
        <v>3196946020</v>
      </c>
      <c r="C2290" t="s">
        <v>17467</v>
      </c>
      <c r="D2290" t="s">
        <v>17447</v>
      </c>
      <c r="F2290" t="s">
        <v>17447</v>
      </c>
      <c r="G2290" t="s">
        <v>18483</v>
      </c>
      <c r="H2290" t="s">
        <v>18484</v>
      </c>
    </row>
    <row r="2291" spans="1:8" x14ac:dyDescent="0.25">
      <c r="A2291" s="54">
        <v>2289</v>
      </c>
      <c r="B2291">
        <v>3004113645</v>
      </c>
      <c r="C2291" t="s">
        <v>17467</v>
      </c>
      <c r="D2291" t="s">
        <v>17447</v>
      </c>
      <c r="F2291" t="s">
        <v>17447</v>
      </c>
      <c r="G2291" t="s">
        <v>18485</v>
      </c>
      <c r="H2291" t="s">
        <v>15939</v>
      </c>
    </row>
    <row r="2292" spans="1:8" x14ac:dyDescent="0.25">
      <c r="A2292" s="54">
        <v>2290</v>
      </c>
      <c r="B2292">
        <v>3137936827</v>
      </c>
      <c r="C2292" t="s">
        <v>14449</v>
      </c>
      <c r="D2292" t="s">
        <v>17447</v>
      </c>
      <c r="F2292" t="s">
        <v>17447</v>
      </c>
      <c r="G2292" t="s">
        <v>18486</v>
      </c>
      <c r="H2292" t="s">
        <v>15256</v>
      </c>
    </row>
    <row r="2293" spans="1:8" x14ac:dyDescent="0.25">
      <c r="A2293" s="54">
        <v>2291</v>
      </c>
      <c r="B2293">
        <v>3188161575</v>
      </c>
      <c r="C2293" t="s">
        <v>14449</v>
      </c>
      <c r="D2293" t="s">
        <v>17447</v>
      </c>
      <c r="F2293" t="s">
        <v>17447</v>
      </c>
      <c r="G2293" t="s">
        <v>18487</v>
      </c>
      <c r="H2293" t="s">
        <v>18488</v>
      </c>
    </row>
    <row r="2294" spans="1:8" x14ac:dyDescent="0.25">
      <c r="A2294" s="54">
        <v>2292</v>
      </c>
      <c r="B2294">
        <v>3016186222</v>
      </c>
      <c r="C2294" t="s">
        <v>14449</v>
      </c>
      <c r="D2294" t="s">
        <v>17447</v>
      </c>
      <c r="F2294" t="s">
        <v>17447</v>
      </c>
      <c r="G2294" t="s">
        <v>18489</v>
      </c>
      <c r="H2294" t="s">
        <v>18490</v>
      </c>
    </row>
    <row r="2295" spans="1:8" x14ac:dyDescent="0.25">
      <c r="A2295" s="54">
        <v>2293</v>
      </c>
      <c r="B2295">
        <v>3155083576</v>
      </c>
      <c r="C2295" t="s">
        <v>17472</v>
      </c>
      <c r="D2295" t="s">
        <v>17447</v>
      </c>
      <c r="F2295" t="s">
        <v>17447</v>
      </c>
      <c r="G2295" t="s">
        <v>18491</v>
      </c>
      <c r="H2295" t="s">
        <v>18492</v>
      </c>
    </row>
    <row r="2296" spans="1:8" x14ac:dyDescent="0.25">
      <c r="A2296" s="54">
        <v>2294</v>
      </c>
      <c r="B2296">
        <v>3193178839</v>
      </c>
      <c r="C2296" t="s">
        <v>14449</v>
      </c>
      <c r="D2296" t="s">
        <v>17447</v>
      </c>
      <c r="F2296" t="s">
        <v>17447</v>
      </c>
      <c r="G2296" t="s">
        <v>18493</v>
      </c>
      <c r="H2296" t="s">
        <v>14875</v>
      </c>
    </row>
    <row r="2297" spans="1:8" x14ac:dyDescent="0.25">
      <c r="A2297" s="54">
        <v>2295</v>
      </c>
      <c r="B2297">
        <v>3054217563</v>
      </c>
      <c r="C2297" t="s">
        <v>14449</v>
      </c>
      <c r="D2297" t="s">
        <v>17447</v>
      </c>
      <c r="F2297" t="s">
        <v>17447</v>
      </c>
      <c r="G2297" t="s">
        <v>18494</v>
      </c>
      <c r="H2297" t="s">
        <v>18495</v>
      </c>
    </row>
    <row r="2298" spans="1:8" x14ac:dyDescent="0.25">
      <c r="A2298" s="54">
        <v>2296</v>
      </c>
      <c r="B2298">
        <v>3232242043</v>
      </c>
      <c r="C2298" t="s">
        <v>14449</v>
      </c>
      <c r="D2298" t="s">
        <v>17447</v>
      </c>
      <c r="F2298" t="s">
        <v>17447</v>
      </c>
      <c r="G2298" t="s">
        <v>18496</v>
      </c>
      <c r="H2298" t="s">
        <v>18497</v>
      </c>
    </row>
    <row r="2299" spans="1:8" x14ac:dyDescent="0.25">
      <c r="A2299" s="54">
        <v>2297</v>
      </c>
      <c r="B2299">
        <v>3022140228</v>
      </c>
      <c r="C2299" t="s">
        <v>14449</v>
      </c>
      <c r="D2299" t="s">
        <v>17447</v>
      </c>
      <c r="F2299" t="s">
        <v>17447</v>
      </c>
      <c r="G2299" t="s">
        <v>18498</v>
      </c>
      <c r="H2299" t="s">
        <v>17202</v>
      </c>
    </row>
    <row r="2300" spans="1:8" x14ac:dyDescent="0.25">
      <c r="A2300" s="54">
        <v>2298</v>
      </c>
      <c r="B2300">
        <v>3136464899</v>
      </c>
      <c r="C2300" t="s">
        <v>14449</v>
      </c>
      <c r="D2300" t="s">
        <v>17447</v>
      </c>
      <c r="F2300" t="s">
        <v>17447</v>
      </c>
      <c r="G2300" t="s">
        <v>18499</v>
      </c>
      <c r="H2300" t="s">
        <v>18500</v>
      </c>
    </row>
    <row r="2301" spans="1:8" x14ac:dyDescent="0.25">
      <c r="A2301" s="54">
        <v>2299</v>
      </c>
      <c r="B2301">
        <v>3167955716</v>
      </c>
      <c r="C2301" t="s">
        <v>14449</v>
      </c>
      <c r="D2301" t="s">
        <v>17447</v>
      </c>
      <c r="F2301" t="s">
        <v>17447</v>
      </c>
      <c r="G2301" t="s">
        <v>18501</v>
      </c>
      <c r="H2301" t="s">
        <v>14225</v>
      </c>
    </row>
    <row r="2302" spans="1:8" x14ac:dyDescent="0.25">
      <c r="A2302" s="54">
        <v>2300</v>
      </c>
      <c r="B2302">
        <v>3217821196</v>
      </c>
      <c r="C2302" t="s">
        <v>14449</v>
      </c>
      <c r="D2302" t="s">
        <v>17447</v>
      </c>
      <c r="F2302" t="s">
        <v>17447</v>
      </c>
      <c r="G2302" t="s">
        <v>18502</v>
      </c>
      <c r="H2302" t="s">
        <v>18503</v>
      </c>
    </row>
    <row r="2303" spans="1:8" x14ac:dyDescent="0.25">
      <c r="A2303" s="54">
        <v>2301</v>
      </c>
      <c r="B2303">
        <v>3217124181</v>
      </c>
      <c r="C2303" t="s">
        <v>14449</v>
      </c>
      <c r="D2303" t="s">
        <v>17447</v>
      </c>
      <c r="F2303" t="s">
        <v>17447</v>
      </c>
      <c r="G2303" t="s">
        <v>18504</v>
      </c>
      <c r="H2303" t="s">
        <v>14448</v>
      </c>
    </row>
    <row r="2304" spans="1:8" x14ac:dyDescent="0.25">
      <c r="A2304" s="54">
        <v>2302</v>
      </c>
      <c r="B2304">
        <v>3054256944</v>
      </c>
      <c r="C2304" t="s">
        <v>17464</v>
      </c>
      <c r="D2304" t="s">
        <v>17447</v>
      </c>
      <c r="F2304" t="s">
        <v>17447</v>
      </c>
      <c r="G2304" t="s">
        <v>18505</v>
      </c>
      <c r="H2304" t="s">
        <v>16895</v>
      </c>
    </row>
    <row r="2305" spans="1:8" x14ac:dyDescent="0.25">
      <c r="A2305" s="54">
        <v>2303</v>
      </c>
      <c r="B2305">
        <v>3023560350</v>
      </c>
      <c r="C2305" t="s">
        <v>14449</v>
      </c>
      <c r="D2305" t="s">
        <v>17447</v>
      </c>
      <c r="F2305" t="s">
        <v>17447</v>
      </c>
      <c r="G2305" t="s">
        <v>18506</v>
      </c>
      <c r="H2305" t="s">
        <v>15919</v>
      </c>
    </row>
    <row r="2306" spans="1:8" x14ac:dyDescent="0.25">
      <c r="A2306" s="54">
        <v>2304</v>
      </c>
      <c r="B2306">
        <v>3118698432</v>
      </c>
      <c r="C2306" t="s">
        <v>14449</v>
      </c>
      <c r="D2306" t="s">
        <v>17447</v>
      </c>
      <c r="F2306" t="s">
        <v>17447</v>
      </c>
      <c r="G2306" t="s">
        <v>18507</v>
      </c>
      <c r="H2306" t="s">
        <v>15227</v>
      </c>
    </row>
    <row r="2307" spans="1:8" x14ac:dyDescent="0.25">
      <c r="A2307" s="54">
        <v>2305</v>
      </c>
      <c r="B2307">
        <v>3148723266</v>
      </c>
      <c r="C2307" t="s">
        <v>17467</v>
      </c>
      <c r="D2307" t="s">
        <v>17447</v>
      </c>
      <c r="F2307" t="s">
        <v>17447</v>
      </c>
      <c r="G2307" t="s">
        <v>18508</v>
      </c>
      <c r="H2307" t="s">
        <v>15185</v>
      </c>
    </row>
    <row r="2308" spans="1:8" x14ac:dyDescent="0.25">
      <c r="A2308" s="54">
        <v>2306</v>
      </c>
      <c r="B2308">
        <v>3122953474</v>
      </c>
      <c r="C2308" t="s">
        <v>14449</v>
      </c>
      <c r="D2308" t="s">
        <v>17447</v>
      </c>
      <c r="F2308" t="s">
        <v>17447</v>
      </c>
      <c r="G2308" t="s">
        <v>18509</v>
      </c>
      <c r="H2308" t="s">
        <v>18510</v>
      </c>
    </row>
    <row r="2309" spans="1:8" x14ac:dyDescent="0.25">
      <c r="A2309" s="54">
        <v>2307</v>
      </c>
      <c r="B2309">
        <v>3204775696</v>
      </c>
      <c r="C2309" t="s">
        <v>14449</v>
      </c>
      <c r="D2309" t="s">
        <v>17447</v>
      </c>
      <c r="F2309" t="s">
        <v>17447</v>
      </c>
      <c r="G2309" t="s">
        <v>18511</v>
      </c>
      <c r="H2309" t="s">
        <v>18512</v>
      </c>
    </row>
    <row r="2310" spans="1:8" x14ac:dyDescent="0.25">
      <c r="A2310" s="54">
        <v>2308</v>
      </c>
      <c r="B2310">
        <v>3166610676</v>
      </c>
      <c r="C2310" t="s">
        <v>14449</v>
      </c>
      <c r="D2310" t="s">
        <v>17447</v>
      </c>
      <c r="F2310" t="s">
        <v>17447</v>
      </c>
      <c r="G2310" t="s">
        <v>18513</v>
      </c>
      <c r="H2310" t="s">
        <v>18514</v>
      </c>
    </row>
    <row r="2311" spans="1:8" x14ac:dyDescent="0.25">
      <c r="A2311" s="54">
        <v>2309</v>
      </c>
      <c r="B2311">
        <v>3225170028</v>
      </c>
      <c r="C2311" t="s">
        <v>14449</v>
      </c>
      <c r="D2311" t="s">
        <v>17447</v>
      </c>
      <c r="F2311" t="s">
        <v>17447</v>
      </c>
      <c r="G2311" t="s">
        <v>18515</v>
      </c>
      <c r="H2311" t="s">
        <v>18516</v>
      </c>
    </row>
    <row r="2312" spans="1:8" x14ac:dyDescent="0.25">
      <c r="A2312" s="54">
        <v>2310</v>
      </c>
      <c r="B2312">
        <v>3147337130</v>
      </c>
      <c r="C2312" t="s">
        <v>14449</v>
      </c>
      <c r="D2312" t="s">
        <v>17447</v>
      </c>
      <c r="F2312" t="s">
        <v>17447</v>
      </c>
      <c r="G2312" t="s">
        <v>18517</v>
      </c>
      <c r="H2312" t="s">
        <v>17501</v>
      </c>
    </row>
    <row r="2313" spans="1:8" x14ac:dyDescent="0.25">
      <c r="A2313" s="54">
        <v>2311</v>
      </c>
      <c r="B2313">
        <v>3152263667</v>
      </c>
      <c r="C2313" t="s">
        <v>17872</v>
      </c>
      <c r="D2313" t="s">
        <v>17447</v>
      </c>
      <c r="F2313" t="s">
        <v>17447</v>
      </c>
      <c r="G2313" t="s">
        <v>18518</v>
      </c>
      <c r="H2313" t="s">
        <v>18519</v>
      </c>
    </row>
    <row r="2314" spans="1:8" x14ac:dyDescent="0.25">
      <c r="A2314" s="54">
        <v>2312</v>
      </c>
      <c r="B2314">
        <v>3218330020</v>
      </c>
      <c r="C2314" t="s">
        <v>18520</v>
      </c>
      <c r="D2314" t="s">
        <v>17447</v>
      </c>
      <c r="F2314" t="s">
        <v>17447</v>
      </c>
      <c r="G2314" t="s">
        <v>18521</v>
      </c>
      <c r="H2314" t="s">
        <v>15389</v>
      </c>
    </row>
    <row r="2315" spans="1:8" x14ac:dyDescent="0.25">
      <c r="A2315" s="54">
        <v>2313</v>
      </c>
      <c r="B2315">
        <v>3104279630</v>
      </c>
      <c r="C2315" t="s">
        <v>14449</v>
      </c>
      <c r="D2315" t="s">
        <v>17447</v>
      </c>
      <c r="F2315" t="s">
        <v>17447</v>
      </c>
      <c r="G2315" t="s">
        <v>18522</v>
      </c>
      <c r="H2315" t="s">
        <v>18523</v>
      </c>
    </row>
    <row r="2316" spans="1:8" x14ac:dyDescent="0.25">
      <c r="A2316" s="54">
        <v>2314</v>
      </c>
      <c r="B2316">
        <v>3173102982</v>
      </c>
      <c r="C2316" t="s">
        <v>14449</v>
      </c>
      <c r="D2316" t="s">
        <v>17447</v>
      </c>
      <c r="F2316" t="s">
        <v>17447</v>
      </c>
      <c r="G2316" t="s">
        <v>18524</v>
      </c>
      <c r="H2316" t="s">
        <v>18525</v>
      </c>
    </row>
    <row r="2317" spans="1:8" x14ac:dyDescent="0.25">
      <c r="A2317" s="54">
        <v>2315</v>
      </c>
      <c r="B2317">
        <v>3162201481</v>
      </c>
      <c r="C2317" t="s">
        <v>17464</v>
      </c>
      <c r="D2317" t="s">
        <v>17447</v>
      </c>
      <c r="F2317" t="s">
        <v>17447</v>
      </c>
      <c r="G2317" t="s">
        <v>18526</v>
      </c>
      <c r="H2317" t="s">
        <v>18527</v>
      </c>
    </row>
    <row r="2318" spans="1:8" x14ac:dyDescent="0.25">
      <c r="A2318" s="54">
        <v>2316</v>
      </c>
      <c r="B2318">
        <v>3107059180</v>
      </c>
      <c r="C2318" t="s">
        <v>14449</v>
      </c>
      <c r="D2318" t="s">
        <v>17447</v>
      </c>
      <c r="F2318" t="s">
        <v>17447</v>
      </c>
      <c r="G2318" t="s">
        <v>18528</v>
      </c>
      <c r="H2318" t="s">
        <v>18529</v>
      </c>
    </row>
    <row r="2319" spans="1:8" x14ac:dyDescent="0.25">
      <c r="A2319" s="54">
        <v>2317</v>
      </c>
      <c r="B2319">
        <v>3148703887</v>
      </c>
      <c r="C2319" t="s">
        <v>14449</v>
      </c>
      <c r="D2319" t="s">
        <v>17447</v>
      </c>
      <c r="F2319" t="s">
        <v>17447</v>
      </c>
      <c r="G2319" t="s">
        <v>18530</v>
      </c>
      <c r="H2319" t="s">
        <v>18531</v>
      </c>
    </row>
    <row r="2320" spans="1:8" x14ac:dyDescent="0.25">
      <c r="A2320" s="54">
        <v>2318</v>
      </c>
      <c r="B2320">
        <v>3167151462</v>
      </c>
      <c r="C2320" t="s">
        <v>14449</v>
      </c>
      <c r="D2320" t="s">
        <v>17447</v>
      </c>
      <c r="F2320" t="s">
        <v>17447</v>
      </c>
      <c r="G2320" t="s">
        <v>18532</v>
      </c>
      <c r="H2320" t="s">
        <v>18533</v>
      </c>
    </row>
    <row r="2321" spans="1:8" x14ac:dyDescent="0.25">
      <c r="A2321" s="54">
        <v>2319</v>
      </c>
      <c r="B2321">
        <v>3113812300</v>
      </c>
      <c r="C2321" t="s">
        <v>14445</v>
      </c>
      <c r="D2321" t="s">
        <v>17447</v>
      </c>
      <c r="F2321" t="s">
        <v>17447</v>
      </c>
      <c r="G2321" t="s">
        <v>18534</v>
      </c>
      <c r="H2321" t="s">
        <v>16111</v>
      </c>
    </row>
    <row r="2322" spans="1:8" x14ac:dyDescent="0.25">
      <c r="A2322" s="54">
        <v>2320</v>
      </c>
      <c r="B2322">
        <v>3206077558</v>
      </c>
      <c r="C2322" t="s">
        <v>17467</v>
      </c>
      <c r="D2322" t="s">
        <v>17447</v>
      </c>
      <c r="F2322" t="s">
        <v>17447</v>
      </c>
      <c r="G2322" t="s">
        <v>18535</v>
      </c>
      <c r="H2322" t="s">
        <v>18536</v>
      </c>
    </row>
    <row r="2323" spans="1:8" x14ac:dyDescent="0.25">
      <c r="A2323" s="54">
        <v>2321</v>
      </c>
      <c r="B2323">
        <v>3174616850</v>
      </c>
      <c r="C2323" t="s">
        <v>14445</v>
      </c>
      <c r="D2323" t="s">
        <v>17447</v>
      </c>
      <c r="F2323" t="s">
        <v>17447</v>
      </c>
      <c r="G2323" t="s">
        <v>18537</v>
      </c>
      <c r="H2323" t="s">
        <v>14536</v>
      </c>
    </row>
    <row r="2324" spans="1:8" x14ac:dyDescent="0.25">
      <c r="A2324" s="54">
        <v>2322</v>
      </c>
      <c r="B2324">
        <v>3153376902</v>
      </c>
      <c r="C2324" t="s">
        <v>14449</v>
      </c>
      <c r="D2324" t="s">
        <v>17447</v>
      </c>
      <c r="F2324" t="s">
        <v>17447</v>
      </c>
      <c r="G2324" t="s">
        <v>18538</v>
      </c>
      <c r="H2324" t="s">
        <v>18539</v>
      </c>
    </row>
    <row r="2325" spans="1:8" x14ac:dyDescent="0.25">
      <c r="A2325" s="54">
        <v>2323</v>
      </c>
      <c r="B2325">
        <v>3156126401</v>
      </c>
      <c r="C2325" t="s">
        <v>14449</v>
      </c>
      <c r="D2325" t="s">
        <v>17447</v>
      </c>
      <c r="F2325" t="s">
        <v>17447</v>
      </c>
      <c r="G2325" t="s">
        <v>18540</v>
      </c>
      <c r="H2325" t="s">
        <v>18541</v>
      </c>
    </row>
    <row r="2326" spans="1:8" x14ac:dyDescent="0.25">
      <c r="A2326" s="54">
        <v>2324</v>
      </c>
      <c r="B2326">
        <v>3155595300</v>
      </c>
      <c r="C2326" t="s">
        <v>14449</v>
      </c>
      <c r="D2326" t="s">
        <v>17447</v>
      </c>
      <c r="F2326" t="s">
        <v>17447</v>
      </c>
      <c r="G2326" t="s">
        <v>18542</v>
      </c>
      <c r="H2326" t="s">
        <v>17077</v>
      </c>
    </row>
    <row r="2327" spans="1:8" x14ac:dyDescent="0.25">
      <c r="A2327" s="54">
        <v>2325</v>
      </c>
      <c r="B2327">
        <v>3017577916</v>
      </c>
      <c r="C2327" t="s">
        <v>14449</v>
      </c>
      <c r="D2327" t="s">
        <v>17447</v>
      </c>
      <c r="F2327" t="s">
        <v>17447</v>
      </c>
      <c r="G2327" t="s">
        <v>18543</v>
      </c>
      <c r="H2327" t="s">
        <v>15949</v>
      </c>
    </row>
    <row r="2328" spans="1:8" x14ac:dyDescent="0.25">
      <c r="A2328" s="54">
        <v>2326</v>
      </c>
      <c r="B2328">
        <v>3208558713</v>
      </c>
      <c r="C2328" t="s">
        <v>14449</v>
      </c>
      <c r="D2328" t="s">
        <v>17447</v>
      </c>
      <c r="F2328" t="s">
        <v>17447</v>
      </c>
      <c r="G2328" t="s">
        <v>18544</v>
      </c>
      <c r="H2328" t="s">
        <v>18545</v>
      </c>
    </row>
    <row r="2329" spans="1:8" x14ac:dyDescent="0.25">
      <c r="A2329" s="54">
        <v>2327</v>
      </c>
      <c r="B2329">
        <v>3161002159</v>
      </c>
      <c r="C2329" t="s">
        <v>14573</v>
      </c>
      <c r="D2329" t="s">
        <v>17447</v>
      </c>
      <c r="F2329" t="s">
        <v>17447</v>
      </c>
      <c r="G2329" t="s">
        <v>18546</v>
      </c>
      <c r="H2329" t="s">
        <v>18547</v>
      </c>
    </row>
    <row r="2330" spans="1:8" x14ac:dyDescent="0.25">
      <c r="A2330" s="54">
        <v>2328</v>
      </c>
      <c r="B2330">
        <v>3122746627</v>
      </c>
      <c r="C2330" t="s">
        <v>14449</v>
      </c>
      <c r="D2330" t="s">
        <v>17447</v>
      </c>
      <c r="F2330" t="s">
        <v>17447</v>
      </c>
      <c r="G2330" t="s">
        <v>18548</v>
      </c>
      <c r="H2330" t="s">
        <v>17046</v>
      </c>
    </row>
    <row r="2331" spans="1:8" x14ac:dyDescent="0.25">
      <c r="A2331" s="54">
        <v>2329</v>
      </c>
      <c r="B2331">
        <v>3013820495</v>
      </c>
      <c r="C2331" t="s">
        <v>14449</v>
      </c>
      <c r="D2331" t="s">
        <v>17447</v>
      </c>
      <c r="F2331" t="s">
        <v>17447</v>
      </c>
      <c r="G2331" t="s">
        <v>18549</v>
      </c>
      <c r="H2331" t="s">
        <v>18550</v>
      </c>
    </row>
    <row r="2332" spans="1:8" x14ac:dyDescent="0.25">
      <c r="A2332" s="54">
        <v>2330</v>
      </c>
      <c r="B2332">
        <v>3007249408</v>
      </c>
      <c r="C2332" t="s">
        <v>14332</v>
      </c>
      <c r="D2332" t="s">
        <v>17447</v>
      </c>
      <c r="F2332" t="s">
        <v>17447</v>
      </c>
      <c r="G2332" t="s">
        <v>18551</v>
      </c>
      <c r="H2332" t="s">
        <v>18216</v>
      </c>
    </row>
    <row r="2333" spans="1:8" x14ac:dyDescent="0.25">
      <c r="A2333" s="54">
        <v>2331</v>
      </c>
      <c r="B2333">
        <v>3187939211</v>
      </c>
      <c r="C2333" t="s">
        <v>14332</v>
      </c>
      <c r="D2333" t="s">
        <v>17447</v>
      </c>
      <c r="F2333" t="s">
        <v>17447</v>
      </c>
      <c r="G2333" t="s">
        <v>18552</v>
      </c>
      <c r="H2333" t="s">
        <v>18553</v>
      </c>
    </row>
    <row r="2334" spans="1:8" x14ac:dyDescent="0.25">
      <c r="A2334" s="54">
        <v>2332</v>
      </c>
      <c r="B2334">
        <v>3142750976</v>
      </c>
      <c r="C2334" t="s">
        <v>14449</v>
      </c>
      <c r="D2334" t="s">
        <v>17447</v>
      </c>
      <c r="F2334" t="s">
        <v>17447</v>
      </c>
      <c r="G2334" t="s">
        <v>18554</v>
      </c>
      <c r="H2334" t="s">
        <v>18555</v>
      </c>
    </row>
    <row r="2335" spans="1:8" x14ac:dyDescent="0.25">
      <c r="A2335" s="54">
        <v>2333</v>
      </c>
      <c r="B2335">
        <v>3157552153</v>
      </c>
      <c r="C2335" t="s">
        <v>14449</v>
      </c>
      <c r="D2335" t="s">
        <v>17447</v>
      </c>
      <c r="F2335" t="s">
        <v>17447</v>
      </c>
      <c r="G2335" t="s">
        <v>18556</v>
      </c>
      <c r="H2335" t="s">
        <v>18557</v>
      </c>
    </row>
    <row r="2336" spans="1:8" x14ac:dyDescent="0.25">
      <c r="A2336" s="54">
        <v>2334</v>
      </c>
      <c r="B2336">
        <v>3118325643</v>
      </c>
      <c r="C2336" t="s">
        <v>14449</v>
      </c>
      <c r="D2336" t="s">
        <v>17447</v>
      </c>
      <c r="F2336" t="s">
        <v>17447</v>
      </c>
      <c r="G2336" t="s">
        <v>18558</v>
      </c>
      <c r="H2336" t="s">
        <v>18559</v>
      </c>
    </row>
    <row r="2337" spans="1:8" x14ac:dyDescent="0.25">
      <c r="A2337" s="54">
        <v>2335</v>
      </c>
      <c r="B2337">
        <v>3153650030</v>
      </c>
      <c r="C2337" t="s">
        <v>17464</v>
      </c>
      <c r="D2337" t="s">
        <v>17447</v>
      </c>
      <c r="F2337" t="s">
        <v>17447</v>
      </c>
      <c r="G2337" t="s">
        <v>18560</v>
      </c>
      <c r="H2337" t="s">
        <v>14142</v>
      </c>
    </row>
    <row r="2338" spans="1:8" x14ac:dyDescent="0.25">
      <c r="A2338" s="54">
        <v>2336</v>
      </c>
      <c r="B2338">
        <v>3168761611</v>
      </c>
      <c r="C2338" t="s">
        <v>14449</v>
      </c>
      <c r="D2338" t="s">
        <v>17447</v>
      </c>
      <c r="F2338" t="s">
        <v>17447</v>
      </c>
      <c r="G2338" t="s">
        <v>18561</v>
      </c>
      <c r="H2338" t="s">
        <v>15871</v>
      </c>
    </row>
    <row r="2339" spans="1:8" x14ac:dyDescent="0.25">
      <c r="A2339" s="54">
        <v>2337</v>
      </c>
      <c r="B2339">
        <v>3154802641</v>
      </c>
      <c r="C2339" t="s">
        <v>14445</v>
      </c>
      <c r="D2339" t="s">
        <v>17447</v>
      </c>
      <c r="F2339" t="s">
        <v>17447</v>
      </c>
      <c r="G2339" t="s">
        <v>18562</v>
      </c>
      <c r="H2339" t="s">
        <v>18563</v>
      </c>
    </row>
    <row r="2340" spans="1:8" x14ac:dyDescent="0.25">
      <c r="A2340" s="54">
        <v>2338</v>
      </c>
      <c r="B2340">
        <v>3117611794</v>
      </c>
      <c r="C2340" t="s">
        <v>14449</v>
      </c>
      <c r="D2340" t="s">
        <v>17447</v>
      </c>
      <c r="F2340" t="s">
        <v>17447</v>
      </c>
      <c r="G2340" t="s">
        <v>18564</v>
      </c>
      <c r="H2340" t="s">
        <v>15214</v>
      </c>
    </row>
    <row r="2341" spans="1:8" x14ac:dyDescent="0.25">
      <c r="A2341" s="54">
        <v>2339</v>
      </c>
      <c r="B2341">
        <v>3177990796</v>
      </c>
      <c r="C2341" t="s">
        <v>17470</v>
      </c>
      <c r="D2341" t="s">
        <v>17447</v>
      </c>
      <c r="F2341" t="s">
        <v>17447</v>
      </c>
      <c r="G2341" t="s">
        <v>18565</v>
      </c>
      <c r="H2341" t="s">
        <v>15871</v>
      </c>
    </row>
    <row r="2342" spans="1:8" x14ac:dyDescent="0.25">
      <c r="A2342" s="54">
        <v>2340</v>
      </c>
      <c r="B2342">
        <v>3152044355</v>
      </c>
      <c r="C2342" t="s">
        <v>14445</v>
      </c>
      <c r="D2342" t="s">
        <v>17447</v>
      </c>
      <c r="F2342" t="s">
        <v>17447</v>
      </c>
      <c r="G2342" t="s">
        <v>18566</v>
      </c>
      <c r="H2342" t="s">
        <v>18567</v>
      </c>
    </row>
    <row r="2343" spans="1:8" x14ac:dyDescent="0.25">
      <c r="A2343" s="54">
        <v>2341</v>
      </c>
      <c r="B2343">
        <v>3155663373</v>
      </c>
      <c r="C2343" t="s">
        <v>17464</v>
      </c>
      <c r="D2343" t="s">
        <v>17447</v>
      </c>
      <c r="F2343" t="s">
        <v>17447</v>
      </c>
      <c r="G2343" t="s">
        <v>18568</v>
      </c>
      <c r="H2343" t="s">
        <v>18569</v>
      </c>
    </row>
    <row r="2344" spans="1:8" x14ac:dyDescent="0.25">
      <c r="A2344" s="54">
        <v>2342</v>
      </c>
      <c r="B2344">
        <v>3163333556</v>
      </c>
      <c r="C2344" t="s">
        <v>14449</v>
      </c>
      <c r="D2344" t="s">
        <v>17447</v>
      </c>
      <c r="F2344" t="s">
        <v>17447</v>
      </c>
      <c r="G2344" t="s">
        <v>18570</v>
      </c>
      <c r="H2344" t="s">
        <v>18571</v>
      </c>
    </row>
    <row r="2345" spans="1:8" x14ac:dyDescent="0.25">
      <c r="A2345" s="54">
        <v>2343</v>
      </c>
      <c r="B2345">
        <v>3147694679</v>
      </c>
      <c r="C2345" t="s">
        <v>14449</v>
      </c>
      <c r="D2345" t="s">
        <v>17447</v>
      </c>
      <c r="F2345" t="s">
        <v>17447</v>
      </c>
      <c r="G2345" t="s">
        <v>18572</v>
      </c>
      <c r="H2345" t="s">
        <v>15302</v>
      </c>
    </row>
    <row r="2346" spans="1:8" x14ac:dyDescent="0.25">
      <c r="A2346" s="54">
        <v>2344</v>
      </c>
      <c r="B2346">
        <v>3165589703</v>
      </c>
      <c r="C2346" t="s">
        <v>14332</v>
      </c>
      <c r="D2346" t="s">
        <v>17447</v>
      </c>
      <c r="F2346" t="s">
        <v>17447</v>
      </c>
      <c r="G2346" t="s">
        <v>18573</v>
      </c>
      <c r="H2346" t="s">
        <v>18574</v>
      </c>
    </row>
    <row r="2347" spans="1:8" x14ac:dyDescent="0.25">
      <c r="A2347" s="54">
        <v>2345</v>
      </c>
      <c r="B2347">
        <v>3163015660</v>
      </c>
      <c r="C2347" t="s">
        <v>17467</v>
      </c>
      <c r="D2347" t="s">
        <v>17447</v>
      </c>
      <c r="F2347" t="s">
        <v>17447</v>
      </c>
      <c r="G2347" t="s">
        <v>18575</v>
      </c>
      <c r="H2347" t="s">
        <v>16967</v>
      </c>
    </row>
    <row r="2348" spans="1:8" x14ac:dyDescent="0.25">
      <c r="A2348" s="54">
        <v>2346</v>
      </c>
      <c r="B2348">
        <v>3147331425</v>
      </c>
      <c r="C2348" t="s">
        <v>14449</v>
      </c>
      <c r="D2348" t="s">
        <v>17447</v>
      </c>
      <c r="F2348" t="s">
        <v>17447</v>
      </c>
      <c r="G2348" t="s">
        <v>18576</v>
      </c>
      <c r="H2348" t="s">
        <v>16559</v>
      </c>
    </row>
    <row r="2349" spans="1:8" x14ac:dyDescent="0.25">
      <c r="A2349" s="54">
        <v>2347</v>
      </c>
      <c r="B2349">
        <v>3184546819</v>
      </c>
      <c r="C2349" t="s">
        <v>17467</v>
      </c>
      <c r="D2349" t="s">
        <v>17447</v>
      </c>
      <c r="F2349" t="s">
        <v>17447</v>
      </c>
      <c r="G2349" t="s">
        <v>18577</v>
      </c>
      <c r="H2349" t="s">
        <v>18578</v>
      </c>
    </row>
    <row r="2350" spans="1:8" x14ac:dyDescent="0.25">
      <c r="A2350" s="54">
        <v>2348</v>
      </c>
      <c r="B2350">
        <v>3226027889</v>
      </c>
      <c r="C2350" t="s">
        <v>14449</v>
      </c>
      <c r="D2350" t="s">
        <v>17447</v>
      </c>
      <c r="F2350" t="s">
        <v>17447</v>
      </c>
      <c r="G2350" t="s">
        <v>18579</v>
      </c>
      <c r="H2350" t="s">
        <v>18580</v>
      </c>
    </row>
    <row r="2351" spans="1:8" x14ac:dyDescent="0.25">
      <c r="A2351" s="54">
        <v>2349</v>
      </c>
      <c r="B2351">
        <v>3162500288</v>
      </c>
      <c r="C2351" t="s">
        <v>14449</v>
      </c>
      <c r="D2351" t="s">
        <v>17447</v>
      </c>
      <c r="F2351" t="s">
        <v>17447</v>
      </c>
      <c r="G2351" t="s">
        <v>18581</v>
      </c>
      <c r="H2351" t="s">
        <v>14962</v>
      </c>
    </row>
    <row r="2352" spans="1:8" x14ac:dyDescent="0.25">
      <c r="A2352" s="54">
        <v>2350</v>
      </c>
      <c r="B2352">
        <v>3128217786</v>
      </c>
      <c r="C2352" t="s">
        <v>14449</v>
      </c>
      <c r="D2352" t="s">
        <v>17447</v>
      </c>
      <c r="F2352" t="s">
        <v>17447</v>
      </c>
      <c r="G2352" t="s">
        <v>18582</v>
      </c>
      <c r="H2352" t="s">
        <v>15465</v>
      </c>
    </row>
    <row r="2353" spans="1:8" x14ac:dyDescent="0.25">
      <c r="A2353" s="54">
        <v>2351</v>
      </c>
      <c r="B2353">
        <v>3187412711</v>
      </c>
      <c r="C2353" t="s">
        <v>14449</v>
      </c>
      <c r="D2353" t="s">
        <v>17447</v>
      </c>
      <c r="F2353" t="s">
        <v>17447</v>
      </c>
      <c r="G2353" t="s">
        <v>18583</v>
      </c>
      <c r="H2353" t="s">
        <v>14749</v>
      </c>
    </row>
    <row r="2354" spans="1:8" x14ac:dyDescent="0.25">
      <c r="A2354" s="54">
        <v>2352</v>
      </c>
      <c r="B2354">
        <v>3023167928</v>
      </c>
      <c r="C2354" t="s">
        <v>14449</v>
      </c>
      <c r="D2354" t="s">
        <v>17447</v>
      </c>
      <c r="F2354" t="s">
        <v>17447</v>
      </c>
      <c r="G2354" t="s">
        <v>18584</v>
      </c>
      <c r="H2354" t="s">
        <v>15218</v>
      </c>
    </row>
    <row r="2355" spans="1:8" x14ac:dyDescent="0.25">
      <c r="A2355" s="54">
        <v>2353</v>
      </c>
      <c r="B2355">
        <v>3004133723</v>
      </c>
      <c r="C2355" t="s">
        <v>17464</v>
      </c>
      <c r="D2355" t="s">
        <v>17447</v>
      </c>
      <c r="F2355" t="s">
        <v>17447</v>
      </c>
      <c r="G2355" t="s">
        <v>18585</v>
      </c>
      <c r="H2355" t="s">
        <v>14148</v>
      </c>
    </row>
    <row r="2356" spans="1:8" x14ac:dyDescent="0.25">
      <c r="A2356" s="54">
        <v>2354</v>
      </c>
      <c r="B2356">
        <v>3165244475</v>
      </c>
      <c r="C2356" t="s">
        <v>14449</v>
      </c>
      <c r="D2356" t="s">
        <v>17447</v>
      </c>
      <c r="F2356" t="s">
        <v>17447</v>
      </c>
      <c r="G2356" t="s">
        <v>18586</v>
      </c>
      <c r="H2356" t="s">
        <v>16786</v>
      </c>
    </row>
    <row r="2357" spans="1:8" x14ac:dyDescent="0.25">
      <c r="A2357" s="54">
        <v>2355</v>
      </c>
      <c r="B2357">
        <v>3174521912</v>
      </c>
      <c r="C2357" t="s">
        <v>14449</v>
      </c>
      <c r="D2357" t="s">
        <v>17447</v>
      </c>
      <c r="F2357" t="s">
        <v>17447</v>
      </c>
      <c r="G2357" t="s">
        <v>18587</v>
      </c>
      <c r="H2357" t="s">
        <v>14729</v>
      </c>
    </row>
    <row r="2358" spans="1:8" x14ac:dyDescent="0.25">
      <c r="A2358" s="54">
        <v>2356</v>
      </c>
      <c r="B2358">
        <v>3127110468</v>
      </c>
      <c r="C2358" t="s">
        <v>14449</v>
      </c>
      <c r="D2358" t="s">
        <v>17447</v>
      </c>
      <c r="F2358" t="s">
        <v>17447</v>
      </c>
      <c r="G2358" t="s">
        <v>18588</v>
      </c>
      <c r="H2358" t="s">
        <v>14909</v>
      </c>
    </row>
    <row r="2359" spans="1:8" x14ac:dyDescent="0.25">
      <c r="A2359" s="54">
        <v>2357</v>
      </c>
      <c r="B2359">
        <v>3168647017</v>
      </c>
      <c r="C2359" t="s">
        <v>14449</v>
      </c>
      <c r="D2359" t="s">
        <v>17447</v>
      </c>
      <c r="F2359" t="s">
        <v>17447</v>
      </c>
      <c r="G2359" t="s">
        <v>18589</v>
      </c>
      <c r="H2359" t="s">
        <v>18320</v>
      </c>
    </row>
    <row r="2360" spans="1:8" x14ac:dyDescent="0.25">
      <c r="A2360" s="54">
        <v>2358</v>
      </c>
      <c r="B2360">
        <v>3158738868</v>
      </c>
      <c r="C2360" t="s">
        <v>17464</v>
      </c>
      <c r="D2360" t="s">
        <v>17447</v>
      </c>
      <c r="F2360" t="s">
        <v>17447</v>
      </c>
      <c r="G2360" t="s">
        <v>18590</v>
      </c>
      <c r="H2360" t="s">
        <v>14301</v>
      </c>
    </row>
    <row r="2361" spans="1:8" x14ac:dyDescent="0.25">
      <c r="A2361" s="54">
        <v>2359</v>
      </c>
      <c r="B2361">
        <v>3117938392</v>
      </c>
      <c r="C2361" t="s">
        <v>14332</v>
      </c>
      <c r="D2361" t="s">
        <v>17447</v>
      </c>
      <c r="F2361" t="s">
        <v>17447</v>
      </c>
      <c r="G2361" t="s">
        <v>18591</v>
      </c>
      <c r="H2361" t="s">
        <v>18592</v>
      </c>
    </row>
    <row r="2362" spans="1:8" x14ac:dyDescent="0.25">
      <c r="A2362" s="54">
        <v>2360</v>
      </c>
      <c r="B2362">
        <v>3163629736</v>
      </c>
      <c r="C2362" t="s">
        <v>14449</v>
      </c>
      <c r="D2362" t="s">
        <v>17447</v>
      </c>
      <c r="F2362" t="s">
        <v>17447</v>
      </c>
      <c r="G2362" t="s">
        <v>18593</v>
      </c>
      <c r="H2362" t="s">
        <v>18594</v>
      </c>
    </row>
    <row r="2363" spans="1:8" x14ac:dyDescent="0.25">
      <c r="A2363" s="54">
        <v>2361</v>
      </c>
      <c r="B2363">
        <v>3183246446</v>
      </c>
      <c r="C2363" t="s">
        <v>14449</v>
      </c>
      <c r="D2363" t="s">
        <v>17447</v>
      </c>
      <c r="F2363" t="s">
        <v>17447</v>
      </c>
      <c r="G2363" t="s">
        <v>18595</v>
      </c>
      <c r="H2363" t="s">
        <v>18596</v>
      </c>
    </row>
    <row r="2364" spans="1:8" x14ac:dyDescent="0.25">
      <c r="A2364" s="54">
        <v>2362</v>
      </c>
      <c r="B2364">
        <v>3177309614</v>
      </c>
      <c r="C2364" t="s">
        <v>17741</v>
      </c>
      <c r="D2364" t="s">
        <v>17447</v>
      </c>
      <c r="F2364" t="s">
        <v>17447</v>
      </c>
      <c r="G2364" t="s">
        <v>18597</v>
      </c>
      <c r="H2364" t="s">
        <v>15419</v>
      </c>
    </row>
    <row r="2365" spans="1:8" x14ac:dyDescent="0.25">
      <c r="A2365" s="54">
        <v>2363</v>
      </c>
      <c r="B2365">
        <v>3178521522</v>
      </c>
      <c r="C2365" t="s">
        <v>17470</v>
      </c>
      <c r="D2365" t="s">
        <v>17447</v>
      </c>
      <c r="F2365" t="s">
        <v>17447</v>
      </c>
      <c r="G2365" t="s">
        <v>18598</v>
      </c>
      <c r="H2365" t="s">
        <v>18599</v>
      </c>
    </row>
    <row r="2366" spans="1:8" x14ac:dyDescent="0.25">
      <c r="A2366" s="54">
        <v>2364</v>
      </c>
      <c r="B2366">
        <v>3152273281</v>
      </c>
      <c r="C2366" t="s">
        <v>14449</v>
      </c>
      <c r="D2366" t="s">
        <v>17447</v>
      </c>
      <c r="F2366" t="s">
        <v>17447</v>
      </c>
      <c r="G2366" t="s">
        <v>18600</v>
      </c>
      <c r="H2366" t="s">
        <v>18601</v>
      </c>
    </row>
    <row r="2367" spans="1:8" x14ac:dyDescent="0.25">
      <c r="A2367" s="54">
        <v>2365</v>
      </c>
      <c r="B2367">
        <v>3186918780</v>
      </c>
      <c r="C2367" t="s">
        <v>14332</v>
      </c>
      <c r="D2367" t="s">
        <v>17447</v>
      </c>
      <c r="F2367" t="s">
        <v>17447</v>
      </c>
      <c r="G2367" t="s">
        <v>18602</v>
      </c>
      <c r="H2367" t="s">
        <v>18603</v>
      </c>
    </row>
    <row r="2368" spans="1:8" x14ac:dyDescent="0.25">
      <c r="A2368" s="54">
        <v>2366</v>
      </c>
      <c r="B2368">
        <v>3165046900</v>
      </c>
      <c r="C2368" t="s">
        <v>14449</v>
      </c>
      <c r="D2368" t="s">
        <v>17447</v>
      </c>
      <c r="F2368" t="s">
        <v>17447</v>
      </c>
      <c r="G2368" t="s">
        <v>18604</v>
      </c>
      <c r="H2368" t="s">
        <v>18605</v>
      </c>
    </row>
    <row r="2369" spans="1:8" x14ac:dyDescent="0.25">
      <c r="A2369" s="54">
        <v>2367</v>
      </c>
      <c r="B2369">
        <v>3128102377</v>
      </c>
      <c r="C2369" t="s">
        <v>17470</v>
      </c>
      <c r="D2369" t="s">
        <v>17447</v>
      </c>
      <c r="F2369" t="s">
        <v>17447</v>
      </c>
      <c r="G2369" t="s">
        <v>18606</v>
      </c>
      <c r="H2369" t="s">
        <v>18607</v>
      </c>
    </row>
    <row r="2370" spans="1:8" x14ac:dyDescent="0.25">
      <c r="A2370" s="54">
        <v>2368</v>
      </c>
      <c r="B2370">
        <v>3175806973</v>
      </c>
      <c r="C2370" t="s">
        <v>14449</v>
      </c>
      <c r="D2370" t="s">
        <v>17447</v>
      </c>
      <c r="F2370" t="s">
        <v>17447</v>
      </c>
      <c r="G2370" t="s">
        <v>18608</v>
      </c>
      <c r="H2370" t="s">
        <v>18609</v>
      </c>
    </row>
    <row r="2371" spans="1:8" x14ac:dyDescent="0.25">
      <c r="A2371" s="54">
        <v>2369</v>
      </c>
      <c r="B2371">
        <v>3025561873</v>
      </c>
      <c r="C2371" t="s">
        <v>14449</v>
      </c>
      <c r="D2371" t="s">
        <v>17447</v>
      </c>
      <c r="F2371" t="s">
        <v>17447</v>
      </c>
      <c r="G2371" t="s">
        <v>18610</v>
      </c>
      <c r="H2371" t="s">
        <v>16111</v>
      </c>
    </row>
    <row r="2372" spans="1:8" x14ac:dyDescent="0.25">
      <c r="A2372" s="54">
        <v>2370</v>
      </c>
      <c r="B2372">
        <v>3156625503</v>
      </c>
      <c r="C2372" t="s">
        <v>17453</v>
      </c>
      <c r="D2372" t="s">
        <v>17447</v>
      </c>
      <c r="F2372" t="s">
        <v>17447</v>
      </c>
      <c r="G2372" t="s">
        <v>18611</v>
      </c>
      <c r="H2372" t="s">
        <v>18612</v>
      </c>
    </row>
    <row r="2373" spans="1:8" x14ac:dyDescent="0.25">
      <c r="A2373" s="54">
        <v>2371</v>
      </c>
      <c r="B2373">
        <v>3147943979</v>
      </c>
      <c r="C2373" t="s">
        <v>14449</v>
      </c>
      <c r="D2373" t="s">
        <v>17447</v>
      </c>
      <c r="F2373" t="s">
        <v>17447</v>
      </c>
      <c r="G2373" t="s">
        <v>18613</v>
      </c>
      <c r="H2373" t="s">
        <v>18614</v>
      </c>
    </row>
    <row r="2374" spans="1:8" x14ac:dyDescent="0.25">
      <c r="A2374" s="54">
        <v>2372</v>
      </c>
      <c r="B2374">
        <v>3117799384</v>
      </c>
      <c r="C2374" t="s">
        <v>14449</v>
      </c>
      <c r="D2374" t="s">
        <v>17447</v>
      </c>
      <c r="F2374" t="s">
        <v>17447</v>
      </c>
      <c r="G2374" t="s">
        <v>18615</v>
      </c>
      <c r="H2374" t="s">
        <v>18616</v>
      </c>
    </row>
    <row r="2375" spans="1:8" x14ac:dyDescent="0.25">
      <c r="A2375" s="54">
        <v>2373</v>
      </c>
      <c r="B2375">
        <v>4387635973</v>
      </c>
      <c r="C2375" t="s">
        <v>14332</v>
      </c>
      <c r="D2375" t="s">
        <v>17447</v>
      </c>
      <c r="F2375" t="s">
        <v>17447</v>
      </c>
      <c r="G2375" t="s">
        <v>18617</v>
      </c>
      <c r="H2375" t="s">
        <v>18618</v>
      </c>
    </row>
    <row r="2376" spans="1:8" x14ac:dyDescent="0.25">
      <c r="A2376" s="54">
        <v>2374</v>
      </c>
      <c r="B2376">
        <v>3154886899</v>
      </c>
      <c r="C2376" t="s">
        <v>14449</v>
      </c>
      <c r="D2376" t="s">
        <v>17447</v>
      </c>
      <c r="F2376" t="s">
        <v>17447</v>
      </c>
      <c r="G2376" t="s">
        <v>18619</v>
      </c>
      <c r="H2376" t="s">
        <v>18620</v>
      </c>
    </row>
    <row r="2377" spans="1:8" x14ac:dyDescent="0.25">
      <c r="A2377" s="54">
        <v>2375</v>
      </c>
      <c r="B2377">
        <v>3222139158</v>
      </c>
      <c r="C2377" t="s">
        <v>14449</v>
      </c>
      <c r="D2377" t="s">
        <v>17447</v>
      </c>
      <c r="F2377" t="s">
        <v>17447</v>
      </c>
      <c r="G2377" t="s">
        <v>18621</v>
      </c>
      <c r="H2377" t="s">
        <v>16967</v>
      </c>
    </row>
    <row r="2378" spans="1:8" x14ac:dyDescent="0.25">
      <c r="A2378" s="54">
        <v>2376</v>
      </c>
      <c r="B2378">
        <v>3153601103</v>
      </c>
      <c r="C2378" t="s">
        <v>14449</v>
      </c>
      <c r="D2378" t="s">
        <v>17447</v>
      </c>
      <c r="F2378" t="s">
        <v>17447</v>
      </c>
      <c r="G2378" t="s">
        <v>18622</v>
      </c>
      <c r="H2378" t="s">
        <v>14353</v>
      </c>
    </row>
    <row r="2379" spans="1:8" x14ac:dyDescent="0.25">
      <c r="A2379" s="54">
        <v>2377</v>
      </c>
      <c r="B2379">
        <v>3183261680</v>
      </c>
      <c r="C2379" t="s">
        <v>14449</v>
      </c>
      <c r="D2379" t="s">
        <v>17447</v>
      </c>
      <c r="F2379" t="s">
        <v>17447</v>
      </c>
      <c r="G2379" t="s">
        <v>18623</v>
      </c>
      <c r="H2379" t="s">
        <v>18624</v>
      </c>
    </row>
    <row r="2380" spans="1:8" x14ac:dyDescent="0.25">
      <c r="A2380" s="54">
        <v>2378</v>
      </c>
      <c r="B2380">
        <v>3207855405</v>
      </c>
      <c r="C2380" t="s">
        <v>14449</v>
      </c>
      <c r="D2380" t="s">
        <v>17447</v>
      </c>
      <c r="F2380" t="s">
        <v>17447</v>
      </c>
      <c r="G2380" t="s">
        <v>18625</v>
      </c>
      <c r="H2380" t="s">
        <v>16466</v>
      </c>
    </row>
    <row r="2381" spans="1:8" x14ac:dyDescent="0.25">
      <c r="A2381" s="54">
        <v>2379</v>
      </c>
      <c r="B2381">
        <v>3027647081</v>
      </c>
      <c r="C2381" t="s">
        <v>14449</v>
      </c>
      <c r="D2381" t="s">
        <v>17447</v>
      </c>
      <c r="F2381" t="s">
        <v>17447</v>
      </c>
      <c r="G2381" t="s">
        <v>18626</v>
      </c>
      <c r="H2381" t="s">
        <v>18627</v>
      </c>
    </row>
    <row r="2382" spans="1:8" x14ac:dyDescent="0.25">
      <c r="A2382" s="54">
        <v>2380</v>
      </c>
      <c r="B2382">
        <v>3160489886</v>
      </c>
      <c r="C2382" t="s">
        <v>14449</v>
      </c>
      <c r="D2382" t="s">
        <v>17447</v>
      </c>
      <c r="F2382" t="s">
        <v>17447</v>
      </c>
      <c r="G2382" t="s">
        <v>18628</v>
      </c>
      <c r="H2382" t="s">
        <v>18629</v>
      </c>
    </row>
    <row r="2383" spans="1:8" x14ac:dyDescent="0.25">
      <c r="A2383" s="54">
        <v>2381</v>
      </c>
      <c r="B2383">
        <v>3122268723</v>
      </c>
      <c r="C2383" t="s">
        <v>17580</v>
      </c>
      <c r="D2383" t="s">
        <v>17447</v>
      </c>
      <c r="F2383" t="s">
        <v>17447</v>
      </c>
      <c r="G2383" t="s">
        <v>18630</v>
      </c>
      <c r="H2383" t="s">
        <v>14809</v>
      </c>
    </row>
    <row r="2384" spans="1:8" x14ac:dyDescent="0.25">
      <c r="A2384" s="54">
        <v>2382</v>
      </c>
      <c r="B2384">
        <v>3136754344</v>
      </c>
      <c r="C2384" t="s">
        <v>17453</v>
      </c>
      <c r="D2384" t="s">
        <v>17447</v>
      </c>
      <c r="F2384" t="s">
        <v>17447</v>
      </c>
      <c r="G2384" t="s">
        <v>18631</v>
      </c>
      <c r="H2384" t="s">
        <v>18632</v>
      </c>
    </row>
    <row r="2385" spans="1:8" x14ac:dyDescent="0.25">
      <c r="A2385" s="54">
        <v>2383</v>
      </c>
      <c r="B2385">
        <v>3178559004</v>
      </c>
      <c r="C2385" t="s">
        <v>17470</v>
      </c>
      <c r="D2385" t="s">
        <v>17447</v>
      </c>
      <c r="F2385" t="s">
        <v>17447</v>
      </c>
      <c r="G2385" t="s">
        <v>18633</v>
      </c>
      <c r="H2385" t="s">
        <v>17495</v>
      </c>
    </row>
    <row r="2386" spans="1:8" x14ac:dyDescent="0.25">
      <c r="A2386" s="54">
        <v>2384</v>
      </c>
      <c r="B2386">
        <v>3103990176</v>
      </c>
      <c r="C2386" t="s">
        <v>14449</v>
      </c>
      <c r="D2386" t="s">
        <v>17447</v>
      </c>
      <c r="F2386" t="s">
        <v>17447</v>
      </c>
      <c r="G2386" t="s">
        <v>18634</v>
      </c>
      <c r="H2386" t="s">
        <v>18635</v>
      </c>
    </row>
    <row r="2387" spans="1:8" x14ac:dyDescent="0.25">
      <c r="A2387" s="54">
        <v>2385</v>
      </c>
      <c r="B2387">
        <v>3235982296</v>
      </c>
      <c r="C2387" t="s">
        <v>14449</v>
      </c>
      <c r="D2387" t="s">
        <v>17447</v>
      </c>
      <c r="F2387" t="s">
        <v>17447</v>
      </c>
      <c r="G2387" t="s">
        <v>18636</v>
      </c>
      <c r="H2387" t="s">
        <v>18637</v>
      </c>
    </row>
    <row r="2388" spans="1:8" x14ac:dyDescent="0.25">
      <c r="A2388" s="54">
        <v>2386</v>
      </c>
      <c r="B2388">
        <v>3137409884</v>
      </c>
      <c r="C2388" t="s">
        <v>14332</v>
      </c>
      <c r="D2388" t="s">
        <v>17447</v>
      </c>
      <c r="F2388" t="s">
        <v>17447</v>
      </c>
      <c r="G2388" t="s">
        <v>18638</v>
      </c>
      <c r="H2388" t="s">
        <v>18269</v>
      </c>
    </row>
    <row r="2389" spans="1:8" x14ac:dyDescent="0.25">
      <c r="A2389" s="54">
        <v>2387</v>
      </c>
      <c r="B2389">
        <v>3154865183</v>
      </c>
      <c r="C2389" t="s">
        <v>14449</v>
      </c>
      <c r="D2389" t="s">
        <v>17447</v>
      </c>
      <c r="F2389" t="s">
        <v>17447</v>
      </c>
      <c r="G2389" t="s">
        <v>18639</v>
      </c>
      <c r="H2389" t="s">
        <v>18640</v>
      </c>
    </row>
    <row r="2390" spans="1:8" x14ac:dyDescent="0.25">
      <c r="A2390" s="54">
        <v>2388</v>
      </c>
      <c r="B2390">
        <v>3182025961</v>
      </c>
      <c r="C2390" t="s">
        <v>14449</v>
      </c>
      <c r="D2390" t="s">
        <v>17447</v>
      </c>
      <c r="F2390" t="s">
        <v>17447</v>
      </c>
      <c r="G2390" t="s">
        <v>18641</v>
      </c>
      <c r="H2390" t="s">
        <v>18642</v>
      </c>
    </row>
    <row r="2391" spans="1:8" x14ac:dyDescent="0.25">
      <c r="A2391" s="54">
        <v>2389</v>
      </c>
      <c r="B2391">
        <v>3227646623</v>
      </c>
      <c r="C2391" t="s">
        <v>14449</v>
      </c>
      <c r="D2391" t="s">
        <v>17447</v>
      </c>
      <c r="F2391" t="s">
        <v>17447</v>
      </c>
      <c r="G2391" t="s">
        <v>18643</v>
      </c>
      <c r="H2391" t="s">
        <v>18644</v>
      </c>
    </row>
    <row r="2392" spans="1:8" x14ac:dyDescent="0.25">
      <c r="A2392" s="54">
        <v>2390</v>
      </c>
      <c r="B2392">
        <v>3147264134</v>
      </c>
      <c r="C2392" t="s">
        <v>14449</v>
      </c>
      <c r="D2392" t="s">
        <v>17447</v>
      </c>
      <c r="F2392" t="s">
        <v>17447</v>
      </c>
      <c r="G2392" t="s">
        <v>18645</v>
      </c>
      <c r="H2392" t="s">
        <v>14166</v>
      </c>
    </row>
    <row r="2393" spans="1:8" x14ac:dyDescent="0.25">
      <c r="A2393" s="54">
        <v>2391</v>
      </c>
      <c r="B2393">
        <v>3225073448</v>
      </c>
      <c r="C2393" t="s">
        <v>14449</v>
      </c>
      <c r="D2393" t="s">
        <v>17447</v>
      </c>
      <c r="F2393" t="s">
        <v>17447</v>
      </c>
      <c r="G2393" t="s">
        <v>18646</v>
      </c>
      <c r="H2393" t="s">
        <v>18647</v>
      </c>
    </row>
    <row r="2394" spans="1:8" x14ac:dyDescent="0.25">
      <c r="A2394" s="54">
        <v>2392</v>
      </c>
      <c r="B2394">
        <v>3235997291</v>
      </c>
      <c r="C2394" t="s">
        <v>14449</v>
      </c>
      <c r="D2394" t="s">
        <v>17447</v>
      </c>
      <c r="F2394" t="s">
        <v>17447</v>
      </c>
      <c r="G2394" t="s">
        <v>18648</v>
      </c>
      <c r="H2394" t="s">
        <v>18649</v>
      </c>
    </row>
    <row r="2395" spans="1:8" x14ac:dyDescent="0.25">
      <c r="A2395" s="54">
        <v>2393</v>
      </c>
      <c r="B2395">
        <v>3188162239</v>
      </c>
      <c r="C2395" t="s">
        <v>14449</v>
      </c>
      <c r="D2395" t="s">
        <v>17447</v>
      </c>
      <c r="F2395" t="s">
        <v>17447</v>
      </c>
      <c r="G2395" t="s">
        <v>18650</v>
      </c>
      <c r="H2395" t="s">
        <v>18651</v>
      </c>
    </row>
    <row r="2396" spans="1:8" x14ac:dyDescent="0.25">
      <c r="A2396" s="54">
        <v>2394</v>
      </c>
      <c r="B2396">
        <v>3145344459</v>
      </c>
      <c r="C2396" t="s">
        <v>17464</v>
      </c>
      <c r="D2396" t="s">
        <v>17447</v>
      </c>
      <c r="F2396" t="s">
        <v>17447</v>
      </c>
      <c r="G2396" t="s">
        <v>18652</v>
      </c>
      <c r="H2396" t="s">
        <v>18653</v>
      </c>
    </row>
    <row r="2397" spans="1:8" x14ac:dyDescent="0.25">
      <c r="A2397" s="54">
        <v>2395</v>
      </c>
      <c r="B2397">
        <v>3104087504</v>
      </c>
      <c r="C2397" t="s">
        <v>14449</v>
      </c>
      <c r="D2397" t="s">
        <v>17447</v>
      </c>
      <c r="F2397" t="s">
        <v>17447</v>
      </c>
      <c r="G2397" t="s">
        <v>18654</v>
      </c>
      <c r="H2397" t="s">
        <v>18655</v>
      </c>
    </row>
    <row r="2398" spans="1:8" x14ac:dyDescent="0.25">
      <c r="A2398" s="54">
        <v>2396</v>
      </c>
      <c r="B2398">
        <v>3153337257</v>
      </c>
      <c r="C2398" t="s">
        <v>14449</v>
      </c>
      <c r="D2398" t="s">
        <v>17447</v>
      </c>
      <c r="F2398" t="s">
        <v>17447</v>
      </c>
      <c r="G2398" t="s">
        <v>18656</v>
      </c>
      <c r="H2398" t="s">
        <v>14809</v>
      </c>
    </row>
    <row r="2399" spans="1:8" x14ac:dyDescent="0.25">
      <c r="A2399" s="54">
        <v>2397</v>
      </c>
      <c r="B2399">
        <v>3187620647</v>
      </c>
      <c r="C2399" t="s">
        <v>18657</v>
      </c>
      <c r="D2399" t="s">
        <v>17447</v>
      </c>
      <c r="F2399" t="s">
        <v>17447</v>
      </c>
      <c r="G2399" t="s">
        <v>18658</v>
      </c>
      <c r="H2399" t="s">
        <v>18659</v>
      </c>
    </row>
    <row r="2400" spans="1:8" x14ac:dyDescent="0.25">
      <c r="A2400" s="54">
        <v>2398</v>
      </c>
      <c r="B2400">
        <v>3186132079</v>
      </c>
      <c r="C2400" t="s">
        <v>14332</v>
      </c>
      <c r="D2400" t="s">
        <v>17447</v>
      </c>
      <c r="F2400" t="s">
        <v>17447</v>
      </c>
      <c r="G2400" t="s">
        <v>18660</v>
      </c>
      <c r="H2400" t="s">
        <v>18661</v>
      </c>
    </row>
    <row r="2401" spans="1:8" x14ac:dyDescent="0.25">
      <c r="A2401" s="54">
        <v>2399</v>
      </c>
      <c r="B2401">
        <v>3188950662</v>
      </c>
      <c r="C2401" t="s">
        <v>14449</v>
      </c>
      <c r="D2401" t="s">
        <v>17447</v>
      </c>
      <c r="F2401" t="s">
        <v>17447</v>
      </c>
      <c r="G2401" t="s">
        <v>18662</v>
      </c>
      <c r="H2401" t="s">
        <v>16703</v>
      </c>
    </row>
    <row r="2402" spans="1:8" x14ac:dyDescent="0.25">
      <c r="A2402" s="54">
        <v>2400</v>
      </c>
      <c r="B2402">
        <v>3216447399</v>
      </c>
      <c r="C2402" t="s">
        <v>14449</v>
      </c>
      <c r="D2402" t="s">
        <v>17447</v>
      </c>
      <c r="F2402" t="s">
        <v>17447</v>
      </c>
      <c r="G2402" t="s">
        <v>18663</v>
      </c>
      <c r="H2402" t="s">
        <v>18664</v>
      </c>
    </row>
    <row r="2403" spans="1:8" x14ac:dyDescent="0.25">
      <c r="A2403" s="54">
        <v>2401</v>
      </c>
      <c r="B2403">
        <v>3136176496</v>
      </c>
      <c r="C2403" t="s">
        <v>14332</v>
      </c>
      <c r="D2403" t="s">
        <v>17447</v>
      </c>
      <c r="F2403" t="s">
        <v>17447</v>
      </c>
      <c r="G2403" t="s">
        <v>18665</v>
      </c>
      <c r="H2403" t="s">
        <v>18666</v>
      </c>
    </row>
    <row r="2404" spans="1:8" x14ac:dyDescent="0.25">
      <c r="A2404" s="54">
        <v>2402</v>
      </c>
      <c r="B2404">
        <v>3184566288</v>
      </c>
      <c r="C2404" t="s">
        <v>14449</v>
      </c>
      <c r="D2404" t="s">
        <v>17447</v>
      </c>
      <c r="F2404" t="s">
        <v>17447</v>
      </c>
      <c r="G2404" t="s">
        <v>18667</v>
      </c>
      <c r="H2404" t="s">
        <v>18668</v>
      </c>
    </row>
    <row r="2405" spans="1:8" x14ac:dyDescent="0.25">
      <c r="A2405" s="54">
        <v>2403</v>
      </c>
      <c r="B2405">
        <v>3105611781</v>
      </c>
      <c r="C2405" t="s">
        <v>14449</v>
      </c>
      <c r="D2405" t="s">
        <v>17447</v>
      </c>
      <c r="F2405" t="s">
        <v>17447</v>
      </c>
      <c r="G2405" t="s">
        <v>18669</v>
      </c>
      <c r="H2405" t="s">
        <v>18670</v>
      </c>
    </row>
    <row r="2406" spans="1:8" x14ac:dyDescent="0.25">
      <c r="A2406" s="54">
        <v>2404</v>
      </c>
      <c r="B2406">
        <v>3217080198</v>
      </c>
      <c r="C2406" t="s">
        <v>14449</v>
      </c>
      <c r="D2406" t="s">
        <v>17447</v>
      </c>
      <c r="F2406" t="s">
        <v>17447</v>
      </c>
      <c r="G2406" t="s">
        <v>18671</v>
      </c>
      <c r="H2406" t="s">
        <v>18672</v>
      </c>
    </row>
    <row r="2407" spans="1:8" x14ac:dyDescent="0.25">
      <c r="A2407" s="54">
        <v>2405</v>
      </c>
      <c r="B2407">
        <v>3128118813</v>
      </c>
      <c r="C2407" t="s">
        <v>17643</v>
      </c>
      <c r="D2407" t="s">
        <v>17447</v>
      </c>
      <c r="F2407" t="s">
        <v>17447</v>
      </c>
      <c r="G2407" t="s">
        <v>18673</v>
      </c>
      <c r="H2407" t="s">
        <v>18674</v>
      </c>
    </row>
    <row r="2408" spans="1:8" x14ac:dyDescent="0.25">
      <c r="A2408" s="54">
        <v>2406</v>
      </c>
      <c r="B2408">
        <v>3164929185</v>
      </c>
      <c r="C2408" t="s">
        <v>14449</v>
      </c>
      <c r="D2408" t="s">
        <v>17447</v>
      </c>
      <c r="F2408" t="s">
        <v>17447</v>
      </c>
      <c r="G2408" t="s">
        <v>18675</v>
      </c>
      <c r="H2408" t="s">
        <v>14232</v>
      </c>
    </row>
    <row r="2409" spans="1:8" x14ac:dyDescent="0.25">
      <c r="A2409" s="54">
        <v>2407</v>
      </c>
      <c r="B2409">
        <v>3229148797</v>
      </c>
      <c r="C2409" t="s">
        <v>14449</v>
      </c>
      <c r="D2409" t="s">
        <v>17447</v>
      </c>
      <c r="F2409" t="s">
        <v>17447</v>
      </c>
      <c r="G2409" t="s">
        <v>18676</v>
      </c>
      <c r="H2409" t="s">
        <v>16779</v>
      </c>
    </row>
    <row r="2410" spans="1:8" x14ac:dyDescent="0.25">
      <c r="A2410" s="54">
        <v>2408</v>
      </c>
      <c r="B2410">
        <v>3135857609</v>
      </c>
      <c r="C2410" t="s">
        <v>17453</v>
      </c>
      <c r="D2410" t="s">
        <v>17447</v>
      </c>
      <c r="F2410" t="s">
        <v>17447</v>
      </c>
      <c r="G2410" t="s">
        <v>18677</v>
      </c>
      <c r="H2410" t="s">
        <v>18678</v>
      </c>
    </row>
    <row r="2411" spans="1:8" x14ac:dyDescent="0.25">
      <c r="A2411" s="54">
        <v>2409</v>
      </c>
      <c r="B2411">
        <v>3154928255</v>
      </c>
      <c r="C2411" t="s">
        <v>17575</v>
      </c>
      <c r="D2411" t="s">
        <v>17447</v>
      </c>
      <c r="F2411" t="s">
        <v>17447</v>
      </c>
      <c r="G2411" t="s">
        <v>18679</v>
      </c>
      <c r="H2411" t="s">
        <v>14917</v>
      </c>
    </row>
    <row r="2412" spans="1:8" x14ac:dyDescent="0.25">
      <c r="A2412" s="54">
        <v>2410</v>
      </c>
      <c r="B2412">
        <v>3178572720</v>
      </c>
      <c r="C2412" t="s">
        <v>14573</v>
      </c>
      <c r="D2412" t="s">
        <v>17447</v>
      </c>
      <c r="F2412" t="s">
        <v>17447</v>
      </c>
      <c r="G2412" t="s">
        <v>18680</v>
      </c>
      <c r="H2412" t="s">
        <v>18681</v>
      </c>
    </row>
    <row r="2413" spans="1:8" x14ac:dyDescent="0.25">
      <c r="A2413" s="54">
        <v>2411</v>
      </c>
      <c r="B2413">
        <v>3113447154</v>
      </c>
      <c r="C2413" t="s">
        <v>14449</v>
      </c>
      <c r="D2413" t="s">
        <v>17447</v>
      </c>
      <c r="F2413" t="s">
        <v>17447</v>
      </c>
      <c r="G2413" t="s">
        <v>18682</v>
      </c>
      <c r="H2413" t="s">
        <v>18683</v>
      </c>
    </row>
    <row r="2414" spans="1:8" x14ac:dyDescent="0.25">
      <c r="A2414" s="54">
        <v>2412</v>
      </c>
      <c r="B2414">
        <v>3207494981</v>
      </c>
      <c r="C2414" t="s">
        <v>14677</v>
      </c>
      <c r="D2414" t="s">
        <v>17447</v>
      </c>
      <c r="F2414" t="s">
        <v>17447</v>
      </c>
      <c r="G2414" t="s">
        <v>18684</v>
      </c>
      <c r="H2414" t="s">
        <v>18685</v>
      </c>
    </row>
    <row r="2415" spans="1:8" x14ac:dyDescent="0.25">
      <c r="A2415" s="54">
        <v>2413</v>
      </c>
      <c r="B2415">
        <v>3226082831</v>
      </c>
      <c r="C2415" t="s">
        <v>14449</v>
      </c>
      <c r="D2415" t="s">
        <v>17447</v>
      </c>
      <c r="F2415" t="s">
        <v>17447</v>
      </c>
      <c r="G2415" t="s">
        <v>18686</v>
      </c>
      <c r="H2415" t="s">
        <v>18687</v>
      </c>
    </row>
    <row r="2416" spans="1:8" x14ac:dyDescent="0.25">
      <c r="A2416" s="54">
        <v>2414</v>
      </c>
      <c r="B2416">
        <v>3217321432</v>
      </c>
      <c r="C2416" t="s">
        <v>14449</v>
      </c>
      <c r="D2416" t="s">
        <v>17447</v>
      </c>
      <c r="F2416" t="s">
        <v>17447</v>
      </c>
      <c r="G2416" t="s">
        <v>18688</v>
      </c>
      <c r="H2416" t="s">
        <v>16650</v>
      </c>
    </row>
    <row r="2417" spans="1:8" x14ac:dyDescent="0.25">
      <c r="A2417" s="54">
        <v>2415</v>
      </c>
      <c r="B2417">
        <v>3007200872</v>
      </c>
      <c r="C2417" t="s">
        <v>14449</v>
      </c>
      <c r="D2417" t="s">
        <v>17447</v>
      </c>
      <c r="F2417" t="s">
        <v>17447</v>
      </c>
      <c r="G2417" t="s">
        <v>18689</v>
      </c>
      <c r="H2417" t="s">
        <v>18690</v>
      </c>
    </row>
    <row r="2418" spans="1:8" x14ac:dyDescent="0.25">
      <c r="A2418" s="54">
        <v>2416</v>
      </c>
      <c r="B2418">
        <v>3145740576</v>
      </c>
      <c r="C2418" t="s">
        <v>14449</v>
      </c>
      <c r="D2418" t="s">
        <v>17447</v>
      </c>
      <c r="F2418" t="s">
        <v>17447</v>
      </c>
      <c r="G2418" t="s">
        <v>18691</v>
      </c>
      <c r="H2418" t="s">
        <v>18692</v>
      </c>
    </row>
    <row r="2419" spans="1:8" x14ac:dyDescent="0.25">
      <c r="A2419" s="54">
        <v>2417</v>
      </c>
      <c r="B2419">
        <v>3003453357</v>
      </c>
      <c r="C2419" t="s">
        <v>14445</v>
      </c>
      <c r="D2419" t="s">
        <v>17447</v>
      </c>
      <c r="F2419" t="s">
        <v>17447</v>
      </c>
      <c r="G2419" t="s">
        <v>18693</v>
      </c>
      <c r="H2419" t="s">
        <v>18694</v>
      </c>
    </row>
    <row r="2420" spans="1:8" x14ac:dyDescent="0.25">
      <c r="A2420" s="54">
        <v>2418</v>
      </c>
      <c r="B2420">
        <v>3106123449</v>
      </c>
      <c r="C2420" t="s">
        <v>14449</v>
      </c>
      <c r="D2420" t="s">
        <v>17447</v>
      </c>
      <c r="F2420" t="s">
        <v>17447</v>
      </c>
      <c r="G2420" t="s">
        <v>18695</v>
      </c>
      <c r="H2420" t="s">
        <v>18696</v>
      </c>
    </row>
    <row r="2421" spans="1:8" x14ac:dyDescent="0.25">
      <c r="A2421" s="54">
        <v>2419</v>
      </c>
      <c r="B2421">
        <v>3185805783</v>
      </c>
      <c r="C2421" t="s">
        <v>14449</v>
      </c>
      <c r="D2421" t="s">
        <v>17447</v>
      </c>
      <c r="F2421" t="s">
        <v>17447</v>
      </c>
      <c r="G2421" t="s">
        <v>18697</v>
      </c>
      <c r="H2421" t="s">
        <v>14809</v>
      </c>
    </row>
    <row r="2422" spans="1:8" x14ac:dyDescent="0.25">
      <c r="A2422" s="54">
        <v>2420</v>
      </c>
      <c r="B2422">
        <v>3166875112</v>
      </c>
      <c r="C2422" t="s">
        <v>14332</v>
      </c>
      <c r="D2422" t="s">
        <v>17447</v>
      </c>
      <c r="F2422" t="s">
        <v>17447</v>
      </c>
      <c r="G2422" t="s">
        <v>18698</v>
      </c>
      <c r="H2422" t="s">
        <v>18699</v>
      </c>
    </row>
    <row r="2423" spans="1:8" x14ac:dyDescent="0.25">
      <c r="A2423" s="54">
        <v>2421</v>
      </c>
      <c r="B2423">
        <v>3164916184</v>
      </c>
      <c r="C2423" t="s">
        <v>14573</v>
      </c>
      <c r="D2423" t="s">
        <v>17447</v>
      </c>
      <c r="F2423" t="s">
        <v>17447</v>
      </c>
      <c r="G2423" t="s">
        <v>18700</v>
      </c>
      <c r="H2423" t="s">
        <v>18701</v>
      </c>
    </row>
    <row r="2424" spans="1:8" x14ac:dyDescent="0.25">
      <c r="A2424" s="54">
        <v>2422</v>
      </c>
      <c r="B2424">
        <v>3173002547</v>
      </c>
      <c r="C2424" t="s">
        <v>14449</v>
      </c>
      <c r="D2424" t="s">
        <v>17447</v>
      </c>
      <c r="F2424" t="s">
        <v>17447</v>
      </c>
      <c r="G2424" t="s">
        <v>18702</v>
      </c>
      <c r="H2424" t="s">
        <v>18703</v>
      </c>
    </row>
    <row r="2425" spans="1:8" x14ac:dyDescent="0.25">
      <c r="A2425" s="54">
        <v>2423</v>
      </c>
      <c r="B2425">
        <v>3178279705</v>
      </c>
      <c r="C2425" t="s">
        <v>14449</v>
      </c>
      <c r="D2425" t="s">
        <v>17447</v>
      </c>
      <c r="F2425" t="s">
        <v>17447</v>
      </c>
      <c r="G2425" t="s">
        <v>18704</v>
      </c>
      <c r="H2425" t="s">
        <v>14184</v>
      </c>
    </row>
    <row r="2426" spans="1:8" x14ac:dyDescent="0.25">
      <c r="A2426" s="54">
        <v>2424</v>
      </c>
      <c r="B2426">
        <v>3233221054</v>
      </c>
      <c r="C2426" t="s">
        <v>14449</v>
      </c>
      <c r="D2426" t="s">
        <v>17447</v>
      </c>
      <c r="F2426" t="s">
        <v>17447</v>
      </c>
      <c r="G2426" t="s">
        <v>18705</v>
      </c>
      <c r="H2426" t="s">
        <v>18706</v>
      </c>
    </row>
    <row r="2427" spans="1:8" x14ac:dyDescent="0.25">
      <c r="A2427" s="54">
        <v>2425</v>
      </c>
      <c r="B2427">
        <v>3174772188</v>
      </c>
      <c r="C2427" t="s">
        <v>14449</v>
      </c>
      <c r="D2427" t="s">
        <v>17447</v>
      </c>
      <c r="F2427" t="s">
        <v>17447</v>
      </c>
      <c r="G2427" t="s">
        <v>18707</v>
      </c>
      <c r="H2427" t="s">
        <v>18708</v>
      </c>
    </row>
    <row r="2428" spans="1:8" x14ac:dyDescent="0.25">
      <c r="A2428" s="54">
        <v>2426</v>
      </c>
      <c r="B2428">
        <v>3136626012</v>
      </c>
      <c r="C2428" t="s">
        <v>14449</v>
      </c>
      <c r="D2428" t="s">
        <v>17447</v>
      </c>
      <c r="F2428" t="s">
        <v>17447</v>
      </c>
      <c r="G2428" t="s">
        <v>18709</v>
      </c>
      <c r="H2428" t="s">
        <v>18710</v>
      </c>
    </row>
    <row r="2429" spans="1:8" x14ac:dyDescent="0.25">
      <c r="A2429" s="54">
        <v>2427</v>
      </c>
      <c r="B2429">
        <v>3152971914</v>
      </c>
      <c r="C2429" t="s">
        <v>14449</v>
      </c>
      <c r="D2429" t="s">
        <v>17447</v>
      </c>
      <c r="F2429" t="s">
        <v>17447</v>
      </c>
      <c r="G2429" t="s">
        <v>18711</v>
      </c>
      <c r="H2429" t="s">
        <v>18712</v>
      </c>
    </row>
    <row r="2430" spans="1:8" x14ac:dyDescent="0.25">
      <c r="A2430" s="54">
        <v>2428</v>
      </c>
      <c r="B2430">
        <v>3155239020</v>
      </c>
      <c r="C2430" t="s">
        <v>17464</v>
      </c>
      <c r="D2430" t="s">
        <v>17447</v>
      </c>
      <c r="F2430" t="s">
        <v>17447</v>
      </c>
      <c r="G2430" t="s">
        <v>18713</v>
      </c>
      <c r="H2430" t="s">
        <v>18714</v>
      </c>
    </row>
    <row r="2431" spans="1:8" x14ac:dyDescent="0.25">
      <c r="A2431" s="54">
        <v>2429</v>
      </c>
      <c r="B2431">
        <v>3012337156</v>
      </c>
      <c r="C2431" t="s">
        <v>14449</v>
      </c>
      <c r="D2431" t="s">
        <v>17447</v>
      </c>
      <c r="F2431" t="s">
        <v>17447</v>
      </c>
      <c r="G2431" t="s">
        <v>18715</v>
      </c>
      <c r="H2431" t="s">
        <v>18716</v>
      </c>
    </row>
    <row r="2432" spans="1:8" x14ac:dyDescent="0.25">
      <c r="A2432" s="54">
        <v>2430</v>
      </c>
      <c r="B2432">
        <v>3504541635</v>
      </c>
      <c r="C2432" t="s">
        <v>14573</v>
      </c>
      <c r="D2432" t="s">
        <v>17447</v>
      </c>
      <c r="F2432" t="s">
        <v>17447</v>
      </c>
      <c r="G2432" t="s">
        <v>18717</v>
      </c>
      <c r="H2432" t="s">
        <v>18718</v>
      </c>
    </row>
    <row r="2433" spans="1:8" x14ac:dyDescent="0.25">
      <c r="A2433" s="54">
        <v>2431</v>
      </c>
      <c r="B2433">
        <v>3194283635</v>
      </c>
      <c r="C2433" t="s">
        <v>14449</v>
      </c>
      <c r="D2433" t="s">
        <v>17447</v>
      </c>
      <c r="F2433" t="s">
        <v>17447</v>
      </c>
      <c r="G2433" t="s">
        <v>18719</v>
      </c>
      <c r="H2433" t="s">
        <v>16963</v>
      </c>
    </row>
    <row r="2434" spans="1:8" x14ac:dyDescent="0.25">
      <c r="A2434" s="54">
        <v>2432</v>
      </c>
      <c r="B2434">
        <v>3186297570</v>
      </c>
      <c r="C2434" t="s">
        <v>14449</v>
      </c>
      <c r="D2434" t="s">
        <v>17447</v>
      </c>
      <c r="F2434" t="s">
        <v>17447</v>
      </c>
      <c r="G2434" t="s">
        <v>18720</v>
      </c>
      <c r="H2434" t="s">
        <v>18721</v>
      </c>
    </row>
    <row r="2435" spans="1:8" x14ac:dyDescent="0.25">
      <c r="A2435" s="54">
        <v>2433</v>
      </c>
      <c r="B2435">
        <v>3167842506</v>
      </c>
      <c r="C2435" t="s">
        <v>14332</v>
      </c>
      <c r="D2435" t="s">
        <v>17447</v>
      </c>
      <c r="F2435" t="s">
        <v>17447</v>
      </c>
      <c r="G2435" t="s">
        <v>18722</v>
      </c>
      <c r="H2435" t="s">
        <v>15949</v>
      </c>
    </row>
    <row r="2436" spans="1:8" x14ac:dyDescent="0.25">
      <c r="A2436" s="54">
        <v>2434</v>
      </c>
      <c r="B2436">
        <v>3162389322</v>
      </c>
      <c r="C2436" t="s">
        <v>17950</v>
      </c>
      <c r="D2436" t="s">
        <v>17447</v>
      </c>
      <c r="F2436" t="s">
        <v>17447</v>
      </c>
      <c r="G2436" t="s">
        <v>18723</v>
      </c>
      <c r="H2436" t="s">
        <v>18724</v>
      </c>
    </row>
    <row r="2437" spans="1:8" x14ac:dyDescent="0.25">
      <c r="A2437" s="54">
        <v>2435</v>
      </c>
      <c r="B2437">
        <v>3217093111</v>
      </c>
      <c r="C2437" t="s">
        <v>14449</v>
      </c>
      <c r="D2437" t="s">
        <v>17447</v>
      </c>
      <c r="F2437" t="s">
        <v>17447</v>
      </c>
      <c r="G2437" t="s">
        <v>18725</v>
      </c>
      <c r="H2437" t="s">
        <v>18726</v>
      </c>
    </row>
    <row r="2438" spans="1:8" x14ac:dyDescent="0.25">
      <c r="A2438" s="54">
        <v>2436</v>
      </c>
      <c r="B2438">
        <v>3146160781</v>
      </c>
      <c r="C2438" t="s">
        <v>14449</v>
      </c>
      <c r="D2438" t="s">
        <v>17447</v>
      </c>
      <c r="F2438" t="s">
        <v>17447</v>
      </c>
      <c r="G2438" t="s">
        <v>18727</v>
      </c>
      <c r="H2438" t="s">
        <v>18728</v>
      </c>
    </row>
    <row r="2439" spans="1:8" x14ac:dyDescent="0.25">
      <c r="A2439" s="54">
        <v>2437</v>
      </c>
      <c r="B2439">
        <v>3176908756</v>
      </c>
      <c r="C2439" t="s">
        <v>17467</v>
      </c>
      <c r="D2439" t="s">
        <v>17447</v>
      </c>
      <c r="F2439" t="s">
        <v>17447</v>
      </c>
      <c r="G2439" t="s">
        <v>18729</v>
      </c>
      <c r="H2439" t="s">
        <v>18730</v>
      </c>
    </row>
    <row r="2440" spans="1:8" x14ac:dyDescent="0.25">
      <c r="A2440" s="54">
        <v>2438</v>
      </c>
      <c r="B2440">
        <v>3172738897</v>
      </c>
      <c r="C2440" t="s">
        <v>14332</v>
      </c>
      <c r="D2440" t="s">
        <v>17447</v>
      </c>
      <c r="F2440" t="s">
        <v>17447</v>
      </c>
      <c r="G2440" t="s">
        <v>18731</v>
      </c>
      <c r="H2440" t="s">
        <v>18732</v>
      </c>
    </row>
    <row r="2441" spans="1:8" x14ac:dyDescent="0.25">
      <c r="A2441" s="54">
        <v>2439</v>
      </c>
      <c r="B2441">
        <v>3155684666</v>
      </c>
      <c r="C2441" t="s">
        <v>14449</v>
      </c>
      <c r="D2441" t="s">
        <v>17447</v>
      </c>
      <c r="F2441" t="s">
        <v>17447</v>
      </c>
      <c r="G2441" t="s">
        <v>18733</v>
      </c>
      <c r="H2441" t="s">
        <v>18734</v>
      </c>
    </row>
    <row r="2442" spans="1:8" x14ac:dyDescent="0.25">
      <c r="A2442" s="54">
        <v>2440</v>
      </c>
      <c r="B2442">
        <v>3172885429</v>
      </c>
      <c r="C2442" t="s">
        <v>14332</v>
      </c>
      <c r="D2442" t="s">
        <v>17447</v>
      </c>
      <c r="F2442" t="s">
        <v>17447</v>
      </c>
      <c r="G2442" t="s">
        <v>18735</v>
      </c>
      <c r="H2442" t="s">
        <v>14263</v>
      </c>
    </row>
    <row r="2443" spans="1:8" x14ac:dyDescent="0.25">
      <c r="A2443" s="54">
        <v>2441</v>
      </c>
      <c r="B2443">
        <v>3209105402</v>
      </c>
      <c r="C2443" t="s">
        <v>14445</v>
      </c>
      <c r="D2443" t="s">
        <v>17447</v>
      </c>
      <c r="F2443" t="s">
        <v>17447</v>
      </c>
      <c r="G2443" t="s">
        <v>18736</v>
      </c>
      <c r="H2443" t="s">
        <v>18737</v>
      </c>
    </row>
    <row r="2444" spans="1:8" x14ac:dyDescent="0.25">
      <c r="A2444" s="54">
        <v>2442</v>
      </c>
      <c r="B2444">
        <v>3122669875</v>
      </c>
      <c r="C2444" t="s">
        <v>17617</v>
      </c>
      <c r="D2444" t="s">
        <v>17447</v>
      </c>
      <c r="F2444" t="s">
        <v>17447</v>
      </c>
      <c r="G2444" t="s">
        <v>18738</v>
      </c>
      <c r="H2444" t="s">
        <v>14909</v>
      </c>
    </row>
    <row r="2445" spans="1:8" x14ac:dyDescent="0.25">
      <c r="A2445" s="54">
        <v>2443</v>
      </c>
      <c r="B2445">
        <v>3114136586</v>
      </c>
      <c r="C2445" t="s">
        <v>14449</v>
      </c>
      <c r="D2445" t="s">
        <v>17447</v>
      </c>
      <c r="F2445" t="s">
        <v>17447</v>
      </c>
      <c r="G2445" t="s">
        <v>18739</v>
      </c>
      <c r="H2445" t="s">
        <v>18740</v>
      </c>
    </row>
    <row r="2446" spans="1:8" x14ac:dyDescent="0.25">
      <c r="A2446" s="54">
        <v>2444</v>
      </c>
      <c r="B2446">
        <v>3186283984</v>
      </c>
      <c r="C2446" t="s">
        <v>14449</v>
      </c>
      <c r="D2446" t="s">
        <v>17447</v>
      </c>
      <c r="F2446" t="s">
        <v>17447</v>
      </c>
      <c r="G2446" t="s">
        <v>18741</v>
      </c>
      <c r="H2446" t="s">
        <v>18742</v>
      </c>
    </row>
    <row r="2447" spans="1:8" x14ac:dyDescent="0.25">
      <c r="A2447" s="54">
        <v>2445</v>
      </c>
      <c r="B2447">
        <v>3170323248</v>
      </c>
      <c r="C2447" t="s">
        <v>17814</v>
      </c>
      <c r="D2447" t="s">
        <v>17447</v>
      </c>
      <c r="F2447" t="s">
        <v>17447</v>
      </c>
      <c r="G2447" t="s">
        <v>18743</v>
      </c>
      <c r="H2447" t="s">
        <v>18399</v>
      </c>
    </row>
    <row r="2448" spans="1:8" x14ac:dyDescent="0.25">
      <c r="A2448" s="54">
        <v>2446</v>
      </c>
      <c r="B2448">
        <v>3232852907</v>
      </c>
      <c r="C2448" t="s">
        <v>17472</v>
      </c>
      <c r="D2448" t="s">
        <v>17447</v>
      </c>
      <c r="F2448" t="s">
        <v>17447</v>
      </c>
      <c r="G2448" t="s">
        <v>18744</v>
      </c>
      <c r="H2448" t="s">
        <v>18745</v>
      </c>
    </row>
    <row r="2449" spans="1:8" x14ac:dyDescent="0.25">
      <c r="A2449" s="54">
        <v>2447</v>
      </c>
      <c r="B2449">
        <v>3206837451</v>
      </c>
      <c r="C2449" t="s">
        <v>14449</v>
      </c>
      <c r="D2449" t="s">
        <v>17447</v>
      </c>
      <c r="F2449" t="s">
        <v>17447</v>
      </c>
      <c r="G2449" t="s">
        <v>18746</v>
      </c>
      <c r="H2449" t="s">
        <v>18747</v>
      </c>
    </row>
    <row r="2450" spans="1:8" x14ac:dyDescent="0.25">
      <c r="A2450" s="54">
        <v>2448</v>
      </c>
      <c r="B2450">
        <v>3003450482</v>
      </c>
      <c r="C2450" t="s">
        <v>14449</v>
      </c>
      <c r="D2450" t="s">
        <v>17447</v>
      </c>
      <c r="F2450" t="s">
        <v>17447</v>
      </c>
      <c r="G2450" t="s">
        <v>18748</v>
      </c>
      <c r="H2450" t="s">
        <v>16207</v>
      </c>
    </row>
    <row r="2451" spans="1:8" x14ac:dyDescent="0.25">
      <c r="A2451" s="54">
        <v>2449</v>
      </c>
      <c r="B2451">
        <v>3218511520</v>
      </c>
      <c r="C2451" t="s">
        <v>14449</v>
      </c>
      <c r="D2451" t="s">
        <v>17447</v>
      </c>
      <c r="F2451" t="s">
        <v>17447</v>
      </c>
      <c r="G2451" t="s">
        <v>18749</v>
      </c>
      <c r="H2451" t="s">
        <v>18750</v>
      </c>
    </row>
    <row r="2452" spans="1:8" x14ac:dyDescent="0.25">
      <c r="A2452" s="54">
        <v>2450</v>
      </c>
      <c r="B2452">
        <v>3137437571</v>
      </c>
      <c r="C2452" t="s">
        <v>18751</v>
      </c>
      <c r="D2452" t="s">
        <v>17447</v>
      </c>
      <c r="F2452" t="s">
        <v>17447</v>
      </c>
      <c r="G2452" t="s">
        <v>18752</v>
      </c>
      <c r="H2452" t="s">
        <v>18753</v>
      </c>
    </row>
    <row r="2453" spans="1:8" x14ac:dyDescent="0.25">
      <c r="A2453" s="54">
        <v>2451</v>
      </c>
      <c r="B2453">
        <v>3206917101</v>
      </c>
      <c r="C2453" t="s">
        <v>14449</v>
      </c>
      <c r="D2453" t="s">
        <v>17447</v>
      </c>
      <c r="F2453" t="s">
        <v>17447</v>
      </c>
      <c r="G2453" t="s">
        <v>18754</v>
      </c>
      <c r="H2453" t="s">
        <v>17521</v>
      </c>
    </row>
    <row r="2454" spans="1:8" x14ac:dyDescent="0.25">
      <c r="A2454" s="54">
        <v>2452</v>
      </c>
      <c r="B2454">
        <v>3105531866</v>
      </c>
      <c r="C2454" t="s">
        <v>14449</v>
      </c>
      <c r="D2454" t="s">
        <v>17447</v>
      </c>
      <c r="F2454" t="s">
        <v>17447</v>
      </c>
      <c r="G2454" t="s">
        <v>18755</v>
      </c>
      <c r="H2454" t="s">
        <v>18756</v>
      </c>
    </row>
    <row r="2455" spans="1:8" x14ac:dyDescent="0.25">
      <c r="A2455" s="54">
        <v>2453</v>
      </c>
      <c r="B2455">
        <v>3117730436</v>
      </c>
      <c r="C2455" t="s">
        <v>17580</v>
      </c>
      <c r="D2455" t="s">
        <v>17447</v>
      </c>
      <c r="F2455" t="s">
        <v>17447</v>
      </c>
      <c r="G2455" t="s">
        <v>18757</v>
      </c>
      <c r="H2455" t="s">
        <v>14809</v>
      </c>
    </row>
    <row r="2456" spans="1:8" x14ac:dyDescent="0.25">
      <c r="A2456" s="54">
        <v>2454</v>
      </c>
      <c r="B2456">
        <v>3128168661</v>
      </c>
      <c r="C2456" t="s">
        <v>17854</v>
      </c>
      <c r="D2456" t="s">
        <v>17447</v>
      </c>
      <c r="F2456" t="s">
        <v>17447</v>
      </c>
      <c r="G2456" t="s">
        <v>18758</v>
      </c>
      <c r="H2456" t="s">
        <v>18759</v>
      </c>
    </row>
    <row r="2457" spans="1:8" x14ac:dyDescent="0.25">
      <c r="A2457" s="54">
        <v>2455</v>
      </c>
      <c r="B2457">
        <v>3155896023</v>
      </c>
      <c r="C2457" t="s">
        <v>14449</v>
      </c>
      <c r="D2457" t="s">
        <v>17447</v>
      </c>
      <c r="F2457" t="s">
        <v>17447</v>
      </c>
      <c r="G2457" t="s">
        <v>18760</v>
      </c>
      <c r="H2457" t="s">
        <v>18761</v>
      </c>
    </row>
    <row r="2458" spans="1:8" x14ac:dyDescent="0.25">
      <c r="A2458" s="54">
        <v>2456</v>
      </c>
      <c r="B2458">
        <v>3127275441</v>
      </c>
      <c r="C2458" t="s">
        <v>14449</v>
      </c>
      <c r="D2458" t="s">
        <v>17447</v>
      </c>
      <c r="F2458" t="s">
        <v>17447</v>
      </c>
      <c r="G2458" t="s">
        <v>18762</v>
      </c>
      <c r="H2458" t="s">
        <v>18763</v>
      </c>
    </row>
    <row r="2459" spans="1:8" x14ac:dyDescent="0.25">
      <c r="A2459" s="54">
        <v>2457</v>
      </c>
      <c r="B2459">
        <v>3012065845</v>
      </c>
      <c r="C2459" t="s">
        <v>17453</v>
      </c>
      <c r="D2459" t="s">
        <v>17447</v>
      </c>
      <c r="F2459" t="s">
        <v>17447</v>
      </c>
      <c r="G2459" t="s">
        <v>18764</v>
      </c>
      <c r="H2459" t="s">
        <v>18765</v>
      </c>
    </row>
    <row r="2460" spans="1:8" x14ac:dyDescent="0.25">
      <c r="A2460" s="54">
        <v>2458</v>
      </c>
      <c r="B2460">
        <v>3166959452</v>
      </c>
      <c r="C2460" t="s">
        <v>14449</v>
      </c>
      <c r="D2460" t="s">
        <v>17447</v>
      </c>
      <c r="F2460" t="s">
        <v>17447</v>
      </c>
      <c r="G2460" t="s">
        <v>18766</v>
      </c>
      <c r="H2460" t="s">
        <v>18373</v>
      </c>
    </row>
    <row r="2461" spans="1:8" x14ac:dyDescent="0.25">
      <c r="A2461" s="54">
        <v>2459</v>
      </c>
      <c r="B2461">
        <v>3128792216</v>
      </c>
      <c r="C2461" t="s">
        <v>14449</v>
      </c>
      <c r="D2461" t="s">
        <v>17447</v>
      </c>
      <c r="F2461" t="s">
        <v>17447</v>
      </c>
      <c r="G2461" t="s">
        <v>18767</v>
      </c>
      <c r="H2461" t="s">
        <v>18768</v>
      </c>
    </row>
    <row r="2462" spans="1:8" x14ac:dyDescent="0.25">
      <c r="A2462" s="54">
        <v>2460</v>
      </c>
      <c r="B2462">
        <v>3186369232</v>
      </c>
      <c r="C2462" t="s">
        <v>14449</v>
      </c>
      <c r="D2462" t="s">
        <v>17447</v>
      </c>
      <c r="F2462" t="s">
        <v>17447</v>
      </c>
      <c r="G2462" t="s">
        <v>18769</v>
      </c>
      <c r="H2462" t="s">
        <v>18770</v>
      </c>
    </row>
    <row r="2463" spans="1:8" x14ac:dyDescent="0.25">
      <c r="A2463" s="54">
        <v>2461</v>
      </c>
      <c r="B2463">
        <v>3163432958</v>
      </c>
      <c r="C2463" t="s">
        <v>14449</v>
      </c>
      <c r="D2463" t="s">
        <v>17447</v>
      </c>
      <c r="F2463" t="s">
        <v>17447</v>
      </c>
      <c r="G2463" t="s">
        <v>18771</v>
      </c>
      <c r="H2463" t="s">
        <v>18772</v>
      </c>
    </row>
    <row r="2464" spans="1:8" x14ac:dyDescent="0.25">
      <c r="A2464" s="54">
        <v>2462</v>
      </c>
      <c r="B2464">
        <v>3183111657</v>
      </c>
      <c r="C2464" t="s">
        <v>14449</v>
      </c>
      <c r="D2464" t="s">
        <v>17447</v>
      </c>
      <c r="F2464" t="s">
        <v>17447</v>
      </c>
      <c r="G2464" t="s">
        <v>18773</v>
      </c>
      <c r="H2464" t="s">
        <v>16466</v>
      </c>
    </row>
    <row r="2465" spans="1:8" x14ac:dyDescent="0.25">
      <c r="A2465" s="54">
        <v>2463</v>
      </c>
      <c r="B2465">
        <v>3128489101</v>
      </c>
      <c r="C2465" t="s">
        <v>14449</v>
      </c>
      <c r="D2465" t="s">
        <v>17447</v>
      </c>
      <c r="F2465" t="s">
        <v>17447</v>
      </c>
      <c r="G2465" t="s">
        <v>18774</v>
      </c>
      <c r="H2465" t="s">
        <v>18775</v>
      </c>
    </row>
    <row r="2466" spans="1:8" x14ac:dyDescent="0.25">
      <c r="A2466" s="54">
        <v>2464</v>
      </c>
      <c r="B2466">
        <v>3114022637</v>
      </c>
      <c r="C2466" t="s">
        <v>14332</v>
      </c>
      <c r="D2466" t="s">
        <v>17447</v>
      </c>
      <c r="F2466" t="s">
        <v>17447</v>
      </c>
      <c r="G2466" t="s">
        <v>18776</v>
      </c>
      <c r="H2466" t="s">
        <v>16963</v>
      </c>
    </row>
    <row r="2467" spans="1:8" x14ac:dyDescent="0.25">
      <c r="A2467" s="54">
        <v>2465</v>
      </c>
      <c r="B2467">
        <v>3222371476</v>
      </c>
      <c r="C2467" t="s">
        <v>17470</v>
      </c>
      <c r="D2467" t="s">
        <v>17447</v>
      </c>
      <c r="F2467" t="s">
        <v>17447</v>
      </c>
      <c r="G2467" t="s">
        <v>18777</v>
      </c>
      <c r="H2467" t="s">
        <v>18778</v>
      </c>
    </row>
    <row r="2468" spans="1:8" x14ac:dyDescent="0.25">
      <c r="A2468" s="54">
        <v>2466</v>
      </c>
      <c r="B2468">
        <v>3006172807</v>
      </c>
      <c r="C2468" t="s">
        <v>14677</v>
      </c>
      <c r="D2468" t="s">
        <v>17447</v>
      </c>
      <c r="F2468" t="s">
        <v>17447</v>
      </c>
      <c r="G2468" t="s">
        <v>18779</v>
      </c>
      <c r="H2468" t="s">
        <v>18289</v>
      </c>
    </row>
    <row r="2469" spans="1:8" x14ac:dyDescent="0.25">
      <c r="A2469" s="54">
        <v>2467</v>
      </c>
      <c r="B2469">
        <v>3014201166</v>
      </c>
      <c r="C2469" t="s">
        <v>14449</v>
      </c>
      <c r="D2469" t="s">
        <v>17447</v>
      </c>
      <c r="F2469" t="s">
        <v>17447</v>
      </c>
      <c r="G2469" t="s">
        <v>18780</v>
      </c>
      <c r="H2469" t="s">
        <v>18781</v>
      </c>
    </row>
    <row r="2470" spans="1:8" x14ac:dyDescent="0.25">
      <c r="A2470" s="54">
        <v>2468</v>
      </c>
      <c r="B2470">
        <v>3163455878</v>
      </c>
      <c r="C2470" t="s">
        <v>17575</v>
      </c>
      <c r="D2470" t="s">
        <v>17447</v>
      </c>
      <c r="F2470" t="s">
        <v>17447</v>
      </c>
      <c r="G2470" t="s">
        <v>18782</v>
      </c>
      <c r="H2470" t="s">
        <v>18783</v>
      </c>
    </row>
    <row r="2471" spans="1:8" x14ac:dyDescent="0.25">
      <c r="A2471" s="54">
        <v>2469</v>
      </c>
      <c r="B2471">
        <v>3163377724</v>
      </c>
      <c r="C2471" t="s">
        <v>14449</v>
      </c>
      <c r="D2471" t="s">
        <v>17447</v>
      </c>
      <c r="F2471" t="s">
        <v>17447</v>
      </c>
      <c r="G2471" t="s">
        <v>18784</v>
      </c>
      <c r="H2471" t="s">
        <v>17840</v>
      </c>
    </row>
    <row r="2472" spans="1:8" x14ac:dyDescent="0.25">
      <c r="A2472" s="54">
        <v>2470</v>
      </c>
      <c r="B2472">
        <v>3102012776</v>
      </c>
      <c r="C2472" t="s">
        <v>14449</v>
      </c>
      <c r="D2472" t="s">
        <v>17447</v>
      </c>
      <c r="F2472" t="s">
        <v>17447</v>
      </c>
      <c r="G2472" t="s">
        <v>18785</v>
      </c>
      <c r="H2472" t="s">
        <v>18786</v>
      </c>
    </row>
    <row r="2473" spans="1:8" x14ac:dyDescent="0.25">
      <c r="A2473" s="54">
        <v>2471</v>
      </c>
      <c r="B2473">
        <v>3107417105</v>
      </c>
      <c r="C2473" t="s">
        <v>18787</v>
      </c>
      <c r="D2473" t="s">
        <v>17447</v>
      </c>
      <c r="F2473" t="s">
        <v>17447</v>
      </c>
      <c r="G2473" t="s">
        <v>18788</v>
      </c>
      <c r="H2473" t="s">
        <v>18789</v>
      </c>
    </row>
    <row r="2474" spans="1:8" x14ac:dyDescent="0.25">
      <c r="A2474" s="54">
        <v>2472</v>
      </c>
      <c r="B2474">
        <v>3176186783</v>
      </c>
      <c r="C2474" t="s">
        <v>14449</v>
      </c>
      <c r="D2474" t="s">
        <v>17447</v>
      </c>
      <c r="F2474" t="s">
        <v>17447</v>
      </c>
      <c r="G2474" t="s">
        <v>18790</v>
      </c>
      <c r="H2474" t="s">
        <v>18791</v>
      </c>
    </row>
    <row r="2475" spans="1:8" x14ac:dyDescent="0.25">
      <c r="A2475" s="54">
        <v>2473</v>
      </c>
      <c r="B2475">
        <v>3113006985</v>
      </c>
      <c r="C2475" t="s">
        <v>14449</v>
      </c>
      <c r="D2475" t="s">
        <v>17447</v>
      </c>
      <c r="F2475" t="s">
        <v>17447</v>
      </c>
      <c r="G2475" t="s">
        <v>18792</v>
      </c>
      <c r="H2475" t="s">
        <v>18793</v>
      </c>
    </row>
    <row r="2476" spans="1:8" x14ac:dyDescent="0.25">
      <c r="A2476" s="54">
        <v>2474</v>
      </c>
      <c r="B2476">
        <v>3143277458</v>
      </c>
      <c r="C2476" t="s">
        <v>14449</v>
      </c>
      <c r="D2476" t="s">
        <v>17447</v>
      </c>
      <c r="F2476" t="s">
        <v>17447</v>
      </c>
      <c r="G2476" t="s">
        <v>18794</v>
      </c>
      <c r="H2476" t="s">
        <v>18795</v>
      </c>
    </row>
    <row r="2477" spans="1:8" x14ac:dyDescent="0.25">
      <c r="A2477" s="54">
        <v>2475</v>
      </c>
      <c r="B2477">
        <v>3105115952</v>
      </c>
      <c r="C2477" t="s">
        <v>14449</v>
      </c>
      <c r="D2477" t="s">
        <v>17447</v>
      </c>
      <c r="F2477" t="s">
        <v>17447</v>
      </c>
      <c r="G2477" t="s">
        <v>18796</v>
      </c>
      <c r="H2477" t="s">
        <v>17439</v>
      </c>
    </row>
    <row r="2478" spans="1:8" x14ac:dyDescent="0.25">
      <c r="A2478" s="54">
        <v>2476</v>
      </c>
      <c r="B2478">
        <v>3013294857</v>
      </c>
      <c r="C2478" t="s">
        <v>14449</v>
      </c>
      <c r="D2478" t="s">
        <v>17447</v>
      </c>
      <c r="F2478" t="s">
        <v>17447</v>
      </c>
      <c r="G2478" t="s">
        <v>18797</v>
      </c>
      <c r="H2478" t="s">
        <v>18798</v>
      </c>
    </row>
    <row r="2479" spans="1:8" x14ac:dyDescent="0.25">
      <c r="A2479" s="54">
        <v>2477</v>
      </c>
      <c r="B2479">
        <v>3186675985</v>
      </c>
      <c r="C2479" t="s">
        <v>14449</v>
      </c>
      <c r="D2479" t="s">
        <v>17447</v>
      </c>
      <c r="F2479" t="s">
        <v>17447</v>
      </c>
      <c r="G2479" t="s">
        <v>18799</v>
      </c>
      <c r="H2479" t="s">
        <v>15910</v>
      </c>
    </row>
    <row r="2480" spans="1:8" x14ac:dyDescent="0.25">
      <c r="A2480" s="54">
        <v>2478</v>
      </c>
      <c r="B2480">
        <v>3145302768</v>
      </c>
      <c r="C2480" t="s">
        <v>14449</v>
      </c>
      <c r="D2480" t="s">
        <v>17447</v>
      </c>
      <c r="F2480" t="s">
        <v>17447</v>
      </c>
      <c r="G2480" t="s">
        <v>18800</v>
      </c>
      <c r="H2480" t="s">
        <v>18801</v>
      </c>
    </row>
    <row r="2481" spans="1:8" x14ac:dyDescent="0.25">
      <c r="A2481" s="54">
        <v>2479</v>
      </c>
      <c r="B2481">
        <v>3135395992</v>
      </c>
      <c r="C2481" t="s">
        <v>14449</v>
      </c>
      <c r="D2481" t="s">
        <v>17447</v>
      </c>
      <c r="F2481" t="s">
        <v>17447</v>
      </c>
      <c r="G2481" t="s">
        <v>18802</v>
      </c>
      <c r="H2481" t="s">
        <v>18803</v>
      </c>
    </row>
    <row r="2482" spans="1:8" x14ac:dyDescent="0.25">
      <c r="A2482" s="54">
        <v>2480</v>
      </c>
      <c r="B2482">
        <v>3167427139</v>
      </c>
      <c r="C2482" t="s">
        <v>14449</v>
      </c>
      <c r="D2482" t="s">
        <v>17447</v>
      </c>
      <c r="F2482" t="s">
        <v>17447</v>
      </c>
      <c r="G2482" t="s">
        <v>18804</v>
      </c>
      <c r="H2482" t="s">
        <v>15481</v>
      </c>
    </row>
    <row r="2483" spans="1:8" x14ac:dyDescent="0.25">
      <c r="A2483" s="54">
        <v>2481</v>
      </c>
      <c r="B2483">
        <v>3137323743</v>
      </c>
      <c r="C2483" t="s">
        <v>14449</v>
      </c>
      <c r="D2483" t="s">
        <v>17447</v>
      </c>
      <c r="F2483" t="s">
        <v>17447</v>
      </c>
      <c r="G2483" t="s">
        <v>18805</v>
      </c>
      <c r="H2483" t="s">
        <v>18806</v>
      </c>
    </row>
    <row r="2484" spans="1:8" x14ac:dyDescent="0.25">
      <c r="A2484" s="54">
        <v>2482</v>
      </c>
      <c r="B2484">
        <v>3172174581</v>
      </c>
      <c r="C2484" t="s">
        <v>17814</v>
      </c>
      <c r="D2484" t="s">
        <v>17447</v>
      </c>
      <c r="F2484" t="s">
        <v>17447</v>
      </c>
      <c r="G2484" t="s">
        <v>18807</v>
      </c>
      <c r="H2484" t="s">
        <v>18808</v>
      </c>
    </row>
    <row r="2485" spans="1:8" x14ac:dyDescent="0.25">
      <c r="A2485" s="54">
        <v>2483</v>
      </c>
      <c r="B2485">
        <v>3026677608</v>
      </c>
      <c r="C2485" t="s">
        <v>14449</v>
      </c>
      <c r="D2485" t="s">
        <v>17447</v>
      </c>
      <c r="F2485" t="s">
        <v>17447</v>
      </c>
      <c r="G2485" t="s">
        <v>18809</v>
      </c>
      <c r="H2485" t="s">
        <v>14255</v>
      </c>
    </row>
    <row r="2486" spans="1:8" x14ac:dyDescent="0.25">
      <c r="A2486" s="54">
        <v>2484</v>
      </c>
      <c r="B2486">
        <v>3115534919</v>
      </c>
      <c r="C2486" t="s">
        <v>14332</v>
      </c>
      <c r="D2486" t="s">
        <v>17447</v>
      </c>
      <c r="F2486" t="s">
        <v>17447</v>
      </c>
      <c r="G2486" t="s">
        <v>18810</v>
      </c>
      <c r="H2486" t="s">
        <v>18811</v>
      </c>
    </row>
    <row r="2487" spans="1:8" x14ac:dyDescent="0.25">
      <c r="A2487" s="54">
        <v>2485</v>
      </c>
      <c r="B2487">
        <v>3183917755</v>
      </c>
      <c r="C2487" t="s">
        <v>14449</v>
      </c>
      <c r="D2487" t="s">
        <v>17447</v>
      </c>
      <c r="F2487" t="s">
        <v>17447</v>
      </c>
      <c r="G2487" t="s">
        <v>18812</v>
      </c>
      <c r="H2487" t="s">
        <v>15939</v>
      </c>
    </row>
    <row r="2488" spans="1:8" x14ac:dyDescent="0.25">
      <c r="A2488" s="54">
        <v>2486</v>
      </c>
      <c r="B2488">
        <v>3185298132</v>
      </c>
      <c r="C2488" t="s">
        <v>14449</v>
      </c>
      <c r="D2488" t="s">
        <v>17447</v>
      </c>
      <c r="F2488" t="s">
        <v>17447</v>
      </c>
      <c r="G2488" t="s">
        <v>18813</v>
      </c>
      <c r="H2488" t="s">
        <v>16135</v>
      </c>
    </row>
    <row r="2489" spans="1:8" x14ac:dyDescent="0.25">
      <c r="A2489" s="54">
        <v>2487</v>
      </c>
      <c r="B2489">
        <v>3154130563</v>
      </c>
      <c r="C2489" t="s">
        <v>14449</v>
      </c>
      <c r="D2489" t="s">
        <v>17447</v>
      </c>
      <c r="F2489" t="s">
        <v>17447</v>
      </c>
      <c r="G2489" t="s">
        <v>18814</v>
      </c>
      <c r="H2489" t="s">
        <v>18815</v>
      </c>
    </row>
    <row r="2490" spans="1:8" x14ac:dyDescent="0.25">
      <c r="A2490" s="54">
        <v>2488</v>
      </c>
      <c r="B2490">
        <v>3164083331</v>
      </c>
      <c r="C2490" t="s">
        <v>14449</v>
      </c>
      <c r="D2490" t="s">
        <v>17447</v>
      </c>
      <c r="F2490" t="s">
        <v>17447</v>
      </c>
      <c r="G2490" t="s">
        <v>18816</v>
      </c>
      <c r="H2490" t="s">
        <v>18817</v>
      </c>
    </row>
    <row r="2491" spans="1:8" x14ac:dyDescent="0.25">
      <c r="A2491" s="54">
        <v>2489</v>
      </c>
      <c r="B2491">
        <v>3178656132</v>
      </c>
      <c r="C2491" t="s">
        <v>17470</v>
      </c>
      <c r="D2491" t="s">
        <v>17447</v>
      </c>
      <c r="F2491" t="s">
        <v>17447</v>
      </c>
      <c r="G2491" t="s">
        <v>18818</v>
      </c>
      <c r="H2491" t="s">
        <v>14466</v>
      </c>
    </row>
    <row r="2492" spans="1:8" x14ac:dyDescent="0.25">
      <c r="A2492" s="54">
        <v>2490</v>
      </c>
      <c r="B2492">
        <v>3017380481</v>
      </c>
      <c r="C2492" t="s">
        <v>14332</v>
      </c>
      <c r="D2492" t="s">
        <v>17447</v>
      </c>
      <c r="F2492" t="s">
        <v>17447</v>
      </c>
      <c r="G2492" t="s">
        <v>18819</v>
      </c>
      <c r="H2492" t="s">
        <v>18820</v>
      </c>
    </row>
    <row r="2493" spans="1:8" x14ac:dyDescent="0.25">
      <c r="A2493" s="54">
        <v>2491</v>
      </c>
      <c r="B2493">
        <v>3177695368</v>
      </c>
      <c r="C2493" t="s">
        <v>14449</v>
      </c>
      <c r="D2493" t="s">
        <v>17447</v>
      </c>
      <c r="F2493" t="s">
        <v>17447</v>
      </c>
      <c r="G2493" t="s">
        <v>18821</v>
      </c>
      <c r="H2493" t="s">
        <v>18822</v>
      </c>
    </row>
    <row r="2494" spans="1:8" x14ac:dyDescent="0.25">
      <c r="A2494" s="54">
        <v>2492</v>
      </c>
      <c r="B2494">
        <v>3103325325</v>
      </c>
      <c r="C2494" t="s">
        <v>14449</v>
      </c>
      <c r="D2494" t="s">
        <v>17447</v>
      </c>
      <c r="F2494" t="s">
        <v>17447</v>
      </c>
      <c r="G2494" t="s">
        <v>18823</v>
      </c>
      <c r="H2494" t="s">
        <v>18824</v>
      </c>
    </row>
    <row r="2495" spans="1:8" x14ac:dyDescent="0.25">
      <c r="A2495" s="54">
        <v>2493</v>
      </c>
      <c r="B2495">
        <v>3155493417</v>
      </c>
      <c r="C2495" t="s">
        <v>14449</v>
      </c>
      <c r="D2495" t="s">
        <v>17447</v>
      </c>
      <c r="F2495" t="s">
        <v>17447</v>
      </c>
      <c r="G2495" t="s">
        <v>18825</v>
      </c>
      <c r="H2495" t="s">
        <v>18826</v>
      </c>
    </row>
    <row r="2496" spans="1:8" x14ac:dyDescent="0.25">
      <c r="A2496" s="54">
        <v>2494</v>
      </c>
      <c r="B2496">
        <v>3045448208</v>
      </c>
      <c r="C2496" t="s">
        <v>14332</v>
      </c>
      <c r="D2496" t="s">
        <v>17447</v>
      </c>
      <c r="F2496" t="s">
        <v>17447</v>
      </c>
      <c r="G2496" t="s">
        <v>18827</v>
      </c>
      <c r="H2496" t="s">
        <v>15949</v>
      </c>
    </row>
    <row r="2497" spans="1:8" x14ac:dyDescent="0.25">
      <c r="A2497" s="54">
        <v>2495</v>
      </c>
      <c r="B2497">
        <v>3182588339</v>
      </c>
      <c r="C2497" t="s">
        <v>14449</v>
      </c>
      <c r="D2497" t="s">
        <v>17447</v>
      </c>
      <c r="F2497" t="s">
        <v>17447</v>
      </c>
      <c r="G2497" t="s">
        <v>18828</v>
      </c>
      <c r="H2497" t="s">
        <v>18103</v>
      </c>
    </row>
    <row r="2498" spans="1:8" x14ac:dyDescent="0.25">
      <c r="A2498" s="54">
        <v>2496</v>
      </c>
      <c r="B2498">
        <v>3213342208</v>
      </c>
      <c r="C2498" t="s">
        <v>14449</v>
      </c>
      <c r="D2498" t="s">
        <v>17447</v>
      </c>
      <c r="F2498" t="s">
        <v>17447</v>
      </c>
      <c r="G2498" t="s">
        <v>18829</v>
      </c>
      <c r="H2498" t="s">
        <v>15116</v>
      </c>
    </row>
    <row r="2499" spans="1:8" x14ac:dyDescent="0.25">
      <c r="A2499" s="54">
        <v>2497</v>
      </c>
      <c r="B2499">
        <v>3043761112</v>
      </c>
      <c r="C2499" t="s">
        <v>14449</v>
      </c>
      <c r="D2499" t="s">
        <v>17447</v>
      </c>
      <c r="F2499" t="s">
        <v>17447</v>
      </c>
      <c r="G2499" t="s">
        <v>18830</v>
      </c>
      <c r="H2499" t="s">
        <v>15949</v>
      </c>
    </row>
    <row r="2500" spans="1:8" x14ac:dyDescent="0.25">
      <c r="A2500" s="54">
        <v>2498</v>
      </c>
      <c r="B2500">
        <v>3184674030</v>
      </c>
      <c r="C2500" t="s">
        <v>14449</v>
      </c>
      <c r="D2500" t="s">
        <v>17447</v>
      </c>
      <c r="F2500" t="s">
        <v>17447</v>
      </c>
      <c r="G2500" t="s">
        <v>18831</v>
      </c>
      <c r="H2500" t="s">
        <v>17874</v>
      </c>
    </row>
    <row r="2501" spans="1:8" x14ac:dyDescent="0.25">
      <c r="A2501" s="54">
        <v>2499</v>
      </c>
      <c r="B2501">
        <v>3137347153</v>
      </c>
      <c r="C2501" t="s">
        <v>17854</v>
      </c>
      <c r="D2501" t="s">
        <v>17447</v>
      </c>
      <c r="F2501" t="s">
        <v>17447</v>
      </c>
      <c r="G2501" t="s">
        <v>18832</v>
      </c>
      <c r="H2501" t="s">
        <v>17748</v>
      </c>
    </row>
    <row r="2502" spans="1:8" x14ac:dyDescent="0.25">
      <c r="A2502" s="54">
        <v>2500</v>
      </c>
      <c r="B2502">
        <v>3113139106</v>
      </c>
      <c r="C2502" t="s">
        <v>14332</v>
      </c>
      <c r="D2502" t="s">
        <v>17447</v>
      </c>
      <c r="F2502" t="s">
        <v>17447</v>
      </c>
      <c r="G2502" t="s">
        <v>18833</v>
      </c>
      <c r="H2502" t="s">
        <v>18834</v>
      </c>
    </row>
    <row r="2503" spans="1:8" x14ac:dyDescent="0.25">
      <c r="A2503" s="54">
        <v>2501</v>
      </c>
      <c r="B2503">
        <v>3165011518</v>
      </c>
      <c r="C2503" t="s">
        <v>14449</v>
      </c>
      <c r="D2503" t="s">
        <v>17447</v>
      </c>
      <c r="F2503" t="s">
        <v>17447</v>
      </c>
      <c r="G2503" t="s">
        <v>18835</v>
      </c>
      <c r="H2503" t="s">
        <v>18836</v>
      </c>
    </row>
    <row r="2504" spans="1:8" x14ac:dyDescent="0.25">
      <c r="A2504" s="54">
        <v>2502</v>
      </c>
      <c r="B2504">
        <v>3104925093</v>
      </c>
      <c r="C2504" t="s">
        <v>14449</v>
      </c>
      <c r="D2504" t="s">
        <v>17447</v>
      </c>
      <c r="F2504" t="s">
        <v>17447</v>
      </c>
      <c r="G2504" t="s">
        <v>18837</v>
      </c>
      <c r="H2504" t="s">
        <v>18838</v>
      </c>
    </row>
    <row r="2505" spans="1:8" x14ac:dyDescent="0.25">
      <c r="A2505" s="54">
        <v>2503</v>
      </c>
      <c r="B2505">
        <v>3185713033</v>
      </c>
      <c r="C2505" t="s">
        <v>14573</v>
      </c>
      <c r="D2505" t="s">
        <v>17447</v>
      </c>
      <c r="F2505" t="s">
        <v>17447</v>
      </c>
      <c r="G2505" t="s">
        <v>18839</v>
      </c>
      <c r="H2505" t="s">
        <v>18840</v>
      </c>
    </row>
    <row r="2506" spans="1:8" x14ac:dyDescent="0.25">
      <c r="A2506" s="54">
        <v>2504</v>
      </c>
      <c r="B2506">
        <v>3166160805</v>
      </c>
      <c r="C2506" t="s">
        <v>14449</v>
      </c>
      <c r="D2506" t="s">
        <v>17447</v>
      </c>
      <c r="F2506" t="s">
        <v>17447</v>
      </c>
      <c r="G2506" t="s">
        <v>18841</v>
      </c>
      <c r="H2506" t="s">
        <v>18734</v>
      </c>
    </row>
    <row r="2507" spans="1:8" x14ac:dyDescent="0.25">
      <c r="A2507" s="54">
        <v>2505</v>
      </c>
      <c r="B2507">
        <v>3215912138</v>
      </c>
      <c r="C2507" t="s">
        <v>14449</v>
      </c>
      <c r="D2507" t="s">
        <v>17447</v>
      </c>
      <c r="F2507" t="s">
        <v>17447</v>
      </c>
      <c r="G2507" t="s">
        <v>18842</v>
      </c>
      <c r="H2507" t="s">
        <v>18843</v>
      </c>
    </row>
    <row r="2508" spans="1:8" x14ac:dyDescent="0.25">
      <c r="A2508" s="54">
        <v>2506</v>
      </c>
      <c r="B2508">
        <v>3203848776</v>
      </c>
      <c r="C2508" t="s">
        <v>14449</v>
      </c>
      <c r="D2508" t="s">
        <v>17447</v>
      </c>
      <c r="F2508" t="s">
        <v>17447</v>
      </c>
      <c r="G2508" t="s">
        <v>18844</v>
      </c>
      <c r="H2508" t="s">
        <v>18845</v>
      </c>
    </row>
    <row r="2509" spans="1:8" x14ac:dyDescent="0.25">
      <c r="A2509" s="54">
        <v>2507</v>
      </c>
      <c r="B2509">
        <v>3204408616</v>
      </c>
      <c r="C2509" t="s">
        <v>17467</v>
      </c>
      <c r="D2509" t="s">
        <v>17447</v>
      </c>
      <c r="F2509" t="s">
        <v>17447</v>
      </c>
      <c r="G2509" t="s">
        <v>18846</v>
      </c>
      <c r="H2509" t="s">
        <v>18847</v>
      </c>
    </row>
    <row r="2510" spans="1:8" x14ac:dyDescent="0.25">
      <c r="A2510" s="54">
        <v>2508</v>
      </c>
      <c r="B2510">
        <v>3059437113</v>
      </c>
      <c r="C2510" t="s">
        <v>18848</v>
      </c>
      <c r="D2510" t="s">
        <v>17447</v>
      </c>
      <c r="F2510" t="s">
        <v>17447</v>
      </c>
      <c r="G2510" t="s">
        <v>18849</v>
      </c>
      <c r="H2510" t="s">
        <v>18850</v>
      </c>
    </row>
    <row r="2511" spans="1:8" x14ac:dyDescent="0.25">
      <c r="A2511" s="54">
        <v>2509</v>
      </c>
      <c r="B2511">
        <v>3165368781</v>
      </c>
      <c r="C2511" t="s">
        <v>17464</v>
      </c>
      <c r="D2511" t="s">
        <v>17447</v>
      </c>
      <c r="F2511" t="s">
        <v>17447</v>
      </c>
      <c r="G2511" t="s">
        <v>18851</v>
      </c>
      <c r="H2511" t="s">
        <v>18216</v>
      </c>
    </row>
    <row r="2512" spans="1:8" x14ac:dyDescent="0.25">
      <c r="A2512" s="54">
        <v>2510</v>
      </c>
      <c r="B2512">
        <v>3148612086</v>
      </c>
      <c r="C2512" t="s">
        <v>14449</v>
      </c>
      <c r="D2512" t="s">
        <v>17447</v>
      </c>
      <c r="F2512" t="s">
        <v>17447</v>
      </c>
      <c r="G2512" t="s">
        <v>18852</v>
      </c>
      <c r="H2512" t="s">
        <v>15324</v>
      </c>
    </row>
    <row r="2513" spans="1:8" x14ac:dyDescent="0.25">
      <c r="A2513" s="54">
        <v>2511</v>
      </c>
      <c r="B2513">
        <v>3160440405</v>
      </c>
      <c r="C2513" t="s">
        <v>17464</v>
      </c>
      <c r="D2513" t="s">
        <v>17447</v>
      </c>
      <c r="F2513" t="s">
        <v>17447</v>
      </c>
      <c r="G2513" t="s">
        <v>18853</v>
      </c>
      <c r="H2513" t="s">
        <v>14809</v>
      </c>
    </row>
    <row r="2514" spans="1:8" x14ac:dyDescent="0.25">
      <c r="A2514" s="54">
        <v>2512</v>
      </c>
      <c r="B2514">
        <v>3222802399</v>
      </c>
      <c r="C2514" t="s">
        <v>14573</v>
      </c>
      <c r="D2514" t="s">
        <v>17447</v>
      </c>
      <c r="F2514" t="s">
        <v>17447</v>
      </c>
      <c r="G2514" t="s">
        <v>18854</v>
      </c>
      <c r="H2514" t="s">
        <v>17121</v>
      </c>
    </row>
    <row r="2515" spans="1:8" x14ac:dyDescent="0.25">
      <c r="A2515" s="54">
        <v>2513</v>
      </c>
      <c r="B2515">
        <v>3217712882</v>
      </c>
      <c r="C2515" t="s">
        <v>17467</v>
      </c>
      <c r="D2515" t="s">
        <v>17447</v>
      </c>
      <c r="F2515" t="s">
        <v>17447</v>
      </c>
      <c r="G2515" t="s">
        <v>18855</v>
      </c>
      <c r="H2515" t="s">
        <v>15596</v>
      </c>
    </row>
    <row r="2516" spans="1:8" x14ac:dyDescent="0.25">
      <c r="A2516" s="54">
        <v>2514</v>
      </c>
      <c r="B2516">
        <v>3011791857</v>
      </c>
      <c r="C2516" t="s">
        <v>14449</v>
      </c>
      <c r="D2516" t="s">
        <v>17447</v>
      </c>
      <c r="F2516" t="s">
        <v>17447</v>
      </c>
      <c r="G2516" t="s">
        <v>18856</v>
      </c>
      <c r="H2516" t="s">
        <v>15871</v>
      </c>
    </row>
    <row r="2517" spans="1:8" x14ac:dyDescent="0.25">
      <c r="A2517" s="54">
        <v>2515</v>
      </c>
      <c r="B2517">
        <v>3162788413</v>
      </c>
      <c r="C2517" t="s">
        <v>14573</v>
      </c>
      <c r="D2517" t="s">
        <v>17447</v>
      </c>
      <c r="F2517" t="s">
        <v>17447</v>
      </c>
      <c r="G2517" t="s">
        <v>18857</v>
      </c>
      <c r="H2517" t="s">
        <v>18858</v>
      </c>
    </row>
    <row r="2518" spans="1:8" x14ac:dyDescent="0.25">
      <c r="A2518" s="54">
        <v>2516</v>
      </c>
      <c r="B2518">
        <v>3146619551</v>
      </c>
      <c r="C2518" t="s">
        <v>14449</v>
      </c>
      <c r="D2518" t="s">
        <v>17447</v>
      </c>
      <c r="F2518" t="s">
        <v>17447</v>
      </c>
      <c r="G2518" t="s">
        <v>18859</v>
      </c>
      <c r="H2518" t="s">
        <v>18860</v>
      </c>
    </row>
    <row r="2519" spans="1:8" x14ac:dyDescent="0.25">
      <c r="A2519" s="54">
        <v>2517</v>
      </c>
      <c r="B2519">
        <v>3233626582</v>
      </c>
      <c r="C2519" t="s">
        <v>14449</v>
      </c>
      <c r="D2519" t="s">
        <v>17447</v>
      </c>
      <c r="F2519" t="s">
        <v>17447</v>
      </c>
      <c r="G2519" t="s">
        <v>18861</v>
      </c>
      <c r="H2519" t="s">
        <v>18862</v>
      </c>
    </row>
    <row r="2520" spans="1:8" x14ac:dyDescent="0.25">
      <c r="A2520" s="54">
        <v>2518</v>
      </c>
      <c r="B2520">
        <v>3218486097</v>
      </c>
      <c r="C2520" t="s">
        <v>14449</v>
      </c>
      <c r="D2520" t="s">
        <v>17447</v>
      </c>
      <c r="F2520" t="s">
        <v>17447</v>
      </c>
      <c r="G2520" t="s">
        <v>18863</v>
      </c>
      <c r="H2520" t="s">
        <v>18864</v>
      </c>
    </row>
    <row r="2521" spans="1:8" x14ac:dyDescent="0.25">
      <c r="A2521" s="54">
        <v>2519</v>
      </c>
      <c r="B2521">
        <v>3195436827</v>
      </c>
      <c r="C2521" t="s">
        <v>14449</v>
      </c>
      <c r="D2521" t="s">
        <v>17447</v>
      </c>
      <c r="F2521" t="s">
        <v>17447</v>
      </c>
      <c r="G2521" t="s">
        <v>18865</v>
      </c>
      <c r="H2521" t="s">
        <v>18866</v>
      </c>
    </row>
    <row r="2522" spans="1:8" x14ac:dyDescent="0.25">
      <c r="A2522" s="54">
        <v>2520</v>
      </c>
      <c r="B2522">
        <v>3197284134</v>
      </c>
      <c r="C2522" t="s">
        <v>14449</v>
      </c>
      <c r="D2522" t="s">
        <v>17447</v>
      </c>
      <c r="F2522" t="s">
        <v>17447</v>
      </c>
      <c r="G2522" t="s">
        <v>18867</v>
      </c>
      <c r="H2522" t="s">
        <v>18868</v>
      </c>
    </row>
    <row r="2523" spans="1:8" x14ac:dyDescent="0.25">
      <c r="A2523" s="54">
        <v>2521</v>
      </c>
      <c r="B2523">
        <v>3217986780</v>
      </c>
      <c r="C2523" t="s">
        <v>17575</v>
      </c>
      <c r="D2523" t="s">
        <v>17447</v>
      </c>
      <c r="F2523" t="s">
        <v>17447</v>
      </c>
      <c r="G2523" t="s">
        <v>18869</v>
      </c>
      <c r="H2523" t="s">
        <v>18870</v>
      </c>
    </row>
    <row r="2524" spans="1:8" x14ac:dyDescent="0.25">
      <c r="A2524" s="54">
        <v>2522</v>
      </c>
      <c r="B2524">
        <v>3105988733</v>
      </c>
      <c r="C2524" t="s">
        <v>17467</v>
      </c>
      <c r="D2524" t="s">
        <v>17447</v>
      </c>
      <c r="F2524" t="s">
        <v>17447</v>
      </c>
      <c r="G2524" t="s">
        <v>18871</v>
      </c>
      <c r="H2524" t="s">
        <v>18872</v>
      </c>
    </row>
    <row r="2525" spans="1:8" x14ac:dyDescent="0.25">
      <c r="A2525" s="54">
        <v>2523</v>
      </c>
      <c r="B2525">
        <v>3226877983</v>
      </c>
      <c r="C2525" t="s">
        <v>14573</v>
      </c>
      <c r="D2525" t="s">
        <v>17447</v>
      </c>
      <c r="F2525" t="s">
        <v>17447</v>
      </c>
      <c r="G2525" t="s">
        <v>18873</v>
      </c>
      <c r="H2525" t="s">
        <v>18874</v>
      </c>
    </row>
    <row r="2526" spans="1:8" x14ac:dyDescent="0.25">
      <c r="A2526" s="54">
        <v>2524</v>
      </c>
      <c r="B2526">
        <v>3113954638</v>
      </c>
      <c r="C2526" t="s">
        <v>14449</v>
      </c>
      <c r="D2526" t="s">
        <v>17447</v>
      </c>
      <c r="F2526" t="s">
        <v>17447</v>
      </c>
      <c r="G2526" t="s">
        <v>18875</v>
      </c>
      <c r="H2526" t="s">
        <v>18876</v>
      </c>
    </row>
    <row r="2527" spans="1:8" x14ac:dyDescent="0.25">
      <c r="A2527" s="54">
        <v>2525</v>
      </c>
      <c r="B2527">
        <v>3045456174</v>
      </c>
      <c r="C2527" t="s">
        <v>14449</v>
      </c>
      <c r="D2527" t="s">
        <v>17447</v>
      </c>
      <c r="F2527" t="s">
        <v>17447</v>
      </c>
      <c r="G2527" t="s">
        <v>18877</v>
      </c>
      <c r="H2527" t="s">
        <v>18878</v>
      </c>
    </row>
    <row r="2528" spans="1:8" x14ac:dyDescent="0.25">
      <c r="A2528" s="54">
        <v>2526</v>
      </c>
      <c r="B2528">
        <v>3178942250</v>
      </c>
      <c r="C2528" t="s">
        <v>14449</v>
      </c>
      <c r="D2528" t="s">
        <v>17447</v>
      </c>
      <c r="F2528" t="s">
        <v>17447</v>
      </c>
      <c r="G2528" t="s">
        <v>18879</v>
      </c>
      <c r="H2528" t="s">
        <v>18880</v>
      </c>
    </row>
    <row r="2529" spans="1:8" x14ac:dyDescent="0.25">
      <c r="A2529" s="54">
        <v>2527</v>
      </c>
      <c r="B2529">
        <v>3152991047</v>
      </c>
      <c r="C2529" t="s">
        <v>14449</v>
      </c>
      <c r="D2529" t="s">
        <v>17447</v>
      </c>
      <c r="F2529" t="s">
        <v>17447</v>
      </c>
      <c r="G2529" t="s">
        <v>18881</v>
      </c>
      <c r="H2529" t="s">
        <v>14515</v>
      </c>
    </row>
    <row r="2530" spans="1:8" x14ac:dyDescent="0.25">
      <c r="A2530" s="54">
        <v>2528</v>
      </c>
      <c r="B2530">
        <v>3127290010</v>
      </c>
      <c r="C2530" t="s">
        <v>14449</v>
      </c>
      <c r="D2530" t="s">
        <v>17447</v>
      </c>
      <c r="F2530" t="s">
        <v>17447</v>
      </c>
      <c r="G2530" t="s">
        <v>18882</v>
      </c>
      <c r="H2530" t="s">
        <v>18883</v>
      </c>
    </row>
    <row r="2531" spans="1:8" x14ac:dyDescent="0.25">
      <c r="A2531" s="54">
        <v>2529</v>
      </c>
      <c r="B2531">
        <v>3028402809</v>
      </c>
      <c r="C2531" t="s">
        <v>14449</v>
      </c>
      <c r="D2531" t="s">
        <v>17447</v>
      </c>
      <c r="F2531" t="s">
        <v>17447</v>
      </c>
      <c r="G2531" t="s">
        <v>18884</v>
      </c>
      <c r="H2531" t="s">
        <v>14519</v>
      </c>
    </row>
    <row r="2532" spans="1:8" x14ac:dyDescent="0.25">
      <c r="A2532" s="54">
        <v>2530</v>
      </c>
      <c r="B2532">
        <v>3059306620</v>
      </c>
      <c r="C2532" t="s">
        <v>14449</v>
      </c>
      <c r="D2532" t="s">
        <v>17447</v>
      </c>
      <c r="F2532" t="s">
        <v>17447</v>
      </c>
      <c r="G2532" t="s">
        <v>18885</v>
      </c>
      <c r="H2532" t="s">
        <v>18886</v>
      </c>
    </row>
    <row r="2533" spans="1:8" x14ac:dyDescent="0.25">
      <c r="A2533" s="54">
        <v>2531</v>
      </c>
      <c r="B2533">
        <v>3045350856</v>
      </c>
      <c r="C2533" t="s">
        <v>14449</v>
      </c>
      <c r="D2533" t="s">
        <v>17447</v>
      </c>
      <c r="F2533" t="s">
        <v>17447</v>
      </c>
      <c r="G2533" t="s">
        <v>18887</v>
      </c>
      <c r="H2533" t="s">
        <v>18888</v>
      </c>
    </row>
    <row r="2534" spans="1:8" x14ac:dyDescent="0.25">
      <c r="A2534" s="54">
        <v>2532</v>
      </c>
      <c r="B2534">
        <v>3112209097</v>
      </c>
      <c r="C2534" t="s">
        <v>14449</v>
      </c>
      <c r="D2534" t="s">
        <v>17447</v>
      </c>
      <c r="F2534" t="s">
        <v>17447</v>
      </c>
      <c r="G2534" t="s">
        <v>18889</v>
      </c>
      <c r="H2534" t="s">
        <v>18890</v>
      </c>
    </row>
    <row r="2535" spans="1:8" x14ac:dyDescent="0.25">
      <c r="A2535" s="54">
        <v>2533</v>
      </c>
      <c r="B2535">
        <v>3104416455</v>
      </c>
      <c r="C2535" t="s">
        <v>14449</v>
      </c>
      <c r="D2535" t="s">
        <v>17447</v>
      </c>
      <c r="F2535" t="s">
        <v>17447</v>
      </c>
      <c r="G2535" t="s">
        <v>18891</v>
      </c>
      <c r="H2535" t="s">
        <v>18892</v>
      </c>
    </row>
    <row r="2536" spans="1:8" x14ac:dyDescent="0.25">
      <c r="A2536" s="54">
        <v>2534</v>
      </c>
      <c r="B2536">
        <v>3206712907</v>
      </c>
      <c r="C2536" t="s">
        <v>14332</v>
      </c>
      <c r="D2536" t="s">
        <v>17447</v>
      </c>
      <c r="F2536" t="s">
        <v>17447</v>
      </c>
      <c r="G2536" t="s">
        <v>18893</v>
      </c>
      <c r="H2536" t="s">
        <v>18894</v>
      </c>
    </row>
    <row r="2537" spans="1:8" x14ac:dyDescent="0.25">
      <c r="A2537" s="54">
        <v>2535</v>
      </c>
      <c r="B2537">
        <v>3188409601</v>
      </c>
      <c r="C2537" t="s">
        <v>17467</v>
      </c>
      <c r="D2537" t="s">
        <v>17447</v>
      </c>
      <c r="F2537" t="s">
        <v>17447</v>
      </c>
      <c r="G2537" t="s">
        <v>18895</v>
      </c>
      <c r="H2537" t="s">
        <v>18896</v>
      </c>
    </row>
    <row r="2538" spans="1:8" x14ac:dyDescent="0.25">
      <c r="A2538" s="54">
        <v>2536</v>
      </c>
      <c r="B2538">
        <v>3148764127</v>
      </c>
      <c r="C2538" t="s">
        <v>14449</v>
      </c>
      <c r="D2538" t="s">
        <v>17447</v>
      </c>
      <c r="F2538" t="s">
        <v>17447</v>
      </c>
      <c r="G2538" t="s">
        <v>18897</v>
      </c>
      <c r="H2538" t="s">
        <v>17840</v>
      </c>
    </row>
    <row r="2539" spans="1:8" x14ac:dyDescent="0.25">
      <c r="A2539" s="54">
        <v>2537</v>
      </c>
      <c r="B2539">
        <v>3246807562</v>
      </c>
      <c r="C2539" t="s">
        <v>14449</v>
      </c>
      <c r="D2539" t="s">
        <v>17447</v>
      </c>
      <c r="F2539" t="s">
        <v>17447</v>
      </c>
      <c r="G2539" t="s">
        <v>18898</v>
      </c>
      <c r="H2539" t="s">
        <v>18899</v>
      </c>
    </row>
    <row r="2540" spans="1:8" x14ac:dyDescent="0.25">
      <c r="A2540" s="54">
        <v>2538</v>
      </c>
      <c r="B2540">
        <v>3182835655</v>
      </c>
      <c r="C2540" t="s">
        <v>14449</v>
      </c>
      <c r="D2540" t="s">
        <v>17447</v>
      </c>
      <c r="F2540" t="s">
        <v>17447</v>
      </c>
      <c r="G2540" t="s">
        <v>18900</v>
      </c>
      <c r="H2540" t="s">
        <v>17703</v>
      </c>
    </row>
    <row r="2541" spans="1:8" x14ac:dyDescent="0.25">
      <c r="A2541" s="54">
        <v>2539</v>
      </c>
      <c r="B2541">
        <v>3182902371</v>
      </c>
      <c r="C2541" t="s">
        <v>14449</v>
      </c>
      <c r="D2541" t="s">
        <v>17447</v>
      </c>
      <c r="F2541" t="s">
        <v>17447</v>
      </c>
      <c r="G2541" t="s">
        <v>18901</v>
      </c>
      <c r="H2541" t="s">
        <v>18902</v>
      </c>
    </row>
    <row r="2542" spans="1:8" x14ac:dyDescent="0.25">
      <c r="A2542" s="54">
        <v>2540</v>
      </c>
      <c r="B2542">
        <v>3175504376</v>
      </c>
      <c r="C2542" t="s">
        <v>17464</v>
      </c>
      <c r="D2542" t="s">
        <v>17447</v>
      </c>
      <c r="F2542" t="s">
        <v>17447</v>
      </c>
      <c r="G2542" t="s">
        <v>18903</v>
      </c>
      <c r="H2542" t="s">
        <v>14962</v>
      </c>
    </row>
    <row r="2543" spans="1:8" x14ac:dyDescent="0.25">
      <c r="A2543" s="54">
        <v>2541</v>
      </c>
      <c r="B2543">
        <v>3158829022</v>
      </c>
      <c r="C2543" t="s">
        <v>14449</v>
      </c>
      <c r="D2543" t="s">
        <v>17447</v>
      </c>
      <c r="F2543" t="s">
        <v>17447</v>
      </c>
      <c r="G2543" t="s">
        <v>18904</v>
      </c>
      <c r="H2543" t="s">
        <v>18905</v>
      </c>
    </row>
    <row r="2544" spans="1:8" x14ac:dyDescent="0.25">
      <c r="A2544" s="54">
        <v>2542</v>
      </c>
      <c r="B2544">
        <v>3155036335</v>
      </c>
      <c r="C2544" t="s">
        <v>14449</v>
      </c>
      <c r="D2544" t="s">
        <v>17447</v>
      </c>
      <c r="F2544" t="s">
        <v>17447</v>
      </c>
      <c r="G2544" t="s">
        <v>18906</v>
      </c>
      <c r="H2544" t="s">
        <v>18907</v>
      </c>
    </row>
    <row r="2545" spans="1:8" x14ac:dyDescent="0.25">
      <c r="A2545" s="54">
        <v>2543</v>
      </c>
      <c r="B2545">
        <v>3127787846</v>
      </c>
      <c r="C2545" t="s">
        <v>17895</v>
      </c>
      <c r="D2545" t="s">
        <v>17447</v>
      </c>
      <c r="F2545" t="s">
        <v>17447</v>
      </c>
      <c r="G2545" t="s">
        <v>18908</v>
      </c>
      <c r="H2545" t="s">
        <v>18909</v>
      </c>
    </row>
    <row r="2546" spans="1:8" x14ac:dyDescent="0.25">
      <c r="A2546" s="54">
        <v>2544</v>
      </c>
      <c r="B2546">
        <v>3177047578</v>
      </c>
      <c r="C2546" t="s">
        <v>14449</v>
      </c>
      <c r="D2546" t="s">
        <v>17447</v>
      </c>
      <c r="F2546" t="s">
        <v>17447</v>
      </c>
      <c r="G2546" t="s">
        <v>18910</v>
      </c>
      <c r="H2546" t="s">
        <v>18911</v>
      </c>
    </row>
    <row r="2547" spans="1:8" x14ac:dyDescent="0.25">
      <c r="A2547" s="54">
        <v>2545</v>
      </c>
      <c r="B2547">
        <v>3223512673</v>
      </c>
      <c r="C2547" t="s">
        <v>14332</v>
      </c>
      <c r="D2547" t="s">
        <v>17447</v>
      </c>
      <c r="F2547" t="s">
        <v>17447</v>
      </c>
      <c r="G2547" t="s">
        <v>18912</v>
      </c>
      <c r="H2547" t="s">
        <v>14377</v>
      </c>
    </row>
    <row r="2548" spans="1:8" x14ac:dyDescent="0.25">
      <c r="A2548" s="54">
        <v>2546</v>
      </c>
      <c r="B2548">
        <v>3165674895</v>
      </c>
      <c r="C2548" t="s">
        <v>17617</v>
      </c>
      <c r="D2548" t="s">
        <v>17447</v>
      </c>
      <c r="F2548" t="s">
        <v>17447</v>
      </c>
      <c r="G2548" t="s">
        <v>18913</v>
      </c>
      <c r="H2548" t="s">
        <v>18914</v>
      </c>
    </row>
    <row r="2549" spans="1:8" x14ac:dyDescent="0.25">
      <c r="A2549" s="54">
        <v>2547</v>
      </c>
      <c r="B2549">
        <v>3116361023</v>
      </c>
      <c r="C2549" t="s">
        <v>14449</v>
      </c>
      <c r="D2549" t="s">
        <v>17447</v>
      </c>
      <c r="F2549" t="s">
        <v>17447</v>
      </c>
      <c r="G2549" t="s">
        <v>18915</v>
      </c>
      <c r="H2549" t="s">
        <v>18916</v>
      </c>
    </row>
    <row r="2550" spans="1:8" x14ac:dyDescent="0.25">
      <c r="A2550" s="54">
        <v>2548</v>
      </c>
      <c r="B2550">
        <v>3202695675</v>
      </c>
      <c r="C2550" t="s">
        <v>14449</v>
      </c>
      <c r="D2550" t="s">
        <v>17447</v>
      </c>
      <c r="F2550" t="s">
        <v>17447</v>
      </c>
      <c r="G2550" t="s">
        <v>18917</v>
      </c>
      <c r="H2550" t="s">
        <v>14466</v>
      </c>
    </row>
    <row r="2551" spans="1:8" x14ac:dyDescent="0.25">
      <c r="A2551" s="54">
        <v>2549</v>
      </c>
      <c r="B2551">
        <v>3206337792</v>
      </c>
      <c r="C2551" t="s">
        <v>14449</v>
      </c>
      <c r="D2551" t="s">
        <v>17447</v>
      </c>
      <c r="F2551" t="s">
        <v>17447</v>
      </c>
      <c r="G2551" t="s">
        <v>18918</v>
      </c>
      <c r="H2551" t="s">
        <v>16795</v>
      </c>
    </row>
    <row r="2552" spans="1:8" x14ac:dyDescent="0.25">
      <c r="A2552" s="54">
        <v>2550</v>
      </c>
      <c r="B2552">
        <v>3006917784</v>
      </c>
      <c r="C2552" t="s">
        <v>14573</v>
      </c>
      <c r="D2552" t="s">
        <v>17447</v>
      </c>
      <c r="F2552" t="s">
        <v>17447</v>
      </c>
      <c r="G2552" t="s">
        <v>18919</v>
      </c>
      <c r="H2552" t="s">
        <v>18920</v>
      </c>
    </row>
    <row r="2553" spans="1:8" x14ac:dyDescent="0.25">
      <c r="A2553" s="54">
        <v>2551</v>
      </c>
      <c r="B2553">
        <v>3023326376</v>
      </c>
      <c r="C2553" t="s">
        <v>17464</v>
      </c>
      <c r="D2553" t="s">
        <v>17447</v>
      </c>
      <c r="F2553" t="s">
        <v>17447</v>
      </c>
      <c r="G2553" t="s">
        <v>18921</v>
      </c>
      <c r="H2553" t="s">
        <v>18922</v>
      </c>
    </row>
    <row r="2554" spans="1:8" x14ac:dyDescent="0.25">
      <c r="A2554" s="54">
        <v>2552</v>
      </c>
      <c r="B2554">
        <v>3154281331</v>
      </c>
      <c r="C2554" t="s">
        <v>14449</v>
      </c>
      <c r="D2554" t="s">
        <v>17447</v>
      </c>
      <c r="F2554" t="s">
        <v>17447</v>
      </c>
      <c r="G2554" t="s">
        <v>18923</v>
      </c>
      <c r="H2554" t="s">
        <v>14416</v>
      </c>
    </row>
    <row r="2555" spans="1:8" x14ac:dyDescent="0.25">
      <c r="A2555" s="54">
        <v>2553</v>
      </c>
      <c r="B2555">
        <v>3118249889</v>
      </c>
      <c r="C2555" t="s">
        <v>17453</v>
      </c>
      <c r="D2555" t="s">
        <v>17447</v>
      </c>
      <c r="F2555" t="s">
        <v>17447</v>
      </c>
      <c r="G2555" t="s">
        <v>18924</v>
      </c>
      <c r="H2555" t="s">
        <v>18925</v>
      </c>
    </row>
    <row r="2556" spans="1:8" x14ac:dyDescent="0.25">
      <c r="A2556" s="54">
        <v>2554</v>
      </c>
      <c r="B2556">
        <v>3185503514</v>
      </c>
      <c r="C2556" t="s">
        <v>17467</v>
      </c>
      <c r="D2556" t="s">
        <v>17447</v>
      </c>
      <c r="F2556" t="s">
        <v>17447</v>
      </c>
      <c r="G2556" t="s">
        <v>18926</v>
      </c>
      <c r="H2556" t="s">
        <v>14232</v>
      </c>
    </row>
    <row r="2557" spans="1:8" x14ac:dyDescent="0.25">
      <c r="A2557" s="54">
        <v>2555</v>
      </c>
      <c r="B2557">
        <v>3108789462</v>
      </c>
      <c r="C2557" t="s">
        <v>14449</v>
      </c>
      <c r="D2557" t="s">
        <v>17447</v>
      </c>
      <c r="F2557" t="s">
        <v>17447</v>
      </c>
      <c r="G2557" t="s">
        <v>18927</v>
      </c>
      <c r="H2557" t="s">
        <v>18928</v>
      </c>
    </row>
    <row r="2558" spans="1:8" x14ac:dyDescent="0.25">
      <c r="A2558" s="54">
        <v>2556</v>
      </c>
      <c r="B2558">
        <v>3215990229</v>
      </c>
      <c r="C2558" t="s">
        <v>18929</v>
      </c>
      <c r="D2558" t="s">
        <v>17447</v>
      </c>
      <c r="F2558" t="s">
        <v>17447</v>
      </c>
      <c r="G2558" t="s">
        <v>18930</v>
      </c>
      <c r="H2558" t="s">
        <v>18931</v>
      </c>
    </row>
    <row r="2559" spans="1:8" x14ac:dyDescent="0.25">
      <c r="A2559" s="54">
        <v>2557</v>
      </c>
      <c r="B2559">
        <v>3185471169</v>
      </c>
      <c r="C2559" t="s">
        <v>17467</v>
      </c>
      <c r="D2559" t="s">
        <v>17447</v>
      </c>
      <c r="F2559" t="s">
        <v>17447</v>
      </c>
      <c r="G2559" t="s">
        <v>18932</v>
      </c>
      <c r="H2559" t="s">
        <v>18933</v>
      </c>
    </row>
    <row r="2560" spans="1:8" x14ac:dyDescent="0.25">
      <c r="A2560" s="54">
        <v>2558</v>
      </c>
      <c r="B2560">
        <v>3188946318</v>
      </c>
      <c r="C2560" t="s">
        <v>14449</v>
      </c>
      <c r="D2560" t="s">
        <v>17447</v>
      </c>
      <c r="F2560" t="s">
        <v>17447</v>
      </c>
      <c r="G2560" t="s">
        <v>18934</v>
      </c>
      <c r="H2560" t="s">
        <v>15939</v>
      </c>
    </row>
    <row r="2561" spans="1:8" x14ac:dyDescent="0.25">
      <c r="A2561" s="54">
        <v>2559</v>
      </c>
      <c r="B2561">
        <v>3176814998</v>
      </c>
      <c r="C2561" t="s">
        <v>14449</v>
      </c>
      <c r="D2561" t="s">
        <v>17447</v>
      </c>
      <c r="F2561" t="s">
        <v>17447</v>
      </c>
      <c r="G2561" t="s">
        <v>18935</v>
      </c>
      <c r="H2561" t="s">
        <v>18936</v>
      </c>
    </row>
    <row r="2562" spans="1:8" x14ac:dyDescent="0.25">
      <c r="A2562" s="54">
        <v>2560</v>
      </c>
      <c r="B2562">
        <v>3004767573</v>
      </c>
      <c r="C2562" t="s">
        <v>14449</v>
      </c>
      <c r="D2562" t="s">
        <v>17447</v>
      </c>
      <c r="F2562" t="s">
        <v>17447</v>
      </c>
      <c r="G2562" t="s">
        <v>18937</v>
      </c>
      <c r="H2562" t="s">
        <v>18938</v>
      </c>
    </row>
    <row r="2563" spans="1:8" x14ac:dyDescent="0.25">
      <c r="A2563" s="54">
        <v>2561</v>
      </c>
      <c r="B2563">
        <v>3004576476</v>
      </c>
      <c r="C2563" t="s">
        <v>14449</v>
      </c>
      <c r="D2563" t="s">
        <v>17447</v>
      </c>
      <c r="F2563" t="s">
        <v>17447</v>
      </c>
      <c r="G2563" t="s">
        <v>18939</v>
      </c>
      <c r="H2563" t="s">
        <v>14148</v>
      </c>
    </row>
    <row r="2564" spans="1:8" x14ac:dyDescent="0.25">
      <c r="A2564" s="54">
        <v>2562</v>
      </c>
      <c r="B2564">
        <v>3117107544</v>
      </c>
      <c r="C2564" t="s">
        <v>14449</v>
      </c>
      <c r="D2564" t="s">
        <v>17447</v>
      </c>
      <c r="F2564" t="s">
        <v>17447</v>
      </c>
      <c r="G2564" t="s">
        <v>18940</v>
      </c>
      <c r="H2564" t="s">
        <v>18941</v>
      </c>
    </row>
    <row r="2565" spans="1:8" x14ac:dyDescent="0.25">
      <c r="A2565" s="54">
        <v>2563</v>
      </c>
      <c r="B2565">
        <v>3152783182</v>
      </c>
      <c r="C2565" t="s">
        <v>14449</v>
      </c>
      <c r="D2565" t="s">
        <v>17447</v>
      </c>
      <c r="F2565" t="s">
        <v>17447</v>
      </c>
      <c r="G2565" t="s">
        <v>18942</v>
      </c>
      <c r="H2565" t="s">
        <v>18943</v>
      </c>
    </row>
    <row r="2566" spans="1:8" x14ac:dyDescent="0.25">
      <c r="A2566" s="54">
        <v>2564</v>
      </c>
      <c r="B2566">
        <v>3157563299</v>
      </c>
      <c r="C2566" t="s">
        <v>14573</v>
      </c>
      <c r="D2566" t="s">
        <v>17447</v>
      </c>
      <c r="F2566" t="s">
        <v>17447</v>
      </c>
      <c r="G2566" t="s">
        <v>18944</v>
      </c>
      <c r="H2566" t="s">
        <v>18945</v>
      </c>
    </row>
    <row r="2567" spans="1:8" x14ac:dyDescent="0.25">
      <c r="A2567" s="54">
        <v>2565</v>
      </c>
      <c r="B2567">
        <v>3155665042</v>
      </c>
      <c r="C2567" t="s">
        <v>17575</v>
      </c>
      <c r="D2567" t="s">
        <v>17447</v>
      </c>
      <c r="F2567" t="s">
        <v>17447</v>
      </c>
      <c r="G2567" t="s">
        <v>18946</v>
      </c>
      <c r="H2567" t="s">
        <v>18947</v>
      </c>
    </row>
    <row r="2568" spans="1:8" x14ac:dyDescent="0.25">
      <c r="A2568" s="54">
        <v>2566</v>
      </c>
      <c r="B2568">
        <v>3156511707</v>
      </c>
      <c r="C2568" t="s">
        <v>14449</v>
      </c>
      <c r="D2568" t="s">
        <v>17447</v>
      </c>
      <c r="F2568" t="s">
        <v>17447</v>
      </c>
      <c r="G2568" t="s">
        <v>18948</v>
      </c>
      <c r="H2568" t="s">
        <v>18949</v>
      </c>
    </row>
    <row r="2569" spans="1:8" x14ac:dyDescent="0.25">
      <c r="A2569" s="54">
        <v>2567</v>
      </c>
      <c r="B2569">
        <v>3184000933</v>
      </c>
      <c r="C2569" t="s">
        <v>14449</v>
      </c>
      <c r="D2569" t="s">
        <v>17447</v>
      </c>
      <c r="F2569" t="s">
        <v>17447</v>
      </c>
      <c r="G2569" t="s">
        <v>18950</v>
      </c>
      <c r="H2569" t="s">
        <v>18021</v>
      </c>
    </row>
    <row r="2570" spans="1:8" x14ac:dyDescent="0.25">
      <c r="A2570" s="54">
        <v>2568</v>
      </c>
      <c r="B2570">
        <v>3163263796</v>
      </c>
      <c r="C2570" t="s">
        <v>17472</v>
      </c>
      <c r="D2570" t="s">
        <v>17447</v>
      </c>
      <c r="F2570" t="s">
        <v>17447</v>
      </c>
      <c r="G2570" t="s">
        <v>18951</v>
      </c>
      <c r="H2570" t="s">
        <v>18952</v>
      </c>
    </row>
    <row r="2571" spans="1:8" x14ac:dyDescent="0.25">
      <c r="A2571" s="54">
        <v>2569</v>
      </c>
      <c r="B2571">
        <v>3185604656</v>
      </c>
      <c r="C2571" t="s">
        <v>17990</v>
      </c>
      <c r="D2571" t="s">
        <v>17447</v>
      </c>
      <c r="F2571" t="s">
        <v>17447</v>
      </c>
      <c r="G2571" t="s">
        <v>18953</v>
      </c>
      <c r="H2571" t="s">
        <v>18954</v>
      </c>
    </row>
    <row r="2572" spans="1:8" x14ac:dyDescent="0.25">
      <c r="A2572" s="54">
        <v>2570</v>
      </c>
      <c r="B2572">
        <v>3174782744</v>
      </c>
      <c r="C2572" t="s">
        <v>14449</v>
      </c>
      <c r="D2572" t="s">
        <v>17447</v>
      </c>
      <c r="F2572" t="s">
        <v>17447</v>
      </c>
      <c r="G2572" t="s">
        <v>18955</v>
      </c>
      <c r="H2572" t="s">
        <v>18956</v>
      </c>
    </row>
    <row r="2573" spans="1:8" x14ac:dyDescent="0.25">
      <c r="A2573" s="54">
        <v>2571</v>
      </c>
      <c r="B2573">
        <v>3155358084</v>
      </c>
      <c r="C2573" t="s">
        <v>17617</v>
      </c>
      <c r="D2573" t="s">
        <v>17447</v>
      </c>
      <c r="F2573" t="s">
        <v>17447</v>
      </c>
      <c r="G2573" t="s">
        <v>18957</v>
      </c>
      <c r="H2573" t="s">
        <v>18958</v>
      </c>
    </row>
    <row r="2574" spans="1:8" x14ac:dyDescent="0.25">
      <c r="A2574" s="54">
        <v>2572</v>
      </c>
      <c r="B2574">
        <v>3174983320</v>
      </c>
      <c r="C2574" t="s">
        <v>17464</v>
      </c>
      <c r="D2574" t="s">
        <v>17447</v>
      </c>
      <c r="F2574" t="s">
        <v>17447</v>
      </c>
      <c r="G2574" t="s">
        <v>18959</v>
      </c>
      <c r="H2574" t="s">
        <v>18960</v>
      </c>
    </row>
    <row r="2575" spans="1:8" x14ac:dyDescent="0.25">
      <c r="A2575" s="54">
        <v>2573</v>
      </c>
      <c r="B2575">
        <v>3226538120</v>
      </c>
      <c r="C2575" t="s">
        <v>17580</v>
      </c>
      <c r="D2575" t="s">
        <v>17447</v>
      </c>
      <c r="F2575" t="s">
        <v>17447</v>
      </c>
      <c r="G2575" t="s">
        <v>18961</v>
      </c>
      <c r="H2575" t="s">
        <v>18962</v>
      </c>
    </row>
    <row r="2576" spans="1:8" x14ac:dyDescent="0.25">
      <c r="A2576" s="54">
        <v>2574</v>
      </c>
      <c r="B2576">
        <v>3172959299</v>
      </c>
      <c r="C2576" t="s">
        <v>17741</v>
      </c>
      <c r="D2576" t="s">
        <v>17447</v>
      </c>
      <c r="F2576" t="s">
        <v>17447</v>
      </c>
      <c r="G2576" t="s">
        <v>18963</v>
      </c>
      <c r="H2576" t="s">
        <v>14758</v>
      </c>
    </row>
    <row r="2577" spans="1:8" x14ac:dyDescent="0.25">
      <c r="A2577" s="54">
        <v>2575</v>
      </c>
      <c r="B2577">
        <v>3045385925</v>
      </c>
      <c r="C2577" t="s">
        <v>14449</v>
      </c>
      <c r="D2577" t="s">
        <v>17447</v>
      </c>
      <c r="F2577" t="s">
        <v>17447</v>
      </c>
      <c r="G2577" t="s">
        <v>18964</v>
      </c>
      <c r="H2577" t="s">
        <v>18965</v>
      </c>
    </row>
    <row r="2578" spans="1:8" x14ac:dyDescent="0.25">
      <c r="A2578" s="54">
        <v>2576</v>
      </c>
      <c r="B2578">
        <v>3148702990</v>
      </c>
      <c r="C2578" t="s">
        <v>17470</v>
      </c>
      <c r="D2578" t="s">
        <v>17447</v>
      </c>
      <c r="F2578" t="s">
        <v>17447</v>
      </c>
      <c r="G2578" t="s">
        <v>18966</v>
      </c>
      <c r="H2578" t="s">
        <v>18967</v>
      </c>
    </row>
    <row r="2579" spans="1:8" x14ac:dyDescent="0.25">
      <c r="A2579" s="54">
        <v>2577</v>
      </c>
      <c r="B2579">
        <v>3158685328</v>
      </c>
      <c r="C2579" t="s">
        <v>14332</v>
      </c>
      <c r="D2579" t="s">
        <v>17447</v>
      </c>
      <c r="F2579" t="s">
        <v>17447</v>
      </c>
      <c r="G2579" t="s">
        <v>18968</v>
      </c>
      <c r="H2579" t="s">
        <v>15953</v>
      </c>
    </row>
    <row r="2580" spans="1:8" x14ac:dyDescent="0.25">
      <c r="A2580" s="54">
        <v>2578</v>
      </c>
      <c r="B2580">
        <v>3122280100</v>
      </c>
      <c r="C2580" t="s">
        <v>14449</v>
      </c>
      <c r="D2580" t="s">
        <v>17447</v>
      </c>
      <c r="F2580" t="s">
        <v>17447</v>
      </c>
      <c r="G2580" t="s">
        <v>18969</v>
      </c>
      <c r="H2580" t="s">
        <v>14186</v>
      </c>
    </row>
    <row r="2581" spans="1:8" x14ac:dyDescent="0.25">
      <c r="A2581" s="54">
        <v>2579</v>
      </c>
      <c r="B2581">
        <v>3107907475</v>
      </c>
      <c r="C2581" t="s">
        <v>17854</v>
      </c>
      <c r="D2581" t="s">
        <v>17447</v>
      </c>
      <c r="F2581" t="s">
        <v>17447</v>
      </c>
      <c r="G2581" t="s">
        <v>18970</v>
      </c>
      <c r="H2581" t="s">
        <v>14668</v>
      </c>
    </row>
    <row r="2582" spans="1:8" x14ac:dyDescent="0.25">
      <c r="A2582" s="54">
        <v>2580</v>
      </c>
      <c r="B2582">
        <v>3178346817</v>
      </c>
      <c r="C2582" t="s">
        <v>14449</v>
      </c>
      <c r="D2582" t="s">
        <v>17447</v>
      </c>
      <c r="F2582" t="s">
        <v>17447</v>
      </c>
      <c r="G2582" t="s">
        <v>18971</v>
      </c>
      <c r="H2582" t="s">
        <v>18972</v>
      </c>
    </row>
    <row r="2583" spans="1:8" x14ac:dyDescent="0.25">
      <c r="A2583" s="54">
        <v>2581</v>
      </c>
      <c r="B2583">
        <v>3207111211</v>
      </c>
      <c r="C2583" t="s">
        <v>14449</v>
      </c>
      <c r="D2583" t="s">
        <v>17447</v>
      </c>
      <c r="F2583" t="s">
        <v>17447</v>
      </c>
      <c r="G2583" t="s">
        <v>18973</v>
      </c>
      <c r="H2583" t="s">
        <v>17531</v>
      </c>
    </row>
    <row r="2584" spans="1:8" x14ac:dyDescent="0.25">
      <c r="A2584" s="54">
        <v>2582</v>
      </c>
      <c r="B2584">
        <v>3187127708</v>
      </c>
      <c r="C2584" t="s">
        <v>14449</v>
      </c>
      <c r="D2584" t="s">
        <v>17447</v>
      </c>
      <c r="F2584" t="s">
        <v>17447</v>
      </c>
      <c r="G2584" t="s">
        <v>18974</v>
      </c>
      <c r="H2584" t="s">
        <v>18975</v>
      </c>
    </row>
    <row r="2585" spans="1:8" x14ac:dyDescent="0.25">
      <c r="A2585" s="54">
        <v>2583</v>
      </c>
      <c r="B2585">
        <v>3124008682</v>
      </c>
      <c r="C2585" t="s">
        <v>14449</v>
      </c>
      <c r="D2585" t="s">
        <v>17447</v>
      </c>
      <c r="F2585" t="s">
        <v>17447</v>
      </c>
      <c r="G2585" t="s">
        <v>18976</v>
      </c>
      <c r="H2585" t="s">
        <v>18977</v>
      </c>
    </row>
    <row r="2586" spans="1:8" x14ac:dyDescent="0.25">
      <c r="A2586" s="54">
        <v>2584</v>
      </c>
      <c r="B2586">
        <v>3134148582</v>
      </c>
      <c r="C2586" t="s">
        <v>14445</v>
      </c>
      <c r="D2586" t="s">
        <v>17447</v>
      </c>
      <c r="F2586" t="s">
        <v>17447</v>
      </c>
      <c r="G2586" t="s">
        <v>18978</v>
      </c>
      <c r="H2586" t="s">
        <v>18979</v>
      </c>
    </row>
    <row r="2587" spans="1:8" x14ac:dyDescent="0.25">
      <c r="A2587" s="54">
        <v>2585</v>
      </c>
      <c r="B2587">
        <v>3162089549</v>
      </c>
      <c r="C2587" t="s">
        <v>14332</v>
      </c>
      <c r="D2587" t="s">
        <v>17447</v>
      </c>
      <c r="F2587" t="s">
        <v>17447</v>
      </c>
      <c r="G2587" t="s">
        <v>18980</v>
      </c>
      <c r="H2587" t="s">
        <v>18981</v>
      </c>
    </row>
    <row r="2588" spans="1:8" x14ac:dyDescent="0.25">
      <c r="A2588" s="54">
        <v>2586</v>
      </c>
      <c r="B2588">
        <v>3183169620</v>
      </c>
      <c r="C2588" t="s">
        <v>14449</v>
      </c>
      <c r="D2588" t="s">
        <v>17447</v>
      </c>
      <c r="F2588" t="s">
        <v>17447</v>
      </c>
      <c r="G2588" t="s">
        <v>18982</v>
      </c>
      <c r="H2588" t="s">
        <v>18983</v>
      </c>
    </row>
    <row r="2589" spans="1:8" x14ac:dyDescent="0.25">
      <c r="A2589" s="54">
        <v>2587</v>
      </c>
      <c r="B2589">
        <v>3147167437</v>
      </c>
      <c r="C2589" t="s">
        <v>17697</v>
      </c>
      <c r="D2589" t="s">
        <v>17447</v>
      </c>
      <c r="F2589" t="s">
        <v>17447</v>
      </c>
      <c r="G2589" t="s">
        <v>18984</v>
      </c>
      <c r="H2589" t="s">
        <v>18985</v>
      </c>
    </row>
    <row r="2590" spans="1:8" x14ac:dyDescent="0.25">
      <c r="A2590" s="54">
        <v>2588</v>
      </c>
      <c r="B2590">
        <v>3013351993</v>
      </c>
      <c r="C2590" t="s">
        <v>14449</v>
      </c>
      <c r="D2590" t="s">
        <v>17447</v>
      </c>
      <c r="F2590" t="s">
        <v>17447</v>
      </c>
      <c r="G2590" t="s">
        <v>18986</v>
      </c>
      <c r="H2590" t="s">
        <v>18987</v>
      </c>
    </row>
    <row r="2591" spans="1:8" x14ac:dyDescent="0.25">
      <c r="A2591" s="54">
        <v>2589</v>
      </c>
      <c r="B2591">
        <v>3173653683</v>
      </c>
      <c r="C2591" t="s">
        <v>14332</v>
      </c>
      <c r="D2591" t="s">
        <v>17447</v>
      </c>
      <c r="F2591" t="s">
        <v>17447</v>
      </c>
      <c r="G2591" t="s">
        <v>18988</v>
      </c>
      <c r="H2591" t="s">
        <v>18989</v>
      </c>
    </row>
    <row r="2592" spans="1:8" x14ac:dyDescent="0.25">
      <c r="A2592" s="54">
        <v>2590</v>
      </c>
      <c r="B2592">
        <v>3107302837</v>
      </c>
      <c r="C2592" t="s">
        <v>14332</v>
      </c>
      <c r="D2592" t="s">
        <v>17447</v>
      </c>
      <c r="F2592" t="s">
        <v>17447</v>
      </c>
      <c r="G2592" t="s">
        <v>18990</v>
      </c>
      <c r="H2592" t="s">
        <v>14071</v>
      </c>
    </row>
    <row r="2593" spans="1:8" x14ac:dyDescent="0.25">
      <c r="A2593" s="54">
        <v>2591</v>
      </c>
      <c r="B2593">
        <v>3103482249</v>
      </c>
      <c r="C2593" t="s">
        <v>17453</v>
      </c>
      <c r="D2593" t="s">
        <v>17447</v>
      </c>
      <c r="F2593" t="s">
        <v>17447</v>
      </c>
      <c r="G2593" t="s">
        <v>18991</v>
      </c>
      <c r="H2593" t="s">
        <v>18992</v>
      </c>
    </row>
    <row r="2594" spans="1:8" x14ac:dyDescent="0.25">
      <c r="A2594" s="54">
        <v>2592</v>
      </c>
      <c r="B2594">
        <v>3177762696</v>
      </c>
      <c r="C2594" t="s">
        <v>14449</v>
      </c>
      <c r="D2594" t="s">
        <v>17447</v>
      </c>
      <c r="F2594" t="s">
        <v>17447</v>
      </c>
      <c r="G2594" t="s">
        <v>18993</v>
      </c>
      <c r="H2594" t="s">
        <v>16111</v>
      </c>
    </row>
    <row r="2595" spans="1:8" x14ac:dyDescent="0.25">
      <c r="A2595" s="54">
        <v>2593</v>
      </c>
      <c r="B2595">
        <v>3108932855</v>
      </c>
      <c r="C2595" t="s">
        <v>14449</v>
      </c>
      <c r="D2595" t="s">
        <v>17447</v>
      </c>
      <c r="F2595" t="s">
        <v>17447</v>
      </c>
      <c r="G2595" t="s">
        <v>18994</v>
      </c>
      <c r="H2595" t="s">
        <v>18995</v>
      </c>
    </row>
    <row r="2596" spans="1:8" x14ac:dyDescent="0.25">
      <c r="A2596" s="54">
        <v>2594</v>
      </c>
      <c r="B2596">
        <v>3154323835</v>
      </c>
      <c r="C2596" t="s">
        <v>14449</v>
      </c>
      <c r="D2596" t="s">
        <v>17447</v>
      </c>
      <c r="F2596" t="s">
        <v>17447</v>
      </c>
      <c r="G2596" t="s">
        <v>18996</v>
      </c>
      <c r="H2596" t="s">
        <v>17922</v>
      </c>
    </row>
    <row r="2597" spans="1:8" x14ac:dyDescent="0.25">
      <c r="A2597" s="54">
        <v>2595</v>
      </c>
      <c r="B2597">
        <v>3103969647</v>
      </c>
      <c r="C2597" t="s">
        <v>14841</v>
      </c>
      <c r="D2597" t="s">
        <v>17447</v>
      </c>
      <c r="F2597" t="s">
        <v>17447</v>
      </c>
      <c r="G2597" t="s">
        <v>18997</v>
      </c>
      <c r="H2597" t="s">
        <v>18998</v>
      </c>
    </row>
    <row r="2598" spans="1:8" x14ac:dyDescent="0.25">
      <c r="A2598" s="54">
        <v>2596</v>
      </c>
      <c r="B2598">
        <v>3178558941</v>
      </c>
      <c r="C2598" t="s">
        <v>14449</v>
      </c>
      <c r="D2598" t="s">
        <v>17447</v>
      </c>
      <c r="F2598" t="s">
        <v>17447</v>
      </c>
      <c r="G2598" t="s">
        <v>18999</v>
      </c>
      <c r="H2598" t="s">
        <v>19000</v>
      </c>
    </row>
    <row r="2599" spans="1:8" x14ac:dyDescent="0.25">
      <c r="A2599" s="54">
        <v>2597</v>
      </c>
      <c r="B2599">
        <v>3136429252</v>
      </c>
      <c r="C2599" t="s">
        <v>14449</v>
      </c>
      <c r="D2599" t="s">
        <v>17447</v>
      </c>
      <c r="F2599" t="s">
        <v>17447</v>
      </c>
      <c r="G2599" t="s">
        <v>19001</v>
      </c>
      <c r="H2599" t="s">
        <v>15919</v>
      </c>
    </row>
    <row r="2600" spans="1:8" x14ac:dyDescent="0.25">
      <c r="A2600" s="54">
        <v>2598</v>
      </c>
      <c r="B2600">
        <v>3172831436</v>
      </c>
      <c r="C2600" t="s">
        <v>14449</v>
      </c>
      <c r="D2600" t="s">
        <v>17447</v>
      </c>
      <c r="F2600" t="s">
        <v>17447</v>
      </c>
      <c r="G2600" t="s">
        <v>19002</v>
      </c>
      <c r="H2600" t="s">
        <v>19003</v>
      </c>
    </row>
    <row r="2601" spans="1:8" x14ac:dyDescent="0.25">
      <c r="A2601" s="54">
        <v>2599</v>
      </c>
      <c r="B2601">
        <v>3042597264</v>
      </c>
      <c r="C2601" t="s">
        <v>14449</v>
      </c>
      <c r="D2601" t="s">
        <v>17447</v>
      </c>
      <c r="F2601" t="s">
        <v>17447</v>
      </c>
      <c r="G2601" t="s">
        <v>19004</v>
      </c>
      <c r="H2601" t="s">
        <v>19005</v>
      </c>
    </row>
    <row r="2602" spans="1:8" x14ac:dyDescent="0.25">
      <c r="A2602" s="54">
        <v>2600</v>
      </c>
      <c r="B2602">
        <v>3152178302</v>
      </c>
      <c r="C2602" t="s">
        <v>14449</v>
      </c>
      <c r="D2602" t="s">
        <v>17447</v>
      </c>
      <c r="F2602" t="s">
        <v>17447</v>
      </c>
      <c r="G2602" t="s">
        <v>19006</v>
      </c>
      <c r="H2602" t="s">
        <v>16895</v>
      </c>
    </row>
    <row r="2603" spans="1:8" x14ac:dyDescent="0.25">
      <c r="A2603" s="54">
        <v>2601</v>
      </c>
      <c r="B2603">
        <v>3005760035</v>
      </c>
      <c r="C2603" t="s">
        <v>17617</v>
      </c>
      <c r="D2603" t="s">
        <v>17447</v>
      </c>
      <c r="F2603" t="s">
        <v>17447</v>
      </c>
      <c r="G2603" t="s">
        <v>19007</v>
      </c>
      <c r="H2603" t="s">
        <v>19008</v>
      </c>
    </row>
    <row r="2604" spans="1:8" x14ac:dyDescent="0.25">
      <c r="A2604" s="54">
        <v>2602</v>
      </c>
      <c r="B2604">
        <v>3217942064</v>
      </c>
      <c r="C2604" t="s">
        <v>14449</v>
      </c>
      <c r="D2604" t="s">
        <v>17447</v>
      </c>
      <c r="F2604" t="s">
        <v>17447</v>
      </c>
      <c r="G2604" t="s">
        <v>19009</v>
      </c>
      <c r="H2604" t="s">
        <v>19010</v>
      </c>
    </row>
    <row r="2605" spans="1:8" x14ac:dyDescent="0.25">
      <c r="A2605" s="54">
        <v>2603</v>
      </c>
      <c r="B2605">
        <v>3002095855</v>
      </c>
      <c r="C2605" t="s">
        <v>14449</v>
      </c>
      <c r="D2605" t="s">
        <v>17447</v>
      </c>
      <c r="F2605" t="s">
        <v>17447</v>
      </c>
      <c r="G2605" t="s">
        <v>19011</v>
      </c>
      <c r="H2605" t="s">
        <v>19012</v>
      </c>
    </row>
    <row r="2606" spans="1:8" x14ac:dyDescent="0.25">
      <c r="A2606" s="54">
        <v>2604</v>
      </c>
      <c r="B2606">
        <v>3174842612</v>
      </c>
      <c r="C2606" t="s">
        <v>14449</v>
      </c>
      <c r="D2606" t="s">
        <v>17447</v>
      </c>
      <c r="F2606" t="s">
        <v>17447</v>
      </c>
      <c r="G2606" t="s">
        <v>19013</v>
      </c>
      <c r="H2606" t="s">
        <v>19014</v>
      </c>
    </row>
    <row r="2607" spans="1:8" x14ac:dyDescent="0.25">
      <c r="A2607" s="54">
        <v>2605</v>
      </c>
      <c r="B2607">
        <v>3112903587</v>
      </c>
      <c r="C2607" t="s">
        <v>14449</v>
      </c>
      <c r="D2607" t="s">
        <v>17447</v>
      </c>
      <c r="F2607" t="s">
        <v>17447</v>
      </c>
      <c r="G2607" t="s">
        <v>19015</v>
      </c>
      <c r="H2607" t="s">
        <v>19016</v>
      </c>
    </row>
    <row r="2608" spans="1:8" x14ac:dyDescent="0.25">
      <c r="A2608" s="54">
        <v>2606</v>
      </c>
      <c r="B2608">
        <v>3022268918</v>
      </c>
      <c r="C2608" t="s">
        <v>14449</v>
      </c>
      <c r="D2608" t="s">
        <v>17447</v>
      </c>
      <c r="F2608" t="s">
        <v>17447</v>
      </c>
      <c r="G2608" t="s">
        <v>19017</v>
      </c>
      <c r="H2608" t="s">
        <v>19018</v>
      </c>
    </row>
    <row r="2609" spans="1:8" x14ac:dyDescent="0.25">
      <c r="A2609" s="54">
        <v>2607</v>
      </c>
      <c r="B2609">
        <v>3228321577</v>
      </c>
      <c r="C2609" t="s">
        <v>14449</v>
      </c>
      <c r="D2609" t="s">
        <v>17447</v>
      </c>
      <c r="F2609" t="s">
        <v>17447</v>
      </c>
      <c r="G2609" t="s">
        <v>19019</v>
      </c>
      <c r="H2609" t="s">
        <v>17531</v>
      </c>
    </row>
    <row r="2610" spans="1:8" x14ac:dyDescent="0.25">
      <c r="A2610" s="54">
        <v>2608</v>
      </c>
      <c r="B2610">
        <v>3166787962</v>
      </c>
      <c r="C2610" t="s">
        <v>14449</v>
      </c>
      <c r="D2610" t="s">
        <v>17447</v>
      </c>
      <c r="F2610" t="s">
        <v>17447</v>
      </c>
      <c r="G2610" t="s">
        <v>19020</v>
      </c>
      <c r="H2610" t="s">
        <v>15465</v>
      </c>
    </row>
    <row r="2611" spans="1:8" x14ac:dyDescent="0.25">
      <c r="A2611" s="54">
        <v>2609</v>
      </c>
      <c r="B2611">
        <v>3165338581</v>
      </c>
      <c r="C2611" t="s">
        <v>14449</v>
      </c>
      <c r="D2611" t="s">
        <v>17447</v>
      </c>
      <c r="F2611" t="s">
        <v>17447</v>
      </c>
      <c r="G2611" t="s">
        <v>19021</v>
      </c>
      <c r="H2611" t="s">
        <v>19022</v>
      </c>
    </row>
    <row r="2612" spans="1:8" x14ac:dyDescent="0.25">
      <c r="A2612" s="54">
        <v>2610</v>
      </c>
      <c r="B2612">
        <v>3157941984</v>
      </c>
      <c r="C2612" t="s">
        <v>14677</v>
      </c>
      <c r="D2612" t="s">
        <v>17447</v>
      </c>
      <c r="F2612" t="s">
        <v>17447</v>
      </c>
      <c r="G2612" t="s">
        <v>19023</v>
      </c>
      <c r="H2612" t="s">
        <v>18644</v>
      </c>
    </row>
    <row r="2613" spans="1:8" x14ac:dyDescent="0.25">
      <c r="A2613" s="54">
        <v>2611</v>
      </c>
      <c r="B2613">
        <v>3116502324</v>
      </c>
      <c r="C2613" t="s">
        <v>15769</v>
      </c>
      <c r="D2613" t="s">
        <v>17447</v>
      </c>
      <c r="F2613" t="s">
        <v>17447</v>
      </c>
      <c r="G2613" t="s">
        <v>19024</v>
      </c>
      <c r="H2613" t="s">
        <v>19025</v>
      </c>
    </row>
    <row r="2614" spans="1:8" x14ac:dyDescent="0.25">
      <c r="A2614" s="54">
        <v>2612</v>
      </c>
      <c r="B2614">
        <v>3155600745</v>
      </c>
      <c r="C2614" t="s">
        <v>14449</v>
      </c>
      <c r="D2614" t="s">
        <v>17447</v>
      </c>
      <c r="F2614" t="s">
        <v>17447</v>
      </c>
      <c r="G2614" t="s">
        <v>19026</v>
      </c>
      <c r="H2614" t="s">
        <v>15289</v>
      </c>
    </row>
    <row r="2615" spans="1:8" x14ac:dyDescent="0.25">
      <c r="A2615" s="54">
        <v>2613</v>
      </c>
      <c r="B2615">
        <v>3217662747</v>
      </c>
      <c r="C2615" t="s">
        <v>14449</v>
      </c>
      <c r="D2615" t="s">
        <v>17447</v>
      </c>
      <c r="F2615" t="s">
        <v>17447</v>
      </c>
      <c r="G2615" t="s">
        <v>19027</v>
      </c>
      <c r="H2615" t="s">
        <v>17549</v>
      </c>
    </row>
    <row r="2616" spans="1:8" x14ac:dyDescent="0.25">
      <c r="A2616" s="54">
        <v>2614</v>
      </c>
      <c r="B2616">
        <v>3215344609</v>
      </c>
      <c r="C2616" t="s">
        <v>14449</v>
      </c>
      <c r="D2616" t="s">
        <v>17447</v>
      </c>
      <c r="F2616" t="s">
        <v>17447</v>
      </c>
      <c r="G2616" t="s">
        <v>19028</v>
      </c>
      <c r="H2616" t="s">
        <v>19029</v>
      </c>
    </row>
    <row r="2617" spans="1:8" x14ac:dyDescent="0.25">
      <c r="A2617" s="54">
        <v>2615</v>
      </c>
      <c r="B2617">
        <v>3206447455</v>
      </c>
      <c r="C2617" t="s">
        <v>14449</v>
      </c>
      <c r="D2617" t="s">
        <v>17447</v>
      </c>
      <c r="F2617" t="s">
        <v>17447</v>
      </c>
      <c r="G2617" t="s">
        <v>19030</v>
      </c>
      <c r="H2617" t="s">
        <v>19031</v>
      </c>
    </row>
    <row r="2618" spans="1:8" x14ac:dyDescent="0.25">
      <c r="A2618" s="54">
        <v>2616</v>
      </c>
      <c r="B2618">
        <v>3017252795</v>
      </c>
      <c r="C2618" t="s">
        <v>14449</v>
      </c>
      <c r="D2618" t="s">
        <v>17447</v>
      </c>
      <c r="F2618" t="s">
        <v>17447</v>
      </c>
      <c r="G2618" t="s">
        <v>19032</v>
      </c>
      <c r="H2618" t="s">
        <v>17816</v>
      </c>
    </row>
    <row r="2619" spans="1:8" x14ac:dyDescent="0.25">
      <c r="A2619" s="54">
        <v>2617</v>
      </c>
      <c r="B2619">
        <v>3182480575</v>
      </c>
      <c r="C2619" t="s">
        <v>14449</v>
      </c>
      <c r="D2619" t="s">
        <v>17447</v>
      </c>
      <c r="F2619" t="s">
        <v>17447</v>
      </c>
      <c r="G2619" t="s">
        <v>19033</v>
      </c>
      <c r="H2619" t="s">
        <v>18216</v>
      </c>
    </row>
    <row r="2620" spans="1:8" x14ac:dyDescent="0.25">
      <c r="A2620" s="54">
        <v>2618</v>
      </c>
      <c r="B2620">
        <v>3123533133</v>
      </c>
      <c r="C2620" t="s">
        <v>14449</v>
      </c>
      <c r="D2620" t="s">
        <v>17447</v>
      </c>
      <c r="F2620" t="s">
        <v>17447</v>
      </c>
      <c r="G2620" t="s">
        <v>19034</v>
      </c>
      <c r="H2620" t="s">
        <v>14727</v>
      </c>
    </row>
    <row r="2621" spans="1:8" x14ac:dyDescent="0.25">
      <c r="A2621" s="54">
        <v>2619</v>
      </c>
      <c r="B2621">
        <v>3183697521</v>
      </c>
      <c r="C2621" t="s">
        <v>14449</v>
      </c>
      <c r="D2621" t="s">
        <v>17447</v>
      </c>
      <c r="F2621" t="s">
        <v>17447</v>
      </c>
      <c r="G2621" t="s">
        <v>19035</v>
      </c>
      <c r="H2621" t="s">
        <v>19036</v>
      </c>
    </row>
    <row r="2622" spans="1:8" x14ac:dyDescent="0.25">
      <c r="A2622" s="54">
        <v>2620</v>
      </c>
      <c r="B2622">
        <v>3108324171</v>
      </c>
      <c r="C2622" t="s">
        <v>14449</v>
      </c>
      <c r="D2622" t="s">
        <v>17447</v>
      </c>
      <c r="F2622" t="s">
        <v>17447</v>
      </c>
      <c r="G2622" t="s">
        <v>19037</v>
      </c>
      <c r="H2622" t="s">
        <v>19038</v>
      </c>
    </row>
    <row r="2623" spans="1:8" x14ac:dyDescent="0.25">
      <c r="A2623" s="54">
        <v>2621</v>
      </c>
      <c r="B2623">
        <v>3137425207</v>
      </c>
      <c r="C2623" t="s">
        <v>14449</v>
      </c>
      <c r="D2623" t="s">
        <v>17447</v>
      </c>
      <c r="F2623" t="s">
        <v>17447</v>
      </c>
      <c r="G2623" t="s">
        <v>19039</v>
      </c>
      <c r="H2623" t="s">
        <v>16945</v>
      </c>
    </row>
    <row r="2624" spans="1:8" x14ac:dyDescent="0.25">
      <c r="A2624" s="54">
        <v>2622</v>
      </c>
      <c r="B2624">
        <v>3126590230</v>
      </c>
      <c r="C2624" t="s">
        <v>14449</v>
      </c>
      <c r="D2624" t="s">
        <v>17447</v>
      </c>
      <c r="F2624" t="s">
        <v>17447</v>
      </c>
      <c r="G2624" t="s">
        <v>19040</v>
      </c>
      <c r="H2624" t="s">
        <v>19041</v>
      </c>
    </row>
    <row r="2625" spans="1:8" x14ac:dyDescent="0.25">
      <c r="A2625" s="54">
        <v>2623</v>
      </c>
      <c r="B2625">
        <v>3204714648</v>
      </c>
      <c r="C2625" t="s">
        <v>17895</v>
      </c>
      <c r="D2625" t="s">
        <v>17447</v>
      </c>
      <c r="F2625" t="s">
        <v>17447</v>
      </c>
      <c r="G2625" t="s">
        <v>19042</v>
      </c>
      <c r="H2625" t="s">
        <v>19043</v>
      </c>
    </row>
    <row r="2626" spans="1:8" x14ac:dyDescent="0.25">
      <c r="A2626" s="54">
        <v>2624</v>
      </c>
      <c r="B2626">
        <v>3152719947</v>
      </c>
      <c r="C2626" t="s">
        <v>14332</v>
      </c>
      <c r="D2626" t="s">
        <v>17447</v>
      </c>
      <c r="F2626" t="s">
        <v>17447</v>
      </c>
      <c r="G2626" t="s">
        <v>19044</v>
      </c>
      <c r="H2626" t="s">
        <v>17987</v>
      </c>
    </row>
    <row r="2627" spans="1:8" x14ac:dyDescent="0.25">
      <c r="A2627" s="54">
        <v>2625</v>
      </c>
      <c r="B2627">
        <v>3159284004</v>
      </c>
      <c r="C2627" t="s">
        <v>17464</v>
      </c>
      <c r="D2627" t="s">
        <v>17447</v>
      </c>
      <c r="F2627" t="s">
        <v>17447</v>
      </c>
      <c r="G2627" t="s">
        <v>19045</v>
      </c>
      <c r="H2627" t="s">
        <v>19046</v>
      </c>
    </row>
    <row r="2628" spans="1:8" x14ac:dyDescent="0.25">
      <c r="A2628" s="54">
        <v>2626</v>
      </c>
      <c r="B2628">
        <v>3226586899</v>
      </c>
      <c r="C2628" t="s">
        <v>17580</v>
      </c>
      <c r="D2628" t="s">
        <v>17447</v>
      </c>
      <c r="F2628" t="s">
        <v>17447</v>
      </c>
      <c r="G2628" t="s">
        <v>19047</v>
      </c>
      <c r="H2628" t="s">
        <v>19048</v>
      </c>
    </row>
    <row r="2629" spans="1:8" x14ac:dyDescent="0.25">
      <c r="A2629" s="54">
        <v>2627</v>
      </c>
      <c r="B2629">
        <v>3128978377</v>
      </c>
      <c r="C2629" t="s">
        <v>14449</v>
      </c>
      <c r="D2629" t="s">
        <v>17447</v>
      </c>
      <c r="F2629" t="s">
        <v>17447</v>
      </c>
      <c r="G2629" t="s">
        <v>19049</v>
      </c>
      <c r="H2629" t="s">
        <v>18840</v>
      </c>
    </row>
    <row r="2630" spans="1:8" x14ac:dyDescent="0.25">
      <c r="A2630" s="54">
        <v>2628</v>
      </c>
      <c r="B2630">
        <v>3207637640</v>
      </c>
      <c r="C2630" t="s">
        <v>15450</v>
      </c>
      <c r="D2630" t="s">
        <v>17447</v>
      </c>
      <c r="F2630" t="s">
        <v>17447</v>
      </c>
      <c r="G2630" t="s">
        <v>19050</v>
      </c>
      <c r="H2630" t="s">
        <v>19051</v>
      </c>
    </row>
    <row r="2631" spans="1:8" x14ac:dyDescent="0.25">
      <c r="A2631" s="54">
        <v>2629</v>
      </c>
      <c r="B2631">
        <v>3232104526</v>
      </c>
      <c r="C2631" t="s">
        <v>14449</v>
      </c>
      <c r="D2631" t="s">
        <v>17447</v>
      </c>
      <c r="F2631" t="s">
        <v>17447</v>
      </c>
      <c r="G2631" t="s">
        <v>19052</v>
      </c>
      <c r="H2631" t="s">
        <v>19053</v>
      </c>
    </row>
    <row r="2632" spans="1:8" x14ac:dyDescent="0.25">
      <c r="A2632" s="54">
        <v>2630</v>
      </c>
      <c r="B2632">
        <v>3155894467</v>
      </c>
      <c r="C2632" t="s">
        <v>14449</v>
      </c>
      <c r="D2632" t="s">
        <v>17447</v>
      </c>
      <c r="F2632" t="s">
        <v>17447</v>
      </c>
      <c r="G2632" t="s">
        <v>19054</v>
      </c>
      <c r="H2632" t="s">
        <v>19055</v>
      </c>
    </row>
    <row r="2633" spans="1:8" x14ac:dyDescent="0.25">
      <c r="A2633" s="54">
        <v>2631</v>
      </c>
      <c r="B2633">
        <v>3182454190</v>
      </c>
      <c r="C2633" t="s">
        <v>14449</v>
      </c>
      <c r="D2633" t="s">
        <v>17447</v>
      </c>
      <c r="F2633" t="s">
        <v>17447</v>
      </c>
      <c r="G2633" t="s">
        <v>19056</v>
      </c>
      <c r="H2633" t="s">
        <v>15871</v>
      </c>
    </row>
    <row r="2634" spans="1:8" x14ac:dyDescent="0.25">
      <c r="A2634" s="54">
        <v>2632</v>
      </c>
      <c r="B2634">
        <v>3012892570</v>
      </c>
      <c r="C2634" t="s">
        <v>14449</v>
      </c>
      <c r="D2634" t="s">
        <v>17447</v>
      </c>
      <c r="F2634" t="s">
        <v>17447</v>
      </c>
      <c r="G2634" t="s">
        <v>19057</v>
      </c>
      <c r="H2634" t="s">
        <v>15931</v>
      </c>
    </row>
    <row r="2635" spans="1:8" x14ac:dyDescent="0.25">
      <c r="A2635" s="54">
        <v>2633</v>
      </c>
      <c r="B2635">
        <v>3165575168</v>
      </c>
      <c r="C2635" t="s">
        <v>14332</v>
      </c>
      <c r="D2635" t="s">
        <v>17447</v>
      </c>
      <c r="F2635" t="s">
        <v>17447</v>
      </c>
      <c r="G2635" t="s">
        <v>19058</v>
      </c>
      <c r="H2635" t="s">
        <v>19059</v>
      </c>
    </row>
    <row r="2636" spans="1:8" x14ac:dyDescent="0.25">
      <c r="A2636" s="54">
        <v>2634</v>
      </c>
      <c r="B2636">
        <v>3178943097</v>
      </c>
      <c r="C2636" t="s">
        <v>14332</v>
      </c>
      <c r="D2636" t="s">
        <v>17447</v>
      </c>
      <c r="F2636" t="s">
        <v>17447</v>
      </c>
      <c r="G2636" t="s">
        <v>19060</v>
      </c>
      <c r="H2636" t="s">
        <v>19061</v>
      </c>
    </row>
    <row r="2637" spans="1:8" x14ac:dyDescent="0.25">
      <c r="A2637" s="54">
        <v>2635</v>
      </c>
      <c r="B2637">
        <v>3117271702</v>
      </c>
      <c r="C2637" t="s">
        <v>14449</v>
      </c>
      <c r="D2637" t="s">
        <v>17447</v>
      </c>
      <c r="F2637" t="s">
        <v>17447</v>
      </c>
      <c r="G2637" t="s">
        <v>19062</v>
      </c>
      <c r="H2637" t="s">
        <v>19063</v>
      </c>
    </row>
    <row r="2638" spans="1:8" x14ac:dyDescent="0.25">
      <c r="A2638" s="54">
        <v>2636</v>
      </c>
      <c r="B2638">
        <v>3173517933</v>
      </c>
      <c r="C2638" t="s">
        <v>14449</v>
      </c>
      <c r="D2638" t="s">
        <v>17447</v>
      </c>
      <c r="F2638" t="s">
        <v>17447</v>
      </c>
      <c r="G2638" t="s">
        <v>19064</v>
      </c>
      <c r="H2638" t="s">
        <v>19065</v>
      </c>
    </row>
    <row r="2639" spans="1:8" x14ac:dyDescent="0.25">
      <c r="A2639" s="54">
        <v>2637</v>
      </c>
      <c r="B2639">
        <v>3152873702</v>
      </c>
      <c r="C2639" t="s">
        <v>14449</v>
      </c>
      <c r="D2639" t="s">
        <v>17447</v>
      </c>
      <c r="F2639" t="s">
        <v>17447</v>
      </c>
      <c r="G2639" t="s">
        <v>19066</v>
      </c>
      <c r="H2639" t="s">
        <v>19067</v>
      </c>
    </row>
    <row r="2640" spans="1:8" x14ac:dyDescent="0.25">
      <c r="A2640" s="54">
        <v>2638</v>
      </c>
      <c r="B2640">
        <v>3217780786</v>
      </c>
      <c r="C2640" t="s">
        <v>17197</v>
      </c>
      <c r="D2640" t="s">
        <v>17447</v>
      </c>
      <c r="F2640" t="s">
        <v>17447</v>
      </c>
      <c r="G2640" t="s">
        <v>19068</v>
      </c>
      <c r="H2640" t="s">
        <v>14668</v>
      </c>
    </row>
    <row r="2641" spans="1:8" x14ac:dyDescent="0.25">
      <c r="A2641" s="54">
        <v>2639</v>
      </c>
      <c r="B2641">
        <v>3045859930</v>
      </c>
      <c r="C2641" t="s">
        <v>14449</v>
      </c>
      <c r="D2641" t="s">
        <v>17447</v>
      </c>
      <c r="F2641" t="s">
        <v>17447</v>
      </c>
      <c r="G2641" t="s">
        <v>19069</v>
      </c>
      <c r="H2641" t="s">
        <v>19070</v>
      </c>
    </row>
    <row r="2642" spans="1:8" x14ac:dyDescent="0.25">
      <c r="A2642" s="54">
        <v>2640</v>
      </c>
      <c r="B2642">
        <v>3028495809</v>
      </c>
      <c r="C2642" t="s">
        <v>14449</v>
      </c>
      <c r="D2642" t="s">
        <v>17447</v>
      </c>
      <c r="F2642" t="s">
        <v>17447</v>
      </c>
      <c r="G2642" t="s">
        <v>19071</v>
      </c>
      <c r="H2642" t="s">
        <v>19072</v>
      </c>
    </row>
    <row r="2643" spans="1:8" x14ac:dyDescent="0.25">
      <c r="A2643" s="54">
        <v>2641</v>
      </c>
      <c r="B2643">
        <v>3164494478</v>
      </c>
      <c r="C2643" t="s">
        <v>17467</v>
      </c>
      <c r="D2643" t="s">
        <v>17447</v>
      </c>
      <c r="F2643" t="s">
        <v>17447</v>
      </c>
      <c r="G2643" t="s">
        <v>19073</v>
      </c>
      <c r="H2643" t="s">
        <v>19074</v>
      </c>
    </row>
    <row r="2644" spans="1:8" x14ac:dyDescent="0.25">
      <c r="A2644" s="54">
        <v>2642</v>
      </c>
      <c r="B2644">
        <v>3194172220</v>
      </c>
      <c r="C2644" t="s">
        <v>17617</v>
      </c>
      <c r="D2644" t="s">
        <v>17447</v>
      </c>
      <c r="F2644" t="s">
        <v>17447</v>
      </c>
      <c r="G2644" t="s">
        <v>19075</v>
      </c>
      <c r="H2644" t="s">
        <v>19076</v>
      </c>
    </row>
    <row r="2645" spans="1:8" x14ac:dyDescent="0.25">
      <c r="A2645" s="54">
        <v>2643</v>
      </c>
      <c r="B2645">
        <v>3192499152</v>
      </c>
      <c r="C2645" t="s">
        <v>14449</v>
      </c>
      <c r="D2645" t="s">
        <v>17447</v>
      </c>
      <c r="F2645" t="s">
        <v>17447</v>
      </c>
      <c r="G2645" t="s">
        <v>19077</v>
      </c>
      <c r="H2645" t="s">
        <v>14978</v>
      </c>
    </row>
    <row r="2646" spans="1:8" x14ac:dyDescent="0.25">
      <c r="A2646" s="54">
        <v>2644</v>
      </c>
      <c r="B2646">
        <v>3187926272</v>
      </c>
      <c r="C2646" t="s">
        <v>17622</v>
      </c>
      <c r="D2646" t="s">
        <v>17447</v>
      </c>
      <c r="F2646" t="s">
        <v>17447</v>
      </c>
      <c r="G2646" t="s">
        <v>19078</v>
      </c>
      <c r="H2646" t="s">
        <v>19079</v>
      </c>
    </row>
    <row r="2647" spans="1:8" x14ac:dyDescent="0.25">
      <c r="A2647" s="54">
        <v>2645</v>
      </c>
      <c r="B2647">
        <v>3053134483</v>
      </c>
      <c r="C2647" t="s">
        <v>14677</v>
      </c>
      <c r="D2647" t="s">
        <v>17447</v>
      </c>
      <c r="F2647" t="s">
        <v>17447</v>
      </c>
      <c r="G2647" t="s">
        <v>19080</v>
      </c>
      <c r="H2647" t="s">
        <v>14341</v>
      </c>
    </row>
    <row r="2648" spans="1:8" x14ac:dyDescent="0.25">
      <c r="A2648" s="54">
        <v>2646</v>
      </c>
      <c r="B2648">
        <v>3155124333</v>
      </c>
      <c r="C2648" t="s">
        <v>14449</v>
      </c>
      <c r="D2648" t="s">
        <v>17447</v>
      </c>
      <c r="F2648" t="s">
        <v>17447</v>
      </c>
      <c r="G2648" t="s">
        <v>19081</v>
      </c>
      <c r="H2648" t="s">
        <v>19082</v>
      </c>
    </row>
    <row r="2649" spans="1:8" x14ac:dyDescent="0.25">
      <c r="A2649" s="54">
        <v>2647</v>
      </c>
      <c r="B2649">
        <v>3135417147</v>
      </c>
      <c r="C2649" t="s">
        <v>14449</v>
      </c>
      <c r="D2649" t="s">
        <v>17447</v>
      </c>
      <c r="F2649" t="s">
        <v>17447</v>
      </c>
      <c r="G2649" t="s">
        <v>19083</v>
      </c>
      <c r="H2649" t="s">
        <v>19084</v>
      </c>
    </row>
    <row r="2650" spans="1:8" x14ac:dyDescent="0.25">
      <c r="A2650" s="54">
        <v>2648</v>
      </c>
      <c r="B2650">
        <v>3165144497</v>
      </c>
      <c r="C2650" t="s">
        <v>14449</v>
      </c>
      <c r="D2650" t="s">
        <v>17447</v>
      </c>
      <c r="F2650" t="s">
        <v>17447</v>
      </c>
      <c r="G2650" t="s">
        <v>19085</v>
      </c>
      <c r="H2650" t="s">
        <v>19086</v>
      </c>
    </row>
    <row r="2651" spans="1:8" x14ac:dyDescent="0.25">
      <c r="A2651" s="54">
        <v>2649</v>
      </c>
      <c r="B2651">
        <v>3117400461</v>
      </c>
      <c r="C2651" t="s">
        <v>14449</v>
      </c>
      <c r="D2651" t="s">
        <v>17447</v>
      </c>
      <c r="F2651" t="s">
        <v>17447</v>
      </c>
      <c r="G2651" t="s">
        <v>19087</v>
      </c>
      <c r="H2651" t="s">
        <v>19088</v>
      </c>
    </row>
    <row r="2652" spans="1:8" x14ac:dyDescent="0.25">
      <c r="A2652" s="54">
        <v>2650</v>
      </c>
      <c r="B2652">
        <v>3233604196</v>
      </c>
      <c r="C2652" t="s">
        <v>17617</v>
      </c>
      <c r="D2652" t="s">
        <v>17447</v>
      </c>
      <c r="F2652" t="s">
        <v>17447</v>
      </c>
      <c r="G2652" t="s">
        <v>19089</v>
      </c>
      <c r="H2652" t="s">
        <v>17886</v>
      </c>
    </row>
    <row r="2653" spans="1:8" x14ac:dyDescent="0.25">
      <c r="A2653" s="54">
        <v>2651</v>
      </c>
      <c r="B2653">
        <v>3158366406</v>
      </c>
      <c r="C2653" t="s">
        <v>17464</v>
      </c>
      <c r="D2653" t="s">
        <v>17447</v>
      </c>
      <c r="F2653" t="s">
        <v>17447</v>
      </c>
      <c r="G2653" t="s">
        <v>19090</v>
      </c>
      <c r="H2653" t="s">
        <v>19091</v>
      </c>
    </row>
    <row r="2654" spans="1:8" x14ac:dyDescent="0.25">
      <c r="A2654" s="54">
        <v>2652</v>
      </c>
      <c r="B2654">
        <v>3168280898</v>
      </c>
      <c r="C2654" t="s">
        <v>17464</v>
      </c>
      <c r="D2654" t="s">
        <v>17447</v>
      </c>
      <c r="F2654" t="s">
        <v>17447</v>
      </c>
      <c r="G2654" t="s">
        <v>19092</v>
      </c>
      <c r="H2654" t="s">
        <v>15900</v>
      </c>
    </row>
    <row r="2655" spans="1:8" x14ac:dyDescent="0.25">
      <c r="A2655" s="54">
        <v>2653</v>
      </c>
      <c r="B2655">
        <v>3233244896</v>
      </c>
      <c r="C2655" t="s">
        <v>14449</v>
      </c>
      <c r="D2655" t="s">
        <v>17447</v>
      </c>
      <c r="F2655" t="s">
        <v>17447</v>
      </c>
      <c r="G2655" t="s">
        <v>19093</v>
      </c>
      <c r="H2655" t="s">
        <v>19094</v>
      </c>
    </row>
    <row r="2656" spans="1:8" x14ac:dyDescent="0.25">
      <c r="A2656" s="54">
        <v>2654</v>
      </c>
      <c r="B2656">
        <v>3175663823</v>
      </c>
      <c r="C2656" t="s">
        <v>14449</v>
      </c>
      <c r="D2656" t="s">
        <v>17447</v>
      </c>
      <c r="F2656" t="s">
        <v>17447</v>
      </c>
      <c r="G2656" t="s">
        <v>19095</v>
      </c>
      <c r="H2656" t="s">
        <v>19096</v>
      </c>
    </row>
    <row r="2657" spans="1:8" x14ac:dyDescent="0.25">
      <c r="A2657" s="54">
        <v>2655</v>
      </c>
      <c r="B2657">
        <v>3007864114</v>
      </c>
      <c r="C2657" t="s">
        <v>14449</v>
      </c>
      <c r="D2657" t="s">
        <v>17447</v>
      </c>
      <c r="F2657" t="s">
        <v>17447</v>
      </c>
      <c r="G2657" t="s">
        <v>19097</v>
      </c>
      <c r="H2657" t="s">
        <v>19098</v>
      </c>
    </row>
    <row r="2658" spans="1:8" x14ac:dyDescent="0.25">
      <c r="A2658" s="54">
        <v>2656</v>
      </c>
      <c r="B2658">
        <v>3168695774</v>
      </c>
      <c r="C2658" t="s">
        <v>14449</v>
      </c>
      <c r="D2658" t="s">
        <v>17447</v>
      </c>
      <c r="F2658" t="s">
        <v>17447</v>
      </c>
      <c r="G2658" t="s">
        <v>19099</v>
      </c>
      <c r="H2658" t="s">
        <v>19100</v>
      </c>
    </row>
    <row r="2659" spans="1:8" x14ac:dyDescent="0.25">
      <c r="A2659" s="54">
        <v>2657</v>
      </c>
      <c r="B2659">
        <v>3234844055</v>
      </c>
      <c r="C2659" t="s">
        <v>14449</v>
      </c>
      <c r="D2659" t="s">
        <v>17447</v>
      </c>
      <c r="F2659" t="s">
        <v>17447</v>
      </c>
      <c r="G2659" t="s">
        <v>19101</v>
      </c>
      <c r="H2659" t="s">
        <v>15128</v>
      </c>
    </row>
    <row r="2660" spans="1:8" x14ac:dyDescent="0.25">
      <c r="A2660" s="54">
        <v>2658</v>
      </c>
      <c r="B2660">
        <v>3145418249</v>
      </c>
      <c r="C2660" t="s">
        <v>14449</v>
      </c>
      <c r="D2660" t="s">
        <v>17447</v>
      </c>
      <c r="F2660" t="s">
        <v>17447</v>
      </c>
      <c r="G2660" t="s">
        <v>19102</v>
      </c>
      <c r="H2660" t="s">
        <v>14991</v>
      </c>
    </row>
    <row r="2661" spans="1:8" x14ac:dyDescent="0.25">
      <c r="A2661" s="54">
        <v>2659</v>
      </c>
      <c r="B2661">
        <v>3197522896</v>
      </c>
      <c r="C2661" t="s">
        <v>17470</v>
      </c>
      <c r="D2661" t="s">
        <v>17447</v>
      </c>
      <c r="F2661" t="s">
        <v>17447</v>
      </c>
      <c r="G2661" t="s">
        <v>19103</v>
      </c>
      <c r="H2661" t="s">
        <v>19104</v>
      </c>
    </row>
    <row r="2662" spans="1:8" x14ac:dyDescent="0.25">
      <c r="A2662" s="54">
        <v>2660</v>
      </c>
      <c r="B2662">
        <v>3206044471</v>
      </c>
      <c r="C2662" t="s">
        <v>14449</v>
      </c>
      <c r="D2662" t="s">
        <v>17447</v>
      </c>
      <c r="F2662" t="s">
        <v>17447</v>
      </c>
      <c r="G2662" t="s">
        <v>19105</v>
      </c>
      <c r="H2662" t="s">
        <v>19106</v>
      </c>
    </row>
    <row r="2663" spans="1:8" x14ac:dyDescent="0.25">
      <c r="A2663" s="54">
        <v>2661</v>
      </c>
      <c r="B2663">
        <v>3147272854</v>
      </c>
      <c r="C2663" t="s">
        <v>14449</v>
      </c>
      <c r="D2663" t="s">
        <v>17447</v>
      </c>
      <c r="F2663" t="s">
        <v>17447</v>
      </c>
      <c r="G2663" t="s">
        <v>19107</v>
      </c>
      <c r="H2663" t="s">
        <v>19108</v>
      </c>
    </row>
    <row r="2664" spans="1:8" x14ac:dyDescent="0.25">
      <c r="A2664" s="54">
        <v>2662</v>
      </c>
      <c r="B2664">
        <v>3216300475</v>
      </c>
      <c r="C2664" t="s">
        <v>14332</v>
      </c>
      <c r="D2664" t="s">
        <v>17447</v>
      </c>
      <c r="F2664" t="s">
        <v>17447</v>
      </c>
      <c r="G2664" t="s">
        <v>19109</v>
      </c>
      <c r="H2664" t="s">
        <v>18031</v>
      </c>
    </row>
    <row r="2665" spans="1:8" x14ac:dyDescent="0.25">
      <c r="A2665" s="54">
        <v>2663</v>
      </c>
      <c r="B2665">
        <v>3234388127</v>
      </c>
      <c r="C2665" t="s">
        <v>14449</v>
      </c>
      <c r="D2665" t="s">
        <v>17447</v>
      </c>
      <c r="F2665" t="s">
        <v>17447</v>
      </c>
      <c r="G2665" t="s">
        <v>19110</v>
      </c>
      <c r="H2665" t="s">
        <v>16058</v>
      </c>
    </row>
    <row r="2666" spans="1:8" x14ac:dyDescent="0.25">
      <c r="A2666" s="54">
        <v>2664</v>
      </c>
      <c r="B2666">
        <v>3117860403</v>
      </c>
      <c r="C2666" t="s">
        <v>14449</v>
      </c>
      <c r="D2666" t="s">
        <v>17447</v>
      </c>
      <c r="F2666" t="s">
        <v>17447</v>
      </c>
      <c r="G2666" t="s">
        <v>19111</v>
      </c>
      <c r="H2666" t="s">
        <v>19112</v>
      </c>
    </row>
    <row r="2667" spans="1:8" x14ac:dyDescent="0.25">
      <c r="A2667" s="54">
        <v>2665</v>
      </c>
      <c r="B2667">
        <v>3155594368</v>
      </c>
      <c r="C2667" t="s">
        <v>14449</v>
      </c>
      <c r="D2667" t="s">
        <v>17447</v>
      </c>
      <c r="F2667" t="s">
        <v>17447</v>
      </c>
      <c r="G2667" t="s">
        <v>19113</v>
      </c>
      <c r="H2667" t="s">
        <v>19114</v>
      </c>
    </row>
    <row r="2668" spans="1:8" x14ac:dyDescent="0.25">
      <c r="A2668" s="54">
        <v>2666</v>
      </c>
      <c r="B2668">
        <v>3182855999</v>
      </c>
      <c r="C2668" t="s">
        <v>14449</v>
      </c>
      <c r="D2668" t="s">
        <v>17447</v>
      </c>
      <c r="F2668" t="s">
        <v>17447</v>
      </c>
      <c r="G2668" t="s">
        <v>19115</v>
      </c>
      <c r="H2668" t="s">
        <v>19116</v>
      </c>
    </row>
    <row r="2669" spans="1:8" x14ac:dyDescent="0.25">
      <c r="A2669" s="54">
        <v>2667</v>
      </c>
      <c r="B2669">
        <v>3003548473</v>
      </c>
      <c r="C2669" t="s">
        <v>14332</v>
      </c>
      <c r="D2669" t="s">
        <v>17447</v>
      </c>
      <c r="F2669" t="s">
        <v>17447</v>
      </c>
      <c r="G2669" t="s">
        <v>19117</v>
      </c>
      <c r="H2669" t="s">
        <v>19118</v>
      </c>
    </row>
    <row r="2670" spans="1:8" x14ac:dyDescent="0.25">
      <c r="A2670" s="54">
        <v>2668</v>
      </c>
      <c r="B2670">
        <v>3185049635</v>
      </c>
      <c r="C2670" t="s">
        <v>14449</v>
      </c>
      <c r="D2670" t="s">
        <v>17447</v>
      </c>
      <c r="F2670" t="s">
        <v>17447</v>
      </c>
      <c r="G2670" t="s">
        <v>19119</v>
      </c>
      <c r="H2670" t="s">
        <v>19120</v>
      </c>
    </row>
    <row r="2671" spans="1:8" x14ac:dyDescent="0.25">
      <c r="A2671" s="54">
        <v>2669</v>
      </c>
      <c r="B2671">
        <v>3136814240</v>
      </c>
      <c r="C2671" t="s">
        <v>17453</v>
      </c>
      <c r="D2671" t="s">
        <v>17447</v>
      </c>
      <c r="F2671" t="s">
        <v>17447</v>
      </c>
      <c r="G2671" t="s">
        <v>19121</v>
      </c>
      <c r="H2671" t="s">
        <v>16912</v>
      </c>
    </row>
    <row r="2672" spans="1:8" x14ac:dyDescent="0.25">
      <c r="A2672" s="54">
        <v>2670</v>
      </c>
      <c r="B2672">
        <v>3222109492</v>
      </c>
      <c r="C2672" t="s">
        <v>14449</v>
      </c>
      <c r="D2672" t="s">
        <v>17447</v>
      </c>
      <c r="F2672" t="s">
        <v>17447</v>
      </c>
      <c r="G2672" t="s">
        <v>19122</v>
      </c>
      <c r="H2672" t="s">
        <v>19123</v>
      </c>
    </row>
    <row r="2673" spans="1:8" x14ac:dyDescent="0.25">
      <c r="A2673" s="54">
        <v>2671</v>
      </c>
      <c r="B2673">
        <v>3154233603</v>
      </c>
      <c r="C2673" t="s">
        <v>17464</v>
      </c>
      <c r="D2673" t="s">
        <v>17447</v>
      </c>
      <c r="F2673" t="s">
        <v>17447</v>
      </c>
      <c r="G2673" t="s">
        <v>19124</v>
      </c>
      <c r="H2673" t="s">
        <v>17913</v>
      </c>
    </row>
    <row r="2674" spans="1:8" x14ac:dyDescent="0.25">
      <c r="A2674" s="54">
        <v>2672</v>
      </c>
      <c r="B2674">
        <v>3216579656</v>
      </c>
      <c r="C2674" t="s">
        <v>14449</v>
      </c>
      <c r="D2674" t="s">
        <v>17447</v>
      </c>
      <c r="F2674" t="s">
        <v>17447</v>
      </c>
      <c r="G2674" t="s">
        <v>19125</v>
      </c>
      <c r="H2674" t="s">
        <v>19126</v>
      </c>
    </row>
    <row r="2675" spans="1:8" x14ac:dyDescent="0.25">
      <c r="A2675" s="54">
        <v>2673</v>
      </c>
      <c r="B2675">
        <v>3147215050</v>
      </c>
      <c r="C2675" t="s">
        <v>14449</v>
      </c>
      <c r="D2675" t="s">
        <v>17447</v>
      </c>
      <c r="F2675" t="s">
        <v>17447</v>
      </c>
      <c r="G2675" t="s">
        <v>19127</v>
      </c>
      <c r="H2675" t="s">
        <v>18510</v>
      </c>
    </row>
    <row r="2676" spans="1:8" x14ac:dyDescent="0.25">
      <c r="A2676" s="54">
        <v>2674</v>
      </c>
      <c r="B2676">
        <v>3185153679</v>
      </c>
      <c r="C2676" t="s">
        <v>14332</v>
      </c>
      <c r="D2676" t="s">
        <v>17447</v>
      </c>
      <c r="F2676" t="s">
        <v>17447</v>
      </c>
      <c r="G2676" t="s">
        <v>19128</v>
      </c>
      <c r="H2676" t="s">
        <v>19129</v>
      </c>
    </row>
    <row r="2677" spans="1:8" x14ac:dyDescent="0.25">
      <c r="A2677" s="54">
        <v>2675</v>
      </c>
      <c r="B2677">
        <v>3178711112</v>
      </c>
      <c r="C2677" t="s">
        <v>14445</v>
      </c>
      <c r="D2677" t="s">
        <v>17447</v>
      </c>
      <c r="F2677" t="s">
        <v>17447</v>
      </c>
      <c r="G2677" t="s">
        <v>19130</v>
      </c>
      <c r="H2677" t="s">
        <v>16690</v>
      </c>
    </row>
    <row r="2678" spans="1:8" x14ac:dyDescent="0.25">
      <c r="A2678" s="54">
        <v>2676</v>
      </c>
      <c r="B2678">
        <v>3127667752</v>
      </c>
      <c r="C2678" t="s">
        <v>14449</v>
      </c>
      <c r="D2678" t="s">
        <v>17447</v>
      </c>
      <c r="F2678" t="s">
        <v>17447</v>
      </c>
      <c r="G2678" t="s">
        <v>19131</v>
      </c>
      <c r="H2678" t="s">
        <v>19132</v>
      </c>
    </row>
    <row r="2679" spans="1:8" x14ac:dyDescent="0.25">
      <c r="A2679" s="54">
        <v>2677</v>
      </c>
      <c r="B2679">
        <v>3187475110</v>
      </c>
      <c r="C2679" t="s">
        <v>17472</v>
      </c>
      <c r="D2679" t="s">
        <v>17447</v>
      </c>
      <c r="F2679" t="s">
        <v>17447</v>
      </c>
      <c r="G2679" t="s">
        <v>19133</v>
      </c>
      <c r="H2679" t="s">
        <v>14282</v>
      </c>
    </row>
    <row r="2680" spans="1:8" x14ac:dyDescent="0.25">
      <c r="A2680" s="54">
        <v>2678</v>
      </c>
      <c r="B2680">
        <v>3174667136</v>
      </c>
      <c r="C2680" t="s">
        <v>14449</v>
      </c>
      <c r="D2680" t="s">
        <v>17447</v>
      </c>
      <c r="F2680" t="s">
        <v>17447</v>
      </c>
      <c r="G2680" t="s">
        <v>19134</v>
      </c>
      <c r="H2680" t="s">
        <v>19135</v>
      </c>
    </row>
    <row r="2681" spans="1:8" x14ac:dyDescent="0.25">
      <c r="A2681" s="54">
        <v>2679</v>
      </c>
      <c r="B2681">
        <v>3154523877</v>
      </c>
      <c r="C2681" t="s">
        <v>17467</v>
      </c>
      <c r="D2681" t="s">
        <v>17447</v>
      </c>
      <c r="F2681" t="s">
        <v>17447</v>
      </c>
      <c r="G2681" t="s">
        <v>19136</v>
      </c>
      <c r="H2681" t="s">
        <v>19137</v>
      </c>
    </row>
    <row r="2682" spans="1:8" x14ac:dyDescent="0.25">
      <c r="A2682" s="54">
        <v>2680</v>
      </c>
      <c r="B2682">
        <v>3123797488</v>
      </c>
      <c r="C2682" t="s">
        <v>14449</v>
      </c>
      <c r="D2682" t="s">
        <v>17447</v>
      </c>
      <c r="F2682" t="s">
        <v>17447</v>
      </c>
      <c r="G2682" t="s">
        <v>19138</v>
      </c>
      <c r="H2682" t="s">
        <v>18967</v>
      </c>
    </row>
    <row r="2683" spans="1:8" x14ac:dyDescent="0.25">
      <c r="A2683" s="54">
        <v>2681</v>
      </c>
      <c r="B2683">
        <v>3016469586</v>
      </c>
      <c r="C2683" t="s">
        <v>17643</v>
      </c>
      <c r="D2683" t="s">
        <v>17447</v>
      </c>
      <c r="F2683" t="s">
        <v>17447</v>
      </c>
      <c r="G2683" t="s">
        <v>19139</v>
      </c>
      <c r="H2683" t="s">
        <v>19140</v>
      </c>
    </row>
    <row r="2684" spans="1:8" x14ac:dyDescent="0.25">
      <c r="A2684" s="54">
        <v>2682</v>
      </c>
      <c r="B2684">
        <v>3147339886</v>
      </c>
      <c r="C2684" t="s">
        <v>14449</v>
      </c>
      <c r="D2684" t="s">
        <v>17447</v>
      </c>
      <c r="F2684" t="s">
        <v>17447</v>
      </c>
      <c r="G2684" t="s">
        <v>19141</v>
      </c>
      <c r="H2684" t="s">
        <v>14641</v>
      </c>
    </row>
    <row r="2685" spans="1:8" x14ac:dyDescent="0.25">
      <c r="A2685" s="54">
        <v>2683</v>
      </c>
      <c r="B2685">
        <v>3116559864</v>
      </c>
      <c r="C2685" t="s">
        <v>14449</v>
      </c>
      <c r="D2685" t="s">
        <v>17447</v>
      </c>
      <c r="F2685" t="s">
        <v>17447</v>
      </c>
      <c r="G2685" t="s">
        <v>19142</v>
      </c>
      <c r="H2685" t="s">
        <v>19143</v>
      </c>
    </row>
    <row r="2686" spans="1:8" x14ac:dyDescent="0.25">
      <c r="A2686" s="54">
        <v>2684</v>
      </c>
      <c r="B2686">
        <v>3122177186</v>
      </c>
      <c r="C2686" t="s">
        <v>14449</v>
      </c>
      <c r="D2686" t="s">
        <v>17447</v>
      </c>
      <c r="F2686" t="s">
        <v>17447</v>
      </c>
      <c r="G2686" t="s">
        <v>19144</v>
      </c>
      <c r="H2686" t="s">
        <v>19145</v>
      </c>
    </row>
    <row r="2687" spans="1:8" x14ac:dyDescent="0.25">
      <c r="A2687" s="54">
        <v>2685</v>
      </c>
      <c r="B2687">
        <v>3214678320</v>
      </c>
      <c r="C2687" t="s">
        <v>14449</v>
      </c>
      <c r="D2687" t="s">
        <v>17447</v>
      </c>
      <c r="F2687" t="s">
        <v>17447</v>
      </c>
      <c r="G2687" t="s">
        <v>19146</v>
      </c>
      <c r="H2687" t="s">
        <v>19147</v>
      </c>
    </row>
    <row r="2688" spans="1:8" x14ac:dyDescent="0.25">
      <c r="A2688" s="54">
        <v>2686</v>
      </c>
      <c r="B2688">
        <v>3003501576</v>
      </c>
      <c r="C2688" t="s">
        <v>14449</v>
      </c>
      <c r="D2688" t="s">
        <v>17447</v>
      </c>
      <c r="F2688" t="s">
        <v>17447</v>
      </c>
      <c r="G2688" t="s">
        <v>19148</v>
      </c>
      <c r="H2688" t="s">
        <v>14148</v>
      </c>
    </row>
    <row r="2689" spans="1:8" x14ac:dyDescent="0.25">
      <c r="A2689" s="54">
        <v>2687</v>
      </c>
      <c r="B2689">
        <v>3193991795</v>
      </c>
      <c r="C2689" t="s">
        <v>14449</v>
      </c>
      <c r="D2689" t="s">
        <v>17447</v>
      </c>
      <c r="F2689" t="s">
        <v>17447</v>
      </c>
      <c r="G2689" t="s">
        <v>19149</v>
      </c>
      <c r="H2689" t="s">
        <v>19150</v>
      </c>
    </row>
    <row r="2690" spans="1:8" x14ac:dyDescent="0.25">
      <c r="A2690" s="54">
        <v>2688</v>
      </c>
      <c r="B2690">
        <v>3128669179</v>
      </c>
      <c r="C2690" t="s">
        <v>14449</v>
      </c>
      <c r="D2690" t="s">
        <v>17447</v>
      </c>
      <c r="F2690" t="s">
        <v>17447</v>
      </c>
      <c r="G2690" t="s">
        <v>19151</v>
      </c>
      <c r="H2690" t="s">
        <v>17603</v>
      </c>
    </row>
    <row r="2691" spans="1:8" x14ac:dyDescent="0.25">
      <c r="A2691" s="54">
        <v>2689</v>
      </c>
      <c r="B2691">
        <v>3207167411</v>
      </c>
      <c r="C2691" t="s">
        <v>14677</v>
      </c>
      <c r="D2691" t="s">
        <v>17447</v>
      </c>
      <c r="F2691" t="s">
        <v>17447</v>
      </c>
      <c r="G2691" t="s">
        <v>19152</v>
      </c>
      <c r="H2691" t="s">
        <v>16135</v>
      </c>
    </row>
    <row r="2692" spans="1:8" x14ac:dyDescent="0.25">
      <c r="A2692" s="54">
        <v>2690</v>
      </c>
      <c r="B2692">
        <v>3152643326</v>
      </c>
      <c r="C2692" t="s">
        <v>17467</v>
      </c>
      <c r="D2692" t="s">
        <v>17447</v>
      </c>
      <c r="F2692" t="s">
        <v>17447</v>
      </c>
      <c r="G2692" t="s">
        <v>19153</v>
      </c>
      <c r="H2692" t="s">
        <v>14712</v>
      </c>
    </row>
    <row r="2693" spans="1:8" x14ac:dyDescent="0.25">
      <c r="A2693" s="54">
        <v>2691</v>
      </c>
      <c r="B2693">
        <v>3146722886</v>
      </c>
      <c r="C2693" t="s">
        <v>17470</v>
      </c>
      <c r="D2693" t="s">
        <v>17447</v>
      </c>
      <c r="F2693" t="s">
        <v>17447</v>
      </c>
      <c r="G2693" t="s">
        <v>19154</v>
      </c>
      <c r="H2693" t="s">
        <v>15871</v>
      </c>
    </row>
    <row r="2694" spans="1:8" x14ac:dyDescent="0.25">
      <c r="A2694" s="54">
        <v>2692</v>
      </c>
      <c r="B2694">
        <v>3165376314</v>
      </c>
      <c r="C2694" t="s">
        <v>17464</v>
      </c>
      <c r="D2694" t="s">
        <v>17447</v>
      </c>
      <c r="F2694" t="s">
        <v>17447</v>
      </c>
      <c r="G2694" t="s">
        <v>19155</v>
      </c>
      <c r="H2694" t="s">
        <v>19156</v>
      </c>
    </row>
    <row r="2695" spans="1:8" x14ac:dyDescent="0.25">
      <c r="A2695" s="54">
        <v>2693</v>
      </c>
      <c r="B2695">
        <v>3108315994</v>
      </c>
      <c r="C2695" t="s">
        <v>17467</v>
      </c>
      <c r="D2695" t="s">
        <v>17447</v>
      </c>
      <c r="F2695" t="s">
        <v>17447</v>
      </c>
      <c r="G2695" t="s">
        <v>19157</v>
      </c>
      <c r="H2695" t="s">
        <v>19158</v>
      </c>
    </row>
    <row r="2696" spans="1:8" x14ac:dyDescent="0.25">
      <c r="A2696" s="54">
        <v>2694</v>
      </c>
      <c r="B2696">
        <v>3117467967</v>
      </c>
      <c r="C2696" t="s">
        <v>14449</v>
      </c>
      <c r="D2696" t="s">
        <v>17447</v>
      </c>
      <c r="F2696" t="s">
        <v>17447</v>
      </c>
      <c r="G2696" t="s">
        <v>19159</v>
      </c>
      <c r="H2696" t="s">
        <v>19160</v>
      </c>
    </row>
    <row r="2697" spans="1:8" x14ac:dyDescent="0.25">
      <c r="A2697" s="54">
        <v>2695</v>
      </c>
      <c r="B2697">
        <v>3238254639</v>
      </c>
      <c r="C2697" t="s">
        <v>14449</v>
      </c>
      <c r="D2697" t="s">
        <v>17447</v>
      </c>
      <c r="F2697" t="s">
        <v>17447</v>
      </c>
      <c r="G2697" t="s">
        <v>19161</v>
      </c>
      <c r="H2697" t="s">
        <v>19162</v>
      </c>
    </row>
    <row r="2698" spans="1:8" x14ac:dyDescent="0.25">
      <c r="A2698" s="54">
        <v>2696</v>
      </c>
      <c r="B2698">
        <v>3024656434</v>
      </c>
      <c r="C2698" t="s">
        <v>14449</v>
      </c>
      <c r="D2698" t="s">
        <v>17447</v>
      </c>
      <c r="F2698" t="s">
        <v>17447</v>
      </c>
      <c r="G2698" t="s">
        <v>19163</v>
      </c>
      <c r="H2698" t="s">
        <v>19164</v>
      </c>
    </row>
    <row r="2699" spans="1:8" x14ac:dyDescent="0.25">
      <c r="A2699" s="54">
        <v>2697</v>
      </c>
      <c r="B2699">
        <v>3174071019</v>
      </c>
      <c r="C2699" t="s">
        <v>14332</v>
      </c>
      <c r="D2699" t="s">
        <v>17447</v>
      </c>
      <c r="F2699" t="s">
        <v>17447</v>
      </c>
      <c r="G2699" t="s">
        <v>19165</v>
      </c>
      <c r="H2699" t="s">
        <v>16214</v>
      </c>
    </row>
    <row r="2700" spans="1:8" x14ac:dyDescent="0.25">
      <c r="A2700" s="54">
        <v>2698</v>
      </c>
      <c r="B2700">
        <v>3187775134</v>
      </c>
      <c r="C2700" t="s">
        <v>17464</v>
      </c>
      <c r="D2700" t="s">
        <v>17447</v>
      </c>
      <c r="F2700" t="s">
        <v>17447</v>
      </c>
      <c r="G2700" t="s">
        <v>19166</v>
      </c>
      <c r="H2700" t="s">
        <v>18300</v>
      </c>
    </row>
    <row r="2701" spans="1:8" x14ac:dyDescent="0.25">
      <c r="A2701" s="54">
        <v>2699</v>
      </c>
      <c r="B2701">
        <v>3148211309</v>
      </c>
      <c r="C2701" t="s">
        <v>14449</v>
      </c>
      <c r="D2701" t="s">
        <v>17447</v>
      </c>
      <c r="F2701" t="s">
        <v>17447</v>
      </c>
      <c r="G2701" t="s">
        <v>19167</v>
      </c>
      <c r="H2701" t="s">
        <v>16466</v>
      </c>
    </row>
    <row r="2702" spans="1:8" x14ac:dyDescent="0.25">
      <c r="A2702" s="54">
        <v>2700</v>
      </c>
      <c r="B2702">
        <v>3103972921</v>
      </c>
      <c r="C2702" t="s">
        <v>14332</v>
      </c>
      <c r="D2702" t="s">
        <v>17447</v>
      </c>
      <c r="F2702" t="s">
        <v>17447</v>
      </c>
      <c r="G2702" t="s">
        <v>19168</v>
      </c>
      <c r="H2702" t="s">
        <v>19169</v>
      </c>
    </row>
    <row r="2703" spans="1:8" x14ac:dyDescent="0.25">
      <c r="A2703" s="54">
        <v>2701</v>
      </c>
      <c r="B2703">
        <v>3167837224</v>
      </c>
      <c r="C2703" t="s">
        <v>14332</v>
      </c>
      <c r="D2703" t="s">
        <v>17447</v>
      </c>
      <c r="F2703" t="s">
        <v>17447</v>
      </c>
      <c r="G2703" t="s">
        <v>19170</v>
      </c>
      <c r="H2703" t="s">
        <v>14809</v>
      </c>
    </row>
    <row r="2704" spans="1:8" x14ac:dyDescent="0.25">
      <c r="A2704" s="54">
        <v>2702</v>
      </c>
      <c r="B2704">
        <v>3187232563</v>
      </c>
      <c r="C2704" t="s">
        <v>14449</v>
      </c>
      <c r="D2704" t="s">
        <v>17447</v>
      </c>
      <c r="F2704" t="s">
        <v>17447</v>
      </c>
      <c r="G2704" t="s">
        <v>19171</v>
      </c>
      <c r="H2704" t="s">
        <v>19172</v>
      </c>
    </row>
    <row r="2705" spans="1:8" x14ac:dyDescent="0.25">
      <c r="A2705" s="54">
        <v>2703</v>
      </c>
      <c r="B2705">
        <v>3206359759</v>
      </c>
      <c r="C2705" t="s">
        <v>14449</v>
      </c>
      <c r="D2705" t="s">
        <v>17447</v>
      </c>
      <c r="F2705" t="s">
        <v>17447</v>
      </c>
      <c r="G2705" t="s">
        <v>19173</v>
      </c>
      <c r="H2705" t="s">
        <v>18603</v>
      </c>
    </row>
    <row r="2706" spans="1:8" x14ac:dyDescent="0.25">
      <c r="A2706" s="54">
        <v>2704</v>
      </c>
      <c r="B2706">
        <v>3104556364</v>
      </c>
      <c r="C2706" t="s">
        <v>14449</v>
      </c>
      <c r="D2706" t="s">
        <v>17447</v>
      </c>
      <c r="F2706" t="s">
        <v>17447</v>
      </c>
      <c r="G2706" t="s">
        <v>19174</v>
      </c>
      <c r="H2706" t="s">
        <v>14420</v>
      </c>
    </row>
    <row r="2707" spans="1:8" x14ac:dyDescent="0.25">
      <c r="A2707" s="54">
        <v>2705</v>
      </c>
      <c r="B2707">
        <v>3102896616</v>
      </c>
      <c r="C2707" t="s">
        <v>14445</v>
      </c>
      <c r="D2707" t="s">
        <v>17447</v>
      </c>
      <c r="F2707" t="s">
        <v>17447</v>
      </c>
      <c r="G2707" t="s">
        <v>19175</v>
      </c>
      <c r="H2707" t="s">
        <v>19176</v>
      </c>
    </row>
    <row r="2708" spans="1:8" x14ac:dyDescent="0.25">
      <c r="A2708" s="54">
        <v>2706</v>
      </c>
      <c r="B2708">
        <v>3002349238</v>
      </c>
      <c r="C2708" t="s">
        <v>14449</v>
      </c>
      <c r="D2708" t="s">
        <v>17447</v>
      </c>
      <c r="F2708" t="s">
        <v>17447</v>
      </c>
      <c r="G2708" t="s">
        <v>19177</v>
      </c>
      <c r="H2708" t="s">
        <v>19178</v>
      </c>
    </row>
    <row r="2709" spans="1:8" x14ac:dyDescent="0.25">
      <c r="A2709" s="54">
        <v>2707</v>
      </c>
      <c r="B2709">
        <v>3122379221</v>
      </c>
      <c r="C2709" t="s">
        <v>14449</v>
      </c>
      <c r="D2709" t="s">
        <v>17447</v>
      </c>
      <c r="F2709" t="s">
        <v>17447</v>
      </c>
      <c r="G2709" t="s">
        <v>19179</v>
      </c>
      <c r="H2709" t="s">
        <v>19180</v>
      </c>
    </row>
    <row r="2710" spans="1:8" x14ac:dyDescent="0.25">
      <c r="A2710" s="54">
        <v>2708</v>
      </c>
      <c r="B2710">
        <v>3102754349</v>
      </c>
      <c r="C2710" t="s">
        <v>14449</v>
      </c>
      <c r="D2710" t="s">
        <v>17447</v>
      </c>
      <c r="F2710" t="s">
        <v>17447</v>
      </c>
      <c r="G2710" t="s">
        <v>19181</v>
      </c>
      <c r="H2710" t="s">
        <v>19182</v>
      </c>
    </row>
    <row r="2711" spans="1:8" x14ac:dyDescent="0.25">
      <c r="A2711" s="54">
        <v>2709</v>
      </c>
      <c r="B2711">
        <v>3153131450</v>
      </c>
      <c r="C2711" t="s">
        <v>14332</v>
      </c>
      <c r="D2711" t="s">
        <v>17447</v>
      </c>
      <c r="F2711" t="s">
        <v>17447</v>
      </c>
      <c r="G2711" t="s">
        <v>19183</v>
      </c>
      <c r="H2711" t="s">
        <v>19184</v>
      </c>
    </row>
    <row r="2712" spans="1:8" x14ac:dyDescent="0.25">
      <c r="A2712" s="54">
        <v>2710</v>
      </c>
      <c r="B2712">
        <v>3127863515</v>
      </c>
      <c r="C2712" t="s">
        <v>19185</v>
      </c>
      <c r="D2712" t="s">
        <v>17447</v>
      </c>
      <c r="F2712" t="s">
        <v>17447</v>
      </c>
      <c r="G2712" t="s">
        <v>19186</v>
      </c>
      <c r="H2712" t="s">
        <v>19187</v>
      </c>
    </row>
    <row r="2713" spans="1:8" x14ac:dyDescent="0.25">
      <c r="A2713" s="54">
        <v>2711</v>
      </c>
      <c r="B2713">
        <v>3174253890</v>
      </c>
      <c r="C2713" t="s">
        <v>14449</v>
      </c>
      <c r="D2713" t="s">
        <v>17447</v>
      </c>
      <c r="F2713" t="s">
        <v>17447</v>
      </c>
      <c r="G2713" t="s">
        <v>19188</v>
      </c>
      <c r="H2713" t="s">
        <v>19189</v>
      </c>
    </row>
    <row r="2714" spans="1:8" x14ac:dyDescent="0.25">
      <c r="A2714" s="54">
        <v>2712</v>
      </c>
      <c r="B2714">
        <v>3155615999</v>
      </c>
      <c r="C2714" t="s">
        <v>14445</v>
      </c>
      <c r="D2714" t="s">
        <v>17447</v>
      </c>
      <c r="F2714" t="s">
        <v>17447</v>
      </c>
      <c r="G2714" t="s">
        <v>19190</v>
      </c>
      <c r="H2714" t="s">
        <v>14725</v>
      </c>
    </row>
    <row r="2715" spans="1:8" x14ac:dyDescent="0.25">
      <c r="A2715" s="54">
        <v>2713</v>
      </c>
      <c r="B2715">
        <v>3148525401</v>
      </c>
      <c r="C2715" t="s">
        <v>14677</v>
      </c>
      <c r="D2715" t="s">
        <v>17447</v>
      </c>
      <c r="F2715" t="s">
        <v>17447</v>
      </c>
      <c r="G2715" t="s">
        <v>19191</v>
      </c>
      <c r="H2715" t="s">
        <v>19192</v>
      </c>
    </row>
    <row r="2716" spans="1:8" x14ac:dyDescent="0.25">
      <c r="A2716" s="54">
        <v>2714</v>
      </c>
      <c r="B2716">
        <v>3107778363</v>
      </c>
      <c r="C2716" t="s">
        <v>14449</v>
      </c>
      <c r="D2716" t="s">
        <v>17447</v>
      </c>
      <c r="F2716" t="s">
        <v>17447</v>
      </c>
      <c r="G2716" t="s">
        <v>19193</v>
      </c>
      <c r="H2716" t="s">
        <v>19194</v>
      </c>
    </row>
    <row r="2717" spans="1:8" x14ac:dyDescent="0.25">
      <c r="A2717" s="54">
        <v>2715</v>
      </c>
      <c r="B2717">
        <v>3202724822</v>
      </c>
      <c r="C2717" t="s">
        <v>14449</v>
      </c>
      <c r="D2717" t="s">
        <v>17447</v>
      </c>
      <c r="F2717" t="s">
        <v>17447</v>
      </c>
      <c r="G2717" t="s">
        <v>19195</v>
      </c>
      <c r="H2717" t="s">
        <v>19196</v>
      </c>
    </row>
    <row r="2718" spans="1:8" x14ac:dyDescent="0.25">
      <c r="A2718" s="54">
        <v>2716</v>
      </c>
      <c r="B2718">
        <v>3232252145</v>
      </c>
      <c r="C2718" t="s">
        <v>14449</v>
      </c>
      <c r="D2718" t="s">
        <v>17447</v>
      </c>
      <c r="F2718" t="s">
        <v>17447</v>
      </c>
      <c r="G2718" t="s">
        <v>19197</v>
      </c>
      <c r="H2718" t="s">
        <v>19198</v>
      </c>
    </row>
    <row r="2719" spans="1:8" x14ac:dyDescent="0.25">
      <c r="A2719" s="54">
        <v>2717</v>
      </c>
      <c r="B2719">
        <v>3142368360</v>
      </c>
      <c r="C2719" t="s">
        <v>14449</v>
      </c>
      <c r="D2719" t="s">
        <v>17447</v>
      </c>
      <c r="F2719" t="s">
        <v>17447</v>
      </c>
      <c r="G2719" t="s">
        <v>19199</v>
      </c>
      <c r="H2719" t="s">
        <v>16392</v>
      </c>
    </row>
    <row r="2720" spans="1:8" x14ac:dyDescent="0.25">
      <c r="A2720" s="54">
        <v>2718</v>
      </c>
      <c r="B2720">
        <v>3054592195</v>
      </c>
      <c r="C2720" t="s">
        <v>14449</v>
      </c>
      <c r="D2720" t="s">
        <v>17447</v>
      </c>
      <c r="F2720" t="s">
        <v>17447</v>
      </c>
      <c r="G2720" t="s">
        <v>19200</v>
      </c>
      <c r="H2720" t="s">
        <v>19201</v>
      </c>
    </row>
    <row r="2721" spans="1:8" x14ac:dyDescent="0.25">
      <c r="A2721" s="54">
        <v>2719</v>
      </c>
      <c r="B2721">
        <v>3173803516</v>
      </c>
      <c r="C2721" t="s">
        <v>14449</v>
      </c>
      <c r="D2721" t="s">
        <v>17447</v>
      </c>
      <c r="F2721" t="s">
        <v>17447</v>
      </c>
      <c r="G2721" t="s">
        <v>19202</v>
      </c>
      <c r="H2721" t="s">
        <v>17503</v>
      </c>
    </row>
    <row r="2722" spans="1:8" x14ac:dyDescent="0.25">
      <c r="A2722" s="54">
        <v>2720</v>
      </c>
      <c r="B2722">
        <v>3168086979</v>
      </c>
      <c r="C2722" t="s">
        <v>17464</v>
      </c>
      <c r="D2722" t="s">
        <v>17447</v>
      </c>
      <c r="F2722" t="s">
        <v>17447</v>
      </c>
      <c r="G2722" t="s">
        <v>19203</v>
      </c>
      <c r="H2722" t="s">
        <v>19204</v>
      </c>
    </row>
    <row r="2723" spans="1:8" x14ac:dyDescent="0.25">
      <c r="A2723" s="54">
        <v>2721</v>
      </c>
      <c r="B2723">
        <v>3015408657</v>
      </c>
      <c r="C2723" t="s">
        <v>14449</v>
      </c>
      <c r="D2723" t="s">
        <v>17447</v>
      </c>
      <c r="F2723" t="s">
        <v>17447</v>
      </c>
      <c r="G2723" t="s">
        <v>19205</v>
      </c>
      <c r="H2723" t="s">
        <v>14641</v>
      </c>
    </row>
    <row r="2724" spans="1:8" x14ac:dyDescent="0.25">
      <c r="A2724" s="54">
        <v>2722</v>
      </c>
      <c r="B2724">
        <v>3137085261</v>
      </c>
      <c r="C2724" t="s">
        <v>14449</v>
      </c>
      <c r="D2724" t="s">
        <v>17447</v>
      </c>
      <c r="F2724" t="s">
        <v>17447</v>
      </c>
      <c r="G2724" t="s">
        <v>19206</v>
      </c>
      <c r="H2724" t="s">
        <v>16963</v>
      </c>
    </row>
    <row r="2725" spans="1:8" x14ac:dyDescent="0.25">
      <c r="A2725" s="54">
        <v>2723</v>
      </c>
      <c r="B2725">
        <v>3218738504</v>
      </c>
      <c r="C2725" t="s">
        <v>14449</v>
      </c>
      <c r="D2725" t="s">
        <v>17447</v>
      </c>
      <c r="F2725" t="s">
        <v>17447</v>
      </c>
      <c r="G2725" t="s">
        <v>19207</v>
      </c>
      <c r="H2725" t="s">
        <v>19208</v>
      </c>
    </row>
    <row r="2726" spans="1:8" x14ac:dyDescent="0.25">
      <c r="A2726" s="54">
        <v>2724</v>
      </c>
      <c r="B2726">
        <v>3162991209</v>
      </c>
      <c r="C2726" t="s">
        <v>14449</v>
      </c>
      <c r="D2726" t="s">
        <v>17447</v>
      </c>
      <c r="F2726" t="s">
        <v>17447</v>
      </c>
      <c r="G2726" t="s">
        <v>19209</v>
      </c>
      <c r="H2726" t="s">
        <v>17816</v>
      </c>
    </row>
    <row r="2727" spans="1:8" x14ac:dyDescent="0.25">
      <c r="A2727" s="54">
        <v>2725</v>
      </c>
      <c r="B2727">
        <v>3176657889</v>
      </c>
      <c r="C2727" t="s">
        <v>14841</v>
      </c>
      <c r="D2727" t="s">
        <v>17447</v>
      </c>
      <c r="F2727" t="s">
        <v>17447</v>
      </c>
      <c r="G2727" t="s">
        <v>19210</v>
      </c>
      <c r="H2727" t="s">
        <v>19211</v>
      </c>
    </row>
    <row r="2728" spans="1:8" x14ac:dyDescent="0.25">
      <c r="A2728" s="54">
        <v>2726</v>
      </c>
      <c r="B2728">
        <v>3153350892</v>
      </c>
      <c r="C2728" t="s">
        <v>14449</v>
      </c>
      <c r="D2728" t="s">
        <v>17447</v>
      </c>
      <c r="F2728" t="s">
        <v>17447</v>
      </c>
      <c r="G2728" t="s">
        <v>19212</v>
      </c>
      <c r="H2728" t="s">
        <v>19213</v>
      </c>
    </row>
    <row r="2729" spans="1:8" x14ac:dyDescent="0.25">
      <c r="A2729" s="54">
        <v>2727</v>
      </c>
      <c r="B2729">
        <v>3225410695</v>
      </c>
      <c r="C2729" t="s">
        <v>14449</v>
      </c>
      <c r="D2729" t="s">
        <v>17447</v>
      </c>
      <c r="F2729" t="s">
        <v>17447</v>
      </c>
      <c r="G2729" t="s">
        <v>19214</v>
      </c>
      <c r="H2729" t="s">
        <v>14813</v>
      </c>
    </row>
    <row r="2730" spans="1:8" x14ac:dyDescent="0.25">
      <c r="A2730" s="54">
        <v>2728</v>
      </c>
      <c r="B2730">
        <v>3016543997</v>
      </c>
      <c r="C2730" t="s">
        <v>14449</v>
      </c>
      <c r="D2730" t="s">
        <v>17447</v>
      </c>
      <c r="F2730" t="s">
        <v>17447</v>
      </c>
      <c r="G2730" t="s">
        <v>19215</v>
      </c>
      <c r="H2730" t="s">
        <v>18021</v>
      </c>
    </row>
    <row r="2731" spans="1:8" x14ac:dyDescent="0.25">
      <c r="A2731" s="54">
        <v>2729</v>
      </c>
      <c r="B2731">
        <v>3174962159</v>
      </c>
      <c r="C2731" t="s">
        <v>14332</v>
      </c>
      <c r="D2731" t="s">
        <v>17447</v>
      </c>
      <c r="F2731" t="s">
        <v>17447</v>
      </c>
      <c r="G2731" t="s">
        <v>19216</v>
      </c>
      <c r="H2731" t="s">
        <v>19217</v>
      </c>
    </row>
    <row r="2732" spans="1:8" x14ac:dyDescent="0.25">
      <c r="A2732" s="54">
        <v>2730</v>
      </c>
      <c r="B2732">
        <v>3137857364</v>
      </c>
      <c r="C2732" t="s">
        <v>14449</v>
      </c>
      <c r="D2732" t="s">
        <v>17447</v>
      </c>
      <c r="F2732" t="s">
        <v>17447</v>
      </c>
      <c r="G2732" t="s">
        <v>19218</v>
      </c>
      <c r="H2732" t="s">
        <v>14813</v>
      </c>
    </row>
    <row r="2733" spans="1:8" x14ac:dyDescent="0.25">
      <c r="A2733" s="54">
        <v>2731</v>
      </c>
      <c r="B2733">
        <v>3246801090</v>
      </c>
      <c r="C2733" t="s">
        <v>14449</v>
      </c>
      <c r="D2733" t="s">
        <v>17447</v>
      </c>
      <c r="F2733" t="s">
        <v>17447</v>
      </c>
      <c r="G2733" t="s">
        <v>19219</v>
      </c>
      <c r="H2733" t="s">
        <v>19220</v>
      </c>
    </row>
    <row r="2734" spans="1:8" x14ac:dyDescent="0.25">
      <c r="A2734" s="54">
        <v>2732</v>
      </c>
      <c r="B2734">
        <v>3006207005</v>
      </c>
      <c r="C2734" t="s">
        <v>17467</v>
      </c>
      <c r="D2734" t="s">
        <v>17447</v>
      </c>
      <c r="F2734" t="s">
        <v>17447</v>
      </c>
      <c r="G2734" t="s">
        <v>19221</v>
      </c>
      <c r="H2734" t="s">
        <v>19222</v>
      </c>
    </row>
    <row r="2735" spans="1:8" x14ac:dyDescent="0.25">
      <c r="A2735" s="54">
        <v>2733</v>
      </c>
      <c r="B2735">
        <v>3176790869</v>
      </c>
      <c r="C2735" t="s">
        <v>14449</v>
      </c>
      <c r="D2735" t="s">
        <v>17447</v>
      </c>
      <c r="F2735" t="s">
        <v>17447</v>
      </c>
      <c r="G2735" t="s">
        <v>19223</v>
      </c>
      <c r="H2735" t="s">
        <v>19224</v>
      </c>
    </row>
    <row r="2736" spans="1:8" x14ac:dyDescent="0.25">
      <c r="A2736" s="54">
        <v>2734</v>
      </c>
      <c r="B2736">
        <v>3206499008</v>
      </c>
      <c r="C2736" t="s">
        <v>14332</v>
      </c>
      <c r="D2736" t="s">
        <v>17447</v>
      </c>
      <c r="F2736" t="s">
        <v>17447</v>
      </c>
      <c r="G2736" t="s">
        <v>19225</v>
      </c>
      <c r="H2736" t="s">
        <v>17549</v>
      </c>
    </row>
    <row r="2737" spans="1:8" x14ac:dyDescent="0.25">
      <c r="A2737" s="54">
        <v>2735</v>
      </c>
      <c r="B2737">
        <v>3183621101</v>
      </c>
      <c r="C2737" t="s">
        <v>14449</v>
      </c>
      <c r="D2737" t="s">
        <v>17447</v>
      </c>
      <c r="F2737" t="s">
        <v>17447</v>
      </c>
      <c r="G2737" t="s">
        <v>19226</v>
      </c>
      <c r="H2737" t="s">
        <v>19227</v>
      </c>
    </row>
    <row r="2738" spans="1:8" x14ac:dyDescent="0.25">
      <c r="A2738" s="54">
        <v>2736</v>
      </c>
      <c r="B2738">
        <v>3182661795</v>
      </c>
      <c r="C2738" t="s">
        <v>14449</v>
      </c>
      <c r="D2738" t="s">
        <v>17447</v>
      </c>
      <c r="F2738" t="s">
        <v>17447</v>
      </c>
      <c r="G2738" t="s">
        <v>19228</v>
      </c>
      <c r="H2738" t="s">
        <v>19229</v>
      </c>
    </row>
    <row r="2739" spans="1:8" x14ac:dyDescent="0.25">
      <c r="A2739" s="54">
        <v>2737</v>
      </c>
      <c r="B2739">
        <v>3178014357</v>
      </c>
      <c r="C2739" t="s">
        <v>14449</v>
      </c>
      <c r="D2739" t="s">
        <v>17447</v>
      </c>
      <c r="F2739" t="s">
        <v>17447</v>
      </c>
      <c r="G2739" t="s">
        <v>19230</v>
      </c>
      <c r="H2739" t="s">
        <v>19231</v>
      </c>
    </row>
    <row r="2740" spans="1:8" x14ac:dyDescent="0.25">
      <c r="A2740" s="54">
        <v>2738</v>
      </c>
      <c r="B2740">
        <v>3147923781</v>
      </c>
      <c r="C2740" t="s">
        <v>14449</v>
      </c>
      <c r="D2740" t="s">
        <v>17447</v>
      </c>
      <c r="F2740" t="s">
        <v>17447</v>
      </c>
      <c r="G2740" t="s">
        <v>19232</v>
      </c>
      <c r="H2740" t="s">
        <v>14116</v>
      </c>
    </row>
    <row r="2741" spans="1:8" x14ac:dyDescent="0.25">
      <c r="A2741" s="54">
        <v>2739</v>
      </c>
      <c r="B2741">
        <v>3165332612</v>
      </c>
      <c r="C2741" t="s">
        <v>14449</v>
      </c>
      <c r="D2741" t="s">
        <v>17447</v>
      </c>
      <c r="F2741" t="s">
        <v>17447</v>
      </c>
      <c r="G2741" t="s">
        <v>19233</v>
      </c>
      <c r="H2741" t="s">
        <v>19234</v>
      </c>
    </row>
    <row r="2742" spans="1:8" x14ac:dyDescent="0.25">
      <c r="A2742" s="54">
        <v>2740</v>
      </c>
      <c r="B2742">
        <v>3224975285</v>
      </c>
      <c r="C2742" t="s">
        <v>17575</v>
      </c>
      <c r="D2742" t="s">
        <v>17447</v>
      </c>
      <c r="F2742" t="s">
        <v>17447</v>
      </c>
      <c r="G2742" t="s">
        <v>19235</v>
      </c>
      <c r="H2742" t="s">
        <v>19236</v>
      </c>
    </row>
    <row r="2743" spans="1:8" x14ac:dyDescent="0.25">
      <c r="A2743" s="54">
        <v>2741</v>
      </c>
      <c r="B2743">
        <v>3188061789</v>
      </c>
      <c r="C2743" t="s">
        <v>17467</v>
      </c>
      <c r="D2743" t="s">
        <v>17447</v>
      </c>
      <c r="F2743" t="s">
        <v>17447</v>
      </c>
      <c r="G2743" t="s">
        <v>19237</v>
      </c>
      <c r="H2743" t="s">
        <v>19238</v>
      </c>
    </row>
    <row r="2744" spans="1:8" x14ac:dyDescent="0.25">
      <c r="A2744" s="54">
        <v>2742</v>
      </c>
      <c r="B2744">
        <v>3015834292</v>
      </c>
      <c r="C2744" t="s">
        <v>14449</v>
      </c>
      <c r="D2744" t="s">
        <v>17447</v>
      </c>
      <c r="F2744" t="s">
        <v>17447</v>
      </c>
      <c r="G2744" t="s">
        <v>19239</v>
      </c>
      <c r="H2744" t="s">
        <v>18379</v>
      </c>
    </row>
    <row r="2745" spans="1:8" x14ac:dyDescent="0.25">
      <c r="A2745" s="54">
        <v>2743</v>
      </c>
      <c r="B2745">
        <v>3168144596</v>
      </c>
      <c r="C2745" t="s">
        <v>14449</v>
      </c>
      <c r="D2745" t="s">
        <v>17447</v>
      </c>
      <c r="F2745" t="s">
        <v>17447</v>
      </c>
      <c r="G2745" t="s">
        <v>19240</v>
      </c>
      <c r="H2745" t="s">
        <v>19241</v>
      </c>
    </row>
    <row r="2746" spans="1:8" x14ac:dyDescent="0.25">
      <c r="A2746" s="54">
        <v>2744</v>
      </c>
      <c r="B2746">
        <v>3503250198</v>
      </c>
      <c r="C2746" t="s">
        <v>14449</v>
      </c>
      <c r="D2746" t="s">
        <v>17447</v>
      </c>
      <c r="F2746" t="s">
        <v>17447</v>
      </c>
      <c r="G2746" t="s">
        <v>19242</v>
      </c>
      <c r="H2746" t="s">
        <v>19243</v>
      </c>
    </row>
    <row r="2747" spans="1:8" x14ac:dyDescent="0.25">
      <c r="A2747" s="54">
        <v>2745</v>
      </c>
      <c r="B2747">
        <v>3146157000</v>
      </c>
      <c r="C2747" t="s">
        <v>14332</v>
      </c>
      <c r="D2747" t="s">
        <v>17447</v>
      </c>
      <c r="F2747" t="s">
        <v>17447</v>
      </c>
      <c r="G2747" t="s">
        <v>19244</v>
      </c>
      <c r="H2747" t="s">
        <v>19245</v>
      </c>
    </row>
    <row r="2748" spans="1:8" x14ac:dyDescent="0.25">
      <c r="A2748" s="54">
        <v>2746</v>
      </c>
      <c r="B2748">
        <v>3152748286</v>
      </c>
      <c r="C2748" t="s">
        <v>14449</v>
      </c>
      <c r="D2748" t="s">
        <v>17447</v>
      </c>
      <c r="F2748" t="s">
        <v>17447</v>
      </c>
      <c r="G2748" t="s">
        <v>19246</v>
      </c>
      <c r="H2748" t="s">
        <v>19247</v>
      </c>
    </row>
    <row r="2749" spans="1:8" x14ac:dyDescent="0.25">
      <c r="A2749" s="54">
        <v>2747</v>
      </c>
      <c r="B2749">
        <v>3172556542</v>
      </c>
      <c r="C2749" t="s">
        <v>14332</v>
      </c>
      <c r="D2749" t="s">
        <v>17447</v>
      </c>
      <c r="F2749" t="s">
        <v>17447</v>
      </c>
      <c r="G2749" t="s">
        <v>19248</v>
      </c>
      <c r="H2749" t="s">
        <v>19249</v>
      </c>
    </row>
    <row r="2750" spans="1:8" x14ac:dyDescent="0.25">
      <c r="A2750" s="54">
        <v>2748</v>
      </c>
      <c r="B2750">
        <v>3213645629</v>
      </c>
      <c r="C2750" t="s">
        <v>14449</v>
      </c>
      <c r="D2750" t="s">
        <v>17447</v>
      </c>
      <c r="F2750" t="s">
        <v>17447</v>
      </c>
      <c r="G2750" t="s">
        <v>19250</v>
      </c>
      <c r="H2750" t="s">
        <v>19251</v>
      </c>
    </row>
    <row r="2751" spans="1:8" x14ac:dyDescent="0.25">
      <c r="A2751" s="54">
        <v>2749</v>
      </c>
      <c r="B2751">
        <v>3152853494</v>
      </c>
      <c r="C2751" t="s">
        <v>14332</v>
      </c>
      <c r="D2751" t="s">
        <v>17447</v>
      </c>
      <c r="F2751" t="s">
        <v>17447</v>
      </c>
      <c r="G2751" t="s">
        <v>19252</v>
      </c>
      <c r="H2751" t="s">
        <v>14725</v>
      </c>
    </row>
    <row r="2752" spans="1:8" x14ac:dyDescent="0.25">
      <c r="A2752" s="54">
        <v>2750</v>
      </c>
      <c r="B2752">
        <v>3136553622</v>
      </c>
      <c r="C2752" t="s">
        <v>14449</v>
      </c>
      <c r="D2752" t="s">
        <v>17447</v>
      </c>
      <c r="F2752" t="s">
        <v>17447</v>
      </c>
      <c r="G2752" t="s">
        <v>19253</v>
      </c>
      <c r="H2752" t="s">
        <v>14945</v>
      </c>
    </row>
    <row r="2753" spans="1:8" x14ac:dyDescent="0.25">
      <c r="A2753" s="54">
        <v>2751</v>
      </c>
      <c r="B2753">
        <v>3135971114</v>
      </c>
      <c r="C2753" t="s">
        <v>17741</v>
      </c>
      <c r="D2753" t="s">
        <v>17447</v>
      </c>
      <c r="F2753" t="s">
        <v>17447</v>
      </c>
      <c r="G2753" t="s">
        <v>19254</v>
      </c>
      <c r="H2753" t="s">
        <v>19255</v>
      </c>
    </row>
    <row r="2754" spans="1:8" x14ac:dyDescent="0.25">
      <c r="A2754" s="54">
        <v>2752</v>
      </c>
      <c r="B2754">
        <v>3108327275</v>
      </c>
      <c r="C2754" t="s">
        <v>14332</v>
      </c>
      <c r="D2754" t="s">
        <v>17447</v>
      </c>
      <c r="F2754" t="s">
        <v>17447</v>
      </c>
      <c r="G2754" t="s">
        <v>19256</v>
      </c>
      <c r="H2754" t="s">
        <v>14809</v>
      </c>
    </row>
    <row r="2755" spans="1:8" x14ac:dyDescent="0.25">
      <c r="A2755" s="54">
        <v>2753</v>
      </c>
      <c r="B2755">
        <v>3185933438</v>
      </c>
      <c r="C2755" t="s">
        <v>14449</v>
      </c>
      <c r="D2755" t="s">
        <v>17447</v>
      </c>
      <c r="F2755" t="s">
        <v>17447</v>
      </c>
      <c r="G2755" t="s">
        <v>19257</v>
      </c>
      <c r="H2755" t="s">
        <v>19258</v>
      </c>
    </row>
    <row r="2756" spans="1:8" x14ac:dyDescent="0.25">
      <c r="A2756" s="54">
        <v>2754</v>
      </c>
      <c r="B2756">
        <v>3152519080</v>
      </c>
      <c r="C2756" t="s">
        <v>14449</v>
      </c>
      <c r="D2756" t="s">
        <v>17447</v>
      </c>
      <c r="F2756" t="s">
        <v>17447</v>
      </c>
      <c r="G2756" t="s">
        <v>19259</v>
      </c>
      <c r="H2756" t="s">
        <v>14116</v>
      </c>
    </row>
    <row r="2757" spans="1:8" x14ac:dyDescent="0.25">
      <c r="A2757" s="54">
        <v>2755</v>
      </c>
      <c r="B2757">
        <v>3107372434</v>
      </c>
      <c r="C2757" t="s">
        <v>17575</v>
      </c>
      <c r="D2757" t="s">
        <v>17447</v>
      </c>
      <c r="F2757" t="s">
        <v>17447</v>
      </c>
      <c r="G2757" t="s">
        <v>19260</v>
      </c>
      <c r="H2757" t="s">
        <v>19261</v>
      </c>
    </row>
    <row r="2758" spans="1:8" x14ac:dyDescent="0.25">
      <c r="A2758" s="54">
        <v>2756</v>
      </c>
      <c r="B2758">
        <v>3175876324</v>
      </c>
      <c r="C2758" t="s">
        <v>14449</v>
      </c>
      <c r="D2758" t="s">
        <v>17447</v>
      </c>
      <c r="F2758" t="s">
        <v>17447</v>
      </c>
      <c r="G2758" t="s">
        <v>19262</v>
      </c>
      <c r="H2758" t="s">
        <v>14536</v>
      </c>
    </row>
    <row r="2759" spans="1:8" x14ac:dyDescent="0.25">
      <c r="A2759" s="54">
        <v>2757</v>
      </c>
      <c r="B2759">
        <v>3116048989</v>
      </c>
      <c r="C2759" t="s">
        <v>14449</v>
      </c>
      <c r="D2759" t="s">
        <v>17447</v>
      </c>
      <c r="F2759" t="s">
        <v>17447</v>
      </c>
      <c r="G2759" t="s">
        <v>19263</v>
      </c>
      <c r="H2759" t="s">
        <v>19264</v>
      </c>
    </row>
    <row r="2760" spans="1:8" x14ac:dyDescent="0.25">
      <c r="A2760" s="54">
        <v>2758</v>
      </c>
      <c r="B2760">
        <v>3216484121</v>
      </c>
      <c r="C2760" t="s">
        <v>14449</v>
      </c>
      <c r="D2760" t="s">
        <v>17447</v>
      </c>
      <c r="F2760" t="s">
        <v>17447</v>
      </c>
      <c r="G2760" t="s">
        <v>19265</v>
      </c>
      <c r="H2760" t="s">
        <v>14448</v>
      </c>
    </row>
    <row r="2761" spans="1:8" x14ac:dyDescent="0.25">
      <c r="A2761" s="54">
        <v>2759</v>
      </c>
      <c r="B2761">
        <v>3158065871</v>
      </c>
      <c r="C2761" t="s">
        <v>18657</v>
      </c>
      <c r="D2761" t="s">
        <v>17447</v>
      </c>
      <c r="F2761" t="s">
        <v>17447</v>
      </c>
      <c r="G2761" t="s">
        <v>19266</v>
      </c>
      <c r="H2761" t="s">
        <v>14544</v>
      </c>
    </row>
    <row r="2762" spans="1:8" x14ac:dyDescent="0.25">
      <c r="A2762" s="54">
        <v>2760</v>
      </c>
      <c r="B2762">
        <v>3128798788</v>
      </c>
      <c r="C2762" t="s">
        <v>17575</v>
      </c>
      <c r="D2762" t="s">
        <v>17447</v>
      </c>
      <c r="F2762" t="s">
        <v>17447</v>
      </c>
      <c r="G2762" t="s">
        <v>19267</v>
      </c>
      <c r="H2762" t="s">
        <v>19268</v>
      </c>
    </row>
    <row r="2763" spans="1:8" x14ac:dyDescent="0.25">
      <c r="A2763" s="54">
        <v>2761</v>
      </c>
      <c r="B2763">
        <v>3176148024</v>
      </c>
      <c r="C2763" t="s">
        <v>14449</v>
      </c>
      <c r="D2763" t="s">
        <v>17447</v>
      </c>
      <c r="F2763" t="s">
        <v>17447</v>
      </c>
      <c r="G2763" t="s">
        <v>19269</v>
      </c>
      <c r="H2763" t="s">
        <v>19270</v>
      </c>
    </row>
    <row r="2764" spans="1:8" x14ac:dyDescent="0.25">
      <c r="A2764" s="54">
        <v>2762</v>
      </c>
      <c r="B2764">
        <v>3188218525</v>
      </c>
      <c r="C2764" t="s">
        <v>14449</v>
      </c>
      <c r="D2764" t="s">
        <v>17447</v>
      </c>
      <c r="F2764" t="s">
        <v>17447</v>
      </c>
      <c r="G2764" t="s">
        <v>19271</v>
      </c>
      <c r="H2764" t="s">
        <v>19272</v>
      </c>
    </row>
    <row r="2765" spans="1:8" x14ac:dyDescent="0.25">
      <c r="A2765" s="54">
        <v>2763</v>
      </c>
      <c r="B2765">
        <v>3176582819</v>
      </c>
      <c r="C2765" t="s">
        <v>14449</v>
      </c>
      <c r="D2765" t="s">
        <v>17447</v>
      </c>
      <c r="F2765" t="s">
        <v>17447</v>
      </c>
      <c r="G2765" t="s">
        <v>19273</v>
      </c>
      <c r="H2765" t="s">
        <v>19274</v>
      </c>
    </row>
    <row r="2766" spans="1:8" x14ac:dyDescent="0.25">
      <c r="A2766" s="54">
        <v>2764</v>
      </c>
      <c r="B2766">
        <v>3188743508</v>
      </c>
      <c r="C2766" t="s">
        <v>17569</v>
      </c>
      <c r="D2766" t="s">
        <v>17447</v>
      </c>
      <c r="F2766" t="s">
        <v>17447</v>
      </c>
      <c r="G2766" t="s">
        <v>19275</v>
      </c>
      <c r="H2766" t="s">
        <v>19276</v>
      </c>
    </row>
    <row r="2767" spans="1:8" x14ac:dyDescent="0.25">
      <c r="A2767" s="54">
        <v>2765</v>
      </c>
      <c r="B2767">
        <v>3116941541</v>
      </c>
      <c r="C2767" t="s">
        <v>14332</v>
      </c>
      <c r="D2767" t="s">
        <v>17447</v>
      </c>
      <c r="F2767" t="s">
        <v>17447</v>
      </c>
      <c r="G2767" t="s">
        <v>19277</v>
      </c>
      <c r="H2767" t="s">
        <v>14341</v>
      </c>
    </row>
    <row r="2768" spans="1:8" x14ac:dyDescent="0.25">
      <c r="A2768" s="54">
        <v>2766</v>
      </c>
      <c r="B2768">
        <v>3103344821</v>
      </c>
      <c r="C2768" t="s">
        <v>17617</v>
      </c>
      <c r="D2768" t="s">
        <v>17447</v>
      </c>
      <c r="F2768" t="s">
        <v>17447</v>
      </c>
      <c r="G2768" t="s">
        <v>19278</v>
      </c>
      <c r="H2768" t="s">
        <v>19279</v>
      </c>
    </row>
    <row r="2769" spans="1:8" x14ac:dyDescent="0.25">
      <c r="A2769" s="54">
        <v>2767</v>
      </c>
      <c r="B2769">
        <v>3157375282</v>
      </c>
      <c r="C2769" t="s">
        <v>14445</v>
      </c>
      <c r="D2769" t="s">
        <v>17447</v>
      </c>
      <c r="F2769" t="s">
        <v>17447</v>
      </c>
      <c r="G2769" t="s">
        <v>19280</v>
      </c>
      <c r="H2769" t="s">
        <v>19281</v>
      </c>
    </row>
    <row r="2770" spans="1:8" x14ac:dyDescent="0.25">
      <c r="A2770" s="54">
        <v>2768</v>
      </c>
      <c r="B2770">
        <v>3117302934</v>
      </c>
      <c r="C2770" t="s">
        <v>14449</v>
      </c>
      <c r="D2770" t="s">
        <v>17447</v>
      </c>
      <c r="F2770" t="s">
        <v>17447</v>
      </c>
      <c r="G2770" t="s">
        <v>19282</v>
      </c>
      <c r="H2770" t="s">
        <v>15951</v>
      </c>
    </row>
    <row r="2771" spans="1:8" x14ac:dyDescent="0.25">
      <c r="A2771" s="54">
        <v>2769</v>
      </c>
      <c r="B2771">
        <v>3184459126</v>
      </c>
      <c r="C2771" t="s">
        <v>14449</v>
      </c>
      <c r="D2771" t="s">
        <v>17447</v>
      </c>
      <c r="F2771" t="s">
        <v>17447</v>
      </c>
      <c r="G2771" t="s">
        <v>19283</v>
      </c>
      <c r="H2771" t="s">
        <v>19284</v>
      </c>
    </row>
    <row r="2772" spans="1:8" x14ac:dyDescent="0.25">
      <c r="A2772" s="54">
        <v>2770</v>
      </c>
      <c r="B2772">
        <v>3113226609</v>
      </c>
      <c r="C2772" t="s">
        <v>17575</v>
      </c>
      <c r="D2772" t="s">
        <v>17447</v>
      </c>
      <c r="F2772" t="s">
        <v>17447</v>
      </c>
      <c r="G2772" t="s">
        <v>19285</v>
      </c>
      <c r="H2772" t="s">
        <v>14144</v>
      </c>
    </row>
    <row r="2773" spans="1:8" x14ac:dyDescent="0.25">
      <c r="A2773" s="54">
        <v>2771</v>
      </c>
      <c r="B2773">
        <v>3194450197</v>
      </c>
      <c r="C2773" t="s">
        <v>14449</v>
      </c>
      <c r="D2773" t="s">
        <v>17447</v>
      </c>
      <c r="F2773" t="s">
        <v>17447</v>
      </c>
      <c r="G2773" t="s">
        <v>19286</v>
      </c>
      <c r="H2773" t="s">
        <v>15939</v>
      </c>
    </row>
    <row r="2774" spans="1:8" x14ac:dyDescent="0.25">
      <c r="A2774" s="54">
        <v>2772</v>
      </c>
      <c r="B2774">
        <v>3102277810</v>
      </c>
      <c r="C2774" t="s">
        <v>14449</v>
      </c>
      <c r="D2774" t="s">
        <v>17447</v>
      </c>
      <c r="F2774" t="s">
        <v>17447</v>
      </c>
      <c r="G2774" t="s">
        <v>19287</v>
      </c>
      <c r="H2774" t="s">
        <v>15128</v>
      </c>
    </row>
    <row r="2775" spans="1:8" x14ac:dyDescent="0.25">
      <c r="A2775" s="54">
        <v>2773</v>
      </c>
      <c r="B2775">
        <v>3164377171</v>
      </c>
      <c r="C2775" t="s">
        <v>14449</v>
      </c>
      <c r="D2775" t="s">
        <v>17447</v>
      </c>
      <c r="F2775" t="s">
        <v>17447</v>
      </c>
      <c r="G2775" t="s">
        <v>19288</v>
      </c>
      <c r="H2775" t="s">
        <v>14710</v>
      </c>
    </row>
    <row r="2776" spans="1:8" x14ac:dyDescent="0.25">
      <c r="A2776" s="54">
        <v>2774</v>
      </c>
      <c r="B2776">
        <v>3127166934</v>
      </c>
      <c r="C2776" t="s">
        <v>17575</v>
      </c>
      <c r="D2776" t="s">
        <v>17447</v>
      </c>
      <c r="F2776" t="s">
        <v>17447</v>
      </c>
      <c r="G2776" t="s">
        <v>19289</v>
      </c>
      <c r="H2776" t="s">
        <v>19290</v>
      </c>
    </row>
    <row r="2777" spans="1:8" x14ac:dyDescent="0.25">
      <c r="A2777" s="54">
        <v>2775</v>
      </c>
      <c r="B2777">
        <v>3182041882</v>
      </c>
      <c r="C2777" t="s">
        <v>14449</v>
      </c>
      <c r="D2777" t="s">
        <v>17447</v>
      </c>
      <c r="F2777" t="s">
        <v>17447</v>
      </c>
      <c r="G2777" t="s">
        <v>19291</v>
      </c>
      <c r="H2777" t="s">
        <v>14641</v>
      </c>
    </row>
    <row r="2778" spans="1:8" x14ac:dyDescent="0.25">
      <c r="A2778" s="54">
        <v>2776</v>
      </c>
      <c r="B2778">
        <v>3152152430</v>
      </c>
      <c r="C2778" t="s">
        <v>18206</v>
      </c>
      <c r="D2778" t="s">
        <v>17447</v>
      </c>
      <c r="F2778" t="s">
        <v>17447</v>
      </c>
      <c r="G2778" t="s">
        <v>19292</v>
      </c>
      <c r="H2778" t="s">
        <v>19293</v>
      </c>
    </row>
    <row r="2779" spans="1:8" x14ac:dyDescent="0.25">
      <c r="A2779" s="54">
        <v>2777</v>
      </c>
      <c r="B2779">
        <v>3152430070</v>
      </c>
      <c r="C2779" t="s">
        <v>17470</v>
      </c>
      <c r="D2779" t="s">
        <v>17447</v>
      </c>
      <c r="F2779" t="s">
        <v>17447</v>
      </c>
      <c r="G2779" t="s">
        <v>19294</v>
      </c>
      <c r="H2779" t="s">
        <v>14660</v>
      </c>
    </row>
    <row r="2780" spans="1:8" x14ac:dyDescent="0.25">
      <c r="A2780" s="54">
        <v>2778</v>
      </c>
      <c r="B2780">
        <v>3183864114</v>
      </c>
      <c r="C2780" t="s">
        <v>14449</v>
      </c>
      <c r="D2780" t="s">
        <v>17447</v>
      </c>
      <c r="F2780" t="s">
        <v>17447</v>
      </c>
      <c r="G2780" t="s">
        <v>19295</v>
      </c>
      <c r="H2780" t="s">
        <v>15666</v>
      </c>
    </row>
    <row r="2781" spans="1:8" x14ac:dyDescent="0.25">
      <c r="A2781" s="54">
        <v>2779</v>
      </c>
      <c r="B2781">
        <v>3128572137</v>
      </c>
      <c r="C2781" t="s">
        <v>17622</v>
      </c>
      <c r="D2781" t="s">
        <v>17447</v>
      </c>
      <c r="F2781" t="s">
        <v>17447</v>
      </c>
      <c r="G2781" t="s">
        <v>19296</v>
      </c>
      <c r="H2781" t="s">
        <v>17152</v>
      </c>
    </row>
    <row r="2782" spans="1:8" x14ac:dyDescent="0.25">
      <c r="A2782" s="54">
        <v>2780</v>
      </c>
      <c r="B2782">
        <v>3134611312</v>
      </c>
      <c r="C2782" t="s">
        <v>17467</v>
      </c>
      <c r="D2782" t="s">
        <v>17447</v>
      </c>
      <c r="F2782" t="s">
        <v>17447</v>
      </c>
      <c r="G2782" t="s">
        <v>19297</v>
      </c>
      <c r="H2782" t="s">
        <v>18894</v>
      </c>
    </row>
    <row r="2783" spans="1:8" x14ac:dyDescent="0.25">
      <c r="A2783" s="54">
        <v>2781</v>
      </c>
      <c r="B2783">
        <v>3188242156</v>
      </c>
      <c r="C2783" t="s">
        <v>14140</v>
      </c>
      <c r="D2783" t="s">
        <v>17447</v>
      </c>
      <c r="F2783" t="s">
        <v>17447</v>
      </c>
      <c r="G2783" t="s">
        <v>19298</v>
      </c>
      <c r="H2783" t="s">
        <v>19299</v>
      </c>
    </row>
    <row r="2784" spans="1:8" x14ac:dyDescent="0.25">
      <c r="A2784" s="54">
        <v>2782</v>
      </c>
      <c r="B2784">
        <v>3114791128</v>
      </c>
      <c r="C2784" t="s">
        <v>14449</v>
      </c>
      <c r="D2784" t="s">
        <v>17447</v>
      </c>
      <c r="F2784" t="s">
        <v>17447</v>
      </c>
      <c r="G2784" t="s">
        <v>19300</v>
      </c>
      <c r="H2784" t="s">
        <v>19301</v>
      </c>
    </row>
    <row r="2785" spans="1:8" x14ac:dyDescent="0.25">
      <c r="A2785" s="54">
        <v>2783</v>
      </c>
      <c r="B2785">
        <v>3168887262</v>
      </c>
      <c r="C2785" t="s">
        <v>17814</v>
      </c>
      <c r="D2785" t="s">
        <v>17447</v>
      </c>
      <c r="F2785" t="s">
        <v>17447</v>
      </c>
      <c r="G2785" t="s">
        <v>19302</v>
      </c>
      <c r="H2785" t="s">
        <v>19303</v>
      </c>
    </row>
    <row r="2786" spans="1:8" x14ac:dyDescent="0.25">
      <c r="A2786" s="54">
        <v>2784</v>
      </c>
      <c r="B2786">
        <v>3176458789</v>
      </c>
      <c r="C2786" t="s">
        <v>14449</v>
      </c>
      <c r="D2786" t="s">
        <v>17447</v>
      </c>
      <c r="F2786" t="s">
        <v>17447</v>
      </c>
      <c r="G2786" t="s">
        <v>19304</v>
      </c>
      <c r="H2786" t="s">
        <v>15227</v>
      </c>
    </row>
    <row r="2787" spans="1:8" x14ac:dyDescent="0.25">
      <c r="A2787" s="54">
        <v>2785</v>
      </c>
      <c r="B2787">
        <v>3177003038</v>
      </c>
      <c r="C2787" t="s">
        <v>14573</v>
      </c>
      <c r="D2787" t="s">
        <v>17447</v>
      </c>
      <c r="F2787" t="s">
        <v>17447</v>
      </c>
      <c r="G2787" t="s">
        <v>19305</v>
      </c>
      <c r="H2787" t="s">
        <v>19306</v>
      </c>
    </row>
    <row r="2788" spans="1:8" x14ac:dyDescent="0.25">
      <c r="A2788" s="54">
        <v>2786</v>
      </c>
      <c r="B2788">
        <v>3216745300</v>
      </c>
      <c r="C2788" t="s">
        <v>17569</v>
      </c>
      <c r="D2788" t="s">
        <v>17447</v>
      </c>
      <c r="F2788" t="s">
        <v>17447</v>
      </c>
      <c r="G2788" t="s">
        <v>19307</v>
      </c>
      <c r="H2788" t="s">
        <v>19308</v>
      </c>
    </row>
    <row r="2789" spans="1:8" x14ac:dyDescent="0.25">
      <c r="A2789" s="54">
        <v>2787</v>
      </c>
      <c r="B2789">
        <v>3183433789</v>
      </c>
      <c r="C2789" t="s">
        <v>17617</v>
      </c>
      <c r="D2789" t="s">
        <v>17447</v>
      </c>
      <c r="F2789" t="s">
        <v>17447</v>
      </c>
      <c r="G2789" t="s">
        <v>19309</v>
      </c>
      <c r="H2789" t="s">
        <v>19310</v>
      </c>
    </row>
    <row r="2790" spans="1:8" x14ac:dyDescent="0.25">
      <c r="A2790" s="54">
        <v>2788</v>
      </c>
      <c r="B2790">
        <v>3206112385</v>
      </c>
      <c r="C2790" t="s">
        <v>14449</v>
      </c>
      <c r="D2790" t="s">
        <v>17447</v>
      </c>
      <c r="F2790" t="s">
        <v>17447</v>
      </c>
      <c r="G2790" t="s">
        <v>19311</v>
      </c>
      <c r="H2790" t="s">
        <v>19312</v>
      </c>
    </row>
    <row r="2791" spans="1:8" x14ac:dyDescent="0.25">
      <c r="A2791" s="54">
        <v>2789</v>
      </c>
      <c r="B2791">
        <v>3115373896</v>
      </c>
      <c r="C2791" t="s">
        <v>14449</v>
      </c>
      <c r="D2791" t="s">
        <v>17447</v>
      </c>
      <c r="F2791" t="s">
        <v>17447</v>
      </c>
      <c r="G2791" t="s">
        <v>19313</v>
      </c>
      <c r="H2791" t="s">
        <v>19314</v>
      </c>
    </row>
    <row r="2792" spans="1:8" x14ac:dyDescent="0.25">
      <c r="A2792" s="54">
        <v>2790</v>
      </c>
      <c r="B2792">
        <v>3174296519</v>
      </c>
      <c r="C2792" t="s">
        <v>14449</v>
      </c>
      <c r="D2792" t="s">
        <v>17447</v>
      </c>
      <c r="F2792" t="s">
        <v>17447</v>
      </c>
      <c r="G2792" t="s">
        <v>19315</v>
      </c>
      <c r="H2792" t="s">
        <v>14448</v>
      </c>
    </row>
    <row r="2793" spans="1:8" x14ac:dyDescent="0.25">
      <c r="A2793" s="54">
        <v>2791</v>
      </c>
      <c r="B2793">
        <v>3168025873</v>
      </c>
      <c r="C2793" t="s">
        <v>14332</v>
      </c>
      <c r="D2793" t="s">
        <v>17447</v>
      </c>
      <c r="F2793" t="s">
        <v>17447</v>
      </c>
      <c r="G2793" t="s">
        <v>19316</v>
      </c>
      <c r="H2793" t="s">
        <v>14978</v>
      </c>
    </row>
    <row r="2794" spans="1:8" x14ac:dyDescent="0.25">
      <c r="A2794" s="54">
        <v>2792</v>
      </c>
      <c r="B2794">
        <v>3155553598</v>
      </c>
      <c r="C2794" t="s">
        <v>14449</v>
      </c>
      <c r="D2794" t="s">
        <v>17447</v>
      </c>
      <c r="F2794" t="s">
        <v>17447</v>
      </c>
      <c r="G2794" t="s">
        <v>19317</v>
      </c>
      <c r="H2794" t="s">
        <v>15953</v>
      </c>
    </row>
    <row r="2795" spans="1:8" x14ac:dyDescent="0.25">
      <c r="A2795" s="54">
        <v>2793</v>
      </c>
      <c r="B2795">
        <v>3183506302</v>
      </c>
      <c r="C2795" t="s">
        <v>14449</v>
      </c>
      <c r="D2795" t="s">
        <v>17447</v>
      </c>
      <c r="F2795" t="s">
        <v>17447</v>
      </c>
      <c r="G2795" t="s">
        <v>19318</v>
      </c>
      <c r="H2795" t="s">
        <v>15608</v>
      </c>
    </row>
    <row r="2796" spans="1:8" x14ac:dyDescent="0.25">
      <c r="A2796" s="54">
        <v>2794</v>
      </c>
      <c r="B2796">
        <v>3188556878</v>
      </c>
      <c r="C2796" t="s">
        <v>14449</v>
      </c>
      <c r="D2796" t="s">
        <v>17447</v>
      </c>
      <c r="F2796" t="s">
        <v>17447</v>
      </c>
      <c r="G2796" t="s">
        <v>19319</v>
      </c>
      <c r="H2796" t="s">
        <v>15732</v>
      </c>
    </row>
    <row r="2797" spans="1:8" x14ac:dyDescent="0.25">
      <c r="A2797" s="54">
        <v>2795</v>
      </c>
      <c r="B2797">
        <v>3174738536</v>
      </c>
      <c r="C2797" t="s">
        <v>14449</v>
      </c>
      <c r="D2797" t="s">
        <v>17447</v>
      </c>
      <c r="F2797" t="s">
        <v>17447</v>
      </c>
      <c r="G2797" t="s">
        <v>19320</v>
      </c>
      <c r="H2797" t="s">
        <v>19321</v>
      </c>
    </row>
    <row r="2798" spans="1:8" x14ac:dyDescent="0.25">
      <c r="A2798" s="54">
        <v>2796</v>
      </c>
      <c r="B2798">
        <v>3135109586</v>
      </c>
      <c r="C2798" t="s">
        <v>14332</v>
      </c>
      <c r="D2798" t="s">
        <v>17447</v>
      </c>
      <c r="F2798" t="s">
        <v>17447</v>
      </c>
      <c r="G2798" t="s">
        <v>19322</v>
      </c>
      <c r="H2798" t="s">
        <v>19005</v>
      </c>
    </row>
    <row r="2799" spans="1:8" x14ac:dyDescent="0.25">
      <c r="A2799" s="54">
        <v>2797</v>
      </c>
      <c r="B2799">
        <v>3052566084</v>
      </c>
      <c r="C2799" t="s">
        <v>14449</v>
      </c>
      <c r="D2799" t="s">
        <v>17447</v>
      </c>
      <c r="F2799" t="s">
        <v>17447</v>
      </c>
      <c r="G2799" t="s">
        <v>19323</v>
      </c>
      <c r="H2799" t="s">
        <v>19324</v>
      </c>
    </row>
    <row r="2800" spans="1:8" x14ac:dyDescent="0.25">
      <c r="A2800" s="54">
        <v>2798</v>
      </c>
      <c r="B2800">
        <v>3224274580</v>
      </c>
      <c r="C2800" t="s">
        <v>17467</v>
      </c>
      <c r="D2800" t="s">
        <v>17447</v>
      </c>
      <c r="F2800" t="s">
        <v>17447</v>
      </c>
      <c r="G2800" t="s">
        <v>19325</v>
      </c>
      <c r="H2800" t="s">
        <v>19326</v>
      </c>
    </row>
    <row r="2801" spans="1:8" x14ac:dyDescent="0.25">
      <c r="A2801" s="54">
        <v>2799</v>
      </c>
      <c r="B2801">
        <v>3205788450</v>
      </c>
      <c r="C2801" t="s">
        <v>17453</v>
      </c>
      <c r="D2801" t="s">
        <v>17447</v>
      </c>
      <c r="F2801" t="s">
        <v>17447</v>
      </c>
      <c r="G2801" t="s">
        <v>19327</v>
      </c>
      <c r="H2801" t="s">
        <v>16657</v>
      </c>
    </row>
    <row r="2802" spans="1:8" x14ac:dyDescent="0.25">
      <c r="A2802" s="54">
        <v>2800</v>
      </c>
      <c r="B2802">
        <v>3234186893</v>
      </c>
      <c r="C2802" t="s">
        <v>17467</v>
      </c>
      <c r="D2802" t="s">
        <v>17447</v>
      </c>
      <c r="F2802" t="s">
        <v>17447</v>
      </c>
      <c r="G2802" t="s">
        <v>19328</v>
      </c>
      <c r="H2802" t="s">
        <v>19329</v>
      </c>
    </row>
    <row r="2803" spans="1:8" x14ac:dyDescent="0.25">
      <c r="A2803" s="54">
        <v>2801</v>
      </c>
      <c r="B2803">
        <v>3002873693</v>
      </c>
      <c r="C2803" t="s">
        <v>17467</v>
      </c>
      <c r="D2803" t="s">
        <v>17447</v>
      </c>
      <c r="F2803" t="s">
        <v>17447</v>
      </c>
      <c r="G2803" t="s">
        <v>19330</v>
      </c>
      <c r="H2803" t="s">
        <v>19331</v>
      </c>
    </row>
    <row r="2804" spans="1:8" x14ac:dyDescent="0.25">
      <c r="A2804" s="54">
        <v>2802</v>
      </c>
      <c r="B2804">
        <v>3162330737</v>
      </c>
      <c r="C2804" t="s">
        <v>17467</v>
      </c>
      <c r="D2804" t="s">
        <v>17447</v>
      </c>
      <c r="F2804" t="s">
        <v>17447</v>
      </c>
      <c r="G2804" t="s">
        <v>19332</v>
      </c>
      <c r="H2804" t="s">
        <v>19333</v>
      </c>
    </row>
    <row r="2805" spans="1:8" x14ac:dyDescent="0.25">
      <c r="A2805" s="54">
        <v>2803</v>
      </c>
      <c r="B2805">
        <v>3152709011</v>
      </c>
      <c r="C2805" t="s">
        <v>14449</v>
      </c>
      <c r="D2805" t="s">
        <v>17447</v>
      </c>
      <c r="F2805" t="s">
        <v>17447</v>
      </c>
      <c r="G2805" t="s">
        <v>19334</v>
      </c>
      <c r="H2805" t="s">
        <v>19335</v>
      </c>
    </row>
    <row r="2806" spans="1:8" x14ac:dyDescent="0.25">
      <c r="A2806" s="54">
        <v>2804</v>
      </c>
      <c r="B2806">
        <v>3162486883</v>
      </c>
      <c r="C2806" t="s">
        <v>17617</v>
      </c>
      <c r="D2806" t="s">
        <v>17447</v>
      </c>
      <c r="F2806" t="s">
        <v>17447</v>
      </c>
      <c r="G2806" t="s">
        <v>19336</v>
      </c>
      <c r="H2806" t="s">
        <v>19337</v>
      </c>
    </row>
    <row r="2807" spans="1:8" x14ac:dyDescent="0.25">
      <c r="A2807" s="54">
        <v>2805</v>
      </c>
      <c r="B2807">
        <v>3016108012</v>
      </c>
      <c r="C2807" t="s">
        <v>17464</v>
      </c>
      <c r="D2807" t="s">
        <v>17447</v>
      </c>
      <c r="F2807" t="s">
        <v>17447</v>
      </c>
      <c r="G2807" t="s">
        <v>19338</v>
      </c>
      <c r="H2807" t="s">
        <v>19339</v>
      </c>
    </row>
    <row r="2808" spans="1:8" x14ac:dyDescent="0.25">
      <c r="A2808" s="54">
        <v>2806</v>
      </c>
      <c r="B2808">
        <v>3217685838</v>
      </c>
      <c r="C2808" t="s">
        <v>14449</v>
      </c>
      <c r="D2808" t="s">
        <v>17447</v>
      </c>
      <c r="F2808" t="s">
        <v>17447</v>
      </c>
      <c r="G2808" t="s">
        <v>19340</v>
      </c>
      <c r="H2808" t="s">
        <v>19341</v>
      </c>
    </row>
    <row r="2809" spans="1:8" x14ac:dyDescent="0.25">
      <c r="A2809" s="54">
        <v>2807</v>
      </c>
      <c r="B2809">
        <v>3176818829</v>
      </c>
      <c r="C2809" t="s">
        <v>14449</v>
      </c>
      <c r="D2809" t="s">
        <v>17447</v>
      </c>
      <c r="F2809" t="s">
        <v>17447</v>
      </c>
      <c r="G2809" t="s">
        <v>19342</v>
      </c>
      <c r="H2809" t="s">
        <v>14712</v>
      </c>
    </row>
    <row r="2810" spans="1:8" x14ac:dyDescent="0.25">
      <c r="A2810" s="54">
        <v>2808</v>
      </c>
      <c r="B2810">
        <v>3106613566</v>
      </c>
      <c r="C2810" t="s">
        <v>14449</v>
      </c>
      <c r="D2810" t="s">
        <v>17447</v>
      </c>
      <c r="F2810" t="s">
        <v>17447</v>
      </c>
      <c r="G2810" t="s">
        <v>19343</v>
      </c>
      <c r="H2810" t="s">
        <v>19344</v>
      </c>
    </row>
    <row r="2811" spans="1:8" x14ac:dyDescent="0.25">
      <c r="A2811" s="54">
        <v>2809</v>
      </c>
      <c r="B2811">
        <v>3154945029</v>
      </c>
      <c r="C2811" t="s">
        <v>14449</v>
      </c>
      <c r="D2811" t="s">
        <v>17447</v>
      </c>
      <c r="F2811" t="s">
        <v>17447</v>
      </c>
      <c r="G2811" t="s">
        <v>19345</v>
      </c>
      <c r="H2811" t="s">
        <v>19346</v>
      </c>
    </row>
    <row r="2812" spans="1:8" x14ac:dyDescent="0.25">
      <c r="A2812" s="54">
        <v>2810</v>
      </c>
      <c r="B2812">
        <v>3178757578</v>
      </c>
      <c r="C2812" t="s">
        <v>14449</v>
      </c>
      <c r="D2812" t="s">
        <v>17447</v>
      </c>
      <c r="F2812" t="s">
        <v>17447</v>
      </c>
      <c r="G2812" t="s">
        <v>19347</v>
      </c>
      <c r="H2812" t="s">
        <v>17634</v>
      </c>
    </row>
    <row r="2813" spans="1:8" x14ac:dyDescent="0.25">
      <c r="A2813" s="54">
        <v>2811</v>
      </c>
      <c r="B2813">
        <v>3052628725</v>
      </c>
      <c r="C2813" t="s">
        <v>17467</v>
      </c>
      <c r="D2813" t="s">
        <v>17447</v>
      </c>
      <c r="F2813" t="s">
        <v>17447</v>
      </c>
      <c r="G2813" t="s">
        <v>19348</v>
      </c>
      <c r="H2813" t="s">
        <v>19349</v>
      </c>
    </row>
    <row r="2814" spans="1:8" x14ac:dyDescent="0.25">
      <c r="A2814" s="54">
        <v>2812</v>
      </c>
      <c r="B2814">
        <v>3156797768</v>
      </c>
      <c r="C2814" t="s">
        <v>14449</v>
      </c>
      <c r="D2814" t="s">
        <v>17447</v>
      </c>
      <c r="F2814" t="s">
        <v>17447</v>
      </c>
      <c r="G2814" t="s">
        <v>19350</v>
      </c>
      <c r="H2814" t="s">
        <v>19351</v>
      </c>
    </row>
    <row r="2815" spans="1:8" x14ac:dyDescent="0.25">
      <c r="A2815" s="54">
        <v>2813</v>
      </c>
      <c r="B2815">
        <v>3186055006</v>
      </c>
      <c r="C2815" t="s">
        <v>17872</v>
      </c>
      <c r="D2815" t="s">
        <v>17447</v>
      </c>
      <c r="F2815" t="s">
        <v>17447</v>
      </c>
      <c r="G2815" t="s">
        <v>19352</v>
      </c>
      <c r="H2815" t="s">
        <v>19353</v>
      </c>
    </row>
    <row r="2816" spans="1:8" x14ac:dyDescent="0.25">
      <c r="A2816" s="54">
        <v>2814</v>
      </c>
      <c r="B2816">
        <v>3115708942</v>
      </c>
      <c r="C2816" t="s">
        <v>14332</v>
      </c>
      <c r="D2816" t="s">
        <v>17447</v>
      </c>
      <c r="F2816" t="s">
        <v>17447</v>
      </c>
      <c r="G2816" t="s">
        <v>19354</v>
      </c>
      <c r="H2816" t="s">
        <v>18817</v>
      </c>
    </row>
    <row r="2817" spans="1:8" x14ac:dyDescent="0.25">
      <c r="A2817" s="54">
        <v>2815</v>
      </c>
      <c r="B2817">
        <v>3117716679</v>
      </c>
      <c r="C2817" t="s">
        <v>14449</v>
      </c>
      <c r="D2817" t="s">
        <v>17447</v>
      </c>
      <c r="F2817" t="s">
        <v>17447</v>
      </c>
      <c r="G2817" t="s">
        <v>19355</v>
      </c>
      <c r="H2817" t="s">
        <v>19356</v>
      </c>
    </row>
    <row r="2818" spans="1:8" x14ac:dyDescent="0.25">
      <c r="A2818" s="54">
        <v>2816</v>
      </c>
      <c r="B2818">
        <v>3153405411</v>
      </c>
      <c r="C2818" t="s">
        <v>14573</v>
      </c>
      <c r="D2818" t="s">
        <v>17447</v>
      </c>
      <c r="F2818" t="s">
        <v>17447</v>
      </c>
      <c r="G2818" t="s">
        <v>19357</v>
      </c>
      <c r="H2818" t="s">
        <v>19358</v>
      </c>
    </row>
    <row r="2819" spans="1:8" x14ac:dyDescent="0.25">
      <c r="A2819" s="54">
        <v>2817</v>
      </c>
      <c r="B2819">
        <v>3207147759</v>
      </c>
      <c r="C2819" t="s">
        <v>14449</v>
      </c>
      <c r="D2819" t="s">
        <v>17447</v>
      </c>
      <c r="F2819" t="s">
        <v>17447</v>
      </c>
      <c r="G2819" t="s">
        <v>19359</v>
      </c>
      <c r="H2819" t="s">
        <v>19360</v>
      </c>
    </row>
    <row r="2820" spans="1:8" x14ac:dyDescent="0.25">
      <c r="A2820" s="54">
        <v>2818</v>
      </c>
      <c r="B2820">
        <v>3125922353</v>
      </c>
      <c r="C2820" t="s">
        <v>14449</v>
      </c>
      <c r="D2820" t="s">
        <v>17447</v>
      </c>
      <c r="F2820" t="s">
        <v>17447</v>
      </c>
      <c r="G2820" t="s">
        <v>19361</v>
      </c>
      <c r="H2820" t="s">
        <v>19362</v>
      </c>
    </row>
    <row r="2821" spans="1:8" x14ac:dyDescent="0.25">
      <c r="A2821" s="54">
        <v>2819</v>
      </c>
      <c r="B2821">
        <v>3006088775</v>
      </c>
      <c r="C2821" t="s">
        <v>14449</v>
      </c>
      <c r="D2821" t="s">
        <v>17447</v>
      </c>
      <c r="F2821" t="s">
        <v>17447</v>
      </c>
      <c r="G2821" t="s">
        <v>19363</v>
      </c>
      <c r="H2821" t="s">
        <v>16752</v>
      </c>
    </row>
    <row r="2822" spans="1:8" x14ac:dyDescent="0.25">
      <c r="A2822" s="54">
        <v>2820</v>
      </c>
      <c r="B2822">
        <v>3208835768</v>
      </c>
      <c r="C2822" t="s">
        <v>14449</v>
      </c>
      <c r="D2822" t="s">
        <v>17447</v>
      </c>
      <c r="F2822" t="s">
        <v>17447</v>
      </c>
      <c r="G2822" t="s">
        <v>19364</v>
      </c>
      <c r="H2822" t="s">
        <v>19365</v>
      </c>
    </row>
    <row r="2823" spans="1:8" x14ac:dyDescent="0.25">
      <c r="A2823" s="54">
        <v>2821</v>
      </c>
      <c r="B2823">
        <v>3136774750</v>
      </c>
      <c r="C2823" t="s">
        <v>14449</v>
      </c>
      <c r="D2823" t="s">
        <v>17447</v>
      </c>
      <c r="F2823" t="s">
        <v>17447</v>
      </c>
      <c r="G2823" t="s">
        <v>19366</v>
      </c>
      <c r="H2823" t="s">
        <v>14377</v>
      </c>
    </row>
    <row r="2824" spans="1:8" x14ac:dyDescent="0.25">
      <c r="A2824" s="54">
        <v>2822</v>
      </c>
      <c r="B2824">
        <v>3218245137</v>
      </c>
      <c r="C2824" t="s">
        <v>17453</v>
      </c>
      <c r="D2824" t="s">
        <v>17447</v>
      </c>
      <c r="F2824" t="s">
        <v>17447</v>
      </c>
      <c r="G2824" t="s">
        <v>19367</v>
      </c>
      <c r="H2824" t="s">
        <v>19368</v>
      </c>
    </row>
    <row r="2825" spans="1:8" x14ac:dyDescent="0.25">
      <c r="A2825" s="54">
        <v>2823</v>
      </c>
      <c r="B2825">
        <v>3205285492</v>
      </c>
      <c r="C2825" t="s">
        <v>14449</v>
      </c>
      <c r="D2825" t="s">
        <v>17447</v>
      </c>
      <c r="F2825" t="s">
        <v>17447</v>
      </c>
      <c r="G2825" t="s">
        <v>19369</v>
      </c>
      <c r="H2825" t="s">
        <v>19370</v>
      </c>
    </row>
    <row r="2826" spans="1:8" x14ac:dyDescent="0.25">
      <c r="A2826" s="54">
        <v>2824</v>
      </c>
      <c r="B2826">
        <v>3175271188</v>
      </c>
      <c r="C2826" t="s">
        <v>14449</v>
      </c>
      <c r="D2826" t="s">
        <v>17447</v>
      </c>
      <c r="F2826" t="s">
        <v>17447</v>
      </c>
      <c r="G2826" t="s">
        <v>19371</v>
      </c>
      <c r="H2826" t="s">
        <v>16864</v>
      </c>
    </row>
    <row r="2827" spans="1:8" x14ac:dyDescent="0.25">
      <c r="A2827" s="54">
        <v>2825</v>
      </c>
      <c r="B2827">
        <v>3007264857</v>
      </c>
      <c r="C2827" t="s">
        <v>19372</v>
      </c>
      <c r="D2827" t="s">
        <v>17447</v>
      </c>
      <c r="F2827" t="s">
        <v>17447</v>
      </c>
      <c r="G2827" t="s">
        <v>19373</v>
      </c>
      <c r="H2827" t="s">
        <v>19374</v>
      </c>
    </row>
    <row r="2828" spans="1:8" x14ac:dyDescent="0.25">
      <c r="A2828" s="54">
        <v>2826</v>
      </c>
      <c r="B2828">
        <v>3128340987</v>
      </c>
      <c r="C2828" t="s">
        <v>19375</v>
      </c>
      <c r="D2828" t="s">
        <v>17447</v>
      </c>
      <c r="F2828" t="s">
        <v>17447</v>
      </c>
      <c r="G2828" t="s">
        <v>19376</v>
      </c>
      <c r="H2828" t="s">
        <v>14055</v>
      </c>
    </row>
    <row r="2829" spans="1:8" x14ac:dyDescent="0.25">
      <c r="A2829" s="54">
        <v>2827</v>
      </c>
      <c r="B2829">
        <v>3178943201</v>
      </c>
      <c r="C2829" t="s">
        <v>14449</v>
      </c>
      <c r="D2829" t="s">
        <v>17447</v>
      </c>
      <c r="F2829" t="s">
        <v>17447</v>
      </c>
      <c r="G2829" t="s">
        <v>19377</v>
      </c>
      <c r="H2829" t="s">
        <v>19378</v>
      </c>
    </row>
    <row r="2830" spans="1:8" x14ac:dyDescent="0.25">
      <c r="A2830" s="54">
        <v>2828</v>
      </c>
      <c r="B2830">
        <v>3155778797</v>
      </c>
      <c r="C2830" t="s">
        <v>14449</v>
      </c>
      <c r="D2830" t="s">
        <v>17447</v>
      </c>
      <c r="F2830" t="s">
        <v>17447</v>
      </c>
      <c r="G2830" t="s">
        <v>19379</v>
      </c>
      <c r="H2830" t="s">
        <v>14809</v>
      </c>
    </row>
    <row r="2831" spans="1:8" x14ac:dyDescent="0.25">
      <c r="A2831" s="54">
        <v>2829</v>
      </c>
      <c r="B2831">
        <v>3002747135</v>
      </c>
      <c r="C2831" t="s">
        <v>17643</v>
      </c>
      <c r="D2831" t="s">
        <v>17447</v>
      </c>
      <c r="F2831" t="s">
        <v>17447</v>
      </c>
      <c r="G2831" t="s">
        <v>19380</v>
      </c>
      <c r="H2831" t="s">
        <v>15374</v>
      </c>
    </row>
    <row r="2832" spans="1:8" x14ac:dyDescent="0.25">
      <c r="A2832" s="54">
        <v>2830</v>
      </c>
      <c r="B2832">
        <v>3215980607</v>
      </c>
      <c r="C2832" t="s">
        <v>14332</v>
      </c>
      <c r="D2832" t="s">
        <v>17447</v>
      </c>
      <c r="F2832" t="s">
        <v>17447</v>
      </c>
      <c r="G2832" t="s">
        <v>19381</v>
      </c>
      <c r="H2832" t="s">
        <v>19382</v>
      </c>
    </row>
    <row r="2833" spans="1:8" x14ac:dyDescent="0.25">
      <c r="A2833" s="54">
        <v>2831</v>
      </c>
      <c r="B2833">
        <v>3176258633</v>
      </c>
      <c r="C2833" t="s">
        <v>14332</v>
      </c>
      <c r="D2833" t="s">
        <v>17447</v>
      </c>
      <c r="F2833" t="s">
        <v>17447</v>
      </c>
      <c r="G2833" t="s">
        <v>19383</v>
      </c>
      <c r="H2833" t="s">
        <v>14051</v>
      </c>
    </row>
    <row r="2834" spans="1:8" x14ac:dyDescent="0.25">
      <c r="A2834" s="54">
        <v>2832</v>
      </c>
      <c r="B2834">
        <v>3057767017</v>
      </c>
      <c r="C2834" t="s">
        <v>17470</v>
      </c>
      <c r="D2834" t="s">
        <v>17447</v>
      </c>
      <c r="F2834" t="s">
        <v>17447</v>
      </c>
      <c r="G2834" t="s">
        <v>19384</v>
      </c>
      <c r="H2834" t="s">
        <v>19385</v>
      </c>
    </row>
    <row r="2835" spans="1:8" x14ac:dyDescent="0.25">
      <c r="A2835" s="54">
        <v>2833</v>
      </c>
      <c r="B2835">
        <v>3164949541</v>
      </c>
      <c r="C2835" t="s">
        <v>14449</v>
      </c>
      <c r="D2835" t="s">
        <v>17447</v>
      </c>
      <c r="F2835" t="s">
        <v>17447</v>
      </c>
      <c r="G2835" t="s">
        <v>19386</v>
      </c>
      <c r="H2835" t="s">
        <v>19387</v>
      </c>
    </row>
    <row r="2836" spans="1:8" x14ac:dyDescent="0.25">
      <c r="A2836" s="54">
        <v>2834</v>
      </c>
      <c r="B2836">
        <v>3215622646</v>
      </c>
      <c r="C2836" t="s">
        <v>14449</v>
      </c>
      <c r="D2836" t="s">
        <v>17447</v>
      </c>
      <c r="F2836" t="s">
        <v>17447</v>
      </c>
      <c r="G2836" t="s">
        <v>19388</v>
      </c>
      <c r="H2836" t="s">
        <v>19389</v>
      </c>
    </row>
    <row r="2837" spans="1:8" x14ac:dyDescent="0.25">
      <c r="A2837" s="54">
        <v>2835</v>
      </c>
      <c r="B2837">
        <v>3106409674</v>
      </c>
      <c r="C2837" t="s">
        <v>17854</v>
      </c>
      <c r="D2837" t="s">
        <v>17447</v>
      </c>
      <c r="F2837" t="s">
        <v>17447</v>
      </c>
      <c r="G2837" t="s">
        <v>19390</v>
      </c>
      <c r="H2837" t="s">
        <v>16824</v>
      </c>
    </row>
    <row r="2838" spans="1:8" x14ac:dyDescent="0.25">
      <c r="A2838" s="54">
        <v>2836</v>
      </c>
      <c r="B2838">
        <v>3117063470</v>
      </c>
      <c r="C2838" t="s">
        <v>14445</v>
      </c>
      <c r="D2838" t="s">
        <v>17447</v>
      </c>
      <c r="F2838" t="s">
        <v>17447</v>
      </c>
      <c r="G2838" t="s">
        <v>19391</v>
      </c>
      <c r="H2838" t="s">
        <v>19392</v>
      </c>
    </row>
    <row r="2839" spans="1:8" x14ac:dyDescent="0.25">
      <c r="A2839" s="54">
        <v>2837</v>
      </c>
      <c r="B2839">
        <v>3102537925</v>
      </c>
      <c r="C2839" t="s">
        <v>17872</v>
      </c>
      <c r="D2839" t="s">
        <v>17447</v>
      </c>
      <c r="F2839" t="s">
        <v>17447</v>
      </c>
      <c r="G2839" t="s">
        <v>19393</v>
      </c>
      <c r="H2839" t="s">
        <v>19112</v>
      </c>
    </row>
    <row r="2840" spans="1:8" x14ac:dyDescent="0.25">
      <c r="A2840" s="54">
        <v>2838</v>
      </c>
      <c r="B2840">
        <v>3232901475</v>
      </c>
      <c r="C2840" t="s">
        <v>14449</v>
      </c>
      <c r="D2840" t="s">
        <v>17447</v>
      </c>
      <c r="F2840" t="s">
        <v>17447</v>
      </c>
      <c r="G2840" t="s">
        <v>19394</v>
      </c>
      <c r="H2840" t="s">
        <v>19395</v>
      </c>
    </row>
    <row r="2841" spans="1:8" x14ac:dyDescent="0.25">
      <c r="A2841" s="54">
        <v>2839</v>
      </c>
      <c r="B2841">
        <v>3175064187</v>
      </c>
      <c r="C2841" t="s">
        <v>14445</v>
      </c>
      <c r="D2841" t="s">
        <v>17447</v>
      </c>
      <c r="F2841" t="s">
        <v>17447</v>
      </c>
      <c r="G2841" t="s">
        <v>19396</v>
      </c>
      <c r="H2841" t="s">
        <v>19397</v>
      </c>
    </row>
    <row r="2842" spans="1:8" x14ac:dyDescent="0.25">
      <c r="A2842" s="54">
        <v>2840</v>
      </c>
      <c r="B2842">
        <v>3136796602</v>
      </c>
      <c r="C2842" t="s">
        <v>14449</v>
      </c>
      <c r="D2842" t="s">
        <v>17447</v>
      </c>
      <c r="F2842" t="s">
        <v>17447</v>
      </c>
      <c r="G2842" t="s">
        <v>19398</v>
      </c>
      <c r="H2842" t="s">
        <v>19399</v>
      </c>
    </row>
    <row r="2843" spans="1:8" x14ac:dyDescent="0.25">
      <c r="A2843" s="54">
        <v>2841</v>
      </c>
      <c r="B2843">
        <v>3004449013</v>
      </c>
      <c r="C2843" t="s">
        <v>17467</v>
      </c>
      <c r="D2843" t="s">
        <v>17447</v>
      </c>
      <c r="F2843" t="s">
        <v>17447</v>
      </c>
      <c r="G2843" t="s">
        <v>19400</v>
      </c>
      <c r="H2843" t="s">
        <v>19401</v>
      </c>
    </row>
    <row r="2844" spans="1:8" x14ac:dyDescent="0.25">
      <c r="A2844" s="54">
        <v>2842</v>
      </c>
      <c r="B2844">
        <v>3122100509</v>
      </c>
      <c r="C2844" t="s">
        <v>18657</v>
      </c>
      <c r="D2844" t="s">
        <v>17447</v>
      </c>
      <c r="F2844" t="s">
        <v>17447</v>
      </c>
      <c r="G2844" t="s">
        <v>19402</v>
      </c>
      <c r="H2844" t="s">
        <v>19403</v>
      </c>
    </row>
    <row r="2845" spans="1:8" x14ac:dyDescent="0.25">
      <c r="A2845" s="54">
        <v>2843</v>
      </c>
      <c r="B2845">
        <v>3046792779</v>
      </c>
      <c r="C2845" t="s">
        <v>14449</v>
      </c>
      <c r="D2845" t="s">
        <v>17447</v>
      </c>
      <c r="F2845" t="s">
        <v>17447</v>
      </c>
      <c r="G2845" t="s">
        <v>19404</v>
      </c>
      <c r="H2845" t="s">
        <v>16748</v>
      </c>
    </row>
    <row r="2846" spans="1:8" x14ac:dyDescent="0.25">
      <c r="A2846" s="54">
        <v>2844</v>
      </c>
      <c r="B2846">
        <v>3135311211</v>
      </c>
      <c r="C2846" t="s">
        <v>14445</v>
      </c>
      <c r="D2846" t="s">
        <v>17447</v>
      </c>
      <c r="F2846" t="s">
        <v>17447</v>
      </c>
      <c r="G2846" t="s">
        <v>19405</v>
      </c>
      <c r="H2846" t="s">
        <v>19406</v>
      </c>
    </row>
    <row r="2847" spans="1:8" x14ac:dyDescent="0.25">
      <c r="A2847" s="54">
        <v>2845</v>
      </c>
      <c r="B2847">
        <v>3152623206</v>
      </c>
      <c r="C2847" t="s">
        <v>14449</v>
      </c>
      <c r="D2847" t="s">
        <v>17447</v>
      </c>
      <c r="F2847" t="s">
        <v>17447</v>
      </c>
      <c r="G2847" t="s">
        <v>19407</v>
      </c>
      <c r="H2847" t="s">
        <v>19408</v>
      </c>
    </row>
    <row r="2848" spans="1:8" x14ac:dyDescent="0.25">
      <c r="A2848" s="54">
        <v>2846</v>
      </c>
      <c r="B2848">
        <v>3146301588</v>
      </c>
      <c r="C2848" t="s">
        <v>19409</v>
      </c>
      <c r="D2848" t="s">
        <v>17447</v>
      </c>
      <c r="F2848" t="s">
        <v>17447</v>
      </c>
      <c r="G2848" t="s">
        <v>19410</v>
      </c>
      <c r="H2848" t="s">
        <v>19411</v>
      </c>
    </row>
    <row r="2849" spans="1:8" x14ac:dyDescent="0.25">
      <c r="A2849" s="54">
        <v>2847</v>
      </c>
      <c r="B2849">
        <v>3023609778</v>
      </c>
      <c r="C2849" t="s">
        <v>14449</v>
      </c>
      <c r="D2849" t="s">
        <v>17447</v>
      </c>
      <c r="F2849" t="s">
        <v>17447</v>
      </c>
      <c r="G2849" t="s">
        <v>19412</v>
      </c>
      <c r="H2849" t="s">
        <v>19413</v>
      </c>
    </row>
    <row r="2850" spans="1:8" x14ac:dyDescent="0.25">
      <c r="A2850" s="54">
        <v>2848</v>
      </c>
      <c r="B2850">
        <v>3205393798</v>
      </c>
      <c r="C2850" t="s">
        <v>14445</v>
      </c>
      <c r="D2850" t="s">
        <v>17447</v>
      </c>
      <c r="F2850" t="s">
        <v>17447</v>
      </c>
      <c r="G2850" t="s">
        <v>19414</v>
      </c>
      <c r="H2850" t="s">
        <v>14393</v>
      </c>
    </row>
    <row r="2851" spans="1:8" x14ac:dyDescent="0.25">
      <c r="A2851" s="54">
        <v>2849</v>
      </c>
      <c r="B2851">
        <v>3183249114</v>
      </c>
      <c r="C2851" t="s">
        <v>17464</v>
      </c>
      <c r="D2851" t="s">
        <v>17447</v>
      </c>
      <c r="F2851" t="s">
        <v>17447</v>
      </c>
      <c r="G2851" t="s">
        <v>19415</v>
      </c>
      <c r="H2851" t="s">
        <v>19416</v>
      </c>
    </row>
    <row r="2852" spans="1:8" x14ac:dyDescent="0.25">
      <c r="A2852" s="54">
        <v>2850</v>
      </c>
      <c r="B2852">
        <v>3136544871</v>
      </c>
      <c r="C2852" t="s">
        <v>17470</v>
      </c>
      <c r="D2852" t="s">
        <v>17447</v>
      </c>
      <c r="F2852" t="s">
        <v>17447</v>
      </c>
      <c r="G2852" t="s">
        <v>19417</v>
      </c>
      <c r="H2852" t="s">
        <v>19418</v>
      </c>
    </row>
    <row r="2853" spans="1:8" x14ac:dyDescent="0.25">
      <c r="A2853" s="54">
        <v>2851</v>
      </c>
      <c r="B2853">
        <v>3204585357</v>
      </c>
      <c r="C2853" t="s">
        <v>14449</v>
      </c>
      <c r="D2853" t="s">
        <v>17447</v>
      </c>
      <c r="F2853" t="s">
        <v>17447</v>
      </c>
      <c r="G2853" t="s">
        <v>19419</v>
      </c>
      <c r="H2853" t="s">
        <v>19420</v>
      </c>
    </row>
    <row r="2854" spans="1:8" x14ac:dyDescent="0.25">
      <c r="A2854" s="54">
        <v>2852</v>
      </c>
      <c r="B2854">
        <v>3235893062</v>
      </c>
      <c r="C2854" t="s">
        <v>14449</v>
      </c>
      <c r="D2854" t="s">
        <v>17447</v>
      </c>
      <c r="F2854" t="s">
        <v>17447</v>
      </c>
      <c r="G2854" t="s">
        <v>19421</v>
      </c>
      <c r="H2854" t="s">
        <v>19422</v>
      </c>
    </row>
    <row r="2855" spans="1:8" x14ac:dyDescent="0.25">
      <c r="A2855" s="54">
        <v>2853</v>
      </c>
      <c r="B2855">
        <v>3008578615</v>
      </c>
      <c r="C2855" t="s">
        <v>14449</v>
      </c>
      <c r="D2855" t="s">
        <v>17447</v>
      </c>
      <c r="F2855" t="s">
        <v>17447</v>
      </c>
      <c r="G2855" t="s">
        <v>19423</v>
      </c>
      <c r="H2855" t="s">
        <v>16866</v>
      </c>
    </row>
    <row r="2856" spans="1:8" x14ac:dyDescent="0.25">
      <c r="A2856" s="54">
        <v>2854</v>
      </c>
      <c r="B2856">
        <v>3164819932</v>
      </c>
      <c r="C2856" t="s">
        <v>14449</v>
      </c>
      <c r="D2856" t="s">
        <v>17447</v>
      </c>
      <c r="F2856" t="s">
        <v>17447</v>
      </c>
      <c r="G2856" t="s">
        <v>19424</v>
      </c>
      <c r="H2856" t="s">
        <v>19425</v>
      </c>
    </row>
    <row r="2857" spans="1:8" x14ac:dyDescent="0.25">
      <c r="A2857" s="54">
        <v>2855</v>
      </c>
      <c r="B2857">
        <v>3135896372</v>
      </c>
      <c r="C2857" t="s">
        <v>14449</v>
      </c>
      <c r="D2857" t="s">
        <v>17447</v>
      </c>
      <c r="F2857" t="s">
        <v>17447</v>
      </c>
      <c r="G2857" t="s">
        <v>19426</v>
      </c>
      <c r="H2857" t="s">
        <v>14764</v>
      </c>
    </row>
    <row r="2858" spans="1:8" x14ac:dyDescent="0.25">
      <c r="A2858" s="54">
        <v>2856</v>
      </c>
      <c r="B2858">
        <v>3207681008</v>
      </c>
      <c r="C2858" t="s">
        <v>17467</v>
      </c>
      <c r="D2858" t="s">
        <v>17447</v>
      </c>
      <c r="F2858" t="s">
        <v>17447</v>
      </c>
      <c r="G2858" t="s">
        <v>19427</v>
      </c>
      <c r="H2858" t="s">
        <v>19428</v>
      </c>
    </row>
    <row r="2859" spans="1:8" x14ac:dyDescent="0.25">
      <c r="A2859" s="54">
        <v>2857</v>
      </c>
      <c r="B2859">
        <v>3178045092</v>
      </c>
      <c r="C2859" t="s">
        <v>17950</v>
      </c>
      <c r="D2859" t="s">
        <v>17447</v>
      </c>
      <c r="F2859" t="s">
        <v>17447</v>
      </c>
      <c r="G2859" t="s">
        <v>19429</v>
      </c>
      <c r="H2859" t="s">
        <v>18082</v>
      </c>
    </row>
    <row r="2860" spans="1:8" x14ac:dyDescent="0.25">
      <c r="A2860" s="54">
        <v>2858</v>
      </c>
      <c r="B2860">
        <v>3232929387</v>
      </c>
      <c r="C2860" t="s">
        <v>17467</v>
      </c>
      <c r="D2860" t="s">
        <v>17447</v>
      </c>
      <c r="F2860" t="s">
        <v>17447</v>
      </c>
      <c r="G2860" t="s">
        <v>19430</v>
      </c>
      <c r="H2860" t="s">
        <v>19431</v>
      </c>
    </row>
    <row r="2861" spans="1:8" x14ac:dyDescent="0.25">
      <c r="A2861" s="54">
        <v>2859</v>
      </c>
      <c r="B2861">
        <v>3148746664</v>
      </c>
      <c r="C2861" t="s">
        <v>14449</v>
      </c>
      <c r="D2861" t="s">
        <v>17447</v>
      </c>
      <c r="F2861" t="s">
        <v>17447</v>
      </c>
      <c r="G2861" t="s">
        <v>19432</v>
      </c>
      <c r="H2861" t="s">
        <v>18574</v>
      </c>
    </row>
    <row r="2862" spans="1:8" x14ac:dyDescent="0.25">
      <c r="A2862" s="54">
        <v>2860</v>
      </c>
      <c r="B2862">
        <v>3163309415</v>
      </c>
      <c r="C2862" t="s">
        <v>17470</v>
      </c>
      <c r="D2862" t="s">
        <v>17447</v>
      </c>
      <c r="F2862" t="s">
        <v>17447</v>
      </c>
      <c r="G2862" t="s">
        <v>19433</v>
      </c>
      <c r="H2862" t="s">
        <v>19434</v>
      </c>
    </row>
    <row r="2863" spans="1:8" x14ac:dyDescent="0.25">
      <c r="A2863" s="54">
        <v>2861</v>
      </c>
      <c r="B2863">
        <v>3167472812</v>
      </c>
      <c r="C2863" t="s">
        <v>14573</v>
      </c>
      <c r="D2863" t="s">
        <v>17447</v>
      </c>
      <c r="F2863" t="s">
        <v>17447</v>
      </c>
      <c r="G2863" t="s">
        <v>19435</v>
      </c>
      <c r="H2863" t="s">
        <v>19436</v>
      </c>
    </row>
    <row r="2864" spans="1:8" x14ac:dyDescent="0.25">
      <c r="A2864" s="54">
        <v>2862</v>
      </c>
      <c r="B2864">
        <v>3175422368</v>
      </c>
      <c r="C2864" t="s">
        <v>17643</v>
      </c>
      <c r="D2864" t="s">
        <v>17447</v>
      </c>
      <c r="F2864" t="s">
        <v>17447</v>
      </c>
      <c r="G2864" t="s">
        <v>19437</v>
      </c>
      <c r="H2864" t="s">
        <v>15871</v>
      </c>
    </row>
    <row r="2865" spans="1:8" x14ac:dyDescent="0.25">
      <c r="A2865" s="54">
        <v>2863</v>
      </c>
      <c r="B2865">
        <v>3154852106</v>
      </c>
      <c r="C2865" t="s">
        <v>14449</v>
      </c>
      <c r="D2865" t="s">
        <v>17447</v>
      </c>
      <c r="F2865" t="s">
        <v>17447</v>
      </c>
      <c r="G2865" t="s">
        <v>19438</v>
      </c>
      <c r="H2865" t="s">
        <v>19439</v>
      </c>
    </row>
    <row r="2866" spans="1:8" x14ac:dyDescent="0.25">
      <c r="A2866" s="54">
        <v>2864</v>
      </c>
      <c r="B2866">
        <v>3104462549</v>
      </c>
      <c r="C2866" t="s">
        <v>17990</v>
      </c>
      <c r="D2866" t="s">
        <v>17447</v>
      </c>
      <c r="F2866" t="s">
        <v>17447</v>
      </c>
      <c r="G2866" t="s">
        <v>19440</v>
      </c>
      <c r="H2866" t="s">
        <v>19441</v>
      </c>
    </row>
    <row r="2867" spans="1:8" x14ac:dyDescent="0.25">
      <c r="A2867" s="54">
        <v>2865</v>
      </c>
      <c r="B2867">
        <v>3167004596</v>
      </c>
      <c r="C2867" t="s">
        <v>14449</v>
      </c>
      <c r="D2867" t="s">
        <v>17447</v>
      </c>
      <c r="F2867" t="s">
        <v>17447</v>
      </c>
      <c r="G2867" t="s">
        <v>19442</v>
      </c>
      <c r="H2867" t="s">
        <v>14917</v>
      </c>
    </row>
    <row r="2868" spans="1:8" x14ac:dyDescent="0.25">
      <c r="A2868" s="54">
        <v>2866</v>
      </c>
      <c r="B2868">
        <v>3122542494</v>
      </c>
      <c r="C2868" t="s">
        <v>17197</v>
      </c>
      <c r="D2868" t="s">
        <v>17447</v>
      </c>
      <c r="F2868" t="s">
        <v>17447</v>
      </c>
      <c r="G2868" t="s">
        <v>19443</v>
      </c>
      <c r="H2868" t="s">
        <v>19444</v>
      </c>
    </row>
    <row r="2869" spans="1:8" x14ac:dyDescent="0.25">
      <c r="A2869" s="54">
        <v>2867</v>
      </c>
      <c r="B2869">
        <v>3205716300</v>
      </c>
      <c r="C2869" t="s">
        <v>14449</v>
      </c>
      <c r="D2869" t="s">
        <v>17447</v>
      </c>
      <c r="F2869" t="s">
        <v>17447</v>
      </c>
      <c r="G2869" t="s">
        <v>19445</v>
      </c>
      <c r="H2869" t="s">
        <v>19446</v>
      </c>
    </row>
    <row r="2870" spans="1:8" x14ac:dyDescent="0.25">
      <c r="A2870" s="54">
        <v>2868</v>
      </c>
      <c r="B2870">
        <v>3176984334</v>
      </c>
      <c r="C2870" t="s">
        <v>14573</v>
      </c>
      <c r="D2870" t="s">
        <v>17447</v>
      </c>
      <c r="F2870" t="s">
        <v>17447</v>
      </c>
      <c r="G2870" t="s">
        <v>19447</v>
      </c>
      <c r="H2870" t="s">
        <v>16610</v>
      </c>
    </row>
    <row r="2871" spans="1:8" x14ac:dyDescent="0.25">
      <c r="A2871" s="54">
        <v>2869</v>
      </c>
      <c r="B2871">
        <v>3113213019</v>
      </c>
      <c r="C2871" t="s">
        <v>14449</v>
      </c>
      <c r="D2871" t="s">
        <v>17447</v>
      </c>
      <c r="F2871" t="s">
        <v>17447</v>
      </c>
      <c r="G2871" t="s">
        <v>19448</v>
      </c>
      <c r="H2871" t="s">
        <v>19449</v>
      </c>
    </row>
    <row r="2872" spans="1:8" x14ac:dyDescent="0.25">
      <c r="A2872" s="54">
        <v>2870</v>
      </c>
      <c r="B2872">
        <v>3187321785</v>
      </c>
      <c r="C2872" t="s">
        <v>14449</v>
      </c>
      <c r="D2872" t="s">
        <v>17447</v>
      </c>
      <c r="F2872" t="s">
        <v>17447</v>
      </c>
      <c r="G2872" t="s">
        <v>19450</v>
      </c>
      <c r="H2872" t="s">
        <v>19241</v>
      </c>
    </row>
    <row r="2873" spans="1:8" x14ac:dyDescent="0.25">
      <c r="A2873" s="54">
        <v>2871</v>
      </c>
      <c r="B2873">
        <v>3135094683</v>
      </c>
      <c r="C2873" t="s">
        <v>14449</v>
      </c>
      <c r="D2873" t="s">
        <v>17447</v>
      </c>
      <c r="F2873" t="s">
        <v>17447</v>
      </c>
      <c r="G2873" t="s">
        <v>19451</v>
      </c>
      <c r="H2873" t="s">
        <v>19452</v>
      </c>
    </row>
    <row r="2874" spans="1:8" x14ac:dyDescent="0.25">
      <c r="A2874" s="54">
        <v>2872</v>
      </c>
      <c r="B2874">
        <v>3217770489</v>
      </c>
      <c r="C2874" t="s">
        <v>14449</v>
      </c>
      <c r="D2874" t="s">
        <v>17447</v>
      </c>
      <c r="F2874" t="s">
        <v>17447</v>
      </c>
      <c r="G2874" t="s">
        <v>19453</v>
      </c>
      <c r="H2874" t="s">
        <v>19454</v>
      </c>
    </row>
    <row r="2875" spans="1:8" x14ac:dyDescent="0.25">
      <c r="A2875" s="54">
        <v>2873</v>
      </c>
      <c r="B2875">
        <v>3167485647</v>
      </c>
      <c r="C2875" t="s">
        <v>17575</v>
      </c>
      <c r="D2875" t="s">
        <v>17447</v>
      </c>
      <c r="F2875" t="s">
        <v>17447</v>
      </c>
      <c r="G2875" t="s">
        <v>19455</v>
      </c>
      <c r="H2875" t="s">
        <v>19456</v>
      </c>
    </row>
    <row r="2876" spans="1:8" x14ac:dyDescent="0.25">
      <c r="A2876" s="54">
        <v>2874</v>
      </c>
      <c r="B2876">
        <v>3170371415</v>
      </c>
      <c r="C2876" t="s">
        <v>14449</v>
      </c>
      <c r="D2876" t="s">
        <v>17447</v>
      </c>
      <c r="F2876" t="s">
        <v>17447</v>
      </c>
      <c r="G2876" t="s">
        <v>19457</v>
      </c>
      <c r="H2876" t="s">
        <v>19458</v>
      </c>
    </row>
    <row r="2877" spans="1:8" x14ac:dyDescent="0.25">
      <c r="A2877" s="54">
        <v>2875</v>
      </c>
      <c r="B2877">
        <v>3168743116</v>
      </c>
      <c r="C2877" t="s">
        <v>14573</v>
      </c>
      <c r="D2877" t="s">
        <v>17447</v>
      </c>
      <c r="F2877" t="s">
        <v>17447</v>
      </c>
      <c r="G2877" t="s">
        <v>19459</v>
      </c>
      <c r="H2877" t="s">
        <v>19460</v>
      </c>
    </row>
    <row r="2878" spans="1:8" x14ac:dyDescent="0.25">
      <c r="A2878" s="54">
        <v>2876</v>
      </c>
      <c r="B2878">
        <v>3155289471</v>
      </c>
      <c r="C2878" t="s">
        <v>14449</v>
      </c>
      <c r="D2878" t="s">
        <v>17447</v>
      </c>
      <c r="F2878" t="s">
        <v>17447</v>
      </c>
      <c r="G2878" t="s">
        <v>19461</v>
      </c>
      <c r="H2878" t="s">
        <v>14377</v>
      </c>
    </row>
    <row r="2879" spans="1:8" x14ac:dyDescent="0.25">
      <c r="A2879" s="54">
        <v>2877</v>
      </c>
      <c r="B2879">
        <v>3166937674</v>
      </c>
      <c r="C2879" t="s">
        <v>14449</v>
      </c>
      <c r="D2879" t="s">
        <v>17447</v>
      </c>
      <c r="F2879" t="s">
        <v>17447</v>
      </c>
      <c r="G2879" t="s">
        <v>19462</v>
      </c>
      <c r="H2879" t="s">
        <v>17521</v>
      </c>
    </row>
    <row r="2880" spans="1:8" x14ac:dyDescent="0.25">
      <c r="A2880" s="54">
        <v>2878</v>
      </c>
      <c r="B2880">
        <v>3024239217</v>
      </c>
      <c r="C2880" t="s">
        <v>14332</v>
      </c>
      <c r="D2880" t="s">
        <v>17447</v>
      </c>
      <c r="F2880" t="s">
        <v>17447</v>
      </c>
      <c r="G2880" t="s">
        <v>19463</v>
      </c>
      <c r="H2880" t="s">
        <v>19464</v>
      </c>
    </row>
    <row r="2881" spans="1:8" x14ac:dyDescent="0.25">
      <c r="A2881" s="54">
        <v>2879</v>
      </c>
      <c r="B2881">
        <v>3148754935</v>
      </c>
      <c r="C2881" t="s">
        <v>14449</v>
      </c>
      <c r="D2881" t="s">
        <v>17447</v>
      </c>
      <c r="F2881" t="s">
        <v>17447</v>
      </c>
      <c r="G2881" t="s">
        <v>19313</v>
      </c>
      <c r="H2881" t="s">
        <v>19465</v>
      </c>
    </row>
    <row r="2882" spans="1:8" x14ac:dyDescent="0.25">
      <c r="A2882" s="54">
        <v>2880</v>
      </c>
      <c r="B2882">
        <v>3188510558</v>
      </c>
      <c r="C2882" t="s">
        <v>14449</v>
      </c>
      <c r="D2882" t="s">
        <v>17447</v>
      </c>
      <c r="F2882" t="s">
        <v>17447</v>
      </c>
      <c r="G2882" t="s">
        <v>19466</v>
      </c>
      <c r="H2882" t="s">
        <v>15900</v>
      </c>
    </row>
    <row r="2883" spans="1:8" x14ac:dyDescent="0.25">
      <c r="A2883" s="54">
        <v>2881</v>
      </c>
      <c r="B2883">
        <v>3168905812</v>
      </c>
      <c r="C2883" t="s">
        <v>14449</v>
      </c>
      <c r="D2883" t="s">
        <v>17447</v>
      </c>
      <c r="F2883" t="s">
        <v>17447</v>
      </c>
      <c r="G2883" t="s">
        <v>19467</v>
      </c>
      <c r="H2883" t="s">
        <v>16466</v>
      </c>
    </row>
    <row r="2884" spans="1:8" x14ac:dyDescent="0.25">
      <c r="A2884" s="54">
        <v>2882</v>
      </c>
      <c r="B2884">
        <v>3504426662</v>
      </c>
      <c r="C2884" t="s">
        <v>14449</v>
      </c>
      <c r="D2884" t="s">
        <v>17447</v>
      </c>
      <c r="F2884" t="s">
        <v>17447</v>
      </c>
      <c r="G2884" t="s">
        <v>19468</v>
      </c>
      <c r="H2884" t="s">
        <v>15070</v>
      </c>
    </row>
    <row r="2885" spans="1:8" x14ac:dyDescent="0.25">
      <c r="A2885" s="54">
        <v>2883</v>
      </c>
      <c r="B2885">
        <v>3164014763</v>
      </c>
      <c r="C2885" t="s">
        <v>14449</v>
      </c>
      <c r="D2885" t="s">
        <v>17447</v>
      </c>
      <c r="F2885" t="s">
        <v>17447</v>
      </c>
      <c r="G2885" t="s">
        <v>19469</v>
      </c>
      <c r="H2885" t="s">
        <v>19470</v>
      </c>
    </row>
    <row r="2886" spans="1:8" x14ac:dyDescent="0.25">
      <c r="A2886" s="54">
        <v>2884</v>
      </c>
      <c r="B2886">
        <v>3126175471</v>
      </c>
      <c r="C2886" t="s">
        <v>14449</v>
      </c>
      <c r="D2886" t="s">
        <v>17447</v>
      </c>
      <c r="F2886" t="s">
        <v>17447</v>
      </c>
      <c r="G2886" t="s">
        <v>19471</v>
      </c>
      <c r="H2886" t="s">
        <v>19472</v>
      </c>
    </row>
    <row r="2887" spans="1:8" x14ac:dyDescent="0.25">
      <c r="A2887" s="54">
        <v>2885</v>
      </c>
      <c r="B2887">
        <v>3105480315</v>
      </c>
      <c r="C2887" t="s">
        <v>14449</v>
      </c>
      <c r="D2887" t="s">
        <v>17447</v>
      </c>
      <c r="F2887" t="s">
        <v>17447</v>
      </c>
      <c r="G2887" t="s">
        <v>19473</v>
      </c>
      <c r="H2887" t="s">
        <v>14764</v>
      </c>
    </row>
    <row r="2888" spans="1:8" x14ac:dyDescent="0.25">
      <c r="A2888" s="54">
        <v>2886</v>
      </c>
      <c r="B2888">
        <v>3116281243</v>
      </c>
      <c r="C2888" t="s">
        <v>14449</v>
      </c>
      <c r="D2888" t="s">
        <v>17447</v>
      </c>
      <c r="F2888" t="s">
        <v>17447</v>
      </c>
      <c r="G2888" t="s">
        <v>19474</v>
      </c>
      <c r="H2888" t="s">
        <v>19475</v>
      </c>
    </row>
    <row r="2889" spans="1:8" x14ac:dyDescent="0.25">
      <c r="A2889" s="54">
        <v>2887</v>
      </c>
      <c r="B2889">
        <v>3206978777</v>
      </c>
      <c r="C2889" t="s">
        <v>14449</v>
      </c>
      <c r="D2889" t="s">
        <v>17447</v>
      </c>
      <c r="F2889" t="s">
        <v>17447</v>
      </c>
      <c r="G2889" t="s">
        <v>19476</v>
      </c>
      <c r="H2889" t="s">
        <v>14456</v>
      </c>
    </row>
    <row r="2890" spans="1:8" x14ac:dyDescent="0.25">
      <c r="A2890" s="54">
        <v>2888</v>
      </c>
      <c r="B2890">
        <v>3005766948</v>
      </c>
      <c r="C2890" t="s">
        <v>14449</v>
      </c>
      <c r="D2890" t="s">
        <v>17447</v>
      </c>
      <c r="F2890" t="s">
        <v>17447</v>
      </c>
      <c r="G2890" t="s">
        <v>19477</v>
      </c>
      <c r="H2890" t="s">
        <v>19478</v>
      </c>
    </row>
    <row r="2891" spans="1:8" x14ac:dyDescent="0.25">
      <c r="A2891" s="54">
        <v>2889</v>
      </c>
      <c r="B2891">
        <v>3177525824</v>
      </c>
      <c r="C2891" t="s">
        <v>14449</v>
      </c>
      <c r="D2891" t="s">
        <v>17447</v>
      </c>
      <c r="F2891" t="s">
        <v>17447</v>
      </c>
      <c r="G2891" t="s">
        <v>19479</v>
      </c>
      <c r="H2891" t="s">
        <v>19480</v>
      </c>
    </row>
    <row r="2892" spans="1:8" x14ac:dyDescent="0.25">
      <c r="A2892" s="54">
        <v>2890</v>
      </c>
      <c r="B2892">
        <v>3107265735</v>
      </c>
      <c r="C2892" t="s">
        <v>17467</v>
      </c>
      <c r="D2892" t="s">
        <v>17447</v>
      </c>
      <c r="F2892" t="s">
        <v>17447</v>
      </c>
      <c r="G2892" t="s">
        <v>19481</v>
      </c>
      <c r="H2892" t="s">
        <v>19482</v>
      </c>
    </row>
    <row r="2893" spans="1:8" x14ac:dyDescent="0.25">
      <c r="A2893" s="54">
        <v>2891</v>
      </c>
      <c r="B2893">
        <v>3015543576</v>
      </c>
      <c r="C2893" t="s">
        <v>17617</v>
      </c>
      <c r="D2893" t="s">
        <v>17447</v>
      </c>
      <c r="F2893" t="s">
        <v>17447</v>
      </c>
      <c r="G2893" t="s">
        <v>19483</v>
      </c>
      <c r="H2893" t="s">
        <v>14480</v>
      </c>
    </row>
    <row r="2894" spans="1:8" x14ac:dyDescent="0.25">
      <c r="A2894" s="54">
        <v>2892</v>
      </c>
      <c r="B2894">
        <v>3102119573</v>
      </c>
      <c r="C2894" t="s">
        <v>14449</v>
      </c>
      <c r="D2894" t="s">
        <v>17447</v>
      </c>
      <c r="F2894" t="s">
        <v>17447</v>
      </c>
      <c r="G2894" t="s">
        <v>19484</v>
      </c>
      <c r="H2894" t="s">
        <v>19485</v>
      </c>
    </row>
    <row r="2895" spans="1:8" x14ac:dyDescent="0.25">
      <c r="A2895" s="54">
        <v>2893</v>
      </c>
      <c r="B2895">
        <v>3216081106</v>
      </c>
      <c r="C2895" t="s">
        <v>14449</v>
      </c>
      <c r="D2895" t="s">
        <v>17447</v>
      </c>
      <c r="F2895" t="s">
        <v>17447</v>
      </c>
      <c r="G2895" t="s">
        <v>19486</v>
      </c>
      <c r="H2895" t="s">
        <v>16816</v>
      </c>
    </row>
    <row r="2896" spans="1:8" x14ac:dyDescent="0.25">
      <c r="A2896" s="54">
        <v>2894</v>
      </c>
      <c r="B2896">
        <v>3183760298</v>
      </c>
      <c r="C2896" t="s">
        <v>17617</v>
      </c>
      <c r="D2896" t="s">
        <v>17447</v>
      </c>
      <c r="F2896" t="s">
        <v>17447</v>
      </c>
      <c r="G2896" t="s">
        <v>19487</v>
      </c>
      <c r="H2896" t="s">
        <v>16083</v>
      </c>
    </row>
    <row r="2897" spans="1:8" x14ac:dyDescent="0.25">
      <c r="A2897" s="54">
        <v>2895</v>
      </c>
      <c r="B2897">
        <v>3174301468</v>
      </c>
      <c r="C2897" t="s">
        <v>14449</v>
      </c>
      <c r="D2897" t="s">
        <v>17447</v>
      </c>
      <c r="F2897" t="s">
        <v>17447</v>
      </c>
      <c r="G2897" t="s">
        <v>19488</v>
      </c>
      <c r="H2897" t="s">
        <v>19489</v>
      </c>
    </row>
    <row r="2898" spans="1:8" x14ac:dyDescent="0.25">
      <c r="A2898" s="54">
        <v>2896</v>
      </c>
      <c r="B2898">
        <v>3227214645</v>
      </c>
      <c r="C2898" t="s">
        <v>14449</v>
      </c>
      <c r="D2898" t="s">
        <v>17447</v>
      </c>
      <c r="F2898" t="s">
        <v>17447</v>
      </c>
      <c r="G2898" t="s">
        <v>19490</v>
      </c>
      <c r="H2898" t="s">
        <v>14877</v>
      </c>
    </row>
    <row r="2899" spans="1:8" x14ac:dyDescent="0.25">
      <c r="A2899" s="54">
        <v>2897</v>
      </c>
      <c r="B2899">
        <v>3152644822</v>
      </c>
      <c r="C2899" t="s">
        <v>14449</v>
      </c>
      <c r="D2899" t="s">
        <v>17447</v>
      </c>
      <c r="F2899" t="s">
        <v>17447</v>
      </c>
      <c r="G2899" t="s">
        <v>19491</v>
      </c>
      <c r="H2899" t="s">
        <v>19492</v>
      </c>
    </row>
    <row r="2900" spans="1:8" x14ac:dyDescent="0.25">
      <c r="A2900" s="54">
        <v>2898</v>
      </c>
      <c r="B2900">
        <v>3153358864</v>
      </c>
      <c r="C2900" t="s">
        <v>14449</v>
      </c>
      <c r="D2900" t="s">
        <v>17447</v>
      </c>
      <c r="F2900" t="s">
        <v>17447</v>
      </c>
      <c r="G2900" t="s">
        <v>19493</v>
      </c>
      <c r="H2900" t="s">
        <v>19494</v>
      </c>
    </row>
    <row r="2901" spans="1:8" x14ac:dyDescent="0.25">
      <c r="A2901" s="54">
        <v>2899</v>
      </c>
      <c r="B2901">
        <v>3232207237</v>
      </c>
      <c r="C2901" t="s">
        <v>14449</v>
      </c>
      <c r="D2901" t="s">
        <v>17447</v>
      </c>
      <c r="F2901" t="s">
        <v>17447</v>
      </c>
      <c r="G2901" t="s">
        <v>19495</v>
      </c>
      <c r="H2901" t="s">
        <v>14466</v>
      </c>
    </row>
    <row r="2902" spans="1:8" x14ac:dyDescent="0.25">
      <c r="A2902" s="54">
        <v>2900</v>
      </c>
      <c r="B2902">
        <v>3205654060</v>
      </c>
      <c r="C2902" t="s">
        <v>14332</v>
      </c>
      <c r="D2902" t="s">
        <v>17447</v>
      </c>
      <c r="F2902" t="s">
        <v>17447</v>
      </c>
      <c r="G2902" t="s">
        <v>19496</v>
      </c>
      <c r="H2902" t="s">
        <v>19497</v>
      </c>
    </row>
    <row r="2903" spans="1:8" x14ac:dyDescent="0.25">
      <c r="A2903" s="54">
        <v>2901</v>
      </c>
      <c r="B2903">
        <v>3173576516</v>
      </c>
      <c r="C2903" t="s">
        <v>14449</v>
      </c>
      <c r="D2903" t="s">
        <v>17447</v>
      </c>
      <c r="F2903" t="s">
        <v>17447</v>
      </c>
      <c r="G2903" t="s">
        <v>19498</v>
      </c>
      <c r="H2903" t="s">
        <v>19499</v>
      </c>
    </row>
    <row r="2904" spans="1:8" x14ac:dyDescent="0.25">
      <c r="A2904" s="54">
        <v>2902</v>
      </c>
      <c r="B2904">
        <v>3174279886</v>
      </c>
      <c r="C2904" t="s">
        <v>14332</v>
      </c>
      <c r="D2904" t="s">
        <v>17447</v>
      </c>
      <c r="F2904" t="s">
        <v>17447</v>
      </c>
      <c r="G2904" t="s">
        <v>19500</v>
      </c>
      <c r="H2904" t="s">
        <v>14641</v>
      </c>
    </row>
    <row r="2905" spans="1:8" x14ac:dyDescent="0.25">
      <c r="A2905" s="54">
        <v>2903</v>
      </c>
      <c r="B2905">
        <v>3227989550</v>
      </c>
      <c r="C2905" t="s">
        <v>17617</v>
      </c>
      <c r="D2905" t="s">
        <v>17447</v>
      </c>
      <c r="F2905" t="s">
        <v>17447</v>
      </c>
      <c r="G2905" t="s">
        <v>19501</v>
      </c>
      <c r="H2905" t="s">
        <v>19502</v>
      </c>
    </row>
    <row r="2906" spans="1:8" x14ac:dyDescent="0.25">
      <c r="A2906" s="54">
        <v>2904</v>
      </c>
      <c r="B2906">
        <v>3184533728</v>
      </c>
      <c r="C2906" t="s">
        <v>17467</v>
      </c>
      <c r="D2906" t="s">
        <v>17447</v>
      </c>
      <c r="F2906" t="s">
        <v>17447</v>
      </c>
      <c r="G2906" t="s">
        <v>19503</v>
      </c>
      <c r="H2906" t="s">
        <v>16866</v>
      </c>
    </row>
    <row r="2907" spans="1:8" x14ac:dyDescent="0.25">
      <c r="A2907" s="54">
        <v>2905</v>
      </c>
      <c r="B2907">
        <v>3178655378</v>
      </c>
      <c r="C2907" t="s">
        <v>14449</v>
      </c>
      <c r="D2907" t="s">
        <v>17447</v>
      </c>
      <c r="F2907" t="s">
        <v>17447</v>
      </c>
      <c r="G2907" t="s">
        <v>19504</v>
      </c>
      <c r="H2907" t="s">
        <v>19505</v>
      </c>
    </row>
    <row r="2908" spans="1:8" x14ac:dyDescent="0.25">
      <c r="A2908" s="54">
        <v>2906</v>
      </c>
      <c r="B2908">
        <v>3008905908</v>
      </c>
      <c r="C2908" t="s">
        <v>14449</v>
      </c>
      <c r="D2908" t="s">
        <v>17447</v>
      </c>
      <c r="F2908" t="s">
        <v>17447</v>
      </c>
      <c r="G2908" t="s">
        <v>19506</v>
      </c>
      <c r="H2908" t="s">
        <v>19507</v>
      </c>
    </row>
    <row r="2909" spans="1:8" x14ac:dyDescent="0.25">
      <c r="A2909" s="54">
        <v>2907</v>
      </c>
      <c r="B2909">
        <v>3160484574</v>
      </c>
      <c r="C2909" t="s">
        <v>14332</v>
      </c>
      <c r="D2909" t="s">
        <v>17447</v>
      </c>
      <c r="F2909" t="s">
        <v>17447</v>
      </c>
      <c r="G2909" t="s">
        <v>19508</v>
      </c>
      <c r="H2909" t="s">
        <v>14186</v>
      </c>
    </row>
    <row r="2910" spans="1:8" x14ac:dyDescent="0.25">
      <c r="A2910" s="54">
        <v>2908</v>
      </c>
      <c r="B2910">
        <v>3175115154</v>
      </c>
      <c r="C2910" t="s">
        <v>14449</v>
      </c>
      <c r="D2910" t="s">
        <v>17447</v>
      </c>
      <c r="F2910" t="s">
        <v>17447</v>
      </c>
      <c r="G2910" t="s">
        <v>19509</v>
      </c>
      <c r="H2910" t="s">
        <v>19510</v>
      </c>
    </row>
    <row r="2911" spans="1:8" x14ac:dyDescent="0.25">
      <c r="A2911" s="54">
        <v>2909</v>
      </c>
      <c r="B2911">
        <v>3057413580</v>
      </c>
      <c r="C2911" t="s">
        <v>14449</v>
      </c>
      <c r="D2911" t="s">
        <v>17447</v>
      </c>
      <c r="F2911" t="s">
        <v>17447</v>
      </c>
      <c r="G2911" t="s">
        <v>19511</v>
      </c>
      <c r="H2911" t="s">
        <v>16135</v>
      </c>
    </row>
    <row r="2912" spans="1:8" x14ac:dyDescent="0.25">
      <c r="A2912" s="54">
        <v>2910</v>
      </c>
      <c r="B2912">
        <v>3145339273</v>
      </c>
      <c r="C2912" t="s">
        <v>14449</v>
      </c>
      <c r="D2912" t="s">
        <v>17447</v>
      </c>
      <c r="F2912" t="s">
        <v>17447</v>
      </c>
      <c r="G2912" t="s">
        <v>19512</v>
      </c>
      <c r="H2912" t="s">
        <v>19513</v>
      </c>
    </row>
    <row r="2913" spans="1:8" x14ac:dyDescent="0.25">
      <c r="A2913" s="54">
        <v>2911</v>
      </c>
      <c r="B2913">
        <v>3146746837</v>
      </c>
      <c r="C2913" t="s">
        <v>15769</v>
      </c>
      <c r="D2913" t="s">
        <v>17447</v>
      </c>
      <c r="F2913" t="s">
        <v>17447</v>
      </c>
      <c r="G2913" t="s">
        <v>19514</v>
      </c>
      <c r="H2913" t="s">
        <v>15949</v>
      </c>
    </row>
    <row r="2914" spans="1:8" x14ac:dyDescent="0.25">
      <c r="A2914" s="54">
        <v>2912</v>
      </c>
      <c r="B2914">
        <v>3143582484</v>
      </c>
      <c r="C2914" t="s">
        <v>17544</v>
      </c>
      <c r="D2914" t="s">
        <v>17447</v>
      </c>
      <c r="F2914" t="s">
        <v>17447</v>
      </c>
      <c r="G2914" t="s">
        <v>19515</v>
      </c>
      <c r="H2914" t="s">
        <v>19516</v>
      </c>
    </row>
    <row r="2915" spans="1:8" x14ac:dyDescent="0.25">
      <c r="A2915" s="54">
        <v>2913</v>
      </c>
      <c r="B2915">
        <v>3165126028</v>
      </c>
      <c r="C2915" t="s">
        <v>17453</v>
      </c>
      <c r="D2915" t="s">
        <v>17447</v>
      </c>
      <c r="F2915" t="s">
        <v>17447</v>
      </c>
      <c r="G2915" t="s">
        <v>19517</v>
      </c>
      <c r="H2915" t="s">
        <v>19518</v>
      </c>
    </row>
    <row r="2916" spans="1:8" x14ac:dyDescent="0.25">
      <c r="A2916" s="54">
        <v>2914</v>
      </c>
      <c r="B2916">
        <v>3185007614</v>
      </c>
      <c r="C2916" t="s">
        <v>14573</v>
      </c>
      <c r="D2916" t="s">
        <v>17447</v>
      </c>
      <c r="F2916" t="s">
        <v>17447</v>
      </c>
      <c r="G2916" t="s">
        <v>19519</v>
      </c>
      <c r="H2916" t="s">
        <v>19520</v>
      </c>
    </row>
    <row r="2917" spans="1:8" x14ac:dyDescent="0.25">
      <c r="A2917" s="54">
        <v>2915</v>
      </c>
      <c r="B2917">
        <v>3217276531</v>
      </c>
      <c r="C2917" t="s">
        <v>14449</v>
      </c>
      <c r="D2917" t="s">
        <v>17447</v>
      </c>
      <c r="F2917" t="s">
        <v>17447</v>
      </c>
      <c r="G2917" t="s">
        <v>19521</v>
      </c>
      <c r="H2917" t="s">
        <v>19522</v>
      </c>
    </row>
    <row r="2918" spans="1:8" x14ac:dyDescent="0.25">
      <c r="A2918" s="54">
        <v>2916</v>
      </c>
      <c r="B2918">
        <v>3207250485</v>
      </c>
      <c r="C2918" t="s">
        <v>14449</v>
      </c>
      <c r="D2918" t="s">
        <v>17447</v>
      </c>
      <c r="F2918" t="s">
        <v>17447</v>
      </c>
      <c r="G2918" t="s">
        <v>19523</v>
      </c>
      <c r="H2918" t="s">
        <v>19524</v>
      </c>
    </row>
    <row r="2919" spans="1:8" x14ac:dyDescent="0.25">
      <c r="A2919" s="54">
        <v>2917</v>
      </c>
      <c r="B2919">
        <v>3103741738</v>
      </c>
      <c r="C2919" t="s">
        <v>14449</v>
      </c>
      <c r="D2919" t="s">
        <v>17447</v>
      </c>
      <c r="F2919" t="s">
        <v>17447</v>
      </c>
      <c r="G2919" t="s">
        <v>19525</v>
      </c>
      <c r="H2919" t="s">
        <v>19526</v>
      </c>
    </row>
    <row r="2920" spans="1:8" x14ac:dyDescent="0.25">
      <c r="A2920" s="54">
        <v>2918</v>
      </c>
      <c r="B2920">
        <v>3163588132</v>
      </c>
      <c r="C2920" t="s">
        <v>14449</v>
      </c>
      <c r="D2920" t="s">
        <v>17447</v>
      </c>
      <c r="F2920" t="s">
        <v>17447</v>
      </c>
      <c r="G2920" t="s">
        <v>19527</v>
      </c>
      <c r="H2920" t="s">
        <v>19528</v>
      </c>
    </row>
    <row r="2921" spans="1:8" x14ac:dyDescent="0.25">
      <c r="A2921" s="54">
        <v>2919</v>
      </c>
      <c r="B2921">
        <v>3145748140</v>
      </c>
      <c r="C2921" t="s">
        <v>17643</v>
      </c>
      <c r="D2921" t="s">
        <v>17447</v>
      </c>
      <c r="F2921" t="s">
        <v>17447</v>
      </c>
      <c r="G2921" t="s">
        <v>19529</v>
      </c>
      <c r="H2921" t="s">
        <v>19530</v>
      </c>
    </row>
    <row r="2922" spans="1:8" x14ac:dyDescent="0.25">
      <c r="A2922" s="54">
        <v>2920</v>
      </c>
      <c r="B2922">
        <v>3216296527</v>
      </c>
      <c r="C2922" t="s">
        <v>14449</v>
      </c>
      <c r="D2922" t="s">
        <v>17447</v>
      </c>
      <c r="F2922" t="s">
        <v>17447</v>
      </c>
      <c r="G2922" t="s">
        <v>19531</v>
      </c>
      <c r="H2922" t="s">
        <v>19532</v>
      </c>
    </row>
    <row r="2923" spans="1:8" x14ac:dyDescent="0.25">
      <c r="A2923" s="54">
        <v>2921</v>
      </c>
      <c r="B2923">
        <v>3122469664</v>
      </c>
      <c r="C2923" t="s">
        <v>17467</v>
      </c>
      <c r="D2923" t="s">
        <v>17447</v>
      </c>
      <c r="F2923" t="s">
        <v>17447</v>
      </c>
      <c r="G2923" t="s">
        <v>19533</v>
      </c>
      <c r="H2923" t="s">
        <v>19534</v>
      </c>
    </row>
    <row r="2924" spans="1:8" x14ac:dyDescent="0.25">
      <c r="A2924" s="54">
        <v>2922</v>
      </c>
      <c r="B2924">
        <v>3174465894</v>
      </c>
      <c r="C2924" t="s">
        <v>14445</v>
      </c>
      <c r="D2924" t="s">
        <v>17447</v>
      </c>
      <c r="F2924" t="s">
        <v>17447</v>
      </c>
      <c r="G2924" t="s">
        <v>19535</v>
      </c>
      <c r="H2924" t="s">
        <v>19536</v>
      </c>
    </row>
    <row r="2925" spans="1:8" x14ac:dyDescent="0.25">
      <c r="A2925" s="54">
        <v>2923</v>
      </c>
      <c r="B2925">
        <v>3216458526</v>
      </c>
      <c r="C2925" t="s">
        <v>14449</v>
      </c>
      <c r="D2925" t="s">
        <v>17447</v>
      </c>
      <c r="F2925" t="s">
        <v>17447</v>
      </c>
      <c r="G2925" t="s">
        <v>19537</v>
      </c>
      <c r="H2925" t="s">
        <v>19538</v>
      </c>
    </row>
    <row r="2926" spans="1:8" x14ac:dyDescent="0.25">
      <c r="A2926" s="54">
        <v>2924</v>
      </c>
      <c r="B2926">
        <v>3155204439</v>
      </c>
      <c r="C2926" t="s">
        <v>14449</v>
      </c>
      <c r="D2926" t="s">
        <v>17447</v>
      </c>
      <c r="F2926" t="s">
        <v>17447</v>
      </c>
      <c r="G2926" t="s">
        <v>19539</v>
      </c>
      <c r="H2926" t="s">
        <v>19540</v>
      </c>
    </row>
    <row r="2927" spans="1:8" x14ac:dyDescent="0.25">
      <c r="A2927" s="54">
        <v>2925</v>
      </c>
      <c r="B2927">
        <v>3142093430</v>
      </c>
      <c r="C2927" t="s">
        <v>14449</v>
      </c>
      <c r="D2927" t="s">
        <v>17447</v>
      </c>
      <c r="F2927" t="s">
        <v>17447</v>
      </c>
      <c r="G2927" t="s">
        <v>19541</v>
      </c>
      <c r="H2927" t="s">
        <v>14166</v>
      </c>
    </row>
    <row r="2928" spans="1:8" x14ac:dyDescent="0.25">
      <c r="A2928" s="54">
        <v>2926</v>
      </c>
      <c r="B2928">
        <v>3117573146</v>
      </c>
      <c r="C2928" t="s">
        <v>17617</v>
      </c>
      <c r="D2928" t="s">
        <v>17447</v>
      </c>
      <c r="F2928" t="s">
        <v>17447</v>
      </c>
      <c r="G2928" t="s">
        <v>19542</v>
      </c>
      <c r="H2928" t="s">
        <v>16216</v>
      </c>
    </row>
    <row r="2929" spans="1:8" x14ac:dyDescent="0.25">
      <c r="A2929" s="54">
        <v>2927</v>
      </c>
      <c r="B2929">
        <v>3184788664</v>
      </c>
      <c r="C2929" t="s">
        <v>17617</v>
      </c>
      <c r="D2929" t="s">
        <v>17447</v>
      </c>
      <c r="F2929" t="s">
        <v>17447</v>
      </c>
      <c r="G2929" t="s">
        <v>19543</v>
      </c>
      <c r="H2929" t="s">
        <v>19544</v>
      </c>
    </row>
    <row r="2930" spans="1:8" x14ac:dyDescent="0.25">
      <c r="A2930" s="54">
        <v>2928</v>
      </c>
      <c r="B2930">
        <v>3053026040</v>
      </c>
      <c r="C2930" t="s">
        <v>14449</v>
      </c>
      <c r="D2930" t="s">
        <v>17447</v>
      </c>
      <c r="F2930" t="s">
        <v>17447</v>
      </c>
      <c r="G2930" t="s">
        <v>19545</v>
      </c>
      <c r="H2930" t="s">
        <v>19403</v>
      </c>
    </row>
    <row r="2931" spans="1:8" x14ac:dyDescent="0.25">
      <c r="A2931" s="54">
        <v>2929</v>
      </c>
      <c r="B2931">
        <v>3046046574</v>
      </c>
      <c r="C2931" t="s">
        <v>14449</v>
      </c>
      <c r="D2931" t="s">
        <v>17447</v>
      </c>
      <c r="F2931" t="s">
        <v>17447</v>
      </c>
      <c r="G2931" t="s">
        <v>19546</v>
      </c>
      <c r="H2931" t="s">
        <v>19547</v>
      </c>
    </row>
    <row r="2932" spans="1:8" x14ac:dyDescent="0.25">
      <c r="A2932" s="54">
        <v>2930</v>
      </c>
      <c r="B2932">
        <v>3166039527</v>
      </c>
      <c r="C2932" t="s">
        <v>14449</v>
      </c>
      <c r="D2932" t="s">
        <v>17447</v>
      </c>
      <c r="F2932" t="s">
        <v>17447</v>
      </c>
      <c r="G2932" t="s">
        <v>19548</v>
      </c>
      <c r="H2932" t="s">
        <v>19549</v>
      </c>
    </row>
    <row r="2933" spans="1:8" x14ac:dyDescent="0.25">
      <c r="A2933" s="54">
        <v>2931</v>
      </c>
      <c r="B2933">
        <v>3103050864</v>
      </c>
      <c r="C2933" t="s">
        <v>17467</v>
      </c>
      <c r="D2933" t="s">
        <v>17447</v>
      </c>
      <c r="F2933" t="s">
        <v>17447</v>
      </c>
      <c r="G2933" t="s">
        <v>19550</v>
      </c>
      <c r="H2933" t="s">
        <v>16363</v>
      </c>
    </row>
    <row r="2934" spans="1:8" x14ac:dyDescent="0.25">
      <c r="A2934" s="54">
        <v>2932</v>
      </c>
      <c r="B2934">
        <v>3185247662</v>
      </c>
      <c r="C2934" t="s">
        <v>14573</v>
      </c>
      <c r="D2934" t="s">
        <v>17447</v>
      </c>
      <c r="F2934" t="s">
        <v>17447</v>
      </c>
      <c r="G2934" t="s">
        <v>19551</v>
      </c>
      <c r="H2934" t="s">
        <v>17439</v>
      </c>
    </row>
    <row r="2935" spans="1:8" x14ac:dyDescent="0.25">
      <c r="A2935" s="54">
        <v>2933</v>
      </c>
      <c r="B2935">
        <v>3107683627</v>
      </c>
      <c r="C2935" t="s">
        <v>14445</v>
      </c>
      <c r="D2935" t="s">
        <v>17447</v>
      </c>
      <c r="F2935" t="s">
        <v>17447</v>
      </c>
      <c r="G2935" t="s">
        <v>19552</v>
      </c>
      <c r="H2935" t="s">
        <v>19553</v>
      </c>
    </row>
    <row r="2936" spans="1:8" x14ac:dyDescent="0.25">
      <c r="A2936" s="54">
        <v>2934</v>
      </c>
      <c r="B2936">
        <v>3024426781</v>
      </c>
      <c r="C2936" t="s">
        <v>14140</v>
      </c>
      <c r="D2936" t="s">
        <v>17447</v>
      </c>
      <c r="F2936" t="s">
        <v>17447</v>
      </c>
      <c r="G2936" t="s">
        <v>19554</v>
      </c>
      <c r="H2936" t="s">
        <v>15900</v>
      </c>
    </row>
    <row r="2937" spans="1:8" x14ac:dyDescent="0.25">
      <c r="A2937" s="54">
        <v>2935</v>
      </c>
      <c r="B2937">
        <v>3168231927</v>
      </c>
      <c r="C2937" t="s">
        <v>17643</v>
      </c>
      <c r="D2937" t="s">
        <v>17447</v>
      </c>
      <c r="F2937" t="s">
        <v>17447</v>
      </c>
      <c r="G2937" t="s">
        <v>19555</v>
      </c>
      <c r="H2937" t="s">
        <v>19556</v>
      </c>
    </row>
    <row r="2938" spans="1:8" x14ac:dyDescent="0.25">
      <c r="A2938" s="54">
        <v>2936</v>
      </c>
      <c r="B2938">
        <v>3043361343</v>
      </c>
      <c r="C2938" t="s">
        <v>14449</v>
      </c>
      <c r="D2938" t="s">
        <v>17447</v>
      </c>
      <c r="F2938" t="s">
        <v>17447</v>
      </c>
      <c r="G2938" t="s">
        <v>19557</v>
      </c>
      <c r="H2938" t="s">
        <v>19558</v>
      </c>
    </row>
    <row r="2939" spans="1:8" x14ac:dyDescent="0.25">
      <c r="A2939" s="54">
        <v>2937</v>
      </c>
      <c r="B2939">
        <v>3152923196</v>
      </c>
      <c r="C2939" t="s">
        <v>14449</v>
      </c>
      <c r="D2939" t="s">
        <v>17447</v>
      </c>
      <c r="F2939" t="s">
        <v>17447</v>
      </c>
      <c r="G2939" t="s">
        <v>19559</v>
      </c>
      <c r="H2939" t="s">
        <v>19560</v>
      </c>
    </row>
    <row r="2940" spans="1:8" x14ac:dyDescent="0.25">
      <c r="A2940" s="54">
        <v>2938</v>
      </c>
      <c r="B2940">
        <v>3173637075</v>
      </c>
      <c r="C2940" t="s">
        <v>14449</v>
      </c>
      <c r="D2940" t="s">
        <v>17447</v>
      </c>
      <c r="F2940" t="s">
        <v>17447</v>
      </c>
      <c r="G2940" t="s">
        <v>19561</v>
      </c>
      <c r="H2940" t="s">
        <v>19562</v>
      </c>
    </row>
    <row r="2941" spans="1:8" x14ac:dyDescent="0.25">
      <c r="A2941" s="54">
        <v>2939</v>
      </c>
      <c r="B2941">
        <v>3162350385</v>
      </c>
      <c r="C2941" t="s">
        <v>14573</v>
      </c>
      <c r="D2941" t="s">
        <v>17447</v>
      </c>
      <c r="F2941" t="s">
        <v>17447</v>
      </c>
      <c r="G2941" t="s">
        <v>19563</v>
      </c>
      <c r="H2941" t="s">
        <v>19564</v>
      </c>
    </row>
    <row r="2942" spans="1:8" x14ac:dyDescent="0.25">
      <c r="A2942" s="54">
        <v>2940</v>
      </c>
      <c r="B2942">
        <v>3177179670</v>
      </c>
      <c r="C2942" t="s">
        <v>14449</v>
      </c>
      <c r="D2942" t="s">
        <v>17447</v>
      </c>
      <c r="F2942" t="s">
        <v>17447</v>
      </c>
      <c r="G2942" t="s">
        <v>19565</v>
      </c>
      <c r="H2942" t="s">
        <v>17840</v>
      </c>
    </row>
    <row r="2943" spans="1:8" x14ac:dyDescent="0.25">
      <c r="A2943" s="54">
        <v>2941</v>
      </c>
      <c r="B2943">
        <v>3126377012</v>
      </c>
      <c r="C2943" t="s">
        <v>14449</v>
      </c>
      <c r="D2943" t="s">
        <v>17447</v>
      </c>
      <c r="F2943" t="s">
        <v>17447</v>
      </c>
      <c r="G2943" t="s">
        <v>19566</v>
      </c>
      <c r="H2943" t="s">
        <v>14945</v>
      </c>
    </row>
    <row r="2944" spans="1:8" x14ac:dyDescent="0.25">
      <c r="A2944" s="54">
        <v>2942</v>
      </c>
      <c r="B2944">
        <v>3113620618</v>
      </c>
      <c r="C2944" t="s">
        <v>17453</v>
      </c>
      <c r="D2944" t="s">
        <v>17447</v>
      </c>
      <c r="F2944" t="s">
        <v>17447</v>
      </c>
      <c r="G2944" t="s">
        <v>19567</v>
      </c>
      <c r="H2944" t="s">
        <v>19568</v>
      </c>
    </row>
    <row r="2945" spans="1:8" x14ac:dyDescent="0.25">
      <c r="A2945" s="54">
        <v>2943</v>
      </c>
      <c r="B2945">
        <v>3136938141</v>
      </c>
      <c r="C2945" t="s">
        <v>14449</v>
      </c>
      <c r="D2945" t="s">
        <v>17447</v>
      </c>
      <c r="F2945" t="s">
        <v>17447</v>
      </c>
      <c r="G2945" t="s">
        <v>19569</v>
      </c>
      <c r="H2945" t="s">
        <v>15726</v>
      </c>
    </row>
    <row r="2946" spans="1:8" x14ac:dyDescent="0.25">
      <c r="A2946" s="54">
        <v>2944</v>
      </c>
      <c r="B2946">
        <v>3177285093</v>
      </c>
      <c r="C2946" t="s">
        <v>14449</v>
      </c>
      <c r="D2946" t="s">
        <v>17447</v>
      </c>
      <c r="F2946" t="s">
        <v>17447</v>
      </c>
      <c r="G2946" t="s">
        <v>19570</v>
      </c>
      <c r="H2946" t="s">
        <v>19571</v>
      </c>
    </row>
    <row r="2947" spans="1:8" x14ac:dyDescent="0.25">
      <c r="A2947" s="54">
        <v>2945</v>
      </c>
      <c r="B2947">
        <v>3178432483</v>
      </c>
      <c r="C2947" t="s">
        <v>14449</v>
      </c>
      <c r="D2947" t="s">
        <v>17447</v>
      </c>
      <c r="F2947" t="s">
        <v>17447</v>
      </c>
      <c r="G2947" t="s">
        <v>19572</v>
      </c>
      <c r="H2947" t="s">
        <v>17840</v>
      </c>
    </row>
    <row r="2948" spans="1:8" x14ac:dyDescent="0.25">
      <c r="A2948" s="54">
        <v>2946</v>
      </c>
      <c r="B2948">
        <v>3103978413</v>
      </c>
      <c r="C2948" t="s">
        <v>14449</v>
      </c>
      <c r="D2948" t="s">
        <v>17447</v>
      </c>
      <c r="F2948" t="s">
        <v>17447</v>
      </c>
      <c r="G2948" t="s">
        <v>19573</v>
      </c>
      <c r="H2948" t="s">
        <v>14849</v>
      </c>
    </row>
    <row r="2949" spans="1:8" x14ac:dyDescent="0.25">
      <c r="A2949" s="54">
        <v>2947</v>
      </c>
      <c r="B2949">
        <v>3143898682</v>
      </c>
      <c r="C2949" t="s">
        <v>14449</v>
      </c>
      <c r="D2949" t="s">
        <v>17447</v>
      </c>
      <c r="F2949" t="s">
        <v>17447</v>
      </c>
      <c r="G2949" t="s">
        <v>19574</v>
      </c>
      <c r="H2949" t="s">
        <v>19575</v>
      </c>
    </row>
    <row r="2950" spans="1:8" x14ac:dyDescent="0.25">
      <c r="A2950" s="54">
        <v>2948</v>
      </c>
      <c r="B2950">
        <v>3108282992</v>
      </c>
      <c r="C2950" t="s">
        <v>14449</v>
      </c>
      <c r="D2950" t="s">
        <v>17447</v>
      </c>
      <c r="F2950" t="s">
        <v>17447</v>
      </c>
      <c r="G2950" t="s">
        <v>19576</v>
      </c>
      <c r="H2950" t="s">
        <v>19577</v>
      </c>
    </row>
    <row r="2951" spans="1:8" x14ac:dyDescent="0.25">
      <c r="A2951" s="54">
        <v>2949</v>
      </c>
      <c r="B2951">
        <v>3014855280</v>
      </c>
      <c r="C2951" t="s">
        <v>14332</v>
      </c>
      <c r="D2951" t="s">
        <v>17447</v>
      </c>
      <c r="F2951" t="s">
        <v>17447</v>
      </c>
      <c r="G2951" t="s">
        <v>19578</v>
      </c>
      <c r="H2951" t="s">
        <v>19579</v>
      </c>
    </row>
    <row r="2952" spans="1:8" x14ac:dyDescent="0.25">
      <c r="A2952" s="54">
        <v>2950</v>
      </c>
      <c r="B2952">
        <v>3015888657</v>
      </c>
      <c r="C2952" t="s">
        <v>14449</v>
      </c>
      <c r="D2952" t="s">
        <v>17447</v>
      </c>
      <c r="F2952" t="s">
        <v>17447</v>
      </c>
      <c r="G2952" t="s">
        <v>19580</v>
      </c>
      <c r="H2952" t="s">
        <v>19247</v>
      </c>
    </row>
    <row r="2953" spans="1:8" x14ac:dyDescent="0.25">
      <c r="A2953" s="54">
        <v>2951</v>
      </c>
      <c r="B2953">
        <v>3182874853</v>
      </c>
      <c r="C2953" t="s">
        <v>14449</v>
      </c>
      <c r="D2953" t="s">
        <v>17447</v>
      </c>
      <c r="F2953" t="s">
        <v>17447</v>
      </c>
      <c r="G2953" t="s">
        <v>19581</v>
      </c>
      <c r="H2953" t="s">
        <v>15666</v>
      </c>
    </row>
    <row r="2954" spans="1:8" x14ac:dyDescent="0.25">
      <c r="A2954" s="54">
        <v>2952</v>
      </c>
      <c r="B2954">
        <v>3178322181</v>
      </c>
      <c r="C2954" t="s">
        <v>17464</v>
      </c>
      <c r="D2954" t="s">
        <v>17447</v>
      </c>
      <c r="F2954" t="s">
        <v>17447</v>
      </c>
      <c r="G2954" t="s">
        <v>19582</v>
      </c>
      <c r="H2954" t="s">
        <v>19583</v>
      </c>
    </row>
    <row r="2955" spans="1:8" x14ac:dyDescent="0.25">
      <c r="A2955" s="54">
        <v>2953</v>
      </c>
      <c r="B2955">
        <v>3015905663</v>
      </c>
      <c r="C2955" t="s">
        <v>14449</v>
      </c>
      <c r="D2955" t="s">
        <v>17447</v>
      </c>
      <c r="F2955" t="s">
        <v>17447</v>
      </c>
      <c r="G2955" t="s">
        <v>19584</v>
      </c>
      <c r="H2955" t="s">
        <v>19585</v>
      </c>
    </row>
    <row r="2956" spans="1:8" x14ac:dyDescent="0.25">
      <c r="A2956" s="54">
        <v>2954</v>
      </c>
      <c r="B2956">
        <v>3185721587</v>
      </c>
      <c r="C2956" t="s">
        <v>14332</v>
      </c>
      <c r="D2956" t="s">
        <v>17447</v>
      </c>
      <c r="F2956" t="s">
        <v>17447</v>
      </c>
      <c r="G2956" t="s">
        <v>19586</v>
      </c>
      <c r="H2956" t="s">
        <v>19587</v>
      </c>
    </row>
    <row r="2957" spans="1:8" x14ac:dyDescent="0.25">
      <c r="A2957" s="54">
        <v>2955</v>
      </c>
      <c r="B2957">
        <v>3246049378</v>
      </c>
      <c r="C2957" t="s">
        <v>17617</v>
      </c>
      <c r="D2957" t="s">
        <v>17447</v>
      </c>
      <c r="F2957" t="s">
        <v>17447</v>
      </c>
      <c r="G2957" t="s">
        <v>19588</v>
      </c>
      <c r="H2957" t="s">
        <v>19589</v>
      </c>
    </row>
    <row r="2958" spans="1:8" x14ac:dyDescent="0.25">
      <c r="A2958" s="54">
        <v>2956</v>
      </c>
      <c r="B2958">
        <v>3246833855</v>
      </c>
      <c r="C2958" t="s">
        <v>14449</v>
      </c>
      <c r="D2958" t="s">
        <v>17447</v>
      </c>
      <c r="F2958" t="s">
        <v>17447</v>
      </c>
      <c r="G2958" t="s">
        <v>19590</v>
      </c>
      <c r="H2958" t="s">
        <v>19591</v>
      </c>
    </row>
    <row r="2959" spans="1:8" x14ac:dyDescent="0.25">
      <c r="A2959" s="54">
        <v>2957</v>
      </c>
      <c r="B2959">
        <v>3104546070</v>
      </c>
      <c r="C2959" t="s">
        <v>14332</v>
      </c>
      <c r="D2959" t="s">
        <v>17447</v>
      </c>
      <c r="F2959" t="s">
        <v>17447</v>
      </c>
      <c r="G2959" t="s">
        <v>19592</v>
      </c>
      <c r="H2959" t="s">
        <v>19593</v>
      </c>
    </row>
    <row r="2960" spans="1:8" x14ac:dyDescent="0.25">
      <c r="A2960" s="54">
        <v>2958</v>
      </c>
      <c r="B2960">
        <v>3173810398</v>
      </c>
      <c r="C2960" t="s">
        <v>17453</v>
      </c>
      <c r="D2960" t="s">
        <v>17447</v>
      </c>
      <c r="F2960" t="s">
        <v>17447</v>
      </c>
      <c r="G2960" t="s">
        <v>19594</v>
      </c>
      <c r="H2960" t="s">
        <v>16779</v>
      </c>
    </row>
    <row r="2961" spans="1:8" x14ac:dyDescent="0.25">
      <c r="A2961" s="54">
        <v>2959</v>
      </c>
      <c r="B2961">
        <v>3104149232</v>
      </c>
      <c r="C2961" t="s">
        <v>14449</v>
      </c>
      <c r="D2961" t="s">
        <v>17447</v>
      </c>
      <c r="F2961" t="s">
        <v>17447</v>
      </c>
      <c r="G2961" t="s">
        <v>19595</v>
      </c>
      <c r="H2961" t="s">
        <v>19596</v>
      </c>
    </row>
    <row r="2962" spans="1:8" x14ac:dyDescent="0.25">
      <c r="A2962" s="54">
        <v>2960</v>
      </c>
      <c r="B2962">
        <v>3156354696</v>
      </c>
      <c r="C2962" t="s">
        <v>14449</v>
      </c>
      <c r="D2962" t="s">
        <v>17447</v>
      </c>
      <c r="F2962" t="s">
        <v>17447</v>
      </c>
      <c r="G2962" t="s">
        <v>19597</v>
      </c>
      <c r="H2962" t="s">
        <v>17987</v>
      </c>
    </row>
    <row r="2963" spans="1:8" x14ac:dyDescent="0.25">
      <c r="A2963" s="54">
        <v>2961</v>
      </c>
      <c r="B2963">
        <v>3135139767</v>
      </c>
      <c r="C2963" t="s">
        <v>17453</v>
      </c>
      <c r="D2963" t="s">
        <v>17447</v>
      </c>
      <c r="F2963" t="s">
        <v>17447</v>
      </c>
      <c r="G2963" t="s">
        <v>19367</v>
      </c>
      <c r="H2963" t="s">
        <v>18271</v>
      </c>
    </row>
    <row r="2964" spans="1:8" x14ac:dyDescent="0.25">
      <c r="A2964" s="54">
        <v>2962</v>
      </c>
      <c r="B2964">
        <v>3173089756</v>
      </c>
      <c r="C2964" t="s">
        <v>14449</v>
      </c>
      <c r="D2964" t="s">
        <v>17447</v>
      </c>
      <c r="F2964" t="s">
        <v>17447</v>
      </c>
      <c r="G2964" t="s">
        <v>19598</v>
      </c>
      <c r="H2964" t="s">
        <v>19599</v>
      </c>
    </row>
    <row r="2965" spans="1:8" x14ac:dyDescent="0.25">
      <c r="A2965" s="54">
        <v>2963</v>
      </c>
      <c r="B2965">
        <v>3126266767</v>
      </c>
      <c r="C2965" t="s">
        <v>14573</v>
      </c>
      <c r="D2965" t="s">
        <v>17447</v>
      </c>
      <c r="F2965" t="s">
        <v>17447</v>
      </c>
      <c r="G2965" t="s">
        <v>19600</v>
      </c>
      <c r="H2965" t="s">
        <v>19601</v>
      </c>
    </row>
    <row r="2966" spans="1:8" x14ac:dyDescent="0.25">
      <c r="A2966" s="54">
        <v>2964</v>
      </c>
      <c r="B2966">
        <v>3012805246</v>
      </c>
      <c r="C2966" t="s">
        <v>17453</v>
      </c>
      <c r="D2966" t="s">
        <v>17447</v>
      </c>
      <c r="F2966" t="s">
        <v>17447</v>
      </c>
      <c r="G2966" t="s">
        <v>19602</v>
      </c>
      <c r="H2966" t="s">
        <v>19603</v>
      </c>
    </row>
    <row r="2967" spans="1:8" x14ac:dyDescent="0.25">
      <c r="A2967" s="54">
        <v>2965</v>
      </c>
      <c r="B2967">
        <v>3147711886</v>
      </c>
      <c r="C2967" t="s">
        <v>14449</v>
      </c>
      <c r="D2967" t="s">
        <v>17447</v>
      </c>
      <c r="F2967" t="s">
        <v>17447</v>
      </c>
      <c r="G2967" t="s">
        <v>19604</v>
      </c>
      <c r="H2967" t="s">
        <v>19605</v>
      </c>
    </row>
    <row r="2968" spans="1:8" x14ac:dyDescent="0.25">
      <c r="A2968" s="54">
        <v>2966</v>
      </c>
      <c r="B2968">
        <v>3218015134</v>
      </c>
      <c r="C2968" t="s">
        <v>14449</v>
      </c>
      <c r="D2968" t="s">
        <v>17447</v>
      </c>
      <c r="F2968" t="s">
        <v>17447</v>
      </c>
      <c r="G2968" t="s">
        <v>19606</v>
      </c>
      <c r="H2968" t="s">
        <v>15512</v>
      </c>
    </row>
    <row r="2969" spans="1:8" x14ac:dyDescent="0.25">
      <c r="A2969" s="54">
        <v>2967</v>
      </c>
      <c r="B2969">
        <v>3122305928</v>
      </c>
      <c r="C2969" t="s">
        <v>14449</v>
      </c>
      <c r="D2969" t="s">
        <v>17447</v>
      </c>
      <c r="F2969" t="s">
        <v>17447</v>
      </c>
      <c r="G2969" t="s">
        <v>19607</v>
      </c>
      <c r="H2969" t="s">
        <v>18547</v>
      </c>
    </row>
    <row r="2970" spans="1:8" x14ac:dyDescent="0.25">
      <c r="A2970" s="54">
        <v>2968</v>
      </c>
      <c r="B2970">
        <v>3244331384</v>
      </c>
      <c r="C2970" t="s">
        <v>14449</v>
      </c>
      <c r="D2970" t="s">
        <v>17447</v>
      </c>
      <c r="F2970" t="s">
        <v>17447</v>
      </c>
      <c r="G2970" t="s">
        <v>19608</v>
      </c>
      <c r="H2970" t="s">
        <v>19609</v>
      </c>
    </row>
    <row r="2971" spans="1:8" x14ac:dyDescent="0.25">
      <c r="A2971" s="54">
        <v>2969</v>
      </c>
      <c r="B2971">
        <v>3235959782</v>
      </c>
      <c r="C2971" t="s">
        <v>17470</v>
      </c>
      <c r="D2971" t="s">
        <v>17447</v>
      </c>
      <c r="F2971" t="s">
        <v>17447</v>
      </c>
      <c r="G2971" t="s">
        <v>19610</v>
      </c>
      <c r="H2971" t="s">
        <v>19611</v>
      </c>
    </row>
    <row r="2972" spans="1:8" x14ac:dyDescent="0.25">
      <c r="A2972" s="54">
        <v>2970</v>
      </c>
      <c r="B2972">
        <v>3188069042</v>
      </c>
      <c r="C2972" t="s">
        <v>14449</v>
      </c>
      <c r="D2972" t="s">
        <v>17447</v>
      </c>
      <c r="F2972" t="s">
        <v>17447</v>
      </c>
      <c r="G2972" t="s">
        <v>19612</v>
      </c>
      <c r="H2972" t="s">
        <v>16779</v>
      </c>
    </row>
    <row r="2973" spans="1:8" x14ac:dyDescent="0.25">
      <c r="A2973" s="54">
        <v>2971</v>
      </c>
      <c r="B2973">
        <v>3128889806</v>
      </c>
      <c r="C2973" t="s">
        <v>14449</v>
      </c>
      <c r="D2973" t="s">
        <v>17447</v>
      </c>
      <c r="F2973" t="s">
        <v>17447</v>
      </c>
      <c r="G2973" t="s">
        <v>19613</v>
      </c>
      <c r="H2973" t="s">
        <v>19614</v>
      </c>
    </row>
    <row r="2974" spans="1:8" x14ac:dyDescent="0.25">
      <c r="A2974" s="54">
        <v>2972</v>
      </c>
      <c r="B2974">
        <v>3002964504</v>
      </c>
      <c r="C2974" t="s">
        <v>14449</v>
      </c>
      <c r="D2974" t="s">
        <v>17447</v>
      </c>
      <c r="F2974" t="s">
        <v>17447</v>
      </c>
      <c r="G2974" t="s">
        <v>19615</v>
      </c>
      <c r="H2974" t="s">
        <v>19616</v>
      </c>
    </row>
    <row r="2975" spans="1:8" x14ac:dyDescent="0.25">
      <c r="A2975" s="54">
        <v>2973</v>
      </c>
      <c r="B2975">
        <v>3106329927</v>
      </c>
      <c r="C2975" t="s">
        <v>14332</v>
      </c>
      <c r="D2975" t="s">
        <v>17447</v>
      </c>
      <c r="F2975" t="s">
        <v>17447</v>
      </c>
      <c r="G2975" t="s">
        <v>19617</v>
      </c>
      <c r="H2975" t="s">
        <v>19618</v>
      </c>
    </row>
    <row r="2976" spans="1:8" x14ac:dyDescent="0.25">
      <c r="A2976" s="54">
        <v>2974</v>
      </c>
      <c r="B2976">
        <v>3186921564</v>
      </c>
      <c r="C2976" t="s">
        <v>17464</v>
      </c>
      <c r="D2976" t="s">
        <v>17447</v>
      </c>
      <c r="F2976" t="s">
        <v>17447</v>
      </c>
      <c r="G2976" t="s">
        <v>19619</v>
      </c>
      <c r="H2976" t="s">
        <v>19620</v>
      </c>
    </row>
    <row r="2977" spans="1:8" x14ac:dyDescent="0.25">
      <c r="A2977" s="54">
        <v>2975</v>
      </c>
      <c r="B2977">
        <v>3217723185</v>
      </c>
      <c r="C2977" t="s">
        <v>14449</v>
      </c>
      <c r="D2977" t="s">
        <v>17447</v>
      </c>
      <c r="F2977" t="s">
        <v>17447</v>
      </c>
      <c r="G2977" t="s">
        <v>19621</v>
      </c>
      <c r="H2977" t="s">
        <v>14186</v>
      </c>
    </row>
    <row r="2978" spans="1:8" x14ac:dyDescent="0.25">
      <c r="A2978" s="54">
        <v>2976</v>
      </c>
      <c r="B2978">
        <v>3178860374</v>
      </c>
      <c r="C2978" t="s">
        <v>14332</v>
      </c>
      <c r="D2978" t="s">
        <v>17447</v>
      </c>
      <c r="F2978" t="s">
        <v>17447</v>
      </c>
      <c r="G2978" t="s">
        <v>19622</v>
      </c>
      <c r="H2978" t="s">
        <v>15596</v>
      </c>
    </row>
    <row r="2979" spans="1:8" x14ac:dyDescent="0.25">
      <c r="A2979" s="54">
        <v>2977</v>
      </c>
      <c r="B2979">
        <v>3058796367</v>
      </c>
      <c r="C2979" t="s">
        <v>14449</v>
      </c>
      <c r="D2979" t="s">
        <v>17447</v>
      </c>
      <c r="F2979" t="s">
        <v>17447</v>
      </c>
      <c r="G2979" t="s">
        <v>19623</v>
      </c>
      <c r="H2979" t="s">
        <v>19624</v>
      </c>
    </row>
    <row r="2980" spans="1:8" x14ac:dyDescent="0.25">
      <c r="A2980" s="54">
        <v>2978</v>
      </c>
      <c r="B2980">
        <v>3206931168</v>
      </c>
      <c r="C2980" t="s">
        <v>14449</v>
      </c>
      <c r="D2980" t="s">
        <v>17447</v>
      </c>
      <c r="F2980" t="s">
        <v>17447</v>
      </c>
      <c r="G2980" t="s">
        <v>19625</v>
      </c>
      <c r="H2980" t="s">
        <v>19626</v>
      </c>
    </row>
    <row r="2981" spans="1:8" x14ac:dyDescent="0.25">
      <c r="A2981" s="54">
        <v>2979</v>
      </c>
      <c r="B2981">
        <v>3164966763</v>
      </c>
      <c r="C2981" t="s">
        <v>14449</v>
      </c>
      <c r="D2981" t="s">
        <v>17447</v>
      </c>
      <c r="F2981" t="s">
        <v>17447</v>
      </c>
      <c r="G2981" t="s">
        <v>19627</v>
      </c>
      <c r="H2981" t="s">
        <v>15596</v>
      </c>
    </row>
    <row r="2982" spans="1:8" x14ac:dyDescent="0.25">
      <c r="A2982" s="54">
        <v>2980</v>
      </c>
      <c r="B2982">
        <v>3217061705</v>
      </c>
      <c r="C2982" t="s">
        <v>14449</v>
      </c>
      <c r="D2982" t="s">
        <v>17447</v>
      </c>
      <c r="F2982" t="s">
        <v>17447</v>
      </c>
      <c r="G2982" t="s">
        <v>19628</v>
      </c>
      <c r="H2982" t="s">
        <v>19629</v>
      </c>
    </row>
    <row r="2983" spans="1:8" x14ac:dyDescent="0.25">
      <c r="A2983" s="54">
        <v>2981</v>
      </c>
      <c r="B2983">
        <v>3226705609</v>
      </c>
      <c r="C2983" t="s">
        <v>17643</v>
      </c>
      <c r="D2983" t="s">
        <v>17447</v>
      </c>
      <c r="F2983" t="s">
        <v>17447</v>
      </c>
      <c r="G2983" t="s">
        <v>19630</v>
      </c>
      <c r="H2983" t="s">
        <v>14764</v>
      </c>
    </row>
    <row r="2984" spans="1:8" x14ac:dyDescent="0.25">
      <c r="A2984" s="54">
        <v>2982</v>
      </c>
      <c r="B2984">
        <v>3214779023</v>
      </c>
      <c r="C2984" t="s">
        <v>14449</v>
      </c>
      <c r="D2984" t="s">
        <v>17447</v>
      </c>
      <c r="F2984" t="s">
        <v>17447</v>
      </c>
      <c r="G2984" t="s">
        <v>19631</v>
      </c>
      <c r="H2984" t="s">
        <v>19632</v>
      </c>
    </row>
    <row r="2985" spans="1:8" x14ac:dyDescent="0.25">
      <c r="A2985" s="54">
        <v>2983</v>
      </c>
      <c r="B2985">
        <v>3103515160</v>
      </c>
      <c r="C2985" t="s">
        <v>17453</v>
      </c>
      <c r="D2985" t="s">
        <v>17447</v>
      </c>
      <c r="F2985" t="s">
        <v>17447</v>
      </c>
      <c r="G2985" t="s">
        <v>19633</v>
      </c>
      <c r="H2985" t="s">
        <v>19634</v>
      </c>
    </row>
    <row r="2986" spans="1:8" x14ac:dyDescent="0.25">
      <c r="A2986" s="54">
        <v>2984</v>
      </c>
      <c r="B2986">
        <v>3042281248</v>
      </c>
      <c r="C2986" t="s">
        <v>14449</v>
      </c>
      <c r="D2986" t="s">
        <v>17447</v>
      </c>
      <c r="F2986" t="s">
        <v>17447</v>
      </c>
      <c r="G2986" t="s">
        <v>19635</v>
      </c>
      <c r="H2986" t="s">
        <v>15884</v>
      </c>
    </row>
    <row r="2987" spans="1:8" x14ac:dyDescent="0.25">
      <c r="A2987" s="54">
        <v>2985</v>
      </c>
      <c r="B2987">
        <v>3174341746</v>
      </c>
      <c r="C2987" t="s">
        <v>14449</v>
      </c>
      <c r="D2987" t="s">
        <v>17447</v>
      </c>
      <c r="F2987" t="s">
        <v>17447</v>
      </c>
      <c r="G2987" t="s">
        <v>19636</v>
      </c>
      <c r="H2987" t="s">
        <v>19637</v>
      </c>
    </row>
    <row r="2988" spans="1:8" x14ac:dyDescent="0.25">
      <c r="A2988" s="54">
        <v>2986</v>
      </c>
      <c r="B2988">
        <v>3006540988</v>
      </c>
      <c r="C2988" t="s">
        <v>14332</v>
      </c>
      <c r="D2988" t="s">
        <v>17447</v>
      </c>
      <c r="F2988" t="s">
        <v>17447</v>
      </c>
      <c r="G2988" t="s">
        <v>19638</v>
      </c>
      <c r="H2988" t="s">
        <v>19639</v>
      </c>
    </row>
    <row r="2989" spans="1:8" x14ac:dyDescent="0.25">
      <c r="A2989" s="54">
        <v>2987</v>
      </c>
      <c r="B2989">
        <v>3234849078</v>
      </c>
      <c r="C2989" t="s">
        <v>14449</v>
      </c>
      <c r="D2989" t="s">
        <v>17447</v>
      </c>
      <c r="F2989" t="s">
        <v>17447</v>
      </c>
      <c r="G2989" t="s">
        <v>19640</v>
      </c>
      <c r="H2989" t="s">
        <v>19641</v>
      </c>
    </row>
    <row r="2990" spans="1:8" x14ac:dyDescent="0.25">
      <c r="A2990" s="54">
        <v>2988</v>
      </c>
      <c r="B2990">
        <v>3102813140</v>
      </c>
      <c r="C2990" t="s">
        <v>14332</v>
      </c>
      <c r="D2990" t="s">
        <v>17447</v>
      </c>
      <c r="F2990" t="s">
        <v>17447</v>
      </c>
      <c r="G2990" t="s">
        <v>19642</v>
      </c>
      <c r="H2990" t="s">
        <v>19643</v>
      </c>
    </row>
    <row r="2991" spans="1:8" x14ac:dyDescent="0.25">
      <c r="A2991" s="54">
        <v>2989</v>
      </c>
      <c r="B2991">
        <v>3183887067</v>
      </c>
      <c r="C2991" t="s">
        <v>14332</v>
      </c>
      <c r="D2991" t="s">
        <v>17447</v>
      </c>
      <c r="F2991" t="s">
        <v>17447</v>
      </c>
      <c r="G2991" t="s">
        <v>19644</v>
      </c>
      <c r="H2991" t="s">
        <v>19645</v>
      </c>
    </row>
    <row r="2992" spans="1:8" x14ac:dyDescent="0.25">
      <c r="A2992" s="54">
        <v>2990</v>
      </c>
      <c r="B2992">
        <v>3164042039</v>
      </c>
      <c r="C2992" t="s">
        <v>14449</v>
      </c>
      <c r="D2992" t="s">
        <v>17447</v>
      </c>
      <c r="F2992" t="s">
        <v>17447</v>
      </c>
      <c r="G2992" t="s">
        <v>19646</v>
      </c>
      <c r="H2992" t="s">
        <v>15871</v>
      </c>
    </row>
    <row r="2993" spans="1:8" x14ac:dyDescent="0.25">
      <c r="A2993" s="54">
        <v>2991</v>
      </c>
      <c r="B2993">
        <v>3172397600</v>
      </c>
      <c r="C2993" t="s">
        <v>14449</v>
      </c>
      <c r="D2993" t="s">
        <v>17447</v>
      </c>
      <c r="F2993" t="s">
        <v>17447</v>
      </c>
      <c r="G2993" t="s">
        <v>19647</v>
      </c>
      <c r="H2993" t="s">
        <v>19648</v>
      </c>
    </row>
    <row r="2994" spans="1:8" x14ac:dyDescent="0.25">
      <c r="A2994" s="54">
        <v>2992</v>
      </c>
      <c r="B2994">
        <v>3163518750</v>
      </c>
      <c r="C2994" t="s">
        <v>14449</v>
      </c>
      <c r="D2994" t="s">
        <v>17447</v>
      </c>
      <c r="F2994" t="s">
        <v>17447</v>
      </c>
      <c r="G2994" t="s">
        <v>19649</v>
      </c>
      <c r="H2994" t="s">
        <v>19650</v>
      </c>
    </row>
    <row r="2995" spans="1:8" x14ac:dyDescent="0.25">
      <c r="A2995" s="54">
        <v>2993</v>
      </c>
      <c r="B2995">
        <v>3147424812</v>
      </c>
      <c r="C2995" t="s">
        <v>14445</v>
      </c>
      <c r="D2995" t="s">
        <v>17447</v>
      </c>
      <c r="F2995" t="s">
        <v>17447</v>
      </c>
      <c r="G2995" t="s">
        <v>19651</v>
      </c>
      <c r="H2995" t="s">
        <v>19652</v>
      </c>
    </row>
    <row r="2996" spans="1:8" x14ac:dyDescent="0.25">
      <c r="A2996" s="54">
        <v>2994</v>
      </c>
      <c r="B2996">
        <v>3225886672</v>
      </c>
      <c r="C2996" t="s">
        <v>14332</v>
      </c>
      <c r="D2996" t="s">
        <v>17447</v>
      </c>
      <c r="F2996" t="s">
        <v>17447</v>
      </c>
      <c r="G2996" t="s">
        <v>19653</v>
      </c>
      <c r="H2996" t="s">
        <v>18840</v>
      </c>
    </row>
    <row r="2997" spans="1:8" x14ac:dyDescent="0.25">
      <c r="A2997" s="54">
        <v>2995</v>
      </c>
      <c r="B2997">
        <v>3007687748</v>
      </c>
      <c r="C2997" t="s">
        <v>14449</v>
      </c>
      <c r="D2997" t="s">
        <v>17447</v>
      </c>
      <c r="F2997" t="s">
        <v>17447</v>
      </c>
      <c r="G2997" t="s">
        <v>19654</v>
      </c>
      <c r="H2997" t="s">
        <v>14416</v>
      </c>
    </row>
    <row r="2998" spans="1:8" x14ac:dyDescent="0.25">
      <c r="A2998" s="54">
        <v>2996</v>
      </c>
      <c r="B2998">
        <v>3163298069</v>
      </c>
      <c r="C2998" t="s">
        <v>14445</v>
      </c>
      <c r="D2998" t="s">
        <v>17447</v>
      </c>
      <c r="F2998" t="s">
        <v>17447</v>
      </c>
      <c r="G2998" t="s">
        <v>19655</v>
      </c>
      <c r="H2998" t="s">
        <v>19094</v>
      </c>
    </row>
    <row r="2999" spans="1:8" x14ac:dyDescent="0.25">
      <c r="A2999" s="54">
        <v>2997</v>
      </c>
      <c r="B2999">
        <v>3145757156</v>
      </c>
      <c r="C2999" t="s">
        <v>14449</v>
      </c>
      <c r="D2999" t="s">
        <v>17447</v>
      </c>
      <c r="F2999" t="s">
        <v>17447</v>
      </c>
      <c r="G2999" t="s">
        <v>19656</v>
      </c>
      <c r="H2999" t="s">
        <v>19657</v>
      </c>
    </row>
    <row r="3000" spans="1:8" x14ac:dyDescent="0.25">
      <c r="A3000" s="54">
        <v>2998</v>
      </c>
      <c r="B3000">
        <v>3172602293</v>
      </c>
      <c r="C3000" t="s">
        <v>14573</v>
      </c>
      <c r="D3000" t="s">
        <v>17447</v>
      </c>
      <c r="F3000" t="s">
        <v>17447</v>
      </c>
      <c r="G3000" t="s">
        <v>19658</v>
      </c>
      <c r="H3000" t="s">
        <v>16779</v>
      </c>
    </row>
    <row r="3001" spans="1:8" x14ac:dyDescent="0.25">
      <c r="A3001" s="54">
        <v>2999</v>
      </c>
      <c r="B3001">
        <v>3197084884</v>
      </c>
      <c r="C3001" t="s">
        <v>14449</v>
      </c>
      <c r="D3001" t="s">
        <v>17447</v>
      </c>
      <c r="F3001" t="s">
        <v>17447</v>
      </c>
      <c r="G3001" t="s">
        <v>19659</v>
      </c>
      <c r="H3001" t="s">
        <v>14809</v>
      </c>
    </row>
    <row r="3002" spans="1:8" x14ac:dyDescent="0.25">
      <c r="A3002" s="54">
        <v>3000</v>
      </c>
      <c r="B3002">
        <v>3188681108</v>
      </c>
      <c r="C3002" t="s">
        <v>14449</v>
      </c>
      <c r="D3002" t="s">
        <v>17447</v>
      </c>
      <c r="F3002" t="s">
        <v>17447</v>
      </c>
      <c r="G3002" t="s">
        <v>19660</v>
      </c>
      <c r="H3002" t="s">
        <v>17974</v>
      </c>
    </row>
    <row r="3003" spans="1:8" x14ac:dyDescent="0.25">
      <c r="A3003" s="54">
        <v>3001</v>
      </c>
      <c r="B3003">
        <v>3183718310</v>
      </c>
      <c r="C3003" t="s">
        <v>14449</v>
      </c>
      <c r="D3003" t="s">
        <v>17447</v>
      </c>
      <c r="F3003" t="s">
        <v>17447</v>
      </c>
      <c r="G3003" t="s">
        <v>19661</v>
      </c>
      <c r="H3003" t="s">
        <v>14729</v>
      </c>
    </row>
    <row r="3004" spans="1:8" x14ac:dyDescent="0.25">
      <c r="A3004" s="54">
        <v>3002</v>
      </c>
      <c r="B3004">
        <v>3045978373</v>
      </c>
      <c r="C3004" t="s">
        <v>14449</v>
      </c>
      <c r="D3004" t="s">
        <v>17447</v>
      </c>
      <c r="F3004" t="s">
        <v>17447</v>
      </c>
      <c r="G3004" t="s">
        <v>19662</v>
      </c>
      <c r="H3004" t="s">
        <v>19663</v>
      </c>
    </row>
    <row r="3005" spans="1:8" x14ac:dyDescent="0.25">
      <c r="A3005" s="54">
        <v>3003</v>
      </c>
      <c r="B3005">
        <v>3105366765</v>
      </c>
      <c r="C3005" t="s">
        <v>17453</v>
      </c>
      <c r="D3005" t="s">
        <v>17447</v>
      </c>
      <c r="F3005" t="s">
        <v>17447</v>
      </c>
      <c r="G3005" t="s">
        <v>19664</v>
      </c>
      <c r="H3005" t="s">
        <v>18922</v>
      </c>
    </row>
    <row r="3006" spans="1:8" x14ac:dyDescent="0.25">
      <c r="A3006" s="54">
        <v>3004</v>
      </c>
      <c r="B3006">
        <v>3127567438</v>
      </c>
      <c r="C3006" t="s">
        <v>17918</v>
      </c>
      <c r="D3006" t="s">
        <v>17447</v>
      </c>
      <c r="F3006" t="s">
        <v>17447</v>
      </c>
      <c r="G3006" t="s">
        <v>19665</v>
      </c>
      <c r="H3006" t="s">
        <v>19666</v>
      </c>
    </row>
    <row r="3007" spans="1:8" x14ac:dyDescent="0.25">
      <c r="A3007" s="54">
        <v>3005</v>
      </c>
      <c r="B3007">
        <v>3118950309</v>
      </c>
      <c r="C3007" t="s">
        <v>14449</v>
      </c>
      <c r="D3007" t="s">
        <v>17447</v>
      </c>
      <c r="F3007" t="s">
        <v>17447</v>
      </c>
      <c r="G3007" t="s">
        <v>19667</v>
      </c>
      <c r="H3007" t="s">
        <v>19668</v>
      </c>
    </row>
    <row r="3008" spans="1:8" x14ac:dyDescent="0.25">
      <c r="A3008" s="54">
        <v>3006</v>
      </c>
      <c r="B3008">
        <v>3102386015</v>
      </c>
      <c r="C3008" t="s">
        <v>14449</v>
      </c>
      <c r="D3008" t="s">
        <v>17447</v>
      </c>
      <c r="F3008" t="s">
        <v>17447</v>
      </c>
      <c r="G3008" t="s">
        <v>19669</v>
      </c>
      <c r="H3008" t="s">
        <v>19670</v>
      </c>
    </row>
    <row r="3009" spans="1:8" x14ac:dyDescent="0.25">
      <c r="A3009" s="54">
        <v>3007</v>
      </c>
      <c r="B3009">
        <v>3167425111</v>
      </c>
      <c r="C3009" t="s">
        <v>17464</v>
      </c>
      <c r="D3009" t="s">
        <v>17447</v>
      </c>
      <c r="F3009" t="s">
        <v>17447</v>
      </c>
      <c r="G3009" t="s">
        <v>19671</v>
      </c>
      <c r="H3009" t="s">
        <v>17827</v>
      </c>
    </row>
    <row r="3010" spans="1:8" x14ac:dyDescent="0.25">
      <c r="A3010" s="54">
        <v>3008</v>
      </c>
      <c r="B3010">
        <v>3028399494</v>
      </c>
      <c r="C3010" t="s">
        <v>14449</v>
      </c>
      <c r="D3010" t="s">
        <v>17447</v>
      </c>
      <c r="F3010" t="s">
        <v>17447</v>
      </c>
      <c r="G3010" t="s">
        <v>19672</v>
      </c>
      <c r="H3010" t="s">
        <v>19673</v>
      </c>
    </row>
    <row r="3011" spans="1:8" x14ac:dyDescent="0.25">
      <c r="A3011" s="54">
        <v>3009</v>
      </c>
      <c r="B3011">
        <v>3023441994</v>
      </c>
      <c r="C3011" t="s">
        <v>14332</v>
      </c>
      <c r="D3011" t="s">
        <v>17447</v>
      </c>
      <c r="F3011" t="s">
        <v>17447</v>
      </c>
      <c r="G3011" t="s">
        <v>19508</v>
      </c>
      <c r="H3011" t="s">
        <v>19674</v>
      </c>
    </row>
    <row r="3012" spans="1:8" x14ac:dyDescent="0.25">
      <c r="A3012" s="54">
        <v>3010</v>
      </c>
      <c r="B3012">
        <v>3134007423</v>
      </c>
      <c r="C3012" t="s">
        <v>14449</v>
      </c>
      <c r="D3012" t="s">
        <v>17447</v>
      </c>
      <c r="F3012" t="s">
        <v>17447</v>
      </c>
      <c r="G3012" t="s">
        <v>19675</v>
      </c>
      <c r="H3012" t="s">
        <v>19676</v>
      </c>
    </row>
    <row r="3013" spans="1:8" x14ac:dyDescent="0.25">
      <c r="A3013" s="54">
        <v>3011</v>
      </c>
      <c r="B3013">
        <v>3103729736</v>
      </c>
      <c r="C3013" t="s">
        <v>14449</v>
      </c>
      <c r="D3013" t="s">
        <v>17447</v>
      </c>
      <c r="F3013" t="s">
        <v>17447</v>
      </c>
      <c r="G3013" t="s">
        <v>19677</v>
      </c>
      <c r="H3013" t="s">
        <v>19678</v>
      </c>
    </row>
    <row r="3014" spans="1:8" x14ac:dyDescent="0.25">
      <c r="A3014" s="54">
        <v>3012</v>
      </c>
      <c r="B3014">
        <v>3146238289</v>
      </c>
      <c r="C3014" t="s">
        <v>14449</v>
      </c>
      <c r="D3014" t="s">
        <v>17447</v>
      </c>
      <c r="F3014" t="s">
        <v>17447</v>
      </c>
      <c r="G3014" t="s">
        <v>19679</v>
      </c>
      <c r="H3014" t="s">
        <v>15374</v>
      </c>
    </row>
    <row r="3015" spans="1:8" x14ac:dyDescent="0.25">
      <c r="A3015" s="54">
        <v>3013</v>
      </c>
      <c r="B3015">
        <v>3188889288</v>
      </c>
      <c r="C3015" t="s">
        <v>14449</v>
      </c>
      <c r="D3015" t="s">
        <v>17447</v>
      </c>
      <c r="F3015" t="s">
        <v>17447</v>
      </c>
      <c r="G3015" t="s">
        <v>19680</v>
      </c>
      <c r="H3015" t="s">
        <v>19681</v>
      </c>
    </row>
    <row r="3016" spans="1:8" x14ac:dyDescent="0.25">
      <c r="A3016" s="54">
        <v>3014</v>
      </c>
      <c r="B3016">
        <v>3108200582</v>
      </c>
      <c r="C3016" t="s">
        <v>14332</v>
      </c>
      <c r="D3016" t="s">
        <v>17447</v>
      </c>
      <c r="F3016" t="s">
        <v>17447</v>
      </c>
      <c r="G3016" t="s">
        <v>19682</v>
      </c>
      <c r="H3016" t="s">
        <v>19683</v>
      </c>
    </row>
    <row r="3017" spans="1:8" x14ac:dyDescent="0.25">
      <c r="A3017" s="54">
        <v>3015</v>
      </c>
      <c r="B3017">
        <v>3007453127</v>
      </c>
      <c r="C3017" t="s">
        <v>14449</v>
      </c>
      <c r="D3017" t="s">
        <v>17447</v>
      </c>
      <c r="F3017" t="s">
        <v>17447</v>
      </c>
      <c r="G3017" t="s">
        <v>19684</v>
      </c>
      <c r="H3017" t="s">
        <v>14727</v>
      </c>
    </row>
    <row r="3018" spans="1:8" x14ac:dyDescent="0.25">
      <c r="A3018" s="54">
        <v>3016</v>
      </c>
      <c r="B3018">
        <v>3113803086</v>
      </c>
      <c r="C3018" t="s">
        <v>14449</v>
      </c>
      <c r="D3018" t="s">
        <v>17447</v>
      </c>
      <c r="F3018" t="s">
        <v>17447</v>
      </c>
      <c r="G3018" t="s">
        <v>19685</v>
      </c>
      <c r="H3018" t="s">
        <v>16466</v>
      </c>
    </row>
    <row r="3019" spans="1:8" x14ac:dyDescent="0.25">
      <c r="A3019" s="54">
        <v>3017</v>
      </c>
      <c r="B3019">
        <v>3203455769</v>
      </c>
      <c r="C3019" t="s">
        <v>17464</v>
      </c>
      <c r="D3019" t="s">
        <v>17447</v>
      </c>
      <c r="F3019" t="s">
        <v>17447</v>
      </c>
      <c r="G3019" t="s">
        <v>19686</v>
      </c>
      <c r="H3019" t="s">
        <v>19687</v>
      </c>
    </row>
    <row r="3020" spans="1:8" x14ac:dyDescent="0.25">
      <c r="A3020" s="54">
        <v>3018</v>
      </c>
      <c r="B3020">
        <v>3113927449</v>
      </c>
      <c r="C3020" t="s">
        <v>14449</v>
      </c>
      <c r="D3020" t="s">
        <v>17447</v>
      </c>
      <c r="F3020" t="s">
        <v>17447</v>
      </c>
      <c r="G3020" t="s">
        <v>19688</v>
      </c>
      <c r="H3020" t="s">
        <v>15939</v>
      </c>
    </row>
    <row r="3021" spans="1:8" x14ac:dyDescent="0.25">
      <c r="A3021" s="54">
        <v>3019</v>
      </c>
      <c r="B3021">
        <v>3235035844</v>
      </c>
      <c r="C3021" t="s">
        <v>14449</v>
      </c>
      <c r="D3021" t="s">
        <v>17447</v>
      </c>
      <c r="F3021" t="s">
        <v>17447</v>
      </c>
      <c r="G3021" t="s">
        <v>19689</v>
      </c>
      <c r="H3021" t="s">
        <v>19690</v>
      </c>
    </row>
    <row r="3022" spans="1:8" x14ac:dyDescent="0.25">
      <c r="A3022" s="54">
        <v>3020</v>
      </c>
      <c r="B3022">
        <v>3117433410</v>
      </c>
      <c r="C3022" t="s">
        <v>17470</v>
      </c>
      <c r="D3022" t="s">
        <v>17447</v>
      </c>
      <c r="F3022" t="s">
        <v>17447</v>
      </c>
      <c r="G3022" t="s">
        <v>19691</v>
      </c>
      <c r="H3022" t="s">
        <v>19692</v>
      </c>
    </row>
    <row r="3023" spans="1:8" x14ac:dyDescent="0.25">
      <c r="A3023" s="54">
        <v>3021</v>
      </c>
      <c r="B3023">
        <v>3006408781</v>
      </c>
      <c r="C3023" t="s">
        <v>14449</v>
      </c>
      <c r="D3023" t="s">
        <v>17447</v>
      </c>
      <c r="F3023" t="s">
        <v>17447</v>
      </c>
      <c r="G3023" t="s">
        <v>19693</v>
      </c>
      <c r="H3023" t="s">
        <v>19694</v>
      </c>
    </row>
    <row r="3024" spans="1:8" x14ac:dyDescent="0.25">
      <c r="A3024" s="54">
        <v>3022</v>
      </c>
      <c r="B3024">
        <v>3175734577</v>
      </c>
      <c r="C3024" t="s">
        <v>14445</v>
      </c>
      <c r="D3024" t="s">
        <v>17447</v>
      </c>
      <c r="F3024" t="s">
        <v>17447</v>
      </c>
      <c r="G3024" t="s">
        <v>19695</v>
      </c>
      <c r="H3024" t="s">
        <v>19489</v>
      </c>
    </row>
    <row r="3025" spans="1:8" x14ac:dyDescent="0.25">
      <c r="A3025" s="54">
        <v>3023</v>
      </c>
      <c r="B3025">
        <v>3174845648</v>
      </c>
      <c r="C3025" t="s">
        <v>14449</v>
      </c>
      <c r="D3025" t="s">
        <v>17447</v>
      </c>
      <c r="F3025" t="s">
        <v>17447</v>
      </c>
      <c r="G3025" t="s">
        <v>19696</v>
      </c>
      <c r="H3025" t="s">
        <v>14142</v>
      </c>
    </row>
    <row r="3026" spans="1:8" x14ac:dyDescent="0.25">
      <c r="A3026" s="54">
        <v>3024</v>
      </c>
      <c r="B3026">
        <v>3136178921</v>
      </c>
      <c r="C3026" t="s">
        <v>17467</v>
      </c>
      <c r="D3026" t="s">
        <v>17447</v>
      </c>
      <c r="F3026" t="s">
        <v>17447</v>
      </c>
      <c r="G3026" t="s">
        <v>19697</v>
      </c>
      <c r="H3026" t="s">
        <v>19698</v>
      </c>
    </row>
    <row r="3027" spans="1:8" x14ac:dyDescent="0.25">
      <c r="A3027" s="54">
        <v>3025</v>
      </c>
      <c r="B3027">
        <v>3182178619</v>
      </c>
      <c r="C3027" t="s">
        <v>14449</v>
      </c>
      <c r="D3027" t="s">
        <v>17447</v>
      </c>
      <c r="F3027" t="s">
        <v>17447</v>
      </c>
      <c r="G3027" t="s">
        <v>19699</v>
      </c>
      <c r="H3027" t="s">
        <v>19700</v>
      </c>
    </row>
    <row r="3028" spans="1:8" x14ac:dyDescent="0.25">
      <c r="A3028" s="54">
        <v>3026</v>
      </c>
      <c r="B3028">
        <v>3185031469</v>
      </c>
      <c r="C3028" t="s">
        <v>14449</v>
      </c>
      <c r="D3028" t="s">
        <v>17447</v>
      </c>
      <c r="F3028" t="s">
        <v>17447</v>
      </c>
      <c r="G3028" t="s">
        <v>19701</v>
      </c>
      <c r="H3028" t="s">
        <v>15444</v>
      </c>
    </row>
    <row r="3029" spans="1:8" x14ac:dyDescent="0.25">
      <c r="A3029" s="54">
        <v>3027</v>
      </c>
      <c r="B3029">
        <v>3127577878</v>
      </c>
      <c r="C3029" t="s">
        <v>14332</v>
      </c>
      <c r="D3029" t="s">
        <v>17447</v>
      </c>
      <c r="F3029" t="s">
        <v>17447</v>
      </c>
      <c r="G3029" t="s">
        <v>19702</v>
      </c>
      <c r="H3029" t="s">
        <v>19703</v>
      </c>
    </row>
    <row r="3030" spans="1:8" x14ac:dyDescent="0.25">
      <c r="A3030" s="54">
        <v>3028</v>
      </c>
      <c r="B3030">
        <v>3106234808</v>
      </c>
      <c r="C3030" t="s">
        <v>14449</v>
      </c>
      <c r="D3030" t="s">
        <v>17447</v>
      </c>
      <c r="F3030" t="s">
        <v>17447</v>
      </c>
      <c r="G3030" t="s">
        <v>19704</v>
      </c>
      <c r="H3030" t="s">
        <v>19705</v>
      </c>
    </row>
    <row r="3031" spans="1:8" x14ac:dyDescent="0.25">
      <c r="A3031" s="54">
        <v>3029</v>
      </c>
      <c r="B3031">
        <v>3178744628</v>
      </c>
      <c r="C3031" t="s">
        <v>14449</v>
      </c>
      <c r="D3031" t="s">
        <v>17447</v>
      </c>
      <c r="F3031" t="s">
        <v>17447</v>
      </c>
      <c r="G3031" t="s">
        <v>19706</v>
      </c>
      <c r="H3031" t="s">
        <v>19707</v>
      </c>
    </row>
    <row r="3032" spans="1:8" x14ac:dyDescent="0.25">
      <c r="A3032" s="54">
        <v>3030</v>
      </c>
      <c r="B3032">
        <v>3166818695</v>
      </c>
      <c r="C3032" t="s">
        <v>14449</v>
      </c>
      <c r="D3032" t="s">
        <v>17447</v>
      </c>
      <c r="F3032" t="s">
        <v>17447</v>
      </c>
      <c r="G3032" t="s">
        <v>19708</v>
      </c>
      <c r="H3032" t="s">
        <v>19709</v>
      </c>
    </row>
    <row r="3033" spans="1:8" x14ac:dyDescent="0.25">
      <c r="A3033" s="54">
        <v>3031</v>
      </c>
      <c r="B3033">
        <v>3116699629</v>
      </c>
      <c r="C3033" t="s">
        <v>14677</v>
      </c>
      <c r="D3033" t="s">
        <v>17447</v>
      </c>
      <c r="F3033" t="s">
        <v>17447</v>
      </c>
      <c r="G3033" t="s">
        <v>19710</v>
      </c>
      <c r="H3033" t="s">
        <v>14605</v>
      </c>
    </row>
    <row r="3034" spans="1:8" x14ac:dyDescent="0.25">
      <c r="A3034" s="54">
        <v>3032</v>
      </c>
      <c r="B3034">
        <v>3012739471</v>
      </c>
      <c r="C3034" t="s">
        <v>14332</v>
      </c>
      <c r="D3034" t="s">
        <v>17447</v>
      </c>
      <c r="F3034" t="s">
        <v>17447</v>
      </c>
      <c r="G3034" t="s">
        <v>19711</v>
      </c>
      <c r="H3034" t="s">
        <v>15025</v>
      </c>
    </row>
    <row r="3035" spans="1:8" x14ac:dyDescent="0.25">
      <c r="A3035" s="54">
        <v>3033</v>
      </c>
      <c r="B3035">
        <v>3178090040</v>
      </c>
      <c r="C3035" t="s">
        <v>14449</v>
      </c>
      <c r="D3035" t="s">
        <v>17447</v>
      </c>
      <c r="F3035" t="s">
        <v>17447</v>
      </c>
      <c r="G3035" t="s">
        <v>19712</v>
      </c>
      <c r="H3035" t="s">
        <v>15391</v>
      </c>
    </row>
    <row r="3036" spans="1:8" x14ac:dyDescent="0.25">
      <c r="A3036" s="54">
        <v>3034</v>
      </c>
      <c r="B3036">
        <v>3162314143</v>
      </c>
      <c r="C3036" t="s">
        <v>14449</v>
      </c>
      <c r="D3036" t="s">
        <v>17447</v>
      </c>
      <c r="F3036" t="s">
        <v>17447</v>
      </c>
      <c r="G3036" t="s">
        <v>19713</v>
      </c>
      <c r="H3036" t="s">
        <v>15374</v>
      </c>
    </row>
    <row r="3037" spans="1:8" x14ac:dyDescent="0.25">
      <c r="A3037" s="54">
        <v>3035</v>
      </c>
      <c r="B3037">
        <v>3183934537</v>
      </c>
      <c r="C3037" t="s">
        <v>14449</v>
      </c>
      <c r="D3037" t="s">
        <v>17447</v>
      </c>
      <c r="F3037" t="s">
        <v>17447</v>
      </c>
      <c r="G3037" t="s">
        <v>19714</v>
      </c>
      <c r="H3037" t="s">
        <v>15391</v>
      </c>
    </row>
    <row r="3038" spans="1:8" x14ac:dyDescent="0.25">
      <c r="A3038" s="54">
        <v>3036</v>
      </c>
      <c r="B3038">
        <v>3177213273</v>
      </c>
      <c r="C3038" t="s">
        <v>14449</v>
      </c>
      <c r="D3038" t="s">
        <v>17447</v>
      </c>
      <c r="F3038" t="s">
        <v>17447</v>
      </c>
      <c r="G3038" t="s">
        <v>19715</v>
      </c>
      <c r="H3038" t="s">
        <v>14456</v>
      </c>
    </row>
    <row r="3039" spans="1:8" x14ac:dyDescent="0.25">
      <c r="A3039" s="54">
        <v>3037</v>
      </c>
      <c r="B3039">
        <v>3128359745</v>
      </c>
      <c r="C3039" t="s">
        <v>14449</v>
      </c>
      <c r="D3039" t="s">
        <v>17447</v>
      </c>
      <c r="F3039" t="s">
        <v>17447</v>
      </c>
      <c r="G3039" t="s">
        <v>19716</v>
      </c>
      <c r="H3039" t="s">
        <v>19717</v>
      </c>
    </row>
    <row r="3040" spans="1:8" x14ac:dyDescent="0.25">
      <c r="A3040" s="54">
        <v>3038</v>
      </c>
      <c r="B3040">
        <v>3166961587</v>
      </c>
      <c r="C3040" t="s">
        <v>14332</v>
      </c>
      <c r="D3040" t="s">
        <v>17447</v>
      </c>
      <c r="F3040" t="s">
        <v>17447</v>
      </c>
      <c r="G3040" t="s">
        <v>19718</v>
      </c>
      <c r="H3040" t="s">
        <v>19719</v>
      </c>
    </row>
    <row r="3041" spans="1:8" x14ac:dyDescent="0.25">
      <c r="A3041" s="54">
        <v>3039</v>
      </c>
      <c r="B3041">
        <v>3148606172</v>
      </c>
      <c r="C3041" t="s">
        <v>17617</v>
      </c>
      <c r="D3041" t="s">
        <v>17447</v>
      </c>
      <c r="F3041" t="s">
        <v>17447</v>
      </c>
      <c r="G3041" t="s">
        <v>19720</v>
      </c>
      <c r="H3041" t="s">
        <v>18462</v>
      </c>
    </row>
    <row r="3042" spans="1:8" x14ac:dyDescent="0.25">
      <c r="A3042" s="54">
        <v>3040</v>
      </c>
      <c r="B3042">
        <v>3113655010</v>
      </c>
      <c r="C3042" t="s">
        <v>14449</v>
      </c>
      <c r="D3042" t="s">
        <v>17447</v>
      </c>
      <c r="F3042" t="s">
        <v>17447</v>
      </c>
      <c r="G3042" t="s">
        <v>19721</v>
      </c>
      <c r="H3042" t="s">
        <v>15302</v>
      </c>
    </row>
    <row r="3043" spans="1:8" x14ac:dyDescent="0.25">
      <c r="A3043" s="54">
        <v>3041</v>
      </c>
      <c r="B3043">
        <v>3017739381</v>
      </c>
      <c r="C3043" t="s">
        <v>14449</v>
      </c>
      <c r="D3043" t="s">
        <v>17447</v>
      </c>
      <c r="F3043" t="s">
        <v>17447</v>
      </c>
      <c r="G3043" t="s">
        <v>19722</v>
      </c>
      <c r="H3043" t="s">
        <v>19723</v>
      </c>
    </row>
    <row r="3044" spans="1:8" x14ac:dyDescent="0.25">
      <c r="A3044" s="54">
        <v>3042</v>
      </c>
      <c r="B3044">
        <v>3217064997</v>
      </c>
      <c r="C3044" t="s">
        <v>14332</v>
      </c>
      <c r="D3044" t="s">
        <v>17447</v>
      </c>
      <c r="F3044" t="s">
        <v>17447</v>
      </c>
      <c r="G3044" t="s">
        <v>19724</v>
      </c>
      <c r="H3044" t="s">
        <v>19725</v>
      </c>
    </row>
    <row r="3045" spans="1:8" x14ac:dyDescent="0.25">
      <c r="A3045" s="54">
        <v>3043</v>
      </c>
      <c r="B3045">
        <v>3176990777</v>
      </c>
      <c r="C3045" t="s">
        <v>14449</v>
      </c>
      <c r="D3045" t="s">
        <v>17447</v>
      </c>
      <c r="F3045" t="s">
        <v>17447</v>
      </c>
      <c r="G3045" t="s">
        <v>19726</v>
      </c>
      <c r="H3045" t="s">
        <v>19727</v>
      </c>
    </row>
    <row r="3046" spans="1:8" x14ac:dyDescent="0.25">
      <c r="A3046" s="54">
        <v>3044</v>
      </c>
      <c r="B3046">
        <v>3163211041</v>
      </c>
      <c r="C3046" t="s">
        <v>14449</v>
      </c>
      <c r="D3046" t="s">
        <v>17447</v>
      </c>
      <c r="F3046" t="s">
        <v>17447</v>
      </c>
      <c r="G3046" t="s">
        <v>19728</v>
      </c>
      <c r="H3046" t="s">
        <v>16392</v>
      </c>
    </row>
    <row r="3047" spans="1:8" x14ac:dyDescent="0.25">
      <c r="A3047" s="54">
        <v>3045</v>
      </c>
      <c r="B3047">
        <v>3113481892</v>
      </c>
      <c r="C3047" t="s">
        <v>14332</v>
      </c>
      <c r="D3047" t="s">
        <v>17447</v>
      </c>
      <c r="F3047" t="s">
        <v>17447</v>
      </c>
      <c r="G3047" t="s">
        <v>19729</v>
      </c>
      <c r="H3047" t="s">
        <v>16748</v>
      </c>
    </row>
    <row r="3048" spans="1:8" x14ac:dyDescent="0.25">
      <c r="A3048" s="54">
        <v>3046</v>
      </c>
      <c r="B3048">
        <v>3117872251</v>
      </c>
      <c r="C3048" t="s">
        <v>14449</v>
      </c>
      <c r="D3048" t="s">
        <v>17447</v>
      </c>
      <c r="F3048" t="s">
        <v>17447</v>
      </c>
      <c r="G3048" t="s">
        <v>19730</v>
      </c>
      <c r="H3048" t="s">
        <v>19731</v>
      </c>
    </row>
    <row r="3049" spans="1:8" x14ac:dyDescent="0.25">
      <c r="A3049" s="54">
        <v>3047</v>
      </c>
      <c r="B3049">
        <v>3184198150</v>
      </c>
      <c r="C3049" t="s">
        <v>14449</v>
      </c>
      <c r="D3049" t="s">
        <v>17447</v>
      </c>
      <c r="F3049" t="s">
        <v>17447</v>
      </c>
      <c r="G3049" t="s">
        <v>19732</v>
      </c>
      <c r="H3049" t="s">
        <v>19733</v>
      </c>
    </row>
    <row r="3050" spans="1:8" x14ac:dyDescent="0.25">
      <c r="A3050" s="54">
        <v>3048</v>
      </c>
      <c r="B3050">
        <v>3226154043</v>
      </c>
      <c r="C3050" t="s">
        <v>14332</v>
      </c>
      <c r="D3050" t="s">
        <v>17447</v>
      </c>
      <c r="F3050" t="s">
        <v>17447</v>
      </c>
      <c r="G3050" t="s">
        <v>19734</v>
      </c>
      <c r="H3050" t="s">
        <v>19735</v>
      </c>
    </row>
    <row r="3051" spans="1:8" x14ac:dyDescent="0.25">
      <c r="A3051" s="54">
        <v>3049</v>
      </c>
      <c r="B3051">
        <v>3006716053</v>
      </c>
      <c r="C3051" t="s">
        <v>14449</v>
      </c>
      <c r="D3051" t="s">
        <v>17447</v>
      </c>
      <c r="F3051" t="s">
        <v>17447</v>
      </c>
      <c r="G3051" t="s">
        <v>19736</v>
      </c>
      <c r="H3051" t="s">
        <v>19737</v>
      </c>
    </row>
    <row r="3052" spans="1:8" x14ac:dyDescent="0.25">
      <c r="A3052" s="54">
        <v>3050</v>
      </c>
      <c r="B3052">
        <v>3156083855</v>
      </c>
      <c r="C3052" t="s">
        <v>17453</v>
      </c>
      <c r="D3052" t="s">
        <v>17447</v>
      </c>
      <c r="F3052" t="s">
        <v>17447</v>
      </c>
      <c r="G3052" t="s">
        <v>19738</v>
      </c>
      <c r="H3052" t="s">
        <v>19739</v>
      </c>
    </row>
    <row r="3053" spans="1:8" x14ac:dyDescent="0.25">
      <c r="A3053" s="54">
        <v>3051</v>
      </c>
      <c r="B3053">
        <v>3222908108</v>
      </c>
      <c r="C3053" t="s">
        <v>17464</v>
      </c>
      <c r="D3053" t="s">
        <v>17447</v>
      </c>
      <c r="F3053" t="s">
        <v>17447</v>
      </c>
      <c r="G3053" t="s">
        <v>19740</v>
      </c>
      <c r="H3053" t="s">
        <v>19741</v>
      </c>
    </row>
    <row r="3054" spans="1:8" x14ac:dyDescent="0.25">
      <c r="A3054" s="54">
        <v>3052</v>
      </c>
      <c r="B3054">
        <v>3173966945</v>
      </c>
      <c r="C3054" t="s">
        <v>14332</v>
      </c>
      <c r="D3054" t="s">
        <v>17447</v>
      </c>
      <c r="F3054" t="s">
        <v>17447</v>
      </c>
      <c r="G3054" t="s">
        <v>19742</v>
      </c>
      <c r="H3054" t="s">
        <v>19743</v>
      </c>
    </row>
    <row r="3055" spans="1:8" x14ac:dyDescent="0.25">
      <c r="A3055" s="54">
        <v>3053</v>
      </c>
      <c r="B3055">
        <v>3186179880</v>
      </c>
      <c r="C3055" t="s">
        <v>14573</v>
      </c>
      <c r="D3055" t="s">
        <v>17447</v>
      </c>
      <c r="F3055" t="s">
        <v>17447</v>
      </c>
      <c r="G3055" t="s">
        <v>19744</v>
      </c>
      <c r="H3055" t="s">
        <v>19745</v>
      </c>
    </row>
    <row r="3056" spans="1:8" x14ac:dyDescent="0.25">
      <c r="A3056" s="54">
        <v>3054</v>
      </c>
      <c r="B3056">
        <v>3185740496</v>
      </c>
      <c r="C3056" t="s">
        <v>17470</v>
      </c>
      <c r="D3056" t="s">
        <v>17447</v>
      </c>
      <c r="F3056" t="s">
        <v>17447</v>
      </c>
      <c r="G3056" t="s">
        <v>19746</v>
      </c>
      <c r="H3056" t="s">
        <v>19747</v>
      </c>
    </row>
    <row r="3057" spans="1:8" x14ac:dyDescent="0.25">
      <c r="A3057" s="54">
        <v>3055</v>
      </c>
      <c r="B3057">
        <v>3146222757</v>
      </c>
      <c r="C3057" t="s">
        <v>17467</v>
      </c>
      <c r="D3057" t="s">
        <v>17447</v>
      </c>
      <c r="F3057" t="s">
        <v>17447</v>
      </c>
      <c r="G3057" t="s">
        <v>19748</v>
      </c>
      <c r="H3057" t="s">
        <v>14605</v>
      </c>
    </row>
    <row r="3058" spans="1:8" x14ac:dyDescent="0.25">
      <c r="A3058" s="54">
        <v>3056</v>
      </c>
      <c r="B3058">
        <v>3022064709</v>
      </c>
      <c r="C3058" t="s">
        <v>14449</v>
      </c>
      <c r="D3058" t="s">
        <v>17447</v>
      </c>
      <c r="F3058" t="s">
        <v>17447</v>
      </c>
      <c r="G3058" t="s">
        <v>19749</v>
      </c>
      <c r="H3058" t="s">
        <v>19750</v>
      </c>
    </row>
    <row r="3059" spans="1:8" x14ac:dyDescent="0.25">
      <c r="A3059" s="54">
        <v>3057</v>
      </c>
      <c r="B3059">
        <v>3112364580</v>
      </c>
      <c r="C3059" t="s">
        <v>14449</v>
      </c>
      <c r="D3059" t="s">
        <v>17447</v>
      </c>
      <c r="F3059" t="s">
        <v>17447</v>
      </c>
      <c r="G3059" t="s">
        <v>19751</v>
      </c>
      <c r="H3059" t="s">
        <v>19752</v>
      </c>
    </row>
    <row r="3060" spans="1:8" x14ac:dyDescent="0.25">
      <c r="A3060" s="54">
        <v>3058</v>
      </c>
      <c r="B3060">
        <v>3023985760</v>
      </c>
      <c r="C3060" t="s">
        <v>14332</v>
      </c>
      <c r="D3060" t="s">
        <v>17447</v>
      </c>
      <c r="F3060" t="s">
        <v>17447</v>
      </c>
      <c r="G3060" t="s">
        <v>19753</v>
      </c>
      <c r="H3060" t="s">
        <v>19754</v>
      </c>
    </row>
    <row r="3061" spans="1:8" x14ac:dyDescent="0.25">
      <c r="A3061" s="54">
        <v>3059</v>
      </c>
      <c r="B3061">
        <v>3164433239</v>
      </c>
      <c r="C3061" t="s">
        <v>17467</v>
      </c>
      <c r="D3061" t="s">
        <v>17447</v>
      </c>
      <c r="F3061" t="s">
        <v>17447</v>
      </c>
      <c r="G3061" t="s">
        <v>19755</v>
      </c>
      <c r="H3061" t="s">
        <v>19756</v>
      </c>
    </row>
    <row r="3062" spans="1:8" x14ac:dyDescent="0.25">
      <c r="A3062" s="54">
        <v>3060</v>
      </c>
      <c r="B3062">
        <v>3170920375</v>
      </c>
      <c r="C3062" t="s">
        <v>14449</v>
      </c>
      <c r="D3062" t="s">
        <v>17447</v>
      </c>
      <c r="F3062" t="s">
        <v>17447</v>
      </c>
      <c r="G3062" t="s">
        <v>19757</v>
      </c>
      <c r="H3062" t="s">
        <v>19758</v>
      </c>
    </row>
    <row r="3063" spans="1:8" x14ac:dyDescent="0.25">
      <c r="A3063" s="54">
        <v>3061</v>
      </c>
      <c r="B3063">
        <v>3174371318</v>
      </c>
      <c r="C3063" t="s">
        <v>14449</v>
      </c>
      <c r="D3063" t="s">
        <v>17447</v>
      </c>
      <c r="F3063" t="s">
        <v>17447</v>
      </c>
      <c r="G3063" t="s">
        <v>19759</v>
      </c>
      <c r="H3063" t="s">
        <v>19760</v>
      </c>
    </row>
    <row r="3064" spans="1:8" x14ac:dyDescent="0.25">
      <c r="A3064" s="54">
        <v>3062</v>
      </c>
      <c r="B3064">
        <v>3133835647</v>
      </c>
      <c r="C3064" t="s">
        <v>14449</v>
      </c>
      <c r="D3064" t="s">
        <v>17447</v>
      </c>
      <c r="F3064" t="s">
        <v>17447</v>
      </c>
      <c r="G3064" t="s">
        <v>19761</v>
      </c>
      <c r="H3064" t="s">
        <v>19762</v>
      </c>
    </row>
    <row r="3065" spans="1:8" x14ac:dyDescent="0.25">
      <c r="A3065" s="54">
        <v>3063</v>
      </c>
      <c r="B3065">
        <v>3023252891</v>
      </c>
      <c r="C3065" t="s">
        <v>14332</v>
      </c>
      <c r="D3065" t="s">
        <v>17447</v>
      </c>
      <c r="F3065" t="s">
        <v>17447</v>
      </c>
      <c r="G3065" t="s">
        <v>19763</v>
      </c>
      <c r="H3065" t="s">
        <v>19764</v>
      </c>
    </row>
    <row r="3066" spans="1:8" x14ac:dyDescent="0.25">
      <c r="A3066" s="54">
        <v>3064</v>
      </c>
      <c r="B3066">
        <v>3136112380</v>
      </c>
      <c r="C3066" t="s">
        <v>17464</v>
      </c>
      <c r="D3066" t="s">
        <v>17447</v>
      </c>
      <c r="F3066" t="s">
        <v>17447</v>
      </c>
      <c r="G3066" t="s">
        <v>19765</v>
      </c>
      <c r="H3066" t="s">
        <v>19766</v>
      </c>
    </row>
    <row r="3067" spans="1:8" x14ac:dyDescent="0.25">
      <c r="A3067" s="54">
        <v>3065</v>
      </c>
      <c r="B3067">
        <v>3044834598</v>
      </c>
      <c r="C3067" t="s">
        <v>14449</v>
      </c>
      <c r="D3067" t="s">
        <v>17447</v>
      </c>
      <c r="F3067" t="s">
        <v>17447</v>
      </c>
      <c r="G3067" t="s">
        <v>19767</v>
      </c>
      <c r="H3067" t="s">
        <v>19768</v>
      </c>
    </row>
    <row r="3068" spans="1:8" x14ac:dyDescent="0.25">
      <c r="A3068" s="54">
        <v>3066</v>
      </c>
      <c r="B3068">
        <v>3217973197</v>
      </c>
      <c r="C3068" t="s">
        <v>14449</v>
      </c>
      <c r="D3068" t="s">
        <v>17447</v>
      </c>
      <c r="F3068" t="s">
        <v>17447</v>
      </c>
      <c r="G3068" t="s">
        <v>19769</v>
      </c>
      <c r="H3068" t="s">
        <v>16990</v>
      </c>
    </row>
    <row r="3069" spans="1:8" x14ac:dyDescent="0.25">
      <c r="A3069" s="54">
        <v>3067</v>
      </c>
      <c r="B3069">
        <v>3178831288</v>
      </c>
      <c r="C3069" t="s">
        <v>14449</v>
      </c>
      <c r="D3069" t="s">
        <v>17447</v>
      </c>
      <c r="F3069" t="s">
        <v>17447</v>
      </c>
      <c r="G3069" t="s">
        <v>19770</v>
      </c>
      <c r="H3069" t="s">
        <v>19771</v>
      </c>
    </row>
    <row r="3070" spans="1:8" x14ac:dyDescent="0.25">
      <c r="A3070" s="54">
        <v>3068</v>
      </c>
      <c r="B3070">
        <v>3118033288</v>
      </c>
      <c r="C3070" t="s">
        <v>14449</v>
      </c>
      <c r="D3070" t="s">
        <v>17447</v>
      </c>
      <c r="F3070" t="s">
        <v>17447</v>
      </c>
      <c r="G3070" t="s">
        <v>19772</v>
      </c>
      <c r="H3070" t="s">
        <v>19773</v>
      </c>
    </row>
    <row r="3071" spans="1:8" x14ac:dyDescent="0.25">
      <c r="A3071" s="54">
        <v>3069</v>
      </c>
      <c r="B3071">
        <v>3117413625</v>
      </c>
      <c r="C3071" t="s">
        <v>14449</v>
      </c>
      <c r="D3071" t="s">
        <v>17447</v>
      </c>
      <c r="F3071" t="s">
        <v>17447</v>
      </c>
      <c r="G3071" t="s">
        <v>19774</v>
      </c>
      <c r="H3071" t="s">
        <v>19775</v>
      </c>
    </row>
    <row r="3072" spans="1:8" x14ac:dyDescent="0.25">
      <c r="A3072" s="54">
        <v>3070</v>
      </c>
      <c r="B3072">
        <v>3154142514</v>
      </c>
      <c r="C3072" t="s">
        <v>14449</v>
      </c>
      <c r="D3072" t="s">
        <v>17447</v>
      </c>
      <c r="F3072" t="s">
        <v>17447</v>
      </c>
      <c r="G3072" t="s">
        <v>19776</v>
      </c>
      <c r="H3072" t="s">
        <v>14917</v>
      </c>
    </row>
    <row r="3073" spans="1:8" x14ac:dyDescent="0.25">
      <c r="A3073" s="54">
        <v>3071</v>
      </c>
      <c r="B3073">
        <v>3183588989</v>
      </c>
      <c r="C3073" t="s">
        <v>17453</v>
      </c>
      <c r="D3073" t="s">
        <v>17447</v>
      </c>
      <c r="F3073" t="s">
        <v>17447</v>
      </c>
      <c r="G3073" t="s">
        <v>19777</v>
      </c>
      <c r="H3073" t="s">
        <v>19778</v>
      </c>
    </row>
    <row r="3074" spans="1:8" x14ac:dyDescent="0.25">
      <c r="A3074" s="54">
        <v>3072</v>
      </c>
      <c r="B3074">
        <v>3133014679</v>
      </c>
      <c r="C3074" t="s">
        <v>17467</v>
      </c>
      <c r="D3074" t="s">
        <v>17447</v>
      </c>
      <c r="F3074" t="s">
        <v>17447</v>
      </c>
      <c r="G3074" t="s">
        <v>19779</v>
      </c>
      <c r="H3074" t="s">
        <v>14448</v>
      </c>
    </row>
    <row r="3075" spans="1:8" x14ac:dyDescent="0.25">
      <c r="A3075" s="54">
        <v>3073</v>
      </c>
      <c r="B3075">
        <v>3155027482</v>
      </c>
      <c r="C3075" t="s">
        <v>17453</v>
      </c>
      <c r="D3075" t="s">
        <v>17447</v>
      </c>
      <c r="F3075" t="s">
        <v>17447</v>
      </c>
      <c r="G3075" t="s">
        <v>19780</v>
      </c>
      <c r="H3075" t="s">
        <v>14712</v>
      </c>
    </row>
    <row r="3076" spans="1:8" x14ac:dyDescent="0.25">
      <c r="A3076" s="54">
        <v>3074</v>
      </c>
      <c r="B3076">
        <v>3172634618</v>
      </c>
      <c r="C3076" t="s">
        <v>14449</v>
      </c>
      <c r="D3076" t="s">
        <v>17447</v>
      </c>
      <c r="F3076" t="s">
        <v>17447</v>
      </c>
      <c r="G3076" t="s">
        <v>19781</v>
      </c>
      <c r="H3076" t="s">
        <v>17539</v>
      </c>
    </row>
    <row r="3077" spans="1:8" x14ac:dyDescent="0.25">
      <c r="A3077" s="54">
        <v>3075</v>
      </c>
      <c r="B3077">
        <v>3174874209</v>
      </c>
      <c r="C3077" t="s">
        <v>17617</v>
      </c>
      <c r="D3077" t="s">
        <v>17447</v>
      </c>
      <c r="F3077" t="s">
        <v>17447</v>
      </c>
      <c r="G3077" t="s">
        <v>19782</v>
      </c>
      <c r="H3077" t="s">
        <v>19783</v>
      </c>
    </row>
    <row r="3078" spans="1:8" x14ac:dyDescent="0.25">
      <c r="A3078" s="54">
        <v>3076</v>
      </c>
      <c r="B3078">
        <v>3176239833</v>
      </c>
      <c r="C3078" t="s">
        <v>17464</v>
      </c>
      <c r="D3078" t="s">
        <v>17447</v>
      </c>
      <c r="F3078" t="s">
        <v>17447</v>
      </c>
      <c r="G3078" t="s">
        <v>19784</v>
      </c>
      <c r="H3078" t="s">
        <v>19785</v>
      </c>
    </row>
    <row r="3079" spans="1:8" x14ac:dyDescent="0.25">
      <c r="A3079" s="54">
        <v>3077</v>
      </c>
      <c r="B3079">
        <v>3155462605</v>
      </c>
      <c r="C3079" t="s">
        <v>14449</v>
      </c>
      <c r="D3079" t="s">
        <v>17447</v>
      </c>
      <c r="F3079" t="s">
        <v>17447</v>
      </c>
      <c r="G3079" t="s">
        <v>19786</v>
      </c>
      <c r="H3079" t="s">
        <v>19787</v>
      </c>
    </row>
    <row r="3080" spans="1:8" x14ac:dyDescent="0.25">
      <c r="A3080" s="54">
        <v>3078</v>
      </c>
      <c r="B3080">
        <v>3226140181</v>
      </c>
      <c r="C3080" t="s">
        <v>14445</v>
      </c>
      <c r="D3080" t="s">
        <v>17447</v>
      </c>
      <c r="F3080" t="s">
        <v>17447</v>
      </c>
      <c r="G3080" t="s">
        <v>19788</v>
      </c>
      <c r="H3080" t="s">
        <v>14909</v>
      </c>
    </row>
    <row r="3081" spans="1:8" x14ac:dyDescent="0.25">
      <c r="A3081" s="54">
        <v>3079</v>
      </c>
      <c r="B3081">
        <v>3145116108</v>
      </c>
      <c r="C3081" t="s">
        <v>14449</v>
      </c>
      <c r="D3081" t="s">
        <v>17447</v>
      </c>
      <c r="F3081" t="s">
        <v>17447</v>
      </c>
      <c r="G3081" t="s">
        <v>19789</v>
      </c>
      <c r="H3081" t="s">
        <v>16826</v>
      </c>
    </row>
    <row r="3082" spans="1:8" x14ac:dyDescent="0.25">
      <c r="A3082" s="54">
        <v>3080</v>
      </c>
      <c r="B3082">
        <v>3177561128</v>
      </c>
      <c r="C3082" t="s">
        <v>14449</v>
      </c>
      <c r="D3082" t="s">
        <v>17447</v>
      </c>
      <c r="F3082" t="s">
        <v>17447</v>
      </c>
      <c r="G3082" t="s">
        <v>19790</v>
      </c>
      <c r="H3082" t="s">
        <v>19791</v>
      </c>
    </row>
    <row r="3083" spans="1:8" x14ac:dyDescent="0.25">
      <c r="A3083" s="54">
        <v>3081</v>
      </c>
      <c r="B3083">
        <v>3162129332</v>
      </c>
      <c r="C3083" t="s">
        <v>14449</v>
      </c>
      <c r="D3083" t="s">
        <v>17447</v>
      </c>
      <c r="F3083" t="s">
        <v>17447</v>
      </c>
      <c r="G3083" t="s">
        <v>19792</v>
      </c>
      <c r="H3083" t="s">
        <v>19793</v>
      </c>
    </row>
    <row r="3084" spans="1:8" x14ac:dyDescent="0.25">
      <c r="A3084" s="54">
        <v>3082</v>
      </c>
      <c r="B3084">
        <v>3164372992</v>
      </c>
      <c r="C3084" t="s">
        <v>14449</v>
      </c>
      <c r="D3084" t="s">
        <v>17447</v>
      </c>
      <c r="F3084" t="s">
        <v>17447</v>
      </c>
      <c r="G3084" t="s">
        <v>19794</v>
      </c>
      <c r="H3084" t="s">
        <v>14725</v>
      </c>
    </row>
    <row r="3085" spans="1:8" x14ac:dyDescent="0.25">
      <c r="A3085" s="54">
        <v>3083</v>
      </c>
      <c r="B3085">
        <v>3007772942</v>
      </c>
      <c r="C3085" t="s">
        <v>14449</v>
      </c>
      <c r="D3085" t="s">
        <v>17447</v>
      </c>
      <c r="F3085" t="s">
        <v>17447</v>
      </c>
      <c r="G3085" t="s">
        <v>19795</v>
      </c>
      <c r="H3085" t="s">
        <v>14982</v>
      </c>
    </row>
    <row r="3086" spans="1:8" x14ac:dyDescent="0.25">
      <c r="A3086" s="54">
        <v>3084</v>
      </c>
      <c r="B3086">
        <v>3184730596</v>
      </c>
      <c r="C3086" t="s">
        <v>17453</v>
      </c>
      <c r="D3086" t="s">
        <v>17447</v>
      </c>
      <c r="F3086" t="s">
        <v>17447</v>
      </c>
      <c r="G3086" t="s">
        <v>19796</v>
      </c>
      <c r="H3086" t="s">
        <v>19797</v>
      </c>
    </row>
    <row r="3087" spans="1:8" x14ac:dyDescent="0.25">
      <c r="A3087" s="54">
        <v>3085</v>
      </c>
      <c r="B3087">
        <v>3106101830</v>
      </c>
      <c r="C3087" t="s">
        <v>17814</v>
      </c>
      <c r="D3087" t="s">
        <v>17447</v>
      </c>
      <c r="F3087" t="s">
        <v>17447</v>
      </c>
      <c r="G3087" t="s">
        <v>19798</v>
      </c>
      <c r="H3087" t="s">
        <v>19799</v>
      </c>
    </row>
    <row r="3088" spans="1:8" x14ac:dyDescent="0.25">
      <c r="A3088" s="54">
        <v>3086</v>
      </c>
      <c r="B3088">
        <v>3163469833</v>
      </c>
      <c r="C3088" t="s">
        <v>14449</v>
      </c>
      <c r="D3088" t="s">
        <v>17447</v>
      </c>
      <c r="F3088" t="s">
        <v>17447</v>
      </c>
      <c r="G3088" t="s">
        <v>19800</v>
      </c>
      <c r="H3088" t="s">
        <v>19801</v>
      </c>
    </row>
    <row r="3089" spans="1:8" x14ac:dyDescent="0.25">
      <c r="A3089" s="54">
        <v>3087</v>
      </c>
      <c r="B3089">
        <v>3157402001</v>
      </c>
      <c r="C3089" t="s">
        <v>14449</v>
      </c>
      <c r="D3089" t="s">
        <v>17447</v>
      </c>
      <c r="F3089" t="s">
        <v>17447</v>
      </c>
      <c r="G3089" t="s">
        <v>19802</v>
      </c>
      <c r="H3089" t="s">
        <v>19803</v>
      </c>
    </row>
    <row r="3090" spans="1:8" x14ac:dyDescent="0.25">
      <c r="A3090" s="54">
        <v>3088</v>
      </c>
      <c r="B3090">
        <v>3117354349</v>
      </c>
      <c r="C3090" t="s">
        <v>14449</v>
      </c>
      <c r="D3090" t="s">
        <v>17447</v>
      </c>
      <c r="F3090" t="s">
        <v>17447</v>
      </c>
      <c r="G3090" t="s">
        <v>19804</v>
      </c>
      <c r="H3090" t="s">
        <v>15884</v>
      </c>
    </row>
    <row r="3091" spans="1:8" x14ac:dyDescent="0.25">
      <c r="A3091" s="54">
        <v>3089</v>
      </c>
      <c r="B3091">
        <v>3023915580</v>
      </c>
      <c r="C3091" t="s">
        <v>14449</v>
      </c>
      <c r="D3091" t="s">
        <v>17447</v>
      </c>
      <c r="F3091" t="s">
        <v>17447</v>
      </c>
      <c r="G3091" t="s">
        <v>19805</v>
      </c>
      <c r="H3091" t="s">
        <v>19806</v>
      </c>
    </row>
    <row r="3092" spans="1:8" x14ac:dyDescent="0.25">
      <c r="A3092" s="54">
        <v>3090</v>
      </c>
      <c r="B3092">
        <v>3176577959</v>
      </c>
      <c r="C3092" t="s">
        <v>14449</v>
      </c>
      <c r="D3092" t="s">
        <v>17447</v>
      </c>
      <c r="F3092" t="s">
        <v>17447</v>
      </c>
      <c r="G3092" t="s">
        <v>19807</v>
      </c>
      <c r="H3092" t="s">
        <v>15346</v>
      </c>
    </row>
    <row r="3093" spans="1:8" x14ac:dyDescent="0.25">
      <c r="A3093" s="54">
        <v>3091</v>
      </c>
      <c r="B3093">
        <v>3146878150</v>
      </c>
      <c r="C3093" t="s">
        <v>14449</v>
      </c>
      <c r="D3093" t="s">
        <v>17447</v>
      </c>
      <c r="F3093" t="s">
        <v>17447</v>
      </c>
      <c r="G3093" t="s">
        <v>19808</v>
      </c>
      <c r="H3093" t="s">
        <v>19809</v>
      </c>
    </row>
    <row r="3094" spans="1:8" x14ac:dyDescent="0.25">
      <c r="A3094" s="54">
        <v>3092</v>
      </c>
      <c r="B3094">
        <v>3044431440</v>
      </c>
      <c r="C3094" t="s">
        <v>14449</v>
      </c>
      <c r="D3094" t="s">
        <v>17447</v>
      </c>
      <c r="F3094" t="s">
        <v>17447</v>
      </c>
      <c r="G3094" t="s">
        <v>19810</v>
      </c>
      <c r="H3094" t="s">
        <v>19811</v>
      </c>
    </row>
    <row r="3095" spans="1:8" x14ac:dyDescent="0.25">
      <c r="A3095" s="54">
        <v>3093</v>
      </c>
      <c r="B3095">
        <v>3157503660</v>
      </c>
      <c r="C3095" t="s">
        <v>14449</v>
      </c>
      <c r="D3095" t="s">
        <v>17447</v>
      </c>
      <c r="F3095" t="s">
        <v>17447</v>
      </c>
      <c r="G3095" t="s">
        <v>19812</v>
      </c>
      <c r="H3095" t="s">
        <v>18678</v>
      </c>
    </row>
    <row r="3096" spans="1:8" x14ac:dyDescent="0.25">
      <c r="A3096" s="54">
        <v>3094</v>
      </c>
      <c r="B3096">
        <v>3164061177</v>
      </c>
      <c r="C3096" t="s">
        <v>14445</v>
      </c>
      <c r="D3096" t="s">
        <v>17447</v>
      </c>
      <c r="F3096" t="s">
        <v>17447</v>
      </c>
      <c r="G3096" t="s">
        <v>19813</v>
      </c>
      <c r="H3096" t="s">
        <v>19814</v>
      </c>
    </row>
    <row r="3097" spans="1:8" x14ac:dyDescent="0.25">
      <c r="A3097" s="54">
        <v>3095</v>
      </c>
      <c r="B3097">
        <v>3113685987</v>
      </c>
      <c r="C3097" t="s">
        <v>14573</v>
      </c>
      <c r="D3097" t="s">
        <v>17447</v>
      </c>
      <c r="F3097" t="s">
        <v>17447</v>
      </c>
      <c r="G3097" t="s">
        <v>19815</v>
      </c>
      <c r="H3097" t="s">
        <v>19816</v>
      </c>
    </row>
    <row r="3098" spans="1:8" x14ac:dyDescent="0.25">
      <c r="A3098" s="54">
        <v>3096</v>
      </c>
      <c r="B3098">
        <v>3103418795</v>
      </c>
      <c r="C3098" t="s">
        <v>17453</v>
      </c>
      <c r="D3098" t="s">
        <v>17447</v>
      </c>
      <c r="F3098" t="s">
        <v>17447</v>
      </c>
      <c r="G3098" t="s">
        <v>19817</v>
      </c>
      <c r="H3098" t="s">
        <v>19818</v>
      </c>
    </row>
    <row r="3099" spans="1:8" x14ac:dyDescent="0.25">
      <c r="A3099" s="54">
        <v>3097</v>
      </c>
      <c r="B3099">
        <v>3175755047</v>
      </c>
      <c r="C3099" t="s">
        <v>14449</v>
      </c>
      <c r="D3099" t="s">
        <v>17447</v>
      </c>
      <c r="F3099" t="s">
        <v>17447</v>
      </c>
      <c r="G3099" t="s">
        <v>19819</v>
      </c>
      <c r="H3099" t="s">
        <v>19820</v>
      </c>
    </row>
    <row r="3100" spans="1:8" x14ac:dyDescent="0.25">
      <c r="A3100" s="54">
        <v>3098</v>
      </c>
      <c r="B3100">
        <v>3146809877</v>
      </c>
      <c r="C3100" t="s">
        <v>17453</v>
      </c>
      <c r="D3100" t="s">
        <v>17447</v>
      </c>
      <c r="F3100" t="s">
        <v>17447</v>
      </c>
      <c r="G3100" t="s">
        <v>19821</v>
      </c>
      <c r="H3100" t="s">
        <v>16906</v>
      </c>
    </row>
    <row r="3101" spans="1:8" x14ac:dyDescent="0.25">
      <c r="A3101" s="54">
        <v>3099</v>
      </c>
      <c r="B3101">
        <v>3147949514</v>
      </c>
      <c r="C3101" t="s">
        <v>14449</v>
      </c>
      <c r="D3101" t="s">
        <v>17447</v>
      </c>
      <c r="F3101" t="s">
        <v>17447</v>
      </c>
      <c r="G3101" t="s">
        <v>19822</v>
      </c>
      <c r="H3101" t="s">
        <v>19823</v>
      </c>
    </row>
    <row r="3102" spans="1:8" x14ac:dyDescent="0.25">
      <c r="A3102" s="54">
        <v>3100</v>
      </c>
      <c r="B3102">
        <v>3206774199</v>
      </c>
      <c r="C3102" t="s">
        <v>14449</v>
      </c>
      <c r="D3102" t="s">
        <v>17447</v>
      </c>
      <c r="F3102" t="s">
        <v>17447</v>
      </c>
      <c r="G3102" t="s">
        <v>19824</v>
      </c>
      <c r="H3102" t="s">
        <v>19825</v>
      </c>
    </row>
    <row r="3103" spans="1:8" x14ac:dyDescent="0.25">
      <c r="A3103" s="54">
        <v>3101</v>
      </c>
      <c r="B3103">
        <v>3136878420</v>
      </c>
      <c r="C3103" t="s">
        <v>14449</v>
      </c>
      <c r="D3103" t="s">
        <v>17447</v>
      </c>
      <c r="F3103" t="s">
        <v>17447</v>
      </c>
      <c r="G3103" t="s">
        <v>19826</v>
      </c>
      <c r="H3103" t="s">
        <v>16111</v>
      </c>
    </row>
    <row r="3104" spans="1:8" x14ac:dyDescent="0.25">
      <c r="A3104" s="54">
        <v>3102</v>
      </c>
      <c r="B3104">
        <v>3174688989</v>
      </c>
      <c r="C3104" t="s">
        <v>14449</v>
      </c>
      <c r="D3104" t="s">
        <v>17447</v>
      </c>
      <c r="F3104" t="s">
        <v>17447</v>
      </c>
      <c r="G3104" t="s">
        <v>19827</v>
      </c>
      <c r="H3104" t="s">
        <v>19828</v>
      </c>
    </row>
    <row r="3105" spans="1:8" x14ac:dyDescent="0.25">
      <c r="A3105" s="54">
        <v>3103</v>
      </c>
      <c r="B3105">
        <v>3218118942</v>
      </c>
      <c r="C3105" t="s">
        <v>14332</v>
      </c>
      <c r="D3105" t="s">
        <v>17447</v>
      </c>
      <c r="F3105" t="s">
        <v>17447</v>
      </c>
      <c r="G3105" t="s">
        <v>19829</v>
      </c>
      <c r="H3105" t="s">
        <v>19830</v>
      </c>
    </row>
    <row r="3106" spans="1:8" x14ac:dyDescent="0.25">
      <c r="A3106" s="54">
        <v>3104</v>
      </c>
      <c r="B3106">
        <v>3161421419</v>
      </c>
      <c r="C3106" t="s">
        <v>14449</v>
      </c>
      <c r="D3106" t="s">
        <v>17447</v>
      </c>
      <c r="F3106" t="s">
        <v>17447</v>
      </c>
      <c r="G3106" t="s">
        <v>19831</v>
      </c>
      <c r="H3106" t="s">
        <v>19832</v>
      </c>
    </row>
    <row r="3107" spans="1:8" x14ac:dyDescent="0.25">
      <c r="A3107" s="54">
        <v>3105</v>
      </c>
      <c r="B3107">
        <v>3183275356</v>
      </c>
      <c r="C3107" t="s">
        <v>17453</v>
      </c>
      <c r="D3107" t="s">
        <v>17447</v>
      </c>
      <c r="F3107" t="s">
        <v>17447</v>
      </c>
      <c r="G3107" t="s">
        <v>19833</v>
      </c>
      <c r="H3107" t="s">
        <v>19834</v>
      </c>
    </row>
    <row r="3108" spans="1:8" x14ac:dyDescent="0.25">
      <c r="A3108" s="54">
        <v>3106</v>
      </c>
      <c r="B3108">
        <v>3187543731</v>
      </c>
      <c r="C3108" t="s">
        <v>14449</v>
      </c>
      <c r="D3108" t="s">
        <v>17447</v>
      </c>
      <c r="F3108" t="s">
        <v>17447</v>
      </c>
      <c r="G3108" t="s">
        <v>19835</v>
      </c>
      <c r="H3108" t="s">
        <v>19836</v>
      </c>
    </row>
    <row r="3109" spans="1:8" x14ac:dyDescent="0.25">
      <c r="A3109" s="54">
        <v>3107</v>
      </c>
      <c r="B3109">
        <v>3178525328</v>
      </c>
      <c r="C3109" t="s">
        <v>14449</v>
      </c>
      <c r="D3109" t="s">
        <v>17447</v>
      </c>
      <c r="F3109" t="s">
        <v>17447</v>
      </c>
      <c r="G3109" t="s">
        <v>19837</v>
      </c>
      <c r="H3109" t="s">
        <v>19838</v>
      </c>
    </row>
    <row r="3110" spans="1:8" x14ac:dyDescent="0.25">
      <c r="A3110" s="54">
        <v>3108</v>
      </c>
      <c r="B3110">
        <v>3003377103</v>
      </c>
      <c r="C3110" t="s">
        <v>14449</v>
      </c>
      <c r="D3110" t="s">
        <v>17447</v>
      </c>
      <c r="F3110" t="s">
        <v>17447</v>
      </c>
      <c r="G3110" t="s">
        <v>19839</v>
      </c>
      <c r="H3110" t="s">
        <v>19840</v>
      </c>
    </row>
    <row r="3111" spans="1:8" x14ac:dyDescent="0.25">
      <c r="A3111" s="54">
        <v>3109</v>
      </c>
      <c r="B3111">
        <v>3015877940</v>
      </c>
      <c r="C3111" t="s">
        <v>14449</v>
      </c>
      <c r="D3111" t="s">
        <v>17447</v>
      </c>
      <c r="F3111" t="s">
        <v>17447</v>
      </c>
      <c r="G3111" t="s">
        <v>19841</v>
      </c>
      <c r="H3111" t="s">
        <v>19842</v>
      </c>
    </row>
    <row r="3112" spans="1:8" x14ac:dyDescent="0.25">
      <c r="A3112" s="54">
        <v>3110</v>
      </c>
      <c r="B3112">
        <v>3156430254</v>
      </c>
      <c r="C3112" t="s">
        <v>17544</v>
      </c>
      <c r="D3112" t="s">
        <v>17447</v>
      </c>
      <c r="F3112" t="s">
        <v>17447</v>
      </c>
      <c r="G3112" t="s">
        <v>19843</v>
      </c>
      <c r="H3112" t="s">
        <v>19844</v>
      </c>
    </row>
    <row r="3113" spans="1:8" x14ac:dyDescent="0.25">
      <c r="A3113" s="54">
        <v>3111</v>
      </c>
      <c r="B3113">
        <v>3182634691</v>
      </c>
      <c r="C3113" t="s">
        <v>14449</v>
      </c>
      <c r="D3113" t="s">
        <v>17447</v>
      </c>
      <c r="F3113" t="s">
        <v>17447</v>
      </c>
      <c r="G3113" t="s">
        <v>19845</v>
      </c>
      <c r="H3113" t="s">
        <v>14265</v>
      </c>
    </row>
    <row r="3114" spans="1:8" x14ac:dyDescent="0.25">
      <c r="A3114" s="54">
        <v>3112</v>
      </c>
      <c r="B3114">
        <v>3053814362</v>
      </c>
      <c r="C3114" t="s">
        <v>14449</v>
      </c>
      <c r="D3114" t="s">
        <v>17447</v>
      </c>
      <c r="F3114" t="s">
        <v>17447</v>
      </c>
      <c r="G3114" t="s">
        <v>19846</v>
      </c>
      <c r="H3114" t="s">
        <v>19847</v>
      </c>
    </row>
    <row r="3115" spans="1:8" x14ac:dyDescent="0.25">
      <c r="A3115" s="54">
        <v>3113</v>
      </c>
      <c r="B3115">
        <v>3185276132</v>
      </c>
      <c r="C3115" t="s">
        <v>14449</v>
      </c>
      <c r="D3115" t="s">
        <v>17447</v>
      </c>
      <c r="F3115" t="s">
        <v>17447</v>
      </c>
      <c r="G3115" t="s">
        <v>19848</v>
      </c>
      <c r="H3115" t="s">
        <v>19849</v>
      </c>
    </row>
    <row r="3116" spans="1:8" x14ac:dyDescent="0.25">
      <c r="A3116" s="54">
        <v>3114</v>
      </c>
      <c r="B3116">
        <v>3113588453</v>
      </c>
      <c r="C3116" t="s">
        <v>14449</v>
      </c>
      <c r="D3116" t="s">
        <v>17447</v>
      </c>
      <c r="F3116" t="s">
        <v>17447</v>
      </c>
      <c r="G3116" t="s">
        <v>19850</v>
      </c>
      <c r="H3116" t="s">
        <v>19851</v>
      </c>
    </row>
    <row r="3117" spans="1:8" x14ac:dyDescent="0.25">
      <c r="A3117" s="54">
        <v>3115</v>
      </c>
      <c r="B3117">
        <v>3159270371</v>
      </c>
      <c r="C3117" t="s">
        <v>14449</v>
      </c>
      <c r="D3117" t="s">
        <v>17447</v>
      </c>
      <c r="F3117" t="s">
        <v>17447</v>
      </c>
      <c r="G3117" t="s">
        <v>19852</v>
      </c>
      <c r="H3117" t="s">
        <v>15038</v>
      </c>
    </row>
    <row r="3118" spans="1:8" x14ac:dyDescent="0.25">
      <c r="A3118" s="54">
        <v>3116</v>
      </c>
      <c r="B3118">
        <v>3148727458</v>
      </c>
      <c r="C3118" t="s">
        <v>14449</v>
      </c>
      <c r="D3118" t="s">
        <v>17447</v>
      </c>
      <c r="F3118" t="s">
        <v>17447</v>
      </c>
      <c r="G3118" t="s">
        <v>19853</v>
      </c>
      <c r="H3118" t="s">
        <v>19854</v>
      </c>
    </row>
    <row r="3119" spans="1:8" x14ac:dyDescent="0.25">
      <c r="A3119" s="54">
        <v>3117</v>
      </c>
      <c r="B3119">
        <v>3053932468</v>
      </c>
      <c r="C3119" t="s">
        <v>14449</v>
      </c>
      <c r="D3119" t="s">
        <v>17447</v>
      </c>
      <c r="F3119" t="s">
        <v>17447</v>
      </c>
      <c r="G3119" t="s">
        <v>19855</v>
      </c>
      <c r="H3119" t="s">
        <v>19856</v>
      </c>
    </row>
    <row r="3120" spans="1:8" x14ac:dyDescent="0.25">
      <c r="A3120" s="54">
        <v>3118</v>
      </c>
      <c r="B3120">
        <v>3152133207</v>
      </c>
      <c r="C3120" t="s">
        <v>17464</v>
      </c>
      <c r="D3120" t="s">
        <v>17447</v>
      </c>
      <c r="F3120" t="s">
        <v>17447</v>
      </c>
      <c r="G3120" t="s">
        <v>19857</v>
      </c>
      <c r="H3120" t="s">
        <v>19858</v>
      </c>
    </row>
    <row r="3121" spans="1:8" x14ac:dyDescent="0.25">
      <c r="A3121" s="54">
        <v>3119</v>
      </c>
      <c r="B3121">
        <v>3126022177</v>
      </c>
      <c r="C3121" t="s">
        <v>14449</v>
      </c>
      <c r="D3121" t="s">
        <v>17447</v>
      </c>
      <c r="F3121" t="s">
        <v>17447</v>
      </c>
      <c r="G3121" t="s">
        <v>19859</v>
      </c>
      <c r="H3121" t="s">
        <v>15586</v>
      </c>
    </row>
    <row r="3122" spans="1:8" x14ac:dyDescent="0.25">
      <c r="A3122" s="54">
        <v>3120</v>
      </c>
      <c r="B3122">
        <v>3166997950</v>
      </c>
      <c r="C3122" t="s">
        <v>17617</v>
      </c>
      <c r="D3122" t="s">
        <v>17447</v>
      </c>
      <c r="F3122" t="s">
        <v>17447</v>
      </c>
      <c r="G3122" t="s">
        <v>19860</v>
      </c>
      <c r="H3122" t="s">
        <v>19861</v>
      </c>
    </row>
    <row r="3123" spans="1:8" x14ac:dyDescent="0.25">
      <c r="A3123" s="54">
        <v>3121</v>
      </c>
      <c r="B3123">
        <v>3057880978</v>
      </c>
      <c r="C3123" t="s">
        <v>14449</v>
      </c>
      <c r="D3123" t="s">
        <v>17447</v>
      </c>
      <c r="F3123" t="s">
        <v>17447</v>
      </c>
      <c r="G3123" t="s">
        <v>19862</v>
      </c>
      <c r="H3123" t="s">
        <v>19863</v>
      </c>
    </row>
    <row r="3124" spans="1:8" x14ac:dyDescent="0.25">
      <c r="A3124" s="54">
        <v>3122</v>
      </c>
      <c r="B3124">
        <v>3108042447</v>
      </c>
      <c r="C3124" t="s">
        <v>17617</v>
      </c>
      <c r="D3124" t="s">
        <v>17447</v>
      </c>
      <c r="F3124" t="s">
        <v>17447</v>
      </c>
      <c r="G3124" t="s">
        <v>19864</v>
      </c>
      <c r="H3124" t="s">
        <v>19865</v>
      </c>
    </row>
    <row r="3125" spans="1:8" x14ac:dyDescent="0.25">
      <c r="A3125" s="54">
        <v>3123</v>
      </c>
      <c r="B3125">
        <v>3167060069</v>
      </c>
      <c r="C3125" t="s">
        <v>17464</v>
      </c>
      <c r="D3125" t="s">
        <v>17447</v>
      </c>
      <c r="F3125" t="s">
        <v>17447</v>
      </c>
      <c r="G3125" t="s">
        <v>19866</v>
      </c>
      <c r="H3125" t="s">
        <v>14978</v>
      </c>
    </row>
    <row r="3126" spans="1:8" x14ac:dyDescent="0.25">
      <c r="A3126" s="54">
        <v>3124</v>
      </c>
      <c r="B3126">
        <v>3102522896</v>
      </c>
      <c r="C3126" t="s">
        <v>14449</v>
      </c>
      <c r="D3126" t="s">
        <v>17447</v>
      </c>
      <c r="F3126" t="s">
        <v>17447</v>
      </c>
      <c r="G3126" t="s">
        <v>19867</v>
      </c>
      <c r="H3126" t="s">
        <v>19868</v>
      </c>
    </row>
    <row r="3127" spans="1:8" x14ac:dyDescent="0.25">
      <c r="A3127" s="54">
        <v>3125</v>
      </c>
      <c r="B3127">
        <v>3128569394</v>
      </c>
      <c r="C3127" t="s">
        <v>14449</v>
      </c>
      <c r="D3127" t="s">
        <v>17447</v>
      </c>
      <c r="F3127" t="s">
        <v>17447</v>
      </c>
      <c r="G3127" t="s">
        <v>19869</v>
      </c>
      <c r="H3127" t="s">
        <v>19870</v>
      </c>
    </row>
    <row r="3128" spans="1:8" x14ac:dyDescent="0.25">
      <c r="A3128" s="54">
        <v>3126</v>
      </c>
      <c r="B3128">
        <v>3178338751</v>
      </c>
      <c r="C3128" t="s">
        <v>14449</v>
      </c>
      <c r="D3128" t="s">
        <v>17447</v>
      </c>
      <c r="F3128" t="s">
        <v>17447</v>
      </c>
      <c r="G3128" t="s">
        <v>19871</v>
      </c>
      <c r="H3128" t="s">
        <v>15227</v>
      </c>
    </row>
    <row r="3129" spans="1:8" x14ac:dyDescent="0.25">
      <c r="A3129" s="54">
        <v>3127</v>
      </c>
      <c r="B3129">
        <v>3135065239</v>
      </c>
      <c r="C3129" t="s">
        <v>17464</v>
      </c>
      <c r="D3129" t="s">
        <v>17447</v>
      </c>
      <c r="F3129" t="s">
        <v>17447</v>
      </c>
      <c r="G3129" t="s">
        <v>19872</v>
      </c>
      <c r="H3129" t="s">
        <v>19873</v>
      </c>
    </row>
    <row r="3130" spans="1:8" x14ac:dyDescent="0.25">
      <c r="A3130" s="54">
        <v>3128</v>
      </c>
      <c r="B3130">
        <v>3246054310</v>
      </c>
      <c r="C3130" t="s">
        <v>14449</v>
      </c>
      <c r="D3130" t="s">
        <v>17447</v>
      </c>
      <c r="F3130" t="s">
        <v>17447</v>
      </c>
      <c r="G3130" t="s">
        <v>19874</v>
      </c>
      <c r="H3130" t="s">
        <v>14232</v>
      </c>
    </row>
    <row r="3131" spans="1:8" x14ac:dyDescent="0.25">
      <c r="A3131" s="54">
        <v>3129</v>
      </c>
      <c r="B3131">
        <v>3207950829</v>
      </c>
      <c r="C3131" t="s">
        <v>14449</v>
      </c>
      <c r="D3131" t="s">
        <v>17447</v>
      </c>
      <c r="F3131" t="s">
        <v>17447</v>
      </c>
      <c r="G3131" t="s">
        <v>19875</v>
      </c>
      <c r="H3131" t="s">
        <v>19876</v>
      </c>
    </row>
    <row r="3132" spans="1:8" x14ac:dyDescent="0.25">
      <c r="A3132" s="54">
        <v>3130</v>
      </c>
      <c r="B3132">
        <v>3104670332</v>
      </c>
      <c r="C3132" t="s">
        <v>14332</v>
      </c>
      <c r="D3132" t="s">
        <v>17447</v>
      </c>
      <c r="F3132" t="s">
        <v>17447</v>
      </c>
      <c r="G3132" t="s">
        <v>19877</v>
      </c>
      <c r="H3132" t="s">
        <v>19878</v>
      </c>
    </row>
    <row r="3133" spans="1:8" x14ac:dyDescent="0.25">
      <c r="A3133" s="54">
        <v>3131</v>
      </c>
      <c r="B3133">
        <v>3204915954</v>
      </c>
      <c r="C3133" t="s">
        <v>14449</v>
      </c>
      <c r="D3133" t="s">
        <v>17447</v>
      </c>
      <c r="F3133" t="s">
        <v>17447</v>
      </c>
      <c r="G3133" t="s">
        <v>19879</v>
      </c>
      <c r="H3133" t="s">
        <v>19880</v>
      </c>
    </row>
    <row r="3134" spans="1:8" x14ac:dyDescent="0.25">
      <c r="A3134" s="54">
        <v>3132</v>
      </c>
      <c r="B3134">
        <v>3206064913</v>
      </c>
      <c r="C3134" t="s">
        <v>14449</v>
      </c>
      <c r="D3134" t="s">
        <v>17447</v>
      </c>
      <c r="F3134" t="s">
        <v>17447</v>
      </c>
      <c r="G3134" t="s">
        <v>19881</v>
      </c>
      <c r="H3134" t="s">
        <v>19882</v>
      </c>
    </row>
    <row r="3135" spans="1:8" x14ac:dyDescent="0.25">
      <c r="A3135" s="54">
        <v>3133</v>
      </c>
      <c r="B3135">
        <v>3218158261</v>
      </c>
      <c r="C3135" t="s">
        <v>14449</v>
      </c>
      <c r="D3135" t="s">
        <v>17447</v>
      </c>
      <c r="F3135" t="s">
        <v>17447</v>
      </c>
      <c r="G3135" t="s">
        <v>19883</v>
      </c>
      <c r="H3135" t="s">
        <v>19884</v>
      </c>
    </row>
    <row r="3136" spans="1:8" x14ac:dyDescent="0.25">
      <c r="A3136" s="54">
        <v>3134</v>
      </c>
      <c r="B3136">
        <v>3106655359</v>
      </c>
      <c r="C3136" t="s">
        <v>14449</v>
      </c>
      <c r="D3136" t="s">
        <v>17447</v>
      </c>
      <c r="F3136" t="s">
        <v>17447</v>
      </c>
      <c r="G3136" t="s">
        <v>19885</v>
      </c>
      <c r="H3136" t="s">
        <v>15419</v>
      </c>
    </row>
    <row r="3137" spans="1:8" x14ac:dyDescent="0.25">
      <c r="A3137" s="54">
        <v>3135</v>
      </c>
      <c r="B3137">
        <v>3176768389</v>
      </c>
      <c r="C3137" t="s">
        <v>14449</v>
      </c>
      <c r="D3137" t="s">
        <v>17447</v>
      </c>
      <c r="F3137" t="s">
        <v>17447</v>
      </c>
      <c r="G3137" t="s">
        <v>19886</v>
      </c>
      <c r="H3137" t="s">
        <v>14186</v>
      </c>
    </row>
    <row r="3138" spans="1:8" x14ac:dyDescent="0.25">
      <c r="A3138" s="54">
        <v>3136</v>
      </c>
      <c r="B3138">
        <v>3232260122</v>
      </c>
      <c r="C3138" t="s">
        <v>14449</v>
      </c>
      <c r="D3138" t="s">
        <v>17447</v>
      </c>
      <c r="F3138" t="s">
        <v>17447</v>
      </c>
      <c r="G3138" t="s">
        <v>19887</v>
      </c>
      <c r="H3138" t="s">
        <v>19888</v>
      </c>
    </row>
    <row r="3139" spans="1:8" x14ac:dyDescent="0.25">
      <c r="A3139" s="54">
        <v>3137</v>
      </c>
      <c r="B3139">
        <v>3155353049</v>
      </c>
      <c r="C3139" t="s">
        <v>14449</v>
      </c>
      <c r="D3139" t="s">
        <v>17447</v>
      </c>
      <c r="F3139" t="s">
        <v>17447</v>
      </c>
      <c r="G3139" t="s">
        <v>19889</v>
      </c>
      <c r="H3139" t="s">
        <v>14875</v>
      </c>
    </row>
    <row r="3140" spans="1:8" x14ac:dyDescent="0.25">
      <c r="A3140" s="54">
        <v>3138</v>
      </c>
      <c r="B3140">
        <v>3207481296</v>
      </c>
      <c r="C3140" t="s">
        <v>14449</v>
      </c>
      <c r="D3140" t="s">
        <v>17447</v>
      </c>
      <c r="F3140" t="s">
        <v>17447</v>
      </c>
      <c r="G3140" t="s">
        <v>19890</v>
      </c>
      <c r="H3140" t="s">
        <v>17202</v>
      </c>
    </row>
    <row r="3141" spans="1:8" x14ac:dyDescent="0.25">
      <c r="A3141" s="54">
        <v>3139</v>
      </c>
      <c r="B3141">
        <v>3146115614</v>
      </c>
      <c r="C3141" t="s">
        <v>17470</v>
      </c>
      <c r="D3141" t="s">
        <v>17447</v>
      </c>
      <c r="F3141" t="s">
        <v>17447</v>
      </c>
      <c r="G3141" t="s">
        <v>19891</v>
      </c>
      <c r="H3141" t="s">
        <v>19892</v>
      </c>
    </row>
    <row r="3142" spans="1:8" x14ac:dyDescent="0.25">
      <c r="A3142" s="54">
        <v>3140</v>
      </c>
      <c r="B3142">
        <v>3136778739</v>
      </c>
      <c r="C3142" t="s">
        <v>14449</v>
      </c>
      <c r="D3142" t="s">
        <v>17447</v>
      </c>
      <c r="F3142" t="s">
        <v>17447</v>
      </c>
      <c r="G3142" t="s">
        <v>19893</v>
      </c>
      <c r="H3142" t="s">
        <v>17756</v>
      </c>
    </row>
    <row r="3143" spans="1:8" x14ac:dyDescent="0.25">
      <c r="A3143" s="54">
        <v>3141</v>
      </c>
      <c r="B3143">
        <v>3233269726</v>
      </c>
      <c r="C3143" t="s">
        <v>17575</v>
      </c>
      <c r="D3143" t="s">
        <v>17447</v>
      </c>
      <c r="F3143" t="s">
        <v>17447</v>
      </c>
      <c r="G3143" t="s">
        <v>19894</v>
      </c>
      <c r="H3143" t="s">
        <v>19895</v>
      </c>
    </row>
    <row r="3144" spans="1:8" x14ac:dyDescent="0.25">
      <c r="A3144" s="54">
        <v>3142</v>
      </c>
      <c r="B3144">
        <v>3165373311</v>
      </c>
      <c r="C3144" t="s">
        <v>14449</v>
      </c>
      <c r="D3144" t="s">
        <v>17447</v>
      </c>
      <c r="F3144" t="s">
        <v>17447</v>
      </c>
      <c r="G3144" t="s">
        <v>19896</v>
      </c>
      <c r="H3144" t="s">
        <v>14416</v>
      </c>
    </row>
    <row r="3145" spans="1:8" x14ac:dyDescent="0.25">
      <c r="A3145" s="54">
        <v>3143</v>
      </c>
      <c r="B3145">
        <v>3177295717</v>
      </c>
      <c r="C3145" t="s">
        <v>14449</v>
      </c>
      <c r="D3145" t="s">
        <v>17447</v>
      </c>
      <c r="F3145" t="s">
        <v>17447</v>
      </c>
      <c r="G3145" t="s">
        <v>19897</v>
      </c>
      <c r="H3145" t="s">
        <v>17660</v>
      </c>
    </row>
    <row r="3146" spans="1:8" x14ac:dyDescent="0.25">
      <c r="A3146" s="54">
        <v>3144</v>
      </c>
      <c r="B3146">
        <v>3146571651</v>
      </c>
      <c r="C3146" t="s">
        <v>14332</v>
      </c>
      <c r="D3146" t="s">
        <v>17447</v>
      </c>
      <c r="F3146" t="s">
        <v>17447</v>
      </c>
      <c r="G3146" t="s">
        <v>19898</v>
      </c>
      <c r="H3146" t="s">
        <v>19899</v>
      </c>
    </row>
    <row r="3147" spans="1:8" x14ac:dyDescent="0.25">
      <c r="A3147" s="54">
        <v>3145</v>
      </c>
      <c r="B3147">
        <v>3182088573</v>
      </c>
      <c r="C3147" t="s">
        <v>17467</v>
      </c>
      <c r="D3147" t="s">
        <v>17447</v>
      </c>
      <c r="F3147" t="s">
        <v>17447</v>
      </c>
      <c r="G3147" t="s">
        <v>19900</v>
      </c>
      <c r="H3147" t="s">
        <v>14265</v>
      </c>
    </row>
    <row r="3148" spans="1:8" x14ac:dyDescent="0.25">
      <c r="A3148" s="54">
        <v>3146</v>
      </c>
      <c r="B3148">
        <v>3145624442</v>
      </c>
      <c r="C3148" t="s">
        <v>18657</v>
      </c>
      <c r="D3148" t="s">
        <v>17447</v>
      </c>
      <c r="F3148" t="s">
        <v>17447</v>
      </c>
      <c r="G3148" t="s">
        <v>19901</v>
      </c>
      <c r="H3148" t="s">
        <v>19902</v>
      </c>
    </row>
    <row r="3149" spans="1:8" x14ac:dyDescent="0.25">
      <c r="A3149" s="54">
        <v>3147</v>
      </c>
      <c r="B3149">
        <v>3174339357</v>
      </c>
      <c r="C3149" t="s">
        <v>14449</v>
      </c>
      <c r="D3149" t="s">
        <v>17447</v>
      </c>
      <c r="F3149" t="s">
        <v>17447</v>
      </c>
      <c r="G3149" t="s">
        <v>19903</v>
      </c>
      <c r="H3149" t="s">
        <v>19678</v>
      </c>
    </row>
    <row r="3150" spans="1:8" x14ac:dyDescent="0.25">
      <c r="A3150" s="54">
        <v>3148</v>
      </c>
      <c r="B3150">
        <v>3044094988</v>
      </c>
      <c r="C3150" t="s">
        <v>14449</v>
      </c>
      <c r="D3150" t="s">
        <v>17447</v>
      </c>
      <c r="F3150" t="s">
        <v>17447</v>
      </c>
      <c r="G3150" t="s">
        <v>19904</v>
      </c>
      <c r="H3150" t="s">
        <v>19905</v>
      </c>
    </row>
    <row r="3151" spans="1:8" x14ac:dyDescent="0.25">
      <c r="A3151" s="54">
        <v>3149</v>
      </c>
      <c r="B3151">
        <v>3023214480</v>
      </c>
      <c r="C3151" t="s">
        <v>14332</v>
      </c>
      <c r="D3151" t="s">
        <v>17447</v>
      </c>
      <c r="F3151" t="s">
        <v>17447</v>
      </c>
      <c r="G3151" t="s">
        <v>19906</v>
      </c>
      <c r="H3151" t="s">
        <v>19907</v>
      </c>
    </row>
    <row r="3152" spans="1:8" x14ac:dyDescent="0.25">
      <c r="A3152" s="54">
        <v>3150</v>
      </c>
      <c r="B3152">
        <v>3173501012</v>
      </c>
      <c r="C3152" t="s">
        <v>14449</v>
      </c>
      <c r="D3152" t="s">
        <v>17447</v>
      </c>
      <c r="F3152" t="s">
        <v>17447</v>
      </c>
      <c r="G3152" t="s">
        <v>19908</v>
      </c>
      <c r="H3152" t="s">
        <v>19909</v>
      </c>
    </row>
    <row r="3153" spans="1:8" x14ac:dyDescent="0.25">
      <c r="A3153" s="54">
        <v>3151</v>
      </c>
      <c r="B3153">
        <v>3218347962</v>
      </c>
      <c r="C3153" t="s">
        <v>14332</v>
      </c>
      <c r="D3153" t="s">
        <v>17447</v>
      </c>
      <c r="F3153" t="s">
        <v>17447</v>
      </c>
      <c r="G3153" t="s">
        <v>19910</v>
      </c>
      <c r="H3153" t="s">
        <v>19911</v>
      </c>
    </row>
    <row r="3154" spans="1:8" x14ac:dyDescent="0.25">
      <c r="A3154" s="54">
        <v>3152</v>
      </c>
      <c r="B3154">
        <v>3183898241</v>
      </c>
      <c r="C3154" t="s">
        <v>14445</v>
      </c>
      <c r="D3154" t="s">
        <v>17447</v>
      </c>
      <c r="F3154" t="s">
        <v>17447</v>
      </c>
      <c r="G3154" t="s">
        <v>19912</v>
      </c>
      <c r="H3154" t="s">
        <v>19913</v>
      </c>
    </row>
    <row r="3155" spans="1:8" x14ac:dyDescent="0.25">
      <c r="A3155" s="54">
        <v>3153</v>
      </c>
      <c r="B3155">
        <v>3174226483</v>
      </c>
      <c r="C3155" t="s">
        <v>17467</v>
      </c>
      <c r="D3155" t="s">
        <v>17447</v>
      </c>
      <c r="F3155" t="s">
        <v>17447</v>
      </c>
      <c r="G3155" t="s">
        <v>19914</v>
      </c>
      <c r="H3155" t="s">
        <v>14261</v>
      </c>
    </row>
    <row r="3156" spans="1:8" x14ac:dyDescent="0.25">
      <c r="A3156" s="54">
        <v>3154</v>
      </c>
      <c r="B3156">
        <v>3144719004</v>
      </c>
      <c r="C3156" t="s">
        <v>17467</v>
      </c>
      <c r="D3156" t="s">
        <v>17447</v>
      </c>
      <c r="F3156" t="s">
        <v>17447</v>
      </c>
      <c r="G3156" t="s">
        <v>19915</v>
      </c>
      <c r="H3156" t="s">
        <v>19916</v>
      </c>
    </row>
    <row r="3157" spans="1:8" x14ac:dyDescent="0.25">
      <c r="A3157" s="54">
        <v>3155</v>
      </c>
      <c r="B3157">
        <v>3135425731</v>
      </c>
      <c r="C3157" t="s">
        <v>14449</v>
      </c>
      <c r="D3157" t="s">
        <v>17447</v>
      </c>
      <c r="F3157" t="s">
        <v>17447</v>
      </c>
      <c r="G3157" t="s">
        <v>19917</v>
      </c>
      <c r="H3157" t="s">
        <v>19918</v>
      </c>
    </row>
    <row r="3158" spans="1:8" x14ac:dyDescent="0.25">
      <c r="A3158" s="54">
        <v>3156</v>
      </c>
      <c r="B3158">
        <v>3219915401</v>
      </c>
      <c r="C3158" t="s">
        <v>14449</v>
      </c>
      <c r="D3158" t="s">
        <v>17447</v>
      </c>
      <c r="F3158" t="s">
        <v>17447</v>
      </c>
      <c r="G3158" t="s">
        <v>19919</v>
      </c>
      <c r="H3158" t="s">
        <v>17459</v>
      </c>
    </row>
    <row r="3159" spans="1:8" x14ac:dyDescent="0.25">
      <c r="A3159" s="54">
        <v>3157</v>
      </c>
      <c r="B3159">
        <v>3147302230</v>
      </c>
      <c r="C3159" t="s">
        <v>17617</v>
      </c>
      <c r="D3159" t="s">
        <v>17447</v>
      </c>
      <c r="F3159" t="s">
        <v>17447</v>
      </c>
      <c r="G3159" t="s">
        <v>19920</v>
      </c>
      <c r="H3159" t="s">
        <v>19921</v>
      </c>
    </row>
    <row r="3160" spans="1:8" x14ac:dyDescent="0.25">
      <c r="A3160" s="54">
        <v>3158</v>
      </c>
      <c r="B3160">
        <v>3122170420</v>
      </c>
      <c r="C3160" t="s">
        <v>14449</v>
      </c>
      <c r="D3160" t="s">
        <v>17447</v>
      </c>
      <c r="F3160" t="s">
        <v>17447</v>
      </c>
      <c r="G3160" t="s">
        <v>19922</v>
      </c>
      <c r="H3160" t="s">
        <v>14809</v>
      </c>
    </row>
    <row r="3161" spans="1:8" x14ac:dyDescent="0.25">
      <c r="A3161" s="54">
        <v>3159</v>
      </c>
      <c r="B3161">
        <v>3183459773</v>
      </c>
      <c r="C3161" t="s">
        <v>14449</v>
      </c>
      <c r="D3161" t="s">
        <v>17447</v>
      </c>
      <c r="F3161" t="s">
        <v>17447</v>
      </c>
      <c r="G3161" t="s">
        <v>19923</v>
      </c>
      <c r="H3161" t="s">
        <v>14712</v>
      </c>
    </row>
    <row r="3162" spans="1:8" x14ac:dyDescent="0.25">
      <c r="A3162" s="54">
        <v>3160</v>
      </c>
      <c r="B3162">
        <v>3147678589</v>
      </c>
      <c r="C3162" t="s">
        <v>17453</v>
      </c>
      <c r="D3162" t="s">
        <v>17447</v>
      </c>
      <c r="F3162" t="s">
        <v>17447</v>
      </c>
      <c r="G3162" t="s">
        <v>19924</v>
      </c>
      <c r="H3162" t="s">
        <v>19925</v>
      </c>
    </row>
    <row r="3163" spans="1:8" x14ac:dyDescent="0.25">
      <c r="A3163" s="54">
        <v>3161</v>
      </c>
      <c r="B3163">
        <v>3157621813</v>
      </c>
      <c r="C3163" t="s">
        <v>17464</v>
      </c>
      <c r="D3163" t="s">
        <v>17447</v>
      </c>
      <c r="F3163" t="s">
        <v>17447</v>
      </c>
      <c r="G3163" t="s">
        <v>19926</v>
      </c>
      <c r="H3163" t="s">
        <v>19927</v>
      </c>
    </row>
    <row r="3164" spans="1:8" x14ac:dyDescent="0.25">
      <c r="A3164" s="54">
        <v>3162</v>
      </c>
      <c r="B3164">
        <v>3192565192</v>
      </c>
      <c r="C3164" t="s">
        <v>14449</v>
      </c>
      <c r="D3164" t="s">
        <v>17447</v>
      </c>
      <c r="F3164" t="s">
        <v>17447</v>
      </c>
      <c r="G3164" t="s">
        <v>19928</v>
      </c>
      <c r="H3164" t="s">
        <v>19929</v>
      </c>
    </row>
    <row r="3165" spans="1:8" x14ac:dyDescent="0.25">
      <c r="A3165" s="54">
        <v>3163</v>
      </c>
      <c r="B3165">
        <v>3177773687</v>
      </c>
      <c r="C3165" t="s">
        <v>17464</v>
      </c>
      <c r="D3165" t="s">
        <v>17447</v>
      </c>
      <c r="F3165" t="s">
        <v>17447</v>
      </c>
      <c r="G3165" t="s">
        <v>19930</v>
      </c>
      <c r="H3165" t="s">
        <v>19931</v>
      </c>
    </row>
    <row r="3166" spans="1:8" x14ac:dyDescent="0.25">
      <c r="A3166" s="54">
        <v>3164</v>
      </c>
      <c r="B3166">
        <v>3186237031</v>
      </c>
      <c r="C3166" t="s">
        <v>14449</v>
      </c>
      <c r="D3166" t="s">
        <v>17447</v>
      </c>
      <c r="F3166" t="s">
        <v>17447</v>
      </c>
      <c r="G3166" t="s">
        <v>19932</v>
      </c>
      <c r="H3166" t="s">
        <v>19933</v>
      </c>
    </row>
    <row r="3167" spans="1:8" x14ac:dyDescent="0.25">
      <c r="A3167" s="54">
        <v>3165</v>
      </c>
      <c r="B3167">
        <v>3156244902</v>
      </c>
      <c r="C3167" t="s">
        <v>14449</v>
      </c>
      <c r="D3167" t="s">
        <v>17447</v>
      </c>
      <c r="F3167" t="s">
        <v>17447</v>
      </c>
      <c r="G3167" t="s">
        <v>19934</v>
      </c>
      <c r="H3167" t="s">
        <v>18399</v>
      </c>
    </row>
    <row r="3168" spans="1:8" x14ac:dyDescent="0.25">
      <c r="A3168" s="54">
        <v>3166</v>
      </c>
      <c r="B3168">
        <v>3194750483</v>
      </c>
      <c r="C3168" t="s">
        <v>14332</v>
      </c>
      <c r="D3168" t="s">
        <v>17447</v>
      </c>
      <c r="F3168" t="s">
        <v>17447</v>
      </c>
      <c r="G3168" t="s">
        <v>19935</v>
      </c>
      <c r="H3168" t="s">
        <v>19936</v>
      </c>
    </row>
    <row r="3169" spans="1:8" x14ac:dyDescent="0.25">
      <c r="A3169" s="54">
        <v>3167</v>
      </c>
      <c r="B3169">
        <v>3137512695</v>
      </c>
      <c r="C3169" t="s">
        <v>17617</v>
      </c>
      <c r="D3169" t="s">
        <v>17447</v>
      </c>
      <c r="F3169" t="s">
        <v>17447</v>
      </c>
      <c r="G3169" t="s">
        <v>19937</v>
      </c>
      <c r="H3169" t="s">
        <v>19938</v>
      </c>
    </row>
    <row r="3170" spans="1:8" x14ac:dyDescent="0.25">
      <c r="A3170" s="54">
        <v>3168</v>
      </c>
      <c r="B3170">
        <v>3158251991</v>
      </c>
      <c r="C3170" t="s">
        <v>14449</v>
      </c>
      <c r="D3170" t="s">
        <v>17447</v>
      </c>
      <c r="F3170" t="s">
        <v>17447</v>
      </c>
      <c r="G3170" t="s">
        <v>19939</v>
      </c>
      <c r="H3170" t="s">
        <v>14588</v>
      </c>
    </row>
    <row r="3171" spans="1:8" x14ac:dyDescent="0.25">
      <c r="A3171" s="54">
        <v>3169</v>
      </c>
      <c r="B3171">
        <v>3113037154</v>
      </c>
      <c r="C3171" t="s">
        <v>14449</v>
      </c>
      <c r="D3171" t="s">
        <v>17447</v>
      </c>
      <c r="F3171" t="s">
        <v>17447</v>
      </c>
      <c r="G3171" t="s">
        <v>19940</v>
      </c>
      <c r="H3171" t="s">
        <v>18009</v>
      </c>
    </row>
    <row r="3172" spans="1:8" x14ac:dyDescent="0.25">
      <c r="A3172" s="54">
        <v>3170</v>
      </c>
      <c r="B3172">
        <v>3133814415</v>
      </c>
      <c r="C3172" t="s">
        <v>14449</v>
      </c>
      <c r="D3172" t="s">
        <v>17447</v>
      </c>
      <c r="F3172" t="s">
        <v>17447</v>
      </c>
      <c r="G3172" t="s">
        <v>19941</v>
      </c>
      <c r="H3172" t="s">
        <v>19942</v>
      </c>
    </row>
    <row r="3173" spans="1:8" x14ac:dyDescent="0.25">
      <c r="A3173" s="54">
        <v>3171</v>
      </c>
      <c r="B3173">
        <v>3162953534</v>
      </c>
      <c r="C3173" t="s">
        <v>14573</v>
      </c>
      <c r="D3173" t="s">
        <v>17447</v>
      </c>
      <c r="F3173" t="s">
        <v>17447</v>
      </c>
      <c r="G3173" t="s">
        <v>19943</v>
      </c>
      <c r="H3173" t="s">
        <v>19944</v>
      </c>
    </row>
    <row r="3174" spans="1:8" x14ac:dyDescent="0.25">
      <c r="A3174" s="54">
        <v>3172</v>
      </c>
      <c r="B3174">
        <v>3215082332</v>
      </c>
      <c r="C3174" t="s">
        <v>14449</v>
      </c>
      <c r="D3174" t="s">
        <v>17447</v>
      </c>
      <c r="F3174" t="s">
        <v>17447</v>
      </c>
      <c r="G3174" t="s">
        <v>19945</v>
      </c>
      <c r="H3174" t="s">
        <v>19946</v>
      </c>
    </row>
    <row r="3175" spans="1:8" x14ac:dyDescent="0.25">
      <c r="A3175" s="54">
        <v>3173</v>
      </c>
      <c r="B3175">
        <v>3147908479</v>
      </c>
      <c r="C3175" t="s">
        <v>14449</v>
      </c>
      <c r="D3175" t="s">
        <v>17447</v>
      </c>
      <c r="F3175" t="s">
        <v>17447</v>
      </c>
      <c r="G3175" t="s">
        <v>19947</v>
      </c>
      <c r="H3175" t="s">
        <v>19948</v>
      </c>
    </row>
    <row r="3176" spans="1:8" x14ac:dyDescent="0.25">
      <c r="A3176" s="54">
        <v>3174</v>
      </c>
      <c r="B3176">
        <v>3178187355</v>
      </c>
      <c r="C3176" t="s">
        <v>14449</v>
      </c>
      <c r="D3176" t="s">
        <v>17447</v>
      </c>
      <c r="F3176" t="s">
        <v>17447</v>
      </c>
      <c r="G3176" t="s">
        <v>19949</v>
      </c>
      <c r="H3176" t="s">
        <v>14856</v>
      </c>
    </row>
    <row r="3177" spans="1:8" x14ac:dyDescent="0.25">
      <c r="A3177" s="54">
        <v>3175</v>
      </c>
      <c r="B3177">
        <v>3183973829</v>
      </c>
      <c r="C3177" t="s">
        <v>14449</v>
      </c>
      <c r="D3177" t="s">
        <v>17447</v>
      </c>
      <c r="F3177" t="s">
        <v>17447</v>
      </c>
      <c r="G3177" t="s">
        <v>19950</v>
      </c>
      <c r="H3177" t="s">
        <v>18132</v>
      </c>
    </row>
    <row r="3178" spans="1:8" x14ac:dyDescent="0.25">
      <c r="A3178" s="54">
        <v>3176</v>
      </c>
      <c r="B3178">
        <v>3127798636</v>
      </c>
      <c r="C3178" t="s">
        <v>17464</v>
      </c>
      <c r="D3178" t="s">
        <v>17447</v>
      </c>
      <c r="F3178" t="s">
        <v>17447</v>
      </c>
      <c r="G3178" t="s">
        <v>19951</v>
      </c>
      <c r="H3178" t="s">
        <v>18399</v>
      </c>
    </row>
    <row r="3179" spans="1:8" x14ac:dyDescent="0.25">
      <c r="A3179" s="54">
        <v>3177</v>
      </c>
      <c r="B3179">
        <v>3163747324</v>
      </c>
      <c r="C3179" t="s">
        <v>14449</v>
      </c>
      <c r="D3179" t="s">
        <v>17447</v>
      </c>
      <c r="F3179" t="s">
        <v>17447</v>
      </c>
      <c r="G3179" t="s">
        <v>19952</v>
      </c>
      <c r="H3179" t="s">
        <v>15227</v>
      </c>
    </row>
    <row r="3180" spans="1:8" x14ac:dyDescent="0.25">
      <c r="A3180" s="54">
        <v>3178</v>
      </c>
      <c r="B3180">
        <v>3004324858</v>
      </c>
      <c r="C3180" t="s">
        <v>14449</v>
      </c>
      <c r="D3180" t="s">
        <v>17447</v>
      </c>
      <c r="F3180" t="s">
        <v>17447</v>
      </c>
      <c r="G3180" t="s">
        <v>19953</v>
      </c>
      <c r="H3180" t="s">
        <v>19954</v>
      </c>
    </row>
    <row r="3181" spans="1:8" x14ac:dyDescent="0.25">
      <c r="A3181" s="54">
        <v>3179</v>
      </c>
      <c r="B3181">
        <v>3173404296</v>
      </c>
      <c r="C3181" t="s">
        <v>14449</v>
      </c>
      <c r="D3181" t="s">
        <v>17447</v>
      </c>
      <c r="F3181" t="s">
        <v>17447</v>
      </c>
      <c r="G3181" t="s">
        <v>19955</v>
      </c>
      <c r="H3181" t="s">
        <v>19956</v>
      </c>
    </row>
    <row r="3182" spans="1:8" x14ac:dyDescent="0.25">
      <c r="A3182" s="54">
        <v>3180</v>
      </c>
      <c r="B3182">
        <v>3205810509</v>
      </c>
      <c r="C3182" t="s">
        <v>14332</v>
      </c>
      <c r="D3182" t="s">
        <v>17447</v>
      </c>
      <c r="F3182" t="s">
        <v>17447</v>
      </c>
      <c r="G3182" t="s">
        <v>19957</v>
      </c>
      <c r="H3182" t="s">
        <v>19958</v>
      </c>
    </row>
    <row r="3183" spans="1:8" x14ac:dyDescent="0.25">
      <c r="A3183" s="54">
        <v>3181</v>
      </c>
      <c r="B3183">
        <v>3142682422</v>
      </c>
      <c r="C3183" t="s">
        <v>17467</v>
      </c>
      <c r="D3183" t="s">
        <v>17447</v>
      </c>
      <c r="F3183" t="s">
        <v>17447</v>
      </c>
      <c r="G3183" t="s">
        <v>19959</v>
      </c>
      <c r="H3183" t="s">
        <v>19960</v>
      </c>
    </row>
    <row r="3184" spans="1:8" x14ac:dyDescent="0.25">
      <c r="A3184" s="54">
        <v>3182</v>
      </c>
      <c r="B3184">
        <v>3152284796</v>
      </c>
      <c r="C3184" t="s">
        <v>17580</v>
      </c>
      <c r="D3184" t="s">
        <v>17447</v>
      </c>
      <c r="F3184" t="s">
        <v>17447</v>
      </c>
      <c r="G3184" t="s">
        <v>19961</v>
      </c>
      <c r="H3184" t="s">
        <v>19962</v>
      </c>
    </row>
    <row r="3185" spans="1:8" x14ac:dyDescent="0.25">
      <c r="A3185" s="54">
        <v>3183</v>
      </c>
      <c r="B3185">
        <v>3012497027</v>
      </c>
      <c r="C3185" t="s">
        <v>14677</v>
      </c>
      <c r="D3185" t="s">
        <v>17447</v>
      </c>
      <c r="F3185" t="s">
        <v>17447</v>
      </c>
      <c r="G3185" t="s">
        <v>19963</v>
      </c>
      <c r="H3185" t="s">
        <v>16083</v>
      </c>
    </row>
    <row r="3186" spans="1:8" x14ac:dyDescent="0.25">
      <c r="A3186" s="54">
        <v>3184</v>
      </c>
      <c r="B3186">
        <v>3182115096</v>
      </c>
      <c r="C3186" t="s">
        <v>14449</v>
      </c>
      <c r="D3186" t="s">
        <v>17447</v>
      </c>
      <c r="F3186" t="s">
        <v>17447</v>
      </c>
      <c r="G3186" t="s">
        <v>19964</v>
      </c>
      <c r="H3186" t="s">
        <v>19965</v>
      </c>
    </row>
    <row r="3187" spans="1:8" x14ac:dyDescent="0.25">
      <c r="A3187" s="54">
        <v>3185</v>
      </c>
      <c r="B3187">
        <v>3157608000</v>
      </c>
      <c r="C3187" t="s">
        <v>14449</v>
      </c>
      <c r="D3187" t="s">
        <v>17447</v>
      </c>
      <c r="F3187" t="s">
        <v>17447</v>
      </c>
      <c r="G3187" t="s">
        <v>19966</v>
      </c>
      <c r="H3187" t="s">
        <v>14809</v>
      </c>
    </row>
    <row r="3188" spans="1:8" x14ac:dyDescent="0.25">
      <c r="A3188" s="54">
        <v>3186</v>
      </c>
      <c r="B3188">
        <v>3160484575</v>
      </c>
      <c r="C3188" t="s">
        <v>14332</v>
      </c>
      <c r="D3188" t="s">
        <v>17447</v>
      </c>
      <c r="F3188" t="s">
        <v>17447</v>
      </c>
      <c r="G3188" t="s">
        <v>19508</v>
      </c>
      <c r="H3188" t="s">
        <v>14186</v>
      </c>
    </row>
    <row r="3189" spans="1:8" x14ac:dyDescent="0.25">
      <c r="A3189" s="54">
        <v>3187</v>
      </c>
      <c r="B3189">
        <v>3185288721</v>
      </c>
      <c r="C3189" t="s">
        <v>17544</v>
      </c>
      <c r="D3189" t="s">
        <v>17447</v>
      </c>
      <c r="F3189" t="s">
        <v>17447</v>
      </c>
      <c r="G3189" t="s">
        <v>19967</v>
      </c>
      <c r="H3189" t="s">
        <v>19968</v>
      </c>
    </row>
    <row r="3190" spans="1:8" x14ac:dyDescent="0.25">
      <c r="A3190" s="54">
        <v>3188</v>
      </c>
      <c r="B3190">
        <v>3184647114</v>
      </c>
      <c r="C3190" t="s">
        <v>14449</v>
      </c>
      <c r="D3190" t="s">
        <v>17447</v>
      </c>
      <c r="F3190" t="s">
        <v>17447</v>
      </c>
      <c r="G3190" t="s">
        <v>19969</v>
      </c>
      <c r="H3190" t="s">
        <v>15951</v>
      </c>
    </row>
    <row r="3191" spans="1:8" x14ac:dyDescent="0.25">
      <c r="A3191" s="54">
        <v>3189</v>
      </c>
      <c r="B3191">
        <v>3103942439</v>
      </c>
      <c r="C3191" t="s">
        <v>14449</v>
      </c>
      <c r="D3191" t="s">
        <v>17447</v>
      </c>
      <c r="F3191" t="s">
        <v>17447</v>
      </c>
      <c r="G3191" t="s">
        <v>19970</v>
      </c>
      <c r="H3191" t="s">
        <v>14466</v>
      </c>
    </row>
    <row r="3192" spans="1:8" x14ac:dyDescent="0.25">
      <c r="A3192" s="54">
        <v>3190</v>
      </c>
      <c r="B3192">
        <v>3127339920</v>
      </c>
      <c r="C3192" t="s">
        <v>14449</v>
      </c>
      <c r="D3192" t="s">
        <v>17447</v>
      </c>
      <c r="F3192" t="s">
        <v>17447</v>
      </c>
      <c r="G3192" t="s">
        <v>19971</v>
      </c>
      <c r="H3192" t="s">
        <v>19972</v>
      </c>
    </row>
    <row r="3193" spans="1:8" x14ac:dyDescent="0.25">
      <c r="A3193" s="54">
        <v>3191</v>
      </c>
      <c r="B3193">
        <v>3162285897</v>
      </c>
      <c r="C3193" t="s">
        <v>14449</v>
      </c>
      <c r="D3193" t="s">
        <v>17447</v>
      </c>
      <c r="F3193" t="s">
        <v>17447</v>
      </c>
      <c r="G3193" t="s">
        <v>19973</v>
      </c>
      <c r="H3193" t="s">
        <v>19176</v>
      </c>
    </row>
    <row r="3194" spans="1:8" x14ac:dyDescent="0.25">
      <c r="A3194" s="54">
        <v>3192</v>
      </c>
      <c r="B3194">
        <v>3102980766</v>
      </c>
      <c r="C3194" t="s">
        <v>17643</v>
      </c>
      <c r="D3194" t="s">
        <v>17447</v>
      </c>
      <c r="F3194" t="s">
        <v>17447</v>
      </c>
      <c r="G3194" t="s">
        <v>19974</v>
      </c>
      <c r="H3194" t="s">
        <v>19975</v>
      </c>
    </row>
    <row r="3195" spans="1:8" x14ac:dyDescent="0.25">
      <c r="A3195" s="54">
        <v>3193</v>
      </c>
      <c r="B3195">
        <v>3173638990</v>
      </c>
      <c r="C3195" t="s">
        <v>14449</v>
      </c>
      <c r="D3195" t="s">
        <v>17447</v>
      </c>
      <c r="F3195" t="s">
        <v>17447</v>
      </c>
      <c r="G3195" t="s">
        <v>19976</v>
      </c>
      <c r="H3195" t="s">
        <v>15949</v>
      </c>
    </row>
    <row r="3196" spans="1:8" x14ac:dyDescent="0.25">
      <c r="A3196" s="54">
        <v>3194</v>
      </c>
      <c r="B3196">
        <v>3163164478</v>
      </c>
      <c r="C3196" t="s">
        <v>17470</v>
      </c>
      <c r="D3196" t="s">
        <v>17447</v>
      </c>
      <c r="F3196" t="s">
        <v>17447</v>
      </c>
      <c r="G3196" t="s">
        <v>19977</v>
      </c>
      <c r="H3196" t="s">
        <v>19978</v>
      </c>
    </row>
    <row r="3197" spans="1:8" x14ac:dyDescent="0.25">
      <c r="A3197" s="54">
        <v>3195</v>
      </c>
      <c r="B3197">
        <v>3216311243</v>
      </c>
      <c r="C3197" t="s">
        <v>14332</v>
      </c>
      <c r="D3197" t="s">
        <v>17447</v>
      </c>
      <c r="F3197" t="s">
        <v>17447</v>
      </c>
      <c r="G3197" t="s">
        <v>19979</v>
      </c>
      <c r="H3197" t="s">
        <v>19980</v>
      </c>
    </row>
    <row r="3198" spans="1:8" x14ac:dyDescent="0.25">
      <c r="A3198" s="54">
        <v>3196</v>
      </c>
      <c r="B3198">
        <v>3128318711</v>
      </c>
      <c r="C3198" t="s">
        <v>17470</v>
      </c>
      <c r="D3198" t="s">
        <v>17447</v>
      </c>
      <c r="F3198" t="s">
        <v>17447</v>
      </c>
      <c r="G3198" t="s">
        <v>19981</v>
      </c>
      <c r="H3198" t="s">
        <v>19982</v>
      </c>
    </row>
    <row r="3199" spans="1:8" x14ac:dyDescent="0.25">
      <c r="A3199" s="54">
        <v>3197</v>
      </c>
      <c r="B3199">
        <v>3145724807</v>
      </c>
      <c r="C3199" t="s">
        <v>14332</v>
      </c>
      <c r="D3199" t="s">
        <v>17447</v>
      </c>
      <c r="F3199" t="s">
        <v>17447</v>
      </c>
      <c r="G3199" t="s">
        <v>19983</v>
      </c>
      <c r="H3199" t="s">
        <v>19984</v>
      </c>
    </row>
    <row r="3200" spans="1:8" x14ac:dyDescent="0.25">
      <c r="A3200" s="54">
        <v>3198</v>
      </c>
      <c r="B3200">
        <v>3208955746</v>
      </c>
      <c r="C3200" t="s">
        <v>14449</v>
      </c>
      <c r="D3200" t="s">
        <v>17447</v>
      </c>
      <c r="F3200" t="s">
        <v>17447</v>
      </c>
      <c r="G3200" t="s">
        <v>19985</v>
      </c>
      <c r="H3200" t="s">
        <v>16608</v>
      </c>
    </row>
    <row r="3201" spans="1:8" x14ac:dyDescent="0.25">
      <c r="A3201" s="54">
        <v>3199</v>
      </c>
      <c r="B3201">
        <v>3103732861</v>
      </c>
      <c r="C3201" t="s">
        <v>14449</v>
      </c>
      <c r="D3201" t="s">
        <v>17447</v>
      </c>
      <c r="F3201" t="s">
        <v>17447</v>
      </c>
      <c r="G3201" t="s">
        <v>19986</v>
      </c>
      <c r="H3201" t="s">
        <v>19987</v>
      </c>
    </row>
    <row r="3202" spans="1:8" x14ac:dyDescent="0.25">
      <c r="A3202" s="54">
        <v>3200</v>
      </c>
      <c r="B3202">
        <v>3113158704</v>
      </c>
      <c r="C3202" t="s">
        <v>14449</v>
      </c>
      <c r="D3202" t="s">
        <v>17447</v>
      </c>
      <c r="F3202" t="s">
        <v>17447</v>
      </c>
      <c r="G3202" t="s">
        <v>19988</v>
      </c>
      <c r="H3202" t="s">
        <v>19989</v>
      </c>
    </row>
    <row r="3203" spans="1:8" x14ac:dyDescent="0.25">
      <c r="A3203" s="54">
        <v>3201</v>
      </c>
      <c r="B3203">
        <v>3163405766</v>
      </c>
      <c r="C3203" t="s">
        <v>14449</v>
      </c>
      <c r="D3203" t="s">
        <v>17447</v>
      </c>
      <c r="F3203" t="s">
        <v>17447</v>
      </c>
      <c r="G3203" t="s">
        <v>19990</v>
      </c>
      <c r="H3203" t="s">
        <v>19991</v>
      </c>
    </row>
    <row r="3204" spans="1:8" x14ac:dyDescent="0.25">
      <c r="A3204" s="54">
        <v>3202</v>
      </c>
      <c r="B3204">
        <v>3182324535</v>
      </c>
      <c r="C3204" t="s">
        <v>14449</v>
      </c>
      <c r="D3204" t="s">
        <v>17447</v>
      </c>
      <c r="F3204" t="s">
        <v>17447</v>
      </c>
      <c r="G3204" t="s">
        <v>19992</v>
      </c>
      <c r="H3204" t="s">
        <v>19993</v>
      </c>
    </row>
    <row r="3205" spans="1:8" x14ac:dyDescent="0.25">
      <c r="A3205" s="54">
        <v>3203</v>
      </c>
      <c r="B3205">
        <v>3176842214</v>
      </c>
      <c r="C3205" t="s">
        <v>14445</v>
      </c>
      <c r="D3205" t="s">
        <v>17447</v>
      </c>
      <c r="F3205" t="s">
        <v>17447</v>
      </c>
      <c r="G3205" t="s">
        <v>19994</v>
      </c>
      <c r="H3205" t="s">
        <v>19995</v>
      </c>
    </row>
    <row r="3206" spans="1:8" x14ac:dyDescent="0.25">
      <c r="A3206" s="54">
        <v>3204</v>
      </c>
      <c r="B3206">
        <v>3187352393</v>
      </c>
      <c r="C3206" t="s">
        <v>14449</v>
      </c>
      <c r="D3206" t="s">
        <v>17447</v>
      </c>
      <c r="F3206" t="s">
        <v>17447</v>
      </c>
      <c r="G3206" t="s">
        <v>19996</v>
      </c>
      <c r="H3206" t="s">
        <v>19997</v>
      </c>
    </row>
    <row r="3207" spans="1:8" x14ac:dyDescent="0.25">
      <c r="A3207" s="54">
        <v>3205</v>
      </c>
      <c r="B3207">
        <v>3173321529</v>
      </c>
      <c r="C3207" t="s">
        <v>14332</v>
      </c>
      <c r="D3207" t="s">
        <v>17447</v>
      </c>
      <c r="F3207" t="s">
        <v>17447</v>
      </c>
      <c r="G3207" t="s">
        <v>19998</v>
      </c>
      <c r="H3207" t="s">
        <v>14255</v>
      </c>
    </row>
    <row r="3208" spans="1:8" x14ac:dyDescent="0.25">
      <c r="A3208" s="54">
        <v>3206</v>
      </c>
      <c r="B3208">
        <v>3153313159</v>
      </c>
      <c r="C3208" t="s">
        <v>17467</v>
      </c>
      <c r="D3208" t="s">
        <v>17447</v>
      </c>
      <c r="F3208" t="s">
        <v>17447</v>
      </c>
      <c r="G3208" t="s">
        <v>19999</v>
      </c>
      <c r="H3208" t="s">
        <v>20000</v>
      </c>
    </row>
    <row r="3209" spans="1:8" x14ac:dyDescent="0.25">
      <c r="A3209" s="54">
        <v>3207</v>
      </c>
      <c r="B3209">
        <v>3107192112</v>
      </c>
      <c r="C3209" t="s">
        <v>15450</v>
      </c>
      <c r="D3209" t="s">
        <v>17447</v>
      </c>
      <c r="F3209" t="s">
        <v>17447</v>
      </c>
      <c r="G3209" t="s">
        <v>20001</v>
      </c>
      <c r="H3209" t="s">
        <v>20002</v>
      </c>
    </row>
    <row r="3210" spans="1:8" x14ac:dyDescent="0.25">
      <c r="A3210" s="54">
        <v>3208</v>
      </c>
      <c r="B3210">
        <v>3105097335</v>
      </c>
      <c r="C3210" t="s">
        <v>14332</v>
      </c>
      <c r="D3210" t="s">
        <v>17447</v>
      </c>
      <c r="F3210" t="s">
        <v>17447</v>
      </c>
      <c r="G3210" t="s">
        <v>20003</v>
      </c>
      <c r="H3210" t="s">
        <v>20004</v>
      </c>
    </row>
    <row r="3211" spans="1:8" x14ac:dyDescent="0.25">
      <c r="A3211" s="54">
        <v>3209</v>
      </c>
      <c r="B3211">
        <v>3017924217</v>
      </c>
      <c r="C3211" t="s">
        <v>14449</v>
      </c>
      <c r="D3211" t="s">
        <v>17447</v>
      </c>
      <c r="F3211" t="s">
        <v>17447</v>
      </c>
      <c r="G3211" t="s">
        <v>20005</v>
      </c>
      <c r="H3211" t="s">
        <v>20006</v>
      </c>
    </row>
    <row r="3212" spans="1:8" x14ac:dyDescent="0.25">
      <c r="A3212" s="54">
        <v>3210</v>
      </c>
      <c r="B3212">
        <v>3142736398</v>
      </c>
      <c r="C3212" t="s">
        <v>14449</v>
      </c>
      <c r="D3212" t="s">
        <v>17447</v>
      </c>
      <c r="F3212" t="s">
        <v>17447</v>
      </c>
      <c r="G3212" t="s">
        <v>20007</v>
      </c>
      <c r="H3212" t="s">
        <v>14448</v>
      </c>
    </row>
    <row r="3213" spans="1:8" x14ac:dyDescent="0.25">
      <c r="A3213" s="54">
        <v>3211</v>
      </c>
      <c r="B3213">
        <v>3013236550</v>
      </c>
      <c r="C3213" t="s">
        <v>14449</v>
      </c>
      <c r="D3213" t="s">
        <v>17447</v>
      </c>
      <c r="F3213" t="s">
        <v>17447</v>
      </c>
      <c r="G3213" t="s">
        <v>20008</v>
      </c>
      <c r="H3213" t="s">
        <v>15015</v>
      </c>
    </row>
    <row r="3214" spans="1:8" x14ac:dyDescent="0.25">
      <c r="A3214" s="54">
        <v>3212</v>
      </c>
      <c r="B3214">
        <v>3147629540</v>
      </c>
      <c r="C3214" t="s">
        <v>14449</v>
      </c>
      <c r="D3214" t="s">
        <v>17447</v>
      </c>
      <c r="F3214" t="s">
        <v>17447</v>
      </c>
      <c r="G3214" t="s">
        <v>20009</v>
      </c>
      <c r="H3214" t="s">
        <v>20010</v>
      </c>
    </row>
    <row r="3215" spans="1:8" x14ac:dyDescent="0.25">
      <c r="A3215" s="54">
        <v>3213</v>
      </c>
      <c r="B3215">
        <v>3116169283</v>
      </c>
      <c r="C3215" t="s">
        <v>14332</v>
      </c>
      <c r="D3215" t="s">
        <v>17447</v>
      </c>
      <c r="F3215" t="s">
        <v>17447</v>
      </c>
      <c r="G3215" t="s">
        <v>20011</v>
      </c>
      <c r="H3215" t="s">
        <v>20012</v>
      </c>
    </row>
    <row r="3216" spans="1:8" x14ac:dyDescent="0.25">
      <c r="A3216" s="54">
        <v>3214</v>
      </c>
      <c r="B3216">
        <v>3005305354</v>
      </c>
      <c r="C3216" t="s">
        <v>14449</v>
      </c>
      <c r="D3216" t="s">
        <v>17447</v>
      </c>
      <c r="F3216" t="s">
        <v>17447</v>
      </c>
      <c r="G3216" t="s">
        <v>20013</v>
      </c>
      <c r="H3216" t="s">
        <v>15471</v>
      </c>
    </row>
    <row r="3217" spans="1:8" x14ac:dyDescent="0.25">
      <c r="A3217" s="54">
        <v>3215</v>
      </c>
      <c r="B3217">
        <v>3128328445</v>
      </c>
      <c r="C3217" t="s">
        <v>14332</v>
      </c>
      <c r="D3217" t="s">
        <v>17447</v>
      </c>
      <c r="F3217" t="s">
        <v>17447</v>
      </c>
      <c r="G3217" t="s">
        <v>20014</v>
      </c>
      <c r="H3217" t="s">
        <v>14764</v>
      </c>
    </row>
    <row r="3218" spans="1:8" x14ac:dyDescent="0.25">
      <c r="A3218" s="54">
        <v>3216</v>
      </c>
      <c r="B3218">
        <v>3245873339</v>
      </c>
      <c r="C3218" t="s">
        <v>14332</v>
      </c>
      <c r="D3218" t="s">
        <v>17447</v>
      </c>
      <c r="F3218" t="s">
        <v>17447</v>
      </c>
      <c r="G3218" t="s">
        <v>20015</v>
      </c>
      <c r="H3218" t="s">
        <v>15467</v>
      </c>
    </row>
    <row r="3219" spans="1:8" x14ac:dyDescent="0.25">
      <c r="A3219" s="54">
        <v>3217</v>
      </c>
      <c r="B3219">
        <v>3156791193</v>
      </c>
      <c r="C3219" t="s">
        <v>14449</v>
      </c>
      <c r="D3219" t="s">
        <v>17447</v>
      </c>
      <c r="F3219" t="s">
        <v>17447</v>
      </c>
      <c r="G3219" t="s">
        <v>20016</v>
      </c>
      <c r="H3219" t="s">
        <v>14809</v>
      </c>
    </row>
    <row r="3220" spans="1:8" x14ac:dyDescent="0.25">
      <c r="A3220" s="54">
        <v>3218</v>
      </c>
      <c r="B3220">
        <v>3163425775</v>
      </c>
      <c r="C3220" t="s">
        <v>17464</v>
      </c>
      <c r="D3220" t="s">
        <v>17447</v>
      </c>
      <c r="F3220" t="s">
        <v>17447</v>
      </c>
      <c r="G3220" t="s">
        <v>20017</v>
      </c>
      <c r="H3220" t="s">
        <v>20018</v>
      </c>
    </row>
    <row r="3221" spans="1:8" x14ac:dyDescent="0.25">
      <c r="A3221" s="54">
        <v>3219</v>
      </c>
      <c r="B3221">
        <v>3102669210</v>
      </c>
      <c r="C3221" t="s">
        <v>14332</v>
      </c>
      <c r="D3221" t="s">
        <v>17447</v>
      </c>
      <c r="F3221" t="s">
        <v>17447</v>
      </c>
      <c r="G3221" t="s">
        <v>20019</v>
      </c>
      <c r="H3221" t="s">
        <v>14265</v>
      </c>
    </row>
    <row r="3222" spans="1:8" x14ac:dyDescent="0.25">
      <c r="A3222" s="54">
        <v>3220</v>
      </c>
      <c r="B3222">
        <v>3182917914</v>
      </c>
      <c r="C3222" t="s">
        <v>17453</v>
      </c>
      <c r="D3222" t="s">
        <v>17447</v>
      </c>
      <c r="F3222" t="s">
        <v>17447</v>
      </c>
      <c r="G3222" t="s">
        <v>20020</v>
      </c>
      <c r="H3222" t="s">
        <v>16135</v>
      </c>
    </row>
    <row r="3223" spans="1:8" x14ac:dyDescent="0.25">
      <c r="A3223" s="54">
        <v>3221</v>
      </c>
      <c r="B3223">
        <v>3008863500</v>
      </c>
      <c r="C3223" t="s">
        <v>14332</v>
      </c>
      <c r="D3223" t="s">
        <v>17447</v>
      </c>
      <c r="F3223" t="s">
        <v>17447</v>
      </c>
      <c r="G3223" t="s">
        <v>20021</v>
      </c>
      <c r="H3223" t="s">
        <v>20022</v>
      </c>
    </row>
    <row r="3224" spans="1:8" x14ac:dyDescent="0.25">
      <c r="A3224" s="54">
        <v>3222</v>
      </c>
      <c r="B3224">
        <v>3107552667</v>
      </c>
      <c r="C3224" t="s">
        <v>14449</v>
      </c>
      <c r="D3224" t="s">
        <v>17447</v>
      </c>
      <c r="F3224" t="s">
        <v>17447</v>
      </c>
      <c r="G3224" t="s">
        <v>20023</v>
      </c>
      <c r="H3224" t="s">
        <v>20024</v>
      </c>
    </row>
    <row r="3225" spans="1:8" x14ac:dyDescent="0.25">
      <c r="A3225" s="54">
        <v>3223</v>
      </c>
      <c r="B3225">
        <v>3117131343</v>
      </c>
      <c r="C3225" t="s">
        <v>17464</v>
      </c>
      <c r="D3225" t="s">
        <v>17447</v>
      </c>
      <c r="F3225" t="s">
        <v>17447</v>
      </c>
      <c r="G3225" t="s">
        <v>20025</v>
      </c>
      <c r="H3225" t="s">
        <v>14931</v>
      </c>
    </row>
    <row r="3226" spans="1:8" x14ac:dyDescent="0.25">
      <c r="A3226" s="54">
        <v>3224</v>
      </c>
      <c r="B3226">
        <v>3502165472</v>
      </c>
      <c r="C3226" t="s">
        <v>14332</v>
      </c>
      <c r="D3226" t="s">
        <v>17447</v>
      </c>
      <c r="F3226" t="s">
        <v>17447</v>
      </c>
      <c r="G3226" t="s">
        <v>20026</v>
      </c>
      <c r="H3226" t="s">
        <v>14232</v>
      </c>
    </row>
    <row r="3227" spans="1:8" x14ac:dyDescent="0.25">
      <c r="A3227" s="54">
        <v>3225</v>
      </c>
      <c r="B3227">
        <v>3246837702</v>
      </c>
      <c r="C3227" t="s">
        <v>14445</v>
      </c>
      <c r="D3227" t="s">
        <v>17447</v>
      </c>
      <c r="F3227" t="s">
        <v>17447</v>
      </c>
      <c r="G3227" t="s">
        <v>20027</v>
      </c>
      <c r="H3227" t="s">
        <v>20028</v>
      </c>
    </row>
    <row r="3228" spans="1:8" x14ac:dyDescent="0.25">
      <c r="A3228" s="54">
        <v>3226</v>
      </c>
      <c r="B3228">
        <v>3172760177</v>
      </c>
      <c r="C3228" t="s">
        <v>14449</v>
      </c>
      <c r="D3228" t="s">
        <v>17447</v>
      </c>
      <c r="F3228" t="s">
        <v>17447</v>
      </c>
      <c r="G3228" t="s">
        <v>20029</v>
      </c>
      <c r="H3228" t="s">
        <v>20030</v>
      </c>
    </row>
    <row r="3229" spans="1:8" x14ac:dyDescent="0.25">
      <c r="A3229" s="54">
        <v>3227</v>
      </c>
      <c r="B3229">
        <v>3156822490</v>
      </c>
      <c r="C3229" t="s">
        <v>14449</v>
      </c>
      <c r="D3229" t="s">
        <v>17447</v>
      </c>
      <c r="F3229" t="s">
        <v>17447</v>
      </c>
      <c r="G3229" t="s">
        <v>20031</v>
      </c>
      <c r="H3229" t="s">
        <v>20032</v>
      </c>
    </row>
    <row r="3230" spans="1:8" x14ac:dyDescent="0.25">
      <c r="A3230" s="54">
        <v>3228</v>
      </c>
      <c r="B3230">
        <v>3226940830</v>
      </c>
      <c r="C3230" t="s">
        <v>14449</v>
      </c>
      <c r="D3230" t="s">
        <v>17447</v>
      </c>
      <c r="F3230" t="s">
        <v>17447</v>
      </c>
      <c r="G3230" t="s">
        <v>20033</v>
      </c>
      <c r="H3230" t="s">
        <v>20034</v>
      </c>
    </row>
    <row r="3231" spans="1:8" x14ac:dyDescent="0.25">
      <c r="A3231" s="54">
        <v>3229</v>
      </c>
      <c r="B3231">
        <v>3208304437</v>
      </c>
      <c r="C3231" t="s">
        <v>14449</v>
      </c>
      <c r="D3231" t="s">
        <v>17447</v>
      </c>
      <c r="F3231" t="s">
        <v>17447</v>
      </c>
      <c r="G3231" t="s">
        <v>20035</v>
      </c>
      <c r="H3231" t="s">
        <v>20036</v>
      </c>
    </row>
    <row r="3232" spans="1:8" x14ac:dyDescent="0.25">
      <c r="A3232" s="54">
        <v>3230</v>
      </c>
      <c r="B3232">
        <v>3205042489</v>
      </c>
      <c r="C3232" t="s">
        <v>14449</v>
      </c>
      <c r="D3232" t="s">
        <v>17447</v>
      </c>
      <c r="F3232" t="s">
        <v>17447</v>
      </c>
      <c r="G3232" t="s">
        <v>20037</v>
      </c>
      <c r="H3232" t="s">
        <v>20038</v>
      </c>
    </row>
    <row r="3233" spans="1:8" x14ac:dyDescent="0.25">
      <c r="A3233" s="54">
        <v>3231</v>
      </c>
      <c r="B3233">
        <v>3107300418</v>
      </c>
      <c r="C3233" t="s">
        <v>14449</v>
      </c>
      <c r="D3233" t="s">
        <v>17447</v>
      </c>
      <c r="F3233" t="s">
        <v>17447</v>
      </c>
      <c r="G3233" t="s">
        <v>20039</v>
      </c>
      <c r="H3233" t="s">
        <v>20040</v>
      </c>
    </row>
    <row r="3234" spans="1:8" x14ac:dyDescent="0.25">
      <c r="A3234" s="54">
        <v>3232</v>
      </c>
      <c r="B3234">
        <v>3192690170</v>
      </c>
      <c r="C3234" t="s">
        <v>17617</v>
      </c>
      <c r="D3234" t="s">
        <v>17447</v>
      </c>
      <c r="F3234" t="s">
        <v>17447</v>
      </c>
      <c r="G3234" t="s">
        <v>20041</v>
      </c>
      <c r="H3234" t="s">
        <v>14150</v>
      </c>
    </row>
    <row r="3235" spans="1:8" x14ac:dyDescent="0.25">
      <c r="A3235" s="54">
        <v>3233</v>
      </c>
      <c r="B3235">
        <v>3137158551</v>
      </c>
      <c r="C3235" t="s">
        <v>14449</v>
      </c>
      <c r="D3235" t="s">
        <v>17447</v>
      </c>
      <c r="F3235" t="s">
        <v>17447</v>
      </c>
      <c r="G3235" t="s">
        <v>20042</v>
      </c>
      <c r="H3235" t="s">
        <v>20043</v>
      </c>
    </row>
    <row r="3236" spans="1:8" x14ac:dyDescent="0.25">
      <c r="A3236" s="54">
        <v>3234</v>
      </c>
      <c r="B3236">
        <v>3183935196</v>
      </c>
      <c r="C3236" t="s">
        <v>14449</v>
      </c>
      <c r="D3236" t="s">
        <v>17447</v>
      </c>
      <c r="F3236" t="s">
        <v>17447</v>
      </c>
      <c r="G3236" t="s">
        <v>20044</v>
      </c>
      <c r="H3236" t="s">
        <v>20045</v>
      </c>
    </row>
    <row r="3237" spans="1:8" x14ac:dyDescent="0.25">
      <c r="A3237" s="54">
        <v>3235</v>
      </c>
      <c r="B3237">
        <v>3237960398</v>
      </c>
      <c r="C3237" t="s">
        <v>14449</v>
      </c>
      <c r="D3237" t="s">
        <v>17447</v>
      </c>
      <c r="F3237" t="s">
        <v>17447</v>
      </c>
      <c r="G3237" t="s">
        <v>20046</v>
      </c>
      <c r="H3237" t="s">
        <v>14929</v>
      </c>
    </row>
    <row r="3238" spans="1:8" x14ac:dyDescent="0.25">
      <c r="A3238" s="54">
        <v>3236</v>
      </c>
      <c r="B3238">
        <v>3164530598</v>
      </c>
      <c r="C3238" t="s">
        <v>14449</v>
      </c>
      <c r="D3238" t="s">
        <v>17447</v>
      </c>
      <c r="F3238" t="s">
        <v>17447</v>
      </c>
      <c r="G3238" t="s">
        <v>20047</v>
      </c>
      <c r="H3238" t="s">
        <v>20048</v>
      </c>
    </row>
    <row r="3239" spans="1:8" x14ac:dyDescent="0.25">
      <c r="A3239" s="54">
        <v>3237</v>
      </c>
      <c r="B3239">
        <v>3165703016</v>
      </c>
      <c r="C3239" t="s">
        <v>17453</v>
      </c>
      <c r="D3239" t="s">
        <v>17447</v>
      </c>
      <c r="F3239" t="s">
        <v>17447</v>
      </c>
      <c r="G3239" t="s">
        <v>20049</v>
      </c>
      <c r="H3239" t="s">
        <v>16890</v>
      </c>
    </row>
    <row r="3240" spans="1:8" x14ac:dyDescent="0.25">
      <c r="A3240" s="54">
        <v>3238</v>
      </c>
      <c r="B3240">
        <v>3183248676</v>
      </c>
      <c r="C3240" t="s">
        <v>14449</v>
      </c>
      <c r="D3240" t="s">
        <v>17447</v>
      </c>
      <c r="F3240" t="s">
        <v>17447</v>
      </c>
      <c r="G3240" t="s">
        <v>20050</v>
      </c>
      <c r="H3240" t="s">
        <v>14931</v>
      </c>
    </row>
    <row r="3241" spans="1:8" x14ac:dyDescent="0.25">
      <c r="A3241" s="54">
        <v>3239</v>
      </c>
      <c r="B3241">
        <v>3166967420</v>
      </c>
      <c r="C3241" t="s">
        <v>14449</v>
      </c>
      <c r="D3241" t="s">
        <v>17447</v>
      </c>
      <c r="F3241" t="s">
        <v>17447</v>
      </c>
      <c r="G3241" t="s">
        <v>20051</v>
      </c>
      <c r="H3241" t="s">
        <v>20052</v>
      </c>
    </row>
    <row r="3242" spans="1:8" x14ac:dyDescent="0.25">
      <c r="A3242" s="54">
        <v>3240</v>
      </c>
      <c r="B3242">
        <v>3104051794</v>
      </c>
      <c r="C3242" t="s">
        <v>14332</v>
      </c>
      <c r="D3242" t="s">
        <v>17447</v>
      </c>
      <c r="F3242" t="s">
        <v>17447</v>
      </c>
      <c r="G3242" t="s">
        <v>20053</v>
      </c>
      <c r="H3242" t="s">
        <v>15808</v>
      </c>
    </row>
    <row r="3243" spans="1:8" x14ac:dyDescent="0.25">
      <c r="A3243" s="54">
        <v>3241</v>
      </c>
      <c r="B3243">
        <v>3147561883</v>
      </c>
      <c r="C3243" t="s">
        <v>14332</v>
      </c>
      <c r="D3243" t="s">
        <v>17447</v>
      </c>
      <c r="F3243" t="s">
        <v>17447</v>
      </c>
      <c r="G3243" t="s">
        <v>20054</v>
      </c>
      <c r="H3243" t="s">
        <v>17147</v>
      </c>
    </row>
    <row r="3244" spans="1:8" x14ac:dyDescent="0.25">
      <c r="A3244" s="54">
        <v>3242</v>
      </c>
      <c r="B3244">
        <v>3175609272</v>
      </c>
      <c r="C3244" t="s">
        <v>14449</v>
      </c>
      <c r="D3244" t="s">
        <v>17447</v>
      </c>
      <c r="F3244" t="s">
        <v>17447</v>
      </c>
      <c r="G3244" t="s">
        <v>20055</v>
      </c>
      <c r="H3244" t="s">
        <v>20056</v>
      </c>
    </row>
    <row r="3245" spans="1:8" x14ac:dyDescent="0.25">
      <c r="A3245" s="54">
        <v>3243</v>
      </c>
      <c r="B3245">
        <v>3105461288</v>
      </c>
      <c r="C3245" t="s">
        <v>17472</v>
      </c>
      <c r="D3245" t="s">
        <v>17447</v>
      </c>
      <c r="F3245" t="s">
        <v>17447</v>
      </c>
      <c r="G3245" t="s">
        <v>20057</v>
      </c>
      <c r="H3245" t="s">
        <v>14142</v>
      </c>
    </row>
    <row r="3246" spans="1:8" x14ac:dyDescent="0.25">
      <c r="A3246" s="54">
        <v>3244</v>
      </c>
      <c r="B3246">
        <v>3104026113</v>
      </c>
      <c r="C3246" t="s">
        <v>14449</v>
      </c>
      <c r="D3246" t="s">
        <v>17447</v>
      </c>
      <c r="F3246" t="s">
        <v>17447</v>
      </c>
      <c r="G3246" t="s">
        <v>20058</v>
      </c>
      <c r="H3246" t="s">
        <v>20059</v>
      </c>
    </row>
    <row r="3247" spans="1:8" x14ac:dyDescent="0.25">
      <c r="A3247" s="54">
        <v>3245</v>
      </c>
      <c r="B3247">
        <v>3185231914</v>
      </c>
      <c r="C3247" t="s">
        <v>14449</v>
      </c>
      <c r="D3247" t="s">
        <v>17447</v>
      </c>
      <c r="F3247" t="s">
        <v>17447</v>
      </c>
      <c r="G3247" t="s">
        <v>20060</v>
      </c>
      <c r="H3247" t="s">
        <v>17229</v>
      </c>
    </row>
    <row r="3248" spans="1:8" x14ac:dyDescent="0.25">
      <c r="A3248" s="54">
        <v>3246</v>
      </c>
      <c r="B3248">
        <v>3162346738</v>
      </c>
      <c r="C3248" t="s">
        <v>14449</v>
      </c>
      <c r="D3248" t="s">
        <v>17447</v>
      </c>
      <c r="F3248" t="s">
        <v>17447</v>
      </c>
      <c r="G3248" t="s">
        <v>20061</v>
      </c>
      <c r="H3248" t="s">
        <v>16415</v>
      </c>
    </row>
    <row r="3249" spans="1:8" x14ac:dyDescent="0.25">
      <c r="A3249" s="54">
        <v>3247</v>
      </c>
      <c r="B3249">
        <v>3165338480</v>
      </c>
      <c r="C3249" t="s">
        <v>14449</v>
      </c>
      <c r="D3249" t="s">
        <v>17447</v>
      </c>
      <c r="F3249" t="s">
        <v>17447</v>
      </c>
      <c r="G3249" t="s">
        <v>20062</v>
      </c>
      <c r="H3249" t="s">
        <v>20063</v>
      </c>
    </row>
    <row r="3250" spans="1:8" x14ac:dyDescent="0.25">
      <c r="A3250" s="54">
        <v>3248</v>
      </c>
      <c r="B3250">
        <v>3013946787</v>
      </c>
      <c r="C3250" t="s">
        <v>14332</v>
      </c>
      <c r="D3250" t="s">
        <v>17447</v>
      </c>
      <c r="F3250" t="s">
        <v>17447</v>
      </c>
      <c r="G3250" t="s">
        <v>20064</v>
      </c>
      <c r="H3250" t="s">
        <v>20065</v>
      </c>
    </row>
    <row r="3251" spans="1:8" x14ac:dyDescent="0.25">
      <c r="A3251" s="54">
        <v>3249</v>
      </c>
      <c r="B3251">
        <v>3165538136</v>
      </c>
      <c r="C3251" t="s">
        <v>14449</v>
      </c>
      <c r="D3251" t="s">
        <v>17447</v>
      </c>
      <c r="F3251" t="s">
        <v>17447</v>
      </c>
      <c r="G3251" t="s">
        <v>20066</v>
      </c>
      <c r="H3251" t="s">
        <v>20067</v>
      </c>
    </row>
    <row r="3252" spans="1:8" x14ac:dyDescent="0.25">
      <c r="A3252" s="54">
        <v>3250</v>
      </c>
      <c r="B3252">
        <v>3245723420</v>
      </c>
      <c r="C3252" t="s">
        <v>14449</v>
      </c>
      <c r="D3252" t="s">
        <v>17447</v>
      </c>
      <c r="F3252" t="s">
        <v>17447</v>
      </c>
      <c r="G3252" t="s">
        <v>20068</v>
      </c>
      <c r="H3252" t="s">
        <v>20069</v>
      </c>
    </row>
    <row r="3253" spans="1:8" x14ac:dyDescent="0.25">
      <c r="A3253" s="54">
        <v>3251</v>
      </c>
      <c r="B3253">
        <v>3106329997</v>
      </c>
      <c r="C3253" t="s">
        <v>14449</v>
      </c>
      <c r="D3253" t="s">
        <v>17447</v>
      </c>
      <c r="F3253" t="s">
        <v>17447</v>
      </c>
      <c r="G3253" t="s">
        <v>20070</v>
      </c>
      <c r="H3253" t="s">
        <v>20071</v>
      </c>
    </row>
    <row r="3254" spans="1:8" x14ac:dyDescent="0.25">
      <c r="A3254" s="54">
        <v>3252</v>
      </c>
      <c r="B3254">
        <v>3155927989</v>
      </c>
      <c r="C3254" t="s">
        <v>17741</v>
      </c>
      <c r="D3254" t="s">
        <v>17447</v>
      </c>
      <c r="F3254" t="s">
        <v>17447</v>
      </c>
      <c r="G3254" t="s">
        <v>20072</v>
      </c>
      <c r="H3254" t="s">
        <v>14301</v>
      </c>
    </row>
    <row r="3255" spans="1:8" x14ac:dyDescent="0.25">
      <c r="A3255" s="54">
        <v>3253</v>
      </c>
      <c r="B3255">
        <v>3164487656</v>
      </c>
      <c r="C3255" t="s">
        <v>17470</v>
      </c>
      <c r="D3255" t="s">
        <v>17447</v>
      </c>
      <c r="F3255" t="s">
        <v>17447</v>
      </c>
      <c r="G3255" t="s">
        <v>20073</v>
      </c>
      <c r="H3255" t="s">
        <v>20074</v>
      </c>
    </row>
    <row r="3256" spans="1:8" x14ac:dyDescent="0.25">
      <c r="A3256" s="54">
        <v>3254</v>
      </c>
      <c r="B3256">
        <v>3183945370</v>
      </c>
      <c r="C3256" t="s">
        <v>14449</v>
      </c>
      <c r="D3256" t="s">
        <v>17447</v>
      </c>
      <c r="F3256" t="s">
        <v>17447</v>
      </c>
      <c r="G3256" t="s">
        <v>20075</v>
      </c>
      <c r="H3256" t="s">
        <v>20076</v>
      </c>
    </row>
    <row r="3257" spans="1:8" x14ac:dyDescent="0.25">
      <c r="A3257" s="54">
        <v>3255</v>
      </c>
      <c r="B3257">
        <v>3217720563</v>
      </c>
      <c r="C3257" t="s">
        <v>14332</v>
      </c>
      <c r="D3257" t="s">
        <v>17447</v>
      </c>
      <c r="F3257" t="s">
        <v>17447</v>
      </c>
      <c r="G3257" t="s">
        <v>20077</v>
      </c>
      <c r="H3257" t="s">
        <v>14186</v>
      </c>
    </row>
    <row r="3258" spans="1:8" x14ac:dyDescent="0.25">
      <c r="A3258" s="54">
        <v>3256</v>
      </c>
      <c r="B3258">
        <v>3162236790</v>
      </c>
      <c r="C3258" t="s">
        <v>17617</v>
      </c>
      <c r="D3258" t="s">
        <v>17447</v>
      </c>
      <c r="F3258" t="s">
        <v>17447</v>
      </c>
      <c r="G3258" t="s">
        <v>20078</v>
      </c>
      <c r="H3258" t="s">
        <v>14536</v>
      </c>
    </row>
    <row r="3259" spans="1:8" x14ac:dyDescent="0.25">
      <c r="A3259" s="54">
        <v>3257</v>
      </c>
      <c r="B3259">
        <v>3164285943</v>
      </c>
      <c r="C3259" t="s">
        <v>14449</v>
      </c>
      <c r="D3259" t="s">
        <v>17447</v>
      </c>
      <c r="F3259" t="s">
        <v>17447</v>
      </c>
      <c r="G3259" t="s">
        <v>20079</v>
      </c>
      <c r="H3259" t="s">
        <v>20080</v>
      </c>
    </row>
    <row r="3260" spans="1:8" x14ac:dyDescent="0.25">
      <c r="A3260" s="54">
        <v>3258</v>
      </c>
      <c r="B3260">
        <v>3158158728</v>
      </c>
      <c r="C3260" t="s">
        <v>14573</v>
      </c>
      <c r="D3260" t="s">
        <v>17447</v>
      </c>
      <c r="F3260" t="s">
        <v>17447</v>
      </c>
      <c r="G3260" t="s">
        <v>20081</v>
      </c>
      <c r="H3260" t="s">
        <v>20082</v>
      </c>
    </row>
    <row r="3261" spans="1:8" x14ac:dyDescent="0.25">
      <c r="A3261" s="54">
        <v>3259</v>
      </c>
      <c r="B3261">
        <v>3176488854</v>
      </c>
      <c r="C3261" t="s">
        <v>14449</v>
      </c>
      <c r="D3261" t="s">
        <v>17447</v>
      </c>
      <c r="F3261" t="s">
        <v>17447</v>
      </c>
      <c r="G3261" t="s">
        <v>20083</v>
      </c>
      <c r="H3261" t="s">
        <v>20084</v>
      </c>
    </row>
    <row r="3262" spans="1:8" x14ac:dyDescent="0.25">
      <c r="A3262" s="54">
        <v>3260</v>
      </c>
      <c r="B3262">
        <v>3214619183</v>
      </c>
      <c r="C3262" t="s">
        <v>17575</v>
      </c>
      <c r="D3262" t="s">
        <v>17447</v>
      </c>
      <c r="F3262" t="s">
        <v>17447</v>
      </c>
      <c r="G3262" t="s">
        <v>20085</v>
      </c>
      <c r="H3262" t="s">
        <v>20086</v>
      </c>
    </row>
    <row r="3263" spans="1:8" x14ac:dyDescent="0.25">
      <c r="A3263" s="54">
        <v>3261</v>
      </c>
      <c r="B3263">
        <v>3016075022</v>
      </c>
      <c r="C3263" t="s">
        <v>14449</v>
      </c>
      <c r="D3263" t="s">
        <v>17447</v>
      </c>
      <c r="F3263" t="s">
        <v>17447</v>
      </c>
      <c r="G3263" t="s">
        <v>20087</v>
      </c>
      <c r="H3263" t="s">
        <v>14480</v>
      </c>
    </row>
    <row r="3264" spans="1:8" x14ac:dyDescent="0.25">
      <c r="A3264" s="54">
        <v>3262</v>
      </c>
      <c r="B3264">
        <v>3185832722</v>
      </c>
      <c r="C3264" t="s">
        <v>14449</v>
      </c>
      <c r="D3264" t="s">
        <v>17447</v>
      </c>
      <c r="F3264" t="s">
        <v>17447</v>
      </c>
      <c r="G3264" t="s">
        <v>20088</v>
      </c>
      <c r="H3264" t="s">
        <v>20089</v>
      </c>
    </row>
    <row r="3265" spans="1:8" x14ac:dyDescent="0.25">
      <c r="A3265" s="54">
        <v>3263</v>
      </c>
      <c r="B3265">
        <v>3163550582</v>
      </c>
      <c r="C3265" t="s">
        <v>14449</v>
      </c>
      <c r="D3265" t="s">
        <v>17447</v>
      </c>
      <c r="F3265" t="s">
        <v>17447</v>
      </c>
      <c r="G3265" t="s">
        <v>20090</v>
      </c>
      <c r="H3265" t="s">
        <v>20091</v>
      </c>
    </row>
    <row r="3266" spans="1:8" x14ac:dyDescent="0.25">
      <c r="A3266" s="54">
        <v>3264</v>
      </c>
      <c r="B3266">
        <v>3155719208</v>
      </c>
      <c r="C3266" t="s">
        <v>14449</v>
      </c>
      <c r="D3266" t="s">
        <v>17447</v>
      </c>
      <c r="F3266" t="s">
        <v>17447</v>
      </c>
      <c r="G3266" t="s">
        <v>20092</v>
      </c>
      <c r="H3266" t="s">
        <v>15728</v>
      </c>
    </row>
    <row r="3267" spans="1:8" x14ac:dyDescent="0.25">
      <c r="A3267" s="54">
        <v>3265</v>
      </c>
      <c r="B3267">
        <v>3014869873</v>
      </c>
      <c r="C3267" t="s">
        <v>14449</v>
      </c>
      <c r="D3267" t="s">
        <v>17447</v>
      </c>
      <c r="F3267" t="s">
        <v>17447</v>
      </c>
      <c r="G3267" t="s">
        <v>20093</v>
      </c>
      <c r="H3267" t="s">
        <v>20094</v>
      </c>
    </row>
    <row r="3268" spans="1:8" x14ac:dyDescent="0.25">
      <c r="A3268" s="54">
        <v>3266</v>
      </c>
      <c r="B3268">
        <v>3207942214</v>
      </c>
      <c r="C3268" t="s">
        <v>14332</v>
      </c>
      <c r="D3268" t="s">
        <v>17447</v>
      </c>
      <c r="F3268" t="s">
        <v>17447</v>
      </c>
      <c r="G3268" t="s">
        <v>20095</v>
      </c>
      <c r="H3268" t="s">
        <v>20096</v>
      </c>
    </row>
    <row r="3269" spans="1:8" x14ac:dyDescent="0.25">
      <c r="A3269" s="54">
        <v>3267</v>
      </c>
      <c r="B3269">
        <v>3164180659</v>
      </c>
      <c r="C3269" t="s">
        <v>14332</v>
      </c>
      <c r="D3269" t="s">
        <v>17447</v>
      </c>
      <c r="F3269" t="s">
        <v>17447</v>
      </c>
      <c r="G3269" t="s">
        <v>20097</v>
      </c>
      <c r="H3269" t="s">
        <v>20098</v>
      </c>
    </row>
    <row r="3270" spans="1:8" x14ac:dyDescent="0.25">
      <c r="A3270" s="54">
        <v>3268</v>
      </c>
      <c r="B3270">
        <v>3164237035</v>
      </c>
      <c r="C3270" t="s">
        <v>14449</v>
      </c>
      <c r="D3270" t="s">
        <v>17447</v>
      </c>
      <c r="F3270" t="s">
        <v>17447</v>
      </c>
      <c r="G3270" t="s">
        <v>20099</v>
      </c>
      <c r="H3270" t="s">
        <v>18516</v>
      </c>
    </row>
    <row r="3271" spans="1:8" x14ac:dyDescent="0.25">
      <c r="A3271" s="54">
        <v>3269</v>
      </c>
      <c r="B3271">
        <v>3167476606</v>
      </c>
      <c r="C3271" t="s">
        <v>14449</v>
      </c>
      <c r="D3271" t="s">
        <v>17447</v>
      </c>
      <c r="F3271" t="s">
        <v>17447</v>
      </c>
      <c r="G3271" t="s">
        <v>20100</v>
      </c>
      <c r="H3271" t="s">
        <v>20101</v>
      </c>
    </row>
    <row r="3272" spans="1:8" x14ac:dyDescent="0.25">
      <c r="A3272" s="54">
        <v>3270</v>
      </c>
      <c r="B3272">
        <v>3182069846</v>
      </c>
      <c r="C3272" t="s">
        <v>14449</v>
      </c>
      <c r="D3272" t="s">
        <v>17447</v>
      </c>
      <c r="F3272" t="s">
        <v>17447</v>
      </c>
      <c r="G3272" t="s">
        <v>20102</v>
      </c>
      <c r="H3272" t="s">
        <v>20103</v>
      </c>
    </row>
    <row r="3273" spans="1:8" x14ac:dyDescent="0.25">
      <c r="A3273" s="54">
        <v>3271</v>
      </c>
      <c r="B3273">
        <v>3172180309</v>
      </c>
      <c r="C3273" t="s">
        <v>17569</v>
      </c>
      <c r="D3273" t="s">
        <v>17447</v>
      </c>
      <c r="F3273" t="s">
        <v>17447</v>
      </c>
      <c r="G3273" t="s">
        <v>20104</v>
      </c>
      <c r="H3273" t="s">
        <v>16392</v>
      </c>
    </row>
    <row r="3274" spans="1:8" x14ac:dyDescent="0.25">
      <c r="A3274" s="54">
        <v>3272</v>
      </c>
      <c r="B3274">
        <v>3116286228</v>
      </c>
      <c r="C3274" t="s">
        <v>14449</v>
      </c>
      <c r="D3274" t="s">
        <v>17447</v>
      </c>
      <c r="F3274" t="s">
        <v>17447</v>
      </c>
      <c r="G3274" t="s">
        <v>20105</v>
      </c>
      <c r="H3274" t="s">
        <v>20106</v>
      </c>
    </row>
    <row r="3275" spans="1:8" x14ac:dyDescent="0.25">
      <c r="A3275" s="54">
        <v>3273</v>
      </c>
      <c r="B3275">
        <v>3146602214</v>
      </c>
      <c r="C3275" t="s">
        <v>17467</v>
      </c>
      <c r="D3275" t="s">
        <v>17447</v>
      </c>
      <c r="F3275" t="s">
        <v>17447</v>
      </c>
      <c r="G3275" t="s">
        <v>20107</v>
      </c>
      <c r="H3275" t="s">
        <v>20108</v>
      </c>
    </row>
    <row r="3276" spans="1:8" x14ac:dyDescent="0.25">
      <c r="A3276" s="54">
        <v>3274</v>
      </c>
      <c r="B3276">
        <v>3017201504</v>
      </c>
      <c r="C3276" t="s">
        <v>14449</v>
      </c>
      <c r="D3276" t="s">
        <v>17447</v>
      </c>
      <c r="F3276" t="s">
        <v>17447</v>
      </c>
      <c r="G3276" t="s">
        <v>20109</v>
      </c>
      <c r="H3276" t="s">
        <v>18761</v>
      </c>
    </row>
    <row r="3277" spans="1:8" x14ac:dyDescent="0.25">
      <c r="A3277" s="54">
        <v>3275</v>
      </c>
      <c r="B3277">
        <v>3043811097</v>
      </c>
      <c r="C3277" t="s">
        <v>14449</v>
      </c>
      <c r="D3277" t="s">
        <v>17447</v>
      </c>
      <c r="F3277" t="s">
        <v>17447</v>
      </c>
      <c r="G3277" t="s">
        <v>20110</v>
      </c>
      <c r="H3277" t="s">
        <v>18484</v>
      </c>
    </row>
    <row r="3278" spans="1:8" x14ac:dyDescent="0.25">
      <c r="A3278" s="54">
        <v>3276</v>
      </c>
      <c r="B3278">
        <v>3147850721</v>
      </c>
      <c r="C3278" t="s">
        <v>17464</v>
      </c>
      <c r="D3278" t="s">
        <v>17447</v>
      </c>
      <c r="F3278" t="s">
        <v>17447</v>
      </c>
      <c r="G3278" t="s">
        <v>20111</v>
      </c>
      <c r="H3278" t="s">
        <v>14935</v>
      </c>
    </row>
    <row r="3279" spans="1:8" x14ac:dyDescent="0.25">
      <c r="A3279" s="54">
        <v>3277</v>
      </c>
      <c r="B3279">
        <v>3152957123</v>
      </c>
      <c r="C3279" t="s">
        <v>20112</v>
      </c>
      <c r="D3279" t="s">
        <v>17447</v>
      </c>
      <c r="F3279" t="s">
        <v>17447</v>
      </c>
      <c r="G3279" t="s">
        <v>20113</v>
      </c>
      <c r="H3279" t="s">
        <v>20114</v>
      </c>
    </row>
    <row r="3280" spans="1:8" x14ac:dyDescent="0.25">
      <c r="A3280" s="54">
        <v>3278</v>
      </c>
      <c r="B3280">
        <v>3147332260</v>
      </c>
      <c r="C3280" t="s">
        <v>14332</v>
      </c>
      <c r="D3280" t="s">
        <v>17447</v>
      </c>
      <c r="F3280" t="s">
        <v>17447</v>
      </c>
      <c r="G3280" t="s">
        <v>20115</v>
      </c>
      <c r="H3280" t="s">
        <v>20116</v>
      </c>
    </row>
    <row r="3281" spans="1:8" x14ac:dyDescent="0.25">
      <c r="A3281" s="54">
        <v>3279</v>
      </c>
      <c r="B3281">
        <v>3155997901</v>
      </c>
      <c r="C3281" t="s">
        <v>14449</v>
      </c>
      <c r="D3281" t="s">
        <v>17447</v>
      </c>
      <c r="F3281" t="s">
        <v>17447</v>
      </c>
      <c r="G3281" t="s">
        <v>20117</v>
      </c>
      <c r="H3281" t="s">
        <v>18320</v>
      </c>
    </row>
    <row r="3282" spans="1:8" x14ac:dyDescent="0.25">
      <c r="A3282" s="54">
        <v>3280</v>
      </c>
      <c r="B3282">
        <v>3216984219</v>
      </c>
      <c r="C3282" t="s">
        <v>14449</v>
      </c>
      <c r="D3282" t="s">
        <v>17447</v>
      </c>
      <c r="F3282" t="s">
        <v>17447</v>
      </c>
      <c r="G3282" t="s">
        <v>20118</v>
      </c>
      <c r="H3282" t="s">
        <v>20119</v>
      </c>
    </row>
    <row r="3283" spans="1:8" x14ac:dyDescent="0.25">
      <c r="A3283" s="54">
        <v>3281</v>
      </c>
      <c r="B3283">
        <v>3052551108</v>
      </c>
      <c r="C3283" t="s">
        <v>18520</v>
      </c>
      <c r="D3283" t="s">
        <v>17447</v>
      </c>
      <c r="F3283" t="s">
        <v>17447</v>
      </c>
      <c r="G3283" t="s">
        <v>20120</v>
      </c>
      <c r="H3283" t="s">
        <v>20121</v>
      </c>
    </row>
    <row r="3284" spans="1:8" x14ac:dyDescent="0.25">
      <c r="A3284" s="54">
        <v>3282</v>
      </c>
      <c r="B3284">
        <v>3226634102</v>
      </c>
      <c r="C3284" t="s">
        <v>17617</v>
      </c>
      <c r="D3284" t="s">
        <v>17447</v>
      </c>
      <c r="F3284" t="s">
        <v>17447</v>
      </c>
      <c r="G3284" t="s">
        <v>20122</v>
      </c>
      <c r="H3284" t="s">
        <v>20123</v>
      </c>
    </row>
    <row r="3285" spans="1:8" x14ac:dyDescent="0.25">
      <c r="A3285" s="54">
        <v>3283</v>
      </c>
      <c r="B3285">
        <v>3103940951</v>
      </c>
      <c r="C3285" t="s">
        <v>14449</v>
      </c>
      <c r="D3285" t="s">
        <v>17447</v>
      </c>
      <c r="F3285" t="s">
        <v>17447</v>
      </c>
      <c r="G3285" t="s">
        <v>20124</v>
      </c>
      <c r="H3285" t="s">
        <v>20125</v>
      </c>
    </row>
    <row r="3286" spans="1:8" x14ac:dyDescent="0.25">
      <c r="A3286" s="54">
        <v>3284</v>
      </c>
      <c r="B3286">
        <v>3136386849</v>
      </c>
      <c r="C3286" t="s">
        <v>14449</v>
      </c>
      <c r="D3286" t="s">
        <v>17447</v>
      </c>
      <c r="F3286" t="s">
        <v>17447</v>
      </c>
      <c r="G3286" t="s">
        <v>20126</v>
      </c>
      <c r="H3286" t="s">
        <v>20127</v>
      </c>
    </row>
    <row r="3287" spans="1:8" x14ac:dyDescent="0.25">
      <c r="A3287" s="54">
        <v>3285</v>
      </c>
      <c r="B3287">
        <v>3122073483</v>
      </c>
      <c r="C3287" t="s">
        <v>14449</v>
      </c>
      <c r="D3287" t="s">
        <v>17447</v>
      </c>
      <c r="F3287" t="s">
        <v>17447</v>
      </c>
      <c r="G3287" t="s">
        <v>20128</v>
      </c>
      <c r="H3287" t="s">
        <v>16779</v>
      </c>
    </row>
    <row r="3288" spans="1:8" x14ac:dyDescent="0.25">
      <c r="A3288" s="54">
        <v>3286</v>
      </c>
      <c r="B3288">
        <v>3104820191</v>
      </c>
      <c r="C3288" t="s">
        <v>17453</v>
      </c>
      <c r="D3288" t="s">
        <v>17447</v>
      </c>
      <c r="F3288" t="s">
        <v>17447</v>
      </c>
      <c r="G3288" t="s">
        <v>20129</v>
      </c>
      <c r="H3288" t="s">
        <v>20130</v>
      </c>
    </row>
    <row r="3289" spans="1:8" x14ac:dyDescent="0.25">
      <c r="A3289" s="54">
        <v>3287</v>
      </c>
      <c r="B3289">
        <v>3165339721</v>
      </c>
      <c r="C3289" t="s">
        <v>14332</v>
      </c>
      <c r="D3289" t="s">
        <v>17447</v>
      </c>
      <c r="F3289" t="s">
        <v>17447</v>
      </c>
      <c r="G3289" t="s">
        <v>20131</v>
      </c>
      <c r="H3289" t="s">
        <v>20132</v>
      </c>
    </row>
    <row r="3290" spans="1:8" x14ac:dyDescent="0.25">
      <c r="A3290" s="54">
        <v>3288</v>
      </c>
      <c r="B3290">
        <v>3007127165</v>
      </c>
      <c r="C3290" t="s">
        <v>14449</v>
      </c>
      <c r="D3290" t="s">
        <v>17447</v>
      </c>
      <c r="F3290" t="s">
        <v>17447</v>
      </c>
      <c r="G3290" t="s">
        <v>20133</v>
      </c>
      <c r="H3290" t="s">
        <v>14780</v>
      </c>
    </row>
    <row r="3291" spans="1:8" x14ac:dyDescent="0.25">
      <c r="A3291" s="54">
        <v>3289</v>
      </c>
      <c r="B3291">
        <v>3132844990</v>
      </c>
      <c r="C3291" t="s">
        <v>14449</v>
      </c>
      <c r="D3291" t="s">
        <v>17447</v>
      </c>
      <c r="F3291" t="s">
        <v>17447</v>
      </c>
      <c r="G3291" t="s">
        <v>20134</v>
      </c>
      <c r="H3291" t="s">
        <v>15471</v>
      </c>
    </row>
    <row r="3292" spans="1:8" x14ac:dyDescent="0.25">
      <c r="A3292" s="54">
        <v>3290</v>
      </c>
      <c r="B3292">
        <v>3128990281</v>
      </c>
      <c r="C3292" t="s">
        <v>14449</v>
      </c>
      <c r="D3292" t="s">
        <v>17447</v>
      </c>
      <c r="F3292" t="s">
        <v>17447</v>
      </c>
      <c r="G3292" t="s">
        <v>20135</v>
      </c>
      <c r="H3292" t="s">
        <v>20136</v>
      </c>
    </row>
    <row r="3293" spans="1:8" x14ac:dyDescent="0.25">
      <c r="A3293" s="54">
        <v>3291</v>
      </c>
      <c r="B3293">
        <v>3157073374</v>
      </c>
      <c r="C3293" t="s">
        <v>17617</v>
      </c>
      <c r="D3293" t="s">
        <v>17447</v>
      </c>
      <c r="F3293" t="s">
        <v>17447</v>
      </c>
      <c r="G3293" t="s">
        <v>20137</v>
      </c>
      <c r="H3293" t="s">
        <v>15374</v>
      </c>
    </row>
    <row r="3294" spans="1:8" x14ac:dyDescent="0.25">
      <c r="A3294" s="54">
        <v>3292</v>
      </c>
      <c r="B3294">
        <v>3175937868</v>
      </c>
      <c r="C3294" t="s">
        <v>14449</v>
      </c>
      <c r="D3294" t="s">
        <v>17447</v>
      </c>
      <c r="F3294" t="s">
        <v>17447</v>
      </c>
      <c r="G3294" t="s">
        <v>20138</v>
      </c>
      <c r="H3294" t="s">
        <v>15596</v>
      </c>
    </row>
    <row r="3295" spans="1:8" x14ac:dyDescent="0.25">
      <c r="A3295" s="54">
        <v>3293</v>
      </c>
      <c r="B3295">
        <v>3156853387</v>
      </c>
      <c r="C3295" t="s">
        <v>14449</v>
      </c>
      <c r="D3295" t="s">
        <v>17447</v>
      </c>
      <c r="F3295" t="s">
        <v>17447</v>
      </c>
      <c r="G3295" t="s">
        <v>20139</v>
      </c>
      <c r="H3295" t="s">
        <v>16111</v>
      </c>
    </row>
    <row r="3296" spans="1:8" x14ac:dyDescent="0.25">
      <c r="A3296" s="54">
        <v>3294</v>
      </c>
      <c r="B3296">
        <v>3007359734</v>
      </c>
      <c r="C3296" t="s">
        <v>14445</v>
      </c>
      <c r="D3296" t="s">
        <v>17447</v>
      </c>
      <c r="F3296" t="s">
        <v>17447</v>
      </c>
      <c r="G3296" t="s">
        <v>20140</v>
      </c>
      <c r="H3296" t="s">
        <v>20141</v>
      </c>
    </row>
    <row r="3297" spans="1:8" x14ac:dyDescent="0.25">
      <c r="A3297" s="54">
        <v>3295</v>
      </c>
      <c r="B3297">
        <v>3188987108</v>
      </c>
      <c r="C3297" t="s">
        <v>14841</v>
      </c>
      <c r="D3297" t="s">
        <v>17447</v>
      </c>
      <c r="F3297" t="s">
        <v>17447</v>
      </c>
      <c r="G3297" t="s">
        <v>20142</v>
      </c>
      <c r="H3297" t="s">
        <v>20143</v>
      </c>
    </row>
    <row r="3298" spans="1:8" x14ac:dyDescent="0.25">
      <c r="A3298" s="54">
        <v>3296</v>
      </c>
      <c r="B3298">
        <v>3117021854</v>
      </c>
      <c r="C3298" t="s">
        <v>14449</v>
      </c>
      <c r="D3298" t="s">
        <v>17447</v>
      </c>
      <c r="F3298" t="s">
        <v>17447</v>
      </c>
      <c r="G3298" t="s">
        <v>20144</v>
      </c>
      <c r="H3298" t="s">
        <v>20145</v>
      </c>
    </row>
    <row r="3299" spans="1:8" x14ac:dyDescent="0.25">
      <c r="A3299" s="54">
        <v>3297</v>
      </c>
      <c r="B3299">
        <v>3004385409</v>
      </c>
      <c r="C3299" t="s">
        <v>14449</v>
      </c>
      <c r="D3299" t="s">
        <v>17447</v>
      </c>
      <c r="F3299" t="s">
        <v>17447</v>
      </c>
      <c r="G3299" t="s">
        <v>20146</v>
      </c>
      <c r="H3299" t="s">
        <v>15688</v>
      </c>
    </row>
    <row r="3300" spans="1:8" x14ac:dyDescent="0.25">
      <c r="A3300" s="54">
        <v>3298</v>
      </c>
      <c r="B3300">
        <v>3206810866</v>
      </c>
      <c r="C3300" t="s">
        <v>14332</v>
      </c>
      <c r="D3300" t="s">
        <v>17447</v>
      </c>
      <c r="F3300" t="s">
        <v>17447</v>
      </c>
      <c r="G3300" t="s">
        <v>20147</v>
      </c>
      <c r="H3300" t="s">
        <v>20148</v>
      </c>
    </row>
    <row r="3301" spans="1:8" x14ac:dyDescent="0.25">
      <c r="A3301" s="54">
        <v>3299</v>
      </c>
      <c r="B3301">
        <v>3004491984</v>
      </c>
      <c r="C3301" t="s">
        <v>14573</v>
      </c>
      <c r="D3301" t="s">
        <v>17447</v>
      </c>
      <c r="F3301" t="s">
        <v>17447</v>
      </c>
      <c r="G3301" t="s">
        <v>20149</v>
      </c>
      <c r="H3301" t="s">
        <v>14301</v>
      </c>
    </row>
    <row r="3302" spans="1:8" x14ac:dyDescent="0.25">
      <c r="A3302" s="54">
        <v>3300</v>
      </c>
      <c r="B3302">
        <v>3218015147</v>
      </c>
      <c r="C3302" t="s">
        <v>14449</v>
      </c>
      <c r="D3302" t="s">
        <v>17447</v>
      </c>
      <c r="F3302" t="s">
        <v>17447</v>
      </c>
      <c r="G3302" t="s">
        <v>20150</v>
      </c>
      <c r="H3302" t="s">
        <v>20151</v>
      </c>
    </row>
    <row r="3303" spans="1:8" x14ac:dyDescent="0.25">
      <c r="A3303" s="54">
        <v>3301</v>
      </c>
      <c r="B3303">
        <v>3106434396</v>
      </c>
      <c r="C3303" t="s">
        <v>14449</v>
      </c>
      <c r="D3303" t="s">
        <v>17447</v>
      </c>
      <c r="F3303" t="s">
        <v>17447</v>
      </c>
      <c r="G3303" t="s">
        <v>20152</v>
      </c>
      <c r="H3303" t="s">
        <v>14186</v>
      </c>
    </row>
    <row r="3304" spans="1:8" x14ac:dyDescent="0.25">
      <c r="A3304" s="54">
        <v>3302</v>
      </c>
      <c r="B3304">
        <v>3218057307</v>
      </c>
      <c r="C3304" t="s">
        <v>14332</v>
      </c>
      <c r="D3304" t="s">
        <v>17447</v>
      </c>
      <c r="F3304" t="s">
        <v>17447</v>
      </c>
      <c r="G3304" t="s">
        <v>20153</v>
      </c>
      <c r="H3304" t="s">
        <v>20154</v>
      </c>
    </row>
    <row r="3305" spans="1:8" x14ac:dyDescent="0.25">
      <c r="A3305" s="54">
        <v>3303</v>
      </c>
      <c r="B3305">
        <v>3117647459</v>
      </c>
      <c r="C3305" t="s">
        <v>14449</v>
      </c>
      <c r="D3305" t="s">
        <v>17447</v>
      </c>
      <c r="F3305" t="s">
        <v>17447</v>
      </c>
      <c r="G3305" t="s">
        <v>20155</v>
      </c>
      <c r="H3305" t="s">
        <v>20156</v>
      </c>
    </row>
    <row r="3306" spans="1:8" x14ac:dyDescent="0.25">
      <c r="A3306" s="54">
        <v>3304</v>
      </c>
      <c r="B3306">
        <v>3116807085</v>
      </c>
      <c r="C3306" t="s">
        <v>14449</v>
      </c>
      <c r="D3306" t="s">
        <v>17447</v>
      </c>
      <c r="F3306" t="s">
        <v>17447</v>
      </c>
      <c r="G3306" t="s">
        <v>20157</v>
      </c>
      <c r="H3306" t="s">
        <v>18399</v>
      </c>
    </row>
    <row r="3307" spans="1:8" x14ac:dyDescent="0.25">
      <c r="A3307" s="54">
        <v>3305</v>
      </c>
      <c r="B3307">
        <v>3157070939</v>
      </c>
      <c r="C3307" t="s">
        <v>18751</v>
      </c>
      <c r="D3307" t="s">
        <v>17447</v>
      </c>
      <c r="F3307" t="s">
        <v>17447</v>
      </c>
      <c r="G3307" t="s">
        <v>20158</v>
      </c>
      <c r="H3307" t="s">
        <v>14758</v>
      </c>
    </row>
    <row r="3308" spans="1:8" x14ac:dyDescent="0.25">
      <c r="A3308" s="54">
        <v>3306</v>
      </c>
      <c r="B3308">
        <v>3127065102</v>
      </c>
      <c r="C3308" t="s">
        <v>17197</v>
      </c>
      <c r="D3308" t="s">
        <v>17447</v>
      </c>
      <c r="F3308" t="s">
        <v>17447</v>
      </c>
      <c r="G3308" t="s">
        <v>20159</v>
      </c>
      <c r="H3308" t="s">
        <v>20160</v>
      </c>
    </row>
    <row r="3309" spans="1:8" x14ac:dyDescent="0.25">
      <c r="A3309" s="54">
        <v>3307</v>
      </c>
      <c r="B3309">
        <v>3504813434</v>
      </c>
      <c r="C3309" t="s">
        <v>14449</v>
      </c>
      <c r="D3309" t="s">
        <v>17447</v>
      </c>
      <c r="F3309" t="s">
        <v>17447</v>
      </c>
      <c r="G3309" t="s">
        <v>20161</v>
      </c>
      <c r="H3309" t="s">
        <v>17166</v>
      </c>
    </row>
    <row r="3310" spans="1:8" x14ac:dyDescent="0.25">
      <c r="A3310" s="54">
        <v>3308</v>
      </c>
      <c r="B3310">
        <v>3154422738</v>
      </c>
      <c r="C3310" t="s">
        <v>17575</v>
      </c>
      <c r="D3310" t="s">
        <v>17447</v>
      </c>
      <c r="F3310" t="s">
        <v>17447</v>
      </c>
      <c r="G3310" t="s">
        <v>20162</v>
      </c>
      <c r="H3310" t="s">
        <v>20163</v>
      </c>
    </row>
    <row r="3311" spans="1:8" x14ac:dyDescent="0.25">
      <c r="A3311" s="54">
        <v>3309</v>
      </c>
      <c r="B3311">
        <v>3167025073</v>
      </c>
      <c r="C3311" t="s">
        <v>14449</v>
      </c>
      <c r="D3311" t="s">
        <v>17447</v>
      </c>
      <c r="F3311" t="s">
        <v>17447</v>
      </c>
      <c r="G3311" t="s">
        <v>20164</v>
      </c>
      <c r="H3311" t="s">
        <v>14519</v>
      </c>
    </row>
    <row r="3312" spans="1:8" x14ac:dyDescent="0.25">
      <c r="A3312" s="54">
        <v>3310</v>
      </c>
      <c r="B3312">
        <v>3155216432</v>
      </c>
      <c r="C3312" t="s">
        <v>14445</v>
      </c>
      <c r="D3312" t="s">
        <v>17447</v>
      </c>
      <c r="F3312" t="s">
        <v>17447</v>
      </c>
      <c r="G3312" t="s">
        <v>20165</v>
      </c>
      <c r="H3312" t="s">
        <v>19005</v>
      </c>
    </row>
    <row r="3313" spans="1:8" x14ac:dyDescent="0.25">
      <c r="A3313" s="54">
        <v>3311</v>
      </c>
      <c r="B3313">
        <v>3107461082</v>
      </c>
      <c r="C3313" t="s">
        <v>14449</v>
      </c>
      <c r="D3313" t="s">
        <v>17447</v>
      </c>
      <c r="F3313" t="s">
        <v>17447</v>
      </c>
      <c r="G3313" t="s">
        <v>20166</v>
      </c>
      <c r="H3313" t="s">
        <v>20167</v>
      </c>
    </row>
    <row r="3314" spans="1:8" x14ac:dyDescent="0.25">
      <c r="A3314" s="54">
        <v>3312</v>
      </c>
      <c r="B3314">
        <v>3218751058</v>
      </c>
      <c r="C3314" t="s">
        <v>14449</v>
      </c>
      <c r="D3314" t="s">
        <v>17447</v>
      </c>
      <c r="F3314" t="s">
        <v>17447</v>
      </c>
      <c r="G3314" t="s">
        <v>20168</v>
      </c>
      <c r="H3314" t="s">
        <v>20169</v>
      </c>
    </row>
    <row r="3315" spans="1:8" x14ac:dyDescent="0.25">
      <c r="A3315" s="54">
        <v>3313</v>
      </c>
      <c r="B3315">
        <v>3204820504</v>
      </c>
      <c r="C3315" t="s">
        <v>17472</v>
      </c>
      <c r="D3315" t="s">
        <v>17447</v>
      </c>
      <c r="F3315" t="s">
        <v>17447</v>
      </c>
      <c r="G3315" t="s">
        <v>20170</v>
      </c>
      <c r="H3315" t="s">
        <v>20171</v>
      </c>
    </row>
    <row r="3316" spans="1:8" x14ac:dyDescent="0.25">
      <c r="A3316" s="54">
        <v>3314</v>
      </c>
      <c r="B3316">
        <v>3155699131</v>
      </c>
      <c r="C3316" t="s">
        <v>14449</v>
      </c>
      <c r="D3316" t="s">
        <v>17447</v>
      </c>
      <c r="F3316" t="s">
        <v>17447</v>
      </c>
      <c r="G3316" t="s">
        <v>20172</v>
      </c>
      <c r="H3316" t="s">
        <v>20173</v>
      </c>
    </row>
    <row r="3317" spans="1:8" x14ac:dyDescent="0.25">
      <c r="A3317" s="54">
        <v>3315</v>
      </c>
      <c r="B3317">
        <v>3183184491</v>
      </c>
      <c r="C3317" t="s">
        <v>17453</v>
      </c>
      <c r="D3317" t="s">
        <v>17447</v>
      </c>
      <c r="F3317" t="s">
        <v>17447</v>
      </c>
      <c r="G3317" t="s">
        <v>20174</v>
      </c>
      <c r="H3317" t="s">
        <v>14232</v>
      </c>
    </row>
    <row r="3318" spans="1:8" x14ac:dyDescent="0.25">
      <c r="A3318" s="54">
        <v>3316</v>
      </c>
      <c r="B3318">
        <v>3123055943</v>
      </c>
      <c r="C3318" t="s">
        <v>14332</v>
      </c>
      <c r="D3318" t="s">
        <v>17447</v>
      </c>
      <c r="F3318" t="s">
        <v>17447</v>
      </c>
      <c r="G3318" t="s">
        <v>20175</v>
      </c>
      <c r="H3318" t="s">
        <v>20176</v>
      </c>
    </row>
    <row r="3319" spans="1:8" x14ac:dyDescent="0.25">
      <c r="A3319" s="54">
        <v>3317</v>
      </c>
      <c r="B3319">
        <v>3158770629</v>
      </c>
      <c r="C3319" t="s">
        <v>14449</v>
      </c>
      <c r="D3319" t="s">
        <v>17447</v>
      </c>
      <c r="F3319" t="s">
        <v>17447</v>
      </c>
      <c r="G3319" t="s">
        <v>20177</v>
      </c>
      <c r="H3319" t="s">
        <v>18216</v>
      </c>
    </row>
    <row r="3320" spans="1:8" x14ac:dyDescent="0.25">
      <c r="A3320" s="54">
        <v>3318</v>
      </c>
      <c r="B3320">
        <v>3122268088</v>
      </c>
      <c r="C3320" t="s">
        <v>14449</v>
      </c>
      <c r="D3320" t="s">
        <v>17447</v>
      </c>
      <c r="F3320" t="s">
        <v>17447</v>
      </c>
      <c r="G3320" t="s">
        <v>20178</v>
      </c>
      <c r="H3320" t="s">
        <v>20179</v>
      </c>
    </row>
    <row r="3321" spans="1:8" x14ac:dyDescent="0.25">
      <c r="A3321" s="54">
        <v>3319</v>
      </c>
      <c r="B3321">
        <v>3136559916</v>
      </c>
      <c r="C3321" t="s">
        <v>14332</v>
      </c>
      <c r="D3321" t="s">
        <v>17447</v>
      </c>
      <c r="F3321" t="s">
        <v>17447</v>
      </c>
      <c r="G3321" t="s">
        <v>20180</v>
      </c>
      <c r="H3321" t="s">
        <v>20181</v>
      </c>
    </row>
    <row r="3322" spans="1:8" x14ac:dyDescent="0.25">
      <c r="A3322" s="54">
        <v>3320</v>
      </c>
      <c r="B3322">
        <v>3104089753</v>
      </c>
      <c r="C3322" t="s">
        <v>17617</v>
      </c>
      <c r="D3322" t="s">
        <v>17447</v>
      </c>
      <c r="F3322" t="s">
        <v>17447</v>
      </c>
      <c r="G3322" t="s">
        <v>20182</v>
      </c>
      <c r="H3322" t="s">
        <v>20183</v>
      </c>
    </row>
    <row r="3323" spans="1:8" x14ac:dyDescent="0.25">
      <c r="A3323" s="54">
        <v>3321</v>
      </c>
      <c r="B3323">
        <v>3013590316</v>
      </c>
      <c r="C3323" t="s">
        <v>14449</v>
      </c>
      <c r="D3323" t="s">
        <v>17447</v>
      </c>
      <c r="F3323" t="s">
        <v>17447</v>
      </c>
      <c r="G3323" t="s">
        <v>20184</v>
      </c>
      <c r="H3323" t="s">
        <v>16741</v>
      </c>
    </row>
    <row r="3324" spans="1:8" x14ac:dyDescent="0.25">
      <c r="A3324" s="54">
        <v>3322</v>
      </c>
      <c r="B3324">
        <v>3188963437</v>
      </c>
      <c r="C3324" t="s">
        <v>17464</v>
      </c>
      <c r="D3324" t="s">
        <v>17447</v>
      </c>
      <c r="F3324" t="s">
        <v>17447</v>
      </c>
      <c r="G3324" t="s">
        <v>20185</v>
      </c>
      <c r="H3324" t="s">
        <v>20186</v>
      </c>
    </row>
    <row r="3325" spans="1:8" x14ac:dyDescent="0.25">
      <c r="A3325" s="54">
        <v>3323</v>
      </c>
      <c r="B3325">
        <v>3002760585</v>
      </c>
      <c r="C3325" t="s">
        <v>14449</v>
      </c>
      <c r="D3325" t="s">
        <v>17447</v>
      </c>
      <c r="F3325" t="s">
        <v>17447</v>
      </c>
      <c r="G3325" t="s">
        <v>20187</v>
      </c>
      <c r="H3325" t="s">
        <v>20188</v>
      </c>
    </row>
    <row r="3326" spans="1:8" x14ac:dyDescent="0.25">
      <c r="A3326" s="54">
        <v>3324</v>
      </c>
      <c r="B3326">
        <v>3023769145</v>
      </c>
      <c r="C3326" t="s">
        <v>14449</v>
      </c>
      <c r="D3326" t="s">
        <v>17447</v>
      </c>
      <c r="F3326" t="s">
        <v>17447</v>
      </c>
      <c r="G3326" t="s">
        <v>20189</v>
      </c>
      <c r="H3326" t="s">
        <v>20190</v>
      </c>
    </row>
    <row r="3327" spans="1:8" x14ac:dyDescent="0.25">
      <c r="A3327" s="54">
        <v>3325</v>
      </c>
      <c r="B3327">
        <v>3194681124</v>
      </c>
      <c r="C3327" t="s">
        <v>14449</v>
      </c>
      <c r="D3327" t="s">
        <v>17447</v>
      </c>
      <c r="F3327" t="s">
        <v>17447</v>
      </c>
      <c r="G3327" t="s">
        <v>20191</v>
      </c>
      <c r="H3327" t="s">
        <v>15481</v>
      </c>
    </row>
    <row r="3328" spans="1:8" x14ac:dyDescent="0.25">
      <c r="A3328" s="54">
        <v>3326</v>
      </c>
      <c r="B3328">
        <v>3167490908</v>
      </c>
      <c r="C3328" t="s">
        <v>14449</v>
      </c>
      <c r="D3328" t="s">
        <v>17447</v>
      </c>
      <c r="F3328" t="s">
        <v>17447</v>
      </c>
      <c r="G3328" t="s">
        <v>20192</v>
      </c>
      <c r="H3328" t="s">
        <v>20193</v>
      </c>
    </row>
    <row r="3329" spans="1:8" x14ac:dyDescent="0.25">
      <c r="A3329" s="54">
        <v>3327</v>
      </c>
      <c r="B3329">
        <v>3005175542</v>
      </c>
      <c r="C3329" t="s">
        <v>14449</v>
      </c>
      <c r="D3329" t="s">
        <v>17447</v>
      </c>
      <c r="F3329" t="s">
        <v>17447</v>
      </c>
      <c r="G3329" t="s">
        <v>20194</v>
      </c>
      <c r="H3329" t="s">
        <v>20195</v>
      </c>
    </row>
    <row r="3330" spans="1:8" x14ac:dyDescent="0.25">
      <c r="A3330" s="54">
        <v>3328</v>
      </c>
      <c r="B3330">
        <v>3182494129</v>
      </c>
      <c r="C3330" t="s">
        <v>14449</v>
      </c>
      <c r="D3330" t="s">
        <v>17447</v>
      </c>
      <c r="F3330" t="s">
        <v>17447</v>
      </c>
      <c r="G3330" t="s">
        <v>20196</v>
      </c>
      <c r="H3330" t="s">
        <v>20197</v>
      </c>
    </row>
    <row r="3331" spans="1:8" x14ac:dyDescent="0.25">
      <c r="A3331" s="54">
        <v>3329</v>
      </c>
      <c r="B3331">
        <v>3122446305</v>
      </c>
      <c r="C3331" t="s">
        <v>17467</v>
      </c>
      <c r="D3331" t="s">
        <v>17447</v>
      </c>
      <c r="F3331" t="s">
        <v>17447</v>
      </c>
      <c r="G3331" t="s">
        <v>20198</v>
      </c>
      <c r="H3331" t="s">
        <v>20199</v>
      </c>
    </row>
    <row r="3332" spans="1:8" x14ac:dyDescent="0.25">
      <c r="A3332" s="54">
        <v>3330</v>
      </c>
      <c r="B3332">
        <v>3155522124</v>
      </c>
      <c r="C3332" t="s">
        <v>14445</v>
      </c>
      <c r="D3332" t="s">
        <v>17447</v>
      </c>
      <c r="F3332" t="s">
        <v>17447</v>
      </c>
      <c r="G3332" t="s">
        <v>20200</v>
      </c>
      <c r="H3332" t="s">
        <v>20201</v>
      </c>
    </row>
    <row r="3333" spans="1:8" x14ac:dyDescent="0.25">
      <c r="A3333" s="54">
        <v>3331</v>
      </c>
      <c r="B3333">
        <v>3007902799</v>
      </c>
      <c r="C3333" t="s">
        <v>14449</v>
      </c>
      <c r="D3333" t="s">
        <v>17447</v>
      </c>
      <c r="F3333" t="s">
        <v>17447</v>
      </c>
      <c r="G3333" t="s">
        <v>20202</v>
      </c>
      <c r="H3333" t="s">
        <v>20203</v>
      </c>
    </row>
    <row r="3334" spans="1:8" x14ac:dyDescent="0.25">
      <c r="A3334" s="54">
        <v>3332</v>
      </c>
      <c r="B3334">
        <v>3137202218</v>
      </c>
      <c r="C3334" t="s">
        <v>14449</v>
      </c>
      <c r="D3334" t="s">
        <v>17447</v>
      </c>
      <c r="F3334" t="s">
        <v>17447</v>
      </c>
      <c r="G3334" t="s">
        <v>20204</v>
      </c>
      <c r="H3334" t="s">
        <v>15116</v>
      </c>
    </row>
    <row r="3335" spans="1:8" x14ac:dyDescent="0.25">
      <c r="A3335" s="54">
        <v>3333</v>
      </c>
      <c r="B3335">
        <v>3158082358</v>
      </c>
      <c r="C3335" t="s">
        <v>14449</v>
      </c>
      <c r="D3335" t="s">
        <v>17447</v>
      </c>
      <c r="F3335" t="s">
        <v>17447</v>
      </c>
      <c r="G3335" t="s">
        <v>20205</v>
      </c>
      <c r="H3335" t="s">
        <v>16363</v>
      </c>
    </row>
    <row r="3336" spans="1:8" x14ac:dyDescent="0.25">
      <c r="A3336" s="54">
        <v>3334</v>
      </c>
      <c r="B3336">
        <v>3218989785</v>
      </c>
      <c r="C3336" t="s">
        <v>17617</v>
      </c>
      <c r="D3336" t="s">
        <v>17447</v>
      </c>
      <c r="F3336" t="s">
        <v>17447</v>
      </c>
      <c r="G3336" t="s">
        <v>20206</v>
      </c>
      <c r="H3336" t="s">
        <v>15871</v>
      </c>
    </row>
    <row r="3337" spans="1:8" x14ac:dyDescent="0.25">
      <c r="A3337" s="54">
        <v>3335</v>
      </c>
      <c r="B3337">
        <v>3207312462</v>
      </c>
      <c r="C3337" t="s">
        <v>14449</v>
      </c>
      <c r="D3337" t="s">
        <v>17447</v>
      </c>
      <c r="F3337" t="s">
        <v>17447</v>
      </c>
      <c r="G3337" t="s">
        <v>20207</v>
      </c>
      <c r="H3337" t="s">
        <v>20208</v>
      </c>
    </row>
    <row r="3338" spans="1:8" x14ac:dyDescent="0.25">
      <c r="A3338" s="54">
        <v>3336</v>
      </c>
      <c r="B3338">
        <v>3043679717</v>
      </c>
      <c r="C3338" t="s">
        <v>17470</v>
      </c>
      <c r="D3338" t="s">
        <v>17447</v>
      </c>
      <c r="F3338" t="s">
        <v>17447</v>
      </c>
      <c r="G3338" t="s">
        <v>20209</v>
      </c>
      <c r="H3338" t="s">
        <v>14917</v>
      </c>
    </row>
    <row r="3339" spans="1:8" x14ac:dyDescent="0.25">
      <c r="A3339" s="54">
        <v>3337</v>
      </c>
      <c r="B3339">
        <v>3113972023</v>
      </c>
      <c r="C3339" t="s">
        <v>14449</v>
      </c>
      <c r="D3339" t="s">
        <v>17447</v>
      </c>
      <c r="F3339" t="s">
        <v>17447</v>
      </c>
      <c r="G3339" t="s">
        <v>20210</v>
      </c>
      <c r="H3339" t="s">
        <v>20211</v>
      </c>
    </row>
    <row r="3340" spans="1:8" x14ac:dyDescent="0.25">
      <c r="A3340" s="54">
        <v>3338</v>
      </c>
      <c r="B3340">
        <v>3155485198</v>
      </c>
      <c r="C3340" t="s">
        <v>14449</v>
      </c>
      <c r="D3340" t="s">
        <v>17447</v>
      </c>
      <c r="F3340" t="s">
        <v>17447</v>
      </c>
      <c r="G3340" t="s">
        <v>20212</v>
      </c>
      <c r="H3340" t="s">
        <v>18169</v>
      </c>
    </row>
    <row r="3341" spans="1:8" x14ac:dyDescent="0.25">
      <c r="A3341" s="54">
        <v>3339</v>
      </c>
      <c r="B3341">
        <v>3028328404</v>
      </c>
      <c r="C3341" t="s">
        <v>14449</v>
      </c>
      <c r="D3341" t="s">
        <v>17447</v>
      </c>
      <c r="F3341" t="s">
        <v>17447</v>
      </c>
      <c r="G3341" t="s">
        <v>20213</v>
      </c>
      <c r="H3341" t="s">
        <v>20214</v>
      </c>
    </row>
    <row r="3342" spans="1:8" x14ac:dyDescent="0.25">
      <c r="A3342" s="54">
        <v>3340</v>
      </c>
      <c r="B3342">
        <v>3148240301</v>
      </c>
      <c r="C3342" t="s">
        <v>14332</v>
      </c>
      <c r="D3342" t="s">
        <v>17447</v>
      </c>
      <c r="F3342" t="s">
        <v>17447</v>
      </c>
      <c r="G3342" t="s">
        <v>20215</v>
      </c>
      <c r="H3342" t="s">
        <v>20216</v>
      </c>
    </row>
    <row r="3343" spans="1:8" x14ac:dyDescent="0.25">
      <c r="A3343" s="54">
        <v>3341</v>
      </c>
      <c r="B3343">
        <v>3106844269</v>
      </c>
      <c r="C3343" t="s">
        <v>14449</v>
      </c>
      <c r="D3343" t="s">
        <v>17447</v>
      </c>
      <c r="F3343" t="s">
        <v>17447</v>
      </c>
      <c r="G3343" t="s">
        <v>20217</v>
      </c>
      <c r="H3343" t="s">
        <v>20218</v>
      </c>
    </row>
    <row r="3344" spans="1:8" x14ac:dyDescent="0.25">
      <c r="A3344" s="54">
        <v>3342</v>
      </c>
      <c r="B3344">
        <v>3173775611</v>
      </c>
      <c r="C3344" t="s">
        <v>14573</v>
      </c>
      <c r="D3344" t="s">
        <v>17447</v>
      </c>
      <c r="F3344" t="s">
        <v>17447</v>
      </c>
      <c r="G3344" t="s">
        <v>20219</v>
      </c>
      <c r="H3344" t="s">
        <v>20220</v>
      </c>
    </row>
    <row r="3345" spans="1:8" x14ac:dyDescent="0.25">
      <c r="A3345" s="54">
        <v>3343</v>
      </c>
      <c r="B3345">
        <v>3108489374</v>
      </c>
      <c r="C3345" t="s">
        <v>14449</v>
      </c>
      <c r="D3345" t="s">
        <v>17447</v>
      </c>
      <c r="F3345" t="s">
        <v>17447</v>
      </c>
      <c r="G3345" t="s">
        <v>20221</v>
      </c>
      <c r="H3345" t="s">
        <v>20222</v>
      </c>
    </row>
    <row r="3346" spans="1:8" x14ac:dyDescent="0.25">
      <c r="A3346" s="54">
        <v>3344</v>
      </c>
      <c r="B3346">
        <v>3116018911</v>
      </c>
      <c r="C3346" t="s">
        <v>14449</v>
      </c>
      <c r="D3346" t="s">
        <v>17447</v>
      </c>
      <c r="F3346" t="s">
        <v>17447</v>
      </c>
      <c r="G3346" t="s">
        <v>20223</v>
      </c>
      <c r="H3346" t="s">
        <v>20224</v>
      </c>
    </row>
    <row r="3347" spans="1:8" x14ac:dyDescent="0.25">
      <c r="A3347" s="54">
        <v>3345</v>
      </c>
      <c r="B3347">
        <v>3168279147</v>
      </c>
      <c r="C3347" t="s">
        <v>14449</v>
      </c>
      <c r="D3347" t="s">
        <v>17447</v>
      </c>
      <c r="F3347" t="s">
        <v>17447</v>
      </c>
      <c r="G3347" t="s">
        <v>20225</v>
      </c>
      <c r="H3347" t="s">
        <v>15227</v>
      </c>
    </row>
    <row r="3348" spans="1:8" x14ac:dyDescent="0.25">
      <c r="A3348" s="54">
        <v>3346</v>
      </c>
      <c r="B3348">
        <v>3147338736</v>
      </c>
      <c r="C3348" t="s">
        <v>17472</v>
      </c>
      <c r="D3348" t="s">
        <v>17447</v>
      </c>
      <c r="F3348" t="s">
        <v>17447</v>
      </c>
      <c r="G3348" t="s">
        <v>20226</v>
      </c>
      <c r="H3348" t="s">
        <v>20227</v>
      </c>
    </row>
    <row r="3349" spans="1:8" x14ac:dyDescent="0.25">
      <c r="A3349" s="54">
        <v>3347</v>
      </c>
      <c r="B3349">
        <v>3225665985</v>
      </c>
      <c r="C3349" t="s">
        <v>14449</v>
      </c>
      <c r="D3349" t="s">
        <v>17447</v>
      </c>
      <c r="F3349" t="s">
        <v>17447</v>
      </c>
      <c r="G3349" t="s">
        <v>20228</v>
      </c>
      <c r="H3349" t="s">
        <v>20229</v>
      </c>
    </row>
    <row r="3350" spans="1:8" x14ac:dyDescent="0.25">
      <c r="A3350" s="54">
        <v>3348</v>
      </c>
      <c r="B3350">
        <v>3156455451</v>
      </c>
      <c r="C3350" t="s">
        <v>14449</v>
      </c>
      <c r="D3350" t="s">
        <v>17447</v>
      </c>
      <c r="F3350" t="s">
        <v>17447</v>
      </c>
      <c r="G3350" t="s">
        <v>20230</v>
      </c>
      <c r="H3350" t="s">
        <v>20231</v>
      </c>
    </row>
    <row r="3351" spans="1:8" x14ac:dyDescent="0.25">
      <c r="A3351" s="54">
        <v>3349</v>
      </c>
      <c r="B3351">
        <v>3104198094</v>
      </c>
      <c r="C3351" t="s">
        <v>14449</v>
      </c>
      <c r="D3351" t="s">
        <v>17447</v>
      </c>
      <c r="F3351" t="s">
        <v>17447</v>
      </c>
      <c r="G3351" t="s">
        <v>20232</v>
      </c>
      <c r="H3351" t="s">
        <v>20233</v>
      </c>
    </row>
    <row r="3352" spans="1:8" x14ac:dyDescent="0.25">
      <c r="A3352" s="54">
        <v>3350</v>
      </c>
      <c r="B3352">
        <v>3122422780</v>
      </c>
      <c r="C3352" t="s">
        <v>14449</v>
      </c>
      <c r="D3352" t="s">
        <v>17447</v>
      </c>
      <c r="F3352" t="s">
        <v>17447</v>
      </c>
      <c r="G3352" t="s">
        <v>20234</v>
      </c>
      <c r="H3352" t="s">
        <v>20235</v>
      </c>
    </row>
    <row r="3353" spans="1:8" x14ac:dyDescent="0.25">
      <c r="A3353" s="54">
        <v>3351</v>
      </c>
      <c r="B3353">
        <v>3172178284</v>
      </c>
      <c r="C3353" t="s">
        <v>14449</v>
      </c>
      <c r="D3353" t="s">
        <v>17447</v>
      </c>
      <c r="F3353" t="s">
        <v>17447</v>
      </c>
      <c r="G3353" t="s">
        <v>20236</v>
      </c>
      <c r="H3353" t="s">
        <v>19137</v>
      </c>
    </row>
    <row r="3354" spans="1:8" x14ac:dyDescent="0.25">
      <c r="A3354" s="54">
        <v>3352</v>
      </c>
      <c r="B3354">
        <v>3148213458</v>
      </c>
      <c r="C3354" t="s">
        <v>17467</v>
      </c>
      <c r="D3354" t="s">
        <v>17447</v>
      </c>
      <c r="F3354" t="s">
        <v>17447</v>
      </c>
      <c r="G3354" t="s">
        <v>20237</v>
      </c>
      <c r="H3354" t="s">
        <v>14605</v>
      </c>
    </row>
    <row r="3355" spans="1:8" x14ac:dyDescent="0.25">
      <c r="A3355" s="54">
        <v>3353</v>
      </c>
      <c r="B3355">
        <v>3103743465</v>
      </c>
      <c r="C3355" t="s">
        <v>14449</v>
      </c>
      <c r="D3355" t="s">
        <v>17447</v>
      </c>
      <c r="F3355" t="s">
        <v>17447</v>
      </c>
      <c r="G3355" t="s">
        <v>20238</v>
      </c>
      <c r="H3355" t="s">
        <v>19791</v>
      </c>
    </row>
    <row r="3356" spans="1:8" x14ac:dyDescent="0.25">
      <c r="A3356" s="54">
        <v>3354</v>
      </c>
      <c r="B3356">
        <v>3225607044</v>
      </c>
      <c r="C3356" t="s">
        <v>14449</v>
      </c>
      <c r="D3356" t="s">
        <v>17447</v>
      </c>
      <c r="F3356" t="s">
        <v>17447</v>
      </c>
      <c r="G3356" t="s">
        <v>20239</v>
      </c>
      <c r="H3356" t="s">
        <v>18132</v>
      </c>
    </row>
    <row r="3357" spans="1:8" x14ac:dyDescent="0.25">
      <c r="A3357" s="54">
        <v>3355</v>
      </c>
      <c r="B3357">
        <v>3128474334</v>
      </c>
      <c r="C3357" t="s">
        <v>14449</v>
      </c>
      <c r="D3357" t="s">
        <v>17447</v>
      </c>
      <c r="F3357" t="s">
        <v>17447</v>
      </c>
      <c r="G3357" t="s">
        <v>20240</v>
      </c>
      <c r="H3357" t="s">
        <v>20241</v>
      </c>
    </row>
    <row r="3358" spans="1:8" x14ac:dyDescent="0.25">
      <c r="A3358" s="54">
        <v>3356</v>
      </c>
      <c r="B3358">
        <v>3057365470</v>
      </c>
      <c r="C3358" t="s">
        <v>14449</v>
      </c>
      <c r="D3358" t="s">
        <v>17447</v>
      </c>
      <c r="F3358" t="s">
        <v>17447</v>
      </c>
      <c r="G3358" t="s">
        <v>20242</v>
      </c>
      <c r="H3358" t="s">
        <v>14195</v>
      </c>
    </row>
    <row r="3359" spans="1:8" x14ac:dyDescent="0.25">
      <c r="A3359" s="54">
        <v>3357</v>
      </c>
      <c r="B3359">
        <v>3017173200</v>
      </c>
      <c r="C3359" t="s">
        <v>14449</v>
      </c>
      <c r="D3359" t="s">
        <v>17447</v>
      </c>
      <c r="F3359" t="s">
        <v>17447</v>
      </c>
      <c r="G3359" t="s">
        <v>20243</v>
      </c>
      <c r="H3359" t="s">
        <v>20244</v>
      </c>
    </row>
    <row r="3360" spans="1:8" x14ac:dyDescent="0.25">
      <c r="A3360" s="54">
        <v>3358</v>
      </c>
      <c r="B3360">
        <v>3128481370</v>
      </c>
      <c r="C3360" t="s">
        <v>14449</v>
      </c>
      <c r="D3360" t="s">
        <v>17447</v>
      </c>
      <c r="F3360" t="s">
        <v>17447</v>
      </c>
      <c r="G3360" t="s">
        <v>20245</v>
      </c>
      <c r="H3360" t="s">
        <v>20246</v>
      </c>
    </row>
    <row r="3361" spans="1:8" x14ac:dyDescent="0.25">
      <c r="A3361" s="54">
        <v>3359</v>
      </c>
      <c r="B3361">
        <v>3008784779</v>
      </c>
      <c r="C3361" t="s">
        <v>14449</v>
      </c>
      <c r="D3361" t="s">
        <v>17447</v>
      </c>
      <c r="F3361" t="s">
        <v>17447</v>
      </c>
      <c r="G3361" t="s">
        <v>20247</v>
      </c>
      <c r="H3361" t="s">
        <v>20248</v>
      </c>
    </row>
    <row r="3362" spans="1:8" x14ac:dyDescent="0.25">
      <c r="A3362" s="54">
        <v>3360</v>
      </c>
      <c r="B3362">
        <v>3117796660</v>
      </c>
      <c r="C3362" t="s">
        <v>14677</v>
      </c>
      <c r="D3362" t="s">
        <v>17447</v>
      </c>
      <c r="F3362" t="s">
        <v>17447</v>
      </c>
      <c r="G3362" t="s">
        <v>20249</v>
      </c>
      <c r="H3362" t="s">
        <v>20250</v>
      </c>
    </row>
    <row r="3363" spans="1:8" x14ac:dyDescent="0.25">
      <c r="A3363" s="54">
        <v>3361</v>
      </c>
      <c r="B3363">
        <v>3146012982</v>
      </c>
      <c r="C3363" t="s">
        <v>14445</v>
      </c>
      <c r="D3363" t="s">
        <v>17447</v>
      </c>
      <c r="F3363" t="s">
        <v>17447</v>
      </c>
      <c r="G3363" t="s">
        <v>20251</v>
      </c>
      <c r="H3363" t="s">
        <v>14725</v>
      </c>
    </row>
    <row r="3364" spans="1:8" x14ac:dyDescent="0.25">
      <c r="A3364" s="54">
        <v>3362</v>
      </c>
      <c r="B3364">
        <v>3102378031</v>
      </c>
      <c r="C3364" t="s">
        <v>14449</v>
      </c>
      <c r="D3364" t="s">
        <v>17447</v>
      </c>
      <c r="F3364" t="s">
        <v>17447</v>
      </c>
      <c r="G3364" t="s">
        <v>20252</v>
      </c>
      <c r="H3364" t="s">
        <v>20253</v>
      </c>
    </row>
    <row r="3365" spans="1:8" x14ac:dyDescent="0.25">
      <c r="A3365" s="54">
        <v>3363</v>
      </c>
      <c r="B3365">
        <v>3213172291</v>
      </c>
      <c r="C3365" t="s">
        <v>17895</v>
      </c>
      <c r="D3365" t="s">
        <v>17447</v>
      </c>
      <c r="F3365" t="s">
        <v>17447</v>
      </c>
      <c r="G3365" t="s">
        <v>20254</v>
      </c>
      <c r="H3365" t="s">
        <v>20255</v>
      </c>
    </row>
    <row r="3366" spans="1:8" x14ac:dyDescent="0.25">
      <c r="A3366" s="54">
        <v>3364</v>
      </c>
      <c r="B3366">
        <v>3014321719</v>
      </c>
      <c r="C3366" t="s">
        <v>14573</v>
      </c>
      <c r="D3366" t="s">
        <v>17447</v>
      </c>
      <c r="F3366" t="s">
        <v>17447</v>
      </c>
      <c r="G3366" t="s">
        <v>20256</v>
      </c>
      <c r="H3366" t="s">
        <v>20257</v>
      </c>
    </row>
    <row r="3367" spans="1:8" x14ac:dyDescent="0.25">
      <c r="A3367" s="54">
        <v>3365</v>
      </c>
      <c r="B3367">
        <v>3022297649</v>
      </c>
      <c r="C3367" t="s">
        <v>15769</v>
      </c>
      <c r="D3367" t="s">
        <v>17447</v>
      </c>
      <c r="F3367" t="s">
        <v>17447</v>
      </c>
      <c r="G3367" t="s">
        <v>20258</v>
      </c>
      <c r="H3367" t="s">
        <v>18289</v>
      </c>
    </row>
    <row r="3368" spans="1:8" x14ac:dyDescent="0.25">
      <c r="A3368" s="54">
        <v>3366</v>
      </c>
      <c r="B3368">
        <v>3164651913</v>
      </c>
      <c r="C3368" t="s">
        <v>14449</v>
      </c>
      <c r="D3368" t="s">
        <v>17447</v>
      </c>
      <c r="F3368" t="s">
        <v>17447</v>
      </c>
      <c r="G3368" t="s">
        <v>20259</v>
      </c>
      <c r="H3368" t="s">
        <v>20260</v>
      </c>
    </row>
    <row r="3369" spans="1:8" x14ac:dyDescent="0.25">
      <c r="A3369" s="54">
        <v>3367</v>
      </c>
      <c r="B3369">
        <v>3155813599</v>
      </c>
      <c r="C3369" t="s">
        <v>17467</v>
      </c>
      <c r="D3369" t="s">
        <v>17447</v>
      </c>
      <c r="F3369" t="s">
        <v>17447</v>
      </c>
      <c r="G3369" t="s">
        <v>20261</v>
      </c>
      <c r="H3369" t="s">
        <v>20262</v>
      </c>
    </row>
    <row r="3370" spans="1:8" x14ac:dyDescent="0.25">
      <c r="A3370" s="54">
        <v>3368</v>
      </c>
      <c r="B3370">
        <v>3174645298</v>
      </c>
      <c r="C3370" t="s">
        <v>14449</v>
      </c>
      <c r="D3370" t="s">
        <v>17447</v>
      </c>
      <c r="F3370" t="s">
        <v>17447</v>
      </c>
      <c r="G3370" t="s">
        <v>20263</v>
      </c>
      <c r="H3370" t="s">
        <v>19787</v>
      </c>
    </row>
    <row r="3371" spans="1:8" x14ac:dyDescent="0.25">
      <c r="A3371" s="54">
        <v>3369</v>
      </c>
      <c r="B3371">
        <v>3162752788</v>
      </c>
      <c r="C3371" t="s">
        <v>14332</v>
      </c>
      <c r="D3371" t="s">
        <v>17447</v>
      </c>
      <c r="F3371" t="s">
        <v>17447</v>
      </c>
      <c r="G3371" t="s">
        <v>20264</v>
      </c>
      <c r="H3371" t="s">
        <v>19972</v>
      </c>
    </row>
    <row r="3372" spans="1:8" x14ac:dyDescent="0.25">
      <c r="A3372" s="54">
        <v>3370</v>
      </c>
      <c r="B3372">
        <v>3157791490</v>
      </c>
      <c r="C3372" t="s">
        <v>14449</v>
      </c>
      <c r="D3372" t="s">
        <v>17447</v>
      </c>
      <c r="F3372" t="s">
        <v>17447</v>
      </c>
      <c r="G3372" t="s">
        <v>20265</v>
      </c>
      <c r="H3372" t="s">
        <v>15871</v>
      </c>
    </row>
    <row r="3373" spans="1:8" x14ac:dyDescent="0.25">
      <c r="A3373" s="54">
        <v>3371</v>
      </c>
      <c r="B3373">
        <v>3206721129</v>
      </c>
      <c r="C3373" t="s">
        <v>14449</v>
      </c>
      <c r="D3373" t="s">
        <v>17447</v>
      </c>
      <c r="F3373" t="s">
        <v>17447</v>
      </c>
      <c r="G3373" t="s">
        <v>20266</v>
      </c>
      <c r="H3373" t="s">
        <v>20267</v>
      </c>
    </row>
    <row r="3374" spans="1:8" x14ac:dyDescent="0.25">
      <c r="A3374" s="54">
        <v>3372</v>
      </c>
      <c r="B3374">
        <v>3166670437</v>
      </c>
      <c r="C3374" t="s">
        <v>14332</v>
      </c>
      <c r="D3374" t="s">
        <v>17447</v>
      </c>
      <c r="F3374" t="s">
        <v>17447</v>
      </c>
      <c r="G3374" t="s">
        <v>20268</v>
      </c>
      <c r="H3374" t="s">
        <v>16111</v>
      </c>
    </row>
    <row r="3375" spans="1:8" x14ac:dyDescent="0.25">
      <c r="A3375" s="54">
        <v>3373</v>
      </c>
      <c r="B3375">
        <v>3176842428</v>
      </c>
      <c r="C3375" t="s">
        <v>17470</v>
      </c>
      <c r="D3375" t="s">
        <v>17447</v>
      </c>
      <c r="F3375" t="s">
        <v>17447</v>
      </c>
      <c r="G3375" t="s">
        <v>20269</v>
      </c>
      <c r="H3375" t="s">
        <v>20270</v>
      </c>
    </row>
    <row r="3376" spans="1:8" x14ac:dyDescent="0.25">
      <c r="A3376" s="54">
        <v>3374</v>
      </c>
      <c r="B3376">
        <v>3023745641</v>
      </c>
      <c r="C3376" t="s">
        <v>14332</v>
      </c>
      <c r="D3376" t="s">
        <v>17447</v>
      </c>
      <c r="F3376" t="s">
        <v>17447</v>
      </c>
      <c r="G3376" t="s">
        <v>20271</v>
      </c>
      <c r="H3376" t="s">
        <v>14917</v>
      </c>
    </row>
    <row r="3377" spans="1:8" x14ac:dyDescent="0.25">
      <c r="A3377" s="54">
        <v>3375</v>
      </c>
      <c r="B3377">
        <v>3182358041</v>
      </c>
      <c r="C3377" t="s">
        <v>14449</v>
      </c>
      <c r="D3377" t="s">
        <v>17447</v>
      </c>
      <c r="F3377" t="s">
        <v>17447</v>
      </c>
      <c r="G3377" t="s">
        <v>20272</v>
      </c>
      <c r="H3377" t="s">
        <v>20273</v>
      </c>
    </row>
    <row r="3378" spans="1:8" x14ac:dyDescent="0.25">
      <c r="A3378" s="54">
        <v>3376</v>
      </c>
      <c r="B3378">
        <v>3105688725</v>
      </c>
      <c r="C3378" t="s">
        <v>14449</v>
      </c>
      <c r="D3378" t="s">
        <v>17447</v>
      </c>
      <c r="F3378" t="s">
        <v>17447</v>
      </c>
      <c r="G3378" t="s">
        <v>20274</v>
      </c>
      <c r="H3378" t="s">
        <v>20275</v>
      </c>
    </row>
    <row r="3379" spans="1:8" x14ac:dyDescent="0.25">
      <c r="A3379" s="54">
        <v>3377</v>
      </c>
      <c r="B3379">
        <v>3148107499</v>
      </c>
      <c r="C3379" t="s">
        <v>14449</v>
      </c>
      <c r="D3379" t="s">
        <v>17447</v>
      </c>
      <c r="F3379" t="s">
        <v>17447</v>
      </c>
      <c r="G3379" t="s">
        <v>20276</v>
      </c>
      <c r="H3379" t="s">
        <v>20277</v>
      </c>
    </row>
    <row r="3380" spans="1:8" x14ac:dyDescent="0.25">
      <c r="A3380" s="54">
        <v>3378</v>
      </c>
      <c r="B3380">
        <v>3136240676</v>
      </c>
      <c r="C3380" t="s">
        <v>15769</v>
      </c>
      <c r="D3380" t="s">
        <v>17447</v>
      </c>
      <c r="F3380" t="s">
        <v>17447</v>
      </c>
      <c r="G3380" t="s">
        <v>20278</v>
      </c>
      <c r="H3380" t="s">
        <v>20279</v>
      </c>
    </row>
    <row r="3381" spans="1:8" x14ac:dyDescent="0.25">
      <c r="A3381" s="54">
        <v>3379</v>
      </c>
      <c r="B3381">
        <v>3114197787</v>
      </c>
      <c r="C3381" t="s">
        <v>14449</v>
      </c>
      <c r="D3381" t="s">
        <v>17447</v>
      </c>
      <c r="F3381" t="s">
        <v>17447</v>
      </c>
      <c r="G3381" t="s">
        <v>20280</v>
      </c>
      <c r="H3381" t="s">
        <v>15324</v>
      </c>
    </row>
    <row r="3382" spans="1:8" x14ac:dyDescent="0.25">
      <c r="A3382" s="54">
        <v>3380</v>
      </c>
      <c r="B3382">
        <v>3124782442</v>
      </c>
      <c r="C3382" t="s">
        <v>14449</v>
      </c>
      <c r="D3382" t="s">
        <v>17447</v>
      </c>
      <c r="F3382" t="s">
        <v>17447</v>
      </c>
      <c r="G3382" t="s">
        <v>20281</v>
      </c>
      <c r="H3382" t="s">
        <v>20282</v>
      </c>
    </row>
    <row r="3383" spans="1:8" x14ac:dyDescent="0.25">
      <c r="A3383" s="54">
        <v>3381</v>
      </c>
      <c r="B3383">
        <v>3202576599</v>
      </c>
      <c r="C3383" t="s">
        <v>14449</v>
      </c>
      <c r="D3383" t="s">
        <v>17447</v>
      </c>
      <c r="F3383" t="s">
        <v>17447</v>
      </c>
      <c r="G3383" t="s">
        <v>20283</v>
      </c>
      <c r="H3383" t="s">
        <v>20284</v>
      </c>
    </row>
    <row r="3384" spans="1:8" x14ac:dyDescent="0.25">
      <c r="A3384" s="54">
        <v>3382</v>
      </c>
      <c r="B3384">
        <v>3167181783</v>
      </c>
      <c r="C3384" t="s">
        <v>14449</v>
      </c>
      <c r="D3384" t="s">
        <v>17447</v>
      </c>
      <c r="F3384" t="s">
        <v>17447</v>
      </c>
      <c r="G3384" t="s">
        <v>20285</v>
      </c>
      <c r="H3384" t="s">
        <v>20286</v>
      </c>
    </row>
    <row r="3385" spans="1:8" x14ac:dyDescent="0.25">
      <c r="A3385" s="54">
        <v>3383</v>
      </c>
      <c r="B3385">
        <v>3046557739</v>
      </c>
      <c r="C3385" t="s">
        <v>14449</v>
      </c>
      <c r="D3385" t="s">
        <v>17447</v>
      </c>
      <c r="F3385" t="s">
        <v>17447</v>
      </c>
      <c r="G3385" t="s">
        <v>20287</v>
      </c>
      <c r="H3385" t="s">
        <v>20288</v>
      </c>
    </row>
    <row r="3386" spans="1:8" x14ac:dyDescent="0.25">
      <c r="A3386" s="54">
        <v>3384</v>
      </c>
      <c r="B3386">
        <v>3213351718</v>
      </c>
      <c r="C3386" t="s">
        <v>17617</v>
      </c>
      <c r="D3386" t="s">
        <v>17447</v>
      </c>
      <c r="F3386" t="s">
        <v>17447</v>
      </c>
      <c r="G3386" t="s">
        <v>20289</v>
      </c>
      <c r="H3386" t="s">
        <v>20290</v>
      </c>
    </row>
    <row r="3387" spans="1:8" x14ac:dyDescent="0.25">
      <c r="A3387" s="54">
        <v>3385</v>
      </c>
      <c r="B3387">
        <v>3148186910</v>
      </c>
      <c r="C3387" t="s">
        <v>17617</v>
      </c>
      <c r="D3387" t="s">
        <v>17447</v>
      </c>
      <c r="F3387" t="s">
        <v>17447</v>
      </c>
      <c r="G3387" t="s">
        <v>20291</v>
      </c>
      <c r="H3387" t="s">
        <v>14917</v>
      </c>
    </row>
    <row r="3388" spans="1:8" x14ac:dyDescent="0.25">
      <c r="A3388" s="54">
        <v>3386</v>
      </c>
      <c r="B3388">
        <v>3157501609</v>
      </c>
      <c r="C3388" t="s">
        <v>14332</v>
      </c>
      <c r="D3388" t="s">
        <v>17447</v>
      </c>
      <c r="F3388" t="s">
        <v>17447</v>
      </c>
      <c r="G3388" t="s">
        <v>18129</v>
      </c>
      <c r="H3388" t="s">
        <v>20292</v>
      </c>
    </row>
    <row r="3389" spans="1:8" x14ac:dyDescent="0.25">
      <c r="A3389" s="54">
        <v>3387</v>
      </c>
      <c r="B3389">
        <v>3164918904</v>
      </c>
      <c r="C3389" t="s">
        <v>14332</v>
      </c>
      <c r="D3389" t="s">
        <v>17447</v>
      </c>
      <c r="F3389" t="s">
        <v>17447</v>
      </c>
      <c r="G3389" t="s">
        <v>20293</v>
      </c>
      <c r="H3389" t="s">
        <v>20294</v>
      </c>
    </row>
    <row r="3390" spans="1:8" x14ac:dyDescent="0.25">
      <c r="A3390" s="54">
        <v>3388</v>
      </c>
      <c r="B3390">
        <v>3157608986</v>
      </c>
      <c r="C3390" t="s">
        <v>14449</v>
      </c>
      <c r="D3390" t="s">
        <v>17447</v>
      </c>
      <c r="F3390" t="s">
        <v>17447</v>
      </c>
      <c r="G3390" t="s">
        <v>20295</v>
      </c>
      <c r="H3390" t="s">
        <v>20145</v>
      </c>
    </row>
    <row r="3391" spans="1:8" x14ac:dyDescent="0.25">
      <c r="A3391" s="54">
        <v>3389</v>
      </c>
      <c r="B3391">
        <v>3187875769</v>
      </c>
      <c r="C3391" t="s">
        <v>14449</v>
      </c>
      <c r="D3391" t="s">
        <v>17447</v>
      </c>
      <c r="F3391" t="s">
        <v>17447</v>
      </c>
      <c r="G3391" t="s">
        <v>20296</v>
      </c>
      <c r="H3391" t="s">
        <v>20297</v>
      </c>
    </row>
    <row r="3392" spans="1:8" x14ac:dyDescent="0.25">
      <c r="A3392" s="54">
        <v>3390</v>
      </c>
      <c r="B3392">
        <v>3117459279</v>
      </c>
      <c r="C3392" t="s">
        <v>14449</v>
      </c>
      <c r="D3392" t="s">
        <v>17447</v>
      </c>
      <c r="F3392" t="s">
        <v>17447</v>
      </c>
      <c r="G3392" t="s">
        <v>20298</v>
      </c>
      <c r="H3392" t="s">
        <v>20299</v>
      </c>
    </row>
    <row r="3393" spans="1:8" x14ac:dyDescent="0.25">
      <c r="A3393" s="54">
        <v>3391</v>
      </c>
      <c r="B3393">
        <v>3224939213</v>
      </c>
      <c r="C3393" t="s">
        <v>17467</v>
      </c>
      <c r="D3393" t="s">
        <v>17447</v>
      </c>
      <c r="F3393" t="s">
        <v>17447</v>
      </c>
      <c r="G3393" t="s">
        <v>20300</v>
      </c>
      <c r="H3393" t="s">
        <v>15128</v>
      </c>
    </row>
    <row r="3394" spans="1:8" x14ac:dyDescent="0.25">
      <c r="A3394" s="54">
        <v>3392</v>
      </c>
      <c r="B3394">
        <v>3182580957</v>
      </c>
      <c r="C3394" t="s">
        <v>14449</v>
      </c>
      <c r="D3394" t="s">
        <v>17447</v>
      </c>
      <c r="F3394" t="s">
        <v>17447</v>
      </c>
      <c r="G3394" t="s">
        <v>20301</v>
      </c>
      <c r="H3394" t="s">
        <v>20302</v>
      </c>
    </row>
    <row r="3395" spans="1:8" x14ac:dyDescent="0.25">
      <c r="A3395" s="54">
        <v>3393</v>
      </c>
      <c r="B3395">
        <v>3148028973</v>
      </c>
      <c r="C3395" t="s">
        <v>14449</v>
      </c>
      <c r="D3395" t="s">
        <v>17447</v>
      </c>
      <c r="F3395" t="s">
        <v>17447</v>
      </c>
      <c r="G3395" t="s">
        <v>20303</v>
      </c>
      <c r="H3395" t="s">
        <v>16690</v>
      </c>
    </row>
    <row r="3396" spans="1:8" x14ac:dyDescent="0.25">
      <c r="A3396" s="54">
        <v>3394</v>
      </c>
      <c r="B3396">
        <v>3105556242</v>
      </c>
      <c r="C3396" t="s">
        <v>14332</v>
      </c>
      <c r="D3396" t="s">
        <v>17447</v>
      </c>
      <c r="F3396" t="s">
        <v>17447</v>
      </c>
      <c r="G3396" t="s">
        <v>20304</v>
      </c>
      <c r="H3396" t="s">
        <v>16111</v>
      </c>
    </row>
    <row r="3397" spans="1:8" x14ac:dyDescent="0.25">
      <c r="A3397" s="54">
        <v>3395</v>
      </c>
      <c r="B3397">
        <v>3217886597</v>
      </c>
      <c r="C3397" t="s">
        <v>14449</v>
      </c>
      <c r="D3397" t="s">
        <v>17447</v>
      </c>
      <c r="F3397" t="s">
        <v>17447</v>
      </c>
      <c r="G3397" t="s">
        <v>20305</v>
      </c>
      <c r="H3397" t="s">
        <v>20306</v>
      </c>
    </row>
    <row r="3398" spans="1:8" x14ac:dyDescent="0.25">
      <c r="A3398" s="54">
        <v>3396</v>
      </c>
      <c r="B3398">
        <v>3244227820</v>
      </c>
      <c r="C3398" t="s">
        <v>14449</v>
      </c>
      <c r="D3398" t="s">
        <v>17447</v>
      </c>
      <c r="F3398" t="s">
        <v>17447</v>
      </c>
      <c r="G3398" t="s">
        <v>20307</v>
      </c>
      <c r="H3398" t="s">
        <v>20308</v>
      </c>
    </row>
    <row r="3399" spans="1:8" x14ac:dyDescent="0.25">
      <c r="A3399" s="54">
        <v>3397</v>
      </c>
      <c r="B3399">
        <v>3172807362</v>
      </c>
      <c r="C3399" t="s">
        <v>14332</v>
      </c>
      <c r="D3399" t="s">
        <v>17447</v>
      </c>
      <c r="F3399" t="s">
        <v>17447</v>
      </c>
      <c r="G3399" t="s">
        <v>20309</v>
      </c>
      <c r="H3399" t="s">
        <v>14195</v>
      </c>
    </row>
    <row r="3400" spans="1:8" x14ac:dyDescent="0.25">
      <c r="A3400" s="54">
        <v>3398</v>
      </c>
      <c r="B3400">
        <v>3156711684</v>
      </c>
      <c r="C3400" t="s">
        <v>14449</v>
      </c>
      <c r="D3400" t="s">
        <v>17447</v>
      </c>
      <c r="F3400" t="s">
        <v>17447</v>
      </c>
      <c r="G3400" t="s">
        <v>20310</v>
      </c>
      <c r="H3400" t="s">
        <v>19972</v>
      </c>
    </row>
    <row r="3401" spans="1:8" x14ac:dyDescent="0.25">
      <c r="A3401" s="54">
        <v>3399</v>
      </c>
      <c r="B3401">
        <v>3113080220</v>
      </c>
      <c r="C3401" t="s">
        <v>14449</v>
      </c>
      <c r="D3401" t="s">
        <v>17447</v>
      </c>
      <c r="F3401" t="s">
        <v>17447</v>
      </c>
      <c r="G3401" t="s">
        <v>20311</v>
      </c>
      <c r="H3401" t="s">
        <v>14813</v>
      </c>
    </row>
    <row r="3402" spans="1:8" x14ac:dyDescent="0.25">
      <c r="A3402" s="54">
        <v>3400</v>
      </c>
      <c r="B3402">
        <v>3105348440</v>
      </c>
      <c r="C3402" t="s">
        <v>14449</v>
      </c>
      <c r="D3402" t="s">
        <v>17447</v>
      </c>
      <c r="F3402" t="s">
        <v>17447</v>
      </c>
      <c r="G3402" t="s">
        <v>20312</v>
      </c>
      <c r="H3402" t="s">
        <v>20313</v>
      </c>
    </row>
    <row r="3403" spans="1:8" x14ac:dyDescent="0.25">
      <c r="A3403" s="54">
        <v>3401</v>
      </c>
      <c r="B3403">
        <v>3115527928</v>
      </c>
      <c r="C3403" t="s">
        <v>14332</v>
      </c>
      <c r="D3403" t="s">
        <v>17447</v>
      </c>
      <c r="F3403" t="s">
        <v>17447</v>
      </c>
      <c r="G3403" t="s">
        <v>20314</v>
      </c>
      <c r="H3403" t="s">
        <v>14448</v>
      </c>
    </row>
    <row r="3404" spans="1:8" x14ac:dyDescent="0.25">
      <c r="A3404" s="54">
        <v>3402</v>
      </c>
      <c r="B3404">
        <v>3218781229</v>
      </c>
      <c r="C3404" t="s">
        <v>14449</v>
      </c>
      <c r="D3404" t="s">
        <v>17447</v>
      </c>
      <c r="F3404" t="s">
        <v>17447</v>
      </c>
      <c r="G3404" t="s">
        <v>20315</v>
      </c>
      <c r="H3404" t="s">
        <v>19497</v>
      </c>
    </row>
    <row r="3405" spans="1:8" x14ac:dyDescent="0.25">
      <c r="A3405" s="54">
        <v>3403</v>
      </c>
      <c r="B3405">
        <v>3156586297</v>
      </c>
      <c r="C3405" t="s">
        <v>14449</v>
      </c>
      <c r="D3405" t="s">
        <v>17447</v>
      </c>
      <c r="F3405" t="s">
        <v>17447</v>
      </c>
      <c r="G3405" t="s">
        <v>20316</v>
      </c>
      <c r="H3405" t="s">
        <v>14456</v>
      </c>
    </row>
    <row r="3406" spans="1:8" x14ac:dyDescent="0.25">
      <c r="A3406" s="54">
        <v>3404</v>
      </c>
      <c r="B3406">
        <v>3136501450</v>
      </c>
      <c r="C3406" t="s">
        <v>20317</v>
      </c>
      <c r="D3406" t="s">
        <v>20318</v>
      </c>
      <c r="F3406" t="s">
        <v>20318</v>
      </c>
      <c r="G3406" t="s">
        <v>20319</v>
      </c>
      <c r="H3406" t="s">
        <v>14749</v>
      </c>
    </row>
    <row r="3407" spans="1:8" x14ac:dyDescent="0.25">
      <c r="A3407" s="54">
        <v>3405</v>
      </c>
      <c r="B3407">
        <v>3116173698</v>
      </c>
      <c r="C3407" t="s">
        <v>20317</v>
      </c>
      <c r="D3407" t="s">
        <v>20318</v>
      </c>
      <c r="F3407" t="s">
        <v>20318</v>
      </c>
      <c r="G3407" t="s">
        <v>20320</v>
      </c>
      <c r="H3407" t="s">
        <v>20321</v>
      </c>
    </row>
    <row r="3408" spans="1:8" x14ac:dyDescent="0.25">
      <c r="A3408" s="54">
        <v>3406</v>
      </c>
      <c r="B3408">
        <v>3205791019</v>
      </c>
      <c r="C3408" t="s">
        <v>20322</v>
      </c>
      <c r="D3408" t="s">
        <v>20318</v>
      </c>
      <c r="F3408" t="s">
        <v>20318</v>
      </c>
      <c r="G3408" t="s">
        <v>20323</v>
      </c>
      <c r="H3408" t="s">
        <v>20324</v>
      </c>
    </row>
    <row r="3409" spans="1:8" x14ac:dyDescent="0.25">
      <c r="A3409" s="54">
        <v>3407</v>
      </c>
      <c r="B3409">
        <v>3154127630</v>
      </c>
      <c r="C3409" t="s">
        <v>20322</v>
      </c>
      <c r="D3409" t="s">
        <v>20318</v>
      </c>
      <c r="F3409" t="s">
        <v>20318</v>
      </c>
      <c r="G3409" t="s">
        <v>20325</v>
      </c>
      <c r="H3409" t="s">
        <v>15364</v>
      </c>
    </row>
    <row r="3410" spans="1:8" x14ac:dyDescent="0.25">
      <c r="A3410" s="54">
        <v>3408</v>
      </c>
      <c r="B3410">
        <v>3135231026</v>
      </c>
      <c r="C3410" t="s">
        <v>20322</v>
      </c>
      <c r="D3410" t="s">
        <v>20318</v>
      </c>
      <c r="F3410" t="s">
        <v>20318</v>
      </c>
      <c r="G3410" t="s">
        <v>20326</v>
      </c>
      <c r="H3410" t="s">
        <v>20327</v>
      </c>
    </row>
    <row r="3411" spans="1:8" x14ac:dyDescent="0.25">
      <c r="A3411" s="54">
        <v>3409</v>
      </c>
      <c r="B3411">
        <v>3112307480</v>
      </c>
      <c r="C3411" t="s">
        <v>20322</v>
      </c>
      <c r="D3411" t="s">
        <v>20318</v>
      </c>
      <c r="F3411" t="s">
        <v>20318</v>
      </c>
      <c r="G3411" t="s">
        <v>20328</v>
      </c>
      <c r="H3411" t="s">
        <v>19760</v>
      </c>
    </row>
    <row r="3412" spans="1:8" x14ac:dyDescent="0.25">
      <c r="A3412" s="54">
        <v>3410</v>
      </c>
      <c r="B3412">
        <v>3154223963</v>
      </c>
      <c r="C3412" t="s">
        <v>20322</v>
      </c>
      <c r="D3412" t="s">
        <v>20318</v>
      </c>
      <c r="F3412" t="s">
        <v>20318</v>
      </c>
      <c r="G3412" t="s">
        <v>20329</v>
      </c>
      <c r="H3412" t="s">
        <v>20330</v>
      </c>
    </row>
    <row r="3413" spans="1:8" x14ac:dyDescent="0.25">
      <c r="A3413" s="54">
        <v>3411</v>
      </c>
      <c r="B3413">
        <v>3145828192</v>
      </c>
      <c r="C3413" t="s">
        <v>20331</v>
      </c>
      <c r="D3413" t="s">
        <v>20318</v>
      </c>
      <c r="F3413" t="s">
        <v>20318</v>
      </c>
      <c r="G3413" t="s">
        <v>20332</v>
      </c>
      <c r="H3413" t="s">
        <v>20333</v>
      </c>
    </row>
    <row r="3414" spans="1:8" x14ac:dyDescent="0.25">
      <c r="A3414" s="54">
        <v>3412</v>
      </c>
      <c r="B3414">
        <v>3148571874</v>
      </c>
      <c r="C3414" t="s">
        <v>20322</v>
      </c>
      <c r="D3414" t="s">
        <v>20318</v>
      </c>
      <c r="F3414" t="s">
        <v>20318</v>
      </c>
      <c r="G3414" t="s">
        <v>20334</v>
      </c>
      <c r="H3414" t="s">
        <v>14186</v>
      </c>
    </row>
    <row r="3415" spans="1:8" x14ac:dyDescent="0.25">
      <c r="A3415" s="54">
        <v>3413</v>
      </c>
      <c r="B3415">
        <v>3193336688</v>
      </c>
      <c r="C3415" t="s">
        <v>20322</v>
      </c>
      <c r="D3415" t="s">
        <v>20318</v>
      </c>
      <c r="F3415" t="s">
        <v>20318</v>
      </c>
      <c r="G3415" t="s">
        <v>20335</v>
      </c>
      <c r="H3415" t="s">
        <v>20336</v>
      </c>
    </row>
    <row r="3416" spans="1:8" x14ac:dyDescent="0.25">
      <c r="A3416" s="54">
        <v>3414</v>
      </c>
      <c r="B3416">
        <v>3177002191</v>
      </c>
      <c r="C3416" t="s">
        <v>20322</v>
      </c>
      <c r="D3416" t="s">
        <v>20318</v>
      </c>
      <c r="F3416" t="s">
        <v>20318</v>
      </c>
      <c r="G3416" t="s">
        <v>20337</v>
      </c>
      <c r="H3416" t="s">
        <v>17922</v>
      </c>
    </row>
    <row r="3417" spans="1:8" x14ac:dyDescent="0.25">
      <c r="A3417" s="54">
        <v>3415</v>
      </c>
      <c r="B3417">
        <v>3118796413</v>
      </c>
      <c r="C3417" t="s">
        <v>20322</v>
      </c>
      <c r="D3417" t="s">
        <v>20318</v>
      </c>
      <c r="F3417" t="s">
        <v>20318</v>
      </c>
      <c r="G3417" t="s">
        <v>20338</v>
      </c>
      <c r="H3417" t="s">
        <v>20339</v>
      </c>
    </row>
    <row r="3418" spans="1:8" x14ac:dyDescent="0.25">
      <c r="A3418" s="54">
        <v>3416</v>
      </c>
      <c r="B3418">
        <v>3009686685</v>
      </c>
      <c r="C3418" t="s">
        <v>20322</v>
      </c>
      <c r="D3418" t="s">
        <v>20318</v>
      </c>
      <c r="F3418" t="s">
        <v>20318</v>
      </c>
      <c r="G3418" t="s">
        <v>20340</v>
      </c>
      <c r="H3418" t="s">
        <v>20341</v>
      </c>
    </row>
    <row r="3419" spans="1:8" x14ac:dyDescent="0.25">
      <c r="A3419" s="54">
        <v>3417</v>
      </c>
      <c r="B3419">
        <v>3226906007</v>
      </c>
      <c r="C3419" t="s">
        <v>14200</v>
      </c>
      <c r="D3419" t="s">
        <v>20318</v>
      </c>
      <c r="F3419" t="s">
        <v>20318</v>
      </c>
      <c r="G3419" t="s">
        <v>20342</v>
      </c>
      <c r="H3419" t="s">
        <v>20343</v>
      </c>
    </row>
    <row r="3420" spans="1:8" x14ac:dyDescent="0.25">
      <c r="A3420" s="54">
        <v>3418</v>
      </c>
      <c r="B3420">
        <v>3188703706</v>
      </c>
      <c r="C3420" t="s">
        <v>20322</v>
      </c>
      <c r="D3420" t="s">
        <v>20318</v>
      </c>
      <c r="F3420" t="s">
        <v>20318</v>
      </c>
      <c r="G3420" t="s">
        <v>20344</v>
      </c>
      <c r="H3420" t="s">
        <v>15900</v>
      </c>
    </row>
    <row r="3421" spans="1:8" x14ac:dyDescent="0.25">
      <c r="A3421" s="54">
        <v>3419</v>
      </c>
      <c r="B3421">
        <v>3108346861</v>
      </c>
      <c r="C3421" t="s">
        <v>20322</v>
      </c>
      <c r="D3421" t="s">
        <v>20318</v>
      </c>
      <c r="F3421" t="s">
        <v>20318</v>
      </c>
      <c r="G3421" t="s">
        <v>20345</v>
      </c>
      <c r="H3421" t="s">
        <v>20346</v>
      </c>
    </row>
    <row r="3422" spans="1:8" x14ac:dyDescent="0.25">
      <c r="A3422" s="54">
        <v>3420</v>
      </c>
      <c r="B3422">
        <v>3225618119</v>
      </c>
      <c r="C3422" t="s">
        <v>20347</v>
      </c>
      <c r="D3422" t="s">
        <v>20318</v>
      </c>
      <c r="F3422" t="s">
        <v>20318</v>
      </c>
      <c r="G3422" t="s">
        <v>20348</v>
      </c>
      <c r="H3422" t="s">
        <v>20349</v>
      </c>
    </row>
    <row r="3423" spans="1:8" x14ac:dyDescent="0.25">
      <c r="A3423" s="54">
        <v>3421</v>
      </c>
      <c r="B3423">
        <v>3168807597</v>
      </c>
      <c r="C3423" t="s">
        <v>14200</v>
      </c>
      <c r="D3423" t="s">
        <v>20318</v>
      </c>
      <c r="F3423" t="s">
        <v>20318</v>
      </c>
      <c r="G3423" t="s">
        <v>20350</v>
      </c>
      <c r="H3423" t="s">
        <v>14466</v>
      </c>
    </row>
    <row r="3424" spans="1:8" x14ac:dyDescent="0.25">
      <c r="A3424" s="54">
        <v>3422</v>
      </c>
      <c r="B3424">
        <v>3136509444</v>
      </c>
      <c r="C3424" t="s">
        <v>20322</v>
      </c>
      <c r="D3424" t="s">
        <v>20318</v>
      </c>
      <c r="F3424" t="s">
        <v>20318</v>
      </c>
      <c r="G3424" t="s">
        <v>20351</v>
      </c>
      <c r="H3424" t="s">
        <v>15036</v>
      </c>
    </row>
    <row r="3425" spans="1:8" x14ac:dyDescent="0.25">
      <c r="A3425" s="54">
        <v>3423</v>
      </c>
      <c r="B3425">
        <v>3114064935</v>
      </c>
      <c r="C3425" t="s">
        <v>20322</v>
      </c>
      <c r="D3425" t="s">
        <v>20318</v>
      </c>
      <c r="F3425" t="s">
        <v>20318</v>
      </c>
      <c r="G3425" t="s">
        <v>20352</v>
      </c>
      <c r="H3425" t="s">
        <v>16392</v>
      </c>
    </row>
    <row r="3426" spans="1:8" x14ac:dyDescent="0.25">
      <c r="A3426" s="54">
        <v>3424</v>
      </c>
      <c r="B3426">
        <v>3175848048</v>
      </c>
      <c r="C3426" t="s">
        <v>14140</v>
      </c>
      <c r="D3426" t="s">
        <v>20318</v>
      </c>
      <c r="F3426" t="s">
        <v>20318</v>
      </c>
      <c r="G3426" t="s">
        <v>20353</v>
      </c>
      <c r="H3426" t="s">
        <v>20354</v>
      </c>
    </row>
    <row r="3427" spans="1:8" x14ac:dyDescent="0.25">
      <c r="A3427" s="54">
        <v>3425</v>
      </c>
      <c r="B3427">
        <v>3216420780</v>
      </c>
      <c r="C3427" t="s">
        <v>20322</v>
      </c>
      <c r="D3427" t="s">
        <v>20318</v>
      </c>
      <c r="F3427" t="s">
        <v>20318</v>
      </c>
      <c r="G3427" t="s">
        <v>20355</v>
      </c>
      <c r="H3427" t="s">
        <v>20341</v>
      </c>
    </row>
    <row r="3428" spans="1:8" x14ac:dyDescent="0.25">
      <c r="A3428" s="54">
        <v>3426</v>
      </c>
      <c r="B3428">
        <v>3128868481</v>
      </c>
      <c r="C3428" t="s">
        <v>20356</v>
      </c>
      <c r="D3428" t="s">
        <v>20318</v>
      </c>
      <c r="F3428" t="s">
        <v>20318</v>
      </c>
      <c r="G3428" t="s">
        <v>20357</v>
      </c>
      <c r="H3428" t="s">
        <v>20358</v>
      </c>
    </row>
    <row r="3429" spans="1:8" x14ac:dyDescent="0.25">
      <c r="A3429" s="54">
        <v>3427</v>
      </c>
      <c r="B3429">
        <v>3008480448</v>
      </c>
      <c r="C3429" t="s">
        <v>20322</v>
      </c>
      <c r="D3429" t="s">
        <v>20318</v>
      </c>
      <c r="F3429" t="s">
        <v>20318</v>
      </c>
      <c r="G3429" t="s">
        <v>20359</v>
      </c>
      <c r="H3429" t="s">
        <v>17501</v>
      </c>
    </row>
    <row r="3430" spans="1:8" x14ac:dyDescent="0.25">
      <c r="A3430" s="54">
        <v>3428</v>
      </c>
      <c r="B3430">
        <v>3148741924</v>
      </c>
      <c r="C3430" t="s">
        <v>20322</v>
      </c>
      <c r="D3430" t="s">
        <v>20318</v>
      </c>
      <c r="F3430" t="s">
        <v>20318</v>
      </c>
      <c r="G3430" t="s">
        <v>20360</v>
      </c>
      <c r="H3430" t="s">
        <v>20361</v>
      </c>
    </row>
    <row r="3431" spans="1:8" x14ac:dyDescent="0.25">
      <c r="A3431" s="54">
        <v>3429</v>
      </c>
      <c r="B3431">
        <v>3103783592</v>
      </c>
      <c r="C3431" t="s">
        <v>20362</v>
      </c>
      <c r="D3431" t="s">
        <v>20318</v>
      </c>
      <c r="F3431" t="s">
        <v>20318</v>
      </c>
      <c r="G3431" t="s">
        <v>20363</v>
      </c>
      <c r="H3431" t="s">
        <v>20364</v>
      </c>
    </row>
    <row r="3432" spans="1:8" x14ac:dyDescent="0.25">
      <c r="A3432" s="54">
        <v>3430</v>
      </c>
      <c r="B3432">
        <v>3136632528</v>
      </c>
      <c r="C3432" t="s">
        <v>20322</v>
      </c>
      <c r="D3432" t="s">
        <v>20318</v>
      </c>
      <c r="F3432" t="s">
        <v>20318</v>
      </c>
      <c r="G3432" t="s">
        <v>20365</v>
      </c>
      <c r="H3432" t="s">
        <v>20366</v>
      </c>
    </row>
    <row r="3433" spans="1:8" x14ac:dyDescent="0.25">
      <c r="A3433" s="54">
        <v>3431</v>
      </c>
      <c r="B3433">
        <v>3104606257</v>
      </c>
      <c r="C3433" t="s">
        <v>14200</v>
      </c>
      <c r="D3433" t="s">
        <v>20318</v>
      </c>
      <c r="F3433" t="s">
        <v>20318</v>
      </c>
      <c r="G3433" t="s">
        <v>20367</v>
      </c>
      <c r="H3433" t="s">
        <v>20368</v>
      </c>
    </row>
    <row r="3434" spans="1:8" x14ac:dyDescent="0.25">
      <c r="A3434" s="54">
        <v>3432</v>
      </c>
      <c r="B3434">
        <v>3128675322</v>
      </c>
      <c r="C3434" t="s">
        <v>20369</v>
      </c>
      <c r="D3434" t="s">
        <v>20318</v>
      </c>
      <c r="F3434" t="s">
        <v>20318</v>
      </c>
      <c r="G3434" t="s">
        <v>20370</v>
      </c>
      <c r="H3434" t="s">
        <v>14456</v>
      </c>
    </row>
    <row r="3435" spans="1:8" x14ac:dyDescent="0.25">
      <c r="A3435" s="54">
        <v>3433</v>
      </c>
      <c r="B3435">
        <v>3104550089</v>
      </c>
      <c r="C3435" t="s">
        <v>20322</v>
      </c>
      <c r="D3435" t="s">
        <v>20318</v>
      </c>
      <c r="F3435" t="s">
        <v>20318</v>
      </c>
      <c r="G3435" t="s">
        <v>20371</v>
      </c>
      <c r="H3435" t="s">
        <v>20372</v>
      </c>
    </row>
    <row r="3436" spans="1:8" x14ac:dyDescent="0.25">
      <c r="A3436" s="54">
        <v>3434</v>
      </c>
      <c r="B3436">
        <v>3204910866</v>
      </c>
      <c r="C3436" t="s">
        <v>20347</v>
      </c>
      <c r="D3436" t="s">
        <v>20318</v>
      </c>
      <c r="F3436" t="s">
        <v>20318</v>
      </c>
      <c r="G3436" t="s">
        <v>20373</v>
      </c>
      <c r="H3436" t="s">
        <v>20374</v>
      </c>
    </row>
    <row r="3437" spans="1:8" x14ac:dyDescent="0.25">
      <c r="A3437" s="54">
        <v>3435</v>
      </c>
      <c r="B3437">
        <v>3234333030</v>
      </c>
      <c r="C3437" t="s">
        <v>20317</v>
      </c>
      <c r="D3437" t="s">
        <v>20318</v>
      </c>
      <c r="F3437" t="s">
        <v>20318</v>
      </c>
      <c r="G3437" t="s">
        <v>20375</v>
      </c>
      <c r="H3437" t="s">
        <v>14780</v>
      </c>
    </row>
    <row r="3438" spans="1:8" x14ac:dyDescent="0.25">
      <c r="A3438" s="54">
        <v>3436</v>
      </c>
      <c r="B3438">
        <v>3135666914</v>
      </c>
      <c r="C3438" t="s">
        <v>20376</v>
      </c>
      <c r="D3438" t="s">
        <v>20318</v>
      </c>
      <c r="F3438" t="s">
        <v>20318</v>
      </c>
      <c r="G3438" t="s">
        <v>20377</v>
      </c>
      <c r="H3438" t="s">
        <v>20378</v>
      </c>
    </row>
    <row r="3439" spans="1:8" x14ac:dyDescent="0.25">
      <c r="A3439" s="54">
        <v>3437</v>
      </c>
      <c r="B3439">
        <v>3207531316</v>
      </c>
      <c r="C3439" t="s">
        <v>20322</v>
      </c>
      <c r="D3439" t="s">
        <v>20318</v>
      </c>
      <c r="F3439" t="s">
        <v>20318</v>
      </c>
      <c r="G3439" t="s">
        <v>20379</v>
      </c>
      <c r="H3439" t="s">
        <v>16058</v>
      </c>
    </row>
    <row r="3440" spans="1:8" x14ac:dyDescent="0.25">
      <c r="A3440" s="54">
        <v>3438</v>
      </c>
      <c r="B3440">
        <v>3162586033</v>
      </c>
      <c r="C3440" t="s">
        <v>20317</v>
      </c>
      <c r="D3440" t="s">
        <v>20318</v>
      </c>
      <c r="F3440" t="s">
        <v>20318</v>
      </c>
      <c r="G3440" t="s">
        <v>20380</v>
      </c>
      <c r="H3440" t="s">
        <v>14416</v>
      </c>
    </row>
    <row r="3441" spans="1:8" x14ac:dyDescent="0.25">
      <c r="A3441" s="54">
        <v>3439</v>
      </c>
      <c r="B3441">
        <v>3205847085</v>
      </c>
      <c r="C3441" t="s">
        <v>14200</v>
      </c>
      <c r="D3441" t="s">
        <v>20318</v>
      </c>
      <c r="F3441" t="s">
        <v>20318</v>
      </c>
      <c r="G3441" t="s">
        <v>20381</v>
      </c>
      <c r="H3441" t="s">
        <v>20382</v>
      </c>
    </row>
    <row r="3442" spans="1:8" x14ac:dyDescent="0.25">
      <c r="A3442" s="54">
        <v>3440</v>
      </c>
      <c r="B3442">
        <v>3196565036</v>
      </c>
      <c r="C3442" t="s">
        <v>20322</v>
      </c>
      <c r="D3442" t="s">
        <v>20318</v>
      </c>
      <c r="F3442" t="s">
        <v>20318</v>
      </c>
      <c r="G3442" t="s">
        <v>20383</v>
      </c>
      <c r="H3442" t="s">
        <v>14411</v>
      </c>
    </row>
    <row r="3443" spans="1:8" x14ac:dyDescent="0.25">
      <c r="A3443" s="54">
        <v>3441</v>
      </c>
      <c r="B3443">
        <v>3175824630</v>
      </c>
      <c r="C3443" t="s">
        <v>20362</v>
      </c>
      <c r="D3443" t="s">
        <v>20318</v>
      </c>
      <c r="F3443" t="s">
        <v>20318</v>
      </c>
      <c r="G3443" t="s">
        <v>20384</v>
      </c>
      <c r="H3443" t="s">
        <v>20385</v>
      </c>
    </row>
    <row r="3444" spans="1:8" x14ac:dyDescent="0.25">
      <c r="A3444" s="54">
        <v>3442</v>
      </c>
      <c r="B3444">
        <v>3215783298</v>
      </c>
      <c r="C3444" t="s">
        <v>20386</v>
      </c>
      <c r="D3444" t="s">
        <v>20318</v>
      </c>
      <c r="F3444" t="s">
        <v>20318</v>
      </c>
      <c r="G3444" t="s">
        <v>20387</v>
      </c>
      <c r="H3444" t="s">
        <v>20388</v>
      </c>
    </row>
    <row r="3445" spans="1:8" x14ac:dyDescent="0.25">
      <c r="A3445" s="54">
        <v>3443</v>
      </c>
      <c r="B3445">
        <v>3125255320</v>
      </c>
      <c r="C3445" t="s">
        <v>14200</v>
      </c>
      <c r="D3445" t="s">
        <v>20318</v>
      </c>
      <c r="F3445" t="s">
        <v>20318</v>
      </c>
      <c r="G3445" t="s">
        <v>20389</v>
      </c>
      <c r="H3445" t="s">
        <v>14809</v>
      </c>
    </row>
    <row r="3446" spans="1:8" x14ac:dyDescent="0.25">
      <c r="A3446" s="54">
        <v>3444</v>
      </c>
      <c r="B3446">
        <v>3108348536</v>
      </c>
      <c r="C3446" t="s">
        <v>20322</v>
      </c>
      <c r="D3446" t="s">
        <v>20318</v>
      </c>
      <c r="F3446" t="s">
        <v>20318</v>
      </c>
      <c r="G3446" t="s">
        <v>20390</v>
      </c>
      <c r="H3446" t="s">
        <v>20391</v>
      </c>
    </row>
    <row r="3447" spans="1:8" x14ac:dyDescent="0.25">
      <c r="A3447" s="54">
        <v>3445</v>
      </c>
      <c r="B3447">
        <v>3137674535</v>
      </c>
      <c r="C3447" t="s">
        <v>20322</v>
      </c>
      <c r="D3447" t="s">
        <v>20318</v>
      </c>
      <c r="F3447" t="s">
        <v>20318</v>
      </c>
      <c r="G3447" t="s">
        <v>20392</v>
      </c>
      <c r="H3447" t="s">
        <v>20393</v>
      </c>
    </row>
    <row r="3448" spans="1:8" x14ac:dyDescent="0.25">
      <c r="A3448" s="54">
        <v>3446</v>
      </c>
      <c r="B3448">
        <v>3113876720</v>
      </c>
      <c r="C3448" t="s">
        <v>20322</v>
      </c>
      <c r="D3448" t="s">
        <v>20318</v>
      </c>
      <c r="F3448" t="s">
        <v>20318</v>
      </c>
      <c r="G3448" t="s">
        <v>20394</v>
      </c>
      <c r="H3448" t="s">
        <v>16864</v>
      </c>
    </row>
    <row r="3449" spans="1:8" x14ac:dyDescent="0.25">
      <c r="A3449" s="54">
        <v>3447</v>
      </c>
      <c r="B3449">
        <v>3003000105</v>
      </c>
      <c r="C3449" t="s">
        <v>20322</v>
      </c>
      <c r="D3449" t="s">
        <v>20318</v>
      </c>
      <c r="F3449" t="s">
        <v>20318</v>
      </c>
      <c r="G3449" t="s">
        <v>20395</v>
      </c>
      <c r="H3449" t="s">
        <v>14195</v>
      </c>
    </row>
    <row r="3450" spans="1:8" x14ac:dyDescent="0.25">
      <c r="A3450" s="54">
        <v>3448</v>
      </c>
      <c r="B3450">
        <v>3192583372</v>
      </c>
      <c r="C3450" t="s">
        <v>20322</v>
      </c>
      <c r="D3450" t="s">
        <v>20318</v>
      </c>
      <c r="F3450" t="s">
        <v>20318</v>
      </c>
      <c r="G3450" t="s">
        <v>20396</v>
      </c>
      <c r="H3450" t="s">
        <v>19413</v>
      </c>
    </row>
    <row r="3451" spans="1:8" x14ac:dyDescent="0.25">
      <c r="A3451" s="54">
        <v>3449</v>
      </c>
      <c r="B3451">
        <v>3127498969</v>
      </c>
      <c r="C3451" t="s">
        <v>20322</v>
      </c>
      <c r="D3451" t="s">
        <v>20318</v>
      </c>
      <c r="F3451" t="s">
        <v>20318</v>
      </c>
      <c r="G3451" t="s">
        <v>20397</v>
      </c>
      <c r="H3451" t="s">
        <v>20398</v>
      </c>
    </row>
    <row r="3452" spans="1:8" x14ac:dyDescent="0.25">
      <c r="A3452" s="54">
        <v>3450</v>
      </c>
      <c r="B3452">
        <v>3122994495</v>
      </c>
      <c r="C3452" t="s">
        <v>20322</v>
      </c>
      <c r="D3452" t="s">
        <v>20318</v>
      </c>
      <c r="F3452" t="s">
        <v>20318</v>
      </c>
      <c r="G3452" t="s">
        <v>20399</v>
      </c>
      <c r="H3452" t="s">
        <v>20400</v>
      </c>
    </row>
    <row r="3453" spans="1:8" x14ac:dyDescent="0.25">
      <c r="A3453" s="54">
        <v>3451</v>
      </c>
      <c r="B3453">
        <v>3054053237</v>
      </c>
      <c r="C3453" t="s">
        <v>20322</v>
      </c>
      <c r="D3453" t="s">
        <v>20318</v>
      </c>
      <c r="F3453" t="s">
        <v>20318</v>
      </c>
      <c r="G3453" t="s">
        <v>20401</v>
      </c>
      <c r="H3453" t="s">
        <v>17840</v>
      </c>
    </row>
    <row r="3454" spans="1:8" x14ac:dyDescent="0.25">
      <c r="A3454" s="54">
        <v>3452</v>
      </c>
      <c r="B3454">
        <v>3116441301</v>
      </c>
      <c r="C3454" t="s">
        <v>16542</v>
      </c>
      <c r="D3454" t="s">
        <v>20318</v>
      </c>
      <c r="F3454" t="s">
        <v>20318</v>
      </c>
      <c r="G3454" t="s">
        <v>20402</v>
      </c>
      <c r="H3454" t="s">
        <v>20403</v>
      </c>
    </row>
    <row r="3455" spans="1:8" x14ac:dyDescent="0.25">
      <c r="A3455" s="54">
        <v>3453</v>
      </c>
      <c r="B3455">
        <v>3217755802</v>
      </c>
      <c r="C3455" t="s">
        <v>14509</v>
      </c>
      <c r="D3455" t="s">
        <v>20318</v>
      </c>
      <c r="F3455" t="s">
        <v>20318</v>
      </c>
      <c r="G3455" t="s">
        <v>20404</v>
      </c>
      <c r="H3455" t="s">
        <v>17703</v>
      </c>
    </row>
    <row r="3456" spans="1:8" x14ac:dyDescent="0.25">
      <c r="A3456" s="54">
        <v>3454</v>
      </c>
      <c r="B3456">
        <v>3124852363</v>
      </c>
      <c r="C3456" t="s">
        <v>20317</v>
      </c>
      <c r="D3456" t="s">
        <v>20318</v>
      </c>
      <c r="F3456" t="s">
        <v>20318</v>
      </c>
      <c r="G3456" t="s">
        <v>20405</v>
      </c>
      <c r="H3456" t="s">
        <v>20406</v>
      </c>
    </row>
    <row r="3457" spans="1:8" x14ac:dyDescent="0.25">
      <c r="A3457" s="54">
        <v>3455</v>
      </c>
      <c r="B3457">
        <v>3216242105</v>
      </c>
      <c r="C3457" t="s">
        <v>20322</v>
      </c>
      <c r="D3457" t="s">
        <v>20318</v>
      </c>
      <c r="F3457" t="s">
        <v>20318</v>
      </c>
      <c r="G3457" t="s">
        <v>20407</v>
      </c>
      <c r="H3457" t="s">
        <v>20408</v>
      </c>
    </row>
    <row r="3458" spans="1:8" x14ac:dyDescent="0.25">
      <c r="A3458" s="54">
        <v>3456</v>
      </c>
      <c r="B3458">
        <v>3216409004</v>
      </c>
      <c r="C3458" t="s">
        <v>20322</v>
      </c>
      <c r="D3458" t="s">
        <v>20318</v>
      </c>
      <c r="F3458" t="s">
        <v>20318</v>
      </c>
      <c r="G3458" t="s">
        <v>20409</v>
      </c>
      <c r="H3458" t="s">
        <v>20410</v>
      </c>
    </row>
    <row r="3459" spans="1:8" x14ac:dyDescent="0.25">
      <c r="A3459" s="54">
        <v>3457</v>
      </c>
      <c r="B3459">
        <v>3502921644</v>
      </c>
      <c r="C3459" t="s">
        <v>14200</v>
      </c>
      <c r="D3459" t="s">
        <v>20318</v>
      </c>
      <c r="F3459" t="s">
        <v>20318</v>
      </c>
      <c r="G3459" t="s">
        <v>20411</v>
      </c>
      <c r="H3459" t="s">
        <v>20412</v>
      </c>
    </row>
    <row r="3460" spans="1:8" x14ac:dyDescent="0.25">
      <c r="A3460" s="54">
        <v>3458</v>
      </c>
      <c r="B3460">
        <v>3017058631</v>
      </c>
      <c r="C3460" t="s">
        <v>20413</v>
      </c>
      <c r="D3460" t="s">
        <v>20318</v>
      </c>
      <c r="F3460" t="s">
        <v>20318</v>
      </c>
      <c r="G3460" t="s">
        <v>20414</v>
      </c>
      <c r="H3460" t="s">
        <v>15227</v>
      </c>
    </row>
    <row r="3461" spans="1:8" x14ac:dyDescent="0.25">
      <c r="A3461" s="54">
        <v>3459</v>
      </c>
      <c r="B3461">
        <v>3195842731</v>
      </c>
      <c r="C3461" t="s">
        <v>20322</v>
      </c>
      <c r="D3461" t="s">
        <v>20318</v>
      </c>
      <c r="F3461" t="s">
        <v>20318</v>
      </c>
      <c r="G3461" t="s">
        <v>20415</v>
      </c>
      <c r="H3461" t="s">
        <v>20416</v>
      </c>
    </row>
    <row r="3462" spans="1:8" x14ac:dyDescent="0.25">
      <c r="A3462" s="54">
        <v>3460</v>
      </c>
      <c r="B3462">
        <v>3105317774</v>
      </c>
      <c r="C3462" t="s">
        <v>20322</v>
      </c>
      <c r="D3462" t="s">
        <v>20318</v>
      </c>
      <c r="F3462" t="s">
        <v>20318</v>
      </c>
      <c r="G3462" t="s">
        <v>20417</v>
      </c>
      <c r="H3462" t="s">
        <v>20418</v>
      </c>
    </row>
    <row r="3463" spans="1:8" x14ac:dyDescent="0.25">
      <c r="A3463" s="54">
        <v>3461</v>
      </c>
      <c r="B3463">
        <v>3105156366</v>
      </c>
      <c r="C3463" t="s">
        <v>20322</v>
      </c>
      <c r="D3463" t="s">
        <v>20318</v>
      </c>
      <c r="F3463" t="s">
        <v>20318</v>
      </c>
      <c r="G3463" t="s">
        <v>20419</v>
      </c>
      <c r="H3463" t="s">
        <v>20420</v>
      </c>
    </row>
    <row r="3464" spans="1:8" x14ac:dyDescent="0.25">
      <c r="A3464" s="54">
        <v>3462</v>
      </c>
      <c r="B3464">
        <v>3224994623</v>
      </c>
      <c r="C3464" t="s">
        <v>20322</v>
      </c>
      <c r="D3464" t="s">
        <v>20318</v>
      </c>
      <c r="F3464" t="s">
        <v>20318</v>
      </c>
      <c r="G3464" t="s">
        <v>20421</v>
      </c>
      <c r="H3464" t="s">
        <v>20422</v>
      </c>
    </row>
    <row r="3465" spans="1:8" x14ac:dyDescent="0.25">
      <c r="A3465" s="54">
        <v>3463</v>
      </c>
      <c r="B3465">
        <v>3135485506</v>
      </c>
      <c r="C3465" t="s">
        <v>20322</v>
      </c>
      <c r="D3465" t="s">
        <v>20318</v>
      </c>
      <c r="F3465" t="s">
        <v>20318</v>
      </c>
      <c r="G3465" t="s">
        <v>20423</v>
      </c>
      <c r="H3465" t="s">
        <v>16058</v>
      </c>
    </row>
    <row r="3466" spans="1:8" x14ac:dyDescent="0.25">
      <c r="A3466" s="54">
        <v>3464</v>
      </c>
      <c r="B3466">
        <v>3136922606</v>
      </c>
      <c r="C3466" t="s">
        <v>20322</v>
      </c>
      <c r="D3466" t="s">
        <v>20318</v>
      </c>
      <c r="F3466" t="s">
        <v>20318</v>
      </c>
      <c r="G3466" t="s">
        <v>20424</v>
      </c>
      <c r="H3466" t="s">
        <v>14929</v>
      </c>
    </row>
    <row r="3467" spans="1:8" x14ac:dyDescent="0.25">
      <c r="A3467" s="54">
        <v>3465</v>
      </c>
      <c r="B3467">
        <v>3163075590</v>
      </c>
      <c r="C3467" t="s">
        <v>20347</v>
      </c>
      <c r="D3467" t="s">
        <v>20318</v>
      </c>
      <c r="F3467" t="s">
        <v>20318</v>
      </c>
      <c r="G3467" t="s">
        <v>20425</v>
      </c>
      <c r="H3467" t="s">
        <v>16363</v>
      </c>
    </row>
    <row r="3468" spans="1:8" x14ac:dyDescent="0.25">
      <c r="A3468" s="54">
        <v>3466</v>
      </c>
      <c r="B3468">
        <v>3108464804</v>
      </c>
      <c r="C3468" t="s">
        <v>20322</v>
      </c>
      <c r="D3468" t="s">
        <v>20318</v>
      </c>
      <c r="F3468" t="s">
        <v>20318</v>
      </c>
      <c r="G3468" t="s">
        <v>20426</v>
      </c>
      <c r="H3468" t="s">
        <v>15465</v>
      </c>
    </row>
    <row r="3469" spans="1:8" x14ac:dyDescent="0.25">
      <c r="A3469" s="54">
        <v>3467</v>
      </c>
      <c r="B3469">
        <v>3178949632</v>
      </c>
      <c r="C3469" t="s">
        <v>20322</v>
      </c>
      <c r="D3469" t="s">
        <v>20318</v>
      </c>
      <c r="F3469" t="s">
        <v>20318</v>
      </c>
      <c r="G3469" t="s">
        <v>20427</v>
      </c>
      <c r="H3469" t="s">
        <v>20428</v>
      </c>
    </row>
    <row r="3470" spans="1:8" x14ac:dyDescent="0.25">
      <c r="A3470" s="54">
        <v>3468</v>
      </c>
      <c r="B3470">
        <v>3146427571</v>
      </c>
      <c r="C3470" t="s">
        <v>20322</v>
      </c>
      <c r="D3470" t="s">
        <v>20318</v>
      </c>
      <c r="F3470" t="s">
        <v>20318</v>
      </c>
      <c r="G3470" t="s">
        <v>20429</v>
      </c>
      <c r="H3470" t="s">
        <v>20430</v>
      </c>
    </row>
    <row r="3471" spans="1:8" x14ac:dyDescent="0.25">
      <c r="A3471" s="54">
        <v>3469</v>
      </c>
      <c r="B3471">
        <v>3229500379</v>
      </c>
      <c r="C3471" t="s">
        <v>20322</v>
      </c>
      <c r="D3471" t="s">
        <v>20318</v>
      </c>
      <c r="F3471" t="s">
        <v>20318</v>
      </c>
      <c r="G3471" t="s">
        <v>20431</v>
      </c>
      <c r="H3471" t="s">
        <v>18289</v>
      </c>
    </row>
    <row r="3472" spans="1:8" x14ac:dyDescent="0.25">
      <c r="A3472" s="54">
        <v>3470</v>
      </c>
      <c r="B3472">
        <v>3156918698</v>
      </c>
      <c r="C3472" t="s">
        <v>20322</v>
      </c>
      <c r="D3472" t="s">
        <v>20318</v>
      </c>
      <c r="F3472" t="s">
        <v>20318</v>
      </c>
      <c r="G3472" t="s">
        <v>20432</v>
      </c>
      <c r="H3472" t="s">
        <v>15900</v>
      </c>
    </row>
    <row r="3473" spans="1:8" x14ac:dyDescent="0.25">
      <c r="A3473" s="54">
        <v>3471</v>
      </c>
      <c r="B3473">
        <v>3104488969</v>
      </c>
      <c r="C3473" t="s">
        <v>20322</v>
      </c>
      <c r="D3473" t="s">
        <v>20318</v>
      </c>
      <c r="F3473" t="s">
        <v>20318</v>
      </c>
      <c r="G3473" t="s">
        <v>20433</v>
      </c>
      <c r="H3473" t="s">
        <v>17786</v>
      </c>
    </row>
    <row r="3474" spans="1:8" x14ac:dyDescent="0.25">
      <c r="A3474" s="54">
        <v>3472</v>
      </c>
      <c r="B3474">
        <v>3203040622</v>
      </c>
      <c r="C3474" t="s">
        <v>20434</v>
      </c>
      <c r="D3474" t="s">
        <v>20318</v>
      </c>
      <c r="F3474" t="s">
        <v>20318</v>
      </c>
      <c r="G3474" t="s">
        <v>20435</v>
      </c>
      <c r="H3474" t="s">
        <v>20436</v>
      </c>
    </row>
    <row r="3475" spans="1:8" x14ac:dyDescent="0.25">
      <c r="A3475" s="54">
        <v>3473</v>
      </c>
      <c r="B3475">
        <v>3165037726</v>
      </c>
      <c r="C3475" t="s">
        <v>20437</v>
      </c>
      <c r="D3475" t="s">
        <v>20318</v>
      </c>
      <c r="F3475" t="s">
        <v>20318</v>
      </c>
      <c r="G3475" t="s">
        <v>20438</v>
      </c>
      <c r="H3475" t="s">
        <v>20439</v>
      </c>
    </row>
    <row r="3476" spans="1:8" x14ac:dyDescent="0.25">
      <c r="A3476" s="54">
        <v>3474</v>
      </c>
      <c r="B3476">
        <v>3136124986</v>
      </c>
      <c r="C3476" t="s">
        <v>20440</v>
      </c>
      <c r="D3476" t="s">
        <v>20318</v>
      </c>
      <c r="F3476" t="s">
        <v>20318</v>
      </c>
      <c r="G3476" t="s">
        <v>20441</v>
      </c>
      <c r="H3476" t="s">
        <v>20442</v>
      </c>
    </row>
    <row r="3477" spans="1:8" x14ac:dyDescent="0.25">
      <c r="A3477" s="54">
        <v>3475</v>
      </c>
      <c r="B3477">
        <v>3163095888</v>
      </c>
      <c r="C3477" t="s">
        <v>20322</v>
      </c>
      <c r="D3477" t="s">
        <v>20318</v>
      </c>
      <c r="F3477" t="s">
        <v>20318</v>
      </c>
      <c r="G3477" t="s">
        <v>20443</v>
      </c>
      <c r="H3477" t="s">
        <v>20444</v>
      </c>
    </row>
    <row r="3478" spans="1:8" x14ac:dyDescent="0.25">
      <c r="A3478" s="54">
        <v>3476</v>
      </c>
      <c r="B3478">
        <v>3115996088</v>
      </c>
      <c r="C3478" t="s">
        <v>20322</v>
      </c>
      <c r="D3478" t="s">
        <v>20318</v>
      </c>
      <c r="F3478" t="s">
        <v>20318</v>
      </c>
      <c r="G3478" t="s">
        <v>20445</v>
      </c>
      <c r="H3478" t="s">
        <v>18169</v>
      </c>
    </row>
    <row r="3479" spans="1:8" x14ac:dyDescent="0.25">
      <c r="A3479" s="54">
        <v>3477</v>
      </c>
      <c r="B3479">
        <v>3228467102</v>
      </c>
      <c r="C3479" t="s">
        <v>20322</v>
      </c>
      <c r="D3479" t="s">
        <v>20318</v>
      </c>
      <c r="F3479" t="s">
        <v>20318</v>
      </c>
      <c r="G3479" t="s">
        <v>20446</v>
      </c>
      <c r="H3479" t="s">
        <v>20447</v>
      </c>
    </row>
    <row r="3480" spans="1:8" x14ac:dyDescent="0.25">
      <c r="A3480" s="54">
        <v>3478</v>
      </c>
      <c r="B3480">
        <v>3152125047</v>
      </c>
      <c r="C3480" t="s">
        <v>20322</v>
      </c>
      <c r="D3480" t="s">
        <v>20318</v>
      </c>
      <c r="F3480" t="s">
        <v>20318</v>
      </c>
      <c r="G3480" t="s">
        <v>20448</v>
      </c>
      <c r="H3480" t="s">
        <v>20449</v>
      </c>
    </row>
    <row r="3481" spans="1:8" x14ac:dyDescent="0.25">
      <c r="A3481" s="54">
        <v>3479</v>
      </c>
      <c r="B3481">
        <v>3146971497</v>
      </c>
      <c r="C3481" t="s">
        <v>14509</v>
      </c>
      <c r="D3481" t="s">
        <v>20318</v>
      </c>
      <c r="F3481" t="s">
        <v>20318</v>
      </c>
      <c r="G3481" t="s">
        <v>20450</v>
      </c>
      <c r="H3481" t="s">
        <v>17624</v>
      </c>
    </row>
    <row r="3482" spans="1:8" x14ac:dyDescent="0.25">
      <c r="A3482" s="54">
        <v>3480</v>
      </c>
      <c r="B3482">
        <v>3114121740</v>
      </c>
      <c r="C3482" t="s">
        <v>20322</v>
      </c>
      <c r="D3482" t="s">
        <v>20318</v>
      </c>
      <c r="F3482" t="s">
        <v>20318</v>
      </c>
      <c r="G3482" t="s">
        <v>20451</v>
      </c>
      <c r="H3482" t="s">
        <v>20452</v>
      </c>
    </row>
    <row r="3483" spans="1:8" x14ac:dyDescent="0.25">
      <c r="A3483" s="54">
        <v>3481</v>
      </c>
      <c r="B3483">
        <v>3113840701</v>
      </c>
      <c r="C3483" t="s">
        <v>20322</v>
      </c>
      <c r="D3483" t="s">
        <v>20318</v>
      </c>
      <c r="F3483" t="s">
        <v>20318</v>
      </c>
      <c r="G3483" t="s">
        <v>20453</v>
      </c>
      <c r="H3483" t="s">
        <v>16363</v>
      </c>
    </row>
    <row r="3484" spans="1:8" x14ac:dyDescent="0.25">
      <c r="A3484" s="54">
        <v>3482</v>
      </c>
      <c r="B3484">
        <v>3002927122</v>
      </c>
      <c r="C3484" t="s">
        <v>14200</v>
      </c>
      <c r="D3484" t="s">
        <v>20318</v>
      </c>
      <c r="F3484" t="s">
        <v>20318</v>
      </c>
      <c r="G3484" t="s">
        <v>20454</v>
      </c>
      <c r="H3484" t="s">
        <v>15415</v>
      </c>
    </row>
    <row r="3485" spans="1:8" x14ac:dyDescent="0.25">
      <c r="A3485" s="54">
        <v>3483</v>
      </c>
      <c r="B3485">
        <v>3232930149</v>
      </c>
      <c r="C3485" t="s">
        <v>20347</v>
      </c>
      <c r="D3485" t="s">
        <v>20318</v>
      </c>
      <c r="F3485" t="s">
        <v>20318</v>
      </c>
      <c r="G3485" t="s">
        <v>20455</v>
      </c>
      <c r="H3485" t="s">
        <v>20456</v>
      </c>
    </row>
    <row r="3486" spans="1:8" x14ac:dyDescent="0.25">
      <c r="A3486" s="54">
        <v>3484</v>
      </c>
      <c r="B3486">
        <v>3217509808</v>
      </c>
      <c r="C3486" t="s">
        <v>20322</v>
      </c>
      <c r="D3486" t="s">
        <v>20318</v>
      </c>
      <c r="F3486" t="s">
        <v>20318</v>
      </c>
      <c r="G3486" t="s">
        <v>20457</v>
      </c>
      <c r="H3486" t="s">
        <v>20248</v>
      </c>
    </row>
    <row r="3487" spans="1:8" x14ac:dyDescent="0.25">
      <c r="A3487" s="54">
        <v>3485</v>
      </c>
      <c r="B3487">
        <v>3185940111</v>
      </c>
      <c r="C3487" t="s">
        <v>20322</v>
      </c>
      <c r="D3487" t="s">
        <v>20318</v>
      </c>
      <c r="F3487" t="s">
        <v>20318</v>
      </c>
      <c r="G3487" t="s">
        <v>20458</v>
      </c>
      <c r="H3487" t="s">
        <v>20459</v>
      </c>
    </row>
    <row r="3488" spans="1:8" x14ac:dyDescent="0.25">
      <c r="A3488" s="54">
        <v>3486</v>
      </c>
      <c r="B3488">
        <v>3012661757</v>
      </c>
      <c r="C3488" t="s">
        <v>20322</v>
      </c>
      <c r="D3488" t="s">
        <v>20318</v>
      </c>
      <c r="F3488" t="s">
        <v>20318</v>
      </c>
      <c r="G3488" t="s">
        <v>20460</v>
      </c>
      <c r="H3488" t="s">
        <v>17205</v>
      </c>
    </row>
    <row r="3489" spans="1:8" x14ac:dyDescent="0.25">
      <c r="A3489" s="54">
        <v>3487</v>
      </c>
      <c r="B3489">
        <v>3146265927</v>
      </c>
      <c r="C3489" t="s">
        <v>20356</v>
      </c>
      <c r="D3489" t="s">
        <v>20318</v>
      </c>
      <c r="F3489" t="s">
        <v>20318</v>
      </c>
      <c r="G3489" t="s">
        <v>20461</v>
      </c>
      <c r="H3489" t="s">
        <v>16699</v>
      </c>
    </row>
    <row r="3490" spans="1:8" x14ac:dyDescent="0.25">
      <c r="A3490" s="54">
        <v>3488</v>
      </c>
      <c r="B3490">
        <v>3136716903</v>
      </c>
      <c r="C3490" t="s">
        <v>20322</v>
      </c>
      <c r="D3490" t="s">
        <v>20318</v>
      </c>
      <c r="F3490" t="s">
        <v>20318</v>
      </c>
      <c r="G3490" t="s">
        <v>20462</v>
      </c>
      <c r="H3490" t="s">
        <v>20463</v>
      </c>
    </row>
    <row r="3491" spans="1:8" x14ac:dyDescent="0.25">
      <c r="A3491" s="54">
        <v>3489</v>
      </c>
      <c r="B3491">
        <v>3163885861</v>
      </c>
      <c r="C3491" t="s">
        <v>14509</v>
      </c>
      <c r="D3491" t="s">
        <v>20318</v>
      </c>
      <c r="F3491" t="s">
        <v>20318</v>
      </c>
      <c r="G3491" t="s">
        <v>20464</v>
      </c>
      <c r="H3491" t="s">
        <v>20465</v>
      </c>
    </row>
    <row r="3492" spans="1:8" x14ac:dyDescent="0.25">
      <c r="A3492" s="54">
        <v>3490</v>
      </c>
      <c r="B3492">
        <v>3046712489</v>
      </c>
      <c r="C3492" t="s">
        <v>20322</v>
      </c>
      <c r="D3492" t="s">
        <v>20318</v>
      </c>
      <c r="F3492" t="s">
        <v>20318</v>
      </c>
      <c r="G3492" t="s">
        <v>20466</v>
      </c>
      <c r="H3492" t="s">
        <v>20467</v>
      </c>
    </row>
    <row r="3493" spans="1:8" x14ac:dyDescent="0.25">
      <c r="A3493" s="54">
        <v>3491</v>
      </c>
      <c r="B3493">
        <v>3203750524</v>
      </c>
      <c r="C3493" t="s">
        <v>20322</v>
      </c>
      <c r="D3493" t="s">
        <v>20318</v>
      </c>
      <c r="F3493" t="s">
        <v>20318</v>
      </c>
      <c r="G3493" t="s">
        <v>20468</v>
      </c>
      <c r="H3493" t="s">
        <v>20469</v>
      </c>
    </row>
    <row r="3494" spans="1:8" x14ac:dyDescent="0.25">
      <c r="A3494" s="54">
        <v>3492</v>
      </c>
      <c r="B3494">
        <v>3113101872</v>
      </c>
      <c r="C3494" t="s">
        <v>20317</v>
      </c>
      <c r="D3494" t="s">
        <v>20318</v>
      </c>
      <c r="F3494" t="s">
        <v>20318</v>
      </c>
      <c r="G3494" t="s">
        <v>20470</v>
      </c>
      <c r="H3494" t="s">
        <v>20471</v>
      </c>
    </row>
    <row r="3495" spans="1:8" x14ac:dyDescent="0.25">
      <c r="A3495" s="54">
        <v>3493</v>
      </c>
      <c r="B3495">
        <v>3215677672</v>
      </c>
      <c r="C3495" t="s">
        <v>20322</v>
      </c>
      <c r="D3495" t="s">
        <v>20318</v>
      </c>
      <c r="F3495" t="s">
        <v>20318</v>
      </c>
      <c r="G3495" t="s">
        <v>20472</v>
      </c>
      <c r="H3495" t="s">
        <v>20473</v>
      </c>
    </row>
    <row r="3496" spans="1:8" x14ac:dyDescent="0.25">
      <c r="A3496" s="54">
        <v>3494</v>
      </c>
      <c r="B3496">
        <v>3216588652</v>
      </c>
      <c r="C3496" t="s">
        <v>20322</v>
      </c>
      <c r="D3496" t="s">
        <v>20318</v>
      </c>
      <c r="F3496" t="s">
        <v>20318</v>
      </c>
      <c r="G3496" t="s">
        <v>20474</v>
      </c>
      <c r="H3496" t="s">
        <v>15953</v>
      </c>
    </row>
    <row r="3497" spans="1:8" x14ac:dyDescent="0.25">
      <c r="A3497" s="54">
        <v>3495</v>
      </c>
      <c r="B3497">
        <v>3103027743</v>
      </c>
      <c r="C3497" t="s">
        <v>20322</v>
      </c>
      <c r="D3497" t="s">
        <v>20318</v>
      </c>
      <c r="F3497" t="s">
        <v>20318</v>
      </c>
      <c r="G3497" t="s">
        <v>20475</v>
      </c>
      <c r="H3497" t="s">
        <v>20476</v>
      </c>
    </row>
    <row r="3498" spans="1:8" x14ac:dyDescent="0.25">
      <c r="A3498" s="54">
        <v>3496</v>
      </c>
      <c r="B3498">
        <v>3128965776</v>
      </c>
      <c r="C3498" t="s">
        <v>20317</v>
      </c>
      <c r="D3498" t="s">
        <v>20318</v>
      </c>
      <c r="F3498" t="s">
        <v>20318</v>
      </c>
      <c r="G3498" t="s">
        <v>20477</v>
      </c>
      <c r="H3498" t="s">
        <v>15009</v>
      </c>
    </row>
    <row r="3499" spans="1:8" x14ac:dyDescent="0.25">
      <c r="A3499" s="54">
        <v>3497</v>
      </c>
      <c r="B3499">
        <v>3208868712</v>
      </c>
      <c r="C3499" t="s">
        <v>20322</v>
      </c>
      <c r="D3499" t="s">
        <v>20318</v>
      </c>
      <c r="F3499" t="s">
        <v>20318</v>
      </c>
      <c r="G3499" t="s">
        <v>20478</v>
      </c>
      <c r="H3499" t="s">
        <v>17531</v>
      </c>
    </row>
    <row r="3500" spans="1:8" x14ac:dyDescent="0.25">
      <c r="A3500" s="54">
        <v>3498</v>
      </c>
      <c r="B3500">
        <v>3234991526</v>
      </c>
      <c r="C3500" t="s">
        <v>20322</v>
      </c>
      <c r="D3500" t="s">
        <v>20318</v>
      </c>
      <c r="F3500" t="s">
        <v>20318</v>
      </c>
      <c r="G3500" t="s">
        <v>20479</v>
      </c>
      <c r="H3500" t="s">
        <v>20480</v>
      </c>
    </row>
    <row r="3501" spans="1:8" x14ac:dyDescent="0.25">
      <c r="A3501" s="54">
        <v>3499</v>
      </c>
      <c r="B3501">
        <v>3003111700</v>
      </c>
      <c r="C3501" t="s">
        <v>20322</v>
      </c>
      <c r="D3501" t="s">
        <v>20318</v>
      </c>
      <c r="F3501" t="s">
        <v>20318</v>
      </c>
      <c r="G3501" t="s">
        <v>20481</v>
      </c>
      <c r="H3501" t="s">
        <v>16687</v>
      </c>
    </row>
    <row r="3502" spans="1:8" x14ac:dyDescent="0.25">
      <c r="A3502" s="54">
        <v>3500</v>
      </c>
      <c r="B3502">
        <v>3223709458</v>
      </c>
      <c r="C3502" t="s">
        <v>20322</v>
      </c>
      <c r="D3502" t="s">
        <v>20318</v>
      </c>
      <c r="F3502" t="s">
        <v>20318</v>
      </c>
      <c r="G3502" t="s">
        <v>20482</v>
      </c>
      <c r="H3502" t="s">
        <v>20483</v>
      </c>
    </row>
    <row r="3503" spans="1:8" x14ac:dyDescent="0.25">
      <c r="A3503" s="54">
        <v>3501</v>
      </c>
      <c r="B3503">
        <v>3105129056</v>
      </c>
      <c r="C3503" t="s">
        <v>20317</v>
      </c>
      <c r="D3503" t="s">
        <v>20318</v>
      </c>
      <c r="F3503" t="s">
        <v>20318</v>
      </c>
      <c r="G3503" t="s">
        <v>20484</v>
      </c>
      <c r="H3503" t="s">
        <v>17748</v>
      </c>
    </row>
    <row r="3504" spans="1:8" x14ac:dyDescent="0.25">
      <c r="A3504" s="54">
        <v>3502</v>
      </c>
      <c r="B3504">
        <v>3103737013</v>
      </c>
      <c r="C3504" t="s">
        <v>20322</v>
      </c>
      <c r="D3504" t="s">
        <v>20318</v>
      </c>
      <c r="F3504" t="s">
        <v>20318</v>
      </c>
      <c r="G3504" t="s">
        <v>20485</v>
      </c>
      <c r="H3504" t="s">
        <v>20486</v>
      </c>
    </row>
    <row r="3505" spans="1:8" x14ac:dyDescent="0.25">
      <c r="A3505" s="54">
        <v>3503</v>
      </c>
      <c r="B3505">
        <v>3122364604</v>
      </c>
      <c r="C3505" t="s">
        <v>14509</v>
      </c>
      <c r="D3505" t="s">
        <v>20318</v>
      </c>
      <c r="F3505" t="s">
        <v>20318</v>
      </c>
      <c r="G3505" t="s">
        <v>20487</v>
      </c>
      <c r="H3505" t="s">
        <v>20488</v>
      </c>
    </row>
    <row r="3506" spans="1:8" x14ac:dyDescent="0.25">
      <c r="A3506" s="54">
        <v>3504</v>
      </c>
      <c r="B3506">
        <v>3134899073</v>
      </c>
      <c r="C3506" t="s">
        <v>20322</v>
      </c>
      <c r="D3506" t="s">
        <v>20318</v>
      </c>
      <c r="F3506" t="s">
        <v>20318</v>
      </c>
      <c r="G3506" t="s">
        <v>20489</v>
      </c>
      <c r="H3506" t="s">
        <v>14331</v>
      </c>
    </row>
    <row r="3507" spans="1:8" x14ac:dyDescent="0.25">
      <c r="A3507" s="54">
        <v>3505</v>
      </c>
      <c r="B3507">
        <v>3183917942</v>
      </c>
      <c r="C3507" t="s">
        <v>14509</v>
      </c>
      <c r="D3507" t="s">
        <v>20318</v>
      </c>
      <c r="F3507" t="s">
        <v>20318</v>
      </c>
      <c r="G3507" t="s">
        <v>20490</v>
      </c>
      <c r="H3507" t="s">
        <v>19991</v>
      </c>
    </row>
    <row r="3508" spans="1:8" x14ac:dyDescent="0.25">
      <c r="A3508" s="54">
        <v>3506</v>
      </c>
      <c r="B3508">
        <v>3015698978</v>
      </c>
      <c r="C3508" t="s">
        <v>20322</v>
      </c>
      <c r="D3508" t="s">
        <v>20318</v>
      </c>
      <c r="F3508" t="s">
        <v>20318</v>
      </c>
      <c r="G3508" t="s">
        <v>20491</v>
      </c>
      <c r="H3508" t="s">
        <v>15884</v>
      </c>
    </row>
    <row r="3509" spans="1:8" x14ac:dyDescent="0.25">
      <c r="A3509" s="54">
        <v>3507</v>
      </c>
      <c r="B3509">
        <v>3116192336</v>
      </c>
      <c r="C3509" t="s">
        <v>20322</v>
      </c>
      <c r="D3509" t="s">
        <v>20318</v>
      </c>
      <c r="F3509" t="s">
        <v>20318</v>
      </c>
      <c r="G3509" t="s">
        <v>20492</v>
      </c>
      <c r="H3509" t="s">
        <v>20493</v>
      </c>
    </row>
    <row r="3510" spans="1:8" x14ac:dyDescent="0.25">
      <c r="A3510" s="54">
        <v>3508</v>
      </c>
      <c r="B3510">
        <v>3205191372</v>
      </c>
      <c r="C3510" t="s">
        <v>20322</v>
      </c>
      <c r="D3510" t="s">
        <v>20318</v>
      </c>
      <c r="F3510" t="s">
        <v>20318</v>
      </c>
      <c r="G3510" t="s">
        <v>20494</v>
      </c>
      <c r="H3510" t="s">
        <v>20495</v>
      </c>
    </row>
    <row r="3511" spans="1:8" x14ac:dyDescent="0.25">
      <c r="A3511" s="54">
        <v>3509</v>
      </c>
      <c r="B3511">
        <v>3163071377</v>
      </c>
      <c r="C3511" t="s">
        <v>20322</v>
      </c>
      <c r="D3511" t="s">
        <v>20318</v>
      </c>
      <c r="F3511" t="s">
        <v>20318</v>
      </c>
      <c r="G3511" t="s">
        <v>20496</v>
      </c>
      <c r="H3511" t="s">
        <v>20497</v>
      </c>
    </row>
    <row r="3512" spans="1:8" x14ac:dyDescent="0.25">
      <c r="A3512" s="54">
        <v>3510</v>
      </c>
      <c r="B3512">
        <v>3215894250</v>
      </c>
      <c r="C3512" t="s">
        <v>20322</v>
      </c>
      <c r="D3512" t="s">
        <v>20318</v>
      </c>
      <c r="F3512" t="s">
        <v>20318</v>
      </c>
      <c r="G3512" t="s">
        <v>20498</v>
      </c>
      <c r="H3512" t="s">
        <v>20499</v>
      </c>
    </row>
    <row r="3513" spans="1:8" x14ac:dyDescent="0.25">
      <c r="A3513" s="54">
        <v>3511</v>
      </c>
      <c r="B3513">
        <v>3126818476</v>
      </c>
      <c r="C3513" t="s">
        <v>20322</v>
      </c>
      <c r="D3513" t="s">
        <v>20318</v>
      </c>
      <c r="F3513" t="s">
        <v>20318</v>
      </c>
      <c r="G3513" t="s">
        <v>20500</v>
      </c>
      <c r="H3513" t="s">
        <v>16223</v>
      </c>
    </row>
    <row r="3514" spans="1:8" x14ac:dyDescent="0.25">
      <c r="A3514" s="54">
        <v>3512</v>
      </c>
      <c r="B3514">
        <v>3158202201</v>
      </c>
      <c r="C3514" t="s">
        <v>20317</v>
      </c>
      <c r="D3514" t="s">
        <v>20318</v>
      </c>
      <c r="F3514" t="s">
        <v>20318</v>
      </c>
      <c r="G3514" t="s">
        <v>20501</v>
      </c>
      <c r="H3514" t="s">
        <v>17116</v>
      </c>
    </row>
    <row r="3515" spans="1:8" x14ac:dyDescent="0.25">
      <c r="A3515" s="54">
        <v>3513</v>
      </c>
      <c r="B3515">
        <v>3117377419</v>
      </c>
      <c r="C3515" t="s">
        <v>20322</v>
      </c>
      <c r="D3515" t="s">
        <v>20318</v>
      </c>
      <c r="F3515" t="s">
        <v>20318</v>
      </c>
      <c r="G3515" t="s">
        <v>20502</v>
      </c>
      <c r="H3515" t="s">
        <v>20503</v>
      </c>
    </row>
    <row r="3516" spans="1:8" x14ac:dyDescent="0.25">
      <c r="A3516" s="54">
        <v>3514</v>
      </c>
      <c r="B3516">
        <v>3122780595</v>
      </c>
      <c r="C3516" t="s">
        <v>20317</v>
      </c>
      <c r="D3516" t="s">
        <v>20318</v>
      </c>
      <c r="F3516" t="s">
        <v>20318</v>
      </c>
      <c r="G3516" t="s">
        <v>20504</v>
      </c>
      <c r="H3516" t="s">
        <v>20505</v>
      </c>
    </row>
    <row r="3517" spans="1:8" x14ac:dyDescent="0.25">
      <c r="A3517" s="54">
        <v>3515</v>
      </c>
      <c r="B3517">
        <v>3136429425</v>
      </c>
      <c r="C3517" t="s">
        <v>20356</v>
      </c>
      <c r="D3517" t="s">
        <v>20318</v>
      </c>
      <c r="F3517" t="s">
        <v>20318</v>
      </c>
      <c r="G3517" t="s">
        <v>20506</v>
      </c>
      <c r="H3517" t="s">
        <v>17869</v>
      </c>
    </row>
    <row r="3518" spans="1:8" x14ac:dyDescent="0.25">
      <c r="A3518" s="54">
        <v>3516</v>
      </c>
      <c r="B3518">
        <v>3004157564</v>
      </c>
      <c r="C3518" t="s">
        <v>20322</v>
      </c>
      <c r="D3518" t="s">
        <v>20318</v>
      </c>
      <c r="F3518" t="s">
        <v>20318</v>
      </c>
      <c r="G3518" t="s">
        <v>20507</v>
      </c>
      <c r="H3518" t="s">
        <v>15784</v>
      </c>
    </row>
    <row r="3519" spans="1:8" x14ac:dyDescent="0.25">
      <c r="A3519" s="54">
        <v>3517</v>
      </c>
      <c r="B3519">
        <v>3207956667</v>
      </c>
      <c r="C3519" t="s">
        <v>20317</v>
      </c>
      <c r="D3519" t="s">
        <v>20318</v>
      </c>
      <c r="F3519" t="s">
        <v>20318</v>
      </c>
      <c r="G3519" t="s">
        <v>20508</v>
      </c>
      <c r="H3519" t="s">
        <v>20509</v>
      </c>
    </row>
    <row r="3520" spans="1:8" x14ac:dyDescent="0.25">
      <c r="A3520" s="54">
        <v>3518</v>
      </c>
      <c r="B3520">
        <v>3183179982</v>
      </c>
      <c r="C3520" t="s">
        <v>20322</v>
      </c>
      <c r="D3520" t="s">
        <v>20318</v>
      </c>
      <c r="F3520" t="s">
        <v>20318</v>
      </c>
      <c r="G3520" t="s">
        <v>20510</v>
      </c>
      <c r="H3520" t="s">
        <v>17949</v>
      </c>
    </row>
    <row r="3521" spans="1:8" x14ac:dyDescent="0.25">
      <c r="A3521" s="54">
        <v>3519</v>
      </c>
      <c r="B3521">
        <v>3148348247</v>
      </c>
      <c r="C3521" t="s">
        <v>20322</v>
      </c>
      <c r="D3521" t="s">
        <v>20318</v>
      </c>
      <c r="F3521" t="s">
        <v>20318</v>
      </c>
      <c r="G3521" t="s">
        <v>20511</v>
      </c>
      <c r="H3521" t="s">
        <v>20512</v>
      </c>
    </row>
    <row r="3522" spans="1:8" x14ac:dyDescent="0.25">
      <c r="A3522" s="54">
        <v>3520</v>
      </c>
      <c r="B3522">
        <v>3207941711</v>
      </c>
      <c r="C3522" t="s">
        <v>20322</v>
      </c>
      <c r="D3522" t="s">
        <v>20318</v>
      </c>
      <c r="F3522" t="s">
        <v>20318</v>
      </c>
      <c r="G3522" t="s">
        <v>20513</v>
      </c>
      <c r="H3522" t="s">
        <v>18571</v>
      </c>
    </row>
    <row r="3523" spans="1:8" x14ac:dyDescent="0.25">
      <c r="A3523" s="54">
        <v>3521</v>
      </c>
      <c r="B3523">
        <v>3005558331</v>
      </c>
      <c r="C3523" t="s">
        <v>20322</v>
      </c>
      <c r="D3523" t="s">
        <v>20318</v>
      </c>
      <c r="F3523" t="s">
        <v>20318</v>
      </c>
      <c r="G3523" t="s">
        <v>20514</v>
      </c>
      <c r="H3523" t="s">
        <v>20515</v>
      </c>
    </row>
    <row r="3524" spans="1:8" x14ac:dyDescent="0.25">
      <c r="A3524" s="54">
        <v>3522</v>
      </c>
      <c r="B3524">
        <v>3195861403</v>
      </c>
      <c r="C3524" t="s">
        <v>20317</v>
      </c>
      <c r="D3524" t="s">
        <v>20318</v>
      </c>
      <c r="F3524" t="s">
        <v>20318</v>
      </c>
      <c r="G3524" t="s">
        <v>20516</v>
      </c>
      <c r="H3524" t="s">
        <v>15953</v>
      </c>
    </row>
    <row r="3525" spans="1:8" x14ac:dyDescent="0.25">
      <c r="A3525" s="54">
        <v>3523</v>
      </c>
      <c r="B3525">
        <v>3212712772</v>
      </c>
      <c r="C3525" t="s">
        <v>20322</v>
      </c>
      <c r="D3525" t="s">
        <v>20318</v>
      </c>
      <c r="F3525" t="s">
        <v>20318</v>
      </c>
      <c r="G3525" t="s">
        <v>20517</v>
      </c>
      <c r="H3525" t="s">
        <v>20518</v>
      </c>
    </row>
    <row r="3526" spans="1:8" x14ac:dyDescent="0.25">
      <c r="A3526" s="54">
        <v>3524</v>
      </c>
      <c r="B3526">
        <v>3128290086</v>
      </c>
      <c r="C3526" t="s">
        <v>20519</v>
      </c>
      <c r="D3526" t="s">
        <v>20318</v>
      </c>
      <c r="F3526" t="s">
        <v>20318</v>
      </c>
      <c r="G3526" t="s">
        <v>20520</v>
      </c>
      <c r="H3526" t="s">
        <v>14607</v>
      </c>
    </row>
    <row r="3527" spans="1:8" x14ac:dyDescent="0.25">
      <c r="A3527" s="54">
        <v>3525</v>
      </c>
      <c r="B3527">
        <v>3025407814</v>
      </c>
      <c r="C3527" t="s">
        <v>20322</v>
      </c>
      <c r="D3527" t="s">
        <v>20318</v>
      </c>
      <c r="F3527" t="s">
        <v>20318</v>
      </c>
      <c r="G3527" t="s">
        <v>20521</v>
      </c>
      <c r="H3527" t="s">
        <v>20522</v>
      </c>
    </row>
    <row r="3528" spans="1:8" x14ac:dyDescent="0.25">
      <c r="A3528" s="54">
        <v>3526</v>
      </c>
      <c r="B3528">
        <v>3128783605</v>
      </c>
      <c r="C3528" t="s">
        <v>20322</v>
      </c>
      <c r="D3528" t="s">
        <v>20318</v>
      </c>
      <c r="F3528" t="s">
        <v>20318</v>
      </c>
      <c r="G3528" t="s">
        <v>20523</v>
      </c>
      <c r="H3528" t="s">
        <v>20524</v>
      </c>
    </row>
    <row r="3529" spans="1:8" x14ac:dyDescent="0.25">
      <c r="A3529" s="54">
        <v>3527</v>
      </c>
      <c r="B3529">
        <v>3145463481</v>
      </c>
      <c r="C3529" t="s">
        <v>20322</v>
      </c>
      <c r="D3529" t="s">
        <v>20318</v>
      </c>
      <c r="F3529" t="s">
        <v>20318</v>
      </c>
      <c r="G3529" t="s">
        <v>20525</v>
      </c>
      <c r="H3529" t="s">
        <v>17748</v>
      </c>
    </row>
    <row r="3530" spans="1:8" x14ac:dyDescent="0.25">
      <c r="A3530" s="54">
        <v>3528</v>
      </c>
      <c r="B3530">
        <v>3165387262</v>
      </c>
      <c r="C3530" t="s">
        <v>20322</v>
      </c>
      <c r="D3530" t="s">
        <v>20318</v>
      </c>
      <c r="F3530" t="s">
        <v>20318</v>
      </c>
      <c r="G3530" t="s">
        <v>20526</v>
      </c>
      <c r="H3530" t="s">
        <v>14641</v>
      </c>
    </row>
    <row r="3531" spans="1:8" x14ac:dyDescent="0.25">
      <c r="A3531" s="54">
        <v>3529</v>
      </c>
      <c r="B3531">
        <v>3193115318</v>
      </c>
      <c r="C3531" t="s">
        <v>20317</v>
      </c>
      <c r="D3531" t="s">
        <v>20318</v>
      </c>
      <c r="F3531" t="s">
        <v>20318</v>
      </c>
      <c r="G3531" t="s">
        <v>20527</v>
      </c>
      <c r="H3531" t="s">
        <v>17786</v>
      </c>
    </row>
    <row r="3532" spans="1:8" x14ac:dyDescent="0.25">
      <c r="A3532" s="54">
        <v>3530</v>
      </c>
      <c r="B3532">
        <v>3156715115</v>
      </c>
      <c r="C3532" t="s">
        <v>20322</v>
      </c>
      <c r="D3532" t="s">
        <v>20318</v>
      </c>
      <c r="F3532" t="s">
        <v>20318</v>
      </c>
      <c r="G3532" t="s">
        <v>20528</v>
      </c>
      <c r="H3532" t="s">
        <v>18132</v>
      </c>
    </row>
    <row r="3533" spans="1:8" x14ac:dyDescent="0.25">
      <c r="A3533" s="54">
        <v>3531</v>
      </c>
      <c r="B3533">
        <v>3187701466</v>
      </c>
      <c r="C3533" t="s">
        <v>20322</v>
      </c>
      <c r="D3533" t="s">
        <v>20318</v>
      </c>
      <c r="F3533" t="s">
        <v>20318</v>
      </c>
      <c r="G3533" t="s">
        <v>20529</v>
      </c>
      <c r="H3533" t="s">
        <v>20530</v>
      </c>
    </row>
    <row r="3534" spans="1:8" x14ac:dyDescent="0.25">
      <c r="A3534" s="54">
        <v>3532</v>
      </c>
      <c r="B3534">
        <v>3225387790</v>
      </c>
      <c r="C3534" t="s">
        <v>20322</v>
      </c>
      <c r="D3534" t="s">
        <v>20318</v>
      </c>
      <c r="F3534" t="s">
        <v>20318</v>
      </c>
      <c r="G3534" t="s">
        <v>20531</v>
      </c>
      <c r="H3534" t="s">
        <v>20532</v>
      </c>
    </row>
    <row r="3535" spans="1:8" x14ac:dyDescent="0.25">
      <c r="A3535" s="54">
        <v>3533</v>
      </c>
      <c r="B3535">
        <v>3204887019</v>
      </c>
      <c r="C3535" t="s">
        <v>20322</v>
      </c>
      <c r="D3535" t="s">
        <v>20318</v>
      </c>
      <c r="F3535" t="s">
        <v>20318</v>
      </c>
      <c r="G3535" t="s">
        <v>20533</v>
      </c>
      <c r="H3535" t="s">
        <v>15227</v>
      </c>
    </row>
    <row r="3536" spans="1:8" x14ac:dyDescent="0.25">
      <c r="A3536" s="54">
        <v>3534</v>
      </c>
      <c r="B3536">
        <v>3006678179</v>
      </c>
      <c r="C3536" t="s">
        <v>20317</v>
      </c>
      <c r="D3536" t="s">
        <v>20318</v>
      </c>
      <c r="F3536" t="s">
        <v>20318</v>
      </c>
      <c r="G3536" t="s">
        <v>20534</v>
      </c>
      <c r="H3536" t="s">
        <v>16610</v>
      </c>
    </row>
    <row r="3537" spans="1:8" x14ac:dyDescent="0.25">
      <c r="A3537" s="54">
        <v>3535</v>
      </c>
      <c r="B3537">
        <v>3113877054</v>
      </c>
      <c r="C3537" t="s">
        <v>20322</v>
      </c>
      <c r="D3537" t="s">
        <v>20318</v>
      </c>
      <c r="F3537" t="s">
        <v>20318</v>
      </c>
      <c r="G3537" t="s">
        <v>20535</v>
      </c>
      <c r="H3537" t="s">
        <v>19211</v>
      </c>
    </row>
    <row r="3538" spans="1:8" x14ac:dyDescent="0.25">
      <c r="A3538" s="54">
        <v>3536</v>
      </c>
      <c r="B3538">
        <v>3017855043</v>
      </c>
      <c r="C3538" t="s">
        <v>20317</v>
      </c>
      <c r="D3538" t="s">
        <v>20318</v>
      </c>
      <c r="F3538" t="s">
        <v>20318</v>
      </c>
      <c r="G3538" t="s">
        <v>20536</v>
      </c>
      <c r="H3538" t="s">
        <v>20537</v>
      </c>
    </row>
    <row r="3539" spans="1:8" x14ac:dyDescent="0.25">
      <c r="A3539" s="54">
        <v>3537</v>
      </c>
      <c r="B3539">
        <v>3042420920</v>
      </c>
      <c r="C3539" t="s">
        <v>20322</v>
      </c>
      <c r="D3539" t="s">
        <v>20318</v>
      </c>
      <c r="F3539" t="s">
        <v>20318</v>
      </c>
      <c r="G3539" t="s">
        <v>20538</v>
      </c>
      <c r="H3539" t="s">
        <v>20539</v>
      </c>
    </row>
    <row r="3540" spans="1:8" x14ac:dyDescent="0.25">
      <c r="A3540" s="54">
        <v>3538</v>
      </c>
      <c r="B3540">
        <v>3206182171</v>
      </c>
      <c r="C3540" t="s">
        <v>20317</v>
      </c>
      <c r="D3540" t="s">
        <v>20318</v>
      </c>
      <c r="F3540" t="s">
        <v>20318</v>
      </c>
      <c r="G3540" t="s">
        <v>20540</v>
      </c>
      <c r="H3540" t="s">
        <v>20541</v>
      </c>
    </row>
    <row r="3541" spans="1:8" x14ac:dyDescent="0.25">
      <c r="A3541" s="54">
        <v>3539</v>
      </c>
      <c r="B3541">
        <v>3103988391</v>
      </c>
      <c r="C3541" t="s">
        <v>20322</v>
      </c>
      <c r="D3541" t="s">
        <v>20318</v>
      </c>
      <c r="F3541" t="s">
        <v>20318</v>
      </c>
      <c r="G3541" t="s">
        <v>20542</v>
      </c>
      <c r="H3541" t="s">
        <v>16559</v>
      </c>
    </row>
    <row r="3542" spans="1:8" x14ac:dyDescent="0.25">
      <c r="A3542" s="54">
        <v>3540</v>
      </c>
      <c r="B3542">
        <v>3042497765</v>
      </c>
      <c r="C3542" t="s">
        <v>20519</v>
      </c>
      <c r="D3542" t="s">
        <v>20318</v>
      </c>
      <c r="F3542" t="s">
        <v>20318</v>
      </c>
      <c r="G3542" t="s">
        <v>20543</v>
      </c>
      <c r="H3542" t="s">
        <v>20544</v>
      </c>
    </row>
    <row r="3543" spans="1:8" x14ac:dyDescent="0.25">
      <c r="A3543" s="54">
        <v>3541</v>
      </c>
      <c r="B3543">
        <v>3116361463</v>
      </c>
      <c r="C3543" t="s">
        <v>20322</v>
      </c>
      <c r="D3543" t="s">
        <v>20318</v>
      </c>
      <c r="F3543" t="s">
        <v>20318</v>
      </c>
      <c r="G3543" t="s">
        <v>20545</v>
      </c>
      <c r="H3543" t="s">
        <v>20546</v>
      </c>
    </row>
    <row r="3544" spans="1:8" x14ac:dyDescent="0.25">
      <c r="A3544" s="54">
        <v>3542</v>
      </c>
      <c r="B3544">
        <v>3052669983</v>
      </c>
      <c r="C3544" t="s">
        <v>20322</v>
      </c>
      <c r="D3544" t="s">
        <v>20318</v>
      </c>
      <c r="F3544" t="s">
        <v>20318</v>
      </c>
      <c r="G3544" t="s">
        <v>20547</v>
      </c>
      <c r="H3544" t="s">
        <v>20548</v>
      </c>
    </row>
    <row r="3545" spans="1:8" x14ac:dyDescent="0.25">
      <c r="A3545" s="54">
        <v>3543</v>
      </c>
      <c r="B3545">
        <v>3234864280</v>
      </c>
      <c r="C3545" t="s">
        <v>20322</v>
      </c>
      <c r="D3545" t="s">
        <v>20318</v>
      </c>
      <c r="F3545" t="s">
        <v>20318</v>
      </c>
      <c r="G3545" t="s">
        <v>20549</v>
      </c>
      <c r="H3545" t="s">
        <v>20550</v>
      </c>
    </row>
    <row r="3546" spans="1:8" x14ac:dyDescent="0.25">
      <c r="A3546" s="54">
        <v>3544</v>
      </c>
      <c r="B3546">
        <v>3144935081</v>
      </c>
      <c r="C3546" t="s">
        <v>20322</v>
      </c>
      <c r="D3546" t="s">
        <v>20318</v>
      </c>
      <c r="F3546" t="s">
        <v>20318</v>
      </c>
      <c r="G3546" t="s">
        <v>20551</v>
      </c>
      <c r="H3546" t="s">
        <v>20552</v>
      </c>
    </row>
    <row r="3547" spans="1:8" x14ac:dyDescent="0.25">
      <c r="A3547" s="54">
        <v>3545</v>
      </c>
      <c r="B3547">
        <v>3006021954</v>
      </c>
      <c r="C3547" t="s">
        <v>20322</v>
      </c>
      <c r="D3547" t="s">
        <v>20318</v>
      </c>
      <c r="F3547" t="s">
        <v>20318</v>
      </c>
      <c r="G3547" t="s">
        <v>20553</v>
      </c>
      <c r="H3547" t="s">
        <v>20554</v>
      </c>
    </row>
    <row r="3548" spans="1:8" x14ac:dyDescent="0.25">
      <c r="A3548" s="54">
        <v>3546</v>
      </c>
      <c r="B3548">
        <v>3148277472</v>
      </c>
      <c r="C3548" t="s">
        <v>16952</v>
      </c>
      <c r="D3548" t="s">
        <v>20318</v>
      </c>
      <c r="F3548" t="s">
        <v>20318</v>
      </c>
      <c r="G3548" t="s">
        <v>14101</v>
      </c>
      <c r="H3548" t="s">
        <v>16017</v>
      </c>
    </row>
    <row r="3549" spans="1:8" x14ac:dyDescent="0.25">
      <c r="A3549" s="54">
        <v>3547</v>
      </c>
      <c r="B3549">
        <v>3156394050</v>
      </c>
      <c r="C3549" t="s">
        <v>20555</v>
      </c>
      <c r="D3549" t="s">
        <v>20318</v>
      </c>
      <c r="F3549" t="s">
        <v>20318</v>
      </c>
      <c r="G3549" t="s">
        <v>20556</v>
      </c>
      <c r="H3549" t="s">
        <v>14897</v>
      </c>
    </row>
    <row r="3550" spans="1:8" x14ac:dyDescent="0.25">
      <c r="A3550" s="54">
        <v>3548</v>
      </c>
      <c r="B3550">
        <v>3028370519</v>
      </c>
      <c r="C3550" t="s">
        <v>14200</v>
      </c>
      <c r="D3550" t="s">
        <v>20318</v>
      </c>
      <c r="F3550" t="s">
        <v>20318</v>
      </c>
      <c r="G3550" t="s">
        <v>20557</v>
      </c>
      <c r="H3550" t="s">
        <v>20558</v>
      </c>
    </row>
    <row r="3551" spans="1:8" x14ac:dyDescent="0.25">
      <c r="A3551" s="54">
        <v>3549</v>
      </c>
      <c r="B3551">
        <v>3233196518</v>
      </c>
      <c r="C3551" t="s">
        <v>20322</v>
      </c>
      <c r="D3551" t="s">
        <v>20318</v>
      </c>
      <c r="F3551" t="s">
        <v>20318</v>
      </c>
      <c r="G3551" t="s">
        <v>20559</v>
      </c>
      <c r="H3551" t="s">
        <v>20560</v>
      </c>
    </row>
    <row r="3552" spans="1:8" x14ac:dyDescent="0.25">
      <c r="A3552" s="54">
        <v>3550</v>
      </c>
      <c r="B3552">
        <v>3217348496</v>
      </c>
      <c r="C3552" t="s">
        <v>14207</v>
      </c>
      <c r="D3552" t="s">
        <v>20318</v>
      </c>
      <c r="F3552" t="s">
        <v>20318</v>
      </c>
      <c r="G3552" t="s">
        <v>20561</v>
      </c>
      <c r="H3552" t="s">
        <v>15116</v>
      </c>
    </row>
    <row r="3553" spans="1:8" x14ac:dyDescent="0.25">
      <c r="A3553" s="54">
        <v>3551</v>
      </c>
      <c r="B3553">
        <v>3017276672</v>
      </c>
      <c r="C3553" t="s">
        <v>14200</v>
      </c>
      <c r="D3553" t="s">
        <v>20318</v>
      </c>
      <c r="F3553" t="s">
        <v>20318</v>
      </c>
      <c r="G3553" t="s">
        <v>20562</v>
      </c>
      <c r="H3553" t="s">
        <v>14691</v>
      </c>
    </row>
    <row r="3554" spans="1:8" x14ac:dyDescent="0.25">
      <c r="A3554" s="54">
        <v>3552</v>
      </c>
      <c r="B3554">
        <v>3185768517</v>
      </c>
      <c r="C3554" t="s">
        <v>20563</v>
      </c>
      <c r="D3554" t="s">
        <v>20318</v>
      </c>
      <c r="F3554" t="s">
        <v>20318</v>
      </c>
      <c r="G3554" t="s">
        <v>20564</v>
      </c>
      <c r="H3554" t="s">
        <v>20565</v>
      </c>
    </row>
    <row r="3555" spans="1:8" x14ac:dyDescent="0.25">
      <c r="A3555" s="54">
        <v>3553</v>
      </c>
      <c r="B3555">
        <v>3115408403</v>
      </c>
      <c r="C3555" t="s">
        <v>20369</v>
      </c>
      <c r="D3555" t="s">
        <v>20318</v>
      </c>
      <c r="F3555" t="s">
        <v>20318</v>
      </c>
      <c r="G3555" t="s">
        <v>20566</v>
      </c>
      <c r="H3555" t="s">
        <v>14448</v>
      </c>
    </row>
    <row r="3556" spans="1:8" x14ac:dyDescent="0.25">
      <c r="A3556" s="54">
        <v>3554</v>
      </c>
      <c r="B3556">
        <v>3124987441</v>
      </c>
      <c r="C3556" t="s">
        <v>20322</v>
      </c>
      <c r="D3556" t="s">
        <v>20318</v>
      </c>
      <c r="F3556" t="s">
        <v>20318</v>
      </c>
      <c r="G3556" t="s">
        <v>20567</v>
      </c>
      <c r="H3556" t="s">
        <v>20568</v>
      </c>
    </row>
    <row r="3557" spans="1:8" x14ac:dyDescent="0.25">
      <c r="A3557" s="54">
        <v>3555</v>
      </c>
      <c r="B3557">
        <v>3102106956</v>
      </c>
      <c r="C3557" t="s">
        <v>20322</v>
      </c>
      <c r="D3557" t="s">
        <v>20318</v>
      </c>
      <c r="F3557" t="s">
        <v>20318</v>
      </c>
      <c r="G3557" t="s">
        <v>20569</v>
      </c>
      <c r="H3557" t="s">
        <v>20570</v>
      </c>
    </row>
    <row r="3558" spans="1:8" x14ac:dyDescent="0.25">
      <c r="A3558" s="54">
        <v>3556</v>
      </c>
      <c r="B3558">
        <v>3206599243</v>
      </c>
      <c r="C3558" t="s">
        <v>20322</v>
      </c>
      <c r="D3558" t="s">
        <v>20318</v>
      </c>
      <c r="F3558" t="s">
        <v>20318</v>
      </c>
      <c r="G3558" t="s">
        <v>20571</v>
      </c>
      <c r="H3558" t="s">
        <v>20572</v>
      </c>
    </row>
    <row r="3559" spans="1:8" x14ac:dyDescent="0.25">
      <c r="A3559" s="54">
        <v>3557</v>
      </c>
      <c r="B3559">
        <v>3044628866</v>
      </c>
      <c r="C3559" t="s">
        <v>20317</v>
      </c>
      <c r="D3559" t="s">
        <v>20318</v>
      </c>
      <c r="F3559" t="s">
        <v>20318</v>
      </c>
      <c r="G3559" t="s">
        <v>20573</v>
      </c>
      <c r="H3559" t="s">
        <v>20574</v>
      </c>
    </row>
    <row r="3560" spans="1:8" x14ac:dyDescent="0.25">
      <c r="A3560" s="54">
        <v>3558</v>
      </c>
      <c r="B3560">
        <v>3165137530</v>
      </c>
      <c r="C3560" t="s">
        <v>20322</v>
      </c>
      <c r="D3560" t="s">
        <v>20318</v>
      </c>
      <c r="F3560" t="s">
        <v>20318</v>
      </c>
      <c r="G3560" t="s">
        <v>20575</v>
      </c>
      <c r="H3560" t="s">
        <v>20576</v>
      </c>
    </row>
    <row r="3561" spans="1:8" x14ac:dyDescent="0.25">
      <c r="A3561" s="54">
        <v>3559</v>
      </c>
      <c r="B3561">
        <v>3146817218</v>
      </c>
      <c r="C3561" t="s">
        <v>20322</v>
      </c>
      <c r="D3561" t="s">
        <v>20318</v>
      </c>
      <c r="F3561" t="s">
        <v>20318</v>
      </c>
      <c r="G3561" t="s">
        <v>20577</v>
      </c>
      <c r="H3561" t="s">
        <v>16699</v>
      </c>
    </row>
    <row r="3562" spans="1:8" x14ac:dyDescent="0.25">
      <c r="A3562" s="54">
        <v>3560</v>
      </c>
      <c r="B3562">
        <v>3225064524</v>
      </c>
      <c r="C3562" t="s">
        <v>20322</v>
      </c>
      <c r="D3562" t="s">
        <v>20318</v>
      </c>
      <c r="F3562" t="s">
        <v>20318</v>
      </c>
      <c r="G3562" t="s">
        <v>20578</v>
      </c>
      <c r="H3562" t="s">
        <v>20579</v>
      </c>
    </row>
    <row r="3563" spans="1:8" x14ac:dyDescent="0.25">
      <c r="A3563" s="54">
        <v>3561</v>
      </c>
      <c r="B3563">
        <v>3117999421</v>
      </c>
      <c r="C3563" t="s">
        <v>20322</v>
      </c>
      <c r="D3563" t="s">
        <v>20318</v>
      </c>
      <c r="F3563" t="s">
        <v>20318</v>
      </c>
      <c r="G3563" t="s">
        <v>20580</v>
      </c>
      <c r="H3563" t="s">
        <v>20581</v>
      </c>
    </row>
    <row r="3564" spans="1:8" x14ac:dyDescent="0.25">
      <c r="A3564" s="54">
        <v>3562</v>
      </c>
      <c r="B3564">
        <v>3105491833</v>
      </c>
      <c r="C3564" t="s">
        <v>20322</v>
      </c>
      <c r="D3564" t="s">
        <v>20318</v>
      </c>
      <c r="F3564" t="s">
        <v>20318</v>
      </c>
      <c r="G3564" t="s">
        <v>20582</v>
      </c>
      <c r="H3564" t="s">
        <v>20583</v>
      </c>
    </row>
    <row r="3565" spans="1:8" x14ac:dyDescent="0.25">
      <c r="A3565" s="54">
        <v>3563</v>
      </c>
      <c r="B3565">
        <v>3012596733</v>
      </c>
      <c r="C3565" t="s">
        <v>20322</v>
      </c>
      <c r="D3565" t="s">
        <v>20318</v>
      </c>
      <c r="F3565" t="s">
        <v>20318</v>
      </c>
      <c r="G3565" t="s">
        <v>20584</v>
      </c>
      <c r="H3565" t="s">
        <v>20585</v>
      </c>
    </row>
    <row r="3566" spans="1:8" x14ac:dyDescent="0.25">
      <c r="A3566" s="54">
        <v>3564</v>
      </c>
      <c r="B3566">
        <v>3113404605</v>
      </c>
      <c r="C3566" t="s">
        <v>20322</v>
      </c>
      <c r="D3566" t="s">
        <v>20318</v>
      </c>
      <c r="F3566" t="s">
        <v>20318</v>
      </c>
      <c r="G3566" t="s">
        <v>20586</v>
      </c>
      <c r="H3566" t="s">
        <v>19727</v>
      </c>
    </row>
    <row r="3567" spans="1:8" x14ac:dyDescent="0.25">
      <c r="A3567" s="54">
        <v>3565</v>
      </c>
      <c r="B3567">
        <v>3128288892</v>
      </c>
      <c r="C3567" t="s">
        <v>20356</v>
      </c>
      <c r="D3567" t="s">
        <v>20318</v>
      </c>
      <c r="F3567" t="s">
        <v>20318</v>
      </c>
      <c r="G3567" t="s">
        <v>20587</v>
      </c>
      <c r="H3567" t="s">
        <v>20588</v>
      </c>
    </row>
    <row r="3568" spans="1:8" x14ac:dyDescent="0.25">
      <c r="A3568" s="54">
        <v>3566</v>
      </c>
      <c r="B3568">
        <v>3015416260</v>
      </c>
      <c r="C3568" t="s">
        <v>20322</v>
      </c>
      <c r="D3568" t="s">
        <v>20318</v>
      </c>
      <c r="F3568" t="s">
        <v>20318</v>
      </c>
      <c r="G3568" t="s">
        <v>20589</v>
      </c>
      <c r="H3568" t="s">
        <v>18820</v>
      </c>
    </row>
    <row r="3569" spans="1:8" x14ac:dyDescent="0.25">
      <c r="A3569" s="54">
        <v>3567</v>
      </c>
      <c r="B3569">
        <v>3177112687</v>
      </c>
      <c r="C3569" t="s">
        <v>20322</v>
      </c>
      <c r="D3569" t="s">
        <v>20318</v>
      </c>
      <c r="F3569" t="s">
        <v>20318</v>
      </c>
      <c r="G3569" t="s">
        <v>20590</v>
      </c>
      <c r="H3569" t="s">
        <v>18571</v>
      </c>
    </row>
    <row r="3570" spans="1:8" x14ac:dyDescent="0.25">
      <c r="A3570" s="54">
        <v>3568</v>
      </c>
      <c r="B3570">
        <v>3113156250</v>
      </c>
      <c r="C3570" t="s">
        <v>20322</v>
      </c>
      <c r="D3570" t="s">
        <v>20318</v>
      </c>
      <c r="F3570" t="s">
        <v>20318</v>
      </c>
      <c r="G3570" t="s">
        <v>20591</v>
      </c>
      <c r="H3570" t="s">
        <v>20592</v>
      </c>
    </row>
    <row r="3571" spans="1:8" x14ac:dyDescent="0.25">
      <c r="A3571" s="54">
        <v>3569</v>
      </c>
      <c r="B3571">
        <v>3127736615</v>
      </c>
      <c r="C3571" t="s">
        <v>20317</v>
      </c>
      <c r="D3571" t="s">
        <v>20318</v>
      </c>
      <c r="F3571" t="s">
        <v>20318</v>
      </c>
      <c r="G3571" t="s">
        <v>20593</v>
      </c>
      <c r="H3571" t="s">
        <v>20594</v>
      </c>
    </row>
    <row r="3572" spans="1:8" x14ac:dyDescent="0.25">
      <c r="A3572" s="54">
        <v>3570</v>
      </c>
      <c r="B3572">
        <v>3138299631</v>
      </c>
      <c r="C3572" t="s">
        <v>20322</v>
      </c>
      <c r="D3572" t="s">
        <v>20318</v>
      </c>
      <c r="F3572" t="s">
        <v>20318</v>
      </c>
      <c r="G3572" t="s">
        <v>20595</v>
      </c>
      <c r="H3572" t="s">
        <v>20596</v>
      </c>
    </row>
    <row r="3573" spans="1:8" x14ac:dyDescent="0.25">
      <c r="A3573" s="54">
        <v>3571</v>
      </c>
      <c r="B3573">
        <v>3104537586</v>
      </c>
      <c r="C3573" t="s">
        <v>20322</v>
      </c>
      <c r="D3573" t="s">
        <v>20318</v>
      </c>
      <c r="F3573" t="s">
        <v>20318</v>
      </c>
      <c r="G3573" t="s">
        <v>20597</v>
      </c>
      <c r="H3573" t="s">
        <v>20598</v>
      </c>
    </row>
    <row r="3574" spans="1:8" x14ac:dyDescent="0.25">
      <c r="A3574" s="54">
        <v>3572</v>
      </c>
      <c r="B3574">
        <v>3193030077</v>
      </c>
      <c r="C3574" t="s">
        <v>20356</v>
      </c>
      <c r="D3574" t="s">
        <v>20318</v>
      </c>
      <c r="F3574" t="s">
        <v>20318</v>
      </c>
      <c r="G3574" t="s">
        <v>20599</v>
      </c>
      <c r="H3574" t="s">
        <v>20600</v>
      </c>
    </row>
    <row r="3575" spans="1:8" x14ac:dyDescent="0.25">
      <c r="A3575" s="54">
        <v>3573</v>
      </c>
      <c r="B3575">
        <v>3224467131</v>
      </c>
      <c r="C3575" t="s">
        <v>20322</v>
      </c>
      <c r="D3575" t="s">
        <v>20318</v>
      </c>
      <c r="F3575" t="s">
        <v>20318</v>
      </c>
      <c r="G3575" t="s">
        <v>20601</v>
      </c>
      <c r="H3575" t="s">
        <v>20602</v>
      </c>
    </row>
    <row r="3576" spans="1:8" x14ac:dyDescent="0.25">
      <c r="A3576" s="54">
        <v>3574</v>
      </c>
      <c r="B3576">
        <v>3128783563</v>
      </c>
      <c r="C3576" t="s">
        <v>20519</v>
      </c>
      <c r="D3576" t="s">
        <v>20318</v>
      </c>
      <c r="F3576" t="s">
        <v>20318</v>
      </c>
      <c r="G3576" t="s">
        <v>20603</v>
      </c>
      <c r="H3576" t="s">
        <v>20604</v>
      </c>
    </row>
    <row r="3577" spans="1:8" x14ac:dyDescent="0.25">
      <c r="A3577" s="54">
        <v>3575</v>
      </c>
      <c r="B3577">
        <v>3154473072</v>
      </c>
      <c r="C3577" t="s">
        <v>20322</v>
      </c>
      <c r="D3577" t="s">
        <v>20318</v>
      </c>
      <c r="F3577" t="s">
        <v>20318</v>
      </c>
      <c r="G3577" t="s">
        <v>20605</v>
      </c>
      <c r="H3577" t="s">
        <v>20606</v>
      </c>
    </row>
    <row r="3578" spans="1:8" x14ac:dyDescent="0.25">
      <c r="A3578" s="54">
        <v>3576</v>
      </c>
      <c r="B3578">
        <v>3226661187</v>
      </c>
      <c r="C3578" t="s">
        <v>20317</v>
      </c>
      <c r="D3578" t="s">
        <v>20318</v>
      </c>
      <c r="F3578" t="s">
        <v>20318</v>
      </c>
      <c r="G3578" t="s">
        <v>20607</v>
      </c>
      <c r="H3578" t="s">
        <v>20241</v>
      </c>
    </row>
    <row r="3579" spans="1:8" x14ac:dyDescent="0.25">
      <c r="A3579" s="54">
        <v>3577</v>
      </c>
      <c r="B3579">
        <v>3128072694</v>
      </c>
      <c r="C3579" t="s">
        <v>20555</v>
      </c>
      <c r="D3579" t="s">
        <v>20318</v>
      </c>
      <c r="F3579" t="s">
        <v>20318</v>
      </c>
      <c r="G3579" t="s">
        <v>20608</v>
      </c>
      <c r="H3579" t="s">
        <v>20609</v>
      </c>
    </row>
    <row r="3580" spans="1:8" x14ac:dyDescent="0.25">
      <c r="A3580" s="54">
        <v>3578</v>
      </c>
      <c r="B3580">
        <v>3233776118</v>
      </c>
      <c r="C3580" t="s">
        <v>20322</v>
      </c>
      <c r="D3580" t="s">
        <v>20318</v>
      </c>
      <c r="F3580" t="s">
        <v>20318</v>
      </c>
      <c r="G3580" t="s">
        <v>20610</v>
      </c>
      <c r="H3580" t="s">
        <v>20611</v>
      </c>
    </row>
    <row r="3581" spans="1:8" x14ac:dyDescent="0.25">
      <c r="A3581" s="54">
        <v>3579</v>
      </c>
      <c r="B3581">
        <v>3128181897</v>
      </c>
      <c r="C3581" t="s">
        <v>20322</v>
      </c>
      <c r="D3581" t="s">
        <v>20318</v>
      </c>
      <c r="F3581" t="s">
        <v>20318</v>
      </c>
      <c r="G3581" t="s">
        <v>20612</v>
      </c>
      <c r="H3581" t="s">
        <v>20613</v>
      </c>
    </row>
    <row r="3582" spans="1:8" x14ac:dyDescent="0.25">
      <c r="A3582" s="54">
        <v>3580</v>
      </c>
      <c r="B3582">
        <v>3114384235</v>
      </c>
      <c r="C3582" t="s">
        <v>20322</v>
      </c>
      <c r="D3582" t="s">
        <v>20318</v>
      </c>
      <c r="F3582" t="s">
        <v>20318</v>
      </c>
      <c r="G3582" t="s">
        <v>20614</v>
      </c>
      <c r="H3582" t="s">
        <v>15568</v>
      </c>
    </row>
    <row r="3583" spans="1:8" x14ac:dyDescent="0.25">
      <c r="A3583" s="54">
        <v>3581</v>
      </c>
      <c r="B3583">
        <v>3103593543</v>
      </c>
      <c r="C3583" t="s">
        <v>20347</v>
      </c>
      <c r="D3583" t="s">
        <v>20318</v>
      </c>
      <c r="F3583" t="s">
        <v>20318</v>
      </c>
      <c r="G3583" t="s">
        <v>20615</v>
      </c>
      <c r="H3583" t="s">
        <v>17882</v>
      </c>
    </row>
    <row r="3584" spans="1:8" x14ac:dyDescent="0.25">
      <c r="A3584" s="54">
        <v>3582</v>
      </c>
      <c r="B3584">
        <v>3128489442</v>
      </c>
      <c r="C3584" t="s">
        <v>20322</v>
      </c>
      <c r="D3584" t="s">
        <v>20318</v>
      </c>
      <c r="F3584" t="s">
        <v>20318</v>
      </c>
      <c r="G3584" t="s">
        <v>20616</v>
      </c>
      <c r="H3584" t="s">
        <v>20617</v>
      </c>
    </row>
    <row r="3585" spans="1:8" x14ac:dyDescent="0.25">
      <c r="A3585" s="54">
        <v>3583</v>
      </c>
      <c r="B3585">
        <v>3167449124</v>
      </c>
      <c r="C3585" t="s">
        <v>20322</v>
      </c>
      <c r="D3585" t="s">
        <v>20318</v>
      </c>
      <c r="F3585" t="s">
        <v>20318</v>
      </c>
      <c r="G3585" t="s">
        <v>20618</v>
      </c>
      <c r="H3585" t="s">
        <v>14232</v>
      </c>
    </row>
    <row r="3586" spans="1:8" x14ac:dyDescent="0.25">
      <c r="A3586" s="54">
        <v>3584</v>
      </c>
      <c r="B3586">
        <v>3008786345</v>
      </c>
      <c r="C3586" t="s">
        <v>20322</v>
      </c>
      <c r="D3586" t="s">
        <v>20318</v>
      </c>
      <c r="F3586" t="s">
        <v>20318</v>
      </c>
      <c r="G3586" t="s">
        <v>20619</v>
      </c>
      <c r="H3586" t="s">
        <v>19678</v>
      </c>
    </row>
    <row r="3587" spans="1:8" x14ac:dyDescent="0.25">
      <c r="A3587" s="54">
        <v>3585</v>
      </c>
      <c r="B3587">
        <v>3175988017</v>
      </c>
      <c r="C3587" t="s">
        <v>14509</v>
      </c>
      <c r="D3587" t="s">
        <v>20318</v>
      </c>
      <c r="F3587" t="s">
        <v>20318</v>
      </c>
      <c r="G3587" t="s">
        <v>20620</v>
      </c>
      <c r="H3587" t="s">
        <v>16864</v>
      </c>
    </row>
    <row r="3588" spans="1:8" x14ac:dyDescent="0.25">
      <c r="A3588" s="54">
        <v>3586</v>
      </c>
      <c r="B3588">
        <v>3206880854</v>
      </c>
      <c r="C3588" t="s">
        <v>20440</v>
      </c>
      <c r="D3588" t="s">
        <v>20318</v>
      </c>
      <c r="F3588" t="s">
        <v>20318</v>
      </c>
      <c r="G3588" t="s">
        <v>20621</v>
      </c>
      <c r="H3588" t="s">
        <v>20622</v>
      </c>
    </row>
    <row r="3589" spans="1:8" x14ac:dyDescent="0.25">
      <c r="A3589" s="54">
        <v>3587</v>
      </c>
      <c r="B3589">
        <v>3116400715</v>
      </c>
      <c r="C3589" t="s">
        <v>20623</v>
      </c>
      <c r="D3589" t="s">
        <v>20318</v>
      </c>
      <c r="F3589" t="s">
        <v>20318</v>
      </c>
      <c r="G3589" t="s">
        <v>20624</v>
      </c>
      <c r="H3589" t="s">
        <v>16363</v>
      </c>
    </row>
    <row r="3590" spans="1:8" x14ac:dyDescent="0.25">
      <c r="A3590" s="54">
        <v>3588</v>
      </c>
      <c r="B3590">
        <v>3024303652</v>
      </c>
      <c r="C3590" t="s">
        <v>20322</v>
      </c>
      <c r="D3590" t="s">
        <v>20318</v>
      </c>
      <c r="F3590" t="s">
        <v>20318</v>
      </c>
      <c r="G3590" t="s">
        <v>20625</v>
      </c>
      <c r="H3590" t="s">
        <v>20626</v>
      </c>
    </row>
    <row r="3591" spans="1:8" x14ac:dyDescent="0.25">
      <c r="A3591" s="54">
        <v>3589</v>
      </c>
      <c r="B3591">
        <v>3178652994</v>
      </c>
      <c r="C3591" t="s">
        <v>20317</v>
      </c>
      <c r="D3591" t="s">
        <v>20318</v>
      </c>
      <c r="F3591" t="s">
        <v>20318</v>
      </c>
      <c r="G3591" t="s">
        <v>20627</v>
      </c>
      <c r="H3591" t="s">
        <v>20628</v>
      </c>
    </row>
    <row r="3592" spans="1:8" x14ac:dyDescent="0.25">
      <c r="A3592" s="54">
        <v>3590</v>
      </c>
      <c r="B3592">
        <v>3137996483</v>
      </c>
      <c r="C3592" t="s">
        <v>20376</v>
      </c>
      <c r="D3592" t="s">
        <v>20318</v>
      </c>
      <c r="F3592" t="s">
        <v>20318</v>
      </c>
      <c r="G3592" t="s">
        <v>20629</v>
      </c>
      <c r="H3592" t="s">
        <v>16489</v>
      </c>
    </row>
    <row r="3593" spans="1:8" x14ac:dyDescent="0.25">
      <c r="A3593" s="54">
        <v>3591</v>
      </c>
      <c r="B3593">
        <v>3193276064</v>
      </c>
      <c r="C3593" t="s">
        <v>14509</v>
      </c>
      <c r="D3593" t="s">
        <v>20318</v>
      </c>
      <c r="F3593" t="s">
        <v>20318</v>
      </c>
      <c r="G3593" t="s">
        <v>20630</v>
      </c>
      <c r="H3593" t="s">
        <v>20631</v>
      </c>
    </row>
    <row r="3594" spans="1:8" x14ac:dyDescent="0.25">
      <c r="A3594" s="54">
        <v>3592</v>
      </c>
      <c r="B3594">
        <v>3136212283</v>
      </c>
      <c r="C3594" t="s">
        <v>20322</v>
      </c>
      <c r="D3594" t="s">
        <v>20318</v>
      </c>
      <c r="F3594" t="s">
        <v>20318</v>
      </c>
      <c r="G3594" t="s">
        <v>20632</v>
      </c>
      <c r="H3594" t="s">
        <v>19849</v>
      </c>
    </row>
    <row r="3595" spans="1:8" x14ac:dyDescent="0.25">
      <c r="A3595" s="54">
        <v>3593</v>
      </c>
      <c r="B3595">
        <v>3506474773</v>
      </c>
      <c r="C3595" t="s">
        <v>14200</v>
      </c>
      <c r="D3595" t="s">
        <v>20318</v>
      </c>
      <c r="F3595" t="s">
        <v>20318</v>
      </c>
      <c r="G3595" t="s">
        <v>20633</v>
      </c>
      <c r="H3595" t="s">
        <v>15191</v>
      </c>
    </row>
    <row r="3596" spans="1:8" x14ac:dyDescent="0.25">
      <c r="A3596" s="54">
        <v>3594</v>
      </c>
      <c r="B3596">
        <v>3136571422</v>
      </c>
      <c r="C3596" t="s">
        <v>16542</v>
      </c>
      <c r="D3596" t="s">
        <v>20318</v>
      </c>
      <c r="F3596" t="s">
        <v>20318</v>
      </c>
      <c r="G3596" t="s">
        <v>20634</v>
      </c>
      <c r="H3596" t="s">
        <v>20635</v>
      </c>
    </row>
    <row r="3597" spans="1:8" x14ac:dyDescent="0.25">
      <c r="A3597" s="54">
        <v>3595</v>
      </c>
      <c r="B3597">
        <v>3145839716</v>
      </c>
      <c r="C3597" t="s">
        <v>14200</v>
      </c>
      <c r="D3597" t="s">
        <v>20318</v>
      </c>
      <c r="F3597" t="s">
        <v>20318</v>
      </c>
      <c r="G3597" t="s">
        <v>20636</v>
      </c>
      <c r="H3597" t="s">
        <v>16895</v>
      </c>
    </row>
    <row r="3598" spans="1:8" x14ac:dyDescent="0.25">
      <c r="A3598" s="54">
        <v>3596</v>
      </c>
      <c r="B3598">
        <v>3145643986</v>
      </c>
      <c r="C3598" t="s">
        <v>20322</v>
      </c>
      <c r="D3598" t="s">
        <v>20318</v>
      </c>
      <c r="F3598" t="s">
        <v>20318</v>
      </c>
      <c r="G3598" t="s">
        <v>20637</v>
      </c>
      <c r="H3598" t="s">
        <v>20638</v>
      </c>
    </row>
    <row r="3599" spans="1:8" x14ac:dyDescent="0.25">
      <c r="A3599" s="54">
        <v>3597</v>
      </c>
      <c r="B3599">
        <v>3148527720</v>
      </c>
      <c r="C3599" t="s">
        <v>20322</v>
      </c>
      <c r="D3599" t="s">
        <v>20318</v>
      </c>
      <c r="F3599" t="s">
        <v>20318</v>
      </c>
      <c r="G3599" t="s">
        <v>20639</v>
      </c>
      <c r="H3599" t="s">
        <v>20640</v>
      </c>
    </row>
    <row r="3600" spans="1:8" x14ac:dyDescent="0.25">
      <c r="A3600" s="54">
        <v>3598</v>
      </c>
      <c r="B3600">
        <v>3045452876</v>
      </c>
      <c r="C3600" t="s">
        <v>20322</v>
      </c>
      <c r="D3600" t="s">
        <v>20318</v>
      </c>
      <c r="F3600" t="s">
        <v>20318</v>
      </c>
      <c r="G3600" t="s">
        <v>20641</v>
      </c>
      <c r="H3600" t="s">
        <v>20642</v>
      </c>
    </row>
    <row r="3601" spans="1:8" x14ac:dyDescent="0.25">
      <c r="A3601" s="54">
        <v>3599</v>
      </c>
      <c r="B3601">
        <v>3122794177</v>
      </c>
      <c r="C3601" t="s">
        <v>20317</v>
      </c>
      <c r="D3601" t="s">
        <v>20318</v>
      </c>
      <c r="F3601" t="s">
        <v>20318</v>
      </c>
      <c r="G3601" t="s">
        <v>20643</v>
      </c>
      <c r="H3601" t="s">
        <v>20644</v>
      </c>
    </row>
    <row r="3602" spans="1:8" x14ac:dyDescent="0.25">
      <c r="A3602" s="54">
        <v>3600</v>
      </c>
      <c r="B3602">
        <v>3113923455</v>
      </c>
      <c r="C3602" t="s">
        <v>20322</v>
      </c>
      <c r="D3602" t="s">
        <v>20318</v>
      </c>
      <c r="F3602" t="s">
        <v>20318</v>
      </c>
      <c r="G3602" t="s">
        <v>20645</v>
      </c>
      <c r="H3602" t="s">
        <v>14466</v>
      </c>
    </row>
    <row r="3603" spans="1:8" x14ac:dyDescent="0.25">
      <c r="A3603" s="54">
        <v>3601</v>
      </c>
      <c r="B3603">
        <v>3104060517</v>
      </c>
      <c r="C3603" t="s">
        <v>20347</v>
      </c>
      <c r="D3603" t="s">
        <v>20318</v>
      </c>
      <c r="F3603" t="s">
        <v>20318</v>
      </c>
      <c r="G3603" t="s">
        <v>20646</v>
      </c>
      <c r="H3603" t="s">
        <v>20647</v>
      </c>
    </row>
    <row r="3604" spans="1:8" x14ac:dyDescent="0.25">
      <c r="A3604" s="54">
        <v>3602</v>
      </c>
      <c r="B3604">
        <v>3148148676</v>
      </c>
      <c r="C3604" t="s">
        <v>20331</v>
      </c>
      <c r="D3604" t="s">
        <v>20318</v>
      </c>
      <c r="F3604" t="s">
        <v>20318</v>
      </c>
      <c r="G3604" t="s">
        <v>20648</v>
      </c>
      <c r="H3604" t="s">
        <v>20649</v>
      </c>
    </row>
    <row r="3605" spans="1:8" x14ac:dyDescent="0.25">
      <c r="A3605" s="54">
        <v>3603</v>
      </c>
      <c r="B3605">
        <v>3152307768</v>
      </c>
      <c r="C3605" t="s">
        <v>20322</v>
      </c>
      <c r="D3605" t="s">
        <v>20318</v>
      </c>
      <c r="F3605" t="s">
        <v>20318</v>
      </c>
      <c r="G3605" t="s">
        <v>20650</v>
      </c>
      <c r="H3605" t="s">
        <v>14234</v>
      </c>
    </row>
    <row r="3606" spans="1:8" x14ac:dyDescent="0.25">
      <c r="A3606" s="54">
        <v>3604</v>
      </c>
      <c r="B3606">
        <v>3123847361</v>
      </c>
      <c r="C3606" t="s">
        <v>20317</v>
      </c>
      <c r="D3606" t="s">
        <v>20318</v>
      </c>
      <c r="F3606" t="s">
        <v>20318</v>
      </c>
      <c r="G3606" t="s">
        <v>20651</v>
      </c>
      <c r="H3606" t="s">
        <v>18043</v>
      </c>
    </row>
    <row r="3607" spans="1:8" x14ac:dyDescent="0.25">
      <c r="A3607" s="54">
        <v>3605</v>
      </c>
      <c r="B3607">
        <v>3127546904</v>
      </c>
      <c r="C3607" t="s">
        <v>14200</v>
      </c>
      <c r="D3607" t="s">
        <v>20318</v>
      </c>
      <c r="F3607" t="s">
        <v>20318</v>
      </c>
      <c r="G3607" t="s">
        <v>20652</v>
      </c>
      <c r="H3607" t="s">
        <v>20653</v>
      </c>
    </row>
    <row r="3608" spans="1:8" x14ac:dyDescent="0.25">
      <c r="A3608" s="54">
        <v>3606</v>
      </c>
      <c r="B3608">
        <v>3163119700</v>
      </c>
      <c r="C3608" t="s">
        <v>20322</v>
      </c>
      <c r="D3608" t="s">
        <v>20318</v>
      </c>
      <c r="F3608" t="s">
        <v>20318</v>
      </c>
      <c r="G3608" t="s">
        <v>20654</v>
      </c>
      <c r="H3608" t="s">
        <v>20655</v>
      </c>
    </row>
    <row r="3609" spans="1:8" x14ac:dyDescent="0.25">
      <c r="A3609" s="54">
        <v>3607</v>
      </c>
      <c r="B3609">
        <v>3005421293</v>
      </c>
      <c r="C3609" t="s">
        <v>19185</v>
      </c>
      <c r="D3609" t="s">
        <v>20318</v>
      </c>
      <c r="F3609" t="s">
        <v>20318</v>
      </c>
      <c r="G3609" t="s">
        <v>20656</v>
      </c>
      <c r="H3609" t="s">
        <v>20657</v>
      </c>
    </row>
    <row r="3610" spans="1:8" x14ac:dyDescent="0.25">
      <c r="A3610" s="54">
        <v>3608</v>
      </c>
      <c r="B3610">
        <v>3102620357</v>
      </c>
      <c r="C3610" t="s">
        <v>20322</v>
      </c>
      <c r="D3610" t="s">
        <v>20318</v>
      </c>
      <c r="F3610" t="s">
        <v>20318</v>
      </c>
      <c r="G3610" t="s">
        <v>20658</v>
      </c>
      <c r="H3610" t="s">
        <v>15374</v>
      </c>
    </row>
    <row r="3611" spans="1:8" x14ac:dyDescent="0.25">
      <c r="A3611" s="54">
        <v>3609</v>
      </c>
      <c r="B3611">
        <v>3173170118</v>
      </c>
      <c r="C3611" t="s">
        <v>20322</v>
      </c>
      <c r="D3611" t="s">
        <v>20318</v>
      </c>
      <c r="F3611" t="s">
        <v>20318</v>
      </c>
      <c r="G3611" t="s">
        <v>20659</v>
      </c>
      <c r="H3611" t="s">
        <v>20241</v>
      </c>
    </row>
    <row r="3612" spans="1:8" x14ac:dyDescent="0.25">
      <c r="A3612" s="54">
        <v>3610</v>
      </c>
      <c r="B3612">
        <v>3242168969</v>
      </c>
      <c r="C3612" t="s">
        <v>20322</v>
      </c>
      <c r="D3612" t="s">
        <v>20318</v>
      </c>
      <c r="F3612" t="s">
        <v>20318</v>
      </c>
      <c r="G3612" t="s">
        <v>20660</v>
      </c>
      <c r="H3612" t="s">
        <v>20661</v>
      </c>
    </row>
    <row r="3613" spans="1:8" x14ac:dyDescent="0.25">
      <c r="A3613" s="54">
        <v>3611</v>
      </c>
      <c r="B3613">
        <v>3137185938</v>
      </c>
      <c r="C3613" t="s">
        <v>20331</v>
      </c>
      <c r="D3613" t="s">
        <v>20318</v>
      </c>
      <c r="F3613" t="s">
        <v>20318</v>
      </c>
      <c r="G3613" t="s">
        <v>20662</v>
      </c>
      <c r="H3613" t="s">
        <v>20663</v>
      </c>
    </row>
    <row r="3614" spans="1:8" x14ac:dyDescent="0.25">
      <c r="A3614" s="54">
        <v>3612</v>
      </c>
      <c r="B3614">
        <v>3108981575</v>
      </c>
      <c r="C3614" t="s">
        <v>20322</v>
      </c>
      <c r="D3614" t="s">
        <v>20318</v>
      </c>
      <c r="F3614" t="s">
        <v>20318</v>
      </c>
      <c r="G3614" t="s">
        <v>20664</v>
      </c>
      <c r="H3614" t="s">
        <v>19274</v>
      </c>
    </row>
    <row r="3615" spans="1:8" x14ac:dyDescent="0.25">
      <c r="A3615" s="54">
        <v>3613</v>
      </c>
      <c r="B3615">
        <v>3127380988</v>
      </c>
      <c r="C3615" t="s">
        <v>20322</v>
      </c>
      <c r="D3615" t="s">
        <v>20318</v>
      </c>
      <c r="F3615" t="s">
        <v>20318</v>
      </c>
      <c r="G3615" t="s">
        <v>20665</v>
      </c>
      <c r="H3615" t="s">
        <v>20666</v>
      </c>
    </row>
    <row r="3616" spans="1:8" x14ac:dyDescent="0.25">
      <c r="A3616" s="54">
        <v>3614</v>
      </c>
      <c r="B3616">
        <v>3105355968</v>
      </c>
      <c r="C3616" t="s">
        <v>20322</v>
      </c>
      <c r="D3616" t="s">
        <v>20318</v>
      </c>
      <c r="F3616" t="s">
        <v>20318</v>
      </c>
      <c r="G3616" t="s">
        <v>20667</v>
      </c>
      <c r="H3616" t="s">
        <v>15013</v>
      </c>
    </row>
    <row r="3617" spans="1:8" x14ac:dyDescent="0.25">
      <c r="A3617" s="54">
        <v>3615</v>
      </c>
      <c r="B3617">
        <v>3153048407</v>
      </c>
      <c r="C3617" t="s">
        <v>20322</v>
      </c>
      <c r="D3617" t="s">
        <v>20318</v>
      </c>
      <c r="F3617" t="s">
        <v>20318</v>
      </c>
      <c r="G3617" t="s">
        <v>20668</v>
      </c>
      <c r="H3617" t="s">
        <v>14991</v>
      </c>
    </row>
    <row r="3618" spans="1:8" x14ac:dyDescent="0.25">
      <c r="A3618" s="54">
        <v>3616</v>
      </c>
      <c r="B3618">
        <v>3225909860</v>
      </c>
      <c r="C3618" t="s">
        <v>20322</v>
      </c>
      <c r="D3618" t="s">
        <v>20318</v>
      </c>
      <c r="F3618" t="s">
        <v>20318</v>
      </c>
      <c r="G3618" t="s">
        <v>20669</v>
      </c>
      <c r="H3618" t="s">
        <v>15467</v>
      </c>
    </row>
    <row r="3619" spans="1:8" x14ac:dyDescent="0.25">
      <c r="A3619" s="54">
        <v>3617</v>
      </c>
      <c r="B3619">
        <v>3108329905</v>
      </c>
      <c r="C3619" t="s">
        <v>20322</v>
      </c>
      <c r="D3619" t="s">
        <v>20318</v>
      </c>
      <c r="F3619" t="s">
        <v>20318</v>
      </c>
      <c r="G3619" t="s">
        <v>20670</v>
      </c>
      <c r="H3619" t="s">
        <v>20671</v>
      </c>
    </row>
    <row r="3620" spans="1:8" x14ac:dyDescent="0.25">
      <c r="A3620" s="54">
        <v>3618</v>
      </c>
      <c r="B3620">
        <v>3106930111</v>
      </c>
      <c r="C3620" t="s">
        <v>20322</v>
      </c>
      <c r="D3620" t="s">
        <v>20318</v>
      </c>
      <c r="F3620" t="s">
        <v>20318</v>
      </c>
      <c r="G3620" t="s">
        <v>20672</v>
      </c>
      <c r="H3620" t="s">
        <v>15116</v>
      </c>
    </row>
    <row r="3621" spans="1:8" x14ac:dyDescent="0.25">
      <c r="A3621" s="54">
        <v>3619</v>
      </c>
      <c r="B3621">
        <v>3208601720</v>
      </c>
      <c r="C3621" t="s">
        <v>20322</v>
      </c>
      <c r="D3621" t="s">
        <v>20318</v>
      </c>
      <c r="F3621" t="s">
        <v>20318</v>
      </c>
      <c r="G3621" t="s">
        <v>20673</v>
      </c>
      <c r="H3621" t="s">
        <v>20674</v>
      </c>
    </row>
    <row r="3622" spans="1:8" x14ac:dyDescent="0.25">
      <c r="A3622" s="54">
        <v>3620</v>
      </c>
      <c r="B3622">
        <v>3183615784</v>
      </c>
      <c r="C3622" t="s">
        <v>20317</v>
      </c>
      <c r="D3622" t="s">
        <v>20318</v>
      </c>
      <c r="F3622" t="s">
        <v>20318</v>
      </c>
      <c r="G3622" t="s">
        <v>20675</v>
      </c>
      <c r="H3622" t="s">
        <v>20676</v>
      </c>
    </row>
    <row r="3623" spans="1:8" x14ac:dyDescent="0.25">
      <c r="A3623" s="54">
        <v>3621</v>
      </c>
      <c r="B3623">
        <v>3127674493</v>
      </c>
      <c r="C3623" t="s">
        <v>20322</v>
      </c>
      <c r="D3623" t="s">
        <v>20318</v>
      </c>
      <c r="F3623" t="s">
        <v>20318</v>
      </c>
      <c r="G3623" t="s">
        <v>20677</v>
      </c>
      <c r="H3623" t="s">
        <v>20678</v>
      </c>
    </row>
    <row r="3624" spans="1:8" x14ac:dyDescent="0.25">
      <c r="A3624" s="54">
        <v>3622</v>
      </c>
      <c r="B3624">
        <v>3143243970</v>
      </c>
      <c r="C3624" t="s">
        <v>20347</v>
      </c>
      <c r="D3624" t="s">
        <v>20318</v>
      </c>
      <c r="F3624" t="s">
        <v>20318</v>
      </c>
      <c r="G3624" t="s">
        <v>20679</v>
      </c>
      <c r="H3624" t="s">
        <v>20680</v>
      </c>
    </row>
    <row r="3625" spans="1:8" x14ac:dyDescent="0.25">
      <c r="A3625" s="54">
        <v>3623</v>
      </c>
      <c r="B3625">
        <v>3147495286</v>
      </c>
      <c r="C3625" t="s">
        <v>20317</v>
      </c>
      <c r="D3625" t="s">
        <v>20318</v>
      </c>
      <c r="F3625" t="s">
        <v>20318</v>
      </c>
      <c r="G3625" t="s">
        <v>20681</v>
      </c>
      <c r="H3625" t="s">
        <v>20682</v>
      </c>
    </row>
    <row r="3626" spans="1:8" x14ac:dyDescent="0.25">
      <c r="A3626" s="54">
        <v>3624</v>
      </c>
      <c r="B3626">
        <v>3117614026</v>
      </c>
      <c r="C3626" t="s">
        <v>20356</v>
      </c>
      <c r="D3626" t="s">
        <v>20318</v>
      </c>
      <c r="F3626" t="s">
        <v>20318</v>
      </c>
      <c r="G3626" t="s">
        <v>20683</v>
      </c>
      <c r="H3626" t="s">
        <v>14607</v>
      </c>
    </row>
    <row r="3627" spans="1:8" x14ac:dyDescent="0.25">
      <c r="A3627" s="54">
        <v>3625</v>
      </c>
      <c r="B3627">
        <v>3156046368</v>
      </c>
      <c r="C3627" t="s">
        <v>20322</v>
      </c>
      <c r="D3627" t="s">
        <v>20318</v>
      </c>
      <c r="F3627" t="s">
        <v>20318</v>
      </c>
      <c r="G3627" t="s">
        <v>20684</v>
      </c>
      <c r="H3627" t="s">
        <v>20685</v>
      </c>
    </row>
    <row r="3628" spans="1:8" x14ac:dyDescent="0.25">
      <c r="A3628" s="54">
        <v>3626</v>
      </c>
      <c r="B3628">
        <v>3117327945</v>
      </c>
      <c r="C3628" t="s">
        <v>20322</v>
      </c>
      <c r="D3628" t="s">
        <v>20318</v>
      </c>
      <c r="F3628" t="s">
        <v>20318</v>
      </c>
      <c r="G3628" t="s">
        <v>20686</v>
      </c>
      <c r="H3628" t="s">
        <v>20687</v>
      </c>
    </row>
    <row r="3629" spans="1:8" x14ac:dyDescent="0.25">
      <c r="A3629" s="54">
        <v>3627</v>
      </c>
      <c r="B3629">
        <v>3137636093</v>
      </c>
      <c r="C3629" t="s">
        <v>20322</v>
      </c>
      <c r="D3629" t="s">
        <v>20318</v>
      </c>
      <c r="F3629" t="s">
        <v>20318</v>
      </c>
      <c r="G3629" t="s">
        <v>20688</v>
      </c>
      <c r="H3629" t="s">
        <v>18836</v>
      </c>
    </row>
    <row r="3630" spans="1:8" x14ac:dyDescent="0.25">
      <c r="A3630" s="54">
        <v>3628</v>
      </c>
      <c r="B3630">
        <v>3182200123</v>
      </c>
      <c r="C3630" t="s">
        <v>20322</v>
      </c>
      <c r="D3630" t="s">
        <v>20318</v>
      </c>
      <c r="F3630" t="s">
        <v>20318</v>
      </c>
      <c r="G3630" t="s">
        <v>20689</v>
      </c>
      <c r="H3630" t="s">
        <v>20690</v>
      </c>
    </row>
    <row r="3631" spans="1:8" x14ac:dyDescent="0.25">
      <c r="A3631" s="54">
        <v>3629</v>
      </c>
      <c r="B3631">
        <v>3014134848</v>
      </c>
      <c r="C3631" t="s">
        <v>14200</v>
      </c>
      <c r="D3631" t="s">
        <v>20318</v>
      </c>
      <c r="F3631" t="s">
        <v>20318</v>
      </c>
      <c r="G3631" t="s">
        <v>20691</v>
      </c>
      <c r="H3631" t="s">
        <v>20692</v>
      </c>
    </row>
    <row r="3632" spans="1:8" x14ac:dyDescent="0.25">
      <c r="A3632" s="54">
        <v>3630</v>
      </c>
      <c r="B3632">
        <v>3143463138</v>
      </c>
      <c r="C3632" t="s">
        <v>20555</v>
      </c>
      <c r="D3632" t="s">
        <v>20318</v>
      </c>
      <c r="F3632" t="s">
        <v>20318</v>
      </c>
      <c r="G3632" t="s">
        <v>20693</v>
      </c>
      <c r="H3632" t="s">
        <v>16058</v>
      </c>
    </row>
    <row r="3633" spans="1:8" x14ac:dyDescent="0.25">
      <c r="A3633" s="54">
        <v>3631</v>
      </c>
      <c r="B3633">
        <v>3105293146</v>
      </c>
      <c r="C3633" t="s">
        <v>20322</v>
      </c>
      <c r="D3633" t="s">
        <v>20318</v>
      </c>
      <c r="F3633" t="s">
        <v>20318</v>
      </c>
      <c r="G3633" t="s">
        <v>20694</v>
      </c>
      <c r="H3633" t="s">
        <v>20695</v>
      </c>
    </row>
    <row r="3634" spans="1:8" x14ac:dyDescent="0.25">
      <c r="A3634" s="54">
        <v>3632</v>
      </c>
      <c r="B3634">
        <v>3133445344</v>
      </c>
      <c r="C3634" t="s">
        <v>20322</v>
      </c>
      <c r="D3634" t="s">
        <v>20318</v>
      </c>
      <c r="F3634" t="s">
        <v>20318</v>
      </c>
      <c r="G3634" t="s">
        <v>20696</v>
      </c>
      <c r="H3634" t="s">
        <v>20697</v>
      </c>
    </row>
    <row r="3635" spans="1:8" x14ac:dyDescent="0.25">
      <c r="A3635" s="54">
        <v>3633</v>
      </c>
      <c r="B3635">
        <v>3104017846</v>
      </c>
      <c r="C3635" t="s">
        <v>14200</v>
      </c>
      <c r="D3635" t="s">
        <v>20318</v>
      </c>
      <c r="F3635" t="s">
        <v>20318</v>
      </c>
      <c r="G3635" t="s">
        <v>20698</v>
      </c>
      <c r="H3635" t="s">
        <v>15415</v>
      </c>
    </row>
    <row r="3636" spans="1:8" x14ac:dyDescent="0.25">
      <c r="A3636" s="54">
        <v>3634</v>
      </c>
      <c r="B3636">
        <v>3127116607</v>
      </c>
      <c r="C3636" t="s">
        <v>20322</v>
      </c>
      <c r="D3636" t="s">
        <v>20318</v>
      </c>
      <c r="F3636" t="s">
        <v>20318</v>
      </c>
      <c r="G3636" t="s">
        <v>20699</v>
      </c>
      <c r="H3636" t="s">
        <v>14523</v>
      </c>
    </row>
    <row r="3637" spans="1:8" x14ac:dyDescent="0.25">
      <c r="A3637" s="54">
        <v>3635</v>
      </c>
      <c r="B3637">
        <v>3024323360</v>
      </c>
      <c r="C3637" t="s">
        <v>20322</v>
      </c>
      <c r="D3637" t="s">
        <v>20318</v>
      </c>
      <c r="F3637" t="s">
        <v>20318</v>
      </c>
      <c r="G3637" t="s">
        <v>20700</v>
      </c>
      <c r="H3637" t="s">
        <v>15227</v>
      </c>
    </row>
    <row r="3638" spans="1:8" x14ac:dyDescent="0.25">
      <c r="A3638" s="54">
        <v>3636</v>
      </c>
      <c r="B3638">
        <v>3134150501</v>
      </c>
      <c r="C3638" t="s">
        <v>16952</v>
      </c>
      <c r="D3638" t="s">
        <v>20318</v>
      </c>
      <c r="F3638" t="s">
        <v>20318</v>
      </c>
      <c r="G3638" t="s">
        <v>16952</v>
      </c>
      <c r="H3638" t="s">
        <v>20701</v>
      </c>
    </row>
    <row r="3639" spans="1:8" x14ac:dyDescent="0.25">
      <c r="A3639" s="54">
        <v>3637</v>
      </c>
      <c r="B3639">
        <v>3188691914</v>
      </c>
      <c r="C3639" t="s">
        <v>20322</v>
      </c>
      <c r="D3639" t="s">
        <v>20318</v>
      </c>
      <c r="F3639" t="s">
        <v>20318</v>
      </c>
      <c r="G3639" t="s">
        <v>20702</v>
      </c>
      <c r="H3639" t="s">
        <v>15953</v>
      </c>
    </row>
    <row r="3640" spans="1:8" x14ac:dyDescent="0.25">
      <c r="A3640" s="54">
        <v>3638</v>
      </c>
      <c r="B3640">
        <v>3104357084</v>
      </c>
      <c r="C3640" t="s">
        <v>20322</v>
      </c>
      <c r="D3640" t="s">
        <v>20318</v>
      </c>
      <c r="F3640" t="s">
        <v>20318</v>
      </c>
      <c r="G3640" t="s">
        <v>20703</v>
      </c>
      <c r="H3640" t="s">
        <v>20704</v>
      </c>
    </row>
    <row r="3641" spans="1:8" x14ac:dyDescent="0.25">
      <c r="A3641" s="54">
        <v>3639</v>
      </c>
      <c r="B3641">
        <v>3146349437</v>
      </c>
      <c r="C3641" t="s">
        <v>20440</v>
      </c>
      <c r="D3641" t="s">
        <v>20318</v>
      </c>
      <c r="F3641" t="s">
        <v>20318</v>
      </c>
      <c r="G3641" t="s">
        <v>20705</v>
      </c>
      <c r="H3641" t="s">
        <v>20706</v>
      </c>
    </row>
    <row r="3642" spans="1:8" x14ac:dyDescent="0.25">
      <c r="A3642" s="54">
        <v>3640</v>
      </c>
      <c r="B3642">
        <v>3212581846</v>
      </c>
      <c r="C3642" t="s">
        <v>20322</v>
      </c>
      <c r="D3642" t="s">
        <v>20318</v>
      </c>
      <c r="F3642" t="s">
        <v>20318</v>
      </c>
      <c r="G3642" t="s">
        <v>20700</v>
      </c>
      <c r="H3642" t="s">
        <v>20707</v>
      </c>
    </row>
    <row r="3643" spans="1:8" x14ac:dyDescent="0.25">
      <c r="A3643" s="54">
        <v>3641</v>
      </c>
      <c r="B3643">
        <v>3182309622</v>
      </c>
      <c r="C3643" t="s">
        <v>20322</v>
      </c>
      <c r="D3643" t="s">
        <v>20318</v>
      </c>
      <c r="F3643" t="s">
        <v>20318</v>
      </c>
      <c r="G3643" t="s">
        <v>20708</v>
      </c>
      <c r="H3643" t="s">
        <v>15900</v>
      </c>
    </row>
    <row r="3644" spans="1:8" x14ac:dyDescent="0.25">
      <c r="A3644" s="54">
        <v>3642</v>
      </c>
      <c r="B3644">
        <v>3156093012</v>
      </c>
      <c r="C3644" t="s">
        <v>20322</v>
      </c>
      <c r="D3644" t="s">
        <v>20318</v>
      </c>
      <c r="F3644" t="s">
        <v>20318</v>
      </c>
      <c r="G3644" t="s">
        <v>20709</v>
      </c>
      <c r="H3644" t="s">
        <v>20710</v>
      </c>
    </row>
    <row r="3645" spans="1:8" x14ac:dyDescent="0.25">
      <c r="A3645" s="54">
        <v>3643</v>
      </c>
      <c r="B3645">
        <v>3127489154</v>
      </c>
      <c r="C3645" t="s">
        <v>20322</v>
      </c>
      <c r="D3645" t="s">
        <v>20318</v>
      </c>
      <c r="F3645" t="s">
        <v>20318</v>
      </c>
      <c r="G3645" t="s">
        <v>20711</v>
      </c>
      <c r="H3645" t="s">
        <v>20712</v>
      </c>
    </row>
    <row r="3646" spans="1:8" x14ac:dyDescent="0.25">
      <c r="A3646" s="54">
        <v>3644</v>
      </c>
      <c r="B3646">
        <v>3105157333</v>
      </c>
      <c r="C3646" t="s">
        <v>20322</v>
      </c>
      <c r="D3646" t="s">
        <v>20318</v>
      </c>
      <c r="F3646" t="s">
        <v>20318</v>
      </c>
      <c r="G3646" t="s">
        <v>20713</v>
      </c>
      <c r="H3646" t="s">
        <v>20714</v>
      </c>
    </row>
    <row r="3647" spans="1:8" x14ac:dyDescent="0.25">
      <c r="A3647" s="54">
        <v>3645</v>
      </c>
      <c r="B3647">
        <v>3128919266</v>
      </c>
      <c r="C3647" t="s">
        <v>20322</v>
      </c>
      <c r="D3647" t="s">
        <v>20318</v>
      </c>
      <c r="F3647" t="s">
        <v>20318</v>
      </c>
      <c r="G3647" t="s">
        <v>20715</v>
      </c>
      <c r="H3647" t="s">
        <v>15116</v>
      </c>
    </row>
    <row r="3648" spans="1:8" x14ac:dyDescent="0.25">
      <c r="A3648" s="54">
        <v>3646</v>
      </c>
      <c r="B3648">
        <v>3132228700</v>
      </c>
      <c r="C3648" t="s">
        <v>20322</v>
      </c>
      <c r="D3648" t="s">
        <v>20318</v>
      </c>
      <c r="F3648" t="s">
        <v>20318</v>
      </c>
      <c r="G3648" t="s">
        <v>20716</v>
      </c>
      <c r="H3648" t="s">
        <v>20717</v>
      </c>
    </row>
    <row r="3649" spans="1:8" x14ac:dyDescent="0.25">
      <c r="A3649" s="54">
        <v>3647</v>
      </c>
      <c r="B3649">
        <v>3002327461</v>
      </c>
      <c r="C3649" t="s">
        <v>20322</v>
      </c>
      <c r="D3649" t="s">
        <v>20318</v>
      </c>
      <c r="F3649" t="s">
        <v>20318</v>
      </c>
      <c r="G3649" t="s">
        <v>20718</v>
      </c>
      <c r="H3649" t="s">
        <v>20418</v>
      </c>
    </row>
    <row r="3650" spans="1:8" x14ac:dyDescent="0.25">
      <c r="A3650" s="54">
        <v>3648</v>
      </c>
      <c r="B3650">
        <v>3137583493</v>
      </c>
      <c r="C3650" t="s">
        <v>20322</v>
      </c>
      <c r="D3650" t="s">
        <v>20318</v>
      </c>
      <c r="F3650" t="s">
        <v>20318</v>
      </c>
      <c r="G3650" t="s">
        <v>20719</v>
      </c>
      <c r="H3650" t="s">
        <v>18043</v>
      </c>
    </row>
    <row r="3651" spans="1:8" x14ac:dyDescent="0.25">
      <c r="A3651" s="54">
        <v>3649</v>
      </c>
      <c r="B3651">
        <v>3224030713</v>
      </c>
      <c r="C3651" t="s">
        <v>20322</v>
      </c>
      <c r="D3651" t="s">
        <v>20318</v>
      </c>
      <c r="F3651" t="s">
        <v>20318</v>
      </c>
      <c r="G3651" t="s">
        <v>20720</v>
      </c>
      <c r="H3651" t="s">
        <v>20721</v>
      </c>
    </row>
    <row r="3652" spans="1:8" x14ac:dyDescent="0.25">
      <c r="A3652" s="54">
        <v>3650</v>
      </c>
      <c r="B3652">
        <v>3233956676</v>
      </c>
      <c r="C3652" t="s">
        <v>20440</v>
      </c>
      <c r="D3652" t="s">
        <v>20318</v>
      </c>
      <c r="F3652" t="s">
        <v>20318</v>
      </c>
      <c r="G3652" t="s">
        <v>20722</v>
      </c>
      <c r="H3652" t="s">
        <v>19739</v>
      </c>
    </row>
    <row r="3653" spans="1:8" x14ac:dyDescent="0.25">
      <c r="A3653" s="54">
        <v>3651</v>
      </c>
      <c r="B3653">
        <v>3105126763</v>
      </c>
      <c r="C3653" t="s">
        <v>20356</v>
      </c>
      <c r="D3653" t="s">
        <v>20318</v>
      </c>
      <c r="F3653" t="s">
        <v>20318</v>
      </c>
      <c r="G3653" t="s">
        <v>20723</v>
      </c>
      <c r="H3653" t="s">
        <v>16516</v>
      </c>
    </row>
    <row r="3654" spans="1:8" x14ac:dyDescent="0.25">
      <c r="A3654" s="54">
        <v>3652</v>
      </c>
      <c r="B3654">
        <v>3126203995</v>
      </c>
      <c r="C3654" t="s">
        <v>14200</v>
      </c>
      <c r="D3654" t="s">
        <v>20318</v>
      </c>
      <c r="F3654" t="s">
        <v>20318</v>
      </c>
      <c r="G3654" t="s">
        <v>20724</v>
      </c>
      <c r="H3654" t="s">
        <v>14166</v>
      </c>
    </row>
    <row r="3655" spans="1:8" x14ac:dyDescent="0.25">
      <c r="A3655" s="54">
        <v>3653</v>
      </c>
      <c r="B3655">
        <v>3135318340</v>
      </c>
      <c r="C3655" t="s">
        <v>20322</v>
      </c>
      <c r="D3655" t="s">
        <v>20318</v>
      </c>
      <c r="F3655" t="s">
        <v>20318</v>
      </c>
      <c r="G3655" t="s">
        <v>20725</v>
      </c>
      <c r="H3655" t="s">
        <v>20726</v>
      </c>
    </row>
    <row r="3656" spans="1:8" x14ac:dyDescent="0.25">
      <c r="A3656" s="54">
        <v>3654</v>
      </c>
      <c r="B3656">
        <v>3113837376</v>
      </c>
      <c r="C3656" t="s">
        <v>20317</v>
      </c>
      <c r="D3656" t="s">
        <v>20318</v>
      </c>
      <c r="F3656" t="s">
        <v>20318</v>
      </c>
      <c r="G3656" t="s">
        <v>20727</v>
      </c>
      <c r="H3656" t="s">
        <v>20728</v>
      </c>
    </row>
    <row r="3657" spans="1:8" x14ac:dyDescent="0.25">
      <c r="A3657" s="54">
        <v>3655</v>
      </c>
      <c r="B3657">
        <v>3235818910</v>
      </c>
      <c r="C3657" t="s">
        <v>14200</v>
      </c>
      <c r="D3657" t="s">
        <v>20318</v>
      </c>
      <c r="F3657" t="s">
        <v>20318</v>
      </c>
      <c r="G3657" t="s">
        <v>20729</v>
      </c>
      <c r="H3657" t="s">
        <v>20730</v>
      </c>
    </row>
    <row r="3658" spans="1:8" x14ac:dyDescent="0.25">
      <c r="A3658" s="54">
        <v>3656</v>
      </c>
      <c r="B3658">
        <v>3235451701</v>
      </c>
      <c r="C3658" t="s">
        <v>19185</v>
      </c>
      <c r="D3658" t="s">
        <v>20318</v>
      </c>
      <c r="F3658" t="s">
        <v>20318</v>
      </c>
      <c r="G3658" t="s">
        <v>20731</v>
      </c>
      <c r="H3658" t="s">
        <v>20732</v>
      </c>
    </row>
    <row r="3659" spans="1:8" x14ac:dyDescent="0.25">
      <c r="A3659" s="54">
        <v>3657</v>
      </c>
      <c r="B3659">
        <v>3145007307</v>
      </c>
      <c r="C3659" t="s">
        <v>20322</v>
      </c>
      <c r="D3659" t="s">
        <v>20318</v>
      </c>
      <c r="F3659" t="s">
        <v>20318</v>
      </c>
      <c r="G3659" t="s">
        <v>20733</v>
      </c>
      <c r="H3659" t="s">
        <v>14712</v>
      </c>
    </row>
    <row r="3660" spans="1:8" x14ac:dyDescent="0.25">
      <c r="A3660" s="54">
        <v>3658</v>
      </c>
      <c r="B3660">
        <v>3146781673</v>
      </c>
      <c r="C3660" t="s">
        <v>20317</v>
      </c>
      <c r="D3660" t="s">
        <v>20318</v>
      </c>
      <c r="F3660" t="s">
        <v>20318</v>
      </c>
      <c r="G3660" t="s">
        <v>20734</v>
      </c>
      <c r="H3660" t="s">
        <v>16795</v>
      </c>
    </row>
    <row r="3661" spans="1:8" x14ac:dyDescent="0.25">
      <c r="A3661" s="54">
        <v>3659</v>
      </c>
      <c r="B3661">
        <v>3135127986</v>
      </c>
      <c r="C3661" t="s">
        <v>20322</v>
      </c>
      <c r="D3661" t="s">
        <v>20318</v>
      </c>
      <c r="F3661" t="s">
        <v>20318</v>
      </c>
      <c r="G3661" t="s">
        <v>20735</v>
      </c>
      <c r="H3661" t="s">
        <v>20736</v>
      </c>
    </row>
    <row r="3662" spans="1:8" x14ac:dyDescent="0.25">
      <c r="A3662" s="54">
        <v>3660</v>
      </c>
      <c r="B3662">
        <v>3218335295</v>
      </c>
      <c r="C3662" t="s">
        <v>20317</v>
      </c>
      <c r="D3662" t="s">
        <v>20318</v>
      </c>
      <c r="F3662" t="s">
        <v>20318</v>
      </c>
      <c r="G3662" t="s">
        <v>20737</v>
      </c>
      <c r="H3662" t="s">
        <v>15235</v>
      </c>
    </row>
    <row r="3663" spans="1:8" x14ac:dyDescent="0.25">
      <c r="A3663" s="54">
        <v>3661</v>
      </c>
      <c r="B3663">
        <v>3117293476</v>
      </c>
      <c r="C3663" t="s">
        <v>20322</v>
      </c>
      <c r="D3663" t="s">
        <v>20318</v>
      </c>
      <c r="F3663" t="s">
        <v>20318</v>
      </c>
      <c r="G3663" t="s">
        <v>20738</v>
      </c>
      <c r="H3663" t="s">
        <v>20739</v>
      </c>
    </row>
    <row r="3664" spans="1:8" x14ac:dyDescent="0.25">
      <c r="A3664" s="54">
        <v>3662</v>
      </c>
      <c r="B3664">
        <v>3113363719</v>
      </c>
      <c r="C3664" t="s">
        <v>20356</v>
      </c>
      <c r="D3664" t="s">
        <v>20318</v>
      </c>
      <c r="F3664" t="s">
        <v>20318</v>
      </c>
      <c r="G3664" t="s">
        <v>20740</v>
      </c>
      <c r="H3664" t="s">
        <v>20741</v>
      </c>
    </row>
    <row r="3665" spans="1:8" x14ac:dyDescent="0.25">
      <c r="A3665" s="54">
        <v>3663</v>
      </c>
      <c r="B3665">
        <v>3122734645</v>
      </c>
      <c r="C3665" t="s">
        <v>20317</v>
      </c>
      <c r="D3665" t="s">
        <v>20318</v>
      </c>
      <c r="F3665" t="s">
        <v>20318</v>
      </c>
      <c r="G3665" t="s">
        <v>20742</v>
      </c>
      <c r="H3665" t="s">
        <v>17182</v>
      </c>
    </row>
    <row r="3666" spans="1:8" x14ac:dyDescent="0.25">
      <c r="A3666" s="54">
        <v>3664</v>
      </c>
      <c r="B3666">
        <v>3127473679</v>
      </c>
      <c r="C3666" t="s">
        <v>16542</v>
      </c>
      <c r="D3666" t="s">
        <v>20318</v>
      </c>
      <c r="F3666" t="s">
        <v>20318</v>
      </c>
      <c r="G3666" t="s">
        <v>20743</v>
      </c>
      <c r="H3666" t="s">
        <v>20744</v>
      </c>
    </row>
    <row r="3667" spans="1:8" x14ac:dyDescent="0.25">
      <c r="A3667" s="54">
        <v>3665</v>
      </c>
      <c r="B3667">
        <v>3124576219</v>
      </c>
      <c r="C3667" t="s">
        <v>14509</v>
      </c>
      <c r="D3667" t="s">
        <v>20318</v>
      </c>
      <c r="F3667" t="s">
        <v>20318</v>
      </c>
      <c r="G3667" t="s">
        <v>20745</v>
      </c>
      <c r="H3667" t="s">
        <v>20746</v>
      </c>
    </row>
    <row r="3668" spans="1:8" x14ac:dyDescent="0.25">
      <c r="A3668" s="54">
        <v>3666</v>
      </c>
      <c r="B3668">
        <v>3006339199</v>
      </c>
      <c r="C3668" t="s">
        <v>20322</v>
      </c>
      <c r="D3668" t="s">
        <v>20318</v>
      </c>
      <c r="F3668" t="s">
        <v>20318</v>
      </c>
      <c r="G3668" t="s">
        <v>20747</v>
      </c>
      <c r="H3668" t="s">
        <v>20748</v>
      </c>
    </row>
    <row r="3669" spans="1:8" x14ac:dyDescent="0.25">
      <c r="A3669" s="54">
        <v>3667</v>
      </c>
      <c r="B3669">
        <v>3122313705</v>
      </c>
      <c r="C3669" t="s">
        <v>20322</v>
      </c>
      <c r="D3669" t="s">
        <v>20318</v>
      </c>
      <c r="F3669" t="s">
        <v>20318</v>
      </c>
      <c r="G3669" t="s">
        <v>20749</v>
      </c>
      <c r="H3669" t="s">
        <v>20666</v>
      </c>
    </row>
    <row r="3670" spans="1:8" x14ac:dyDescent="0.25">
      <c r="A3670" s="54">
        <v>3668</v>
      </c>
      <c r="B3670">
        <v>3116406875</v>
      </c>
      <c r="C3670" t="s">
        <v>20322</v>
      </c>
      <c r="D3670" t="s">
        <v>20318</v>
      </c>
      <c r="F3670" t="s">
        <v>20318</v>
      </c>
      <c r="G3670" t="s">
        <v>20750</v>
      </c>
      <c r="H3670" t="s">
        <v>17818</v>
      </c>
    </row>
    <row r="3671" spans="1:8" x14ac:dyDescent="0.25">
      <c r="A3671" s="54">
        <v>3669</v>
      </c>
      <c r="B3671">
        <v>3143132569</v>
      </c>
      <c r="C3671" t="s">
        <v>20322</v>
      </c>
      <c r="D3671" t="s">
        <v>20318</v>
      </c>
      <c r="F3671" t="s">
        <v>20318</v>
      </c>
      <c r="G3671" t="s">
        <v>20751</v>
      </c>
      <c r="H3671" t="s">
        <v>14223</v>
      </c>
    </row>
    <row r="3672" spans="1:8" x14ac:dyDescent="0.25">
      <c r="A3672" s="54">
        <v>3670</v>
      </c>
      <c r="B3672">
        <v>3127280979</v>
      </c>
      <c r="C3672" t="s">
        <v>14509</v>
      </c>
      <c r="D3672" t="s">
        <v>20318</v>
      </c>
      <c r="F3672" t="s">
        <v>20318</v>
      </c>
      <c r="G3672" t="s">
        <v>20752</v>
      </c>
      <c r="H3672" t="s">
        <v>18820</v>
      </c>
    </row>
    <row r="3673" spans="1:8" x14ac:dyDescent="0.25">
      <c r="A3673" s="54">
        <v>3671</v>
      </c>
      <c r="B3673">
        <v>3127972108</v>
      </c>
      <c r="C3673" t="s">
        <v>20322</v>
      </c>
      <c r="D3673" t="s">
        <v>20318</v>
      </c>
      <c r="F3673" t="s">
        <v>20318</v>
      </c>
      <c r="G3673" t="s">
        <v>20753</v>
      </c>
      <c r="H3673" t="s">
        <v>14416</v>
      </c>
    </row>
    <row r="3674" spans="1:8" x14ac:dyDescent="0.25">
      <c r="A3674" s="54">
        <v>3672</v>
      </c>
      <c r="B3674">
        <v>3176655378</v>
      </c>
      <c r="C3674" t="s">
        <v>20437</v>
      </c>
      <c r="D3674" t="s">
        <v>20318</v>
      </c>
      <c r="F3674" t="s">
        <v>20318</v>
      </c>
      <c r="G3674" t="s">
        <v>20754</v>
      </c>
      <c r="H3674" t="s">
        <v>20755</v>
      </c>
    </row>
    <row r="3675" spans="1:8" x14ac:dyDescent="0.25">
      <c r="A3675" s="54">
        <v>3673</v>
      </c>
      <c r="B3675">
        <v>3014117154</v>
      </c>
      <c r="C3675" t="s">
        <v>14200</v>
      </c>
      <c r="D3675" t="s">
        <v>20318</v>
      </c>
      <c r="F3675" t="s">
        <v>20318</v>
      </c>
      <c r="G3675" t="s">
        <v>20756</v>
      </c>
      <c r="H3675" t="s">
        <v>20757</v>
      </c>
    </row>
    <row r="3676" spans="1:8" x14ac:dyDescent="0.25">
      <c r="A3676" s="54">
        <v>3674</v>
      </c>
      <c r="B3676">
        <v>3225612342</v>
      </c>
      <c r="C3676" t="s">
        <v>20322</v>
      </c>
      <c r="D3676" t="s">
        <v>20318</v>
      </c>
      <c r="F3676" t="s">
        <v>20318</v>
      </c>
      <c r="G3676" t="s">
        <v>20758</v>
      </c>
      <c r="H3676" t="s">
        <v>16795</v>
      </c>
    </row>
    <row r="3677" spans="1:8" x14ac:dyDescent="0.25">
      <c r="A3677" s="54">
        <v>3675</v>
      </c>
      <c r="B3677">
        <v>3154576999</v>
      </c>
      <c r="C3677" t="s">
        <v>20322</v>
      </c>
      <c r="D3677" t="s">
        <v>20318</v>
      </c>
      <c r="F3677" t="s">
        <v>20318</v>
      </c>
      <c r="G3677" t="s">
        <v>20759</v>
      </c>
      <c r="H3677" t="s">
        <v>20760</v>
      </c>
    </row>
    <row r="3678" spans="1:8" x14ac:dyDescent="0.25">
      <c r="A3678" s="54">
        <v>3676</v>
      </c>
      <c r="B3678">
        <v>3216054338</v>
      </c>
      <c r="C3678" t="s">
        <v>20317</v>
      </c>
      <c r="D3678" t="s">
        <v>20318</v>
      </c>
      <c r="F3678" t="s">
        <v>20318</v>
      </c>
      <c r="G3678" t="s">
        <v>20761</v>
      </c>
      <c r="H3678" t="s">
        <v>17922</v>
      </c>
    </row>
    <row r="3679" spans="1:8" x14ac:dyDescent="0.25">
      <c r="A3679" s="54">
        <v>3677</v>
      </c>
      <c r="B3679">
        <v>3133419598</v>
      </c>
      <c r="C3679" t="s">
        <v>20322</v>
      </c>
      <c r="D3679" t="s">
        <v>20318</v>
      </c>
      <c r="F3679" t="s">
        <v>20318</v>
      </c>
      <c r="G3679" t="s">
        <v>20762</v>
      </c>
      <c r="H3679" t="s">
        <v>14729</v>
      </c>
    </row>
    <row r="3680" spans="1:8" x14ac:dyDescent="0.25">
      <c r="A3680" s="54">
        <v>3678</v>
      </c>
      <c r="B3680">
        <v>3113906649</v>
      </c>
      <c r="C3680" t="s">
        <v>20322</v>
      </c>
      <c r="D3680" t="s">
        <v>20318</v>
      </c>
      <c r="F3680" t="s">
        <v>20318</v>
      </c>
      <c r="G3680" t="s">
        <v>20763</v>
      </c>
      <c r="H3680" t="s">
        <v>17840</v>
      </c>
    </row>
    <row r="3681" spans="1:8" x14ac:dyDescent="0.25">
      <c r="A3681" s="54">
        <v>3679</v>
      </c>
      <c r="B3681">
        <v>3117001709</v>
      </c>
      <c r="C3681" t="s">
        <v>20322</v>
      </c>
      <c r="D3681" t="s">
        <v>20318</v>
      </c>
      <c r="F3681" t="s">
        <v>20318</v>
      </c>
      <c r="G3681" t="s">
        <v>20764</v>
      </c>
      <c r="H3681" t="s">
        <v>20765</v>
      </c>
    </row>
    <row r="3682" spans="1:8" x14ac:dyDescent="0.25">
      <c r="A3682" s="54">
        <v>3680</v>
      </c>
      <c r="B3682">
        <v>3154151185</v>
      </c>
      <c r="C3682" t="s">
        <v>20317</v>
      </c>
      <c r="D3682" t="s">
        <v>20318</v>
      </c>
      <c r="F3682" t="s">
        <v>20318</v>
      </c>
      <c r="G3682" t="s">
        <v>20766</v>
      </c>
      <c r="H3682" t="s">
        <v>20767</v>
      </c>
    </row>
    <row r="3683" spans="1:8" x14ac:dyDescent="0.25">
      <c r="A3683" s="54">
        <v>3681</v>
      </c>
      <c r="B3683">
        <v>3173794583</v>
      </c>
      <c r="C3683" t="s">
        <v>20322</v>
      </c>
      <c r="D3683" t="s">
        <v>20318</v>
      </c>
      <c r="F3683" t="s">
        <v>20318</v>
      </c>
      <c r="G3683" t="s">
        <v>20768</v>
      </c>
      <c r="H3683" t="s">
        <v>16546</v>
      </c>
    </row>
    <row r="3684" spans="1:8" x14ac:dyDescent="0.25">
      <c r="A3684" s="54">
        <v>3682</v>
      </c>
      <c r="B3684">
        <v>3128574333</v>
      </c>
      <c r="C3684" t="s">
        <v>20769</v>
      </c>
      <c r="D3684" t="s">
        <v>20318</v>
      </c>
      <c r="F3684" t="s">
        <v>20318</v>
      </c>
      <c r="G3684" t="s">
        <v>20770</v>
      </c>
      <c r="H3684" t="s">
        <v>16058</v>
      </c>
    </row>
    <row r="3685" spans="1:8" x14ac:dyDescent="0.25">
      <c r="A3685" s="54">
        <v>3683</v>
      </c>
      <c r="B3685">
        <v>3116213130</v>
      </c>
      <c r="C3685" t="s">
        <v>20322</v>
      </c>
      <c r="D3685" t="s">
        <v>20318</v>
      </c>
      <c r="F3685" t="s">
        <v>20318</v>
      </c>
      <c r="G3685" t="s">
        <v>20771</v>
      </c>
      <c r="H3685" t="s">
        <v>20772</v>
      </c>
    </row>
    <row r="3686" spans="1:8" x14ac:dyDescent="0.25">
      <c r="A3686" s="54">
        <v>3684</v>
      </c>
      <c r="B3686">
        <v>3013178755</v>
      </c>
      <c r="C3686" t="s">
        <v>20322</v>
      </c>
      <c r="D3686" t="s">
        <v>20318</v>
      </c>
      <c r="F3686" t="s">
        <v>20318</v>
      </c>
      <c r="G3686" t="s">
        <v>20773</v>
      </c>
      <c r="H3686" t="s">
        <v>20774</v>
      </c>
    </row>
    <row r="3687" spans="1:8" x14ac:dyDescent="0.25">
      <c r="A3687" s="54">
        <v>3685</v>
      </c>
      <c r="B3687">
        <v>3127359683</v>
      </c>
      <c r="C3687" t="s">
        <v>20322</v>
      </c>
      <c r="D3687" t="s">
        <v>20318</v>
      </c>
      <c r="F3687" t="s">
        <v>20318</v>
      </c>
      <c r="G3687" t="s">
        <v>20775</v>
      </c>
      <c r="H3687" t="s">
        <v>15419</v>
      </c>
    </row>
    <row r="3688" spans="1:8" x14ac:dyDescent="0.25">
      <c r="A3688" s="54">
        <v>3686</v>
      </c>
      <c r="B3688">
        <v>3012838317</v>
      </c>
      <c r="C3688" t="s">
        <v>20322</v>
      </c>
      <c r="D3688" t="s">
        <v>20318</v>
      </c>
      <c r="F3688" t="s">
        <v>20318</v>
      </c>
      <c r="G3688" t="s">
        <v>20776</v>
      </c>
      <c r="H3688" t="s">
        <v>19965</v>
      </c>
    </row>
    <row r="3689" spans="1:8" x14ac:dyDescent="0.25">
      <c r="A3689" s="54">
        <v>3687</v>
      </c>
      <c r="B3689">
        <v>3123491926</v>
      </c>
      <c r="C3689" t="s">
        <v>20322</v>
      </c>
      <c r="D3689" t="s">
        <v>20318</v>
      </c>
      <c r="F3689" t="s">
        <v>20318</v>
      </c>
      <c r="G3689" t="s">
        <v>20777</v>
      </c>
      <c r="H3689" t="s">
        <v>20778</v>
      </c>
    </row>
    <row r="3690" spans="1:8" x14ac:dyDescent="0.25">
      <c r="A3690" s="54">
        <v>3688</v>
      </c>
      <c r="B3690">
        <v>3012941373</v>
      </c>
      <c r="C3690" t="s">
        <v>20322</v>
      </c>
      <c r="D3690" t="s">
        <v>20318</v>
      </c>
      <c r="F3690" t="s">
        <v>20318</v>
      </c>
      <c r="G3690" t="s">
        <v>20779</v>
      </c>
      <c r="H3690" t="s">
        <v>20780</v>
      </c>
    </row>
    <row r="3691" spans="1:8" x14ac:dyDescent="0.25">
      <c r="A3691" s="54">
        <v>3689</v>
      </c>
      <c r="B3691">
        <v>3154505557</v>
      </c>
      <c r="C3691" t="s">
        <v>20322</v>
      </c>
      <c r="D3691" t="s">
        <v>20318</v>
      </c>
      <c r="F3691" t="s">
        <v>20318</v>
      </c>
      <c r="G3691" t="s">
        <v>20781</v>
      </c>
      <c r="H3691" t="s">
        <v>20782</v>
      </c>
    </row>
    <row r="3692" spans="1:8" x14ac:dyDescent="0.25">
      <c r="A3692" s="54">
        <v>3690</v>
      </c>
      <c r="B3692">
        <v>3107710693</v>
      </c>
      <c r="C3692" t="s">
        <v>20347</v>
      </c>
      <c r="D3692" t="s">
        <v>20318</v>
      </c>
      <c r="F3692" t="s">
        <v>20318</v>
      </c>
      <c r="G3692" t="s">
        <v>20783</v>
      </c>
      <c r="H3692" t="s">
        <v>20784</v>
      </c>
    </row>
    <row r="3693" spans="1:8" x14ac:dyDescent="0.25">
      <c r="A3693" s="54">
        <v>3691</v>
      </c>
      <c r="B3693">
        <v>3148949841</v>
      </c>
      <c r="C3693" t="s">
        <v>20322</v>
      </c>
      <c r="D3693" t="s">
        <v>20318</v>
      </c>
      <c r="F3693" t="s">
        <v>20318</v>
      </c>
      <c r="G3693" t="s">
        <v>20785</v>
      </c>
      <c r="H3693" t="s">
        <v>20786</v>
      </c>
    </row>
    <row r="3694" spans="1:8" x14ac:dyDescent="0.25">
      <c r="A3694" s="54">
        <v>3692</v>
      </c>
      <c r="B3694">
        <v>3217637993</v>
      </c>
      <c r="C3694" t="s">
        <v>20322</v>
      </c>
      <c r="D3694" t="s">
        <v>20318</v>
      </c>
      <c r="F3694" t="s">
        <v>20318</v>
      </c>
      <c r="G3694" t="s">
        <v>20787</v>
      </c>
      <c r="H3694" t="s">
        <v>15947</v>
      </c>
    </row>
    <row r="3695" spans="1:8" x14ac:dyDescent="0.25">
      <c r="A3695" s="54">
        <v>3693</v>
      </c>
      <c r="B3695">
        <v>3058648745</v>
      </c>
      <c r="C3695" t="s">
        <v>20322</v>
      </c>
      <c r="D3695" t="s">
        <v>20318</v>
      </c>
      <c r="F3695" t="s">
        <v>20318</v>
      </c>
      <c r="G3695" t="s">
        <v>20788</v>
      </c>
      <c r="H3695" t="s">
        <v>16525</v>
      </c>
    </row>
    <row r="3696" spans="1:8" x14ac:dyDescent="0.25">
      <c r="A3696" s="54">
        <v>3694</v>
      </c>
      <c r="B3696">
        <v>3117289104</v>
      </c>
      <c r="C3696" t="s">
        <v>20789</v>
      </c>
      <c r="D3696" t="s">
        <v>20318</v>
      </c>
      <c r="F3696" t="s">
        <v>20318</v>
      </c>
      <c r="G3696" t="s">
        <v>20790</v>
      </c>
      <c r="H3696" t="s">
        <v>17501</v>
      </c>
    </row>
    <row r="3697" spans="1:8" x14ac:dyDescent="0.25">
      <c r="A3697" s="54">
        <v>3695</v>
      </c>
      <c r="B3697">
        <v>3148950085</v>
      </c>
      <c r="C3697" t="s">
        <v>20791</v>
      </c>
      <c r="D3697" t="s">
        <v>20318</v>
      </c>
      <c r="F3697" t="s">
        <v>20318</v>
      </c>
      <c r="G3697" t="s">
        <v>20792</v>
      </c>
      <c r="H3697" t="s">
        <v>16058</v>
      </c>
    </row>
    <row r="3698" spans="1:8" x14ac:dyDescent="0.25">
      <c r="A3698" s="54">
        <v>3696</v>
      </c>
      <c r="B3698">
        <v>3125774248</v>
      </c>
      <c r="C3698" t="s">
        <v>20322</v>
      </c>
      <c r="D3698" t="s">
        <v>20318</v>
      </c>
      <c r="F3698" t="s">
        <v>20318</v>
      </c>
      <c r="G3698" t="s">
        <v>20793</v>
      </c>
      <c r="H3698" t="s">
        <v>15235</v>
      </c>
    </row>
    <row r="3699" spans="1:8" x14ac:dyDescent="0.25">
      <c r="A3699" s="54">
        <v>3697</v>
      </c>
      <c r="B3699">
        <v>3234435827</v>
      </c>
      <c r="C3699" t="s">
        <v>20322</v>
      </c>
      <c r="D3699" t="s">
        <v>20318</v>
      </c>
      <c r="F3699" t="s">
        <v>20318</v>
      </c>
      <c r="G3699" t="s">
        <v>20794</v>
      </c>
      <c r="H3699" t="s">
        <v>18783</v>
      </c>
    </row>
    <row r="3700" spans="1:8" x14ac:dyDescent="0.25">
      <c r="A3700" s="54">
        <v>3698</v>
      </c>
      <c r="B3700">
        <v>3117363269</v>
      </c>
      <c r="C3700" t="s">
        <v>20322</v>
      </c>
      <c r="D3700" t="s">
        <v>20318</v>
      </c>
      <c r="F3700" t="s">
        <v>20318</v>
      </c>
      <c r="G3700" t="s">
        <v>20795</v>
      </c>
      <c r="H3700" t="s">
        <v>14142</v>
      </c>
    </row>
    <row r="3701" spans="1:8" x14ac:dyDescent="0.25">
      <c r="A3701" s="54">
        <v>3699</v>
      </c>
      <c r="B3701">
        <v>3147415526</v>
      </c>
      <c r="C3701" t="s">
        <v>20322</v>
      </c>
      <c r="D3701" t="s">
        <v>20318</v>
      </c>
      <c r="F3701" t="s">
        <v>20318</v>
      </c>
      <c r="G3701" t="s">
        <v>20796</v>
      </c>
      <c r="H3701" t="s">
        <v>14856</v>
      </c>
    </row>
    <row r="3702" spans="1:8" x14ac:dyDescent="0.25">
      <c r="A3702" s="54">
        <v>3700</v>
      </c>
      <c r="B3702">
        <v>3218407260</v>
      </c>
      <c r="C3702" t="s">
        <v>20322</v>
      </c>
      <c r="D3702" t="s">
        <v>20318</v>
      </c>
      <c r="F3702" t="s">
        <v>20318</v>
      </c>
      <c r="G3702" t="s">
        <v>20797</v>
      </c>
      <c r="H3702" t="s">
        <v>20798</v>
      </c>
    </row>
    <row r="3703" spans="1:8" x14ac:dyDescent="0.25">
      <c r="A3703" s="54">
        <v>3701</v>
      </c>
      <c r="B3703">
        <v>3117177548</v>
      </c>
      <c r="C3703" t="s">
        <v>20322</v>
      </c>
      <c r="D3703" t="s">
        <v>20318</v>
      </c>
      <c r="F3703" t="s">
        <v>20318</v>
      </c>
      <c r="G3703" t="s">
        <v>20799</v>
      </c>
      <c r="H3703" t="s">
        <v>20800</v>
      </c>
    </row>
    <row r="3704" spans="1:8" x14ac:dyDescent="0.25">
      <c r="A3704" s="54">
        <v>3702</v>
      </c>
      <c r="B3704">
        <v>3112340013</v>
      </c>
      <c r="C3704" t="s">
        <v>20322</v>
      </c>
      <c r="D3704" t="s">
        <v>20318</v>
      </c>
      <c r="F3704" t="s">
        <v>20318</v>
      </c>
      <c r="G3704" t="s">
        <v>20801</v>
      </c>
      <c r="H3704" t="s">
        <v>20802</v>
      </c>
    </row>
    <row r="3705" spans="1:8" x14ac:dyDescent="0.25">
      <c r="A3705" s="54">
        <v>3703</v>
      </c>
      <c r="B3705">
        <v>3148121885</v>
      </c>
      <c r="C3705" t="s">
        <v>20322</v>
      </c>
      <c r="D3705" t="s">
        <v>20318</v>
      </c>
      <c r="F3705" t="s">
        <v>20318</v>
      </c>
      <c r="G3705" t="s">
        <v>20803</v>
      </c>
      <c r="H3705" t="s">
        <v>20804</v>
      </c>
    </row>
    <row r="3706" spans="1:8" x14ac:dyDescent="0.25">
      <c r="A3706" s="54">
        <v>3704</v>
      </c>
      <c r="B3706">
        <v>3188462391</v>
      </c>
      <c r="C3706" t="s">
        <v>20322</v>
      </c>
      <c r="D3706" t="s">
        <v>20318</v>
      </c>
      <c r="F3706" t="s">
        <v>20318</v>
      </c>
      <c r="G3706" t="s">
        <v>20805</v>
      </c>
      <c r="H3706" t="s">
        <v>20806</v>
      </c>
    </row>
    <row r="3707" spans="1:8" x14ac:dyDescent="0.25">
      <c r="A3707" s="54">
        <v>3705</v>
      </c>
      <c r="B3707">
        <v>3208741820</v>
      </c>
      <c r="C3707" t="s">
        <v>20563</v>
      </c>
      <c r="D3707" t="s">
        <v>20318</v>
      </c>
      <c r="F3707" t="s">
        <v>20318</v>
      </c>
      <c r="G3707" t="s">
        <v>20807</v>
      </c>
      <c r="H3707" t="s">
        <v>15884</v>
      </c>
    </row>
    <row r="3708" spans="1:8" x14ac:dyDescent="0.25">
      <c r="A3708" s="54">
        <v>3706</v>
      </c>
      <c r="B3708">
        <v>3128490313</v>
      </c>
      <c r="C3708" t="s">
        <v>14200</v>
      </c>
      <c r="D3708" t="s">
        <v>20318</v>
      </c>
      <c r="F3708" t="s">
        <v>20318</v>
      </c>
      <c r="G3708" t="s">
        <v>20808</v>
      </c>
      <c r="H3708" t="s">
        <v>15871</v>
      </c>
    </row>
    <row r="3709" spans="1:8" x14ac:dyDescent="0.25">
      <c r="A3709" s="54">
        <v>3707</v>
      </c>
      <c r="B3709">
        <v>3216300148</v>
      </c>
      <c r="C3709" t="s">
        <v>20322</v>
      </c>
      <c r="D3709" t="s">
        <v>20318</v>
      </c>
      <c r="F3709" t="s">
        <v>20318</v>
      </c>
      <c r="G3709" t="s">
        <v>20809</v>
      </c>
      <c r="H3709" t="s">
        <v>20810</v>
      </c>
    </row>
    <row r="3710" spans="1:8" x14ac:dyDescent="0.25">
      <c r="A3710" s="54">
        <v>3708</v>
      </c>
      <c r="B3710">
        <v>3217143975</v>
      </c>
      <c r="C3710" t="s">
        <v>20356</v>
      </c>
      <c r="D3710" t="s">
        <v>20318</v>
      </c>
      <c r="F3710" t="s">
        <v>20318</v>
      </c>
      <c r="G3710" t="s">
        <v>20811</v>
      </c>
      <c r="H3710" t="s">
        <v>20812</v>
      </c>
    </row>
    <row r="3711" spans="1:8" x14ac:dyDescent="0.25">
      <c r="A3711" s="54">
        <v>3709</v>
      </c>
      <c r="B3711">
        <v>3108444138</v>
      </c>
      <c r="C3711" t="s">
        <v>20322</v>
      </c>
      <c r="D3711" t="s">
        <v>20318</v>
      </c>
      <c r="F3711" t="s">
        <v>20318</v>
      </c>
      <c r="G3711" t="s">
        <v>20813</v>
      </c>
      <c r="H3711" t="s">
        <v>14729</v>
      </c>
    </row>
    <row r="3712" spans="1:8" x14ac:dyDescent="0.25">
      <c r="A3712" s="54">
        <v>3710</v>
      </c>
      <c r="B3712">
        <v>3146270261</v>
      </c>
      <c r="C3712" t="s">
        <v>20322</v>
      </c>
      <c r="D3712" t="s">
        <v>20318</v>
      </c>
      <c r="F3712" t="s">
        <v>20318</v>
      </c>
      <c r="G3712" t="s">
        <v>20814</v>
      </c>
      <c r="H3712" t="s">
        <v>20815</v>
      </c>
    </row>
    <row r="3713" spans="1:8" x14ac:dyDescent="0.25">
      <c r="A3713" s="54">
        <v>3711</v>
      </c>
      <c r="B3713">
        <v>3208922225</v>
      </c>
      <c r="C3713" t="s">
        <v>14200</v>
      </c>
      <c r="D3713" t="s">
        <v>20318</v>
      </c>
      <c r="F3713" t="s">
        <v>20318</v>
      </c>
      <c r="G3713" t="s">
        <v>20816</v>
      </c>
      <c r="H3713" t="s">
        <v>20817</v>
      </c>
    </row>
    <row r="3714" spans="1:8" x14ac:dyDescent="0.25">
      <c r="A3714" s="54">
        <v>3712</v>
      </c>
      <c r="B3714">
        <v>3136866317</v>
      </c>
      <c r="C3714" t="s">
        <v>20347</v>
      </c>
      <c r="D3714" t="s">
        <v>20318</v>
      </c>
      <c r="F3714" t="s">
        <v>20318</v>
      </c>
      <c r="G3714" t="s">
        <v>20818</v>
      </c>
      <c r="H3714" t="s">
        <v>14186</v>
      </c>
    </row>
    <row r="3715" spans="1:8" x14ac:dyDescent="0.25">
      <c r="A3715" s="54">
        <v>3713</v>
      </c>
      <c r="B3715">
        <v>3014555849</v>
      </c>
      <c r="C3715" t="s">
        <v>20322</v>
      </c>
      <c r="D3715" t="s">
        <v>20318</v>
      </c>
      <c r="F3715" t="s">
        <v>20318</v>
      </c>
      <c r="G3715" t="s">
        <v>20819</v>
      </c>
      <c r="H3715" t="s">
        <v>19609</v>
      </c>
    </row>
    <row r="3716" spans="1:8" x14ac:dyDescent="0.25">
      <c r="A3716" s="54">
        <v>3714</v>
      </c>
      <c r="B3716">
        <v>3124932100</v>
      </c>
      <c r="C3716" t="s">
        <v>20322</v>
      </c>
      <c r="D3716" t="s">
        <v>20318</v>
      </c>
      <c r="F3716" t="s">
        <v>20318</v>
      </c>
      <c r="G3716" t="s">
        <v>20820</v>
      </c>
      <c r="H3716" t="s">
        <v>14466</v>
      </c>
    </row>
    <row r="3717" spans="1:8" x14ac:dyDescent="0.25">
      <c r="A3717" s="54">
        <v>3715</v>
      </c>
      <c r="B3717">
        <v>3128309497</v>
      </c>
      <c r="C3717" t="s">
        <v>20322</v>
      </c>
      <c r="D3717" t="s">
        <v>20318</v>
      </c>
      <c r="F3717" t="s">
        <v>20318</v>
      </c>
      <c r="G3717" t="s">
        <v>20821</v>
      </c>
      <c r="H3717" t="s">
        <v>15884</v>
      </c>
    </row>
    <row r="3718" spans="1:8" x14ac:dyDescent="0.25">
      <c r="A3718" s="54">
        <v>3716</v>
      </c>
      <c r="B3718">
        <v>3160444177</v>
      </c>
      <c r="C3718" t="s">
        <v>20322</v>
      </c>
      <c r="D3718" t="s">
        <v>20318</v>
      </c>
      <c r="F3718" t="s">
        <v>20318</v>
      </c>
      <c r="G3718" t="s">
        <v>20822</v>
      </c>
      <c r="H3718" t="s">
        <v>20631</v>
      </c>
    </row>
    <row r="3719" spans="1:8" x14ac:dyDescent="0.25">
      <c r="A3719" s="54">
        <v>3717</v>
      </c>
      <c r="B3719">
        <v>3135215210</v>
      </c>
      <c r="C3719" t="s">
        <v>20331</v>
      </c>
      <c r="D3719" t="s">
        <v>20318</v>
      </c>
      <c r="F3719" t="s">
        <v>20318</v>
      </c>
      <c r="G3719" t="s">
        <v>20823</v>
      </c>
      <c r="H3719" t="s">
        <v>14225</v>
      </c>
    </row>
    <row r="3720" spans="1:8" x14ac:dyDescent="0.25">
      <c r="A3720" s="54">
        <v>3718</v>
      </c>
      <c r="B3720">
        <v>3208067765</v>
      </c>
      <c r="C3720" t="s">
        <v>20322</v>
      </c>
      <c r="D3720" t="s">
        <v>20318</v>
      </c>
      <c r="F3720" t="s">
        <v>20318</v>
      </c>
      <c r="G3720" t="s">
        <v>20824</v>
      </c>
      <c r="H3720" t="s">
        <v>14764</v>
      </c>
    </row>
    <row r="3721" spans="1:8" x14ac:dyDescent="0.25">
      <c r="A3721" s="54">
        <v>3719</v>
      </c>
      <c r="B3721">
        <v>3128803618</v>
      </c>
      <c r="C3721" t="s">
        <v>20322</v>
      </c>
      <c r="D3721" t="s">
        <v>20318</v>
      </c>
      <c r="F3721" t="s">
        <v>20318</v>
      </c>
      <c r="G3721" t="s">
        <v>20825</v>
      </c>
      <c r="H3721" t="s">
        <v>20826</v>
      </c>
    </row>
    <row r="3722" spans="1:8" x14ac:dyDescent="0.25">
      <c r="A3722" s="54">
        <v>3720</v>
      </c>
      <c r="B3722">
        <v>3117121625</v>
      </c>
      <c r="C3722" t="s">
        <v>20322</v>
      </c>
      <c r="D3722" t="s">
        <v>20318</v>
      </c>
      <c r="F3722" t="s">
        <v>20318</v>
      </c>
      <c r="G3722" t="s">
        <v>20827</v>
      </c>
      <c r="H3722" t="s">
        <v>20828</v>
      </c>
    </row>
    <row r="3723" spans="1:8" x14ac:dyDescent="0.25">
      <c r="A3723" s="54">
        <v>3721</v>
      </c>
      <c r="B3723">
        <v>3122959401</v>
      </c>
      <c r="C3723" t="s">
        <v>20322</v>
      </c>
      <c r="D3723" t="s">
        <v>20318</v>
      </c>
      <c r="F3723" t="s">
        <v>20318</v>
      </c>
      <c r="G3723" t="s">
        <v>20829</v>
      </c>
      <c r="H3723" t="s">
        <v>20830</v>
      </c>
    </row>
    <row r="3724" spans="1:8" x14ac:dyDescent="0.25">
      <c r="A3724" s="54">
        <v>3722</v>
      </c>
      <c r="B3724">
        <v>3188506103</v>
      </c>
      <c r="C3724" t="s">
        <v>14200</v>
      </c>
      <c r="D3724" t="s">
        <v>20318</v>
      </c>
      <c r="F3724" t="s">
        <v>20318</v>
      </c>
      <c r="G3724" t="s">
        <v>20831</v>
      </c>
      <c r="H3724" t="s">
        <v>14917</v>
      </c>
    </row>
    <row r="3725" spans="1:8" x14ac:dyDescent="0.25">
      <c r="A3725" s="54">
        <v>3723</v>
      </c>
      <c r="B3725">
        <v>3113973965</v>
      </c>
      <c r="C3725" t="s">
        <v>14509</v>
      </c>
      <c r="D3725" t="s">
        <v>20318</v>
      </c>
      <c r="F3725" t="s">
        <v>20318</v>
      </c>
      <c r="G3725" t="s">
        <v>20832</v>
      </c>
      <c r="H3725" t="s">
        <v>20833</v>
      </c>
    </row>
    <row r="3726" spans="1:8" x14ac:dyDescent="0.25">
      <c r="A3726" s="54">
        <v>3724</v>
      </c>
      <c r="B3726">
        <v>3117072780</v>
      </c>
      <c r="C3726" t="s">
        <v>20331</v>
      </c>
      <c r="D3726" t="s">
        <v>20318</v>
      </c>
      <c r="F3726" t="s">
        <v>20318</v>
      </c>
      <c r="G3726" t="s">
        <v>20834</v>
      </c>
      <c r="H3726" t="s">
        <v>20835</v>
      </c>
    </row>
    <row r="3727" spans="1:8" x14ac:dyDescent="0.25">
      <c r="A3727" s="54">
        <v>3725</v>
      </c>
      <c r="B3727">
        <v>3023204368</v>
      </c>
      <c r="C3727" t="s">
        <v>20322</v>
      </c>
      <c r="D3727" t="s">
        <v>20318</v>
      </c>
      <c r="F3727" t="s">
        <v>20318</v>
      </c>
      <c r="G3727" t="s">
        <v>20836</v>
      </c>
      <c r="H3727" t="s">
        <v>20837</v>
      </c>
    </row>
    <row r="3728" spans="1:8" x14ac:dyDescent="0.25">
      <c r="A3728" s="54">
        <v>3726</v>
      </c>
      <c r="B3728">
        <v>3234919203</v>
      </c>
      <c r="C3728" t="s">
        <v>14200</v>
      </c>
      <c r="D3728" t="s">
        <v>20318</v>
      </c>
      <c r="F3728" t="s">
        <v>20318</v>
      </c>
      <c r="G3728" t="s">
        <v>20838</v>
      </c>
      <c r="H3728" t="s">
        <v>20839</v>
      </c>
    </row>
    <row r="3729" spans="1:8" x14ac:dyDescent="0.25">
      <c r="A3729" s="54">
        <v>3727</v>
      </c>
      <c r="B3729">
        <v>3156696119</v>
      </c>
      <c r="C3729" t="s">
        <v>20322</v>
      </c>
      <c r="D3729" t="s">
        <v>20318</v>
      </c>
      <c r="F3729" t="s">
        <v>20318</v>
      </c>
      <c r="G3729" t="s">
        <v>20840</v>
      </c>
      <c r="H3729" t="s">
        <v>20701</v>
      </c>
    </row>
    <row r="3730" spans="1:8" x14ac:dyDescent="0.25">
      <c r="A3730" s="54">
        <v>3728</v>
      </c>
      <c r="B3730">
        <v>3116864023</v>
      </c>
      <c r="C3730" t="s">
        <v>14200</v>
      </c>
      <c r="D3730" t="s">
        <v>20318</v>
      </c>
      <c r="F3730" t="s">
        <v>20318</v>
      </c>
      <c r="G3730" t="s">
        <v>20841</v>
      </c>
      <c r="H3730" t="s">
        <v>20842</v>
      </c>
    </row>
    <row r="3731" spans="1:8" x14ac:dyDescent="0.25">
      <c r="A3731" s="54">
        <v>3729</v>
      </c>
      <c r="B3731">
        <v>3113447137</v>
      </c>
      <c r="C3731" t="s">
        <v>20843</v>
      </c>
      <c r="D3731" t="s">
        <v>20318</v>
      </c>
      <c r="F3731" t="s">
        <v>20318</v>
      </c>
      <c r="G3731" t="s">
        <v>20844</v>
      </c>
      <c r="H3731" t="s">
        <v>20845</v>
      </c>
    </row>
    <row r="3732" spans="1:8" x14ac:dyDescent="0.25">
      <c r="A3732" s="54">
        <v>3730</v>
      </c>
      <c r="B3732">
        <v>3104675461</v>
      </c>
      <c r="C3732" t="s">
        <v>20317</v>
      </c>
      <c r="D3732" t="s">
        <v>20318</v>
      </c>
      <c r="F3732" t="s">
        <v>20318</v>
      </c>
      <c r="G3732" t="s">
        <v>20846</v>
      </c>
      <c r="H3732" t="s">
        <v>20847</v>
      </c>
    </row>
    <row r="3733" spans="1:8" x14ac:dyDescent="0.25">
      <c r="A3733" s="54">
        <v>3731</v>
      </c>
      <c r="B3733">
        <v>3207513973</v>
      </c>
      <c r="C3733" t="s">
        <v>20789</v>
      </c>
      <c r="D3733" t="s">
        <v>20318</v>
      </c>
      <c r="F3733" t="s">
        <v>20318</v>
      </c>
      <c r="G3733" t="s">
        <v>20848</v>
      </c>
      <c r="H3733" t="s">
        <v>20849</v>
      </c>
    </row>
    <row r="3734" spans="1:8" x14ac:dyDescent="0.25">
      <c r="A3734" s="54">
        <v>3732</v>
      </c>
      <c r="B3734">
        <v>3118191231</v>
      </c>
      <c r="C3734" t="s">
        <v>20322</v>
      </c>
      <c r="D3734" t="s">
        <v>20318</v>
      </c>
      <c r="F3734" t="s">
        <v>20318</v>
      </c>
      <c r="G3734" t="s">
        <v>20850</v>
      </c>
      <c r="H3734" t="s">
        <v>18090</v>
      </c>
    </row>
    <row r="3735" spans="1:8" x14ac:dyDescent="0.25">
      <c r="A3735" s="54">
        <v>3733</v>
      </c>
      <c r="B3735">
        <v>3118055287</v>
      </c>
      <c r="C3735" t="s">
        <v>20322</v>
      </c>
      <c r="D3735" t="s">
        <v>20318</v>
      </c>
      <c r="F3735" t="s">
        <v>20318</v>
      </c>
      <c r="G3735" t="s">
        <v>20851</v>
      </c>
      <c r="H3735" t="s">
        <v>18330</v>
      </c>
    </row>
    <row r="3736" spans="1:8" x14ac:dyDescent="0.25">
      <c r="A3736" s="54">
        <v>3734</v>
      </c>
      <c r="B3736">
        <v>3102473538</v>
      </c>
      <c r="C3736" t="s">
        <v>20322</v>
      </c>
      <c r="D3736" t="s">
        <v>20318</v>
      </c>
      <c r="F3736" t="s">
        <v>20318</v>
      </c>
      <c r="G3736" t="s">
        <v>20852</v>
      </c>
      <c r="H3736" t="s">
        <v>18594</v>
      </c>
    </row>
    <row r="3737" spans="1:8" x14ac:dyDescent="0.25">
      <c r="A3737" s="54">
        <v>3735</v>
      </c>
      <c r="B3737">
        <v>3103824009</v>
      </c>
      <c r="C3737" t="s">
        <v>20322</v>
      </c>
      <c r="D3737" t="s">
        <v>20318</v>
      </c>
      <c r="F3737" t="s">
        <v>20318</v>
      </c>
      <c r="G3737" t="s">
        <v>20853</v>
      </c>
      <c r="H3737" t="s">
        <v>16895</v>
      </c>
    </row>
    <row r="3738" spans="1:8" x14ac:dyDescent="0.25">
      <c r="A3738" s="54">
        <v>3736</v>
      </c>
      <c r="B3738">
        <v>3162208015</v>
      </c>
      <c r="C3738" t="s">
        <v>20322</v>
      </c>
      <c r="D3738" t="s">
        <v>20318</v>
      </c>
      <c r="F3738" t="s">
        <v>20318</v>
      </c>
      <c r="G3738" t="s">
        <v>20854</v>
      </c>
      <c r="H3738" t="s">
        <v>20855</v>
      </c>
    </row>
    <row r="3739" spans="1:8" x14ac:dyDescent="0.25">
      <c r="A3739" s="54">
        <v>3737</v>
      </c>
      <c r="B3739">
        <v>3152854202</v>
      </c>
      <c r="C3739" t="s">
        <v>20322</v>
      </c>
      <c r="D3739" t="s">
        <v>20318</v>
      </c>
      <c r="F3739" t="s">
        <v>20318</v>
      </c>
      <c r="G3739" t="s">
        <v>20856</v>
      </c>
      <c r="H3739" t="s">
        <v>20857</v>
      </c>
    </row>
    <row r="3740" spans="1:8" x14ac:dyDescent="0.25">
      <c r="A3740" s="54">
        <v>3738</v>
      </c>
      <c r="B3740">
        <v>3122556841</v>
      </c>
      <c r="C3740" t="s">
        <v>20322</v>
      </c>
      <c r="D3740" t="s">
        <v>20318</v>
      </c>
      <c r="F3740" t="s">
        <v>20318</v>
      </c>
      <c r="G3740" t="s">
        <v>20858</v>
      </c>
      <c r="H3740" t="s">
        <v>20859</v>
      </c>
    </row>
    <row r="3741" spans="1:8" x14ac:dyDescent="0.25">
      <c r="A3741" s="54">
        <v>3739</v>
      </c>
      <c r="B3741">
        <v>3013068968</v>
      </c>
      <c r="C3741" t="s">
        <v>20322</v>
      </c>
      <c r="D3741" t="s">
        <v>20318</v>
      </c>
      <c r="F3741" t="s">
        <v>20318</v>
      </c>
      <c r="G3741" t="s">
        <v>20860</v>
      </c>
      <c r="H3741" t="s">
        <v>20861</v>
      </c>
    </row>
    <row r="3742" spans="1:8" x14ac:dyDescent="0.25">
      <c r="A3742" s="54">
        <v>3740</v>
      </c>
      <c r="B3742">
        <v>3106619398</v>
      </c>
      <c r="C3742" t="s">
        <v>20322</v>
      </c>
      <c r="D3742" t="s">
        <v>20318</v>
      </c>
      <c r="F3742" t="s">
        <v>20318</v>
      </c>
      <c r="G3742" t="s">
        <v>20862</v>
      </c>
      <c r="H3742" t="s">
        <v>20644</v>
      </c>
    </row>
    <row r="3743" spans="1:8" x14ac:dyDescent="0.25">
      <c r="A3743" s="54">
        <v>3741</v>
      </c>
      <c r="B3743">
        <v>3128673334</v>
      </c>
      <c r="C3743" t="s">
        <v>20322</v>
      </c>
      <c r="D3743" t="s">
        <v>20318</v>
      </c>
      <c r="F3743" t="s">
        <v>20318</v>
      </c>
      <c r="G3743" t="s">
        <v>20863</v>
      </c>
      <c r="H3743" t="s">
        <v>20864</v>
      </c>
    </row>
    <row r="3744" spans="1:8" x14ac:dyDescent="0.25">
      <c r="A3744" s="54">
        <v>3742</v>
      </c>
      <c r="B3744">
        <v>3174533419</v>
      </c>
      <c r="C3744" t="s">
        <v>20322</v>
      </c>
      <c r="D3744" t="s">
        <v>20318</v>
      </c>
      <c r="F3744" t="s">
        <v>20318</v>
      </c>
      <c r="G3744" t="s">
        <v>20865</v>
      </c>
      <c r="H3744" t="s">
        <v>20866</v>
      </c>
    </row>
    <row r="3745" spans="1:8" x14ac:dyDescent="0.25">
      <c r="A3745" s="54">
        <v>3743</v>
      </c>
      <c r="B3745">
        <v>3104238317</v>
      </c>
      <c r="C3745" t="s">
        <v>20322</v>
      </c>
      <c r="D3745" t="s">
        <v>20318</v>
      </c>
      <c r="F3745" t="s">
        <v>20318</v>
      </c>
      <c r="G3745" t="s">
        <v>20867</v>
      </c>
      <c r="H3745" t="s">
        <v>20868</v>
      </c>
    </row>
    <row r="3746" spans="1:8" x14ac:dyDescent="0.25">
      <c r="A3746" s="54">
        <v>3744</v>
      </c>
      <c r="B3746">
        <v>3057000638</v>
      </c>
      <c r="C3746" t="s">
        <v>20322</v>
      </c>
      <c r="D3746" t="s">
        <v>20318</v>
      </c>
      <c r="F3746" t="s">
        <v>20318</v>
      </c>
      <c r="G3746" t="s">
        <v>20869</v>
      </c>
      <c r="H3746" t="s">
        <v>16111</v>
      </c>
    </row>
    <row r="3747" spans="1:8" x14ac:dyDescent="0.25">
      <c r="A3747" s="54">
        <v>3745</v>
      </c>
      <c r="B3747">
        <v>3145852357</v>
      </c>
      <c r="C3747" t="s">
        <v>20322</v>
      </c>
      <c r="D3747" t="s">
        <v>20318</v>
      </c>
      <c r="F3747" t="s">
        <v>20318</v>
      </c>
      <c r="G3747" t="s">
        <v>20870</v>
      </c>
      <c r="H3747" t="s">
        <v>14978</v>
      </c>
    </row>
    <row r="3748" spans="1:8" x14ac:dyDescent="0.25">
      <c r="A3748" s="54">
        <v>3746</v>
      </c>
      <c r="B3748">
        <v>3148776863</v>
      </c>
      <c r="C3748" t="s">
        <v>19185</v>
      </c>
      <c r="D3748" t="s">
        <v>20318</v>
      </c>
      <c r="F3748" t="s">
        <v>20318</v>
      </c>
      <c r="G3748" t="s">
        <v>20871</v>
      </c>
      <c r="H3748" t="s">
        <v>20872</v>
      </c>
    </row>
    <row r="3749" spans="1:8" x14ac:dyDescent="0.25">
      <c r="A3749" s="54">
        <v>3747</v>
      </c>
      <c r="B3749">
        <v>3207829165</v>
      </c>
      <c r="C3749" t="s">
        <v>20322</v>
      </c>
      <c r="D3749" t="s">
        <v>20318</v>
      </c>
      <c r="F3749" t="s">
        <v>20318</v>
      </c>
      <c r="G3749" t="s">
        <v>20873</v>
      </c>
      <c r="H3749" t="s">
        <v>20874</v>
      </c>
    </row>
    <row r="3750" spans="1:8" x14ac:dyDescent="0.25">
      <c r="A3750" s="54">
        <v>3748</v>
      </c>
      <c r="B3750">
        <v>3115953215</v>
      </c>
      <c r="C3750" t="s">
        <v>20322</v>
      </c>
      <c r="D3750" t="s">
        <v>20318</v>
      </c>
      <c r="F3750" t="s">
        <v>20318</v>
      </c>
      <c r="G3750" t="s">
        <v>20875</v>
      </c>
      <c r="H3750" t="s">
        <v>18474</v>
      </c>
    </row>
    <row r="3751" spans="1:8" x14ac:dyDescent="0.25">
      <c r="A3751" s="54">
        <v>3749</v>
      </c>
      <c r="B3751">
        <v>3165763492</v>
      </c>
      <c r="C3751" t="s">
        <v>20322</v>
      </c>
      <c r="D3751" t="s">
        <v>20318</v>
      </c>
      <c r="F3751" t="s">
        <v>20318</v>
      </c>
      <c r="G3751" t="s">
        <v>20876</v>
      </c>
      <c r="H3751" t="s">
        <v>20877</v>
      </c>
    </row>
    <row r="3752" spans="1:8" x14ac:dyDescent="0.25">
      <c r="A3752" s="54">
        <v>3750</v>
      </c>
      <c r="B3752">
        <v>3218530680</v>
      </c>
      <c r="C3752" t="s">
        <v>20322</v>
      </c>
      <c r="D3752" t="s">
        <v>20318</v>
      </c>
      <c r="F3752" t="s">
        <v>20318</v>
      </c>
      <c r="G3752" t="s">
        <v>20878</v>
      </c>
      <c r="H3752" t="s">
        <v>20879</v>
      </c>
    </row>
    <row r="3753" spans="1:8" x14ac:dyDescent="0.25">
      <c r="A3753" s="54">
        <v>3751</v>
      </c>
      <c r="B3753">
        <v>3053034156</v>
      </c>
      <c r="C3753" t="s">
        <v>20322</v>
      </c>
      <c r="D3753" t="s">
        <v>20318</v>
      </c>
      <c r="F3753" t="s">
        <v>20318</v>
      </c>
      <c r="G3753" t="s">
        <v>20880</v>
      </c>
      <c r="H3753" t="s">
        <v>20881</v>
      </c>
    </row>
    <row r="3754" spans="1:8" x14ac:dyDescent="0.25">
      <c r="A3754" s="54">
        <v>3752</v>
      </c>
      <c r="B3754">
        <v>3015158182</v>
      </c>
      <c r="C3754" t="s">
        <v>14200</v>
      </c>
      <c r="D3754" t="s">
        <v>20318</v>
      </c>
      <c r="F3754" t="s">
        <v>20318</v>
      </c>
      <c r="G3754" t="s">
        <v>20882</v>
      </c>
      <c r="H3754" t="s">
        <v>14377</v>
      </c>
    </row>
    <row r="3755" spans="1:8" x14ac:dyDescent="0.25">
      <c r="A3755" s="54">
        <v>3753</v>
      </c>
      <c r="B3755">
        <v>3052411995</v>
      </c>
      <c r="C3755" t="s">
        <v>20322</v>
      </c>
      <c r="D3755" t="s">
        <v>20318</v>
      </c>
      <c r="F3755" t="s">
        <v>20318</v>
      </c>
      <c r="G3755" t="s">
        <v>20883</v>
      </c>
      <c r="H3755" t="s">
        <v>14978</v>
      </c>
    </row>
    <row r="3756" spans="1:8" x14ac:dyDescent="0.25">
      <c r="A3756" s="54">
        <v>3754</v>
      </c>
      <c r="B3756">
        <v>3147811357</v>
      </c>
      <c r="C3756" t="s">
        <v>20322</v>
      </c>
      <c r="D3756" t="s">
        <v>20318</v>
      </c>
      <c r="F3756" t="s">
        <v>20318</v>
      </c>
      <c r="G3756" t="s">
        <v>20884</v>
      </c>
      <c r="H3756" t="s">
        <v>18216</v>
      </c>
    </row>
    <row r="3757" spans="1:8" x14ac:dyDescent="0.25">
      <c r="A3757" s="54">
        <v>3755</v>
      </c>
      <c r="B3757">
        <v>3108471918</v>
      </c>
      <c r="C3757" t="s">
        <v>20322</v>
      </c>
      <c r="D3757" t="s">
        <v>20318</v>
      </c>
      <c r="F3757" t="s">
        <v>20318</v>
      </c>
      <c r="G3757" t="s">
        <v>20885</v>
      </c>
      <c r="H3757" t="s">
        <v>20886</v>
      </c>
    </row>
    <row r="3758" spans="1:8" x14ac:dyDescent="0.25">
      <c r="A3758" s="54">
        <v>3756</v>
      </c>
      <c r="B3758">
        <v>3136602937</v>
      </c>
      <c r="C3758" t="s">
        <v>20331</v>
      </c>
      <c r="D3758" t="s">
        <v>20318</v>
      </c>
      <c r="F3758" t="s">
        <v>20318</v>
      </c>
      <c r="G3758" t="s">
        <v>20887</v>
      </c>
      <c r="H3758" t="s">
        <v>14912</v>
      </c>
    </row>
    <row r="3759" spans="1:8" x14ac:dyDescent="0.25">
      <c r="A3759" s="54">
        <v>3757</v>
      </c>
      <c r="B3759">
        <v>3015676175</v>
      </c>
      <c r="C3759" t="s">
        <v>20322</v>
      </c>
      <c r="D3759" t="s">
        <v>20318</v>
      </c>
      <c r="F3759" t="s">
        <v>20318</v>
      </c>
      <c r="G3759" t="s">
        <v>20888</v>
      </c>
      <c r="H3759" t="s">
        <v>19485</v>
      </c>
    </row>
    <row r="3760" spans="1:8" x14ac:dyDescent="0.25">
      <c r="A3760" s="54">
        <v>3758</v>
      </c>
      <c r="B3760">
        <v>3163798273</v>
      </c>
      <c r="C3760" t="s">
        <v>20322</v>
      </c>
      <c r="D3760" t="s">
        <v>20318</v>
      </c>
      <c r="F3760" t="s">
        <v>20318</v>
      </c>
      <c r="G3760" t="s">
        <v>20889</v>
      </c>
      <c r="H3760" t="s">
        <v>16135</v>
      </c>
    </row>
    <row r="3761" spans="1:8" x14ac:dyDescent="0.25">
      <c r="A3761" s="54">
        <v>3759</v>
      </c>
      <c r="B3761">
        <v>3154654645</v>
      </c>
      <c r="C3761" t="s">
        <v>20322</v>
      </c>
      <c r="D3761" t="s">
        <v>20318</v>
      </c>
      <c r="F3761" t="s">
        <v>20318</v>
      </c>
      <c r="G3761" t="s">
        <v>20890</v>
      </c>
      <c r="H3761" t="s">
        <v>20891</v>
      </c>
    </row>
    <row r="3762" spans="1:8" x14ac:dyDescent="0.25">
      <c r="A3762" s="54">
        <v>3760</v>
      </c>
      <c r="B3762">
        <v>3218818213</v>
      </c>
      <c r="C3762" t="s">
        <v>20322</v>
      </c>
      <c r="D3762" t="s">
        <v>20318</v>
      </c>
      <c r="F3762" t="s">
        <v>20318</v>
      </c>
      <c r="G3762" t="s">
        <v>20892</v>
      </c>
      <c r="H3762" t="s">
        <v>20893</v>
      </c>
    </row>
    <row r="3763" spans="1:8" x14ac:dyDescent="0.25">
      <c r="A3763" s="54">
        <v>3761</v>
      </c>
      <c r="B3763">
        <v>3136638878</v>
      </c>
      <c r="C3763" t="s">
        <v>20322</v>
      </c>
      <c r="D3763" t="s">
        <v>20318</v>
      </c>
      <c r="F3763" t="s">
        <v>20318</v>
      </c>
      <c r="G3763" t="s">
        <v>20894</v>
      </c>
      <c r="H3763" t="s">
        <v>20895</v>
      </c>
    </row>
    <row r="3764" spans="1:8" x14ac:dyDescent="0.25">
      <c r="A3764" s="54">
        <v>3762</v>
      </c>
      <c r="B3764">
        <v>3127718824</v>
      </c>
      <c r="C3764" t="s">
        <v>20322</v>
      </c>
      <c r="D3764" t="s">
        <v>20318</v>
      </c>
      <c r="F3764" t="s">
        <v>20318</v>
      </c>
      <c r="G3764" t="s">
        <v>20896</v>
      </c>
      <c r="H3764" t="s">
        <v>20897</v>
      </c>
    </row>
    <row r="3765" spans="1:8" x14ac:dyDescent="0.25">
      <c r="A3765" s="54">
        <v>3763</v>
      </c>
      <c r="B3765">
        <v>3166661526</v>
      </c>
      <c r="C3765" t="s">
        <v>20519</v>
      </c>
      <c r="D3765" t="s">
        <v>20318</v>
      </c>
      <c r="F3765" t="s">
        <v>20318</v>
      </c>
      <c r="G3765" t="s">
        <v>20898</v>
      </c>
      <c r="H3765" t="s">
        <v>16748</v>
      </c>
    </row>
    <row r="3766" spans="1:8" x14ac:dyDescent="0.25">
      <c r="A3766" s="54">
        <v>3764</v>
      </c>
      <c r="B3766">
        <v>3027150620</v>
      </c>
      <c r="C3766" t="s">
        <v>14200</v>
      </c>
      <c r="D3766" t="s">
        <v>20318</v>
      </c>
      <c r="F3766" t="s">
        <v>20318</v>
      </c>
      <c r="G3766" t="s">
        <v>20899</v>
      </c>
      <c r="H3766" t="s">
        <v>20900</v>
      </c>
    </row>
    <row r="3767" spans="1:8" x14ac:dyDescent="0.25">
      <c r="A3767" s="54">
        <v>3765</v>
      </c>
      <c r="B3767">
        <v>3193298211</v>
      </c>
      <c r="C3767" t="s">
        <v>20322</v>
      </c>
      <c r="D3767" t="s">
        <v>20318</v>
      </c>
      <c r="F3767" t="s">
        <v>20318</v>
      </c>
      <c r="G3767" t="s">
        <v>20901</v>
      </c>
      <c r="H3767" t="s">
        <v>20902</v>
      </c>
    </row>
    <row r="3768" spans="1:8" x14ac:dyDescent="0.25">
      <c r="A3768" s="54">
        <v>3766</v>
      </c>
      <c r="B3768">
        <v>3103046323</v>
      </c>
      <c r="C3768" t="s">
        <v>20903</v>
      </c>
      <c r="D3768" t="s">
        <v>20904</v>
      </c>
      <c r="F3768" t="s">
        <v>20904</v>
      </c>
      <c r="G3768" t="s">
        <v>20905</v>
      </c>
      <c r="H3768" t="s">
        <v>18850</v>
      </c>
    </row>
    <row r="3769" spans="1:8" x14ac:dyDescent="0.25">
      <c r="A3769" s="54">
        <v>3767</v>
      </c>
      <c r="B3769">
        <v>3165566892</v>
      </c>
      <c r="C3769" t="s">
        <v>20906</v>
      </c>
      <c r="D3769" t="s">
        <v>20904</v>
      </c>
      <c r="F3769" t="s">
        <v>20904</v>
      </c>
      <c r="G3769" t="s">
        <v>20907</v>
      </c>
      <c r="H3769" t="s">
        <v>16895</v>
      </c>
    </row>
    <row r="3770" spans="1:8" x14ac:dyDescent="0.25">
      <c r="A3770" s="54">
        <v>3768</v>
      </c>
      <c r="B3770">
        <v>3134913068</v>
      </c>
      <c r="C3770" t="s">
        <v>20906</v>
      </c>
      <c r="D3770" t="s">
        <v>20904</v>
      </c>
      <c r="F3770" t="s">
        <v>20904</v>
      </c>
      <c r="G3770" t="s">
        <v>20908</v>
      </c>
      <c r="H3770" t="s">
        <v>20909</v>
      </c>
    </row>
    <row r="3771" spans="1:8" x14ac:dyDescent="0.25">
      <c r="A3771" s="54">
        <v>3769</v>
      </c>
      <c r="B3771">
        <v>3132389266</v>
      </c>
      <c r="C3771" t="s">
        <v>20906</v>
      </c>
      <c r="D3771" t="s">
        <v>20904</v>
      </c>
      <c r="F3771" t="s">
        <v>20904</v>
      </c>
      <c r="G3771" t="s">
        <v>20910</v>
      </c>
      <c r="H3771" t="s">
        <v>20911</v>
      </c>
    </row>
    <row r="3772" spans="1:8" x14ac:dyDescent="0.25">
      <c r="A3772" s="54">
        <v>3770</v>
      </c>
      <c r="B3772">
        <v>3167290606</v>
      </c>
      <c r="C3772" t="s">
        <v>20906</v>
      </c>
      <c r="D3772" t="s">
        <v>20904</v>
      </c>
      <c r="F3772" t="s">
        <v>20904</v>
      </c>
      <c r="G3772" t="s">
        <v>20912</v>
      </c>
      <c r="H3772" t="s">
        <v>20913</v>
      </c>
    </row>
    <row r="3773" spans="1:8" x14ac:dyDescent="0.25">
      <c r="A3773" s="54">
        <v>3771</v>
      </c>
      <c r="B3773">
        <v>3016026384</v>
      </c>
      <c r="C3773" t="s">
        <v>20906</v>
      </c>
      <c r="D3773" t="s">
        <v>20904</v>
      </c>
      <c r="F3773" t="s">
        <v>20904</v>
      </c>
      <c r="G3773" t="s">
        <v>20914</v>
      </c>
      <c r="H3773" t="s">
        <v>20915</v>
      </c>
    </row>
    <row r="3774" spans="1:8" x14ac:dyDescent="0.25">
      <c r="A3774" s="54">
        <v>3772</v>
      </c>
      <c r="B3774">
        <v>3103369948</v>
      </c>
      <c r="C3774" t="s">
        <v>20916</v>
      </c>
      <c r="D3774" t="s">
        <v>20904</v>
      </c>
      <c r="F3774" t="s">
        <v>20904</v>
      </c>
      <c r="G3774" t="s">
        <v>20917</v>
      </c>
      <c r="H3774" t="s">
        <v>20918</v>
      </c>
    </row>
    <row r="3775" spans="1:8" x14ac:dyDescent="0.25">
      <c r="A3775" s="54">
        <v>3773</v>
      </c>
      <c r="B3775">
        <v>3203391157</v>
      </c>
      <c r="C3775" t="s">
        <v>20906</v>
      </c>
      <c r="D3775" t="s">
        <v>20904</v>
      </c>
      <c r="F3775" t="s">
        <v>20904</v>
      </c>
      <c r="G3775" t="s">
        <v>20919</v>
      </c>
      <c r="H3775" t="s">
        <v>20449</v>
      </c>
    </row>
    <row r="3776" spans="1:8" x14ac:dyDescent="0.25">
      <c r="A3776" s="54">
        <v>3774</v>
      </c>
      <c r="B3776">
        <v>3196461666</v>
      </c>
      <c r="C3776" t="s">
        <v>20906</v>
      </c>
      <c r="D3776" t="s">
        <v>20904</v>
      </c>
      <c r="F3776" t="s">
        <v>20904</v>
      </c>
      <c r="G3776" t="s">
        <v>20920</v>
      </c>
      <c r="H3776" t="s">
        <v>20921</v>
      </c>
    </row>
    <row r="3777" spans="1:8" x14ac:dyDescent="0.25">
      <c r="A3777" s="54">
        <v>3775</v>
      </c>
      <c r="B3777">
        <v>3208335362</v>
      </c>
      <c r="C3777" t="s">
        <v>20906</v>
      </c>
      <c r="D3777" t="s">
        <v>20904</v>
      </c>
      <c r="F3777" t="s">
        <v>20904</v>
      </c>
      <c r="G3777" t="s">
        <v>20922</v>
      </c>
      <c r="H3777" t="s">
        <v>20923</v>
      </c>
    </row>
    <row r="3778" spans="1:8" x14ac:dyDescent="0.25">
      <c r="A3778" s="54">
        <v>3776</v>
      </c>
      <c r="B3778">
        <v>3024722986</v>
      </c>
      <c r="C3778" t="s">
        <v>20903</v>
      </c>
      <c r="D3778" t="s">
        <v>20904</v>
      </c>
      <c r="F3778" t="s">
        <v>20904</v>
      </c>
      <c r="G3778" t="s">
        <v>20924</v>
      </c>
      <c r="H3778" t="s">
        <v>20925</v>
      </c>
    </row>
    <row r="3779" spans="1:8" x14ac:dyDescent="0.25">
      <c r="A3779" s="54">
        <v>3777</v>
      </c>
      <c r="B3779">
        <v>3163426572</v>
      </c>
      <c r="C3779" t="s">
        <v>20906</v>
      </c>
      <c r="D3779" t="s">
        <v>20904</v>
      </c>
      <c r="F3779" t="s">
        <v>20904</v>
      </c>
      <c r="G3779" t="s">
        <v>20926</v>
      </c>
      <c r="H3779" t="s">
        <v>20927</v>
      </c>
    </row>
    <row r="3780" spans="1:8" x14ac:dyDescent="0.25">
      <c r="A3780" s="54">
        <v>3778</v>
      </c>
      <c r="B3780">
        <v>3158397509</v>
      </c>
      <c r="C3780" t="s">
        <v>20928</v>
      </c>
      <c r="D3780" t="s">
        <v>20904</v>
      </c>
      <c r="F3780" t="s">
        <v>20904</v>
      </c>
      <c r="G3780" t="s">
        <v>20929</v>
      </c>
      <c r="H3780" t="s">
        <v>18179</v>
      </c>
    </row>
    <row r="3781" spans="1:8" x14ac:dyDescent="0.25">
      <c r="A3781" s="54">
        <v>3779</v>
      </c>
      <c r="B3781">
        <v>3118281190</v>
      </c>
      <c r="C3781" t="s">
        <v>20906</v>
      </c>
      <c r="D3781" t="s">
        <v>20904</v>
      </c>
      <c r="F3781" t="s">
        <v>20904</v>
      </c>
      <c r="G3781" t="s">
        <v>20930</v>
      </c>
      <c r="H3781" t="s">
        <v>15222</v>
      </c>
    </row>
    <row r="3782" spans="1:8" x14ac:dyDescent="0.25">
      <c r="A3782" s="54">
        <v>3780</v>
      </c>
      <c r="B3782">
        <v>3045201724</v>
      </c>
      <c r="C3782" t="s">
        <v>20906</v>
      </c>
      <c r="D3782" t="s">
        <v>20904</v>
      </c>
      <c r="F3782" t="s">
        <v>20904</v>
      </c>
      <c r="G3782" t="s">
        <v>20931</v>
      </c>
      <c r="H3782" t="s">
        <v>20932</v>
      </c>
    </row>
    <row r="3783" spans="1:8" x14ac:dyDescent="0.25">
      <c r="A3783" s="54">
        <v>3781</v>
      </c>
      <c r="B3783">
        <v>3142470398</v>
      </c>
      <c r="C3783" t="s">
        <v>20906</v>
      </c>
      <c r="D3783" t="s">
        <v>20904</v>
      </c>
      <c r="F3783" t="s">
        <v>20904</v>
      </c>
      <c r="G3783" t="s">
        <v>20933</v>
      </c>
      <c r="H3783" t="s">
        <v>20934</v>
      </c>
    </row>
    <row r="3784" spans="1:8" x14ac:dyDescent="0.25">
      <c r="A3784" s="54">
        <v>3782</v>
      </c>
      <c r="B3784">
        <v>3134047285</v>
      </c>
      <c r="C3784" t="s">
        <v>20903</v>
      </c>
      <c r="D3784" t="s">
        <v>20904</v>
      </c>
      <c r="F3784" t="s">
        <v>20904</v>
      </c>
      <c r="G3784" t="s">
        <v>20935</v>
      </c>
      <c r="H3784" t="s">
        <v>20936</v>
      </c>
    </row>
    <row r="3785" spans="1:8" x14ac:dyDescent="0.25">
      <c r="A3785" s="54">
        <v>3783</v>
      </c>
      <c r="B3785">
        <v>3222000627</v>
      </c>
      <c r="C3785" t="s">
        <v>20906</v>
      </c>
      <c r="D3785" t="s">
        <v>20904</v>
      </c>
      <c r="F3785" t="s">
        <v>20904</v>
      </c>
      <c r="G3785" t="s">
        <v>20937</v>
      </c>
      <c r="H3785" t="s">
        <v>20938</v>
      </c>
    </row>
    <row r="3786" spans="1:8" x14ac:dyDescent="0.25">
      <c r="A3786" s="54">
        <v>3784</v>
      </c>
      <c r="B3786">
        <v>3234901286</v>
      </c>
      <c r="C3786" t="s">
        <v>20939</v>
      </c>
      <c r="D3786" t="s">
        <v>20904</v>
      </c>
      <c r="F3786" t="s">
        <v>20904</v>
      </c>
      <c r="G3786" t="s">
        <v>20940</v>
      </c>
      <c r="H3786" t="s">
        <v>20941</v>
      </c>
    </row>
    <row r="3787" spans="1:8" x14ac:dyDescent="0.25">
      <c r="A3787" s="54">
        <v>3785</v>
      </c>
      <c r="B3787">
        <v>3135207840</v>
      </c>
      <c r="C3787" t="s">
        <v>20906</v>
      </c>
      <c r="D3787" t="s">
        <v>20904</v>
      </c>
      <c r="F3787" t="s">
        <v>20904</v>
      </c>
      <c r="G3787" t="s">
        <v>20942</v>
      </c>
      <c r="H3787" t="s">
        <v>15953</v>
      </c>
    </row>
    <row r="3788" spans="1:8" x14ac:dyDescent="0.25">
      <c r="A3788" s="54">
        <v>3786</v>
      </c>
      <c r="B3788">
        <v>3224010604</v>
      </c>
      <c r="C3788" t="s">
        <v>20943</v>
      </c>
      <c r="D3788" t="s">
        <v>20904</v>
      </c>
      <c r="F3788" t="s">
        <v>20904</v>
      </c>
      <c r="G3788" t="s">
        <v>20944</v>
      </c>
      <c r="H3788" t="s">
        <v>20945</v>
      </c>
    </row>
    <row r="3789" spans="1:8" x14ac:dyDescent="0.25">
      <c r="A3789" s="54">
        <v>3787</v>
      </c>
      <c r="B3789">
        <v>3108556250</v>
      </c>
      <c r="C3789" t="s">
        <v>20906</v>
      </c>
      <c r="D3789" t="s">
        <v>20904</v>
      </c>
      <c r="F3789" t="s">
        <v>20904</v>
      </c>
      <c r="G3789" t="s">
        <v>20946</v>
      </c>
      <c r="H3789" t="s">
        <v>20947</v>
      </c>
    </row>
    <row r="3790" spans="1:8" x14ac:dyDescent="0.25">
      <c r="A3790" s="54">
        <v>3788</v>
      </c>
      <c r="B3790">
        <v>3123498454</v>
      </c>
      <c r="C3790" t="s">
        <v>20906</v>
      </c>
      <c r="D3790" t="s">
        <v>20904</v>
      </c>
      <c r="F3790" t="s">
        <v>20904</v>
      </c>
      <c r="G3790" t="s">
        <v>20948</v>
      </c>
      <c r="H3790" t="s">
        <v>20949</v>
      </c>
    </row>
    <row r="3791" spans="1:8" x14ac:dyDescent="0.25">
      <c r="A3791" s="54">
        <v>3789</v>
      </c>
      <c r="B3791">
        <v>3138144417</v>
      </c>
      <c r="C3791" t="s">
        <v>20906</v>
      </c>
      <c r="D3791" t="s">
        <v>20904</v>
      </c>
      <c r="F3791" t="s">
        <v>20904</v>
      </c>
      <c r="G3791" t="s">
        <v>20950</v>
      </c>
      <c r="H3791" t="s">
        <v>20951</v>
      </c>
    </row>
    <row r="3792" spans="1:8" x14ac:dyDescent="0.25">
      <c r="A3792" s="54">
        <v>3790</v>
      </c>
      <c r="B3792">
        <v>3118542553</v>
      </c>
      <c r="C3792" t="s">
        <v>20906</v>
      </c>
      <c r="D3792" t="s">
        <v>20904</v>
      </c>
      <c r="F3792" t="s">
        <v>20904</v>
      </c>
      <c r="G3792" t="s">
        <v>20952</v>
      </c>
      <c r="H3792" t="s">
        <v>16945</v>
      </c>
    </row>
    <row r="3793" spans="1:8" x14ac:dyDescent="0.25">
      <c r="A3793" s="54">
        <v>3791</v>
      </c>
      <c r="B3793">
        <v>3013331508</v>
      </c>
      <c r="C3793" t="s">
        <v>20906</v>
      </c>
      <c r="D3793" t="s">
        <v>20904</v>
      </c>
      <c r="F3793" t="s">
        <v>20904</v>
      </c>
      <c r="G3793" t="s">
        <v>20953</v>
      </c>
      <c r="H3793" t="s">
        <v>20954</v>
      </c>
    </row>
    <row r="3794" spans="1:8" x14ac:dyDescent="0.25">
      <c r="A3794" s="54">
        <v>3792</v>
      </c>
      <c r="B3794">
        <v>3184992824</v>
      </c>
      <c r="C3794" t="s">
        <v>20906</v>
      </c>
      <c r="D3794" t="s">
        <v>20904</v>
      </c>
      <c r="F3794" t="s">
        <v>20904</v>
      </c>
      <c r="G3794" t="s">
        <v>20955</v>
      </c>
      <c r="H3794" t="s">
        <v>20956</v>
      </c>
    </row>
    <row r="3795" spans="1:8" x14ac:dyDescent="0.25">
      <c r="A3795" s="54">
        <v>3793</v>
      </c>
      <c r="B3795">
        <v>3223109104</v>
      </c>
      <c r="C3795" t="s">
        <v>20943</v>
      </c>
      <c r="D3795" t="s">
        <v>20904</v>
      </c>
      <c r="F3795" t="s">
        <v>20904</v>
      </c>
      <c r="G3795" t="s">
        <v>20957</v>
      </c>
      <c r="H3795" t="s">
        <v>20958</v>
      </c>
    </row>
    <row r="3796" spans="1:8" x14ac:dyDescent="0.25">
      <c r="A3796" s="54">
        <v>3794</v>
      </c>
      <c r="B3796">
        <v>3178913335</v>
      </c>
      <c r="C3796" t="s">
        <v>20906</v>
      </c>
      <c r="D3796" t="s">
        <v>20904</v>
      </c>
      <c r="F3796" t="s">
        <v>20904</v>
      </c>
      <c r="G3796" t="s">
        <v>20959</v>
      </c>
      <c r="H3796" t="s">
        <v>20960</v>
      </c>
    </row>
    <row r="3797" spans="1:8" x14ac:dyDescent="0.25">
      <c r="A3797" s="54">
        <v>3795</v>
      </c>
      <c r="B3797">
        <v>3203791445</v>
      </c>
      <c r="C3797" t="s">
        <v>20961</v>
      </c>
      <c r="D3797" t="s">
        <v>20904</v>
      </c>
      <c r="F3797" t="s">
        <v>20904</v>
      </c>
      <c r="G3797" t="s">
        <v>20962</v>
      </c>
      <c r="H3797" t="s">
        <v>14941</v>
      </c>
    </row>
    <row r="3798" spans="1:8" x14ac:dyDescent="0.25">
      <c r="A3798" s="54">
        <v>3796</v>
      </c>
      <c r="B3798">
        <v>3228552467</v>
      </c>
      <c r="C3798" t="s">
        <v>20963</v>
      </c>
      <c r="D3798" t="s">
        <v>20904</v>
      </c>
      <c r="F3798" t="s">
        <v>20904</v>
      </c>
      <c r="G3798" t="s">
        <v>20964</v>
      </c>
      <c r="H3798" t="s">
        <v>20965</v>
      </c>
    </row>
    <row r="3799" spans="1:8" x14ac:dyDescent="0.25">
      <c r="A3799" s="54">
        <v>3797</v>
      </c>
      <c r="B3799">
        <v>3115281952</v>
      </c>
      <c r="C3799" t="s">
        <v>20943</v>
      </c>
      <c r="D3799" t="s">
        <v>20904</v>
      </c>
      <c r="F3799" t="s">
        <v>20904</v>
      </c>
      <c r="G3799" t="s">
        <v>20966</v>
      </c>
      <c r="H3799" t="s">
        <v>20967</v>
      </c>
    </row>
    <row r="3800" spans="1:8" x14ac:dyDescent="0.25">
      <c r="A3800" s="54">
        <v>3798</v>
      </c>
      <c r="B3800">
        <v>3143536463</v>
      </c>
      <c r="C3800" t="s">
        <v>20968</v>
      </c>
      <c r="D3800" t="s">
        <v>20904</v>
      </c>
      <c r="F3800" t="s">
        <v>20904</v>
      </c>
      <c r="G3800" t="s">
        <v>20969</v>
      </c>
      <c r="H3800" t="s">
        <v>14094</v>
      </c>
    </row>
    <row r="3801" spans="1:8" x14ac:dyDescent="0.25">
      <c r="A3801" s="54">
        <v>3799</v>
      </c>
      <c r="B3801">
        <v>3138655186</v>
      </c>
      <c r="C3801" t="s">
        <v>20906</v>
      </c>
      <c r="D3801" t="s">
        <v>20904</v>
      </c>
      <c r="F3801" t="s">
        <v>20904</v>
      </c>
      <c r="G3801" t="s">
        <v>20970</v>
      </c>
      <c r="H3801" t="s">
        <v>20971</v>
      </c>
    </row>
    <row r="3802" spans="1:8" x14ac:dyDescent="0.25">
      <c r="A3802" s="54">
        <v>3800</v>
      </c>
      <c r="B3802">
        <v>3166778257</v>
      </c>
      <c r="C3802" t="s">
        <v>20906</v>
      </c>
      <c r="D3802" t="s">
        <v>20904</v>
      </c>
      <c r="F3802" t="s">
        <v>20904</v>
      </c>
      <c r="G3802" t="s">
        <v>20972</v>
      </c>
      <c r="H3802" t="s">
        <v>14232</v>
      </c>
    </row>
    <row r="3803" spans="1:8" x14ac:dyDescent="0.25">
      <c r="A3803" s="54">
        <v>3801</v>
      </c>
      <c r="B3803">
        <v>3118833276</v>
      </c>
      <c r="C3803" t="s">
        <v>20906</v>
      </c>
      <c r="D3803" t="s">
        <v>20904</v>
      </c>
      <c r="F3803" t="s">
        <v>20904</v>
      </c>
      <c r="G3803" t="s">
        <v>20973</v>
      </c>
      <c r="H3803" t="s">
        <v>18339</v>
      </c>
    </row>
    <row r="3804" spans="1:8" x14ac:dyDescent="0.25">
      <c r="A3804" s="54">
        <v>3802</v>
      </c>
      <c r="B3804">
        <v>3212016289</v>
      </c>
      <c r="C3804" t="s">
        <v>20906</v>
      </c>
      <c r="D3804" t="s">
        <v>20904</v>
      </c>
      <c r="F3804" t="s">
        <v>20904</v>
      </c>
      <c r="G3804" t="s">
        <v>20974</v>
      </c>
      <c r="H3804" t="s">
        <v>15467</v>
      </c>
    </row>
    <row r="3805" spans="1:8" x14ac:dyDescent="0.25">
      <c r="A3805" s="54">
        <v>3803</v>
      </c>
      <c r="B3805">
        <v>3103188604</v>
      </c>
      <c r="C3805" t="s">
        <v>20906</v>
      </c>
      <c r="D3805" t="s">
        <v>20904</v>
      </c>
      <c r="F3805" t="s">
        <v>20904</v>
      </c>
      <c r="G3805" t="s">
        <v>20975</v>
      </c>
      <c r="H3805" t="s">
        <v>20976</v>
      </c>
    </row>
    <row r="3806" spans="1:8" x14ac:dyDescent="0.25">
      <c r="A3806" s="54">
        <v>3804</v>
      </c>
      <c r="B3806">
        <v>3184053786</v>
      </c>
      <c r="C3806" t="s">
        <v>20906</v>
      </c>
      <c r="D3806" t="s">
        <v>20904</v>
      </c>
      <c r="F3806" t="s">
        <v>20904</v>
      </c>
      <c r="G3806" t="s">
        <v>20977</v>
      </c>
      <c r="H3806" t="s">
        <v>20978</v>
      </c>
    </row>
    <row r="3807" spans="1:8" x14ac:dyDescent="0.25">
      <c r="A3807" s="54">
        <v>3805</v>
      </c>
      <c r="B3807">
        <v>3043379149</v>
      </c>
      <c r="C3807" t="s">
        <v>20906</v>
      </c>
      <c r="D3807" t="s">
        <v>20904</v>
      </c>
      <c r="F3807" t="s">
        <v>20904</v>
      </c>
      <c r="G3807" t="s">
        <v>20979</v>
      </c>
      <c r="H3807" t="s">
        <v>20980</v>
      </c>
    </row>
    <row r="3808" spans="1:8" x14ac:dyDescent="0.25">
      <c r="A3808" s="54">
        <v>3806</v>
      </c>
      <c r="B3808">
        <v>3208319933</v>
      </c>
      <c r="C3808" t="s">
        <v>20981</v>
      </c>
      <c r="D3808" t="s">
        <v>20904</v>
      </c>
      <c r="F3808" t="s">
        <v>20904</v>
      </c>
      <c r="G3808" t="s">
        <v>20982</v>
      </c>
      <c r="H3808" t="s">
        <v>20983</v>
      </c>
    </row>
    <row r="3809" spans="1:8" x14ac:dyDescent="0.25">
      <c r="A3809" s="54">
        <v>3807</v>
      </c>
      <c r="B3809">
        <v>3005285209</v>
      </c>
      <c r="C3809" t="s">
        <v>20906</v>
      </c>
      <c r="D3809" t="s">
        <v>20904</v>
      </c>
      <c r="F3809" t="s">
        <v>20904</v>
      </c>
      <c r="G3809" t="s">
        <v>20984</v>
      </c>
      <c r="H3809" t="s">
        <v>20985</v>
      </c>
    </row>
    <row r="3810" spans="1:8" x14ac:dyDescent="0.25">
      <c r="A3810" s="54">
        <v>3808</v>
      </c>
      <c r="B3810">
        <v>3105522411</v>
      </c>
      <c r="C3810" t="s">
        <v>20903</v>
      </c>
      <c r="D3810" t="s">
        <v>20904</v>
      </c>
      <c r="F3810" t="s">
        <v>20904</v>
      </c>
      <c r="G3810" t="s">
        <v>20986</v>
      </c>
      <c r="H3810" t="s">
        <v>17827</v>
      </c>
    </row>
    <row r="3811" spans="1:8" x14ac:dyDescent="0.25">
      <c r="A3811" s="54">
        <v>3809</v>
      </c>
      <c r="B3811">
        <v>3245670342</v>
      </c>
      <c r="C3811" t="s">
        <v>20906</v>
      </c>
      <c r="D3811" t="s">
        <v>20904</v>
      </c>
      <c r="F3811" t="s">
        <v>20904</v>
      </c>
      <c r="G3811" t="s">
        <v>20987</v>
      </c>
      <c r="H3811" t="s">
        <v>17984</v>
      </c>
    </row>
    <row r="3812" spans="1:8" x14ac:dyDescent="0.25">
      <c r="A3812" s="54">
        <v>3810</v>
      </c>
      <c r="B3812">
        <v>3222550436</v>
      </c>
      <c r="C3812" t="s">
        <v>20906</v>
      </c>
      <c r="D3812" t="s">
        <v>20904</v>
      </c>
      <c r="F3812" t="s">
        <v>20904</v>
      </c>
      <c r="G3812" t="s">
        <v>20988</v>
      </c>
      <c r="H3812" t="s">
        <v>20989</v>
      </c>
    </row>
    <row r="3813" spans="1:8" x14ac:dyDescent="0.25">
      <c r="A3813" s="54">
        <v>3811</v>
      </c>
      <c r="B3813">
        <v>3053106594</v>
      </c>
      <c r="C3813" t="s">
        <v>20906</v>
      </c>
      <c r="D3813" t="s">
        <v>20904</v>
      </c>
      <c r="F3813" t="s">
        <v>20904</v>
      </c>
      <c r="G3813" t="s">
        <v>20990</v>
      </c>
      <c r="H3813" t="s">
        <v>20991</v>
      </c>
    </row>
    <row r="3814" spans="1:8" x14ac:dyDescent="0.25">
      <c r="A3814" s="54">
        <v>3812</v>
      </c>
      <c r="B3814">
        <v>3222180954</v>
      </c>
      <c r="C3814" t="s">
        <v>20903</v>
      </c>
      <c r="D3814" t="s">
        <v>20904</v>
      </c>
      <c r="F3814" t="s">
        <v>20904</v>
      </c>
      <c r="G3814" t="s">
        <v>20992</v>
      </c>
      <c r="H3814" t="s">
        <v>18603</v>
      </c>
    </row>
    <row r="3815" spans="1:8" x14ac:dyDescent="0.25">
      <c r="A3815" s="54">
        <v>3813</v>
      </c>
      <c r="B3815">
        <v>3143432527</v>
      </c>
      <c r="C3815" t="s">
        <v>20906</v>
      </c>
      <c r="D3815" t="s">
        <v>20904</v>
      </c>
      <c r="F3815" t="s">
        <v>20904</v>
      </c>
      <c r="G3815" t="s">
        <v>20993</v>
      </c>
      <c r="H3815" t="s">
        <v>20994</v>
      </c>
    </row>
    <row r="3816" spans="1:8" x14ac:dyDescent="0.25">
      <c r="A3816" s="54">
        <v>3814</v>
      </c>
      <c r="B3816">
        <v>3208768738</v>
      </c>
      <c r="C3816" t="s">
        <v>20995</v>
      </c>
      <c r="D3816" t="s">
        <v>20904</v>
      </c>
      <c r="F3816" t="s">
        <v>20904</v>
      </c>
      <c r="G3816" t="s">
        <v>20996</v>
      </c>
      <c r="H3816" t="s">
        <v>20997</v>
      </c>
    </row>
    <row r="3817" spans="1:8" x14ac:dyDescent="0.25">
      <c r="A3817" s="54">
        <v>3815</v>
      </c>
      <c r="B3817">
        <v>3007865112</v>
      </c>
      <c r="C3817" t="s">
        <v>20906</v>
      </c>
      <c r="D3817" t="s">
        <v>20904</v>
      </c>
      <c r="F3817" t="s">
        <v>20904</v>
      </c>
      <c r="G3817" t="s">
        <v>20998</v>
      </c>
      <c r="H3817" t="s">
        <v>20999</v>
      </c>
    </row>
    <row r="3818" spans="1:8" x14ac:dyDescent="0.25">
      <c r="A3818" s="54">
        <v>3816</v>
      </c>
      <c r="B3818">
        <v>3138429974</v>
      </c>
      <c r="C3818" t="s">
        <v>20939</v>
      </c>
      <c r="D3818" t="s">
        <v>20904</v>
      </c>
      <c r="F3818" t="s">
        <v>20904</v>
      </c>
      <c r="G3818" t="s">
        <v>21000</v>
      </c>
      <c r="H3818" t="s">
        <v>21001</v>
      </c>
    </row>
    <row r="3819" spans="1:8" x14ac:dyDescent="0.25">
      <c r="A3819" s="54">
        <v>3817</v>
      </c>
      <c r="B3819">
        <v>3108857837</v>
      </c>
      <c r="C3819" t="s">
        <v>20906</v>
      </c>
      <c r="D3819" t="s">
        <v>20904</v>
      </c>
      <c r="F3819" t="s">
        <v>20904</v>
      </c>
      <c r="G3819" t="s">
        <v>21002</v>
      </c>
      <c r="H3819" t="s">
        <v>21003</v>
      </c>
    </row>
    <row r="3820" spans="1:8" x14ac:dyDescent="0.25">
      <c r="A3820" s="54">
        <v>3818</v>
      </c>
      <c r="B3820">
        <v>3228947123</v>
      </c>
      <c r="C3820" t="s">
        <v>20906</v>
      </c>
      <c r="D3820" t="s">
        <v>20904</v>
      </c>
      <c r="F3820" t="s">
        <v>20904</v>
      </c>
      <c r="G3820" t="s">
        <v>21004</v>
      </c>
      <c r="H3820" t="s">
        <v>21005</v>
      </c>
    </row>
    <row r="3821" spans="1:8" x14ac:dyDescent="0.25">
      <c r="A3821" s="54">
        <v>3819</v>
      </c>
      <c r="B3821">
        <v>3043704527</v>
      </c>
      <c r="C3821" t="s">
        <v>21006</v>
      </c>
      <c r="D3821" t="s">
        <v>20904</v>
      </c>
      <c r="F3821" t="s">
        <v>20904</v>
      </c>
      <c r="G3821" t="s">
        <v>21007</v>
      </c>
      <c r="H3821" t="s">
        <v>21008</v>
      </c>
    </row>
    <row r="3822" spans="1:8" x14ac:dyDescent="0.25">
      <c r="A3822" s="54">
        <v>3820</v>
      </c>
      <c r="B3822">
        <v>3184659118</v>
      </c>
      <c r="C3822" t="s">
        <v>20906</v>
      </c>
      <c r="D3822" t="s">
        <v>20904</v>
      </c>
      <c r="F3822" t="s">
        <v>20904</v>
      </c>
      <c r="G3822" t="s">
        <v>21009</v>
      </c>
      <c r="H3822" t="s">
        <v>17621</v>
      </c>
    </row>
    <row r="3823" spans="1:8" x14ac:dyDescent="0.25">
      <c r="A3823" s="54">
        <v>3821</v>
      </c>
      <c r="B3823">
        <v>3007644859</v>
      </c>
      <c r="C3823" t="s">
        <v>20995</v>
      </c>
      <c r="D3823" t="s">
        <v>20904</v>
      </c>
      <c r="F3823" t="s">
        <v>20904</v>
      </c>
      <c r="G3823" t="s">
        <v>21010</v>
      </c>
      <c r="H3823" t="s">
        <v>21011</v>
      </c>
    </row>
    <row r="3824" spans="1:8" x14ac:dyDescent="0.25">
      <c r="A3824" s="54">
        <v>3822</v>
      </c>
      <c r="B3824">
        <v>3217577176</v>
      </c>
      <c r="C3824" t="s">
        <v>20916</v>
      </c>
      <c r="D3824" t="s">
        <v>20904</v>
      </c>
      <c r="F3824" t="s">
        <v>20904</v>
      </c>
      <c r="G3824" t="s">
        <v>21012</v>
      </c>
      <c r="H3824" t="s">
        <v>16227</v>
      </c>
    </row>
    <row r="3825" spans="1:8" x14ac:dyDescent="0.25">
      <c r="A3825" s="54">
        <v>3823</v>
      </c>
      <c r="B3825">
        <v>3234326484</v>
      </c>
      <c r="C3825" t="s">
        <v>20906</v>
      </c>
      <c r="D3825" t="s">
        <v>20904</v>
      </c>
      <c r="F3825" t="s">
        <v>20904</v>
      </c>
      <c r="G3825" t="s">
        <v>21013</v>
      </c>
      <c r="H3825" t="s">
        <v>16058</v>
      </c>
    </row>
    <row r="3826" spans="1:8" x14ac:dyDescent="0.25">
      <c r="A3826" s="54">
        <v>3824</v>
      </c>
      <c r="B3826">
        <v>3164409558</v>
      </c>
      <c r="C3826" t="s">
        <v>20906</v>
      </c>
      <c r="D3826" t="s">
        <v>20904</v>
      </c>
      <c r="F3826" t="s">
        <v>20904</v>
      </c>
      <c r="G3826" t="s">
        <v>21014</v>
      </c>
      <c r="H3826" t="s">
        <v>21015</v>
      </c>
    </row>
    <row r="3827" spans="1:8" x14ac:dyDescent="0.25">
      <c r="A3827" s="54">
        <v>3825</v>
      </c>
      <c r="B3827">
        <v>3165600516</v>
      </c>
      <c r="C3827" t="s">
        <v>20906</v>
      </c>
      <c r="D3827" t="s">
        <v>20904</v>
      </c>
      <c r="F3827" t="s">
        <v>20904</v>
      </c>
      <c r="G3827" t="s">
        <v>21016</v>
      </c>
      <c r="H3827" t="s">
        <v>15508</v>
      </c>
    </row>
    <row r="3828" spans="1:8" x14ac:dyDescent="0.25">
      <c r="A3828" s="54">
        <v>3826</v>
      </c>
      <c r="B3828">
        <v>3108183318</v>
      </c>
      <c r="C3828" t="s">
        <v>20906</v>
      </c>
      <c r="D3828" t="s">
        <v>20904</v>
      </c>
      <c r="F3828" t="s">
        <v>20904</v>
      </c>
      <c r="G3828" t="s">
        <v>21017</v>
      </c>
      <c r="H3828" t="s">
        <v>14275</v>
      </c>
    </row>
    <row r="3829" spans="1:8" x14ac:dyDescent="0.25">
      <c r="A3829" s="54">
        <v>3827</v>
      </c>
      <c r="B3829">
        <v>3028575560</v>
      </c>
      <c r="C3829" t="s">
        <v>20906</v>
      </c>
      <c r="D3829" t="s">
        <v>20904</v>
      </c>
      <c r="F3829" t="s">
        <v>20904</v>
      </c>
      <c r="G3829" t="s">
        <v>21018</v>
      </c>
      <c r="H3829" t="s">
        <v>21019</v>
      </c>
    </row>
    <row r="3830" spans="1:8" x14ac:dyDescent="0.25">
      <c r="A3830" s="54">
        <v>3828</v>
      </c>
      <c r="B3830">
        <v>3168225648</v>
      </c>
      <c r="C3830" t="s">
        <v>20943</v>
      </c>
      <c r="D3830" t="s">
        <v>20904</v>
      </c>
      <c r="F3830" t="s">
        <v>20904</v>
      </c>
      <c r="G3830" t="s">
        <v>21020</v>
      </c>
      <c r="H3830" t="s">
        <v>21021</v>
      </c>
    </row>
    <row r="3831" spans="1:8" x14ac:dyDescent="0.25">
      <c r="A3831" s="54">
        <v>3829</v>
      </c>
      <c r="B3831">
        <v>3212940348</v>
      </c>
      <c r="C3831" t="s">
        <v>21022</v>
      </c>
      <c r="D3831" t="s">
        <v>20904</v>
      </c>
      <c r="F3831" t="s">
        <v>20904</v>
      </c>
      <c r="G3831" t="s">
        <v>21023</v>
      </c>
      <c r="H3831" t="s">
        <v>15728</v>
      </c>
    </row>
    <row r="3832" spans="1:8" x14ac:dyDescent="0.25">
      <c r="A3832" s="54">
        <v>3830</v>
      </c>
      <c r="B3832">
        <v>3102084627</v>
      </c>
      <c r="C3832" t="s">
        <v>20906</v>
      </c>
      <c r="D3832" t="s">
        <v>20904</v>
      </c>
      <c r="F3832" t="s">
        <v>20904</v>
      </c>
      <c r="G3832" t="s">
        <v>21024</v>
      </c>
      <c r="H3832" t="s">
        <v>20248</v>
      </c>
    </row>
    <row r="3833" spans="1:8" x14ac:dyDescent="0.25">
      <c r="A3833" s="54">
        <v>3831</v>
      </c>
      <c r="B3833">
        <v>3023454152</v>
      </c>
      <c r="C3833" t="s">
        <v>20906</v>
      </c>
      <c r="D3833" t="s">
        <v>20904</v>
      </c>
      <c r="F3833" t="s">
        <v>20904</v>
      </c>
      <c r="G3833" t="s">
        <v>21025</v>
      </c>
      <c r="H3833" t="s">
        <v>21026</v>
      </c>
    </row>
    <row r="3834" spans="1:8" x14ac:dyDescent="0.25">
      <c r="A3834" s="54">
        <v>3832</v>
      </c>
      <c r="B3834">
        <v>3133047736</v>
      </c>
      <c r="C3834" t="s">
        <v>20916</v>
      </c>
      <c r="D3834" t="s">
        <v>20904</v>
      </c>
      <c r="F3834" t="s">
        <v>20904</v>
      </c>
      <c r="G3834" t="s">
        <v>21027</v>
      </c>
      <c r="H3834" t="s">
        <v>21028</v>
      </c>
    </row>
    <row r="3835" spans="1:8" x14ac:dyDescent="0.25">
      <c r="A3835" s="54">
        <v>3833</v>
      </c>
      <c r="B3835">
        <v>3188762004</v>
      </c>
      <c r="C3835" t="s">
        <v>20906</v>
      </c>
      <c r="D3835" t="s">
        <v>20904</v>
      </c>
      <c r="F3835" t="s">
        <v>20904</v>
      </c>
      <c r="G3835" t="s">
        <v>21029</v>
      </c>
      <c r="H3835" t="s">
        <v>21030</v>
      </c>
    </row>
    <row r="3836" spans="1:8" x14ac:dyDescent="0.25">
      <c r="A3836" s="54">
        <v>3834</v>
      </c>
      <c r="B3836">
        <v>3144695636</v>
      </c>
      <c r="C3836" t="s">
        <v>20906</v>
      </c>
      <c r="D3836" t="s">
        <v>20904</v>
      </c>
      <c r="F3836" t="s">
        <v>20904</v>
      </c>
      <c r="G3836" t="s">
        <v>21031</v>
      </c>
      <c r="H3836" t="s">
        <v>21032</v>
      </c>
    </row>
    <row r="3837" spans="1:8" x14ac:dyDescent="0.25">
      <c r="A3837" s="54">
        <v>3835</v>
      </c>
      <c r="B3837">
        <v>3233222168</v>
      </c>
      <c r="C3837" t="s">
        <v>20995</v>
      </c>
      <c r="D3837" t="s">
        <v>20904</v>
      </c>
      <c r="F3837" t="s">
        <v>20904</v>
      </c>
      <c r="G3837" t="s">
        <v>21033</v>
      </c>
      <c r="H3837" t="s">
        <v>21034</v>
      </c>
    </row>
    <row r="3838" spans="1:8" x14ac:dyDescent="0.25">
      <c r="A3838" s="54">
        <v>3836</v>
      </c>
      <c r="B3838">
        <v>3162811901</v>
      </c>
      <c r="C3838" t="s">
        <v>21035</v>
      </c>
      <c r="D3838" t="s">
        <v>20904</v>
      </c>
      <c r="F3838" t="s">
        <v>20904</v>
      </c>
      <c r="G3838" t="s">
        <v>21036</v>
      </c>
      <c r="H3838" t="s">
        <v>15151</v>
      </c>
    </row>
    <row r="3839" spans="1:8" x14ac:dyDescent="0.25">
      <c r="A3839" s="54">
        <v>3837</v>
      </c>
      <c r="B3839">
        <v>3107875771</v>
      </c>
      <c r="C3839" t="s">
        <v>20906</v>
      </c>
      <c r="D3839" t="s">
        <v>20904</v>
      </c>
      <c r="F3839" t="s">
        <v>20904</v>
      </c>
      <c r="G3839" t="s">
        <v>21037</v>
      </c>
      <c r="H3839" t="s">
        <v>21038</v>
      </c>
    </row>
    <row r="3840" spans="1:8" x14ac:dyDescent="0.25">
      <c r="A3840" s="54">
        <v>3838</v>
      </c>
      <c r="B3840">
        <v>3163390498</v>
      </c>
      <c r="C3840" t="s">
        <v>20906</v>
      </c>
      <c r="D3840" t="s">
        <v>20904</v>
      </c>
      <c r="F3840" t="s">
        <v>20904</v>
      </c>
      <c r="G3840" t="s">
        <v>21039</v>
      </c>
      <c r="H3840" t="s">
        <v>21040</v>
      </c>
    </row>
    <row r="3841" spans="1:8" x14ac:dyDescent="0.25">
      <c r="A3841" s="54">
        <v>3839</v>
      </c>
      <c r="B3841">
        <v>3232256465</v>
      </c>
      <c r="C3841" t="s">
        <v>21041</v>
      </c>
      <c r="D3841" t="s">
        <v>20904</v>
      </c>
      <c r="F3841" t="s">
        <v>20904</v>
      </c>
      <c r="G3841" t="s">
        <v>21042</v>
      </c>
      <c r="H3841" t="s">
        <v>21043</v>
      </c>
    </row>
    <row r="3842" spans="1:8" x14ac:dyDescent="0.25">
      <c r="A3842" s="54">
        <v>3840</v>
      </c>
      <c r="B3842">
        <v>3216409005</v>
      </c>
      <c r="C3842" t="s">
        <v>20906</v>
      </c>
      <c r="D3842" t="s">
        <v>20904</v>
      </c>
      <c r="F3842" t="s">
        <v>20904</v>
      </c>
      <c r="G3842" t="s">
        <v>21044</v>
      </c>
      <c r="H3842" t="s">
        <v>15220</v>
      </c>
    </row>
    <row r="3843" spans="1:8" x14ac:dyDescent="0.25">
      <c r="A3843" s="54">
        <v>3841</v>
      </c>
      <c r="B3843">
        <v>3132395060</v>
      </c>
      <c r="C3843" t="s">
        <v>20903</v>
      </c>
      <c r="D3843" t="s">
        <v>20904</v>
      </c>
      <c r="F3843" t="s">
        <v>20904</v>
      </c>
      <c r="G3843" t="s">
        <v>21045</v>
      </c>
      <c r="H3843" t="s">
        <v>14955</v>
      </c>
    </row>
    <row r="3844" spans="1:8" x14ac:dyDescent="0.25">
      <c r="A3844" s="54">
        <v>3842</v>
      </c>
      <c r="B3844">
        <v>3188460202</v>
      </c>
      <c r="C3844" t="s">
        <v>20906</v>
      </c>
      <c r="D3844" t="s">
        <v>20904</v>
      </c>
      <c r="F3844" t="s">
        <v>20904</v>
      </c>
      <c r="G3844" t="s">
        <v>21046</v>
      </c>
      <c r="H3844" t="s">
        <v>16083</v>
      </c>
    </row>
    <row r="3845" spans="1:8" x14ac:dyDescent="0.25">
      <c r="A3845" s="54">
        <v>3843</v>
      </c>
      <c r="B3845">
        <v>3146616059</v>
      </c>
      <c r="C3845" t="s">
        <v>21047</v>
      </c>
      <c r="D3845" t="s">
        <v>20904</v>
      </c>
      <c r="F3845" t="s">
        <v>20904</v>
      </c>
      <c r="G3845" t="s">
        <v>21048</v>
      </c>
      <c r="H3845" t="s">
        <v>21049</v>
      </c>
    </row>
    <row r="3846" spans="1:8" x14ac:dyDescent="0.25">
      <c r="A3846" s="54">
        <v>3844</v>
      </c>
      <c r="B3846">
        <v>3004080262</v>
      </c>
      <c r="C3846" t="s">
        <v>20906</v>
      </c>
      <c r="D3846" t="s">
        <v>20904</v>
      </c>
      <c r="F3846" t="s">
        <v>20904</v>
      </c>
      <c r="G3846" t="s">
        <v>21050</v>
      </c>
      <c r="H3846" t="s">
        <v>14466</v>
      </c>
    </row>
    <row r="3847" spans="1:8" x14ac:dyDescent="0.25">
      <c r="A3847" s="54">
        <v>3845</v>
      </c>
      <c r="B3847">
        <v>3158169888</v>
      </c>
      <c r="C3847" t="s">
        <v>20906</v>
      </c>
      <c r="D3847" t="s">
        <v>20904</v>
      </c>
      <c r="F3847" t="s">
        <v>20904</v>
      </c>
      <c r="G3847" t="s">
        <v>21051</v>
      </c>
      <c r="H3847" t="s">
        <v>21052</v>
      </c>
    </row>
    <row r="3848" spans="1:8" x14ac:dyDescent="0.25">
      <c r="A3848" s="54">
        <v>3846</v>
      </c>
      <c r="B3848">
        <v>3134895613</v>
      </c>
      <c r="C3848" t="s">
        <v>20916</v>
      </c>
      <c r="D3848" t="s">
        <v>20904</v>
      </c>
      <c r="F3848" t="s">
        <v>20904</v>
      </c>
      <c r="G3848" t="s">
        <v>21053</v>
      </c>
      <c r="H3848" t="s">
        <v>17816</v>
      </c>
    </row>
    <row r="3849" spans="1:8" x14ac:dyDescent="0.25">
      <c r="A3849" s="54">
        <v>3847</v>
      </c>
      <c r="B3849">
        <v>3166251888</v>
      </c>
      <c r="C3849" t="s">
        <v>20906</v>
      </c>
      <c r="D3849" t="s">
        <v>20904</v>
      </c>
      <c r="F3849" t="s">
        <v>20904</v>
      </c>
      <c r="G3849" t="s">
        <v>21054</v>
      </c>
      <c r="H3849" t="s">
        <v>21055</v>
      </c>
    </row>
    <row r="3850" spans="1:8" x14ac:dyDescent="0.25">
      <c r="A3850" s="54">
        <v>3848</v>
      </c>
      <c r="B3850">
        <v>3108850661</v>
      </c>
      <c r="C3850" t="s">
        <v>20906</v>
      </c>
      <c r="D3850" t="s">
        <v>20904</v>
      </c>
      <c r="F3850" t="s">
        <v>20904</v>
      </c>
      <c r="G3850" t="s">
        <v>21056</v>
      </c>
      <c r="H3850" t="s">
        <v>21057</v>
      </c>
    </row>
    <row r="3851" spans="1:8" x14ac:dyDescent="0.25">
      <c r="A3851" s="54">
        <v>3849</v>
      </c>
      <c r="B3851">
        <v>3228488387</v>
      </c>
      <c r="C3851" t="s">
        <v>20906</v>
      </c>
      <c r="D3851" t="s">
        <v>20904</v>
      </c>
      <c r="F3851" t="s">
        <v>20904</v>
      </c>
      <c r="G3851" t="s">
        <v>21058</v>
      </c>
      <c r="H3851" t="s">
        <v>21059</v>
      </c>
    </row>
    <row r="3852" spans="1:8" x14ac:dyDescent="0.25">
      <c r="A3852" s="54">
        <v>3850</v>
      </c>
      <c r="B3852">
        <v>3244568326</v>
      </c>
      <c r="C3852" t="s">
        <v>20906</v>
      </c>
      <c r="D3852" t="s">
        <v>20904</v>
      </c>
      <c r="F3852" t="s">
        <v>20904</v>
      </c>
      <c r="G3852" t="s">
        <v>21060</v>
      </c>
      <c r="H3852" t="s">
        <v>21061</v>
      </c>
    </row>
    <row r="3853" spans="1:8" x14ac:dyDescent="0.25">
      <c r="A3853" s="54">
        <v>3851</v>
      </c>
      <c r="B3853">
        <v>3118856412</v>
      </c>
      <c r="C3853" t="s">
        <v>20906</v>
      </c>
      <c r="D3853" t="s">
        <v>20904</v>
      </c>
      <c r="F3853" t="s">
        <v>20904</v>
      </c>
      <c r="G3853" t="s">
        <v>21062</v>
      </c>
      <c r="H3853" t="s">
        <v>21063</v>
      </c>
    </row>
    <row r="3854" spans="1:8" x14ac:dyDescent="0.25">
      <c r="A3854" s="54">
        <v>3852</v>
      </c>
      <c r="B3854">
        <v>3133530957</v>
      </c>
      <c r="C3854" t="s">
        <v>20916</v>
      </c>
      <c r="D3854" t="s">
        <v>20904</v>
      </c>
      <c r="F3854" t="s">
        <v>20904</v>
      </c>
      <c r="G3854" t="s">
        <v>21064</v>
      </c>
      <c r="H3854" t="s">
        <v>14575</v>
      </c>
    </row>
    <row r="3855" spans="1:8" x14ac:dyDescent="0.25">
      <c r="A3855" s="54">
        <v>3853</v>
      </c>
      <c r="B3855">
        <v>3134130664</v>
      </c>
      <c r="C3855" t="s">
        <v>21041</v>
      </c>
      <c r="D3855" t="s">
        <v>20904</v>
      </c>
      <c r="F3855" t="s">
        <v>20904</v>
      </c>
      <c r="G3855" t="s">
        <v>21065</v>
      </c>
      <c r="H3855" t="s">
        <v>21066</v>
      </c>
    </row>
    <row r="3856" spans="1:8" x14ac:dyDescent="0.25">
      <c r="A3856" s="54">
        <v>3854</v>
      </c>
      <c r="B3856">
        <v>3212267145</v>
      </c>
      <c r="C3856" t="s">
        <v>20906</v>
      </c>
      <c r="D3856" t="s">
        <v>20904</v>
      </c>
      <c r="F3856" t="s">
        <v>20904</v>
      </c>
      <c r="G3856" t="s">
        <v>21067</v>
      </c>
      <c r="H3856" t="s">
        <v>21068</v>
      </c>
    </row>
    <row r="3857" spans="1:8" x14ac:dyDescent="0.25">
      <c r="A3857" s="54">
        <v>3855</v>
      </c>
      <c r="B3857">
        <v>3142213127</v>
      </c>
      <c r="C3857" t="s">
        <v>20906</v>
      </c>
      <c r="D3857" t="s">
        <v>20904</v>
      </c>
      <c r="F3857" t="s">
        <v>20904</v>
      </c>
      <c r="G3857" t="s">
        <v>21069</v>
      </c>
      <c r="H3857" t="s">
        <v>21070</v>
      </c>
    </row>
    <row r="3858" spans="1:8" x14ac:dyDescent="0.25">
      <c r="A3858" s="54">
        <v>3856</v>
      </c>
      <c r="B3858">
        <v>3233958011</v>
      </c>
      <c r="C3858" t="s">
        <v>21071</v>
      </c>
      <c r="D3858" t="s">
        <v>20904</v>
      </c>
      <c r="F3858" t="s">
        <v>20904</v>
      </c>
      <c r="G3858" t="s">
        <v>21072</v>
      </c>
      <c r="H3858" t="s">
        <v>21073</v>
      </c>
    </row>
    <row r="3859" spans="1:8" x14ac:dyDescent="0.25">
      <c r="A3859" s="54">
        <v>3857</v>
      </c>
      <c r="B3859">
        <v>3154012351</v>
      </c>
      <c r="C3859" t="s">
        <v>20906</v>
      </c>
      <c r="D3859" t="s">
        <v>20904</v>
      </c>
      <c r="F3859" t="s">
        <v>20904</v>
      </c>
      <c r="G3859" t="s">
        <v>21074</v>
      </c>
      <c r="H3859" t="s">
        <v>18086</v>
      </c>
    </row>
    <row r="3860" spans="1:8" x14ac:dyDescent="0.25">
      <c r="A3860" s="54">
        <v>3858</v>
      </c>
      <c r="B3860">
        <v>3115253034</v>
      </c>
      <c r="C3860" t="s">
        <v>20903</v>
      </c>
      <c r="D3860" t="s">
        <v>20904</v>
      </c>
      <c r="F3860" t="s">
        <v>20904</v>
      </c>
      <c r="G3860" t="s">
        <v>21075</v>
      </c>
      <c r="H3860" t="s">
        <v>20541</v>
      </c>
    </row>
    <row r="3861" spans="1:8" x14ac:dyDescent="0.25">
      <c r="A3861" s="54">
        <v>3859</v>
      </c>
      <c r="B3861">
        <v>3103497763</v>
      </c>
      <c r="C3861" t="s">
        <v>20995</v>
      </c>
      <c r="D3861" t="s">
        <v>20904</v>
      </c>
      <c r="F3861" t="s">
        <v>20904</v>
      </c>
      <c r="G3861" t="s">
        <v>21076</v>
      </c>
      <c r="H3861" t="s">
        <v>21077</v>
      </c>
    </row>
    <row r="3862" spans="1:8" x14ac:dyDescent="0.25">
      <c r="A3862" s="54">
        <v>3860</v>
      </c>
      <c r="B3862">
        <v>3008786499</v>
      </c>
      <c r="C3862" t="s">
        <v>20906</v>
      </c>
      <c r="D3862" t="s">
        <v>20904</v>
      </c>
      <c r="F3862" t="s">
        <v>20904</v>
      </c>
      <c r="G3862" t="s">
        <v>21078</v>
      </c>
      <c r="H3862" t="s">
        <v>21079</v>
      </c>
    </row>
    <row r="3863" spans="1:8" x14ac:dyDescent="0.25">
      <c r="A3863" s="54">
        <v>3861</v>
      </c>
      <c r="B3863">
        <v>3102752596</v>
      </c>
      <c r="C3863" t="s">
        <v>20906</v>
      </c>
      <c r="D3863" t="s">
        <v>20904</v>
      </c>
      <c r="F3863" t="s">
        <v>20904</v>
      </c>
      <c r="G3863" t="s">
        <v>21080</v>
      </c>
      <c r="H3863" t="s">
        <v>21081</v>
      </c>
    </row>
    <row r="3864" spans="1:8" x14ac:dyDescent="0.25">
      <c r="A3864" s="54">
        <v>3862</v>
      </c>
      <c r="B3864">
        <v>3102145871</v>
      </c>
      <c r="C3864" t="s">
        <v>20906</v>
      </c>
      <c r="D3864" t="s">
        <v>20904</v>
      </c>
      <c r="F3864" t="s">
        <v>20904</v>
      </c>
      <c r="G3864" t="s">
        <v>21082</v>
      </c>
      <c r="H3864" t="s">
        <v>21083</v>
      </c>
    </row>
    <row r="3865" spans="1:8" x14ac:dyDescent="0.25">
      <c r="A3865" s="54">
        <v>3863</v>
      </c>
      <c r="B3865">
        <v>3169302855</v>
      </c>
      <c r="C3865" t="s">
        <v>20906</v>
      </c>
      <c r="D3865" t="s">
        <v>20904</v>
      </c>
      <c r="F3865" t="s">
        <v>20904</v>
      </c>
      <c r="G3865" t="s">
        <v>21084</v>
      </c>
      <c r="H3865" t="s">
        <v>21085</v>
      </c>
    </row>
    <row r="3866" spans="1:8" x14ac:dyDescent="0.25">
      <c r="A3866" s="54">
        <v>3864</v>
      </c>
      <c r="B3866">
        <v>3203842483</v>
      </c>
      <c r="C3866" t="s">
        <v>20906</v>
      </c>
      <c r="D3866" t="s">
        <v>20904</v>
      </c>
      <c r="F3866" t="s">
        <v>20904</v>
      </c>
      <c r="G3866" t="s">
        <v>21086</v>
      </c>
      <c r="H3866" t="s">
        <v>19389</v>
      </c>
    </row>
    <row r="3867" spans="1:8" x14ac:dyDescent="0.25">
      <c r="A3867" s="54">
        <v>3865</v>
      </c>
      <c r="B3867">
        <v>3166952609</v>
      </c>
      <c r="C3867" t="s">
        <v>20906</v>
      </c>
      <c r="D3867" t="s">
        <v>20904</v>
      </c>
      <c r="F3867" t="s">
        <v>20904</v>
      </c>
      <c r="G3867" t="s">
        <v>21087</v>
      </c>
      <c r="H3867" t="s">
        <v>21088</v>
      </c>
    </row>
    <row r="3868" spans="1:8" x14ac:dyDescent="0.25">
      <c r="A3868" s="54">
        <v>3866</v>
      </c>
      <c r="B3868">
        <v>3213791557</v>
      </c>
      <c r="C3868" t="s">
        <v>21041</v>
      </c>
      <c r="D3868" t="s">
        <v>20904</v>
      </c>
      <c r="F3868" t="s">
        <v>20904</v>
      </c>
      <c r="G3868" t="s">
        <v>21089</v>
      </c>
      <c r="H3868" t="s">
        <v>21090</v>
      </c>
    </row>
    <row r="3869" spans="1:8" x14ac:dyDescent="0.25">
      <c r="A3869" s="54">
        <v>3867</v>
      </c>
      <c r="B3869">
        <v>3167925051</v>
      </c>
      <c r="C3869" t="s">
        <v>20906</v>
      </c>
      <c r="D3869" t="s">
        <v>20904</v>
      </c>
      <c r="F3869" t="s">
        <v>20904</v>
      </c>
      <c r="G3869" t="s">
        <v>21091</v>
      </c>
      <c r="H3869" t="s">
        <v>21092</v>
      </c>
    </row>
    <row r="3870" spans="1:8" x14ac:dyDescent="0.25">
      <c r="A3870" s="54">
        <v>3868</v>
      </c>
      <c r="B3870">
        <v>3176588848</v>
      </c>
      <c r="C3870" t="s">
        <v>20906</v>
      </c>
      <c r="D3870" t="s">
        <v>20904</v>
      </c>
      <c r="F3870" t="s">
        <v>20904</v>
      </c>
      <c r="G3870" t="s">
        <v>21093</v>
      </c>
      <c r="H3870" t="s">
        <v>16466</v>
      </c>
    </row>
    <row r="3871" spans="1:8" x14ac:dyDescent="0.25">
      <c r="A3871" s="54">
        <v>3869</v>
      </c>
      <c r="B3871">
        <v>3105472656</v>
      </c>
      <c r="C3871" t="s">
        <v>21094</v>
      </c>
      <c r="D3871" t="s">
        <v>20904</v>
      </c>
      <c r="F3871" t="s">
        <v>20904</v>
      </c>
      <c r="G3871" t="s">
        <v>21095</v>
      </c>
      <c r="H3871" t="s">
        <v>21096</v>
      </c>
    </row>
    <row r="3872" spans="1:8" x14ac:dyDescent="0.25">
      <c r="A3872" s="54">
        <v>3870</v>
      </c>
      <c r="B3872">
        <v>3156111406</v>
      </c>
      <c r="C3872" t="s">
        <v>20906</v>
      </c>
      <c r="D3872" t="s">
        <v>20904</v>
      </c>
      <c r="F3872" t="s">
        <v>20904</v>
      </c>
      <c r="G3872" t="s">
        <v>21097</v>
      </c>
      <c r="H3872" t="s">
        <v>21098</v>
      </c>
    </row>
    <row r="3873" spans="1:8" x14ac:dyDescent="0.25">
      <c r="A3873" s="54">
        <v>3871</v>
      </c>
      <c r="B3873">
        <v>3203215789</v>
      </c>
      <c r="C3873" t="s">
        <v>20906</v>
      </c>
      <c r="D3873" t="s">
        <v>20904</v>
      </c>
      <c r="F3873" t="s">
        <v>20904</v>
      </c>
      <c r="G3873" t="s">
        <v>21099</v>
      </c>
      <c r="H3873" t="s">
        <v>15135</v>
      </c>
    </row>
    <row r="3874" spans="1:8" x14ac:dyDescent="0.25">
      <c r="A3874" s="54">
        <v>3872</v>
      </c>
      <c r="B3874">
        <v>3185606450</v>
      </c>
      <c r="C3874" t="s">
        <v>20906</v>
      </c>
      <c r="D3874" t="s">
        <v>20904</v>
      </c>
      <c r="F3874" t="s">
        <v>20904</v>
      </c>
      <c r="G3874" t="s">
        <v>21100</v>
      </c>
      <c r="H3874" t="s">
        <v>14729</v>
      </c>
    </row>
    <row r="3875" spans="1:8" x14ac:dyDescent="0.25">
      <c r="A3875" s="54">
        <v>3873</v>
      </c>
      <c r="B3875">
        <v>3135061211</v>
      </c>
      <c r="C3875" t="s">
        <v>21071</v>
      </c>
      <c r="D3875" t="s">
        <v>20904</v>
      </c>
      <c r="F3875" t="s">
        <v>20904</v>
      </c>
      <c r="G3875" t="s">
        <v>21101</v>
      </c>
      <c r="H3875" t="s">
        <v>21102</v>
      </c>
    </row>
    <row r="3876" spans="1:8" x14ac:dyDescent="0.25">
      <c r="A3876" s="54">
        <v>3874</v>
      </c>
      <c r="B3876">
        <v>3023250529</v>
      </c>
      <c r="C3876" t="s">
        <v>20995</v>
      </c>
      <c r="D3876" t="s">
        <v>20904</v>
      </c>
      <c r="F3876" t="s">
        <v>20904</v>
      </c>
      <c r="G3876" t="s">
        <v>21103</v>
      </c>
      <c r="H3876" t="s">
        <v>21104</v>
      </c>
    </row>
    <row r="3877" spans="1:8" x14ac:dyDescent="0.25">
      <c r="A3877" s="54">
        <v>3875</v>
      </c>
      <c r="B3877">
        <v>3002035817</v>
      </c>
      <c r="C3877" t="s">
        <v>20906</v>
      </c>
      <c r="D3877" t="s">
        <v>20904</v>
      </c>
      <c r="F3877" t="s">
        <v>20904</v>
      </c>
      <c r="G3877" t="s">
        <v>21105</v>
      </c>
      <c r="H3877" t="s">
        <v>21106</v>
      </c>
    </row>
    <row r="3878" spans="1:8" x14ac:dyDescent="0.25">
      <c r="A3878" s="54">
        <v>3876</v>
      </c>
      <c r="B3878">
        <v>3202083419</v>
      </c>
      <c r="C3878" t="s">
        <v>20906</v>
      </c>
      <c r="D3878" t="s">
        <v>20904</v>
      </c>
      <c r="F3878" t="s">
        <v>20904</v>
      </c>
      <c r="G3878" t="s">
        <v>21107</v>
      </c>
      <c r="H3878" t="s">
        <v>21108</v>
      </c>
    </row>
    <row r="3879" spans="1:8" x14ac:dyDescent="0.25">
      <c r="A3879" s="54">
        <v>3877</v>
      </c>
      <c r="B3879">
        <v>3205742897</v>
      </c>
      <c r="C3879" t="s">
        <v>20903</v>
      </c>
      <c r="D3879" t="s">
        <v>20904</v>
      </c>
      <c r="F3879" t="s">
        <v>20904</v>
      </c>
      <c r="G3879" t="s">
        <v>21109</v>
      </c>
      <c r="H3879" t="s">
        <v>21110</v>
      </c>
    </row>
    <row r="3880" spans="1:8" x14ac:dyDescent="0.25">
      <c r="A3880" s="54">
        <v>3878</v>
      </c>
      <c r="B3880">
        <v>3133611870</v>
      </c>
      <c r="C3880" t="s">
        <v>21041</v>
      </c>
      <c r="D3880" t="s">
        <v>20904</v>
      </c>
      <c r="F3880" t="s">
        <v>20904</v>
      </c>
      <c r="G3880" t="s">
        <v>21111</v>
      </c>
      <c r="H3880" t="s">
        <v>14725</v>
      </c>
    </row>
    <row r="3881" spans="1:8" x14ac:dyDescent="0.25">
      <c r="A3881" s="54">
        <v>3879</v>
      </c>
      <c r="B3881">
        <v>3123623020</v>
      </c>
      <c r="C3881" t="s">
        <v>20943</v>
      </c>
      <c r="D3881" t="s">
        <v>20904</v>
      </c>
      <c r="F3881" t="s">
        <v>20904</v>
      </c>
      <c r="G3881" t="s">
        <v>21112</v>
      </c>
      <c r="H3881" t="s">
        <v>21113</v>
      </c>
    </row>
    <row r="3882" spans="1:8" x14ac:dyDescent="0.25">
      <c r="A3882" s="54">
        <v>3880</v>
      </c>
      <c r="B3882">
        <v>3163845161</v>
      </c>
      <c r="C3882" t="s">
        <v>20906</v>
      </c>
      <c r="D3882" t="s">
        <v>20904</v>
      </c>
      <c r="F3882" t="s">
        <v>20904</v>
      </c>
      <c r="G3882" t="s">
        <v>21114</v>
      </c>
      <c r="H3882" t="s">
        <v>21115</v>
      </c>
    </row>
    <row r="3883" spans="1:8" x14ac:dyDescent="0.25">
      <c r="A3883" s="54">
        <v>3881</v>
      </c>
      <c r="B3883">
        <v>3132233681</v>
      </c>
      <c r="C3883" t="s">
        <v>20906</v>
      </c>
      <c r="D3883" t="s">
        <v>20904</v>
      </c>
      <c r="F3883" t="s">
        <v>20904</v>
      </c>
      <c r="G3883" t="s">
        <v>21116</v>
      </c>
      <c r="H3883" t="s">
        <v>21117</v>
      </c>
    </row>
    <row r="3884" spans="1:8" x14ac:dyDescent="0.25">
      <c r="A3884" s="54">
        <v>3882</v>
      </c>
      <c r="B3884">
        <v>3214992059</v>
      </c>
      <c r="C3884" t="s">
        <v>20906</v>
      </c>
      <c r="D3884" t="s">
        <v>20904</v>
      </c>
      <c r="F3884" t="s">
        <v>20904</v>
      </c>
      <c r="G3884" t="s">
        <v>21118</v>
      </c>
      <c r="H3884" t="s">
        <v>16895</v>
      </c>
    </row>
    <row r="3885" spans="1:8" x14ac:dyDescent="0.25">
      <c r="A3885" s="54">
        <v>3883</v>
      </c>
      <c r="B3885">
        <v>3203411379</v>
      </c>
      <c r="C3885" t="s">
        <v>20906</v>
      </c>
      <c r="D3885" t="s">
        <v>20904</v>
      </c>
      <c r="F3885" t="s">
        <v>20904</v>
      </c>
      <c r="G3885" t="s">
        <v>21119</v>
      </c>
      <c r="H3885" t="s">
        <v>21120</v>
      </c>
    </row>
    <row r="3886" spans="1:8" x14ac:dyDescent="0.25">
      <c r="A3886" s="54">
        <v>3884</v>
      </c>
      <c r="B3886">
        <v>3233258831</v>
      </c>
      <c r="C3886" t="s">
        <v>21041</v>
      </c>
      <c r="D3886" t="s">
        <v>20904</v>
      </c>
      <c r="F3886" t="s">
        <v>20904</v>
      </c>
      <c r="G3886" t="s">
        <v>21121</v>
      </c>
      <c r="H3886" t="s">
        <v>14693</v>
      </c>
    </row>
    <row r="3887" spans="1:8" x14ac:dyDescent="0.25">
      <c r="A3887" s="54">
        <v>3885</v>
      </c>
      <c r="B3887">
        <v>3133701431</v>
      </c>
      <c r="C3887" t="s">
        <v>20906</v>
      </c>
      <c r="D3887" t="s">
        <v>20904</v>
      </c>
      <c r="F3887" t="s">
        <v>20904</v>
      </c>
      <c r="G3887" t="s">
        <v>21122</v>
      </c>
      <c r="H3887" t="s">
        <v>20765</v>
      </c>
    </row>
    <row r="3888" spans="1:8" x14ac:dyDescent="0.25">
      <c r="A3888" s="54">
        <v>3886</v>
      </c>
      <c r="B3888">
        <v>3138833291</v>
      </c>
      <c r="C3888" t="s">
        <v>20906</v>
      </c>
      <c r="D3888" t="s">
        <v>20904</v>
      </c>
      <c r="F3888" t="s">
        <v>20904</v>
      </c>
      <c r="G3888" t="s">
        <v>21123</v>
      </c>
      <c r="H3888" t="s">
        <v>21124</v>
      </c>
    </row>
    <row r="3889" spans="1:8" x14ac:dyDescent="0.25">
      <c r="A3889" s="54">
        <v>3887</v>
      </c>
      <c r="B3889">
        <v>3015119435</v>
      </c>
      <c r="C3889" t="s">
        <v>20943</v>
      </c>
      <c r="D3889" t="s">
        <v>20904</v>
      </c>
      <c r="F3889" t="s">
        <v>20904</v>
      </c>
      <c r="G3889" t="s">
        <v>21125</v>
      </c>
      <c r="H3889" t="s">
        <v>14917</v>
      </c>
    </row>
    <row r="3890" spans="1:8" x14ac:dyDescent="0.25">
      <c r="A3890" s="54">
        <v>3888</v>
      </c>
      <c r="B3890">
        <v>3106775486</v>
      </c>
      <c r="C3890" t="s">
        <v>20906</v>
      </c>
      <c r="D3890" t="s">
        <v>20904</v>
      </c>
      <c r="F3890" t="s">
        <v>20904</v>
      </c>
      <c r="G3890" t="s">
        <v>21126</v>
      </c>
      <c r="H3890" t="s">
        <v>21127</v>
      </c>
    </row>
    <row r="3891" spans="1:8" x14ac:dyDescent="0.25">
      <c r="A3891" s="54">
        <v>3889</v>
      </c>
      <c r="B3891">
        <v>3123561394</v>
      </c>
      <c r="C3891" t="s">
        <v>20906</v>
      </c>
      <c r="D3891" t="s">
        <v>20904</v>
      </c>
      <c r="F3891" t="s">
        <v>20904</v>
      </c>
      <c r="G3891" t="s">
        <v>21128</v>
      </c>
      <c r="H3891" t="s">
        <v>21129</v>
      </c>
    </row>
    <row r="3892" spans="1:8" x14ac:dyDescent="0.25">
      <c r="A3892" s="54">
        <v>3890</v>
      </c>
      <c r="B3892">
        <v>3164387653</v>
      </c>
      <c r="C3892" t="s">
        <v>20906</v>
      </c>
      <c r="D3892" t="s">
        <v>20904</v>
      </c>
      <c r="F3892" t="s">
        <v>20904</v>
      </c>
      <c r="G3892" t="s">
        <v>21130</v>
      </c>
      <c r="H3892" t="s">
        <v>21131</v>
      </c>
    </row>
    <row r="3893" spans="1:8" x14ac:dyDescent="0.25">
      <c r="A3893" s="54">
        <v>3891</v>
      </c>
      <c r="B3893">
        <v>3114756554</v>
      </c>
      <c r="C3893" t="s">
        <v>20906</v>
      </c>
      <c r="D3893" t="s">
        <v>20904</v>
      </c>
      <c r="F3893" t="s">
        <v>20904</v>
      </c>
      <c r="G3893" t="s">
        <v>21132</v>
      </c>
      <c r="H3893" t="s">
        <v>21133</v>
      </c>
    </row>
    <row r="3894" spans="1:8" x14ac:dyDescent="0.25">
      <c r="A3894" s="54">
        <v>3892</v>
      </c>
      <c r="B3894">
        <v>3204312954</v>
      </c>
      <c r="C3894" t="s">
        <v>20906</v>
      </c>
      <c r="D3894" t="s">
        <v>20904</v>
      </c>
      <c r="F3894" t="s">
        <v>20904</v>
      </c>
      <c r="G3894" t="s">
        <v>21134</v>
      </c>
      <c r="H3894" t="s">
        <v>21135</v>
      </c>
    </row>
    <row r="3895" spans="1:8" x14ac:dyDescent="0.25">
      <c r="A3895" s="54">
        <v>3893</v>
      </c>
      <c r="B3895">
        <v>3193479334</v>
      </c>
      <c r="C3895" t="s">
        <v>20906</v>
      </c>
      <c r="D3895" t="s">
        <v>20904</v>
      </c>
      <c r="F3895" t="s">
        <v>20904</v>
      </c>
      <c r="G3895" t="s">
        <v>21136</v>
      </c>
      <c r="H3895" t="s">
        <v>16675</v>
      </c>
    </row>
    <row r="3896" spans="1:8" x14ac:dyDescent="0.25">
      <c r="A3896" s="54">
        <v>3894</v>
      </c>
      <c r="B3896">
        <v>3138847242</v>
      </c>
      <c r="C3896" t="s">
        <v>16730</v>
      </c>
      <c r="D3896" t="s">
        <v>20904</v>
      </c>
      <c r="F3896" t="s">
        <v>20904</v>
      </c>
      <c r="G3896" t="s">
        <v>21137</v>
      </c>
      <c r="H3896" t="s">
        <v>21138</v>
      </c>
    </row>
    <row r="3897" spans="1:8" x14ac:dyDescent="0.25">
      <c r="A3897" s="54">
        <v>3895</v>
      </c>
      <c r="B3897">
        <v>3114429540</v>
      </c>
      <c r="C3897" t="s">
        <v>20906</v>
      </c>
      <c r="D3897" t="s">
        <v>20904</v>
      </c>
      <c r="F3897" t="s">
        <v>20904</v>
      </c>
      <c r="G3897" t="s">
        <v>21139</v>
      </c>
      <c r="H3897" t="s">
        <v>15011</v>
      </c>
    </row>
    <row r="3898" spans="1:8" x14ac:dyDescent="0.25">
      <c r="A3898" s="54">
        <v>3896</v>
      </c>
      <c r="B3898">
        <v>3165776503</v>
      </c>
      <c r="C3898" t="s">
        <v>20906</v>
      </c>
      <c r="D3898" t="s">
        <v>20904</v>
      </c>
      <c r="F3898" t="s">
        <v>20904</v>
      </c>
      <c r="G3898" t="s">
        <v>21140</v>
      </c>
      <c r="H3898" t="s">
        <v>21141</v>
      </c>
    </row>
    <row r="3899" spans="1:8" x14ac:dyDescent="0.25">
      <c r="A3899" s="54">
        <v>3897</v>
      </c>
      <c r="B3899">
        <v>3006940698</v>
      </c>
      <c r="C3899" t="s">
        <v>20906</v>
      </c>
      <c r="D3899" t="s">
        <v>20904</v>
      </c>
      <c r="F3899" t="s">
        <v>20904</v>
      </c>
      <c r="G3899" t="s">
        <v>21142</v>
      </c>
      <c r="H3899" t="s">
        <v>21143</v>
      </c>
    </row>
    <row r="3900" spans="1:8" x14ac:dyDescent="0.25">
      <c r="A3900" s="54">
        <v>3898</v>
      </c>
      <c r="B3900">
        <v>3128957381</v>
      </c>
      <c r="C3900" t="s">
        <v>20961</v>
      </c>
      <c r="D3900" t="s">
        <v>20904</v>
      </c>
      <c r="F3900" t="s">
        <v>20904</v>
      </c>
      <c r="G3900" t="s">
        <v>21144</v>
      </c>
      <c r="H3900" t="s">
        <v>18708</v>
      </c>
    </row>
    <row r="3901" spans="1:8" x14ac:dyDescent="0.25">
      <c r="A3901" s="54">
        <v>3899</v>
      </c>
      <c r="B3901">
        <v>3155790424</v>
      </c>
      <c r="C3901" t="s">
        <v>21022</v>
      </c>
      <c r="D3901" t="s">
        <v>20904</v>
      </c>
      <c r="F3901" t="s">
        <v>20904</v>
      </c>
      <c r="G3901" t="s">
        <v>21145</v>
      </c>
      <c r="H3901" t="s">
        <v>19460</v>
      </c>
    </row>
    <row r="3902" spans="1:8" x14ac:dyDescent="0.25">
      <c r="A3902" s="54">
        <v>3900</v>
      </c>
      <c r="B3902">
        <v>3134628536</v>
      </c>
      <c r="C3902" t="s">
        <v>20906</v>
      </c>
      <c r="D3902" t="s">
        <v>20904</v>
      </c>
      <c r="F3902" t="s">
        <v>20904</v>
      </c>
      <c r="G3902" t="s">
        <v>21146</v>
      </c>
      <c r="H3902" t="s">
        <v>21147</v>
      </c>
    </row>
    <row r="3903" spans="1:8" x14ac:dyDescent="0.25">
      <c r="A3903" s="54">
        <v>3901</v>
      </c>
      <c r="B3903">
        <v>3208620347</v>
      </c>
      <c r="C3903" t="s">
        <v>20906</v>
      </c>
      <c r="D3903" t="s">
        <v>20904</v>
      </c>
      <c r="F3903" t="s">
        <v>20904</v>
      </c>
      <c r="G3903" t="s">
        <v>21148</v>
      </c>
      <c r="H3903" t="s">
        <v>21149</v>
      </c>
    </row>
    <row r="3904" spans="1:8" x14ac:dyDescent="0.25">
      <c r="A3904" s="54">
        <v>3902</v>
      </c>
      <c r="B3904">
        <v>3203729526</v>
      </c>
      <c r="C3904" t="s">
        <v>20906</v>
      </c>
      <c r="D3904" t="s">
        <v>20904</v>
      </c>
      <c r="F3904" t="s">
        <v>20904</v>
      </c>
      <c r="G3904" t="s">
        <v>21150</v>
      </c>
      <c r="H3904" t="s">
        <v>14186</v>
      </c>
    </row>
    <row r="3905" spans="1:8" x14ac:dyDescent="0.25">
      <c r="A3905" s="54">
        <v>3903</v>
      </c>
      <c r="B3905">
        <v>3182474321</v>
      </c>
      <c r="C3905" t="s">
        <v>20906</v>
      </c>
      <c r="D3905" t="s">
        <v>20904</v>
      </c>
      <c r="F3905" t="s">
        <v>20904</v>
      </c>
      <c r="G3905" t="s">
        <v>21151</v>
      </c>
      <c r="H3905" t="s">
        <v>21152</v>
      </c>
    </row>
    <row r="3906" spans="1:8" x14ac:dyDescent="0.25">
      <c r="A3906" s="54">
        <v>3904</v>
      </c>
      <c r="B3906">
        <v>3115445163</v>
      </c>
      <c r="C3906" t="s">
        <v>21041</v>
      </c>
      <c r="D3906" t="s">
        <v>20904</v>
      </c>
      <c r="F3906" t="s">
        <v>20904</v>
      </c>
      <c r="G3906" t="s">
        <v>21153</v>
      </c>
      <c r="H3906" t="s">
        <v>21154</v>
      </c>
    </row>
    <row r="3907" spans="1:8" x14ac:dyDescent="0.25">
      <c r="A3907" s="54">
        <v>3905</v>
      </c>
      <c r="B3907">
        <v>3126761585</v>
      </c>
      <c r="C3907" t="s">
        <v>20906</v>
      </c>
      <c r="D3907" t="s">
        <v>20904</v>
      </c>
      <c r="F3907" t="s">
        <v>20904</v>
      </c>
      <c r="G3907" t="s">
        <v>21155</v>
      </c>
      <c r="H3907" t="s">
        <v>14448</v>
      </c>
    </row>
    <row r="3908" spans="1:8" x14ac:dyDescent="0.25">
      <c r="A3908" s="54">
        <v>3906</v>
      </c>
      <c r="B3908">
        <v>3214329797</v>
      </c>
      <c r="C3908" t="s">
        <v>20906</v>
      </c>
      <c r="D3908" t="s">
        <v>20904</v>
      </c>
      <c r="F3908" t="s">
        <v>20904</v>
      </c>
      <c r="G3908" t="s">
        <v>21156</v>
      </c>
      <c r="H3908" t="s">
        <v>15914</v>
      </c>
    </row>
    <row r="3909" spans="1:8" x14ac:dyDescent="0.25">
      <c r="A3909" s="54">
        <v>3907</v>
      </c>
      <c r="B3909">
        <v>3168077369</v>
      </c>
      <c r="C3909" t="s">
        <v>20906</v>
      </c>
      <c r="D3909" t="s">
        <v>20904</v>
      </c>
      <c r="F3909" t="s">
        <v>20904</v>
      </c>
      <c r="G3909" t="s">
        <v>21157</v>
      </c>
      <c r="H3909" t="s">
        <v>21158</v>
      </c>
    </row>
    <row r="3910" spans="1:8" x14ac:dyDescent="0.25">
      <c r="A3910" s="54">
        <v>3908</v>
      </c>
      <c r="B3910">
        <v>3103545127</v>
      </c>
      <c r="C3910" t="s">
        <v>20916</v>
      </c>
      <c r="D3910" t="s">
        <v>20904</v>
      </c>
      <c r="F3910" t="s">
        <v>20904</v>
      </c>
      <c r="G3910" t="s">
        <v>21159</v>
      </c>
      <c r="H3910" t="s">
        <v>21160</v>
      </c>
    </row>
    <row r="3911" spans="1:8" x14ac:dyDescent="0.25">
      <c r="A3911" s="54">
        <v>3909</v>
      </c>
      <c r="B3911">
        <v>3102935273</v>
      </c>
      <c r="C3911" t="s">
        <v>20906</v>
      </c>
      <c r="D3911" t="s">
        <v>20904</v>
      </c>
      <c r="F3911" t="s">
        <v>20904</v>
      </c>
      <c r="G3911" t="s">
        <v>21161</v>
      </c>
      <c r="H3911" t="s">
        <v>21162</v>
      </c>
    </row>
    <row r="3912" spans="1:8" x14ac:dyDescent="0.25">
      <c r="A3912" s="54">
        <v>3910</v>
      </c>
      <c r="B3912">
        <v>3143362077</v>
      </c>
      <c r="C3912" t="s">
        <v>20906</v>
      </c>
      <c r="D3912" t="s">
        <v>20904</v>
      </c>
      <c r="F3912" t="s">
        <v>20904</v>
      </c>
      <c r="G3912" t="s">
        <v>21163</v>
      </c>
      <c r="H3912" t="s">
        <v>15586</v>
      </c>
    </row>
    <row r="3913" spans="1:8" x14ac:dyDescent="0.25">
      <c r="A3913" s="54">
        <v>3911</v>
      </c>
      <c r="B3913">
        <v>3006232359</v>
      </c>
      <c r="C3913" t="s">
        <v>20916</v>
      </c>
      <c r="D3913" t="s">
        <v>20904</v>
      </c>
      <c r="F3913" t="s">
        <v>20904</v>
      </c>
      <c r="G3913" t="s">
        <v>21164</v>
      </c>
      <c r="H3913" t="s">
        <v>21165</v>
      </c>
    </row>
    <row r="3914" spans="1:8" x14ac:dyDescent="0.25">
      <c r="A3914" s="54">
        <v>3912</v>
      </c>
      <c r="B3914">
        <v>3004088690</v>
      </c>
      <c r="C3914" t="s">
        <v>20906</v>
      </c>
      <c r="D3914" t="s">
        <v>20904</v>
      </c>
      <c r="F3914" t="s">
        <v>20904</v>
      </c>
      <c r="G3914" t="s">
        <v>21166</v>
      </c>
      <c r="H3914" t="s">
        <v>21167</v>
      </c>
    </row>
    <row r="3915" spans="1:8" x14ac:dyDescent="0.25">
      <c r="A3915" s="54">
        <v>3913</v>
      </c>
      <c r="B3915">
        <v>3133059856</v>
      </c>
      <c r="C3915" t="s">
        <v>21041</v>
      </c>
      <c r="D3915" t="s">
        <v>20904</v>
      </c>
      <c r="F3915" t="s">
        <v>20904</v>
      </c>
      <c r="G3915" t="s">
        <v>21168</v>
      </c>
      <c r="H3915" t="s">
        <v>21169</v>
      </c>
    </row>
    <row r="3916" spans="1:8" x14ac:dyDescent="0.25">
      <c r="A3916" s="54">
        <v>3914</v>
      </c>
      <c r="B3916">
        <v>3134283255</v>
      </c>
      <c r="C3916" t="s">
        <v>20906</v>
      </c>
      <c r="D3916" t="s">
        <v>20904</v>
      </c>
      <c r="F3916" t="s">
        <v>20904</v>
      </c>
      <c r="G3916" t="s">
        <v>21170</v>
      </c>
      <c r="H3916" t="s">
        <v>21171</v>
      </c>
    </row>
    <row r="3917" spans="1:8" x14ac:dyDescent="0.25">
      <c r="A3917" s="54">
        <v>3915</v>
      </c>
      <c r="B3917">
        <v>3206410139</v>
      </c>
      <c r="C3917" t="s">
        <v>20916</v>
      </c>
      <c r="D3917" t="s">
        <v>20904</v>
      </c>
      <c r="F3917" t="s">
        <v>20904</v>
      </c>
      <c r="G3917" t="s">
        <v>21172</v>
      </c>
      <c r="H3917" t="s">
        <v>15393</v>
      </c>
    </row>
    <row r="3918" spans="1:8" x14ac:dyDescent="0.25">
      <c r="A3918" s="54">
        <v>3916</v>
      </c>
      <c r="B3918">
        <v>3143691794</v>
      </c>
      <c r="C3918" t="s">
        <v>20906</v>
      </c>
      <c r="D3918" t="s">
        <v>20904</v>
      </c>
      <c r="F3918" t="s">
        <v>20904</v>
      </c>
      <c r="G3918" t="s">
        <v>21173</v>
      </c>
      <c r="H3918" t="s">
        <v>15867</v>
      </c>
    </row>
    <row r="3919" spans="1:8" x14ac:dyDescent="0.25">
      <c r="A3919" s="54">
        <v>3917</v>
      </c>
      <c r="B3919">
        <v>3115209946</v>
      </c>
      <c r="C3919" t="s">
        <v>20906</v>
      </c>
      <c r="D3919" t="s">
        <v>20904</v>
      </c>
      <c r="F3919" t="s">
        <v>20904</v>
      </c>
      <c r="G3919" t="s">
        <v>21174</v>
      </c>
      <c r="H3919" t="s">
        <v>21175</v>
      </c>
    </row>
    <row r="3920" spans="1:8" x14ac:dyDescent="0.25">
      <c r="A3920" s="54">
        <v>3918</v>
      </c>
      <c r="B3920">
        <v>3178425807</v>
      </c>
      <c r="C3920" t="s">
        <v>20906</v>
      </c>
      <c r="D3920" t="s">
        <v>20904</v>
      </c>
      <c r="F3920" t="s">
        <v>20904</v>
      </c>
      <c r="G3920" t="s">
        <v>21176</v>
      </c>
      <c r="H3920" t="s">
        <v>21177</v>
      </c>
    </row>
    <row r="3921" spans="1:8" x14ac:dyDescent="0.25">
      <c r="A3921" s="54">
        <v>3919</v>
      </c>
      <c r="B3921">
        <v>3143502410</v>
      </c>
      <c r="C3921" t="s">
        <v>20906</v>
      </c>
      <c r="D3921" t="s">
        <v>20904</v>
      </c>
      <c r="F3921" t="s">
        <v>20904</v>
      </c>
      <c r="G3921" t="s">
        <v>21178</v>
      </c>
      <c r="H3921" t="s">
        <v>21179</v>
      </c>
    </row>
    <row r="3922" spans="1:8" x14ac:dyDescent="0.25">
      <c r="A3922" s="54">
        <v>3920</v>
      </c>
      <c r="B3922">
        <v>3125339641</v>
      </c>
      <c r="C3922" t="s">
        <v>20995</v>
      </c>
      <c r="D3922" t="s">
        <v>20904</v>
      </c>
      <c r="F3922" t="s">
        <v>20904</v>
      </c>
      <c r="G3922" t="s">
        <v>21180</v>
      </c>
      <c r="H3922" t="s">
        <v>21181</v>
      </c>
    </row>
    <row r="3923" spans="1:8" x14ac:dyDescent="0.25">
      <c r="A3923" s="54">
        <v>3921</v>
      </c>
      <c r="B3923">
        <v>3167647475</v>
      </c>
      <c r="C3923" t="s">
        <v>20906</v>
      </c>
      <c r="D3923" t="s">
        <v>20904</v>
      </c>
      <c r="F3923" t="s">
        <v>20904</v>
      </c>
      <c r="G3923" t="s">
        <v>21182</v>
      </c>
      <c r="H3923" t="s">
        <v>14144</v>
      </c>
    </row>
    <row r="3924" spans="1:8" x14ac:dyDescent="0.25">
      <c r="A3924" s="54">
        <v>3922</v>
      </c>
      <c r="B3924">
        <v>3142216915</v>
      </c>
      <c r="C3924" t="s">
        <v>20906</v>
      </c>
      <c r="D3924" t="s">
        <v>20904</v>
      </c>
      <c r="F3924" t="s">
        <v>20904</v>
      </c>
      <c r="G3924" t="s">
        <v>21183</v>
      </c>
      <c r="H3924" t="s">
        <v>21184</v>
      </c>
    </row>
    <row r="3925" spans="1:8" x14ac:dyDescent="0.25">
      <c r="A3925" s="54">
        <v>3923</v>
      </c>
      <c r="B3925">
        <v>3138551572</v>
      </c>
      <c r="C3925" t="s">
        <v>20995</v>
      </c>
      <c r="D3925" t="s">
        <v>20904</v>
      </c>
      <c r="F3925" t="s">
        <v>20904</v>
      </c>
      <c r="G3925" t="s">
        <v>21185</v>
      </c>
      <c r="H3925" t="s">
        <v>16218</v>
      </c>
    </row>
    <row r="3926" spans="1:8" x14ac:dyDescent="0.25">
      <c r="A3926" s="54">
        <v>3924</v>
      </c>
      <c r="B3926">
        <v>3182438526</v>
      </c>
      <c r="C3926" t="s">
        <v>20906</v>
      </c>
      <c r="D3926" t="s">
        <v>20904</v>
      </c>
      <c r="F3926" t="s">
        <v>20904</v>
      </c>
      <c r="G3926" t="s">
        <v>21186</v>
      </c>
      <c r="H3926" t="s">
        <v>21187</v>
      </c>
    </row>
    <row r="3927" spans="1:8" x14ac:dyDescent="0.25">
      <c r="A3927" s="54">
        <v>3925</v>
      </c>
      <c r="B3927">
        <v>3208736687</v>
      </c>
      <c r="C3927" t="s">
        <v>20906</v>
      </c>
      <c r="D3927" t="s">
        <v>20904</v>
      </c>
      <c r="F3927" t="s">
        <v>20904</v>
      </c>
      <c r="G3927" t="s">
        <v>21188</v>
      </c>
      <c r="H3927" t="s">
        <v>21189</v>
      </c>
    </row>
    <row r="3928" spans="1:8" x14ac:dyDescent="0.25">
      <c r="A3928" s="54">
        <v>3926</v>
      </c>
      <c r="B3928">
        <v>3168684064</v>
      </c>
      <c r="C3928" t="s">
        <v>20916</v>
      </c>
      <c r="D3928" t="s">
        <v>20904</v>
      </c>
      <c r="F3928" t="s">
        <v>20904</v>
      </c>
      <c r="G3928" t="s">
        <v>21190</v>
      </c>
      <c r="H3928" t="s">
        <v>21191</v>
      </c>
    </row>
    <row r="3929" spans="1:8" x14ac:dyDescent="0.25">
      <c r="A3929" s="54">
        <v>3927</v>
      </c>
      <c r="B3929">
        <v>3172518873</v>
      </c>
      <c r="C3929" t="s">
        <v>20906</v>
      </c>
      <c r="D3929" t="s">
        <v>20904</v>
      </c>
      <c r="F3929" t="s">
        <v>20904</v>
      </c>
      <c r="G3929" t="s">
        <v>21192</v>
      </c>
      <c r="H3929" t="s">
        <v>21193</v>
      </c>
    </row>
    <row r="3930" spans="1:8" x14ac:dyDescent="0.25">
      <c r="A3930" s="54">
        <v>3928</v>
      </c>
      <c r="B3930">
        <v>3106994678</v>
      </c>
      <c r="C3930" t="s">
        <v>20906</v>
      </c>
      <c r="D3930" t="s">
        <v>20904</v>
      </c>
      <c r="F3930" t="s">
        <v>20904</v>
      </c>
      <c r="G3930" t="s">
        <v>21194</v>
      </c>
      <c r="H3930" t="s">
        <v>21195</v>
      </c>
    </row>
    <row r="3931" spans="1:8" x14ac:dyDescent="0.25">
      <c r="A3931" s="54">
        <v>3929</v>
      </c>
      <c r="B3931">
        <v>3203224411</v>
      </c>
      <c r="C3931" t="s">
        <v>20906</v>
      </c>
      <c r="D3931" t="s">
        <v>20904</v>
      </c>
      <c r="F3931" t="s">
        <v>20904</v>
      </c>
      <c r="G3931" t="s">
        <v>21196</v>
      </c>
      <c r="H3931" t="s">
        <v>18817</v>
      </c>
    </row>
    <row r="3932" spans="1:8" x14ac:dyDescent="0.25">
      <c r="A3932" s="54">
        <v>3930</v>
      </c>
      <c r="B3932">
        <v>3124244724</v>
      </c>
      <c r="C3932" t="s">
        <v>20906</v>
      </c>
      <c r="D3932" t="s">
        <v>20904</v>
      </c>
      <c r="F3932" t="s">
        <v>20904</v>
      </c>
      <c r="G3932" t="s">
        <v>21197</v>
      </c>
      <c r="H3932" t="s">
        <v>14941</v>
      </c>
    </row>
    <row r="3933" spans="1:8" x14ac:dyDescent="0.25">
      <c r="A3933" s="54">
        <v>3931</v>
      </c>
      <c r="B3933">
        <v>3008229904</v>
      </c>
      <c r="C3933" t="s">
        <v>21041</v>
      </c>
      <c r="D3933" t="s">
        <v>20904</v>
      </c>
      <c r="F3933" t="s">
        <v>20904</v>
      </c>
      <c r="G3933" t="s">
        <v>21198</v>
      </c>
      <c r="H3933" t="s">
        <v>21199</v>
      </c>
    </row>
    <row r="3934" spans="1:8" x14ac:dyDescent="0.25">
      <c r="A3934" s="54">
        <v>3932</v>
      </c>
      <c r="B3934">
        <v>3116525346</v>
      </c>
      <c r="C3934" t="s">
        <v>21041</v>
      </c>
      <c r="D3934" t="s">
        <v>20904</v>
      </c>
      <c r="F3934" t="s">
        <v>20904</v>
      </c>
      <c r="G3934" t="s">
        <v>21200</v>
      </c>
      <c r="H3934" t="s">
        <v>21201</v>
      </c>
    </row>
    <row r="3935" spans="1:8" x14ac:dyDescent="0.25">
      <c r="A3935" s="54">
        <v>3933</v>
      </c>
      <c r="B3935">
        <v>3214523427</v>
      </c>
      <c r="C3935" t="s">
        <v>20906</v>
      </c>
      <c r="D3935" t="s">
        <v>20904</v>
      </c>
      <c r="F3935" t="s">
        <v>20904</v>
      </c>
      <c r="G3935" t="s">
        <v>21202</v>
      </c>
      <c r="H3935" t="s">
        <v>21203</v>
      </c>
    </row>
    <row r="3936" spans="1:8" x14ac:dyDescent="0.25">
      <c r="A3936" s="54">
        <v>3934</v>
      </c>
      <c r="B3936">
        <v>3144239305</v>
      </c>
      <c r="C3936" t="s">
        <v>20906</v>
      </c>
      <c r="D3936" t="s">
        <v>20904</v>
      </c>
      <c r="F3936" t="s">
        <v>20904</v>
      </c>
      <c r="G3936" t="s">
        <v>21204</v>
      </c>
      <c r="H3936" t="s">
        <v>15670</v>
      </c>
    </row>
    <row r="3937" spans="1:8" x14ac:dyDescent="0.25">
      <c r="A3937" s="54">
        <v>3935</v>
      </c>
      <c r="B3937">
        <v>3007483837</v>
      </c>
      <c r="C3937" t="s">
        <v>21205</v>
      </c>
      <c r="D3937" t="s">
        <v>20904</v>
      </c>
      <c r="F3937" t="s">
        <v>20904</v>
      </c>
      <c r="G3937" t="s">
        <v>21206</v>
      </c>
      <c r="H3937" t="s">
        <v>17603</v>
      </c>
    </row>
    <row r="3938" spans="1:8" x14ac:dyDescent="0.25">
      <c r="A3938" s="54">
        <v>3936</v>
      </c>
      <c r="B3938">
        <v>3177619662</v>
      </c>
      <c r="C3938" t="s">
        <v>21207</v>
      </c>
      <c r="D3938" t="s">
        <v>20904</v>
      </c>
      <c r="F3938" t="s">
        <v>20904</v>
      </c>
      <c r="G3938" t="s">
        <v>21208</v>
      </c>
      <c r="H3938" t="s">
        <v>21209</v>
      </c>
    </row>
    <row r="3939" spans="1:8" x14ac:dyDescent="0.25">
      <c r="A3939" s="54">
        <v>3937</v>
      </c>
      <c r="B3939">
        <v>3172321948</v>
      </c>
      <c r="C3939" t="s">
        <v>20943</v>
      </c>
      <c r="D3939" t="s">
        <v>20904</v>
      </c>
      <c r="F3939" t="s">
        <v>20904</v>
      </c>
      <c r="G3939" t="s">
        <v>21210</v>
      </c>
      <c r="H3939" t="s">
        <v>21211</v>
      </c>
    </row>
    <row r="3940" spans="1:8" x14ac:dyDescent="0.25">
      <c r="A3940" s="54">
        <v>3938</v>
      </c>
      <c r="B3940">
        <v>3125338666</v>
      </c>
      <c r="C3940" t="s">
        <v>20906</v>
      </c>
      <c r="D3940" t="s">
        <v>20904</v>
      </c>
      <c r="F3940" t="s">
        <v>20904</v>
      </c>
      <c r="G3940" t="s">
        <v>21212</v>
      </c>
      <c r="H3940" t="s">
        <v>21213</v>
      </c>
    </row>
    <row r="3941" spans="1:8" x14ac:dyDescent="0.25">
      <c r="A3941" s="54">
        <v>3939</v>
      </c>
      <c r="B3941">
        <v>3216230461</v>
      </c>
      <c r="C3941" t="s">
        <v>20903</v>
      </c>
      <c r="D3941" t="s">
        <v>20904</v>
      </c>
      <c r="F3941" t="s">
        <v>20904</v>
      </c>
      <c r="G3941" t="s">
        <v>21214</v>
      </c>
      <c r="H3941" t="s">
        <v>21215</v>
      </c>
    </row>
    <row r="3942" spans="1:8" x14ac:dyDescent="0.25">
      <c r="A3942" s="54">
        <v>3940</v>
      </c>
      <c r="B3942">
        <v>3148678718</v>
      </c>
      <c r="C3942" t="s">
        <v>20906</v>
      </c>
      <c r="D3942" t="s">
        <v>20904</v>
      </c>
      <c r="F3942" t="s">
        <v>20904</v>
      </c>
      <c r="G3942" t="s">
        <v>21216</v>
      </c>
      <c r="H3942" t="s">
        <v>21217</v>
      </c>
    </row>
    <row r="3943" spans="1:8" x14ac:dyDescent="0.25">
      <c r="A3943" s="54">
        <v>3941</v>
      </c>
      <c r="B3943">
        <v>3006863326</v>
      </c>
      <c r="C3943" t="s">
        <v>20906</v>
      </c>
      <c r="D3943" t="s">
        <v>20904</v>
      </c>
      <c r="F3943" t="s">
        <v>20904</v>
      </c>
      <c r="G3943" t="s">
        <v>21218</v>
      </c>
      <c r="H3943" t="s">
        <v>21219</v>
      </c>
    </row>
    <row r="3944" spans="1:8" x14ac:dyDescent="0.25">
      <c r="A3944" s="54">
        <v>3942</v>
      </c>
      <c r="B3944">
        <v>3124336828</v>
      </c>
      <c r="C3944" t="s">
        <v>20943</v>
      </c>
      <c r="D3944" t="s">
        <v>20904</v>
      </c>
      <c r="F3944" t="s">
        <v>20904</v>
      </c>
      <c r="G3944" t="s">
        <v>21220</v>
      </c>
      <c r="H3944" t="s">
        <v>21221</v>
      </c>
    </row>
    <row r="3945" spans="1:8" x14ac:dyDescent="0.25">
      <c r="A3945" s="54">
        <v>3943</v>
      </c>
      <c r="B3945">
        <v>3142770731</v>
      </c>
      <c r="C3945" t="s">
        <v>20906</v>
      </c>
      <c r="D3945" t="s">
        <v>20904</v>
      </c>
      <c r="F3945" t="s">
        <v>20904</v>
      </c>
      <c r="G3945" t="s">
        <v>21222</v>
      </c>
      <c r="H3945" t="s">
        <v>16497</v>
      </c>
    </row>
    <row r="3946" spans="1:8" x14ac:dyDescent="0.25">
      <c r="A3946" s="54">
        <v>3944</v>
      </c>
      <c r="B3946">
        <v>3127075821</v>
      </c>
      <c r="C3946" t="s">
        <v>20906</v>
      </c>
      <c r="D3946" t="s">
        <v>20904</v>
      </c>
      <c r="F3946" t="s">
        <v>20904</v>
      </c>
      <c r="G3946" t="s">
        <v>21223</v>
      </c>
      <c r="H3946" t="s">
        <v>21224</v>
      </c>
    </row>
    <row r="3947" spans="1:8" x14ac:dyDescent="0.25">
      <c r="A3947" s="54">
        <v>3945</v>
      </c>
      <c r="B3947">
        <v>3214993976</v>
      </c>
      <c r="C3947" t="s">
        <v>20906</v>
      </c>
      <c r="D3947" t="s">
        <v>20904</v>
      </c>
      <c r="F3947" t="s">
        <v>20904</v>
      </c>
      <c r="G3947" t="s">
        <v>21225</v>
      </c>
      <c r="H3947" t="s">
        <v>21226</v>
      </c>
    </row>
    <row r="3948" spans="1:8" x14ac:dyDescent="0.25">
      <c r="A3948" s="54">
        <v>3946</v>
      </c>
      <c r="B3948">
        <v>3174513450</v>
      </c>
      <c r="C3948" t="s">
        <v>20916</v>
      </c>
      <c r="D3948" t="s">
        <v>20904</v>
      </c>
      <c r="F3948" t="s">
        <v>20904</v>
      </c>
      <c r="G3948" t="s">
        <v>21227</v>
      </c>
      <c r="H3948" t="s">
        <v>14753</v>
      </c>
    </row>
    <row r="3949" spans="1:8" x14ac:dyDescent="0.25">
      <c r="A3949" s="54">
        <v>3947</v>
      </c>
      <c r="B3949">
        <v>3203376215</v>
      </c>
      <c r="C3949" t="s">
        <v>20906</v>
      </c>
      <c r="D3949" t="s">
        <v>20904</v>
      </c>
      <c r="F3949" t="s">
        <v>20904</v>
      </c>
      <c r="G3949" t="s">
        <v>21228</v>
      </c>
      <c r="H3949" t="s">
        <v>21229</v>
      </c>
    </row>
    <row r="3950" spans="1:8" x14ac:dyDescent="0.25">
      <c r="A3950" s="54">
        <v>3948</v>
      </c>
      <c r="B3950">
        <v>3152105936</v>
      </c>
      <c r="C3950" t="s">
        <v>20906</v>
      </c>
      <c r="D3950" t="s">
        <v>20904</v>
      </c>
      <c r="F3950" t="s">
        <v>20904</v>
      </c>
      <c r="G3950" t="s">
        <v>21230</v>
      </c>
      <c r="H3950" t="s">
        <v>21231</v>
      </c>
    </row>
    <row r="3951" spans="1:8" x14ac:dyDescent="0.25">
      <c r="A3951" s="54">
        <v>3949</v>
      </c>
      <c r="B3951">
        <v>3176402246</v>
      </c>
      <c r="C3951" t="s">
        <v>20906</v>
      </c>
      <c r="D3951" t="s">
        <v>20904</v>
      </c>
      <c r="F3951" t="s">
        <v>20904</v>
      </c>
      <c r="G3951" t="s">
        <v>21232</v>
      </c>
      <c r="H3951" t="s">
        <v>21233</v>
      </c>
    </row>
    <row r="3952" spans="1:8" x14ac:dyDescent="0.25">
      <c r="A3952" s="54">
        <v>3950</v>
      </c>
      <c r="B3952">
        <v>3144371754</v>
      </c>
      <c r="C3952" t="s">
        <v>20906</v>
      </c>
      <c r="D3952" t="s">
        <v>20904</v>
      </c>
      <c r="F3952" t="s">
        <v>20904</v>
      </c>
      <c r="G3952" t="s">
        <v>21234</v>
      </c>
      <c r="H3952" t="s">
        <v>21235</v>
      </c>
    </row>
    <row r="3953" spans="1:8" x14ac:dyDescent="0.25">
      <c r="A3953" s="54">
        <v>3951</v>
      </c>
      <c r="B3953">
        <v>3213018519</v>
      </c>
      <c r="C3953" t="s">
        <v>20906</v>
      </c>
      <c r="D3953" t="s">
        <v>20904</v>
      </c>
      <c r="F3953" t="s">
        <v>20904</v>
      </c>
      <c r="G3953" t="s">
        <v>21236</v>
      </c>
      <c r="H3953" t="s">
        <v>15871</v>
      </c>
    </row>
    <row r="3954" spans="1:8" x14ac:dyDescent="0.25">
      <c r="A3954" s="54">
        <v>3952</v>
      </c>
      <c r="B3954">
        <v>3186238089</v>
      </c>
      <c r="C3954" t="s">
        <v>20906</v>
      </c>
      <c r="D3954" t="s">
        <v>20904</v>
      </c>
      <c r="F3954" t="s">
        <v>20904</v>
      </c>
      <c r="G3954" t="s">
        <v>21237</v>
      </c>
      <c r="H3954" t="s">
        <v>21238</v>
      </c>
    </row>
    <row r="3955" spans="1:8" x14ac:dyDescent="0.25">
      <c r="A3955" s="54">
        <v>3953</v>
      </c>
      <c r="B3955">
        <v>3223143766</v>
      </c>
      <c r="C3955" t="s">
        <v>20903</v>
      </c>
      <c r="D3955" t="s">
        <v>20904</v>
      </c>
      <c r="F3955" t="s">
        <v>20904</v>
      </c>
      <c r="G3955" t="s">
        <v>21239</v>
      </c>
      <c r="H3955" t="s">
        <v>20248</v>
      </c>
    </row>
    <row r="3956" spans="1:8" x14ac:dyDescent="0.25">
      <c r="A3956" s="54">
        <v>3954</v>
      </c>
      <c r="B3956">
        <v>3203789601</v>
      </c>
      <c r="C3956" t="s">
        <v>20906</v>
      </c>
      <c r="D3956" t="s">
        <v>20904</v>
      </c>
      <c r="F3956" t="s">
        <v>20904</v>
      </c>
      <c r="G3956" t="s">
        <v>21240</v>
      </c>
      <c r="H3956" t="s">
        <v>18216</v>
      </c>
    </row>
    <row r="3957" spans="1:8" x14ac:dyDescent="0.25">
      <c r="A3957" s="54">
        <v>3955</v>
      </c>
      <c r="B3957">
        <v>3166875701</v>
      </c>
      <c r="C3957" t="s">
        <v>20906</v>
      </c>
      <c r="D3957" t="s">
        <v>20904</v>
      </c>
      <c r="F3957" t="s">
        <v>20904</v>
      </c>
      <c r="G3957" t="s">
        <v>21241</v>
      </c>
      <c r="H3957" t="s">
        <v>21242</v>
      </c>
    </row>
    <row r="3958" spans="1:8" x14ac:dyDescent="0.25">
      <c r="A3958" s="54">
        <v>3956</v>
      </c>
      <c r="B3958">
        <v>3102383008</v>
      </c>
      <c r="C3958" t="s">
        <v>20906</v>
      </c>
      <c r="D3958" t="s">
        <v>20904</v>
      </c>
      <c r="F3958" t="s">
        <v>20904</v>
      </c>
      <c r="G3958" t="s">
        <v>21243</v>
      </c>
      <c r="H3958" t="s">
        <v>21244</v>
      </c>
    </row>
    <row r="3959" spans="1:8" x14ac:dyDescent="0.25">
      <c r="A3959" s="54">
        <v>3957</v>
      </c>
      <c r="B3959">
        <v>3138929938</v>
      </c>
      <c r="C3959" t="s">
        <v>21094</v>
      </c>
      <c r="D3959" t="s">
        <v>20904</v>
      </c>
      <c r="F3959" t="s">
        <v>20904</v>
      </c>
      <c r="G3959" t="s">
        <v>21245</v>
      </c>
      <c r="H3959" t="s">
        <v>21246</v>
      </c>
    </row>
    <row r="3960" spans="1:8" x14ac:dyDescent="0.25">
      <c r="A3960" s="54">
        <v>3958</v>
      </c>
      <c r="B3960">
        <v>3102866171</v>
      </c>
      <c r="C3960" t="s">
        <v>20906</v>
      </c>
      <c r="D3960" t="s">
        <v>20904</v>
      </c>
      <c r="F3960" t="s">
        <v>20904</v>
      </c>
      <c r="G3960" t="s">
        <v>21247</v>
      </c>
      <c r="H3960" t="s">
        <v>14148</v>
      </c>
    </row>
    <row r="3961" spans="1:8" x14ac:dyDescent="0.25">
      <c r="A3961" s="54">
        <v>3959</v>
      </c>
      <c r="B3961">
        <v>3023607582</v>
      </c>
      <c r="C3961" t="s">
        <v>20995</v>
      </c>
      <c r="D3961" t="s">
        <v>20904</v>
      </c>
      <c r="F3961" t="s">
        <v>20904</v>
      </c>
      <c r="G3961" t="s">
        <v>21248</v>
      </c>
      <c r="H3961" t="s">
        <v>15919</v>
      </c>
    </row>
    <row r="3962" spans="1:8" x14ac:dyDescent="0.25">
      <c r="A3962" s="54">
        <v>3960</v>
      </c>
      <c r="B3962">
        <v>3213286770</v>
      </c>
      <c r="C3962" t="s">
        <v>21249</v>
      </c>
      <c r="D3962" t="s">
        <v>20904</v>
      </c>
      <c r="F3962" t="s">
        <v>20904</v>
      </c>
      <c r="G3962" t="s">
        <v>21250</v>
      </c>
      <c r="H3962" t="s">
        <v>18484</v>
      </c>
    </row>
    <row r="3963" spans="1:8" x14ac:dyDescent="0.25">
      <c r="A3963" s="54">
        <v>3961</v>
      </c>
      <c r="B3963">
        <v>3175794686</v>
      </c>
      <c r="C3963" t="s">
        <v>20906</v>
      </c>
      <c r="D3963" t="s">
        <v>20904</v>
      </c>
      <c r="F3963" t="s">
        <v>20904</v>
      </c>
      <c r="G3963" t="s">
        <v>21251</v>
      </c>
      <c r="H3963" t="s">
        <v>21252</v>
      </c>
    </row>
    <row r="3964" spans="1:8" x14ac:dyDescent="0.25">
      <c r="A3964" s="54">
        <v>3962</v>
      </c>
      <c r="B3964">
        <v>3229489516</v>
      </c>
      <c r="C3964" t="s">
        <v>21253</v>
      </c>
      <c r="D3964" t="s">
        <v>20904</v>
      </c>
      <c r="F3964" t="s">
        <v>20904</v>
      </c>
      <c r="G3964" t="s">
        <v>21254</v>
      </c>
      <c r="H3964" t="s">
        <v>16906</v>
      </c>
    </row>
    <row r="3965" spans="1:8" x14ac:dyDescent="0.25">
      <c r="A3965" s="54">
        <v>3963</v>
      </c>
      <c r="B3965">
        <v>3133854097</v>
      </c>
      <c r="C3965" t="s">
        <v>20906</v>
      </c>
      <c r="D3965" t="s">
        <v>20904</v>
      </c>
      <c r="F3965" t="s">
        <v>20904</v>
      </c>
      <c r="G3965" t="s">
        <v>21255</v>
      </c>
      <c r="H3965" t="s">
        <v>15670</v>
      </c>
    </row>
    <row r="3966" spans="1:8" x14ac:dyDescent="0.25">
      <c r="A3966" s="54">
        <v>3964</v>
      </c>
      <c r="B3966">
        <v>3103134477</v>
      </c>
      <c r="C3966" t="s">
        <v>21094</v>
      </c>
      <c r="D3966" t="s">
        <v>20904</v>
      </c>
      <c r="F3966" t="s">
        <v>20904</v>
      </c>
      <c r="G3966" t="s">
        <v>21256</v>
      </c>
      <c r="H3966" t="s">
        <v>21257</v>
      </c>
    </row>
    <row r="3967" spans="1:8" x14ac:dyDescent="0.25">
      <c r="A3967" s="54">
        <v>3965</v>
      </c>
      <c r="B3967">
        <v>3115007131</v>
      </c>
      <c r="C3967" t="s">
        <v>21094</v>
      </c>
      <c r="D3967" t="s">
        <v>20904</v>
      </c>
      <c r="F3967" t="s">
        <v>20904</v>
      </c>
      <c r="G3967" t="s">
        <v>21258</v>
      </c>
      <c r="H3967" t="s">
        <v>16895</v>
      </c>
    </row>
    <row r="3968" spans="1:8" x14ac:dyDescent="0.25">
      <c r="A3968" s="54">
        <v>3966</v>
      </c>
      <c r="B3968">
        <v>3174232682</v>
      </c>
      <c r="C3968" t="s">
        <v>20906</v>
      </c>
      <c r="D3968" t="s">
        <v>20904</v>
      </c>
      <c r="F3968" t="s">
        <v>20904</v>
      </c>
      <c r="G3968" t="s">
        <v>21259</v>
      </c>
      <c r="H3968" t="s">
        <v>21260</v>
      </c>
    </row>
    <row r="3969" spans="1:8" x14ac:dyDescent="0.25">
      <c r="A3969" s="54">
        <v>3967</v>
      </c>
      <c r="B3969">
        <v>3002288381</v>
      </c>
      <c r="C3969" t="s">
        <v>20906</v>
      </c>
      <c r="D3969" t="s">
        <v>20904</v>
      </c>
      <c r="F3969" t="s">
        <v>20904</v>
      </c>
      <c r="G3969" t="s">
        <v>21261</v>
      </c>
      <c r="H3969" t="s">
        <v>21262</v>
      </c>
    </row>
    <row r="3970" spans="1:8" x14ac:dyDescent="0.25">
      <c r="A3970" s="54">
        <v>3968</v>
      </c>
      <c r="B3970">
        <v>3203454697</v>
      </c>
      <c r="C3970" t="s">
        <v>20906</v>
      </c>
      <c r="D3970" t="s">
        <v>20904</v>
      </c>
      <c r="F3970" t="s">
        <v>20904</v>
      </c>
      <c r="G3970" t="s">
        <v>21263</v>
      </c>
      <c r="H3970" t="s">
        <v>21264</v>
      </c>
    </row>
    <row r="3971" spans="1:8" x14ac:dyDescent="0.25">
      <c r="A3971" s="54">
        <v>3969</v>
      </c>
      <c r="B3971">
        <v>3017210220</v>
      </c>
      <c r="C3971" t="s">
        <v>20906</v>
      </c>
      <c r="D3971" t="s">
        <v>20904</v>
      </c>
      <c r="F3971" t="s">
        <v>20904</v>
      </c>
      <c r="G3971" t="s">
        <v>21265</v>
      </c>
      <c r="H3971" t="s">
        <v>16183</v>
      </c>
    </row>
    <row r="3972" spans="1:8" x14ac:dyDescent="0.25">
      <c r="A3972" s="54">
        <v>3970</v>
      </c>
      <c r="B3972">
        <v>3222699728</v>
      </c>
      <c r="C3972" t="s">
        <v>20906</v>
      </c>
      <c r="D3972" t="s">
        <v>20904</v>
      </c>
      <c r="F3972" t="s">
        <v>20904</v>
      </c>
      <c r="G3972" t="s">
        <v>21266</v>
      </c>
      <c r="H3972" t="s">
        <v>19446</v>
      </c>
    </row>
    <row r="3973" spans="1:8" x14ac:dyDescent="0.25">
      <c r="A3973" s="54">
        <v>3971</v>
      </c>
      <c r="B3973">
        <v>3102068376</v>
      </c>
      <c r="C3973" t="s">
        <v>20906</v>
      </c>
      <c r="D3973" t="s">
        <v>20904</v>
      </c>
      <c r="F3973" t="s">
        <v>20904</v>
      </c>
      <c r="G3973" t="s">
        <v>21267</v>
      </c>
      <c r="H3973" t="s">
        <v>21268</v>
      </c>
    </row>
    <row r="3974" spans="1:8" x14ac:dyDescent="0.25">
      <c r="A3974" s="54">
        <v>3972</v>
      </c>
      <c r="B3974">
        <v>3203749725</v>
      </c>
      <c r="C3974" t="s">
        <v>20906</v>
      </c>
      <c r="D3974" t="s">
        <v>20904</v>
      </c>
      <c r="F3974" t="s">
        <v>20904</v>
      </c>
      <c r="G3974" t="s">
        <v>21269</v>
      </c>
      <c r="H3974" t="s">
        <v>21270</v>
      </c>
    </row>
    <row r="3975" spans="1:8" x14ac:dyDescent="0.25">
      <c r="A3975" s="54">
        <v>3973</v>
      </c>
      <c r="B3975">
        <v>3107069163</v>
      </c>
      <c r="C3975" t="s">
        <v>21271</v>
      </c>
      <c r="D3975" t="s">
        <v>20904</v>
      </c>
      <c r="F3975" t="s">
        <v>20904</v>
      </c>
      <c r="G3975" t="s">
        <v>21272</v>
      </c>
      <c r="H3975" t="s">
        <v>21273</v>
      </c>
    </row>
    <row r="3976" spans="1:8" x14ac:dyDescent="0.25">
      <c r="A3976" s="54">
        <v>3974</v>
      </c>
      <c r="B3976">
        <v>3173468168</v>
      </c>
      <c r="C3976" t="s">
        <v>20906</v>
      </c>
      <c r="D3976" t="s">
        <v>20904</v>
      </c>
      <c r="F3976" t="s">
        <v>20904</v>
      </c>
      <c r="G3976" t="s">
        <v>21274</v>
      </c>
      <c r="H3976" t="s">
        <v>21275</v>
      </c>
    </row>
    <row r="3977" spans="1:8" x14ac:dyDescent="0.25">
      <c r="A3977" s="54">
        <v>3975</v>
      </c>
      <c r="B3977">
        <v>3204661907</v>
      </c>
      <c r="C3977" t="s">
        <v>20903</v>
      </c>
      <c r="D3977" t="s">
        <v>20904</v>
      </c>
      <c r="F3977" t="s">
        <v>20904</v>
      </c>
      <c r="G3977" t="s">
        <v>21276</v>
      </c>
      <c r="H3977" t="s">
        <v>21277</v>
      </c>
    </row>
    <row r="3978" spans="1:8" x14ac:dyDescent="0.25">
      <c r="A3978" s="54">
        <v>3976</v>
      </c>
      <c r="B3978">
        <v>3505871877</v>
      </c>
      <c r="C3978" t="s">
        <v>20916</v>
      </c>
      <c r="D3978" t="s">
        <v>20904</v>
      </c>
      <c r="F3978" t="s">
        <v>20904</v>
      </c>
      <c r="G3978" t="s">
        <v>21278</v>
      </c>
      <c r="H3978" t="s">
        <v>15596</v>
      </c>
    </row>
    <row r="3979" spans="1:8" x14ac:dyDescent="0.25">
      <c r="A3979" s="54">
        <v>3977</v>
      </c>
      <c r="B3979">
        <v>3138078304</v>
      </c>
      <c r="C3979" t="s">
        <v>21006</v>
      </c>
      <c r="D3979" t="s">
        <v>20904</v>
      </c>
      <c r="F3979" t="s">
        <v>20904</v>
      </c>
      <c r="G3979" t="s">
        <v>21279</v>
      </c>
      <c r="H3979" t="s">
        <v>19211</v>
      </c>
    </row>
    <row r="3980" spans="1:8" x14ac:dyDescent="0.25">
      <c r="A3980" s="54">
        <v>3978</v>
      </c>
      <c r="B3980">
        <v>3232033254</v>
      </c>
      <c r="C3980" t="s">
        <v>20906</v>
      </c>
      <c r="D3980" t="s">
        <v>20904</v>
      </c>
      <c r="F3980" t="s">
        <v>20904</v>
      </c>
      <c r="G3980" t="s">
        <v>21280</v>
      </c>
      <c r="H3980" t="s">
        <v>14532</v>
      </c>
    </row>
    <row r="3981" spans="1:8" x14ac:dyDescent="0.25">
      <c r="A3981" s="54">
        <v>3979</v>
      </c>
      <c r="B3981">
        <v>3216308781</v>
      </c>
      <c r="C3981" t="s">
        <v>20906</v>
      </c>
      <c r="D3981" t="s">
        <v>20904</v>
      </c>
      <c r="F3981" t="s">
        <v>20904</v>
      </c>
      <c r="G3981" t="s">
        <v>21281</v>
      </c>
      <c r="H3981" t="s">
        <v>17039</v>
      </c>
    </row>
    <row r="3982" spans="1:8" x14ac:dyDescent="0.25">
      <c r="A3982" s="54">
        <v>3980</v>
      </c>
      <c r="B3982">
        <v>3228387066</v>
      </c>
      <c r="C3982" t="s">
        <v>20906</v>
      </c>
      <c r="D3982" t="s">
        <v>20904</v>
      </c>
      <c r="F3982" t="s">
        <v>20904</v>
      </c>
      <c r="G3982" t="s">
        <v>21282</v>
      </c>
      <c r="H3982" t="s">
        <v>15128</v>
      </c>
    </row>
    <row r="3983" spans="1:8" x14ac:dyDescent="0.25">
      <c r="A3983" s="54">
        <v>3981</v>
      </c>
      <c r="B3983">
        <v>3143752487</v>
      </c>
      <c r="C3983" t="s">
        <v>20906</v>
      </c>
      <c r="D3983" t="s">
        <v>20904</v>
      </c>
      <c r="F3983" t="s">
        <v>20904</v>
      </c>
      <c r="G3983" t="s">
        <v>20981</v>
      </c>
      <c r="H3983" t="s">
        <v>21283</v>
      </c>
    </row>
    <row r="3984" spans="1:8" x14ac:dyDescent="0.25">
      <c r="A3984" s="54">
        <v>3982</v>
      </c>
      <c r="B3984">
        <v>3148405514</v>
      </c>
      <c r="C3984" t="s">
        <v>20906</v>
      </c>
      <c r="D3984" t="s">
        <v>20904</v>
      </c>
      <c r="F3984" t="s">
        <v>20904</v>
      </c>
      <c r="G3984" t="s">
        <v>21284</v>
      </c>
      <c r="H3984" t="s">
        <v>17121</v>
      </c>
    </row>
    <row r="3985" spans="1:8" x14ac:dyDescent="0.25">
      <c r="A3985" s="54">
        <v>3983</v>
      </c>
      <c r="B3985">
        <v>3166146988</v>
      </c>
      <c r="C3985" t="s">
        <v>20943</v>
      </c>
      <c r="D3985" t="s">
        <v>20904</v>
      </c>
      <c r="F3985" t="s">
        <v>20904</v>
      </c>
      <c r="G3985" t="s">
        <v>21285</v>
      </c>
      <c r="H3985" t="s">
        <v>21286</v>
      </c>
    </row>
    <row r="3986" spans="1:8" x14ac:dyDescent="0.25">
      <c r="A3986" s="54">
        <v>3984</v>
      </c>
      <c r="B3986">
        <v>3134758180</v>
      </c>
      <c r="C3986" t="s">
        <v>20906</v>
      </c>
      <c r="D3986" t="s">
        <v>20904</v>
      </c>
      <c r="F3986" t="s">
        <v>20904</v>
      </c>
      <c r="G3986" t="s">
        <v>21287</v>
      </c>
      <c r="H3986" t="s">
        <v>20151</v>
      </c>
    </row>
    <row r="3987" spans="1:8" x14ac:dyDescent="0.25">
      <c r="A3987" s="54">
        <v>3985</v>
      </c>
      <c r="B3987">
        <v>3138117572</v>
      </c>
      <c r="C3987" t="s">
        <v>20906</v>
      </c>
      <c r="D3987" t="s">
        <v>20904</v>
      </c>
      <c r="F3987" t="s">
        <v>20904</v>
      </c>
      <c r="G3987" t="s">
        <v>21288</v>
      </c>
      <c r="H3987" t="s">
        <v>21289</v>
      </c>
    </row>
    <row r="3988" spans="1:8" x14ac:dyDescent="0.25">
      <c r="A3988" s="54">
        <v>3986</v>
      </c>
      <c r="B3988">
        <v>3114433163</v>
      </c>
      <c r="C3988" t="s">
        <v>21205</v>
      </c>
      <c r="D3988" t="s">
        <v>20904</v>
      </c>
      <c r="F3988" t="s">
        <v>20904</v>
      </c>
      <c r="G3988" t="s">
        <v>21290</v>
      </c>
      <c r="H3988" t="s">
        <v>15726</v>
      </c>
    </row>
    <row r="3989" spans="1:8" x14ac:dyDescent="0.25">
      <c r="A3989" s="54">
        <v>3987</v>
      </c>
      <c r="B3989">
        <v>3106539371</v>
      </c>
      <c r="C3989" t="s">
        <v>21291</v>
      </c>
      <c r="D3989" t="s">
        <v>20904</v>
      </c>
      <c r="F3989" t="s">
        <v>20904</v>
      </c>
      <c r="G3989" t="s">
        <v>21292</v>
      </c>
      <c r="H3989" t="s">
        <v>21293</v>
      </c>
    </row>
    <row r="3990" spans="1:8" x14ac:dyDescent="0.25">
      <c r="A3990" s="54">
        <v>3988</v>
      </c>
      <c r="B3990">
        <v>3183761986</v>
      </c>
      <c r="C3990" t="s">
        <v>20916</v>
      </c>
      <c r="D3990" t="s">
        <v>20904</v>
      </c>
      <c r="F3990" t="s">
        <v>20904</v>
      </c>
      <c r="G3990" t="s">
        <v>21294</v>
      </c>
      <c r="H3990" t="s">
        <v>21295</v>
      </c>
    </row>
    <row r="3991" spans="1:8" x14ac:dyDescent="0.25">
      <c r="A3991" s="54">
        <v>3989</v>
      </c>
      <c r="B3991">
        <v>3104056176</v>
      </c>
      <c r="C3991" t="s">
        <v>20906</v>
      </c>
      <c r="D3991" t="s">
        <v>20904</v>
      </c>
      <c r="F3991" t="s">
        <v>20904</v>
      </c>
      <c r="G3991" t="s">
        <v>21296</v>
      </c>
      <c r="H3991" t="s">
        <v>21297</v>
      </c>
    </row>
    <row r="3992" spans="1:8" x14ac:dyDescent="0.25">
      <c r="A3992" s="54">
        <v>3990</v>
      </c>
      <c r="B3992">
        <v>3184224253</v>
      </c>
      <c r="C3992" t="s">
        <v>20906</v>
      </c>
      <c r="D3992" t="s">
        <v>20904</v>
      </c>
      <c r="F3992" t="s">
        <v>20904</v>
      </c>
      <c r="G3992" t="s">
        <v>21298</v>
      </c>
      <c r="H3992" t="s">
        <v>21299</v>
      </c>
    </row>
    <row r="3993" spans="1:8" x14ac:dyDescent="0.25">
      <c r="A3993" s="54">
        <v>3991</v>
      </c>
      <c r="B3993">
        <v>3154780436</v>
      </c>
      <c r="C3993" t="s">
        <v>20906</v>
      </c>
      <c r="D3993" t="s">
        <v>20904</v>
      </c>
      <c r="F3993" t="s">
        <v>20904</v>
      </c>
      <c r="G3993" t="s">
        <v>21300</v>
      </c>
      <c r="H3993" t="s">
        <v>19585</v>
      </c>
    </row>
    <row r="3994" spans="1:8" x14ac:dyDescent="0.25">
      <c r="A3994" s="54">
        <v>3992</v>
      </c>
      <c r="B3994">
        <v>3168737232</v>
      </c>
      <c r="C3994" t="s">
        <v>20906</v>
      </c>
      <c r="D3994" t="s">
        <v>20904</v>
      </c>
      <c r="F3994" t="s">
        <v>20904</v>
      </c>
      <c r="G3994" t="s">
        <v>21301</v>
      </c>
      <c r="H3994" t="s">
        <v>16826</v>
      </c>
    </row>
    <row r="3995" spans="1:8" x14ac:dyDescent="0.25">
      <c r="A3995" s="54">
        <v>3993</v>
      </c>
      <c r="B3995">
        <v>3227024491</v>
      </c>
      <c r="C3995" t="s">
        <v>20906</v>
      </c>
      <c r="D3995" t="s">
        <v>20904</v>
      </c>
      <c r="F3995" t="s">
        <v>20904</v>
      </c>
      <c r="G3995" t="s">
        <v>21302</v>
      </c>
      <c r="H3995" t="s">
        <v>21303</v>
      </c>
    </row>
    <row r="3996" spans="1:8" x14ac:dyDescent="0.25">
      <c r="A3996" s="54">
        <v>3994</v>
      </c>
      <c r="B3996">
        <v>3118103830</v>
      </c>
      <c r="C3996" t="s">
        <v>21253</v>
      </c>
      <c r="D3996" t="s">
        <v>20904</v>
      </c>
      <c r="F3996" t="s">
        <v>20904</v>
      </c>
      <c r="G3996" t="s">
        <v>21304</v>
      </c>
      <c r="H3996" t="s">
        <v>14166</v>
      </c>
    </row>
    <row r="3997" spans="1:8" x14ac:dyDescent="0.25">
      <c r="A3997" s="54">
        <v>3995</v>
      </c>
      <c r="B3997">
        <v>3228197506</v>
      </c>
      <c r="C3997" t="s">
        <v>20968</v>
      </c>
      <c r="D3997" t="s">
        <v>20904</v>
      </c>
      <c r="F3997" t="s">
        <v>20904</v>
      </c>
      <c r="G3997" t="s">
        <v>21305</v>
      </c>
      <c r="H3997" t="s">
        <v>18082</v>
      </c>
    </row>
    <row r="3998" spans="1:8" x14ac:dyDescent="0.25">
      <c r="A3998" s="54">
        <v>3996</v>
      </c>
      <c r="B3998">
        <v>3504565502</v>
      </c>
      <c r="C3998" t="s">
        <v>20906</v>
      </c>
      <c r="D3998" t="s">
        <v>20904</v>
      </c>
      <c r="F3998" t="s">
        <v>20904</v>
      </c>
      <c r="G3998" t="s">
        <v>21306</v>
      </c>
      <c r="H3998" t="s">
        <v>21307</v>
      </c>
    </row>
    <row r="3999" spans="1:8" x14ac:dyDescent="0.25">
      <c r="A3999" s="54">
        <v>3997</v>
      </c>
      <c r="B3999">
        <v>3115770158</v>
      </c>
      <c r="C3999" t="s">
        <v>20906</v>
      </c>
      <c r="D3999" t="s">
        <v>20904</v>
      </c>
      <c r="F3999" t="s">
        <v>20904</v>
      </c>
      <c r="G3999" t="s">
        <v>21308</v>
      </c>
      <c r="H3999" t="s">
        <v>21309</v>
      </c>
    </row>
    <row r="4000" spans="1:8" x14ac:dyDescent="0.25">
      <c r="A4000" s="54">
        <v>3998</v>
      </c>
      <c r="B4000">
        <v>3222531426</v>
      </c>
      <c r="C4000" t="s">
        <v>20903</v>
      </c>
      <c r="D4000" t="s">
        <v>20904</v>
      </c>
      <c r="F4000" t="s">
        <v>20904</v>
      </c>
      <c r="G4000" t="s">
        <v>21310</v>
      </c>
      <c r="H4000" t="s">
        <v>21311</v>
      </c>
    </row>
    <row r="4001" spans="1:8" x14ac:dyDescent="0.25">
      <c r="A4001" s="54">
        <v>3999</v>
      </c>
      <c r="B4001">
        <v>3157248257</v>
      </c>
      <c r="C4001" t="s">
        <v>20906</v>
      </c>
      <c r="D4001" t="s">
        <v>20904</v>
      </c>
      <c r="F4001" t="s">
        <v>20904</v>
      </c>
      <c r="G4001" t="s">
        <v>21312</v>
      </c>
      <c r="H4001" t="s">
        <v>14912</v>
      </c>
    </row>
    <row r="4002" spans="1:8" x14ac:dyDescent="0.25">
      <c r="A4002" s="54">
        <v>4000</v>
      </c>
      <c r="B4002">
        <v>3144840019</v>
      </c>
      <c r="C4002" t="s">
        <v>20906</v>
      </c>
      <c r="D4002" t="s">
        <v>20904</v>
      </c>
      <c r="F4002" t="s">
        <v>20904</v>
      </c>
      <c r="G4002" t="s">
        <v>21313</v>
      </c>
      <c r="H4002" t="s">
        <v>16696</v>
      </c>
    </row>
    <row r="4003" spans="1:8" x14ac:dyDescent="0.25">
      <c r="A4003" s="54">
        <v>4001</v>
      </c>
      <c r="B4003">
        <v>3126003424</v>
      </c>
      <c r="C4003" t="s">
        <v>20906</v>
      </c>
      <c r="D4003" t="s">
        <v>20904</v>
      </c>
      <c r="F4003" t="s">
        <v>20904</v>
      </c>
      <c r="G4003" t="s">
        <v>21314</v>
      </c>
      <c r="H4003" t="s">
        <v>21315</v>
      </c>
    </row>
    <row r="4004" spans="1:8" x14ac:dyDescent="0.25">
      <c r="A4004" s="54">
        <v>4002</v>
      </c>
      <c r="B4004">
        <v>3223499194</v>
      </c>
      <c r="C4004" t="s">
        <v>20903</v>
      </c>
      <c r="D4004" t="s">
        <v>20904</v>
      </c>
      <c r="F4004" t="s">
        <v>20904</v>
      </c>
      <c r="G4004" t="s">
        <v>21316</v>
      </c>
      <c r="H4004" t="s">
        <v>15688</v>
      </c>
    </row>
    <row r="4005" spans="1:8" x14ac:dyDescent="0.25">
      <c r="A4005" s="54">
        <v>4003</v>
      </c>
      <c r="B4005">
        <v>3156169568</v>
      </c>
      <c r="C4005" t="s">
        <v>20906</v>
      </c>
      <c r="D4005" t="s">
        <v>20904</v>
      </c>
      <c r="F4005" t="s">
        <v>20904</v>
      </c>
      <c r="G4005" t="s">
        <v>21317</v>
      </c>
      <c r="H4005" t="s">
        <v>21318</v>
      </c>
    </row>
    <row r="4006" spans="1:8" x14ac:dyDescent="0.25">
      <c r="A4006" s="54">
        <v>4004</v>
      </c>
      <c r="B4006">
        <v>3154194287</v>
      </c>
      <c r="C4006" t="s">
        <v>20906</v>
      </c>
      <c r="D4006" t="s">
        <v>20904</v>
      </c>
      <c r="F4006" t="s">
        <v>20904</v>
      </c>
      <c r="G4006" t="s">
        <v>21319</v>
      </c>
      <c r="H4006" t="s">
        <v>21320</v>
      </c>
    </row>
    <row r="4007" spans="1:8" x14ac:dyDescent="0.25">
      <c r="A4007" s="54">
        <v>4005</v>
      </c>
      <c r="B4007">
        <v>3134435938</v>
      </c>
      <c r="C4007" t="s">
        <v>20906</v>
      </c>
      <c r="D4007" t="s">
        <v>20904</v>
      </c>
      <c r="F4007" t="s">
        <v>20904</v>
      </c>
      <c r="G4007" t="s">
        <v>21321</v>
      </c>
      <c r="H4007" t="s">
        <v>21322</v>
      </c>
    </row>
    <row r="4008" spans="1:8" x14ac:dyDescent="0.25">
      <c r="A4008" s="54">
        <v>4006</v>
      </c>
      <c r="B4008">
        <v>3007750610</v>
      </c>
      <c r="C4008" t="s">
        <v>20906</v>
      </c>
      <c r="D4008" t="s">
        <v>20904</v>
      </c>
      <c r="F4008" t="s">
        <v>20904</v>
      </c>
      <c r="G4008" t="s">
        <v>21323</v>
      </c>
      <c r="H4008" t="s">
        <v>15015</v>
      </c>
    </row>
    <row r="4009" spans="1:8" x14ac:dyDescent="0.25">
      <c r="A4009" s="54">
        <v>4007</v>
      </c>
      <c r="B4009">
        <v>3209465447</v>
      </c>
      <c r="C4009" t="s">
        <v>20906</v>
      </c>
      <c r="D4009" t="s">
        <v>20904</v>
      </c>
      <c r="F4009" t="s">
        <v>20904</v>
      </c>
      <c r="G4009" t="s">
        <v>21324</v>
      </c>
      <c r="H4009" t="s">
        <v>16963</v>
      </c>
    </row>
    <row r="4010" spans="1:8" x14ac:dyDescent="0.25">
      <c r="A4010" s="54">
        <v>4008</v>
      </c>
      <c r="B4010">
        <v>3112648455</v>
      </c>
      <c r="C4010" t="s">
        <v>20906</v>
      </c>
      <c r="D4010" t="s">
        <v>20904</v>
      </c>
      <c r="F4010" t="s">
        <v>20904</v>
      </c>
      <c r="G4010" t="s">
        <v>21325</v>
      </c>
      <c r="H4010" t="s">
        <v>21326</v>
      </c>
    </row>
    <row r="4011" spans="1:8" x14ac:dyDescent="0.25">
      <c r="A4011" s="54">
        <v>4009</v>
      </c>
      <c r="B4011">
        <v>3057505754</v>
      </c>
      <c r="C4011" t="s">
        <v>20906</v>
      </c>
      <c r="D4011" t="s">
        <v>20904</v>
      </c>
      <c r="F4011" t="s">
        <v>20904</v>
      </c>
      <c r="G4011" t="s">
        <v>21327</v>
      </c>
      <c r="H4011" t="s">
        <v>21328</v>
      </c>
    </row>
    <row r="4012" spans="1:8" x14ac:dyDescent="0.25">
      <c r="A4012" s="54">
        <v>4010</v>
      </c>
      <c r="B4012">
        <v>3174484412</v>
      </c>
      <c r="C4012" t="s">
        <v>21041</v>
      </c>
      <c r="D4012" t="s">
        <v>20904</v>
      </c>
      <c r="F4012" t="s">
        <v>20904</v>
      </c>
      <c r="G4012" t="s">
        <v>21329</v>
      </c>
      <c r="H4012" t="s">
        <v>21330</v>
      </c>
    </row>
    <row r="4013" spans="1:8" x14ac:dyDescent="0.25">
      <c r="A4013" s="54">
        <v>4011</v>
      </c>
      <c r="B4013">
        <v>3228448362</v>
      </c>
      <c r="C4013" t="s">
        <v>20906</v>
      </c>
      <c r="D4013" t="s">
        <v>20904</v>
      </c>
      <c r="F4013" t="s">
        <v>20904</v>
      </c>
      <c r="G4013" t="s">
        <v>21331</v>
      </c>
      <c r="H4013" t="s">
        <v>14780</v>
      </c>
    </row>
    <row r="4014" spans="1:8" x14ac:dyDescent="0.25">
      <c r="A4014" s="54">
        <v>4012</v>
      </c>
      <c r="B4014">
        <v>3155072024</v>
      </c>
      <c r="C4014" t="s">
        <v>20906</v>
      </c>
      <c r="D4014" t="s">
        <v>20904</v>
      </c>
      <c r="F4014" t="s">
        <v>20904</v>
      </c>
      <c r="G4014" t="s">
        <v>21332</v>
      </c>
      <c r="H4014" t="s">
        <v>16392</v>
      </c>
    </row>
    <row r="4015" spans="1:8" x14ac:dyDescent="0.25">
      <c r="A4015" s="54">
        <v>4013</v>
      </c>
      <c r="B4015">
        <v>3185546587</v>
      </c>
      <c r="C4015" t="s">
        <v>20906</v>
      </c>
      <c r="D4015" t="s">
        <v>20904</v>
      </c>
      <c r="F4015" t="s">
        <v>20904</v>
      </c>
      <c r="G4015" t="s">
        <v>21333</v>
      </c>
      <c r="H4015" t="s">
        <v>16559</v>
      </c>
    </row>
    <row r="4016" spans="1:8" x14ac:dyDescent="0.25">
      <c r="A4016" s="54">
        <v>4014</v>
      </c>
      <c r="B4016">
        <v>3144590011</v>
      </c>
      <c r="C4016" t="s">
        <v>20906</v>
      </c>
      <c r="D4016" t="s">
        <v>20904</v>
      </c>
      <c r="F4016" t="s">
        <v>20904</v>
      </c>
      <c r="G4016" t="s">
        <v>21334</v>
      </c>
      <c r="H4016" t="s">
        <v>21335</v>
      </c>
    </row>
    <row r="4017" spans="1:8" x14ac:dyDescent="0.25">
      <c r="A4017" s="54">
        <v>4015</v>
      </c>
      <c r="B4017">
        <v>3007486730</v>
      </c>
      <c r="C4017" t="s">
        <v>20906</v>
      </c>
      <c r="D4017" t="s">
        <v>20904</v>
      </c>
      <c r="F4017" t="s">
        <v>20904</v>
      </c>
      <c r="G4017" t="s">
        <v>21336</v>
      </c>
      <c r="H4017" t="s">
        <v>21337</v>
      </c>
    </row>
    <row r="4018" spans="1:8" x14ac:dyDescent="0.25">
      <c r="A4018" s="54">
        <v>4016</v>
      </c>
      <c r="B4018">
        <v>3127591534</v>
      </c>
      <c r="C4018" t="s">
        <v>20906</v>
      </c>
      <c r="D4018" t="s">
        <v>20904</v>
      </c>
      <c r="F4018" t="s">
        <v>20904</v>
      </c>
      <c r="G4018" t="s">
        <v>21338</v>
      </c>
      <c r="H4018" t="s">
        <v>21339</v>
      </c>
    </row>
    <row r="4019" spans="1:8" x14ac:dyDescent="0.25">
      <c r="A4019" s="54">
        <v>4017</v>
      </c>
      <c r="B4019">
        <v>3144566925</v>
      </c>
      <c r="C4019" t="s">
        <v>20906</v>
      </c>
      <c r="D4019" t="s">
        <v>20904</v>
      </c>
      <c r="F4019" t="s">
        <v>20904</v>
      </c>
      <c r="G4019" t="s">
        <v>21340</v>
      </c>
      <c r="H4019" t="s">
        <v>21341</v>
      </c>
    </row>
    <row r="4020" spans="1:8" x14ac:dyDescent="0.25">
      <c r="A4020" s="54">
        <v>4018</v>
      </c>
      <c r="B4020">
        <v>3116347280</v>
      </c>
      <c r="C4020" t="s">
        <v>20943</v>
      </c>
      <c r="D4020" t="s">
        <v>20904</v>
      </c>
      <c r="F4020" t="s">
        <v>20904</v>
      </c>
      <c r="G4020" t="s">
        <v>21342</v>
      </c>
      <c r="H4020" t="s">
        <v>21343</v>
      </c>
    </row>
    <row r="4021" spans="1:8" x14ac:dyDescent="0.25">
      <c r="A4021" s="54">
        <v>4019</v>
      </c>
      <c r="B4021">
        <v>3016952387</v>
      </c>
      <c r="C4021" t="s">
        <v>20906</v>
      </c>
      <c r="D4021" t="s">
        <v>20904</v>
      </c>
      <c r="F4021" t="s">
        <v>20904</v>
      </c>
      <c r="G4021" t="s">
        <v>21344</v>
      </c>
      <c r="H4021" t="s">
        <v>16895</v>
      </c>
    </row>
    <row r="4022" spans="1:8" x14ac:dyDescent="0.25">
      <c r="A4022" s="54">
        <v>4020</v>
      </c>
      <c r="B4022">
        <v>3117895082</v>
      </c>
      <c r="C4022" t="s">
        <v>20943</v>
      </c>
      <c r="D4022" t="s">
        <v>20904</v>
      </c>
      <c r="F4022" t="s">
        <v>20904</v>
      </c>
      <c r="G4022" t="s">
        <v>21345</v>
      </c>
      <c r="H4022" t="s">
        <v>21346</v>
      </c>
    </row>
    <row r="4023" spans="1:8" x14ac:dyDescent="0.25">
      <c r="A4023" s="54">
        <v>4021</v>
      </c>
      <c r="B4023">
        <v>3158328315</v>
      </c>
      <c r="C4023" t="s">
        <v>20906</v>
      </c>
      <c r="D4023" t="s">
        <v>20904</v>
      </c>
      <c r="F4023" t="s">
        <v>20904</v>
      </c>
      <c r="G4023" t="s">
        <v>21347</v>
      </c>
      <c r="H4023" t="s">
        <v>21348</v>
      </c>
    </row>
    <row r="4024" spans="1:8" x14ac:dyDescent="0.25">
      <c r="A4024" s="54">
        <v>4022</v>
      </c>
      <c r="B4024">
        <v>3114224039</v>
      </c>
      <c r="C4024" t="s">
        <v>20906</v>
      </c>
      <c r="D4024" t="s">
        <v>20904</v>
      </c>
      <c r="F4024" t="s">
        <v>20904</v>
      </c>
      <c r="G4024" t="s">
        <v>21349</v>
      </c>
      <c r="H4024" t="s">
        <v>21350</v>
      </c>
    </row>
    <row r="4025" spans="1:8" x14ac:dyDescent="0.25">
      <c r="A4025" s="54">
        <v>4023</v>
      </c>
      <c r="B4025">
        <v>3194697179</v>
      </c>
      <c r="C4025" t="s">
        <v>20916</v>
      </c>
      <c r="D4025" t="s">
        <v>20904</v>
      </c>
      <c r="F4025" t="s">
        <v>20904</v>
      </c>
      <c r="G4025" t="s">
        <v>21351</v>
      </c>
      <c r="H4025" t="s">
        <v>21352</v>
      </c>
    </row>
    <row r="4026" spans="1:8" x14ac:dyDescent="0.25">
      <c r="A4026" s="54">
        <v>4024</v>
      </c>
      <c r="B4026">
        <v>3166291678</v>
      </c>
      <c r="C4026" t="s">
        <v>20906</v>
      </c>
      <c r="D4026" t="s">
        <v>20904</v>
      </c>
      <c r="F4026" t="s">
        <v>20904</v>
      </c>
      <c r="G4026" t="s">
        <v>21353</v>
      </c>
      <c r="H4026" t="s">
        <v>21354</v>
      </c>
    </row>
    <row r="4027" spans="1:8" x14ac:dyDescent="0.25">
      <c r="A4027" s="54">
        <v>4025</v>
      </c>
      <c r="B4027">
        <v>3108136322</v>
      </c>
      <c r="C4027" t="s">
        <v>20906</v>
      </c>
      <c r="D4027" t="s">
        <v>20904</v>
      </c>
      <c r="F4027" t="s">
        <v>20904</v>
      </c>
      <c r="G4027" t="s">
        <v>21355</v>
      </c>
      <c r="H4027" t="s">
        <v>21356</v>
      </c>
    </row>
    <row r="4028" spans="1:8" x14ac:dyDescent="0.25">
      <c r="A4028" s="54">
        <v>4026</v>
      </c>
      <c r="B4028">
        <v>3014528268</v>
      </c>
      <c r="C4028" t="s">
        <v>20906</v>
      </c>
      <c r="D4028" t="s">
        <v>20904</v>
      </c>
      <c r="F4028" t="s">
        <v>20904</v>
      </c>
      <c r="G4028" t="s">
        <v>21357</v>
      </c>
      <c r="H4028" t="s">
        <v>17343</v>
      </c>
    </row>
    <row r="4029" spans="1:8" x14ac:dyDescent="0.25">
      <c r="A4029" s="54">
        <v>4027</v>
      </c>
      <c r="B4029">
        <v>3106498215</v>
      </c>
      <c r="C4029" t="s">
        <v>20906</v>
      </c>
      <c r="D4029" t="s">
        <v>20904</v>
      </c>
      <c r="F4029" t="s">
        <v>20904</v>
      </c>
      <c r="G4029" t="s">
        <v>21358</v>
      </c>
      <c r="H4029" t="s">
        <v>21359</v>
      </c>
    </row>
    <row r="4030" spans="1:8" x14ac:dyDescent="0.25">
      <c r="A4030" s="54">
        <v>4028</v>
      </c>
      <c r="B4030">
        <v>3102541979</v>
      </c>
      <c r="C4030" t="s">
        <v>20995</v>
      </c>
      <c r="D4030" t="s">
        <v>20904</v>
      </c>
      <c r="F4030" t="s">
        <v>20904</v>
      </c>
      <c r="G4030" t="s">
        <v>21360</v>
      </c>
      <c r="H4030" t="s">
        <v>17395</v>
      </c>
    </row>
    <row r="4031" spans="1:8" x14ac:dyDescent="0.25">
      <c r="A4031" s="54">
        <v>4029</v>
      </c>
      <c r="B4031">
        <v>3017541084</v>
      </c>
      <c r="C4031" t="s">
        <v>20906</v>
      </c>
      <c r="D4031" t="s">
        <v>20904</v>
      </c>
      <c r="F4031" t="s">
        <v>20904</v>
      </c>
      <c r="G4031" t="s">
        <v>21361</v>
      </c>
      <c r="H4031" t="s">
        <v>21362</v>
      </c>
    </row>
    <row r="4032" spans="1:8" x14ac:dyDescent="0.25">
      <c r="A4032" s="54">
        <v>4030</v>
      </c>
      <c r="B4032">
        <v>3042649460</v>
      </c>
      <c r="C4032" t="s">
        <v>20906</v>
      </c>
      <c r="D4032" t="s">
        <v>20904</v>
      </c>
      <c r="F4032" t="s">
        <v>20904</v>
      </c>
      <c r="G4032" t="s">
        <v>21363</v>
      </c>
      <c r="H4032" t="s">
        <v>21364</v>
      </c>
    </row>
    <row r="4033" spans="1:8" x14ac:dyDescent="0.25">
      <c r="A4033" s="54">
        <v>4031</v>
      </c>
      <c r="B4033">
        <v>3043869243</v>
      </c>
      <c r="C4033" t="s">
        <v>20906</v>
      </c>
      <c r="D4033" t="s">
        <v>20904</v>
      </c>
      <c r="F4033" t="s">
        <v>20904</v>
      </c>
      <c r="G4033" t="s">
        <v>21365</v>
      </c>
      <c r="H4033" t="s">
        <v>21366</v>
      </c>
    </row>
    <row r="4034" spans="1:8" x14ac:dyDescent="0.25">
      <c r="A4034" s="54">
        <v>4032</v>
      </c>
      <c r="B4034">
        <v>3177415819</v>
      </c>
      <c r="C4034" t="s">
        <v>20906</v>
      </c>
      <c r="D4034" t="s">
        <v>20904</v>
      </c>
      <c r="F4034" t="s">
        <v>20904</v>
      </c>
      <c r="G4034" t="s">
        <v>21107</v>
      </c>
      <c r="H4034" t="s">
        <v>15036</v>
      </c>
    </row>
    <row r="4035" spans="1:8" x14ac:dyDescent="0.25">
      <c r="A4035" s="54">
        <v>4033</v>
      </c>
      <c r="B4035">
        <v>3178715974</v>
      </c>
      <c r="C4035" t="s">
        <v>20906</v>
      </c>
      <c r="D4035" t="s">
        <v>20904</v>
      </c>
      <c r="F4035" t="s">
        <v>20904</v>
      </c>
      <c r="G4035" t="s">
        <v>21367</v>
      </c>
      <c r="H4035" t="s">
        <v>21368</v>
      </c>
    </row>
    <row r="4036" spans="1:8" x14ac:dyDescent="0.25">
      <c r="A4036" s="54">
        <v>4034</v>
      </c>
      <c r="B4036">
        <v>3102322939</v>
      </c>
      <c r="C4036" t="s">
        <v>21041</v>
      </c>
      <c r="D4036" t="s">
        <v>20904</v>
      </c>
      <c r="F4036" t="s">
        <v>20904</v>
      </c>
      <c r="G4036" t="s">
        <v>21369</v>
      </c>
      <c r="H4036" t="s">
        <v>21370</v>
      </c>
    </row>
    <row r="4037" spans="1:8" x14ac:dyDescent="0.25">
      <c r="A4037" s="54">
        <v>4035</v>
      </c>
      <c r="B4037">
        <v>3204879460</v>
      </c>
      <c r="C4037" t="s">
        <v>20916</v>
      </c>
      <c r="D4037" t="s">
        <v>20904</v>
      </c>
      <c r="F4037" t="s">
        <v>20904</v>
      </c>
      <c r="G4037" t="s">
        <v>21371</v>
      </c>
      <c r="H4037" t="s">
        <v>21372</v>
      </c>
    </row>
    <row r="4038" spans="1:8" x14ac:dyDescent="0.25">
      <c r="A4038" s="54">
        <v>4036</v>
      </c>
      <c r="B4038">
        <v>3188274800</v>
      </c>
      <c r="C4038" t="s">
        <v>21071</v>
      </c>
      <c r="D4038" t="s">
        <v>20904</v>
      </c>
      <c r="F4038" t="s">
        <v>20904</v>
      </c>
      <c r="G4038" t="s">
        <v>21373</v>
      </c>
      <c r="H4038" t="s">
        <v>21374</v>
      </c>
    </row>
    <row r="4039" spans="1:8" x14ac:dyDescent="0.25">
      <c r="A4039" s="54">
        <v>4037</v>
      </c>
      <c r="B4039">
        <v>3219480746</v>
      </c>
      <c r="C4039" t="s">
        <v>21249</v>
      </c>
      <c r="D4039" t="s">
        <v>20904</v>
      </c>
      <c r="F4039" t="s">
        <v>20904</v>
      </c>
      <c r="G4039" t="s">
        <v>21375</v>
      </c>
      <c r="H4039" t="s">
        <v>21376</v>
      </c>
    </row>
    <row r="4040" spans="1:8" x14ac:dyDescent="0.25">
      <c r="A4040" s="54">
        <v>4038</v>
      </c>
      <c r="B4040">
        <v>3026486157</v>
      </c>
      <c r="C4040" t="s">
        <v>20906</v>
      </c>
      <c r="D4040" t="s">
        <v>20904</v>
      </c>
      <c r="F4040" t="s">
        <v>20904</v>
      </c>
      <c r="G4040" t="s">
        <v>21377</v>
      </c>
      <c r="H4040" t="s">
        <v>21378</v>
      </c>
    </row>
    <row r="4041" spans="1:8" x14ac:dyDescent="0.25">
      <c r="A4041" s="54">
        <v>4039</v>
      </c>
      <c r="B4041">
        <v>3005020068</v>
      </c>
      <c r="C4041" t="s">
        <v>20906</v>
      </c>
      <c r="D4041" t="s">
        <v>20904</v>
      </c>
      <c r="F4041" t="s">
        <v>20904</v>
      </c>
      <c r="G4041" t="s">
        <v>21379</v>
      </c>
      <c r="H4041" t="s">
        <v>21380</v>
      </c>
    </row>
    <row r="4042" spans="1:8" x14ac:dyDescent="0.25">
      <c r="A4042" s="54">
        <v>4040</v>
      </c>
      <c r="B4042">
        <v>3138589305</v>
      </c>
      <c r="C4042" t="s">
        <v>21071</v>
      </c>
      <c r="D4042" t="s">
        <v>20904</v>
      </c>
      <c r="F4042" t="s">
        <v>20904</v>
      </c>
      <c r="G4042" t="s">
        <v>21381</v>
      </c>
      <c r="H4042" t="s">
        <v>21382</v>
      </c>
    </row>
    <row r="4043" spans="1:8" x14ac:dyDescent="0.25">
      <c r="A4043" s="54">
        <v>4041</v>
      </c>
      <c r="B4043">
        <v>3177166525</v>
      </c>
      <c r="C4043" t="s">
        <v>20906</v>
      </c>
      <c r="D4043" t="s">
        <v>20904</v>
      </c>
      <c r="F4043" t="s">
        <v>20904</v>
      </c>
      <c r="G4043" t="s">
        <v>21383</v>
      </c>
      <c r="H4043" t="s">
        <v>21384</v>
      </c>
    </row>
    <row r="4044" spans="1:8" x14ac:dyDescent="0.25">
      <c r="A4044" s="54">
        <v>4042</v>
      </c>
      <c r="B4044">
        <v>3232294893</v>
      </c>
      <c r="C4044" t="s">
        <v>20916</v>
      </c>
      <c r="D4044" t="s">
        <v>20904</v>
      </c>
      <c r="F4044" t="s">
        <v>20904</v>
      </c>
      <c r="G4044" t="s">
        <v>21385</v>
      </c>
      <c r="H4044" t="s">
        <v>21386</v>
      </c>
    </row>
    <row r="4045" spans="1:8" x14ac:dyDescent="0.25">
      <c r="A4045" s="54">
        <v>4043</v>
      </c>
      <c r="B4045">
        <v>3207209214</v>
      </c>
      <c r="C4045" t="s">
        <v>20906</v>
      </c>
      <c r="D4045" t="s">
        <v>20904</v>
      </c>
      <c r="F4045" t="s">
        <v>20904</v>
      </c>
      <c r="G4045" t="s">
        <v>21387</v>
      </c>
      <c r="H4045" t="s">
        <v>21388</v>
      </c>
    </row>
    <row r="4046" spans="1:8" x14ac:dyDescent="0.25">
      <c r="A4046" s="54">
        <v>4044</v>
      </c>
      <c r="B4046">
        <v>3166998786</v>
      </c>
      <c r="C4046" t="s">
        <v>20906</v>
      </c>
      <c r="D4046" t="s">
        <v>20904</v>
      </c>
      <c r="F4046" t="s">
        <v>20904</v>
      </c>
      <c r="G4046" t="s">
        <v>21389</v>
      </c>
      <c r="H4046" t="s">
        <v>14693</v>
      </c>
    </row>
    <row r="4047" spans="1:8" x14ac:dyDescent="0.25">
      <c r="A4047" s="54">
        <v>4045</v>
      </c>
      <c r="B4047">
        <v>3209368152</v>
      </c>
      <c r="C4047" t="s">
        <v>20906</v>
      </c>
      <c r="D4047" t="s">
        <v>20904</v>
      </c>
      <c r="F4047" t="s">
        <v>20904</v>
      </c>
      <c r="G4047" t="s">
        <v>21390</v>
      </c>
      <c r="H4047" t="s">
        <v>21391</v>
      </c>
    </row>
    <row r="4048" spans="1:8" x14ac:dyDescent="0.25">
      <c r="A4048" s="54">
        <v>4046</v>
      </c>
      <c r="B4048">
        <v>3114414992</v>
      </c>
      <c r="C4048" t="s">
        <v>21071</v>
      </c>
      <c r="D4048" t="s">
        <v>20904</v>
      </c>
      <c r="F4048" t="s">
        <v>20904</v>
      </c>
      <c r="G4048" t="s">
        <v>21392</v>
      </c>
      <c r="H4048" t="s">
        <v>21393</v>
      </c>
    </row>
    <row r="4049" spans="1:8" x14ac:dyDescent="0.25">
      <c r="A4049" s="54">
        <v>4047</v>
      </c>
      <c r="B4049">
        <v>3108147068</v>
      </c>
      <c r="C4049" t="s">
        <v>20906</v>
      </c>
      <c r="D4049" t="s">
        <v>20904</v>
      </c>
      <c r="F4049" t="s">
        <v>20904</v>
      </c>
      <c r="G4049" t="s">
        <v>21394</v>
      </c>
      <c r="H4049" t="s">
        <v>21395</v>
      </c>
    </row>
    <row r="4050" spans="1:8" x14ac:dyDescent="0.25">
      <c r="A4050" s="54">
        <v>4048</v>
      </c>
      <c r="B4050">
        <v>3114793313</v>
      </c>
      <c r="C4050" t="s">
        <v>20906</v>
      </c>
      <c r="D4050" t="s">
        <v>20904</v>
      </c>
      <c r="F4050" t="s">
        <v>20904</v>
      </c>
      <c r="G4050" t="s">
        <v>21396</v>
      </c>
      <c r="H4050" t="s">
        <v>16058</v>
      </c>
    </row>
    <row r="4051" spans="1:8" x14ac:dyDescent="0.25">
      <c r="A4051" s="54">
        <v>4049</v>
      </c>
      <c r="B4051">
        <v>3209182929</v>
      </c>
      <c r="C4051" t="s">
        <v>20906</v>
      </c>
      <c r="D4051" t="s">
        <v>20904</v>
      </c>
      <c r="F4051" t="s">
        <v>20904</v>
      </c>
      <c r="G4051" t="s">
        <v>21397</v>
      </c>
      <c r="H4051" t="s">
        <v>21398</v>
      </c>
    </row>
    <row r="4052" spans="1:8" x14ac:dyDescent="0.25">
      <c r="A4052" s="54">
        <v>4050</v>
      </c>
      <c r="B4052">
        <v>3206103407</v>
      </c>
      <c r="C4052" t="s">
        <v>20916</v>
      </c>
      <c r="D4052" t="s">
        <v>20904</v>
      </c>
      <c r="F4052" t="s">
        <v>20904</v>
      </c>
      <c r="G4052" t="s">
        <v>21399</v>
      </c>
      <c r="H4052" t="s">
        <v>21400</v>
      </c>
    </row>
    <row r="4053" spans="1:8" x14ac:dyDescent="0.25">
      <c r="A4053" s="54">
        <v>4051</v>
      </c>
      <c r="B4053">
        <v>3114634235</v>
      </c>
      <c r="C4053" t="s">
        <v>20906</v>
      </c>
      <c r="D4053" t="s">
        <v>20904</v>
      </c>
      <c r="F4053" t="s">
        <v>20904</v>
      </c>
      <c r="G4053" t="s">
        <v>21401</v>
      </c>
      <c r="H4053" t="s">
        <v>21402</v>
      </c>
    </row>
    <row r="4054" spans="1:8" x14ac:dyDescent="0.25">
      <c r="A4054" s="54">
        <v>4052</v>
      </c>
      <c r="B4054">
        <v>3046550130</v>
      </c>
      <c r="C4054" t="s">
        <v>20943</v>
      </c>
      <c r="D4054" t="s">
        <v>20904</v>
      </c>
      <c r="F4054" t="s">
        <v>20904</v>
      </c>
      <c r="G4054" t="s">
        <v>21403</v>
      </c>
      <c r="H4054" t="s">
        <v>20374</v>
      </c>
    </row>
    <row r="4055" spans="1:8" x14ac:dyDescent="0.25">
      <c r="A4055" s="54">
        <v>4053</v>
      </c>
      <c r="B4055">
        <v>3135504829</v>
      </c>
      <c r="C4055" t="s">
        <v>20906</v>
      </c>
      <c r="D4055" t="s">
        <v>20904</v>
      </c>
      <c r="F4055" t="s">
        <v>20904</v>
      </c>
      <c r="G4055" t="s">
        <v>21404</v>
      </c>
      <c r="H4055" t="s">
        <v>21405</v>
      </c>
    </row>
    <row r="4056" spans="1:8" x14ac:dyDescent="0.25">
      <c r="A4056" s="54">
        <v>4054</v>
      </c>
      <c r="B4056">
        <v>3219220427</v>
      </c>
      <c r="C4056" t="s">
        <v>20906</v>
      </c>
      <c r="D4056" t="s">
        <v>20904</v>
      </c>
      <c r="F4056" t="s">
        <v>20904</v>
      </c>
      <c r="G4056" t="s">
        <v>21406</v>
      </c>
      <c r="H4056" t="s">
        <v>21407</v>
      </c>
    </row>
    <row r="4057" spans="1:8" x14ac:dyDescent="0.25">
      <c r="A4057" s="54">
        <v>4055</v>
      </c>
      <c r="B4057">
        <v>3138021585</v>
      </c>
      <c r="C4057" t="s">
        <v>20906</v>
      </c>
      <c r="D4057" t="s">
        <v>20904</v>
      </c>
      <c r="F4057" t="s">
        <v>20904</v>
      </c>
      <c r="G4057" t="s">
        <v>21408</v>
      </c>
      <c r="H4057" t="s">
        <v>15949</v>
      </c>
    </row>
    <row r="4058" spans="1:8" x14ac:dyDescent="0.25">
      <c r="A4058" s="54">
        <v>4056</v>
      </c>
      <c r="B4058">
        <v>3007744241</v>
      </c>
      <c r="C4058" t="s">
        <v>20906</v>
      </c>
      <c r="D4058" t="s">
        <v>20904</v>
      </c>
      <c r="F4058" t="s">
        <v>20904</v>
      </c>
      <c r="G4058" t="s">
        <v>21409</v>
      </c>
      <c r="H4058" t="s">
        <v>20241</v>
      </c>
    </row>
    <row r="4059" spans="1:8" x14ac:dyDescent="0.25">
      <c r="A4059" s="54">
        <v>4057</v>
      </c>
      <c r="B4059">
        <v>3112280762</v>
      </c>
      <c r="C4059" t="s">
        <v>20903</v>
      </c>
      <c r="D4059" t="s">
        <v>20904</v>
      </c>
      <c r="F4059" t="s">
        <v>20904</v>
      </c>
      <c r="G4059" t="s">
        <v>21410</v>
      </c>
      <c r="H4059" t="s">
        <v>21411</v>
      </c>
    </row>
    <row r="4060" spans="1:8" x14ac:dyDescent="0.25">
      <c r="A4060" s="54">
        <v>4058</v>
      </c>
      <c r="B4060">
        <v>3186499347</v>
      </c>
      <c r="C4060" t="s">
        <v>20981</v>
      </c>
      <c r="D4060" t="s">
        <v>20904</v>
      </c>
      <c r="F4060" t="s">
        <v>20904</v>
      </c>
      <c r="G4060" t="s">
        <v>21412</v>
      </c>
      <c r="H4060" t="s">
        <v>15871</v>
      </c>
    </row>
    <row r="4061" spans="1:8" x14ac:dyDescent="0.25">
      <c r="A4061" s="54">
        <v>4059</v>
      </c>
      <c r="B4061">
        <v>3005730007</v>
      </c>
      <c r="C4061" t="s">
        <v>20906</v>
      </c>
      <c r="D4061" t="s">
        <v>20904</v>
      </c>
      <c r="F4061" t="s">
        <v>20904</v>
      </c>
      <c r="G4061" t="s">
        <v>21413</v>
      </c>
      <c r="H4061" t="s">
        <v>21414</v>
      </c>
    </row>
    <row r="4062" spans="1:8" x14ac:dyDescent="0.25">
      <c r="A4062" s="54">
        <v>4060</v>
      </c>
      <c r="B4062">
        <v>3104001719</v>
      </c>
      <c r="C4062" t="s">
        <v>21415</v>
      </c>
      <c r="D4062" t="s">
        <v>20904</v>
      </c>
      <c r="F4062" t="s">
        <v>20904</v>
      </c>
      <c r="G4062" t="s">
        <v>21416</v>
      </c>
      <c r="H4062" t="s">
        <v>21417</v>
      </c>
    </row>
    <row r="4063" spans="1:8" x14ac:dyDescent="0.25">
      <c r="A4063" s="54">
        <v>4061</v>
      </c>
      <c r="B4063">
        <v>3223082282</v>
      </c>
      <c r="C4063" t="s">
        <v>20943</v>
      </c>
      <c r="D4063" t="s">
        <v>20904</v>
      </c>
      <c r="F4063" t="s">
        <v>20904</v>
      </c>
      <c r="G4063" t="s">
        <v>21418</v>
      </c>
      <c r="H4063" t="s">
        <v>21419</v>
      </c>
    </row>
    <row r="4064" spans="1:8" x14ac:dyDescent="0.25">
      <c r="A4064" s="54">
        <v>4062</v>
      </c>
      <c r="B4064">
        <v>3102991470</v>
      </c>
      <c r="C4064" t="s">
        <v>20906</v>
      </c>
      <c r="D4064" t="s">
        <v>20904</v>
      </c>
      <c r="F4064" t="s">
        <v>20904</v>
      </c>
      <c r="G4064" t="s">
        <v>21420</v>
      </c>
      <c r="H4064" t="s">
        <v>21421</v>
      </c>
    </row>
    <row r="4065" spans="1:8" x14ac:dyDescent="0.25">
      <c r="A4065" s="54">
        <v>4063</v>
      </c>
      <c r="B4065">
        <v>3108737003</v>
      </c>
      <c r="C4065" t="s">
        <v>20906</v>
      </c>
      <c r="D4065" t="s">
        <v>20904</v>
      </c>
      <c r="F4065" t="s">
        <v>20904</v>
      </c>
      <c r="G4065" t="s">
        <v>21267</v>
      </c>
      <c r="H4065" t="s">
        <v>21422</v>
      </c>
    </row>
    <row r="4066" spans="1:8" x14ac:dyDescent="0.25">
      <c r="A4066" s="54">
        <v>4064</v>
      </c>
      <c r="B4066">
        <v>3132621733</v>
      </c>
      <c r="C4066" t="s">
        <v>21423</v>
      </c>
      <c r="D4066" t="s">
        <v>20904</v>
      </c>
      <c r="F4066" t="s">
        <v>20904</v>
      </c>
      <c r="G4066" t="s">
        <v>21424</v>
      </c>
      <c r="H4066" t="s">
        <v>21425</v>
      </c>
    </row>
    <row r="4067" spans="1:8" x14ac:dyDescent="0.25">
      <c r="A4067" s="54">
        <v>4065</v>
      </c>
      <c r="B4067">
        <v>3173570180</v>
      </c>
      <c r="C4067" t="s">
        <v>21041</v>
      </c>
      <c r="D4067" t="s">
        <v>20904</v>
      </c>
      <c r="F4067" t="s">
        <v>20904</v>
      </c>
      <c r="G4067" t="s">
        <v>21426</v>
      </c>
      <c r="H4067" t="s">
        <v>21427</v>
      </c>
    </row>
    <row r="4068" spans="1:8" x14ac:dyDescent="0.25">
      <c r="A4068" s="54">
        <v>4066</v>
      </c>
      <c r="B4068">
        <v>3214031100</v>
      </c>
      <c r="C4068" t="s">
        <v>20906</v>
      </c>
      <c r="D4068" t="s">
        <v>20904</v>
      </c>
      <c r="F4068" t="s">
        <v>20904</v>
      </c>
      <c r="G4068" t="s">
        <v>21428</v>
      </c>
      <c r="H4068" t="s">
        <v>21429</v>
      </c>
    </row>
    <row r="4069" spans="1:8" x14ac:dyDescent="0.25">
      <c r="A4069" s="54">
        <v>4067</v>
      </c>
      <c r="B4069">
        <v>3222529696</v>
      </c>
      <c r="C4069" t="s">
        <v>21207</v>
      </c>
      <c r="D4069" t="s">
        <v>20904</v>
      </c>
      <c r="F4069" t="s">
        <v>20904</v>
      </c>
      <c r="G4069" t="s">
        <v>21430</v>
      </c>
      <c r="H4069" t="s">
        <v>21431</v>
      </c>
    </row>
    <row r="4070" spans="1:8" x14ac:dyDescent="0.25">
      <c r="A4070" s="54">
        <v>4068</v>
      </c>
      <c r="B4070">
        <v>3023608788</v>
      </c>
      <c r="C4070" t="s">
        <v>20906</v>
      </c>
      <c r="D4070" t="s">
        <v>20904</v>
      </c>
      <c r="F4070" t="s">
        <v>20904</v>
      </c>
      <c r="G4070" t="s">
        <v>21432</v>
      </c>
      <c r="H4070" t="s">
        <v>21433</v>
      </c>
    </row>
    <row r="4071" spans="1:8" x14ac:dyDescent="0.25">
      <c r="A4071" s="54">
        <v>4069</v>
      </c>
      <c r="B4071">
        <v>3025131263</v>
      </c>
      <c r="C4071" t="s">
        <v>20916</v>
      </c>
      <c r="D4071" t="s">
        <v>20904</v>
      </c>
      <c r="F4071" t="s">
        <v>20904</v>
      </c>
      <c r="G4071" t="s">
        <v>21434</v>
      </c>
      <c r="H4071" t="s">
        <v>19918</v>
      </c>
    </row>
    <row r="4072" spans="1:8" x14ac:dyDescent="0.25">
      <c r="A4072" s="54">
        <v>4070</v>
      </c>
      <c r="B4072">
        <v>3166293861</v>
      </c>
      <c r="C4072" t="s">
        <v>20906</v>
      </c>
      <c r="D4072" t="s">
        <v>20904</v>
      </c>
      <c r="F4072" t="s">
        <v>20904</v>
      </c>
      <c r="G4072" t="s">
        <v>21435</v>
      </c>
      <c r="H4072" t="s">
        <v>17376</v>
      </c>
    </row>
    <row r="4073" spans="1:8" x14ac:dyDescent="0.25">
      <c r="A4073" s="54">
        <v>4071</v>
      </c>
      <c r="B4073">
        <v>3017238801</v>
      </c>
      <c r="C4073" t="s">
        <v>20906</v>
      </c>
      <c r="D4073" t="s">
        <v>20904</v>
      </c>
      <c r="F4073" t="s">
        <v>20904</v>
      </c>
      <c r="G4073" t="s">
        <v>21436</v>
      </c>
      <c r="H4073" t="s">
        <v>21437</v>
      </c>
    </row>
    <row r="4074" spans="1:8" x14ac:dyDescent="0.25">
      <c r="A4074" s="54">
        <v>4072</v>
      </c>
      <c r="B4074">
        <v>3185277760</v>
      </c>
      <c r="C4074" t="s">
        <v>20903</v>
      </c>
      <c r="D4074" t="s">
        <v>20904</v>
      </c>
      <c r="F4074" t="s">
        <v>20904</v>
      </c>
      <c r="G4074" t="s">
        <v>21438</v>
      </c>
      <c r="H4074" t="s">
        <v>21439</v>
      </c>
    </row>
    <row r="4075" spans="1:8" x14ac:dyDescent="0.25">
      <c r="A4075" s="54">
        <v>4073</v>
      </c>
      <c r="B4075">
        <v>3009896785</v>
      </c>
      <c r="C4075" t="s">
        <v>20906</v>
      </c>
      <c r="D4075" t="s">
        <v>20904</v>
      </c>
      <c r="F4075" t="s">
        <v>20904</v>
      </c>
      <c r="G4075" t="s">
        <v>21440</v>
      </c>
      <c r="H4075" t="s">
        <v>21441</v>
      </c>
    </row>
    <row r="4076" spans="1:8" x14ac:dyDescent="0.25">
      <c r="A4076" s="54">
        <v>4074</v>
      </c>
      <c r="B4076">
        <v>3212017835</v>
      </c>
      <c r="C4076" t="s">
        <v>20906</v>
      </c>
      <c r="D4076" t="s">
        <v>20904</v>
      </c>
      <c r="F4076" t="s">
        <v>20904</v>
      </c>
      <c r="G4076" t="s">
        <v>21442</v>
      </c>
      <c r="H4076" t="s">
        <v>16748</v>
      </c>
    </row>
    <row r="4077" spans="1:8" x14ac:dyDescent="0.25">
      <c r="A4077" s="54">
        <v>4075</v>
      </c>
      <c r="B4077">
        <v>3204535688</v>
      </c>
      <c r="C4077" t="s">
        <v>20906</v>
      </c>
      <c r="D4077" t="s">
        <v>20904</v>
      </c>
      <c r="F4077" t="s">
        <v>20904</v>
      </c>
      <c r="G4077" t="s">
        <v>21443</v>
      </c>
      <c r="H4077" t="s">
        <v>21444</v>
      </c>
    </row>
    <row r="4078" spans="1:8" x14ac:dyDescent="0.25">
      <c r="A4078" s="54">
        <v>4076</v>
      </c>
      <c r="B4078">
        <v>3014333758</v>
      </c>
      <c r="C4078" t="s">
        <v>20906</v>
      </c>
      <c r="D4078" t="s">
        <v>20904</v>
      </c>
      <c r="F4078" t="s">
        <v>20904</v>
      </c>
      <c r="G4078" t="s">
        <v>21445</v>
      </c>
      <c r="H4078" t="s">
        <v>21446</v>
      </c>
    </row>
    <row r="4079" spans="1:8" x14ac:dyDescent="0.25">
      <c r="A4079" s="54">
        <v>4077</v>
      </c>
      <c r="B4079">
        <v>3134803202</v>
      </c>
      <c r="C4079" t="s">
        <v>21447</v>
      </c>
      <c r="D4079" t="s">
        <v>20904</v>
      </c>
      <c r="F4079" t="s">
        <v>20904</v>
      </c>
      <c r="G4079" t="s">
        <v>21448</v>
      </c>
      <c r="H4079" t="s">
        <v>21449</v>
      </c>
    </row>
    <row r="4080" spans="1:8" x14ac:dyDescent="0.25">
      <c r="A4080" s="54">
        <v>4078</v>
      </c>
      <c r="B4080">
        <v>3105383618</v>
      </c>
      <c r="C4080" t="s">
        <v>20906</v>
      </c>
      <c r="D4080" t="s">
        <v>20904</v>
      </c>
      <c r="F4080" t="s">
        <v>20904</v>
      </c>
      <c r="G4080" t="s">
        <v>21450</v>
      </c>
      <c r="H4080" t="s">
        <v>21451</v>
      </c>
    </row>
    <row r="4081" spans="1:8" x14ac:dyDescent="0.25">
      <c r="A4081" s="54">
        <v>4079</v>
      </c>
      <c r="B4081">
        <v>3203658691</v>
      </c>
      <c r="C4081" t="s">
        <v>20906</v>
      </c>
      <c r="D4081" t="s">
        <v>20904</v>
      </c>
      <c r="F4081" t="s">
        <v>20904</v>
      </c>
      <c r="G4081" t="s">
        <v>21452</v>
      </c>
      <c r="H4081" t="s">
        <v>14186</v>
      </c>
    </row>
    <row r="4082" spans="1:8" x14ac:dyDescent="0.25">
      <c r="A4082" s="54">
        <v>4080</v>
      </c>
      <c r="B4082">
        <v>3106757591</v>
      </c>
      <c r="C4082" t="s">
        <v>20906</v>
      </c>
      <c r="D4082" t="s">
        <v>20904</v>
      </c>
      <c r="F4082" t="s">
        <v>20904</v>
      </c>
      <c r="G4082" t="s">
        <v>21453</v>
      </c>
      <c r="H4082" t="s">
        <v>15374</v>
      </c>
    </row>
    <row r="4083" spans="1:8" x14ac:dyDescent="0.25">
      <c r="A4083" s="54">
        <v>4081</v>
      </c>
      <c r="B4083">
        <v>3103094928</v>
      </c>
      <c r="C4083" t="s">
        <v>20906</v>
      </c>
      <c r="D4083" t="s">
        <v>20904</v>
      </c>
      <c r="F4083" t="s">
        <v>20904</v>
      </c>
      <c r="G4083" t="s">
        <v>21454</v>
      </c>
      <c r="H4083" t="s">
        <v>21455</v>
      </c>
    </row>
    <row r="4084" spans="1:8" x14ac:dyDescent="0.25">
      <c r="A4084" s="54">
        <v>4082</v>
      </c>
      <c r="B4084">
        <v>3142330317</v>
      </c>
      <c r="C4084" t="s">
        <v>20906</v>
      </c>
      <c r="D4084" t="s">
        <v>20904</v>
      </c>
      <c r="F4084" t="s">
        <v>20904</v>
      </c>
      <c r="G4084" t="s">
        <v>21456</v>
      </c>
      <c r="H4084" t="s">
        <v>21457</v>
      </c>
    </row>
    <row r="4085" spans="1:8" x14ac:dyDescent="0.25">
      <c r="A4085" s="54">
        <v>4083</v>
      </c>
      <c r="B4085">
        <v>3213558176</v>
      </c>
      <c r="C4085" t="s">
        <v>20906</v>
      </c>
      <c r="D4085" t="s">
        <v>20904</v>
      </c>
      <c r="F4085" t="s">
        <v>20904</v>
      </c>
      <c r="G4085" t="s">
        <v>21458</v>
      </c>
      <c r="H4085" t="s">
        <v>21459</v>
      </c>
    </row>
    <row r="4086" spans="1:8" x14ac:dyDescent="0.25">
      <c r="A4086" s="54">
        <v>4084</v>
      </c>
      <c r="B4086">
        <v>3214359395</v>
      </c>
      <c r="C4086" t="s">
        <v>21041</v>
      </c>
      <c r="D4086" t="s">
        <v>20904</v>
      </c>
      <c r="F4086" t="s">
        <v>20904</v>
      </c>
      <c r="G4086" t="s">
        <v>21460</v>
      </c>
      <c r="H4086" t="s">
        <v>15151</v>
      </c>
    </row>
    <row r="4087" spans="1:8" x14ac:dyDescent="0.25">
      <c r="A4087" s="54">
        <v>4085</v>
      </c>
      <c r="B4087">
        <v>3213016501</v>
      </c>
      <c r="C4087" t="s">
        <v>20906</v>
      </c>
      <c r="D4087" t="s">
        <v>20904</v>
      </c>
      <c r="F4087" t="s">
        <v>20904</v>
      </c>
      <c r="G4087" t="s">
        <v>21461</v>
      </c>
      <c r="H4087" t="s">
        <v>21462</v>
      </c>
    </row>
    <row r="4088" spans="1:8" x14ac:dyDescent="0.25">
      <c r="A4088" s="54">
        <v>4086</v>
      </c>
      <c r="B4088">
        <v>3504324037</v>
      </c>
      <c r="C4088" t="s">
        <v>20906</v>
      </c>
      <c r="D4088" t="s">
        <v>20904</v>
      </c>
      <c r="F4088" t="s">
        <v>20904</v>
      </c>
      <c r="G4088" t="s">
        <v>21463</v>
      </c>
      <c r="H4088" t="s">
        <v>21464</v>
      </c>
    </row>
    <row r="4089" spans="1:8" x14ac:dyDescent="0.25">
      <c r="A4089" s="54">
        <v>4087</v>
      </c>
      <c r="B4089">
        <v>3158740709</v>
      </c>
      <c r="C4089" t="s">
        <v>20939</v>
      </c>
      <c r="D4089" t="s">
        <v>20904</v>
      </c>
      <c r="F4089" t="s">
        <v>20904</v>
      </c>
      <c r="G4089" t="s">
        <v>21465</v>
      </c>
      <c r="H4089" t="s">
        <v>21466</v>
      </c>
    </row>
    <row r="4090" spans="1:8" x14ac:dyDescent="0.25">
      <c r="A4090" s="54">
        <v>4088</v>
      </c>
      <c r="B4090">
        <v>3108063245</v>
      </c>
      <c r="C4090" t="s">
        <v>20963</v>
      </c>
      <c r="D4090" t="s">
        <v>20904</v>
      </c>
      <c r="F4090" t="s">
        <v>20904</v>
      </c>
      <c r="G4090" t="s">
        <v>21467</v>
      </c>
      <c r="H4090" t="s">
        <v>21468</v>
      </c>
    </row>
    <row r="4091" spans="1:8" x14ac:dyDescent="0.25">
      <c r="A4091" s="54">
        <v>4089</v>
      </c>
      <c r="B4091">
        <v>3203572156</v>
      </c>
      <c r="C4091" t="s">
        <v>21469</v>
      </c>
      <c r="D4091" t="s">
        <v>20904</v>
      </c>
      <c r="F4091" t="s">
        <v>20904</v>
      </c>
      <c r="G4091" t="s">
        <v>21470</v>
      </c>
      <c r="H4091" t="s">
        <v>21471</v>
      </c>
    </row>
    <row r="4092" spans="1:8" x14ac:dyDescent="0.25">
      <c r="A4092" s="54">
        <v>4090</v>
      </c>
      <c r="B4092">
        <v>3103039742</v>
      </c>
      <c r="C4092" t="s">
        <v>20906</v>
      </c>
      <c r="D4092" t="s">
        <v>20904</v>
      </c>
      <c r="F4092" t="s">
        <v>20904</v>
      </c>
      <c r="G4092" t="s">
        <v>21472</v>
      </c>
      <c r="H4092" t="s">
        <v>21473</v>
      </c>
    </row>
    <row r="4093" spans="1:8" x14ac:dyDescent="0.25">
      <c r="A4093" s="54">
        <v>4091</v>
      </c>
      <c r="B4093">
        <v>3227753465</v>
      </c>
      <c r="C4093" t="s">
        <v>20906</v>
      </c>
      <c r="D4093" t="s">
        <v>20904</v>
      </c>
      <c r="F4093" t="s">
        <v>20904</v>
      </c>
      <c r="G4093" t="s">
        <v>21474</v>
      </c>
      <c r="H4093" t="s">
        <v>21475</v>
      </c>
    </row>
    <row r="4094" spans="1:8" x14ac:dyDescent="0.25">
      <c r="A4094" s="54">
        <v>4092</v>
      </c>
      <c r="B4094">
        <v>3208700654</v>
      </c>
      <c r="C4094" t="s">
        <v>20906</v>
      </c>
      <c r="D4094" t="s">
        <v>20904</v>
      </c>
      <c r="F4094" t="s">
        <v>20904</v>
      </c>
      <c r="G4094" t="s">
        <v>21476</v>
      </c>
      <c r="H4094" t="s">
        <v>21477</v>
      </c>
    </row>
    <row r="4095" spans="1:8" x14ac:dyDescent="0.25">
      <c r="A4095" s="54">
        <v>4093</v>
      </c>
      <c r="B4095">
        <v>3204216536</v>
      </c>
      <c r="C4095" t="s">
        <v>20906</v>
      </c>
      <c r="D4095" t="s">
        <v>20904</v>
      </c>
      <c r="F4095" t="s">
        <v>20904</v>
      </c>
      <c r="G4095" t="s">
        <v>21478</v>
      </c>
      <c r="H4095" t="s">
        <v>18765</v>
      </c>
    </row>
    <row r="4096" spans="1:8" x14ac:dyDescent="0.25">
      <c r="A4096" s="54">
        <v>4094</v>
      </c>
      <c r="B4096">
        <v>3213279024</v>
      </c>
      <c r="C4096" t="s">
        <v>20906</v>
      </c>
      <c r="D4096" t="s">
        <v>20904</v>
      </c>
      <c r="F4096" t="s">
        <v>20904</v>
      </c>
      <c r="G4096" t="s">
        <v>21479</v>
      </c>
      <c r="H4096" t="s">
        <v>21480</v>
      </c>
    </row>
    <row r="4097" spans="1:8" x14ac:dyDescent="0.25">
      <c r="A4097" s="54">
        <v>4095</v>
      </c>
      <c r="B4097">
        <v>3117801775</v>
      </c>
      <c r="C4097" t="s">
        <v>20906</v>
      </c>
      <c r="D4097" t="s">
        <v>20904</v>
      </c>
      <c r="F4097" t="s">
        <v>20904</v>
      </c>
      <c r="G4097" t="s">
        <v>21481</v>
      </c>
      <c r="H4097" t="s">
        <v>16608</v>
      </c>
    </row>
    <row r="4098" spans="1:8" x14ac:dyDescent="0.25">
      <c r="A4098" s="54">
        <v>4096</v>
      </c>
      <c r="B4098">
        <v>3216266833</v>
      </c>
      <c r="C4098" t="s">
        <v>20995</v>
      </c>
      <c r="D4098" t="s">
        <v>20904</v>
      </c>
      <c r="F4098" t="s">
        <v>20904</v>
      </c>
      <c r="G4098" t="s">
        <v>21482</v>
      </c>
      <c r="H4098" t="s">
        <v>21483</v>
      </c>
    </row>
    <row r="4099" spans="1:8" x14ac:dyDescent="0.25">
      <c r="A4099" s="54">
        <v>4097</v>
      </c>
      <c r="B4099">
        <v>3102934729</v>
      </c>
      <c r="C4099" t="s">
        <v>20903</v>
      </c>
      <c r="D4099" t="s">
        <v>20904</v>
      </c>
      <c r="F4099" t="s">
        <v>20904</v>
      </c>
      <c r="G4099" t="s">
        <v>21484</v>
      </c>
      <c r="H4099" t="s">
        <v>21485</v>
      </c>
    </row>
    <row r="4100" spans="1:8" x14ac:dyDescent="0.25">
      <c r="A4100" s="54">
        <v>4098</v>
      </c>
      <c r="B4100">
        <v>3108522780</v>
      </c>
      <c r="C4100" t="s">
        <v>20906</v>
      </c>
      <c r="D4100" t="s">
        <v>20904</v>
      </c>
      <c r="F4100" t="s">
        <v>20904</v>
      </c>
      <c r="G4100" t="s">
        <v>21486</v>
      </c>
      <c r="H4100" t="s">
        <v>16895</v>
      </c>
    </row>
    <row r="4101" spans="1:8" x14ac:dyDescent="0.25">
      <c r="A4101" s="54">
        <v>4099</v>
      </c>
      <c r="B4101">
        <v>3214516783</v>
      </c>
      <c r="C4101" t="s">
        <v>20961</v>
      </c>
      <c r="D4101" t="s">
        <v>20904</v>
      </c>
      <c r="F4101" t="s">
        <v>20904</v>
      </c>
      <c r="G4101" t="s">
        <v>21487</v>
      </c>
      <c r="H4101" t="s">
        <v>21488</v>
      </c>
    </row>
    <row r="4102" spans="1:8" x14ac:dyDescent="0.25">
      <c r="A4102" s="54">
        <v>4100</v>
      </c>
      <c r="B4102">
        <v>3159277595</v>
      </c>
      <c r="C4102" t="s">
        <v>20906</v>
      </c>
      <c r="D4102" t="s">
        <v>20904</v>
      </c>
      <c r="F4102" t="s">
        <v>20904</v>
      </c>
      <c r="G4102" t="s">
        <v>21489</v>
      </c>
      <c r="H4102" t="s">
        <v>21490</v>
      </c>
    </row>
    <row r="4103" spans="1:8" x14ac:dyDescent="0.25">
      <c r="A4103" s="54">
        <v>4101</v>
      </c>
      <c r="B4103">
        <v>3177469528</v>
      </c>
      <c r="C4103" t="s">
        <v>20906</v>
      </c>
      <c r="D4103" t="s">
        <v>20904</v>
      </c>
      <c r="F4103" t="s">
        <v>20904</v>
      </c>
      <c r="G4103" t="s">
        <v>21491</v>
      </c>
      <c r="H4103" t="s">
        <v>21492</v>
      </c>
    </row>
    <row r="4104" spans="1:8" x14ac:dyDescent="0.25">
      <c r="A4104" s="54">
        <v>4102</v>
      </c>
      <c r="B4104">
        <v>3152472710</v>
      </c>
      <c r="C4104" t="s">
        <v>20906</v>
      </c>
      <c r="D4104" t="s">
        <v>20904</v>
      </c>
      <c r="F4104" t="s">
        <v>20904</v>
      </c>
      <c r="G4104" t="s">
        <v>21493</v>
      </c>
      <c r="H4104" t="s">
        <v>19180</v>
      </c>
    </row>
    <row r="4105" spans="1:8" x14ac:dyDescent="0.25">
      <c r="A4105" s="54">
        <v>4103</v>
      </c>
      <c r="B4105">
        <v>3184583303</v>
      </c>
      <c r="C4105" t="s">
        <v>21094</v>
      </c>
      <c r="D4105" t="s">
        <v>20904</v>
      </c>
      <c r="F4105" t="s">
        <v>20904</v>
      </c>
      <c r="G4105" t="s">
        <v>21494</v>
      </c>
      <c r="H4105" t="s">
        <v>20098</v>
      </c>
    </row>
    <row r="4106" spans="1:8" x14ac:dyDescent="0.25">
      <c r="A4106" s="54">
        <v>4104</v>
      </c>
      <c r="B4106">
        <v>3160459032</v>
      </c>
      <c r="C4106" t="s">
        <v>20943</v>
      </c>
      <c r="D4106" t="s">
        <v>20904</v>
      </c>
      <c r="F4106" t="s">
        <v>20904</v>
      </c>
      <c r="G4106" t="s">
        <v>21495</v>
      </c>
      <c r="H4106" t="s">
        <v>21496</v>
      </c>
    </row>
    <row r="4107" spans="1:8" x14ac:dyDescent="0.25">
      <c r="A4107" s="54">
        <v>4105</v>
      </c>
      <c r="B4107">
        <v>3134978205</v>
      </c>
      <c r="C4107" t="s">
        <v>21041</v>
      </c>
      <c r="D4107" t="s">
        <v>20904</v>
      </c>
      <c r="F4107" t="s">
        <v>20904</v>
      </c>
      <c r="G4107" t="s">
        <v>21497</v>
      </c>
      <c r="H4107" t="s">
        <v>21498</v>
      </c>
    </row>
    <row r="4108" spans="1:8" x14ac:dyDescent="0.25">
      <c r="A4108" s="54">
        <v>4106</v>
      </c>
      <c r="B4108">
        <v>3003235234</v>
      </c>
      <c r="C4108" t="s">
        <v>21022</v>
      </c>
      <c r="D4108" t="s">
        <v>20904</v>
      </c>
      <c r="F4108" t="s">
        <v>20904</v>
      </c>
      <c r="G4108" t="s">
        <v>21499</v>
      </c>
      <c r="H4108" t="s">
        <v>20098</v>
      </c>
    </row>
    <row r="4109" spans="1:8" x14ac:dyDescent="0.25">
      <c r="A4109" s="54">
        <v>4107</v>
      </c>
      <c r="B4109">
        <v>3125037967</v>
      </c>
      <c r="C4109" t="s">
        <v>20906</v>
      </c>
      <c r="D4109" t="s">
        <v>20904</v>
      </c>
      <c r="F4109" t="s">
        <v>20904</v>
      </c>
      <c r="G4109" t="s">
        <v>21500</v>
      </c>
      <c r="H4109" t="s">
        <v>21501</v>
      </c>
    </row>
    <row r="4110" spans="1:8" x14ac:dyDescent="0.25">
      <c r="A4110" s="54">
        <v>4108</v>
      </c>
      <c r="B4110">
        <v>3138761656</v>
      </c>
      <c r="C4110" t="s">
        <v>15609</v>
      </c>
      <c r="D4110" t="s">
        <v>20904</v>
      </c>
      <c r="F4110" t="s">
        <v>20904</v>
      </c>
      <c r="G4110" t="s">
        <v>21502</v>
      </c>
      <c r="H4110" t="s">
        <v>21503</v>
      </c>
    </row>
    <row r="4111" spans="1:8" x14ac:dyDescent="0.25">
      <c r="A4111" s="54">
        <v>4109</v>
      </c>
      <c r="B4111">
        <v>3155513280</v>
      </c>
      <c r="C4111" t="s">
        <v>20906</v>
      </c>
      <c r="D4111" t="s">
        <v>20904</v>
      </c>
      <c r="F4111" t="s">
        <v>20904</v>
      </c>
      <c r="G4111" t="s">
        <v>21504</v>
      </c>
      <c r="H4111" t="s">
        <v>21505</v>
      </c>
    </row>
    <row r="4112" spans="1:8" x14ac:dyDescent="0.25">
      <c r="A4112" s="54">
        <v>4110</v>
      </c>
      <c r="B4112">
        <v>3168299786</v>
      </c>
      <c r="C4112" t="s">
        <v>20906</v>
      </c>
      <c r="D4112" t="s">
        <v>20904</v>
      </c>
      <c r="F4112" t="s">
        <v>20904</v>
      </c>
      <c r="G4112" t="s">
        <v>21506</v>
      </c>
      <c r="H4112" t="s">
        <v>21507</v>
      </c>
    </row>
    <row r="4113" spans="1:8" x14ac:dyDescent="0.25">
      <c r="A4113" s="54">
        <v>4111</v>
      </c>
      <c r="B4113">
        <v>3159278211</v>
      </c>
      <c r="C4113" t="s">
        <v>20906</v>
      </c>
      <c r="D4113" t="s">
        <v>20904</v>
      </c>
      <c r="F4113" t="s">
        <v>20904</v>
      </c>
      <c r="G4113" t="s">
        <v>21508</v>
      </c>
      <c r="H4113" t="s">
        <v>21509</v>
      </c>
    </row>
    <row r="4114" spans="1:8" x14ac:dyDescent="0.25">
      <c r="A4114" s="54">
        <v>4112</v>
      </c>
      <c r="B4114">
        <v>3209410319</v>
      </c>
      <c r="C4114" t="s">
        <v>20906</v>
      </c>
      <c r="D4114" t="s">
        <v>20904</v>
      </c>
      <c r="F4114" t="s">
        <v>20904</v>
      </c>
      <c r="G4114" t="s">
        <v>21510</v>
      </c>
      <c r="H4114" t="s">
        <v>21511</v>
      </c>
    </row>
    <row r="4115" spans="1:8" x14ac:dyDescent="0.25">
      <c r="A4115" s="54">
        <v>4113</v>
      </c>
      <c r="B4115">
        <v>3232004687</v>
      </c>
      <c r="C4115" t="s">
        <v>20906</v>
      </c>
      <c r="D4115" t="s">
        <v>20904</v>
      </c>
      <c r="F4115" t="s">
        <v>20904</v>
      </c>
      <c r="G4115" t="s">
        <v>21512</v>
      </c>
      <c r="H4115" t="s">
        <v>16826</v>
      </c>
    </row>
    <row r="4116" spans="1:8" x14ac:dyDescent="0.25">
      <c r="A4116" s="54">
        <v>4114</v>
      </c>
      <c r="B4116">
        <v>3104589023</v>
      </c>
      <c r="C4116" t="s">
        <v>20906</v>
      </c>
      <c r="D4116" t="s">
        <v>20904</v>
      </c>
      <c r="F4116" t="s">
        <v>20904</v>
      </c>
      <c r="G4116" t="s">
        <v>21513</v>
      </c>
      <c r="H4116" t="s">
        <v>14186</v>
      </c>
    </row>
    <row r="4117" spans="1:8" x14ac:dyDescent="0.25">
      <c r="A4117" s="54">
        <v>4115</v>
      </c>
      <c r="B4117">
        <v>3144292336</v>
      </c>
      <c r="C4117" t="s">
        <v>20906</v>
      </c>
      <c r="D4117" t="s">
        <v>20904</v>
      </c>
      <c r="F4117" t="s">
        <v>20904</v>
      </c>
      <c r="G4117" t="s">
        <v>21514</v>
      </c>
      <c r="H4117" t="s">
        <v>21515</v>
      </c>
    </row>
    <row r="4118" spans="1:8" x14ac:dyDescent="0.25">
      <c r="A4118" s="54">
        <v>4116</v>
      </c>
      <c r="B4118">
        <v>3182912622</v>
      </c>
      <c r="C4118" t="s">
        <v>20906</v>
      </c>
      <c r="D4118" t="s">
        <v>20904</v>
      </c>
      <c r="F4118" t="s">
        <v>20904</v>
      </c>
      <c r="G4118" t="s">
        <v>21516</v>
      </c>
      <c r="H4118" t="s">
        <v>21517</v>
      </c>
    </row>
    <row r="4119" spans="1:8" x14ac:dyDescent="0.25">
      <c r="A4119" s="54">
        <v>4117</v>
      </c>
      <c r="B4119">
        <v>3186163928</v>
      </c>
      <c r="C4119" t="s">
        <v>20906</v>
      </c>
      <c r="D4119" t="s">
        <v>20904</v>
      </c>
      <c r="F4119" t="s">
        <v>20904</v>
      </c>
      <c r="G4119" t="s">
        <v>21518</v>
      </c>
      <c r="H4119" t="s">
        <v>21519</v>
      </c>
    </row>
    <row r="4120" spans="1:8" x14ac:dyDescent="0.25">
      <c r="A4120" s="54">
        <v>4118</v>
      </c>
      <c r="B4120">
        <v>3138511406</v>
      </c>
      <c r="C4120" t="s">
        <v>20906</v>
      </c>
      <c r="D4120" t="s">
        <v>20904</v>
      </c>
      <c r="F4120" t="s">
        <v>20904</v>
      </c>
      <c r="G4120" t="s">
        <v>21520</v>
      </c>
      <c r="H4120" t="s">
        <v>21521</v>
      </c>
    </row>
    <row r="4121" spans="1:8" x14ac:dyDescent="0.25">
      <c r="A4121" s="54">
        <v>4119</v>
      </c>
      <c r="B4121">
        <v>3212043571</v>
      </c>
      <c r="C4121" t="s">
        <v>20995</v>
      </c>
      <c r="D4121" t="s">
        <v>20904</v>
      </c>
      <c r="F4121" t="s">
        <v>20904</v>
      </c>
      <c r="G4121" t="s">
        <v>21522</v>
      </c>
      <c r="H4121" t="s">
        <v>21523</v>
      </c>
    </row>
    <row r="4122" spans="1:8" x14ac:dyDescent="0.25">
      <c r="A4122" s="54">
        <v>4120</v>
      </c>
      <c r="B4122">
        <v>3168273502</v>
      </c>
      <c r="C4122" t="s">
        <v>20906</v>
      </c>
      <c r="D4122" t="s">
        <v>20904</v>
      </c>
      <c r="F4122" t="s">
        <v>20904</v>
      </c>
      <c r="G4122" t="s">
        <v>21524</v>
      </c>
      <c r="H4122" t="s">
        <v>21525</v>
      </c>
    </row>
    <row r="4123" spans="1:8" x14ac:dyDescent="0.25">
      <c r="A4123" s="54">
        <v>4121</v>
      </c>
      <c r="B4123">
        <v>3204135707</v>
      </c>
      <c r="C4123" t="s">
        <v>21022</v>
      </c>
      <c r="D4123" t="s">
        <v>20904</v>
      </c>
      <c r="F4123" t="s">
        <v>20904</v>
      </c>
      <c r="G4123" t="s">
        <v>21526</v>
      </c>
      <c r="H4123" t="s">
        <v>15025</v>
      </c>
    </row>
    <row r="4124" spans="1:8" x14ac:dyDescent="0.25">
      <c r="A4124" s="54">
        <v>4122</v>
      </c>
      <c r="B4124">
        <v>3134946502</v>
      </c>
      <c r="C4124" t="s">
        <v>20906</v>
      </c>
      <c r="D4124" t="s">
        <v>20904</v>
      </c>
      <c r="F4124" t="s">
        <v>20904</v>
      </c>
      <c r="G4124" t="s">
        <v>21527</v>
      </c>
      <c r="H4124" t="s">
        <v>21528</v>
      </c>
    </row>
    <row r="4125" spans="1:8" x14ac:dyDescent="0.25">
      <c r="A4125" s="54">
        <v>4123</v>
      </c>
      <c r="B4125">
        <v>3132935277</v>
      </c>
      <c r="C4125" t="s">
        <v>20906</v>
      </c>
      <c r="D4125" t="s">
        <v>20904</v>
      </c>
      <c r="F4125" t="s">
        <v>20904</v>
      </c>
      <c r="G4125" t="s">
        <v>21529</v>
      </c>
      <c r="H4125" t="s">
        <v>14448</v>
      </c>
    </row>
    <row r="4126" spans="1:8" x14ac:dyDescent="0.25">
      <c r="A4126" s="54">
        <v>4124</v>
      </c>
      <c r="B4126">
        <v>3160446012</v>
      </c>
      <c r="C4126" t="s">
        <v>20995</v>
      </c>
      <c r="D4126" t="s">
        <v>20904</v>
      </c>
      <c r="F4126" t="s">
        <v>20904</v>
      </c>
      <c r="G4126" t="s">
        <v>21530</v>
      </c>
      <c r="H4126" t="s">
        <v>15258</v>
      </c>
    </row>
    <row r="4127" spans="1:8" x14ac:dyDescent="0.25">
      <c r="A4127" s="54">
        <v>4125</v>
      </c>
      <c r="B4127">
        <v>3219479549</v>
      </c>
      <c r="C4127" t="s">
        <v>20903</v>
      </c>
      <c r="D4127" t="s">
        <v>20904</v>
      </c>
      <c r="F4127" t="s">
        <v>20904</v>
      </c>
      <c r="G4127" t="s">
        <v>21531</v>
      </c>
      <c r="H4127" t="s">
        <v>21532</v>
      </c>
    </row>
    <row r="4128" spans="1:8" x14ac:dyDescent="0.25">
      <c r="A4128" s="54">
        <v>4126</v>
      </c>
      <c r="B4128">
        <v>3227031810</v>
      </c>
      <c r="C4128" t="s">
        <v>21006</v>
      </c>
      <c r="D4128" t="s">
        <v>20904</v>
      </c>
      <c r="F4128" t="s">
        <v>20904</v>
      </c>
      <c r="G4128" t="s">
        <v>21533</v>
      </c>
      <c r="H4128" t="s">
        <v>21534</v>
      </c>
    </row>
    <row r="4129" spans="1:8" x14ac:dyDescent="0.25">
      <c r="A4129" s="54">
        <v>4127</v>
      </c>
      <c r="B4129">
        <v>3112917095</v>
      </c>
      <c r="C4129" t="s">
        <v>20906</v>
      </c>
      <c r="D4129" t="s">
        <v>20904</v>
      </c>
      <c r="F4129" t="s">
        <v>20904</v>
      </c>
      <c r="G4129" t="s">
        <v>21535</v>
      </c>
      <c r="H4129" t="s">
        <v>21536</v>
      </c>
    </row>
    <row r="4130" spans="1:8" x14ac:dyDescent="0.25">
      <c r="A4130" s="54">
        <v>4128</v>
      </c>
      <c r="B4130">
        <v>3209321729</v>
      </c>
      <c r="C4130" t="s">
        <v>20906</v>
      </c>
      <c r="D4130" t="s">
        <v>20904</v>
      </c>
      <c r="F4130" t="s">
        <v>20904</v>
      </c>
      <c r="G4130" t="s">
        <v>21537</v>
      </c>
      <c r="H4130" t="s">
        <v>21538</v>
      </c>
    </row>
    <row r="4131" spans="1:8" x14ac:dyDescent="0.25">
      <c r="A4131" s="54">
        <v>4129</v>
      </c>
      <c r="B4131">
        <v>3237972502</v>
      </c>
      <c r="C4131" t="s">
        <v>20916</v>
      </c>
      <c r="D4131" t="s">
        <v>20904</v>
      </c>
      <c r="F4131" t="s">
        <v>20904</v>
      </c>
      <c r="G4131" t="s">
        <v>21539</v>
      </c>
      <c r="H4131" t="s">
        <v>15116</v>
      </c>
    </row>
    <row r="4132" spans="1:8" x14ac:dyDescent="0.25">
      <c r="A4132" s="54">
        <v>4130</v>
      </c>
      <c r="B4132">
        <v>3212541955</v>
      </c>
      <c r="C4132" t="s">
        <v>21041</v>
      </c>
      <c r="D4132" t="s">
        <v>20904</v>
      </c>
      <c r="F4132" t="s">
        <v>20904</v>
      </c>
      <c r="G4132" t="s">
        <v>21540</v>
      </c>
      <c r="H4132" t="s">
        <v>21541</v>
      </c>
    </row>
    <row r="4133" spans="1:8" x14ac:dyDescent="0.25">
      <c r="A4133" s="54">
        <v>4131</v>
      </c>
      <c r="B4133">
        <v>3228497140</v>
      </c>
      <c r="C4133" t="s">
        <v>20903</v>
      </c>
      <c r="D4133" t="s">
        <v>20904</v>
      </c>
      <c r="F4133" t="s">
        <v>20904</v>
      </c>
      <c r="G4133" t="s">
        <v>21542</v>
      </c>
      <c r="H4133" t="s">
        <v>21543</v>
      </c>
    </row>
    <row r="4134" spans="1:8" x14ac:dyDescent="0.25">
      <c r="A4134" s="54">
        <v>4132</v>
      </c>
      <c r="B4134">
        <v>3163017253</v>
      </c>
      <c r="C4134" t="s">
        <v>20906</v>
      </c>
      <c r="D4134" t="s">
        <v>20904</v>
      </c>
      <c r="F4134" t="s">
        <v>20904</v>
      </c>
      <c r="G4134" t="s">
        <v>21544</v>
      </c>
      <c r="H4134" t="s">
        <v>21545</v>
      </c>
    </row>
    <row r="4135" spans="1:8" x14ac:dyDescent="0.25">
      <c r="A4135" s="54">
        <v>4133</v>
      </c>
      <c r="B4135">
        <v>3143283407</v>
      </c>
      <c r="C4135" t="s">
        <v>20906</v>
      </c>
      <c r="D4135" t="s">
        <v>20904</v>
      </c>
      <c r="F4135" t="s">
        <v>20904</v>
      </c>
      <c r="G4135" t="s">
        <v>21546</v>
      </c>
      <c r="H4135" t="s">
        <v>21547</v>
      </c>
    </row>
    <row r="4136" spans="1:8" x14ac:dyDescent="0.25">
      <c r="A4136" s="54">
        <v>4134</v>
      </c>
      <c r="B4136">
        <v>3112440424</v>
      </c>
      <c r="C4136" t="s">
        <v>20906</v>
      </c>
      <c r="D4136" t="s">
        <v>20904</v>
      </c>
      <c r="F4136" t="s">
        <v>20904</v>
      </c>
      <c r="G4136" t="s">
        <v>21548</v>
      </c>
      <c r="H4136" t="s">
        <v>21549</v>
      </c>
    </row>
    <row r="4137" spans="1:8" x14ac:dyDescent="0.25">
      <c r="A4137" s="54">
        <v>4135</v>
      </c>
      <c r="B4137">
        <v>3014486675</v>
      </c>
      <c r="C4137" t="s">
        <v>20906</v>
      </c>
      <c r="D4137" t="s">
        <v>20904</v>
      </c>
      <c r="F4137" t="s">
        <v>20904</v>
      </c>
      <c r="G4137" t="s">
        <v>21550</v>
      </c>
      <c r="H4137" t="s">
        <v>21551</v>
      </c>
    </row>
    <row r="4138" spans="1:8" x14ac:dyDescent="0.25">
      <c r="A4138" s="54">
        <v>4136</v>
      </c>
      <c r="B4138">
        <v>3204679388</v>
      </c>
      <c r="C4138" t="s">
        <v>20943</v>
      </c>
      <c r="D4138" t="s">
        <v>20904</v>
      </c>
      <c r="F4138" t="s">
        <v>20904</v>
      </c>
      <c r="G4138" t="s">
        <v>21552</v>
      </c>
      <c r="H4138" t="s">
        <v>14466</v>
      </c>
    </row>
    <row r="4139" spans="1:8" x14ac:dyDescent="0.25">
      <c r="A4139" s="54">
        <v>4137</v>
      </c>
      <c r="B4139">
        <v>3016825989</v>
      </c>
      <c r="C4139" t="s">
        <v>20906</v>
      </c>
      <c r="D4139" t="s">
        <v>20904</v>
      </c>
      <c r="F4139" t="s">
        <v>20904</v>
      </c>
      <c r="G4139" t="s">
        <v>21553</v>
      </c>
      <c r="H4139" t="s">
        <v>21554</v>
      </c>
    </row>
    <row r="4140" spans="1:8" x14ac:dyDescent="0.25">
      <c r="A4140" s="54">
        <v>4138</v>
      </c>
      <c r="B4140">
        <v>3202016966</v>
      </c>
      <c r="C4140" t="s">
        <v>20906</v>
      </c>
      <c r="D4140" t="s">
        <v>20904</v>
      </c>
      <c r="F4140" t="s">
        <v>20904</v>
      </c>
      <c r="G4140" t="s">
        <v>21555</v>
      </c>
      <c r="H4140" t="s">
        <v>21556</v>
      </c>
    </row>
    <row r="4141" spans="1:8" x14ac:dyDescent="0.25">
      <c r="A4141" s="54">
        <v>4139</v>
      </c>
      <c r="B4141">
        <v>3124507030</v>
      </c>
      <c r="C4141" t="s">
        <v>20916</v>
      </c>
      <c r="D4141" t="s">
        <v>20904</v>
      </c>
      <c r="F4141" t="s">
        <v>20904</v>
      </c>
      <c r="G4141" t="s">
        <v>21557</v>
      </c>
      <c r="H4141" t="s">
        <v>14758</v>
      </c>
    </row>
    <row r="4142" spans="1:8" x14ac:dyDescent="0.25">
      <c r="A4142" s="54">
        <v>4140</v>
      </c>
      <c r="B4142">
        <v>3178526522</v>
      </c>
      <c r="C4142" t="s">
        <v>20906</v>
      </c>
      <c r="D4142" t="s">
        <v>20904</v>
      </c>
      <c r="F4142" t="s">
        <v>20904</v>
      </c>
      <c r="G4142" t="s">
        <v>21558</v>
      </c>
      <c r="H4142" t="s">
        <v>21559</v>
      </c>
    </row>
    <row r="4143" spans="1:8" x14ac:dyDescent="0.25">
      <c r="A4143" s="54">
        <v>4141</v>
      </c>
      <c r="B4143">
        <v>3204558536</v>
      </c>
      <c r="C4143" t="s">
        <v>21560</v>
      </c>
      <c r="D4143" t="s">
        <v>21561</v>
      </c>
      <c r="F4143" t="s">
        <v>21561</v>
      </c>
      <c r="G4143" t="s">
        <v>21562</v>
      </c>
      <c r="H4143" t="s">
        <v>21563</v>
      </c>
    </row>
    <row r="4144" spans="1:8" x14ac:dyDescent="0.25">
      <c r="A4144" s="54">
        <v>4142</v>
      </c>
      <c r="B4144">
        <v>3118002903</v>
      </c>
      <c r="C4144" t="s">
        <v>21564</v>
      </c>
      <c r="D4144" t="s">
        <v>21561</v>
      </c>
      <c r="F4144" t="s">
        <v>21561</v>
      </c>
      <c r="G4144" t="s">
        <v>21565</v>
      </c>
      <c r="H4144" t="s">
        <v>21566</v>
      </c>
    </row>
    <row r="4145" spans="1:8" x14ac:dyDescent="0.25">
      <c r="A4145" s="54">
        <v>4143</v>
      </c>
      <c r="B4145">
        <v>3227339211</v>
      </c>
      <c r="C4145" t="s">
        <v>21567</v>
      </c>
      <c r="D4145" t="s">
        <v>21561</v>
      </c>
      <c r="F4145" t="s">
        <v>21561</v>
      </c>
      <c r="G4145" t="s">
        <v>21568</v>
      </c>
      <c r="H4145" t="s">
        <v>21569</v>
      </c>
    </row>
    <row r="4146" spans="1:8" x14ac:dyDescent="0.25">
      <c r="A4146" s="54">
        <v>4144</v>
      </c>
      <c r="B4146">
        <v>3186423531</v>
      </c>
      <c r="C4146" t="s">
        <v>21564</v>
      </c>
      <c r="D4146" t="s">
        <v>21561</v>
      </c>
      <c r="F4146" t="s">
        <v>21561</v>
      </c>
      <c r="G4146" t="s">
        <v>21570</v>
      </c>
      <c r="H4146" t="s">
        <v>21571</v>
      </c>
    </row>
    <row r="4147" spans="1:8" x14ac:dyDescent="0.25">
      <c r="A4147" s="54">
        <v>4145</v>
      </c>
      <c r="B4147">
        <v>3016282361</v>
      </c>
      <c r="C4147" t="s">
        <v>21564</v>
      </c>
      <c r="D4147" t="s">
        <v>21561</v>
      </c>
      <c r="F4147" t="s">
        <v>21561</v>
      </c>
      <c r="G4147" t="s">
        <v>21572</v>
      </c>
      <c r="H4147" t="s">
        <v>21573</v>
      </c>
    </row>
    <row r="4148" spans="1:8" x14ac:dyDescent="0.25">
      <c r="A4148" s="54">
        <v>4146</v>
      </c>
      <c r="B4148">
        <v>3213350243</v>
      </c>
      <c r="C4148" t="s">
        <v>21574</v>
      </c>
      <c r="D4148" t="s">
        <v>21561</v>
      </c>
      <c r="F4148" t="s">
        <v>21561</v>
      </c>
      <c r="G4148" t="s">
        <v>21575</v>
      </c>
      <c r="H4148" t="s">
        <v>21576</v>
      </c>
    </row>
    <row r="4149" spans="1:8" x14ac:dyDescent="0.25">
      <c r="A4149" s="54">
        <v>4147</v>
      </c>
      <c r="B4149">
        <v>3182424004</v>
      </c>
      <c r="C4149" t="s">
        <v>21564</v>
      </c>
      <c r="D4149" t="s">
        <v>21561</v>
      </c>
      <c r="F4149" t="s">
        <v>21561</v>
      </c>
      <c r="G4149" t="s">
        <v>21577</v>
      </c>
      <c r="H4149" t="s">
        <v>14456</v>
      </c>
    </row>
    <row r="4150" spans="1:8" x14ac:dyDescent="0.25">
      <c r="A4150" s="54">
        <v>4148</v>
      </c>
      <c r="B4150">
        <v>3118817239</v>
      </c>
      <c r="C4150" t="s">
        <v>21564</v>
      </c>
      <c r="D4150" t="s">
        <v>21561</v>
      </c>
      <c r="F4150" t="s">
        <v>21561</v>
      </c>
      <c r="G4150" t="s">
        <v>21578</v>
      </c>
      <c r="H4150" t="s">
        <v>21579</v>
      </c>
    </row>
    <row r="4151" spans="1:8" x14ac:dyDescent="0.25">
      <c r="A4151" s="54">
        <v>4149</v>
      </c>
      <c r="B4151">
        <v>3134678964</v>
      </c>
      <c r="C4151" t="s">
        <v>21580</v>
      </c>
      <c r="D4151" t="s">
        <v>21561</v>
      </c>
      <c r="F4151" t="s">
        <v>21561</v>
      </c>
      <c r="G4151" t="s">
        <v>21581</v>
      </c>
      <c r="H4151" t="s">
        <v>16314</v>
      </c>
    </row>
    <row r="4152" spans="1:8" x14ac:dyDescent="0.25">
      <c r="A4152" s="54">
        <v>4150</v>
      </c>
      <c r="B4152">
        <v>3229736400</v>
      </c>
      <c r="C4152" t="s">
        <v>21582</v>
      </c>
      <c r="D4152" t="s">
        <v>21561</v>
      </c>
      <c r="F4152" t="s">
        <v>21561</v>
      </c>
      <c r="G4152" t="s">
        <v>21583</v>
      </c>
      <c r="H4152" t="s">
        <v>21584</v>
      </c>
    </row>
    <row r="4153" spans="1:8" x14ac:dyDescent="0.25">
      <c r="A4153" s="54">
        <v>4151</v>
      </c>
      <c r="B4153">
        <v>3202255993</v>
      </c>
      <c r="C4153" t="s">
        <v>21564</v>
      </c>
      <c r="D4153" t="s">
        <v>21561</v>
      </c>
      <c r="F4153" t="s">
        <v>21561</v>
      </c>
      <c r="G4153" t="s">
        <v>21585</v>
      </c>
      <c r="H4153" t="s">
        <v>14572</v>
      </c>
    </row>
    <row r="4154" spans="1:8" x14ac:dyDescent="0.25">
      <c r="A4154" s="54">
        <v>4152</v>
      </c>
      <c r="B4154">
        <v>3166035759</v>
      </c>
      <c r="C4154" t="s">
        <v>21564</v>
      </c>
      <c r="D4154" t="s">
        <v>21561</v>
      </c>
      <c r="F4154" t="s">
        <v>21561</v>
      </c>
      <c r="G4154" t="s">
        <v>21586</v>
      </c>
      <c r="H4154" t="s">
        <v>21587</v>
      </c>
    </row>
    <row r="4155" spans="1:8" x14ac:dyDescent="0.25">
      <c r="A4155" s="54">
        <v>4153</v>
      </c>
      <c r="B4155">
        <v>3222117672</v>
      </c>
      <c r="C4155" t="s">
        <v>21560</v>
      </c>
      <c r="D4155" t="s">
        <v>21561</v>
      </c>
      <c r="F4155" t="s">
        <v>21561</v>
      </c>
      <c r="G4155" t="s">
        <v>21588</v>
      </c>
      <c r="H4155" t="s">
        <v>21589</v>
      </c>
    </row>
    <row r="4156" spans="1:8" x14ac:dyDescent="0.25">
      <c r="A4156" s="54">
        <v>4154</v>
      </c>
      <c r="B4156">
        <v>3212445953</v>
      </c>
      <c r="C4156" t="s">
        <v>21590</v>
      </c>
      <c r="D4156" t="s">
        <v>21561</v>
      </c>
      <c r="F4156" t="s">
        <v>21561</v>
      </c>
      <c r="G4156" t="s">
        <v>21591</v>
      </c>
      <c r="H4156" t="s">
        <v>18708</v>
      </c>
    </row>
    <row r="4157" spans="1:8" x14ac:dyDescent="0.25">
      <c r="A4157" s="54">
        <v>4155</v>
      </c>
      <c r="B4157">
        <v>3214462009</v>
      </c>
      <c r="C4157" t="s">
        <v>21564</v>
      </c>
      <c r="D4157" t="s">
        <v>21561</v>
      </c>
      <c r="F4157" t="s">
        <v>21561</v>
      </c>
      <c r="G4157" t="s">
        <v>21592</v>
      </c>
      <c r="H4157" t="s">
        <v>21593</v>
      </c>
    </row>
    <row r="4158" spans="1:8" x14ac:dyDescent="0.25">
      <c r="A4158" s="54">
        <v>4156</v>
      </c>
      <c r="B4158">
        <v>3203421862</v>
      </c>
      <c r="C4158" t="s">
        <v>21594</v>
      </c>
      <c r="D4158" t="s">
        <v>21561</v>
      </c>
      <c r="F4158" t="s">
        <v>21561</v>
      </c>
      <c r="G4158" t="s">
        <v>21595</v>
      </c>
      <c r="H4158" t="s">
        <v>14186</v>
      </c>
    </row>
    <row r="4159" spans="1:8" x14ac:dyDescent="0.25">
      <c r="A4159" s="54">
        <v>4157</v>
      </c>
      <c r="B4159">
        <v>3137451503</v>
      </c>
      <c r="C4159" t="s">
        <v>21596</v>
      </c>
      <c r="D4159" t="s">
        <v>21561</v>
      </c>
      <c r="F4159" t="s">
        <v>21561</v>
      </c>
      <c r="G4159" t="s">
        <v>21597</v>
      </c>
      <c r="H4159" t="s">
        <v>15227</v>
      </c>
    </row>
    <row r="4160" spans="1:8" x14ac:dyDescent="0.25">
      <c r="A4160" s="54">
        <v>4158</v>
      </c>
      <c r="B4160">
        <v>3107500629</v>
      </c>
      <c r="C4160" t="s">
        <v>21564</v>
      </c>
      <c r="D4160" t="s">
        <v>21561</v>
      </c>
      <c r="F4160" t="s">
        <v>21561</v>
      </c>
      <c r="G4160" t="s">
        <v>21598</v>
      </c>
      <c r="H4160" t="s">
        <v>17984</v>
      </c>
    </row>
    <row r="4161" spans="1:8" x14ac:dyDescent="0.25">
      <c r="A4161" s="54">
        <v>4159</v>
      </c>
      <c r="B4161">
        <v>3184672302</v>
      </c>
      <c r="C4161" t="s">
        <v>21596</v>
      </c>
      <c r="D4161" t="s">
        <v>21561</v>
      </c>
      <c r="F4161" t="s">
        <v>21561</v>
      </c>
      <c r="G4161" t="s">
        <v>21599</v>
      </c>
      <c r="H4161" t="s">
        <v>21600</v>
      </c>
    </row>
    <row r="4162" spans="1:8" x14ac:dyDescent="0.25">
      <c r="A4162" s="54">
        <v>4160</v>
      </c>
      <c r="B4162">
        <v>3160407706</v>
      </c>
      <c r="C4162" t="s">
        <v>21601</v>
      </c>
      <c r="D4162" t="s">
        <v>21561</v>
      </c>
      <c r="F4162" t="s">
        <v>21561</v>
      </c>
      <c r="G4162" t="s">
        <v>21602</v>
      </c>
      <c r="H4162" t="s">
        <v>21603</v>
      </c>
    </row>
    <row r="4163" spans="1:8" x14ac:dyDescent="0.25">
      <c r="A4163" s="54">
        <v>4161</v>
      </c>
      <c r="B4163">
        <v>3157878747</v>
      </c>
      <c r="C4163" t="s">
        <v>21596</v>
      </c>
      <c r="D4163" t="s">
        <v>21561</v>
      </c>
      <c r="F4163" t="s">
        <v>21561</v>
      </c>
      <c r="G4163" t="s">
        <v>21604</v>
      </c>
      <c r="H4163" t="s">
        <v>21605</v>
      </c>
    </row>
    <row r="4164" spans="1:8" x14ac:dyDescent="0.25">
      <c r="A4164" s="54">
        <v>4162</v>
      </c>
      <c r="B4164">
        <v>3043976532</v>
      </c>
      <c r="C4164" t="s">
        <v>21564</v>
      </c>
      <c r="D4164" t="s">
        <v>21561</v>
      </c>
      <c r="F4164" t="s">
        <v>21561</v>
      </c>
      <c r="G4164" t="s">
        <v>21606</v>
      </c>
      <c r="H4164" t="s">
        <v>21607</v>
      </c>
    </row>
    <row r="4165" spans="1:8" x14ac:dyDescent="0.25">
      <c r="A4165" s="54">
        <v>4163</v>
      </c>
      <c r="B4165">
        <v>3115473640</v>
      </c>
      <c r="C4165" t="s">
        <v>21608</v>
      </c>
      <c r="D4165" t="s">
        <v>21561</v>
      </c>
      <c r="F4165" t="s">
        <v>21561</v>
      </c>
      <c r="G4165" t="s">
        <v>21609</v>
      </c>
      <c r="H4165" t="s">
        <v>21610</v>
      </c>
    </row>
    <row r="4166" spans="1:8" x14ac:dyDescent="0.25">
      <c r="A4166" s="54">
        <v>4164</v>
      </c>
      <c r="B4166">
        <v>3107150313</v>
      </c>
      <c r="C4166" t="s">
        <v>21560</v>
      </c>
      <c r="D4166" t="s">
        <v>21561</v>
      </c>
      <c r="F4166" t="s">
        <v>21561</v>
      </c>
      <c r="G4166" t="s">
        <v>21611</v>
      </c>
      <c r="H4166" t="s">
        <v>21612</v>
      </c>
    </row>
    <row r="4167" spans="1:8" x14ac:dyDescent="0.25">
      <c r="A4167" s="54">
        <v>4165</v>
      </c>
      <c r="B4167">
        <v>3133309856</v>
      </c>
      <c r="C4167" t="s">
        <v>21564</v>
      </c>
      <c r="D4167" t="s">
        <v>21561</v>
      </c>
      <c r="F4167" t="s">
        <v>21561</v>
      </c>
      <c r="G4167" t="s">
        <v>21613</v>
      </c>
      <c r="H4167" t="s">
        <v>21614</v>
      </c>
    </row>
    <row r="4168" spans="1:8" x14ac:dyDescent="0.25">
      <c r="A4168" s="54">
        <v>4166</v>
      </c>
      <c r="B4168">
        <v>3212622053</v>
      </c>
      <c r="C4168" t="s">
        <v>21615</v>
      </c>
      <c r="D4168" t="s">
        <v>21561</v>
      </c>
      <c r="F4168" t="s">
        <v>21561</v>
      </c>
      <c r="G4168" t="s">
        <v>21616</v>
      </c>
      <c r="H4168" t="s">
        <v>19094</v>
      </c>
    </row>
    <row r="4169" spans="1:8" x14ac:dyDescent="0.25">
      <c r="A4169" s="54">
        <v>4167</v>
      </c>
      <c r="B4169">
        <v>3218158119</v>
      </c>
      <c r="C4169" t="s">
        <v>21564</v>
      </c>
      <c r="D4169" t="s">
        <v>21561</v>
      </c>
      <c r="F4169" t="s">
        <v>21561</v>
      </c>
      <c r="G4169" t="s">
        <v>21617</v>
      </c>
      <c r="H4169" t="s">
        <v>21618</v>
      </c>
    </row>
    <row r="4170" spans="1:8" x14ac:dyDescent="0.25">
      <c r="A4170" s="54">
        <v>4168</v>
      </c>
      <c r="B4170">
        <v>3203316076</v>
      </c>
      <c r="C4170" t="s">
        <v>21560</v>
      </c>
      <c r="D4170" t="s">
        <v>21561</v>
      </c>
      <c r="F4170" t="s">
        <v>21561</v>
      </c>
      <c r="G4170" t="s">
        <v>21619</v>
      </c>
      <c r="H4170" t="s">
        <v>14935</v>
      </c>
    </row>
    <row r="4171" spans="1:8" x14ac:dyDescent="0.25">
      <c r="A4171" s="54">
        <v>4169</v>
      </c>
      <c r="B4171">
        <v>3188725374</v>
      </c>
      <c r="C4171" t="s">
        <v>21564</v>
      </c>
      <c r="D4171" t="s">
        <v>21561</v>
      </c>
      <c r="F4171" t="s">
        <v>21561</v>
      </c>
      <c r="G4171" t="s">
        <v>21620</v>
      </c>
      <c r="H4171" t="s">
        <v>21621</v>
      </c>
    </row>
    <row r="4172" spans="1:8" x14ac:dyDescent="0.25">
      <c r="A4172" s="54">
        <v>4170</v>
      </c>
      <c r="B4172">
        <v>3125831404</v>
      </c>
      <c r="C4172" t="s">
        <v>21564</v>
      </c>
      <c r="D4172" t="s">
        <v>21561</v>
      </c>
      <c r="F4172" t="s">
        <v>21561</v>
      </c>
      <c r="G4172" t="s">
        <v>21622</v>
      </c>
      <c r="H4172" t="s">
        <v>21623</v>
      </c>
    </row>
    <row r="4173" spans="1:8" x14ac:dyDescent="0.25">
      <c r="A4173" s="54">
        <v>4171</v>
      </c>
      <c r="B4173">
        <v>3107749556</v>
      </c>
      <c r="C4173" t="s">
        <v>21574</v>
      </c>
      <c r="D4173" t="s">
        <v>21561</v>
      </c>
      <c r="F4173" t="s">
        <v>21561</v>
      </c>
      <c r="G4173" t="s">
        <v>21624</v>
      </c>
      <c r="H4173" t="s">
        <v>21625</v>
      </c>
    </row>
    <row r="4174" spans="1:8" x14ac:dyDescent="0.25">
      <c r="A4174" s="54">
        <v>4172</v>
      </c>
      <c r="B4174">
        <v>3224368094</v>
      </c>
      <c r="C4174" t="s">
        <v>20843</v>
      </c>
      <c r="D4174" t="s">
        <v>21561</v>
      </c>
      <c r="F4174" t="s">
        <v>21561</v>
      </c>
      <c r="G4174" t="s">
        <v>21626</v>
      </c>
      <c r="H4174" t="s">
        <v>21627</v>
      </c>
    </row>
    <row r="4175" spans="1:8" x14ac:dyDescent="0.25">
      <c r="A4175" s="54">
        <v>4173</v>
      </c>
      <c r="B4175">
        <v>3123710441</v>
      </c>
      <c r="C4175" t="s">
        <v>21560</v>
      </c>
      <c r="D4175" t="s">
        <v>21561</v>
      </c>
      <c r="F4175" t="s">
        <v>21561</v>
      </c>
      <c r="G4175" t="s">
        <v>21628</v>
      </c>
      <c r="H4175" t="s">
        <v>21629</v>
      </c>
    </row>
    <row r="4176" spans="1:8" x14ac:dyDescent="0.25">
      <c r="A4176" s="54">
        <v>4174</v>
      </c>
      <c r="B4176">
        <v>3224526912</v>
      </c>
      <c r="C4176" t="s">
        <v>21630</v>
      </c>
      <c r="D4176" t="s">
        <v>21561</v>
      </c>
      <c r="F4176" t="s">
        <v>21561</v>
      </c>
      <c r="G4176" t="s">
        <v>21631</v>
      </c>
      <c r="H4176" t="s">
        <v>15036</v>
      </c>
    </row>
    <row r="4177" spans="1:8" x14ac:dyDescent="0.25">
      <c r="A4177" s="54">
        <v>4175</v>
      </c>
      <c r="B4177">
        <v>3214515211</v>
      </c>
      <c r="C4177" t="s">
        <v>21608</v>
      </c>
      <c r="D4177" t="s">
        <v>21561</v>
      </c>
      <c r="F4177" t="s">
        <v>21561</v>
      </c>
      <c r="G4177" t="s">
        <v>21632</v>
      </c>
      <c r="H4177" t="s">
        <v>21633</v>
      </c>
    </row>
    <row r="4178" spans="1:8" x14ac:dyDescent="0.25">
      <c r="A4178" s="54">
        <v>4176</v>
      </c>
      <c r="B4178">
        <v>3213982950</v>
      </c>
      <c r="C4178" t="s">
        <v>14358</v>
      </c>
      <c r="D4178" t="s">
        <v>21561</v>
      </c>
      <c r="F4178" t="s">
        <v>21561</v>
      </c>
      <c r="G4178" t="s">
        <v>21634</v>
      </c>
      <c r="H4178" t="s">
        <v>21635</v>
      </c>
    </row>
    <row r="4179" spans="1:8" x14ac:dyDescent="0.25">
      <c r="A4179" s="54">
        <v>4177</v>
      </c>
      <c r="B4179">
        <v>3123092146</v>
      </c>
      <c r="C4179" t="s">
        <v>21636</v>
      </c>
      <c r="D4179" t="s">
        <v>21561</v>
      </c>
      <c r="F4179" t="s">
        <v>21561</v>
      </c>
      <c r="G4179" t="s">
        <v>21637</v>
      </c>
      <c r="H4179" t="s">
        <v>21052</v>
      </c>
    </row>
    <row r="4180" spans="1:8" x14ac:dyDescent="0.25">
      <c r="A4180" s="54">
        <v>4178</v>
      </c>
      <c r="B4180">
        <v>3203455196</v>
      </c>
      <c r="C4180" t="s">
        <v>21574</v>
      </c>
      <c r="D4180" t="s">
        <v>21561</v>
      </c>
      <c r="F4180" t="s">
        <v>21561</v>
      </c>
      <c r="G4180" t="s">
        <v>21638</v>
      </c>
      <c r="H4180" t="s">
        <v>21639</v>
      </c>
    </row>
    <row r="4181" spans="1:8" x14ac:dyDescent="0.25">
      <c r="A4181" s="54">
        <v>4179</v>
      </c>
      <c r="B4181">
        <v>3112513960</v>
      </c>
      <c r="C4181" t="s">
        <v>21640</v>
      </c>
      <c r="D4181" t="s">
        <v>21561</v>
      </c>
      <c r="F4181" t="s">
        <v>21561</v>
      </c>
      <c r="G4181" t="s">
        <v>21641</v>
      </c>
      <c r="H4181" t="s">
        <v>16864</v>
      </c>
    </row>
    <row r="4182" spans="1:8" x14ac:dyDescent="0.25">
      <c r="A4182" s="54">
        <v>4180</v>
      </c>
      <c r="B4182">
        <v>3132614184</v>
      </c>
      <c r="C4182" t="s">
        <v>21560</v>
      </c>
      <c r="D4182" t="s">
        <v>21561</v>
      </c>
      <c r="F4182" t="s">
        <v>21561</v>
      </c>
      <c r="G4182" t="s">
        <v>21642</v>
      </c>
      <c r="H4182" t="s">
        <v>21643</v>
      </c>
    </row>
    <row r="4183" spans="1:8" x14ac:dyDescent="0.25">
      <c r="A4183" s="54">
        <v>4181</v>
      </c>
      <c r="B4183">
        <v>3165344000</v>
      </c>
      <c r="C4183" t="s">
        <v>21574</v>
      </c>
      <c r="D4183" t="s">
        <v>21561</v>
      </c>
      <c r="F4183" t="s">
        <v>21561</v>
      </c>
      <c r="G4183" t="s">
        <v>21644</v>
      </c>
      <c r="H4183" t="s">
        <v>21645</v>
      </c>
    </row>
    <row r="4184" spans="1:8" x14ac:dyDescent="0.25">
      <c r="A4184" s="54">
        <v>4182</v>
      </c>
      <c r="B4184">
        <v>3143012503</v>
      </c>
      <c r="C4184" t="s">
        <v>21574</v>
      </c>
      <c r="D4184" t="s">
        <v>21561</v>
      </c>
      <c r="F4184" t="s">
        <v>21561</v>
      </c>
      <c r="G4184" t="s">
        <v>21646</v>
      </c>
      <c r="H4184" t="s">
        <v>21647</v>
      </c>
    </row>
    <row r="4185" spans="1:8" x14ac:dyDescent="0.25">
      <c r="A4185" s="54">
        <v>4183</v>
      </c>
      <c r="B4185">
        <v>3134796974</v>
      </c>
      <c r="C4185" t="s">
        <v>21564</v>
      </c>
      <c r="D4185" t="s">
        <v>21561</v>
      </c>
      <c r="F4185" t="s">
        <v>21561</v>
      </c>
      <c r="G4185" t="s">
        <v>21648</v>
      </c>
      <c r="H4185" t="s">
        <v>21649</v>
      </c>
    </row>
    <row r="4186" spans="1:8" x14ac:dyDescent="0.25">
      <c r="A4186" s="54">
        <v>4184</v>
      </c>
      <c r="B4186">
        <v>3138766299</v>
      </c>
      <c r="C4186" t="s">
        <v>21574</v>
      </c>
      <c r="D4186" t="s">
        <v>21561</v>
      </c>
      <c r="F4186" t="s">
        <v>21561</v>
      </c>
      <c r="G4186" t="s">
        <v>21650</v>
      </c>
      <c r="H4186" t="s">
        <v>15324</v>
      </c>
    </row>
    <row r="4187" spans="1:8" x14ac:dyDescent="0.25">
      <c r="A4187" s="54">
        <v>4185</v>
      </c>
      <c r="B4187">
        <v>3214529406</v>
      </c>
      <c r="C4187" t="s">
        <v>21651</v>
      </c>
      <c r="D4187" t="s">
        <v>21561</v>
      </c>
      <c r="F4187" t="s">
        <v>21561</v>
      </c>
      <c r="G4187" t="s">
        <v>21652</v>
      </c>
      <c r="H4187" t="s">
        <v>21653</v>
      </c>
    </row>
    <row r="4188" spans="1:8" x14ac:dyDescent="0.25">
      <c r="A4188" s="54">
        <v>4186</v>
      </c>
      <c r="B4188">
        <v>3228885796</v>
      </c>
      <c r="C4188" t="s">
        <v>21564</v>
      </c>
      <c r="D4188" t="s">
        <v>21561</v>
      </c>
      <c r="F4188" t="s">
        <v>21561</v>
      </c>
      <c r="G4188" t="s">
        <v>21654</v>
      </c>
      <c r="H4188" t="s">
        <v>21655</v>
      </c>
    </row>
    <row r="4189" spans="1:8" x14ac:dyDescent="0.25">
      <c r="A4189" s="54">
        <v>4187</v>
      </c>
      <c r="B4189">
        <v>3208102350</v>
      </c>
      <c r="C4189" t="s">
        <v>21574</v>
      </c>
      <c r="D4189" t="s">
        <v>21561</v>
      </c>
      <c r="F4189" t="s">
        <v>21561</v>
      </c>
      <c r="G4189" t="s">
        <v>21656</v>
      </c>
      <c r="H4189" t="s">
        <v>21657</v>
      </c>
    </row>
    <row r="4190" spans="1:8" x14ac:dyDescent="0.25">
      <c r="A4190" s="54">
        <v>4188</v>
      </c>
      <c r="B4190">
        <v>3107816972</v>
      </c>
      <c r="C4190" t="s">
        <v>21615</v>
      </c>
      <c r="D4190" t="s">
        <v>21561</v>
      </c>
      <c r="F4190" t="s">
        <v>21561</v>
      </c>
      <c r="G4190" t="s">
        <v>21658</v>
      </c>
      <c r="H4190" t="s">
        <v>16085</v>
      </c>
    </row>
    <row r="4191" spans="1:8" x14ac:dyDescent="0.25">
      <c r="A4191" s="54">
        <v>4189</v>
      </c>
      <c r="B4191">
        <v>3212167127</v>
      </c>
      <c r="C4191" t="s">
        <v>21659</v>
      </c>
      <c r="D4191" t="s">
        <v>21561</v>
      </c>
      <c r="F4191" t="s">
        <v>21561</v>
      </c>
      <c r="G4191" t="s">
        <v>21660</v>
      </c>
      <c r="H4191" t="s">
        <v>21661</v>
      </c>
    </row>
    <row r="4192" spans="1:8" x14ac:dyDescent="0.25">
      <c r="A4192" s="54">
        <v>4190</v>
      </c>
      <c r="B4192">
        <v>3208553384</v>
      </c>
      <c r="C4192" t="s">
        <v>21564</v>
      </c>
      <c r="D4192" t="s">
        <v>21561</v>
      </c>
      <c r="F4192" t="s">
        <v>21561</v>
      </c>
      <c r="G4192" t="s">
        <v>21662</v>
      </c>
      <c r="H4192" t="s">
        <v>21663</v>
      </c>
    </row>
    <row r="4193" spans="1:8" x14ac:dyDescent="0.25">
      <c r="A4193" s="54">
        <v>4191</v>
      </c>
      <c r="B4193">
        <v>3113119159</v>
      </c>
      <c r="C4193" t="s">
        <v>21664</v>
      </c>
      <c r="D4193" t="s">
        <v>21561</v>
      </c>
      <c r="F4193" t="s">
        <v>21561</v>
      </c>
      <c r="G4193" t="s">
        <v>21665</v>
      </c>
      <c r="H4193" t="s">
        <v>21666</v>
      </c>
    </row>
    <row r="4194" spans="1:8" x14ac:dyDescent="0.25">
      <c r="A4194" s="54">
        <v>4192</v>
      </c>
      <c r="B4194">
        <v>3124073224</v>
      </c>
      <c r="C4194" t="s">
        <v>21667</v>
      </c>
      <c r="D4194" t="s">
        <v>21561</v>
      </c>
      <c r="F4194" t="s">
        <v>21561</v>
      </c>
      <c r="G4194" t="s">
        <v>21668</v>
      </c>
      <c r="H4194" t="s">
        <v>21669</v>
      </c>
    </row>
    <row r="4195" spans="1:8" x14ac:dyDescent="0.25">
      <c r="A4195" s="54">
        <v>4193</v>
      </c>
      <c r="B4195">
        <v>3223099882</v>
      </c>
      <c r="C4195" t="s">
        <v>21564</v>
      </c>
      <c r="D4195" t="s">
        <v>21561</v>
      </c>
      <c r="F4195" t="s">
        <v>21561</v>
      </c>
      <c r="G4195" t="s">
        <v>21670</v>
      </c>
      <c r="H4195" t="s">
        <v>21671</v>
      </c>
    </row>
    <row r="4196" spans="1:8" x14ac:dyDescent="0.25">
      <c r="A4196" s="54">
        <v>4194</v>
      </c>
      <c r="B4196">
        <v>3185940755</v>
      </c>
      <c r="C4196" t="s">
        <v>21574</v>
      </c>
      <c r="D4196" t="s">
        <v>21561</v>
      </c>
      <c r="F4196" t="s">
        <v>21561</v>
      </c>
      <c r="G4196" t="s">
        <v>21672</v>
      </c>
      <c r="H4196" t="s">
        <v>21673</v>
      </c>
    </row>
    <row r="4197" spans="1:8" x14ac:dyDescent="0.25">
      <c r="A4197" s="54">
        <v>4195</v>
      </c>
      <c r="B4197">
        <v>3222937651</v>
      </c>
      <c r="C4197" t="s">
        <v>21596</v>
      </c>
      <c r="D4197" t="s">
        <v>21561</v>
      </c>
      <c r="F4197" t="s">
        <v>21561</v>
      </c>
      <c r="G4197" t="s">
        <v>21674</v>
      </c>
      <c r="H4197" t="s">
        <v>21675</v>
      </c>
    </row>
    <row r="4198" spans="1:8" x14ac:dyDescent="0.25">
      <c r="A4198" s="54">
        <v>4196</v>
      </c>
      <c r="B4198">
        <v>3155492445</v>
      </c>
      <c r="C4198" t="s">
        <v>21676</v>
      </c>
      <c r="D4198" t="s">
        <v>21561</v>
      </c>
      <c r="F4198" t="s">
        <v>21561</v>
      </c>
      <c r="G4198" t="s">
        <v>21677</v>
      </c>
      <c r="H4198" t="s">
        <v>14991</v>
      </c>
    </row>
    <row r="4199" spans="1:8" x14ac:dyDescent="0.25">
      <c r="A4199" s="54">
        <v>4197</v>
      </c>
      <c r="B4199">
        <v>3219852981</v>
      </c>
      <c r="C4199" t="s">
        <v>14140</v>
      </c>
      <c r="D4199" t="s">
        <v>21561</v>
      </c>
      <c r="F4199" t="s">
        <v>21561</v>
      </c>
      <c r="G4199" t="s">
        <v>21678</v>
      </c>
      <c r="H4199" t="s">
        <v>21275</v>
      </c>
    </row>
    <row r="4200" spans="1:8" x14ac:dyDescent="0.25">
      <c r="A4200" s="54">
        <v>4198</v>
      </c>
      <c r="B4200">
        <v>3138647386</v>
      </c>
      <c r="C4200" t="s">
        <v>21574</v>
      </c>
      <c r="D4200" t="s">
        <v>21561</v>
      </c>
      <c r="F4200" t="s">
        <v>21561</v>
      </c>
      <c r="G4200" t="s">
        <v>21679</v>
      </c>
      <c r="H4200" t="s">
        <v>21680</v>
      </c>
    </row>
    <row r="4201" spans="1:8" x14ac:dyDescent="0.25">
      <c r="A4201" s="54">
        <v>4199</v>
      </c>
      <c r="B4201">
        <v>3143513243</v>
      </c>
      <c r="C4201" t="s">
        <v>21681</v>
      </c>
      <c r="D4201" t="s">
        <v>21561</v>
      </c>
      <c r="F4201" t="s">
        <v>21561</v>
      </c>
      <c r="G4201" t="s">
        <v>21682</v>
      </c>
      <c r="H4201" t="s">
        <v>21683</v>
      </c>
    </row>
    <row r="4202" spans="1:8" x14ac:dyDescent="0.25">
      <c r="A4202" s="54">
        <v>4200</v>
      </c>
      <c r="B4202">
        <v>3104636782</v>
      </c>
      <c r="C4202" t="s">
        <v>21615</v>
      </c>
      <c r="D4202" t="s">
        <v>21561</v>
      </c>
      <c r="F4202" t="s">
        <v>21561</v>
      </c>
      <c r="G4202" t="s">
        <v>21684</v>
      </c>
      <c r="H4202" t="s">
        <v>21685</v>
      </c>
    </row>
    <row r="4203" spans="1:8" x14ac:dyDescent="0.25">
      <c r="A4203" s="54">
        <v>4201</v>
      </c>
      <c r="B4203">
        <v>3213069055</v>
      </c>
      <c r="C4203" t="s">
        <v>21686</v>
      </c>
      <c r="D4203" t="s">
        <v>21561</v>
      </c>
      <c r="F4203" t="s">
        <v>21561</v>
      </c>
      <c r="G4203" t="s">
        <v>21687</v>
      </c>
      <c r="H4203" t="s">
        <v>21688</v>
      </c>
    </row>
    <row r="4204" spans="1:8" x14ac:dyDescent="0.25">
      <c r="A4204" s="54">
        <v>4202</v>
      </c>
      <c r="B4204">
        <v>3003173062</v>
      </c>
      <c r="C4204" t="s">
        <v>21574</v>
      </c>
      <c r="D4204" t="s">
        <v>21561</v>
      </c>
      <c r="F4204" t="s">
        <v>21561</v>
      </c>
      <c r="G4204" t="s">
        <v>21689</v>
      </c>
      <c r="H4204" t="s">
        <v>21690</v>
      </c>
    </row>
    <row r="4205" spans="1:8" x14ac:dyDescent="0.25">
      <c r="A4205" s="54">
        <v>4203</v>
      </c>
      <c r="B4205">
        <v>3103253910</v>
      </c>
      <c r="C4205" t="s">
        <v>21564</v>
      </c>
      <c r="D4205" t="s">
        <v>21561</v>
      </c>
      <c r="F4205" t="s">
        <v>21561</v>
      </c>
      <c r="G4205" t="s">
        <v>21691</v>
      </c>
      <c r="H4205" t="s">
        <v>21692</v>
      </c>
    </row>
    <row r="4206" spans="1:8" x14ac:dyDescent="0.25">
      <c r="A4206" s="54">
        <v>4204</v>
      </c>
      <c r="B4206">
        <v>3058553315</v>
      </c>
      <c r="C4206" t="s">
        <v>21608</v>
      </c>
      <c r="D4206" t="s">
        <v>21561</v>
      </c>
      <c r="F4206" t="s">
        <v>21561</v>
      </c>
      <c r="G4206" t="s">
        <v>21693</v>
      </c>
      <c r="H4206" t="s">
        <v>21694</v>
      </c>
    </row>
    <row r="4207" spans="1:8" x14ac:dyDescent="0.25">
      <c r="A4207" s="54">
        <v>4205</v>
      </c>
      <c r="B4207">
        <v>3227064993</v>
      </c>
      <c r="C4207" t="s">
        <v>21695</v>
      </c>
      <c r="D4207" t="s">
        <v>21561</v>
      </c>
      <c r="F4207" t="s">
        <v>21561</v>
      </c>
      <c r="G4207" t="s">
        <v>21696</v>
      </c>
      <c r="H4207" t="s">
        <v>21697</v>
      </c>
    </row>
    <row r="4208" spans="1:8" x14ac:dyDescent="0.25">
      <c r="A4208" s="54">
        <v>4206</v>
      </c>
      <c r="B4208">
        <v>3124090163</v>
      </c>
      <c r="C4208" t="s">
        <v>21574</v>
      </c>
      <c r="D4208" t="s">
        <v>21561</v>
      </c>
      <c r="F4208" t="s">
        <v>21561</v>
      </c>
      <c r="G4208" t="s">
        <v>21698</v>
      </c>
      <c r="H4208" t="s">
        <v>21699</v>
      </c>
    </row>
    <row r="4209" spans="1:8" x14ac:dyDescent="0.25">
      <c r="A4209" s="54">
        <v>4207</v>
      </c>
      <c r="B4209">
        <v>3133309959</v>
      </c>
      <c r="C4209" t="s">
        <v>21564</v>
      </c>
      <c r="D4209" t="s">
        <v>21561</v>
      </c>
      <c r="F4209" t="s">
        <v>21561</v>
      </c>
      <c r="G4209" t="s">
        <v>21700</v>
      </c>
      <c r="H4209" t="s">
        <v>21701</v>
      </c>
    </row>
    <row r="4210" spans="1:8" x14ac:dyDescent="0.25">
      <c r="A4210" s="54">
        <v>4208</v>
      </c>
      <c r="B4210">
        <v>3157008693</v>
      </c>
      <c r="C4210" t="s">
        <v>21564</v>
      </c>
      <c r="D4210" t="s">
        <v>21561</v>
      </c>
      <c r="F4210" t="s">
        <v>21561</v>
      </c>
      <c r="G4210" t="s">
        <v>21702</v>
      </c>
      <c r="H4210" t="s">
        <v>21703</v>
      </c>
    </row>
    <row r="4211" spans="1:8" x14ac:dyDescent="0.25">
      <c r="A4211" s="54">
        <v>4209</v>
      </c>
      <c r="B4211">
        <v>3173880359</v>
      </c>
      <c r="C4211" t="s">
        <v>21704</v>
      </c>
      <c r="D4211" t="s">
        <v>21561</v>
      </c>
      <c r="F4211" t="s">
        <v>21561</v>
      </c>
      <c r="G4211" t="s">
        <v>21705</v>
      </c>
      <c r="H4211" t="s">
        <v>21706</v>
      </c>
    </row>
    <row r="4212" spans="1:8" x14ac:dyDescent="0.25">
      <c r="A4212" s="54">
        <v>4210</v>
      </c>
      <c r="B4212">
        <v>3144385191</v>
      </c>
      <c r="C4212" t="s">
        <v>21707</v>
      </c>
      <c r="D4212" t="s">
        <v>21561</v>
      </c>
      <c r="F4212" t="s">
        <v>21561</v>
      </c>
      <c r="G4212" t="s">
        <v>21708</v>
      </c>
      <c r="H4212" t="s">
        <v>17558</v>
      </c>
    </row>
    <row r="4213" spans="1:8" x14ac:dyDescent="0.25">
      <c r="A4213" s="54">
        <v>4211</v>
      </c>
      <c r="B4213">
        <v>3106036118</v>
      </c>
      <c r="C4213" t="s">
        <v>21709</v>
      </c>
      <c r="D4213" t="s">
        <v>21561</v>
      </c>
      <c r="F4213" t="s">
        <v>21561</v>
      </c>
      <c r="G4213" t="s">
        <v>21710</v>
      </c>
      <c r="H4213" t="s">
        <v>21711</v>
      </c>
    </row>
    <row r="4214" spans="1:8" x14ac:dyDescent="0.25">
      <c r="A4214" s="54">
        <v>4212</v>
      </c>
      <c r="B4214">
        <v>3229123635</v>
      </c>
      <c r="C4214" t="s">
        <v>21712</v>
      </c>
      <c r="D4214" t="s">
        <v>21561</v>
      </c>
      <c r="F4214" t="s">
        <v>21561</v>
      </c>
      <c r="G4214" t="s">
        <v>21713</v>
      </c>
      <c r="H4214" t="s">
        <v>21714</v>
      </c>
    </row>
    <row r="4215" spans="1:8" x14ac:dyDescent="0.25">
      <c r="A4215" s="54">
        <v>4213</v>
      </c>
      <c r="B4215">
        <v>3196099014</v>
      </c>
      <c r="C4215" t="s">
        <v>21695</v>
      </c>
      <c r="D4215" t="s">
        <v>21561</v>
      </c>
      <c r="F4215" t="s">
        <v>21561</v>
      </c>
      <c r="G4215" t="s">
        <v>21715</v>
      </c>
      <c r="H4215" t="s">
        <v>15078</v>
      </c>
    </row>
    <row r="4216" spans="1:8" x14ac:dyDescent="0.25">
      <c r="A4216" s="54">
        <v>4214</v>
      </c>
      <c r="B4216">
        <v>3006517473</v>
      </c>
      <c r="C4216" t="s">
        <v>21564</v>
      </c>
      <c r="D4216" t="s">
        <v>21561</v>
      </c>
      <c r="F4216" t="s">
        <v>21561</v>
      </c>
      <c r="G4216" t="s">
        <v>21716</v>
      </c>
      <c r="H4216" t="s">
        <v>21717</v>
      </c>
    </row>
    <row r="4217" spans="1:8" x14ac:dyDescent="0.25">
      <c r="A4217" s="54">
        <v>4215</v>
      </c>
      <c r="B4217">
        <v>3202155024</v>
      </c>
      <c r="C4217" t="s">
        <v>21560</v>
      </c>
      <c r="D4217" t="s">
        <v>21561</v>
      </c>
      <c r="F4217" t="s">
        <v>21561</v>
      </c>
      <c r="G4217" t="s">
        <v>21718</v>
      </c>
      <c r="H4217" t="s">
        <v>21719</v>
      </c>
    </row>
    <row r="4218" spans="1:8" x14ac:dyDescent="0.25">
      <c r="A4218" s="54">
        <v>4216</v>
      </c>
      <c r="B4218">
        <v>3213255819</v>
      </c>
      <c r="C4218" t="s">
        <v>21574</v>
      </c>
      <c r="D4218" t="s">
        <v>21561</v>
      </c>
      <c r="F4218" t="s">
        <v>21561</v>
      </c>
      <c r="G4218" t="s">
        <v>21720</v>
      </c>
      <c r="H4218" t="s">
        <v>21721</v>
      </c>
    </row>
    <row r="4219" spans="1:8" x14ac:dyDescent="0.25">
      <c r="A4219" s="54">
        <v>4217</v>
      </c>
      <c r="B4219">
        <v>3102496336</v>
      </c>
      <c r="C4219" t="s">
        <v>21564</v>
      </c>
      <c r="D4219" t="s">
        <v>21561</v>
      </c>
      <c r="F4219" t="s">
        <v>21561</v>
      </c>
      <c r="G4219" t="s">
        <v>21722</v>
      </c>
      <c r="H4219" t="s">
        <v>20631</v>
      </c>
    </row>
    <row r="4220" spans="1:8" x14ac:dyDescent="0.25">
      <c r="A4220" s="54">
        <v>4218</v>
      </c>
      <c r="B4220">
        <v>3202424882</v>
      </c>
      <c r="C4220" t="s">
        <v>21723</v>
      </c>
      <c r="D4220" t="s">
        <v>21561</v>
      </c>
      <c r="F4220" t="s">
        <v>21561</v>
      </c>
      <c r="G4220" t="s">
        <v>21724</v>
      </c>
      <c r="H4220" t="s">
        <v>14909</v>
      </c>
    </row>
    <row r="4221" spans="1:8" x14ac:dyDescent="0.25">
      <c r="A4221" s="54">
        <v>4219</v>
      </c>
      <c r="B4221">
        <v>3213846252</v>
      </c>
      <c r="C4221" t="s">
        <v>21712</v>
      </c>
      <c r="D4221" t="s">
        <v>21561</v>
      </c>
      <c r="F4221" t="s">
        <v>21561</v>
      </c>
      <c r="G4221" t="s">
        <v>21725</v>
      </c>
      <c r="H4221" t="s">
        <v>14265</v>
      </c>
    </row>
    <row r="4222" spans="1:8" x14ac:dyDescent="0.25">
      <c r="A4222" s="54">
        <v>4220</v>
      </c>
      <c r="B4222">
        <v>3227602948</v>
      </c>
      <c r="C4222" t="s">
        <v>21726</v>
      </c>
      <c r="D4222" t="s">
        <v>21561</v>
      </c>
      <c r="F4222" t="s">
        <v>21561</v>
      </c>
      <c r="G4222" t="s">
        <v>21727</v>
      </c>
      <c r="H4222" t="s">
        <v>21728</v>
      </c>
    </row>
    <row r="4223" spans="1:8" x14ac:dyDescent="0.25">
      <c r="A4223" s="54">
        <v>4221</v>
      </c>
      <c r="B4223">
        <v>3112925916</v>
      </c>
      <c r="C4223" t="s">
        <v>21564</v>
      </c>
      <c r="D4223" t="s">
        <v>21561</v>
      </c>
      <c r="F4223" t="s">
        <v>21561</v>
      </c>
      <c r="G4223" t="s">
        <v>21729</v>
      </c>
      <c r="H4223" t="s">
        <v>21730</v>
      </c>
    </row>
    <row r="4224" spans="1:8" x14ac:dyDescent="0.25">
      <c r="A4224" s="54">
        <v>4222</v>
      </c>
      <c r="B4224">
        <v>3212841849</v>
      </c>
      <c r="C4224" t="s">
        <v>21564</v>
      </c>
      <c r="D4224" t="s">
        <v>21561</v>
      </c>
      <c r="F4224" t="s">
        <v>21561</v>
      </c>
      <c r="G4224" t="s">
        <v>21731</v>
      </c>
      <c r="H4224" t="s">
        <v>21732</v>
      </c>
    </row>
    <row r="4225" spans="1:8" x14ac:dyDescent="0.25">
      <c r="A4225" s="54">
        <v>4223</v>
      </c>
      <c r="B4225">
        <v>3023692818</v>
      </c>
      <c r="C4225" t="s">
        <v>21564</v>
      </c>
      <c r="D4225" t="s">
        <v>21561</v>
      </c>
      <c r="F4225" t="s">
        <v>21561</v>
      </c>
      <c r="G4225" t="s">
        <v>21733</v>
      </c>
      <c r="H4225" t="s">
        <v>21734</v>
      </c>
    </row>
    <row r="4226" spans="1:8" x14ac:dyDescent="0.25">
      <c r="A4226" s="54">
        <v>4224</v>
      </c>
      <c r="B4226">
        <v>3115636780</v>
      </c>
      <c r="C4226" t="s">
        <v>21564</v>
      </c>
      <c r="D4226" t="s">
        <v>21561</v>
      </c>
      <c r="F4226" t="s">
        <v>21561</v>
      </c>
      <c r="G4226" t="s">
        <v>21735</v>
      </c>
      <c r="H4226" t="s">
        <v>18365</v>
      </c>
    </row>
    <row r="4227" spans="1:8" x14ac:dyDescent="0.25">
      <c r="A4227" s="54">
        <v>4225</v>
      </c>
      <c r="B4227">
        <v>3114729408</v>
      </c>
      <c r="C4227" t="s">
        <v>21709</v>
      </c>
      <c r="D4227" t="s">
        <v>21561</v>
      </c>
      <c r="F4227" t="s">
        <v>21561</v>
      </c>
      <c r="G4227" t="s">
        <v>21736</v>
      </c>
      <c r="H4227" t="s">
        <v>21737</v>
      </c>
    </row>
    <row r="4228" spans="1:8" x14ac:dyDescent="0.25">
      <c r="A4228" s="54">
        <v>4226</v>
      </c>
      <c r="B4228">
        <v>3123963612</v>
      </c>
      <c r="C4228" t="s">
        <v>21564</v>
      </c>
      <c r="D4228" t="s">
        <v>21561</v>
      </c>
      <c r="F4228" t="s">
        <v>21561</v>
      </c>
      <c r="G4228" t="s">
        <v>21738</v>
      </c>
      <c r="H4228" t="s">
        <v>16013</v>
      </c>
    </row>
    <row r="4229" spans="1:8" x14ac:dyDescent="0.25">
      <c r="A4229" s="54">
        <v>4227</v>
      </c>
      <c r="B4229">
        <v>3228891366</v>
      </c>
      <c r="C4229" t="s">
        <v>21564</v>
      </c>
      <c r="D4229" t="s">
        <v>21561</v>
      </c>
      <c r="F4229" t="s">
        <v>21561</v>
      </c>
      <c r="G4229" t="s">
        <v>21739</v>
      </c>
      <c r="H4229" t="s">
        <v>14309</v>
      </c>
    </row>
    <row r="4230" spans="1:8" x14ac:dyDescent="0.25">
      <c r="A4230" s="54">
        <v>4228</v>
      </c>
      <c r="B4230">
        <v>3144116025</v>
      </c>
      <c r="C4230" t="s">
        <v>21574</v>
      </c>
      <c r="D4230" t="s">
        <v>21561</v>
      </c>
      <c r="F4230" t="s">
        <v>21561</v>
      </c>
      <c r="G4230" t="s">
        <v>21740</v>
      </c>
      <c r="H4230" t="s">
        <v>21741</v>
      </c>
    </row>
    <row r="4231" spans="1:8" x14ac:dyDescent="0.25">
      <c r="A4231" s="54">
        <v>4229</v>
      </c>
      <c r="B4231">
        <v>3114916564</v>
      </c>
      <c r="C4231" t="s">
        <v>21560</v>
      </c>
      <c r="D4231" t="s">
        <v>21561</v>
      </c>
      <c r="F4231" t="s">
        <v>21561</v>
      </c>
      <c r="G4231" t="s">
        <v>21742</v>
      </c>
      <c r="H4231" t="s">
        <v>21743</v>
      </c>
    </row>
    <row r="4232" spans="1:8" x14ac:dyDescent="0.25">
      <c r="A4232" s="54">
        <v>4230</v>
      </c>
      <c r="B4232">
        <v>3162810652</v>
      </c>
      <c r="C4232" t="s">
        <v>21564</v>
      </c>
      <c r="D4232" t="s">
        <v>21561</v>
      </c>
      <c r="F4232" t="s">
        <v>21561</v>
      </c>
      <c r="G4232" t="s">
        <v>21744</v>
      </c>
      <c r="H4232" t="s">
        <v>21745</v>
      </c>
    </row>
    <row r="4233" spans="1:8" x14ac:dyDescent="0.25">
      <c r="A4233" s="54">
        <v>4231</v>
      </c>
      <c r="B4233">
        <v>3142714895</v>
      </c>
      <c r="C4233" t="s">
        <v>21615</v>
      </c>
      <c r="D4233" t="s">
        <v>21561</v>
      </c>
      <c r="F4233" t="s">
        <v>21561</v>
      </c>
      <c r="G4233" t="s">
        <v>21746</v>
      </c>
      <c r="H4233" t="s">
        <v>21747</v>
      </c>
    </row>
    <row r="4234" spans="1:8" x14ac:dyDescent="0.25">
      <c r="A4234" s="54">
        <v>4232</v>
      </c>
      <c r="B4234">
        <v>3143852521</v>
      </c>
      <c r="C4234" t="s">
        <v>21574</v>
      </c>
      <c r="D4234" t="s">
        <v>21561</v>
      </c>
      <c r="F4234" t="s">
        <v>21561</v>
      </c>
      <c r="G4234" t="s">
        <v>21748</v>
      </c>
      <c r="H4234" t="s">
        <v>21749</v>
      </c>
    </row>
    <row r="4235" spans="1:8" x14ac:dyDescent="0.25">
      <c r="A4235" s="54">
        <v>4233</v>
      </c>
      <c r="B4235">
        <v>3235790173</v>
      </c>
      <c r="C4235" t="s">
        <v>21750</v>
      </c>
      <c r="D4235" t="s">
        <v>21561</v>
      </c>
      <c r="F4235" t="s">
        <v>21561</v>
      </c>
      <c r="G4235" t="s">
        <v>21751</v>
      </c>
      <c r="H4235" t="s">
        <v>21752</v>
      </c>
    </row>
    <row r="4236" spans="1:8" x14ac:dyDescent="0.25">
      <c r="A4236" s="54">
        <v>4234</v>
      </c>
      <c r="B4236">
        <v>3214706307</v>
      </c>
      <c r="C4236" t="s">
        <v>21564</v>
      </c>
      <c r="D4236" t="s">
        <v>21561</v>
      </c>
      <c r="F4236" t="s">
        <v>21561</v>
      </c>
      <c r="G4236" t="s">
        <v>21753</v>
      </c>
      <c r="H4236" t="s">
        <v>21754</v>
      </c>
    </row>
    <row r="4237" spans="1:8" x14ac:dyDescent="0.25">
      <c r="A4237" s="54">
        <v>4235</v>
      </c>
      <c r="B4237">
        <v>3223754338</v>
      </c>
      <c r="C4237" t="s">
        <v>21704</v>
      </c>
      <c r="D4237" t="s">
        <v>21561</v>
      </c>
      <c r="F4237" t="s">
        <v>21561</v>
      </c>
      <c r="G4237" t="s">
        <v>21755</v>
      </c>
      <c r="H4237" t="s">
        <v>21756</v>
      </c>
    </row>
    <row r="4238" spans="1:8" x14ac:dyDescent="0.25">
      <c r="A4238" s="54">
        <v>4236</v>
      </c>
      <c r="B4238">
        <v>3124279688</v>
      </c>
      <c r="C4238" t="s">
        <v>21560</v>
      </c>
      <c r="D4238" t="s">
        <v>21561</v>
      </c>
      <c r="F4238" t="s">
        <v>21561</v>
      </c>
      <c r="G4238" t="s">
        <v>21757</v>
      </c>
      <c r="H4238" t="s">
        <v>20151</v>
      </c>
    </row>
    <row r="4239" spans="1:8" x14ac:dyDescent="0.25">
      <c r="A4239" s="54">
        <v>4237</v>
      </c>
      <c r="B4239">
        <v>3108402667</v>
      </c>
      <c r="C4239" t="s">
        <v>21704</v>
      </c>
      <c r="D4239" t="s">
        <v>21561</v>
      </c>
      <c r="F4239" t="s">
        <v>21561</v>
      </c>
      <c r="G4239" t="s">
        <v>21704</v>
      </c>
      <c r="H4239" t="s">
        <v>21758</v>
      </c>
    </row>
    <row r="4240" spans="1:8" x14ac:dyDescent="0.25">
      <c r="A4240" s="54">
        <v>4238</v>
      </c>
      <c r="B4240">
        <v>3104128716</v>
      </c>
      <c r="C4240" t="s">
        <v>21574</v>
      </c>
      <c r="D4240" t="s">
        <v>21561</v>
      </c>
      <c r="F4240" t="s">
        <v>21561</v>
      </c>
      <c r="G4240" t="s">
        <v>21759</v>
      </c>
      <c r="H4240" t="s">
        <v>21760</v>
      </c>
    </row>
    <row r="4241" spans="1:8" x14ac:dyDescent="0.25">
      <c r="A4241" s="54">
        <v>4239</v>
      </c>
      <c r="B4241">
        <v>3205168090</v>
      </c>
      <c r="C4241" t="s">
        <v>21761</v>
      </c>
      <c r="D4241" t="s">
        <v>21561</v>
      </c>
      <c r="F4241" t="s">
        <v>21561</v>
      </c>
      <c r="G4241" t="s">
        <v>21762</v>
      </c>
      <c r="H4241" t="s">
        <v>21763</v>
      </c>
    </row>
    <row r="4242" spans="1:8" x14ac:dyDescent="0.25">
      <c r="A4242" s="54">
        <v>4240</v>
      </c>
      <c r="B4242">
        <v>3107829826</v>
      </c>
      <c r="C4242" t="s">
        <v>21560</v>
      </c>
      <c r="D4242" t="s">
        <v>21561</v>
      </c>
      <c r="F4242" t="s">
        <v>21561</v>
      </c>
      <c r="G4242" t="s">
        <v>21764</v>
      </c>
      <c r="H4242" t="s">
        <v>21765</v>
      </c>
    </row>
    <row r="4243" spans="1:8" x14ac:dyDescent="0.25">
      <c r="A4243" s="54">
        <v>4241</v>
      </c>
      <c r="B4243">
        <v>3112124739</v>
      </c>
      <c r="C4243" t="s">
        <v>21564</v>
      </c>
      <c r="D4243" t="s">
        <v>21561</v>
      </c>
      <c r="F4243" t="s">
        <v>21561</v>
      </c>
      <c r="G4243" t="s">
        <v>21766</v>
      </c>
      <c r="H4243" t="s">
        <v>21767</v>
      </c>
    </row>
    <row r="4244" spans="1:8" x14ac:dyDescent="0.25">
      <c r="A4244" s="54">
        <v>4242</v>
      </c>
      <c r="B4244">
        <v>3212504993</v>
      </c>
      <c r="C4244" t="s">
        <v>21560</v>
      </c>
      <c r="D4244" t="s">
        <v>21561</v>
      </c>
      <c r="F4244" t="s">
        <v>21561</v>
      </c>
      <c r="G4244" t="s">
        <v>21768</v>
      </c>
      <c r="H4244" t="s">
        <v>14544</v>
      </c>
    </row>
    <row r="4245" spans="1:8" x14ac:dyDescent="0.25">
      <c r="A4245" s="54">
        <v>4243</v>
      </c>
      <c r="B4245">
        <v>3106256991</v>
      </c>
      <c r="C4245" t="s">
        <v>21564</v>
      </c>
      <c r="D4245" t="s">
        <v>21561</v>
      </c>
      <c r="F4245" t="s">
        <v>21561</v>
      </c>
      <c r="G4245" t="s">
        <v>21769</v>
      </c>
      <c r="H4245" t="s">
        <v>21770</v>
      </c>
    </row>
    <row r="4246" spans="1:8" x14ac:dyDescent="0.25">
      <c r="A4246" s="54">
        <v>4244</v>
      </c>
      <c r="B4246">
        <v>3134010447</v>
      </c>
      <c r="C4246" t="s">
        <v>21560</v>
      </c>
      <c r="D4246" t="s">
        <v>21561</v>
      </c>
      <c r="F4246" t="s">
        <v>21561</v>
      </c>
      <c r="G4246" t="s">
        <v>21771</v>
      </c>
      <c r="H4246" t="s">
        <v>21772</v>
      </c>
    </row>
    <row r="4247" spans="1:8" x14ac:dyDescent="0.25">
      <c r="A4247" s="54">
        <v>4245</v>
      </c>
      <c r="B4247">
        <v>3006548668</v>
      </c>
      <c r="C4247" t="s">
        <v>21664</v>
      </c>
      <c r="D4247" t="s">
        <v>21561</v>
      </c>
      <c r="F4247" t="s">
        <v>21561</v>
      </c>
      <c r="G4247" t="s">
        <v>21773</v>
      </c>
      <c r="H4247" t="s">
        <v>14273</v>
      </c>
    </row>
    <row r="4248" spans="1:8" x14ac:dyDescent="0.25">
      <c r="A4248" s="54">
        <v>4246</v>
      </c>
      <c r="B4248">
        <v>3133411963</v>
      </c>
      <c r="C4248" t="s">
        <v>21564</v>
      </c>
      <c r="D4248" t="s">
        <v>21561</v>
      </c>
      <c r="F4248" t="s">
        <v>21561</v>
      </c>
      <c r="G4248" t="s">
        <v>21774</v>
      </c>
      <c r="H4248" t="s">
        <v>17147</v>
      </c>
    </row>
    <row r="4249" spans="1:8" x14ac:dyDescent="0.25">
      <c r="A4249" s="54">
        <v>4247</v>
      </c>
      <c r="B4249">
        <v>3176962870</v>
      </c>
      <c r="C4249" t="s">
        <v>21608</v>
      </c>
      <c r="D4249" t="s">
        <v>21561</v>
      </c>
      <c r="F4249" t="s">
        <v>21561</v>
      </c>
      <c r="G4249" t="s">
        <v>21775</v>
      </c>
      <c r="H4249" t="s">
        <v>21776</v>
      </c>
    </row>
    <row r="4250" spans="1:8" x14ac:dyDescent="0.25">
      <c r="A4250" s="54">
        <v>4248</v>
      </c>
      <c r="B4250">
        <v>3222515287</v>
      </c>
      <c r="C4250" t="s">
        <v>14312</v>
      </c>
      <c r="D4250" t="s">
        <v>21561</v>
      </c>
      <c r="F4250" t="s">
        <v>21561</v>
      </c>
      <c r="G4250" t="s">
        <v>21777</v>
      </c>
      <c r="H4250" t="s">
        <v>21778</v>
      </c>
    </row>
    <row r="4251" spans="1:8" x14ac:dyDescent="0.25">
      <c r="A4251" s="54">
        <v>4249</v>
      </c>
      <c r="B4251">
        <v>3143088047</v>
      </c>
      <c r="C4251" t="s">
        <v>21564</v>
      </c>
      <c r="D4251" t="s">
        <v>21561</v>
      </c>
      <c r="F4251" t="s">
        <v>21561</v>
      </c>
      <c r="G4251" t="s">
        <v>21779</v>
      </c>
      <c r="H4251" t="s">
        <v>18339</v>
      </c>
    </row>
    <row r="4252" spans="1:8" x14ac:dyDescent="0.25">
      <c r="A4252" s="54">
        <v>4250</v>
      </c>
      <c r="B4252">
        <v>3059240667</v>
      </c>
      <c r="C4252" t="s">
        <v>21608</v>
      </c>
      <c r="D4252" t="s">
        <v>21561</v>
      </c>
      <c r="F4252" t="s">
        <v>21561</v>
      </c>
      <c r="G4252" t="s">
        <v>21780</v>
      </c>
      <c r="H4252" t="s">
        <v>21781</v>
      </c>
    </row>
    <row r="4253" spans="1:8" x14ac:dyDescent="0.25">
      <c r="A4253" s="54">
        <v>4251</v>
      </c>
      <c r="B4253">
        <v>3112068849</v>
      </c>
      <c r="C4253" t="s">
        <v>21564</v>
      </c>
      <c r="D4253" t="s">
        <v>21561</v>
      </c>
      <c r="F4253" t="s">
        <v>21561</v>
      </c>
      <c r="G4253" t="s">
        <v>21782</v>
      </c>
      <c r="H4253" t="s">
        <v>14931</v>
      </c>
    </row>
    <row r="4254" spans="1:8" x14ac:dyDescent="0.25">
      <c r="A4254" s="54">
        <v>4252</v>
      </c>
      <c r="B4254">
        <v>3108130019</v>
      </c>
      <c r="C4254" t="s">
        <v>21783</v>
      </c>
      <c r="D4254" t="s">
        <v>21561</v>
      </c>
      <c r="F4254" t="s">
        <v>21561</v>
      </c>
      <c r="G4254" t="s">
        <v>21784</v>
      </c>
      <c r="H4254" t="s">
        <v>21785</v>
      </c>
    </row>
    <row r="4255" spans="1:8" x14ac:dyDescent="0.25">
      <c r="A4255" s="54">
        <v>4253</v>
      </c>
      <c r="B4255">
        <v>3014938382</v>
      </c>
      <c r="C4255" t="s">
        <v>21564</v>
      </c>
      <c r="D4255" t="s">
        <v>21561</v>
      </c>
      <c r="F4255" t="s">
        <v>21561</v>
      </c>
      <c r="G4255" t="s">
        <v>21786</v>
      </c>
      <c r="H4255" t="s">
        <v>17730</v>
      </c>
    </row>
    <row r="4256" spans="1:8" x14ac:dyDescent="0.25">
      <c r="A4256" s="54">
        <v>4254</v>
      </c>
      <c r="B4256">
        <v>3132371194</v>
      </c>
      <c r="C4256" t="s">
        <v>21564</v>
      </c>
      <c r="D4256" t="s">
        <v>21561</v>
      </c>
      <c r="F4256" t="s">
        <v>21561</v>
      </c>
      <c r="G4256" t="s">
        <v>21787</v>
      </c>
      <c r="H4256" t="s">
        <v>21788</v>
      </c>
    </row>
    <row r="4257" spans="1:8" x14ac:dyDescent="0.25">
      <c r="A4257" s="54">
        <v>4255</v>
      </c>
      <c r="B4257">
        <v>3115244635</v>
      </c>
      <c r="C4257" t="s">
        <v>21596</v>
      </c>
      <c r="D4257" t="s">
        <v>21561</v>
      </c>
      <c r="F4257" t="s">
        <v>21561</v>
      </c>
      <c r="G4257" t="s">
        <v>21789</v>
      </c>
      <c r="H4257" t="s">
        <v>21790</v>
      </c>
    </row>
    <row r="4258" spans="1:8" x14ac:dyDescent="0.25">
      <c r="A4258" s="54">
        <v>4256</v>
      </c>
      <c r="B4258">
        <v>3134004045</v>
      </c>
      <c r="C4258" t="s">
        <v>21560</v>
      </c>
      <c r="D4258" t="s">
        <v>21561</v>
      </c>
      <c r="F4258" t="s">
        <v>21561</v>
      </c>
      <c r="G4258" t="s">
        <v>21791</v>
      </c>
      <c r="H4258" t="s">
        <v>21792</v>
      </c>
    </row>
    <row r="4259" spans="1:8" x14ac:dyDescent="0.25">
      <c r="A4259" s="54">
        <v>4257</v>
      </c>
      <c r="B4259">
        <v>3133107546</v>
      </c>
      <c r="C4259" t="s">
        <v>21793</v>
      </c>
      <c r="D4259" t="s">
        <v>21561</v>
      </c>
      <c r="F4259" t="s">
        <v>21561</v>
      </c>
      <c r="G4259" t="s">
        <v>21794</v>
      </c>
      <c r="H4259" t="s">
        <v>21795</v>
      </c>
    </row>
    <row r="4260" spans="1:8" x14ac:dyDescent="0.25">
      <c r="A4260" s="54">
        <v>4258</v>
      </c>
      <c r="B4260">
        <v>3105590203</v>
      </c>
      <c r="C4260" t="s">
        <v>21564</v>
      </c>
      <c r="D4260" t="s">
        <v>21561</v>
      </c>
      <c r="F4260" t="s">
        <v>21561</v>
      </c>
      <c r="G4260" t="s">
        <v>21796</v>
      </c>
      <c r="H4260" t="s">
        <v>21797</v>
      </c>
    </row>
    <row r="4261" spans="1:8" x14ac:dyDescent="0.25">
      <c r="A4261" s="54">
        <v>4259</v>
      </c>
      <c r="B4261">
        <v>3208147771</v>
      </c>
      <c r="C4261" t="s">
        <v>21750</v>
      </c>
      <c r="D4261" t="s">
        <v>21561</v>
      </c>
      <c r="F4261" t="s">
        <v>21561</v>
      </c>
      <c r="G4261" t="s">
        <v>21798</v>
      </c>
      <c r="H4261" t="s">
        <v>21799</v>
      </c>
    </row>
    <row r="4262" spans="1:8" x14ac:dyDescent="0.25">
      <c r="A4262" s="54">
        <v>4260</v>
      </c>
      <c r="B4262">
        <v>3112962771</v>
      </c>
      <c r="C4262" t="s">
        <v>21564</v>
      </c>
      <c r="D4262" t="s">
        <v>21561</v>
      </c>
      <c r="F4262" t="s">
        <v>21561</v>
      </c>
      <c r="G4262" t="s">
        <v>21800</v>
      </c>
      <c r="H4262" t="s">
        <v>21801</v>
      </c>
    </row>
    <row r="4263" spans="1:8" x14ac:dyDescent="0.25">
      <c r="A4263" s="54">
        <v>4261</v>
      </c>
      <c r="B4263">
        <v>3112489781</v>
      </c>
      <c r="C4263" t="s">
        <v>21802</v>
      </c>
      <c r="D4263" t="s">
        <v>21561</v>
      </c>
      <c r="F4263" t="s">
        <v>21561</v>
      </c>
      <c r="G4263" t="s">
        <v>21803</v>
      </c>
      <c r="H4263" t="s">
        <v>16506</v>
      </c>
    </row>
    <row r="4264" spans="1:8" x14ac:dyDescent="0.25">
      <c r="A4264" s="54">
        <v>4262</v>
      </c>
      <c r="B4264">
        <v>3115594749</v>
      </c>
      <c r="C4264" t="s">
        <v>21608</v>
      </c>
      <c r="D4264" t="s">
        <v>21561</v>
      </c>
      <c r="F4264" t="s">
        <v>21561</v>
      </c>
      <c r="G4264" t="s">
        <v>21804</v>
      </c>
      <c r="H4264" t="s">
        <v>21805</v>
      </c>
    </row>
    <row r="4265" spans="1:8" x14ac:dyDescent="0.25">
      <c r="A4265" s="54">
        <v>4263</v>
      </c>
      <c r="B4265">
        <v>3229341548</v>
      </c>
      <c r="C4265" t="s">
        <v>21608</v>
      </c>
      <c r="D4265" t="s">
        <v>21561</v>
      </c>
      <c r="F4265" t="s">
        <v>21561</v>
      </c>
      <c r="G4265" t="s">
        <v>21806</v>
      </c>
      <c r="H4265" t="s">
        <v>21807</v>
      </c>
    </row>
    <row r="4266" spans="1:8" x14ac:dyDescent="0.25">
      <c r="A4266" s="54">
        <v>4264</v>
      </c>
      <c r="B4266">
        <v>3132064878</v>
      </c>
      <c r="C4266" t="s">
        <v>21560</v>
      </c>
      <c r="D4266" t="s">
        <v>21561</v>
      </c>
      <c r="F4266" t="s">
        <v>21561</v>
      </c>
      <c r="G4266" t="s">
        <v>21808</v>
      </c>
      <c r="H4266" t="s">
        <v>21809</v>
      </c>
    </row>
    <row r="4267" spans="1:8" x14ac:dyDescent="0.25">
      <c r="A4267" s="54">
        <v>4265</v>
      </c>
      <c r="B4267">
        <v>3172810056</v>
      </c>
      <c r="C4267" t="s">
        <v>21810</v>
      </c>
      <c r="D4267" t="s">
        <v>21561</v>
      </c>
      <c r="F4267" t="s">
        <v>21561</v>
      </c>
      <c r="G4267" t="s">
        <v>21811</v>
      </c>
      <c r="H4267" t="s">
        <v>21812</v>
      </c>
    </row>
    <row r="4268" spans="1:8" x14ac:dyDescent="0.25">
      <c r="A4268" s="54">
        <v>4266</v>
      </c>
      <c r="B4268">
        <v>3105609765</v>
      </c>
      <c r="C4268" t="s">
        <v>21813</v>
      </c>
      <c r="D4268" t="s">
        <v>21561</v>
      </c>
      <c r="F4268" t="s">
        <v>21561</v>
      </c>
      <c r="G4268" t="s">
        <v>21814</v>
      </c>
      <c r="H4268" t="s">
        <v>21815</v>
      </c>
    </row>
    <row r="4269" spans="1:8" x14ac:dyDescent="0.25">
      <c r="A4269" s="54">
        <v>4267</v>
      </c>
      <c r="B4269">
        <v>3213505728</v>
      </c>
      <c r="C4269" t="s">
        <v>21564</v>
      </c>
      <c r="D4269" t="s">
        <v>21561</v>
      </c>
      <c r="F4269" t="s">
        <v>21561</v>
      </c>
      <c r="G4269" t="s">
        <v>21816</v>
      </c>
      <c r="H4269" t="s">
        <v>16963</v>
      </c>
    </row>
    <row r="4270" spans="1:8" x14ac:dyDescent="0.25">
      <c r="A4270" s="54">
        <v>4268</v>
      </c>
      <c r="B4270">
        <v>3219604394</v>
      </c>
      <c r="C4270" t="s">
        <v>21564</v>
      </c>
      <c r="D4270" t="s">
        <v>21561</v>
      </c>
      <c r="F4270" t="s">
        <v>21561</v>
      </c>
      <c r="G4270" t="s">
        <v>21817</v>
      </c>
      <c r="H4270" t="s">
        <v>21818</v>
      </c>
    </row>
    <row r="4271" spans="1:8" x14ac:dyDescent="0.25">
      <c r="A4271" s="54">
        <v>4269</v>
      </c>
      <c r="B4271">
        <v>3115413338</v>
      </c>
      <c r="C4271" t="s">
        <v>21560</v>
      </c>
      <c r="D4271" t="s">
        <v>21561</v>
      </c>
      <c r="F4271" t="s">
        <v>21561</v>
      </c>
      <c r="G4271" t="s">
        <v>21819</v>
      </c>
      <c r="H4271" t="s">
        <v>21820</v>
      </c>
    </row>
    <row r="4272" spans="1:8" x14ac:dyDescent="0.25">
      <c r="A4272" s="54">
        <v>4270</v>
      </c>
      <c r="B4272">
        <v>3134910516</v>
      </c>
      <c r="C4272" t="s">
        <v>21564</v>
      </c>
      <c r="D4272" t="s">
        <v>21561</v>
      </c>
      <c r="F4272" t="s">
        <v>21561</v>
      </c>
      <c r="G4272" t="s">
        <v>21821</v>
      </c>
      <c r="H4272" t="s">
        <v>14142</v>
      </c>
    </row>
    <row r="4273" spans="1:8" x14ac:dyDescent="0.25">
      <c r="A4273" s="54">
        <v>4271</v>
      </c>
      <c r="B4273">
        <v>3154709026</v>
      </c>
      <c r="C4273" t="s">
        <v>21726</v>
      </c>
      <c r="D4273" t="s">
        <v>21561</v>
      </c>
      <c r="F4273" t="s">
        <v>21561</v>
      </c>
      <c r="G4273" t="s">
        <v>21822</v>
      </c>
      <c r="H4273" t="s">
        <v>21823</v>
      </c>
    </row>
    <row r="4274" spans="1:8" x14ac:dyDescent="0.25">
      <c r="A4274" s="54">
        <v>4272</v>
      </c>
      <c r="B4274">
        <v>3128016774</v>
      </c>
      <c r="C4274" t="s">
        <v>21704</v>
      </c>
      <c r="D4274" t="s">
        <v>21561</v>
      </c>
      <c r="F4274" t="s">
        <v>21561</v>
      </c>
      <c r="G4274" t="s">
        <v>21824</v>
      </c>
      <c r="H4274" t="s">
        <v>18943</v>
      </c>
    </row>
    <row r="4275" spans="1:8" x14ac:dyDescent="0.25">
      <c r="A4275" s="54">
        <v>4273</v>
      </c>
      <c r="B4275">
        <v>3176754109</v>
      </c>
      <c r="C4275" t="s">
        <v>21560</v>
      </c>
      <c r="D4275" t="s">
        <v>21561</v>
      </c>
      <c r="F4275" t="s">
        <v>21561</v>
      </c>
      <c r="G4275" t="s">
        <v>21825</v>
      </c>
      <c r="H4275" t="s">
        <v>21826</v>
      </c>
    </row>
    <row r="4276" spans="1:8" x14ac:dyDescent="0.25">
      <c r="A4276" s="54">
        <v>4274</v>
      </c>
      <c r="B4276">
        <v>3117600895</v>
      </c>
      <c r="C4276" t="s">
        <v>21695</v>
      </c>
      <c r="D4276" t="s">
        <v>21561</v>
      </c>
      <c r="F4276" t="s">
        <v>21561</v>
      </c>
      <c r="G4276" t="s">
        <v>21827</v>
      </c>
      <c r="H4276" t="s">
        <v>21828</v>
      </c>
    </row>
    <row r="4277" spans="1:8" x14ac:dyDescent="0.25">
      <c r="A4277" s="54">
        <v>4275</v>
      </c>
      <c r="B4277">
        <v>3175450490</v>
      </c>
      <c r="C4277" t="s">
        <v>14716</v>
      </c>
      <c r="D4277" t="s">
        <v>21561</v>
      </c>
      <c r="F4277" t="s">
        <v>21561</v>
      </c>
      <c r="G4277" t="s">
        <v>21829</v>
      </c>
      <c r="H4277" t="s">
        <v>16694</v>
      </c>
    </row>
    <row r="4278" spans="1:8" x14ac:dyDescent="0.25">
      <c r="A4278" s="54">
        <v>4276</v>
      </c>
      <c r="B4278">
        <v>3124359605</v>
      </c>
      <c r="C4278" t="s">
        <v>21676</v>
      </c>
      <c r="D4278" t="s">
        <v>21561</v>
      </c>
      <c r="F4278" t="s">
        <v>21561</v>
      </c>
      <c r="G4278" t="s">
        <v>21830</v>
      </c>
      <c r="H4278" t="s">
        <v>21831</v>
      </c>
    </row>
    <row r="4279" spans="1:8" x14ac:dyDescent="0.25">
      <c r="A4279" s="54">
        <v>4277</v>
      </c>
      <c r="B4279">
        <v>3128953472</v>
      </c>
      <c r="C4279" t="s">
        <v>21564</v>
      </c>
      <c r="D4279" t="s">
        <v>21561</v>
      </c>
      <c r="F4279" t="s">
        <v>21561</v>
      </c>
      <c r="G4279" t="s">
        <v>21832</v>
      </c>
      <c r="H4279" t="s">
        <v>14794</v>
      </c>
    </row>
    <row r="4280" spans="1:8" x14ac:dyDescent="0.25">
      <c r="A4280" s="54">
        <v>4278</v>
      </c>
      <c r="B4280">
        <v>3143615950</v>
      </c>
      <c r="C4280" t="s">
        <v>21564</v>
      </c>
      <c r="D4280" t="s">
        <v>21561</v>
      </c>
      <c r="F4280" t="s">
        <v>21561</v>
      </c>
      <c r="G4280" t="s">
        <v>21833</v>
      </c>
      <c r="H4280" t="s">
        <v>15009</v>
      </c>
    </row>
    <row r="4281" spans="1:8" x14ac:dyDescent="0.25">
      <c r="A4281" s="54">
        <v>4279</v>
      </c>
      <c r="B4281">
        <v>3115144514</v>
      </c>
      <c r="C4281" t="s">
        <v>21802</v>
      </c>
      <c r="D4281" t="s">
        <v>21561</v>
      </c>
      <c r="F4281" t="s">
        <v>21561</v>
      </c>
      <c r="G4281" t="s">
        <v>21834</v>
      </c>
      <c r="H4281" t="s">
        <v>21835</v>
      </c>
    </row>
    <row r="4282" spans="1:8" x14ac:dyDescent="0.25">
      <c r="A4282" s="54">
        <v>4280</v>
      </c>
      <c r="B4282">
        <v>3108947326</v>
      </c>
      <c r="C4282" t="s">
        <v>21574</v>
      </c>
      <c r="D4282" t="s">
        <v>21561</v>
      </c>
      <c r="F4282" t="s">
        <v>21561</v>
      </c>
      <c r="G4282" t="s">
        <v>21836</v>
      </c>
      <c r="H4282" t="s">
        <v>21837</v>
      </c>
    </row>
    <row r="4283" spans="1:8" x14ac:dyDescent="0.25">
      <c r="A4283" s="54">
        <v>4281</v>
      </c>
      <c r="B4283">
        <v>3108226678</v>
      </c>
      <c r="C4283" t="s">
        <v>21704</v>
      </c>
      <c r="D4283" t="s">
        <v>21561</v>
      </c>
      <c r="F4283" t="s">
        <v>21561</v>
      </c>
      <c r="G4283" t="s">
        <v>21838</v>
      </c>
      <c r="H4283" t="s">
        <v>21839</v>
      </c>
    </row>
    <row r="4284" spans="1:8" x14ac:dyDescent="0.25">
      <c r="A4284" s="54">
        <v>4282</v>
      </c>
      <c r="B4284">
        <v>3114666014</v>
      </c>
      <c r="C4284" t="s">
        <v>21615</v>
      </c>
      <c r="D4284" t="s">
        <v>21561</v>
      </c>
      <c r="F4284" t="s">
        <v>21561</v>
      </c>
      <c r="G4284" t="s">
        <v>21840</v>
      </c>
      <c r="H4284" t="s">
        <v>21841</v>
      </c>
    </row>
    <row r="4285" spans="1:8" x14ac:dyDescent="0.25">
      <c r="A4285" s="54">
        <v>4283</v>
      </c>
      <c r="B4285">
        <v>3185908232</v>
      </c>
      <c r="C4285" t="s">
        <v>21574</v>
      </c>
      <c r="D4285" t="s">
        <v>21561</v>
      </c>
      <c r="F4285" t="s">
        <v>21561</v>
      </c>
      <c r="G4285" t="s">
        <v>21842</v>
      </c>
      <c r="H4285" t="s">
        <v>19312</v>
      </c>
    </row>
    <row r="4286" spans="1:8" x14ac:dyDescent="0.25">
      <c r="A4286" s="54">
        <v>4284</v>
      </c>
      <c r="B4286">
        <v>3216358356</v>
      </c>
      <c r="C4286" t="s">
        <v>21564</v>
      </c>
      <c r="D4286" t="s">
        <v>21561</v>
      </c>
      <c r="F4286" t="s">
        <v>21561</v>
      </c>
      <c r="G4286" t="s">
        <v>21843</v>
      </c>
      <c r="H4286" t="s">
        <v>21844</v>
      </c>
    </row>
    <row r="4287" spans="1:8" x14ac:dyDescent="0.25">
      <c r="A4287" s="54">
        <v>4285</v>
      </c>
      <c r="B4287">
        <v>3207585448</v>
      </c>
      <c r="C4287" t="s">
        <v>21560</v>
      </c>
      <c r="D4287" t="s">
        <v>21561</v>
      </c>
      <c r="F4287" t="s">
        <v>21561</v>
      </c>
      <c r="G4287" t="s">
        <v>21845</v>
      </c>
      <c r="H4287" t="s">
        <v>21846</v>
      </c>
    </row>
    <row r="4288" spans="1:8" x14ac:dyDescent="0.25">
      <c r="A4288" s="54">
        <v>4286</v>
      </c>
      <c r="B4288">
        <v>3224226091</v>
      </c>
      <c r="C4288" t="s">
        <v>21847</v>
      </c>
      <c r="D4288" t="s">
        <v>21561</v>
      </c>
      <c r="F4288" t="s">
        <v>21561</v>
      </c>
      <c r="G4288" t="s">
        <v>21848</v>
      </c>
      <c r="H4288" t="s">
        <v>21849</v>
      </c>
    </row>
    <row r="4289" spans="1:8" x14ac:dyDescent="0.25">
      <c r="A4289" s="54">
        <v>4287</v>
      </c>
      <c r="B4289">
        <v>3204027929</v>
      </c>
      <c r="C4289" t="s">
        <v>21560</v>
      </c>
      <c r="D4289" t="s">
        <v>21561</v>
      </c>
      <c r="F4289" t="s">
        <v>21561</v>
      </c>
      <c r="G4289" t="s">
        <v>21850</v>
      </c>
      <c r="H4289" t="s">
        <v>21851</v>
      </c>
    </row>
    <row r="4290" spans="1:8" x14ac:dyDescent="0.25">
      <c r="A4290" s="54">
        <v>4288</v>
      </c>
      <c r="B4290">
        <v>3103734880</v>
      </c>
      <c r="C4290" t="s">
        <v>21564</v>
      </c>
      <c r="D4290" t="s">
        <v>21561</v>
      </c>
      <c r="F4290" t="s">
        <v>21561</v>
      </c>
      <c r="G4290" t="s">
        <v>21852</v>
      </c>
      <c r="H4290" t="s">
        <v>21853</v>
      </c>
    </row>
    <row r="4291" spans="1:8" x14ac:dyDescent="0.25">
      <c r="A4291" s="54">
        <v>4289</v>
      </c>
      <c r="B4291">
        <v>3124347563</v>
      </c>
      <c r="C4291" t="s">
        <v>21574</v>
      </c>
      <c r="D4291" t="s">
        <v>21561</v>
      </c>
      <c r="F4291" t="s">
        <v>21561</v>
      </c>
      <c r="G4291" t="s">
        <v>21854</v>
      </c>
      <c r="H4291" t="s">
        <v>15015</v>
      </c>
    </row>
    <row r="4292" spans="1:8" x14ac:dyDescent="0.25">
      <c r="A4292" s="54">
        <v>4290</v>
      </c>
      <c r="B4292">
        <v>3224090025</v>
      </c>
      <c r="C4292" t="s">
        <v>21564</v>
      </c>
      <c r="D4292" t="s">
        <v>21561</v>
      </c>
      <c r="F4292" t="s">
        <v>21561</v>
      </c>
      <c r="G4292" t="s">
        <v>21855</v>
      </c>
      <c r="H4292" t="s">
        <v>21856</v>
      </c>
    </row>
    <row r="4293" spans="1:8" x14ac:dyDescent="0.25">
      <c r="A4293" s="54">
        <v>4291</v>
      </c>
      <c r="B4293">
        <v>3167629351</v>
      </c>
      <c r="C4293" t="s">
        <v>21574</v>
      </c>
      <c r="D4293" t="s">
        <v>21561</v>
      </c>
      <c r="F4293" t="s">
        <v>21561</v>
      </c>
      <c r="G4293" t="s">
        <v>21857</v>
      </c>
      <c r="H4293" t="s">
        <v>21858</v>
      </c>
    </row>
    <row r="4294" spans="1:8" x14ac:dyDescent="0.25">
      <c r="A4294" s="54">
        <v>4292</v>
      </c>
      <c r="B4294">
        <v>3103236448</v>
      </c>
      <c r="C4294" t="s">
        <v>21560</v>
      </c>
      <c r="D4294" t="s">
        <v>21561</v>
      </c>
      <c r="F4294" t="s">
        <v>21561</v>
      </c>
      <c r="G4294" t="s">
        <v>21859</v>
      </c>
      <c r="H4294" t="s">
        <v>21860</v>
      </c>
    </row>
    <row r="4295" spans="1:8" x14ac:dyDescent="0.25">
      <c r="A4295" s="54">
        <v>4293</v>
      </c>
      <c r="B4295">
        <v>3118652342</v>
      </c>
      <c r="C4295" t="s">
        <v>21560</v>
      </c>
      <c r="D4295" t="s">
        <v>21561</v>
      </c>
      <c r="F4295" t="s">
        <v>21561</v>
      </c>
      <c r="G4295" t="s">
        <v>21861</v>
      </c>
      <c r="H4295" t="s">
        <v>21862</v>
      </c>
    </row>
    <row r="4296" spans="1:8" x14ac:dyDescent="0.25">
      <c r="A4296" s="54">
        <v>4294</v>
      </c>
      <c r="B4296">
        <v>3222132578</v>
      </c>
      <c r="C4296" t="s">
        <v>21761</v>
      </c>
      <c r="D4296" t="s">
        <v>21561</v>
      </c>
      <c r="F4296" t="s">
        <v>21561</v>
      </c>
      <c r="G4296" t="s">
        <v>21863</v>
      </c>
      <c r="H4296" t="s">
        <v>21864</v>
      </c>
    </row>
    <row r="4297" spans="1:8" x14ac:dyDescent="0.25">
      <c r="A4297" s="54">
        <v>4295</v>
      </c>
      <c r="B4297">
        <v>3133722813</v>
      </c>
      <c r="C4297" t="s">
        <v>21709</v>
      </c>
      <c r="D4297" t="s">
        <v>21561</v>
      </c>
      <c r="F4297" t="s">
        <v>21561</v>
      </c>
      <c r="G4297" t="s">
        <v>21865</v>
      </c>
      <c r="H4297" t="s">
        <v>21866</v>
      </c>
    </row>
    <row r="4298" spans="1:8" x14ac:dyDescent="0.25">
      <c r="A4298" s="54">
        <v>4296</v>
      </c>
      <c r="B4298">
        <v>3124629741</v>
      </c>
      <c r="C4298" t="s">
        <v>21560</v>
      </c>
      <c r="D4298" t="s">
        <v>21561</v>
      </c>
      <c r="F4298" t="s">
        <v>21561</v>
      </c>
      <c r="G4298" t="s">
        <v>21867</v>
      </c>
      <c r="H4298" t="s">
        <v>21868</v>
      </c>
    </row>
    <row r="4299" spans="1:8" x14ac:dyDescent="0.25">
      <c r="A4299" s="54">
        <v>4297</v>
      </c>
      <c r="B4299">
        <v>3144127369</v>
      </c>
      <c r="C4299" t="s">
        <v>21615</v>
      </c>
      <c r="D4299" t="s">
        <v>21561</v>
      </c>
      <c r="F4299" t="s">
        <v>21561</v>
      </c>
      <c r="G4299" t="s">
        <v>21869</v>
      </c>
      <c r="H4299" t="s">
        <v>16426</v>
      </c>
    </row>
    <row r="4300" spans="1:8" x14ac:dyDescent="0.25">
      <c r="A4300" s="54">
        <v>4298</v>
      </c>
      <c r="B4300">
        <v>3142604280</v>
      </c>
      <c r="C4300" t="s">
        <v>21750</v>
      </c>
      <c r="D4300" t="s">
        <v>21561</v>
      </c>
      <c r="F4300" t="s">
        <v>21561</v>
      </c>
      <c r="G4300" t="s">
        <v>21870</v>
      </c>
      <c r="H4300" t="s">
        <v>21728</v>
      </c>
    </row>
    <row r="4301" spans="1:8" x14ac:dyDescent="0.25">
      <c r="A4301" s="54">
        <v>4299</v>
      </c>
      <c r="B4301">
        <v>3138301136</v>
      </c>
      <c r="C4301" t="s">
        <v>21564</v>
      </c>
      <c r="D4301" t="s">
        <v>21561</v>
      </c>
      <c r="F4301" t="s">
        <v>21561</v>
      </c>
      <c r="G4301" t="s">
        <v>21871</v>
      </c>
      <c r="H4301" t="s">
        <v>15415</v>
      </c>
    </row>
    <row r="4302" spans="1:8" x14ac:dyDescent="0.25">
      <c r="A4302" s="54">
        <v>4300</v>
      </c>
      <c r="B4302">
        <v>3202513896</v>
      </c>
      <c r="C4302" t="s">
        <v>21608</v>
      </c>
      <c r="D4302" t="s">
        <v>21561</v>
      </c>
      <c r="F4302" t="s">
        <v>21561</v>
      </c>
      <c r="G4302" t="s">
        <v>21872</v>
      </c>
      <c r="H4302" t="s">
        <v>21873</v>
      </c>
    </row>
    <row r="4303" spans="1:8" x14ac:dyDescent="0.25">
      <c r="A4303" s="54">
        <v>4301</v>
      </c>
      <c r="B4303">
        <v>3218394944</v>
      </c>
      <c r="C4303" t="s">
        <v>21574</v>
      </c>
      <c r="D4303" t="s">
        <v>21561</v>
      </c>
      <c r="F4303" t="s">
        <v>21561</v>
      </c>
      <c r="G4303" t="s">
        <v>21874</v>
      </c>
      <c r="H4303" t="s">
        <v>21875</v>
      </c>
    </row>
    <row r="4304" spans="1:8" x14ac:dyDescent="0.25">
      <c r="A4304" s="54">
        <v>4302</v>
      </c>
      <c r="B4304">
        <v>3204787353</v>
      </c>
      <c r="C4304" t="s">
        <v>21574</v>
      </c>
      <c r="D4304" t="s">
        <v>21561</v>
      </c>
      <c r="F4304" t="s">
        <v>21561</v>
      </c>
      <c r="G4304" t="s">
        <v>21876</v>
      </c>
      <c r="H4304" t="s">
        <v>21877</v>
      </c>
    </row>
    <row r="4305" spans="1:8" x14ac:dyDescent="0.25">
      <c r="A4305" s="54">
        <v>4303</v>
      </c>
      <c r="B4305">
        <v>3045511303</v>
      </c>
      <c r="C4305" t="s">
        <v>21564</v>
      </c>
      <c r="D4305" t="s">
        <v>21561</v>
      </c>
      <c r="F4305" t="s">
        <v>21561</v>
      </c>
      <c r="G4305" t="s">
        <v>21878</v>
      </c>
      <c r="H4305" t="s">
        <v>21879</v>
      </c>
    </row>
    <row r="4306" spans="1:8" x14ac:dyDescent="0.25">
      <c r="A4306" s="54">
        <v>4304</v>
      </c>
      <c r="B4306">
        <v>3155494446</v>
      </c>
      <c r="C4306" t="s">
        <v>21608</v>
      </c>
      <c r="D4306" t="s">
        <v>21561</v>
      </c>
      <c r="F4306" t="s">
        <v>21561</v>
      </c>
      <c r="G4306" t="s">
        <v>21880</v>
      </c>
      <c r="H4306" t="s">
        <v>21881</v>
      </c>
    </row>
    <row r="4307" spans="1:8" x14ac:dyDescent="0.25">
      <c r="A4307" s="54">
        <v>4305</v>
      </c>
      <c r="B4307">
        <v>3142962632</v>
      </c>
      <c r="C4307" t="s">
        <v>21574</v>
      </c>
      <c r="D4307" t="s">
        <v>21561</v>
      </c>
      <c r="F4307" t="s">
        <v>21561</v>
      </c>
      <c r="G4307" t="s">
        <v>21882</v>
      </c>
      <c r="H4307" t="s">
        <v>21883</v>
      </c>
    </row>
    <row r="4308" spans="1:8" x14ac:dyDescent="0.25">
      <c r="A4308" s="54">
        <v>4306</v>
      </c>
      <c r="B4308">
        <v>3168379257</v>
      </c>
      <c r="C4308" t="s">
        <v>21574</v>
      </c>
      <c r="D4308" t="s">
        <v>21561</v>
      </c>
      <c r="F4308" t="s">
        <v>21561</v>
      </c>
      <c r="G4308" t="s">
        <v>21884</v>
      </c>
      <c r="H4308" t="s">
        <v>21885</v>
      </c>
    </row>
    <row r="4309" spans="1:8" x14ac:dyDescent="0.25">
      <c r="A4309" s="54">
        <v>4307</v>
      </c>
      <c r="B4309">
        <v>3023791952</v>
      </c>
      <c r="C4309" t="s">
        <v>21560</v>
      </c>
      <c r="D4309" t="s">
        <v>21561</v>
      </c>
      <c r="F4309" t="s">
        <v>21561</v>
      </c>
      <c r="G4309" t="s">
        <v>21886</v>
      </c>
      <c r="H4309" t="s">
        <v>21887</v>
      </c>
    </row>
    <row r="4310" spans="1:8" x14ac:dyDescent="0.25">
      <c r="A4310" s="54">
        <v>4308</v>
      </c>
      <c r="B4310">
        <v>3125580383</v>
      </c>
      <c r="C4310" t="s">
        <v>21726</v>
      </c>
      <c r="D4310" t="s">
        <v>21561</v>
      </c>
      <c r="F4310" t="s">
        <v>21561</v>
      </c>
      <c r="G4310" t="s">
        <v>21888</v>
      </c>
      <c r="H4310" t="s">
        <v>21889</v>
      </c>
    </row>
    <row r="4311" spans="1:8" x14ac:dyDescent="0.25">
      <c r="A4311" s="54">
        <v>4309</v>
      </c>
      <c r="B4311">
        <v>3148668761</v>
      </c>
      <c r="C4311" t="s">
        <v>21709</v>
      </c>
      <c r="D4311" t="s">
        <v>21561</v>
      </c>
      <c r="F4311" t="s">
        <v>21561</v>
      </c>
      <c r="G4311" t="s">
        <v>21890</v>
      </c>
      <c r="H4311" t="s">
        <v>21891</v>
      </c>
    </row>
    <row r="4312" spans="1:8" x14ac:dyDescent="0.25">
      <c r="A4312" s="54">
        <v>4310</v>
      </c>
      <c r="B4312">
        <v>3146117043</v>
      </c>
      <c r="C4312" t="s">
        <v>21761</v>
      </c>
      <c r="D4312" t="s">
        <v>21561</v>
      </c>
      <c r="F4312" t="s">
        <v>21561</v>
      </c>
      <c r="G4312" t="s">
        <v>21892</v>
      </c>
      <c r="H4312" t="s">
        <v>21893</v>
      </c>
    </row>
    <row r="4313" spans="1:8" x14ac:dyDescent="0.25">
      <c r="A4313" s="54">
        <v>4311</v>
      </c>
      <c r="B4313">
        <v>3193448251</v>
      </c>
      <c r="C4313" t="s">
        <v>21560</v>
      </c>
      <c r="D4313" t="s">
        <v>21561</v>
      </c>
      <c r="F4313" t="s">
        <v>21561</v>
      </c>
      <c r="G4313" t="s">
        <v>21894</v>
      </c>
      <c r="H4313" t="s">
        <v>21895</v>
      </c>
    </row>
    <row r="4314" spans="1:8" x14ac:dyDescent="0.25">
      <c r="A4314" s="54">
        <v>4312</v>
      </c>
      <c r="B4314">
        <v>3146375622</v>
      </c>
      <c r="C4314" t="s">
        <v>21896</v>
      </c>
      <c r="D4314" t="s">
        <v>21561</v>
      </c>
      <c r="F4314" t="s">
        <v>21561</v>
      </c>
      <c r="G4314" t="s">
        <v>21897</v>
      </c>
      <c r="H4314" t="s">
        <v>21898</v>
      </c>
    </row>
    <row r="4315" spans="1:8" x14ac:dyDescent="0.25">
      <c r="A4315" s="54">
        <v>4313</v>
      </c>
      <c r="B4315">
        <v>3045977626</v>
      </c>
      <c r="C4315" t="s">
        <v>21608</v>
      </c>
      <c r="D4315" t="s">
        <v>21561</v>
      </c>
      <c r="F4315" t="s">
        <v>21561</v>
      </c>
      <c r="G4315" t="s">
        <v>21899</v>
      </c>
      <c r="H4315" t="s">
        <v>21900</v>
      </c>
    </row>
    <row r="4316" spans="1:8" x14ac:dyDescent="0.25">
      <c r="A4316" s="54">
        <v>4314</v>
      </c>
      <c r="B4316">
        <v>3214305348</v>
      </c>
      <c r="C4316" t="s">
        <v>21901</v>
      </c>
      <c r="D4316" t="s">
        <v>21561</v>
      </c>
      <c r="F4316" t="s">
        <v>21561</v>
      </c>
      <c r="G4316" t="s">
        <v>21902</v>
      </c>
      <c r="H4316" t="s">
        <v>21903</v>
      </c>
    </row>
    <row r="4317" spans="1:8" x14ac:dyDescent="0.25">
      <c r="A4317" s="54">
        <v>4315</v>
      </c>
      <c r="B4317">
        <v>3208406433</v>
      </c>
      <c r="C4317" t="s">
        <v>21664</v>
      </c>
      <c r="D4317" t="s">
        <v>21561</v>
      </c>
      <c r="F4317" t="s">
        <v>21561</v>
      </c>
      <c r="G4317" t="s">
        <v>21904</v>
      </c>
      <c r="H4317" t="s">
        <v>21905</v>
      </c>
    </row>
    <row r="4318" spans="1:8" x14ac:dyDescent="0.25">
      <c r="A4318" s="54">
        <v>4316</v>
      </c>
      <c r="B4318">
        <v>3124410550</v>
      </c>
      <c r="C4318" t="s">
        <v>21615</v>
      </c>
      <c r="D4318" t="s">
        <v>21561</v>
      </c>
      <c r="F4318" t="s">
        <v>21561</v>
      </c>
      <c r="G4318" t="s">
        <v>21906</v>
      </c>
      <c r="H4318" t="s">
        <v>21907</v>
      </c>
    </row>
    <row r="4319" spans="1:8" x14ac:dyDescent="0.25">
      <c r="A4319" s="54">
        <v>4317</v>
      </c>
      <c r="B4319">
        <v>3154602473</v>
      </c>
      <c r="C4319" t="s">
        <v>21564</v>
      </c>
      <c r="D4319" t="s">
        <v>21561</v>
      </c>
      <c r="F4319" t="s">
        <v>21561</v>
      </c>
      <c r="G4319" t="s">
        <v>21908</v>
      </c>
      <c r="H4319" t="s">
        <v>21909</v>
      </c>
    </row>
    <row r="4320" spans="1:8" x14ac:dyDescent="0.25">
      <c r="A4320" s="54">
        <v>4318</v>
      </c>
      <c r="B4320">
        <v>3118842457</v>
      </c>
      <c r="C4320" t="s">
        <v>21574</v>
      </c>
      <c r="D4320" t="s">
        <v>21561</v>
      </c>
      <c r="F4320" t="s">
        <v>21561</v>
      </c>
      <c r="G4320" t="s">
        <v>21910</v>
      </c>
      <c r="H4320" t="s">
        <v>21911</v>
      </c>
    </row>
    <row r="4321" spans="1:8" x14ac:dyDescent="0.25">
      <c r="A4321" s="54">
        <v>4319</v>
      </c>
      <c r="B4321">
        <v>3112909152</v>
      </c>
      <c r="C4321" t="s">
        <v>21574</v>
      </c>
      <c r="D4321" t="s">
        <v>21561</v>
      </c>
      <c r="F4321" t="s">
        <v>21561</v>
      </c>
      <c r="G4321" t="s">
        <v>21912</v>
      </c>
      <c r="H4321" t="s">
        <v>14809</v>
      </c>
    </row>
    <row r="4322" spans="1:8" x14ac:dyDescent="0.25">
      <c r="A4322" s="54">
        <v>4320</v>
      </c>
      <c r="B4322">
        <v>3123888069</v>
      </c>
      <c r="C4322" t="s">
        <v>21636</v>
      </c>
      <c r="D4322" t="s">
        <v>21561</v>
      </c>
      <c r="F4322" t="s">
        <v>21561</v>
      </c>
      <c r="G4322" t="s">
        <v>21913</v>
      </c>
      <c r="H4322" t="s">
        <v>20306</v>
      </c>
    </row>
    <row r="4323" spans="1:8" x14ac:dyDescent="0.25">
      <c r="A4323" s="54">
        <v>4321</v>
      </c>
      <c r="B4323">
        <v>3143596332</v>
      </c>
      <c r="C4323" t="s">
        <v>21608</v>
      </c>
      <c r="D4323" t="s">
        <v>21561</v>
      </c>
      <c r="F4323" t="s">
        <v>21561</v>
      </c>
      <c r="G4323" t="s">
        <v>21914</v>
      </c>
      <c r="H4323" t="s">
        <v>17058</v>
      </c>
    </row>
    <row r="4324" spans="1:8" x14ac:dyDescent="0.25">
      <c r="A4324" s="54">
        <v>4322</v>
      </c>
      <c r="B4324">
        <v>3203951399</v>
      </c>
      <c r="C4324" t="s">
        <v>21915</v>
      </c>
      <c r="D4324" t="s">
        <v>21561</v>
      </c>
      <c r="F4324" t="s">
        <v>21561</v>
      </c>
      <c r="G4324" t="s">
        <v>21916</v>
      </c>
      <c r="H4324" t="s">
        <v>21917</v>
      </c>
    </row>
    <row r="4325" spans="1:8" x14ac:dyDescent="0.25">
      <c r="A4325" s="54">
        <v>4323</v>
      </c>
      <c r="B4325">
        <v>3216332792</v>
      </c>
      <c r="C4325" t="s">
        <v>21615</v>
      </c>
      <c r="D4325" t="s">
        <v>21561</v>
      </c>
      <c r="F4325" t="s">
        <v>21561</v>
      </c>
      <c r="G4325" t="s">
        <v>21918</v>
      </c>
      <c r="H4325" t="s">
        <v>21919</v>
      </c>
    </row>
    <row r="4326" spans="1:8" x14ac:dyDescent="0.25">
      <c r="A4326" s="54">
        <v>4324</v>
      </c>
      <c r="B4326">
        <v>3102076148</v>
      </c>
      <c r="C4326" t="s">
        <v>21560</v>
      </c>
      <c r="D4326" t="s">
        <v>21561</v>
      </c>
      <c r="F4326" t="s">
        <v>21561</v>
      </c>
      <c r="G4326" t="s">
        <v>21920</v>
      </c>
      <c r="H4326" t="s">
        <v>21921</v>
      </c>
    </row>
    <row r="4327" spans="1:8" x14ac:dyDescent="0.25">
      <c r="A4327" s="54">
        <v>4325</v>
      </c>
      <c r="B4327">
        <v>3153424327</v>
      </c>
      <c r="C4327" t="s">
        <v>21560</v>
      </c>
      <c r="D4327" t="s">
        <v>21561</v>
      </c>
      <c r="F4327" t="s">
        <v>21561</v>
      </c>
      <c r="G4327" t="s">
        <v>21922</v>
      </c>
      <c r="H4327" t="s">
        <v>21923</v>
      </c>
    </row>
    <row r="4328" spans="1:8" x14ac:dyDescent="0.25">
      <c r="A4328" s="54">
        <v>4326</v>
      </c>
      <c r="B4328">
        <v>3142666947</v>
      </c>
      <c r="C4328" t="s">
        <v>21560</v>
      </c>
      <c r="D4328" t="s">
        <v>21561</v>
      </c>
      <c r="F4328" t="s">
        <v>21561</v>
      </c>
      <c r="G4328" t="s">
        <v>21924</v>
      </c>
      <c r="H4328" t="s">
        <v>19164</v>
      </c>
    </row>
    <row r="4329" spans="1:8" x14ac:dyDescent="0.25">
      <c r="A4329" s="54">
        <v>4327</v>
      </c>
      <c r="B4329">
        <v>3203934765</v>
      </c>
      <c r="C4329" t="s">
        <v>21615</v>
      </c>
      <c r="D4329" t="s">
        <v>21561</v>
      </c>
      <c r="F4329" t="s">
        <v>21561</v>
      </c>
      <c r="G4329" t="s">
        <v>21925</v>
      </c>
      <c r="H4329" t="s">
        <v>21926</v>
      </c>
    </row>
    <row r="4330" spans="1:8" x14ac:dyDescent="0.25">
      <c r="A4330" s="54">
        <v>4328</v>
      </c>
      <c r="B4330">
        <v>3227051158</v>
      </c>
      <c r="C4330" t="s">
        <v>21596</v>
      </c>
      <c r="D4330" t="s">
        <v>21561</v>
      </c>
      <c r="F4330" t="s">
        <v>21561</v>
      </c>
      <c r="G4330" t="s">
        <v>21927</v>
      </c>
      <c r="H4330" t="s">
        <v>15884</v>
      </c>
    </row>
    <row r="4331" spans="1:8" x14ac:dyDescent="0.25">
      <c r="A4331" s="54">
        <v>4329</v>
      </c>
      <c r="B4331">
        <v>3104799600</v>
      </c>
      <c r="C4331" t="s">
        <v>21564</v>
      </c>
      <c r="D4331" t="s">
        <v>21561</v>
      </c>
      <c r="F4331" t="s">
        <v>21561</v>
      </c>
      <c r="G4331" t="s">
        <v>21928</v>
      </c>
      <c r="H4331" t="s">
        <v>15467</v>
      </c>
    </row>
    <row r="4332" spans="1:8" x14ac:dyDescent="0.25">
      <c r="A4332" s="54">
        <v>4330</v>
      </c>
      <c r="B4332">
        <v>3187737887</v>
      </c>
      <c r="C4332" t="s">
        <v>21574</v>
      </c>
      <c r="D4332" t="s">
        <v>21561</v>
      </c>
      <c r="F4332" t="s">
        <v>21561</v>
      </c>
      <c r="G4332" t="s">
        <v>21929</v>
      </c>
      <c r="H4332" t="s">
        <v>21930</v>
      </c>
    </row>
    <row r="4333" spans="1:8" x14ac:dyDescent="0.25">
      <c r="A4333" s="54">
        <v>4331</v>
      </c>
      <c r="B4333">
        <v>3208498446</v>
      </c>
      <c r="C4333" t="s">
        <v>21564</v>
      </c>
      <c r="D4333" t="s">
        <v>21561</v>
      </c>
      <c r="F4333" t="s">
        <v>21561</v>
      </c>
      <c r="G4333" t="s">
        <v>21931</v>
      </c>
      <c r="H4333" t="s">
        <v>14809</v>
      </c>
    </row>
    <row r="4334" spans="1:8" x14ac:dyDescent="0.25">
      <c r="A4334" s="54">
        <v>4332</v>
      </c>
      <c r="B4334">
        <v>3105530502</v>
      </c>
      <c r="C4334" t="s">
        <v>21932</v>
      </c>
      <c r="D4334" t="s">
        <v>21561</v>
      </c>
      <c r="F4334" t="s">
        <v>21561</v>
      </c>
      <c r="G4334" t="s">
        <v>21933</v>
      </c>
      <c r="H4334" t="s">
        <v>21934</v>
      </c>
    </row>
    <row r="4335" spans="1:8" x14ac:dyDescent="0.25">
      <c r="A4335" s="54">
        <v>4333</v>
      </c>
      <c r="B4335">
        <v>3016620716</v>
      </c>
      <c r="C4335" t="s">
        <v>21564</v>
      </c>
      <c r="D4335" t="s">
        <v>21561</v>
      </c>
      <c r="F4335" t="s">
        <v>21561</v>
      </c>
      <c r="G4335" t="s">
        <v>21935</v>
      </c>
      <c r="H4335" t="s">
        <v>15721</v>
      </c>
    </row>
    <row r="4336" spans="1:8" x14ac:dyDescent="0.25">
      <c r="A4336" s="54">
        <v>4334</v>
      </c>
      <c r="B4336">
        <v>3124350326</v>
      </c>
      <c r="C4336" t="s">
        <v>21564</v>
      </c>
      <c r="D4336" t="s">
        <v>21561</v>
      </c>
      <c r="F4336" t="s">
        <v>21561</v>
      </c>
      <c r="G4336" t="s">
        <v>21936</v>
      </c>
      <c r="H4336" t="s">
        <v>21937</v>
      </c>
    </row>
    <row r="4337" spans="1:8" x14ac:dyDescent="0.25">
      <c r="A4337" s="54">
        <v>4335</v>
      </c>
      <c r="B4337">
        <v>3003561068</v>
      </c>
      <c r="C4337" t="s">
        <v>21564</v>
      </c>
      <c r="D4337" t="s">
        <v>21561</v>
      </c>
      <c r="F4337" t="s">
        <v>21561</v>
      </c>
      <c r="G4337" t="s">
        <v>21938</v>
      </c>
      <c r="H4337" t="s">
        <v>21939</v>
      </c>
    </row>
    <row r="4338" spans="1:8" x14ac:dyDescent="0.25">
      <c r="A4338" s="54">
        <v>4336</v>
      </c>
      <c r="B4338">
        <v>3002644612</v>
      </c>
      <c r="C4338" t="s">
        <v>21564</v>
      </c>
      <c r="D4338" t="s">
        <v>21561</v>
      </c>
      <c r="F4338" t="s">
        <v>21561</v>
      </c>
      <c r="G4338" t="s">
        <v>21940</v>
      </c>
      <c r="H4338" t="s">
        <v>21941</v>
      </c>
    </row>
    <row r="4339" spans="1:8" x14ac:dyDescent="0.25">
      <c r="A4339" s="54">
        <v>4337</v>
      </c>
      <c r="B4339">
        <v>3148138682</v>
      </c>
      <c r="C4339" t="s">
        <v>21761</v>
      </c>
      <c r="D4339" t="s">
        <v>21561</v>
      </c>
      <c r="F4339" t="s">
        <v>21561</v>
      </c>
      <c r="G4339" t="s">
        <v>21942</v>
      </c>
      <c r="H4339" t="s">
        <v>21943</v>
      </c>
    </row>
    <row r="4340" spans="1:8" x14ac:dyDescent="0.25">
      <c r="A4340" s="54">
        <v>4338</v>
      </c>
      <c r="B4340">
        <v>3045976979</v>
      </c>
      <c r="C4340" t="s">
        <v>21564</v>
      </c>
      <c r="D4340" t="s">
        <v>21561</v>
      </c>
      <c r="F4340" t="s">
        <v>21561</v>
      </c>
      <c r="G4340" t="s">
        <v>21944</v>
      </c>
      <c r="H4340" t="s">
        <v>20765</v>
      </c>
    </row>
    <row r="4341" spans="1:8" x14ac:dyDescent="0.25">
      <c r="A4341" s="54">
        <v>4339</v>
      </c>
      <c r="B4341">
        <v>3209480394</v>
      </c>
      <c r="C4341" t="s">
        <v>21560</v>
      </c>
      <c r="D4341" t="s">
        <v>21561</v>
      </c>
      <c r="F4341" t="s">
        <v>21561</v>
      </c>
      <c r="G4341" t="s">
        <v>21945</v>
      </c>
      <c r="H4341" t="s">
        <v>14186</v>
      </c>
    </row>
    <row r="4342" spans="1:8" x14ac:dyDescent="0.25">
      <c r="A4342" s="54">
        <v>4340</v>
      </c>
      <c r="B4342">
        <v>3186234190</v>
      </c>
      <c r="C4342" t="s">
        <v>21564</v>
      </c>
      <c r="D4342" t="s">
        <v>21561</v>
      </c>
      <c r="F4342" t="s">
        <v>21561</v>
      </c>
      <c r="G4342" t="s">
        <v>21946</v>
      </c>
      <c r="H4342" t="s">
        <v>14341</v>
      </c>
    </row>
    <row r="4343" spans="1:8" x14ac:dyDescent="0.25">
      <c r="A4343" s="54">
        <v>4341</v>
      </c>
      <c r="B4343">
        <v>3122985581</v>
      </c>
      <c r="C4343" t="s">
        <v>21564</v>
      </c>
      <c r="D4343" t="s">
        <v>21561</v>
      </c>
      <c r="F4343" t="s">
        <v>21561</v>
      </c>
      <c r="G4343" t="s">
        <v>21947</v>
      </c>
      <c r="H4343" t="s">
        <v>16175</v>
      </c>
    </row>
    <row r="4344" spans="1:8" x14ac:dyDescent="0.25">
      <c r="A4344" s="54">
        <v>4342</v>
      </c>
      <c r="B4344">
        <v>3223380510</v>
      </c>
      <c r="C4344" t="s">
        <v>21636</v>
      </c>
      <c r="D4344" t="s">
        <v>21561</v>
      </c>
      <c r="F4344" t="s">
        <v>21561</v>
      </c>
      <c r="G4344" t="s">
        <v>21948</v>
      </c>
      <c r="H4344" t="s">
        <v>14794</v>
      </c>
    </row>
    <row r="4345" spans="1:8" x14ac:dyDescent="0.25">
      <c r="A4345" s="54">
        <v>4343</v>
      </c>
      <c r="B4345">
        <v>3142686576</v>
      </c>
      <c r="C4345" t="s">
        <v>21560</v>
      </c>
      <c r="D4345" t="s">
        <v>21561</v>
      </c>
      <c r="F4345" t="s">
        <v>21561</v>
      </c>
      <c r="G4345" t="s">
        <v>21949</v>
      </c>
      <c r="H4345" t="s">
        <v>18685</v>
      </c>
    </row>
    <row r="4346" spans="1:8" x14ac:dyDescent="0.25">
      <c r="A4346" s="54">
        <v>4344</v>
      </c>
      <c r="B4346">
        <v>3135187007</v>
      </c>
      <c r="C4346" t="s">
        <v>21574</v>
      </c>
      <c r="D4346" t="s">
        <v>21561</v>
      </c>
      <c r="F4346" t="s">
        <v>21561</v>
      </c>
      <c r="G4346" t="s">
        <v>21950</v>
      </c>
      <c r="H4346" t="s">
        <v>21951</v>
      </c>
    </row>
    <row r="4347" spans="1:8" x14ac:dyDescent="0.25">
      <c r="A4347" s="54">
        <v>4345</v>
      </c>
      <c r="B4347">
        <v>3165266581</v>
      </c>
      <c r="C4347" t="s">
        <v>21952</v>
      </c>
      <c r="D4347" t="s">
        <v>21561</v>
      </c>
      <c r="F4347" t="s">
        <v>21561</v>
      </c>
      <c r="G4347" t="s">
        <v>21953</v>
      </c>
      <c r="H4347" t="s">
        <v>17158</v>
      </c>
    </row>
    <row r="4348" spans="1:8" x14ac:dyDescent="0.25">
      <c r="A4348" s="54">
        <v>4346</v>
      </c>
      <c r="B4348">
        <v>3204242481</v>
      </c>
      <c r="C4348" t="s">
        <v>21574</v>
      </c>
      <c r="D4348" t="s">
        <v>21561</v>
      </c>
      <c r="F4348" t="s">
        <v>21561</v>
      </c>
      <c r="G4348" t="s">
        <v>21954</v>
      </c>
      <c r="H4348" t="s">
        <v>21955</v>
      </c>
    </row>
    <row r="4349" spans="1:8" x14ac:dyDescent="0.25">
      <c r="A4349" s="54">
        <v>4347</v>
      </c>
      <c r="B4349">
        <v>3213117567</v>
      </c>
      <c r="C4349" t="s">
        <v>21574</v>
      </c>
      <c r="D4349" t="s">
        <v>21561</v>
      </c>
      <c r="F4349" t="s">
        <v>21561</v>
      </c>
      <c r="G4349" t="s">
        <v>21956</v>
      </c>
      <c r="H4349" t="s">
        <v>21862</v>
      </c>
    </row>
    <row r="4350" spans="1:8" x14ac:dyDescent="0.25">
      <c r="A4350" s="54">
        <v>4348</v>
      </c>
      <c r="B4350">
        <v>3017506247</v>
      </c>
      <c r="C4350" t="s">
        <v>21957</v>
      </c>
      <c r="D4350" t="s">
        <v>21561</v>
      </c>
      <c r="F4350" t="s">
        <v>21561</v>
      </c>
      <c r="G4350" t="s">
        <v>21958</v>
      </c>
      <c r="H4350" t="s">
        <v>21959</v>
      </c>
    </row>
    <row r="4351" spans="1:8" x14ac:dyDescent="0.25">
      <c r="A4351" s="54">
        <v>4349</v>
      </c>
      <c r="B4351">
        <v>3165786184</v>
      </c>
      <c r="C4351" t="s">
        <v>21564</v>
      </c>
      <c r="D4351" t="s">
        <v>21561</v>
      </c>
      <c r="F4351" t="s">
        <v>21561</v>
      </c>
      <c r="G4351" t="s">
        <v>21960</v>
      </c>
      <c r="H4351" t="s">
        <v>21507</v>
      </c>
    </row>
    <row r="4352" spans="1:8" x14ac:dyDescent="0.25">
      <c r="A4352" s="54">
        <v>4350</v>
      </c>
      <c r="B4352">
        <v>3182050798</v>
      </c>
      <c r="C4352" t="s">
        <v>21564</v>
      </c>
      <c r="D4352" t="s">
        <v>21561</v>
      </c>
      <c r="F4352" t="s">
        <v>21561</v>
      </c>
      <c r="G4352" t="s">
        <v>21961</v>
      </c>
      <c r="H4352" t="s">
        <v>21962</v>
      </c>
    </row>
    <row r="4353" spans="1:8" x14ac:dyDescent="0.25">
      <c r="A4353" s="54">
        <v>4351</v>
      </c>
      <c r="B4353">
        <v>3012837966</v>
      </c>
      <c r="C4353" t="s">
        <v>21560</v>
      </c>
      <c r="D4353" t="s">
        <v>21561</v>
      </c>
      <c r="F4353" t="s">
        <v>21561</v>
      </c>
      <c r="G4353" t="s">
        <v>21963</v>
      </c>
      <c r="H4353" t="s">
        <v>21964</v>
      </c>
    </row>
    <row r="4354" spans="1:8" x14ac:dyDescent="0.25">
      <c r="A4354" s="54">
        <v>4352</v>
      </c>
      <c r="B4354">
        <v>3112289506</v>
      </c>
      <c r="C4354" t="s">
        <v>21560</v>
      </c>
      <c r="D4354" t="s">
        <v>21561</v>
      </c>
      <c r="F4354" t="s">
        <v>21561</v>
      </c>
      <c r="G4354" t="s">
        <v>21965</v>
      </c>
      <c r="H4354" t="s">
        <v>15884</v>
      </c>
    </row>
    <row r="4355" spans="1:8" x14ac:dyDescent="0.25">
      <c r="A4355" s="54">
        <v>4353</v>
      </c>
      <c r="B4355">
        <v>3123016691</v>
      </c>
      <c r="C4355" t="s">
        <v>21574</v>
      </c>
      <c r="D4355" t="s">
        <v>21561</v>
      </c>
      <c r="F4355" t="s">
        <v>21561</v>
      </c>
      <c r="G4355" t="s">
        <v>21966</v>
      </c>
      <c r="H4355" t="s">
        <v>21967</v>
      </c>
    </row>
    <row r="4356" spans="1:8" x14ac:dyDescent="0.25">
      <c r="A4356" s="54">
        <v>4354</v>
      </c>
      <c r="B4356">
        <v>3144203461</v>
      </c>
      <c r="C4356" t="s">
        <v>21968</v>
      </c>
      <c r="D4356" t="s">
        <v>21561</v>
      </c>
      <c r="F4356" t="s">
        <v>21561</v>
      </c>
      <c r="G4356" t="s">
        <v>21969</v>
      </c>
      <c r="H4356" t="s">
        <v>21970</v>
      </c>
    </row>
    <row r="4357" spans="1:8" x14ac:dyDescent="0.25">
      <c r="A4357" s="54">
        <v>4355</v>
      </c>
      <c r="B4357">
        <v>3117356340</v>
      </c>
      <c r="C4357" t="s">
        <v>21564</v>
      </c>
      <c r="D4357" t="s">
        <v>21561</v>
      </c>
      <c r="F4357" t="s">
        <v>21561</v>
      </c>
      <c r="G4357" t="s">
        <v>21971</v>
      </c>
      <c r="H4357" t="s">
        <v>21972</v>
      </c>
    </row>
    <row r="4358" spans="1:8" x14ac:dyDescent="0.25">
      <c r="A4358" s="54">
        <v>4356</v>
      </c>
      <c r="B4358">
        <v>3144094875</v>
      </c>
      <c r="C4358" t="s">
        <v>21253</v>
      </c>
      <c r="D4358" t="s">
        <v>21561</v>
      </c>
      <c r="F4358" t="s">
        <v>21561</v>
      </c>
      <c r="G4358" t="s">
        <v>21973</v>
      </c>
      <c r="H4358" t="s">
        <v>21974</v>
      </c>
    </row>
    <row r="4359" spans="1:8" x14ac:dyDescent="0.25">
      <c r="A4359" s="54">
        <v>4357</v>
      </c>
      <c r="B4359">
        <v>3114991025</v>
      </c>
      <c r="C4359" t="s">
        <v>21564</v>
      </c>
      <c r="D4359" t="s">
        <v>21561</v>
      </c>
      <c r="F4359" t="s">
        <v>21561</v>
      </c>
      <c r="G4359" t="s">
        <v>21975</v>
      </c>
      <c r="H4359" t="s">
        <v>21976</v>
      </c>
    </row>
    <row r="4360" spans="1:8" x14ac:dyDescent="0.25">
      <c r="A4360" s="54">
        <v>4358</v>
      </c>
      <c r="B4360">
        <v>3114576308</v>
      </c>
      <c r="C4360" t="s">
        <v>21615</v>
      </c>
      <c r="D4360" t="s">
        <v>21561</v>
      </c>
      <c r="F4360" t="s">
        <v>21561</v>
      </c>
      <c r="G4360" t="s">
        <v>21977</v>
      </c>
      <c r="H4360" t="s">
        <v>14780</v>
      </c>
    </row>
    <row r="4361" spans="1:8" x14ac:dyDescent="0.25">
      <c r="A4361" s="54">
        <v>4359</v>
      </c>
      <c r="B4361">
        <v>3003104343</v>
      </c>
      <c r="C4361" t="s">
        <v>14140</v>
      </c>
      <c r="D4361" t="s">
        <v>21561</v>
      </c>
      <c r="F4361" t="s">
        <v>21561</v>
      </c>
      <c r="G4361" t="s">
        <v>21978</v>
      </c>
      <c r="H4361" t="s">
        <v>21979</v>
      </c>
    </row>
    <row r="4362" spans="1:8" x14ac:dyDescent="0.25">
      <c r="A4362" s="54">
        <v>4360</v>
      </c>
      <c r="B4362">
        <v>3223600149</v>
      </c>
      <c r="C4362" t="s">
        <v>21608</v>
      </c>
      <c r="D4362" t="s">
        <v>21561</v>
      </c>
      <c r="F4362" t="s">
        <v>21561</v>
      </c>
      <c r="G4362" t="s">
        <v>21980</v>
      </c>
      <c r="H4362" t="s">
        <v>21981</v>
      </c>
    </row>
    <row r="4363" spans="1:8" x14ac:dyDescent="0.25">
      <c r="A4363" s="54">
        <v>4361</v>
      </c>
      <c r="B4363">
        <v>3125415441</v>
      </c>
      <c r="C4363" t="s">
        <v>21709</v>
      </c>
      <c r="D4363" t="s">
        <v>21561</v>
      </c>
      <c r="F4363" t="s">
        <v>21561</v>
      </c>
      <c r="G4363" t="s">
        <v>21982</v>
      </c>
      <c r="H4363" t="s">
        <v>21983</v>
      </c>
    </row>
    <row r="4364" spans="1:8" x14ac:dyDescent="0.25">
      <c r="A4364" s="54">
        <v>4362</v>
      </c>
      <c r="B4364">
        <v>3144577569</v>
      </c>
      <c r="C4364" t="s">
        <v>21608</v>
      </c>
      <c r="D4364" t="s">
        <v>21561</v>
      </c>
      <c r="F4364" t="s">
        <v>21561</v>
      </c>
      <c r="G4364" t="s">
        <v>21984</v>
      </c>
      <c r="H4364" t="s">
        <v>19374</v>
      </c>
    </row>
    <row r="4365" spans="1:8" x14ac:dyDescent="0.25">
      <c r="A4365" s="54">
        <v>4363</v>
      </c>
      <c r="B4365">
        <v>3124397063</v>
      </c>
      <c r="C4365" t="s">
        <v>21560</v>
      </c>
      <c r="D4365" t="s">
        <v>21561</v>
      </c>
      <c r="F4365" t="s">
        <v>21561</v>
      </c>
      <c r="G4365" t="s">
        <v>21985</v>
      </c>
      <c r="H4365" t="s">
        <v>21986</v>
      </c>
    </row>
    <row r="4366" spans="1:8" x14ac:dyDescent="0.25">
      <c r="A4366" s="54">
        <v>4364</v>
      </c>
      <c r="B4366">
        <v>3223613641</v>
      </c>
      <c r="C4366" t="s">
        <v>21932</v>
      </c>
      <c r="D4366" t="s">
        <v>21561</v>
      </c>
      <c r="F4366" t="s">
        <v>21561</v>
      </c>
      <c r="G4366" t="s">
        <v>21987</v>
      </c>
      <c r="H4366" t="s">
        <v>21988</v>
      </c>
    </row>
    <row r="4367" spans="1:8" x14ac:dyDescent="0.25">
      <c r="A4367" s="54">
        <v>4365</v>
      </c>
      <c r="B4367">
        <v>3202312160</v>
      </c>
      <c r="C4367" t="s">
        <v>21564</v>
      </c>
      <c r="D4367" t="s">
        <v>21561</v>
      </c>
      <c r="F4367" t="s">
        <v>21561</v>
      </c>
      <c r="G4367" t="s">
        <v>21989</v>
      </c>
      <c r="H4367" t="s">
        <v>21990</v>
      </c>
    </row>
    <row r="4368" spans="1:8" x14ac:dyDescent="0.25">
      <c r="A4368" s="54">
        <v>4366</v>
      </c>
      <c r="B4368">
        <v>3008637874</v>
      </c>
      <c r="C4368" t="s">
        <v>21564</v>
      </c>
      <c r="D4368" t="s">
        <v>21561</v>
      </c>
      <c r="F4368" t="s">
        <v>21561</v>
      </c>
      <c r="G4368" t="s">
        <v>21991</v>
      </c>
      <c r="H4368" t="s">
        <v>18603</v>
      </c>
    </row>
    <row r="4369" spans="1:8" x14ac:dyDescent="0.25">
      <c r="A4369" s="54">
        <v>4367</v>
      </c>
      <c r="B4369">
        <v>3204377402</v>
      </c>
      <c r="C4369" t="s">
        <v>21574</v>
      </c>
      <c r="D4369" t="s">
        <v>21561</v>
      </c>
      <c r="F4369" t="s">
        <v>21561</v>
      </c>
      <c r="G4369" t="s">
        <v>21992</v>
      </c>
      <c r="H4369" t="s">
        <v>21993</v>
      </c>
    </row>
    <row r="4370" spans="1:8" x14ac:dyDescent="0.25">
      <c r="A4370" s="54">
        <v>4368</v>
      </c>
      <c r="B4370">
        <v>3153452063</v>
      </c>
      <c r="C4370" t="s">
        <v>21574</v>
      </c>
      <c r="D4370" t="s">
        <v>21561</v>
      </c>
      <c r="F4370" t="s">
        <v>21561</v>
      </c>
      <c r="G4370" t="s">
        <v>21994</v>
      </c>
      <c r="H4370" t="s">
        <v>14749</v>
      </c>
    </row>
    <row r="4371" spans="1:8" x14ac:dyDescent="0.25">
      <c r="A4371" s="54">
        <v>4369</v>
      </c>
      <c r="B4371">
        <v>3015344276</v>
      </c>
      <c r="C4371" t="s">
        <v>21564</v>
      </c>
      <c r="D4371" t="s">
        <v>21561</v>
      </c>
      <c r="F4371" t="s">
        <v>21561</v>
      </c>
      <c r="G4371" t="s">
        <v>21995</v>
      </c>
      <c r="H4371" t="s">
        <v>21996</v>
      </c>
    </row>
    <row r="4372" spans="1:8" x14ac:dyDescent="0.25">
      <c r="A4372" s="54">
        <v>4370</v>
      </c>
      <c r="B4372">
        <v>3108531444</v>
      </c>
      <c r="C4372" t="s">
        <v>21608</v>
      </c>
      <c r="D4372" t="s">
        <v>21561</v>
      </c>
      <c r="F4372" t="s">
        <v>21561</v>
      </c>
      <c r="G4372" t="s">
        <v>21997</v>
      </c>
      <c r="H4372" t="s">
        <v>21998</v>
      </c>
    </row>
    <row r="4373" spans="1:8" x14ac:dyDescent="0.25">
      <c r="A4373" s="54">
        <v>4371</v>
      </c>
      <c r="B4373">
        <v>3178543525</v>
      </c>
      <c r="C4373" t="s">
        <v>21664</v>
      </c>
      <c r="D4373" t="s">
        <v>21561</v>
      </c>
      <c r="F4373" t="s">
        <v>21561</v>
      </c>
      <c r="G4373" t="s">
        <v>21999</v>
      </c>
      <c r="H4373" t="s">
        <v>16795</v>
      </c>
    </row>
    <row r="4374" spans="1:8" x14ac:dyDescent="0.25">
      <c r="A4374" s="54">
        <v>4372</v>
      </c>
      <c r="B4374">
        <v>3112735550</v>
      </c>
      <c r="C4374" t="s">
        <v>21564</v>
      </c>
      <c r="D4374" t="s">
        <v>21561</v>
      </c>
      <c r="F4374" t="s">
        <v>21561</v>
      </c>
      <c r="G4374" t="s">
        <v>22000</v>
      </c>
      <c r="H4374" t="s">
        <v>17278</v>
      </c>
    </row>
    <row r="4375" spans="1:8" x14ac:dyDescent="0.25">
      <c r="A4375" s="54">
        <v>4373</v>
      </c>
      <c r="B4375">
        <v>3102492353</v>
      </c>
      <c r="C4375" t="s">
        <v>21564</v>
      </c>
      <c r="D4375" t="s">
        <v>21561</v>
      </c>
      <c r="F4375" t="s">
        <v>21561</v>
      </c>
      <c r="G4375" t="s">
        <v>22001</v>
      </c>
      <c r="H4375" t="s">
        <v>22002</v>
      </c>
    </row>
    <row r="4376" spans="1:8" x14ac:dyDescent="0.25">
      <c r="A4376" s="54">
        <v>4374</v>
      </c>
      <c r="B4376">
        <v>3115231367</v>
      </c>
      <c r="C4376" t="s">
        <v>21564</v>
      </c>
      <c r="D4376" t="s">
        <v>21561</v>
      </c>
      <c r="F4376" t="s">
        <v>21561</v>
      </c>
      <c r="G4376" t="s">
        <v>22003</v>
      </c>
      <c r="H4376" t="s">
        <v>22004</v>
      </c>
    </row>
    <row r="4377" spans="1:8" x14ac:dyDescent="0.25">
      <c r="A4377" s="54">
        <v>4375</v>
      </c>
      <c r="B4377">
        <v>3132329935</v>
      </c>
      <c r="C4377" t="s">
        <v>21564</v>
      </c>
      <c r="D4377" t="s">
        <v>21561</v>
      </c>
      <c r="F4377" t="s">
        <v>21561</v>
      </c>
      <c r="G4377" t="s">
        <v>22005</v>
      </c>
      <c r="H4377" t="s">
        <v>22006</v>
      </c>
    </row>
    <row r="4378" spans="1:8" x14ac:dyDescent="0.25">
      <c r="A4378" s="54">
        <v>4376</v>
      </c>
      <c r="B4378">
        <v>3115144515</v>
      </c>
      <c r="C4378" t="s">
        <v>21802</v>
      </c>
      <c r="D4378" t="s">
        <v>21561</v>
      </c>
      <c r="F4378" t="s">
        <v>21561</v>
      </c>
      <c r="G4378" t="s">
        <v>21834</v>
      </c>
      <c r="H4378" t="s">
        <v>21835</v>
      </c>
    </row>
    <row r="4379" spans="1:8" x14ac:dyDescent="0.25">
      <c r="A4379" s="54">
        <v>4377</v>
      </c>
      <c r="B4379">
        <v>3117600891</v>
      </c>
      <c r="C4379" t="s">
        <v>21695</v>
      </c>
      <c r="D4379" t="s">
        <v>21561</v>
      </c>
      <c r="F4379" t="s">
        <v>21561</v>
      </c>
      <c r="G4379" t="s">
        <v>22007</v>
      </c>
      <c r="H4379" t="s">
        <v>17463</v>
      </c>
    </row>
    <row r="4380" spans="1:8" x14ac:dyDescent="0.25">
      <c r="A4380" s="54">
        <v>4378</v>
      </c>
      <c r="B4380">
        <v>3142981851</v>
      </c>
      <c r="C4380" t="s">
        <v>21560</v>
      </c>
      <c r="D4380" t="s">
        <v>21561</v>
      </c>
      <c r="F4380" t="s">
        <v>21561</v>
      </c>
      <c r="G4380" t="s">
        <v>22008</v>
      </c>
      <c r="H4380" t="s">
        <v>22009</v>
      </c>
    </row>
    <row r="4381" spans="1:8" x14ac:dyDescent="0.25">
      <c r="A4381" s="54">
        <v>4379</v>
      </c>
      <c r="B4381">
        <v>3133871350</v>
      </c>
      <c r="C4381" t="s">
        <v>21564</v>
      </c>
      <c r="D4381" t="s">
        <v>21561</v>
      </c>
      <c r="F4381" t="s">
        <v>21561</v>
      </c>
      <c r="G4381" t="s">
        <v>22010</v>
      </c>
      <c r="H4381" t="s">
        <v>16392</v>
      </c>
    </row>
    <row r="4382" spans="1:8" x14ac:dyDescent="0.25">
      <c r="A4382" s="54">
        <v>4380</v>
      </c>
      <c r="B4382">
        <v>3108004822</v>
      </c>
      <c r="C4382" t="s">
        <v>21574</v>
      </c>
      <c r="D4382" t="s">
        <v>21561</v>
      </c>
      <c r="F4382" t="s">
        <v>21561</v>
      </c>
      <c r="G4382" t="s">
        <v>22011</v>
      </c>
      <c r="H4382" t="s">
        <v>22012</v>
      </c>
    </row>
    <row r="4383" spans="1:8" x14ac:dyDescent="0.25">
      <c r="A4383" s="54">
        <v>4381</v>
      </c>
      <c r="B4383">
        <v>3204015890</v>
      </c>
      <c r="C4383" t="s">
        <v>21564</v>
      </c>
      <c r="D4383" t="s">
        <v>21561</v>
      </c>
      <c r="F4383" t="s">
        <v>21561</v>
      </c>
      <c r="G4383" t="s">
        <v>22013</v>
      </c>
      <c r="H4383" t="s">
        <v>22014</v>
      </c>
    </row>
    <row r="4384" spans="1:8" x14ac:dyDescent="0.25">
      <c r="A4384" s="54">
        <v>4382</v>
      </c>
      <c r="B4384">
        <v>3143717350</v>
      </c>
      <c r="C4384" t="s">
        <v>21560</v>
      </c>
      <c r="D4384" t="s">
        <v>21561</v>
      </c>
      <c r="F4384" t="s">
        <v>21561</v>
      </c>
      <c r="G4384" t="s">
        <v>22015</v>
      </c>
      <c r="H4384" t="s">
        <v>16058</v>
      </c>
    </row>
    <row r="4385" spans="1:8" x14ac:dyDescent="0.25">
      <c r="A4385" s="54">
        <v>4383</v>
      </c>
      <c r="B4385">
        <v>3227027790</v>
      </c>
      <c r="C4385" t="s">
        <v>21596</v>
      </c>
      <c r="D4385" t="s">
        <v>21561</v>
      </c>
      <c r="F4385" t="s">
        <v>21561</v>
      </c>
      <c r="G4385" t="s">
        <v>22016</v>
      </c>
      <c r="H4385" t="s">
        <v>22017</v>
      </c>
    </row>
    <row r="4386" spans="1:8" x14ac:dyDescent="0.25">
      <c r="A4386" s="54">
        <v>4384</v>
      </c>
      <c r="B4386">
        <v>3212060377</v>
      </c>
      <c r="C4386" t="s">
        <v>22018</v>
      </c>
      <c r="D4386" t="s">
        <v>21561</v>
      </c>
      <c r="F4386" t="s">
        <v>21561</v>
      </c>
      <c r="G4386" t="s">
        <v>22019</v>
      </c>
      <c r="H4386" t="s">
        <v>21714</v>
      </c>
    </row>
    <row r="4387" spans="1:8" x14ac:dyDescent="0.25">
      <c r="A4387" s="54">
        <v>4385</v>
      </c>
      <c r="B4387">
        <v>3177298181</v>
      </c>
      <c r="C4387" t="s">
        <v>21574</v>
      </c>
      <c r="D4387" t="s">
        <v>21561</v>
      </c>
      <c r="F4387" t="s">
        <v>21561</v>
      </c>
      <c r="G4387" t="s">
        <v>22020</v>
      </c>
      <c r="H4387" t="s">
        <v>22021</v>
      </c>
    </row>
    <row r="4388" spans="1:8" x14ac:dyDescent="0.25">
      <c r="A4388" s="54">
        <v>4386</v>
      </c>
      <c r="B4388">
        <v>3125150044</v>
      </c>
      <c r="C4388" t="s">
        <v>22022</v>
      </c>
      <c r="D4388" t="s">
        <v>21561</v>
      </c>
      <c r="F4388" t="s">
        <v>21561</v>
      </c>
      <c r="G4388" t="s">
        <v>22023</v>
      </c>
      <c r="H4388" t="s">
        <v>17579</v>
      </c>
    </row>
    <row r="4389" spans="1:8" x14ac:dyDescent="0.25">
      <c r="A4389" s="54">
        <v>4387</v>
      </c>
      <c r="B4389">
        <v>3165353333</v>
      </c>
      <c r="C4389" t="s">
        <v>21574</v>
      </c>
      <c r="D4389" t="s">
        <v>21561</v>
      </c>
      <c r="F4389" t="s">
        <v>21561</v>
      </c>
      <c r="G4389" t="s">
        <v>22024</v>
      </c>
      <c r="H4389" t="s">
        <v>22025</v>
      </c>
    </row>
    <row r="4390" spans="1:8" x14ac:dyDescent="0.25">
      <c r="A4390" s="54">
        <v>4388</v>
      </c>
      <c r="B4390">
        <v>3219804161</v>
      </c>
      <c r="C4390" t="s">
        <v>21560</v>
      </c>
      <c r="D4390" t="s">
        <v>21561</v>
      </c>
      <c r="F4390" t="s">
        <v>21561</v>
      </c>
      <c r="G4390" t="s">
        <v>22026</v>
      </c>
      <c r="H4390" t="s">
        <v>22027</v>
      </c>
    </row>
    <row r="4391" spans="1:8" x14ac:dyDescent="0.25">
      <c r="A4391" s="54">
        <v>4389</v>
      </c>
      <c r="B4391">
        <v>3195746138</v>
      </c>
      <c r="C4391" t="s">
        <v>21564</v>
      </c>
      <c r="D4391" t="s">
        <v>21561</v>
      </c>
      <c r="F4391" t="s">
        <v>21561</v>
      </c>
      <c r="G4391" t="s">
        <v>22028</v>
      </c>
      <c r="H4391" t="s">
        <v>14273</v>
      </c>
    </row>
    <row r="4392" spans="1:8" x14ac:dyDescent="0.25">
      <c r="A4392" s="54">
        <v>4390</v>
      </c>
      <c r="B4392">
        <v>3148918334</v>
      </c>
      <c r="C4392" t="s">
        <v>21574</v>
      </c>
      <c r="D4392" t="s">
        <v>21561</v>
      </c>
      <c r="F4392" t="s">
        <v>21561</v>
      </c>
      <c r="G4392" t="s">
        <v>22029</v>
      </c>
      <c r="H4392" t="s">
        <v>22030</v>
      </c>
    </row>
    <row r="4393" spans="1:8" x14ac:dyDescent="0.25">
      <c r="A4393" s="54">
        <v>4391</v>
      </c>
      <c r="B4393">
        <v>3204635043</v>
      </c>
      <c r="C4393" t="s">
        <v>21615</v>
      </c>
      <c r="D4393" t="s">
        <v>21561</v>
      </c>
      <c r="F4393" t="s">
        <v>21561</v>
      </c>
      <c r="G4393" t="s">
        <v>22031</v>
      </c>
      <c r="H4393" t="s">
        <v>20151</v>
      </c>
    </row>
    <row r="4394" spans="1:8" x14ac:dyDescent="0.25">
      <c r="A4394" s="54">
        <v>4392</v>
      </c>
      <c r="B4394">
        <v>3134936410</v>
      </c>
      <c r="C4394" t="s">
        <v>21564</v>
      </c>
      <c r="D4394" t="s">
        <v>21561</v>
      </c>
      <c r="F4394" t="s">
        <v>21561</v>
      </c>
      <c r="G4394" t="s">
        <v>22032</v>
      </c>
      <c r="H4394" t="s">
        <v>22033</v>
      </c>
    </row>
    <row r="4395" spans="1:8" x14ac:dyDescent="0.25">
      <c r="A4395" s="54">
        <v>4393</v>
      </c>
      <c r="B4395">
        <v>3223228145</v>
      </c>
      <c r="C4395" t="s">
        <v>21596</v>
      </c>
      <c r="D4395" t="s">
        <v>21561</v>
      </c>
      <c r="F4395" t="s">
        <v>21561</v>
      </c>
      <c r="G4395" t="s">
        <v>22034</v>
      </c>
      <c r="H4395" t="s">
        <v>22035</v>
      </c>
    </row>
    <row r="4396" spans="1:8" x14ac:dyDescent="0.25">
      <c r="A4396" s="54">
        <v>4394</v>
      </c>
      <c r="B4396">
        <v>3108065492</v>
      </c>
      <c r="C4396" t="s">
        <v>21608</v>
      </c>
      <c r="D4396" t="s">
        <v>21561</v>
      </c>
      <c r="F4396" t="s">
        <v>21561</v>
      </c>
      <c r="G4396" t="s">
        <v>22036</v>
      </c>
      <c r="H4396" t="s">
        <v>22037</v>
      </c>
    </row>
    <row r="4397" spans="1:8" x14ac:dyDescent="0.25">
      <c r="A4397" s="54">
        <v>4395</v>
      </c>
      <c r="B4397">
        <v>3107809847</v>
      </c>
      <c r="C4397" t="s">
        <v>21564</v>
      </c>
      <c r="D4397" t="s">
        <v>21561</v>
      </c>
      <c r="F4397" t="s">
        <v>21561</v>
      </c>
      <c r="G4397" t="s">
        <v>22038</v>
      </c>
      <c r="H4397" t="s">
        <v>22039</v>
      </c>
    </row>
    <row r="4398" spans="1:8" x14ac:dyDescent="0.25">
      <c r="A4398" s="54">
        <v>4396</v>
      </c>
      <c r="B4398">
        <v>3118338849</v>
      </c>
      <c r="C4398" t="s">
        <v>21810</v>
      </c>
      <c r="D4398" t="s">
        <v>21561</v>
      </c>
      <c r="F4398" t="s">
        <v>21561</v>
      </c>
      <c r="G4398" t="s">
        <v>22040</v>
      </c>
      <c r="H4398" t="s">
        <v>22041</v>
      </c>
    </row>
    <row r="4399" spans="1:8" x14ac:dyDescent="0.25">
      <c r="A4399" s="54">
        <v>4397</v>
      </c>
      <c r="B4399">
        <v>3132649676</v>
      </c>
      <c r="C4399" t="s">
        <v>21564</v>
      </c>
      <c r="D4399" t="s">
        <v>21561</v>
      </c>
      <c r="F4399" t="s">
        <v>21561</v>
      </c>
      <c r="G4399" t="s">
        <v>22042</v>
      </c>
      <c r="H4399" t="s">
        <v>15270</v>
      </c>
    </row>
    <row r="4400" spans="1:8" x14ac:dyDescent="0.25">
      <c r="A4400" s="54">
        <v>4398</v>
      </c>
      <c r="B4400">
        <v>3133984947</v>
      </c>
      <c r="C4400" t="s">
        <v>22043</v>
      </c>
      <c r="D4400" t="s">
        <v>21561</v>
      </c>
      <c r="F4400" t="s">
        <v>21561</v>
      </c>
      <c r="G4400" t="s">
        <v>22044</v>
      </c>
      <c r="H4400" t="s">
        <v>22045</v>
      </c>
    </row>
    <row r="4401" spans="1:8" x14ac:dyDescent="0.25">
      <c r="A4401" s="54">
        <v>4399</v>
      </c>
      <c r="B4401">
        <v>3012429258</v>
      </c>
      <c r="C4401" t="s">
        <v>21560</v>
      </c>
      <c r="D4401" t="s">
        <v>21561</v>
      </c>
      <c r="F4401" t="s">
        <v>21561</v>
      </c>
      <c r="G4401" t="s">
        <v>22046</v>
      </c>
      <c r="H4401" t="s">
        <v>22047</v>
      </c>
    </row>
    <row r="4402" spans="1:8" x14ac:dyDescent="0.25">
      <c r="A4402" s="54">
        <v>4400</v>
      </c>
      <c r="B4402">
        <v>3144242915</v>
      </c>
      <c r="C4402" t="s">
        <v>21630</v>
      </c>
      <c r="D4402" t="s">
        <v>21561</v>
      </c>
      <c r="F4402" t="s">
        <v>21561</v>
      </c>
      <c r="G4402" t="s">
        <v>22048</v>
      </c>
      <c r="H4402" t="s">
        <v>21483</v>
      </c>
    </row>
    <row r="4403" spans="1:8" x14ac:dyDescent="0.25">
      <c r="A4403" s="54">
        <v>4401</v>
      </c>
      <c r="B4403">
        <v>3002144743</v>
      </c>
      <c r="C4403" t="s">
        <v>21574</v>
      </c>
      <c r="D4403" t="s">
        <v>21561</v>
      </c>
      <c r="F4403" t="s">
        <v>21561</v>
      </c>
      <c r="G4403" t="s">
        <v>21956</v>
      </c>
      <c r="H4403" t="s">
        <v>19596</v>
      </c>
    </row>
    <row r="4404" spans="1:8" x14ac:dyDescent="0.25">
      <c r="A4404" s="54">
        <v>4402</v>
      </c>
      <c r="B4404">
        <v>3108880873</v>
      </c>
      <c r="C4404" t="s">
        <v>21574</v>
      </c>
      <c r="D4404" t="s">
        <v>21561</v>
      </c>
      <c r="F4404" t="s">
        <v>21561</v>
      </c>
      <c r="G4404" t="s">
        <v>22049</v>
      </c>
      <c r="H4404" t="s">
        <v>16544</v>
      </c>
    </row>
    <row r="4405" spans="1:8" x14ac:dyDescent="0.25">
      <c r="A4405" s="54">
        <v>4403</v>
      </c>
      <c r="B4405">
        <v>3173967917</v>
      </c>
      <c r="C4405" t="s">
        <v>21560</v>
      </c>
      <c r="D4405" t="s">
        <v>21561</v>
      </c>
      <c r="F4405" t="s">
        <v>21561</v>
      </c>
      <c r="G4405" t="s">
        <v>22050</v>
      </c>
      <c r="H4405" t="s">
        <v>22051</v>
      </c>
    </row>
    <row r="4406" spans="1:8" x14ac:dyDescent="0.25">
      <c r="A4406" s="54">
        <v>4404</v>
      </c>
      <c r="B4406">
        <v>3124989627</v>
      </c>
      <c r="C4406" t="s">
        <v>21564</v>
      </c>
      <c r="D4406" t="s">
        <v>21561</v>
      </c>
      <c r="F4406" t="s">
        <v>21561</v>
      </c>
      <c r="G4406" t="s">
        <v>22052</v>
      </c>
      <c r="H4406" t="s">
        <v>22053</v>
      </c>
    </row>
    <row r="4407" spans="1:8" x14ac:dyDescent="0.25">
      <c r="A4407" s="54">
        <v>4405</v>
      </c>
      <c r="B4407">
        <v>3232417233</v>
      </c>
      <c r="C4407" t="s">
        <v>21968</v>
      </c>
      <c r="D4407" t="s">
        <v>21561</v>
      </c>
      <c r="F4407" t="s">
        <v>21561</v>
      </c>
      <c r="G4407" t="s">
        <v>22054</v>
      </c>
      <c r="H4407" t="s">
        <v>14683</v>
      </c>
    </row>
    <row r="4408" spans="1:8" x14ac:dyDescent="0.25">
      <c r="A4408" s="54">
        <v>4406</v>
      </c>
      <c r="B4408">
        <v>3212171326</v>
      </c>
      <c r="C4408" t="s">
        <v>21564</v>
      </c>
      <c r="D4408" t="s">
        <v>21561</v>
      </c>
      <c r="F4408" t="s">
        <v>21561</v>
      </c>
      <c r="G4408" t="s">
        <v>22055</v>
      </c>
      <c r="H4408" t="s">
        <v>22056</v>
      </c>
    </row>
    <row r="4409" spans="1:8" x14ac:dyDescent="0.25">
      <c r="A4409" s="54">
        <v>4407</v>
      </c>
      <c r="B4409">
        <v>3176989064</v>
      </c>
      <c r="C4409" t="s">
        <v>21582</v>
      </c>
      <c r="D4409" t="s">
        <v>21561</v>
      </c>
      <c r="F4409" t="s">
        <v>21561</v>
      </c>
      <c r="G4409" t="s">
        <v>22057</v>
      </c>
      <c r="H4409" t="s">
        <v>17840</v>
      </c>
    </row>
    <row r="4410" spans="1:8" x14ac:dyDescent="0.25">
      <c r="A4410" s="54">
        <v>4408</v>
      </c>
      <c r="B4410">
        <v>3133851842</v>
      </c>
      <c r="C4410" t="s">
        <v>21615</v>
      </c>
      <c r="D4410" t="s">
        <v>21561</v>
      </c>
      <c r="F4410" t="s">
        <v>21561</v>
      </c>
      <c r="G4410" t="s">
        <v>22058</v>
      </c>
      <c r="H4410" t="s">
        <v>17571</v>
      </c>
    </row>
    <row r="4411" spans="1:8" x14ac:dyDescent="0.25">
      <c r="A4411" s="54">
        <v>4409</v>
      </c>
      <c r="B4411">
        <v>3212124492</v>
      </c>
      <c r="C4411" t="s">
        <v>21596</v>
      </c>
      <c r="D4411" t="s">
        <v>21561</v>
      </c>
      <c r="F4411" t="s">
        <v>21561</v>
      </c>
      <c r="G4411" t="s">
        <v>22059</v>
      </c>
      <c r="H4411" t="s">
        <v>22060</v>
      </c>
    </row>
    <row r="4412" spans="1:8" x14ac:dyDescent="0.25">
      <c r="A4412" s="54">
        <v>4410</v>
      </c>
      <c r="B4412">
        <v>3115788164</v>
      </c>
      <c r="C4412" t="s">
        <v>21810</v>
      </c>
      <c r="D4412" t="s">
        <v>21561</v>
      </c>
      <c r="F4412" t="s">
        <v>21561</v>
      </c>
      <c r="G4412" t="s">
        <v>22061</v>
      </c>
      <c r="H4412" t="s">
        <v>22062</v>
      </c>
    </row>
    <row r="4413" spans="1:8" x14ac:dyDescent="0.25">
      <c r="A4413" s="54">
        <v>4411</v>
      </c>
      <c r="B4413">
        <v>3133123239</v>
      </c>
      <c r="C4413" t="s">
        <v>21564</v>
      </c>
      <c r="D4413" t="s">
        <v>21561</v>
      </c>
      <c r="F4413" t="s">
        <v>21561</v>
      </c>
      <c r="G4413" t="s">
        <v>22063</v>
      </c>
      <c r="H4413" t="s">
        <v>22064</v>
      </c>
    </row>
    <row r="4414" spans="1:8" x14ac:dyDescent="0.25">
      <c r="A4414" s="54">
        <v>4412</v>
      </c>
      <c r="B4414">
        <v>3104643240</v>
      </c>
      <c r="C4414" t="s">
        <v>21608</v>
      </c>
      <c r="D4414" t="s">
        <v>21561</v>
      </c>
      <c r="F4414" t="s">
        <v>21561</v>
      </c>
      <c r="G4414" t="s">
        <v>22065</v>
      </c>
      <c r="H4414" t="s">
        <v>22066</v>
      </c>
    </row>
    <row r="4415" spans="1:8" x14ac:dyDescent="0.25">
      <c r="A4415" s="54">
        <v>4413</v>
      </c>
      <c r="B4415">
        <v>3102490387</v>
      </c>
      <c r="C4415" t="s">
        <v>21574</v>
      </c>
      <c r="D4415" t="s">
        <v>21561</v>
      </c>
      <c r="F4415" t="s">
        <v>21561</v>
      </c>
      <c r="G4415" t="s">
        <v>22067</v>
      </c>
      <c r="H4415" t="s">
        <v>22068</v>
      </c>
    </row>
    <row r="4416" spans="1:8" x14ac:dyDescent="0.25">
      <c r="A4416" s="54">
        <v>4414</v>
      </c>
      <c r="B4416">
        <v>3214744143</v>
      </c>
      <c r="C4416" t="s">
        <v>21564</v>
      </c>
      <c r="D4416" t="s">
        <v>21561</v>
      </c>
      <c r="F4416" t="s">
        <v>21561</v>
      </c>
      <c r="G4416" t="s">
        <v>22069</v>
      </c>
      <c r="H4416" t="s">
        <v>22070</v>
      </c>
    </row>
    <row r="4417" spans="1:8" x14ac:dyDescent="0.25">
      <c r="A4417" s="54">
        <v>4415</v>
      </c>
      <c r="B4417">
        <v>3102014071</v>
      </c>
      <c r="C4417" t="s">
        <v>21560</v>
      </c>
      <c r="D4417" t="s">
        <v>21561</v>
      </c>
      <c r="F4417" t="s">
        <v>21561</v>
      </c>
      <c r="G4417" t="s">
        <v>22071</v>
      </c>
      <c r="H4417" t="s">
        <v>22072</v>
      </c>
    </row>
    <row r="4418" spans="1:8" x14ac:dyDescent="0.25">
      <c r="A4418" s="54">
        <v>4416</v>
      </c>
      <c r="B4418">
        <v>3134822234</v>
      </c>
      <c r="C4418" t="s">
        <v>21793</v>
      </c>
      <c r="D4418" t="s">
        <v>21561</v>
      </c>
      <c r="F4418" t="s">
        <v>21561</v>
      </c>
      <c r="G4418" t="s">
        <v>22073</v>
      </c>
      <c r="H4418" t="s">
        <v>22074</v>
      </c>
    </row>
    <row r="4419" spans="1:8" x14ac:dyDescent="0.25">
      <c r="A4419" s="54">
        <v>4417</v>
      </c>
      <c r="B4419">
        <v>3114695285</v>
      </c>
      <c r="C4419" t="s">
        <v>21636</v>
      </c>
      <c r="D4419" t="s">
        <v>21561</v>
      </c>
      <c r="F4419" t="s">
        <v>21561</v>
      </c>
      <c r="G4419" t="s">
        <v>22075</v>
      </c>
      <c r="H4419" t="s">
        <v>22076</v>
      </c>
    </row>
    <row r="4420" spans="1:8" x14ac:dyDescent="0.25">
      <c r="A4420" s="54">
        <v>4418</v>
      </c>
      <c r="B4420">
        <v>3118259551</v>
      </c>
      <c r="C4420" t="s">
        <v>21564</v>
      </c>
      <c r="D4420" t="s">
        <v>21561</v>
      </c>
      <c r="F4420" t="s">
        <v>21561</v>
      </c>
      <c r="G4420" t="s">
        <v>22077</v>
      </c>
      <c r="H4420" t="s">
        <v>20273</v>
      </c>
    </row>
    <row r="4421" spans="1:8" x14ac:dyDescent="0.25">
      <c r="A4421" s="54">
        <v>4419</v>
      </c>
      <c r="B4421">
        <v>3053729345</v>
      </c>
      <c r="C4421" t="s">
        <v>21560</v>
      </c>
      <c r="D4421" t="s">
        <v>21561</v>
      </c>
      <c r="F4421" t="s">
        <v>21561</v>
      </c>
      <c r="G4421" t="s">
        <v>22078</v>
      </c>
      <c r="H4421" t="s">
        <v>22079</v>
      </c>
    </row>
    <row r="4422" spans="1:8" x14ac:dyDescent="0.25">
      <c r="A4422" s="54">
        <v>4420</v>
      </c>
      <c r="B4422">
        <v>3123611814</v>
      </c>
      <c r="C4422" t="s">
        <v>21793</v>
      </c>
      <c r="D4422" t="s">
        <v>21561</v>
      </c>
      <c r="F4422" t="s">
        <v>21561</v>
      </c>
      <c r="G4422" t="s">
        <v>22080</v>
      </c>
      <c r="H4422" t="s">
        <v>22081</v>
      </c>
    </row>
    <row r="4423" spans="1:8" x14ac:dyDescent="0.25">
      <c r="A4423" s="54">
        <v>4421</v>
      </c>
      <c r="B4423">
        <v>3224279411</v>
      </c>
      <c r="C4423" t="s">
        <v>21574</v>
      </c>
      <c r="D4423" t="s">
        <v>21561</v>
      </c>
      <c r="F4423" t="s">
        <v>21561</v>
      </c>
      <c r="G4423" t="s">
        <v>22082</v>
      </c>
      <c r="H4423" t="s">
        <v>22083</v>
      </c>
    </row>
    <row r="4424" spans="1:8" x14ac:dyDescent="0.25">
      <c r="A4424" s="54">
        <v>4422</v>
      </c>
      <c r="B4424">
        <v>3014160321</v>
      </c>
      <c r="C4424" t="s">
        <v>21564</v>
      </c>
      <c r="D4424" t="s">
        <v>21561</v>
      </c>
      <c r="F4424" t="s">
        <v>21561</v>
      </c>
      <c r="G4424" t="s">
        <v>22084</v>
      </c>
      <c r="H4424" t="s">
        <v>22085</v>
      </c>
    </row>
    <row r="4425" spans="1:8" x14ac:dyDescent="0.25">
      <c r="A4425" s="54">
        <v>4423</v>
      </c>
      <c r="B4425">
        <v>3026625276</v>
      </c>
      <c r="C4425" t="s">
        <v>21564</v>
      </c>
      <c r="D4425" t="s">
        <v>21561</v>
      </c>
      <c r="F4425" t="s">
        <v>21561</v>
      </c>
      <c r="G4425" t="s">
        <v>22086</v>
      </c>
      <c r="H4425" t="s">
        <v>22087</v>
      </c>
    </row>
    <row r="4426" spans="1:8" x14ac:dyDescent="0.25">
      <c r="A4426" s="54">
        <v>4424</v>
      </c>
      <c r="B4426">
        <v>3212149684</v>
      </c>
      <c r="C4426" t="s">
        <v>22088</v>
      </c>
      <c r="D4426" t="s">
        <v>21561</v>
      </c>
      <c r="F4426" t="s">
        <v>21561</v>
      </c>
      <c r="G4426" t="s">
        <v>22089</v>
      </c>
      <c r="H4426" t="s">
        <v>22090</v>
      </c>
    </row>
    <row r="4427" spans="1:8" x14ac:dyDescent="0.25">
      <c r="A4427" s="54">
        <v>4425</v>
      </c>
      <c r="B4427">
        <v>3004046198</v>
      </c>
      <c r="C4427" t="s">
        <v>21761</v>
      </c>
      <c r="D4427" t="s">
        <v>21561</v>
      </c>
      <c r="F4427" t="s">
        <v>21561</v>
      </c>
      <c r="G4427" t="s">
        <v>22091</v>
      </c>
      <c r="H4427" t="s">
        <v>22092</v>
      </c>
    </row>
    <row r="4428" spans="1:8" x14ac:dyDescent="0.25">
      <c r="A4428" s="54">
        <v>4426</v>
      </c>
      <c r="B4428">
        <v>3112711659</v>
      </c>
      <c r="C4428" t="s">
        <v>21564</v>
      </c>
      <c r="D4428" t="s">
        <v>21561</v>
      </c>
      <c r="F4428" t="s">
        <v>21561</v>
      </c>
      <c r="G4428" t="s">
        <v>22093</v>
      </c>
      <c r="H4428" t="s">
        <v>14448</v>
      </c>
    </row>
    <row r="4429" spans="1:8" x14ac:dyDescent="0.25">
      <c r="A4429" s="54">
        <v>4427</v>
      </c>
      <c r="B4429">
        <v>3219208112</v>
      </c>
      <c r="C4429" t="s">
        <v>21574</v>
      </c>
      <c r="D4429" t="s">
        <v>21561</v>
      </c>
      <c r="F4429" t="s">
        <v>21561</v>
      </c>
      <c r="G4429" t="s">
        <v>22094</v>
      </c>
      <c r="H4429" t="s">
        <v>22095</v>
      </c>
    </row>
    <row r="4430" spans="1:8" x14ac:dyDescent="0.25">
      <c r="A4430" s="54">
        <v>4428</v>
      </c>
      <c r="B4430">
        <v>3233277847</v>
      </c>
      <c r="C4430" t="s">
        <v>21564</v>
      </c>
      <c r="D4430" t="s">
        <v>21561</v>
      </c>
      <c r="F4430" t="s">
        <v>21561</v>
      </c>
      <c r="G4430" t="s">
        <v>22096</v>
      </c>
      <c r="H4430" t="s">
        <v>22097</v>
      </c>
    </row>
    <row r="4431" spans="1:8" x14ac:dyDescent="0.25">
      <c r="A4431" s="54">
        <v>4429</v>
      </c>
      <c r="B4431">
        <v>3193410834</v>
      </c>
      <c r="C4431" t="s">
        <v>21564</v>
      </c>
      <c r="D4431" t="s">
        <v>21561</v>
      </c>
      <c r="F4431" t="s">
        <v>21561</v>
      </c>
      <c r="G4431" t="s">
        <v>21735</v>
      </c>
      <c r="H4431" t="s">
        <v>22098</v>
      </c>
    </row>
    <row r="4432" spans="1:8" x14ac:dyDescent="0.25">
      <c r="A4432" s="54">
        <v>4430</v>
      </c>
      <c r="B4432">
        <v>3102126353</v>
      </c>
      <c r="C4432" t="s">
        <v>21574</v>
      </c>
      <c r="D4432" t="s">
        <v>21561</v>
      </c>
      <c r="F4432" t="s">
        <v>21561</v>
      </c>
      <c r="G4432" t="s">
        <v>22099</v>
      </c>
      <c r="H4432" t="s">
        <v>14232</v>
      </c>
    </row>
    <row r="4433" spans="1:8" x14ac:dyDescent="0.25">
      <c r="A4433" s="54">
        <v>4431</v>
      </c>
      <c r="B4433">
        <v>3118496033</v>
      </c>
      <c r="C4433" t="s">
        <v>21574</v>
      </c>
      <c r="D4433" t="s">
        <v>21561</v>
      </c>
      <c r="F4433" t="s">
        <v>21561</v>
      </c>
      <c r="G4433" t="s">
        <v>22100</v>
      </c>
      <c r="H4433" t="s">
        <v>22101</v>
      </c>
    </row>
    <row r="4434" spans="1:8" x14ac:dyDescent="0.25">
      <c r="A4434" s="54">
        <v>4432</v>
      </c>
      <c r="B4434">
        <v>3207348474</v>
      </c>
      <c r="C4434" t="s">
        <v>21564</v>
      </c>
      <c r="D4434" t="s">
        <v>21561</v>
      </c>
      <c r="F4434" t="s">
        <v>21561</v>
      </c>
      <c r="G4434" t="s">
        <v>22102</v>
      </c>
      <c r="H4434" t="s">
        <v>14142</v>
      </c>
    </row>
    <row r="4435" spans="1:8" x14ac:dyDescent="0.25">
      <c r="A4435" s="54">
        <v>4433</v>
      </c>
      <c r="B4435">
        <v>3106666976</v>
      </c>
      <c r="C4435" t="s">
        <v>21564</v>
      </c>
      <c r="D4435" t="s">
        <v>21561</v>
      </c>
      <c r="F4435" t="s">
        <v>21561</v>
      </c>
      <c r="G4435" t="s">
        <v>22103</v>
      </c>
      <c r="H4435" t="s">
        <v>22104</v>
      </c>
    </row>
    <row r="4436" spans="1:8" x14ac:dyDescent="0.25">
      <c r="A4436" s="54">
        <v>4434</v>
      </c>
      <c r="B4436">
        <v>3232095764</v>
      </c>
      <c r="C4436" t="s">
        <v>21709</v>
      </c>
      <c r="D4436" t="s">
        <v>21561</v>
      </c>
      <c r="F4436" t="s">
        <v>21561</v>
      </c>
      <c r="G4436" t="s">
        <v>22105</v>
      </c>
      <c r="H4436" t="s">
        <v>14691</v>
      </c>
    </row>
    <row r="4437" spans="1:8" x14ac:dyDescent="0.25">
      <c r="A4437" s="54">
        <v>4435</v>
      </c>
      <c r="B4437">
        <v>3132481199</v>
      </c>
      <c r="C4437" t="s">
        <v>21615</v>
      </c>
      <c r="D4437" t="s">
        <v>21561</v>
      </c>
      <c r="F4437" t="s">
        <v>21561</v>
      </c>
      <c r="G4437" t="s">
        <v>22106</v>
      </c>
      <c r="H4437" t="s">
        <v>22107</v>
      </c>
    </row>
    <row r="4438" spans="1:8" x14ac:dyDescent="0.25">
      <c r="A4438" s="54">
        <v>4436</v>
      </c>
      <c r="B4438">
        <v>3219024725</v>
      </c>
      <c r="C4438" t="s">
        <v>21560</v>
      </c>
      <c r="D4438" t="s">
        <v>21561</v>
      </c>
      <c r="F4438" t="s">
        <v>21561</v>
      </c>
      <c r="G4438" t="s">
        <v>22108</v>
      </c>
      <c r="H4438" t="s">
        <v>22109</v>
      </c>
    </row>
    <row r="4439" spans="1:8" x14ac:dyDescent="0.25">
      <c r="A4439" s="54">
        <v>4437</v>
      </c>
      <c r="B4439">
        <v>3156219225</v>
      </c>
      <c r="C4439" t="s">
        <v>21601</v>
      </c>
      <c r="D4439" t="s">
        <v>21561</v>
      </c>
      <c r="F4439" t="s">
        <v>21561</v>
      </c>
      <c r="G4439" t="s">
        <v>22110</v>
      </c>
      <c r="H4439" t="s">
        <v>22111</v>
      </c>
    </row>
    <row r="4440" spans="1:8" x14ac:dyDescent="0.25">
      <c r="A4440" s="54">
        <v>4438</v>
      </c>
      <c r="B4440">
        <v>3142358210</v>
      </c>
      <c r="C4440" t="s">
        <v>22112</v>
      </c>
      <c r="D4440" t="s">
        <v>21561</v>
      </c>
      <c r="F4440" t="s">
        <v>21561</v>
      </c>
      <c r="G4440" t="s">
        <v>22113</v>
      </c>
      <c r="H4440" t="s">
        <v>22114</v>
      </c>
    </row>
    <row r="4441" spans="1:8" x14ac:dyDescent="0.25">
      <c r="A4441" s="54">
        <v>4439</v>
      </c>
      <c r="B4441">
        <v>3112220497</v>
      </c>
      <c r="C4441" t="s">
        <v>21615</v>
      </c>
      <c r="D4441" t="s">
        <v>21561</v>
      </c>
      <c r="F4441" t="s">
        <v>21561</v>
      </c>
      <c r="G4441" t="s">
        <v>22115</v>
      </c>
      <c r="H4441" t="s">
        <v>22116</v>
      </c>
    </row>
    <row r="4442" spans="1:8" x14ac:dyDescent="0.25">
      <c r="A4442" s="54">
        <v>4440</v>
      </c>
      <c r="B4442">
        <v>3115057538</v>
      </c>
      <c r="C4442" t="s">
        <v>21560</v>
      </c>
      <c r="D4442" t="s">
        <v>21561</v>
      </c>
      <c r="F4442" t="s">
        <v>21561</v>
      </c>
      <c r="G4442" t="s">
        <v>22117</v>
      </c>
      <c r="H4442" t="s">
        <v>22118</v>
      </c>
    </row>
    <row r="4443" spans="1:8" x14ac:dyDescent="0.25">
      <c r="A4443" s="54">
        <v>4441</v>
      </c>
      <c r="B4443">
        <v>3106305467</v>
      </c>
      <c r="C4443" t="s">
        <v>21564</v>
      </c>
      <c r="D4443" t="s">
        <v>21561</v>
      </c>
      <c r="F4443" t="s">
        <v>21561</v>
      </c>
      <c r="G4443" t="s">
        <v>22119</v>
      </c>
      <c r="H4443" t="s">
        <v>22120</v>
      </c>
    </row>
    <row r="4444" spans="1:8" x14ac:dyDescent="0.25">
      <c r="A4444" s="54">
        <v>4442</v>
      </c>
      <c r="B4444">
        <v>3133364160</v>
      </c>
      <c r="C4444" t="s">
        <v>21560</v>
      </c>
      <c r="D4444" t="s">
        <v>21561</v>
      </c>
      <c r="F4444" t="s">
        <v>21561</v>
      </c>
      <c r="G4444" t="s">
        <v>22121</v>
      </c>
      <c r="H4444" t="s">
        <v>19281</v>
      </c>
    </row>
    <row r="4445" spans="1:8" x14ac:dyDescent="0.25">
      <c r="A4445" s="54">
        <v>4443</v>
      </c>
      <c r="B4445">
        <v>3138933157</v>
      </c>
      <c r="C4445" t="s">
        <v>21564</v>
      </c>
      <c r="D4445" t="s">
        <v>21561</v>
      </c>
      <c r="F4445" t="s">
        <v>21561</v>
      </c>
      <c r="G4445" t="s">
        <v>22122</v>
      </c>
      <c r="H4445" t="s">
        <v>22123</v>
      </c>
    </row>
    <row r="4446" spans="1:8" x14ac:dyDescent="0.25">
      <c r="A4446" s="54">
        <v>4444</v>
      </c>
      <c r="B4446">
        <v>3182909102</v>
      </c>
      <c r="C4446" t="s">
        <v>22124</v>
      </c>
      <c r="D4446" t="s">
        <v>22125</v>
      </c>
      <c r="F4446" t="s">
        <v>22125</v>
      </c>
      <c r="G4446" t="s">
        <v>22126</v>
      </c>
      <c r="H4446" t="s">
        <v>20241</v>
      </c>
    </row>
    <row r="4447" spans="1:8" x14ac:dyDescent="0.25">
      <c r="A4447" s="54">
        <v>4445</v>
      </c>
      <c r="B4447">
        <v>3239875480</v>
      </c>
      <c r="C4447" t="s">
        <v>14615</v>
      </c>
      <c r="D4447" t="s">
        <v>22125</v>
      </c>
      <c r="F4447" t="s">
        <v>22125</v>
      </c>
      <c r="G4447" t="s">
        <v>22127</v>
      </c>
      <c r="H4447" t="s">
        <v>22128</v>
      </c>
    </row>
    <row r="4448" spans="1:8" x14ac:dyDescent="0.25">
      <c r="A4448" s="54">
        <v>4446</v>
      </c>
      <c r="B4448">
        <v>3103177498</v>
      </c>
      <c r="C4448" t="s">
        <v>22129</v>
      </c>
      <c r="D4448" t="s">
        <v>22125</v>
      </c>
      <c r="F4448" t="s">
        <v>22125</v>
      </c>
      <c r="G4448" t="s">
        <v>22130</v>
      </c>
      <c r="H4448" t="s">
        <v>22131</v>
      </c>
    </row>
    <row r="4449" spans="1:8" x14ac:dyDescent="0.25">
      <c r="A4449" s="54">
        <v>4447</v>
      </c>
      <c r="B4449">
        <v>3045218590</v>
      </c>
      <c r="C4449" t="s">
        <v>14615</v>
      </c>
      <c r="D4449" t="s">
        <v>22125</v>
      </c>
      <c r="F4449" t="s">
        <v>22125</v>
      </c>
      <c r="G4449" t="s">
        <v>22132</v>
      </c>
      <c r="H4449" t="s">
        <v>22133</v>
      </c>
    </row>
    <row r="4450" spans="1:8" x14ac:dyDescent="0.25">
      <c r="A4450" s="54">
        <v>4448</v>
      </c>
      <c r="B4450">
        <v>3217671702</v>
      </c>
      <c r="C4450" t="s">
        <v>14615</v>
      </c>
      <c r="D4450" t="s">
        <v>22125</v>
      </c>
      <c r="F4450" t="s">
        <v>22125</v>
      </c>
      <c r="G4450" t="s">
        <v>22134</v>
      </c>
      <c r="H4450" t="s">
        <v>22135</v>
      </c>
    </row>
    <row r="4451" spans="1:8" x14ac:dyDescent="0.25">
      <c r="A4451" s="54">
        <v>4449</v>
      </c>
      <c r="B4451">
        <v>3176964610</v>
      </c>
      <c r="C4451" t="s">
        <v>14615</v>
      </c>
      <c r="D4451" t="s">
        <v>22125</v>
      </c>
      <c r="F4451" t="s">
        <v>22125</v>
      </c>
      <c r="G4451" t="s">
        <v>22136</v>
      </c>
      <c r="H4451" t="s">
        <v>16312</v>
      </c>
    </row>
    <row r="4452" spans="1:8" x14ac:dyDescent="0.25">
      <c r="A4452" s="54">
        <v>4450</v>
      </c>
      <c r="B4452">
        <v>3116593183</v>
      </c>
      <c r="C4452" t="s">
        <v>22137</v>
      </c>
      <c r="D4452" t="s">
        <v>22125</v>
      </c>
      <c r="F4452" t="s">
        <v>22125</v>
      </c>
      <c r="G4452" t="s">
        <v>22138</v>
      </c>
      <c r="H4452" t="s">
        <v>22139</v>
      </c>
    </row>
    <row r="4453" spans="1:8" x14ac:dyDescent="0.25">
      <c r="A4453" s="54">
        <v>4451</v>
      </c>
      <c r="B4453">
        <v>3157509034</v>
      </c>
      <c r="C4453" t="s">
        <v>14615</v>
      </c>
      <c r="D4453" t="s">
        <v>22125</v>
      </c>
      <c r="F4453" t="s">
        <v>22125</v>
      </c>
      <c r="G4453" t="s">
        <v>22140</v>
      </c>
      <c r="H4453" t="s">
        <v>22141</v>
      </c>
    </row>
    <row r="4454" spans="1:8" x14ac:dyDescent="0.25">
      <c r="A4454" s="54">
        <v>4452</v>
      </c>
      <c r="B4454">
        <v>3173998152</v>
      </c>
      <c r="C4454" t="s">
        <v>14615</v>
      </c>
      <c r="D4454" t="s">
        <v>22125</v>
      </c>
      <c r="F4454" t="s">
        <v>22125</v>
      </c>
      <c r="G4454" t="s">
        <v>22142</v>
      </c>
      <c r="H4454" t="s">
        <v>22143</v>
      </c>
    </row>
    <row r="4455" spans="1:8" x14ac:dyDescent="0.25">
      <c r="A4455" s="54">
        <v>4453</v>
      </c>
      <c r="B4455">
        <v>3103724686</v>
      </c>
      <c r="C4455" t="s">
        <v>22137</v>
      </c>
      <c r="D4455" t="s">
        <v>22125</v>
      </c>
      <c r="F4455" t="s">
        <v>22125</v>
      </c>
      <c r="G4455" t="s">
        <v>22144</v>
      </c>
      <c r="H4455" t="s">
        <v>22145</v>
      </c>
    </row>
    <row r="4456" spans="1:8" x14ac:dyDescent="0.25">
      <c r="A4456" s="54">
        <v>4454</v>
      </c>
      <c r="B4456">
        <v>3182479734</v>
      </c>
      <c r="C4456" t="s">
        <v>22124</v>
      </c>
      <c r="D4456" t="s">
        <v>22125</v>
      </c>
      <c r="F4456" t="s">
        <v>22125</v>
      </c>
      <c r="G4456" t="s">
        <v>22146</v>
      </c>
      <c r="H4456" t="s">
        <v>22147</v>
      </c>
    </row>
    <row r="4457" spans="1:8" x14ac:dyDescent="0.25">
      <c r="A4457" s="54">
        <v>4455</v>
      </c>
      <c r="B4457">
        <v>3103787818</v>
      </c>
      <c r="C4457" t="s">
        <v>14615</v>
      </c>
      <c r="D4457" t="s">
        <v>22125</v>
      </c>
      <c r="F4457" t="s">
        <v>22125</v>
      </c>
      <c r="G4457" t="s">
        <v>22148</v>
      </c>
      <c r="H4457" t="s">
        <v>22149</v>
      </c>
    </row>
    <row r="4458" spans="1:8" x14ac:dyDescent="0.25">
      <c r="A4458" s="54">
        <v>4456</v>
      </c>
      <c r="B4458">
        <v>3223070249</v>
      </c>
      <c r="C4458" t="s">
        <v>14615</v>
      </c>
      <c r="D4458" t="s">
        <v>22125</v>
      </c>
      <c r="F4458" t="s">
        <v>22125</v>
      </c>
      <c r="G4458" t="s">
        <v>22150</v>
      </c>
      <c r="H4458" t="s">
        <v>22151</v>
      </c>
    </row>
    <row r="4459" spans="1:8" x14ac:dyDescent="0.25">
      <c r="A4459" s="54">
        <v>4457</v>
      </c>
      <c r="B4459">
        <v>3182817989</v>
      </c>
      <c r="C4459" t="s">
        <v>22124</v>
      </c>
      <c r="D4459" t="s">
        <v>22125</v>
      </c>
      <c r="F4459" t="s">
        <v>22125</v>
      </c>
      <c r="G4459" t="s">
        <v>22152</v>
      </c>
      <c r="H4459" t="s">
        <v>22153</v>
      </c>
    </row>
    <row r="4460" spans="1:8" x14ac:dyDescent="0.25">
      <c r="A4460" s="54">
        <v>4458</v>
      </c>
      <c r="B4460">
        <v>3172493080</v>
      </c>
      <c r="C4460" t="s">
        <v>22154</v>
      </c>
      <c r="D4460" t="s">
        <v>22125</v>
      </c>
      <c r="F4460" t="s">
        <v>22125</v>
      </c>
      <c r="G4460" t="s">
        <v>22155</v>
      </c>
      <c r="H4460" t="s">
        <v>22156</v>
      </c>
    </row>
    <row r="4461" spans="1:8" x14ac:dyDescent="0.25">
      <c r="A4461" s="54">
        <v>4459</v>
      </c>
      <c r="B4461">
        <v>3104505729</v>
      </c>
      <c r="C4461" t="s">
        <v>22124</v>
      </c>
      <c r="D4461" t="s">
        <v>22125</v>
      </c>
      <c r="F4461" t="s">
        <v>22125</v>
      </c>
      <c r="G4461" t="s">
        <v>22157</v>
      </c>
      <c r="H4461" t="s">
        <v>22158</v>
      </c>
    </row>
    <row r="4462" spans="1:8" x14ac:dyDescent="0.25">
      <c r="A4462" s="54">
        <v>4460</v>
      </c>
      <c r="B4462">
        <v>3188497480</v>
      </c>
      <c r="C4462" t="s">
        <v>22124</v>
      </c>
      <c r="D4462" t="s">
        <v>22125</v>
      </c>
      <c r="F4462" t="s">
        <v>22125</v>
      </c>
      <c r="G4462" t="s">
        <v>22159</v>
      </c>
      <c r="H4462" t="s">
        <v>22160</v>
      </c>
    </row>
    <row r="4463" spans="1:8" x14ac:dyDescent="0.25">
      <c r="A4463" s="54">
        <v>4461</v>
      </c>
      <c r="B4463">
        <v>3158800923</v>
      </c>
      <c r="C4463" t="s">
        <v>22161</v>
      </c>
      <c r="D4463" t="s">
        <v>22125</v>
      </c>
      <c r="F4463" t="s">
        <v>22125</v>
      </c>
      <c r="G4463" t="s">
        <v>22162</v>
      </c>
      <c r="H4463" t="s">
        <v>22163</v>
      </c>
    </row>
    <row r="4464" spans="1:8" x14ac:dyDescent="0.25">
      <c r="A4464" s="54">
        <v>4462</v>
      </c>
      <c r="B4464">
        <v>3116012435</v>
      </c>
      <c r="C4464" t="s">
        <v>14615</v>
      </c>
      <c r="D4464" t="s">
        <v>22125</v>
      </c>
      <c r="F4464" t="s">
        <v>22125</v>
      </c>
      <c r="G4464" t="s">
        <v>22164</v>
      </c>
      <c r="H4464" t="s">
        <v>22165</v>
      </c>
    </row>
    <row r="4465" spans="1:8" x14ac:dyDescent="0.25">
      <c r="A4465" s="54">
        <v>4463</v>
      </c>
      <c r="B4465">
        <v>3104472696</v>
      </c>
      <c r="C4465" t="s">
        <v>22137</v>
      </c>
      <c r="D4465" t="s">
        <v>22125</v>
      </c>
      <c r="F4465" t="s">
        <v>22125</v>
      </c>
      <c r="G4465" t="s">
        <v>22166</v>
      </c>
      <c r="H4465" t="s">
        <v>21976</v>
      </c>
    </row>
    <row r="4466" spans="1:8" x14ac:dyDescent="0.25">
      <c r="A4466" s="54">
        <v>4464</v>
      </c>
      <c r="B4466">
        <v>3046018052</v>
      </c>
      <c r="C4466" t="s">
        <v>14615</v>
      </c>
      <c r="D4466" t="s">
        <v>22125</v>
      </c>
      <c r="F4466" t="s">
        <v>22125</v>
      </c>
      <c r="G4466" t="s">
        <v>22167</v>
      </c>
      <c r="H4466" t="s">
        <v>22168</v>
      </c>
    </row>
    <row r="4467" spans="1:8" x14ac:dyDescent="0.25">
      <c r="A4467" s="54">
        <v>4465</v>
      </c>
      <c r="B4467">
        <v>3164438563</v>
      </c>
      <c r="C4467" t="s">
        <v>22169</v>
      </c>
      <c r="D4467" t="s">
        <v>22125</v>
      </c>
      <c r="F4467" t="s">
        <v>22125</v>
      </c>
      <c r="G4467" t="s">
        <v>22170</v>
      </c>
      <c r="H4467" t="s">
        <v>22171</v>
      </c>
    </row>
    <row r="4468" spans="1:8" x14ac:dyDescent="0.25">
      <c r="A4468" s="54">
        <v>4466</v>
      </c>
      <c r="B4468">
        <v>3175120737</v>
      </c>
      <c r="C4468" t="s">
        <v>14615</v>
      </c>
      <c r="D4468" t="s">
        <v>22125</v>
      </c>
      <c r="F4468" t="s">
        <v>22125</v>
      </c>
      <c r="G4468" t="s">
        <v>22172</v>
      </c>
      <c r="H4468" t="s">
        <v>22173</v>
      </c>
    </row>
    <row r="4469" spans="1:8" x14ac:dyDescent="0.25">
      <c r="A4469" s="54">
        <v>4467</v>
      </c>
      <c r="B4469">
        <v>3173072801</v>
      </c>
      <c r="C4469" t="s">
        <v>22124</v>
      </c>
      <c r="D4469" t="s">
        <v>22125</v>
      </c>
      <c r="F4469" t="s">
        <v>22125</v>
      </c>
      <c r="G4469" t="s">
        <v>22174</v>
      </c>
      <c r="H4469" t="s">
        <v>22175</v>
      </c>
    </row>
    <row r="4470" spans="1:8" x14ac:dyDescent="0.25">
      <c r="A4470" s="54">
        <v>4468</v>
      </c>
      <c r="B4470">
        <v>3214557646</v>
      </c>
      <c r="C4470" t="s">
        <v>22137</v>
      </c>
      <c r="D4470" t="s">
        <v>22125</v>
      </c>
      <c r="F4470" t="s">
        <v>22125</v>
      </c>
      <c r="G4470" t="s">
        <v>22176</v>
      </c>
      <c r="H4470" t="s">
        <v>22177</v>
      </c>
    </row>
    <row r="4471" spans="1:8" x14ac:dyDescent="0.25">
      <c r="A4471" s="54">
        <v>4469</v>
      </c>
      <c r="B4471">
        <v>3167030095</v>
      </c>
      <c r="C4471" t="s">
        <v>22124</v>
      </c>
      <c r="D4471" t="s">
        <v>22125</v>
      </c>
      <c r="F4471" t="s">
        <v>22125</v>
      </c>
      <c r="G4471" t="s">
        <v>22178</v>
      </c>
      <c r="H4471" t="s">
        <v>22179</v>
      </c>
    </row>
    <row r="4472" spans="1:8" x14ac:dyDescent="0.25">
      <c r="A4472" s="54">
        <v>4470</v>
      </c>
      <c r="B4472">
        <v>3185223743</v>
      </c>
      <c r="C4472" t="s">
        <v>14615</v>
      </c>
      <c r="D4472" t="s">
        <v>22125</v>
      </c>
      <c r="F4472" t="s">
        <v>22125</v>
      </c>
      <c r="G4472" t="s">
        <v>22180</v>
      </c>
      <c r="H4472" t="s">
        <v>15931</v>
      </c>
    </row>
    <row r="4473" spans="1:8" x14ac:dyDescent="0.25">
      <c r="A4473" s="54">
        <v>4471</v>
      </c>
      <c r="B4473">
        <v>3207383172</v>
      </c>
      <c r="C4473" t="s">
        <v>14615</v>
      </c>
      <c r="D4473" t="s">
        <v>22125</v>
      </c>
      <c r="F4473" t="s">
        <v>22125</v>
      </c>
      <c r="G4473" t="s">
        <v>22181</v>
      </c>
      <c r="H4473" t="s">
        <v>22182</v>
      </c>
    </row>
    <row r="4474" spans="1:8" x14ac:dyDescent="0.25">
      <c r="A4474" s="54">
        <v>4472</v>
      </c>
      <c r="B4474">
        <v>3104223364</v>
      </c>
      <c r="C4474" t="s">
        <v>14615</v>
      </c>
      <c r="D4474" t="s">
        <v>22125</v>
      </c>
      <c r="F4474" t="s">
        <v>22125</v>
      </c>
      <c r="G4474" t="s">
        <v>22183</v>
      </c>
      <c r="H4474" t="s">
        <v>22184</v>
      </c>
    </row>
    <row r="4475" spans="1:8" x14ac:dyDescent="0.25">
      <c r="A4475" s="54">
        <v>4473</v>
      </c>
      <c r="B4475">
        <v>3163260470</v>
      </c>
      <c r="C4475" t="s">
        <v>22137</v>
      </c>
      <c r="D4475" t="s">
        <v>22125</v>
      </c>
      <c r="F4475" t="s">
        <v>22125</v>
      </c>
      <c r="G4475" t="s">
        <v>22185</v>
      </c>
      <c r="H4475" t="s">
        <v>14588</v>
      </c>
    </row>
    <row r="4476" spans="1:8" x14ac:dyDescent="0.25">
      <c r="A4476" s="54">
        <v>4474</v>
      </c>
      <c r="B4476">
        <v>3152728429</v>
      </c>
      <c r="C4476" t="s">
        <v>22137</v>
      </c>
      <c r="D4476" t="s">
        <v>22125</v>
      </c>
      <c r="F4476" t="s">
        <v>22125</v>
      </c>
      <c r="G4476" t="s">
        <v>22186</v>
      </c>
      <c r="H4476" t="s">
        <v>22187</v>
      </c>
    </row>
    <row r="4477" spans="1:8" x14ac:dyDescent="0.25">
      <c r="A4477" s="54">
        <v>4475</v>
      </c>
      <c r="B4477">
        <v>3137375383</v>
      </c>
      <c r="C4477" t="s">
        <v>22188</v>
      </c>
      <c r="D4477" t="s">
        <v>22125</v>
      </c>
      <c r="F4477" t="s">
        <v>22125</v>
      </c>
      <c r="G4477" t="s">
        <v>22189</v>
      </c>
      <c r="H4477" t="s">
        <v>22190</v>
      </c>
    </row>
    <row r="4478" spans="1:8" x14ac:dyDescent="0.25">
      <c r="A4478" s="54">
        <v>4476</v>
      </c>
      <c r="B4478">
        <v>3022883504</v>
      </c>
      <c r="C4478" t="s">
        <v>14615</v>
      </c>
      <c r="D4478" t="s">
        <v>22125</v>
      </c>
      <c r="F4478" t="s">
        <v>22125</v>
      </c>
      <c r="G4478" t="s">
        <v>22191</v>
      </c>
      <c r="H4478" t="s">
        <v>22192</v>
      </c>
    </row>
    <row r="4479" spans="1:8" x14ac:dyDescent="0.25">
      <c r="A4479" s="54">
        <v>4477</v>
      </c>
      <c r="B4479">
        <v>3234594225</v>
      </c>
      <c r="C4479" t="s">
        <v>14615</v>
      </c>
      <c r="D4479" t="s">
        <v>22125</v>
      </c>
      <c r="F4479" t="s">
        <v>22125</v>
      </c>
      <c r="G4479" t="s">
        <v>22193</v>
      </c>
      <c r="H4479" t="s">
        <v>22194</v>
      </c>
    </row>
    <row r="4480" spans="1:8" x14ac:dyDescent="0.25">
      <c r="A4480" s="54">
        <v>4478</v>
      </c>
      <c r="B4480">
        <v>3007561238</v>
      </c>
      <c r="C4480" t="s">
        <v>22137</v>
      </c>
      <c r="D4480" t="s">
        <v>22125</v>
      </c>
      <c r="F4480" t="s">
        <v>22125</v>
      </c>
      <c r="G4480" t="s">
        <v>22195</v>
      </c>
      <c r="H4480" t="s">
        <v>15939</v>
      </c>
    </row>
    <row r="4481" spans="1:8" x14ac:dyDescent="0.25">
      <c r="A4481" s="54">
        <v>4479</v>
      </c>
      <c r="B4481">
        <v>3226862910</v>
      </c>
      <c r="C4481" t="s">
        <v>14615</v>
      </c>
      <c r="D4481" t="s">
        <v>22125</v>
      </c>
      <c r="F4481" t="s">
        <v>22125</v>
      </c>
      <c r="G4481" t="s">
        <v>22196</v>
      </c>
      <c r="H4481" t="s">
        <v>22197</v>
      </c>
    </row>
    <row r="4482" spans="1:8" x14ac:dyDescent="0.25">
      <c r="A4482" s="54">
        <v>4480</v>
      </c>
      <c r="B4482">
        <v>3218126328</v>
      </c>
      <c r="C4482" t="s">
        <v>14615</v>
      </c>
      <c r="D4482" t="s">
        <v>22125</v>
      </c>
      <c r="F4482" t="s">
        <v>22125</v>
      </c>
      <c r="G4482" t="s">
        <v>22198</v>
      </c>
      <c r="H4482" t="s">
        <v>22199</v>
      </c>
    </row>
    <row r="4483" spans="1:8" x14ac:dyDescent="0.25">
      <c r="A4483" s="54">
        <v>4481</v>
      </c>
      <c r="B4483">
        <v>3154942134</v>
      </c>
      <c r="C4483" t="s">
        <v>22124</v>
      </c>
      <c r="D4483" t="s">
        <v>22125</v>
      </c>
      <c r="F4483" t="s">
        <v>22125</v>
      </c>
      <c r="G4483" t="s">
        <v>22200</v>
      </c>
      <c r="H4483" t="s">
        <v>22201</v>
      </c>
    </row>
    <row r="4484" spans="1:8" x14ac:dyDescent="0.25">
      <c r="A4484" s="54">
        <v>4482</v>
      </c>
      <c r="B4484">
        <v>3007915029</v>
      </c>
      <c r="C4484" t="s">
        <v>14615</v>
      </c>
      <c r="D4484" t="s">
        <v>22125</v>
      </c>
      <c r="F4484" t="s">
        <v>22125</v>
      </c>
      <c r="G4484" t="s">
        <v>22202</v>
      </c>
      <c r="H4484" t="s">
        <v>22203</v>
      </c>
    </row>
    <row r="4485" spans="1:8" x14ac:dyDescent="0.25">
      <c r="A4485" s="54">
        <v>4483</v>
      </c>
      <c r="B4485">
        <v>3103963671</v>
      </c>
      <c r="C4485" t="s">
        <v>22204</v>
      </c>
      <c r="D4485" t="s">
        <v>22125</v>
      </c>
      <c r="F4485" t="s">
        <v>22125</v>
      </c>
      <c r="G4485" t="s">
        <v>22205</v>
      </c>
      <c r="H4485" t="s">
        <v>22206</v>
      </c>
    </row>
    <row r="4486" spans="1:8" x14ac:dyDescent="0.25">
      <c r="A4486" s="54">
        <v>4484</v>
      </c>
      <c r="B4486">
        <v>3232289524</v>
      </c>
      <c r="C4486" t="s">
        <v>22137</v>
      </c>
      <c r="D4486" t="s">
        <v>22125</v>
      </c>
      <c r="F4486" t="s">
        <v>22125</v>
      </c>
      <c r="G4486" t="s">
        <v>22207</v>
      </c>
      <c r="H4486" t="s">
        <v>22208</v>
      </c>
    </row>
    <row r="4487" spans="1:8" x14ac:dyDescent="0.25">
      <c r="A4487" s="54">
        <v>4485</v>
      </c>
      <c r="B4487">
        <v>3225236522</v>
      </c>
      <c r="C4487" t="s">
        <v>14615</v>
      </c>
      <c r="D4487" t="s">
        <v>22125</v>
      </c>
      <c r="F4487" t="s">
        <v>22125</v>
      </c>
      <c r="G4487" t="s">
        <v>22209</v>
      </c>
      <c r="H4487" t="s">
        <v>15481</v>
      </c>
    </row>
    <row r="4488" spans="1:8" x14ac:dyDescent="0.25">
      <c r="A4488" s="54">
        <v>4486</v>
      </c>
      <c r="B4488">
        <v>3162216324</v>
      </c>
      <c r="C4488" t="s">
        <v>14615</v>
      </c>
      <c r="D4488" t="s">
        <v>22125</v>
      </c>
      <c r="F4488" t="s">
        <v>22125</v>
      </c>
      <c r="G4488" t="s">
        <v>22210</v>
      </c>
      <c r="H4488" t="s">
        <v>22211</v>
      </c>
    </row>
    <row r="4489" spans="1:8" x14ac:dyDescent="0.25">
      <c r="A4489" s="54">
        <v>4487</v>
      </c>
      <c r="B4489">
        <v>3184306947</v>
      </c>
      <c r="C4489" t="s">
        <v>14615</v>
      </c>
      <c r="D4489" t="s">
        <v>22125</v>
      </c>
      <c r="F4489" t="s">
        <v>22125</v>
      </c>
      <c r="G4489" t="s">
        <v>22212</v>
      </c>
      <c r="H4489" t="s">
        <v>22213</v>
      </c>
    </row>
    <row r="4490" spans="1:8" x14ac:dyDescent="0.25">
      <c r="A4490" s="54">
        <v>4488</v>
      </c>
      <c r="B4490">
        <v>3154183399</v>
      </c>
      <c r="C4490" t="s">
        <v>14615</v>
      </c>
      <c r="D4490" t="s">
        <v>22125</v>
      </c>
      <c r="F4490" t="s">
        <v>22125</v>
      </c>
      <c r="G4490" t="s">
        <v>22214</v>
      </c>
      <c r="H4490" t="s">
        <v>22215</v>
      </c>
    </row>
    <row r="4491" spans="1:8" x14ac:dyDescent="0.25">
      <c r="A4491" s="54">
        <v>4489</v>
      </c>
      <c r="B4491">
        <v>3167385818</v>
      </c>
      <c r="C4491" t="s">
        <v>22124</v>
      </c>
      <c r="D4491" t="s">
        <v>22125</v>
      </c>
      <c r="F4491" t="s">
        <v>22125</v>
      </c>
      <c r="G4491" t="s">
        <v>22216</v>
      </c>
      <c r="H4491" t="s">
        <v>22217</v>
      </c>
    </row>
    <row r="4492" spans="1:8" x14ac:dyDescent="0.25">
      <c r="A4492" s="54">
        <v>4490</v>
      </c>
      <c r="B4492">
        <v>3004729579</v>
      </c>
      <c r="C4492" t="s">
        <v>22137</v>
      </c>
      <c r="D4492" t="s">
        <v>22125</v>
      </c>
      <c r="F4492" t="s">
        <v>22125</v>
      </c>
      <c r="G4492" t="s">
        <v>22218</v>
      </c>
      <c r="H4492" t="s">
        <v>22219</v>
      </c>
    </row>
    <row r="4493" spans="1:8" x14ac:dyDescent="0.25">
      <c r="A4493" s="54">
        <v>4491</v>
      </c>
      <c r="B4493">
        <v>3174227373</v>
      </c>
      <c r="C4493" t="s">
        <v>22137</v>
      </c>
      <c r="D4493" t="s">
        <v>22125</v>
      </c>
      <c r="F4493" t="s">
        <v>22125</v>
      </c>
      <c r="G4493" t="s">
        <v>22220</v>
      </c>
      <c r="H4493" t="s">
        <v>14137</v>
      </c>
    </row>
    <row r="4494" spans="1:8" x14ac:dyDescent="0.25">
      <c r="A4494" s="54">
        <v>4492</v>
      </c>
      <c r="B4494">
        <v>3046621722</v>
      </c>
      <c r="C4494" t="s">
        <v>14615</v>
      </c>
      <c r="D4494" t="s">
        <v>22125</v>
      </c>
      <c r="F4494" t="s">
        <v>22125</v>
      </c>
      <c r="G4494" t="s">
        <v>22221</v>
      </c>
      <c r="H4494" t="s">
        <v>22222</v>
      </c>
    </row>
    <row r="4495" spans="1:8" x14ac:dyDescent="0.25">
      <c r="A4495" s="54">
        <v>4493</v>
      </c>
      <c r="B4495">
        <v>3176927807</v>
      </c>
      <c r="C4495" t="s">
        <v>14615</v>
      </c>
      <c r="D4495" t="s">
        <v>22125</v>
      </c>
      <c r="F4495" t="s">
        <v>22125</v>
      </c>
      <c r="G4495" t="s">
        <v>22223</v>
      </c>
      <c r="H4495" t="s">
        <v>22224</v>
      </c>
    </row>
    <row r="4496" spans="1:8" x14ac:dyDescent="0.25">
      <c r="A4496" s="54">
        <v>4494</v>
      </c>
      <c r="B4496">
        <v>3156468312</v>
      </c>
      <c r="C4496" t="s">
        <v>14615</v>
      </c>
      <c r="D4496" t="s">
        <v>22125</v>
      </c>
      <c r="F4496" t="s">
        <v>22125</v>
      </c>
      <c r="G4496" t="s">
        <v>22225</v>
      </c>
      <c r="H4496" t="s">
        <v>22226</v>
      </c>
    </row>
    <row r="4497" spans="1:8" x14ac:dyDescent="0.25">
      <c r="A4497" s="54">
        <v>4495</v>
      </c>
      <c r="B4497">
        <v>3136213520</v>
      </c>
      <c r="C4497" t="s">
        <v>22227</v>
      </c>
      <c r="D4497" t="s">
        <v>22125</v>
      </c>
      <c r="F4497" t="s">
        <v>22125</v>
      </c>
      <c r="G4497" t="s">
        <v>22228</v>
      </c>
      <c r="H4497" t="s">
        <v>22229</v>
      </c>
    </row>
    <row r="4498" spans="1:8" x14ac:dyDescent="0.25">
      <c r="A4498" s="54">
        <v>4496</v>
      </c>
      <c r="B4498">
        <v>3145848391</v>
      </c>
      <c r="C4498" t="s">
        <v>14615</v>
      </c>
      <c r="D4498" t="s">
        <v>22125</v>
      </c>
      <c r="F4498" t="s">
        <v>22125</v>
      </c>
      <c r="G4498" t="s">
        <v>22230</v>
      </c>
      <c r="H4498" t="s">
        <v>22231</v>
      </c>
    </row>
    <row r="4499" spans="1:8" x14ac:dyDescent="0.25">
      <c r="A4499" s="54">
        <v>4497</v>
      </c>
      <c r="B4499">
        <v>3165358010</v>
      </c>
      <c r="C4499" t="s">
        <v>22232</v>
      </c>
      <c r="D4499" t="s">
        <v>22125</v>
      </c>
      <c r="F4499" t="s">
        <v>22125</v>
      </c>
      <c r="G4499" t="s">
        <v>22233</v>
      </c>
      <c r="H4499" t="s">
        <v>22234</v>
      </c>
    </row>
    <row r="4500" spans="1:8" x14ac:dyDescent="0.25">
      <c r="A4500" s="54">
        <v>4498</v>
      </c>
      <c r="B4500">
        <v>3154159135</v>
      </c>
      <c r="C4500" t="s">
        <v>22124</v>
      </c>
      <c r="D4500" t="s">
        <v>22125</v>
      </c>
      <c r="F4500" t="s">
        <v>22125</v>
      </c>
      <c r="G4500" t="s">
        <v>22235</v>
      </c>
      <c r="H4500" t="s">
        <v>22236</v>
      </c>
    </row>
    <row r="4501" spans="1:8" x14ac:dyDescent="0.25">
      <c r="A4501" s="54">
        <v>4499</v>
      </c>
      <c r="B4501">
        <v>3166158067</v>
      </c>
      <c r="C4501" t="s">
        <v>14615</v>
      </c>
      <c r="D4501" t="s">
        <v>22125</v>
      </c>
      <c r="F4501" t="s">
        <v>22125</v>
      </c>
      <c r="G4501" t="s">
        <v>22237</v>
      </c>
      <c r="H4501" t="s">
        <v>22238</v>
      </c>
    </row>
    <row r="4502" spans="1:8" x14ac:dyDescent="0.25">
      <c r="A4502" s="54">
        <v>4500</v>
      </c>
      <c r="B4502">
        <v>3163090733</v>
      </c>
      <c r="C4502" t="s">
        <v>22124</v>
      </c>
      <c r="D4502" t="s">
        <v>22125</v>
      </c>
      <c r="F4502" t="s">
        <v>22125</v>
      </c>
      <c r="G4502" t="s">
        <v>22239</v>
      </c>
      <c r="H4502" t="s">
        <v>21979</v>
      </c>
    </row>
    <row r="4503" spans="1:8" x14ac:dyDescent="0.25">
      <c r="A4503" s="54">
        <v>4501</v>
      </c>
      <c r="B4503">
        <v>3012462986</v>
      </c>
      <c r="C4503" t="s">
        <v>14615</v>
      </c>
      <c r="D4503" t="s">
        <v>22125</v>
      </c>
      <c r="F4503" t="s">
        <v>22125</v>
      </c>
      <c r="G4503" t="s">
        <v>22240</v>
      </c>
      <c r="H4503" t="s">
        <v>15374</v>
      </c>
    </row>
    <row r="4504" spans="1:8" x14ac:dyDescent="0.25">
      <c r="A4504" s="54">
        <v>4502</v>
      </c>
      <c r="B4504">
        <v>3235845228</v>
      </c>
      <c r="C4504" t="s">
        <v>14615</v>
      </c>
      <c r="D4504" t="s">
        <v>22125</v>
      </c>
      <c r="F4504" t="s">
        <v>22125</v>
      </c>
      <c r="G4504" t="s">
        <v>22241</v>
      </c>
      <c r="H4504" t="s">
        <v>22242</v>
      </c>
    </row>
    <row r="4505" spans="1:8" x14ac:dyDescent="0.25">
      <c r="A4505" s="54">
        <v>4503</v>
      </c>
      <c r="B4505">
        <v>3188987467</v>
      </c>
      <c r="C4505" t="s">
        <v>14615</v>
      </c>
      <c r="D4505" t="s">
        <v>22125</v>
      </c>
      <c r="F4505" t="s">
        <v>22125</v>
      </c>
      <c r="G4505" t="s">
        <v>22243</v>
      </c>
      <c r="H4505" t="s">
        <v>14532</v>
      </c>
    </row>
    <row r="4506" spans="1:8" x14ac:dyDescent="0.25">
      <c r="A4506" s="54">
        <v>4504</v>
      </c>
      <c r="B4506">
        <v>3162217108</v>
      </c>
      <c r="C4506" t="s">
        <v>14615</v>
      </c>
      <c r="D4506" t="s">
        <v>22125</v>
      </c>
      <c r="F4506" t="s">
        <v>22125</v>
      </c>
      <c r="G4506" t="s">
        <v>22244</v>
      </c>
      <c r="H4506" t="s">
        <v>22245</v>
      </c>
    </row>
    <row r="4507" spans="1:8" x14ac:dyDescent="0.25">
      <c r="A4507" s="54">
        <v>4505</v>
      </c>
      <c r="B4507">
        <v>3174827013</v>
      </c>
      <c r="C4507" t="s">
        <v>14615</v>
      </c>
      <c r="D4507" t="s">
        <v>22125</v>
      </c>
      <c r="F4507" t="s">
        <v>22125</v>
      </c>
      <c r="G4507" t="s">
        <v>22246</v>
      </c>
      <c r="H4507" t="s">
        <v>22247</v>
      </c>
    </row>
    <row r="4508" spans="1:8" x14ac:dyDescent="0.25">
      <c r="A4508" s="54">
        <v>4506</v>
      </c>
      <c r="B4508">
        <v>3223958545</v>
      </c>
      <c r="C4508" t="s">
        <v>14615</v>
      </c>
      <c r="D4508" t="s">
        <v>22125</v>
      </c>
      <c r="F4508" t="s">
        <v>22125</v>
      </c>
      <c r="G4508" t="s">
        <v>22248</v>
      </c>
      <c r="H4508" t="s">
        <v>22249</v>
      </c>
    </row>
    <row r="4509" spans="1:8" x14ac:dyDescent="0.25">
      <c r="A4509" s="54">
        <v>4507</v>
      </c>
      <c r="B4509">
        <v>3012674428</v>
      </c>
      <c r="C4509" t="s">
        <v>14615</v>
      </c>
      <c r="D4509" t="s">
        <v>22125</v>
      </c>
      <c r="F4509" t="s">
        <v>22125</v>
      </c>
      <c r="G4509" t="s">
        <v>22250</v>
      </c>
      <c r="H4509" t="s">
        <v>22251</v>
      </c>
    </row>
    <row r="4510" spans="1:8" x14ac:dyDescent="0.25">
      <c r="A4510" s="54">
        <v>4508</v>
      </c>
      <c r="B4510">
        <v>3164680572</v>
      </c>
      <c r="C4510" t="s">
        <v>22124</v>
      </c>
      <c r="D4510" t="s">
        <v>22125</v>
      </c>
      <c r="F4510" t="s">
        <v>22125</v>
      </c>
      <c r="G4510" t="s">
        <v>22252</v>
      </c>
      <c r="H4510" t="s">
        <v>22253</v>
      </c>
    </row>
    <row r="4511" spans="1:8" x14ac:dyDescent="0.25">
      <c r="A4511" s="54">
        <v>4509</v>
      </c>
      <c r="B4511">
        <v>3117973237</v>
      </c>
      <c r="C4511" t="s">
        <v>22254</v>
      </c>
      <c r="D4511" t="s">
        <v>22125</v>
      </c>
      <c r="F4511" t="s">
        <v>22125</v>
      </c>
      <c r="G4511" t="s">
        <v>22255</v>
      </c>
      <c r="H4511" t="s">
        <v>22256</v>
      </c>
    </row>
    <row r="4512" spans="1:8" x14ac:dyDescent="0.25">
      <c r="A4512" s="54">
        <v>4510</v>
      </c>
      <c r="B4512">
        <v>3227652247</v>
      </c>
      <c r="C4512" t="s">
        <v>21564</v>
      </c>
      <c r="D4512" t="s">
        <v>22125</v>
      </c>
      <c r="F4512" t="s">
        <v>22125</v>
      </c>
      <c r="G4512" t="s">
        <v>22257</v>
      </c>
      <c r="H4512" t="s">
        <v>15302</v>
      </c>
    </row>
    <row r="4513" spans="1:8" x14ac:dyDescent="0.25">
      <c r="A4513" s="54">
        <v>4511</v>
      </c>
      <c r="B4513">
        <v>3102415753</v>
      </c>
      <c r="C4513" t="s">
        <v>22137</v>
      </c>
      <c r="D4513" t="s">
        <v>22125</v>
      </c>
      <c r="F4513" t="s">
        <v>22125</v>
      </c>
      <c r="G4513" t="s">
        <v>22258</v>
      </c>
      <c r="H4513" t="s">
        <v>16203</v>
      </c>
    </row>
    <row r="4514" spans="1:8" x14ac:dyDescent="0.25">
      <c r="A4514" s="54">
        <v>4512</v>
      </c>
      <c r="B4514">
        <v>3126154383</v>
      </c>
      <c r="C4514" t="s">
        <v>14615</v>
      </c>
      <c r="D4514" t="s">
        <v>22125</v>
      </c>
      <c r="F4514" t="s">
        <v>22125</v>
      </c>
      <c r="G4514" t="s">
        <v>22259</v>
      </c>
      <c r="H4514" t="s">
        <v>18510</v>
      </c>
    </row>
    <row r="4515" spans="1:8" x14ac:dyDescent="0.25">
      <c r="A4515" s="54">
        <v>4513</v>
      </c>
      <c r="B4515">
        <v>3246330885</v>
      </c>
      <c r="C4515" t="s">
        <v>22124</v>
      </c>
      <c r="D4515" t="s">
        <v>22125</v>
      </c>
      <c r="F4515" t="s">
        <v>22125</v>
      </c>
      <c r="G4515" t="s">
        <v>22260</v>
      </c>
      <c r="H4515" t="s">
        <v>22261</v>
      </c>
    </row>
    <row r="4516" spans="1:8" x14ac:dyDescent="0.25">
      <c r="A4516" s="54">
        <v>4514</v>
      </c>
      <c r="B4516">
        <v>3176999754</v>
      </c>
      <c r="C4516" t="s">
        <v>22262</v>
      </c>
      <c r="D4516" t="s">
        <v>22125</v>
      </c>
      <c r="F4516" t="s">
        <v>22125</v>
      </c>
      <c r="G4516" t="s">
        <v>22263</v>
      </c>
      <c r="H4516" t="s">
        <v>22264</v>
      </c>
    </row>
    <row r="4517" spans="1:8" x14ac:dyDescent="0.25">
      <c r="A4517" s="54">
        <v>4515</v>
      </c>
      <c r="B4517">
        <v>3153415128</v>
      </c>
      <c r="C4517" t="s">
        <v>14615</v>
      </c>
      <c r="D4517" t="s">
        <v>22125</v>
      </c>
      <c r="F4517" t="s">
        <v>22125</v>
      </c>
      <c r="G4517" t="s">
        <v>22265</v>
      </c>
      <c r="H4517" t="s">
        <v>22266</v>
      </c>
    </row>
    <row r="4518" spans="1:8" x14ac:dyDescent="0.25">
      <c r="A4518" s="54">
        <v>4516</v>
      </c>
      <c r="B4518">
        <v>3174592693</v>
      </c>
      <c r="C4518" t="s">
        <v>14615</v>
      </c>
      <c r="D4518" t="s">
        <v>22125</v>
      </c>
      <c r="F4518" t="s">
        <v>22125</v>
      </c>
      <c r="G4518" t="s">
        <v>22267</v>
      </c>
      <c r="H4518" t="s">
        <v>22268</v>
      </c>
    </row>
    <row r="4519" spans="1:8" x14ac:dyDescent="0.25">
      <c r="A4519" s="54">
        <v>4517</v>
      </c>
      <c r="B4519">
        <v>3103960827</v>
      </c>
      <c r="C4519" t="s">
        <v>14615</v>
      </c>
      <c r="D4519" t="s">
        <v>22125</v>
      </c>
      <c r="F4519" t="s">
        <v>22125</v>
      </c>
      <c r="G4519" t="s">
        <v>22269</v>
      </c>
      <c r="H4519" t="s">
        <v>22270</v>
      </c>
    </row>
    <row r="4520" spans="1:8" x14ac:dyDescent="0.25">
      <c r="A4520" s="54">
        <v>4518</v>
      </c>
      <c r="B4520">
        <v>3043787255</v>
      </c>
      <c r="C4520" t="s">
        <v>14615</v>
      </c>
      <c r="D4520" t="s">
        <v>22125</v>
      </c>
      <c r="F4520" t="s">
        <v>22125</v>
      </c>
      <c r="G4520" t="s">
        <v>22271</v>
      </c>
      <c r="H4520" t="s">
        <v>15009</v>
      </c>
    </row>
    <row r="4521" spans="1:8" x14ac:dyDescent="0.25">
      <c r="A4521" s="54">
        <v>4519</v>
      </c>
      <c r="B4521">
        <v>3127231153</v>
      </c>
      <c r="C4521" t="s">
        <v>17872</v>
      </c>
      <c r="D4521" t="s">
        <v>22125</v>
      </c>
      <c r="F4521" t="s">
        <v>22125</v>
      </c>
      <c r="G4521" t="s">
        <v>17872</v>
      </c>
      <c r="H4521" t="s">
        <v>22272</v>
      </c>
    </row>
    <row r="4522" spans="1:8" x14ac:dyDescent="0.25">
      <c r="A4522" s="54">
        <v>4520</v>
      </c>
      <c r="B4522">
        <v>3005961547</v>
      </c>
      <c r="C4522" t="s">
        <v>14615</v>
      </c>
      <c r="D4522" t="s">
        <v>22125</v>
      </c>
      <c r="F4522" t="s">
        <v>22125</v>
      </c>
      <c r="G4522" t="s">
        <v>22273</v>
      </c>
      <c r="H4522" t="s">
        <v>22274</v>
      </c>
    </row>
    <row r="4523" spans="1:8" x14ac:dyDescent="0.25">
      <c r="A4523" s="54">
        <v>4521</v>
      </c>
      <c r="B4523">
        <v>3116086539</v>
      </c>
      <c r="C4523" t="s">
        <v>22227</v>
      </c>
      <c r="D4523" t="s">
        <v>22125</v>
      </c>
      <c r="F4523" t="s">
        <v>22125</v>
      </c>
      <c r="G4523" t="s">
        <v>22275</v>
      </c>
      <c r="H4523" t="s">
        <v>22276</v>
      </c>
    </row>
    <row r="4524" spans="1:8" x14ac:dyDescent="0.25">
      <c r="A4524" s="54">
        <v>4522</v>
      </c>
      <c r="B4524">
        <v>3208340404</v>
      </c>
      <c r="C4524" t="s">
        <v>15445</v>
      </c>
      <c r="D4524" t="s">
        <v>22125</v>
      </c>
      <c r="F4524" t="s">
        <v>22125</v>
      </c>
      <c r="G4524" t="s">
        <v>22277</v>
      </c>
      <c r="H4524" t="s">
        <v>17816</v>
      </c>
    </row>
    <row r="4525" spans="1:8" x14ac:dyDescent="0.25">
      <c r="A4525" s="54">
        <v>4523</v>
      </c>
      <c r="B4525">
        <v>3176988079</v>
      </c>
      <c r="C4525" t="s">
        <v>14615</v>
      </c>
      <c r="D4525" t="s">
        <v>22125</v>
      </c>
      <c r="F4525" t="s">
        <v>22125</v>
      </c>
      <c r="G4525" t="s">
        <v>22278</v>
      </c>
      <c r="H4525" t="s">
        <v>22279</v>
      </c>
    </row>
    <row r="4526" spans="1:8" x14ac:dyDescent="0.25">
      <c r="A4526" s="54">
        <v>4524</v>
      </c>
      <c r="B4526">
        <v>3118324303</v>
      </c>
      <c r="C4526" t="s">
        <v>14615</v>
      </c>
      <c r="D4526" t="s">
        <v>22125</v>
      </c>
      <c r="F4526" t="s">
        <v>22125</v>
      </c>
      <c r="G4526" t="s">
        <v>22280</v>
      </c>
      <c r="H4526" t="s">
        <v>18230</v>
      </c>
    </row>
    <row r="4527" spans="1:8" x14ac:dyDescent="0.25">
      <c r="A4527" s="54">
        <v>4525</v>
      </c>
      <c r="B4527">
        <v>3127648997</v>
      </c>
      <c r="C4527" t="s">
        <v>14615</v>
      </c>
      <c r="D4527" t="s">
        <v>22125</v>
      </c>
      <c r="F4527" t="s">
        <v>22125</v>
      </c>
      <c r="G4527" t="s">
        <v>22281</v>
      </c>
      <c r="H4527" t="s">
        <v>22282</v>
      </c>
    </row>
    <row r="4528" spans="1:8" x14ac:dyDescent="0.25">
      <c r="A4528" s="54">
        <v>4526</v>
      </c>
      <c r="B4528">
        <v>3214919609</v>
      </c>
      <c r="C4528" t="s">
        <v>22137</v>
      </c>
      <c r="D4528" t="s">
        <v>22125</v>
      </c>
      <c r="F4528" t="s">
        <v>22125</v>
      </c>
      <c r="G4528" t="s">
        <v>22283</v>
      </c>
      <c r="H4528" t="s">
        <v>19094</v>
      </c>
    </row>
    <row r="4529" spans="1:8" x14ac:dyDescent="0.25">
      <c r="A4529" s="54">
        <v>4527</v>
      </c>
      <c r="B4529">
        <v>3172403756</v>
      </c>
      <c r="C4529" t="s">
        <v>14615</v>
      </c>
      <c r="D4529" t="s">
        <v>22125</v>
      </c>
      <c r="F4529" t="s">
        <v>22125</v>
      </c>
      <c r="G4529" t="s">
        <v>22284</v>
      </c>
      <c r="H4529" t="s">
        <v>22285</v>
      </c>
    </row>
    <row r="4530" spans="1:8" x14ac:dyDescent="0.25">
      <c r="A4530" s="54">
        <v>4528</v>
      </c>
      <c r="B4530">
        <v>3167554677</v>
      </c>
      <c r="C4530" t="s">
        <v>14615</v>
      </c>
      <c r="D4530" t="s">
        <v>22125</v>
      </c>
      <c r="F4530" t="s">
        <v>22125</v>
      </c>
      <c r="G4530" t="s">
        <v>22286</v>
      </c>
      <c r="H4530" t="s">
        <v>22287</v>
      </c>
    </row>
    <row r="4531" spans="1:8" x14ac:dyDescent="0.25">
      <c r="A4531" s="54">
        <v>4529</v>
      </c>
      <c r="B4531">
        <v>3107025989</v>
      </c>
      <c r="C4531" t="s">
        <v>22288</v>
      </c>
      <c r="D4531" t="s">
        <v>22125</v>
      </c>
      <c r="F4531" t="s">
        <v>22125</v>
      </c>
      <c r="G4531" t="s">
        <v>22288</v>
      </c>
      <c r="H4531" t="s">
        <v>22289</v>
      </c>
    </row>
    <row r="4532" spans="1:8" x14ac:dyDescent="0.25">
      <c r="A4532" s="54">
        <v>4530</v>
      </c>
      <c r="B4532">
        <v>3165474592</v>
      </c>
      <c r="C4532" t="s">
        <v>22290</v>
      </c>
      <c r="D4532" t="s">
        <v>22125</v>
      </c>
      <c r="F4532" t="s">
        <v>22125</v>
      </c>
      <c r="G4532" t="s">
        <v>22291</v>
      </c>
      <c r="H4532" t="s">
        <v>22292</v>
      </c>
    </row>
    <row r="4533" spans="1:8" x14ac:dyDescent="0.25">
      <c r="A4533" s="54">
        <v>4531</v>
      </c>
      <c r="B4533">
        <v>3508077861</v>
      </c>
      <c r="C4533" t="s">
        <v>22137</v>
      </c>
      <c r="D4533" t="s">
        <v>22125</v>
      </c>
      <c r="F4533" t="s">
        <v>22125</v>
      </c>
      <c r="G4533" t="s">
        <v>22293</v>
      </c>
      <c r="H4533" t="s">
        <v>22294</v>
      </c>
    </row>
    <row r="4534" spans="1:8" x14ac:dyDescent="0.25">
      <c r="A4534" s="54">
        <v>4532</v>
      </c>
      <c r="B4534">
        <v>3013913394</v>
      </c>
      <c r="C4534" t="s">
        <v>14615</v>
      </c>
      <c r="D4534" t="s">
        <v>22125</v>
      </c>
      <c r="F4534" t="s">
        <v>22125</v>
      </c>
      <c r="G4534" t="s">
        <v>22295</v>
      </c>
      <c r="H4534" t="s">
        <v>22296</v>
      </c>
    </row>
    <row r="4535" spans="1:8" x14ac:dyDescent="0.25">
      <c r="A4535" s="54">
        <v>4533</v>
      </c>
      <c r="B4535">
        <v>3173465540</v>
      </c>
      <c r="C4535" t="s">
        <v>14615</v>
      </c>
      <c r="D4535" t="s">
        <v>22125</v>
      </c>
      <c r="F4535" t="s">
        <v>22125</v>
      </c>
      <c r="G4535" t="s">
        <v>22297</v>
      </c>
      <c r="H4535" t="s">
        <v>22298</v>
      </c>
    </row>
    <row r="4536" spans="1:8" x14ac:dyDescent="0.25">
      <c r="A4536" s="54">
        <v>4534</v>
      </c>
      <c r="B4536">
        <v>3103895530</v>
      </c>
      <c r="C4536" t="s">
        <v>14615</v>
      </c>
      <c r="D4536" t="s">
        <v>22125</v>
      </c>
      <c r="F4536" t="s">
        <v>22125</v>
      </c>
      <c r="G4536" t="s">
        <v>22299</v>
      </c>
      <c r="H4536" t="s">
        <v>22300</v>
      </c>
    </row>
    <row r="4537" spans="1:8" x14ac:dyDescent="0.25">
      <c r="A4537" s="54">
        <v>4535</v>
      </c>
      <c r="B4537">
        <v>3233652843</v>
      </c>
      <c r="C4537" t="s">
        <v>22301</v>
      </c>
      <c r="D4537" t="s">
        <v>22125</v>
      </c>
      <c r="F4537" t="s">
        <v>22125</v>
      </c>
      <c r="G4537" t="s">
        <v>22302</v>
      </c>
      <c r="H4537" t="s">
        <v>14864</v>
      </c>
    </row>
    <row r="4538" spans="1:8" x14ac:dyDescent="0.25">
      <c r="A4538" s="54">
        <v>4536</v>
      </c>
      <c r="B4538">
        <v>3177814253</v>
      </c>
      <c r="C4538" t="s">
        <v>14615</v>
      </c>
      <c r="D4538" t="s">
        <v>22125</v>
      </c>
      <c r="F4538" t="s">
        <v>22125</v>
      </c>
      <c r="G4538" t="s">
        <v>22303</v>
      </c>
      <c r="H4538" t="s">
        <v>22304</v>
      </c>
    </row>
    <row r="4539" spans="1:8" x14ac:dyDescent="0.25">
      <c r="A4539" s="54">
        <v>4537</v>
      </c>
      <c r="B4539">
        <v>3122885069</v>
      </c>
      <c r="C4539" t="s">
        <v>14615</v>
      </c>
      <c r="D4539" t="s">
        <v>22125</v>
      </c>
      <c r="F4539" t="s">
        <v>22125</v>
      </c>
      <c r="G4539" t="s">
        <v>22305</v>
      </c>
      <c r="H4539" t="s">
        <v>22306</v>
      </c>
    </row>
    <row r="4540" spans="1:8" x14ac:dyDescent="0.25">
      <c r="A4540" s="54">
        <v>4538</v>
      </c>
      <c r="B4540">
        <v>3218121932</v>
      </c>
      <c r="C4540" t="s">
        <v>22288</v>
      </c>
      <c r="D4540" t="s">
        <v>22125</v>
      </c>
      <c r="F4540" t="s">
        <v>22125</v>
      </c>
      <c r="G4540" t="s">
        <v>22307</v>
      </c>
      <c r="H4540" t="s">
        <v>22308</v>
      </c>
    </row>
    <row r="4541" spans="1:8" x14ac:dyDescent="0.25">
      <c r="A4541" s="54">
        <v>4539</v>
      </c>
      <c r="B4541">
        <v>3242122677</v>
      </c>
      <c r="C4541" t="s">
        <v>14615</v>
      </c>
      <c r="D4541" t="s">
        <v>22125</v>
      </c>
      <c r="F4541" t="s">
        <v>22125</v>
      </c>
      <c r="G4541" t="s">
        <v>22309</v>
      </c>
      <c r="H4541" t="s">
        <v>22310</v>
      </c>
    </row>
    <row r="4542" spans="1:8" x14ac:dyDescent="0.25">
      <c r="A4542" s="54">
        <v>4540</v>
      </c>
      <c r="B4542">
        <v>3106720903</v>
      </c>
      <c r="C4542" t="s">
        <v>14615</v>
      </c>
      <c r="D4542" t="s">
        <v>22125</v>
      </c>
      <c r="F4542" t="s">
        <v>22125</v>
      </c>
      <c r="G4542" t="s">
        <v>22311</v>
      </c>
      <c r="H4542" t="s">
        <v>14232</v>
      </c>
    </row>
    <row r="4543" spans="1:8" x14ac:dyDescent="0.25">
      <c r="A4543" s="54">
        <v>4541</v>
      </c>
      <c r="B4543">
        <v>3214588576</v>
      </c>
      <c r="C4543" t="s">
        <v>14033</v>
      </c>
      <c r="D4543" t="s">
        <v>22125</v>
      </c>
      <c r="F4543" t="s">
        <v>22125</v>
      </c>
      <c r="G4543" t="s">
        <v>22312</v>
      </c>
      <c r="H4543" t="s">
        <v>22313</v>
      </c>
    </row>
    <row r="4544" spans="1:8" x14ac:dyDescent="0.25">
      <c r="A4544" s="54">
        <v>4542</v>
      </c>
      <c r="B4544">
        <v>3187073207</v>
      </c>
      <c r="C4544" t="s">
        <v>14615</v>
      </c>
      <c r="D4544" t="s">
        <v>22125</v>
      </c>
      <c r="F4544" t="s">
        <v>22125</v>
      </c>
      <c r="G4544" t="s">
        <v>22314</v>
      </c>
      <c r="H4544" t="s">
        <v>15374</v>
      </c>
    </row>
    <row r="4545" spans="1:8" x14ac:dyDescent="0.25">
      <c r="A4545" s="54">
        <v>4543</v>
      </c>
      <c r="B4545">
        <v>3137430130</v>
      </c>
      <c r="C4545" t="s">
        <v>22301</v>
      </c>
      <c r="D4545" t="s">
        <v>22125</v>
      </c>
      <c r="F4545" t="s">
        <v>22125</v>
      </c>
      <c r="G4545" t="s">
        <v>22315</v>
      </c>
      <c r="H4545" t="s">
        <v>22316</v>
      </c>
    </row>
    <row r="4546" spans="1:8" x14ac:dyDescent="0.25">
      <c r="A4546" s="54">
        <v>4544</v>
      </c>
      <c r="B4546">
        <v>3023396983</v>
      </c>
      <c r="C4546" t="s">
        <v>14615</v>
      </c>
      <c r="D4546" t="s">
        <v>22125</v>
      </c>
      <c r="F4546" t="s">
        <v>22125</v>
      </c>
      <c r="G4546" t="s">
        <v>22317</v>
      </c>
      <c r="H4546" t="s">
        <v>22318</v>
      </c>
    </row>
    <row r="4547" spans="1:8" x14ac:dyDescent="0.25">
      <c r="A4547" s="54">
        <v>4545</v>
      </c>
      <c r="B4547">
        <v>3156014117</v>
      </c>
      <c r="C4547" t="s">
        <v>14615</v>
      </c>
      <c r="D4547" t="s">
        <v>22125</v>
      </c>
      <c r="F4547" t="s">
        <v>22125</v>
      </c>
      <c r="G4547" t="s">
        <v>22319</v>
      </c>
      <c r="H4547" t="s">
        <v>22320</v>
      </c>
    </row>
    <row r="4548" spans="1:8" x14ac:dyDescent="0.25">
      <c r="A4548" s="54">
        <v>4546</v>
      </c>
      <c r="B4548">
        <v>3113187129</v>
      </c>
      <c r="C4548" t="s">
        <v>17872</v>
      </c>
      <c r="D4548" t="s">
        <v>22125</v>
      </c>
      <c r="F4548" t="s">
        <v>22125</v>
      </c>
      <c r="G4548" t="s">
        <v>22321</v>
      </c>
      <c r="H4548" t="s">
        <v>22322</v>
      </c>
    </row>
    <row r="4549" spans="1:8" x14ac:dyDescent="0.25">
      <c r="A4549" s="54">
        <v>4547</v>
      </c>
      <c r="B4549">
        <v>3116247178</v>
      </c>
      <c r="C4549" t="s">
        <v>14615</v>
      </c>
      <c r="D4549" t="s">
        <v>22125</v>
      </c>
      <c r="F4549" t="s">
        <v>22125</v>
      </c>
      <c r="G4549" t="s">
        <v>14615</v>
      </c>
      <c r="H4549" t="s">
        <v>22323</v>
      </c>
    </row>
    <row r="4550" spans="1:8" x14ac:dyDescent="0.25">
      <c r="A4550" s="54">
        <v>4548</v>
      </c>
      <c r="B4550">
        <v>3102400170</v>
      </c>
      <c r="C4550" t="s">
        <v>22324</v>
      </c>
      <c r="D4550" t="s">
        <v>22125</v>
      </c>
      <c r="F4550" t="s">
        <v>22125</v>
      </c>
      <c r="G4550" t="s">
        <v>22325</v>
      </c>
      <c r="H4550" t="s">
        <v>22326</v>
      </c>
    </row>
    <row r="4551" spans="1:8" x14ac:dyDescent="0.25">
      <c r="A4551" s="54">
        <v>4549</v>
      </c>
      <c r="B4551">
        <v>3106004295</v>
      </c>
      <c r="C4551" t="s">
        <v>22327</v>
      </c>
      <c r="D4551" t="s">
        <v>22125</v>
      </c>
      <c r="F4551" t="s">
        <v>22125</v>
      </c>
      <c r="G4551" t="s">
        <v>22328</v>
      </c>
      <c r="H4551" t="s">
        <v>22329</v>
      </c>
    </row>
    <row r="4552" spans="1:8" x14ac:dyDescent="0.25">
      <c r="A4552" s="54">
        <v>4550</v>
      </c>
      <c r="B4552">
        <v>3023473072</v>
      </c>
      <c r="C4552" t="s">
        <v>22124</v>
      </c>
      <c r="D4552" t="s">
        <v>22125</v>
      </c>
      <c r="F4552" t="s">
        <v>22125</v>
      </c>
      <c r="G4552" t="s">
        <v>22330</v>
      </c>
      <c r="H4552" t="s">
        <v>22331</v>
      </c>
    </row>
    <row r="4553" spans="1:8" x14ac:dyDescent="0.25">
      <c r="A4553" s="54">
        <v>4551</v>
      </c>
      <c r="B4553">
        <v>3015528777</v>
      </c>
      <c r="C4553" t="s">
        <v>14615</v>
      </c>
      <c r="D4553" t="s">
        <v>22125</v>
      </c>
      <c r="F4553" t="s">
        <v>22125</v>
      </c>
      <c r="G4553" t="s">
        <v>22332</v>
      </c>
      <c r="H4553" t="s">
        <v>22333</v>
      </c>
    </row>
    <row r="4554" spans="1:8" x14ac:dyDescent="0.25">
      <c r="A4554" s="54">
        <v>4552</v>
      </c>
      <c r="B4554">
        <v>3123074057</v>
      </c>
      <c r="C4554" t="s">
        <v>22124</v>
      </c>
      <c r="D4554" t="s">
        <v>22125</v>
      </c>
      <c r="F4554" t="s">
        <v>22125</v>
      </c>
      <c r="G4554" t="s">
        <v>22334</v>
      </c>
      <c r="H4554" t="s">
        <v>22335</v>
      </c>
    </row>
    <row r="4555" spans="1:8" x14ac:dyDescent="0.25">
      <c r="A4555" s="54">
        <v>4553</v>
      </c>
      <c r="B4555">
        <v>3176514338</v>
      </c>
      <c r="C4555" t="s">
        <v>14615</v>
      </c>
      <c r="D4555" t="s">
        <v>22125</v>
      </c>
      <c r="F4555" t="s">
        <v>22125</v>
      </c>
      <c r="G4555" t="s">
        <v>22336</v>
      </c>
      <c r="H4555" t="s">
        <v>22337</v>
      </c>
    </row>
    <row r="4556" spans="1:8" x14ac:dyDescent="0.25">
      <c r="A4556" s="54">
        <v>4554</v>
      </c>
      <c r="B4556">
        <v>3105111160</v>
      </c>
      <c r="C4556" t="s">
        <v>14615</v>
      </c>
      <c r="D4556" t="s">
        <v>22125</v>
      </c>
      <c r="F4556" t="s">
        <v>22125</v>
      </c>
      <c r="G4556" t="s">
        <v>22338</v>
      </c>
      <c r="H4556" t="s">
        <v>16341</v>
      </c>
    </row>
    <row r="4557" spans="1:8" x14ac:dyDescent="0.25">
      <c r="A4557" s="54">
        <v>4555</v>
      </c>
      <c r="B4557">
        <v>3223116373</v>
      </c>
      <c r="C4557" t="s">
        <v>14615</v>
      </c>
      <c r="D4557" t="s">
        <v>22125</v>
      </c>
      <c r="F4557" t="s">
        <v>22125</v>
      </c>
      <c r="G4557" t="s">
        <v>22339</v>
      </c>
      <c r="H4557" t="s">
        <v>22340</v>
      </c>
    </row>
    <row r="4558" spans="1:8" x14ac:dyDescent="0.25">
      <c r="A4558" s="54">
        <v>4556</v>
      </c>
      <c r="B4558">
        <v>3163823496</v>
      </c>
      <c r="C4558" t="s">
        <v>22341</v>
      </c>
      <c r="D4558" t="s">
        <v>22125</v>
      </c>
      <c r="F4558" t="s">
        <v>22125</v>
      </c>
      <c r="G4558" t="s">
        <v>22342</v>
      </c>
      <c r="H4558" t="s">
        <v>14232</v>
      </c>
    </row>
    <row r="4559" spans="1:8" x14ac:dyDescent="0.25">
      <c r="A4559" s="54">
        <v>4557</v>
      </c>
      <c r="B4559">
        <v>3012303376</v>
      </c>
      <c r="C4559" t="s">
        <v>14615</v>
      </c>
      <c r="D4559" t="s">
        <v>22125</v>
      </c>
      <c r="F4559" t="s">
        <v>22125</v>
      </c>
      <c r="G4559" t="s">
        <v>22343</v>
      </c>
      <c r="H4559" t="s">
        <v>15426</v>
      </c>
    </row>
    <row r="4560" spans="1:8" x14ac:dyDescent="0.25">
      <c r="A4560" s="54">
        <v>4558</v>
      </c>
      <c r="B4560">
        <v>3175561424</v>
      </c>
      <c r="C4560" t="s">
        <v>14615</v>
      </c>
      <c r="D4560" t="s">
        <v>22125</v>
      </c>
      <c r="F4560" t="s">
        <v>22125</v>
      </c>
      <c r="G4560" t="s">
        <v>22344</v>
      </c>
      <c r="H4560" t="s">
        <v>22345</v>
      </c>
    </row>
    <row r="4561" spans="1:8" x14ac:dyDescent="0.25">
      <c r="A4561" s="54">
        <v>4559</v>
      </c>
      <c r="B4561">
        <v>3175087189</v>
      </c>
      <c r="C4561" t="s">
        <v>14615</v>
      </c>
      <c r="D4561" t="s">
        <v>22125</v>
      </c>
      <c r="F4561" t="s">
        <v>22125</v>
      </c>
      <c r="G4561" t="s">
        <v>22346</v>
      </c>
      <c r="H4561" t="s">
        <v>22347</v>
      </c>
    </row>
    <row r="4562" spans="1:8" x14ac:dyDescent="0.25">
      <c r="A4562" s="54">
        <v>4560</v>
      </c>
      <c r="B4562">
        <v>3164049107</v>
      </c>
      <c r="C4562" t="s">
        <v>14615</v>
      </c>
      <c r="D4562" t="s">
        <v>22125</v>
      </c>
      <c r="F4562" t="s">
        <v>22125</v>
      </c>
      <c r="G4562" t="s">
        <v>22348</v>
      </c>
      <c r="H4562" t="s">
        <v>22349</v>
      </c>
    </row>
    <row r="4563" spans="1:8" x14ac:dyDescent="0.25">
      <c r="A4563" s="54">
        <v>4561</v>
      </c>
      <c r="B4563">
        <v>3158861744</v>
      </c>
      <c r="C4563" t="s">
        <v>14615</v>
      </c>
      <c r="D4563" t="s">
        <v>22125</v>
      </c>
      <c r="F4563" t="s">
        <v>22125</v>
      </c>
      <c r="G4563" t="s">
        <v>22350</v>
      </c>
      <c r="H4563" t="s">
        <v>22351</v>
      </c>
    </row>
    <row r="4564" spans="1:8" x14ac:dyDescent="0.25">
      <c r="A4564" s="54">
        <v>4562</v>
      </c>
      <c r="B4564">
        <v>3234045725</v>
      </c>
      <c r="C4564" t="s">
        <v>22137</v>
      </c>
      <c r="D4564" t="s">
        <v>22125</v>
      </c>
      <c r="F4564" t="s">
        <v>22125</v>
      </c>
      <c r="G4564" t="s">
        <v>22352</v>
      </c>
      <c r="H4564" t="s">
        <v>14071</v>
      </c>
    </row>
    <row r="4565" spans="1:8" x14ac:dyDescent="0.25">
      <c r="A4565" s="54">
        <v>4563</v>
      </c>
      <c r="B4565">
        <v>3188491675</v>
      </c>
      <c r="C4565" t="s">
        <v>14615</v>
      </c>
      <c r="D4565" t="s">
        <v>22125</v>
      </c>
      <c r="F4565" t="s">
        <v>22125</v>
      </c>
      <c r="G4565" t="s">
        <v>22353</v>
      </c>
      <c r="H4565" t="s">
        <v>22354</v>
      </c>
    </row>
    <row r="4566" spans="1:8" x14ac:dyDescent="0.25">
      <c r="A4566" s="54">
        <v>4564</v>
      </c>
      <c r="B4566">
        <v>3214264833</v>
      </c>
      <c r="C4566" t="s">
        <v>14615</v>
      </c>
      <c r="D4566" t="s">
        <v>22125</v>
      </c>
      <c r="F4566" t="s">
        <v>22125</v>
      </c>
      <c r="G4566" t="s">
        <v>22355</v>
      </c>
      <c r="H4566" t="s">
        <v>22356</v>
      </c>
    </row>
    <row r="4567" spans="1:8" x14ac:dyDescent="0.25">
      <c r="A4567" s="54">
        <v>4565</v>
      </c>
      <c r="B4567">
        <v>3218791780</v>
      </c>
      <c r="C4567" t="s">
        <v>22357</v>
      </c>
      <c r="D4567" t="s">
        <v>22125</v>
      </c>
      <c r="F4567" t="s">
        <v>22125</v>
      </c>
      <c r="G4567" t="s">
        <v>22358</v>
      </c>
      <c r="H4567" t="s">
        <v>22359</v>
      </c>
    </row>
    <row r="4568" spans="1:8" x14ac:dyDescent="0.25">
      <c r="A4568" s="54">
        <v>4566</v>
      </c>
      <c r="B4568">
        <v>3017252107</v>
      </c>
      <c r="C4568" t="s">
        <v>14615</v>
      </c>
      <c r="D4568" t="s">
        <v>22125</v>
      </c>
      <c r="F4568" t="s">
        <v>22125</v>
      </c>
      <c r="G4568" t="s">
        <v>22360</v>
      </c>
      <c r="H4568" t="s">
        <v>22361</v>
      </c>
    </row>
    <row r="4569" spans="1:8" x14ac:dyDescent="0.25">
      <c r="A4569" s="54">
        <v>4567</v>
      </c>
      <c r="B4569">
        <v>3166428677</v>
      </c>
      <c r="C4569" t="s">
        <v>22137</v>
      </c>
      <c r="D4569" t="s">
        <v>22125</v>
      </c>
      <c r="F4569" t="s">
        <v>22125</v>
      </c>
      <c r="G4569" t="s">
        <v>22362</v>
      </c>
      <c r="H4569" t="s">
        <v>15009</v>
      </c>
    </row>
    <row r="4570" spans="1:8" x14ac:dyDescent="0.25">
      <c r="A4570" s="54">
        <v>4568</v>
      </c>
      <c r="B4570">
        <v>3008759776</v>
      </c>
      <c r="C4570" t="s">
        <v>14615</v>
      </c>
      <c r="D4570" t="s">
        <v>22125</v>
      </c>
      <c r="F4570" t="s">
        <v>22125</v>
      </c>
      <c r="G4570" t="s">
        <v>22363</v>
      </c>
      <c r="H4570" t="s">
        <v>22364</v>
      </c>
    </row>
    <row r="4571" spans="1:8" x14ac:dyDescent="0.25">
      <c r="A4571" s="54">
        <v>4569</v>
      </c>
      <c r="B4571">
        <v>3225862845</v>
      </c>
      <c r="C4571" t="s">
        <v>22124</v>
      </c>
      <c r="D4571" t="s">
        <v>22125</v>
      </c>
      <c r="F4571" t="s">
        <v>22125</v>
      </c>
      <c r="G4571" t="s">
        <v>22365</v>
      </c>
      <c r="H4571" t="s">
        <v>22366</v>
      </c>
    </row>
    <row r="4572" spans="1:8" x14ac:dyDescent="0.25">
      <c r="A4572" s="54">
        <v>4570</v>
      </c>
      <c r="B4572">
        <v>3142882097</v>
      </c>
      <c r="C4572" t="s">
        <v>14615</v>
      </c>
      <c r="D4572" t="s">
        <v>22125</v>
      </c>
      <c r="F4572" t="s">
        <v>22125</v>
      </c>
      <c r="G4572" t="s">
        <v>22367</v>
      </c>
      <c r="H4572" t="s">
        <v>22092</v>
      </c>
    </row>
    <row r="4573" spans="1:8" x14ac:dyDescent="0.25">
      <c r="A4573" s="54">
        <v>4571</v>
      </c>
      <c r="B4573">
        <v>3168711238</v>
      </c>
      <c r="C4573" t="s">
        <v>22137</v>
      </c>
      <c r="D4573" t="s">
        <v>22125</v>
      </c>
      <c r="F4573" t="s">
        <v>22125</v>
      </c>
      <c r="G4573" t="s">
        <v>22368</v>
      </c>
      <c r="H4573" t="s">
        <v>15326</v>
      </c>
    </row>
    <row r="4574" spans="1:8" x14ac:dyDescent="0.25">
      <c r="A4574" s="54">
        <v>4572</v>
      </c>
      <c r="B4574">
        <v>3207743815</v>
      </c>
      <c r="C4574" t="s">
        <v>14615</v>
      </c>
      <c r="D4574" t="s">
        <v>22125</v>
      </c>
      <c r="F4574" t="s">
        <v>22125</v>
      </c>
      <c r="G4574" t="s">
        <v>22369</v>
      </c>
      <c r="H4574" t="s">
        <v>22370</v>
      </c>
    </row>
    <row r="4575" spans="1:8" x14ac:dyDescent="0.25">
      <c r="A4575" s="54">
        <v>4573</v>
      </c>
      <c r="B4575">
        <v>3162735185</v>
      </c>
      <c r="C4575" t="s">
        <v>14615</v>
      </c>
      <c r="D4575" t="s">
        <v>22125</v>
      </c>
      <c r="F4575" t="s">
        <v>22125</v>
      </c>
      <c r="G4575" t="s">
        <v>22371</v>
      </c>
      <c r="H4575" t="s">
        <v>22372</v>
      </c>
    </row>
    <row r="4576" spans="1:8" x14ac:dyDescent="0.25">
      <c r="A4576" s="54">
        <v>4574</v>
      </c>
      <c r="B4576">
        <v>3214019430</v>
      </c>
      <c r="C4576" t="s">
        <v>14615</v>
      </c>
      <c r="D4576" t="s">
        <v>22125</v>
      </c>
      <c r="F4576" t="s">
        <v>22125</v>
      </c>
      <c r="G4576" t="s">
        <v>22373</v>
      </c>
      <c r="H4576" t="s">
        <v>22374</v>
      </c>
    </row>
    <row r="4577" spans="1:8" x14ac:dyDescent="0.25">
      <c r="A4577" s="54">
        <v>4575</v>
      </c>
      <c r="B4577">
        <v>3163241054</v>
      </c>
      <c r="C4577" t="s">
        <v>22290</v>
      </c>
      <c r="D4577" t="s">
        <v>22125</v>
      </c>
      <c r="F4577" t="s">
        <v>22125</v>
      </c>
      <c r="G4577" t="s">
        <v>22375</v>
      </c>
      <c r="H4577" t="s">
        <v>22376</v>
      </c>
    </row>
    <row r="4578" spans="1:8" x14ac:dyDescent="0.25">
      <c r="A4578" s="54">
        <v>4576</v>
      </c>
      <c r="B4578">
        <v>3167203369</v>
      </c>
      <c r="C4578" t="s">
        <v>22137</v>
      </c>
      <c r="D4578" t="s">
        <v>22125</v>
      </c>
      <c r="F4578" t="s">
        <v>22125</v>
      </c>
      <c r="G4578" t="s">
        <v>22377</v>
      </c>
      <c r="H4578" t="s">
        <v>22378</v>
      </c>
    </row>
    <row r="4579" spans="1:8" x14ac:dyDescent="0.25">
      <c r="A4579" s="54">
        <v>4577</v>
      </c>
      <c r="B4579">
        <v>3113946551</v>
      </c>
      <c r="C4579" t="s">
        <v>14615</v>
      </c>
      <c r="D4579" t="s">
        <v>22125</v>
      </c>
      <c r="F4579" t="s">
        <v>22125</v>
      </c>
      <c r="G4579" t="s">
        <v>22379</v>
      </c>
      <c r="H4579" t="s">
        <v>14917</v>
      </c>
    </row>
    <row r="4580" spans="1:8" x14ac:dyDescent="0.25">
      <c r="A4580" s="54">
        <v>4578</v>
      </c>
      <c r="B4580">
        <v>3185491983</v>
      </c>
      <c r="C4580" t="s">
        <v>14615</v>
      </c>
      <c r="D4580" t="s">
        <v>22125</v>
      </c>
      <c r="F4580" t="s">
        <v>22125</v>
      </c>
      <c r="G4580" t="s">
        <v>22380</v>
      </c>
      <c r="H4580" t="s">
        <v>22381</v>
      </c>
    </row>
    <row r="4581" spans="1:8" x14ac:dyDescent="0.25">
      <c r="A4581" s="54">
        <v>4579</v>
      </c>
      <c r="B4581">
        <v>3173547819</v>
      </c>
      <c r="C4581" t="s">
        <v>22124</v>
      </c>
      <c r="D4581" t="s">
        <v>22125</v>
      </c>
      <c r="F4581" t="s">
        <v>22125</v>
      </c>
      <c r="G4581" t="s">
        <v>22382</v>
      </c>
      <c r="H4581" t="s">
        <v>22383</v>
      </c>
    </row>
    <row r="4582" spans="1:8" x14ac:dyDescent="0.25">
      <c r="A4582" s="54">
        <v>4580</v>
      </c>
      <c r="B4582">
        <v>3022768805</v>
      </c>
      <c r="C4582" t="s">
        <v>14615</v>
      </c>
      <c r="D4582" t="s">
        <v>22125</v>
      </c>
      <c r="F4582" t="s">
        <v>22125</v>
      </c>
      <c r="G4582" t="s">
        <v>22384</v>
      </c>
      <c r="H4582" t="s">
        <v>17459</v>
      </c>
    </row>
    <row r="4583" spans="1:8" x14ac:dyDescent="0.25">
      <c r="A4583" s="54">
        <v>4581</v>
      </c>
      <c r="B4583">
        <v>3147445676</v>
      </c>
      <c r="C4583" t="s">
        <v>14615</v>
      </c>
      <c r="D4583" t="s">
        <v>22125</v>
      </c>
      <c r="F4583" t="s">
        <v>22125</v>
      </c>
      <c r="G4583" t="s">
        <v>22385</v>
      </c>
      <c r="H4583" t="s">
        <v>17706</v>
      </c>
    </row>
    <row r="4584" spans="1:8" x14ac:dyDescent="0.25">
      <c r="A4584" s="54">
        <v>4582</v>
      </c>
      <c r="B4584">
        <v>3122862888</v>
      </c>
      <c r="C4584" t="s">
        <v>14615</v>
      </c>
      <c r="D4584" t="s">
        <v>22125</v>
      </c>
      <c r="F4584" t="s">
        <v>22125</v>
      </c>
      <c r="G4584" t="s">
        <v>22386</v>
      </c>
      <c r="H4584" t="s">
        <v>22387</v>
      </c>
    </row>
    <row r="4585" spans="1:8" x14ac:dyDescent="0.25">
      <c r="A4585" s="54">
        <v>4583</v>
      </c>
      <c r="B4585">
        <v>3183888423</v>
      </c>
      <c r="C4585" t="s">
        <v>14615</v>
      </c>
      <c r="D4585" t="s">
        <v>22125</v>
      </c>
      <c r="F4585" t="s">
        <v>22125</v>
      </c>
      <c r="G4585" t="s">
        <v>22388</v>
      </c>
      <c r="H4585" t="s">
        <v>22389</v>
      </c>
    </row>
    <row r="4586" spans="1:8" x14ac:dyDescent="0.25">
      <c r="A4586" s="54">
        <v>4584</v>
      </c>
      <c r="B4586">
        <v>3223118860</v>
      </c>
      <c r="C4586" t="s">
        <v>22390</v>
      </c>
      <c r="D4586" t="s">
        <v>22125</v>
      </c>
      <c r="F4586" t="s">
        <v>22125</v>
      </c>
      <c r="G4586" t="s">
        <v>22391</v>
      </c>
      <c r="H4586" t="s">
        <v>17616</v>
      </c>
    </row>
    <row r="4587" spans="1:8" x14ac:dyDescent="0.25">
      <c r="A4587" s="54">
        <v>4585</v>
      </c>
      <c r="B4587">
        <v>3147159127</v>
      </c>
      <c r="C4587" t="s">
        <v>14615</v>
      </c>
      <c r="D4587" t="s">
        <v>22125</v>
      </c>
      <c r="F4587" t="s">
        <v>22125</v>
      </c>
      <c r="G4587" t="s">
        <v>22392</v>
      </c>
      <c r="H4587" t="s">
        <v>22393</v>
      </c>
    </row>
    <row r="4588" spans="1:8" x14ac:dyDescent="0.25">
      <c r="A4588" s="54">
        <v>4586</v>
      </c>
      <c r="B4588">
        <v>3148381565</v>
      </c>
      <c r="C4588" t="s">
        <v>14615</v>
      </c>
      <c r="D4588" t="s">
        <v>22125</v>
      </c>
      <c r="F4588" t="s">
        <v>22125</v>
      </c>
      <c r="G4588" t="s">
        <v>22394</v>
      </c>
      <c r="H4588" t="s">
        <v>22395</v>
      </c>
    </row>
    <row r="4589" spans="1:8" x14ac:dyDescent="0.25">
      <c r="A4589" s="54">
        <v>4587</v>
      </c>
      <c r="B4589">
        <v>3155452074</v>
      </c>
      <c r="C4589" t="s">
        <v>14615</v>
      </c>
      <c r="D4589" t="s">
        <v>22125</v>
      </c>
      <c r="F4589" t="s">
        <v>22125</v>
      </c>
      <c r="G4589" t="s">
        <v>22396</v>
      </c>
      <c r="H4589" t="s">
        <v>15608</v>
      </c>
    </row>
    <row r="4590" spans="1:8" x14ac:dyDescent="0.25">
      <c r="A4590" s="54">
        <v>4588</v>
      </c>
      <c r="B4590">
        <v>3174751139</v>
      </c>
      <c r="C4590" t="s">
        <v>14615</v>
      </c>
      <c r="D4590" t="s">
        <v>22125</v>
      </c>
      <c r="F4590" t="s">
        <v>22125</v>
      </c>
      <c r="G4590" t="s">
        <v>22397</v>
      </c>
      <c r="H4590" t="s">
        <v>22398</v>
      </c>
    </row>
    <row r="4591" spans="1:8" x14ac:dyDescent="0.25">
      <c r="A4591" s="54">
        <v>4589</v>
      </c>
      <c r="B4591">
        <v>3116200689</v>
      </c>
      <c r="C4591" t="s">
        <v>14615</v>
      </c>
      <c r="D4591" t="s">
        <v>22125</v>
      </c>
      <c r="F4591" t="s">
        <v>22125</v>
      </c>
      <c r="G4591" t="s">
        <v>22399</v>
      </c>
      <c r="H4591" t="s">
        <v>22400</v>
      </c>
    </row>
    <row r="4592" spans="1:8" x14ac:dyDescent="0.25">
      <c r="A4592" s="54">
        <v>4590</v>
      </c>
      <c r="B4592">
        <v>3163761588</v>
      </c>
      <c r="C4592" t="s">
        <v>14615</v>
      </c>
      <c r="D4592" t="s">
        <v>22125</v>
      </c>
      <c r="F4592" t="s">
        <v>22125</v>
      </c>
      <c r="G4592" t="s">
        <v>22401</v>
      </c>
      <c r="H4592" t="s">
        <v>22402</v>
      </c>
    </row>
    <row r="4593" spans="1:8" x14ac:dyDescent="0.25">
      <c r="A4593" s="54">
        <v>4591</v>
      </c>
      <c r="B4593">
        <v>3125076274</v>
      </c>
      <c r="C4593" t="s">
        <v>14615</v>
      </c>
      <c r="D4593" t="s">
        <v>22125</v>
      </c>
      <c r="F4593" t="s">
        <v>22125</v>
      </c>
      <c r="G4593" t="s">
        <v>22403</v>
      </c>
      <c r="H4593" t="s">
        <v>22404</v>
      </c>
    </row>
    <row r="4594" spans="1:8" x14ac:dyDescent="0.25">
      <c r="A4594" s="54">
        <v>4592</v>
      </c>
      <c r="B4594">
        <v>3146006468</v>
      </c>
      <c r="C4594" t="s">
        <v>14615</v>
      </c>
      <c r="D4594" t="s">
        <v>22125</v>
      </c>
      <c r="F4594" t="s">
        <v>22125</v>
      </c>
      <c r="G4594" t="s">
        <v>22405</v>
      </c>
      <c r="H4594" t="s">
        <v>20845</v>
      </c>
    </row>
    <row r="4595" spans="1:8" x14ac:dyDescent="0.25">
      <c r="A4595" s="54">
        <v>4593</v>
      </c>
      <c r="B4595">
        <v>3157705510</v>
      </c>
      <c r="C4595" t="s">
        <v>14615</v>
      </c>
      <c r="D4595" t="s">
        <v>22125</v>
      </c>
      <c r="F4595" t="s">
        <v>22125</v>
      </c>
      <c r="G4595" t="s">
        <v>22406</v>
      </c>
      <c r="H4595" t="s">
        <v>22407</v>
      </c>
    </row>
    <row r="4596" spans="1:8" x14ac:dyDescent="0.25">
      <c r="A4596" s="54">
        <v>4594</v>
      </c>
      <c r="B4596">
        <v>3122180705</v>
      </c>
      <c r="C4596" t="s">
        <v>14615</v>
      </c>
      <c r="D4596" t="s">
        <v>22125</v>
      </c>
      <c r="F4596" t="s">
        <v>22125</v>
      </c>
      <c r="G4596" t="s">
        <v>22408</v>
      </c>
      <c r="H4596" t="s">
        <v>22409</v>
      </c>
    </row>
    <row r="4597" spans="1:8" x14ac:dyDescent="0.25">
      <c r="A4597" s="54">
        <v>4595</v>
      </c>
      <c r="B4597">
        <v>3163498058</v>
      </c>
      <c r="C4597" t="s">
        <v>22137</v>
      </c>
      <c r="D4597" t="s">
        <v>22125</v>
      </c>
      <c r="F4597" t="s">
        <v>22125</v>
      </c>
      <c r="G4597" t="s">
        <v>22410</v>
      </c>
      <c r="H4597" t="s">
        <v>15324</v>
      </c>
    </row>
    <row r="4598" spans="1:8" x14ac:dyDescent="0.25">
      <c r="A4598" s="54">
        <v>4596</v>
      </c>
      <c r="B4598">
        <v>3155970617</v>
      </c>
      <c r="C4598" t="s">
        <v>22124</v>
      </c>
      <c r="D4598" t="s">
        <v>22125</v>
      </c>
      <c r="F4598" t="s">
        <v>22125</v>
      </c>
      <c r="G4598" t="s">
        <v>22411</v>
      </c>
      <c r="H4598" t="s">
        <v>17786</v>
      </c>
    </row>
    <row r="4599" spans="1:8" x14ac:dyDescent="0.25">
      <c r="A4599" s="54">
        <v>4597</v>
      </c>
      <c r="B4599">
        <v>3158912998</v>
      </c>
      <c r="C4599" t="s">
        <v>14615</v>
      </c>
      <c r="D4599" t="s">
        <v>22125</v>
      </c>
      <c r="F4599" t="s">
        <v>22125</v>
      </c>
      <c r="G4599" t="s">
        <v>22412</v>
      </c>
      <c r="H4599" t="s">
        <v>19156</v>
      </c>
    </row>
    <row r="4600" spans="1:8" x14ac:dyDescent="0.25">
      <c r="A4600" s="54">
        <v>4598</v>
      </c>
      <c r="B4600">
        <v>3117157886</v>
      </c>
      <c r="C4600" t="s">
        <v>14615</v>
      </c>
      <c r="D4600" t="s">
        <v>22125</v>
      </c>
      <c r="F4600" t="s">
        <v>22125</v>
      </c>
      <c r="G4600" t="s">
        <v>22413</v>
      </c>
      <c r="H4600" t="s">
        <v>22414</v>
      </c>
    </row>
    <row r="4601" spans="1:8" x14ac:dyDescent="0.25">
      <c r="A4601" s="54">
        <v>4599</v>
      </c>
      <c r="B4601">
        <v>3168695036</v>
      </c>
      <c r="C4601" t="s">
        <v>14615</v>
      </c>
      <c r="D4601" t="s">
        <v>22125</v>
      </c>
      <c r="F4601" t="s">
        <v>22125</v>
      </c>
      <c r="G4601" t="s">
        <v>22415</v>
      </c>
      <c r="H4601" t="s">
        <v>22416</v>
      </c>
    </row>
    <row r="4602" spans="1:8" x14ac:dyDescent="0.25">
      <c r="A4602" s="54">
        <v>4600</v>
      </c>
      <c r="B4602">
        <v>3127502011</v>
      </c>
      <c r="C4602" t="s">
        <v>14615</v>
      </c>
      <c r="D4602" t="s">
        <v>22125</v>
      </c>
      <c r="F4602" t="s">
        <v>22125</v>
      </c>
      <c r="G4602" t="s">
        <v>22417</v>
      </c>
      <c r="H4602" t="s">
        <v>22418</v>
      </c>
    </row>
    <row r="4603" spans="1:8" x14ac:dyDescent="0.25">
      <c r="A4603" s="54">
        <v>4601</v>
      </c>
      <c r="B4603">
        <v>3014962253</v>
      </c>
      <c r="C4603" t="s">
        <v>14615</v>
      </c>
      <c r="D4603" t="s">
        <v>22125</v>
      </c>
      <c r="F4603" t="s">
        <v>22125</v>
      </c>
      <c r="G4603" t="s">
        <v>22419</v>
      </c>
      <c r="H4603" t="s">
        <v>22420</v>
      </c>
    </row>
    <row r="4604" spans="1:8" x14ac:dyDescent="0.25">
      <c r="A4604" s="54">
        <v>4602</v>
      </c>
      <c r="B4604">
        <v>3135478977</v>
      </c>
      <c r="C4604" t="s">
        <v>14615</v>
      </c>
      <c r="D4604" t="s">
        <v>22125</v>
      </c>
      <c r="F4604" t="s">
        <v>22125</v>
      </c>
      <c r="G4604" t="s">
        <v>22421</v>
      </c>
      <c r="H4604" t="s">
        <v>22422</v>
      </c>
    </row>
    <row r="4605" spans="1:8" x14ac:dyDescent="0.25">
      <c r="A4605" s="54">
        <v>4603</v>
      </c>
      <c r="B4605">
        <v>3107223554</v>
      </c>
      <c r="C4605" t="s">
        <v>14615</v>
      </c>
      <c r="D4605" t="s">
        <v>22125</v>
      </c>
      <c r="F4605" t="s">
        <v>22125</v>
      </c>
      <c r="G4605" t="s">
        <v>22423</v>
      </c>
      <c r="H4605" t="s">
        <v>22424</v>
      </c>
    </row>
    <row r="4606" spans="1:8" x14ac:dyDescent="0.25">
      <c r="A4606" s="54">
        <v>4604</v>
      </c>
      <c r="B4606">
        <v>3126793111</v>
      </c>
      <c r="C4606" t="s">
        <v>14615</v>
      </c>
      <c r="D4606" t="s">
        <v>22125</v>
      </c>
      <c r="F4606" t="s">
        <v>22125</v>
      </c>
      <c r="G4606" t="s">
        <v>22425</v>
      </c>
      <c r="H4606" t="s">
        <v>22426</v>
      </c>
    </row>
    <row r="4607" spans="1:8" x14ac:dyDescent="0.25">
      <c r="A4607" s="54">
        <v>4605</v>
      </c>
      <c r="B4607">
        <v>3102730114</v>
      </c>
      <c r="C4607" t="s">
        <v>14615</v>
      </c>
      <c r="D4607" t="s">
        <v>22125</v>
      </c>
      <c r="F4607" t="s">
        <v>22125</v>
      </c>
      <c r="G4607" t="s">
        <v>22427</v>
      </c>
      <c r="H4607" t="s">
        <v>22428</v>
      </c>
    </row>
    <row r="4608" spans="1:8" x14ac:dyDescent="0.25">
      <c r="A4608" s="54">
        <v>4606</v>
      </c>
      <c r="B4608">
        <v>3128704958</v>
      </c>
      <c r="C4608" t="s">
        <v>22429</v>
      </c>
      <c r="D4608" t="s">
        <v>22125</v>
      </c>
      <c r="F4608" t="s">
        <v>22125</v>
      </c>
      <c r="G4608" t="s">
        <v>22430</v>
      </c>
      <c r="H4608" t="s">
        <v>22431</v>
      </c>
    </row>
    <row r="4609" spans="1:8" x14ac:dyDescent="0.25">
      <c r="A4609" s="54">
        <v>4607</v>
      </c>
      <c r="B4609">
        <v>3225521930</v>
      </c>
      <c r="C4609" t="s">
        <v>22124</v>
      </c>
      <c r="D4609" t="s">
        <v>22125</v>
      </c>
      <c r="F4609" t="s">
        <v>22125</v>
      </c>
      <c r="G4609" t="s">
        <v>22432</v>
      </c>
      <c r="H4609" t="s">
        <v>22433</v>
      </c>
    </row>
    <row r="4610" spans="1:8" x14ac:dyDescent="0.25">
      <c r="A4610" s="54">
        <v>4608</v>
      </c>
      <c r="B4610">
        <v>3122717994</v>
      </c>
      <c r="C4610" t="s">
        <v>14615</v>
      </c>
      <c r="D4610" t="s">
        <v>22125</v>
      </c>
      <c r="F4610" t="s">
        <v>22125</v>
      </c>
      <c r="G4610" t="s">
        <v>22434</v>
      </c>
      <c r="H4610" t="s">
        <v>22435</v>
      </c>
    </row>
    <row r="4611" spans="1:8" x14ac:dyDescent="0.25">
      <c r="A4611" s="54">
        <v>4609</v>
      </c>
      <c r="B4611">
        <v>3138322500</v>
      </c>
      <c r="C4611" t="s">
        <v>22124</v>
      </c>
      <c r="D4611" t="s">
        <v>22125</v>
      </c>
      <c r="F4611" t="s">
        <v>22125</v>
      </c>
      <c r="G4611" t="s">
        <v>22436</v>
      </c>
      <c r="H4611" t="s">
        <v>22437</v>
      </c>
    </row>
    <row r="4612" spans="1:8" x14ac:dyDescent="0.25">
      <c r="A4612" s="54">
        <v>4610</v>
      </c>
      <c r="B4612">
        <v>3205599035</v>
      </c>
      <c r="C4612" t="s">
        <v>14694</v>
      </c>
      <c r="D4612" t="s">
        <v>22125</v>
      </c>
      <c r="F4612" t="s">
        <v>22125</v>
      </c>
      <c r="G4612" t="s">
        <v>22438</v>
      </c>
      <c r="H4612" t="s">
        <v>22439</v>
      </c>
    </row>
    <row r="4613" spans="1:8" x14ac:dyDescent="0.25">
      <c r="A4613" s="54">
        <v>4611</v>
      </c>
      <c r="B4613">
        <v>3102866161</v>
      </c>
      <c r="C4613" t="s">
        <v>22440</v>
      </c>
      <c r="D4613" t="s">
        <v>22125</v>
      </c>
      <c r="F4613" t="s">
        <v>22125</v>
      </c>
      <c r="G4613" t="s">
        <v>22441</v>
      </c>
      <c r="H4613" t="s">
        <v>14094</v>
      </c>
    </row>
    <row r="4614" spans="1:8" x14ac:dyDescent="0.25">
      <c r="A4614" s="54">
        <v>4612</v>
      </c>
      <c r="B4614">
        <v>3004208141</v>
      </c>
      <c r="C4614" t="s">
        <v>14615</v>
      </c>
      <c r="D4614" t="s">
        <v>22125</v>
      </c>
      <c r="F4614" t="s">
        <v>22125</v>
      </c>
      <c r="G4614" t="s">
        <v>22442</v>
      </c>
      <c r="H4614" t="s">
        <v>22443</v>
      </c>
    </row>
    <row r="4615" spans="1:8" x14ac:dyDescent="0.25">
      <c r="A4615" s="54">
        <v>4613</v>
      </c>
      <c r="B4615">
        <v>3158900556</v>
      </c>
      <c r="C4615" t="s">
        <v>14615</v>
      </c>
      <c r="D4615" t="s">
        <v>22125</v>
      </c>
      <c r="F4615" t="s">
        <v>22125</v>
      </c>
      <c r="G4615" t="s">
        <v>22444</v>
      </c>
      <c r="H4615" t="s">
        <v>22445</v>
      </c>
    </row>
    <row r="4616" spans="1:8" x14ac:dyDescent="0.25">
      <c r="A4616" s="54">
        <v>4614</v>
      </c>
      <c r="B4616">
        <v>3164983438</v>
      </c>
      <c r="C4616" t="s">
        <v>22124</v>
      </c>
      <c r="D4616" t="s">
        <v>22125</v>
      </c>
      <c r="F4616" t="s">
        <v>22125</v>
      </c>
      <c r="G4616" t="s">
        <v>22446</v>
      </c>
      <c r="H4616" t="s">
        <v>22447</v>
      </c>
    </row>
    <row r="4617" spans="1:8" x14ac:dyDescent="0.25">
      <c r="A4617" s="54">
        <v>4615</v>
      </c>
      <c r="B4617">
        <v>3146500121</v>
      </c>
      <c r="C4617" t="s">
        <v>22448</v>
      </c>
      <c r="D4617" t="s">
        <v>22125</v>
      </c>
      <c r="F4617" t="s">
        <v>22125</v>
      </c>
      <c r="G4617" t="s">
        <v>22449</v>
      </c>
      <c r="H4617" t="s">
        <v>22450</v>
      </c>
    </row>
    <row r="4618" spans="1:8" x14ac:dyDescent="0.25">
      <c r="A4618" s="54">
        <v>4616</v>
      </c>
      <c r="B4618">
        <v>3218281913</v>
      </c>
      <c r="C4618" t="s">
        <v>22451</v>
      </c>
      <c r="D4618" t="s">
        <v>22125</v>
      </c>
      <c r="F4618" t="s">
        <v>22125</v>
      </c>
      <c r="G4618" t="s">
        <v>22452</v>
      </c>
      <c r="H4618" t="s">
        <v>22453</v>
      </c>
    </row>
    <row r="4619" spans="1:8" x14ac:dyDescent="0.25">
      <c r="A4619" s="54">
        <v>4617</v>
      </c>
      <c r="B4619">
        <v>3164822596</v>
      </c>
      <c r="C4619" t="s">
        <v>14615</v>
      </c>
      <c r="D4619" t="s">
        <v>22125</v>
      </c>
      <c r="F4619" t="s">
        <v>22125</v>
      </c>
      <c r="G4619" t="s">
        <v>22454</v>
      </c>
      <c r="H4619" t="s">
        <v>22455</v>
      </c>
    </row>
    <row r="4620" spans="1:8" x14ac:dyDescent="0.25">
      <c r="A4620" s="54">
        <v>4618</v>
      </c>
      <c r="B4620">
        <v>3188163476</v>
      </c>
      <c r="C4620" t="s">
        <v>14615</v>
      </c>
      <c r="D4620" t="s">
        <v>22125</v>
      </c>
      <c r="F4620" t="s">
        <v>22125</v>
      </c>
      <c r="G4620" t="s">
        <v>22456</v>
      </c>
      <c r="H4620" t="s">
        <v>22457</v>
      </c>
    </row>
    <row r="4621" spans="1:8" x14ac:dyDescent="0.25">
      <c r="A4621" s="54">
        <v>4619</v>
      </c>
      <c r="B4621">
        <v>3166020084</v>
      </c>
      <c r="C4621" t="s">
        <v>14615</v>
      </c>
      <c r="D4621" t="s">
        <v>22125</v>
      </c>
      <c r="F4621" t="s">
        <v>22125</v>
      </c>
      <c r="G4621" t="s">
        <v>22458</v>
      </c>
      <c r="H4621" t="s">
        <v>22199</v>
      </c>
    </row>
    <row r="4622" spans="1:8" x14ac:dyDescent="0.25">
      <c r="A4622" s="54">
        <v>4620</v>
      </c>
      <c r="B4622">
        <v>3137864741</v>
      </c>
      <c r="C4622" t="s">
        <v>14615</v>
      </c>
      <c r="D4622" t="s">
        <v>22125</v>
      </c>
      <c r="F4622" t="s">
        <v>22125</v>
      </c>
      <c r="G4622" t="s">
        <v>22459</v>
      </c>
      <c r="H4622" t="s">
        <v>22460</v>
      </c>
    </row>
    <row r="4623" spans="1:8" x14ac:dyDescent="0.25">
      <c r="A4623" s="54">
        <v>4621</v>
      </c>
      <c r="B4623">
        <v>3153144905</v>
      </c>
      <c r="C4623" t="s">
        <v>22124</v>
      </c>
      <c r="D4623" t="s">
        <v>22125</v>
      </c>
      <c r="F4623" t="s">
        <v>22125</v>
      </c>
      <c r="G4623" t="s">
        <v>22461</v>
      </c>
      <c r="H4623" t="s">
        <v>22462</v>
      </c>
    </row>
    <row r="4624" spans="1:8" x14ac:dyDescent="0.25">
      <c r="A4624" s="54">
        <v>4622</v>
      </c>
      <c r="B4624">
        <v>3014851743</v>
      </c>
      <c r="C4624" t="s">
        <v>14615</v>
      </c>
      <c r="D4624" t="s">
        <v>22125</v>
      </c>
      <c r="F4624" t="s">
        <v>22125</v>
      </c>
      <c r="G4624" t="s">
        <v>22463</v>
      </c>
      <c r="H4624" t="s">
        <v>22464</v>
      </c>
    </row>
    <row r="4625" spans="1:8" x14ac:dyDescent="0.25">
      <c r="A4625" s="54">
        <v>4623</v>
      </c>
      <c r="B4625">
        <v>3183863816</v>
      </c>
      <c r="C4625" t="s">
        <v>14615</v>
      </c>
      <c r="D4625" t="s">
        <v>22125</v>
      </c>
      <c r="F4625" t="s">
        <v>22125</v>
      </c>
      <c r="G4625" t="s">
        <v>22465</v>
      </c>
      <c r="H4625" t="s">
        <v>22466</v>
      </c>
    </row>
    <row r="4626" spans="1:8" x14ac:dyDescent="0.25">
      <c r="A4626" s="54">
        <v>4624</v>
      </c>
      <c r="B4626">
        <v>3185275983</v>
      </c>
      <c r="C4626" t="s">
        <v>14615</v>
      </c>
      <c r="D4626" t="s">
        <v>22125</v>
      </c>
      <c r="F4626" t="s">
        <v>22125</v>
      </c>
      <c r="G4626" t="s">
        <v>22467</v>
      </c>
      <c r="H4626" t="s">
        <v>22468</v>
      </c>
    </row>
    <row r="4627" spans="1:8" x14ac:dyDescent="0.25">
      <c r="A4627" s="54">
        <v>4625</v>
      </c>
      <c r="B4627">
        <v>3103972034</v>
      </c>
      <c r="C4627" t="s">
        <v>22124</v>
      </c>
      <c r="D4627" t="s">
        <v>22125</v>
      </c>
      <c r="F4627" t="s">
        <v>22125</v>
      </c>
      <c r="G4627" t="s">
        <v>22469</v>
      </c>
      <c r="H4627" t="s">
        <v>14301</v>
      </c>
    </row>
    <row r="4628" spans="1:8" x14ac:dyDescent="0.25">
      <c r="A4628" s="54">
        <v>4626</v>
      </c>
      <c r="B4628">
        <v>3182942451</v>
      </c>
      <c r="C4628" t="s">
        <v>14485</v>
      </c>
      <c r="D4628" t="s">
        <v>22125</v>
      </c>
      <c r="F4628" t="s">
        <v>22125</v>
      </c>
      <c r="G4628" t="s">
        <v>22470</v>
      </c>
      <c r="H4628" t="s">
        <v>22471</v>
      </c>
    </row>
    <row r="4629" spans="1:8" x14ac:dyDescent="0.25">
      <c r="A4629" s="54">
        <v>4627</v>
      </c>
      <c r="B4629">
        <v>3133814365</v>
      </c>
      <c r="C4629" t="s">
        <v>14615</v>
      </c>
      <c r="D4629" t="s">
        <v>22125</v>
      </c>
      <c r="F4629" t="s">
        <v>22125</v>
      </c>
      <c r="G4629" t="s">
        <v>22472</v>
      </c>
      <c r="H4629" t="s">
        <v>22473</v>
      </c>
    </row>
    <row r="4630" spans="1:8" x14ac:dyDescent="0.25">
      <c r="A4630" s="54">
        <v>4628</v>
      </c>
      <c r="B4630">
        <v>3216408867</v>
      </c>
      <c r="C4630" t="s">
        <v>22137</v>
      </c>
      <c r="D4630" t="s">
        <v>22125</v>
      </c>
      <c r="F4630" t="s">
        <v>22125</v>
      </c>
      <c r="G4630" t="s">
        <v>22474</v>
      </c>
      <c r="H4630" t="s">
        <v>22475</v>
      </c>
    </row>
    <row r="4631" spans="1:8" x14ac:dyDescent="0.25">
      <c r="A4631" s="54">
        <v>4629</v>
      </c>
      <c r="B4631">
        <v>3188262899</v>
      </c>
      <c r="C4631" t="s">
        <v>22137</v>
      </c>
      <c r="D4631" t="s">
        <v>22125</v>
      </c>
      <c r="F4631" t="s">
        <v>22125</v>
      </c>
      <c r="G4631" t="s">
        <v>22476</v>
      </c>
      <c r="H4631" t="s">
        <v>22477</v>
      </c>
    </row>
    <row r="4632" spans="1:8" x14ac:dyDescent="0.25">
      <c r="A4632" s="54">
        <v>4630</v>
      </c>
      <c r="B4632">
        <v>3128896472</v>
      </c>
      <c r="C4632" t="s">
        <v>14615</v>
      </c>
      <c r="D4632" t="s">
        <v>22125</v>
      </c>
      <c r="F4632" t="s">
        <v>22125</v>
      </c>
      <c r="G4632" t="s">
        <v>22478</v>
      </c>
      <c r="H4632" t="s">
        <v>22479</v>
      </c>
    </row>
    <row r="4633" spans="1:8" x14ac:dyDescent="0.25">
      <c r="A4633" s="54">
        <v>4631</v>
      </c>
      <c r="B4633">
        <v>3122767269</v>
      </c>
      <c r="C4633" t="s">
        <v>22124</v>
      </c>
      <c r="D4633" t="s">
        <v>22125</v>
      </c>
      <c r="F4633" t="s">
        <v>22125</v>
      </c>
      <c r="G4633" t="s">
        <v>22480</v>
      </c>
      <c r="H4633" t="s">
        <v>22481</v>
      </c>
    </row>
    <row r="4634" spans="1:8" x14ac:dyDescent="0.25">
      <c r="A4634" s="54">
        <v>4632</v>
      </c>
      <c r="B4634">
        <v>3166937865</v>
      </c>
      <c r="C4634" t="s">
        <v>22161</v>
      </c>
      <c r="D4634" t="s">
        <v>22125</v>
      </c>
      <c r="F4634" t="s">
        <v>22125</v>
      </c>
      <c r="G4634" t="s">
        <v>22482</v>
      </c>
      <c r="H4634" t="s">
        <v>22483</v>
      </c>
    </row>
    <row r="4635" spans="1:8" x14ac:dyDescent="0.25">
      <c r="A4635" s="54">
        <v>4633</v>
      </c>
      <c r="B4635">
        <v>3147932704</v>
      </c>
      <c r="C4635" t="s">
        <v>14615</v>
      </c>
      <c r="D4635" t="s">
        <v>22125</v>
      </c>
      <c r="F4635" t="s">
        <v>22125</v>
      </c>
      <c r="G4635" t="s">
        <v>22484</v>
      </c>
      <c r="H4635" t="s">
        <v>22485</v>
      </c>
    </row>
    <row r="4636" spans="1:8" x14ac:dyDescent="0.25">
      <c r="A4636" s="54">
        <v>4634</v>
      </c>
      <c r="B4636">
        <v>3015261990</v>
      </c>
      <c r="C4636" t="s">
        <v>22137</v>
      </c>
      <c r="D4636" t="s">
        <v>22125</v>
      </c>
      <c r="F4636" t="s">
        <v>22125</v>
      </c>
      <c r="G4636" t="s">
        <v>22486</v>
      </c>
      <c r="H4636" t="s">
        <v>14144</v>
      </c>
    </row>
    <row r="4637" spans="1:8" x14ac:dyDescent="0.25">
      <c r="A4637" s="54">
        <v>4635</v>
      </c>
      <c r="B4637">
        <v>3235788945</v>
      </c>
      <c r="C4637" t="s">
        <v>22137</v>
      </c>
      <c r="D4637" t="s">
        <v>22125</v>
      </c>
      <c r="F4637" t="s">
        <v>22125</v>
      </c>
      <c r="G4637" t="s">
        <v>22487</v>
      </c>
      <c r="H4637" t="s">
        <v>22488</v>
      </c>
    </row>
    <row r="4638" spans="1:8" x14ac:dyDescent="0.25">
      <c r="A4638" s="54">
        <v>4636</v>
      </c>
      <c r="B4638">
        <v>3103291625</v>
      </c>
      <c r="C4638" t="s">
        <v>22451</v>
      </c>
      <c r="D4638" t="s">
        <v>22125</v>
      </c>
      <c r="F4638" t="s">
        <v>22125</v>
      </c>
      <c r="G4638" t="s">
        <v>22489</v>
      </c>
      <c r="H4638" t="s">
        <v>22490</v>
      </c>
    </row>
    <row r="4639" spans="1:8" x14ac:dyDescent="0.25">
      <c r="A4639" s="54">
        <v>4637</v>
      </c>
      <c r="B4639">
        <v>3103593961</v>
      </c>
      <c r="C4639" t="s">
        <v>14615</v>
      </c>
      <c r="D4639" t="s">
        <v>22125</v>
      </c>
      <c r="F4639" t="s">
        <v>22125</v>
      </c>
      <c r="G4639" t="s">
        <v>22491</v>
      </c>
      <c r="H4639" t="s">
        <v>14484</v>
      </c>
    </row>
    <row r="4640" spans="1:8" x14ac:dyDescent="0.25">
      <c r="A4640" s="54">
        <v>4638</v>
      </c>
      <c r="B4640">
        <v>3222563296</v>
      </c>
      <c r="C4640" t="s">
        <v>14615</v>
      </c>
      <c r="D4640" t="s">
        <v>22125</v>
      </c>
      <c r="F4640" t="s">
        <v>22125</v>
      </c>
      <c r="G4640" t="s">
        <v>22492</v>
      </c>
      <c r="H4640" t="s">
        <v>22493</v>
      </c>
    </row>
    <row r="4641" spans="1:8" x14ac:dyDescent="0.25">
      <c r="A4641" s="54">
        <v>4639</v>
      </c>
      <c r="B4641">
        <v>3233412341</v>
      </c>
      <c r="C4641" t="s">
        <v>22124</v>
      </c>
      <c r="D4641" t="s">
        <v>22125</v>
      </c>
      <c r="F4641" t="s">
        <v>22125</v>
      </c>
      <c r="G4641" t="s">
        <v>22494</v>
      </c>
      <c r="H4641" t="s">
        <v>22495</v>
      </c>
    </row>
    <row r="4642" spans="1:8" x14ac:dyDescent="0.25">
      <c r="A4642" s="54">
        <v>4640</v>
      </c>
      <c r="B4642">
        <v>3137741971</v>
      </c>
      <c r="C4642" t="s">
        <v>14615</v>
      </c>
      <c r="D4642" t="s">
        <v>22125</v>
      </c>
      <c r="F4642" t="s">
        <v>22125</v>
      </c>
      <c r="G4642" t="s">
        <v>22496</v>
      </c>
      <c r="H4642" t="s">
        <v>22497</v>
      </c>
    </row>
    <row r="4643" spans="1:8" x14ac:dyDescent="0.25">
      <c r="A4643" s="54">
        <v>4641</v>
      </c>
      <c r="B4643">
        <v>3114322146</v>
      </c>
      <c r="C4643" t="s">
        <v>22498</v>
      </c>
      <c r="D4643" t="s">
        <v>22125</v>
      </c>
      <c r="F4643" t="s">
        <v>22125</v>
      </c>
      <c r="G4643" t="s">
        <v>22499</v>
      </c>
      <c r="H4643" t="s">
        <v>22500</v>
      </c>
    </row>
    <row r="4644" spans="1:8" x14ac:dyDescent="0.25">
      <c r="A4644" s="54">
        <v>4642</v>
      </c>
      <c r="B4644">
        <v>3216477788</v>
      </c>
      <c r="C4644" t="s">
        <v>22501</v>
      </c>
      <c r="D4644" t="s">
        <v>22125</v>
      </c>
      <c r="F4644" t="s">
        <v>22125</v>
      </c>
      <c r="G4644" t="s">
        <v>22502</v>
      </c>
      <c r="H4644" t="s">
        <v>22503</v>
      </c>
    </row>
    <row r="4645" spans="1:8" x14ac:dyDescent="0.25">
      <c r="A4645" s="54">
        <v>4643</v>
      </c>
      <c r="B4645">
        <v>3017265056</v>
      </c>
      <c r="C4645" t="s">
        <v>14615</v>
      </c>
      <c r="D4645" t="s">
        <v>22125</v>
      </c>
      <c r="F4645" t="s">
        <v>22125</v>
      </c>
      <c r="G4645" t="s">
        <v>22504</v>
      </c>
      <c r="H4645" t="s">
        <v>22505</v>
      </c>
    </row>
    <row r="4646" spans="1:8" x14ac:dyDescent="0.25">
      <c r="A4646" s="54">
        <v>4644</v>
      </c>
      <c r="B4646">
        <v>3154029095</v>
      </c>
      <c r="C4646" t="s">
        <v>14615</v>
      </c>
      <c r="D4646" t="s">
        <v>22125</v>
      </c>
      <c r="F4646" t="s">
        <v>22125</v>
      </c>
      <c r="G4646" t="s">
        <v>22506</v>
      </c>
      <c r="H4646" t="s">
        <v>22507</v>
      </c>
    </row>
    <row r="4647" spans="1:8" x14ac:dyDescent="0.25">
      <c r="A4647" s="54">
        <v>4645</v>
      </c>
      <c r="B4647">
        <v>3188737216</v>
      </c>
      <c r="C4647" t="s">
        <v>14615</v>
      </c>
      <c r="D4647" t="s">
        <v>22125</v>
      </c>
      <c r="F4647" t="s">
        <v>22125</v>
      </c>
      <c r="G4647" t="s">
        <v>22508</v>
      </c>
      <c r="H4647" t="s">
        <v>22509</v>
      </c>
    </row>
    <row r="4648" spans="1:8" x14ac:dyDescent="0.25">
      <c r="A4648" s="54">
        <v>4646</v>
      </c>
      <c r="B4648">
        <v>3166427015</v>
      </c>
      <c r="C4648" t="s">
        <v>22254</v>
      </c>
      <c r="D4648" t="s">
        <v>22125</v>
      </c>
      <c r="F4648" t="s">
        <v>22125</v>
      </c>
      <c r="G4648" t="s">
        <v>22510</v>
      </c>
      <c r="H4648" t="s">
        <v>22511</v>
      </c>
    </row>
    <row r="4649" spans="1:8" x14ac:dyDescent="0.25">
      <c r="A4649" s="54">
        <v>4647</v>
      </c>
      <c r="B4649">
        <v>3016803580</v>
      </c>
      <c r="C4649" t="s">
        <v>22512</v>
      </c>
      <c r="D4649" t="s">
        <v>22513</v>
      </c>
      <c r="F4649" t="s">
        <v>22513</v>
      </c>
      <c r="G4649" t="s">
        <v>22514</v>
      </c>
      <c r="H4649" t="s">
        <v>22515</v>
      </c>
    </row>
    <row r="4650" spans="1:8" x14ac:dyDescent="0.25">
      <c r="A4650" s="54">
        <v>4648</v>
      </c>
      <c r="B4650">
        <v>3205797210</v>
      </c>
      <c r="C4650" t="s">
        <v>22516</v>
      </c>
      <c r="D4650" t="s">
        <v>22513</v>
      </c>
      <c r="F4650" t="s">
        <v>22513</v>
      </c>
      <c r="G4650" t="s">
        <v>22517</v>
      </c>
      <c r="H4650" t="s">
        <v>18958</v>
      </c>
    </row>
    <row r="4651" spans="1:8" x14ac:dyDescent="0.25">
      <c r="A4651" s="54">
        <v>4649</v>
      </c>
      <c r="B4651">
        <v>3135519019</v>
      </c>
      <c r="C4651" t="s">
        <v>22512</v>
      </c>
      <c r="D4651" t="s">
        <v>22513</v>
      </c>
      <c r="F4651" t="s">
        <v>22513</v>
      </c>
      <c r="G4651" t="s">
        <v>22518</v>
      </c>
      <c r="H4651" t="s">
        <v>22519</v>
      </c>
    </row>
    <row r="4652" spans="1:8" x14ac:dyDescent="0.25">
      <c r="A4652" s="54">
        <v>4650</v>
      </c>
      <c r="B4652">
        <v>3016767255</v>
      </c>
      <c r="C4652" t="s">
        <v>22516</v>
      </c>
      <c r="D4652" t="s">
        <v>22513</v>
      </c>
      <c r="F4652" t="s">
        <v>22513</v>
      </c>
      <c r="G4652" t="s">
        <v>22520</v>
      </c>
      <c r="H4652" t="s">
        <v>22521</v>
      </c>
    </row>
    <row r="4653" spans="1:8" x14ac:dyDescent="0.25">
      <c r="A4653" s="54">
        <v>4651</v>
      </c>
      <c r="B4653">
        <v>3007433815</v>
      </c>
      <c r="C4653" t="s">
        <v>22516</v>
      </c>
      <c r="D4653" t="s">
        <v>22513</v>
      </c>
      <c r="F4653" t="s">
        <v>22513</v>
      </c>
      <c r="G4653" t="s">
        <v>22522</v>
      </c>
      <c r="H4653" t="s">
        <v>22523</v>
      </c>
    </row>
    <row r="4654" spans="1:8" x14ac:dyDescent="0.25">
      <c r="A4654" s="54">
        <v>4652</v>
      </c>
      <c r="B4654">
        <v>3208975694</v>
      </c>
      <c r="C4654" t="s">
        <v>22516</v>
      </c>
      <c r="D4654" t="s">
        <v>22513</v>
      </c>
      <c r="F4654" t="s">
        <v>22513</v>
      </c>
      <c r="G4654" t="s">
        <v>22524</v>
      </c>
      <c r="H4654" t="s">
        <v>22525</v>
      </c>
    </row>
    <row r="4655" spans="1:8" x14ac:dyDescent="0.25">
      <c r="A4655" s="54">
        <v>4653</v>
      </c>
      <c r="B4655">
        <v>3022195673</v>
      </c>
      <c r="C4655" t="s">
        <v>22516</v>
      </c>
      <c r="D4655" t="s">
        <v>22513</v>
      </c>
      <c r="F4655" t="s">
        <v>22513</v>
      </c>
      <c r="G4655" t="s">
        <v>22526</v>
      </c>
      <c r="H4655" t="s">
        <v>22527</v>
      </c>
    </row>
    <row r="4656" spans="1:8" x14ac:dyDescent="0.25">
      <c r="A4656" s="54">
        <v>4654</v>
      </c>
      <c r="B4656">
        <v>3046794765</v>
      </c>
      <c r="C4656" t="s">
        <v>22516</v>
      </c>
      <c r="D4656" t="s">
        <v>22513</v>
      </c>
      <c r="F4656" t="s">
        <v>22513</v>
      </c>
      <c r="G4656" t="s">
        <v>22528</v>
      </c>
      <c r="H4656" t="s">
        <v>22529</v>
      </c>
    </row>
    <row r="4657" spans="1:8" x14ac:dyDescent="0.25">
      <c r="A4657" s="54">
        <v>4655</v>
      </c>
      <c r="B4657">
        <v>3014680381</v>
      </c>
      <c r="C4657" t="s">
        <v>22516</v>
      </c>
      <c r="D4657" t="s">
        <v>22513</v>
      </c>
      <c r="F4657" t="s">
        <v>22513</v>
      </c>
      <c r="G4657" t="s">
        <v>22530</v>
      </c>
      <c r="H4657" t="s">
        <v>22531</v>
      </c>
    </row>
    <row r="4658" spans="1:8" x14ac:dyDescent="0.25">
      <c r="A4658" s="54">
        <v>4656</v>
      </c>
      <c r="B4658">
        <v>3133361274</v>
      </c>
      <c r="C4658" t="s">
        <v>22532</v>
      </c>
      <c r="D4658" t="s">
        <v>22513</v>
      </c>
      <c r="F4658" t="s">
        <v>22513</v>
      </c>
      <c r="G4658" t="s">
        <v>22533</v>
      </c>
      <c r="H4658" t="s">
        <v>22534</v>
      </c>
    </row>
    <row r="4659" spans="1:8" x14ac:dyDescent="0.25">
      <c r="A4659" s="54">
        <v>4657</v>
      </c>
      <c r="B4659">
        <v>3238924388</v>
      </c>
      <c r="C4659" t="s">
        <v>22535</v>
      </c>
      <c r="D4659" t="s">
        <v>22513</v>
      </c>
      <c r="F4659" t="s">
        <v>22513</v>
      </c>
      <c r="G4659" t="s">
        <v>22536</v>
      </c>
      <c r="H4659" t="s">
        <v>22537</v>
      </c>
    </row>
    <row r="4660" spans="1:8" x14ac:dyDescent="0.25">
      <c r="A4660" s="54">
        <v>4658</v>
      </c>
      <c r="B4660">
        <v>3052266719</v>
      </c>
      <c r="C4660" t="s">
        <v>22516</v>
      </c>
      <c r="D4660" t="s">
        <v>22513</v>
      </c>
      <c r="F4660" t="s">
        <v>22513</v>
      </c>
      <c r="G4660" t="s">
        <v>22538</v>
      </c>
      <c r="H4660" t="s">
        <v>22539</v>
      </c>
    </row>
    <row r="4661" spans="1:8" x14ac:dyDescent="0.25">
      <c r="A4661" s="54">
        <v>4659</v>
      </c>
      <c r="B4661">
        <v>3218109546</v>
      </c>
      <c r="C4661" t="s">
        <v>22516</v>
      </c>
      <c r="D4661" t="s">
        <v>22513</v>
      </c>
      <c r="F4661" t="s">
        <v>22513</v>
      </c>
      <c r="G4661" t="s">
        <v>22540</v>
      </c>
      <c r="H4661" t="s">
        <v>22541</v>
      </c>
    </row>
    <row r="4662" spans="1:8" x14ac:dyDescent="0.25">
      <c r="A4662" s="54">
        <v>4660</v>
      </c>
      <c r="B4662">
        <v>3205557932</v>
      </c>
      <c r="C4662" t="s">
        <v>22516</v>
      </c>
      <c r="D4662" t="s">
        <v>22513</v>
      </c>
      <c r="F4662" t="s">
        <v>22513</v>
      </c>
      <c r="G4662" t="s">
        <v>22542</v>
      </c>
      <c r="H4662" t="s">
        <v>22543</v>
      </c>
    </row>
    <row r="4663" spans="1:8" x14ac:dyDescent="0.25">
      <c r="A4663" s="54">
        <v>4661</v>
      </c>
      <c r="B4663">
        <v>3022822701</v>
      </c>
      <c r="C4663" t="s">
        <v>22516</v>
      </c>
      <c r="D4663" t="s">
        <v>22513</v>
      </c>
      <c r="F4663" t="s">
        <v>22513</v>
      </c>
      <c r="G4663" t="s">
        <v>22544</v>
      </c>
      <c r="H4663" t="s">
        <v>22545</v>
      </c>
    </row>
    <row r="4664" spans="1:8" x14ac:dyDescent="0.25">
      <c r="A4664" s="54">
        <v>4662</v>
      </c>
      <c r="B4664">
        <v>3209812202</v>
      </c>
      <c r="C4664" t="s">
        <v>22546</v>
      </c>
      <c r="D4664" t="s">
        <v>22513</v>
      </c>
      <c r="F4664" t="s">
        <v>22513</v>
      </c>
      <c r="G4664" t="s">
        <v>22547</v>
      </c>
      <c r="H4664" t="s">
        <v>22548</v>
      </c>
    </row>
    <row r="4665" spans="1:8" x14ac:dyDescent="0.25">
      <c r="A4665" s="54">
        <v>4663</v>
      </c>
      <c r="B4665">
        <v>3016618496</v>
      </c>
      <c r="C4665" t="s">
        <v>22516</v>
      </c>
      <c r="D4665" t="s">
        <v>22513</v>
      </c>
      <c r="F4665" t="s">
        <v>22513</v>
      </c>
      <c r="G4665" t="s">
        <v>22549</v>
      </c>
      <c r="H4665" t="s">
        <v>22550</v>
      </c>
    </row>
    <row r="4666" spans="1:8" x14ac:dyDescent="0.25">
      <c r="A4666" s="54">
        <v>4664</v>
      </c>
      <c r="B4666">
        <v>3104279455</v>
      </c>
      <c r="C4666" t="s">
        <v>22516</v>
      </c>
      <c r="D4666" t="s">
        <v>22513</v>
      </c>
      <c r="F4666" t="s">
        <v>22513</v>
      </c>
      <c r="G4666" t="s">
        <v>22551</v>
      </c>
      <c r="H4666" t="s">
        <v>22552</v>
      </c>
    </row>
    <row r="4667" spans="1:8" x14ac:dyDescent="0.25">
      <c r="A4667" s="54">
        <v>4665</v>
      </c>
      <c r="B4667">
        <v>3215966236</v>
      </c>
      <c r="C4667" t="s">
        <v>22516</v>
      </c>
      <c r="D4667" t="s">
        <v>22513</v>
      </c>
      <c r="F4667" t="s">
        <v>22513</v>
      </c>
      <c r="G4667" t="s">
        <v>22553</v>
      </c>
      <c r="H4667" t="s">
        <v>15927</v>
      </c>
    </row>
    <row r="4668" spans="1:8" x14ac:dyDescent="0.25">
      <c r="A4668" s="54">
        <v>4666</v>
      </c>
      <c r="B4668">
        <v>3157382606</v>
      </c>
      <c r="C4668" t="s">
        <v>22516</v>
      </c>
      <c r="D4668" t="s">
        <v>22513</v>
      </c>
      <c r="F4668" t="s">
        <v>22513</v>
      </c>
      <c r="G4668" t="s">
        <v>22554</v>
      </c>
      <c r="H4668" t="s">
        <v>22555</v>
      </c>
    </row>
    <row r="4669" spans="1:8" x14ac:dyDescent="0.25">
      <c r="A4669" s="54">
        <v>4667</v>
      </c>
      <c r="B4669">
        <v>3008832275</v>
      </c>
      <c r="C4669" t="s">
        <v>22516</v>
      </c>
      <c r="D4669" t="s">
        <v>22513</v>
      </c>
      <c r="F4669" t="s">
        <v>22513</v>
      </c>
      <c r="G4669" t="s">
        <v>22556</v>
      </c>
      <c r="H4669" t="s">
        <v>22557</v>
      </c>
    </row>
    <row r="4670" spans="1:8" x14ac:dyDescent="0.25">
      <c r="A4670" s="54">
        <v>4668</v>
      </c>
      <c r="B4670">
        <v>3156526559</v>
      </c>
      <c r="C4670" t="s">
        <v>22516</v>
      </c>
      <c r="D4670" t="s">
        <v>22513</v>
      </c>
      <c r="F4670" t="s">
        <v>22513</v>
      </c>
      <c r="G4670" t="s">
        <v>22558</v>
      </c>
      <c r="H4670" t="s">
        <v>22559</v>
      </c>
    </row>
    <row r="4671" spans="1:8" x14ac:dyDescent="0.25">
      <c r="A4671" s="54">
        <v>4669</v>
      </c>
      <c r="B4671">
        <v>3168215899</v>
      </c>
      <c r="C4671" t="s">
        <v>22516</v>
      </c>
      <c r="D4671" t="s">
        <v>22513</v>
      </c>
      <c r="F4671" t="s">
        <v>22513</v>
      </c>
      <c r="G4671" t="s">
        <v>22560</v>
      </c>
      <c r="H4671" t="s">
        <v>22561</v>
      </c>
    </row>
    <row r="4672" spans="1:8" x14ac:dyDescent="0.25">
      <c r="A4672" s="54">
        <v>4670</v>
      </c>
      <c r="B4672">
        <v>3005213909</v>
      </c>
      <c r="C4672" t="s">
        <v>22516</v>
      </c>
      <c r="D4672" t="s">
        <v>22513</v>
      </c>
      <c r="F4672" t="s">
        <v>22513</v>
      </c>
      <c r="G4672" t="s">
        <v>22562</v>
      </c>
      <c r="H4672" t="s">
        <v>15315</v>
      </c>
    </row>
    <row r="4673" spans="1:8" x14ac:dyDescent="0.25">
      <c r="A4673" s="54">
        <v>4671</v>
      </c>
      <c r="B4673">
        <v>3244064067</v>
      </c>
      <c r="C4673" t="s">
        <v>22516</v>
      </c>
      <c r="D4673" t="s">
        <v>22513</v>
      </c>
      <c r="F4673" t="s">
        <v>22513</v>
      </c>
      <c r="G4673" t="s">
        <v>22563</v>
      </c>
      <c r="H4673" t="s">
        <v>22564</v>
      </c>
    </row>
    <row r="4674" spans="1:8" x14ac:dyDescent="0.25">
      <c r="A4674" s="54">
        <v>4672</v>
      </c>
      <c r="B4674">
        <v>3003848342</v>
      </c>
      <c r="C4674" t="s">
        <v>22516</v>
      </c>
      <c r="D4674" t="s">
        <v>22513</v>
      </c>
      <c r="F4674" t="s">
        <v>22513</v>
      </c>
      <c r="G4674" t="s">
        <v>22565</v>
      </c>
      <c r="H4674" t="s">
        <v>22566</v>
      </c>
    </row>
    <row r="4675" spans="1:8" x14ac:dyDescent="0.25">
      <c r="A4675" s="54">
        <v>4673</v>
      </c>
      <c r="B4675">
        <v>3228109415</v>
      </c>
      <c r="C4675" t="s">
        <v>22567</v>
      </c>
      <c r="D4675" t="s">
        <v>22513</v>
      </c>
      <c r="F4675" t="s">
        <v>22513</v>
      </c>
      <c r="G4675" t="s">
        <v>22568</v>
      </c>
      <c r="H4675" t="s">
        <v>22569</v>
      </c>
    </row>
    <row r="4676" spans="1:8" x14ac:dyDescent="0.25">
      <c r="A4676" s="54">
        <v>4674</v>
      </c>
      <c r="B4676">
        <v>3135554240</v>
      </c>
      <c r="C4676" t="s">
        <v>22570</v>
      </c>
      <c r="D4676" t="s">
        <v>22513</v>
      </c>
      <c r="F4676" t="s">
        <v>22513</v>
      </c>
      <c r="G4676" t="s">
        <v>22571</v>
      </c>
      <c r="H4676" t="s">
        <v>22572</v>
      </c>
    </row>
    <row r="4677" spans="1:8" x14ac:dyDescent="0.25">
      <c r="A4677" s="54">
        <v>4675</v>
      </c>
      <c r="B4677">
        <v>3184421468</v>
      </c>
      <c r="C4677" t="s">
        <v>22516</v>
      </c>
      <c r="D4677" t="s">
        <v>22513</v>
      </c>
      <c r="F4677" t="s">
        <v>22513</v>
      </c>
      <c r="G4677" t="s">
        <v>22573</v>
      </c>
      <c r="H4677" t="s">
        <v>22574</v>
      </c>
    </row>
    <row r="4678" spans="1:8" x14ac:dyDescent="0.25">
      <c r="A4678" s="54">
        <v>4676</v>
      </c>
      <c r="B4678">
        <v>3003917681</v>
      </c>
      <c r="C4678" t="s">
        <v>22516</v>
      </c>
      <c r="D4678" t="s">
        <v>22513</v>
      </c>
      <c r="F4678" t="s">
        <v>22513</v>
      </c>
      <c r="G4678" t="s">
        <v>22575</v>
      </c>
      <c r="H4678" t="s">
        <v>22576</v>
      </c>
    </row>
    <row r="4679" spans="1:8" x14ac:dyDescent="0.25">
      <c r="A4679" s="54">
        <v>4677</v>
      </c>
      <c r="B4679">
        <v>3008129670</v>
      </c>
      <c r="C4679" t="s">
        <v>22516</v>
      </c>
      <c r="D4679" t="s">
        <v>22513</v>
      </c>
      <c r="F4679" t="s">
        <v>22513</v>
      </c>
      <c r="G4679" t="s">
        <v>22577</v>
      </c>
      <c r="H4679" t="s">
        <v>22578</v>
      </c>
    </row>
    <row r="4680" spans="1:8" x14ac:dyDescent="0.25">
      <c r="A4680" s="54">
        <v>4678</v>
      </c>
      <c r="B4680">
        <v>3216903800</v>
      </c>
      <c r="C4680" t="s">
        <v>22579</v>
      </c>
      <c r="D4680" t="s">
        <v>22513</v>
      </c>
      <c r="F4680" t="s">
        <v>22513</v>
      </c>
      <c r="G4680" t="s">
        <v>22580</v>
      </c>
      <c r="H4680" t="s">
        <v>22581</v>
      </c>
    </row>
    <row r="4681" spans="1:8" x14ac:dyDescent="0.25">
      <c r="A4681" s="54">
        <v>4679</v>
      </c>
      <c r="B4681">
        <v>3183384184</v>
      </c>
      <c r="C4681" t="s">
        <v>22516</v>
      </c>
      <c r="D4681" t="s">
        <v>22513</v>
      </c>
      <c r="F4681" t="s">
        <v>22513</v>
      </c>
      <c r="G4681" t="s">
        <v>22582</v>
      </c>
      <c r="H4681" t="s">
        <v>22583</v>
      </c>
    </row>
    <row r="4682" spans="1:8" x14ac:dyDescent="0.25">
      <c r="A4682" s="54">
        <v>4680</v>
      </c>
      <c r="B4682">
        <v>3003403710</v>
      </c>
      <c r="C4682" t="s">
        <v>22516</v>
      </c>
      <c r="D4682" t="s">
        <v>22513</v>
      </c>
      <c r="F4682" t="s">
        <v>22513</v>
      </c>
      <c r="G4682" t="s">
        <v>22584</v>
      </c>
      <c r="H4682" t="s">
        <v>22585</v>
      </c>
    </row>
    <row r="4683" spans="1:8" x14ac:dyDescent="0.25">
      <c r="A4683" s="54">
        <v>4681</v>
      </c>
      <c r="B4683">
        <v>3187415398</v>
      </c>
      <c r="C4683" t="s">
        <v>22516</v>
      </c>
      <c r="D4683" t="s">
        <v>22513</v>
      </c>
      <c r="F4683" t="s">
        <v>22513</v>
      </c>
      <c r="G4683" t="s">
        <v>22586</v>
      </c>
      <c r="H4683" t="s">
        <v>22587</v>
      </c>
    </row>
    <row r="4684" spans="1:8" x14ac:dyDescent="0.25">
      <c r="A4684" s="54">
        <v>4682</v>
      </c>
      <c r="B4684">
        <v>3017427876</v>
      </c>
      <c r="C4684" t="s">
        <v>22516</v>
      </c>
      <c r="D4684" t="s">
        <v>22513</v>
      </c>
      <c r="F4684" t="s">
        <v>22513</v>
      </c>
      <c r="G4684" t="s">
        <v>22588</v>
      </c>
      <c r="H4684" t="s">
        <v>22589</v>
      </c>
    </row>
    <row r="4685" spans="1:8" x14ac:dyDescent="0.25">
      <c r="A4685" s="54">
        <v>4683</v>
      </c>
      <c r="B4685">
        <v>3145273944</v>
      </c>
      <c r="C4685" t="s">
        <v>22590</v>
      </c>
      <c r="D4685" t="s">
        <v>22513</v>
      </c>
      <c r="F4685" t="s">
        <v>22513</v>
      </c>
      <c r="G4685" t="s">
        <v>22591</v>
      </c>
      <c r="H4685" t="s">
        <v>22592</v>
      </c>
    </row>
    <row r="4686" spans="1:8" x14ac:dyDescent="0.25">
      <c r="A4686" s="54">
        <v>4684</v>
      </c>
      <c r="B4686">
        <v>3007929796</v>
      </c>
      <c r="C4686" t="s">
        <v>22516</v>
      </c>
      <c r="D4686" t="s">
        <v>22513</v>
      </c>
      <c r="F4686" t="s">
        <v>22513</v>
      </c>
      <c r="G4686" t="s">
        <v>22593</v>
      </c>
      <c r="H4686" t="s">
        <v>22594</v>
      </c>
    </row>
    <row r="4687" spans="1:8" x14ac:dyDescent="0.25">
      <c r="A4687" s="54">
        <v>4685</v>
      </c>
      <c r="B4687">
        <v>3014485057</v>
      </c>
      <c r="C4687" t="s">
        <v>22516</v>
      </c>
      <c r="D4687" t="s">
        <v>22513</v>
      </c>
      <c r="F4687" t="s">
        <v>22513</v>
      </c>
      <c r="G4687" t="s">
        <v>22595</v>
      </c>
      <c r="H4687" t="s">
        <v>22596</v>
      </c>
    </row>
    <row r="4688" spans="1:8" x14ac:dyDescent="0.25">
      <c r="A4688" s="54">
        <v>4686</v>
      </c>
      <c r="B4688">
        <v>3046475402</v>
      </c>
      <c r="C4688" t="s">
        <v>22516</v>
      </c>
      <c r="D4688" t="s">
        <v>22513</v>
      </c>
      <c r="F4688" t="s">
        <v>22513</v>
      </c>
      <c r="G4688" t="s">
        <v>22597</v>
      </c>
      <c r="H4688" t="s">
        <v>22598</v>
      </c>
    </row>
    <row r="4689" spans="1:8" x14ac:dyDescent="0.25">
      <c r="A4689" s="54">
        <v>4687</v>
      </c>
      <c r="B4689">
        <v>3217697058</v>
      </c>
      <c r="C4689" t="s">
        <v>22516</v>
      </c>
      <c r="D4689" t="s">
        <v>22513</v>
      </c>
      <c r="F4689" t="s">
        <v>22513</v>
      </c>
      <c r="G4689" t="s">
        <v>22599</v>
      </c>
      <c r="H4689" t="s">
        <v>22600</v>
      </c>
    </row>
    <row r="4690" spans="1:8" x14ac:dyDescent="0.25">
      <c r="A4690" s="54">
        <v>4688</v>
      </c>
      <c r="B4690">
        <v>3166274632</v>
      </c>
      <c r="C4690" t="s">
        <v>22516</v>
      </c>
      <c r="D4690" t="s">
        <v>22513</v>
      </c>
      <c r="F4690" t="s">
        <v>22513</v>
      </c>
      <c r="G4690" t="s">
        <v>22601</v>
      </c>
      <c r="H4690" t="s">
        <v>22602</v>
      </c>
    </row>
    <row r="4691" spans="1:8" x14ac:dyDescent="0.25">
      <c r="A4691" s="54">
        <v>4689</v>
      </c>
      <c r="B4691">
        <v>3232244086</v>
      </c>
      <c r="C4691" t="s">
        <v>22516</v>
      </c>
      <c r="D4691" t="s">
        <v>22513</v>
      </c>
      <c r="F4691" t="s">
        <v>22513</v>
      </c>
      <c r="G4691" t="s">
        <v>22603</v>
      </c>
      <c r="H4691" t="s">
        <v>22604</v>
      </c>
    </row>
    <row r="4692" spans="1:8" x14ac:dyDescent="0.25">
      <c r="A4692" s="54">
        <v>4690</v>
      </c>
      <c r="B4692">
        <v>3168180710</v>
      </c>
      <c r="C4692" t="s">
        <v>22516</v>
      </c>
      <c r="D4692" t="s">
        <v>22513</v>
      </c>
      <c r="F4692" t="s">
        <v>22513</v>
      </c>
      <c r="G4692" t="s">
        <v>22605</v>
      </c>
      <c r="H4692" t="s">
        <v>22606</v>
      </c>
    </row>
    <row r="4693" spans="1:8" x14ac:dyDescent="0.25">
      <c r="A4693" s="54">
        <v>4691</v>
      </c>
      <c r="B4693">
        <v>3103308594</v>
      </c>
      <c r="C4693" t="s">
        <v>22516</v>
      </c>
      <c r="D4693" t="s">
        <v>22513</v>
      </c>
      <c r="F4693" t="s">
        <v>22513</v>
      </c>
      <c r="G4693" t="s">
        <v>22607</v>
      </c>
      <c r="H4693" t="s">
        <v>22608</v>
      </c>
    </row>
    <row r="4694" spans="1:8" x14ac:dyDescent="0.25">
      <c r="A4694" s="54">
        <v>4692</v>
      </c>
      <c r="B4694">
        <v>3222544146</v>
      </c>
      <c r="C4694" t="s">
        <v>22516</v>
      </c>
      <c r="D4694" t="s">
        <v>22513</v>
      </c>
      <c r="F4694" t="s">
        <v>22513</v>
      </c>
      <c r="G4694" t="s">
        <v>22609</v>
      </c>
      <c r="H4694" t="s">
        <v>15098</v>
      </c>
    </row>
    <row r="4695" spans="1:8" x14ac:dyDescent="0.25">
      <c r="A4695" s="54">
        <v>4693</v>
      </c>
      <c r="B4695">
        <v>3177312384</v>
      </c>
      <c r="C4695" t="s">
        <v>22516</v>
      </c>
      <c r="D4695" t="s">
        <v>22513</v>
      </c>
      <c r="F4695" t="s">
        <v>22513</v>
      </c>
      <c r="G4695" t="s">
        <v>22610</v>
      </c>
      <c r="H4695" t="s">
        <v>22611</v>
      </c>
    </row>
    <row r="4696" spans="1:8" x14ac:dyDescent="0.25">
      <c r="A4696" s="54">
        <v>4694</v>
      </c>
      <c r="B4696">
        <v>3216963895</v>
      </c>
      <c r="C4696" t="s">
        <v>22516</v>
      </c>
      <c r="D4696" t="s">
        <v>22513</v>
      </c>
      <c r="F4696" t="s">
        <v>22513</v>
      </c>
      <c r="G4696" t="s">
        <v>22612</v>
      </c>
      <c r="H4696" t="s">
        <v>15092</v>
      </c>
    </row>
    <row r="4697" spans="1:8" x14ac:dyDescent="0.25">
      <c r="A4697" s="54">
        <v>4695</v>
      </c>
      <c r="B4697">
        <v>3146562240</v>
      </c>
      <c r="C4697" t="s">
        <v>22516</v>
      </c>
      <c r="D4697" t="s">
        <v>22513</v>
      </c>
      <c r="F4697" t="s">
        <v>22513</v>
      </c>
      <c r="G4697" t="s">
        <v>22613</v>
      </c>
      <c r="H4697" t="s">
        <v>22614</v>
      </c>
    </row>
    <row r="4698" spans="1:8" x14ac:dyDescent="0.25">
      <c r="A4698" s="54">
        <v>4696</v>
      </c>
      <c r="B4698">
        <v>3107816029</v>
      </c>
      <c r="C4698" t="s">
        <v>22516</v>
      </c>
      <c r="D4698" t="s">
        <v>22513</v>
      </c>
      <c r="F4698" t="s">
        <v>22513</v>
      </c>
      <c r="G4698" t="s">
        <v>22615</v>
      </c>
      <c r="H4698" t="s">
        <v>22616</v>
      </c>
    </row>
    <row r="4699" spans="1:8" x14ac:dyDescent="0.25">
      <c r="A4699" s="54">
        <v>4697</v>
      </c>
      <c r="B4699">
        <v>3046303258</v>
      </c>
      <c r="C4699" t="s">
        <v>22535</v>
      </c>
      <c r="D4699" t="s">
        <v>22513</v>
      </c>
      <c r="F4699" t="s">
        <v>22513</v>
      </c>
      <c r="G4699" t="s">
        <v>22617</v>
      </c>
      <c r="H4699" t="s">
        <v>22618</v>
      </c>
    </row>
    <row r="4700" spans="1:8" x14ac:dyDescent="0.25">
      <c r="A4700" s="54">
        <v>4698</v>
      </c>
      <c r="B4700">
        <v>3105349605</v>
      </c>
      <c r="C4700" t="s">
        <v>22516</v>
      </c>
      <c r="D4700" t="s">
        <v>22513</v>
      </c>
      <c r="F4700" t="s">
        <v>22513</v>
      </c>
      <c r="G4700" t="s">
        <v>22619</v>
      </c>
      <c r="H4700" t="s">
        <v>16559</v>
      </c>
    </row>
    <row r="4701" spans="1:8" x14ac:dyDescent="0.25">
      <c r="A4701" s="54">
        <v>4699</v>
      </c>
      <c r="B4701">
        <v>3182339713</v>
      </c>
      <c r="C4701" t="s">
        <v>22570</v>
      </c>
      <c r="D4701" t="s">
        <v>22513</v>
      </c>
      <c r="F4701" t="s">
        <v>22513</v>
      </c>
      <c r="G4701" t="s">
        <v>22620</v>
      </c>
      <c r="H4701" t="s">
        <v>22621</v>
      </c>
    </row>
    <row r="4702" spans="1:8" x14ac:dyDescent="0.25">
      <c r="A4702" s="54">
        <v>4700</v>
      </c>
      <c r="B4702">
        <v>3046407494</v>
      </c>
      <c r="C4702" t="s">
        <v>22516</v>
      </c>
      <c r="D4702" t="s">
        <v>22513</v>
      </c>
      <c r="F4702" t="s">
        <v>22513</v>
      </c>
      <c r="G4702" t="s">
        <v>22622</v>
      </c>
      <c r="H4702" t="s">
        <v>20879</v>
      </c>
    </row>
    <row r="4703" spans="1:8" x14ac:dyDescent="0.25">
      <c r="A4703" s="54">
        <v>4701</v>
      </c>
      <c r="B4703">
        <v>3012224518</v>
      </c>
      <c r="C4703" t="s">
        <v>22512</v>
      </c>
      <c r="D4703" t="s">
        <v>22513</v>
      </c>
      <c r="F4703" t="s">
        <v>22513</v>
      </c>
      <c r="G4703" t="s">
        <v>22623</v>
      </c>
      <c r="H4703" t="s">
        <v>22624</v>
      </c>
    </row>
    <row r="4704" spans="1:8" x14ac:dyDescent="0.25">
      <c r="A4704" s="54">
        <v>4702</v>
      </c>
      <c r="B4704">
        <v>3003455919</v>
      </c>
      <c r="C4704" t="s">
        <v>22570</v>
      </c>
      <c r="D4704" t="s">
        <v>22513</v>
      </c>
      <c r="F4704" t="s">
        <v>22513</v>
      </c>
      <c r="G4704" t="s">
        <v>22625</v>
      </c>
      <c r="H4704" t="s">
        <v>22626</v>
      </c>
    </row>
    <row r="4705" spans="1:8" x14ac:dyDescent="0.25">
      <c r="A4705" s="54">
        <v>4703</v>
      </c>
      <c r="B4705">
        <v>3014664221</v>
      </c>
      <c r="C4705" t="s">
        <v>15769</v>
      </c>
      <c r="D4705" t="s">
        <v>22513</v>
      </c>
      <c r="F4705" t="s">
        <v>22513</v>
      </c>
      <c r="G4705" t="s">
        <v>22627</v>
      </c>
      <c r="H4705" t="s">
        <v>22628</v>
      </c>
    </row>
    <row r="4706" spans="1:8" x14ac:dyDescent="0.25">
      <c r="A4706" s="54">
        <v>4704</v>
      </c>
      <c r="B4706">
        <v>3176435807</v>
      </c>
      <c r="C4706" t="s">
        <v>22516</v>
      </c>
      <c r="D4706" t="s">
        <v>22513</v>
      </c>
      <c r="F4706" t="s">
        <v>22513</v>
      </c>
      <c r="G4706" t="s">
        <v>22629</v>
      </c>
      <c r="H4706" t="s">
        <v>15364</v>
      </c>
    </row>
    <row r="4707" spans="1:8" x14ac:dyDescent="0.25">
      <c r="A4707" s="54">
        <v>4705</v>
      </c>
      <c r="B4707">
        <v>3008393430</v>
      </c>
      <c r="C4707" t="s">
        <v>22516</v>
      </c>
      <c r="D4707" t="s">
        <v>22513</v>
      </c>
      <c r="F4707" t="s">
        <v>22513</v>
      </c>
      <c r="G4707" t="s">
        <v>22630</v>
      </c>
      <c r="H4707" t="s">
        <v>16100</v>
      </c>
    </row>
    <row r="4708" spans="1:8" x14ac:dyDescent="0.25">
      <c r="A4708" s="54">
        <v>4706</v>
      </c>
      <c r="B4708">
        <v>3233242757</v>
      </c>
      <c r="C4708" t="s">
        <v>22451</v>
      </c>
      <c r="D4708" t="s">
        <v>22513</v>
      </c>
      <c r="F4708" t="s">
        <v>22513</v>
      </c>
      <c r="G4708" t="s">
        <v>22631</v>
      </c>
      <c r="H4708" t="s">
        <v>15009</v>
      </c>
    </row>
    <row r="4709" spans="1:8" x14ac:dyDescent="0.25">
      <c r="A4709" s="54">
        <v>4707</v>
      </c>
      <c r="B4709">
        <v>3205325137</v>
      </c>
      <c r="C4709" t="s">
        <v>22516</v>
      </c>
      <c r="D4709" t="s">
        <v>22513</v>
      </c>
      <c r="F4709" t="s">
        <v>22513</v>
      </c>
      <c r="G4709" t="s">
        <v>22632</v>
      </c>
      <c r="H4709" t="s">
        <v>22633</v>
      </c>
    </row>
    <row r="4710" spans="1:8" x14ac:dyDescent="0.25">
      <c r="A4710" s="54">
        <v>4708</v>
      </c>
      <c r="B4710">
        <v>3002627368</v>
      </c>
      <c r="C4710" t="s">
        <v>22512</v>
      </c>
      <c r="D4710" t="s">
        <v>22513</v>
      </c>
      <c r="F4710" t="s">
        <v>22513</v>
      </c>
      <c r="G4710" t="s">
        <v>22634</v>
      </c>
      <c r="H4710" t="s">
        <v>22635</v>
      </c>
    </row>
    <row r="4711" spans="1:8" x14ac:dyDescent="0.25">
      <c r="A4711" s="54">
        <v>4709</v>
      </c>
      <c r="B4711">
        <v>3113233332</v>
      </c>
      <c r="C4711" t="s">
        <v>22516</v>
      </c>
      <c r="D4711" t="s">
        <v>22513</v>
      </c>
      <c r="F4711" t="s">
        <v>22513</v>
      </c>
      <c r="G4711" t="s">
        <v>22636</v>
      </c>
      <c r="H4711" t="s">
        <v>22637</v>
      </c>
    </row>
    <row r="4712" spans="1:8" x14ac:dyDescent="0.25">
      <c r="A4712" s="54">
        <v>4710</v>
      </c>
      <c r="B4712">
        <v>3167419922</v>
      </c>
      <c r="C4712" t="s">
        <v>22516</v>
      </c>
      <c r="D4712" t="s">
        <v>22513</v>
      </c>
      <c r="F4712" t="s">
        <v>22513</v>
      </c>
      <c r="G4712" t="s">
        <v>22638</v>
      </c>
      <c r="H4712" t="s">
        <v>22639</v>
      </c>
    </row>
    <row r="4713" spans="1:8" x14ac:dyDescent="0.25">
      <c r="A4713" s="54">
        <v>4711</v>
      </c>
      <c r="B4713">
        <v>3172745847</v>
      </c>
      <c r="C4713" t="s">
        <v>22512</v>
      </c>
      <c r="D4713" t="s">
        <v>22513</v>
      </c>
      <c r="F4713" t="s">
        <v>22513</v>
      </c>
      <c r="G4713" t="s">
        <v>22640</v>
      </c>
      <c r="H4713" t="s">
        <v>16489</v>
      </c>
    </row>
    <row r="4714" spans="1:8" x14ac:dyDescent="0.25">
      <c r="A4714" s="54">
        <v>4712</v>
      </c>
      <c r="B4714">
        <v>3205459795</v>
      </c>
      <c r="C4714" t="s">
        <v>22516</v>
      </c>
      <c r="D4714" t="s">
        <v>22513</v>
      </c>
      <c r="F4714" t="s">
        <v>22513</v>
      </c>
      <c r="G4714" t="s">
        <v>22641</v>
      </c>
      <c r="H4714" t="s">
        <v>22642</v>
      </c>
    </row>
    <row r="4715" spans="1:8" x14ac:dyDescent="0.25">
      <c r="A4715" s="54">
        <v>4713</v>
      </c>
      <c r="B4715">
        <v>3243773812</v>
      </c>
      <c r="C4715" t="s">
        <v>22516</v>
      </c>
      <c r="D4715" t="s">
        <v>22513</v>
      </c>
      <c r="F4715" t="s">
        <v>22513</v>
      </c>
      <c r="G4715" t="s">
        <v>22643</v>
      </c>
      <c r="H4715" t="s">
        <v>22644</v>
      </c>
    </row>
    <row r="4716" spans="1:8" x14ac:dyDescent="0.25">
      <c r="A4716" s="54">
        <v>4714</v>
      </c>
      <c r="B4716">
        <v>3152485429</v>
      </c>
      <c r="C4716" t="s">
        <v>22516</v>
      </c>
      <c r="D4716" t="s">
        <v>22513</v>
      </c>
      <c r="F4716" t="s">
        <v>22513</v>
      </c>
      <c r="G4716" t="s">
        <v>22645</v>
      </c>
      <c r="H4716" t="s">
        <v>22646</v>
      </c>
    </row>
    <row r="4717" spans="1:8" x14ac:dyDescent="0.25">
      <c r="A4717" s="54">
        <v>4715</v>
      </c>
      <c r="B4717">
        <v>3003218569</v>
      </c>
      <c r="C4717" t="s">
        <v>19698</v>
      </c>
      <c r="D4717" t="s">
        <v>22513</v>
      </c>
      <c r="F4717" t="s">
        <v>22513</v>
      </c>
      <c r="G4717" t="s">
        <v>22647</v>
      </c>
      <c r="H4717" t="s">
        <v>22648</v>
      </c>
    </row>
    <row r="4718" spans="1:8" x14ac:dyDescent="0.25">
      <c r="A4718" s="54">
        <v>4716</v>
      </c>
      <c r="B4718">
        <v>3015185956</v>
      </c>
      <c r="C4718" t="s">
        <v>22516</v>
      </c>
      <c r="D4718" t="s">
        <v>22513</v>
      </c>
      <c r="F4718" t="s">
        <v>22513</v>
      </c>
      <c r="G4718" t="s">
        <v>22649</v>
      </c>
      <c r="H4718" t="s">
        <v>22650</v>
      </c>
    </row>
    <row r="4719" spans="1:8" x14ac:dyDescent="0.25">
      <c r="A4719" s="54">
        <v>4717</v>
      </c>
      <c r="B4719">
        <v>3147007477</v>
      </c>
      <c r="C4719" t="s">
        <v>22516</v>
      </c>
      <c r="D4719" t="s">
        <v>22513</v>
      </c>
      <c r="F4719" t="s">
        <v>22513</v>
      </c>
      <c r="G4719" t="s">
        <v>22651</v>
      </c>
      <c r="H4719" t="s">
        <v>14232</v>
      </c>
    </row>
    <row r="4720" spans="1:8" x14ac:dyDescent="0.25">
      <c r="A4720" s="54">
        <v>4718</v>
      </c>
      <c r="B4720">
        <v>3243763812</v>
      </c>
      <c r="C4720" t="s">
        <v>22516</v>
      </c>
      <c r="D4720" t="s">
        <v>22513</v>
      </c>
      <c r="F4720" t="s">
        <v>22513</v>
      </c>
      <c r="G4720" t="s">
        <v>22652</v>
      </c>
      <c r="H4720" t="s">
        <v>22653</v>
      </c>
    </row>
    <row r="4721" spans="1:8" x14ac:dyDescent="0.25">
      <c r="A4721" s="54">
        <v>4719</v>
      </c>
      <c r="B4721">
        <v>3226316495</v>
      </c>
      <c r="C4721" t="s">
        <v>22516</v>
      </c>
      <c r="D4721" t="s">
        <v>22513</v>
      </c>
      <c r="F4721" t="s">
        <v>22513</v>
      </c>
      <c r="G4721" t="s">
        <v>22654</v>
      </c>
      <c r="H4721" t="s">
        <v>22655</v>
      </c>
    </row>
    <row r="4722" spans="1:8" x14ac:dyDescent="0.25">
      <c r="A4722" s="54">
        <v>4720</v>
      </c>
      <c r="B4722">
        <v>3126306967</v>
      </c>
      <c r="C4722" t="s">
        <v>22516</v>
      </c>
      <c r="D4722" t="s">
        <v>22513</v>
      </c>
      <c r="F4722" t="s">
        <v>22513</v>
      </c>
      <c r="G4722" t="s">
        <v>22656</v>
      </c>
      <c r="H4722" t="s">
        <v>22657</v>
      </c>
    </row>
    <row r="4723" spans="1:8" x14ac:dyDescent="0.25">
      <c r="A4723" s="54">
        <v>4721</v>
      </c>
      <c r="B4723">
        <v>3135438950</v>
      </c>
      <c r="C4723" t="s">
        <v>22512</v>
      </c>
      <c r="D4723" t="s">
        <v>22513</v>
      </c>
      <c r="F4723" t="s">
        <v>22513</v>
      </c>
      <c r="G4723" t="s">
        <v>22658</v>
      </c>
      <c r="H4723" t="s">
        <v>22659</v>
      </c>
    </row>
    <row r="4724" spans="1:8" x14ac:dyDescent="0.25">
      <c r="A4724" s="54">
        <v>4722</v>
      </c>
      <c r="B4724">
        <v>3135323650</v>
      </c>
      <c r="C4724" t="s">
        <v>15769</v>
      </c>
      <c r="D4724" t="s">
        <v>22513</v>
      </c>
      <c r="F4724" t="s">
        <v>22513</v>
      </c>
      <c r="G4724" t="s">
        <v>22660</v>
      </c>
      <c r="H4724" t="s">
        <v>22661</v>
      </c>
    </row>
    <row r="4725" spans="1:8" x14ac:dyDescent="0.25">
      <c r="A4725" s="54">
        <v>4723</v>
      </c>
      <c r="B4725">
        <v>3006340556</v>
      </c>
      <c r="C4725" t="s">
        <v>22516</v>
      </c>
      <c r="D4725" t="s">
        <v>22513</v>
      </c>
      <c r="F4725" t="s">
        <v>22513</v>
      </c>
      <c r="G4725" t="s">
        <v>22662</v>
      </c>
      <c r="H4725" t="s">
        <v>22663</v>
      </c>
    </row>
    <row r="4726" spans="1:8" x14ac:dyDescent="0.25">
      <c r="A4726" s="54">
        <v>4724</v>
      </c>
      <c r="B4726">
        <v>3203616101</v>
      </c>
      <c r="C4726" t="s">
        <v>22516</v>
      </c>
      <c r="D4726" t="s">
        <v>22513</v>
      </c>
      <c r="F4726" t="s">
        <v>22513</v>
      </c>
      <c r="G4726" t="s">
        <v>22664</v>
      </c>
      <c r="H4726" t="s">
        <v>22665</v>
      </c>
    </row>
    <row r="4727" spans="1:8" x14ac:dyDescent="0.25">
      <c r="A4727" s="54">
        <v>4725</v>
      </c>
      <c r="B4727">
        <v>3137894466</v>
      </c>
      <c r="C4727" t="s">
        <v>22516</v>
      </c>
      <c r="D4727" t="s">
        <v>22513</v>
      </c>
      <c r="F4727" t="s">
        <v>22513</v>
      </c>
      <c r="G4727" t="s">
        <v>22666</v>
      </c>
      <c r="H4727" t="s">
        <v>15726</v>
      </c>
    </row>
    <row r="4728" spans="1:8" x14ac:dyDescent="0.25">
      <c r="A4728" s="54">
        <v>4726</v>
      </c>
      <c r="B4728">
        <v>3022176018</v>
      </c>
      <c r="C4728" t="s">
        <v>15769</v>
      </c>
      <c r="D4728" t="s">
        <v>22513</v>
      </c>
      <c r="F4728" t="s">
        <v>22513</v>
      </c>
      <c r="G4728" t="s">
        <v>22667</v>
      </c>
      <c r="H4728" t="s">
        <v>22668</v>
      </c>
    </row>
    <row r="4729" spans="1:8" x14ac:dyDescent="0.25">
      <c r="A4729" s="54">
        <v>4727</v>
      </c>
      <c r="B4729">
        <v>3017066186</v>
      </c>
      <c r="C4729" t="s">
        <v>22516</v>
      </c>
      <c r="D4729" t="s">
        <v>22513</v>
      </c>
      <c r="F4729" t="s">
        <v>22513</v>
      </c>
      <c r="G4729" t="s">
        <v>22669</v>
      </c>
      <c r="H4729" t="s">
        <v>22670</v>
      </c>
    </row>
    <row r="4730" spans="1:8" x14ac:dyDescent="0.25">
      <c r="A4730" s="54">
        <v>4728</v>
      </c>
      <c r="B4730">
        <v>3105754189</v>
      </c>
      <c r="C4730" t="s">
        <v>22516</v>
      </c>
      <c r="D4730" t="s">
        <v>22513</v>
      </c>
      <c r="F4730" t="s">
        <v>22513</v>
      </c>
      <c r="G4730" t="s">
        <v>22671</v>
      </c>
      <c r="H4730" t="s">
        <v>22672</v>
      </c>
    </row>
    <row r="4731" spans="1:8" x14ac:dyDescent="0.25">
      <c r="A4731" s="54">
        <v>4729</v>
      </c>
      <c r="B4731">
        <v>3008887161</v>
      </c>
      <c r="C4731" t="s">
        <v>22673</v>
      </c>
      <c r="D4731" t="s">
        <v>22513</v>
      </c>
      <c r="F4731" t="s">
        <v>22513</v>
      </c>
      <c r="G4731" t="s">
        <v>22674</v>
      </c>
      <c r="H4731" t="s">
        <v>22675</v>
      </c>
    </row>
    <row r="4732" spans="1:8" x14ac:dyDescent="0.25">
      <c r="A4732" s="54">
        <v>4730</v>
      </c>
      <c r="B4732">
        <v>3243341526</v>
      </c>
      <c r="C4732" t="s">
        <v>22516</v>
      </c>
      <c r="D4732" t="s">
        <v>22513</v>
      </c>
      <c r="F4732" t="s">
        <v>22513</v>
      </c>
      <c r="G4732" t="s">
        <v>22676</v>
      </c>
      <c r="H4732" t="s">
        <v>22677</v>
      </c>
    </row>
    <row r="4733" spans="1:8" x14ac:dyDescent="0.25">
      <c r="A4733" s="54">
        <v>4731</v>
      </c>
      <c r="B4733">
        <v>3016388656</v>
      </c>
      <c r="C4733" t="s">
        <v>22512</v>
      </c>
      <c r="D4733" t="s">
        <v>22513</v>
      </c>
      <c r="F4733" t="s">
        <v>22513</v>
      </c>
      <c r="G4733" t="s">
        <v>22678</v>
      </c>
      <c r="H4733" t="s">
        <v>22679</v>
      </c>
    </row>
    <row r="4734" spans="1:8" x14ac:dyDescent="0.25">
      <c r="A4734" s="54">
        <v>4732</v>
      </c>
      <c r="B4734">
        <v>3008866545</v>
      </c>
      <c r="C4734" t="s">
        <v>14438</v>
      </c>
      <c r="D4734" t="s">
        <v>22513</v>
      </c>
      <c r="F4734" t="s">
        <v>22513</v>
      </c>
      <c r="G4734" t="s">
        <v>22680</v>
      </c>
      <c r="H4734" t="s">
        <v>18330</v>
      </c>
    </row>
    <row r="4735" spans="1:8" x14ac:dyDescent="0.25">
      <c r="A4735" s="54">
        <v>4733</v>
      </c>
      <c r="B4735">
        <v>3008117696</v>
      </c>
      <c r="C4735" t="s">
        <v>22516</v>
      </c>
      <c r="D4735" t="s">
        <v>22513</v>
      </c>
      <c r="F4735" t="s">
        <v>22513</v>
      </c>
      <c r="G4735" t="s">
        <v>22681</v>
      </c>
      <c r="H4735" t="s">
        <v>22682</v>
      </c>
    </row>
    <row r="4736" spans="1:8" x14ac:dyDescent="0.25">
      <c r="A4736" s="54">
        <v>4734</v>
      </c>
      <c r="B4736">
        <v>3045291429</v>
      </c>
      <c r="C4736" t="s">
        <v>22516</v>
      </c>
      <c r="D4736" t="s">
        <v>22513</v>
      </c>
      <c r="F4736" t="s">
        <v>22513</v>
      </c>
      <c r="G4736" t="s">
        <v>22683</v>
      </c>
      <c r="H4736" t="s">
        <v>22684</v>
      </c>
    </row>
    <row r="4737" spans="1:8" x14ac:dyDescent="0.25">
      <c r="A4737" s="54">
        <v>4735</v>
      </c>
      <c r="B4737">
        <v>3004757678</v>
      </c>
      <c r="C4737" t="s">
        <v>22685</v>
      </c>
      <c r="D4737" t="s">
        <v>22513</v>
      </c>
      <c r="F4737" t="s">
        <v>22513</v>
      </c>
      <c r="G4737" t="s">
        <v>22686</v>
      </c>
      <c r="H4737" t="s">
        <v>22687</v>
      </c>
    </row>
    <row r="4738" spans="1:8" x14ac:dyDescent="0.25">
      <c r="A4738" s="54">
        <v>4736</v>
      </c>
      <c r="B4738">
        <v>3052257434</v>
      </c>
      <c r="C4738" t="s">
        <v>22516</v>
      </c>
      <c r="D4738" t="s">
        <v>22513</v>
      </c>
      <c r="F4738" t="s">
        <v>22513</v>
      </c>
      <c r="G4738" t="s">
        <v>22688</v>
      </c>
      <c r="H4738" t="s">
        <v>18307</v>
      </c>
    </row>
    <row r="4739" spans="1:8" x14ac:dyDescent="0.25">
      <c r="A4739" s="54">
        <v>4737</v>
      </c>
      <c r="B4739">
        <v>3205418877</v>
      </c>
      <c r="C4739" t="s">
        <v>22516</v>
      </c>
      <c r="D4739" t="s">
        <v>22513</v>
      </c>
      <c r="F4739" t="s">
        <v>22513</v>
      </c>
      <c r="G4739" t="s">
        <v>22689</v>
      </c>
      <c r="H4739" t="s">
        <v>16523</v>
      </c>
    </row>
    <row r="4740" spans="1:8" x14ac:dyDescent="0.25">
      <c r="A4740" s="54">
        <v>4738</v>
      </c>
      <c r="B4740">
        <v>3023992725</v>
      </c>
      <c r="C4740" t="s">
        <v>22516</v>
      </c>
      <c r="D4740" t="s">
        <v>22513</v>
      </c>
      <c r="F4740" t="s">
        <v>22513</v>
      </c>
      <c r="G4740" t="s">
        <v>22690</v>
      </c>
      <c r="H4740" t="s">
        <v>22691</v>
      </c>
    </row>
    <row r="4741" spans="1:8" x14ac:dyDescent="0.25">
      <c r="A4741" s="54">
        <v>4739</v>
      </c>
      <c r="B4741">
        <v>3206034336</v>
      </c>
      <c r="C4741" t="s">
        <v>22516</v>
      </c>
      <c r="D4741" t="s">
        <v>22513</v>
      </c>
      <c r="F4741" t="s">
        <v>22513</v>
      </c>
      <c r="G4741" t="s">
        <v>22512</v>
      </c>
      <c r="H4741" t="s">
        <v>22692</v>
      </c>
    </row>
    <row r="4742" spans="1:8" x14ac:dyDescent="0.25">
      <c r="A4742" s="54">
        <v>4740</v>
      </c>
      <c r="B4742">
        <v>3012538555</v>
      </c>
      <c r="C4742" t="s">
        <v>22516</v>
      </c>
      <c r="D4742" t="s">
        <v>22513</v>
      </c>
      <c r="F4742" t="s">
        <v>22513</v>
      </c>
      <c r="G4742" t="s">
        <v>22693</v>
      </c>
      <c r="H4742" t="s">
        <v>22694</v>
      </c>
    </row>
    <row r="4743" spans="1:8" x14ac:dyDescent="0.25">
      <c r="A4743" s="54">
        <v>4741</v>
      </c>
      <c r="B4743">
        <v>3012494371</v>
      </c>
      <c r="C4743" t="s">
        <v>22516</v>
      </c>
      <c r="D4743" t="s">
        <v>22513</v>
      </c>
      <c r="F4743" t="s">
        <v>22513</v>
      </c>
      <c r="G4743" t="s">
        <v>22695</v>
      </c>
      <c r="H4743" t="s">
        <v>22696</v>
      </c>
    </row>
    <row r="4744" spans="1:8" x14ac:dyDescent="0.25">
      <c r="A4744" s="54">
        <v>4742</v>
      </c>
      <c r="B4744">
        <v>3058057641</v>
      </c>
      <c r="C4744" t="s">
        <v>22516</v>
      </c>
      <c r="D4744" t="s">
        <v>22513</v>
      </c>
      <c r="F4744" t="s">
        <v>22513</v>
      </c>
      <c r="G4744" t="s">
        <v>22697</v>
      </c>
      <c r="H4744" t="s">
        <v>22698</v>
      </c>
    </row>
    <row r="4745" spans="1:8" x14ac:dyDescent="0.25">
      <c r="A4745" s="54">
        <v>4743</v>
      </c>
      <c r="B4745">
        <v>3127953596</v>
      </c>
      <c r="C4745" t="s">
        <v>22535</v>
      </c>
      <c r="D4745" t="s">
        <v>22513</v>
      </c>
      <c r="F4745" t="s">
        <v>22513</v>
      </c>
      <c r="G4745" t="s">
        <v>22699</v>
      </c>
      <c r="H4745" t="s">
        <v>22700</v>
      </c>
    </row>
    <row r="4746" spans="1:8" x14ac:dyDescent="0.25">
      <c r="A4746" s="54">
        <v>4744</v>
      </c>
      <c r="B4746">
        <v>3113041281</v>
      </c>
      <c r="C4746" t="s">
        <v>22516</v>
      </c>
      <c r="D4746" t="s">
        <v>22513</v>
      </c>
      <c r="F4746" t="s">
        <v>22513</v>
      </c>
      <c r="G4746" t="s">
        <v>22701</v>
      </c>
      <c r="H4746" t="s">
        <v>22702</v>
      </c>
    </row>
    <row r="4747" spans="1:8" x14ac:dyDescent="0.25">
      <c r="A4747" s="54">
        <v>4745</v>
      </c>
      <c r="B4747">
        <v>3186127193</v>
      </c>
      <c r="C4747" t="s">
        <v>22516</v>
      </c>
      <c r="D4747" t="s">
        <v>22513</v>
      </c>
      <c r="F4747" t="s">
        <v>22513</v>
      </c>
      <c r="G4747" t="s">
        <v>22703</v>
      </c>
      <c r="H4747" t="s">
        <v>18791</v>
      </c>
    </row>
    <row r="4748" spans="1:8" x14ac:dyDescent="0.25">
      <c r="A4748" s="54">
        <v>4746</v>
      </c>
      <c r="B4748">
        <v>3004290343</v>
      </c>
      <c r="C4748" t="s">
        <v>22516</v>
      </c>
      <c r="D4748" t="s">
        <v>22513</v>
      </c>
      <c r="F4748" t="s">
        <v>22513</v>
      </c>
      <c r="G4748" t="s">
        <v>22704</v>
      </c>
      <c r="H4748" t="s">
        <v>22705</v>
      </c>
    </row>
    <row r="4749" spans="1:8" x14ac:dyDescent="0.25">
      <c r="A4749" s="54">
        <v>4747</v>
      </c>
      <c r="B4749">
        <v>3122125571</v>
      </c>
      <c r="C4749" t="s">
        <v>22516</v>
      </c>
      <c r="D4749" t="s">
        <v>22513</v>
      </c>
      <c r="F4749" t="s">
        <v>22513</v>
      </c>
      <c r="G4749" t="s">
        <v>22706</v>
      </c>
      <c r="H4749" t="s">
        <v>22707</v>
      </c>
    </row>
    <row r="4750" spans="1:8" x14ac:dyDescent="0.25">
      <c r="A4750" s="54">
        <v>4748</v>
      </c>
      <c r="B4750">
        <v>3116764969</v>
      </c>
      <c r="C4750" t="s">
        <v>22512</v>
      </c>
      <c r="D4750" t="s">
        <v>22513</v>
      </c>
      <c r="F4750" t="s">
        <v>22513</v>
      </c>
      <c r="G4750" t="s">
        <v>22708</v>
      </c>
      <c r="H4750" t="s">
        <v>14791</v>
      </c>
    </row>
    <row r="4751" spans="1:8" x14ac:dyDescent="0.25">
      <c r="A4751" s="54">
        <v>4749</v>
      </c>
      <c r="B4751">
        <v>3232919306</v>
      </c>
      <c r="C4751" t="s">
        <v>22512</v>
      </c>
      <c r="D4751" t="s">
        <v>22513</v>
      </c>
      <c r="F4751" t="s">
        <v>22513</v>
      </c>
      <c r="G4751" t="s">
        <v>22709</v>
      </c>
      <c r="H4751" t="s">
        <v>22710</v>
      </c>
    </row>
    <row r="4752" spans="1:8" x14ac:dyDescent="0.25">
      <c r="A4752" s="54">
        <v>4750</v>
      </c>
      <c r="B4752">
        <v>3105111809</v>
      </c>
      <c r="C4752" t="s">
        <v>22516</v>
      </c>
      <c r="D4752" t="s">
        <v>22513</v>
      </c>
      <c r="F4752" t="s">
        <v>22513</v>
      </c>
      <c r="G4752" t="s">
        <v>22711</v>
      </c>
      <c r="H4752" t="s">
        <v>22712</v>
      </c>
    </row>
    <row r="4753" spans="1:8" x14ac:dyDescent="0.25">
      <c r="A4753" s="54">
        <v>4751</v>
      </c>
      <c r="B4753">
        <v>3008809744</v>
      </c>
      <c r="C4753" t="s">
        <v>22516</v>
      </c>
      <c r="D4753" t="s">
        <v>22513</v>
      </c>
      <c r="F4753" t="s">
        <v>22513</v>
      </c>
      <c r="G4753" t="s">
        <v>22713</v>
      </c>
      <c r="H4753" t="s">
        <v>22714</v>
      </c>
    </row>
    <row r="4754" spans="1:8" x14ac:dyDescent="0.25">
      <c r="A4754" s="54">
        <v>4752</v>
      </c>
      <c r="B4754">
        <v>3182287771</v>
      </c>
      <c r="C4754" t="s">
        <v>22516</v>
      </c>
      <c r="D4754" t="s">
        <v>22513</v>
      </c>
      <c r="F4754" t="s">
        <v>22513</v>
      </c>
      <c r="G4754" t="s">
        <v>22715</v>
      </c>
      <c r="H4754" t="s">
        <v>22716</v>
      </c>
    </row>
    <row r="4755" spans="1:8" x14ac:dyDescent="0.25">
      <c r="A4755" s="54">
        <v>4753</v>
      </c>
      <c r="B4755">
        <v>3205379190</v>
      </c>
      <c r="C4755" t="s">
        <v>22516</v>
      </c>
      <c r="D4755" t="s">
        <v>22513</v>
      </c>
      <c r="F4755" t="s">
        <v>22513</v>
      </c>
      <c r="G4755" t="s">
        <v>22717</v>
      </c>
      <c r="H4755" t="s">
        <v>22718</v>
      </c>
    </row>
    <row r="4756" spans="1:8" x14ac:dyDescent="0.25">
      <c r="A4756" s="54">
        <v>4754</v>
      </c>
      <c r="B4756">
        <v>3163033696</v>
      </c>
      <c r="C4756" t="s">
        <v>22719</v>
      </c>
      <c r="D4756" t="s">
        <v>22513</v>
      </c>
      <c r="F4756" t="s">
        <v>22513</v>
      </c>
      <c r="G4756" t="s">
        <v>22720</v>
      </c>
      <c r="H4756" t="s">
        <v>22721</v>
      </c>
    </row>
    <row r="4757" spans="1:8" x14ac:dyDescent="0.25">
      <c r="A4757" s="54">
        <v>4755</v>
      </c>
      <c r="B4757">
        <v>3004151652</v>
      </c>
      <c r="C4757" t="s">
        <v>22512</v>
      </c>
      <c r="D4757" t="s">
        <v>22513</v>
      </c>
      <c r="F4757" t="s">
        <v>22513</v>
      </c>
      <c r="G4757" t="s">
        <v>22722</v>
      </c>
      <c r="H4757" t="s">
        <v>19593</v>
      </c>
    </row>
    <row r="4758" spans="1:8" x14ac:dyDescent="0.25">
      <c r="A4758" s="54">
        <v>4756</v>
      </c>
      <c r="B4758">
        <v>3004929746</v>
      </c>
      <c r="C4758" t="s">
        <v>22516</v>
      </c>
      <c r="D4758" t="s">
        <v>22513</v>
      </c>
      <c r="F4758" t="s">
        <v>22513</v>
      </c>
      <c r="G4758" t="s">
        <v>22723</v>
      </c>
      <c r="H4758" t="s">
        <v>22724</v>
      </c>
    </row>
    <row r="4759" spans="1:8" x14ac:dyDescent="0.25">
      <c r="A4759" s="54">
        <v>4757</v>
      </c>
      <c r="B4759">
        <v>3014431922</v>
      </c>
      <c r="C4759" t="s">
        <v>22516</v>
      </c>
      <c r="D4759" t="s">
        <v>22513</v>
      </c>
      <c r="F4759" t="s">
        <v>22513</v>
      </c>
      <c r="G4759" t="s">
        <v>22725</v>
      </c>
      <c r="H4759" t="s">
        <v>22726</v>
      </c>
    </row>
    <row r="4760" spans="1:8" x14ac:dyDescent="0.25">
      <c r="A4760" s="54">
        <v>4758</v>
      </c>
      <c r="B4760">
        <v>3008615000</v>
      </c>
      <c r="C4760" t="s">
        <v>22516</v>
      </c>
      <c r="D4760" t="s">
        <v>22513</v>
      </c>
      <c r="F4760" t="s">
        <v>22513</v>
      </c>
      <c r="G4760" t="s">
        <v>22727</v>
      </c>
      <c r="H4760" t="s">
        <v>22728</v>
      </c>
    </row>
    <row r="4761" spans="1:8" x14ac:dyDescent="0.25">
      <c r="A4761" s="54">
        <v>4759</v>
      </c>
      <c r="B4761">
        <v>3244231484</v>
      </c>
      <c r="C4761" t="s">
        <v>22516</v>
      </c>
      <c r="D4761" t="s">
        <v>22513</v>
      </c>
      <c r="F4761" t="s">
        <v>22513</v>
      </c>
      <c r="G4761" t="s">
        <v>22729</v>
      </c>
      <c r="H4761" t="s">
        <v>14265</v>
      </c>
    </row>
    <row r="4762" spans="1:8" x14ac:dyDescent="0.25">
      <c r="A4762" s="54">
        <v>4760</v>
      </c>
      <c r="B4762">
        <v>3116642890</v>
      </c>
      <c r="C4762" t="s">
        <v>22516</v>
      </c>
      <c r="D4762" t="s">
        <v>22513</v>
      </c>
      <c r="F4762" t="s">
        <v>22513</v>
      </c>
      <c r="G4762" t="s">
        <v>22730</v>
      </c>
      <c r="H4762" t="s">
        <v>22731</v>
      </c>
    </row>
    <row r="4763" spans="1:8" x14ac:dyDescent="0.25">
      <c r="A4763" s="54">
        <v>4761</v>
      </c>
      <c r="B4763">
        <v>3157630672</v>
      </c>
      <c r="C4763" t="s">
        <v>14207</v>
      </c>
      <c r="D4763" t="s">
        <v>22513</v>
      </c>
      <c r="F4763" t="s">
        <v>22513</v>
      </c>
      <c r="G4763" t="s">
        <v>22732</v>
      </c>
      <c r="H4763" t="s">
        <v>14504</v>
      </c>
    </row>
    <row r="4764" spans="1:8" x14ac:dyDescent="0.25">
      <c r="A4764" s="54">
        <v>4762</v>
      </c>
      <c r="B4764">
        <v>3167222750</v>
      </c>
      <c r="C4764" t="s">
        <v>22516</v>
      </c>
      <c r="D4764" t="s">
        <v>22513</v>
      </c>
      <c r="F4764" t="s">
        <v>22513</v>
      </c>
      <c r="G4764" t="s">
        <v>22733</v>
      </c>
      <c r="H4764" t="s">
        <v>22734</v>
      </c>
    </row>
    <row r="4765" spans="1:8" x14ac:dyDescent="0.25">
      <c r="A4765" s="54">
        <v>4763</v>
      </c>
      <c r="B4765">
        <v>3168903448</v>
      </c>
      <c r="C4765" t="s">
        <v>22516</v>
      </c>
      <c r="D4765" t="s">
        <v>22513</v>
      </c>
      <c r="F4765" t="s">
        <v>22513</v>
      </c>
      <c r="G4765" t="s">
        <v>22735</v>
      </c>
      <c r="H4765" t="s">
        <v>22736</v>
      </c>
    </row>
    <row r="4766" spans="1:8" x14ac:dyDescent="0.25">
      <c r="A4766" s="54">
        <v>4764</v>
      </c>
      <c r="B4766">
        <v>3053073901</v>
      </c>
      <c r="C4766" t="s">
        <v>22516</v>
      </c>
      <c r="D4766" t="s">
        <v>22513</v>
      </c>
      <c r="F4766" t="s">
        <v>22513</v>
      </c>
      <c r="G4766" t="s">
        <v>22737</v>
      </c>
      <c r="H4766" t="s">
        <v>22738</v>
      </c>
    </row>
    <row r="4767" spans="1:8" x14ac:dyDescent="0.25">
      <c r="A4767" s="54">
        <v>4765</v>
      </c>
      <c r="B4767">
        <v>3016337986</v>
      </c>
      <c r="C4767" t="s">
        <v>22516</v>
      </c>
      <c r="D4767" t="s">
        <v>22513</v>
      </c>
      <c r="F4767" t="s">
        <v>22513</v>
      </c>
      <c r="G4767" t="s">
        <v>22739</v>
      </c>
      <c r="H4767" t="s">
        <v>22740</v>
      </c>
    </row>
    <row r="4768" spans="1:8" x14ac:dyDescent="0.25">
      <c r="A4768" s="54">
        <v>4766</v>
      </c>
      <c r="B4768">
        <v>3017080162</v>
      </c>
      <c r="C4768" t="s">
        <v>22516</v>
      </c>
      <c r="D4768" t="s">
        <v>22513</v>
      </c>
      <c r="F4768" t="s">
        <v>22513</v>
      </c>
      <c r="G4768" t="s">
        <v>22741</v>
      </c>
      <c r="H4768" t="s">
        <v>22742</v>
      </c>
    </row>
    <row r="4769" spans="1:8" x14ac:dyDescent="0.25">
      <c r="A4769" s="54">
        <v>4767</v>
      </c>
      <c r="B4769">
        <v>3215239341</v>
      </c>
      <c r="C4769" t="s">
        <v>22512</v>
      </c>
      <c r="D4769" t="s">
        <v>22513</v>
      </c>
      <c r="F4769" t="s">
        <v>22513</v>
      </c>
      <c r="G4769" t="s">
        <v>22743</v>
      </c>
      <c r="H4769" t="s">
        <v>14935</v>
      </c>
    </row>
    <row r="4770" spans="1:8" x14ac:dyDescent="0.25">
      <c r="A4770" s="54">
        <v>4768</v>
      </c>
      <c r="B4770">
        <v>3157279233</v>
      </c>
      <c r="C4770" t="s">
        <v>22516</v>
      </c>
      <c r="D4770" t="s">
        <v>22513</v>
      </c>
      <c r="F4770" t="s">
        <v>22513</v>
      </c>
      <c r="G4770" t="s">
        <v>22744</v>
      </c>
      <c r="H4770" t="s">
        <v>22745</v>
      </c>
    </row>
    <row r="4771" spans="1:8" x14ac:dyDescent="0.25">
      <c r="A4771" s="54">
        <v>4769</v>
      </c>
      <c r="B4771">
        <v>3008242807</v>
      </c>
      <c r="C4771" t="s">
        <v>22516</v>
      </c>
      <c r="D4771" t="s">
        <v>22513</v>
      </c>
      <c r="F4771" t="s">
        <v>22513</v>
      </c>
      <c r="G4771" t="s">
        <v>22746</v>
      </c>
      <c r="H4771" t="s">
        <v>22747</v>
      </c>
    </row>
    <row r="4772" spans="1:8" x14ac:dyDescent="0.25">
      <c r="A4772" s="54">
        <v>4770</v>
      </c>
      <c r="B4772">
        <v>3107266072</v>
      </c>
      <c r="C4772" t="s">
        <v>22748</v>
      </c>
      <c r="D4772" t="s">
        <v>22513</v>
      </c>
      <c r="F4772" t="s">
        <v>22513</v>
      </c>
      <c r="G4772" t="s">
        <v>22749</v>
      </c>
      <c r="H4772" t="s">
        <v>22750</v>
      </c>
    </row>
    <row r="4773" spans="1:8" x14ac:dyDescent="0.25">
      <c r="A4773" s="54">
        <v>4771</v>
      </c>
      <c r="B4773">
        <v>3008175437</v>
      </c>
      <c r="C4773" t="s">
        <v>22516</v>
      </c>
      <c r="D4773" t="s">
        <v>22513</v>
      </c>
      <c r="F4773" t="s">
        <v>22513</v>
      </c>
      <c r="G4773" t="s">
        <v>22751</v>
      </c>
      <c r="H4773" t="s">
        <v>22752</v>
      </c>
    </row>
    <row r="4774" spans="1:8" x14ac:dyDescent="0.25">
      <c r="A4774" s="54">
        <v>4772</v>
      </c>
      <c r="B4774">
        <v>3104744110</v>
      </c>
      <c r="C4774" t="s">
        <v>22516</v>
      </c>
      <c r="D4774" t="s">
        <v>22513</v>
      </c>
      <c r="F4774" t="s">
        <v>22513</v>
      </c>
      <c r="G4774" t="s">
        <v>22753</v>
      </c>
      <c r="H4774" t="s">
        <v>18817</v>
      </c>
    </row>
    <row r="4775" spans="1:8" x14ac:dyDescent="0.25">
      <c r="A4775" s="54">
        <v>4773</v>
      </c>
      <c r="B4775">
        <v>3016176389</v>
      </c>
      <c r="C4775" t="s">
        <v>22754</v>
      </c>
      <c r="D4775" t="s">
        <v>22513</v>
      </c>
      <c r="F4775" t="s">
        <v>22513</v>
      </c>
      <c r="G4775" t="s">
        <v>22755</v>
      </c>
      <c r="H4775" t="s">
        <v>22756</v>
      </c>
    </row>
    <row r="4776" spans="1:8" x14ac:dyDescent="0.25">
      <c r="A4776" s="54">
        <v>4774</v>
      </c>
      <c r="B4776">
        <v>3218034947</v>
      </c>
      <c r="C4776" t="s">
        <v>22516</v>
      </c>
      <c r="D4776" t="s">
        <v>22513</v>
      </c>
      <c r="F4776" t="s">
        <v>22513</v>
      </c>
      <c r="G4776" t="s">
        <v>22757</v>
      </c>
      <c r="H4776" t="s">
        <v>22758</v>
      </c>
    </row>
    <row r="4777" spans="1:8" x14ac:dyDescent="0.25">
      <c r="A4777" s="54">
        <v>4775</v>
      </c>
      <c r="B4777">
        <v>3054703907</v>
      </c>
      <c r="C4777" t="s">
        <v>22512</v>
      </c>
      <c r="D4777" t="s">
        <v>22513</v>
      </c>
      <c r="F4777" t="s">
        <v>22513</v>
      </c>
      <c r="G4777" t="s">
        <v>22759</v>
      </c>
      <c r="H4777" t="s">
        <v>22760</v>
      </c>
    </row>
    <row r="4778" spans="1:8" x14ac:dyDescent="0.25">
      <c r="A4778" s="54">
        <v>4776</v>
      </c>
      <c r="B4778">
        <v>3022045545</v>
      </c>
      <c r="C4778" t="s">
        <v>22516</v>
      </c>
      <c r="D4778" t="s">
        <v>22513</v>
      </c>
      <c r="F4778" t="s">
        <v>22513</v>
      </c>
      <c r="G4778" t="s">
        <v>22761</v>
      </c>
      <c r="H4778" t="s">
        <v>22762</v>
      </c>
    </row>
    <row r="4779" spans="1:8" x14ac:dyDescent="0.25">
      <c r="A4779" s="54">
        <v>4777</v>
      </c>
      <c r="B4779">
        <v>3024515087</v>
      </c>
      <c r="C4779" t="s">
        <v>22516</v>
      </c>
      <c r="D4779" t="s">
        <v>22513</v>
      </c>
      <c r="F4779" t="s">
        <v>22513</v>
      </c>
      <c r="G4779" t="s">
        <v>22763</v>
      </c>
      <c r="H4779" t="s">
        <v>22764</v>
      </c>
    </row>
    <row r="4780" spans="1:8" x14ac:dyDescent="0.25">
      <c r="A4780" s="54">
        <v>4778</v>
      </c>
      <c r="B4780">
        <v>3135776703</v>
      </c>
      <c r="C4780" t="s">
        <v>22516</v>
      </c>
      <c r="D4780" t="s">
        <v>22513</v>
      </c>
      <c r="F4780" t="s">
        <v>22513</v>
      </c>
      <c r="G4780" t="s">
        <v>22765</v>
      </c>
      <c r="H4780" t="s">
        <v>22766</v>
      </c>
    </row>
    <row r="4781" spans="1:8" x14ac:dyDescent="0.25">
      <c r="A4781" s="54">
        <v>4779</v>
      </c>
      <c r="B4781">
        <v>3046441826</v>
      </c>
      <c r="C4781" t="s">
        <v>22516</v>
      </c>
      <c r="D4781" t="s">
        <v>22513</v>
      </c>
      <c r="F4781" t="s">
        <v>22513</v>
      </c>
      <c r="G4781" t="s">
        <v>22767</v>
      </c>
      <c r="H4781" t="s">
        <v>22768</v>
      </c>
    </row>
    <row r="4782" spans="1:8" x14ac:dyDescent="0.25">
      <c r="A4782" s="54">
        <v>4780</v>
      </c>
      <c r="B4782">
        <v>3016182745</v>
      </c>
      <c r="C4782" t="s">
        <v>22516</v>
      </c>
      <c r="D4782" t="s">
        <v>22513</v>
      </c>
      <c r="F4782" t="s">
        <v>22513</v>
      </c>
      <c r="G4782" t="s">
        <v>22769</v>
      </c>
      <c r="H4782" t="s">
        <v>22770</v>
      </c>
    </row>
    <row r="4783" spans="1:8" x14ac:dyDescent="0.25">
      <c r="A4783" s="54">
        <v>4781</v>
      </c>
      <c r="B4783">
        <v>3215368498</v>
      </c>
      <c r="C4783" t="s">
        <v>22567</v>
      </c>
      <c r="D4783" t="s">
        <v>22513</v>
      </c>
      <c r="F4783" t="s">
        <v>22513</v>
      </c>
      <c r="G4783" t="s">
        <v>22771</v>
      </c>
      <c r="H4783" t="s">
        <v>22772</v>
      </c>
    </row>
    <row r="4784" spans="1:8" x14ac:dyDescent="0.25">
      <c r="A4784" s="54">
        <v>4782</v>
      </c>
      <c r="B4784">
        <v>3205465718</v>
      </c>
      <c r="C4784" t="s">
        <v>22773</v>
      </c>
      <c r="D4784" t="s">
        <v>22513</v>
      </c>
      <c r="F4784" t="s">
        <v>22513</v>
      </c>
      <c r="G4784" t="s">
        <v>22774</v>
      </c>
      <c r="H4784" t="s">
        <v>22775</v>
      </c>
    </row>
    <row r="4785" spans="1:8" x14ac:dyDescent="0.25">
      <c r="A4785" s="54">
        <v>4783</v>
      </c>
      <c r="B4785">
        <v>3152507482</v>
      </c>
      <c r="C4785" t="s">
        <v>22516</v>
      </c>
      <c r="D4785" t="s">
        <v>22513</v>
      </c>
      <c r="F4785" t="s">
        <v>22513</v>
      </c>
      <c r="G4785" t="s">
        <v>22776</v>
      </c>
      <c r="H4785" t="s">
        <v>22777</v>
      </c>
    </row>
    <row r="4786" spans="1:8" x14ac:dyDescent="0.25">
      <c r="A4786" s="54">
        <v>4784</v>
      </c>
      <c r="B4786">
        <v>3045285419</v>
      </c>
      <c r="C4786" t="s">
        <v>22516</v>
      </c>
      <c r="D4786" t="s">
        <v>22513</v>
      </c>
      <c r="F4786" t="s">
        <v>22513</v>
      </c>
      <c r="G4786" t="s">
        <v>22778</v>
      </c>
      <c r="H4786" t="s">
        <v>22779</v>
      </c>
    </row>
    <row r="4787" spans="1:8" x14ac:dyDescent="0.25">
      <c r="A4787" s="54">
        <v>4785</v>
      </c>
      <c r="B4787">
        <v>3107138295</v>
      </c>
      <c r="C4787" t="s">
        <v>22516</v>
      </c>
      <c r="D4787" t="s">
        <v>22513</v>
      </c>
      <c r="F4787" t="s">
        <v>22513</v>
      </c>
      <c r="G4787" t="s">
        <v>22780</v>
      </c>
      <c r="H4787" t="s">
        <v>22781</v>
      </c>
    </row>
    <row r="4788" spans="1:8" x14ac:dyDescent="0.25">
      <c r="A4788" s="54">
        <v>4786</v>
      </c>
      <c r="B4788">
        <v>3106456768</v>
      </c>
      <c r="C4788" t="s">
        <v>14207</v>
      </c>
      <c r="D4788" t="s">
        <v>22513</v>
      </c>
      <c r="F4788" t="s">
        <v>22513</v>
      </c>
      <c r="G4788" t="s">
        <v>22782</v>
      </c>
      <c r="H4788" t="s">
        <v>17321</v>
      </c>
    </row>
    <row r="4789" spans="1:8" x14ac:dyDescent="0.25">
      <c r="A4789" s="54">
        <v>4787</v>
      </c>
      <c r="B4789">
        <v>3113094796</v>
      </c>
      <c r="C4789" t="s">
        <v>22516</v>
      </c>
      <c r="D4789" t="s">
        <v>22513</v>
      </c>
      <c r="F4789" t="s">
        <v>22513</v>
      </c>
      <c r="G4789" t="s">
        <v>22783</v>
      </c>
      <c r="H4789" t="s">
        <v>22784</v>
      </c>
    </row>
    <row r="4790" spans="1:8" x14ac:dyDescent="0.25">
      <c r="A4790" s="54">
        <v>4788</v>
      </c>
      <c r="B4790">
        <v>3147390040</v>
      </c>
      <c r="C4790" t="s">
        <v>22516</v>
      </c>
      <c r="D4790" t="s">
        <v>22513</v>
      </c>
      <c r="F4790" t="s">
        <v>22513</v>
      </c>
      <c r="G4790" t="s">
        <v>22785</v>
      </c>
      <c r="H4790" t="s">
        <v>22786</v>
      </c>
    </row>
    <row r="4791" spans="1:8" x14ac:dyDescent="0.25">
      <c r="A4791" s="54">
        <v>4789</v>
      </c>
      <c r="B4791">
        <v>3016117169</v>
      </c>
      <c r="C4791" t="s">
        <v>22516</v>
      </c>
      <c r="D4791" t="s">
        <v>22513</v>
      </c>
      <c r="F4791" t="s">
        <v>22513</v>
      </c>
      <c r="G4791" t="s">
        <v>22787</v>
      </c>
      <c r="H4791" t="s">
        <v>22788</v>
      </c>
    </row>
    <row r="4792" spans="1:8" x14ac:dyDescent="0.25">
      <c r="A4792" s="54">
        <v>4790</v>
      </c>
      <c r="B4792">
        <v>3233348454</v>
      </c>
      <c r="C4792" t="s">
        <v>22516</v>
      </c>
      <c r="D4792" t="s">
        <v>22513</v>
      </c>
      <c r="F4792" t="s">
        <v>22513</v>
      </c>
      <c r="G4792" t="s">
        <v>22789</v>
      </c>
      <c r="H4792" t="s">
        <v>18406</v>
      </c>
    </row>
    <row r="4793" spans="1:8" x14ac:dyDescent="0.25">
      <c r="A4793" s="54">
        <v>4791</v>
      </c>
      <c r="B4793">
        <v>3217689848</v>
      </c>
      <c r="C4793" t="s">
        <v>22516</v>
      </c>
      <c r="D4793" t="s">
        <v>22513</v>
      </c>
      <c r="F4793" t="s">
        <v>22513</v>
      </c>
      <c r="G4793" t="s">
        <v>22790</v>
      </c>
      <c r="H4793" t="s">
        <v>14811</v>
      </c>
    </row>
    <row r="4794" spans="1:8" x14ac:dyDescent="0.25">
      <c r="A4794" s="54">
        <v>4792</v>
      </c>
      <c r="B4794">
        <v>3017799641</v>
      </c>
      <c r="C4794" t="s">
        <v>22516</v>
      </c>
      <c r="D4794" t="s">
        <v>22513</v>
      </c>
      <c r="F4794" t="s">
        <v>22513</v>
      </c>
      <c r="G4794" t="s">
        <v>22791</v>
      </c>
      <c r="H4794" t="s">
        <v>22792</v>
      </c>
    </row>
    <row r="4795" spans="1:8" x14ac:dyDescent="0.25">
      <c r="A4795" s="54">
        <v>4793</v>
      </c>
      <c r="B4795">
        <v>3135583470</v>
      </c>
      <c r="C4795" t="s">
        <v>22516</v>
      </c>
      <c r="D4795" t="s">
        <v>22513</v>
      </c>
      <c r="F4795" t="s">
        <v>22513</v>
      </c>
      <c r="G4795" t="s">
        <v>22793</v>
      </c>
      <c r="H4795" t="s">
        <v>22606</v>
      </c>
    </row>
    <row r="4796" spans="1:8" x14ac:dyDescent="0.25">
      <c r="A4796" s="54">
        <v>4794</v>
      </c>
      <c r="B4796">
        <v>3007173227</v>
      </c>
      <c r="C4796" t="s">
        <v>22794</v>
      </c>
      <c r="D4796" t="s">
        <v>22513</v>
      </c>
      <c r="F4796" t="s">
        <v>22513</v>
      </c>
      <c r="G4796" t="s">
        <v>22795</v>
      </c>
      <c r="H4796" t="s">
        <v>22796</v>
      </c>
    </row>
    <row r="4797" spans="1:8" x14ac:dyDescent="0.25">
      <c r="A4797" s="54">
        <v>4795</v>
      </c>
      <c r="B4797">
        <v>3016510067</v>
      </c>
      <c r="C4797" t="s">
        <v>22516</v>
      </c>
      <c r="D4797" t="s">
        <v>22513</v>
      </c>
      <c r="F4797" t="s">
        <v>22513</v>
      </c>
      <c r="G4797" t="s">
        <v>22797</v>
      </c>
      <c r="H4797" t="s">
        <v>22798</v>
      </c>
    </row>
    <row r="4798" spans="1:8" x14ac:dyDescent="0.25">
      <c r="A4798" s="54">
        <v>4796</v>
      </c>
      <c r="B4798">
        <v>3017093901</v>
      </c>
      <c r="C4798" t="s">
        <v>22516</v>
      </c>
      <c r="D4798" t="s">
        <v>22513</v>
      </c>
      <c r="F4798" t="s">
        <v>22513</v>
      </c>
      <c r="G4798" t="s">
        <v>22799</v>
      </c>
      <c r="H4798" t="s">
        <v>22800</v>
      </c>
    </row>
    <row r="4799" spans="1:8" x14ac:dyDescent="0.25">
      <c r="A4799" s="54">
        <v>4797</v>
      </c>
      <c r="B4799">
        <v>3003232473</v>
      </c>
      <c r="C4799" t="s">
        <v>22516</v>
      </c>
      <c r="D4799" t="s">
        <v>22513</v>
      </c>
      <c r="F4799" t="s">
        <v>22513</v>
      </c>
      <c r="G4799" t="s">
        <v>22801</v>
      </c>
      <c r="H4799" t="s">
        <v>22802</v>
      </c>
    </row>
    <row r="4800" spans="1:8" x14ac:dyDescent="0.25">
      <c r="A4800" s="54">
        <v>4798</v>
      </c>
      <c r="B4800">
        <v>3114003485</v>
      </c>
      <c r="C4800" t="s">
        <v>22516</v>
      </c>
      <c r="D4800" t="s">
        <v>22513</v>
      </c>
      <c r="F4800" t="s">
        <v>22513</v>
      </c>
      <c r="G4800" t="s">
        <v>22803</v>
      </c>
      <c r="H4800" t="s">
        <v>22804</v>
      </c>
    </row>
    <row r="4801" spans="1:8" x14ac:dyDescent="0.25">
      <c r="A4801" s="54">
        <v>4799</v>
      </c>
      <c r="B4801">
        <v>3244784824</v>
      </c>
      <c r="C4801" t="s">
        <v>20623</v>
      </c>
      <c r="D4801" t="s">
        <v>22513</v>
      </c>
      <c r="F4801" t="s">
        <v>22513</v>
      </c>
      <c r="G4801" t="s">
        <v>22805</v>
      </c>
      <c r="H4801" t="s">
        <v>22806</v>
      </c>
    </row>
    <row r="4802" spans="1:8" x14ac:dyDescent="0.25">
      <c r="A4802" s="54">
        <v>4800</v>
      </c>
      <c r="B4802">
        <v>3012200784</v>
      </c>
      <c r="C4802" t="s">
        <v>22516</v>
      </c>
      <c r="D4802" t="s">
        <v>22513</v>
      </c>
      <c r="F4802" t="s">
        <v>22513</v>
      </c>
      <c r="G4802" t="s">
        <v>22807</v>
      </c>
      <c r="H4802" t="s">
        <v>19247</v>
      </c>
    </row>
    <row r="4803" spans="1:8" x14ac:dyDescent="0.25">
      <c r="A4803" s="54">
        <v>4801</v>
      </c>
      <c r="B4803">
        <v>3012761051</v>
      </c>
      <c r="C4803" t="s">
        <v>22516</v>
      </c>
      <c r="D4803" t="s">
        <v>22513</v>
      </c>
      <c r="F4803" t="s">
        <v>22513</v>
      </c>
      <c r="G4803" t="s">
        <v>22808</v>
      </c>
      <c r="H4803" t="s">
        <v>22809</v>
      </c>
    </row>
    <row r="4804" spans="1:8" x14ac:dyDescent="0.25">
      <c r="A4804" s="54">
        <v>4802</v>
      </c>
      <c r="B4804">
        <v>3215001385</v>
      </c>
      <c r="C4804" t="s">
        <v>22516</v>
      </c>
      <c r="D4804" t="s">
        <v>22513</v>
      </c>
      <c r="F4804" t="s">
        <v>22513</v>
      </c>
      <c r="G4804" t="s">
        <v>22810</v>
      </c>
      <c r="H4804" t="s">
        <v>22811</v>
      </c>
    </row>
    <row r="4805" spans="1:8" x14ac:dyDescent="0.25">
      <c r="A4805" s="54">
        <v>4803</v>
      </c>
      <c r="B4805">
        <v>3017044545</v>
      </c>
      <c r="C4805" t="s">
        <v>22516</v>
      </c>
      <c r="D4805" t="s">
        <v>22513</v>
      </c>
      <c r="F4805" t="s">
        <v>22513</v>
      </c>
      <c r="G4805" t="s">
        <v>22812</v>
      </c>
      <c r="H4805" t="s">
        <v>22813</v>
      </c>
    </row>
    <row r="4806" spans="1:8" x14ac:dyDescent="0.25">
      <c r="A4806" s="54">
        <v>4804</v>
      </c>
      <c r="B4806">
        <v>3117089985</v>
      </c>
      <c r="C4806" t="s">
        <v>22516</v>
      </c>
      <c r="D4806" t="s">
        <v>22513</v>
      </c>
      <c r="F4806" t="s">
        <v>22513</v>
      </c>
      <c r="G4806" t="s">
        <v>22814</v>
      </c>
      <c r="H4806" t="s">
        <v>14116</v>
      </c>
    </row>
    <row r="4807" spans="1:8" x14ac:dyDescent="0.25">
      <c r="A4807" s="54">
        <v>4805</v>
      </c>
      <c r="B4807">
        <v>3103668253</v>
      </c>
      <c r="C4807" t="s">
        <v>22516</v>
      </c>
      <c r="D4807" t="s">
        <v>22513</v>
      </c>
      <c r="F4807" t="s">
        <v>22513</v>
      </c>
      <c r="G4807" t="s">
        <v>22815</v>
      </c>
      <c r="H4807" t="s">
        <v>22816</v>
      </c>
    </row>
    <row r="4808" spans="1:8" x14ac:dyDescent="0.25">
      <c r="A4808" s="54">
        <v>4806</v>
      </c>
      <c r="B4808">
        <v>3164337722</v>
      </c>
      <c r="C4808" t="s">
        <v>22516</v>
      </c>
      <c r="D4808" t="s">
        <v>22513</v>
      </c>
      <c r="F4808" t="s">
        <v>22513</v>
      </c>
      <c r="G4808" t="s">
        <v>22817</v>
      </c>
      <c r="H4808" t="s">
        <v>22818</v>
      </c>
    </row>
    <row r="4809" spans="1:8" x14ac:dyDescent="0.25">
      <c r="A4809" s="54">
        <v>4807</v>
      </c>
      <c r="B4809">
        <v>3014577179</v>
      </c>
      <c r="C4809" t="s">
        <v>22516</v>
      </c>
      <c r="D4809" t="s">
        <v>22513</v>
      </c>
      <c r="F4809" t="s">
        <v>22513</v>
      </c>
      <c r="G4809" t="s">
        <v>22819</v>
      </c>
      <c r="H4809" t="s">
        <v>22820</v>
      </c>
    </row>
    <row r="4810" spans="1:8" x14ac:dyDescent="0.25">
      <c r="A4810" s="54">
        <v>4808</v>
      </c>
      <c r="B4810">
        <v>3202473143</v>
      </c>
      <c r="C4810" t="s">
        <v>22516</v>
      </c>
      <c r="D4810" t="s">
        <v>22513</v>
      </c>
      <c r="F4810" t="s">
        <v>22513</v>
      </c>
      <c r="G4810" t="s">
        <v>22821</v>
      </c>
      <c r="H4810" t="s">
        <v>22822</v>
      </c>
    </row>
    <row r="4811" spans="1:8" x14ac:dyDescent="0.25">
      <c r="A4811" s="54">
        <v>4809</v>
      </c>
      <c r="B4811">
        <v>3017003506</v>
      </c>
      <c r="C4811" t="s">
        <v>22516</v>
      </c>
      <c r="D4811" t="s">
        <v>22513</v>
      </c>
      <c r="F4811" t="s">
        <v>22513</v>
      </c>
      <c r="G4811" t="s">
        <v>22823</v>
      </c>
      <c r="H4811" t="s">
        <v>22824</v>
      </c>
    </row>
    <row r="4812" spans="1:8" x14ac:dyDescent="0.25">
      <c r="A4812" s="54">
        <v>4810</v>
      </c>
      <c r="B4812">
        <v>3045537982</v>
      </c>
      <c r="C4812" t="s">
        <v>22512</v>
      </c>
      <c r="D4812" t="s">
        <v>22513</v>
      </c>
      <c r="F4812" t="s">
        <v>22513</v>
      </c>
      <c r="G4812" t="s">
        <v>22825</v>
      </c>
      <c r="H4812" t="s">
        <v>14809</v>
      </c>
    </row>
    <row r="4813" spans="1:8" x14ac:dyDescent="0.25">
      <c r="A4813" s="54">
        <v>4811</v>
      </c>
      <c r="B4813">
        <v>3145026229</v>
      </c>
      <c r="C4813" t="s">
        <v>22516</v>
      </c>
      <c r="D4813" t="s">
        <v>22513</v>
      </c>
      <c r="F4813" t="s">
        <v>22513</v>
      </c>
      <c r="G4813" t="s">
        <v>22826</v>
      </c>
      <c r="H4813" t="s">
        <v>22827</v>
      </c>
    </row>
    <row r="4814" spans="1:8" x14ac:dyDescent="0.25">
      <c r="A4814" s="54">
        <v>4812</v>
      </c>
      <c r="B4814">
        <v>3022362495</v>
      </c>
      <c r="C4814" t="s">
        <v>22516</v>
      </c>
      <c r="D4814" t="s">
        <v>22513</v>
      </c>
      <c r="F4814" t="s">
        <v>22513</v>
      </c>
      <c r="G4814" t="s">
        <v>22828</v>
      </c>
      <c r="H4814" t="s">
        <v>15374</v>
      </c>
    </row>
    <row r="4815" spans="1:8" x14ac:dyDescent="0.25">
      <c r="A4815" s="54">
        <v>4813</v>
      </c>
      <c r="B4815">
        <v>3004424498</v>
      </c>
      <c r="C4815" t="s">
        <v>22516</v>
      </c>
      <c r="D4815" t="s">
        <v>22513</v>
      </c>
      <c r="F4815" t="s">
        <v>22513</v>
      </c>
      <c r="G4815" t="s">
        <v>22829</v>
      </c>
      <c r="H4815" t="s">
        <v>22830</v>
      </c>
    </row>
    <row r="4816" spans="1:8" x14ac:dyDescent="0.25">
      <c r="A4816" s="54">
        <v>4814</v>
      </c>
      <c r="B4816">
        <v>3007271600</v>
      </c>
      <c r="C4816" t="s">
        <v>22516</v>
      </c>
      <c r="D4816" t="s">
        <v>22513</v>
      </c>
      <c r="F4816" t="s">
        <v>22513</v>
      </c>
      <c r="G4816" t="s">
        <v>22831</v>
      </c>
      <c r="H4816" t="s">
        <v>22832</v>
      </c>
    </row>
    <row r="4817" spans="1:8" x14ac:dyDescent="0.25">
      <c r="A4817" s="54">
        <v>4815</v>
      </c>
      <c r="B4817">
        <v>3008805036</v>
      </c>
      <c r="C4817" t="s">
        <v>22516</v>
      </c>
      <c r="D4817" t="s">
        <v>22513</v>
      </c>
      <c r="F4817" t="s">
        <v>22513</v>
      </c>
      <c r="G4817" t="s">
        <v>22833</v>
      </c>
      <c r="H4817" t="s">
        <v>22834</v>
      </c>
    </row>
    <row r="4818" spans="1:8" x14ac:dyDescent="0.25">
      <c r="A4818" s="54">
        <v>4816</v>
      </c>
      <c r="B4818">
        <v>3103700989</v>
      </c>
      <c r="C4818" t="s">
        <v>22516</v>
      </c>
      <c r="D4818" t="s">
        <v>22513</v>
      </c>
      <c r="F4818" t="s">
        <v>22513</v>
      </c>
      <c r="G4818" t="s">
        <v>22835</v>
      </c>
      <c r="H4818" t="s">
        <v>22836</v>
      </c>
    </row>
    <row r="4819" spans="1:8" x14ac:dyDescent="0.25">
      <c r="A4819" s="54">
        <v>4817</v>
      </c>
      <c r="B4819">
        <v>3045840188</v>
      </c>
      <c r="C4819" t="s">
        <v>22512</v>
      </c>
      <c r="D4819" t="s">
        <v>22513</v>
      </c>
      <c r="F4819" t="s">
        <v>22513</v>
      </c>
      <c r="G4819" t="s">
        <v>22837</v>
      </c>
      <c r="H4819" t="s">
        <v>22838</v>
      </c>
    </row>
    <row r="4820" spans="1:8" x14ac:dyDescent="0.25">
      <c r="A4820" s="54">
        <v>4818</v>
      </c>
      <c r="B4820">
        <v>3116038367</v>
      </c>
      <c r="C4820" t="s">
        <v>22516</v>
      </c>
      <c r="D4820" t="s">
        <v>22513</v>
      </c>
      <c r="F4820" t="s">
        <v>22513</v>
      </c>
      <c r="G4820" t="s">
        <v>22839</v>
      </c>
      <c r="H4820" t="s">
        <v>22840</v>
      </c>
    </row>
    <row r="4821" spans="1:8" x14ac:dyDescent="0.25">
      <c r="A4821" s="54">
        <v>4819</v>
      </c>
      <c r="B4821">
        <v>3022128049</v>
      </c>
      <c r="C4821" t="s">
        <v>22516</v>
      </c>
      <c r="D4821" t="s">
        <v>22513</v>
      </c>
      <c r="F4821" t="s">
        <v>22513</v>
      </c>
      <c r="G4821" t="s">
        <v>22841</v>
      </c>
      <c r="H4821" t="s">
        <v>20089</v>
      </c>
    </row>
    <row r="4822" spans="1:8" x14ac:dyDescent="0.25">
      <c r="A4822" s="54">
        <v>4820</v>
      </c>
      <c r="B4822">
        <v>3176815133</v>
      </c>
      <c r="C4822" t="s">
        <v>22516</v>
      </c>
      <c r="D4822" t="s">
        <v>22513</v>
      </c>
      <c r="F4822" t="s">
        <v>22513</v>
      </c>
      <c r="G4822" t="s">
        <v>22842</v>
      </c>
      <c r="H4822" t="s">
        <v>22843</v>
      </c>
    </row>
    <row r="4823" spans="1:8" x14ac:dyDescent="0.25">
      <c r="A4823" s="54">
        <v>4821</v>
      </c>
      <c r="B4823">
        <v>3023401682</v>
      </c>
      <c r="C4823" t="s">
        <v>22516</v>
      </c>
      <c r="D4823" t="s">
        <v>22513</v>
      </c>
      <c r="F4823" t="s">
        <v>22513</v>
      </c>
      <c r="G4823" t="s">
        <v>22844</v>
      </c>
      <c r="H4823" t="s">
        <v>22845</v>
      </c>
    </row>
    <row r="4824" spans="1:8" x14ac:dyDescent="0.25">
      <c r="A4824" s="54">
        <v>4822</v>
      </c>
      <c r="B4824">
        <v>3206077498</v>
      </c>
      <c r="C4824" t="s">
        <v>22516</v>
      </c>
      <c r="D4824" t="s">
        <v>22513</v>
      </c>
      <c r="F4824" t="s">
        <v>22513</v>
      </c>
      <c r="G4824" t="s">
        <v>22846</v>
      </c>
      <c r="H4824" t="s">
        <v>17182</v>
      </c>
    </row>
    <row r="4825" spans="1:8" x14ac:dyDescent="0.25">
      <c r="A4825" s="54">
        <v>4823</v>
      </c>
      <c r="B4825">
        <v>3012179662</v>
      </c>
      <c r="C4825" t="s">
        <v>22516</v>
      </c>
      <c r="D4825" t="s">
        <v>22513</v>
      </c>
      <c r="F4825" t="s">
        <v>22513</v>
      </c>
      <c r="G4825" t="s">
        <v>22847</v>
      </c>
      <c r="H4825" t="s">
        <v>15871</v>
      </c>
    </row>
    <row r="4826" spans="1:8" x14ac:dyDescent="0.25">
      <c r="A4826" s="54">
        <v>4824</v>
      </c>
      <c r="B4826">
        <v>3013367611</v>
      </c>
      <c r="C4826" t="s">
        <v>22848</v>
      </c>
      <c r="D4826" t="s">
        <v>22513</v>
      </c>
      <c r="F4826" t="s">
        <v>22513</v>
      </c>
      <c r="G4826" t="s">
        <v>22849</v>
      </c>
      <c r="H4826" t="s">
        <v>22850</v>
      </c>
    </row>
    <row r="4827" spans="1:8" x14ac:dyDescent="0.25">
      <c r="A4827" s="54">
        <v>4825</v>
      </c>
      <c r="B4827">
        <v>3154843239</v>
      </c>
      <c r="C4827" t="s">
        <v>22851</v>
      </c>
      <c r="D4827" t="s">
        <v>22513</v>
      </c>
      <c r="F4827" t="s">
        <v>22513</v>
      </c>
      <c r="G4827" t="s">
        <v>22852</v>
      </c>
      <c r="H4827" t="s">
        <v>22853</v>
      </c>
    </row>
    <row r="4828" spans="1:8" x14ac:dyDescent="0.25">
      <c r="A4828" s="54">
        <v>4826</v>
      </c>
      <c r="B4828">
        <v>3187005394</v>
      </c>
      <c r="C4828" t="s">
        <v>22516</v>
      </c>
      <c r="D4828" t="s">
        <v>22513</v>
      </c>
      <c r="F4828" t="s">
        <v>22513</v>
      </c>
      <c r="G4828" t="s">
        <v>22854</v>
      </c>
      <c r="H4828" t="s">
        <v>22855</v>
      </c>
    </row>
    <row r="4829" spans="1:8" x14ac:dyDescent="0.25">
      <c r="A4829" s="54">
        <v>4827</v>
      </c>
      <c r="B4829">
        <v>3128426850</v>
      </c>
      <c r="C4829" t="s">
        <v>22516</v>
      </c>
      <c r="D4829" t="s">
        <v>22513</v>
      </c>
      <c r="F4829" t="s">
        <v>22513</v>
      </c>
      <c r="G4829" t="s">
        <v>22856</v>
      </c>
      <c r="H4829" t="s">
        <v>22857</v>
      </c>
    </row>
    <row r="4830" spans="1:8" x14ac:dyDescent="0.25">
      <c r="A4830" s="54">
        <v>4828</v>
      </c>
      <c r="B4830">
        <v>3136194516</v>
      </c>
      <c r="C4830" t="s">
        <v>22858</v>
      </c>
      <c r="D4830" t="s">
        <v>22513</v>
      </c>
      <c r="F4830" t="s">
        <v>22513</v>
      </c>
      <c r="G4830" t="s">
        <v>22859</v>
      </c>
      <c r="H4830" t="s">
        <v>22860</v>
      </c>
    </row>
    <row r="4831" spans="1:8" x14ac:dyDescent="0.25">
      <c r="A4831" s="54">
        <v>4829</v>
      </c>
      <c r="B4831">
        <v>3007138217</v>
      </c>
      <c r="C4831" t="s">
        <v>22516</v>
      </c>
      <c r="D4831" t="s">
        <v>22513</v>
      </c>
      <c r="F4831" t="s">
        <v>22513</v>
      </c>
      <c r="G4831" t="s">
        <v>22861</v>
      </c>
      <c r="H4831" t="s">
        <v>22862</v>
      </c>
    </row>
    <row r="4832" spans="1:8" x14ac:dyDescent="0.25">
      <c r="A4832" s="54">
        <v>4830</v>
      </c>
      <c r="B4832">
        <v>3188590231</v>
      </c>
      <c r="C4832" t="s">
        <v>22516</v>
      </c>
      <c r="D4832" t="s">
        <v>22513</v>
      </c>
      <c r="F4832" t="s">
        <v>22513</v>
      </c>
      <c r="G4832" t="s">
        <v>22863</v>
      </c>
      <c r="H4832" t="s">
        <v>22864</v>
      </c>
    </row>
    <row r="4833" spans="1:8" x14ac:dyDescent="0.25">
      <c r="A4833" s="54">
        <v>4831</v>
      </c>
      <c r="B4833">
        <v>3046188240</v>
      </c>
      <c r="C4833" t="s">
        <v>22516</v>
      </c>
      <c r="D4833" t="s">
        <v>22513</v>
      </c>
      <c r="F4833" t="s">
        <v>22513</v>
      </c>
      <c r="G4833" t="s">
        <v>22865</v>
      </c>
      <c r="H4833" t="s">
        <v>16175</v>
      </c>
    </row>
    <row r="4834" spans="1:8" x14ac:dyDescent="0.25">
      <c r="A4834" s="54">
        <v>4832</v>
      </c>
      <c r="B4834">
        <v>3005184619</v>
      </c>
      <c r="C4834" t="s">
        <v>22516</v>
      </c>
      <c r="D4834" t="s">
        <v>22513</v>
      </c>
      <c r="F4834" t="s">
        <v>22513</v>
      </c>
      <c r="G4834" t="s">
        <v>22866</v>
      </c>
      <c r="H4834" t="s">
        <v>16781</v>
      </c>
    </row>
    <row r="4835" spans="1:8" x14ac:dyDescent="0.25">
      <c r="A4835" s="54">
        <v>4833</v>
      </c>
      <c r="B4835">
        <v>3007689658</v>
      </c>
      <c r="C4835" t="s">
        <v>22516</v>
      </c>
      <c r="D4835" t="s">
        <v>22513</v>
      </c>
      <c r="F4835" t="s">
        <v>22513</v>
      </c>
      <c r="G4835" t="s">
        <v>22867</v>
      </c>
      <c r="H4835" t="s">
        <v>22868</v>
      </c>
    </row>
    <row r="4836" spans="1:8" x14ac:dyDescent="0.25">
      <c r="A4836" s="54">
        <v>4834</v>
      </c>
      <c r="B4836">
        <v>3145039907</v>
      </c>
      <c r="C4836" t="s">
        <v>22535</v>
      </c>
      <c r="D4836" t="s">
        <v>22513</v>
      </c>
      <c r="F4836" t="s">
        <v>22513</v>
      </c>
      <c r="G4836" t="s">
        <v>22869</v>
      </c>
      <c r="H4836" t="s">
        <v>14712</v>
      </c>
    </row>
    <row r="4837" spans="1:8" x14ac:dyDescent="0.25">
      <c r="A4837" s="54">
        <v>4835</v>
      </c>
      <c r="B4837">
        <v>3233675573</v>
      </c>
      <c r="C4837" t="s">
        <v>22516</v>
      </c>
      <c r="D4837" t="s">
        <v>22513</v>
      </c>
      <c r="F4837" t="s">
        <v>22513</v>
      </c>
      <c r="G4837" t="s">
        <v>22870</v>
      </c>
      <c r="H4837" t="s">
        <v>22871</v>
      </c>
    </row>
    <row r="4838" spans="1:8" x14ac:dyDescent="0.25">
      <c r="A4838" s="54">
        <v>4836</v>
      </c>
      <c r="B4838">
        <v>3156252824</v>
      </c>
      <c r="C4838" t="s">
        <v>22516</v>
      </c>
      <c r="D4838" t="s">
        <v>22513</v>
      </c>
      <c r="F4838" t="s">
        <v>22513</v>
      </c>
      <c r="G4838" t="s">
        <v>22872</v>
      </c>
      <c r="H4838" t="s">
        <v>22098</v>
      </c>
    </row>
    <row r="4839" spans="1:8" x14ac:dyDescent="0.25">
      <c r="A4839" s="54">
        <v>4837</v>
      </c>
      <c r="B4839">
        <v>3015504218</v>
      </c>
      <c r="C4839" t="s">
        <v>16896</v>
      </c>
      <c r="D4839" t="s">
        <v>22513</v>
      </c>
      <c r="F4839" t="s">
        <v>22513</v>
      </c>
      <c r="G4839" t="s">
        <v>22873</v>
      </c>
      <c r="H4839" t="s">
        <v>22677</v>
      </c>
    </row>
    <row r="4840" spans="1:8" x14ac:dyDescent="0.25">
      <c r="A4840" s="54">
        <v>4838</v>
      </c>
      <c r="B4840">
        <v>3188336721</v>
      </c>
      <c r="C4840" t="s">
        <v>22516</v>
      </c>
      <c r="D4840" t="s">
        <v>22513</v>
      </c>
      <c r="F4840" t="s">
        <v>22513</v>
      </c>
      <c r="G4840" t="s">
        <v>22874</v>
      </c>
      <c r="H4840" t="s">
        <v>20241</v>
      </c>
    </row>
    <row r="4841" spans="1:8" x14ac:dyDescent="0.25">
      <c r="A4841" s="54">
        <v>4839</v>
      </c>
      <c r="B4841">
        <v>3007784705</v>
      </c>
      <c r="C4841" t="s">
        <v>22516</v>
      </c>
      <c r="D4841" t="s">
        <v>22513</v>
      </c>
      <c r="F4841" t="s">
        <v>22513</v>
      </c>
      <c r="G4841" t="s">
        <v>22875</v>
      </c>
      <c r="H4841" t="s">
        <v>22876</v>
      </c>
    </row>
    <row r="4842" spans="1:8" x14ac:dyDescent="0.25">
      <c r="A4842" s="54">
        <v>4840</v>
      </c>
      <c r="B4842">
        <v>3004177481</v>
      </c>
      <c r="C4842" t="s">
        <v>22516</v>
      </c>
      <c r="D4842" t="s">
        <v>22513</v>
      </c>
      <c r="F4842" t="s">
        <v>22513</v>
      </c>
      <c r="G4842" t="s">
        <v>22877</v>
      </c>
      <c r="H4842" t="s">
        <v>22878</v>
      </c>
    </row>
    <row r="4843" spans="1:8" x14ac:dyDescent="0.25">
      <c r="A4843" s="54">
        <v>4841</v>
      </c>
      <c r="B4843">
        <v>3209994370</v>
      </c>
      <c r="C4843" t="s">
        <v>22512</v>
      </c>
      <c r="D4843" t="s">
        <v>22513</v>
      </c>
      <c r="F4843" t="s">
        <v>22513</v>
      </c>
      <c r="G4843" t="s">
        <v>22879</v>
      </c>
      <c r="H4843" t="s">
        <v>22880</v>
      </c>
    </row>
    <row r="4844" spans="1:8" x14ac:dyDescent="0.25">
      <c r="A4844" s="54">
        <v>4842</v>
      </c>
      <c r="B4844">
        <v>3045815049</v>
      </c>
      <c r="C4844" t="s">
        <v>22516</v>
      </c>
      <c r="D4844" t="s">
        <v>22513</v>
      </c>
      <c r="F4844" t="s">
        <v>22513</v>
      </c>
      <c r="G4844" t="s">
        <v>22881</v>
      </c>
      <c r="H4844" t="s">
        <v>22882</v>
      </c>
    </row>
    <row r="4845" spans="1:8" x14ac:dyDescent="0.25">
      <c r="A4845" s="54">
        <v>4843</v>
      </c>
      <c r="B4845">
        <v>3044660776</v>
      </c>
      <c r="C4845" t="s">
        <v>22516</v>
      </c>
      <c r="D4845" t="s">
        <v>22513</v>
      </c>
      <c r="F4845" t="s">
        <v>22513</v>
      </c>
      <c r="G4845" t="s">
        <v>22883</v>
      </c>
      <c r="H4845" t="s">
        <v>20697</v>
      </c>
    </row>
    <row r="4846" spans="1:8" x14ac:dyDescent="0.25">
      <c r="A4846" s="54">
        <v>4844</v>
      </c>
      <c r="B4846">
        <v>3126329276</v>
      </c>
      <c r="C4846" t="s">
        <v>22516</v>
      </c>
      <c r="D4846" t="s">
        <v>22513</v>
      </c>
      <c r="F4846" t="s">
        <v>22513</v>
      </c>
      <c r="G4846" t="s">
        <v>22884</v>
      </c>
      <c r="H4846" t="s">
        <v>22885</v>
      </c>
    </row>
    <row r="4847" spans="1:8" x14ac:dyDescent="0.25">
      <c r="A4847" s="54">
        <v>4845</v>
      </c>
      <c r="B4847">
        <v>3117037973</v>
      </c>
      <c r="C4847" t="s">
        <v>22516</v>
      </c>
      <c r="D4847" t="s">
        <v>22513</v>
      </c>
      <c r="F4847" t="s">
        <v>22513</v>
      </c>
      <c r="G4847" t="s">
        <v>22886</v>
      </c>
      <c r="H4847" t="s">
        <v>22887</v>
      </c>
    </row>
    <row r="4848" spans="1:8" x14ac:dyDescent="0.25">
      <c r="A4848" s="54">
        <v>4846</v>
      </c>
      <c r="B4848">
        <v>3004499944</v>
      </c>
      <c r="C4848" t="s">
        <v>22516</v>
      </c>
      <c r="D4848" t="s">
        <v>22513</v>
      </c>
      <c r="F4848" t="s">
        <v>22513</v>
      </c>
      <c r="G4848" t="s">
        <v>22888</v>
      </c>
      <c r="H4848" t="s">
        <v>22889</v>
      </c>
    </row>
    <row r="4849" spans="1:8" x14ac:dyDescent="0.25">
      <c r="A4849" s="54">
        <v>4847</v>
      </c>
      <c r="B4849">
        <v>3217203692</v>
      </c>
      <c r="C4849" t="s">
        <v>22579</v>
      </c>
      <c r="D4849" t="s">
        <v>22513</v>
      </c>
      <c r="F4849" t="s">
        <v>22513</v>
      </c>
      <c r="G4849" t="s">
        <v>22890</v>
      </c>
      <c r="H4849" t="s">
        <v>22891</v>
      </c>
    </row>
    <row r="4850" spans="1:8" x14ac:dyDescent="0.25">
      <c r="A4850" s="54">
        <v>4848</v>
      </c>
      <c r="B4850">
        <v>3024221373</v>
      </c>
      <c r="C4850" t="s">
        <v>22516</v>
      </c>
      <c r="D4850" t="s">
        <v>22513</v>
      </c>
      <c r="F4850" t="s">
        <v>22513</v>
      </c>
      <c r="G4850" t="s">
        <v>22892</v>
      </c>
      <c r="H4850" t="s">
        <v>22893</v>
      </c>
    </row>
    <row r="4851" spans="1:8" x14ac:dyDescent="0.25">
      <c r="A4851" s="54">
        <v>4849</v>
      </c>
      <c r="B4851">
        <v>3502298213</v>
      </c>
      <c r="C4851" t="s">
        <v>22516</v>
      </c>
      <c r="D4851" t="s">
        <v>22513</v>
      </c>
      <c r="F4851" t="s">
        <v>22513</v>
      </c>
      <c r="G4851" t="s">
        <v>22894</v>
      </c>
      <c r="H4851" t="s">
        <v>22895</v>
      </c>
    </row>
    <row r="4852" spans="1:8" x14ac:dyDescent="0.25">
      <c r="A4852" s="54">
        <v>4850</v>
      </c>
      <c r="B4852">
        <v>3105574883</v>
      </c>
      <c r="C4852" t="s">
        <v>15769</v>
      </c>
      <c r="D4852" t="s">
        <v>22513</v>
      </c>
      <c r="F4852" t="s">
        <v>22513</v>
      </c>
      <c r="G4852" t="s">
        <v>22896</v>
      </c>
      <c r="H4852" t="s">
        <v>17152</v>
      </c>
    </row>
    <row r="4853" spans="1:8" x14ac:dyDescent="0.25">
      <c r="A4853" s="54">
        <v>4851</v>
      </c>
      <c r="B4853">
        <v>3059293068</v>
      </c>
      <c r="C4853" t="s">
        <v>22516</v>
      </c>
      <c r="D4853" t="s">
        <v>22513</v>
      </c>
      <c r="F4853" t="s">
        <v>22513</v>
      </c>
      <c r="G4853" t="s">
        <v>22897</v>
      </c>
      <c r="H4853" t="s">
        <v>22898</v>
      </c>
    </row>
    <row r="4854" spans="1:8" x14ac:dyDescent="0.25">
      <c r="A4854" s="54">
        <v>4852</v>
      </c>
      <c r="B4854">
        <v>3187095636</v>
      </c>
      <c r="C4854" t="s">
        <v>22516</v>
      </c>
      <c r="D4854" t="s">
        <v>22513</v>
      </c>
      <c r="F4854" t="s">
        <v>22513</v>
      </c>
      <c r="G4854" t="s">
        <v>22899</v>
      </c>
      <c r="H4854" t="s">
        <v>22900</v>
      </c>
    </row>
    <row r="4855" spans="1:8" x14ac:dyDescent="0.25">
      <c r="A4855" s="54">
        <v>4853</v>
      </c>
      <c r="B4855">
        <v>3214559838</v>
      </c>
      <c r="C4855" t="s">
        <v>22516</v>
      </c>
      <c r="D4855" t="s">
        <v>22513</v>
      </c>
      <c r="F4855" t="s">
        <v>22513</v>
      </c>
      <c r="G4855" t="s">
        <v>22901</v>
      </c>
      <c r="H4855" t="s">
        <v>22902</v>
      </c>
    </row>
    <row r="4856" spans="1:8" x14ac:dyDescent="0.25">
      <c r="A4856" s="54">
        <v>4854</v>
      </c>
      <c r="B4856">
        <v>3126782147</v>
      </c>
      <c r="C4856" t="s">
        <v>22516</v>
      </c>
      <c r="D4856" t="s">
        <v>22513</v>
      </c>
      <c r="F4856" t="s">
        <v>22513</v>
      </c>
      <c r="G4856" t="s">
        <v>16901</v>
      </c>
      <c r="H4856" t="s">
        <v>16207</v>
      </c>
    </row>
    <row r="4857" spans="1:8" x14ac:dyDescent="0.25">
      <c r="A4857" s="54">
        <v>4855</v>
      </c>
      <c r="B4857">
        <v>3012577621</v>
      </c>
      <c r="C4857" t="s">
        <v>22516</v>
      </c>
      <c r="D4857" t="s">
        <v>22513</v>
      </c>
      <c r="F4857" t="s">
        <v>22513</v>
      </c>
      <c r="G4857" t="s">
        <v>22903</v>
      </c>
      <c r="H4857" t="s">
        <v>22904</v>
      </c>
    </row>
    <row r="4858" spans="1:8" x14ac:dyDescent="0.25">
      <c r="A4858" s="54">
        <v>4856</v>
      </c>
      <c r="B4858">
        <v>3007079835</v>
      </c>
      <c r="C4858" t="s">
        <v>22516</v>
      </c>
      <c r="D4858" t="s">
        <v>22513</v>
      </c>
      <c r="F4858" t="s">
        <v>22513</v>
      </c>
      <c r="G4858" t="s">
        <v>22905</v>
      </c>
      <c r="H4858" t="s">
        <v>22906</v>
      </c>
    </row>
    <row r="4859" spans="1:8" x14ac:dyDescent="0.25">
      <c r="A4859" s="54">
        <v>4857</v>
      </c>
      <c r="B4859">
        <v>3106678751</v>
      </c>
      <c r="C4859" t="s">
        <v>22516</v>
      </c>
      <c r="D4859" t="s">
        <v>22513</v>
      </c>
      <c r="F4859" t="s">
        <v>22513</v>
      </c>
      <c r="G4859" t="s">
        <v>22907</v>
      </c>
      <c r="H4859" t="s">
        <v>22908</v>
      </c>
    </row>
    <row r="4860" spans="1:8" x14ac:dyDescent="0.25">
      <c r="A4860" s="54">
        <v>4858</v>
      </c>
      <c r="B4860">
        <v>3016324658</v>
      </c>
      <c r="C4860" t="s">
        <v>22516</v>
      </c>
      <c r="D4860" t="s">
        <v>22513</v>
      </c>
      <c r="F4860" t="s">
        <v>22513</v>
      </c>
      <c r="G4860" t="s">
        <v>22909</v>
      </c>
      <c r="H4860" t="s">
        <v>16392</v>
      </c>
    </row>
    <row r="4861" spans="1:8" x14ac:dyDescent="0.25">
      <c r="A4861" s="54">
        <v>4859</v>
      </c>
      <c r="B4861">
        <v>3107132088</v>
      </c>
      <c r="C4861" t="s">
        <v>22516</v>
      </c>
      <c r="D4861" t="s">
        <v>22513</v>
      </c>
      <c r="F4861" t="s">
        <v>22513</v>
      </c>
      <c r="G4861" t="s">
        <v>22910</v>
      </c>
      <c r="H4861" t="s">
        <v>15116</v>
      </c>
    </row>
    <row r="4862" spans="1:8" x14ac:dyDescent="0.25">
      <c r="A4862" s="54">
        <v>4860</v>
      </c>
      <c r="B4862">
        <v>3218427437</v>
      </c>
      <c r="C4862" t="s">
        <v>22570</v>
      </c>
      <c r="D4862" t="s">
        <v>22513</v>
      </c>
      <c r="F4862" t="s">
        <v>22513</v>
      </c>
      <c r="G4862" t="s">
        <v>22911</v>
      </c>
      <c r="H4862" t="s">
        <v>22912</v>
      </c>
    </row>
    <row r="4863" spans="1:8" x14ac:dyDescent="0.25">
      <c r="A4863" s="54">
        <v>4861</v>
      </c>
      <c r="B4863">
        <v>3102662150</v>
      </c>
      <c r="C4863" t="s">
        <v>22535</v>
      </c>
      <c r="D4863" t="s">
        <v>22513</v>
      </c>
      <c r="F4863" t="s">
        <v>22513</v>
      </c>
      <c r="G4863" t="s">
        <v>22913</v>
      </c>
      <c r="H4863" t="s">
        <v>22914</v>
      </c>
    </row>
    <row r="4864" spans="1:8" x14ac:dyDescent="0.25">
      <c r="A4864" s="54">
        <v>4862</v>
      </c>
      <c r="B4864">
        <v>3015435393</v>
      </c>
      <c r="C4864" t="s">
        <v>22516</v>
      </c>
      <c r="D4864" t="s">
        <v>22513</v>
      </c>
      <c r="F4864" t="s">
        <v>22513</v>
      </c>
      <c r="G4864" t="s">
        <v>22915</v>
      </c>
      <c r="H4864" t="s">
        <v>22916</v>
      </c>
    </row>
    <row r="4865" spans="1:8" x14ac:dyDescent="0.25">
      <c r="A4865" s="54">
        <v>4863</v>
      </c>
      <c r="B4865">
        <v>3117251311</v>
      </c>
      <c r="C4865" t="s">
        <v>22516</v>
      </c>
      <c r="D4865" t="s">
        <v>22513</v>
      </c>
      <c r="F4865" t="s">
        <v>22513</v>
      </c>
      <c r="G4865" t="s">
        <v>22917</v>
      </c>
      <c r="H4865" t="s">
        <v>17827</v>
      </c>
    </row>
    <row r="4866" spans="1:8" x14ac:dyDescent="0.25">
      <c r="A4866" s="54">
        <v>4864</v>
      </c>
      <c r="B4866">
        <v>3234562120</v>
      </c>
      <c r="C4866" t="s">
        <v>22516</v>
      </c>
      <c r="D4866" t="s">
        <v>22513</v>
      </c>
      <c r="F4866" t="s">
        <v>22513</v>
      </c>
      <c r="G4866" t="s">
        <v>22918</v>
      </c>
      <c r="H4866" t="s">
        <v>21309</v>
      </c>
    </row>
    <row r="4867" spans="1:8" x14ac:dyDescent="0.25">
      <c r="A4867" s="54">
        <v>4865</v>
      </c>
      <c r="B4867">
        <v>3244297346</v>
      </c>
      <c r="C4867" t="s">
        <v>22516</v>
      </c>
      <c r="D4867" t="s">
        <v>22513</v>
      </c>
      <c r="F4867" t="s">
        <v>22513</v>
      </c>
      <c r="G4867" t="s">
        <v>22919</v>
      </c>
      <c r="H4867" t="s">
        <v>22920</v>
      </c>
    </row>
    <row r="4868" spans="1:8" x14ac:dyDescent="0.25">
      <c r="A4868" s="54">
        <v>4866</v>
      </c>
      <c r="B4868">
        <v>3023963595</v>
      </c>
      <c r="C4868" t="s">
        <v>22516</v>
      </c>
      <c r="D4868" t="s">
        <v>22513</v>
      </c>
      <c r="F4868" t="s">
        <v>22513</v>
      </c>
      <c r="G4868" t="s">
        <v>22921</v>
      </c>
      <c r="H4868" t="s">
        <v>22922</v>
      </c>
    </row>
    <row r="4869" spans="1:8" x14ac:dyDescent="0.25">
      <c r="A4869" s="54">
        <v>4867</v>
      </c>
      <c r="B4869">
        <v>3218219363</v>
      </c>
      <c r="C4869" t="s">
        <v>22516</v>
      </c>
      <c r="D4869" t="s">
        <v>22513</v>
      </c>
      <c r="F4869" t="s">
        <v>22513</v>
      </c>
      <c r="G4869" t="s">
        <v>22923</v>
      </c>
      <c r="H4869" t="s">
        <v>22924</v>
      </c>
    </row>
    <row r="4870" spans="1:8" x14ac:dyDescent="0.25">
      <c r="A4870" s="54">
        <v>4868</v>
      </c>
      <c r="B4870">
        <v>3015672274</v>
      </c>
      <c r="C4870" t="s">
        <v>22516</v>
      </c>
      <c r="D4870" t="s">
        <v>22513</v>
      </c>
      <c r="F4870" t="s">
        <v>22513</v>
      </c>
      <c r="G4870" t="s">
        <v>22925</v>
      </c>
      <c r="H4870" t="s">
        <v>22926</v>
      </c>
    </row>
    <row r="4871" spans="1:8" x14ac:dyDescent="0.25">
      <c r="A4871" s="54">
        <v>4869</v>
      </c>
      <c r="B4871">
        <v>3136198855</v>
      </c>
      <c r="C4871" t="s">
        <v>22516</v>
      </c>
      <c r="D4871" t="s">
        <v>22513</v>
      </c>
      <c r="F4871" t="s">
        <v>22513</v>
      </c>
      <c r="G4871" t="s">
        <v>22927</v>
      </c>
      <c r="H4871" t="s">
        <v>22928</v>
      </c>
    </row>
    <row r="4872" spans="1:8" x14ac:dyDescent="0.25">
      <c r="A4872" s="54">
        <v>4870</v>
      </c>
      <c r="B4872">
        <v>3183890740</v>
      </c>
      <c r="C4872" t="s">
        <v>22516</v>
      </c>
      <c r="D4872" t="s">
        <v>22513</v>
      </c>
      <c r="F4872" t="s">
        <v>22513</v>
      </c>
      <c r="G4872" t="s">
        <v>22929</v>
      </c>
      <c r="H4872" t="s">
        <v>22930</v>
      </c>
    </row>
    <row r="4873" spans="1:8" x14ac:dyDescent="0.25">
      <c r="A4873" s="54">
        <v>4871</v>
      </c>
      <c r="B4873">
        <v>3007433226</v>
      </c>
      <c r="C4873" t="s">
        <v>22516</v>
      </c>
      <c r="D4873" t="s">
        <v>22513</v>
      </c>
      <c r="F4873" t="s">
        <v>22513</v>
      </c>
      <c r="G4873" t="s">
        <v>22931</v>
      </c>
      <c r="H4873" t="s">
        <v>22932</v>
      </c>
    </row>
    <row r="4874" spans="1:8" x14ac:dyDescent="0.25">
      <c r="A4874" s="54">
        <v>4872</v>
      </c>
      <c r="B4874">
        <v>3217779937</v>
      </c>
      <c r="C4874" t="s">
        <v>22516</v>
      </c>
      <c r="D4874" t="s">
        <v>22513</v>
      </c>
      <c r="F4874" t="s">
        <v>22513</v>
      </c>
      <c r="G4874" t="s">
        <v>22933</v>
      </c>
      <c r="H4874" t="s">
        <v>22934</v>
      </c>
    </row>
    <row r="4875" spans="1:8" x14ac:dyDescent="0.25">
      <c r="A4875" s="54">
        <v>4873</v>
      </c>
      <c r="B4875">
        <v>3007605516</v>
      </c>
      <c r="C4875" t="s">
        <v>22516</v>
      </c>
      <c r="D4875" t="s">
        <v>22513</v>
      </c>
      <c r="F4875" t="s">
        <v>22513</v>
      </c>
      <c r="G4875" t="s">
        <v>22935</v>
      </c>
      <c r="H4875" t="s">
        <v>22936</v>
      </c>
    </row>
    <row r="4876" spans="1:8" x14ac:dyDescent="0.25">
      <c r="A4876" s="54">
        <v>4874</v>
      </c>
      <c r="B4876">
        <v>3003163425</v>
      </c>
      <c r="C4876" t="s">
        <v>22516</v>
      </c>
      <c r="D4876" t="s">
        <v>22513</v>
      </c>
      <c r="F4876" t="s">
        <v>22513</v>
      </c>
      <c r="G4876" t="s">
        <v>22937</v>
      </c>
      <c r="H4876" t="s">
        <v>22938</v>
      </c>
    </row>
    <row r="4877" spans="1:8" x14ac:dyDescent="0.25">
      <c r="A4877" s="54">
        <v>4875</v>
      </c>
      <c r="B4877">
        <v>3184612533</v>
      </c>
      <c r="C4877" t="s">
        <v>22516</v>
      </c>
      <c r="D4877" t="s">
        <v>22513</v>
      </c>
      <c r="F4877" t="s">
        <v>22513</v>
      </c>
      <c r="G4877" t="s">
        <v>22939</v>
      </c>
      <c r="H4877" t="s">
        <v>22940</v>
      </c>
    </row>
    <row r="4878" spans="1:8" x14ac:dyDescent="0.25">
      <c r="A4878" s="54">
        <v>4876</v>
      </c>
      <c r="B4878">
        <v>3208530276</v>
      </c>
      <c r="C4878" t="s">
        <v>22516</v>
      </c>
      <c r="D4878" t="s">
        <v>22513</v>
      </c>
      <c r="F4878" t="s">
        <v>22513</v>
      </c>
      <c r="G4878" t="s">
        <v>22941</v>
      </c>
      <c r="H4878" t="s">
        <v>18476</v>
      </c>
    </row>
    <row r="4879" spans="1:8" x14ac:dyDescent="0.25">
      <c r="A4879" s="54">
        <v>4877</v>
      </c>
      <c r="B4879">
        <v>3145251764</v>
      </c>
      <c r="C4879" t="s">
        <v>22516</v>
      </c>
      <c r="D4879" t="s">
        <v>22513</v>
      </c>
      <c r="F4879" t="s">
        <v>22513</v>
      </c>
      <c r="G4879" t="s">
        <v>22942</v>
      </c>
      <c r="H4879" t="s">
        <v>22943</v>
      </c>
    </row>
    <row r="4880" spans="1:8" x14ac:dyDescent="0.25">
      <c r="A4880" s="54">
        <v>4878</v>
      </c>
      <c r="B4880">
        <v>3008085867</v>
      </c>
      <c r="C4880" t="s">
        <v>22516</v>
      </c>
      <c r="D4880" t="s">
        <v>22513</v>
      </c>
      <c r="F4880" t="s">
        <v>22513</v>
      </c>
      <c r="G4880" t="s">
        <v>22944</v>
      </c>
      <c r="H4880" t="s">
        <v>22945</v>
      </c>
    </row>
    <row r="4881" spans="1:8" x14ac:dyDescent="0.25">
      <c r="A4881" s="54">
        <v>4879</v>
      </c>
      <c r="B4881">
        <v>3114237072</v>
      </c>
      <c r="C4881" t="s">
        <v>22516</v>
      </c>
      <c r="D4881" t="s">
        <v>22513</v>
      </c>
      <c r="F4881" t="s">
        <v>22513</v>
      </c>
      <c r="G4881" t="s">
        <v>22946</v>
      </c>
      <c r="H4881" t="s">
        <v>22947</v>
      </c>
    </row>
    <row r="4882" spans="1:8" x14ac:dyDescent="0.25">
      <c r="A4882" s="54">
        <v>4880</v>
      </c>
      <c r="B4882">
        <v>3235181442</v>
      </c>
      <c r="C4882" t="s">
        <v>22516</v>
      </c>
      <c r="D4882" t="s">
        <v>22513</v>
      </c>
      <c r="F4882" t="s">
        <v>22513</v>
      </c>
      <c r="G4882" t="s">
        <v>22948</v>
      </c>
      <c r="H4882" t="s">
        <v>22949</v>
      </c>
    </row>
    <row r="4883" spans="1:8" x14ac:dyDescent="0.25">
      <c r="A4883" s="54">
        <v>4881</v>
      </c>
      <c r="B4883">
        <v>3126091326</v>
      </c>
      <c r="C4883" t="s">
        <v>22950</v>
      </c>
      <c r="D4883" t="s">
        <v>22513</v>
      </c>
      <c r="F4883" t="s">
        <v>22513</v>
      </c>
      <c r="G4883" t="s">
        <v>22951</v>
      </c>
      <c r="H4883" t="s">
        <v>22952</v>
      </c>
    </row>
    <row r="4884" spans="1:8" x14ac:dyDescent="0.25">
      <c r="A4884" s="54">
        <v>4882</v>
      </c>
      <c r="B4884">
        <v>3015831921</v>
      </c>
      <c r="C4884" t="s">
        <v>22516</v>
      </c>
      <c r="D4884" t="s">
        <v>22513</v>
      </c>
      <c r="F4884" t="s">
        <v>22513</v>
      </c>
      <c r="G4884" t="s">
        <v>22953</v>
      </c>
      <c r="H4884" t="s">
        <v>22954</v>
      </c>
    </row>
    <row r="4885" spans="1:8" x14ac:dyDescent="0.25">
      <c r="A4885" s="54">
        <v>4883</v>
      </c>
      <c r="B4885">
        <v>3135431421</v>
      </c>
      <c r="C4885" t="s">
        <v>22516</v>
      </c>
      <c r="D4885" t="s">
        <v>22513</v>
      </c>
      <c r="F4885" t="s">
        <v>22513</v>
      </c>
      <c r="G4885" t="s">
        <v>22955</v>
      </c>
      <c r="H4885" t="s">
        <v>22956</v>
      </c>
    </row>
    <row r="4886" spans="1:8" x14ac:dyDescent="0.25">
      <c r="A4886" s="54">
        <v>4884</v>
      </c>
      <c r="B4886">
        <v>3178872125</v>
      </c>
      <c r="C4886" t="s">
        <v>22516</v>
      </c>
      <c r="D4886" t="s">
        <v>22513</v>
      </c>
      <c r="F4886" t="s">
        <v>22513</v>
      </c>
      <c r="G4886" t="s">
        <v>22957</v>
      </c>
      <c r="H4886" t="s">
        <v>22958</v>
      </c>
    </row>
    <row r="4887" spans="1:8" x14ac:dyDescent="0.25">
      <c r="A4887" s="54">
        <v>4885</v>
      </c>
      <c r="B4887">
        <v>3046399810</v>
      </c>
      <c r="C4887" t="s">
        <v>22516</v>
      </c>
      <c r="D4887" t="s">
        <v>22513</v>
      </c>
      <c r="F4887" t="s">
        <v>22513</v>
      </c>
      <c r="G4887" t="s">
        <v>22959</v>
      </c>
      <c r="H4887" t="s">
        <v>22960</v>
      </c>
    </row>
    <row r="4888" spans="1:8" x14ac:dyDescent="0.25">
      <c r="A4888" s="54">
        <v>4886</v>
      </c>
      <c r="B4888">
        <v>3042184052</v>
      </c>
      <c r="C4888" t="s">
        <v>22516</v>
      </c>
      <c r="D4888" t="s">
        <v>22513</v>
      </c>
      <c r="F4888" t="s">
        <v>22513</v>
      </c>
      <c r="G4888" t="s">
        <v>22961</v>
      </c>
      <c r="H4888" t="s">
        <v>22962</v>
      </c>
    </row>
    <row r="4889" spans="1:8" x14ac:dyDescent="0.25">
      <c r="A4889" s="54">
        <v>4887</v>
      </c>
      <c r="B4889">
        <v>3042400272</v>
      </c>
      <c r="C4889" t="s">
        <v>22516</v>
      </c>
      <c r="D4889" t="s">
        <v>22513</v>
      </c>
      <c r="F4889" t="s">
        <v>22513</v>
      </c>
      <c r="G4889" t="s">
        <v>22963</v>
      </c>
      <c r="H4889" t="s">
        <v>22964</v>
      </c>
    </row>
    <row r="4890" spans="1:8" x14ac:dyDescent="0.25">
      <c r="A4890" s="54">
        <v>4888</v>
      </c>
      <c r="B4890">
        <v>3148281794</v>
      </c>
      <c r="C4890" t="s">
        <v>22516</v>
      </c>
      <c r="D4890" t="s">
        <v>22513</v>
      </c>
      <c r="F4890" t="s">
        <v>22513</v>
      </c>
      <c r="G4890" t="s">
        <v>22965</v>
      </c>
      <c r="H4890" t="s">
        <v>22966</v>
      </c>
    </row>
    <row r="4891" spans="1:8" x14ac:dyDescent="0.25">
      <c r="A4891" s="54">
        <v>4889</v>
      </c>
      <c r="B4891">
        <v>3007296906</v>
      </c>
      <c r="C4891" t="s">
        <v>22516</v>
      </c>
      <c r="D4891" t="s">
        <v>22513</v>
      </c>
      <c r="F4891" t="s">
        <v>22513</v>
      </c>
      <c r="G4891" t="s">
        <v>22967</v>
      </c>
      <c r="H4891" t="s">
        <v>22968</v>
      </c>
    </row>
    <row r="4892" spans="1:8" x14ac:dyDescent="0.25">
      <c r="A4892" s="54">
        <v>4890</v>
      </c>
      <c r="B4892">
        <v>3006054031</v>
      </c>
      <c r="C4892" t="s">
        <v>22516</v>
      </c>
      <c r="D4892" t="s">
        <v>22513</v>
      </c>
      <c r="F4892" t="s">
        <v>22513</v>
      </c>
      <c r="G4892" t="s">
        <v>22969</v>
      </c>
      <c r="H4892" t="s">
        <v>22970</v>
      </c>
    </row>
    <row r="4893" spans="1:8" x14ac:dyDescent="0.25">
      <c r="A4893" s="54">
        <v>4891</v>
      </c>
      <c r="B4893">
        <v>3135718309</v>
      </c>
      <c r="C4893" t="s">
        <v>22516</v>
      </c>
      <c r="D4893" t="s">
        <v>22513</v>
      </c>
      <c r="F4893" t="s">
        <v>22513</v>
      </c>
      <c r="G4893" t="s">
        <v>22971</v>
      </c>
      <c r="H4893" t="s">
        <v>18933</v>
      </c>
    </row>
    <row r="4894" spans="1:8" x14ac:dyDescent="0.25">
      <c r="A4894" s="54">
        <v>4892</v>
      </c>
      <c r="B4894">
        <v>3005256198</v>
      </c>
      <c r="C4894" t="s">
        <v>22512</v>
      </c>
      <c r="D4894" t="s">
        <v>22513</v>
      </c>
      <c r="F4894" t="s">
        <v>22513</v>
      </c>
      <c r="G4894" t="s">
        <v>22972</v>
      </c>
      <c r="H4894" t="s">
        <v>22973</v>
      </c>
    </row>
    <row r="4895" spans="1:8" x14ac:dyDescent="0.25">
      <c r="A4895" s="54">
        <v>4893</v>
      </c>
      <c r="B4895">
        <v>3053176438</v>
      </c>
      <c r="C4895" t="s">
        <v>22516</v>
      </c>
      <c r="D4895" t="s">
        <v>22513</v>
      </c>
      <c r="F4895" t="s">
        <v>22513</v>
      </c>
      <c r="G4895" t="s">
        <v>22974</v>
      </c>
      <c r="H4895" t="s">
        <v>22975</v>
      </c>
    </row>
    <row r="4896" spans="1:8" x14ac:dyDescent="0.25">
      <c r="A4896" s="54">
        <v>4894</v>
      </c>
      <c r="B4896">
        <v>3234803277</v>
      </c>
      <c r="C4896" t="s">
        <v>22516</v>
      </c>
      <c r="D4896" t="s">
        <v>22513</v>
      </c>
      <c r="F4896" t="s">
        <v>22513</v>
      </c>
      <c r="G4896" t="s">
        <v>22976</v>
      </c>
      <c r="H4896" t="s">
        <v>22977</v>
      </c>
    </row>
    <row r="4897" spans="1:8" x14ac:dyDescent="0.25">
      <c r="A4897" s="54">
        <v>4895</v>
      </c>
      <c r="B4897">
        <v>3103421582</v>
      </c>
      <c r="C4897" t="s">
        <v>22516</v>
      </c>
      <c r="D4897" t="s">
        <v>22513</v>
      </c>
      <c r="F4897" t="s">
        <v>22513</v>
      </c>
      <c r="G4897" t="s">
        <v>22978</v>
      </c>
      <c r="H4897" t="s">
        <v>22979</v>
      </c>
    </row>
    <row r="4898" spans="1:8" x14ac:dyDescent="0.25">
      <c r="A4898" s="54">
        <v>4896</v>
      </c>
      <c r="B4898">
        <v>3226725340</v>
      </c>
      <c r="C4898" t="s">
        <v>22516</v>
      </c>
      <c r="D4898" t="s">
        <v>22513</v>
      </c>
      <c r="F4898" t="s">
        <v>22513</v>
      </c>
      <c r="G4898" t="s">
        <v>22980</v>
      </c>
      <c r="H4898" t="s">
        <v>22981</v>
      </c>
    </row>
    <row r="4899" spans="1:8" x14ac:dyDescent="0.25">
      <c r="A4899" s="54">
        <v>4897</v>
      </c>
      <c r="B4899">
        <v>3147345272</v>
      </c>
      <c r="C4899" t="s">
        <v>22516</v>
      </c>
      <c r="D4899" t="s">
        <v>22513</v>
      </c>
      <c r="F4899" t="s">
        <v>22513</v>
      </c>
      <c r="G4899" t="s">
        <v>22982</v>
      </c>
      <c r="H4899" t="s">
        <v>15611</v>
      </c>
    </row>
    <row r="4900" spans="1:8" x14ac:dyDescent="0.25">
      <c r="A4900" s="54">
        <v>4898</v>
      </c>
      <c r="B4900">
        <v>3246088196</v>
      </c>
      <c r="C4900" t="s">
        <v>22516</v>
      </c>
      <c r="D4900" t="s">
        <v>22513</v>
      </c>
      <c r="F4900" t="s">
        <v>22513</v>
      </c>
      <c r="G4900" t="s">
        <v>22983</v>
      </c>
      <c r="H4900" t="s">
        <v>16489</v>
      </c>
    </row>
    <row r="4901" spans="1:8" x14ac:dyDescent="0.25">
      <c r="A4901" s="54">
        <v>4899</v>
      </c>
      <c r="B4901">
        <v>3126575775</v>
      </c>
      <c r="C4901" t="s">
        <v>22516</v>
      </c>
      <c r="D4901" t="s">
        <v>22513</v>
      </c>
      <c r="F4901" t="s">
        <v>22513</v>
      </c>
      <c r="G4901" t="s">
        <v>22984</v>
      </c>
      <c r="H4901" t="s">
        <v>15485</v>
      </c>
    </row>
    <row r="4902" spans="1:8" x14ac:dyDescent="0.25">
      <c r="A4902" s="54">
        <v>4900</v>
      </c>
      <c r="B4902">
        <v>3218881905</v>
      </c>
      <c r="C4902" t="s">
        <v>22516</v>
      </c>
      <c r="D4902" t="s">
        <v>22513</v>
      </c>
      <c r="F4902" t="s">
        <v>22513</v>
      </c>
      <c r="G4902" t="s">
        <v>22985</v>
      </c>
      <c r="H4902" t="s">
        <v>22986</v>
      </c>
    </row>
    <row r="4903" spans="1:8" x14ac:dyDescent="0.25">
      <c r="A4903" s="54">
        <v>4901</v>
      </c>
      <c r="B4903">
        <v>3153012451</v>
      </c>
      <c r="C4903" t="s">
        <v>22516</v>
      </c>
      <c r="D4903" t="s">
        <v>22513</v>
      </c>
      <c r="F4903" t="s">
        <v>22513</v>
      </c>
      <c r="G4903" t="s">
        <v>22987</v>
      </c>
      <c r="H4903" t="s">
        <v>22988</v>
      </c>
    </row>
    <row r="4904" spans="1:8" x14ac:dyDescent="0.25">
      <c r="A4904" s="54">
        <v>4902</v>
      </c>
      <c r="B4904">
        <v>3136242682</v>
      </c>
      <c r="C4904" t="s">
        <v>22516</v>
      </c>
      <c r="D4904" t="s">
        <v>22513</v>
      </c>
      <c r="F4904" t="s">
        <v>22513</v>
      </c>
      <c r="G4904" t="s">
        <v>22989</v>
      </c>
      <c r="H4904" t="s">
        <v>22990</v>
      </c>
    </row>
    <row r="4905" spans="1:8" x14ac:dyDescent="0.25">
      <c r="A4905" s="54">
        <v>4903</v>
      </c>
      <c r="B4905">
        <v>3127694171</v>
      </c>
      <c r="C4905" t="s">
        <v>22516</v>
      </c>
      <c r="D4905" t="s">
        <v>22513</v>
      </c>
      <c r="F4905" t="s">
        <v>22513</v>
      </c>
      <c r="G4905" t="s">
        <v>22991</v>
      </c>
      <c r="H4905" t="s">
        <v>22992</v>
      </c>
    </row>
    <row r="4906" spans="1:8" x14ac:dyDescent="0.25">
      <c r="A4906" s="54">
        <v>4904</v>
      </c>
      <c r="B4906">
        <v>3188480757</v>
      </c>
      <c r="C4906" t="s">
        <v>22516</v>
      </c>
      <c r="D4906" t="s">
        <v>22513</v>
      </c>
      <c r="F4906" t="s">
        <v>22513</v>
      </c>
      <c r="G4906" t="s">
        <v>22993</v>
      </c>
      <c r="H4906" t="s">
        <v>15596</v>
      </c>
    </row>
    <row r="4907" spans="1:8" x14ac:dyDescent="0.25">
      <c r="A4907" s="54">
        <v>4905</v>
      </c>
      <c r="B4907">
        <v>3205107016</v>
      </c>
      <c r="C4907" t="s">
        <v>22516</v>
      </c>
      <c r="D4907" t="s">
        <v>22513</v>
      </c>
      <c r="F4907" t="s">
        <v>22513</v>
      </c>
      <c r="G4907" t="s">
        <v>22994</v>
      </c>
      <c r="H4907" t="s">
        <v>16207</v>
      </c>
    </row>
    <row r="4908" spans="1:8" x14ac:dyDescent="0.25">
      <c r="A4908" s="54">
        <v>4906</v>
      </c>
      <c r="B4908">
        <v>3137929712</v>
      </c>
      <c r="C4908" t="s">
        <v>22516</v>
      </c>
      <c r="D4908" t="s">
        <v>22513</v>
      </c>
      <c r="F4908" t="s">
        <v>22513</v>
      </c>
      <c r="G4908" t="s">
        <v>22995</v>
      </c>
      <c r="H4908" t="s">
        <v>22996</v>
      </c>
    </row>
    <row r="4909" spans="1:8" x14ac:dyDescent="0.25">
      <c r="A4909" s="54">
        <v>4907</v>
      </c>
      <c r="B4909">
        <v>3003327598</v>
      </c>
      <c r="C4909" t="s">
        <v>22516</v>
      </c>
      <c r="D4909" t="s">
        <v>22513</v>
      </c>
      <c r="F4909" t="s">
        <v>22513</v>
      </c>
      <c r="G4909" t="s">
        <v>22997</v>
      </c>
      <c r="H4909" t="s">
        <v>22998</v>
      </c>
    </row>
    <row r="4910" spans="1:8" x14ac:dyDescent="0.25">
      <c r="A4910" s="54">
        <v>4908</v>
      </c>
      <c r="B4910">
        <v>3135691181</v>
      </c>
      <c r="C4910" t="s">
        <v>22516</v>
      </c>
      <c r="D4910" t="s">
        <v>22513</v>
      </c>
      <c r="F4910" t="s">
        <v>22513</v>
      </c>
      <c r="G4910" t="s">
        <v>22999</v>
      </c>
      <c r="H4910" t="s">
        <v>23000</v>
      </c>
    </row>
    <row r="4911" spans="1:8" x14ac:dyDescent="0.25">
      <c r="A4911" s="54">
        <v>4909</v>
      </c>
      <c r="B4911">
        <v>3005259182</v>
      </c>
      <c r="C4911" t="s">
        <v>22516</v>
      </c>
      <c r="D4911" t="s">
        <v>22513</v>
      </c>
      <c r="F4911" t="s">
        <v>22513</v>
      </c>
      <c r="G4911" t="s">
        <v>23001</v>
      </c>
      <c r="H4911" t="s">
        <v>23002</v>
      </c>
    </row>
    <row r="4912" spans="1:8" x14ac:dyDescent="0.25">
      <c r="A4912" s="54">
        <v>4910</v>
      </c>
      <c r="B4912">
        <v>3025260554</v>
      </c>
      <c r="C4912" t="s">
        <v>22516</v>
      </c>
      <c r="D4912" t="s">
        <v>22513</v>
      </c>
      <c r="F4912" t="s">
        <v>22513</v>
      </c>
      <c r="G4912" t="s">
        <v>23003</v>
      </c>
      <c r="H4912" t="s">
        <v>16100</v>
      </c>
    </row>
    <row r="4913" spans="1:8" x14ac:dyDescent="0.25">
      <c r="A4913" s="54">
        <v>4911</v>
      </c>
      <c r="B4913">
        <v>3003939730</v>
      </c>
      <c r="C4913" t="s">
        <v>22512</v>
      </c>
      <c r="D4913" t="s">
        <v>22513</v>
      </c>
      <c r="F4913" t="s">
        <v>22513</v>
      </c>
      <c r="G4913" t="s">
        <v>23004</v>
      </c>
      <c r="H4913" t="s">
        <v>23005</v>
      </c>
    </row>
    <row r="4914" spans="1:8" x14ac:dyDescent="0.25">
      <c r="A4914" s="54">
        <v>4912</v>
      </c>
      <c r="B4914">
        <v>3108226183</v>
      </c>
      <c r="C4914" t="s">
        <v>22516</v>
      </c>
      <c r="D4914" t="s">
        <v>22513</v>
      </c>
      <c r="F4914" t="s">
        <v>22513</v>
      </c>
      <c r="G4914" t="s">
        <v>23006</v>
      </c>
      <c r="H4914" t="s">
        <v>23007</v>
      </c>
    </row>
    <row r="4915" spans="1:8" x14ac:dyDescent="0.25">
      <c r="A4915" s="54">
        <v>4913</v>
      </c>
      <c r="B4915">
        <v>3114045815</v>
      </c>
      <c r="C4915" t="s">
        <v>22516</v>
      </c>
      <c r="D4915" t="s">
        <v>22513</v>
      </c>
      <c r="F4915" t="s">
        <v>22513</v>
      </c>
      <c r="G4915" t="s">
        <v>23008</v>
      </c>
      <c r="H4915" t="s">
        <v>14687</v>
      </c>
    </row>
    <row r="4916" spans="1:8" x14ac:dyDescent="0.25">
      <c r="A4916" s="54">
        <v>4914</v>
      </c>
      <c r="B4916">
        <v>3244083116</v>
      </c>
      <c r="C4916" t="s">
        <v>22685</v>
      </c>
      <c r="D4916" t="s">
        <v>22513</v>
      </c>
      <c r="F4916" t="s">
        <v>22513</v>
      </c>
      <c r="G4916" t="s">
        <v>22685</v>
      </c>
      <c r="H4916" t="s">
        <v>14184</v>
      </c>
    </row>
    <row r="4917" spans="1:8" x14ac:dyDescent="0.25">
      <c r="A4917" s="54">
        <v>4915</v>
      </c>
      <c r="B4917">
        <v>3016928289</v>
      </c>
      <c r="C4917" t="s">
        <v>22516</v>
      </c>
      <c r="D4917" t="s">
        <v>22513</v>
      </c>
      <c r="F4917" t="s">
        <v>22513</v>
      </c>
      <c r="G4917" t="s">
        <v>23009</v>
      </c>
      <c r="H4917" t="s">
        <v>18943</v>
      </c>
    </row>
    <row r="4918" spans="1:8" x14ac:dyDescent="0.25">
      <c r="A4918" s="54">
        <v>4916</v>
      </c>
      <c r="B4918">
        <v>3145019938</v>
      </c>
      <c r="C4918" t="s">
        <v>22512</v>
      </c>
      <c r="D4918" t="s">
        <v>22513</v>
      </c>
      <c r="F4918" t="s">
        <v>22513</v>
      </c>
      <c r="G4918" t="s">
        <v>23010</v>
      </c>
      <c r="H4918" t="s">
        <v>23011</v>
      </c>
    </row>
    <row r="4919" spans="1:8" x14ac:dyDescent="0.25">
      <c r="A4919" s="54">
        <v>4917</v>
      </c>
      <c r="B4919">
        <v>3178022820</v>
      </c>
      <c r="C4919" t="s">
        <v>22516</v>
      </c>
      <c r="D4919" t="s">
        <v>22513</v>
      </c>
      <c r="F4919" t="s">
        <v>22513</v>
      </c>
      <c r="G4919" t="s">
        <v>23012</v>
      </c>
      <c r="H4919" t="s">
        <v>23013</v>
      </c>
    </row>
    <row r="4920" spans="1:8" x14ac:dyDescent="0.25">
      <c r="A4920" s="54">
        <v>4918</v>
      </c>
      <c r="B4920">
        <v>3157161440</v>
      </c>
      <c r="C4920" t="s">
        <v>22516</v>
      </c>
      <c r="D4920" t="s">
        <v>22513</v>
      </c>
      <c r="F4920" t="s">
        <v>22513</v>
      </c>
      <c r="G4920" t="s">
        <v>23014</v>
      </c>
      <c r="H4920" t="s">
        <v>23015</v>
      </c>
    </row>
    <row r="4921" spans="1:8" x14ac:dyDescent="0.25">
      <c r="A4921" s="54">
        <v>4919</v>
      </c>
      <c r="B4921">
        <v>3046079938</v>
      </c>
      <c r="C4921" t="s">
        <v>22516</v>
      </c>
      <c r="D4921" t="s">
        <v>22513</v>
      </c>
      <c r="F4921" t="s">
        <v>22513</v>
      </c>
      <c r="G4921" t="s">
        <v>23016</v>
      </c>
      <c r="H4921" t="s">
        <v>15070</v>
      </c>
    </row>
    <row r="4922" spans="1:8" x14ac:dyDescent="0.25">
      <c r="A4922" s="54">
        <v>4920</v>
      </c>
      <c r="B4922">
        <v>3024477866</v>
      </c>
      <c r="C4922" t="s">
        <v>14140</v>
      </c>
      <c r="D4922" t="s">
        <v>22513</v>
      </c>
      <c r="F4922" t="s">
        <v>22513</v>
      </c>
      <c r="G4922" t="s">
        <v>23017</v>
      </c>
      <c r="H4922" t="s">
        <v>23018</v>
      </c>
    </row>
    <row r="4923" spans="1:8" x14ac:dyDescent="0.25">
      <c r="A4923" s="54">
        <v>4921</v>
      </c>
      <c r="B4923">
        <v>3004613525</v>
      </c>
      <c r="C4923" t="s">
        <v>22685</v>
      </c>
      <c r="D4923" t="s">
        <v>22513</v>
      </c>
      <c r="F4923" t="s">
        <v>22513</v>
      </c>
      <c r="G4923" t="s">
        <v>23019</v>
      </c>
      <c r="H4923" t="s">
        <v>17840</v>
      </c>
    </row>
    <row r="4924" spans="1:8" x14ac:dyDescent="0.25">
      <c r="A4924" s="54">
        <v>4922</v>
      </c>
      <c r="B4924">
        <v>3104241727</v>
      </c>
      <c r="C4924" t="s">
        <v>22516</v>
      </c>
      <c r="D4924" t="s">
        <v>22513</v>
      </c>
      <c r="F4924" t="s">
        <v>22513</v>
      </c>
      <c r="G4924" t="s">
        <v>23020</v>
      </c>
      <c r="H4924" t="s">
        <v>23021</v>
      </c>
    </row>
    <row r="4925" spans="1:8" x14ac:dyDescent="0.25">
      <c r="A4925" s="54">
        <v>4923</v>
      </c>
      <c r="B4925">
        <v>3015315236</v>
      </c>
      <c r="C4925" t="s">
        <v>22516</v>
      </c>
      <c r="D4925" t="s">
        <v>22513</v>
      </c>
      <c r="F4925" t="s">
        <v>22513</v>
      </c>
      <c r="G4925" t="s">
        <v>23022</v>
      </c>
      <c r="H4925" t="s">
        <v>23023</v>
      </c>
    </row>
    <row r="4926" spans="1:8" x14ac:dyDescent="0.25">
      <c r="A4926" s="54">
        <v>4924</v>
      </c>
      <c r="B4926">
        <v>3215602538</v>
      </c>
      <c r="C4926" t="s">
        <v>22516</v>
      </c>
      <c r="D4926" t="s">
        <v>22513</v>
      </c>
      <c r="F4926" t="s">
        <v>22513</v>
      </c>
      <c r="G4926" t="s">
        <v>23024</v>
      </c>
      <c r="H4926" t="s">
        <v>23025</v>
      </c>
    </row>
    <row r="4927" spans="1:8" x14ac:dyDescent="0.25">
      <c r="A4927" s="54">
        <v>4925</v>
      </c>
      <c r="B4927">
        <v>3204621236</v>
      </c>
      <c r="C4927" t="s">
        <v>22748</v>
      </c>
      <c r="D4927" t="s">
        <v>22513</v>
      </c>
      <c r="F4927" t="s">
        <v>22513</v>
      </c>
      <c r="G4927" t="s">
        <v>23026</v>
      </c>
      <c r="H4927" t="s">
        <v>23027</v>
      </c>
    </row>
    <row r="4928" spans="1:8" x14ac:dyDescent="0.25">
      <c r="A4928" s="54">
        <v>4926</v>
      </c>
      <c r="B4928">
        <v>3013574513</v>
      </c>
      <c r="C4928" t="s">
        <v>23028</v>
      </c>
      <c r="D4928" t="s">
        <v>22513</v>
      </c>
      <c r="F4928" t="s">
        <v>22513</v>
      </c>
      <c r="G4928" t="s">
        <v>23029</v>
      </c>
      <c r="H4928" t="s">
        <v>15512</v>
      </c>
    </row>
    <row r="4929" spans="1:8" x14ac:dyDescent="0.25">
      <c r="A4929" s="54">
        <v>4927</v>
      </c>
      <c r="B4929">
        <v>3216755169</v>
      </c>
      <c r="C4929" t="s">
        <v>22516</v>
      </c>
      <c r="D4929" t="s">
        <v>22513</v>
      </c>
      <c r="F4929" t="s">
        <v>22513</v>
      </c>
      <c r="G4929" t="s">
        <v>23030</v>
      </c>
      <c r="H4929" t="s">
        <v>15871</v>
      </c>
    </row>
    <row r="4930" spans="1:8" x14ac:dyDescent="0.25">
      <c r="A4930" s="54">
        <v>4928</v>
      </c>
      <c r="B4930">
        <v>3053750881</v>
      </c>
      <c r="C4930" t="s">
        <v>15769</v>
      </c>
      <c r="D4930" t="s">
        <v>22513</v>
      </c>
      <c r="F4930" t="s">
        <v>22513</v>
      </c>
      <c r="G4930" t="s">
        <v>23031</v>
      </c>
      <c r="H4930" t="s">
        <v>23032</v>
      </c>
    </row>
    <row r="4931" spans="1:8" x14ac:dyDescent="0.25">
      <c r="A4931" s="54">
        <v>4929</v>
      </c>
      <c r="B4931">
        <v>3184843205</v>
      </c>
      <c r="C4931" t="s">
        <v>22579</v>
      </c>
      <c r="D4931" t="s">
        <v>22513</v>
      </c>
      <c r="F4931" t="s">
        <v>22513</v>
      </c>
      <c r="G4931" t="s">
        <v>23033</v>
      </c>
      <c r="H4931" t="s">
        <v>23034</v>
      </c>
    </row>
    <row r="4932" spans="1:8" x14ac:dyDescent="0.25">
      <c r="A4932" s="54">
        <v>4930</v>
      </c>
      <c r="B4932">
        <v>3015880195</v>
      </c>
      <c r="C4932" t="s">
        <v>22516</v>
      </c>
      <c r="D4932" t="s">
        <v>22513</v>
      </c>
      <c r="F4932" t="s">
        <v>22513</v>
      </c>
      <c r="G4932" t="s">
        <v>23035</v>
      </c>
      <c r="H4932" t="s">
        <v>18330</v>
      </c>
    </row>
    <row r="4933" spans="1:8" x14ac:dyDescent="0.25">
      <c r="A4933" s="54">
        <v>4931</v>
      </c>
      <c r="B4933">
        <v>3187310859</v>
      </c>
      <c r="C4933" t="s">
        <v>22516</v>
      </c>
      <c r="D4933" t="s">
        <v>22513</v>
      </c>
      <c r="F4933" t="s">
        <v>22513</v>
      </c>
      <c r="G4933" t="s">
        <v>23036</v>
      </c>
      <c r="H4933" t="s">
        <v>16062</v>
      </c>
    </row>
    <row r="4934" spans="1:8" x14ac:dyDescent="0.25">
      <c r="A4934" s="54">
        <v>4932</v>
      </c>
      <c r="B4934">
        <v>3053761382</v>
      </c>
      <c r="C4934" t="s">
        <v>22516</v>
      </c>
      <c r="D4934" t="s">
        <v>22513</v>
      </c>
      <c r="F4934" t="s">
        <v>22513</v>
      </c>
      <c r="G4934" t="s">
        <v>23037</v>
      </c>
      <c r="H4934" t="s">
        <v>22906</v>
      </c>
    </row>
    <row r="4935" spans="1:8" x14ac:dyDescent="0.25">
      <c r="A4935" s="54">
        <v>4933</v>
      </c>
      <c r="B4935">
        <v>3176448372</v>
      </c>
      <c r="C4935" t="s">
        <v>22719</v>
      </c>
      <c r="D4935" t="s">
        <v>22513</v>
      </c>
      <c r="F4935" t="s">
        <v>22513</v>
      </c>
      <c r="G4935" t="s">
        <v>23038</v>
      </c>
      <c r="H4935" t="s">
        <v>23039</v>
      </c>
    </row>
    <row r="4936" spans="1:8" x14ac:dyDescent="0.25">
      <c r="A4936" s="54">
        <v>4934</v>
      </c>
      <c r="B4936">
        <v>3008623123</v>
      </c>
      <c r="C4936" t="s">
        <v>22516</v>
      </c>
      <c r="D4936" t="s">
        <v>22513</v>
      </c>
      <c r="F4936" t="s">
        <v>22513</v>
      </c>
      <c r="G4936" t="s">
        <v>23040</v>
      </c>
      <c r="H4936" t="s">
        <v>23041</v>
      </c>
    </row>
    <row r="4937" spans="1:8" x14ac:dyDescent="0.25">
      <c r="A4937" s="54">
        <v>4935</v>
      </c>
      <c r="B4937">
        <v>3004969403</v>
      </c>
      <c r="C4937" t="s">
        <v>22685</v>
      </c>
      <c r="D4937" t="s">
        <v>22513</v>
      </c>
      <c r="F4937" t="s">
        <v>22513</v>
      </c>
      <c r="G4937" t="s">
        <v>23042</v>
      </c>
      <c r="H4937" t="s">
        <v>23043</v>
      </c>
    </row>
    <row r="4938" spans="1:8" x14ac:dyDescent="0.25">
      <c r="A4938" s="54">
        <v>4936</v>
      </c>
      <c r="B4938">
        <v>3147059309</v>
      </c>
      <c r="C4938" t="s">
        <v>22516</v>
      </c>
      <c r="D4938" t="s">
        <v>22513</v>
      </c>
      <c r="F4938" t="s">
        <v>22513</v>
      </c>
      <c r="G4938" t="s">
        <v>23044</v>
      </c>
      <c r="H4938" t="s">
        <v>23045</v>
      </c>
    </row>
    <row r="4939" spans="1:8" x14ac:dyDescent="0.25">
      <c r="A4939" s="54">
        <v>4937</v>
      </c>
      <c r="B4939">
        <v>3107039547</v>
      </c>
      <c r="C4939" t="s">
        <v>14230</v>
      </c>
      <c r="D4939" t="s">
        <v>22513</v>
      </c>
      <c r="F4939" t="s">
        <v>22513</v>
      </c>
      <c r="G4939" t="s">
        <v>23046</v>
      </c>
      <c r="H4939" t="s">
        <v>16516</v>
      </c>
    </row>
    <row r="4940" spans="1:8" x14ac:dyDescent="0.25">
      <c r="A4940" s="54">
        <v>4938</v>
      </c>
      <c r="B4940">
        <v>3126571106</v>
      </c>
      <c r="C4940" t="s">
        <v>22516</v>
      </c>
      <c r="D4940" t="s">
        <v>22513</v>
      </c>
      <c r="F4940" t="s">
        <v>22513</v>
      </c>
      <c r="G4940" t="s">
        <v>23047</v>
      </c>
      <c r="H4940" t="s">
        <v>18009</v>
      </c>
    </row>
    <row r="4941" spans="1:8" x14ac:dyDescent="0.25">
      <c r="A4941" s="54">
        <v>4939</v>
      </c>
      <c r="B4941">
        <v>3024248385</v>
      </c>
      <c r="C4941" t="s">
        <v>22516</v>
      </c>
      <c r="D4941" t="s">
        <v>22513</v>
      </c>
      <c r="F4941" t="s">
        <v>22513</v>
      </c>
      <c r="G4941" t="s">
        <v>23048</v>
      </c>
      <c r="H4941" t="s">
        <v>23049</v>
      </c>
    </row>
    <row r="4942" spans="1:8" x14ac:dyDescent="0.25">
      <c r="A4942" s="54">
        <v>4940</v>
      </c>
      <c r="B4942">
        <v>3107408790</v>
      </c>
      <c r="C4942" t="s">
        <v>14164</v>
      </c>
      <c r="D4942" t="s">
        <v>22513</v>
      </c>
      <c r="F4942" t="s">
        <v>22513</v>
      </c>
      <c r="G4942" t="s">
        <v>23050</v>
      </c>
      <c r="H4942" t="s">
        <v>23051</v>
      </c>
    </row>
    <row r="4943" spans="1:8" x14ac:dyDescent="0.25">
      <c r="A4943" s="54">
        <v>4941</v>
      </c>
      <c r="B4943">
        <v>3235233950</v>
      </c>
      <c r="C4943" t="s">
        <v>22516</v>
      </c>
      <c r="D4943" t="s">
        <v>22513</v>
      </c>
      <c r="F4943" t="s">
        <v>22513</v>
      </c>
      <c r="G4943" t="s">
        <v>23052</v>
      </c>
      <c r="H4943" t="s">
        <v>23053</v>
      </c>
    </row>
    <row r="4944" spans="1:8" x14ac:dyDescent="0.25">
      <c r="A4944" s="54">
        <v>4942</v>
      </c>
      <c r="B4944">
        <v>3016542374</v>
      </c>
      <c r="C4944" t="s">
        <v>22516</v>
      </c>
      <c r="D4944" t="s">
        <v>22513</v>
      </c>
      <c r="F4944" t="s">
        <v>22513</v>
      </c>
      <c r="G4944" t="s">
        <v>23054</v>
      </c>
      <c r="H4944" t="s">
        <v>16083</v>
      </c>
    </row>
    <row r="4945" spans="1:8" x14ac:dyDescent="0.25">
      <c r="A4945" s="54">
        <v>4943</v>
      </c>
      <c r="B4945">
        <v>3178505505</v>
      </c>
      <c r="C4945" t="s">
        <v>22516</v>
      </c>
      <c r="D4945" t="s">
        <v>22513</v>
      </c>
      <c r="F4945" t="s">
        <v>22513</v>
      </c>
      <c r="G4945" t="s">
        <v>23055</v>
      </c>
      <c r="H4945" t="s">
        <v>19370</v>
      </c>
    </row>
    <row r="4946" spans="1:8" x14ac:dyDescent="0.25">
      <c r="A4946" s="54">
        <v>4944</v>
      </c>
      <c r="B4946">
        <v>3013730698</v>
      </c>
      <c r="C4946" t="s">
        <v>22516</v>
      </c>
      <c r="D4946" t="s">
        <v>22513</v>
      </c>
      <c r="F4946" t="s">
        <v>22513</v>
      </c>
      <c r="G4946" t="s">
        <v>23056</v>
      </c>
      <c r="H4946" t="s">
        <v>23057</v>
      </c>
    </row>
    <row r="4947" spans="1:8" x14ac:dyDescent="0.25">
      <c r="A4947" s="54">
        <v>4945</v>
      </c>
      <c r="B4947">
        <v>3044769358</v>
      </c>
      <c r="C4947" t="s">
        <v>22516</v>
      </c>
      <c r="D4947" t="s">
        <v>22513</v>
      </c>
      <c r="F4947" t="s">
        <v>22513</v>
      </c>
      <c r="G4947" t="s">
        <v>23058</v>
      </c>
      <c r="H4947" t="s">
        <v>23059</v>
      </c>
    </row>
    <row r="4948" spans="1:8" x14ac:dyDescent="0.25">
      <c r="A4948" s="54">
        <v>4946</v>
      </c>
      <c r="B4948">
        <v>3008098487</v>
      </c>
      <c r="C4948" t="s">
        <v>22516</v>
      </c>
      <c r="D4948" t="s">
        <v>22513</v>
      </c>
      <c r="F4948" t="s">
        <v>22513</v>
      </c>
      <c r="G4948" t="s">
        <v>23060</v>
      </c>
      <c r="H4948" t="s">
        <v>20297</v>
      </c>
    </row>
    <row r="4949" spans="1:8" x14ac:dyDescent="0.25">
      <c r="A4949" s="54">
        <v>4947</v>
      </c>
      <c r="B4949">
        <v>3017639083</v>
      </c>
      <c r="C4949" t="s">
        <v>22516</v>
      </c>
      <c r="D4949" t="s">
        <v>22513</v>
      </c>
      <c r="F4949" t="s">
        <v>22513</v>
      </c>
      <c r="G4949" t="s">
        <v>23061</v>
      </c>
      <c r="H4949" t="s">
        <v>23062</v>
      </c>
    </row>
    <row r="4950" spans="1:8" x14ac:dyDescent="0.25">
      <c r="A4950" s="54">
        <v>4948</v>
      </c>
      <c r="B4950">
        <v>3004625233</v>
      </c>
      <c r="C4950" t="s">
        <v>22516</v>
      </c>
      <c r="D4950" t="s">
        <v>22513</v>
      </c>
      <c r="F4950" t="s">
        <v>22513</v>
      </c>
      <c r="G4950" t="s">
        <v>23063</v>
      </c>
      <c r="H4950" t="s">
        <v>14660</v>
      </c>
    </row>
    <row r="4951" spans="1:8" x14ac:dyDescent="0.25">
      <c r="A4951" s="54">
        <v>4949</v>
      </c>
      <c r="B4951">
        <v>3053383389</v>
      </c>
      <c r="C4951" t="s">
        <v>22512</v>
      </c>
      <c r="D4951" t="s">
        <v>22513</v>
      </c>
      <c r="F4951" t="s">
        <v>22513</v>
      </c>
      <c r="G4951" t="s">
        <v>23064</v>
      </c>
      <c r="H4951" t="s">
        <v>17609</v>
      </c>
    </row>
    <row r="4952" spans="1:8" x14ac:dyDescent="0.25">
      <c r="A4952" s="54">
        <v>4950</v>
      </c>
      <c r="B4952">
        <v>3217430320</v>
      </c>
      <c r="C4952" t="s">
        <v>22516</v>
      </c>
      <c r="D4952" t="s">
        <v>22513</v>
      </c>
      <c r="F4952" t="s">
        <v>22513</v>
      </c>
      <c r="G4952" t="s">
        <v>23065</v>
      </c>
      <c r="H4952" t="s">
        <v>19413</v>
      </c>
    </row>
    <row r="4953" spans="1:8" x14ac:dyDescent="0.25">
      <c r="A4953" s="54">
        <v>4951</v>
      </c>
      <c r="B4953">
        <v>3126480070</v>
      </c>
      <c r="C4953" t="s">
        <v>22516</v>
      </c>
      <c r="D4953" t="s">
        <v>22513</v>
      </c>
      <c r="F4953" t="s">
        <v>22513</v>
      </c>
      <c r="G4953" t="s">
        <v>23066</v>
      </c>
      <c r="H4953" t="s">
        <v>23067</v>
      </c>
    </row>
    <row r="4954" spans="1:8" x14ac:dyDescent="0.25">
      <c r="A4954" s="54">
        <v>4952</v>
      </c>
      <c r="B4954">
        <v>3116596569</v>
      </c>
      <c r="C4954" t="s">
        <v>22516</v>
      </c>
      <c r="D4954" t="s">
        <v>22513</v>
      </c>
      <c r="F4954" t="s">
        <v>22513</v>
      </c>
      <c r="G4954" t="s">
        <v>23068</v>
      </c>
      <c r="H4954" t="s">
        <v>15070</v>
      </c>
    </row>
    <row r="4955" spans="1:8" x14ac:dyDescent="0.25">
      <c r="A4955" s="54">
        <v>4953</v>
      </c>
      <c r="B4955">
        <v>3046345503</v>
      </c>
      <c r="C4955" t="s">
        <v>22516</v>
      </c>
      <c r="D4955" t="s">
        <v>22513</v>
      </c>
      <c r="F4955" t="s">
        <v>22513</v>
      </c>
      <c r="G4955" t="s">
        <v>23069</v>
      </c>
      <c r="H4955" t="s">
        <v>23070</v>
      </c>
    </row>
    <row r="4956" spans="1:8" x14ac:dyDescent="0.25">
      <c r="A4956" s="54">
        <v>4954</v>
      </c>
      <c r="B4956">
        <v>3154621606</v>
      </c>
      <c r="C4956" t="s">
        <v>22516</v>
      </c>
      <c r="D4956" t="s">
        <v>22513</v>
      </c>
      <c r="F4956" t="s">
        <v>22513</v>
      </c>
      <c r="G4956" t="s">
        <v>23071</v>
      </c>
      <c r="H4956" t="s">
        <v>23072</v>
      </c>
    </row>
    <row r="4957" spans="1:8" x14ac:dyDescent="0.25">
      <c r="A4957" s="54">
        <v>4955</v>
      </c>
      <c r="B4957">
        <v>3217821198</v>
      </c>
      <c r="C4957" t="s">
        <v>22516</v>
      </c>
      <c r="D4957" t="s">
        <v>22513</v>
      </c>
      <c r="F4957" t="s">
        <v>22513</v>
      </c>
      <c r="G4957" t="s">
        <v>23073</v>
      </c>
      <c r="H4957" t="s">
        <v>23074</v>
      </c>
    </row>
    <row r="4958" spans="1:8" x14ac:dyDescent="0.25">
      <c r="A4958" s="54">
        <v>4956</v>
      </c>
      <c r="B4958">
        <v>3042161725</v>
      </c>
      <c r="C4958" t="s">
        <v>22516</v>
      </c>
      <c r="D4958" t="s">
        <v>22513</v>
      </c>
      <c r="F4958" t="s">
        <v>22513</v>
      </c>
      <c r="G4958" t="s">
        <v>23075</v>
      </c>
      <c r="H4958" t="s">
        <v>23076</v>
      </c>
    </row>
    <row r="4959" spans="1:8" x14ac:dyDescent="0.25">
      <c r="A4959" s="54">
        <v>4957</v>
      </c>
      <c r="B4959">
        <v>3016728627</v>
      </c>
      <c r="C4959" t="s">
        <v>22516</v>
      </c>
      <c r="D4959" t="s">
        <v>22513</v>
      </c>
      <c r="F4959" t="s">
        <v>22513</v>
      </c>
      <c r="G4959" t="s">
        <v>23077</v>
      </c>
      <c r="H4959" t="s">
        <v>16166</v>
      </c>
    </row>
    <row r="4960" spans="1:8" x14ac:dyDescent="0.25">
      <c r="A4960" s="54">
        <v>4958</v>
      </c>
      <c r="B4960">
        <v>3227504692</v>
      </c>
      <c r="C4960" t="s">
        <v>22516</v>
      </c>
      <c r="D4960" t="s">
        <v>22513</v>
      </c>
      <c r="F4960" t="s">
        <v>22513</v>
      </c>
      <c r="G4960" t="s">
        <v>23078</v>
      </c>
      <c r="H4960" t="s">
        <v>23079</v>
      </c>
    </row>
    <row r="4961" spans="1:8" x14ac:dyDescent="0.25">
      <c r="A4961" s="54">
        <v>4959</v>
      </c>
      <c r="B4961">
        <v>3005389916</v>
      </c>
      <c r="C4961" t="s">
        <v>22516</v>
      </c>
      <c r="D4961" t="s">
        <v>22513</v>
      </c>
      <c r="F4961" t="s">
        <v>22513</v>
      </c>
      <c r="G4961" t="s">
        <v>23080</v>
      </c>
      <c r="H4961" t="s">
        <v>17609</v>
      </c>
    </row>
    <row r="4962" spans="1:8" x14ac:dyDescent="0.25">
      <c r="A4962" s="54">
        <v>4960</v>
      </c>
      <c r="B4962">
        <v>3136265744</v>
      </c>
      <c r="C4962" t="s">
        <v>22516</v>
      </c>
      <c r="D4962" t="s">
        <v>22513</v>
      </c>
      <c r="F4962" t="s">
        <v>22513</v>
      </c>
      <c r="G4962" t="s">
        <v>23081</v>
      </c>
      <c r="H4962" t="s">
        <v>23082</v>
      </c>
    </row>
    <row r="4963" spans="1:8" x14ac:dyDescent="0.25">
      <c r="A4963" s="54">
        <v>4961</v>
      </c>
      <c r="B4963">
        <v>3205663212</v>
      </c>
      <c r="C4963" t="s">
        <v>22516</v>
      </c>
      <c r="D4963" t="s">
        <v>22513</v>
      </c>
      <c r="F4963" t="s">
        <v>22513</v>
      </c>
      <c r="G4963" t="s">
        <v>23083</v>
      </c>
      <c r="H4963" t="s">
        <v>23084</v>
      </c>
    </row>
    <row r="4964" spans="1:8" x14ac:dyDescent="0.25">
      <c r="A4964" s="54">
        <v>4962</v>
      </c>
      <c r="B4964">
        <v>3107168148</v>
      </c>
      <c r="C4964" t="s">
        <v>22516</v>
      </c>
      <c r="D4964" t="s">
        <v>22513</v>
      </c>
      <c r="F4964" t="s">
        <v>22513</v>
      </c>
      <c r="G4964" t="s">
        <v>23085</v>
      </c>
      <c r="H4964" t="s">
        <v>23086</v>
      </c>
    </row>
    <row r="4965" spans="1:8" x14ac:dyDescent="0.25">
      <c r="A4965" s="54">
        <v>4963</v>
      </c>
      <c r="B4965">
        <v>3126707673</v>
      </c>
      <c r="C4965" t="s">
        <v>22516</v>
      </c>
      <c r="D4965" t="s">
        <v>22513</v>
      </c>
      <c r="F4965" t="s">
        <v>22513</v>
      </c>
      <c r="G4965" t="s">
        <v>23087</v>
      </c>
      <c r="H4965" t="s">
        <v>23088</v>
      </c>
    </row>
    <row r="4966" spans="1:8" x14ac:dyDescent="0.25">
      <c r="A4966" s="54">
        <v>4964</v>
      </c>
      <c r="B4966">
        <v>3105095965</v>
      </c>
      <c r="C4966" t="s">
        <v>14628</v>
      </c>
      <c r="D4966" t="s">
        <v>22513</v>
      </c>
      <c r="F4966" t="s">
        <v>22513</v>
      </c>
      <c r="G4966" t="s">
        <v>23089</v>
      </c>
      <c r="H4966" t="s">
        <v>23090</v>
      </c>
    </row>
    <row r="4967" spans="1:8" x14ac:dyDescent="0.25">
      <c r="A4967" s="54">
        <v>4965</v>
      </c>
      <c r="B4967">
        <v>3015821118</v>
      </c>
      <c r="C4967" t="s">
        <v>22516</v>
      </c>
      <c r="D4967" t="s">
        <v>22513</v>
      </c>
      <c r="F4967" t="s">
        <v>22513</v>
      </c>
      <c r="G4967" t="s">
        <v>23091</v>
      </c>
      <c r="H4967" t="s">
        <v>23092</v>
      </c>
    </row>
    <row r="4968" spans="1:8" x14ac:dyDescent="0.25">
      <c r="A4968" s="54">
        <v>4966</v>
      </c>
      <c r="B4968">
        <v>3043265389</v>
      </c>
      <c r="C4968" t="s">
        <v>23093</v>
      </c>
      <c r="D4968" t="s">
        <v>22513</v>
      </c>
      <c r="F4968" t="s">
        <v>22513</v>
      </c>
      <c r="G4968" t="s">
        <v>23094</v>
      </c>
      <c r="H4968" t="s">
        <v>23095</v>
      </c>
    </row>
    <row r="4969" spans="1:8" x14ac:dyDescent="0.25">
      <c r="A4969" s="54">
        <v>4967</v>
      </c>
      <c r="B4969">
        <v>3113152038</v>
      </c>
      <c r="C4969" t="s">
        <v>14164</v>
      </c>
      <c r="D4969" t="s">
        <v>22513</v>
      </c>
      <c r="F4969" t="s">
        <v>22513</v>
      </c>
      <c r="G4969" t="s">
        <v>23096</v>
      </c>
      <c r="H4969" t="s">
        <v>23097</v>
      </c>
    </row>
    <row r="4970" spans="1:8" x14ac:dyDescent="0.25">
      <c r="A4970" s="54">
        <v>4968</v>
      </c>
      <c r="B4970">
        <v>3017346187</v>
      </c>
      <c r="C4970" t="s">
        <v>22516</v>
      </c>
      <c r="D4970" t="s">
        <v>22513</v>
      </c>
      <c r="F4970" t="s">
        <v>22513</v>
      </c>
      <c r="G4970" t="s">
        <v>23098</v>
      </c>
      <c r="H4970" t="s">
        <v>23099</v>
      </c>
    </row>
    <row r="4971" spans="1:8" x14ac:dyDescent="0.25">
      <c r="A4971" s="54">
        <v>4969</v>
      </c>
      <c r="B4971">
        <v>3012333845</v>
      </c>
      <c r="C4971" t="s">
        <v>22516</v>
      </c>
      <c r="D4971" t="s">
        <v>22513</v>
      </c>
      <c r="F4971" t="s">
        <v>22513</v>
      </c>
      <c r="G4971" t="s">
        <v>23100</v>
      </c>
      <c r="H4971" t="s">
        <v>23101</v>
      </c>
    </row>
    <row r="4972" spans="1:8" x14ac:dyDescent="0.25">
      <c r="A4972" s="54">
        <v>4970</v>
      </c>
      <c r="B4972">
        <v>3122623562</v>
      </c>
      <c r="C4972" t="s">
        <v>22516</v>
      </c>
      <c r="D4972" t="s">
        <v>22513</v>
      </c>
      <c r="F4972" t="s">
        <v>22513</v>
      </c>
      <c r="G4972" t="s">
        <v>23102</v>
      </c>
      <c r="H4972" t="s">
        <v>23103</v>
      </c>
    </row>
    <row r="4973" spans="1:8" x14ac:dyDescent="0.25">
      <c r="A4973" s="54">
        <v>4971</v>
      </c>
      <c r="B4973">
        <v>3233163737</v>
      </c>
      <c r="C4973" t="s">
        <v>22516</v>
      </c>
      <c r="D4973" t="s">
        <v>22513</v>
      </c>
      <c r="F4973" t="s">
        <v>22513</v>
      </c>
      <c r="G4973" t="s">
        <v>23104</v>
      </c>
      <c r="H4973" t="s">
        <v>23105</v>
      </c>
    </row>
    <row r="4974" spans="1:8" x14ac:dyDescent="0.25">
      <c r="A4974" s="54">
        <v>4972</v>
      </c>
      <c r="B4974">
        <v>3042386603</v>
      </c>
      <c r="C4974" t="s">
        <v>22516</v>
      </c>
      <c r="D4974" t="s">
        <v>22513</v>
      </c>
      <c r="F4974" t="s">
        <v>22513</v>
      </c>
      <c r="G4974" t="s">
        <v>23106</v>
      </c>
      <c r="H4974" t="s">
        <v>23107</v>
      </c>
    </row>
    <row r="4975" spans="1:8" x14ac:dyDescent="0.25">
      <c r="A4975" s="54">
        <v>4973</v>
      </c>
      <c r="B4975">
        <v>3205729350</v>
      </c>
      <c r="C4975" t="s">
        <v>22858</v>
      </c>
      <c r="D4975" t="s">
        <v>22513</v>
      </c>
      <c r="F4975" t="s">
        <v>22513</v>
      </c>
      <c r="G4975" t="s">
        <v>23108</v>
      </c>
      <c r="H4975" t="s">
        <v>16235</v>
      </c>
    </row>
    <row r="4976" spans="1:8" x14ac:dyDescent="0.25">
      <c r="A4976" s="54">
        <v>4974</v>
      </c>
      <c r="B4976">
        <v>3208152612</v>
      </c>
      <c r="C4976" t="s">
        <v>22516</v>
      </c>
      <c r="D4976" t="s">
        <v>22513</v>
      </c>
      <c r="F4976" t="s">
        <v>22513</v>
      </c>
      <c r="G4976" t="s">
        <v>23109</v>
      </c>
      <c r="H4976" t="s">
        <v>23110</v>
      </c>
    </row>
    <row r="4977" spans="1:8" x14ac:dyDescent="0.25">
      <c r="A4977" s="54">
        <v>4975</v>
      </c>
      <c r="B4977">
        <v>3014640740</v>
      </c>
      <c r="C4977" t="s">
        <v>22516</v>
      </c>
      <c r="D4977" t="s">
        <v>22513</v>
      </c>
      <c r="F4977" t="s">
        <v>22513</v>
      </c>
      <c r="G4977" t="s">
        <v>23111</v>
      </c>
      <c r="H4977" t="s">
        <v>23112</v>
      </c>
    </row>
    <row r="4978" spans="1:8" x14ac:dyDescent="0.25">
      <c r="A4978" s="54">
        <v>4976</v>
      </c>
      <c r="B4978">
        <v>3042479879</v>
      </c>
      <c r="C4978" t="s">
        <v>22516</v>
      </c>
      <c r="D4978" t="s">
        <v>22513</v>
      </c>
      <c r="F4978" t="s">
        <v>22513</v>
      </c>
      <c r="G4978" t="s">
        <v>23113</v>
      </c>
      <c r="H4978" t="s">
        <v>23114</v>
      </c>
    </row>
    <row r="4979" spans="1:8" x14ac:dyDescent="0.25">
      <c r="A4979" s="54">
        <v>4977</v>
      </c>
      <c r="B4979">
        <v>3205823394</v>
      </c>
      <c r="C4979" t="s">
        <v>22516</v>
      </c>
      <c r="D4979" t="s">
        <v>22513</v>
      </c>
      <c r="F4979" t="s">
        <v>22513</v>
      </c>
      <c r="G4979" t="s">
        <v>23115</v>
      </c>
      <c r="H4979" t="s">
        <v>23116</v>
      </c>
    </row>
    <row r="4980" spans="1:8" x14ac:dyDescent="0.25">
      <c r="A4980" s="54">
        <v>4978</v>
      </c>
      <c r="B4980">
        <v>3002575652</v>
      </c>
      <c r="C4980" t="s">
        <v>22516</v>
      </c>
      <c r="D4980" t="s">
        <v>22513</v>
      </c>
      <c r="F4980" t="s">
        <v>22513</v>
      </c>
      <c r="G4980" t="s">
        <v>23117</v>
      </c>
      <c r="H4980" t="s">
        <v>23118</v>
      </c>
    </row>
    <row r="4981" spans="1:8" x14ac:dyDescent="0.25">
      <c r="A4981" s="54">
        <v>4979</v>
      </c>
      <c r="B4981">
        <v>3022751108</v>
      </c>
      <c r="C4981" t="s">
        <v>22516</v>
      </c>
      <c r="D4981" t="s">
        <v>22513</v>
      </c>
      <c r="F4981" t="s">
        <v>22513</v>
      </c>
      <c r="G4981" t="s">
        <v>16836</v>
      </c>
      <c r="H4981" t="s">
        <v>16094</v>
      </c>
    </row>
    <row r="4982" spans="1:8" x14ac:dyDescent="0.25">
      <c r="A4982" s="54">
        <v>4980</v>
      </c>
      <c r="B4982">
        <v>3184358579</v>
      </c>
      <c r="C4982" t="s">
        <v>22516</v>
      </c>
      <c r="D4982" t="s">
        <v>22513</v>
      </c>
      <c r="F4982" t="s">
        <v>22513</v>
      </c>
      <c r="G4982" t="s">
        <v>23119</v>
      </c>
      <c r="H4982" t="s">
        <v>23120</v>
      </c>
    </row>
    <row r="4983" spans="1:8" x14ac:dyDescent="0.25">
      <c r="A4983" s="54">
        <v>4981</v>
      </c>
      <c r="B4983">
        <v>3246702105</v>
      </c>
      <c r="C4983" t="s">
        <v>22516</v>
      </c>
      <c r="D4983" t="s">
        <v>22513</v>
      </c>
      <c r="F4983" t="s">
        <v>22513</v>
      </c>
      <c r="G4983" t="s">
        <v>23121</v>
      </c>
      <c r="H4983" t="s">
        <v>15900</v>
      </c>
    </row>
    <row r="4984" spans="1:8" x14ac:dyDescent="0.25">
      <c r="A4984" s="54">
        <v>4982</v>
      </c>
      <c r="B4984">
        <v>3023161480</v>
      </c>
      <c r="C4984" t="s">
        <v>22516</v>
      </c>
      <c r="D4984" t="s">
        <v>22513</v>
      </c>
      <c r="F4984" t="s">
        <v>22513</v>
      </c>
      <c r="G4984" t="s">
        <v>23122</v>
      </c>
      <c r="H4984" t="s">
        <v>23123</v>
      </c>
    </row>
    <row r="4985" spans="1:8" x14ac:dyDescent="0.25">
      <c r="A4985" s="54">
        <v>4983</v>
      </c>
      <c r="B4985">
        <v>3158261651</v>
      </c>
      <c r="C4985" t="s">
        <v>14449</v>
      </c>
      <c r="D4985" t="s">
        <v>22513</v>
      </c>
      <c r="F4985" t="s">
        <v>22513</v>
      </c>
      <c r="G4985" t="s">
        <v>23124</v>
      </c>
      <c r="H4985" t="s">
        <v>23125</v>
      </c>
    </row>
    <row r="4986" spans="1:8" x14ac:dyDescent="0.25">
      <c r="A4986" s="54">
        <v>4984</v>
      </c>
      <c r="B4986">
        <v>3015134131</v>
      </c>
      <c r="C4986" t="s">
        <v>22512</v>
      </c>
      <c r="D4986" t="s">
        <v>22513</v>
      </c>
      <c r="F4986" t="s">
        <v>22513</v>
      </c>
      <c r="G4986" t="s">
        <v>23126</v>
      </c>
      <c r="H4986" t="s">
        <v>16466</v>
      </c>
    </row>
    <row r="4987" spans="1:8" x14ac:dyDescent="0.25">
      <c r="A4987" s="54">
        <v>4985</v>
      </c>
      <c r="B4987">
        <v>3122179525</v>
      </c>
      <c r="C4987" t="s">
        <v>22516</v>
      </c>
      <c r="D4987" t="s">
        <v>22513</v>
      </c>
      <c r="F4987" t="s">
        <v>22513</v>
      </c>
      <c r="G4987" t="s">
        <v>23127</v>
      </c>
      <c r="H4987" t="s">
        <v>23128</v>
      </c>
    </row>
    <row r="4988" spans="1:8" x14ac:dyDescent="0.25">
      <c r="A4988" s="54">
        <v>4986</v>
      </c>
      <c r="B4988">
        <v>3022495455</v>
      </c>
      <c r="C4988" t="s">
        <v>22516</v>
      </c>
      <c r="D4988" t="s">
        <v>22513</v>
      </c>
      <c r="F4988" t="s">
        <v>22513</v>
      </c>
      <c r="G4988" t="s">
        <v>23129</v>
      </c>
      <c r="H4988" t="s">
        <v>23130</v>
      </c>
    </row>
    <row r="4989" spans="1:8" x14ac:dyDescent="0.25">
      <c r="A4989" s="54">
        <v>4987</v>
      </c>
      <c r="B4989">
        <v>3183559884</v>
      </c>
      <c r="C4989" t="s">
        <v>22516</v>
      </c>
      <c r="D4989" t="s">
        <v>22513</v>
      </c>
      <c r="F4989" t="s">
        <v>22513</v>
      </c>
      <c r="G4989" t="s">
        <v>23131</v>
      </c>
      <c r="H4989" t="s">
        <v>20098</v>
      </c>
    </row>
    <row r="4990" spans="1:8" x14ac:dyDescent="0.25">
      <c r="A4990" s="54">
        <v>4988</v>
      </c>
      <c r="B4990">
        <v>3014068770</v>
      </c>
      <c r="C4990" t="s">
        <v>22516</v>
      </c>
      <c r="D4990" t="s">
        <v>22513</v>
      </c>
      <c r="F4990" t="s">
        <v>22513</v>
      </c>
      <c r="G4990" t="s">
        <v>23132</v>
      </c>
      <c r="H4990" t="s">
        <v>23133</v>
      </c>
    </row>
    <row r="4991" spans="1:8" x14ac:dyDescent="0.25">
      <c r="A4991" s="54">
        <v>4989</v>
      </c>
      <c r="B4991">
        <v>3144537743</v>
      </c>
      <c r="C4991" t="s">
        <v>22516</v>
      </c>
      <c r="D4991" t="s">
        <v>22513</v>
      </c>
      <c r="F4991" t="s">
        <v>22513</v>
      </c>
      <c r="G4991" t="s">
        <v>23134</v>
      </c>
      <c r="H4991" t="s">
        <v>17391</v>
      </c>
    </row>
    <row r="4992" spans="1:8" x14ac:dyDescent="0.25">
      <c r="A4992" s="54">
        <v>4990</v>
      </c>
      <c r="B4992">
        <v>3008558298</v>
      </c>
      <c r="C4992" t="s">
        <v>22516</v>
      </c>
      <c r="D4992" t="s">
        <v>22513</v>
      </c>
      <c r="F4992" t="s">
        <v>22513</v>
      </c>
      <c r="G4992" t="s">
        <v>23135</v>
      </c>
      <c r="H4992" t="s">
        <v>23136</v>
      </c>
    </row>
    <row r="4993" spans="1:8" x14ac:dyDescent="0.25">
      <c r="A4993" s="54">
        <v>4991</v>
      </c>
      <c r="B4993">
        <v>3008468039</v>
      </c>
      <c r="C4993" t="s">
        <v>22516</v>
      </c>
      <c r="D4993" t="s">
        <v>22513</v>
      </c>
      <c r="F4993" t="s">
        <v>22513</v>
      </c>
      <c r="G4993" t="s">
        <v>23137</v>
      </c>
      <c r="H4993" t="s">
        <v>23138</v>
      </c>
    </row>
    <row r="4994" spans="1:8" x14ac:dyDescent="0.25">
      <c r="A4994" s="54">
        <v>4992</v>
      </c>
      <c r="B4994">
        <v>3156252808</v>
      </c>
      <c r="C4994" t="s">
        <v>14628</v>
      </c>
      <c r="D4994" t="s">
        <v>22513</v>
      </c>
      <c r="F4994" t="s">
        <v>22513</v>
      </c>
      <c r="G4994" t="s">
        <v>23139</v>
      </c>
      <c r="H4994" t="s">
        <v>23140</v>
      </c>
    </row>
    <row r="4995" spans="1:8" x14ac:dyDescent="0.25">
      <c r="A4995" s="54">
        <v>4993</v>
      </c>
      <c r="B4995">
        <v>3104792447</v>
      </c>
      <c r="C4995" t="s">
        <v>17660</v>
      </c>
      <c r="D4995" t="s">
        <v>22513</v>
      </c>
      <c r="F4995" t="s">
        <v>22513</v>
      </c>
      <c r="G4995" t="s">
        <v>23141</v>
      </c>
      <c r="H4995" t="s">
        <v>23142</v>
      </c>
    </row>
    <row r="4996" spans="1:8" x14ac:dyDescent="0.25">
      <c r="A4996" s="54">
        <v>4994</v>
      </c>
      <c r="B4996">
        <v>3003663144</v>
      </c>
      <c r="C4996" t="s">
        <v>22516</v>
      </c>
      <c r="D4996" t="s">
        <v>22513</v>
      </c>
      <c r="F4996" t="s">
        <v>22513</v>
      </c>
      <c r="G4996" t="s">
        <v>23143</v>
      </c>
      <c r="H4996" t="s">
        <v>23144</v>
      </c>
    </row>
    <row r="4997" spans="1:8" x14ac:dyDescent="0.25">
      <c r="A4997" s="54">
        <v>4995</v>
      </c>
      <c r="B4997">
        <v>3156964987</v>
      </c>
      <c r="C4997" t="s">
        <v>22516</v>
      </c>
      <c r="D4997" t="s">
        <v>22513</v>
      </c>
      <c r="F4997" t="s">
        <v>22513</v>
      </c>
      <c r="G4997" t="s">
        <v>23145</v>
      </c>
      <c r="H4997" t="s">
        <v>23146</v>
      </c>
    </row>
    <row r="4998" spans="1:8" x14ac:dyDescent="0.25">
      <c r="A4998" s="54">
        <v>4996</v>
      </c>
      <c r="B4998">
        <v>3024054097</v>
      </c>
      <c r="C4998" t="s">
        <v>14140</v>
      </c>
      <c r="D4998" t="s">
        <v>22513</v>
      </c>
      <c r="F4998" t="s">
        <v>22513</v>
      </c>
      <c r="G4998" t="s">
        <v>23147</v>
      </c>
      <c r="H4998" t="s">
        <v>21446</v>
      </c>
    </row>
    <row r="4999" spans="1:8" x14ac:dyDescent="0.25">
      <c r="A4999" s="54">
        <v>4997</v>
      </c>
      <c r="B4999">
        <v>3023257648</v>
      </c>
      <c r="C4999" t="s">
        <v>22516</v>
      </c>
      <c r="D4999" t="s">
        <v>22513</v>
      </c>
      <c r="F4999" t="s">
        <v>22513</v>
      </c>
      <c r="G4999" t="s">
        <v>23148</v>
      </c>
      <c r="H4999" t="s">
        <v>23149</v>
      </c>
    </row>
    <row r="5000" spans="1:8" x14ac:dyDescent="0.25">
      <c r="A5000" s="54">
        <v>4998</v>
      </c>
      <c r="B5000">
        <v>3202493919</v>
      </c>
      <c r="C5000" t="s">
        <v>22516</v>
      </c>
      <c r="D5000" t="s">
        <v>22513</v>
      </c>
      <c r="F5000" t="s">
        <v>22513</v>
      </c>
      <c r="G5000" t="s">
        <v>23150</v>
      </c>
      <c r="H5000" t="s">
        <v>23151</v>
      </c>
    </row>
    <row r="5001" spans="1:8" x14ac:dyDescent="0.25">
      <c r="A5001" s="54">
        <v>4999</v>
      </c>
      <c r="B5001">
        <v>3155060922</v>
      </c>
      <c r="C5001" t="s">
        <v>22516</v>
      </c>
      <c r="D5001" t="s">
        <v>22513</v>
      </c>
      <c r="F5001" t="s">
        <v>22513</v>
      </c>
      <c r="G5001" t="s">
        <v>23152</v>
      </c>
      <c r="H5001" t="s">
        <v>16087</v>
      </c>
    </row>
    <row r="5002" spans="1:8" x14ac:dyDescent="0.25">
      <c r="A5002" s="54">
        <v>5000</v>
      </c>
      <c r="B5002">
        <v>3013579549</v>
      </c>
      <c r="C5002" t="s">
        <v>22516</v>
      </c>
      <c r="D5002" t="s">
        <v>22513</v>
      </c>
      <c r="F5002" t="s">
        <v>22513</v>
      </c>
      <c r="G5002" t="s">
        <v>23153</v>
      </c>
      <c r="H5002" t="s">
        <v>23154</v>
      </c>
    </row>
    <row r="5003" spans="1:8" x14ac:dyDescent="0.25">
      <c r="A5003" s="54">
        <v>5001</v>
      </c>
      <c r="B5003">
        <v>3114754879</v>
      </c>
      <c r="C5003" t="s">
        <v>22851</v>
      </c>
      <c r="D5003" t="s">
        <v>22513</v>
      </c>
      <c r="F5003" t="s">
        <v>22513</v>
      </c>
      <c r="G5003" t="s">
        <v>23155</v>
      </c>
      <c r="H5003" t="s">
        <v>23156</v>
      </c>
    </row>
    <row r="5004" spans="1:8" x14ac:dyDescent="0.25">
      <c r="A5004" s="54">
        <v>5002</v>
      </c>
      <c r="B5004">
        <v>3118758599</v>
      </c>
      <c r="C5004" t="s">
        <v>22685</v>
      </c>
      <c r="D5004" t="s">
        <v>22513</v>
      </c>
      <c r="F5004" t="s">
        <v>22513</v>
      </c>
      <c r="G5004" t="s">
        <v>23157</v>
      </c>
      <c r="H5004" t="s">
        <v>17616</v>
      </c>
    </row>
    <row r="5005" spans="1:8" x14ac:dyDescent="0.25">
      <c r="A5005" s="54">
        <v>5003</v>
      </c>
      <c r="B5005">
        <v>3103410672</v>
      </c>
      <c r="C5005" t="s">
        <v>23028</v>
      </c>
      <c r="D5005" t="s">
        <v>22513</v>
      </c>
      <c r="F5005" t="s">
        <v>22513</v>
      </c>
      <c r="G5005" t="s">
        <v>23158</v>
      </c>
      <c r="H5005" t="s">
        <v>23159</v>
      </c>
    </row>
    <row r="5006" spans="1:8" x14ac:dyDescent="0.25">
      <c r="A5006" s="54">
        <v>5004</v>
      </c>
      <c r="B5006">
        <v>3148351955</v>
      </c>
      <c r="C5006" t="s">
        <v>22516</v>
      </c>
      <c r="D5006" t="s">
        <v>22513</v>
      </c>
      <c r="F5006" t="s">
        <v>22513</v>
      </c>
      <c r="G5006" t="s">
        <v>23160</v>
      </c>
      <c r="H5006" t="s">
        <v>23161</v>
      </c>
    </row>
    <row r="5007" spans="1:8" x14ac:dyDescent="0.25">
      <c r="A5007" s="54">
        <v>5005</v>
      </c>
      <c r="B5007">
        <v>3102979242</v>
      </c>
      <c r="C5007" t="s">
        <v>22512</v>
      </c>
      <c r="D5007" t="s">
        <v>22513</v>
      </c>
      <c r="F5007" t="s">
        <v>22513</v>
      </c>
      <c r="G5007" t="s">
        <v>23162</v>
      </c>
      <c r="H5007" t="s">
        <v>23163</v>
      </c>
    </row>
    <row r="5008" spans="1:8" x14ac:dyDescent="0.25">
      <c r="A5008" s="54">
        <v>5006</v>
      </c>
      <c r="B5008">
        <v>3014870916</v>
      </c>
      <c r="C5008" t="s">
        <v>22516</v>
      </c>
      <c r="D5008" t="s">
        <v>22513</v>
      </c>
      <c r="F5008" t="s">
        <v>22513</v>
      </c>
      <c r="G5008" t="s">
        <v>23164</v>
      </c>
      <c r="H5008" t="s">
        <v>23165</v>
      </c>
    </row>
    <row r="5009" spans="1:8" x14ac:dyDescent="0.25">
      <c r="A5009" s="54">
        <v>5007</v>
      </c>
      <c r="B5009">
        <v>3153043850</v>
      </c>
      <c r="C5009" t="s">
        <v>22516</v>
      </c>
      <c r="D5009" t="s">
        <v>22513</v>
      </c>
      <c r="F5009" t="s">
        <v>22513</v>
      </c>
      <c r="G5009" t="s">
        <v>23166</v>
      </c>
      <c r="H5009" t="s">
        <v>23167</v>
      </c>
    </row>
    <row r="5010" spans="1:8" x14ac:dyDescent="0.25">
      <c r="A5010" s="54">
        <v>5008</v>
      </c>
      <c r="B5010">
        <v>3136927385</v>
      </c>
      <c r="C5010" t="s">
        <v>22516</v>
      </c>
      <c r="D5010" t="s">
        <v>22513</v>
      </c>
      <c r="F5010" t="s">
        <v>22513</v>
      </c>
      <c r="G5010" t="s">
        <v>23168</v>
      </c>
      <c r="H5010" t="s">
        <v>23169</v>
      </c>
    </row>
    <row r="5011" spans="1:8" x14ac:dyDescent="0.25">
      <c r="A5011" s="54">
        <v>5009</v>
      </c>
      <c r="B5011">
        <v>3233546245</v>
      </c>
      <c r="C5011" t="s">
        <v>22516</v>
      </c>
      <c r="D5011" t="s">
        <v>22513</v>
      </c>
      <c r="F5011" t="s">
        <v>22513</v>
      </c>
      <c r="G5011" t="s">
        <v>23170</v>
      </c>
      <c r="H5011" t="s">
        <v>23171</v>
      </c>
    </row>
    <row r="5012" spans="1:8" x14ac:dyDescent="0.25">
      <c r="A5012" s="54">
        <v>5010</v>
      </c>
      <c r="B5012">
        <v>3024247284</v>
      </c>
      <c r="C5012" t="s">
        <v>22516</v>
      </c>
      <c r="D5012" t="s">
        <v>22513</v>
      </c>
      <c r="F5012" t="s">
        <v>22513</v>
      </c>
      <c r="G5012" t="s">
        <v>23172</v>
      </c>
      <c r="H5012" t="s">
        <v>23173</v>
      </c>
    </row>
    <row r="5013" spans="1:8" x14ac:dyDescent="0.25">
      <c r="A5013" s="54">
        <v>5011</v>
      </c>
      <c r="B5013">
        <v>3225929011</v>
      </c>
      <c r="C5013" t="s">
        <v>22516</v>
      </c>
      <c r="D5013" t="s">
        <v>22513</v>
      </c>
      <c r="F5013" t="s">
        <v>22513</v>
      </c>
      <c r="G5013" t="s">
        <v>23174</v>
      </c>
      <c r="H5013" t="s">
        <v>19395</v>
      </c>
    </row>
    <row r="5014" spans="1:8" x14ac:dyDescent="0.25">
      <c r="A5014" s="54">
        <v>5012</v>
      </c>
      <c r="B5014">
        <v>3007645649</v>
      </c>
      <c r="C5014" t="s">
        <v>22516</v>
      </c>
      <c r="D5014" t="s">
        <v>22513</v>
      </c>
      <c r="F5014" t="s">
        <v>22513</v>
      </c>
      <c r="G5014" t="s">
        <v>23175</v>
      </c>
      <c r="H5014" t="s">
        <v>23176</v>
      </c>
    </row>
    <row r="5015" spans="1:8" x14ac:dyDescent="0.25">
      <c r="A5015" s="54">
        <v>5013</v>
      </c>
      <c r="B5015">
        <v>3043691225</v>
      </c>
      <c r="C5015" t="s">
        <v>22516</v>
      </c>
      <c r="D5015" t="s">
        <v>22513</v>
      </c>
      <c r="F5015" t="s">
        <v>22513</v>
      </c>
      <c r="G5015" t="s">
        <v>23177</v>
      </c>
      <c r="H5015" t="s">
        <v>14731</v>
      </c>
    </row>
    <row r="5016" spans="1:8" x14ac:dyDescent="0.25">
      <c r="A5016" s="54">
        <v>5014</v>
      </c>
      <c r="B5016">
        <v>3145170237</v>
      </c>
      <c r="C5016" t="s">
        <v>22516</v>
      </c>
      <c r="D5016" t="s">
        <v>22513</v>
      </c>
      <c r="F5016" t="s">
        <v>22513</v>
      </c>
      <c r="G5016" t="s">
        <v>23178</v>
      </c>
      <c r="H5016" t="s">
        <v>23179</v>
      </c>
    </row>
    <row r="5017" spans="1:8" x14ac:dyDescent="0.25">
      <c r="A5017" s="54">
        <v>5015</v>
      </c>
      <c r="B5017">
        <v>3024055793</v>
      </c>
      <c r="C5017" t="s">
        <v>22516</v>
      </c>
      <c r="D5017" t="s">
        <v>22513</v>
      </c>
      <c r="F5017" t="s">
        <v>22513</v>
      </c>
      <c r="G5017" t="s">
        <v>23180</v>
      </c>
      <c r="H5017" t="s">
        <v>23181</v>
      </c>
    </row>
    <row r="5018" spans="1:8" x14ac:dyDescent="0.25">
      <c r="A5018" s="54">
        <v>5016</v>
      </c>
      <c r="B5018">
        <v>3045757899</v>
      </c>
      <c r="C5018" t="s">
        <v>22516</v>
      </c>
      <c r="D5018" t="s">
        <v>22513</v>
      </c>
      <c r="F5018" t="s">
        <v>22513</v>
      </c>
      <c r="G5018" t="s">
        <v>23182</v>
      </c>
      <c r="H5018" t="s">
        <v>17554</v>
      </c>
    </row>
    <row r="5019" spans="1:8" x14ac:dyDescent="0.25">
      <c r="A5019" s="54">
        <v>5017</v>
      </c>
      <c r="B5019">
        <v>3005727652</v>
      </c>
      <c r="C5019" t="s">
        <v>22516</v>
      </c>
      <c r="D5019" t="s">
        <v>22513</v>
      </c>
      <c r="F5019" t="s">
        <v>22513</v>
      </c>
      <c r="G5019" t="s">
        <v>23183</v>
      </c>
      <c r="H5019" t="s">
        <v>19678</v>
      </c>
    </row>
    <row r="5020" spans="1:8" x14ac:dyDescent="0.25">
      <c r="A5020" s="54">
        <v>5018</v>
      </c>
      <c r="B5020">
        <v>3054132389</v>
      </c>
      <c r="C5020" t="s">
        <v>22516</v>
      </c>
      <c r="D5020" t="s">
        <v>22513</v>
      </c>
      <c r="F5020" t="s">
        <v>22513</v>
      </c>
      <c r="G5020" t="s">
        <v>23184</v>
      </c>
      <c r="H5020" t="s">
        <v>23185</v>
      </c>
    </row>
    <row r="5021" spans="1:8" x14ac:dyDescent="0.25">
      <c r="A5021" s="54">
        <v>5019</v>
      </c>
      <c r="B5021">
        <v>3155562955</v>
      </c>
      <c r="C5021" t="s">
        <v>23186</v>
      </c>
      <c r="D5021" t="s">
        <v>22513</v>
      </c>
      <c r="F5021" t="s">
        <v>22513</v>
      </c>
      <c r="G5021" t="s">
        <v>23187</v>
      </c>
      <c r="H5021" t="s">
        <v>23188</v>
      </c>
    </row>
    <row r="5022" spans="1:8" x14ac:dyDescent="0.25">
      <c r="A5022" s="54">
        <v>5020</v>
      </c>
      <c r="B5022">
        <v>3043511347</v>
      </c>
      <c r="C5022" t="s">
        <v>22570</v>
      </c>
      <c r="D5022" t="s">
        <v>22513</v>
      </c>
      <c r="F5022" t="s">
        <v>22513</v>
      </c>
      <c r="G5022" t="s">
        <v>23189</v>
      </c>
      <c r="H5022" t="s">
        <v>23190</v>
      </c>
    </row>
    <row r="5023" spans="1:8" x14ac:dyDescent="0.25">
      <c r="A5023" s="54">
        <v>5021</v>
      </c>
      <c r="B5023">
        <v>3174263069</v>
      </c>
      <c r="C5023" t="s">
        <v>22516</v>
      </c>
      <c r="D5023" t="s">
        <v>22513</v>
      </c>
      <c r="F5023" t="s">
        <v>22513</v>
      </c>
      <c r="G5023" t="s">
        <v>23191</v>
      </c>
      <c r="H5023" t="s">
        <v>23192</v>
      </c>
    </row>
    <row r="5024" spans="1:8" x14ac:dyDescent="0.25">
      <c r="A5024" s="54">
        <v>5022</v>
      </c>
      <c r="B5024">
        <v>3022290081</v>
      </c>
      <c r="C5024" t="s">
        <v>22516</v>
      </c>
      <c r="D5024" t="s">
        <v>22513</v>
      </c>
      <c r="F5024" t="s">
        <v>22513</v>
      </c>
      <c r="G5024" t="s">
        <v>23193</v>
      </c>
      <c r="H5024" t="s">
        <v>23194</v>
      </c>
    </row>
    <row r="5025" spans="1:8" x14ac:dyDescent="0.25">
      <c r="A5025" s="54">
        <v>5023</v>
      </c>
      <c r="B5025">
        <v>3005296382</v>
      </c>
      <c r="C5025" t="s">
        <v>22516</v>
      </c>
      <c r="D5025" t="s">
        <v>22513</v>
      </c>
      <c r="F5025" t="s">
        <v>22513</v>
      </c>
      <c r="G5025" t="s">
        <v>23195</v>
      </c>
      <c r="H5025" t="s">
        <v>23196</v>
      </c>
    </row>
    <row r="5026" spans="1:8" x14ac:dyDescent="0.25">
      <c r="A5026" s="54">
        <v>5024</v>
      </c>
      <c r="B5026">
        <v>3046171079</v>
      </c>
      <c r="C5026" t="s">
        <v>22516</v>
      </c>
      <c r="D5026" t="s">
        <v>22513</v>
      </c>
      <c r="F5026" t="s">
        <v>22513</v>
      </c>
      <c r="G5026" t="s">
        <v>23197</v>
      </c>
      <c r="H5026" t="s">
        <v>17692</v>
      </c>
    </row>
    <row r="5027" spans="1:8" x14ac:dyDescent="0.25">
      <c r="A5027" s="54">
        <v>5025</v>
      </c>
      <c r="B5027">
        <v>3024241127</v>
      </c>
      <c r="C5027" t="s">
        <v>22516</v>
      </c>
      <c r="D5027" t="s">
        <v>22513</v>
      </c>
      <c r="F5027" t="s">
        <v>22513</v>
      </c>
      <c r="G5027" t="s">
        <v>23198</v>
      </c>
      <c r="H5027" t="s">
        <v>23199</v>
      </c>
    </row>
    <row r="5028" spans="1:8" x14ac:dyDescent="0.25">
      <c r="A5028" s="54">
        <v>5026</v>
      </c>
      <c r="B5028">
        <v>3023148643</v>
      </c>
      <c r="C5028" t="s">
        <v>22516</v>
      </c>
      <c r="D5028" t="s">
        <v>22513</v>
      </c>
      <c r="F5028" t="s">
        <v>22513</v>
      </c>
      <c r="G5028" t="s">
        <v>23200</v>
      </c>
      <c r="H5028" t="s">
        <v>16207</v>
      </c>
    </row>
    <row r="5029" spans="1:8" x14ac:dyDescent="0.25">
      <c r="A5029" s="54">
        <v>5027</v>
      </c>
      <c r="B5029">
        <v>3004496374</v>
      </c>
      <c r="C5029" t="s">
        <v>22516</v>
      </c>
      <c r="D5029" t="s">
        <v>22513</v>
      </c>
      <c r="F5029" t="s">
        <v>22513</v>
      </c>
      <c r="G5029" t="s">
        <v>23201</v>
      </c>
      <c r="H5029" t="s">
        <v>23202</v>
      </c>
    </row>
    <row r="5030" spans="1:8" x14ac:dyDescent="0.25">
      <c r="A5030" s="54">
        <v>5028</v>
      </c>
      <c r="B5030">
        <v>3145356625</v>
      </c>
      <c r="C5030" t="s">
        <v>22516</v>
      </c>
      <c r="D5030" t="s">
        <v>22513</v>
      </c>
      <c r="F5030" t="s">
        <v>22513</v>
      </c>
      <c r="G5030" t="s">
        <v>23203</v>
      </c>
      <c r="H5030" t="s">
        <v>23204</v>
      </c>
    </row>
    <row r="5031" spans="1:8" x14ac:dyDescent="0.25">
      <c r="A5031" s="54">
        <v>5029</v>
      </c>
      <c r="B5031">
        <v>3184133142</v>
      </c>
      <c r="C5031" t="s">
        <v>22516</v>
      </c>
      <c r="D5031" t="s">
        <v>22513</v>
      </c>
      <c r="F5031" t="s">
        <v>22513</v>
      </c>
      <c r="G5031" t="s">
        <v>23205</v>
      </c>
      <c r="H5031" t="s">
        <v>15666</v>
      </c>
    </row>
    <row r="5032" spans="1:8" x14ac:dyDescent="0.25">
      <c r="A5032" s="54">
        <v>5030</v>
      </c>
      <c r="B5032">
        <v>3182195311</v>
      </c>
      <c r="C5032" t="s">
        <v>22516</v>
      </c>
      <c r="D5032" t="s">
        <v>22513</v>
      </c>
      <c r="F5032" t="s">
        <v>22513</v>
      </c>
      <c r="G5032" t="s">
        <v>23206</v>
      </c>
      <c r="H5032" t="s">
        <v>23207</v>
      </c>
    </row>
    <row r="5033" spans="1:8" x14ac:dyDescent="0.25">
      <c r="A5033" s="54">
        <v>5031</v>
      </c>
      <c r="B5033">
        <v>3004809831</v>
      </c>
      <c r="C5033" t="s">
        <v>22516</v>
      </c>
      <c r="D5033" t="s">
        <v>22513</v>
      </c>
      <c r="F5033" t="s">
        <v>22513</v>
      </c>
      <c r="G5033" t="s">
        <v>23208</v>
      </c>
      <c r="H5033" t="s">
        <v>23209</v>
      </c>
    </row>
    <row r="5034" spans="1:8" x14ac:dyDescent="0.25">
      <c r="A5034" s="54">
        <v>5032</v>
      </c>
      <c r="B5034">
        <v>3008429297</v>
      </c>
      <c r="C5034" t="s">
        <v>22516</v>
      </c>
      <c r="D5034" t="s">
        <v>22513</v>
      </c>
      <c r="F5034" t="s">
        <v>22513</v>
      </c>
      <c r="G5034" t="s">
        <v>23210</v>
      </c>
      <c r="H5034" t="s">
        <v>23211</v>
      </c>
    </row>
    <row r="5035" spans="1:8" x14ac:dyDescent="0.25">
      <c r="A5035" s="54">
        <v>5033</v>
      </c>
      <c r="B5035">
        <v>3116791331</v>
      </c>
      <c r="C5035" t="s">
        <v>22516</v>
      </c>
      <c r="D5035" t="s">
        <v>22513</v>
      </c>
      <c r="F5035" t="s">
        <v>22513</v>
      </c>
      <c r="G5035" t="s">
        <v>23212</v>
      </c>
      <c r="H5035" t="s">
        <v>23213</v>
      </c>
    </row>
    <row r="5036" spans="1:8" x14ac:dyDescent="0.25">
      <c r="A5036" s="54">
        <v>5034</v>
      </c>
      <c r="B5036">
        <v>3123404447</v>
      </c>
      <c r="C5036" t="s">
        <v>22516</v>
      </c>
      <c r="D5036" t="s">
        <v>22513</v>
      </c>
      <c r="F5036" t="s">
        <v>22513</v>
      </c>
      <c r="G5036" t="s">
        <v>23214</v>
      </c>
      <c r="H5036" t="s">
        <v>16895</v>
      </c>
    </row>
    <row r="5037" spans="1:8" x14ac:dyDescent="0.25">
      <c r="A5037" s="54">
        <v>5035</v>
      </c>
      <c r="B5037">
        <v>3023924718</v>
      </c>
      <c r="C5037" t="s">
        <v>22516</v>
      </c>
      <c r="D5037" t="s">
        <v>22513</v>
      </c>
      <c r="F5037" t="s">
        <v>22513</v>
      </c>
      <c r="G5037" t="s">
        <v>21615</v>
      </c>
      <c r="H5037" t="s">
        <v>23215</v>
      </c>
    </row>
    <row r="5038" spans="1:8" x14ac:dyDescent="0.25">
      <c r="A5038" s="54">
        <v>5036</v>
      </c>
      <c r="B5038">
        <v>3182472585</v>
      </c>
      <c r="C5038" t="s">
        <v>22516</v>
      </c>
      <c r="D5038" t="s">
        <v>22513</v>
      </c>
      <c r="F5038" t="s">
        <v>22513</v>
      </c>
      <c r="G5038" t="s">
        <v>23216</v>
      </c>
      <c r="H5038" t="s">
        <v>23217</v>
      </c>
    </row>
    <row r="5039" spans="1:8" x14ac:dyDescent="0.25">
      <c r="A5039" s="54">
        <v>5037</v>
      </c>
      <c r="B5039">
        <v>3016575144</v>
      </c>
      <c r="C5039" t="s">
        <v>22516</v>
      </c>
      <c r="D5039" t="s">
        <v>22513</v>
      </c>
      <c r="F5039" t="s">
        <v>22513</v>
      </c>
      <c r="G5039" t="s">
        <v>23218</v>
      </c>
      <c r="H5039" t="s">
        <v>23219</v>
      </c>
    </row>
    <row r="5040" spans="1:8" x14ac:dyDescent="0.25">
      <c r="A5040" s="54">
        <v>5038</v>
      </c>
      <c r="B5040">
        <v>3024240934</v>
      </c>
      <c r="C5040" t="s">
        <v>22516</v>
      </c>
      <c r="D5040" t="s">
        <v>22513</v>
      </c>
      <c r="F5040" t="s">
        <v>22513</v>
      </c>
      <c r="G5040" t="s">
        <v>23220</v>
      </c>
      <c r="H5040" t="s">
        <v>23221</v>
      </c>
    </row>
    <row r="5041" spans="1:8" x14ac:dyDescent="0.25">
      <c r="A5041" s="54">
        <v>5039</v>
      </c>
      <c r="B5041">
        <v>3226356952</v>
      </c>
      <c r="C5041" t="s">
        <v>22516</v>
      </c>
      <c r="D5041" t="s">
        <v>22513</v>
      </c>
      <c r="F5041" t="s">
        <v>22513</v>
      </c>
      <c r="G5041" t="s">
        <v>23222</v>
      </c>
      <c r="H5041" t="s">
        <v>19899</v>
      </c>
    </row>
    <row r="5042" spans="1:8" x14ac:dyDescent="0.25">
      <c r="A5042" s="54">
        <v>5040</v>
      </c>
      <c r="B5042">
        <v>3215885850</v>
      </c>
      <c r="C5042" t="s">
        <v>22516</v>
      </c>
      <c r="D5042" t="s">
        <v>22513</v>
      </c>
      <c r="F5042" t="s">
        <v>22513</v>
      </c>
      <c r="G5042" t="s">
        <v>23223</v>
      </c>
      <c r="H5042" t="s">
        <v>23224</v>
      </c>
    </row>
    <row r="5043" spans="1:8" x14ac:dyDescent="0.25">
      <c r="A5043" s="54">
        <v>5041</v>
      </c>
      <c r="B5043">
        <v>3125408478</v>
      </c>
      <c r="C5043" t="s">
        <v>22516</v>
      </c>
      <c r="D5043" t="s">
        <v>22513</v>
      </c>
      <c r="F5043" t="s">
        <v>22513</v>
      </c>
      <c r="G5043" t="s">
        <v>23225</v>
      </c>
      <c r="H5043" t="s">
        <v>22027</v>
      </c>
    </row>
    <row r="5044" spans="1:8" x14ac:dyDescent="0.25">
      <c r="A5044" s="54">
        <v>5042</v>
      </c>
      <c r="B5044">
        <v>3003125240</v>
      </c>
      <c r="C5044" t="s">
        <v>22516</v>
      </c>
      <c r="D5044" t="s">
        <v>22513</v>
      </c>
      <c r="F5044" t="s">
        <v>22513</v>
      </c>
      <c r="G5044" t="s">
        <v>23226</v>
      </c>
      <c r="H5044" t="s">
        <v>23227</v>
      </c>
    </row>
    <row r="5045" spans="1:8" x14ac:dyDescent="0.25">
      <c r="A5045" s="54">
        <v>5043</v>
      </c>
      <c r="B5045">
        <v>3043846709</v>
      </c>
      <c r="C5045" t="s">
        <v>22516</v>
      </c>
      <c r="D5045" t="s">
        <v>22513</v>
      </c>
      <c r="F5045" t="s">
        <v>22513</v>
      </c>
      <c r="G5045" t="s">
        <v>23228</v>
      </c>
      <c r="H5045" t="s">
        <v>23229</v>
      </c>
    </row>
    <row r="5046" spans="1:8" x14ac:dyDescent="0.25">
      <c r="A5046" s="54">
        <v>5044</v>
      </c>
      <c r="B5046">
        <v>3016415536</v>
      </c>
      <c r="C5046" t="s">
        <v>22516</v>
      </c>
      <c r="D5046" t="s">
        <v>22513</v>
      </c>
      <c r="F5046" t="s">
        <v>22513</v>
      </c>
      <c r="G5046" t="s">
        <v>23230</v>
      </c>
      <c r="H5046" t="s">
        <v>23231</v>
      </c>
    </row>
    <row r="5047" spans="1:8" x14ac:dyDescent="0.25">
      <c r="A5047" s="54">
        <v>5045</v>
      </c>
      <c r="B5047">
        <v>3144344893</v>
      </c>
      <c r="C5047" t="s">
        <v>22516</v>
      </c>
      <c r="D5047" t="s">
        <v>22513</v>
      </c>
      <c r="F5047" t="s">
        <v>22513</v>
      </c>
      <c r="G5047" t="s">
        <v>23232</v>
      </c>
      <c r="H5047" t="s">
        <v>17616</v>
      </c>
    </row>
    <row r="5048" spans="1:8" x14ac:dyDescent="0.25">
      <c r="A5048" s="54">
        <v>5046</v>
      </c>
      <c r="B5048">
        <v>3008722159</v>
      </c>
      <c r="C5048" t="s">
        <v>22516</v>
      </c>
      <c r="D5048" t="s">
        <v>22513</v>
      </c>
      <c r="F5048" t="s">
        <v>22513</v>
      </c>
      <c r="G5048" t="s">
        <v>23233</v>
      </c>
      <c r="H5048" t="s">
        <v>17603</v>
      </c>
    </row>
    <row r="5049" spans="1:8" x14ac:dyDescent="0.25">
      <c r="A5049" s="54">
        <v>5047</v>
      </c>
      <c r="B5049">
        <v>3045367774</v>
      </c>
      <c r="C5049" t="s">
        <v>22516</v>
      </c>
      <c r="D5049" t="s">
        <v>22513</v>
      </c>
      <c r="F5049" t="s">
        <v>22513</v>
      </c>
      <c r="G5049" t="s">
        <v>23234</v>
      </c>
      <c r="H5049" t="s">
        <v>23235</v>
      </c>
    </row>
    <row r="5050" spans="1:8" x14ac:dyDescent="0.25">
      <c r="A5050" s="54">
        <v>5048</v>
      </c>
      <c r="B5050">
        <v>3012599720</v>
      </c>
      <c r="C5050" t="s">
        <v>22516</v>
      </c>
      <c r="D5050" t="s">
        <v>22513</v>
      </c>
      <c r="F5050" t="s">
        <v>22513</v>
      </c>
      <c r="G5050" t="s">
        <v>23236</v>
      </c>
      <c r="H5050" t="s">
        <v>20248</v>
      </c>
    </row>
    <row r="5051" spans="1:8" x14ac:dyDescent="0.25">
      <c r="A5051" s="54">
        <v>5049</v>
      </c>
      <c r="B5051">
        <v>3117041966</v>
      </c>
      <c r="C5051" t="s">
        <v>22516</v>
      </c>
      <c r="D5051" t="s">
        <v>22513</v>
      </c>
      <c r="F5051" t="s">
        <v>22513</v>
      </c>
      <c r="G5051" t="s">
        <v>23237</v>
      </c>
      <c r="H5051" t="s">
        <v>23238</v>
      </c>
    </row>
    <row r="5052" spans="1:8" x14ac:dyDescent="0.25">
      <c r="A5052" s="54">
        <v>5050</v>
      </c>
      <c r="B5052">
        <v>3162383214</v>
      </c>
      <c r="C5052" t="s">
        <v>22516</v>
      </c>
      <c r="D5052" t="s">
        <v>22513</v>
      </c>
      <c r="F5052" t="s">
        <v>22513</v>
      </c>
      <c r="G5052" t="s">
        <v>23239</v>
      </c>
      <c r="H5052" t="s">
        <v>23240</v>
      </c>
    </row>
    <row r="5053" spans="1:8" x14ac:dyDescent="0.25">
      <c r="A5053" s="54">
        <v>5051</v>
      </c>
      <c r="B5053">
        <v>3137157012</v>
      </c>
      <c r="C5053" t="s">
        <v>22516</v>
      </c>
      <c r="D5053" t="s">
        <v>22513</v>
      </c>
      <c r="F5053" t="s">
        <v>22513</v>
      </c>
      <c r="G5053" t="s">
        <v>23241</v>
      </c>
      <c r="H5053" t="s">
        <v>23242</v>
      </c>
    </row>
    <row r="5054" spans="1:8" x14ac:dyDescent="0.25">
      <c r="A5054" s="54">
        <v>5052</v>
      </c>
      <c r="B5054">
        <v>3013174478</v>
      </c>
      <c r="C5054" t="s">
        <v>22570</v>
      </c>
      <c r="D5054" t="s">
        <v>22513</v>
      </c>
      <c r="F5054" t="s">
        <v>22513</v>
      </c>
      <c r="G5054" t="s">
        <v>23243</v>
      </c>
      <c r="H5054" t="s">
        <v>23244</v>
      </c>
    </row>
    <row r="5055" spans="1:8" x14ac:dyDescent="0.25">
      <c r="A5055" s="54">
        <v>5053</v>
      </c>
      <c r="B5055">
        <v>3117950324</v>
      </c>
      <c r="C5055" t="s">
        <v>22516</v>
      </c>
      <c r="D5055" t="s">
        <v>22513</v>
      </c>
      <c r="F5055" t="s">
        <v>22513</v>
      </c>
      <c r="G5055" t="s">
        <v>23245</v>
      </c>
      <c r="H5055" t="s">
        <v>23246</v>
      </c>
    </row>
    <row r="5056" spans="1:8" x14ac:dyDescent="0.25">
      <c r="A5056" s="54">
        <v>5054</v>
      </c>
      <c r="B5056">
        <v>3218515310</v>
      </c>
      <c r="C5056" t="s">
        <v>22719</v>
      </c>
      <c r="D5056" t="s">
        <v>22513</v>
      </c>
      <c r="F5056" t="s">
        <v>22513</v>
      </c>
      <c r="G5056" t="s">
        <v>23247</v>
      </c>
      <c r="H5056" t="s">
        <v>23248</v>
      </c>
    </row>
    <row r="5057" spans="1:8" x14ac:dyDescent="0.25">
      <c r="A5057" s="54">
        <v>5055</v>
      </c>
      <c r="B5057">
        <v>3136167355</v>
      </c>
      <c r="C5057" t="s">
        <v>22516</v>
      </c>
      <c r="D5057" t="s">
        <v>22513</v>
      </c>
      <c r="F5057" t="s">
        <v>22513</v>
      </c>
      <c r="G5057" t="s">
        <v>23249</v>
      </c>
      <c r="H5057" t="s">
        <v>23250</v>
      </c>
    </row>
    <row r="5058" spans="1:8" x14ac:dyDescent="0.25">
      <c r="A5058" s="54">
        <v>5056</v>
      </c>
      <c r="B5058">
        <v>3205276317</v>
      </c>
      <c r="C5058" t="s">
        <v>22516</v>
      </c>
      <c r="D5058" t="s">
        <v>22513</v>
      </c>
      <c r="F5058" t="s">
        <v>22513</v>
      </c>
      <c r="G5058" t="s">
        <v>23251</v>
      </c>
      <c r="H5058" t="s">
        <v>23252</v>
      </c>
    </row>
    <row r="5059" spans="1:8" x14ac:dyDescent="0.25">
      <c r="A5059" s="54">
        <v>5057</v>
      </c>
      <c r="B5059">
        <v>3003032902</v>
      </c>
      <c r="C5059" t="s">
        <v>22516</v>
      </c>
      <c r="D5059" t="s">
        <v>22513</v>
      </c>
      <c r="F5059" t="s">
        <v>22513</v>
      </c>
      <c r="G5059" t="s">
        <v>23253</v>
      </c>
      <c r="H5059" t="s">
        <v>17949</v>
      </c>
    </row>
    <row r="5060" spans="1:8" x14ac:dyDescent="0.25">
      <c r="A5060" s="54">
        <v>5058</v>
      </c>
      <c r="B5060">
        <v>3054107205</v>
      </c>
      <c r="C5060" t="s">
        <v>22516</v>
      </c>
      <c r="D5060" t="s">
        <v>22513</v>
      </c>
      <c r="F5060" t="s">
        <v>22513</v>
      </c>
      <c r="G5060" t="s">
        <v>23254</v>
      </c>
      <c r="H5060" t="s">
        <v>23255</v>
      </c>
    </row>
    <row r="5061" spans="1:8" x14ac:dyDescent="0.25">
      <c r="A5061" s="54">
        <v>5059</v>
      </c>
      <c r="B5061">
        <v>3145274218</v>
      </c>
      <c r="C5061" t="s">
        <v>22512</v>
      </c>
      <c r="D5061" t="s">
        <v>22513</v>
      </c>
      <c r="F5061" t="s">
        <v>22513</v>
      </c>
      <c r="G5061" t="s">
        <v>23256</v>
      </c>
      <c r="H5061" t="s">
        <v>23257</v>
      </c>
    </row>
    <row r="5062" spans="1:8" x14ac:dyDescent="0.25">
      <c r="A5062" s="54">
        <v>5060</v>
      </c>
      <c r="B5062">
        <v>3005428372</v>
      </c>
      <c r="C5062" t="s">
        <v>22516</v>
      </c>
      <c r="D5062" t="s">
        <v>22513</v>
      </c>
      <c r="F5062" t="s">
        <v>22513</v>
      </c>
      <c r="G5062" t="s">
        <v>23258</v>
      </c>
      <c r="H5062" t="s">
        <v>16332</v>
      </c>
    </row>
    <row r="5063" spans="1:8" x14ac:dyDescent="0.25">
      <c r="A5063" s="54">
        <v>5061</v>
      </c>
      <c r="B5063">
        <v>3187010987</v>
      </c>
      <c r="C5063" t="s">
        <v>22516</v>
      </c>
      <c r="D5063" t="s">
        <v>22513</v>
      </c>
      <c r="F5063" t="s">
        <v>22513</v>
      </c>
      <c r="G5063" t="s">
        <v>23259</v>
      </c>
      <c r="H5063" t="s">
        <v>23260</v>
      </c>
    </row>
    <row r="5064" spans="1:8" x14ac:dyDescent="0.25">
      <c r="A5064" s="54">
        <v>5062</v>
      </c>
      <c r="B5064">
        <v>3016995344</v>
      </c>
      <c r="C5064" t="s">
        <v>22516</v>
      </c>
      <c r="D5064" t="s">
        <v>22513</v>
      </c>
      <c r="F5064" t="s">
        <v>22513</v>
      </c>
      <c r="G5064" t="s">
        <v>23261</v>
      </c>
      <c r="H5064" t="s">
        <v>14764</v>
      </c>
    </row>
    <row r="5065" spans="1:8" x14ac:dyDescent="0.25">
      <c r="A5065" s="54">
        <v>5063</v>
      </c>
      <c r="B5065">
        <v>3009746176</v>
      </c>
      <c r="C5065" t="s">
        <v>22516</v>
      </c>
      <c r="D5065" t="s">
        <v>22513</v>
      </c>
      <c r="F5065" t="s">
        <v>22513</v>
      </c>
      <c r="G5065" t="s">
        <v>23262</v>
      </c>
      <c r="H5065" t="s">
        <v>23263</v>
      </c>
    </row>
    <row r="5066" spans="1:8" x14ac:dyDescent="0.25">
      <c r="A5066" s="54">
        <v>5064</v>
      </c>
      <c r="B5066">
        <v>3185962255</v>
      </c>
      <c r="C5066" t="s">
        <v>22516</v>
      </c>
      <c r="D5066" t="s">
        <v>22513</v>
      </c>
      <c r="F5066" t="s">
        <v>22513</v>
      </c>
      <c r="G5066" t="s">
        <v>23264</v>
      </c>
      <c r="H5066" t="s">
        <v>23265</v>
      </c>
    </row>
    <row r="5067" spans="1:8" x14ac:dyDescent="0.25">
      <c r="A5067" s="54">
        <v>5065</v>
      </c>
      <c r="B5067">
        <v>3016530103</v>
      </c>
      <c r="C5067" t="s">
        <v>22516</v>
      </c>
      <c r="D5067" t="s">
        <v>22513</v>
      </c>
      <c r="F5067" t="s">
        <v>22513</v>
      </c>
      <c r="G5067" t="s">
        <v>23266</v>
      </c>
      <c r="H5067" t="s">
        <v>23267</v>
      </c>
    </row>
    <row r="5068" spans="1:8" x14ac:dyDescent="0.25">
      <c r="A5068" s="54">
        <v>5066</v>
      </c>
      <c r="B5068">
        <v>3002220320</v>
      </c>
      <c r="C5068" t="s">
        <v>22512</v>
      </c>
      <c r="D5068" t="s">
        <v>22513</v>
      </c>
      <c r="F5068" t="s">
        <v>22513</v>
      </c>
      <c r="G5068" t="s">
        <v>23268</v>
      </c>
      <c r="H5068" t="s">
        <v>16458</v>
      </c>
    </row>
    <row r="5069" spans="1:8" x14ac:dyDescent="0.25">
      <c r="A5069" s="54">
        <v>5067</v>
      </c>
      <c r="B5069">
        <v>3002110729</v>
      </c>
      <c r="C5069" t="s">
        <v>22516</v>
      </c>
      <c r="D5069" t="s">
        <v>22513</v>
      </c>
      <c r="F5069" t="s">
        <v>22513</v>
      </c>
      <c r="G5069" t="s">
        <v>23269</v>
      </c>
      <c r="H5069" t="s">
        <v>23270</v>
      </c>
    </row>
    <row r="5070" spans="1:8" x14ac:dyDescent="0.25">
      <c r="A5070" s="54">
        <v>5068</v>
      </c>
      <c r="B5070">
        <v>3172512519</v>
      </c>
      <c r="C5070" t="s">
        <v>22516</v>
      </c>
      <c r="D5070" t="s">
        <v>22513</v>
      </c>
      <c r="F5070" t="s">
        <v>22513</v>
      </c>
      <c r="G5070" t="s">
        <v>23271</v>
      </c>
      <c r="H5070" t="s">
        <v>23272</v>
      </c>
    </row>
    <row r="5071" spans="1:8" x14ac:dyDescent="0.25">
      <c r="A5071" s="54">
        <v>5069</v>
      </c>
      <c r="B5071">
        <v>3013324837</v>
      </c>
      <c r="C5071" t="s">
        <v>22570</v>
      </c>
      <c r="D5071" t="s">
        <v>22513</v>
      </c>
      <c r="F5071" t="s">
        <v>22513</v>
      </c>
      <c r="G5071" t="s">
        <v>23273</v>
      </c>
      <c r="H5071" t="s">
        <v>23274</v>
      </c>
    </row>
    <row r="5072" spans="1:8" x14ac:dyDescent="0.25">
      <c r="A5072" s="54">
        <v>5070</v>
      </c>
      <c r="B5072">
        <v>3128501132</v>
      </c>
      <c r="C5072" t="s">
        <v>22516</v>
      </c>
      <c r="D5072" t="s">
        <v>22513</v>
      </c>
      <c r="F5072" t="s">
        <v>22513</v>
      </c>
      <c r="G5072" t="s">
        <v>23275</v>
      </c>
      <c r="H5072" t="s">
        <v>23276</v>
      </c>
    </row>
    <row r="5073" spans="1:8" x14ac:dyDescent="0.25">
      <c r="A5073" s="54">
        <v>5071</v>
      </c>
      <c r="B5073">
        <v>3012110966</v>
      </c>
      <c r="C5073" t="s">
        <v>22516</v>
      </c>
      <c r="D5073" t="s">
        <v>22513</v>
      </c>
      <c r="F5073" t="s">
        <v>22513</v>
      </c>
      <c r="G5073" t="s">
        <v>23277</v>
      </c>
      <c r="H5073" t="s">
        <v>23278</v>
      </c>
    </row>
    <row r="5074" spans="1:8" x14ac:dyDescent="0.25">
      <c r="A5074" s="54">
        <v>5072</v>
      </c>
      <c r="B5074">
        <v>3012194351</v>
      </c>
      <c r="C5074" t="s">
        <v>22516</v>
      </c>
      <c r="D5074" t="s">
        <v>22513</v>
      </c>
      <c r="F5074" t="s">
        <v>22513</v>
      </c>
      <c r="G5074" t="s">
        <v>23279</v>
      </c>
      <c r="H5074" t="s">
        <v>23280</v>
      </c>
    </row>
    <row r="5075" spans="1:8" x14ac:dyDescent="0.25">
      <c r="A5075" s="54">
        <v>5073</v>
      </c>
      <c r="B5075">
        <v>3116911376</v>
      </c>
      <c r="C5075" t="s">
        <v>22516</v>
      </c>
      <c r="D5075" t="s">
        <v>22513</v>
      </c>
      <c r="F5075" t="s">
        <v>22513</v>
      </c>
      <c r="G5075" t="s">
        <v>23281</v>
      </c>
      <c r="H5075" t="s">
        <v>23282</v>
      </c>
    </row>
    <row r="5076" spans="1:8" x14ac:dyDescent="0.25">
      <c r="A5076" s="54">
        <v>5074</v>
      </c>
      <c r="B5076">
        <v>3106834725</v>
      </c>
      <c r="C5076" t="s">
        <v>22516</v>
      </c>
      <c r="D5076" t="s">
        <v>22513</v>
      </c>
      <c r="F5076" t="s">
        <v>22513</v>
      </c>
      <c r="G5076" t="s">
        <v>23283</v>
      </c>
      <c r="H5076" t="s">
        <v>23284</v>
      </c>
    </row>
    <row r="5077" spans="1:8" x14ac:dyDescent="0.25">
      <c r="A5077" s="54">
        <v>5075</v>
      </c>
      <c r="B5077">
        <v>3012807429</v>
      </c>
      <c r="C5077" t="s">
        <v>22516</v>
      </c>
      <c r="D5077" t="s">
        <v>22513</v>
      </c>
      <c r="F5077" t="s">
        <v>22513</v>
      </c>
      <c r="G5077" t="s">
        <v>23285</v>
      </c>
      <c r="H5077" t="s">
        <v>23286</v>
      </c>
    </row>
    <row r="5078" spans="1:8" x14ac:dyDescent="0.25">
      <c r="A5078" s="54">
        <v>5076</v>
      </c>
      <c r="B5078">
        <v>3113643543</v>
      </c>
      <c r="C5078" t="s">
        <v>22516</v>
      </c>
      <c r="D5078" t="s">
        <v>22513</v>
      </c>
      <c r="F5078" t="s">
        <v>22513</v>
      </c>
      <c r="G5078" t="s">
        <v>23287</v>
      </c>
      <c r="H5078" t="s">
        <v>23288</v>
      </c>
    </row>
    <row r="5079" spans="1:8" x14ac:dyDescent="0.25">
      <c r="A5079" s="54">
        <v>5077</v>
      </c>
      <c r="B5079">
        <v>3173352572</v>
      </c>
      <c r="C5079" t="s">
        <v>22516</v>
      </c>
      <c r="D5079" t="s">
        <v>22513</v>
      </c>
      <c r="F5079" t="s">
        <v>22513</v>
      </c>
      <c r="G5079" t="s">
        <v>23289</v>
      </c>
      <c r="H5079" t="s">
        <v>23290</v>
      </c>
    </row>
    <row r="5080" spans="1:8" x14ac:dyDescent="0.25">
      <c r="A5080" s="54">
        <v>5078</v>
      </c>
      <c r="B5080">
        <v>3006009709</v>
      </c>
      <c r="C5080" t="s">
        <v>22516</v>
      </c>
      <c r="D5080" t="s">
        <v>22513</v>
      </c>
      <c r="F5080" t="s">
        <v>22513</v>
      </c>
      <c r="G5080" t="s">
        <v>23291</v>
      </c>
      <c r="H5080" t="s">
        <v>23292</v>
      </c>
    </row>
    <row r="5081" spans="1:8" x14ac:dyDescent="0.25">
      <c r="A5081" s="54">
        <v>5079</v>
      </c>
      <c r="B5081">
        <v>3225725489</v>
      </c>
      <c r="C5081" t="s">
        <v>22516</v>
      </c>
      <c r="D5081" t="s">
        <v>22513</v>
      </c>
      <c r="F5081" t="s">
        <v>22513</v>
      </c>
      <c r="G5081" t="s">
        <v>23293</v>
      </c>
      <c r="H5081" t="s">
        <v>22226</v>
      </c>
    </row>
    <row r="5082" spans="1:8" x14ac:dyDescent="0.25">
      <c r="A5082" s="54">
        <v>5080</v>
      </c>
      <c r="B5082">
        <v>3024320250</v>
      </c>
      <c r="C5082" t="s">
        <v>22516</v>
      </c>
      <c r="D5082" t="s">
        <v>22513</v>
      </c>
      <c r="F5082" t="s">
        <v>22513</v>
      </c>
      <c r="G5082" t="s">
        <v>23294</v>
      </c>
      <c r="H5082" t="s">
        <v>23295</v>
      </c>
    </row>
    <row r="5083" spans="1:8" x14ac:dyDescent="0.25">
      <c r="A5083" s="54">
        <v>5081</v>
      </c>
      <c r="B5083">
        <v>3165539538</v>
      </c>
      <c r="C5083" t="s">
        <v>22516</v>
      </c>
      <c r="D5083" t="s">
        <v>22513</v>
      </c>
      <c r="F5083" t="s">
        <v>22513</v>
      </c>
      <c r="G5083" t="s">
        <v>23296</v>
      </c>
      <c r="H5083" t="s">
        <v>14811</v>
      </c>
    </row>
    <row r="5084" spans="1:8" x14ac:dyDescent="0.25">
      <c r="A5084" s="54">
        <v>5082</v>
      </c>
      <c r="B5084">
        <v>3153716365</v>
      </c>
      <c r="C5084" t="s">
        <v>22516</v>
      </c>
      <c r="D5084" t="s">
        <v>22513</v>
      </c>
      <c r="F5084" t="s">
        <v>22513</v>
      </c>
      <c r="G5084" t="s">
        <v>23297</v>
      </c>
      <c r="H5084" t="s">
        <v>23298</v>
      </c>
    </row>
    <row r="5085" spans="1:8" x14ac:dyDescent="0.25">
      <c r="A5085" s="54">
        <v>5083</v>
      </c>
      <c r="B5085">
        <v>3052236834</v>
      </c>
      <c r="C5085" t="s">
        <v>22516</v>
      </c>
      <c r="D5085" t="s">
        <v>22513</v>
      </c>
      <c r="F5085" t="s">
        <v>22513</v>
      </c>
      <c r="G5085" t="s">
        <v>23299</v>
      </c>
      <c r="H5085" t="s">
        <v>23300</v>
      </c>
    </row>
    <row r="5086" spans="1:8" x14ac:dyDescent="0.25">
      <c r="A5086" s="54">
        <v>5084</v>
      </c>
      <c r="B5086">
        <v>3135682300</v>
      </c>
      <c r="C5086" t="s">
        <v>22794</v>
      </c>
      <c r="D5086" t="s">
        <v>22513</v>
      </c>
      <c r="F5086" t="s">
        <v>22513</v>
      </c>
      <c r="G5086" t="s">
        <v>23301</v>
      </c>
      <c r="H5086" t="s">
        <v>23302</v>
      </c>
    </row>
    <row r="5087" spans="1:8" x14ac:dyDescent="0.25">
      <c r="A5087" s="54">
        <v>5085</v>
      </c>
      <c r="B5087">
        <v>3202531070</v>
      </c>
      <c r="C5087" t="s">
        <v>22516</v>
      </c>
      <c r="D5087" t="s">
        <v>22513</v>
      </c>
      <c r="F5087" t="s">
        <v>22513</v>
      </c>
      <c r="G5087" t="s">
        <v>23303</v>
      </c>
      <c r="H5087" t="s">
        <v>23304</v>
      </c>
    </row>
    <row r="5088" spans="1:8" x14ac:dyDescent="0.25">
      <c r="A5088" s="54">
        <v>5086</v>
      </c>
      <c r="B5088">
        <v>3023595551</v>
      </c>
      <c r="C5088" t="s">
        <v>22516</v>
      </c>
      <c r="D5088" t="s">
        <v>22513</v>
      </c>
      <c r="F5088" t="s">
        <v>22513</v>
      </c>
      <c r="G5088" t="s">
        <v>23305</v>
      </c>
      <c r="H5088" t="s">
        <v>23306</v>
      </c>
    </row>
    <row r="5089" spans="1:8" x14ac:dyDescent="0.25">
      <c r="A5089" s="54">
        <v>5087</v>
      </c>
      <c r="B5089">
        <v>3017235063</v>
      </c>
      <c r="C5089" t="s">
        <v>22516</v>
      </c>
      <c r="D5089" t="s">
        <v>22513</v>
      </c>
      <c r="F5089" t="s">
        <v>22513</v>
      </c>
      <c r="G5089" t="s">
        <v>23307</v>
      </c>
      <c r="H5089" t="s">
        <v>23308</v>
      </c>
    </row>
    <row r="5090" spans="1:8" x14ac:dyDescent="0.25">
      <c r="A5090" s="54">
        <v>5088</v>
      </c>
      <c r="B5090">
        <v>3002329425</v>
      </c>
      <c r="C5090" t="s">
        <v>22516</v>
      </c>
      <c r="D5090" t="s">
        <v>22513</v>
      </c>
      <c r="F5090" t="s">
        <v>22513</v>
      </c>
      <c r="G5090" t="s">
        <v>23309</v>
      </c>
      <c r="H5090" t="s">
        <v>23310</v>
      </c>
    </row>
    <row r="5091" spans="1:8" x14ac:dyDescent="0.25">
      <c r="A5091" s="54">
        <v>5089</v>
      </c>
      <c r="B5091">
        <v>3022827562</v>
      </c>
      <c r="C5091" t="s">
        <v>22516</v>
      </c>
      <c r="D5091" t="s">
        <v>22513</v>
      </c>
      <c r="F5091" t="s">
        <v>22513</v>
      </c>
      <c r="G5091" t="s">
        <v>23311</v>
      </c>
      <c r="H5091" t="s">
        <v>23312</v>
      </c>
    </row>
    <row r="5092" spans="1:8" x14ac:dyDescent="0.25">
      <c r="A5092" s="54">
        <v>5090</v>
      </c>
      <c r="B5092">
        <v>3163469062</v>
      </c>
      <c r="C5092" t="s">
        <v>14230</v>
      </c>
      <c r="D5092" t="s">
        <v>22513</v>
      </c>
      <c r="F5092" t="s">
        <v>22513</v>
      </c>
      <c r="G5092" t="s">
        <v>23313</v>
      </c>
      <c r="H5092" t="s">
        <v>15512</v>
      </c>
    </row>
    <row r="5093" spans="1:8" x14ac:dyDescent="0.25">
      <c r="A5093" s="54">
        <v>5091</v>
      </c>
      <c r="B5093">
        <v>3011727379</v>
      </c>
      <c r="C5093" t="s">
        <v>22512</v>
      </c>
      <c r="D5093" t="s">
        <v>22513</v>
      </c>
      <c r="F5093" t="s">
        <v>22513</v>
      </c>
      <c r="G5093" t="s">
        <v>23314</v>
      </c>
      <c r="H5093" t="s">
        <v>23315</v>
      </c>
    </row>
    <row r="5094" spans="1:8" x14ac:dyDescent="0.25">
      <c r="A5094" s="54">
        <v>5092</v>
      </c>
      <c r="B5094">
        <v>3218170863</v>
      </c>
      <c r="C5094" t="s">
        <v>22516</v>
      </c>
      <c r="D5094" t="s">
        <v>22513</v>
      </c>
      <c r="F5094" t="s">
        <v>22513</v>
      </c>
      <c r="G5094" t="s">
        <v>23316</v>
      </c>
      <c r="H5094" t="s">
        <v>16087</v>
      </c>
    </row>
    <row r="5095" spans="1:8" x14ac:dyDescent="0.25">
      <c r="A5095" s="54">
        <v>5093</v>
      </c>
      <c r="B5095">
        <v>3013372579</v>
      </c>
      <c r="C5095" t="s">
        <v>22516</v>
      </c>
      <c r="D5095" t="s">
        <v>22513</v>
      </c>
      <c r="F5095" t="s">
        <v>22513</v>
      </c>
      <c r="G5095" t="s">
        <v>23317</v>
      </c>
      <c r="H5095" t="s">
        <v>22374</v>
      </c>
    </row>
    <row r="5096" spans="1:8" x14ac:dyDescent="0.25">
      <c r="A5096" s="54">
        <v>5094</v>
      </c>
      <c r="B5096">
        <v>3122895716</v>
      </c>
      <c r="C5096" t="s">
        <v>22516</v>
      </c>
      <c r="D5096" t="s">
        <v>22513</v>
      </c>
      <c r="F5096" t="s">
        <v>22513</v>
      </c>
      <c r="G5096" t="s">
        <v>23318</v>
      </c>
      <c r="H5096" t="s">
        <v>23319</v>
      </c>
    </row>
    <row r="5097" spans="1:8" x14ac:dyDescent="0.25">
      <c r="A5097" s="54">
        <v>5095</v>
      </c>
      <c r="B5097">
        <v>3007621938</v>
      </c>
      <c r="C5097" t="s">
        <v>22516</v>
      </c>
      <c r="D5097" t="s">
        <v>22513</v>
      </c>
      <c r="F5097" t="s">
        <v>22513</v>
      </c>
      <c r="G5097" t="s">
        <v>23320</v>
      </c>
      <c r="H5097" t="s">
        <v>23321</v>
      </c>
    </row>
    <row r="5098" spans="1:8" x14ac:dyDescent="0.25">
      <c r="A5098" s="54">
        <v>5096</v>
      </c>
      <c r="B5098">
        <v>3015587110</v>
      </c>
      <c r="C5098" t="s">
        <v>22516</v>
      </c>
      <c r="D5098" t="s">
        <v>22513</v>
      </c>
      <c r="F5098" t="s">
        <v>22513</v>
      </c>
      <c r="G5098" t="s">
        <v>23322</v>
      </c>
      <c r="H5098" t="s">
        <v>23323</v>
      </c>
    </row>
    <row r="5099" spans="1:8" x14ac:dyDescent="0.25">
      <c r="A5099" s="54">
        <v>5097</v>
      </c>
      <c r="B5099">
        <v>3145347810</v>
      </c>
      <c r="C5099" t="s">
        <v>22516</v>
      </c>
      <c r="D5099" t="s">
        <v>22513</v>
      </c>
      <c r="F5099" t="s">
        <v>22513</v>
      </c>
      <c r="G5099" t="s">
        <v>23324</v>
      </c>
      <c r="H5099" t="s">
        <v>23325</v>
      </c>
    </row>
    <row r="5100" spans="1:8" x14ac:dyDescent="0.25">
      <c r="A5100" s="54">
        <v>5098</v>
      </c>
      <c r="B5100">
        <v>3156909191</v>
      </c>
      <c r="C5100" t="s">
        <v>22516</v>
      </c>
      <c r="D5100" t="s">
        <v>22513</v>
      </c>
      <c r="F5100" t="s">
        <v>22513</v>
      </c>
      <c r="G5100" t="s">
        <v>23326</v>
      </c>
      <c r="H5100" t="s">
        <v>23327</v>
      </c>
    </row>
    <row r="5101" spans="1:8" x14ac:dyDescent="0.25">
      <c r="A5101" s="54">
        <v>5099</v>
      </c>
      <c r="B5101">
        <v>3022949630</v>
      </c>
      <c r="C5101" t="s">
        <v>22516</v>
      </c>
      <c r="D5101" t="s">
        <v>22513</v>
      </c>
      <c r="F5101" t="s">
        <v>22513</v>
      </c>
      <c r="G5101" t="s">
        <v>23328</v>
      </c>
      <c r="H5101" t="s">
        <v>16392</v>
      </c>
    </row>
    <row r="5102" spans="1:8" x14ac:dyDescent="0.25">
      <c r="A5102" s="54">
        <v>5100</v>
      </c>
      <c r="B5102">
        <v>3053068259</v>
      </c>
      <c r="C5102" t="s">
        <v>22516</v>
      </c>
      <c r="D5102" t="s">
        <v>22513</v>
      </c>
      <c r="F5102" t="s">
        <v>22513</v>
      </c>
      <c r="G5102" t="s">
        <v>23329</v>
      </c>
      <c r="H5102" t="s">
        <v>23330</v>
      </c>
    </row>
    <row r="5103" spans="1:8" x14ac:dyDescent="0.25">
      <c r="A5103" s="54">
        <v>5101</v>
      </c>
      <c r="B5103">
        <v>3134728830</v>
      </c>
      <c r="C5103" t="s">
        <v>22516</v>
      </c>
      <c r="D5103" t="s">
        <v>22513</v>
      </c>
      <c r="F5103" t="s">
        <v>22513</v>
      </c>
      <c r="G5103" t="s">
        <v>23331</v>
      </c>
      <c r="H5103" t="s">
        <v>15896</v>
      </c>
    </row>
    <row r="5104" spans="1:8" x14ac:dyDescent="0.25">
      <c r="A5104" s="54">
        <v>5102</v>
      </c>
      <c r="B5104">
        <v>3117089798</v>
      </c>
      <c r="C5104" t="s">
        <v>22516</v>
      </c>
      <c r="D5104" t="s">
        <v>22513</v>
      </c>
      <c r="F5104" t="s">
        <v>22513</v>
      </c>
      <c r="G5104" t="s">
        <v>23332</v>
      </c>
      <c r="H5104" t="s">
        <v>23333</v>
      </c>
    </row>
    <row r="5105" spans="1:8" x14ac:dyDescent="0.25">
      <c r="A5105" s="54">
        <v>5103</v>
      </c>
      <c r="B5105">
        <v>3006208975</v>
      </c>
      <c r="C5105" t="s">
        <v>22516</v>
      </c>
      <c r="D5105" t="s">
        <v>22513</v>
      </c>
      <c r="F5105" t="s">
        <v>22513</v>
      </c>
      <c r="G5105" t="s">
        <v>23334</v>
      </c>
      <c r="H5105" t="s">
        <v>23335</v>
      </c>
    </row>
    <row r="5106" spans="1:8" x14ac:dyDescent="0.25">
      <c r="A5106" s="54">
        <v>5104</v>
      </c>
      <c r="B5106">
        <v>3244565787</v>
      </c>
      <c r="C5106" t="s">
        <v>22516</v>
      </c>
      <c r="D5106" t="s">
        <v>22513</v>
      </c>
      <c r="F5106" t="s">
        <v>22513</v>
      </c>
      <c r="G5106" t="s">
        <v>23336</v>
      </c>
      <c r="H5106" t="s">
        <v>23337</v>
      </c>
    </row>
    <row r="5107" spans="1:8" x14ac:dyDescent="0.25">
      <c r="A5107" s="54">
        <v>5105</v>
      </c>
      <c r="B5107">
        <v>3113643993</v>
      </c>
      <c r="C5107" t="s">
        <v>22516</v>
      </c>
      <c r="D5107" t="s">
        <v>22513</v>
      </c>
      <c r="F5107" t="s">
        <v>22513</v>
      </c>
      <c r="G5107" t="s">
        <v>23338</v>
      </c>
      <c r="H5107" t="s">
        <v>23339</v>
      </c>
    </row>
    <row r="5108" spans="1:8" x14ac:dyDescent="0.25">
      <c r="A5108" s="54">
        <v>5106</v>
      </c>
      <c r="B5108">
        <v>3008804864</v>
      </c>
      <c r="C5108" t="s">
        <v>22516</v>
      </c>
      <c r="D5108" t="s">
        <v>22513</v>
      </c>
      <c r="F5108" t="s">
        <v>22513</v>
      </c>
      <c r="G5108" t="s">
        <v>23340</v>
      </c>
      <c r="H5108" t="s">
        <v>23341</v>
      </c>
    </row>
    <row r="5109" spans="1:8" x14ac:dyDescent="0.25">
      <c r="A5109" s="54">
        <v>5107</v>
      </c>
      <c r="B5109">
        <v>3102001069</v>
      </c>
      <c r="C5109" t="s">
        <v>15769</v>
      </c>
      <c r="D5109" t="s">
        <v>22513</v>
      </c>
      <c r="F5109" t="s">
        <v>22513</v>
      </c>
      <c r="G5109" t="s">
        <v>23342</v>
      </c>
      <c r="H5109" t="s">
        <v>18283</v>
      </c>
    </row>
    <row r="5110" spans="1:8" x14ac:dyDescent="0.25">
      <c r="A5110" s="54">
        <v>5108</v>
      </c>
      <c r="B5110">
        <v>3024636679</v>
      </c>
      <c r="C5110" t="s">
        <v>22516</v>
      </c>
      <c r="D5110" t="s">
        <v>22513</v>
      </c>
      <c r="F5110" t="s">
        <v>22513</v>
      </c>
      <c r="G5110" t="s">
        <v>23343</v>
      </c>
      <c r="H5110" t="s">
        <v>19958</v>
      </c>
    </row>
    <row r="5111" spans="1:8" x14ac:dyDescent="0.25">
      <c r="A5111" s="54">
        <v>5109</v>
      </c>
      <c r="B5111">
        <v>3002221193</v>
      </c>
      <c r="C5111" t="s">
        <v>22516</v>
      </c>
      <c r="D5111" t="s">
        <v>22513</v>
      </c>
      <c r="F5111" t="s">
        <v>22513</v>
      </c>
      <c r="G5111" t="s">
        <v>23344</v>
      </c>
      <c r="H5111" t="s">
        <v>23345</v>
      </c>
    </row>
    <row r="5112" spans="1:8" x14ac:dyDescent="0.25">
      <c r="A5112" s="54">
        <v>5110</v>
      </c>
      <c r="B5112">
        <v>3006329457</v>
      </c>
      <c r="C5112" t="s">
        <v>22516</v>
      </c>
      <c r="D5112" t="s">
        <v>22513</v>
      </c>
      <c r="F5112" t="s">
        <v>22513</v>
      </c>
      <c r="G5112" t="s">
        <v>23346</v>
      </c>
      <c r="H5112" t="s">
        <v>23347</v>
      </c>
    </row>
    <row r="5113" spans="1:8" x14ac:dyDescent="0.25">
      <c r="A5113" s="54">
        <v>5111</v>
      </c>
      <c r="B5113">
        <v>3233130131</v>
      </c>
      <c r="C5113" t="s">
        <v>22516</v>
      </c>
      <c r="D5113" t="s">
        <v>22513</v>
      </c>
      <c r="F5113" t="s">
        <v>22513</v>
      </c>
      <c r="G5113" t="s">
        <v>23348</v>
      </c>
      <c r="H5113" t="s">
        <v>23349</v>
      </c>
    </row>
    <row r="5114" spans="1:8" x14ac:dyDescent="0.25">
      <c r="A5114" s="54">
        <v>5112</v>
      </c>
      <c r="B5114">
        <v>3004550576</v>
      </c>
      <c r="C5114" t="s">
        <v>22516</v>
      </c>
      <c r="D5114" t="s">
        <v>22513</v>
      </c>
      <c r="F5114" t="s">
        <v>22513</v>
      </c>
      <c r="G5114" t="s">
        <v>23350</v>
      </c>
      <c r="H5114" t="s">
        <v>23351</v>
      </c>
    </row>
    <row r="5115" spans="1:8" x14ac:dyDescent="0.25">
      <c r="A5115" s="54">
        <v>5113</v>
      </c>
      <c r="B5115">
        <v>3006871569</v>
      </c>
      <c r="C5115" t="s">
        <v>22516</v>
      </c>
      <c r="D5115" t="s">
        <v>22513</v>
      </c>
      <c r="F5115" t="s">
        <v>22513</v>
      </c>
      <c r="G5115" t="s">
        <v>23352</v>
      </c>
      <c r="H5115" t="s">
        <v>23353</v>
      </c>
    </row>
    <row r="5116" spans="1:8" x14ac:dyDescent="0.25">
      <c r="A5116" s="54">
        <v>5114</v>
      </c>
      <c r="B5116">
        <v>3164146873</v>
      </c>
      <c r="C5116" t="s">
        <v>22516</v>
      </c>
      <c r="D5116" t="s">
        <v>22513</v>
      </c>
      <c r="F5116" t="s">
        <v>22513</v>
      </c>
      <c r="G5116" t="s">
        <v>23354</v>
      </c>
      <c r="H5116" t="s">
        <v>23355</v>
      </c>
    </row>
    <row r="5117" spans="1:8" x14ac:dyDescent="0.25">
      <c r="A5117" s="54">
        <v>5115</v>
      </c>
      <c r="B5117">
        <v>3243826995</v>
      </c>
      <c r="C5117" t="s">
        <v>22516</v>
      </c>
      <c r="D5117" t="s">
        <v>22513</v>
      </c>
      <c r="F5117" t="s">
        <v>22513</v>
      </c>
      <c r="G5117" t="s">
        <v>23356</v>
      </c>
      <c r="H5117" t="s">
        <v>23357</v>
      </c>
    </row>
    <row r="5118" spans="1:8" x14ac:dyDescent="0.25">
      <c r="A5118" s="54">
        <v>5116</v>
      </c>
      <c r="B5118">
        <v>3124199954</v>
      </c>
      <c r="C5118" t="s">
        <v>22516</v>
      </c>
      <c r="D5118" t="s">
        <v>22513</v>
      </c>
      <c r="F5118" t="s">
        <v>22513</v>
      </c>
      <c r="G5118" t="s">
        <v>23358</v>
      </c>
      <c r="H5118" t="s">
        <v>21507</v>
      </c>
    </row>
    <row r="5119" spans="1:8" x14ac:dyDescent="0.25">
      <c r="A5119" s="54">
        <v>5117</v>
      </c>
      <c r="B5119">
        <v>3162320478</v>
      </c>
      <c r="C5119" t="s">
        <v>22512</v>
      </c>
      <c r="D5119" t="s">
        <v>22513</v>
      </c>
      <c r="F5119" t="s">
        <v>22513</v>
      </c>
      <c r="G5119" t="s">
        <v>23359</v>
      </c>
      <c r="H5119" t="s">
        <v>23360</v>
      </c>
    </row>
    <row r="5120" spans="1:8" x14ac:dyDescent="0.25">
      <c r="A5120" s="54">
        <v>5118</v>
      </c>
      <c r="B5120">
        <v>3135501465</v>
      </c>
      <c r="C5120" t="s">
        <v>22516</v>
      </c>
      <c r="D5120" t="s">
        <v>22513</v>
      </c>
      <c r="F5120" t="s">
        <v>22513</v>
      </c>
      <c r="G5120" t="s">
        <v>23361</v>
      </c>
      <c r="H5120" t="s">
        <v>14762</v>
      </c>
    </row>
    <row r="5121" spans="1:8" x14ac:dyDescent="0.25">
      <c r="A5121" s="54">
        <v>5119</v>
      </c>
      <c r="B5121">
        <v>3052600472</v>
      </c>
      <c r="C5121" t="s">
        <v>22516</v>
      </c>
      <c r="D5121" t="s">
        <v>22513</v>
      </c>
      <c r="F5121" t="s">
        <v>22513</v>
      </c>
      <c r="G5121" t="s">
        <v>23362</v>
      </c>
      <c r="H5121" t="s">
        <v>23363</v>
      </c>
    </row>
    <row r="5122" spans="1:8" x14ac:dyDescent="0.25">
      <c r="A5122" s="54">
        <v>5120</v>
      </c>
      <c r="B5122">
        <v>3116785160</v>
      </c>
      <c r="C5122" t="s">
        <v>22516</v>
      </c>
      <c r="D5122" t="s">
        <v>22513</v>
      </c>
      <c r="F5122" t="s">
        <v>22513</v>
      </c>
      <c r="G5122" t="s">
        <v>23364</v>
      </c>
      <c r="H5122" t="s">
        <v>23365</v>
      </c>
    </row>
    <row r="5123" spans="1:8" x14ac:dyDescent="0.25">
      <c r="A5123" s="54">
        <v>5121</v>
      </c>
      <c r="B5123">
        <v>3132561941</v>
      </c>
      <c r="C5123" t="s">
        <v>22516</v>
      </c>
      <c r="D5123" t="s">
        <v>22513</v>
      </c>
      <c r="F5123" t="s">
        <v>22513</v>
      </c>
      <c r="G5123" t="s">
        <v>23366</v>
      </c>
      <c r="H5123" t="s">
        <v>23367</v>
      </c>
    </row>
    <row r="5124" spans="1:8" x14ac:dyDescent="0.25">
      <c r="A5124" s="54">
        <v>5122</v>
      </c>
      <c r="B5124">
        <v>3107050358</v>
      </c>
      <c r="C5124" t="s">
        <v>22516</v>
      </c>
      <c r="D5124" t="s">
        <v>22513</v>
      </c>
      <c r="F5124" t="s">
        <v>22513</v>
      </c>
      <c r="G5124" t="s">
        <v>23368</v>
      </c>
      <c r="H5124" t="s">
        <v>23369</v>
      </c>
    </row>
    <row r="5125" spans="1:8" x14ac:dyDescent="0.25">
      <c r="A5125" s="54">
        <v>5123</v>
      </c>
      <c r="B5125">
        <v>3013507245</v>
      </c>
      <c r="C5125" t="s">
        <v>22516</v>
      </c>
      <c r="D5125" t="s">
        <v>22513</v>
      </c>
      <c r="F5125" t="s">
        <v>22513</v>
      </c>
      <c r="G5125" t="s">
        <v>23370</v>
      </c>
      <c r="H5125" t="s">
        <v>23371</v>
      </c>
    </row>
    <row r="5126" spans="1:8" x14ac:dyDescent="0.25">
      <c r="A5126" s="54">
        <v>5124</v>
      </c>
      <c r="B5126">
        <v>3146490648</v>
      </c>
      <c r="C5126" t="s">
        <v>22516</v>
      </c>
      <c r="D5126" t="s">
        <v>22513</v>
      </c>
      <c r="F5126" t="s">
        <v>22513</v>
      </c>
      <c r="G5126" t="s">
        <v>23372</v>
      </c>
      <c r="H5126" t="s">
        <v>14764</v>
      </c>
    </row>
    <row r="5127" spans="1:8" x14ac:dyDescent="0.25">
      <c r="A5127" s="54">
        <v>5125</v>
      </c>
      <c r="B5127">
        <v>3114329337</v>
      </c>
      <c r="C5127" t="s">
        <v>22516</v>
      </c>
      <c r="D5127" t="s">
        <v>22513</v>
      </c>
      <c r="F5127" t="s">
        <v>22513</v>
      </c>
      <c r="G5127" t="s">
        <v>23373</v>
      </c>
      <c r="H5127" t="s">
        <v>23374</v>
      </c>
    </row>
    <row r="5128" spans="1:8" x14ac:dyDescent="0.25">
      <c r="A5128" s="54">
        <v>5126</v>
      </c>
      <c r="B5128">
        <v>3007302253</v>
      </c>
      <c r="C5128" t="s">
        <v>22516</v>
      </c>
      <c r="D5128" t="s">
        <v>22513</v>
      </c>
      <c r="F5128" t="s">
        <v>22513</v>
      </c>
      <c r="G5128" t="s">
        <v>23375</v>
      </c>
      <c r="H5128" t="s">
        <v>23376</v>
      </c>
    </row>
    <row r="5129" spans="1:8" x14ac:dyDescent="0.25">
      <c r="A5129" s="54">
        <v>5127</v>
      </c>
      <c r="B5129">
        <v>3218482270</v>
      </c>
      <c r="C5129" t="s">
        <v>22516</v>
      </c>
      <c r="D5129" t="s">
        <v>22513</v>
      </c>
      <c r="F5129" t="s">
        <v>22513</v>
      </c>
      <c r="G5129" t="s">
        <v>23377</v>
      </c>
      <c r="H5129" t="s">
        <v>23378</v>
      </c>
    </row>
    <row r="5130" spans="1:8" x14ac:dyDescent="0.25">
      <c r="A5130" s="54">
        <v>5128</v>
      </c>
      <c r="B5130">
        <v>3225209621</v>
      </c>
      <c r="C5130" t="s">
        <v>22516</v>
      </c>
      <c r="D5130" t="s">
        <v>22513</v>
      </c>
      <c r="F5130" t="s">
        <v>22513</v>
      </c>
      <c r="G5130" t="s">
        <v>23379</v>
      </c>
      <c r="H5130" t="s">
        <v>14931</v>
      </c>
    </row>
    <row r="5131" spans="1:8" x14ac:dyDescent="0.25">
      <c r="A5131" s="54">
        <v>5129</v>
      </c>
      <c r="B5131">
        <v>3133481580</v>
      </c>
      <c r="C5131" t="s">
        <v>22516</v>
      </c>
      <c r="D5131" t="s">
        <v>22513</v>
      </c>
      <c r="F5131" t="s">
        <v>22513</v>
      </c>
      <c r="G5131" t="s">
        <v>23380</v>
      </c>
      <c r="H5131" t="s">
        <v>23381</v>
      </c>
    </row>
    <row r="5132" spans="1:8" x14ac:dyDescent="0.25">
      <c r="A5132" s="54">
        <v>5130</v>
      </c>
      <c r="B5132">
        <v>3136160276</v>
      </c>
      <c r="C5132" t="s">
        <v>22516</v>
      </c>
      <c r="D5132" t="s">
        <v>22513</v>
      </c>
      <c r="F5132" t="s">
        <v>22513</v>
      </c>
      <c r="G5132" t="s">
        <v>23382</v>
      </c>
      <c r="H5132" t="s">
        <v>15949</v>
      </c>
    </row>
    <row r="5133" spans="1:8" x14ac:dyDescent="0.25">
      <c r="A5133" s="54">
        <v>5131</v>
      </c>
      <c r="B5133">
        <v>3107370797</v>
      </c>
      <c r="C5133" t="s">
        <v>22516</v>
      </c>
      <c r="D5133" t="s">
        <v>22513</v>
      </c>
      <c r="F5133" t="s">
        <v>22513</v>
      </c>
      <c r="G5133" t="s">
        <v>23383</v>
      </c>
      <c r="H5133" t="s">
        <v>23384</v>
      </c>
    </row>
    <row r="5134" spans="1:8" x14ac:dyDescent="0.25">
      <c r="A5134" s="54">
        <v>5132</v>
      </c>
      <c r="B5134">
        <v>3005222454</v>
      </c>
      <c r="C5134" t="s">
        <v>15769</v>
      </c>
      <c r="D5134" t="s">
        <v>22513</v>
      </c>
      <c r="F5134" t="s">
        <v>22513</v>
      </c>
      <c r="G5134" t="s">
        <v>23385</v>
      </c>
      <c r="H5134" t="s">
        <v>2093</v>
      </c>
    </row>
    <row r="5135" spans="1:8" x14ac:dyDescent="0.25">
      <c r="A5135" s="54">
        <v>5133</v>
      </c>
      <c r="B5135">
        <v>3145369684</v>
      </c>
      <c r="C5135" t="s">
        <v>22516</v>
      </c>
      <c r="D5135" t="s">
        <v>22513</v>
      </c>
      <c r="F5135" t="s">
        <v>22513</v>
      </c>
      <c r="G5135" t="s">
        <v>23386</v>
      </c>
      <c r="H5135" t="s">
        <v>23387</v>
      </c>
    </row>
    <row r="5136" spans="1:8" x14ac:dyDescent="0.25">
      <c r="A5136" s="54">
        <v>5134</v>
      </c>
      <c r="B5136">
        <v>3114191782</v>
      </c>
      <c r="C5136" t="s">
        <v>14541</v>
      </c>
      <c r="D5136" t="s">
        <v>22513</v>
      </c>
      <c r="F5136" t="s">
        <v>22513</v>
      </c>
      <c r="G5136" t="s">
        <v>23388</v>
      </c>
      <c r="H5136" t="s">
        <v>23389</v>
      </c>
    </row>
    <row r="5137" spans="1:8" x14ac:dyDescent="0.25">
      <c r="A5137" s="54">
        <v>5135</v>
      </c>
      <c r="B5137">
        <v>3024261353</v>
      </c>
      <c r="C5137" t="s">
        <v>22516</v>
      </c>
      <c r="D5137" t="s">
        <v>22513</v>
      </c>
      <c r="F5137" t="s">
        <v>22513</v>
      </c>
      <c r="G5137" t="s">
        <v>23390</v>
      </c>
      <c r="H5137" t="s">
        <v>23391</v>
      </c>
    </row>
    <row r="5138" spans="1:8" x14ac:dyDescent="0.25">
      <c r="A5138" s="54">
        <v>5136</v>
      </c>
      <c r="B5138">
        <v>3144200428</v>
      </c>
      <c r="C5138" t="s">
        <v>22516</v>
      </c>
      <c r="D5138" t="s">
        <v>22513</v>
      </c>
      <c r="F5138" t="s">
        <v>22513</v>
      </c>
      <c r="G5138" t="s">
        <v>23392</v>
      </c>
      <c r="H5138" t="s">
        <v>23393</v>
      </c>
    </row>
    <row r="5139" spans="1:8" x14ac:dyDescent="0.25">
      <c r="A5139" s="54">
        <v>5137</v>
      </c>
      <c r="B5139">
        <v>3004441793</v>
      </c>
      <c r="C5139" t="s">
        <v>22516</v>
      </c>
      <c r="D5139" t="s">
        <v>22513</v>
      </c>
      <c r="F5139" t="s">
        <v>22513</v>
      </c>
      <c r="G5139" t="s">
        <v>23394</v>
      </c>
      <c r="H5139" t="s">
        <v>23395</v>
      </c>
    </row>
    <row r="5140" spans="1:8" x14ac:dyDescent="0.25">
      <c r="A5140" s="54">
        <v>5138</v>
      </c>
      <c r="B5140">
        <v>3145273260</v>
      </c>
      <c r="C5140" t="s">
        <v>22516</v>
      </c>
      <c r="D5140" t="s">
        <v>22513</v>
      </c>
      <c r="F5140" t="s">
        <v>22513</v>
      </c>
      <c r="G5140" t="s">
        <v>23396</v>
      </c>
      <c r="H5140" t="s">
        <v>23397</v>
      </c>
    </row>
    <row r="5141" spans="1:8" x14ac:dyDescent="0.25">
      <c r="A5141" s="54">
        <v>5139</v>
      </c>
      <c r="B5141">
        <v>3046348293</v>
      </c>
      <c r="C5141" t="s">
        <v>22516</v>
      </c>
      <c r="D5141" t="s">
        <v>22513</v>
      </c>
      <c r="F5141" t="s">
        <v>22513</v>
      </c>
      <c r="G5141" t="s">
        <v>23398</v>
      </c>
      <c r="H5141" t="s">
        <v>23399</v>
      </c>
    </row>
    <row r="5142" spans="1:8" x14ac:dyDescent="0.25">
      <c r="A5142" s="54">
        <v>5140</v>
      </c>
      <c r="B5142">
        <v>3135044545</v>
      </c>
      <c r="C5142" t="s">
        <v>22516</v>
      </c>
      <c r="D5142" t="s">
        <v>22513</v>
      </c>
      <c r="F5142" t="s">
        <v>22513</v>
      </c>
      <c r="G5142" t="s">
        <v>23400</v>
      </c>
      <c r="H5142" t="s">
        <v>14544</v>
      </c>
    </row>
    <row r="5143" spans="1:8" x14ac:dyDescent="0.25">
      <c r="A5143" s="54">
        <v>5141</v>
      </c>
      <c r="B5143">
        <v>3145563816</v>
      </c>
      <c r="C5143" t="s">
        <v>22754</v>
      </c>
      <c r="D5143" t="s">
        <v>22513</v>
      </c>
      <c r="F5143" t="s">
        <v>22513</v>
      </c>
      <c r="G5143" t="s">
        <v>23401</v>
      </c>
      <c r="H5143" t="s">
        <v>23402</v>
      </c>
    </row>
    <row r="5144" spans="1:8" x14ac:dyDescent="0.25">
      <c r="A5144" s="54">
        <v>5142</v>
      </c>
      <c r="B5144">
        <v>3215061511</v>
      </c>
      <c r="C5144" t="s">
        <v>22516</v>
      </c>
      <c r="D5144" t="s">
        <v>22513</v>
      </c>
      <c r="F5144" t="s">
        <v>22513</v>
      </c>
      <c r="G5144" t="s">
        <v>23403</v>
      </c>
      <c r="H5144" t="s">
        <v>23404</v>
      </c>
    </row>
    <row r="5145" spans="1:8" x14ac:dyDescent="0.25">
      <c r="A5145" s="54">
        <v>5143</v>
      </c>
      <c r="B5145">
        <v>3156564702</v>
      </c>
      <c r="C5145" t="s">
        <v>22516</v>
      </c>
      <c r="D5145" t="s">
        <v>22513</v>
      </c>
      <c r="F5145" t="s">
        <v>22513</v>
      </c>
      <c r="G5145" t="s">
        <v>23405</v>
      </c>
      <c r="H5145" t="s">
        <v>23406</v>
      </c>
    </row>
    <row r="5146" spans="1:8" x14ac:dyDescent="0.25">
      <c r="A5146" s="54">
        <v>5144</v>
      </c>
      <c r="B5146">
        <v>3013451891</v>
      </c>
      <c r="C5146" t="s">
        <v>22858</v>
      </c>
      <c r="D5146" t="s">
        <v>22513</v>
      </c>
      <c r="F5146" t="s">
        <v>22513</v>
      </c>
      <c r="G5146" t="s">
        <v>23407</v>
      </c>
      <c r="H5146" t="s">
        <v>23408</v>
      </c>
    </row>
    <row r="5147" spans="1:8" x14ac:dyDescent="0.25">
      <c r="A5147" s="54">
        <v>5145</v>
      </c>
      <c r="B5147">
        <v>3163189236</v>
      </c>
      <c r="C5147" t="s">
        <v>22719</v>
      </c>
      <c r="D5147" t="s">
        <v>22513</v>
      </c>
      <c r="F5147" t="s">
        <v>22513</v>
      </c>
      <c r="G5147" t="s">
        <v>23409</v>
      </c>
      <c r="H5147" t="s">
        <v>23410</v>
      </c>
    </row>
    <row r="5148" spans="1:8" x14ac:dyDescent="0.25">
      <c r="A5148" s="54">
        <v>5146</v>
      </c>
      <c r="B5148">
        <v>3128550243</v>
      </c>
      <c r="C5148" t="s">
        <v>14164</v>
      </c>
      <c r="D5148" t="s">
        <v>22513</v>
      </c>
      <c r="F5148" t="s">
        <v>22513</v>
      </c>
      <c r="G5148" t="s">
        <v>23411</v>
      </c>
      <c r="H5148" t="s">
        <v>23412</v>
      </c>
    </row>
    <row r="5149" spans="1:8" x14ac:dyDescent="0.25">
      <c r="A5149" s="54">
        <v>5147</v>
      </c>
      <c r="B5149">
        <v>3205495302</v>
      </c>
      <c r="C5149" t="s">
        <v>22516</v>
      </c>
      <c r="D5149" t="s">
        <v>22513</v>
      </c>
      <c r="F5149" t="s">
        <v>22513</v>
      </c>
      <c r="G5149" t="s">
        <v>23413</v>
      </c>
      <c r="H5149" t="s">
        <v>23414</v>
      </c>
    </row>
    <row r="5150" spans="1:8" x14ac:dyDescent="0.25">
      <c r="A5150" s="54">
        <v>5148</v>
      </c>
      <c r="B5150">
        <v>3163579414</v>
      </c>
      <c r="C5150" t="s">
        <v>22516</v>
      </c>
      <c r="D5150" t="s">
        <v>22513</v>
      </c>
      <c r="F5150" t="s">
        <v>22513</v>
      </c>
      <c r="G5150" t="s">
        <v>23415</v>
      </c>
      <c r="H5150" t="s">
        <v>14500</v>
      </c>
    </row>
    <row r="5151" spans="1:8" x14ac:dyDescent="0.25">
      <c r="A5151" s="54">
        <v>5149</v>
      </c>
      <c r="B5151">
        <v>3127880358</v>
      </c>
      <c r="C5151" t="s">
        <v>22516</v>
      </c>
      <c r="D5151" t="s">
        <v>22513</v>
      </c>
      <c r="F5151" t="s">
        <v>22513</v>
      </c>
      <c r="G5151" t="s">
        <v>23416</v>
      </c>
      <c r="H5151" t="s">
        <v>23417</v>
      </c>
    </row>
    <row r="5152" spans="1:8" x14ac:dyDescent="0.25">
      <c r="A5152" s="54">
        <v>5150</v>
      </c>
      <c r="B5152">
        <v>3132823713</v>
      </c>
      <c r="C5152" t="s">
        <v>22516</v>
      </c>
      <c r="D5152" t="s">
        <v>22513</v>
      </c>
      <c r="F5152" t="s">
        <v>22513</v>
      </c>
      <c r="G5152" t="s">
        <v>23418</v>
      </c>
      <c r="H5152" t="s">
        <v>23419</v>
      </c>
    </row>
    <row r="5153" spans="1:8" x14ac:dyDescent="0.25">
      <c r="A5153" s="54">
        <v>5151</v>
      </c>
      <c r="B5153">
        <v>3044564725</v>
      </c>
      <c r="C5153" t="s">
        <v>22516</v>
      </c>
      <c r="D5153" t="s">
        <v>22513</v>
      </c>
      <c r="F5153" t="s">
        <v>22513</v>
      </c>
      <c r="G5153" t="s">
        <v>23420</v>
      </c>
      <c r="H5153" t="s">
        <v>23421</v>
      </c>
    </row>
    <row r="5154" spans="1:8" x14ac:dyDescent="0.25">
      <c r="A5154" s="54">
        <v>5152</v>
      </c>
      <c r="B5154">
        <v>3106456982</v>
      </c>
      <c r="C5154" t="s">
        <v>22516</v>
      </c>
      <c r="D5154" t="s">
        <v>22513</v>
      </c>
      <c r="F5154" t="s">
        <v>22513</v>
      </c>
      <c r="G5154" t="s">
        <v>23422</v>
      </c>
      <c r="H5154" t="s">
        <v>23423</v>
      </c>
    </row>
    <row r="5155" spans="1:8" x14ac:dyDescent="0.25">
      <c r="A5155" s="54">
        <v>5153</v>
      </c>
      <c r="B5155">
        <v>3207189809</v>
      </c>
      <c r="C5155" t="s">
        <v>22516</v>
      </c>
      <c r="D5155" t="s">
        <v>22513</v>
      </c>
      <c r="F5155" t="s">
        <v>22513</v>
      </c>
      <c r="G5155" t="s">
        <v>23424</v>
      </c>
      <c r="H5155" t="s">
        <v>23425</v>
      </c>
    </row>
    <row r="5156" spans="1:8" x14ac:dyDescent="0.25">
      <c r="A5156" s="54">
        <v>5154</v>
      </c>
      <c r="B5156">
        <v>3227489028</v>
      </c>
      <c r="C5156" t="s">
        <v>22512</v>
      </c>
      <c r="D5156" t="s">
        <v>22513</v>
      </c>
      <c r="F5156" t="s">
        <v>22513</v>
      </c>
      <c r="G5156" t="s">
        <v>23426</v>
      </c>
      <c r="H5156" t="s">
        <v>23427</v>
      </c>
    </row>
    <row r="5157" spans="1:8" x14ac:dyDescent="0.25">
      <c r="A5157" s="54">
        <v>5155</v>
      </c>
      <c r="B5157">
        <v>3004252240</v>
      </c>
      <c r="C5157" t="s">
        <v>22516</v>
      </c>
      <c r="D5157" t="s">
        <v>22513</v>
      </c>
      <c r="F5157" t="s">
        <v>22513</v>
      </c>
      <c r="G5157" t="s">
        <v>23428</v>
      </c>
      <c r="H5157" t="s">
        <v>23429</v>
      </c>
    </row>
    <row r="5158" spans="1:8" x14ac:dyDescent="0.25">
      <c r="A5158" s="54">
        <v>5156</v>
      </c>
      <c r="B5158">
        <v>3002198654</v>
      </c>
      <c r="C5158" t="s">
        <v>22516</v>
      </c>
      <c r="D5158" t="s">
        <v>22513</v>
      </c>
      <c r="F5158" t="s">
        <v>22513</v>
      </c>
      <c r="G5158" t="s">
        <v>23430</v>
      </c>
      <c r="H5158" t="s">
        <v>19351</v>
      </c>
    </row>
    <row r="5159" spans="1:8" x14ac:dyDescent="0.25">
      <c r="A5159" s="54">
        <v>5157</v>
      </c>
      <c r="B5159">
        <v>3041127759</v>
      </c>
      <c r="C5159" t="s">
        <v>22516</v>
      </c>
      <c r="D5159" t="s">
        <v>22513</v>
      </c>
      <c r="F5159" t="s">
        <v>22513</v>
      </c>
      <c r="G5159" t="s">
        <v>23431</v>
      </c>
      <c r="H5159" t="s">
        <v>23432</v>
      </c>
    </row>
    <row r="5160" spans="1:8" x14ac:dyDescent="0.25">
      <c r="A5160" s="54">
        <v>5158</v>
      </c>
      <c r="B5160">
        <v>3202186019</v>
      </c>
      <c r="C5160" t="s">
        <v>22516</v>
      </c>
      <c r="D5160" t="s">
        <v>22513</v>
      </c>
      <c r="F5160" t="s">
        <v>22513</v>
      </c>
      <c r="G5160" t="s">
        <v>23433</v>
      </c>
      <c r="H5160" t="s">
        <v>23434</v>
      </c>
    </row>
    <row r="5161" spans="1:8" x14ac:dyDescent="0.25">
      <c r="A5161" s="54">
        <v>5159</v>
      </c>
      <c r="B5161">
        <v>3106912405</v>
      </c>
      <c r="C5161" t="s">
        <v>22516</v>
      </c>
      <c r="D5161" t="s">
        <v>22513</v>
      </c>
      <c r="F5161" t="s">
        <v>22513</v>
      </c>
      <c r="G5161" t="s">
        <v>23435</v>
      </c>
      <c r="H5161" t="s">
        <v>23436</v>
      </c>
    </row>
    <row r="5162" spans="1:8" x14ac:dyDescent="0.25">
      <c r="A5162" s="54">
        <v>5160</v>
      </c>
      <c r="B5162">
        <v>3023887326</v>
      </c>
      <c r="C5162" t="s">
        <v>22685</v>
      </c>
      <c r="D5162" t="s">
        <v>22513</v>
      </c>
      <c r="F5162" t="s">
        <v>22513</v>
      </c>
      <c r="G5162" t="s">
        <v>23437</v>
      </c>
      <c r="H5162" t="s">
        <v>23438</v>
      </c>
    </row>
    <row r="5163" spans="1:8" x14ac:dyDescent="0.25">
      <c r="A5163" s="54">
        <v>5161</v>
      </c>
      <c r="B5163">
        <v>3246643122</v>
      </c>
      <c r="C5163" t="s">
        <v>22516</v>
      </c>
      <c r="D5163" t="s">
        <v>22513</v>
      </c>
      <c r="F5163" t="s">
        <v>22513</v>
      </c>
      <c r="G5163" t="s">
        <v>23439</v>
      </c>
      <c r="H5163" t="s">
        <v>23440</v>
      </c>
    </row>
    <row r="5164" spans="1:8" x14ac:dyDescent="0.25">
      <c r="A5164" s="54">
        <v>5162</v>
      </c>
      <c r="B5164">
        <v>3216928817</v>
      </c>
      <c r="C5164" t="s">
        <v>22516</v>
      </c>
      <c r="D5164" t="s">
        <v>22513</v>
      </c>
      <c r="F5164" t="s">
        <v>22513</v>
      </c>
      <c r="G5164" t="s">
        <v>23441</v>
      </c>
      <c r="H5164" t="s">
        <v>19797</v>
      </c>
    </row>
    <row r="5165" spans="1:8" x14ac:dyDescent="0.25">
      <c r="A5165" s="54">
        <v>5163</v>
      </c>
      <c r="B5165">
        <v>3012651099</v>
      </c>
      <c r="C5165" t="s">
        <v>22516</v>
      </c>
      <c r="D5165" t="s">
        <v>22513</v>
      </c>
      <c r="F5165" t="s">
        <v>22513</v>
      </c>
      <c r="G5165" t="s">
        <v>23442</v>
      </c>
      <c r="H5165" t="s">
        <v>18296</v>
      </c>
    </row>
    <row r="5166" spans="1:8" x14ac:dyDescent="0.25">
      <c r="A5166" s="54">
        <v>5164</v>
      </c>
      <c r="B5166">
        <v>3044562893</v>
      </c>
      <c r="C5166" t="s">
        <v>22516</v>
      </c>
      <c r="D5166" t="s">
        <v>22513</v>
      </c>
      <c r="F5166" t="s">
        <v>22513</v>
      </c>
      <c r="G5166" t="s">
        <v>23443</v>
      </c>
      <c r="H5166" t="s">
        <v>15871</v>
      </c>
    </row>
    <row r="5167" spans="1:8" x14ac:dyDescent="0.25">
      <c r="A5167" s="54">
        <v>5165</v>
      </c>
      <c r="B5167">
        <v>3128331190</v>
      </c>
      <c r="C5167" t="s">
        <v>22516</v>
      </c>
      <c r="D5167" t="s">
        <v>22513</v>
      </c>
      <c r="F5167" t="s">
        <v>22513</v>
      </c>
      <c r="G5167" t="s">
        <v>23444</v>
      </c>
      <c r="H5167" t="s">
        <v>23445</v>
      </c>
    </row>
    <row r="5168" spans="1:8" x14ac:dyDescent="0.25">
      <c r="A5168" s="54">
        <v>5166</v>
      </c>
      <c r="B5168">
        <v>3106581541</v>
      </c>
      <c r="C5168" t="s">
        <v>22516</v>
      </c>
      <c r="D5168" t="s">
        <v>22513</v>
      </c>
      <c r="F5168" t="s">
        <v>22513</v>
      </c>
      <c r="G5168" t="s">
        <v>23446</v>
      </c>
      <c r="H5168" t="s">
        <v>23447</v>
      </c>
    </row>
    <row r="5169" spans="1:8" x14ac:dyDescent="0.25">
      <c r="A5169" s="54">
        <v>5167</v>
      </c>
      <c r="B5169">
        <v>3216644818</v>
      </c>
      <c r="C5169" t="s">
        <v>22516</v>
      </c>
      <c r="D5169" t="s">
        <v>22513</v>
      </c>
      <c r="F5169" t="s">
        <v>22513</v>
      </c>
      <c r="G5169" t="s">
        <v>23448</v>
      </c>
      <c r="H5169" t="s">
        <v>23449</v>
      </c>
    </row>
    <row r="5170" spans="1:8" x14ac:dyDescent="0.25">
      <c r="A5170" s="54">
        <v>5168</v>
      </c>
      <c r="B5170">
        <v>3008489156</v>
      </c>
      <c r="C5170" t="s">
        <v>23450</v>
      </c>
      <c r="D5170" t="s">
        <v>22513</v>
      </c>
      <c r="F5170" t="s">
        <v>22513</v>
      </c>
      <c r="G5170" t="s">
        <v>23451</v>
      </c>
      <c r="H5170" t="s">
        <v>19678</v>
      </c>
    </row>
    <row r="5171" spans="1:8" x14ac:dyDescent="0.25">
      <c r="A5171" s="54">
        <v>5169</v>
      </c>
      <c r="B5171">
        <v>3023252112</v>
      </c>
      <c r="C5171" t="s">
        <v>22685</v>
      </c>
      <c r="D5171" t="s">
        <v>22513</v>
      </c>
      <c r="F5171" t="s">
        <v>22513</v>
      </c>
      <c r="G5171" t="s">
        <v>23452</v>
      </c>
      <c r="H5171" t="s">
        <v>18320</v>
      </c>
    </row>
    <row r="5172" spans="1:8" x14ac:dyDescent="0.25">
      <c r="A5172" s="54">
        <v>5170</v>
      </c>
      <c r="B5172">
        <v>3007093662</v>
      </c>
      <c r="C5172" t="s">
        <v>22516</v>
      </c>
      <c r="D5172" t="s">
        <v>22513</v>
      </c>
      <c r="F5172" t="s">
        <v>22513</v>
      </c>
      <c r="G5172" t="s">
        <v>23453</v>
      </c>
      <c r="H5172" t="s">
        <v>23454</v>
      </c>
    </row>
    <row r="5173" spans="1:8" x14ac:dyDescent="0.25">
      <c r="A5173" s="54">
        <v>5171</v>
      </c>
      <c r="B5173">
        <v>3116591879</v>
      </c>
      <c r="C5173" t="s">
        <v>22516</v>
      </c>
      <c r="D5173" t="s">
        <v>22513</v>
      </c>
      <c r="F5173" t="s">
        <v>22513</v>
      </c>
      <c r="G5173" t="s">
        <v>23455</v>
      </c>
      <c r="H5173" t="s">
        <v>22768</v>
      </c>
    </row>
    <row r="5174" spans="1:8" x14ac:dyDescent="0.25">
      <c r="A5174" s="54">
        <v>5172</v>
      </c>
      <c r="B5174">
        <v>3164202201</v>
      </c>
      <c r="C5174" t="s">
        <v>22516</v>
      </c>
      <c r="D5174" t="s">
        <v>22513</v>
      </c>
      <c r="F5174" t="s">
        <v>22513</v>
      </c>
      <c r="G5174" t="s">
        <v>23456</v>
      </c>
      <c r="H5174" t="s">
        <v>14517</v>
      </c>
    </row>
    <row r="5175" spans="1:8" x14ac:dyDescent="0.25">
      <c r="A5175" s="54">
        <v>5173</v>
      </c>
      <c r="B5175">
        <v>3212866613</v>
      </c>
      <c r="C5175" t="s">
        <v>22512</v>
      </c>
      <c r="D5175" t="s">
        <v>22513</v>
      </c>
      <c r="F5175" t="s">
        <v>22513</v>
      </c>
      <c r="G5175" t="s">
        <v>23457</v>
      </c>
      <c r="H5175" t="s">
        <v>23458</v>
      </c>
    </row>
    <row r="5176" spans="1:8" x14ac:dyDescent="0.25">
      <c r="A5176" s="54">
        <v>5174</v>
      </c>
      <c r="B5176">
        <v>3107218951</v>
      </c>
      <c r="C5176" t="s">
        <v>23459</v>
      </c>
      <c r="D5176" t="s">
        <v>22513</v>
      </c>
      <c r="F5176" t="s">
        <v>22513</v>
      </c>
      <c r="G5176" t="s">
        <v>23460</v>
      </c>
      <c r="H5176" t="s">
        <v>16750</v>
      </c>
    </row>
    <row r="5177" spans="1:8" x14ac:dyDescent="0.25">
      <c r="A5177" s="54">
        <v>5175</v>
      </c>
      <c r="B5177">
        <v>3174347910</v>
      </c>
      <c r="C5177" t="s">
        <v>22516</v>
      </c>
      <c r="D5177" t="s">
        <v>22513</v>
      </c>
      <c r="F5177" t="s">
        <v>22513</v>
      </c>
      <c r="G5177" t="s">
        <v>23461</v>
      </c>
      <c r="H5177" t="s">
        <v>23462</v>
      </c>
    </row>
    <row r="5178" spans="1:8" x14ac:dyDescent="0.25">
      <c r="A5178" s="54">
        <v>5176</v>
      </c>
      <c r="B5178">
        <v>3126255841</v>
      </c>
      <c r="C5178" t="s">
        <v>22516</v>
      </c>
      <c r="D5178" t="s">
        <v>22513</v>
      </c>
      <c r="F5178" t="s">
        <v>22513</v>
      </c>
      <c r="G5178" t="s">
        <v>23463</v>
      </c>
      <c r="H5178" t="s">
        <v>16318</v>
      </c>
    </row>
    <row r="5179" spans="1:8" x14ac:dyDescent="0.25">
      <c r="A5179" s="54">
        <v>5177</v>
      </c>
      <c r="B5179">
        <v>3154000801</v>
      </c>
      <c r="C5179" t="s">
        <v>22516</v>
      </c>
      <c r="D5179" t="s">
        <v>22513</v>
      </c>
      <c r="F5179" t="s">
        <v>22513</v>
      </c>
      <c r="G5179" t="s">
        <v>23464</v>
      </c>
      <c r="H5179" t="s">
        <v>23465</v>
      </c>
    </row>
    <row r="5180" spans="1:8" x14ac:dyDescent="0.25">
      <c r="A5180" s="54">
        <v>5178</v>
      </c>
      <c r="B5180">
        <v>3217430327</v>
      </c>
      <c r="C5180" t="s">
        <v>22754</v>
      </c>
      <c r="D5180" t="s">
        <v>22513</v>
      </c>
      <c r="F5180" t="s">
        <v>22513</v>
      </c>
      <c r="G5180" t="s">
        <v>23065</v>
      </c>
      <c r="H5180" t="s">
        <v>23466</v>
      </c>
    </row>
    <row r="5181" spans="1:8" x14ac:dyDescent="0.25">
      <c r="A5181" s="54">
        <v>5179</v>
      </c>
      <c r="B5181">
        <v>3005394042</v>
      </c>
      <c r="C5181" t="s">
        <v>22516</v>
      </c>
      <c r="D5181" t="s">
        <v>22513</v>
      </c>
      <c r="F5181" t="s">
        <v>22513</v>
      </c>
      <c r="G5181" t="s">
        <v>23467</v>
      </c>
      <c r="H5181" t="s">
        <v>23468</v>
      </c>
    </row>
    <row r="5182" spans="1:8" x14ac:dyDescent="0.25">
      <c r="A5182" s="54">
        <v>5180</v>
      </c>
      <c r="B5182">
        <v>3114147186</v>
      </c>
      <c r="C5182" t="s">
        <v>22516</v>
      </c>
      <c r="D5182" t="s">
        <v>22513</v>
      </c>
      <c r="F5182" t="s">
        <v>22513</v>
      </c>
      <c r="G5182" t="s">
        <v>23469</v>
      </c>
      <c r="H5182" t="s">
        <v>23470</v>
      </c>
    </row>
    <row r="5183" spans="1:8" x14ac:dyDescent="0.25">
      <c r="A5183" s="54">
        <v>5181</v>
      </c>
      <c r="B5183">
        <v>3218261317</v>
      </c>
      <c r="C5183" t="s">
        <v>22512</v>
      </c>
      <c r="D5183" t="s">
        <v>22513</v>
      </c>
      <c r="F5183" t="s">
        <v>22513</v>
      </c>
      <c r="G5183" t="s">
        <v>23471</v>
      </c>
      <c r="H5183" t="s">
        <v>23472</v>
      </c>
    </row>
    <row r="5184" spans="1:8" x14ac:dyDescent="0.25">
      <c r="A5184" s="54">
        <v>5182</v>
      </c>
      <c r="B5184">
        <v>3014149737</v>
      </c>
      <c r="C5184" t="s">
        <v>22516</v>
      </c>
      <c r="D5184" t="s">
        <v>22513</v>
      </c>
      <c r="F5184" t="s">
        <v>22513</v>
      </c>
      <c r="G5184" t="s">
        <v>23473</v>
      </c>
      <c r="H5184" t="s">
        <v>23474</v>
      </c>
    </row>
    <row r="5185" spans="1:8" x14ac:dyDescent="0.25">
      <c r="A5185" s="54">
        <v>5183</v>
      </c>
      <c r="B5185">
        <v>3004340925</v>
      </c>
      <c r="C5185" t="s">
        <v>22570</v>
      </c>
      <c r="D5185" t="s">
        <v>22513</v>
      </c>
      <c r="F5185" t="s">
        <v>22513</v>
      </c>
      <c r="G5185" t="s">
        <v>23475</v>
      </c>
      <c r="H5185" t="s">
        <v>23476</v>
      </c>
    </row>
    <row r="5186" spans="1:8" x14ac:dyDescent="0.25">
      <c r="A5186" s="54">
        <v>5184</v>
      </c>
      <c r="B5186">
        <v>3004555473</v>
      </c>
      <c r="C5186" t="s">
        <v>22516</v>
      </c>
      <c r="D5186" t="s">
        <v>22513</v>
      </c>
      <c r="F5186" t="s">
        <v>22513</v>
      </c>
      <c r="G5186" t="s">
        <v>23477</v>
      </c>
      <c r="H5186" t="s">
        <v>23478</v>
      </c>
    </row>
    <row r="5187" spans="1:8" x14ac:dyDescent="0.25">
      <c r="A5187" s="54">
        <v>5185</v>
      </c>
      <c r="B5187">
        <v>3024363456</v>
      </c>
      <c r="C5187" t="s">
        <v>22685</v>
      </c>
      <c r="D5187" t="s">
        <v>22513</v>
      </c>
      <c r="F5187" t="s">
        <v>22513</v>
      </c>
      <c r="G5187" t="s">
        <v>23479</v>
      </c>
      <c r="H5187" t="s">
        <v>21998</v>
      </c>
    </row>
    <row r="5188" spans="1:8" x14ac:dyDescent="0.25">
      <c r="A5188" s="54">
        <v>5186</v>
      </c>
      <c r="B5188">
        <v>3014455979</v>
      </c>
      <c r="C5188" t="s">
        <v>22516</v>
      </c>
      <c r="D5188" t="s">
        <v>22513</v>
      </c>
      <c r="F5188" t="s">
        <v>22513</v>
      </c>
      <c r="G5188" t="s">
        <v>23480</v>
      </c>
      <c r="H5188" t="s">
        <v>23481</v>
      </c>
    </row>
    <row r="5189" spans="1:8" x14ac:dyDescent="0.25">
      <c r="A5189" s="54">
        <v>5187</v>
      </c>
      <c r="B5189">
        <v>3164990318</v>
      </c>
      <c r="C5189" t="s">
        <v>22516</v>
      </c>
      <c r="D5189" t="s">
        <v>22513</v>
      </c>
      <c r="F5189" t="s">
        <v>22513</v>
      </c>
      <c r="G5189" t="s">
        <v>23482</v>
      </c>
      <c r="H5189" t="s">
        <v>23483</v>
      </c>
    </row>
    <row r="5190" spans="1:8" x14ac:dyDescent="0.25">
      <c r="A5190" s="54">
        <v>5188</v>
      </c>
      <c r="B5190">
        <v>3167433659</v>
      </c>
      <c r="C5190" t="s">
        <v>23484</v>
      </c>
      <c r="D5190" t="s">
        <v>22513</v>
      </c>
      <c r="F5190" t="s">
        <v>22513</v>
      </c>
      <c r="G5190" t="s">
        <v>23485</v>
      </c>
      <c r="H5190" t="s">
        <v>23486</v>
      </c>
    </row>
    <row r="5191" spans="1:8" x14ac:dyDescent="0.25">
      <c r="A5191" s="54">
        <v>5189</v>
      </c>
      <c r="B5191">
        <v>3108375941</v>
      </c>
      <c r="C5191" t="s">
        <v>22516</v>
      </c>
      <c r="D5191" t="s">
        <v>22513</v>
      </c>
      <c r="F5191" t="s">
        <v>22513</v>
      </c>
      <c r="G5191" t="s">
        <v>23487</v>
      </c>
      <c r="H5191" t="s">
        <v>23488</v>
      </c>
    </row>
    <row r="5192" spans="1:8" x14ac:dyDescent="0.25">
      <c r="A5192" s="54">
        <v>5190</v>
      </c>
      <c r="B5192">
        <v>3222381362</v>
      </c>
      <c r="C5192" t="s">
        <v>22685</v>
      </c>
      <c r="D5192" t="s">
        <v>22513</v>
      </c>
      <c r="F5192" t="s">
        <v>22513</v>
      </c>
      <c r="G5192" t="s">
        <v>23489</v>
      </c>
      <c r="H5192" t="s">
        <v>23490</v>
      </c>
    </row>
    <row r="5193" spans="1:8" x14ac:dyDescent="0.25">
      <c r="A5193" s="54">
        <v>5191</v>
      </c>
      <c r="B5193">
        <v>3126899470</v>
      </c>
      <c r="C5193" t="s">
        <v>22516</v>
      </c>
      <c r="D5193" t="s">
        <v>22513</v>
      </c>
      <c r="F5193" t="s">
        <v>22513</v>
      </c>
      <c r="G5193" t="s">
        <v>23491</v>
      </c>
      <c r="H5193" t="s">
        <v>23492</v>
      </c>
    </row>
    <row r="5194" spans="1:8" x14ac:dyDescent="0.25">
      <c r="A5194" s="54">
        <v>5192</v>
      </c>
      <c r="B5194">
        <v>3016428319</v>
      </c>
      <c r="C5194" t="s">
        <v>22516</v>
      </c>
      <c r="D5194" t="s">
        <v>22513</v>
      </c>
      <c r="F5194" t="s">
        <v>22513</v>
      </c>
      <c r="G5194" t="s">
        <v>23493</v>
      </c>
      <c r="H5194" t="s">
        <v>23494</v>
      </c>
    </row>
    <row r="5195" spans="1:8" x14ac:dyDescent="0.25">
      <c r="A5195" s="54">
        <v>5193</v>
      </c>
      <c r="B5195">
        <v>3008044696</v>
      </c>
      <c r="C5195" t="s">
        <v>22516</v>
      </c>
      <c r="D5195" t="s">
        <v>22513</v>
      </c>
      <c r="F5195" t="s">
        <v>22513</v>
      </c>
      <c r="G5195" t="s">
        <v>23495</v>
      </c>
      <c r="H5195" t="s">
        <v>19018</v>
      </c>
    </row>
    <row r="5196" spans="1:8" x14ac:dyDescent="0.25">
      <c r="A5196" s="54">
        <v>5194</v>
      </c>
      <c r="B5196">
        <v>3234780674</v>
      </c>
      <c r="C5196" t="s">
        <v>22516</v>
      </c>
      <c r="D5196" t="s">
        <v>22513</v>
      </c>
      <c r="F5196" t="s">
        <v>22513</v>
      </c>
      <c r="G5196" t="s">
        <v>23496</v>
      </c>
      <c r="H5196" t="s">
        <v>19809</v>
      </c>
    </row>
    <row r="5197" spans="1:8" x14ac:dyDescent="0.25">
      <c r="A5197" s="54">
        <v>5195</v>
      </c>
      <c r="B5197">
        <v>3227454484</v>
      </c>
      <c r="C5197" t="s">
        <v>22516</v>
      </c>
      <c r="D5197" t="s">
        <v>22513</v>
      </c>
      <c r="F5197" t="s">
        <v>22513</v>
      </c>
      <c r="G5197" t="s">
        <v>23497</v>
      </c>
      <c r="H5197" t="s">
        <v>17762</v>
      </c>
    </row>
    <row r="5198" spans="1:8" x14ac:dyDescent="0.25">
      <c r="A5198" s="54">
        <v>5196</v>
      </c>
      <c r="B5198">
        <v>3003151913</v>
      </c>
      <c r="C5198" t="s">
        <v>22754</v>
      </c>
      <c r="D5198" t="s">
        <v>22513</v>
      </c>
      <c r="F5198" t="s">
        <v>22513</v>
      </c>
      <c r="G5198" t="s">
        <v>23498</v>
      </c>
      <c r="H5198" t="s">
        <v>23499</v>
      </c>
    </row>
    <row r="5199" spans="1:8" x14ac:dyDescent="0.25">
      <c r="A5199" s="54">
        <v>5197</v>
      </c>
      <c r="B5199">
        <v>3134429943</v>
      </c>
      <c r="C5199" t="s">
        <v>22516</v>
      </c>
      <c r="D5199" t="s">
        <v>22513</v>
      </c>
      <c r="F5199" t="s">
        <v>22513</v>
      </c>
      <c r="G5199" t="s">
        <v>23500</v>
      </c>
      <c r="H5199" t="s">
        <v>23501</v>
      </c>
    </row>
    <row r="5200" spans="1:8" x14ac:dyDescent="0.25">
      <c r="A5200" s="54">
        <v>5198</v>
      </c>
      <c r="B5200">
        <v>3016198857</v>
      </c>
      <c r="C5200" t="s">
        <v>22516</v>
      </c>
      <c r="D5200" t="s">
        <v>22513</v>
      </c>
      <c r="F5200" t="s">
        <v>22513</v>
      </c>
      <c r="G5200" t="s">
        <v>23502</v>
      </c>
      <c r="H5200" t="s">
        <v>23503</v>
      </c>
    </row>
    <row r="5201" spans="1:8" x14ac:dyDescent="0.25">
      <c r="A5201" s="54">
        <v>5199</v>
      </c>
      <c r="B5201">
        <v>3117758895</v>
      </c>
      <c r="C5201" t="s">
        <v>22570</v>
      </c>
      <c r="D5201" t="s">
        <v>22513</v>
      </c>
      <c r="F5201" t="s">
        <v>22513</v>
      </c>
      <c r="G5201" t="s">
        <v>23504</v>
      </c>
      <c r="H5201" t="s">
        <v>16218</v>
      </c>
    </row>
    <row r="5202" spans="1:8" x14ac:dyDescent="0.25">
      <c r="A5202" s="54">
        <v>5200</v>
      </c>
      <c r="B5202">
        <v>3023419253</v>
      </c>
      <c r="C5202" t="s">
        <v>22516</v>
      </c>
      <c r="D5202" t="s">
        <v>22513</v>
      </c>
      <c r="F5202" t="s">
        <v>22513</v>
      </c>
      <c r="G5202" t="s">
        <v>23505</v>
      </c>
      <c r="H5202" t="s">
        <v>23506</v>
      </c>
    </row>
    <row r="5203" spans="1:8" x14ac:dyDescent="0.25">
      <c r="A5203" s="54">
        <v>5201</v>
      </c>
      <c r="B5203">
        <v>3004585071</v>
      </c>
      <c r="C5203" t="s">
        <v>22516</v>
      </c>
      <c r="D5203" t="s">
        <v>22513</v>
      </c>
      <c r="F5203" t="s">
        <v>22513</v>
      </c>
      <c r="G5203" t="s">
        <v>23507</v>
      </c>
      <c r="H5203" t="s">
        <v>23508</v>
      </c>
    </row>
    <row r="5204" spans="1:8" x14ac:dyDescent="0.25">
      <c r="A5204" s="54">
        <v>5202</v>
      </c>
      <c r="B5204">
        <v>3042145432</v>
      </c>
      <c r="C5204" t="s">
        <v>22516</v>
      </c>
      <c r="D5204" t="s">
        <v>22513</v>
      </c>
      <c r="F5204" t="s">
        <v>22513</v>
      </c>
      <c r="G5204" t="s">
        <v>23509</v>
      </c>
      <c r="H5204" t="s">
        <v>16982</v>
      </c>
    </row>
    <row r="5205" spans="1:8" x14ac:dyDescent="0.25">
      <c r="A5205" s="54">
        <v>5203</v>
      </c>
      <c r="B5205">
        <v>3135518729</v>
      </c>
      <c r="C5205" t="s">
        <v>23510</v>
      </c>
      <c r="D5205" t="s">
        <v>22513</v>
      </c>
      <c r="F5205" t="s">
        <v>22513</v>
      </c>
      <c r="G5205" t="s">
        <v>23511</v>
      </c>
      <c r="H5205" t="s">
        <v>23512</v>
      </c>
    </row>
    <row r="5206" spans="1:8" x14ac:dyDescent="0.25">
      <c r="A5206" s="54">
        <v>5204</v>
      </c>
      <c r="B5206">
        <v>3106575399</v>
      </c>
      <c r="C5206" t="s">
        <v>22516</v>
      </c>
      <c r="D5206" t="s">
        <v>22513</v>
      </c>
      <c r="F5206" t="s">
        <v>22513</v>
      </c>
      <c r="G5206" t="s">
        <v>23513</v>
      </c>
      <c r="H5206" t="s">
        <v>23514</v>
      </c>
    </row>
    <row r="5207" spans="1:8" x14ac:dyDescent="0.25">
      <c r="A5207" s="54">
        <v>5205</v>
      </c>
      <c r="B5207">
        <v>3108028293</v>
      </c>
      <c r="C5207" t="s">
        <v>22516</v>
      </c>
      <c r="D5207" t="s">
        <v>22513</v>
      </c>
      <c r="F5207" t="s">
        <v>22513</v>
      </c>
      <c r="G5207" t="s">
        <v>23515</v>
      </c>
      <c r="H5207" t="s">
        <v>23516</v>
      </c>
    </row>
    <row r="5208" spans="1:8" x14ac:dyDescent="0.25">
      <c r="A5208" s="54">
        <v>5206</v>
      </c>
      <c r="B5208">
        <v>3174566402</v>
      </c>
      <c r="C5208" t="s">
        <v>22516</v>
      </c>
      <c r="D5208" t="s">
        <v>22513</v>
      </c>
      <c r="F5208" t="s">
        <v>22513</v>
      </c>
      <c r="G5208" t="s">
        <v>23517</v>
      </c>
      <c r="H5208" t="s">
        <v>23518</v>
      </c>
    </row>
    <row r="5209" spans="1:8" x14ac:dyDescent="0.25">
      <c r="A5209" s="54">
        <v>5207</v>
      </c>
      <c r="B5209">
        <v>3012073513</v>
      </c>
      <c r="C5209" t="s">
        <v>22516</v>
      </c>
      <c r="D5209" t="s">
        <v>22513</v>
      </c>
      <c r="F5209" t="s">
        <v>22513</v>
      </c>
      <c r="G5209" t="s">
        <v>23519</v>
      </c>
      <c r="H5209" t="s">
        <v>16083</v>
      </c>
    </row>
    <row r="5210" spans="1:8" x14ac:dyDescent="0.25">
      <c r="A5210" s="54">
        <v>5208</v>
      </c>
      <c r="B5210">
        <v>3145556373</v>
      </c>
      <c r="C5210" t="s">
        <v>22516</v>
      </c>
      <c r="D5210" t="s">
        <v>22513</v>
      </c>
      <c r="F5210" t="s">
        <v>22513</v>
      </c>
      <c r="G5210" t="s">
        <v>23520</v>
      </c>
      <c r="H5210" t="s">
        <v>23521</v>
      </c>
    </row>
    <row r="5211" spans="1:8" x14ac:dyDescent="0.25">
      <c r="A5211" s="54">
        <v>5209</v>
      </c>
      <c r="B5211">
        <v>3105716792</v>
      </c>
      <c r="C5211" t="s">
        <v>15578</v>
      </c>
      <c r="D5211" t="s">
        <v>23522</v>
      </c>
      <c r="F5211" t="s">
        <v>23522</v>
      </c>
      <c r="G5211" t="s">
        <v>23523</v>
      </c>
      <c r="H5211" t="s">
        <v>17058</v>
      </c>
    </row>
    <row r="5212" spans="1:8" x14ac:dyDescent="0.25">
      <c r="A5212" s="54">
        <v>5210</v>
      </c>
      <c r="B5212">
        <v>3124559160</v>
      </c>
      <c r="C5212" t="s">
        <v>15429</v>
      </c>
      <c r="D5212" t="s">
        <v>23522</v>
      </c>
      <c r="F5212" t="s">
        <v>23522</v>
      </c>
      <c r="G5212" t="s">
        <v>23524</v>
      </c>
      <c r="H5212" t="s">
        <v>17920</v>
      </c>
    </row>
    <row r="5213" spans="1:8" x14ac:dyDescent="0.25">
      <c r="A5213" s="54">
        <v>5211</v>
      </c>
      <c r="B5213">
        <v>3105652748</v>
      </c>
      <c r="C5213" t="s">
        <v>15578</v>
      </c>
      <c r="D5213" t="s">
        <v>23522</v>
      </c>
      <c r="F5213" t="s">
        <v>23522</v>
      </c>
      <c r="G5213" t="s">
        <v>23525</v>
      </c>
      <c r="H5213" t="s">
        <v>23526</v>
      </c>
    </row>
    <row r="5214" spans="1:8" x14ac:dyDescent="0.25">
      <c r="A5214" s="54">
        <v>5212</v>
      </c>
      <c r="B5214">
        <v>3214912978</v>
      </c>
      <c r="C5214" t="s">
        <v>15578</v>
      </c>
      <c r="D5214" t="s">
        <v>23522</v>
      </c>
      <c r="F5214" t="s">
        <v>23522</v>
      </c>
      <c r="G5214" t="s">
        <v>23527</v>
      </c>
      <c r="H5214" t="s">
        <v>23528</v>
      </c>
    </row>
    <row r="5215" spans="1:8" x14ac:dyDescent="0.25">
      <c r="A5215" s="54">
        <v>5213</v>
      </c>
      <c r="B5215">
        <v>3113167806</v>
      </c>
      <c r="C5215" t="s">
        <v>15578</v>
      </c>
      <c r="D5215" t="s">
        <v>23522</v>
      </c>
      <c r="F5215" t="s">
        <v>23522</v>
      </c>
      <c r="G5215" t="s">
        <v>23529</v>
      </c>
      <c r="H5215" t="s">
        <v>23530</v>
      </c>
    </row>
    <row r="5216" spans="1:8" x14ac:dyDescent="0.25">
      <c r="A5216" s="54">
        <v>5214</v>
      </c>
      <c r="B5216">
        <v>3224257770</v>
      </c>
      <c r="C5216" t="s">
        <v>23531</v>
      </c>
      <c r="D5216" t="s">
        <v>23522</v>
      </c>
      <c r="F5216" t="s">
        <v>23522</v>
      </c>
      <c r="G5216" t="s">
        <v>23532</v>
      </c>
      <c r="H5216" t="s">
        <v>15374</v>
      </c>
    </row>
    <row r="5217" spans="1:8" x14ac:dyDescent="0.25">
      <c r="A5217" s="54">
        <v>5215</v>
      </c>
      <c r="B5217">
        <v>3155868319</v>
      </c>
      <c r="C5217" t="s">
        <v>15578</v>
      </c>
      <c r="D5217" t="s">
        <v>23522</v>
      </c>
      <c r="F5217" t="s">
        <v>23522</v>
      </c>
      <c r="G5217" t="s">
        <v>23533</v>
      </c>
      <c r="H5217" t="s">
        <v>23534</v>
      </c>
    </row>
    <row r="5218" spans="1:8" x14ac:dyDescent="0.25">
      <c r="A5218" s="54">
        <v>5216</v>
      </c>
      <c r="B5218">
        <v>3142362133</v>
      </c>
      <c r="C5218" t="s">
        <v>23535</v>
      </c>
      <c r="D5218" t="s">
        <v>23522</v>
      </c>
      <c r="F5218" t="s">
        <v>23522</v>
      </c>
      <c r="G5218" t="s">
        <v>23536</v>
      </c>
      <c r="H5218" t="s">
        <v>23537</v>
      </c>
    </row>
    <row r="5219" spans="1:8" x14ac:dyDescent="0.25">
      <c r="A5219" s="54">
        <v>5217</v>
      </c>
      <c r="B5219">
        <v>3165832057</v>
      </c>
      <c r="C5219" t="s">
        <v>15578</v>
      </c>
      <c r="D5219" t="s">
        <v>23522</v>
      </c>
      <c r="F5219" t="s">
        <v>23522</v>
      </c>
      <c r="G5219" t="s">
        <v>23538</v>
      </c>
      <c r="H5219" t="s">
        <v>23539</v>
      </c>
    </row>
    <row r="5220" spans="1:8" x14ac:dyDescent="0.25">
      <c r="A5220" s="54">
        <v>5218</v>
      </c>
      <c r="B5220">
        <v>3164312322</v>
      </c>
      <c r="C5220" t="s">
        <v>15578</v>
      </c>
      <c r="D5220" t="s">
        <v>23522</v>
      </c>
      <c r="F5220" t="s">
        <v>23522</v>
      </c>
      <c r="G5220" t="s">
        <v>23540</v>
      </c>
      <c r="H5220" t="s">
        <v>23541</v>
      </c>
    </row>
    <row r="5221" spans="1:8" x14ac:dyDescent="0.25">
      <c r="A5221" s="54">
        <v>5219</v>
      </c>
      <c r="B5221">
        <v>3222753393</v>
      </c>
      <c r="C5221" t="s">
        <v>23535</v>
      </c>
      <c r="D5221" t="s">
        <v>23522</v>
      </c>
      <c r="F5221" t="s">
        <v>23522</v>
      </c>
      <c r="G5221" t="s">
        <v>23542</v>
      </c>
      <c r="H5221" t="s">
        <v>23543</v>
      </c>
    </row>
    <row r="5222" spans="1:8" x14ac:dyDescent="0.25">
      <c r="A5222" s="54">
        <v>5220</v>
      </c>
      <c r="B5222">
        <v>3122964087</v>
      </c>
      <c r="C5222" t="s">
        <v>23544</v>
      </c>
      <c r="D5222" t="s">
        <v>23522</v>
      </c>
      <c r="F5222" t="s">
        <v>23522</v>
      </c>
      <c r="G5222" t="s">
        <v>23545</v>
      </c>
      <c r="H5222" t="s">
        <v>16227</v>
      </c>
    </row>
    <row r="5223" spans="1:8" x14ac:dyDescent="0.25">
      <c r="A5223" s="54">
        <v>5221</v>
      </c>
      <c r="B5223">
        <v>3132210610</v>
      </c>
      <c r="C5223" t="s">
        <v>15578</v>
      </c>
      <c r="D5223" t="s">
        <v>23522</v>
      </c>
      <c r="F5223" t="s">
        <v>23522</v>
      </c>
      <c r="G5223" t="s">
        <v>23546</v>
      </c>
      <c r="H5223" t="s">
        <v>23547</v>
      </c>
    </row>
    <row r="5224" spans="1:8" x14ac:dyDescent="0.25">
      <c r="A5224" s="54">
        <v>5222</v>
      </c>
      <c r="B5224">
        <v>3204096977</v>
      </c>
      <c r="C5224" t="s">
        <v>15578</v>
      </c>
      <c r="D5224" t="s">
        <v>23522</v>
      </c>
      <c r="F5224" t="s">
        <v>23522</v>
      </c>
      <c r="G5224" t="s">
        <v>23548</v>
      </c>
      <c r="H5224" t="s">
        <v>23549</v>
      </c>
    </row>
    <row r="5225" spans="1:8" x14ac:dyDescent="0.25">
      <c r="A5225" s="54">
        <v>5223</v>
      </c>
      <c r="B5225">
        <v>3208492451</v>
      </c>
      <c r="C5225" t="s">
        <v>23531</v>
      </c>
      <c r="D5225" t="s">
        <v>23522</v>
      </c>
      <c r="F5225" t="s">
        <v>23522</v>
      </c>
      <c r="G5225" t="s">
        <v>23550</v>
      </c>
      <c r="H5225" t="s">
        <v>16193</v>
      </c>
    </row>
    <row r="5226" spans="1:8" x14ac:dyDescent="0.25">
      <c r="A5226" s="54">
        <v>5224</v>
      </c>
      <c r="B5226">
        <v>3133958886</v>
      </c>
      <c r="C5226" t="s">
        <v>15578</v>
      </c>
      <c r="D5226" t="s">
        <v>23522</v>
      </c>
      <c r="F5226" t="s">
        <v>23522</v>
      </c>
      <c r="G5226" t="s">
        <v>23551</v>
      </c>
      <c r="H5226" t="s">
        <v>19084</v>
      </c>
    </row>
    <row r="5227" spans="1:8" x14ac:dyDescent="0.25">
      <c r="A5227" s="54">
        <v>5225</v>
      </c>
      <c r="B5227">
        <v>3124646084</v>
      </c>
      <c r="C5227" t="s">
        <v>15578</v>
      </c>
      <c r="D5227" t="s">
        <v>23522</v>
      </c>
      <c r="F5227" t="s">
        <v>23522</v>
      </c>
      <c r="G5227" t="s">
        <v>23552</v>
      </c>
      <c r="H5227" t="s">
        <v>23553</v>
      </c>
    </row>
    <row r="5228" spans="1:8" x14ac:dyDescent="0.25">
      <c r="A5228" s="54">
        <v>5226</v>
      </c>
      <c r="B5228">
        <v>3156128030</v>
      </c>
      <c r="C5228" t="s">
        <v>15578</v>
      </c>
      <c r="D5228" t="s">
        <v>23522</v>
      </c>
      <c r="F5228" t="s">
        <v>23522</v>
      </c>
      <c r="G5228" t="s">
        <v>23554</v>
      </c>
      <c r="H5228" t="s">
        <v>23555</v>
      </c>
    </row>
    <row r="5229" spans="1:8" x14ac:dyDescent="0.25">
      <c r="A5229" s="54">
        <v>5227</v>
      </c>
      <c r="B5229">
        <v>3108621248</v>
      </c>
      <c r="C5229" t="s">
        <v>15578</v>
      </c>
      <c r="D5229" t="s">
        <v>23522</v>
      </c>
      <c r="F5229" t="s">
        <v>23522</v>
      </c>
      <c r="G5229" t="s">
        <v>23556</v>
      </c>
      <c r="H5229" t="s">
        <v>23557</v>
      </c>
    </row>
    <row r="5230" spans="1:8" x14ac:dyDescent="0.25">
      <c r="A5230" s="54">
        <v>5228</v>
      </c>
      <c r="B5230">
        <v>3107707011</v>
      </c>
      <c r="C5230" t="s">
        <v>23558</v>
      </c>
      <c r="D5230" t="s">
        <v>23522</v>
      </c>
      <c r="F5230" t="s">
        <v>23522</v>
      </c>
      <c r="G5230" t="s">
        <v>23559</v>
      </c>
      <c r="H5230" t="s">
        <v>23560</v>
      </c>
    </row>
    <row r="5231" spans="1:8" x14ac:dyDescent="0.25">
      <c r="A5231" s="54">
        <v>5229</v>
      </c>
      <c r="B5231">
        <v>3216737342</v>
      </c>
      <c r="C5231" t="s">
        <v>15578</v>
      </c>
      <c r="D5231" t="s">
        <v>23522</v>
      </c>
      <c r="F5231" t="s">
        <v>23522</v>
      </c>
      <c r="G5231" t="s">
        <v>23561</v>
      </c>
      <c r="H5231" t="s">
        <v>22906</v>
      </c>
    </row>
    <row r="5232" spans="1:8" x14ac:dyDescent="0.25">
      <c r="A5232" s="54">
        <v>5230</v>
      </c>
      <c r="B5232">
        <v>3103233799</v>
      </c>
      <c r="C5232" t="s">
        <v>15578</v>
      </c>
      <c r="D5232" t="s">
        <v>23522</v>
      </c>
      <c r="F5232" t="s">
        <v>23522</v>
      </c>
      <c r="G5232" t="s">
        <v>23562</v>
      </c>
      <c r="H5232" t="s">
        <v>23563</v>
      </c>
    </row>
    <row r="5233" spans="1:8" x14ac:dyDescent="0.25">
      <c r="A5233" s="54">
        <v>5231</v>
      </c>
      <c r="B5233">
        <v>3202619687</v>
      </c>
      <c r="C5233" t="s">
        <v>15578</v>
      </c>
      <c r="D5233" t="s">
        <v>23522</v>
      </c>
      <c r="F5233" t="s">
        <v>23522</v>
      </c>
      <c r="G5233" t="s">
        <v>23564</v>
      </c>
      <c r="H5233" t="s">
        <v>23565</v>
      </c>
    </row>
    <row r="5234" spans="1:8" x14ac:dyDescent="0.25">
      <c r="A5234" s="54">
        <v>5232</v>
      </c>
      <c r="B5234">
        <v>3212070508</v>
      </c>
      <c r="C5234" t="s">
        <v>15578</v>
      </c>
      <c r="D5234" t="s">
        <v>23522</v>
      </c>
      <c r="F5234" t="s">
        <v>23522</v>
      </c>
      <c r="G5234" t="s">
        <v>23566</v>
      </c>
      <c r="H5234" t="s">
        <v>15485</v>
      </c>
    </row>
    <row r="5235" spans="1:8" x14ac:dyDescent="0.25">
      <c r="A5235" s="54">
        <v>5233</v>
      </c>
      <c r="B5235">
        <v>3118618058</v>
      </c>
      <c r="C5235" t="s">
        <v>15578</v>
      </c>
      <c r="D5235" t="s">
        <v>23522</v>
      </c>
      <c r="F5235" t="s">
        <v>23522</v>
      </c>
      <c r="G5235" t="s">
        <v>23567</v>
      </c>
      <c r="H5235" t="s">
        <v>16608</v>
      </c>
    </row>
    <row r="5236" spans="1:8" x14ac:dyDescent="0.25">
      <c r="A5236" s="54">
        <v>5234</v>
      </c>
      <c r="B5236">
        <v>3208281683</v>
      </c>
      <c r="C5236" t="s">
        <v>15429</v>
      </c>
      <c r="D5236" t="s">
        <v>23522</v>
      </c>
      <c r="F5236" t="s">
        <v>23522</v>
      </c>
      <c r="G5236" t="s">
        <v>23568</v>
      </c>
      <c r="H5236" t="s">
        <v>23569</v>
      </c>
    </row>
    <row r="5237" spans="1:8" x14ac:dyDescent="0.25">
      <c r="A5237" s="54">
        <v>5235</v>
      </c>
      <c r="B5237">
        <v>3213978573</v>
      </c>
      <c r="C5237" t="s">
        <v>15578</v>
      </c>
      <c r="D5237" t="s">
        <v>23522</v>
      </c>
      <c r="F5237" t="s">
        <v>23522</v>
      </c>
      <c r="G5237" t="s">
        <v>23570</v>
      </c>
      <c r="H5237" t="s">
        <v>23571</v>
      </c>
    </row>
    <row r="5238" spans="1:8" x14ac:dyDescent="0.25">
      <c r="A5238" s="54">
        <v>5236</v>
      </c>
      <c r="B5238">
        <v>3102387257</v>
      </c>
      <c r="C5238" t="s">
        <v>15578</v>
      </c>
      <c r="D5238" t="s">
        <v>23522</v>
      </c>
      <c r="F5238" t="s">
        <v>23522</v>
      </c>
      <c r="G5238" t="s">
        <v>23572</v>
      </c>
      <c r="H5238" t="s">
        <v>18181</v>
      </c>
    </row>
    <row r="5239" spans="1:8" x14ac:dyDescent="0.25">
      <c r="A5239" s="54">
        <v>5237</v>
      </c>
      <c r="B5239">
        <v>3214540683</v>
      </c>
      <c r="C5239" t="s">
        <v>15578</v>
      </c>
      <c r="D5239" t="s">
        <v>23522</v>
      </c>
      <c r="F5239" t="s">
        <v>23522</v>
      </c>
      <c r="G5239" t="s">
        <v>23573</v>
      </c>
      <c r="H5239" t="s">
        <v>23574</v>
      </c>
    </row>
    <row r="5240" spans="1:8" x14ac:dyDescent="0.25">
      <c r="A5240" s="54">
        <v>5238</v>
      </c>
      <c r="B5240">
        <v>3168980803</v>
      </c>
      <c r="C5240" t="s">
        <v>23450</v>
      </c>
      <c r="D5240" t="s">
        <v>23522</v>
      </c>
      <c r="F5240" t="s">
        <v>23522</v>
      </c>
      <c r="G5240" t="s">
        <v>23575</v>
      </c>
      <c r="H5240" t="s">
        <v>23576</v>
      </c>
    </row>
    <row r="5241" spans="1:8" x14ac:dyDescent="0.25">
      <c r="A5241" s="54">
        <v>5239</v>
      </c>
      <c r="B5241">
        <v>3144897579</v>
      </c>
      <c r="C5241" t="s">
        <v>15578</v>
      </c>
      <c r="D5241" t="s">
        <v>23522</v>
      </c>
      <c r="F5241" t="s">
        <v>23522</v>
      </c>
      <c r="G5241" t="s">
        <v>23577</v>
      </c>
      <c r="H5241" t="s">
        <v>23578</v>
      </c>
    </row>
    <row r="5242" spans="1:8" x14ac:dyDescent="0.25">
      <c r="A5242" s="54">
        <v>5240</v>
      </c>
      <c r="B5242">
        <v>3125496217</v>
      </c>
      <c r="C5242" t="s">
        <v>15578</v>
      </c>
      <c r="D5242" t="s">
        <v>23522</v>
      </c>
      <c r="F5242" t="s">
        <v>23522</v>
      </c>
      <c r="G5242" t="s">
        <v>23579</v>
      </c>
      <c r="H5242" t="s">
        <v>20297</v>
      </c>
    </row>
    <row r="5243" spans="1:8" x14ac:dyDescent="0.25">
      <c r="A5243" s="54">
        <v>5241</v>
      </c>
      <c r="B5243">
        <v>3168233365</v>
      </c>
      <c r="C5243" t="s">
        <v>23450</v>
      </c>
      <c r="D5243" t="s">
        <v>23522</v>
      </c>
      <c r="F5243" t="s">
        <v>23522</v>
      </c>
      <c r="G5243" t="s">
        <v>23580</v>
      </c>
      <c r="H5243" t="s">
        <v>14301</v>
      </c>
    </row>
    <row r="5244" spans="1:8" x14ac:dyDescent="0.25">
      <c r="A5244" s="54">
        <v>5242</v>
      </c>
      <c r="B5244">
        <v>3104152985</v>
      </c>
      <c r="C5244" t="s">
        <v>23581</v>
      </c>
      <c r="D5244" t="s">
        <v>23522</v>
      </c>
      <c r="F5244" t="s">
        <v>23522</v>
      </c>
      <c r="G5244" t="s">
        <v>23582</v>
      </c>
      <c r="H5244" t="s">
        <v>23583</v>
      </c>
    </row>
    <row r="5245" spans="1:8" x14ac:dyDescent="0.25">
      <c r="A5245" s="54">
        <v>5243</v>
      </c>
      <c r="B5245">
        <v>3166269550</v>
      </c>
      <c r="C5245" t="s">
        <v>15578</v>
      </c>
      <c r="D5245" t="s">
        <v>23522</v>
      </c>
      <c r="F5245" t="s">
        <v>23522</v>
      </c>
      <c r="G5245" t="s">
        <v>23584</v>
      </c>
      <c r="H5245" t="s">
        <v>23585</v>
      </c>
    </row>
    <row r="5246" spans="1:8" x14ac:dyDescent="0.25">
      <c r="A5246" s="54">
        <v>5244</v>
      </c>
      <c r="B5246">
        <v>3213593605</v>
      </c>
      <c r="C5246" t="s">
        <v>15578</v>
      </c>
      <c r="D5246" t="s">
        <v>23522</v>
      </c>
      <c r="F5246" t="s">
        <v>23522</v>
      </c>
      <c r="G5246" t="s">
        <v>23586</v>
      </c>
      <c r="H5246" t="s">
        <v>23587</v>
      </c>
    </row>
    <row r="5247" spans="1:8" x14ac:dyDescent="0.25">
      <c r="A5247" s="54">
        <v>5245</v>
      </c>
      <c r="B5247">
        <v>3207255782</v>
      </c>
      <c r="C5247" t="s">
        <v>20322</v>
      </c>
      <c r="D5247" t="s">
        <v>23522</v>
      </c>
      <c r="F5247" t="s">
        <v>23522</v>
      </c>
      <c r="G5247" t="s">
        <v>23588</v>
      </c>
      <c r="H5247" t="s">
        <v>21372</v>
      </c>
    </row>
    <row r="5248" spans="1:8" x14ac:dyDescent="0.25">
      <c r="A5248" s="54">
        <v>5246</v>
      </c>
      <c r="B5248">
        <v>3133076757</v>
      </c>
      <c r="C5248" t="s">
        <v>15578</v>
      </c>
      <c r="D5248" t="s">
        <v>23522</v>
      </c>
      <c r="F5248" t="s">
        <v>23522</v>
      </c>
      <c r="G5248" t="s">
        <v>23589</v>
      </c>
      <c r="H5248" t="s">
        <v>23590</v>
      </c>
    </row>
    <row r="5249" spans="1:8" x14ac:dyDescent="0.25">
      <c r="A5249" s="54">
        <v>5247</v>
      </c>
      <c r="B5249">
        <v>3226830160</v>
      </c>
      <c r="C5249" t="s">
        <v>23535</v>
      </c>
      <c r="D5249" t="s">
        <v>23522</v>
      </c>
      <c r="F5249" t="s">
        <v>23522</v>
      </c>
      <c r="G5249" t="s">
        <v>23591</v>
      </c>
      <c r="H5249" t="s">
        <v>16904</v>
      </c>
    </row>
    <row r="5250" spans="1:8" x14ac:dyDescent="0.25">
      <c r="A5250" s="54">
        <v>5248</v>
      </c>
      <c r="B5250">
        <v>3156282799</v>
      </c>
      <c r="C5250" t="s">
        <v>15578</v>
      </c>
      <c r="D5250" t="s">
        <v>23522</v>
      </c>
      <c r="F5250" t="s">
        <v>23522</v>
      </c>
      <c r="G5250" t="s">
        <v>23592</v>
      </c>
      <c r="H5250" t="s">
        <v>15025</v>
      </c>
    </row>
    <row r="5251" spans="1:8" x14ac:dyDescent="0.25">
      <c r="A5251" s="54">
        <v>5249</v>
      </c>
      <c r="B5251">
        <v>3108044228</v>
      </c>
      <c r="C5251" t="s">
        <v>15578</v>
      </c>
      <c r="D5251" t="s">
        <v>23522</v>
      </c>
      <c r="F5251" t="s">
        <v>23522</v>
      </c>
      <c r="G5251" t="s">
        <v>23593</v>
      </c>
      <c r="H5251" t="s">
        <v>23594</v>
      </c>
    </row>
    <row r="5252" spans="1:8" x14ac:dyDescent="0.25">
      <c r="A5252" s="54">
        <v>5250</v>
      </c>
      <c r="B5252">
        <v>3118426139</v>
      </c>
      <c r="C5252" t="s">
        <v>23450</v>
      </c>
      <c r="D5252" t="s">
        <v>23522</v>
      </c>
      <c r="F5252" t="s">
        <v>23522</v>
      </c>
      <c r="G5252" t="s">
        <v>23595</v>
      </c>
      <c r="H5252" t="s">
        <v>15465</v>
      </c>
    </row>
    <row r="5253" spans="1:8" x14ac:dyDescent="0.25">
      <c r="A5253" s="54">
        <v>5251</v>
      </c>
      <c r="B5253">
        <v>3506628662</v>
      </c>
      <c r="C5253" t="s">
        <v>15578</v>
      </c>
      <c r="D5253" t="s">
        <v>23522</v>
      </c>
      <c r="F5253" t="s">
        <v>23522</v>
      </c>
      <c r="G5253" t="s">
        <v>23596</v>
      </c>
      <c r="H5253" t="s">
        <v>18381</v>
      </c>
    </row>
    <row r="5254" spans="1:8" x14ac:dyDescent="0.25">
      <c r="A5254" s="54">
        <v>5252</v>
      </c>
      <c r="B5254">
        <v>3103436614</v>
      </c>
      <c r="C5254" t="s">
        <v>15578</v>
      </c>
      <c r="D5254" t="s">
        <v>23522</v>
      </c>
      <c r="F5254" t="s">
        <v>23522</v>
      </c>
      <c r="G5254" t="s">
        <v>23597</v>
      </c>
      <c r="H5254" t="s">
        <v>15324</v>
      </c>
    </row>
    <row r="5255" spans="1:8" x14ac:dyDescent="0.25">
      <c r="A5255" s="54">
        <v>5253</v>
      </c>
      <c r="B5255">
        <v>3185193382</v>
      </c>
      <c r="C5255" t="s">
        <v>23598</v>
      </c>
      <c r="D5255" t="s">
        <v>23522</v>
      </c>
      <c r="F5255" t="s">
        <v>23522</v>
      </c>
      <c r="G5255" t="s">
        <v>23599</v>
      </c>
      <c r="H5255" t="s">
        <v>14416</v>
      </c>
    </row>
    <row r="5256" spans="1:8" x14ac:dyDescent="0.25">
      <c r="A5256" s="54">
        <v>5254</v>
      </c>
      <c r="B5256">
        <v>3102270445</v>
      </c>
      <c r="C5256" t="s">
        <v>15578</v>
      </c>
      <c r="D5256" t="s">
        <v>23522</v>
      </c>
      <c r="F5256" t="s">
        <v>23522</v>
      </c>
      <c r="G5256" t="s">
        <v>23600</v>
      </c>
      <c r="H5256" t="s">
        <v>23601</v>
      </c>
    </row>
    <row r="5257" spans="1:8" x14ac:dyDescent="0.25">
      <c r="A5257" s="54">
        <v>5255</v>
      </c>
      <c r="B5257">
        <v>3228586372</v>
      </c>
      <c r="C5257" t="s">
        <v>15429</v>
      </c>
      <c r="D5257" t="s">
        <v>23522</v>
      </c>
      <c r="F5257" t="s">
        <v>23522</v>
      </c>
      <c r="G5257" t="s">
        <v>23602</v>
      </c>
      <c r="H5257" t="s">
        <v>23603</v>
      </c>
    </row>
    <row r="5258" spans="1:8" x14ac:dyDescent="0.25">
      <c r="A5258" s="54">
        <v>5256</v>
      </c>
      <c r="B5258">
        <v>3142727274</v>
      </c>
      <c r="C5258" t="s">
        <v>15578</v>
      </c>
      <c r="D5258" t="s">
        <v>23522</v>
      </c>
      <c r="F5258" t="s">
        <v>23522</v>
      </c>
      <c r="G5258" t="s">
        <v>23604</v>
      </c>
      <c r="H5258" t="s">
        <v>14772</v>
      </c>
    </row>
    <row r="5259" spans="1:8" x14ac:dyDescent="0.25">
      <c r="A5259" s="54">
        <v>5257</v>
      </c>
      <c r="B5259">
        <v>3188861764</v>
      </c>
      <c r="C5259" t="s">
        <v>23531</v>
      </c>
      <c r="D5259" t="s">
        <v>23522</v>
      </c>
      <c r="F5259" t="s">
        <v>23522</v>
      </c>
      <c r="G5259" t="s">
        <v>23605</v>
      </c>
      <c r="H5259" t="s">
        <v>23606</v>
      </c>
    </row>
    <row r="5260" spans="1:8" x14ac:dyDescent="0.25">
      <c r="A5260" s="54">
        <v>5258</v>
      </c>
      <c r="B5260">
        <v>3125110123</v>
      </c>
      <c r="C5260" t="s">
        <v>15578</v>
      </c>
      <c r="D5260" t="s">
        <v>23522</v>
      </c>
      <c r="F5260" t="s">
        <v>23522</v>
      </c>
      <c r="G5260" t="s">
        <v>23607</v>
      </c>
      <c r="H5260" t="s">
        <v>14749</v>
      </c>
    </row>
    <row r="5261" spans="1:8" x14ac:dyDescent="0.25">
      <c r="A5261" s="54">
        <v>5259</v>
      </c>
      <c r="B5261">
        <v>3214193821</v>
      </c>
      <c r="C5261" t="s">
        <v>15578</v>
      </c>
      <c r="D5261" t="s">
        <v>23522</v>
      </c>
      <c r="F5261" t="s">
        <v>23522</v>
      </c>
      <c r="G5261" t="s">
        <v>23608</v>
      </c>
      <c r="H5261" t="s">
        <v>14712</v>
      </c>
    </row>
    <row r="5262" spans="1:8" x14ac:dyDescent="0.25">
      <c r="A5262" s="54">
        <v>5260</v>
      </c>
      <c r="B5262">
        <v>3215085649</v>
      </c>
      <c r="C5262" t="s">
        <v>15578</v>
      </c>
      <c r="D5262" t="s">
        <v>23522</v>
      </c>
      <c r="F5262" t="s">
        <v>23522</v>
      </c>
      <c r="G5262" t="s">
        <v>23609</v>
      </c>
      <c r="H5262" t="s">
        <v>15025</v>
      </c>
    </row>
    <row r="5263" spans="1:8" x14ac:dyDescent="0.25">
      <c r="A5263" s="54">
        <v>5261</v>
      </c>
      <c r="B5263">
        <v>3208489133</v>
      </c>
      <c r="C5263" t="s">
        <v>15578</v>
      </c>
      <c r="D5263" t="s">
        <v>23522</v>
      </c>
      <c r="F5263" t="s">
        <v>23522</v>
      </c>
      <c r="G5263" t="s">
        <v>23610</v>
      </c>
      <c r="H5263" t="s">
        <v>14917</v>
      </c>
    </row>
    <row r="5264" spans="1:8" x14ac:dyDescent="0.25">
      <c r="A5264" s="54">
        <v>5262</v>
      </c>
      <c r="B5264">
        <v>3102912502</v>
      </c>
      <c r="C5264" t="s">
        <v>15578</v>
      </c>
      <c r="D5264" t="s">
        <v>23522</v>
      </c>
      <c r="F5264" t="s">
        <v>23522</v>
      </c>
      <c r="G5264" t="s">
        <v>23611</v>
      </c>
      <c r="H5264" t="s">
        <v>19972</v>
      </c>
    </row>
    <row r="5265" spans="1:8" x14ac:dyDescent="0.25">
      <c r="A5265" s="54">
        <v>5263</v>
      </c>
      <c r="B5265">
        <v>3213266958</v>
      </c>
      <c r="C5265" t="s">
        <v>15578</v>
      </c>
      <c r="D5265" t="s">
        <v>23522</v>
      </c>
      <c r="F5265" t="s">
        <v>23522</v>
      </c>
      <c r="G5265" t="s">
        <v>23612</v>
      </c>
      <c r="H5265" t="s">
        <v>23613</v>
      </c>
    </row>
    <row r="5266" spans="1:8" x14ac:dyDescent="0.25">
      <c r="A5266" s="54">
        <v>5264</v>
      </c>
      <c r="B5266">
        <v>3158169126</v>
      </c>
      <c r="C5266" t="s">
        <v>23614</v>
      </c>
      <c r="D5266" t="s">
        <v>23522</v>
      </c>
      <c r="F5266" t="s">
        <v>23522</v>
      </c>
      <c r="G5266" t="s">
        <v>23615</v>
      </c>
      <c r="H5266" t="s">
        <v>23616</v>
      </c>
    </row>
    <row r="5267" spans="1:8" x14ac:dyDescent="0.25">
      <c r="A5267" s="54">
        <v>5265</v>
      </c>
      <c r="B5267">
        <v>3107612507</v>
      </c>
      <c r="C5267" t="s">
        <v>15578</v>
      </c>
      <c r="D5267" t="s">
        <v>23522</v>
      </c>
      <c r="F5267" t="s">
        <v>23522</v>
      </c>
      <c r="G5267" t="s">
        <v>23617</v>
      </c>
      <c r="H5267" t="s">
        <v>14184</v>
      </c>
    </row>
    <row r="5268" spans="1:8" x14ac:dyDescent="0.25">
      <c r="A5268" s="54">
        <v>5266</v>
      </c>
      <c r="B5268">
        <v>3208102802</v>
      </c>
      <c r="C5268" t="s">
        <v>15578</v>
      </c>
      <c r="D5268" t="s">
        <v>23522</v>
      </c>
      <c r="F5268" t="s">
        <v>23522</v>
      </c>
      <c r="G5268" t="s">
        <v>23618</v>
      </c>
      <c r="H5268" t="s">
        <v>18031</v>
      </c>
    </row>
    <row r="5269" spans="1:8" x14ac:dyDescent="0.25">
      <c r="A5269" s="54">
        <v>5267</v>
      </c>
      <c r="B5269">
        <v>3142815430</v>
      </c>
      <c r="C5269" t="s">
        <v>15578</v>
      </c>
      <c r="D5269" t="s">
        <v>23522</v>
      </c>
      <c r="F5269" t="s">
        <v>23522</v>
      </c>
      <c r="G5269" t="s">
        <v>23619</v>
      </c>
      <c r="H5269" t="s">
        <v>23620</v>
      </c>
    </row>
    <row r="5270" spans="1:8" x14ac:dyDescent="0.25">
      <c r="A5270" s="54">
        <v>5268</v>
      </c>
      <c r="B5270">
        <v>3135877616</v>
      </c>
      <c r="C5270" t="s">
        <v>23621</v>
      </c>
      <c r="D5270" t="s">
        <v>23522</v>
      </c>
      <c r="F5270" t="s">
        <v>23522</v>
      </c>
      <c r="G5270" t="s">
        <v>23622</v>
      </c>
      <c r="H5270" t="s">
        <v>23623</v>
      </c>
    </row>
    <row r="5271" spans="1:8" x14ac:dyDescent="0.25">
      <c r="A5271" s="54">
        <v>5269</v>
      </c>
      <c r="B5271">
        <v>3186101781</v>
      </c>
      <c r="C5271" t="s">
        <v>15578</v>
      </c>
      <c r="D5271" t="s">
        <v>23522</v>
      </c>
      <c r="F5271" t="s">
        <v>23522</v>
      </c>
      <c r="G5271" t="s">
        <v>23624</v>
      </c>
      <c r="H5271" t="s">
        <v>23625</v>
      </c>
    </row>
    <row r="5272" spans="1:8" x14ac:dyDescent="0.25">
      <c r="A5272" s="54">
        <v>5270</v>
      </c>
      <c r="B5272">
        <v>3154688652</v>
      </c>
      <c r="C5272" t="s">
        <v>15578</v>
      </c>
      <c r="D5272" t="s">
        <v>23522</v>
      </c>
      <c r="F5272" t="s">
        <v>23522</v>
      </c>
      <c r="G5272" t="s">
        <v>23626</v>
      </c>
      <c r="H5272" t="s">
        <v>17431</v>
      </c>
    </row>
    <row r="5273" spans="1:8" x14ac:dyDescent="0.25">
      <c r="A5273" s="54">
        <v>5271</v>
      </c>
      <c r="B5273">
        <v>3138705249</v>
      </c>
      <c r="C5273" t="s">
        <v>15578</v>
      </c>
      <c r="D5273" t="s">
        <v>23522</v>
      </c>
      <c r="F5273" t="s">
        <v>23522</v>
      </c>
      <c r="G5273" t="s">
        <v>23627</v>
      </c>
      <c r="H5273" t="s">
        <v>18271</v>
      </c>
    </row>
    <row r="5274" spans="1:8" x14ac:dyDescent="0.25">
      <c r="A5274" s="54">
        <v>5272</v>
      </c>
      <c r="B5274">
        <v>3106883624</v>
      </c>
      <c r="C5274" t="s">
        <v>15578</v>
      </c>
      <c r="D5274" t="s">
        <v>23522</v>
      </c>
      <c r="F5274" t="s">
        <v>23522</v>
      </c>
      <c r="G5274" t="s">
        <v>23628</v>
      </c>
      <c r="H5274" t="s">
        <v>17116</v>
      </c>
    </row>
    <row r="5275" spans="1:8" x14ac:dyDescent="0.25">
      <c r="A5275" s="54">
        <v>5273</v>
      </c>
      <c r="B5275">
        <v>3102864743</v>
      </c>
      <c r="C5275" t="s">
        <v>15578</v>
      </c>
      <c r="D5275" t="s">
        <v>23522</v>
      </c>
      <c r="F5275" t="s">
        <v>23522</v>
      </c>
      <c r="G5275" t="s">
        <v>23629</v>
      </c>
      <c r="H5275" t="s">
        <v>16786</v>
      </c>
    </row>
    <row r="5276" spans="1:8" x14ac:dyDescent="0.25">
      <c r="A5276" s="54">
        <v>5274</v>
      </c>
      <c r="B5276">
        <v>3186251922</v>
      </c>
      <c r="C5276" t="s">
        <v>15578</v>
      </c>
      <c r="D5276" t="s">
        <v>23522</v>
      </c>
      <c r="F5276" t="s">
        <v>23522</v>
      </c>
      <c r="G5276" t="s">
        <v>23630</v>
      </c>
      <c r="H5276" t="s">
        <v>23631</v>
      </c>
    </row>
    <row r="5277" spans="1:8" x14ac:dyDescent="0.25">
      <c r="A5277" s="54">
        <v>5275</v>
      </c>
      <c r="B5277">
        <v>3203758115</v>
      </c>
      <c r="C5277" t="s">
        <v>15578</v>
      </c>
      <c r="D5277" t="s">
        <v>23522</v>
      </c>
      <c r="F5277" t="s">
        <v>23522</v>
      </c>
      <c r="G5277" t="s">
        <v>23632</v>
      </c>
      <c r="H5277" t="s">
        <v>23633</v>
      </c>
    </row>
    <row r="5278" spans="1:8" x14ac:dyDescent="0.25">
      <c r="A5278" s="54">
        <v>5276</v>
      </c>
      <c r="B5278">
        <v>3177178706</v>
      </c>
      <c r="C5278" t="s">
        <v>15578</v>
      </c>
      <c r="D5278" t="s">
        <v>23522</v>
      </c>
      <c r="F5278" t="s">
        <v>23522</v>
      </c>
      <c r="G5278" t="s">
        <v>23634</v>
      </c>
      <c r="H5278" t="s">
        <v>16058</v>
      </c>
    </row>
    <row r="5279" spans="1:8" x14ac:dyDescent="0.25">
      <c r="A5279" s="54">
        <v>5277</v>
      </c>
      <c r="B5279">
        <v>3115765597</v>
      </c>
      <c r="C5279" t="s">
        <v>15578</v>
      </c>
      <c r="D5279" t="s">
        <v>23522</v>
      </c>
      <c r="F5279" t="s">
        <v>23522</v>
      </c>
      <c r="G5279" t="s">
        <v>23635</v>
      </c>
      <c r="H5279" t="s">
        <v>17836</v>
      </c>
    </row>
    <row r="5280" spans="1:8" x14ac:dyDescent="0.25">
      <c r="A5280" s="54">
        <v>5278</v>
      </c>
      <c r="B5280">
        <v>3164154742</v>
      </c>
      <c r="C5280" t="s">
        <v>23636</v>
      </c>
      <c r="D5280" t="s">
        <v>23522</v>
      </c>
      <c r="F5280" t="s">
        <v>23522</v>
      </c>
      <c r="G5280" t="s">
        <v>23637</v>
      </c>
      <c r="H5280" t="s">
        <v>23638</v>
      </c>
    </row>
    <row r="5281" spans="1:8" x14ac:dyDescent="0.25">
      <c r="A5281" s="54">
        <v>5279</v>
      </c>
      <c r="B5281">
        <v>3135169819</v>
      </c>
      <c r="C5281" t="s">
        <v>15578</v>
      </c>
      <c r="D5281" t="s">
        <v>23522</v>
      </c>
      <c r="F5281" t="s">
        <v>23522</v>
      </c>
      <c r="G5281" t="s">
        <v>23639</v>
      </c>
      <c r="H5281" t="s">
        <v>23640</v>
      </c>
    </row>
    <row r="5282" spans="1:8" x14ac:dyDescent="0.25">
      <c r="A5282" s="54">
        <v>5280</v>
      </c>
      <c r="B5282">
        <v>3123902134</v>
      </c>
      <c r="C5282" t="s">
        <v>15578</v>
      </c>
      <c r="D5282" t="s">
        <v>23522</v>
      </c>
      <c r="F5282" t="s">
        <v>23522</v>
      </c>
      <c r="G5282" t="s">
        <v>17580</v>
      </c>
      <c r="H5282" t="s">
        <v>23641</v>
      </c>
    </row>
    <row r="5283" spans="1:8" x14ac:dyDescent="0.25">
      <c r="A5283" s="54">
        <v>5281</v>
      </c>
      <c r="B5283">
        <v>3204558354</v>
      </c>
      <c r="C5283" t="s">
        <v>15578</v>
      </c>
      <c r="D5283" t="s">
        <v>23522</v>
      </c>
      <c r="F5283" t="s">
        <v>23522</v>
      </c>
      <c r="G5283" t="s">
        <v>23642</v>
      </c>
      <c r="H5283" t="s">
        <v>21815</v>
      </c>
    </row>
    <row r="5284" spans="1:8" x14ac:dyDescent="0.25">
      <c r="A5284" s="54">
        <v>5282</v>
      </c>
      <c r="B5284">
        <v>3107766171</v>
      </c>
      <c r="C5284" t="s">
        <v>15578</v>
      </c>
      <c r="D5284" t="s">
        <v>23522</v>
      </c>
      <c r="F5284" t="s">
        <v>23522</v>
      </c>
      <c r="G5284" t="s">
        <v>23643</v>
      </c>
      <c r="H5284" t="s">
        <v>23644</v>
      </c>
    </row>
    <row r="5285" spans="1:8" x14ac:dyDescent="0.25">
      <c r="A5285" s="54">
        <v>5283</v>
      </c>
      <c r="B5285">
        <v>3025082994</v>
      </c>
      <c r="C5285" t="s">
        <v>23535</v>
      </c>
      <c r="D5285" t="s">
        <v>23522</v>
      </c>
      <c r="F5285" t="s">
        <v>23522</v>
      </c>
      <c r="G5285" t="s">
        <v>23645</v>
      </c>
      <c r="H5285" t="s">
        <v>16207</v>
      </c>
    </row>
    <row r="5286" spans="1:8" x14ac:dyDescent="0.25">
      <c r="A5286" s="54">
        <v>5284</v>
      </c>
      <c r="B5286">
        <v>3237952627</v>
      </c>
      <c r="C5286" t="s">
        <v>15578</v>
      </c>
      <c r="D5286" t="s">
        <v>23522</v>
      </c>
      <c r="F5286" t="s">
        <v>23522</v>
      </c>
      <c r="G5286" t="s">
        <v>23646</v>
      </c>
      <c r="H5286" t="s">
        <v>23647</v>
      </c>
    </row>
    <row r="5287" spans="1:8" x14ac:dyDescent="0.25">
      <c r="A5287" s="54">
        <v>5285</v>
      </c>
      <c r="B5287">
        <v>3219989413</v>
      </c>
      <c r="C5287" t="s">
        <v>15578</v>
      </c>
      <c r="D5287" t="s">
        <v>23522</v>
      </c>
      <c r="F5287" t="s">
        <v>23522</v>
      </c>
      <c r="G5287" t="s">
        <v>23648</v>
      </c>
      <c r="H5287" t="s">
        <v>20327</v>
      </c>
    </row>
    <row r="5288" spans="1:8" x14ac:dyDescent="0.25">
      <c r="A5288" s="54">
        <v>5286</v>
      </c>
      <c r="B5288">
        <v>3113922761</v>
      </c>
      <c r="C5288" t="s">
        <v>23598</v>
      </c>
      <c r="D5288" t="s">
        <v>23522</v>
      </c>
      <c r="F5288" t="s">
        <v>23522</v>
      </c>
      <c r="G5288" t="s">
        <v>23649</v>
      </c>
      <c r="H5288" t="s">
        <v>23650</v>
      </c>
    </row>
    <row r="5289" spans="1:8" x14ac:dyDescent="0.25">
      <c r="A5289" s="54">
        <v>5287</v>
      </c>
      <c r="B5289">
        <v>3208698848</v>
      </c>
      <c r="C5289" t="s">
        <v>15578</v>
      </c>
      <c r="D5289" t="s">
        <v>23522</v>
      </c>
      <c r="F5289" t="s">
        <v>23522</v>
      </c>
      <c r="G5289" t="s">
        <v>23651</v>
      </c>
      <c r="H5289" t="s">
        <v>14945</v>
      </c>
    </row>
    <row r="5290" spans="1:8" x14ac:dyDescent="0.25">
      <c r="A5290" s="54">
        <v>5288</v>
      </c>
      <c r="B5290">
        <v>3123311275</v>
      </c>
      <c r="C5290" t="s">
        <v>23652</v>
      </c>
      <c r="D5290" t="s">
        <v>23522</v>
      </c>
      <c r="F5290" t="s">
        <v>23522</v>
      </c>
      <c r="G5290" t="s">
        <v>23653</v>
      </c>
      <c r="H5290" t="s">
        <v>16085</v>
      </c>
    </row>
    <row r="5291" spans="1:8" x14ac:dyDescent="0.25">
      <c r="A5291" s="54">
        <v>5289</v>
      </c>
      <c r="B5291">
        <v>3144270264</v>
      </c>
      <c r="C5291" t="s">
        <v>23558</v>
      </c>
      <c r="D5291" t="s">
        <v>23522</v>
      </c>
      <c r="F5291" t="s">
        <v>23522</v>
      </c>
      <c r="G5291" t="s">
        <v>23654</v>
      </c>
      <c r="H5291" t="s">
        <v>17601</v>
      </c>
    </row>
    <row r="5292" spans="1:8" x14ac:dyDescent="0.25">
      <c r="A5292" s="54">
        <v>5290</v>
      </c>
      <c r="B5292">
        <v>3103575814</v>
      </c>
      <c r="C5292" t="s">
        <v>15578</v>
      </c>
      <c r="D5292" t="s">
        <v>23522</v>
      </c>
      <c r="F5292" t="s">
        <v>23522</v>
      </c>
      <c r="G5292" t="s">
        <v>23655</v>
      </c>
      <c r="H5292" t="s">
        <v>23656</v>
      </c>
    </row>
    <row r="5293" spans="1:8" x14ac:dyDescent="0.25">
      <c r="A5293" s="54">
        <v>5291</v>
      </c>
      <c r="B5293">
        <v>3103120455</v>
      </c>
      <c r="C5293" t="s">
        <v>15578</v>
      </c>
      <c r="D5293" t="s">
        <v>23522</v>
      </c>
      <c r="F5293" t="s">
        <v>23522</v>
      </c>
      <c r="G5293" t="s">
        <v>23657</v>
      </c>
      <c r="H5293" t="s">
        <v>16963</v>
      </c>
    </row>
    <row r="5294" spans="1:8" x14ac:dyDescent="0.25">
      <c r="A5294" s="54">
        <v>5292</v>
      </c>
      <c r="B5294">
        <v>3182413620</v>
      </c>
      <c r="C5294" t="s">
        <v>15578</v>
      </c>
      <c r="D5294" t="s">
        <v>23522</v>
      </c>
      <c r="F5294" t="s">
        <v>23522</v>
      </c>
      <c r="G5294" t="s">
        <v>23658</v>
      </c>
      <c r="H5294" t="s">
        <v>23659</v>
      </c>
    </row>
    <row r="5295" spans="1:8" x14ac:dyDescent="0.25">
      <c r="A5295" s="54">
        <v>5293</v>
      </c>
      <c r="B5295">
        <v>3148272396</v>
      </c>
      <c r="C5295" t="s">
        <v>15578</v>
      </c>
      <c r="D5295" t="s">
        <v>23522</v>
      </c>
      <c r="F5295" t="s">
        <v>23522</v>
      </c>
      <c r="G5295" t="s">
        <v>23660</v>
      </c>
      <c r="H5295" t="s">
        <v>23661</v>
      </c>
    </row>
    <row r="5296" spans="1:8" x14ac:dyDescent="0.25">
      <c r="A5296" s="54">
        <v>5294</v>
      </c>
      <c r="B5296">
        <v>3212222654</v>
      </c>
      <c r="C5296" t="s">
        <v>23662</v>
      </c>
      <c r="D5296" t="s">
        <v>23522</v>
      </c>
      <c r="F5296" t="s">
        <v>23522</v>
      </c>
      <c r="G5296" t="s">
        <v>23663</v>
      </c>
      <c r="H5296" t="s">
        <v>23664</v>
      </c>
    </row>
    <row r="5297" spans="1:8" x14ac:dyDescent="0.25">
      <c r="A5297" s="54">
        <v>5295</v>
      </c>
      <c r="B5297">
        <v>3137836947</v>
      </c>
      <c r="C5297" t="s">
        <v>15578</v>
      </c>
      <c r="D5297" t="s">
        <v>23522</v>
      </c>
      <c r="F5297" t="s">
        <v>23522</v>
      </c>
      <c r="G5297" t="s">
        <v>23665</v>
      </c>
      <c r="H5297" t="s">
        <v>16795</v>
      </c>
    </row>
    <row r="5298" spans="1:8" x14ac:dyDescent="0.25">
      <c r="A5298" s="54">
        <v>5296</v>
      </c>
      <c r="B5298">
        <v>3227027031</v>
      </c>
      <c r="C5298" t="s">
        <v>15578</v>
      </c>
      <c r="D5298" t="s">
        <v>23522</v>
      </c>
      <c r="F5298" t="s">
        <v>23522</v>
      </c>
      <c r="G5298" t="s">
        <v>23666</v>
      </c>
      <c r="H5298" t="s">
        <v>14710</v>
      </c>
    </row>
    <row r="5299" spans="1:8" x14ac:dyDescent="0.25">
      <c r="A5299" s="54">
        <v>5297</v>
      </c>
      <c r="B5299">
        <v>3112028373</v>
      </c>
      <c r="C5299" t="s">
        <v>15578</v>
      </c>
      <c r="D5299" t="s">
        <v>23522</v>
      </c>
      <c r="F5299" t="s">
        <v>23522</v>
      </c>
      <c r="G5299" t="s">
        <v>23667</v>
      </c>
      <c r="H5299" t="s">
        <v>23668</v>
      </c>
    </row>
    <row r="5300" spans="1:8" x14ac:dyDescent="0.25">
      <c r="A5300" s="54">
        <v>5298</v>
      </c>
      <c r="B5300">
        <v>3173865891</v>
      </c>
      <c r="C5300" t="s">
        <v>15578</v>
      </c>
      <c r="D5300" t="s">
        <v>23522</v>
      </c>
      <c r="F5300" t="s">
        <v>23522</v>
      </c>
      <c r="G5300" t="s">
        <v>23669</v>
      </c>
      <c r="H5300" t="s">
        <v>23670</v>
      </c>
    </row>
    <row r="5301" spans="1:8" x14ac:dyDescent="0.25">
      <c r="A5301" s="54">
        <v>5299</v>
      </c>
      <c r="B5301">
        <v>3143400411</v>
      </c>
      <c r="C5301" t="s">
        <v>15429</v>
      </c>
      <c r="D5301" t="s">
        <v>23522</v>
      </c>
      <c r="F5301" t="s">
        <v>23522</v>
      </c>
      <c r="G5301" t="s">
        <v>23671</v>
      </c>
      <c r="H5301" t="s">
        <v>16083</v>
      </c>
    </row>
    <row r="5302" spans="1:8" x14ac:dyDescent="0.25">
      <c r="A5302" s="54">
        <v>5300</v>
      </c>
      <c r="B5302">
        <v>3202317104</v>
      </c>
      <c r="C5302" t="s">
        <v>23535</v>
      </c>
      <c r="D5302" t="s">
        <v>23522</v>
      </c>
      <c r="F5302" t="s">
        <v>23522</v>
      </c>
      <c r="G5302" t="s">
        <v>23672</v>
      </c>
      <c r="H5302" t="s">
        <v>15949</v>
      </c>
    </row>
    <row r="5303" spans="1:8" x14ac:dyDescent="0.25">
      <c r="A5303" s="54">
        <v>5301</v>
      </c>
      <c r="B5303">
        <v>3132788184</v>
      </c>
      <c r="C5303" t="s">
        <v>23535</v>
      </c>
      <c r="D5303" t="s">
        <v>23522</v>
      </c>
      <c r="F5303" t="s">
        <v>23522</v>
      </c>
      <c r="G5303" t="s">
        <v>23673</v>
      </c>
      <c r="H5303" t="s">
        <v>14349</v>
      </c>
    </row>
    <row r="5304" spans="1:8" x14ac:dyDescent="0.25">
      <c r="A5304" s="54">
        <v>5302</v>
      </c>
      <c r="B5304">
        <v>3115159716</v>
      </c>
      <c r="C5304" t="s">
        <v>23674</v>
      </c>
      <c r="D5304" t="s">
        <v>23522</v>
      </c>
      <c r="F5304" t="s">
        <v>23522</v>
      </c>
      <c r="G5304" t="s">
        <v>23675</v>
      </c>
      <c r="H5304" t="s">
        <v>23676</v>
      </c>
    </row>
    <row r="5305" spans="1:8" x14ac:dyDescent="0.25">
      <c r="A5305" s="54">
        <v>5303</v>
      </c>
      <c r="B5305">
        <v>3113959302</v>
      </c>
      <c r="C5305" t="s">
        <v>23598</v>
      </c>
      <c r="D5305" t="s">
        <v>23522</v>
      </c>
      <c r="F5305" t="s">
        <v>23522</v>
      </c>
      <c r="G5305" t="s">
        <v>23677</v>
      </c>
      <c r="H5305" t="s">
        <v>23678</v>
      </c>
    </row>
    <row r="5306" spans="1:8" x14ac:dyDescent="0.25">
      <c r="A5306" s="54">
        <v>5304</v>
      </c>
      <c r="B5306">
        <v>3186164417</v>
      </c>
      <c r="C5306" t="s">
        <v>15578</v>
      </c>
      <c r="D5306" t="s">
        <v>23522</v>
      </c>
      <c r="F5306" t="s">
        <v>23522</v>
      </c>
      <c r="G5306" t="s">
        <v>23679</v>
      </c>
      <c r="H5306" t="s">
        <v>23680</v>
      </c>
    </row>
    <row r="5307" spans="1:8" x14ac:dyDescent="0.25">
      <c r="A5307" s="54">
        <v>5305</v>
      </c>
      <c r="B5307">
        <v>3142757206</v>
      </c>
      <c r="C5307" t="s">
        <v>15578</v>
      </c>
      <c r="D5307" t="s">
        <v>23522</v>
      </c>
      <c r="F5307" t="s">
        <v>23522</v>
      </c>
      <c r="G5307" t="s">
        <v>23681</v>
      </c>
      <c r="H5307" t="s">
        <v>22398</v>
      </c>
    </row>
    <row r="5308" spans="1:8" x14ac:dyDescent="0.25">
      <c r="A5308" s="54">
        <v>5306</v>
      </c>
      <c r="B5308">
        <v>3157354909</v>
      </c>
      <c r="C5308" t="s">
        <v>15578</v>
      </c>
      <c r="D5308" t="s">
        <v>23522</v>
      </c>
      <c r="F5308" t="s">
        <v>23522</v>
      </c>
      <c r="G5308" t="s">
        <v>23682</v>
      </c>
      <c r="H5308" t="s">
        <v>19164</v>
      </c>
    </row>
    <row r="5309" spans="1:8" x14ac:dyDescent="0.25">
      <c r="A5309" s="54">
        <v>5307</v>
      </c>
      <c r="B5309">
        <v>3176641151</v>
      </c>
      <c r="C5309" t="s">
        <v>23683</v>
      </c>
      <c r="D5309" t="s">
        <v>23522</v>
      </c>
      <c r="F5309" t="s">
        <v>23522</v>
      </c>
      <c r="G5309" t="s">
        <v>23684</v>
      </c>
      <c r="H5309" t="s">
        <v>14166</v>
      </c>
    </row>
    <row r="5310" spans="1:8" x14ac:dyDescent="0.25">
      <c r="A5310" s="54">
        <v>5308</v>
      </c>
      <c r="B5310">
        <v>3222239156</v>
      </c>
      <c r="C5310" t="s">
        <v>15578</v>
      </c>
      <c r="D5310" t="s">
        <v>23522</v>
      </c>
      <c r="F5310" t="s">
        <v>23522</v>
      </c>
      <c r="G5310" t="s">
        <v>23685</v>
      </c>
      <c r="H5310" t="s">
        <v>16963</v>
      </c>
    </row>
    <row r="5311" spans="1:8" x14ac:dyDescent="0.25">
      <c r="A5311" s="54">
        <v>5309</v>
      </c>
      <c r="B5311">
        <v>3213436696</v>
      </c>
      <c r="C5311" t="s">
        <v>15578</v>
      </c>
      <c r="D5311" t="s">
        <v>23522</v>
      </c>
      <c r="F5311" t="s">
        <v>23522</v>
      </c>
      <c r="G5311" t="s">
        <v>23686</v>
      </c>
      <c r="H5311" t="s">
        <v>23687</v>
      </c>
    </row>
    <row r="5312" spans="1:8" x14ac:dyDescent="0.25">
      <c r="A5312" s="54">
        <v>5310</v>
      </c>
      <c r="B5312">
        <v>3144416097</v>
      </c>
      <c r="C5312" t="s">
        <v>23674</v>
      </c>
      <c r="D5312" t="s">
        <v>23688</v>
      </c>
      <c r="F5312" t="s">
        <v>23688</v>
      </c>
      <c r="G5312" t="s">
        <v>23689</v>
      </c>
      <c r="H5312" t="s">
        <v>16078</v>
      </c>
    </row>
    <row r="5313" spans="1:8" x14ac:dyDescent="0.25">
      <c r="A5313" s="54">
        <v>5311</v>
      </c>
      <c r="B5313">
        <v>3203197454</v>
      </c>
      <c r="C5313" t="s">
        <v>21423</v>
      </c>
      <c r="D5313" t="s">
        <v>23688</v>
      </c>
      <c r="F5313" t="s">
        <v>23688</v>
      </c>
      <c r="G5313" t="s">
        <v>23690</v>
      </c>
      <c r="H5313" t="s">
        <v>23691</v>
      </c>
    </row>
    <row r="5314" spans="1:8" x14ac:dyDescent="0.25">
      <c r="A5314" s="54">
        <v>5312</v>
      </c>
      <c r="B5314">
        <v>3103237074</v>
      </c>
      <c r="C5314" t="s">
        <v>14628</v>
      </c>
      <c r="D5314" t="s">
        <v>23688</v>
      </c>
      <c r="F5314" t="s">
        <v>23688</v>
      </c>
      <c r="G5314" t="s">
        <v>23692</v>
      </c>
      <c r="H5314" t="s">
        <v>23693</v>
      </c>
    </row>
    <row r="5315" spans="1:8" x14ac:dyDescent="0.25">
      <c r="A5315" s="54">
        <v>5313</v>
      </c>
      <c r="B5315">
        <v>3144130688</v>
      </c>
      <c r="C5315" t="s">
        <v>23674</v>
      </c>
      <c r="D5315" t="s">
        <v>23688</v>
      </c>
      <c r="F5315" t="s">
        <v>23688</v>
      </c>
      <c r="G5315" t="s">
        <v>23694</v>
      </c>
      <c r="H5315" t="s">
        <v>23695</v>
      </c>
    </row>
    <row r="5316" spans="1:8" x14ac:dyDescent="0.25">
      <c r="A5316" s="54">
        <v>5314</v>
      </c>
      <c r="B5316">
        <v>3104411276</v>
      </c>
      <c r="C5316" t="s">
        <v>23674</v>
      </c>
      <c r="D5316" t="s">
        <v>23688</v>
      </c>
      <c r="F5316" t="s">
        <v>23688</v>
      </c>
      <c r="G5316" t="s">
        <v>23696</v>
      </c>
      <c r="H5316" t="s">
        <v>23697</v>
      </c>
    </row>
    <row r="5317" spans="1:8" x14ac:dyDescent="0.25">
      <c r="A5317" s="54">
        <v>5315</v>
      </c>
      <c r="B5317">
        <v>3142881892</v>
      </c>
      <c r="C5317" t="s">
        <v>23674</v>
      </c>
      <c r="D5317" t="s">
        <v>23688</v>
      </c>
      <c r="F5317" t="s">
        <v>23688</v>
      </c>
      <c r="G5317" t="s">
        <v>23698</v>
      </c>
      <c r="H5317" t="s">
        <v>23699</v>
      </c>
    </row>
    <row r="5318" spans="1:8" x14ac:dyDescent="0.25">
      <c r="A5318" s="54">
        <v>5316</v>
      </c>
      <c r="B5318">
        <v>3227009941</v>
      </c>
      <c r="C5318" t="s">
        <v>23674</v>
      </c>
      <c r="D5318" t="s">
        <v>23688</v>
      </c>
      <c r="F5318" t="s">
        <v>23688</v>
      </c>
      <c r="G5318" t="s">
        <v>23700</v>
      </c>
      <c r="H5318" t="s">
        <v>23701</v>
      </c>
    </row>
    <row r="5319" spans="1:8" x14ac:dyDescent="0.25">
      <c r="A5319" s="54">
        <v>5317</v>
      </c>
      <c r="B5319">
        <v>3186070349</v>
      </c>
      <c r="C5319" t="s">
        <v>23674</v>
      </c>
      <c r="D5319" t="s">
        <v>23688</v>
      </c>
      <c r="F5319" t="s">
        <v>23688</v>
      </c>
      <c r="G5319" t="s">
        <v>23702</v>
      </c>
      <c r="H5319" t="s">
        <v>23703</v>
      </c>
    </row>
    <row r="5320" spans="1:8" x14ac:dyDescent="0.25">
      <c r="A5320" s="54">
        <v>5318</v>
      </c>
      <c r="B5320">
        <v>3114543059</v>
      </c>
      <c r="C5320" t="s">
        <v>23674</v>
      </c>
      <c r="D5320" t="s">
        <v>23688</v>
      </c>
      <c r="F5320" t="s">
        <v>23688</v>
      </c>
      <c r="G5320" t="s">
        <v>23704</v>
      </c>
      <c r="H5320" t="s">
        <v>23705</v>
      </c>
    </row>
    <row r="5321" spans="1:8" x14ac:dyDescent="0.25">
      <c r="A5321" s="54">
        <v>5319</v>
      </c>
      <c r="B5321">
        <v>3108016850</v>
      </c>
      <c r="C5321" t="s">
        <v>23706</v>
      </c>
      <c r="D5321" t="s">
        <v>23688</v>
      </c>
      <c r="F5321" t="s">
        <v>23688</v>
      </c>
      <c r="G5321" t="s">
        <v>23707</v>
      </c>
      <c r="H5321" t="s">
        <v>23708</v>
      </c>
    </row>
    <row r="5322" spans="1:8" x14ac:dyDescent="0.25">
      <c r="A5322" s="54">
        <v>5320</v>
      </c>
      <c r="B5322">
        <v>3125857024</v>
      </c>
      <c r="C5322" t="s">
        <v>23674</v>
      </c>
      <c r="D5322" t="s">
        <v>23688</v>
      </c>
      <c r="F5322" t="s">
        <v>23688</v>
      </c>
      <c r="G5322" t="s">
        <v>23709</v>
      </c>
      <c r="H5322" t="s">
        <v>23710</v>
      </c>
    </row>
    <row r="5323" spans="1:8" x14ac:dyDescent="0.25">
      <c r="A5323" s="54">
        <v>5321</v>
      </c>
      <c r="B5323">
        <v>3503462494</v>
      </c>
      <c r="C5323" t="s">
        <v>23711</v>
      </c>
      <c r="D5323" t="s">
        <v>23688</v>
      </c>
      <c r="F5323" t="s">
        <v>23688</v>
      </c>
      <c r="G5323" t="s">
        <v>23712</v>
      </c>
      <c r="H5323" t="s">
        <v>23713</v>
      </c>
    </row>
    <row r="5324" spans="1:8" x14ac:dyDescent="0.25">
      <c r="A5324" s="54">
        <v>5322</v>
      </c>
      <c r="B5324">
        <v>3132160509</v>
      </c>
      <c r="C5324" t="s">
        <v>23674</v>
      </c>
      <c r="D5324" t="s">
        <v>23688</v>
      </c>
      <c r="F5324" t="s">
        <v>23688</v>
      </c>
      <c r="G5324" t="s">
        <v>23714</v>
      </c>
      <c r="H5324" t="s">
        <v>23715</v>
      </c>
    </row>
    <row r="5325" spans="1:8" x14ac:dyDescent="0.25">
      <c r="A5325" s="54">
        <v>5323</v>
      </c>
      <c r="B5325">
        <v>3213343189</v>
      </c>
      <c r="C5325" t="s">
        <v>23674</v>
      </c>
      <c r="D5325" t="s">
        <v>23688</v>
      </c>
      <c r="F5325" t="s">
        <v>23688</v>
      </c>
      <c r="G5325" t="s">
        <v>23716</v>
      </c>
      <c r="H5325" t="s">
        <v>23717</v>
      </c>
    </row>
    <row r="5326" spans="1:8" x14ac:dyDescent="0.25">
      <c r="A5326" s="54">
        <v>5324</v>
      </c>
      <c r="B5326">
        <v>3104668075</v>
      </c>
      <c r="C5326" t="s">
        <v>23674</v>
      </c>
      <c r="D5326" t="s">
        <v>23688</v>
      </c>
      <c r="F5326" t="s">
        <v>23688</v>
      </c>
      <c r="G5326" t="s">
        <v>23718</v>
      </c>
      <c r="H5326" t="s">
        <v>23719</v>
      </c>
    </row>
    <row r="5327" spans="1:8" x14ac:dyDescent="0.25">
      <c r="A5327" s="54">
        <v>5325</v>
      </c>
      <c r="B5327">
        <v>3102481923</v>
      </c>
      <c r="C5327" t="s">
        <v>23720</v>
      </c>
      <c r="D5327" t="s">
        <v>23688</v>
      </c>
      <c r="F5327" t="s">
        <v>23688</v>
      </c>
      <c r="G5327" t="s">
        <v>23721</v>
      </c>
      <c r="H5327" t="s">
        <v>23722</v>
      </c>
    </row>
    <row r="5328" spans="1:8" x14ac:dyDescent="0.25">
      <c r="A5328" s="54">
        <v>5326</v>
      </c>
      <c r="B5328">
        <v>3227283640</v>
      </c>
      <c r="C5328" t="s">
        <v>23723</v>
      </c>
      <c r="D5328" t="s">
        <v>23688</v>
      </c>
      <c r="F5328" t="s">
        <v>23688</v>
      </c>
      <c r="G5328" t="s">
        <v>23724</v>
      </c>
      <c r="H5328" t="s">
        <v>23725</v>
      </c>
    </row>
    <row r="5329" spans="1:8" x14ac:dyDescent="0.25">
      <c r="A5329" s="54">
        <v>5327</v>
      </c>
      <c r="B5329">
        <v>3214602362</v>
      </c>
      <c r="C5329" t="s">
        <v>23674</v>
      </c>
      <c r="D5329" t="s">
        <v>23688</v>
      </c>
      <c r="F5329" t="s">
        <v>23688</v>
      </c>
      <c r="G5329" t="s">
        <v>23726</v>
      </c>
      <c r="H5329" t="s">
        <v>23727</v>
      </c>
    </row>
    <row r="5330" spans="1:8" x14ac:dyDescent="0.25">
      <c r="A5330" s="54">
        <v>5328</v>
      </c>
      <c r="B5330">
        <v>3202944874</v>
      </c>
      <c r="C5330" t="s">
        <v>14628</v>
      </c>
      <c r="D5330" t="s">
        <v>23688</v>
      </c>
      <c r="F5330" t="s">
        <v>23688</v>
      </c>
      <c r="G5330" t="s">
        <v>23728</v>
      </c>
      <c r="H5330" t="s">
        <v>23729</v>
      </c>
    </row>
    <row r="5331" spans="1:8" x14ac:dyDescent="0.25">
      <c r="A5331" s="54">
        <v>5329</v>
      </c>
      <c r="B5331">
        <v>3106294111</v>
      </c>
      <c r="C5331" t="s">
        <v>23674</v>
      </c>
      <c r="D5331" t="s">
        <v>23688</v>
      </c>
      <c r="F5331" t="s">
        <v>23688</v>
      </c>
      <c r="G5331" t="s">
        <v>23730</v>
      </c>
      <c r="H5331" t="s">
        <v>23731</v>
      </c>
    </row>
    <row r="5332" spans="1:8" x14ac:dyDescent="0.25">
      <c r="A5332" s="54">
        <v>5330</v>
      </c>
      <c r="B5332">
        <v>3125723061</v>
      </c>
      <c r="C5332" t="s">
        <v>23732</v>
      </c>
      <c r="D5332" t="s">
        <v>23688</v>
      </c>
      <c r="F5332" t="s">
        <v>23688</v>
      </c>
      <c r="G5332" t="s">
        <v>23733</v>
      </c>
      <c r="H5332" t="s">
        <v>23734</v>
      </c>
    </row>
    <row r="5333" spans="1:8" x14ac:dyDescent="0.25">
      <c r="A5333" s="54">
        <v>5331</v>
      </c>
      <c r="B5333">
        <v>3212444115</v>
      </c>
      <c r="C5333" t="s">
        <v>23674</v>
      </c>
      <c r="D5333" t="s">
        <v>23688</v>
      </c>
      <c r="F5333" t="s">
        <v>23688</v>
      </c>
      <c r="G5333" t="s">
        <v>23735</v>
      </c>
      <c r="H5333" t="s">
        <v>23736</v>
      </c>
    </row>
    <row r="5334" spans="1:8" x14ac:dyDescent="0.25">
      <c r="A5334" s="54">
        <v>5332</v>
      </c>
      <c r="B5334">
        <v>3125908921</v>
      </c>
      <c r="C5334" t="s">
        <v>23706</v>
      </c>
      <c r="D5334" t="s">
        <v>23688</v>
      </c>
      <c r="F5334" t="s">
        <v>23688</v>
      </c>
      <c r="G5334" t="s">
        <v>23737</v>
      </c>
      <c r="H5334" t="s">
        <v>23738</v>
      </c>
    </row>
    <row r="5335" spans="1:8" x14ac:dyDescent="0.25">
      <c r="A5335" s="54">
        <v>5333</v>
      </c>
      <c r="B5335">
        <v>3212746293</v>
      </c>
      <c r="C5335" t="s">
        <v>23674</v>
      </c>
      <c r="D5335" t="s">
        <v>23688</v>
      </c>
      <c r="F5335" t="s">
        <v>23688</v>
      </c>
      <c r="G5335" t="s">
        <v>23739</v>
      </c>
      <c r="H5335" t="s">
        <v>22466</v>
      </c>
    </row>
    <row r="5336" spans="1:8" x14ac:dyDescent="0.25">
      <c r="A5336" s="54">
        <v>5334</v>
      </c>
      <c r="B5336">
        <v>3144288939</v>
      </c>
      <c r="C5336" t="s">
        <v>23740</v>
      </c>
      <c r="D5336" t="s">
        <v>23688</v>
      </c>
      <c r="F5336" t="s">
        <v>23688</v>
      </c>
      <c r="G5336" t="s">
        <v>23741</v>
      </c>
      <c r="H5336" t="s">
        <v>21244</v>
      </c>
    </row>
    <row r="5337" spans="1:8" x14ac:dyDescent="0.25">
      <c r="A5337" s="54">
        <v>5335</v>
      </c>
      <c r="B5337">
        <v>3113076652</v>
      </c>
      <c r="C5337" t="s">
        <v>14628</v>
      </c>
      <c r="D5337" t="s">
        <v>23688</v>
      </c>
      <c r="F5337" t="s">
        <v>23688</v>
      </c>
      <c r="G5337" t="s">
        <v>23742</v>
      </c>
      <c r="H5337" t="s">
        <v>18492</v>
      </c>
    </row>
    <row r="5338" spans="1:8" x14ac:dyDescent="0.25">
      <c r="A5338" s="54">
        <v>5336</v>
      </c>
      <c r="B5338">
        <v>3123296513</v>
      </c>
      <c r="C5338" t="s">
        <v>23674</v>
      </c>
      <c r="D5338" t="s">
        <v>23688</v>
      </c>
      <c r="F5338" t="s">
        <v>23688</v>
      </c>
      <c r="G5338" t="s">
        <v>23743</v>
      </c>
      <c r="H5338" t="s">
        <v>23744</v>
      </c>
    </row>
    <row r="5339" spans="1:8" x14ac:dyDescent="0.25">
      <c r="A5339" s="54">
        <v>5337</v>
      </c>
      <c r="B5339">
        <v>3132890539</v>
      </c>
      <c r="C5339" t="s">
        <v>23732</v>
      </c>
      <c r="D5339" t="s">
        <v>23688</v>
      </c>
      <c r="F5339" t="s">
        <v>23688</v>
      </c>
      <c r="G5339" t="s">
        <v>14194</v>
      </c>
      <c r="H5339" t="s">
        <v>15227</v>
      </c>
    </row>
    <row r="5340" spans="1:8" x14ac:dyDescent="0.25">
      <c r="A5340" s="54">
        <v>5338</v>
      </c>
      <c r="B5340">
        <v>3157190021</v>
      </c>
      <c r="C5340" t="s">
        <v>23674</v>
      </c>
      <c r="D5340" t="s">
        <v>23688</v>
      </c>
      <c r="F5340" t="s">
        <v>23688</v>
      </c>
      <c r="G5340" t="s">
        <v>23745</v>
      </c>
      <c r="H5340" t="s">
        <v>23746</v>
      </c>
    </row>
    <row r="5341" spans="1:8" x14ac:dyDescent="0.25">
      <c r="A5341" s="54">
        <v>5339</v>
      </c>
      <c r="B5341">
        <v>3103052411</v>
      </c>
      <c r="C5341" t="s">
        <v>23674</v>
      </c>
      <c r="D5341" t="s">
        <v>23688</v>
      </c>
      <c r="F5341" t="s">
        <v>23688</v>
      </c>
      <c r="G5341" t="s">
        <v>23747</v>
      </c>
      <c r="H5341" t="s">
        <v>23748</v>
      </c>
    </row>
    <row r="5342" spans="1:8" x14ac:dyDescent="0.25">
      <c r="A5342" s="54">
        <v>5340</v>
      </c>
      <c r="B5342">
        <v>3208577933</v>
      </c>
      <c r="C5342" t="s">
        <v>23674</v>
      </c>
      <c r="D5342" t="s">
        <v>23688</v>
      </c>
      <c r="F5342" t="s">
        <v>23688</v>
      </c>
      <c r="G5342" t="s">
        <v>23749</v>
      </c>
      <c r="H5342" t="s">
        <v>23750</v>
      </c>
    </row>
    <row r="5343" spans="1:8" x14ac:dyDescent="0.25">
      <c r="A5343" s="54">
        <v>5341</v>
      </c>
      <c r="B5343">
        <v>3124892490</v>
      </c>
      <c r="C5343" t="s">
        <v>14628</v>
      </c>
      <c r="D5343" t="s">
        <v>23688</v>
      </c>
      <c r="F5343" t="s">
        <v>23688</v>
      </c>
      <c r="G5343" t="s">
        <v>23751</v>
      </c>
      <c r="H5343" t="s">
        <v>23752</v>
      </c>
    </row>
    <row r="5344" spans="1:8" x14ac:dyDescent="0.25">
      <c r="A5344" s="54">
        <v>5342</v>
      </c>
      <c r="B5344">
        <v>3123628714</v>
      </c>
      <c r="C5344" t="s">
        <v>23706</v>
      </c>
      <c r="D5344" t="s">
        <v>23688</v>
      </c>
      <c r="F5344" t="s">
        <v>23688</v>
      </c>
      <c r="G5344" t="s">
        <v>23753</v>
      </c>
      <c r="H5344" t="s">
        <v>23754</v>
      </c>
    </row>
    <row r="5345" spans="1:8" x14ac:dyDescent="0.25">
      <c r="A5345" s="54">
        <v>5343</v>
      </c>
      <c r="B5345">
        <v>3004531692</v>
      </c>
      <c r="C5345" t="s">
        <v>23674</v>
      </c>
      <c r="D5345" t="s">
        <v>23688</v>
      </c>
      <c r="F5345" t="s">
        <v>23688</v>
      </c>
      <c r="G5345" t="s">
        <v>23755</v>
      </c>
      <c r="H5345" t="s">
        <v>23756</v>
      </c>
    </row>
    <row r="5346" spans="1:8" x14ac:dyDescent="0.25">
      <c r="A5346" s="54">
        <v>5344</v>
      </c>
      <c r="B5346">
        <v>3203318575</v>
      </c>
      <c r="C5346" t="s">
        <v>23706</v>
      </c>
      <c r="D5346" t="s">
        <v>23688</v>
      </c>
      <c r="F5346" t="s">
        <v>23688</v>
      </c>
      <c r="G5346" t="s">
        <v>23757</v>
      </c>
      <c r="H5346" t="s">
        <v>18492</v>
      </c>
    </row>
    <row r="5347" spans="1:8" x14ac:dyDescent="0.25">
      <c r="A5347" s="54">
        <v>5345</v>
      </c>
      <c r="B5347">
        <v>3214272277</v>
      </c>
      <c r="C5347" t="s">
        <v>14628</v>
      </c>
      <c r="D5347" t="s">
        <v>23688</v>
      </c>
      <c r="F5347" t="s">
        <v>23688</v>
      </c>
      <c r="G5347" t="s">
        <v>23758</v>
      </c>
      <c r="H5347" t="s">
        <v>23759</v>
      </c>
    </row>
    <row r="5348" spans="1:8" x14ac:dyDescent="0.25">
      <c r="A5348" s="54">
        <v>5346</v>
      </c>
      <c r="B5348">
        <v>3204929937</v>
      </c>
      <c r="C5348" t="s">
        <v>23674</v>
      </c>
      <c r="D5348" t="s">
        <v>23688</v>
      </c>
      <c r="F5348" t="s">
        <v>23688</v>
      </c>
      <c r="G5348" t="s">
        <v>23760</v>
      </c>
      <c r="H5348" t="s">
        <v>16864</v>
      </c>
    </row>
    <row r="5349" spans="1:8" x14ac:dyDescent="0.25">
      <c r="A5349" s="54">
        <v>5347</v>
      </c>
      <c r="B5349">
        <v>3124577976</v>
      </c>
      <c r="C5349" t="s">
        <v>23674</v>
      </c>
      <c r="D5349" t="s">
        <v>23688</v>
      </c>
      <c r="F5349" t="s">
        <v>23688</v>
      </c>
      <c r="G5349" t="s">
        <v>23761</v>
      </c>
      <c r="H5349" t="s">
        <v>16779</v>
      </c>
    </row>
    <row r="5350" spans="1:8" x14ac:dyDescent="0.25">
      <c r="A5350" s="54">
        <v>5348</v>
      </c>
      <c r="B5350">
        <v>3112396588</v>
      </c>
      <c r="C5350" t="s">
        <v>23674</v>
      </c>
      <c r="D5350" t="s">
        <v>23688</v>
      </c>
      <c r="F5350" t="s">
        <v>23688</v>
      </c>
      <c r="G5350" t="s">
        <v>23762</v>
      </c>
      <c r="H5350" t="s">
        <v>23763</v>
      </c>
    </row>
    <row r="5351" spans="1:8" x14ac:dyDescent="0.25">
      <c r="A5351" s="54">
        <v>5349</v>
      </c>
      <c r="B5351">
        <v>3204053719</v>
      </c>
      <c r="C5351" t="s">
        <v>23706</v>
      </c>
      <c r="D5351" t="s">
        <v>23688</v>
      </c>
      <c r="F5351" t="s">
        <v>23688</v>
      </c>
      <c r="G5351" t="s">
        <v>23764</v>
      </c>
      <c r="H5351" t="s">
        <v>23765</v>
      </c>
    </row>
    <row r="5352" spans="1:8" x14ac:dyDescent="0.25">
      <c r="A5352" s="54">
        <v>5350</v>
      </c>
      <c r="B5352">
        <v>3152791894</v>
      </c>
      <c r="C5352" t="s">
        <v>23674</v>
      </c>
      <c r="D5352" t="s">
        <v>23688</v>
      </c>
      <c r="F5352" t="s">
        <v>23688</v>
      </c>
      <c r="G5352" t="s">
        <v>23766</v>
      </c>
      <c r="H5352" t="s">
        <v>23767</v>
      </c>
    </row>
    <row r="5353" spans="1:8" x14ac:dyDescent="0.25">
      <c r="A5353" s="54">
        <v>5351</v>
      </c>
      <c r="B5353">
        <v>3205768430</v>
      </c>
      <c r="C5353" t="s">
        <v>23674</v>
      </c>
      <c r="D5353" t="s">
        <v>23688</v>
      </c>
      <c r="F5353" t="s">
        <v>23688</v>
      </c>
      <c r="G5353" t="s">
        <v>23768</v>
      </c>
      <c r="H5353" t="s">
        <v>18031</v>
      </c>
    </row>
    <row r="5354" spans="1:8" x14ac:dyDescent="0.25">
      <c r="A5354" s="54">
        <v>5352</v>
      </c>
      <c r="B5354">
        <v>3223661326</v>
      </c>
      <c r="C5354" t="s">
        <v>23732</v>
      </c>
      <c r="D5354" t="s">
        <v>23688</v>
      </c>
      <c r="F5354" t="s">
        <v>23688</v>
      </c>
      <c r="G5354" t="s">
        <v>23769</v>
      </c>
      <c r="H5354" t="s">
        <v>15939</v>
      </c>
    </row>
    <row r="5355" spans="1:8" x14ac:dyDescent="0.25">
      <c r="A5355" s="54">
        <v>5353</v>
      </c>
      <c r="B5355">
        <v>3115628950</v>
      </c>
      <c r="C5355" t="s">
        <v>23674</v>
      </c>
      <c r="D5355" t="s">
        <v>23688</v>
      </c>
      <c r="F5355" t="s">
        <v>23688</v>
      </c>
      <c r="G5355" t="s">
        <v>23770</v>
      </c>
      <c r="H5355" t="s">
        <v>16826</v>
      </c>
    </row>
    <row r="5356" spans="1:8" x14ac:dyDescent="0.25">
      <c r="A5356" s="54">
        <v>5354</v>
      </c>
      <c r="B5356">
        <v>3226586574</v>
      </c>
      <c r="C5356" t="s">
        <v>23674</v>
      </c>
      <c r="D5356" t="s">
        <v>23688</v>
      </c>
      <c r="F5356" t="s">
        <v>23688</v>
      </c>
      <c r="G5356" t="s">
        <v>23771</v>
      </c>
      <c r="H5356" t="s">
        <v>19650</v>
      </c>
    </row>
    <row r="5357" spans="1:8" x14ac:dyDescent="0.25">
      <c r="A5357" s="54">
        <v>5355</v>
      </c>
      <c r="B5357">
        <v>3161868104</v>
      </c>
      <c r="C5357" t="s">
        <v>23674</v>
      </c>
      <c r="D5357" t="s">
        <v>23688</v>
      </c>
      <c r="F5357" t="s">
        <v>23688</v>
      </c>
      <c r="G5357" t="s">
        <v>23772</v>
      </c>
      <c r="H5357" t="s">
        <v>23773</v>
      </c>
    </row>
    <row r="5358" spans="1:8" x14ac:dyDescent="0.25">
      <c r="A5358" s="54">
        <v>5356</v>
      </c>
      <c r="B5358">
        <v>3115870114</v>
      </c>
      <c r="C5358" t="s">
        <v>23674</v>
      </c>
      <c r="D5358" t="s">
        <v>23688</v>
      </c>
      <c r="F5358" t="s">
        <v>23688</v>
      </c>
      <c r="G5358" t="s">
        <v>23774</v>
      </c>
      <c r="H5358" t="s">
        <v>23775</v>
      </c>
    </row>
    <row r="5359" spans="1:8" x14ac:dyDescent="0.25">
      <c r="A5359" s="54">
        <v>5357</v>
      </c>
      <c r="B5359">
        <v>3125911908</v>
      </c>
      <c r="C5359" t="s">
        <v>23674</v>
      </c>
      <c r="D5359" t="s">
        <v>23688</v>
      </c>
      <c r="F5359" t="s">
        <v>23688</v>
      </c>
      <c r="G5359" t="s">
        <v>23776</v>
      </c>
      <c r="H5359" t="s">
        <v>23777</v>
      </c>
    </row>
    <row r="5360" spans="1:8" x14ac:dyDescent="0.25">
      <c r="A5360" s="54">
        <v>5358</v>
      </c>
      <c r="B5360">
        <v>3212025502</v>
      </c>
      <c r="C5360" t="s">
        <v>14628</v>
      </c>
      <c r="D5360" t="s">
        <v>23688</v>
      </c>
      <c r="F5360" t="s">
        <v>23688</v>
      </c>
      <c r="G5360" t="s">
        <v>23778</v>
      </c>
      <c r="H5360" t="s">
        <v>15227</v>
      </c>
    </row>
    <row r="5361" spans="1:8" x14ac:dyDescent="0.25">
      <c r="A5361" s="54">
        <v>5359</v>
      </c>
      <c r="B5361">
        <v>3134366710</v>
      </c>
      <c r="C5361" t="s">
        <v>23674</v>
      </c>
      <c r="D5361" t="s">
        <v>23688</v>
      </c>
      <c r="F5361" t="s">
        <v>23688</v>
      </c>
      <c r="G5361" t="s">
        <v>23779</v>
      </c>
      <c r="H5361" t="s">
        <v>23780</v>
      </c>
    </row>
    <row r="5362" spans="1:8" x14ac:dyDescent="0.25">
      <c r="A5362" s="54">
        <v>5360</v>
      </c>
      <c r="B5362">
        <v>3228543409</v>
      </c>
      <c r="C5362" t="s">
        <v>23674</v>
      </c>
      <c r="D5362" t="s">
        <v>23688</v>
      </c>
      <c r="F5362" t="s">
        <v>23688</v>
      </c>
      <c r="G5362" t="s">
        <v>23781</v>
      </c>
      <c r="H5362" t="s">
        <v>21525</v>
      </c>
    </row>
    <row r="5363" spans="1:8" x14ac:dyDescent="0.25">
      <c r="A5363" s="54">
        <v>5361</v>
      </c>
      <c r="B5363">
        <v>3115668824</v>
      </c>
      <c r="C5363" t="s">
        <v>23674</v>
      </c>
      <c r="D5363" t="s">
        <v>23688</v>
      </c>
      <c r="F5363" t="s">
        <v>23688</v>
      </c>
      <c r="G5363" t="s">
        <v>23782</v>
      </c>
      <c r="H5363" t="s">
        <v>14809</v>
      </c>
    </row>
    <row r="5364" spans="1:8" x14ac:dyDescent="0.25">
      <c r="A5364" s="54">
        <v>5362</v>
      </c>
      <c r="B5364">
        <v>3127309585</v>
      </c>
      <c r="C5364" t="s">
        <v>23674</v>
      </c>
      <c r="D5364" t="s">
        <v>23688</v>
      </c>
      <c r="F5364" t="s">
        <v>23688</v>
      </c>
      <c r="G5364" t="s">
        <v>23783</v>
      </c>
      <c r="H5364" t="s">
        <v>23784</v>
      </c>
    </row>
    <row r="5365" spans="1:8" x14ac:dyDescent="0.25">
      <c r="A5365" s="54">
        <v>5363</v>
      </c>
      <c r="B5365">
        <v>3112459442</v>
      </c>
      <c r="C5365" t="s">
        <v>14628</v>
      </c>
      <c r="D5365" t="s">
        <v>23688</v>
      </c>
      <c r="F5365" t="s">
        <v>23688</v>
      </c>
      <c r="G5365" t="s">
        <v>23785</v>
      </c>
      <c r="H5365" t="s">
        <v>14466</v>
      </c>
    </row>
    <row r="5366" spans="1:8" x14ac:dyDescent="0.25">
      <c r="A5366" s="54">
        <v>5364</v>
      </c>
      <c r="B5366">
        <v>3112905096</v>
      </c>
      <c r="C5366" t="s">
        <v>23674</v>
      </c>
      <c r="D5366" t="s">
        <v>23688</v>
      </c>
      <c r="F5366" t="s">
        <v>23688</v>
      </c>
      <c r="G5366" t="s">
        <v>23786</v>
      </c>
      <c r="H5366" t="s">
        <v>23787</v>
      </c>
    </row>
    <row r="5367" spans="1:8" x14ac:dyDescent="0.25">
      <c r="A5367" s="54">
        <v>5365</v>
      </c>
      <c r="B5367">
        <v>3143891232</v>
      </c>
      <c r="C5367" t="s">
        <v>23674</v>
      </c>
      <c r="D5367" t="s">
        <v>23688</v>
      </c>
      <c r="F5367" t="s">
        <v>23688</v>
      </c>
      <c r="G5367" t="s">
        <v>23788</v>
      </c>
      <c r="H5367" t="s">
        <v>23789</v>
      </c>
    </row>
    <row r="5368" spans="1:8" x14ac:dyDescent="0.25">
      <c r="A5368" s="54">
        <v>5366</v>
      </c>
      <c r="B5368">
        <v>3186184433</v>
      </c>
      <c r="C5368" t="s">
        <v>23706</v>
      </c>
      <c r="D5368" t="s">
        <v>23688</v>
      </c>
      <c r="F5368" t="s">
        <v>23688</v>
      </c>
      <c r="G5368" t="s">
        <v>23790</v>
      </c>
      <c r="H5368" t="s">
        <v>23791</v>
      </c>
    </row>
    <row r="5369" spans="1:8" x14ac:dyDescent="0.25">
      <c r="A5369" s="54">
        <v>5367</v>
      </c>
      <c r="B5369">
        <v>3132949959</v>
      </c>
      <c r="C5369" t="s">
        <v>23674</v>
      </c>
      <c r="D5369" t="s">
        <v>23688</v>
      </c>
      <c r="F5369" t="s">
        <v>23688</v>
      </c>
      <c r="G5369" t="s">
        <v>23792</v>
      </c>
      <c r="H5369" t="s">
        <v>14420</v>
      </c>
    </row>
    <row r="5370" spans="1:8" x14ac:dyDescent="0.25">
      <c r="A5370" s="54">
        <v>5368</v>
      </c>
      <c r="B5370">
        <v>3163191998</v>
      </c>
      <c r="C5370" t="s">
        <v>23674</v>
      </c>
      <c r="D5370" t="s">
        <v>23688</v>
      </c>
      <c r="F5370" t="s">
        <v>23688</v>
      </c>
      <c r="G5370" t="s">
        <v>23793</v>
      </c>
      <c r="H5370" t="s">
        <v>23794</v>
      </c>
    </row>
    <row r="5371" spans="1:8" x14ac:dyDescent="0.25">
      <c r="A5371" s="54">
        <v>5369</v>
      </c>
      <c r="B5371">
        <v>3208098932</v>
      </c>
      <c r="C5371" t="s">
        <v>14628</v>
      </c>
      <c r="D5371" t="s">
        <v>23688</v>
      </c>
      <c r="F5371" t="s">
        <v>23688</v>
      </c>
      <c r="G5371" t="s">
        <v>23795</v>
      </c>
      <c r="H5371" t="s">
        <v>23796</v>
      </c>
    </row>
    <row r="5372" spans="1:8" x14ac:dyDescent="0.25">
      <c r="A5372" s="54">
        <v>5370</v>
      </c>
      <c r="B5372">
        <v>3229075201</v>
      </c>
      <c r="C5372" t="s">
        <v>23797</v>
      </c>
      <c r="D5372" t="s">
        <v>23688</v>
      </c>
      <c r="F5372" t="s">
        <v>23688</v>
      </c>
      <c r="G5372" t="s">
        <v>23798</v>
      </c>
      <c r="H5372" t="s">
        <v>14607</v>
      </c>
    </row>
    <row r="5373" spans="1:8" x14ac:dyDescent="0.25">
      <c r="A5373" s="54">
        <v>5371</v>
      </c>
      <c r="B5373">
        <v>3106082028</v>
      </c>
      <c r="C5373" t="s">
        <v>23674</v>
      </c>
      <c r="D5373" t="s">
        <v>23688</v>
      </c>
      <c r="F5373" t="s">
        <v>23688</v>
      </c>
      <c r="G5373" t="s">
        <v>23799</v>
      </c>
      <c r="H5373" t="s">
        <v>16866</v>
      </c>
    </row>
    <row r="5374" spans="1:8" x14ac:dyDescent="0.25">
      <c r="A5374" s="54">
        <v>5372</v>
      </c>
      <c r="B5374">
        <v>3123090438</v>
      </c>
      <c r="C5374" t="s">
        <v>23674</v>
      </c>
      <c r="D5374" t="s">
        <v>23688</v>
      </c>
      <c r="F5374" t="s">
        <v>23688</v>
      </c>
      <c r="G5374" t="s">
        <v>23800</v>
      </c>
      <c r="H5374" t="s">
        <v>23801</v>
      </c>
    </row>
    <row r="5375" spans="1:8" x14ac:dyDescent="0.25">
      <c r="A5375" s="54">
        <v>5373</v>
      </c>
      <c r="B5375">
        <v>3102169766</v>
      </c>
      <c r="C5375" t="s">
        <v>23711</v>
      </c>
      <c r="D5375" t="s">
        <v>23688</v>
      </c>
      <c r="F5375" t="s">
        <v>23688</v>
      </c>
      <c r="G5375" t="s">
        <v>23802</v>
      </c>
      <c r="H5375" t="s">
        <v>23803</v>
      </c>
    </row>
    <row r="5376" spans="1:8" x14ac:dyDescent="0.25">
      <c r="A5376" s="54">
        <v>5374</v>
      </c>
      <c r="B5376">
        <v>3142854979</v>
      </c>
      <c r="C5376" t="s">
        <v>23732</v>
      </c>
      <c r="D5376" t="s">
        <v>23688</v>
      </c>
      <c r="F5376" t="s">
        <v>23688</v>
      </c>
      <c r="G5376" t="s">
        <v>23804</v>
      </c>
      <c r="H5376" t="s">
        <v>23378</v>
      </c>
    </row>
    <row r="5377" spans="1:8" x14ac:dyDescent="0.25">
      <c r="A5377" s="54">
        <v>5375</v>
      </c>
      <c r="B5377">
        <v>3208494795</v>
      </c>
      <c r="C5377" t="s">
        <v>23732</v>
      </c>
      <c r="D5377" t="s">
        <v>23688</v>
      </c>
      <c r="F5377" t="s">
        <v>23688</v>
      </c>
      <c r="G5377" t="s">
        <v>23805</v>
      </c>
      <c r="H5377" t="s">
        <v>23806</v>
      </c>
    </row>
    <row r="5378" spans="1:8" x14ac:dyDescent="0.25">
      <c r="A5378" s="54">
        <v>5376</v>
      </c>
      <c r="B5378">
        <v>3213408675</v>
      </c>
      <c r="C5378" t="s">
        <v>23674</v>
      </c>
      <c r="D5378" t="s">
        <v>23688</v>
      </c>
      <c r="F5378" t="s">
        <v>23688</v>
      </c>
      <c r="G5378" t="s">
        <v>23807</v>
      </c>
      <c r="H5378" t="s">
        <v>23808</v>
      </c>
    </row>
    <row r="5379" spans="1:8" x14ac:dyDescent="0.25">
      <c r="A5379" s="54">
        <v>5377</v>
      </c>
      <c r="B5379">
        <v>3123775600</v>
      </c>
      <c r="C5379" t="s">
        <v>23674</v>
      </c>
      <c r="D5379" t="s">
        <v>23688</v>
      </c>
      <c r="F5379" t="s">
        <v>23688</v>
      </c>
      <c r="G5379" t="s">
        <v>23809</v>
      </c>
      <c r="H5379" t="s">
        <v>23810</v>
      </c>
    </row>
    <row r="5380" spans="1:8" x14ac:dyDescent="0.25">
      <c r="A5380" s="54">
        <v>5378</v>
      </c>
      <c r="B5380">
        <v>3133632041</v>
      </c>
      <c r="C5380" t="s">
        <v>23732</v>
      </c>
      <c r="D5380" t="s">
        <v>23688</v>
      </c>
      <c r="F5380" t="s">
        <v>23688</v>
      </c>
      <c r="G5380" t="s">
        <v>23811</v>
      </c>
      <c r="H5380" t="s">
        <v>23812</v>
      </c>
    </row>
    <row r="5381" spans="1:8" x14ac:dyDescent="0.25">
      <c r="A5381" s="54">
        <v>5379</v>
      </c>
      <c r="B5381">
        <v>3138134601</v>
      </c>
      <c r="C5381" t="s">
        <v>23674</v>
      </c>
      <c r="D5381" t="s">
        <v>23688</v>
      </c>
      <c r="F5381" t="s">
        <v>23688</v>
      </c>
      <c r="G5381" t="s">
        <v>23813</v>
      </c>
      <c r="H5381" t="s">
        <v>23814</v>
      </c>
    </row>
    <row r="5382" spans="1:8" x14ac:dyDescent="0.25">
      <c r="A5382" s="54">
        <v>5380</v>
      </c>
      <c r="B5382">
        <v>3204815270</v>
      </c>
      <c r="C5382" t="s">
        <v>23740</v>
      </c>
      <c r="D5382" t="s">
        <v>23688</v>
      </c>
      <c r="F5382" t="s">
        <v>23688</v>
      </c>
      <c r="G5382" t="s">
        <v>23815</v>
      </c>
      <c r="H5382" t="s">
        <v>23816</v>
      </c>
    </row>
    <row r="5383" spans="1:8" x14ac:dyDescent="0.25">
      <c r="A5383" s="54">
        <v>5381</v>
      </c>
      <c r="B5383">
        <v>3106899074</v>
      </c>
      <c r="C5383" t="s">
        <v>23674</v>
      </c>
      <c r="D5383" t="s">
        <v>23688</v>
      </c>
      <c r="F5383" t="s">
        <v>23688</v>
      </c>
      <c r="G5383" t="s">
        <v>23817</v>
      </c>
      <c r="H5383" t="s">
        <v>23818</v>
      </c>
    </row>
    <row r="5384" spans="1:8" x14ac:dyDescent="0.25">
      <c r="A5384" s="54">
        <v>5382</v>
      </c>
      <c r="B5384">
        <v>3012229243</v>
      </c>
      <c r="C5384" t="s">
        <v>23674</v>
      </c>
      <c r="D5384" t="s">
        <v>23688</v>
      </c>
      <c r="F5384" t="s">
        <v>23688</v>
      </c>
      <c r="G5384" t="s">
        <v>23819</v>
      </c>
      <c r="H5384" t="s">
        <v>23820</v>
      </c>
    </row>
    <row r="5385" spans="1:8" x14ac:dyDescent="0.25">
      <c r="A5385" s="54">
        <v>5383</v>
      </c>
      <c r="B5385">
        <v>3209386261</v>
      </c>
      <c r="C5385" t="s">
        <v>23821</v>
      </c>
      <c r="D5385" t="s">
        <v>23688</v>
      </c>
      <c r="F5385" t="s">
        <v>23688</v>
      </c>
      <c r="G5385" t="s">
        <v>23822</v>
      </c>
      <c r="H5385" t="s">
        <v>20091</v>
      </c>
    </row>
    <row r="5386" spans="1:8" x14ac:dyDescent="0.25">
      <c r="A5386" s="54">
        <v>5384</v>
      </c>
      <c r="B5386">
        <v>3123550592</v>
      </c>
      <c r="C5386" t="s">
        <v>23706</v>
      </c>
      <c r="D5386" t="s">
        <v>23688</v>
      </c>
      <c r="F5386" t="s">
        <v>23688</v>
      </c>
      <c r="G5386" t="s">
        <v>23823</v>
      </c>
      <c r="H5386" t="s">
        <v>23824</v>
      </c>
    </row>
    <row r="5387" spans="1:8" x14ac:dyDescent="0.25">
      <c r="A5387" s="54">
        <v>5385</v>
      </c>
      <c r="B5387">
        <v>3212728518</v>
      </c>
      <c r="C5387" t="s">
        <v>23674</v>
      </c>
      <c r="D5387" t="s">
        <v>23688</v>
      </c>
      <c r="F5387" t="s">
        <v>23688</v>
      </c>
      <c r="G5387" t="s">
        <v>23825</v>
      </c>
      <c r="H5387" t="s">
        <v>14195</v>
      </c>
    </row>
    <row r="5388" spans="1:8" x14ac:dyDescent="0.25">
      <c r="A5388" s="54">
        <v>5386</v>
      </c>
      <c r="B5388">
        <v>3134882450</v>
      </c>
      <c r="C5388" t="s">
        <v>23674</v>
      </c>
      <c r="D5388" t="s">
        <v>23688</v>
      </c>
      <c r="F5388" t="s">
        <v>23688</v>
      </c>
      <c r="G5388" t="s">
        <v>23826</v>
      </c>
      <c r="H5388" t="s">
        <v>23827</v>
      </c>
    </row>
    <row r="5389" spans="1:8" x14ac:dyDescent="0.25">
      <c r="A5389" s="54">
        <v>5387</v>
      </c>
      <c r="B5389">
        <v>3212150584</v>
      </c>
      <c r="C5389" t="s">
        <v>14628</v>
      </c>
      <c r="D5389" t="s">
        <v>23688</v>
      </c>
      <c r="F5389" t="s">
        <v>23688</v>
      </c>
      <c r="G5389" t="s">
        <v>23828</v>
      </c>
      <c r="H5389" t="s">
        <v>23829</v>
      </c>
    </row>
    <row r="5390" spans="1:8" x14ac:dyDescent="0.25">
      <c r="A5390" s="54">
        <v>5388</v>
      </c>
      <c r="B5390">
        <v>3142927806</v>
      </c>
      <c r="C5390" t="s">
        <v>23830</v>
      </c>
      <c r="D5390" t="s">
        <v>23688</v>
      </c>
      <c r="F5390" t="s">
        <v>23688</v>
      </c>
      <c r="G5390" t="s">
        <v>23831</v>
      </c>
      <c r="H5390" t="s">
        <v>14809</v>
      </c>
    </row>
    <row r="5391" spans="1:8" x14ac:dyDescent="0.25">
      <c r="A5391" s="54">
        <v>5389</v>
      </c>
      <c r="B5391">
        <v>3124820247</v>
      </c>
      <c r="C5391" t="s">
        <v>23821</v>
      </c>
      <c r="D5391" t="s">
        <v>23688</v>
      </c>
      <c r="F5391" t="s">
        <v>23688</v>
      </c>
      <c r="G5391" t="s">
        <v>23832</v>
      </c>
      <c r="H5391" t="s">
        <v>23833</v>
      </c>
    </row>
    <row r="5392" spans="1:8" x14ac:dyDescent="0.25">
      <c r="A5392" s="54">
        <v>5390</v>
      </c>
      <c r="B5392">
        <v>3102172376</v>
      </c>
      <c r="C5392" t="s">
        <v>23732</v>
      </c>
      <c r="D5392" t="s">
        <v>23688</v>
      </c>
      <c r="F5392" t="s">
        <v>23688</v>
      </c>
      <c r="G5392" t="s">
        <v>23834</v>
      </c>
      <c r="H5392" t="s">
        <v>18876</v>
      </c>
    </row>
    <row r="5393" spans="1:8" x14ac:dyDescent="0.25">
      <c r="A5393" s="54">
        <v>5391</v>
      </c>
      <c r="B5393">
        <v>3219666338</v>
      </c>
      <c r="C5393" t="s">
        <v>23674</v>
      </c>
      <c r="D5393" t="s">
        <v>23688</v>
      </c>
      <c r="F5393" t="s">
        <v>23688</v>
      </c>
      <c r="G5393" t="s">
        <v>23835</v>
      </c>
      <c r="H5393" t="s">
        <v>23836</v>
      </c>
    </row>
    <row r="5394" spans="1:8" x14ac:dyDescent="0.25">
      <c r="A5394" s="54">
        <v>5392</v>
      </c>
      <c r="B5394">
        <v>3213374012</v>
      </c>
      <c r="C5394" t="s">
        <v>23674</v>
      </c>
      <c r="D5394" t="s">
        <v>23688</v>
      </c>
      <c r="F5394" t="s">
        <v>23688</v>
      </c>
      <c r="G5394" t="s">
        <v>23837</v>
      </c>
      <c r="H5394" t="s">
        <v>23838</v>
      </c>
    </row>
    <row r="5395" spans="1:8" x14ac:dyDescent="0.25">
      <c r="A5395" s="54">
        <v>5393</v>
      </c>
      <c r="B5395">
        <v>3204860036</v>
      </c>
      <c r="C5395" t="s">
        <v>23674</v>
      </c>
      <c r="D5395" t="s">
        <v>23688</v>
      </c>
      <c r="F5395" t="s">
        <v>23688</v>
      </c>
      <c r="G5395" t="s">
        <v>23839</v>
      </c>
      <c r="H5395" t="s">
        <v>23840</v>
      </c>
    </row>
    <row r="5396" spans="1:8" x14ac:dyDescent="0.25">
      <c r="A5396" s="54">
        <v>5394</v>
      </c>
      <c r="B5396">
        <v>3506119712</v>
      </c>
      <c r="C5396" t="s">
        <v>23732</v>
      </c>
      <c r="D5396" t="s">
        <v>23688</v>
      </c>
      <c r="F5396" t="s">
        <v>23688</v>
      </c>
      <c r="G5396" t="s">
        <v>23841</v>
      </c>
      <c r="H5396" t="s">
        <v>17603</v>
      </c>
    </row>
    <row r="5397" spans="1:8" x14ac:dyDescent="0.25">
      <c r="A5397" s="54">
        <v>5395</v>
      </c>
      <c r="B5397">
        <v>3222112905</v>
      </c>
      <c r="C5397" t="s">
        <v>23674</v>
      </c>
      <c r="D5397" t="s">
        <v>23688</v>
      </c>
      <c r="F5397" t="s">
        <v>23688</v>
      </c>
      <c r="G5397" t="s">
        <v>23842</v>
      </c>
      <c r="H5397" t="s">
        <v>16906</v>
      </c>
    </row>
    <row r="5398" spans="1:8" x14ac:dyDescent="0.25">
      <c r="A5398" s="54">
        <v>5396</v>
      </c>
      <c r="B5398">
        <v>3106664152</v>
      </c>
      <c r="C5398" t="s">
        <v>23674</v>
      </c>
      <c r="D5398" t="s">
        <v>23688</v>
      </c>
      <c r="F5398" t="s">
        <v>23688</v>
      </c>
      <c r="G5398" t="s">
        <v>23843</v>
      </c>
      <c r="H5398" t="s">
        <v>16963</v>
      </c>
    </row>
    <row r="5399" spans="1:8" x14ac:dyDescent="0.25">
      <c r="A5399" s="54">
        <v>5397</v>
      </c>
      <c r="B5399">
        <v>3127119822</v>
      </c>
      <c r="C5399" t="s">
        <v>14628</v>
      </c>
      <c r="D5399" t="s">
        <v>23688</v>
      </c>
      <c r="F5399" t="s">
        <v>23688</v>
      </c>
      <c r="G5399" t="s">
        <v>23844</v>
      </c>
      <c r="H5399" t="s">
        <v>23845</v>
      </c>
    </row>
    <row r="5400" spans="1:8" x14ac:dyDescent="0.25">
      <c r="A5400" s="54">
        <v>5398</v>
      </c>
      <c r="B5400">
        <v>3166383017</v>
      </c>
      <c r="C5400" t="s">
        <v>23674</v>
      </c>
      <c r="D5400" t="s">
        <v>23688</v>
      </c>
      <c r="F5400" t="s">
        <v>23688</v>
      </c>
      <c r="G5400" t="s">
        <v>23846</v>
      </c>
      <c r="H5400" t="s">
        <v>23847</v>
      </c>
    </row>
    <row r="5401" spans="1:8" x14ac:dyDescent="0.25">
      <c r="A5401" s="54">
        <v>5399</v>
      </c>
      <c r="B5401">
        <v>3135464421</v>
      </c>
      <c r="C5401" t="s">
        <v>23674</v>
      </c>
      <c r="D5401" t="s">
        <v>23688</v>
      </c>
      <c r="F5401" t="s">
        <v>23688</v>
      </c>
      <c r="G5401" t="s">
        <v>23848</v>
      </c>
      <c r="H5401" t="s">
        <v>23849</v>
      </c>
    </row>
    <row r="5402" spans="1:8" x14ac:dyDescent="0.25">
      <c r="A5402" s="54">
        <v>5400</v>
      </c>
      <c r="B5402">
        <v>3223637709</v>
      </c>
      <c r="C5402" t="s">
        <v>23674</v>
      </c>
      <c r="D5402" t="s">
        <v>23688</v>
      </c>
      <c r="F5402" t="s">
        <v>23688</v>
      </c>
      <c r="G5402" t="s">
        <v>23850</v>
      </c>
      <c r="H5402" t="s">
        <v>23851</v>
      </c>
    </row>
    <row r="5403" spans="1:8" x14ac:dyDescent="0.25">
      <c r="A5403" s="54">
        <v>5401</v>
      </c>
      <c r="B5403">
        <v>3207431652</v>
      </c>
      <c r="C5403" t="s">
        <v>23674</v>
      </c>
      <c r="D5403" t="s">
        <v>23688</v>
      </c>
      <c r="F5403" t="s">
        <v>23688</v>
      </c>
      <c r="G5403" t="s">
        <v>23852</v>
      </c>
      <c r="H5403" t="s">
        <v>23853</v>
      </c>
    </row>
    <row r="5404" spans="1:8" x14ac:dyDescent="0.25">
      <c r="A5404" s="54">
        <v>5402</v>
      </c>
      <c r="B5404">
        <v>3213142095</v>
      </c>
      <c r="C5404" t="s">
        <v>14628</v>
      </c>
      <c r="D5404" t="s">
        <v>23688</v>
      </c>
      <c r="F5404" t="s">
        <v>23688</v>
      </c>
      <c r="G5404" t="s">
        <v>23854</v>
      </c>
      <c r="H5404" t="s">
        <v>23855</v>
      </c>
    </row>
    <row r="5405" spans="1:8" x14ac:dyDescent="0.25">
      <c r="A5405" s="54">
        <v>5403</v>
      </c>
      <c r="B5405">
        <v>3224066339</v>
      </c>
      <c r="C5405" t="s">
        <v>23674</v>
      </c>
      <c r="D5405" t="s">
        <v>23688</v>
      </c>
      <c r="F5405" t="s">
        <v>23688</v>
      </c>
      <c r="G5405" t="s">
        <v>23856</v>
      </c>
      <c r="H5405" t="s">
        <v>19005</v>
      </c>
    </row>
    <row r="5406" spans="1:8" x14ac:dyDescent="0.25">
      <c r="A5406" s="54">
        <v>5404</v>
      </c>
      <c r="B5406">
        <v>3107823454</v>
      </c>
      <c r="C5406" t="s">
        <v>23732</v>
      </c>
      <c r="D5406" t="s">
        <v>23688</v>
      </c>
      <c r="F5406" t="s">
        <v>23688</v>
      </c>
      <c r="G5406" t="s">
        <v>23857</v>
      </c>
      <c r="H5406" t="s">
        <v>23858</v>
      </c>
    </row>
    <row r="5407" spans="1:8" x14ac:dyDescent="0.25">
      <c r="A5407" s="54">
        <v>5405</v>
      </c>
      <c r="B5407">
        <v>3142344204</v>
      </c>
      <c r="C5407" t="s">
        <v>23674</v>
      </c>
      <c r="D5407" t="s">
        <v>23688</v>
      </c>
      <c r="F5407" t="s">
        <v>23688</v>
      </c>
      <c r="G5407" t="s">
        <v>23859</v>
      </c>
      <c r="H5407" t="s">
        <v>23860</v>
      </c>
    </row>
    <row r="5408" spans="1:8" x14ac:dyDescent="0.25">
      <c r="A5408" s="54">
        <v>5406</v>
      </c>
      <c r="B5408">
        <v>3228510499</v>
      </c>
      <c r="C5408" t="s">
        <v>14628</v>
      </c>
      <c r="D5408" t="s">
        <v>23688</v>
      </c>
      <c r="F5408" t="s">
        <v>23688</v>
      </c>
      <c r="G5408" t="s">
        <v>23861</v>
      </c>
      <c r="H5408" t="s">
        <v>16837</v>
      </c>
    </row>
    <row r="5409" spans="1:8" x14ac:dyDescent="0.25">
      <c r="A5409" s="54">
        <v>5407</v>
      </c>
      <c r="B5409">
        <v>3106099022</v>
      </c>
      <c r="C5409" t="s">
        <v>23674</v>
      </c>
      <c r="D5409" t="s">
        <v>23688</v>
      </c>
      <c r="F5409" t="s">
        <v>23688</v>
      </c>
      <c r="G5409" t="s">
        <v>23862</v>
      </c>
      <c r="H5409" t="s">
        <v>23863</v>
      </c>
    </row>
    <row r="5410" spans="1:8" x14ac:dyDescent="0.25">
      <c r="A5410" s="54">
        <v>5408</v>
      </c>
      <c r="B5410">
        <v>3153409986</v>
      </c>
      <c r="C5410" t="s">
        <v>23674</v>
      </c>
      <c r="D5410" t="s">
        <v>23688</v>
      </c>
      <c r="F5410" t="s">
        <v>23688</v>
      </c>
      <c r="G5410" t="s">
        <v>23864</v>
      </c>
      <c r="H5410" t="s">
        <v>14127</v>
      </c>
    </row>
    <row r="5411" spans="1:8" x14ac:dyDescent="0.25">
      <c r="A5411" s="54">
        <v>5409</v>
      </c>
      <c r="B5411">
        <v>3142650742</v>
      </c>
      <c r="C5411" t="s">
        <v>23674</v>
      </c>
      <c r="D5411" t="s">
        <v>23688</v>
      </c>
      <c r="F5411" t="s">
        <v>23688</v>
      </c>
      <c r="G5411" t="s">
        <v>23865</v>
      </c>
      <c r="H5411" t="s">
        <v>23866</v>
      </c>
    </row>
    <row r="5412" spans="1:8" x14ac:dyDescent="0.25">
      <c r="A5412" s="54">
        <v>5410</v>
      </c>
      <c r="B5412">
        <v>3204459975</v>
      </c>
      <c r="C5412" t="s">
        <v>23674</v>
      </c>
      <c r="D5412" t="s">
        <v>23688</v>
      </c>
      <c r="F5412" t="s">
        <v>23688</v>
      </c>
      <c r="G5412" t="s">
        <v>23867</v>
      </c>
      <c r="H5412" t="s">
        <v>17321</v>
      </c>
    </row>
    <row r="5413" spans="1:8" x14ac:dyDescent="0.25">
      <c r="A5413" s="54">
        <v>5411</v>
      </c>
      <c r="B5413">
        <v>3143009012</v>
      </c>
      <c r="C5413" t="s">
        <v>14628</v>
      </c>
      <c r="D5413" t="s">
        <v>23688</v>
      </c>
      <c r="F5413" t="s">
        <v>23688</v>
      </c>
      <c r="G5413" t="s">
        <v>23868</v>
      </c>
      <c r="H5413" t="s">
        <v>23869</v>
      </c>
    </row>
    <row r="5414" spans="1:8" x14ac:dyDescent="0.25">
      <c r="A5414" s="54">
        <v>5412</v>
      </c>
      <c r="B5414">
        <v>3228010147</v>
      </c>
      <c r="C5414" t="s">
        <v>23674</v>
      </c>
      <c r="D5414" t="s">
        <v>23688</v>
      </c>
      <c r="F5414" t="s">
        <v>23688</v>
      </c>
      <c r="G5414" t="s">
        <v>23870</v>
      </c>
      <c r="H5414" t="s">
        <v>23871</v>
      </c>
    </row>
    <row r="5415" spans="1:8" x14ac:dyDescent="0.25">
      <c r="A5415" s="54">
        <v>5413</v>
      </c>
      <c r="B5415">
        <v>3114740435</v>
      </c>
      <c r="C5415" t="s">
        <v>23674</v>
      </c>
      <c r="D5415" t="s">
        <v>23688</v>
      </c>
      <c r="F5415" t="s">
        <v>23688</v>
      </c>
      <c r="G5415" t="s">
        <v>23872</v>
      </c>
      <c r="H5415" t="s">
        <v>15415</v>
      </c>
    </row>
    <row r="5416" spans="1:8" x14ac:dyDescent="0.25">
      <c r="A5416" s="54">
        <v>5414</v>
      </c>
      <c r="B5416">
        <v>3025288418</v>
      </c>
      <c r="C5416" t="s">
        <v>23674</v>
      </c>
      <c r="D5416" t="s">
        <v>23688</v>
      </c>
      <c r="F5416" t="s">
        <v>23688</v>
      </c>
      <c r="G5416" t="s">
        <v>23873</v>
      </c>
      <c r="H5416" t="s">
        <v>23874</v>
      </c>
    </row>
    <row r="5417" spans="1:8" x14ac:dyDescent="0.25">
      <c r="A5417" s="54">
        <v>5415</v>
      </c>
      <c r="B5417">
        <v>3102804395</v>
      </c>
      <c r="C5417" t="s">
        <v>23674</v>
      </c>
      <c r="D5417" t="s">
        <v>23688</v>
      </c>
      <c r="F5417" t="s">
        <v>23688</v>
      </c>
      <c r="G5417" t="s">
        <v>23875</v>
      </c>
      <c r="H5417" t="s">
        <v>23876</v>
      </c>
    </row>
    <row r="5418" spans="1:8" x14ac:dyDescent="0.25">
      <c r="A5418" s="54">
        <v>5416</v>
      </c>
      <c r="B5418">
        <v>3105790667</v>
      </c>
      <c r="C5418" t="s">
        <v>23732</v>
      </c>
      <c r="D5418" t="s">
        <v>23688</v>
      </c>
      <c r="F5418" t="s">
        <v>23688</v>
      </c>
      <c r="G5418" t="s">
        <v>23877</v>
      </c>
      <c r="H5418" t="s">
        <v>23878</v>
      </c>
    </row>
    <row r="5419" spans="1:8" x14ac:dyDescent="0.25">
      <c r="A5419" s="54">
        <v>5417</v>
      </c>
      <c r="B5419">
        <v>3123652832</v>
      </c>
      <c r="C5419" t="s">
        <v>23830</v>
      </c>
      <c r="D5419" t="s">
        <v>23688</v>
      </c>
      <c r="F5419" t="s">
        <v>23688</v>
      </c>
      <c r="G5419" t="s">
        <v>23879</v>
      </c>
      <c r="H5419" t="s">
        <v>23880</v>
      </c>
    </row>
    <row r="5420" spans="1:8" x14ac:dyDescent="0.25">
      <c r="A5420" s="54">
        <v>5418</v>
      </c>
      <c r="B5420">
        <v>3102557642</v>
      </c>
      <c r="C5420" t="s">
        <v>23674</v>
      </c>
      <c r="D5420" t="s">
        <v>23688</v>
      </c>
      <c r="F5420" t="s">
        <v>23688</v>
      </c>
      <c r="G5420" t="s">
        <v>23881</v>
      </c>
      <c r="H5420" t="s">
        <v>23882</v>
      </c>
    </row>
    <row r="5421" spans="1:8" x14ac:dyDescent="0.25">
      <c r="A5421" s="54">
        <v>5419</v>
      </c>
      <c r="B5421">
        <v>3209627614</v>
      </c>
      <c r="C5421" t="s">
        <v>23706</v>
      </c>
      <c r="D5421" t="s">
        <v>23688</v>
      </c>
      <c r="F5421" t="s">
        <v>23688</v>
      </c>
      <c r="G5421" t="s">
        <v>23883</v>
      </c>
      <c r="H5421" t="s">
        <v>23884</v>
      </c>
    </row>
    <row r="5422" spans="1:8" x14ac:dyDescent="0.25">
      <c r="A5422" s="54">
        <v>5420</v>
      </c>
      <c r="B5422">
        <v>3203078716</v>
      </c>
      <c r="C5422" t="s">
        <v>23674</v>
      </c>
      <c r="D5422" t="s">
        <v>23688</v>
      </c>
      <c r="F5422" t="s">
        <v>23688</v>
      </c>
      <c r="G5422" t="s">
        <v>23885</v>
      </c>
      <c r="H5422" t="s">
        <v>20895</v>
      </c>
    </row>
    <row r="5423" spans="1:8" x14ac:dyDescent="0.25">
      <c r="A5423" s="54">
        <v>5421</v>
      </c>
      <c r="B5423">
        <v>3232070480</v>
      </c>
      <c r="C5423" t="s">
        <v>23732</v>
      </c>
      <c r="D5423" t="s">
        <v>23688</v>
      </c>
      <c r="F5423" t="s">
        <v>23688</v>
      </c>
      <c r="G5423" t="s">
        <v>23886</v>
      </c>
      <c r="H5423" t="s">
        <v>23887</v>
      </c>
    </row>
    <row r="5424" spans="1:8" x14ac:dyDescent="0.25">
      <c r="A5424" s="54">
        <v>5422</v>
      </c>
      <c r="B5424">
        <v>3204802366</v>
      </c>
      <c r="C5424" t="s">
        <v>23821</v>
      </c>
      <c r="D5424" t="s">
        <v>23688</v>
      </c>
      <c r="F5424" t="s">
        <v>23688</v>
      </c>
      <c r="G5424" t="s">
        <v>23888</v>
      </c>
      <c r="H5424" t="s">
        <v>23889</v>
      </c>
    </row>
    <row r="5425" spans="1:8" x14ac:dyDescent="0.25">
      <c r="A5425" s="54">
        <v>5423</v>
      </c>
      <c r="B5425">
        <v>3507706239</v>
      </c>
      <c r="C5425" t="s">
        <v>23706</v>
      </c>
      <c r="D5425" t="s">
        <v>23688</v>
      </c>
      <c r="F5425" t="s">
        <v>23688</v>
      </c>
      <c r="G5425" t="s">
        <v>23890</v>
      </c>
      <c r="H5425" t="s">
        <v>14493</v>
      </c>
    </row>
    <row r="5426" spans="1:8" x14ac:dyDescent="0.25">
      <c r="A5426" s="54">
        <v>5424</v>
      </c>
      <c r="B5426">
        <v>3163165474</v>
      </c>
      <c r="C5426" t="s">
        <v>14628</v>
      </c>
      <c r="D5426" t="s">
        <v>23688</v>
      </c>
      <c r="F5426" t="s">
        <v>23688</v>
      </c>
      <c r="G5426" t="s">
        <v>23891</v>
      </c>
      <c r="H5426" t="s">
        <v>23892</v>
      </c>
    </row>
    <row r="5427" spans="1:8" x14ac:dyDescent="0.25">
      <c r="A5427" s="54">
        <v>5425</v>
      </c>
      <c r="B5427">
        <v>3134771816</v>
      </c>
      <c r="C5427" t="s">
        <v>23674</v>
      </c>
      <c r="D5427" t="s">
        <v>23688</v>
      </c>
      <c r="F5427" t="s">
        <v>23688</v>
      </c>
      <c r="G5427" t="s">
        <v>23893</v>
      </c>
      <c r="H5427" t="s">
        <v>15419</v>
      </c>
    </row>
    <row r="5428" spans="1:8" x14ac:dyDescent="0.25">
      <c r="A5428" s="54">
        <v>5426</v>
      </c>
      <c r="B5428">
        <v>3212788870</v>
      </c>
      <c r="C5428" t="s">
        <v>23674</v>
      </c>
      <c r="D5428" t="s">
        <v>23688</v>
      </c>
      <c r="F5428" t="s">
        <v>23688</v>
      </c>
      <c r="G5428" t="s">
        <v>23894</v>
      </c>
      <c r="H5428" t="s">
        <v>23895</v>
      </c>
    </row>
    <row r="5429" spans="1:8" x14ac:dyDescent="0.25">
      <c r="A5429" s="54">
        <v>5427</v>
      </c>
      <c r="B5429">
        <v>3054449344</v>
      </c>
      <c r="C5429" t="s">
        <v>23674</v>
      </c>
      <c r="D5429" t="s">
        <v>23688</v>
      </c>
      <c r="F5429" t="s">
        <v>23688</v>
      </c>
      <c r="G5429" t="s">
        <v>23896</v>
      </c>
      <c r="H5429" t="s">
        <v>23897</v>
      </c>
    </row>
    <row r="5430" spans="1:8" x14ac:dyDescent="0.25">
      <c r="A5430" s="54">
        <v>5428</v>
      </c>
      <c r="B5430">
        <v>3229000219</v>
      </c>
      <c r="C5430" t="s">
        <v>23674</v>
      </c>
      <c r="D5430" t="s">
        <v>23688</v>
      </c>
      <c r="F5430" t="s">
        <v>23688</v>
      </c>
      <c r="G5430" t="s">
        <v>23898</v>
      </c>
      <c r="H5430" t="s">
        <v>23899</v>
      </c>
    </row>
    <row r="5431" spans="1:8" x14ac:dyDescent="0.25">
      <c r="A5431" s="54">
        <v>5429</v>
      </c>
      <c r="B5431">
        <v>3225257332</v>
      </c>
      <c r="C5431" t="s">
        <v>23674</v>
      </c>
      <c r="D5431" t="s">
        <v>23688</v>
      </c>
      <c r="F5431" t="s">
        <v>23688</v>
      </c>
      <c r="G5431" t="s">
        <v>23900</v>
      </c>
      <c r="H5431" t="s">
        <v>23901</v>
      </c>
    </row>
    <row r="5432" spans="1:8" x14ac:dyDescent="0.25">
      <c r="A5432" s="54">
        <v>5430</v>
      </c>
      <c r="B5432">
        <v>3106963514</v>
      </c>
      <c r="C5432" t="s">
        <v>23674</v>
      </c>
      <c r="D5432" t="s">
        <v>23688</v>
      </c>
      <c r="F5432" t="s">
        <v>23688</v>
      </c>
      <c r="G5432" t="s">
        <v>23902</v>
      </c>
      <c r="H5432" t="s">
        <v>23903</v>
      </c>
    </row>
    <row r="5433" spans="1:8" x14ac:dyDescent="0.25">
      <c r="A5433" s="54">
        <v>5431</v>
      </c>
      <c r="B5433">
        <v>3123603950</v>
      </c>
      <c r="C5433" t="s">
        <v>23674</v>
      </c>
      <c r="D5433" t="s">
        <v>23688</v>
      </c>
      <c r="F5433" t="s">
        <v>23688</v>
      </c>
      <c r="G5433" t="s">
        <v>23904</v>
      </c>
      <c r="H5433" t="s">
        <v>23905</v>
      </c>
    </row>
    <row r="5434" spans="1:8" x14ac:dyDescent="0.25">
      <c r="A5434" s="54">
        <v>5432</v>
      </c>
      <c r="B5434">
        <v>3112766362</v>
      </c>
      <c r="C5434" t="s">
        <v>23674</v>
      </c>
      <c r="D5434" t="s">
        <v>23688</v>
      </c>
      <c r="F5434" t="s">
        <v>23688</v>
      </c>
      <c r="G5434" t="s">
        <v>23906</v>
      </c>
      <c r="H5434" t="s">
        <v>23907</v>
      </c>
    </row>
    <row r="5435" spans="1:8" x14ac:dyDescent="0.25">
      <c r="A5435" s="54">
        <v>5433</v>
      </c>
      <c r="B5435">
        <v>3115709851</v>
      </c>
      <c r="C5435" t="s">
        <v>23674</v>
      </c>
      <c r="D5435" t="s">
        <v>23688</v>
      </c>
      <c r="F5435" t="s">
        <v>23688</v>
      </c>
      <c r="G5435" t="s">
        <v>23908</v>
      </c>
      <c r="H5435" t="s">
        <v>23909</v>
      </c>
    </row>
    <row r="5436" spans="1:8" x14ac:dyDescent="0.25">
      <c r="A5436" s="54">
        <v>5434</v>
      </c>
      <c r="B5436">
        <v>3208017270</v>
      </c>
      <c r="C5436" t="s">
        <v>23674</v>
      </c>
      <c r="D5436" t="s">
        <v>23688</v>
      </c>
      <c r="F5436" t="s">
        <v>23688</v>
      </c>
      <c r="G5436" t="s">
        <v>23910</v>
      </c>
      <c r="H5436" t="s">
        <v>23911</v>
      </c>
    </row>
    <row r="5437" spans="1:8" x14ac:dyDescent="0.25">
      <c r="A5437" s="54">
        <v>5435</v>
      </c>
      <c r="B5437">
        <v>3102937533</v>
      </c>
      <c r="C5437" t="s">
        <v>23821</v>
      </c>
      <c r="D5437" t="s">
        <v>23688</v>
      </c>
      <c r="F5437" t="s">
        <v>23688</v>
      </c>
      <c r="G5437" t="s">
        <v>23912</v>
      </c>
      <c r="H5437" t="s">
        <v>23913</v>
      </c>
    </row>
    <row r="5438" spans="1:8" x14ac:dyDescent="0.25">
      <c r="A5438" s="54">
        <v>5436</v>
      </c>
      <c r="B5438">
        <v>3138603720</v>
      </c>
      <c r="C5438" t="s">
        <v>14628</v>
      </c>
      <c r="D5438" t="s">
        <v>23688</v>
      </c>
      <c r="F5438" t="s">
        <v>23688</v>
      </c>
      <c r="G5438" t="s">
        <v>23914</v>
      </c>
      <c r="H5438" t="s">
        <v>23915</v>
      </c>
    </row>
    <row r="5439" spans="1:8" x14ac:dyDescent="0.25">
      <c r="A5439" s="54">
        <v>5437</v>
      </c>
      <c r="B5439">
        <v>3144887057</v>
      </c>
      <c r="C5439" t="s">
        <v>23674</v>
      </c>
      <c r="D5439" t="s">
        <v>23688</v>
      </c>
      <c r="F5439" t="s">
        <v>23688</v>
      </c>
      <c r="G5439" t="s">
        <v>23916</v>
      </c>
      <c r="H5439" t="s">
        <v>23917</v>
      </c>
    </row>
    <row r="5440" spans="1:8" x14ac:dyDescent="0.25">
      <c r="A5440" s="54">
        <v>5438</v>
      </c>
      <c r="B5440">
        <v>3134196975</v>
      </c>
      <c r="C5440" t="s">
        <v>14628</v>
      </c>
      <c r="D5440" t="s">
        <v>23688</v>
      </c>
      <c r="F5440" t="s">
        <v>23688</v>
      </c>
      <c r="G5440" t="s">
        <v>23918</v>
      </c>
      <c r="H5440" t="s">
        <v>23919</v>
      </c>
    </row>
    <row r="5441" spans="1:8" x14ac:dyDescent="0.25">
      <c r="A5441" s="54">
        <v>5439</v>
      </c>
      <c r="B5441">
        <v>3144549080</v>
      </c>
      <c r="C5441" t="s">
        <v>23674</v>
      </c>
      <c r="D5441" t="s">
        <v>23688</v>
      </c>
      <c r="F5441" t="s">
        <v>23688</v>
      </c>
      <c r="G5441" t="s">
        <v>23920</v>
      </c>
      <c r="H5441" t="s">
        <v>23921</v>
      </c>
    </row>
    <row r="5442" spans="1:8" x14ac:dyDescent="0.25">
      <c r="A5442" s="54">
        <v>5440</v>
      </c>
      <c r="B5442">
        <v>3108836072</v>
      </c>
      <c r="C5442" t="s">
        <v>23711</v>
      </c>
      <c r="D5442" t="s">
        <v>23688</v>
      </c>
      <c r="F5442" t="s">
        <v>23688</v>
      </c>
      <c r="G5442" t="s">
        <v>23922</v>
      </c>
      <c r="H5442" t="s">
        <v>23923</v>
      </c>
    </row>
    <row r="5443" spans="1:8" x14ac:dyDescent="0.25">
      <c r="A5443" s="54">
        <v>5441</v>
      </c>
      <c r="B5443">
        <v>3125965080</v>
      </c>
      <c r="C5443" t="s">
        <v>23674</v>
      </c>
      <c r="D5443" t="s">
        <v>23688</v>
      </c>
      <c r="F5443" t="s">
        <v>23688</v>
      </c>
      <c r="G5443" t="s">
        <v>23924</v>
      </c>
      <c r="H5443" t="s">
        <v>14712</v>
      </c>
    </row>
    <row r="5444" spans="1:8" x14ac:dyDescent="0.25">
      <c r="A5444" s="54">
        <v>5442</v>
      </c>
      <c r="B5444">
        <v>3108646320</v>
      </c>
      <c r="C5444" t="s">
        <v>23674</v>
      </c>
      <c r="D5444" t="s">
        <v>23688</v>
      </c>
      <c r="F5444" t="s">
        <v>23688</v>
      </c>
      <c r="G5444" t="s">
        <v>23925</v>
      </c>
      <c r="H5444" t="s">
        <v>23926</v>
      </c>
    </row>
    <row r="5445" spans="1:8" x14ac:dyDescent="0.25">
      <c r="A5445" s="54">
        <v>5443</v>
      </c>
      <c r="B5445">
        <v>3026686482</v>
      </c>
      <c r="C5445" t="s">
        <v>23674</v>
      </c>
      <c r="D5445" t="s">
        <v>23688</v>
      </c>
      <c r="F5445" t="s">
        <v>23688</v>
      </c>
      <c r="G5445" t="s">
        <v>23927</v>
      </c>
      <c r="H5445" t="s">
        <v>23928</v>
      </c>
    </row>
    <row r="5446" spans="1:8" x14ac:dyDescent="0.25">
      <c r="A5446" s="54">
        <v>5444</v>
      </c>
      <c r="B5446">
        <v>3219662417</v>
      </c>
      <c r="C5446" t="s">
        <v>23706</v>
      </c>
      <c r="D5446" t="s">
        <v>23688</v>
      </c>
      <c r="F5446" t="s">
        <v>23688</v>
      </c>
      <c r="G5446" t="s">
        <v>23929</v>
      </c>
      <c r="H5446" t="s">
        <v>23930</v>
      </c>
    </row>
    <row r="5447" spans="1:8" x14ac:dyDescent="0.25">
      <c r="A5447" s="54">
        <v>5445</v>
      </c>
      <c r="B5447">
        <v>3182154902</v>
      </c>
      <c r="C5447" t="s">
        <v>23674</v>
      </c>
      <c r="D5447" t="s">
        <v>23688</v>
      </c>
      <c r="F5447" t="s">
        <v>23688</v>
      </c>
      <c r="G5447" t="s">
        <v>23931</v>
      </c>
      <c r="H5447" t="s">
        <v>23932</v>
      </c>
    </row>
    <row r="5448" spans="1:8" x14ac:dyDescent="0.25">
      <c r="A5448" s="54">
        <v>5446</v>
      </c>
      <c r="B5448">
        <v>3232271753</v>
      </c>
      <c r="C5448" t="s">
        <v>23674</v>
      </c>
      <c r="D5448" t="s">
        <v>23688</v>
      </c>
      <c r="F5448" t="s">
        <v>23688</v>
      </c>
      <c r="G5448" t="s">
        <v>23933</v>
      </c>
      <c r="H5448" t="s">
        <v>23934</v>
      </c>
    </row>
    <row r="5449" spans="1:8" x14ac:dyDescent="0.25">
      <c r="A5449" s="54">
        <v>5447</v>
      </c>
      <c r="B5449">
        <v>3175749883</v>
      </c>
      <c r="C5449" t="s">
        <v>23830</v>
      </c>
      <c r="D5449" t="s">
        <v>23688</v>
      </c>
      <c r="F5449" t="s">
        <v>23688</v>
      </c>
      <c r="G5449" t="s">
        <v>23935</v>
      </c>
      <c r="H5449" t="s">
        <v>23936</v>
      </c>
    </row>
    <row r="5450" spans="1:8" x14ac:dyDescent="0.25">
      <c r="A5450" s="54">
        <v>5448</v>
      </c>
      <c r="B5450">
        <v>3227353178</v>
      </c>
      <c r="C5450" t="s">
        <v>23706</v>
      </c>
      <c r="D5450" t="s">
        <v>23688</v>
      </c>
      <c r="F5450" t="s">
        <v>23688</v>
      </c>
      <c r="G5450" t="s">
        <v>23937</v>
      </c>
      <c r="H5450" t="s">
        <v>23938</v>
      </c>
    </row>
    <row r="5451" spans="1:8" x14ac:dyDescent="0.25">
      <c r="A5451" s="54">
        <v>5449</v>
      </c>
      <c r="B5451">
        <v>3164389093</v>
      </c>
      <c r="C5451" t="s">
        <v>14628</v>
      </c>
      <c r="D5451" t="s">
        <v>23688</v>
      </c>
      <c r="F5451" t="s">
        <v>23688</v>
      </c>
      <c r="G5451" t="s">
        <v>23939</v>
      </c>
      <c r="H5451" t="s">
        <v>23940</v>
      </c>
    </row>
    <row r="5452" spans="1:8" x14ac:dyDescent="0.25">
      <c r="A5452" s="54">
        <v>5450</v>
      </c>
      <c r="B5452">
        <v>3016723657</v>
      </c>
      <c r="C5452" t="s">
        <v>23674</v>
      </c>
      <c r="D5452" t="s">
        <v>23688</v>
      </c>
      <c r="F5452" t="s">
        <v>23688</v>
      </c>
      <c r="G5452" t="s">
        <v>23941</v>
      </c>
      <c r="H5452" t="s">
        <v>23942</v>
      </c>
    </row>
    <row r="5453" spans="1:8" x14ac:dyDescent="0.25">
      <c r="A5453" s="54">
        <v>5451</v>
      </c>
      <c r="B5453">
        <v>3203574486</v>
      </c>
      <c r="C5453" t="s">
        <v>23674</v>
      </c>
      <c r="D5453" t="s">
        <v>23688</v>
      </c>
      <c r="F5453" t="s">
        <v>23688</v>
      </c>
      <c r="G5453" t="s">
        <v>23943</v>
      </c>
      <c r="H5453" t="s">
        <v>20717</v>
      </c>
    </row>
    <row r="5454" spans="1:8" x14ac:dyDescent="0.25">
      <c r="A5454" s="54">
        <v>5452</v>
      </c>
      <c r="B5454">
        <v>3002094703</v>
      </c>
      <c r="C5454" t="s">
        <v>14694</v>
      </c>
      <c r="D5454" t="s">
        <v>23688</v>
      </c>
      <c r="F5454" t="s">
        <v>23688</v>
      </c>
      <c r="G5454" t="s">
        <v>23944</v>
      </c>
      <c r="H5454" t="s">
        <v>23945</v>
      </c>
    </row>
    <row r="5455" spans="1:8" x14ac:dyDescent="0.25">
      <c r="A5455" s="54">
        <v>5453</v>
      </c>
      <c r="B5455">
        <v>3202298157</v>
      </c>
      <c r="C5455" t="s">
        <v>23674</v>
      </c>
      <c r="D5455" t="s">
        <v>23688</v>
      </c>
      <c r="F5455" t="s">
        <v>23688</v>
      </c>
      <c r="G5455" t="s">
        <v>23946</v>
      </c>
      <c r="H5455" t="s">
        <v>23947</v>
      </c>
    </row>
    <row r="5456" spans="1:8" x14ac:dyDescent="0.25">
      <c r="A5456" s="54">
        <v>5454</v>
      </c>
      <c r="B5456">
        <v>3209276306</v>
      </c>
      <c r="C5456" t="s">
        <v>23706</v>
      </c>
      <c r="D5456" t="s">
        <v>23688</v>
      </c>
      <c r="F5456" t="s">
        <v>23688</v>
      </c>
      <c r="G5456" t="s">
        <v>23948</v>
      </c>
      <c r="H5456" t="s">
        <v>14480</v>
      </c>
    </row>
    <row r="5457" spans="1:8" x14ac:dyDescent="0.25">
      <c r="A5457" s="54">
        <v>5455</v>
      </c>
      <c r="B5457">
        <v>3213095120</v>
      </c>
      <c r="C5457" t="s">
        <v>23674</v>
      </c>
      <c r="D5457" t="s">
        <v>23688</v>
      </c>
      <c r="F5457" t="s">
        <v>23688</v>
      </c>
      <c r="G5457" t="s">
        <v>23949</v>
      </c>
      <c r="H5457" t="s">
        <v>23950</v>
      </c>
    </row>
    <row r="5458" spans="1:8" x14ac:dyDescent="0.25">
      <c r="A5458" s="54">
        <v>5456</v>
      </c>
      <c r="B5458">
        <v>3214654333</v>
      </c>
      <c r="C5458" t="s">
        <v>23674</v>
      </c>
      <c r="D5458" t="s">
        <v>23688</v>
      </c>
      <c r="F5458" t="s">
        <v>23688</v>
      </c>
      <c r="G5458" t="s">
        <v>23951</v>
      </c>
      <c r="H5458" t="s">
        <v>23952</v>
      </c>
    </row>
    <row r="5459" spans="1:8" x14ac:dyDescent="0.25">
      <c r="A5459" s="54">
        <v>5457</v>
      </c>
      <c r="B5459">
        <v>3124424633</v>
      </c>
      <c r="C5459" t="s">
        <v>23711</v>
      </c>
      <c r="D5459" t="s">
        <v>23688</v>
      </c>
      <c r="F5459" t="s">
        <v>23688</v>
      </c>
      <c r="G5459" t="s">
        <v>23953</v>
      </c>
      <c r="H5459" t="s">
        <v>18708</v>
      </c>
    </row>
    <row r="5460" spans="1:8" x14ac:dyDescent="0.25">
      <c r="A5460" s="54">
        <v>5458</v>
      </c>
      <c r="B5460">
        <v>3153355668</v>
      </c>
      <c r="C5460" t="s">
        <v>23674</v>
      </c>
      <c r="D5460" t="s">
        <v>23688</v>
      </c>
      <c r="F5460" t="s">
        <v>23688</v>
      </c>
      <c r="G5460" t="s">
        <v>23954</v>
      </c>
      <c r="H5460" t="s">
        <v>23955</v>
      </c>
    </row>
    <row r="5461" spans="1:8" x14ac:dyDescent="0.25">
      <c r="A5461" s="54">
        <v>5459</v>
      </c>
      <c r="B5461">
        <v>3105778587</v>
      </c>
      <c r="C5461" t="s">
        <v>23674</v>
      </c>
      <c r="D5461" t="s">
        <v>23688</v>
      </c>
      <c r="F5461" t="s">
        <v>23688</v>
      </c>
      <c r="G5461" t="s">
        <v>23956</v>
      </c>
      <c r="H5461" t="s">
        <v>23957</v>
      </c>
    </row>
    <row r="5462" spans="1:8" x14ac:dyDescent="0.25">
      <c r="A5462" s="54">
        <v>5460</v>
      </c>
      <c r="B5462">
        <v>3104158663</v>
      </c>
      <c r="C5462" t="s">
        <v>22848</v>
      </c>
      <c r="D5462" t="s">
        <v>23958</v>
      </c>
      <c r="F5462" t="s">
        <v>23958</v>
      </c>
      <c r="G5462" t="s">
        <v>23959</v>
      </c>
      <c r="H5462" t="s">
        <v>23960</v>
      </c>
    </row>
    <row r="5463" spans="1:8" x14ac:dyDescent="0.25">
      <c r="A5463" s="54">
        <v>5461</v>
      </c>
      <c r="B5463">
        <v>3004248217</v>
      </c>
      <c r="C5463" t="s">
        <v>22848</v>
      </c>
      <c r="D5463" t="s">
        <v>23958</v>
      </c>
      <c r="F5463" t="s">
        <v>23958</v>
      </c>
      <c r="G5463" t="s">
        <v>23961</v>
      </c>
      <c r="H5463" t="s">
        <v>23962</v>
      </c>
    </row>
    <row r="5464" spans="1:8" x14ac:dyDescent="0.25">
      <c r="A5464" s="54">
        <v>5462</v>
      </c>
      <c r="B5464">
        <v>3147757782</v>
      </c>
      <c r="C5464" t="s">
        <v>22848</v>
      </c>
      <c r="D5464" t="s">
        <v>23958</v>
      </c>
      <c r="F5464" t="s">
        <v>23958</v>
      </c>
      <c r="G5464" t="s">
        <v>23963</v>
      </c>
      <c r="H5464" t="s">
        <v>23964</v>
      </c>
    </row>
    <row r="5465" spans="1:8" x14ac:dyDescent="0.25">
      <c r="A5465" s="54">
        <v>5463</v>
      </c>
      <c r="B5465">
        <v>3008649168</v>
      </c>
      <c r="C5465" t="s">
        <v>23965</v>
      </c>
      <c r="D5465" t="s">
        <v>23958</v>
      </c>
      <c r="F5465" t="s">
        <v>23958</v>
      </c>
      <c r="G5465" t="s">
        <v>23966</v>
      </c>
      <c r="H5465" t="s">
        <v>23967</v>
      </c>
    </row>
    <row r="5466" spans="1:8" x14ac:dyDescent="0.25">
      <c r="A5466" s="54">
        <v>5464</v>
      </c>
      <c r="B5466">
        <v>3124056717</v>
      </c>
      <c r="C5466" t="s">
        <v>23968</v>
      </c>
      <c r="D5466" t="s">
        <v>23958</v>
      </c>
      <c r="F5466" t="s">
        <v>23958</v>
      </c>
      <c r="G5466" t="s">
        <v>23969</v>
      </c>
      <c r="H5466" t="s">
        <v>23970</v>
      </c>
    </row>
    <row r="5467" spans="1:8" x14ac:dyDescent="0.25">
      <c r="A5467" s="54">
        <v>5465</v>
      </c>
      <c r="B5467">
        <v>3206218136</v>
      </c>
      <c r="C5467" t="s">
        <v>22848</v>
      </c>
      <c r="D5467" t="s">
        <v>23958</v>
      </c>
      <c r="F5467" t="s">
        <v>23958</v>
      </c>
      <c r="G5467" t="s">
        <v>23971</v>
      </c>
      <c r="H5467" t="s">
        <v>23972</v>
      </c>
    </row>
    <row r="5468" spans="1:8" x14ac:dyDescent="0.25">
      <c r="A5468" s="54">
        <v>5466</v>
      </c>
      <c r="B5468">
        <v>3043842649</v>
      </c>
      <c r="C5468" t="s">
        <v>23973</v>
      </c>
      <c r="D5468" t="s">
        <v>23958</v>
      </c>
      <c r="F5468" t="s">
        <v>23958</v>
      </c>
      <c r="G5468" t="s">
        <v>23974</v>
      </c>
      <c r="H5468" t="s">
        <v>23975</v>
      </c>
    </row>
    <row r="5469" spans="1:8" x14ac:dyDescent="0.25">
      <c r="A5469" s="54">
        <v>5467</v>
      </c>
      <c r="B5469">
        <v>3002906451</v>
      </c>
      <c r="C5469" t="s">
        <v>22848</v>
      </c>
      <c r="D5469" t="s">
        <v>23958</v>
      </c>
      <c r="F5469" t="s">
        <v>23958</v>
      </c>
      <c r="G5469" t="s">
        <v>23976</v>
      </c>
      <c r="H5469" t="s">
        <v>23341</v>
      </c>
    </row>
    <row r="5470" spans="1:8" x14ac:dyDescent="0.25">
      <c r="A5470" s="54">
        <v>5468</v>
      </c>
      <c r="B5470">
        <v>3137411955</v>
      </c>
      <c r="C5470" t="s">
        <v>23968</v>
      </c>
      <c r="D5470" t="s">
        <v>23958</v>
      </c>
      <c r="F5470" t="s">
        <v>23958</v>
      </c>
      <c r="G5470" t="s">
        <v>23977</v>
      </c>
      <c r="H5470" t="s">
        <v>23978</v>
      </c>
    </row>
    <row r="5471" spans="1:8" x14ac:dyDescent="0.25">
      <c r="A5471" s="54">
        <v>5469</v>
      </c>
      <c r="B5471">
        <v>3187113259</v>
      </c>
      <c r="C5471" t="s">
        <v>22848</v>
      </c>
      <c r="D5471" t="s">
        <v>23958</v>
      </c>
      <c r="F5471" t="s">
        <v>23958</v>
      </c>
      <c r="G5471" t="s">
        <v>23979</v>
      </c>
      <c r="H5471" t="s">
        <v>23980</v>
      </c>
    </row>
    <row r="5472" spans="1:8" x14ac:dyDescent="0.25">
      <c r="A5472" s="54">
        <v>5470</v>
      </c>
      <c r="B5472">
        <v>3014449136</v>
      </c>
      <c r="C5472" t="s">
        <v>22848</v>
      </c>
      <c r="D5472" t="s">
        <v>23958</v>
      </c>
      <c r="F5472" t="s">
        <v>23958</v>
      </c>
      <c r="G5472" t="s">
        <v>23981</v>
      </c>
      <c r="H5472" t="s">
        <v>23982</v>
      </c>
    </row>
    <row r="5473" spans="1:8" x14ac:dyDescent="0.25">
      <c r="A5473" s="54">
        <v>5471</v>
      </c>
      <c r="B5473">
        <v>3204590728</v>
      </c>
      <c r="C5473" t="s">
        <v>23983</v>
      </c>
      <c r="D5473" t="s">
        <v>23958</v>
      </c>
      <c r="F5473" t="s">
        <v>23958</v>
      </c>
      <c r="G5473" t="s">
        <v>23984</v>
      </c>
      <c r="H5473" t="s">
        <v>23985</v>
      </c>
    </row>
    <row r="5474" spans="1:8" x14ac:dyDescent="0.25">
      <c r="A5474" s="54">
        <v>5472</v>
      </c>
      <c r="B5474">
        <v>3206854245</v>
      </c>
      <c r="C5474" t="s">
        <v>22848</v>
      </c>
      <c r="D5474" t="s">
        <v>23958</v>
      </c>
      <c r="F5474" t="s">
        <v>23958</v>
      </c>
      <c r="G5474" t="s">
        <v>23986</v>
      </c>
      <c r="H5474" t="s">
        <v>23987</v>
      </c>
    </row>
    <row r="5475" spans="1:8" x14ac:dyDescent="0.25">
      <c r="A5475" s="54">
        <v>5473</v>
      </c>
      <c r="B5475">
        <v>3183922229</v>
      </c>
      <c r="C5475" t="s">
        <v>22848</v>
      </c>
      <c r="D5475" t="s">
        <v>23958</v>
      </c>
      <c r="F5475" t="s">
        <v>23958</v>
      </c>
      <c r="G5475" t="s">
        <v>23988</v>
      </c>
      <c r="H5475" t="s">
        <v>18791</v>
      </c>
    </row>
    <row r="5476" spans="1:8" x14ac:dyDescent="0.25">
      <c r="A5476" s="54">
        <v>5474</v>
      </c>
      <c r="B5476">
        <v>3135073448</v>
      </c>
      <c r="C5476" t="s">
        <v>22848</v>
      </c>
      <c r="D5476" t="s">
        <v>23958</v>
      </c>
      <c r="F5476" t="s">
        <v>23958</v>
      </c>
      <c r="G5476" t="s">
        <v>23989</v>
      </c>
      <c r="H5476" t="s">
        <v>23990</v>
      </c>
    </row>
    <row r="5477" spans="1:8" x14ac:dyDescent="0.25">
      <c r="A5477" s="54">
        <v>5475</v>
      </c>
      <c r="B5477">
        <v>3207077435</v>
      </c>
      <c r="C5477" t="s">
        <v>23991</v>
      </c>
      <c r="D5477" t="s">
        <v>23958</v>
      </c>
      <c r="F5477" t="s">
        <v>23958</v>
      </c>
      <c r="G5477" t="s">
        <v>23992</v>
      </c>
      <c r="H5477" t="s">
        <v>23993</v>
      </c>
    </row>
    <row r="5478" spans="1:8" x14ac:dyDescent="0.25">
      <c r="A5478" s="54">
        <v>5476</v>
      </c>
      <c r="B5478">
        <v>3113475240</v>
      </c>
      <c r="C5478" t="s">
        <v>22848</v>
      </c>
      <c r="D5478" t="s">
        <v>23958</v>
      </c>
      <c r="F5478" t="s">
        <v>23958</v>
      </c>
      <c r="G5478" t="s">
        <v>23994</v>
      </c>
      <c r="H5478" t="s">
        <v>17531</v>
      </c>
    </row>
    <row r="5479" spans="1:8" x14ac:dyDescent="0.25">
      <c r="A5479" s="54">
        <v>5477</v>
      </c>
      <c r="B5479">
        <v>3045318629</v>
      </c>
      <c r="C5479" t="s">
        <v>22848</v>
      </c>
      <c r="D5479" t="s">
        <v>23958</v>
      </c>
      <c r="F5479" t="s">
        <v>23958</v>
      </c>
      <c r="G5479" t="s">
        <v>23995</v>
      </c>
      <c r="H5479" t="s">
        <v>23996</v>
      </c>
    </row>
    <row r="5480" spans="1:8" x14ac:dyDescent="0.25">
      <c r="A5480" s="54">
        <v>5478</v>
      </c>
      <c r="B5480">
        <v>3052454304</v>
      </c>
      <c r="C5480" t="s">
        <v>22848</v>
      </c>
      <c r="D5480" t="s">
        <v>23958</v>
      </c>
      <c r="F5480" t="s">
        <v>23958</v>
      </c>
      <c r="G5480" t="s">
        <v>23997</v>
      </c>
      <c r="H5480" t="s">
        <v>15596</v>
      </c>
    </row>
    <row r="5481" spans="1:8" x14ac:dyDescent="0.25">
      <c r="A5481" s="54">
        <v>5479</v>
      </c>
      <c r="B5481">
        <v>3205520547</v>
      </c>
      <c r="C5481" t="s">
        <v>23998</v>
      </c>
      <c r="D5481" t="s">
        <v>23958</v>
      </c>
      <c r="F5481" t="s">
        <v>23958</v>
      </c>
      <c r="G5481" t="s">
        <v>23999</v>
      </c>
      <c r="H5481" t="s">
        <v>24000</v>
      </c>
    </row>
    <row r="5482" spans="1:8" x14ac:dyDescent="0.25">
      <c r="A5482" s="54">
        <v>5480</v>
      </c>
      <c r="B5482">
        <v>3209157291</v>
      </c>
      <c r="C5482" t="s">
        <v>22848</v>
      </c>
      <c r="D5482" t="s">
        <v>23958</v>
      </c>
      <c r="F5482" t="s">
        <v>23958</v>
      </c>
      <c r="G5482" t="s">
        <v>24001</v>
      </c>
      <c r="H5482" t="s">
        <v>24002</v>
      </c>
    </row>
    <row r="5483" spans="1:8" x14ac:dyDescent="0.25">
      <c r="A5483" s="54">
        <v>5481</v>
      </c>
      <c r="B5483">
        <v>3004664201</v>
      </c>
      <c r="C5483" t="s">
        <v>22848</v>
      </c>
      <c r="D5483" t="s">
        <v>23958</v>
      </c>
      <c r="F5483" t="s">
        <v>23958</v>
      </c>
      <c r="G5483" t="s">
        <v>24003</v>
      </c>
      <c r="H5483" t="s">
        <v>24004</v>
      </c>
    </row>
    <row r="5484" spans="1:8" x14ac:dyDescent="0.25">
      <c r="A5484" s="54">
        <v>5482</v>
      </c>
      <c r="B5484">
        <v>3102820338</v>
      </c>
      <c r="C5484" t="s">
        <v>24005</v>
      </c>
      <c r="D5484" t="s">
        <v>23958</v>
      </c>
      <c r="F5484" t="s">
        <v>23958</v>
      </c>
      <c r="G5484" t="s">
        <v>24006</v>
      </c>
      <c r="H5484" t="s">
        <v>22840</v>
      </c>
    </row>
    <row r="5485" spans="1:8" x14ac:dyDescent="0.25">
      <c r="A5485" s="54">
        <v>5483</v>
      </c>
      <c r="B5485">
        <v>3215723492</v>
      </c>
      <c r="C5485" t="s">
        <v>22848</v>
      </c>
      <c r="D5485" t="s">
        <v>23958</v>
      </c>
      <c r="F5485" t="s">
        <v>23958</v>
      </c>
      <c r="G5485" t="s">
        <v>24007</v>
      </c>
      <c r="H5485" t="s">
        <v>20449</v>
      </c>
    </row>
    <row r="5486" spans="1:8" x14ac:dyDescent="0.25">
      <c r="A5486" s="54">
        <v>5484</v>
      </c>
      <c r="B5486">
        <v>3002271556</v>
      </c>
      <c r="C5486" t="s">
        <v>24008</v>
      </c>
      <c r="D5486" t="s">
        <v>23958</v>
      </c>
      <c r="F5486" t="s">
        <v>23958</v>
      </c>
      <c r="G5486" t="s">
        <v>24009</v>
      </c>
      <c r="H5486" t="s">
        <v>24010</v>
      </c>
    </row>
    <row r="5487" spans="1:8" x14ac:dyDescent="0.25">
      <c r="A5487" s="54">
        <v>5485</v>
      </c>
      <c r="B5487">
        <v>3128379608</v>
      </c>
      <c r="C5487" t="s">
        <v>22848</v>
      </c>
      <c r="D5487" t="s">
        <v>23958</v>
      </c>
      <c r="F5487" t="s">
        <v>23958</v>
      </c>
      <c r="G5487" t="s">
        <v>24011</v>
      </c>
      <c r="H5487" t="s">
        <v>14051</v>
      </c>
    </row>
    <row r="5488" spans="1:8" x14ac:dyDescent="0.25">
      <c r="A5488" s="54">
        <v>5486</v>
      </c>
      <c r="B5488">
        <v>3162769828</v>
      </c>
      <c r="C5488" t="s">
        <v>24012</v>
      </c>
      <c r="D5488" t="s">
        <v>23958</v>
      </c>
      <c r="F5488" t="s">
        <v>23958</v>
      </c>
      <c r="G5488" t="s">
        <v>24013</v>
      </c>
      <c r="H5488" t="s">
        <v>24014</v>
      </c>
    </row>
    <row r="5489" spans="1:8" x14ac:dyDescent="0.25">
      <c r="A5489" s="54">
        <v>5487</v>
      </c>
      <c r="B5489">
        <v>3208768242</v>
      </c>
      <c r="C5489" t="s">
        <v>23983</v>
      </c>
      <c r="D5489" t="s">
        <v>23958</v>
      </c>
      <c r="F5489" t="s">
        <v>23958</v>
      </c>
      <c r="G5489" t="s">
        <v>24015</v>
      </c>
      <c r="H5489" t="s">
        <v>24016</v>
      </c>
    </row>
    <row r="5490" spans="1:8" x14ac:dyDescent="0.25">
      <c r="A5490" s="54">
        <v>5488</v>
      </c>
      <c r="B5490">
        <v>3122984974</v>
      </c>
      <c r="C5490" t="s">
        <v>24017</v>
      </c>
      <c r="D5490" t="s">
        <v>23958</v>
      </c>
      <c r="F5490" t="s">
        <v>23958</v>
      </c>
      <c r="G5490" t="s">
        <v>24018</v>
      </c>
      <c r="H5490" t="s">
        <v>24019</v>
      </c>
    </row>
    <row r="5491" spans="1:8" x14ac:dyDescent="0.25">
      <c r="A5491" s="54">
        <v>5489</v>
      </c>
      <c r="B5491">
        <v>3216828911</v>
      </c>
      <c r="C5491" t="s">
        <v>16339</v>
      </c>
      <c r="D5491" t="s">
        <v>23958</v>
      </c>
      <c r="F5491" t="s">
        <v>23958</v>
      </c>
      <c r="G5491" t="s">
        <v>24020</v>
      </c>
      <c r="H5491" t="s">
        <v>22813</v>
      </c>
    </row>
    <row r="5492" spans="1:8" x14ac:dyDescent="0.25">
      <c r="A5492" s="54">
        <v>5490</v>
      </c>
      <c r="B5492">
        <v>3028345048</v>
      </c>
      <c r="C5492" t="s">
        <v>16339</v>
      </c>
      <c r="D5492" t="s">
        <v>23958</v>
      </c>
      <c r="F5492" t="s">
        <v>23958</v>
      </c>
      <c r="G5492" t="s">
        <v>24021</v>
      </c>
      <c r="H5492" t="s">
        <v>24022</v>
      </c>
    </row>
    <row r="5493" spans="1:8" x14ac:dyDescent="0.25">
      <c r="A5493" s="54">
        <v>5491</v>
      </c>
      <c r="B5493">
        <v>3002679268</v>
      </c>
      <c r="C5493" t="s">
        <v>22848</v>
      </c>
      <c r="D5493" t="s">
        <v>23958</v>
      </c>
      <c r="F5493" t="s">
        <v>23958</v>
      </c>
      <c r="G5493" t="s">
        <v>24023</v>
      </c>
      <c r="H5493" t="s">
        <v>24024</v>
      </c>
    </row>
    <row r="5494" spans="1:8" x14ac:dyDescent="0.25">
      <c r="A5494" s="54">
        <v>5492</v>
      </c>
      <c r="B5494">
        <v>3122359395</v>
      </c>
      <c r="C5494" t="s">
        <v>22848</v>
      </c>
      <c r="D5494" t="s">
        <v>23958</v>
      </c>
      <c r="F5494" t="s">
        <v>23958</v>
      </c>
      <c r="G5494" t="s">
        <v>24025</v>
      </c>
      <c r="H5494" t="s">
        <v>24026</v>
      </c>
    </row>
    <row r="5495" spans="1:8" x14ac:dyDescent="0.25">
      <c r="A5495" s="54">
        <v>5493</v>
      </c>
      <c r="B5495">
        <v>3126253450</v>
      </c>
      <c r="C5495" t="s">
        <v>24027</v>
      </c>
      <c r="D5495" t="s">
        <v>23958</v>
      </c>
      <c r="F5495" t="s">
        <v>23958</v>
      </c>
      <c r="G5495" t="s">
        <v>24028</v>
      </c>
      <c r="H5495" t="s">
        <v>24029</v>
      </c>
    </row>
    <row r="5496" spans="1:8" x14ac:dyDescent="0.25">
      <c r="A5496" s="54">
        <v>5494</v>
      </c>
      <c r="B5496">
        <v>3205990920</v>
      </c>
      <c r="C5496" t="s">
        <v>24005</v>
      </c>
      <c r="D5496" t="s">
        <v>23958</v>
      </c>
      <c r="F5496" t="s">
        <v>23958</v>
      </c>
      <c r="G5496" t="s">
        <v>24030</v>
      </c>
      <c r="H5496" t="s">
        <v>24031</v>
      </c>
    </row>
    <row r="5497" spans="1:8" x14ac:dyDescent="0.25">
      <c r="A5497" s="54">
        <v>5495</v>
      </c>
      <c r="B5497">
        <v>3226179989</v>
      </c>
      <c r="C5497" t="s">
        <v>23983</v>
      </c>
      <c r="D5497" t="s">
        <v>23958</v>
      </c>
      <c r="F5497" t="s">
        <v>23958</v>
      </c>
      <c r="G5497" t="s">
        <v>24032</v>
      </c>
      <c r="H5497" t="s">
        <v>14051</v>
      </c>
    </row>
    <row r="5498" spans="1:8" x14ac:dyDescent="0.25">
      <c r="A5498" s="54">
        <v>5496</v>
      </c>
      <c r="B5498">
        <v>3007135833</v>
      </c>
      <c r="C5498" t="s">
        <v>22848</v>
      </c>
      <c r="D5498" t="s">
        <v>23958</v>
      </c>
      <c r="F5498" t="s">
        <v>23958</v>
      </c>
      <c r="G5498" t="s">
        <v>24033</v>
      </c>
      <c r="H5498" t="s">
        <v>24034</v>
      </c>
    </row>
    <row r="5499" spans="1:8" x14ac:dyDescent="0.25">
      <c r="A5499" s="54">
        <v>5497</v>
      </c>
      <c r="B5499">
        <v>3005280665</v>
      </c>
      <c r="C5499" t="s">
        <v>22848</v>
      </c>
      <c r="D5499" t="s">
        <v>23958</v>
      </c>
      <c r="F5499" t="s">
        <v>23958</v>
      </c>
      <c r="G5499" t="s">
        <v>24035</v>
      </c>
      <c r="H5499" t="s">
        <v>18031</v>
      </c>
    </row>
    <row r="5500" spans="1:8" x14ac:dyDescent="0.25">
      <c r="A5500" s="54">
        <v>5498</v>
      </c>
      <c r="B5500">
        <v>3012650371</v>
      </c>
      <c r="C5500" t="s">
        <v>24036</v>
      </c>
      <c r="D5500" t="s">
        <v>23958</v>
      </c>
      <c r="F5500" t="s">
        <v>23958</v>
      </c>
      <c r="G5500" t="s">
        <v>24037</v>
      </c>
      <c r="H5500" t="s">
        <v>20596</v>
      </c>
    </row>
    <row r="5501" spans="1:8" x14ac:dyDescent="0.25">
      <c r="A5501" s="54">
        <v>5499</v>
      </c>
      <c r="B5501">
        <v>3187027386</v>
      </c>
      <c r="C5501" t="s">
        <v>22848</v>
      </c>
      <c r="D5501" t="s">
        <v>23958</v>
      </c>
      <c r="F5501" t="s">
        <v>23958</v>
      </c>
      <c r="G5501" t="s">
        <v>24038</v>
      </c>
      <c r="H5501" t="s">
        <v>24039</v>
      </c>
    </row>
    <row r="5502" spans="1:8" x14ac:dyDescent="0.25">
      <c r="A5502" s="54">
        <v>5500</v>
      </c>
      <c r="B5502">
        <v>3013828411</v>
      </c>
      <c r="C5502" t="s">
        <v>22848</v>
      </c>
      <c r="D5502" t="s">
        <v>23958</v>
      </c>
      <c r="F5502" t="s">
        <v>23958</v>
      </c>
      <c r="G5502" t="s">
        <v>24040</v>
      </c>
      <c r="H5502" t="s">
        <v>17922</v>
      </c>
    </row>
    <row r="5503" spans="1:8" x14ac:dyDescent="0.25">
      <c r="A5503" s="54">
        <v>5501</v>
      </c>
      <c r="B5503">
        <v>3148710210</v>
      </c>
      <c r="C5503" t="s">
        <v>24041</v>
      </c>
      <c r="D5503" t="s">
        <v>23958</v>
      </c>
      <c r="F5503" t="s">
        <v>23958</v>
      </c>
      <c r="G5503" t="s">
        <v>24042</v>
      </c>
      <c r="H5503" t="s">
        <v>20812</v>
      </c>
    </row>
    <row r="5504" spans="1:8" x14ac:dyDescent="0.25">
      <c r="A5504" s="54">
        <v>5502</v>
      </c>
      <c r="B5504">
        <v>3126110336</v>
      </c>
      <c r="C5504" t="s">
        <v>23965</v>
      </c>
      <c r="D5504" t="s">
        <v>23958</v>
      </c>
      <c r="F5504" t="s">
        <v>23958</v>
      </c>
      <c r="G5504" t="s">
        <v>24043</v>
      </c>
      <c r="H5504" t="s">
        <v>24044</v>
      </c>
    </row>
    <row r="5505" spans="1:8" x14ac:dyDescent="0.25">
      <c r="A5505" s="54">
        <v>5503</v>
      </c>
      <c r="B5505">
        <v>3148878671</v>
      </c>
      <c r="C5505" t="s">
        <v>22848</v>
      </c>
      <c r="D5505" t="s">
        <v>23958</v>
      </c>
      <c r="F5505" t="s">
        <v>23958</v>
      </c>
      <c r="G5505" t="s">
        <v>24045</v>
      </c>
      <c r="H5505" t="s">
        <v>15050</v>
      </c>
    </row>
    <row r="5506" spans="1:8" x14ac:dyDescent="0.25">
      <c r="A5506" s="54">
        <v>5504</v>
      </c>
      <c r="B5506">
        <v>3016836448</v>
      </c>
      <c r="C5506" t="s">
        <v>23965</v>
      </c>
      <c r="D5506" t="s">
        <v>23958</v>
      </c>
      <c r="F5506" t="s">
        <v>23958</v>
      </c>
      <c r="G5506" t="s">
        <v>24046</v>
      </c>
      <c r="H5506" t="s">
        <v>24047</v>
      </c>
    </row>
    <row r="5507" spans="1:8" x14ac:dyDescent="0.25">
      <c r="A5507" s="54">
        <v>5505</v>
      </c>
      <c r="B5507">
        <v>3104742748</v>
      </c>
      <c r="C5507" t="s">
        <v>24048</v>
      </c>
      <c r="D5507" t="s">
        <v>23958</v>
      </c>
      <c r="F5507" t="s">
        <v>23958</v>
      </c>
      <c r="G5507" t="s">
        <v>24049</v>
      </c>
      <c r="H5507" t="s">
        <v>24050</v>
      </c>
    </row>
    <row r="5508" spans="1:8" x14ac:dyDescent="0.25">
      <c r="A5508" s="54">
        <v>5506</v>
      </c>
      <c r="B5508">
        <v>3206474761</v>
      </c>
      <c r="C5508" t="s">
        <v>23968</v>
      </c>
      <c r="D5508" t="s">
        <v>23958</v>
      </c>
      <c r="F5508" t="s">
        <v>23958</v>
      </c>
      <c r="G5508" t="s">
        <v>24051</v>
      </c>
      <c r="H5508" t="s">
        <v>24052</v>
      </c>
    </row>
    <row r="5509" spans="1:8" x14ac:dyDescent="0.25">
      <c r="A5509" s="54">
        <v>5507</v>
      </c>
      <c r="B5509">
        <v>3007367900</v>
      </c>
      <c r="C5509" t="s">
        <v>24053</v>
      </c>
      <c r="D5509" t="s">
        <v>23958</v>
      </c>
      <c r="F5509" t="s">
        <v>23958</v>
      </c>
      <c r="G5509" t="s">
        <v>24054</v>
      </c>
      <c r="H5509" t="s">
        <v>24055</v>
      </c>
    </row>
    <row r="5510" spans="1:8" x14ac:dyDescent="0.25">
      <c r="A5510" s="54">
        <v>5508</v>
      </c>
      <c r="B5510">
        <v>3218271340</v>
      </c>
      <c r="C5510" t="s">
        <v>22848</v>
      </c>
      <c r="D5510" t="s">
        <v>23958</v>
      </c>
      <c r="F5510" t="s">
        <v>23958</v>
      </c>
      <c r="G5510" t="s">
        <v>24056</v>
      </c>
      <c r="H5510" t="s">
        <v>22074</v>
      </c>
    </row>
    <row r="5511" spans="1:8" x14ac:dyDescent="0.25">
      <c r="A5511" s="54">
        <v>5509</v>
      </c>
      <c r="B5511">
        <v>3153065125</v>
      </c>
      <c r="C5511" t="s">
        <v>23983</v>
      </c>
      <c r="D5511" t="s">
        <v>23958</v>
      </c>
      <c r="F5511" t="s">
        <v>23958</v>
      </c>
      <c r="G5511" t="s">
        <v>24057</v>
      </c>
      <c r="H5511" t="s">
        <v>24058</v>
      </c>
    </row>
    <row r="5512" spans="1:8" x14ac:dyDescent="0.25">
      <c r="A5512" s="54">
        <v>5510</v>
      </c>
      <c r="B5512">
        <v>3016884442</v>
      </c>
      <c r="C5512" t="s">
        <v>22848</v>
      </c>
      <c r="D5512" t="s">
        <v>23958</v>
      </c>
      <c r="F5512" t="s">
        <v>23958</v>
      </c>
      <c r="G5512" t="s">
        <v>24059</v>
      </c>
      <c r="H5512" t="s">
        <v>24060</v>
      </c>
    </row>
    <row r="5513" spans="1:8" x14ac:dyDescent="0.25">
      <c r="A5513" s="54">
        <v>5511</v>
      </c>
      <c r="B5513">
        <v>3018320123</v>
      </c>
      <c r="C5513" t="s">
        <v>23983</v>
      </c>
      <c r="D5513" t="s">
        <v>23958</v>
      </c>
      <c r="F5513" t="s">
        <v>23958</v>
      </c>
      <c r="G5513" t="s">
        <v>24061</v>
      </c>
      <c r="H5513" t="s">
        <v>24062</v>
      </c>
    </row>
    <row r="5514" spans="1:8" x14ac:dyDescent="0.25">
      <c r="A5514" s="54">
        <v>5512</v>
      </c>
      <c r="B5514">
        <v>3045666119</v>
      </c>
      <c r="C5514" t="s">
        <v>23973</v>
      </c>
      <c r="D5514" t="s">
        <v>23958</v>
      </c>
      <c r="F5514" t="s">
        <v>23958</v>
      </c>
      <c r="G5514" t="s">
        <v>24063</v>
      </c>
      <c r="H5514" t="s">
        <v>24064</v>
      </c>
    </row>
    <row r="5515" spans="1:8" x14ac:dyDescent="0.25">
      <c r="A5515" s="54">
        <v>5513</v>
      </c>
      <c r="B5515">
        <v>3115764644</v>
      </c>
      <c r="C5515" t="s">
        <v>24008</v>
      </c>
      <c r="D5515" t="s">
        <v>23958</v>
      </c>
      <c r="F5515" t="s">
        <v>23958</v>
      </c>
      <c r="G5515" t="s">
        <v>24065</v>
      </c>
      <c r="H5515" t="s">
        <v>24066</v>
      </c>
    </row>
    <row r="5516" spans="1:8" x14ac:dyDescent="0.25">
      <c r="A5516" s="54">
        <v>5514</v>
      </c>
      <c r="B5516">
        <v>3044407906</v>
      </c>
      <c r="C5516" t="s">
        <v>23998</v>
      </c>
      <c r="D5516" t="s">
        <v>23958</v>
      </c>
      <c r="F5516" t="s">
        <v>23958</v>
      </c>
      <c r="G5516" t="s">
        <v>24067</v>
      </c>
      <c r="H5516" t="s">
        <v>15374</v>
      </c>
    </row>
    <row r="5517" spans="1:8" x14ac:dyDescent="0.25">
      <c r="A5517" s="54">
        <v>5515</v>
      </c>
      <c r="B5517">
        <v>3002823459</v>
      </c>
      <c r="C5517" t="s">
        <v>24008</v>
      </c>
      <c r="D5517" t="s">
        <v>23958</v>
      </c>
      <c r="F5517" t="s">
        <v>23958</v>
      </c>
      <c r="G5517" t="s">
        <v>24068</v>
      </c>
      <c r="H5517" t="s">
        <v>22537</v>
      </c>
    </row>
    <row r="5518" spans="1:8" x14ac:dyDescent="0.25">
      <c r="A5518" s="54">
        <v>5516</v>
      </c>
      <c r="B5518">
        <v>3059373524</v>
      </c>
      <c r="C5518" t="s">
        <v>22848</v>
      </c>
      <c r="D5518" t="s">
        <v>23958</v>
      </c>
      <c r="F5518" t="s">
        <v>23958</v>
      </c>
      <c r="G5518" t="s">
        <v>24069</v>
      </c>
      <c r="H5518" t="s">
        <v>24070</v>
      </c>
    </row>
    <row r="5519" spans="1:8" x14ac:dyDescent="0.25">
      <c r="A5519" s="54">
        <v>5517</v>
      </c>
      <c r="B5519">
        <v>3043001168</v>
      </c>
      <c r="C5519" t="s">
        <v>24036</v>
      </c>
      <c r="D5519" t="s">
        <v>23958</v>
      </c>
      <c r="F5519" t="s">
        <v>23958</v>
      </c>
      <c r="G5519" t="s">
        <v>24071</v>
      </c>
      <c r="H5519" t="s">
        <v>24072</v>
      </c>
    </row>
    <row r="5520" spans="1:8" x14ac:dyDescent="0.25">
      <c r="A5520" s="54">
        <v>5518</v>
      </c>
      <c r="B5520">
        <v>3202487630</v>
      </c>
      <c r="C5520" t="s">
        <v>23983</v>
      </c>
      <c r="D5520" t="s">
        <v>23958</v>
      </c>
      <c r="F5520" t="s">
        <v>23958</v>
      </c>
      <c r="G5520" t="s">
        <v>24073</v>
      </c>
      <c r="H5520" t="s">
        <v>24074</v>
      </c>
    </row>
    <row r="5521" spans="1:8" x14ac:dyDescent="0.25">
      <c r="A5521" s="54">
        <v>5519</v>
      </c>
      <c r="B5521">
        <v>3135463546</v>
      </c>
      <c r="C5521" t="s">
        <v>22848</v>
      </c>
      <c r="D5521" t="s">
        <v>23958</v>
      </c>
      <c r="F5521" t="s">
        <v>23958</v>
      </c>
      <c r="G5521" t="s">
        <v>24075</v>
      </c>
      <c r="H5521" t="s">
        <v>24076</v>
      </c>
    </row>
    <row r="5522" spans="1:8" x14ac:dyDescent="0.25">
      <c r="A5522" s="54">
        <v>5520</v>
      </c>
      <c r="B5522">
        <v>3205598496</v>
      </c>
      <c r="C5522" t="s">
        <v>24053</v>
      </c>
      <c r="D5522" t="s">
        <v>23958</v>
      </c>
      <c r="F5522" t="s">
        <v>23958</v>
      </c>
      <c r="G5522" t="s">
        <v>24077</v>
      </c>
      <c r="H5522" t="s">
        <v>21694</v>
      </c>
    </row>
    <row r="5523" spans="1:8" x14ac:dyDescent="0.25">
      <c r="A5523" s="54">
        <v>5521</v>
      </c>
      <c r="B5523">
        <v>3218039686</v>
      </c>
      <c r="C5523" t="s">
        <v>23973</v>
      </c>
      <c r="D5523" t="s">
        <v>23958</v>
      </c>
      <c r="F5523" t="s">
        <v>23958</v>
      </c>
      <c r="G5523" t="s">
        <v>24078</v>
      </c>
      <c r="H5523" t="s">
        <v>14275</v>
      </c>
    </row>
    <row r="5524" spans="1:8" x14ac:dyDescent="0.25">
      <c r="A5524" s="54">
        <v>5522</v>
      </c>
      <c r="B5524">
        <v>3043525952</v>
      </c>
      <c r="C5524" t="s">
        <v>24053</v>
      </c>
      <c r="D5524" t="s">
        <v>23958</v>
      </c>
      <c r="F5524" t="s">
        <v>23958</v>
      </c>
      <c r="G5524" t="s">
        <v>24079</v>
      </c>
      <c r="H5524" t="s">
        <v>24080</v>
      </c>
    </row>
    <row r="5525" spans="1:8" x14ac:dyDescent="0.25">
      <c r="A5525" s="54">
        <v>5523</v>
      </c>
      <c r="B5525">
        <v>3014570671</v>
      </c>
      <c r="C5525" t="s">
        <v>23998</v>
      </c>
      <c r="D5525" t="s">
        <v>23958</v>
      </c>
      <c r="F5525" t="s">
        <v>23958</v>
      </c>
      <c r="G5525" t="s">
        <v>24081</v>
      </c>
      <c r="H5525" t="s">
        <v>24082</v>
      </c>
    </row>
    <row r="5526" spans="1:8" x14ac:dyDescent="0.25">
      <c r="A5526" s="54">
        <v>5524</v>
      </c>
      <c r="B5526">
        <v>3045680001</v>
      </c>
      <c r="C5526" t="s">
        <v>24008</v>
      </c>
      <c r="D5526" t="s">
        <v>23958</v>
      </c>
      <c r="F5526" t="s">
        <v>23958</v>
      </c>
      <c r="G5526" t="s">
        <v>24083</v>
      </c>
      <c r="H5526" t="s">
        <v>24084</v>
      </c>
    </row>
    <row r="5527" spans="1:8" x14ac:dyDescent="0.25">
      <c r="A5527" s="54">
        <v>5525</v>
      </c>
      <c r="B5527">
        <v>3147228388</v>
      </c>
      <c r="C5527" t="s">
        <v>24085</v>
      </c>
      <c r="D5527" t="s">
        <v>23958</v>
      </c>
      <c r="F5527" t="s">
        <v>23958</v>
      </c>
      <c r="G5527" t="s">
        <v>24086</v>
      </c>
      <c r="H5527" t="s">
        <v>24087</v>
      </c>
    </row>
    <row r="5528" spans="1:8" x14ac:dyDescent="0.25">
      <c r="A5528" s="54">
        <v>5526</v>
      </c>
      <c r="B5528">
        <v>3153373377</v>
      </c>
      <c r="C5528" t="s">
        <v>22848</v>
      </c>
      <c r="D5528" t="s">
        <v>23958</v>
      </c>
      <c r="F5528" t="s">
        <v>23958</v>
      </c>
      <c r="G5528" t="s">
        <v>24088</v>
      </c>
      <c r="H5528" t="s">
        <v>24089</v>
      </c>
    </row>
    <row r="5529" spans="1:8" x14ac:dyDescent="0.25">
      <c r="A5529" s="54">
        <v>5527</v>
      </c>
      <c r="B5529">
        <v>3225692190</v>
      </c>
      <c r="C5529" t="s">
        <v>24053</v>
      </c>
      <c r="D5529" t="s">
        <v>23958</v>
      </c>
      <c r="F5529" t="s">
        <v>23958</v>
      </c>
      <c r="G5529" t="s">
        <v>24090</v>
      </c>
      <c r="H5529" t="s">
        <v>14909</v>
      </c>
    </row>
    <row r="5530" spans="1:8" x14ac:dyDescent="0.25">
      <c r="A5530" s="54">
        <v>5528</v>
      </c>
      <c r="B5530">
        <v>3005701968</v>
      </c>
      <c r="C5530" t="s">
        <v>24053</v>
      </c>
      <c r="D5530" t="s">
        <v>23958</v>
      </c>
      <c r="F5530" t="s">
        <v>23958</v>
      </c>
      <c r="G5530" t="s">
        <v>24091</v>
      </c>
      <c r="H5530" t="s">
        <v>15648</v>
      </c>
    </row>
    <row r="5531" spans="1:8" x14ac:dyDescent="0.25">
      <c r="A5531" s="54">
        <v>5529</v>
      </c>
      <c r="B5531">
        <v>3016013381</v>
      </c>
      <c r="C5531" t="s">
        <v>23965</v>
      </c>
      <c r="D5531" t="s">
        <v>23958</v>
      </c>
      <c r="F5531" t="s">
        <v>23958</v>
      </c>
      <c r="G5531" t="s">
        <v>24092</v>
      </c>
      <c r="H5531" t="s">
        <v>24093</v>
      </c>
    </row>
    <row r="5532" spans="1:8" x14ac:dyDescent="0.25">
      <c r="A5532" s="54">
        <v>5530</v>
      </c>
      <c r="B5532">
        <v>3008509096</v>
      </c>
      <c r="C5532" t="s">
        <v>22848</v>
      </c>
      <c r="D5532" t="s">
        <v>23958</v>
      </c>
      <c r="F5532" t="s">
        <v>23958</v>
      </c>
      <c r="G5532" t="s">
        <v>24094</v>
      </c>
      <c r="H5532" t="s">
        <v>19962</v>
      </c>
    </row>
    <row r="5533" spans="1:8" x14ac:dyDescent="0.25">
      <c r="A5533" s="54">
        <v>5531</v>
      </c>
      <c r="B5533">
        <v>3147012739</v>
      </c>
      <c r="C5533" t="s">
        <v>14207</v>
      </c>
      <c r="D5533" t="s">
        <v>23958</v>
      </c>
      <c r="F5533" t="s">
        <v>23958</v>
      </c>
      <c r="G5533" t="s">
        <v>24095</v>
      </c>
      <c r="H5533" t="s">
        <v>24096</v>
      </c>
    </row>
    <row r="5534" spans="1:8" x14ac:dyDescent="0.25">
      <c r="A5534" s="54">
        <v>5532</v>
      </c>
      <c r="B5534">
        <v>3106856799</v>
      </c>
      <c r="C5534" t="s">
        <v>24008</v>
      </c>
      <c r="D5534" t="s">
        <v>23958</v>
      </c>
      <c r="F5534" t="s">
        <v>23958</v>
      </c>
      <c r="G5534" t="s">
        <v>24097</v>
      </c>
      <c r="H5534" t="s">
        <v>24098</v>
      </c>
    </row>
    <row r="5535" spans="1:8" x14ac:dyDescent="0.25">
      <c r="A5535" s="54">
        <v>5533</v>
      </c>
      <c r="B5535">
        <v>3103505805</v>
      </c>
      <c r="C5535" t="s">
        <v>16339</v>
      </c>
      <c r="D5535" t="s">
        <v>23958</v>
      </c>
      <c r="F5535" t="s">
        <v>23958</v>
      </c>
      <c r="G5535" t="s">
        <v>24099</v>
      </c>
      <c r="H5535" t="s">
        <v>16990</v>
      </c>
    </row>
    <row r="5536" spans="1:8" x14ac:dyDescent="0.25">
      <c r="A5536" s="54">
        <v>5534</v>
      </c>
      <c r="B5536">
        <v>3116300662</v>
      </c>
      <c r="C5536" t="s">
        <v>22848</v>
      </c>
      <c r="D5536" t="s">
        <v>23958</v>
      </c>
      <c r="F5536" t="s">
        <v>23958</v>
      </c>
      <c r="G5536" t="s">
        <v>24100</v>
      </c>
      <c r="H5536" t="s">
        <v>24101</v>
      </c>
    </row>
    <row r="5537" spans="1:8" x14ac:dyDescent="0.25">
      <c r="A5537" s="54">
        <v>5535</v>
      </c>
      <c r="B5537">
        <v>3215718507</v>
      </c>
      <c r="C5537" t="s">
        <v>22848</v>
      </c>
      <c r="D5537" t="s">
        <v>23958</v>
      </c>
      <c r="F5537" t="s">
        <v>23958</v>
      </c>
      <c r="G5537" t="s">
        <v>24102</v>
      </c>
      <c r="H5537" t="s">
        <v>15941</v>
      </c>
    </row>
    <row r="5538" spans="1:8" x14ac:dyDescent="0.25">
      <c r="A5538" s="54">
        <v>5536</v>
      </c>
      <c r="B5538">
        <v>3105264942</v>
      </c>
      <c r="C5538" t="s">
        <v>22848</v>
      </c>
      <c r="D5538" t="s">
        <v>23958</v>
      </c>
      <c r="F5538" t="s">
        <v>23958</v>
      </c>
      <c r="G5538" t="s">
        <v>24103</v>
      </c>
      <c r="H5538" t="s">
        <v>24104</v>
      </c>
    </row>
    <row r="5539" spans="1:8" x14ac:dyDescent="0.25">
      <c r="A5539" s="54">
        <v>5537</v>
      </c>
      <c r="B5539">
        <v>3006950810</v>
      </c>
      <c r="C5539" t="s">
        <v>22848</v>
      </c>
      <c r="D5539" t="s">
        <v>23958</v>
      </c>
      <c r="F5539" t="s">
        <v>23958</v>
      </c>
      <c r="G5539" t="s">
        <v>24105</v>
      </c>
      <c r="H5539" t="s">
        <v>14163</v>
      </c>
    </row>
    <row r="5540" spans="1:8" x14ac:dyDescent="0.25">
      <c r="A5540" s="54">
        <v>5538</v>
      </c>
      <c r="B5540">
        <v>3145634220</v>
      </c>
      <c r="C5540" t="s">
        <v>24005</v>
      </c>
      <c r="D5540" t="s">
        <v>23958</v>
      </c>
      <c r="F5540" t="s">
        <v>23958</v>
      </c>
      <c r="G5540" t="s">
        <v>24106</v>
      </c>
      <c r="H5540" t="s">
        <v>16249</v>
      </c>
    </row>
    <row r="5541" spans="1:8" x14ac:dyDescent="0.25">
      <c r="A5541" s="54">
        <v>5539</v>
      </c>
      <c r="B5541">
        <v>3104871057</v>
      </c>
      <c r="C5541" t="s">
        <v>23965</v>
      </c>
      <c r="D5541" t="s">
        <v>23958</v>
      </c>
      <c r="F5541" t="s">
        <v>23958</v>
      </c>
      <c r="G5541" t="s">
        <v>24107</v>
      </c>
      <c r="H5541" t="s">
        <v>24108</v>
      </c>
    </row>
    <row r="5542" spans="1:8" x14ac:dyDescent="0.25">
      <c r="A5542" s="54">
        <v>5540</v>
      </c>
      <c r="B5542">
        <v>3008323240</v>
      </c>
      <c r="C5542" t="s">
        <v>22848</v>
      </c>
      <c r="D5542" t="s">
        <v>23958</v>
      </c>
      <c r="F5542" t="s">
        <v>23958</v>
      </c>
      <c r="G5542" t="s">
        <v>24109</v>
      </c>
      <c r="H5542" t="s">
        <v>24110</v>
      </c>
    </row>
    <row r="5543" spans="1:8" x14ac:dyDescent="0.25">
      <c r="A5543" s="54">
        <v>5541</v>
      </c>
      <c r="B5543">
        <v>3058709456</v>
      </c>
      <c r="C5543" t="s">
        <v>22848</v>
      </c>
      <c r="D5543" t="s">
        <v>23958</v>
      </c>
      <c r="F5543" t="s">
        <v>23958</v>
      </c>
      <c r="G5543" t="s">
        <v>24111</v>
      </c>
      <c r="H5543" t="s">
        <v>24112</v>
      </c>
    </row>
    <row r="5544" spans="1:8" x14ac:dyDescent="0.25">
      <c r="A5544" s="54">
        <v>5542</v>
      </c>
      <c r="B5544">
        <v>3246119052</v>
      </c>
      <c r="C5544" t="s">
        <v>16339</v>
      </c>
      <c r="D5544" t="s">
        <v>23958</v>
      </c>
      <c r="F5544" t="s">
        <v>23958</v>
      </c>
      <c r="G5544" t="s">
        <v>24113</v>
      </c>
      <c r="H5544" t="s">
        <v>24114</v>
      </c>
    </row>
    <row r="5545" spans="1:8" x14ac:dyDescent="0.25">
      <c r="A5545" s="54">
        <v>5543</v>
      </c>
      <c r="B5545">
        <v>3224708671</v>
      </c>
      <c r="C5545" t="s">
        <v>22848</v>
      </c>
      <c r="D5545" t="s">
        <v>23958</v>
      </c>
      <c r="F5545" t="s">
        <v>23958</v>
      </c>
      <c r="G5545" t="s">
        <v>24115</v>
      </c>
      <c r="H5545" t="s">
        <v>23389</v>
      </c>
    </row>
    <row r="5546" spans="1:8" x14ac:dyDescent="0.25">
      <c r="A5546" s="54">
        <v>5544</v>
      </c>
      <c r="B5546">
        <v>3006519954</v>
      </c>
      <c r="C5546" t="s">
        <v>22848</v>
      </c>
      <c r="D5546" t="s">
        <v>23958</v>
      </c>
      <c r="F5546" t="s">
        <v>23958</v>
      </c>
      <c r="G5546" t="s">
        <v>24116</v>
      </c>
      <c r="H5546" t="s">
        <v>16058</v>
      </c>
    </row>
    <row r="5547" spans="1:8" x14ac:dyDescent="0.25">
      <c r="A5547" s="54">
        <v>5545</v>
      </c>
      <c r="B5547">
        <v>3043894221</v>
      </c>
      <c r="C5547" t="s">
        <v>24008</v>
      </c>
      <c r="D5547" t="s">
        <v>23958</v>
      </c>
      <c r="F5547" t="s">
        <v>23958</v>
      </c>
      <c r="G5547" t="s">
        <v>24117</v>
      </c>
      <c r="H5547" t="s">
        <v>14575</v>
      </c>
    </row>
    <row r="5548" spans="1:8" x14ac:dyDescent="0.25">
      <c r="A5548" s="54">
        <v>5546</v>
      </c>
      <c r="B5548">
        <v>3215218458</v>
      </c>
      <c r="C5548" t="s">
        <v>24053</v>
      </c>
      <c r="D5548" t="s">
        <v>23958</v>
      </c>
      <c r="F5548" t="s">
        <v>23958</v>
      </c>
      <c r="G5548" t="s">
        <v>24118</v>
      </c>
      <c r="H5548" t="s">
        <v>24119</v>
      </c>
    </row>
    <row r="5549" spans="1:8" x14ac:dyDescent="0.25">
      <c r="A5549" s="54">
        <v>5547</v>
      </c>
      <c r="B5549">
        <v>3007781579</v>
      </c>
      <c r="C5549" t="s">
        <v>22848</v>
      </c>
      <c r="D5549" t="s">
        <v>23958</v>
      </c>
      <c r="F5549" t="s">
        <v>23958</v>
      </c>
      <c r="G5549" t="s">
        <v>24120</v>
      </c>
      <c r="H5549" t="s">
        <v>15227</v>
      </c>
    </row>
    <row r="5550" spans="1:8" x14ac:dyDescent="0.25">
      <c r="A5550" s="54">
        <v>5548</v>
      </c>
      <c r="B5550">
        <v>3024349128</v>
      </c>
      <c r="C5550" t="s">
        <v>22848</v>
      </c>
      <c r="D5550" t="s">
        <v>23958</v>
      </c>
      <c r="F5550" t="s">
        <v>23958</v>
      </c>
      <c r="G5550" t="s">
        <v>24121</v>
      </c>
      <c r="H5550" t="s">
        <v>24122</v>
      </c>
    </row>
    <row r="5551" spans="1:8" x14ac:dyDescent="0.25">
      <c r="A5551" s="54">
        <v>5549</v>
      </c>
      <c r="B5551">
        <v>3137200072</v>
      </c>
      <c r="C5551" t="s">
        <v>24123</v>
      </c>
      <c r="D5551" t="s">
        <v>23958</v>
      </c>
      <c r="F5551" t="s">
        <v>23958</v>
      </c>
      <c r="G5551" t="s">
        <v>24124</v>
      </c>
      <c r="H5551" t="s">
        <v>17235</v>
      </c>
    </row>
    <row r="5552" spans="1:8" x14ac:dyDescent="0.25">
      <c r="A5552" s="54">
        <v>5550</v>
      </c>
      <c r="B5552">
        <v>3194855954</v>
      </c>
      <c r="C5552" t="s">
        <v>22848</v>
      </c>
      <c r="D5552" t="s">
        <v>23958</v>
      </c>
      <c r="F5552" t="s">
        <v>23958</v>
      </c>
      <c r="G5552" t="s">
        <v>24125</v>
      </c>
      <c r="H5552" t="s">
        <v>24126</v>
      </c>
    </row>
    <row r="5553" spans="1:8" x14ac:dyDescent="0.25">
      <c r="A5553" s="54">
        <v>5551</v>
      </c>
      <c r="B5553">
        <v>3242390123</v>
      </c>
      <c r="C5553" t="s">
        <v>22848</v>
      </c>
      <c r="D5553" t="s">
        <v>23958</v>
      </c>
      <c r="F5553" t="s">
        <v>23958</v>
      </c>
      <c r="G5553" t="s">
        <v>24127</v>
      </c>
      <c r="H5553" t="s">
        <v>14261</v>
      </c>
    </row>
    <row r="5554" spans="1:8" x14ac:dyDescent="0.25">
      <c r="A5554" s="54">
        <v>5552</v>
      </c>
      <c r="B5554">
        <v>3106867842</v>
      </c>
      <c r="C5554" t="s">
        <v>22848</v>
      </c>
      <c r="D5554" t="s">
        <v>23958</v>
      </c>
      <c r="F5554" t="s">
        <v>23958</v>
      </c>
      <c r="G5554" t="s">
        <v>24128</v>
      </c>
      <c r="H5554" t="s">
        <v>24129</v>
      </c>
    </row>
    <row r="5555" spans="1:8" x14ac:dyDescent="0.25">
      <c r="A5555" s="54">
        <v>5553</v>
      </c>
      <c r="B5555">
        <v>3045283740</v>
      </c>
      <c r="C5555" t="s">
        <v>22848</v>
      </c>
      <c r="D5555" t="s">
        <v>23958</v>
      </c>
      <c r="F5555" t="s">
        <v>23958</v>
      </c>
      <c r="G5555" t="s">
        <v>24130</v>
      </c>
      <c r="H5555" t="s">
        <v>24131</v>
      </c>
    </row>
    <row r="5556" spans="1:8" x14ac:dyDescent="0.25">
      <c r="A5556" s="54">
        <v>5554</v>
      </c>
      <c r="B5556">
        <v>3008852604</v>
      </c>
      <c r="C5556" t="s">
        <v>24053</v>
      </c>
      <c r="D5556" t="s">
        <v>23958</v>
      </c>
      <c r="F5556" t="s">
        <v>23958</v>
      </c>
      <c r="G5556" t="s">
        <v>24132</v>
      </c>
      <c r="H5556" t="s">
        <v>15896</v>
      </c>
    </row>
    <row r="5557" spans="1:8" x14ac:dyDescent="0.25">
      <c r="A5557" s="54">
        <v>5555</v>
      </c>
      <c r="B5557">
        <v>3008683569</v>
      </c>
      <c r="C5557" t="s">
        <v>22848</v>
      </c>
      <c r="D5557" t="s">
        <v>23958</v>
      </c>
      <c r="F5557" t="s">
        <v>23958</v>
      </c>
      <c r="G5557" t="s">
        <v>24133</v>
      </c>
      <c r="H5557" t="s">
        <v>24134</v>
      </c>
    </row>
    <row r="5558" spans="1:8" x14ac:dyDescent="0.25">
      <c r="A5558" s="54">
        <v>5556</v>
      </c>
      <c r="B5558">
        <v>3112397414</v>
      </c>
      <c r="C5558" t="s">
        <v>22848</v>
      </c>
      <c r="D5558" t="s">
        <v>23958</v>
      </c>
      <c r="F5558" t="s">
        <v>23958</v>
      </c>
      <c r="G5558" t="s">
        <v>24135</v>
      </c>
      <c r="H5558" t="s">
        <v>24136</v>
      </c>
    </row>
    <row r="5559" spans="1:8" x14ac:dyDescent="0.25">
      <c r="A5559" s="54">
        <v>5557</v>
      </c>
      <c r="B5559">
        <v>3206958983</v>
      </c>
      <c r="C5559" t="s">
        <v>22848</v>
      </c>
      <c r="D5559" t="s">
        <v>23958</v>
      </c>
      <c r="F5559" t="s">
        <v>23958</v>
      </c>
      <c r="G5559" t="s">
        <v>24137</v>
      </c>
      <c r="H5559" t="s">
        <v>24138</v>
      </c>
    </row>
    <row r="5560" spans="1:8" x14ac:dyDescent="0.25">
      <c r="A5560" s="54">
        <v>5558</v>
      </c>
      <c r="B5560">
        <v>3004065020</v>
      </c>
      <c r="C5560" t="s">
        <v>24008</v>
      </c>
      <c r="D5560" t="s">
        <v>23958</v>
      </c>
      <c r="F5560" t="s">
        <v>23958</v>
      </c>
      <c r="G5560" t="s">
        <v>24139</v>
      </c>
      <c r="H5560" t="s">
        <v>24140</v>
      </c>
    </row>
    <row r="5561" spans="1:8" x14ac:dyDescent="0.25">
      <c r="A5561" s="54">
        <v>5559</v>
      </c>
      <c r="B5561">
        <v>3028422592</v>
      </c>
      <c r="C5561" t="s">
        <v>24048</v>
      </c>
      <c r="D5561" t="s">
        <v>23958</v>
      </c>
      <c r="F5561" t="s">
        <v>23958</v>
      </c>
      <c r="G5561" t="s">
        <v>24141</v>
      </c>
      <c r="H5561" t="s">
        <v>24142</v>
      </c>
    </row>
    <row r="5562" spans="1:8" x14ac:dyDescent="0.25">
      <c r="A5562" s="54">
        <v>5560</v>
      </c>
      <c r="B5562">
        <v>3206312581</v>
      </c>
      <c r="C5562" t="s">
        <v>23797</v>
      </c>
      <c r="D5562" t="s">
        <v>23958</v>
      </c>
      <c r="F5562" t="s">
        <v>23958</v>
      </c>
      <c r="G5562" t="s">
        <v>24143</v>
      </c>
      <c r="H5562" t="s">
        <v>24144</v>
      </c>
    </row>
    <row r="5563" spans="1:8" x14ac:dyDescent="0.25">
      <c r="A5563" s="54">
        <v>5561</v>
      </c>
      <c r="B5563">
        <v>3016474549</v>
      </c>
      <c r="C5563" t="s">
        <v>22848</v>
      </c>
      <c r="D5563" t="s">
        <v>23958</v>
      </c>
      <c r="F5563" t="s">
        <v>23958</v>
      </c>
      <c r="G5563" t="s">
        <v>24145</v>
      </c>
      <c r="H5563" t="s">
        <v>24146</v>
      </c>
    </row>
    <row r="5564" spans="1:8" x14ac:dyDescent="0.25">
      <c r="A5564" s="54">
        <v>5562</v>
      </c>
      <c r="B5564">
        <v>3225905992</v>
      </c>
      <c r="C5564" t="s">
        <v>22848</v>
      </c>
      <c r="D5564" t="s">
        <v>23958</v>
      </c>
      <c r="F5564" t="s">
        <v>23958</v>
      </c>
      <c r="G5564" t="s">
        <v>24147</v>
      </c>
      <c r="H5564" t="s">
        <v>24148</v>
      </c>
    </row>
    <row r="5565" spans="1:8" x14ac:dyDescent="0.25">
      <c r="A5565" s="54">
        <v>5563</v>
      </c>
      <c r="B5565">
        <v>3003370094</v>
      </c>
      <c r="C5565" t="s">
        <v>16339</v>
      </c>
      <c r="D5565" t="s">
        <v>23958</v>
      </c>
      <c r="F5565" t="s">
        <v>23958</v>
      </c>
      <c r="G5565" t="s">
        <v>24149</v>
      </c>
      <c r="H5565" t="s">
        <v>24150</v>
      </c>
    </row>
    <row r="5566" spans="1:8" x14ac:dyDescent="0.25">
      <c r="A5566" s="54">
        <v>5564</v>
      </c>
      <c r="B5566">
        <v>3145630954</v>
      </c>
      <c r="C5566" t="s">
        <v>24008</v>
      </c>
      <c r="D5566" t="s">
        <v>23958</v>
      </c>
      <c r="F5566" t="s">
        <v>23958</v>
      </c>
      <c r="G5566" t="s">
        <v>24151</v>
      </c>
      <c r="H5566" t="s">
        <v>24152</v>
      </c>
    </row>
    <row r="5567" spans="1:8" x14ac:dyDescent="0.25">
      <c r="A5567" s="54">
        <v>5565</v>
      </c>
      <c r="B5567">
        <v>3008065229</v>
      </c>
      <c r="C5567" t="s">
        <v>22848</v>
      </c>
      <c r="D5567" t="s">
        <v>23958</v>
      </c>
      <c r="F5567" t="s">
        <v>23958</v>
      </c>
      <c r="G5567" t="s">
        <v>24153</v>
      </c>
      <c r="H5567" t="s">
        <v>14225</v>
      </c>
    </row>
    <row r="5568" spans="1:8" x14ac:dyDescent="0.25">
      <c r="A5568" s="54">
        <v>5566</v>
      </c>
      <c r="B5568">
        <v>3214940259</v>
      </c>
      <c r="C5568" t="s">
        <v>22848</v>
      </c>
      <c r="D5568" t="s">
        <v>23958</v>
      </c>
      <c r="F5568" t="s">
        <v>23958</v>
      </c>
      <c r="G5568" t="s">
        <v>24154</v>
      </c>
      <c r="H5568" t="s">
        <v>24155</v>
      </c>
    </row>
    <row r="5569" spans="1:8" x14ac:dyDescent="0.25">
      <c r="A5569" s="54">
        <v>5567</v>
      </c>
      <c r="B5569">
        <v>3004025075</v>
      </c>
      <c r="C5569" t="s">
        <v>22848</v>
      </c>
      <c r="D5569" t="s">
        <v>23958</v>
      </c>
      <c r="F5569" t="s">
        <v>23958</v>
      </c>
      <c r="G5569" t="s">
        <v>24156</v>
      </c>
      <c r="H5569" t="s">
        <v>16546</v>
      </c>
    </row>
    <row r="5570" spans="1:8" x14ac:dyDescent="0.25">
      <c r="A5570" s="54">
        <v>5568</v>
      </c>
      <c r="B5570">
        <v>3147081971</v>
      </c>
      <c r="C5570" t="s">
        <v>22848</v>
      </c>
      <c r="D5570" t="s">
        <v>23958</v>
      </c>
      <c r="F5570" t="s">
        <v>23958</v>
      </c>
      <c r="G5570" t="s">
        <v>24157</v>
      </c>
      <c r="H5570" t="s">
        <v>20452</v>
      </c>
    </row>
    <row r="5571" spans="1:8" x14ac:dyDescent="0.25">
      <c r="A5571" s="54">
        <v>5569</v>
      </c>
      <c r="B5571">
        <v>3113506574</v>
      </c>
      <c r="C5571" t="s">
        <v>22848</v>
      </c>
      <c r="D5571" t="s">
        <v>23958</v>
      </c>
      <c r="F5571" t="s">
        <v>23958</v>
      </c>
      <c r="G5571" t="s">
        <v>24158</v>
      </c>
      <c r="H5571" t="s">
        <v>18765</v>
      </c>
    </row>
    <row r="5572" spans="1:8" x14ac:dyDescent="0.25">
      <c r="A5572" s="54">
        <v>5570</v>
      </c>
      <c r="B5572">
        <v>3168778785</v>
      </c>
      <c r="C5572" t="s">
        <v>24008</v>
      </c>
      <c r="D5572" t="s">
        <v>23958</v>
      </c>
      <c r="F5572" t="s">
        <v>23958</v>
      </c>
      <c r="G5572" t="s">
        <v>24159</v>
      </c>
      <c r="H5572" t="s">
        <v>24160</v>
      </c>
    </row>
    <row r="5573" spans="1:8" x14ac:dyDescent="0.25">
      <c r="A5573" s="54">
        <v>5571</v>
      </c>
      <c r="B5573">
        <v>3003231952</v>
      </c>
      <c r="C5573" t="s">
        <v>22848</v>
      </c>
      <c r="D5573" t="s">
        <v>23958</v>
      </c>
      <c r="F5573" t="s">
        <v>23958</v>
      </c>
      <c r="G5573" t="s">
        <v>24161</v>
      </c>
      <c r="H5573" t="s">
        <v>24162</v>
      </c>
    </row>
    <row r="5574" spans="1:8" x14ac:dyDescent="0.25">
      <c r="A5574" s="54">
        <v>5572</v>
      </c>
      <c r="B5574">
        <v>3008275853</v>
      </c>
      <c r="C5574" t="s">
        <v>24008</v>
      </c>
      <c r="D5574" t="s">
        <v>23958</v>
      </c>
      <c r="F5574" t="s">
        <v>23958</v>
      </c>
      <c r="G5574" t="s">
        <v>24163</v>
      </c>
      <c r="H5574" t="s">
        <v>24164</v>
      </c>
    </row>
    <row r="5575" spans="1:8" x14ac:dyDescent="0.25">
      <c r="A5575" s="54">
        <v>5573</v>
      </c>
      <c r="B5575">
        <v>3136421730</v>
      </c>
      <c r="C5575" t="s">
        <v>22848</v>
      </c>
      <c r="D5575" t="s">
        <v>23958</v>
      </c>
      <c r="F5575" t="s">
        <v>23958</v>
      </c>
      <c r="G5575" t="s">
        <v>24165</v>
      </c>
      <c r="H5575" t="s">
        <v>24166</v>
      </c>
    </row>
    <row r="5576" spans="1:8" x14ac:dyDescent="0.25">
      <c r="A5576" s="54">
        <v>5574</v>
      </c>
      <c r="B5576">
        <v>3216145432</v>
      </c>
      <c r="C5576" t="s">
        <v>22848</v>
      </c>
      <c r="D5576" t="s">
        <v>23958</v>
      </c>
      <c r="F5576" t="s">
        <v>23958</v>
      </c>
      <c r="G5576" t="s">
        <v>24167</v>
      </c>
      <c r="H5576" t="s">
        <v>24168</v>
      </c>
    </row>
    <row r="5577" spans="1:8" x14ac:dyDescent="0.25">
      <c r="A5577" s="54">
        <v>5575</v>
      </c>
      <c r="B5577">
        <v>3007553357</v>
      </c>
      <c r="C5577" t="s">
        <v>22848</v>
      </c>
      <c r="D5577" t="s">
        <v>23958</v>
      </c>
      <c r="F5577" t="s">
        <v>23958</v>
      </c>
      <c r="G5577" t="s">
        <v>24169</v>
      </c>
      <c r="H5577" t="s">
        <v>24170</v>
      </c>
    </row>
    <row r="5578" spans="1:8" x14ac:dyDescent="0.25">
      <c r="A5578" s="54">
        <v>5576</v>
      </c>
      <c r="B5578">
        <v>3214926257</v>
      </c>
      <c r="C5578" t="s">
        <v>22848</v>
      </c>
      <c r="D5578" t="s">
        <v>23958</v>
      </c>
      <c r="F5578" t="s">
        <v>23958</v>
      </c>
      <c r="G5578" t="s">
        <v>24171</v>
      </c>
      <c r="H5578" t="s">
        <v>24172</v>
      </c>
    </row>
    <row r="5579" spans="1:8" x14ac:dyDescent="0.25">
      <c r="A5579" s="54">
        <v>5577</v>
      </c>
      <c r="B5579">
        <v>3227845737</v>
      </c>
      <c r="C5579" t="s">
        <v>14140</v>
      </c>
      <c r="D5579" t="s">
        <v>23958</v>
      </c>
      <c r="F5579" t="s">
        <v>23958</v>
      </c>
      <c r="G5579" t="s">
        <v>24173</v>
      </c>
      <c r="H5579" t="s">
        <v>24174</v>
      </c>
    </row>
    <row r="5580" spans="1:8" x14ac:dyDescent="0.25">
      <c r="A5580" s="54">
        <v>5578</v>
      </c>
      <c r="B5580">
        <v>3104642596</v>
      </c>
      <c r="C5580" t="s">
        <v>22848</v>
      </c>
      <c r="D5580" t="s">
        <v>23958</v>
      </c>
      <c r="F5580" t="s">
        <v>23958</v>
      </c>
      <c r="G5580" t="s">
        <v>24175</v>
      </c>
      <c r="H5580" t="s">
        <v>14813</v>
      </c>
    </row>
    <row r="5581" spans="1:8" x14ac:dyDescent="0.25">
      <c r="A5581" s="54">
        <v>5579</v>
      </c>
      <c r="B5581">
        <v>3205523364</v>
      </c>
      <c r="C5581" t="s">
        <v>22848</v>
      </c>
      <c r="D5581" t="s">
        <v>23958</v>
      </c>
      <c r="F5581" t="s">
        <v>23958</v>
      </c>
      <c r="G5581" t="s">
        <v>24176</v>
      </c>
      <c r="H5581" t="s">
        <v>24177</v>
      </c>
    </row>
    <row r="5582" spans="1:8" x14ac:dyDescent="0.25">
      <c r="A5582" s="54">
        <v>5580</v>
      </c>
      <c r="B5582">
        <v>3015421142</v>
      </c>
      <c r="C5582" t="s">
        <v>22848</v>
      </c>
      <c r="D5582" t="s">
        <v>23958</v>
      </c>
      <c r="F5582" t="s">
        <v>23958</v>
      </c>
      <c r="G5582" t="s">
        <v>24178</v>
      </c>
      <c r="H5582" t="s">
        <v>24179</v>
      </c>
    </row>
    <row r="5583" spans="1:8" x14ac:dyDescent="0.25">
      <c r="A5583" s="54">
        <v>5581</v>
      </c>
      <c r="B5583">
        <v>3144138846</v>
      </c>
      <c r="C5583" t="s">
        <v>22848</v>
      </c>
      <c r="D5583" t="s">
        <v>23958</v>
      </c>
      <c r="F5583" t="s">
        <v>23958</v>
      </c>
      <c r="G5583" t="s">
        <v>24180</v>
      </c>
      <c r="H5583" t="s">
        <v>24181</v>
      </c>
    </row>
    <row r="5584" spans="1:8" x14ac:dyDescent="0.25">
      <c r="A5584" s="54">
        <v>5582</v>
      </c>
      <c r="B5584">
        <v>3006552815</v>
      </c>
      <c r="C5584" t="s">
        <v>24027</v>
      </c>
      <c r="D5584" t="s">
        <v>23958</v>
      </c>
      <c r="F5584" t="s">
        <v>23958</v>
      </c>
      <c r="G5584" t="s">
        <v>24182</v>
      </c>
      <c r="H5584" t="s">
        <v>24183</v>
      </c>
    </row>
    <row r="5585" spans="1:8" x14ac:dyDescent="0.25">
      <c r="A5585" s="54">
        <v>5583</v>
      </c>
      <c r="B5585">
        <v>3128605026</v>
      </c>
      <c r="C5585" t="s">
        <v>24005</v>
      </c>
      <c r="D5585" t="s">
        <v>23958</v>
      </c>
      <c r="F5585" t="s">
        <v>23958</v>
      </c>
      <c r="G5585" t="s">
        <v>24184</v>
      </c>
      <c r="H5585" t="s">
        <v>16392</v>
      </c>
    </row>
    <row r="5586" spans="1:8" x14ac:dyDescent="0.25">
      <c r="A5586" s="54">
        <v>5584</v>
      </c>
      <c r="B5586">
        <v>3225049863</v>
      </c>
      <c r="C5586" t="s">
        <v>22848</v>
      </c>
      <c r="D5586" t="s">
        <v>23958</v>
      </c>
      <c r="F5586" t="s">
        <v>23958</v>
      </c>
      <c r="G5586" t="s">
        <v>24185</v>
      </c>
      <c r="H5586" t="s">
        <v>24186</v>
      </c>
    </row>
    <row r="5587" spans="1:8" x14ac:dyDescent="0.25">
      <c r="A5587" s="54">
        <v>5585</v>
      </c>
      <c r="B5587">
        <v>3218228669</v>
      </c>
      <c r="C5587" t="s">
        <v>22848</v>
      </c>
      <c r="D5587" t="s">
        <v>23958</v>
      </c>
      <c r="F5587" t="s">
        <v>23958</v>
      </c>
      <c r="G5587" t="s">
        <v>24187</v>
      </c>
      <c r="H5587" t="s">
        <v>24188</v>
      </c>
    </row>
    <row r="5588" spans="1:8" x14ac:dyDescent="0.25">
      <c r="A5588" s="54">
        <v>5586</v>
      </c>
      <c r="B5588">
        <v>3124541113</v>
      </c>
      <c r="C5588" t="s">
        <v>22848</v>
      </c>
      <c r="D5588" t="s">
        <v>23958</v>
      </c>
      <c r="F5588" t="s">
        <v>23958</v>
      </c>
      <c r="G5588" t="s">
        <v>24189</v>
      </c>
      <c r="H5588" t="s">
        <v>24190</v>
      </c>
    </row>
    <row r="5589" spans="1:8" x14ac:dyDescent="0.25">
      <c r="A5589" s="54">
        <v>5587</v>
      </c>
      <c r="B5589">
        <v>3102769891</v>
      </c>
      <c r="C5589" t="s">
        <v>24005</v>
      </c>
      <c r="D5589" t="s">
        <v>23958</v>
      </c>
      <c r="F5589" t="s">
        <v>23958</v>
      </c>
      <c r="G5589" t="s">
        <v>24191</v>
      </c>
      <c r="H5589" t="s">
        <v>24192</v>
      </c>
    </row>
    <row r="5590" spans="1:8" x14ac:dyDescent="0.25">
      <c r="A5590" s="54">
        <v>5588</v>
      </c>
      <c r="B5590">
        <v>3002802200</v>
      </c>
      <c r="C5590" t="s">
        <v>24193</v>
      </c>
      <c r="D5590" t="s">
        <v>23958</v>
      </c>
      <c r="F5590" t="s">
        <v>23958</v>
      </c>
      <c r="G5590" t="s">
        <v>24194</v>
      </c>
      <c r="H5590" t="s">
        <v>24195</v>
      </c>
    </row>
    <row r="5591" spans="1:8" x14ac:dyDescent="0.25">
      <c r="A5591" s="54">
        <v>5589</v>
      </c>
      <c r="B5591">
        <v>3108810291</v>
      </c>
      <c r="C5591" t="s">
        <v>24036</v>
      </c>
      <c r="D5591" t="s">
        <v>23958</v>
      </c>
      <c r="F5591" t="s">
        <v>23958</v>
      </c>
      <c r="G5591" t="s">
        <v>24196</v>
      </c>
      <c r="H5591" t="s">
        <v>24197</v>
      </c>
    </row>
    <row r="5592" spans="1:8" x14ac:dyDescent="0.25">
      <c r="A5592" s="54">
        <v>5590</v>
      </c>
      <c r="B5592">
        <v>3126520227</v>
      </c>
      <c r="C5592" t="s">
        <v>22848</v>
      </c>
      <c r="D5592" t="s">
        <v>23958</v>
      </c>
      <c r="F5592" t="s">
        <v>23958</v>
      </c>
      <c r="G5592" t="s">
        <v>24198</v>
      </c>
      <c r="H5592" t="s">
        <v>24199</v>
      </c>
    </row>
    <row r="5593" spans="1:8" x14ac:dyDescent="0.25">
      <c r="A5593" s="54">
        <v>5591</v>
      </c>
      <c r="B5593">
        <v>3206713510</v>
      </c>
      <c r="C5593" t="s">
        <v>22848</v>
      </c>
      <c r="D5593" t="s">
        <v>23958</v>
      </c>
      <c r="F5593" t="s">
        <v>23958</v>
      </c>
      <c r="G5593" t="s">
        <v>24200</v>
      </c>
      <c r="H5593" t="s">
        <v>15467</v>
      </c>
    </row>
    <row r="5594" spans="1:8" x14ac:dyDescent="0.25">
      <c r="A5594" s="54">
        <v>5592</v>
      </c>
      <c r="B5594">
        <v>3104497990</v>
      </c>
      <c r="C5594" t="s">
        <v>22848</v>
      </c>
      <c r="D5594" t="s">
        <v>23958</v>
      </c>
      <c r="F5594" t="s">
        <v>23958</v>
      </c>
      <c r="G5594" t="s">
        <v>24201</v>
      </c>
      <c r="H5594" t="s">
        <v>24202</v>
      </c>
    </row>
    <row r="5595" spans="1:8" x14ac:dyDescent="0.25">
      <c r="A5595" s="54">
        <v>5593</v>
      </c>
      <c r="B5595">
        <v>3126620141</v>
      </c>
      <c r="C5595" t="s">
        <v>24017</v>
      </c>
      <c r="D5595" t="s">
        <v>23958</v>
      </c>
      <c r="F5595" t="s">
        <v>23958</v>
      </c>
      <c r="G5595" t="s">
        <v>24203</v>
      </c>
      <c r="H5595" t="s">
        <v>15666</v>
      </c>
    </row>
    <row r="5596" spans="1:8" x14ac:dyDescent="0.25">
      <c r="A5596" s="54">
        <v>5594</v>
      </c>
      <c r="B5596">
        <v>3205183204</v>
      </c>
      <c r="C5596" t="s">
        <v>22848</v>
      </c>
      <c r="D5596" t="s">
        <v>23958</v>
      </c>
      <c r="F5596" t="s">
        <v>23958</v>
      </c>
      <c r="G5596" t="s">
        <v>24204</v>
      </c>
      <c r="H5596" t="s">
        <v>24205</v>
      </c>
    </row>
    <row r="5597" spans="1:8" x14ac:dyDescent="0.25">
      <c r="A5597" s="54">
        <v>5595</v>
      </c>
      <c r="B5597">
        <v>3125361014</v>
      </c>
      <c r="C5597" t="s">
        <v>22848</v>
      </c>
      <c r="D5597" t="s">
        <v>23958</v>
      </c>
      <c r="F5597" t="s">
        <v>23958</v>
      </c>
      <c r="G5597" t="s">
        <v>24206</v>
      </c>
      <c r="H5597" t="s">
        <v>15227</v>
      </c>
    </row>
    <row r="5598" spans="1:8" x14ac:dyDescent="0.25">
      <c r="A5598" s="54">
        <v>5596</v>
      </c>
      <c r="B5598">
        <v>3178544528</v>
      </c>
      <c r="C5598" t="s">
        <v>16339</v>
      </c>
      <c r="D5598" t="s">
        <v>23958</v>
      </c>
      <c r="F5598" t="s">
        <v>23958</v>
      </c>
      <c r="G5598" t="s">
        <v>24207</v>
      </c>
      <c r="H5598" t="s">
        <v>15444</v>
      </c>
    </row>
    <row r="5599" spans="1:8" x14ac:dyDescent="0.25">
      <c r="A5599" s="54">
        <v>5597</v>
      </c>
      <c r="B5599">
        <v>3013826221</v>
      </c>
      <c r="C5599" t="s">
        <v>22848</v>
      </c>
      <c r="D5599" t="s">
        <v>23958</v>
      </c>
      <c r="F5599" t="s">
        <v>23958</v>
      </c>
      <c r="G5599" t="s">
        <v>24208</v>
      </c>
      <c r="H5599" t="s">
        <v>24209</v>
      </c>
    </row>
    <row r="5600" spans="1:8" x14ac:dyDescent="0.25">
      <c r="A5600" s="54">
        <v>5598</v>
      </c>
      <c r="B5600">
        <v>3112461883</v>
      </c>
      <c r="C5600" t="s">
        <v>22848</v>
      </c>
      <c r="D5600" t="s">
        <v>23958</v>
      </c>
      <c r="F5600" t="s">
        <v>23958</v>
      </c>
      <c r="G5600" t="s">
        <v>24210</v>
      </c>
      <c r="H5600" t="s">
        <v>24211</v>
      </c>
    </row>
    <row r="5601" spans="1:8" x14ac:dyDescent="0.25">
      <c r="A5601" s="54">
        <v>5599</v>
      </c>
      <c r="B5601">
        <v>3145153842</v>
      </c>
      <c r="C5601" t="s">
        <v>22848</v>
      </c>
      <c r="D5601" t="s">
        <v>23958</v>
      </c>
      <c r="F5601" t="s">
        <v>23958</v>
      </c>
      <c r="G5601" t="s">
        <v>24212</v>
      </c>
      <c r="H5601" t="s">
        <v>24213</v>
      </c>
    </row>
    <row r="5602" spans="1:8" x14ac:dyDescent="0.25">
      <c r="A5602" s="54">
        <v>5600</v>
      </c>
      <c r="B5602">
        <v>3043936464</v>
      </c>
      <c r="C5602" t="s">
        <v>22848</v>
      </c>
      <c r="D5602" t="s">
        <v>23958</v>
      </c>
      <c r="F5602" t="s">
        <v>23958</v>
      </c>
      <c r="G5602" t="s">
        <v>24214</v>
      </c>
      <c r="H5602" t="s">
        <v>24215</v>
      </c>
    </row>
    <row r="5603" spans="1:8" x14ac:dyDescent="0.25">
      <c r="A5603" s="54">
        <v>5601</v>
      </c>
      <c r="B5603">
        <v>3126087768</v>
      </c>
      <c r="C5603" t="s">
        <v>22848</v>
      </c>
      <c r="D5603" t="s">
        <v>23958</v>
      </c>
      <c r="F5603" t="s">
        <v>23958</v>
      </c>
      <c r="G5603" t="s">
        <v>24216</v>
      </c>
      <c r="H5603" t="s">
        <v>24217</v>
      </c>
    </row>
    <row r="5604" spans="1:8" x14ac:dyDescent="0.25">
      <c r="A5604" s="54">
        <v>5602</v>
      </c>
      <c r="B5604">
        <v>3008250487</v>
      </c>
      <c r="C5604" t="s">
        <v>22848</v>
      </c>
      <c r="D5604" t="s">
        <v>23958</v>
      </c>
      <c r="F5604" t="s">
        <v>23958</v>
      </c>
      <c r="G5604" t="s">
        <v>24218</v>
      </c>
      <c r="H5604" t="s">
        <v>24219</v>
      </c>
    </row>
    <row r="5605" spans="1:8" x14ac:dyDescent="0.25">
      <c r="A5605" s="54">
        <v>5603</v>
      </c>
      <c r="B5605">
        <v>3127233772</v>
      </c>
      <c r="C5605" t="s">
        <v>23983</v>
      </c>
      <c r="D5605" t="s">
        <v>23958</v>
      </c>
      <c r="F5605" t="s">
        <v>23958</v>
      </c>
      <c r="G5605" t="s">
        <v>24220</v>
      </c>
      <c r="H5605" t="s">
        <v>15315</v>
      </c>
    </row>
    <row r="5606" spans="1:8" x14ac:dyDescent="0.25">
      <c r="A5606" s="54">
        <v>5604</v>
      </c>
      <c r="B5606">
        <v>3041301775</v>
      </c>
      <c r="C5606" t="s">
        <v>22848</v>
      </c>
      <c r="D5606" t="s">
        <v>23958</v>
      </c>
      <c r="F5606" t="s">
        <v>23958</v>
      </c>
      <c r="G5606" t="s">
        <v>24221</v>
      </c>
      <c r="H5606" t="s">
        <v>14809</v>
      </c>
    </row>
    <row r="5607" spans="1:8" x14ac:dyDescent="0.25">
      <c r="A5607" s="54">
        <v>5605</v>
      </c>
      <c r="B5607">
        <v>3145727595</v>
      </c>
      <c r="C5607" t="s">
        <v>24053</v>
      </c>
      <c r="D5607" t="s">
        <v>23958</v>
      </c>
      <c r="F5607" t="s">
        <v>23958</v>
      </c>
      <c r="G5607" t="s">
        <v>24222</v>
      </c>
      <c r="H5607" t="s">
        <v>24223</v>
      </c>
    </row>
    <row r="5608" spans="1:8" x14ac:dyDescent="0.25">
      <c r="A5608" s="54">
        <v>5606</v>
      </c>
      <c r="B5608">
        <v>3226995900</v>
      </c>
      <c r="C5608" t="s">
        <v>24036</v>
      </c>
      <c r="D5608" t="s">
        <v>23958</v>
      </c>
      <c r="F5608" t="s">
        <v>23958</v>
      </c>
      <c r="G5608" t="s">
        <v>24224</v>
      </c>
      <c r="H5608" t="s">
        <v>24225</v>
      </c>
    </row>
    <row r="5609" spans="1:8" x14ac:dyDescent="0.25">
      <c r="A5609" s="54">
        <v>5607</v>
      </c>
      <c r="B5609">
        <v>3148819938</v>
      </c>
      <c r="C5609" t="s">
        <v>22848</v>
      </c>
      <c r="D5609" t="s">
        <v>23958</v>
      </c>
      <c r="F5609" t="s">
        <v>23958</v>
      </c>
      <c r="G5609" t="s">
        <v>24226</v>
      </c>
      <c r="H5609" t="s">
        <v>16544</v>
      </c>
    </row>
    <row r="5610" spans="1:8" x14ac:dyDescent="0.25">
      <c r="A5610" s="54">
        <v>5608</v>
      </c>
      <c r="B5610">
        <v>3215267385</v>
      </c>
      <c r="C5610" t="s">
        <v>24053</v>
      </c>
      <c r="D5610" t="s">
        <v>23958</v>
      </c>
      <c r="F5610" t="s">
        <v>23958</v>
      </c>
      <c r="G5610" t="s">
        <v>24227</v>
      </c>
      <c r="H5610" t="s">
        <v>22906</v>
      </c>
    </row>
    <row r="5611" spans="1:8" x14ac:dyDescent="0.25">
      <c r="A5611" s="54">
        <v>5609</v>
      </c>
      <c r="B5611">
        <v>3104706087</v>
      </c>
      <c r="C5611" t="s">
        <v>22848</v>
      </c>
      <c r="D5611" t="s">
        <v>23958</v>
      </c>
      <c r="F5611" t="s">
        <v>23958</v>
      </c>
      <c r="G5611" t="s">
        <v>24228</v>
      </c>
      <c r="H5611" t="s">
        <v>24229</v>
      </c>
    </row>
    <row r="5612" spans="1:8" x14ac:dyDescent="0.25">
      <c r="A5612" s="54">
        <v>5610</v>
      </c>
      <c r="B5612">
        <v>3244597438</v>
      </c>
      <c r="C5612" t="s">
        <v>24230</v>
      </c>
      <c r="D5612" t="s">
        <v>23958</v>
      </c>
      <c r="F5612" t="s">
        <v>23958</v>
      </c>
      <c r="G5612" t="s">
        <v>24231</v>
      </c>
      <c r="H5612" t="s">
        <v>20012</v>
      </c>
    </row>
    <row r="5613" spans="1:8" x14ac:dyDescent="0.25">
      <c r="A5613" s="54">
        <v>5611</v>
      </c>
      <c r="B5613">
        <v>3023464145</v>
      </c>
      <c r="C5613" t="s">
        <v>22848</v>
      </c>
      <c r="D5613" t="s">
        <v>23958</v>
      </c>
      <c r="F5613" t="s">
        <v>23958</v>
      </c>
      <c r="G5613" t="s">
        <v>24232</v>
      </c>
      <c r="H5613" t="s">
        <v>17145</v>
      </c>
    </row>
    <row r="5614" spans="1:8" x14ac:dyDescent="0.25">
      <c r="A5614" s="54">
        <v>5612</v>
      </c>
      <c r="B5614">
        <v>3017836862</v>
      </c>
      <c r="C5614" t="s">
        <v>22848</v>
      </c>
      <c r="D5614" t="s">
        <v>23958</v>
      </c>
      <c r="F5614" t="s">
        <v>23958</v>
      </c>
      <c r="G5614" t="s">
        <v>24233</v>
      </c>
      <c r="H5614" t="s">
        <v>24234</v>
      </c>
    </row>
    <row r="5615" spans="1:8" x14ac:dyDescent="0.25">
      <c r="A5615" s="54">
        <v>5613</v>
      </c>
      <c r="B5615">
        <v>3134028285</v>
      </c>
      <c r="C5615" t="s">
        <v>22848</v>
      </c>
      <c r="D5615" t="s">
        <v>23958</v>
      </c>
      <c r="F5615" t="s">
        <v>23958</v>
      </c>
      <c r="G5615" t="s">
        <v>24235</v>
      </c>
      <c r="H5615" t="s">
        <v>24236</v>
      </c>
    </row>
    <row r="5616" spans="1:8" x14ac:dyDescent="0.25">
      <c r="A5616" s="54">
        <v>5614</v>
      </c>
      <c r="B5616">
        <v>3148865090</v>
      </c>
      <c r="C5616" t="s">
        <v>24008</v>
      </c>
      <c r="D5616" t="s">
        <v>23958</v>
      </c>
      <c r="F5616" t="s">
        <v>23958</v>
      </c>
      <c r="G5616" t="s">
        <v>24237</v>
      </c>
      <c r="H5616" t="s">
        <v>16227</v>
      </c>
    </row>
    <row r="5617" spans="1:8" x14ac:dyDescent="0.25">
      <c r="A5617" s="54">
        <v>5615</v>
      </c>
      <c r="B5617">
        <v>3043856393</v>
      </c>
      <c r="C5617" t="s">
        <v>22516</v>
      </c>
      <c r="D5617" t="s">
        <v>23958</v>
      </c>
      <c r="F5617" t="s">
        <v>23958</v>
      </c>
      <c r="G5617" t="s">
        <v>24238</v>
      </c>
      <c r="H5617" t="s">
        <v>24239</v>
      </c>
    </row>
    <row r="5618" spans="1:8" x14ac:dyDescent="0.25">
      <c r="A5618" s="54">
        <v>5616</v>
      </c>
      <c r="B5618">
        <v>3026679869</v>
      </c>
      <c r="C5618" t="s">
        <v>22848</v>
      </c>
      <c r="D5618" t="s">
        <v>23958</v>
      </c>
      <c r="F5618" t="s">
        <v>23958</v>
      </c>
      <c r="G5618" t="s">
        <v>24240</v>
      </c>
      <c r="H5618" t="s">
        <v>24241</v>
      </c>
    </row>
    <row r="5619" spans="1:8" x14ac:dyDescent="0.25">
      <c r="A5619" s="54">
        <v>5617</v>
      </c>
      <c r="B5619">
        <v>3012284992</v>
      </c>
      <c r="C5619" t="s">
        <v>22848</v>
      </c>
      <c r="D5619" t="s">
        <v>23958</v>
      </c>
      <c r="F5619" t="s">
        <v>23958</v>
      </c>
      <c r="G5619" t="s">
        <v>24242</v>
      </c>
      <c r="H5619" t="s">
        <v>24243</v>
      </c>
    </row>
    <row r="5620" spans="1:8" x14ac:dyDescent="0.25">
      <c r="A5620" s="54">
        <v>5618</v>
      </c>
      <c r="B5620">
        <v>3014609968</v>
      </c>
      <c r="C5620" t="s">
        <v>22848</v>
      </c>
      <c r="D5620" t="s">
        <v>23958</v>
      </c>
      <c r="F5620" t="s">
        <v>23958</v>
      </c>
      <c r="G5620" t="s">
        <v>24244</v>
      </c>
      <c r="H5620" t="s">
        <v>24245</v>
      </c>
    </row>
    <row r="5621" spans="1:8" x14ac:dyDescent="0.25">
      <c r="A5621" s="54">
        <v>5619</v>
      </c>
      <c r="B5621">
        <v>3005356029</v>
      </c>
      <c r="C5621" t="s">
        <v>24027</v>
      </c>
      <c r="D5621" t="s">
        <v>23958</v>
      </c>
      <c r="F5621" t="s">
        <v>23958</v>
      </c>
      <c r="G5621" t="s">
        <v>24246</v>
      </c>
      <c r="H5621" t="s">
        <v>24247</v>
      </c>
    </row>
    <row r="5622" spans="1:8" x14ac:dyDescent="0.25">
      <c r="A5622" s="54">
        <v>5620</v>
      </c>
      <c r="B5622">
        <v>3203302361</v>
      </c>
      <c r="C5622" t="s">
        <v>16339</v>
      </c>
      <c r="D5622" t="s">
        <v>23958</v>
      </c>
      <c r="F5622" t="s">
        <v>23958</v>
      </c>
      <c r="G5622" t="s">
        <v>24248</v>
      </c>
      <c r="H5622" t="s">
        <v>24249</v>
      </c>
    </row>
    <row r="5623" spans="1:8" x14ac:dyDescent="0.25">
      <c r="A5623" s="54">
        <v>5621</v>
      </c>
      <c r="B5623">
        <v>3243771545</v>
      </c>
      <c r="C5623" t="s">
        <v>22848</v>
      </c>
      <c r="D5623" t="s">
        <v>23958</v>
      </c>
      <c r="F5623" t="s">
        <v>23958</v>
      </c>
      <c r="G5623" t="s">
        <v>24250</v>
      </c>
      <c r="H5623" t="s">
        <v>24251</v>
      </c>
    </row>
    <row r="5624" spans="1:8" x14ac:dyDescent="0.25">
      <c r="A5624" s="54">
        <v>5622</v>
      </c>
      <c r="B5624">
        <v>3122160143</v>
      </c>
      <c r="C5624" t="s">
        <v>23965</v>
      </c>
      <c r="D5624" t="s">
        <v>23958</v>
      </c>
      <c r="F5624" t="s">
        <v>23958</v>
      </c>
      <c r="G5624" t="s">
        <v>24252</v>
      </c>
      <c r="H5624" t="s">
        <v>24253</v>
      </c>
    </row>
    <row r="5625" spans="1:8" x14ac:dyDescent="0.25">
      <c r="A5625" s="54">
        <v>5623</v>
      </c>
      <c r="B5625">
        <v>3106870934</v>
      </c>
      <c r="C5625" t="s">
        <v>24254</v>
      </c>
      <c r="D5625" t="s">
        <v>23958</v>
      </c>
      <c r="F5625" t="s">
        <v>23958</v>
      </c>
      <c r="G5625" t="s">
        <v>24255</v>
      </c>
      <c r="H5625" t="s">
        <v>24256</v>
      </c>
    </row>
    <row r="5626" spans="1:8" x14ac:dyDescent="0.25">
      <c r="A5626" s="54">
        <v>5624</v>
      </c>
      <c r="B5626">
        <v>3135329462</v>
      </c>
      <c r="C5626" t="s">
        <v>23998</v>
      </c>
      <c r="D5626" t="s">
        <v>23958</v>
      </c>
      <c r="F5626" t="s">
        <v>23958</v>
      </c>
      <c r="G5626" t="s">
        <v>24257</v>
      </c>
      <c r="H5626" t="s">
        <v>24258</v>
      </c>
    </row>
    <row r="5627" spans="1:8" x14ac:dyDescent="0.25">
      <c r="A5627" s="54">
        <v>5625</v>
      </c>
      <c r="B5627">
        <v>3137080208</v>
      </c>
      <c r="C5627" t="s">
        <v>22440</v>
      </c>
      <c r="D5627" t="s">
        <v>23958</v>
      </c>
      <c r="F5627" t="s">
        <v>23958</v>
      </c>
      <c r="G5627" t="s">
        <v>24259</v>
      </c>
      <c r="H5627" t="s">
        <v>24260</v>
      </c>
    </row>
    <row r="5628" spans="1:8" x14ac:dyDescent="0.25">
      <c r="A5628" s="54">
        <v>5626</v>
      </c>
      <c r="B5628">
        <v>3002522702</v>
      </c>
      <c r="C5628" t="s">
        <v>16339</v>
      </c>
      <c r="D5628" t="s">
        <v>23958</v>
      </c>
      <c r="F5628" t="s">
        <v>23958</v>
      </c>
      <c r="G5628" t="s">
        <v>24261</v>
      </c>
      <c r="H5628" t="s">
        <v>24262</v>
      </c>
    </row>
    <row r="5629" spans="1:8" x14ac:dyDescent="0.25">
      <c r="A5629" s="54">
        <v>5627</v>
      </c>
      <c r="B5629">
        <v>3104345424</v>
      </c>
      <c r="C5629" t="s">
        <v>22848</v>
      </c>
      <c r="D5629" t="s">
        <v>23958</v>
      </c>
      <c r="F5629" t="s">
        <v>23958</v>
      </c>
      <c r="G5629" t="s">
        <v>24263</v>
      </c>
      <c r="H5629" t="s">
        <v>14929</v>
      </c>
    </row>
    <row r="5630" spans="1:8" x14ac:dyDescent="0.25">
      <c r="A5630" s="54">
        <v>5628</v>
      </c>
      <c r="B5630">
        <v>3022911188</v>
      </c>
      <c r="C5630" t="s">
        <v>24008</v>
      </c>
      <c r="D5630" t="s">
        <v>23958</v>
      </c>
      <c r="F5630" t="s">
        <v>23958</v>
      </c>
      <c r="G5630" t="s">
        <v>24264</v>
      </c>
      <c r="H5630" t="s">
        <v>15393</v>
      </c>
    </row>
    <row r="5631" spans="1:8" x14ac:dyDescent="0.25">
      <c r="A5631" s="54">
        <v>5629</v>
      </c>
      <c r="B5631">
        <v>3132799707</v>
      </c>
      <c r="C5631" t="s">
        <v>22848</v>
      </c>
      <c r="D5631" t="s">
        <v>23958</v>
      </c>
      <c r="F5631" t="s">
        <v>23958</v>
      </c>
      <c r="G5631" t="s">
        <v>24265</v>
      </c>
      <c r="H5631" t="s">
        <v>19281</v>
      </c>
    </row>
    <row r="5632" spans="1:8" x14ac:dyDescent="0.25">
      <c r="A5632" s="54">
        <v>5630</v>
      </c>
      <c r="B5632">
        <v>3126596671</v>
      </c>
      <c r="C5632" t="s">
        <v>24008</v>
      </c>
      <c r="D5632" t="s">
        <v>23958</v>
      </c>
      <c r="F5632" t="s">
        <v>23958</v>
      </c>
      <c r="G5632" t="s">
        <v>24266</v>
      </c>
      <c r="H5632" t="s">
        <v>24267</v>
      </c>
    </row>
    <row r="5633" spans="1:8" x14ac:dyDescent="0.25">
      <c r="A5633" s="54">
        <v>5631</v>
      </c>
      <c r="B5633">
        <v>3215776899</v>
      </c>
      <c r="C5633" t="s">
        <v>24123</v>
      </c>
      <c r="D5633" t="s">
        <v>23958</v>
      </c>
      <c r="F5633" t="s">
        <v>23958</v>
      </c>
      <c r="G5633" t="s">
        <v>24268</v>
      </c>
      <c r="H5633" t="s">
        <v>19389</v>
      </c>
    </row>
    <row r="5634" spans="1:8" x14ac:dyDescent="0.25">
      <c r="A5634" s="54">
        <v>5632</v>
      </c>
      <c r="B5634">
        <v>3116877828</v>
      </c>
      <c r="C5634" t="s">
        <v>22848</v>
      </c>
      <c r="D5634" t="s">
        <v>23958</v>
      </c>
      <c r="F5634" t="s">
        <v>23958</v>
      </c>
      <c r="G5634" t="s">
        <v>24269</v>
      </c>
      <c r="H5634" t="s">
        <v>24270</v>
      </c>
    </row>
    <row r="5635" spans="1:8" x14ac:dyDescent="0.25">
      <c r="A5635" s="54">
        <v>5633</v>
      </c>
      <c r="B5635">
        <v>3103853436</v>
      </c>
      <c r="C5635" t="s">
        <v>23965</v>
      </c>
      <c r="D5635" t="s">
        <v>23958</v>
      </c>
      <c r="F5635" t="s">
        <v>23958</v>
      </c>
      <c r="G5635" t="s">
        <v>24271</v>
      </c>
      <c r="H5635" t="s">
        <v>24272</v>
      </c>
    </row>
    <row r="5636" spans="1:8" x14ac:dyDescent="0.25">
      <c r="A5636" s="54">
        <v>5634</v>
      </c>
      <c r="B5636">
        <v>3104711690</v>
      </c>
      <c r="C5636" t="s">
        <v>24008</v>
      </c>
      <c r="D5636" t="s">
        <v>23958</v>
      </c>
      <c r="F5636" t="s">
        <v>23958</v>
      </c>
      <c r="G5636" t="s">
        <v>24273</v>
      </c>
      <c r="H5636" t="s">
        <v>24274</v>
      </c>
    </row>
    <row r="5637" spans="1:8" x14ac:dyDescent="0.25">
      <c r="A5637" s="54">
        <v>5635</v>
      </c>
      <c r="B5637">
        <v>3016509414</v>
      </c>
      <c r="C5637" t="s">
        <v>22848</v>
      </c>
      <c r="D5637" t="s">
        <v>23958</v>
      </c>
      <c r="F5637" t="s">
        <v>23958</v>
      </c>
      <c r="G5637" t="s">
        <v>24275</v>
      </c>
      <c r="H5637" t="s">
        <v>24276</v>
      </c>
    </row>
    <row r="5638" spans="1:8" x14ac:dyDescent="0.25">
      <c r="A5638" s="54">
        <v>5636</v>
      </c>
      <c r="B5638">
        <v>3108287087</v>
      </c>
      <c r="C5638" t="s">
        <v>22848</v>
      </c>
      <c r="D5638" t="s">
        <v>23958</v>
      </c>
      <c r="F5638" t="s">
        <v>23958</v>
      </c>
      <c r="G5638" t="s">
        <v>24277</v>
      </c>
      <c r="H5638" t="s">
        <v>24278</v>
      </c>
    </row>
    <row r="5639" spans="1:8" x14ac:dyDescent="0.25">
      <c r="A5639" s="54">
        <v>5637</v>
      </c>
      <c r="B5639">
        <v>3104672541</v>
      </c>
      <c r="C5639" t="s">
        <v>22848</v>
      </c>
      <c r="D5639" t="s">
        <v>23958</v>
      </c>
      <c r="F5639" t="s">
        <v>23958</v>
      </c>
      <c r="G5639" t="s">
        <v>24279</v>
      </c>
      <c r="H5639" t="s">
        <v>19678</v>
      </c>
    </row>
    <row r="5640" spans="1:8" x14ac:dyDescent="0.25">
      <c r="A5640" s="54">
        <v>5638</v>
      </c>
      <c r="B5640">
        <v>3227184978</v>
      </c>
      <c r="C5640" t="s">
        <v>16339</v>
      </c>
      <c r="D5640" t="s">
        <v>23958</v>
      </c>
      <c r="F5640" t="s">
        <v>23958</v>
      </c>
      <c r="G5640" t="s">
        <v>24280</v>
      </c>
      <c r="H5640" t="s">
        <v>16516</v>
      </c>
    </row>
    <row r="5641" spans="1:8" x14ac:dyDescent="0.25">
      <c r="A5641" s="54">
        <v>5639</v>
      </c>
      <c r="B5641">
        <v>3215840708</v>
      </c>
      <c r="C5641" t="s">
        <v>23968</v>
      </c>
      <c r="D5641" t="s">
        <v>23958</v>
      </c>
      <c r="F5641" t="s">
        <v>23958</v>
      </c>
      <c r="G5641" t="s">
        <v>24281</v>
      </c>
      <c r="H5641" t="s">
        <v>24282</v>
      </c>
    </row>
    <row r="5642" spans="1:8" x14ac:dyDescent="0.25">
      <c r="A5642" s="54">
        <v>5640</v>
      </c>
      <c r="B5642">
        <v>3216091917</v>
      </c>
      <c r="C5642" t="s">
        <v>23965</v>
      </c>
      <c r="D5642" t="s">
        <v>23958</v>
      </c>
      <c r="F5642" t="s">
        <v>23958</v>
      </c>
      <c r="G5642" t="s">
        <v>24283</v>
      </c>
      <c r="H5642" t="s">
        <v>24284</v>
      </c>
    </row>
    <row r="5643" spans="1:8" x14ac:dyDescent="0.25">
      <c r="A5643" s="54">
        <v>5641</v>
      </c>
      <c r="B5643">
        <v>3226729589</v>
      </c>
      <c r="C5643" t="s">
        <v>22848</v>
      </c>
      <c r="D5643" t="s">
        <v>23958</v>
      </c>
      <c r="F5643" t="s">
        <v>23958</v>
      </c>
      <c r="G5643" t="s">
        <v>24285</v>
      </c>
      <c r="H5643" t="s">
        <v>16694</v>
      </c>
    </row>
    <row r="5644" spans="1:8" x14ac:dyDescent="0.25">
      <c r="A5644" s="54">
        <v>5642</v>
      </c>
      <c r="B5644">
        <v>3003813533</v>
      </c>
      <c r="C5644" t="s">
        <v>22848</v>
      </c>
      <c r="D5644" t="s">
        <v>23958</v>
      </c>
      <c r="F5644" t="s">
        <v>23958</v>
      </c>
      <c r="G5644" t="s">
        <v>24286</v>
      </c>
      <c r="H5644" t="s">
        <v>24287</v>
      </c>
    </row>
    <row r="5645" spans="1:8" x14ac:dyDescent="0.25">
      <c r="A5645" s="54">
        <v>5643</v>
      </c>
      <c r="B5645">
        <v>3054410775</v>
      </c>
      <c r="C5645" t="s">
        <v>23968</v>
      </c>
      <c r="D5645" t="s">
        <v>23958</v>
      </c>
      <c r="F5645" t="s">
        <v>23958</v>
      </c>
      <c r="G5645" t="s">
        <v>24288</v>
      </c>
      <c r="H5645" t="s">
        <v>24289</v>
      </c>
    </row>
    <row r="5646" spans="1:8" x14ac:dyDescent="0.25">
      <c r="A5646" s="54">
        <v>5644</v>
      </c>
      <c r="B5646">
        <v>3147962079</v>
      </c>
      <c r="C5646" t="s">
        <v>22848</v>
      </c>
      <c r="D5646" t="s">
        <v>23958</v>
      </c>
      <c r="F5646" t="s">
        <v>23958</v>
      </c>
      <c r="G5646" t="s">
        <v>24290</v>
      </c>
      <c r="H5646" t="s">
        <v>24291</v>
      </c>
    </row>
    <row r="5647" spans="1:8" x14ac:dyDescent="0.25">
      <c r="A5647" s="54">
        <v>5645</v>
      </c>
      <c r="B5647">
        <v>3104929030</v>
      </c>
      <c r="C5647" t="s">
        <v>24053</v>
      </c>
      <c r="D5647" t="s">
        <v>23958</v>
      </c>
      <c r="F5647" t="s">
        <v>23958</v>
      </c>
      <c r="G5647" t="s">
        <v>24292</v>
      </c>
      <c r="H5647" t="s">
        <v>24293</v>
      </c>
    </row>
    <row r="5648" spans="1:8" x14ac:dyDescent="0.25">
      <c r="A5648" s="54">
        <v>5646</v>
      </c>
      <c r="B5648">
        <v>3044420916</v>
      </c>
      <c r="C5648" t="s">
        <v>23983</v>
      </c>
      <c r="D5648" t="s">
        <v>23958</v>
      </c>
      <c r="F5648" t="s">
        <v>23958</v>
      </c>
      <c r="G5648" t="s">
        <v>24294</v>
      </c>
      <c r="H5648" t="s">
        <v>24295</v>
      </c>
    </row>
    <row r="5649" spans="1:8" x14ac:dyDescent="0.25">
      <c r="A5649" s="54">
        <v>5647</v>
      </c>
      <c r="B5649">
        <v>3113763419</v>
      </c>
      <c r="C5649" t="s">
        <v>24053</v>
      </c>
      <c r="D5649" t="s">
        <v>23958</v>
      </c>
      <c r="F5649" t="s">
        <v>23958</v>
      </c>
      <c r="G5649" t="s">
        <v>24296</v>
      </c>
      <c r="H5649" t="s">
        <v>18815</v>
      </c>
    </row>
    <row r="5650" spans="1:8" x14ac:dyDescent="0.25">
      <c r="A5650" s="54">
        <v>5648</v>
      </c>
      <c r="B5650">
        <v>3116047130</v>
      </c>
      <c r="C5650" t="s">
        <v>22848</v>
      </c>
      <c r="D5650" t="s">
        <v>23958</v>
      </c>
      <c r="F5650" t="s">
        <v>23958</v>
      </c>
      <c r="G5650" t="s">
        <v>24297</v>
      </c>
      <c r="H5650" t="s">
        <v>24298</v>
      </c>
    </row>
    <row r="5651" spans="1:8" x14ac:dyDescent="0.25">
      <c r="A5651" s="54">
        <v>5649</v>
      </c>
      <c r="B5651">
        <v>3128981709</v>
      </c>
      <c r="C5651" t="s">
        <v>22848</v>
      </c>
      <c r="D5651" t="s">
        <v>23958</v>
      </c>
      <c r="F5651" t="s">
        <v>23958</v>
      </c>
      <c r="G5651" t="s">
        <v>24299</v>
      </c>
      <c r="H5651" t="s">
        <v>18283</v>
      </c>
    </row>
    <row r="5652" spans="1:8" x14ac:dyDescent="0.25">
      <c r="A5652" s="54">
        <v>5650</v>
      </c>
      <c r="B5652">
        <v>3013703231</v>
      </c>
      <c r="C5652" t="s">
        <v>22848</v>
      </c>
      <c r="D5652" t="s">
        <v>23958</v>
      </c>
      <c r="F5652" t="s">
        <v>23958</v>
      </c>
      <c r="G5652" t="s">
        <v>24300</v>
      </c>
      <c r="H5652" t="s">
        <v>24301</v>
      </c>
    </row>
    <row r="5653" spans="1:8" x14ac:dyDescent="0.25">
      <c r="A5653" s="54">
        <v>5651</v>
      </c>
      <c r="B5653">
        <v>3147692290</v>
      </c>
      <c r="C5653" t="s">
        <v>22848</v>
      </c>
      <c r="D5653" t="s">
        <v>23958</v>
      </c>
      <c r="F5653" t="s">
        <v>23958</v>
      </c>
      <c r="G5653" t="s">
        <v>24302</v>
      </c>
      <c r="H5653" t="s">
        <v>17703</v>
      </c>
    </row>
    <row r="5654" spans="1:8" x14ac:dyDescent="0.25">
      <c r="A5654" s="54">
        <v>5652</v>
      </c>
      <c r="B5654">
        <v>3215397682</v>
      </c>
      <c r="C5654" t="s">
        <v>22848</v>
      </c>
      <c r="D5654" t="s">
        <v>23958</v>
      </c>
      <c r="F5654" t="s">
        <v>23958</v>
      </c>
      <c r="G5654" t="s">
        <v>24303</v>
      </c>
      <c r="H5654" t="s">
        <v>24304</v>
      </c>
    </row>
    <row r="5655" spans="1:8" x14ac:dyDescent="0.25">
      <c r="A5655" s="54">
        <v>5653</v>
      </c>
      <c r="B5655">
        <v>3222802066</v>
      </c>
      <c r="C5655" t="s">
        <v>22848</v>
      </c>
      <c r="D5655" t="s">
        <v>23958</v>
      </c>
      <c r="F5655" t="s">
        <v>23958</v>
      </c>
      <c r="G5655" t="s">
        <v>24305</v>
      </c>
      <c r="H5655" t="s">
        <v>24306</v>
      </c>
    </row>
    <row r="5656" spans="1:8" x14ac:dyDescent="0.25">
      <c r="A5656" s="54">
        <v>5654</v>
      </c>
      <c r="B5656">
        <v>3143227175</v>
      </c>
      <c r="C5656" t="s">
        <v>23965</v>
      </c>
      <c r="D5656" t="s">
        <v>23958</v>
      </c>
      <c r="F5656" t="s">
        <v>23958</v>
      </c>
      <c r="G5656" t="s">
        <v>24307</v>
      </c>
      <c r="H5656" t="s">
        <v>14991</v>
      </c>
    </row>
    <row r="5657" spans="1:8" x14ac:dyDescent="0.25">
      <c r="A5657" s="54">
        <v>5655</v>
      </c>
      <c r="B5657">
        <v>3157237197</v>
      </c>
      <c r="C5657" t="s">
        <v>22848</v>
      </c>
      <c r="D5657" t="s">
        <v>23958</v>
      </c>
      <c r="F5657" t="s">
        <v>23958</v>
      </c>
      <c r="G5657" t="s">
        <v>24308</v>
      </c>
      <c r="H5657" t="s">
        <v>14232</v>
      </c>
    </row>
    <row r="5658" spans="1:8" x14ac:dyDescent="0.25">
      <c r="A5658" s="54">
        <v>5656</v>
      </c>
      <c r="B5658">
        <v>3012625897</v>
      </c>
      <c r="C5658" t="s">
        <v>22848</v>
      </c>
      <c r="D5658" t="s">
        <v>23958</v>
      </c>
      <c r="F5658" t="s">
        <v>23958</v>
      </c>
      <c r="G5658" t="s">
        <v>24309</v>
      </c>
      <c r="H5658" t="s">
        <v>19975</v>
      </c>
    </row>
    <row r="5659" spans="1:8" x14ac:dyDescent="0.25">
      <c r="A5659" s="54">
        <v>5657</v>
      </c>
      <c r="B5659">
        <v>3113603767</v>
      </c>
      <c r="C5659" t="s">
        <v>22848</v>
      </c>
      <c r="D5659" t="s">
        <v>23958</v>
      </c>
      <c r="F5659" t="s">
        <v>23958</v>
      </c>
      <c r="G5659" t="s">
        <v>24310</v>
      </c>
      <c r="H5659" t="s">
        <v>24311</v>
      </c>
    </row>
    <row r="5660" spans="1:8" x14ac:dyDescent="0.25">
      <c r="A5660" s="54">
        <v>5658</v>
      </c>
      <c r="B5660">
        <v>3225306322</v>
      </c>
      <c r="C5660" t="s">
        <v>22848</v>
      </c>
      <c r="D5660" t="s">
        <v>23958</v>
      </c>
      <c r="F5660" t="s">
        <v>23958</v>
      </c>
      <c r="G5660" t="s">
        <v>24312</v>
      </c>
      <c r="H5660" t="s">
        <v>24313</v>
      </c>
    </row>
    <row r="5661" spans="1:8" x14ac:dyDescent="0.25">
      <c r="A5661" s="54">
        <v>5659</v>
      </c>
      <c r="B5661">
        <v>3205687351</v>
      </c>
      <c r="C5661" t="s">
        <v>22848</v>
      </c>
      <c r="D5661" t="s">
        <v>23958</v>
      </c>
      <c r="F5661" t="s">
        <v>23958</v>
      </c>
      <c r="G5661" t="s">
        <v>24314</v>
      </c>
      <c r="H5661" t="s">
        <v>24315</v>
      </c>
    </row>
    <row r="5662" spans="1:8" x14ac:dyDescent="0.25">
      <c r="A5662" s="54">
        <v>5660</v>
      </c>
      <c r="B5662">
        <v>3106373711</v>
      </c>
      <c r="C5662" t="s">
        <v>22848</v>
      </c>
      <c r="D5662" t="s">
        <v>23958</v>
      </c>
      <c r="F5662" t="s">
        <v>23958</v>
      </c>
      <c r="G5662" t="s">
        <v>24316</v>
      </c>
      <c r="H5662" t="s">
        <v>24317</v>
      </c>
    </row>
    <row r="5663" spans="1:8" x14ac:dyDescent="0.25">
      <c r="A5663" s="54">
        <v>5661</v>
      </c>
      <c r="B5663">
        <v>3217557343</v>
      </c>
      <c r="C5663" t="s">
        <v>22848</v>
      </c>
      <c r="D5663" t="s">
        <v>23958</v>
      </c>
      <c r="F5663" t="s">
        <v>23958</v>
      </c>
      <c r="G5663" t="s">
        <v>24318</v>
      </c>
      <c r="H5663" t="s">
        <v>24319</v>
      </c>
    </row>
    <row r="5664" spans="1:8" x14ac:dyDescent="0.25">
      <c r="A5664" s="54">
        <v>5662</v>
      </c>
      <c r="B5664">
        <v>3005306149</v>
      </c>
      <c r="C5664" t="s">
        <v>22848</v>
      </c>
      <c r="D5664" t="s">
        <v>23958</v>
      </c>
      <c r="F5664" t="s">
        <v>23958</v>
      </c>
      <c r="G5664" t="s">
        <v>24320</v>
      </c>
      <c r="H5664" t="s">
        <v>17027</v>
      </c>
    </row>
    <row r="5665" spans="1:8" x14ac:dyDescent="0.25">
      <c r="A5665" s="54">
        <v>5663</v>
      </c>
      <c r="B5665">
        <v>3125398757</v>
      </c>
      <c r="C5665" t="s">
        <v>24008</v>
      </c>
      <c r="D5665" t="s">
        <v>23958</v>
      </c>
      <c r="F5665" t="s">
        <v>23958</v>
      </c>
      <c r="G5665" t="s">
        <v>24321</v>
      </c>
      <c r="H5665" t="s">
        <v>24322</v>
      </c>
    </row>
    <row r="5666" spans="1:8" x14ac:dyDescent="0.25">
      <c r="A5666" s="54">
        <v>5664</v>
      </c>
      <c r="B5666">
        <v>3233673067</v>
      </c>
      <c r="C5666" t="s">
        <v>22848</v>
      </c>
      <c r="D5666" t="s">
        <v>23958</v>
      </c>
      <c r="F5666" t="s">
        <v>23958</v>
      </c>
      <c r="G5666" t="s">
        <v>24323</v>
      </c>
      <c r="H5666" t="s">
        <v>24324</v>
      </c>
    </row>
    <row r="5667" spans="1:8" x14ac:dyDescent="0.25">
      <c r="A5667" s="54">
        <v>5665</v>
      </c>
      <c r="B5667">
        <v>3043865787</v>
      </c>
      <c r="C5667" t="s">
        <v>22848</v>
      </c>
      <c r="D5667" t="s">
        <v>23958</v>
      </c>
      <c r="F5667" t="s">
        <v>23958</v>
      </c>
      <c r="G5667" t="s">
        <v>24325</v>
      </c>
      <c r="H5667" t="s">
        <v>24326</v>
      </c>
    </row>
    <row r="5668" spans="1:8" x14ac:dyDescent="0.25">
      <c r="A5668" s="54">
        <v>5666</v>
      </c>
      <c r="B5668">
        <v>3044417593</v>
      </c>
      <c r="C5668" t="s">
        <v>16339</v>
      </c>
      <c r="D5668" t="s">
        <v>23958</v>
      </c>
      <c r="F5668" t="s">
        <v>23958</v>
      </c>
      <c r="G5668" t="s">
        <v>24327</v>
      </c>
      <c r="H5668" t="s">
        <v>17064</v>
      </c>
    </row>
    <row r="5669" spans="1:8" x14ac:dyDescent="0.25">
      <c r="A5669" s="54">
        <v>5667</v>
      </c>
      <c r="B5669">
        <v>3108224123</v>
      </c>
      <c r="C5669" t="s">
        <v>24048</v>
      </c>
      <c r="D5669" t="s">
        <v>23958</v>
      </c>
      <c r="F5669" t="s">
        <v>23958</v>
      </c>
      <c r="G5669" t="s">
        <v>24328</v>
      </c>
      <c r="H5669" t="s">
        <v>24329</v>
      </c>
    </row>
    <row r="5670" spans="1:8" x14ac:dyDescent="0.25">
      <c r="A5670" s="54">
        <v>5668</v>
      </c>
      <c r="B5670">
        <v>3114094379</v>
      </c>
      <c r="C5670" t="s">
        <v>23983</v>
      </c>
      <c r="D5670" t="s">
        <v>23958</v>
      </c>
      <c r="F5670" t="s">
        <v>23958</v>
      </c>
      <c r="G5670" t="s">
        <v>24330</v>
      </c>
      <c r="H5670" t="s">
        <v>14232</v>
      </c>
    </row>
    <row r="5671" spans="1:8" x14ac:dyDescent="0.25">
      <c r="A5671" s="54">
        <v>5669</v>
      </c>
      <c r="B5671">
        <v>3157437677</v>
      </c>
      <c r="C5671" t="s">
        <v>22848</v>
      </c>
      <c r="D5671" t="s">
        <v>23958</v>
      </c>
      <c r="F5671" t="s">
        <v>23958</v>
      </c>
      <c r="G5671" t="s">
        <v>24331</v>
      </c>
      <c r="H5671" t="s">
        <v>24332</v>
      </c>
    </row>
    <row r="5672" spans="1:8" x14ac:dyDescent="0.25">
      <c r="A5672" s="54">
        <v>5670</v>
      </c>
      <c r="B5672">
        <v>3205546108</v>
      </c>
      <c r="C5672" t="s">
        <v>22848</v>
      </c>
      <c r="D5672" t="s">
        <v>23958</v>
      </c>
      <c r="F5672" t="s">
        <v>23958</v>
      </c>
      <c r="G5672" t="s">
        <v>24333</v>
      </c>
      <c r="H5672" t="s">
        <v>14683</v>
      </c>
    </row>
    <row r="5673" spans="1:8" x14ac:dyDescent="0.25">
      <c r="A5673" s="54">
        <v>5671</v>
      </c>
      <c r="B5673">
        <v>3125346270</v>
      </c>
      <c r="C5673" t="s">
        <v>22848</v>
      </c>
      <c r="D5673" t="s">
        <v>23958</v>
      </c>
      <c r="F5673" t="s">
        <v>23958</v>
      </c>
      <c r="G5673" t="s">
        <v>24334</v>
      </c>
      <c r="H5673" t="s">
        <v>24335</v>
      </c>
    </row>
    <row r="5674" spans="1:8" x14ac:dyDescent="0.25">
      <c r="A5674" s="54">
        <v>5672</v>
      </c>
      <c r="B5674">
        <v>3002092626</v>
      </c>
      <c r="C5674" t="s">
        <v>23983</v>
      </c>
      <c r="D5674" t="s">
        <v>23958</v>
      </c>
      <c r="F5674" t="s">
        <v>23958</v>
      </c>
      <c r="G5674" t="s">
        <v>24336</v>
      </c>
      <c r="H5674" t="s">
        <v>24337</v>
      </c>
    </row>
    <row r="5675" spans="1:8" x14ac:dyDescent="0.25">
      <c r="A5675" s="54">
        <v>5673</v>
      </c>
      <c r="B5675">
        <v>3167686872</v>
      </c>
      <c r="C5675" t="s">
        <v>14716</v>
      </c>
      <c r="D5675" t="s">
        <v>23958</v>
      </c>
      <c r="F5675" t="s">
        <v>23958</v>
      </c>
      <c r="G5675" t="s">
        <v>24338</v>
      </c>
      <c r="H5675" t="s">
        <v>24339</v>
      </c>
    </row>
    <row r="5676" spans="1:8" x14ac:dyDescent="0.25">
      <c r="A5676" s="54">
        <v>5674</v>
      </c>
      <c r="B5676">
        <v>3135004824</v>
      </c>
      <c r="C5676" t="s">
        <v>24008</v>
      </c>
      <c r="D5676" t="s">
        <v>23958</v>
      </c>
      <c r="F5676" t="s">
        <v>23958</v>
      </c>
      <c r="G5676" t="s">
        <v>24340</v>
      </c>
      <c r="H5676" t="s">
        <v>24341</v>
      </c>
    </row>
    <row r="5677" spans="1:8" x14ac:dyDescent="0.25">
      <c r="A5677" s="54">
        <v>5675</v>
      </c>
      <c r="B5677">
        <v>3007799679</v>
      </c>
      <c r="C5677" t="s">
        <v>23965</v>
      </c>
      <c r="D5677" t="s">
        <v>23958</v>
      </c>
      <c r="F5677" t="s">
        <v>23958</v>
      </c>
      <c r="G5677" t="s">
        <v>24342</v>
      </c>
      <c r="H5677" t="s">
        <v>24343</v>
      </c>
    </row>
    <row r="5678" spans="1:8" x14ac:dyDescent="0.25">
      <c r="A5678" s="54">
        <v>5676</v>
      </c>
      <c r="B5678">
        <v>3115809624</v>
      </c>
      <c r="C5678" t="s">
        <v>22848</v>
      </c>
      <c r="D5678" t="s">
        <v>23958</v>
      </c>
      <c r="F5678" t="s">
        <v>23958</v>
      </c>
      <c r="G5678" t="s">
        <v>24344</v>
      </c>
      <c r="H5678" t="s">
        <v>24345</v>
      </c>
    </row>
    <row r="5679" spans="1:8" x14ac:dyDescent="0.25">
      <c r="A5679" s="54">
        <v>5677</v>
      </c>
      <c r="B5679">
        <v>3218698547</v>
      </c>
      <c r="C5679" t="s">
        <v>23965</v>
      </c>
      <c r="D5679" t="s">
        <v>23958</v>
      </c>
      <c r="F5679" t="s">
        <v>23958</v>
      </c>
      <c r="G5679" t="s">
        <v>24346</v>
      </c>
      <c r="H5679" t="s">
        <v>16085</v>
      </c>
    </row>
    <row r="5680" spans="1:8" x14ac:dyDescent="0.25">
      <c r="A5680" s="54">
        <v>5678</v>
      </c>
      <c r="B5680">
        <v>3124033095</v>
      </c>
      <c r="C5680" t="s">
        <v>24017</v>
      </c>
      <c r="D5680" t="s">
        <v>23958</v>
      </c>
      <c r="F5680" t="s">
        <v>23958</v>
      </c>
      <c r="G5680" t="s">
        <v>24347</v>
      </c>
      <c r="H5680" t="s">
        <v>18095</v>
      </c>
    </row>
    <row r="5681" spans="1:8" x14ac:dyDescent="0.25">
      <c r="A5681" s="54">
        <v>5679</v>
      </c>
      <c r="B5681">
        <v>3012293609</v>
      </c>
      <c r="C5681" t="s">
        <v>22848</v>
      </c>
      <c r="D5681" t="s">
        <v>23958</v>
      </c>
      <c r="F5681" t="s">
        <v>23958</v>
      </c>
      <c r="G5681" t="s">
        <v>24348</v>
      </c>
      <c r="H5681" t="s">
        <v>24349</v>
      </c>
    </row>
    <row r="5682" spans="1:8" x14ac:dyDescent="0.25">
      <c r="A5682" s="54">
        <v>5680</v>
      </c>
      <c r="B5682">
        <v>3122792232</v>
      </c>
      <c r="C5682" t="s">
        <v>24053</v>
      </c>
      <c r="D5682" t="s">
        <v>23958</v>
      </c>
      <c r="F5682" t="s">
        <v>23958</v>
      </c>
      <c r="G5682" t="s">
        <v>24350</v>
      </c>
      <c r="H5682" t="s">
        <v>24351</v>
      </c>
    </row>
    <row r="5683" spans="1:8" x14ac:dyDescent="0.25">
      <c r="A5683" s="54">
        <v>5681</v>
      </c>
      <c r="B5683">
        <v>3105925863</v>
      </c>
      <c r="C5683" t="s">
        <v>22848</v>
      </c>
      <c r="D5683" t="s">
        <v>23958</v>
      </c>
      <c r="F5683" t="s">
        <v>23958</v>
      </c>
      <c r="G5683" t="s">
        <v>24352</v>
      </c>
      <c r="H5683" t="s">
        <v>24353</v>
      </c>
    </row>
    <row r="5684" spans="1:8" x14ac:dyDescent="0.25">
      <c r="A5684" s="54">
        <v>5682</v>
      </c>
      <c r="B5684">
        <v>3105238402</v>
      </c>
      <c r="C5684" t="s">
        <v>22848</v>
      </c>
      <c r="D5684" t="s">
        <v>23958</v>
      </c>
      <c r="F5684" t="s">
        <v>23958</v>
      </c>
      <c r="G5684" t="s">
        <v>24354</v>
      </c>
      <c r="H5684" t="s">
        <v>24355</v>
      </c>
    </row>
    <row r="5685" spans="1:8" x14ac:dyDescent="0.25">
      <c r="A5685" s="54">
        <v>5683</v>
      </c>
      <c r="B5685">
        <v>3206376067</v>
      </c>
      <c r="C5685" t="s">
        <v>22848</v>
      </c>
      <c r="D5685" t="s">
        <v>23958</v>
      </c>
      <c r="F5685" t="s">
        <v>23958</v>
      </c>
      <c r="G5685" t="s">
        <v>24356</v>
      </c>
      <c r="H5685" t="s">
        <v>24357</v>
      </c>
    </row>
    <row r="5686" spans="1:8" x14ac:dyDescent="0.25">
      <c r="A5686" s="54">
        <v>5684</v>
      </c>
      <c r="B5686">
        <v>3185937463</v>
      </c>
      <c r="C5686" t="s">
        <v>23965</v>
      </c>
      <c r="D5686" t="s">
        <v>23958</v>
      </c>
      <c r="F5686" t="s">
        <v>23958</v>
      </c>
      <c r="G5686" t="s">
        <v>24358</v>
      </c>
      <c r="H5686" t="s">
        <v>24359</v>
      </c>
    </row>
    <row r="5687" spans="1:8" x14ac:dyDescent="0.25">
      <c r="A5687" s="54">
        <v>5685</v>
      </c>
      <c r="B5687">
        <v>3205797733</v>
      </c>
      <c r="C5687" t="s">
        <v>24005</v>
      </c>
      <c r="D5687" t="s">
        <v>23958</v>
      </c>
      <c r="F5687" t="s">
        <v>23958</v>
      </c>
      <c r="G5687" t="s">
        <v>24360</v>
      </c>
      <c r="H5687" t="s">
        <v>24361</v>
      </c>
    </row>
    <row r="5688" spans="1:8" x14ac:dyDescent="0.25">
      <c r="A5688" s="54">
        <v>5686</v>
      </c>
      <c r="B5688">
        <v>3206242114</v>
      </c>
      <c r="C5688" t="s">
        <v>22848</v>
      </c>
      <c r="D5688" t="s">
        <v>23958</v>
      </c>
      <c r="F5688" t="s">
        <v>23958</v>
      </c>
      <c r="G5688" t="s">
        <v>24362</v>
      </c>
      <c r="H5688" t="s">
        <v>24363</v>
      </c>
    </row>
    <row r="5689" spans="1:8" x14ac:dyDescent="0.25">
      <c r="A5689" s="54">
        <v>5687</v>
      </c>
      <c r="B5689">
        <v>3205364332</v>
      </c>
      <c r="C5689" t="s">
        <v>22848</v>
      </c>
      <c r="D5689" t="s">
        <v>23958</v>
      </c>
      <c r="F5689" t="s">
        <v>23958</v>
      </c>
      <c r="G5689" t="s">
        <v>24364</v>
      </c>
      <c r="H5689" t="s">
        <v>19911</v>
      </c>
    </row>
    <row r="5690" spans="1:8" x14ac:dyDescent="0.25">
      <c r="A5690" s="54">
        <v>5688</v>
      </c>
      <c r="B5690">
        <v>3004674133</v>
      </c>
      <c r="C5690" t="s">
        <v>23965</v>
      </c>
      <c r="D5690" t="s">
        <v>23958</v>
      </c>
      <c r="F5690" t="s">
        <v>23958</v>
      </c>
      <c r="G5690" t="s">
        <v>24365</v>
      </c>
      <c r="H5690" t="s">
        <v>24366</v>
      </c>
    </row>
    <row r="5691" spans="1:8" x14ac:dyDescent="0.25">
      <c r="A5691" s="54">
        <v>5689</v>
      </c>
      <c r="B5691">
        <v>3103539387</v>
      </c>
      <c r="C5691" t="s">
        <v>22848</v>
      </c>
      <c r="D5691" t="s">
        <v>23958</v>
      </c>
      <c r="F5691" t="s">
        <v>23958</v>
      </c>
      <c r="G5691" t="s">
        <v>24367</v>
      </c>
      <c r="H5691" t="s">
        <v>24368</v>
      </c>
    </row>
    <row r="5692" spans="1:8" x14ac:dyDescent="0.25">
      <c r="A5692" s="54">
        <v>5690</v>
      </c>
      <c r="B5692">
        <v>3103734343</v>
      </c>
      <c r="C5692" t="s">
        <v>22848</v>
      </c>
      <c r="D5692" t="s">
        <v>23958</v>
      </c>
      <c r="F5692" t="s">
        <v>23958</v>
      </c>
      <c r="G5692" t="s">
        <v>24369</v>
      </c>
      <c r="H5692" t="s">
        <v>24370</v>
      </c>
    </row>
    <row r="5693" spans="1:8" x14ac:dyDescent="0.25">
      <c r="A5693" s="54">
        <v>5691</v>
      </c>
      <c r="B5693">
        <v>3122213622</v>
      </c>
      <c r="C5693" t="s">
        <v>24371</v>
      </c>
      <c r="D5693" t="s">
        <v>24372</v>
      </c>
      <c r="F5693" t="s">
        <v>24372</v>
      </c>
      <c r="G5693" t="s">
        <v>24373</v>
      </c>
      <c r="H5693" t="s">
        <v>24374</v>
      </c>
    </row>
    <row r="5694" spans="1:8" x14ac:dyDescent="0.25">
      <c r="A5694" s="54">
        <v>5692</v>
      </c>
      <c r="B5694">
        <v>3218741430</v>
      </c>
      <c r="C5694" t="s">
        <v>24375</v>
      </c>
      <c r="D5694" t="s">
        <v>24372</v>
      </c>
      <c r="F5694" t="s">
        <v>24372</v>
      </c>
      <c r="G5694" t="s">
        <v>24376</v>
      </c>
      <c r="H5694" t="s">
        <v>24377</v>
      </c>
    </row>
    <row r="5695" spans="1:8" x14ac:dyDescent="0.25">
      <c r="A5695" s="54">
        <v>5693</v>
      </c>
      <c r="B5695">
        <v>3243336741</v>
      </c>
      <c r="C5695" t="s">
        <v>24378</v>
      </c>
      <c r="D5695" t="s">
        <v>24372</v>
      </c>
      <c r="F5695" t="s">
        <v>24372</v>
      </c>
      <c r="G5695" t="s">
        <v>24379</v>
      </c>
      <c r="H5695" t="s">
        <v>15600</v>
      </c>
    </row>
    <row r="5696" spans="1:8" x14ac:dyDescent="0.25">
      <c r="A5696" s="54">
        <v>5694</v>
      </c>
      <c r="B5696">
        <v>3137550329</v>
      </c>
      <c r="C5696" t="s">
        <v>24375</v>
      </c>
      <c r="D5696" t="s">
        <v>24372</v>
      </c>
      <c r="F5696" t="s">
        <v>24372</v>
      </c>
      <c r="G5696" t="s">
        <v>24380</v>
      </c>
      <c r="H5696" t="s">
        <v>24381</v>
      </c>
    </row>
    <row r="5697" spans="1:8" x14ac:dyDescent="0.25">
      <c r="A5697" s="54">
        <v>5695</v>
      </c>
      <c r="B5697">
        <v>3137107188</v>
      </c>
      <c r="C5697" t="s">
        <v>24375</v>
      </c>
      <c r="D5697" t="s">
        <v>24372</v>
      </c>
      <c r="F5697" t="s">
        <v>24372</v>
      </c>
      <c r="G5697" t="s">
        <v>24382</v>
      </c>
      <c r="H5697" t="s">
        <v>14809</v>
      </c>
    </row>
    <row r="5698" spans="1:8" x14ac:dyDescent="0.25">
      <c r="A5698" s="54">
        <v>5696</v>
      </c>
      <c r="B5698">
        <v>3128838835</v>
      </c>
      <c r="C5698" t="s">
        <v>24375</v>
      </c>
      <c r="D5698" t="s">
        <v>24372</v>
      </c>
      <c r="F5698" t="s">
        <v>24372</v>
      </c>
      <c r="G5698" t="s">
        <v>24383</v>
      </c>
      <c r="H5698" t="s">
        <v>17439</v>
      </c>
    </row>
    <row r="5699" spans="1:8" x14ac:dyDescent="0.25">
      <c r="A5699" s="54">
        <v>5697</v>
      </c>
      <c r="B5699">
        <v>3126985730</v>
      </c>
      <c r="C5699" t="s">
        <v>24384</v>
      </c>
      <c r="D5699" t="s">
        <v>24372</v>
      </c>
      <c r="F5699" t="s">
        <v>24372</v>
      </c>
      <c r="G5699" t="s">
        <v>24385</v>
      </c>
      <c r="H5699" t="s">
        <v>17205</v>
      </c>
    </row>
    <row r="5700" spans="1:8" x14ac:dyDescent="0.25">
      <c r="A5700" s="54">
        <v>5698</v>
      </c>
      <c r="B5700">
        <v>3136030998</v>
      </c>
      <c r="C5700" t="s">
        <v>24375</v>
      </c>
      <c r="D5700" t="s">
        <v>24372</v>
      </c>
      <c r="F5700" t="s">
        <v>24372</v>
      </c>
      <c r="G5700" t="s">
        <v>24386</v>
      </c>
      <c r="H5700" t="s">
        <v>24387</v>
      </c>
    </row>
    <row r="5701" spans="1:8" x14ac:dyDescent="0.25">
      <c r="A5701" s="54">
        <v>5699</v>
      </c>
      <c r="B5701">
        <v>3135932742</v>
      </c>
      <c r="C5701" t="s">
        <v>24375</v>
      </c>
      <c r="D5701" t="s">
        <v>24372</v>
      </c>
      <c r="F5701" t="s">
        <v>24372</v>
      </c>
      <c r="G5701" t="s">
        <v>24388</v>
      </c>
      <c r="H5701" t="s">
        <v>16990</v>
      </c>
    </row>
    <row r="5702" spans="1:8" x14ac:dyDescent="0.25">
      <c r="A5702" s="54">
        <v>5700</v>
      </c>
      <c r="B5702">
        <v>3117600281</v>
      </c>
      <c r="C5702" t="s">
        <v>24378</v>
      </c>
      <c r="D5702" t="s">
        <v>24372</v>
      </c>
      <c r="F5702" t="s">
        <v>24372</v>
      </c>
      <c r="G5702" t="s">
        <v>24389</v>
      </c>
      <c r="H5702" t="s">
        <v>24390</v>
      </c>
    </row>
    <row r="5703" spans="1:8" x14ac:dyDescent="0.25">
      <c r="A5703" s="54">
        <v>5701</v>
      </c>
      <c r="B5703">
        <v>3104056062</v>
      </c>
      <c r="C5703" t="s">
        <v>24375</v>
      </c>
      <c r="D5703" t="s">
        <v>24372</v>
      </c>
      <c r="F5703" t="s">
        <v>24372</v>
      </c>
      <c r="G5703" t="s">
        <v>24391</v>
      </c>
      <c r="H5703" t="s">
        <v>14195</v>
      </c>
    </row>
    <row r="5704" spans="1:8" x14ac:dyDescent="0.25">
      <c r="A5704" s="54">
        <v>5702</v>
      </c>
      <c r="B5704">
        <v>3148828305</v>
      </c>
      <c r="C5704" t="s">
        <v>24378</v>
      </c>
      <c r="D5704" t="s">
        <v>24372</v>
      </c>
      <c r="F5704" t="s">
        <v>24372</v>
      </c>
      <c r="G5704" t="s">
        <v>24392</v>
      </c>
      <c r="H5704" t="s">
        <v>16363</v>
      </c>
    </row>
    <row r="5705" spans="1:8" x14ac:dyDescent="0.25">
      <c r="A5705" s="54">
        <v>5703</v>
      </c>
      <c r="B5705">
        <v>3128900511</v>
      </c>
      <c r="C5705" t="s">
        <v>24375</v>
      </c>
      <c r="D5705" t="s">
        <v>24372</v>
      </c>
      <c r="F5705" t="s">
        <v>24372</v>
      </c>
      <c r="G5705" t="s">
        <v>24393</v>
      </c>
      <c r="H5705" t="s">
        <v>15750</v>
      </c>
    </row>
    <row r="5706" spans="1:8" x14ac:dyDescent="0.25">
      <c r="A5706" s="54">
        <v>5704</v>
      </c>
      <c r="B5706">
        <v>3166978024</v>
      </c>
      <c r="C5706" t="s">
        <v>24375</v>
      </c>
      <c r="D5706" t="s">
        <v>24372</v>
      </c>
      <c r="F5706" t="s">
        <v>24372</v>
      </c>
      <c r="G5706" t="s">
        <v>24394</v>
      </c>
      <c r="H5706" t="s">
        <v>24395</v>
      </c>
    </row>
    <row r="5707" spans="1:8" x14ac:dyDescent="0.25">
      <c r="A5707" s="54">
        <v>5705</v>
      </c>
      <c r="B5707">
        <v>3105408947</v>
      </c>
      <c r="C5707" t="s">
        <v>24375</v>
      </c>
      <c r="D5707" t="s">
        <v>24372</v>
      </c>
      <c r="F5707" t="s">
        <v>24372</v>
      </c>
      <c r="G5707" t="s">
        <v>24396</v>
      </c>
      <c r="H5707" t="s">
        <v>24397</v>
      </c>
    </row>
    <row r="5708" spans="1:8" x14ac:dyDescent="0.25">
      <c r="A5708" s="54">
        <v>5706</v>
      </c>
      <c r="B5708">
        <v>3163316374</v>
      </c>
      <c r="C5708" t="s">
        <v>24375</v>
      </c>
      <c r="D5708" t="s">
        <v>24372</v>
      </c>
      <c r="F5708" t="s">
        <v>24372</v>
      </c>
      <c r="G5708" t="s">
        <v>24398</v>
      </c>
      <c r="H5708" t="s">
        <v>15415</v>
      </c>
    </row>
    <row r="5709" spans="1:8" x14ac:dyDescent="0.25">
      <c r="A5709" s="54">
        <v>5707</v>
      </c>
      <c r="B5709">
        <v>3184382380</v>
      </c>
      <c r="C5709" t="s">
        <v>24399</v>
      </c>
      <c r="D5709" t="s">
        <v>24372</v>
      </c>
      <c r="F5709" t="s">
        <v>24372</v>
      </c>
      <c r="G5709" t="s">
        <v>24400</v>
      </c>
      <c r="H5709" t="s">
        <v>24401</v>
      </c>
    </row>
    <row r="5710" spans="1:8" x14ac:dyDescent="0.25">
      <c r="A5710" s="54">
        <v>5708</v>
      </c>
      <c r="B5710">
        <v>3024087253</v>
      </c>
      <c r="C5710" t="s">
        <v>24375</v>
      </c>
      <c r="D5710" t="s">
        <v>24372</v>
      </c>
      <c r="F5710" t="s">
        <v>24372</v>
      </c>
      <c r="G5710" t="s">
        <v>24402</v>
      </c>
      <c r="H5710" t="s">
        <v>14255</v>
      </c>
    </row>
    <row r="5711" spans="1:8" x14ac:dyDescent="0.25">
      <c r="A5711" s="54">
        <v>5709</v>
      </c>
      <c r="B5711">
        <v>3164623775</v>
      </c>
      <c r="C5711" t="s">
        <v>24378</v>
      </c>
      <c r="D5711" t="s">
        <v>24372</v>
      </c>
      <c r="F5711" t="s">
        <v>24372</v>
      </c>
      <c r="G5711" t="s">
        <v>24403</v>
      </c>
      <c r="H5711" t="s">
        <v>24404</v>
      </c>
    </row>
    <row r="5712" spans="1:8" x14ac:dyDescent="0.25">
      <c r="A5712" s="54">
        <v>5710</v>
      </c>
      <c r="B5712">
        <v>3103979491</v>
      </c>
      <c r="C5712" t="s">
        <v>24375</v>
      </c>
      <c r="D5712" t="s">
        <v>24372</v>
      </c>
      <c r="F5712" t="s">
        <v>24372</v>
      </c>
      <c r="G5712" t="s">
        <v>24405</v>
      </c>
      <c r="H5712" t="s">
        <v>24406</v>
      </c>
    </row>
    <row r="5713" spans="1:8" x14ac:dyDescent="0.25">
      <c r="A5713" s="54">
        <v>5711</v>
      </c>
      <c r="B5713">
        <v>3242989354</v>
      </c>
      <c r="C5713" t="s">
        <v>24407</v>
      </c>
      <c r="D5713" t="s">
        <v>24372</v>
      </c>
      <c r="F5713" t="s">
        <v>24372</v>
      </c>
      <c r="G5713" t="s">
        <v>24408</v>
      </c>
      <c r="H5713" t="s">
        <v>24409</v>
      </c>
    </row>
    <row r="5714" spans="1:8" x14ac:dyDescent="0.25">
      <c r="A5714" s="54">
        <v>5712</v>
      </c>
      <c r="B5714">
        <v>3053533718</v>
      </c>
      <c r="C5714" t="s">
        <v>24375</v>
      </c>
      <c r="D5714" t="s">
        <v>24372</v>
      </c>
      <c r="F5714" t="s">
        <v>24372</v>
      </c>
      <c r="G5714" t="s">
        <v>24410</v>
      </c>
      <c r="H5714" t="s">
        <v>24411</v>
      </c>
    </row>
    <row r="5715" spans="1:8" x14ac:dyDescent="0.25">
      <c r="A5715" s="54">
        <v>5713</v>
      </c>
      <c r="B5715">
        <v>3122184965</v>
      </c>
      <c r="C5715" t="s">
        <v>24375</v>
      </c>
      <c r="D5715" t="s">
        <v>24372</v>
      </c>
      <c r="F5715" t="s">
        <v>24372</v>
      </c>
      <c r="G5715" t="s">
        <v>24412</v>
      </c>
      <c r="H5715" t="s">
        <v>14978</v>
      </c>
    </row>
    <row r="5716" spans="1:8" x14ac:dyDescent="0.25">
      <c r="A5716" s="54">
        <v>5714</v>
      </c>
      <c r="B5716">
        <v>3114900919</v>
      </c>
      <c r="C5716" t="s">
        <v>24384</v>
      </c>
      <c r="D5716" t="s">
        <v>24372</v>
      </c>
      <c r="F5716" t="s">
        <v>24372</v>
      </c>
      <c r="G5716" t="s">
        <v>24413</v>
      </c>
      <c r="H5716" t="s">
        <v>19446</v>
      </c>
    </row>
    <row r="5717" spans="1:8" x14ac:dyDescent="0.25">
      <c r="A5717" s="54">
        <v>5715</v>
      </c>
      <c r="B5717">
        <v>3028466023</v>
      </c>
      <c r="C5717" t="s">
        <v>24375</v>
      </c>
      <c r="D5717" t="s">
        <v>24372</v>
      </c>
      <c r="F5717" t="s">
        <v>24372</v>
      </c>
      <c r="G5717" t="s">
        <v>24414</v>
      </c>
      <c r="H5717" t="s">
        <v>15070</v>
      </c>
    </row>
    <row r="5718" spans="1:8" x14ac:dyDescent="0.25">
      <c r="A5718" s="54">
        <v>5716</v>
      </c>
      <c r="B5718">
        <v>3004826628</v>
      </c>
      <c r="C5718" t="s">
        <v>24375</v>
      </c>
      <c r="D5718" t="s">
        <v>24372</v>
      </c>
      <c r="F5718" t="s">
        <v>24372</v>
      </c>
      <c r="G5718" t="s">
        <v>24415</v>
      </c>
      <c r="H5718" t="s">
        <v>24416</v>
      </c>
    </row>
    <row r="5719" spans="1:8" x14ac:dyDescent="0.25">
      <c r="A5719" s="54">
        <v>5717</v>
      </c>
      <c r="B5719">
        <v>3206515929</v>
      </c>
      <c r="C5719" t="s">
        <v>24407</v>
      </c>
      <c r="D5719" t="s">
        <v>24372</v>
      </c>
      <c r="F5719" t="s">
        <v>24372</v>
      </c>
      <c r="G5719" t="s">
        <v>24417</v>
      </c>
      <c r="H5719" t="s">
        <v>24418</v>
      </c>
    </row>
    <row r="5720" spans="1:8" x14ac:dyDescent="0.25">
      <c r="A5720" s="54">
        <v>5718</v>
      </c>
      <c r="B5720">
        <v>3217431029</v>
      </c>
      <c r="C5720" t="s">
        <v>24375</v>
      </c>
      <c r="D5720" t="s">
        <v>24372</v>
      </c>
      <c r="F5720" t="s">
        <v>24372</v>
      </c>
      <c r="G5720" t="s">
        <v>24419</v>
      </c>
      <c r="H5720" t="s">
        <v>14195</v>
      </c>
    </row>
    <row r="5721" spans="1:8" x14ac:dyDescent="0.25">
      <c r="A5721" s="54">
        <v>5719</v>
      </c>
      <c r="B5721">
        <v>3164907376</v>
      </c>
      <c r="C5721" t="s">
        <v>24375</v>
      </c>
      <c r="D5721" t="s">
        <v>24372</v>
      </c>
      <c r="F5721" t="s">
        <v>24372</v>
      </c>
      <c r="G5721" t="s">
        <v>24420</v>
      </c>
      <c r="H5721" t="s">
        <v>24421</v>
      </c>
    </row>
    <row r="5722" spans="1:8" x14ac:dyDescent="0.25">
      <c r="A5722" s="54">
        <v>5720</v>
      </c>
      <c r="B5722">
        <v>3124325706</v>
      </c>
      <c r="C5722" t="s">
        <v>24375</v>
      </c>
      <c r="D5722" t="s">
        <v>24372</v>
      </c>
      <c r="F5722" t="s">
        <v>24372</v>
      </c>
      <c r="G5722" t="s">
        <v>24422</v>
      </c>
      <c r="H5722" t="s">
        <v>24423</v>
      </c>
    </row>
    <row r="5723" spans="1:8" x14ac:dyDescent="0.25">
      <c r="A5723" s="54">
        <v>5721</v>
      </c>
      <c r="B5723">
        <v>3116525074</v>
      </c>
      <c r="C5723" t="s">
        <v>24407</v>
      </c>
      <c r="D5723" t="s">
        <v>24372</v>
      </c>
      <c r="F5723" t="s">
        <v>24372</v>
      </c>
      <c r="G5723" t="s">
        <v>24424</v>
      </c>
      <c r="H5723" t="s">
        <v>24425</v>
      </c>
    </row>
    <row r="5724" spans="1:8" x14ac:dyDescent="0.25">
      <c r="A5724" s="54">
        <v>5722</v>
      </c>
      <c r="B5724">
        <v>3245805100</v>
      </c>
      <c r="C5724" t="s">
        <v>24375</v>
      </c>
      <c r="D5724" t="s">
        <v>24372</v>
      </c>
      <c r="F5724" t="s">
        <v>24372</v>
      </c>
      <c r="G5724" t="s">
        <v>24426</v>
      </c>
      <c r="H5724" t="s">
        <v>24427</v>
      </c>
    </row>
    <row r="5725" spans="1:8" x14ac:dyDescent="0.25">
      <c r="A5725" s="54">
        <v>5723</v>
      </c>
      <c r="B5725">
        <v>3225281286</v>
      </c>
      <c r="C5725" t="s">
        <v>24378</v>
      </c>
      <c r="D5725" t="s">
        <v>24372</v>
      </c>
      <c r="F5725" t="s">
        <v>24372</v>
      </c>
      <c r="G5725" t="s">
        <v>24428</v>
      </c>
      <c r="H5725" t="s">
        <v>19164</v>
      </c>
    </row>
    <row r="5726" spans="1:8" x14ac:dyDescent="0.25">
      <c r="A5726" s="54">
        <v>5724</v>
      </c>
      <c r="B5726">
        <v>3127656520</v>
      </c>
      <c r="C5726" t="s">
        <v>24429</v>
      </c>
      <c r="D5726" t="s">
        <v>24372</v>
      </c>
      <c r="F5726" t="s">
        <v>24372</v>
      </c>
      <c r="G5726" t="s">
        <v>24430</v>
      </c>
      <c r="H5726" t="s">
        <v>14163</v>
      </c>
    </row>
    <row r="5727" spans="1:8" x14ac:dyDescent="0.25">
      <c r="A5727" s="54">
        <v>5725</v>
      </c>
      <c r="B5727">
        <v>3204604356</v>
      </c>
      <c r="C5727" t="s">
        <v>24431</v>
      </c>
      <c r="D5727" t="s">
        <v>24372</v>
      </c>
      <c r="F5727" t="s">
        <v>24372</v>
      </c>
      <c r="G5727" t="s">
        <v>24432</v>
      </c>
      <c r="H5727" t="s">
        <v>24433</v>
      </c>
    </row>
    <row r="5728" spans="1:8" x14ac:dyDescent="0.25">
      <c r="A5728" s="54">
        <v>5726</v>
      </c>
      <c r="B5728">
        <v>3158712347</v>
      </c>
      <c r="C5728" t="s">
        <v>24384</v>
      </c>
      <c r="D5728" t="s">
        <v>24372</v>
      </c>
      <c r="F5728" t="s">
        <v>24372</v>
      </c>
      <c r="G5728" t="s">
        <v>24434</v>
      </c>
      <c r="H5728" t="s">
        <v>24435</v>
      </c>
    </row>
    <row r="5729" spans="1:8" x14ac:dyDescent="0.25">
      <c r="A5729" s="54">
        <v>5727</v>
      </c>
      <c r="B5729">
        <v>3146790599</v>
      </c>
      <c r="C5729" t="s">
        <v>24375</v>
      </c>
      <c r="D5729" t="s">
        <v>24372</v>
      </c>
      <c r="F5729" t="s">
        <v>24372</v>
      </c>
      <c r="G5729" t="s">
        <v>24436</v>
      </c>
      <c r="H5729" t="s">
        <v>16546</v>
      </c>
    </row>
    <row r="5730" spans="1:8" x14ac:dyDescent="0.25">
      <c r="A5730" s="54">
        <v>5728</v>
      </c>
      <c r="B5730">
        <v>3148792794</v>
      </c>
      <c r="C5730" t="s">
        <v>24375</v>
      </c>
      <c r="D5730" t="s">
        <v>24372</v>
      </c>
      <c r="F5730" t="s">
        <v>24372</v>
      </c>
      <c r="G5730" t="s">
        <v>24437</v>
      </c>
      <c r="H5730" t="s">
        <v>20297</v>
      </c>
    </row>
    <row r="5731" spans="1:8" x14ac:dyDescent="0.25">
      <c r="A5731" s="54">
        <v>5729</v>
      </c>
      <c r="B5731">
        <v>3146855907</v>
      </c>
      <c r="C5731" t="s">
        <v>24375</v>
      </c>
      <c r="D5731" t="s">
        <v>24372</v>
      </c>
      <c r="F5731" t="s">
        <v>24372</v>
      </c>
      <c r="G5731" t="s">
        <v>24438</v>
      </c>
      <c r="H5731" t="s">
        <v>23569</v>
      </c>
    </row>
    <row r="5732" spans="1:8" x14ac:dyDescent="0.25">
      <c r="A5732" s="54">
        <v>5730</v>
      </c>
      <c r="B5732">
        <v>3025941138</v>
      </c>
      <c r="C5732" t="s">
        <v>24384</v>
      </c>
      <c r="D5732" t="s">
        <v>24372</v>
      </c>
      <c r="F5732" t="s">
        <v>24372</v>
      </c>
      <c r="G5732" t="s">
        <v>24439</v>
      </c>
      <c r="H5732" t="s">
        <v>24440</v>
      </c>
    </row>
    <row r="5733" spans="1:8" x14ac:dyDescent="0.25">
      <c r="A5733" s="54">
        <v>5731</v>
      </c>
      <c r="B5733">
        <v>3122210715</v>
      </c>
      <c r="C5733" t="s">
        <v>24384</v>
      </c>
      <c r="D5733" t="s">
        <v>24372</v>
      </c>
      <c r="F5733" t="s">
        <v>24372</v>
      </c>
      <c r="G5733" t="s">
        <v>24441</v>
      </c>
      <c r="H5733" t="s">
        <v>24442</v>
      </c>
    </row>
    <row r="5734" spans="1:8" x14ac:dyDescent="0.25">
      <c r="A5734" s="54">
        <v>5732</v>
      </c>
      <c r="B5734">
        <v>3224634423</v>
      </c>
      <c r="C5734" t="s">
        <v>24375</v>
      </c>
      <c r="D5734" t="s">
        <v>24372</v>
      </c>
      <c r="F5734" t="s">
        <v>24372</v>
      </c>
      <c r="G5734" t="s">
        <v>24443</v>
      </c>
      <c r="H5734" t="s">
        <v>17660</v>
      </c>
    </row>
    <row r="5735" spans="1:8" x14ac:dyDescent="0.25">
      <c r="A5735" s="54">
        <v>5733</v>
      </c>
      <c r="B5735">
        <v>3128429580</v>
      </c>
      <c r="C5735" t="s">
        <v>24375</v>
      </c>
      <c r="D5735" t="s">
        <v>24372</v>
      </c>
      <c r="F5735" t="s">
        <v>24372</v>
      </c>
      <c r="G5735" t="s">
        <v>24444</v>
      </c>
      <c r="H5735" t="s">
        <v>14071</v>
      </c>
    </row>
    <row r="5736" spans="1:8" x14ac:dyDescent="0.25">
      <c r="A5736" s="54">
        <v>5734</v>
      </c>
      <c r="B5736">
        <v>3137330481</v>
      </c>
      <c r="C5736" t="s">
        <v>24378</v>
      </c>
      <c r="D5736" t="s">
        <v>24372</v>
      </c>
      <c r="F5736" t="s">
        <v>24372</v>
      </c>
      <c r="G5736" t="s">
        <v>24445</v>
      </c>
      <c r="H5736" t="s">
        <v>24446</v>
      </c>
    </row>
    <row r="5737" spans="1:8" x14ac:dyDescent="0.25">
      <c r="A5737" s="54">
        <v>5735</v>
      </c>
      <c r="B5737">
        <v>3165246514</v>
      </c>
      <c r="C5737" t="s">
        <v>24375</v>
      </c>
      <c r="D5737" t="s">
        <v>24372</v>
      </c>
      <c r="F5737" t="s">
        <v>24372</v>
      </c>
      <c r="G5737" t="s">
        <v>24447</v>
      </c>
      <c r="H5737" t="s">
        <v>24448</v>
      </c>
    </row>
    <row r="5738" spans="1:8" x14ac:dyDescent="0.25">
      <c r="A5738" s="54">
        <v>5736</v>
      </c>
      <c r="B5738">
        <v>3104139530</v>
      </c>
      <c r="C5738" t="s">
        <v>24375</v>
      </c>
      <c r="D5738" t="s">
        <v>24372</v>
      </c>
      <c r="F5738" t="s">
        <v>24372</v>
      </c>
      <c r="G5738" t="s">
        <v>24449</v>
      </c>
      <c r="H5738" t="s">
        <v>14094</v>
      </c>
    </row>
    <row r="5739" spans="1:8" x14ac:dyDescent="0.25">
      <c r="A5739" s="54">
        <v>5737</v>
      </c>
      <c r="B5739">
        <v>3223114186</v>
      </c>
      <c r="C5739" t="s">
        <v>24375</v>
      </c>
      <c r="D5739" t="s">
        <v>24372</v>
      </c>
      <c r="F5739" t="s">
        <v>24372</v>
      </c>
      <c r="G5739" t="s">
        <v>24450</v>
      </c>
      <c r="H5739" t="s">
        <v>17205</v>
      </c>
    </row>
    <row r="5740" spans="1:8" x14ac:dyDescent="0.25">
      <c r="A5740" s="54">
        <v>5738</v>
      </c>
      <c r="B5740">
        <v>3127703288</v>
      </c>
      <c r="C5740" t="s">
        <v>24375</v>
      </c>
      <c r="D5740" t="s">
        <v>24372</v>
      </c>
      <c r="F5740" t="s">
        <v>24372</v>
      </c>
      <c r="G5740" t="s">
        <v>24451</v>
      </c>
      <c r="H5740" t="s">
        <v>24452</v>
      </c>
    </row>
    <row r="5741" spans="1:8" x14ac:dyDescent="0.25">
      <c r="A5741" s="54">
        <v>5739</v>
      </c>
      <c r="B5741">
        <v>3146667640</v>
      </c>
      <c r="C5741" t="s">
        <v>24378</v>
      </c>
      <c r="D5741" t="s">
        <v>24372</v>
      </c>
      <c r="F5741" t="s">
        <v>24372</v>
      </c>
      <c r="G5741" t="s">
        <v>24453</v>
      </c>
      <c r="H5741" t="s">
        <v>24454</v>
      </c>
    </row>
    <row r="5742" spans="1:8" x14ac:dyDescent="0.25">
      <c r="A5742" s="54">
        <v>5740</v>
      </c>
      <c r="B5742">
        <v>3147961784</v>
      </c>
      <c r="C5742" t="s">
        <v>24375</v>
      </c>
      <c r="D5742" t="s">
        <v>24372</v>
      </c>
      <c r="F5742" t="s">
        <v>24372</v>
      </c>
      <c r="G5742" t="s">
        <v>24455</v>
      </c>
      <c r="H5742" t="s">
        <v>24456</v>
      </c>
    </row>
    <row r="5743" spans="1:8" x14ac:dyDescent="0.25">
      <c r="A5743" s="54">
        <v>5741</v>
      </c>
      <c r="B5743">
        <v>3004077016</v>
      </c>
      <c r="C5743" t="s">
        <v>24375</v>
      </c>
      <c r="D5743" t="s">
        <v>24372</v>
      </c>
      <c r="F5743" t="s">
        <v>24372</v>
      </c>
      <c r="G5743" t="s">
        <v>24457</v>
      </c>
      <c r="H5743" t="s">
        <v>24458</v>
      </c>
    </row>
    <row r="5744" spans="1:8" x14ac:dyDescent="0.25">
      <c r="A5744" s="54">
        <v>5742</v>
      </c>
      <c r="B5744">
        <v>3174576075</v>
      </c>
      <c r="C5744" t="s">
        <v>24375</v>
      </c>
      <c r="D5744" t="s">
        <v>24372</v>
      </c>
      <c r="F5744" t="s">
        <v>24372</v>
      </c>
      <c r="G5744" t="s">
        <v>24459</v>
      </c>
      <c r="H5744" t="s">
        <v>24460</v>
      </c>
    </row>
    <row r="5745" spans="1:8" x14ac:dyDescent="0.25">
      <c r="A5745" s="54">
        <v>5743</v>
      </c>
      <c r="B5745">
        <v>3217760036</v>
      </c>
      <c r="C5745" t="s">
        <v>24384</v>
      </c>
      <c r="D5745" t="s">
        <v>24372</v>
      </c>
      <c r="F5745" t="s">
        <v>24372</v>
      </c>
      <c r="G5745" t="s">
        <v>24461</v>
      </c>
      <c r="H5745" t="s">
        <v>14758</v>
      </c>
    </row>
    <row r="5746" spans="1:8" x14ac:dyDescent="0.25">
      <c r="A5746" s="54">
        <v>5744</v>
      </c>
      <c r="B5746">
        <v>3138325745</v>
      </c>
      <c r="C5746" t="s">
        <v>24375</v>
      </c>
      <c r="D5746" t="s">
        <v>24372</v>
      </c>
      <c r="F5746" t="s">
        <v>24372</v>
      </c>
      <c r="G5746" t="s">
        <v>24462</v>
      </c>
      <c r="H5746" t="s">
        <v>24463</v>
      </c>
    </row>
    <row r="5747" spans="1:8" x14ac:dyDescent="0.25">
      <c r="A5747" s="54">
        <v>5745</v>
      </c>
      <c r="B5747">
        <v>3224923444</v>
      </c>
      <c r="C5747" t="s">
        <v>24464</v>
      </c>
      <c r="D5747" t="s">
        <v>24372</v>
      </c>
      <c r="F5747" t="s">
        <v>24372</v>
      </c>
      <c r="G5747" t="s">
        <v>24465</v>
      </c>
      <c r="H5747" t="s">
        <v>24466</v>
      </c>
    </row>
    <row r="5748" spans="1:8" x14ac:dyDescent="0.25">
      <c r="A5748" s="54">
        <v>5746</v>
      </c>
      <c r="B5748">
        <v>3173686814</v>
      </c>
      <c r="C5748" t="s">
        <v>24375</v>
      </c>
      <c r="D5748" t="s">
        <v>24372</v>
      </c>
      <c r="F5748" t="s">
        <v>24372</v>
      </c>
      <c r="G5748" t="s">
        <v>24467</v>
      </c>
      <c r="H5748" t="s">
        <v>24468</v>
      </c>
    </row>
    <row r="5749" spans="1:8" x14ac:dyDescent="0.25">
      <c r="A5749" s="54">
        <v>5747</v>
      </c>
      <c r="B5749">
        <v>3154376261</v>
      </c>
      <c r="C5749" t="s">
        <v>24375</v>
      </c>
      <c r="D5749" t="s">
        <v>24372</v>
      </c>
      <c r="F5749" t="s">
        <v>24372</v>
      </c>
      <c r="G5749" t="s">
        <v>24469</v>
      </c>
      <c r="H5749" t="s">
        <v>20666</v>
      </c>
    </row>
    <row r="5750" spans="1:8" x14ac:dyDescent="0.25">
      <c r="A5750" s="54">
        <v>5748</v>
      </c>
      <c r="B5750">
        <v>3145347527</v>
      </c>
      <c r="C5750" t="s">
        <v>24431</v>
      </c>
      <c r="D5750" t="s">
        <v>24372</v>
      </c>
      <c r="F5750" t="s">
        <v>24372</v>
      </c>
      <c r="G5750" t="s">
        <v>24470</v>
      </c>
      <c r="H5750" t="s">
        <v>19568</v>
      </c>
    </row>
    <row r="5751" spans="1:8" x14ac:dyDescent="0.25">
      <c r="A5751" s="54">
        <v>5749</v>
      </c>
      <c r="B5751">
        <v>3135175070</v>
      </c>
      <c r="C5751" t="s">
        <v>24471</v>
      </c>
      <c r="D5751" t="s">
        <v>24372</v>
      </c>
      <c r="F5751" t="s">
        <v>24372</v>
      </c>
      <c r="G5751" t="s">
        <v>24472</v>
      </c>
      <c r="H5751" t="s">
        <v>18603</v>
      </c>
    </row>
    <row r="5752" spans="1:8" x14ac:dyDescent="0.25">
      <c r="A5752" s="54">
        <v>5750</v>
      </c>
      <c r="B5752">
        <v>3136261185</v>
      </c>
      <c r="C5752" t="s">
        <v>24375</v>
      </c>
      <c r="D5752" t="s">
        <v>24372</v>
      </c>
      <c r="F5752" t="s">
        <v>24372</v>
      </c>
      <c r="G5752" t="s">
        <v>24473</v>
      </c>
      <c r="H5752" t="s">
        <v>24474</v>
      </c>
    </row>
    <row r="5753" spans="1:8" x14ac:dyDescent="0.25">
      <c r="A5753" s="54">
        <v>5751</v>
      </c>
      <c r="B5753">
        <v>3224953109</v>
      </c>
      <c r="C5753" t="s">
        <v>24375</v>
      </c>
      <c r="D5753" t="s">
        <v>24372</v>
      </c>
      <c r="F5753" t="s">
        <v>24372</v>
      </c>
      <c r="G5753" t="s">
        <v>24475</v>
      </c>
      <c r="H5753" t="s">
        <v>24476</v>
      </c>
    </row>
    <row r="5754" spans="1:8" x14ac:dyDescent="0.25">
      <c r="A5754" s="54">
        <v>5752</v>
      </c>
      <c r="B5754">
        <v>3226145749</v>
      </c>
      <c r="C5754" t="s">
        <v>24378</v>
      </c>
      <c r="D5754" t="s">
        <v>24372</v>
      </c>
      <c r="F5754" t="s">
        <v>24372</v>
      </c>
      <c r="G5754" t="s">
        <v>24477</v>
      </c>
      <c r="H5754" t="s">
        <v>15302</v>
      </c>
    </row>
    <row r="5755" spans="1:8" x14ac:dyDescent="0.25">
      <c r="A5755" s="54">
        <v>5753</v>
      </c>
      <c r="B5755">
        <v>3102399637</v>
      </c>
      <c r="C5755" t="s">
        <v>24384</v>
      </c>
      <c r="D5755" t="s">
        <v>24372</v>
      </c>
      <c r="F5755" t="s">
        <v>24372</v>
      </c>
      <c r="G5755" t="s">
        <v>24478</v>
      </c>
      <c r="H5755" t="s">
        <v>15036</v>
      </c>
    </row>
    <row r="5756" spans="1:8" x14ac:dyDescent="0.25">
      <c r="A5756" s="54">
        <v>5754</v>
      </c>
      <c r="B5756">
        <v>3245922288</v>
      </c>
      <c r="C5756" t="s">
        <v>24375</v>
      </c>
      <c r="D5756" t="s">
        <v>24372</v>
      </c>
      <c r="F5756" t="s">
        <v>24372</v>
      </c>
      <c r="G5756" t="s">
        <v>24479</v>
      </c>
      <c r="H5756" t="s">
        <v>24480</v>
      </c>
    </row>
    <row r="5757" spans="1:8" x14ac:dyDescent="0.25">
      <c r="A5757" s="54">
        <v>5755</v>
      </c>
      <c r="B5757">
        <v>3192246468</v>
      </c>
      <c r="C5757" t="s">
        <v>24375</v>
      </c>
      <c r="D5757" t="s">
        <v>24372</v>
      </c>
      <c r="F5757" t="s">
        <v>24372</v>
      </c>
      <c r="G5757" t="s">
        <v>24481</v>
      </c>
      <c r="H5757" t="s">
        <v>24482</v>
      </c>
    </row>
    <row r="5758" spans="1:8" x14ac:dyDescent="0.25">
      <c r="A5758" s="54">
        <v>5756</v>
      </c>
      <c r="B5758">
        <v>3185607954</v>
      </c>
      <c r="C5758" t="s">
        <v>24375</v>
      </c>
      <c r="D5758" t="s">
        <v>24372</v>
      </c>
      <c r="F5758" t="s">
        <v>24372</v>
      </c>
      <c r="G5758" t="s">
        <v>24483</v>
      </c>
      <c r="H5758" t="s">
        <v>21881</v>
      </c>
    </row>
    <row r="5759" spans="1:8" x14ac:dyDescent="0.25">
      <c r="A5759" s="54">
        <v>5757</v>
      </c>
      <c r="B5759">
        <v>3218711810</v>
      </c>
      <c r="C5759" t="s">
        <v>24378</v>
      </c>
      <c r="D5759" t="s">
        <v>24372</v>
      </c>
      <c r="F5759" t="s">
        <v>24372</v>
      </c>
      <c r="G5759" t="s">
        <v>24484</v>
      </c>
      <c r="H5759" t="s">
        <v>24485</v>
      </c>
    </row>
    <row r="5760" spans="1:8" x14ac:dyDescent="0.25">
      <c r="A5760" s="54">
        <v>5758</v>
      </c>
      <c r="B5760">
        <v>3127558309</v>
      </c>
      <c r="C5760" t="s">
        <v>24375</v>
      </c>
      <c r="D5760" t="s">
        <v>24372</v>
      </c>
      <c r="F5760" t="s">
        <v>24372</v>
      </c>
      <c r="G5760" t="s">
        <v>24486</v>
      </c>
      <c r="H5760" t="s">
        <v>17387</v>
      </c>
    </row>
    <row r="5761" spans="1:8" x14ac:dyDescent="0.25">
      <c r="A5761" s="54">
        <v>5759</v>
      </c>
      <c r="B5761">
        <v>3128870028</v>
      </c>
      <c r="C5761" t="s">
        <v>24375</v>
      </c>
      <c r="D5761" t="s">
        <v>24372</v>
      </c>
      <c r="F5761" t="s">
        <v>24372</v>
      </c>
      <c r="G5761" t="s">
        <v>24487</v>
      </c>
      <c r="H5761" t="s">
        <v>24488</v>
      </c>
    </row>
    <row r="5762" spans="1:8" x14ac:dyDescent="0.25">
      <c r="A5762" s="54">
        <v>5760</v>
      </c>
      <c r="B5762">
        <v>3163599606</v>
      </c>
      <c r="C5762" t="s">
        <v>24429</v>
      </c>
      <c r="D5762" t="s">
        <v>24372</v>
      </c>
      <c r="F5762" t="s">
        <v>24372</v>
      </c>
      <c r="G5762" t="s">
        <v>24489</v>
      </c>
      <c r="H5762" t="s">
        <v>15191</v>
      </c>
    </row>
    <row r="5763" spans="1:8" x14ac:dyDescent="0.25">
      <c r="A5763" s="54">
        <v>5761</v>
      </c>
      <c r="B5763">
        <v>3235830336</v>
      </c>
      <c r="C5763" t="s">
        <v>24378</v>
      </c>
      <c r="D5763" t="s">
        <v>24372</v>
      </c>
      <c r="F5763" t="s">
        <v>24372</v>
      </c>
      <c r="G5763" t="s">
        <v>24490</v>
      </c>
      <c r="H5763" t="s">
        <v>24491</v>
      </c>
    </row>
    <row r="5764" spans="1:8" x14ac:dyDescent="0.25">
      <c r="A5764" s="54">
        <v>5762</v>
      </c>
      <c r="B5764">
        <v>3135925796</v>
      </c>
      <c r="C5764" t="s">
        <v>24378</v>
      </c>
      <c r="D5764" t="s">
        <v>24372</v>
      </c>
      <c r="F5764" t="s">
        <v>24372</v>
      </c>
      <c r="G5764" t="s">
        <v>24492</v>
      </c>
      <c r="H5764" t="s">
        <v>24493</v>
      </c>
    </row>
    <row r="5765" spans="1:8" x14ac:dyDescent="0.25">
      <c r="A5765" s="54">
        <v>5763</v>
      </c>
      <c r="B5765">
        <v>3113444233</v>
      </c>
      <c r="C5765" t="s">
        <v>24375</v>
      </c>
      <c r="D5765" t="s">
        <v>24372</v>
      </c>
      <c r="F5765" t="s">
        <v>24372</v>
      </c>
      <c r="G5765" t="s">
        <v>24494</v>
      </c>
      <c r="H5765" t="s">
        <v>16356</v>
      </c>
    </row>
    <row r="5766" spans="1:8" x14ac:dyDescent="0.25">
      <c r="A5766" s="54">
        <v>5764</v>
      </c>
      <c r="B5766">
        <v>3104180026</v>
      </c>
      <c r="C5766" t="s">
        <v>24375</v>
      </c>
      <c r="D5766" t="s">
        <v>24372</v>
      </c>
      <c r="F5766" t="s">
        <v>24372</v>
      </c>
      <c r="G5766" t="s">
        <v>24495</v>
      </c>
      <c r="H5766" t="s">
        <v>24496</v>
      </c>
    </row>
    <row r="5767" spans="1:8" x14ac:dyDescent="0.25">
      <c r="A5767" s="54">
        <v>5765</v>
      </c>
      <c r="B5767">
        <v>3185937042</v>
      </c>
      <c r="C5767" t="s">
        <v>24431</v>
      </c>
      <c r="D5767" t="s">
        <v>24372</v>
      </c>
      <c r="F5767" t="s">
        <v>24372</v>
      </c>
      <c r="G5767" t="s">
        <v>24497</v>
      </c>
      <c r="H5767" t="s">
        <v>14456</v>
      </c>
    </row>
    <row r="5768" spans="1:8" x14ac:dyDescent="0.25">
      <c r="A5768" s="54">
        <v>5766</v>
      </c>
      <c r="B5768">
        <v>3022599191</v>
      </c>
      <c r="C5768" t="s">
        <v>24375</v>
      </c>
      <c r="D5768" t="s">
        <v>24372</v>
      </c>
      <c r="F5768" t="s">
        <v>24372</v>
      </c>
      <c r="G5768" t="s">
        <v>24498</v>
      </c>
      <c r="H5768" t="s">
        <v>24499</v>
      </c>
    </row>
    <row r="5769" spans="1:8" x14ac:dyDescent="0.25">
      <c r="A5769" s="54">
        <v>5767</v>
      </c>
      <c r="B5769">
        <v>3217178353</v>
      </c>
      <c r="C5769" t="s">
        <v>24375</v>
      </c>
      <c r="D5769" t="s">
        <v>24372</v>
      </c>
      <c r="F5769" t="s">
        <v>24372</v>
      </c>
      <c r="G5769" t="s">
        <v>24500</v>
      </c>
      <c r="H5769" t="s">
        <v>15467</v>
      </c>
    </row>
    <row r="5770" spans="1:8" x14ac:dyDescent="0.25">
      <c r="A5770" s="54">
        <v>5768</v>
      </c>
      <c r="B5770">
        <v>3116615062</v>
      </c>
      <c r="C5770" t="s">
        <v>24384</v>
      </c>
      <c r="D5770" t="s">
        <v>24372</v>
      </c>
      <c r="F5770" t="s">
        <v>24372</v>
      </c>
      <c r="G5770" t="s">
        <v>24501</v>
      </c>
      <c r="H5770" t="s">
        <v>24502</v>
      </c>
    </row>
    <row r="5771" spans="1:8" x14ac:dyDescent="0.25">
      <c r="A5771" s="54">
        <v>5769</v>
      </c>
      <c r="B5771">
        <v>3223857948</v>
      </c>
      <c r="C5771" t="s">
        <v>24371</v>
      </c>
      <c r="D5771" t="s">
        <v>24372</v>
      </c>
      <c r="F5771" t="s">
        <v>24372</v>
      </c>
      <c r="G5771" t="s">
        <v>24503</v>
      </c>
      <c r="H5771" t="s">
        <v>24504</v>
      </c>
    </row>
    <row r="5772" spans="1:8" x14ac:dyDescent="0.25">
      <c r="A5772" s="54">
        <v>5770</v>
      </c>
      <c r="B5772">
        <v>3105006156</v>
      </c>
      <c r="C5772" t="s">
        <v>24378</v>
      </c>
      <c r="D5772" t="s">
        <v>24372</v>
      </c>
      <c r="F5772" t="s">
        <v>24372</v>
      </c>
      <c r="G5772" t="s">
        <v>24505</v>
      </c>
      <c r="H5772" t="s">
        <v>19911</v>
      </c>
    </row>
    <row r="5773" spans="1:8" x14ac:dyDescent="0.25">
      <c r="A5773" s="54">
        <v>5771</v>
      </c>
      <c r="B5773">
        <v>3147705028</v>
      </c>
      <c r="C5773" t="s">
        <v>24375</v>
      </c>
      <c r="D5773" t="s">
        <v>24372</v>
      </c>
      <c r="F5773" t="s">
        <v>24372</v>
      </c>
      <c r="G5773" t="s">
        <v>24506</v>
      </c>
      <c r="H5773" t="s">
        <v>24507</v>
      </c>
    </row>
    <row r="5774" spans="1:8" x14ac:dyDescent="0.25">
      <c r="A5774" s="54">
        <v>5772</v>
      </c>
      <c r="B5774">
        <v>3148640319</v>
      </c>
      <c r="C5774" t="s">
        <v>24378</v>
      </c>
      <c r="D5774" t="s">
        <v>24372</v>
      </c>
      <c r="F5774" t="s">
        <v>24372</v>
      </c>
      <c r="G5774" t="s">
        <v>24508</v>
      </c>
      <c r="H5774" t="s">
        <v>24509</v>
      </c>
    </row>
    <row r="5775" spans="1:8" x14ac:dyDescent="0.25">
      <c r="A5775" s="54">
        <v>5773</v>
      </c>
      <c r="B5775">
        <v>3023209880</v>
      </c>
      <c r="C5775" t="s">
        <v>24375</v>
      </c>
      <c r="D5775" t="s">
        <v>24372</v>
      </c>
      <c r="F5775" t="s">
        <v>24372</v>
      </c>
      <c r="G5775" t="s">
        <v>24510</v>
      </c>
      <c r="H5775" t="s">
        <v>15658</v>
      </c>
    </row>
    <row r="5776" spans="1:8" x14ac:dyDescent="0.25">
      <c r="A5776" s="54">
        <v>5774</v>
      </c>
      <c r="B5776">
        <v>3135110212</v>
      </c>
      <c r="C5776" t="s">
        <v>24407</v>
      </c>
      <c r="D5776" t="s">
        <v>24372</v>
      </c>
      <c r="F5776" t="s">
        <v>24372</v>
      </c>
      <c r="G5776" t="s">
        <v>24511</v>
      </c>
      <c r="H5776" t="s">
        <v>17531</v>
      </c>
    </row>
    <row r="5777" spans="1:8" x14ac:dyDescent="0.25">
      <c r="A5777" s="54">
        <v>5775</v>
      </c>
      <c r="B5777">
        <v>3132131941</v>
      </c>
      <c r="C5777" t="s">
        <v>24375</v>
      </c>
      <c r="D5777" t="s">
        <v>24372</v>
      </c>
      <c r="F5777" t="s">
        <v>24372</v>
      </c>
      <c r="G5777" t="s">
        <v>24512</v>
      </c>
      <c r="H5777" t="s">
        <v>14729</v>
      </c>
    </row>
    <row r="5778" spans="1:8" x14ac:dyDescent="0.25">
      <c r="A5778" s="54">
        <v>5776</v>
      </c>
      <c r="B5778">
        <v>3187638473</v>
      </c>
      <c r="C5778" t="s">
        <v>24375</v>
      </c>
      <c r="D5778" t="s">
        <v>24372</v>
      </c>
      <c r="F5778" t="s">
        <v>24372</v>
      </c>
      <c r="G5778" t="s">
        <v>24513</v>
      </c>
      <c r="H5778" t="s">
        <v>24514</v>
      </c>
    </row>
    <row r="5779" spans="1:8" x14ac:dyDescent="0.25">
      <c r="A5779" s="54">
        <v>5777</v>
      </c>
      <c r="B5779">
        <v>3204566380</v>
      </c>
      <c r="C5779" t="s">
        <v>24375</v>
      </c>
      <c r="D5779" t="s">
        <v>24372</v>
      </c>
      <c r="F5779" t="s">
        <v>24372</v>
      </c>
      <c r="G5779" t="s">
        <v>24515</v>
      </c>
      <c r="H5779" t="s">
        <v>24516</v>
      </c>
    </row>
    <row r="5780" spans="1:8" x14ac:dyDescent="0.25">
      <c r="A5780" s="54">
        <v>5778</v>
      </c>
      <c r="B5780">
        <v>3166422437</v>
      </c>
      <c r="C5780" t="s">
        <v>24375</v>
      </c>
      <c r="D5780" t="s">
        <v>24372</v>
      </c>
      <c r="F5780" t="s">
        <v>24372</v>
      </c>
      <c r="G5780" t="s">
        <v>24517</v>
      </c>
      <c r="H5780" t="s">
        <v>24518</v>
      </c>
    </row>
    <row r="5781" spans="1:8" x14ac:dyDescent="0.25">
      <c r="A5781" s="54">
        <v>5779</v>
      </c>
      <c r="B5781">
        <v>3145915871</v>
      </c>
      <c r="C5781" t="s">
        <v>24399</v>
      </c>
      <c r="D5781" t="s">
        <v>24372</v>
      </c>
      <c r="F5781" t="s">
        <v>24372</v>
      </c>
      <c r="G5781" t="s">
        <v>24519</v>
      </c>
      <c r="H5781" t="s">
        <v>14575</v>
      </c>
    </row>
    <row r="5782" spans="1:8" x14ac:dyDescent="0.25">
      <c r="A5782" s="54">
        <v>5780</v>
      </c>
      <c r="B5782">
        <v>3045493844</v>
      </c>
      <c r="C5782" t="s">
        <v>24375</v>
      </c>
      <c r="D5782" t="s">
        <v>24372</v>
      </c>
      <c r="F5782" t="s">
        <v>24372</v>
      </c>
      <c r="G5782" t="s">
        <v>24520</v>
      </c>
      <c r="H5782" t="s">
        <v>14498</v>
      </c>
    </row>
    <row r="5783" spans="1:8" x14ac:dyDescent="0.25">
      <c r="A5783" s="54">
        <v>5781</v>
      </c>
      <c r="B5783">
        <v>3147559253</v>
      </c>
      <c r="C5783" t="s">
        <v>24464</v>
      </c>
      <c r="D5783" t="s">
        <v>24372</v>
      </c>
      <c r="F5783" t="s">
        <v>24372</v>
      </c>
      <c r="G5783" t="s">
        <v>24521</v>
      </c>
      <c r="H5783" t="s">
        <v>24522</v>
      </c>
    </row>
    <row r="5784" spans="1:8" x14ac:dyDescent="0.25">
      <c r="A5784" s="54">
        <v>5782</v>
      </c>
      <c r="B5784">
        <v>3152141947</v>
      </c>
      <c r="C5784" t="s">
        <v>24375</v>
      </c>
      <c r="D5784" t="s">
        <v>24372</v>
      </c>
      <c r="F5784" t="s">
        <v>24372</v>
      </c>
      <c r="G5784" t="s">
        <v>24523</v>
      </c>
      <c r="H5784" t="s">
        <v>24524</v>
      </c>
    </row>
    <row r="5785" spans="1:8" x14ac:dyDescent="0.25">
      <c r="A5785" s="54">
        <v>5783</v>
      </c>
      <c r="B5785">
        <v>3002567352</v>
      </c>
      <c r="C5785" t="s">
        <v>24375</v>
      </c>
      <c r="D5785" t="s">
        <v>24372</v>
      </c>
      <c r="F5785" t="s">
        <v>24372</v>
      </c>
      <c r="G5785" t="s">
        <v>24525</v>
      </c>
      <c r="H5785" t="s">
        <v>24526</v>
      </c>
    </row>
    <row r="5786" spans="1:8" x14ac:dyDescent="0.25">
      <c r="A5786" s="54">
        <v>5784</v>
      </c>
      <c r="B5786">
        <v>3113363792</v>
      </c>
      <c r="C5786" t="s">
        <v>24375</v>
      </c>
      <c r="D5786" t="s">
        <v>24372</v>
      </c>
      <c r="F5786" t="s">
        <v>24372</v>
      </c>
      <c r="G5786" t="s">
        <v>24527</v>
      </c>
      <c r="H5786" t="s">
        <v>24528</v>
      </c>
    </row>
    <row r="5787" spans="1:8" x14ac:dyDescent="0.25">
      <c r="A5787" s="54">
        <v>5785</v>
      </c>
      <c r="B5787">
        <v>3113421799</v>
      </c>
      <c r="C5787" t="s">
        <v>24375</v>
      </c>
      <c r="D5787" t="s">
        <v>24372</v>
      </c>
      <c r="F5787" t="s">
        <v>24372</v>
      </c>
      <c r="G5787" t="s">
        <v>24529</v>
      </c>
      <c r="H5787" t="s">
        <v>15688</v>
      </c>
    </row>
    <row r="5788" spans="1:8" x14ac:dyDescent="0.25">
      <c r="A5788" s="54">
        <v>5786</v>
      </c>
      <c r="B5788">
        <v>3158158790</v>
      </c>
      <c r="C5788" t="s">
        <v>24375</v>
      </c>
      <c r="D5788" t="s">
        <v>24372</v>
      </c>
      <c r="F5788" t="s">
        <v>24372</v>
      </c>
      <c r="G5788" t="s">
        <v>24530</v>
      </c>
      <c r="H5788" t="s">
        <v>24531</v>
      </c>
    </row>
    <row r="5789" spans="1:8" x14ac:dyDescent="0.25">
      <c r="A5789" s="54">
        <v>5787</v>
      </c>
      <c r="B5789">
        <v>3146170471</v>
      </c>
      <c r="C5789" t="s">
        <v>20322</v>
      </c>
      <c r="D5789" t="s">
        <v>24372</v>
      </c>
      <c r="F5789" t="s">
        <v>24372</v>
      </c>
      <c r="G5789" t="s">
        <v>24532</v>
      </c>
      <c r="H5789" t="s">
        <v>24533</v>
      </c>
    </row>
    <row r="5790" spans="1:8" x14ac:dyDescent="0.25">
      <c r="A5790" s="54">
        <v>5788</v>
      </c>
      <c r="B5790">
        <v>3046387415</v>
      </c>
      <c r="C5790" t="s">
        <v>24375</v>
      </c>
      <c r="D5790" t="s">
        <v>24372</v>
      </c>
      <c r="F5790" t="s">
        <v>24372</v>
      </c>
      <c r="G5790" t="s">
        <v>24534</v>
      </c>
      <c r="H5790" t="s">
        <v>14186</v>
      </c>
    </row>
    <row r="5791" spans="1:8" x14ac:dyDescent="0.25">
      <c r="A5791" s="54">
        <v>5789</v>
      </c>
      <c r="B5791">
        <v>3207953507</v>
      </c>
      <c r="C5791" t="s">
        <v>24375</v>
      </c>
      <c r="D5791" t="s">
        <v>24372</v>
      </c>
      <c r="F5791" t="s">
        <v>24372</v>
      </c>
      <c r="G5791" t="s">
        <v>24535</v>
      </c>
      <c r="H5791" t="s">
        <v>24536</v>
      </c>
    </row>
    <row r="5792" spans="1:8" x14ac:dyDescent="0.25">
      <c r="A5792" s="54">
        <v>5790</v>
      </c>
      <c r="B5792">
        <v>3136720188</v>
      </c>
      <c r="C5792" t="s">
        <v>24375</v>
      </c>
      <c r="D5792" t="s">
        <v>24372</v>
      </c>
      <c r="F5792" t="s">
        <v>24372</v>
      </c>
      <c r="G5792" t="s">
        <v>24537</v>
      </c>
      <c r="H5792" t="s">
        <v>20262</v>
      </c>
    </row>
    <row r="5793" spans="1:8" x14ac:dyDescent="0.25">
      <c r="A5793" s="54">
        <v>5791</v>
      </c>
      <c r="B5793">
        <v>3147725664</v>
      </c>
      <c r="C5793" t="s">
        <v>24375</v>
      </c>
      <c r="D5793" t="s">
        <v>24372</v>
      </c>
      <c r="F5793" t="s">
        <v>24372</v>
      </c>
      <c r="G5793" t="s">
        <v>24538</v>
      </c>
      <c r="H5793" t="s">
        <v>18320</v>
      </c>
    </row>
    <row r="5794" spans="1:8" x14ac:dyDescent="0.25">
      <c r="A5794" s="54">
        <v>5792</v>
      </c>
      <c r="B5794">
        <v>3122506699</v>
      </c>
      <c r="C5794" t="s">
        <v>24399</v>
      </c>
      <c r="D5794" t="s">
        <v>24372</v>
      </c>
      <c r="F5794" t="s">
        <v>24372</v>
      </c>
      <c r="G5794" t="s">
        <v>24539</v>
      </c>
      <c r="H5794" t="s">
        <v>14232</v>
      </c>
    </row>
    <row r="5795" spans="1:8" x14ac:dyDescent="0.25">
      <c r="A5795" s="54">
        <v>5793</v>
      </c>
      <c r="B5795">
        <v>3102626206</v>
      </c>
      <c r="C5795" t="s">
        <v>24375</v>
      </c>
      <c r="D5795" t="s">
        <v>24372</v>
      </c>
      <c r="F5795" t="s">
        <v>24372</v>
      </c>
      <c r="G5795" t="s">
        <v>24540</v>
      </c>
      <c r="H5795" t="s">
        <v>15019</v>
      </c>
    </row>
    <row r="5796" spans="1:8" x14ac:dyDescent="0.25">
      <c r="A5796" s="54">
        <v>5794</v>
      </c>
      <c r="B5796">
        <v>3153963389</v>
      </c>
      <c r="C5796" t="s">
        <v>24375</v>
      </c>
      <c r="D5796" t="s">
        <v>24372</v>
      </c>
      <c r="F5796" t="s">
        <v>24372</v>
      </c>
      <c r="G5796" t="s">
        <v>24541</v>
      </c>
      <c r="H5796" t="s">
        <v>14931</v>
      </c>
    </row>
    <row r="5797" spans="1:8" x14ac:dyDescent="0.25">
      <c r="A5797" s="54">
        <v>5795</v>
      </c>
      <c r="B5797">
        <v>3205421562</v>
      </c>
      <c r="C5797" t="s">
        <v>24384</v>
      </c>
      <c r="D5797" t="s">
        <v>24372</v>
      </c>
      <c r="F5797" t="s">
        <v>24372</v>
      </c>
      <c r="G5797" t="s">
        <v>24542</v>
      </c>
      <c r="H5797" t="s">
        <v>18097</v>
      </c>
    </row>
    <row r="5798" spans="1:8" x14ac:dyDescent="0.25">
      <c r="A5798" s="54">
        <v>5796</v>
      </c>
      <c r="B5798">
        <v>3022108743</v>
      </c>
      <c r="C5798" t="s">
        <v>24378</v>
      </c>
      <c r="D5798" t="s">
        <v>24372</v>
      </c>
      <c r="F5798" t="s">
        <v>24372</v>
      </c>
      <c r="G5798" t="s">
        <v>24543</v>
      </c>
      <c r="H5798" t="s">
        <v>16282</v>
      </c>
    </row>
    <row r="5799" spans="1:8" x14ac:dyDescent="0.25">
      <c r="A5799" s="54">
        <v>5797</v>
      </c>
      <c r="B5799">
        <v>3102203699</v>
      </c>
      <c r="C5799" t="s">
        <v>24375</v>
      </c>
      <c r="D5799" t="s">
        <v>24372</v>
      </c>
      <c r="F5799" t="s">
        <v>24372</v>
      </c>
      <c r="G5799" t="s">
        <v>24544</v>
      </c>
      <c r="H5799" t="s">
        <v>24545</v>
      </c>
    </row>
    <row r="5800" spans="1:8" x14ac:dyDescent="0.25">
      <c r="A5800" s="54">
        <v>5798</v>
      </c>
      <c r="B5800">
        <v>3182348248</v>
      </c>
      <c r="C5800" t="s">
        <v>24375</v>
      </c>
      <c r="D5800" t="s">
        <v>24372</v>
      </c>
      <c r="F5800" t="s">
        <v>24372</v>
      </c>
      <c r="G5800" t="s">
        <v>24546</v>
      </c>
      <c r="H5800" t="s">
        <v>14641</v>
      </c>
    </row>
    <row r="5801" spans="1:8" x14ac:dyDescent="0.25">
      <c r="A5801" s="54">
        <v>5799</v>
      </c>
      <c r="B5801">
        <v>3217121576</v>
      </c>
      <c r="C5801" t="s">
        <v>24375</v>
      </c>
      <c r="D5801" t="s">
        <v>24372</v>
      </c>
      <c r="F5801" t="s">
        <v>24372</v>
      </c>
      <c r="G5801" t="s">
        <v>24547</v>
      </c>
      <c r="H5801" t="s">
        <v>17121</v>
      </c>
    </row>
    <row r="5802" spans="1:8" x14ac:dyDescent="0.25">
      <c r="A5802" s="54">
        <v>5800</v>
      </c>
      <c r="B5802">
        <v>3153277253</v>
      </c>
      <c r="C5802" t="s">
        <v>24548</v>
      </c>
      <c r="D5802" t="s">
        <v>24372</v>
      </c>
      <c r="F5802" t="s">
        <v>24372</v>
      </c>
      <c r="G5802" t="s">
        <v>24549</v>
      </c>
      <c r="H5802" t="s">
        <v>24550</v>
      </c>
    </row>
    <row r="5803" spans="1:8" x14ac:dyDescent="0.25">
      <c r="A5803" s="54">
        <v>5801</v>
      </c>
      <c r="B5803">
        <v>3163436475</v>
      </c>
      <c r="C5803" t="s">
        <v>24375</v>
      </c>
      <c r="D5803" t="s">
        <v>24372</v>
      </c>
      <c r="F5803" t="s">
        <v>24372</v>
      </c>
      <c r="G5803" t="s">
        <v>24551</v>
      </c>
      <c r="H5803" t="s">
        <v>24552</v>
      </c>
    </row>
    <row r="5804" spans="1:8" x14ac:dyDescent="0.25">
      <c r="A5804" s="54">
        <v>5802</v>
      </c>
      <c r="B5804">
        <v>3136988356</v>
      </c>
      <c r="C5804" t="s">
        <v>24471</v>
      </c>
      <c r="D5804" t="s">
        <v>24372</v>
      </c>
      <c r="F5804" t="s">
        <v>24372</v>
      </c>
      <c r="G5804" t="s">
        <v>24553</v>
      </c>
      <c r="H5804" t="s">
        <v>24554</v>
      </c>
    </row>
    <row r="5805" spans="1:8" x14ac:dyDescent="0.25">
      <c r="A5805" s="54">
        <v>5803</v>
      </c>
      <c r="B5805">
        <v>3162703439</v>
      </c>
      <c r="C5805" t="s">
        <v>24375</v>
      </c>
      <c r="D5805" t="s">
        <v>24372</v>
      </c>
      <c r="F5805" t="s">
        <v>24372</v>
      </c>
      <c r="G5805" t="s">
        <v>24555</v>
      </c>
      <c r="H5805" t="s">
        <v>24556</v>
      </c>
    </row>
    <row r="5806" spans="1:8" x14ac:dyDescent="0.25">
      <c r="A5806" s="54">
        <v>5804</v>
      </c>
      <c r="B5806">
        <v>3152998031</v>
      </c>
      <c r="C5806" t="s">
        <v>24407</v>
      </c>
      <c r="D5806" t="s">
        <v>24372</v>
      </c>
      <c r="F5806" t="s">
        <v>24372</v>
      </c>
      <c r="G5806" t="s">
        <v>24557</v>
      </c>
      <c r="H5806" t="s">
        <v>24558</v>
      </c>
    </row>
    <row r="5807" spans="1:8" x14ac:dyDescent="0.25">
      <c r="A5807" s="54">
        <v>5805</v>
      </c>
      <c r="B5807">
        <v>3222917914</v>
      </c>
      <c r="C5807" t="s">
        <v>24375</v>
      </c>
      <c r="D5807" t="s">
        <v>24372</v>
      </c>
      <c r="F5807" t="s">
        <v>24372</v>
      </c>
      <c r="G5807" t="s">
        <v>24559</v>
      </c>
      <c r="H5807" t="s">
        <v>24560</v>
      </c>
    </row>
    <row r="5808" spans="1:8" x14ac:dyDescent="0.25">
      <c r="A5808" s="54">
        <v>5806</v>
      </c>
      <c r="B5808">
        <v>3008624579</v>
      </c>
      <c r="C5808" t="s">
        <v>24375</v>
      </c>
      <c r="D5808" t="s">
        <v>24372</v>
      </c>
      <c r="F5808" t="s">
        <v>24372</v>
      </c>
      <c r="G5808" t="s">
        <v>24561</v>
      </c>
      <c r="H5808" t="s">
        <v>14195</v>
      </c>
    </row>
    <row r="5809" spans="1:8" x14ac:dyDescent="0.25">
      <c r="A5809" s="54">
        <v>5807</v>
      </c>
      <c r="B5809">
        <v>3206995960</v>
      </c>
      <c r="C5809" t="s">
        <v>24375</v>
      </c>
      <c r="D5809" t="s">
        <v>24372</v>
      </c>
      <c r="F5809" t="s">
        <v>24372</v>
      </c>
      <c r="G5809" t="s">
        <v>24562</v>
      </c>
      <c r="H5809" t="s">
        <v>24563</v>
      </c>
    </row>
    <row r="5810" spans="1:8" x14ac:dyDescent="0.25">
      <c r="A5810" s="54">
        <v>5808</v>
      </c>
      <c r="B5810">
        <v>3146452786</v>
      </c>
      <c r="C5810" t="s">
        <v>24375</v>
      </c>
      <c r="D5810" t="s">
        <v>24372</v>
      </c>
      <c r="F5810" t="s">
        <v>24372</v>
      </c>
      <c r="G5810" t="s">
        <v>24564</v>
      </c>
      <c r="H5810" t="s">
        <v>24565</v>
      </c>
    </row>
    <row r="5811" spans="1:8" x14ac:dyDescent="0.25">
      <c r="A5811" s="54">
        <v>5809</v>
      </c>
      <c r="B5811">
        <v>3163761066</v>
      </c>
      <c r="C5811" t="s">
        <v>24431</v>
      </c>
      <c r="D5811" t="s">
        <v>24372</v>
      </c>
      <c r="F5811" t="s">
        <v>24372</v>
      </c>
      <c r="G5811" t="s">
        <v>24566</v>
      </c>
      <c r="H5811" t="s">
        <v>16786</v>
      </c>
    </row>
    <row r="5812" spans="1:8" x14ac:dyDescent="0.25">
      <c r="A5812" s="54">
        <v>5810</v>
      </c>
      <c r="B5812">
        <v>3226094832</v>
      </c>
      <c r="C5812" t="s">
        <v>24375</v>
      </c>
      <c r="D5812" t="s">
        <v>24372</v>
      </c>
      <c r="F5812" t="s">
        <v>24372</v>
      </c>
      <c r="G5812" t="s">
        <v>24567</v>
      </c>
      <c r="H5812" t="s">
        <v>24568</v>
      </c>
    </row>
    <row r="5813" spans="1:8" x14ac:dyDescent="0.25">
      <c r="A5813" s="54">
        <v>5811</v>
      </c>
      <c r="B5813">
        <v>3217191370</v>
      </c>
      <c r="C5813" t="s">
        <v>24375</v>
      </c>
      <c r="D5813" t="s">
        <v>24372</v>
      </c>
      <c r="F5813" t="s">
        <v>24372</v>
      </c>
      <c r="G5813" t="s">
        <v>24569</v>
      </c>
      <c r="H5813" t="s">
        <v>20459</v>
      </c>
    </row>
    <row r="5814" spans="1:8" x14ac:dyDescent="0.25">
      <c r="A5814" s="54">
        <v>5812</v>
      </c>
      <c r="B5814">
        <v>3167776008</v>
      </c>
      <c r="C5814" t="s">
        <v>24375</v>
      </c>
      <c r="D5814" t="s">
        <v>24372</v>
      </c>
      <c r="F5814" t="s">
        <v>24372</v>
      </c>
      <c r="G5814" t="s">
        <v>24570</v>
      </c>
      <c r="H5814" t="s">
        <v>14991</v>
      </c>
    </row>
    <row r="5815" spans="1:8" x14ac:dyDescent="0.25">
      <c r="A5815" s="54">
        <v>5813</v>
      </c>
      <c r="B5815">
        <v>3102559279</v>
      </c>
      <c r="C5815" t="s">
        <v>24375</v>
      </c>
      <c r="D5815" t="s">
        <v>24372</v>
      </c>
      <c r="F5815" t="s">
        <v>24372</v>
      </c>
      <c r="G5815" t="s">
        <v>24571</v>
      </c>
      <c r="H5815" t="s">
        <v>24572</v>
      </c>
    </row>
    <row r="5816" spans="1:8" x14ac:dyDescent="0.25">
      <c r="A5816" s="54">
        <v>5814</v>
      </c>
      <c r="B5816">
        <v>3023192714</v>
      </c>
      <c r="C5816" t="s">
        <v>24375</v>
      </c>
      <c r="D5816" t="s">
        <v>24372</v>
      </c>
      <c r="F5816" t="s">
        <v>24372</v>
      </c>
      <c r="G5816" t="s">
        <v>24573</v>
      </c>
      <c r="H5816" t="s">
        <v>24574</v>
      </c>
    </row>
    <row r="5817" spans="1:8" x14ac:dyDescent="0.25">
      <c r="A5817" s="54">
        <v>5815</v>
      </c>
      <c r="B5817">
        <v>3185841978</v>
      </c>
      <c r="C5817" t="s">
        <v>24378</v>
      </c>
      <c r="D5817" t="s">
        <v>24372</v>
      </c>
      <c r="F5817" t="s">
        <v>24372</v>
      </c>
      <c r="G5817" t="s">
        <v>24575</v>
      </c>
      <c r="H5817" t="s">
        <v>19678</v>
      </c>
    </row>
    <row r="5818" spans="1:8" x14ac:dyDescent="0.25">
      <c r="A5818" s="54">
        <v>5816</v>
      </c>
      <c r="B5818">
        <v>3028534118</v>
      </c>
      <c r="C5818" t="s">
        <v>24375</v>
      </c>
      <c r="D5818" t="s">
        <v>24372</v>
      </c>
      <c r="F5818" t="s">
        <v>24372</v>
      </c>
      <c r="G5818" t="s">
        <v>24576</v>
      </c>
      <c r="H5818" t="s">
        <v>15884</v>
      </c>
    </row>
    <row r="5819" spans="1:8" x14ac:dyDescent="0.25">
      <c r="A5819" s="54">
        <v>5817</v>
      </c>
      <c r="B5819">
        <v>3113733436</v>
      </c>
      <c r="C5819" t="s">
        <v>24375</v>
      </c>
      <c r="D5819" t="s">
        <v>24372</v>
      </c>
      <c r="F5819" t="s">
        <v>24372</v>
      </c>
      <c r="G5819" t="s">
        <v>24577</v>
      </c>
      <c r="H5819" t="s">
        <v>14772</v>
      </c>
    </row>
    <row r="5820" spans="1:8" x14ac:dyDescent="0.25">
      <c r="A5820" s="54">
        <v>5818</v>
      </c>
      <c r="B5820">
        <v>3193487099</v>
      </c>
      <c r="C5820" t="s">
        <v>24375</v>
      </c>
      <c r="D5820" t="s">
        <v>24372</v>
      </c>
      <c r="F5820" t="s">
        <v>24372</v>
      </c>
      <c r="G5820" t="s">
        <v>24578</v>
      </c>
      <c r="H5820" t="s">
        <v>14764</v>
      </c>
    </row>
    <row r="5821" spans="1:8" x14ac:dyDescent="0.25">
      <c r="A5821" s="54">
        <v>5819</v>
      </c>
      <c r="B5821">
        <v>3163444494</v>
      </c>
      <c r="C5821" t="s">
        <v>24375</v>
      </c>
      <c r="D5821" t="s">
        <v>24372</v>
      </c>
      <c r="F5821" t="s">
        <v>24372</v>
      </c>
      <c r="G5821" t="s">
        <v>24579</v>
      </c>
      <c r="H5821" t="s">
        <v>16719</v>
      </c>
    </row>
    <row r="5822" spans="1:8" x14ac:dyDescent="0.25">
      <c r="A5822" s="54">
        <v>5820</v>
      </c>
      <c r="B5822">
        <v>3215275123</v>
      </c>
      <c r="C5822" t="s">
        <v>24375</v>
      </c>
      <c r="D5822" t="s">
        <v>24372</v>
      </c>
      <c r="F5822" t="s">
        <v>24372</v>
      </c>
      <c r="G5822" t="s">
        <v>24580</v>
      </c>
      <c r="H5822" t="s">
        <v>24581</v>
      </c>
    </row>
    <row r="5823" spans="1:8" x14ac:dyDescent="0.25">
      <c r="A5823" s="54">
        <v>5821</v>
      </c>
      <c r="B5823">
        <v>3002452724</v>
      </c>
      <c r="C5823" t="s">
        <v>24375</v>
      </c>
      <c r="D5823" t="s">
        <v>24372</v>
      </c>
      <c r="F5823" t="s">
        <v>24372</v>
      </c>
      <c r="G5823" t="s">
        <v>24582</v>
      </c>
      <c r="H5823" t="s">
        <v>24583</v>
      </c>
    </row>
    <row r="5824" spans="1:8" x14ac:dyDescent="0.25">
      <c r="A5824" s="54">
        <v>5822</v>
      </c>
      <c r="B5824">
        <v>3045567105</v>
      </c>
      <c r="C5824" t="s">
        <v>24375</v>
      </c>
      <c r="D5824" t="s">
        <v>24372</v>
      </c>
      <c r="F5824" t="s">
        <v>24372</v>
      </c>
      <c r="G5824" t="s">
        <v>24584</v>
      </c>
      <c r="H5824" t="s">
        <v>24585</v>
      </c>
    </row>
    <row r="5825" spans="1:8" x14ac:dyDescent="0.25">
      <c r="A5825" s="54">
        <v>5823</v>
      </c>
      <c r="B5825">
        <v>3188036767</v>
      </c>
      <c r="C5825" t="s">
        <v>24375</v>
      </c>
      <c r="D5825" t="s">
        <v>24372</v>
      </c>
      <c r="F5825" t="s">
        <v>24372</v>
      </c>
      <c r="G5825" t="s">
        <v>24586</v>
      </c>
      <c r="H5825" t="s">
        <v>14931</v>
      </c>
    </row>
    <row r="5826" spans="1:8" x14ac:dyDescent="0.25">
      <c r="A5826" s="54">
        <v>5824</v>
      </c>
      <c r="B5826">
        <v>3115431742</v>
      </c>
      <c r="C5826" t="s">
        <v>24375</v>
      </c>
      <c r="D5826" t="s">
        <v>24372</v>
      </c>
      <c r="F5826" t="s">
        <v>24372</v>
      </c>
      <c r="G5826" t="s">
        <v>24587</v>
      </c>
      <c r="H5826" t="s">
        <v>24588</v>
      </c>
    </row>
    <row r="5827" spans="1:8" x14ac:dyDescent="0.25">
      <c r="A5827" s="54">
        <v>5825</v>
      </c>
      <c r="B5827">
        <v>3152017481</v>
      </c>
      <c r="C5827" t="s">
        <v>24375</v>
      </c>
      <c r="D5827" t="s">
        <v>24372</v>
      </c>
      <c r="F5827" t="s">
        <v>24372</v>
      </c>
      <c r="G5827" t="s">
        <v>24589</v>
      </c>
      <c r="H5827" t="s">
        <v>24590</v>
      </c>
    </row>
    <row r="5828" spans="1:8" x14ac:dyDescent="0.25">
      <c r="A5828" s="54">
        <v>5826</v>
      </c>
      <c r="B5828">
        <v>3103925056</v>
      </c>
      <c r="C5828" t="s">
        <v>24375</v>
      </c>
      <c r="D5828" t="s">
        <v>24372</v>
      </c>
      <c r="F5828" t="s">
        <v>24372</v>
      </c>
      <c r="G5828" t="s">
        <v>24591</v>
      </c>
      <c r="H5828" t="s">
        <v>24592</v>
      </c>
    </row>
    <row r="5829" spans="1:8" x14ac:dyDescent="0.25">
      <c r="A5829" s="54">
        <v>5827</v>
      </c>
      <c r="B5829">
        <v>3002210137</v>
      </c>
      <c r="C5829" t="s">
        <v>24431</v>
      </c>
      <c r="D5829" t="s">
        <v>24372</v>
      </c>
      <c r="F5829" t="s">
        <v>24372</v>
      </c>
      <c r="G5829" t="s">
        <v>24593</v>
      </c>
      <c r="H5829" t="s">
        <v>15871</v>
      </c>
    </row>
    <row r="5830" spans="1:8" x14ac:dyDescent="0.25">
      <c r="A5830" s="54">
        <v>5828</v>
      </c>
      <c r="B5830">
        <v>3006718391</v>
      </c>
      <c r="C5830" t="s">
        <v>24375</v>
      </c>
      <c r="D5830" t="s">
        <v>24372</v>
      </c>
      <c r="F5830" t="s">
        <v>24372</v>
      </c>
      <c r="G5830" t="s">
        <v>24594</v>
      </c>
      <c r="H5830" t="s">
        <v>24595</v>
      </c>
    </row>
    <row r="5831" spans="1:8" x14ac:dyDescent="0.25">
      <c r="A5831" s="54">
        <v>5829</v>
      </c>
      <c r="B5831">
        <v>3225692192</v>
      </c>
      <c r="C5831" t="s">
        <v>24375</v>
      </c>
      <c r="D5831" t="s">
        <v>24372</v>
      </c>
      <c r="F5831" t="s">
        <v>24372</v>
      </c>
      <c r="G5831" t="s">
        <v>24596</v>
      </c>
      <c r="H5831" t="s">
        <v>24597</v>
      </c>
    </row>
    <row r="5832" spans="1:8" x14ac:dyDescent="0.25">
      <c r="A5832" s="54">
        <v>5830</v>
      </c>
      <c r="B5832">
        <v>3103910399</v>
      </c>
      <c r="C5832" t="s">
        <v>24375</v>
      </c>
      <c r="D5832" t="s">
        <v>24372</v>
      </c>
      <c r="F5832" t="s">
        <v>24372</v>
      </c>
      <c r="G5832" t="s">
        <v>24598</v>
      </c>
      <c r="H5832" t="s">
        <v>24599</v>
      </c>
    </row>
    <row r="5833" spans="1:8" x14ac:dyDescent="0.25">
      <c r="A5833" s="54">
        <v>5831</v>
      </c>
      <c r="B5833">
        <v>3057189403</v>
      </c>
      <c r="C5833" t="s">
        <v>24375</v>
      </c>
      <c r="D5833" t="s">
        <v>24372</v>
      </c>
      <c r="F5833" t="s">
        <v>24372</v>
      </c>
      <c r="G5833" t="s">
        <v>24600</v>
      </c>
      <c r="H5833" t="s">
        <v>24601</v>
      </c>
    </row>
    <row r="5834" spans="1:8" x14ac:dyDescent="0.25">
      <c r="A5834" s="54">
        <v>5832</v>
      </c>
      <c r="B5834">
        <v>3167431196</v>
      </c>
      <c r="C5834" t="s">
        <v>24375</v>
      </c>
      <c r="D5834" t="s">
        <v>24372</v>
      </c>
      <c r="F5834" t="s">
        <v>24372</v>
      </c>
      <c r="G5834" t="s">
        <v>24602</v>
      </c>
      <c r="H5834" t="s">
        <v>24603</v>
      </c>
    </row>
    <row r="5835" spans="1:8" x14ac:dyDescent="0.25">
      <c r="A5835" s="54">
        <v>5833</v>
      </c>
      <c r="B5835">
        <v>3245501243</v>
      </c>
      <c r="C5835" t="s">
        <v>24375</v>
      </c>
      <c r="D5835" t="s">
        <v>24372</v>
      </c>
      <c r="F5835" t="s">
        <v>24372</v>
      </c>
      <c r="G5835" t="s">
        <v>24604</v>
      </c>
      <c r="H5835" t="s">
        <v>24605</v>
      </c>
    </row>
    <row r="5836" spans="1:8" x14ac:dyDescent="0.25">
      <c r="A5836" s="54">
        <v>5834</v>
      </c>
      <c r="B5836">
        <v>3215986114</v>
      </c>
      <c r="C5836" t="s">
        <v>24375</v>
      </c>
      <c r="D5836" t="s">
        <v>24372</v>
      </c>
      <c r="F5836" t="s">
        <v>24372</v>
      </c>
      <c r="G5836" t="s">
        <v>24606</v>
      </c>
      <c r="H5836" t="s">
        <v>18817</v>
      </c>
    </row>
    <row r="5837" spans="1:8" x14ac:dyDescent="0.25">
      <c r="A5837" s="54">
        <v>5835</v>
      </c>
      <c r="B5837">
        <v>3136678289</v>
      </c>
      <c r="C5837" t="s">
        <v>20437</v>
      </c>
      <c r="D5837" t="s">
        <v>24372</v>
      </c>
      <c r="F5837" t="s">
        <v>24372</v>
      </c>
      <c r="G5837" t="s">
        <v>24607</v>
      </c>
      <c r="H5837" t="s">
        <v>24608</v>
      </c>
    </row>
    <row r="5838" spans="1:8" x14ac:dyDescent="0.25">
      <c r="A5838" s="54">
        <v>5836</v>
      </c>
      <c r="B5838">
        <v>3175151660</v>
      </c>
      <c r="C5838" t="s">
        <v>24375</v>
      </c>
      <c r="D5838" t="s">
        <v>24372</v>
      </c>
      <c r="F5838" t="s">
        <v>24372</v>
      </c>
      <c r="G5838" t="s">
        <v>24609</v>
      </c>
      <c r="H5838" t="s">
        <v>23312</v>
      </c>
    </row>
    <row r="5839" spans="1:8" x14ac:dyDescent="0.25">
      <c r="A5839" s="54">
        <v>5837</v>
      </c>
      <c r="B5839">
        <v>3209457816</v>
      </c>
      <c r="C5839" t="s">
        <v>24375</v>
      </c>
      <c r="D5839" t="s">
        <v>24372</v>
      </c>
      <c r="F5839" t="s">
        <v>24372</v>
      </c>
      <c r="G5839" t="s">
        <v>24610</v>
      </c>
      <c r="H5839" t="s">
        <v>14725</v>
      </c>
    </row>
    <row r="5840" spans="1:8" x14ac:dyDescent="0.25">
      <c r="A5840" s="54">
        <v>5838</v>
      </c>
      <c r="B5840">
        <v>3123733982</v>
      </c>
      <c r="C5840" t="s">
        <v>24375</v>
      </c>
      <c r="D5840" t="s">
        <v>24372</v>
      </c>
      <c r="F5840" t="s">
        <v>24372</v>
      </c>
      <c r="G5840" t="s">
        <v>24611</v>
      </c>
      <c r="H5840" t="s">
        <v>24612</v>
      </c>
    </row>
    <row r="5841" spans="1:8" x14ac:dyDescent="0.25">
      <c r="A5841" s="54">
        <v>5839</v>
      </c>
      <c r="B5841">
        <v>3113897478</v>
      </c>
      <c r="C5841" t="s">
        <v>24375</v>
      </c>
      <c r="D5841" t="s">
        <v>24372</v>
      </c>
      <c r="F5841" t="s">
        <v>24372</v>
      </c>
      <c r="G5841" t="s">
        <v>24613</v>
      </c>
      <c r="H5841" t="s">
        <v>14544</v>
      </c>
    </row>
    <row r="5842" spans="1:8" x14ac:dyDescent="0.25">
      <c r="A5842" s="54">
        <v>5840</v>
      </c>
      <c r="B5842">
        <v>3116995413</v>
      </c>
      <c r="C5842" t="s">
        <v>24614</v>
      </c>
      <c r="D5842" t="s">
        <v>24372</v>
      </c>
      <c r="F5842" t="s">
        <v>24372</v>
      </c>
      <c r="G5842" t="s">
        <v>24615</v>
      </c>
      <c r="H5842" t="s">
        <v>24616</v>
      </c>
    </row>
    <row r="5843" spans="1:8" x14ac:dyDescent="0.25">
      <c r="A5843" s="54">
        <v>5841</v>
      </c>
      <c r="B5843">
        <v>3008300213</v>
      </c>
      <c r="C5843" t="s">
        <v>24375</v>
      </c>
      <c r="D5843" t="s">
        <v>24372</v>
      </c>
      <c r="F5843" t="s">
        <v>24372</v>
      </c>
      <c r="G5843" t="s">
        <v>24617</v>
      </c>
      <c r="H5843" t="s">
        <v>24618</v>
      </c>
    </row>
    <row r="5844" spans="1:8" x14ac:dyDescent="0.25">
      <c r="A5844" s="54">
        <v>5842</v>
      </c>
      <c r="B5844">
        <v>3015423490</v>
      </c>
      <c r="C5844" t="s">
        <v>24384</v>
      </c>
      <c r="D5844" t="s">
        <v>24372</v>
      </c>
      <c r="F5844" t="s">
        <v>24372</v>
      </c>
      <c r="G5844" t="s">
        <v>24619</v>
      </c>
      <c r="H5844" t="s">
        <v>24620</v>
      </c>
    </row>
    <row r="5845" spans="1:8" x14ac:dyDescent="0.25">
      <c r="A5845" s="54">
        <v>5843</v>
      </c>
      <c r="B5845">
        <v>3103375640</v>
      </c>
      <c r="C5845" t="s">
        <v>24375</v>
      </c>
      <c r="D5845" t="s">
        <v>24372</v>
      </c>
      <c r="F5845" t="s">
        <v>24372</v>
      </c>
      <c r="G5845" t="s">
        <v>24621</v>
      </c>
      <c r="H5845" t="s">
        <v>17499</v>
      </c>
    </row>
    <row r="5846" spans="1:8" x14ac:dyDescent="0.25">
      <c r="A5846" s="54">
        <v>5844</v>
      </c>
      <c r="B5846">
        <v>3137588545</v>
      </c>
      <c r="C5846" t="s">
        <v>24375</v>
      </c>
      <c r="D5846" t="s">
        <v>24372</v>
      </c>
      <c r="F5846" t="s">
        <v>24372</v>
      </c>
      <c r="G5846" t="s">
        <v>24622</v>
      </c>
      <c r="H5846" t="s">
        <v>24623</v>
      </c>
    </row>
    <row r="5847" spans="1:8" x14ac:dyDescent="0.25">
      <c r="A5847" s="54">
        <v>5845</v>
      </c>
      <c r="B5847">
        <v>3234901535</v>
      </c>
      <c r="C5847" t="s">
        <v>24399</v>
      </c>
      <c r="D5847" t="s">
        <v>24372</v>
      </c>
      <c r="F5847" t="s">
        <v>24372</v>
      </c>
      <c r="G5847" t="s">
        <v>24624</v>
      </c>
      <c r="H5847" t="s">
        <v>24625</v>
      </c>
    </row>
    <row r="5848" spans="1:8" x14ac:dyDescent="0.25">
      <c r="A5848" s="54">
        <v>5846</v>
      </c>
      <c r="B5848">
        <v>3117225634</v>
      </c>
      <c r="C5848" t="s">
        <v>24375</v>
      </c>
      <c r="D5848" t="s">
        <v>24372</v>
      </c>
      <c r="F5848" t="s">
        <v>24372</v>
      </c>
      <c r="G5848" t="s">
        <v>24626</v>
      </c>
      <c r="H5848" t="s">
        <v>24627</v>
      </c>
    </row>
    <row r="5849" spans="1:8" x14ac:dyDescent="0.25">
      <c r="A5849" s="54">
        <v>5847</v>
      </c>
      <c r="B5849">
        <v>3117724730</v>
      </c>
      <c r="C5849" t="s">
        <v>24431</v>
      </c>
      <c r="D5849" t="s">
        <v>24372</v>
      </c>
      <c r="F5849" t="s">
        <v>24372</v>
      </c>
      <c r="G5849" t="s">
        <v>24628</v>
      </c>
      <c r="H5849" t="s">
        <v>24629</v>
      </c>
    </row>
    <row r="5850" spans="1:8" x14ac:dyDescent="0.25">
      <c r="A5850" s="54">
        <v>5848</v>
      </c>
      <c r="B5850">
        <v>3186663715</v>
      </c>
      <c r="C5850" t="s">
        <v>24375</v>
      </c>
      <c r="D5850" t="s">
        <v>24372</v>
      </c>
      <c r="F5850" t="s">
        <v>24372</v>
      </c>
      <c r="G5850" t="s">
        <v>24630</v>
      </c>
      <c r="H5850" t="s">
        <v>24631</v>
      </c>
    </row>
    <row r="5851" spans="1:8" x14ac:dyDescent="0.25">
      <c r="A5851" s="54">
        <v>5849</v>
      </c>
      <c r="B5851">
        <v>3184596348</v>
      </c>
      <c r="C5851" t="s">
        <v>24375</v>
      </c>
      <c r="D5851" t="s">
        <v>24372</v>
      </c>
      <c r="F5851" t="s">
        <v>24372</v>
      </c>
      <c r="G5851" t="s">
        <v>24632</v>
      </c>
      <c r="H5851" t="s">
        <v>24633</v>
      </c>
    </row>
    <row r="5852" spans="1:8" x14ac:dyDescent="0.25">
      <c r="A5852" s="54">
        <v>5850</v>
      </c>
      <c r="B5852">
        <v>3016382726</v>
      </c>
      <c r="C5852" t="s">
        <v>24378</v>
      </c>
      <c r="D5852" t="s">
        <v>24372</v>
      </c>
      <c r="F5852" t="s">
        <v>24372</v>
      </c>
      <c r="G5852" t="s">
        <v>24634</v>
      </c>
      <c r="H5852" t="s">
        <v>18514</v>
      </c>
    </row>
    <row r="5853" spans="1:8" x14ac:dyDescent="0.25">
      <c r="A5853" s="54">
        <v>5851</v>
      </c>
      <c r="B5853">
        <v>3143781154</v>
      </c>
      <c r="C5853" t="s">
        <v>24375</v>
      </c>
      <c r="D5853" t="s">
        <v>24372</v>
      </c>
      <c r="F5853" t="s">
        <v>24372</v>
      </c>
      <c r="G5853" t="s">
        <v>24635</v>
      </c>
      <c r="H5853" t="s">
        <v>16963</v>
      </c>
    </row>
    <row r="5854" spans="1:8" x14ac:dyDescent="0.25">
      <c r="A5854" s="54">
        <v>5852</v>
      </c>
      <c r="B5854">
        <v>3113216511</v>
      </c>
      <c r="C5854" t="s">
        <v>24375</v>
      </c>
      <c r="D5854" t="s">
        <v>24372</v>
      </c>
      <c r="F5854" t="s">
        <v>24372</v>
      </c>
      <c r="G5854" t="s">
        <v>24636</v>
      </c>
      <c r="H5854" t="s">
        <v>16685</v>
      </c>
    </row>
    <row r="5855" spans="1:8" x14ac:dyDescent="0.25">
      <c r="A5855" s="54">
        <v>5853</v>
      </c>
      <c r="B5855">
        <v>3108737212</v>
      </c>
      <c r="C5855" t="s">
        <v>24375</v>
      </c>
      <c r="D5855" t="s">
        <v>24372</v>
      </c>
      <c r="F5855" t="s">
        <v>24372</v>
      </c>
      <c r="G5855" t="s">
        <v>24637</v>
      </c>
      <c r="H5855" t="s">
        <v>24205</v>
      </c>
    </row>
    <row r="5856" spans="1:8" x14ac:dyDescent="0.25">
      <c r="A5856" s="54">
        <v>5854</v>
      </c>
      <c r="B5856">
        <v>3234393381</v>
      </c>
      <c r="C5856" t="s">
        <v>24399</v>
      </c>
      <c r="D5856" t="s">
        <v>24372</v>
      </c>
      <c r="F5856" t="s">
        <v>24372</v>
      </c>
      <c r="G5856" t="s">
        <v>24638</v>
      </c>
      <c r="H5856" t="s">
        <v>17874</v>
      </c>
    </row>
    <row r="5857" spans="1:8" x14ac:dyDescent="0.25">
      <c r="A5857" s="54">
        <v>5855</v>
      </c>
      <c r="B5857">
        <v>3002698802</v>
      </c>
      <c r="C5857" t="s">
        <v>24399</v>
      </c>
      <c r="D5857" t="s">
        <v>24372</v>
      </c>
      <c r="F5857" t="s">
        <v>24372</v>
      </c>
      <c r="G5857" t="s">
        <v>24639</v>
      </c>
      <c r="H5857" t="s">
        <v>24640</v>
      </c>
    </row>
    <row r="5858" spans="1:8" x14ac:dyDescent="0.25">
      <c r="A5858" s="54">
        <v>5856</v>
      </c>
      <c r="B5858">
        <v>3114074332</v>
      </c>
      <c r="C5858" t="s">
        <v>24375</v>
      </c>
      <c r="D5858" t="s">
        <v>24372</v>
      </c>
      <c r="F5858" t="s">
        <v>24372</v>
      </c>
      <c r="G5858" t="s">
        <v>24641</v>
      </c>
      <c r="H5858" t="s">
        <v>22924</v>
      </c>
    </row>
    <row r="5859" spans="1:8" x14ac:dyDescent="0.25">
      <c r="A5859" s="54">
        <v>5857</v>
      </c>
      <c r="B5859">
        <v>3107871890</v>
      </c>
      <c r="C5859" t="s">
        <v>14084</v>
      </c>
      <c r="D5859" t="s">
        <v>24372</v>
      </c>
      <c r="F5859" t="s">
        <v>24372</v>
      </c>
      <c r="G5859" t="s">
        <v>24642</v>
      </c>
      <c r="H5859" t="s">
        <v>24643</v>
      </c>
    </row>
    <row r="5860" spans="1:8" x14ac:dyDescent="0.25">
      <c r="A5860" s="54">
        <v>5858</v>
      </c>
      <c r="B5860">
        <v>3107806184</v>
      </c>
      <c r="C5860" t="s">
        <v>24375</v>
      </c>
      <c r="D5860" t="s">
        <v>24372</v>
      </c>
      <c r="F5860" t="s">
        <v>24372</v>
      </c>
      <c r="G5860" t="s">
        <v>24644</v>
      </c>
      <c r="H5860" t="s">
        <v>14051</v>
      </c>
    </row>
    <row r="5861" spans="1:8" x14ac:dyDescent="0.25">
      <c r="A5861" s="54">
        <v>5859</v>
      </c>
      <c r="B5861">
        <v>3016339745</v>
      </c>
      <c r="C5861" t="s">
        <v>24375</v>
      </c>
      <c r="D5861" t="s">
        <v>24372</v>
      </c>
      <c r="F5861" t="s">
        <v>24372</v>
      </c>
      <c r="G5861" t="s">
        <v>24645</v>
      </c>
      <c r="H5861" t="s">
        <v>14572</v>
      </c>
    </row>
    <row r="5862" spans="1:8" x14ac:dyDescent="0.25">
      <c r="A5862" s="54">
        <v>5860</v>
      </c>
      <c r="B5862">
        <v>3205782769</v>
      </c>
      <c r="C5862" t="s">
        <v>24375</v>
      </c>
      <c r="D5862" t="s">
        <v>24372</v>
      </c>
      <c r="F5862" t="s">
        <v>24372</v>
      </c>
      <c r="G5862" t="s">
        <v>24646</v>
      </c>
      <c r="H5862" t="s">
        <v>24647</v>
      </c>
    </row>
    <row r="5863" spans="1:8" x14ac:dyDescent="0.25">
      <c r="A5863" s="54">
        <v>5861</v>
      </c>
      <c r="B5863">
        <v>3178232964</v>
      </c>
      <c r="C5863" t="s">
        <v>24375</v>
      </c>
      <c r="D5863" t="s">
        <v>24372</v>
      </c>
      <c r="F5863" t="s">
        <v>24372</v>
      </c>
      <c r="G5863" t="s">
        <v>24648</v>
      </c>
      <c r="H5863" t="s">
        <v>24649</v>
      </c>
    </row>
    <row r="5864" spans="1:8" x14ac:dyDescent="0.25">
      <c r="A5864" s="54">
        <v>5862</v>
      </c>
      <c r="B5864">
        <v>3166297896</v>
      </c>
      <c r="C5864" t="s">
        <v>24375</v>
      </c>
      <c r="D5864" t="s">
        <v>24372</v>
      </c>
      <c r="F5864" t="s">
        <v>24372</v>
      </c>
      <c r="G5864" t="s">
        <v>24650</v>
      </c>
      <c r="H5864" t="s">
        <v>18132</v>
      </c>
    </row>
    <row r="5865" spans="1:8" x14ac:dyDescent="0.25">
      <c r="A5865" s="54">
        <v>5863</v>
      </c>
      <c r="B5865">
        <v>3205721309</v>
      </c>
      <c r="C5865" t="s">
        <v>24375</v>
      </c>
      <c r="D5865" t="s">
        <v>24372</v>
      </c>
      <c r="F5865" t="s">
        <v>24372</v>
      </c>
      <c r="G5865" t="s">
        <v>24375</v>
      </c>
      <c r="H5865" t="s">
        <v>24651</v>
      </c>
    </row>
    <row r="5866" spans="1:8" x14ac:dyDescent="0.25">
      <c r="A5866" s="54">
        <v>5864</v>
      </c>
      <c r="B5866">
        <v>3003331068</v>
      </c>
      <c r="C5866" t="s">
        <v>24375</v>
      </c>
      <c r="D5866" t="s">
        <v>24372</v>
      </c>
      <c r="F5866" t="s">
        <v>24372</v>
      </c>
      <c r="G5866" t="s">
        <v>24652</v>
      </c>
      <c r="H5866" t="s">
        <v>18594</v>
      </c>
    </row>
    <row r="5867" spans="1:8" x14ac:dyDescent="0.25">
      <c r="A5867" s="54">
        <v>5865</v>
      </c>
      <c r="B5867">
        <v>3135472321</v>
      </c>
      <c r="C5867" t="s">
        <v>24375</v>
      </c>
      <c r="D5867" t="s">
        <v>24372</v>
      </c>
      <c r="F5867" t="s">
        <v>24372</v>
      </c>
      <c r="G5867" t="s">
        <v>24653</v>
      </c>
      <c r="H5867" t="s">
        <v>24654</v>
      </c>
    </row>
    <row r="5868" spans="1:8" x14ac:dyDescent="0.25">
      <c r="A5868" s="54">
        <v>5866</v>
      </c>
      <c r="B5868">
        <v>3142447330</v>
      </c>
      <c r="C5868" t="s">
        <v>24375</v>
      </c>
      <c r="D5868" t="s">
        <v>24372</v>
      </c>
      <c r="F5868" t="s">
        <v>24372</v>
      </c>
      <c r="G5868" t="s">
        <v>24655</v>
      </c>
      <c r="H5868" t="s">
        <v>19899</v>
      </c>
    </row>
    <row r="5869" spans="1:8" x14ac:dyDescent="0.25">
      <c r="A5869" s="54">
        <v>5867</v>
      </c>
      <c r="B5869">
        <v>3145868380</v>
      </c>
      <c r="C5869" t="s">
        <v>14280</v>
      </c>
      <c r="D5869" t="s">
        <v>24656</v>
      </c>
      <c r="F5869" t="s">
        <v>24656</v>
      </c>
      <c r="G5869" t="s">
        <v>24657</v>
      </c>
      <c r="H5869" t="s">
        <v>24658</v>
      </c>
    </row>
    <row r="5870" spans="1:8" x14ac:dyDescent="0.25">
      <c r="A5870" s="54">
        <v>5868</v>
      </c>
      <c r="B5870">
        <v>3103539670</v>
      </c>
      <c r="C5870" t="s">
        <v>24659</v>
      </c>
      <c r="D5870" t="s">
        <v>24656</v>
      </c>
      <c r="F5870" t="s">
        <v>24656</v>
      </c>
      <c r="G5870" t="s">
        <v>24660</v>
      </c>
      <c r="H5870" t="s">
        <v>14725</v>
      </c>
    </row>
    <row r="5871" spans="1:8" x14ac:dyDescent="0.25">
      <c r="A5871" s="54">
        <v>5869</v>
      </c>
      <c r="B5871">
        <v>3104203644</v>
      </c>
      <c r="C5871" t="s">
        <v>20519</v>
      </c>
      <c r="D5871" t="s">
        <v>24656</v>
      </c>
      <c r="F5871" t="s">
        <v>24656</v>
      </c>
      <c r="G5871" t="s">
        <v>24661</v>
      </c>
      <c r="H5871" t="s">
        <v>24662</v>
      </c>
    </row>
    <row r="5872" spans="1:8" x14ac:dyDescent="0.25">
      <c r="A5872" s="54">
        <v>5870</v>
      </c>
      <c r="B5872">
        <v>3128964139</v>
      </c>
      <c r="C5872" t="s">
        <v>15445</v>
      </c>
      <c r="D5872" t="s">
        <v>24656</v>
      </c>
      <c r="F5872" t="s">
        <v>24656</v>
      </c>
      <c r="G5872" t="s">
        <v>24663</v>
      </c>
      <c r="H5872" t="s">
        <v>24664</v>
      </c>
    </row>
    <row r="5873" spans="1:8" x14ac:dyDescent="0.25">
      <c r="A5873" s="54">
        <v>5871</v>
      </c>
      <c r="B5873">
        <v>3113571175</v>
      </c>
      <c r="C5873" t="s">
        <v>14280</v>
      </c>
      <c r="D5873" t="s">
        <v>24656</v>
      </c>
      <c r="F5873" t="s">
        <v>24656</v>
      </c>
      <c r="G5873" t="s">
        <v>24665</v>
      </c>
      <c r="H5873" t="s">
        <v>24666</v>
      </c>
    </row>
    <row r="5874" spans="1:8" x14ac:dyDescent="0.25">
      <c r="A5874" s="54">
        <v>5872</v>
      </c>
      <c r="B5874">
        <v>3013734061</v>
      </c>
      <c r="C5874" t="s">
        <v>14280</v>
      </c>
      <c r="D5874" t="s">
        <v>24656</v>
      </c>
      <c r="F5874" t="s">
        <v>24656</v>
      </c>
      <c r="G5874" t="s">
        <v>24667</v>
      </c>
      <c r="H5874" t="s">
        <v>24668</v>
      </c>
    </row>
    <row r="5875" spans="1:8" x14ac:dyDescent="0.25">
      <c r="A5875" s="54">
        <v>5873</v>
      </c>
      <c r="B5875">
        <v>3105642818</v>
      </c>
      <c r="C5875" t="s">
        <v>14280</v>
      </c>
      <c r="D5875" t="s">
        <v>24656</v>
      </c>
      <c r="F5875" t="s">
        <v>24656</v>
      </c>
      <c r="G5875" t="s">
        <v>24669</v>
      </c>
      <c r="H5875" t="s">
        <v>24670</v>
      </c>
    </row>
    <row r="5876" spans="1:8" x14ac:dyDescent="0.25">
      <c r="A5876" s="54">
        <v>5874</v>
      </c>
      <c r="B5876">
        <v>3148629117</v>
      </c>
      <c r="C5876" t="s">
        <v>14454</v>
      </c>
      <c r="D5876" t="s">
        <v>24656</v>
      </c>
      <c r="F5876" t="s">
        <v>24656</v>
      </c>
      <c r="G5876" t="s">
        <v>24671</v>
      </c>
      <c r="H5876" t="s">
        <v>17840</v>
      </c>
    </row>
    <row r="5877" spans="1:8" x14ac:dyDescent="0.25">
      <c r="A5877" s="54">
        <v>5875</v>
      </c>
      <c r="B5877">
        <v>3217209779</v>
      </c>
      <c r="C5877" t="s">
        <v>24672</v>
      </c>
      <c r="D5877" t="s">
        <v>24656</v>
      </c>
      <c r="F5877" t="s">
        <v>24656</v>
      </c>
      <c r="G5877" t="s">
        <v>24673</v>
      </c>
      <c r="H5877" t="s">
        <v>24674</v>
      </c>
    </row>
    <row r="5878" spans="1:8" x14ac:dyDescent="0.25">
      <c r="A5878" s="54">
        <v>5876</v>
      </c>
      <c r="B5878">
        <v>3162340522</v>
      </c>
      <c r="C5878" t="s">
        <v>14280</v>
      </c>
      <c r="D5878" t="s">
        <v>24656</v>
      </c>
      <c r="F5878" t="s">
        <v>24656</v>
      </c>
      <c r="G5878" t="s">
        <v>24675</v>
      </c>
      <c r="H5878" t="s">
        <v>24676</v>
      </c>
    </row>
    <row r="5879" spans="1:8" x14ac:dyDescent="0.25">
      <c r="A5879" s="54">
        <v>5877</v>
      </c>
      <c r="B5879">
        <v>3136382187</v>
      </c>
      <c r="C5879" t="s">
        <v>24677</v>
      </c>
      <c r="D5879" t="s">
        <v>24656</v>
      </c>
      <c r="F5879" t="s">
        <v>24656</v>
      </c>
      <c r="G5879" t="s">
        <v>24678</v>
      </c>
      <c r="H5879" t="s">
        <v>24679</v>
      </c>
    </row>
    <row r="5880" spans="1:8" x14ac:dyDescent="0.25">
      <c r="A5880" s="54">
        <v>5878</v>
      </c>
      <c r="B5880">
        <v>3045804773</v>
      </c>
      <c r="C5880" t="s">
        <v>14280</v>
      </c>
      <c r="D5880" t="s">
        <v>24656</v>
      </c>
      <c r="F5880" t="s">
        <v>24656</v>
      </c>
      <c r="G5880" t="s">
        <v>24680</v>
      </c>
      <c r="H5880" t="s">
        <v>24681</v>
      </c>
    </row>
    <row r="5881" spans="1:8" x14ac:dyDescent="0.25">
      <c r="A5881" s="54">
        <v>5879</v>
      </c>
      <c r="B5881">
        <v>3016191438</v>
      </c>
      <c r="C5881" t="s">
        <v>14280</v>
      </c>
      <c r="D5881" t="s">
        <v>24656</v>
      </c>
      <c r="F5881" t="s">
        <v>24656</v>
      </c>
      <c r="G5881" t="s">
        <v>24682</v>
      </c>
      <c r="H5881" t="s">
        <v>24683</v>
      </c>
    </row>
    <row r="5882" spans="1:8" x14ac:dyDescent="0.25">
      <c r="A5882" s="54">
        <v>5880</v>
      </c>
      <c r="B5882">
        <v>3233262636</v>
      </c>
      <c r="C5882" t="s">
        <v>24684</v>
      </c>
      <c r="D5882" t="s">
        <v>24656</v>
      </c>
      <c r="F5882" t="s">
        <v>24656</v>
      </c>
      <c r="G5882" t="s">
        <v>24685</v>
      </c>
      <c r="H5882" t="s">
        <v>24686</v>
      </c>
    </row>
    <row r="5883" spans="1:8" x14ac:dyDescent="0.25">
      <c r="A5883" s="54">
        <v>5881</v>
      </c>
      <c r="B5883">
        <v>3205372190</v>
      </c>
      <c r="C5883" t="s">
        <v>14280</v>
      </c>
      <c r="D5883" t="s">
        <v>24656</v>
      </c>
      <c r="F5883" t="s">
        <v>24656</v>
      </c>
      <c r="G5883" t="s">
        <v>24687</v>
      </c>
      <c r="H5883" t="s">
        <v>19211</v>
      </c>
    </row>
    <row r="5884" spans="1:8" x14ac:dyDescent="0.25">
      <c r="A5884" s="54">
        <v>5882</v>
      </c>
      <c r="B5884">
        <v>3162933296</v>
      </c>
      <c r="C5884" t="s">
        <v>14280</v>
      </c>
      <c r="D5884" t="s">
        <v>24656</v>
      </c>
      <c r="F5884" t="s">
        <v>24656</v>
      </c>
      <c r="G5884" t="s">
        <v>24688</v>
      </c>
      <c r="H5884" t="s">
        <v>24689</v>
      </c>
    </row>
    <row r="5885" spans="1:8" x14ac:dyDescent="0.25">
      <c r="A5885" s="54">
        <v>5883</v>
      </c>
      <c r="B5885">
        <v>3145389784</v>
      </c>
      <c r="C5885" t="s">
        <v>24690</v>
      </c>
      <c r="D5885" t="s">
        <v>24656</v>
      </c>
      <c r="F5885" t="s">
        <v>24656</v>
      </c>
      <c r="G5885" t="s">
        <v>24691</v>
      </c>
      <c r="H5885" t="s">
        <v>24692</v>
      </c>
    </row>
    <row r="5886" spans="1:8" x14ac:dyDescent="0.25">
      <c r="A5886" s="54">
        <v>5884</v>
      </c>
      <c r="B5886">
        <v>3008195571</v>
      </c>
      <c r="C5886" t="s">
        <v>14280</v>
      </c>
      <c r="D5886" t="s">
        <v>24656</v>
      </c>
      <c r="F5886" t="s">
        <v>24656</v>
      </c>
      <c r="G5886" t="s">
        <v>24693</v>
      </c>
      <c r="H5886" t="s">
        <v>14725</v>
      </c>
    </row>
    <row r="5887" spans="1:8" x14ac:dyDescent="0.25">
      <c r="A5887" s="54">
        <v>5885</v>
      </c>
      <c r="B5887">
        <v>3117897105</v>
      </c>
      <c r="C5887" t="s">
        <v>14280</v>
      </c>
      <c r="D5887" t="s">
        <v>24656</v>
      </c>
      <c r="F5887" t="s">
        <v>24656</v>
      </c>
      <c r="G5887" t="s">
        <v>24694</v>
      </c>
      <c r="H5887" t="s">
        <v>24695</v>
      </c>
    </row>
    <row r="5888" spans="1:8" x14ac:dyDescent="0.25">
      <c r="A5888" s="54">
        <v>5886</v>
      </c>
      <c r="B5888">
        <v>3132684814</v>
      </c>
      <c r="C5888" t="s">
        <v>14280</v>
      </c>
      <c r="D5888" t="s">
        <v>24656</v>
      </c>
      <c r="F5888" t="s">
        <v>24656</v>
      </c>
      <c r="G5888" t="s">
        <v>24696</v>
      </c>
      <c r="H5888" t="s">
        <v>24697</v>
      </c>
    </row>
    <row r="5889" spans="1:8" x14ac:dyDescent="0.25">
      <c r="A5889" s="54">
        <v>5887</v>
      </c>
      <c r="B5889">
        <v>3216872866</v>
      </c>
      <c r="C5889" t="s">
        <v>14280</v>
      </c>
      <c r="D5889" t="s">
        <v>24656</v>
      </c>
      <c r="F5889" t="s">
        <v>24656</v>
      </c>
      <c r="G5889" t="s">
        <v>24698</v>
      </c>
      <c r="H5889" t="s">
        <v>17827</v>
      </c>
    </row>
    <row r="5890" spans="1:8" x14ac:dyDescent="0.25">
      <c r="A5890" s="54">
        <v>5888</v>
      </c>
      <c r="B5890">
        <v>3142042470</v>
      </c>
      <c r="C5890" t="s">
        <v>24677</v>
      </c>
      <c r="D5890" t="s">
        <v>24656</v>
      </c>
      <c r="F5890" t="s">
        <v>24656</v>
      </c>
      <c r="G5890" t="s">
        <v>24699</v>
      </c>
      <c r="H5890" t="s">
        <v>24700</v>
      </c>
    </row>
    <row r="5891" spans="1:8" x14ac:dyDescent="0.25">
      <c r="A5891" s="54">
        <v>5889</v>
      </c>
      <c r="B5891">
        <v>3143527364</v>
      </c>
      <c r="C5891" t="s">
        <v>14280</v>
      </c>
      <c r="D5891" t="s">
        <v>24656</v>
      </c>
      <c r="F5891" t="s">
        <v>24656</v>
      </c>
      <c r="G5891" t="s">
        <v>24701</v>
      </c>
      <c r="H5891" t="s">
        <v>24702</v>
      </c>
    </row>
    <row r="5892" spans="1:8" x14ac:dyDescent="0.25">
      <c r="A5892" s="54">
        <v>5890</v>
      </c>
      <c r="B5892">
        <v>3218018224</v>
      </c>
      <c r="C5892" t="s">
        <v>14576</v>
      </c>
      <c r="D5892" t="s">
        <v>24656</v>
      </c>
      <c r="F5892" t="s">
        <v>24656</v>
      </c>
      <c r="G5892" t="s">
        <v>24703</v>
      </c>
      <c r="H5892" t="s">
        <v>24704</v>
      </c>
    </row>
    <row r="5893" spans="1:8" x14ac:dyDescent="0.25">
      <c r="A5893" s="54">
        <v>5891</v>
      </c>
      <c r="B5893">
        <v>3185172416</v>
      </c>
      <c r="C5893" t="s">
        <v>14280</v>
      </c>
      <c r="D5893" t="s">
        <v>24656</v>
      </c>
      <c r="F5893" t="s">
        <v>24656</v>
      </c>
      <c r="G5893" t="s">
        <v>24705</v>
      </c>
      <c r="H5893" t="s">
        <v>16895</v>
      </c>
    </row>
    <row r="5894" spans="1:8" x14ac:dyDescent="0.25">
      <c r="A5894" s="54">
        <v>5892</v>
      </c>
      <c r="B5894">
        <v>3228286217</v>
      </c>
      <c r="C5894" t="s">
        <v>14280</v>
      </c>
      <c r="D5894" t="s">
        <v>24656</v>
      </c>
      <c r="F5894" t="s">
        <v>24656</v>
      </c>
      <c r="G5894" t="s">
        <v>24706</v>
      </c>
      <c r="H5894" t="s">
        <v>24707</v>
      </c>
    </row>
    <row r="5895" spans="1:8" x14ac:dyDescent="0.25">
      <c r="A5895" s="54">
        <v>5893</v>
      </c>
      <c r="B5895">
        <v>3108428148</v>
      </c>
      <c r="C5895" t="s">
        <v>24677</v>
      </c>
      <c r="D5895" t="s">
        <v>24656</v>
      </c>
      <c r="F5895" t="s">
        <v>24656</v>
      </c>
      <c r="G5895" t="s">
        <v>24708</v>
      </c>
      <c r="H5895" t="s">
        <v>16657</v>
      </c>
    </row>
    <row r="5896" spans="1:8" x14ac:dyDescent="0.25">
      <c r="A5896" s="54">
        <v>5894</v>
      </c>
      <c r="B5896">
        <v>3022711386</v>
      </c>
      <c r="C5896" t="s">
        <v>24709</v>
      </c>
      <c r="D5896" t="s">
        <v>24656</v>
      </c>
      <c r="F5896" t="s">
        <v>24656</v>
      </c>
      <c r="G5896" t="s">
        <v>24710</v>
      </c>
      <c r="H5896" t="s">
        <v>24711</v>
      </c>
    </row>
    <row r="5897" spans="1:8" x14ac:dyDescent="0.25">
      <c r="A5897" s="54">
        <v>5895</v>
      </c>
      <c r="B5897">
        <v>3127710593</v>
      </c>
      <c r="C5897" t="s">
        <v>14280</v>
      </c>
      <c r="D5897" t="s">
        <v>24656</v>
      </c>
      <c r="F5897" t="s">
        <v>24656</v>
      </c>
      <c r="G5897" t="s">
        <v>24712</v>
      </c>
      <c r="H5897" t="s">
        <v>24713</v>
      </c>
    </row>
    <row r="5898" spans="1:8" x14ac:dyDescent="0.25">
      <c r="A5898" s="54">
        <v>5896</v>
      </c>
      <c r="B5898">
        <v>3138264329</v>
      </c>
      <c r="C5898" t="s">
        <v>14454</v>
      </c>
      <c r="D5898" t="s">
        <v>24656</v>
      </c>
      <c r="F5898" t="s">
        <v>24656</v>
      </c>
      <c r="G5898" t="s">
        <v>24714</v>
      </c>
      <c r="H5898" t="s">
        <v>24715</v>
      </c>
    </row>
    <row r="5899" spans="1:8" x14ac:dyDescent="0.25">
      <c r="A5899" s="54">
        <v>5897</v>
      </c>
      <c r="B5899">
        <v>3136720374</v>
      </c>
      <c r="C5899" t="s">
        <v>14280</v>
      </c>
      <c r="D5899" t="s">
        <v>24656</v>
      </c>
      <c r="F5899" t="s">
        <v>24656</v>
      </c>
      <c r="G5899" t="s">
        <v>24716</v>
      </c>
      <c r="H5899" t="s">
        <v>17172</v>
      </c>
    </row>
    <row r="5900" spans="1:8" x14ac:dyDescent="0.25">
      <c r="A5900" s="54">
        <v>5898</v>
      </c>
      <c r="B5900">
        <v>3116492424</v>
      </c>
      <c r="C5900" t="s">
        <v>14280</v>
      </c>
      <c r="D5900" t="s">
        <v>24656</v>
      </c>
      <c r="F5900" t="s">
        <v>24656</v>
      </c>
      <c r="G5900" t="s">
        <v>24717</v>
      </c>
      <c r="H5900" t="s">
        <v>22906</v>
      </c>
    </row>
    <row r="5901" spans="1:8" x14ac:dyDescent="0.25">
      <c r="A5901" s="54">
        <v>5899</v>
      </c>
      <c r="B5901">
        <v>3103104320</v>
      </c>
      <c r="C5901" t="s">
        <v>14280</v>
      </c>
      <c r="D5901" t="s">
        <v>24656</v>
      </c>
      <c r="F5901" t="s">
        <v>24656</v>
      </c>
      <c r="G5901" t="s">
        <v>24718</v>
      </c>
      <c r="H5901" t="s">
        <v>24719</v>
      </c>
    </row>
    <row r="5902" spans="1:8" x14ac:dyDescent="0.25">
      <c r="A5902" s="54">
        <v>5900</v>
      </c>
      <c r="B5902">
        <v>3122402394</v>
      </c>
      <c r="C5902" t="s">
        <v>14280</v>
      </c>
      <c r="D5902" t="s">
        <v>24656</v>
      </c>
      <c r="F5902" t="s">
        <v>24656</v>
      </c>
      <c r="G5902" t="s">
        <v>24720</v>
      </c>
      <c r="H5902" t="s">
        <v>24721</v>
      </c>
    </row>
    <row r="5903" spans="1:8" x14ac:dyDescent="0.25">
      <c r="A5903" s="54">
        <v>5901</v>
      </c>
      <c r="B5903">
        <v>3154678608</v>
      </c>
      <c r="C5903" t="s">
        <v>14153</v>
      </c>
      <c r="D5903" t="s">
        <v>24656</v>
      </c>
      <c r="F5903" t="s">
        <v>24656</v>
      </c>
      <c r="G5903" t="s">
        <v>24722</v>
      </c>
      <c r="H5903" t="s">
        <v>19389</v>
      </c>
    </row>
    <row r="5904" spans="1:8" x14ac:dyDescent="0.25">
      <c r="A5904" s="54">
        <v>5902</v>
      </c>
      <c r="B5904">
        <v>3174914822</v>
      </c>
      <c r="C5904" t="s">
        <v>14280</v>
      </c>
      <c r="D5904" t="s">
        <v>24656</v>
      </c>
      <c r="F5904" t="s">
        <v>24656</v>
      </c>
      <c r="G5904" t="s">
        <v>24723</v>
      </c>
      <c r="H5904" t="s">
        <v>24724</v>
      </c>
    </row>
    <row r="5905" spans="1:8" x14ac:dyDescent="0.25">
      <c r="A5905" s="54">
        <v>5903</v>
      </c>
      <c r="B5905">
        <v>3174297273</v>
      </c>
      <c r="C5905" t="s">
        <v>24677</v>
      </c>
      <c r="D5905" t="s">
        <v>24656</v>
      </c>
      <c r="F5905" t="s">
        <v>24656</v>
      </c>
      <c r="G5905" t="s">
        <v>24725</v>
      </c>
      <c r="H5905" t="s">
        <v>17840</v>
      </c>
    </row>
    <row r="5906" spans="1:8" x14ac:dyDescent="0.25">
      <c r="A5906" s="54">
        <v>5904</v>
      </c>
      <c r="B5906">
        <v>3225733176</v>
      </c>
      <c r="C5906" t="s">
        <v>24684</v>
      </c>
      <c r="D5906" t="s">
        <v>24656</v>
      </c>
      <c r="F5906" t="s">
        <v>24656</v>
      </c>
      <c r="G5906" t="s">
        <v>24726</v>
      </c>
      <c r="H5906" t="s">
        <v>16610</v>
      </c>
    </row>
    <row r="5907" spans="1:8" x14ac:dyDescent="0.25">
      <c r="A5907" s="54">
        <v>5905</v>
      </c>
      <c r="B5907">
        <v>3188581603</v>
      </c>
      <c r="C5907" t="s">
        <v>14280</v>
      </c>
      <c r="D5907" t="s">
        <v>24656</v>
      </c>
      <c r="F5907" t="s">
        <v>24656</v>
      </c>
      <c r="G5907" t="s">
        <v>24727</v>
      </c>
      <c r="H5907" t="s">
        <v>24728</v>
      </c>
    </row>
    <row r="5908" spans="1:8" x14ac:dyDescent="0.25">
      <c r="A5908" s="54">
        <v>5906</v>
      </c>
      <c r="B5908">
        <v>3193658067</v>
      </c>
      <c r="C5908" t="s">
        <v>14280</v>
      </c>
      <c r="D5908" t="s">
        <v>24656</v>
      </c>
      <c r="F5908" t="s">
        <v>24656</v>
      </c>
      <c r="G5908" t="s">
        <v>24729</v>
      </c>
      <c r="H5908" t="s">
        <v>24730</v>
      </c>
    </row>
    <row r="5909" spans="1:8" x14ac:dyDescent="0.25">
      <c r="A5909" s="54">
        <v>5907</v>
      </c>
      <c r="B5909">
        <v>3102071227</v>
      </c>
      <c r="C5909" t="s">
        <v>24731</v>
      </c>
      <c r="D5909" t="s">
        <v>24656</v>
      </c>
      <c r="F5909" t="s">
        <v>24656</v>
      </c>
      <c r="G5909" t="s">
        <v>24732</v>
      </c>
      <c r="H5909" t="s">
        <v>17591</v>
      </c>
    </row>
    <row r="5910" spans="1:8" x14ac:dyDescent="0.25">
      <c r="A5910" s="54">
        <v>5908</v>
      </c>
      <c r="B5910">
        <v>3004217900</v>
      </c>
      <c r="C5910" t="s">
        <v>14280</v>
      </c>
      <c r="D5910" t="s">
        <v>24656</v>
      </c>
      <c r="F5910" t="s">
        <v>24656</v>
      </c>
      <c r="G5910" t="s">
        <v>24733</v>
      </c>
      <c r="H5910" t="s">
        <v>24697</v>
      </c>
    </row>
    <row r="5911" spans="1:8" x14ac:dyDescent="0.25">
      <c r="A5911" s="54">
        <v>5909</v>
      </c>
      <c r="B5911">
        <v>3127784284</v>
      </c>
      <c r="C5911" t="s">
        <v>14280</v>
      </c>
      <c r="D5911" t="s">
        <v>24656</v>
      </c>
      <c r="F5911" t="s">
        <v>24656</v>
      </c>
      <c r="G5911" t="s">
        <v>24734</v>
      </c>
      <c r="H5911" t="s">
        <v>24735</v>
      </c>
    </row>
    <row r="5912" spans="1:8" x14ac:dyDescent="0.25">
      <c r="A5912" s="54">
        <v>5910</v>
      </c>
      <c r="B5912">
        <v>3144427400</v>
      </c>
      <c r="C5912" t="s">
        <v>14210</v>
      </c>
      <c r="D5912" t="s">
        <v>24656</v>
      </c>
      <c r="F5912" t="s">
        <v>24656</v>
      </c>
      <c r="G5912" t="s">
        <v>24736</v>
      </c>
      <c r="H5912" t="s">
        <v>24737</v>
      </c>
    </row>
    <row r="5913" spans="1:8" x14ac:dyDescent="0.25">
      <c r="A5913" s="54">
        <v>5911</v>
      </c>
      <c r="B5913">
        <v>3003720605</v>
      </c>
      <c r="C5913" t="s">
        <v>14280</v>
      </c>
      <c r="D5913" t="s">
        <v>24656</v>
      </c>
      <c r="F5913" t="s">
        <v>24656</v>
      </c>
      <c r="G5913" t="s">
        <v>24738</v>
      </c>
      <c r="H5913" t="s">
        <v>14729</v>
      </c>
    </row>
    <row r="5914" spans="1:8" x14ac:dyDescent="0.25">
      <c r="A5914" s="54">
        <v>5912</v>
      </c>
      <c r="B5914">
        <v>3003280754</v>
      </c>
      <c r="C5914" t="s">
        <v>14280</v>
      </c>
      <c r="D5914" t="s">
        <v>24656</v>
      </c>
      <c r="F5914" t="s">
        <v>24656</v>
      </c>
      <c r="G5914" t="s">
        <v>24739</v>
      </c>
      <c r="H5914" t="s">
        <v>20774</v>
      </c>
    </row>
    <row r="5915" spans="1:8" x14ac:dyDescent="0.25">
      <c r="A5915" s="54">
        <v>5913</v>
      </c>
      <c r="B5915">
        <v>3016317047</v>
      </c>
      <c r="C5915" t="s">
        <v>24684</v>
      </c>
      <c r="D5915" t="s">
        <v>24656</v>
      </c>
      <c r="F5915" t="s">
        <v>24656</v>
      </c>
      <c r="G5915" t="s">
        <v>24740</v>
      </c>
      <c r="H5915" t="s">
        <v>24741</v>
      </c>
    </row>
    <row r="5916" spans="1:8" x14ac:dyDescent="0.25">
      <c r="A5916" s="54">
        <v>5914</v>
      </c>
      <c r="B5916">
        <v>3104909694</v>
      </c>
      <c r="C5916" t="s">
        <v>18848</v>
      </c>
      <c r="D5916" t="s">
        <v>24656</v>
      </c>
      <c r="F5916" t="s">
        <v>24656</v>
      </c>
      <c r="G5916" t="s">
        <v>24742</v>
      </c>
      <c r="H5916" t="s">
        <v>14116</v>
      </c>
    </row>
    <row r="5917" spans="1:8" x14ac:dyDescent="0.25">
      <c r="A5917" s="54">
        <v>5915</v>
      </c>
      <c r="B5917">
        <v>3213564107</v>
      </c>
      <c r="C5917" t="s">
        <v>14210</v>
      </c>
      <c r="D5917" t="s">
        <v>24656</v>
      </c>
      <c r="F5917" t="s">
        <v>24656</v>
      </c>
      <c r="G5917" t="s">
        <v>24743</v>
      </c>
      <c r="H5917" t="s">
        <v>16207</v>
      </c>
    </row>
    <row r="5918" spans="1:8" x14ac:dyDescent="0.25">
      <c r="A5918" s="54">
        <v>5916</v>
      </c>
      <c r="B5918">
        <v>3053401741</v>
      </c>
      <c r="C5918" t="s">
        <v>14153</v>
      </c>
      <c r="D5918" t="s">
        <v>24656</v>
      </c>
      <c r="F5918" t="s">
        <v>24656</v>
      </c>
      <c r="G5918" t="s">
        <v>24744</v>
      </c>
      <c r="H5918" t="s">
        <v>24745</v>
      </c>
    </row>
    <row r="5919" spans="1:8" x14ac:dyDescent="0.25">
      <c r="A5919" s="54">
        <v>5917</v>
      </c>
      <c r="B5919">
        <v>3245657478</v>
      </c>
      <c r="C5919" t="s">
        <v>24709</v>
      </c>
      <c r="D5919" t="s">
        <v>24656</v>
      </c>
      <c r="F5919" t="s">
        <v>24656</v>
      </c>
      <c r="G5919" t="s">
        <v>24746</v>
      </c>
      <c r="H5919" t="s">
        <v>24747</v>
      </c>
    </row>
    <row r="5920" spans="1:8" x14ac:dyDescent="0.25">
      <c r="A5920" s="54">
        <v>5918</v>
      </c>
      <c r="B5920">
        <v>3124814932</v>
      </c>
      <c r="C5920" t="s">
        <v>24677</v>
      </c>
      <c r="D5920" t="s">
        <v>24656</v>
      </c>
      <c r="F5920" t="s">
        <v>24656</v>
      </c>
      <c r="G5920" t="s">
        <v>24748</v>
      </c>
      <c r="H5920" t="s">
        <v>14517</v>
      </c>
    </row>
    <row r="5921" spans="1:8" x14ac:dyDescent="0.25">
      <c r="A5921" s="54">
        <v>5919</v>
      </c>
      <c r="B5921">
        <v>3125497744</v>
      </c>
      <c r="C5921" t="s">
        <v>24672</v>
      </c>
      <c r="D5921" t="s">
        <v>24656</v>
      </c>
      <c r="F5921" t="s">
        <v>24656</v>
      </c>
      <c r="G5921" t="s">
        <v>24749</v>
      </c>
      <c r="H5921" t="s">
        <v>23871</v>
      </c>
    </row>
    <row r="5922" spans="1:8" x14ac:dyDescent="0.25">
      <c r="A5922" s="54">
        <v>5920</v>
      </c>
      <c r="B5922">
        <v>3106443968</v>
      </c>
      <c r="C5922" t="s">
        <v>24750</v>
      </c>
      <c r="D5922" t="s">
        <v>24656</v>
      </c>
      <c r="F5922" t="s">
        <v>24656</v>
      </c>
      <c r="G5922" t="s">
        <v>24751</v>
      </c>
      <c r="H5922" t="s">
        <v>24752</v>
      </c>
    </row>
    <row r="5923" spans="1:8" x14ac:dyDescent="0.25">
      <c r="A5923" s="54">
        <v>5921</v>
      </c>
      <c r="B5923">
        <v>3122276102</v>
      </c>
      <c r="C5923" t="s">
        <v>20519</v>
      </c>
      <c r="D5923" t="s">
        <v>24656</v>
      </c>
      <c r="F5923" t="s">
        <v>24656</v>
      </c>
      <c r="G5923" t="s">
        <v>24753</v>
      </c>
      <c r="H5923" t="s">
        <v>24754</v>
      </c>
    </row>
    <row r="5924" spans="1:8" x14ac:dyDescent="0.25">
      <c r="A5924" s="54">
        <v>5922</v>
      </c>
      <c r="B5924">
        <v>3227876172</v>
      </c>
      <c r="C5924" t="s">
        <v>14210</v>
      </c>
      <c r="D5924" t="s">
        <v>24656</v>
      </c>
      <c r="F5924" t="s">
        <v>24656</v>
      </c>
      <c r="G5924" t="s">
        <v>24755</v>
      </c>
      <c r="H5924" t="s">
        <v>24756</v>
      </c>
    </row>
    <row r="5925" spans="1:8" x14ac:dyDescent="0.25">
      <c r="A5925" s="54">
        <v>5923</v>
      </c>
      <c r="B5925">
        <v>3006736063</v>
      </c>
      <c r="C5925" t="s">
        <v>14210</v>
      </c>
      <c r="D5925" t="s">
        <v>24656</v>
      </c>
      <c r="F5925" t="s">
        <v>24656</v>
      </c>
      <c r="G5925" t="s">
        <v>24757</v>
      </c>
      <c r="H5925" t="s">
        <v>24758</v>
      </c>
    </row>
    <row r="5926" spans="1:8" x14ac:dyDescent="0.25">
      <c r="A5926" s="54">
        <v>5924</v>
      </c>
      <c r="B5926">
        <v>3146189583</v>
      </c>
      <c r="C5926" t="s">
        <v>24709</v>
      </c>
      <c r="D5926" t="s">
        <v>24656</v>
      </c>
      <c r="F5926" t="s">
        <v>24656</v>
      </c>
      <c r="G5926" t="s">
        <v>24759</v>
      </c>
      <c r="H5926" t="s">
        <v>24760</v>
      </c>
    </row>
    <row r="5927" spans="1:8" x14ac:dyDescent="0.25">
      <c r="A5927" s="54">
        <v>5925</v>
      </c>
      <c r="B5927">
        <v>3122133894</v>
      </c>
      <c r="C5927" t="s">
        <v>18848</v>
      </c>
      <c r="D5927" t="s">
        <v>24656</v>
      </c>
      <c r="F5927" t="s">
        <v>24656</v>
      </c>
      <c r="G5927" t="s">
        <v>24761</v>
      </c>
      <c r="H5927" t="s">
        <v>24762</v>
      </c>
    </row>
    <row r="5928" spans="1:8" x14ac:dyDescent="0.25">
      <c r="A5928" s="54">
        <v>5926</v>
      </c>
      <c r="B5928">
        <v>3022380282</v>
      </c>
      <c r="C5928" t="s">
        <v>24677</v>
      </c>
      <c r="D5928" t="s">
        <v>24656</v>
      </c>
      <c r="F5928" t="s">
        <v>24656</v>
      </c>
      <c r="G5928" t="s">
        <v>24763</v>
      </c>
      <c r="H5928" t="s">
        <v>24764</v>
      </c>
    </row>
    <row r="5929" spans="1:8" x14ac:dyDescent="0.25">
      <c r="A5929" s="54">
        <v>5927</v>
      </c>
      <c r="B5929">
        <v>3005653782</v>
      </c>
      <c r="C5929" t="s">
        <v>14280</v>
      </c>
      <c r="D5929" t="s">
        <v>24656</v>
      </c>
      <c r="F5929" t="s">
        <v>24656</v>
      </c>
      <c r="G5929" t="s">
        <v>24765</v>
      </c>
      <c r="H5929" t="s">
        <v>24766</v>
      </c>
    </row>
    <row r="5930" spans="1:8" x14ac:dyDescent="0.25">
      <c r="A5930" s="54">
        <v>5928</v>
      </c>
      <c r="B5930">
        <v>3122021799</v>
      </c>
      <c r="C5930" t="s">
        <v>24672</v>
      </c>
      <c r="D5930" t="s">
        <v>24656</v>
      </c>
      <c r="F5930" t="s">
        <v>24656</v>
      </c>
      <c r="G5930" t="s">
        <v>24767</v>
      </c>
      <c r="H5930" t="s">
        <v>24768</v>
      </c>
    </row>
    <row r="5931" spans="1:8" x14ac:dyDescent="0.25">
      <c r="A5931" s="54">
        <v>5929</v>
      </c>
      <c r="B5931">
        <v>3046339072</v>
      </c>
      <c r="C5931" t="s">
        <v>14153</v>
      </c>
      <c r="D5931" t="s">
        <v>24656</v>
      </c>
      <c r="F5931" t="s">
        <v>24656</v>
      </c>
      <c r="G5931" t="s">
        <v>24769</v>
      </c>
      <c r="H5931" t="s">
        <v>15469</v>
      </c>
    </row>
    <row r="5932" spans="1:8" x14ac:dyDescent="0.25">
      <c r="A5932" s="54">
        <v>5930</v>
      </c>
      <c r="B5932">
        <v>3146797837</v>
      </c>
      <c r="C5932" t="s">
        <v>14280</v>
      </c>
      <c r="D5932" t="s">
        <v>24656</v>
      </c>
      <c r="F5932" t="s">
        <v>24656</v>
      </c>
      <c r="G5932" t="s">
        <v>24770</v>
      </c>
      <c r="H5932" t="s">
        <v>14232</v>
      </c>
    </row>
    <row r="5933" spans="1:8" x14ac:dyDescent="0.25">
      <c r="A5933" s="54">
        <v>5931</v>
      </c>
      <c r="B5933">
        <v>3046166170</v>
      </c>
      <c r="C5933" t="s">
        <v>14280</v>
      </c>
      <c r="D5933" t="s">
        <v>24656</v>
      </c>
      <c r="F5933" t="s">
        <v>24656</v>
      </c>
      <c r="G5933" t="s">
        <v>24771</v>
      </c>
      <c r="H5933" t="s">
        <v>16415</v>
      </c>
    </row>
    <row r="5934" spans="1:8" x14ac:dyDescent="0.25">
      <c r="A5934" s="54">
        <v>5932</v>
      </c>
      <c r="B5934">
        <v>3113567961</v>
      </c>
      <c r="C5934" t="s">
        <v>14280</v>
      </c>
      <c r="D5934" t="s">
        <v>24656</v>
      </c>
      <c r="F5934" t="s">
        <v>24656</v>
      </c>
      <c r="G5934" t="s">
        <v>24772</v>
      </c>
      <c r="H5934" t="s">
        <v>16610</v>
      </c>
    </row>
    <row r="5935" spans="1:8" x14ac:dyDescent="0.25">
      <c r="A5935" s="54">
        <v>5933</v>
      </c>
      <c r="B5935">
        <v>3226589674</v>
      </c>
      <c r="C5935" t="s">
        <v>14280</v>
      </c>
      <c r="D5935" t="s">
        <v>24656</v>
      </c>
      <c r="F5935" t="s">
        <v>24656</v>
      </c>
      <c r="G5935" t="s">
        <v>24773</v>
      </c>
      <c r="H5935" t="s">
        <v>24774</v>
      </c>
    </row>
    <row r="5936" spans="1:8" x14ac:dyDescent="0.25">
      <c r="A5936" s="54">
        <v>5934</v>
      </c>
      <c r="B5936">
        <v>3192780405</v>
      </c>
      <c r="C5936" t="s">
        <v>14454</v>
      </c>
      <c r="D5936" t="s">
        <v>24656</v>
      </c>
      <c r="F5936" t="s">
        <v>24656</v>
      </c>
      <c r="G5936" t="s">
        <v>24775</v>
      </c>
      <c r="H5936" t="s">
        <v>16078</v>
      </c>
    </row>
    <row r="5937" spans="1:8" x14ac:dyDescent="0.25">
      <c r="A5937" s="54">
        <v>5935</v>
      </c>
      <c r="B5937">
        <v>3113171528</v>
      </c>
      <c r="C5937" t="s">
        <v>14280</v>
      </c>
      <c r="D5937" t="s">
        <v>24656</v>
      </c>
      <c r="F5937" t="s">
        <v>24656</v>
      </c>
      <c r="G5937" t="s">
        <v>24776</v>
      </c>
      <c r="H5937" t="s">
        <v>24777</v>
      </c>
    </row>
    <row r="5938" spans="1:8" x14ac:dyDescent="0.25">
      <c r="A5938" s="54">
        <v>5936</v>
      </c>
      <c r="B5938">
        <v>3103620687</v>
      </c>
      <c r="C5938" t="s">
        <v>24778</v>
      </c>
      <c r="D5938" t="s">
        <v>24656</v>
      </c>
      <c r="F5938" t="s">
        <v>24656</v>
      </c>
      <c r="G5938" t="s">
        <v>24779</v>
      </c>
      <c r="H5938" t="s">
        <v>24780</v>
      </c>
    </row>
    <row r="5939" spans="1:8" x14ac:dyDescent="0.25">
      <c r="A5939" s="54">
        <v>5937</v>
      </c>
      <c r="B5939">
        <v>3104498691</v>
      </c>
      <c r="C5939" t="s">
        <v>24677</v>
      </c>
      <c r="D5939" t="s">
        <v>24656</v>
      </c>
      <c r="F5939" t="s">
        <v>24656</v>
      </c>
      <c r="G5939" t="s">
        <v>24781</v>
      </c>
      <c r="H5939" t="s">
        <v>24782</v>
      </c>
    </row>
    <row r="5940" spans="1:8" x14ac:dyDescent="0.25">
      <c r="A5940" s="54">
        <v>5938</v>
      </c>
      <c r="B5940">
        <v>3193047503</v>
      </c>
      <c r="C5940" t="s">
        <v>14280</v>
      </c>
      <c r="D5940" t="s">
        <v>24656</v>
      </c>
      <c r="F5940" t="s">
        <v>24656</v>
      </c>
      <c r="G5940" t="s">
        <v>24783</v>
      </c>
      <c r="H5940" t="s">
        <v>24784</v>
      </c>
    </row>
    <row r="5941" spans="1:8" x14ac:dyDescent="0.25">
      <c r="A5941" s="54">
        <v>5939</v>
      </c>
      <c r="B5941">
        <v>3163205242</v>
      </c>
      <c r="C5941" t="s">
        <v>24677</v>
      </c>
      <c r="D5941" t="s">
        <v>24656</v>
      </c>
      <c r="F5941" t="s">
        <v>24656</v>
      </c>
      <c r="G5941" t="s">
        <v>24785</v>
      </c>
      <c r="H5941" t="s">
        <v>24786</v>
      </c>
    </row>
    <row r="5942" spans="1:8" x14ac:dyDescent="0.25">
      <c r="A5942" s="54">
        <v>5940</v>
      </c>
      <c r="B5942">
        <v>3005554426</v>
      </c>
      <c r="C5942" t="s">
        <v>14280</v>
      </c>
      <c r="D5942" t="s">
        <v>24656</v>
      </c>
      <c r="F5942" t="s">
        <v>24656</v>
      </c>
      <c r="G5942" t="s">
        <v>24787</v>
      </c>
      <c r="H5942" t="s">
        <v>15730</v>
      </c>
    </row>
    <row r="5943" spans="1:8" x14ac:dyDescent="0.25">
      <c r="A5943" s="54">
        <v>5941</v>
      </c>
      <c r="B5943">
        <v>3016652161</v>
      </c>
      <c r="C5943" t="s">
        <v>14280</v>
      </c>
      <c r="D5943" t="s">
        <v>24656</v>
      </c>
      <c r="F5943" t="s">
        <v>24656</v>
      </c>
      <c r="G5943" t="s">
        <v>24788</v>
      </c>
      <c r="H5943" t="s">
        <v>24789</v>
      </c>
    </row>
    <row r="5944" spans="1:8" x14ac:dyDescent="0.25">
      <c r="A5944" s="54">
        <v>5942</v>
      </c>
      <c r="B5944">
        <v>3105461735</v>
      </c>
      <c r="C5944" t="s">
        <v>14280</v>
      </c>
      <c r="D5944" t="s">
        <v>24656</v>
      </c>
      <c r="F5944" t="s">
        <v>24656</v>
      </c>
      <c r="G5944" t="s">
        <v>24790</v>
      </c>
      <c r="H5944" t="s">
        <v>24791</v>
      </c>
    </row>
    <row r="5945" spans="1:8" x14ac:dyDescent="0.25">
      <c r="A5945" s="54">
        <v>5943</v>
      </c>
      <c r="B5945">
        <v>3046559010</v>
      </c>
      <c r="C5945" t="s">
        <v>14402</v>
      </c>
      <c r="D5945" t="s">
        <v>24656</v>
      </c>
      <c r="F5945" t="s">
        <v>24656</v>
      </c>
      <c r="G5945" t="s">
        <v>24792</v>
      </c>
      <c r="H5945" t="s">
        <v>24793</v>
      </c>
    </row>
    <row r="5946" spans="1:8" x14ac:dyDescent="0.25">
      <c r="A5946" s="54">
        <v>5944</v>
      </c>
      <c r="B5946">
        <v>3046322870</v>
      </c>
      <c r="C5946" t="s">
        <v>14449</v>
      </c>
      <c r="D5946" t="s">
        <v>24656</v>
      </c>
      <c r="F5946" t="s">
        <v>24656</v>
      </c>
      <c r="G5946" t="s">
        <v>24794</v>
      </c>
      <c r="H5946" t="s">
        <v>15666</v>
      </c>
    </row>
    <row r="5947" spans="1:8" x14ac:dyDescent="0.25">
      <c r="A5947" s="54">
        <v>5945</v>
      </c>
      <c r="B5947">
        <v>3117610673</v>
      </c>
      <c r="C5947" t="s">
        <v>14280</v>
      </c>
      <c r="D5947" t="s">
        <v>24656</v>
      </c>
      <c r="F5947" t="s">
        <v>24656</v>
      </c>
      <c r="G5947" t="s">
        <v>24795</v>
      </c>
      <c r="H5947" t="s">
        <v>16058</v>
      </c>
    </row>
    <row r="5948" spans="1:8" x14ac:dyDescent="0.25">
      <c r="A5948" s="54">
        <v>5946</v>
      </c>
      <c r="B5948">
        <v>3183623706</v>
      </c>
      <c r="C5948" t="s">
        <v>24684</v>
      </c>
      <c r="D5948" t="s">
        <v>24656</v>
      </c>
      <c r="F5948" t="s">
        <v>24656</v>
      </c>
      <c r="G5948" t="s">
        <v>24796</v>
      </c>
      <c r="H5948" t="s">
        <v>24797</v>
      </c>
    </row>
    <row r="5949" spans="1:8" x14ac:dyDescent="0.25">
      <c r="A5949" s="54">
        <v>5947</v>
      </c>
      <c r="B5949">
        <v>3235075877</v>
      </c>
      <c r="C5949" t="s">
        <v>14153</v>
      </c>
      <c r="D5949" t="s">
        <v>24656</v>
      </c>
      <c r="F5949" t="s">
        <v>24656</v>
      </c>
      <c r="G5949" t="s">
        <v>24798</v>
      </c>
      <c r="H5949" t="s">
        <v>14523</v>
      </c>
    </row>
    <row r="5950" spans="1:8" x14ac:dyDescent="0.25">
      <c r="A5950" s="54">
        <v>5948</v>
      </c>
      <c r="B5950">
        <v>3104817349</v>
      </c>
      <c r="C5950" t="s">
        <v>14210</v>
      </c>
      <c r="D5950" t="s">
        <v>24656</v>
      </c>
      <c r="F5950" t="s">
        <v>24656</v>
      </c>
      <c r="G5950" t="s">
        <v>24799</v>
      </c>
      <c r="H5950" t="s">
        <v>24800</v>
      </c>
    </row>
    <row r="5951" spans="1:8" x14ac:dyDescent="0.25">
      <c r="A5951" s="54">
        <v>5949</v>
      </c>
      <c r="B5951">
        <v>3116831252</v>
      </c>
      <c r="C5951" t="s">
        <v>24709</v>
      </c>
      <c r="D5951" t="s">
        <v>24656</v>
      </c>
      <c r="F5951" t="s">
        <v>24656</v>
      </c>
      <c r="G5951" t="s">
        <v>24801</v>
      </c>
      <c r="H5951" t="s">
        <v>24802</v>
      </c>
    </row>
    <row r="5952" spans="1:8" x14ac:dyDescent="0.25">
      <c r="A5952" s="54">
        <v>5950</v>
      </c>
      <c r="B5952">
        <v>3206919883</v>
      </c>
      <c r="C5952" t="s">
        <v>14402</v>
      </c>
      <c r="D5952" t="s">
        <v>24656</v>
      </c>
      <c r="F5952" t="s">
        <v>24656</v>
      </c>
      <c r="G5952" t="s">
        <v>24803</v>
      </c>
      <c r="H5952" t="s">
        <v>24804</v>
      </c>
    </row>
    <row r="5953" spans="1:8" x14ac:dyDescent="0.25">
      <c r="A5953" s="54">
        <v>5951</v>
      </c>
      <c r="B5953">
        <v>3006671925</v>
      </c>
      <c r="C5953" t="s">
        <v>24684</v>
      </c>
      <c r="D5953" t="s">
        <v>24656</v>
      </c>
      <c r="F5953" t="s">
        <v>24656</v>
      </c>
      <c r="G5953" t="s">
        <v>24805</v>
      </c>
      <c r="H5953" t="s">
        <v>24806</v>
      </c>
    </row>
    <row r="5954" spans="1:8" x14ac:dyDescent="0.25">
      <c r="A5954" s="54">
        <v>5952</v>
      </c>
      <c r="B5954">
        <v>3169279358</v>
      </c>
      <c r="C5954" t="s">
        <v>14210</v>
      </c>
      <c r="D5954" t="s">
        <v>24656</v>
      </c>
      <c r="F5954" t="s">
        <v>24656</v>
      </c>
      <c r="G5954" t="s">
        <v>24807</v>
      </c>
      <c r="H5954" t="s">
        <v>24808</v>
      </c>
    </row>
    <row r="5955" spans="1:8" x14ac:dyDescent="0.25">
      <c r="A5955" s="54">
        <v>5953</v>
      </c>
      <c r="B5955">
        <v>3226859019</v>
      </c>
      <c r="C5955" t="s">
        <v>14280</v>
      </c>
      <c r="D5955" t="s">
        <v>24656</v>
      </c>
      <c r="F5955" t="s">
        <v>24656</v>
      </c>
      <c r="G5955" t="s">
        <v>24809</v>
      </c>
      <c r="H5955" t="s">
        <v>19678</v>
      </c>
    </row>
    <row r="5956" spans="1:8" x14ac:dyDescent="0.25">
      <c r="A5956" s="54">
        <v>5954</v>
      </c>
      <c r="B5956">
        <v>3044157484</v>
      </c>
      <c r="C5956" t="s">
        <v>14153</v>
      </c>
      <c r="D5956" t="s">
        <v>24656</v>
      </c>
      <c r="F5956" t="s">
        <v>24656</v>
      </c>
      <c r="G5956" t="s">
        <v>24810</v>
      </c>
      <c r="H5956" t="s">
        <v>24811</v>
      </c>
    </row>
    <row r="5957" spans="1:8" x14ac:dyDescent="0.25">
      <c r="A5957" s="54">
        <v>5955</v>
      </c>
      <c r="B5957">
        <v>3043784828</v>
      </c>
      <c r="C5957" t="s">
        <v>20519</v>
      </c>
      <c r="D5957" t="s">
        <v>24656</v>
      </c>
      <c r="F5957" t="s">
        <v>24656</v>
      </c>
      <c r="G5957" t="s">
        <v>24812</v>
      </c>
      <c r="H5957" t="s">
        <v>24813</v>
      </c>
    </row>
    <row r="5958" spans="1:8" x14ac:dyDescent="0.25">
      <c r="A5958" s="54">
        <v>5956</v>
      </c>
      <c r="B5958">
        <v>3137256109</v>
      </c>
      <c r="C5958" t="s">
        <v>14153</v>
      </c>
      <c r="D5958" t="s">
        <v>24656</v>
      </c>
      <c r="F5958" t="s">
        <v>24656</v>
      </c>
      <c r="G5958" t="s">
        <v>24814</v>
      </c>
      <c r="H5958" t="s">
        <v>24815</v>
      </c>
    </row>
    <row r="5959" spans="1:8" x14ac:dyDescent="0.25">
      <c r="A5959" s="54">
        <v>5957</v>
      </c>
      <c r="B5959">
        <v>3106823012</v>
      </c>
      <c r="C5959" t="s">
        <v>24677</v>
      </c>
      <c r="D5959" t="s">
        <v>24656</v>
      </c>
      <c r="F5959" t="s">
        <v>24656</v>
      </c>
      <c r="G5959" t="s">
        <v>24816</v>
      </c>
      <c r="H5959" t="s">
        <v>24817</v>
      </c>
    </row>
    <row r="5960" spans="1:8" x14ac:dyDescent="0.25">
      <c r="A5960" s="54">
        <v>5958</v>
      </c>
      <c r="B5960">
        <v>3185275206</v>
      </c>
      <c r="C5960" t="s">
        <v>14280</v>
      </c>
      <c r="D5960" t="s">
        <v>24656</v>
      </c>
      <c r="F5960" t="s">
        <v>24656</v>
      </c>
      <c r="G5960" t="s">
        <v>24818</v>
      </c>
      <c r="H5960" t="s">
        <v>24819</v>
      </c>
    </row>
    <row r="5961" spans="1:8" x14ac:dyDescent="0.25">
      <c r="A5961" s="54">
        <v>5959</v>
      </c>
      <c r="B5961">
        <v>3007334382</v>
      </c>
      <c r="C5961" t="s">
        <v>14454</v>
      </c>
      <c r="D5961" t="s">
        <v>24656</v>
      </c>
      <c r="F5961" t="s">
        <v>24656</v>
      </c>
      <c r="G5961" t="s">
        <v>24820</v>
      </c>
      <c r="H5961" t="s">
        <v>24821</v>
      </c>
    </row>
    <row r="5962" spans="1:8" x14ac:dyDescent="0.25">
      <c r="A5962" s="54">
        <v>5960</v>
      </c>
      <c r="B5962">
        <v>3137045757</v>
      </c>
      <c r="C5962" t="s">
        <v>14280</v>
      </c>
      <c r="D5962" t="s">
        <v>24656</v>
      </c>
      <c r="F5962" t="s">
        <v>24656</v>
      </c>
      <c r="G5962" t="s">
        <v>24822</v>
      </c>
      <c r="H5962" t="s">
        <v>24823</v>
      </c>
    </row>
    <row r="5963" spans="1:8" x14ac:dyDescent="0.25">
      <c r="A5963" s="54">
        <v>5961</v>
      </c>
      <c r="B5963">
        <v>3106469895</v>
      </c>
      <c r="C5963" t="s">
        <v>14280</v>
      </c>
      <c r="D5963" t="s">
        <v>24656</v>
      </c>
      <c r="F5963" t="s">
        <v>24656</v>
      </c>
      <c r="G5963" t="s">
        <v>24824</v>
      </c>
      <c r="H5963" t="s">
        <v>24825</v>
      </c>
    </row>
    <row r="5964" spans="1:8" x14ac:dyDescent="0.25">
      <c r="A5964" s="54">
        <v>5962</v>
      </c>
      <c r="B5964">
        <v>3145269266</v>
      </c>
      <c r="C5964" t="s">
        <v>14280</v>
      </c>
      <c r="D5964" t="s">
        <v>24656</v>
      </c>
      <c r="F5964" t="s">
        <v>24656</v>
      </c>
      <c r="G5964" t="s">
        <v>24826</v>
      </c>
      <c r="H5964" t="s">
        <v>17922</v>
      </c>
    </row>
    <row r="5965" spans="1:8" x14ac:dyDescent="0.25">
      <c r="A5965" s="54">
        <v>5963</v>
      </c>
      <c r="B5965">
        <v>3102359464</v>
      </c>
      <c r="C5965" t="s">
        <v>24827</v>
      </c>
      <c r="D5965" t="s">
        <v>24656</v>
      </c>
      <c r="F5965" t="s">
        <v>24656</v>
      </c>
      <c r="G5965" t="s">
        <v>24828</v>
      </c>
      <c r="H5965" t="s">
        <v>24829</v>
      </c>
    </row>
    <row r="5966" spans="1:8" x14ac:dyDescent="0.25">
      <c r="A5966" s="54">
        <v>5964</v>
      </c>
      <c r="B5966">
        <v>3204513173</v>
      </c>
      <c r="C5966" t="s">
        <v>14280</v>
      </c>
      <c r="D5966" t="s">
        <v>24656</v>
      </c>
      <c r="F5966" t="s">
        <v>24656</v>
      </c>
      <c r="G5966" t="s">
        <v>24830</v>
      </c>
      <c r="H5966" t="s">
        <v>17121</v>
      </c>
    </row>
    <row r="5967" spans="1:8" x14ac:dyDescent="0.25">
      <c r="A5967" s="54">
        <v>5965</v>
      </c>
      <c r="B5967">
        <v>3052399927</v>
      </c>
      <c r="C5967" t="s">
        <v>14210</v>
      </c>
      <c r="D5967" t="s">
        <v>24656</v>
      </c>
      <c r="F5967" t="s">
        <v>24656</v>
      </c>
      <c r="G5967" t="s">
        <v>24831</v>
      </c>
      <c r="H5967" t="s">
        <v>24832</v>
      </c>
    </row>
    <row r="5968" spans="1:8" x14ac:dyDescent="0.25">
      <c r="A5968" s="54">
        <v>5966</v>
      </c>
      <c r="B5968">
        <v>3127921914</v>
      </c>
      <c r="C5968" t="s">
        <v>14280</v>
      </c>
      <c r="D5968" t="s">
        <v>24656</v>
      </c>
      <c r="F5968" t="s">
        <v>24656</v>
      </c>
      <c r="G5968" t="s">
        <v>24833</v>
      </c>
      <c r="H5968" t="s">
        <v>14456</v>
      </c>
    </row>
    <row r="5969" spans="1:8" x14ac:dyDescent="0.25">
      <c r="A5969" s="54">
        <v>5967</v>
      </c>
      <c r="B5969">
        <v>3008515946</v>
      </c>
      <c r="C5969" t="s">
        <v>14153</v>
      </c>
      <c r="D5969" t="s">
        <v>24656</v>
      </c>
      <c r="F5969" t="s">
        <v>24656</v>
      </c>
      <c r="G5969" t="s">
        <v>24834</v>
      </c>
      <c r="H5969" t="s">
        <v>24835</v>
      </c>
    </row>
    <row r="5970" spans="1:8" x14ac:dyDescent="0.25">
      <c r="A5970" s="54">
        <v>5968</v>
      </c>
      <c r="B5970">
        <v>3136708257</v>
      </c>
      <c r="C5970" t="s">
        <v>14280</v>
      </c>
      <c r="D5970" t="s">
        <v>24656</v>
      </c>
      <c r="F5970" t="s">
        <v>24656</v>
      </c>
      <c r="G5970" t="s">
        <v>24836</v>
      </c>
      <c r="H5970" t="s">
        <v>14480</v>
      </c>
    </row>
    <row r="5971" spans="1:8" x14ac:dyDescent="0.25">
      <c r="A5971" s="54">
        <v>5969</v>
      </c>
      <c r="B5971">
        <v>3007783173</v>
      </c>
      <c r="C5971" t="s">
        <v>14280</v>
      </c>
      <c r="D5971" t="s">
        <v>24656</v>
      </c>
      <c r="F5971" t="s">
        <v>24656</v>
      </c>
      <c r="G5971" t="s">
        <v>24837</v>
      </c>
      <c r="H5971" t="s">
        <v>24838</v>
      </c>
    </row>
    <row r="5972" spans="1:8" x14ac:dyDescent="0.25">
      <c r="A5972" s="54">
        <v>5970</v>
      </c>
      <c r="B5972">
        <v>3122053794</v>
      </c>
      <c r="C5972" t="s">
        <v>14280</v>
      </c>
      <c r="D5972" t="s">
        <v>24656</v>
      </c>
      <c r="F5972" t="s">
        <v>24656</v>
      </c>
      <c r="G5972" t="s">
        <v>24839</v>
      </c>
      <c r="H5972" t="s">
        <v>24840</v>
      </c>
    </row>
    <row r="5973" spans="1:8" x14ac:dyDescent="0.25">
      <c r="A5973" s="54">
        <v>5971</v>
      </c>
      <c r="B5973">
        <v>3148065324</v>
      </c>
      <c r="C5973" t="s">
        <v>14280</v>
      </c>
      <c r="D5973" t="s">
        <v>24656</v>
      </c>
      <c r="F5973" t="s">
        <v>24656</v>
      </c>
      <c r="G5973" t="s">
        <v>24841</v>
      </c>
      <c r="H5973" t="s">
        <v>24842</v>
      </c>
    </row>
    <row r="5974" spans="1:8" x14ac:dyDescent="0.25">
      <c r="A5974" s="54">
        <v>5972</v>
      </c>
      <c r="B5974">
        <v>3148078499</v>
      </c>
      <c r="C5974" t="s">
        <v>14280</v>
      </c>
      <c r="D5974" t="s">
        <v>24656</v>
      </c>
      <c r="F5974" t="s">
        <v>24656</v>
      </c>
      <c r="G5974" t="s">
        <v>24843</v>
      </c>
      <c r="H5974" t="s">
        <v>24844</v>
      </c>
    </row>
    <row r="5975" spans="1:8" x14ac:dyDescent="0.25">
      <c r="A5975" s="54">
        <v>5973</v>
      </c>
      <c r="B5975">
        <v>3206714235</v>
      </c>
      <c r="C5975" t="s">
        <v>14280</v>
      </c>
      <c r="D5975" t="s">
        <v>24656</v>
      </c>
      <c r="F5975" t="s">
        <v>24656</v>
      </c>
      <c r="G5975" t="s">
        <v>24845</v>
      </c>
      <c r="H5975" t="s">
        <v>16085</v>
      </c>
    </row>
    <row r="5976" spans="1:8" x14ac:dyDescent="0.25">
      <c r="A5976" s="54">
        <v>5974</v>
      </c>
      <c r="B5976">
        <v>3023289374</v>
      </c>
      <c r="C5976" t="s">
        <v>14280</v>
      </c>
      <c r="D5976" t="s">
        <v>24656</v>
      </c>
      <c r="F5976" t="s">
        <v>24656</v>
      </c>
      <c r="G5976" t="s">
        <v>24846</v>
      </c>
      <c r="H5976" t="s">
        <v>24847</v>
      </c>
    </row>
    <row r="5977" spans="1:8" x14ac:dyDescent="0.25">
      <c r="A5977" s="54">
        <v>5975</v>
      </c>
      <c r="B5977">
        <v>3146270121</v>
      </c>
      <c r="C5977" t="s">
        <v>14280</v>
      </c>
      <c r="D5977" t="s">
        <v>24656</v>
      </c>
      <c r="F5977" t="s">
        <v>24656</v>
      </c>
      <c r="G5977" t="s">
        <v>24848</v>
      </c>
      <c r="H5977" t="s">
        <v>20967</v>
      </c>
    </row>
    <row r="5978" spans="1:8" x14ac:dyDescent="0.25">
      <c r="A5978" s="54">
        <v>5976</v>
      </c>
      <c r="B5978">
        <v>3137323959</v>
      </c>
      <c r="C5978" t="s">
        <v>14210</v>
      </c>
      <c r="D5978" t="s">
        <v>24656</v>
      </c>
      <c r="F5978" t="s">
        <v>24656</v>
      </c>
      <c r="G5978" t="s">
        <v>24849</v>
      </c>
      <c r="H5978" t="s">
        <v>24850</v>
      </c>
    </row>
    <row r="5979" spans="1:8" x14ac:dyDescent="0.25">
      <c r="A5979" s="54">
        <v>5977</v>
      </c>
      <c r="B5979">
        <v>3117869311</v>
      </c>
      <c r="C5979" t="s">
        <v>14280</v>
      </c>
      <c r="D5979" t="s">
        <v>24656</v>
      </c>
      <c r="F5979" t="s">
        <v>24656</v>
      </c>
      <c r="G5979" t="s">
        <v>24851</v>
      </c>
      <c r="H5979" t="s">
        <v>24852</v>
      </c>
    </row>
    <row r="5980" spans="1:8" x14ac:dyDescent="0.25">
      <c r="A5980" s="54">
        <v>5978</v>
      </c>
      <c r="B5980">
        <v>3216463913</v>
      </c>
      <c r="C5980" t="s">
        <v>14210</v>
      </c>
      <c r="D5980" t="s">
        <v>24656</v>
      </c>
      <c r="F5980" t="s">
        <v>24656</v>
      </c>
      <c r="G5980" t="s">
        <v>24853</v>
      </c>
      <c r="H5980" t="s">
        <v>24854</v>
      </c>
    </row>
    <row r="5981" spans="1:8" x14ac:dyDescent="0.25">
      <c r="A5981" s="54">
        <v>5979</v>
      </c>
      <c r="B5981">
        <v>3194039762</v>
      </c>
      <c r="C5981" t="s">
        <v>14280</v>
      </c>
      <c r="D5981" t="s">
        <v>24656</v>
      </c>
      <c r="F5981" t="s">
        <v>24656</v>
      </c>
      <c r="G5981" t="s">
        <v>24855</v>
      </c>
      <c r="H5981" t="s">
        <v>17840</v>
      </c>
    </row>
    <row r="5982" spans="1:8" x14ac:dyDescent="0.25">
      <c r="A5982" s="54">
        <v>5980</v>
      </c>
      <c r="B5982">
        <v>3006840792</v>
      </c>
      <c r="C5982" t="s">
        <v>14280</v>
      </c>
      <c r="D5982" t="s">
        <v>24656</v>
      </c>
      <c r="F5982" t="s">
        <v>24656</v>
      </c>
      <c r="G5982" t="s">
        <v>24856</v>
      </c>
      <c r="H5982" t="s">
        <v>24857</v>
      </c>
    </row>
    <row r="5983" spans="1:8" x14ac:dyDescent="0.25">
      <c r="A5983" s="54">
        <v>5981</v>
      </c>
      <c r="B5983">
        <v>3105046570</v>
      </c>
      <c r="C5983" t="s">
        <v>14280</v>
      </c>
      <c r="D5983" t="s">
        <v>24656</v>
      </c>
      <c r="F5983" t="s">
        <v>24656</v>
      </c>
      <c r="G5983" t="s">
        <v>24858</v>
      </c>
      <c r="H5983" t="s">
        <v>24859</v>
      </c>
    </row>
    <row r="5984" spans="1:8" x14ac:dyDescent="0.25">
      <c r="A5984" s="54">
        <v>5982</v>
      </c>
      <c r="B5984">
        <v>3103795685</v>
      </c>
      <c r="C5984" t="s">
        <v>14280</v>
      </c>
      <c r="D5984" t="s">
        <v>24656</v>
      </c>
      <c r="F5984" t="s">
        <v>24656</v>
      </c>
      <c r="G5984" t="s">
        <v>24860</v>
      </c>
      <c r="H5984" t="s">
        <v>14195</v>
      </c>
    </row>
    <row r="5985" spans="1:8" x14ac:dyDescent="0.25">
      <c r="A5985" s="54">
        <v>5983</v>
      </c>
      <c r="B5985">
        <v>3158740262</v>
      </c>
      <c r="C5985" t="s">
        <v>14402</v>
      </c>
      <c r="D5985" t="s">
        <v>24656</v>
      </c>
      <c r="F5985" t="s">
        <v>24656</v>
      </c>
      <c r="G5985" t="s">
        <v>24861</v>
      </c>
      <c r="H5985" t="s">
        <v>14729</v>
      </c>
    </row>
    <row r="5986" spans="1:8" x14ac:dyDescent="0.25">
      <c r="A5986" s="54">
        <v>5984</v>
      </c>
      <c r="B5986">
        <v>3146082418</v>
      </c>
      <c r="C5986" t="s">
        <v>14280</v>
      </c>
      <c r="D5986" t="s">
        <v>24656</v>
      </c>
      <c r="F5986" t="s">
        <v>24656</v>
      </c>
      <c r="G5986" t="s">
        <v>24862</v>
      </c>
      <c r="H5986" t="s">
        <v>14721</v>
      </c>
    </row>
    <row r="5987" spans="1:8" x14ac:dyDescent="0.25">
      <c r="A5987" s="54">
        <v>5985</v>
      </c>
      <c r="B5987">
        <v>3127545298</v>
      </c>
      <c r="C5987" t="s">
        <v>14210</v>
      </c>
      <c r="D5987" t="s">
        <v>24656</v>
      </c>
      <c r="F5987" t="s">
        <v>24656</v>
      </c>
      <c r="G5987" t="s">
        <v>24863</v>
      </c>
      <c r="H5987" t="s">
        <v>17603</v>
      </c>
    </row>
    <row r="5988" spans="1:8" x14ac:dyDescent="0.25">
      <c r="A5988" s="54">
        <v>5986</v>
      </c>
      <c r="B5988">
        <v>3172446715</v>
      </c>
      <c r="C5988" t="s">
        <v>24672</v>
      </c>
      <c r="D5988" t="s">
        <v>24656</v>
      </c>
      <c r="F5988" t="s">
        <v>24656</v>
      </c>
      <c r="G5988" t="s">
        <v>24864</v>
      </c>
      <c r="H5988" t="s">
        <v>24865</v>
      </c>
    </row>
    <row r="5989" spans="1:8" x14ac:dyDescent="0.25">
      <c r="A5989" s="54">
        <v>5987</v>
      </c>
      <c r="B5989">
        <v>3014183292</v>
      </c>
      <c r="C5989" t="s">
        <v>14207</v>
      </c>
      <c r="D5989" t="s">
        <v>24656</v>
      </c>
      <c r="F5989" t="s">
        <v>24656</v>
      </c>
      <c r="G5989" t="s">
        <v>24866</v>
      </c>
      <c r="H5989" t="s">
        <v>24867</v>
      </c>
    </row>
    <row r="5990" spans="1:8" x14ac:dyDescent="0.25">
      <c r="A5990" s="54">
        <v>5988</v>
      </c>
      <c r="B5990">
        <v>3104532891</v>
      </c>
      <c r="C5990" t="s">
        <v>14280</v>
      </c>
      <c r="D5990" t="s">
        <v>24656</v>
      </c>
      <c r="F5990" t="s">
        <v>24656</v>
      </c>
      <c r="G5990" t="s">
        <v>24868</v>
      </c>
      <c r="H5990" t="s">
        <v>24869</v>
      </c>
    </row>
    <row r="5991" spans="1:8" x14ac:dyDescent="0.25">
      <c r="A5991" s="54">
        <v>5989</v>
      </c>
      <c r="B5991">
        <v>3207509026</v>
      </c>
      <c r="C5991" t="s">
        <v>14280</v>
      </c>
      <c r="D5991" t="s">
        <v>24656</v>
      </c>
      <c r="F5991" t="s">
        <v>24656</v>
      </c>
      <c r="G5991" t="s">
        <v>24870</v>
      </c>
      <c r="H5991" t="s">
        <v>14945</v>
      </c>
    </row>
    <row r="5992" spans="1:8" x14ac:dyDescent="0.25">
      <c r="A5992" s="54">
        <v>5990</v>
      </c>
      <c r="B5992">
        <v>3245725738</v>
      </c>
      <c r="C5992" t="s">
        <v>14280</v>
      </c>
      <c r="D5992" t="s">
        <v>24656</v>
      </c>
      <c r="F5992" t="s">
        <v>24656</v>
      </c>
      <c r="G5992" t="s">
        <v>24871</v>
      </c>
      <c r="H5992" t="s">
        <v>14668</v>
      </c>
    </row>
    <row r="5993" spans="1:8" x14ac:dyDescent="0.25">
      <c r="A5993" s="54">
        <v>5991</v>
      </c>
      <c r="B5993">
        <v>3225839548</v>
      </c>
      <c r="C5993" t="s">
        <v>14280</v>
      </c>
      <c r="D5993" t="s">
        <v>24656</v>
      </c>
      <c r="F5993" t="s">
        <v>24656</v>
      </c>
      <c r="G5993" t="s">
        <v>24872</v>
      </c>
      <c r="H5993" t="s">
        <v>24873</v>
      </c>
    </row>
    <row r="5994" spans="1:8" x14ac:dyDescent="0.25">
      <c r="A5994" s="54">
        <v>5992</v>
      </c>
      <c r="B5994">
        <v>3046096720</v>
      </c>
      <c r="C5994" t="s">
        <v>24874</v>
      </c>
      <c r="D5994" t="s">
        <v>24656</v>
      </c>
      <c r="F5994" t="s">
        <v>24656</v>
      </c>
      <c r="G5994" t="s">
        <v>24875</v>
      </c>
      <c r="H5994" t="s">
        <v>20588</v>
      </c>
    </row>
    <row r="5995" spans="1:8" x14ac:dyDescent="0.25">
      <c r="A5995" s="54">
        <v>5993</v>
      </c>
      <c r="B5995">
        <v>3215770051</v>
      </c>
      <c r="C5995" t="s">
        <v>21395</v>
      </c>
      <c r="D5995" t="s">
        <v>24656</v>
      </c>
      <c r="F5995" t="s">
        <v>24656</v>
      </c>
      <c r="G5995" t="s">
        <v>24876</v>
      </c>
      <c r="H5995" t="s">
        <v>24877</v>
      </c>
    </row>
    <row r="5996" spans="1:8" x14ac:dyDescent="0.25">
      <c r="A5996" s="54">
        <v>5994</v>
      </c>
      <c r="B5996">
        <v>3113604998</v>
      </c>
      <c r="C5996" t="s">
        <v>14280</v>
      </c>
      <c r="D5996" t="s">
        <v>24656</v>
      </c>
      <c r="F5996" t="s">
        <v>24656</v>
      </c>
      <c r="G5996" t="s">
        <v>24878</v>
      </c>
      <c r="H5996" t="s">
        <v>16552</v>
      </c>
    </row>
    <row r="5997" spans="1:8" x14ac:dyDescent="0.25">
      <c r="A5997" s="54">
        <v>5995</v>
      </c>
      <c r="B5997">
        <v>3103615784</v>
      </c>
      <c r="C5997" t="s">
        <v>14280</v>
      </c>
      <c r="D5997" t="s">
        <v>24656</v>
      </c>
      <c r="F5997" t="s">
        <v>24656</v>
      </c>
      <c r="G5997" t="s">
        <v>24879</v>
      </c>
      <c r="H5997" t="s">
        <v>24880</v>
      </c>
    </row>
    <row r="5998" spans="1:8" x14ac:dyDescent="0.25">
      <c r="A5998" s="54">
        <v>5996</v>
      </c>
      <c r="B5998">
        <v>3207691412</v>
      </c>
      <c r="C5998" t="s">
        <v>14153</v>
      </c>
      <c r="D5998" t="s">
        <v>24656</v>
      </c>
      <c r="F5998" t="s">
        <v>24656</v>
      </c>
      <c r="G5998" t="s">
        <v>24881</v>
      </c>
      <c r="H5998" t="s">
        <v>24882</v>
      </c>
    </row>
    <row r="5999" spans="1:8" x14ac:dyDescent="0.25">
      <c r="A5999" s="54">
        <v>5997</v>
      </c>
      <c r="B5999">
        <v>3147823728</v>
      </c>
      <c r="C5999" t="s">
        <v>24684</v>
      </c>
      <c r="D5999" t="s">
        <v>24656</v>
      </c>
      <c r="F5999" t="s">
        <v>24656</v>
      </c>
      <c r="G5999" t="s">
        <v>24883</v>
      </c>
      <c r="H5999" t="s">
        <v>15135</v>
      </c>
    </row>
    <row r="6000" spans="1:8" x14ac:dyDescent="0.25">
      <c r="A6000" s="54">
        <v>5998</v>
      </c>
      <c r="B6000">
        <v>3046141989</v>
      </c>
      <c r="C6000" t="s">
        <v>14280</v>
      </c>
      <c r="D6000" t="s">
        <v>24656</v>
      </c>
      <c r="F6000" t="s">
        <v>24656</v>
      </c>
      <c r="G6000" t="s">
        <v>24884</v>
      </c>
      <c r="H6000" t="s">
        <v>24885</v>
      </c>
    </row>
    <row r="6001" spans="1:8" x14ac:dyDescent="0.25">
      <c r="A6001" s="54">
        <v>5999</v>
      </c>
      <c r="B6001">
        <v>3026136520</v>
      </c>
      <c r="C6001" t="s">
        <v>14280</v>
      </c>
      <c r="D6001" t="s">
        <v>24656</v>
      </c>
      <c r="F6001" t="s">
        <v>24656</v>
      </c>
      <c r="G6001" t="s">
        <v>24886</v>
      </c>
      <c r="H6001" t="s">
        <v>15148</v>
      </c>
    </row>
    <row r="6002" spans="1:8" x14ac:dyDescent="0.25">
      <c r="A6002" s="54">
        <v>6000</v>
      </c>
      <c r="B6002">
        <v>3137647204</v>
      </c>
      <c r="C6002" t="s">
        <v>14210</v>
      </c>
      <c r="D6002" t="s">
        <v>24656</v>
      </c>
      <c r="F6002" t="s">
        <v>24656</v>
      </c>
      <c r="G6002" t="s">
        <v>24887</v>
      </c>
      <c r="H6002" t="s">
        <v>24888</v>
      </c>
    </row>
    <row r="6003" spans="1:8" x14ac:dyDescent="0.25">
      <c r="A6003" s="54">
        <v>6001</v>
      </c>
      <c r="B6003">
        <v>3146497532</v>
      </c>
      <c r="C6003" t="s">
        <v>14454</v>
      </c>
      <c r="D6003" t="s">
        <v>24656</v>
      </c>
      <c r="F6003" t="s">
        <v>24656</v>
      </c>
      <c r="G6003" t="s">
        <v>24889</v>
      </c>
      <c r="H6003" t="s">
        <v>24890</v>
      </c>
    </row>
    <row r="6004" spans="1:8" x14ac:dyDescent="0.25">
      <c r="A6004" s="54">
        <v>6002</v>
      </c>
      <c r="B6004">
        <v>3052254903</v>
      </c>
      <c r="C6004" t="s">
        <v>14280</v>
      </c>
      <c r="D6004" t="s">
        <v>24656</v>
      </c>
      <c r="F6004" t="s">
        <v>24656</v>
      </c>
      <c r="G6004" t="s">
        <v>24891</v>
      </c>
      <c r="H6004" t="s">
        <v>19074</v>
      </c>
    </row>
    <row r="6005" spans="1:8" x14ac:dyDescent="0.25">
      <c r="A6005" s="54">
        <v>6003</v>
      </c>
      <c r="B6005">
        <v>3017518641</v>
      </c>
      <c r="C6005" t="s">
        <v>24677</v>
      </c>
      <c r="D6005" t="s">
        <v>24656</v>
      </c>
      <c r="F6005" t="s">
        <v>24656</v>
      </c>
      <c r="G6005" t="s">
        <v>24892</v>
      </c>
      <c r="H6005" t="s">
        <v>24893</v>
      </c>
    </row>
    <row r="6006" spans="1:8" x14ac:dyDescent="0.25">
      <c r="A6006" s="54">
        <v>6004</v>
      </c>
      <c r="B6006">
        <v>3113962181</v>
      </c>
      <c r="C6006" t="s">
        <v>24731</v>
      </c>
      <c r="D6006" t="s">
        <v>24656</v>
      </c>
      <c r="F6006" t="s">
        <v>24656</v>
      </c>
      <c r="G6006" t="s">
        <v>24894</v>
      </c>
      <c r="H6006" t="s">
        <v>24895</v>
      </c>
    </row>
    <row r="6007" spans="1:8" x14ac:dyDescent="0.25">
      <c r="A6007" s="54">
        <v>6005</v>
      </c>
      <c r="B6007">
        <v>3107978648</v>
      </c>
      <c r="C6007" t="s">
        <v>24677</v>
      </c>
      <c r="D6007" t="s">
        <v>24656</v>
      </c>
      <c r="F6007" t="s">
        <v>24656</v>
      </c>
      <c r="G6007" t="s">
        <v>24896</v>
      </c>
      <c r="H6007" t="s">
        <v>15315</v>
      </c>
    </row>
    <row r="6008" spans="1:8" x14ac:dyDescent="0.25">
      <c r="A6008" s="54">
        <v>6006</v>
      </c>
      <c r="B6008">
        <v>3118434889</v>
      </c>
      <c r="C6008" t="s">
        <v>14280</v>
      </c>
      <c r="D6008" t="s">
        <v>24656</v>
      </c>
      <c r="F6008" t="s">
        <v>24656</v>
      </c>
      <c r="G6008" t="s">
        <v>24897</v>
      </c>
      <c r="H6008" t="s">
        <v>24898</v>
      </c>
    </row>
    <row r="6009" spans="1:8" x14ac:dyDescent="0.25">
      <c r="A6009" s="54">
        <v>6007</v>
      </c>
      <c r="B6009">
        <v>3136277936</v>
      </c>
      <c r="C6009" t="s">
        <v>14280</v>
      </c>
      <c r="D6009" t="s">
        <v>24656</v>
      </c>
      <c r="F6009" t="s">
        <v>24656</v>
      </c>
      <c r="G6009" t="s">
        <v>24899</v>
      </c>
      <c r="H6009" t="s">
        <v>23676</v>
      </c>
    </row>
    <row r="6010" spans="1:8" x14ac:dyDescent="0.25">
      <c r="A6010" s="54">
        <v>6008</v>
      </c>
      <c r="B6010">
        <v>3004389498</v>
      </c>
      <c r="C6010" t="s">
        <v>14153</v>
      </c>
      <c r="D6010" t="s">
        <v>24656</v>
      </c>
      <c r="F6010" t="s">
        <v>24656</v>
      </c>
      <c r="G6010" t="s">
        <v>24900</v>
      </c>
      <c r="H6010" t="s">
        <v>18972</v>
      </c>
    </row>
    <row r="6011" spans="1:8" x14ac:dyDescent="0.25">
      <c r="A6011" s="54">
        <v>6009</v>
      </c>
      <c r="B6011">
        <v>3106216846</v>
      </c>
      <c r="C6011" t="s">
        <v>14280</v>
      </c>
      <c r="D6011" t="s">
        <v>24656</v>
      </c>
      <c r="F6011" t="s">
        <v>24656</v>
      </c>
      <c r="G6011" t="s">
        <v>24901</v>
      </c>
      <c r="H6011" t="s">
        <v>14440</v>
      </c>
    </row>
    <row r="6012" spans="1:8" x14ac:dyDescent="0.25">
      <c r="A6012" s="54">
        <v>6010</v>
      </c>
      <c r="B6012">
        <v>3104040464</v>
      </c>
      <c r="C6012" t="s">
        <v>14280</v>
      </c>
      <c r="D6012" t="s">
        <v>24656</v>
      </c>
      <c r="F6012" t="s">
        <v>24656</v>
      </c>
      <c r="G6012" t="s">
        <v>24902</v>
      </c>
      <c r="H6012" t="s">
        <v>24903</v>
      </c>
    </row>
    <row r="6013" spans="1:8" x14ac:dyDescent="0.25">
      <c r="A6013" s="54">
        <v>6011</v>
      </c>
      <c r="B6013">
        <v>3242434109</v>
      </c>
      <c r="C6013" t="s">
        <v>14280</v>
      </c>
      <c r="D6013" t="s">
        <v>24656</v>
      </c>
      <c r="F6013" t="s">
        <v>24656</v>
      </c>
      <c r="G6013" t="s">
        <v>24904</v>
      </c>
      <c r="H6013" t="s">
        <v>24905</v>
      </c>
    </row>
    <row r="6014" spans="1:8" x14ac:dyDescent="0.25">
      <c r="A6014" s="54">
        <v>6012</v>
      </c>
      <c r="B6014">
        <v>3106432465</v>
      </c>
      <c r="C6014" t="s">
        <v>14153</v>
      </c>
      <c r="D6014" t="s">
        <v>24656</v>
      </c>
      <c r="F6014" t="s">
        <v>24656</v>
      </c>
      <c r="G6014" t="s">
        <v>24906</v>
      </c>
      <c r="H6014" t="s">
        <v>16610</v>
      </c>
    </row>
    <row r="6015" spans="1:8" x14ac:dyDescent="0.25">
      <c r="A6015" s="54">
        <v>6013</v>
      </c>
      <c r="B6015">
        <v>3177937151</v>
      </c>
      <c r="C6015" t="s">
        <v>24677</v>
      </c>
      <c r="D6015" t="s">
        <v>24656</v>
      </c>
      <c r="F6015" t="s">
        <v>24656</v>
      </c>
      <c r="G6015" t="s">
        <v>24907</v>
      </c>
      <c r="H6015" t="s">
        <v>14945</v>
      </c>
    </row>
    <row r="6016" spans="1:8" x14ac:dyDescent="0.25">
      <c r="A6016" s="54">
        <v>6014</v>
      </c>
      <c r="B6016">
        <v>3015975983</v>
      </c>
      <c r="C6016" t="s">
        <v>24684</v>
      </c>
      <c r="D6016" t="s">
        <v>24656</v>
      </c>
      <c r="F6016" t="s">
        <v>24656</v>
      </c>
      <c r="G6016" t="s">
        <v>24908</v>
      </c>
      <c r="H6016" t="s">
        <v>24909</v>
      </c>
    </row>
    <row r="6017" spans="1:8" x14ac:dyDescent="0.25">
      <c r="A6017" s="54">
        <v>6015</v>
      </c>
      <c r="B6017">
        <v>3003229762</v>
      </c>
      <c r="C6017" t="s">
        <v>24709</v>
      </c>
      <c r="D6017" t="s">
        <v>24656</v>
      </c>
      <c r="F6017" t="s">
        <v>24656</v>
      </c>
      <c r="G6017" t="s">
        <v>24910</v>
      </c>
      <c r="H6017" t="s">
        <v>14725</v>
      </c>
    </row>
    <row r="6018" spans="1:8" x14ac:dyDescent="0.25">
      <c r="A6018" s="54">
        <v>6016</v>
      </c>
      <c r="B6018">
        <v>3113829570</v>
      </c>
      <c r="C6018" t="s">
        <v>20434</v>
      </c>
      <c r="D6018" t="s">
        <v>24656</v>
      </c>
      <c r="F6018" t="s">
        <v>24656</v>
      </c>
      <c r="G6018" t="s">
        <v>24911</v>
      </c>
      <c r="H6018" t="s">
        <v>24912</v>
      </c>
    </row>
    <row r="6019" spans="1:8" x14ac:dyDescent="0.25">
      <c r="A6019" s="54">
        <v>6017</v>
      </c>
      <c r="B6019">
        <v>3205322676</v>
      </c>
      <c r="C6019" t="s">
        <v>14210</v>
      </c>
      <c r="D6019" t="s">
        <v>24656</v>
      </c>
      <c r="F6019" t="s">
        <v>24656</v>
      </c>
      <c r="G6019" t="s">
        <v>24913</v>
      </c>
      <c r="H6019" t="s">
        <v>14523</v>
      </c>
    </row>
    <row r="6020" spans="1:8" x14ac:dyDescent="0.25">
      <c r="A6020" s="54">
        <v>6018</v>
      </c>
      <c r="B6020">
        <v>3148324364</v>
      </c>
      <c r="C6020" t="s">
        <v>24684</v>
      </c>
      <c r="D6020" t="s">
        <v>24656</v>
      </c>
      <c r="F6020" t="s">
        <v>24656</v>
      </c>
      <c r="G6020" t="s">
        <v>24914</v>
      </c>
      <c r="H6020" t="s">
        <v>20408</v>
      </c>
    </row>
    <row r="6021" spans="1:8" x14ac:dyDescent="0.25">
      <c r="A6021" s="54">
        <v>6019</v>
      </c>
      <c r="B6021">
        <v>3217098351</v>
      </c>
      <c r="C6021" t="s">
        <v>14280</v>
      </c>
      <c r="D6021" t="s">
        <v>24656</v>
      </c>
      <c r="F6021" t="s">
        <v>24656</v>
      </c>
      <c r="G6021" t="s">
        <v>24915</v>
      </c>
      <c r="H6021" t="s">
        <v>24916</v>
      </c>
    </row>
    <row r="6022" spans="1:8" x14ac:dyDescent="0.25">
      <c r="A6022" s="54">
        <v>6020</v>
      </c>
      <c r="B6022">
        <v>3173786166</v>
      </c>
      <c r="C6022" t="s">
        <v>14280</v>
      </c>
      <c r="D6022" t="s">
        <v>24656</v>
      </c>
      <c r="F6022" t="s">
        <v>24656</v>
      </c>
      <c r="G6022" t="s">
        <v>24917</v>
      </c>
      <c r="H6022" t="s">
        <v>24918</v>
      </c>
    </row>
    <row r="6023" spans="1:8" x14ac:dyDescent="0.25">
      <c r="A6023" s="54">
        <v>6021</v>
      </c>
      <c r="B6023">
        <v>3216734340</v>
      </c>
      <c r="C6023" t="s">
        <v>14280</v>
      </c>
      <c r="D6023" t="s">
        <v>24656</v>
      </c>
      <c r="F6023" t="s">
        <v>24656</v>
      </c>
      <c r="G6023" t="s">
        <v>24919</v>
      </c>
      <c r="H6023" t="s">
        <v>24920</v>
      </c>
    </row>
    <row r="6024" spans="1:8" x14ac:dyDescent="0.25">
      <c r="A6024" s="54">
        <v>6022</v>
      </c>
      <c r="B6024">
        <v>3017037139</v>
      </c>
      <c r="C6024" t="s">
        <v>14280</v>
      </c>
      <c r="D6024" t="s">
        <v>24656</v>
      </c>
      <c r="F6024" t="s">
        <v>24656</v>
      </c>
      <c r="G6024" t="s">
        <v>24921</v>
      </c>
      <c r="H6024" t="s">
        <v>24509</v>
      </c>
    </row>
    <row r="6025" spans="1:8" x14ac:dyDescent="0.25">
      <c r="A6025" s="54">
        <v>6023</v>
      </c>
      <c r="B6025">
        <v>3126221832</v>
      </c>
      <c r="C6025" t="s">
        <v>24922</v>
      </c>
      <c r="D6025" t="s">
        <v>24656</v>
      </c>
      <c r="F6025" t="s">
        <v>24656</v>
      </c>
      <c r="G6025" t="s">
        <v>24923</v>
      </c>
      <c r="H6025" t="s">
        <v>24924</v>
      </c>
    </row>
    <row r="6026" spans="1:8" x14ac:dyDescent="0.25">
      <c r="A6026" s="54">
        <v>6024</v>
      </c>
      <c r="B6026">
        <v>3045445182</v>
      </c>
      <c r="C6026" t="s">
        <v>14280</v>
      </c>
      <c r="D6026" t="s">
        <v>24656</v>
      </c>
      <c r="F6026" t="s">
        <v>24656</v>
      </c>
      <c r="G6026" t="s">
        <v>24925</v>
      </c>
      <c r="H6026" t="s">
        <v>17501</v>
      </c>
    </row>
    <row r="6027" spans="1:8" x14ac:dyDescent="0.25">
      <c r="A6027" s="54">
        <v>6025</v>
      </c>
      <c r="B6027">
        <v>3004884072</v>
      </c>
      <c r="C6027" t="s">
        <v>14280</v>
      </c>
      <c r="D6027" t="s">
        <v>24656</v>
      </c>
      <c r="F6027" t="s">
        <v>24656</v>
      </c>
      <c r="G6027" t="s">
        <v>24926</v>
      </c>
      <c r="H6027" t="s">
        <v>18330</v>
      </c>
    </row>
    <row r="6028" spans="1:8" x14ac:dyDescent="0.25">
      <c r="A6028" s="54">
        <v>6026</v>
      </c>
      <c r="B6028">
        <v>3142868102</v>
      </c>
      <c r="C6028" t="s">
        <v>24684</v>
      </c>
      <c r="D6028" t="s">
        <v>24656</v>
      </c>
      <c r="F6028" t="s">
        <v>24656</v>
      </c>
      <c r="G6028" t="s">
        <v>24927</v>
      </c>
      <c r="H6028" t="s">
        <v>24928</v>
      </c>
    </row>
    <row r="6029" spans="1:8" x14ac:dyDescent="0.25">
      <c r="A6029" s="54">
        <v>6027</v>
      </c>
      <c r="B6029">
        <v>3044213596</v>
      </c>
      <c r="C6029" t="s">
        <v>14280</v>
      </c>
      <c r="D6029" t="s">
        <v>24656</v>
      </c>
      <c r="F6029" t="s">
        <v>24656</v>
      </c>
      <c r="G6029" t="s">
        <v>24929</v>
      </c>
      <c r="H6029" t="s">
        <v>24930</v>
      </c>
    </row>
    <row r="6030" spans="1:8" x14ac:dyDescent="0.25">
      <c r="A6030" s="54">
        <v>6028</v>
      </c>
      <c r="B6030">
        <v>3102175538</v>
      </c>
      <c r="C6030" t="s">
        <v>24827</v>
      </c>
      <c r="D6030" t="s">
        <v>24656</v>
      </c>
      <c r="F6030" t="s">
        <v>24656</v>
      </c>
      <c r="G6030" t="s">
        <v>24931</v>
      </c>
      <c r="H6030" t="s">
        <v>24932</v>
      </c>
    </row>
    <row r="6031" spans="1:8" x14ac:dyDescent="0.25">
      <c r="A6031" s="54">
        <v>6029</v>
      </c>
      <c r="B6031">
        <v>3104568683</v>
      </c>
      <c r="C6031" t="s">
        <v>24874</v>
      </c>
      <c r="D6031" t="s">
        <v>24656</v>
      </c>
      <c r="F6031" t="s">
        <v>24656</v>
      </c>
      <c r="G6031" t="s">
        <v>24933</v>
      </c>
      <c r="H6031" t="s">
        <v>15116</v>
      </c>
    </row>
    <row r="6032" spans="1:8" x14ac:dyDescent="0.25">
      <c r="A6032" s="54">
        <v>6030</v>
      </c>
      <c r="B6032">
        <v>3008530213</v>
      </c>
      <c r="C6032" t="s">
        <v>14454</v>
      </c>
      <c r="D6032" t="s">
        <v>24656</v>
      </c>
      <c r="F6032" t="s">
        <v>24656</v>
      </c>
      <c r="G6032" t="s">
        <v>24934</v>
      </c>
      <c r="H6032" t="s">
        <v>17229</v>
      </c>
    </row>
    <row r="6033" spans="1:8" x14ac:dyDescent="0.25">
      <c r="A6033" s="54">
        <v>6031</v>
      </c>
      <c r="B6033">
        <v>3226671801</v>
      </c>
      <c r="C6033" t="s">
        <v>14280</v>
      </c>
      <c r="D6033" t="s">
        <v>24656</v>
      </c>
      <c r="F6033" t="s">
        <v>24656</v>
      </c>
      <c r="G6033" t="s">
        <v>24935</v>
      </c>
      <c r="H6033" t="s">
        <v>24936</v>
      </c>
    </row>
    <row r="6034" spans="1:8" x14ac:dyDescent="0.25">
      <c r="A6034" s="54">
        <v>6032</v>
      </c>
      <c r="B6034">
        <v>3106804791</v>
      </c>
      <c r="C6034" t="s">
        <v>14280</v>
      </c>
      <c r="D6034" t="s">
        <v>24656</v>
      </c>
      <c r="F6034" t="s">
        <v>24656</v>
      </c>
      <c r="G6034" t="s">
        <v>24937</v>
      </c>
      <c r="H6034" t="s">
        <v>24938</v>
      </c>
    </row>
    <row r="6035" spans="1:8" x14ac:dyDescent="0.25">
      <c r="A6035" s="54">
        <v>6033</v>
      </c>
      <c r="B6035">
        <v>3015563103</v>
      </c>
      <c r="C6035" t="s">
        <v>14280</v>
      </c>
      <c r="D6035" t="s">
        <v>24656</v>
      </c>
      <c r="F6035" t="s">
        <v>24656</v>
      </c>
      <c r="G6035" t="s">
        <v>24939</v>
      </c>
      <c r="H6035" t="s">
        <v>24940</v>
      </c>
    </row>
    <row r="6036" spans="1:8" x14ac:dyDescent="0.25">
      <c r="A6036" s="54">
        <v>6034</v>
      </c>
      <c r="B6036">
        <v>3167587557</v>
      </c>
      <c r="C6036" t="s">
        <v>14153</v>
      </c>
      <c r="D6036" t="s">
        <v>24656</v>
      </c>
      <c r="F6036" t="s">
        <v>24656</v>
      </c>
      <c r="G6036" t="s">
        <v>24941</v>
      </c>
      <c r="H6036" t="s">
        <v>24942</v>
      </c>
    </row>
    <row r="6037" spans="1:8" x14ac:dyDescent="0.25">
      <c r="A6037" s="54">
        <v>6035</v>
      </c>
      <c r="B6037">
        <v>3217786616</v>
      </c>
      <c r="C6037" t="s">
        <v>14576</v>
      </c>
      <c r="D6037" t="s">
        <v>24656</v>
      </c>
      <c r="F6037" t="s">
        <v>24656</v>
      </c>
      <c r="G6037" t="s">
        <v>24943</v>
      </c>
      <c r="H6037" t="s">
        <v>24944</v>
      </c>
    </row>
    <row r="6038" spans="1:8" x14ac:dyDescent="0.25">
      <c r="A6038" s="54">
        <v>6036</v>
      </c>
      <c r="B6038">
        <v>3104203964</v>
      </c>
      <c r="C6038" t="s">
        <v>14210</v>
      </c>
      <c r="D6038" t="s">
        <v>24656</v>
      </c>
      <c r="F6038" t="s">
        <v>24656</v>
      </c>
      <c r="G6038" t="s">
        <v>24945</v>
      </c>
      <c r="H6038" t="s">
        <v>24946</v>
      </c>
    </row>
    <row r="6039" spans="1:8" x14ac:dyDescent="0.25">
      <c r="A6039" s="54">
        <v>6037</v>
      </c>
      <c r="B6039">
        <v>3103508991</v>
      </c>
      <c r="C6039" t="s">
        <v>14454</v>
      </c>
      <c r="D6039" t="s">
        <v>24656</v>
      </c>
      <c r="F6039" t="s">
        <v>24656</v>
      </c>
      <c r="G6039" t="s">
        <v>24947</v>
      </c>
      <c r="H6039" t="s">
        <v>14127</v>
      </c>
    </row>
    <row r="6040" spans="1:8" x14ac:dyDescent="0.25">
      <c r="A6040" s="54">
        <v>6038</v>
      </c>
      <c r="B6040">
        <v>3168309714</v>
      </c>
      <c r="C6040" t="s">
        <v>14280</v>
      </c>
      <c r="D6040" t="s">
        <v>24656</v>
      </c>
      <c r="F6040" t="s">
        <v>24656</v>
      </c>
      <c r="G6040" t="s">
        <v>24948</v>
      </c>
      <c r="H6040" t="s">
        <v>19112</v>
      </c>
    </row>
    <row r="6041" spans="1:8" x14ac:dyDescent="0.25">
      <c r="A6041" s="54">
        <v>6039</v>
      </c>
      <c r="B6041">
        <v>3164635460</v>
      </c>
      <c r="C6041" t="s">
        <v>14280</v>
      </c>
      <c r="D6041" t="s">
        <v>24656</v>
      </c>
      <c r="F6041" t="s">
        <v>24656</v>
      </c>
      <c r="G6041" t="s">
        <v>24949</v>
      </c>
      <c r="H6041" t="s">
        <v>17229</v>
      </c>
    </row>
    <row r="6042" spans="1:8" x14ac:dyDescent="0.25">
      <c r="A6042" s="54">
        <v>6040</v>
      </c>
      <c r="B6042">
        <v>3128730763</v>
      </c>
      <c r="C6042" t="s">
        <v>14280</v>
      </c>
      <c r="D6042" t="s">
        <v>24656</v>
      </c>
      <c r="F6042" t="s">
        <v>24656</v>
      </c>
      <c r="G6042" t="s">
        <v>24950</v>
      </c>
      <c r="H6042" t="s">
        <v>24951</v>
      </c>
    </row>
    <row r="6043" spans="1:8" x14ac:dyDescent="0.25">
      <c r="A6043" s="54">
        <v>6041</v>
      </c>
      <c r="B6043">
        <v>3225029455</v>
      </c>
      <c r="C6043" t="s">
        <v>24952</v>
      </c>
      <c r="D6043" t="s">
        <v>24656</v>
      </c>
      <c r="F6043" t="s">
        <v>24656</v>
      </c>
      <c r="G6043" t="s">
        <v>24953</v>
      </c>
      <c r="H6043" t="s">
        <v>16779</v>
      </c>
    </row>
    <row r="6044" spans="1:8" x14ac:dyDescent="0.25">
      <c r="A6044" s="54">
        <v>6042</v>
      </c>
      <c r="B6044">
        <v>3126752345</v>
      </c>
      <c r="C6044" t="s">
        <v>14280</v>
      </c>
      <c r="D6044" t="s">
        <v>24656</v>
      </c>
      <c r="F6044" t="s">
        <v>24656</v>
      </c>
      <c r="G6044" t="s">
        <v>24954</v>
      </c>
      <c r="H6044" t="s">
        <v>16111</v>
      </c>
    </row>
    <row r="6045" spans="1:8" x14ac:dyDescent="0.25">
      <c r="A6045" s="54">
        <v>6043</v>
      </c>
      <c r="B6045">
        <v>3122867174</v>
      </c>
      <c r="C6045" t="s">
        <v>14280</v>
      </c>
      <c r="D6045" t="s">
        <v>24656</v>
      </c>
      <c r="F6045" t="s">
        <v>24656</v>
      </c>
      <c r="G6045" t="s">
        <v>24955</v>
      </c>
      <c r="H6045" t="s">
        <v>24956</v>
      </c>
    </row>
    <row r="6046" spans="1:8" x14ac:dyDescent="0.25">
      <c r="A6046" s="54">
        <v>6044</v>
      </c>
      <c r="B6046">
        <v>3137200383</v>
      </c>
      <c r="C6046" t="s">
        <v>14280</v>
      </c>
      <c r="D6046" t="s">
        <v>24656</v>
      </c>
      <c r="F6046" t="s">
        <v>24656</v>
      </c>
      <c r="G6046" t="s">
        <v>24957</v>
      </c>
      <c r="H6046" t="s">
        <v>17616</v>
      </c>
    </row>
    <row r="6047" spans="1:8" x14ac:dyDescent="0.25">
      <c r="A6047" s="54">
        <v>6045</v>
      </c>
      <c r="B6047">
        <v>3015836365</v>
      </c>
      <c r="C6047" t="s">
        <v>14280</v>
      </c>
      <c r="D6047" t="s">
        <v>24656</v>
      </c>
      <c r="F6047" t="s">
        <v>24656</v>
      </c>
      <c r="G6047" t="s">
        <v>24958</v>
      </c>
      <c r="H6047" t="s">
        <v>20550</v>
      </c>
    </row>
    <row r="6048" spans="1:8" x14ac:dyDescent="0.25">
      <c r="A6048" s="54">
        <v>6046</v>
      </c>
      <c r="B6048">
        <v>3102149987</v>
      </c>
      <c r="C6048" t="s">
        <v>14280</v>
      </c>
      <c r="D6048" t="s">
        <v>24656</v>
      </c>
      <c r="F6048" t="s">
        <v>24656</v>
      </c>
      <c r="G6048" t="s">
        <v>24959</v>
      </c>
      <c r="H6048" t="s">
        <v>24960</v>
      </c>
    </row>
    <row r="6049" spans="1:8" x14ac:dyDescent="0.25">
      <c r="A6049" s="54">
        <v>6047</v>
      </c>
      <c r="B6049">
        <v>3175918244</v>
      </c>
      <c r="C6049" t="s">
        <v>14280</v>
      </c>
      <c r="D6049" t="s">
        <v>24656</v>
      </c>
      <c r="F6049" t="s">
        <v>24656</v>
      </c>
      <c r="G6049" t="s">
        <v>24961</v>
      </c>
      <c r="H6049" t="s">
        <v>22798</v>
      </c>
    </row>
    <row r="6050" spans="1:8" x14ac:dyDescent="0.25">
      <c r="A6050" s="54">
        <v>6048</v>
      </c>
      <c r="B6050">
        <v>3017979615</v>
      </c>
      <c r="C6050" t="s">
        <v>24684</v>
      </c>
      <c r="D6050" t="s">
        <v>24656</v>
      </c>
      <c r="F6050" t="s">
        <v>24656</v>
      </c>
      <c r="G6050" t="s">
        <v>24962</v>
      </c>
      <c r="H6050" t="s">
        <v>24963</v>
      </c>
    </row>
    <row r="6051" spans="1:8" x14ac:dyDescent="0.25">
      <c r="A6051" s="54">
        <v>6049</v>
      </c>
      <c r="B6051">
        <v>3217219611</v>
      </c>
      <c r="C6051" t="s">
        <v>14454</v>
      </c>
      <c r="D6051" t="s">
        <v>24656</v>
      </c>
      <c r="F6051" t="s">
        <v>24656</v>
      </c>
      <c r="G6051" t="s">
        <v>24964</v>
      </c>
      <c r="H6051" t="s">
        <v>24965</v>
      </c>
    </row>
    <row r="6052" spans="1:8" x14ac:dyDescent="0.25">
      <c r="A6052" s="54">
        <v>6050</v>
      </c>
      <c r="B6052">
        <v>3044240111</v>
      </c>
      <c r="C6052" t="s">
        <v>14210</v>
      </c>
      <c r="D6052" t="s">
        <v>24656</v>
      </c>
      <c r="F6052" t="s">
        <v>24656</v>
      </c>
      <c r="G6052" t="s">
        <v>24966</v>
      </c>
      <c r="H6052" t="s">
        <v>24967</v>
      </c>
    </row>
    <row r="6053" spans="1:8" x14ac:dyDescent="0.25">
      <c r="A6053" s="54">
        <v>6051</v>
      </c>
      <c r="B6053">
        <v>3157552845</v>
      </c>
      <c r="C6053" t="s">
        <v>14280</v>
      </c>
      <c r="D6053" t="s">
        <v>24656</v>
      </c>
      <c r="F6053" t="s">
        <v>24656</v>
      </c>
      <c r="G6053" t="s">
        <v>24968</v>
      </c>
      <c r="H6053" t="s">
        <v>24969</v>
      </c>
    </row>
    <row r="6054" spans="1:8" x14ac:dyDescent="0.25">
      <c r="A6054" s="54">
        <v>6052</v>
      </c>
      <c r="B6054">
        <v>3012889069</v>
      </c>
      <c r="C6054" t="s">
        <v>24677</v>
      </c>
      <c r="D6054" t="s">
        <v>24656</v>
      </c>
      <c r="F6054" t="s">
        <v>24656</v>
      </c>
      <c r="G6054" t="s">
        <v>24970</v>
      </c>
      <c r="H6054" t="s">
        <v>15315</v>
      </c>
    </row>
    <row r="6055" spans="1:8" x14ac:dyDescent="0.25">
      <c r="A6055" s="54">
        <v>6053</v>
      </c>
      <c r="B6055">
        <v>3023209174</v>
      </c>
      <c r="C6055" t="s">
        <v>14280</v>
      </c>
      <c r="D6055" t="s">
        <v>24656</v>
      </c>
      <c r="F6055" t="s">
        <v>24656</v>
      </c>
      <c r="G6055" t="s">
        <v>24971</v>
      </c>
      <c r="H6055" t="s">
        <v>24024</v>
      </c>
    </row>
    <row r="6056" spans="1:8" x14ac:dyDescent="0.25">
      <c r="A6056" s="54">
        <v>6054</v>
      </c>
      <c r="B6056">
        <v>3183084030</v>
      </c>
      <c r="C6056" t="s">
        <v>14210</v>
      </c>
      <c r="D6056" t="s">
        <v>24656</v>
      </c>
      <c r="F6056" t="s">
        <v>24656</v>
      </c>
      <c r="G6056" t="s">
        <v>24972</v>
      </c>
      <c r="H6056" t="s">
        <v>17926</v>
      </c>
    </row>
    <row r="6057" spans="1:8" x14ac:dyDescent="0.25">
      <c r="A6057" s="54">
        <v>6055</v>
      </c>
      <c r="B6057">
        <v>3192344091</v>
      </c>
      <c r="C6057" t="s">
        <v>24973</v>
      </c>
      <c r="D6057" t="s">
        <v>24656</v>
      </c>
      <c r="F6057" t="s">
        <v>24656</v>
      </c>
      <c r="G6057" t="s">
        <v>24974</v>
      </c>
      <c r="H6057" t="s">
        <v>24975</v>
      </c>
    </row>
    <row r="6058" spans="1:8" x14ac:dyDescent="0.25">
      <c r="A6058" s="54">
        <v>6056</v>
      </c>
      <c r="B6058">
        <v>3058143298</v>
      </c>
      <c r="C6058" t="s">
        <v>14280</v>
      </c>
      <c r="D6058" t="s">
        <v>24656</v>
      </c>
      <c r="F6058" t="s">
        <v>24656</v>
      </c>
      <c r="G6058" t="s">
        <v>24976</v>
      </c>
      <c r="H6058" t="s">
        <v>18043</v>
      </c>
    </row>
    <row r="6059" spans="1:8" x14ac:dyDescent="0.25">
      <c r="A6059" s="54">
        <v>6057</v>
      </c>
      <c r="B6059">
        <v>3004887683</v>
      </c>
      <c r="C6059" t="s">
        <v>14210</v>
      </c>
      <c r="D6059" t="s">
        <v>24656</v>
      </c>
      <c r="F6059" t="s">
        <v>24656</v>
      </c>
      <c r="G6059" t="s">
        <v>24977</v>
      </c>
      <c r="H6059" t="s">
        <v>24978</v>
      </c>
    </row>
    <row r="6060" spans="1:8" x14ac:dyDescent="0.25">
      <c r="A6060" s="54">
        <v>6058</v>
      </c>
      <c r="B6060">
        <v>3145064509</v>
      </c>
      <c r="C6060" t="s">
        <v>14280</v>
      </c>
      <c r="D6060" t="s">
        <v>24656</v>
      </c>
      <c r="F6060" t="s">
        <v>24656</v>
      </c>
      <c r="G6060" t="s">
        <v>24979</v>
      </c>
      <c r="H6060" t="s">
        <v>18765</v>
      </c>
    </row>
    <row r="6061" spans="1:8" x14ac:dyDescent="0.25">
      <c r="A6061" s="54">
        <v>6059</v>
      </c>
      <c r="B6061">
        <v>3234341028</v>
      </c>
      <c r="C6061" t="s">
        <v>14280</v>
      </c>
      <c r="D6061" t="s">
        <v>24656</v>
      </c>
      <c r="F6061" t="s">
        <v>24656</v>
      </c>
      <c r="G6061" t="s">
        <v>24980</v>
      </c>
      <c r="H6061" t="s">
        <v>24981</v>
      </c>
    </row>
    <row r="6062" spans="1:8" x14ac:dyDescent="0.25">
      <c r="A6062" s="54">
        <v>6060</v>
      </c>
      <c r="B6062">
        <v>3204973132</v>
      </c>
      <c r="C6062" t="s">
        <v>24672</v>
      </c>
      <c r="D6062" t="s">
        <v>24656</v>
      </c>
      <c r="F6062" t="s">
        <v>24656</v>
      </c>
      <c r="G6062" t="s">
        <v>24982</v>
      </c>
      <c r="H6062" t="s">
        <v>17310</v>
      </c>
    </row>
    <row r="6063" spans="1:8" x14ac:dyDescent="0.25">
      <c r="A6063" s="54">
        <v>6061</v>
      </c>
      <c r="B6063">
        <v>3226212024</v>
      </c>
      <c r="C6063" t="s">
        <v>14280</v>
      </c>
      <c r="D6063" t="s">
        <v>24656</v>
      </c>
      <c r="F6063" t="s">
        <v>24656</v>
      </c>
      <c r="G6063" t="s">
        <v>24983</v>
      </c>
      <c r="H6063" t="s">
        <v>24984</v>
      </c>
    </row>
    <row r="6064" spans="1:8" x14ac:dyDescent="0.25">
      <c r="A6064" s="54">
        <v>6062</v>
      </c>
      <c r="B6064">
        <v>3002348298</v>
      </c>
      <c r="C6064" t="s">
        <v>14280</v>
      </c>
      <c r="D6064" t="s">
        <v>24656</v>
      </c>
      <c r="F6064" t="s">
        <v>24656</v>
      </c>
      <c r="G6064" t="s">
        <v>24985</v>
      </c>
      <c r="H6064" t="s">
        <v>24986</v>
      </c>
    </row>
    <row r="6065" spans="1:8" x14ac:dyDescent="0.25">
      <c r="A6065" s="54">
        <v>6063</v>
      </c>
      <c r="B6065">
        <v>3008511583</v>
      </c>
      <c r="C6065" t="s">
        <v>14280</v>
      </c>
      <c r="D6065" t="s">
        <v>24656</v>
      </c>
      <c r="F6065" t="s">
        <v>24656</v>
      </c>
      <c r="G6065" t="s">
        <v>23671</v>
      </c>
      <c r="H6065" t="s">
        <v>24987</v>
      </c>
    </row>
    <row r="6066" spans="1:8" x14ac:dyDescent="0.25">
      <c r="A6066" s="54">
        <v>6064</v>
      </c>
      <c r="B6066">
        <v>3147050670</v>
      </c>
      <c r="C6066" t="s">
        <v>14280</v>
      </c>
      <c r="D6066" t="s">
        <v>24656</v>
      </c>
      <c r="F6066" t="s">
        <v>24656</v>
      </c>
      <c r="G6066" t="s">
        <v>24988</v>
      </c>
      <c r="H6066" t="s">
        <v>21393</v>
      </c>
    </row>
    <row r="6067" spans="1:8" x14ac:dyDescent="0.25">
      <c r="A6067" s="54">
        <v>6065</v>
      </c>
      <c r="B6067">
        <v>3127864752</v>
      </c>
      <c r="C6067" t="s">
        <v>24989</v>
      </c>
      <c r="D6067" t="s">
        <v>24656</v>
      </c>
      <c r="F6067" t="s">
        <v>24656</v>
      </c>
      <c r="G6067" t="s">
        <v>24990</v>
      </c>
      <c r="H6067" t="s">
        <v>24991</v>
      </c>
    </row>
    <row r="6068" spans="1:8" x14ac:dyDescent="0.25">
      <c r="A6068" s="54">
        <v>6066</v>
      </c>
      <c r="B6068">
        <v>3166268489</v>
      </c>
      <c r="C6068" t="s">
        <v>14280</v>
      </c>
      <c r="D6068" t="s">
        <v>24656</v>
      </c>
      <c r="F6068" t="s">
        <v>24656</v>
      </c>
      <c r="G6068" t="s">
        <v>24992</v>
      </c>
      <c r="H6068" t="s">
        <v>24993</v>
      </c>
    </row>
    <row r="6069" spans="1:8" x14ac:dyDescent="0.25">
      <c r="A6069" s="54">
        <v>6067</v>
      </c>
      <c r="B6069">
        <v>3156599306</v>
      </c>
      <c r="C6069" t="s">
        <v>14280</v>
      </c>
      <c r="D6069" t="s">
        <v>24656</v>
      </c>
      <c r="F6069" t="s">
        <v>24656</v>
      </c>
      <c r="G6069" t="s">
        <v>24994</v>
      </c>
      <c r="H6069" t="s">
        <v>24995</v>
      </c>
    </row>
    <row r="6070" spans="1:8" x14ac:dyDescent="0.25">
      <c r="A6070" s="54">
        <v>6068</v>
      </c>
      <c r="B6070">
        <v>3003196461</v>
      </c>
      <c r="C6070" t="s">
        <v>14210</v>
      </c>
      <c r="D6070" t="s">
        <v>24656</v>
      </c>
      <c r="F6070" t="s">
        <v>24656</v>
      </c>
      <c r="G6070" t="s">
        <v>24996</v>
      </c>
      <c r="H6070" t="s">
        <v>22039</v>
      </c>
    </row>
    <row r="6071" spans="1:8" x14ac:dyDescent="0.25">
      <c r="A6071" s="54">
        <v>6069</v>
      </c>
      <c r="B6071">
        <v>3014679985</v>
      </c>
      <c r="C6071" t="s">
        <v>14210</v>
      </c>
      <c r="D6071" t="s">
        <v>24656</v>
      </c>
      <c r="F6071" t="s">
        <v>24656</v>
      </c>
      <c r="G6071" t="s">
        <v>24997</v>
      </c>
      <c r="H6071" t="s">
        <v>17431</v>
      </c>
    </row>
    <row r="6072" spans="1:8" x14ac:dyDescent="0.25">
      <c r="A6072" s="54">
        <v>6070</v>
      </c>
      <c r="B6072">
        <v>3118576079</v>
      </c>
      <c r="C6072" t="s">
        <v>14280</v>
      </c>
      <c r="D6072" t="s">
        <v>24656</v>
      </c>
      <c r="F6072" t="s">
        <v>24656</v>
      </c>
      <c r="G6072" t="s">
        <v>24998</v>
      </c>
      <c r="H6072" t="s">
        <v>24999</v>
      </c>
    </row>
    <row r="6073" spans="1:8" x14ac:dyDescent="0.25">
      <c r="A6073" s="54">
        <v>6071</v>
      </c>
      <c r="B6073">
        <v>3103688628</v>
      </c>
      <c r="C6073" t="s">
        <v>14280</v>
      </c>
      <c r="D6073" t="s">
        <v>24656</v>
      </c>
      <c r="F6073" t="s">
        <v>24656</v>
      </c>
      <c r="G6073" t="s">
        <v>25000</v>
      </c>
      <c r="H6073" t="s">
        <v>25001</v>
      </c>
    </row>
    <row r="6074" spans="1:8" x14ac:dyDescent="0.25">
      <c r="A6074" s="54">
        <v>6072</v>
      </c>
      <c r="B6074">
        <v>3137692160</v>
      </c>
      <c r="C6074" t="s">
        <v>14280</v>
      </c>
      <c r="D6074" t="s">
        <v>24656</v>
      </c>
      <c r="F6074" t="s">
        <v>24656</v>
      </c>
      <c r="G6074" t="s">
        <v>25002</v>
      </c>
      <c r="H6074" t="s">
        <v>25003</v>
      </c>
    </row>
    <row r="6075" spans="1:8" x14ac:dyDescent="0.25">
      <c r="A6075" s="54">
        <v>6073</v>
      </c>
      <c r="B6075">
        <v>3128052503</v>
      </c>
      <c r="C6075" t="s">
        <v>24750</v>
      </c>
      <c r="D6075" t="s">
        <v>24656</v>
      </c>
      <c r="F6075" t="s">
        <v>24656</v>
      </c>
      <c r="G6075" t="s">
        <v>25004</v>
      </c>
      <c r="H6075" t="s">
        <v>15750</v>
      </c>
    </row>
    <row r="6076" spans="1:8" x14ac:dyDescent="0.25">
      <c r="A6076" s="54">
        <v>6074</v>
      </c>
      <c r="B6076">
        <v>3207290339</v>
      </c>
      <c r="C6076" t="s">
        <v>24677</v>
      </c>
      <c r="D6076" t="s">
        <v>24656</v>
      </c>
      <c r="F6076" t="s">
        <v>24656</v>
      </c>
      <c r="G6076" t="s">
        <v>25005</v>
      </c>
      <c r="H6076" t="s">
        <v>14725</v>
      </c>
    </row>
    <row r="6077" spans="1:8" x14ac:dyDescent="0.25">
      <c r="A6077" s="54">
        <v>6075</v>
      </c>
      <c r="B6077">
        <v>3246844615</v>
      </c>
      <c r="C6077" t="s">
        <v>24684</v>
      </c>
      <c r="D6077" t="s">
        <v>24656</v>
      </c>
      <c r="F6077" t="s">
        <v>24656</v>
      </c>
      <c r="G6077" t="s">
        <v>25006</v>
      </c>
      <c r="H6077" t="s">
        <v>14480</v>
      </c>
    </row>
    <row r="6078" spans="1:8" x14ac:dyDescent="0.25">
      <c r="A6078" s="54">
        <v>6076</v>
      </c>
      <c r="B6078">
        <v>3122223806</v>
      </c>
      <c r="C6078" t="s">
        <v>14210</v>
      </c>
      <c r="D6078" t="s">
        <v>24656</v>
      </c>
      <c r="F6078" t="s">
        <v>24656</v>
      </c>
      <c r="G6078" t="s">
        <v>25007</v>
      </c>
      <c r="H6078" t="s">
        <v>25008</v>
      </c>
    </row>
    <row r="6079" spans="1:8" x14ac:dyDescent="0.25">
      <c r="A6079" s="54">
        <v>6077</v>
      </c>
      <c r="B6079">
        <v>3043931256</v>
      </c>
      <c r="C6079" t="s">
        <v>14280</v>
      </c>
      <c r="D6079" t="s">
        <v>24656</v>
      </c>
      <c r="F6079" t="s">
        <v>24656</v>
      </c>
      <c r="G6079" t="s">
        <v>25009</v>
      </c>
      <c r="H6079" t="s">
        <v>14809</v>
      </c>
    </row>
    <row r="6080" spans="1:8" x14ac:dyDescent="0.25">
      <c r="A6080" s="54">
        <v>6078</v>
      </c>
      <c r="B6080">
        <v>3017469676</v>
      </c>
      <c r="C6080" t="s">
        <v>22188</v>
      </c>
      <c r="D6080" t="s">
        <v>24656</v>
      </c>
      <c r="F6080" t="s">
        <v>24656</v>
      </c>
      <c r="G6080" t="s">
        <v>25010</v>
      </c>
      <c r="H6080" t="s">
        <v>25011</v>
      </c>
    </row>
    <row r="6081" spans="1:8" x14ac:dyDescent="0.25">
      <c r="A6081" s="54">
        <v>6079</v>
      </c>
      <c r="B6081">
        <v>3136365495</v>
      </c>
      <c r="C6081" t="s">
        <v>14280</v>
      </c>
      <c r="D6081" t="s">
        <v>24656</v>
      </c>
      <c r="F6081" t="s">
        <v>24656</v>
      </c>
      <c r="G6081" t="s">
        <v>25012</v>
      </c>
      <c r="H6081" t="s">
        <v>25013</v>
      </c>
    </row>
    <row r="6082" spans="1:8" x14ac:dyDescent="0.25">
      <c r="A6082" s="54">
        <v>6080</v>
      </c>
      <c r="B6082">
        <v>3045770627</v>
      </c>
      <c r="C6082" t="s">
        <v>24672</v>
      </c>
      <c r="D6082" t="s">
        <v>24656</v>
      </c>
      <c r="F6082" t="s">
        <v>24656</v>
      </c>
      <c r="G6082" t="s">
        <v>25014</v>
      </c>
      <c r="H6082" t="s">
        <v>25015</v>
      </c>
    </row>
    <row r="6083" spans="1:8" x14ac:dyDescent="0.25">
      <c r="A6083" s="54">
        <v>6081</v>
      </c>
      <c r="B6083">
        <v>3005428016</v>
      </c>
      <c r="C6083" t="s">
        <v>14280</v>
      </c>
      <c r="D6083" t="s">
        <v>24656</v>
      </c>
      <c r="F6083" t="s">
        <v>24656</v>
      </c>
      <c r="G6083" t="s">
        <v>25016</v>
      </c>
      <c r="H6083" t="s">
        <v>15784</v>
      </c>
    </row>
    <row r="6084" spans="1:8" x14ac:dyDescent="0.25">
      <c r="A6084" s="54">
        <v>6082</v>
      </c>
      <c r="B6084">
        <v>3148523412</v>
      </c>
      <c r="C6084" t="s">
        <v>14210</v>
      </c>
      <c r="D6084" t="s">
        <v>24656</v>
      </c>
      <c r="F6084" t="s">
        <v>24656</v>
      </c>
      <c r="G6084" t="s">
        <v>25017</v>
      </c>
      <c r="H6084" t="s">
        <v>21841</v>
      </c>
    </row>
    <row r="6085" spans="1:8" x14ac:dyDescent="0.25">
      <c r="A6085" s="54">
        <v>6083</v>
      </c>
      <c r="B6085">
        <v>3012584149</v>
      </c>
      <c r="C6085" t="s">
        <v>14210</v>
      </c>
      <c r="D6085" t="s">
        <v>24656</v>
      </c>
      <c r="F6085" t="s">
        <v>24656</v>
      </c>
      <c r="G6085" t="s">
        <v>25018</v>
      </c>
      <c r="H6085" t="s">
        <v>14184</v>
      </c>
    </row>
    <row r="6086" spans="1:8" x14ac:dyDescent="0.25">
      <c r="A6086" s="54">
        <v>6084</v>
      </c>
      <c r="B6086">
        <v>3117141128</v>
      </c>
      <c r="C6086" t="s">
        <v>14402</v>
      </c>
      <c r="D6086" t="s">
        <v>24656</v>
      </c>
      <c r="F6086" t="s">
        <v>24656</v>
      </c>
      <c r="G6086" t="s">
        <v>25019</v>
      </c>
      <c r="H6086" t="s">
        <v>25020</v>
      </c>
    </row>
    <row r="6087" spans="1:8" x14ac:dyDescent="0.25">
      <c r="A6087" s="54">
        <v>6085</v>
      </c>
      <c r="B6087">
        <v>3505872390</v>
      </c>
      <c r="C6087" t="s">
        <v>14210</v>
      </c>
      <c r="D6087" t="s">
        <v>24656</v>
      </c>
      <c r="F6087" t="s">
        <v>24656</v>
      </c>
      <c r="G6087" t="s">
        <v>25021</v>
      </c>
      <c r="H6087" t="s">
        <v>15525</v>
      </c>
    </row>
    <row r="6088" spans="1:8" x14ac:dyDescent="0.25">
      <c r="A6088" s="54">
        <v>6086</v>
      </c>
      <c r="B6088">
        <v>3225108926</v>
      </c>
      <c r="C6088" t="s">
        <v>24672</v>
      </c>
      <c r="D6088" t="s">
        <v>24656</v>
      </c>
      <c r="F6088" t="s">
        <v>24656</v>
      </c>
      <c r="G6088" t="s">
        <v>25022</v>
      </c>
      <c r="H6088" t="s">
        <v>25023</v>
      </c>
    </row>
    <row r="6089" spans="1:8" x14ac:dyDescent="0.25">
      <c r="A6089" s="54">
        <v>6087</v>
      </c>
      <c r="B6089">
        <v>3015439270</v>
      </c>
      <c r="C6089" t="s">
        <v>14280</v>
      </c>
      <c r="D6089" t="s">
        <v>24656</v>
      </c>
      <c r="F6089" t="s">
        <v>24656</v>
      </c>
      <c r="G6089" t="s">
        <v>25024</v>
      </c>
      <c r="H6089" t="s">
        <v>25025</v>
      </c>
    </row>
    <row r="6090" spans="1:8" x14ac:dyDescent="0.25">
      <c r="A6090" s="54">
        <v>6088</v>
      </c>
      <c r="B6090">
        <v>3105363045</v>
      </c>
      <c r="C6090" t="s">
        <v>14280</v>
      </c>
      <c r="D6090" t="s">
        <v>24656</v>
      </c>
      <c r="F6090" t="s">
        <v>24656</v>
      </c>
      <c r="G6090" t="s">
        <v>25026</v>
      </c>
      <c r="H6090" t="s">
        <v>25027</v>
      </c>
    </row>
    <row r="6091" spans="1:8" x14ac:dyDescent="0.25">
      <c r="A6091" s="54">
        <v>6089</v>
      </c>
      <c r="B6091">
        <v>3116707159</v>
      </c>
      <c r="C6091" t="s">
        <v>14280</v>
      </c>
      <c r="D6091" t="s">
        <v>24656</v>
      </c>
      <c r="F6091" t="s">
        <v>24656</v>
      </c>
      <c r="G6091" t="s">
        <v>25028</v>
      </c>
      <c r="H6091" t="s">
        <v>25029</v>
      </c>
    </row>
    <row r="6092" spans="1:8" x14ac:dyDescent="0.25">
      <c r="A6092" s="54">
        <v>6090</v>
      </c>
      <c r="B6092">
        <v>3215409555</v>
      </c>
      <c r="C6092" t="s">
        <v>14210</v>
      </c>
      <c r="D6092" t="s">
        <v>24656</v>
      </c>
      <c r="F6092" t="s">
        <v>24656</v>
      </c>
      <c r="G6092" t="s">
        <v>25030</v>
      </c>
      <c r="H6092" t="s">
        <v>25031</v>
      </c>
    </row>
    <row r="6093" spans="1:8" x14ac:dyDescent="0.25">
      <c r="A6093" s="54">
        <v>6091</v>
      </c>
      <c r="B6093">
        <v>3106919370</v>
      </c>
      <c r="C6093" t="s">
        <v>24750</v>
      </c>
      <c r="D6093" t="s">
        <v>24656</v>
      </c>
      <c r="F6093" t="s">
        <v>24656</v>
      </c>
      <c r="G6093" t="s">
        <v>25032</v>
      </c>
      <c r="H6093" t="s">
        <v>15374</v>
      </c>
    </row>
    <row r="6094" spans="1:8" x14ac:dyDescent="0.25">
      <c r="A6094" s="54">
        <v>6092</v>
      </c>
      <c r="B6094">
        <v>3026942725</v>
      </c>
      <c r="C6094" t="s">
        <v>14280</v>
      </c>
      <c r="D6094" t="s">
        <v>24656</v>
      </c>
      <c r="F6094" t="s">
        <v>24656</v>
      </c>
      <c r="G6094" t="s">
        <v>25033</v>
      </c>
      <c r="H6094" t="s">
        <v>17064</v>
      </c>
    </row>
    <row r="6095" spans="1:8" x14ac:dyDescent="0.25">
      <c r="A6095" s="54">
        <v>6093</v>
      </c>
      <c r="B6095">
        <v>3054195828</v>
      </c>
      <c r="C6095" t="s">
        <v>14454</v>
      </c>
      <c r="D6095" t="s">
        <v>24656</v>
      </c>
      <c r="F6095" t="s">
        <v>24656</v>
      </c>
      <c r="G6095" t="s">
        <v>25034</v>
      </c>
      <c r="H6095" t="s">
        <v>25035</v>
      </c>
    </row>
    <row r="6096" spans="1:8" x14ac:dyDescent="0.25">
      <c r="A6096" s="54">
        <v>6094</v>
      </c>
      <c r="B6096">
        <v>3116482504</v>
      </c>
      <c r="C6096" t="s">
        <v>24750</v>
      </c>
      <c r="D6096" t="s">
        <v>24656</v>
      </c>
      <c r="F6096" t="s">
        <v>24656</v>
      </c>
      <c r="G6096" t="s">
        <v>25036</v>
      </c>
      <c r="H6096" t="s">
        <v>17807</v>
      </c>
    </row>
    <row r="6097" spans="1:8" x14ac:dyDescent="0.25">
      <c r="A6097" s="54">
        <v>6095</v>
      </c>
      <c r="B6097">
        <v>3125702964</v>
      </c>
      <c r="C6097" t="s">
        <v>24677</v>
      </c>
      <c r="D6097" t="s">
        <v>24656</v>
      </c>
      <c r="F6097" t="s">
        <v>24656</v>
      </c>
      <c r="G6097" t="s">
        <v>25037</v>
      </c>
      <c r="H6097" t="s">
        <v>25038</v>
      </c>
    </row>
    <row r="6098" spans="1:8" x14ac:dyDescent="0.25">
      <c r="A6098" s="54">
        <v>6096</v>
      </c>
      <c r="B6098">
        <v>3128722208</v>
      </c>
      <c r="C6098" t="s">
        <v>14280</v>
      </c>
      <c r="D6098" t="s">
        <v>24656</v>
      </c>
      <c r="F6098" t="s">
        <v>24656</v>
      </c>
      <c r="G6098" t="s">
        <v>25039</v>
      </c>
      <c r="H6098" t="s">
        <v>14729</v>
      </c>
    </row>
    <row r="6099" spans="1:8" x14ac:dyDescent="0.25">
      <c r="A6099" s="54">
        <v>6097</v>
      </c>
      <c r="B6099">
        <v>3148127535</v>
      </c>
      <c r="C6099" t="s">
        <v>14153</v>
      </c>
      <c r="D6099" t="s">
        <v>24656</v>
      </c>
      <c r="F6099" t="s">
        <v>24656</v>
      </c>
      <c r="G6099" t="s">
        <v>25040</v>
      </c>
      <c r="H6099" t="s">
        <v>25041</v>
      </c>
    </row>
    <row r="6100" spans="1:8" x14ac:dyDescent="0.25">
      <c r="A6100" s="54">
        <v>6098</v>
      </c>
      <c r="B6100">
        <v>3103623365</v>
      </c>
      <c r="C6100" t="s">
        <v>25042</v>
      </c>
      <c r="D6100" t="s">
        <v>24656</v>
      </c>
      <c r="F6100" t="s">
        <v>24656</v>
      </c>
      <c r="G6100" t="s">
        <v>25043</v>
      </c>
      <c r="H6100" t="s">
        <v>25044</v>
      </c>
    </row>
    <row r="6101" spans="1:8" x14ac:dyDescent="0.25">
      <c r="A6101" s="54">
        <v>6099</v>
      </c>
      <c r="B6101">
        <v>3207616282</v>
      </c>
      <c r="C6101" t="s">
        <v>14280</v>
      </c>
      <c r="D6101" t="s">
        <v>24656</v>
      </c>
      <c r="F6101" t="s">
        <v>24656</v>
      </c>
      <c r="G6101" t="s">
        <v>25045</v>
      </c>
      <c r="H6101" t="s">
        <v>25046</v>
      </c>
    </row>
    <row r="6102" spans="1:8" x14ac:dyDescent="0.25">
      <c r="A6102" s="54">
        <v>6100</v>
      </c>
      <c r="B6102">
        <v>3226155300</v>
      </c>
      <c r="C6102" t="s">
        <v>24672</v>
      </c>
      <c r="D6102" t="s">
        <v>24656</v>
      </c>
      <c r="F6102" t="s">
        <v>24656</v>
      </c>
      <c r="G6102" t="s">
        <v>25047</v>
      </c>
      <c r="H6102" t="s">
        <v>25048</v>
      </c>
    </row>
    <row r="6103" spans="1:8" x14ac:dyDescent="0.25">
      <c r="A6103" s="54">
        <v>6101</v>
      </c>
      <c r="B6103">
        <v>3234556367</v>
      </c>
      <c r="C6103" t="s">
        <v>14153</v>
      </c>
      <c r="D6103" t="s">
        <v>24656</v>
      </c>
      <c r="F6103" t="s">
        <v>24656</v>
      </c>
      <c r="G6103" t="s">
        <v>25049</v>
      </c>
      <c r="H6103" t="s">
        <v>25050</v>
      </c>
    </row>
    <row r="6104" spans="1:8" x14ac:dyDescent="0.25">
      <c r="A6104" s="54">
        <v>6102</v>
      </c>
      <c r="B6104">
        <v>3246828288</v>
      </c>
      <c r="C6104" t="s">
        <v>14280</v>
      </c>
      <c r="D6104" t="s">
        <v>24656</v>
      </c>
      <c r="F6104" t="s">
        <v>24656</v>
      </c>
      <c r="G6104" t="s">
        <v>25051</v>
      </c>
      <c r="H6104" t="s">
        <v>14877</v>
      </c>
    </row>
    <row r="6105" spans="1:8" x14ac:dyDescent="0.25">
      <c r="A6105" s="54">
        <v>6103</v>
      </c>
      <c r="B6105">
        <v>3102180662</v>
      </c>
      <c r="C6105" t="s">
        <v>14210</v>
      </c>
      <c r="D6105" t="s">
        <v>24656</v>
      </c>
      <c r="F6105" t="s">
        <v>24656</v>
      </c>
      <c r="G6105" t="s">
        <v>25052</v>
      </c>
      <c r="H6105" t="s">
        <v>25053</v>
      </c>
    </row>
    <row r="6106" spans="1:8" x14ac:dyDescent="0.25">
      <c r="A6106" s="54">
        <v>6104</v>
      </c>
      <c r="B6106">
        <v>3014188606</v>
      </c>
      <c r="C6106" t="s">
        <v>14280</v>
      </c>
      <c r="D6106" t="s">
        <v>24656</v>
      </c>
      <c r="F6106" t="s">
        <v>24656</v>
      </c>
      <c r="G6106" t="s">
        <v>25054</v>
      </c>
      <c r="H6106" t="s">
        <v>14729</v>
      </c>
    </row>
    <row r="6107" spans="1:8" x14ac:dyDescent="0.25">
      <c r="A6107" s="54">
        <v>6105</v>
      </c>
      <c r="B6107">
        <v>3016607919</v>
      </c>
      <c r="C6107" t="s">
        <v>14280</v>
      </c>
      <c r="D6107" t="s">
        <v>24656</v>
      </c>
      <c r="F6107" t="s">
        <v>24656</v>
      </c>
      <c r="G6107" t="s">
        <v>25055</v>
      </c>
      <c r="H6107" t="s">
        <v>14877</v>
      </c>
    </row>
    <row r="6108" spans="1:8" x14ac:dyDescent="0.25">
      <c r="A6108" s="54">
        <v>6106</v>
      </c>
      <c r="B6108">
        <v>3157338673</v>
      </c>
      <c r="C6108" t="s">
        <v>14280</v>
      </c>
      <c r="D6108" t="s">
        <v>24656</v>
      </c>
      <c r="F6108" t="s">
        <v>24656</v>
      </c>
      <c r="G6108" t="s">
        <v>25056</v>
      </c>
      <c r="H6108" t="s">
        <v>15654</v>
      </c>
    </row>
    <row r="6109" spans="1:8" x14ac:dyDescent="0.25">
      <c r="A6109" s="54">
        <v>6107</v>
      </c>
      <c r="B6109">
        <v>3163388990</v>
      </c>
      <c r="C6109" t="s">
        <v>14280</v>
      </c>
      <c r="D6109" t="s">
        <v>24656</v>
      </c>
      <c r="F6109" t="s">
        <v>24656</v>
      </c>
      <c r="G6109" t="s">
        <v>25057</v>
      </c>
      <c r="H6109" t="s">
        <v>25058</v>
      </c>
    </row>
    <row r="6110" spans="1:8" x14ac:dyDescent="0.25">
      <c r="A6110" s="54">
        <v>6108</v>
      </c>
      <c r="B6110">
        <v>3102126104</v>
      </c>
      <c r="C6110" t="s">
        <v>24684</v>
      </c>
      <c r="D6110" t="s">
        <v>24656</v>
      </c>
      <c r="F6110" t="s">
        <v>24656</v>
      </c>
      <c r="G6110" t="s">
        <v>25059</v>
      </c>
      <c r="H6110" t="s">
        <v>17786</v>
      </c>
    </row>
    <row r="6111" spans="1:8" x14ac:dyDescent="0.25">
      <c r="A6111" s="54">
        <v>6109</v>
      </c>
      <c r="B6111">
        <v>3145758971</v>
      </c>
      <c r="C6111" t="s">
        <v>14280</v>
      </c>
      <c r="D6111" t="s">
        <v>24656</v>
      </c>
      <c r="F6111" t="s">
        <v>24656</v>
      </c>
      <c r="G6111" t="s">
        <v>25060</v>
      </c>
      <c r="H6111" t="s">
        <v>18956</v>
      </c>
    </row>
    <row r="6112" spans="1:8" x14ac:dyDescent="0.25">
      <c r="A6112" s="54">
        <v>6110</v>
      </c>
      <c r="B6112">
        <v>3233843485</v>
      </c>
      <c r="C6112" t="s">
        <v>16730</v>
      </c>
      <c r="D6112" t="s">
        <v>24656</v>
      </c>
      <c r="F6112" t="s">
        <v>24656</v>
      </c>
      <c r="G6112" t="s">
        <v>25061</v>
      </c>
      <c r="H6112" t="s">
        <v>25062</v>
      </c>
    </row>
    <row r="6113" spans="1:8" x14ac:dyDescent="0.25">
      <c r="A6113" s="54">
        <v>6111</v>
      </c>
      <c r="B6113">
        <v>3216762006</v>
      </c>
      <c r="C6113" t="s">
        <v>14280</v>
      </c>
      <c r="D6113" t="s">
        <v>24656</v>
      </c>
      <c r="F6113" t="s">
        <v>24656</v>
      </c>
      <c r="G6113" t="s">
        <v>25063</v>
      </c>
      <c r="H6113" t="s">
        <v>25064</v>
      </c>
    </row>
    <row r="6114" spans="1:8" x14ac:dyDescent="0.25">
      <c r="A6114" s="54">
        <v>6112</v>
      </c>
      <c r="B6114">
        <v>3007987639</v>
      </c>
      <c r="C6114" t="s">
        <v>14280</v>
      </c>
      <c r="D6114" t="s">
        <v>24656</v>
      </c>
      <c r="F6114" t="s">
        <v>24656</v>
      </c>
      <c r="G6114" t="s">
        <v>25065</v>
      </c>
      <c r="H6114" t="s">
        <v>17786</v>
      </c>
    </row>
    <row r="6115" spans="1:8" x14ac:dyDescent="0.25">
      <c r="A6115" s="54">
        <v>6113</v>
      </c>
      <c r="B6115">
        <v>3004885902</v>
      </c>
      <c r="C6115" t="s">
        <v>14280</v>
      </c>
      <c r="D6115" t="s">
        <v>24656</v>
      </c>
      <c r="F6115" t="s">
        <v>24656</v>
      </c>
      <c r="G6115" t="s">
        <v>25066</v>
      </c>
      <c r="H6115" t="s">
        <v>25067</v>
      </c>
    </row>
    <row r="6116" spans="1:8" x14ac:dyDescent="0.25">
      <c r="A6116" s="54">
        <v>6114</v>
      </c>
      <c r="B6116">
        <v>3113541201</v>
      </c>
      <c r="C6116" t="s">
        <v>24677</v>
      </c>
      <c r="D6116" t="s">
        <v>24656</v>
      </c>
      <c r="F6116" t="s">
        <v>24656</v>
      </c>
      <c r="G6116" t="s">
        <v>25068</v>
      </c>
      <c r="H6116" t="s">
        <v>14607</v>
      </c>
    </row>
    <row r="6117" spans="1:8" x14ac:dyDescent="0.25">
      <c r="A6117" s="54">
        <v>6115</v>
      </c>
      <c r="B6117">
        <v>3003742729</v>
      </c>
      <c r="C6117" t="s">
        <v>14280</v>
      </c>
      <c r="D6117" t="s">
        <v>24656</v>
      </c>
      <c r="F6117" t="s">
        <v>24656</v>
      </c>
      <c r="G6117" t="s">
        <v>25069</v>
      </c>
      <c r="H6117" t="s">
        <v>14523</v>
      </c>
    </row>
    <row r="6118" spans="1:8" x14ac:dyDescent="0.25">
      <c r="A6118" s="54">
        <v>6116</v>
      </c>
      <c r="B6118">
        <v>3136785659</v>
      </c>
      <c r="C6118" t="s">
        <v>14280</v>
      </c>
      <c r="D6118" t="s">
        <v>24656</v>
      </c>
      <c r="F6118" t="s">
        <v>24656</v>
      </c>
      <c r="G6118" t="s">
        <v>25070</v>
      </c>
      <c r="H6118" t="s">
        <v>25071</v>
      </c>
    </row>
    <row r="6119" spans="1:8" x14ac:dyDescent="0.25">
      <c r="A6119" s="54">
        <v>6117</v>
      </c>
      <c r="B6119">
        <v>3217087378</v>
      </c>
      <c r="C6119" t="s">
        <v>24684</v>
      </c>
      <c r="D6119" t="s">
        <v>24656</v>
      </c>
      <c r="F6119" t="s">
        <v>24656</v>
      </c>
      <c r="G6119" t="s">
        <v>25072</v>
      </c>
      <c r="H6119" t="s">
        <v>24536</v>
      </c>
    </row>
    <row r="6120" spans="1:8" x14ac:dyDescent="0.25">
      <c r="A6120" s="54">
        <v>6118</v>
      </c>
      <c r="B6120">
        <v>3195933441</v>
      </c>
      <c r="C6120" t="s">
        <v>14280</v>
      </c>
      <c r="D6120" t="s">
        <v>24656</v>
      </c>
      <c r="F6120" t="s">
        <v>24656</v>
      </c>
      <c r="G6120" t="s">
        <v>25073</v>
      </c>
      <c r="H6120" t="s">
        <v>22481</v>
      </c>
    </row>
    <row r="6121" spans="1:8" x14ac:dyDescent="0.25">
      <c r="A6121" s="54">
        <v>6119</v>
      </c>
      <c r="B6121">
        <v>3007070959</v>
      </c>
      <c r="C6121" t="s">
        <v>14153</v>
      </c>
      <c r="D6121" t="s">
        <v>24656</v>
      </c>
      <c r="F6121" t="s">
        <v>24656</v>
      </c>
      <c r="G6121" t="s">
        <v>25074</v>
      </c>
      <c r="H6121" t="s">
        <v>25075</v>
      </c>
    </row>
    <row r="6122" spans="1:8" x14ac:dyDescent="0.25">
      <c r="A6122" s="54">
        <v>6120</v>
      </c>
      <c r="B6122">
        <v>3216248512</v>
      </c>
      <c r="C6122" t="s">
        <v>14280</v>
      </c>
      <c r="D6122" t="s">
        <v>24656</v>
      </c>
      <c r="F6122" t="s">
        <v>24656</v>
      </c>
      <c r="G6122" t="s">
        <v>25076</v>
      </c>
      <c r="H6122" t="s">
        <v>25077</v>
      </c>
    </row>
    <row r="6123" spans="1:8" x14ac:dyDescent="0.25">
      <c r="A6123" s="54">
        <v>6121</v>
      </c>
      <c r="B6123">
        <v>3147170595</v>
      </c>
      <c r="C6123" t="s">
        <v>25078</v>
      </c>
      <c r="D6123" t="s">
        <v>24656</v>
      </c>
      <c r="F6123" t="s">
        <v>24656</v>
      </c>
      <c r="G6123" t="s">
        <v>25079</v>
      </c>
      <c r="H6123" t="s">
        <v>25080</v>
      </c>
    </row>
    <row r="6124" spans="1:8" x14ac:dyDescent="0.25">
      <c r="A6124" s="54">
        <v>6122</v>
      </c>
      <c r="B6124">
        <v>3122828957</v>
      </c>
      <c r="C6124" t="s">
        <v>14280</v>
      </c>
      <c r="D6124" t="s">
        <v>24656</v>
      </c>
      <c r="F6124" t="s">
        <v>24656</v>
      </c>
      <c r="G6124" t="s">
        <v>25081</v>
      </c>
      <c r="H6124" t="s">
        <v>25082</v>
      </c>
    </row>
    <row r="6125" spans="1:8" x14ac:dyDescent="0.25">
      <c r="A6125" s="54">
        <v>6123</v>
      </c>
      <c r="B6125">
        <v>3173688245</v>
      </c>
      <c r="C6125" t="s">
        <v>24677</v>
      </c>
      <c r="D6125" t="s">
        <v>24656</v>
      </c>
      <c r="F6125" t="s">
        <v>24656</v>
      </c>
      <c r="G6125" t="s">
        <v>25083</v>
      </c>
      <c r="H6125" t="s">
        <v>25084</v>
      </c>
    </row>
    <row r="6126" spans="1:8" x14ac:dyDescent="0.25">
      <c r="A6126" s="54">
        <v>6124</v>
      </c>
      <c r="B6126">
        <v>3173634097</v>
      </c>
      <c r="C6126" t="s">
        <v>14280</v>
      </c>
      <c r="D6126" t="s">
        <v>24656</v>
      </c>
      <c r="F6126" t="s">
        <v>24656</v>
      </c>
      <c r="G6126" t="s">
        <v>25085</v>
      </c>
      <c r="H6126" t="s">
        <v>25086</v>
      </c>
    </row>
    <row r="6127" spans="1:8" x14ac:dyDescent="0.25">
      <c r="A6127" s="54">
        <v>6125</v>
      </c>
      <c r="B6127">
        <v>3193619415</v>
      </c>
      <c r="C6127" t="s">
        <v>14280</v>
      </c>
      <c r="D6127" t="s">
        <v>24656</v>
      </c>
      <c r="F6127" t="s">
        <v>24656</v>
      </c>
      <c r="G6127" t="s">
        <v>25087</v>
      </c>
      <c r="H6127" t="s">
        <v>25088</v>
      </c>
    </row>
    <row r="6128" spans="1:8" x14ac:dyDescent="0.25">
      <c r="A6128" s="54">
        <v>6126</v>
      </c>
      <c r="B6128">
        <v>3137035465</v>
      </c>
      <c r="C6128" t="s">
        <v>14280</v>
      </c>
      <c r="D6128" t="s">
        <v>24656</v>
      </c>
      <c r="F6128" t="s">
        <v>24656</v>
      </c>
      <c r="G6128" t="s">
        <v>25089</v>
      </c>
      <c r="H6128" t="s">
        <v>25090</v>
      </c>
    </row>
    <row r="6129" spans="1:8" x14ac:dyDescent="0.25">
      <c r="A6129" s="54">
        <v>6127</v>
      </c>
      <c r="B6129">
        <v>3146019638</v>
      </c>
      <c r="C6129" t="s">
        <v>14280</v>
      </c>
      <c r="D6129" t="s">
        <v>24656</v>
      </c>
      <c r="F6129" t="s">
        <v>24656</v>
      </c>
      <c r="G6129" t="s">
        <v>25091</v>
      </c>
      <c r="H6129" t="s">
        <v>14725</v>
      </c>
    </row>
    <row r="6130" spans="1:8" x14ac:dyDescent="0.25">
      <c r="A6130" s="54">
        <v>6128</v>
      </c>
      <c r="B6130">
        <v>3185713142</v>
      </c>
      <c r="C6130" t="s">
        <v>14280</v>
      </c>
      <c r="D6130" t="s">
        <v>24656</v>
      </c>
      <c r="F6130" t="s">
        <v>24656</v>
      </c>
      <c r="G6130" t="s">
        <v>25092</v>
      </c>
      <c r="H6130" t="s">
        <v>16895</v>
      </c>
    </row>
    <row r="6131" spans="1:8" x14ac:dyDescent="0.25">
      <c r="A6131" s="54">
        <v>6129</v>
      </c>
      <c r="B6131">
        <v>3194329987</v>
      </c>
      <c r="C6131" t="s">
        <v>14280</v>
      </c>
      <c r="D6131" t="s">
        <v>24656</v>
      </c>
      <c r="F6131" t="s">
        <v>24656</v>
      </c>
      <c r="G6131" t="s">
        <v>25093</v>
      </c>
      <c r="H6131" t="s">
        <v>25094</v>
      </c>
    </row>
    <row r="6132" spans="1:8" x14ac:dyDescent="0.25">
      <c r="A6132" s="54">
        <v>6130</v>
      </c>
      <c r="B6132">
        <v>3117480715</v>
      </c>
      <c r="C6132" t="s">
        <v>24684</v>
      </c>
      <c r="D6132" t="s">
        <v>24656</v>
      </c>
      <c r="F6132" t="s">
        <v>24656</v>
      </c>
      <c r="G6132" t="s">
        <v>25095</v>
      </c>
      <c r="H6132" t="s">
        <v>18169</v>
      </c>
    </row>
    <row r="6133" spans="1:8" x14ac:dyDescent="0.25">
      <c r="A6133" s="54">
        <v>6131</v>
      </c>
      <c r="B6133">
        <v>3017730362</v>
      </c>
      <c r="C6133" t="s">
        <v>14280</v>
      </c>
      <c r="D6133" t="s">
        <v>24656</v>
      </c>
      <c r="F6133" t="s">
        <v>24656</v>
      </c>
      <c r="G6133" t="s">
        <v>25096</v>
      </c>
      <c r="H6133" t="s">
        <v>24697</v>
      </c>
    </row>
    <row r="6134" spans="1:8" x14ac:dyDescent="0.25">
      <c r="A6134" s="54">
        <v>6132</v>
      </c>
      <c r="B6134">
        <v>3113350615</v>
      </c>
      <c r="C6134" t="s">
        <v>14454</v>
      </c>
      <c r="D6134" t="s">
        <v>24656</v>
      </c>
      <c r="F6134" t="s">
        <v>24656</v>
      </c>
      <c r="G6134" t="s">
        <v>25097</v>
      </c>
      <c r="H6134" t="s">
        <v>25098</v>
      </c>
    </row>
    <row r="6135" spans="1:8" x14ac:dyDescent="0.25">
      <c r="A6135" s="54">
        <v>6133</v>
      </c>
      <c r="B6135">
        <v>3136445405</v>
      </c>
      <c r="C6135" t="s">
        <v>14280</v>
      </c>
      <c r="D6135" t="s">
        <v>24656</v>
      </c>
      <c r="F6135" t="s">
        <v>24656</v>
      </c>
      <c r="G6135" t="s">
        <v>25099</v>
      </c>
      <c r="H6135" t="s">
        <v>17786</v>
      </c>
    </row>
    <row r="6136" spans="1:8" x14ac:dyDescent="0.25">
      <c r="A6136" s="54">
        <v>6134</v>
      </c>
      <c r="B6136">
        <v>3013720412</v>
      </c>
      <c r="C6136" t="s">
        <v>14210</v>
      </c>
      <c r="D6136" t="s">
        <v>24656</v>
      </c>
      <c r="F6136" t="s">
        <v>24656</v>
      </c>
      <c r="G6136" t="s">
        <v>25100</v>
      </c>
      <c r="H6136" t="s">
        <v>20324</v>
      </c>
    </row>
    <row r="6137" spans="1:8" x14ac:dyDescent="0.25">
      <c r="A6137" s="54">
        <v>6135</v>
      </c>
      <c r="B6137">
        <v>3502365972</v>
      </c>
      <c r="C6137" t="s">
        <v>14280</v>
      </c>
      <c r="D6137" t="s">
        <v>24656</v>
      </c>
      <c r="F6137" t="s">
        <v>24656</v>
      </c>
      <c r="G6137" t="s">
        <v>25101</v>
      </c>
      <c r="H6137" t="s">
        <v>18307</v>
      </c>
    </row>
    <row r="6138" spans="1:8" x14ac:dyDescent="0.25">
      <c r="A6138" s="54">
        <v>6136</v>
      </c>
      <c r="B6138">
        <v>3024479700</v>
      </c>
      <c r="C6138" t="s">
        <v>14280</v>
      </c>
      <c r="D6138" t="s">
        <v>24656</v>
      </c>
      <c r="F6138" t="s">
        <v>24656</v>
      </c>
      <c r="G6138" t="s">
        <v>25102</v>
      </c>
      <c r="H6138" t="s">
        <v>25103</v>
      </c>
    </row>
    <row r="6139" spans="1:8" x14ac:dyDescent="0.25">
      <c r="A6139" s="54">
        <v>6137</v>
      </c>
      <c r="B6139">
        <v>3245361723</v>
      </c>
      <c r="C6139" t="s">
        <v>25104</v>
      </c>
      <c r="D6139" t="s">
        <v>24656</v>
      </c>
      <c r="F6139" t="s">
        <v>24656</v>
      </c>
      <c r="G6139" t="s">
        <v>25105</v>
      </c>
      <c r="H6139" t="s">
        <v>25106</v>
      </c>
    </row>
    <row r="6140" spans="1:8" x14ac:dyDescent="0.25">
      <c r="A6140" s="54">
        <v>6138</v>
      </c>
      <c r="B6140">
        <v>3108270732</v>
      </c>
      <c r="C6140" t="s">
        <v>25107</v>
      </c>
      <c r="D6140" t="s">
        <v>24656</v>
      </c>
      <c r="F6140" t="s">
        <v>24656</v>
      </c>
      <c r="G6140" t="s">
        <v>25108</v>
      </c>
      <c r="H6140" t="s">
        <v>25109</v>
      </c>
    </row>
    <row r="6141" spans="1:8" x14ac:dyDescent="0.25">
      <c r="A6141" s="54">
        <v>6139</v>
      </c>
      <c r="B6141">
        <v>3155018551</v>
      </c>
      <c r="C6141" t="s">
        <v>25110</v>
      </c>
      <c r="D6141" t="s">
        <v>24656</v>
      </c>
      <c r="F6141" t="s">
        <v>24656</v>
      </c>
      <c r="G6141" t="s">
        <v>25111</v>
      </c>
      <c r="H6141" t="s">
        <v>25112</v>
      </c>
    </row>
    <row r="6142" spans="1:8" x14ac:dyDescent="0.25">
      <c r="A6142" s="54">
        <v>6140</v>
      </c>
      <c r="B6142">
        <v>3135179081</v>
      </c>
      <c r="C6142" t="s">
        <v>14280</v>
      </c>
      <c r="D6142" t="s">
        <v>24656</v>
      </c>
      <c r="F6142" t="s">
        <v>24656</v>
      </c>
      <c r="G6142" t="s">
        <v>25113</v>
      </c>
      <c r="H6142" t="s">
        <v>20372</v>
      </c>
    </row>
    <row r="6143" spans="1:8" x14ac:dyDescent="0.25">
      <c r="A6143" s="54">
        <v>6141</v>
      </c>
      <c r="B6143">
        <v>3005925033</v>
      </c>
      <c r="C6143" t="s">
        <v>24672</v>
      </c>
      <c r="D6143" t="s">
        <v>24656</v>
      </c>
      <c r="F6143" t="s">
        <v>24656</v>
      </c>
      <c r="G6143" t="s">
        <v>25114</v>
      </c>
      <c r="H6143" t="s">
        <v>25115</v>
      </c>
    </row>
    <row r="6144" spans="1:8" x14ac:dyDescent="0.25">
      <c r="A6144" s="54">
        <v>6142</v>
      </c>
      <c r="B6144">
        <v>3137219436</v>
      </c>
      <c r="C6144" t="s">
        <v>14280</v>
      </c>
      <c r="D6144" t="s">
        <v>24656</v>
      </c>
      <c r="F6144" t="s">
        <v>24656</v>
      </c>
      <c r="G6144" t="s">
        <v>25116</v>
      </c>
      <c r="H6144" t="s">
        <v>17922</v>
      </c>
    </row>
    <row r="6145" spans="1:8" x14ac:dyDescent="0.25">
      <c r="A6145" s="54">
        <v>6143</v>
      </c>
      <c r="B6145">
        <v>3165181478</v>
      </c>
      <c r="C6145" t="s">
        <v>14280</v>
      </c>
      <c r="D6145" t="s">
        <v>24656</v>
      </c>
      <c r="F6145" t="s">
        <v>24656</v>
      </c>
      <c r="G6145" t="s">
        <v>25117</v>
      </c>
      <c r="H6145" t="s">
        <v>25118</v>
      </c>
    </row>
    <row r="6146" spans="1:8" x14ac:dyDescent="0.25">
      <c r="A6146" s="54">
        <v>6144</v>
      </c>
      <c r="B6146">
        <v>3015291810</v>
      </c>
      <c r="C6146" t="s">
        <v>14280</v>
      </c>
      <c r="D6146" t="s">
        <v>24656</v>
      </c>
      <c r="F6146" t="s">
        <v>24656</v>
      </c>
      <c r="G6146" t="s">
        <v>25119</v>
      </c>
      <c r="H6146" t="s">
        <v>25120</v>
      </c>
    </row>
    <row r="6147" spans="1:8" x14ac:dyDescent="0.25">
      <c r="A6147" s="54">
        <v>6145</v>
      </c>
      <c r="B6147">
        <v>3113204884</v>
      </c>
      <c r="C6147" t="s">
        <v>14210</v>
      </c>
      <c r="D6147" t="s">
        <v>24656</v>
      </c>
      <c r="F6147" t="s">
        <v>24656</v>
      </c>
      <c r="G6147" t="s">
        <v>25121</v>
      </c>
      <c r="H6147" t="s">
        <v>25122</v>
      </c>
    </row>
    <row r="6148" spans="1:8" x14ac:dyDescent="0.25">
      <c r="A6148" s="54">
        <v>6146</v>
      </c>
      <c r="B6148">
        <v>3108722487</v>
      </c>
      <c r="C6148" t="s">
        <v>14402</v>
      </c>
      <c r="D6148" t="s">
        <v>24656</v>
      </c>
      <c r="F6148" t="s">
        <v>24656</v>
      </c>
      <c r="G6148" t="s">
        <v>25123</v>
      </c>
      <c r="H6148" t="s">
        <v>25124</v>
      </c>
    </row>
    <row r="6149" spans="1:8" x14ac:dyDescent="0.25">
      <c r="A6149" s="54">
        <v>6147</v>
      </c>
      <c r="B6149">
        <v>3138089688</v>
      </c>
      <c r="C6149" t="s">
        <v>18848</v>
      </c>
      <c r="D6149" t="s">
        <v>24656</v>
      </c>
      <c r="F6149" t="s">
        <v>24656</v>
      </c>
      <c r="G6149" t="s">
        <v>25125</v>
      </c>
      <c r="H6149" t="s">
        <v>25126</v>
      </c>
    </row>
    <row r="6150" spans="1:8" x14ac:dyDescent="0.25">
      <c r="A6150" s="54">
        <v>6148</v>
      </c>
      <c r="B6150">
        <v>3162332210</v>
      </c>
      <c r="C6150" t="s">
        <v>25127</v>
      </c>
      <c r="D6150" t="s">
        <v>24656</v>
      </c>
      <c r="F6150" t="s">
        <v>24656</v>
      </c>
      <c r="G6150" t="s">
        <v>25128</v>
      </c>
      <c r="H6150" t="s">
        <v>14420</v>
      </c>
    </row>
    <row r="6151" spans="1:8" x14ac:dyDescent="0.25">
      <c r="A6151" s="54">
        <v>6149</v>
      </c>
      <c r="B6151">
        <v>3118763173</v>
      </c>
      <c r="C6151" t="s">
        <v>14153</v>
      </c>
      <c r="D6151" t="s">
        <v>24656</v>
      </c>
      <c r="F6151" t="s">
        <v>24656</v>
      </c>
      <c r="G6151" t="s">
        <v>25129</v>
      </c>
      <c r="H6151" t="s">
        <v>14707</v>
      </c>
    </row>
    <row r="6152" spans="1:8" x14ac:dyDescent="0.25">
      <c r="A6152" s="54">
        <v>6150</v>
      </c>
      <c r="B6152">
        <v>3103762828</v>
      </c>
      <c r="C6152" t="s">
        <v>14280</v>
      </c>
      <c r="D6152" t="s">
        <v>24656</v>
      </c>
      <c r="F6152" t="s">
        <v>24656</v>
      </c>
      <c r="G6152" t="s">
        <v>25130</v>
      </c>
      <c r="H6152" t="s">
        <v>25131</v>
      </c>
    </row>
    <row r="6153" spans="1:8" x14ac:dyDescent="0.25">
      <c r="A6153" s="54">
        <v>6151</v>
      </c>
      <c r="B6153">
        <v>3157153437</v>
      </c>
      <c r="C6153" t="s">
        <v>14280</v>
      </c>
      <c r="D6153" t="s">
        <v>24656</v>
      </c>
      <c r="F6153" t="s">
        <v>24656</v>
      </c>
      <c r="G6153" t="s">
        <v>25132</v>
      </c>
      <c r="H6153" t="s">
        <v>25133</v>
      </c>
    </row>
    <row r="6154" spans="1:8" x14ac:dyDescent="0.25">
      <c r="A6154" s="54">
        <v>6152</v>
      </c>
      <c r="B6154">
        <v>3117126655</v>
      </c>
      <c r="C6154" t="s">
        <v>14280</v>
      </c>
      <c r="D6154" t="s">
        <v>24656</v>
      </c>
      <c r="F6154" t="s">
        <v>24656</v>
      </c>
      <c r="G6154" t="s">
        <v>25134</v>
      </c>
      <c r="H6154" t="s">
        <v>14809</v>
      </c>
    </row>
    <row r="6155" spans="1:8" x14ac:dyDescent="0.25">
      <c r="A6155" s="54">
        <v>6153</v>
      </c>
      <c r="B6155">
        <v>3148603082</v>
      </c>
      <c r="C6155" t="s">
        <v>14280</v>
      </c>
      <c r="D6155" t="s">
        <v>24656</v>
      </c>
      <c r="F6155" t="s">
        <v>24656</v>
      </c>
      <c r="G6155" t="s">
        <v>25135</v>
      </c>
      <c r="H6155" t="s">
        <v>15116</v>
      </c>
    </row>
    <row r="6156" spans="1:8" x14ac:dyDescent="0.25">
      <c r="A6156" s="54">
        <v>6154</v>
      </c>
      <c r="B6156">
        <v>3012752406</v>
      </c>
      <c r="C6156" t="s">
        <v>14280</v>
      </c>
      <c r="D6156" t="s">
        <v>24656</v>
      </c>
      <c r="F6156" t="s">
        <v>24656</v>
      </c>
      <c r="G6156" t="s">
        <v>25136</v>
      </c>
      <c r="H6156" t="s">
        <v>14668</v>
      </c>
    </row>
    <row r="6157" spans="1:8" x14ac:dyDescent="0.25">
      <c r="A6157" s="54">
        <v>6155</v>
      </c>
      <c r="B6157">
        <v>3107319725</v>
      </c>
      <c r="C6157" t="s">
        <v>14210</v>
      </c>
      <c r="D6157" t="s">
        <v>24656</v>
      </c>
      <c r="F6157" t="s">
        <v>24656</v>
      </c>
      <c r="G6157" t="s">
        <v>25137</v>
      </c>
      <c r="H6157" t="s">
        <v>25138</v>
      </c>
    </row>
    <row r="6158" spans="1:8" x14ac:dyDescent="0.25">
      <c r="A6158" s="54">
        <v>6156</v>
      </c>
      <c r="B6158">
        <v>3136438247</v>
      </c>
      <c r="C6158" t="s">
        <v>24731</v>
      </c>
      <c r="D6158" t="s">
        <v>24656</v>
      </c>
      <c r="F6158" t="s">
        <v>24656</v>
      </c>
      <c r="G6158" t="s">
        <v>25139</v>
      </c>
      <c r="H6158" t="s">
        <v>25140</v>
      </c>
    </row>
    <row r="6159" spans="1:8" x14ac:dyDescent="0.25">
      <c r="A6159" s="54">
        <v>6157</v>
      </c>
      <c r="B6159">
        <v>3045228665</v>
      </c>
      <c r="C6159" t="s">
        <v>24677</v>
      </c>
      <c r="D6159" t="s">
        <v>24656</v>
      </c>
      <c r="F6159" t="s">
        <v>24656</v>
      </c>
      <c r="G6159" t="s">
        <v>25141</v>
      </c>
      <c r="H6159" t="s">
        <v>25142</v>
      </c>
    </row>
    <row r="6160" spans="1:8" x14ac:dyDescent="0.25">
      <c r="A6160" s="54">
        <v>6158</v>
      </c>
      <c r="B6160">
        <v>3014883768</v>
      </c>
      <c r="C6160" t="s">
        <v>14210</v>
      </c>
      <c r="D6160" t="s">
        <v>24656</v>
      </c>
      <c r="F6160" t="s">
        <v>24656</v>
      </c>
      <c r="G6160" t="s">
        <v>25143</v>
      </c>
      <c r="H6160" t="s">
        <v>25144</v>
      </c>
    </row>
    <row r="6161" spans="1:8" x14ac:dyDescent="0.25">
      <c r="A6161" s="54">
        <v>6159</v>
      </c>
      <c r="B6161">
        <v>3166241505</v>
      </c>
      <c r="C6161" t="s">
        <v>14280</v>
      </c>
      <c r="D6161" t="s">
        <v>24656</v>
      </c>
      <c r="F6161" t="s">
        <v>24656</v>
      </c>
      <c r="G6161" t="s">
        <v>25145</v>
      </c>
      <c r="H6161" t="s">
        <v>18956</v>
      </c>
    </row>
    <row r="6162" spans="1:8" x14ac:dyDescent="0.25">
      <c r="A6162" s="54">
        <v>6160</v>
      </c>
      <c r="B6162">
        <v>3104429247</v>
      </c>
      <c r="C6162" t="s">
        <v>24684</v>
      </c>
      <c r="D6162" t="s">
        <v>24656</v>
      </c>
      <c r="F6162" t="s">
        <v>24656</v>
      </c>
      <c r="G6162" t="s">
        <v>25146</v>
      </c>
      <c r="H6162" t="s">
        <v>25147</v>
      </c>
    </row>
    <row r="6163" spans="1:8" x14ac:dyDescent="0.25">
      <c r="A6163" s="54">
        <v>6161</v>
      </c>
      <c r="B6163">
        <v>3104026643</v>
      </c>
      <c r="C6163" t="s">
        <v>14280</v>
      </c>
      <c r="D6163" t="s">
        <v>24656</v>
      </c>
      <c r="F6163" t="s">
        <v>24656</v>
      </c>
      <c r="G6163" t="s">
        <v>25148</v>
      </c>
      <c r="H6163" t="s">
        <v>20442</v>
      </c>
    </row>
    <row r="6164" spans="1:8" x14ac:dyDescent="0.25">
      <c r="A6164" s="54">
        <v>6162</v>
      </c>
      <c r="B6164">
        <v>3117303950</v>
      </c>
      <c r="C6164" t="s">
        <v>14280</v>
      </c>
      <c r="D6164" t="s">
        <v>24656</v>
      </c>
      <c r="F6164" t="s">
        <v>24656</v>
      </c>
      <c r="G6164" t="s">
        <v>25149</v>
      </c>
      <c r="H6164" t="s">
        <v>25150</v>
      </c>
    </row>
    <row r="6165" spans="1:8" x14ac:dyDescent="0.25">
      <c r="A6165" s="54">
        <v>6163</v>
      </c>
      <c r="B6165">
        <v>3004599694</v>
      </c>
      <c r="C6165" t="s">
        <v>14280</v>
      </c>
      <c r="D6165" t="s">
        <v>24656</v>
      </c>
      <c r="F6165" t="s">
        <v>24656</v>
      </c>
      <c r="G6165" t="s">
        <v>25151</v>
      </c>
      <c r="H6165" t="s">
        <v>14137</v>
      </c>
    </row>
    <row r="6166" spans="1:8" x14ac:dyDescent="0.25">
      <c r="A6166" s="54">
        <v>6164</v>
      </c>
      <c r="B6166">
        <v>3013086212</v>
      </c>
      <c r="C6166" t="s">
        <v>14280</v>
      </c>
      <c r="D6166" t="s">
        <v>24656</v>
      </c>
      <c r="F6166" t="s">
        <v>24656</v>
      </c>
      <c r="G6166" t="s">
        <v>25152</v>
      </c>
      <c r="H6166" t="s">
        <v>25153</v>
      </c>
    </row>
    <row r="6167" spans="1:8" x14ac:dyDescent="0.25">
      <c r="A6167" s="54">
        <v>6165</v>
      </c>
      <c r="B6167">
        <v>3145804587</v>
      </c>
      <c r="C6167" t="s">
        <v>14280</v>
      </c>
      <c r="D6167" t="s">
        <v>24656</v>
      </c>
      <c r="F6167" t="s">
        <v>24656</v>
      </c>
      <c r="G6167" t="s">
        <v>25154</v>
      </c>
      <c r="H6167" t="s">
        <v>15884</v>
      </c>
    </row>
    <row r="6168" spans="1:8" x14ac:dyDescent="0.25">
      <c r="A6168" s="54">
        <v>6166</v>
      </c>
      <c r="B6168">
        <v>3014221443</v>
      </c>
      <c r="C6168" t="s">
        <v>14280</v>
      </c>
      <c r="D6168" t="s">
        <v>24656</v>
      </c>
      <c r="F6168" t="s">
        <v>24656</v>
      </c>
      <c r="G6168" t="s">
        <v>25155</v>
      </c>
      <c r="H6168" t="s">
        <v>25156</v>
      </c>
    </row>
    <row r="6169" spans="1:8" x14ac:dyDescent="0.25">
      <c r="A6169" s="54">
        <v>6167</v>
      </c>
      <c r="B6169">
        <v>3114561370</v>
      </c>
      <c r="C6169" t="s">
        <v>14280</v>
      </c>
      <c r="D6169" t="s">
        <v>24656</v>
      </c>
      <c r="F6169" t="s">
        <v>24656</v>
      </c>
      <c r="G6169" t="s">
        <v>25157</v>
      </c>
      <c r="H6169" t="s">
        <v>25158</v>
      </c>
    </row>
    <row r="6170" spans="1:8" x14ac:dyDescent="0.25">
      <c r="A6170" s="54">
        <v>6168</v>
      </c>
      <c r="B6170">
        <v>3158651640</v>
      </c>
      <c r="C6170" t="s">
        <v>24672</v>
      </c>
      <c r="D6170" t="s">
        <v>24656</v>
      </c>
      <c r="F6170" t="s">
        <v>24656</v>
      </c>
      <c r="G6170" t="s">
        <v>25159</v>
      </c>
      <c r="H6170" t="s">
        <v>25160</v>
      </c>
    </row>
    <row r="6171" spans="1:8" x14ac:dyDescent="0.25">
      <c r="A6171" s="54">
        <v>6169</v>
      </c>
      <c r="B6171">
        <v>3122037046</v>
      </c>
      <c r="C6171" t="s">
        <v>14280</v>
      </c>
      <c r="D6171" t="s">
        <v>24656</v>
      </c>
      <c r="F6171" t="s">
        <v>24656</v>
      </c>
      <c r="G6171" t="s">
        <v>25161</v>
      </c>
      <c r="H6171" t="s">
        <v>18399</v>
      </c>
    </row>
    <row r="6172" spans="1:8" x14ac:dyDescent="0.25">
      <c r="A6172" s="54">
        <v>6170</v>
      </c>
      <c r="B6172">
        <v>3218735671</v>
      </c>
      <c r="C6172" t="s">
        <v>14210</v>
      </c>
      <c r="D6172" t="s">
        <v>24656</v>
      </c>
      <c r="F6172" t="s">
        <v>24656</v>
      </c>
      <c r="G6172" t="s">
        <v>25162</v>
      </c>
      <c r="H6172" t="s">
        <v>15151</v>
      </c>
    </row>
    <row r="6173" spans="1:8" x14ac:dyDescent="0.25">
      <c r="A6173" s="54">
        <v>6171</v>
      </c>
      <c r="B6173">
        <v>3102013531</v>
      </c>
      <c r="C6173" t="s">
        <v>14280</v>
      </c>
      <c r="D6173" t="s">
        <v>24656</v>
      </c>
      <c r="F6173" t="s">
        <v>24656</v>
      </c>
      <c r="G6173" t="s">
        <v>25163</v>
      </c>
      <c r="H6173" t="s">
        <v>25164</v>
      </c>
    </row>
    <row r="6174" spans="1:8" x14ac:dyDescent="0.25">
      <c r="A6174" s="54">
        <v>6172</v>
      </c>
      <c r="B6174">
        <v>3104633153</v>
      </c>
      <c r="C6174" t="s">
        <v>14280</v>
      </c>
      <c r="D6174" t="s">
        <v>24656</v>
      </c>
      <c r="F6174" t="s">
        <v>24656</v>
      </c>
      <c r="G6174" t="s">
        <v>25165</v>
      </c>
      <c r="H6174" t="s">
        <v>25166</v>
      </c>
    </row>
    <row r="6175" spans="1:8" x14ac:dyDescent="0.25">
      <c r="A6175" s="54">
        <v>6173</v>
      </c>
      <c r="B6175">
        <v>3136612144</v>
      </c>
      <c r="C6175" t="s">
        <v>14402</v>
      </c>
      <c r="D6175" t="s">
        <v>24656</v>
      </c>
      <c r="F6175" t="s">
        <v>24656</v>
      </c>
      <c r="G6175" t="s">
        <v>25167</v>
      </c>
      <c r="H6175" t="s">
        <v>25168</v>
      </c>
    </row>
    <row r="6176" spans="1:8" x14ac:dyDescent="0.25">
      <c r="A6176" s="54">
        <v>6174</v>
      </c>
      <c r="B6176">
        <v>3187961807</v>
      </c>
      <c r="C6176" t="s">
        <v>24677</v>
      </c>
      <c r="D6176" t="s">
        <v>24656</v>
      </c>
      <c r="F6176" t="s">
        <v>24656</v>
      </c>
      <c r="G6176" t="s">
        <v>25169</v>
      </c>
      <c r="H6176" t="s">
        <v>25170</v>
      </c>
    </row>
    <row r="6177" spans="1:8" x14ac:dyDescent="0.25">
      <c r="A6177" s="54">
        <v>6175</v>
      </c>
      <c r="B6177">
        <v>3504403454</v>
      </c>
      <c r="C6177" t="s">
        <v>14280</v>
      </c>
      <c r="D6177" t="s">
        <v>24656</v>
      </c>
      <c r="F6177" t="s">
        <v>24656</v>
      </c>
      <c r="G6177" t="s">
        <v>25171</v>
      </c>
      <c r="H6177" t="s">
        <v>25172</v>
      </c>
    </row>
    <row r="6178" spans="1:8" x14ac:dyDescent="0.25">
      <c r="A6178" s="54">
        <v>6176</v>
      </c>
      <c r="B6178">
        <v>3004599236</v>
      </c>
      <c r="C6178" t="s">
        <v>24690</v>
      </c>
      <c r="D6178" t="s">
        <v>24656</v>
      </c>
      <c r="F6178" t="s">
        <v>24656</v>
      </c>
      <c r="G6178" t="s">
        <v>25173</v>
      </c>
      <c r="H6178" t="s">
        <v>15654</v>
      </c>
    </row>
    <row r="6179" spans="1:8" x14ac:dyDescent="0.25">
      <c r="A6179" s="54">
        <v>6177</v>
      </c>
      <c r="B6179">
        <v>3006781815</v>
      </c>
      <c r="C6179" t="s">
        <v>14280</v>
      </c>
      <c r="D6179" t="s">
        <v>24656</v>
      </c>
      <c r="F6179" t="s">
        <v>24656</v>
      </c>
      <c r="G6179" t="s">
        <v>25174</v>
      </c>
      <c r="H6179" t="s">
        <v>20881</v>
      </c>
    </row>
    <row r="6180" spans="1:8" x14ac:dyDescent="0.25">
      <c r="A6180" s="54">
        <v>6178</v>
      </c>
      <c r="B6180">
        <v>3128627372</v>
      </c>
      <c r="C6180" t="s">
        <v>14280</v>
      </c>
      <c r="D6180" t="s">
        <v>24656</v>
      </c>
      <c r="F6180" t="s">
        <v>24656</v>
      </c>
      <c r="G6180" t="s">
        <v>25175</v>
      </c>
      <c r="H6180" t="s">
        <v>22420</v>
      </c>
    </row>
    <row r="6181" spans="1:8" x14ac:dyDescent="0.25">
      <c r="A6181" s="54">
        <v>6179</v>
      </c>
      <c r="B6181">
        <v>3012208017</v>
      </c>
      <c r="C6181" t="s">
        <v>14280</v>
      </c>
      <c r="D6181" t="s">
        <v>24656</v>
      </c>
      <c r="F6181" t="s">
        <v>24656</v>
      </c>
      <c r="G6181" t="s">
        <v>25176</v>
      </c>
      <c r="H6181" t="s">
        <v>25177</v>
      </c>
    </row>
    <row r="6182" spans="1:8" x14ac:dyDescent="0.25">
      <c r="A6182" s="54">
        <v>6180</v>
      </c>
      <c r="B6182">
        <v>3004729624</v>
      </c>
      <c r="C6182" t="s">
        <v>24672</v>
      </c>
      <c r="D6182" t="s">
        <v>24656</v>
      </c>
      <c r="F6182" t="s">
        <v>24656</v>
      </c>
      <c r="G6182" t="s">
        <v>25178</v>
      </c>
      <c r="H6182" t="s">
        <v>16998</v>
      </c>
    </row>
    <row r="6183" spans="1:8" x14ac:dyDescent="0.25">
      <c r="A6183" s="54">
        <v>6181</v>
      </c>
      <c r="B6183">
        <v>3207169851</v>
      </c>
      <c r="C6183" t="s">
        <v>25179</v>
      </c>
      <c r="D6183" t="s">
        <v>24656</v>
      </c>
      <c r="F6183" t="s">
        <v>24656</v>
      </c>
      <c r="G6183" t="s">
        <v>25180</v>
      </c>
      <c r="H6183" t="s">
        <v>25181</v>
      </c>
    </row>
    <row r="6184" spans="1:8" x14ac:dyDescent="0.25">
      <c r="A6184" s="54">
        <v>6182</v>
      </c>
      <c r="B6184">
        <v>3014128547</v>
      </c>
      <c r="C6184" t="s">
        <v>14280</v>
      </c>
      <c r="D6184" t="s">
        <v>24656</v>
      </c>
      <c r="F6184" t="s">
        <v>24656</v>
      </c>
      <c r="G6184" t="s">
        <v>25182</v>
      </c>
      <c r="H6184" t="s">
        <v>25183</v>
      </c>
    </row>
    <row r="6185" spans="1:8" x14ac:dyDescent="0.25">
      <c r="A6185" s="54">
        <v>6183</v>
      </c>
      <c r="B6185">
        <v>3243258335</v>
      </c>
      <c r="C6185" t="s">
        <v>20519</v>
      </c>
      <c r="D6185" t="s">
        <v>24656</v>
      </c>
      <c r="F6185" t="s">
        <v>24656</v>
      </c>
      <c r="G6185" t="s">
        <v>25184</v>
      </c>
      <c r="H6185" t="s">
        <v>25185</v>
      </c>
    </row>
    <row r="6186" spans="1:8" x14ac:dyDescent="0.25">
      <c r="A6186" s="54">
        <v>6184</v>
      </c>
      <c r="B6186">
        <v>3174006331</v>
      </c>
      <c r="C6186" t="s">
        <v>14280</v>
      </c>
      <c r="D6186" t="s">
        <v>24656</v>
      </c>
      <c r="F6186" t="s">
        <v>24656</v>
      </c>
      <c r="G6186" t="s">
        <v>25186</v>
      </c>
      <c r="H6186" t="s">
        <v>16516</v>
      </c>
    </row>
    <row r="6187" spans="1:8" x14ac:dyDescent="0.25">
      <c r="A6187" s="54">
        <v>6185</v>
      </c>
      <c r="B6187">
        <v>3244217333</v>
      </c>
      <c r="C6187" t="s">
        <v>14280</v>
      </c>
      <c r="D6187" t="s">
        <v>24656</v>
      </c>
      <c r="F6187" t="s">
        <v>24656</v>
      </c>
      <c r="G6187" t="s">
        <v>25187</v>
      </c>
      <c r="H6187" t="s">
        <v>16227</v>
      </c>
    </row>
    <row r="6188" spans="1:8" x14ac:dyDescent="0.25">
      <c r="A6188" s="54">
        <v>6186</v>
      </c>
      <c r="B6188">
        <v>3006487614</v>
      </c>
      <c r="C6188" t="s">
        <v>14280</v>
      </c>
      <c r="D6188" t="s">
        <v>24656</v>
      </c>
      <c r="F6188" t="s">
        <v>24656</v>
      </c>
      <c r="G6188" t="s">
        <v>25188</v>
      </c>
      <c r="H6188" t="s">
        <v>25189</v>
      </c>
    </row>
    <row r="6189" spans="1:8" x14ac:dyDescent="0.25">
      <c r="A6189" s="54">
        <v>6187</v>
      </c>
      <c r="B6189">
        <v>3134056481</v>
      </c>
      <c r="C6189" t="s">
        <v>24684</v>
      </c>
      <c r="D6189" t="s">
        <v>24656</v>
      </c>
      <c r="F6189" t="s">
        <v>24656</v>
      </c>
      <c r="G6189" t="s">
        <v>25190</v>
      </c>
      <c r="H6189" t="s">
        <v>25191</v>
      </c>
    </row>
    <row r="6190" spans="1:8" x14ac:dyDescent="0.25">
      <c r="A6190" s="54">
        <v>6188</v>
      </c>
      <c r="B6190">
        <v>3043525819</v>
      </c>
      <c r="C6190" t="s">
        <v>14280</v>
      </c>
      <c r="D6190" t="s">
        <v>24656</v>
      </c>
      <c r="F6190" t="s">
        <v>24656</v>
      </c>
      <c r="G6190" t="s">
        <v>25192</v>
      </c>
      <c r="H6190" t="s">
        <v>25193</v>
      </c>
    </row>
    <row r="6191" spans="1:8" x14ac:dyDescent="0.25">
      <c r="A6191" s="54">
        <v>6189</v>
      </c>
      <c r="B6191">
        <v>3008426461</v>
      </c>
      <c r="C6191" t="s">
        <v>14210</v>
      </c>
      <c r="D6191" t="s">
        <v>24656</v>
      </c>
      <c r="F6191" t="s">
        <v>24656</v>
      </c>
      <c r="G6191" t="s">
        <v>25194</v>
      </c>
      <c r="H6191" t="s">
        <v>25195</v>
      </c>
    </row>
    <row r="6192" spans="1:8" x14ac:dyDescent="0.25">
      <c r="A6192" s="54">
        <v>6190</v>
      </c>
      <c r="B6192">
        <v>3232258609</v>
      </c>
      <c r="C6192" t="s">
        <v>18933</v>
      </c>
      <c r="D6192" t="s">
        <v>24656</v>
      </c>
      <c r="F6192" t="s">
        <v>24656</v>
      </c>
      <c r="G6192" t="s">
        <v>25196</v>
      </c>
      <c r="H6192" t="s">
        <v>25197</v>
      </c>
    </row>
    <row r="6193" spans="1:8" x14ac:dyDescent="0.25">
      <c r="A6193" s="54">
        <v>6191</v>
      </c>
      <c r="B6193">
        <v>3245767989</v>
      </c>
      <c r="C6193" t="s">
        <v>14280</v>
      </c>
      <c r="D6193" t="s">
        <v>24656</v>
      </c>
      <c r="F6193" t="s">
        <v>24656</v>
      </c>
      <c r="G6193" t="s">
        <v>25198</v>
      </c>
      <c r="H6193" t="s">
        <v>25199</v>
      </c>
    </row>
    <row r="6194" spans="1:8" x14ac:dyDescent="0.25">
      <c r="A6194" s="54">
        <v>6192</v>
      </c>
      <c r="B6194">
        <v>3187826410</v>
      </c>
      <c r="C6194" t="s">
        <v>14280</v>
      </c>
      <c r="D6194" t="s">
        <v>24656</v>
      </c>
      <c r="F6194" t="s">
        <v>24656</v>
      </c>
      <c r="G6194" t="s">
        <v>25200</v>
      </c>
      <c r="H6194" t="s">
        <v>25201</v>
      </c>
    </row>
    <row r="6195" spans="1:8" x14ac:dyDescent="0.25">
      <c r="A6195" s="54">
        <v>6193</v>
      </c>
      <c r="B6195">
        <v>3004095961</v>
      </c>
      <c r="C6195" t="s">
        <v>14280</v>
      </c>
      <c r="D6195" t="s">
        <v>24656</v>
      </c>
      <c r="F6195" t="s">
        <v>24656</v>
      </c>
      <c r="G6195" t="s">
        <v>25202</v>
      </c>
      <c r="H6195" t="s">
        <v>25203</v>
      </c>
    </row>
    <row r="6196" spans="1:8" x14ac:dyDescent="0.25">
      <c r="A6196" s="54">
        <v>6194</v>
      </c>
      <c r="B6196">
        <v>3136538644</v>
      </c>
      <c r="C6196" t="s">
        <v>25204</v>
      </c>
      <c r="D6196" t="s">
        <v>24656</v>
      </c>
      <c r="F6196" t="s">
        <v>24656</v>
      </c>
      <c r="G6196" t="s">
        <v>25205</v>
      </c>
      <c r="H6196" t="s">
        <v>14195</v>
      </c>
    </row>
    <row r="6197" spans="1:8" x14ac:dyDescent="0.25">
      <c r="A6197" s="54">
        <v>6195</v>
      </c>
      <c r="B6197">
        <v>3025453453</v>
      </c>
      <c r="C6197" t="s">
        <v>14280</v>
      </c>
      <c r="D6197" t="s">
        <v>24656</v>
      </c>
      <c r="F6197" t="s">
        <v>24656</v>
      </c>
      <c r="G6197" t="s">
        <v>25206</v>
      </c>
      <c r="H6197" t="s">
        <v>25207</v>
      </c>
    </row>
    <row r="6198" spans="1:8" x14ac:dyDescent="0.25">
      <c r="A6198" s="54">
        <v>6196</v>
      </c>
      <c r="B6198">
        <v>3242800394</v>
      </c>
      <c r="C6198" t="s">
        <v>14280</v>
      </c>
      <c r="D6198" t="s">
        <v>24656</v>
      </c>
      <c r="F6198" t="s">
        <v>24656</v>
      </c>
      <c r="G6198" t="s">
        <v>25208</v>
      </c>
      <c r="H6198" t="s">
        <v>19678</v>
      </c>
    </row>
    <row r="6199" spans="1:8" x14ac:dyDescent="0.25">
      <c r="A6199" s="54">
        <v>6197</v>
      </c>
      <c r="B6199">
        <v>3225312703</v>
      </c>
      <c r="C6199" t="s">
        <v>14280</v>
      </c>
      <c r="D6199" t="s">
        <v>24656</v>
      </c>
      <c r="F6199" t="s">
        <v>24656</v>
      </c>
      <c r="G6199" t="s">
        <v>25209</v>
      </c>
      <c r="H6199" t="s">
        <v>25210</v>
      </c>
    </row>
    <row r="6200" spans="1:8" x14ac:dyDescent="0.25">
      <c r="A6200" s="54">
        <v>6198</v>
      </c>
      <c r="B6200">
        <v>3106472166</v>
      </c>
      <c r="C6200" t="s">
        <v>25179</v>
      </c>
      <c r="D6200" t="s">
        <v>24656</v>
      </c>
      <c r="F6200" t="s">
        <v>24656</v>
      </c>
      <c r="G6200" t="s">
        <v>25211</v>
      </c>
      <c r="H6200" t="s">
        <v>25212</v>
      </c>
    </row>
    <row r="6201" spans="1:8" x14ac:dyDescent="0.25">
      <c r="A6201" s="54">
        <v>6199</v>
      </c>
      <c r="B6201">
        <v>3122847107</v>
      </c>
      <c r="C6201" t="s">
        <v>18848</v>
      </c>
      <c r="D6201" t="s">
        <v>24656</v>
      </c>
      <c r="F6201" t="s">
        <v>24656</v>
      </c>
      <c r="G6201" t="s">
        <v>25213</v>
      </c>
      <c r="H6201" t="s">
        <v>25214</v>
      </c>
    </row>
    <row r="6202" spans="1:8" x14ac:dyDescent="0.25">
      <c r="A6202" s="54">
        <v>6200</v>
      </c>
      <c r="B6202">
        <v>3172713179</v>
      </c>
      <c r="C6202" t="s">
        <v>24672</v>
      </c>
      <c r="D6202" t="s">
        <v>24656</v>
      </c>
      <c r="F6202" t="s">
        <v>24656</v>
      </c>
      <c r="G6202" t="s">
        <v>25215</v>
      </c>
      <c r="H6202" t="s">
        <v>25216</v>
      </c>
    </row>
    <row r="6203" spans="1:8" x14ac:dyDescent="0.25">
      <c r="A6203" s="54">
        <v>6201</v>
      </c>
      <c r="B6203">
        <v>3205882281</v>
      </c>
      <c r="C6203" t="s">
        <v>14280</v>
      </c>
      <c r="D6203" t="s">
        <v>24656</v>
      </c>
      <c r="F6203" t="s">
        <v>24656</v>
      </c>
      <c r="G6203" t="s">
        <v>25217</v>
      </c>
      <c r="H6203" t="s">
        <v>25218</v>
      </c>
    </row>
    <row r="6204" spans="1:8" x14ac:dyDescent="0.25">
      <c r="A6204" s="54">
        <v>6202</v>
      </c>
      <c r="B6204">
        <v>3153009676</v>
      </c>
      <c r="C6204" t="s">
        <v>24677</v>
      </c>
      <c r="D6204" t="s">
        <v>24656</v>
      </c>
      <c r="F6204" t="s">
        <v>24656</v>
      </c>
      <c r="G6204" t="s">
        <v>25219</v>
      </c>
      <c r="H6204" t="s">
        <v>18307</v>
      </c>
    </row>
    <row r="6205" spans="1:8" x14ac:dyDescent="0.25">
      <c r="A6205" s="54">
        <v>6203</v>
      </c>
      <c r="B6205">
        <v>3014236047</v>
      </c>
      <c r="C6205" t="s">
        <v>20434</v>
      </c>
      <c r="D6205" t="s">
        <v>24656</v>
      </c>
      <c r="F6205" t="s">
        <v>24656</v>
      </c>
      <c r="G6205" t="s">
        <v>25220</v>
      </c>
      <c r="H6205" t="s">
        <v>25221</v>
      </c>
    </row>
    <row r="6206" spans="1:8" x14ac:dyDescent="0.25">
      <c r="A6206" s="54">
        <v>6204</v>
      </c>
      <c r="B6206">
        <v>3006496193</v>
      </c>
      <c r="C6206" t="s">
        <v>14280</v>
      </c>
      <c r="D6206" t="s">
        <v>24656</v>
      </c>
      <c r="F6206" t="s">
        <v>24656</v>
      </c>
      <c r="G6206" t="s">
        <v>25222</v>
      </c>
      <c r="H6206" t="s">
        <v>25223</v>
      </c>
    </row>
    <row r="6207" spans="1:8" x14ac:dyDescent="0.25">
      <c r="A6207" s="54">
        <v>6205</v>
      </c>
      <c r="B6207">
        <v>3052280729</v>
      </c>
      <c r="C6207" t="s">
        <v>14280</v>
      </c>
      <c r="D6207" t="s">
        <v>24656</v>
      </c>
      <c r="F6207" t="s">
        <v>24656</v>
      </c>
      <c r="G6207" t="s">
        <v>25224</v>
      </c>
      <c r="H6207" t="s">
        <v>18086</v>
      </c>
    </row>
    <row r="6208" spans="1:8" x14ac:dyDescent="0.25">
      <c r="A6208" s="54">
        <v>6206</v>
      </c>
      <c r="B6208">
        <v>3205291890</v>
      </c>
      <c r="C6208" t="s">
        <v>24922</v>
      </c>
      <c r="D6208" t="s">
        <v>24656</v>
      </c>
      <c r="F6208" t="s">
        <v>24656</v>
      </c>
      <c r="G6208" t="s">
        <v>25225</v>
      </c>
      <c r="H6208" t="s">
        <v>25226</v>
      </c>
    </row>
    <row r="6209" spans="1:8" x14ac:dyDescent="0.25">
      <c r="A6209" s="54">
        <v>6207</v>
      </c>
      <c r="B6209">
        <v>3147855048</v>
      </c>
      <c r="C6209" t="s">
        <v>24684</v>
      </c>
      <c r="D6209" t="s">
        <v>24656</v>
      </c>
      <c r="F6209" t="s">
        <v>24656</v>
      </c>
      <c r="G6209" t="s">
        <v>25227</v>
      </c>
      <c r="H6209" t="s">
        <v>16516</v>
      </c>
    </row>
    <row r="6210" spans="1:8" x14ac:dyDescent="0.25">
      <c r="A6210" s="54">
        <v>6208</v>
      </c>
      <c r="B6210">
        <v>3054682700</v>
      </c>
      <c r="C6210" t="s">
        <v>14280</v>
      </c>
      <c r="D6210" t="s">
        <v>24656</v>
      </c>
      <c r="F6210" t="s">
        <v>24656</v>
      </c>
      <c r="G6210" t="s">
        <v>25228</v>
      </c>
      <c r="H6210" t="s">
        <v>25229</v>
      </c>
    </row>
    <row r="6211" spans="1:8" x14ac:dyDescent="0.25">
      <c r="A6211" s="54">
        <v>6209</v>
      </c>
      <c r="B6211">
        <v>3108486233</v>
      </c>
      <c r="C6211" t="s">
        <v>14210</v>
      </c>
      <c r="D6211" t="s">
        <v>24656</v>
      </c>
      <c r="F6211" t="s">
        <v>24656</v>
      </c>
      <c r="G6211" t="s">
        <v>25230</v>
      </c>
      <c r="H6211" t="s">
        <v>14729</v>
      </c>
    </row>
    <row r="6212" spans="1:8" x14ac:dyDescent="0.25">
      <c r="A6212" s="54">
        <v>6210</v>
      </c>
      <c r="B6212">
        <v>3176356146</v>
      </c>
      <c r="C6212" t="s">
        <v>14280</v>
      </c>
      <c r="D6212" t="s">
        <v>24656</v>
      </c>
      <c r="F6212" t="s">
        <v>24656</v>
      </c>
      <c r="G6212" t="s">
        <v>25231</v>
      </c>
      <c r="H6212" t="s">
        <v>25232</v>
      </c>
    </row>
    <row r="6213" spans="1:8" x14ac:dyDescent="0.25">
      <c r="A6213" s="54">
        <v>6211</v>
      </c>
      <c r="B6213">
        <v>3105924346</v>
      </c>
      <c r="C6213" t="s">
        <v>14454</v>
      </c>
      <c r="D6213" t="s">
        <v>24656</v>
      </c>
      <c r="F6213" t="s">
        <v>24656</v>
      </c>
      <c r="G6213" t="s">
        <v>25233</v>
      </c>
      <c r="H6213" t="s">
        <v>25234</v>
      </c>
    </row>
    <row r="6214" spans="1:8" x14ac:dyDescent="0.25">
      <c r="A6214" s="54">
        <v>6212</v>
      </c>
      <c r="B6214">
        <v>3225122421</v>
      </c>
      <c r="C6214" t="s">
        <v>14210</v>
      </c>
      <c r="D6214" t="s">
        <v>24656</v>
      </c>
      <c r="F6214" t="s">
        <v>24656</v>
      </c>
      <c r="G6214" t="s">
        <v>25235</v>
      </c>
      <c r="H6214" t="s">
        <v>14466</v>
      </c>
    </row>
    <row r="6215" spans="1:8" x14ac:dyDescent="0.25">
      <c r="A6215" s="54">
        <v>6213</v>
      </c>
      <c r="B6215">
        <v>3006010477</v>
      </c>
      <c r="C6215" t="s">
        <v>14280</v>
      </c>
      <c r="D6215" t="s">
        <v>24656</v>
      </c>
      <c r="F6215" t="s">
        <v>24656</v>
      </c>
      <c r="G6215" t="s">
        <v>25236</v>
      </c>
      <c r="H6215" t="s">
        <v>25237</v>
      </c>
    </row>
    <row r="6216" spans="1:8" x14ac:dyDescent="0.25">
      <c r="A6216" s="54">
        <v>6214</v>
      </c>
      <c r="B6216">
        <v>3044444779</v>
      </c>
      <c r="C6216" t="s">
        <v>14280</v>
      </c>
      <c r="D6216" t="s">
        <v>24656</v>
      </c>
      <c r="F6216" t="s">
        <v>24656</v>
      </c>
      <c r="G6216" t="s">
        <v>25238</v>
      </c>
      <c r="H6216" t="s">
        <v>25239</v>
      </c>
    </row>
    <row r="6217" spans="1:8" x14ac:dyDescent="0.25">
      <c r="A6217" s="54">
        <v>6215</v>
      </c>
      <c r="B6217">
        <v>3174288893</v>
      </c>
      <c r="C6217" t="s">
        <v>14280</v>
      </c>
      <c r="D6217" t="s">
        <v>24656</v>
      </c>
      <c r="F6217" t="s">
        <v>24656</v>
      </c>
      <c r="G6217" t="s">
        <v>25240</v>
      </c>
      <c r="H6217" t="s">
        <v>15315</v>
      </c>
    </row>
    <row r="6218" spans="1:8" x14ac:dyDescent="0.25">
      <c r="A6218" s="54">
        <v>6216</v>
      </c>
      <c r="B6218">
        <v>3214927349</v>
      </c>
      <c r="C6218" t="s">
        <v>24672</v>
      </c>
      <c r="D6218" t="s">
        <v>24656</v>
      </c>
      <c r="F6218" t="s">
        <v>24656</v>
      </c>
      <c r="G6218" t="s">
        <v>25241</v>
      </c>
      <c r="H6218" t="s">
        <v>25242</v>
      </c>
    </row>
    <row r="6219" spans="1:8" x14ac:dyDescent="0.25">
      <c r="A6219" s="54">
        <v>6217</v>
      </c>
      <c r="B6219">
        <v>3217582389</v>
      </c>
      <c r="C6219" t="s">
        <v>24731</v>
      </c>
      <c r="D6219" t="s">
        <v>24656</v>
      </c>
      <c r="F6219" t="s">
        <v>24656</v>
      </c>
      <c r="G6219" t="s">
        <v>25243</v>
      </c>
      <c r="H6219" t="s">
        <v>25244</v>
      </c>
    </row>
    <row r="6220" spans="1:8" x14ac:dyDescent="0.25">
      <c r="A6220" s="54">
        <v>6218</v>
      </c>
      <c r="B6220">
        <v>3003389345</v>
      </c>
      <c r="C6220" t="s">
        <v>24827</v>
      </c>
      <c r="D6220" t="s">
        <v>24656</v>
      </c>
      <c r="F6220" t="s">
        <v>24656</v>
      </c>
      <c r="G6220" t="s">
        <v>25245</v>
      </c>
      <c r="H6220" t="s">
        <v>25246</v>
      </c>
    </row>
    <row r="6221" spans="1:8" x14ac:dyDescent="0.25">
      <c r="A6221" s="54">
        <v>6219</v>
      </c>
      <c r="B6221">
        <v>3135020099</v>
      </c>
      <c r="C6221" t="s">
        <v>25247</v>
      </c>
      <c r="D6221" t="s">
        <v>24656</v>
      </c>
      <c r="F6221" t="s">
        <v>24656</v>
      </c>
      <c r="G6221" t="s">
        <v>25248</v>
      </c>
      <c r="H6221" t="s">
        <v>25249</v>
      </c>
    </row>
    <row r="6222" spans="1:8" x14ac:dyDescent="0.25">
      <c r="A6222" s="54">
        <v>6220</v>
      </c>
      <c r="B6222">
        <v>3206593297</v>
      </c>
      <c r="C6222" t="s">
        <v>14280</v>
      </c>
      <c r="D6222" t="s">
        <v>24656</v>
      </c>
      <c r="F6222" t="s">
        <v>24656</v>
      </c>
      <c r="G6222" t="s">
        <v>25250</v>
      </c>
      <c r="H6222" t="s">
        <v>25251</v>
      </c>
    </row>
    <row r="6223" spans="1:8" x14ac:dyDescent="0.25">
      <c r="A6223" s="54">
        <v>6221</v>
      </c>
      <c r="B6223">
        <v>3015558366</v>
      </c>
      <c r="C6223" t="s">
        <v>14280</v>
      </c>
      <c r="D6223" t="s">
        <v>24656</v>
      </c>
      <c r="F6223" t="s">
        <v>24656</v>
      </c>
      <c r="G6223" t="s">
        <v>25252</v>
      </c>
      <c r="H6223" t="s">
        <v>14377</v>
      </c>
    </row>
    <row r="6224" spans="1:8" x14ac:dyDescent="0.25">
      <c r="A6224" s="54">
        <v>6222</v>
      </c>
      <c r="B6224">
        <v>3128366016</v>
      </c>
      <c r="C6224" t="s">
        <v>14280</v>
      </c>
      <c r="D6224" t="s">
        <v>24656</v>
      </c>
      <c r="F6224" t="s">
        <v>24656</v>
      </c>
      <c r="G6224" t="s">
        <v>25253</v>
      </c>
      <c r="H6224" t="s">
        <v>17343</v>
      </c>
    </row>
    <row r="6225" spans="1:8" x14ac:dyDescent="0.25">
      <c r="A6225" s="54">
        <v>6223</v>
      </c>
      <c r="B6225">
        <v>3024879826</v>
      </c>
      <c r="C6225" t="s">
        <v>14280</v>
      </c>
      <c r="D6225" t="s">
        <v>24656</v>
      </c>
      <c r="F6225" t="s">
        <v>24656</v>
      </c>
      <c r="G6225" t="s">
        <v>25254</v>
      </c>
      <c r="H6225" t="s">
        <v>25255</v>
      </c>
    </row>
    <row r="6226" spans="1:8" x14ac:dyDescent="0.25">
      <c r="A6226" s="54">
        <v>6224</v>
      </c>
      <c r="B6226">
        <v>3052383641</v>
      </c>
      <c r="C6226" t="s">
        <v>24672</v>
      </c>
      <c r="D6226" t="s">
        <v>24656</v>
      </c>
      <c r="F6226" t="s">
        <v>24656</v>
      </c>
      <c r="G6226" t="s">
        <v>25256</v>
      </c>
      <c r="H6226" t="s">
        <v>25257</v>
      </c>
    </row>
    <row r="6227" spans="1:8" x14ac:dyDescent="0.25">
      <c r="A6227" s="54">
        <v>6225</v>
      </c>
      <c r="B6227">
        <v>3123847099</v>
      </c>
      <c r="C6227" t="s">
        <v>14153</v>
      </c>
      <c r="D6227" t="s">
        <v>24656</v>
      </c>
      <c r="F6227" t="s">
        <v>24656</v>
      </c>
      <c r="G6227" t="s">
        <v>25258</v>
      </c>
      <c r="H6227" t="s">
        <v>15614</v>
      </c>
    </row>
    <row r="6228" spans="1:8" x14ac:dyDescent="0.25">
      <c r="A6228" s="54">
        <v>6226</v>
      </c>
      <c r="B6228">
        <v>321673929</v>
      </c>
      <c r="C6228" t="s">
        <v>14280</v>
      </c>
      <c r="D6228" t="s">
        <v>24656</v>
      </c>
      <c r="F6228" t="s">
        <v>24656</v>
      </c>
      <c r="G6228" t="s">
        <v>25259</v>
      </c>
      <c r="H6228" t="s">
        <v>25260</v>
      </c>
    </row>
    <row r="6229" spans="1:8" x14ac:dyDescent="0.25">
      <c r="A6229" s="54">
        <v>6227</v>
      </c>
      <c r="B6229">
        <v>3005600661</v>
      </c>
      <c r="C6229" t="s">
        <v>14210</v>
      </c>
      <c r="D6229" t="s">
        <v>24656</v>
      </c>
      <c r="F6229" t="s">
        <v>24656</v>
      </c>
      <c r="G6229" t="s">
        <v>25261</v>
      </c>
      <c r="H6229" t="s">
        <v>25262</v>
      </c>
    </row>
    <row r="6230" spans="1:8" x14ac:dyDescent="0.25">
      <c r="A6230" s="54">
        <v>6228</v>
      </c>
      <c r="B6230">
        <v>3113759847</v>
      </c>
      <c r="C6230" t="s">
        <v>14280</v>
      </c>
      <c r="D6230" t="s">
        <v>24656</v>
      </c>
      <c r="F6230" t="s">
        <v>24656</v>
      </c>
      <c r="G6230" t="s">
        <v>25263</v>
      </c>
      <c r="H6230" t="s">
        <v>25264</v>
      </c>
    </row>
    <row r="6231" spans="1:8" x14ac:dyDescent="0.25">
      <c r="A6231" s="54">
        <v>6229</v>
      </c>
      <c r="B6231">
        <v>3004550505</v>
      </c>
      <c r="C6231" t="s">
        <v>14280</v>
      </c>
      <c r="D6231" t="s">
        <v>24656</v>
      </c>
      <c r="F6231" t="s">
        <v>24656</v>
      </c>
      <c r="G6231" t="s">
        <v>25265</v>
      </c>
      <c r="H6231" t="s">
        <v>25266</v>
      </c>
    </row>
    <row r="6232" spans="1:8" x14ac:dyDescent="0.25">
      <c r="A6232" s="54">
        <v>6230</v>
      </c>
      <c r="B6232">
        <v>3015646659</v>
      </c>
      <c r="C6232" t="s">
        <v>24684</v>
      </c>
      <c r="D6232" t="s">
        <v>24656</v>
      </c>
      <c r="F6232" t="s">
        <v>24656</v>
      </c>
      <c r="G6232" t="s">
        <v>25267</v>
      </c>
      <c r="H6232" t="s">
        <v>25268</v>
      </c>
    </row>
    <row r="6233" spans="1:8" x14ac:dyDescent="0.25">
      <c r="A6233" s="54">
        <v>6231</v>
      </c>
      <c r="B6233">
        <v>3206375634</v>
      </c>
      <c r="C6233" t="s">
        <v>24684</v>
      </c>
      <c r="D6233" t="s">
        <v>24656</v>
      </c>
      <c r="F6233" t="s">
        <v>24656</v>
      </c>
      <c r="G6233" t="s">
        <v>25269</v>
      </c>
      <c r="H6233" t="s">
        <v>14729</v>
      </c>
    </row>
    <row r="6234" spans="1:8" x14ac:dyDescent="0.25">
      <c r="A6234" s="54">
        <v>6232</v>
      </c>
      <c r="B6234">
        <v>3118587093</v>
      </c>
      <c r="C6234" t="s">
        <v>25270</v>
      </c>
      <c r="D6234" t="s">
        <v>24656</v>
      </c>
      <c r="F6234" t="s">
        <v>24656</v>
      </c>
      <c r="G6234" t="s">
        <v>25271</v>
      </c>
      <c r="H6234" t="s">
        <v>25272</v>
      </c>
    </row>
    <row r="6235" spans="1:8" x14ac:dyDescent="0.25">
      <c r="A6235" s="54">
        <v>6233</v>
      </c>
      <c r="B6235">
        <v>3162959776</v>
      </c>
      <c r="C6235" t="s">
        <v>24677</v>
      </c>
      <c r="D6235" t="s">
        <v>24656</v>
      </c>
      <c r="F6235" t="s">
        <v>24656</v>
      </c>
      <c r="G6235" t="s">
        <v>25273</v>
      </c>
      <c r="H6235" t="s">
        <v>25274</v>
      </c>
    </row>
    <row r="6236" spans="1:8" x14ac:dyDescent="0.25">
      <c r="A6236" s="54">
        <v>6234</v>
      </c>
      <c r="B6236">
        <v>3156666303</v>
      </c>
      <c r="C6236" t="s">
        <v>14280</v>
      </c>
      <c r="D6236" t="s">
        <v>24656</v>
      </c>
      <c r="F6236" t="s">
        <v>24656</v>
      </c>
      <c r="G6236" t="s">
        <v>25275</v>
      </c>
      <c r="H6236" t="s">
        <v>19389</v>
      </c>
    </row>
    <row r="6237" spans="1:8" x14ac:dyDescent="0.25">
      <c r="A6237" s="54">
        <v>6235</v>
      </c>
      <c r="B6237">
        <v>3137706681</v>
      </c>
      <c r="C6237" t="s">
        <v>20519</v>
      </c>
      <c r="D6237" t="s">
        <v>24656</v>
      </c>
      <c r="F6237" t="s">
        <v>24656</v>
      </c>
      <c r="G6237" t="s">
        <v>25276</v>
      </c>
      <c r="H6237" t="s">
        <v>18339</v>
      </c>
    </row>
    <row r="6238" spans="1:8" x14ac:dyDescent="0.25">
      <c r="A6238" s="54">
        <v>6236</v>
      </c>
      <c r="B6238">
        <v>3008185008</v>
      </c>
      <c r="C6238" t="s">
        <v>20519</v>
      </c>
      <c r="D6238" t="s">
        <v>24656</v>
      </c>
      <c r="F6238" t="s">
        <v>24656</v>
      </c>
      <c r="G6238" t="s">
        <v>25277</v>
      </c>
      <c r="H6238" t="s">
        <v>20701</v>
      </c>
    </row>
    <row r="6239" spans="1:8" x14ac:dyDescent="0.25">
      <c r="A6239" s="54">
        <v>6237</v>
      </c>
      <c r="B6239">
        <v>3015059223</v>
      </c>
      <c r="C6239" t="s">
        <v>14280</v>
      </c>
      <c r="D6239" t="s">
        <v>24656</v>
      </c>
      <c r="F6239" t="s">
        <v>24656</v>
      </c>
      <c r="G6239" t="s">
        <v>25278</v>
      </c>
      <c r="H6239" t="s">
        <v>25279</v>
      </c>
    </row>
    <row r="6240" spans="1:8" x14ac:dyDescent="0.25">
      <c r="A6240" s="54">
        <v>6238</v>
      </c>
      <c r="B6240">
        <v>3147972677</v>
      </c>
      <c r="C6240" t="s">
        <v>14280</v>
      </c>
      <c r="D6240" t="s">
        <v>24656</v>
      </c>
      <c r="F6240" t="s">
        <v>24656</v>
      </c>
      <c r="G6240" t="s">
        <v>25280</v>
      </c>
      <c r="H6240" t="s">
        <v>25281</v>
      </c>
    </row>
    <row r="6241" spans="1:8" x14ac:dyDescent="0.25">
      <c r="A6241" s="54">
        <v>6239</v>
      </c>
      <c r="B6241">
        <v>3153163770</v>
      </c>
      <c r="C6241" t="s">
        <v>14280</v>
      </c>
      <c r="D6241" t="s">
        <v>24656</v>
      </c>
      <c r="F6241" t="s">
        <v>24656</v>
      </c>
      <c r="G6241" t="s">
        <v>25282</v>
      </c>
      <c r="H6241" t="s">
        <v>15116</v>
      </c>
    </row>
    <row r="6242" spans="1:8" x14ac:dyDescent="0.25">
      <c r="A6242" s="54">
        <v>6240</v>
      </c>
      <c r="B6242">
        <v>3133538830</v>
      </c>
      <c r="C6242" t="s">
        <v>14153</v>
      </c>
      <c r="D6242" t="s">
        <v>24656</v>
      </c>
      <c r="F6242" t="s">
        <v>24656</v>
      </c>
      <c r="G6242" t="s">
        <v>25283</v>
      </c>
      <c r="H6242" t="s">
        <v>25284</v>
      </c>
    </row>
    <row r="6243" spans="1:8" x14ac:dyDescent="0.25">
      <c r="A6243" s="54">
        <v>6241</v>
      </c>
      <c r="B6243">
        <v>3012928169</v>
      </c>
      <c r="C6243" t="s">
        <v>14210</v>
      </c>
      <c r="D6243" t="s">
        <v>24656</v>
      </c>
      <c r="F6243" t="s">
        <v>24656</v>
      </c>
      <c r="G6243" t="s">
        <v>25285</v>
      </c>
      <c r="H6243" t="s">
        <v>25286</v>
      </c>
    </row>
    <row r="6244" spans="1:8" x14ac:dyDescent="0.25">
      <c r="A6244" s="54">
        <v>6242</v>
      </c>
      <c r="B6244">
        <v>3214458190</v>
      </c>
      <c r="C6244" t="s">
        <v>24750</v>
      </c>
      <c r="D6244" t="s">
        <v>24656</v>
      </c>
      <c r="F6244" t="s">
        <v>24656</v>
      </c>
      <c r="G6244" t="s">
        <v>25287</v>
      </c>
      <c r="H6244" t="s">
        <v>19674</v>
      </c>
    </row>
    <row r="6245" spans="1:8" x14ac:dyDescent="0.25">
      <c r="A6245" s="54">
        <v>6243</v>
      </c>
      <c r="B6245">
        <v>3054812086</v>
      </c>
      <c r="C6245" t="s">
        <v>14280</v>
      </c>
      <c r="D6245" t="s">
        <v>24656</v>
      </c>
      <c r="F6245" t="s">
        <v>24656</v>
      </c>
      <c r="G6245" t="s">
        <v>25288</v>
      </c>
      <c r="H6245" t="s">
        <v>25289</v>
      </c>
    </row>
    <row r="6246" spans="1:8" x14ac:dyDescent="0.25">
      <c r="A6246" s="54">
        <v>6244</v>
      </c>
      <c r="B6246">
        <v>3144732751</v>
      </c>
      <c r="C6246" t="s">
        <v>14280</v>
      </c>
      <c r="D6246" t="s">
        <v>24656</v>
      </c>
      <c r="F6246" t="s">
        <v>24656</v>
      </c>
      <c r="G6246" t="s">
        <v>25290</v>
      </c>
      <c r="H6246" t="s">
        <v>25291</v>
      </c>
    </row>
    <row r="6247" spans="1:8" x14ac:dyDescent="0.25">
      <c r="A6247" s="54">
        <v>6245</v>
      </c>
      <c r="B6247">
        <v>3103776242</v>
      </c>
      <c r="C6247" t="s">
        <v>25292</v>
      </c>
      <c r="D6247" t="s">
        <v>24656</v>
      </c>
      <c r="F6247" t="s">
        <v>24656</v>
      </c>
      <c r="G6247" t="s">
        <v>25293</v>
      </c>
      <c r="H6247" t="s">
        <v>14225</v>
      </c>
    </row>
    <row r="6248" spans="1:8" x14ac:dyDescent="0.25">
      <c r="A6248" s="54">
        <v>6246</v>
      </c>
      <c r="B6248">
        <v>3218021863</v>
      </c>
      <c r="C6248" t="s">
        <v>25294</v>
      </c>
      <c r="D6248" t="s">
        <v>24656</v>
      </c>
      <c r="F6248" t="s">
        <v>24656</v>
      </c>
      <c r="G6248" t="s">
        <v>25295</v>
      </c>
      <c r="H6248" t="s">
        <v>14123</v>
      </c>
    </row>
    <row r="6249" spans="1:8" x14ac:dyDescent="0.25">
      <c r="A6249" s="54">
        <v>6247</v>
      </c>
      <c r="B6249">
        <v>3146191171</v>
      </c>
      <c r="C6249" t="s">
        <v>14280</v>
      </c>
      <c r="D6249" t="s">
        <v>24656</v>
      </c>
      <c r="F6249" t="s">
        <v>24656</v>
      </c>
      <c r="G6249" t="s">
        <v>25296</v>
      </c>
      <c r="H6249" t="s">
        <v>25297</v>
      </c>
    </row>
    <row r="6250" spans="1:8" x14ac:dyDescent="0.25">
      <c r="A6250" s="54">
        <v>6248</v>
      </c>
      <c r="B6250">
        <v>3053694688</v>
      </c>
      <c r="C6250" t="s">
        <v>14280</v>
      </c>
      <c r="D6250" t="s">
        <v>24656</v>
      </c>
      <c r="F6250" t="s">
        <v>24656</v>
      </c>
      <c r="G6250" t="s">
        <v>25298</v>
      </c>
      <c r="H6250" t="s">
        <v>25299</v>
      </c>
    </row>
    <row r="6251" spans="1:8" x14ac:dyDescent="0.25">
      <c r="A6251" s="54">
        <v>6249</v>
      </c>
      <c r="B6251">
        <v>3204942276</v>
      </c>
      <c r="C6251" t="s">
        <v>14153</v>
      </c>
      <c r="D6251" t="s">
        <v>24656</v>
      </c>
      <c r="F6251" t="s">
        <v>24656</v>
      </c>
      <c r="G6251" t="s">
        <v>25300</v>
      </c>
      <c r="H6251" t="s">
        <v>15608</v>
      </c>
    </row>
    <row r="6252" spans="1:8" x14ac:dyDescent="0.25">
      <c r="A6252" s="54">
        <v>6250</v>
      </c>
      <c r="B6252">
        <v>3207681286</v>
      </c>
      <c r="C6252" t="s">
        <v>25301</v>
      </c>
      <c r="D6252" t="s">
        <v>24656</v>
      </c>
      <c r="F6252" t="s">
        <v>24656</v>
      </c>
      <c r="G6252" t="s">
        <v>25302</v>
      </c>
      <c r="H6252" t="s">
        <v>25303</v>
      </c>
    </row>
    <row r="6253" spans="1:8" x14ac:dyDescent="0.25">
      <c r="A6253" s="54">
        <v>6251</v>
      </c>
      <c r="B6253">
        <v>3104036048</v>
      </c>
      <c r="C6253" t="s">
        <v>14280</v>
      </c>
      <c r="D6253" t="s">
        <v>24656</v>
      </c>
      <c r="F6253" t="s">
        <v>24656</v>
      </c>
      <c r="G6253" t="s">
        <v>25304</v>
      </c>
      <c r="H6253" t="s">
        <v>25305</v>
      </c>
    </row>
    <row r="6254" spans="1:8" x14ac:dyDescent="0.25">
      <c r="A6254" s="54">
        <v>6252</v>
      </c>
      <c r="B6254">
        <v>3004037127</v>
      </c>
      <c r="C6254" t="s">
        <v>14280</v>
      </c>
      <c r="D6254" t="s">
        <v>24656</v>
      </c>
      <c r="F6254" t="s">
        <v>24656</v>
      </c>
      <c r="G6254" t="s">
        <v>25306</v>
      </c>
      <c r="H6254" t="s">
        <v>25307</v>
      </c>
    </row>
    <row r="6255" spans="1:8" x14ac:dyDescent="0.25">
      <c r="A6255" s="54">
        <v>6253</v>
      </c>
      <c r="B6255">
        <v>3113326288</v>
      </c>
      <c r="C6255" t="s">
        <v>25078</v>
      </c>
      <c r="D6255" t="s">
        <v>24656</v>
      </c>
      <c r="F6255" t="s">
        <v>24656</v>
      </c>
      <c r="G6255" t="s">
        <v>25308</v>
      </c>
      <c r="H6255" t="s">
        <v>25309</v>
      </c>
    </row>
    <row r="6256" spans="1:8" x14ac:dyDescent="0.25">
      <c r="A6256" s="54">
        <v>6254</v>
      </c>
      <c r="B6256">
        <v>3136487014</v>
      </c>
      <c r="C6256" t="s">
        <v>14210</v>
      </c>
      <c r="D6256" t="s">
        <v>24656</v>
      </c>
      <c r="F6256" t="s">
        <v>24656</v>
      </c>
      <c r="G6256" t="s">
        <v>25310</v>
      </c>
      <c r="H6256" t="s">
        <v>16058</v>
      </c>
    </row>
    <row r="6257" spans="1:8" x14ac:dyDescent="0.25">
      <c r="A6257" s="54">
        <v>6255</v>
      </c>
      <c r="B6257">
        <v>3185657643</v>
      </c>
      <c r="C6257" t="s">
        <v>14280</v>
      </c>
      <c r="D6257" t="s">
        <v>24656</v>
      </c>
      <c r="F6257" t="s">
        <v>24656</v>
      </c>
      <c r="G6257" t="s">
        <v>25311</v>
      </c>
      <c r="H6257" t="s">
        <v>15185</v>
      </c>
    </row>
    <row r="6258" spans="1:8" x14ac:dyDescent="0.25">
      <c r="A6258" s="54">
        <v>6256</v>
      </c>
      <c r="B6258">
        <v>3158950075</v>
      </c>
      <c r="C6258" t="s">
        <v>18848</v>
      </c>
      <c r="D6258" t="s">
        <v>24656</v>
      </c>
      <c r="F6258" t="s">
        <v>24656</v>
      </c>
      <c r="G6258" t="s">
        <v>25312</v>
      </c>
      <c r="H6258" t="s">
        <v>25313</v>
      </c>
    </row>
    <row r="6259" spans="1:8" x14ac:dyDescent="0.25">
      <c r="A6259" s="54">
        <v>6257</v>
      </c>
      <c r="B6259">
        <v>3007240878</v>
      </c>
      <c r="C6259" t="s">
        <v>14280</v>
      </c>
      <c r="D6259" t="s">
        <v>24656</v>
      </c>
      <c r="F6259" t="s">
        <v>24656</v>
      </c>
      <c r="G6259" t="s">
        <v>25314</v>
      </c>
      <c r="H6259" t="s">
        <v>25315</v>
      </c>
    </row>
    <row r="6260" spans="1:8" x14ac:dyDescent="0.25">
      <c r="A6260" s="54">
        <v>6258</v>
      </c>
      <c r="B6260">
        <v>3206615297</v>
      </c>
      <c r="C6260" t="s">
        <v>14280</v>
      </c>
      <c r="D6260" t="s">
        <v>24656</v>
      </c>
      <c r="F6260" t="s">
        <v>24656</v>
      </c>
      <c r="G6260" t="s">
        <v>25316</v>
      </c>
      <c r="H6260" t="s">
        <v>25317</v>
      </c>
    </row>
    <row r="6261" spans="1:8" x14ac:dyDescent="0.25">
      <c r="A6261" s="54">
        <v>6259</v>
      </c>
      <c r="B6261">
        <v>3044469853</v>
      </c>
      <c r="C6261" t="s">
        <v>20437</v>
      </c>
      <c r="D6261" t="s">
        <v>24656</v>
      </c>
      <c r="F6261" t="s">
        <v>24656</v>
      </c>
      <c r="G6261" t="s">
        <v>25318</v>
      </c>
      <c r="H6261" t="s">
        <v>25319</v>
      </c>
    </row>
    <row r="6262" spans="1:8" x14ac:dyDescent="0.25">
      <c r="A6262" s="54">
        <v>6260</v>
      </c>
      <c r="B6262">
        <v>3053019001</v>
      </c>
      <c r="C6262" t="s">
        <v>14280</v>
      </c>
      <c r="D6262" t="s">
        <v>24656</v>
      </c>
      <c r="F6262" t="s">
        <v>24656</v>
      </c>
      <c r="G6262" t="s">
        <v>25320</v>
      </c>
      <c r="H6262" t="s">
        <v>16058</v>
      </c>
    </row>
    <row r="6263" spans="1:8" x14ac:dyDescent="0.25">
      <c r="A6263" s="54">
        <v>6261</v>
      </c>
      <c r="B6263">
        <v>3146781877</v>
      </c>
      <c r="C6263" t="s">
        <v>24672</v>
      </c>
      <c r="D6263" t="s">
        <v>24656</v>
      </c>
      <c r="F6263" t="s">
        <v>24656</v>
      </c>
      <c r="G6263" t="s">
        <v>25321</v>
      </c>
      <c r="H6263" t="s">
        <v>14523</v>
      </c>
    </row>
    <row r="6264" spans="1:8" x14ac:dyDescent="0.25">
      <c r="A6264" s="54">
        <v>6262</v>
      </c>
      <c r="B6264">
        <v>3202494001</v>
      </c>
      <c r="C6264" t="s">
        <v>20434</v>
      </c>
      <c r="D6264" t="s">
        <v>24656</v>
      </c>
      <c r="F6264" t="s">
        <v>24656</v>
      </c>
      <c r="G6264" t="s">
        <v>25322</v>
      </c>
      <c r="H6264" t="s">
        <v>25323</v>
      </c>
    </row>
    <row r="6265" spans="1:8" x14ac:dyDescent="0.25">
      <c r="A6265" s="54">
        <v>6263</v>
      </c>
      <c r="B6265">
        <v>3013339080</v>
      </c>
      <c r="C6265" t="s">
        <v>14280</v>
      </c>
      <c r="D6265" t="s">
        <v>24656</v>
      </c>
      <c r="F6265" t="s">
        <v>24656</v>
      </c>
      <c r="G6265" t="s">
        <v>25324</v>
      </c>
      <c r="H6265" t="s">
        <v>14195</v>
      </c>
    </row>
    <row r="6266" spans="1:8" x14ac:dyDescent="0.25">
      <c r="A6266" s="54">
        <v>6264</v>
      </c>
      <c r="B6266">
        <v>3113915534</v>
      </c>
      <c r="C6266" t="s">
        <v>14280</v>
      </c>
      <c r="D6266" t="s">
        <v>24656</v>
      </c>
      <c r="F6266" t="s">
        <v>24656</v>
      </c>
      <c r="G6266" t="s">
        <v>25325</v>
      </c>
      <c r="H6266" t="s">
        <v>17501</v>
      </c>
    </row>
    <row r="6267" spans="1:8" x14ac:dyDescent="0.25">
      <c r="A6267" s="54">
        <v>6265</v>
      </c>
      <c r="B6267">
        <v>3117901262</v>
      </c>
      <c r="C6267" t="s">
        <v>14210</v>
      </c>
      <c r="D6267" t="s">
        <v>24656</v>
      </c>
      <c r="F6267" t="s">
        <v>24656</v>
      </c>
      <c r="G6267" t="s">
        <v>25326</v>
      </c>
      <c r="H6267" t="s">
        <v>25199</v>
      </c>
    </row>
    <row r="6268" spans="1:8" x14ac:dyDescent="0.25">
      <c r="A6268" s="54">
        <v>6266</v>
      </c>
      <c r="B6268">
        <v>3024055264</v>
      </c>
      <c r="C6268" t="s">
        <v>14280</v>
      </c>
      <c r="D6268" t="s">
        <v>24656</v>
      </c>
      <c r="F6268" t="s">
        <v>24656</v>
      </c>
      <c r="G6268" t="s">
        <v>25327</v>
      </c>
      <c r="H6268" t="s">
        <v>17501</v>
      </c>
    </row>
    <row r="6269" spans="1:8" x14ac:dyDescent="0.25">
      <c r="A6269" s="54">
        <v>6267</v>
      </c>
      <c r="B6269">
        <v>3235393334</v>
      </c>
      <c r="C6269" t="s">
        <v>14280</v>
      </c>
      <c r="D6269" t="s">
        <v>24656</v>
      </c>
      <c r="F6269" t="s">
        <v>24656</v>
      </c>
      <c r="G6269" t="s">
        <v>25328</v>
      </c>
      <c r="H6269" t="s">
        <v>15235</v>
      </c>
    </row>
    <row r="6270" spans="1:8" x14ac:dyDescent="0.25">
      <c r="A6270" s="54">
        <v>6268</v>
      </c>
      <c r="B6270">
        <v>3044064879</v>
      </c>
      <c r="C6270" t="s">
        <v>14280</v>
      </c>
      <c r="D6270" t="s">
        <v>24656</v>
      </c>
      <c r="F6270" t="s">
        <v>24656</v>
      </c>
      <c r="G6270" t="s">
        <v>25329</v>
      </c>
      <c r="H6270" t="s">
        <v>17987</v>
      </c>
    </row>
    <row r="6271" spans="1:8" x14ac:dyDescent="0.25">
      <c r="A6271" s="54">
        <v>6269</v>
      </c>
      <c r="B6271">
        <v>3006237763</v>
      </c>
      <c r="C6271" t="s">
        <v>14280</v>
      </c>
      <c r="D6271" t="s">
        <v>24656</v>
      </c>
      <c r="F6271" t="s">
        <v>24656</v>
      </c>
      <c r="G6271" t="s">
        <v>25330</v>
      </c>
      <c r="H6271" t="s">
        <v>14725</v>
      </c>
    </row>
    <row r="6272" spans="1:8" x14ac:dyDescent="0.25">
      <c r="A6272" s="54">
        <v>6270</v>
      </c>
      <c r="B6272">
        <v>3016119737</v>
      </c>
      <c r="C6272" t="s">
        <v>14280</v>
      </c>
      <c r="D6272" t="s">
        <v>24656</v>
      </c>
      <c r="F6272" t="s">
        <v>24656</v>
      </c>
      <c r="G6272" t="s">
        <v>25331</v>
      </c>
      <c r="H6272" t="s">
        <v>17786</v>
      </c>
    </row>
    <row r="6273" spans="1:8" x14ac:dyDescent="0.25">
      <c r="A6273" s="54">
        <v>6271</v>
      </c>
      <c r="B6273">
        <v>3136854674</v>
      </c>
      <c r="C6273" t="s">
        <v>23581</v>
      </c>
      <c r="D6273" t="s">
        <v>24656</v>
      </c>
      <c r="F6273" t="s">
        <v>24656</v>
      </c>
      <c r="G6273" t="s">
        <v>25332</v>
      </c>
      <c r="H6273" t="s">
        <v>16214</v>
      </c>
    </row>
    <row r="6274" spans="1:8" x14ac:dyDescent="0.25">
      <c r="A6274" s="54">
        <v>6272</v>
      </c>
      <c r="B6274">
        <v>3107082533</v>
      </c>
      <c r="C6274" t="s">
        <v>14324</v>
      </c>
      <c r="D6274" t="s">
        <v>24656</v>
      </c>
      <c r="F6274" t="s">
        <v>24656</v>
      </c>
      <c r="G6274" t="s">
        <v>25333</v>
      </c>
      <c r="H6274" t="s">
        <v>25334</v>
      </c>
    </row>
    <row r="6275" spans="1:8" x14ac:dyDescent="0.25">
      <c r="A6275" s="54">
        <v>6273</v>
      </c>
      <c r="B6275">
        <v>3218583674</v>
      </c>
      <c r="C6275" t="s">
        <v>24750</v>
      </c>
      <c r="D6275" t="s">
        <v>24656</v>
      </c>
      <c r="F6275" t="s">
        <v>24656</v>
      </c>
      <c r="G6275" t="s">
        <v>25335</v>
      </c>
      <c r="H6275" t="s">
        <v>25336</v>
      </c>
    </row>
    <row r="6276" spans="1:8" x14ac:dyDescent="0.25">
      <c r="A6276" s="54">
        <v>6274</v>
      </c>
      <c r="B6276">
        <v>3194372281</v>
      </c>
      <c r="C6276" t="s">
        <v>24672</v>
      </c>
      <c r="D6276" t="s">
        <v>24656</v>
      </c>
      <c r="F6276" t="s">
        <v>24656</v>
      </c>
      <c r="G6276" t="s">
        <v>25337</v>
      </c>
      <c r="H6276" t="s">
        <v>25338</v>
      </c>
    </row>
    <row r="6277" spans="1:8" x14ac:dyDescent="0.25">
      <c r="A6277" s="54">
        <v>6275</v>
      </c>
      <c r="B6277">
        <v>3007806279</v>
      </c>
      <c r="C6277" t="s">
        <v>14280</v>
      </c>
      <c r="D6277" t="s">
        <v>24656</v>
      </c>
      <c r="F6277" t="s">
        <v>24656</v>
      </c>
      <c r="G6277" t="s">
        <v>25339</v>
      </c>
      <c r="H6277" t="s">
        <v>15374</v>
      </c>
    </row>
    <row r="6278" spans="1:8" x14ac:dyDescent="0.25">
      <c r="A6278" s="54">
        <v>6276</v>
      </c>
      <c r="B6278">
        <v>3015916984</v>
      </c>
      <c r="C6278" t="s">
        <v>24684</v>
      </c>
      <c r="D6278" t="s">
        <v>24656</v>
      </c>
      <c r="F6278" t="s">
        <v>24656</v>
      </c>
      <c r="G6278" t="s">
        <v>25340</v>
      </c>
      <c r="H6278" t="s">
        <v>19389</v>
      </c>
    </row>
    <row r="6279" spans="1:8" x14ac:dyDescent="0.25">
      <c r="A6279" s="54">
        <v>6277</v>
      </c>
      <c r="B6279">
        <v>3004751727</v>
      </c>
      <c r="C6279" t="s">
        <v>14280</v>
      </c>
      <c r="D6279" t="s">
        <v>24656</v>
      </c>
      <c r="F6279" t="s">
        <v>24656</v>
      </c>
      <c r="G6279" t="s">
        <v>25341</v>
      </c>
      <c r="H6279" t="s">
        <v>25342</v>
      </c>
    </row>
    <row r="6280" spans="1:8" x14ac:dyDescent="0.25">
      <c r="A6280" s="54">
        <v>6278</v>
      </c>
      <c r="B6280">
        <v>3013575788</v>
      </c>
      <c r="C6280" t="s">
        <v>20519</v>
      </c>
      <c r="D6280" t="s">
        <v>24656</v>
      </c>
      <c r="F6280" t="s">
        <v>24656</v>
      </c>
      <c r="G6280" t="s">
        <v>25343</v>
      </c>
      <c r="H6280" t="s">
        <v>25344</v>
      </c>
    </row>
    <row r="6281" spans="1:8" x14ac:dyDescent="0.25">
      <c r="A6281" s="54">
        <v>6279</v>
      </c>
      <c r="B6281">
        <v>3209620679</v>
      </c>
      <c r="C6281" t="s">
        <v>14280</v>
      </c>
      <c r="D6281" t="s">
        <v>24656</v>
      </c>
      <c r="F6281" t="s">
        <v>24656</v>
      </c>
      <c r="G6281" t="s">
        <v>25345</v>
      </c>
      <c r="H6281" t="s">
        <v>15070</v>
      </c>
    </row>
    <row r="6282" spans="1:8" x14ac:dyDescent="0.25">
      <c r="A6282" s="54">
        <v>6280</v>
      </c>
      <c r="B6282">
        <v>3178369229</v>
      </c>
      <c r="C6282" t="s">
        <v>14280</v>
      </c>
      <c r="D6282" t="s">
        <v>24656</v>
      </c>
      <c r="F6282" t="s">
        <v>24656</v>
      </c>
      <c r="G6282" t="s">
        <v>25346</v>
      </c>
      <c r="H6282" t="s">
        <v>25347</v>
      </c>
    </row>
    <row r="6283" spans="1:8" x14ac:dyDescent="0.25">
      <c r="A6283" s="54">
        <v>6281</v>
      </c>
      <c r="B6283">
        <v>3175780099</v>
      </c>
      <c r="C6283" t="s">
        <v>24677</v>
      </c>
      <c r="D6283" t="s">
        <v>24656</v>
      </c>
      <c r="F6283" t="s">
        <v>24656</v>
      </c>
      <c r="G6283" t="s">
        <v>25348</v>
      </c>
      <c r="H6283" t="s">
        <v>18476</v>
      </c>
    </row>
    <row r="6284" spans="1:8" x14ac:dyDescent="0.25">
      <c r="A6284" s="54">
        <v>6282</v>
      </c>
      <c r="B6284">
        <v>3206719539</v>
      </c>
      <c r="C6284" t="s">
        <v>14280</v>
      </c>
      <c r="D6284" t="s">
        <v>24656</v>
      </c>
      <c r="F6284" t="s">
        <v>24656</v>
      </c>
      <c r="G6284" t="s">
        <v>25349</v>
      </c>
      <c r="H6284" t="s">
        <v>25350</v>
      </c>
    </row>
    <row r="6285" spans="1:8" x14ac:dyDescent="0.25">
      <c r="A6285" s="54">
        <v>6283</v>
      </c>
      <c r="B6285">
        <v>3107378323</v>
      </c>
      <c r="C6285" t="s">
        <v>14280</v>
      </c>
      <c r="D6285" t="s">
        <v>24656</v>
      </c>
      <c r="F6285" t="s">
        <v>24656</v>
      </c>
      <c r="G6285" t="s">
        <v>25351</v>
      </c>
      <c r="H6285" t="s">
        <v>17549</v>
      </c>
    </row>
    <row r="6286" spans="1:8" x14ac:dyDescent="0.25">
      <c r="A6286" s="54">
        <v>6284</v>
      </c>
      <c r="B6286">
        <v>3005293929</v>
      </c>
      <c r="C6286" t="s">
        <v>14280</v>
      </c>
      <c r="D6286" t="s">
        <v>24656</v>
      </c>
      <c r="F6286" t="s">
        <v>24656</v>
      </c>
      <c r="G6286" t="s">
        <v>25352</v>
      </c>
      <c r="H6286" t="s">
        <v>25353</v>
      </c>
    </row>
    <row r="6287" spans="1:8" x14ac:dyDescent="0.25">
      <c r="A6287" s="54">
        <v>6285</v>
      </c>
      <c r="B6287">
        <v>3105455308</v>
      </c>
      <c r="C6287" t="s">
        <v>14280</v>
      </c>
      <c r="D6287" t="s">
        <v>24656</v>
      </c>
      <c r="F6287" t="s">
        <v>24656</v>
      </c>
      <c r="G6287" t="s">
        <v>25354</v>
      </c>
      <c r="H6287" t="s">
        <v>25355</v>
      </c>
    </row>
    <row r="6288" spans="1:8" x14ac:dyDescent="0.25">
      <c r="A6288" s="54">
        <v>6286</v>
      </c>
      <c r="B6288">
        <v>3156534646</v>
      </c>
      <c r="C6288" t="s">
        <v>25179</v>
      </c>
      <c r="D6288" t="s">
        <v>24656</v>
      </c>
      <c r="F6288" t="s">
        <v>24656</v>
      </c>
      <c r="G6288" t="s">
        <v>25356</v>
      </c>
      <c r="H6288" t="s">
        <v>22840</v>
      </c>
    </row>
    <row r="6289" spans="1:8" x14ac:dyDescent="0.25">
      <c r="A6289" s="54">
        <v>6287</v>
      </c>
      <c r="B6289">
        <v>3154209216</v>
      </c>
      <c r="C6289" t="s">
        <v>14153</v>
      </c>
      <c r="D6289" t="s">
        <v>24656</v>
      </c>
      <c r="F6289" t="s">
        <v>24656</v>
      </c>
      <c r="G6289" t="s">
        <v>25357</v>
      </c>
      <c r="H6289" t="s">
        <v>25358</v>
      </c>
    </row>
    <row r="6290" spans="1:8" x14ac:dyDescent="0.25">
      <c r="A6290" s="54">
        <v>6288</v>
      </c>
      <c r="B6290">
        <v>3043943403</v>
      </c>
      <c r="C6290" t="s">
        <v>14280</v>
      </c>
      <c r="D6290" t="s">
        <v>24656</v>
      </c>
      <c r="F6290" t="s">
        <v>24656</v>
      </c>
      <c r="G6290" t="s">
        <v>25359</v>
      </c>
      <c r="H6290" t="s">
        <v>25360</v>
      </c>
    </row>
    <row r="6291" spans="1:8" x14ac:dyDescent="0.25">
      <c r="A6291" s="54">
        <v>6289</v>
      </c>
      <c r="B6291">
        <v>3103916375</v>
      </c>
      <c r="C6291" t="s">
        <v>24672</v>
      </c>
      <c r="D6291" t="s">
        <v>24656</v>
      </c>
      <c r="F6291" t="s">
        <v>24656</v>
      </c>
      <c r="G6291" t="s">
        <v>25361</v>
      </c>
      <c r="H6291" t="s">
        <v>25362</v>
      </c>
    </row>
    <row r="6292" spans="1:8" x14ac:dyDescent="0.25">
      <c r="A6292" s="54">
        <v>6290</v>
      </c>
      <c r="B6292">
        <v>3137206686</v>
      </c>
      <c r="C6292" t="s">
        <v>14280</v>
      </c>
      <c r="D6292" t="s">
        <v>24656</v>
      </c>
      <c r="F6292" t="s">
        <v>24656</v>
      </c>
      <c r="G6292" t="s">
        <v>25363</v>
      </c>
      <c r="H6292" t="s">
        <v>17962</v>
      </c>
    </row>
    <row r="6293" spans="1:8" x14ac:dyDescent="0.25">
      <c r="A6293" s="54">
        <v>6291</v>
      </c>
      <c r="B6293">
        <v>3156136374</v>
      </c>
      <c r="C6293" t="s">
        <v>14454</v>
      </c>
      <c r="D6293" t="s">
        <v>24656</v>
      </c>
      <c r="F6293" t="s">
        <v>24656</v>
      </c>
      <c r="G6293" t="s">
        <v>25364</v>
      </c>
      <c r="H6293" t="s">
        <v>15871</v>
      </c>
    </row>
    <row r="6294" spans="1:8" x14ac:dyDescent="0.25">
      <c r="A6294" s="54">
        <v>6292</v>
      </c>
      <c r="B6294">
        <v>3145825878</v>
      </c>
      <c r="C6294" t="s">
        <v>14280</v>
      </c>
      <c r="D6294" t="s">
        <v>24656</v>
      </c>
      <c r="F6294" t="s">
        <v>24656</v>
      </c>
      <c r="G6294" t="s">
        <v>25365</v>
      </c>
      <c r="H6294" t="s">
        <v>15471</v>
      </c>
    </row>
    <row r="6295" spans="1:8" x14ac:dyDescent="0.25">
      <c r="A6295" s="54">
        <v>6293</v>
      </c>
      <c r="B6295">
        <v>3023126156</v>
      </c>
      <c r="C6295" t="s">
        <v>14280</v>
      </c>
      <c r="D6295" t="s">
        <v>24656</v>
      </c>
      <c r="F6295" t="s">
        <v>24656</v>
      </c>
      <c r="G6295" t="s">
        <v>25366</v>
      </c>
      <c r="H6295" t="s">
        <v>25367</v>
      </c>
    </row>
    <row r="6296" spans="1:8" x14ac:dyDescent="0.25">
      <c r="A6296" s="54">
        <v>6294</v>
      </c>
      <c r="B6296">
        <v>3194379867</v>
      </c>
      <c r="C6296" t="s">
        <v>24684</v>
      </c>
      <c r="D6296" t="s">
        <v>24656</v>
      </c>
      <c r="F6296" t="s">
        <v>24656</v>
      </c>
      <c r="G6296" t="s">
        <v>25368</v>
      </c>
      <c r="H6296" t="s">
        <v>16326</v>
      </c>
    </row>
    <row r="6297" spans="1:8" x14ac:dyDescent="0.25">
      <c r="A6297" s="54">
        <v>6295</v>
      </c>
      <c r="B6297">
        <v>3184651430</v>
      </c>
      <c r="C6297" t="s">
        <v>24677</v>
      </c>
      <c r="D6297" t="s">
        <v>24656</v>
      </c>
      <c r="F6297" t="s">
        <v>24656</v>
      </c>
      <c r="G6297" t="s">
        <v>25369</v>
      </c>
      <c r="H6297" t="s">
        <v>25370</v>
      </c>
    </row>
    <row r="6298" spans="1:8" x14ac:dyDescent="0.25">
      <c r="A6298" s="54">
        <v>6296</v>
      </c>
      <c r="B6298">
        <v>3137928767</v>
      </c>
      <c r="C6298" t="s">
        <v>24989</v>
      </c>
      <c r="D6298" t="s">
        <v>24656</v>
      </c>
      <c r="F6298" t="s">
        <v>24656</v>
      </c>
      <c r="G6298" t="s">
        <v>25371</v>
      </c>
      <c r="H6298" t="s">
        <v>14360</v>
      </c>
    </row>
    <row r="6299" spans="1:8" x14ac:dyDescent="0.25">
      <c r="A6299" s="54">
        <v>6297</v>
      </c>
      <c r="B6299">
        <v>3204703305</v>
      </c>
      <c r="C6299" t="s">
        <v>14280</v>
      </c>
      <c r="D6299" t="s">
        <v>24656</v>
      </c>
      <c r="F6299" t="s">
        <v>24656</v>
      </c>
      <c r="G6299" t="s">
        <v>25372</v>
      </c>
      <c r="H6299" t="s">
        <v>25373</v>
      </c>
    </row>
    <row r="6300" spans="1:8" x14ac:dyDescent="0.25">
      <c r="A6300" s="54">
        <v>6298</v>
      </c>
      <c r="B6300">
        <v>3185517570</v>
      </c>
      <c r="C6300" t="s">
        <v>14280</v>
      </c>
      <c r="D6300" t="s">
        <v>24656</v>
      </c>
      <c r="F6300" t="s">
        <v>24656</v>
      </c>
      <c r="G6300" t="s">
        <v>25374</v>
      </c>
      <c r="H6300" t="s">
        <v>18510</v>
      </c>
    </row>
    <row r="6301" spans="1:8" x14ac:dyDescent="0.25">
      <c r="A6301" s="54">
        <v>6299</v>
      </c>
      <c r="B6301">
        <v>3117276402</v>
      </c>
      <c r="C6301" t="s">
        <v>14280</v>
      </c>
      <c r="D6301" t="s">
        <v>24656</v>
      </c>
      <c r="F6301" t="s">
        <v>24656</v>
      </c>
      <c r="G6301" t="s">
        <v>25375</v>
      </c>
      <c r="H6301" t="s">
        <v>25376</v>
      </c>
    </row>
    <row r="6302" spans="1:8" x14ac:dyDescent="0.25">
      <c r="A6302" s="54">
        <v>6300</v>
      </c>
      <c r="B6302">
        <v>3136957878</v>
      </c>
      <c r="C6302" t="s">
        <v>14280</v>
      </c>
      <c r="D6302" t="s">
        <v>24656</v>
      </c>
      <c r="F6302" t="s">
        <v>24656</v>
      </c>
      <c r="G6302" t="s">
        <v>25377</v>
      </c>
      <c r="H6302" t="s">
        <v>25378</v>
      </c>
    </row>
    <row r="6303" spans="1:8" x14ac:dyDescent="0.25">
      <c r="A6303" s="54">
        <v>6301</v>
      </c>
      <c r="B6303">
        <v>3154751947</v>
      </c>
      <c r="C6303" t="s">
        <v>14153</v>
      </c>
      <c r="D6303" t="s">
        <v>24656</v>
      </c>
      <c r="F6303" t="s">
        <v>24656</v>
      </c>
      <c r="G6303" t="s">
        <v>25379</v>
      </c>
      <c r="H6303" t="s">
        <v>15467</v>
      </c>
    </row>
    <row r="6304" spans="1:8" x14ac:dyDescent="0.25">
      <c r="A6304" s="54">
        <v>6302</v>
      </c>
      <c r="B6304">
        <v>3043780358</v>
      </c>
      <c r="C6304" t="s">
        <v>24672</v>
      </c>
      <c r="D6304" t="s">
        <v>24656</v>
      </c>
      <c r="F6304" t="s">
        <v>24656</v>
      </c>
      <c r="G6304" t="s">
        <v>25380</v>
      </c>
      <c r="H6304" t="s">
        <v>25381</v>
      </c>
    </row>
    <row r="6305" spans="1:8" x14ac:dyDescent="0.25">
      <c r="A6305" s="54">
        <v>6303</v>
      </c>
      <c r="B6305">
        <v>3155376311</v>
      </c>
      <c r="C6305" t="s">
        <v>14210</v>
      </c>
      <c r="D6305" t="s">
        <v>24656</v>
      </c>
      <c r="F6305" t="s">
        <v>24656</v>
      </c>
      <c r="G6305" t="s">
        <v>25382</v>
      </c>
      <c r="H6305" t="s">
        <v>25383</v>
      </c>
    </row>
    <row r="6306" spans="1:8" x14ac:dyDescent="0.25">
      <c r="A6306" s="54">
        <v>6304</v>
      </c>
      <c r="B6306">
        <v>3002667871</v>
      </c>
      <c r="C6306" t="s">
        <v>14280</v>
      </c>
      <c r="D6306" t="s">
        <v>24656</v>
      </c>
      <c r="F6306" t="s">
        <v>24656</v>
      </c>
      <c r="G6306" t="s">
        <v>25384</v>
      </c>
      <c r="H6306" t="s">
        <v>25385</v>
      </c>
    </row>
    <row r="6307" spans="1:8" x14ac:dyDescent="0.25">
      <c r="A6307" s="54">
        <v>6305</v>
      </c>
      <c r="B6307">
        <v>3182559897</v>
      </c>
      <c r="C6307" t="s">
        <v>24375</v>
      </c>
      <c r="D6307" t="s">
        <v>24656</v>
      </c>
      <c r="F6307" t="s">
        <v>24656</v>
      </c>
      <c r="G6307" t="s">
        <v>25386</v>
      </c>
      <c r="H6307" t="s">
        <v>25387</v>
      </c>
    </row>
    <row r="6308" spans="1:8" x14ac:dyDescent="0.25">
      <c r="A6308" s="54">
        <v>6306</v>
      </c>
      <c r="B6308">
        <v>3104737685</v>
      </c>
      <c r="C6308" t="s">
        <v>24731</v>
      </c>
      <c r="D6308" t="s">
        <v>24656</v>
      </c>
      <c r="F6308" t="s">
        <v>24656</v>
      </c>
      <c r="G6308" t="s">
        <v>25388</v>
      </c>
      <c r="H6308" t="s">
        <v>25389</v>
      </c>
    </row>
    <row r="6309" spans="1:8" x14ac:dyDescent="0.25">
      <c r="A6309" s="54">
        <v>6307</v>
      </c>
      <c r="B6309">
        <v>3007765163</v>
      </c>
      <c r="C6309" t="s">
        <v>24677</v>
      </c>
      <c r="D6309" t="s">
        <v>24656</v>
      </c>
      <c r="F6309" t="s">
        <v>24656</v>
      </c>
      <c r="G6309" t="s">
        <v>25390</v>
      </c>
      <c r="H6309" t="s">
        <v>22906</v>
      </c>
    </row>
    <row r="6310" spans="1:8" x14ac:dyDescent="0.25">
      <c r="A6310" s="54">
        <v>6308</v>
      </c>
      <c r="B6310">
        <v>3122157751</v>
      </c>
      <c r="C6310" t="s">
        <v>24827</v>
      </c>
      <c r="D6310" t="s">
        <v>24656</v>
      </c>
      <c r="F6310" t="s">
        <v>24656</v>
      </c>
      <c r="G6310" t="s">
        <v>25391</v>
      </c>
      <c r="H6310" t="s">
        <v>14725</v>
      </c>
    </row>
    <row r="6311" spans="1:8" x14ac:dyDescent="0.25">
      <c r="A6311" s="54">
        <v>6309</v>
      </c>
      <c r="B6311">
        <v>3213574146</v>
      </c>
      <c r="C6311" t="s">
        <v>25107</v>
      </c>
      <c r="D6311" t="s">
        <v>24656</v>
      </c>
      <c r="F6311" t="s">
        <v>24656</v>
      </c>
      <c r="G6311" t="s">
        <v>25392</v>
      </c>
      <c r="H6311" t="s">
        <v>25393</v>
      </c>
    </row>
    <row r="6312" spans="1:8" x14ac:dyDescent="0.25">
      <c r="A6312" s="54">
        <v>6310</v>
      </c>
      <c r="B6312">
        <v>3005129964</v>
      </c>
      <c r="C6312" t="s">
        <v>14280</v>
      </c>
      <c r="D6312" t="s">
        <v>24656</v>
      </c>
      <c r="F6312" t="s">
        <v>24656</v>
      </c>
      <c r="G6312" t="s">
        <v>25394</v>
      </c>
      <c r="H6312" t="s">
        <v>25395</v>
      </c>
    </row>
    <row r="6313" spans="1:8" x14ac:dyDescent="0.25">
      <c r="A6313" s="54">
        <v>6311</v>
      </c>
      <c r="B6313">
        <v>3125304699</v>
      </c>
      <c r="C6313" t="s">
        <v>14280</v>
      </c>
      <c r="D6313" t="s">
        <v>24656</v>
      </c>
      <c r="F6313" t="s">
        <v>24656</v>
      </c>
      <c r="G6313" t="s">
        <v>25396</v>
      </c>
      <c r="H6313" t="s">
        <v>18647</v>
      </c>
    </row>
    <row r="6314" spans="1:8" x14ac:dyDescent="0.25">
      <c r="A6314" s="54">
        <v>6312</v>
      </c>
      <c r="B6314">
        <v>3122719267</v>
      </c>
      <c r="C6314" t="s">
        <v>14280</v>
      </c>
      <c r="D6314" t="s">
        <v>24656</v>
      </c>
      <c r="F6314" t="s">
        <v>24656</v>
      </c>
      <c r="G6314" t="s">
        <v>25397</v>
      </c>
      <c r="H6314" t="s">
        <v>19678</v>
      </c>
    </row>
    <row r="6315" spans="1:8" x14ac:dyDescent="0.25">
      <c r="A6315" s="54">
        <v>6313</v>
      </c>
      <c r="B6315">
        <v>3002349974</v>
      </c>
      <c r="C6315" t="s">
        <v>14210</v>
      </c>
      <c r="D6315" t="s">
        <v>24656</v>
      </c>
      <c r="F6315" t="s">
        <v>24656</v>
      </c>
      <c r="G6315" t="s">
        <v>25398</v>
      </c>
      <c r="H6315" t="s">
        <v>14377</v>
      </c>
    </row>
    <row r="6316" spans="1:8" x14ac:dyDescent="0.25">
      <c r="A6316" s="54">
        <v>6314</v>
      </c>
      <c r="B6316">
        <v>3195553940</v>
      </c>
      <c r="C6316" t="s">
        <v>14210</v>
      </c>
      <c r="D6316" t="s">
        <v>24656</v>
      </c>
      <c r="F6316" t="s">
        <v>24656</v>
      </c>
      <c r="G6316" t="s">
        <v>25399</v>
      </c>
      <c r="H6316" t="s">
        <v>25400</v>
      </c>
    </row>
    <row r="6317" spans="1:8" x14ac:dyDescent="0.25">
      <c r="A6317" s="54">
        <v>6315</v>
      </c>
      <c r="B6317">
        <v>3233208687</v>
      </c>
      <c r="C6317" t="s">
        <v>14280</v>
      </c>
      <c r="D6317" t="s">
        <v>24656</v>
      </c>
      <c r="F6317" t="s">
        <v>24656</v>
      </c>
      <c r="G6317" t="s">
        <v>25401</v>
      </c>
      <c r="H6317" t="s">
        <v>25402</v>
      </c>
    </row>
    <row r="6318" spans="1:8" x14ac:dyDescent="0.25">
      <c r="A6318" s="54">
        <v>6316</v>
      </c>
      <c r="B6318">
        <v>3116389021</v>
      </c>
      <c r="C6318" t="s">
        <v>20434</v>
      </c>
      <c r="D6318" t="s">
        <v>24656</v>
      </c>
      <c r="F6318" t="s">
        <v>24656</v>
      </c>
      <c r="G6318" t="s">
        <v>25403</v>
      </c>
      <c r="H6318" t="s">
        <v>18192</v>
      </c>
    </row>
    <row r="6319" spans="1:8" x14ac:dyDescent="0.25">
      <c r="A6319" s="54">
        <v>6317</v>
      </c>
      <c r="B6319">
        <v>3127441225</v>
      </c>
      <c r="C6319" t="s">
        <v>14280</v>
      </c>
      <c r="D6319" t="s">
        <v>24656</v>
      </c>
      <c r="F6319" t="s">
        <v>24656</v>
      </c>
      <c r="G6319" t="s">
        <v>25404</v>
      </c>
      <c r="H6319" t="s">
        <v>25405</v>
      </c>
    </row>
    <row r="6320" spans="1:8" x14ac:dyDescent="0.25">
      <c r="A6320" s="54">
        <v>6318</v>
      </c>
      <c r="B6320">
        <v>3217845014</v>
      </c>
      <c r="C6320" t="s">
        <v>24672</v>
      </c>
      <c r="D6320" t="s">
        <v>24656</v>
      </c>
      <c r="F6320" t="s">
        <v>24656</v>
      </c>
      <c r="G6320" t="s">
        <v>25406</v>
      </c>
      <c r="H6320" t="s">
        <v>25407</v>
      </c>
    </row>
    <row r="6321" spans="1:8" x14ac:dyDescent="0.25">
      <c r="A6321" s="54">
        <v>6319</v>
      </c>
      <c r="B6321">
        <v>3103105257</v>
      </c>
      <c r="C6321" t="s">
        <v>25408</v>
      </c>
      <c r="D6321" t="s">
        <v>24656</v>
      </c>
      <c r="F6321" t="s">
        <v>24656</v>
      </c>
      <c r="G6321" t="s">
        <v>25409</v>
      </c>
      <c r="H6321" t="s">
        <v>16131</v>
      </c>
    </row>
    <row r="6322" spans="1:8" x14ac:dyDescent="0.25">
      <c r="A6322" s="54">
        <v>6320</v>
      </c>
      <c r="B6322">
        <v>3052214484</v>
      </c>
      <c r="C6322" t="s">
        <v>14280</v>
      </c>
      <c r="D6322" t="s">
        <v>24656</v>
      </c>
      <c r="F6322" t="s">
        <v>24656</v>
      </c>
      <c r="G6322" t="s">
        <v>25410</v>
      </c>
      <c r="H6322" t="s">
        <v>25411</v>
      </c>
    </row>
    <row r="6323" spans="1:8" x14ac:dyDescent="0.25">
      <c r="A6323" s="54">
        <v>6321</v>
      </c>
      <c r="B6323">
        <v>3023885896</v>
      </c>
      <c r="C6323" t="s">
        <v>14280</v>
      </c>
      <c r="D6323" t="s">
        <v>24656</v>
      </c>
      <c r="F6323" t="s">
        <v>24656</v>
      </c>
      <c r="G6323" t="s">
        <v>25412</v>
      </c>
      <c r="H6323" t="s">
        <v>24122</v>
      </c>
    </row>
    <row r="6324" spans="1:8" x14ac:dyDescent="0.25">
      <c r="A6324" s="54">
        <v>6322</v>
      </c>
      <c r="B6324">
        <v>3216946295</v>
      </c>
      <c r="C6324" t="s">
        <v>14280</v>
      </c>
      <c r="D6324" t="s">
        <v>24656</v>
      </c>
      <c r="F6324" t="s">
        <v>24656</v>
      </c>
      <c r="G6324" t="s">
        <v>25413</v>
      </c>
      <c r="H6324" t="s">
        <v>25414</v>
      </c>
    </row>
    <row r="6325" spans="1:8" x14ac:dyDescent="0.25">
      <c r="A6325" s="54">
        <v>6323</v>
      </c>
      <c r="B6325">
        <v>3205823375</v>
      </c>
      <c r="C6325" t="s">
        <v>14280</v>
      </c>
      <c r="D6325" t="s">
        <v>24656</v>
      </c>
      <c r="F6325" t="s">
        <v>24656</v>
      </c>
      <c r="G6325" t="s">
        <v>25415</v>
      </c>
      <c r="H6325" t="s">
        <v>25416</v>
      </c>
    </row>
    <row r="6326" spans="1:8" x14ac:dyDescent="0.25">
      <c r="A6326" s="54">
        <v>6324</v>
      </c>
      <c r="B6326">
        <v>3008832700</v>
      </c>
      <c r="C6326" t="s">
        <v>24677</v>
      </c>
      <c r="D6326" t="s">
        <v>24656</v>
      </c>
      <c r="F6326" t="s">
        <v>24656</v>
      </c>
      <c r="G6326" t="s">
        <v>25417</v>
      </c>
      <c r="H6326" t="s">
        <v>15666</v>
      </c>
    </row>
    <row r="6327" spans="1:8" x14ac:dyDescent="0.25">
      <c r="A6327" s="54">
        <v>6325</v>
      </c>
      <c r="B6327">
        <v>3103704089</v>
      </c>
      <c r="C6327" t="s">
        <v>14280</v>
      </c>
      <c r="D6327" t="s">
        <v>24656</v>
      </c>
      <c r="F6327" t="s">
        <v>24656</v>
      </c>
      <c r="G6327" t="s">
        <v>25418</v>
      </c>
      <c r="H6327" t="s">
        <v>25419</v>
      </c>
    </row>
    <row r="6328" spans="1:8" x14ac:dyDescent="0.25">
      <c r="A6328" s="54">
        <v>6326</v>
      </c>
      <c r="B6328">
        <v>3012658762</v>
      </c>
      <c r="C6328" t="s">
        <v>14280</v>
      </c>
      <c r="D6328" t="s">
        <v>24656</v>
      </c>
      <c r="F6328" t="s">
        <v>24656</v>
      </c>
      <c r="G6328" t="s">
        <v>25420</v>
      </c>
      <c r="H6328" t="s">
        <v>15419</v>
      </c>
    </row>
    <row r="6329" spans="1:8" x14ac:dyDescent="0.25">
      <c r="A6329" s="54">
        <v>6327</v>
      </c>
      <c r="B6329">
        <v>3016365403</v>
      </c>
      <c r="C6329" t="s">
        <v>14280</v>
      </c>
      <c r="D6329" t="s">
        <v>24656</v>
      </c>
      <c r="F6329" t="s">
        <v>24656</v>
      </c>
      <c r="G6329" t="s">
        <v>25421</v>
      </c>
      <c r="H6329" t="s">
        <v>14347</v>
      </c>
    </row>
    <row r="6330" spans="1:8" x14ac:dyDescent="0.25">
      <c r="A6330" s="54">
        <v>6328</v>
      </c>
      <c r="B6330">
        <v>3209308912</v>
      </c>
      <c r="C6330" t="s">
        <v>25110</v>
      </c>
      <c r="D6330" t="s">
        <v>24656</v>
      </c>
      <c r="F6330" t="s">
        <v>24656</v>
      </c>
      <c r="G6330" t="s">
        <v>25422</v>
      </c>
      <c r="H6330" t="s">
        <v>25423</v>
      </c>
    </row>
    <row r="6331" spans="1:8" x14ac:dyDescent="0.25">
      <c r="A6331" s="54">
        <v>6329</v>
      </c>
      <c r="B6331">
        <v>3215591882</v>
      </c>
      <c r="C6331" t="s">
        <v>24614</v>
      </c>
      <c r="D6331" t="s">
        <v>24656</v>
      </c>
      <c r="F6331" t="s">
        <v>24656</v>
      </c>
      <c r="G6331" t="s">
        <v>25424</v>
      </c>
      <c r="H6331" t="s">
        <v>25425</v>
      </c>
    </row>
    <row r="6332" spans="1:8" x14ac:dyDescent="0.25">
      <c r="A6332" s="54">
        <v>6330</v>
      </c>
      <c r="B6332">
        <v>3183632992</v>
      </c>
      <c r="C6332" t="s">
        <v>14153</v>
      </c>
      <c r="D6332" t="s">
        <v>24656</v>
      </c>
      <c r="F6332" t="s">
        <v>24656</v>
      </c>
      <c r="G6332" t="s">
        <v>25426</v>
      </c>
      <c r="H6332" t="s">
        <v>25427</v>
      </c>
    </row>
    <row r="6333" spans="1:8" x14ac:dyDescent="0.25">
      <c r="A6333" s="54">
        <v>6331</v>
      </c>
      <c r="B6333">
        <v>3116257525</v>
      </c>
      <c r="C6333" t="s">
        <v>14280</v>
      </c>
      <c r="D6333" t="s">
        <v>24656</v>
      </c>
      <c r="F6333" t="s">
        <v>24656</v>
      </c>
      <c r="G6333" t="s">
        <v>25428</v>
      </c>
      <c r="H6333" t="s">
        <v>25429</v>
      </c>
    </row>
    <row r="6334" spans="1:8" x14ac:dyDescent="0.25">
      <c r="A6334" s="54">
        <v>6332</v>
      </c>
      <c r="B6334">
        <v>3053404884</v>
      </c>
      <c r="C6334" t="s">
        <v>14280</v>
      </c>
      <c r="D6334" t="s">
        <v>24656</v>
      </c>
      <c r="F6334" t="s">
        <v>24656</v>
      </c>
      <c r="G6334" t="s">
        <v>25430</v>
      </c>
      <c r="H6334" t="s">
        <v>25431</v>
      </c>
    </row>
    <row r="6335" spans="1:8" x14ac:dyDescent="0.25">
      <c r="A6335" s="54">
        <v>6333</v>
      </c>
      <c r="B6335">
        <v>3146543515</v>
      </c>
      <c r="C6335" t="s">
        <v>14280</v>
      </c>
      <c r="D6335" t="s">
        <v>24656</v>
      </c>
      <c r="F6335" t="s">
        <v>24656</v>
      </c>
      <c r="G6335" t="s">
        <v>25432</v>
      </c>
      <c r="H6335" t="s">
        <v>25433</v>
      </c>
    </row>
    <row r="6336" spans="1:8" x14ac:dyDescent="0.25">
      <c r="A6336" s="54">
        <v>6334</v>
      </c>
      <c r="B6336">
        <v>3105995588</v>
      </c>
      <c r="C6336" t="s">
        <v>25434</v>
      </c>
      <c r="D6336" t="s">
        <v>24656</v>
      </c>
      <c r="F6336" t="s">
        <v>24656</v>
      </c>
      <c r="G6336" t="s">
        <v>25435</v>
      </c>
      <c r="H6336" t="s">
        <v>16779</v>
      </c>
    </row>
    <row r="6337" spans="1:8" x14ac:dyDescent="0.25">
      <c r="A6337" s="54">
        <v>6335</v>
      </c>
      <c r="B6337">
        <v>3215094636</v>
      </c>
      <c r="C6337" t="s">
        <v>14280</v>
      </c>
      <c r="D6337" t="s">
        <v>24656</v>
      </c>
      <c r="F6337" t="s">
        <v>24656</v>
      </c>
      <c r="G6337" t="s">
        <v>25436</v>
      </c>
      <c r="H6337" t="s">
        <v>14935</v>
      </c>
    </row>
    <row r="6338" spans="1:8" x14ac:dyDescent="0.25">
      <c r="A6338" s="54">
        <v>6336</v>
      </c>
      <c r="B6338">
        <v>3052527012</v>
      </c>
      <c r="C6338" t="s">
        <v>24690</v>
      </c>
      <c r="D6338" t="s">
        <v>24656</v>
      </c>
      <c r="F6338" t="s">
        <v>24656</v>
      </c>
      <c r="G6338" t="s">
        <v>25437</v>
      </c>
      <c r="H6338" t="s">
        <v>25438</v>
      </c>
    </row>
    <row r="6339" spans="1:8" x14ac:dyDescent="0.25">
      <c r="A6339" s="54">
        <v>6337</v>
      </c>
      <c r="B6339">
        <v>3005417897</v>
      </c>
      <c r="C6339" t="s">
        <v>14280</v>
      </c>
      <c r="D6339" t="s">
        <v>24656</v>
      </c>
      <c r="F6339" t="s">
        <v>24656</v>
      </c>
      <c r="G6339" t="s">
        <v>25439</v>
      </c>
      <c r="H6339" t="s">
        <v>25440</v>
      </c>
    </row>
    <row r="6340" spans="1:8" x14ac:dyDescent="0.25">
      <c r="A6340" s="54">
        <v>6338</v>
      </c>
      <c r="B6340">
        <v>3183733157</v>
      </c>
      <c r="C6340" t="s">
        <v>14280</v>
      </c>
      <c r="D6340" t="s">
        <v>24656</v>
      </c>
      <c r="F6340" t="s">
        <v>24656</v>
      </c>
      <c r="G6340" t="s">
        <v>25441</v>
      </c>
      <c r="H6340" t="s">
        <v>25442</v>
      </c>
    </row>
    <row r="6341" spans="1:8" x14ac:dyDescent="0.25">
      <c r="A6341" s="54">
        <v>6339</v>
      </c>
      <c r="B6341">
        <v>3008383015</v>
      </c>
      <c r="C6341" t="s">
        <v>14402</v>
      </c>
      <c r="D6341" t="s">
        <v>24656</v>
      </c>
      <c r="F6341" t="s">
        <v>24656</v>
      </c>
      <c r="G6341" t="s">
        <v>25443</v>
      </c>
      <c r="H6341" t="s">
        <v>25444</v>
      </c>
    </row>
    <row r="6342" spans="1:8" x14ac:dyDescent="0.25">
      <c r="A6342" s="54">
        <v>6340</v>
      </c>
      <c r="B6342">
        <v>3218077485</v>
      </c>
      <c r="C6342" t="s">
        <v>14280</v>
      </c>
      <c r="D6342" t="s">
        <v>24656</v>
      </c>
      <c r="F6342" t="s">
        <v>24656</v>
      </c>
      <c r="G6342" t="s">
        <v>25445</v>
      </c>
      <c r="H6342" t="s">
        <v>14377</v>
      </c>
    </row>
    <row r="6343" spans="1:8" x14ac:dyDescent="0.25">
      <c r="A6343" s="54">
        <v>6341</v>
      </c>
      <c r="B6343">
        <v>3113373893</v>
      </c>
      <c r="C6343" t="s">
        <v>14280</v>
      </c>
      <c r="D6343" t="s">
        <v>24656</v>
      </c>
      <c r="F6343" t="s">
        <v>24656</v>
      </c>
      <c r="G6343" t="s">
        <v>25446</v>
      </c>
      <c r="H6343" t="s">
        <v>15512</v>
      </c>
    </row>
    <row r="6344" spans="1:8" x14ac:dyDescent="0.25">
      <c r="A6344" s="54">
        <v>6342</v>
      </c>
      <c r="B6344">
        <v>3022884005</v>
      </c>
      <c r="C6344" t="s">
        <v>14210</v>
      </c>
      <c r="D6344" t="s">
        <v>24656</v>
      </c>
      <c r="F6344" t="s">
        <v>24656</v>
      </c>
      <c r="G6344" t="s">
        <v>25447</v>
      </c>
      <c r="H6344" t="s">
        <v>19251</v>
      </c>
    </row>
    <row r="6345" spans="1:8" x14ac:dyDescent="0.25">
      <c r="A6345" s="54">
        <v>6343</v>
      </c>
      <c r="B6345">
        <v>3136564333</v>
      </c>
      <c r="C6345" t="s">
        <v>14280</v>
      </c>
      <c r="D6345" t="s">
        <v>24656</v>
      </c>
      <c r="F6345" t="s">
        <v>24656</v>
      </c>
      <c r="G6345" t="s">
        <v>25448</v>
      </c>
      <c r="H6345" t="s">
        <v>20594</v>
      </c>
    </row>
    <row r="6346" spans="1:8" x14ac:dyDescent="0.25">
      <c r="A6346" s="54">
        <v>6344</v>
      </c>
      <c r="B6346">
        <v>3194552273</v>
      </c>
      <c r="C6346" t="s">
        <v>24677</v>
      </c>
      <c r="D6346" t="s">
        <v>24656</v>
      </c>
      <c r="F6346" t="s">
        <v>24656</v>
      </c>
      <c r="G6346" t="s">
        <v>25449</v>
      </c>
      <c r="H6346" t="s">
        <v>25450</v>
      </c>
    </row>
    <row r="6347" spans="1:8" x14ac:dyDescent="0.25">
      <c r="A6347" s="54">
        <v>6345</v>
      </c>
      <c r="B6347">
        <v>3015208610</v>
      </c>
      <c r="C6347" t="s">
        <v>14280</v>
      </c>
      <c r="D6347" t="s">
        <v>24656</v>
      </c>
      <c r="F6347" t="s">
        <v>24656</v>
      </c>
      <c r="G6347" t="s">
        <v>25451</v>
      </c>
      <c r="H6347" t="s">
        <v>25199</v>
      </c>
    </row>
    <row r="6348" spans="1:8" x14ac:dyDescent="0.25">
      <c r="A6348" s="54">
        <v>6346</v>
      </c>
      <c r="B6348">
        <v>3137130249</v>
      </c>
      <c r="C6348" t="s">
        <v>14210</v>
      </c>
      <c r="D6348" t="s">
        <v>24656</v>
      </c>
      <c r="F6348" t="s">
        <v>24656</v>
      </c>
      <c r="G6348" t="s">
        <v>25452</v>
      </c>
      <c r="H6348" t="s">
        <v>25453</v>
      </c>
    </row>
    <row r="6349" spans="1:8" x14ac:dyDescent="0.25">
      <c r="A6349" s="54">
        <v>6347</v>
      </c>
      <c r="B6349">
        <v>3023131618</v>
      </c>
      <c r="C6349" t="s">
        <v>14280</v>
      </c>
      <c r="D6349" t="s">
        <v>24656</v>
      </c>
      <c r="F6349" t="s">
        <v>24656</v>
      </c>
      <c r="G6349" t="s">
        <v>25454</v>
      </c>
      <c r="H6349" t="s">
        <v>17037</v>
      </c>
    </row>
    <row r="6350" spans="1:8" x14ac:dyDescent="0.25">
      <c r="A6350" s="54">
        <v>6348</v>
      </c>
      <c r="B6350">
        <v>3008763891</v>
      </c>
      <c r="C6350" t="s">
        <v>24677</v>
      </c>
      <c r="D6350" t="s">
        <v>24656</v>
      </c>
      <c r="F6350" t="s">
        <v>24656</v>
      </c>
      <c r="G6350" t="s">
        <v>25455</v>
      </c>
      <c r="H6350" t="s">
        <v>16552</v>
      </c>
    </row>
    <row r="6351" spans="1:8" x14ac:dyDescent="0.25">
      <c r="A6351" s="54">
        <v>6349</v>
      </c>
      <c r="B6351">
        <v>3014315431</v>
      </c>
      <c r="C6351" t="s">
        <v>24684</v>
      </c>
      <c r="D6351" t="s">
        <v>24656</v>
      </c>
      <c r="F6351" t="s">
        <v>24656</v>
      </c>
      <c r="G6351" t="s">
        <v>25456</v>
      </c>
      <c r="H6351" t="s">
        <v>19106</v>
      </c>
    </row>
    <row r="6352" spans="1:8" x14ac:dyDescent="0.25">
      <c r="A6352" s="54">
        <v>6350</v>
      </c>
      <c r="B6352">
        <v>3505801927</v>
      </c>
      <c r="C6352" t="s">
        <v>14210</v>
      </c>
      <c r="D6352" t="s">
        <v>24656</v>
      </c>
      <c r="F6352" t="s">
        <v>24656</v>
      </c>
      <c r="G6352" t="s">
        <v>25457</v>
      </c>
      <c r="H6352" t="s">
        <v>25458</v>
      </c>
    </row>
    <row r="6353" spans="1:8" x14ac:dyDescent="0.25">
      <c r="A6353" s="54">
        <v>6351</v>
      </c>
      <c r="B6353">
        <v>3146004531</v>
      </c>
      <c r="C6353" t="s">
        <v>14280</v>
      </c>
      <c r="D6353" t="s">
        <v>24656</v>
      </c>
      <c r="F6353" t="s">
        <v>24656</v>
      </c>
      <c r="G6353" t="s">
        <v>25459</v>
      </c>
      <c r="H6353" t="s">
        <v>25460</v>
      </c>
    </row>
    <row r="6354" spans="1:8" x14ac:dyDescent="0.25">
      <c r="A6354" s="54">
        <v>6352</v>
      </c>
      <c r="B6354">
        <v>3128087157</v>
      </c>
      <c r="C6354" t="s">
        <v>24677</v>
      </c>
      <c r="D6354" t="s">
        <v>24656</v>
      </c>
      <c r="F6354" t="s">
        <v>24656</v>
      </c>
      <c r="G6354" t="s">
        <v>25461</v>
      </c>
      <c r="H6354" t="s">
        <v>25462</v>
      </c>
    </row>
    <row r="6355" spans="1:8" x14ac:dyDescent="0.25">
      <c r="A6355" s="54">
        <v>6353</v>
      </c>
      <c r="B6355">
        <v>3002448944</v>
      </c>
      <c r="C6355" t="s">
        <v>14280</v>
      </c>
      <c r="D6355" t="s">
        <v>24656</v>
      </c>
      <c r="F6355" t="s">
        <v>24656</v>
      </c>
      <c r="G6355" t="s">
        <v>25463</v>
      </c>
      <c r="H6355" t="s">
        <v>25464</v>
      </c>
    </row>
    <row r="6356" spans="1:8" x14ac:dyDescent="0.25">
      <c r="A6356" s="54">
        <v>6354</v>
      </c>
      <c r="B6356">
        <v>3012702750</v>
      </c>
      <c r="C6356" t="s">
        <v>14280</v>
      </c>
      <c r="D6356" t="s">
        <v>24656</v>
      </c>
      <c r="F6356" t="s">
        <v>24656</v>
      </c>
      <c r="G6356" t="s">
        <v>25465</v>
      </c>
      <c r="H6356" t="s">
        <v>25466</v>
      </c>
    </row>
    <row r="6357" spans="1:8" x14ac:dyDescent="0.25">
      <c r="A6357" s="54">
        <v>6355</v>
      </c>
      <c r="B6357">
        <v>3016195603</v>
      </c>
      <c r="C6357" t="s">
        <v>14280</v>
      </c>
      <c r="D6357" t="s">
        <v>24656</v>
      </c>
      <c r="F6357" t="s">
        <v>24656</v>
      </c>
      <c r="G6357" t="s">
        <v>25467</v>
      </c>
      <c r="H6357" t="s">
        <v>25468</v>
      </c>
    </row>
    <row r="6358" spans="1:8" x14ac:dyDescent="0.25">
      <c r="A6358" s="54">
        <v>6356</v>
      </c>
      <c r="B6358">
        <v>3006370846</v>
      </c>
      <c r="C6358" t="s">
        <v>14210</v>
      </c>
      <c r="D6358" t="s">
        <v>24656</v>
      </c>
      <c r="F6358" t="s">
        <v>24656</v>
      </c>
      <c r="G6358" t="s">
        <v>25469</v>
      </c>
      <c r="H6358" t="s">
        <v>25470</v>
      </c>
    </row>
    <row r="6359" spans="1:8" x14ac:dyDescent="0.25">
      <c r="A6359" s="54">
        <v>6357</v>
      </c>
      <c r="B6359">
        <v>3505285321</v>
      </c>
      <c r="C6359" t="s">
        <v>14280</v>
      </c>
      <c r="D6359" t="s">
        <v>24656</v>
      </c>
      <c r="F6359" t="s">
        <v>24656</v>
      </c>
      <c r="G6359" t="s">
        <v>25471</v>
      </c>
      <c r="H6359" t="s">
        <v>25472</v>
      </c>
    </row>
    <row r="6360" spans="1:8" x14ac:dyDescent="0.25">
      <c r="A6360" s="54">
        <v>6358</v>
      </c>
      <c r="B6360">
        <v>3243099833</v>
      </c>
      <c r="C6360" t="s">
        <v>14280</v>
      </c>
      <c r="D6360" t="s">
        <v>24656</v>
      </c>
      <c r="F6360" t="s">
        <v>24656</v>
      </c>
      <c r="G6360" t="s">
        <v>25473</v>
      </c>
      <c r="H6360" t="s">
        <v>25474</v>
      </c>
    </row>
    <row r="6361" spans="1:8" x14ac:dyDescent="0.25">
      <c r="A6361" s="54">
        <v>6359</v>
      </c>
      <c r="B6361">
        <v>3011104537</v>
      </c>
      <c r="C6361" t="s">
        <v>14280</v>
      </c>
      <c r="D6361" t="s">
        <v>24656</v>
      </c>
      <c r="F6361" t="s">
        <v>24656</v>
      </c>
      <c r="G6361" t="s">
        <v>25475</v>
      </c>
      <c r="H6361" t="s">
        <v>25476</v>
      </c>
    </row>
    <row r="6362" spans="1:8" x14ac:dyDescent="0.25">
      <c r="A6362" s="54">
        <v>6360</v>
      </c>
      <c r="B6362">
        <v>3004053122</v>
      </c>
      <c r="C6362" t="s">
        <v>14280</v>
      </c>
      <c r="D6362" t="s">
        <v>24656</v>
      </c>
      <c r="F6362" t="s">
        <v>24656</v>
      </c>
      <c r="G6362" t="s">
        <v>25477</v>
      </c>
      <c r="H6362" t="s">
        <v>14683</v>
      </c>
    </row>
    <row r="6363" spans="1:8" x14ac:dyDescent="0.25">
      <c r="A6363" s="54">
        <v>6361</v>
      </c>
      <c r="B6363">
        <v>3506704479</v>
      </c>
      <c r="C6363" t="s">
        <v>14454</v>
      </c>
      <c r="D6363" t="s">
        <v>24656</v>
      </c>
      <c r="F6363" t="s">
        <v>24656</v>
      </c>
      <c r="G6363" t="s">
        <v>25478</v>
      </c>
      <c r="H6363" t="s">
        <v>25479</v>
      </c>
    </row>
    <row r="6364" spans="1:8" x14ac:dyDescent="0.25">
      <c r="A6364" s="54">
        <v>6362</v>
      </c>
      <c r="B6364">
        <v>3125028939</v>
      </c>
      <c r="C6364" t="s">
        <v>14210</v>
      </c>
      <c r="D6364" t="s">
        <v>24656</v>
      </c>
      <c r="F6364" t="s">
        <v>24656</v>
      </c>
      <c r="G6364" t="s">
        <v>25480</v>
      </c>
      <c r="H6364" t="s">
        <v>15688</v>
      </c>
    </row>
    <row r="6365" spans="1:8" x14ac:dyDescent="0.25">
      <c r="A6365" s="54">
        <v>6363</v>
      </c>
      <c r="B6365">
        <v>3127969551</v>
      </c>
      <c r="C6365" t="s">
        <v>24684</v>
      </c>
      <c r="D6365" t="s">
        <v>24656</v>
      </c>
      <c r="F6365" t="s">
        <v>24656</v>
      </c>
      <c r="G6365" t="s">
        <v>25481</v>
      </c>
      <c r="H6365" t="s">
        <v>25482</v>
      </c>
    </row>
    <row r="6366" spans="1:8" x14ac:dyDescent="0.25">
      <c r="A6366" s="54">
        <v>6364</v>
      </c>
      <c r="B6366">
        <v>3163727822</v>
      </c>
      <c r="C6366" t="s">
        <v>14280</v>
      </c>
      <c r="D6366" t="s">
        <v>24656</v>
      </c>
      <c r="F6366" t="s">
        <v>24656</v>
      </c>
      <c r="G6366" t="s">
        <v>25483</v>
      </c>
      <c r="H6366" t="s">
        <v>25484</v>
      </c>
    </row>
    <row r="6367" spans="1:8" x14ac:dyDescent="0.25">
      <c r="A6367" s="54">
        <v>6365</v>
      </c>
      <c r="B6367">
        <v>3137404615</v>
      </c>
      <c r="C6367" t="s">
        <v>25485</v>
      </c>
      <c r="D6367" t="s">
        <v>24656</v>
      </c>
      <c r="F6367" t="s">
        <v>24656</v>
      </c>
      <c r="G6367" t="s">
        <v>25486</v>
      </c>
      <c r="H6367" t="s">
        <v>14232</v>
      </c>
    </row>
    <row r="6368" spans="1:8" x14ac:dyDescent="0.25">
      <c r="A6368" s="54">
        <v>6366</v>
      </c>
      <c r="B6368">
        <v>3147701707</v>
      </c>
      <c r="C6368" t="s">
        <v>14210</v>
      </c>
      <c r="D6368" t="s">
        <v>24656</v>
      </c>
      <c r="F6368" t="s">
        <v>24656</v>
      </c>
      <c r="G6368" t="s">
        <v>25487</v>
      </c>
      <c r="H6368" t="s">
        <v>14456</v>
      </c>
    </row>
    <row r="6369" spans="1:8" x14ac:dyDescent="0.25">
      <c r="A6369" s="54">
        <v>6367</v>
      </c>
      <c r="B6369">
        <v>3146895271</v>
      </c>
      <c r="C6369" t="s">
        <v>14402</v>
      </c>
      <c r="D6369" t="s">
        <v>24656</v>
      </c>
      <c r="F6369" t="s">
        <v>24656</v>
      </c>
      <c r="G6369" t="s">
        <v>25488</v>
      </c>
      <c r="H6369" t="s">
        <v>14813</v>
      </c>
    </row>
    <row r="6370" spans="1:8" x14ac:dyDescent="0.25">
      <c r="A6370" s="54">
        <v>6368</v>
      </c>
      <c r="B6370">
        <v>3122177563</v>
      </c>
      <c r="C6370" t="s">
        <v>14280</v>
      </c>
      <c r="D6370" t="s">
        <v>24656</v>
      </c>
      <c r="F6370" t="s">
        <v>24656</v>
      </c>
      <c r="G6370" t="s">
        <v>25489</v>
      </c>
      <c r="H6370" t="s">
        <v>25490</v>
      </c>
    </row>
    <row r="6371" spans="1:8" x14ac:dyDescent="0.25">
      <c r="A6371" s="54">
        <v>6369</v>
      </c>
      <c r="B6371">
        <v>3195926557</v>
      </c>
      <c r="C6371" t="s">
        <v>24677</v>
      </c>
      <c r="D6371" t="s">
        <v>24656</v>
      </c>
      <c r="F6371" t="s">
        <v>24656</v>
      </c>
      <c r="G6371" t="s">
        <v>25491</v>
      </c>
      <c r="H6371" t="s">
        <v>25492</v>
      </c>
    </row>
    <row r="6372" spans="1:8" x14ac:dyDescent="0.25">
      <c r="A6372" s="54">
        <v>6370</v>
      </c>
      <c r="B6372">
        <v>3176518743</v>
      </c>
      <c r="C6372" t="s">
        <v>14280</v>
      </c>
      <c r="D6372" t="s">
        <v>24656</v>
      </c>
      <c r="F6372" t="s">
        <v>24656</v>
      </c>
      <c r="G6372" t="s">
        <v>25493</v>
      </c>
      <c r="H6372" t="s">
        <v>25494</v>
      </c>
    </row>
    <row r="6373" spans="1:8" x14ac:dyDescent="0.25">
      <c r="A6373" s="54">
        <v>6371</v>
      </c>
      <c r="B6373">
        <v>3167517130</v>
      </c>
      <c r="C6373" t="s">
        <v>25495</v>
      </c>
      <c r="D6373" t="s">
        <v>24656</v>
      </c>
      <c r="F6373" t="s">
        <v>24656</v>
      </c>
      <c r="G6373" t="s">
        <v>25496</v>
      </c>
      <c r="H6373" t="s">
        <v>16135</v>
      </c>
    </row>
    <row r="6374" spans="1:8" x14ac:dyDescent="0.25">
      <c r="A6374" s="54">
        <v>6372</v>
      </c>
      <c r="B6374">
        <v>3145465295</v>
      </c>
      <c r="C6374" t="s">
        <v>14280</v>
      </c>
      <c r="D6374" t="s">
        <v>24656</v>
      </c>
      <c r="F6374" t="s">
        <v>24656</v>
      </c>
      <c r="G6374" t="s">
        <v>25497</v>
      </c>
      <c r="H6374" t="s">
        <v>25498</v>
      </c>
    </row>
    <row r="6375" spans="1:8" x14ac:dyDescent="0.25">
      <c r="A6375" s="54">
        <v>6373</v>
      </c>
      <c r="B6375">
        <v>9293499669</v>
      </c>
      <c r="C6375" t="s">
        <v>14280</v>
      </c>
      <c r="D6375" t="s">
        <v>24656</v>
      </c>
      <c r="F6375" t="s">
        <v>24656</v>
      </c>
      <c r="G6375" t="s">
        <v>25499</v>
      </c>
      <c r="H6375" t="s">
        <v>25500</v>
      </c>
    </row>
    <row r="6376" spans="1:8" x14ac:dyDescent="0.25">
      <c r="A6376" s="54">
        <v>6374</v>
      </c>
      <c r="B6376">
        <v>3003605527</v>
      </c>
      <c r="C6376" t="s">
        <v>14280</v>
      </c>
      <c r="D6376" t="s">
        <v>24656</v>
      </c>
      <c r="F6376" t="s">
        <v>24656</v>
      </c>
      <c r="G6376" t="s">
        <v>25501</v>
      </c>
      <c r="H6376" t="s">
        <v>25502</v>
      </c>
    </row>
    <row r="6377" spans="1:8" x14ac:dyDescent="0.25">
      <c r="A6377" s="54">
        <v>6375</v>
      </c>
      <c r="B6377">
        <v>3113022972</v>
      </c>
      <c r="C6377" t="s">
        <v>14280</v>
      </c>
      <c r="D6377" t="s">
        <v>24656</v>
      </c>
      <c r="F6377" t="s">
        <v>24656</v>
      </c>
      <c r="G6377" t="s">
        <v>25503</v>
      </c>
      <c r="H6377" t="s">
        <v>25504</v>
      </c>
    </row>
    <row r="6378" spans="1:8" x14ac:dyDescent="0.25">
      <c r="A6378" s="54">
        <v>6376</v>
      </c>
      <c r="B6378">
        <v>3134368762</v>
      </c>
      <c r="C6378" t="s">
        <v>14280</v>
      </c>
      <c r="D6378" t="s">
        <v>24656</v>
      </c>
      <c r="F6378" t="s">
        <v>24656</v>
      </c>
      <c r="G6378" t="s">
        <v>25505</v>
      </c>
      <c r="H6378" t="s">
        <v>25506</v>
      </c>
    </row>
    <row r="6379" spans="1:8" x14ac:dyDescent="0.25">
      <c r="A6379" s="54">
        <v>6377</v>
      </c>
      <c r="B6379">
        <v>3233127061</v>
      </c>
      <c r="C6379" t="s">
        <v>14402</v>
      </c>
      <c r="D6379" t="s">
        <v>24656</v>
      </c>
      <c r="F6379" t="s">
        <v>24656</v>
      </c>
      <c r="G6379" t="s">
        <v>25507</v>
      </c>
      <c r="H6379" t="s">
        <v>25508</v>
      </c>
    </row>
    <row r="6380" spans="1:8" x14ac:dyDescent="0.25">
      <c r="A6380" s="54">
        <v>6378</v>
      </c>
      <c r="B6380">
        <v>3127067735</v>
      </c>
      <c r="C6380" t="s">
        <v>14280</v>
      </c>
      <c r="D6380" t="s">
        <v>24656</v>
      </c>
      <c r="F6380" t="s">
        <v>24656</v>
      </c>
      <c r="G6380" t="s">
        <v>25509</v>
      </c>
      <c r="H6380" t="s">
        <v>25510</v>
      </c>
    </row>
    <row r="6381" spans="1:8" x14ac:dyDescent="0.25">
      <c r="A6381" s="54">
        <v>6379</v>
      </c>
      <c r="B6381">
        <v>3104740769</v>
      </c>
      <c r="C6381" t="s">
        <v>14280</v>
      </c>
      <c r="D6381" t="s">
        <v>24656</v>
      </c>
      <c r="F6381" t="s">
        <v>24656</v>
      </c>
      <c r="G6381" t="s">
        <v>25511</v>
      </c>
      <c r="H6381" t="s">
        <v>20978</v>
      </c>
    </row>
    <row r="6382" spans="1:8" x14ac:dyDescent="0.25">
      <c r="A6382" s="54">
        <v>6380</v>
      </c>
      <c r="B6382">
        <v>3136167593</v>
      </c>
      <c r="C6382" t="s">
        <v>25512</v>
      </c>
      <c r="D6382" t="s">
        <v>24656</v>
      </c>
      <c r="F6382" t="s">
        <v>24656</v>
      </c>
      <c r="G6382" t="s">
        <v>25513</v>
      </c>
      <c r="H6382" t="s">
        <v>19754</v>
      </c>
    </row>
    <row r="6383" spans="1:8" x14ac:dyDescent="0.25">
      <c r="A6383" s="54">
        <v>6381</v>
      </c>
      <c r="B6383">
        <v>3145282830</v>
      </c>
      <c r="C6383" t="s">
        <v>24709</v>
      </c>
      <c r="D6383" t="s">
        <v>24656</v>
      </c>
      <c r="F6383" t="s">
        <v>24656</v>
      </c>
      <c r="G6383" t="s">
        <v>25514</v>
      </c>
      <c r="H6383" t="s">
        <v>14764</v>
      </c>
    </row>
    <row r="6384" spans="1:8" x14ac:dyDescent="0.25">
      <c r="A6384" s="54">
        <v>6382</v>
      </c>
      <c r="B6384">
        <v>3045230948</v>
      </c>
      <c r="C6384" t="s">
        <v>24672</v>
      </c>
      <c r="D6384" t="s">
        <v>24656</v>
      </c>
      <c r="F6384" t="s">
        <v>24656</v>
      </c>
      <c r="G6384" t="s">
        <v>25515</v>
      </c>
      <c r="H6384" t="s">
        <v>19678</v>
      </c>
    </row>
    <row r="6385" spans="1:8" x14ac:dyDescent="0.25">
      <c r="A6385" s="54">
        <v>6383</v>
      </c>
      <c r="B6385">
        <v>3002995021</v>
      </c>
      <c r="C6385" t="s">
        <v>20519</v>
      </c>
      <c r="D6385" t="s">
        <v>24656</v>
      </c>
      <c r="F6385" t="s">
        <v>24656</v>
      </c>
      <c r="G6385" t="s">
        <v>25516</v>
      </c>
      <c r="H6385" t="s">
        <v>18399</v>
      </c>
    </row>
    <row r="6386" spans="1:8" x14ac:dyDescent="0.25">
      <c r="A6386" s="54">
        <v>6384</v>
      </c>
      <c r="B6386">
        <v>3148670503</v>
      </c>
      <c r="C6386" t="s">
        <v>14280</v>
      </c>
      <c r="D6386" t="s">
        <v>24656</v>
      </c>
      <c r="F6386" t="s">
        <v>24656</v>
      </c>
      <c r="G6386" t="s">
        <v>25517</v>
      </c>
      <c r="H6386" t="s">
        <v>25518</v>
      </c>
    </row>
    <row r="6387" spans="1:8" x14ac:dyDescent="0.25">
      <c r="A6387" s="54">
        <v>6385</v>
      </c>
      <c r="B6387">
        <v>3123665726</v>
      </c>
      <c r="C6387" t="s">
        <v>25519</v>
      </c>
      <c r="D6387" t="s">
        <v>24656</v>
      </c>
      <c r="F6387" t="s">
        <v>24656</v>
      </c>
      <c r="G6387" t="s">
        <v>25520</v>
      </c>
      <c r="H6387" t="s">
        <v>23549</v>
      </c>
    </row>
    <row r="6388" spans="1:8" x14ac:dyDescent="0.25">
      <c r="A6388" s="54">
        <v>6386</v>
      </c>
      <c r="B6388">
        <v>3017073186</v>
      </c>
      <c r="C6388" t="s">
        <v>14280</v>
      </c>
      <c r="D6388" t="s">
        <v>24656</v>
      </c>
      <c r="F6388" t="s">
        <v>24656</v>
      </c>
      <c r="G6388" t="s">
        <v>25521</v>
      </c>
      <c r="H6388" t="s">
        <v>25522</v>
      </c>
    </row>
    <row r="6389" spans="1:8" x14ac:dyDescent="0.25">
      <c r="A6389" s="54">
        <v>6387</v>
      </c>
      <c r="B6389">
        <v>3508672457</v>
      </c>
      <c r="C6389" t="s">
        <v>14280</v>
      </c>
      <c r="D6389" t="s">
        <v>24656</v>
      </c>
      <c r="F6389" t="s">
        <v>24656</v>
      </c>
      <c r="G6389" t="s">
        <v>25523</v>
      </c>
      <c r="H6389" t="s">
        <v>16779</v>
      </c>
    </row>
    <row r="6390" spans="1:8" x14ac:dyDescent="0.25">
      <c r="A6390" s="54">
        <v>6388</v>
      </c>
      <c r="B6390">
        <v>3146327667</v>
      </c>
      <c r="C6390" t="s">
        <v>14280</v>
      </c>
      <c r="D6390" t="s">
        <v>24656</v>
      </c>
      <c r="F6390" t="s">
        <v>24656</v>
      </c>
      <c r="G6390" t="s">
        <v>25524</v>
      </c>
      <c r="H6390" t="s">
        <v>25525</v>
      </c>
    </row>
    <row r="6391" spans="1:8" x14ac:dyDescent="0.25">
      <c r="A6391" s="54">
        <v>6389</v>
      </c>
      <c r="B6391">
        <v>3122107510</v>
      </c>
      <c r="C6391" t="s">
        <v>20519</v>
      </c>
      <c r="D6391" t="s">
        <v>24656</v>
      </c>
      <c r="F6391" t="s">
        <v>24656</v>
      </c>
      <c r="G6391" t="s">
        <v>25526</v>
      </c>
      <c r="H6391" t="s">
        <v>25527</v>
      </c>
    </row>
    <row r="6392" spans="1:8" x14ac:dyDescent="0.25">
      <c r="A6392" s="54">
        <v>6390</v>
      </c>
      <c r="B6392">
        <v>3045873436</v>
      </c>
      <c r="C6392" t="s">
        <v>14280</v>
      </c>
      <c r="D6392" t="s">
        <v>24656</v>
      </c>
      <c r="F6392" t="s">
        <v>24656</v>
      </c>
      <c r="G6392" t="s">
        <v>25528</v>
      </c>
      <c r="H6392" t="s">
        <v>18649</v>
      </c>
    </row>
    <row r="6393" spans="1:8" x14ac:dyDescent="0.25">
      <c r="A6393" s="54">
        <v>6391</v>
      </c>
      <c r="B6393">
        <v>3147611646</v>
      </c>
      <c r="C6393" t="s">
        <v>14280</v>
      </c>
      <c r="D6393" t="s">
        <v>24656</v>
      </c>
      <c r="F6393" t="s">
        <v>24656</v>
      </c>
      <c r="G6393" t="s">
        <v>25529</v>
      </c>
      <c r="H6393" t="s">
        <v>25530</v>
      </c>
    </row>
    <row r="6394" spans="1:8" x14ac:dyDescent="0.25">
      <c r="A6394" s="54">
        <v>6392</v>
      </c>
      <c r="B6394">
        <v>3015227612</v>
      </c>
      <c r="C6394" t="s">
        <v>14280</v>
      </c>
      <c r="D6394" t="s">
        <v>24656</v>
      </c>
      <c r="F6394" t="s">
        <v>24656</v>
      </c>
      <c r="G6394" t="s">
        <v>25531</v>
      </c>
      <c r="H6394" t="s">
        <v>25532</v>
      </c>
    </row>
    <row r="6395" spans="1:8" x14ac:dyDescent="0.25">
      <c r="A6395" s="54">
        <v>6393</v>
      </c>
      <c r="B6395">
        <v>3216204435</v>
      </c>
      <c r="C6395" t="s">
        <v>14210</v>
      </c>
      <c r="D6395" t="s">
        <v>24656</v>
      </c>
      <c r="F6395" t="s">
        <v>24656</v>
      </c>
      <c r="G6395" t="s">
        <v>25533</v>
      </c>
      <c r="H6395" t="s">
        <v>14484</v>
      </c>
    </row>
    <row r="6396" spans="1:8" x14ac:dyDescent="0.25">
      <c r="A6396" s="54">
        <v>6394</v>
      </c>
      <c r="B6396">
        <v>3225164155</v>
      </c>
      <c r="C6396" t="s">
        <v>24922</v>
      </c>
      <c r="D6396" t="s">
        <v>24656</v>
      </c>
      <c r="F6396" t="s">
        <v>24656</v>
      </c>
      <c r="G6396" t="s">
        <v>25534</v>
      </c>
      <c r="H6396" t="s">
        <v>25535</v>
      </c>
    </row>
    <row r="6397" spans="1:8" x14ac:dyDescent="0.25">
      <c r="A6397" s="54">
        <v>6395</v>
      </c>
      <c r="B6397">
        <v>3108525644</v>
      </c>
      <c r="C6397" t="s">
        <v>14280</v>
      </c>
      <c r="D6397" t="s">
        <v>24656</v>
      </c>
      <c r="F6397" t="s">
        <v>24656</v>
      </c>
      <c r="G6397" t="s">
        <v>25536</v>
      </c>
      <c r="H6397" t="s">
        <v>25537</v>
      </c>
    </row>
    <row r="6398" spans="1:8" x14ac:dyDescent="0.25">
      <c r="A6398" s="54">
        <v>6396</v>
      </c>
      <c r="B6398">
        <v>3197650711</v>
      </c>
      <c r="C6398" t="s">
        <v>14402</v>
      </c>
      <c r="D6398" t="s">
        <v>24656</v>
      </c>
      <c r="F6398" t="s">
        <v>24656</v>
      </c>
      <c r="G6398" t="s">
        <v>25538</v>
      </c>
      <c r="H6398" t="s">
        <v>14456</v>
      </c>
    </row>
    <row r="6399" spans="1:8" x14ac:dyDescent="0.25">
      <c r="A6399" s="54">
        <v>6397</v>
      </c>
      <c r="B6399">
        <v>3057731264</v>
      </c>
      <c r="C6399" t="s">
        <v>24677</v>
      </c>
      <c r="D6399" t="s">
        <v>24656</v>
      </c>
      <c r="F6399" t="s">
        <v>24656</v>
      </c>
      <c r="G6399" t="s">
        <v>25539</v>
      </c>
      <c r="H6399" t="s">
        <v>14456</v>
      </c>
    </row>
    <row r="6400" spans="1:8" x14ac:dyDescent="0.25">
      <c r="A6400" s="54">
        <v>6398</v>
      </c>
      <c r="B6400">
        <v>3122551065</v>
      </c>
      <c r="C6400" t="s">
        <v>14280</v>
      </c>
      <c r="D6400" t="s">
        <v>24656</v>
      </c>
      <c r="F6400" t="s">
        <v>24656</v>
      </c>
      <c r="G6400" t="s">
        <v>25540</v>
      </c>
      <c r="H6400" t="s">
        <v>25541</v>
      </c>
    </row>
    <row r="6401" spans="1:8" x14ac:dyDescent="0.25">
      <c r="A6401" s="54">
        <v>6399</v>
      </c>
      <c r="B6401">
        <v>3122503124</v>
      </c>
      <c r="C6401" t="s">
        <v>14280</v>
      </c>
      <c r="D6401" t="s">
        <v>24656</v>
      </c>
      <c r="F6401" t="s">
        <v>24656</v>
      </c>
      <c r="G6401" t="s">
        <v>25542</v>
      </c>
      <c r="H6401" t="s">
        <v>15512</v>
      </c>
    </row>
    <row r="6402" spans="1:8" x14ac:dyDescent="0.25">
      <c r="A6402" s="54">
        <v>6400</v>
      </c>
      <c r="B6402">
        <v>3113108767</v>
      </c>
      <c r="C6402" t="s">
        <v>14280</v>
      </c>
      <c r="D6402" t="s">
        <v>24656</v>
      </c>
      <c r="F6402" t="s">
        <v>24656</v>
      </c>
      <c r="G6402" t="s">
        <v>25543</v>
      </c>
      <c r="H6402" t="s">
        <v>14282</v>
      </c>
    </row>
    <row r="6403" spans="1:8" x14ac:dyDescent="0.25">
      <c r="A6403" s="54">
        <v>6401</v>
      </c>
      <c r="B6403">
        <v>3017901413</v>
      </c>
      <c r="C6403" t="s">
        <v>14153</v>
      </c>
      <c r="D6403" t="s">
        <v>24656</v>
      </c>
      <c r="F6403" t="s">
        <v>24656</v>
      </c>
      <c r="G6403" t="s">
        <v>25544</v>
      </c>
      <c r="H6403" t="s">
        <v>14813</v>
      </c>
    </row>
    <row r="6404" spans="1:8" x14ac:dyDescent="0.25">
      <c r="A6404" s="54">
        <v>6402</v>
      </c>
      <c r="B6404">
        <v>3007375019</v>
      </c>
      <c r="C6404" t="s">
        <v>18848</v>
      </c>
      <c r="D6404" t="s">
        <v>24656</v>
      </c>
      <c r="F6404" t="s">
        <v>24656</v>
      </c>
      <c r="G6404" t="s">
        <v>25545</v>
      </c>
      <c r="H6404" t="s">
        <v>25546</v>
      </c>
    </row>
    <row r="6405" spans="1:8" x14ac:dyDescent="0.25">
      <c r="A6405" s="54">
        <v>6403</v>
      </c>
      <c r="B6405">
        <v>3006801749</v>
      </c>
      <c r="C6405" t="s">
        <v>14210</v>
      </c>
      <c r="D6405" t="s">
        <v>24656</v>
      </c>
      <c r="F6405" t="s">
        <v>24656</v>
      </c>
      <c r="G6405" t="s">
        <v>25547</v>
      </c>
      <c r="H6405" t="s">
        <v>25548</v>
      </c>
    </row>
    <row r="6406" spans="1:8" x14ac:dyDescent="0.25">
      <c r="A6406" s="54">
        <v>6404</v>
      </c>
      <c r="B6406">
        <v>3234841592</v>
      </c>
      <c r="C6406" t="s">
        <v>25549</v>
      </c>
      <c r="D6406" t="s">
        <v>24656</v>
      </c>
      <c r="F6406" t="s">
        <v>24656</v>
      </c>
      <c r="G6406" t="s">
        <v>25550</v>
      </c>
      <c r="H6406" t="s">
        <v>25551</v>
      </c>
    </row>
    <row r="6407" spans="1:8" x14ac:dyDescent="0.25">
      <c r="A6407" s="54">
        <v>6405</v>
      </c>
      <c r="B6407">
        <v>3192213148</v>
      </c>
      <c r="C6407" t="s">
        <v>25552</v>
      </c>
      <c r="D6407" t="s">
        <v>24656</v>
      </c>
      <c r="F6407" t="s">
        <v>24656</v>
      </c>
      <c r="G6407" t="s">
        <v>25553</v>
      </c>
      <c r="H6407" t="s">
        <v>17840</v>
      </c>
    </row>
    <row r="6408" spans="1:8" x14ac:dyDescent="0.25">
      <c r="A6408" s="54">
        <v>6406</v>
      </c>
      <c r="B6408">
        <v>3193195149</v>
      </c>
      <c r="C6408" t="s">
        <v>25301</v>
      </c>
      <c r="D6408" t="s">
        <v>24656</v>
      </c>
      <c r="F6408" t="s">
        <v>24656</v>
      </c>
      <c r="G6408" t="s">
        <v>25554</v>
      </c>
      <c r="H6408" t="s">
        <v>20932</v>
      </c>
    </row>
    <row r="6409" spans="1:8" x14ac:dyDescent="0.25">
      <c r="A6409" s="54">
        <v>6407</v>
      </c>
      <c r="B6409">
        <v>3002247050</v>
      </c>
      <c r="C6409" t="s">
        <v>25247</v>
      </c>
      <c r="D6409" t="s">
        <v>24656</v>
      </c>
      <c r="F6409" t="s">
        <v>24656</v>
      </c>
      <c r="G6409" t="s">
        <v>25247</v>
      </c>
      <c r="H6409" t="s">
        <v>25555</v>
      </c>
    </row>
    <row r="6410" spans="1:8" x14ac:dyDescent="0.25">
      <c r="A6410" s="54">
        <v>6408</v>
      </c>
      <c r="B6410">
        <v>3117082496</v>
      </c>
      <c r="C6410" t="s">
        <v>18848</v>
      </c>
      <c r="D6410" t="s">
        <v>24656</v>
      </c>
      <c r="F6410" t="s">
        <v>24656</v>
      </c>
      <c r="G6410" t="s">
        <v>25556</v>
      </c>
      <c r="H6410" t="s">
        <v>25557</v>
      </c>
    </row>
    <row r="6411" spans="1:8" x14ac:dyDescent="0.25">
      <c r="A6411" s="54">
        <v>6409</v>
      </c>
      <c r="B6411">
        <v>3207955961</v>
      </c>
      <c r="C6411" t="s">
        <v>24750</v>
      </c>
      <c r="D6411" t="s">
        <v>24656</v>
      </c>
      <c r="F6411" t="s">
        <v>24656</v>
      </c>
      <c r="G6411" t="s">
        <v>25558</v>
      </c>
      <c r="H6411" t="s">
        <v>25559</v>
      </c>
    </row>
    <row r="6412" spans="1:8" x14ac:dyDescent="0.25">
      <c r="A6412" s="54">
        <v>6410</v>
      </c>
      <c r="B6412">
        <v>3126715890</v>
      </c>
      <c r="C6412" t="s">
        <v>14280</v>
      </c>
      <c r="D6412" t="s">
        <v>24656</v>
      </c>
      <c r="F6412" t="s">
        <v>24656</v>
      </c>
      <c r="G6412" t="s">
        <v>25560</v>
      </c>
      <c r="H6412" t="s">
        <v>25561</v>
      </c>
    </row>
    <row r="6413" spans="1:8" x14ac:dyDescent="0.25">
      <c r="A6413" s="54">
        <v>6411</v>
      </c>
      <c r="B6413">
        <v>3154849102</v>
      </c>
      <c r="C6413" t="s">
        <v>14280</v>
      </c>
      <c r="D6413" t="s">
        <v>24656</v>
      </c>
      <c r="F6413" t="s">
        <v>24656</v>
      </c>
      <c r="G6413" t="s">
        <v>25562</v>
      </c>
      <c r="H6413" t="s">
        <v>25563</v>
      </c>
    </row>
    <row r="6414" spans="1:8" x14ac:dyDescent="0.25">
      <c r="A6414" s="54">
        <v>6412</v>
      </c>
      <c r="B6414">
        <v>3004470387</v>
      </c>
      <c r="C6414" t="s">
        <v>14210</v>
      </c>
      <c r="D6414" t="s">
        <v>24656</v>
      </c>
      <c r="F6414" t="s">
        <v>24656</v>
      </c>
      <c r="G6414" t="s">
        <v>25564</v>
      </c>
      <c r="H6414" t="s">
        <v>25565</v>
      </c>
    </row>
    <row r="6415" spans="1:8" x14ac:dyDescent="0.25">
      <c r="A6415" s="54">
        <v>6413</v>
      </c>
      <c r="B6415">
        <v>3205184113</v>
      </c>
      <c r="C6415" t="s">
        <v>15609</v>
      </c>
      <c r="D6415" t="s">
        <v>24656</v>
      </c>
      <c r="F6415" t="s">
        <v>24656</v>
      </c>
      <c r="G6415" t="s">
        <v>25566</v>
      </c>
      <c r="H6415" t="s">
        <v>25567</v>
      </c>
    </row>
    <row r="6416" spans="1:8" x14ac:dyDescent="0.25">
      <c r="A6416" s="54">
        <v>6414</v>
      </c>
      <c r="B6416">
        <v>3017190986</v>
      </c>
      <c r="C6416" t="s">
        <v>14280</v>
      </c>
      <c r="D6416" t="s">
        <v>24656</v>
      </c>
      <c r="F6416" t="s">
        <v>24656</v>
      </c>
      <c r="G6416" t="s">
        <v>25568</v>
      </c>
      <c r="H6416" t="s">
        <v>25569</v>
      </c>
    </row>
    <row r="6417" spans="1:8" x14ac:dyDescent="0.25">
      <c r="A6417" s="54">
        <v>6415</v>
      </c>
      <c r="B6417">
        <v>3206970251</v>
      </c>
      <c r="C6417" t="s">
        <v>14280</v>
      </c>
      <c r="D6417" t="s">
        <v>24656</v>
      </c>
      <c r="F6417" t="s">
        <v>24656</v>
      </c>
      <c r="G6417" t="s">
        <v>25570</v>
      </c>
      <c r="H6417" t="s">
        <v>25571</v>
      </c>
    </row>
    <row r="6418" spans="1:8" x14ac:dyDescent="0.25">
      <c r="A6418" s="54">
        <v>6416</v>
      </c>
      <c r="B6418">
        <v>3116093222</v>
      </c>
      <c r="C6418" t="s">
        <v>14153</v>
      </c>
      <c r="D6418" t="s">
        <v>24656</v>
      </c>
      <c r="F6418" t="s">
        <v>24656</v>
      </c>
      <c r="G6418" t="s">
        <v>25572</v>
      </c>
      <c r="H6418" t="s">
        <v>25573</v>
      </c>
    </row>
    <row r="6419" spans="1:8" x14ac:dyDescent="0.25">
      <c r="A6419" s="54">
        <v>6417</v>
      </c>
      <c r="B6419">
        <v>3146691688</v>
      </c>
      <c r="C6419" t="s">
        <v>25574</v>
      </c>
      <c r="D6419" t="s">
        <v>24656</v>
      </c>
      <c r="F6419" t="s">
        <v>24656</v>
      </c>
      <c r="G6419" t="s">
        <v>25575</v>
      </c>
      <c r="H6419" t="s">
        <v>18603</v>
      </c>
    </row>
    <row r="6420" spans="1:8" x14ac:dyDescent="0.25">
      <c r="A6420" s="54">
        <v>6418</v>
      </c>
      <c r="B6420">
        <v>3146971588</v>
      </c>
      <c r="C6420" t="s">
        <v>14280</v>
      </c>
      <c r="D6420" t="s">
        <v>24656</v>
      </c>
      <c r="F6420" t="s">
        <v>24656</v>
      </c>
      <c r="G6420" t="s">
        <v>25576</v>
      </c>
      <c r="H6420" t="s">
        <v>25577</v>
      </c>
    </row>
    <row r="6421" spans="1:8" x14ac:dyDescent="0.25">
      <c r="A6421" s="54">
        <v>6419</v>
      </c>
      <c r="B6421">
        <v>3193396499</v>
      </c>
      <c r="C6421" t="s">
        <v>24677</v>
      </c>
      <c r="D6421" t="s">
        <v>24656</v>
      </c>
      <c r="F6421" t="s">
        <v>24656</v>
      </c>
      <c r="G6421" t="s">
        <v>25578</v>
      </c>
      <c r="H6421" t="s">
        <v>18289</v>
      </c>
    </row>
    <row r="6422" spans="1:8" x14ac:dyDescent="0.25">
      <c r="A6422" s="54">
        <v>6420</v>
      </c>
      <c r="B6422">
        <v>3233941778</v>
      </c>
      <c r="C6422" t="s">
        <v>24677</v>
      </c>
      <c r="D6422" t="s">
        <v>24656</v>
      </c>
      <c r="F6422" t="s">
        <v>24656</v>
      </c>
      <c r="G6422" t="s">
        <v>25579</v>
      </c>
      <c r="H6422" t="s">
        <v>25580</v>
      </c>
    </row>
    <row r="6423" spans="1:8" x14ac:dyDescent="0.25">
      <c r="A6423" s="54">
        <v>6421</v>
      </c>
      <c r="B6423">
        <v>3043762580</v>
      </c>
      <c r="C6423" t="s">
        <v>14210</v>
      </c>
      <c r="D6423" t="s">
        <v>24656</v>
      </c>
      <c r="F6423" t="s">
        <v>24656</v>
      </c>
      <c r="G6423" t="s">
        <v>25581</v>
      </c>
      <c r="H6423" t="s">
        <v>21475</v>
      </c>
    </row>
    <row r="6424" spans="1:8" x14ac:dyDescent="0.25">
      <c r="A6424" s="54">
        <v>6422</v>
      </c>
      <c r="B6424">
        <v>3215877487</v>
      </c>
      <c r="C6424" t="s">
        <v>14280</v>
      </c>
      <c r="D6424" t="s">
        <v>24656</v>
      </c>
      <c r="F6424" t="s">
        <v>24656</v>
      </c>
      <c r="G6424" t="s">
        <v>25582</v>
      </c>
      <c r="H6424" t="s">
        <v>25583</v>
      </c>
    </row>
    <row r="6425" spans="1:8" x14ac:dyDescent="0.25">
      <c r="A6425" s="54">
        <v>6423</v>
      </c>
      <c r="B6425">
        <v>3165372549</v>
      </c>
      <c r="C6425" t="s">
        <v>24684</v>
      </c>
      <c r="D6425" t="s">
        <v>24656</v>
      </c>
      <c r="F6425" t="s">
        <v>24656</v>
      </c>
      <c r="G6425" t="s">
        <v>25584</v>
      </c>
      <c r="H6425" t="s">
        <v>25585</v>
      </c>
    </row>
    <row r="6426" spans="1:8" x14ac:dyDescent="0.25">
      <c r="A6426" s="54">
        <v>6424</v>
      </c>
      <c r="B6426">
        <v>3194137379</v>
      </c>
      <c r="C6426" t="s">
        <v>14280</v>
      </c>
      <c r="D6426" t="s">
        <v>24656</v>
      </c>
      <c r="F6426" t="s">
        <v>24656</v>
      </c>
      <c r="G6426" t="s">
        <v>25586</v>
      </c>
      <c r="H6426" t="s">
        <v>17786</v>
      </c>
    </row>
    <row r="6427" spans="1:8" x14ac:dyDescent="0.25">
      <c r="A6427" s="54">
        <v>6425</v>
      </c>
      <c r="B6427">
        <v>3136812038</v>
      </c>
      <c r="C6427" t="s">
        <v>14280</v>
      </c>
      <c r="D6427" t="s">
        <v>24656</v>
      </c>
      <c r="F6427" t="s">
        <v>24656</v>
      </c>
      <c r="G6427" t="s">
        <v>25587</v>
      </c>
      <c r="H6427" t="s">
        <v>25588</v>
      </c>
    </row>
    <row r="6428" spans="1:8" x14ac:dyDescent="0.25">
      <c r="A6428" s="54">
        <v>6426</v>
      </c>
      <c r="B6428">
        <v>3024247374</v>
      </c>
      <c r="C6428" t="s">
        <v>14280</v>
      </c>
      <c r="D6428" t="s">
        <v>24656</v>
      </c>
      <c r="F6428" t="s">
        <v>24656</v>
      </c>
      <c r="G6428" t="s">
        <v>25589</v>
      </c>
      <c r="H6428" t="s">
        <v>25590</v>
      </c>
    </row>
    <row r="6429" spans="1:8" x14ac:dyDescent="0.25">
      <c r="A6429" s="54">
        <v>6427</v>
      </c>
      <c r="B6429">
        <v>3043409122</v>
      </c>
      <c r="C6429" t="s">
        <v>14280</v>
      </c>
      <c r="D6429" t="s">
        <v>24656</v>
      </c>
      <c r="F6429" t="s">
        <v>24656</v>
      </c>
      <c r="G6429" t="s">
        <v>25591</v>
      </c>
      <c r="H6429" t="s">
        <v>17527</v>
      </c>
    </row>
    <row r="6430" spans="1:8" x14ac:dyDescent="0.25">
      <c r="A6430" s="54">
        <v>6428</v>
      </c>
      <c r="B6430">
        <v>3004848512</v>
      </c>
      <c r="C6430" t="s">
        <v>14280</v>
      </c>
      <c r="D6430" t="s">
        <v>24656</v>
      </c>
      <c r="F6430" t="s">
        <v>24656</v>
      </c>
      <c r="G6430" t="s">
        <v>25592</v>
      </c>
      <c r="H6430" t="s">
        <v>15036</v>
      </c>
    </row>
    <row r="6431" spans="1:8" x14ac:dyDescent="0.25">
      <c r="A6431" s="54">
        <v>6429</v>
      </c>
      <c r="B6431">
        <v>3104530142</v>
      </c>
      <c r="C6431" t="s">
        <v>14280</v>
      </c>
      <c r="D6431" t="s">
        <v>24656</v>
      </c>
      <c r="F6431" t="s">
        <v>24656</v>
      </c>
      <c r="G6431" t="s">
        <v>25593</v>
      </c>
      <c r="H6431" t="s">
        <v>25594</v>
      </c>
    </row>
    <row r="6432" spans="1:8" x14ac:dyDescent="0.25">
      <c r="A6432" s="54">
        <v>6430</v>
      </c>
      <c r="B6432">
        <v>3218790721</v>
      </c>
      <c r="C6432" t="s">
        <v>14280</v>
      </c>
      <c r="D6432" t="s">
        <v>24656</v>
      </c>
      <c r="F6432" t="s">
        <v>24656</v>
      </c>
      <c r="G6432" t="s">
        <v>25595</v>
      </c>
      <c r="H6432" t="s">
        <v>15608</v>
      </c>
    </row>
    <row r="6433" spans="1:8" x14ac:dyDescent="0.25">
      <c r="A6433" s="54">
        <v>6431</v>
      </c>
      <c r="B6433">
        <v>3015808483</v>
      </c>
      <c r="C6433" t="s">
        <v>14280</v>
      </c>
      <c r="D6433" t="s">
        <v>24656</v>
      </c>
      <c r="F6433" t="s">
        <v>24656</v>
      </c>
      <c r="G6433" t="s">
        <v>25596</v>
      </c>
      <c r="H6433" t="s">
        <v>23980</v>
      </c>
    </row>
    <row r="6434" spans="1:8" x14ac:dyDescent="0.25">
      <c r="A6434" s="54">
        <v>6432</v>
      </c>
      <c r="B6434">
        <v>3108920788</v>
      </c>
      <c r="C6434" t="s">
        <v>24684</v>
      </c>
      <c r="D6434" t="s">
        <v>24656</v>
      </c>
      <c r="F6434" t="s">
        <v>24656</v>
      </c>
      <c r="G6434" t="s">
        <v>25597</v>
      </c>
      <c r="H6434" t="s">
        <v>25598</v>
      </c>
    </row>
    <row r="6435" spans="1:8" x14ac:dyDescent="0.25">
      <c r="A6435" s="54">
        <v>6433</v>
      </c>
      <c r="B6435">
        <v>3046589686</v>
      </c>
      <c r="C6435" t="s">
        <v>24677</v>
      </c>
      <c r="D6435" t="s">
        <v>24656</v>
      </c>
      <c r="F6435" t="s">
        <v>24656</v>
      </c>
      <c r="G6435" t="s">
        <v>25599</v>
      </c>
      <c r="H6435" t="s">
        <v>18550</v>
      </c>
    </row>
    <row r="6436" spans="1:8" x14ac:dyDescent="0.25">
      <c r="A6436" s="54">
        <v>6434</v>
      </c>
      <c r="B6436">
        <v>3137994653</v>
      </c>
      <c r="C6436" t="s">
        <v>20519</v>
      </c>
      <c r="D6436" t="s">
        <v>24656</v>
      </c>
      <c r="F6436" t="s">
        <v>24656</v>
      </c>
      <c r="G6436" t="s">
        <v>25600</v>
      </c>
      <c r="H6436" t="s">
        <v>25601</v>
      </c>
    </row>
    <row r="6437" spans="1:8" x14ac:dyDescent="0.25">
      <c r="A6437" s="54">
        <v>6435</v>
      </c>
      <c r="B6437">
        <v>3243130001</v>
      </c>
      <c r="C6437" t="s">
        <v>14280</v>
      </c>
      <c r="D6437" t="s">
        <v>24656</v>
      </c>
      <c r="F6437" t="s">
        <v>24656</v>
      </c>
      <c r="G6437" t="s">
        <v>25602</v>
      </c>
      <c r="H6437" t="s">
        <v>17521</v>
      </c>
    </row>
    <row r="6438" spans="1:8" x14ac:dyDescent="0.25">
      <c r="A6438" s="54">
        <v>6436</v>
      </c>
      <c r="B6438">
        <v>3104260547</v>
      </c>
      <c r="C6438" t="s">
        <v>14280</v>
      </c>
      <c r="D6438" t="s">
        <v>24656</v>
      </c>
      <c r="F6438" t="s">
        <v>24656</v>
      </c>
      <c r="G6438" t="s">
        <v>25603</v>
      </c>
      <c r="H6438" t="s">
        <v>22626</v>
      </c>
    </row>
    <row r="6439" spans="1:8" x14ac:dyDescent="0.25">
      <c r="A6439" s="54">
        <v>6437</v>
      </c>
      <c r="B6439">
        <v>3226237524</v>
      </c>
      <c r="C6439" t="s">
        <v>14280</v>
      </c>
      <c r="D6439" t="s">
        <v>24656</v>
      </c>
      <c r="F6439" t="s">
        <v>24656</v>
      </c>
      <c r="G6439" t="s">
        <v>25604</v>
      </c>
      <c r="H6439" t="s">
        <v>25605</v>
      </c>
    </row>
    <row r="6440" spans="1:8" x14ac:dyDescent="0.25">
      <c r="A6440" s="54">
        <v>6438</v>
      </c>
      <c r="B6440">
        <v>3054172163</v>
      </c>
      <c r="C6440" t="s">
        <v>24684</v>
      </c>
      <c r="D6440" t="s">
        <v>24656</v>
      </c>
      <c r="F6440" t="s">
        <v>24656</v>
      </c>
      <c r="G6440" t="s">
        <v>25606</v>
      </c>
      <c r="H6440" t="s">
        <v>17501</v>
      </c>
    </row>
    <row r="6441" spans="1:8" x14ac:dyDescent="0.25">
      <c r="A6441" s="54">
        <v>6439</v>
      </c>
      <c r="B6441">
        <v>3213485333</v>
      </c>
      <c r="C6441" t="s">
        <v>14280</v>
      </c>
      <c r="D6441" t="s">
        <v>24656</v>
      </c>
      <c r="F6441" t="s">
        <v>24656</v>
      </c>
      <c r="G6441" t="s">
        <v>25607</v>
      </c>
      <c r="H6441" t="s">
        <v>17748</v>
      </c>
    </row>
    <row r="6442" spans="1:8" x14ac:dyDescent="0.25">
      <c r="A6442" s="54">
        <v>6440</v>
      </c>
      <c r="B6442">
        <v>3042008612</v>
      </c>
      <c r="C6442" t="s">
        <v>24709</v>
      </c>
      <c r="D6442" t="s">
        <v>24656</v>
      </c>
      <c r="F6442" t="s">
        <v>24656</v>
      </c>
      <c r="G6442" t="s">
        <v>25608</v>
      </c>
      <c r="H6442" t="s">
        <v>25609</v>
      </c>
    </row>
    <row r="6443" spans="1:8" x14ac:dyDescent="0.25">
      <c r="A6443" s="54">
        <v>6441</v>
      </c>
      <c r="B6443">
        <v>3016829559</v>
      </c>
      <c r="C6443" t="s">
        <v>14280</v>
      </c>
      <c r="D6443" t="s">
        <v>24656</v>
      </c>
      <c r="F6443" t="s">
        <v>24656</v>
      </c>
      <c r="G6443" t="s">
        <v>25610</v>
      </c>
      <c r="H6443" t="s">
        <v>25611</v>
      </c>
    </row>
    <row r="6444" spans="1:8" x14ac:dyDescent="0.25">
      <c r="A6444" s="54">
        <v>6442</v>
      </c>
      <c r="B6444">
        <v>3006145401</v>
      </c>
      <c r="C6444" t="s">
        <v>14280</v>
      </c>
      <c r="D6444" t="s">
        <v>24656</v>
      </c>
      <c r="F6444" t="s">
        <v>24656</v>
      </c>
      <c r="G6444" t="s">
        <v>25612</v>
      </c>
      <c r="H6444" t="s">
        <v>25613</v>
      </c>
    </row>
    <row r="6445" spans="1:8" x14ac:dyDescent="0.25">
      <c r="A6445" s="54">
        <v>6443</v>
      </c>
      <c r="B6445">
        <v>3243057281</v>
      </c>
      <c r="C6445" t="s">
        <v>24690</v>
      </c>
      <c r="D6445" t="s">
        <v>24656</v>
      </c>
      <c r="F6445" t="s">
        <v>24656</v>
      </c>
      <c r="G6445" t="s">
        <v>25614</v>
      </c>
      <c r="H6445" t="s">
        <v>20372</v>
      </c>
    </row>
    <row r="6446" spans="1:8" x14ac:dyDescent="0.25">
      <c r="A6446" s="54">
        <v>6444</v>
      </c>
      <c r="B6446">
        <v>3147973387</v>
      </c>
      <c r="C6446" t="s">
        <v>14280</v>
      </c>
      <c r="D6446" t="s">
        <v>24656</v>
      </c>
      <c r="F6446" t="s">
        <v>24656</v>
      </c>
      <c r="G6446" t="s">
        <v>25615</v>
      </c>
      <c r="H6446" t="s">
        <v>16610</v>
      </c>
    </row>
    <row r="6447" spans="1:8" x14ac:dyDescent="0.25">
      <c r="A6447" s="54">
        <v>6445</v>
      </c>
      <c r="B6447">
        <v>3105074666</v>
      </c>
      <c r="C6447" t="s">
        <v>14210</v>
      </c>
      <c r="D6447" t="s">
        <v>24656</v>
      </c>
      <c r="F6447" t="s">
        <v>24656</v>
      </c>
      <c r="G6447" t="s">
        <v>25616</v>
      </c>
      <c r="H6447" t="s">
        <v>25617</v>
      </c>
    </row>
    <row r="6448" spans="1:8" x14ac:dyDescent="0.25">
      <c r="A6448" s="54">
        <v>6446</v>
      </c>
      <c r="B6448">
        <v>3104373710</v>
      </c>
      <c r="C6448" t="s">
        <v>14280</v>
      </c>
      <c r="D6448" t="s">
        <v>24656</v>
      </c>
      <c r="F6448" t="s">
        <v>24656</v>
      </c>
      <c r="G6448" t="s">
        <v>25618</v>
      </c>
      <c r="H6448" t="s">
        <v>24197</v>
      </c>
    </row>
    <row r="6449" spans="1:8" x14ac:dyDescent="0.25">
      <c r="A6449" s="54">
        <v>6447</v>
      </c>
      <c r="B6449">
        <v>3138554765</v>
      </c>
      <c r="C6449" t="s">
        <v>14280</v>
      </c>
      <c r="D6449" t="s">
        <v>24656</v>
      </c>
      <c r="F6449" t="s">
        <v>24656</v>
      </c>
      <c r="G6449" t="s">
        <v>25619</v>
      </c>
      <c r="H6449" t="s">
        <v>15374</v>
      </c>
    </row>
    <row r="6450" spans="1:8" x14ac:dyDescent="0.25">
      <c r="A6450" s="54">
        <v>6448</v>
      </c>
      <c r="B6450">
        <v>3206922079</v>
      </c>
      <c r="C6450" t="s">
        <v>14280</v>
      </c>
      <c r="D6450" t="s">
        <v>24656</v>
      </c>
      <c r="F6450" t="s">
        <v>24656</v>
      </c>
      <c r="G6450" t="s">
        <v>25620</v>
      </c>
      <c r="H6450" t="s">
        <v>25621</v>
      </c>
    </row>
    <row r="6451" spans="1:8" x14ac:dyDescent="0.25">
      <c r="A6451" s="54">
        <v>6449</v>
      </c>
      <c r="B6451">
        <v>3142642931</v>
      </c>
      <c r="C6451" t="s">
        <v>14210</v>
      </c>
      <c r="D6451" t="s">
        <v>24656</v>
      </c>
      <c r="F6451" t="s">
        <v>24656</v>
      </c>
      <c r="G6451" t="s">
        <v>25622</v>
      </c>
      <c r="H6451" t="s">
        <v>25623</v>
      </c>
    </row>
    <row r="6452" spans="1:8" x14ac:dyDescent="0.25">
      <c r="A6452" s="54">
        <v>6450</v>
      </c>
      <c r="B6452">
        <v>3006885918</v>
      </c>
      <c r="C6452" t="s">
        <v>14210</v>
      </c>
      <c r="D6452" t="s">
        <v>24656</v>
      </c>
      <c r="F6452" t="s">
        <v>24656</v>
      </c>
      <c r="G6452" t="s">
        <v>25624</v>
      </c>
      <c r="H6452" t="s">
        <v>14650</v>
      </c>
    </row>
    <row r="6453" spans="1:8" x14ac:dyDescent="0.25">
      <c r="A6453" s="54">
        <v>6451</v>
      </c>
      <c r="B6453">
        <v>3105336396</v>
      </c>
      <c r="C6453" t="s">
        <v>14280</v>
      </c>
      <c r="D6453" t="s">
        <v>24656</v>
      </c>
      <c r="F6453" t="s">
        <v>24656</v>
      </c>
      <c r="G6453" t="s">
        <v>25625</v>
      </c>
      <c r="H6453" t="s">
        <v>25626</v>
      </c>
    </row>
    <row r="6454" spans="1:8" x14ac:dyDescent="0.25">
      <c r="A6454" s="54">
        <v>6452</v>
      </c>
      <c r="B6454">
        <v>3205913916</v>
      </c>
      <c r="C6454" t="s">
        <v>25179</v>
      </c>
      <c r="D6454" t="s">
        <v>24656</v>
      </c>
      <c r="F6454" t="s">
        <v>24656</v>
      </c>
      <c r="G6454" t="s">
        <v>25627</v>
      </c>
      <c r="H6454" t="s">
        <v>25628</v>
      </c>
    </row>
    <row r="6455" spans="1:8" x14ac:dyDescent="0.25">
      <c r="A6455" s="54">
        <v>6453</v>
      </c>
      <c r="B6455">
        <v>3012441011</v>
      </c>
      <c r="C6455" t="s">
        <v>14280</v>
      </c>
      <c r="D6455" t="s">
        <v>24656</v>
      </c>
      <c r="F6455" t="s">
        <v>24656</v>
      </c>
      <c r="G6455" t="s">
        <v>25629</v>
      </c>
      <c r="H6455" t="s">
        <v>16699</v>
      </c>
    </row>
    <row r="6456" spans="1:8" x14ac:dyDescent="0.25">
      <c r="A6456" s="54">
        <v>6454</v>
      </c>
      <c r="B6456">
        <v>3226940910</v>
      </c>
      <c r="C6456" t="s">
        <v>14280</v>
      </c>
      <c r="D6456" t="s">
        <v>24656</v>
      </c>
      <c r="F6456" t="s">
        <v>24656</v>
      </c>
      <c r="G6456" t="s">
        <v>25630</v>
      </c>
      <c r="H6456" t="s">
        <v>14456</v>
      </c>
    </row>
    <row r="6457" spans="1:8" x14ac:dyDescent="0.25">
      <c r="A6457" s="54">
        <v>6455</v>
      </c>
      <c r="B6457">
        <v>3142622750</v>
      </c>
      <c r="C6457" t="s">
        <v>14280</v>
      </c>
      <c r="D6457" t="s">
        <v>24656</v>
      </c>
      <c r="F6457" t="s">
        <v>24656</v>
      </c>
      <c r="G6457" t="s">
        <v>25631</v>
      </c>
      <c r="H6457" t="s">
        <v>14729</v>
      </c>
    </row>
    <row r="6458" spans="1:8" x14ac:dyDescent="0.25">
      <c r="A6458" s="54">
        <v>6456</v>
      </c>
      <c r="B6458">
        <v>3117750955</v>
      </c>
      <c r="C6458" t="s">
        <v>14280</v>
      </c>
      <c r="D6458" t="s">
        <v>24656</v>
      </c>
      <c r="F6458" t="s">
        <v>24656</v>
      </c>
      <c r="G6458" t="s">
        <v>25632</v>
      </c>
      <c r="H6458" t="s">
        <v>25633</v>
      </c>
    </row>
    <row r="6459" spans="1:8" x14ac:dyDescent="0.25">
      <c r="A6459" s="54">
        <v>6457</v>
      </c>
      <c r="B6459">
        <v>3022671850</v>
      </c>
      <c r="C6459" t="s">
        <v>14402</v>
      </c>
      <c r="D6459" t="s">
        <v>24656</v>
      </c>
      <c r="F6459" t="s">
        <v>24656</v>
      </c>
      <c r="G6459" t="s">
        <v>25634</v>
      </c>
      <c r="H6459" t="s">
        <v>25577</v>
      </c>
    </row>
    <row r="6460" spans="1:8" x14ac:dyDescent="0.25">
      <c r="A6460" s="54">
        <v>6458</v>
      </c>
      <c r="B6460">
        <v>3007977745</v>
      </c>
      <c r="C6460" t="s">
        <v>14280</v>
      </c>
      <c r="D6460" t="s">
        <v>24656</v>
      </c>
      <c r="F6460" t="s">
        <v>24656</v>
      </c>
      <c r="G6460" t="s">
        <v>25635</v>
      </c>
      <c r="H6460" t="s">
        <v>23514</v>
      </c>
    </row>
    <row r="6461" spans="1:8" x14ac:dyDescent="0.25">
      <c r="A6461" s="54">
        <v>6459</v>
      </c>
      <c r="B6461">
        <v>3206445937</v>
      </c>
      <c r="C6461" t="s">
        <v>14280</v>
      </c>
      <c r="D6461" t="s">
        <v>24656</v>
      </c>
      <c r="F6461" t="s">
        <v>24656</v>
      </c>
      <c r="G6461" t="s">
        <v>25636</v>
      </c>
      <c r="H6461" t="s">
        <v>25090</v>
      </c>
    </row>
    <row r="6462" spans="1:8" x14ac:dyDescent="0.25">
      <c r="A6462" s="54">
        <v>6460</v>
      </c>
      <c r="B6462">
        <v>3013861764</v>
      </c>
      <c r="C6462" t="s">
        <v>14454</v>
      </c>
      <c r="D6462" t="s">
        <v>24656</v>
      </c>
      <c r="F6462" t="s">
        <v>24656</v>
      </c>
      <c r="G6462" t="s">
        <v>25637</v>
      </c>
      <c r="H6462" t="s">
        <v>15426</v>
      </c>
    </row>
    <row r="6463" spans="1:8" x14ac:dyDescent="0.25">
      <c r="A6463" s="54">
        <v>6461</v>
      </c>
      <c r="B6463">
        <v>3208704517</v>
      </c>
      <c r="C6463" t="s">
        <v>14280</v>
      </c>
      <c r="D6463" t="s">
        <v>24656</v>
      </c>
      <c r="F6463" t="s">
        <v>24656</v>
      </c>
      <c r="G6463" t="s">
        <v>25638</v>
      </c>
      <c r="H6463" t="s">
        <v>25639</v>
      </c>
    </row>
    <row r="6464" spans="1:8" x14ac:dyDescent="0.25">
      <c r="A6464" s="54">
        <v>6462</v>
      </c>
      <c r="B6464">
        <v>3155922678</v>
      </c>
      <c r="C6464" t="s">
        <v>14153</v>
      </c>
      <c r="D6464" t="s">
        <v>24656</v>
      </c>
      <c r="F6464" t="s">
        <v>24656</v>
      </c>
      <c r="G6464" t="s">
        <v>25640</v>
      </c>
      <c r="H6464" t="s">
        <v>25641</v>
      </c>
    </row>
    <row r="6465" spans="1:8" x14ac:dyDescent="0.25">
      <c r="A6465" s="54">
        <v>6463</v>
      </c>
      <c r="B6465">
        <v>3106513610</v>
      </c>
      <c r="C6465" t="s">
        <v>14280</v>
      </c>
      <c r="D6465" t="s">
        <v>24656</v>
      </c>
      <c r="F6465" t="s">
        <v>24656</v>
      </c>
      <c r="G6465" t="s">
        <v>25642</v>
      </c>
      <c r="H6465" t="s">
        <v>25643</v>
      </c>
    </row>
    <row r="6466" spans="1:8" x14ac:dyDescent="0.25">
      <c r="A6466" s="54">
        <v>6464</v>
      </c>
      <c r="B6466">
        <v>3206629883</v>
      </c>
      <c r="C6466" t="s">
        <v>24750</v>
      </c>
      <c r="D6466" t="s">
        <v>24656</v>
      </c>
      <c r="F6466" t="s">
        <v>24656</v>
      </c>
      <c r="G6466" t="s">
        <v>25644</v>
      </c>
      <c r="H6466" t="s">
        <v>25645</v>
      </c>
    </row>
    <row r="6467" spans="1:8" x14ac:dyDescent="0.25">
      <c r="A6467" s="54">
        <v>6465</v>
      </c>
      <c r="B6467">
        <v>3015870612</v>
      </c>
      <c r="C6467" t="s">
        <v>14210</v>
      </c>
      <c r="D6467" t="s">
        <v>24656</v>
      </c>
      <c r="F6467" t="s">
        <v>24656</v>
      </c>
      <c r="G6467" t="s">
        <v>25646</v>
      </c>
      <c r="H6467" t="s">
        <v>25647</v>
      </c>
    </row>
    <row r="6468" spans="1:8" x14ac:dyDescent="0.25">
      <c r="A6468" s="54">
        <v>6466</v>
      </c>
      <c r="B6468">
        <v>3103359085</v>
      </c>
      <c r="C6468" t="s">
        <v>24677</v>
      </c>
      <c r="D6468" t="s">
        <v>24656</v>
      </c>
      <c r="F6468" t="s">
        <v>24656</v>
      </c>
      <c r="G6468" t="s">
        <v>25648</v>
      </c>
      <c r="H6468" t="s">
        <v>25649</v>
      </c>
    </row>
    <row r="6469" spans="1:8" x14ac:dyDescent="0.25">
      <c r="A6469" s="54">
        <v>6467</v>
      </c>
      <c r="B6469">
        <v>3185868886</v>
      </c>
      <c r="C6469" t="s">
        <v>14280</v>
      </c>
      <c r="D6469" t="s">
        <v>24656</v>
      </c>
      <c r="F6469" t="s">
        <v>24656</v>
      </c>
      <c r="G6469" t="s">
        <v>25650</v>
      </c>
      <c r="H6469" t="s">
        <v>25651</v>
      </c>
    </row>
    <row r="6470" spans="1:8" x14ac:dyDescent="0.25">
      <c r="A6470" s="54">
        <v>6468</v>
      </c>
      <c r="B6470">
        <v>3043325485</v>
      </c>
      <c r="C6470" t="s">
        <v>24672</v>
      </c>
      <c r="D6470" t="s">
        <v>24656</v>
      </c>
      <c r="F6470" t="s">
        <v>24656</v>
      </c>
      <c r="G6470" t="s">
        <v>25652</v>
      </c>
      <c r="H6470" t="s">
        <v>20372</v>
      </c>
    </row>
    <row r="6471" spans="1:8" x14ac:dyDescent="0.25">
      <c r="A6471" s="54">
        <v>6469</v>
      </c>
      <c r="B6471">
        <v>3053076437</v>
      </c>
      <c r="C6471" t="s">
        <v>14280</v>
      </c>
      <c r="D6471" t="s">
        <v>24656</v>
      </c>
      <c r="F6471" t="s">
        <v>24656</v>
      </c>
      <c r="G6471" t="s">
        <v>25653</v>
      </c>
      <c r="H6471" t="s">
        <v>25654</v>
      </c>
    </row>
    <row r="6472" spans="1:8" x14ac:dyDescent="0.25">
      <c r="A6472" s="54">
        <v>6470</v>
      </c>
      <c r="B6472">
        <v>3163621176</v>
      </c>
      <c r="C6472" t="s">
        <v>14153</v>
      </c>
      <c r="D6472" t="s">
        <v>24656</v>
      </c>
      <c r="F6472" t="s">
        <v>24656</v>
      </c>
      <c r="G6472" t="s">
        <v>25655</v>
      </c>
      <c r="H6472" t="s">
        <v>15426</v>
      </c>
    </row>
    <row r="6473" spans="1:8" x14ac:dyDescent="0.25">
      <c r="A6473" s="54">
        <v>6471</v>
      </c>
      <c r="B6473">
        <v>3202621380</v>
      </c>
      <c r="C6473" t="s">
        <v>24750</v>
      </c>
      <c r="D6473" t="s">
        <v>24656</v>
      </c>
      <c r="F6473" t="s">
        <v>24656</v>
      </c>
      <c r="G6473" t="s">
        <v>25656</v>
      </c>
      <c r="H6473" t="s">
        <v>25657</v>
      </c>
    </row>
    <row r="6474" spans="1:8" x14ac:dyDescent="0.25">
      <c r="A6474" s="54">
        <v>6472</v>
      </c>
      <c r="B6474">
        <v>3104329421</v>
      </c>
      <c r="C6474" t="s">
        <v>24677</v>
      </c>
      <c r="D6474" t="s">
        <v>24656</v>
      </c>
      <c r="F6474" t="s">
        <v>24656</v>
      </c>
      <c r="G6474" t="s">
        <v>25658</v>
      </c>
      <c r="H6474" t="s">
        <v>25659</v>
      </c>
    </row>
    <row r="6475" spans="1:8" x14ac:dyDescent="0.25">
      <c r="A6475" s="54">
        <v>6473</v>
      </c>
      <c r="B6475">
        <v>3015062039</v>
      </c>
      <c r="C6475" t="s">
        <v>24677</v>
      </c>
      <c r="D6475" t="s">
        <v>24656</v>
      </c>
      <c r="F6475" t="s">
        <v>24656</v>
      </c>
      <c r="G6475" t="s">
        <v>25660</v>
      </c>
      <c r="H6475" t="s">
        <v>25661</v>
      </c>
    </row>
    <row r="6476" spans="1:8" x14ac:dyDescent="0.25">
      <c r="A6476" s="54">
        <v>6474</v>
      </c>
      <c r="B6476">
        <v>3015258076</v>
      </c>
      <c r="C6476" t="s">
        <v>14280</v>
      </c>
      <c r="D6476" t="s">
        <v>24656</v>
      </c>
      <c r="F6476" t="s">
        <v>24656</v>
      </c>
      <c r="G6476" t="s">
        <v>25662</v>
      </c>
      <c r="H6476" t="s">
        <v>25663</v>
      </c>
    </row>
    <row r="6477" spans="1:8" x14ac:dyDescent="0.25">
      <c r="A6477" s="54">
        <v>6475</v>
      </c>
      <c r="B6477">
        <v>3001551223</v>
      </c>
      <c r="C6477" t="s">
        <v>14153</v>
      </c>
      <c r="D6477" t="s">
        <v>24656</v>
      </c>
      <c r="F6477" t="s">
        <v>24656</v>
      </c>
      <c r="G6477" t="s">
        <v>25664</v>
      </c>
      <c r="H6477" t="s">
        <v>15235</v>
      </c>
    </row>
    <row r="6478" spans="1:8" x14ac:dyDescent="0.25">
      <c r="A6478" s="54">
        <v>6476</v>
      </c>
      <c r="B6478">
        <v>3103804708</v>
      </c>
      <c r="C6478" t="s">
        <v>24709</v>
      </c>
      <c r="D6478" t="s">
        <v>24656</v>
      </c>
      <c r="F6478" t="s">
        <v>24656</v>
      </c>
      <c r="G6478" t="s">
        <v>25665</v>
      </c>
      <c r="H6478" t="s">
        <v>25666</v>
      </c>
    </row>
    <row r="6479" spans="1:8" x14ac:dyDescent="0.25">
      <c r="A6479" s="54">
        <v>6477</v>
      </c>
      <c r="B6479">
        <v>3185579397</v>
      </c>
      <c r="C6479" t="s">
        <v>14280</v>
      </c>
      <c r="D6479" t="s">
        <v>24656</v>
      </c>
      <c r="F6479" t="s">
        <v>24656</v>
      </c>
      <c r="G6479" t="s">
        <v>25667</v>
      </c>
      <c r="H6479" t="s">
        <v>16664</v>
      </c>
    </row>
    <row r="6480" spans="1:8" x14ac:dyDescent="0.25">
      <c r="A6480" s="54">
        <v>6478</v>
      </c>
      <c r="B6480">
        <v>3204493168</v>
      </c>
      <c r="C6480" t="s">
        <v>14280</v>
      </c>
      <c r="D6480" t="s">
        <v>24656</v>
      </c>
      <c r="F6480" t="s">
        <v>24656</v>
      </c>
      <c r="G6480" t="s">
        <v>25668</v>
      </c>
      <c r="H6480" t="s">
        <v>25669</v>
      </c>
    </row>
    <row r="6481" spans="1:8" x14ac:dyDescent="0.25">
      <c r="A6481" s="54">
        <v>6479</v>
      </c>
      <c r="B6481">
        <v>3053295595</v>
      </c>
      <c r="C6481" t="s">
        <v>24677</v>
      </c>
      <c r="D6481" t="s">
        <v>24656</v>
      </c>
      <c r="F6481" t="s">
        <v>24656</v>
      </c>
      <c r="G6481" t="s">
        <v>25670</v>
      </c>
      <c r="H6481" t="s">
        <v>25671</v>
      </c>
    </row>
    <row r="6482" spans="1:8" x14ac:dyDescent="0.25">
      <c r="A6482" s="54">
        <v>6480</v>
      </c>
      <c r="B6482">
        <v>3016953108</v>
      </c>
      <c r="C6482" t="s">
        <v>24677</v>
      </c>
      <c r="D6482" t="s">
        <v>24656</v>
      </c>
      <c r="F6482" t="s">
        <v>24656</v>
      </c>
      <c r="G6482" t="s">
        <v>25672</v>
      </c>
      <c r="H6482" t="s">
        <v>25673</v>
      </c>
    </row>
    <row r="6483" spans="1:8" x14ac:dyDescent="0.25">
      <c r="A6483" s="54">
        <v>6481</v>
      </c>
      <c r="B6483">
        <v>3137711073</v>
      </c>
      <c r="C6483" t="s">
        <v>14280</v>
      </c>
      <c r="D6483" t="s">
        <v>24656</v>
      </c>
      <c r="F6483" t="s">
        <v>24656</v>
      </c>
      <c r="G6483" t="s">
        <v>25674</v>
      </c>
      <c r="H6483" t="s">
        <v>15728</v>
      </c>
    </row>
    <row r="6484" spans="1:8" x14ac:dyDescent="0.25">
      <c r="A6484" s="54">
        <v>6482</v>
      </c>
      <c r="B6484">
        <v>3007166100</v>
      </c>
      <c r="C6484" t="s">
        <v>14280</v>
      </c>
      <c r="D6484" t="s">
        <v>24656</v>
      </c>
      <c r="F6484" t="s">
        <v>24656</v>
      </c>
      <c r="G6484" t="s">
        <v>25675</v>
      </c>
      <c r="H6484" t="s">
        <v>25676</v>
      </c>
    </row>
    <row r="6485" spans="1:8" x14ac:dyDescent="0.25">
      <c r="A6485" s="54">
        <v>6483</v>
      </c>
      <c r="B6485">
        <v>3003635399</v>
      </c>
      <c r="C6485" t="s">
        <v>14280</v>
      </c>
      <c r="D6485" t="s">
        <v>24656</v>
      </c>
      <c r="F6485" t="s">
        <v>24656</v>
      </c>
      <c r="G6485" t="s">
        <v>25677</v>
      </c>
      <c r="H6485" t="s">
        <v>25678</v>
      </c>
    </row>
    <row r="6486" spans="1:8" x14ac:dyDescent="0.25">
      <c r="A6486" s="54">
        <v>6484</v>
      </c>
      <c r="B6486">
        <v>3195051781</v>
      </c>
      <c r="C6486" t="s">
        <v>24989</v>
      </c>
      <c r="D6486" t="s">
        <v>24656</v>
      </c>
      <c r="F6486" t="s">
        <v>24656</v>
      </c>
      <c r="G6486" t="s">
        <v>25679</v>
      </c>
      <c r="H6486" t="s">
        <v>25680</v>
      </c>
    </row>
    <row r="6487" spans="1:8" x14ac:dyDescent="0.25">
      <c r="A6487" s="54">
        <v>6485</v>
      </c>
      <c r="B6487">
        <v>3043406309</v>
      </c>
      <c r="C6487" t="s">
        <v>20519</v>
      </c>
      <c r="D6487" t="s">
        <v>24656</v>
      </c>
      <c r="F6487" t="s">
        <v>24656</v>
      </c>
      <c r="G6487" t="s">
        <v>25681</v>
      </c>
      <c r="H6487" t="s">
        <v>25682</v>
      </c>
    </row>
    <row r="6488" spans="1:8" x14ac:dyDescent="0.25">
      <c r="A6488" s="54">
        <v>6486</v>
      </c>
      <c r="B6488">
        <v>3138434470</v>
      </c>
      <c r="C6488" t="s">
        <v>14280</v>
      </c>
      <c r="D6488" t="s">
        <v>24656</v>
      </c>
      <c r="F6488" t="s">
        <v>24656</v>
      </c>
      <c r="G6488" t="s">
        <v>25683</v>
      </c>
      <c r="H6488" t="s">
        <v>25684</v>
      </c>
    </row>
    <row r="6489" spans="1:8" x14ac:dyDescent="0.25">
      <c r="A6489" s="54">
        <v>6487</v>
      </c>
      <c r="B6489">
        <v>3203755253</v>
      </c>
      <c r="C6489" t="s">
        <v>24677</v>
      </c>
      <c r="D6489" t="s">
        <v>24656</v>
      </c>
      <c r="F6489" t="s">
        <v>24656</v>
      </c>
      <c r="G6489" t="s">
        <v>25685</v>
      </c>
      <c r="H6489" t="s">
        <v>25338</v>
      </c>
    </row>
    <row r="6490" spans="1:8" x14ac:dyDescent="0.25">
      <c r="A6490" s="54">
        <v>6488</v>
      </c>
      <c r="B6490">
        <v>3106769156</v>
      </c>
      <c r="C6490" t="s">
        <v>14210</v>
      </c>
      <c r="D6490" t="s">
        <v>24656</v>
      </c>
      <c r="F6490" t="s">
        <v>24656</v>
      </c>
      <c r="G6490" t="s">
        <v>25686</v>
      </c>
      <c r="H6490" t="s">
        <v>25687</v>
      </c>
    </row>
    <row r="6491" spans="1:8" x14ac:dyDescent="0.25">
      <c r="A6491" s="54">
        <v>6489</v>
      </c>
      <c r="B6491">
        <v>3156816290</v>
      </c>
      <c r="C6491" t="s">
        <v>14280</v>
      </c>
      <c r="D6491" t="s">
        <v>24656</v>
      </c>
      <c r="F6491" t="s">
        <v>24656</v>
      </c>
      <c r="G6491" t="s">
        <v>25688</v>
      </c>
      <c r="H6491" t="s">
        <v>25689</v>
      </c>
    </row>
    <row r="6492" spans="1:8" x14ac:dyDescent="0.25">
      <c r="A6492" s="54">
        <v>6490</v>
      </c>
      <c r="B6492">
        <v>3202390537</v>
      </c>
      <c r="C6492" t="s">
        <v>14280</v>
      </c>
      <c r="D6492" t="s">
        <v>24656</v>
      </c>
      <c r="F6492" t="s">
        <v>24656</v>
      </c>
      <c r="G6492" t="s">
        <v>25690</v>
      </c>
      <c r="H6492" t="s">
        <v>14991</v>
      </c>
    </row>
    <row r="6493" spans="1:8" x14ac:dyDescent="0.25">
      <c r="A6493" s="54">
        <v>6491</v>
      </c>
      <c r="B6493">
        <v>3008152943</v>
      </c>
      <c r="C6493" t="s">
        <v>14210</v>
      </c>
      <c r="D6493" t="s">
        <v>24656</v>
      </c>
      <c r="F6493" t="s">
        <v>24656</v>
      </c>
      <c r="G6493" t="s">
        <v>25691</v>
      </c>
      <c r="H6493" t="s">
        <v>25692</v>
      </c>
    </row>
    <row r="6494" spans="1:8" x14ac:dyDescent="0.25">
      <c r="A6494" s="54">
        <v>6492</v>
      </c>
      <c r="B6494">
        <v>3045252894</v>
      </c>
      <c r="C6494" t="s">
        <v>14280</v>
      </c>
      <c r="D6494" t="s">
        <v>24656</v>
      </c>
      <c r="F6494" t="s">
        <v>24656</v>
      </c>
      <c r="G6494" t="s">
        <v>25693</v>
      </c>
      <c r="H6494" t="s">
        <v>17114</v>
      </c>
    </row>
    <row r="6495" spans="1:8" x14ac:dyDescent="0.25">
      <c r="A6495" s="54">
        <v>6493</v>
      </c>
      <c r="B6495">
        <v>3017421838</v>
      </c>
      <c r="C6495" t="s">
        <v>24677</v>
      </c>
      <c r="D6495" t="s">
        <v>24656</v>
      </c>
      <c r="F6495" t="s">
        <v>24656</v>
      </c>
      <c r="G6495" t="s">
        <v>25694</v>
      </c>
      <c r="H6495" t="s">
        <v>17827</v>
      </c>
    </row>
    <row r="6496" spans="1:8" x14ac:dyDescent="0.25">
      <c r="A6496" s="54">
        <v>6494</v>
      </c>
      <c r="B6496">
        <v>3147001782</v>
      </c>
      <c r="C6496" t="s">
        <v>25695</v>
      </c>
      <c r="D6496" t="s">
        <v>24656</v>
      </c>
      <c r="F6496" t="s">
        <v>24656</v>
      </c>
      <c r="G6496" t="s">
        <v>25696</v>
      </c>
      <c r="H6496" t="s">
        <v>25697</v>
      </c>
    </row>
    <row r="6497" spans="1:8" x14ac:dyDescent="0.25">
      <c r="A6497" s="54">
        <v>6495</v>
      </c>
      <c r="B6497">
        <v>3105923102</v>
      </c>
      <c r="C6497" t="s">
        <v>14280</v>
      </c>
      <c r="D6497" t="s">
        <v>24656</v>
      </c>
      <c r="F6497" t="s">
        <v>24656</v>
      </c>
      <c r="G6497" t="s">
        <v>25698</v>
      </c>
      <c r="H6497" t="s">
        <v>25699</v>
      </c>
    </row>
    <row r="6498" spans="1:8" x14ac:dyDescent="0.25">
      <c r="A6498" s="54">
        <v>6496</v>
      </c>
      <c r="B6498">
        <v>3137734011</v>
      </c>
      <c r="C6498" t="s">
        <v>25700</v>
      </c>
      <c r="D6498" t="s">
        <v>24656</v>
      </c>
      <c r="F6498" t="s">
        <v>24656</v>
      </c>
      <c r="G6498" t="s">
        <v>25701</v>
      </c>
      <c r="H6498" t="s">
        <v>15467</v>
      </c>
    </row>
    <row r="6499" spans="1:8" x14ac:dyDescent="0.25">
      <c r="A6499" s="54">
        <v>6497</v>
      </c>
      <c r="B6499">
        <v>3205542307</v>
      </c>
      <c r="C6499" t="s">
        <v>25179</v>
      </c>
      <c r="D6499" t="s">
        <v>24656</v>
      </c>
      <c r="F6499" t="s">
        <v>24656</v>
      </c>
      <c r="G6499" t="s">
        <v>25702</v>
      </c>
      <c r="H6499" t="s">
        <v>25703</v>
      </c>
    </row>
    <row r="6500" spans="1:8" x14ac:dyDescent="0.25">
      <c r="A6500" s="54">
        <v>6498</v>
      </c>
      <c r="B6500">
        <v>3023665013</v>
      </c>
      <c r="C6500" t="s">
        <v>14280</v>
      </c>
      <c r="D6500" t="s">
        <v>24656</v>
      </c>
      <c r="F6500" t="s">
        <v>24656</v>
      </c>
      <c r="G6500" t="s">
        <v>25704</v>
      </c>
      <c r="H6500" t="s">
        <v>25705</v>
      </c>
    </row>
    <row r="6501" spans="1:8" x14ac:dyDescent="0.25">
      <c r="A6501" s="54">
        <v>6499</v>
      </c>
      <c r="B6501">
        <v>3502757342</v>
      </c>
      <c r="C6501" t="s">
        <v>14210</v>
      </c>
      <c r="D6501" t="s">
        <v>24656</v>
      </c>
      <c r="F6501" t="s">
        <v>24656</v>
      </c>
      <c r="G6501" t="s">
        <v>25706</v>
      </c>
      <c r="H6501" t="s">
        <v>25707</v>
      </c>
    </row>
    <row r="6502" spans="1:8" x14ac:dyDescent="0.25">
      <c r="A6502" s="54">
        <v>6500</v>
      </c>
      <c r="B6502">
        <v>3014921845</v>
      </c>
      <c r="C6502" t="s">
        <v>14280</v>
      </c>
      <c r="D6502" t="s">
        <v>24656</v>
      </c>
      <c r="F6502" t="s">
        <v>24656</v>
      </c>
      <c r="G6502" t="s">
        <v>25708</v>
      </c>
      <c r="H6502" t="s">
        <v>25546</v>
      </c>
    </row>
    <row r="6503" spans="1:8" x14ac:dyDescent="0.25">
      <c r="A6503" s="54">
        <v>6501</v>
      </c>
      <c r="B6503">
        <v>3127632590</v>
      </c>
      <c r="C6503" t="s">
        <v>14280</v>
      </c>
      <c r="D6503" t="s">
        <v>24656</v>
      </c>
      <c r="F6503" t="s">
        <v>24656</v>
      </c>
      <c r="G6503" t="s">
        <v>25709</v>
      </c>
      <c r="H6503" t="s">
        <v>18009</v>
      </c>
    </row>
    <row r="6504" spans="1:8" x14ac:dyDescent="0.25">
      <c r="A6504" s="54">
        <v>6502</v>
      </c>
      <c r="B6504">
        <v>3022952049</v>
      </c>
      <c r="C6504" t="s">
        <v>24677</v>
      </c>
      <c r="D6504" t="s">
        <v>24656</v>
      </c>
      <c r="F6504" t="s">
        <v>24656</v>
      </c>
      <c r="G6504" t="s">
        <v>25710</v>
      </c>
      <c r="H6504" t="s">
        <v>25711</v>
      </c>
    </row>
    <row r="6505" spans="1:8" x14ac:dyDescent="0.25">
      <c r="A6505" s="54">
        <v>6503</v>
      </c>
      <c r="B6505">
        <v>3137145594</v>
      </c>
      <c r="C6505" t="s">
        <v>14280</v>
      </c>
      <c r="D6505" t="s">
        <v>24656</v>
      </c>
      <c r="F6505" t="s">
        <v>24656</v>
      </c>
      <c r="G6505" t="s">
        <v>25712</v>
      </c>
      <c r="H6505" t="s">
        <v>25713</v>
      </c>
    </row>
    <row r="6506" spans="1:8" x14ac:dyDescent="0.25">
      <c r="A6506" s="54">
        <v>6504</v>
      </c>
      <c r="B6506">
        <v>3116773750</v>
      </c>
      <c r="C6506" t="s">
        <v>24922</v>
      </c>
      <c r="D6506" t="s">
        <v>24656</v>
      </c>
      <c r="F6506" t="s">
        <v>24656</v>
      </c>
      <c r="G6506" t="s">
        <v>25714</v>
      </c>
      <c r="H6506" t="s">
        <v>25715</v>
      </c>
    </row>
    <row r="6507" spans="1:8" x14ac:dyDescent="0.25">
      <c r="A6507" s="54">
        <v>6505</v>
      </c>
      <c r="B6507">
        <v>3154739697</v>
      </c>
      <c r="C6507" t="s">
        <v>14280</v>
      </c>
      <c r="D6507" t="s">
        <v>24656</v>
      </c>
      <c r="F6507" t="s">
        <v>24656</v>
      </c>
      <c r="G6507" t="s">
        <v>25716</v>
      </c>
      <c r="H6507" t="s">
        <v>14758</v>
      </c>
    </row>
    <row r="6508" spans="1:8" x14ac:dyDescent="0.25">
      <c r="A6508" s="54">
        <v>6506</v>
      </c>
      <c r="B6508">
        <v>3012024247</v>
      </c>
      <c r="C6508" t="s">
        <v>14153</v>
      </c>
      <c r="D6508" t="s">
        <v>24656</v>
      </c>
      <c r="F6508" t="s">
        <v>24656</v>
      </c>
      <c r="G6508" t="s">
        <v>25717</v>
      </c>
      <c r="H6508" t="s">
        <v>15116</v>
      </c>
    </row>
    <row r="6509" spans="1:8" x14ac:dyDescent="0.25">
      <c r="A6509" s="54">
        <v>6507</v>
      </c>
      <c r="B6509">
        <v>3137492478</v>
      </c>
      <c r="C6509" t="s">
        <v>14280</v>
      </c>
      <c r="D6509" t="s">
        <v>24656</v>
      </c>
      <c r="F6509" t="s">
        <v>24656</v>
      </c>
      <c r="G6509" t="s">
        <v>25718</v>
      </c>
      <c r="H6509" t="s">
        <v>25719</v>
      </c>
    </row>
    <row r="6510" spans="1:8" x14ac:dyDescent="0.25">
      <c r="A6510" s="54">
        <v>6508</v>
      </c>
      <c r="B6510">
        <v>3504472726</v>
      </c>
      <c r="C6510" t="s">
        <v>24677</v>
      </c>
      <c r="D6510" t="s">
        <v>24656</v>
      </c>
      <c r="F6510" t="s">
        <v>24656</v>
      </c>
      <c r="G6510" t="s">
        <v>25720</v>
      </c>
      <c r="H6510" t="s">
        <v>25721</v>
      </c>
    </row>
    <row r="6511" spans="1:8" x14ac:dyDescent="0.25">
      <c r="A6511" s="54">
        <v>6509</v>
      </c>
      <c r="B6511">
        <v>3197963949</v>
      </c>
      <c r="C6511" t="s">
        <v>14280</v>
      </c>
      <c r="D6511" t="s">
        <v>24656</v>
      </c>
      <c r="F6511" t="s">
        <v>24656</v>
      </c>
      <c r="G6511" t="s">
        <v>25722</v>
      </c>
      <c r="H6511" t="s">
        <v>25723</v>
      </c>
    </row>
    <row r="6512" spans="1:8" x14ac:dyDescent="0.25">
      <c r="A6512" s="54">
        <v>6510</v>
      </c>
      <c r="B6512">
        <v>3045210577</v>
      </c>
      <c r="C6512" t="s">
        <v>14402</v>
      </c>
      <c r="D6512" t="s">
        <v>24656</v>
      </c>
      <c r="F6512" t="s">
        <v>24656</v>
      </c>
      <c r="G6512" t="s">
        <v>25724</v>
      </c>
      <c r="H6512" t="s">
        <v>14729</v>
      </c>
    </row>
    <row r="6513" spans="1:8" x14ac:dyDescent="0.25">
      <c r="A6513" s="54">
        <v>6511</v>
      </c>
      <c r="B6513">
        <v>3003359835</v>
      </c>
      <c r="C6513" t="s">
        <v>24827</v>
      </c>
      <c r="D6513" t="s">
        <v>24656</v>
      </c>
      <c r="F6513" t="s">
        <v>24656</v>
      </c>
      <c r="G6513" t="s">
        <v>25725</v>
      </c>
      <c r="H6513" t="s">
        <v>25726</v>
      </c>
    </row>
    <row r="6514" spans="1:8" x14ac:dyDescent="0.25">
      <c r="A6514" s="54">
        <v>6512</v>
      </c>
      <c r="B6514">
        <v>3206941759</v>
      </c>
      <c r="C6514" t="s">
        <v>14280</v>
      </c>
      <c r="D6514" t="s">
        <v>24656</v>
      </c>
      <c r="F6514" t="s">
        <v>24656</v>
      </c>
      <c r="G6514" t="s">
        <v>25727</v>
      </c>
      <c r="H6514" t="s">
        <v>25728</v>
      </c>
    </row>
    <row r="6515" spans="1:8" x14ac:dyDescent="0.25">
      <c r="A6515" s="54">
        <v>6513</v>
      </c>
      <c r="B6515">
        <v>3146305755</v>
      </c>
      <c r="C6515" t="s">
        <v>24684</v>
      </c>
      <c r="D6515" t="s">
        <v>24656</v>
      </c>
      <c r="F6515" t="s">
        <v>24656</v>
      </c>
      <c r="G6515" t="s">
        <v>25729</v>
      </c>
      <c r="H6515" t="s">
        <v>17182</v>
      </c>
    </row>
    <row r="6516" spans="1:8" x14ac:dyDescent="0.25">
      <c r="A6516" s="54">
        <v>6514</v>
      </c>
      <c r="B6516">
        <v>3155763005</v>
      </c>
      <c r="C6516" t="s">
        <v>20434</v>
      </c>
      <c r="D6516" t="s">
        <v>24656</v>
      </c>
      <c r="F6516" t="s">
        <v>24656</v>
      </c>
      <c r="G6516" t="s">
        <v>25730</v>
      </c>
      <c r="H6516" t="s">
        <v>16895</v>
      </c>
    </row>
    <row r="6517" spans="1:8" x14ac:dyDescent="0.25">
      <c r="A6517" s="54">
        <v>6515</v>
      </c>
      <c r="B6517">
        <v>3217295331</v>
      </c>
      <c r="C6517" t="s">
        <v>25301</v>
      </c>
      <c r="D6517" t="s">
        <v>24656</v>
      </c>
      <c r="F6517" t="s">
        <v>24656</v>
      </c>
      <c r="G6517" t="s">
        <v>25731</v>
      </c>
      <c r="H6517" t="s">
        <v>25732</v>
      </c>
    </row>
    <row r="6518" spans="1:8" x14ac:dyDescent="0.25">
      <c r="A6518" s="54">
        <v>6516</v>
      </c>
      <c r="B6518">
        <v>3148341224</v>
      </c>
      <c r="C6518" t="s">
        <v>14210</v>
      </c>
      <c r="D6518" t="s">
        <v>24656</v>
      </c>
      <c r="F6518" t="s">
        <v>24656</v>
      </c>
      <c r="G6518" t="s">
        <v>25733</v>
      </c>
      <c r="H6518" t="s">
        <v>25734</v>
      </c>
    </row>
    <row r="6519" spans="1:8" x14ac:dyDescent="0.25">
      <c r="A6519" s="54">
        <v>6517</v>
      </c>
      <c r="B6519">
        <v>3182859924</v>
      </c>
      <c r="C6519" t="s">
        <v>14280</v>
      </c>
      <c r="D6519" t="s">
        <v>24656</v>
      </c>
      <c r="F6519" t="s">
        <v>24656</v>
      </c>
      <c r="G6519" t="s">
        <v>25204</v>
      </c>
      <c r="H6519" t="s">
        <v>17987</v>
      </c>
    </row>
    <row r="6520" spans="1:8" x14ac:dyDescent="0.25">
      <c r="A6520" s="54">
        <v>6518</v>
      </c>
      <c r="B6520">
        <v>3173725616</v>
      </c>
      <c r="C6520" t="s">
        <v>14280</v>
      </c>
      <c r="D6520" t="s">
        <v>24656</v>
      </c>
      <c r="F6520" t="s">
        <v>24656</v>
      </c>
      <c r="G6520" t="s">
        <v>25735</v>
      </c>
      <c r="H6520" t="s">
        <v>25736</v>
      </c>
    </row>
    <row r="6521" spans="1:8" x14ac:dyDescent="0.25">
      <c r="A6521" s="54">
        <v>6519</v>
      </c>
      <c r="B6521">
        <v>3104234744</v>
      </c>
      <c r="C6521" t="s">
        <v>14210</v>
      </c>
      <c r="D6521" t="s">
        <v>24656</v>
      </c>
      <c r="F6521" t="s">
        <v>24656</v>
      </c>
      <c r="G6521" t="s">
        <v>25737</v>
      </c>
      <c r="H6521" t="s">
        <v>25738</v>
      </c>
    </row>
    <row r="6522" spans="1:8" x14ac:dyDescent="0.25">
      <c r="A6522" s="54">
        <v>6520</v>
      </c>
      <c r="B6522">
        <v>3023740627</v>
      </c>
      <c r="C6522" t="s">
        <v>14280</v>
      </c>
      <c r="D6522" t="s">
        <v>24656</v>
      </c>
      <c r="F6522" t="s">
        <v>24656</v>
      </c>
      <c r="G6522" t="s">
        <v>25739</v>
      </c>
      <c r="H6522" t="s">
        <v>14331</v>
      </c>
    </row>
    <row r="6523" spans="1:8" x14ac:dyDescent="0.25">
      <c r="A6523" s="54">
        <v>6521</v>
      </c>
      <c r="B6523">
        <v>3163431236</v>
      </c>
      <c r="C6523" t="s">
        <v>14210</v>
      </c>
      <c r="D6523" t="s">
        <v>24656</v>
      </c>
      <c r="F6523" t="s">
        <v>24656</v>
      </c>
      <c r="G6523" t="s">
        <v>25740</v>
      </c>
      <c r="H6523" t="s">
        <v>18132</v>
      </c>
    </row>
    <row r="6524" spans="1:8" x14ac:dyDescent="0.25">
      <c r="A6524" s="54">
        <v>6522</v>
      </c>
      <c r="B6524">
        <v>3142395614</v>
      </c>
      <c r="C6524" t="s">
        <v>14280</v>
      </c>
      <c r="D6524" t="s">
        <v>24656</v>
      </c>
      <c r="F6524" t="s">
        <v>24656</v>
      </c>
      <c r="G6524" t="s">
        <v>25741</v>
      </c>
      <c r="H6524" t="s">
        <v>25742</v>
      </c>
    </row>
    <row r="6525" spans="1:8" x14ac:dyDescent="0.25">
      <c r="A6525" s="54">
        <v>6523</v>
      </c>
      <c r="B6525">
        <v>3206146044</v>
      </c>
      <c r="C6525" t="s">
        <v>14153</v>
      </c>
      <c r="D6525" t="s">
        <v>24656</v>
      </c>
      <c r="F6525" t="s">
        <v>24656</v>
      </c>
      <c r="G6525" t="s">
        <v>25743</v>
      </c>
      <c r="H6525" t="s">
        <v>19470</v>
      </c>
    </row>
    <row r="6526" spans="1:8" x14ac:dyDescent="0.25">
      <c r="A6526" s="54">
        <v>6524</v>
      </c>
      <c r="B6526">
        <v>3122301900</v>
      </c>
      <c r="C6526" t="s">
        <v>14280</v>
      </c>
      <c r="D6526" t="s">
        <v>24656</v>
      </c>
      <c r="F6526" t="s">
        <v>24656</v>
      </c>
      <c r="G6526" t="s">
        <v>25744</v>
      </c>
      <c r="H6526" t="s">
        <v>25745</v>
      </c>
    </row>
    <row r="6527" spans="1:8" x14ac:dyDescent="0.25">
      <c r="A6527" s="54">
        <v>6525</v>
      </c>
      <c r="B6527">
        <v>3207395923</v>
      </c>
      <c r="C6527" t="s">
        <v>24672</v>
      </c>
      <c r="D6527" t="s">
        <v>24656</v>
      </c>
      <c r="F6527" t="s">
        <v>24656</v>
      </c>
      <c r="G6527" t="s">
        <v>25746</v>
      </c>
      <c r="H6527" t="s">
        <v>25747</v>
      </c>
    </row>
    <row r="6528" spans="1:8" x14ac:dyDescent="0.25">
      <c r="A6528" s="54">
        <v>6526</v>
      </c>
      <c r="B6528">
        <v>3225132393</v>
      </c>
      <c r="C6528" t="s">
        <v>14280</v>
      </c>
      <c r="D6528" t="s">
        <v>24656</v>
      </c>
      <c r="F6528" t="s">
        <v>24656</v>
      </c>
      <c r="G6528" t="s">
        <v>25748</v>
      </c>
      <c r="H6528" t="s">
        <v>17827</v>
      </c>
    </row>
    <row r="6529" spans="1:8" x14ac:dyDescent="0.25">
      <c r="A6529" s="54">
        <v>6527</v>
      </c>
      <c r="B6529">
        <v>3015272316</v>
      </c>
      <c r="C6529" t="s">
        <v>24677</v>
      </c>
      <c r="D6529" t="s">
        <v>24656</v>
      </c>
      <c r="F6529" t="s">
        <v>24656</v>
      </c>
      <c r="G6529" t="s">
        <v>25749</v>
      </c>
      <c r="H6529" t="s">
        <v>23337</v>
      </c>
    </row>
    <row r="6530" spans="1:8" x14ac:dyDescent="0.25">
      <c r="A6530" s="54">
        <v>6528</v>
      </c>
      <c r="B6530">
        <v>3006440162</v>
      </c>
      <c r="C6530" t="s">
        <v>14280</v>
      </c>
      <c r="D6530" t="s">
        <v>24656</v>
      </c>
      <c r="F6530" t="s">
        <v>24656</v>
      </c>
      <c r="G6530" t="s">
        <v>25750</v>
      </c>
      <c r="H6530" t="s">
        <v>25751</v>
      </c>
    </row>
    <row r="6531" spans="1:8" x14ac:dyDescent="0.25">
      <c r="A6531" s="54">
        <v>6529</v>
      </c>
      <c r="B6531">
        <v>3024357465</v>
      </c>
      <c r="C6531" t="s">
        <v>14280</v>
      </c>
      <c r="D6531" t="s">
        <v>24656</v>
      </c>
      <c r="F6531" t="s">
        <v>24656</v>
      </c>
      <c r="G6531" t="s">
        <v>25752</v>
      </c>
      <c r="H6531" t="s">
        <v>21717</v>
      </c>
    </row>
    <row r="6532" spans="1:8" x14ac:dyDescent="0.25">
      <c r="A6532" s="54">
        <v>6530</v>
      </c>
      <c r="B6532">
        <v>3107940116</v>
      </c>
      <c r="C6532" t="s">
        <v>24677</v>
      </c>
      <c r="D6532" t="s">
        <v>24656</v>
      </c>
      <c r="F6532" t="s">
        <v>24656</v>
      </c>
      <c r="G6532" t="s">
        <v>25753</v>
      </c>
      <c r="H6532" t="s">
        <v>25754</v>
      </c>
    </row>
    <row r="6533" spans="1:8" x14ac:dyDescent="0.25">
      <c r="A6533" s="54">
        <v>6531</v>
      </c>
      <c r="B6533">
        <v>3148972446</v>
      </c>
      <c r="C6533" t="s">
        <v>14280</v>
      </c>
      <c r="D6533" t="s">
        <v>24656</v>
      </c>
      <c r="F6533" t="s">
        <v>24656</v>
      </c>
      <c r="G6533" t="s">
        <v>25755</v>
      </c>
      <c r="H6533" t="s">
        <v>15116</v>
      </c>
    </row>
    <row r="6534" spans="1:8" x14ac:dyDescent="0.25">
      <c r="A6534" s="54">
        <v>6532</v>
      </c>
      <c r="B6534">
        <v>3142719343</v>
      </c>
      <c r="C6534" t="s">
        <v>24922</v>
      </c>
      <c r="D6534" t="s">
        <v>24656</v>
      </c>
      <c r="F6534" t="s">
        <v>24656</v>
      </c>
      <c r="G6534" t="s">
        <v>25756</v>
      </c>
      <c r="H6534" t="s">
        <v>25757</v>
      </c>
    </row>
    <row r="6535" spans="1:8" x14ac:dyDescent="0.25">
      <c r="A6535" s="54">
        <v>6533</v>
      </c>
      <c r="B6535">
        <v>3013657302</v>
      </c>
      <c r="C6535" t="s">
        <v>24677</v>
      </c>
      <c r="D6535" t="s">
        <v>24656</v>
      </c>
      <c r="F6535" t="s">
        <v>24656</v>
      </c>
      <c r="G6535" t="s">
        <v>25758</v>
      </c>
      <c r="H6535" t="s">
        <v>25759</v>
      </c>
    </row>
    <row r="6536" spans="1:8" x14ac:dyDescent="0.25">
      <c r="A6536" s="54">
        <v>6534</v>
      </c>
      <c r="B6536">
        <v>3216211034</v>
      </c>
      <c r="C6536" t="s">
        <v>25760</v>
      </c>
      <c r="D6536" t="s">
        <v>24656</v>
      </c>
      <c r="F6536" t="s">
        <v>24656</v>
      </c>
      <c r="G6536" t="s">
        <v>25761</v>
      </c>
      <c r="H6536" t="s">
        <v>25762</v>
      </c>
    </row>
    <row r="6537" spans="1:8" x14ac:dyDescent="0.25">
      <c r="A6537" s="54">
        <v>6535</v>
      </c>
      <c r="B6537">
        <v>3024655076</v>
      </c>
      <c r="C6537" t="s">
        <v>14280</v>
      </c>
      <c r="D6537" t="s">
        <v>24656</v>
      </c>
      <c r="F6537" t="s">
        <v>24656</v>
      </c>
      <c r="G6537" t="s">
        <v>25763</v>
      </c>
      <c r="H6537" t="s">
        <v>14144</v>
      </c>
    </row>
    <row r="6538" spans="1:8" x14ac:dyDescent="0.25">
      <c r="A6538" s="54">
        <v>6536</v>
      </c>
      <c r="B6538">
        <v>3013461026</v>
      </c>
      <c r="C6538" t="s">
        <v>24827</v>
      </c>
      <c r="D6538" t="s">
        <v>24656</v>
      </c>
      <c r="F6538" t="s">
        <v>24656</v>
      </c>
      <c r="G6538" t="s">
        <v>25764</v>
      </c>
      <c r="H6538" t="s">
        <v>25765</v>
      </c>
    </row>
    <row r="6539" spans="1:8" x14ac:dyDescent="0.25">
      <c r="A6539" s="54">
        <v>6537</v>
      </c>
      <c r="B6539">
        <v>3014096699</v>
      </c>
      <c r="C6539" t="s">
        <v>14280</v>
      </c>
      <c r="D6539" t="s">
        <v>24656</v>
      </c>
      <c r="F6539" t="s">
        <v>24656</v>
      </c>
      <c r="G6539" t="s">
        <v>25766</v>
      </c>
      <c r="H6539" t="s">
        <v>19739</v>
      </c>
    </row>
    <row r="6540" spans="1:8" x14ac:dyDescent="0.25">
      <c r="A6540" s="54">
        <v>6538</v>
      </c>
      <c r="B6540">
        <v>3504223710</v>
      </c>
      <c r="C6540" t="s">
        <v>25767</v>
      </c>
      <c r="D6540" t="s">
        <v>24656</v>
      </c>
      <c r="F6540" t="s">
        <v>24656</v>
      </c>
      <c r="G6540" t="s">
        <v>25768</v>
      </c>
      <c r="H6540" t="s">
        <v>25769</v>
      </c>
    </row>
    <row r="6541" spans="1:8" x14ac:dyDescent="0.25">
      <c r="A6541" s="54">
        <v>6539</v>
      </c>
      <c r="B6541">
        <v>3016899636</v>
      </c>
      <c r="C6541" t="s">
        <v>14280</v>
      </c>
      <c r="D6541" t="s">
        <v>24656</v>
      </c>
      <c r="F6541" t="s">
        <v>24656</v>
      </c>
      <c r="G6541" t="s">
        <v>25770</v>
      </c>
      <c r="H6541" t="s">
        <v>15374</v>
      </c>
    </row>
    <row r="6542" spans="1:8" x14ac:dyDescent="0.25">
      <c r="A6542" s="54">
        <v>6540</v>
      </c>
      <c r="B6542">
        <v>3228939479</v>
      </c>
      <c r="C6542" t="s">
        <v>24677</v>
      </c>
      <c r="D6542" t="s">
        <v>24656</v>
      </c>
      <c r="F6542" t="s">
        <v>24656</v>
      </c>
      <c r="G6542" t="s">
        <v>25771</v>
      </c>
      <c r="H6542" t="s">
        <v>25772</v>
      </c>
    </row>
    <row r="6543" spans="1:8" x14ac:dyDescent="0.25">
      <c r="A6543" s="54">
        <v>6541</v>
      </c>
      <c r="B6543">
        <v>3207572392</v>
      </c>
      <c r="C6543" t="s">
        <v>25773</v>
      </c>
      <c r="D6543" t="s">
        <v>24656</v>
      </c>
      <c r="F6543" t="s">
        <v>24656</v>
      </c>
      <c r="G6543" t="s">
        <v>25774</v>
      </c>
      <c r="H6543" t="s">
        <v>25775</v>
      </c>
    </row>
    <row r="6544" spans="1:8" x14ac:dyDescent="0.25">
      <c r="A6544" s="54">
        <v>6542</v>
      </c>
      <c r="B6544">
        <v>3146241621</v>
      </c>
      <c r="C6544" t="s">
        <v>20519</v>
      </c>
      <c r="D6544" t="s">
        <v>24656</v>
      </c>
      <c r="F6544" t="s">
        <v>24656</v>
      </c>
      <c r="G6544" t="s">
        <v>25776</v>
      </c>
      <c r="H6544" t="s">
        <v>25777</v>
      </c>
    </row>
    <row r="6545" spans="1:8" x14ac:dyDescent="0.25">
      <c r="A6545" s="54">
        <v>6543</v>
      </c>
      <c r="B6545">
        <v>3226808603</v>
      </c>
      <c r="C6545" t="s">
        <v>14210</v>
      </c>
      <c r="D6545" t="s">
        <v>24656</v>
      </c>
      <c r="F6545" t="s">
        <v>24656</v>
      </c>
      <c r="G6545" t="s">
        <v>25778</v>
      </c>
      <c r="H6545" t="s">
        <v>25779</v>
      </c>
    </row>
    <row r="6546" spans="1:8" x14ac:dyDescent="0.25">
      <c r="A6546" s="54">
        <v>6544</v>
      </c>
      <c r="B6546">
        <v>3017863747</v>
      </c>
      <c r="C6546" t="s">
        <v>24684</v>
      </c>
      <c r="D6546" t="s">
        <v>24656</v>
      </c>
      <c r="F6546" t="s">
        <v>24656</v>
      </c>
      <c r="G6546" t="s">
        <v>25780</v>
      </c>
      <c r="H6546" t="s">
        <v>25781</v>
      </c>
    </row>
    <row r="6547" spans="1:8" x14ac:dyDescent="0.25">
      <c r="A6547" s="54">
        <v>6545</v>
      </c>
      <c r="B6547">
        <v>3015813692</v>
      </c>
      <c r="C6547" t="s">
        <v>14280</v>
      </c>
      <c r="D6547" t="s">
        <v>24656</v>
      </c>
      <c r="F6547" t="s">
        <v>24656</v>
      </c>
      <c r="G6547" t="s">
        <v>25782</v>
      </c>
      <c r="H6547" t="s">
        <v>23656</v>
      </c>
    </row>
    <row r="6548" spans="1:8" x14ac:dyDescent="0.25">
      <c r="A6548" s="54">
        <v>6546</v>
      </c>
      <c r="B6548">
        <v>3046686176</v>
      </c>
      <c r="C6548" t="s">
        <v>14280</v>
      </c>
      <c r="D6548" t="s">
        <v>24656</v>
      </c>
      <c r="F6548" t="s">
        <v>24656</v>
      </c>
      <c r="G6548" t="s">
        <v>25783</v>
      </c>
      <c r="H6548" t="s">
        <v>20611</v>
      </c>
    </row>
    <row r="6549" spans="1:8" x14ac:dyDescent="0.25">
      <c r="A6549" s="54">
        <v>6547</v>
      </c>
      <c r="B6549">
        <v>3012592968</v>
      </c>
      <c r="C6549" t="s">
        <v>20519</v>
      </c>
      <c r="D6549" t="s">
        <v>24656</v>
      </c>
      <c r="F6549" t="s">
        <v>24656</v>
      </c>
      <c r="G6549" t="s">
        <v>25784</v>
      </c>
      <c r="H6549" t="s">
        <v>25785</v>
      </c>
    </row>
    <row r="6550" spans="1:8" x14ac:dyDescent="0.25">
      <c r="A6550" s="54">
        <v>6548</v>
      </c>
      <c r="B6550">
        <v>3045792868</v>
      </c>
      <c r="C6550" t="s">
        <v>25301</v>
      </c>
      <c r="D6550" t="s">
        <v>24656</v>
      </c>
      <c r="F6550" t="s">
        <v>24656</v>
      </c>
      <c r="G6550" t="s">
        <v>25786</v>
      </c>
      <c r="H6550" t="s">
        <v>20515</v>
      </c>
    </row>
    <row r="6551" spans="1:8" x14ac:dyDescent="0.25">
      <c r="A6551" s="54">
        <v>6549</v>
      </c>
      <c r="B6551">
        <v>3028550151</v>
      </c>
      <c r="C6551" t="s">
        <v>14280</v>
      </c>
      <c r="D6551" t="s">
        <v>24656</v>
      </c>
      <c r="F6551" t="s">
        <v>24656</v>
      </c>
      <c r="G6551" t="s">
        <v>25787</v>
      </c>
      <c r="H6551" t="s">
        <v>15949</v>
      </c>
    </row>
    <row r="6552" spans="1:8" x14ac:dyDescent="0.25">
      <c r="A6552" s="54">
        <v>6550</v>
      </c>
      <c r="B6552">
        <v>3206946389</v>
      </c>
      <c r="C6552" t="s">
        <v>14280</v>
      </c>
      <c r="D6552" t="s">
        <v>24656</v>
      </c>
      <c r="F6552" t="s">
        <v>24656</v>
      </c>
      <c r="G6552" t="s">
        <v>25788</v>
      </c>
      <c r="H6552" t="s">
        <v>17523</v>
      </c>
    </row>
    <row r="6553" spans="1:8" x14ac:dyDescent="0.25">
      <c r="A6553" s="54">
        <v>6551</v>
      </c>
      <c r="B6553">
        <v>3016616842</v>
      </c>
      <c r="C6553" t="s">
        <v>14280</v>
      </c>
      <c r="D6553" t="s">
        <v>24656</v>
      </c>
      <c r="F6553" t="s">
        <v>24656</v>
      </c>
      <c r="G6553" t="s">
        <v>25789</v>
      </c>
      <c r="H6553" t="s">
        <v>25790</v>
      </c>
    </row>
    <row r="6554" spans="1:8" x14ac:dyDescent="0.25">
      <c r="A6554" s="54">
        <v>6552</v>
      </c>
      <c r="B6554">
        <v>3103042291</v>
      </c>
      <c r="C6554" t="s">
        <v>14280</v>
      </c>
      <c r="D6554" t="s">
        <v>24656</v>
      </c>
      <c r="F6554" t="s">
        <v>24656</v>
      </c>
      <c r="G6554" t="s">
        <v>25791</v>
      </c>
      <c r="H6554" t="s">
        <v>17949</v>
      </c>
    </row>
    <row r="6555" spans="1:8" x14ac:dyDescent="0.25">
      <c r="A6555" s="54">
        <v>6553</v>
      </c>
      <c r="B6555">
        <v>3008987608</v>
      </c>
      <c r="C6555" t="s">
        <v>14280</v>
      </c>
      <c r="D6555" t="s">
        <v>24656</v>
      </c>
      <c r="F6555" t="s">
        <v>24656</v>
      </c>
      <c r="G6555" t="s">
        <v>25792</v>
      </c>
      <c r="H6555" t="s">
        <v>16546</v>
      </c>
    </row>
    <row r="6556" spans="1:8" x14ac:dyDescent="0.25">
      <c r="A6556" s="54">
        <v>6554</v>
      </c>
      <c r="B6556">
        <v>3104427535</v>
      </c>
      <c r="C6556" t="s">
        <v>14280</v>
      </c>
      <c r="D6556" t="s">
        <v>24656</v>
      </c>
      <c r="F6556" t="s">
        <v>24656</v>
      </c>
      <c r="G6556" t="s">
        <v>25793</v>
      </c>
      <c r="H6556" t="s">
        <v>25794</v>
      </c>
    </row>
    <row r="6557" spans="1:8" x14ac:dyDescent="0.25">
      <c r="A6557" s="54">
        <v>6555</v>
      </c>
      <c r="B6557">
        <v>3102741541</v>
      </c>
      <c r="C6557" t="s">
        <v>18848</v>
      </c>
      <c r="D6557" t="s">
        <v>24656</v>
      </c>
      <c r="F6557" t="s">
        <v>24656</v>
      </c>
      <c r="G6557" t="s">
        <v>25795</v>
      </c>
      <c r="H6557" t="s">
        <v>21335</v>
      </c>
    </row>
    <row r="6558" spans="1:8" x14ac:dyDescent="0.25">
      <c r="A6558" s="54">
        <v>6556</v>
      </c>
      <c r="B6558">
        <v>3148943829</v>
      </c>
      <c r="C6558" t="s">
        <v>14280</v>
      </c>
      <c r="D6558" t="s">
        <v>24656</v>
      </c>
      <c r="F6558" t="s">
        <v>24656</v>
      </c>
      <c r="G6558" t="s">
        <v>25796</v>
      </c>
      <c r="H6558" t="s">
        <v>25797</v>
      </c>
    </row>
    <row r="6559" spans="1:8" x14ac:dyDescent="0.25">
      <c r="A6559" s="54">
        <v>6557</v>
      </c>
      <c r="B6559">
        <v>3116637741</v>
      </c>
      <c r="C6559" t="s">
        <v>25798</v>
      </c>
      <c r="D6559" t="s">
        <v>24656</v>
      </c>
      <c r="F6559" t="s">
        <v>24656</v>
      </c>
      <c r="G6559" t="s">
        <v>25799</v>
      </c>
      <c r="H6559" t="s">
        <v>25800</v>
      </c>
    </row>
    <row r="6560" spans="1:8" x14ac:dyDescent="0.25">
      <c r="A6560" s="54">
        <v>6558</v>
      </c>
      <c r="B6560">
        <v>3167407178</v>
      </c>
      <c r="C6560" t="s">
        <v>14280</v>
      </c>
      <c r="D6560" t="s">
        <v>24656</v>
      </c>
      <c r="F6560" t="s">
        <v>24656</v>
      </c>
      <c r="G6560" t="s">
        <v>25801</v>
      </c>
      <c r="H6560" t="s">
        <v>25802</v>
      </c>
    </row>
    <row r="6561" spans="1:8" x14ac:dyDescent="0.25">
      <c r="A6561" s="54">
        <v>6559</v>
      </c>
      <c r="B6561">
        <v>3223681149</v>
      </c>
      <c r="C6561" t="s">
        <v>14280</v>
      </c>
      <c r="D6561" t="s">
        <v>24656</v>
      </c>
      <c r="F6561" t="s">
        <v>24656</v>
      </c>
      <c r="G6561" t="s">
        <v>25803</v>
      </c>
      <c r="H6561" t="s">
        <v>25804</v>
      </c>
    </row>
    <row r="6562" spans="1:8" x14ac:dyDescent="0.25">
      <c r="A6562" s="54">
        <v>6560</v>
      </c>
      <c r="B6562">
        <v>3128141286</v>
      </c>
      <c r="C6562" t="s">
        <v>14280</v>
      </c>
      <c r="D6562" t="s">
        <v>24656</v>
      </c>
      <c r="F6562" t="s">
        <v>24656</v>
      </c>
      <c r="G6562" t="s">
        <v>25805</v>
      </c>
      <c r="H6562" t="s">
        <v>25806</v>
      </c>
    </row>
    <row r="6563" spans="1:8" x14ac:dyDescent="0.25">
      <c r="A6563" s="54">
        <v>6561</v>
      </c>
      <c r="B6563">
        <v>3136740920</v>
      </c>
      <c r="C6563" t="s">
        <v>14280</v>
      </c>
      <c r="D6563" t="s">
        <v>24656</v>
      </c>
      <c r="F6563" t="s">
        <v>24656</v>
      </c>
      <c r="G6563" t="s">
        <v>25807</v>
      </c>
      <c r="H6563" t="s">
        <v>25808</v>
      </c>
    </row>
    <row r="6564" spans="1:8" x14ac:dyDescent="0.25">
      <c r="A6564" s="54">
        <v>6562</v>
      </c>
      <c r="B6564">
        <v>3017786920</v>
      </c>
      <c r="C6564" t="s">
        <v>14280</v>
      </c>
      <c r="D6564" t="s">
        <v>24656</v>
      </c>
      <c r="F6564" t="s">
        <v>24656</v>
      </c>
      <c r="G6564" t="s">
        <v>25809</v>
      </c>
      <c r="H6564" t="s">
        <v>25810</v>
      </c>
    </row>
    <row r="6565" spans="1:8" x14ac:dyDescent="0.25">
      <c r="A6565" s="54">
        <v>6563</v>
      </c>
      <c r="B6565">
        <v>3108376470</v>
      </c>
      <c r="C6565" t="s">
        <v>14280</v>
      </c>
      <c r="D6565" t="s">
        <v>24656</v>
      </c>
      <c r="F6565" t="s">
        <v>24656</v>
      </c>
      <c r="G6565" t="s">
        <v>25811</v>
      </c>
      <c r="H6565" t="s">
        <v>25812</v>
      </c>
    </row>
    <row r="6566" spans="1:8" x14ac:dyDescent="0.25">
      <c r="A6566" s="54">
        <v>6564</v>
      </c>
      <c r="B6566">
        <v>3170059068</v>
      </c>
      <c r="C6566" t="s">
        <v>14280</v>
      </c>
      <c r="D6566" t="s">
        <v>24656</v>
      </c>
      <c r="F6566" t="s">
        <v>24656</v>
      </c>
      <c r="G6566" t="s">
        <v>25813</v>
      </c>
      <c r="H6566" t="s">
        <v>18678</v>
      </c>
    </row>
    <row r="6567" spans="1:8" x14ac:dyDescent="0.25">
      <c r="A6567" s="54">
        <v>6565</v>
      </c>
      <c r="B6567">
        <v>3242133073</v>
      </c>
      <c r="C6567" t="s">
        <v>14280</v>
      </c>
      <c r="D6567" t="s">
        <v>24656</v>
      </c>
      <c r="F6567" t="s">
        <v>24656</v>
      </c>
      <c r="G6567" t="s">
        <v>25814</v>
      </c>
      <c r="H6567" t="s">
        <v>25815</v>
      </c>
    </row>
    <row r="6568" spans="1:8" x14ac:dyDescent="0.25">
      <c r="A6568" s="54">
        <v>6566</v>
      </c>
      <c r="B6568">
        <v>3123454152</v>
      </c>
      <c r="C6568" t="s">
        <v>24684</v>
      </c>
      <c r="D6568" t="s">
        <v>24656</v>
      </c>
      <c r="F6568" t="s">
        <v>24656</v>
      </c>
      <c r="G6568" t="s">
        <v>25816</v>
      </c>
      <c r="H6568" t="s">
        <v>25817</v>
      </c>
    </row>
    <row r="6569" spans="1:8" x14ac:dyDescent="0.25">
      <c r="A6569" s="54">
        <v>6567</v>
      </c>
      <c r="B6569">
        <v>3183609042</v>
      </c>
      <c r="C6569" t="s">
        <v>14280</v>
      </c>
      <c r="D6569" t="s">
        <v>24656</v>
      </c>
      <c r="F6569" t="s">
        <v>24656</v>
      </c>
      <c r="G6569" t="s">
        <v>25818</v>
      </c>
      <c r="H6569" t="s">
        <v>25819</v>
      </c>
    </row>
    <row r="6570" spans="1:8" x14ac:dyDescent="0.25">
      <c r="A6570" s="54">
        <v>6568</v>
      </c>
      <c r="B6570">
        <v>3504069840</v>
      </c>
      <c r="C6570" t="s">
        <v>14280</v>
      </c>
      <c r="D6570" t="s">
        <v>24656</v>
      </c>
      <c r="F6570" t="s">
        <v>24656</v>
      </c>
      <c r="G6570" t="s">
        <v>25820</v>
      </c>
      <c r="H6570" t="s">
        <v>25821</v>
      </c>
    </row>
    <row r="6571" spans="1:8" x14ac:dyDescent="0.25">
      <c r="A6571" s="54">
        <v>6569</v>
      </c>
      <c r="B6571">
        <v>3104011177</v>
      </c>
      <c r="C6571" t="s">
        <v>14280</v>
      </c>
      <c r="D6571" t="s">
        <v>24656</v>
      </c>
      <c r="F6571" t="s">
        <v>24656</v>
      </c>
      <c r="G6571" t="s">
        <v>25822</v>
      </c>
      <c r="H6571" t="s">
        <v>25823</v>
      </c>
    </row>
    <row r="6572" spans="1:8" x14ac:dyDescent="0.25">
      <c r="A6572" s="54">
        <v>6570</v>
      </c>
      <c r="B6572">
        <v>3003373501</v>
      </c>
      <c r="C6572" t="s">
        <v>14280</v>
      </c>
      <c r="D6572" t="s">
        <v>24656</v>
      </c>
      <c r="F6572" t="s">
        <v>24656</v>
      </c>
      <c r="G6572" t="s">
        <v>25824</v>
      </c>
      <c r="H6572" t="s">
        <v>17531</v>
      </c>
    </row>
    <row r="6573" spans="1:8" x14ac:dyDescent="0.25">
      <c r="A6573" s="54">
        <v>6571</v>
      </c>
      <c r="B6573">
        <v>3013968902</v>
      </c>
      <c r="C6573" t="s">
        <v>14210</v>
      </c>
      <c r="D6573" t="s">
        <v>24656</v>
      </c>
      <c r="F6573" t="s">
        <v>24656</v>
      </c>
      <c r="G6573" t="s">
        <v>25825</v>
      </c>
      <c r="H6573" t="s">
        <v>25020</v>
      </c>
    </row>
    <row r="6574" spans="1:8" x14ac:dyDescent="0.25">
      <c r="A6574" s="54">
        <v>6572</v>
      </c>
      <c r="B6574">
        <v>3014821218</v>
      </c>
      <c r="C6574" t="s">
        <v>14280</v>
      </c>
      <c r="D6574" t="s">
        <v>24656</v>
      </c>
      <c r="F6574" t="s">
        <v>24656</v>
      </c>
      <c r="G6574" t="s">
        <v>25826</v>
      </c>
      <c r="H6574" t="s">
        <v>17748</v>
      </c>
    </row>
    <row r="6575" spans="1:8" x14ac:dyDescent="0.25">
      <c r="A6575" s="54">
        <v>6573</v>
      </c>
      <c r="B6575">
        <v>3052250365</v>
      </c>
      <c r="C6575" t="s">
        <v>14153</v>
      </c>
      <c r="D6575" t="s">
        <v>24656</v>
      </c>
      <c r="F6575" t="s">
        <v>24656</v>
      </c>
      <c r="G6575" t="s">
        <v>25827</v>
      </c>
      <c r="H6575" t="s">
        <v>19413</v>
      </c>
    </row>
    <row r="6576" spans="1:8" x14ac:dyDescent="0.25">
      <c r="A6576" s="54">
        <v>6574</v>
      </c>
      <c r="B6576">
        <v>3116709596</v>
      </c>
      <c r="C6576" t="s">
        <v>24677</v>
      </c>
      <c r="D6576" t="s">
        <v>24656</v>
      </c>
      <c r="F6576" t="s">
        <v>24656</v>
      </c>
      <c r="G6576" t="s">
        <v>25828</v>
      </c>
      <c r="H6576" t="s">
        <v>20012</v>
      </c>
    </row>
    <row r="6577" spans="1:8" x14ac:dyDescent="0.25">
      <c r="A6577" s="54">
        <v>6575</v>
      </c>
      <c r="B6577">
        <v>3204457210</v>
      </c>
      <c r="C6577" t="s">
        <v>25829</v>
      </c>
      <c r="D6577" t="s">
        <v>24656</v>
      </c>
      <c r="F6577" t="s">
        <v>24656</v>
      </c>
      <c r="G6577" t="s">
        <v>25830</v>
      </c>
      <c r="H6577" t="s">
        <v>25831</v>
      </c>
    </row>
    <row r="6578" spans="1:8" x14ac:dyDescent="0.25">
      <c r="A6578" s="54">
        <v>6576</v>
      </c>
      <c r="B6578">
        <v>3022128533</v>
      </c>
      <c r="C6578" t="s">
        <v>14280</v>
      </c>
      <c r="D6578" t="s">
        <v>24656</v>
      </c>
      <c r="F6578" t="s">
        <v>24656</v>
      </c>
      <c r="G6578" t="s">
        <v>25832</v>
      </c>
      <c r="H6578" t="s">
        <v>25833</v>
      </c>
    </row>
    <row r="6579" spans="1:8" x14ac:dyDescent="0.25">
      <c r="A6579" s="54">
        <v>6577</v>
      </c>
      <c r="B6579">
        <v>3218529644</v>
      </c>
      <c r="C6579" t="s">
        <v>14280</v>
      </c>
      <c r="D6579" t="s">
        <v>24656</v>
      </c>
      <c r="F6579" t="s">
        <v>24656</v>
      </c>
      <c r="G6579" t="s">
        <v>25834</v>
      </c>
      <c r="H6579" t="s">
        <v>14764</v>
      </c>
    </row>
    <row r="6580" spans="1:8" x14ac:dyDescent="0.25">
      <c r="A6580" s="54">
        <v>6578</v>
      </c>
      <c r="B6580">
        <v>3174028949</v>
      </c>
      <c r="C6580" t="s">
        <v>24684</v>
      </c>
      <c r="D6580" t="s">
        <v>24656</v>
      </c>
      <c r="F6580" t="s">
        <v>24656</v>
      </c>
      <c r="G6580" t="s">
        <v>25835</v>
      </c>
      <c r="H6580" t="s">
        <v>15151</v>
      </c>
    </row>
    <row r="6581" spans="1:8" x14ac:dyDescent="0.25">
      <c r="A6581" s="54">
        <v>6579</v>
      </c>
      <c r="B6581">
        <v>3115409754</v>
      </c>
      <c r="C6581" t="s">
        <v>14454</v>
      </c>
      <c r="D6581" t="s">
        <v>24656</v>
      </c>
      <c r="F6581" t="s">
        <v>24656</v>
      </c>
      <c r="G6581" t="s">
        <v>25836</v>
      </c>
      <c r="H6581" t="s">
        <v>25837</v>
      </c>
    </row>
    <row r="6582" spans="1:8" x14ac:dyDescent="0.25">
      <c r="A6582" s="54">
        <v>6580</v>
      </c>
      <c r="B6582">
        <v>3044827004</v>
      </c>
      <c r="C6582" t="s">
        <v>14280</v>
      </c>
      <c r="D6582" t="s">
        <v>24656</v>
      </c>
      <c r="F6582" t="s">
        <v>24656</v>
      </c>
      <c r="G6582" t="s">
        <v>25838</v>
      </c>
      <c r="H6582" t="s">
        <v>18043</v>
      </c>
    </row>
    <row r="6583" spans="1:8" x14ac:dyDescent="0.25">
      <c r="A6583" s="54">
        <v>6581</v>
      </c>
      <c r="B6583">
        <v>3196454689</v>
      </c>
      <c r="C6583" t="s">
        <v>14280</v>
      </c>
      <c r="D6583" t="s">
        <v>24656</v>
      </c>
      <c r="F6583" t="s">
        <v>24656</v>
      </c>
      <c r="G6583" t="s">
        <v>25839</v>
      </c>
      <c r="H6583" t="s">
        <v>25840</v>
      </c>
    </row>
    <row r="6584" spans="1:8" x14ac:dyDescent="0.25">
      <c r="A6584" s="54">
        <v>6582</v>
      </c>
      <c r="B6584">
        <v>3052540109</v>
      </c>
      <c r="C6584" t="s">
        <v>14280</v>
      </c>
      <c r="D6584" t="s">
        <v>24656</v>
      </c>
      <c r="F6584" t="s">
        <v>24656</v>
      </c>
      <c r="G6584" t="s">
        <v>25841</v>
      </c>
      <c r="H6584" t="s">
        <v>25842</v>
      </c>
    </row>
    <row r="6585" spans="1:8" x14ac:dyDescent="0.25">
      <c r="A6585" s="54">
        <v>6583</v>
      </c>
      <c r="B6585">
        <v>3195784525</v>
      </c>
      <c r="C6585" t="s">
        <v>14280</v>
      </c>
      <c r="D6585" t="s">
        <v>24656</v>
      </c>
      <c r="F6585" t="s">
        <v>24656</v>
      </c>
      <c r="G6585" t="s">
        <v>25843</v>
      </c>
      <c r="H6585" t="s">
        <v>14978</v>
      </c>
    </row>
    <row r="6586" spans="1:8" x14ac:dyDescent="0.25">
      <c r="A6586" s="54">
        <v>6584</v>
      </c>
      <c r="B6586">
        <v>3155867372</v>
      </c>
      <c r="C6586" t="s">
        <v>14280</v>
      </c>
      <c r="D6586" t="s">
        <v>24656</v>
      </c>
      <c r="F6586" t="s">
        <v>24656</v>
      </c>
      <c r="G6586" t="s">
        <v>25844</v>
      </c>
      <c r="H6586" t="s">
        <v>18043</v>
      </c>
    </row>
    <row r="6587" spans="1:8" x14ac:dyDescent="0.25">
      <c r="A6587" s="54">
        <v>6585</v>
      </c>
      <c r="B6587">
        <v>3044662529</v>
      </c>
      <c r="C6587" t="s">
        <v>14280</v>
      </c>
      <c r="D6587" t="s">
        <v>24656</v>
      </c>
      <c r="F6587" t="s">
        <v>24656</v>
      </c>
      <c r="G6587" t="s">
        <v>25845</v>
      </c>
      <c r="H6587" t="s">
        <v>14905</v>
      </c>
    </row>
    <row r="6588" spans="1:8" x14ac:dyDescent="0.25">
      <c r="A6588" s="54">
        <v>6586</v>
      </c>
      <c r="B6588">
        <v>3054624928</v>
      </c>
      <c r="C6588" t="s">
        <v>14210</v>
      </c>
      <c r="D6588" t="s">
        <v>24656</v>
      </c>
      <c r="F6588" t="s">
        <v>24656</v>
      </c>
      <c r="G6588" t="s">
        <v>25846</v>
      </c>
      <c r="H6588" t="s">
        <v>25847</v>
      </c>
    </row>
    <row r="6589" spans="1:8" x14ac:dyDescent="0.25">
      <c r="A6589" s="54">
        <v>6587</v>
      </c>
      <c r="B6589">
        <v>3122862654</v>
      </c>
      <c r="C6589" t="s">
        <v>25301</v>
      </c>
      <c r="D6589" t="s">
        <v>24656</v>
      </c>
      <c r="F6589" t="s">
        <v>24656</v>
      </c>
      <c r="G6589" t="s">
        <v>25848</v>
      </c>
      <c r="H6589" t="s">
        <v>25849</v>
      </c>
    </row>
    <row r="6590" spans="1:8" x14ac:dyDescent="0.25">
      <c r="A6590" s="54">
        <v>6588</v>
      </c>
      <c r="B6590">
        <v>3137243342</v>
      </c>
      <c r="C6590" t="s">
        <v>14280</v>
      </c>
      <c r="D6590" t="s">
        <v>24656</v>
      </c>
      <c r="F6590" t="s">
        <v>24656</v>
      </c>
      <c r="G6590" t="s">
        <v>25850</v>
      </c>
      <c r="H6590" t="s">
        <v>25851</v>
      </c>
    </row>
    <row r="6591" spans="1:8" x14ac:dyDescent="0.25">
      <c r="A6591" s="54">
        <v>6589</v>
      </c>
      <c r="B6591">
        <v>3117032023</v>
      </c>
      <c r="C6591" t="s">
        <v>25042</v>
      </c>
      <c r="D6591" t="s">
        <v>24656</v>
      </c>
      <c r="F6591" t="s">
        <v>24656</v>
      </c>
      <c r="G6591" t="s">
        <v>25852</v>
      </c>
      <c r="H6591" t="s">
        <v>22236</v>
      </c>
    </row>
    <row r="6592" spans="1:8" x14ac:dyDescent="0.25">
      <c r="A6592" s="54">
        <v>6590</v>
      </c>
      <c r="B6592">
        <v>3017229336</v>
      </c>
      <c r="C6592" t="s">
        <v>24677</v>
      </c>
      <c r="D6592" t="s">
        <v>24656</v>
      </c>
      <c r="F6592" t="s">
        <v>24656</v>
      </c>
      <c r="G6592" t="s">
        <v>25720</v>
      </c>
      <c r="H6592" t="s">
        <v>25853</v>
      </c>
    </row>
    <row r="6593" spans="1:8" x14ac:dyDescent="0.25">
      <c r="A6593" s="54">
        <v>6591</v>
      </c>
      <c r="B6593">
        <v>3235801385</v>
      </c>
      <c r="C6593" t="s">
        <v>25519</v>
      </c>
      <c r="D6593" t="s">
        <v>24656</v>
      </c>
      <c r="F6593" t="s">
        <v>24656</v>
      </c>
      <c r="G6593" t="s">
        <v>25854</v>
      </c>
      <c r="H6593" t="s">
        <v>14466</v>
      </c>
    </row>
    <row r="6594" spans="1:8" x14ac:dyDescent="0.25">
      <c r="A6594" s="54">
        <v>6592</v>
      </c>
      <c r="B6594">
        <v>3127516727</v>
      </c>
      <c r="C6594" t="s">
        <v>14280</v>
      </c>
      <c r="D6594" t="s">
        <v>24656</v>
      </c>
      <c r="F6594" t="s">
        <v>24656</v>
      </c>
      <c r="G6594" t="s">
        <v>25855</v>
      </c>
      <c r="H6594" t="s">
        <v>25856</v>
      </c>
    </row>
    <row r="6595" spans="1:8" x14ac:dyDescent="0.25">
      <c r="A6595" s="54">
        <v>6593</v>
      </c>
      <c r="B6595">
        <v>3106678437</v>
      </c>
      <c r="C6595" t="s">
        <v>25301</v>
      </c>
      <c r="D6595" t="s">
        <v>24656</v>
      </c>
      <c r="F6595" t="s">
        <v>24656</v>
      </c>
      <c r="G6595" t="s">
        <v>25857</v>
      </c>
      <c r="H6595" t="s">
        <v>25858</v>
      </c>
    </row>
    <row r="6596" spans="1:8" x14ac:dyDescent="0.25">
      <c r="A6596" s="54">
        <v>6594</v>
      </c>
      <c r="B6596">
        <v>3015882090</v>
      </c>
      <c r="C6596" t="s">
        <v>20519</v>
      </c>
      <c r="D6596" t="s">
        <v>24656</v>
      </c>
      <c r="F6596" t="s">
        <v>24656</v>
      </c>
      <c r="G6596" t="s">
        <v>25859</v>
      </c>
      <c r="H6596" t="s">
        <v>25860</v>
      </c>
    </row>
    <row r="6597" spans="1:8" x14ac:dyDescent="0.25">
      <c r="A6597" s="54">
        <v>6595</v>
      </c>
      <c r="B6597">
        <v>3244159785</v>
      </c>
      <c r="C6597" t="s">
        <v>24684</v>
      </c>
      <c r="D6597" t="s">
        <v>24656</v>
      </c>
      <c r="F6597" t="s">
        <v>24656</v>
      </c>
      <c r="G6597" t="s">
        <v>25861</v>
      </c>
      <c r="H6597" t="s">
        <v>25862</v>
      </c>
    </row>
    <row r="6598" spans="1:8" x14ac:dyDescent="0.25">
      <c r="A6598" s="54">
        <v>6596</v>
      </c>
      <c r="B6598">
        <v>3058937919</v>
      </c>
      <c r="C6598" t="s">
        <v>14280</v>
      </c>
      <c r="D6598" t="s">
        <v>24656</v>
      </c>
      <c r="F6598" t="s">
        <v>24656</v>
      </c>
      <c r="G6598" t="s">
        <v>25863</v>
      </c>
      <c r="H6598" t="s">
        <v>25864</v>
      </c>
    </row>
    <row r="6599" spans="1:8" x14ac:dyDescent="0.25">
      <c r="A6599" s="54">
        <v>6597</v>
      </c>
      <c r="B6599">
        <v>3016350281</v>
      </c>
      <c r="C6599" t="s">
        <v>14280</v>
      </c>
      <c r="D6599" t="s">
        <v>24656</v>
      </c>
      <c r="F6599" t="s">
        <v>24656</v>
      </c>
      <c r="G6599" t="s">
        <v>25865</v>
      </c>
      <c r="H6599" t="s">
        <v>18603</v>
      </c>
    </row>
    <row r="6600" spans="1:8" x14ac:dyDescent="0.25">
      <c r="A6600" s="54">
        <v>6598</v>
      </c>
      <c r="B6600">
        <v>3104234456</v>
      </c>
      <c r="C6600" t="s">
        <v>24922</v>
      </c>
      <c r="D6600" t="s">
        <v>24656</v>
      </c>
      <c r="F6600" t="s">
        <v>24656</v>
      </c>
      <c r="G6600" t="s">
        <v>25866</v>
      </c>
      <c r="H6600" t="s">
        <v>25867</v>
      </c>
    </row>
    <row r="6601" spans="1:8" x14ac:dyDescent="0.25">
      <c r="A6601" s="54">
        <v>6599</v>
      </c>
      <c r="B6601">
        <v>3053524545</v>
      </c>
      <c r="C6601" t="s">
        <v>14280</v>
      </c>
      <c r="D6601" t="s">
        <v>24656</v>
      </c>
      <c r="F6601" t="s">
        <v>24656</v>
      </c>
      <c r="G6601" t="s">
        <v>25868</v>
      </c>
      <c r="H6601" t="s">
        <v>15666</v>
      </c>
    </row>
    <row r="6602" spans="1:8" x14ac:dyDescent="0.25">
      <c r="A6602" s="54">
        <v>6600</v>
      </c>
      <c r="B6602">
        <v>3053071389</v>
      </c>
      <c r="C6602" t="s">
        <v>24677</v>
      </c>
      <c r="D6602" t="s">
        <v>24656</v>
      </c>
      <c r="F6602" t="s">
        <v>24656</v>
      </c>
      <c r="G6602" t="s">
        <v>25869</v>
      </c>
      <c r="H6602" t="s">
        <v>16363</v>
      </c>
    </row>
    <row r="6603" spans="1:8" x14ac:dyDescent="0.25">
      <c r="A6603" s="54">
        <v>6601</v>
      </c>
      <c r="B6603">
        <v>3125402294</v>
      </c>
      <c r="C6603" t="s">
        <v>14280</v>
      </c>
      <c r="D6603" t="s">
        <v>24656</v>
      </c>
      <c r="F6603" t="s">
        <v>24656</v>
      </c>
      <c r="G6603" t="s">
        <v>25870</v>
      </c>
      <c r="H6603" t="s">
        <v>25871</v>
      </c>
    </row>
    <row r="6604" spans="1:8" x14ac:dyDescent="0.25">
      <c r="A6604" s="54">
        <v>6602</v>
      </c>
      <c r="B6604">
        <v>3008308581</v>
      </c>
      <c r="C6604" t="s">
        <v>14210</v>
      </c>
      <c r="D6604" t="s">
        <v>24656</v>
      </c>
      <c r="F6604" t="s">
        <v>24656</v>
      </c>
      <c r="G6604" t="s">
        <v>25872</v>
      </c>
      <c r="H6604" t="s">
        <v>19204</v>
      </c>
    </row>
    <row r="6605" spans="1:8" x14ac:dyDescent="0.25">
      <c r="A6605" s="54">
        <v>6603</v>
      </c>
      <c r="B6605">
        <v>3206804260</v>
      </c>
      <c r="C6605" t="s">
        <v>24690</v>
      </c>
      <c r="D6605" t="s">
        <v>24656</v>
      </c>
      <c r="F6605" t="s">
        <v>24656</v>
      </c>
      <c r="G6605" t="s">
        <v>25873</v>
      </c>
      <c r="H6605" t="s">
        <v>18009</v>
      </c>
    </row>
    <row r="6606" spans="1:8" x14ac:dyDescent="0.25">
      <c r="A6606" s="54">
        <v>6604</v>
      </c>
      <c r="B6606">
        <v>3193533523</v>
      </c>
      <c r="C6606" t="s">
        <v>14280</v>
      </c>
      <c r="D6606" t="s">
        <v>24656</v>
      </c>
      <c r="F6606" t="s">
        <v>24656</v>
      </c>
      <c r="G6606" t="s">
        <v>25874</v>
      </c>
      <c r="H6606" t="s">
        <v>25875</v>
      </c>
    </row>
    <row r="6607" spans="1:8" x14ac:dyDescent="0.25">
      <c r="A6607" s="54">
        <v>6605</v>
      </c>
      <c r="B6607">
        <v>3502286840</v>
      </c>
      <c r="C6607" t="s">
        <v>24731</v>
      </c>
      <c r="D6607" t="s">
        <v>24656</v>
      </c>
      <c r="F6607" t="s">
        <v>24656</v>
      </c>
      <c r="G6607" t="s">
        <v>25876</v>
      </c>
      <c r="H6607" t="s">
        <v>16779</v>
      </c>
    </row>
    <row r="6608" spans="1:8" x14ac:dyDescent="0.25">
      <c r="A6608" s="54">
        <v>6606</v>
      </c>
      <c r="B6608">
        <v>3116694411</v>
      </c>
      <c r="C6608" t="s">
        <v>14280</v>
      </c>
      <c r="D6608" t="s">
        <v>24656</v>
      </c>
      <c r="F6608" t="s">
        <v>24656</v>
      </c>
      <c r="G6608" t="s">
        <v>25877</v>
      </c>
      <c r="H6608" t="s">
        <v>25878</v>
      </c>
    </row>
    <row r="6609" spans="1:8" x14ac:dyDescent="0.25">
      <c r="A6609" s="54">
        <v>6607</v>
      </c>
      <c r="B6609">
        <v>3105402671</v>
      </c>
      <c r="C6609" t="s">
        <v>14280</v>
      </c>
      <c r="D6609" t="s">
        <v>24656</v>
      </c>
      <c r="F6609" t="s">
        <v>24656</v>
      </c>
      <c r="G6609" t="s">
        <v>25879</v>
      </c>
      <c r="H6609" t="s">
        <v>25880</v>
      </c>
    </row>
    <row r="6610" spans="1:8" x14ac:dyDescent="0.25">
      <c r="A6610" s="54">
        <v>6608</v>
      </c>
      <c r="B6610">
        <v>3004014332</v>
      </c>
      <c r="C6610" t="s">
        <v>14280</v>
      </c>
      <c r="D6610" t="s">
        <v>24656</v>
      </c>
      <c r="F6610" t="s">
        <v>24656</v>
      </c>
      <c r="G6610" t="s">
        <v>25881</v>
      </c>
      <c r="H6610" t="s">
        <v>25882</v>
      </c>
    </row>
    <row r="6611" spans="1:8" x14ac:dyDescent="0.25">
      <c r="A6611" s="54">
        <v>6609</v>
      </c>
      <c r="B6611">
        <v>3148156243</v>
      </c>
      <c r="C6611" t="s">
        <v>14280</v>
      </c>
      <c r="D6611" t="s">
        <v>24656</v>
      </c>
      <c r="F6611" t="s">
        <v>24656</v>
      </c>
      <c r="G6611" t="s">
        <v>25883</v>
      </c>
      <c r="H6611" t="s">
        <v>14227</v>
      </c>
    </row>
    <row r="6612" spans="1:8" x14ac:dyDescent="0.25">
      <c r="A6612" s="54">
        <v>6610</v>
      </c>
      <c r="B6612">
        <v>3017482143</v>
      </c>
      <c r="C6612" t="s">
        <v>14280</v>
      </c>
      <c r="D6612" t="s">
        <v>24656</v>
      </c>
      <c r="F6612" t="s">
        <v>24656</v>
      </c>
      <c r="G6612" t="s">
        <v>25884</v>
      </c>
      <c r="H6612" t="s">
        <v>16779</v>
      </c>
    </row>
    <row r="6613" spans="1:8" x14ac:dyDescent="0.25">
      <c r="A6613" s="54">
        <v>6611</v>
      </c>
      <c r="B6613">
        <v>3104477772</v>
      </c>
      <c r="C6613" t="s">
        <v>14280</v>
      </c>
      <c r="D6613" t="s">
        <v>24656</v>
      </c>
      <c r="F6613" t="s">
        <v>24656</v>
      </c>
      <c r="G6613" t="s">
        <v>25885</v>
      </c>
      <c r="H6613" t="s">
        <v>14456</v>
      </c>
    </row>
    <row r="6614" spans="1:8" x14ac:dyDescent="0.25">
      <c r="A6614" s="54">
        <v>6612</v>
      </c>
      <c r="B6614">
        <v>3207730959</v>
      </c>
      <c r="C6614" t="s">
        <v>14280</v>
      </c>
      <c r="D6614" t="s">
        <v>24656</v>
      </c>
      <c r="F6614" t="s">
        <v>24656</v>
      </c>
      <c r="G6614" t="s">
        <v>25886</v>
      </c>
      <c r="H6614" t="s">
        <v>25887</v>
      </c>
    </row>
    <row r="6615" spans="1:8" x14ac:dyDescent="0.25">
      <c r="A6615" s="54">
        <v>6613</v>
      </c>
      <c r="B6615">
        <v>3145572143</v>
      </c>
      <c r="C6615" t="s">
        <v>14280</v>
      </c>
      <c r="D6615" t="s">
        <v>24656</v>
      </c>
      <c r="F6615" t="s">
        <v>24656</v>
      </c>
      <c r="G6615" t="s">
        <v>25888</v>
      </c>
      <c r="H6615" t="s">
        <v>15235</v>
      </c>
    </row>
    <row r="6616" spans="1:8" x14ac:dyDescent="0.25">
      <c r="A6616" s="54">
        <v>6614</v>
      </c>
      <c r="B6616">
        <v>3124692580</v>
      </c>
      <c r="C6616" t="s">
        <v>23581</v>
      </c>
      <c r="D6616" t="s">
        <v>24656</v>
      </c>
      <c r="F6616" t="s">
        <v>24656</v>
      </c>
      <c r="G6616" t="s">
        <v>25889</v>
      </c>
      <c r="H6616" t="s">
        <v>25890</v>
      </c>
    </row>
    <row r="6617" spans="1:8" x14ac:dyDescent="0.25">
      <c r="A6617" s="54">
        <v>6615</v>
      </c>
      <c r="B6617">
        <v>3508294833</v>
      </c>
      <c r="C6617" t="s">
        <v>14280</v>
      </c>
      <c r="D6617" t="s">
        <v>24656</v>
      </c>
      <c r="F6617" t="s">
        <v>24656</v>
      </c>
      <c r="G6617" t="s">
        <v>25891</v>
      </c>
      <c r="H6617" t="s">
        <v>14232</v>
      </c>
    </row>
    <row r="6618" spans="1:8" x14ac:dyDescent="0.25">
      <c r="A6618" s="54">
        <v>6616</v>
      </c>
      <c r="B6618">
        <v>3507987299</v>
      </c>
      <c r="C6618" t="s">
        <v>24672</v>
      </c>
      <c r="D6618" t="s">
        <v>24656</v>
      </c>
      <c r="F6618" t="s">
        <v>24656</v>
      </c>
      <c r="G6618" t="s">
        <v>25892</v>
      </c>
      <c r="H6618" t="s">
        <v>25893</v>
      </c>
    </row>
    <row r="6619" spans="1:8" x14ac:dyDescent="0.25">
      <c r="A6619" s="54">
        <v>6617</v>
      </c>
      <c r="B6619">
        <v>3013153043</v>
      </c>
      <c r="C6619" t="s">
        <v>14153</v>
      </c>
      <c r="D6619" t="s">
        <v>24656</v>
      </c>
      <c r="F6619" t="s">
        <v>24656</v>
      </c>
      <c r="G6619" t="s">
        <v>25894</v>
      </c>
      <c r="H6619" t="s">
        <v>25895</v>
      </c>
    </row>
    <row r="6620" spans="1:8" x14ac:dyDescent="0.25">
      <c r="A6620" s="54">
        <v>6618</v>
      </c>
      <c r="B6620">
        <v>3006087162</v>
      </c>
      <c r="C6620" t="s">
        <v>24750</v>
      </c>
      <c r="D6620" t="s">
        <v>24656</v>
      </c>
      <c r="F6620" t="s">
        <v>24656</v>
      </c>
      <c r="G6620" t="s">
        <v>25896</v>
      </c>
      <c r="H6620" t="s">
        <v>25897</v>
      </c>
    </row>
    <row r="6621" spans="1:8" x14ac:dyDescent="0.25">
      <c r="A6621" s="54">
        <v>6619</v>
      </c>
      <c r="B6621">
        <v>3135002694</v>
      </c>
      <c r="C6621" t="s">
        <v>24614</v>
      </c>
      <c r="D6621" t="s">
        <v>24656</v>
      </c>
      <c r="F6621" t="s">
        <v>24656</v>
      </c>
      <c r="G6621" t="s">
        <v>25898</v>
      </c>
      <c r="H6621" t="s">
        <v>25899</v>
      </c>
    </row>
    <row r="6622" spans="1:8" x14ac:dyDescent="0.25">
      <c r="A6622" s="54">
        <v>6620</v>
      </c>
      <c r="B6622">
        <v>3161700649</v>
      </c>
      <c r="C6622" t="s">
        <v>14280</v>
      </c>
      <c r="D6622" t="s">
        <v>24656</v>
      </c>
      <c r="F6622" t="s">
        <v>24656</v>
      </c>
      <c r="G6622" t="s">
        <v>25900</v>
      </c>
      <c r="H6622" t="s">
        <v>16559</v>
      </c>
    </row>
    <row r="6623" spans="1:8" x14ac:dyDescent="0.25">
      <c r="A6623" s="54">
        <v>6621</v>
      </c>
      <c r="B6623">
        <v>3005431141</v>
      </c>
      <c r="C6623" t="s">
        <v>14153</v>
      </c>
      <c r="D6623" t="s">
        <v>24656</v>
      </c>
      <c r="F6623" t="s">
        <v>24656</v>
      </c>
      <c r="G6623" t="s">
        <v>25901</v>
      </c>
      <c r="H6623" t="s">
        <v>17343</v>
      </c>
    </row>
    <row r="6624" spans="1:8" x14ac:dyDescent="0.25">
      <c r="A6624" s="54">
        <v>6622</v>
      </c>
      <c r="B6624">
        <v>3174371578</v>
      </c>
      <c r="C6624" t="s">
        <v>14280</v>
      </c>
      <c r="D6624" t="s">
        <v>24656</v>
      </c>
      <c r="F6624" t="s">
        <v>24656</v>
      </c>
      <c r="G6624" t="s">
        <v>25902</v>
      </c>
      <c r="H6624" t="s">
        <v>25903</v>
      </c>
    </row>
    <row r="6625" spans="1:8" x14ac:dyDescent="0.25">
      <c r="A6625" s="54">
        <v>6623</v>
      </c>
      <c r="B6625">
        <v>3103917468</v>
      </c>
      <c r="C6625" t="s">
        <v>14210</v>
      </c>
      <c r="D6625" t="s">
        <v>24656</v>
      </c>
      <c r="F6625" t="s">
        <v>24656</v>
      </c>
      <c r="G6625" t="s">
        <v>25904</v>
      </c>
      <c r="H6625" t="s">
        <v>25905</v>
      </c>
    </row>
    <row r="6626" spans="1:8" x14ac:dyDescent="0.25">
      <c r="A6626" s="54">
        <v>6624</v>
      </c>
      <c r="B6626">
        <v>3104213011</v>
      </c>
      <c r="C6626" t="s">
        <v>24672</v>
      </c>
      <c r="D6626" t="s">
        <v>24656</v>
      </c>
      <c r="F6626" t="s">
        <v>24656</v>
      </c>
      <c r="G6626" t="s">
        <v>25906</v>
      </c>
      <c r="H6626" t="s">
        <v>19211</v>
      </c>
    </row>
    <row r="6627" spans="1:8" x14ac:dyDescent="0.25">
      <c r="A6627" s="54">
        <v>6625</v>
      </c>
      <c r="B6627">
        <v>3007747037</v>
      </c>
      <c r="C6627" t="s">
        <v>24731</v>
      </c>
      <c r="D6627" t="s">
        <v>24656</v>
      </c>
      <c r="F6627" t="s">
        <v>24656</v>
      </c>
      <c r="G6627" t="s">
        <v>25907</v>
      </c>
      <c r="H6627" t="s">
        <v>19074</v>
      </c>
    </row>
    <row r="6628" spans="1:8" x14ac:dyDescent="0.25">
      <c r="A6628" s="54">
        <v>6626</v>
      </c>
      <c r="B6628">
        <v>3164936019</v>
      </c>
      <c r="C6628" t="s">
        <v>14280</v>
      </c>
      <c r="D6628" t="s">
        <v>24656</v>
      </c>
      <c r="F6628" t="s">
        <v>24656</v>
      </c>
      <c r="G6628" t="s">
        <v>25908</v>
      </c>
      <c r="H6628" t="s">
        <v>14466</v>
      </c>
    </row>
    <row r="6629" spans="1:8" x14ac:dyDescent="0.25">
      <c r="A6629" s="54">
        <v>6627</v>
      </c>
      <c r="B6629">
        <v>3235966490</v>
      </c>
      <c r="C6629" t="s">
        <v>14280</v>
      </c>
      <c r="D6629" t="s">
        <v>24656</v>
      </c>
      <c r="F6629" t="s">
        <v>24656</v>
      </c>
      <c r="G6629" t="s">
        <v>25909</v>
      </c>
      <c r="H6629" t="s">
        <v>25910</v>
      </c>
    </row>
    <row r="6630" spans="1:8" x14ac:dyDescent="0.25">
      <c r="A6630" s="54">
        <v>6628</v>
      </c>
      <c r="B6630">
        <v>3127333426</v>
      </c>
      <c r="C6630" t="s">
        <v>14280</v>
      </c>
      <c r="D6630" t="s">
        <v>24656</v>
      </c>
      <c r="F6630" t="s">
        <v>24656</v>
      </c>
      <c r="G6630" t="s">
        <v>25911</v>
      </c>
      <c r="H6630" t="s">
        <v>15719</v>
      </c>
    </row>
    <row r="6631" spans="1:8" x14ac:dyDescent="0.25">
      <c r="A6631" s="54">
        <v>6629</v>
      </c>
      <c r="B6631">
        <v>3012829545</v>
      </c>
      <c r="C6631" t="s">
        <v>14280</v>
      </c>
      <c r="D6631" t="s">
        <v>24656</v>
      </c>
      <c r="F6631" t="s">
        <v>24656</v>
      </c>
      <c r="G6631" t="s">
        <v>25912</v>
      </c>
      <c r="H6631" t="s">
        <v>18399</v>
      </c>
    </row>
    <row r="6632" spans="1:8" x14ac:dyDescent="0.25">
      <c r="A6632" s="54">
        <v>6630</v>
      </c>
      <c r="B6632">
        <v>3013258109</v>
      </c>
      <c r="C6632" t="s">
        <v>14280</v>
      </c>
      <c r="D6632" t="s">
        <v>24656</v>
      </c>
      <c r="F6632" t="s">
        <v>24656</v>
      </c>
      <c r="G6632" t="s">
        <v>25913</v>
      </c>
      <c r="H6632" t="s">
        <v>14725</v>
      </c>
    </row>
    <row r="6633" spans="1:8" x14ac:dyDescent="0.25">
      <c r="A6633" s="54">
        <v>6631</v>
      </c>
      <c r="B6633">
        <v>3012547429</v>
      </c>
      <c r="C6633" t="s">
        <v>24672</v>
      </c>
      <c r="D6633" t="s">
        <v>24656</v>
      </c>
      <c r="F6633" t="s">
        <v>24656</v>
      </c>
      <c r="G6633" t="s">
        <v>25914</v>
      </c>
      <c r="H6633" t="s">
        <v>17827</v>
      </c>
    </row>
    <row r="6634" spans="1:8" x14ac:dyDescent="0.25">
      <c r="A6634" s="54">
        <v>6632</v>
      </c>
      <c r="B6634">
        <v>3008895217</v>
      </c>
      <c r="C6634" t="s">
        <v>14280</v>
      </c>
      <c r="D6634" t="s">
        <v>24656</v>
      </c>
      <c r="F6634" t="s">
        <v>24656</v>
      </c>
      <c r="G6634" t="s">
        <v>25915</v>
      </c>
      <c r="H6634" t="s">
        <v>18649</v>
      </c>
    </row>
    <row r="6635" spans="1:8" x14ac:dyDescent="0.25">
      <c r="A6635" s="54">
        <v>6633</v>
      </c>
      <c r="B6635">
        <v>3107699925</v>
      </c>
      <c r="C6635" t="s">
        <v>24684</v>
      </c>
      <c r="D6635" t="s">
        <v>24656</v>
      </c>
      <c r="F6635" t="s">
        <v>24656</v>
      </c>
      <c r="G6635" t="s">
        <v>25916</v>
      </c>
      <c r="H6635" t="s">
        <v>16058</v>
      </c>
    </row>
    <row r="6636" spans="1:8" x14ac:dyDescent="0.25">
      <c r="A6636" s="54">
        <v>6634</v>
      </c>
      <c r="B6636">
        <v>3006454841</v>
      </c>
      <c r="C6636" t="s">
        <v>14280</v>
      </c>
      <c r="D6636" t="s">
        <v>24656</v>
      </c>
      <c r="F6636" t="s">
        <v>24656</v>
      </c>
      <c r="G6636" t="s">
        <v>25917</v>
      </c>
      <c r="H6636" t="s">
        <v>19211</v>
      </c>
    </row>
    <row r="6637" spans="1:8" x14ac:dyDescent="0.25">
      <c r="A6637" s="54">
        <v>6635</v>
      </c>
      <c r="B6637">
        <v>3148119337</v>
      </c>
      <c r="C6637" t="s">
        <v>25700</v>
      </c>
      <c r="D6637" t="s">
        <v>24656</v>
      </c>
      <c r="F6637" t="s">
        <v>24656</v>
      </c>
      <c r="G6637" t="s">
        <v>25918</v>
      </c>
      <c r="H6637" t="s">
        <v>25919</v>
      </c>
    </row>
    <row r="6638" spans="1:8" x14ac:dyDescent="0.25">
      <c r="A6638" s="54">
        <v>6636</v>
      </c>
      <c r="B6638">
        <v>3108452985</v>
      </c>
      <c r="C6638" t="s">
        <v>14280</v>
      </c>
      <c r="D6638" t="s">
        <v>24656</v>
      </c>
      <c r="F6638" t="s">
        <v>24656</v>
      </c>
      <c r="G6638" t="s">
        <v>25920</v>
      </c>
      <c r="H6638" t="s">
        <v>25921</v>
      </c>
    </row>
    <row r="6639" spans="1:8" x14ac:dyDescent="0.25">
      <c r="A6639" s="54">
        <v>6637</v>
      </c>
      <c r="B6639">
        <v>3217085940</v>
      </c>
      <c r="C6639" t="s">
        <v>25179</v>
      </c>
      <c r="D6639" t="s">
        <v>24656</v>
      </c>
      <c r="F6639" t="s">
        <v>24656</v>
      </c>
      <c r="G6639" t="s">
        <v>25922</v>
      </c>
      <c r="H6639" t="s">
        <v>15666</v>
      </c>
    </row>
    <row r="6640" spans="1:8" x14ac:dyDescent="0.25">
      <c r="A6640" s="54">
        <v>6638</v>
      </c>
      <c r="B6640">
        <v>3148902840</v>
      </c>
      <c r="C6640" t="s">
        <v>14280</v>
      </c>
      <c r="D6640" t="s">
        <v>24656</v>
      </c>
      <c r="F6640" t="s">
        <v>24656</v>
      </c>
      <c r="G6640" t="s">
        <v>25923</v>
      </c>
      <c r="H6640" t="s">
        <v>14877</v>
      </c>
    </row>
    <row r="6641" spans="1:8" x14ac:dyDescent="0.25">
      <c r="A6641" s="54">
        <v>6639</v>
      </c>
      <c r="B6641">
        <v>3112738981</v>
      </c>
      <c r="C6641" t="s">
        <v>14454</v>
      </c>
      <c r="D6641" t="s">
        <v>24656</v>
      </c>
      <c r="F6641" t="s">
        <v>24656</v>
      </c>
      <c r="G6641" t="s">
        <v>25924</v>
      </c>
      <c r="H6641" t="s">
        <v>25925</v>
      </c>
    </row>
    <row r="6642" spans="1:8" x14ac:dyDescent="0.25">
      <c r="A6642" s="54">
        <v>6640</v>
      </c>
      <c r="B6642">
        <v>3126385471</v>
      </c>
      <c r="C6642" t="s">
        <v>14280</v>
      </c>
      <c r="D6642" t="s">
        <v>24656</v>
      </c>
      <c r="F6642" t="s">
        <v>24656</v>
      </c>
      <c r="G6642" t="s">
        <v>25926</v>
      </c>
      <c r="H6642" t="s">
        <v>14466</v>
      </c>
    </row>
    <row r="6643" spans="1:8" x14ac:dyDescent="0.25">
      <c r="A6643" s="54">
        <v>6641</v>
      </c>
      <c r="B6643">
        <v>3014009236</v>
      </c>
      <c r="C6643" t="s">
        <v>14210</v>
      </c>
      <c r="D6643" t="s">
        <v>24656</v>
      </c>
      <c r="F6643" t="s">
        <v>24656</v>
      </c>
      <c r="G6643" t="s">
        <v>25927</v>
      </c>
      <c r="H6643" t="s">
        <v>25928</v>
      </c>
    </row>
    <row r="6644" spans="1:8" x14ac:dyDescent="0.25">
      <c r="A6644" s="54">
        <v>6642</v>
      </c>
      <c r="B6644">
        <v>3007111210</v>
      </c>
      <c r="C6644" t="s">
        <v>14210</v>
      </c>
      <c r="D6644" t="s">
        <v>24656</v>
      </c>
      <c r="F6644" t="s">
        <v>24656</v>
      </c>
      <c r="G6644" t="s">
        <v>25929</v>
      </c>
      <c r="H6644" t="s">
        <v>15009</v>
      </c>
    </row>
    <row r="6645" spans="1:8" x14ac:dyDescent="0.25">
      <c r="A6645" s="54">
        <v>6643</v>
      </c>
      <c r="B6645">
        <v>3113964867</v>
      </c>
      <c r="C6645" t="s">
        <v>24677</v>
      </c>
      <c r="D6645" t="s">
        <v>24656</v>
      </c>
      <c r="F6645" t="s">
        <v>24656</v>
      </c>
      <c r="G6645" t="s">
        <v>25930</v>
      </c>
      <c r="H6645" t="s">
        <v>25931</v>
      </c>
    </row>
    <row r="6646" spans="1:8" x14ac:dyDescent="0.25">
      <c r="A6646" s="54">
        <v>6644</v>
      </c>
      <c r="B6646">
        <v>3128428467</v>
      </c>
      <c r="C6646" t="s">
        <v>14280</v>
      </c>
      <c r="D6646" t="s">
        <v>24656</v>
      </c>
      <c r="F6646" t="s">
        <v>24656</v>
      </c>
      <c r="G6646" t="s">
        <v>25932</v>
      </c>
      <c r="H6646" t="s">
        <v>25933</v>
      </c>
    </row>
    <row r="6647" spans="1:8" x14ac:dyDescent="0.25">
      <c r="A6647" s="54">
        <v>6645</v>
      </c>
      <c r="B6647">
        <v>3118993653</v>
      </c>
      <c r="C6647" t="s">
        <v>25247</v>
      </c>
      <c r="D6647" t="s">
        <v>24656</v>
      </c>
      <c r="F6647" t="s">
        <v>24656</v>
      </c>
      <c r="G6647" t="s">
        <v>25934</v>
      </c>
      <c r="H6647" t="s">
        <v>14935</v>
      </c>
    </row>
    <row r="6648" spans="1:8" x14ac:dyDescent="0.25">
      <c r="A6648" s="54">
        <v>6646</v>
      </c>
      <c r="B6648">
        <v>3045806975</v>
      </c>
      <c r="C6648" t="s">
        <v>24684</v>
      </c>
      <c r="D6648" t="s">
        <v>24656</v>
      </c>
      <c r="F6648" t="s">
        <v>24656</v>
      </c>
      <c r="G6648" t="s">
        <v>25935</v>
      </c>
      <c r="H6648" t="s">
        <v>14729</v>
      </c>
    </row>
    <row r="6649" spans="1:8" x14ac:dyDescent="0.25">
      <c r="A6649" s="54">
        <v>6647</v>
      </c>
      <c r="B6649">
        <v>3017673275</v>
      </c>
      <c r="C6649" t="s">
        <v>24677</v>
      </c>
      <c r="D6649" t="s">
        <v>24656</v>
      </c>
      <c r="F6649" t="s">
        <v>24656</v>
      </c>
      <c r="G6649" t="s">
        <v>25936</v>
      </c>
      <c r="H6649" t="s">
        <v>16779</v>
      </c>
    </row>
    <row r="6650" spans="1:8" x14ac:dyDescent="0.25">
      <c r="A6650" s="54">
        <v>6648</v>
      </c>
      <c r="B6650">
        <v>3217052606</v>
      </c>
      <c r="C6650" t="s">
        <v>24922</v>
      </c>
      <c r="D6650" t="s">
        <v>24656</v>
      </c>
      <c r="F6650" t="s">
        <v>24656</v>
      </c>
      <c r="G6650" t="s">
        <v>25937</v>
      </c>
      <c r="H6650" t="s">
        <v>25938</v>
      </c>
    </row>
    <row r="6651" spans="1:8" x14ac:dyDescent="0.25">
      <c r="A6651" s="54">
        <v>6649</v>
      </c>
      <c r="B6651">
        <v>3226801556</v>
      </c>
      <c r="C6651" t="s">
        <v>14280</v>
      </c>
      <c r="D6651" t="s">
        <v>24656</v>
      </c>
      <c r="F6651" t="s">
        <v>24656</v>
      </c>
      <c r="G6651" t="s">
        <v>25939</v>
      </c>
      <c r="H6651" t="s">
        <v>25940</v>
      </c>
    </row>
    <row r="6652" spans="1:8" x14ac:dyDescent="0.25">
      <c r="A6652" s="54">
        <v>6650</v>
      </c>
      <c r="B6652">
        <v>3107205340</v>
      </c>
      <c r="C6652" t="s">
        <v>14280</v>
      </c>
      <c r="D6652" t="s">
        <v>24656</v>
      </c>
      <c r="F6652" t="s">
        <v>24656</v>
      </c>
      <c r="G6652" t="s">
        <v>25941</v>
      </c>
      <c r="H6652" t="s">
        <v>25942</v>
      </c>
    </row>
    <row r="6653" spans="1:8" x14ac:dyDescent="0.25">
      <c r="A6653" s="54">
        <v>6651</v>
      </c>
      <c r="B6653">
        <v>3002045796</v>
      </c>
      <c r="C6653" t="s">
        <v>14280</v>
      </c>
      <c r="D6653" t="s">
        <v>24656</v>
      </c>
      <c r="F6653" t="s">
        <v>24656</v>
      </c>
      <c r="G6653" t="s">
        <v>25943</v>
      </c>
      <c r="H6653" t="s">
        <v>25944</v>
      </c>
    </row>
    <row r="6654" spans="1:8" x14ac:dyDescent="0.25">
      <c r="A6654" s="54">
        <v>6652</v>
      </c>
      <c r="B6654">
        <v>3136410233</v>
      </c>
      <c r="C6654" t="s">
        <v>14454</v>
      </c>
      <c r="D6654" t="s">
        <v>24656</v>
      </c>
      <c r="F6654" t="s">
        <v>24656</v>
      </c>
      <c r="G6654" t="s">
        <v>25945</v>
      </c>
      <c r="H6654" t="s">
        <v>15465</v>
      </c>
    </row>
    <row r="6655" spans="1:8" x14ac:dyDescent="0.25">
      <c r="A6655" s="54">
        <v>6653</v>
      </c>
      <c r="B6655">
        <v>3052437164</v>
      </c>
      <c r="C6655" t="s">
        <v>14280</v>
      </c>
      <c r="D6655" t="s">
        <v>24656</v>
      </c>
      <c r="F6655" t="s">
        <v>24656</v>
      </c>
      <c r="G6655" t="s">
        <v>25946</v>
      </c>
      <c r="H6655" t="s">
        <v>16497</v>
      </c>
    </row>
    <row r="6656" spans="1:8" x14ac:dyDescent="0.25">
      <c r="A6656" s="54">
        <v>6654</v>
      </c>
      <c r="B6656">
        <v>3113297188</v>
      </c>
      <c r="C6656" t="s">
        <v>24677</v>
      </c>
      <c r="D6656" t="s">
        <v>24656</v>
      </c>
      <c r="F6656" t="s">
        <v>24656</v>
      </c>
      <c r="G6656" t="s">
        <v>25947</v>
      </c>
      <c r="H6656" t="s">
        <v>25948</v>
      </c>
    </row>
    <row r="6657" spans="1:8" x14ac:dyDescent="0.25">
      <c r="A6657" s="54">
        <v>6655</v>
      </c>
      <c r="B6657">
        <v>3127330587</v>
      </c>
      <c r="C6657" t="s">
        <v>14280</v>
      </c>
      <c r="D6657" t="s">
        <v>24656</v>
      </c>
      <c r="F6657" t="s">
        <v>24656</v>
      </c>
      <c r="G6657" t="s">
        <v>25949</v>
      </c>
      <c r="H6657" t="s">
        <v>25950</v>
      </c>
    </row>
    <row r="6658" spans="1:8" x14ac:dyDescent="0.25">
      <c r="A6658" s="54">
        <v>6656</v>
      </c>
      <c r="B6658">
        <v>3228842039</v>
      </c>
      <c r="C6658" t="s">
        <v>14280</v>
      </c>
      <c r="D6658" t="s">
        <v>24656</v>
      </c>
      <c r="F6658" t="s">
        <v>24656</v>
      </c>
      <c r="G6658" t="s">
        <v>25951</v>
      </c>
      <c r="H6658" t="s">
        <v>25952</v>
      </c>
    </row>
    <row r="6659" spans="1:8" x14ac:dyDescent="0.25">
      <c r="A6659" s="54">
        <v>6657</v>
      </c>
      <c r="B6659">
        <v>3214383551</v>
      </c>
      <c r="C6659" t="s">
        <v>14280</v>
      </c>
      <c r="D6659" t="s">
        <v>24656</v>
      </c>
      <c r="F6659" t="s">
        <v>24656</v>
      </c>
      <c r="G6659" t="s">
        <v>25953</v>
      </c>
      <c r="H6659" t="s">
        <v>25954</v>
      </c>
    </row>
    <row r="6660" spans="1:8" x14ac:dyDescent="0.25">
      <c r="A6660" s="54">
        <v>6658</v>
      </c>
      <c r="B6660">
        <v>3168709977</v>
      </c>
      <c r="C6660" t="s">
        <v>14280</v>
      </c>
      <c r="D6660" t="s">
        <v>24656</v>
      </c>
      <c r="F6660" t="s">
        <v>24656</v>
      </c>
      <c r="G6660" t="s">
        <v>25955</v>
      </c>
      <c r="H6660" t="s">
        <v>25956</v>
      </c>
    </row>
    <row r="6661" spans="1:8" x14ac:dyDescent="0.25">
      <c r="A6661" s="54">
        <v>6659</v>
      </c>
      <c r="B6661">
        <v>3003505781</v>
      </c>
      <c r="C6661" t="s">
        <v>14210</v>
      </c>
      <c r="D6661" t="s">
        <v>24656</v>
      </c>
      <c r="F6661" t="s">
        <v>24656</v>
      </c>
      <c r="G6661" t="s">
        <v>25957</v>
      </c>
      <c r="H6661" t="s">
        <v>25958</v>
      </c>
    </row>
    <row r="6662" spans="1:8" x14ac:dyDescent="0.25">
      <c r="A6662" s="54">
        <v>6660</v>
      </c>
      <c r="B6662">
        <v>3242348279</v>
      </c>
      <c r="C6662" t="s">
        <v>14280</v>
      </c>
      <c r="D6662" t="s">
        <v>24656</v>
      </c>
      <c r="F6662" t="s">
        <v>24656</v>
      </c>
      <c r="G6662" t="s">
        <v>25959</v>
      </c>
      <c r="H6662" t="s">
        <v>23571</v>
      </c>
    </row>
    <row r="6663" spans="1:8" x14ac:dyDescent="0.25">
      <c r="A6663" s="54">
        <v>6661</v>
      </c>
      <c r="B6663">
        <v>3216469760</v>
      </c>
      <c r="C6663" t="s">
        <v>24750</v>
      </c>
      <c r="D6663" t="s">
        <v>24656</v>
      </c>
      <c r="F6663" t="s">
        <v>24656</v>
      </c>
      <c r="G6663" t="s">
        <v>25960</v>
      </c>
      <c r="H6663" t="s">
        <v>14887</v>
      </c>
    </row>
    <row r="6664" spans="1:8" x14ac:dyDescent="0.25">
      <c r="A6664" s="54">
        <v>6662</v>
      </c>
      <c r="B6664">
        <v>3122249019</v>
      </c>
      <c r="C6664" t="s">
        <v>14280</v>
      </c>
      <c r="D6664" t="s">
        <v>24656</v>
      </c>
      <c r="F6664" t="s">
        <v>24656</v>
      </c>
      <c r="G6664" t="s">
        <v>25961</v>
      </c>
      <c r="H6664" t="s">
        <v>19137</v>
      </c>
    </row>
    <row r="6665" spans="1:8" x14ac:dyDescent="0.25">
      <c r="A6665" s="54">
        <v>6663</v>
      </c>
      <c r="B6665">
        <v>3197367637</v>
      </c>
      <c r="C6665" t="s">
        <v>14280</v>
      </c>
      <c r="D6665" t="s">
        <v>24656</v>
      </c>
      <c r="F6665" t="s">
        <v>24656</v>
      </c>
      <c r="G6665" t="s">
        <v>25962</v>
      </c>
      <c r="H6665" t="s">
        <v>25963</v>
      </c>
    </row>
    <row r="6666" spans="1:8" x14ac:dyDescent="0.25">
      <c r="A6666" s="54">
        <v>6664</v>
      </c>
      <c r="B6666">
        <v>3122164063</v>
      </c>
      <c r="C6666" t="s">
        <v>14280</v>
      </c>
      <c r="D6666" t="s">
        <v>24656</v>
      </c>
      <c r="F6666" t="s">
        <v>24656</v>
      </c>
      <c r="G6666" t="s">
        <v>25964</v>
      </c>
      <c r="H6666" t="s">
        <v>25965</v>
      </c>
    </row>
    <row r="6667" spans="1:8" x14ac:dyDescent="0.25">
      <c r="A6667" s="54">
        <v>6665</v>
      </c>
      <c r="B6667">
        <v>3185936787</v>
      </c>
      <c r="C6667" t="s">
        <v>24677</v>
      </c>
      <c r="D6667" t="s">
        <v>24656</v>
      </c>
      <c r="F6667" t="s">
        <v>24656</v>
      </c>
      <c r="G6667" t="s">
        <v>25966</v>
      </c>
      <c r="H6667" t="s">
        <v>25967</v>
      </c>
    </row>
    <row r="6668" spans="1:8" x14ac:dyDescent="0.25">
      <c r="A6668" s="54">
        <v>6666</v>
      </c>
      <c r="B6668">
        <v>3218028830</v>
      </c>
      <c r="C6668" t="s">
        <v>14280</v>
      </c>
      <c r="D6668" t="s">
        <v>24656</v>
      </c>
      <c r="F6668" t="s">
        <v>24656</v>
      </c>
      <c r="G6668" t="s">
        <v>25968</v>
      </c>
      <c r="H6668" t="s">
        <v>18765</v>
      </c>
    </row>
    <row r="6669" spans="1:8" x14ac:dyDescent="0.25">
      <c r="A6669" s="54">
        <v>6667</v>
      </c>
      <c r="B6669">
        <v>3008006010</v>
      </c>
      <c r="C6669" t="s">
        <v>14280</v>
      </c>
      <c r="D6669" t="s">
        <v>24656</v>
      </c>
      <c r="F6669" t="s">
        <v>24656</v>
      </c>
      <c r="G6669" t="s">
        <v>25969</v>
      </c>
      <c r="H6669" t="s">
        <v>25970</v>
      </c>
    </row>
    <row r="6670" spans="1:8" x14ac:dyDescent="0.25">
      <c r="A6670" s="54">
        <v>6668</v>
      </c>
      <c r="B6670">
        <v>3202864542</v>
      </c>
      <c r="C6670" t="s">
        <v>24750</v>
      </c>
      <c r="D6670" t="s">
        <v>24656</v>
      </c>
      <c r="F6670" t="s">
        <v>24656</v>
      </c>
      <c r="G6670" t="s">
        <v>25971</v>
      </c>
      <c r="H6670" t="s">
        <v>16998</v>
      </c>
    </row>
    <row r="6671" spans="1:8" x14ac:dyDescent="0.25">
      <c r="A6671" s="54">
        <v>6669</v>
      </c>
      <c r="B6671">
        <v>3207176576</v>
      </c>
      <c r="C6671" t="s">
        <v>14280</v>
      </c>
      <c r="D6671" t="s">
        <v>24656</v>
      </c>
      <c r="F6671" t="s">
        <v>24656</v>
      </c>
      <c r="G6671" t="s">
        <v>25972</v>
      </c>
      <c r="H6671" t="s">
        <v>25973</v>
      </c>
    </row>
    <row r="6672" spans="1:8" x14ac:dyDescent="0.25">
      <c r="A6672" s="54">
        <v>6670</v>
      </c>
      <c r="B6672">
        <v>3005551605</v>
      </c>
      <c r="C6672" t="s">
        <v>24677</v>
      </c>
      <c r="D6672" t="s">
        <v>24656</v>
      </c>
      <c r="F6672" t="s">
        <v>24656</v>
      </c>
      <c r="G6672" t="s">
        <v>25974</v>
      </c>
      <c r="H6672" t="s">
        <v>25975</v>
      </c>
    </row>
    <row r="6673" spans="1:8" x14ac:dyDescent="0.25">
      <c r="A6673" s="54">
        <v>6671</v>
      </c>
      <c r="B6673">
        <v>3146453201</v>
      </c>
      <c r="C6673" t="s">
        <v>14280</v>
      </c>
      <c r="D6673" t="s">
        <v>24656</v>
      </c>
      <c r="F6673" t="s">
        <v>24656</v>
      </c>
      <c r="G6673" t="s">
        <v>25976</v>
      </c>
      <c r="H6673" t="s">
        <v>17135</v>
      </c>
    </row>
    <row r="6674" spans="1:8" x14ac:dyDescent="0.25">
      <c r="A6674" s="54">
        <v>6672</v>
      </c>
      <c r="B6674">
        <v>3234924088</v>
      </c>
      <c r="C6674" t="s">
        <v>14153</v>
      </c>
      <c r="D6674" t="s">
        <v>24656</v>
      </c>
      <c r="F6674" t="s">
        <v>24656</v>
      </c>
      <c r="G6674" t="s">
        <v>25977</v>
      </c>
      <c r="H6674" t="s">
        <v>16864</v>
      </c>
    </row>
    <row r="6675" spans="1:8" x14ac:dyDescent="0.25">
      <c r="A6675" s="54">
        <v>6673</v>
      </c>
      <c r="B6675">
        <v>3207084539</v>
      </c>
      <c r="C6675" t="s">
        <v>14280</v>
      </c>
      <c r="D6675" t="s">
        <v>24656</v>
      </c>
      <c r="F6675" t="s">
        <v>24656</v>
      </c>
      <c r="G6675" t="s">
        <v>25978</v>
      </c>
      <c r="H6675" t="s">
        <v>14650</v>
      </c>
    </row>
    <row r="6676" spans="1:8" x14ac:dyDescent="0.25">
      <c r="A6676" s="54">
        <v>6674</v>
      </c>
      <c r="B6676">
        <v>3507065198</v>
      </c>
      <c r="C6676" t="s">
        <v>14280</v>
      </c>
      <c r="D6676" t="s">
        <v>24656</v>
      </c>
      <c r="F6676" t="s">
        <v>24656</v>
      </c>
      <c r="G6676" t="s">
        <v>25979</v>
      </c>
      <c r="H6676" t="s">
        <v>25980</v>
      </c>
    </row>
    <row r="6677" spans="1:8" x14ac:dyDescent="0.25">
      <c r="A6677" s="54">
        <v>6675</v>
      </c>
      <c r="B6677">
        <v>3242780208</v>
      </c>
      <c r="C6677" t="s">
        <v>14210</v>
      </c>
      <c r="D6677" t="s">
        <v>24656</v>
      </c>
      <c r="F6677" t="s">
        <v>24656</v>
      </c>
      <c r="G6677" t="s">
        <v>25981</v>
      </c>
      <c r="H6677" t="s">
        <v>18476</v>
      </c>
    </row>
    <row r="6678" spans="1:8" x14ac:dyDescent="0.25">
      <c r="A6678" s="54">
        <v>6676</v>
      </c>
      <c r="B6678">
        <v>3246827748</v>
      </c>
      <c r="C6678" t="s">
        <v>14280</v>
      </c>
      <c r="D6678" t="s">
        <v>24656</v>
      </c>
      <c r="F6678" t="s">
        <v>24656</v>
      </c>
      <c r="G6678" t="s">
        <v>25982</v>
      </c>
      <c r="H6678" t="s">
        <v>14265</v>
      </c>
    </row>
    <row r="6679" spans="1:8" x14ac:dyDescent="0.25">
      <c r="A6679" s="54">
        <v>6677</v>
      </c>
      <c r="B6679">
        <v>3188107524</v>
      </c>
      <c r="C6679" t="s">
        <v>14280</v>
      </c>
      <c r="D6679" t="s">
        <v>24656</v>
      </c>
      <c r="F6679" t="s">
        <v>24656</v>
      </c>
      <c r="G6679" t="s">
        <v>25983</v>
      </c>
      <c r="H6679" t="s">
        <v>25984</v>
      </c>
    </row>
    <row r="6680" spans="1:8" x14ac:dyDescent="0.25">
      <c r="A6680" s="54">
        <v>6678</v>
      </c>
      <c r="B6680">
        <v>3147004555</v>
      </c>
      <c r="C6680" t="s">
        <v>14280</v>
      </c>
      <c r="D6680" t="s">
        <v>24656</v>
      </c>
      <c r="F6680" t="s">
        <v>24656</v>
      </c>
      <c r="G6680" t="s">
        <v>25985</v>
      </c>
      <c r="H6680" t="s">
        <v>25986</v>
      </c>
    </row>
    <row r="6681" spans="1:8" x14ac:dyDescent="0.25">
      <c r="A6681" s="54">
        <v>6679</v>
      </c>
      <c r="B6681">
        <v>3013047098</v>
      </c>
      <c r="C6681" t="s">
        <v>24684</v>
      </c>
      <c r="D6681" t="s">
        <v>24656</v>
      </c>
      <c r="F6681" t="s">
        <v>24656</v>
      </c>
      <c r="G6681" t="s">
        <v>25987</v>
      </c>
      <c r="H6681" t="s">
        <v>25988</v>
      </c>
    </row>
    <row r="6682" spans="1:8" x14ac:dyDescent="0.25">
      <c r="A6682" s="54">
        <v>6680</v>
      </c>
      <c r="B6682">
        <v>3117720748</v>
      </c>
      <c r="C6682" t="s">
        <v>14280</v>
      </c>
      <c r="D6682" t="s">
        <v>24656</v>
      </c>
      <c r="F6682" t="s">
        <v>24656</v>
      </c>
      <c r="G6682" t="s">
        <v>25989</v>
      </c>
      <c r="H6682" t="s">
        <v>16363</v>
      </c>
    </row>
    <row r="6683" spans="1:8" x14ac:dyDescent="0.25">
      <c r="A6683" s="54">
        <v>6681</v>
      </c>
      <c r="B6683">
        <v>3174918245</v>
      </c>
      <c r="C6683" t="s">
        <v>24684</v>
      </c>
      <c r="D6683" t="s">
        <v>24656</v>
      </c>
      <c r="F6683" t="s">
        <v>24656</v>
      </c>
      <c r="G6683" t="s">
        <v>25990</v>
      </c>
      <c r="H6683" t="s">
        <v>25991</v>
      </c>
    </row>
    <row r="6684" spans="1:8" x14ac:dyDescent="0.25">
      <c r="A6684" s="54">
        <v>6682</v>
      </c>
      <c r="B6684">
        <v>3217601422</v>
      </c>
      <c r="C6684" t="s">
        <v>14280</v>
      </c>
      <c r="D6684" t="s">
        <v>24656</v>
      </c>
      <c r="F6684" t="s">
        <v>24656</v>
      </c>
      <c r="G6684" t="s">
        <v>25992</v>
      </c>
      <c r="H6684" t="s">
        <v>25993</v>
      </c>
    </row>
    <row r="6685" spans="1:8" x14ac:dyDescent="0.25">
      <c r="A6685" s="54">
        <v>6683</v>
      </c>
      <c r="B6685">
        <v>3024089304</v>
      </c>
      <c r="C6685" t="s">
        <v>24677</v>
      </c>
      <c r="D6685" t="s">
        <v>24656</v>
      </c>
      <c r="F6685" t="s">
        <v>24656</v>
      </c>
      <c r="G6685" t="s">
        <v>25994</v>
      </c>
      <c r="H6685" t="s">
        <v>25995</v>
      </c>
    </row>
    <row r="6686" spans="1:8" x14ac:dyDescent="0.25">
      <c r="A6686" s="54">
        <v>6684</v>
      </c>
      <c r="B6686">
        <v>3002584847</v>
      </c>
      <c r="C6686" t="s">
        <v>14210</v>
      </c>
      <c r="D6686" t="s">
        <v>24656</v>
      </c>
      <c r="F6686" t="s">
        <v>24656</v>
      </c>
      <c r="G6686" t="s">
        <v>25996</v>
      </c>
      <c r="H6686" t="s">
        <v>25997</v>
      </c>
    </row>
    <row r="6687" spans="1:8" x14ac:dyDescent="0.25">
      <c r="A6687" s="54">
        <v>6685</v>
      </c>
      <c r="B6687">
        <v>3146675956</v>
      </c>
      <c r="C6687" t="s">
        <v>24684</v>
      </c>
      <c r="D6687" t="s">
        <v>24656</v>
      </c>
      <c r="F6687" t="s">
        <v>24656</v>
      </c>
      <c r="G6687" t="s">
        <v>25998</v>
      </c>
      <c r="H6687" t="s">
        <v>25999</v>
      </c>
    </row>
    <row r="6688" spans="1:8" x14ac:dyDescent="0.25">
      <c r="A6688" s="54">
        <v>6686</v>
      </c>
      <c r="B6688">
        <v>3225790651</v>
      </c>
      <c r="C6688" t="s">
        <v>14153</v>
      </c>
      <c r="D6688" t="s">
        <v>24656</v>
      </c>
      <c r="F6688" t="s">
        <v>24656</v>
      </c>
      <c r="G6688" t="s">
        <v>26000</v>
      </c>
      <c r="H6688" t="s">
        <v>26001</v>
      </c>
    </row>
    <row r="6689" spans="1:8" x14ac:dyDescent="0.25">
      <c r="A6689" s="54">
        <v>6687</v>
      </c>
      <c r="B6689">
        <v>3206220276</v>
      </c>
      <c r="C6689" t="s">
        <v>14280</v>
      </c>
      <c r="D6689" t="s">
        <v>24656</v>
      </c>
      <c r="F6689" t="s">
        <v>24656</v>
      </c>
      <c r="G6689" t="s">
        <v>26002</v>
      </c>
      <c r="H6689" t="s">
        <v>26003</v>
      </c>
    </row>
    <row r="6690" spans="1:8" x14ac:dyDescent="0.25">
      <c r="A6690" s="54">
        <v>6688</v>
      </c>
      <c r="B6690">
        <v>3102537809</v>
      </c>
      <c r="C6690" t="s">
        <v>24375</v>
      </c>
      <c r="D6690" t="s">
        <v>24656</v>
      </c>
      <c r="F6690" t="s">
        <v>24656</v>
      </c>
      <c r="G6690" t="s">
        <v>26004</v>
      </c>
      <c r="H6690" t="s">
        <v>20069</v>
      </c>
    </row>
    <row r="6691" spans="1:8" x14ac:dyDescent="0.25">
      <c r="A6691" s="54">
        <v>6689</v>
      </c>
      <c r="B6691">
        <v>3012126818</v>
      </c>
      <c r="C6691" t="s">
        <v>14280</v>
      </c>
      <c r="D6691" t="s">
        <v>24656</v>
      </c>
      <c r="F6691" t="s">
        <v>24656</v>
      </c>
      <c r="G6691" t="s">
        <v>26005</v>
      </c>
      <c r="H6691" t="s">
        <v>15931</v>
      </c>
    </row>
    <row r="6692" spans="1:8" x14ac:dyDescent="0.25">
      <c r="A6692" s="54">
        <v>6690</v>
      </c>
      <c r="B6692">
        <v>3006700082</v>
      </c>
      <c r="C6692" t="s">
        <v>14280</v>
      </c>
      <c r="D6692" t="s">
        <v>24656</v>
      </c>
      <c r="F6692" t="s">
        <v>24656</v>
      </c>
      <c r="G6692" t="s">
        <v>26006</v>
      </c>
      <c r="H6692" t="s">
        <v>26007</v>
      </c>
    </row>
    <row r="6693" spans="1:8" x14ac:dyDescent="0.25">
      <c r="A6693" s="54">
        <v>6691</v>
      </c>
      <c r="B6693">
        <v>3136469799</v>
      </c>
      <c r="C6693" t="s">
        <v>14210</v>
      </c>
      <c r="D6693" t="s">
        <v>24656</v>
      </c>
      <c r="F6693" t="s">
        <v>24656</v>
      </c>
      <c r="G6693" t="s">
        <v>26008</v>
      </c>
      <c r="H6693" t="s">
        <v>19211</v>
      </c>
    </row>
    <row r="6694" spans="1:8" x14ac:dyDescent="0.25">
      <c r="A6694" s="54">
        <v>6692</v>
      </c>
      <c r="B6694">
        <v>3002633755</v>
      </c>
      <c r="C6694" t="s">
        <v>14280</v>
      </c>
      <c r="D6694" t="s">
        <v>24656</v>
      </c>
      <c r="F6694" t="s">
        <v>24656</v>
      </c>
      <c r="G6694" t="s">
        <v>26009</v>
      </c>
      <c r="H6694" t="s">
        <v>14809</v>
      </c>
    </row>
    <row r="6695" spans="1:8" x14ac:dyDescent="0.25">
      <c r="A6695" s="54">
        <v>6693</v>
      </c>
      <c r="B6695">
        <v>3127340357</v>
      </c>
      <c r="C6695" t="s">
        <v>14280</v>
      </c>
      <c r="D6695" t="s">
        <v>24656</v>
      </c>
      <c r="F6695" t="s">
        <v>24656</v>
      </c>
      <c r="G6695" t="s">
        <v>26010</v>
      </c>
      <c r="H6695" t="s">
        <v>14729</v>
      </c>
    </row>
    <row r="6696" spans="1:8" x14ac:dyDescent="0.25">
      <c r="A6696" s="54">
        <v>6694</v>
      </c>
      <c r="B6696">
        <v>3015275631</v>
      </c>
      <c r="C6696" t="s">
        <v>14210</v>
      </c>
      <c r="D6696" t="s">
        <v>24656</v>
      </c>
      <c r="F6696" t="s">
        <v>24656</v>
      </c>
      <c r="G6696" t="s">
        <v>26011</v>
      </c>
      <c r="H6696" t="s">
        <v>26012</v>
      </c>
    </row>
    <row r="6697" spans="1:8" x14ac:dyDescent="0.25">
      <c r="A6697" s="54">
        <v>6695</v>
      </c>
      <c r="B6697">
        <v>3059109847</v>
      </c>
      <c r="C6697" t="s">
        <v>14280</v>
      </c>
      <c r="D6697" t="s">
        <v>24656</v>
      </c>
      <c r="F6697" t="s">
        <v>24656</v>
      </c>
      <c r="G6697" t="s">
        <v>26013</v>
      </c>
      <c r="H6697" t="s">
        <v>26014</v>
      </c>
    </row>
    <row r="6698" spans="1:8" x14ac:dyDescent="0.25">
      <c r="A6698" s="54">
        <v>6696</v>
      </c>
      <c r="B6698">
        <v>3147842221</v>
      </c>
      <c r="C6698" t="s">
        <v>14280</v>
      </c>
      <c r="D6698" t="s">
        <v>24656</v>
      </c>
      <c r="F6698" t="s">
        <v>24656</v>
      </c>
      <c r="G6698" t="s">
        <v>26015</v>
      </c>
      <c r="H6698" t="s">
        <v>16748</v>
      </c>
    </row>
    <row r="6699" spans="1:8" x14ac:dyDescent="0.25">
      <c r="A6699" s="54">
        <v>6697</v>
      </c>
      <c r="B6699">
        <v>3137981570</v>
      </c>
      <c r="C6699" t="s">
        <v>24677</v>
      </c>
      <c r="D6699" t="s">
        <v>24656</v>
      </c>
      <c r="F6699" t="s">
        <v>24656</v>
      </c>
      <c r="G6699" t="s">
        <v>26016</v>
      </c>
      <c r="H6699" t="s">
        <v>15871</v>
      </c>
    </row>
    <row r="6700" spans="1:8" x14ac:dyDescent="0.25">
      <c r="A6700" s="54">
        <v>6698</v>
      </c>
      <c r="B6700">
        <v>3114066846</v>
      </c>
      <c r="C6700" t="s">
        <v>14210</v>
      </c>
      <c r="D6700" t="s">
        <v>24656</v>
      </c>
      <c r="F6700" t="s">
        <v>24656</v>
      </c>
      <c r="G6700" t="s">
        <v>26017</v>
      </c>
      <c r="H6700" t="s">
        <v>26018</v>
      </c>
    </row>
    <row r="6701" spans="1:8" x14ac:dyDescent="0.25">
      <c r="A6701" s="54">
        <v>6699</v>
      </c>
      <c r="B6701">
        <v>3116257037</v>
      </c>
      <c r="C6701" t="s">
        <v>24684</v>
      </c>
      <c r="D6701" t="s">
        <v>24656</v>
      </c>
      <c r="F6701" t="s">
        <v>24656</v>
      </c>
      <c r="G6701" t="s">
        <v>26019</v>
      </c>
      <c r="H6701" t="s">
        <v>26020</v>
      </c>
    </row>
    <row r="6702" spans="1:8" x14ac:dyDescent="0.25">
      <c r="A6702" s="54">
        <v>6700</v>
      </c>
      <c r="B6702">
        <v>3023474233</v>
      </c>
      <c r="C6702" t="s">
        <v>14280</v>
      </c>
      <c r="D6702" t="s">
        <v>24656</v>
      </c>
      <c r="F6702" t="s">
        <v>24656</v>
      </c>
      <c r="G6702" t="s">
        <v>26021</v>
      </c>
      <c r="H6702" t="s">
        <v>20541</v>
      </c>
    </row>
    <row r="6703" spans="1:8" x14ac:dyDescent="0.25">
      <c r="A6703" s="54">
        <v>6701</v>
      </c>
      <c r="B6703">
        <v>3108505943</v>
      </c>
      <c r="C6703" t="s">
        <v>14153</v>
      </c>
      <c r="D6703" t="s">
        <v>24656</v>
      </c>
      <c r="F6703" t="s">
        <v>24656</v>
      </c>
      <c r="G6703" t="s">
        <v>26022</v>
      </c>
      <c r="H6703" t="s">
        <v>20546</v>
      </c>
    </row>
    <row r="6704" spans="1:8" x14ac:dyDescent="0.25">
      <c r="A6704" s="54">
        <v>6702</v>
      </c>
      <c r="B6704">
        <v>3016799953</v>
      </c>
      <c r="C6704" t="s">
        <v>14454</v>
      </c>
      <c r="D6704" t="s">
        <v>24656</v>
      </c>
      <c r="F6704" t="s">
        <v>24656</v>
      </c>
      <c r="G6704" t="s">
        <v>26023</v>
      </c>
      <c r="H6704" t="s">
        <v>26024</v>
      </c>
    </row>
    <row r="6705" spans="1:8" x14ac:dyDescent="0.25">
      <c r="A6705" s="54">
        <v>6703</v>
      </c>
      <c r="B6705">
        <v>3024680738</v>
      </c>
      <c r="C6705" t="s">
        <v>14280</v>
      </c>
      <c r="D6705" t="s">
        <v>24656</v>
      </c>
      <c r="F6705" t="s">
        <v>24656</v>
      </c>
      <c r="G6705" t="s">
        <v>26025</v>
      </c>
      <c r="H6705" t="s">
        <v>26026</v>
      </c>
    </row>
    <row r="6706" spans="1:8" x14ac:dyDescent="0.25">
      <c r="A6706" s="54">
        <v>6704</v>
      </c>
      <c r="B6706">
        <v>3112178170</v>
      </c>
      <c r="C6706" t="s">
        <v>24672</v>
      </c>
      <c r="D6706" t="s">
        <v>24656</v>
      </c>
      <c r="F6706" t="s">
        <v>24656</v>
      </c>
      <c r="G6706" t="s">
        <v>26027</v>
      </c>
      <c r="H6706" t="s">
        <v>19752</v>
      </c>
    </row>
    <row r="6707" spans="1:8" x14ac:dyDescent="0.25">
      <c r="A6707" s="54">
        <v>6705</v>
      </c>
      <c r="B6707">
        <v>3136957385</v>
      </c>
      <c r="C6707" t="s">
        <v>14153</v>
      </c>
      <c r="D6707" t="s">
        <v>24656</v>
      </c>
      <c r="F6707" t="s">
        <v>24656</v>
      </c>
      <c r="G6707" t="s">
        <v>26028</v>
      </c>
      <c r="H6707" t="s">
        <v>20156</v>
      </c>
    </row>
    <row r="6708" spans="1:8" x14ac:dyDescent="0.25">
      <c r="A6708" s="54">
        <v>6706</v>
      </c>
      <c r="B6708">
        <v>3016446534</v>
      </c>
      <c r="C6708" t="s">
        <v>14210</v>
      </c>
      <c r="D6708" t="s">
        <v>24656</v>
      </c>
      <c r="F6708" t="s">
        <v>24656</v>
      </c>
      <c r="G6708" t="s">
        <v>26029</v>
      </c>
      <c r="H6708" t="s">
        <v>26030</v>
      </c>
    </row>
    <row r="6709" spans="1:8" x14ac:dyDescent="0.25">
      <c r="A6709" s="54">
        <v>6707</v>
      </c>
      <c r="B6709">
        <v>3207141665</v>
      </c>
      <c r="C6709" t="s">
        <v>14280</v>
      </c>
      <c r="D6709" t="s">
        <v>24656</v>
      </c>
      <c r="F6709" t="s">
        <v>24656</v>
      </c>
      <c r="G6709" t="s">
        <v>14312</v>
      </c>
      <c r="H6709" t="s">
        <v>15235</v>
      </c>
    </row>
    <row r="6710" spans="1:8" x14ac:dyDescent="0.25">
      <c r="A6710" s="54">
        <v>6708</v>
      </c>
      <c r="B6710">
        <v>3217676106</v>
      </c>
      <c r="C6710" t="s">
        <v>14280</v>
      </c>
      <c r="D6710" t="s">
        <v>24656</v>
      </c>
      <c r="F6710" t="s">
        <v>24656</v>
      </c>
      <c r="G6710" t="s">
        <v>26031</v>
      </c>
      <c r="H6710" t="s">
        <v>17202</v>
      </c>
    </row>
    <row r="6711" spans="1:8" x14ac:dyDescent="0.25">
      <c r="A6711" s="54">
        <v>6709</v>
      </c>
      <c r="B6711">
        <v>3176547549</v>
      </c>
      <c r="C6711" t="s">
        <v>24684</v>
      </c>
      <c r="D6711" t="s">
        <v>24656</v>
      </c>
      <c r="F6711" t="s">
        <v>24656</v>
      </c>
      <c r="G6711" t="s">
        <v>26032</v>
      </c>
      <c r="H6711" t="s">
        <v>14588</v>
      </c>
    </row>
    <row r="6712" spans="1:8" x14ac:dyDescent="0.25">
      <c r="A6712" s="54">
        <v>6710</v>
      </c>
      <c r="B6712">
        <v>3108928841</v>
      </c>
      <c r="C6712" t="s">
        <v>24672</v>
      </c>
      <c r="D6712" t="s">
        <v>24656</v>
      </c>
      <c r="F6712" t="s">
        <v>24656</v>
      </c>
      <c r="G6712" t="s">
        <v>26033</v>
      </c>
      <c r="H6712" t="s">
        <v>23231</v>
      </c>
    </row>
    <row r="6713" spans="1:8" x14ac:dyDescent="0.25">
      <c r="A6713" s="54">
        <v>6711</v>
      </c>
      <c r="B6713">
        <v>3001269828</v>
      </c>
      <c r="C6713" t="s">
        <v>14280</v>
      </c>
      <c r="D6713" t="s">
        <v>24656</v>
      </c>
      <c r="F6713" t="s">
        <v>24656</v>
      </c>
      <c r="G6713" t="s">
        <v>26034</v>
      </c>
      <c r="H6713" t="s">
        <v>14146</v>
      </c>
    </row>
    <row r="6714" spans="1:8" x14ac:dyDescent="0.25">
      <c r="A6714" s="54">
        <v>6712</v>
      </c>
      <c r="B6714">
        <v>3022216986</v>
      </c>
      <c r="C6714" t="s">
        <v>14280</v>
      </c>
      <c r="D6714" t="s">
        <v>24656</v>
      </c>
      <c r="F6714" t="s">
        <v>24656</v>
      </c>
      <c r="G6714" t="s">
        <v>26035</v>
      </c>
      <c r="H6714" t="s">
        <v>26036</v>
      </c>
    </row>
    <row r="6715" spans="1:8" x14ac:dyDescent="0.25">
      <c r="A6715" s="54">
        <v>6713</v>
      </c>
      <c r="B6715">
        <v>3002934403</v>
      </c>
      <c r="C6715" t="s">
        <v>14280</v>
      </c>
      <c r="D6715" t="s">
        <v>24656</v>
      </c>
      <c r="F6715" t="s">
        <v>24656</v>
      </c>
      <c r="G6715" t="s">
        <v>26037</v>
      </c>
      <c r="H6715" t="s">
        <v>26038</v>
      </c>
    </row>
    <row r="6716" spans="1:8" x14ac:dyDescent="0.25">
      <c r="A6716" s="54">
        <v>6714</v>
      </c>
      <c r="B6716">
        <v>3164461275</v>
      </c>
      <c r="C6716" t="s">
        <v>25179</v>
      </c>
      <c r="D6716" t="s">
        <v>24656</v>
      </c>
      <c r="F6716" t="s">
        <v>24656</v>
      </c>
      <c r="G6716" t="s">
        <v>26039</v>
      </c>
      <c r="H6716" t="s">
        <v>14917</v>
      </c>
    </row>
    <row r="6717" spans="1:8" x14ac:dyDescent="0.25">
      <c r="A6717" s="54">
        <v>6715</v>
      </c>
      <c r="B6717">
        <v>3124319706</v>
      </c>
      <c r="C6717" t="s">
        <v>14280</v>
      </c>
      <c r="D6717" t="s">
        <v>24656</v>
      </c>
      <c r="F6717" t="s">
        <v>24656</v>
      </c>
      <c r="G6717" t="s">
        <v>26040</v>
      </c>
      <c r="H6717" t="s">
        <v>26041</v>
      </c>
    </row>
    <row r="6718" spans="1:8" x14ac:dyDescent="0.25">
      <c r="A6718" s="54">
        <v>6716</v>
      </c>
      <c r="B6718">
        <v>3003222553</v>
      </c>
      <c r="C6718" t="s">
        <v>14280</v>
      </c>
      <c r="D6718" t="s">
        <v>24656</v>
      </c>
      <c r="F6718" t="s">
        <v>24656</v>
      </c>
      <c r="G6718" t="s">
        <v>26042</v>
      </c>
      <c r="H6718" t="s">
        <v>14809</v>
      </c>
    </row>
    <row r="6719" spans="1:8" x14ac:dyDescent="0.25">
      <c r="A6719" s="54">
        <v>6717</v>
      </c>
      <c r="B6719">
        <v>3197472588</v>
      </c>
      <c r="C6719" t="s">
        <v>25301</v>
      </c>
      <c r="D6719" t="s">
        <v>24656</v>
      </c>
      <c r="F6719" t="s">
        <v>24656</v>
      </c>
      <c r="G6719" t="s">
        <v>26043</v>
      </c>
      <c r="H6719" t="s">
        <v>16608</v>
      </c>
    </row>
    <row r="6720" spans="1:8" x14ac:dyDescent="0.25">
      <c r="A6720" s="54">
        <v>6718</v>
      </c>
      <c r="B6720">
        <v>3185055042</v>
      </c>
      <c r="C6720" t="s">
        <v>14280</v>
      </c>
      <c r="D6720" t="s">
        <v>24656</v>
      </c>
      <c r="F6720" t="s">
        <v>24656</v>
      </c>
      <c r="G6720" t="s">
        <v>26044</v>
      </c>
      <c r="H6720" t="s">
        <v>16895</v>
      </c>
    </row>
    <row r="6721" spans="1:8" x14ac:dyDescent="0.25">
      <c r="A6721" s="54">
        <v>6719</v>
      </c>
      <c r="B6721">
        <v>3185444110</v>
      </c>
      <c r="C6721" t="s">
        <v>14280</v>
      </c>
      <c r="D6721" t="s">
        <v>24656</v>
      </c>
      <c r="F6721" t="s">
        <v>24656</v>
      </c>
      <c r="G6721" t="s">
        <v>26045</v>
      </c>
      <c r="H6721" t="s">
        <v>19403</v>
      </c>
    </row>
    <row r="6722" spans="1:8" x14ac:dyDescent="0.25">
      <c r="A6722" s="54">
        <v>6720</v>
      </c>
      <c r="B6722">
        <v>3207120361</v>
      </c>
      <c r="C6722" t="s">
        <v>14280</v>
      </c>
      <c r="D6722" t="s">
        <v>24656</v>
      </c>
      <c r="F6722" t="s">
        <v>24656</v>
      </c>
      <c r="G6722" t="s">
        <v>26046</v>
      </c>
      <c r="H6722" t="s">
        <v>15666</v>
      </c>
    </row>
    <row r="6723" spans="1:8" x14ac:dyDescent="0.25">
      <c r="A6723" s="54">
        <v>6721</v>
      </c>
      <c r="B6723">
        <v>3017542716</v>
      </c>
      <c r="C6723" t="s">
        <v>14280</v>
      </c>
      <c r="D6723" t="s">
        <v>24656</v>
      </c>
      <c r="F6723" t="s">
        <v>24656</v>
      </c>
      <c r="G6723" t="s">
        <v>26047</v>
      </c>
      <c r="H6723" t="s">
        <v>26048</v>
      </c>
    </row>
    <row r="6724" spans="1:8" x14ac:dyDescent="0.25">
      <c r="A6724" s="54">
        <v>6722</v>
      </c>
      <c r="B6724">
        <v>3017973043</v>
      </c>
      <c r="C6724" t="s">
        <v>14280</v>
      </c>
      <c r="D6724" t="s">
        <v>24656</v>
      </c>
      <c r="F6724" t="s">
        <v>24656</v>
      </c>
      <c r="G6724" t="s">
        <v>26049</v>
      </c>
      <c r="H6724" t="s">
        <v>26050</v>
      </c>
    </row>
    <row r="6725" spans="1:8" x14ac:dyDescent="0.25">
      <c r="A6725" s="54">
        <v>6723</v>
      </c>
      <c r="B6725">
        <v>3145223487</v>
      </c>
      <c r="C6725" t="s">
        <v>24677</v>
      </c>
      <c r="D6725" t="s">
        <v>24656</v>
      </c>
      <c r="F6725" t="s">
        <v>24656</v>
      </c>
      <c r="G6725" t="s">
        <v>26051</v>
      </c>
      <c r="H6725" t="s">
        <v>20442</v>
      </c>
    </row>
    <row r="6726" spans="1:8" x14ac:dyDescent="0.25">
      <c r="A6726" s="54">
        <v>6724</v>
      </c>
      <c r="B6726">
        <v>3107815716</v>
      </c>
      <c r="C6726" t="s">
        <v>14280</v>
      </c>
      <c r="D6726" t="s">
        <v>24656</v>
      </c>
      <c r="F6726" t="s">
        <v>24656</v>
      </c>
      <c r="G6726" t="s">
        <v>26052</v>
      </c>
      <c r="H6726" t="s">
        <v>26053</v>
      </c>
    </row>
    <row r="6727" spans="1:8" x14ac:dyDescent="0.25">
      <c r="A6727" s="54">
        <v>6725</v>
      </c>
      <c r="B6727">
        <v>3008243431</v>
      </c>
      <c r="C6727" t="s">
        <v>24750</v>
      </c>
      <c r="D6727" t="s">
        <v>24656</v>
      </c>
      <c r="F6727" t="s">
        <v>24656</v>
      </c>
      <c r="G6727" t="s">
        <v>26054</v>
      </c>
      <c r="H6727" t="s">
        <v>19754</v>
      </c>
    </row>
    <row r="6728" spans="1:8" x14ac:dyDescent="0.25">
      <c r="A6728" s="54">
        <v>6726</v>
      </c>
      <c r="B6728">
        <v>3124260807</v>
      </c>
      <c r="C6728" t="s">
        <v>24677</v>
      </c>
      <c r="D6728" t="s">
        <v>24656</v>
      </c>
      <c r="F6728" t="s">
        <v>24656</v>
      </c>
      <c r="G6728" t="s">
        <v>26055</v>
      </c>
      <c r="H6728" t="s">
        <v>26056</v>
      </c>
    </row>
    <row r="6729" spans="1:8" x14ac:dyDescent="0.25">
      <c r="A6729" s="54">
        <v>6727</v>
      </c>
      <c r="B6729">
        <v>3125631145</v>
      </c>
      <c r="C6729" t="s">
        <v>14153</v>
      </c>
      <c r="D6729" t="s">
        <v>24656</v>
      </c>
      <c r="F6729" t="s">
        <v>24656</v>
      </c>
      <c r="G6729" t="s">
        <v>26057</v>
      </c>
      <c r="H6729" t="s">
        <v>26058</v>
      </c>
    </row>
    <row r="6730" spans="1:8" x14ac:dyDescent="0.25">
      <c r="A6730" s="54">
        <v>6728</v>
      </c>
      <c r="B6730">
        <v>3505075300</v>
      </c>
      <c r="C6730" t="s">
        <v>14280</v>
      </c>
      <c r="D6730" t="s">
        <v>24656</v>
      </c>
      <c r="F6730" t="s">
        <v>24656</v>
      </c>
      <c r="G6730" t="s">
        <v>26059</v>
      </c>
      <c r="H6730" t="s">
        <v>26060</v>
      </c>
    </row>
    <row r="6731" spans="1:8" x14ac:dyDescent="0.25">
      <c r="A6731" s="54">
        <v>6729</v>
      </c>
      <c r="B6731">
        <v>3144452801</v>
      </c>
      <c r="C6731" t="s">
        <v>14280</v>
      </c>
      <c r="D6731" t="s">
        <v>24656</v>
      </c>
      <c r="F6731" t="s">
        <v>24656</v>
      </c>
      <c r="G6731" t="s">
        <v>26061</v>
      </c>
      <c r="H6731" t="s">
        <v>26062</v>
      </c>
    </row>
    <row r="6732" spans="1:8" x14ac:dyDescent="0.25">
      <c r="A6732" s="54">
        <v>6730</v>
      </c>
      <c r="B6732">
        <v>3122102667</v>
      </c>
      <c r="C6732" t="s">
        <v>14280</v>
      </c>
      <c r="D6732" t="s">
        <v>24656</v>
      </c>
      <c r="F6732" t="s">
        <v>24656</v>
      </c>
      <c r="G6732" t="s">
        <v>26063</v>
      </c>
      <c r="H6732" t="s">
        <v>20241</v>
      </c>
    </row>
    <row r="6733" spans="1:8" x14ac:dyDescent="0.25">
      <c r="A6733" s="54">
        <v>6731</v>
      </c>
      <c r="B6733">
        <v>3196297232</v>
      </c>
      <c r="C6733" t="s">
        <v>23581</v>
      </c>
      <c r="D6733" t="s">
        <v>24656</v>
      </c>
      <c r="F6733" t="s">
        <v>24656</v>
      </c>
      <c r="G6733" t="s">
        <v>26064</v>
      </c>
      <c r="H6733" t="s">
        <v>26065</v>
      </c>
    </row>
    <row r="6734" spans="1:8" x14ac:dyDescent="0.25">
      <c r="A6734" s="54">
        <v>6732</v>
      </c>
      <c r="B6734">
        <v>3113760223</v>
      </c>
      <c r="C6734" t="s">
        <v>18848</v>
      </c>
      <c r="D6734" t="s">
        <v>24656</v>
      </c>
      <c r="F6734" t="s">
        <v>24656</v>
      </c>
      <c r="G6734" t="s">
        <v>26066</v>
      </c>
      <c r="H6734" t="s">
        <v>26067</v>
      </c>
    </row>
    <row r="6735" spans="1:8" x14ac:dyDescent="0.25">
      <c r="A6735" s="54">
        <v>6733</v>
      </c>
      <c r="B6735">
        <v>3146014154</v>
      </c>
      <c r="C6735" t="s">
        <v>14454</v>
      </c>
      <c r="D6735" t="s">
        <v>24656</v>
      </c>
      <c r="F6735" t="s">
        <v>24656</v>
      </c>
      <c r="G6735" t="s">
        <v>26068</v>
      </c>
      <c r="H6735" t="s">
        <v>25500</v>
      </c>
    </row>
    <row r="6736" spans="1:8" x14ac:dyDescent="0.25">
      <c r="A6736" s="54">
        <v>6734</v>
      </c>
      <c r="B6736">
        <v>3163504741</v>
      </c>
      <c r="C6736" t="s">
        <v>14280</v>
      </c>
      <c r="D6736" t="s">
        <v>24656</v>
      </c>
      <c r="F6736" t="s">
        <v>24656</v>
      </c>
      <c r="G6736" t="s">
        <v>26069</v>
      </c>
      <c r="H6736" t="s">
        <v>26070</v>
      </c>
    </row>
    <row r="6737" spans="1:8" x14ac:dyDescent="0.25">
      <c r="A6737" s="54">
        <v>6735</v>
      </c>
      <c r="B6737">
        <v>3195611585</v>
      </c>
      <c r="C6737" t="s">
        <v>24827</v>
      </c>
      <c r="D6737" t="s">
        <v>24656</v>
      </c>
      <c r="F6737" t="s">
        <v>24656</v>
      </c>
      <c r="G6737" t="s">
        <v>26071</v>
      </c>
      <c r="H6737" t="s">
        <v>26072</v>
      </c>
    </row>
    <row r="6738" spans="1:8" x14ac:dyDescent="0.25">
      <c r="A6738" s="54">
        <v>6736</v>
      </c>
      <c r="B6738">
        <v>3158046811</v>
      </c>
      <c r="C6738" t="s">
        <v>14280</v>
      </c>
      <c r="D6738" t="s">
        <v>24656</v>
      </c>
      <c r="F6738" t="s">
        <v>24656</v>
      </c>
      <c r="G6738" t="s">
        <v>26073</v>
      </c>
      <c r="H6738" t="s">
        <v>26074</v>
      </c>
    </row>
    <row r="6739" spans="1:8" x14ac:dyDescent="0.25">
      <c r="A6739" s="54">
        <v>6737</v>
      </c>
      <c r="B6739">
        <v>3148625819</v>
      </c>
      <c r="C6739" t="s">
        <v>26075</v>
      </c>
      <c r="D6739" t="s">
        <v>24656</v>
      </c>
      <c r="F6739" t="s">
        <v>24656</v>
      </c>
      <c r="G6739" t="s">
        <v>26076</v>
      </c>
      <c r="H6739" t="s">
        <v>26077</v>
      </c>
    </row>
    <row r="6740" spans="1:8" x14ac:dyDescent="0.25">
      <c r="A6740" s="54">
        <v>6738</v>
      </c>
      <c r="B6740">
        <v>3138466595</v>
      </c>
      <c r="C6740" t="s">
        <v>14280</v>
      </c>
      <c r="D6740" t="s">
        <v>24656</v>
      </c>
      <c r="F6740" t="s">
        <v>24656</v>
      </c>
      <c r="G6740" t="s">
        <v>26078</v>
      </c>
      <c r="H6740" t="s">
        <v>26079</v>
      </c>
    </row>
    <row r="6741" spans="1:8" x14ac:dyDescent="0.25">
      <c r="A6741" s="54">
        <v>6739</v>
      </c>
      <c r="B6741">
        <v>3233227651</v>
      </c>
      <c r="C6741" t="s">
        <v>14280</v>
      </c>
      <c r="D6741" t="s">
        <v>24656</v>
      </c>
      <c r="F6741" t="s">
        <v>24656</v>
      </c>
      <c r="G6741" t="s">
        <v>26080</v>
      </c>
      <c r="H6741" t="s">
        <v>16516</v>
      </c>
    </row>
    <row r="6742" spans="1:8" x14ac:dyDescent="0.25">
      <c r="A6742" s="54">
        <v>6740</v>
      </c>
      <c r="B6742">
        <v>3006163320</v>
      </c>
      <c r="C6742" t="s">
        <v>14280</v>
      </c>
      <c r="D6742" t="s">
        <v>24656</v>
      </c>
      <c r="F6742" t="s">
        <v>24656</v>
      </c>
      <c r="G6742" t="s">
        <v>26081</v>
      </c>
      <c r="H6742" t="s">
        <v>26082</v>
      </c>
    </row>
    <row r="6743" spans="1:8" x14ac:dyDescent="0.25">
      <c r="A6743" s="54">
        <v>6741</v>
      </c>
      <c r="B6743">
        <v>3045539390</v>
      </c>
      <c r="C6743" t="s">
        <v>14280</v>
      </c>
      <c r="D6743" t="s">
        <v>24656</v>
      </c>
      <c r="F6743" t="s">
        <v>24656</v>
      </c>
      <c r="G6743" t="s">
        <v>26083</v>
      </c>
      <c r="H6743" t="s">
        <v>26084</v>
      </c>
    </row>
    <row r="6744" spans="1:8" x14ac:dyDescent="0.25">
      <c r="A6744" s="54">
        <v>6742</v>
      </c>
      <c r="B6744">
        <v>3148205568</v>
      </c>
      <c r="C6744" t="s">
        <v>14210</v>
      </c>
      <c r="D6744" t="s">
        <v>24656</v>
      </c>
      <c r="F6744" t="s">
        <v>24656</v>
      </c>
      <c r="G6744" t="s">
        <v>26085</v>
      </c>
      <c r="H6744" t="s">
        <v>16563</v>
      </c>
    </row>
    <row r="6745" spans="1:8" x14ac:dyDescent="0.25">
      <c r="A6745" s="54">
        <v>6743</v>
      </c>
      <c r="B6745">
        <v>3045325270</v>
      </c>
      <c r="C6745" t="s">
        <v>24677</v>
      </c>
      <c r="D6745" t="s">
        <v>24656</v>
      </c>
      <c r="F6745" t="s">
        <v>24656</v>
      </c>
      <c r="G6745" t="s">
        <v>26086</v>
      </c>
      <c r="H6745" t="s">
        <v>16824</v>
      </c>
    </row>
    <row r="6746" spans="1:8" x14ac:dyDescent="0.25">
      <c r="A6746" s="54">
        <v>6744</v>
      </c>
      <c r="B6746">
        <v>3184828349</v>
      </c>
      <c r="C6746" t="s">
        <v>14280</v>
      </c>
      <c r="D6746" t="s">
        <v>24656</v>
      </c>
      <c r="F6746" t="s">
        <v>24656</v>
      </c>
      <c r="G6746" t="s">
        <v>26087</v>
      </c>
      <c r="H6746" t="s">
        <v>20022</v>
      </c>
    </row>
    <row r="6747" spans="1:8" x14ac:dyDescent="0.25">
      <c r="A6747" s="54">
        <v>6745</v>
      </c>
      <c r="B6747">
        <v>3053272290</v>
      </c>
      <c r="C6747" t="s">
        <v>14280</v>
      </c>
      <c r="D6747" t="s">
        <v>24656</v>
      </c>
      <c r="F6747" t="s">
        <v>24656</v>
      </c>
      <c r="G6747" t="s">
        <v>26088</v>
      </c>
      <c r="H6747" t="s">
        <v>26089</v>
      </c>
    </row>
    <row r="6748" spans="1:8" x14ac:dyDescent="0.25">
      <c r="A6748" s="54">
        <v>6746</v>
      </c>
      <c r="B6748">
        <v>3184488832</v>
      </c>
      <c r="C6748" t="s">
        <v>25408</v>
      </c>
      <c r="D6748" t="s">
        <v>24656</v>
      </c>
      <c r="F6748" t="s">
        <v>24656</v>
      </c>
      <c r="G6748" t="s">
        <v>26090</v>
      </c>
      <c r="H6748" t="s">
        <v>26091</v>
      </c>
    </row>
    <row r="6749" spans="1:8" x14ac:dyDescent="0.25">
      <c r="A6749" s="54">
        <v>6747</v>
      </c>
      <c r="B6749">
        <v>3137504320</v>
      </c>
      <c r="C6749" t="s">
        <v>14280</v>
      </c>
      <c r="D6749" t="s">
        <v>24656</v>
      </c>
      <c r="F6749" t="s">
        <v>24656</v>
      </c>
      <c r="G6749" t="s">
        <v>26092</v>
      </c>
      <c r="H6749" t="s">
        <v>15953</v>
      </c>
    </row>
    <row r="6750" spans="1:8" x14ac:dyDescent="0.25">
      <c r="A6750" s="54">
        <v>6748</v>
      </c>
      <c r="B6750">
        <v>3137245395</v>
      </c>
      <c r="C6750" t="s">
        <v>14210</v>
      </c>
      <c r="D6750" t="s">
        <v>24656</v>
      </c>
      <c r="F6750" t="s">
        <v>24656</v>
      </c>
      <c r="G6750" t="s">
        <v>26093</v>
      </c>
      <c r="H6750" t="s">
        <v>26094</v>
      </c>
    </row>
    <row r="6751" spans="1:8" x14ac:dyDescent="0.25">
      <c r="A6751" s="54">
        <v>6749</v>
      </c>
      <c r="B6751">
        <v>3052305752</v>
      </c>
      <c r="C6751" t="s">
        <v>14280</v>
      </c>
      <c r="D6751" t="s">
        <v>24656</v>
      </c>
      <c r="F6751" t="s">
        <v>24656</v>
      </c>
      <c r="G6751" t="s">
        <v>26095</v>
      </c>
      <c r="H6751" t="s">
        <v>21717</v>
      </c>
    </row>
    <row r="6752" spans="1:8" x14ac:dyDescent="0.25">
      <c r="A6752" s="54">
        <v>6750</v>
      </c>
      <c r="B6752">
        <v>3014665341</v>
      </c>
      <c r="C6752" t="s">
        <v>14280</v>
      </c>
      <c r="D6752" t="s">
        <v>24656</v>
      </c>
      <c r="F6752" t="s">
        <v>24656</v>
      </c>
      <c r="G6752" t="s">
        <v>26096</v>
      </c>
      <c r="H6752" t="s">
        <v>26097</v>
      </c>
    </row>
    <row r="6753" spans="1:8" x14ac:dyDescent="0.25">
      <c r="A6753" s="54">
        <v>6751</v>
      </c>
      <c r="B6753">
        <v>3234729878</v>
      </c>
      <c r="C6753" t="s">
        <v>14454</v>
      </c>
      <c r="D6753" t="s">
        <v>24656</v>
      </c>
      <c r="F6753" t="s">
        <v>24656</v>
      </c>
      <c r="G6753" t="s">
        <v>26098</v>
      </c>
      <c r="H6753" t="s">
        <v>26099</v>
      </c>
    </row>
    <row r="6754" spans="1:8" x14ac:dyDescent="0.25">
      <c r="A6754" s="54">
        <v>6752</v>
      </c>
      <c r="B6754">
        <v>3215013700</v>
      </c>
      <c r="C6754" t="s">
        <v>24690</v>
      </c>
      <c r="D6754" t="s">
        <v>24656</v>
      </c>
      <c r="F6754" t="s">
        <v>24656</v>
      </c>
      <c r="G6754" t="s">
        <v>26100</v>
      </c>
      <c r="H6754" t="s">
        <v>15185</v>
      </c>
    </row>
    <row r="6755" spans="1:8" x14ac:dyDescent="0.25">
      <c r="A6755" s="54">
        <v>6753</v>
      </c>
      <c r="B6755">
        <v>3122132047</v>
      </c>
      <c r="C6755" t="s">
        <v>14280</v>
      </c>
      <c r="D6755" t="s">
        <v>24656</v>
      </c>
      <c r="F6755" t="s">
        <v>24656</v>
      </c>
      <c r="G6755" t="s">
        <v>26101</v>
      </c>
      <c r="H6755" t="s">
        <v>24476</v>
      </c>
    </row>
    <row r="6756" spans="1:8" x14ac:dyDescent="0.25">
      <c r="A6756" s="54">
        <v>6754</v>
      </c>
      <c r="B6756">
        <v>3014332573</v>
      </c>
      <c r="C6756" t="s">
        <v>24989</v>
      </c>
      <c r="D6756" t="s">
        <v>24656</v>
      </c>
      <c r="F6756" t="s">
        <v>24656</v>
      </c>
      <c r="G6756" t="s">
        <v>26102</v>
      </c>
      <c r="H6756" t="s">
        <v>26103</v>
      </c>
    </row>
    <row r="6757" spans="1:8" x14ac:dyDescent="0.25">
      <c r="A6757" s="54">
        <v>6755</v>
      </c>
      <c r="B6757">
        <v>3146372439</v>
      </c>
      <c r="C6757" t="s">
        <v>24750</v>
      </c>
      <c r="D6757" t="s">
        <v>24656</v>
      </c>
      <c r="F6757" t="s">
        <v>24656</v>
      </c>
      <c r="G6757" t="s">
        <v>26104</v>
      </c>
      <c r="H6757" t="s">
        <v>26105</v>
      </c>
    </row>
    <row r="6758" spans="1:8" x14ac:dyDescent="0.25">
      <c r="A6758" s="54">
        <v>6756</v>
      </c>
      <c r="B6758">
        <v>3024417577</v>
      </c>
      <c r="C6758" t="s">
        <v>14280</v>
      </c>
      <c r="D6758" t="s">
        <v>24656</v>
      </c>
      <c r="F6758" t="s">
        <v>24656</v>
      </c>
      <c r="G6758" t="s">
        <v>26106</v>
      </c>
      <c r="H6758" t="s">
        <v>26107</v>
      </c>
    </row>
    <row r="6759" spans="1:8" x14ac:dyDescent="0.25">
      <c r="A6759" s="54">
        <v>6757</v>
      </c>
      <c r="B6759">
        <v>3002033522</v>
      </c>
      <c r="C6759" t="s">
        <v>14280</v>
      </c>
      <c r="D6759" t="s">
        <v>24656</v>
      </c>
      <c r="F6759" t="s">
        <v>24656</v>
      </c>
      <c r="G6759" t="s">
        <v>26108</v>
      </c>
      <c r="H6759" t="s">
        <v>26109</v>
      </c>
    </row>
    <row r="6760" spans="1:8" x14ac:dyDescent="0.25">
      <c r="A6760" s="54">
        <v>6758</v>
      </c>
      <c r="B6760">
        <v>3105863994</v>
      </c>
      <c r="C6760" t="s">
        <v>14454</v>
      </c>
      <c r="D6760" t="s">
        <v>24656</v>
      </c>
      <c r="F6760" t="s">
        <v>24656</v>
      </c>
      <c r="G6760" t="s">
        <v>26110</v>
      </c>
      <c r="H6760" t="s">
        <v>26111</v>
      </c>
    </row>
    <row r="6761" spans="1:8" x14ac:dyDescent="0.25">
      <c r="A6761" s="54">
        <v>6759</v>
      </c>
      <c r="B6761">
        <v>3217955184</v>
      </c>
      <c r="C6761" t="s">
        <v>24684</v>
      </c>
      <c r="D6761" t="s">
        <v>24656</v>
      </c>
      <c r="F6761" t="s">
        <v>24656</v>
      </c>
      <c r="G6761" t="s">
        <v>26112</v>
      </c>
      <c r="H6761" t="s">
        <v>22550</v>
      </c>
    </row>
    <row r="6762" spans="1:8" x14ac:dyDescent="0.25">
      <c r="A6762" s="54">
        <v>6760</v>
      </c>
      <c r="B6762">
        <v>3023147020</v>
      </c>
      <c r="C6762" t="s">
        <v>14280</v>
      </c>
      <c r="D6762" t="s">
        <v>24656</v>
      </c>
      <c r="F6762" t="s">
        <v>24656</v>
      </c>
      <c r="G6762" t="s">
        <v>26113</v>
      </c>
      <c r="H6762" t="s">
        <v>26114</v>
      </c>
    </row>
    <row r="6763" spans="1:8" x14ac:dyDescent="0.25">
      <c r="A6763" s="54">
        <v>6761</v>
      </c>
      <c r="B6763">
        <v>3004476794</v>
      </c>
      <c r="C6763" t="s">
        <v>14280</v>
      </c>
      <c r="D6763" t="s">
        <v>24656</v>
      </c>
      <c r="F6763" t="s">
        <v>24656</v>
      </c>
      <c r="G6763" t="s">
        <v>26115</v>
      </c>
      <c r="H6763" t="s">
        <v>26116</v>
      </c>
    </row>
    <row r="6764" spans="1:8" x14ac:dyDescent="0.25">
      <c r="A6764" s="54">
        <v>6762</v>
      </c>
      <c r="B6764">
        <v>3004198524</v>
      </c>
      <c r="C6764" t="s">
        <v>14280</v>
      </c>
      <c r="D6764" t="s">
        <v>24656</v>
      </c>
      <c r="F6764" t="s">
        <v>24656</v>
      </c>
      <c r="G6764" t="s">
        <v>26117</v>
      </c>
      <c r="H6764" t="s">
        <v>25754</v>
      </c>
    </row>
    <row r="6765" spans="1:8" x14ac:dyDescent="0.25">
      <c r="A6765" s="54">
        <v>6763</v>
      </c>
      <c r="B6765">
        <v>3058167716</v>
      </c>
      <c r="C6765" t="s">
        <v>14280</v>
      </c>
      <c r="D6765" t="s">
        <v>24656</v>
      </c>
      <c r="F6765" t="s">
        <v>24656</v>
      </c>
      <c r="G6765" t="s">
        <v>26118</v>
      </c>
      <c r="H6765" t="s">
        <v>26119</v>
      </c>
    </row>
    <row r="6766" spans="1:8" x14ac:dyDescent="0.25">
      <c r="A6766" s="54">
        <v>6764</v>
      </c>
      <c r="B6766">
        <v>3015291731</v>
      </c>
      <c r="C6766" t="s">
        <v>14280</v>
      </c>
      <c r="D6766" t="s">
        <v>24656</v>
      </c>
      <c r="F6766" t="s">
        <v>24656</v>
      </c>
      <c r="G6766" t="s">
        <v>26120</v>
      </c>
      <c r="H6766" t="s">
        <v>26121</v>
      </c>
    </row>
    <row r="6767" spans="1:8" x14ac:dyDescent="0.25">
      <c r="A6767" s="54">
        <v>6765</v>
      </c>
      <c r="B6767">
        <v>3503730174</v>
      </c>
      <c r="C6767" t="s">
        <v>14280</v>
      </c>
      <c r="D6767" t="s">
        <v>24656</v>
      </c>
      <c r="F6767" t="s">
        <v>24656</v>
      </c>
      <c r="G6767" t="s">
        <v>26122</v>
      </c>
      <c r="H6767" t="s">
        <v>25984</v>
      </c>
    </row>
    <row r="6768" spans="1:8" x14ac:dyDescent="0.25">
      <c r="A6768" s="54">
        <v>6766</v>
      </c>
      <c r="B6768">
        <v>3155118484</v>
      </c>
      <c r="C6768" t="s">
        <v>14280</v>
      </c>
      <c r="D6768" t="s">
        <v>24656</v>
      </c>
      <c r="F6768" t="s">
        <v>24656</v>
      </c>
      <c r="G6768" t="s">
        <v>26123</v>
      </c>
      <c r="H6768" t="s">
        <v>26124</v>
      </c>
    </row>
    <row r="6769" spans="1:8" x14ac:dyDescent="0.25">
      <c r="A6769" s="54">
        <v>6767</v>
      </c>
      <c r="B6769">
        <v>3004312713</v>
      </c>
      <c r="C6769" t="s">
        <v>24684</v>
      </c>
      <c r="D6769" t="s">
        <v>24656</v>
      </c>
      <c r="F6769" t="s">
        <v>24656</v>
      </c>
      <c r="G6769" t="s">
        <v>26125</v>
      </c>
      <c r="H6769" t="s">
        <v>17922</v>
      </c>
    </row>
    <row r="6770" spans="1:8" x14ac:dyDescent="0.25">
      <c r="A6770" s="54">
        <v>6768</v>
      </c>
      <c r="B6770">
        <v>3006389159</v>
      </c>
      <c r="C6770" t="s">
        <v>14280</v>
      </c>
      <c r="D6770" t="s">
        <v>24656</v>
      </c>
      <c r="F6770" t="s">
        <v>24656</v>
      </c>
      <c r="G6770" t="s">
        <v>26126</v>
      </c>
      <c r="H6770" t="s">
        <v>20181</v>
      </c>
    </row>
    <row r="6771" spans="1:8" x14ac:dyDescent="0.25">
      <c r="A6771" s="54">
        <v>6769</v>
      </c>
      <c r="B6771">
        <v>3106300265</v>
      </c>
      <c r="C6771" t="s">
        <v>14280</v>
      </c>
      <c r="D6771" t="s">
        <v>24656</v>
      </c>
      <c r="F6771" t="s">
        <v>24656</v>
      </c>
      <c r="G6771" t="s">
        <v>26127</v>
      </c>
      <c r="H6771" t="s">
        <v>19648</v>
      </c>
    </row>
    <row r="6772" spans="1:8" x14ac:dyDescent="0.25">
      <c r="A6772" s="54">
        <v>6770</v>
      </c>
      <c r="B6772">
        <v>3045305036</v>
      </c>
      <c r="C6772" t="s">
        <v>14280</v>
      </c>
      <c r="D6772" t="s">
        <v>24656</v>
      </c>
      <c r="F6772" t="s">
        <v>24656</v>
      </c>
      <c r="G6772" t="s">
        <v>26128</v>
      </c>
      <c r="H6772" t="s">
        <v>15038</v>
      </c>
    </row>
    <row r="6773" spans="1:8" x14ac:dyDescent="0.25">
      <c r="A6773" s="54">
        <v>6771</v>
      </c>
      <c r="B6773">
        <v>3016586605</v>
      </c>
      <c r="C6773" t="s">
        <v>14280</v>
      </c>
      <c r="D6773" t="s">
        <v>24656</v>
      </c>
      <c r="F6773" t="s">
        <v>24656</v>
      </c>
      <c r="G6773" t="s">
        <v>26129</v>
      </c>
      <c r="H6773" t="s">
        <v>26130</v>
      </c>
    </row>
    <row r="6774" spans="1:8" x14ac:dyDescent="0.25">
      <c r="A6774" s="54">
        <v>6772</v>
      </c>
      <c r="B6774">
        <v>3045793906</v>
      </c>
      <c r="C6774" t="s">
        <v>14280</v>
      </c>
      <c r="D6774" t="s">
        <v>24656</v>
      </c>
      <c r="F6774" t="s">
        <v>24656</v>
      </c>
      <c r="G6774" t="s">
        <v>26131</v>
      </c>
      <c r="H6774" t="s">
        <v>15988</v>
      </c>
    </row>
    <row r="6775" spans="1:8" x14ac:dyDescent="0.25">
      <c r="A6775" s="54">
        <v>6773</v>
      </c>
      <c r="B6775">
        <v>3143956440</v>
      </c>
      <c r="C6775" t="s">
        <v>14280</v>
      </c>
      <c r="D6775" t="s">
        <v>24656</v>
      </c>
      <c r="F6775" t="s">
        <v>24656</v>
      </c>
      <c r="G6775" t="s">
        <v>26132</v>
      </c>
      <c r="H6775" t="s">
        <v>26133</v>
      </c>
    </row>
    <row r="6776" spans="1:8" x14ac:dyDescent="0.25">
      <c r="A6776" s="54">
        <v>6774</v>
      </c>
      <c r="B6776">
        <v>3105639541</v>
      </c>
      <c r="C6776" t="s">
        <v>14280</v>
      </c>
      <c r="D6776" t="s">
        <v>24656</v>
      </c>
      <c r="F6776" t="s">
        <v>24656</v>
      </c>
      <c r="G6776" t="s">
        <v>26134</v>
      </c>
      <c r="H6776" t="s">
        <v>26135</v>
      </c>
    </row>
    <row r="6777" spans="1:8" x14ac:dyDescent="0.25">
      <c r="A6777" s="54">
        <v>6775</v>
      </c>
      <c r="B6777">
        <v>3227317123</v>
      </c>
      <c r="C6777" t="s">
        <v>14280</v>
      </c>
      <c r="D6777" t="s">
        <v>24656</v>
      </c>
      <c r="F6777" t="s">
        <v>24656</v>
      </c>
      <c r="G6777" t="s">
        <v>26136</v>
      </c>
      <c r="H6777" t="s">
        <v>26137</v>
      </c>
    </row>
    <row r="6778" spans="1:8" x14ac:dyDescent="0.25">
      <c r="A6778" s="54">
        <v>6776</v>
      </c>
      <c r="B6778">
        <v>3017482518</v>
      </c>
      <c r="C6778" t="s">
        <v>14210</v>
      </c>
      <c r="D6778" t="s">
        <v>24656</v>
      </c>
      <c r="F6778" t="s">
        <v>24656</v>
      </c>
      <c r="G6778" t="s">
        <v>26138</v>
      </c>
      <c r="H6778" t="s">
        <v>26139</v>
      </c>
    </row>
    <row r="6779" spans="1:8" x14ac:dyDescent="0.25">
      <c r="A6779" s="54">
        <v>6777</v>
      </c>
      <c r="B6779">
        <v>3166930160</v>
      </c>
      <c r="C6779" t="s">
        <v>14153</v>
      </c>
      <c r="D6779" t="s">
        <v>24656</v>
      </c>
      <c r="F6779" t="s">
        <v>24656</v>
      </c>
      <c r="G6779" t="s">
        <v>26140</v>
      </c>
      <c r="H6779" t="s">
        <v>14991</v>
      </c>
    </row>
    <row r="6780" spans="1:8" x14ac:dyDescent="0.25">
      <c r="A6780" s="54">
        <v>6778</v>
      </c>
      <c r="B6780">
        <v>3164821355</v>
      </c>
      <c r="C6780" t="s">
        <v>14280</v>
      </c>
      <c r="D6780" t="s">
        <v>24656</v>
      </c>
      <c r="F6780" t="s">
        <v>24656</v>
      </c>
      <c r="G6780" t="s">
        <v>26141</v>
      </c>
      <c r="H6780" t="s">
        <v>26142</v>
      </c>
    </row>
    <row r="6781" spans="1:8" x14ac:dyDescent="0.25">
      <c r="A6781" s="54">
        <v>6779</v>
      </c>
      <c r="B6781">
        <v>3128341433</v>
      </c>
      <c r="C6781" t="s">
        <v>14153</v>
      </c>
      <c r="D6781" t="s">
        <v>24656</v>
      </c>
      <c r="F6781" t="s">
        <v>24656</v>
      </c>
      <c r="G6781" t="s">
        <v>26143</v>
      </c>
      <c r="H6781" t="s">
        <v>26144</v>
      </c>
    </row>
    <row r="6782" spans="1:8" x14ac:dyDescent="0.25">
      <c r="A6782" s="54">
        <v>6780</v>
      </c>
      <c r="B6782">
        <v>3028386533</v>
      </c>
      <c r="C6782" t="s">
        <v>24672</v>
      </c>
      <c r="D6782" t="s">
        <v>24656</v>
      </c>
      <c r="F6782" t="s">
        <v>24656</v>
      </c>
      <c r="G6782" t="s">
        <v>26145</v>
      </c>
      <c r="H6782" t="s">
        <v>26146</v>
      </c>
    </row>
    <row r="6783" spans="1:8" x14ac:dyDescent="0.25">
      <c r="A6783" s="54">
        <v>6781</v>
      </c>
      <c r="B6783">
        <v>3122738602</v>
      </c>
      <c r="C6783" t="s">
        <v>14280</v>
      </c>
      <c r="D6783" t="s">
        <v>24656</v>
      </c>
      <c r="F6783" t="s">
        <v>24656</v>
      </c>
      <c r="G6783" t="s">
        <v>26147</v>
      </c>
      <c r="H6783" t="s">
        <v>26148</v>
      </c>
    </row>
    <row r="6784" spans="1:8" x14ac:dyDescent="0.25">
      <c r="A6784" s="54">
        <v>6782</v>
      </c>
      <c r="B6784">
        <v>3104356702</v>
      </c>
      <c r="C6784" t="s">
        <v>14210</v>
      </c>
      <c r="D6784" t="s">
        <v>24656</v>
      </c>
      <c r="F6784" t="s">
        <v>24656</v>
      </c>
      <c r="G6784" t="s">
        <v>26149</v>
      </c>
      <c r="H6784" t="s">
        <v>19063</v>
      </c>
    </row>
    <row r="6785" spans="1:8" x14ac:dyDescent="0.25">
      <c r="A6785" s="54">
        <v>6783</v>
      </c>
      <c r="B6785">
        <v>3222102480</v>
      </c>
      <c r="C6785" t="s">
        <v>14280</v>
      </c>
      <c r="D6785" t="s">
        <v>24656</v>
      </c>
      <c r="F6785" t="s">
        <v>24656</v>
      </c>
      <c r="G6785" t="s">
        <v>26150</v>
      </c>
      <c r="H6785" t="s">
        <v>16078</v>
      </c>
    </row>
    <row r="6786" spans="1:8" x14ac:dyDescent="0.25">
      <c r="A6786" s="54">
        <v>6784</v>
      </c>
      <c r="B6786">
        <v>3168481849</v>
      </c>
      <c r="C6786" t="s">
        <v>14280</v>
      </c>
      <c r="D6786" t="s">
        <v>24656</v>
      </c>
      <c r="F6786" t="s">
        <v>24656</v>
      </c>
      <c r="G6786" t="s">
        <v>26151</v>
      </c>
      <c r="H6786" t="s">
        <v>14389</v>
      </c>
    </row>
    <row r="6787" spans="1:8" x14ac:dyDescent="0.25">
      <c r="A6787" s="54">
        <v>6785</v>
      </c>
      <c r="B6787">
        <v>3042033113</v>
      </c>
      <c r="C6787" t="s">
        <v>14280</v>
      </c>
      <c r="D6787" t="s">
        <v>24656</v>
      </c>
      <c r="F6787" t="s">
        <v>24656</v>
      </c>
      <c r="G6787" t="s">
        <v>26152</v>
      </c>
      <c r="H6787" t="s">
        <v>26153</v>
      </c>
    </row>
    <row r="6788" spans="1:8" x14ac:dyDescent="0.25">
      <c r="A6788" s="54">
        <v>6786</v>
      </c>
      <c r="B6788">
        <v>3043941671</v>
      </c>
      <c r="C6788" t="s">
        <v>24677</v>
      </c>
      <c r="D6788" t="s">
        <v>24656</v>
      </c>
      <c r="F6788" t="s">
        <v>24656</v>
      </c>
      <c r="G6788" t="s">
        <v>26154</v>
      </c>
      <c r="H6788" t="s">
        <v>26155</v>
      </c>
    </row>
    <row r="6789" spans="1:8" x14ac:dyDescent="0.25">
      <c r="A6789" s="54">
        <v>6787</v>
      </c>
      <c r="B6789">
        <v>3114796355</v>
      </c>
      <c r="C6789" t="s">
        <v>24677</v>
      </c>
      <c r="D6789" t="s">
        <v>24656</v>
      </c>
      <c r="F6789" t="s">
        <v>24656</v>
      </c>
      <c r="G6789" t="s">
        <v>26156</v>
      </c>
      <c r="H6789" t="s">
        <v>15791</v>
      </c>
    </row>
    <row r="6790" spans="1:8" x14ac:dyDescent="0.25">
      <c r="A6790" s="54">
        <v>6788</v>
      </c>
      <c r="B6790">
        <v>3233935714</v>
      </c>
      <c r="C6790" t="s">
        <v>25104</v>
      </c>
      <c r="D6790" t="s">
        <v>24656</v>
      </c>
      <c r="F6790" t="s">
        <v>24656</v>
      </c>
      <c r="G6790" t="s">
        <v>26157</v>
      </c>
      <c r="H6790" t="s">
        <v>14261</v>
      </c>
    </row>
    <row r="6791" spans="1:8" x14ac:dyDescent="0.25">
      <c r="A6791" s="54">
        <v>6789</v>
      </c>
      <c r="B6791">
        <v>3108029241</v>
      </c>
      <c r="C6791" t="s">
        <v>14280</v>
      </c>
      <c r="D6791" t="s">
        <v>24656</v>
      </c>
      <c r="F6791" t="s">
        <v>24656</v>
      </c>
      <c r="G6791" t="s">
        <v>26158</v>
      </c>
      <c r="H6791" t="s">
        <v>20638</v>
      </c>
    </row>
    <row r="6792" spans="1:8" x14ac:dyDescent="0.25">
      <c r="A6792" s="54">
        <v>6790</v>
      </c>
      <c r="B6792">
        <v>3116272827</v>
      </c>
      <c r="C6792" t="s">
        <v>24672</v>
      </c>
      <c r="D6792" t="s">
        <v>24656</v>
      </c>
      <c r="F6792" t="s">
        <v>24656</v>
      </c>
      <c r="G6792" t="s">
        <v>26159</v>
      </c>
      <c r="H6792" t="s">
        <v>26160</v>
      </c>
    </row>
    <row r="6793" spans="1:8" x14ac:dyDescent="0.25">
      <c r="A6793" s="54">
        <v>6791</v>
      </c>
      <c r="B6793">
        <v>3134477783</v>
      </c>
      <c r="C6793" t="s">
        <v>14280</v>
      </c>
      <c r="D6793" t="s">
        <v>24656</v>
      </c>
      <c r="F6793" t="s">
        <v>24656</v>
      </c>
      <c r="G6793" t="s">
        <v>26161</v>
      </c>
      <c r="H6793" t="s">
        <v>26162</v>
      </c>
    </row>
    <row r="6794" spans="1:8" x14ac:dyDescent="0.25">
      <c r="A6794" s="54">
        <v>6792</v>
      </c>
      <c r="B6794">
        <v>3135557728</v>
      </c>
      <c r="C6794" t="s">
        <v>14280</v>
      </c>
      <c r="D6794" t="s">
        <v>24656</v>
      </c>
      <c r="F6794" t="s">
        <v>24656</v>
      </c>
      <c r="G6794" t="s">
        <v>26163</v>
      </c>
      <c r="H6794" t="s">
        <v>19972</v>
      </c>
    </row>
    <row r="6795" spans="1:8" x14ac:dyDescent="0.25">
      <c r="A6795" s="54">
        <v>6793</v>
      </c>
      <c r="B6795">
        <v>3104550289</v>
      </c>
      <c r="C6795" t="s">
        <v>14280</v>
      </c>
      <c r="D6795" t="s">
        <v>24656</v>
      </c>
      <c r="F6795" t="s">
        <v>24656</v>
      </c>
      <c r="G6795" t="s">
        <v>26164</v>
      </c>
      <c r="H6795" t="s">
        <v>26165</v>
      </c>
    </row>
    <row r="6796" spans="1:8" x14ac:dyDescent="0.25">
      <c r="A6796" s="54">
        <v>6794</v>
      </c>
      <c r="B6796">
        <v>3107293167</v>
      </c>
      <c r="C6796" t="s">
        <v>14153</v>
      </c>
      <c r="D6796" t="s">
        <v>24656</v>
      </c>
      <c r="F6796" t="s">
        <v>24656</v>
      </c>
      <c r="G6796" t="s">
        <v>26166</v>
      </c>
      <c r="H6796" t="s">
        <v>26167</v>
      </c>
    </row>
    <row r="6797" spans="1:8" x14ac:dyDescent="0.25">
      <c r="A6797" s="54">
        <v>6795</v>
      </c>
      <c r="B6797">
        <v>3106125347</v>
      </c>
      <c r="C6797" t="s">
        <v>14280</v>
      </c>
      <c r="D6797" t="s">
        <v>24656</v>
      </c>
      <c r="F6797" t="s">
        <v>24656</v>
      </c>
      <c r="G6797" t="s">
        <v>26168</v>
      </c>
      <c r="H6797" t="s">
        <v>15467</v>
      </c>
    </row>
    <row r="6798" spans="1:8" x14ac:dyDescent="0.25">
      <c r="A6798" s="54">
        <v>6796</v>
      </c>
      <c r="B6798">
        <v>3148268286</v>
      </c>
      <c r="C6798" t="s">
        <v>14280</v>
      </c>
      <c r="D6798" t="s">
        <v>24656</v>
      </c>
      <c r="F6798" t="s">
        <v>24656</v>
      </c>
      <c r="G6798" t="s">
        <v>26169</v>
      </c>
      <c r="H6798" t="s">
        <v>26170</v>
      </c>
    </row>
    <row r="6799" spans="1:8" x14ac:dyDescent="0.25">
      <c r="A6799" s="54">
        <v>6797</v>
      </c>
      <c r="B6799">
        <v>3128790765</v>
      </c>
      <c r="C6799" t="s">
        <v>14210</v>
      </c>
      <c r="D6799" t="s">
        <v>24656</v>
      </c>
      <c r="F6799" t="s">
        <v>24656</v>
      </c>
      <c r="G6799" t="s">
        <v>26171</v>
      </c>
      <c r="H6799" t="s">
        <v>26172</v>
      </c>
    </row>
    <row r="6800" spans="1:8" x14ac:dyDescent="0.25">
      <c r="A6800" s="54">
        <v>6798</v>
      </c>
      <c r="B6800">
        <v>3225816181</v>
      </c>
      <c r="C6800" t="s">
        <v>24677</v>
      </c>
      <c r="D6800" t="s">
        <v>24656</v>
      </c>
      <c r="F6800" t="s">
        <v>24656</v>
      </c>
      <c r="G6800" t="s">
        <v>26173</v>
      </c>
      <c r="H6800" t="s">
        <v>26174</v>
      </c>
    </row>
    <row r="6801" spans="1:8" x14ac:dyDescent="0.25">
      <c r="A6801" s="54">
        <v>6799</v>
      </c>
      <c r="B6801">
        <v>3502849880</v>
      </c>
      <c r="C6801" t="s">
        <v>24973</v>
      </c>
      <c r="D6801" t="s">
        <v>24656</v>
      </c>
      <c r="F6801" t="s">
        <v>24656</v>
      </c>
      <c r="G6801" t="s">
        <v>26175</v>
      </c>
      <c r="H6801" t="s">
        <v>14123</v>
      </c>
    </row>
    <row r="6802" spans="1:8" x14ac:dyDescent="0.25">
      <c r="A6802" s="54">
        <v>6800</v>
      </c>
      <c r="B6802">
        <v>3013730321</v>
      </c>
      <c r="C6802" t="s">
        <v>24731</v>
      </c>
      <c r="D6802" t="s">
        <v>24656</v>
      </c>
      <c r="F6802" t="s">
        <v>24656</v>
      </c>
      <c r="G6802" t="s">
        <v>26176</v>
      </c>
      <c r="H6802" t="s">
        <v>19678</v>
      </c>
    </row>
    <row r="6803" spans="1:8" x14ac:dyDescent="0.25">
      <c r="A6803" s="54">
        <v>6801</v>
      </c>
      <c r="B6803">
        <v>3012817639</v>
      </c>
      <c r="C6803" t="s">
        <v>24677</v>
      </c>
      <c r="D6803" t="s">
        <v>24656</v>
      </c>
      <c r="F6803" t="s">
        <v>24656</v>
      </c>
      <c r="G6803" t="s">
        <v>26177</v>
      </c>
      <c r="H6803" t="s">
        <v>14129</v>
      </c>
    </row>
    <row r="6804" spans="1:8" x14ac:dyDescent="0.25">
      <c r="A6804" s="54">
        <v>6802</v>
      </c>
      <c r="B6804">
        <v>3218244566</v>
      </c>
      <c r="C6804" t="s">
        <v>14280</v>
      </c>
      <c r="D6804" t="s">
        <v>24656</v>
      </c>
      <c r="F6804" t="s">
        <v>24656</v>
      </c>
      <c r="G6804" t="s">
        <v>26178</v>
      </c>
      <c r="H6804" t="s">
        <v>26179</v>
      </c>
    </row>
    <row r="6805" spans="1:8" x14ac:dyDescent="0.25">
      <c r="A6805" s="54">
        <v>6803</v>
      </c>
      <c r="B6805">
        <v>3242959174</v>
      </c>
      <c r="C6805" t="s">
        <v>14280</v>
      </c>
      <c r="D6805" t="s">
        <v>24656</v>
      </c>
      <c r="F6805" t="s">
        <v>24656</v>
      </c>
      <c r="G6805" t="s">
        <v>26180</v>
      </c>
      <c r="H6805" t="s">
        <v>26181</v>
      </c>
    </row>
    <row r="6806" spans="1:8" x14ac:dyDescent="0.25">
      <c r="A6806" s="54">
        <v>6804</v>
      </c>
      <c r="B6806">
        <v>3122278255</v>
      </c>
      <c r="C6806" t="s">
        <v>26182</v>
      </c>
      <c r="D6806" t="s">
        <v>24656</v>
      </c>
      <c r="F6806" t="s">
        <v>24656</v>
      </c>
      <c r="G6806" t="s">
        <v>26183</v>
      </c>
      <c r="H6806" t="s">
        <v>26184</v>
      </c>
    </row>
    <row r="6807" spans="1:8" x14ac:dyDescent="0.25">
      <c r="A6807" s="54">
        <v>6805</v>
      </c>
      <c r="B6807">
        <v>3013267502</v>
      </c>
      <c r="C6807" t="s">
        <v>24684</v>
      </c>
      <c r="D6807" t="s">
        <v>24656</v>
      </c>
      <c r="F6807" t="s">
        <v>24656</v>
      </c>
      <c r="G6807" t="s">
        <v>26185</v>
      </c>
      <c r="H6807" t="s">
        <v>26186</v>
      </c>
    </row>
    <row r="6808" spans="1:8" x14ac:dyDescent="0.25">
      <c r="A6808" s="54">
        <v>6806</v>
      </c>
      <c r="B6808">
        <v>3104115720</v>
      </c>
      <c r="C6808" t="s">
        <v>14280</v>
      </c>
      <c r="D6808" t="s">
        <v>24656</v>
      </c>
      <c r="F6808" t="s">
        <v>24656</v>
      </c>
      <c r="G6808" t="s">
        <v>26187</v>
      </c>
      <c r="H6808" t="s">
        <v>14737</v>
      </c>
    </row>
    <row r="6809" spans="1:8" x14ac:dyDescent="0.25">
      <c r="A6809" s="54">
        <v>6807</v>
      </c>
      <c r="B6809">
        <v>3104058743</v>
      </c>
      <c r="C6809" t="s">
        <v>14280</v>
      </c>
      <c r="D6809" t="s">
        <v>24656</v>
      </c>
      <c r="F6809" t="s">
        <v>24656</v>
      </c>
      <c r="G6809" t="s">
        <v>26188</v>
      </c>
      <c r="H6809" t="s">
        <v>26189</v>
      </c>
    </row>
    <row r="6810" spans="1:8" x14ac:dyDescent="0.25">
      <c r="A6810" s="54">
        <v>6808</v>
      </c>
      <c r="B6810">
        <v>3153546085</v>
      </c>
      <c r="C6810" t="s">
        <v>14280</v>
      </c>
      <c r="D6810" t="s">
        <v>24656</v>
      </c>
      <c r="F6810" t="s">
        <v>24656</v>
      </c>
      <c r="G6810" t="s">
        <v>26190</v>
      </c>
      <c r="H6810" t="s">
        <v>19106</v>
      </c>
    </row>
    <row r="6811" spans="1:8" x14ac:dyDescent="0.25">
      <c r="A6811" s="54">
        <v>6809</v>
      </c>
      <c r="B6811">
        <v>3217085838</v>
      </c>
      <c r="C6811" t="s">
        <v>14280</v>
      </c>
      <c r="D6811" t="s">
        <v>24656</v>
      </c>
      <c r="F6811" t="s">
        <v>24656</v>
      </c>
      <c r="G6811" t="s">
        <v>26191</v>
      </c>
      <c r="H6811" t="s">
        <v>26192</v>
      </c>
    </row>
    <row r="6812" spans="1:8" x14ac:dyDescent="0.25">
      <c r="A6812" s="54">
        <v>6810</v>
      </c>
      <c r="B6812">
        <v>3136628804</v>
      </c>
      <c r="C6812" t="s">
        <v>24922</v>
      </c>
      <c r="D6812" t="s">
        <v>24656</v>
      </c>
      <c r="F6812" t="s">
        <v>24656</v>
      </c>
      <c r="G6812" t="s">
        <v>26193</v>
      </c>
      <c r="H6812" t="s">
        <v>21209</v>
      </c>
    </row>
    <row r="6813" spans="1:8" x14ac:dyDescent="0.25">
      <c r="A6813" s="54">
        <v>6811</v>
      </c>
      <c r="B6813">
        <v>3135735359</v>
      </c>
      <c r="C6813" t="s">
        <v>14280</v>
      </c>
      <c r="D6813" t="s">
        <v>24656</v>
      </c>
      <c r="F6813" t="s">
        <v>24656</v>
      </c>
      <c r="G6813" t="s">
        <v>26194</v>
      </c>
      <c r="H6813" t="s">
        <v>26195</v>
      </c>
    </row>
    <row r="6814" spans="1:8" x14ac:dyDescent="0.25">
      <c r="A6814" s="54">
        <v>6812</v>
      </c>
      <c r="B6814">
        <v>3105104445</v>
      </c>
      <c r="C6814" t="s">
        <v>14280</v>
      </c>
      <c r="D6814" t="s">
        <v>24656</v>
      </c>
      <c r="F6814" t="s">
        <v>24656</v>
      </c>
      <c r="G6814" t="s">
        <v>26196</v>
      </c>
      <c r="H6814" t="s">
        <v>14186</v>
      </c>
    </row>
    <row r="6815" spans="1:8" x14ac:dyDescent="0.25">
      <c r="A6815" s="54">
        <v>6813</v>
      </c>
      <c r="B6815">
        <v>3016280727</v>
      </c>
      <c r="C6815" t="s">
        <v>14280</v>
      </c>
      <c r="D6815" t="s">
        <v>24656</v>
      </c>
      <c r="F6815" t="s">
        <v>24656</v>
      </c>
      <c r="G6815" t="s">
        <v>26197</v>
      </c>
      <c r="H6815" t="s">
        <v>26198</v>
      </c>
    </row>
    <row r="6816" spans="1:8" x14ac:dyDescent="0.25">
      <c r="A6816" s="54">
        <v>6814</v>
      </c>
      <c r="B6816">
        <v>3146220253</v>
      </c>
      <c r="C6816" t="s">
        <v>14153</v>
      </c>
      <c r="D6816" t="s">
        <v>24656</v>
      </c>
      <c r="F6816" t="s">
        <v>24656</v>
      </c>
      <c r="G6816" t="s">
        <v>26199</v>
      </c>
      <c r="H6816" t="s">
        <v>18043</v>
      </c>
    </row>
    <row r="6817" spans="1:8" x14ac:dyDescent="0.25">
      <c r="A6817" s="54">
        <v>6815</v>
      </c>
      <c r="B6817">
        <v>3052460268</v>
      </c>
      <c r="C6817" t="s">
        <v>14210</v>
      </c>
      <c r="D6817" t="s">
        <v>24656</v>
      </c>
      <c r="F6817" t="s">
        <v>24656</v>
      </c>
      <c r="G6817" t="s">
        <v>26200</v>
      </c>
      <c r="H6817" t="s">
        <v>26201</v>
      </c>
    </row>
    <row r="6818" spans="1:8" x14ac:dyDescent="0.25">
      <c r="A6818" s="54">
        <v>6816</v>
      </c>
      <c r="B6818">
        <v>3147427827</v>
      </c>
      <c r="C6818" t="s">
        <v>24677</v>
      </c>
      <c r="D6818" t="s">
        <v>24656</v>
      </c>
      <c r="F6818" t="s">
        <v>24656</v>
      </c>
      <c r="G6818" t="s">
        <v>26202</v>
      </c>
      <c r="H6818" t="s">
        <v>26203</v>
      </c>
    </row>
    <row r="6819" spans="1:8" x14ac:dyDescent="0.25">
      <c r="A6819" s="54">
        <v>6817</v>
      </c>
      <c r="B6819">
        <v>3117269603</v>
      </c>
      <c r="C6819" t="s">
        <v>24684</v>
      </c>
      <c r="D6819" t="s">
        <v>24656</v>
      </c>
      <c r="F6819" t="s">
        <v>24656</v>
      </c>
      <c r="G6819" t="s">
        <v>26204</v>
      </c>
      <c r="H6819" t="s">
        <v>14729</v>
      </c>
    </row>
    <row r="6820" spans="1:8" x14ac:dyDescent="0.25">
      <c r="A6820" s="54">
        <v>6818</v>
      </c>
      <c r="B6820">
        <v>3116270057</v>
      </c>
      <c r="C6820" t="s">
        <v>14280</v>
      </c>
      <c r="D6820" t="s">
        <v>24656</v>
      </c>
      <c r="F6820" t="s">
        <v>24656</v>
      </c>
      <c r="G6820" t="s">
        <v>26205</v>
      </c>
      <c r="H6820" t="s">
        <v>26206</v>
      </c>
    </row>
    <row r="6821" spans="1:8" x14ac:dyDescent="0.25">
      <c r="A6821" s="54">
        <v>6819</v>
      </c>
      <c r="B6821">
        <v>3136953994</v>
      </c>
      <c r="C6821" t="s">
        <v>24672</v>
      </c>
      <c r="D6821" t="s">
        <v>24656</v>
      </c>
      <c r="F6821" t="s">
        <v>24656</v>
      </c>
      <c r="G6821" t="s">
        <v>26207</v>
      </c>
      <c r="H6821" t="s">
        <v>26208</v>
      </c>
    </row>
    <row r="6822" spans="1:8" x14ac:dyDescent="0.25">
      <c r="A6822" s="54">
        <v>6820</v>
      </c>
      <c r="B6822">
        <v>3205995746</v>
      </c>
      <c r="C6822" t="s">
        <v>24677</v>
      </c>
      <c r="D6822" t="s">
        <v>24656</v>
      </c>
      <c r="F6822" t="s">
        <v>24656</v>
      </c>
      <c r="G6822" t="s">
        <v>26209</v>
      </c>
      <c r="H6822" t="s">
        <v>26210</v>
      </c>
    </row>
    <row r="6823" spans="1:8" x14ac:dyDescent="0.25">
      <c r="A6823" s="54">
        <v>6821</v>
      </c>
      <c r="B6823">
        <v>3113250565</v>
      </c>
      <c r="C6823" t="s">
        <v>14280</v>
      </c>
      <c r="D6823" t="s">
        <v>24656</v>
      </c>
      <c r="F6823" t="s">
        <v>24656</v>
      </c>
      <c r="G6823" t="s">
        <v>26211</v>
      </c>
      <c r="H6823" t="s">
        <v>16272</v>
      </c>
    </row>
    <row r="6824" spans="1:8" x14ac:dyDescent="0.25">
      <c r="A6824" s="54">
        <v>6822</v>
      </c>
      <c r="B6824">
        <v>3054848943</v>
      </c>
      <c r="C6824" t="s">
        <v>24677</v>
      </c>
      <c r="D6824" t="s">
        <v>24656</v>
      </c>
      <c r="F6824" t="s">
        <v>24656</v>
      </c>
      <c r="G6824" t="s">
        <v>26212</v>
      </c>
      <c r="H6824" t="s">
        <v>20774</v>
      </c>
    </row>
    <row r="6825" spans="1:8" x14ac:dyDescent="0.25">
      <c r="A6825" s="54">
        <v>6823</v>
      </c>
      <c r="B6825">
        <v>3245894813</v>
      </c>
      <c r="C6825" t="s">
        <v>14280</v>
      </c>
      <c r="D6825" t="s">
        <v>24656</v>
      </c>
      <c r="F6825" t="s">
        <v>24656</v>
      </c>
      <c r="G6825" t="s">
        <v>26213</v>
      </c>
      <c r="H6825" t="s">
        <v>19076</v>
      </c>
    </row>
    <row r="6826" spans="1:8" x14ac:dyDescent="0.25">
      <c r="A6826" s="54">
        <v>6824</v>
      </c>
      <c r="B6826">
        <v>3214593026</v>
      </c>
      <c r="C6826" t="s">
        <v>24684</v>
      </c>
      <c r="D6826" t="s">
        <v>24656</v>
      </c>
      <c r="F6826" t="s">
        <v>24656</v>
      </c>
      <c r="G6826" t="s">
        <v>26214</v>
      </c>
      <c r="H6826" t="s">
        <v>26215</v>
      </c>
    </row>
    <row r="6827" spans="1:8" x14ac:dyDescent="0.25">
      <c r="A6827" s="54">
        <v>6825</v>
      </c>
      <c r="B6827">
        <v>3244924124</v>
      </c>
      <c r="C6827" t="s">
        <v>14280</v>
      </c>
      <c r="D6827" t="s">
        <v>24656</v>
      </c>
      <c r="F6827" t="s">
        <v>24656</v>
      </c>
      <c r="G6827" t="s">
        <v>26216</v>
      </c>
      <c r="H6827" t="s">
        <v>26217</v>
      </c>
    </row>
    <row r="6828" spans="1:8" x14ac:dyDescent="0.25">
      <c r="A6828" s="54">
        <v>6826</v>
      </c>
      <c r="B6828">
        <v>3163800144</v>
      </c>
      <c r="C6828" t="s">
        <v>25110</v>
      </c>
      <c r="D6828" t="s">
        <v>24656</v>
      </c>
      <c r="F6828" t="s">
        <v>24656</v>
      </c>
      <c r="G6828" t="s">
        <v>26218</v>
      </c>
      <c r="H6828" t="s">
        <v>26219</v>
      </c>
    </row>
    <row r="6829" spans="1:8" x14ac:dyDescent="0.25">
      <c r="A6829" s="54">
        <v>6827</v>
      </c>
      <c r="B6829">
        <v>3122030505</v>
      </c>
      <c r="C6829" t="s">
        <v>14280</v>
      </c>
      <c r="D6829" t="s">
        <v>24656</v>
      </c>
      <c r="F6829" t="s">
        <v>24656</v>
      </c>
      <c r="G6829" t="s">
        <v>26220</v>
      </c>
      <c r="H6829" t="s">
        <v>26221</v>
      </c>
    </row>
    <row r="6830" spans="1:8" x14ac:dyDescent="0.25">
      <c r="A6830" s="54">
        <v>6828</v>
      </c>
      <c r="B6830">
        <v>3106429365</v>
      </c>
      <c r="C6830" t="s">
        <v>14280</v>
      </c>
      <c r="D6830" t="s">
        <v>24656</v>
      </c>
      <c r="F6830" t="s">
        <v>24656</v>
      </c>
      <c r="G6830" t="s">
        <v>26222</v>
      </c>
      <c r="H6830" t="s">
        <v>26223</v>
      </c>
    </row>
    <row r="6831" spans="1:8" x14ac:dyDescent="0.25">
      <c r="A6831" s="54">
        <v>6829</v>
      </c>
      <c r="B6831">
        <v>3207398505</v>
      </c>
      <c r="C6831" t="s">
        <v>24989</v>
      </c>
      <c r="D6831" t="s">
        <v>24656</v>
      </c>
      <c r="F6831" t="s">
        <v>24656</v>
      </c>
      <c r="G6831" t="s">
        <v>26224</v>
      </c>
      <c r="H6831" t="s">
        <v>26225</v>
      </c>
    </row>
    <row r="6832" spans="1:8" x14ac:dyDescent="0.25">
      <c r="A6832" s="54">
        <v>6830</v>
      </c>
      <c r="B6832">
        <v>3127369808</v>
      </c>
      <c r="C6832" t="s">
        <v>14280</v>
      </c>
      <c r="D6832" t="s">
        <v>24656</v>
      </c>
      <c r="F6832" t="s">
        <v>24656</v>
      </c>
      <c r="G6832" t="s">
        <v>26226</v>
      </c>
      <c r="H6832" t="s">
        <v>24552</v>
      </c>
    </row>
    <row r="6833" spans="1:8" x14ac:dyDescent="0.25">
      <c r="A6833" s="54">
        <v>6831</v>
      </c>
      <c r="B6833">
        <v>3194836297</v>
      </c>
      <c r="C6833" t="s">
        <v>14280</v>
      </c>
      <c r="D6833" t="s">
        <v>24656</v>
      </c>
      <c r="F6833" t="s">
        <v>24656</v>
      </c>
      <c r="G6833" t="s">
        <v>26227</v>
      </c>
      <c r="H6833" t="s">
        <v>26228</v>
      </c>
    </row>
    <row r="6834" spans="1:8" x14ac:dyDescent="0.25">
      <c r="A6834" s="54">
        <v>6832</v>
      </c>
      <c r="B6834">
        <v>3053728314</v>
      </c>
      <c r="C6834" t="s">
        <v>14210</v>
      </c>
      <c r="D6834" t="s">
        <v>24656</v>
      </c>
      <c r="F6834" t="s">
        <v>24656</v>
      </c>
      <c r="G6834" t="s">
        <v>26229</v>
      </c>
      <c r="H6834" t="s">
        <v>19164</v>
      </c>
    </row>
    <row r="6835" spans="1:8" x14ac:dyDescent="0.25">
      <c r="A6835" s="54">
        <v>6833</v>
      </c>
      <c r="B6835">
        <v>3002861732</v>
      </c>
      <c r="C6835" t="s">
        <v>14454</v>
      </c>
      <c r="D6835" t="s">
        <v>24656</v>
      </c>
      <c r="F6835" t="s">
        <v>24656</v>
      </c>
      <c r="G6835" t="s">
        <v>26230</v>
      </c>
      <c r="H6835" t="s">
        <v>18289</v>
      </c>
    </row>
    <row r="6836" spans="1:8" x14ac:dyDescent="0.25">
      <c r="A6836" s="54">
        <v>6834</v>
      </c>
      <c r="B6836">
        <v>3507158039</v>
      </c>
      <c r="C6836" t="s">
        <v>14280</v>
      </c>
      <c r="D6836" t="s">
        <v>24656</v>
      </c>
      <c r="F6836" t="s">
        <v>24656</v>
      </c>
      <c r="G6836" t="s">
        <v>26231</v>
      </c>
      <c r="H6836" t="s">
        <v>26232</v>
      </c>
    </row>
    <row r="6837" spans="1:8" x14ac:dyDescent="0.25">
      <c r="A6837" s="54">
        <v>6835</v>
      </c>
      <c r="B6837">
        <v>3102509040</v>
      </c>
      <c r="C6837" t="s">
        <v>14454</v>
      </c>
      <c r="D6837" t="s">
        <v>24656</v>
      </c>
      <c r="F6837" t="s">
        <v>24656</v>
      </c>
      <c r="G6837" t="s">
        <v>26233</v>
      </c>
      <c r="H6837" t="s">
        <v>26234</v>
      </c>
    </row>
    <row r="6838" spans="1:8" x14ac:dyDescent="0.25">
      <c r="A6838" s="54">
        <v>6836</v>
      </c>
      <c r="B6838">
        <v>3162446965</v>
      </c>
      <c r="C6838" t="s">
        <v>24672</v>
      </c>
      <c r="D6838" t="s">
        <v>24656</v>
      </c>
      <c r="F6838" t="s">
        <v>24656</v>
      </c>
      <c r="G6838" t="s">
        <v>26235</v>
      </c>
      <c r="H6838" t="s">
        <v>26236</v>
      </c>
    </row>
    <row r="6839" spans="1:8" x14ac:dyDescent="0.25">
      <c r="A6839" s="54">
        <v>6837</v>
      </c>
      <c r="B6839">
        <v>3195231788</v>
      </c>
      <c r="C6839" t="s">
        <v>14280</v>
      </c>
      <c r="D6839" t="s">
        <v>24656</v>
      </c>
      <c r="F6839" t="s">
        <v>24656</v>
      </c>
      <c r="G6839" t="s">
        <v>26237</v>
      </c>
      <c r="H6839" t="s">
        <v>26238</v>
      </c>
    </row>
    <row r="6840" spans="1:8" x14ac:dyDescent="0.25">
      <c r="A6840" s="54">
        <v>6838</v>
      </c>
      <c r="B6840">
        <v>3128118240</v>
      </c>
      <c r="C6840" t="s">
        <v>14280</v>
      </c>
      <c r="D6840" t="s">
        <v>24656</v>
      </c>
      <c r="F6840" t="s">
        <v>24656</v>
      </c>
      <c r="G6840" t="s">
        <v>26239</v>
      </c>
      <c r="H6840" t="s">
        <v>17840</v>
      </c>
    </row>
    <row r="6841" spans="1:8" x14ac:dyDescent="0.25">
      <c r="A6841" s="54">
        <v>6839</v>
      </c>
      <c r="B6841">
        <v>3137295730</v>
      </c>
      <c r="C6841" t="s">
        <v>14280</v>
      </c>
      <c r="D6841" t="s">
        <v>24656</v>
      </c>
      <c r="F6841" t="s">
        <v>24656</v>
      </c>
      <c r="G6841" t="s">
        <v>26240</v>
      </c>
      <c r="H6841" t="s">
        <v>26241</v>
      </c>
    </row>
    <row r="6842" spans="1:8" x14ac:dyDescent="0.25">
      <c r="A6842" s="54">
        <v>6840</v>
      </c>
      <c r="B6842">
        <v>3105146636</v>
      </c>
      <c r="C6842" t="s">
        <v>14280</v>
      </c>
      <c r="D6842" t="s">
        <v>24656</v>
      </c>
      <c r="F6842" t="s">
        <v>24656</v>
      </c>
      <c r="G6842" t="s">
        <v>26242</v>
      </c>
      <c r="H6842" t="s">
        <v>26243</v>
      </c>
    </row>
    <row r="6843" spans="1:8" x14ac:dyDescent="0.25">
      <c r="A6843" s="54">
        <v>6841</v>
      </c>
      <c r="B6843">
        <v>3103537524</v>
      </c>
      <c r="C6843" t="s">
        <v>24672</v>
      </c>
      <c r="D6843" t="s">
        <v>24656</v>
      </c>
      <c r="F6843" t="s">
        <v>24656</v>
      </c>
      <c r="G6843" t="s">
        <v>26244</v>
      </c>
      <c r="H6843" t="s">
        <v>26245</v>
      </c>
    </row>
    <row r="6844" spans="1:8" x14ac:dyDescent="0.25">
      <c r="A6844" s="54">
        <v>6842</v>
      </c>
      <c r="B6844">
        <v>3003441215</v>
      </c>
      <c r="C6844" t="s">
        <v>14210</v>
      </c>
      <c r="D6844" t="s">
        <v>24656</v>
      </c>
      <c r="F6844" t="s">
        <v>24656</v>
      </c>
      <c r="G6844" t="s">
        <v>26246</v>
      </c>
      <c r="H6844" t="s">
        <v>18289</v>
      </c>
    </row>
    <row r="6845" spans="1:8" x14ac:dyDescent="0.25">
      <c r="A6845" s="54">
        <v>6843</v>
      </c>
      <c r="B6845">
        <v>3004477790</v>
      </c>
      <c r="C6845" t="s">
        <v>14280</v>
      </c>
      <c r="D6845" t="s">
        <v>24656</v>
      </c>
      <c r="F6845" t="s">
        <v>24656</v>
      </c>
      <c r="G6845" t="s">
        <v>26247</v>
      </c>
      <c r="H6845" t="s">
        <v>26248</v>
      </c>
    </row>
    <row r="6846" spans="1:8" x14ac:dyDescent="0.25">
      <c r="A6846" s="54">
        <v>6844</v>
      </c>
      <c r="B6846">
        <v>3114301137</v>
      </c>
      <c r="C6846" t="s">
        <v>14280</v>
      </c>
      <c r="D6846" t="s">
        <v>24656</v>
      </c>
      <c r="F6846" t="s">
        <v>24656</v>
      </c>
      <c r="G6846" t="s">
        <v>26249</v>
      </c>
      <c r="H6846" t="s">
        <v>26250</v>
      </c>
    </row>
    <row r="6847" spans="1:8" x14ac:dyDescent="0.25">
      <c r="A6847" s="54">
        <v>6845</v>
      </c>
      <c r="B6847">
        <v>3112197994</v>
      </c>
      <c r="C6847" t="s">
        <v>14280</v>
      </c>
      <c r="D6847" t="s">
        <v>24656</v>
      </c>
      <c r="F6847" t="s">
        <v>24656</v>
      </c>
      <c r="G6847" t="s">
        <v>26251</v>
      </c>
      <c r="H6847" t="s">
        <v>22215</v>
      </c>
    </row>
    <row r="6848" spans="1:8" x14ac:dyDescent="0.25">
      <c r="A6848" s="54">
        <v>6846</v>
      </c>
      <c r="B6848">
        <v>3108669971</v>
      </c>
      <c r="C6848" t="s">
        <v>25301</v>
      </c>
      <c r="D6848" t="s">
        <v>24656</v>
      </c>
      <c r="F6848" t="s">
        <v>24656</v>
      </c>
      <c r="G6848" t="s">
        <v>26252</v>
      </c>
      <c r="H6848" t="s">
        <v>26253</v>
      </c>
    </row>
    <row r="6849" spans="1:8" x14ac:dyDescent="0.25">
      <c r="A6849" s="54">
        <v>6847</v>
      </c>
      <c r="B6849">
        <v>3502302372</v>
      </c>
      <c r="C6849" t="s">
        <v>14280</v>
      </c>
      <c r="D6849" t="s">
        <v>24656</v>
      </c>
      <c r="F6849" t="s">
        <v>24656</v>
      </c>
      <c r="G6849" t="s">
        <v>26254</v>
      </c>
      <c r="H6849" t="s">
        <v>16078</v>
      </c>
    </row>
    <row r="6850" spans="1:8" x14ac:dyDescent="0.25">
      <c r="A6850" s="54">
        <v>6848</v>
      </c>
      <c r="B6850">
        <v>3128913450</v>
      </c>
      <c r="C6850" t="s">
        <v>25107</v>
      </c>
      <c r="D6850" t="s">
        <v>24656</v>
      </c>
      <c r="F6850" t="s">
        <v>24656</v>
      </c>
      <c r="G6850" t="s">
        <v>26255</v>
      </c>
      <c r="H6850" t="s">
        <v>26256</v>
      </c>
    </row>
    <row r="6851" spans="1:8" x14ac:dyDescent="0.25">
      <c r="A6851" s="54">
        <v>6849</v>
      </c>
      <c r="B6851">
        <v>3142599390</v>
      </c>
      <c r="C6851" t="s">
        <v>14280</v>
      </c>
      <c r="D6851" t="s">
        <v>24656</v>
      </c>
      <c r="F6851" t="s">
        <v>24656</v>
      </c>
      <c r="G6851" t="s">
        <v>26257</v>
      </c>
      <c r="H6851" t="s">
        <v>16227</v>
      </c>
    </row>
    <row r="6852" spans="1:8" x14ac:dyDescent="0.25">
      <c r="A6852" s="54">
        <v>6850</v>
      </c>
      <c r="B6852">
        <v>3216978033</v>
      </c>
      <c r="C6852" t="s">
        <v>24750</v>
      </c>
      <c r="D6852" t="s">
        <v>24656</v>
      </c>
      <c r="F6852" t="s">
        <v>24656</v>
      </c>
      <c r="G6852" t="s">
        <v>26258</v>
      </c>
      <c r="H6852" t="s">
        <v>26259</v>
      </c>
    </row>
    <row r="6853" spans="1:8" x14ac:dyDescent="0.25">
      <c r="A6853" s="54">
        <v>6851</v>
      </c>
      <c r="B6853">
        <v>3168828879</v>
      </c>
      <c r="C6853" t="s">
        <v>14280</v>
      </c>
      <c r="D6853" t="s">
        <v>24656</v>
      </c>
      <c r="F6853" t="s">
        <v>24656</v>
      </c>
      <c r="G6853" t="s">
        <v>26260</v>
      </c>
      <c r="H6853" t="s">
        <v>14962</v>
      </c>
    </row>
    <row r="6854" spans="1:8" x14ac:dyDescent="0.25">
      <c r="A6854" s="54">
        <v>6852</v>
      </c>
      <c r="B6854">
        <v>3015769714</v>
      </c>
      <c r="C6854" t="s">
        <v>14280</v>
      </c>
      <c r="D6854" t="s">
        <v>24656</v>
      </c>
      <c r="F6854" t="s">
        <v>24656</v>
      </c>
      <c r="G6854" t="s">
        <v>26261</v>
      </c>
      <c r="H6854" t="s">
        <v>18765</v>
      </c>
    </row>
    <row r="6855" spans="1:8" x14ac:dyDescent="0.25">
      <c r="A6855" s="54">
        <v>6853</v>
      </c>
      <c r="B6855">
        <v>3145222323</v>
      </c>
      <c r="C6855" t="s">
        <v>24677</v>
      </c>
      <c r="D6855" t="s">
        <v>24656</v>
      </c>
      <c r="F6855" t="s">
        <v>24656</v>
      </c>
      <c r="G6855" t="s">
        <v>26262</v>
      </c>
      <c r="H6855" t="s">
        <v>16779</v>
      </c>
    </row>
    <row r="6856" spans="1:8" x14ac:dyDescent="0.25">
      <c r="A6856" s="54">
        <v>6854</v>
      </c>
      <c r="B6856">
        <v>3208438366</v>
      </c>
      <c r="C6856" t="s">
        <v>24677</v>
      </c>
      <c r="D6856" t="s">
        <v>24656</v>
      </c>
      <c r="F6856" t="s">
        <v>24656</v>
      </c>
      <c r="G6856" t="s">
        <v>26263</v>
      </c>
      <c r="H6856" t="s">
        <v>20515</v>
      </c>
    </row>
    <row r="6857" spans="1:8" x14ac:dyDescent="0.25">
      <c r="A6857" s="54">
        <v>6855</v>
      </c>
      <c r="B6857">
        <v>3124334977</v>
      </c>
      <c r="C6857" t="s">
        <v>14280</v>
      </c>
      <c r="D6857" t="s">
        <v>24656</v>
      </c>
      <c r="F6857" t="s">
        <v>24656</v>
      </c>
      <c r="G6857" t="s">
        <v>26264</v>
      </c>
      <c r="H6857" t="s">
        <v>16546</v>
      </c>
    </row>
    <row r="6858" spans="1:8" x14ac:dyDescent="0.25">
      <c r="A6858" s="54">
        <v>6856</v>
      </c>
      <c r="B6858">
        <v>3017947862</v>
      </c>
      <c r="C6858" t="s">
        <v>14210</v>
      </c>
      <c r="D6858" t="s">
        <v>24656</v>
      </c>
      <c r="F6858" t="s">
        <v>24656</v>
      </c>
      <c r="G6858" t="s">
        <v>26265</v>
      </c>
      <c r="H6858" t="s">
        <v>14764</v>
      </c>
    </row>
    <row r="6859" spans="1:8" x14ac:dyDescent="0.25">
      <c r="A6859" s="54">
        <v>6857</v>
      </c>
      <c r="B6859">
        <v>3022261277</v>
      </c>
      <c r="C6859" t="s">
        <v>14280</v>
      </c>
      <c r="D6859" t="s">
        <v>24656</v>
      </c>
      <c r="F6859" t="s">
        <v>24656</v>
      </c>
      <c r="G6859" t="s">
        <v>26266</v>
      </c>
      <c r="H6859" t="s">
        <v>14991</v>
      </c>
    </row>
    <row r="6860" spans="1:8" x14ac:dyDescent="0.25">
      <c r="A6860" s="54">
        <v>6858</v>
      </c>
      <c r="B6860">
        <v>3053245989</v>
      </c>
      <c r="C6860" t="s">
        <v>14280</v>
      </c>
      <c r="D6860" t="s">
        <v>24656</v>
      </c>
      <c r="F6860" t="s">
        <v>24656</v>
      </c>
      <c r="G6860" t="s">
        <v>26267</v>
      </c>
      <c r="H6860" t="s">
        <v>26268</v>
      </c>
    </row>
    <row r="6861" spans="1:8" x14ac:dyDescent="0.25">
      <c r="A6861" s="54">
        <v>6859</v>
      </c>
      <c r="B6861">
        <v>3147266163</v>
      </c>
      <c r="C6861" t="s">
        <v>14454</v>
      </c>
      <c r="D6861" t="s">
        <v>24656</v>
      </c>
      <c r="F6861" t="s">
        <v>24656</v>
      </c>
      <c r="G6861" t="s">
        <v>26269</v>
      </c>
      <c r="H6861" t="s">
        <v>26270</v>
      </c>
    </row>
    <row r="6862" spans="1:8" x14ac:dyDescent="0.25">
      <c r="A6862" s="54">
        <v>6860</v>
      </c>
      <c r="B6862">
        <v>3024392681</v>
      </c>
      <c r="C6862" t="s">
        <v>14210</v>
      </c>
      <c r="D6862" t="s">
        <v>24656</v>
      </c>
      <c r="F6862" t="s">
        <v>24656</v>
      </c>
      <c r="G6862" t="s">
        <v>26271</v>
      </c>
      <c r="H6862" t="s">
        <v>17730</v>
      </c>
    </row>
    <row r="6863" spans="1:8" x14ac:dyDescent="0.25">
      <c r="A6863" s="54">
        <v>6861</v>
      </c>
      <c r="B6863">
        <v>3234159170</v>
      </c>
      <c r="C6863" t="s">
        <v>24672</v>
      </c>
      <c r="D6863" t="s">
        <v>24656</v>
      </c>
      <c r="F6863" t="s">
        <v>24656</v>
      </c>
      <c r="G6863" t="s">
        <v>26272</v>
      </c>
      <c r="H6863" t="s">
        <v>16608</v>
      </c>
    </row>
    <row r="6864" spans="1:8" x14ac:dyDescent="0.25">
      <c r="A6864" s="54">
        <v>6862</v>
      </c>
      <c r="B6864">
        <v>3007021025</v>
      </c>
      <c r="C6864" t="s">
        <v>14280</v>
      </c>
      <c r="D6864" t="s">
        <v>24656</v>
      </c>
      <c r="F6864" t="s">
        <v>24656</v>
      </c>
      <c r="G6864" t="s">
        <v>26273</v>
      </c>
      <c r="H6864" t="s">
        <v>16282</v>
      </c>
    </row>
    <row r="6865" spans="1:8" x14ac:dyDescent="0.25">
      <c r="A6865" s="54">
        <v>6863</v>
      </c>
      <c r="B6865">
        <v>3128723775</v>
      </c>
      <c r="C6865" t="s">
        <v>24690</v>
      </c>
      <c r="D6865" t="s">
        <v>24656</v>
      </c>
      <c r="F6865" t="s">
        <v>24656</v>
      </c>
      <c r="G6865" t="s">
        <v>26274</v>
      </c>
      <c r="H6865" t="s">
        <v>26275</v>
      </c>
    </row>
    <row r="6866" spans="1:8" x14ac:dyDescent="0.25">
      <c r="A6866" s="54">
        <v>6864</v>
      </c>
      <c r="B6866">
        <v>3108516805</v>
      </c>
      <c r="C6866" t="s">
        <v>14280</v>
      </c>
      <c r="D6866" t="s">
        <v>24656</v>
      </c>
      <c r="F6866" t="s">
        <v>24656</v>
      </c>
      <c r="G6866" t="s">
        <v>26276</v>
      </c>
      <c r="H6866" t="s">
        <v>19568</v>
      </c>
    </row>
    <row r="6867" spans="1:8" x14ac:dyDescent="0.25">
      <c r="A6867" s="54">
        <v>6865</v>
      </c>
      <c r="B6867">
        <v>3136991037</v>
      </c>
      <c r="C6867" t="s">
        <v>14280</v>
      </c>
      <c r="D6867" t="s">
        <v>24656</v>
      </c>
      <c r="F6867" t="s">
        <v>24656</v>
      </c>
      <c r="G6867" t="s">
        <v>26277</v>
      </c>
      <c r="H6867" t="s">
        <v>15884</v>
      </c>
    </row>
    <row r="6868" spans="1:8" x14ac:dyDescent="0.25">
      <c r="A6868" s="54">
        <v>6866</v>
      </c>
      <c r="B6868">
        <v>3215655458</v>
      </c>
      <c r="C6868" t="s">
        <v>14402</v>
      </c>
      <c r="D6868" t="s">
        <v>24656</v>
      </c>
      <c r="F6868" t="s">
        <v>24656</v>
      </c>
      <c r="G6868" t="s">
        <v>26278</v>
      </c>
      <c r="H6868" t="s">
        <v>26279</v>
      </c>
    </row>
    <row r="6869" spans="1:8" x14ac:dyDescent="0.25">
      <c r="A6869" s="54">
        <v>6867</v>
      </c>
      <c r="B6869">
        <v>3108940776</v>
      </c>
      <c r="C6869" t="s">
        <v>14280</v>
      </c>
      <c r="D6869" t="s">
        <v>24656</v>
      </c>
      <c r="F6869" t="s">
        <v>24656</v>
      </c>
      <c r="G6869" t="s">
        <v>26280</v>
      </c>
      <c r="H6869" t="s">
        <v>26281</v>
      </c>
    </row>
    <row r="6870" spans="1:8" x14ac:dyDescent="0.25">
      <c r="A6870" s="54">
        <v>6868</v>
      </c>
      <c r="B6870">
        <v>3142176565</v>
      </c>
      <c r="C6870" t="s">
        <v>14402</v>
      </c>
      <c r="D6870" t="s">
        <v>24656</v>
      </c>
      <c r="F6870" t="s">
        <v>24656</v>
      </c>
      <c r="G6870" t="s">
        <v>26282</v>
      </c>
      <c r="H6870" t="s">
        <v>26283</v>
      </c>
    </row>
    <row r="6871" spans="1:8" x14ac:dyDescent="0.25">
      <c r="A6871" s="54">
        <v>6869</v>
      </c>
      <c r="B6871">
        <v>3216090101</v>
      </c>
      <c r="C6871" t="s">
        <v>14280</v>
      </c>
      <c r="D6871" t="s">
        <v>24656</v>
      </c>
      <c r="F6871" t="s">
        <v>24656</v>
      </c>
      <c r="G6871" t="s">
        <v>26284</v>
      </c>
      <c r="H6871" t="s">
        <v>16826</v>
      </c>
    </row>
    <row r="6872" spans="1:8" x14ac:dyDescent="0.25">
      <c r="A6872" s="54">
        <v>6870</v>
      </c>
      <c r="B6872">
        <v>3116350674</v>
      </c>
      <c r="C6872" t="s">
        <v>14280</v>
      </c>
      <c r="D6872" t="s">
        <v>24656</v>
      </c>
      <c r="F6872" t="s">
        <v>24656</v>
      </c>
      <c r="G6872" t="s">
        <v>26285</v>
      </c>
      <c r="H6872" t="s">
        <v>26286</v>
      </c>
    </row>
    <row r="6873" spans="1:8" x14ac:dyDescent="0.25">
      <c r="A6873" s="54">
        <v>6871</v>
      </c>
      <c r="B6873">
        <v>3108666808</v>
      </c>
      <c r="C6873" t="s">
        <v>14280</v>
      </c>
      <c r="D6873" t="s">
        <v>24656</v>
      </c>
      <c r="F6873" t="s">
        <v>24656</v>
      </c>
      <c r="G6873" t="s">
        <v>26287</v>
      </c>
      <c r="H6873" t="s">
        <v>21466</v>
      </c>
    </row>
    <row r="6874" spans="1:8" x14ac:dyDescent="0.25">
      <c r="A6874" s="54">
        <v>6872</v>
      </c>
      <c r="B6874">
        <v>3118667788</v>
      </c>
      <c r="C6874" t="s">
        <v>14280</v>
      </c>
      <c r="D6874" t="s">
        <v>24656</v>
      </c>
      <c r="F6874" t="s">
        <v>24656</v>
      </c>
      <c r="G6874" t="s">
        <v>26288</v>
      </c>
      <c r="H6874" t="s">
        <v>26289</v>
      </c>
    </row>
    <row r="6875" spans="1:8" x14ac:dyDescent="0.25">
      <c r="A6875" s="54">
        <v>6873</v>
      </c>
      <c r="B6875">
        <v>3163993390</v>
      </c>
      <c r="C6875" t="s">
        <v>25798</v>
      </c>
      <c r="D6875" t="s">
        <v>24656</v>
      </c>
      <c r="F6875" t="s">
        <v>24656</v>
      </c>
      <c r="G6875" t="s">
        <v>26290</v>
      </c>
      <c r="H6875" t="s">
        <v>26291</v>
      </c>
    </row>
    <row r="6876" spans="1:8" x14ac:dyDescent="0.25">
      <c r="A6876" s="54">
        <v>6874</v>
      </c>
      <c r="B6876">
        <v>3003221164</v>
      </c>
      <c r="C6876" t="s">
        <v>14280</v>
      </c>
      <c r="D6876" t="s">
        <v>24656</v>
      </c>
      <c r="F6876" t="s">
        <v>24656</v>
      </c>
      <c r="G6876" t="s">
        <v>26292</v>
      </c>
      <c r="H6876" t="s">
        <v>15009</v>
      </c>
    </row>
    <row r="6877" spans="1:8" x14ac:dyDescent="0.25">
      <c r="A6877" s="54">
        <v>6875</v>
      </c>
      <c r="B6877">
        <v>3004946050</v>
      </c>
      <c r="C6877" t="s">
        <v>14402</v>
      </c>
      <c r="D6877" t="s">
        <v>24656</v>
      </c>
      <c r="F6877" t="s">
        <v>24656</v>
      </c>
      <c r="G6877" t="s">
        <v>26293</v>
      </c>
      <c r="H6877" t="s">
        <v>26294</v>
      </c>
    </row>
    <row r="6878" spans="1:8" x14ac:dyDescent="0.25">
      <c r="A6878" s="54">
        <v>6876</v>
      </c>
      <c r="B6878">
        <v>3212230791</v>
      </c>
      <c r="C6878" t="s">
        <v>14210</v>
      </c>
      <c r="D6878" t="s">
        <v>24656</v>
      </c>
      <c r="F6878" t="s">
        <v>24656</v>
      </c>
      <c r="G6878" t="s">
        <v>26295</v>
      </c>
      <c r="H6878" t="s">
        <v>26296</v>
      </c>
    </row>
    <row r="6879" spans="1:8" x14ac:dyDescent="0.25">
      <c r="A6879" s="54">
        <v>6877</v>
      </c>
      <c r="B6879">
        <v>3002625384</v>
      </c>
      <c r="C6879" t="s">
        <v>24672</v>
      </c>
      <c r="D6879" t="s">
        <v>24656</v>
      </c>
      <c r="F6879" t="s">
        <v>24656</v>
      </c>
      <c r="G6879" t="s">
        <v>26297</v>
      </c>
      <c r="H6879" t="s">
        <v>16078</v>
      </c>
    </row>
    <row r="6880" spans="1:8" x14ac:dyDescent="0.25">
      <c r="A6880" s="54">
        <v>6878</v>
      </c>
      <c r="B6880">
        <v>3046366215</v>
      </c>
      <c r="C6880" t="s">
        <v>14280</v>
      </c>
      <c r="D6880" t="s">
        <v>24656</v>
      </c>
      <c r="F6880" t="s">
        <v>24656</v>
      </c>
      <c r="G6880" t="s">
        <v>26298</v>
      </c>
      <c r="H6880" t="s">
        <v>17922</v>
      </c>
    </row>
    <row r="6881" spans="1:8" x14ac:dyDescent="0.25">
      <c r="A6881" s="54">
        <v>6879</v>
      </c>
      <c r="B6881">
        <v>3104154771</v>
      </c>
      <c r="C6881" t="s">
        <v>14280</v>
      </c>
      <c r="D6881" t="s">
        <v>24656</v>
      </c>
      <c r="F6881" t="s">
        <v>24656</v>
      </c>
      <c r="G6881" t="s">
        <v>26299</v>
      </c>
      <c r="H6881" t="s">
        <v>15135</v>
      </c>
    </row>
    <row r="6882" spans="1:8" x14ac:dyDescent="0.25">
      <c r="A6882" s="54">
        <v>6880</v>
      </c>
      <c r="B6882">
        <v>3137795376</v>
      </c>
      <c r="C6882" t="s">
        <v>14280</v>
      </c>
      <c r="D6882" t="s">
        <v>24656</v>
      </c>
      <c r="F6882" t="s">
        <v>24656</v>
      </c>
      <c r="G6882" t="s">
        <v>26300</v>
      </c>
      <c r="H6882" t="s">
        <v>14809</v>
      </c>
    </row>
    <row r="6883" spans="1:8" x14ac:dyDescent="0.25">
      <c r="A6883" s="54">
        <v>6881</v>
      </c>
      <c r="B6883">
        <v>3052370471</v>
      </c>
      <c r="C6883" t="s">
        <v>14280</v>
      </c>
      <c r="D6883" t="s">
        <v>24656</v>
      </c>
      <c r="F6883" t="s">
        <v>24656</v>
      </c>
      <c r="G6883" t="s">
        <v>26301</v>
      </c>
      <c r="H6883" t="s">
        <v>19156</v>
      </c>
    </row>
    <row r="6884" spans="1:8" x14ac:dyDescent="0.25">
      <c r="A6884" s="54">
        <v>6882</v>
      </c>
      <c r="B6884">
        <v>3216454772</v>
      </c>
      <c r="C6884" t="s">
        <v>14153</v>
      </c>
      <c r="D6884" t="s">
        <v>24656</v>
      </c>
      <c r="F6884" t="s">
        <v>24656</v>
      </c>
      <c r="G6884" t="s">
        <v>26302</v>
      </c>
      <c r="H6884" t="s">
        <v>26303</v>
      </c>
    </row>
    <row r="6885" spans="1:8" x14ac:dyDescent="0.25">
      <c r="A6885" s="54">
        <v>6883</v>
      </c>
      <c r="B6885">
        <v>3183059686</v>
      </c>
      <c r="C6885" t="s">
        <v>14280</v>
      </c>
      <c r="D6885" t="s">
        <v>24656</v>
      </c>
      <c r="F6885" t="s">
        <v>24656</v>
      </c>
      <c r="G6885" t="s">
        <v>26304</v>
      </c>
      <c r="H6885" t="s">
        <v>22420</v>
      </c>
    </row>
    <row r="6886" spans="1:8" x14ac:dyDescent="0.25">
      <c r="A6886" s="54">
        <v>6884</v>
      </c>
      <c r="B6886">
        <v>3004316052</v>
      </c>
      <c r="C6886" t="s">
        <v>14280</v>
      </c>
      <c r="D6886" t="s">
        <v>24656</v>
      </c>
      <c r="F6886" t="s">
        <v>24656</v>
      </c>
      <c r="G6886" t="s">
        <v>26305</v>
      </c>
      <c r="H6886" t="s">
        <v>26306</v>
      </c>
    </row>
    <row r="6887" spans="1:8" x14ac:dyDescent="0.25">
      <c r="A6887" s="54">
        <v>6885</v>
      </c>
      <c r="B6887">
        <v>3017355288</v>
      </c>
      <c r="C6887" t="s">
        <v>14280</v>
      </c>
      <c r="D6887" t="s">
        <v>24656</v>
      </c>
      <c r="F6887" t="s">
        <v>24656</v>
      </c>
      <c r="G6887" t="s">
        <v>26307</v>
      </c>
      <c r="H6887" t="s">
        <v>26308</v>
      </c>
    </row>
    <row r="6888" spans="1:8" x14ac:dyDescent="0.25">
      <c r="A6888" s="54">
        <v>6886</v>
      </c>
      <c r="B6888">
        <v>3022431010</v>
      </c>
      <c r="C6888" t="s">
        <v>14280</v>
      </c>
      <c r="D6888" t="s">
        <v>24656</v>
      </c>
      <c r="F6888" t="s">
        <v>24656</v>
      </c>
      <c r="G6888" t="s">
        <v>26309</v>
      </c>
      <c r="H6888" t="s">
        <v>26310</v>
      </c>
    </row>
    <row r="6889" spans="1:8" x14ac:dyDescent="0.25">
      <c r="A6889" s="54">
        <v>6887</v>
      </c>
      <c r="B6889">
        <v>3124973964</v>
      </c>
      <c r="C6889" t="s">
        <v>14210</v>
      </c>
      <c r="D6889" t="s">
        <v>24656</v>
      </c>
      <c r="F6889" t="s">
        <v>24656</v>
      </c>
      <c r="G6889" t="s">
        <v>26311</v>
      </c>
      <c r="H6889" t="s">
        <v>26312</v>
      </c>
    </row>
    <row r="6890" spans="1:8" x14ac:dyDescent="0.25">
      <c r="A6890" s="54">
        <v>6888</v>
      </c>
      <c r="B6890">
        <v>3005220474</v>
      </c>
      <c r="C6890" t="s">
        <v>14210</v>
      </c>
      <c r="D6890" t="s">
        <v>24656</v>
      </c>
      <c r="F6890" t="s">
        <v>24656</v>
      </c>
      <c r="G6890" t="s">
        <v>26313</v>
      </c>
      <c r="H6890" t="s">
        <v>18808</v>
      </c>
    </row>
    <row r="6891" spans="1:8" x14ac:dyDescent="0.25">
      <c r="A6891" s="54">
        <v>6889</v>
      </c>
      <c r="B6891">
        <v>3138181482</v>
      </c>
      <c r="C6891" t="s">
        <v>14280</v>
      </c>
      <c r="D6891" t="s">
        <v>24656</v>
      </c>
      <c r="F6891" t="s">
        <v>24656</v>
      </c>
      <c r="G6891" t="s">
        <v>26314</v>
      </c>
      <c r="H6891" t="s">
        <v>26315</v>
      </c>
    </row>
    <row r="6892" spans="1:8" x14ac:dyDescent="0.25">
      <c r="A6892" s="54">
        <v>6890</v>
      </c>
      <c r="B6892">
        <v>3173108343</v>
      </c>
      <c r="C6892" t="s">
        <v>14280</v>
      </c>
      <c r="D6892" t="s">
        <v>24656</v>
      </c>
      <c r="F6892" t="s">
        <v>24656</v>
      </c>
      <c r="G6892" t="s">
        <v>26316</v>
      </c>
      <c r="H6892" t="s">
        <v>18981</v>
      </c>
    </row>
    <row r="6893" spans="1:8" x14ac:dyDescent="0.25">
      <c r="A6893" s="54">
        <v>6891</v>
      </c>
      <c r="B6893">
        <v>3007203777</v>
      </c>
      <c r="C6893" t="s">
        <v>24677</v>
      </c>
      <c r="D6893" t="s">
        <v>24656</v>
      </c>
      <c r="F6893" t="s">
        <v>24656</v>
      </c>
      <c r="G6893" t="s">
        <v>26317</v>
      </c>
      <c r="H6893" t="s">
        <v>26318</v>
      </c>
    </row>
    <row r="6894" spans="1:8" x14ac:dyDescent="0.25">
      <c r="A6894" s="54">
        <v>6892</v>
      </c>
      <c r="B6894">
        <v>3145124671</v>
      </c>
      <c r="C6894" t="s">
        <v>14153</v>
      </c>
      <c r="D6894" t="s">
        <v>24656</v>
      </c>
      <c r="F6894" t="s">
        <v>24656</v>
      </c>
      <c r="G6894" t="s">
        <v>26319</v>
      </c>
      <c r="H6894" t="s">
        <v>14377</v>
      </c>
    </row>
    <row r="6895" spans="1:8" x14ac:dyDescent="0.25">
      <c r="A6895" s="54">
        <v>6893</v>
      </c>
      <c r="B6895">
        <v>3016311392</v>
      </c>
      <c r="C6895" t="s">
        <v>14210</v>
      </c>
      <c r="D6895" t="s">
        <v>24656</v>
      </c>
      <c r="F6895" t="s">
        <v>24656</v>
      </c>
      <c r="G6895" t="s">
        <v>26320</v>
      </c>
      <c r="H6895" t="s">
        <v>16982</v>
      </c>
    </row>
    <row r="6896" spans="1:8" x14ac:dyDescent="0.25">
      <c r="A6896" s="54">
        <v>6894</v>
      </c>
      <c r="B6896">
        <v>3102360007</v>
      </c>
      <c r="C6896" t="s">
        <v>24684</v>
      </c>
      <c r="D6896" t="s">
        <v>24656</v>
      </c>
      <c r="F6896" t="s">
        <v>24656</v>
      </c>
      <c r="G6896" t="s">
        <v>26321</v>
      </c>
      <c r="H6896" t="s">
        <v>14387</v>
      </c>
    </row>
    <row r="6897" spans="1:8" x14ac:dyDescent="0.25">
      <c r="A6897" s="54">
        <v>6895</v>
      </c>
      <c r="B6897">
        <v>3133423031</v>
      </c>
      <c r="C6897" t="s">
        <v>14280</v>
      </c>
      <c r="D6897" t="s">
        <v>24656</v>
      </c>
      <c r="F6897" t="s">
        <v>24656</v>
      </c>
      <c r="G6897" t="s">
        <v>26322</v>
      </c>
      <c r="H6897" t="s">
        <v>26323</v>
      </c>
    </row>
    <row r="6898" spans="1:8" x14ac:dyDescent="0.25">
      <c r="A6898" s="54">
        <v>6896</v>
      </c>
      <c r="B6898">
        <v>3148617714</v>
      </c>
      <c r="C6898" t="s">
        <v>24677</v>
      </c>
      <c r="D6898" t="s">
        <v>24656</v>
      </c>
      <c r="F6898" t="s">
        <v>24656</v>
      </c>
      <c r="G6898" t="s">
        <v>26324</v>
      </c>
      <c r="H6898" t="s">
        <v>26325</v>
      </c>
    </row>
    <row r="6899" spans="1:8" x14ac:dyDescent="0.25">
      <c r="A6899" s="54">
        <v>6897</v>
      </c>
      <c r="B6899">
        <v>3216749132</v>
      </c>
      <c r="C6899" t="s">
        <v>14280</v>
      </c>
      <c r="D6899" t="s">
        <v>24656</v>
      </c>
      <c r="F6899" t="s">
        <v>24656</v>
      </c>
      <c r="G6899" t="s">
        <v>26326</v>
      </c>
      <c r="H6899" t="s">
        <v>18956</v>
      </c>
    </row>
    <row r="6900" spans="1:8" x14ac:dyDescent="0.25">
      <c r="A6900" s="54">
        <v>6898</v>
      </c>
      <c r="B6900">
        <v>3023678920</v>
      </c>
      <c r="C6900" t="s">
        <v>14280</v>
      </c>
      <c r="D6900" t="s">
        <v>24656</v>
      </c>
      <c r="F6900" t="s">
        <v>24656</v>
      </c>
      <c r="G6900" t="s">
        <v>26327</v>
      </c>
      <c r="H6900" t="s">
        <v>15116</v>
      </c>
    </row>
    <row r="6901" spans="1:8" x14ac:dyDescent="0.25">
      <c r="A6901" s="54">
        <v>6899</v>
      </c>
      <c r="B6901">
        <v>3136613234</v>
      </c>
      <c r="C6901" t="s">
        <v>14280</v>
      </c>
      <c r="D6901" t="s">
        <v>24656</v>
      </c>
      <c r="F6901" t="s">
        <v>24656</v>
      </c>
      <c r="G6901" t="s">
        <v>26328</v>
      </c>
      <c r="H6901" t="s">
        <v>26329</v>
      </c>
    </row>
    <row r="6902" spans="1:8" x14ac:dyDescent="0.25">
      <c r="A6902" s="54">
        <v>6900</v>
      </c>
      <c r="B6902">
        <v>3127426114</v>
      </c>
      <c r="C6902" t="s">
        <v>14210</v>
      </c>
      <c r="D6902" t="s">
        <v>24656</v>
      </c>
      <c r="F6902" t="s">
        <v>24656</v>
      </c>
      <c r="G6902" t="s">
        <v>26330</v>
      </c>
      <c r="H6902" t="s">
        <v>26331</v>
      </c>
    </row>
    <row r="6903" spans="1:8" x14ac:dyDescent="0.25">
      <c r="A6903" s="54">
        <v>6901</v>
      </c>
      <c r="B6903">
        <v>3008830300</v>
      </c>
      <c r="C6903" t="s">
        <v>14210</v>
      </c>
      <c r="D6903" t="s">
        <v>24656</v>
      </c>
      <c r="F6903" t="s">
        <v>24656</v>
      </c>
      <c r="G6903" t="s">
        <v>26332</v>
      </c>
      <c r="H6903" t="s">
        <v>26333</v>
      </c>
    </row>
    <row r="6904" spans="1:8" x14ac:dyDescent="0.25">
      <c r="A6904" s="54">
        <v>6902</v>
      </c>
      <c r="B6904">
        <v>3146020674</v>
      </c>
      <c r="C6904" t="s">
        <v>24672</v>
      </c>
      <c r="D6904" t="s">
        <v>24656</v>
      </c>
      <c r="F6904" t="s">
        <v>24656</v>
      </c>
      <c r="G6904" t="s">
        <v>26334</v>
      </c>
      <c r="H6904" t="s">
        <v>17229</v>
      </c>
    </row>
    <row r="6905" spans="1:8" x14ac:dyDescent="0.25">
      <c r="A6905" s="54">
        <v>6903</v>
      </c>
      <c r="B6905">
        <v>3113724466</v>
      </c>
      <c r="C6905" t="s">
        <v>24677</v>
      </c>
      <c r="D6905" t="s">
        <v>24656</v>
      </c>
      <c r="F6905" t="s">
        <v>24656</v>
      </c>
      <c r="G6905" t="s">
        <v>26335</v>
      </c>
      <c r="H6905" t="s">
        <v>15688</v>
      </c>
    </row>
    <row r="6906" spans="1:8" x14ac:dyDescent="0.25">
      <c r="A6906" s="54">
        <v>6904</v>
      </c>
      <c r="B6906">
        <v>3166392712</v>
      </c>
      <c r="C6906" t="s">
        <v>24677</v>
      </c>
      <c r="D6906" t="s">
        <v>24656</v>
      </c>
      <c r="F6906" t="s">
        <v>24656</v>
      </c>
      <c r="G6906" t="s">
        <v>26336</v>
      </c>
      <c r="H6906" t="s">
        <v>14377</v>
      </c>
    </row>
    <row r="6907" spans="1:8" x14ac:dyDescent="0.25">
      <c r="A6907" s="54">
        <v>6905</v>
      </c>
      <c r="B6907">
        <v>3005753525</v>
      </c>
      <c r="C6907" t="s">
        <v>14280</v>
      </c>
      <c r="D6907" t="s">
        <v>24656</v>
      </c>
      <c r="F6907" t="s">
        <v>24656</v>
      </c>
      <c r="G6907" t="s">
        <v>26337</v>
      </c>
      <c r="H6907" t="s">
        <v>26338</v>
      </c>
    </row>
    <row r="6908" spans="1:8" x14ac:dyDescent="0.25">
      <c r="A6908" s="54">
        <v>6906</v>
      </c>
      <c r="B6908">
        <v>3007895840</v>
      </c>
      <c r="C6908" t="s">
        <v>14280</v>
      </c>
      <c r="D6908" t="s">
        <v>24656</v>
      </c>
      <c r="F6908" t="s">
        <v>24656</v>
      </c>
      <c r="G6908" t="s">
        <v>26339</v>
      </c>
      <c r="H6908" t="s">
        <v>16207</v>
      </c>
    </row>
    <row r="6909" spans="1:8" x14ac:dyDescent="0.25">
      <c r="A6909" s="54">
        <v>6907</v>
      </c>
      <c r="B6909">
        <v>3217820383</v>
      </c>
      <c r="C6909" t="s">
        <v>14280</v>
      </c>
      <c r="D6909" t="s">
        <v>24656</v>
      </c>
      <c r="F6909" t="s">
        <v>24656</v>
      </c>
      <c r="G6909" t="s">
        <v>26340</v>
      </c>
      <c r="H6909" t="s">
        <v>15254</v>
      </c>
    </row>
    <row r="6910" spans="1:8" x14ac:dyDescent="0.25">
      <c r="A6910" s="54">
        <v>6908</v>
      </c>
      <c r="B6910">
        <v>3148313278</v>
      </c>
      <c r="C6910" t="s">
        <v>14210</v>
      </c>
      <c r="D6910" t="s">
        <v>24656</v>
      </c>
      <c r="F6910" t="s">
        <v>24656</v>
      </c>
      <c r="G6910" t="s">
        <v>26341</v>
      </c>
      <c r="H6910" t="s">
        <v>20541</v>
      </c>
    </row>
    <row r="6911" spans="1:8" x14ac:dyDescent="0.25">
      <c r="A6911" s="54">
        <v>6909</v>
      </c>
      <c r="B6911">
        <v>3013474679</v>
      </c>
      <c r="C6911" t="s">
        <v>14280</v>
      </c>
      <c r="D6911" t="s">
        <v>24656</v>
      </c>
      <c r="F6911" t="s">
        <v>24656</v>
      </c>
      <c r="G6911" t="s">
        <v>26342</v>
      </c>
      <c r="H6911" t="s">
        <v>18043</v>
      </c>
    </row>
    <row r="6912" spans="1:8" x14ac:dyDescent="0.25">
      <c r="A6912" s="54">
        <v>6910</v>
      </c>
      <c r="B6912">
        <v>3136187158</v>
      </c>
      <c r="C6912" t="s">
        <v>24684</v>
      </c>
      <c r="D6912" t="s">
        <v>24656</v>
      </c>
      <c r="F6912" t="s">
        <v>24656</v>
      </c>
      <c r="G6912" t="s">
        <v>26343</v>
      </c>
      <c r="H6912" t="s">
        <v>22179</v>
      </c>
    </row>
    <row r="6913" spans="1:8" x14ac:dyDescent="0.25">
      <c r="A6913" s="54">
        <v>6911</v>
      </c>
      <c r="B6913">
        <v>3182660045</v>
      </c>
      <c r="C6913" t="s">
        <v>14280</v>
      </c>
      <c r="D6913" t="s">
        <v>24656</v>
      </c>
      <c r="F6913" t="s">
        <v>24656</v>
      </c>
      <c r="G6913" t="s">
        <v>26344</v>
      </c>
      <c r="H6913" t="s">
        <v>26345</v>
      </c>
    </row>
    <row r="6914" spans="1:8" x14ac:dyDescent="0.25">
      <c r="A6914" s="54">
        <v>6912</v>
      </c>
      <c r="B6914">
        <v>3195116785</v>
      </c>
      <c r="C6914" t="s">
        <v>24827</v>
      </c>
      <c r="D6914" t="s">
        <v>24656</v>
      </c>
      <c r="F6914" t="s">
        <v>24656</v>
      </c>
      <c r="G6914" t="s">
        <v>26346</v>
      </c>
      <c r="H6914" t="s">
        <v>18956</v>
      </c>
    </row>
    <row r="6915" spans="1:8" x14ac:dyDescent="0.25">
      <c r="A6915" s="54">
        <v>6913</v>
      </c>
      <c r="B6915">
        <v>3023443299</v>
      </c>
      <c r="C6915" t="s">
        <v>14280</v>
      </c>
      <c r="D6915" t="s">
        <v>24656</v>
      </c>
      <c r="F6915" t="s">
        <v>24656</v>
      </c>
      <c r="G6915" t="s">
        <v>26347</v>
      </c>
      <c r="H6915" t="s">
        <v>26348</v>
      </c>
    </row>
    <row r="6916" spans="1:8" x14ac:dyDescent="0.25">
      <c r="A6916" s="54">
        <v>6914</v>
      </c>
      <c r="B6916">
        <v>3046596451</v>
      </c>
      <c r="C6916" t="s">
        <v>24989</v>
      </c>
      <c r="D6916" t="s">
        <v>24656</v>
      </c>
      <c r="F6916" t="s">
        <v>24656</v>
      </c>
      <c r="G6916" t="s">
        <v>26349</v>
      </c>
      <c r="H6916" t="s">
        <v>23701</v>
      </c>
    </row>
    <row r="6917" spans="1:8" x14ac:dyDescent="0.25">
      <c r="A6917" s="54">
        <v>6915</v>
      </c>
      <c r="B6917">
        <v>3148169362</v>
      </c>
      <c r="C6917" t="s">
        <v>14280</v>
      </c>
      <c r="D6917" t="s">
        <v>24656</v>
      </c>
      <c r="F6917" t="s">
        <v>24656</v>
      </c>
      <c r="G6917" t="s">
        <v>26350</v>
      </c>
      <c r="H6917" t="s">
        <v>26351</v>
      </c>
    </row>
    <row r="6918" spans="1:8" x14ac:dyDescent="0.25">
      <c r="A6918" s="54">
        <v>6916</v>
      </c>
      <c r="B6918">
        <v>3166008422</v>
      </c>
      <c r="C6918" t="s">
        <v>14210</v>
      </c>
      <c r="D6918" t="s">
        <v>24656</v>
      </c>
      <c r="F6918" t="s">
        <v>24656</v>
      </c>
      <c r="G6918" t="s">
        <v>26352</v>
      </c>
      <c r="H6918" t="s">
        <v>26353</v>
      </c>
    </row>
    <row r="6919" spans="1:8" x14ac:dyDescent="0.25">
      <c r="A6919" s="54">
        <v>6917</v>
      </c>
      <c r="B6919">
        <v>3148438677</v>
      </c>
      <c r="C6919" t="s">
        <v>24922</v>
      </c>
      <c r="D6919" t="s">
        <v>24656</v>
      </c>
      <c r="F6919" t="s">
        <v>24656</v>
      </c>
      <c r="G6919" t="s">
        <v>26354</v>
      </c>
      <c r="H6919" t="s">
        <v>26355</v>
      </c>
    </row>
    <row r="6920" spans="1:8" x14ac:dyDescent="0.25">
      <c r="A6920" s="54">
        <v>6918</v>
      </c>
      <c r="B6920">
        <v>3042030404</v>
      </c>
      <c r="C6920" t="s">
        <v>14280</v>
      </c>
      <c r="D6920" t="s">
        <v>24656</v>
      </c>
      <c r="F6920" t="s">
        <v>24656</v>
      </c>
      <c r="G6920" t="s">
        <v>26356</v>
      </c>
      <c r="H6920" t="s">
        <v>26357</v>
      </c>
    </row>
    <row r="6921" spans="1:8" x14ac:dyDescent="0.25">
      <c r="A6921" s="54">
        <v>6919</v>
      </c>
      <c r="B6921">
        <v>3225869013</v>
      </c>
      <c r="C6921" t="s">
        <v>24750</v>
      </c>
      <c r="D6921" t="s">
        <v>24656</v>
      </c>
      <c r="F6921" t="s">
        <v>24656</v>
      </c>
      <c r="G6921" t="s">
        <v>26358</v>
      </c>
      <c r="H6921" t="s">
        <v>18627</v>
      </c>
    </row>
    <row r="6922" spans="1:8" x14ac:dyDescent="0.25">
      <c r="A6922" s="54">
        <v>6920</v>
      </c>
      <c r="B6922">
        <v>3218167137</v>
      </c>
      <c r="C6922" t="s">
        <v>18848</v>
      </c>
      <c r="D6922" t="s">
        <v>24656</v>
      </c>
      <c r="F6922" t="s">
        <v>24656</v>
      </c>
      <c r="G6922" t="s">
        <v>26359</v>
      </c>
      <c r="H6922" t="s">
        <v>26360</v>
      </c>
    </row>
    <row r="6923" spans="1:8" x14ac:dyDescent="0.25">
      <c r="A6923" s="54">
        <v>6921</v>
      </c>
      <c r="B6923">
        <v>3126351286</v>
      </c>
      <c r="C6923" t="s">
        <v>14280</v>
      </c>
      <c r="D6923" t="s">
        <v>24656</v>
      </c>
      <c r="F6923" t="s">
        <v>24656</v>
      </c>
      <c r="G6923" t="s">
        <v>26361</v>
      </c>
      <c r="H6923" t="s">
        <v>14845</v>
      </c>
    </row>
    <row r="6924" spans="1:8" x14ac:dyDescent="0.25">
      <c r="A6924" s="54">
        <v>6922</v>
      </c>
      <c r="B6924">
        <v>3192948377</v>
      </c>
      <c r="C6924" t="s">
        <v>24677</v>
      </c>
      <c r="D6924" t="s">
        <v>24656</v>
      </c>
      <c r="F6924" t="s">
        <v>24656</v>
      </c>
      <c r="G6924" t="s">
        <v>26362</v>
      </c>
      <c r="H6924" t="s">
        <v>17182</v>
      </c>
    </row>
    <row r="6925" spans="1:8" x14ac:dyDescent="0.25">
      <c r="A6925" s="54">
        <v>6923</v>
      </c>
      <c r="B6925">
        <v>3104121378</v>
      </c>
      <c r="C6925" t="s">
        <v>14280</v>
      </c>
      <c r="D6925" t="s">
        <v>24656</v>
      </c>
      <c r="F6925" t="s">
        <v>24656</v>
      </c>
      <c r="G6925" t="s">
        <v>26363</v>
      </c>
      <c r="H6925" t="s">
        <v>17786</v>
      </c>
    </row>
    <row r="6926" spans="1:8" x14ac:dyDescent="0.25">
      <c r="A6926" s="54">
        <v>6924</v>
      </c>
      <c r="B6926">
        <v>3206976474</v>
      </c>
      <c r="C6926" t="s">
        <v>14280</v>
      </c>
      <c r="D6926" t="s">
        <v>24656</v>
      </c>
      <c r="F6926" t="s">
        <v>24656</v>
      </c>
      <c r="G6926" t="s">
        <v>26364</v>
      </c>
      <c r="H6926" t="s">
        <v>14448</v>
      </c>
    </row>
    <row r="6927" spans="1:8" x14ac:dyDescent="0.25">
      <c r="A6927" s="54">
        <v>6925</v>
      </c>
      <c r="B6927">
        <v>3127729784</v>
      </c>
      <c r="C6927" t="s">
        <v>14280</v>
      </c>
      <c r="D6927" t="s">
        <v>24656</v>
      </c>
      <c r="F6927" t="s">
        <v>24656</v>
      </c>
      <c r="G6927" t="s">
        <v>26365</v>
      </c>
      <c r="H6927" t="s">
        <v>15235</v>
      </c>
    </row>
    <row r="6928" spans="1:8" x14ac:dyDescent="0.25">
      <c r="A6928" s="54">
        <v>6926</v>
      </c>
      <c r="B6928">
        <v>3017946273</v>
      </c>
      <c r="C6928" t="s">
        <v>14280</v>
      </c>
      <c r="D6928" t="s">
        <v>24656</v>
      </c>
      <c r="F6928" t="s">
        <v>24656</v>
      </c>
      <c r="G6928" t="s">
        <v>26366</v>
      </c>
      <c r="H6928" t="s">
        <v>17949</v>
      </c>
    </row>
    <row r="6929" spans="1:8" x14ac:dyDescent="0.25">
      <c r="A6929" s="54">
        <v>6927</v>
      </c>
      <c r="B6929">
        <v>3192294732</v>
      </c>
      <c r="C6929" t="s">
        <v>20519</v>
      </c>
      <c r="D6929" t="s">
        <v>24656</v>
      </c>
      <c r="F6929" t="s">
        <v>24656</v>
      </c>
      <c r="G6929" t="s">
        <v>26367</v>
      </c>
      <c r="H6929" t="s">
        <v>26368</v>
      </c>
    </row>
    <row r="6930" spans="1:8" x14ac:dyDescent="0.25">
      <c r="A6930" s="54">
        <v>6928</v>
      </c>
      <c r="B6930">
        <v>3147016526</v>
      </c>
      <c r="C6930" t="s">
        <v>14280</v>
      </c>
      <c r="D6930" t="s">
        <v>24656</v>
      </c>
      <c r="F6930" t="s">
        <v>24656</v>
      </c>
      <c r="G6930" t="s">
        <v>26369</v>
      </c>
      <c r="H6930" t="s">
        <v>16363</v>
      </c>
    </row>
    <row r="6931" spans="1:8" x14ac:dyDescent="0.25">
      <c r="A6931" s="54">
        <v>6929</v>
      </c>
      <c r="B6931">
        <v>3135392806</v>
      </c>
      <c r="C6931" t="s">
        <v>26370</v>
      </c>
      <c r="D6931" t="s">
        <v>24656</v>
      </c>
      <c r="F6931" t="s">
        <v>24656</v>
      </c>
      <c r="G6931" t="s">
        <v>26371</v>
      </c>
      <c r="H6931" t="s">
        <v>26372</v>
      </c>
    </row>
    <row r="6932" spans="1:8" x14ac:dyDescent="0.25">
      <c r="A6932" s="54">
        <v>6930</v>
      </c>
      <c r="B6932">
        <v>3114104870</v>
      </c>
      <c r="C6932" t="s">
        <v>14280</v>
      </c>
      <c r="D6932" t="s">
        <v>24656</v>
      </c>
      <c r="F6932" t="s">
        <v>24656</v>
      </c>
      <c r="G6932" t="s">
        <v>26373</v>
      </c>
      <c r="H6932" t="s">
        <v>23341</v>
      </c>
    </row>
    <row r="6933" spans="1:8" x14ac:dyDescent="0.25">
      <c r="A6933" s="54">
        <v>6931</v>
      </c>
      <c r="B6933">
        <v>3104003547</v>
      </c>
      <c r="C6933" t="s">
        <v>14280</v>
      </c>
      <c r="D6933" t="s">
        <v>24656</v>
      </c>
      <c r="F6933" t="s">
        <v>24656</v>
      </c>
      <c r="G6933" t="s">
        <v>26374</v>
      </c>
      <c r="H6933" t="s">
        <v>26375</v>
      </c>
    </row>
    <row r="6934" spans="1:8" x14ac:dyDescent="0.25">
      <c r="A6934" s="54">
        <v>6932</v>
      </c>
      <c r="B6934">
        <v>3014306554</v>
      </c>
      <c r="C6934" t="s">
        <v>14280</v>
      </c>
      <c r="D6934" t="s">
        <v>24656</v>
      </c>
      <c r="F6934" t="s">
        <v>24656</v>
      </c>
      <c r="G6934" t="s">
        <v>26376</v>
      </c>
      <c r="H6934" t="s">
        <v>26377</v>
      </c>
    </row>
    <row r="6935" spans="1:8" x14ac:dyDescent="0.25">
      <c r="A6935" s="54">
        <v>6933</v>
      </c>
      <c r="B6935">
        <v>3148725538</v>
      </c>
      <c r="C6935" t="s">
        <v>24677</v>
      </c>
      <c r="D6935" t="s">
        <v>24656</v>
      </c>
      <c r="F6935" t="s">
        <v>24656</v>
      </c>
      <c r="G6935" t="s">
        <v>26378</v>
      </c>
      <c r="H6935" t="s">
        <v>16608</v>
      </c>
    </row>
    <row r="6936" spans="1:8" x14ac:dyDescent="0.25">
      <c r="A6936" s="54">
        <v>6934</v>
      </c>
      <c r="B6936">
        <v>3046193866</v>
      </c>
      <c r="C6936" t="s">
        <v>14280</v>
      </c>
      <c r="D6936" t="s">
        <v>24656</v>
      </c>
      <c r="F6936" t="s">
        <v>24656</v>
      </c>
      <c r="G6936" t="s">
        <v>26379</v>
      </c>
      <c r="H6936" t="s">
        <v>20022</v>
      </c>
    </row>
    <row r="6937" spans="1:8" x14ac:dyDescent="0.25">
      <c r="A6937" s="54">
        <v>6935</v>
      </c>
      <c r="B6937">
        <v>3217768705</v>
      </c>
      <c r="C6937" t="s">
        <v>14280</v>
      </c>
      <c r="D6937" t="s">
        <v>24656</v>
      </c>
      <c r="F6937" t="s">
        <v>24656</v>
      </c>
      <c r="G6937" t="s">
        <v>26380</v>
      </c>
      <c r="H6937" t="s">
        <v>14572</v>
      </c>
    </row>
    <row r="6938" spans="1:8" x14ac:dyDescent="0.25">
      <c r="A6938" s="54">
        <v>6936</v>
      </c>
      <c r="B6938">
        <v>3128388045</v>
      </c>
      <c r="C6938" t="s">
        <v>24750</v>
      </c>
      <c r="D6938" t="s">
        <v>24656</v>
      </c>
      <c r="F6938" t="s">
        <v>24656</v>
      </c>
      <c r="G6938" t="s">
        <v>26381</v>
      </c>
      <c r="H6938" t="s">
        <v>20613</v>
      </c>
    </row>
    <row r="6939" spans="1:8" x14ac:dyDescent="0.25">
      <c r="A6939" s="54">
        <v>6937</v>
      </c>
      <c r="B6939">
        <v>3104745961</v>
      </c>
      <c r="C6939" t="s">
        <v>26382</v>
      </c>
      <c r="D6939" t="s">
        <v>24656</v>
      </c>
      <c r="F6939" t="s">
        <v>24656</v>
      </c>
      <c r="G6939" t="s">
        <v>26383</v>
      </c>
      <c r="H6939" t="s">
        <v>26384</v>
      </c>
    </row>
    <row r="6940" spans="1:8" x14ac:dyDescent="0.25">
      <c r="A6940" s="54">
        <v>6938</v>
      </c>
      <c r="B6940">
        <v>3504771899</v>
      </c>
      <c r="C6940" t="s">
        <v>14280</v>
      </c>
      <c r="D6940" t="s">
        <v>24656</v>
      </c>
      <c r="F6940" t="s">
        <v>24656</v>
      </c>
      <c r="G6940" t="s">
        <v>26385</v>
      </c>
      <c r="H6940" t="s">
        <v>26386</v>
      </c>
    </row>
    <row r="6941" spans="1:8" x14ac:dyDescent="0.25">
      <c r="A6941" s="54">
        <v>6939</v>
      </c>
      <c r="B6941">
        <v>3216580492</v>
      </c>
      <c r="C6941" t="s">
        <v>14280</v>
      </c>
      <c r="D6941" t="s">
        <v>24656</v>
      </c>
      <c r="F6941" t="s">
        <v>24656</v>
      </c>
      <c r="G6941" t="s">
        <v>26387</v>
      </c>
      <c r="H6941" t="s">
        <v>26388</v>
      </c>
    </row>
    <row r="6942" spans="1:8" x14ac:dyDescent="0.25">
      <c r="A6942" s="54">
        <v>6940</v>
      </c>
      <c r="B6942">
        <v>3122533758</v>
      </c>
      <c r="C6942" t="s">
        <v>24672</v>
      </c>
      <c r="D6942" t="s">
        <v>24656</v>
      </c>
      <c r="F6942" t="s">
        <v>24656</v>
      </c>
      <c r="G6942" t="s">
        <v>26389</v>
      </c>
      <c r="H6942" t="s">
        <v>26390</v>
      </c>
    </row>
    <row r="6943" spans="1:8" x14ac:dyDescent="0.25">
      <c r="A6943" s="54">
        <v>6941</v>
      </c>
      <c r="B6943">
        <v>3006281372</v>
      </c>
      <c r="C6943" t="s">
        <v>14280</v>
      </c>
      <c r="D6943" t="s">
        <v>24656</v>
      </c>
      <c r="F6943" t="s">
        <v>24656</v>
      </c>
      <c r="G6943" t="s">
        <v>26391</v>
      </c>
      <c r="H6943" t="s">
        <v>26392</v>
      </c>
    </row>
    <row r="6944" spans="1:8" x14ac:dyDescent="0.25">
      <c r="A6944" s="54">
        <v>6942</v>
      </c>
      <c r="B6944">
        <v>3004175563</v>
      </c>
      <c r="C6944" t="s">
        <v>14210</v>
      </c>
      <c r="D6944" t="s">
        <v>24656</v>
      </c>
      <c r="F6944" t="s">
        <v>24656</v>
      </c>
      <c r="G6944" t="s">
        <v>26393</v>
      </c>
      <c r="H6944" t="s">
        <v>26394</v>
      </c>
    </row>
    <row r="6945" spans="1:8" x14ac:dyDescent="0.25">
      <c r="A6945" s="54">
        <v>6943</v>
      </c>
      <c r="B6945">
        <v>3052038357</v>
      </c>
      <c r="C6945" t="s">
        <v>14280</v>
      </c>
      <c r="D6945" t="s">
        <v>24656</v>
      </c>
      <c r="F6945" t="s">
        <v>24656</v>
      </c>
      <c r="G6945" t="s">
        <v>26395</v>
      </c>
      <c r="H6945" t="s">
        <v>26396</v>
      </c>
    </row>
    <row r="6946" spans="1:8" x14ac:dyDescent="0.25">
      <c r="A6946" s="54">
        <v>6944</v>
      </c>
      <c r="B6946">
        <v>3185790258</v>
      </c>
      <c r="C6946" t="s">
        <v>14210</v>
      </c>
      <c r="D6946" t="s">
        <v>24656</v>
      </c>
      <c r="F6946" t="s">
        <v>24656</v>
      </c>
      <c r="G6946" t="s">
        <v>26397</v>
      </c>
      <c r="H6946" t="s">
        <v>14232</v>
      </c>
    </row>
    <row r="6947" spans="1:8" x14ac:dyDescent="0.25">
      <c r="A6947" s="54">
        <v>6945</v>
      </c>
      <c r="B6947">
        <v>3204601864</v>
      </c>
      <c r="C6947" t="s">
        <v>14210</v>
      </c>
      <c r="D6947" t="s">
        <v>24656</v>
      </c>
      <c r="F6947" t="s">
        <v>24656</v>
      </c>
      <c r="G6947" t="s">
        <v>26398</v>
      </c>
      <c r="H6947" t="s">
        <v>26399</v>
      </c>
    </row>
    <row r="6948" spans="1:8" x14ac:dyDescent="0.25">
      <c r="A6948" s="54">
        <v>6946</v>
      </c>
      <c r="B6948">
        <v>3003797785</v>
      </c>
      <c r="C6948" t="s">
        <v>14280</v>
      </c>
      <c r="D6948" t="s">
        <v>24656</v>
      </c>
      <c r="F6948" t="s">
        <v>24656</v>
      </c>
      <c r="G6948" t="s">
        <v>26400</v>
      </c>
      <c r="H6948" t="s">
        <v>20697</v>
      </c>
    </row>
    <row r="6949" spans="1:8" x14ac:dyDescent="0.25">
      <c r="A6949" s="54">
        <v>6947</v>
      </c>
      <c r="B6949">
        <v>3024631456</v>
      </c>
      <c r="C6949" t="s">
        <v>14280</v>
      </c>
      <c r="D6949" t="s">
        <v>24656</v>
      </c>
      <c r="F6949" t="s">
        <v>24656</v>
      </c>
      <c r="G6949" t="s">
        <v>26401</v>
      </c>
      <c r="H6949" t="s">
        <v>26402</v>
      </c>
    </row>
    <row r="6950" spans="1:8" x14ac:dyDescent="0.25">
      <c r="A6950" s="54">
        <v>6948</v>
      </c>
      <c r="B6950">
        <v>3106964232</v>
      </c>
      <c r="C6950" t="s">
        <v>14210</v>
      </c>
      <c r="D6950" t="s">
        <v>24656</v>
      </c>
      <c r="F6950" t="s">
        <v>24656</v>
      </c>
      <c r="G6950" t="s">
        <v>26403</v>
      </c>
      <c r="H6950" t="s">
        <v>15036</v>
      </c>
    </row>
    <row r="6951" spans="1:8" x14ac:dyDescent="0.25">
      <c r="A6951" s="54">
        <v>6949</v>
      </c>
      <c r="B6951">
        <v>3196757840</v>
      </c>
      <c r="C6951" t="s">
        <v>14280</v>
      </c>
      <c r="D6951" t="s">
        <v>24656</v>
      </c>
      <c r="F6951" t="s">
        <v>24656</v>
      </c>
      <c r="G6951" t="s">
        <v>26404</v>
      </c>
      <c r="H6951" t="s">
        <v>18307</v>
      </c>
    </row>
    <row r="6952" spans="1:8" x14ac:dyDescent="0.25">
      <c r="A6952" s="54">
        <v>6950</v>
      </c>
      <c r="B6952">
        <v>3022666981</v>
      </c>
      <c r="C6952" t="s">
        <v>24684</v>
      </c>
      <c r="D6952" t="s">
        <v>24656</v>
      </c>
      <c r="F6952" t="s">
        <v>24656</v>
      </c>
      <c r="G6952" t="s">
        <v>26405</v>
      </c>
      <c r="H6952" t="s">
        <v>15038</v>
      </c>
    </row>
    <row r="6953" spans="1:8" x14ac:dyDescent="0.25">
      <c r="A6953" s="54">
        <v>6951</v>
      </c>
      <c r="B6953">
        <v>3148779813</v>
      </c>
      <c r="C6953" t="s">
        <v>14280</v>
      </c>
      <c r="D6953" t="s">
        <v>24656</v>
      </c>
      <c r="F6953" t="s">
        <v>24656</v>
      </c>
      <c r="G6953" t="s">
        <v>26406</v>
      </c>
      <c r="H6953" t="s">
        <v>19797</v>
      </c>
    </row>
    <row r="6954" spans="1:8" x14ac:dyDescent="0.25">
      <c r="A6954" s="54">
        <v>6952</v>
      </c>
      <c r="B6954">
        <v>3116124365</v>
      </c>
      <c r="C6954" t="s">
        <v>14280</v>
      </c>
      <c r="D6954" t="s">
        <v>24656</v>
      </c>
      <c r="F6954" t="s">
        <v>24656</v>
      </c>
      <c r="G6954" t="s">
        <v>26407</v>
      </c>
      <c r="H6954" t="s">
        <v>15374</v>
      </c>
    </row>
    <row r="6955" spans="1:8" x14ac:dyDescent="0.25">
      <c r="A6955" s="54">
        <v>6953</v>
      </c>
      <c r="B6955">
        <v>3007670991</v>
      </c>
      <c r="C6955" t="s">
        <v>14280</v>
      </c>
      <c r="D6955" t="s">
        <v>24656</v>
      </c>
      <c r="F6955" t="s">
        <v>24656</v>
      </c>
      <c r="G6955" t="s">
        <v>26408</v>
      </c>
      <c r="H6955" t="s">
        <v>26409</v>
      </c>
    </row>
    <row r="6956" spans="1:8" x14ac:dyDescent="0.25">
      <c r="A6956" s="54">
        <v>6954</v>
      </c>
      <c r="B6956">
        <v>3017144371</v>
      </c>
      <c r="C6956" t="s">
        <v>24677</v>
      </c>
      <c r="D6956" t="s">
        <v>24656</v>
      </c>
      <c r="F6956" t="s">
        <v>24656</v>
      </c>
      <c r="G6956" t="s">
        <v>26410</v>
      </c>
      <c r="H6956" t="s">
        <v>18808</v>
      </c>
    </row>
    <row r="6957" spans="1:8" x14ac:dyDescent="0.25">
      <c r="A6957" s="54">
        <v>6955</v>
      </c>
      <c r="B6957">
        <v>3148326505</v>
      </c>
      <c r="C6957" t="s">
        <v>14280</v>
      </c>
      <c r="D6957" t="s">
        <v>24656</v>
      </c>
      <c r="F6957" t="s">
        <v>24656</v>
      </c>
      <c r="G6957" t="s">
        <v>26411</v>
      </c>
      <c r="H6957" t="s">
        <v>26412</v>
      </c>
    </row>
    <row r="6958" spans="1:8" x14ac:dyDescent="0.25">
      <c r="A6958" s="54">
        <v>6956</v>
      </c>
      <c r="B6958">
        <v>3023241347</v>
      </c>
      <c r="C6958" t="s">
        <v>14280</v>
      </c>
      <c r="D6958" t="s">
        <v>24656</v>
      </c>
      <c r="F6958" t="s">
        <v>24656</v>
      </c>
      <c r="G6958" t="s">
        <v>26413</v>
      </c>
      <c r="H6958" t="s">
        <v>15666</v>
      </c>
    </row>
    <row r="6959" spans="1:8" x14ac:dyDescent="0.25">
      <c r="A6959" s="54">
        <v>6957</v>
      </c>
      <c r="B6959">
        <v>3132044910</v>
      </c>
      <c r="C6959" t="s">
        <v>14280</v>
      </c>
      <c r="D6959" t="s">
        <v>24656</v>
      </c>
      <c r="F6959" t="s">
        <v>24656</v>
      </c>
      <c r="G6959" t="s">
        <v>26414</v>
      </c>
      <c r="H6959" t="s">
        <v>26415</v>
      </c>
    </row>
    <row r="6960" spans="1:8" x14ac:dyDescent="0.25">
      <c r="A6960" s="54">
        <v>6958</v>
      </c>
      <c r="B6960">
        <v>3147785103</v>
      </c>
      <c r="C6960" t="s">
        <v>14280</v>
      </c>
      <c r="D6960" t="s">
        <v>24656</v>
      </c>
      <c r="F6960" t="s">
        <v>24656</v>
      </c>
      <c r="G6960" t="s">
        <v>26416</v>
      </c>
      <c r="H6960" t="s">
        <v>26268</v>
      </c>
    </row>
    <row r="6961" spans="1:8" x14ac:dyDescent="0.25">
      <c r="A6961" s="54">
        <v>6959</v>
      </c>
      <c r="B6961">
        <v>3004316631</v>
      </c>
      <c r="C6961" t="s">
        <v>14280</v>
      </c>
      <c r="D6961" t="s">
        <v>24656</v>
      </c>
      <c r="F6961" t="s">
        <v>24656</v>
      </c>
      <c r="G6961" t="s">
        <v>26417</v>
      </c>
      <c r="H6961" t="s">
        <v>26418</v>
      </c>
    </row>
    <row r="6962" spans="1:8" x14ac:dyDescent="0.25">
      <c r="A6962" s="54">
        <v>6960</v>
      </c>
      <c r="B6962">
        <v>3108238755</v>
      </c>
      <c r="C6962" t="s">
        <v>24672</v>
      </c>
      <c r="D6962" t="s">
        <v>24656</v>
      </c>
      <c r="F6962" t="s">
        <v>24656</v>
      </c>
      <c r="G6962" t="s">
        <v>26419</v>
      </c>
      <c r="H6962" t="s">
        <v>16610</v>
      </c>
    </row>
    <row r="6963" spans="1:8" x14ac:dyDescent="0.25">
      <c r="A6963" s="54">
        <v>6961</v>
      </c>
      <c r="B6963">
        <v>3012828714</v>
      </c>
      <c r="C6963" t="s">
        <v>14280</v>
      </c>
      <c r="D6963" t="s">
        <v>24656</v>
      </c>
      <c r="F6963" t="s">
        <v>24656</v>
      </c>
      <c r="G6963" t="s">
        <v>26420</v>
      </c>
      <c r="H6963" t="s">
        <v>17840</v>
      </c>
    </row>
    <row r="6964" spans="1:8" x14ac:dyDescent="0.25">
      <c r="A6964" s="54">
        <v>6962</v>
      </c>
      <c r="B6964">
        <v>3167756699</v>
      </c>
      <c r="C6964" t="s">
        <v>14280</v>
      </c>
      <c r="D6964" t="s">
        <v>24656</v>
      </c>
      <c r="F6964" t="s">
        <v>24656</v>
      </c>
      <c r="G6964" t="s">
        <v>26421</v>
      </c>
      <c r="H6964" t="s">
        <v>15036</v>
      </c>
    </row>
    <row r="6965" spans="1:8" x14ac:dyDescent="0.25">
      <c r="A6965" s="54">
        <v>6963</v>
      </c>
      <c r="B6965">
        <v>3108245540</v>
      </c>
      <c r="C6965" t="s">
        <v>20519</v>
      </c>
      <c r="D6965" t="s">
        <v>24656</v>
      </c>
      <c r="F6965" t="s">
        <v>24656</v>
      </c>
      <c r="G6965" t="s">
        <v>26422</v>
      </c>
      <c r="H6965" t="s">
        <v>26423</v>
      </c>
    </row>
    <row r="6966" spans="1:8" x14ac:dyDescent="0.25">
      <c r="A6966" s="54">
        <v>6964</v>
      </c>
      <c r="B6966">
        <v>3177041765</v>
      </c>
      <c r="C6966" t="s">
        <v>14280</v>
      </c>
      <c r="D6966" t="s">
        <v>24656</v>
      </c>
      <c r="F6966" t="s">
        <v>24656</v>
      </c>
      <c r="G6966" t="s">
        <v>26424</v>
      </c>
      <c r="H6966" t="s">
        <v>26425</v>
      </c>
    </row>
    <row r="6967" spans="1:8" x14ac:dyDescent="0.25">
      <c r="A6967" s="54">
        <v>6965</v>
      </c>
      <c r="B6967">
        <v>3126785560</v>
      </c>
      <c r="C6967" t="s">
        <v>14153</v>
      </c>
      <c r="D6967" t="s">
        <v>24656</v>
      </c>
      <c r="F6967" t="s">
        <v>24656</v>
      </c>
      <c r="G6967" t="s">
        <v>26426</v>
      </c>
      <c r="H6967" t="s">
        <v>25286</v>
      </c>
    </row>
    <row r="6968" spans="1:8" x14ac:dyDescent="0.25">
      <c r="A6968" s="54">
        <v>6966</v>
      </c>
      <c r="B6968">
        <v>3152521211</v>
      </c>
      <c r="C6968" t="s">
        <v>14280</v>
      </c>
      <c r="D6968" t="s">
        <v>24656</v>
      </c>
      <c r="F6968" t="s">
        <v>24656</v>
      </c>
      <c r="G6968" t="s">
        <v>26427</v>
      </c>
      <c r="H6968" t="s">
        <v>26428</v>
      </c>
    </row>
    <row r="6969" spans="1:8" x14ac:dyDescent="0.25">
      <c r="A6969" s="54">
        <v>6967</v>
      </c>
      <c r="B6969">
        <v>3123062147</v>
      </c>
      <c r="C6969" t="s">
        <v>14280</v>
      </c>
      <c r="D6969" t="s">
        <v>24656</v>
      </c>
      <c r="F6969" t="s">
        <v>24656</v>
      </c>
      <c r="G6969" t="s">
        <v>26429</v>
      </c>
      <c r="H6969" t="s">
        <v>20442</v>
      </c>
    </row>
    <row r="6970" spans="1:8" x14ac:dyDescent="0.25">
      <c r="A6970" s="54">
        <v>6968</v>
      </c>
      <c r="B6970">
        <v>3144038968</v>
      </c>
      <c r="C6970" t="s">
        <v>14153</v>
      </c>
      <c r="D6970" t="s">
        <v>24656</v>
      </c>
      <c r="F6970" t="s">
        <v>24656</v>
      </c>
      <c r="G6970" t="s">
        <v>26430</v>
      </c>
      <c r="H6970" t="s">
        <v>26431</v>
      </c>
    </row>
    <row r="6971" spans="1:8" x14ac:dyDescent="0.25">
      <c r="A6971" s="54">
        <v>6969</v>
      </c>
      <c r="B6971">
        <v>3007623675</v>
      </c>
      <c r="C6971" t="s">
        <v>24672</v>
      </c>
      <c r="D6971" t="s">
        <v>24656</v>
      </c>
      <c r="F6971" t="s">
        <v>24656</v>
      </c>
      <c r="G6971" t="s">
        <v>26432</v>
      </c>
      <c r="H6971" t="s">
        <v>14480</v>
      </c>
    </row>
    <row r="6972" spans="1:8" x14ac:dyDescent="0.25">
      <c r="A6972" s="54">
        <v>6970</v>
      </c>
      <c r="B6972">
        <v>3207768796</v>
      </c>
      <c r="C6972" t="s">
        <v>14280</v>
      </c>
      <c r="D6972" t="s">
        <v>24656</v>
      </c>
      <c r="F6972" t="s">
        <v>24656</v>
      </c>
      <c r="G6972" t="s">
        <v>26433</v>
      </c>
      <c r="H6972" t="s">
        <v>26434</v>
      </c>
    </row>
    <row r="6973" spans="1:8" x14ac:dyDescent="0.25">
      <c r="A6973" s="54">
        <v>6971</v>
      </c>
      <c r="B6973">
        <v>3002788152</v>
      </c>
      <c r="C6973" t="s">
        <v>14210</v>
      </c>
      <c r="D6973" t="s">
        <v>24656</v>
      </c>
      <c r="F6973" t="s">
        <v>24656</v>
      </c>
      <c r="G6973" t="s">
        <v>26435</v>
      </c>
      <c r="H6973" t="s">
        <v>26436</v>
      </c>
    </row>
    <row r="6974" spans="1:8" x14ac:dyDescent="0.25">
      <c r="A6974" s="54">
        <v>6972</v>
      </c>
      <c r="B6974">
        <v>3138768367</v>
      </c>
      <c r="C6974" t="s">
        <v>14210</v>
      </c>
      <c r="D6974" t="s">
        <v>24656</v>
      </c>
      <c r="F6974" t="s">
        <v>24656</v>
      </c>
      <c r="G6974" t="s">
        <v>26437</v>
      </c>
      <c r="H6974" t="s">
        <v>14448</v>
      </c>
    </row>
    <row r="6975" spans="1:8" x14ac:dyDescent="0.25">
      <c r="A6975" s="54">
        <v>6973</v>
      </c>
      <c r="B6975">
        <v>3207532094</v>
      </c>
      <c r="C6975" t="s">
        <v>26438</v>
      </c>
      <c r="D6975" t="s">
        <v>24656</v>
      </c>
      <c r="F6975" t="s">
        <v>24656</v>
      </c>
      <c r="G6975" t="s">
        <v>26439</v>
      </c>
      <c r="H6975" t="s">
        <v>15623</v>
      </c>
    </row>
    <row r="6976" spans="1:8" x14ac:dyDescent="0.25">
      <c r="A6976" s="54">
        <v>6974</v>
      </c>
      <c r="B6976">
        <v>3028453353</v>
      </c>
      <c r="C6976" t="s">
        <v>14280</v>
      </c>
      <c r="D6976" t="s">
        <v>24656</v>
      </c>
      <c r="F6976" t="s">
        <v>24656</v>
      </c>
      <c r="G6976" t="s">
        <v>26440</v>
      </c>
      <c r="H6976" t="s">
        <v>26441</v>
      </c>
    </row>
    <row r="6977" spans="1:8" x14ac:dyDescent="0.25">
      <c r="A6977" s="54">
        <v>6975</v>
      </c>
      <c r="B6977">
        <v>3103708895</v>
      </c>
      <c r="C6977" t="s">
        <v>14280</v>
      </c>
      <c r="D6977" t="s">
        <v>24656</v>
      </c>
      <c r="F6977" t="s">
        <v>24656</v>
      </c>
      <c r="G6977" t="s">
        <v>26442</v>
      </c>
      <c r="H6977" t="s">
        <v>19374</v>
      </c>
    </row>
    <row r="6978" spans="1:8" x14ac:dyDescent="0.25">
      <c r="A6978" s="54">
        <v>6976</v>
      </c>
      <c r="B6978">
        <v>3144499434</v>
      </c>
      <c r="C6978" t="s">
        <v>26443</v>
      </c>
      <c r="D6978" t="s">
        <v>24656</v>
      </c>
      <c r="F6978" t="s">
        <v>24656</v>
      </c>
      <c r="G6978" t="s">
        <v>26444</v>
      </c>
      <c r="H6978" t="s">
        <v>26445</v>
      </c>
    </row>
    <row r="6979" spans="1:8" x14ac:dyDescent="0.25">
      <c r="A6979" s="54">
        <v>6977</v>
      </c>
      <c r="B6979">
        <v>3206538704</v>
      </c>
      <c r="C6979" t="s">
        <v>14280</v>
      </c>
      <c r="D6979" t="s">
        <v>24656</v>
      </c>
      <c r="F6979" t="s">
        <v>24656</v>
      </c>
      <c r="G6979" t="s">
        <v>26446</v>
      </c>
      <c r="H6979" t="s">
        <v>26447</v>
      </c>
    </row>
    <row r="6980" spans="1:8" x14ac:dyDescent="0.25">
      <c r="A6980" s="54">
        <v>6978</v>
      </c>
      <c r="B6980">
        <v>3137744185</v>
      </c>
      <c r="C6980" t="s">
        <v>14210</v>
      </c>
      <c r="D6980" t="s">
        <v>24656</v>
      </c>
      <c r="F6980" t="s">
        <v>24656</v>
      </c>
      <c r="G6980" t="s">
        <v>26448</v>
      </c>
      <c r="H6980" t="s">
        <v>15871</v>
      </c>
    </row>
    <row r="6981" spans="1:8" x14ac:dyDescent="0.25">
      <c r="A6981" s="54">
        <v>6979</v>
      </c>
      <c r="B6981">
        <v>3016985414</v>
      </c>
      <c r="C6981" t="s">
        <v>24684</v>
      </c>
      <c r="D6981" t="s">
        <v>24656</v>
      </c>
      <c r="F6981" t="s">
        <v>24656</v>
      </c>
      <c r="G6981" t="s">
        <v>26449</v>
      </c>
      <c r="H6981" t="s">
        <v>23650</v>
      </c>
    </row>
    <row r="6982" spans="1:8" x14ac:dyDescent="0.25">
      <c r="A6982" s="54">
        <v>6980</v>
      </c>
      <c r="B6982">
        <v>3216507557</v>
      </c>
      <c r="C6982" t="s">
        <v>14280</v>
      </c>
      <c r="D6982" t="s">
        <v>24656</v>
      </c>
      <c r="F6982" t="s">
        <v>24656</v>
      </c>
      <c r="G6982" t="s">
        <v>26450</v>
      </c>
      <c r="H6982" t="s">
        <v>26451</v>
      </c>
    </row>
    <row r="6983" spans="1:8" x14ac:dyDescent="0.25">
      <c r="A6983" s="54">
        <v>6981</v>
      </c>
      <c r="B6983">
        <v>3117658922</v>
      </c>
      <c r="C6983" t="s">
        <v>14280</v>
      </c>
      <c r="D6983" t="s">
        <v>24656</v>
      </c>
      <c r="F6983" t="s">
        <v>24656</v>
      </c>
      <c r="G6983" t="s">
        <v>26452</v>
      </c>
      <c r="H6983" t="s">
        <v>19797</v>
      </c>
    </row>
    <row r="6984" spans="1:8" x14ac:dyDescent="0.25">
      <c r="A6984" s="54">
        <v>6982</v>
      </c>
      <c r="B6984">
        <v>3233068553</v>
      </c>
      <c r="C6984" t="s">
        <v>26453</v>
      </c>
      <c r="D6984" t="s">
        <v>24656</v>
      </c>
      <c r="F6984" t="s">
        <v>24656</v>
      </c>
      <c r="G6984" t="s">
        <v>26454</v>
      </c>
      <c r="H6984" t="s">
        <v>26455</v>
      </c>
    </row>
    <row r="6985" spans="1:8" x14ac:dyDescent="0.25">
      <c r="A6985" s="54">
        <v>6983</v>
      </c>
      <c r="B6985">
        <v>3185185849</v>
      </c>
      <c r="C6985" t="s">
        <v>14280</v>
      </c>
      <c r="D6985" t="s">
        <v>24656</v>
      </c>
      <c r="F6985" t="s">
        <v>24656</v>
      </c>
      <c r="G6985" t="s">
        <v>26456</v>
      </c>
      <c r="H6985" t="s">
        <v>26457</v>
      </c>
    </row>
    <row r="6986" spans="1:8" x14ac:dyDescent="0.25">
      <c r="A6986" s="54">
        <v>6984</v>
      </c>
      <c r="B6986">
        <v>3103821796</v>
      </c>
      <c r="C6986" t="s">
        <v>14280</v>
      </c>
      <c r="D6986" t="s">
        <v>24656</v>
      </c>
      <c r="F6986" t="s">
        <v>24656</v>
      </c>
      <c r="G6986" t="s">
        <v>26458</v>
      </c>
      <c r="H6986" t="s">
        <v>26459</v>
      </c>
    </row>
    <row r="6987" spans="1:8" x14ac:dyDescent="0.25">
      <c r="A6987" s="54">
        <v>6985</v>
      </c>
      <c r="B6987">
        <v>3205344169</v>
      </c>
      <c r="C6987" t="s">
        <v>24827</v>
      </c>
      <c r="D6987" t="s">
        <v>24656</v>
      </c>
      <c r="F6987" t="s">
        <v>24656</v>
      </c>
      <c r="G6987" t="s">
        <v>26460</v>
      </c>
      <c r="H6987" t="s">
        <v>14813</v>
      </c>
    </row>
    <row r="6988" spans="1:8" x14ac:dyDescent="0.25">
      <c r="A6988" s="54">
        <v>6986</v>
      </c>
      <c r="B6988">
        <v>3122968261</v>
      </c>
      <c r="C6988" t="s">
        <v>14280</v>
      </c>
      <c r="D6988" t="s">
        <v>24656</v>
      </c>
      <c r="F6988" t="s">
        <v>24656</v>
      </c>
      <c r="G6988" t="s">
        <v>26461</v>
      </c>
      <c r="H6988" t="s">
        <v>26462</v>
      </c>
    </row>
    <row r="6989" spans="1:8" x14ac:dyDescent="0.25">
      <c r="A6989" s="54">
        <v>6987</v>
      </c>
      <c r="B6989">
        <v>3104886389</v>
      </c>
      <c r="C6989" t="s">
        <v>14280</v>
      </c>
      <c r="D6989" t="s">
        <v>24656</v>
      </c>
      <c r="F6989" t="s">
        <v>24656</v>
      </c>
      <c r="G6989" t="s">
        <v>26463</v>
      </c>
      <c r="H6989" t="s">
        <v>24122</v>
      </c>
    </row>
    <row r="6990" spans="1:8" x14ac:dyDescent="0.25">
      <c r="A6990" s="54">
        <v>6988</v>
      </c>
      <c r="B6990">
        <v>3014767071</v>
      </c>
      <c r="C6990" t="s">
        <v>14280</v>
      </c>
      <c r="D6990" t="s">
        <v>24656</v>
      </c>
      <c r="F6990" t="s">
        <v>24656</v>
      </c>
      <c r="G6990" t="s">
        <v>26464</v>
      </c>
      <c r="H6990" t="s">
        <v>26465</v>
      </c>
    </row>
    <row r="6991" spans="1:8" x14ac:dyDescent="0.25">
      <c r="A6991" s="54">
        <v>6989</v>
      </c>
      <c r="B6991">
        <v>3105505168</v>
      </c>
      <c r="C6991" t="s">
        <v>14280</v>
      </c>
      <c r="D6991" t="s">
        <v>24656</v>
      </c>
      <c r="F6991" t="s">
        <v>24656</v>
      </c>
      <c r="G6991" t="s">
        <v>26466</v>
      </c>
      <c r="H6991" t="s">
        <v>26467</v>
      </c>
    </row>
    <row r="6992" spans="1:8" x14ac:dyDescent="0.25">
      <c r="A6992" s="54">
        <v>6990</v>
      </c>
      <c r="B6992">
        <v>3117522538</v>
      </c>
      <c r="C6992" t="s">
        <v>14280</v>
      </c>
      <c r="D6992" t="s">
        <v>24656</v>
      </c>
      <c r="F6992" t="s">
        <v>24656</v>
      </c>
      <c r="G6992" t="s">
        <v>26468</v>
      </c>
      <c r="H6992" t="s">
        <v>26469</v>
      </c>
    </row>
    <row r="6993" spans="1:8" x14ac:dyDescent="0.25">
      <c r="A6993" s="54">
        <v>6991</v>
      </c>
      <c r="B6993">
        <v>3058937456</v>
      </c>
      <c r="C6993" t="s">
        <v>14280</v>
      </c>
      <c r="D6993" t="s">
        <v>24656</v>
      </c>
      <c r="F6993" t="s">
        <v>24656</v>
      </c>
      <c r="G6993" t="s">
        <v>26470</v>
      </c>
      <c r="H6993" t="s">
        <v>15419</v>
      </c>
    </row>
    <row r="6994" spans="1:8" x14ac:dyDescent="0.25">
      <c r="A6994" s="54">
        <v>6992</v>
      </c>
      <c r="B6994">
        <v>3165357607</v>
      </c>
      <c r="C6994" t="s">
        <v>14280</v>
      </c>
      <c r="D6994" t="s">
        <v>24656</v>
      </c>
      <c r="F6994" t="s">
        <v>24656</v>
      </c>
      <c r="G6994" t="s">
        <v>26471</v>
      </c>
      <c r="H6994" t="s">
        <v>14991</v>
      </c>
    </row>
    <row r="6995" spans="1:8" x14ac:dyDescent="0.25">
      <c r="A6995" s="54">
        <v>6993</v>
      </c>
      <c r="B6995">
        <v>3012352358</v>
      </c>
      <c r="C6995" t="s">
        <v>24677</v>
      </c>
      <c r="D6995" t="s">
        <v>24656</v>
      </c>
      <c r="F6995" t="s">
        <v>24656</v>
      </c>
      <c r="G6995" t="s">
        <v>26472</v>
      </c>
      <c r="H6995" t="s">
        <v>17235</v>
      </c>
    </row>
    <row r="6996" spans="1:8" x14ac:dyDescent="0.25">
      <c r="A6996" s="54">
        <v>6994</v>
      </c>
      <c r="B6996">
        <v>3104615667</v>
      </c>
      <c r="C6996" t="s">
        <v>25700</v>
      </c>
      <c r="D6996" t="s">
        <v>24656</v>
      </c>
      <c r="F6996" t="s">
        <v>24656</v>
      </c>
      <c r="G6996" t="s">
        <v>26473</v>
      </c>
      <c r="H6996" t="s">
        <v>26474</v>
      </c>
    </row>
    <row r="6997" spans="1:8" x14ac:dyDescent="0.25">
      <c r="A6997" s="54">
        <v>6995</v>
      </c>
      <c r="B6997">
        <v>3113525031</v>
      </c>
      <c r="C6997" t="s">
        <v>14402</v>
      </c>
      <c r="D6997" t="s">
        <v>24656</v>
      </c>
      <c r="F6997" t="s">
        <v>24656</v>
      </c>
      <c r="G6997" t="s">
        <v>26475</v>
      </c>
      <c r="H6997" t="s">
        <v>26476</v>
      </c>
    </row>
    <row r="6998" spans="1:8" x14ac:dyDescent="0.25">
      <c r="A6998" s="54">
        <v>6996</v>
      </c>
      <c r="B6998">
        <v>3023034914</v>
      </c>
      <c r="C6998" t="s">
        <v>14280</v>
      </c>
      <c r="D6998" t="s">
        <v>24656</v>
      </c>
      <c r="F6998" t="s">
        <v>24656</v>
      </c>
      <c r="G6998" t="s">
        <v>26477</v>
      </c>
      <c r="H6998" t="s">
        <v>26478</v>
      </c>
    </row>
    <row r="6999" spans="1:8" x14ac:dyDescent="0.25">
      <c r="A6999" s="54">
        <v>6997</v>
      </c>
      <c r="B6999">
        <v>3213990485</v>
      </c>
      <c r="C6999" t="s">
        <v>14280</v>
      </c>
      <c r="D6999" t="s">
        <v>24656</v>
      </c>
      <c r="F6999" t="s">
        <v>24656</v>
      </c>
      <c r="G6999" t="s">
        <v>26479</v>
      </c>
      <c r="H6999" t="s">
        <v>26480</v>
      </c>
    </row>
    <row r="7000" spans="1:8" x14ac:dyDescent="0.25">
      <c r="A7000" s="54">
        <v>6998</v>
      </c>
      <c r="B7000">
        <v>3116446660</v>
      </c>
      <c r="C7000" t="s">
        <v>14153</v>
      </c>
      <c r="D7000" t="s">
        <v>24656</v>
      </c>
      <c r="F7000" t="s">
        <v>24656</v>
      </c>
      <c r="G7000" t="s">
        <v>26481</v>
      </c>
      <c r="H7000" t="s">
        <v>26482</v>
      </c>
    </row>
    <row r="7001" spans="1:8" x14ac:dyDescent="0.25">
      <c r="A7001" s="54">
        <v>6999</v>
      </c>
      <c r="B7001">
        <v>3126520997</v>
      </c>
      <c r="C7001" t="s">
        <v>14280</v>
      </c>
      <c r="D7001" t="s">
        <v>24656</v>
      </c>
      <c r="F7001" t="s">
        <v>24656</v>
      </c>
      <c r="G7001" t="s">
        <v>26483</v>
      </c>
      <c r="H7001" t="s">
        <v>26484</v>
      </c>
    </row>
    <row r="7002" spans="1:8" x14ac:dyDescent="0.25">
      <c r="A7002" s="54">
        <v>7000</v>
      </c>
      <c r="B7002">
        <v>3104735820</v>
      </c>
      <c r="C7002" t="s">
        <v>24672</v>
      </c>
      <c r="D7002" t="s">
        <v>24656</v>
      </c>
      <c r="F7002" t="s">
        <v>24656</v>
      </c>
      <c r="G7002" t="s">
        <v>26485</v>
      </c>
      <c r="H7002" t="s">
        <v>20372</v>
      </c>
    </row>
    <row r="7003" spans="1:8" x14ac:dyDescent="0.25">
      <c r="A7003" s="54">
        <v>7001</v>
      </c>
      <c r="B7003">
        <v>3102458115</v>
      </c>
      <c r="C7003" t="s">
        <v>14454</v>
      </c>
      <c r="D7003" t="s">
        <v>24656</v>
      </c>
      <c r="F7003" t="s">
        <v>24656</v>
      </c>
      <c r="G7003" t="s">
        <v>26486</v>
      </c>
      <c r="H7003" t="s">
        <v>24211</v>
      </c>
    </row>
    <row r="7004" spans="1:8" x14ac:dyDescent="0.25">
      <c r="A7004" s="54">
        <v>7002</v>
      </c>
      <c r="B7004">
        <v>3144214292</v>
      </c>
      <c r="C7004" t="s">
        <v>14280</v>
      </c>
      <c r="D7004" t="s">
        <v>24656</v>
      </c>
      <c r="F7004" t="s">
        <v>24656</v>
      </c>
      <c r="G7004" t="s">
        <v>26487</v>
      </c>
      <c r="H7004" t="s">
        <v>26488</v>
      </c>
    </row>
    <row r="7005" spans="1:8" x14ac:dyDescent="0.25">
      <c r="A7005" s="54">
        <v>7003</v>
      </c>
      <c r="B7005">
        <v>3503347028</v>
      </c>
      <c r="C7005" t="s">
        <v>18848</v>
      </c>
      <c r="D7005" t="s">
        <v>24656</v>
      </c>
      <c r="F7005" t="s">
        <v>24656</v>
      </c>
      <c r="G7005" t="s">
        <v>26489</v>
      </c>
      <c r="H7005" t="s">
        <v>14301</v>
      </c>
    </row>
    <row r="7006" spans="1:8" x14ac:dyDescent="0.25">
      <c r="A7006" s="54">
        <v>7004</v>
      </c>
      <c r="B7006">
        <v>3216610366</v>
      </c>
      <c r="C7006" t="s">
        <v>24672</v>
      </c>
      <c r="D7006" t="s">
        <v>24656</v>
      </c>
      <c r="F7006" t="s">
        <v>24656</v>
      </c>
      <c r="G7006" t="s">
        <v>26490</v>
      </c>
      <c r="H7006" t="s">
        <v>26491</v>
      </c>
    </row>
    <row r="7007" spans="1:8" x14ac:dyDescent="0.25">
      <c r="A7007" s="54">
        <v>7005</v>
      </c>
      <c r="B7007">
        <v>3053331829</v>
      </c>
      <c r="C7007" t="s">
        <v>14280</v>
      </c>
      <c r="D7007" t="s">
        <v>24656</v>
      </c>
      <c r="F7007" t="s">
        <v>24656</v>
      </c>
      <c r="G7007" t="s">
        <v>26492</v>
      </c>
      <c r="H7007" t="s">
        <v>17376</v>
      </c>
    </row>
    <row r="7008" spans="1:8" x14ac:dyDescent="0.25">
      <c r="A7008" s="54">
        <v>7006</v>
      </c>
      <c r="B7008">
        <v>3136507745</v>
      </c>
      <c r="C7008" t="s">
        <v>24677</v>
      </c>
      <c r="D7008" t="s">
        <v>24656</v>
      </c>
      <c r="F7008" t="s">
        <v>24656</v>
      </c>
      <c r="G7008" t="s">
        <v>26493</v>
      </c>
      <c r="H7008" t="s">
        <v>14877</v>
      </c>
    </row>
    <row r="7009" spans="1:8" x14ac:dyDescent="0.25">
      <c r="A7009" s="54">
        <v>7007</v>
      </c>
      <c r="B7009">
        <v>3137306913</v>
      </c>
      <c r="C7009" t="s">
        <v>14280</v>
      </c>
      <c r="D7009" t="s">
        <v>24656</v>
      </c>
      <c r="F7009" t="s">
        <v>24656</v>
      </c>
      <c r="G7009" t="s">
        <v>26494</v>
      </c>
      <c r="H7009" t="s">
        <v>18817</v>
      </c>
    </row>
    <row r="7010" spans="1:8" x14ac:dyDescent="0.25">
      <c r="A7010" s="54">
        <v>7008</v>
      </c>
      <c r="B7010">
        <v>3105275835</v>
      </c>
      <c r="C7010" t="s">
        <v>14280</v>
      </c>
      <c r="D7010" t="s">
        <v>24656</v>
      </c>
      <c r="F7010" t="s">
        <v>24656</v>
      </c>
      <c r="G7010" t="s">
        <v>26495</v>
      </c>
      <c r="H7010" t="s">
        <v>24361</v>
      </c>
    </row>
    <row r="7011" spans="1:8" x14ac:dyDescent="0.25">
      <c r="A7011" s="54">
        <v>7009</v>
      </c>
      <c r="B7011">
        <v>3028446095</v>
      </c>
      <c r="C7011" t="s">
        <v>14280</v>
      </c>
      <c r="D7011" t="s">
        <v>24656</v>
      </c>
      <c r="F7011" t="s">
        <v>24656</v>
      </c>
      <c r="G7011" t="s">
        <v>26496</v>
      </c>
      <c r="H7011" t="s">
        <v>26497</v>
      </c>
    </row>
    <row r="7012" spans="1:8" x14ac:dyDescent="0.25">
      <c r="A7012" s="54">
        <v>7010</v>
      </c>
      <c r="B7012">
        <v>3218548007</v>
      </c>
      <c r="C7012" t="s">
        <v>14280</v>
      </c>
      <c r="D7012" t="s">
        <v>24656</v>
      </c>
      <c r="F7012" t="s">
        <v>24656</v>
      </c>
      <c r="G7012" t="s">
        <v>26498</v>
      </c>
      <c r="H7012" t="s">
        <v>14729</v>
      </c>
    </row>
    <row r="7013" spans="1:8" x14ac:dyDescent="0.25">
      <c r="A7013" s="54">
        <v>7011</v>
      </c>
      <c r="B7013">
        <v>3226657501</v>
      </c>
      <c r="C7013" t="s">
        <v>26499</v>
      </c>
      <c r="D7013" t="s">
        <v>24656</v>
      </c>
      <c r="F7013" t="s">
        <v>24656</v>
      </c>
      <c r="G7013" t="s">
        <v>26500</v>
      </c>
      <c r="H7013" t="s">
        <v>14195</v>
      </c>
    </row>
    <row r="7014" spans="1:8" x14ac:dyDescent="0.25">
      <c r="A7014" s="54">
        <v>7012</v>
      </c>
      <c r="B7014">
        <v>3116995693</v>
      </c>
      <c r="C7014" t="s">
        <v>14210</v>
      </c>
      <c r="D7014" t="s">
        <v>24656</v>
      </c>
      <c r="F7014" t="s">
        <v>24656</v>
      </c>
      <c r="G7014" t="s">
        <v>26501</v>
      </c>
      <c r="H7014" t="s">
        <v>16650</v>
      </c>
    </row>
    <row r="7015" spans="1:8" x14ac:dyDescent="0.25">
      <c r="A7015" s="54">
        <v>7013</v>
      </c>
      <c r="B7015">
        <v>3046758917</v>
      </c>
      <c r="C7015" t="s">
        <v>14280</v>
      </c>
      <c r="D7015" t="s">
        <v>24656</v>
      </c>
      <c r="F7015" t="s">
        <v>24656</v>
      </c>
      <c r="G7015" t="s">
        <v>26502</v>
      </c>
      <c r="H7015" t="s">
        <v>26503</v>
      </c>
    </row>
    <row r="7016" spans="1:8" x14ac:dyDescent="0.25">
      <c r="A7016" s="54">
        <v>7014</v>
      </c>
      <c r="B7016">
        <v>3136335256</v>
      </c>
      <c r="C7016" t="s">
        <v>24827</v>
      </c>
      <c r="D7016" t="s">
        <v>24656</v>
      </c>
      <c r="F7016" t="s">
        <v>24656</v>
      </c>
      <c r="G7016" t="s">
        <v>26504</v>
      </c>
      <c r="H7016" t="s">
        <v>26505</v>
      </c>
    </row>
    <row r="7017" spans="1:8" x14ac:dyDescent="0.25">
      <c r="A7017" s="54">
        <v>7015</v>
      </c>
      <c r="B7017">
        <v>3116665875</v>
      </c>
      <c r="C7017" t="s">
        <v>14280</v>
      </c>
      <c r="D7017" t="s">
        <v>24656</v>
      </c>
      <c r="F7017" t="s">
        <v>24656</v>
      </c>
      <c r="G7017" t="s">
        <v>26506</v>
      </c>
      <c r="H7017" t="s">
        <v>15116</v>
      </c>
    </row>
    <row r="7018" spans="1:8" x14ac:dyDescent="0.25">
      <c r="A7018" s="54">
        <v>7016</v>
      </c>
      <c r="B7018">
        <v>3124705507</v>
      </c>
      <c r="C7018" t="s">
        <v>25104</v>
      </c>
      <c r="D7018" t="s">
        <v>24656</v>
      </c>
      <c r="F7018" t="s">
        <v>24656</v>
      </c>
      <c r="G7018" t="s">
        <v>26507</v>
      </c>
      <c r="H7018" t="s">
        <v>14809</v>
      </c>
    </row>
    <row r="7019" spans="1:8" x14ac:dyDescent="0.25">
      <c r="A7019" s="54">
        <v>7017</v>
      </c>
      <c r="B7019">
        <v>3123359726</v>
      </c>
      <c r="C7019" t="s">
        <v>14280</v>
      </c>
      <c r="D7019" t="s">
        <v>24656</v>
      </c>
      <c r="F7019" t="s">
        <v>24656</v>
      </c>
      <c r="G7019" t="s">
        <v>26508</v>
      </c>
      <c r="H7019" t="s">
        <v>14758</v>
      </c>
    </row>
    <row r="7020" spans="1:8" x14ac:dyDescent="0.25">
      <c r="A7020" s="54">
        <v>7018</v>
      </c>
      <c r="B7020">
        <v>3015202403</v>
      </c>
      <c r="C7020" t="s">
        <v>24677</v>
      </c>
      <c r="D7020" t="s">
        <v>24656</v>
      </c>
      <c r="F7020" t="s">
        <v>24656</v>
      </c>
      <c r="G7020" t="s">
        <v>26509</v>
      </c>
      <c r="H7020" t="s">
        <v>17952</v>
      </c>
    </row>
    <row r="7021" spans="1:8" x14ac:dyDescent="0.25">
      <c r="A7021" s="54">
        <v>7019</v>
      </c>
      <c r="B7021">
        <v>3057043900</v>
      </c>
      <c r="C7021" t="s">
        <v>14280</v>
      </c>
      <c r="D7021" t="s">
        <v>24656</v>
      </c>
      <c r="F7021" t="s">
        <v>24656</v>
      </c>
      <c r="G7021" t="s">
        <v>26510</v>
      </c>
      <c r="H7021" t="s">
        <v>26511</v>
      </c>
    </row>
    <row r="7022" spans="1:8" x14ac:dyDescent="0.25">
      <c r="A7022" s="54">
        <v>7020</v>
      </c>
      <c r="B7022">
        <v>3148350349</v>
      </c>
      <c r="C7022" t="s">
        <v>25204</v>
      </c>
      <c r="D7022" t="s">
        <v>24656</v>
      </c>
      <c r="F7022" t="s">
        <v>24656</v>
      </c>
      <c r="G7022" t="s">
        <v>26512</v>
      </c>
      <c r="H7022" t="s">
        <v>15426</v>
      </c>
    </row>
    <row r="7023" spans="1:8" x14ac:dyDescent="0.25">
      <c r="A7023" s="54">
        <v>7021</v>
      </c>
      <c r="B7023">
        <v>3225817029</v>
      </c>
      <c r="C7023" t="s">
        <v>20519</v>
      </c>
      <c r="D7023" t="s">
        <v>24656</v>
      </c>
      <c r="F7023" t="s">
        <v>24656</v>
      </c>
      <c r="G7023" t="s">
        <v>26513</v>
      </c>
      <c r="H7023" t="s">
        <v>26514</v>
      </c>
    </row>
    <row r="7024" spans="1:8" x14ac:dyDescent="0.25">
      <c r="A7024" s="54">
        <v>7022</v>
      </c>
      <c r="B7024">
        <v>3503839507</v>
      </c>
      <c r="C7024" t="s">
        <v>14280</v>
      </c>
      <c r="D7024" t="s">
        <v>24656</v>
      </c>
      <c r="F7024" t="s">
        <v>24656</v>
      </c>
      <c r="G7024" t="s">
        <v>26515</v>
      </c>
      <c r="H7024" t="s">
        <v>26516</v>
      </c>
    </row>
    <row r="7025" spans="1:8" x14ac:dyDescent="0.25">
      <c r="A7025" s="54">
        <v>7023</v>
      </c>
      <c r="B7025">
        <v>3058827123</v>
      </c>
      <c r="C7025" t="s">
        <v>14280</v>
      </c>
      <c r="D7025" t="s">
        <v>24656</v>
      </c>
      <c r="F7025" t="s">
        <v>24656</v>
      </c>
      <c r="G7025" t="s">
        <v>26517</v>
      </c>
      <c r="H7025" t="s">
        <v>26518</v>
      </c>
    </row>
    <row r="7026" spans="1:8" x14ac:dyDescent="0.25">
      <c r="A7026" s="54">
        <v>7024</v>
      </c>
      <c r="B7026">
        <v>3225440607</v>
      </c>
      <c r="C7026" t="s">
        <v>14280</v>
      </c>
      <c r="D7026" t="s">
        <v>24656</v>
      </c>
      <c r="F7026" t="s">
        <v>24656</v>
      </c>
      <c r="G7026" t="s">
        <v>26519</v>
      </c>
      <c r="H7026" t="s">
        <v>25847</v>
      </c>
    </row>
    <row r="7027" spans="1:8" x14ac:dyDescent="0.25">
      <c r="A7027" s="54">
        <v>7025</v>
      </c>
      <c r="B7027">
        <v>3059264287</v>
      </c>
      <c r="C7027" t="s">
        <v>14280</v>
      </c>
      <c r="D7027" t="s">
        <v>24656</v>
      </c>
      <c r="F7027" t="s">
        <v>24656</v>
      </c>
      <c r="G7027" t="s">
        <v>26520</v>
      </c>
      <c r="H7027" t="s">
        <v>15953</v>
      </c>
    </row>
    <row r="7028" spans="1:8" x14ac:dyDescent="0.25">
      <c r="A7028" s="54">
        <v>7026</v>
      </c>
      <c r="B7028">
        <v>3128635804</v>
      </c>
      <c r="C7028" t="s">
        <v>14210</v>
      </c>
      <c r="D7028" t="s">
        <v>24656</v>
      </c>
      <c r="F7028" t="s">
        <v>24656</v>
      </c>
      <c r="G7028" t="s">
        <v>26521</v>
      </c>
      <c r="H7028" t="s">
        <v>26522</v>
      </c>
    </row>
    <row r="7029" spans="1:8" x14ac:dyDescent="0.25">
      <c r="A7029" s="54">
        <v>7027</v>
      </c>
      <c r="B7029">
        <v>3117049069</v>
      </c>
      <c r="C7029" t="s">
        <v>14210</v>
      </c>
      <c r="D7029" t="s">
        <v>24656</v>
      </c>
      <c r="F7029" t="s">
        <v>24656</v>
      </c>
      <c r="G7029" t="s">
        <v>26523</v>
      </c>
      <c r="H7029" t="s">
        <v>26524</v>
      </c>
    </row>
    <row r="7030" spans="1:8" x14ac:dyDescent="0.25">
      <c r="A7030" s="54">
        <v>7028</v>
      </c>
      <c r="B7030">
        <v>3046456142</v>
      </c>
      <c r="C7030" t="s">
        <v>20519</v>
      </c>
      <c r="D7030" t="s">
        <v>24656</v>
      </c>
      <c r="F7030" t="s">
        <v>24656</v>
      </c>
      <c r="G7030" t="s">
        <v>26525</v>
      </c>
      <c r="H7030" t="s">
        <v>26526</v>
      </c>
    </row>
    <row r="7031" spans="1:8" x14ac:dyDescent="0.25">
      <c r="A7031" s="54">
        <v>7029</v>
      </c>
      <c r="B7031">
        <v>3137383848</v>
      </c>
      <c r="C7031" t="s">
        <v>14210</v>
      </c>
      <c r="D7031" t="s">
        <v>24656</v>
      </c>
      <c r="F7031" t="s">
        <v>24656</v>
      </c>
      <c r="G7031" t="s">
        <v>26527</v>
      </c>
      <c r="H7031" t="s">
        <v>24122</v>
      </c>
    </row>
    <row r="7032" spans="1:8" x14ac:dyDescent="0.25">
      <c r="A7032" s="54">
        <v>7030</v>
      </c>
      <c r="B7032">
        <v>3212470976</v>
      </c>
      <c r="C7032" t="s">
        <v>14280</v>
      </c>
      <c r="D7032" t="s">
        <v>24656</v>
      </c>
      <c r="F7032" t="s">
        <v>24656</v>
      </c>
      <c r="G7032" t="s">
        <v>26528</v>
      </c>
      <c r="H7032" t="s">
        <v>26529</v>
      </c>
    </row>
    <row r="7033" spans="1:8" x14ac:dyDescent="0.25">
      <c r="A7033" s="54">
        <v>7031</v>
      </c>
      <c r="B7033">
        <v>3045711835</v>
      </c>
      <c r="C7033" t="s">
        <v>14454</v>
      </c>
      <c r="D7033" t="s">
        <v>24656</v>
      </c>
      <c r="F7033" t="s">
        <v>24656</v>
      </c>
      <c r="G7033" t="s">
        <v>26530</v>
      </c>
      <c r="H7033" t="s">
        <v>26531</v>
      </c>
    </row>
    <row r="7034" spans="1:8" x14ac:dyDescent="0.25">
      <c r="A7034" s="54">
        <v>7032</v>
      </c>
      <c r="B7034">
        <v>3014678684</v>
      </c>
      <c r="C7034" t="s">
        <v>14280</v>
      </c>
      <c r="D7034" t="s">
        <v>24656</v>
      </c>
      <c r="F7034" t="s">
        <v>24656</v>
      </c>
      <c r="G7034" t="s">
        <v>26532</v>
      </c>
      <c r="H7034" t="s">
        <v>16986</v>
      </c>
    </row>
    <row r="7035" spans="1:8" x14ac:dyDescent="0.25">
      <c r="A7035" s="54">
        <v>7033</v>
      </c>
      <c r="B7035">
        <v>3148930939</v>
      </c>
      <c r="C7035" t="s">
        <v>24684</v>
      </c>
      <c r="D7035" t="s">
        <v>24656</v>
      </c>
      <c r="F7035" t="s">
        <v>24656</v>
      </c>
      <c r="G7035" t="s">
        <v>26533</v>
      </c>
      <c r="H7035" t="s">
        <v>26534</v>
      </c>
    </row>
    <row r="7036" spans="1:8" x14ac:dyDescent="0.25">
      <c r="A7036" s="54">
        <v>7034</v>
      </c>
      <c r="B7036">
        <v>3122314314</v>
      </c>
      <c r="C7036" t="s">
        <v>14280</v>
      </c>
      <c r="D7036" t="s">
        <v>24656</v>
      </c>
      <c r="F7036" t="s">
        <v>24656</v>
      </c>
      <c r="G7036" t="s">
        <v>26535</v>
      </c>
      <c r="H7036" t="s">
        <v>26536</v>
      </c>
    </row>
    <row r="7037" spans="1:8" x14ac:dyDescent="0.25">
      <c r="A7037" s="54">
        <v>7035</v>
      </c>
      <c r="B7037">
        <v>3207826981</v>
      </c>
      <c r="C7037" t="s">
        <v>14280</v>
      </c>
      <c r="D7037" t="s">
        <v>24656</v>
      </c>
      <c r="F7037" t="s">
        <v>24656</v>
      </c>
      <c r="G7037" t="s">
        <v>26537</v>
      </c>
      <c r="H7037" t="s">
        <v>15036</v>
      </c>
    </row>
    <row r="7038" spans="1:8" x14ac:dyDescent="0.25">
      <c r="A7038" s="54">
        <v>7036</v>
      </c>
      <c r="B7038">
        <v>3234645949</v>
      </c>
      <c r="C7038" t="s">
        <v>25104</v>
      </c>
      <c r="D7038" t="s">
        <v>24656</v>
      </c>
      <c r="F7038" t="s">
        <v>24656</v>
      </c>
      <c r="G7038" t="s">
        <v>26538</v>
      </c>
      <c r="H7038" t="s">
        <v>26539</v>
      </c>
    </row>
    <row r="7039" spans="1:8" x14ac:dyDescent="0.25">
      <c r="A7039" s="54">
        <v>7037</v>
      </c>
      <c r="B7039">
        <v>3127404055</v>
      </c>
      <c r="C7039" t="s">
        <v>14280</v>
      </c>
      <c r="D7039" t="s">
        <v>24656</v>
      </c>
      <c r="F7039" t="s">
        <v>24656</v>
      </c>
      <c r="G7039" t="s">
        <v>26540</v>
      </c>
      <c r="H7039" t="s">
        <v>15227</v>
      </c>
    </row>
    <row r="7040" spans="1:8" x14ac:dyDescent="0.25">
      <c r="A7040" s="54">
        <v>7038</v>
      </c>
      <c r="B7040">
        <v>3166492351</v>
      </c>
      <c r="C7040" t="s">
        <v>25179</v>
      </c>
      <c r="D7040" t="s">
        <v>24656</v>
      </c>
      <c r="F7040" t="s">
        <v>24656</v>
      </c>
      <c r="G7040" t="s">
        <v>26541</v>
      </c>
      <c r="H7040" t="s">
        <v>26542</v>
      </c>
    </row>
    <row r="7041" spans="1:8" x14ac:dyDescent="0.25">
      <c r="A7041" s="54">
        <v>7039</v>
      </c>
      <c r="B7041">
        <v>3135651399</v>
      </c>
      <c r="C7041" t="s">
        <v>14280</v>
      </c>
      <c r="D7041" t="s">
        <v>24656</v>
      </c>
      <c r="F7041" t="s">
        <v>24656</v>
      </c>
      <c r="G7041" t="s">
        <v>26543</v>
      </c>
      <c r="H7041" t="s">
        <v>14377</v>
      </c>
    </row>
    <row r="7042" spans="1:8" x14ac:dyDescent="0.25">
      <c r="A7042" s="54">
        <v>7040</v>
      </c>
      <c r="B7042">
        <v>3043957047</v>
      </c>
      <c r="C7042" t="s">
        <v>14280</v>
      </c>
      <c r="D7042" t="s">
        <v>24656</v>
      </c>
      <c r="F7042" t="s">
        <v>24656</v>
      </c>
      <c r="G7042" t="s">
        <v>26544</v>
      </c>
      <c r="H7042" t="s">
        <v>17463</v>
      </c>
    </row>
    <row r="7043" spans="1:8" x14ac:dyDescent="0.25">
      <c r="A7043" s="54">
        <v>7041</v>
      </c>
      <c r="B7043">
        <v>3006365144</v>
      </c>
      <c r="C7043" t="s">
        <v>14210</v>
      </c>
      <c r="D7043" t="s">
        <v>24656</v>
      </c>
      <c r="F7043" t="s">
        <v>24656</v>
      </c>
      <c r="G7043" t="s">
        <v>26545</v>
      </c>
      <c r="H7043" t="s">
        <v>26546</v>
      </c>
    </row>
    <row r="7044" spans="1:8" x14ac:dyDescent="0.25">
      <c r="A7044" s="54">
        <v>7042</v>
      </c>
      <c r="B7044">
        <v>3016617106</v>
      </c>
      <c r="C7044" t="s">
        <v>14280</v>
      </c>
      <c r="D7044" t="s">
        <v>24656</v>
      </c>
      <c r="F7044" t="s">
        <v>24656</v>
      </c>
      <c r="G7044" t="s">
        <v>26547</v>
      </c>
      <c r="H7044" t="s">
        <v>16207</v>
      </c>
    </row>
    <row r="7045" spans="1:8" x14ac:dyDescent="0.25">
      <c r="A7045" s="54">
        <v>7043</v>
      </c>
      <c r="B7045">
        <v>3152153622</v>
      </c>
      <c r="C7045" t="s">
        <v>14280</v>
      </c>
      <c r="D7045" t="s">
        <v>24656</v>
      </c>
      <c r="F7045" t="s">
        <v>24656</v>
      </c>
      <c r="G7045" t="s">
        <v>26548</v>
      </c>
      <c r="H7045" t="s">
        <v>26549</v>
      </c>
    </row>
    <row r="7046" spans="1:8" x14ac:dyDescent="0.25">
      <c r="A7046" s="54">
        <v>7044</v>
      </c>
      <c r="B7046">
        <v>3208417057</v>
      </c>
      <c r="C7046" t="s">
        <v>14210</v>
      </c>
      <c r="D7046" t="s">
        <v>24656</v>
      </c>
      <c r="F7046" t="s">
        <v>24656</v>
      </c>
      <c r="G7046" t="s">
        <v>26550</v>
      </c>
      <c r="H7046" t="s">
        <v>25647</v>
      </c>
    </row>
    <row r="7047" spans="1:8" x14ac:dyDescent="0.25">
      <c r="A7047" s="54">
        <v>7045</v>
      </c>
      <c r="B7047">
        <v>3116877057</v>
      </c>
      <c r="C7047" t="s">
        <v>14280</v>
      </c>
      <c r="D7047" t="s">
        <v>24656</v>
      </c>
      <c r="F7047" t="s">
        <v>24656</v>
      </c>
      <c r="G7047" t="s">
        <v>26551</v>
      </c>
      <c r="H7047" t="s">
        <v>26552</v>
      </c>
    </row>
    <row r="7048" spans="1:8" x14ac:dyDescent="0.25">
      <c r="A7048" s="54">
        <v>7046</v>
      </c>
      <c r="B7048">
        <v>3164733205</v>
      </c>
      <c r="C7048" t="s">
        <v>14280</v>
      </c>
      <c r="D7048" t="s">
        <v>24656</v>
      </c>
      <c r="F7048" t="s">
        <v>24656</v>
      </c>
      <c r="G7048" t="s">
        <v>26553</v>
      </c>
      <c r="H7048" t="s">
        <v>19241</v>
      </c>
    </row>
    <row r="7049" spans="1:8" x14ac:dyDescent="0.25">
      <c r="A7049" s="54">
        <v>7047</v>
      </c>
      <c r="B7049">
        <v>3005938643</v>
      </c>
      <c r="C7049" t="s">
        <v>14280</v>
      </c>
      <c r="D7049" t="s">
        <v>24656</v>
      </c>
      <c r="F7049" t="s">
        <v>24656</v>
      </c>
      <c r="G7049" t="s">
        <v>26554</v>
      </c>
      <c r="H7049" t="s">
        <v>26555</v>
      </c>
    </row>
    <row r="7050" spans="1:8" x14ac:dyDescent="0.25">
      <c r="A7050" s="54">
        <v>7048</v>
      </c>
      <c r="B7050">
        <v>3012206258</v>
      </c>
      <c r="C7050" t="s">
        <v>14210</v>
      </c>
      <c r="D7050" t="s">
        <v>24656</v>
      </c>
      <c r="F7050" t="s">
        <v>24656</v>
      </c>
      <c r="G7050" t="s">
        <v>26556</v>
      </c>
      <c r="H7050" t="s">
        <v>26557</v>
      </c>
    </row>
    <row r="7051" spans="1:8" x14ac:dyDescent="0.25">
      <c r="A7051" s="54">
        <v>7049</v>
      </c>
      <c r="B7051">
        <v>3004816160</v>
      </c>
      <c r="C7051" t="s">
        <v>14280</v>
      </c>
      <c r="D7051" t="s">
        <v>24656</v>
      </c>
      <c r="F7051" t="s">
        <v>24656</v>
      </c>
      <c r="G7051" t="s">
        <v>26558</v>
      </c>
      <c r="H7051" t="s">
        <v>26559</v>
      </c>
    </row>
    <row r="7052" spans="1:8" x14ac:dyDescent="0.25">
      <c r="A7052" s="54">
        <v>7050</v>
      </c>
      <c r="B7052">
        <v>3183742942</v>
      </c>
      <c r="C7052" t="s">
        <v>14280</v>
      </c>
      <c r="D7052" t="s">
        <v>24656</v>
      </c>
      <c r="F7052" t="s">
        <v>24656</v>
      </c>
      <c r="G7052" t="s">
        <v>26560</v>
      </c>
      <c r="H7052" t="s">
        <v>16826</v>
      </c>
    </row>
    <row r="7053" spans="1:8" x14ac:dyDescent="0.25">
      <c r="A7053" s="54">
        <v>7051</v>
      </c>
      <c r="B7053">
        <v>3225176784</v>
      </c>
      <c r="C7053" t="s">
        <v>14280</v>
      </c>
      <c r="D7053" t="s">
        <v>24656</v>
      </c>
      <c r="F7053" t="s">
        <v>24656</v>
      </c>
      <c r="G7053" t="s">
        <v>26561</v>
      </c>
      <c r="H7053" t="s">
        <v>26562</v>
      </c>
    </row>
    <row r="7054" spans="1:8" x14ac:dyDescent="0.25">
      <c r="A7054" s="54">
        <v>7052</v>
      </c>
      <c r="B7054">
        <v>3113287585</v>
      </c>
      <c r="C7054" t="s">
        <v>14280</v>
      </c>
      <c r="D7054" t="s">
        <v>24656</v>
      </c>
      <c r="F7054" t="s">
        <v>24656</v>
      </c>
      <c r="G7054" t="s">
        <v>26563</v>
      </c>
      <c r="H7054" t="s">
        <v>26564</v>
      </c>
    </row>
    <row r="7055" spans="1:8" x14ac:dyDescent="0.25">
      <c r="A7055" s="54">
        <v>7053</v>
      </c>
      <c r="B7055">
        <v>3122116142</v>
      </c>
      <c r="C7055" t="s">
        <v>14280</v>
      </c>
      <c r="D7055" t="s">
        <v>24656</v>
      </c>
      <c r="F7055" t="s">
        <v>24656</v>
      </c>
      <c r="G7055" t="s">
        <v>26565</v>
      </c>
      <c r="H7055" t="s">
        <v>18084</v>
      </c>
    </row>
    <row r="7056" spans="1:8" x14ac:dyDescent="0.25">
      <c r="A7056" s="54">
        <v>7054</v>
      </c>
      <c r="B7056">
        <v>3122385506</v>
      </c>
      <c r="C7056" t="s">
        <v>24672</v>
      </c>
      <c r="D7056" t="s">
        <v>24656</v>
      </c>
      <c r="F7056" t="s">
        <v>24656</v>
      </c>
      <c r="G7056" t="s">
        <v>26566</v>
      </c>
      <c r="H7056" t="s">
        <v>15235</v>
      </c>
    </row>
    <row r="7057" spans="1:8" x14ac:dyDescent="0.25">
      <c r="A7057" s="54">
        <v>7055</v>
      </c>
      <c r="B7057">
        <v>3128171884</v>
      </c>
      <c r="C7057" t="s">
        <v>14280</v>
      </c>
      <c r="D7057" t="s">
        <v>24656</v>
      </c>
      <c r="F7057" t="s">
        <v>24656</v>
      </c>
      <c r="G7057" t="s">
        <v>26567</v>
      </c>
      <c r="H7057" t="s">
        <v>26568</v>
      </c>
    </row>
    <row r="7058" spans="1:8" x14ac:dyDescent="0.25">
      <c r="A7058" s="54">
        <v>7056</v>
      </c>
      <c r="B7058">
        <v>3233630145</v>
      </c>
      <c r="C7058" t="s">
        <v>26438</v>
      </c>
      <c r="D7058" t="s">
        <v>24656</v>
      </c>
      <c r="F7058" t="s">
        <v>24656</v>
      </c>
      <c r="G7058" t="s">
        <v>26569</v>
      </c>
      <c r="H7058" t="s">
        <v>20927</v>
      </c>
    </row>
    <row r="7059" spans="1:8" x14ac:dyDescent="0.25">
      <c r="A7059" s="54">
        <v>7057</v>
      </c>
      <c r="B7059">
        <v>3207432388</v>
      </c>
      <c r="C7059" t="s">
        <v>14280</v>
      </c>
      <c r="D7059" t="s">
        <v>24656</v>
      </c>
      <c r="F7059" t="s">
        <v>24656</v>
      </c>
      <c r="G7059" t="s">
        <v>26570</v>
      </c>
      <c r="H7059" t="s">
        <v>19268</v>
      </c>
    </row>
    <row r="7060" spans="1:8" x14ac:dyDescent="0.25">
      <c r="A7060" s="54">
        <v>7058</v>
      </c>
      <c r="B7060">
        <v>3217593223</v>
      </c>
      <c r="C7060" t="s">
        <v>24684</v>
      </c>
      <c r="D7060" t="s">
        <v>24656</v>
      </c>
      <c r="F7060" t="s">
        <v>24656</v>
      </c>
      <c r="G7060" t="s">
        <v>26571</v>
      </c>
      <c r="H7060" t="s">
        <v>18516</v>
      </c>
    </row>
    <row r="7061" spans="1:8" x14ac:dyDescent="0.25">
      <c r="A7061" s="54">
        <v>7059</v>
      </c>
      <c r="B7061">
        <v>3196613365</v>
      </c>
      <c r="C7061" t="s">
        <v>14280</v>
      </c>
      <c r="D7061" t="s">
        <v>24656</v>
      </c>
      <c r="F7061" t="s">
        <v>24656</v>
      </c>
      <c r="G7061" t="s">
        <v>26572</v>
      </c>
      <c r="H7061" t="s">
        <v>15116</v>
      </c>
    </row>
    <row r="7062" spans="1:8" x14ac:dyDescent="0.25">
      <c r="A7062" s="54">
        <v>7060</v>
      </c>
      <c r="B7062">
        <v>3113819471</v>
      </c>
      <c r="C7062" t="s">
        <v>14210</v>
      </c>
      <c r="D7062" t="s">
        <v>24656</v>
      </c>
      <c r="F7062" t="s">
        <v>24656</v>
      </c>
      <c r="G7062" t="s">
        <v>26573</v>
      </c>
      <c r="H7062" t="s">
        <v>16779</v>
      </c>
    </row>
    <row r="7063" spans="1:8" x14ac:dyDescent="0.25">
      <c r="A7063" s="54">
        <v>7061</v>
      </c>
      <c r="B7063">
        <v>3207880898</v>
      </c>
      <c r="C7063" t="s">
        <v>14280</v>
      </c>
      <c r="D7063" t="s">
        <v>24656</v>
      </c>
      <c r="F7063" t="s">
        <v>24656</v>
      </c>
      <c r="G7063" t="s">
        <v>26574</v>
      </c>
      <c r="H7063" t="s">
        <v>14466</v>
      </c>
    </row>
    <row r="7064" spans="1:8" x14ac:dyDescent="0.25">
      <c r="A7064" s="54">
        <v>7062</v>
      </c>
      <c r="B7064">
        <v>3006131617</v>
      </c>
      <c r="C7064" t="s">
        <v>14153</v>
      </c>
      <c r="D7064" t="s">
        <v>24656</v>
      </c>
      <c r="F7064" t="s">
        <v>24656</v>
      </c>
      <c r="G7064" t="s">
        <v>26575</v>
      </c>
      <c r="H7064" t="s">
        <v>26576</v>
      </c>
    </row>
    <row r="7065" spans="1:8" x14ac:dyDescent="0.25">
      <c r="A7065" s="54">
        <v>7063</v>
      </c>
      <c r="B7065">
        <v>3209323768</v>
      </c>
      <c r="C7065" t="s">
        <v>14280</v>
      </c>
      <c r="D7065" t="s">
        <v>24656</v>
      </c>
      <c r="F7065" t="s">
        <v>24656</v>
      </c>
      <c r="G7065" t="s">
        <v>26577</v>
      </c>
      <c r="H7065" t="s">
        <v>26578</v>
      </c>
    </row>
    <row r="7066" spans="1:8" x14ac:dyDescent="0.25">
      <c r="A7066" s="54">
        <v>7064</v>
      </c>
      <c r="B7066">
        <v>3004284348</v>
      </c>
      <c r="C7066" t="s">
        <v>14280</v>
      </c>
      <c r="D7066" t="s">
        <v>24656</v>
      </c>
      <c r="F7066" t="s">
        <v>24656</v>
      </c>
      <c r="G7066" t="s">
        <v>26579</v>
      </c>
      <c r="H7066" t="s">
        <v>26580</v>
      </c>
    </row>
    <row r="7067" spans="1:8" x14ac:dyDescent="0.25">
      <c r="A7067" s="54">
        <v>7065</v>
      </c>
      <c r="B7067">
        <v>3207631073</v>
      </c>
      <c r="C7067" t="s">
        <v>14280</v>
      </c>
      <c r="D7067" t="s">
        <v>24656</v>
      </c>
      <c r="F7067" t="s">
        <v>24656</v>
      </c>
      <c r="G7067" t="s">
        <v>26581</v>
      </c>
      <c r="H7067" t="s">
        <v>14991</v>
      </c>
    </row>
    <row r="7068" spans="1:8" x14ac:dyDescent="0.25">
      <c r="A7068" s="54">
        <v>7066</v>
      </c>
      <c r="B7068">
        <v>3206786333</v>
      </c>
      <c r="C7068" t="s">
        <v>14280</v>
      </c>
      <c r="D7068" t="s">
        <v>24656</v>
      </c>
      <c r="F7068" t="s">
        <v>24656</v>
      </c>
      <c r="G7068" t="s">
        <v>26582</v>
      </c>
      <c r="H7068" t="s">
        <v>26583</v>
      </c>
    </row>
    <row r="7069" spans="1:8" x14ac:dyDescent="0.25">
      <c r="A7069" s="54">
        <v>7067</v>
      </c>
      <c r="B7069">
        <v>3147497035</v>
      </c>
      <c r="C7069" t="s">
        <v>14280</v>
      </c>
      <c r="D7069" t="s">
        <v>24656</v>
      </c>
      <c r="F7069" t="s">
        <v>24656</v>
      </c>
      <c r="G7069" t="s">
        <v>26584</v>
      </c>
      <c r="H7069" t="s">
        <v>26585</v>
      </c>
    </row>
    <row r="7070" spans="1:8" x14ac:dyDescent="0.25">
      <c r="A7070" s="54">
        <v>7068</v>
      </c>
      <c r="B7070">
        <v>3192859416</v>
      </c>
      <c r="C7070" t="s">
        <v>14280</v>
      </c>
      <c r="D7070" t="s">
        <v>24656</v>
      </c>
      <c r="F7070" t="s">
        <v>24656</v>
      </c>
      <c r="G7070" t="s">
        <v>26586</v>
      </c>
      <c r="H7070" t="s">
        <v>25355</v>
      </c>
    </row>
    <row r="7071" spans="1:8" x14ac:dyDescent="0.25">
      <c r="A7071" s="54">
        <v>7069</v>
      </c>
      <c r="B7071">
        <v>3053354786</v>
      </c>
      <c r="C7071" t="s">
        <v>24684</v>
      </c>
      <c r="D7071" t="s">
        <v>24656</v>
      </c>
      <c r="F7071" t="s">
        <v>24656</v>
      </c>
      <c r="G7071" t="s">
        <v>26587</v>
      </c>
      <c r="H7071" t="s">
        <v>14588</v>
      </c>
    </row>
    <row r="7072" spans="1:8" x14ac:dyDescent="0.25">
      <c r="A7072" s="54">
        <v>7070</v>
      </c>
      <c r="B7072">
        <v>3012930738</v>
      </c>
      <c r="C7072" t="s">
        <v>14280</v>
      </c>
      <c r="D7072" t="s">
        <v>24656</v>
      </c>
      <c r="F7072" t="s">
        <v>24656</v>
      </c>
      <c r="G7072" t="s">
        <v>26588</v>
      </c>
      <c r="H7072" t="s">
        <v>14377</v>
      </c>
    </row>
    <row r="7073" spans="1:8" x14ac:dyDescent="0.25">
      <c r="A7073" s="54">
        <v>7071</v>
      </c>
      <c r="B7073">
        <v>3246844900</v>
      </c>
      <c r="C7073" t="s">
        <v>14280</v>
      </c>
      <c r="D7073" t="s">
        <v>24656</v>
      </c>
      <c r="F7073" t="s">
        <v>24656</v>
      </c>
      <c r="G7073" t="s">
        <v>26589</v>
      </c>
      <c r="H7073" t="s">
        <v>26590</v>
      </c>
    </row>
    <row r="7074" spans="1:8" x14ac:dyDescent="0.25">
      <c r="A7074" s="54">
        <v>7072</v>
      </c>
      <c r="B7074">
        <v>3174250378</v>
      </c>
      <c r="C7074" t="s">
        <v>14280</v>
      </c>
      <c r="D7074" t="s">
        <v>24656</v>
      </c>
      <c r="F7074" t="s">
        <v>24656</v>
      </c>
      <c r="G7074" t="s">
        <v>26591</v>
      </c>
      <c r="H7074" t="s">
        <v>14480</v>
      </c>
    </row>
    <row r="7075" spans="1:8" x14ac:dyDescent="0.25">
      <c r="A7075" s="54">
        <v>7073</v>
      </c>
      <c r="B7075">
        <v>3006572799</v>
      </c>
      <c r="C7075" t="s">
        <v>14280</v>
      </c>
      <c r="D7075" t="s">
        <v>24656</v>
      </c>
      <c r="F7075" t="s">
        <v>24656</v>
      </c>
      <c r="G7075" t="s">
        <v>26592</v>
      </c>
      <c r="H7075" t="s">
        <v>26593</v>
      </c>
    </row>
    <row r="7076" spans="1:8" x14ac:dyDescent="0.25">
      <c r="A7076" s="54">
        <v>7074</v>
      </c>
      <c r="B7076">
        <v>3192161433</v>
      </c>
      <c r="C7076" t="s">
        <v>24672</v>
      </c>
      <c r="D7076" t="s">
        <v>24656</v>
      </c>
      <c r="F7076" t="s">
        <v>24656</v>
      </c>
      <c r="G7076" t="s">
        <v>26594</v>
      </c>
      <c r="H7076" t="s">
        <v>18043</v>
      </c>
    </row>
    <row r="7077" spans="1:8" x14ac:dyDescent="0.25">
      <c r="A7077" s="54">
        <v>7075</v>
      </c>
      <c r="B7077">
        <v>3146449950</v>
      </c>
      <c r="C7077" t="s">
        <v>14280</v>
      </c>
      <c r="D7077" t="s">
        <v>24656</v>
      </c>
      <c r="F7077" t="s">
        <v>24656</v>
      </c>
      <c r="G7077" t="s">
        <v>26595</v>
      </c>
      <c r="H7077" t="s">
        <v>14301</v>
      </c>
    </row>
    <row r="7078" spans="1:8" x14ac:dyDescent="0.25">
      <c r="A7078" s="54">
        <v>7076</v>
      </c>
      <c r="B7078">
        <v>3508833545</v>
      </c>
      <c r="C7078" t="s">
        <v>14280</v>
      </c>
      <c r="D7078" t="s">
        <v>24656</v>
      </c>
      <c r="F7078" t="s">
        <v>24656</v>
      </c>
      <c r="G7078" t="s">
        <v>26596</v>
      </c>
      <c r="H7078" t="s">
        <v>26597</v>
      </c>
    </row>
    <row r="7079" spans="1:8" x14ac:dyDescent="0.25">
      <c r="A7079" s="54">
        <v>7077</v>
      </c>
      <c r="B7079">
        <v>3136895844</v>
      </c>
      <c r="C7079" t="s">
        <v>24989</v>
      </c>
      <c r="D7079" t="s">
        <v>24656</v>
      </c>
      <c r="F7079" t="s">
        <v>24656</v>
      </c>
      <c r="G7079" t="s">
        <v>26598</v>
      </c>
      <c r="H7079" t="s">
        <v>14945</v>
      </c>
    </row>
    <row r="7080" spans="1:8" x14ac:dyDescent="0.25">
      <c r="A7080" s="54">
        <v>7078</v>
      </c>
      <c r="B7080">
        <v>3116181861</v>
      </c>
      <c r="C7080" t="s">
        <v>26599</v>
      </c>
      <c r="D7080" t="s">
        <v>24656</v>
      </c>
      <c r="F7080" t="s">
        <v>24656</v>
      </c>
      <c r="G7080" t="s">
        <v>26600</v>
      </c>
      <c r="H7080" t="s">
        <v>15935</v>
      </c>
    </row>
    <row r="7081" spans="1:8" x14ac:dyDescent="0.25">
      <c r="A7081" s="54">
        <v>7079</v>
      </c>
      <c r="B7081">
        <v>3188167705</v>
      </c>
      <c r="C7081" t="s">
        <v>14280</v>
      </c>
      <c r="D7081" t="s">
        <v>24656</v>
      </c>
      <c r="F7081" t="s">
        <v>24656</v>
      </c>
      <c r="G7081" t="s">
        <v>26601</v>
      </c>
      <c r="H7081" t="s">
        <v>26602</v>
      </c>
    </row>
    <row r="7082" spans="1:8" x14ac:dyDescent="0.25">
      <c r="A7082" s="54">
        <v>7080</v>
      </c>
      <c r="B7082">
        <v>3207736153</v>
      </c>
      <c r="C7082" t="s">
        <v>14210</v>
      </c>
      <c r="D7082" t="s">
        <v>24656</v>
      </c>
      <c r="F7082" t="s">
        <v>24656</v>
      </c>
      <c r="G7082" t="s">
        <v>26603</v>
      </c>
      <c r="H7082" t="s">
        <v>15148</v>
      </c>
    </row>
    <row r="7083" spans="1:8" x14ac:dyDescent="0.25">
      <c r="A7083" s="54">
        <v>7081</v>
      </c>
      <c r="B7083">
        <v>3043747237</v>
      </c>
      <c r="C7083" t="s">
        <v>14280</v>
      </c>
      <c r="D7083" t="s">
        <v>24656</v>
      </c>
      <c r="F7083" t="s">
        <v>24656</v>
      </c>
      <c r="G7083" t="s">
        <v>26604</v>
      </c>
      <c r="H7083" t="s">
        <v>26605</v>
      </c>
    </row>
    <row r="7084" spans="1:8" x14ac:dyDescent="0.25">
      <c r="A7084" s="54">
        <v>7082</v>
      </c>
      <c r="B7084">
        <v>3001590927</v>
      </c>
      <c r="C7084" t="s">
        <v>14280</v>
      </c>
      <c r="D7084" t="s">
        <v>24656</v>
      </c>
      <c r="F7084" t="s">
        <v>24656</v>
      </c>
      <c r="G7084" t="s">
        <v>26606</v>
      </c>
      <c r="H7084" t="s">
        <v>26607</v>
      </c>
    </row>
    <row r="7085" spans="1:8" x14ac:dyDescent="0.25">
      <c r="A7085" s="54">
        <v>7083</v>
      </c>
      <c r="B7085">
        <v>3006200057</v>
      </c>
      <c r="C7085" t="s">
        <v>14153</v>
      </c>
      <c r="D7085" t="s">
        <v>24656</v>
      </c>
      <c r="F7085" t="s">
        <v>24656</v>
      </c>
      <c r="G7085" t="s">
        <v>26608</v>
      </c>
      <c r="H7085" t="s">
        <v>21293</v>
      </c>
    </row>
    <row r="7086" spans="1:8" x14ac:dyDescent="0.25">
      <c r="A7086" s="54">
        <v>7084</v>
      </c>
      <c r="B7086">
        <v>3014332430</v>
      </c>
      <c r="C7086" t="s">
        <v>24684</v>
      </c>
      <c r="D7086" t="s">
        <v>24656</v>
      </c>
      <c r="F7086" t="s">
        <v>24656</v>
      </c>
      <c r="G7086" t="s">
        <v>26609</v>
      </c>
      <c r="H7086" t="s">
        <v>22226</v>
      </c>
    </row>
    <row r="7087" spans="1:8" x14ac:dyDescent="0.25">
      <c r="A7087" s="54">
        <v>7085</v>
      </c>
      <c r="B7087">
        <v>3103474030</v>
      </c>
      <c r="C7087" t="s">
        <v>14210</v>
      </c>
      <c r="D7087" t="s">
        <v>24656</v>
      </c>
      <c r="F7087" t="s">
        <v>24656</v>
      </c>
      <c r="G7087" t="s">
        <v>26610</v>
      </c>
      <c r="H7087" t="s">
        <v>26611</v>
      </c>
    </row>
    <row r="7088" spans="1:8" x14ac:dyDescent="0.25">
      <c r="A7088" s="54">
        <v>7086</v>
      </c>
      <c r="B7088">
        <v>3185093440</v>
      </c>
      <c r="C7088" t="s">
        <v>14280</v>
      </c>
      <c r="D7088" t="s">
        <v>24656</v>
      </c>
      <c r="F7088" t="s">
        <v>24656</v>
      </c>
      <c r="G7088" t="s">
        <v>26612</v>
      </c>
      <c r="H7088" t="s">
        <v>15608</v>
      </c>
    </row>
    <row r="7089" spans="1:8" x14ac:dyDescent="0.25">
      <c r="A7089" s="54">
        <v>7087</v>
      </c>
      <c r="B7089">
        <v>3007753937</v>
      </c>
      <c r="C7089" t="s">
        <v>24677</v>
      </c>
      <c r="D7089" t="s">
        <v>24656</v>
      </c>
      <c r="F7089" t="s">
        <v>24656</v>
      </c>
      <c r="G7089" t="s">
        <v>26613</v>
      </c>
      <c r="H7089" t="s">
        <v>26614</v>
      </c>
    </row>
    <row r="7090" spans="1:8" x14ac:dyDescent="0.25">
      <c r="A7090" s="54">
        <v>7088</v>
      </c>
      <c r="B7090">
        <v>3004154030</v>
      </c>
      <c r="C7090" t="s">
        <v>14280</v>
      </c>
      <c r="D7090" t="s">
        <v>24656</v>
      </c>
      <c r="F7090" t="s">
        <v>24656</v>
      </c>
      <c r="G7090" t="s">
        <v>26615</v>
      </c>
      <c r="H7090" t="s">
        <v>15467</v>
      </c>
    </row>
    <row r="7091" spans="1:8" x14ac:dyDescent="0.25">
      <c r="A7091" s="54">
        <v>7089</v>
      </c>
      <c r="B7091">
        <v>3175525908</v>
      </c>
      <c r="C7091" t="s">
        <v>14210</v>
      </c>
      <c r="D7091" t="s">
        <v>24656</v>
      </c>
      <c r="F7091" t="s">
        <v>24656</v>
      </c>
      <c r="G7091" t="s">
        <v>26616</v>
      </c>
      <c r="H7091" t="s">
        <v>15666</v>
      </c>
    </row>
    <row r="7092" spans="1:8" x14ac:dyDescent="0.25">
      <c r="A7092" s="54">
        <v>7090</v>
      </c>
      <c r="B7092">
        <v>3245453093</v>
      </c>
      <c r="C7092" t="s">
        <v>14280</v>
      </c>
      <c r="D7092" t="s">
        <v>24656</v>
      </c>
      <c r="F7092" t="s">
        <v>24656</v>
      </c>
      <c r="G7092" t="s">
        <v>26617</v>
      </c>
      <c r="H7092" t="s">
        <v>14727</v>
      </c>
    </row>
    <row r="7093" spans="1:8" x14ac:dyDescent="0.25">
      <c r="A7093" s="54">
        <v>7091</v>
      </c>
      <c r="B7093">
        <v>3233163979</v>
      </c>
      <c r="C7093" t="s">
        <v>14210</v>
      </c>
      <c r="D7093" t="s">
        <v>24656</v>
      </c>
      <c r="F7093" t="s">
        <v>24656</v>
      </c>
      <c r="G7093" t="s">
        <v>26618</v>
      </c>
      <c r="H7093" t="s">
        <v>15937</v>
      </c>
    </row>
    <row r="7094" spans="1:8" x14ac:dyDescent="0.25">
      <c r="A7094" s="54">
        <v>7092</v>
      </c>
      <c r="B7094">
        <v>3052496261</v>
      </c>
      <c r="C7094" t="s">
        <v>24677</v>
      </c>
      <c r="D7094" t="s">
        <v>24656</v>
      </c>
      <c r="F7094" t="s">
        <v>24656</v>
      </c>
      <c r="G7094" t="s">
        <v>26619</v>
      </c>
      <c r="H7094" t="s">
        <v>19063</v>
      </c>
    </row>
    <row r="7095" spans="1:8" x14ac:dyDescent="0.25">
      <c r="A7095" s="54">
        <v>7093</v>
      </c>
      <c r="B7095">
        <v>3044485356</v>
      </c>
      <c r="C7095" t="s">
        <v>14210</v>
      </c>
      <c r="D7095" t="s">
        <v>24656</v>
      </c>
      <c r="F7095" t="s">
        <v>24656</v>
      </c>
      <c r="G7095" t="s">
        <v>26620</v>
      </c>
      <c r="H7095" t="s">
        <v>14142</v>
      </c>
    </row>
    <row r="7096" spans="1:8" x14ac:dyDescent="0.25">
      <c r="A7096" s="54">
        <v>7094</v>
      </c>
      <c r="B7096">
        <v>3128720804</v>
      </c>
      <c r="C7096" t="s">
        <v>14280</v>
      </c>
      <c r="D7096" t="s">
        <v>24656</v>
      </c>
      <c r="F7096" t="s">
        <v>24656</v>
      </c>
      <c r="G7096" t="s">
        <v>26621</v>
      </c>
      <c r="H7096" t="s">
        <v>20408</v>
      </c>
    </row>
    <row r="7097" spans="1:8" x14ac:dyDescent="0.25">
      <c r="A7097" s="54">
        <v>7095</v>
      </c>
      <c r="B7097">
        <v>3013174008</v>
      </c>
      <c r="C7097" t="s">
        <v>14280</v>
      </c>
      <c r="D7097" t="s">
        <v>24656</v>
      </c>
      <c r="F7097" t="s">
        <v>24656</v>
      </c>
      <c r="G7097" t="s">
        <v>26622</v>
      </c>
      <c r="H7097" t="s">
        <v>14389</v>
      </c>
    </row>
    <row r="7098" spans="1:8" x14ac:dyDescent="0.25">
      <c r="A7098" s="54">
        <v>7096</v>
      </c>
      <c r="B7098">
        <v>3124640407</v>
      </c>
      <c r="C7098" t="s">
        <v>14210</v>
      </c>
      <c r="D7098" t="s">
        <v>24656</v>
      </c>
      <c r="F7098" t="s">
        <v>24656</v>
      </c>
      <c r="G7098" t="s">
        <v>26623</v>
      </c>
      <c r="H7098" t="s">
        <v>26624</v>
      </c>
    </row>
    <row r="7099" spans="1:8" x14ac:dyDescent="0.25">
      <c r="A7099" s="54">
        <v>7097</v>
      </c>
      <c r="B7099">
        <v>3223832575</v>
      </c>
      <c r="C7099" t="s">
        <v>14210</v>
      </c>
      <c r="D7099" t="s">
        <v>24656</v>
      </c>
      <c r="F7099" t="s">
        <v>24656</v>
      </c>
      <c r="G7099" t="s">
        <v>26625</v>
      </c>
      <c r="H7099" t="s">
        <v>26626</v>
      </c>
    </row>
    <row r="7100" spans="1:8" x14ac:dyDescent="0.25">
      <c r="A7100" s="54">
        <v>7098</v>
      </c>
      <c r="B7100">
        <v>3104962379</v>
      </c>
      <c r="C7100" t="s">
        <v>25179</v>
      </c>
      <c r="D7100" t="s">
        <v>24656</v>
      </c>
      <c r="F7100" t="s">
        <v>24656</v>
      </c>
      <c r="G7100" t="s">
        <v>26627</v>
      </c>
      <c r="H7100" t="s">
        <v>26628</v>
      </c>
    </row>
    <row r="7101" spans="1:8" x14ac:dyDescent="0.25">
      <c r="A7101" s="54">
        <v>7099</v>
      </c>
      <c r="B7101">
        <v>3226717516</v>
      </c>
      <c r="C7101" t="s">
        <v>14280</v>
      </c>
      <c r="D7101" t="s">
        <v>24656</v>
      </c>
      <c r="F7101" t="s">
        <v>24656</v>
      </c>
      <c r="G7101" t="s">
        <v>26629</v>
      </c>
      <c r="H7101" t="s">
        <v>26630</v>
      </c>
    </row>
    <row r="7102" spans="1:8" x14ac:dyDescent="0.25">
      <c r="A7102" s="54">
        <v>7100</v>
      </c>
      <c r="B7102">
        <v>3005094404</v>
      </c>
      <c r="C7102" t="s">
        <v>14280</v>
      </c>
      <c r="D7102" t="s">
        <v>24656</v>
      </c>
      <c r="F7102" t="s">
        <v>24656</v>
      </c>
      <c r="G7102" t="s">
        <v>26631</v>
      </c>
      <c r="H7102" t="s">
        <v>19245</v>
      </c>
    </row>
    <row r="7103" spans="1:8" x14ac:dyDescent="0.25">
      <c r="A7103" s="54">
        <v>7101</v>
      </c>
      <c r="B7103">
        <v>3213922218</v>
      </c>
      <c r="C7103" t="s">
        <v>14210</v>
      </c>
      <c r="D7103" t="s">
        <v>24656</v>
      </c>
      <c r="F7103" t="s">
        <v>24656</v>
      </c>
      <c r="G7103" t="s">
        <v>26632</v>
      </c>
      <c r="H7103" t="s">
        <v>26633</v>
      </c>
    </row>
    <row r="7104" spans="1:8" x14ac:dyDescent="0.25">
      <c r="A7104" s="54">
        <v>7102</v>
      </c>
      <c r="B7104">
        <v>3188327923</v>
      </c>
      <c r="C7104" t="s">
        <v>14280</v>
      </c>
      <c r="D7104" t="s">
        <v>24656</v>
      </c>
      <c r="F7104" t="s">
        <v>24656</v>
      </c>
      <c r="G7104" t="s">
        <v>26634</v>
      </c>
      <c r="H7104" t="s">
        <v>26635</v>
      </c>
    </row>
    <row r="7105" spans="1:8" x14ac:dyDescent="0.25">
      <c r="A7105" s="54">
        <v>7103</v>
      </c>
      <c r="B7105">
        <v>3177852275</v>
      </c>
      <c r="C7105" t="s">
        <v>26636</v>
      </c>
      <c r="D7105" t="s">
        <v>24656</v>
      </c>
      <c r="F7105" t="s">
        <v>24656</v>
      </c>
      <c r="G7105" t="s">
        <v>26637</v>
      </c>
      <c r="H7105" t="s">
        <v>16890</v>
      </c>
    </row>
    <row r="7106" spans="1:8" x14ac:dyDescent="0.25">
      <c r="A7106" s="54">
        <v>7104</v>
      </c>
      <c r="B7106">
        <v>3186580782</v>
      </c>
      <c r="C7106" t="s">
        <v>14280</v>
      </c>
      <c r="D7106" t="s">
        <v>24656</v>
      </c>
      <c r="F7106" t="s">
        <v>24656</v>
      </c>
      <c r="G7106" t="s">
        <v>26638</v>
      </c>
      <c r="H7106" t="s">
        <v>26639</v>
      </c>
    </row>
    <row r="7107" spans="1:8" x14ac:dyDescent="0.25">
      <c r="A7107" s="54">
        <v>7105</v>
      </c>
      <c r="B7107">
        <v>3104713791</v>
      </c>
      <c r="C7107" t="s">
        <v>25485</v>
      </c>
      <c r="D7107" t="s">
        <v>24656</v>
      </c>
      <c r="F7107" t="s">
        <v>24656</v>
      </c>
      <c r="G7107" t="s">
        <v>26640</v>
      </c>
      <c r="H7107" t="s">
        <v>14456</v>
      </c>
    </row>
    <row r="7108" spans="1:8" x14ac:dyDescent="0.25">
      <c r="A7108" s="54">
        <v>7106</v>
      </c>
      <c r="B7108">
        <v>3046263177</v>
      </c>
      <c r="C7108" t="s">
        <v>24677</v>
      </c>
      <c r="D7108" t="s">
        <v>24656</v>
      </c>
      <c r="F7108" t="s">
        <v>24656</v>
      </c>
      <c r="G7108" t="s">
        <v>26641</v>
      </c>
      <c r="H7108" t="s">
        <v>19106</v>
      </c>
    </row>
    <row r="7109" spans="1:8" x14ac:dyDescent="0.25">
      <c r="A7109" s="54">
        <v>7107</v>
      </c>
      <c r="B7109">
        <v>3015522393</v>
      </c>
      <c r="C7109" t="s">
        <v>14454</v>
      </c>
      <c r="D7109" t="s">
        <v>24656</v>
      </c>
      <c r="F7109" t="s">
        <v>24656</v>
      </c>
      <c r="G7109" t="s">
        <v>26642</v>
      </c>
      <c r="H7109" t="s">
        <v>16779</v>
      </c>
    </row>
    <row r="7110" spans="1:8" x14ac:dyDescent="0.25">
      <c r="A7110" s="54">
        <v>7108</v>
      </c>
      <c r="B7110">
        <v>3105152454</v>
      </c>
      <c r="C7110" t="s">
        <v>25179</v>
      </c>
      <c r="D7110" t="s">
        <v>24656</v>
      </c>
      <c r="F7110" t="s">
        <v>24656</v>
      </c>
      <c r="G7110" t="s">
        <v>26643</v>
      </c>
      <c r="H7110" t="s">
        <v>16945</v>
      </c>
    </row>
    <row r="7111" spans="1:8" x14ac:dyDescent="0.25">
      <c r="A7111" s="54">
        <v>7109</v>
      </c>
      <c r="B7111">
        <v>3122162237</v>
      </c>
      <c r="C7111" t="s">
        <v>24684</v>
      </c>
      <c r="D7111" t="s">
        <v>24656</v>
      </c>
      <c r="F7111" t="s">
        <v>24656</v>
      </c>
      <c r="G7111" t="s">
        <v>26644</v>
      </c>
      <c r="H7111" t="s">
        <v>14590</v>
      </c>
    </row>
    <row r="7112" spans="1:8" x14ac:dyDescent="0.25">
      <c r="A7112" s="54">
        <v>7110</v>
      </c>
      <c r="B7112">
        <v>3226826377</v>
      </c>
      <c r="C7112" t="s">
        <v>24672</v>
      </c>
      <c r="D7112" t="s">
        <v>24656</v>
      </c>
      <c r="F7112" t="s">
        <v>24656</v>
      </c>
      <c r="G7112" t="s">
        <v>26645</v>
      </c>
      <c r="H7112" t="s">
        <v>14393</v>
      </c>
    </row>
    <row r="7113" spans="1:8" x14ac:dyDescent="0.25">
      <c r="A7113" s="54">
        <v>7111</v>
      </c>
      <c r="B7113">
        <v>3207235186</v>
      </c>
      <c r="C7113" t="s">
        <v>14210</v>
      </c>
      <c r="D7113" t="s">
        <v>24656</v>
      </c>
      <c r="F7113" t="s">
        <v>24656</v>
      </c>
      <c r="G7113" t="s">
        <v>26646</v>
      </c>
      <c r="H7113" t="s">
        <v>26647</v>
      </c>
    </row>
    <row r="7114" spans="1:8" x14ac:dyDescent="0.25">
      <c r="A7114" s="54">
        <v>7112</v>
      </c>
      <c r="B7114">
        <v>3104214458</v>
      </c>
      <c r="C7114" t="s">
        <v>24922</v>
      </c>
      <c r="D7114" t="s">
        <v>24656</v>
      </c>
      <c r="F7114" t="s">
        <v>24656</v>
      </c>
      <c r="G7114" t="s">
        <v>26648</v>
      </c>
      <c r="H7114" t="s">
        <v>26649</v>
      </c>
    </row>
    <row r="7115" spans="1:8" x14ac:dyDescent="0.25">
      <c r="A7115" s="54">
        <v>7113</v>
      </c>
      <c r="B7115">
        <v>3135421699</v>
      </c>
      <c r="C7115" t="s">
        <v>14280</v>
      </c>
      <c r="D7115" t="s">
        <v>24656</v>
      </c>
      <c r="F7115" t="s">
        <v>24656</v>
      </c>
      <c r="G7115" t="s">
        <v>26650</v>
      </c>
      <c r="H7115" t="s">
        <v>26651</v>
      </c>
    </row>
    <row r="7116" spans="1:8" x14ac:dyDescent="0.25">
      <c r="A7116" s="54">
        <v>7114</v>
      </c>
      <c r="B7116">
        <v>3113131211</v>
      </c>
      <c r="C7116" t="s">
        <v>24952</v>
      </c>
      <c r="D7116" t="s">
        <v>24656</v>
      </c>
      <c r="F7116" t="s">
        <v>24656</v>
      </c>
      <c r="G7116" t="s">
        <v>26652</v>
      </c>
      <c r="H7116" t="s">
        <v>26653</v>
      </c>
    </row>
    <row r="7117" spans="1:8" x14ac:dyDescent="0.25">
      <c r="A7117" s="54">
        <v>7115</v>
      </c>
      <c r="B7117">
        <v>3122794665</v>
      </c>
      <c r="C7117" t="s">
        <v>24989</v>
      </c>
      <c r="D7117" t="s">
        <v>24656</v>
      </c>
      <c r="F7117" t="s">
        <v>24656</v>
      </c>
      <c r="G7117" t="s">
        <v>26654</v>
      </c>
      <c r="H7117" t="s">
        <v>16100</v>
      </c>
    </row>
    <row r="7118" spans="1:8" x14ac:dyDescent="0.25">
      <c r="A7118" s="54">
        <v>7116</v>
      </c>
      <c r="B7118">
        <v>3206719937</v>
      </c>
      <c r="C7118" t="s">
        <v>14280</v>
      </c>
      <c r="D7118" t="s">
        <v>24656</v>
      </c>
      <c r="F7118" t="s">
        <v>24656</v>
      </c>
      <c r="G7118" t="s">
        <v>26655</v>
      </c>
      <c r="H7118" t="s">
        <v>16797</v>
      </c>
    </row>
    <row r="7119" spans="1:8" x14ac:dyDescent="0.25">
      <c r="A7119" s="54">
        <v>7117</v>
      </c>
      <c r="B7119">
        <v>3014064738</v>
      </c>
      <c r="C7119" t="s">
        <v>24677</v>
      </c>
      <c r="D7119" t="s">
        <v>24656</v>
      </c>
      <c r="F7119" t="s">
        <v>24656</v>
      </c>
      <c r="G7119" t="s">
        <v>26656</v>
      </c>
      <c r="H7119" t="s">
        <v>15426</v>
      </c>
    </row>
    <row r="7120" spans="1:8" x14ac:dyDescent="0.25">
      <c r="A7120" s="54">
        <v>7118</v>
      </c>
      <c r="B7120">
        <v>3126926534</v>
      </c>
      <c r="C7120" t="s">
        <v>14280</v>
      </c>
      <c r="D7120" t="s">
        <v>24656</v>
      </c>
      <c r="F7120" t="s">
        <v>24656</v>
      </c>
      <c r="G7120" t="s">
        <v>26657</v>
      </c>
      <c r="H7120" t="s">
        <v>26658</v>
      </c>
    </row>
    <row r="7121" spans="1:8" x14ac:dyDescent="0.25">
      <c r="A7121" s="54">
        <v>7119</v>
      </c>
      <c r="B7121">
        <v>3136055084</v>
      </c>
      <c r="C7121" t="s">
        <v>14280</v>
      </c>
      <c r="D7121" t="s">
        <v>24656</v>
      </c>
      <c r="F7121" t="s">
        <v>24656</v>
      </c>
      <c r="G7121" t="s">
        <v>26659</v>
      </c>
      <c r="H7121" t="s">
        <v>16748</v>
      </c>
    </row>
    <row r="7122" spans="1:8" x14ac:dyDescent="0.25">
      <c r="A7122" s="54">
        <v>7120</v>
      </c>
      <c r="B7122">
        <v>3108976981</v>
      </c>
      <c r="C7122" t="s">
        <v>14280</v>
      </c>
      <c r="D7122" t="s">
        <v>24656</v>
      </c>
      <c r="F7122" t="s">
        <v>24656</v>
      </c>
      <c r="G7122" t="s">
        <v>26660</v>
      </c>
      <c r="H7122" t="s">
        <v>26661</v>
      </c>
    </row>
    <row r="7123" spans="1:8" x14ac:dyDescent="0.25">
      <c r="A7123" s="54">
        <v>7121</v>
      </c>
      <c r="B7123">
        <v>3207033527</v>
      </c>
      <c r="C7123" t="s">
        <v>14280</v>
      </c>
      <c r="D7123" t="s">
        <v>24656</v>
      </c>
      <c r="F7123" t="s">
        <v>24656</v>
      </c>
      <c r="G7123" t="s">
        <v>26662</v>
      </c>
      <c r="H7123" t="s">
        <v>14729</v>
      </c>
    </row>
    <row r="7124" spans="1:8" x14ac:dyDescent="0.25">
      <c r="A7124" s="54">
        <v>7122</v>
      </c>
      <c r="B7124">
        <v>3205925906</v>
      </c>
      <c r="C7124" t="s">
        <v>14280</v>
      </c>
      <c r="D7124" t="s">
        <v>24656</v>
      </c>
      <c r="F7124" t="s">
        <v>24656</v>
      </c>
      <c r="G7124" t="s">
        <v>26663</v>
      </c>
      <c r="H7124" t="s">
        <v>26664</v>
      </c>
    </row>
    <row r="7125" spans="1:8" x14ac:dyDescent="0.25">
      <c r="A7125" s="54">
        <v>7123</v>
      </c>
      <c r="B7125">
        <v>3137316791</v>
      </c>
      <c r="C7125" t="s">
        <v>14280</v>
      </c>
      <c r="D7125" t="s">
        <v>24656</v>
      </c>
      <c r="F7125" t="s">
        <v>24656</v>
      </c>
      <c r="G7125" t="s">
        <v>26665</v>
      </c>
      <c r="H7125" t="s">
        <v>20881</v>
      </c>
    </row>
    <row r="7126" spans="1:8" x14ac:dyDescent="0.25">
      <c r="A7126" s="54">
        <v>7124</v>
      </c>
      <c r="B7126">
        <v>3104621703</v>
      </c>
      <c r="C7126" t="s">
        <v>14210</v>
      </c>
      <c r="D7126" t="s">
        <v>24656</v>
      </c>
      <c r="F7126" t="s">
        <v>24656</v>
      </c>
      <c r="G7126" t="s">
        <v>26666</v>
      </c>
      <c r="H7126" t="s">
        <v>26667</v>
      </c>
    </row>
    <row r="7127" spans="1:8" x14ac:dyDescent="0.25">
      <c r="A7127" s="54">
        <v>7125</v>
      </c>
      <c r="B7127">
        <v>3004183230</v>
      </c>
      <c r="C7127" t="s">
        <v>14402</v>
      </c>
      <c r="D7127" t="s">
        <v>24656</v>
      </c>
      <c r="F7127" t="s">
        <v>24656</v>
      </c>
      <c r="G7127" t="s">
        <v>26668</v>
      </c>
      <c r="H7127" t="s">
        <v>17922</v>
      </c>
    </row>
    <row r="7128" spans="1:8" x14ac:dyDescent="0.25">
      <c r="A7128" s="54">
        <v>7126</v>
      </c>
      <c r="B7128">
        <v>3135192511</v>
      </c>
      <c r="C7128" t="s">
        <v>14280</v>
      </c>
      <c r="D7128" t="s">
        <v>24656</v>
      </c>
      <c r="F7128" t="s">
        <v>24656</v>
      </c>
      <c r="G7128" t="s">
        <v>26669</v>
      </c>
      <c r="H7128" t="s">
        <v>26670</v>
      </c>
    </row>
    <row r="7129" spans="1:8" x14ac:dyDescent="0.25">
      <c r="A7129" s="54">
        <v>7127</v>
      </c>
      <c r="B7129">
        <v>3126619877</v>
      </c>
      <c r="C7129" t="s">
        <v>14280</v>
      </c>
      <c r="D7129" t="s">
        <v>24656</v>
      </c>
      <c r="F7129" t="s">
        <v>24656</v>
      </c>
      <c r="G7129" t="s">
        <v>26671</v>
      </c>
      <c r="H7129" t="s">
        <v>26672</v>
      </c>
    </row>
    <row r="7130" spans="1:8" x14ac:dyDescent="0.25">
      <c r="A7130" s="54">
        <v>7128</v>
      </c>
      <c r="B7130">
        <v>3013733438</v>
      </c>
      <c r="C7130" t="s">
        <v>14280</v>
      </c>
      <c r="D7130" t="s">
        <v>24656</v>
      </c>
      <c r="F7130" t="s">
        <v>24656</v>
      </c>
      <c r="G7130" t="s">
        <v>26673</v>
      </c>
      <c r="H7130" t="s">
        <v>26674</v>
      </c>
    </row>
    <row r="7131" spans="1:8" x14ac:dyDescent="0.25">
      <c r="A7131" s="54">
        <v>7129</v>
      </c>
      <c r="B7131">
        <v>3193891480</v>
      </c>
      <c r="C7131" t="s">
        <v>14280</v>
      </c>
      <c r="D7131" t="s">
        <v>24656</v>
      </c>
      <c r="F7131" t="s">
        <v>24656</v>
      </c>
      <c r="G7131" t="s">
        <v>26675</v>
      </c>
      <c r="H7131" t="s">
        <v>24909</v>
      </c>
    </row>
    <row r="7132" spans="1:8" x14ac:dyDescent="0.25">
      <c r="A7132" s="54">
        <v>7130</v>
      </c>
      <c r="B7132">
        <v>3107260899</v>
      </c>
      <c r="C7132" t="s">
        <v>24677</v>
      </c>
      <c r="D7132" t="s">
        <v>24656</v>
      </c>
      <c r="F7132" t="s">
        <v>24656</v>
      </c>
      <c r="G7132" t="s">
        <v>26676</v>
      </c>
      <c r="H7132" t="s">
        <v>17974</v>
      </c>
    </row>
    <row r="7133" spans="1:8" x14ac:dyDescent="0.25">
      <c r="A7133" s="54">
        <v>7131</v>
      </c>
      <c r="B7133">
        <v>3114181311</v>
      </c>
      <c r="C7133" t="s">
        <v>14280</v>
      </c>
      <c r="D7133" t="s">
        <v>24656</v>
      </c>
      <c r="F7133" t="s">
        <v>24656</v>
      </c>
      <c r="G7133" t="s">
        <v>26677</v>
      </c>
      <c r="H7133" t="s">
        <v>16017</v>
      </c>
    </row>
    <row r="7134" spans="1:8" x14ac:dyDescent="0.25">
      <c r="A7134" s="54">
        <v>7132</v>
      </c>
      <c r="B7134">
        <v>3233942968</v>
      </c>
      <c r="C7134" t="s">
        <v>14280</v>
      </c>
      <c r="D7134" t="s">
        <v>24656</v>
      </c>
      <c r="F7134" t="s">
        <v>24656</v>
      </c>
      <c r="G7134" t="s">
        <v>26678</v>
      </c>
      <c r="H7134" t="s">
        <v>26679</v>
      </c>
    </row>
    <row r="7135" spans="1:8" x14ac:dyDescent="0.25">
      <c r="A7135" s="54">
        <v>7133</v>
      </c>
      <c r="B7135">
        <v>3005965001</v>
      </c>
      <c r="C7135" t="s">
        <v>24672</v>
      </c>
      <c r="D7135" t="s">
        <v>24656</v>
      </c>
      <c r="F7135" t="s">
        <v>24656</v>
      </c>
      <c r="G7135" t="s">
        <v>26680</v>
      </c>
      <c r="H7135" t="s">
        <v>14480</v>
      </c>
    </row>
    <row r="7136" spans="1:8" x14ac:dyDescent="0.25">
      <c r="A7136" s="54">
        <v>7134</v>
      </c>
      <c r="B7136">
        <v>3015683903</v>
      </c>
      <c r="C7136" t="s">
        <v>14280</v>
      </c>
      <c r="D7136" t="s">
        <v>24656</v>
      </c>
      <c r="F7136" t="s">
        <v>24656</v>
      </c>
      <c r="G7136" t="s">
        <v>26681</v>
      </c>
      <c r="H7136" t="s">
        <v>26682</v>
      </c>
    </row>
    <row r="7137" spans="1:8" x14ac:dyDescent="0.25">
      <c r="A7137" s="54">
        <v>7135</v>
      </c>
      <c r="B7137">
        <v>3205949899</v>
      </c>
      <c r="C7137" t="s">
        <v>14210</v>
      </c>
      <c r="D7137" t="s">
        <v>24656</v>
      </c>
      <c r="F7137" t="s">
        <v>24656</v>
      </c>
      <c r="G7137" t="s">
        <v>26683</v>
      </c>
      <c r="H7137" t="s">
        <v>25355</v>
      </c>
    </row>
    <row r="7138" spans="1:8" x14ac:dyDescent="0.25">
      <c r="A7138" s="54">
        <v>7136</v>
      </c>
      <c r="B7138">
        <v>3008817059</v>
      </c>
      <c r="C7138" t="s">
        <v>14280</v>
      </c>
      <c r="D7138" t="s">
        <v>24656</v>
      </c>
      <c r="F7138" t="s">
        <v>24656</v>
      </c>
      <c r="G7138" t="s">
        <v>26684</v>
      </c>
      <c r="H7138" t="s">
        <v>14729</v>
      </c>
    </row>
    <row r="7139" spans="1:8" x14ac:dyDescent="0.25">
      <c r="A7139" s="54">
        <v>7137</v>
      </c>
      <c r="B7139">
        <v>3135448810</v>
      </c>
      <c r="C7139" t="s">
        <v>14280</v>
      </c>
      <c r="D7139" t="s">
        <v>24656</v>
      </c>
      <c r="F7139" t="s">
        <v>24656</v>
      </c>
      <c r="G7139" t="s">
        <v>26685</v>
      </c>
      <c r="H7139" t="s">
        <v>26686</v>
      </c>
    </row>
    <row r="7140" spans="1:8" x14ac:dyDescent="0.25">
      <c r="A7140" s="54">
        <v>7138</v>
      </c>
      <c r="B7140">
        <v>3137581812</v>
      </c>
      <c r="C7140" t="s">
        <v>14280</v>
      </c>
      <c r="D7140" t="s">
        <v>24656</v>
      </c>
      <c r="F7140" t="s">
        <v>24656</v>
      </c>
      <c r="G7140" t="s">
        <v>26687</v>
      </c>
      <c r="H7140" t="s">
        <v>19678</v>
      </c>
    </row>
    <row r="7141" spans="1:8" x14ac:dyDescent="0.25">
      <c r="A7141" s="54">
        <v>7139</v>
      </c>
      <c r="B7141">
        <v>3058595116</v>
      </c>
      <c r="C7141" t="s">
        <v>14280</v>
      </c>
      <c r="D7141" t="s">
        <v>24656</v>
      </c>
      <c r="F7141" t="s">
        <v>24656</v>
      </c>
      <c r="G7141" t="s">
        <v>26688</v>
      </c>
      <c r="H7141" t="s">
        <v>26689</v>
      </c>
    </row>
    <row r="7142" spans="1:8" x14ac:dyDescent="0.25">
      <c r="A7142" s="54">
        <v>7140</v>
      </c>
      <c r="B7142">
        <v>3008103484</v>
      </c>
      <c r="C7142" t="s">
        <v>20519</v>
      </c>
      <c r="D7142" t="s">
        <v>24656</v>
      </c>
      <c r="F7142" t="s">
        <v>24656</v>
      </c>
      <c r="G7142" t="s">
        <v>26690</v>
      </c>
      <c r="H7142" t="s">
        <v>15025</v>
      </c>
    </row>
    <row r="7143" spans="1:8" x14ac:dyDescent="0.25">
      <c r="A7143" s="54">
        <v>7141</v>
      </c>
      <c r="B7143">
        <v>3206104526</v>
      </c>
      <c r="C7143" t="s">
        <v>14280</v>
      </c>
      <c r="D7143" t="s">
        <v>24656</v>
      </c>
      <c r="F7143" t="s">
        <v>24656</v>
      </c>
      <c r="G7143" t="s">
        <v>26691</v>
      </c>
      <c r="H7143" t="s">
        <v>26692</v>
      </c>
    </row>
    <row r="7144" spans="1:8" x14ac:dyDescent="0.25">
      <c r="A7144" s="54">
        <v>7142</v>
      </c>
      <c r="B7144">
        <v>3022727039</v>
      </c>
      <c r="C7144" t="s">
        <v>14280</v>
      </c>
      <c r="D7144" t="s">
        <v>24656</v>
      </c>
      <c r="F7144" t="s">
        <v>24656</v>
      </c>
      <c r="G7144" t="s">
        <v>26693</v>
      </c>
      <c r="H7144" t="s">
        <v>26694</v>
      </c>
    </row>
    <row r="7145" spans="1:8" x14ac:dyDescent="0.25">
      <c r="A7145" s="54">
        <v>7143</v>
      </c>
      <c r="B7145">
        <v>3106401685</v>
      </c>
      <c r="C7145" t="s">
        <v>18848</v>
      </c>
      <c r="D7145" t="s">
        <v>24656</v>
      </c>
      <c r="F7145" t="s">
        <v>24656</v>
      </c>
      <c r="G7145" t="s">
        <v>26695</v>
      </c>
      <c r="H7145" t="s">
        <v>20546</v>
      </c>
    </row>
    <row r="7146" spans="1:8" x14ac:dyDescent="0.25">
      <c r="A7146" s="54">
        <v>7144</v>
      </c>
      <c r="B7146">
        <v>3242478664</v>
      </c>
      <c r="C7146" t="s">
        <v>14402</v>
      </c>
      <c r="D7146" t="s">
        <v>24656</v>
      </c>
      <c r="F7146" t="s">
        <v>24656</v>
      </c>
      <c r="G7146" t="s">
        <v>26696</v>
      </c>
      <c r="H7146" t="s">
        <v>23514</v>
      </c>
    </row>
    <row r="7147" spans="1:8" x14ac:dyDescent="0.25">
      <c r="A7147" s="54">
        <v>7145</v>
      </c>
      <c r="B7147">
        <v>3122221796</v>
      </c>
      <c r="C7147" t="s">
        <v>26697</v>
      </c>
      <c r="D7147" t="s">
        <v>24656</v>
      </c>
      <c r="F7147" t="s">
        <v>24656</v>
      </c>
      <c r="G7147" t="s">
        <v>26698</v>
      </c>
      <c r="H7147" t="s">
        <v>18009</v>
      </c>
    </row>
    <row r="7148" spans="1:8" x14ac:dyDescent="0.25">
      <c r="A7148" s="54">
        <v>7146</v>
      </c>
      <c r="B7148">
        <v>3008319161</v>
      </c>
      <c r="C7148" t="s">
        <v>14280</v>
      </c>
      <c r="D7148" t="s">
        <v>24656</v>
      </c>
      <c r="F7148" t="s">
        <v>24656</v>
      </c>
      <c r="G7148" t="s">
        <v>26699</v>
      </c>
      <c r="H7148" t="s">
        <v>15374</v>
      </c>
    </row>
    <row r="7149" spans="1:8" x14ac:dyDescent="0.25">
      <c r="A7149" s="54">
        <v>7147</v>
      </c>
      <c r="B7149">
        <v>3212756322</v>
      </c>
      <c r="C7149" t="s">
        <v>24672</v>
      </c>
      <c r="D7149" t="s">
        <v>24656</v>
      </c>
      <c r="F7149" t="s">
        <v>24656</v>
      </c>
      <c r="G7149" t="s">
        <v>26700</v>
      </c>
      <c r="H7149" t="s">
        <v>26701</v>
      </c>
    </row>
    <row r="7150" spans="1:8" x14ac:dyDescent="0.25">
      <c r="A7150" s="54">
        <v>7148</v>
      </c>
      <c r="B7150">
        <v>3022881744</v>
      </c>
      <c r="C7150" t="s">
        <v>24672</v>
      </c>
      <c r="D7150" t="s">
        <v>24656</v>
      </c>
      <c r="F7150" t="s">
        <v>24656</v>
      </c>
      <c r="G7150" t="s">
        <v>26702</v>
      </c>
      <c r="H7150" t="s">
        <v>26703</v>
      </c>
    </row>
    <row r="7151" spans="1:8" x14ac:dyDescent="0.25">
      <c r="A7151" s="54">
        <v>7149</v>
      </c>
      <c r="B7151">
        <v>3148754826</v>
      </c>
      <c r="C7151" t="s">
        <v>14280</v>
      </c>
      <c r="D7151" t="s">
        <v>24656</v>
      </c>
      <c r="F7151" t="s">
        <v>24656</v>
      </c>
      <c r="G7151" t="s">
        <v>26704</v>
      </c>
      <c r="H7151" t="s">
        <v>17229</v>
      </c>
    </row>
    <row r="7152" spans="1:8" x14ac:dyDescent="0.25">
      <c r="A7152" s="54">
        <v>7150</v>
      </c>
      <c r="B7152">
        <v>3218948108</v>
      </c>
      <c r="C7152" t="s">
        <v>24684</v>
      </c>
      <c r="D7152" t="s">
        <v>24656</v>
      </c>
      <c r="F7152" t="s">
        <v>24656</v>
      </c>
      <c r="G7152" t="s">
        <v>26705</v>
      </c>
      <c r="H7152" t="s">
        <v>26706</v>
      </c>
    </row>
    <row r="7153" spans="1:8" x14ac:dyDescent="0.25">
      <c r="A7153" s="54">
        <v>7151</v>
      </c>
      <c r="B7153">
        <v>3002700402</v>
      </c>
      <c r="C7153" t="s">
        <v>25107</v>
      </c>
      <c r="D7153" t="s">
        <v>24656</v>
      </c>
      <c r="F7153" t="s">
        <v>24656</v>
      </c>
      <c r="G7153" t="s">
        <v>26707</v>
      </c>
      <c r="H7153" t="s">
        <v>26708</v>
      </c>
    </row>
    <row r="7154" spans="1:8" x14ac:dyDescent="0.25">
      <c r="A7154" s="54">
        <v>7152</v>
      </c>
      <c r="B7154">
        <v>3217290844</v>
      </c>
      <c r="C7154" t="s">
        <v>14280</v>
      </c>
      <c r="D7154" t="s">
        <v>24656</v>
      </c>
      <c r="F7154" t="s">
        <v>24656</v>
      </c>
      <c r="G7154" t="s">
        <v>26709</v>
      </c>
      <c r="H7154" t="s">
        <v>23801</v>
      </c>
    </row>
    <row r="7155" spans="1:8" x14ac:dyDescent="0.25">
      <c r="A7155" s="54">
        <v>7153</v>
      </c>
      <c r="B7155">
        <v>3113670958</v>
      </c>
      <c r="C7155" t="s">
        <v>14280</v>
      </c>
      <c r="D7155" t="s">
        <v>24656</v>
      </c>
      <c r="F7155" t="s">
        <v>24656</v>
      </c>
      <c r="G7155" t="s">
        <v>26710</v>
      </c>
      <c r="H7155" t="s">
        <v>26711</v>
      </c>
    </row>
    <row r="7156" spans="1:8" x14ac:dyDescent="0.25">
      <c r="A7156" s="54">
        <v>7154</v>
      </c>
      <c r="B7156">
        <v>3246207944</v>
      </c>
      <c r="C7156" t="s">
        <v>14280</v>
      </c>
      <c r="D7156" t="s">
        <v>24656</v>
      </c>
      <c r="F7156" t="s">
        <v>24656</v>
      </c>
      <c r="G7156" t="s">
        <v>26712</v>
      </c>
      <c r="H7156" t="s">
        <v>19312</v>
      </c>
    </row>
    <row r="7157" spans="1:8" x14ac:dyDescent="0.25">
      <c r="A7157" s="54">
        <v>7155</v>
      </c>
      <c r="B7157">
        <v>3508155923</v>
      </c>
      <c r="C7157" t="s">
        <v>26443</v>
      </c>
      <c r="D7157" t="s">
        <v>24656</v>
      </c>
      <c r="F7157" t="s">
        <v>24656</v>
      </c>
      <c r="G7157" t="s">
        <v>26713</v>
      </c>
      <c r="H7157" t="s">
        <v>26714</v>
      </c>
    </row>
    <row r="7158" spans="1:8" x14ac:dyDescent="0.25">
      <c r="A7158" s="54">
        <v>7156</v>
      </c>
      <c r="B7158">
        <v>3508440575</v>
      </c>
      <c r="C7158" t="s">
        <v>14280</v>
      </c>
      <c r="D7158" t="s">
        <v>24656</v>
      </c>
      <c r="F7158" t="s">
        <v>24656</v>
      </c>
      <c r="G7158" t="s">
        <v>26715</v>
      </c>
      <c r="H7158" t="s">
        <v>26716</v>
      </c>
    </row>
    <row r="7159" spans="1:8" x14ac:dyDescent="0.25">
      <c r="A7159" s="54">
        <v>7157</v>
      </c>
      <c r="B7159">
        <v>3016729399</v>
      </c>
      <c r="C7159" t="s">
        <v>14280</v>
      </c>
      <c r="D7159" t="s">
        <v>24656</v>
      </c>
      <c r="F7159" t="s">
        <v>24656</v>
      </c>
      <c r="G7159" t="s">
        <v>26717</v>
      </c>
      <c r="H7159" t="s">
        <v>26718</v>
      </c>
    </row>
    <row r="7160" spans="1:8" x14ac:dyDescent="0.25">
      <c r="A7160" s="54">
        <v>7158</v>
      </c>
      <c r="B7160">
        <v>3209013985</v>
      </c>
      <c r="C7160" t="s">
        <v>14280</v>
      </c>
      <c r="D7160" t="s">
        <v>24656</v>
      </c>
      <c r="F7160" t="s">
        <v>24656</v>
      </c>
      <c r="G7160" t="s">
        <v>26719</v>
      </c>
      <c r="H7160" t="s">
        <v>18765</v>
      </c>
    </row>
    <row r="7161" spans="1:8" x14ac:dyDescent="0.25">
      <c r="A7161" s="54">
        <v>7159</v>
      </c>
      <c r="B7161">
        <v>3142497632</v>
      </c>
      <c r="C7161" t="s">
        <v>24750</v>
      </c>
      <c r="D7161" t="s">
        <v>24656</v>
      </c>
      <c r="F7161" t="s">
        <v>24656</v>
      </c>
      <c r="G7161" t="s">
        <v>26720</v>
      </c>
      <c r="H7161" t="s">
        <v>26721</v>
      </c>
    </row>
    <row r="7162" spans="1:8" x14ac:dyDescent="0.25">
      <c r="A7162" s="54">
        <v>7160</v>
      </c>
      <c r="B7162">
        <v>3246834643</v>
      </c>
      <c r="C7162" t="s">
        <v>24672</v>
      </c>
      <c r="D7162" t="s">
        <v>24656</v>
      </c>
      <c r="F7162" t="s">
        <v>24656</v>
      </c>
      <c r="G7162" t="s">
        <v>26722</v>
      </c>
      <c r="H7162" t="s">
        <v>26723</v>
      </c>
    </row>
    <row r="7163" spans="1:8" x14ac:dyDescent="0.25">
      <c r="A7163" s="54">
        <v>7161</v>
      </c>
      <c r="B7163">
        <v>3013535105</v>
      </c>
      <c r="C7163" t="s">
        <v>14280</v>
      </c>
      <c r="D7163" t="s">
        <v>24656</v>
      </c>
      <c r="F7163" t="s">
        <v>24656</v>
      </c>
      <c r="G7163" t="s">
        <v>26724</v>
      </c>
      <c r="H7163" t="s">
        <v>26725</v>
      </c>
    </row>
    <row r="7164" spans="1:8" x14ac:dyDescent="0.25">
      <c r="A7164" s="54">
        <v>7162</v>
      </c>
      <c r="B7164">
        <v>3193034372</v>
      </c>
      <c r="C7164" t="s">
        <v>24677</v>
      </c>
      <c r="D7164" t="s">
        <v>24656</v>
      </c>
      <c r="F7164" t="s">
        <v>24656</v>
      </c>
      <c r="G7164" t="s">
        <v>26726</v>
      </c>
      <c r="H7164" t="s">
        <v>26727</v>
      </c>
    </row>
    <row r="7165" spans="1:8" x14ac:dyDescent="0.25">
      <c r="A7165" s="54">
        <v>7163</v>
      </c>
      <c r="B7165">
        <v>3136989358</v>
      </c>
      <c r="C7165" t="s">
        <v>14210</v>
      </c>
      <c r="D7165" t="s">
        <v>24656</v>
      </c>
      <c r="F7165" t="s">
        <v>24656</v>
      </c>
      <c r="G7165" t="s">
        <v>26728</v>
      </c>
      <c r="H7165" t="s">
        <v>26729</v>
      </c>
    </row>
    <row r="7166" spans="1:8" x14ac:dyDescent="0.25">
      <c r="A7166" s="54">
        <v>7164</v>
      </c>
      <c r="B7166">
        <v>3135297285</v>
      </c>
      <c r="C7166" t="s">
        <v>14280</v>
      </c>
      <c r="D7166" t="s">
        <v>24656</v>
      </c>
      <c r="F7166" t="s">
        <v>24656</v>
      </c>
      <c r="G7166" t="s">
        <v>26730</v>
      </c>
      <c r="H7166" t="s">
        <v>15352</v>
      </c>
    </row>
    <row r="7167" spans="1:8" x14ac:dyDescent="0.25">
      <c r="A7167" s="54">
        <v>7165</v>
      </c>
      <c r="B7167">
        <v>3007981410</v>
      </c>
      <c r="C7167" t="s">
        <v>14280</v>
      </c>
      <c r="D7167" t="s">
        <v>24656</v>
      </c>
      <c r="F7167" t="s">
        <v>24656</v>
      </c>
      <c r="G7167" t="s">
        <v>26731</v>
      </c>
      <c r="H7167" t="s">
        <v>26732</v>
      </c>
    </row>
    <row r="7168" spans="1:8" x14ac:dyDescent="0.25">
      <c r="A7168" s="54">
        <v>7166</v>
      </c>
      <c r="B7168">
        <v>3107111038</v>
      </c>
      <c r="C7168" t="s">
        <v>25574</v>
      </c>
      <c r="D7168" t="s">
        <v>24656</v>
      </c>
      <c r="F7168" t="s">
        <v>24656</v>
      </c>
      <c r="G7168" t="s">
        <v>26733</v>
      </c>
      <c r="H7168" t="s">
        <v>14466</v>
      </c>
    </row>
    <row r="7169" spans="1:8" x14ac:dyDescent="0.25">
      <c r="A7169" s="54">
        <v>7167</v>
      </c>
      <c r="B7169">
        <v>3217766483</v>
      </c>
      <c r="C7169" t="s">
        <v>14280</v>
      </c>
      <c r="D7169" t="s">
        <v>24656</v>
      </c>
      <c r="F7169" t="s">
        <v>24656</v>
      </c>
      <c r="G7169" t="s">
        <v>26734</v>
      </c>
      <c r="H7169" t="s">
        <v>14137</v>
      </c>
    </row>
    <row r="7170" spans="1:8" x14ac:dyDescent="0.25">
      <c r="A7170" s="54">
        <v>7168</v>
      </c>
      <c r="B7170">
        <v>3164664830</v>
      </c>
      <c r="C7170" t="s">
        <v>20519</v>
      </c>
      <c r="D7170" t="s">
        <v>24656</v>
      </c>
      <c r="F7170" t="s">
        <v>24656</v>
      </c>
      <c r="G7170" t="s">
        <v>26735</v>
      </c>
      <c r="H7170" t="s">
        <v>26736</v>
      </c>
    </row>
    <row r="7171" spans="1:8" x14ac:dyDescent="0.25">
      <c r="A7171" s="54">
        <v>7169</v>
      </c>
      <c r="B7171">
        <v>3112602310</v>
      </c>
      <c r="C7171" t="s">
        <v>14280</v>
      </c>
      <c r="D7171" t="s">
        <v>24656</v>
      </c>
      <c r="F7171" t="s">
        <v>24656</v>
      </c>
      <c r="G7171" t="s">
        <v>26737</v>
      </c>
      <c r="H7171" t="s">
        <v>26215</v>
      </c>
    </row>
    <row r="7172" spans="1:8" x14ac:dyDescent="0.25">
      <c r="A7172" s="54">
        <v>7170</v>
      </c>
      <c r="B7172">
        <v>3013083136</v>
      </c>
      <c r="C7172" t="s">
        <v>14280</v>
      </c>
      <c r="D7172" t="s">
        <v>24656</v>
      </c>
      <c r="F7172" t="s">
        <v>24656</v>
      </c>
      <c r="G7172" t="s">
        <v>26738</v>
      </c>
      <c r="H7172" t="s">
        <v>18054</v>
      </c>
    </row>
    <row r="7173" spans="1:8" x14ac:dyDescent="0.25">
      <c r="A7173" s="54">
        <v>7171</v>
      </c>
      <c r="B7173">
        <v>3147484099</v>
      </c>
      <c r="C7173" t="s">
        <v>14210</v>
      </c>
      <c r="D7173" t="s">
        <v>24656</v>
      </c>
      <c r="F7173" t="s">
        <v>24656</v>
      </c>
      <c r="G7173" t="s">
        <v>26739</v>
      </c>
      <c r="H7173" t="s">
        <v>26740</v>
      </c>
    </row>
    <row r="7174" spans="1:8" x14ac:dyDescent="0.25">
      <c r="A7174" s="54">
        <v>7172</v>
      </c>
      <c r="B7174">
        <v>3116058878</v>
      </c>
      <c r="C7174" t="s">
        <v>14280</v>
      </c>
      <c r="D7174" t="s">
        <v>24656</v>
      </c>
      <c r="F7174" t="s">
        <v>24656</v>
      </c>
      <c r="G7174" t="s">
        <v>26741</v>
      </c>
      <c r="H7174" t="s">
        <v>14978</v>
      </c>
    </row>
    <row r="7175" spans="1:8" x14ac:dyDescent="0.25">
      <c r="A7175" s="54">
        <v>7173</v>
      </c>
      <c r="B7175">
        <v>3136443076</v>
      </c>
      <c r="C7175" t="s">
        <v>14140</v>
      </c>
      <c r="D7175" t="s">
        <v>24656</v>
      </c>
      <c r="F7175" t="s">
        <v>24656</v>
      </c>
      <c r="G7175" t="s">
        <v>26742</v>
      </c>
      <c r="H7175" t="s">
        <v>26743</v>
      </c>
    </row>
    <row r="7176" spans="1:8" x14ac:dyDescent="0.25">
      <c r="A7176" s="54">
        <v>7174</v>
      </c>
      <c r="B7176">
        <v>3246841133</v>
      </c>
      <c r="C7176" t="s">
        <v>14454</v>
      </c>
      <c r="D7176" t="s">
        <v>24656</v>
      </c>
      <c r="F7176" t="s">
        <v>24656</v>
      </c>
      <c r="G7176" t="s">
        <v>26744</v>
      </c>
      <c r="H7176" t="s">
        <v>14725</v>
      </c>
    </row>
    <row r="7177" spans="1:8" x14ac:dyDescent="0.25">
      <c r="A7177" s="54">
        <v>7175</v>
      </c>
      <c r="B7177">
        <v>3127367240</v>
      </c>
      <c r="C7177" t="s">
        <v>14280</v>
      </c>
      <c r="D7177" t="s">
        <v>24656</v>
      </c>
      <c r="F7177" t="s">
        <v>24656</v>
      </c>
      <c r="G7177" t="s">
        <v>26745</v>
      </c>
      <c r="H7177" t="s">
        <v>26746</v>
      </c>
    </row>
    <row r="7178" spans="1:8" x14ac:dyDescent="0.25">
      <c r="A7178" s="54">
        <v>7176</v>
      </c>
      <c r="B7178">
        <v>3017665421</v>
      </c>
      <c r="C7178" t="s">
        <v>14210</v>
      </c>
      <c r="D7178" t="s">
        <v>24656</v>
      </c>
      <c r="F7178" t="s">
        <v>24656</v>
      </c>
      <c r="G7178" t="s">
        <v>26747</v>
      </c>
      <c r="H7178" t="s">
        <v>15415</v>
      </c>
    </row>
    <row r="7179" spans="1:8" x14ac:dyDescent="0.25">
      <c r="A7179" s="54">
        <v>7177</v>
      </c>
      <c r="B7179">
        <v>3183889823</v>
      </c>
      <c r="C7179" t="s">
        <v>14280</v>
      </c>
      <c r="D7179" t="s">
        <v>24656</v>
      </c>
      <c r="F7179" t="s">
        <v>24656</v>
      </c>
      <c r="G7179" t="s">
        <v>26748</v>
      </c>
      <c r="H7179" t="s">
        <v>16779</v>
      </c>
    </row>
    <row r="7180" spans="1:8" x14ac:dyDescent="0.25">
      <c r="A7180" s="54">
        <v>7178</v>
      </c>
      <c r="B7180">
        <v>3147058627</v>
      </c>
      <c r="C7180" t="s">
        <v>14153</v>
      </c>
      <c r="D7180" t="s">
        <v>24656</v>
      </c>
      <c r="F7180" t="s">
        <v>24656</v>
      </c>
      <c r="G7180" t="s">
        <v>26749</v>
      </c>
      <c r="H7180" t="s">
        <v>21853</v>
      </c>
    </row>
    <row r="7181" spans="1:8" x14ac:dyDescent="0.25">
      <c r="A7181" s="54">
        <v>7179</v>
      </c>
      <c r="B7181">
        <v>3007410854</v>
      </c>
      <c r="C7181" t="s">
        <v>14280</v>
      </c>
      <c r="D7181" t="s">
        <v>24656</v>
      </c>
      <c r="F7181" t="s">
        <v>24656</v>
      </c>
      <c r="G7181" t="s">
        <v>26750</v>
      </c>
      <c r="H7181" t="s">
        <v>14195</v>
      </c>
    </row>
    <row r="7182" spans="1:8" x14ac:dyDescent="0.25">
      <c r="A7182" s="54">
        <v>7180</v>
      </c>
      <c r="B7182">
        <v>3136840780</v>
      </c>
      <c r="C7182" t="s">
        <v>25204</v>
      </c>
      <c r="D7182" t="s">
        <v>24656</v>
      </c>
      <c r="F7182" t="s">
        <v>24656</v>
      </c>
      <c r="G7182" t="s">
        <v>26751</v>
      </c>
      <c r="H7182" t="s">
        <v>26752</v>
      </c>
    </row>
    <row r="7183" spans="1:8" x14ac:dyDescent="0.25">
      <c r="A7183" s="54">
        <v>7181</v>
      </c>
      <c r="B7183">
        <v>3176436047</v>
      </c>
      <c r="C7183" t="s">
        <v>14280</v>
      </c>
      <c r="D7183" t="s">
        <v>24656</v>
      </c>
      <c r="F7183" t="s">
        <v>24656</v>
      </c>
      <c r="G7183" t="s">
        <v>26753</v>
      </c>
      <c r="H7183" t="s">
        <v>22085</v>
      </c>
    </row>
    <row r="7184" spans="1:8" x14ac:dyDescent="0.25">
      <c r="A7184" s="54">
        <v>7182</v>
      </c>
      <c r="B7184">
        <v>3188617280</v>
      </c>
      <c r="C7184" t="s">
        <v>14280</v>
      </c>
      <c r="D7184" t="s">
        <v>24656</v>
      </c>
      <c r="F7184" t="s">
        <v>24656</v>
      </c>
      <c r="G7184" t="s">
        <v>26754</v>
      </c>
      <c r="H7184" t="s">
        <v>14416</v>
      </c>
    </row>
    <row r="7185" spans="1:8" x14ac:dyDescent="0.25">
      <c r="A7185" s="54">
        <v>7183</v>
      </c>
      <c r="B7185">
        <v>3118731913</v>
      </c>
      <c r="C7185" t="s">
        <v>26755</v>
      </c>
      <c r="D7185" t="s">
        <v>24656</v>
      </c>
      <c r="F7185" t="s">
        <v>24656</v>
      </c>
      <c r="G7185" t="s">
        <v>26756</v>
      </c>
      <c r="H7185" t="s">
        <v>26757</v>
      </c>
    </row>
    <row r="7186" spans="1:8" x14ac:dyDescent="0.25">
      <c r="A7186" s="54">
        <v>7184</v>
      </c>
      <c r="B7186">
        <v>3218491029</v>
      </c>
      <c r="C7186" t="s">
        <v>24684</v>
      </c>
      <c r="D7186" t="s">
        <v>24656</v>
      </c>
      <c r="F7186" t="s">
        <v>24656</v>
      </c>
      <c r="G7186" t="s">
        <v>26758</v>
      </c>
      <c r="H7186" t="s">
        <v>15654</v>
      </c>
    </row>
    <row r="7187" spans="1:8" x14ac:dyDescent="0.25">
      <c r="A7187" s="54">
        <v>7185</v>
      </c>
      <c r="B7187">
        <v>3103686753</v>
      </c>
      <c r="C7187" t="s">
        <v>14454</v>
      </c>
      <c r="D7187" t="s">
        <v>24656</v>
      </c>
      <c r="F7187" t="s">
        <v>24656</v>
      </c>
      <c r="G7187" t="s">
        <v>26759</v>
      </c>
      <c r="H7187" t="s">
        <v>17987</v>
      </c>
    </row>
    <row r="7188" spans="1:8" x14ac:dyDescent="0.25">
      <c r="A7188" s="54">
        <v>7186</v>
      </c>
      <c r="B7188">
        <v>3158266925</v>
      </c>
      <c r="C7188" t="s">
        <v>24684</v>
      </c>
      <c r="D7188" t="s">
        <v>24656</v>
      </c>
      <c r="F7188" t="s">
        <v>24656</v>
      </c>
      <c r="G7188" t="s">
        <v>26760</v>
      </c>
      <c r="H7188" t="s">
        <v>22906</v>
      </c>
    </row>
    <row r="7189" spans="1:8" x14ac:dyDescent="0.25">
      <c r="A7189" s="54">
        <v>7187</v>
      </c>
      <c r="B7189">
        <v>3117363810</v>
      </c>
      <c r="C7189" t="s">
        <v>14280</v>
      </c>
      <c r="D7189" t="s">
        <v>24656</v>
      </c>
      <c r="F7189" t="s">
        <v>24656</v>
      </c>
      <c r="G7189" t="s">
        <v>26761</v>
      </c>
      <c r="H7189" t="s">
        <v>26762</v>
      </c>
    </row>
    <row r="7190" spans="1:8" x14ac:dyDescent="0.25">
      <c r="A7190" s="54">
        <v>7188</v>
      </c>
      <c r="B7190">
        <v>3122566762</v>
      </c>
      <c r="C7190" t="s">
        <v>14280</v>
      </c>
      <c r="D7190" t="s">
        <v>24656</v>
      </c>
      <c r="F7190" t="s">
        <v>24656</v>
      </c>
      <c r="G7190" t="s">
        <v>26763</v>
      </c>
      <c r="H7190" t="s">
        <v>25106</v>
      </c>
    </row>
    <row r="7191" spans="1:8" x14ac:dyDescent="0.25">
      <c r="A7191" s="54">
        <v>7189</v>
      </c>
      <c r="B7191">
        <v>3188279827</v>
      </c>
      <c r="C7191" t="s">
        <v>14280</v>
      </c>
      <c r="D7191" t="s">
        <v>24656</v>
      </c>
      <c r="F7191" t="s">
        <v>24656</v>
      </c>
      <c r="G7191" t="s">
        <v>26764</v>
      </c>
      <c r="H7191" t="s">
        <v>26765</v>
      </c>
    </row>
    <row r="7192" spans="1:8" x14ac:dyDescent="0.25">
      <c r="A7192" s="54">
        <v>7190</v>
      </c>
      <c r="B7192">
        <v>3136370557</v>
      </c>
      <c r="C7192" t="s">
        <v>14280</v>
      </c>
      <c r="D7192" t="s">
        <v>24656</v>
      </c>
      <c r="F7192" t="s">
        <v>24656</v>
      </c>
      <c r="G7192" t="s">
        <v>26766</v>
      </c>
      <c r="H7192" t="s">
        <v>26767</v>
      </c>
    </row>
    <row r="7193" spans="1:8" x14ac:dyDescent="0.25">
      <c r="A7193" s="54">
        <v>7191</v>
      </c>
      <c r="B7193">
        <v>3023156603</v>
      </c>
      <c r="C7193" t="s">
        <v>24677</v>
      </c>
      <c r="D7193" t="s">
        <v>24656</v>
      </c>
      <c r="F7193" t="s">
        <v>24656</v>
      </c>
      <c r="G7193" t="s">
        <v>26768</v>
      </c>
      <c r="H7193" t="s">
        <v>26769</v>
      </c>
    </row>
    <row r="7194" spans="1:8" x14ac:dyDescent="0.25">
      <c r="A7194" s="54">
        <v>7192</v>
      </c>
      <c r="B7194">
        <v>3224516400</v>
      </c>
      <c r="C7194" t="s">
        <v>18848</v>
      </c>
      <c r="D7194" t="s">
        <v>24656</v>
      </c>
      <c r="F7194" t="s">
        <v>24656</v>
      </c>
      <c r="G7194" t="s">
        <v>26770</v>
      </c>
      <c r="H7194" t="s">
        <v>22677</v>
      </c>
    </row>
    <row r="7195" spans="1:8" x14ac:dyDescent="0.25">
      <c r="A7195" s="54">
        <v>7193</v>
      </c>
      <c r="B7195">
        <v>3206076819</v>
      </c>
      <c r="C7195" t="s">
        <v>21469</v>
      </c>
      <c r="D7195" t="s">
        <v>24656</v>
      </c>
      <c r="F7195" t="s">
        <v>24656</v>
      </c>
      <c r="G7195" t="s">
        <v>26771</v>
      </c>
      <c r="H7195" t="s">
        <v>24480</v>
      </c>
    </row>
    <row r="7196" spans="1:8" x14ac:dyDescent="0.25">
      <c r="A7196" s="54">
        <v>7194</v>
      </c>
      <c r="B7196">
        <v>3127029146</v>
      </c>
      <c r="C7196" t="s">
        <v>24750</v>
      </c>
      <c r="D7196" t="s">
        <v>24656</v>
      </c>
      <c r="F7196" t="s">
        <v>24656</v>
      </c>
      <c r="G7196" t="s">
        <v>26772</v>
      </c>
      <c r="H7196" t="s">
        <v>26773</v>
      </c>
    </row>
    <row r="7197" spans="1:8" x14ac:dyDescent="0.25">
      <c r="A7197" s="54">
        <v>7195</v>
      </c>
      <c r="B7197">
        <v>3214971420</v>
      </c>
      <c r="C7197" t="s">
        <v>25294</v>
      </c>
      <c r="D7197" t="s">
        <v>24656</v>
      </c>
      <c r="F7197" t="s">
        <v>24656</v>
      </c>
      <c r="G7197" t="s">
        <v>26774</v>
      </c>
      <c r="H7197" t="s">
        <v>26775</v>
      </c>
    </row>
    <row r="7198" spans="1:8" x14ac:dyDescent="0.25">
      <c r="A7198" s="54">
        <v>7196</v>
      </c>
      <c r="B7198">
        <v>3103890513</v>
      </c>
      <c r="C7198" t="s">
        <v>24672</v>
      </c>
      <c r="D7198" t="s">
        <v>24656</v>
      </c>
      <c r="F7198" t="s">
        <v>24656</v>
      </c>
      <c r="G7198" t="s">
        <v>26776</v>
      </c>
      <c r="H7198" t="s">
        <v>26777</v>
      </c>
    </row>
    <row r="7199" spans="1:8" x14ac:dyDescent="0.25">
      <c r="A7199" s="54">
        <v>7197</v>
      </c>
      <c r="B7199">
        <v>3136837491</v>
      </c>
      <c r="C7199" t="s">
        <v>14280</v>
      </c>
      <c r="D7199" t="s">
        <v>24656</v>
      </c>
      <c r="F7199" t="s">
        <v>24656</v>
      </c>
      <c r="G7199" t="s">
        <v>26778</v>
      </c>
      <c r="H7199" t="s">
        <v>17949</v>
      </c>
    </row>
    <row r="7200" spans="1:8" x14ac:dyDescent="0.25">
      <c r="A7200" s="54">
        <v>7198</v>
      </c>
      <c r="B7200">
        <v>3209466602</v>
      </c>
      <c r="C7200" t="s">
        <v>14210</v>
      </c>
      <c r="D7200" t="s">
        <v>24656</v>
      </c>
      <c r="F7200" t="s">
        <v>24656</v>
      </c>
      <c r="G7200" t="s">
        <v>26779</v>
      </c>
      <c r="H7200" t="s">
        <v>26780</v>
      </c>
    </row>
    <row r="7201" spans="1:8" x14ac:dyDescent="0.25">
      <c r="A7201" s="54">
        <v>7199</v>
      </c>
      <c r="B7201">
        <v>3148320305</v>
      </c>
      <c r="C7201" t="s">
        <v>14280</v>
      </c>
      <c r="D7201" t="s">
        <v>24656</v>
      </c>
      <c r="F7201" t="s">
        <v>24656</v>
      </c>
      <c r="G7201" t="s">
        <v>26781</v>
      </c>
      <c r="H7201" t="s">
        <v>26782</v>
      </c>
    </row>
    <row r="7202" spans="1:8" x14ac:dyDescent="0.25">
      <c r="A7202" s="54">
        <v>7200</v>
      </c>
      <c r="B7202">
        <v>3143165354</v>
      </c>
      <c r="C7202" t="s">
        <v>14280</v>
      </c>
      <c r="D7202" t="s">
        <v>24656</v>
      </c>
      <c r="F7202" t="s">
        <v>24656</v>
      </c>
      <c r="G7202" t="s">
        <v>26783</v>
      </c>
      <c r="H7202" t="s">
        <v>26784</v>
      </c>
    </row>
    <row r="7203" spans="1:8" x14ac:dyDescent="0.25">
      <c r="A7203" s="54">
        <v>7201</v>
      </c>
      <c r="B7203">
        <v>3054824769</v>
      </c>
      <c r="C7203" t="s">
        <v>24677</v>
      </c>
      <c r="D7203" t="s">
        <v>24656</v>
      </c>
      <c r="F7203" t="s">
        <v>24656</v>
      </c>
      <c r="G7203" t="s">
        <v>26785</v>
      </c>
      <c r="H7203" t="s">
        <v>26786</v>
      </c>
    </row>
    <row r="7204" spans="1:8" x14ac:dyDescent="0.25">
      <c r="A7204" s="54">
        <v>7202</v>
      </c>
      <c r="B7204">
        <v>3127649047</v>
      </c>
      <c r="C7204" t="s">
        <v>24684</v>
      </c>
      <c r="D7204" t="s">
        <v>24656</v>
      </c>
      <c r="F7204" t="s">
        <v>24656</v>
      </c>
      <c r="G7204" t="s">
        <v>26787</v>
      </c>
      <c r="H7204" t="s">
        <v>14809</v>
      </c>
    </row>
    <row r="7205" spans="1:8" x14ac:dyDescent="0.25">
      <c r="A7205" s="54">
        <v>7203</v>
      </c>
      <c r="B7205">
        <v>3137278648</v>
      </c>
      <c r="C7205" t="s">
        <v>14280</v>
      </c>
      <c r="D7205" t="s">
        <v>24656</v>
      </c>
      <c r="F7205" t="s">
        <v>24656</v>
      </c>
      <c r="G7205" t="s">
        <v>26788</v>
      </c>
      <c r="H7205" t="s">
        <v>14978</v>
      </c>
    </row>
    <row r="7206" spans="1:8" x14ac:dyDescent="0.25">
      <c r="A7206" s="54">
        <v>7204</v>
      </c>
      <c r="B7206">
        <v>3104034916</v>
      </c>
      <c r="C7206" t="s">
        <v>14280</v>
      </c>
      <c r="D7206" t="s">
        <v>24656</v>
      </c>
      <c r="F7206" t="s">
        <v>24656</v>
      </c>
      <c r="G7206" t="s">
        <v>26789</v>
      </c>
      <c r="H7206" t="s">
        <v>26790</v>
      </c>
    </row>
    <row r="7207" spans="1:8" x14ac:dyDescent="0.25">
      <c r="A7207" s="54">
        <v>7205</v>
      </c>
      <c r="B7207">
        <v>3113065573</v>
      </c>
      <c r="C7207" t="s">
        <v>14280</v>
      </c>
      <c r="D7207" t="s">
        <v>24656</v>
      </c>
      <c r="F7207" t="s">
        <v>24656</v>
      </c>
      <c r="G7207" t="s">
        <v>26791</v>
      </c>
      <c r="H7207" t="s">
        <v>26792</v>
      </c>
    </row>
    <row r="7208" spans="1:8" x14ac:dyDescent="0.25">
      <c r="A7208" s="54">
        <v>7206</v>
      </c>
      <c r="B7208">
        <v>3135897183</v>
      </c>
      <c r="C7208" t="s">
        <v>14280</v>
      </c>
      <c r="D7208" t="s">
        <v>24656</v>
      </c>
      <c r="F7208" t="s">
        <v>24656</v>
      </c>
      <c r="G7208" t="s">
        <v>26793</v>
      </c>
      <c r="H7208" t="s">
        <v>15608</v>
      </c>
    </row>
    <row r="7209" spans="1:8" x14ac:dyDescent="0.25">
      <c r="A7209" s="54">
        <v>7207</v>
      </c>
      <c r="B7209">
        <v>3122376842</v>
      </c>
      <c r="C7209" t="s">
        <v>24922</v>
      </c>
      <c r="D7209" t="s">
        <v>24656</v>
      </c>
      <c r="F7209" t="s">
        <v>24656</v>
      </c>
      <c r="G7209" t="s">
        <v>26794</v>
      </c>
      <c r="H7209" t="s">
        <v>26795</v>
      </c>
    </row>
    <row r="7210" spans="1:8" x14ac:dyDescent="0.25">
      <c r="A7210" s="54">
        <v>7208</v>
      </c>
      <c r="B7210">
        <v>3147250962</v>
      </c>
      <c r="C7210" t="s">
        <v>26796</v>
      </c>
      <c r="D7210" t="s">
        <v>24656</v>
      </c>
      <c r="F7210" t="s">
        <v>24656</v>
      </c>
      <c r="G7210" t="s">
        <v>26797</v>
      </c>
      <c r="H7210" t="s">
        <v>26798</v>
      </c>
    </row>
    <row r="7211" spans="1:8" x14ac:dyDescent="0.25">
      <c r="A7211" s="54">
        <v>7209</v>
      </c>
      <c r="B7211">
        <v>3001193634</v>
      </c>
      <c r="C7211" t="s">
        <v>24750</v>
      </c>
      <c r="D7211" t="s">
        <v>24656</v>
      </c>
      <c r="F7211" t="s">
        <v>24656</v>
      </c>
      <c r="G7211" t="s">
        <v>26799</v>
      </c>
      <c r="H7211" t="s">
        <v>22977</v>
      </c>
    </row>
    <row r="7212" spans="1:8" x14ac:dyDescent="0.25">
      <c r="A7212" s="54">
        <v>7210</v>
      </c>
      <c r="B7212">
        <v>3104267209</v>
      </c>
      <c r="C7212" t="s">
        <v>14280</v>
      </c>
      <c r="D7212" t="s">
        <v>24656</v>
      </c>
      <c r="F7212" t="s">
        <v>24656</v>
      </c>
      <c r="G7212" t="s">
        <v>26800</v>
      </c>
      <c r="H7212" t="s">
        <v>26801</v>
      </c>
    </row>
    <row r="7213" spans="1:8" x14ac:dyDescent="0.25">
      <c r="A7213" s="54">
        <v>7211</v>
      </c>
      <c r="B7213">
        <v>3142084452</v>
      </c>
      <c r="C7213" t="s">
        <v>26438</v>
      </c>
      <c r="D7213" t="s">
        <v>24656</v>
      </c>
      <c r="F7213" t="s">
        <v>24656</v>
      </c>
      <c r="G7213" t="s">
        <v>26802</v>
      </c>
      <c r="H7213" t="s">
        <v>26803</v>
      </c>
    </row>
    <row r="7214" spans="1:8" x14ac:dyDescent="0.25">
      <c r="A7214" s="54">
        <v>7212</v>
      </c>
      <c r="B7214">
        <v>3125066198</v>
      </c>
      <c r="C7214" t="s">
        <v>14280</v>
      </c>
      <c r="D7214" t="s">
        <v>24656</v>
      </c>
      <c r="F7214" t="s">
        <v>24656</v>
      </c>
      <c r="G7214" t="s">
        <v>26804</v>
      </c>
      <c r="H7214" t="s">
        <v>26805</v>
      </c>
    </row>
    <row r="7215" spans="1:8" x14ac:dyDescent="0.25">
      <c r="A7215" s="54">
        <v>7213</v>
      </c>
      <c r="B7215">
        <v>3213942021</v>
      </c>
      <c r="C7215" t="s">
        <v>14280</v>
      </c>
      <c r="D7215" t="s">
        <v>24656</v>
      </c>
      <c r="F7215" t="s">
        <v>24656</v>
      </c>
      <c r="G7215" t="s">
        <v>26806</v>
      </c>
      <c r="H7215" t="s">
        <v>26807</v>
      </c>
    </row>
    <row r="7216" spans="1:8" x14ac:dyDescent="0.25">
      <c r="A7216" s="54">
        <v>7214</v>
      </c>
      <c r="B7216">
        <v>3214130207</v>
      </c>
      <c r="C7216" t="s">
        <v>14280</v>
      </c>
      <c r="D7216" t="s">
        <v>24656</v>
      </c>
      <c r="F7216" t="s">
        <v>24656</v>
      </c>
      <c r="G7216" t="s">
        <v>26808</v>
      </c>
      <c r="H7216" t="s">
        <v>26809</v>
      </c>
    </row>
    <row r="7217" spans="1:8" x14ac:dyDescent="0.25">
      <c r="A7217" s="54">
        <v>7215</v>
      </c>
      <c r="B7217">
        <v>3015150730</v>
      </c>
      <c r="C7217" t="s">
        <v>24684</v>
      </c>
      <c r="D7217" t="s">
        <v>24656</v>
      </c>
      <c r="F7217" t="s">
        <v>24656</v>
      </c>
      <c r="G7217" t="s">
        <v>26810</v>
      </c>
      <c r="H7217" t="s">
        <v>14809</v>
      </c>
    </row>
    <row r="7218" spans="1:8" x14ac:dyDescent="0.25">
      <c r="A7218" s="54">
        <v>7216</v>
      </c>
      <c r="B7218">
        <v>3017286726</v>
      </c>
      <c r="C7218" t="s">
        <v>14280</v>
      </c>
      <c r="D7218" t="s">
        <v>24656</v>
      </c>
      <c r="F7218" t="s">
        <v>24656</v>
      </c>
      <c r="G7218" t="s">
        <v>26811</v>
      </c>
      <c r="H7218" t="s">
        <v>15415</v>
      </c>
    </row>
    <row r="7219" spans="1:8" x14ac:dyDescent="0.25">
      <c r="A7219" s="54">
        <v>7217</v>
      </c>
      <c r="B7219">
        <v>3128786966</v>
      </c>
      <c r="C7219" t="s">
        <v>14280</v>
      </c>
      <c r="D7219" t="s">
        <v>24656</v>
      </c>
      <c r="F7219" t="s">
        <v>24656</v>
      </c>
      <c r="G7219" t="s">
        <v>26812</v>
      </c>
      <c r="H7219" t="s">
        <v>26813</v>
      </c>
    </row>
    <row r="7220" spans="1:8" x14ac:dyDescent="0.25">
      <c r="A7220" s="54">
        <v>7218</v>
      </c>
      <c r="B7220">
        <v>3504722553</v>
      </c>
      <c r="C7220" t="s">
        <v>14402</v>
      </c>
      <c r="D7220" t="s">
        <v>24656</v>
      </c>
      <c r="F7220" t="s">
        <v>24656</v>
      </c>
      <c r="G7220" t="s">
        <v>26814</v>
      </c>
      <c r="H7220" t="s">
        <v>15151</v>
      </c>
    </row>
    <row r="7221" spans="1:8" x14ac:dyDescent="0.25">
      <c r="A7221" s="54">
        <v>7219</v>
      </c>
      <c r="B7221">
        <v>3023357438</v>
      </c>
      <c r="C7221" t="s">
        <v>14280</v>
      </c>
      <c r="D7221" t="s">
        <v>24656</v>
      </c>
      <c r="F7221" t="s">
        <v>24656</v>
      </c>
      <c r="G7221" t="s">
        <v>26815</v>
      </c>
      <c r="H7221" t="s">
        <v>26816</v>
      </c>
    </row>
    <row r="7222" spans="1:8" x14ac:dyDescent="0.25">
      <c r="A7222" s="54">
        <v>7220</v>
      </c>
      <c r="B7222">
        <v>3016643979</v>
      </c>
      <c r="C7222" t="s">
        <v>20437</v>
      </c>
      <c r="D7222" t="s">
        <v>24656</v>
      </c>
      <c r="F7222" t="s">
        <v>24656</v>
      </c>
      <c r="G7222" t="s">
        <v>26817</v>
      </c>
      <c r="H7222" t="s">
        <v>25950</v>
      </c>
    </row>
    <row r="7223" spans="1:8" x14ac:dyDescent="0.25">
      <c r="A7223" s="54">
        <v>7221</v>
      </c>
      <c r="B7223">
        <v>3207886259</v>
      </c>
      <c r="C7223" t="s">
        <v>14280</v>
      </c>
      <c r="D7223" t="s">
        <v>24656</v>
      </c>
      <c r="F7223" t="s">
        <v>24656</v>
      </c>
      <c r="G7223" t="s">
        <v>26818</v>
      </c>
      <c r="H7223" t="s">
        <v>26819</v>
      </c>
    </row>
    <row r="7224" spans="1:8" x14ac:dyDescent="0.25">
      <c r="A7224" s="54">
        <v>7222</v>
      </c>
      <c r="B7224">
        <v>3137419029</v>
      </c>
      <c r="C7224" t="s">
        <v>14454</v>
      </c>
      <c r="D7224" t="s">
        <v>24656</v>
      </c>
      <c r="F7224" t="s">
        <v>24656</v>
      </c>
      <c r="G7224" t="s">
        <v>26820</v>
      </c>
      <c r="H7224" t="s">
        <v>26821</v>
      </c>
    </row>
    <row r="7225" spans="1:8" x14ac:dyDescent="0.25">
      <c r="A7225" s="54">
        <v>7223</v>
      </c>
      <c r="B7225">
        <v>3245309349</v>
      </c>
      <c r="C7225" t="s">
        <v>14280</v>
      </c>
      <c r="D7225" t="s">
        <v>24656</v>
      </c>
      <c r="F7225" t="s">
        <v>24656</v>
      </c>
      <c r="G7225" t="s">
        <v>26822</v>
      </c>
      <c r="H7225" t="s">
        <v>18603</v>
      </c>
    </row>
    <row r="7226" spans="1:8" x14ac:dyDescent="0.25">
      <c r="A7226" s="54">
        <v>7224</v>
      </c>
      <c r="B7226">
        <v>3006814849</v>
      </c>
      <c r="C7226" t="s">
        <v>14280</v>
      </c>
      <c r="D7226" t="s">
        <v>24656</v>
      </c>
      <c r="F7226" t="s">
        <v>24656</v>
      </c>
      <c r="G7226" t="s">
        <v>26823</v>
      </c>
      <c r="H7226" t="s">
        <v>26824</v>
      </c>
    </row>
    <row r="7227" spans="1:8" x14ac:dyDescent="0.25">
      <c r="A7227" s="54">
        <v>7225</v>
      </c>
      <c r="B7227">
        <v>3028025122</v>
      </c>
      <c r="C7227" t="s">
        <v>14280</v>
      </c>
      <c r="D7227" t="s">
        <v>24656</v>
      </c>
      <c r="F7227" t="s">
        <v>24656</v>
      </c>
      <c r="G7227" t="s">
        <v>26825</v>
      </c>
      <c r="H7227" t="s">
        <v>26826</v>
      </c>
    </row>
    <row r="7228" spans="1:8" x14ac:dyDescent="0.25">
      <c r="A7228" s="54">
        <v>7226</v>
      </c>
      <c r="B7228">
        <v>3196753949</v>
      </c>
      <c r="C7228" t="s">
        <v>14153</v>
      </c>
      <c r="D7228" t="s">
        <v>24656</v>
      </c>
      <c r="F7228" t="s">
        <v>24656</v>
      </c>
      <c r="G7228" t="s">
        <v>26827</v>
      </c>
      <c r="H7228" t="s">
        <v>18289</v>
      </c>
    </row>
    <row r="7229" spans="1:8" x14ac:dyDescent="0.25">
      <c r="A7229" s="54">
        <v>7227</v>
      </c>
      <c r="B7229">
        <v>3117415348</v>
      </c>
      <c r="C7229" t="s">
        <v>26828</v>
      </c>
      <c r="D7229" t="s">
        <v>24656</v>
      </c>
      <c r="F7229" t="s">
        <v>24656</v>
      </c>
      <c r="G7229" t="s">
        <v>26829</v>
      </c>
      <c r="H7229" t="s">
        <v>15364</v>
      </c>
    </row>
    <row r="7230" spans="1:8" x14ac:dyDescent="0.25">
      <c r="A7230" s="54">
        <v>7228</v>
      </c>
      <c r="B7230">
        <v>3015589065</v>
      </c>
      <c r="C7230" t="s">
        <v>14280</v>
      </c>
      <c r="D7230" t="s">
        <v>24656</v>
      </c>
      <c r="F7230" t="s">
        <v>24656</v>
      </c>
      <c r="G7230" t="s">
        <v>26830</v>
      </c>
      <c r="H7230" t="s">
        <v>26831</v>
      </c>
    </row>
    <row r="7231" spans="1:8" x14ac:dyDescent="0.25">
      <c r="A7231" s="54">
        <v>7229</v>
      </c>
      <c r="B7231">
        <v>3206490306</v>
      </c>
      <c r="C7231" t="s">
        <v>14280</v>
      </c>
      <c r="D7231" t="s">
        <v>24656</v>
      </c>
      <c r="F7231" t="s">
        <v>24656</v>
      </c>
      <c r="G7231" t="s">
        <v>26832</v>
      </c>
      <c r="H7231" t="s">
        <v>26833</v>
      </c>
    </row>
    <row r="7232" spans="1:8" x14ac:dyDescent="0.25">
      <c r="A7232" s="54">
        <v>7230</v>
      </c>
      <c r="B7232">
        <v>3024353238</v>
      </c>
      <c r="C7232" t="s">
        <v>14280</v>
      </c>
      <c r="D7232" t="s">
        <v>24656</v>
      </c>
      <c r="F7232" t="s">
        <v>24656</v>
      </c>
      <c r="G7232" t="s">
        <v>26834</v>
      </c>
      <c r="H7232" t="s">
        <v>26835</v>
      </c>
    </row>
    <row r="7233" spans="1:8" x14ac:dyDescent="0.25">
      <c r="A7233" s="54">
        <v>7231</v>
      </c>
      <c r="B7233">
        <v>3186658853</v>
      </c>
      <c r="C7233" t="s">
        <v>24672</v>
      </c>
      <c r="D7233" t="s">
        <v>24656</v>
      </c>
      <c r="F7233" t="s">
        <v>24656</v>
      </c>
      <c r="G7233" t="s">
        <v>26836</v>
      </c>
      <c r="H7233" t="s">
        <v>16795</v>
      </c>
    </row>
    <row r="7234" spans="1:8" x14ac:dyDescent="0.25">
      <c r="A7234" s="54">
        <v>7232</v>
      </c>
      <c r="B7234">
        <v>3128747828</v>
      </c>
      <c r="C7234" t="s">
        <v>24672</v>
      </c>
      <c r="D7234" t="s">
        <v>24656</v>
      </c>
      <c r="F7234" t="s">
        <v>24656</v>
      </c>
      <c r="G7234" t="s">
        <v>26837</v>
      </c>
      <c r="H7234" t="s">
        <v>14809</v>
      </c>
    </row>
    <row r="7235" spans="1:8" x14ac:dyDescent="0.25">
      <c r="A7235" s="54">
        <v>7233</v>
      </c>
      <c r="B7235">
        <v>3104659270</v>
      </c>
      <c r="C7235" t="s">
        <v>14280</v>
      </c>
      <c r="D7235" t="s">
        <v>24656</v>
      </c>
      <c r="F7235" t="s">
        <v>24656</v>
      </c>
      <c r="G7235" t="s">
        <v>26838</v>
      </c>
      <c r="H7235" t="s">
        <v>26839</v>
      </c>
    </row>
    <row r="7236" spans="1:8" x14ac:dyDescent="0.25">
      <c r="A7236" s="54">
        <v>7234</v>
      </c>
      <c r="B7236">
        <v>3145358211</v>
      </c>
      <c r="C7236" t="s">
        <v>14280</v>
      </c>
      <c r="D7236" t="s">
        <v>24656</v>
      </c>
      <c r="F7236" t="s">
        <v>24656</v>
      </c>
      <c r="G7236" t="s">
        <v>26840</v>
      </c>
      <c r="H7236" t="s">
        <v>26841</v>
      </c>
    </row>
    <row r="7237" spans="1:8" x14ac:dyDescent="0.25">
      <c r="A7237" s="54">
        <v>7235</v>
      </c>
      <c r="B7237">
        <v>3146438288</v>
      </c>
      <c r="C7237" t="s">
        <v>24677</v>
      </c>
      <c r="D7237" t="s">
        <v>24656</v>
      </c>
      <c r="F7237" t="s">
        <v>24656</v>
      </c>
      <c r="G7237" t="s">
        <v>26842</v>
      </c>
      <c r="H7237" t="s">
        <v>16779</v>
      </c>
    </row>
    <row r="7238" spans="1:8" x14ac:dyDescent="0.25">
      <c r="A7238" s="54">
        <v>7236</v>
      </c>
      <c r="B7238">
        <v>3128425412</v>
      </c>
      <c r="C7238" t="s">
        <v>14454</v>
      </c>
      <c r="D7238" t="s">
        <v>24656</v>
      </c>
      <c r="F7238" t="s">
        <v>24656</v>
      </c>
      <c r="G7238" t="s">
        <v>26843</v>
      </c>
      <c r="H7238" t="s">
        <v>26844</v>
      </c>
    </row>
    <row r="7239" spans="1:8" x14ac:dyDescent="0.25">
      <c r="A7239" s="54">
        <v>7237</v>
      </c>
      <c r="B7239">
        <v>3128113380</v>
      </c>
      <c r="C7239" t="s">
        <v>24677</v>
      </c>
      <c r="D7239" t="s">
        <v>24656</v>
      </c>
      <c r="F7239" t="s">
        <v>24656</v>
      </c>
      <c r="G7239" t="s">
        <v>26845</v>
      </c>
      <c r="H7239" t="s">
        <v>26846</v>
      </c>
    </row>
    <row r="7240" spans="1:8" x14ac:dyDescent="0.25">
      <c r="A7240" s="54">
        <v>7238</v>
      </c>
      <c r="B7240">
        <v>3146291733</v>
      </c>
      <c r="C7240" t="s">
        <v>14280</v>
      </c>
      <c r="D7240" t="s">
        <v>24656</v>
      </c>
      <c r="F7240" t="s">
        <v>24656</v>
      </c>
      <c r="G7240" t="s">
        <v>26847</v>
      </c>
      <c r="H7240" t="s">
        <v>26848</v>
      </c>
    </row>
    <row r="7241" spans="1:8" x14ac:dyDescent="0.25">
      <c r="A7241" s="54">
        <v>7239</v>
      </c>
      <c r="B7241">
        <v>3015185828</v>
      </c>
      <c r="C7241" t="s">
        <v>24677</v>
      </c>
      <c r="D7241" t="s">
        <v>24656</v>
      </c>
      <c r="F7241" t="s">
        <v>24656</v>
      </c>
      <c r="G7241" t="s">
        <v>26849</v>
      </c>
      <c r="H7241" t="s">
        <v>18820</v>
      </c>
    </row>
    <row r="7242" spans="1:8" x14ac:dyDescent="0.25">
      <c r="A7242" s="54">
        <v>7240</v>
      </c>
      <c r="B7242">
        <v>3106030900</v>
      </c>
      <c r="C7242" t="s">
        <v>14280</v>
      </c>
      <c r="D7242" t="s">
        <v>24656</v>
      </c>
      <c r="F7242" t="s">
        <v>24656</v>
      </c>
      <c r="G7242" t="s">
        <v>26850</v>
      </c>
      <c r="H7242" t="s">
        <v>26851</v>
      </c>
    </row>
    <row r="7243" spans="1:8" x14ac:dyDescent="0.25">
      <c r="A7243" s="54">
        <v>7241</v>
      </c>
      <c r="B7243">
        <v>3172634537</v>
      </c>
      <c r="C7243" t="s">
        <v>14280</v>
      </c>
      <c r="D7243" t="s">
        <v>24656</v>
      </c>
      <c r="F7243" t="s">
        <v>24656</v>
      </c>
      <c r="G7243" t="s">
        <v>26852</v>
      </c>
      <c r="H7243" t="s">
        <v>26853</v>
      </c>
    </row>
    <row r="7244" spans="1:8" x14ac:dyDescent="0.25">
      <c r="A7244" s="54">
        <v>7242</v>
      </c>
      <c r="B7244">
        <v>3153171155</v>
      </c>
      <c r="C7244" t="s">
        <v>14280</v>
      </c>
      <c r="D7244" t="s">
        <v>24656</v>
      </c>
      <c r="F7244" t="s">
        <v>24656</v>
      </c>
      <c r="G7244" t="s">
        <v>26854</v>
      </c>
      <c r="H7244" t="s">
        <v>25086</v>
      </c>
    </row>
    <row r="7245" spans="1:8" x14ac:dyDescent="0.25">
      <c r="A7245" s="54">
        <v>7243</v>
      </c>
      <c r="B7245">
        <v>3132921396</v>
      </c>
      <c r="C7245" t="s">
        <v>25549</v>
      </c>
      <c r="D7245" t="s">
        <v>24656</v>
      </c>
      <c r="F7245" t="s">
        <v>24656</v>
      </c>
      <c r="G7245" t="s">
        <v>26855</v>
      </c>
      <c r="H7245" t="s">
        <v>26856</v>
      </c>
    </row>
    <row r="7246" spans="1:8" x14ac:dyDescent="0.25">
      <c r="A7246" s="54">
        <v>7244</v>
      </c>
      <c r="B7246">
        <v>3001193953</v>
      </c>
      <c r="C7246" t="s">
        <v>24709</v>
      </c>
      <c r="D7246" t="s">
        <v>24656</v>
      </c>
      <c r="F7246" t="s">
        <v>24656</v>
      </c>
      <c r="G7246" t="s">
        <v>26857</v>
      </c>
      <c r="H7246" t="s">
        <v>15871</v>
      </c>
    </row>
    <row r="7247" spans="1:8" x14ac:dyDescent="0.25">
      <c r="A7247" s="54">
        <v>7245</v>
      </c>
      <c r="B7247">
        <v>3006684729</v>
      </c>
      <c r="C7247" t="s">
        <v>24684</v>
      </c>
      <c r="D7247" t="s">
        <v>24656</v>
      </c>
      <c r="F7247" t="s">
        <v>24656</v>
      </c>
      <c r="G7247" t="s">
        <v>26858</v>
      </c>
      <c r="H7247" t="s">
        <v>14725</v>
      </c>
    </row>
    <row r="7248" spans="1:8" x14ac:dyDescent="0.25">
      <c r="A7248" s="54">
        <v>7246</v>
      </c>
      <c r="B7248">
        <v>3173481004</v>
      </c>
      <c r="C7248" t="s">
        <v>25301</v>
      </c>
      <c r="D7248" t="s">
        <v>24656</v>
      </c>
      <c r="F7248" t="s">
        <v>24656</v>
      </c>
      <c r="G7248" t="s">
        <v>26859</v>
      </c>
      <c r="H7248" t="s">
        <v>26860</v>
      </c>
    </row>
    <row r="7249" spans="1:8" x14ac:dyDescent="0.25">
      <c r="A7249" s="54">
        <v>7247</v>
      </c>
      <c r="B7249">
        <v>3103538099</v>
      </c>
      <c r="C7249" t="s">
        <v>24709</v>
      </c>
      <c r="D7249" t="s">
        <v>24656</v>
      </c>
      <c r="F7249" t="s">
        <v>24656</v>
      </c>
      <c r="G7249" t="s">
        <v>26861</v>
      </c>
      <c r="H7249" t="s">
        <v>14875</v>
      </c>
    </row>
    <row r="7250" spans="1:8" x14ac:dyDescent="0.25">
      <c r="A7250" s="54">
        <v>7248</v>
      </c>
      <c r="B7250">
        <v>3117131841</v>
      </c>
      <c r="C7250" t="s">
        <v>14280</v>
      </c>
      <c r="D7250" t="s">
        <v>24656</v>
      </c>
      <c r="F7250" t="s">
        <v>24656</v>
      </c>
      <c r="G7250" t="s">
        <v>26862</v>
      </c>
      <c r="H7250" t="s">
        <v>26863</v>
      </c>
    </row>
    <row r="7251" spans="1:8" x14ac:dyDescent="0.25">
      <c r="A7251" s="54">
        <v>7249</v>
      </c>
      <c r="B7251">
        <v>3235810331</v>
      </c>
      <c r="C7251" t="s">
        <v>24922</v>
      </c>
      <c r="D7251" t="s">
        <v>24656</v>
      </c>
      <c r="F7251" t="s">
        <v>24656</v>
      </c>
      <c r="G7251" t="s">
        <v>26864</v>
      </c>
      <c r="H7251" t="s">
        <v>26865</v>
      </c>
    </row>
    <row r="7252" spans="1:8" x14ac:dyDescent="0.25">
      <c r="A7252" s="54">
        <v>7250</v>
      </c>
      <c r="B7252">
        <v>3168217854</v>
      </c>
      <c r="C7252" t="s">
        <v>14280</v>
      </c>
      <c r="D7252" t="s">
        <v>24656</v>
      </c>
      <c r="F7252" t="s">
        <v>24656</v>
      </c>
      <c r="G7252" t="s">
        <v>26866</v>
      </c>
      <c r="H7252" t="s">
        <v>26867</v>
      </c>
    </row>
    <row r="7253" spans="1:8" x14ac:dyDescent="0.25">
      <c r="A7253" s="54">
        <v>7251</v>
      </c>
      <c r="B7253">
        <v>3204433819</v>
      </c>
      <c r="C7253" t="s">
        <v>24677</v>
      </c>
      <c r="D7253" t="s">
        <v>24656</v>
      </c>
      <c r="F7253" t="s">
        <v>24656</v>
      </c>
      <c r="G7253" t="s">
        <v>26868</v>
      </c>
      <c r="H7253" t="s">
        <v>26869</v>
      </c>
    </row>
    <row r="7254" spans="1:8" x14ac:dyDescent="0.25">
      <c r="A7254" s="54">
        <v>7252</v>
      </c>
      <c r="B7254">
        <v>3146956152</v>
      </c>
      <c r="C7254" t="s">
        <v>14280</v>
      </c>
      <c r="D7254" t="s">
        <v>24656</v>
      </c>
      <c r="F7254" t="s">
        <v>24656</v>
      </c>
      <c r="G7254" t="s">
        <v>26870</v>
      </c>
      <c r="H7254" t="s">
        <v>26871</v>
      </c>
    </row>
    <row r="7255" spans="1:8" x14ac:dyDescent="0.25">
      <c r="A7255" s="54">
        <v>7253</v>
      </c>
      <c r="B7255">
        <v>3105432878</v>
      </c>
      <c r="C7255" t="s">
        <v>14280</v>
      </c>
      <c r="D7255" t="s">
        <v>24656</v>
      </c>
      <c r="F7255" t="s">
        <v>24656</v>
      </c>
      <c r="G7255" t="s">
        <v>26872</v>
      </c>
      <c r="H7255" t="s">
        <v>16816</v>
      </c>
    </row>
    <row r="7256" spans="1:8" x14ac:dyDescent="0.25">
      <c r="A7256" s="54">
        <v>7254</v>
      </c>
      <c r="B7256">
        <v>3012651765</v>
      </c>
      <c r="C7256" t="s">
        <v>25301</v>
      </c>
      <c r="D7256" t="s">
        <v>24656</v>
      </c>
      <c r="F7256" t="s">
        <v>24656</v>
      </c>
      <c r="G7256" t="s">
        <v>26873</v>
      </c>
      <c r="H7256" t="s">
        <v>23650</v>
      </c>
    </row>
    <row r="7257" spans="1:8" x14ac:dyDescent="0.25">
      <c r="A7257" s="54">
        <v>7255</v>
      </c>
      <c r="B7257">
        <v>3005281616</v>
      </c>
      <c r="C7257" t="s">
        <v>14280</v>
      </c>
      <c r="D7257" t="s">
        <v>24656</v>
      </c>
      <c r="F7257" t="s">
        <v>24656</v>
      </c>
      <c r="G7257" t="s">
        <v>26874</v>
      </c>
      <c r="H7257" t="s">
        <v>26875</v>
      </c>
    </row>
    <row r="7258" spans="1:8" x14ac:dyDescent="0.25">
      <c r="A7258" s="54">
        <v>7256</v>
      </c>
      <c r="B7258">
        <v>3042910247</v>
      </c>
      <c r="C7258" t="s">
        <v>24677</v>
      </c>
      <c r="D7258" t="s">
        <v>24656</v>
      </c>
      <c r="F7258" t="s">
        <v>24656</v>
      </c>
      <c r="G7258" t="s">
        <v>26876</v>
      </c>
      <c r="H7258" t="s">
        <v>26877</v>
      </c>
    </row>
    <row r="7259" spans="1:8" x14ac:dyDescent="0.25">
      <c r="A7259" s="54">
        <v>7257</v>
      </c>
      <c r="B7259">
        <v>3208422810</v>
      </c>
      <c r="C7259" t="s">
        <v>14280</v>
      </c>
      <c r="D7259" t="s">
        <v>24656</v>
      </c>
      <c r="F7259" t="s">
        <v>24656</v>
      </c>
      <c r="G7259" t="s">
        <v>26878</v>
      </c>
      <c r="H7259" t="s">
        <v>26879</v>
      </c>
    </row>
    <row r="7260" spans="1:8" x14ac:dyDescent="0.25">
      <c r="A7260" s="54">
        <v>7258</v>
      </c>
      <c r="B7260">
        <v>3213125765</v>
      </c>
      <c r="C7260" t="s">
        <v>14280</v>
      </c>
      <c r="D7260" t="s">
        <v>24656</v>
      </c>
      <c r="F7260" t="s">
        <v>24656</v>
      </c>
      <c r="G7260" t="s">
        <v>26880</v>
      </c>
      <c r="H7260" t="s">
        <v>15415</v>
      </c>
    </row>
    <row r="7261" spans="1:8" x14ac:dyDescent="0.25">
      <c r="A7261" s="54">
        <v>7259</v>
      </c>
      <c r="B7261">
        <v>3204786912</v>
      </c>
      <c r="C7261" t="s">
        <v>24750</v>
      </c>
      <c r="D7261" t="s">
        <v>24656</v>
      </c>
      <c r="F7261" t="s">
        <v>24656</v>
      </c>
      <c r="G7261" t="s">
        <v>26881</v>
      </c>
      <c r="H7261" t="s">
        <v>26882</v>
      </c>
    </row>
    <row r="7262" spans="1:8" x14ac:dyDescent="0.25">
      <c r="A7262" s="54">
        <v>7260</v>
      </c>
      <c r="B7262">
        <v>3006283584</v>
      </c>
      <c r="C7262" t="s">
        <v>14280</v>
      </c>
      <c r="D7262" t="s">
        <v>24656</v>
      </c>
      <c r="F7262" t="s">
        <v>24656</v>
      </c>
      <c r="G7262" t="s">
        <v>26883</v>
      </c>
      <c r="H7262" t="s">
        <v>14411</v>
      </c>
    </row>
    <row r="7263" spans="1:8" x14ac:dyDescent="0.25">
      <c r="A7263" s="54">
        <v>7261</v>
      </c>
      <c r="B7263">
        <v>3234387688</v>
      </c>
      <c r="C7263" t="s">
        <v>26884</v>
      </c>
      <c r="D7263" t="s">
        <v>24656</v>
      </c>
      <c r="F7263" t="s">
        <v>24656</v>
      </c>
      <c r="G7263" t="s">
        <v>26885</v>
      </c>
      <c r="H7263" t="s">
        <v>26886</v>
      </c>
    </row>
    <row r="7264" spans="1:8" x14ac:dyDescent="0.25">
      <c r="A7264" s="54">
        <v>7262</v>
      </c>
      <c r="B7264">
        <v>3116426793</v>
      </c>
      <c r="C7264" t="s">
        <v>14280</v>
      </c>
      <c r="D7264" t="s">
        <v>24656</v>
      </c>
      <c r="F7264" t="s">
        <v>24656</v>
      </c>
      <c r="G7264" t="s">
        <v>26887</v>
      </c>
      <c r="H7264" t="s">
        <v>24287</v>
      </c>
    </row>
    <row r="7265" spans="1:8" x14ac:dyDescent="0.25">
      <c r="A7265" s="54">
        <v>7263</v>
      </c>
      <c r="B7265">
        <v>3224545864</v>
      </c>
      <c r="C7265" t="s">
        <v>14280</v>
      </c>
      <c r="D7265" t="s">
        <v>24656</v>
      </c>
      <c r="F7265" t="s">
        <v>24656</v>
      </c>
      <c r="G7265" t="s">
        <v>26888</v>
      </c>
      <c r="H7265" t="s">
        <v>26889</v>
      </c>
    </row>
    <row r="7266" spans="1:8" x14ac:dyDescent="0.25">
      <c r="A7266" s="54">
        <v>7264</v>
      </c>
      <c r="B7266">
        <v>3027458846</v>
      </c>
      <c r="C7266" t="s">
        <v>24750</v>
      </c>
      <c r="D7266" t="s">
        <v>24656</v>
      </c>
      <c r="F7266" t="s">
        <v>24656</v>
      </c>
      <c r="G7266" t="s">
        <v>26890</v>
      </c>
      <c r="H7266" t="s">
        <v>26891</v>
      </c>
    </row>
    <row r="7267" spans="1:8" x14ac:dyDescent="0.25">
      <c r="A7267" s="54">
        <v>7265</v>
      </c>
      <c r="B7267">
        <v>3167275231</v>
      </c>
      <c r="C7267" t="s">
        <v>14280</v>
      </c>
      <c r="D7267" t="s">
        <v>24656</v>
      </c>
      <c r="F7267" t="s">
        <v>24656</v>
      </c>
      <c r="G7267" t="s">
        <v>26892</v>
      </c>
      <c r="H7267" t="s">
        <v>20408</v>
      </c>
    </row>
    <row r="7268" spans="1:8" x14ac:dyDescent="0.25">
      <c r="A7268" s="54">
        <v>7266</v>
      </c>
      <c r="B7268">
        <v>3225923907</v>
      </c>
      <c r="C7268" t="s">
        <v>14454</v>
      </c>
      <c r="D7268" t="s">
        <v>24656</v>
      </c>
      <c r="F7268" t="s">
        <v>24656</v>
      </c>
      <c r="G7268" t="s">
        <v>26893</v>
      </c>
      <c r="H7268" t="s">
        <v>14725</v>
      </c>
    </row>
    <row r="7269" spans="1:8" x14ac:dyDescent="0.25">
      <c r="A7269" s="54">
        <v>7267</v>
      </c>
      <c r="B7269">
        <v>3013265653</v>
      </c>
      <c r="C7269" t="s">
        <v>24677</v>
      </c>
      <c r="D7269" t="s">
        <v>24656</v>
      </c>
      <c r="F7269" t="s">
        <v>24656</v>
      </c>
      <c r="G7269" t="s">
        <v>26894</v>
      </c>
      <c r="H7269" t="s">
        <v>26895</v>
      </c>
    </row>
    <row r="7270" spans="1:8" x14ac:dyDescent="0.25">
      <c r="A7270" s="54">
        <v>7268</v>
      </c>
      <c r="B7270">
        <v>3194515879</v>
      </c>
      <c r="C7270" t="s">
        <v>14280</v>
      </c>
      <c r="D7270" t="s">
        <v>24656</v>
      </c>
      <c r="F7270" t="s">
        <v>24656</v>
      </c>
      <c r="G7270" t="s">
        <v>26896</v>
      </c>
      <c r="H7270" t="s">
        <v>15467</v>
      </c>
    </row>
    <row r="7271" spans="1:8" x14ac:dyDescent="0.25">
      <c r="A7271" s="54">
        <v>7269</v>
      </c>
      <c r="B7271">
        <v>3002421813</v>
      </c>
      <c r="C7271" t="s">
        <v>24684</v>
      </c>
      <c r="D7271" t="s">
        <v>24656</v>
      </c>
      <c r="F7271" t="s">
        <v>24656</v>
      </c>
      <c r="G7271" t="s">
        <v>26897</v>
      </c>
      <c r="H7271" t="s">
        <v>15467</v>
      </c>
    </row>
    <row r="7272" spans="1:8" x14ac:dyDescent="0.25">
      <c r="A7272" s="54">
        <v>7270</v>
      </c>
      <c r="B7272">
        <v>3176573220</v>
      </c>
      <c r="C7272" t="s">
        <v>24684</v>
      </c>
      <c r="D7272" t="s">
        <v>24656</v>
      </c>
      <c r="F7272" t="s">
        <v>24656</v>
      </c>
      <c r="G7272" t="s">
        <v>26898</v>
      </c>
      <c r="H7272" t="s">
        <v>26899</v>
      </c>
    </row>
    <row r="7273" spans="1:8" x14ac:dyDescent="0.25">
      <c r="A7273" s="54">
        <v>7271</v>
      </c>
      <c r="B7273">
        <v>3128199600</v>
      </c>
      <c r="C7273" t="s">
        <v>24672</v>
      </c>
      <c r="D7273" t="s">
        <v>24656</v>
      </c>
      <c r="F7273" t="s">
        <v>24656</v>
      </c>
      <c r="G7273" t="s">
        <v>26900</v>
      </c>
      <c r="H7273" t="s">
        <v>26901</v>
      </c>
    </row>
    <row r="7274" spans="1:8" x14ac:dyDescent="0.25">
      <c r="A7274" s="54">
        <v>7272</v>
      </c>
      <c r="B7274">
        <v>3137392682</v>
      </c>
      <c r="C7274" t="s">
        <v>20519</v>
      </c>
      <c r="D7274" t="s">
        <v>24656</v>
      </c>
      <c r="F7274" t="s">
        <v>24656</v>
      </c>
      <c r="G7274" t="s">
        <v>26902</v>
      </c>
      <c r="H7274" t="s">
        <v>26903</v>
      </c>
    </row>
    <row r="7275" spans="1:8" x14ac:dyDescent="0.25">
      <c r="A7275" s="54">
        <v>7273</v>
      </c>
      <c r="B7275">
        <v>3146525378</v>
      </c>
      <c r="C7275" t="s">
        <v>14153</v>
      </c>
      <c r="D7275" t="s">
        <v>24656</v>
      </c>
      <c r="F7275" t="s">
        <v>24656</v>
      </c>
      <c r="G7275" t="s">
        <v>26904</v>
      </c>
      <c r="H7275" t="s">
        <v>26905</v>
      </c>
    </row>
    <row r="7276" spans="1:8" x14ac:dyDescent="0.25">
      <c r="A7276" s="54">
        <v>7274</v>
      </c>
      <c r="B7276">
        <v>3136399686</v>
      </c>
      <c r="C7276" t="s">
        <v>26796</v>
      </c>
      <c r="D7276" t="s">
        <v>24656</v>
      </c>
      <c r="F7276" t="s">
        <v>24656</v>
      </c>
      <c r="G7276" t="s">
        <v>26906</v>
      </c>
      <c r="H7276" t="s">
        <v>26907</v>
      </c>
    </row>
    <row r="7277" spans="1:8" x14ac:dyDescent="0.25">
      <c r="A7277" s="54">
        <v>7275</v>
      </c>
      <c r="B7277">
        <v>3044107813</v>
      </c>
      <c r="C7277" t="s">
        <v>20519</v>
      </c>
      <c r="D7277" t="s">
        <v>24656</v>
      </c>
      <c r="F7277" t="s">
        <v>24656</v>
      </c>
      <c r="G7277" t="s">
        <v>26908</v>
      </c>
      <c r="H7277" t="s">
        <v>14729</v>
      </c>
    </row>
    <row r="7278" spans="1:8" x14ac:dyDescent="0.25">
      <c r="A7278" s="54">
        <v>7276</v>
      </c>
      <c r="B7278">
        <v>3002541129</v>
      </c>
      <c r="C7278" t="s">
        <v>14280</v>
      </c>
      <c r="D7278" t="s">
        <v>24656</v>
      </c>
      <c r="F7278" t="s">
        <v>24656</v>
      </c>
      <c r="G7278" t="s">
        <v>26909</v>
      </c>
      <c r="H7278" t="s">
        <v>26910</v>
      </c>
    </row>
    <row r="7279" spans="1:8" x14ac:dyDescent="0.25">
      <c r="A7279" s="54">
        <v>7277</v>
      </c>
      <c r="B7279">
        <v>3016972602</v>
      </c>
      <c r="C7279" t="s">
        <v>24677</v>
      </c>
      <c r="D7279" t="s">
        <v>24656</v>
      </c>
      <c r="F7279" t="s">
        <v>24656</v>
      </c>
      <c r="G7279" t="s">
        <v>26911</v>
      </c>
      <c r="H7279" t="s">
        <v>26912</v>
      </c>
    </row>
    <row r="7280" spans="1:8" x14ac:dyDescent="0.25">
      <c r="A7280" s="54">
        <v>7278</v>
      </c>
      <c r="B7280">
        <v>3205705549</v>
      </c>
      <c r="C7280" t="s">
        <v>25294</v>
      </c>
      <c r="D7280" t="s">
        <v>24656</v>
      </c>
      <c r="F7280" t="s">
        <v>24656</v>
      </c>
      <c r="G7280" t="s">
        <v>26913</v>
      </c>
      <c r="H7280" t="s">
        <v>18043</v>
      </c>
    </row>
    <row r="7281" spans="1:8" x14ac:dyDescent="0.25">
      <c r="A7281" s="54">
        <v>7279</v>
      </c>
      <c r="B7281">
        <v>3186703760</v>
      </c>
      <c r="C7281" t="s">
        <v>14280</v>
      </c>
      <c r="D7281" t="s">
        <v>24656</v>
      </c>
      <c r="F7281" t="s">
        <v>24656</v>
      </c>
      <c r="G7281" t="s">
        <v>26914</v>
      </c>
      <c r="H7281" t="s">
        <v>14448</v>
      </c>
    </row>
    <row r="7282" spans="1:8" x14ac:dyDescent="0.25">
      <c r="A7282" s="54">
        <v>7280</v>
      </c>
      <c r="B7282">
        <v>3192683447</v>
      </c>
      <c r="C7282" t="s">
        <v>14280</v>
      </c>
      <c r="D7282" t="s">
        <v>24656</v>
      </c>
      <c r="F7282" t="s">
        <v>24656</v>
      </c>
      <c r="G7282" t="s">
        <v>26915</v>
      </c>
      <c r="H7282" t="s">
        <v>26916</v>
      </c>
    </row>
    <row r="7283" spans="1:8" x14ac:dyDescent="0.25">
      <c r="A7283" s="54">
        <v>7281</v>
      </c>
      <c r="B7283">
        <v>3015443525</v>
      </c>
      <c r="C7283" t="s">
        <v>14280</v>
      </c>
      <c r="D7283" t="s">
        <v>24656</v>
      </c>
      <c r="F7283" t="s">
        <v>24656</v>
      </c>
      <c r="G7283" t="s">
        <v>26917</v>
      </c>
      <c r="H7283" t="s">
        <v>22168</v>
      </c>
    </row>
    <row r="7284" spans="1:8" x14ac:dyDescent="0.25">
      <c r="A7284" s="54">
        <v>7282</v>
      </c>
      <c r="B7284">
        <v>3137404832</v>
      </c>
      <c r="C7284" t="s">
        <v>14280</v>
      </c>
      <c r="D7284" t="s">
        <v>24656</v>
      </c>
      <c r="F7284" t="s">
        <v>24656</v>
      </c>
      <c r="G7284" t="s">
        <v>26918</v>
      </c>
      <c r="H7284" t="s">
        <v>14729</v>
      </c>
    </row>
    <row r="7285" spans="1:8" x14ac:dyDescent="0.25">
      <c r="A7285" s="54">
        <v>7283</v>
      </c>
      <c r="B7285">
        <v>3005556604</v>
      </c>
      <c r="C7285" t="s">
        <v>14153</v>
      </c>
      <c r="D7285" t="s">
        <v>24656</v>
      </c>
      <c r="F7285" t="s">
        <v>24656</v>
      </c>
      <c r="G7285" t="s">
        <v>26919</v>
      </c>
      <c r="H7285" t="s">
        <v>14937</v>
      </c>
    </row>
    <row r="7286" spans="1:8" x14ac:dyDescent="0.25">
      <c r="A7286" s="54">
        <v>7284</v>
      </c>
      <c r="B7286">
        <v>3104553170</v>
      </c>
      <c r="C7286" t="s">
        <v>14454</v>
      </c>
      <c r="D7286" t="s">
        <v>24656</v>
      </c>
      <c r="F7286" t="s">
        <v>24656</v>
      </c>
      <c r="G7286" t="s">
        <v>26920</v>
      </c>
      <c r="H7286" t="s">
        <v>26921</v>
      </c>
    </row>
    <row r="7287" spans="1:8" x14ac:dyDescent="0.25">
      <c r="A7287" s="54">
        <v>7285</v>
      </c>
      <c r="B7287">
        <v>3116141409</v>
      </c>
      <c r="C7287" t="s">
        <v>24989</v>
      </c>
      <c r="D7287" t="s">
        <v>24656</v>
      </c>
      <c r="F7287" t="s">
        <v>24656</v>
      </c>
      <c r="G7287" t="s">
        <v>26922</v>
      </c>
      <c r="H7287" t="s">
        <v>26436</v>
      </c>
    </row>
    <row r="7288" spans="1:8" x14ac:dyDescent="0.25">
      <c r="A7288" s="54">
        <v>7286</v>
      </c>
      <c r="B7288">
        <v>3176496618</v>
      </c>
      <c r="C7288" t="s">
        <v>14576</v>
      </c>
      <c r="D7288" t="s">
        <v>24656</v>
      </c>
      <c r="F7288" t="s">
        <v>24656</v>
      </c>
      <c r="G7288" t="s">
        <v>26923</v>
      </c>
      <c r="H7288" t="s">
        <v>15227</v>
      </c>
    </row>
    <row r="7289" spans="1:8" x14ac:dyDescent="0.25">
      <c r="A7289" s="54">
        <v>7287</v>
      </c>
      <c r="B7289">
        <v>3213825233</v>
      </c>
      <c r="C7289" t="s">
        <v>24677</v>
      </c>
      <c r="D7289" t="s">
        <v>24656</v>
      </c>
      <c r="F7289" t="s">
        <v>24656</v>
      </c>
      <c r="G7289" t="s">
        <v>26924</v>
      </c>
      <c r="H7289" t="s">
        <v>19176</v>
      </c>
    </row>
    <row r="7290" spans="1:8" x14ac:dyDescent="0.25">
      <c r="A7290" s="54">
        <v>7288</v>
      </c>
      <c r="B7290">
        <v>3132720510</v>
      </c>
      <c r="C7290" t="s">
        <v>14153</v>
      </c>
      <c r="D7290" t="s">
        <v>24656</v>
      </c>
      <c r="F7290" t="s">
        <v>24656</v>
      </c>
      <c r="G7290" t="s">
        <v>26925</v>
      </c>
      <c r="H7290" t="s">
        <v>26926</v>
      </c>
    </row>
    <row r="7291" spans="1:8" x14ac:dyDescent="0.25">
      <c r="A7291" s="54">
        <v>7289</v>
      </c>
      <c r="B7291">
        <v>3027418609</v>
      </c>
      <c r="C7291" t="s">
        <v>14280</v>
      </c>
      <c r="D7291" t="s">
        <v>24656</v>
      </c>
      <c r="F7291" t="s">
        <v>24656</v>
      </c>
      <c r="G7291" t="s">
        <v>26927</v>
      </c>
      <c r="H7291" t="s">
        <v>15218</v>
      </c>
    </row>
    <row r="7292" spans="1:8" x14ac:dyDescent="0.25">
      <c r="A7292" s="54">
        <v>7290</v>
      </c>
      <c r="B7292">
        <v>3205891119</v>
      </c>
      <c r="C7292" t="s">
        <v>14454</v>
      </c>
      <c r="D7292" t="s">
        <v>24656</v>
      </c>
      <c r="F7292" t="s">
        <v>24656</v>
      </c>
      <c r="G7292" t="s">
        <v>26928</v>
      </c>
      <c r="H7292" t="s">
        <v>24821</v>
      </c>
    </row>
    <row r="7293" spans="1:8" x14ac:dyDescent="0.25">
      <c r="A7293" s="54">
        <v>7291</v>
      </c>
      <c r="B7293">
        <v>3128423991</v>
      </c>
      <c r="C7293" t="s">
        <v>14280</v>
      </c>
      <c r="D7293" t="s">
        <v>24656</v>
      </c>
      <c r="F7293" t="s">
        <v>24656</v>
      </c>
      <c r="G7293" t="s">
        <v>26929</v>
      </c>
      <c r="H7293" t="s">
        <v>14195</v>
      </c>
    </row>
    <row r="7294" spans="1:8" x14ac:dyDescent="0.25">
      <c r="A7294" s="54">
        <v>7292</v>
      </c>
      <c r="B7294">
        <v>3007941605</v>
      </c>
      <c r="C7294" t="s">
        <v>24677</v>
      </c>
      <c r="D7294" t="s">
        <v>24656</v>
      </c>
      <c r="F7294" t="s">
        <v>24656</v>
      </c>
      <c r="G7294" t="s">
        <v>26930</v>
      </c>
      <c r="H7294" t="s">
        <v>26931</v>
      </c>
    </row>
    <row r="7295" spans="1:8" x14ac:dyDescent="0.25">
      <c r="A7295" s="54">
        <v>7293</v>
      </c>
      <c r="B7295">
        <v>3006233743</v>
      </c>
      <c r="C7295" t="s">
        <v>20519</v>
      </c>
      <c r="D7295" t="s">
        <v>24656</v>
      </c>
      <c r="F7295" t="s">
        <v>24656</v>
      </c>
      <c r="G7295" t="s">
        <v>26932</v>
      </c>
      <c r="H7295" t="s">
        <v>26933</v>
      </c>
    </row>
    <row r="7296" spans="1:8" x14ac:dyDescent="0.25">
      <c r="A7296" s="54">
        <v>7294</v>
      </c>
      <c r="B7296">
        <v>3107569630</v>
      </c>
      <c r="C7296" t="s">
        <v>14280</v>
      </c>
      <c r="D7296" t="s">
        <v>24656</v>
      </c>
      <c r="F7296" t="s">
        <v>24656</v>
      </c>
      <c r="G7296" t="s">
        <v>26934</v>
      </c>
      <c r="H7296" t="s">
        <v>26935</v>
      </c>
    </row>
    <row r="7297" spans="1:8" x14ac:dyDescent="0.25">
      <c r="A7297" s="54">
        <v>7295</v>
      </c>
      <c r="B7297">
        <v>3207119063</v>
      </c>
      <c r="C7297" t="s">
        <v>14280</v>
      </c>
      <c r="D7297" t="s">
        <v>24656</v>
      </c>
      <c r="F7297" t="s">
        <v>24656</v>
      </c>
      <c r="G7297" t="s">
        <v>26936</v>
      </c>
      <c r="H7297" t="s">
        <v>22670</v>
      </c>
    </row>
    <row r="7298" spans="1:8" x14ac:dyDescent="0.25">
      <c r="A7298" s="54">
        <v>7296</v>
      </c>
      <c r="B7298">
        <v>3184943656</v>
      </c>
      <c r="C7298" t="s">
        <v>24677</v>
      </c>
      <c r="D7298" t="s">
        <v>24656</v>
      </c>
      <c r="F7298" t="s">
        <v>24656</v>
      </c>
      <c r="G7298" t="s">
        <v>26937</v>
      </c>
      <c r="H7298" t="s">
        <v>26938</v>
      </c>
    </row>
    <row r="7299" spans="1:8" x14ac:dyDescent="0.25">
      <c r="A7299" s="54">
        <v>7297</v>
      </c>
      <c r="B7299">
        <v>3114392244</v>
      </c>
      <c r="C7299" t="s">
        <v>18848</v>
      </c>
      <c r="D7299" t="s">
        <v>24656</v>
      </c>
      <c r="F7299" t="s">
        <v>24656</v>
      </c>
      <c r="G7299" t="s">
        <v>26939</v>
      </c>
      <c r="H7299" t="s">
        <v>14466</v>
      </c>
    </row>
    <row r="7300" spans="1:8" x14ac:dyDescent="0.25">
      <c r="A7300" s="54">
        <v>7298</v>
      </c>
      <c r="B7300">
        <v>3045395843</v>
      </c>
      <c r="C7300" t="s">
        <v>14280</v>
      </c>
      <c r="D7300" t="s">
        <v>24656</v>
      </c>
      <c r="F7300" t="s">
        <v>24656</v>
      </c>
      <c r="G7300" t="s">
        <v>26940</v>
      </c>
      <c r="H7300" t="s">
        <v>14668</v>
      </c>
    </row>
    <row r="7301" spans="1:8" x14ac:dyDescent="0.25">
      <c r="A7301" s="54">
        <v>7299</v>
      </c>
      <c r="B7301">
        <v>3233525151</v>
      </c>
      <c r="C7301" t="s">
        <v>25301</v>
      </c>
      <c r="D7301" t="s">
        <v>24656</v>
      </c>
      <c r="F7301" t="s">
        <v>24656</v>
      </c>
      <c r="G7301" t="s">
        <v>26941</v>
      </c>
      <c r="H7301" t="s">
        <v>16895</v>
      </c>
    </row>
    <row r="7302" spans="1:8" x14ac:dyDescent="0.25">
      <c r="A7302" s="54">
        <v>7300</v>
      </c>
      <c r="B7302">
        <v>3053166054</v>
      </c>
      <c r="C7302" t="s">
        <v>24684</v>
      </c>
      <c r="D7302" t="s">
        <v>24656</v>
      </c>
      <c r="F7302" t="s">
        <v>24656</v>
      </c>
      <c r="G7302" t="s">
        <v>26942</v>
      </c>
      <c r="H7302" t="s">
        <v>26943</v>
      </c>
    </row>
    <row r="7303" spans="1:8" x14ac:dyDescent="0.25">
      <c r="A7303" s="54">
        <v>7301</v>
      </c>
      <c r="B7303">
        <v>3107288414</v>
      </c>
      <c r="C7303" t="s">
        <v>14210</v>
      </c>
      <c r="D7303" t="s">
        <v>24656</v>
      </c>
      <c r="F7303" t="s">
        <v>24656</v>
      </c>
      <c r="G7303" t="s">
        <v>26944</v>
      </c>
      <c r="H7303" t="s">
        <v>15884</v>
      </c>
    </row>
    <row r="7304" spans="1:8" x14ac:dyDescent="0.25">
      <c r="A7304" s="54">
        <v>7302</v>
      </c>
      <c r="B7304">
        <v>3012363606</v>
      </c>
      <c r="C7304" t="s">
        <v>14280</v>
      </c>
      <c r="D7304" t="s">
        <v>24656</v>
      </c>
      <c r="F7304" t="s">
        <v>24656</v>
      </c>
      <c r="G7304" t="s">
        <v>26945</v>
      </c>
      <c r="H7304" t="s">
        <v>17840</v>
      </c>
    </row>
    <row r="7305" spans="1:8" x14ac:dyDescent="0.25">
      <c r="A7305" s="54">
        <v>7303</v>
      </c>
      <c r="B7305">
        <v>3507836107</v>
      </c>
      <c r="C7305" t="s">
        <v>14280</v>
      </c>
      <c r="D7305" t="s">
        <v>24656</v>
      </c>
      <c r="F7305" t="s">
        <v>24656</v>
      </c>
      <c r="G7305" t="s">
        <v>26946</v>
      </c>
      <c r="H7305" t="s">
        <v>26947</v>
      </c>
    </row>
    <row r="7306" spans="1:8" x14ac:dyDescent="0.25">
      <c r="A7306" s="54">
        <v>7304</v>
      </c>
      <c r="B7306">
        <v>3162077222</v>
      </c>
      <c r="C7306" t="s">
        <v>14280</v>
      </c>
      <c r="D7306" t="s">
        <v>24656</v>
      </c>
      <c r="F7306" t="s">
        <v>24656</v>
      </c>
      <c r="G7306" t="s">
        <v>26948</v>
      </c>
      <c r="H7306" t="s">
        <v>19180</v>
      </c>
    </row>
    <row r="7307" spans="1:8" x14ac:dyDescent="0.25">
      <c r="A7307" s="54">
        <v>7305</v>
      </c>
      <c r="B7307">
        <v>3154021766</v>
      </c>
      <c r="C7307" t="s">
        <v>14280</v>
      </c>
      <c r="D7307" t="s">
        <v>24656</v>
      </c>
      <c r="F7307" t="s">
        <v>24656</v>
      </c>
      <c r="G7307" t="s">
        <v>26949</v>
      </c>
      <c r="H7307" t="s">
        <v>21209</v>
      </c>
    </row>
    <row r="7308" spans="1:8" x14ac:dyDescent="0.25">
      <c r="A7308" s="54">
        <v>7306</v>
      </c>
      <c r="B7308">
        <v>3024619053</v>
      </c>
      <c r="C7308" t="s">
        <v>14280</v>
      </c>
      <c r="D7308" t="s">
        <v>24656</v>
      </c>
      <c r="F7308" t="s">
        <v>24656</v>
      </c>
      <c r="G7308" t="s">
        <v>26950</v>
      </c>
      <c r="H7308" t="s">
        <v>26951</v>
      </c>
    </row>
    <row r="7309" spans="1:8" x14ac:dyDescent="0.25">
      <c r="A7309" s="54">
        <v>7307</v>
      </c>
      <c r="B7309">
        <v>3014282267</v>
      </c>
      <c r="C7309" t="s">
        <v>14280</v>
      </c>
      <c r="D7309" t="s">
        <v>24656</v>
      </c>
      <c r="F7309" t="s">
        <v>24656</v>
      </c>
      <c r="G7309" t="s">
        <v>26952</v>
      </c>
      <c r="H7309" t="s">
        <v>26953</v>
      </c>
    </row>
    <row r="7310" spans="1:8" x14ac:dyDescent="0.25">
      <c r="A7310" s="54">
        <v>7308</v>
      </c>
      <c r="B7310">
        <v>3104681393</v>
      </c>
      <c r="C7310" t="s">
        <v>14280</v>
      </c>
      <c r="D7310" t="s">
        <v>24656</v>
      </c>
      <c r="F7310" t="s">
        <v>24656</v>
      </c>
      <c r="G7310" t="s">
        <v>26954</v>
      </c>
      <c r="H7310" t="s">
        <v>25272</v>
      </c>
    </row>
    <row r="7311" spans="1:8" x14ac:dyDescent="0.25">
      <c r="A7311" s="54">
        <v>7309</v>
      </c>
      <c r="B7311">
        <v>3147839301</v>
      </c>
      <c r="C7311" t="s">
        <v>25301</v>
      </c>
      <c r="D7311" t="s">
        <v>24656</v>
      </c>
      <c r="F7311" t="s">
        <v>24656</v>
      </c>
      <c r="G7311" t="s">
        <v>26955</v>
      </c>
      <c r="H7311" t="s">
        <v>16460</v>
      </c>
    </row>
    <row r="7312" spans="1:8" x14ac:dyDescent="0.25">
      <c r="A7312" s="54">
        <v>7310</v>
      </c>
      <c r="B7312">
        <v>3173149272</v>
      </c>
      <c r="C7312" t="s">
        <v>14280</v>
      </c>
      <c r="D7312" t="s">
        <v>24656</v>
      </c>
      <c r="F7312" t="s">
        <v>24656</v>
      </c>
      <c r="G7312" t="s">
        <v>26956</v>
      </c>
      <c r="H7312" t="s">
        <v>26957</v>
      </c>
    </row>
    <row r="7313" spans="1:8" x14ac:dyDescent="0.25">
      <c r="A7313" s="54">
        <v>7311</v>
      </c>
      <c r="B7313">
        <v>3126355278</v>
      </c>
      <c r="C7313" t="s">
        <v>14280</v>
      </c>
      <c r="D7313" t="s">
        <v>24656</v>
      </c>
      <c r="F7313" t="s">
        <v>24656</v>
      </c>
      <c r="G7313" t="s">
        <v>26958</v>
      </c>
      <c r="H7313" t="s">
        <v>17003</v>
      </c>
    </row>
    <row r="7314" spans="1:8" x14ac:dyDescent="0.25">
      <c r="A7314" s="54">
        <v>7312</v>
      </c>
      <c r="B7314">
        <v>3206739624</v>
      </c>
      <c r="C7314" t="s">
        <v>24827</v>
      </c>
      <c r="D7314" t="s">
        <v>24656</v>
      </c>
      <c r="F7314" t="s">
        <v>24656</v>
      </c>
      <c r="G7314" t="s">
        <v>26959</v>
      </c>
      <c r="H7314" t="s">
        <v>19094</v>
      </c>
    </row>
    <row r="7315" spans="1:8" x14ac:dyDescent="0.25">
      <c r="A7315" s="54">
        <v>7313</v>
      </c>
      <c r="B7315">
        <v>3015389136</v>
      </c>
      <c r="C7315" t="s">
        <v>20519</v>
      </c>
      <c r="D7315" t="s">
        <v>24656</v>
      </c>
      <c r="F7315" t="s">
        <v>24656</v>
      </c>
      <c r="G7315" t="s">
        <v>26960</v>
      </c>
      <c r="H7315" t="s">
        <v>26961</v>
      </c>
    </row>
    <row r="7316" spans="1:8" x14ac:dyDescent="0.25">
      <c r="A7316" s="54">
        <v>7314</v>
      </c>
      <c r="B7316">
        <v>3153902236</v>
      </c>
      <c r="C7316" t="s">
        <v>14280</v>
      </c>
      <c r="D7316" t="s">
        <v>24656</v>
      </c>
      <c r="F7316" t="s">
        <v>24656</v>
      </c>
      <c r="G7316" t="s">
        <v>26962</v>
      </c>
      <c r="H7316" t="s">
        <v>26963</v>
      </c>
    </row>
    <row r="7317" spans="1:8" x14ac:dyDescent="0.25">
      <c r="A7317" s="54">
        <v>7315</v>
      </c>
      <c r="B7317">
        <v>3107010874</v>
      </c>
      <c r="C7317" t="s">
        <v>14210</v>
      </c>
      <c r="D7317" t="s">
        <v>24656</v>
      </c>
      <c r="F7317" t="s">
        <v>24656</v>
      </c>
      <c r="G7317" t="s">
        <v>26964</v>
      </c>
      <c r="H7317" t="s">
        <v>26965</v>
      </c>
    </row>
    <row r="7318" spans="1:8" x14ac:dyDescent="0.25">
      <c r="A7318" s="54">
        <v>7316</v>
      </c>
      <c r="B7318">
        <v>3160422695</v>
      </c>
      <c r="C7318" t="s">
        <v>14280</v>
      </c>
      <c r="D7318" t="s">
        <v>24656</v>
      </c>
      <c r="F7318" t="s">
        <v>24656</v>
      </c>
      <c r="G7318" t="s">
        <v>26966</v>
      </c>
      <c r="H7318" t="s">
        <v>14051</v>
      </c>
    </row>
    <row r="7319" spans="1:8" x14ac:dyDescent="0.25">
      <c r="A7319" s="54">
        <v>7317</v>
      </c>
      <c r="B7319">
        <v>3105172858</v>
      </c>
      <c r="C7319" t="s">
        <v>14210</v>
      </c>
      <c r="D7319" t="s">
        <v>24656</v>
      </c>
      <c r="F7319" t="s">
        <v>24656</v>
      </c>
      <c r="G7319" t="s">
        <v>26967</v>
      </c>
      <c r="H7319" t="s">
        <v>18836</v>
      </c>
    </row>
    <row r="7320" spans="1:8" x14ac:dyDescent="0.25">
      <c r="A7320" s="54">
        <v>7318</v>
      </c>
      <c r="B7320">
        <v>3132662432</v>
      </c>
      <c r="C7320" t="s">
        <v>14210</v>
      </c>
      <c r="D7320" t="s">
        <v>24656</v>
      </c>
      <c r="F7320" t="s">
        <v>24656</v>
      </c>
      <c r="G7320" t="s">
        <v>26968</v>
      </c>
      <c r="H7320" t="s">
        <v>15374</v>
      </c>
    </row>
    <row r="7321" spans="1:8" x14ac:dyDescent="0.25">
      <c r="A7321" s="54">
        <v>7319</v>
      </c>
      <c r="B7321">
        <v>3127946786</v>
      </c>
      <c r="C7321" t="s">
        <v>14210</v>
      </c>
      <c r="D7321" t="s">
        <v>24656</v>
      </c>
      <c r="F7321" t="s">
        <v>24656</v>
      </c>
      <c r="G7321" t="s">
        <v>26969</v>
      </c>
      <c r="H7321" t="s">
        <v>15302</v>
      </c>
    </row>
    <row r="7322" spans="1:8" x14ac:dyDescent="0.25">
      <c r="A7322" s="54">
        <v>7320</v>
      </c>
      <c r="B7322">
        <v>3502152001</v>
      </c>
      <c r="C7322" t="s">
        <v>14153</v>
      </c>
      <c r="D7322" t="s">
        <v>24656</v>
      </c>
      <c r="F7322" t="s">
        <v>24656</v>
      </c>
      <c r="G7322" t="s">
        <v>26970</v>
      </c>
      <c r="H7322" t="s">
        <v>26971</v>
      </c>
    </row>
    <row r="7323" spans="1:8" x14ac:dyDescent="0.25">
      <c r="A7323" s="54">
        <v>7321</v>
      </c>
      <c r="B7323">
        <v>3013318401</v>
      </c>
      <c r="C7323" t="s">
        <v>14280</v>
      </c>
      <c r="D7323" t="s">
        <v>24656</v>
      </c>
      <c r="F7323" t="s">
        <v>24656</v>
      </c>
      <c r="G7323" t="s">
        <v>26972</v>
      </c>
      <c r="H7323" t="s">
        <v>26973</v>
      </c>
    </row>
    <row r="7324" spans="1:8" x14ac:dyDescent="0.25">
      <c r="A7324" s="54">
        <v>7322</v>
      </c>
      <c r="B7324">
        <v>3192274827</v>
      </c>
      <c r="C7324" t="s">
        <v>24690</v>
      </c>
      <c r="D7324" t="s">
        <v>24656</v>
      </c>
      <c r="F7324" t="s">
        <v>24656</v>
      </c>
      <c r="G7324" t="s">
        <v>26974</v>
      </c>
      <c r="H7324" t="s">
        <v>26975</v>
      </c>
    </row>
    <row r="7325" spans="1:8" x14ac:dyDescent="0.25">
      <c r="A7325" s="54">
        <v>7323</v>
      </c>
      <c r="B7325">
        <v>3128860173</v>
      </c>
      <c r="C7325" t="s">
        <v>14280</v>
      </c>
      <c r="D7325" t="s">
        <v>24656</v>
      </c>
      <c r="F7325" t="s">
        <v>24656</v>
      </c>
      <c r="G7325" t="s">
        <v>26976</v>
      </c>
      <c r="H7325" t="s">
        <v>16415</v>
      </c>
    </row>
    <row r="7326" spans="1:8" x14ac:dyDescent="0.25">
      <c r="A7326" s="54">
        <v>7324</v>
      </c>
      <c r="B7326">
        <v>3147929417</v>
      </c>
      <c r="C7326" t="s">
        <v>14280</v>
      </c>
      <c r="D7326" t="s">
        <v>24656</v>
      </c>
      <c r="F7326" t="s">
        <v>24656</v>
      </c>
      <c r="G7326" t="s">
        <v>26977</v>
      </c>
      <c r="H7326" t="s">
        <v>15654</v>
      </c>
    </row>
    <row r="7327" spans="1:8" x14ac:dyDescent="0.25">
      <c r="A7327" s="54">
        <v>7325</v>
      </c>
      <c r="B7327">
        <v>3015878089</v>
      </c>
      <c r="C7327" t="s">
        <v>24677</v>
      </c>
      <c r="D7327" t="s">
        <v>24656</v>
      </c>
      <c r="F7327" t="s">
        <v>24656</v>
      </c>
      <c r="G7327" t="s">
        <v>26978</v>
      </c>
      <c r="H7327" t="s">
        <v>15116</v>
      </c>
    </row>
    <row r="7328" spans="1:8" x14ac:dyDescent="0.25">
      <c r="A7328" s="54">
        <v>7326</v>
      </c>
      <c r="B7328">
        <v>3107032576</v>
      </c>
      <c r="C7328" t="s">
        <v>14280</v>
      </c>
      <c r="D7328" t="s">
        <v>24656</v>
      </c>
      <c r="F7328" t="s">
        <v>24656</v>
      </c>
      <c r="G7328" t="s">
        <v>26979</v>
      </c>
      <c r="H7328" t="s">
        <v>16779</v>
      </c>
    </row>
    <row r="7329" spans="1:8" x14ac:dyDescent="0.25">
      <c r="A7329" s="54">
        <v>7327</v>
      </c>
      <c r="B7329">
        <v>3127560478</v>
      </c>
      <c r="C7329" t="s">
        <v>14280</v>
      </c>
      <c r="D7329" t="s">
        <v>24656</v>
      </c>
      <c r="F7329" t="s">
        <v>24656</v>
      </c>
      <c r="G7329" t="s">
        <v>26980</v>
      </c>
      <c r="H7329" t="s">
        <v>26981</v>
      </c>
    </row>
    <row r="7330" spans="1:8" x14ac:dyDescent="0.25">
      <c r="A7330" s="54">
        <v>7328</v>
      </c>
      <c r="B7330">
        <v>3164949360</v>
      </c>
      <c r="C7330" t="s">
        <v>14280</v>
      </c>
      <c r="D7330" t="s">
        <v>24656</v>
      </c>
      <c r="F7330" t="s">
        <v>24656</v>
      </c>
      <c r="G7330" t="s">
        <v>26982</v>
      </c>
      <c r="H7330" t="s">
        <v>26983</v>
      </c>
    </row>
    <row r="7331" spans="1:8" x14ac:dyDescent="0.25">
      <c r="A7331" s="54">
        <v>7329</v>
      </c>
      <c r="B7331">
        <v>3205633735</v>
      </c>
      <c r="C7331" t="s">
        <v>14210</v>
      </c>
      <c r="D7331" t="s">
        <v>24656</v>
      </c>
      <c r="F7331" t="s">
        <v>24656</v>
      </c>
      <c r="G7331" t="s">
        <v>26984</v>
      </c>
      <c r="H7331" t="s">
        <v>26985</v>
      </c>
    </row>
    <row r="7332" spans="1:8" x14ac:dyDescent="0.25">
      <c r="A7332" s="54">
        <v>7330</v>
      </c>
      <c r="B7332">
        <v>3196980094</v>
      </c>
      <c r="C7332" t="s">
        <v>14280</v>
      </c>
      <c r="D7332" t="s">
        <v>24656</v>
      </c>
      <c r="F7332" t="s">
        <v>24656</v>
      </c>
      <c r="G7332" t="s">
        <v>26986</v>
      </c>
      <c r="H7332" t="s">
        <v>26987</v>
      </c>
    </row>
    <row r="7333" spans="1:8" x14ac:dyDescent="0.25">
      <c r="A7333" s="54">
        <v>7331</v>
      </c>
      <c r="B7333">
        <v>3218525851</v>
      </c>
      <c r="C7333" t="s">
        <v>14280</v>
      </c>
      <c r="D7333" t="s">
        <v>24656</v>
      </c>
      <c r="F7333" t="s">
        <v>24656</v>
      </c>
      <c r="G7333" t="s">
        <v>26988</v>
      </c>
      <c r="H7333" t="s">
        <v>17376</v>
      </c>
    </row>
    <row r="7334" spans="1:8" x14ac:dyDescent="0.25">
      <c r="A7334" s="54">
        <v>7332</v>
      </c>
      <c r="B7334">
        <v>3054200441</v>
      </c>
      <c r="C7334" t="s">
        <v>24684</v>
      </c>
      <c r="D7334" t="s">
        <v>24656</v>
      </c>
      <c r="F7334" t="s">
        <v>24656</v>
      </c>
      <c r="G7334" t="s">
        <v>26989</v>
      </c>
      <c r="H7334" t="s">
        <v>26990</v>
      </c>
    </row>
    <row r="7335" spans="1:8" x14ac:dyDescent="0.25">
      <c r="A7335" s="54">
        <v>7333</v>
      </c>
      <c r="B7335">
        <v>3005546519</v>
      </c>
      <c r="C7335" t="s">
        <v>14280</v>
      </c>
      <c r="D7335" t="s">
        <v>24656</v>
      </c>
      <c r="F7335" t="s">
        <v>24656</v>
      </c>
      <c r="G7335" t="s">
        <v>26991</v>
      </c>
      <c r="H7335" t="s">
        <v>26992</v>
      </c>
    </row>
    <row r="7336" spans="1:8" x14ac:dyDescent="0.25">
      <c r="A7336" s="54">
        <v>7334</v>
      </c>
      <c r="B7336">
        <v>3108331383</v>
      </c>
      <c r="C7336" t="s">
        <v>24922</v>
      </c>
      <c r="D7336" t="s">
        <v>24656</v>
      </c>
      <c r="F7336" t="s">
        <v>24656</v>
      </c>
      <c r="G7336" t="s">
        <v>26993</v>
      </c>
      <c r="H7336" t="s">
        <v>26994</v>
      </c>
    </row>
    <row r="7337" spans="1:8" x14ac:dyDescent="0.25">
      <c r="A7337" s="54">
        <v>7335</v>
      </c>
      <c r="B7337">
        <v>3194805986</v>
      </c>
      <c r="C7337" t="s">
        <v>14280</v>
      </c>
      <c r="D7337" t="s">
        <v>24656</v>
      </c>
      <c r="F7337" t="s">
        <v>24656</v>
      </c>
      <c r="G7337" t="s">
        <v>26995</v>
      </c>
      <c r="H7337" t="s">
        <v>26996</v>
      </c>
    </row>
    <row r="7338" spans="1:8" x14ac:dyDescent="0.25">
      <c r="A7338" s="54">
        <v>7336</v>
      </c>
      <c r="B7338">
        <v>3192053275</v>
      </c>
      <c r="C7338" t="s">
        <v>14402</v>
      </c>
      <c r="D7338" t="s">
        <v>24656</v>
      </c>
      <c r="F7338" t="s">
        <v>24656</v>
      </c>
      <c r="G7338" t="s">
        <v>26997</v>
      </c>
      <c r="H7338" t="s">
        <v>14186</v>
      </c>
    </row>
    <row r="7339" spans="1:8" x14ac:dyDescent="0.25">
      <c r="A7339" s="54">
        <v>7337</v>
      </c>
      <c r="B7339">
        <v>3042322268</v>
      </c>
      <c r="C7339" t="s">
        <v>14280</v>
      </c>
      <c r="D7339" t="s">
        <v>24656</v>
      </c>
      <c r="F7339" t="s">
        <v>24656</v>
      </c>
      <c r="G7339" t="s">
        <v>26998</v>
      </c>
      <c r="H7339" t="s">
        <v>26999</v>
      </c>
    </row>
    <row r="7340" spans="1:8" x14ac:dyDescent="0.25">
      <c r="A7340" s="54">
        <v>7338</v>
      </c>
      <c r="B7340">
        <v>3012062166</v>
      </c>
      <c r="C7340" t="s">
        <v>14280</v>
      </c>
      <c r="D7340" t="s">
        <v>24656</v>
      </c>
      <c r="F7340" t="s">
        <v>24656</v>
      </c>
      <c r="G7340" t="s">
        <v>27000</v>
      </c>
      <c r="H7340" t="s">
        <v>18492</v>
      </c>
    </row>
    <row r="7341" spans="1:8" x14ac:dyDescent="0.25">
      <c r="A7341" s="54">
        <v>7339</v>
      </c>
      <c r="B7341">
        <v>3007102282</v>
      </c>
      <c r="C7341" t="s">
        <v>14210</v>
      </c>
      <c r="D7341" t="s">
        <v>24656</v>
      </c>
      <c r="F7341" t="s">
        <v>24656</v>
      </c>
      <c r="G7341" t="s">
        <v>27001</v>
      </c>
      <c r="H7341" t="s">
        <v>19281</v>
      </c>
    </row>
    <row r="7342" spans="1:8" x14ac:dyDescent="0.25">
      <c r="A7342" s="54">
        <v>7340</v>
      </c>
      <c r="B7342">
        <v>3219113593</v>
      </c>
      <c r="C7342" t="s">
        <v>14210</v>
      </c>
      <c r="D7342" t="s">
        <v>24656</v>
      </c>
      <c r="F7342" t="s">
        <v>24656</v>
      </c>
      <c r="G7342" t="s">
        <v>27002</v>
      </c>
      <c r="H7342" t="s">
        <v>27003</v>
      </c>
    </row>
    <row r="7343" spans="1:8" x14ac:dyDescent="0.25">
      <c r="A7343" s="54">
        <v>7341</v>
      </c>
      <c r="B7343">
        <v>3024260024</v>
      </c>
      <c r="C7343" t="s">
        <v>14210</v>
      </c>
      <c r="D7343" t="s">
        <v>24656</v>
      </c>
      <c r="F7343" t="s">
        <v>24656</v>
      </c>
      <c r="G7343" t="s">
        <v>27004</v>
      </c>
      <c r="H7343" t="s">
        <v>18330</v>
      </c>
    </row>
    <row r="7344" spans="1:8" x14ac:dyDescent="0.25">
      <c r="A7344" s="54">
        <v>7342</v>
      </c>
      <c r="B7344">
        <v>3105480670</v>
      </c>
      <c r="C7344" t="s">
        <v>14280</v>
      </c>
      <c r="D7344" t="s">
        <v>24656</v>
      </c>
      <c r="F7344" t="s">
        <v>24656</v>
      </c>
      <c r="G7344" t="s">
        <v>27005</v>
      </c>
      <c r="H7344" t="s">
        <v>27006</v>
      </c>
    </row>
    <row r="7345" spans="1:8" x14ac:dyDescent="0.25">
      <c r="A7345" s="54">
        <v>7343</v>
      </c>
      <c r="B7345">
        <v>3113640431</v>
      </c>
      <c r="C7345" t="s">
        <v>14210</v>
      </c>
      <c r="D7345" t="s">
        <v>24656</v>
      </c>
      <c r="F7345" t="s">
        <v>24656</v>
      </c>
      <c r="G7345" t="s">
        <v>27007</v>
      </c>
      <c r="H7345" t="s">
        <v>27008</v>
      </c>
    </row>
    <row r="7346" spans="1:8" x14ac:dyDescent="0.25">
      <c r="A7346" s="54">
        <v>7344</v>
      </c>
      <c r="B7346">
        <v>3116678856</v>
      </c>
      <c r="C7346" t="s">
        <v>14280</v>
      </c>
      <c r="D7346" t="s">
        <v>24656</v>
      </c>
      <c r="F7346" t="s">
        <v>24656</v>
      </c>
      <c r="G7346" t="s">
        <v>27009</v>
      </c>
      <c r="H7346" t="s">
        <v>27010</v>
      </c>
    </row>
    <row r="7347" spans="1:8" x14ac:dyDescent="0.25">
      <c r="A7347" s="54">
        <v>7345</v>
      </c>
      <c r="B7347">
        <v>3046317646</v>
      </c>
      <c r="C7347" t="s">
        <v>14280</v>
      </c>
      <c r="D7347" t="s">
        <v>24656</v>
      </c>
      <c r="F7347" t="s">
        <v>24656</v>
      </c>
      <c r="G7347" t="s">
        <v>27011</v>
      </c>
      <c r="H7347" t="s">
        <v>27012</v>
      </c>
    </row>
    <row r="7348" spans="1:8" x14ac:dyDescent="0.25">
      <c r="A7348" s="54">
        <v>7346</v>
      </c>
      <c r="B7348">
        <v>3145746975</v>
      </c>
      <c r="C7348" t="s">
        <v>14280</v>
      </c>
      <c r="D7348" t="s">
        <v>24656</v>
      </c>
      <c r="F7348" t="s">
        <v>24656</v>
      </c>
      <c r="G7348" t="s">
        <v>27013</v>
      </c>
      <c r="H7348" t="s">
        <v>14782</v>
      </c>
    </row>
    <row r="7349" spans="1:8" x14ac:dyDescent="0.25">
      <c r="A7349" s="54">
        <v>7347</v>
      </c>
      <c r="B7349">
        <v>3105200583</v>
      </c>
      <c r="C7349" t="s">
        <v>14280</v>
      </c>
      <c r="D7349" t="s">
        <v>24656</v>
      </c>
      <c r="F7349" t="s">
        <v>24656</v>
      </c>
      <c r="G7349" t="s">
        <v>27014</v>
      </c>
      <c r="H7349" t="s">
        <v>15235</v>
      </c>
    </row>
    <row r="7350" spans="1:8" x14ac:dyDescent="0.25">
      <c r="A7350" s="54">
        <v>7348</v>
      </c>
      <c r="B7350">
        <v>3002250380</v>
      </c>
      <c r="C7350" t="s">
        <v>24677</v>
      </c>
      <c r="D7350" t="s">
        <v>24656</v>
      </c>
      <c r="F7350" t="s">
        <v>24656</v>
      </c>
      <c r="G7350" t="s">
        <v>27015</v>
      </c>
      <c r="H7350" t="s">
        <v>14284</v>
      </c>
    </row>
    <row r="7351" spans="1:8" x14ac:dyDescent="0.25">
      <c r="A7351" s="54">
        <v>7349</v>
      </c>
      <c r="B7351">
        <v>3174022678</v>
      </c>
      <c r="C7351" t="s">
        <v>14280</v>
      </c>
      <c r="D7351" t="s">
        <v>24656</v>
      </c>
      <c r="F7351" t="s">
        <v>24656</v>
      </c>
      <c r="G7351" t="s">
        <v>27016</v>
      </c>
      <c r="H7351" t="s">
        <v>18956</v>
      </c>
    </row>
    <row r="7352" spans="1:8" x14ac:dyDescent="0.25">
      <c r="A7352" s="54">
        <v>7350</v>
      </c>
      <c r="B7352">
        <v>3137151765</v>
      </c>
      <c r="C7352" t="s">
        <v>14280</v>
      </c>
      <c r="D7352" t="s">
        <v>24656</v>
      </c>
      <c r="F7352" t="s">
        <v>24656</v>
      </c>
      <c r="G7352" t="s">
        <v>27017</v>
      </c>
      <c r="H7352" t="s">
        <v>15947</v>
      </c>
    </row>
    <row r="7353" spans="1:8" x14ac:dyDescent="0.25">
      <c r="A7353" s="54">
        <v>7351</v>
      </c>
      <c r="B7353">
        <v>3246339241</v>
      </c>
      <c r="C7353" t="s">
        <v>14210</v>
      </c>
      <c r="D7353" t="s">
        <v>24656</v>
      </c>
      <c r="F7353" t="s">
        <v>24656</v>
      </c>
      <c r="G7353" t="s">
        <v>27018</v>
      </c>
      <c r="H7353" t="s">
        <v>14411</v>
      </c>
    </row>
    <row r="7354" spans="1:8" x14ac:dyDescent="0.25">
      <c r="A7354" s="54">
        <v>7352</v>
      </c>
      <c r="B7354">
        <v>3153346323</v>
      </c>
      <c r="C7354" t="s">
        <v>14153</v>
      </c>
      <c r="D7354" t="s">
        <v>24656</v>
      </c>
      <c r="F7354" t="s">
        <v>24656</v>
      </c>
      <c r="G7354" t="s">
        <v>27019</v>
      </c>
      <c r="H7354" t="s">
        <v>14232</v>
      </c>
    </row>
    <row r="7355" spans="1:8" x14ac:dyDescent="0.25">
      <c r="A7355" s="54">
        <v>7353</v>
      </c>
      <c r="B7355">
        <v>3137276231</v>
      </c>
      <c r="C7355" t="s">
        <v>24677</v>
      </c>
      <c r="D7355" t="s">
        <v>24656</v>
      </c>
      <c r="F7355" t="s">
        <v>24656</v>
      </c>
      <c r="G7355" t="s">
        <v>27020</v>
      </c>
      <c r="H7355" t="s">
        <v>27021</v>
      </c>
    </row>
    <row r="7356" spans="1:8" x14ac:dyDescent="0.25">
      <c r="A7356" s="54">
        <v>7354</v>
      </c>
      <c r="B7356">
        <v>3136571406</v>
      </c>
      <c r="C7356" t="s">
        <v>14210</v>
      </c>
      <c r="D7356" t="s">
        <v>24656</v>
      </c>
      <c r="F7356" t="s">
        <v>24656</v>
      </c>
      <c r="G7356" t="s">
        <v>27022</v>
      </c>
      <c r="H7356" t="s">
        <v>27023</v>
      </c>
    </row>
    <row r="7357" spans="1:8" x14ac:dyDescent="0.25">
      <c r="A7357" s="54">
        <v>7355</v>
      </c>
      <c r="B7357">
        <v>3106524510</v>
      </c>
      <c r="C7357" t="s">
        <v>14280</v>
      </c>
      <c r="D7357" t="s">
        <v>24656</v>
      </c>
      <c r="F7357" t="s">
        <v>24656</v>
      </c>
      <c r="G7357" t="s">
        <v>27024</v>
      </c>
      <c r="H7357" t="s">
        <v>16895</v>
      </c>
    </row>
    <row r="7358" spans="1:8" x14ac:dyDescent="0.25">
      <c r="A7358" s="54">
        <v>7356</v>
      </c>
      <c r="B7358">
        <v>3004327594</v>
      </c>
      <c r="C7358" t="s">
        <v>14280</v>
      </c>
      <c r="D7358" t="s">
        <v>24656</v>
      </c>
      <c r="F7358" t="s">
        <v>24656</v>
      </c>
      <c r="G7358" t="s">
        <v>27025</v>
      </c>
      <c r="H7358" t="s">
        <v>16544</v>
      </c>
    </row>
    <row r="7359" spans="1:8" x14ac:dyDescent="0.25">
      <c r="A7359" s="54">
        <v>7357</v>
      </c>
      <c r="B7359">
        <v>3005287111</v>
      </c>
      <c r="C7359" t="s">
        <v>14280</v>
      </c>
      <c r="D7359" t="s">
        <v>24656</v>
      </c>
      <c r="F7359" t="s">
        <v>24656</v>
      </c>
      <c r="G7359" t="s">
        <v>27026</v>
      </c>
      <c r="H7359" t="s">
        <v>19211</v>
      </c>
    </row>
    <row r="7360" spans="1:8" x14ac:dyDescent="0.25">
      <c r="A7360" s="54">
        <v>7358</v>
      </c>
      <c r="B7360">
        <v>3104505965</v>
      </c>
      <c r="C7360" t="s">
        <v>14210</v>
      </c>
      <c r="D7360" t="s">
        <v>24656</v>
      </c>
      <c r="F7360" t="s">
        <v>24656</v>
      </c>
      <c r="G7360" t="s">
        <v>27027</v>
      </c>
      <c r="H7360" t="s">
        <v>14764</v>
      </c>
    </row>
    <row r="7361" spans="1:8" x14ac:dyDescent="0.25">
      <c r="A7361" s="54">
        <v>7359</v>
      </c>
      <c r="B7361">
        <v>3123193216</v>
      </c>
      <c r="C7361" t="s">
        <v>14280</v>
      </c>
      <c r="D7361" t="s">
        <v>24656</v>
      </c>
      <c r="F7361" t="s">
        <v>24656</v>
      </c>
      <c r="G7361" t="s">
        <v>27028</v>
      </c>
      <c r="H7361" t="s">
        <v>15227</v>
      </c>
    </row>
    <row r="7362" spans="1:8" x14ac:dyDescent="0.25">
      <c r="A7362" s="54">
        <v>7360</v>
      </c>
      <c r="B7362">
        <v>3507592992</v>
      </c>
      <c r="C7362" t="s">
        <v>14280</v>
      </c>
      <c r="D7362" t="s">
        <v>24656</v>
      </c>
      <c r="F7362" t="s">
        <v>24656</v>
      </c>
      <c r="G7362" t="s">
        <v>27029</v>
      </c>
      <c r="H7362" t="s">
        <v>14195</v>
      </c>
    </row>
    <row r="7363" spans="1:8" x14ac:dyDescent="0.25">
      <c r="A7363" s="54">
        <v>7361</v>
      </c>
      <c r="B7363">
        <v>3158595382</v>
      </c>
      <c r="C7363" t="s">
        <v>14280</v>
      </c>
      <c r="D7363" t="s">
        <v>24656</v>
      </c>
      <c r="F7363" t="s">
        <v>24656</v>
      </c>
      <c r="G7363" t="s">
        <v>27030</v>
      </c>
      <c r="H7363" t="s">
        <v>27031</v>
      </c>
    </row>
    <row r="7364" spans="1:8" x14ac:dyDescent="0.25">
      <c r="A7364" s="54">
        <v>7362</v>
      </c>
      <c r="B7364">
        <v>3023625960</v>
      </c>
      <c r="C7364" t="s">
        <v>14280</v>
      </c>
      <c r="D7364" t="s">
        <v>24656</v>
      </c>
      <c r="F7364" t="s">
        <v>24656</v>
      </c>
      <c r="G7364" t="s">
        <v>27032</v>
      </c>
      <c r="H7364" t="s">
        <v>16895</v>
      </c>
    </row>
    <row r="7365" spans="1:8" x14ac:dyDescent="0.25">
      <c r="A7365" s="54">
        <v>7363</v>
      </c>
      <c r="B7365">
        <v>3216521001</v>
      </c>
      <c r="C7365" t="s">
        <v>24684</v>
      </c>
      <c r="D7365" t="s">
        <v>24656</v>
      </c>
      <c r="F7365" t="s">
        <v>24656</v>
      </c>
      <c r="G7365" t="s">
        <v>27033</v>
      </c>
      <c r="H7365" t="s">
        <v>25577</v>
      </c>
    </row>
    <row r="7366" spans="1:8" x14ac:dyDescent="0.25">
      <c r="A7366" s="54">
        <v>7364</v>
      </c>
      <c r="B7366">
        <v>3105424838</v>
      </c>
      <c r="C7366" t="s">
        <v>14280</v>
      </c>
      <c r="D7366" t="s">
        <v>24656</v>
      </c>
      <c r="F7366" t="s">
        <v>24656</v>
      </c>
      <c r="G7366" t="s">
        <v>27034</v>
      </c>
      <c r="H7366" t="s">
        <v>19485</v>
      </c>
    </row>
    <row r="7367" spans="1:8" x14ac:dyDescent="0.25">
      <c r="A7367" s="54">
        <v>7365</v>
      </c>
      <c r="B7367">
        <v>3226738208</v>
      </c>
      <c r="C7367" t="s">
        <v>14280</v>
      </c>
      <c r="D7367" t="s">
        <v>24656</v>
      </c>
      <c r="F7367" t="s">
        <v>24656</v>
      </c>
      <c r="G7367" t="s">
        <v>27035</v>
      </c>
      <c r="H7367" t="s">
        <v>27036</v>
      </c>
    </row>
    <row r="7368" spans="1:8" x14ac:dyDescent="0.25">
      <c r="A7368" s="54">
        <v>7366</v>
      </c>
      <c r="B7368">
        <v>3206793119</v>
      </c>
      <c r="C7368" t="s">
        <v>14280</v>
      </c>
      <c r="D7368" t="s">
        <v>24656</v>
      </c>
      <c r="F7368" t="s">
        <v>24656</v>
      </c>
      <c r="G7368" t="s">
        <v>27037</v>
      </c>
      <c r="H7368" t="s">
        <v>15116</v>
      </c>
    </row>
    <row r="7369" spans="1:8" x14ac:dyDescent="0.25">
      <c r="A7369" s="54">
        <v>7367</v>
      </c>
      <c r="B7369">
        <v>3117904008</v>
      </c>
      <c r="C7369" t="s">
        <v>14280</v>
      </c>
      <c r="D7369" t="s">
        <v>24656</v>
      </c>
      <c r="F7369" t="s">
        <v>24656</v>
      </c>
      <c r="G7369" t="s">
        <v>27038</v>
      </c>
      <c r="H7369" t="s">
        <v>27039</v>
      </c>
    </row>
    <row r="7370" spans="1:8" x14ac:dyDescent="0.25">
      <c r="A7370" s="54">
        <v>7368</v>
      </c>
      <c r="B7370">
        <v>3208341810</v>
      </c>
      <c r="C7370" t="s">
        <v>24684</v>
      </c>
      <c r="D7370" t="s">
        <v>24656</v>
      </c>
      <c r="F7370" t="s">
        <v>24656</v>
      </c>
      <c r="G7370" t="s">
        <v>27040</v>
      </c>
      <c r="H7370" t="s">
        <v>27041</v>
      </c>
    </row>
    <row r="7371" spans="1:8" x14ac:dyDescent="0.25">
      <c r="A7371" s="54">
        <v>7369</v>
      </c>
      <c r="B7371">
        <v>3206951167</v>
      </c>
      <c r="C7371" t="s">
        <v>24684</v>
      </c>
      <c r="D7371" t="s">
        <v>24656</v>
      </c>
      <c r="F7371" t="s">
        <v>24656</v>
      </c>
      <c r="G7371" t="s">
        <v>27042</v>
      </c>
      <c r="H7371" t="s">
        <v>18289</v>
      </c>
    </row>
    <row r="7372" spans="1:8" x14ac:dyDescent="0.25">
      <c r="A7372" s="54">
        <v>7370</v>
      </c>
      <c r="B7372">
        <v>3117461523</v>
      </c>
      <c r="C7372" t="s">
        <v>24684</v>
      </c>
      <c r="D7372" t="s">
        <v>24656</v>
      </c>
      <c r="F7372" t="s">
        <v>24656</v>
      </c>
      <c r="G7372" t="s">
        <v>27043</v>
      </c>
      <c r="H7372" t="s">
        <v>27044</v>
      </c>
    </row>
    <row r="7373" spans="1:8" x14ac:dyDescent="0.25">
      <c r="A7373" s="54">
        <v>7371</v>
      </c>
      <c r="B7373">
        <v>3192806753</v>
      </c>
      <c r="C7373" t="s">
        <v>14280</v>
      </c>
      <c r="D7373" t="s">
        <v>24656</v>
      </c>
      <c r="F7373" t="s">
        <v>24656</v>
      </c>
      <c r="G7373" t="s">
        <v>27045</v>
      </c>
      <c r="H7373" t="s">
        <v>19076</v>
      </c>
    </row>
    <row r="7374" spans="1:8" x14ac:dyDescent="0.25">
      <c r="A7374" s="54">
        <v>7372</v>
      </c>
      <c r="B7374">
        <v>3163103693</v>
      </c>
      <c r="C7374" t="s">
        <v>14280</v>
      </c>
      <c r="D7374" t="s">
        <v>24656</v>
      </c>
      <c r="F7374" t="s">
        <v>24656</v>
      </c>
      <c r="G7374" t="s">
        <v>27046</v>
      </c>
      <c r="H7374" t="s">
        <v>16207</v>
      </c>
    </row>
    <row r="7375" spans="1:8" x14ac:dyDescent="0.25">
      <c r="A7375" s="54">
        <v>7373</v>
      </c>
      <c r="B7375">
        <v>3174479595</v>
      </c>
      <c r="C7375" t="s">
        <v>14280</v>
      </c>
      <c r="D7375" t="s">
        <v>24656</v>
      </c>
      <c r="F7375" t="s">
        <v>24656</v>
      </c>
      <c r="G7375" t="s">
        <v>27047</v>
      </c>
      <c r="H7375" t="s">
        <v>27048</v>
      </c>
    </row>
    <row r="7376" spans="1:8" x14ac:dyDescent="0.25">
      <c r="A7376" s="54">
        <v>7374</v>
      </c>
      <c r="B7376">
        <v>3023304032</v>
      </c>
      <c r="C7376" t="s">
        <v>14280</v>
      </c>
      <c r="D7376" t="s">
        <v>24656</v>
      </c>
      <c r="F7376" t="s">
        <v>24656</v>
      </c>
      <c r="G7376" t="s">
        <v>27049</v>
      </c>
      <c r="H7376" t="s">
        <v>27050</v>
      </c>
    </row>
    <row r="7377" spans="1:8" x14ac:dyDescent="0.25">
      <c r="A7377" s="54">
        <v>7375</v>
      </c>
      <c r="B7377">
        <v>3052305648</v>
      </c>
      <c r="C7377" t="s">
        <v>24677</v>
      </c>
      <c r="D7377" t="s">
        <v>24656</v>
      </c>
      <c r="F7377" t="s">
        <v>24656</v>
      </c>
      <c r="G7377" t="s">
        <v>27051</v>
      </c>
      <c r="H7377" t="s">
        <v>27052</v>
      </c>
    </row>
    <row r="7378" spans="1:8" x14ac:dyDescent="0.25">
      <c r="A7378" s="54">
        <v>7376</v>
      </c>
      <c r="B7378">
        <v>3173831331</v>
      </c>
      <c r="C7378" t="s">
        <v>14280</v>
      </c>
      <c r="D7378" t="s">
        <v>24656</v>
      </c>
      <c r="F7378" t="s">
        <v>24656</v>
      </c>
      <c r="G7378" t="s">
        <v>27053</v>
      </c>
      <c r="H7378" t="s">
        <v>25082</v>
      </c>
    </row>
    <row r="7379" spans="1:8" x14ac:dyDescent="0.25">
      <c r="A7379" s="54">
        <v>7377</v>
      </c>
      <c r="B7379">
        <v>3215378648</v>
      </c>
      <c r="C7379" t="s">
        <v>24690</v>
      </c>
      <c r="D7379" t="s">
        <v>24656</v>
      </c>
      <c r="F7379" t="s">
        <v>24656</v>
      </c>
      <c r="G7379" t="s">
        <v>27054</v>
      </c>
      <c r="H7379" t="s">
        <v>27055</v>
      </c>
    </row>
    <row r="7380" spans="1:8" x14ac:dyDescent="0.25">
      <c r="A7380" s="54">
        <v>7378</v>
      </c>
      <c r="B7380">
        <v>3235876032</v>
      </c>
      <c r="C7380" t="s">
        <v>14280</v>
      </c>
      <c r="D7380" t="s">
        <v>24656</v>
      </c>
      <c r="F7380" t="s">
        <v>24656</v>
      </c>
      <c r="G7380" t="s">
        <v>27056</v>
      </c>
      <c r="H7380" t="s">
        <v>27057</v>
      </c>
    </row>
    <row r="7381" spans="1:8" x14ac:dyDescent="0.25">
      <c r="A7381" s="54">
        <v>7379</v>
      </c>
      <c r="B7381">
        <v>3023287852</v>
      </c>
      <c r="C7381" t="s">
        <v>14153</v>
      </c>
      <c r="D7381" t="s">
        <v>24656</v>
      </c>
      <c r="F7381" t="s">
        <v>24656</v>
      </c>
      <c r="G7381" t="s">
        <v>27058</v>
      </c>
      <c r="H7381" t="s">
        <v>18820</v>
      </c>
    </row>
    <row r="7382" spans="1:8" x14ac:dyDescent="0.25">
      <c r="A7382" s="54">
        <v>7380</v>
      </c>
      <c r="B7382">
        <v>3046310168</v>
      </c>
      <c r="C7382" t="s">
        <v>14280</v>
      </c>
      <c r="D7382" t="s">
        <v>24656</v>
      </c>
      <c r="F7382" t="s">
        <v>24656</v>
      </c>
      <c r="G7382" t="s">
        <v>27059</v>
      </c>
      <c r="H7382" t="s">
        <v>27060</v>
      </c>
    </row>
    <row r="7383" spans="1:8" x14ac:dyDescent="0.25">
      <c r="A7383" s="54">
        <v>7381</v>
      </c>
      <c r="B7383">
        <v>3104432037</v>
      </c>
      <c r="C7383" t="s">
        <v>14280</v>
      </c>
      <c r="D7383" t="s">
        <v>24656</v>
      </c>
      <c r="F7383" t="s">
        <v>24656</v>
      </c>
      <c r="G7383" t="s">
        <v>27061</v>
      </c>
      <c r="H7383" t="s">
        <v>27062</v>
      </c>
    </row>
    <row r="7384" spans="1:8" x14ac:dyDescent="0.25">
      <c r="A7384" s="54">
        <v>7382</v>
      </c>
      <c r="B7384">
        <v>3136986257</v>
      </c>
      <c r="C7384" t="s">
        <v>14280</v>
      </c>
      <c r="D7384" t="s">
        <v>24656</v>
      </c>
      <c r="F7384" t="s">
        <v>24656</v>
      </c>
      <c r="G7384" t="s">
        <v>27063</v>
      </c>
      <c r="H7384" t="s">
        <v>27064</v>
      </c>
    </row>
    <row r="7385" spans="1:8" x14ac:dyDescent="0.25">
      <c r="A7385" s="54">
        <v>7383</v>
      </c>
      <c r="B7385">
        <v>3195014970</v>
      </c>
      <c r="C7385" t="s">
        <v>24690</v>
      </c>
      <c r="D7385" t="s">
        <v>24656</v>
      </c>
      <c r="F7385" t="s">
        <v>24656</v>
      </c>
      <c r="G7385" t="s">
        <v>27065</v>
      </c>
      <c r="H7385" t="s">
        <v>27066</v>
      </c>
    </row>
    <row r="7386" spans="1:8" x14ac:dyDescent="0.25">
      <c r="A7386" s="54">
        <v>7384</v>
      </c>
      <c r="B7386">
        <v>3045874221</v>
      </c>
      <c r="C7386" t="s">
        <v>24677</v>
      </c>
      <c r="D7386" t="s">
        <v>24656</v>
      </c>
      <c r="F7386" t="s">
        <v>24656</v>
      </c>
      <c r="G7386" t="s">
        <v>27067</v>
      </c>
      <c r="H7386" t="s">
        <v>27068</v>
      </c>
    </row>
    <row r="7387" spans="1:8" x14ac:dyDescent="0.25">
      <c r="A7387" s="54">
        <v>7385</v>
      </c>
      <c r="B7387">
        <v>3044923008</v>
      </c>
      <c r="C7387" t="s">
        <v>14280</v>
      </c>
      <c r="D7387" t="s">
        <v>24656</v>
      </c>
      <c r="F7387" t="s">
        <v>24656</v>
      </c>
      <c r="G7387" t="s">
        <v>27069</v>
      </c>
      <c r="H7387" t="s">
        <v>27070</v>
      </c>
    </row>
    <row r="7388" spans="1:8" x14ac:dyDescent="0.25">
      <c r="A7388" s="54">
        <v>7386</v>
      </c>
      <c r="B7388">
        <v>3205628158</v>
      </c>
      <c r="C7388" t="s">
        <v>24672</v>
      </c>
      <c r="D7388" t="s">
        <v>24656</v>
      </c>
      <c r="F7388" t="s">
        <v>24656</v>
      </c>
      <c r="G7388" t="s">
        <v>27071</v>
      </c>
      <c r="H7388" t="s">
        <v>27072</v>
      </c>
    </row>
    <row r="7389" spans="1:8" x14ac:dyDescent="0.25">
      <c r="A7389" s="54">
        <v>7387</v>
      </c>
      <c r="B7389">
        <v>3052216296</v>
      </c>
      <c r="C7389" t="s">
        <v>24690</v>
      </c>
      <c r="D7389" t="s">
        <v>24656</v>
      </c>
      <c r="F7389" t="s">
        <v>24656</v>
      </c>
      <c r="G7389" t="s">
        <v>27073</v>
      </c>
      <c r="H7389" t="s">
        <v>26670</v>
      </c>
    </row>
    <row r="7390" spans="1:8" x14ac:dyDescent="0.25">
      <c r="A7390" s="54">
        <v>7388</v>
      </c>
      <c r="B7390">
        <v>3113332987</v>
      </c>
      <c r="C7390" t="s">
        <v>18933</v>
      </c>
      <c r="D7390" t="s">
        <v>24656</v>
      </c>
      <c r="F7390" t="s">
        <v>24656</v>
      </c>
      <c r="G7390" t="s">
        <v>27074</v>
      </c>
      <c r="H7390" t="s">
        <v>27075</v>
      </c>
    </row>
    <row r="7391" spans="1:8" x14ac:dyDescent="0.25">
      <c r="A7391" s="54">
        <v>7389</v>
      </c>
      <c r="B7391">
        <v>3215812012</v>
      </c>
      <c r="C7391" t="s">
        <v>22188</v>
      </c>
      <c r="D7391" t="s">
        <v>24656</v>
      </c>
      <c r="F7391" t="s">
        <v>24656</v>
      </c>
      <c r="G7391" t="s">
        <v>27076</v>
      </c>
      <c r="H7391" t="s">
        <v>27077</v>
      </c>
    </row>
    <row r="7392" spans="1:8" x14ac:dyDescent="0.25">
      <c r="A7392" s="54">
        <v>7390</v>
      </c>
      <c r="B7392">
        <v>3052496210</v>
      </c>
      <c r="C7392" t="s">
        <v>14280</v>
      </c>
      <c r="D7392" t="s">
        <v>24656</v>
      </c>
      <c r="F7392" t="s">
        <v>24656</v>
      </c>
      <c r="G7392" t="s">
        <v>27078</v>
      </c>
      <c r="H7392" t="s">
        <v>27079</v>
      </c>
    </row>
    <row r="7393" spans="1:8" x14ac:dyDescent="0.25">
      <c r="A7393" s="54">
        <v>7391</v>
      </c>
      <c r="B7393">
        <v>3185633868</v>
      </c>
      <c r="C7393" t="s">
        <v>25110</v>
      </c>
      <c r="D7393" t="s">
        <v>24656</v>
      </c>
      <c r="F7393" t="s">
        <v>24656</v>
      </c>
      <c r="G7393" t="s">
        <v>27080</v>
      </c>
      <c r="H7393" t="s">
        <v>27081</v>
      </c>
    </row>
    <row r="7394" spans="1:8" x14ac:dyDescent="0.25">
      <c r="A7394" s="54">
        <v>7392</v>
      </c>
      <c r="B7394">
        <v>3113350131</v>
      </c>
      <c r="C7394" t="s">
        <v>24922</v>
      </c>
      <c r="D7394" t="s">
        <v>24656</v>
      </c>
      <c r="F7394" t="s">
        <v>24656</v>
      </c>
      <c r="G7394" t="s">
        <v>27082</v>
      </c>
      <c r="H7394" t="s">
        <v>25286</v>
      </c>
    </row>
    <row r="7395" spans="1:8" x14ac:dyDescent="0.25">
      <c r="A7395" s="54">
        <v>7393</v>
      </c>
      <c r="B7395">
        <v>3108397344</v>
      </c>
      <c r="C7395" t="s">
        <v>14280</v>
      </c>
      <c r="D7395" t="s">
        <v>24656</v>
      </c>
      <c r="F7395" t="s">
        <v>24656</v>
      </c>
      <c r="G7395" t="s">
        <v>27083</v>
      </c>
      <c r="H7395" t="s">
        <v>27084</v>
      </c>
    </row>
    <row r="7396" spans="1:8" x14ac:dyDescent="0.25">
      <c r="A7396" s="54">
        <v>7394</v>
      </c>
      <c r="B7396">
        <v>3117102137</v>
      </c>
      <c r="C7396" t="s">
        <v>26438</v>
      </c>
      <c r="D7396" t="s">
        <v>24656</v>
      </c>
      <c r="F7396" t="s">
        <v>24656</v>
      </c>
      <c r="G7396" t="s">
        <v>27085</v>
      </c>
      <c r="H7396" t="s">
        <v>27086</v>
      </c>
    </row>
    <row r="7397" spans="1:8" x14ac:dyDescent="0.25">
      <c r="A7397" s="54">
        <v>7395</v>
      </c>
      <c r="B7397">
        <v>3006589515</v>
      </c>
      <c r="C7397" t="s">
        <v>14280</v>
      </c>
      <c r="D7397" t="s">
        <v>24656</v>
      </c>
      <c r="F7397" t="s">
        <v>24656</v>
      </c>
      <c r="G7397" t="s">
        <v>27087</v>
      </c>
      <c r="H7397" t="s">
        <v>27088</v>
      </c>
    </row>
    <row r="7398" spans="1:8" x14ac:dyDescent="0.25">
      <c r="A7398" s="54">
        <v>7396</v>
      </c>
      <c r="B7398">
        <v>3117181200</v>
      </c>
      <c r="C7398" t="s">
        <v>24684</v>
      </c>
      <c r="D7398" t="s">
        <v>24656</v>
      </c>
      <c r="F7398" t="s">
        <v>24656</v>
      </c>
      <c r="G7398" t="s">
        <v>27089</v>
      </c>
      <c r="H7398" t="s">
        <v>27090</v>
      </c>
    </row>
    <row r="7399" spans="1:8" x14ac:dyDescent="0.25">
      <c r="A7399" s="54">
        <v>7397</v>
      </c>
      <c r="B7399">
        <v>3002282992</v>
      </c>
      <c r="C7399" t="s">
        <v>14280</v>
      </c>
      <c r="D7399" t="s">
        <v>24656</v>
      </c>
      <c r="F7399" t="s">
        <v>24656</v>
      </c>
      <c r="G7399" t="s">
        <v>27091</v>
      </c>
      <c r="H7399" t="s">
        <v>20354</v>
      </c>
    </row>
    <row r="7400" spans="1:8" x14ac:dyDescent="0.25">
      <c r="A7400" s="54">
        <v>7398</v>
      </c>
      <c r="B7400">
        <v>3216897282</v>
      </c>
      <c r="C7400" t="s">
        <v>14280</v>
      </c>
      <c r="D7400" t="s">
        <v>24656</v>
      </c>
      <c r="F7400" t="s">
        <v>24656</v>
      </c>
      <c r="G7400" t="s">
        <v>27092</v>
      </c>
      <c r="H7400" t="s">
        <v>27093</v>
      </c>
    </row>
    <row r="7401" spans="1:8" x14ac:dyDescent="0.25">
      <c r="A7401" s="54">
        <v>7399</v>
      </c>
      <c r="B7401">
        <v>3134299741</v>
      </c>
      <c r="C7401" t="s">
        <v>14280</v>
      </c>
      <c r="D7401" t="s">
        <v>24656</v>
      </c>
      <c r="F7401" t="s">
        <v>24656</v>
      </c>
      <c r="G7401" t="s">
        <v>27094</v>
      </c>
      <c r="H7401" t="s">
        <v>14186</v>
      </c>
    </row>
    <row r="7402" spans="1:8" x14ac:dyDescent="0.25">
      <c r="A7402" s="54">
        <v>7400</v>
      </c>
      <c r="B7402">
        <v>3115504491</v>
      </c>
      <c r="C7402" t="s">
        <v>14280</v>
      </c>
      <c r="D7402" t="s">
        <v>24656</v>
      </c>
      <c r="F7402" t="s">
        <v>24656</v>
      </c>
      <c r="G7402" t="s">
        <v>27095</v>
      </c>
      <c r="H7402" t="s">
        <v>27096</v>
      </c>
    </row>
    <row r="7403" spans="1:8" x14ac:dyDescent="0.25">
      <c r="A7403" s="54">
        <v>7401</v>
      </c>
      <c r="B7403">
        <v>3114674219</v>
      </c>
      <c r="C7403" t="s">
        <v>26884</v>
      </c>
      <c r="D7403" t="s">
        <v>24656</v>
      </c>
      <c r="F7403" t="s">
        <v>24656</v>
      </c>
      <c r="G7403" t="s">
        <v>27097</v>
      </c>
      <c r="H7403" t="s">
        <v>27098</v>
      </c>
    </row>
    <row r="7404" spans="1:8" x14ac:dyDescent="0.25">
      <c r="A7404" s="54">
        <v>7402</v>
      </c>
      <c r="B7404">
        <v>3128377936</v>
      </c>
      <c r="C7404" t="s">
        <v>14280</v>
      </c>
      <c r="D7404" t="s">
        <v>24656</v>
      </c>
      <c r="F7404" t="s">
        <v>24656</v>
      </c>
      <c r="G7404" t="s">
        <v>27099</v>
      </c>
      <c r="H7404" t="s">
        <v>27100</v>
      </c>
    </row>
    <row r="7405" spans="1:8" x14ac:dyDescent="0.25">
      <c r="A7405" s="54">
        <v>7403</v>
      </c>
      <c r="B7405">
        <v>3176855429</v>
      </c>
      <c r="C7405" t="s">
        <v>14280</v>
      </c>
      <c r="D7405" t="s">
        <v>24656</v>
      </c>
      <c r="F7405" t="s">
        <v>24656</v>
      </c>
      <c r="G7405" t="s">
        <v>27101</v>
      </c>
      <c r="H7405" t="s">
        <v>14725</v>
      </c>
    </row>
    <row r="7406" spans="1:8" x14ac:dyDescent="0.25">
      <c r="A7406" s="54">
        <v>7404</v>
      </c>
      <c r="B7406">
        <v>3192271265</v>
      </c>
      <c r="C7406" t="s">
        <v>24677</v>
      </c>
      <c r="D7406" t="s">
        <v>24656</v>
      </c>
      <c r="F7406" t="s">
        <v>24656</v>
      </c>
      <c r="G7406" t="s">
        <v>27102</v>
      </c>
      <c r="H7406" t="s">
        <v>19497</v>
      </c>
    </row>
    <row r="7407" spans="1:8" x14ac:dyDescent="0.25">
      <c r="A7407" s="54">
        <v>7405</v>
      </c>
      <c r="B7407">
        <v>3126526629</v>
      </c>
      <c r="C7407" t="s">
        <v>24614</v>
      </c>
      <c r="D7407" t="s">
        <v>24656</v>
      </c>
      <c r="F7407" t="s">
        <v>24656</v>
      </c>
      <c r="G7407" t="s">
        <v>27103</v>
      </c>
      <c r="H7407" t="s">
        <v>27104</v>
      </c>
    </row>
    <row r="7408" spans="1:8" x14ac:dyDescent="0.25">
      <c r="A7408" s="54">
        <v>7406</v>
      </c>
      <c r="B7408">
        <v>3043838297</v>
      </c>
      <c r="C7408" t="s">
        <v>14280</v>
      </c>
      <c r="D7408" t="s">
        <v>24656</v>
      </c>
      <c r="F7408" t="s">
        <v>24656</v>
      </c>
      <c r="G7408" t="s">
        <v>27105</v>
      </c>
      <c r="H7408" t="s">
        <v>27106</v>
      </c>
    </row>
    <row r="7409" spans="1:8" x14ac:dyDescent="0.25">
      <c r="A7409" s="54">
        <v>7407</v>
      </c>
      <c r="B7409">
        <v>3016456173</v>
      </c>
      <c r="C7409" t="s">
        <v>14210</v>
      </c>
      <c r="D7409" t="s">
        <v>24656</v>
      </c>
      <c r="F7409" t="s">
        <v>24656</v>
      </c>
      <c r="G7409" t="s">
        <v>27107</v>
      </c>
      <c r="H7409" t="s">
        <v>15884</v>
      </c>
    </row>
    <row r="7410" spans="1:8" x14ac:dyDescent="0.25">
      <c r="A7410" s="54">
        <v>7408</v>
      </c>
      <c r="B7410">
        <v>3235097867</v>
      </c>
      <c r="C7410" t="s">
        <v>14210</v>
      </c>
      <c r="D7410" t="s">
        <v>24656</v>
      </c>
      <c r="F7410" t="s">
        <v>24656</v>
      </c>
      <c r="G7410" t="s">
        <v>27108</v>
      </c>
      <c r="H7410" t="s">
        <v>27109</v>
      </c>
    </row>
    <row r="7411" spans="1:8" x14ac:dyDescent="0.25">
      <c r="A7411" s="54">
        <v>7409</v>
      </c>
      <c r="B7411">
        <v>3246781949</v>
      </c>
      <c r="C7411" t="s">
        <v>14280</v>
      </c>
      <c r="D7411" t="s">
        <v>24656</v>
      </c>
      <c r="F7411" t="s">
        <v>24656</v>
      </c>
      <c r="G7411" t="s">
        <v>27110</v>
      </c>
      <c r="H7411" t="s">
        <v>27111</v>
      </c>
    </row>
    <row r="7412" spans="1:8" x14ac:dyDescent="0.25">
      <c r="A7412" s="54">
        <v>7410</v>
      </c>
      <c r="B7412">
        <v>3105923446</v>
      </c>
      <c r="C7412" t="s">
        <v>14280</v>
      </c>
      <c r="D7412" t="s">
        <v>24656</v>
      </c>
      <c r="F7412" t="s">
        <v>24656</v>
      </c>
      <c r="G7412" t="s">
        <v>27112</v>
      </c>
      <c r="H7412" t="s">
        <v>20774</v>
      </c>
    </row>
    <row r="7413" spans="1:8" x14ac:dyDescent="0.25">
      <c r="A7413" s="54">
        <v>7411</v>
      </c>
      <c r="B7413">
        <v>3106575994</v>
      </c>
      <c r="C7413" t="s">
        <v>14210</v>
      </c>
      <c r="D7413" t="s">
        <v>24656</v>
      </c>
      <c r="F7413" t="s">
        <v>24656</v>
      </c>
      <c r="G7413" t="s">
        <v>27113</v>
      </c>
      <c r="H7413" t="s">
        <v>19374</v>
      </c>
    </row>
    <row r="7414" spans="1:8" x14ac:dyDescent="0.25">
      <c r="A7414" s="54">
        <v>7412</v>
      </c>
      <c r="B7414">
        <v>3045385660</v>
      </c>
      <c r="C7414" t="s">
        <v>20519</v>
      </c>
      <c r="D7414" t="s">
        <v>24656</v>
      </c>
      <c r="F7414" t="s">
        <v>24656</v>
      </c>
      <c r="G7414" t="s">
        <v>27114</v>
      </c>
      <c r="H7414" t="s">
        <v>27115</v>
      </c>
    </row>
    <row r="7415" spans="1:8" x14ac:dyDescent="0.25">
      <c r="A7415" s="54">
        <v>7413</v>
      </c>
      <c r="B7415">
        <v>3042907178</v>
      </c>
      <c r="C7415" t="s">
        <v>24672</v>
      </c>
      <c r="D7415" t="s">
        <v>24656</v>
      </c>
      <c r="F7415" t="s">
        <v>24656</v>
      </c>
      <c r="G7415" t="s">
        <v>27116</v>
      </c>
      <c r="H7415" t="s">
        <v>27117</v>
      </c>
    </row>
    <row r="7416" spans="1:8" x14ac:dyDescent="0.25">
      <c r="A7416" s="54">
        <v>7414</v>
      </c>
      <c r="B7416">
        <v>3116311070</v>
      </c>
      <c r="C7416" t="s">
        <v>14454</v>
      </c>
      <c r="D7416" t="s">
        <v>24656</v>
      </c>
      <c r="F7416" t="s">
        <v>24656</v>
      </c>
      <c r="G7416" t="s">
        <v>27118</v>
      </c>
      <c r="H7416" t="s">
        <v>27119</v>
      </c>
    </row>
    <row r="7417" spans="1:8" x14ac:dyDescent="0.25">
      <c r="A7417" s="54">
        <v>7415</v>
      </c>
      <c r="B7417">
        <v>3007785734</v>
      </c>
      <c r="C7417" t="s">
        <v>14210</v>
      </c>
      <c r="D7417" t="s">
        <v>24656</v>
      </c>
      <c r="F7417" t="s">
        <v>24656</v>
      </c>
      <c r="G7417" t="s">
        <v>27120</v>
      </c>
      <c r="H7417" t="s">
        <v>27121</v>
      </c>
    </row>
    <row r="7418" spans="1:8" x14ac:dyDescent="0.25">
      <c r="A7418" s="54">
        <v>7416</v>
      </c>
      <c r="B7418">
        <v>3207749016</v>
      </c>
      <c r="C7418" t="s">
        <v>24827</v>
      </c>
      <c r="D7418" t="s">
        <v>24656</v>
      </c>
      <c r="F7418" t="s">
        <v>24656</v>
      </c>
      <c r="G7418" t="s">
        <v>27122</v>
      </c>
      <c r="H7418" t="s">
        <v>27123</v>
      </c>
    </row>
    <row r="7419" spans="1:8" x14ac:dyDescent="0.25">
      <c r="A7419" s="54">
        <v>7417</v>
      </c>
      <c r="B7419">
        <v>3113274436</v>
      </c>
      <c r="C7419" t="s">
        <v>14153</v>
      </c>
      <c r="D7419" t="s">
        <v>24656</v>
      </c>
      <c r="F7419" t="s">
        <v>24656</v>
      </c>
      <c r="G7419" t="s">
        <v>27124</v>
      </c>
      <c r="H7419" t="s">
        <v>27125</v>
      </c>
    </row>
    <row r="7420" spans="1:8" x14ac:dyDescent="0.25">
      <c r="A7420" s="54">
        <v>7418</v>
      </c>
      <c r="B7420">
        <v>3052270000</v>
      </c>
      <c r="C7420" t="s">
        <v>24684</v>
      </c>
      <c r="D7420" t="s">
        <v>24656</v>
      </c>
      <c r="F7420" t="s">
        <v>24656</v>
      </c>
      <c r="G7420" t="s">
        <v>27126</v>
      </c>
      <c r="H7420" t="s">
        <v>22081</v>
      </c>
    </row>
    <row r="7421" spans="1:8" x14ac:dyDescent="0.25">
      <c r="A7421" s="54">
        <v>7419</v>
      </c>
      <c r="B7421">
        <v>3219174119</v>
      </c>
      <c r="C7421" t="s">
        <v>14280</v>
      </c>
      <c r="D7421" t="s">
        <v>24656</v>
      </c>
      <c r="F7421" t="s">
        <v>24656</v>
      </c>
      <c r="G7421" t="s">
        <v>27127</v>
      </c>
      <c r="H7421" t="s">
        <v>17152</v>
      </c>
    </row>
    <row r="7422" spans="1:8" x14ac:dyDescent="0.25">
      <c r="A7422" s="54">
        <v>7420</v>
      </c>
      <c r="B7422">
        <v>3137027331</v>
      </c>
      <c r="C7422" t="s">
        <v>14280</v>
      </c>
      <c r="D7422" t="s">
        <v>24656</v>
      </c>
      <c r="F7422" t="s">
        <v>24656</v>
      </c>
      <c r="G7422" t="s">
        <v>27128</v>
      </c>
      <c r="H7422" t="s">
        <v>18765</v>
      </c>
    </row>
    <row r="7423" spans="1:8" x14ac:dyDescent="0.25">
      <c r="A7423" s="54">
        <v>7421</v>
      </c>
      <c r="B7423">
        <v>3004671549</v>
      </c>
      <c r="C7423" t="s">
        <v>14210</v>
      </c>
      <c r="D7423" t="s">
        <v>24656</v>
      </c>
      <c r="F7423" t="s">
        <v>24656</v>
      </c>
      <c r="G7423" t="s">
        <v>27129</v>
      </c>
      <c r="H7423" t="s">
        <v>14764</v>
      </c>
    </row>
    <row r="7424" spans="1:8" x14ac:dyDescent="0.25">
      <c r="A7424" s="54">
        <v>7422</v>
      </c>
      <c r="B7424">
        <v>3138168972</v>
      </c>
      <c r="C7424" t="s">
        <v>14210</v>
      </c>
      <c r="D7424" t="s">
        <v>24656</v>
      </c>
      <c r="F7424" t="s">
        <v>24656</v>
      </c>
      <c r="G7424" t="s">
        <v>27130</v>
      </c>
      <c r="H7424" t="s">
        <v>27131</v>
      </c>
    </row>
    <row r="7425" spans="1:8" x14ac:dyDescent="0.25">
      <c r="A7425" s="54">
        <v>7423</v>
      </c>
      <c r="B7425">
        <v>3127537846</v>
      </c>
      <c r="C7425" t="s">
        <v>14280</v>
      </c>
      <c r="D7425" t="s">
        <v>24656</v>
      </c>
      <c r="F7425" t="s">
        <v>24656</v>
      </c>
      <c r="G7425" t="s">
        <v>27132</v>
      </c>
      <c r="H7425" t="s">
        <v>27133</v>
      </c>
    </row>
    <row r="7426" spans="1:8" x14ac:dyDescent="0.25">
      <c r="A7426" s="54">
        <v>7424</v>
      </c>
      <c r="B7426">
        <v>3116083228</v>
      </c>
      <c r="C7426" t="s">
        <v>14280</v>
      </c>
      <c r="D7426" t="s">
        <v>24656</v>
      </c>
      <c r="F7426" t="s">
        <v>24656</v>
      </c>
      <c r="G7426" t="s">
        <v>27134</v>
      </c>
      <c r="H7426" t="s">
        <v>27135</v>
      </c>
    </row>
    <row r="7427" spans="1:8" x14ac:dyDescent="0.25">
      <c r="A7427" s="54">
        <v>7425</v>
      </c>
      <c r="B7427">
        <v>3043341268</v>
      </c>
      <c r="C7427" t="s">
        <v>14454</v>
      </c>
      <c r="D7427" t="s">
        <v>24656</v>
      </c>
      <c r="F7427" t="s">
        <v>24656</v>
      </c>
      <c r="G7427" t="s">
        <v>27136</v>
      </c>
      <c r="H7427" t="s">
        <v>15116</v>
      </c>
    </row>
    <row r="7428" spans="1:8" x14ac:dyDescent="0.25">
      <c r="A7428" s="54">
        <v>7426</v>
      </c>
      <c r="B7428">
        <v>3042430232</v>
      </c>
      <c r="C7428" t="s">
        <v>14280</v>
      </c>
      <c r="D7428" t="s">
        <v>24656</v>
      </c>
      <c r="F7428" t="s">
        <v>24656</v>
      </c>
      <c r="G7428" t="s">
        <v>27137</v>
      </c>
      <c r="H7428" t="s">
        <v>27138</v>
      </c>
    </row>
    <row r="7429" spans="1:8" x14ac:dyDescent="0.25">
      <c r="A7429" s="54">
        <v>7427</v>
      </c>
      <c r="B7429">
        <v>3122151576</v>
      </c>
      <c r="C7429" t="s">
        <v>14280</v>
      </c>
      <c r="D7429" t="s">
        <v>24656</v>
      </c>
      <c r="F7429" t="s">
        <v>24656</v>
      </c>
      <c r="G7429" t="s">
        <v>27139</v>
      </c>
      <c r="H7429" t="s">
        <v>27140</v>
      </c>
    </row>
    <row r="7430" spans="1:8" x14ac:dyDescent="0.25">
      <c r="A7430" s="54">
        <v>7428</v>
      </c>
      <c r="B7430">
        <v>3173316316</v>
      </c>
      <c r="C7430" t="s">
        <v>14280</v>
      </c>
      <c r="D7430" t="s">
        <v>24656</v>
      </c>
      <c r="F7430" t="s">
        <v>24656</v>
      </c>
      <c r="G7430" t="s">
        <v>27141</v>
      </c>
      <c r="H7430" t="s">
        <v>14683</v>
      </c>
    </row>
    <row r="7431" spans="1:8" x14ac:dyDescent="0.25">
      <c r="A7431" s="54">
        <v>7429</v>
      </c>
      <c r="B7431">
        <v>3243376626</v>
      </c>
      <c r="C7431" t="s">
        <v>14280</v>
      </c>
      <c r="D7431" t="s">
        <v>24656</v>
      </c>
      <c r="F7431" t="s">
        <v>24656</v>
      </c>
      <c r="G7431" t="s">
        <v>27142</v>
      </c>
      <c r="H7431" t="s">
        <v>27143</v>
      </c>
    </row>
    <row r="7432" spans="1:8" x14ac:dyDescent="0.25">
      <c r="A7432" s="54">
        <v>7430</v>
      </c>
      <c r="B7432">
        <v>3160542759</v>
      </c>
      <c r="C7432" t="s">
        <v>20519</v>
      </c>
      <c r="D7432" t="s">
        <v>24656</v>
      </c>
      <c r="F7432" t="s">
        <v>24656</v>
      </c>
      <c r="G7432" t="s">
        <v>27144</v>
      </c>
      <c r="H7432" t="s">
        <v>17121</v>
      </c>
    </row>
    <row r="7433" spans="1:8" x14ac:dyDescent="0.25">
      <c r="A7433" s="54">
        <v>7431</v>
      </c>
      <c r="B7433">
        <v>3114679224</v>
      </c>
      <c r="C7433" t="s">
        <v>14210</v>
      </c>
      <c r="D7433" t="s">
        <v>24656</v>
      </c>
      <c r="F7433" t="s">
        <v>24656</v>
      </c>
      <c r="G7433" t="s">
        <v>27145</v>
      </c>
      <c r="H7433" t="s">
        <v>27146</v>
      </c>
    </row>
    <row r="7434" spans="1:8" x14ac:dyDescent="0.25">
      <c r="A7434" s="54">
        <v>7432</v>
      </c>
      <c r="B7434">
        <v>3168252550</v>
      </c>
      <c r="C7434" t="s">
        <v>25798</v>
      </c>
      <c r="D7434" t="s">
        <v>24656</v>
      </c>
      <c r="F7434" t="s">
        <v>24656</v>
      </c>
      <c r="G7434" t="s">
        <v>27147</v>
      </c>
      <c r="H7434" t="s">
        <v>27148</v>
      </c>
    </row>
    <row r="7435" spans="1:8" x14ac:dyDescent="0.25">
      <c r="A7435" s="54">
        <v>7433</v>
      </c>
      <c r="B7435">
        <v>3205732001</v>
      </c>
      <c r="C7435" t="s">
        <v>14576</v>
      </c>
      <c r="D7435" t="s">
        <v>24656</v>
      </c>
      <c r="F7435" t="s">
        <v>24656</v>
      </c>
      <c r="G7435" t="s">
        <v>27149</v>
      </c>
      <c r="H7435" t="s">
        <v>25082</v>
      </c>
    </row>
    <row r="7436" spans="1:8" x14ac:dyDescent="0.25">
      <c r="A7436" s="54">
        <v>7434</v>
      </c>
      <c r="B7436">
        <v>3011099618</v>
      </c>
      <c r="C7436" t="s">
        <v>14280</v>
      </c>
      <c r="D7436" t="s">
        <v>24656</v>
      </c>
      <c r="F7436" t="s">
        <v>24656</v>
      </c>
      <c r="G7436" t="s">
        <v>27150</v>
      </c>
      <c r="H7436" t="s">
        <v>27151</v>
      </c>
    </row>
    <row r="7437" spans="1:8" x14ac:dyDescent="0.25">
      <c r="A7437" s="54">
        <v>7435</v>
      </c>
      <c r="B7437">
        <v>3146038458</v>
      </c>
      <c r="C7437" t="s">
        <v>24684</v>
      </c>
      <c r="D7437" t="s">
        <v>24656</v>
      </c>
      <c r="F7437" t="s">
        <v>24656</v>
      </c>
      <c r="G7437" t="s">
        <v>27152</v>
      </c>
      <c r="H7437" t="s">
        <v>15919</v>
      </c>
    </row>
    <row r="7438" spans="1:8" x14ac:dyDescent="0.25">
      <c r="A7438" s="54">
        <v>7436</v>
      </c>
      <c r="B7438">
        <v>3122803280</v>
      </c>
      <c r="C7438" t="s">
        <v>14280</v>
      </c>
      <c r="D7438" t="s">
        <v>24656</v>
      </c>
      <c r="F7438" t="s">
        <v>24656</v>
      </c>
      <c r="G7438" t="s">
        <v>27153</v>
      </c>
      <c r="H7438" t="s">
        <v>27154</v>
      </c>
    </row>
    <row r="7439" spans="1:8" x14ac:dyDescent="0.25">
      <c r="A7439" s="54">
        <v>7437</v>
      </c>
      <c r="B7439">
        <v>3234500514</v>
      </c>
      <c r="C7439" t="s">
        <v>24684</v>
      </c>
      <c r="D7439" t="s">
        <v>24656</v>
      </c>
      <c r="F7439" t="s">
        <v>24656</v>
      </c>
      <c r="G7439" t="s">
        <v>27155</v>
      </c>
      <c r="H7439" t="s">
        <v>17235</v>
      </c>
    </row>
    <row r="7440" spans="1:8" x14ac:dyDescent="0.25">
      <c r="A7440" s="54">
        <v>7438</v>
      </c>
      <c r="B7440">
        <v>3024465743</v>
      </c>
      <c r="C7440" t="s">
        <v>14210</v>
      </c>
      <c r="D7440" t="s">
        <v>24656</v>
      </c>
      <c r="F7440" t="s">
        <v>24656</v>
      </c>
      <c r="G7440" t="s">
        <v>27156</v>
      </c>
      <c r="H7440" t="s">
        <v>27157</v>
      </c>
    </row>
    <row r="7441" spans="1:8" x14ac:dyDescent="0.25">
      <c r="A7441" s="54">
        <v>7439</v>
      </c>
      <c r="B7441">
        <v>3103956404</v>
      </c>
      <c r="C7441" t="s">
        <v>14210</v>
      </c>
      <c r="D7441" t="s">
        <v>24656</v>
      </c>
      <c r="F7441" t="s">
        <v>24656</v>
      </c>
      <c r="G7441" t="s">
        <v>27158</v>
      </c>
      <c r="H7441" t="s">
        <v>27159</v>
      </c>
    </row>
    <row r="7442" spans="1:8" x14ac:dyDescent="0.25">
      <c r="A7442" s="54">
        <v>7440</v>
      </c>
      <c r="B7442">
        <v>3216436671</v>
      </c>
      <c r="C7442" t="s">
        <v>14280</v>
      </c>
      <c r="D7442" t="s">
        <v>24656</v>
      </c>
      <c r="F7442" t="s">
        <v>24656</v>
      </c>
      <c r="G7442" t="s">
        <v>27160</v>
      </c>
      <c r="H7442" t="s">
        <v>15884</v>
      </c>
    </row>
    <row r="7443" spans="1:8" x14ac:dyDescent="0.25">
      <c r="A7443" s="54">
        <v>7441</v>
      </c>
      <c r="B7443">
        <v>3044479488</v>
      </c>
      <c r="C7443" t="s">
        <v>24677</v>
      </c>
      <c r="D7443" t="s">
        <v>24656</v>
      </c>
      <c r="F7443" t="s">
        <v>24656</v>
      </c>
      <c r="G7443" t="s">
        <v>27161</v>
      </c>
      <c r="H7443" t="s">
        <v>16544</v>
      </c>
    </row>
    <row r="7444" spans="1:8" x14ac:dyDescent="0.25">
      <c r="A7444" s="54">
        <v>7442</v>
      </c>
      <c r="B7444">
        <v>3192624889</v>
      </c>
      <c r="C7444" t="s">
        <v>14210</v>
      </c>
      <c r="D7444" t="s">
        <v>24656</v>
      </c>
      <c r="F7444" t="s">
        <v>24656</v>
      </c>
      <c r="G7444" t="s">
        <v>27162</v>
      </c>
      <c r="H7444" t="s">
        <v>15937</v>
      </c>
    </row>
    <row r="7445" spans="1:8" x14ac:dyDescent="0.25">
      <c r="A7445" s="54">
        <v>7443</v>
      </c>
      <c r="B7445">
        <v>3175173220</v>
      </c>
      <c r="C7445" t="s">
        <v>24684</v>
      </c>
      <c r="D7445" t="s">
        <v>24656</v>
      </c>
      <c r="F7445" t="s">
        <v>24656</v>
      </c>
      <c r="G7445" t="s">
        <v>27163</v>
      </c>
      <c r="H7445" t="s">
        <v>16963</v>
      </c>
    </row>
    <row r="7446" spans="1:8" x14ac:dyDescent="0.25">
      <c r="A7446" s="54">
        <v>7444</v>
      </c>
      <c r="B7446">
        <v>3014542778</v>
      </c>
      <c r="C7446" t="s">
        <v>14280</v>
      </c>
      <c r="D7446" t="s">
        <v>24656</v>
      </c>
      <c r="F7446" t="s">
        <v>24656</v>
      </c>
      <c r="G7446" t="s">
        <v>27164</v>
      </c>
      <c r="H7446" t="s">
        <v>18289</v>
      </c>
    </row>
    <row r="7447" spans="1:8" x14ac:dyDescent="0.25">
      <c r="A7447" s="54">
        <v>7445</v>
      </c>
      <c r="B7447">
        <v>3215836322</v>
      </c>
      <c r="C7447" t="s">
        <v>14280</v>
      </c>
      <c r="D7447" t="s">
        <v>24656</v>
      </c>
      <c r="F7447" t="s">
        <v>24656</v>
      </c>
      <c r="G7447" t="s">
        <v>27165</v>
      </c>
      <c r="H7447" t="s">
        <v>27166</v>
      </c>
    </row>
    <row r="7448" spans="1:8" x14ac:dyDescent="0.25">
      <c r="A7448" s="54">
        <v>7446</v>
      </c>
      <c r="B7448">
        <v>3127409191</v>
      </c>
      <c r="C7448" t="s">
        <v>14280</v>
      </c>
      <c r="D7448" t="s">
        <v>24656</v>
      </c>
      <c r="F7448" t="s">
        <v>24656</v>
      </c>
      <c r="G7448" t="s">
        <v>27167</v>
      </c>
      <c r="H7448" t="s">
        <v>27168</v>
      </c>
    </row>
    <row r="7449" spans="1:8" x14ac:dyDescent="0.25">
      <c r="A7449" s="54">
        <v>7447</v>
      </c>
      <c r="B7449">
        <v>3154887027</v>
      </c>
      <c r="C7449" t="s">
        <v>14280</v>
      </c>
      <c r="D7449" t="s">
        <v>24656</v>
      </c>
      <c r="F7449" t="s">
        <v>24656</v>
      </c>
      <c r="G7449" t="s">
        <v>27169</v>
      </c>
      <c r="H7449" t="s">
        <v>17962</v>
      </c>
    </row>
    <row r="7450" spans="1:8" x14ac:dyDescent="0.25">
      <c r="A7450" s="54">
        <v>7448</v>
      </c>
      <c r="B7450">
        <v>3122526196</v>
      </c>
      <c r="C7450" t="s">
        <v>14280</v>
      </c>
      <c r="D7450" t="s">
        <v>24656</v>
      </c>
      <c r="F7450" t="s">
        <v>24656</v>
      </c>
      <c r="G7450" t="s">
        <v>27170</v>
      </c>
      <c r="H7450" t="s">
        <v>14991</v>
      </c>
    </row>
    <row r="7451" spans="1:8" x14ac:dyDescent="0.25">
      <c r="A7451" s="54">
        <v>7449</v>
      </c>
      <c r="B7451">
        <v>3146587989</v>
      </c>
      <c r="C7451" t="s">
        <v>24684</v>
      </c>
      <c r="D7451" t="s">
        <v>24656</v>
      </c>
      <c r="F7451" t="s">
        <v>24656</v>
      </c>
      <c r="G7451" t="s">
        <v>27171</v>
      </c>
      <c r="H7451" t="s">
        <v>27172</v>
      </c>
    </row>
    <row r="7452" spans="1:8" x14ac:dyDescent="0.25">
      <c r="A7452" s="54">
        <v>7450</v>
      </c>
      <c r="B7452">
        <v>3008127497</v>
      </c>
      <c r="C7452" t="s">
        <v>24677</v>
      </c>
      <c r="D7452" t="s">
        <v>24656</v>
      </c>
      <c r="F7452" t="s">
        <v>24656</v>
      </c>
      <c r="G7452" t="s">
        <v>27173</v>
      </c>
      <c r="H7452" t="s">
        <v>27174</v>
      </c>
    </row>
    <row r="7453" spans="1:8" x14ac:dyDescent="0.25">
      <c r="A7453" s="54">
        <v>7451</v>
      </c>
      <c r="B7453">
        <v>3016181176</v>
      </c>
      <c r="C7453" t="s">
        <v>14280</v>
      </c>
      <c r="D7453" t="s">
        <v>24656</v>
      </c>
      <c r="F7453" t="s">
        <v>24656</v>
      </c>
      <c r="G7453" t="s">
        <v>27175</v>
      </c>
      <c r="H7453" t="s">
        <v>25242</v>
      </c>
    </row>
    <row r="7454" spans="1:8" x14ac:dyDescent="0.25">
      <c r="A7454" s="54">
        <v>7452</v>
      </c>
      <c r="B7454">
        <v>3107325153</v>
      </c>
      <c r="C7454" t="s">
        <v>14153</v>
      </c>
      <c r="D7454" t="s">
        <v>24656</v>
      </c>
      <c r="F7454" t="s">
        <v>24656</v>
      </c>
      <c r="G7454" t="s">
        <v>27176</v>
      </c>
      <c r="H7454" t="s">
        <v>19106</v>
      </c>
    </row>
    <row r="7455" spans="1:8" x14ac:dyDescent="0.25">
      <c r="A7455" s="54">
        <v>7453</v>
      </c>
      <c r="B7455">
        <v>3023918947</v>
      </c>
      <c r="C7455" t="s">
        <v>24709</v>
      </c>
      <c r="D7455" t="s">
        <v>24656</v>
      </c>
      <c r="F7455" t="s">
        <v>24656</v>
      </c>
      <c r="G7455" t="s">
        <v>27177</v>
      </c>
      <c r="H7455" t="s">
        <v>16890</v>
      </c>
    </row>
    <row r="7456" spans="1:8" x14ac:dyDescent="0.25">
      <c r="A7456" s="54">
        <v>7454</v>
      </c>
      <c r="B7456">
        <v>3122291254</v>
      </c>
      <c r="C7456" t="s">
        <v>14280</v>
      </c>
      <c r="D7456" t="s">
        <v>24656</v>
      </c>
      <c r="F7456" t="s">
        <v>24656</v>
      </c>
      <c r="G7456" t="s">
        <v>27178</v>
      </c>
      <c r="H7456" t="s">
        <v>27179</v>
      </c>
    </row>
    <row r="7457" spans="1:8" x14ac:dyDescent="0.25">
      <c r="A7457" s="54">
        <v>7455</v>
      </c>
      <c r="B7457">
        <v>3046680448</v>
      </c>
      <c r="C7457" t="s">
        <v>14280</v>
      </c>
      <c r="D7457" t="s">
        <v>24656</v>
      </c>
      <c r="F7457" t="s">
        <v>24656</v>
      </c>
      <c r="G7457" t="s">
        <v>27180</v>
      </c>
      <c r="H7457" t="s">
        <v>16895</v>
      </c>
    </row>
    <row r="7458" spans="1:8" x14ac:dyDescent="0.25">
      <c r="A7458" s="54">
        <v>7456</v>
      </c>
      <c r="B7458">
        <v>3135394884</v>
      </c>
      <c r="C7458" t="s">
        <v>14280</v>
      </c>
      <c r="D7458" t="s">
        <v>24656</v>
      </c>
      <c r="F7458" t="s">
        <v>24656</v>
      </c>
      <c r="G7458" t="s">
        <v>27181</v>
      </c>
      <c r="H7458" t="s">
        <v>27182</v>
      </c>
    </row>
    <row r="7459" spans="1:8" x14ac:dyDescent="0.25">
      <c r="A7459" s="54">
        <v>7457</v>
      </c>
      <c r="B7459">
        <v>1938344282</v>
      </c>
      <c r="C7459" t="s">
        <v>14207</v>
      </c>
      <c r="D7459" t="s">
        <v>24656</v>
      </c>
      <c r="F7459" t="s">
        <v>24656</v>
      </c>
      <c r="G7459" t="s">
        <v>27183</v>
      </c>
      <c r="H7459" t="s">
        <v>27184</v>
      </c>
    </row>
    <row r="7460" spans="1:8" x14ac:dyDescent="0.25">
      <c r="A7460" s="54">
        <v>7458</v>
      </c>
      <c r="B7460">
        <v>3207257710</v>
      </c>
      <c r="C7460" t="s">
        <v>24672</v>
      </c>
      <c r="D7460" t="s">
        <v>24656</v>
      </c>
      <c r="F7460" t="s">
        <v>24656</v>
      </c>
      <c r="G7460" t="s">
        <v>27185</v>
      </c>
      <c r="H7460" t="s">
        <v>14809</v>
      </c>
    </row>
    <row r="7461" spans="1:8" x14ac:dyDescent="0.25">
      <c r="A7461" s="54">
        <v>7459</v>
      </c>
      <c r="B7461">
        <v>3147937263</v>
      </c>
      <c r="C7461" t="s">
        <v>18848</v>
      </c>
      <c r="D7461" t="s">
        <v>24656</v>
      </c>
      <c r="F7461" t="s">
        <v>24656</v>
      </c>
      <c r="G7461" t="s">
        <v>27186</v>
      </c>
      <c r="H7461" t="s">
        <v>27187</v>
      </c>
    </row>
    <row r="7462" spans="1:8" x14ac:dyDescent="0.25">
      <c r="A7462" s="54">
        <v>7460</v>
      </c>
      <c r="B7462">
        <v>3023044493</v>
      </c>
      <c r="C7462" t="s">
        <v>14280</v>
      </c>
      <c r="D7462" t="s">
        <v>24656</v>
      </c>
      <c r="F7462" t="s">
        <v>24656</v>
      </c>
      <c r="G7462" t="s">
        <v>27188</v>
      </c>
      <c r="H7462" t="s">
        <v>15654</v>
      </c>
    </row>
    <row r="7463" spans="1:8" x14ac:dyDescent="0.25">
      <c r="A7463" s="54">
        <v>7461</v>
      </c>
      <c r="B7463">
        <v>3216358353</v>
      </c>
      <c r="C7463" t="s">
        <v>14280</v>
      </c>
      <c r="D7463" t="s">
        <v>24656</v>
      </c>
      <c r="F7463" t="s">
        <v>24656</v>
      </c>
      <c r="G7463" t="s">
        <v>27189</v>
      </c>
      <c r="H7463" t="s">
        <v>18339</v>
      </c>
    </row>
    <row r="7464" spans="1:8" x14ac:dyDescent="0.25">
      <c r="A7464" s="54">
        <v>7462</v>
      </c>
      <c r="B7464">
        <v>3204741067</v>
      </c>
      <c r="C7464" t="s">
        <v>27190</v>
      </c>
      <c r="D7464" t="s">
        <v>24656</v>
      </c>
      <c r="F7464" t="s">
        <v>24656</v>
      </c>
      <c r="G7464" t="s">
        <v>27191</v>
      </c>
      <c r="H7464" t="s">
        <v>15923</v>
      </c>
    </row>
    <row r="7465" spans="1:8" x14ac:dyDescent="0.25">
      <c r="A7465" s="54">
        <v>7463</v>
      </c>
      <c r="B7465">
        <v>3014170205</v>
      </c>
      <c r="C7465" t="s">
        <v>14280</v>
      </c>
      <c r="D7465" t="s">
        <v>24656</v>
      </c>
      <c r="F7465" t="s">
        <v>24656</v>
      </c>
      <c r="G7465" t="s">
        <v>27192</v>
      </c>
      <c r="H7465" t="s">
        <v>27193</v>
      </c>
    </row>
    <row r="7466" spans="1:8" x14ac:dyDescent="0.25">
      <c r="A7466" s="54">
        <v>7464</v>
      </c>
      <c r="B7466">
        <v>3146125942</v>
      </c>
      <c r="C7466" t="s">
        <v>26075</v>
      </c>
      <c r="D7466" t="s">
        <v>24656</v>
      </c>
      <c r="F7466" t="s">
        <v>24656</v>
      </c>
      <c r="G7466" t="s">
        <v>27194</v>
      </c>
      <c r="H7466" t="s">
        <v>24298</v>
      </c>
    </row>
    <row r="7467" spans="1:8" x14ac:dyDescent="0.25">
      <c r="A7467" s="54">
        <v>7465</v>
      </c>
      <c r="B7467">
        <v>3133369979</v>
      </c>
      <c r="C7467" t="s">
        <v>25110</v>
      </c>
      <c r="D7467" t="s">
        <v>24656</v>
      </c>
      <c r="F7467" t="s">
        <v>24656</v>
      </c>
      <c r="G7467" t="s">
        <v>27195</v>
      </c>
      <c r="H7467" t="s">
        <v>27196</v>
      </c>
    </row>
    <row r="7468" spans="1:8" x14ac:dyDescent="0.25">
      <c r="A7468" s="54">
        <v>7466</v>
      </c>
      <c r="B7468">
        <v>3114230647</v>
      </c>
      <c r="C7468" t="s">
        <v>14454</v>
      </c>
      <c r="D7468" t="s">
        <v>24656</v>
      </c>
      <c r="F7468" t="s">
        <v>24656</v>
      </c>
      <c r="G7468" t="s">
        <v>27197</v>
      </c>
      <c r="H7468" t="s">
        <v>22083</v>
      </c>
    </row>
    <row r="7469" spans="1:8" x14ac:dyDescent="0.25">
      <c r="A7469" s="54">
        <v>7467</v>
      </c>
      <c r="B7469">
        <v>3193231398</v>
      </c>
      <c r="C7469" t="s">
        <v>14210</v>
      </c>
      <c r="D7469" t="s">
        <v>24656</v>
      </c>
      <c r="F7469" t="s">
        <v>24656</v>
      </c>
      <c r="G7469" t="s">
        <v>27198</v>
      </c>
      <c r="H7469" t="s">
        <v>27199</v>
      </c>
    </row>
    <row r="7470" spans="1:8" x14ac:dyDescent="0.25">
      <c r="A7470" s="54">
        <v>7468</v>
      </c>
      <c r="B7470">
        <v>3161206465</v>
      </c>
      <c r="C7470" t="s">
        <v>24677</v>
      </c>
      <c r="D7470" t="s">
        <v>24656</v>
      </c>
      <c r="F7470" t="s">
        <v>24656</v>
      </c>
      <c r="G7470" t="s">
        <v>27200</v>
      </c>
      <c r="H7470" t="s">
        <v>27201</v>
      </c>
    </row>
    <row r="7471" spans="1:8" x14ac:dyDescent="0.25">
      <c r="A7471" s="54">
        <v>7469</v>
      </c>
      <c r="B7471">
        <v>3206372024</v>
      </c>
      <c r="C7471" t="s">
        <v>25301</v>
      </c>
      <c r="D7471" t="s">
        <v>24656</v>
      </c>
      <c r="F7471" t="s">
        <v>24656</v>
      </c>
      <c r="G7471" t="s">
        <v>27202</v>
      </c>
      <c r="H7471" t="s">
        <v>19678</v>
      </c>
    </row>
    <row r="7472" spans="1:8" x14ac:dyDescent="0.25">
      <c r="A7472" s="54">
        <v>7470</v>
      </c>
      <c r="B7472">
        <v>3103446706</v>
      </c>
      <c r="C7472" t="s">
        <v>14280</v>
      </c>
      <c r="D7472" t="s">
        <v>24656</v>
      </c>
      <c r="F7472" t="s">
        <v>24656</v>
      </c>
      <c r="G7472" t="s">
        <v>27203</v>
      </c>
      <c r="H7472" t="s">
        <v>27204</v>
      </c>
    </row>
    <row r="7473" spans="1:8" x14ac:dyDescent="0.25">
      <c r="A7473" s="54">
        <v>7471</v>
      </c>
      <c r="B7473">
        <v>3022051825</v>
      </c>
      <c r="C7473" t="s">
        <v>14280</v>
      </c>
      <c r="D7473" t="s">
        <v>24656</v>
      </c>
      <c r="F7473" t="s">
        <v>24656</v>
      </c>
      <c r="G7473" t="s">
        <v>27205</v>
      </c>
      <c r="H7473" t="s">
        <v>27206</v>
      </c>
    </row>
    <row r="7474" spans="1:8" x14ac:dyDescent="0.25">
      <c r="A7474" s="54">
        <v>7472</v>
      </c>
      <c r="B7474">
        <v>3188032330</v>
      </c>
      <c r="C7474" t="s">
        <v>24672</v>
      </c>
      <c r="D7474" t="s">
        <v>24656</v>
      </c>
      <c r="F7474" t="s">
        <v>24656</v>
      </c>
      <c r="G7474" t="s">
        <v>27207</v>
      </c>
      <c r="H7474" t="s">
        <v>27208</v>
      </c>
    </row>
    <row r="7475" spans="1:8" x14ac:dyDescent="0.25">
      <c r="A7475" s="54">
        <v>7473</v>
      </c>
      <c r="B7475">
        <v>3226795895</v>
      </c>
      <c r="C7475" t="s">
        <v>24672</v>
      </c>
      <c r="D7475" t="s">
        <v>24656</v>
      </c>
      <c r="F7475" t="s">
        <v>24656</v>
      </c>
      <c r="G7475" t="s">
        <v>27209</v>
      </c>
      <c r="H7475" t="s">
        <v>15070</v>
      </c>
    </row>
    <row r="7476" spans="1:8" x14ac:dyDescent="0.25">
      <c r="A7476" s="54">
        <v>7474</v>
      </c>
      <c r="B7476">
        <v>3105162301</v>
      </c>
      <c r="C7476" t="s">
        <v>24672</v>
      </c>
      <c r="D7476" t="s">
        <v>24656</v>
      </c>
      <c r="F7476" t="s">
        <v>24656</v>
      </c>
      <c r="G7476" t="s">
        <v>27210</v>
      </c>
      <c r="H7476" t="s">
        <v>27211</v>
      </c>
    </row>
    <row r="7477" spans="1:8" x14ac:dyDescent="0.25">
      <c r="A7477" s="54">
        <v>7475</v>
      </c>
      <c r="B7477">
        <v>3502207273</v>
      </c>
      <c r="C7477" t="s">
        <v>14280</v>
      </c>
      <c r="D7477" t="s">
        <v>24656</v>
      </c>
      <c r="F7477" t="s">
        <v>24656</v>
      </c>
      <c r="G7477" t="s">
        <v>27212</v>
      </c>
      <c r="H7477" t="s">
        <v>17383</v>
      </c>
    </row>
    <row r="7478" spans="1:8" x14ac:dyDescent="0.25">
      <c r="A7478" s="54">
        <v>7476</v>
      </c>
      <c r="B7478">
        <v>3218827037</v>
      </c>
      <c r="C7478" t="s">
        <v>24750</v>
      </c>
      <c r="D7478" t="s">
        <v>24656</v>
      </c>
      <c r="F7478" t="s">
        <v>24656</v>
      </c>
      <c r="G7478" t="s">
        <v>27213</v>
      </c>
      <c r="H7478" t="s">
        <v>19082</v>
      </c>
    </row>
    <row r="7479" spans="1:8" x14ac:dyDescent="0.25">
      <c r="A7479" s="54">
        <v>7477</v>
      </c>
      <c r="B7479">
        <v>3017449213</v>
      </c>
      <c r="C7479" t="s">
        <v>14280</v>
      </c>
      <c r="D7479" t="s">
        <v>24656</v>
      </c>
      <c r="F7479" t="s">
        <v>24656</v>
      </c>
      <c r="G7479" t="s">
        <v>27214</v>
      </c>
      <c r="H7479" t="s">
        <v>27215</v>
      </c>
    </row>
    <row r="7480" spans="1:8" x14ac:dyDescent="0.25">
      <c r="A7480" s="54">
        <v>7478</v>
      </c>
      <c r="B7480">
        <v>3017323472</v>
      </c>
      <c r="C7480" t="s">
        <v>14210</v>
      </c>
      <c r="D7480" t="s">
        <v>24656</v>
      </c>
      <c r="F7480" t="s">
        <v>24656</v>
      </c>
      <c r="G7480" t="s">
        <v>27216</v>
      </c>
      <c r="H7480" t="s">
        <v>15863</v>
      </c>
    </row>
    <row r="7481" spans="1:8" x14ac:dyDescent="0.25">
      <c r="A7481" s="54">
        <v>7479</v>
      </c>
      <c r="B7481">
        <v>3152370491</v>
      </c>
      <c r="C7481" t="s">
        <v>14153</v>
      </c>
      <c r="D7481" t="s">
        <v>24656</v>
      </c>
      <c r="F7481" t="s">
        <v>24656</v>
      </c>
      <c r="G7481" t="s">
        <v>27217</v>
      </c>
      <c r="H7481" t="s">
        <v>27218</v>
      </c>
    </row>
    <row r="7482" spans="1:8" x14ac:dyDescent="0.25">
      <c r="A7482" s="54">
        <v>7480</v>
      </c>
      <c r="B7482">
        <v>3016351321</v>
      </c>
      <c r="C7482" t="s">
        <v>14280</v>
      </c>
      <c r="D7482" t="s">
        <v>24656</v>
      </c>
      <c r="F7482" t="s">
        <v>24656</v>
      </c>
      <c r="G7482" t="s">
        <v>27219</v>
      </c>
      <c r="H7482" t="s">
        <v>27220</v>
      </c>
    </row>
    <row r="7483" spans="1:8" x14ac:dyDescent="0.25">
      <c r="A7483" s="54">
        <v>7481</v>
      </c>
      <c r="B7483">
        <v>3157352793</v>
      </c>
      <c r="C7483" t="s">
        <v>14210</v>
      </c>
      <c r="D7483" t="s">
        <v>24656</v>
      </c>
      <c r="F7483" t="s">
        <v>24656</v>
      </c>
      <c r="G7483" t="s">
        <v>27221</v>
      </c>
      <c r="H7483" t="s">
        <v>27222</v>
      </c>
    </row>
    <row r="7484" spans="1:8" x14ac:dyDescent="0.25">
      <c r="A7484" s="54">
        <v>7482</v>
      </c>
      <c r="B7484">
        <v>3106173792</v>
      </c>
      <c r="C7484" t="s">
        <v>24677</v>
      </c>
      <c r="D7484" t="s">
        <v>24656</v>
      </c>
      <c r="F7484" t="s">
        <v>24656</v>
      </c>
      <c r="G7484" t="s">
        <v>27223</v>
      </c>
      <c r="H7484" t="s">
        <v>27224</v>
      </c>
    </row>
    <row r="7485" spans="1:8" x14ac:dyDescent="0.25">
      <c r="A7485" s="54">
        <v>7483</v>
      </c>
      <c r="B7485">
        <v>3182007604</v>
      </c>
      <c r="C7485" t="s">
        <v>14280</v>
      </c>
      <c r="D7485" t="s">
        <v>24656</v>
      </c>
      <c r="F7485" t="s">
        <v>24656</v>
      </c>
      <c r="G7485" t="s">
        <v>27225</v>
      </c>
      <c r="H7485" t="s">
        <v>14945</v>
      </c>
    </row>
    <row r="7486" spans="1:8" x14ac:dyDescent="0.25">
      <c r="A7486" s="54">
        <v>7484</v>
      </c>
      <c r="B7486">
        <v>3008867871</v>
      </c>
      <c r="C7486" t="s">
        <v>24677</v>
      </c>
      <c r="D7486" t="s">
        <v>24656</v>
      </c>
      <c r="F7486" t="s">
        <v>24656</v>
      </c>
      <c r="G7486" t="s">
        <v>27226</v>
      </c>
      <c r="H7486" t="s">
        <v>27227</v>
      </c>
    </row>
    <row r="7487" spans="1:8" x14ac:dyDescent="0.25">
      <c r="A7487" s="54">
        <v>7485</v>
      </c>
      <c r="B7487">
        <v>3023505904</v>
      </c>
      <c r="C7487" t="s">
        <v>25110</v>
      </c>
      <c r="D7487" t="s">
        <v>24656</v>
      </c>
      <c r="F7487" t="s">
        <v>24656</v>
      </c>
      <c r="G7487" t="s">
        <v>27228</v>
      </c>
      <c r="H7487" t="s">
        <v>16253</v>
      </c>
    </row>
    <row r="7488" spans="1:8" x14ac:dyDescent="0.25">
      <c r="A7488" s="54">
        <v>7486</v>
      </c>
      <c r="B7488">
        <v>3153698136</v>
      </c>
      <c r="C7488" t="s">
        <v>24677</v>
      </c>
      <c r="D7488" t="s">
        <v>24656</v>
      </c>
      <c r="F7488" t="s">
        <v>24656</v>
      </c>
      <c r="G7488" t="s">
        <v>27229</v>
      </c>
      <c r="H7488" t="s">
        <v>26012</v>
      </c>
    </row>
    <row r="7489" spans="1:8" x14ac:dyDescent="0.25">
      <c r="A7489" s="54">
        <v>7487</v>
      </c>
      <c r="B7489">
        <v>3113620771</v>
      </c>
      <c r="C7489" t="s">
        <v>14280</v>
      </c>
      <c r="D7489" t="s">
        <v>24656</v>
      </c>
      <c r="F7489" t="s">
        <v>24656</v>
      </c>
      <c r="G7489" t="s">
        <v>27230</v>
      </c>
      <c r="H7489" t="s">
        <v>17116</v>
      </c>
    </row>
    <row r="7490" spans="1:8" x14ac:dyDescent="0.25">
      <c r="A7490" s="54">
        <v>7488</v>
      </c>
      <c r="B7490">
        <v>3127115747</v>
      </c>
      <c r="C7490" t="s">
        <v>24672</v>
      </c>
      <c r="D7490" t="s">
        <v>24656</v>
      </c>
      <c r="F7490" t="s">
        <v>24656</v>
      </c>
      <c r="G7490" t="s">
        <v>27231</v>
      </c>
      <c r="H7490" t="s">
        <v>27232</v>
      </c>
    </row>
    <row r="7491" spans="1:8" x14ac:dyDescent="0.25">
      <c r="A7491" s="54">
        <v>7489</v>
      </c>
      <c r="B7491">
        <v>3005457582</v>
      </c>
      <c r="C7491" t="s">
        <v>14210</v>
      </c>
      <c r="D7491" t="s">
        <v>24656</v>
      </c>
      <c r="F7491" t="s">
        <v>24656</v>
      </c>
      <c r="G7491" t="s">
        <v>27233</v>
      </c>
      <c r="H7491" t="s">
        <v>27234</v>
      </c>
    </row>
    <row r="7492" spans="1:8" x14ac:dyDescent="0.25">
      <c r="A7492" s="54">
        <v>7490</v>
      </c>
      <c r="B7492">
        <v>3016390029</v>
      </c>
      <c r="C7492" t="s">
        <v>14280</v>
      </c>
      <c r="D7492" t="s">
        <v>24656</v>
      </c>
      <c r="F7492" t="s">
        <v>24656</v>
      </c>
      <c r="G7492" t="s">
        <v>27235</v>
      </c>
      <c r="H7492" t="s">
        <v>27236</v>
      </c>
    </row>
    <row r="7493" spans="1:8" x14ac:dyDescent="0.25">
      <c r="A7493" s="54">
        <v>7491</v>
      </c>
      <c r="B7493">
        <v>3104364157</v>
      </c>
      <c r="C7493" t="s">
        <v>24672</v>
      </c>
      <c r="D7493" t="s">
        <v>24656</v>
      </c>
      <c r="F7493" t="s">
        <v>24656</v>
      </c>
      <c r="G7493" t="s">
        <v>27237</v>
      </c>
      <c r="H7493" t="s">
        <v>27238</v>
      </c>
    </row>
    <row r="7494" spans="1:8" x14ac:dyDescent="0.25">
      <c r="A7494" s="54">
        <v>7492</v>
      </c>
      <c r="B7494">
        <v>3128298454</v>
      </c>
      <c r="C7494" t="s">
        <v>24684</v>
      </c>
      <c r="D7494" t="s">
        <v>24656</v>
      </c>
      <c r="F7494" t="s">
        <v>24656</v>
      </c>
      <c r="G7494" t="s">
        <v>27239</v>
      </c>
      <c r="H7494" t="s">
        <v>27240</v>
      </c>
    </row>
    <row r="7495" spans="1:8" x14ac:dyDescent="0.25">
      <c r="A7495" s="54">
        <v>7493</v>
      </c>
      <c r="B7495">
        <v>3155574037</v>
      </c>
      <c r="C7495" t="s">
        <v>14210</v>
      </c>
      <c r="D7495" t="s">
        <v>24656</v>
      </c>
      <c r="F7495" t="s">
        <v>24656</v>
      </c>
      <c r="G7495" t="s">
        <v>27241</v>
      </c>
      <c r="H7495" t="s">
        <v>27242</v>
      </c>
    </row>
    <row r="7496" spans="1:8" x14ac:dyDescent="0.25">
      <c r="A7496" s="54">
        <v>7494</v>
      </c>
      <c r="B7496">
        <v>3128678717</v>
      </c>
      <c r="C7496" t="s">
        <v>14280</v>
      </c>
      <c r="D7496" t="s">
        <v>24656</v>
      </c>
      <c r="F7496" t="s">
        <v>24656</v>
      </c>
      <c r="G7496" t="s">
        <v>27243</v>
      </c>
      <c r="H7496" t="s">
        <v>27244</v>
      </c>
    </row>
    <row r="7497" spans="1:8" x14ac:dyDescent="0.25">
      <c r="A7497" s="54">
        <v>7495</v>
      </c>
      <c r="B7497">
        <v>3103989767</v>
      </c>
      <c r="C7497" t="s">
        <v>18848</v>
      </c>
      <c r="D7497" t="s">
        <v>24656</v>
      </c>
      <c r="F7497" t="s">
        <v>24656</v>
      </c>
      <c r="G7497" t="s">
        <v>27245</v>
      </c>
      <c r="H7497" t="s">
        <v>14309</v>
      </c>
    </row>
    <row r="7498" spans="1:8" x14ac:dyDescent="0.25">
      <c r="A7498" s="54">
        <v>7496</v>
      </c>
      <c r="B7498">
        <v>3008447976</v>
      </c>
      <c r="C7498" t="s">
        <v>14280</v>
      </c>
      <c r="D7498" t="s">
        <v>24656</v>
      </c>
      <c r="F7498" t="s">
        <v>24656</v>
      </c>
      <c r="G7498" t="s">
        <v>27246</v>
      </c>
      <c r="H7498" t="s">
        <v>27247</v>
      </c>
    </row>
    <row r="7499" spans="1:8" x14ac:dyDescent="0.25">
      <c r="A7499" s="54">
        <v>7497</v>
      </c>
      <c r="B7499">
        <v>3214901491</v>
      </c>
      <c r="C7499" t="s">
        <v>14280</v>
      </c>
      <c r="D7499" t="s">
        <v>24656</v>
      </c>
      <c r="F7499" t="s">
        <v>24656</v>
      </c>
      <c r="G7499" t="s">
        <v>27248</v>
      </c>
      <c r="H7499" t="s">
        <v>27249</v>
      </c>
    </row>
    <row r="7500" spans="1:8" x14ac:dyDescent="0.25">
      <c r="A7500" s="54">
        <v>7498</v>
      </c>
      <c r="B7500">
        <v>3014450649</v>
      </c>
      <c r="C7500" t="s">
        <v>14280</v>
      </c>
      <c r="D7500" t="s">
        <v>24656</v>
      </c>
      <c r="F7500" t="s">
        <v>24656</v>
      </c>
      <c r="G7500" t="s">
        <v>27250</v>
      </c>
      <c r="H7500" t="s">
        <v>27251</v>
      </c>
    </row>
    <row r="7501" spans="1:8" x14ac:dyDescent="0.25">
      <c r="A7501" s="54">
        <v>7499</v>
      </c>
      <c r="B7501">
        <v>3505749878</v>
      </c>
      <c r="C7501" t="s">
        <v>14280</v>
      </c>
      <c r="D7501" t="s">
        <v>24656</v>
      </c>
      <c r="F7501" t="s">
        <v>24656</v>
      </c>
      <c r="G7501" t="s">
        <v>27252</v>
      </c>
      <c r="H7501" t="s">
        <v>27253</v>
      </c>
    </row>
    <row r="7502" spans="1:8" x14ac:dyDescent="0.25">
      <c r="A7502" s="54">
        <v>7500</v>
      </c>
      <c r="B7502">
        <v>3043957908</v>
      </c>
      <c r="C7502" t="s">
        <v>24750</v>
      </c>
      <c r="D7502" t="s">
        <v>24656</v>
      </c>
      <c r="F7502" t="s">
        <v>24656</v>
      </c>
      <c r="G7502" t="s">
        <v>27254</v>
      </c>
      <c r="H7502" t="s">
        <v>27255</v>
      </c>
    </row>
    <row r="7503" spans="1:8" x14ac:dyDescent="0.25">
      <c r="A7503" s="54">
        <v>7501</v>
      </c>
      <c r="B7503">
        <v>3005958730</v>
      </c>
      <c r="C7503" t="s">
        <v>14280</v>
      </c>
      <c r="D7503" t="s">
        <v>24656</v>
      </c>
      <c r="F7503" t="s">
        <v>24656</v>
      </c>
      <c r="G7503" t="s">
        <v>27256</v>
      </c>
      <c r="H7503" t="s">
        <v>17401</v>
      </c>
    </row>
    <row r="7504" spans="1:8" x14ac:dyDescent="0.25">
      <c r="A7504" s="54">
        <v>7502</v>
      </c>
      <c r="B7504">
        <v>3186505457</v>
      </c>
      <c r="C7504" t="s">
        <v>14280</v>
      </c>
      <c r="D7504" t="s">
        <v>24656</v>
      </c>
      <c r="F7504" t="s">
        <v>24656</v>
      </c>
      <c r="G7504" t="s">
        <v>27257</v>
      </c>
      <c r="H7504" t="s">
        <v>27258</v>
      </c>
    </row>
    <row r="7505" spans="1:8" x14ac:dyDescent="0.25">
      <c r="A7505" s="54">
        <v>7503</v>
      </c>
      <c r="B7505">
        <v>3213393209</v>
      </c>
      <c r="C7505" t="s">
        <v>14210</v>
      </c>
      <c r="D7505" t="s">
        <v>24656</v>
      </c>
      <c r="F7505" t="s">
        <v>24656</v>
      </c>
      <c r="G7505" t="s">
        <v>27259</v>
      </c>
      <c r="H7505" t="s">
        <v>20167</v>
      </c>
    </row>
    <row r="7506" spans="1:8" x14ac:dyDescent="0.25">
      <c r="A7506" s="54">
        <v>7504</v>
      </c>
      <c r="B7506">
        <v>3012404445</v>
      </c>
      <c r="C7506" t="s">
        <v>24684</v>
      </c>
      <c r="D7506" t="s">
        <v>24656</v>
      </c>
      <c r="F7506" t="s">
        <v>24656</v>
      </c>
      <c r="G7506" t="s">
        <v>27260</v>
      </c>
      <c r="H7506" t="s">
        <v>15467</v>
      </c>
    </row>
    <row r="7507" spans="1:8" x14ac:dyDescent="0.25">
      <c r="A7507" s="54">
        <v>7505</v>
      </c>
      <c r="B7507">
        <v>3136832890</v>
      </c>
      <c r="C7507" t="s">
        <v>14280</v>
      </c>
      <c r="D7507" t="s">
        <v>24656</v>
      </c>
      <c r="F7507" t="s">
        <v>24656</v>
      </c>
      <c r="G7507" t="s">
        <v>27261</v>
      </c>
      <c r="H7507" t="s">
        <v>27262</v>
      </c>
    </row>
    <row r="7508" spans="1:8" x14ac:dyDescent="0.25">
      <c r="A7508" s="54">
        <v>7506</v>
      </c>
      <c r="B7508">
        <v>3117159105</v>
      </c>
      <c r="C7508" t="s">
        <v>24677</v>
      </c>
      <c r="D7508" t="s">
        <v>24656</v>
      </c>
      <c r="F7508" t="s">
        <v>24656</v>
      </c>
      <c r="G7508" t="s">
        <v>27263</v>
      </c>
      <c r="H7508" t="s">
        <v>18283</v>
      </c>
    </row>
    <row r="7509" spans="1:8" x14ac:dyDescent="0.25">
      <c r="A7509" s="54">
        <v>7507</v>
      </c>
      <c r="B7509">
        <v>3136945254</v>
      </c>
      <c r="C7509" t="s">
        <v>14402</v>
      </c>
      <c r="D7509" t="s">
        <v>24656</v>
      </c>
      <c r="F7509" t="s">
        <v>24656</v>
      </c>
      <c r="G7509" t="s">
        <v>27264</v>
      </c>
      <c r="H7509" t="s">
        <v>27265</v>
      </c>
    </row>
    <row r="7510" spans="1:8" x14ac:dyDescent="0.25">
      <c r="A7510" s="54">
        <v>7508</v>
      </c>
      <c r="B7510">
        <v>3017657579</v>
      </c>
      <c r="C7510" t="s">
        <v>26884</v>
      </c>
      <c r="D7510" t="s">
        <v>24656</v>
      </c>
      <c r="F7510" t="s">
        <v>24656</v>
      </c>
      <c r="G7510" t="s">
        <v>27266</v>
      </c>
      <c r="H7510" t="s">
        <v>27267</v>
      </c>
    </row>
    <row r="7511" spans="1:8" x14ac:dyDescent="0.25">
      <c r="A7511" s="54">
        <v>7509</v>
      </c>
      <c r="B7511">
        <v>3147416445</v>
      </c>
      <c r="C7511" t="s">
        <v>14280</v>
      </c>
      <c r="D7511" t="s">
        <v>24656</v>
      </c>
      <c r="F7511" t="s">
        <v>24656</v>
      </c>
      <c r="G7511" t="s">
        <v>27268</v>
      </c>
      <c r="H7511" t="s">
        <v>27269</v>
      </c>
    </row>
    <row r="7512" spans="1:8" x14ac:dyDescent="0.25">
      <c r="A7512" s="54">
        <v>7510</v>
      </c>
      <c r="B7512">
        <v>3106380387</v>
      </c>
      <c r="C7512" t="s">
        <v>14280</v>
      </c>
      <c r="D7512" t="s">
        <v>24656</v>
      </c>
      <c r="F7512" t="s">
        <v>24656</v>
      </c>
      <c r="G7512" t="s">
        <v>27270</v>
      </c>
      <c r="H7512" t="s">
        <v>27271</v>
      </c>
    </row>
    <row r="7513" spans="1:8" x14ac:dyDescent="0.25">
      <c r="A7513" s="54">
        <v>7511</v>
      </c>
      <c r="B7513">
        <v>3152095735</v>
      </c>
      <c r="C7513" t="s">
        <v>14280</v>
      </c>
      <c r="D7513" t="s">
        <v>24656</v>
      </c>
      <c r="F7513" t="s">
        <v>24656</v>
      </c>
      <c r="G7513" t="s">
        <v>27272</v>
      </c>
      <c r="H7513" t="s">
        <v>18192</v>
      </c>
    </row>
    <row r="7514" spans="1:8" x14ac:dyDescent="0.25">
      <c r="A7514" s="54">
        <v>7512</v>
      </c>
      <c r="B7514">
        <v>3006842411</v>
      </c>
      <c r="C7514" t="s">
        <v>14280</v>
      </c>
      <c r="D7514" t="s">
        <v>24656</v>
      </c>
      <c r="F7514" t="s">
        <v>24656</v>
      </c>
      <c r="G7514" t="s">
        <v>27273</v>
      </c>
      <c r="H7514" t="s">
        <v>14725</v>
      </c>
    </row>
    <row r="7515" spans="1:8" x14ac:dyDescent="0.25">
      <c r="A7515" s="54">
        <v>7513</v>
      </c>
      <c r="B7515">
        <v>3507711402</v>
      </c>
      <c r="C7515" t="s">
        <v>14280</v>
      </c>
      <c r="D7515" t="s">
        <v>24656</v>
      </c>
      <c r="F7515" t="s">
        <v>24656</v>
      </c>
      <c r="G7515" t="s">
        <v>27274</v>
      </c>
      <c r="H7515" t="s">
        <v>27275</v>
      </c>
    </row>
    <row r="7516" spans="1:8" x14ac:dyDescent="0.25">
      <c r="A7516" s="54">
        <v>7514</v>
      </c>
      <c r="B7516">
        <v>3164937319</v>
      </c>
      <c r="C7516" t="s">
        <v>14210</v>
      </c>
      <c r="D7516" t="s">
        <v>24656</v>
      </c>
      <c r="F7516" t="s">
        <v>24656</v>
      </c>
      <c r="G7516" t="s">
        <v>27276</v>
      </c>
      <c r="H7516" t="s">
        <v>14466</v>
      </c>
    </row>
    <row r="7517" spans="1:8" x14ac:dyDescent="0.25">
      <c r="A7517" s="54">
        <v>7515</v>
      </c>
      <c r="B7517">
        <v>3208190092</v>
      </c>
      <c r="C7517" t="s">
        <v>14280</v>
      </c>
      <c r="D7517" t="s">
        <v>24656</v>
      </c>
      <c r="F7517" t="s">
        <v>24656</v>
      </c>
      <c r="G7517" t="s">
        <v>27277</v>
      </c>
      <c r="H7517" t="s">
        <v>14764</v>
      </c>
    </row>
    <row r="7518" spans="1:8" x14ac:dyDescent="0.25">
      <c r="A7518" s="54">
        <v>7516</v>
      </c>
      <c r="B7518">
        <v>3245035442</v>
      </c>
      <c r="C7518" t="s">
        <v>14280</v>
      </c>
      <c r="D7518" t="s">
        <v>24656</v>
      </c>
      <c r="F7518" t="s">
        <v>24656</v>
      </c>
      <c r="G7518" t="s">
        <v>27278</v>
      </c>
      <c r="H7518" t="s">
        <v>27279</v>
      </c>
    </row>
    <row r="7519" spans="1:8" x14ac:dyDescent="0.25">
      <c r="A7519" s="54">
        <v>7517</v>
      </c>
      <c r="B7519">
        <v>3008190624</v>
      </c>
      <c r="C7519" t="s">
        <v>24690</v>
      </c>
      <c r="D7519" t="s">
        <v>24656</v>
      </c>
      <c r="F7519" t="s">
        <v>24656</v>
      </c>
      <c r="G7519" t="s">
        <v>27280</v>
      </c>
      <c r="H7519" t="s">
        <v>27281</v>
      </c>
    </row>
    <row r="7520" spans="1:8" x14ac:dyDescent="0.25">
      <c r="A7520" s="54">
        <v>7518</v>
      </c>
      <c r="B7520">
        <v>3232841011</v>
      </c>
      <c r="C7520" t="s">
        <v>14280</v>
      </c>
      <c r="D7520" t="s">
        <v>24656</v>
      </c>
      <c r="F7520" t="s">
        <v>24656</v>
      </c>
      <c r="G7520" t="s">
        <v>27282</v>
      </c>
      <c r="H7520" t="s">
        <v>27283</v>
      </c>
    </row>
    <row r="7521" spans="1:8" x14ac:dyDescent="0.25">
      <c r="A7521" s="54">
        <v>7519</v>
      </c>
      <c r="B7521">
        <v>3106532859</v>
      </c>
      <c r="C7521" t="s">
        <v>24677</v>
      </c>
      <c r="D7521" t="s">
        <v>24656</v>
      </c>
      <c r="F7521" t="s">
        <v>24656</v>
      </c>
      <c r="G7521" t="s">
        <v>27284</v>
      </c>
      <c r="H7521" t="s">
        <v>27285</v>
      </c>
    </row>
    <row r="7522" spans="1:8" x14ac:dyDescent="0.25">
      <c r="A7522" s="54">
        <v>7520</v>
      </c>
      <c r="B7522">
        <v>3052256641</v>
      </c>
      <c r="C7522" t="s">
        <v>14280</v>
      </c>
      <c r="D7522" t="s">
        <v>24656</v>
      </c>
      <c r="F7522" t="s">
        <v>24656</v>
      </c>
      <c r="G7522" t="s">
        <v>27286</v>
      </c>
      <c r="H7522" t="s">
        <v>27287</v>
      </c>
    </row>
    <row r="7523" spans="1:8" x14ac:dyDescent="0.25">
      <c r="A7523" s="54">
        <v>7521</v>
      </c>
      <c r="B7523">
        <v>3146210409</v>
      </c>
      <c r="C7523" t="s">
        <v>14280</v>
      </c>
      <c r="D7523" t="s">
        <v>24656</v>
      </c>
      <c r="F7523" t="s">
        <v>24656</v>
      </c>
      <c r="G7523" t="s">
        <v>27288</v>
      </c>
      <c r="H7523" t="s">
        <v>27289</v>
      </c>
    </row>
    <row r="7524" spans="1:8" x14ac:dyDescent="0.25">
      <c r="A7524" s="54">
        <v>7522</v>
      </c>
      <c r="B7524">
        <v>3128859238</v>
      </c>
      <c r="C7524" t="s">
        <v>14280</v>
      </c>
      <c r="D7524" t="s">
        <v>24656</v>
      </c>
      <c r="F7524" t="s">
        <v>24656</v>
      </c>
      <c r="G7524" t="s">
        <v>27290</v>
      </c>
      <c r="H7524" t="s">
        <v>19106</v>
      </c>
    </row>
    <row r="7525" spans="1:8" x14ac:dyDescent="0.25">
      <c r="A7525" s="54">
        <v>7523</v>
      </c>
      <c r="B7525">
        <v>3014158190</v>
      </c>
      <c r="C7525" t="s">
        <v>24677</v>
      </c>
      <c r="D7525" t="s">
        <v>24656</v>
      </c>
      <c r="F7525" t="s">
        <v>24656</v>
      </c>
      <c r="G7525" t="s">
        <v>27291</v>
      </c>
      <c r="H7525" t="s">
        <v>27292</v>
      </c>
    </row>
    <row r="7526" spans="1:8" x14ac:dyDescent="0.25">
      <c r="A7526" s="54">
        <v>7524</v>
      </c>
      <c r="B7526">
        <v>3148459762</v>
      </c>
      <c r="C7526" t="s">
        <v>24684</v>
      </c>
      <c r="D7526" t="s">
        <v>24656</v>
      </c>
      <c r="F7526" t="s">
        <v>24656</v>
      </c>
      <c r="G7526" t="s">
        <v>27293</v>
      </c>
      <c r="H7526" t="s">
        <v>14691</v>
      </c>
    </row>
    <row r="7527" spans="1:8" x14ac:dyDescent="0.25">
      <c r="A7527" s="54">
        <v>7525</v>
      </c>
      <c r="B7527">
        <v>3023036836</v>
      </c>
      <c r="C7527" t="s">
        <v>14454</v>
      </c>
      <c r="D7527" t="s">
        <v>24656</v>
      </c>
      <c r="F7527" t="s">
        <v>24656</v>
      </c>
      <c r="G7527" t="s">
        <v>27294</v>
      </c>
      <c r="H7527" t="s">
        <v>27295</v>
      </c>
    </row>
    <row r="7528" spans="1:8" x14ac:dyDescent="0.25">
      <c r="A7528" s="54">
        <v>7526</v>
      </c>
      <c r="B7528">
        <v>3212164125</v>
      </c>
      <c r="C7528" t="s">
        <v>14576</v>
      </c>
      <c r="D7528" t="s">
        <v>24656</v>
      </c>
      <c r="F7528" t="s">
        <v>24656</v>
      </c>
      <c r="G7528" t="s">
        <v>20580</v>
      </c>
      <c r="H7528" t="s">
        <v>21734</v>
      </c>
    </row>
    <row r="7529" spans="1:8" x14ac:dyDescent="0.25">
      <c r="A7529" s="54">
        <v>7527</v>
      </c>
      <c r="B7529">
        <v>3137403491</v>
      </c>
      <c r="C7529" t="s">
        <v>24750</v>
      </c>
      <c r="D7529" t="s">
        <v>24656</v>
      </c>
      <c r="F7529" t="s">
        <v>24656</v>
      </c>
      <c r="G7529" t="s">
        <v>27296</v>
      </c>
      <c r="H7529" t="s">
        <v>27297</v>
      </c>
    </row>
    <row r="7530" spans="1:8" x14ac:dyDescent="0.25">
      <c r="A7530" s="54">
        <v>7528</v>
      </c>
      <c r="B7530">
        <v>3223421045</v>
      </c>
      <c r="C7530" t="s">
        <v>14280</v>
      </c>
      <c r="D7530" t="s">
        <v>24656</v>
      </c>
      <c r="F7530" t="s">
        <v>24656</v>
      </c>
      <c r="G7530" t="s">
        <v>27298</v>
      </c>
      <c r="H7530" t="s">
        <v>27299</v>
      </c>
    </row>
    <row r="7531" spans="1:8" x14ac:dyDescent="0.25">
      <c r="A7531" s="54">
        <v>7529</v>
      </c>
      <c r="B7531">
        <v>3042902045</v>
      </c>
      <c r="C7531" t="s">
        <v>14280</v>
      </c>
      <c r="D7531" t="s">
        <v>24656</v>
      </c>
      <c r="F7531" t="s">
        <v>24656</v>
      </c>
      <c r="G7531" t="s">
        <v>27300</v>
      </c>
      <c r="H7531" t="s">
        <v>27301</v>
      </c>
    </row>
    <row r="7532" spans="1:8" x14ac:dyDescent="0.25">
      <c r="A7532" s="54">
        <v>7530</v>
      </c>
      <c r="B7532">
        <v>3508605374</v>
      </c>
      <c r="C7532" t="s">
        <v>14280</v>
      </c>
      <c r="D7532" t="s">
        <v>24656</v>
      </c>
      <c r="F7532" t="s">
        <v>24656</v>
      </c>
      <c r="G7532" t="s">
        <v>27302</v>
      </c>
      <c r="H7532" t="s">
        <v>15116</v>
      </c>
    </row>
    <row r="7533" spans="1:8" x14ac:dyDescent="0.25">
      <c r="A7533" s="54">
        <v>7531</v>
      </c>
      <c r="B7533">
        <v>3016396552</v>
      </c>
      <c r="C7533" t="s">
        <v>14280</v>
      </c>
      <c r="D7533" t="s">
        <v>24656</v>
      </c>
      <c r="F7533" t="s">
        <v>24656</v>
      </c>
      <c r="G7533" t="s">
        <v>27303</v>
      </c>
      <c r="H7533" t="s">
        <v>27304</v>
      </c>
    </row>
    <row r="7534" spans="1:8" x14ac:dyDescent="0.25">
      <c r="A7534" s="54">
        <v>7532</v>
      </c>
      <c r="B7534">
        <v>3146136317</v>
      </c>
      <c r="C7534" t="s">
        <v>24690</v>
      </c>
      <c r="D7534" t="s">
        <v>24656</v>
      </c>
      <c r="F7534" t="s">
        <v>24656</v>
      </c>
      <c r="G7534" t="s">
        <v>27305</v>
      </c>
      <c r="H7534" t="s">
        <v>15116</v>
      </c>
    </row>
    <row r="7535" spans="1:8" x14ac:dyDescent="0.25">
      <c r="A7535" s="54">
        <v>7533</v>
      </c>
      <c r="B7535">
        <v>3013332243</v>
      </c>
      <c r="C7535" t="s">
        <v>27306</v>
      </c>
      <c r="D7535" t="s">
        <v>24656</v>
      </c>
      <c r="F7535" t="s">
        <v>24656</v>
      </c>
      <c r="G7535" t="s">
        <v>27307</v>
      </c>
      <c r="H7535" t="s">
        <v>14668</v>
      </c>
    </row>
    <row r="7536" spans="1:8" x14ac:dyDescent="0.25">
      <c r="A7536" s="54">
        <v>7534</v>
      </c>
      <c r="B7536">
        <v>3206254112</v>
      </c>
      <c r="C7536" t="s">
        <v>24677</v>
      </c>
      <c r="D7536" t="s">
        <v>24656</v>
      </c>
      <c r="F7536" t="s">
        <v>24656</v>
      </c>
      <c r="G7536" t="s">
        <v>27308</v>
      </c>
      <c r="H7536" t="s">
        <v>27309</v>
      </c>
    </row>
    <row r="7537" spans="1:8" x14ac:dyDescent="0.25">
      <c r="A7537" s="54">
        <v>7535</v>
      </c>
      <c r="B7537">
        <v>3136118953</v>
      </c>
      <c r="C7537" t="s">
        <v>24677</v>
      </c>
      <c r="D7537" t="s">
        <v>24656</v>
      </c>
      <c r="F7537" t="s">
        <v>24656</v>
      </c>
      <c r="G7537" t="s">
        <v>27310</v>
      </c>
      <c r="H7537" t="s">
        <v>27311</v>
      </c>
    </row>
    <row r="7538" spans="1:8" x14ac:dyDescent="0.25">
      <c r="A7538" s="54">
        <v>7536</v>
      </c>
      <c r="B7538">
        <v>3245260519</v>
      </c>
      <c r="C7538" t="s">
        <v>14280</v>
      </c>
      <c r="D7538" t="s">
        <v>24656</v>
      </c>
      <c r="F7538" t="s">
        <v>24656</v>
      </c>
      <c r="G7538" t="s">
        <v>27312</v>
      </c>
      <c r="H7538" t="s">
        <v>27313</v>
      </c>
    </row>
    <row r="7539" spans="1:8" x14ac:dyDescent="0.25">
      <c r="A7539" s="54">
        <v>7537</v>
      </c>
      <c r="B7539">
        <v>3148600728</v>
      </c>
      <c r="C7539" t="s">
        <v>14402</v>
      </c>
      <c r="D7539" t="s">
        <v>24656</v>
      </c>
      <c r="F7539" t="s">
        <v>24656</v>
      </c>
      <c r="G7539" t="s">
        <v>27314</v>
      </c>
      <c r="H7539" t="s">
        <v>16316</v>
      </c>
    </row>
    <row r="7540" spans="1:8" x14ac:dyDescent="0.25">
      <c r="A7540" s="54">
        <v>7538</v>
      </c>
      <c r="B7540">
        <v>3017813309</v>
      </c>
      <c r="C7540" t="s">
        <v>14454</v>
      </c>
      <c r="D7540" t="s">
        <v>24656</v>
      </c>
      <c r="F7540" t="s">
        <v>24656</v>
      </c>
      <c r="G7540" t="s">
        <v>27315</v>
      </c>
      <c r="H7540" t="s">
        <v>16990</v>
      </c>
    </row>
    <row r="7541" spans="1:8" x14ac:dyDescent="0.25">
      <c r="A7541" s="54">
        <v>7539</v>
      </c>
      <c r="B7541">
        <v>3122899900</v>
      </c>
      <c r="C7541" t="s">
        <v>24690</v>
      </c>
      <c r="D7541" t="s">
        <v>24656</v>
      </c>
      <c r="F7541" t="s">
        <v>24656</v>
      </c>
      <c r="G7541" t="s">
        <v>27316</v>
      </c>
      <c r="H7541" t="s">
        <v>27317</v>
      </c>
    </row>
    <row r="7542" spans="1:8" x14ac:dyDescent="0.25">
      <c r="A7542" s="54">
        <v>7540</v>
      </c>
      <c r="B7542">
        <v>3148741378</v>
      </c>
      <c r="C7542" t="s">
        <v>14280</v>
      </c>
      <c r="D7542" t="s">
        <v>24656</v>
      </c>
      <c r="F7542" t="s">
        <v>24656</v>
      </c>
      <c r="G7542" t="s">
        <v>27318</v>
      </c>
      <c r="H7542" t="s">
        <v>27319</v>
      </c>
    </row>
    <row r="7543" spans="1:8" x14ac:dyDescent="0.25">
      <c r="A7543" s="54">
        <v>7541</v>
      </c>
      <c r="B7543">
        <v>3004483286</v>
      </c>
      <c r="C7543" t="s">
        <v>14280</v>
      </c>
      <c r="D7543" t="s">
        <v>24656</v>
      </c>
      <c r="F7543" t="s">
        <v>24656</v>
      </c>
      <c r="G7543" t="s">
        <v>27320</v>
      </c>
      <c r="H7543" t="s">
        <v>16366</v>
      </c>
    </row>
    <row r="7544" spans="1:8" x14ac:dyDescent="0.25">
      <c r="A7544" s="54">
        <v>7542</v>
      </c>
      <c r="B7544">
        <v>3004340880</v>
      </c>
      <c r="C7544" t="s">
        <v>14280</v>
      </c>
      <c r="D7544" t="s">
        <v>24656</v>
      </c>
      <c r="F7544" t="s">
        <v>24656</v>
      </c>
      <c r="G7544" t="s">
        <v>27321</v>
      </c>
      <c r="H7544" t="s">
        <v>27322</v>
      </c>
    </row>
    <row r="7545" spans="1:8" x14ac:dyDescent="0.25">
      <c r="A7545" s="54">
        <v>7543</v>
      </c>
      <c r="B7545">
        <v>3168719799</v>
      </c>
      <c r="C7545" t="s">
        <v>24684</v>
      </c>
      <c r="D7545" t="s">
        <v>24656</v>
      </c>
      <c r="F7545" t="s">
        <v>24656</v>
      </c>
      <c r="G7545" t="s">
        <v>27323</v>
      </c>
      <c r="H7545" t="s">
        <v>27324</v>
      </c>
    </row>
    <row r="7546" spans="1:8" x14ac:dyDescent="0.25">
      <c r="A7546" s="54">
        <v>7544</v>
      </c>
      <c r="B7546">
        <v>3168129770</v>
      </c>
      <c r="C7546" t="s">
        <v>24684</v>
      </c>
      <c r="D7546" t="s">
        <v>24656</v>
      </c>
      <c r="F7546" t="s">
        <v>24656</v>
      </c>
      <c r="G7546" t="s">
        <v>27325</v>
      </c>
      <c r="H7546" t="s">
        <v>20408</v>
      </c>
    </row>
    <row r="7547" spans="1:8" x14ac:dyDescent="0.25">
      <c r="A7547" s="54">
        <v>7545</v>
      </c>
      <c r="B7547">
        <v>3013671404</v>
      </c>
      <c r="C7547" t="s">
        <v>14841</v>
      </c>
      <c r="D7547" t="s">
        <v>24656</v>
      </c>
      <c r="F7547" t="s">
        <v>24656</v>
      </c>
      <c r="G7547" t="s">
        <v>27326</v>
      </c>
      <c r="H7547" t="s">
        <v>27327</v>
      </c>
    </row>
    <row r="7548" spans="1:8" x14ac:dyDescent="0.25">
      <c r="A7548" s="54">
        <v>7546</v>
      </c>
      <c r="B7548">
        <v>3234072217</v>
      </c>
      <c r="C7548" t="s">
        <v>14280</v>
      </c>
      <c r="D7548" t="s">
        <v>24656</v>
      </c>
      <c r="F7548" t="s">
        <v>24656</v>
      </c>
      <c r="G7548" t="s">
        <v>27328</v>
      </c>
      <c r="H7548" t="s">
        <v>20976</v>
      </c>
    </row>
    <row r="7549" spans="1:8" x14ac:dyDescent="0.25">
      <c r="A7549" s="54">
        <v>7547</v>
      </c>
      <c r="B7549">
        <v>3012724099</v>
      </c>
      <c r="C7549" t="s">
        <v>14280</v>
      </c>
      <c r="D7549" t="s">
        <v>24656</v>
      </c>
      <c r="F7549" t="s">
        <v>24656</v>
      </c>
      <c r="G7549" t="s">
        <v>27329</v>
      </c>
      <c r="H7549" t="s">
        <v>16563</v>
      </c>
    </row>
    <row r="7550" spans="1:8" x14ac:dyDescent="0.25">
      <c r="A7550" s="54">
        <v>7548</v>
      </c>
      <c r="B7550">
        <v>3207660835</v>
      </c>
      <c r="C7550" t="s">
        <v>24672</v>
      </c>
      <c r="D7550" t="s">
        <v>24656</v>
      </c>
      <c r="F7550" t="s">
        <v>24656</v>
      </c>
      <c r="G7550" t="s">
        <v>27330</v>
      </c>
      <c r="H7550" t="s">
        <v>15289</v>
      </c>
    </row>
    <row r="7551" spans="1:8" x14ac:dyDescent="0.25">
      <c r="A7551" s="54">
        <v>7549</v>
      </c>
      <c r="B7551">
        <v>3196676982</v>
      </c>
      <c r="C7551" t="s">
        <v>14280</v>
      </c>
      <c r="D7551" t="s">
        <v>24656</v>
      </c>
      <c r="F7551" t="s">
        <v>24656</v>
      </c>
      <c r="G7551" t="s">
        <v>27331</v>
      </c>
      <c r="H7551" t="s">
        <v>14721</v>
      </c>
    </row>
    <row r="7552" spans="1:8" x14ac:dyDescent="0.25">
      <c r="A7552" s="54">
        <v>7550</v>
      </c>
      <c r="B7552">
        <v>3226772748</v>
      </c>
      <c r="C7552" t="s">
        <v>14280</v>
      </c>
      <c r="D7552" t="s">
        <v>24656</v>
      </c>
      <c r="F7552" t="s">
        <v>24656</v>
      </c>
      <c r="G7552" t="s">
        <v>27332</v>
      </c>
      <c r="H7552" t="s">
        <v>27333</v>
      </c>
    </row>
    <row r="7553" spans="1:8" x14ac:dyDescent="0.25">
      <c r="A7553" s="54">
        <v>7551</v>
      </c>
      <c r="B7553">
        <v>3503724347</v>
      </c>
      <c r="C7553" t="s">
        <v>14280</v>
      </c>
      <c r="D7553" t="s">
        <v>24656</v>
      </c>
      <c r="F7553" t="s">
        <v>24656</v>
      </c>
      <c r="G7553" t="s">
        <v>27334</v>
      </c>
      <c r="H7553" t="s">
        <v>14978</v>
      </c>
    </row>
    <row r="7554" spans="1:8" x14ac:dyDescent="0.25">
      <c r="A7554" s="54">
        <v>7552</v>
      </c>
      <c r="B7554">
        <v>3207428709</v>
      </c>
      <c r="C7554" t="s">
        <v>26075</v>
      </c>
      <c r="D7554" t="s">
        <v>24656</v>
      </c>
      <c r="F7554" t="s">
        <v>24656</v>
      </c>
      <c r="G7554" t="s">
        <v>27335</v>
      </c>
      <c r="H7554" t="s">
        <v>27336</v>
      </c>
    </row>
    <row r="7555" spans="1:8" x14ac:dyDescent="0.25">
      <c r="A7555" s="54">
        <v>7553</v>
      </c>
      <c r="B7555">
        <v>3145973031</v>
      </c>
      <c r="C7555" t="s">
        <v>24672</v>
      </c>
      <c r="D7555" t="s">
        <v>24656</v>
      </c>
      <c r="F7555" t="s">
        <v>24656</v>
      </c>
      <c r="G7555" t="s">
        <v>27337</v>
      </c>
      <c r="H7555" t="s">
        <v>27338</v>
      </c>
    </row>
    <row r="7556" spans="1:8" x14ac:dyDescent="0.25">
      <c r="A7556" s="54">
        <v>7554</v>
      </c>
      <c r="B7556">
        <v>3165177517</v>
      </c>
      <c r="C7556" t="s">
        <v>24677</v>
      </c>
      <c r="D7556" t="s">
        <v>24656</v>
      </c>
      <c r="F7556" t="s">
        <v>24656</v>
      </c>
      <c r="G7556" t="s">
        <v>27339</v>
      </c>
      <c r="H7556" t="s">
        <v>27340</v>
      </c>
    </row>
    <row r="7557" spans="1:8" x14ac:dyDescent="0.25">
      <c r="A7557" s="54">
        <v>7555</v>
      </c>
      <c r="B7557">
        <v>3059414624</v>
      </c>
      <c r="C7557" t="s">
        <v>24684</v>
      </c>
      <c r="D7557" t="s">
        <v>24656</v>
      </c>
      <c r="F7557" t="s">
        <v>24656</v>
      </c>
      <c r="G7557" t="s">
        <v>27341</v>
      </c>
      <c r="H7557" t="s">
        <v>15884</v>
      </c>
    </row>
    <row r="7558" spans="1:8" x14ac:dyDescent="0.25">
      <c r="A7558" s="54">
        <v>7556</v>
      </c>
      <c r="B7558">
        <v>3506995767</v>
      </c>
      <c r="C7558" t="s">
        <v>14280</v>
      </c>
      <c r="D7558" t="s">
        <v>24656</v>
      </c>
      <c r="F7558" t="s">
        <v>24656</v>
      </c>
      <c r="G7558" t="s">
        <v>27342</v>
      </c>
      <c r="H7558" t="s">
        <v>16959</v>
      </c>
    </row>
    <row r="7559" spans="1:8" x14ac:dyDescent="0.25">
      <c r="A7559" s="54">
        <v>7557</v>
      </c>
      <c r="B7559">
        <v>3107269997</v>
      </c>
      <c r="C7559" t="s">
        <v>20434</v>
      </c>
      <c r="D7559" t="s">
        <v>24656</v>
      </c>
      <c r="F7559" t="s">
        <v>24656</v>
      </c>
      <c r="G7559" t="s">
        <v>27343</v>
      </c>
      <c r="H7559" t="s">
        <v>27344</v>
      </c>
    </row>
    <row r="7560" spans="1:8" x14ac:dyDescent="0.25">
      <c r="A7560" s="54">
        <v>7558</v>
      </c>
      <c r="B7560">
        <v>3173237139</v>
      </c>
      <c r="C7560" t="s">
        <v>14210</v>
      </c>
      <c r="D7560" t="s">
        <v>24656</v>
      </c>
      <c r="F7560" t="s">
        <v>24656</v>
      </c>
      <c r="G7560" t="s">
        <v>27345</v>
      </c>
      <c r="H7560" t="s">
        <v>27346</v>
      </c>
    </row>
    <row r="7561" spans="1:8" x14ac:dyDescent="0.25">
      <c r="A7561" s="54">
        <v>7559</v>
      </c>
      <c r="B7561">
        <v>3108399708</v>
      </c>
      <c r="C7561" t="s">
        <v>24827</v>
      </c>
      <c r="D7561" t="s">
        <v>24656</v>
      </c>
      <c r="F7561" t="s">
        <v>24656</v>
      </c>
      <c r="G7561" t="s">
        <v>27347</v>
      </c>
      <c r="H7561" t="s">
        <v>27348</v>
      </c>
    </row>
    <row r="7562" spans="1:8" x14ac:dyDescent="0.25">
      <c r="A7562" s="54">
        <v>7560</v>
      </c>
      <c r="B7562">
        <v>3003683842</v>
      </c>
      <c r="C7562" t="s">
        <v>24684</v>
      </c>
      <c r="D7562" t="s">
        <v>24656</v>
      </c>
      <c r="F7562" t="s">
        <v>24656</v>
      </c>
      <c r="G7562" t="s">
        <v>27349</v>
      </c>
      <c r="H7562" t="s">
        <v>14991</v>
      </c>
    </row>
    <row r="7563" spans="1:8" x14ac:dyDescent="0.25">
      <c r="A7563" s="54">
        <v>7561</v>
      </c>
      <c r="B7563">
        <v>3005782917</v>
      </c>
      <c r="C7563" t="s">
        <v>25179</v>
      </c>
      <c r="D7563" t="s">
        <v>24656</v>
      </c>
      <c r="F7563" t="s">
        <v>24656</v>
      </c>
      <c r="G7563" t="s">
        <v>27350</v>
      </c>
      <c r="H7563" t="s">
        <v>27351</v>
      </c>
    </row>
    <row r="7564" spans="1:8" x14ac:dyDescent="0.25">
      <c r="A7564" s="54">
        <v>7562</v>
      </c>
      <c r="B7564">
        <v>3118878070</v>
      </c>
      <c r="C7564" t="s">
        <v>24684</v>
      </c>
      <c r="D7564" t="s">
        <v>24656</v>
      </c>
      <c r="F7564" t="s">
        <v>24656</v>
      </c>
      <c r="G7564" t="s">
        <v>27352</v>
      </c>
      <c r="H7564" t="s">
        <v>27353</v>
      </c>
    </row>
    <row r="7565" spans="1:8" x14ac:dyDescent="0.25">
      <c r="A7565" s="54">
        <v>7563</v>
      </c>
      <c r="B7565">
        <v>3172995575</v>
      </c>
      <c r="C7565" t="s">
        <v>24672</v>
      </c>
      <c r="D7565" t="s">
        <v>24656</v>
      </c>
      <c r="F7565" t="s">
        <v>24656</v>
      </c>
      <c r="G7565" t="s">
        <v>27354</v>
      </c>
      <c r="H7565" t="s">
        <v>22906</v>
      </c>
    </row>
    <row r="7566" spans="1:8" x14ac:dyDescent="0.25">
      <c r="A7566" s="54">
        <v>7564</v>
      </c>
      <c r="B7566">
        <v>3125249186</v>
      </c>
      <c r="C7566" t="s">
        <v>14280</v>
      </c>
      <c r="D7566" t="s">
        <v>24656</v>
      </c>
      <c r="F7566" t="s">
        <v>24656</v>
      </c>
      <c r="G7566" t="s">
        <v>27355</v>
      </c>
      <c r="H7566" t="s">
        <v>27356</v>
      </c>
    </row>
    <row r="7567" spans="1:8" x14ac:dyDescent="0.25">
      <c r="A7567" s="54">
        <v>7565</v>
      </c>
      <c r="B7567">
        <v>3204657201</v>
      </c>
      <c r="C7567" t="s">
        <v>24750</v>
      </c>
      <c r="D7567" t="s">
        <v>24656</v>
      </c>
      <c r="F7567" t="s">
        <v>24656</v>
      </c>
      <c r="G7567" t="s">
        <v>27357</v>
      </c>
      <c r="H7567" t="s">
        <v>22215</v>
      </c>
    </row>
    <row r="7568" spans="1:8" x14ac:dyDescent="0.25">
      <c r="A7568" s="54">
        <v>7566</v>
      </c>
      <c r="B7568">
        <v>3013058731</v>
      </c>
      <c r="C7568" t="s">
        <v>24677</v>
      </c>
      <c r="D7568" t="s">
        <v>24656</v>
      </c>
      <c r="F7568" t="s">
        <v>24656</v>
      </c>
      <c r="G7568" t="s">
        <v>27358</v>
      </c>
      <c r="H7568" t="s">
        <v>16895</v>
      </c>
    </row>
    <row r="7569" spans="1:8" x14ac:dyDescent="0.25">
      <c r="A7569" s="54">
        <v>7567</v>
      </c>
      <c r="B7569">
        <v>3112315602</v>
      </c>
      <c r="C7569" t="s">
        <v>26075</v>
      </c>
      <c r="D7569" t="s">
        <v>24656</v>
      </c>
      <c r="F7569" t="s">
        <v>24656</v>
      </c>
      <c r="G7569" t="s">
        <v>27359</v>
      </c>
      <c r="H7569" t="s">
        <v>18043</v>
      </c>
    </row>
    <row r="7570" spans="1:8" x14ac:dyDescent="0.25">
      <c r="A7570" s="54">
        <v>7568</v>
      </c>
      <c r="B7570">
        <v>3115259506</v>
      </c>
      <c r="C7570" t="s">
        <v>14280</v>
      </c>
      <c r="D7570" t="s">
        <v>24656</v>
      </c>
      <c r="F7570" t="s">
        <v>24656</v>
      </c>
      <c r="G7570" t="s">
        <v>27360</v>
      </c>
      <c r="H7570" t="s">
        <v>25160</v>
      </c>
    </row>
    <row r="7571" spans="1:8" x14ac:dyDescent="0.25">
      <c r="A7571" s="54">
        <v>7569</v>
      </c>
      <c r="B7571">
        <v>3218221320</v>
      </c>
      <c r="C7571" t="s">
        <v>25301</v>
      </c>
      <c r="D7571" t="s">
        <v>24656</v>
      </c>
      <c r="F7571" t="s">
        <v>24656</v>
      </c>
      <c r="G7571" t="s">
        <v>27361</v>
      </c>
      <c r="H7571" t="s">
        <v>27362</v>
      </c>
    </row>
    <row r="7572" spans="1:8" x14ac:dyDescent="0.25">
      <c r="A7572" s="54">
        <v>7570</v>
      </c>
      <c r="B7572">
        <v>3105438254</v>
      </c>
      <c r="C7572" t="s">
        <v>14280</v>
      </c>
      <c r="D7572" t="s">
        <v>24656</v>
      </c>
      <c r="F7572" t="s">
        <v>24656</v>
      </c>
      <c r="G7572" t="s">
        <v>27363</v>
      </c>
      <c r="H7572" t="s">
        <v>24844</v>
      </c>
    </row>
    <row r="7573" spans="1:8" x14ac:dyDescent="0.25">
      <c r="A7573" s="54">
        <v>7571</v>
      </c>
      <c r="B7573">
        <v>3007600519</v>
      </c>
      <c r="C7573" t="s">
        <v>14280</v>
      </c>
      <c r="D7573" t="s">
        <v>24656</v>
      </c>
      <c r="F7573" t="s">
        <v>24656</v>
      </c>
      <c r="G7573" t="s">
        <v>27364</v>
      </c>
      <c r="H7573" t="s">
        <v>27365</v>
      </c>
    </row>
    <row r="7574" spans="1:8" x14ac:dyDescent="0.25">
      <c r="A7574" s="54">
        <v>7572</v>
      </c>
      <c r="B7574">
        <v>3503982160</v>
      </c>
      <c r="C7574" t="s">
        <v>14280</v>
      </c>
      <c r="D7574" t="s">
        <v>24656</v>
      </c>
      <c r="F7574" t="s">
        <v>24656</v>
      </c>
      <c r="G7574" t="s">
        <v>27366</v>
      </c>
      <c r="H7574" t="s">
        <v>24683</v>
      </c>
    </row>
    <row r="7575" spans="1:8" x14ac:dyDescent="0.25">
      <c r="A7575" s="54">
        <v>7573</v>
      </c>
      <c r="B7575">
        <v>3152002675</v>
      </c>
      <c r="C7575" t="s">
        <v>14210</v>
      </c>
      <c r="D7575" t="s">
        <v>24656</v>
      </c>
      <c r="F7575" t="s">
        <v>24656</v>
      </c>
      <c r="G7575" t="s">
        <v>27367</v>
      </c>
      <c r="H7575" t="s">
        <v>27368</v>
      </c>
    </row>
    <row r="7576" spans="1:8" x14ac:dyDescent="0.25">
      <c r="A7576" s="54">
        <v>7574</v>
      </c>
      <c r="B7576">
        <v>3147531824</v>
      </c>
      <c r="C7576" t="s">
        <v>20519</v>
      </c>
      <c r="D7576" t="s">
        <v>24656</v>
      </c>
      <c r="F7576" t="s">
        <v>24656</v>
      </c>
      <c r="G7576" t="s">
        <v>27369</v>
      </c>
      <c r="H7576" t="s">
        <v>27370</v>
      </c>
    </row>
    <row r="7577" spans="1:8" x14ac:dyDescent="0.25">
      <c r="A7577" s="54">
        <v>7575</v>
      </c>
      <c r="B7577">
        <v>3016357236</v>
      </c>
      <c r="C7577" t="s">
        <v>20519</v>
      </c>
      <c r="D7577" t="s">
        <v>24656</v>
      </c>
      <c r="F7577" t="s">
        <v>24656</v>
      </c>
      <c r="G7577" t="s">
        <v>27371</v>
      </c>
      <c r="H7577" t="s">
        <v>14721</v>
      </c>
    </row>
    <row r="7578" spans="1:8" x14ac:dyDescent="0.25">
      <c r="A7578" s="54">
        <v>7576</v>
      </c>
      <c r="B7578">
        <v>3234905892</v>
      </c>
      <c r="C7578" t="s">
        <v>24672</v>
      </c>
      <c r="D7578" t="s">
        <v>24656</v>
      </c>
      <c r="F7578" t="s">
        <v>24656</v>
      </c>
      <c r="G7578" t="s">
        <v>27372</v>
      </c>
      <c r="H7578" t="s">
        <v>14456</v>
      </c>
    </row>
    <row r="7579" spans="1:8" x14ac:dyDescent="0.25">
      <c r="A7579" s="54">
        <v>7577</v>
      </c>
      <c r="B7579">
        <v>3207588507</v>
      </c>
      <c r="C7579" t="s">
        <v>20519</v>
      </c>
      <c r="D7579" t="s">
        <v>24656</v>
      </c>
      <c r="F7579" t="s">
        <v>24656</v>
      </c>
      <c r="G7579" t="s">
        <v>27373</v>
      </c>
      <c r="H7579" t="s">
        <v>27374</v>
      </c>
    </row>
    <row r="7580" spans="1:8" x14ac:dyDescent="0.25">
      <c r="A7580" s="54">
        <v>7578</v>
      </c>
      <c r="B7580">
        <v>3122678591</v>
      </c>
      <c r="C7580" t="s">
        <v>20437</v>
      </c>
      <c r="D7580" t="s">
        <v>24656</v>
      </c>
      <c r="F7580" t="s">
        <v>24656</v>
      </c>
      <c r="G7580" t="s">
        <v>27375</v>
      </c>
      <c r="H7580" t="s">
        <v>27376</v>
      </c>
    </row>
    <row r="7581" spans="1:8" x14ac:dyDescent="0.25">
      <c r="A7581" s="54">
        <v>7579</v>
      </c>
      <c r="B7581">
        <v>3004293723</v>
      </c>
      <c r="C7581" t="s">
        <v>14280</v>
      </c>
      <c r="D7581" t="s">
        <v>24656</v>
      </c>
      <c r="F7581" t="s">
        <v>24656</v>
      </c>
      <c r="G7581" t="s">
        <v>27377</v>
      </c>
      <c r="H7581" t="s">
        <v>27378</v>
      </c>
    </row>
    <row r="7582" spans="1:8" x14ac:dyDescent="0.25">
      <c r="A7582" s="54">
        <v>7580</v>
      </c>
      <c r="B7582">
        <v>3057719503</v>
      </c>
      <c r="C7582" t="s">
        <v>14280</v>
      </c>
      <c r="D7582" t="s">
        <v>24656</v>
      </c>
      <c r="F7582" t="s">
        <v>24656</v>
      </c>
      <c r="G7582" t="s">
        <v>27379</v>
      </c>
      <c r="H7582" t="s">
        <v>27380</v>
      </c>
    </row>
    <row r="7583" spans="1:8" x14ac:dyDescent="0.25">
      <c r="A7583" s="54">
        <v>7581</v>
      </c>
      <c r="B7583">
        <v>3128837733</v>
      </c>
      <c r="C7583" t="s">
        <v>20519</v>
      </c>
      <c r="D7583" t="s">
        <v>24656</v>
      </c>
      <c r="F7583" t="s">
        <v>24656</v>
      </c>
      <c r="G7583" t="s">
        <v>27381</v>
      </c>
      <c r="H7583" t="s">
        <v>15019</v>
      </c>
    </row>
    <row r="7584" spans="1:8" x14ac:dyDescent="0.25">
      <c r="A7584" s="54">
        <v>7582</v>
      </c>
      <c r="B7584">
        <v>3004226004</v>
      </c>
      <c r="C7584" t="s">
        <v>20519</v>
      </c>
      <c r="D7584" t="s">
        <v>24656</v>
      </c>
      <c r="F7584" t="s">
        <v>24656</v>
      </c>
      <c r="G7584" t="s">
        <v>27382</v>
      </c>
      <c r="H7584" t="s">
        <v>22548</v>
      </c>
    </row>
    <row r="7585" spans="1:8" x14ac:dyDescent="0.25">
      <c r="A7585" s="54">
        <v>7583</v>
      </c>
      <c r="B7585">
        <v>3146551885</v>
      </c>
      <c r="C7585" t="s">
        <v>14280</v>
      </c>
      <c r="D7585" t="s">
        <v>24656</v>
      </c>
      <c r="F7585" t="s">
        <v>24656</v>
      </c>
      <c r="G7585" t="s">
        <v>27383</v>
      </c>
      <c r="H7585" t="s">
        <v>14146</v>
      </c>
    </row>
    <row r="7586" spans="1:8" x14ac:dyDescent="0.25">
      <c r="A7586" s="54">
        <v>7584</v>
      </c>
      <c r="B7586">
        <v>3107102355</v>
      </c>
      <c r="C7586" t="s">
        <v>14210</v>
      </c>
      <c r="D7586" t="s">
        <v>24656</v>
      </c>
      <c r="F7586" t="s">
        <v>24656</v>
      </c>
      <c r="G7586" t="s">
        <v>27384</v>
      </c>
      <c r="H7586" t="s">
        <v>21673</v>
      </c>
    </row>
    <row r="7587" spans="1:8" x14ac:dyDescent="0.25">
      <c r="A7587" s="54">
        <v>7585</v>
      </c>
      <c r="B7587">
        <v>3202860861</v>
      </c>
      <c r="C7587" t="s">
        <v>14153</v>
      </c>
      <c r="D7587" t="s">
        <v>24656</v>
      </c>
      <c r="F7587" t="s">
        <v>24656</v>
      </c>
      <c r="G7587" t="s">
        <v>27385</v>
      </c>
      <c r="H7587" t="s">
        <v>27386</v>
      </c>
    </row>
    <row r="7588" spans="1:8" x14ac:dyDescent="0.25">
      <c r="A7588" s="54">
        <v>7586</v>
      </c>
      <c r="B7588">
        <v>3183185646</v>
      </c>
      <c r="C7588" t="s">
        <v>24672</v>
      </c>
      <c r="D7588" t="s">
        <v>24656</v>
      </c>
      <c r="F7588" t="s">
        <v>24656</v>
      </c>
      <c r="G7588" t="s">
        <v>27387</v>
      </c>
      <c r="H7588" t="s">
        <v>27388</v>
      </c>
    </row>
    <row r="7589" spans="1:8" x14ac:dyDescent="0.25">
      <c r="A7589" s="54">
        <v>7587</v>
      </c>
      <c r="B7589">
        <v>3046667676</v>
      </c>
      <c r="C7589" t="s">
        <v>14280</v>
      </c>
      <c r="D7589" t="s">
        <v>24656</v>
      </c>
      <c r="F7589" t="s">
        <v>24656</v>
      </c>
      <c r="G7589" t="s">
        <v>27389</v>
      </c>
      <c r="H7589" t="s">
        <v>27390</v>
      </c>
    </row>
    <row r="7590" spans="1:8" x14ac:dyDescent="0.25">
      <c r="A7590" s="54">
        <v>7588</v>
      </c>
      <c r="B7590">
        <v>3052947181</v>
      </c>
      <c r="C7590" t="s">
        <v>24684</v>
      </c>
      <c r="D7590" t="s">
        <v>24656</v>
      </c>
      <c r="F7590" t="s">
        <v>24656</v>
      </c>
      <c r="G7590" t="s">
        <v>27391</v>
      </c>
      <c r="H7590" t="s">
        <v>27392</v>
      </c>
    </row>
    <row r="7591" spans="1:8" x14ac:dyDescent="0.25">
      <c r="A7591" s="54">
        <v>7589</v>
      </c>
      <c r="B7591">
        <v>3046333422</v>
      </c>
      <c r="C7591" t="s">
        <v>24684</v>
      </c>
      <c r="D7591" t="s">
        <v>24656</v>
      </c>
      <c r="F7591" t="s">
        <v>24656</v>
      </c>
      <c r="G7591" t="s">
        <v>27393</v>
      </c>
      <c r="H7591" t="s">
        <v>27394</v>
      </c>
    </row>
    <row r="7592" spans="1:8" x14ac:dyDescent="0.25">
      <c r="A7592" s="54">
        <v>7590</v>
      </c>
      <c r="B7592">
        <v>3183112459</v>
      </c>
      <c r="C7592" t="s">
        <v>14210</v>
      </c>
      <c r="D7592" t="s">
        <v>24656</v>
      </c>
      <c r="F7592" t="s">
        <v>24656</v>
      </c>
      <c r="G7592" t="s">
        <v>27395</v>
      </c>
      <c r="H7592" t="s">
        <v>27396</v>
      </c>
    </row>
    <row r="7593" spans="1:8" x14ac:dyDescent="0.25">
      <c r="A7593" s="54">
        <v>7591</v>
      </c>
      <c r="B7593">
        <v>3163813721</v>
      </c>
      <c r="C7593" t="s">
        <v>24677</v>
      </c>
      <c r="D7593" t="s">
        <v>24656</v>
      </c>
      <c r="F7593" t="s">
        <v>24656</v>
      </c>
      <c r="G7593" t="s">
        <v>27397</v>
      </c>
      <c r="H7593" t="s">
        <v>21981</v>
      </c>
    </row>
    <row r="7594" spans="1:8" x14ac:dyDescent="0.25">
      <c r="A7594" s="54">
        <v>7592</v>
      </c>
      <c r="B7594">
        <v>3216949062</v>
      </c>
      <c r="C7594" t="s">
        <v>14280</v>
      </c>
      <c r="D7594" t="s">
        <v>24656</v>
      </c>
      <c r="F7594" t="s">
        <v>24656</v>
      </c>
      <c r="G7594" t="s">
        <v>27398</v>
      </c>
      <c r="H7594" t="s">
        <v>27399</v>
      </c>
    </row>
    <row r="7595" spans="1:8" x14ac:dyDescent="0.25">
      <c r="A7595" s="54">
        <v>7593</v>
      </c>
      <c r="B7595">
        <v>3003061578</v>
      </c>
      <c r="C7595" t="s">
        <v>14210</v>
      </c>
      <c r="D7595" t="s">
        <v>24656</v>
      </c>
      <c r="F7595" t="s">
        <v>24656</v>
      </c>
      <c r="G7595" t="s">
        <v>27400</v>
      </c>
      <c r="H7595" t="s">
        <v>20927</v>
      </c>
    </row>
    <row r="7596" spans="1:8" x14ac:dyDescent="0.25">
      <c r="A7596" s="54">
        <v>7594</v>
      </c>
      <c r="B7596">
        <v>3103280587</v>
      </c>
      <c r="C7596" t="s">
        <v>25773</v>
      </c>
      <c r="D7596" t="s">
        <v>24656</v>
      </c>
      <c r="F7596" t="s">
        <v>24656</v>
      </c>
      <c r="G7596" t="s">
        <v>27401</v>
      </c>
      <c r="H7596" t="s">
        <v>27402</v>
      </c>
    </row>
    <row r="7597" spans="1:8" x14ac:dyDescent="0.25">
      <c r="A7597" s="54">
        <v>7595</v>
      </c>
      <c r="B7597">
        <v>3197788412</v>
      </c>
      <c r="C7597" t="s">
        <v>24677</v>
      </c>
      <c r="D7597" t="s">
        <v>24656</v>
      </c>
      <c r="F7597" t="s">
        <v>24656</v>
      </c>
      <c r="G7597" t="s">
        <v>27403</v>
      </c>
      <c r="H7597" t="s">
        <v>27404</v>
      </c>
    </row>
    <row r="7598" spans="1:8" x14ac:dyDescent="0.25">
      <c r="A7598" s="54">
        <v>7596</v>
      </c>
      <c r="B7598">
        <v>3003185717</v>
      </c>
      <c r="C7598" t="s">
        <v>24677</v>
      </c>
      <c r="D7598" t="s">
        <v>24656</v>
      </c>
      <c r="F7598" t="s">
        <v>24656</v>
      </c>
      <c r="G7598" t="s">
        <v>27405</v>
      </c>
      <c r="H7598" t="s">
        <v>15235</v>
      </c>
    </row>
    <row r="7599" spans="1:8" x14ac:dyDescent="0.25">
      <c r="A7599" s="54">
        <v>7597</v>
      </c>
      <c r="B7599">
        <v>3017702599</v>
      </c>
      <c r="C7599" t="s">
        <v>14280</v>
      </c>
      <c r="D7599" t="s">
        <v>24656</v>
      </c>
      <c r="F7599" t="s">
        <v>24656</v>
      </c>
      <c r="G7599" t="s">
        <v>27406</v>
      </c>
      <c r="H7599" t="s">
        <v>15871</v>
      </c>
    </row>
    <row r="7600" spans="1:8" x14ac:dyDescent="0.25">
      <c r="A7600" s="54">
        <v>7598</v>
      </c>
      <c r="B7600">
        <v>3015687682</v>
      </c>
      <c r="C7600" t="s">
        <v>14280</v>
      </c>
      <c r="D7600" t="s">
        <v>24656</v>
      </c>
      <c r="F7600" t="s">
        <v>24656</v>
      </c>
      <c r="G7600" t="s">
        <v>27407</v>
      </c>
      <c r="H7600" t="s">
        <v>27408</v>
      </c>
    </row>
    <row r="7601" spans="1:8" x14ac:dyDescent="0.25">
      <c r="A7601" s="54">
        <v>7599</v>
      </c>
      <c r="B7601">
        <v>3196376277</v>
      </c>
      <c r="C7601" t="s">
        <v>14210</v>
      </c>
      <c r="D7601" t="s">
        <v>24656</v>
      </c>
      <c r="F7601" t="s">
        <v>24656</v>
      </c>
      <c r="G7601" t="s">
        <v>27409</v>
      </c>
      <c r="H7601" t="s">
        <v>15148</v>
      </c>
    </row>
    <row r="7602" spans="1:8" x14ac:dyDescent="0.25">
      <c r="A7602" s="54">
        <v>7600</v>
      </c>
      <c r="B7602">
        <v>3163279127</v>
      </c>
      <c r="C7602" t="s">
        <v>14280</v>
      </c>
      <c r="D7602" t="s">
        <v>24656</v>
      </c>
      <c r="F7602" t="s">
        <v>24656</v>
      </c>
      <c r="G7602" t="s">
        <v>27410</v>
      </c>
      <c r="H7602" t="s">
        <v>27411</v>
      </c>
    </row>
    <row r="7603" spans="1:8" x14ac:dyDescent="0.25">
      <c r="A7603" s="54">
        <v>7601</v>
      </c>
      <c r="B7603">
        <v>3043271167</v>
      </c>
      <c r="C7603" t="s">
        <v>14280</v>
      </c>
      <c r="D7603" t="s">
        <v>24656</v>
      </c>
      <c r="F7603" t="s">
        <v>24656</v>
      </c>
      <c r="G7603" t="s">
        <v>27412</v>
      </c>
      <c r="H7603" t="s">
        <v>27413</v>
      </c>
    </row>
    <row r="7604" spans="1:8" x14ac:dyDescent="0.25">
      <c r="A7604" s="54">
        <v>7602</v>
      </c>
      <c r="B7604">
        <v>3137872618</v>
      </c>
      <c r="C7604" t="s">
        <v>25104</v>
      </c>
      <c r="D7604" t="s">
        <v>24656</v>
      </c>
      <c r="F7604" t="s">
        <v>24656</v>
      </c>
      <c r="G7604" t="s">
        <v>27414</v>
      </c>
      <c r="H7604" t="s">
        <v>27415</v>
      </c>
    </row>
    <row r="7605" spans="1:8" x14ac:dyDescent="0.25">
      <c r="A7605" s="54">
        <v>7603</v>
      </c>
      <c r="B7605">
        <v>3132746327</v>
      </c>
      <c r="C7605" t="s">
        <v>14280</v>
      </c>
      <c r="D7605" t="s">
        <v>24656</v>
      </c>
      <c r="F7605" t="s">
        <v>24656</v>
      </c>
      <c r="G7605" t="s">
        <v>27416</v>
      </c>
      <c r="H7605" t="s">
        <v>14725</v>
      </c>
    </row>
    <row r="7606" spans="1:8" x14ac:dyDescent="0.25">
      <c r="A7606" s="54">
        <v>7604</v>
      </c>
      <c r="B7606">
        <v>3192221208</v>
      </c>
      <c r="C7606" t="s">
        <v>14153</v>
      </c>
      <c r="D7606" t="s">
        <v>24656</v>
      </c>
      <c r="F7606" t="s">
        <v>24656</v>
      </c>
      <c r="G7606" t="s">
        <v>27417</v>
      </c>
      <c r="H7606" t="s">
        <v>16779</v>
      </c>
    </row>
    <row r="7607" spans="1:8" x14ac:dyDescent="0.25">
      <c r="A7607" s="54">
        <v>7605</v>
      </c>
      <c r="B7607">
        <v>3126282400</v>
      </c>
      <c r="C7607" t="s">
        <v>14280</v>
      </c>
      <c r="D7607" t="s">
        <v>24656</v>
      </c>
      <c r="F7607" t="s">
        <v>24656</v>
      </c>
      <c r="G7607" t="s">
        <v>27418</v>
      </c>
      <c r="H7607" t="s">
        <v>27062</v>
      </c>
    </row>
    <row r="7608" spans="1:8" x14ac:dyDescent="0.25">
      <c r="A7608" s="54">
        <v>7606</v>
      </c>
      <c r="B7608">
        <v>3126318512</v>
      </c>
      <c r="C7608" t="s">
        <v>14210</v>
      </c>
      <c r="D7608" t="s">
        <v>24656</v>
      </c>
      <c r="F7608" t="s">
        <v>24656</v>
      </c>
      <c r="G7608" t="s">
        <v>27419</v>
      </c>
      <c r="H7608" t="s">
        <v>18289</v>
      </c>
    </row>
    <row r="7609" spans="1:8" x14ac:dyDescent="0.25">
      <c r="A7609" s="54">
        <v>7607</v>
      </c>
      <c r="B7609">
        <v>3147651569</v>
      </c>
      <c r="C7609" t="s">
        <v>15841</v>
      </c>
      <c r="D7609" t="s">
        <v>24656</v>
      </c>
      <c r="F7609" t="s">
        <v>24656</v>
      </c>
      <c r="G7609" t="s">
        <v>27420</v>
      </c>
      <c r="H7609" t="s">
        <v>27421</v>
      </c>
    </row>
    <row r="7610" spans="1:8" x14ac:dyDescent="0.25">
      <c r="A7610" s="54">
        <v>7608</v>
      </c>
      <c r="B7610">
        <v>3204880761</v>
      </c>
      <c r="C7610" t="s">
        <v>14210</v>
      </c>
      <c r="D7610" t="s">
        <v>24656</v>
      </c>
      <c r="F7610" t="s">
        <v>24656</v>
      </c>
      <c r="G7610" t="s">
        <v>27422</v>
      </c>
      <c r="H7610" t="s">
        <v>27423</v>
      </c>
    </row>
    <row r="7611" spans="1:8" x14ac:dyDescent="0.25">
      <c r="A7611" s="54">
        <v>7609</v>
      </c>
      <c r="B7611">
        <v>3128717874</v>
      </c>
      <c r="C7611" t="s">
        <v>14280</v>
      </c>
      <c r="D7611" t="s">
        <v>24656</v>
      </c>
      <c r="F7611" t="s">
        <v>24656</v>
      </c>
      <c r="G7611" t="s">
        <v>27424</v>
      </c>
      <c r="H7611" t="s">
        <v>27425</v>
      </c>
    </row>
    <row r="7612" spans="1:8" x14ac:dyDescent="0.25">
      <c r="A7612" s="54">
        <v>7610</v>
      </c>
      <c r="B7612">
        <v>3152920115</v>
      </c>
      <c r="C7612" t="s">
        <v>14280</v>
      </c>
      <c r="D7612" t="s">
        <v>24656</v>
      </c>
      <c r="F7612" t="s">
        <v>24656</v>
      </c>
      <c r="G7612" t="s">
        <v>27426</v>
      </c>
      <c r="H7612" t="s">
        <v>18956</v>
      </c>
    </row>
    <row r="7613" spans="1:8" x14ac:dyDescent="0.25">
      <c r="A7613" s="54">
        <v>7611</v>
      </c>
      <c r="B7613">
        <v>3006019158</v>
      </c>
      <c r="C7613" t="s">
        <v>14280</v>
      </c>
      <c r="D7613" t="s">
        <v>24656</v>
      </c>
      <c r="F7613" t="s">
        <v>24656</v>
      </c>
      <c r="G7613" t="s">
        <v>27427</v>
      </c>
      <c r="H7613" t="s">
        <v>21815</v>
      </c>
    </row>
    <row r="7614" spans="1:8" x14ac:dyDescent="0.25">
      <c r="A7614" s="54">
        <v>7612</v>
      </c>
      <c r="B7614">
        <v>3148880323</v>
      </c>
      <c r="C7614" t="s">
        <v>14280</v>
      </c>
      <c r="D7614" t="s">
        <v>24656</v>
      </c>
      <c r="F7614" t="s">
        <v>24656</v>
      </c>
      <c r="G7614" t="s">
        <v>27428</v>
      </c>
      <c r="H7614" t="s">
        <v>24122</v>
      </c>
    </row>
    <row r="7615" spans="1:8" x14ac:dyDescent="0.25">
      <c r="A7615" s="54">
        <v>7613</v>
      </c>
      <c r="B7615">
        <v>3107119213</v>
      </c>
      <c r="C7615" t="s">
        <v>14280</v>
      </c>
      <c r="D7615" t="s">
        <v>24656</v>
      </c>
      <c r="F7615" t="s">
        <v>24656</v>
      </c>
      <c r="G7615" t="s">
        <v>27429</v>
      </c>
      <c r="H7615" t="s">
        <v>19274</v>
      </c>
    </row>
    <row r="7616" spans="1:8" x14ac:dyDescent="0.25">
      <c r="A7616" s="54">
        <v>7614</v>
      </c>
      <c r="B7616">
        <v>3004472737</v>
      </c>
      <c r="C7616" t="s">
        <v>14210</v>
      </c>
      <c r="D7616" t="s">
        <v>24656</v>
      </c>
      <c r="F7616" t="s">
        <v>24656</v>
      </c>
      <c r="G7616" t="s">
        <v>27430</v>
      </c>
      <c r="H7616" t="s">
        <v>20297</v>
      </c>
    </row>
    <row r="7617" spans="1:8" x14ac:dyDescent="0.25">
      <c r="A7617" s="54">
        <v>7615</v>
      </c>
      <c r="B7617">
        <v>3245341384</v>
      </c>
      <c r="C7617" t="s">
        <v>14280</v>
      </c>
      <c r="D7617" t="s">
        <v>24656</v>
      </c>
      <c r="F7617" t="s">
        <v>24656</v>
      </c>
      <c r="G7617" t="s">
        <v>27431</v>
      </c>
      <c r="H7617" t="s">
        <v>27432</v>
      </c>
    </row>
    <row r="7618" spans="1:8" x14ac:dyDescent="0.25">
      <c r="A7618" s="54">
        <v>7616</v>
      </c>
      <c r="B7618">
        <v>3195210058</v>
      </c>
      <c r="C7618" t="s">
        <v>14280</v>
      </c>
      <c r="D7618" t="s">
        <v>24656</v>
      </c>
      <c r="F7618" t="s">
        <v>24656</v>
      </c>
      <c r="G7618" t="s">
        <v>27433</v>
      </c>
      <c r="H7618" t="s">
        <v>27434</v>
      </c>
    </row>
    <row r="7619" spans="1:8" x14ac:dyDescent="0.25">
      <c r="A7619" s="54">
        <v>7617</v>
      </c>
      <c r="B7619">
        <v>3238080720</v>
      </c>
      <c r="C7619" t="s">
        <v>14280</v>
      </c>
      <c r="D7619" t="s">
        <v>24656</v>
      </c>
      <c r="F7619" t="s">
        <v>24656</v>
      </c>
      <c r="G7619" t="s">
        <v>27435</v>
      </c>
      <c r="H7619" t="s">
        <v>27436</v>
      </c>
    </row>
    <row r="7620" spans="1:8" x14ac:dyDescent="0.25">
      <c r="A7620" s="54">
        <v>7618</v>
      </c>
      <c r="B7620">
        <v>3001556145</v>
      </c>
      <c r="C7620" t="s">
        <v>14280</v>
      </c>
      <c r="D7620" t="s">
        <v>24656</v>
      </c>
      <c r="F7620" t="s">
        <v>24656</v>
      </c>
      <c r="G7620" t="s">
        <v>27437</v>
      </c>
      <c r="H7620" t="s">
        <v>17098</v>
      </c>
    </row>
    <row r="7621" spans="1:8" x14ac:dyDescent="0.25">
      <c r="A7621" s="54">
        <v>7619</v>
      </c>
      <c r="B7621">
        <v>3016225805</v>
      </c>
      <c r="C7621" t="s">
        <v>24677</v>
      </c>
      <c r="D7621" t="s">
        <v>24656</v>
      </c>
      <c r="F7621" t="s">
        <v>24656</v>
      </c>
      <c r="G7621" t="s">
        <v>27438</v>
      </c>
      <c r="H7621" t="s">
        <v>27439</v>
      </c>
    </row>
    <row r="7622" spans="1:8" x14ac:dyDescent="0.25">
      <c r="A7622" s="54">
        <v>7620</v>
      </c>
      <c r="B7622">
        <v>3222917108</v>
      </c>
      <c r="C7622" t="s">
        <v>14280</v>
      </c>
      <c r="D7622" t="s">
        <v>24656</v>
      </c>
      <c r="F7622" t="s">
        <v>24656</v>
      </c>
      <c r="G7622" t="s">
        <v>27440</v>
      </c>
      <c r="H7622" t="s">
        <v>19211</v>
      </c>
    </row>
    <row r="7623" spans="1:8" x14ac:dyDescent="0.25">
      <c r="A7623" s="54">
        <v>7621</v>
      </c>
      <c r="B7623">
        <v>3148884952</v>
      </c>
      <c r="C7623" t="s">
        <v>20434</v>
      </c>
      <c r="D7623" t="s">
        <v>24656</v>
      </c>
      <c r="F7623" t="s">
        <v>24656</v>
      </c>
      <c r="G7623" t="s">
        <v>27441</v>
      </c>
      <c r="H7623" t="s">
        <v>27442</v>
      </c>
    </row>
    <row r="7624" spans="1:8" x14ac:dyDescent="0.25">
      <c r="A7624" s="54">
        <v>7622</v>
      </c>
      <c r="B7624">
        <v>3147680633</v>
      </c>
      <c r="C7624" t="s">
        <v>24684</v>
      </c>
      <c r="D7624" t="s">
        <v>24656</v>
      </c>
      <c r="F7624" t="s">
        <v>24656</v>
      </c>
      <c r="G7624" t="s">
        <v>27443</v>
      </c>
      <c r="H7624" t="s">
        <v>27444</v>
      </c>
    </row>
    <row r="7625" spans="1:8" x14ac:dyDescent="0.25">
      <c r="A7625" s="54">
        <v>7623</v>
      </c>
      <c r="B7625">
        <v>3116158584</v>
      </c>
      <c r="C7625" t="s">
        <v>14280</v>
      </c>
      <c r="D7625" t="s">
        <v>24656</v>
      </c>
      <c r="F7625" t="s">
        <v>24656</v>
      </c>
      <c r="G7625" t="s">
        <v>27445</v>
      </c>
      <c r="H7625" t="s">
        <v>22824</v>
      </c>
    </row>
    <row r="7626" spans="1:8" x14ac:dyDescent="0.25">
      <c r="A7626" s="54">
        <v>7624</v>
      </c>
      <c r="B7626">
        <v>3207621688</v>
      </c>
      <c r="C7626" t="s">
        <v>14280</v>
      </c>
      <c r="D7626" t="s">
        <v>24656</v>
      </c>
      <c r="F7626" t="s">
        <v>24656</v>
      </c>
      <c r="G7626" t="s">
        <v>27446</v>
      </c>
      <c r="H7626" t="s">
        <v>14668</v>
      </c>
    </row>
    <row r="7627" spans="1:8" x14ac:dyDescent="0.25">
      <c r="A7627" s="54">
        <v>7625</v>
      </c>
      <c r="B7627">
        <v>3182083809</v>
      </c>
      <c r="C7627" t="s">
        <v>14153</v>
      </c>
      <c r="D7627" t="s">
        <v>24656</v>
      </c>
      <c r="F7627" t="s">
        <v>24656</v>
      </c>
      <c r="G7627" t="s">
        <v>27447</v>
      </c>
      <c r="H7627" t="s">
        <v>27448</v>
      </c>
    </row>
    <row r="7628" spans="1:8" x14ac:dyDescent="0.25">
      <c r="A7628" s="54">
        <v>7626</v>
      </c>
      <c r="B7628">
        <v>3108224325</v>
      </c>
      <c r="C7628" t="s">
        <v>24677</v>
      </c>
      <c r="D7628" t="s">
        <v>24656</v>
      </c>
      <c r="F7628" t="s">
        <v>24656</v>
      </c>
      <c r="G7628" t="s">
        <v>27449</v>
      </c>
      <c r="H7628" t="s">
        <v>14813</v>
      </c>
    </row>
    <row r="7629" spans="1:8" x14ac:dyDescent="0.25">
      <c r="A7629" s="54">
        <v>7627</v>
      </c>
      <c r="B7629">
        <v>3164749302</v>
      </c>
      <c r="C7629" t="s">
        <v>14454</v>
      </c>
      <c r="D7629" t="s">
        <v>24656</v>
      </c>
      <c r="F7629" t="s">
        <v>24656</v>
      </c>
      <c r="G7629" t="s">
        <v>27450</v>
      </c>
      <c r="H7629" t="s">
        <v>27451</v>
      </c>
    </row>
    <row r="7630" spans="1:8" x14ac:dyDescent="0.25">
      <c r="A7630" s="54">
        <v>7628</v>
      </c>
      <c r="B7630">
        <v>3216204925</v>
      </c>
      <c r="C7630" t="s">
        <v>24672</v>
      </c>
      <c r="D7630" t="s">
        <v>24656</v>
      </c>
      <c r="F7630" t="s">
        <v>24656</v>
      </c>
      <c r="G7630" t="s">
        <v>27452</v>
      </c>
      <c r="H7630" t="s">
        <v>27453</v>
      </c>
    </row>
    <row r="7631" spans="1:8" x14ac:dyDescent="0.25">
      <c r="A7631" s="54">
        <v>7629</v>
      </c>
      <c r="B7631">
        <v>3204950516</v>
      </c>
      <c r="C7631" t="s">
        <v>14280</v>
      </c>
      <c r="D7631" t="s">
        <v>24656</v>
      </c>
      <c r="F7631" t="s">
        <v>24656</v>
      </c>
      <c r="G7631" t="s">
        <v>27454</v>
      </c>
      <c r="H7631" t="s">
        <v>22906</v>
      </c>
    </row>
    <row r="7632" spans="1:8" x14ac:dyDescent="0.25">
      <c r="A7632" s="54">
        <v>7630</v>
      </c>
      <c r="B7632">
        <v>3206296948</v>
      </c>
      <c r="C7632" t="s">
        <v>14280</v>
      </c>
      <c r="D7632" t="s">
        <v>24656</v>
      </c>
      <c r="F7632" t="s">
        <v>24656</v>
      </c>
      <c r="G7632" t="s">
        <v>27455</v>
      </c>
      <c r="H7632" t="s">
        <v>27456</v>
      </c>
    </row>
    <row r="7633" spans="1:8" x14ac:dyDescent="0.25">
      <c r="A7633" s="54">
        <v>7631</v>
      </c>
      <c r="B7633">
        <v>3023668158</v>
      </c>
      <c r="C7633" t="s">
        <v>24677</v>
      </c>
      <c r="D7633" t="s">
        <v>24656</v>
      </c>
      <c r="F7633" t="s">
        <v>24656</v>
      </c>
      <c r="G7633" t="s">
        <v>27457</v>
      </c>
      <c r="H7633" t="s">
        <v>27458</v>
      </c>
    </row>
    <row r="7634" spans="1:8" x14ac:dyDescent="0.25">
      <c r="A7634" s="54">
        <v>7632</v>
      </c>
      <c r="B7634">
        <v>3007976435</v>
      </c>
      <c r="C7634" t="s">
        <v>14210</v>
      </c>
      <c r="D7634" t="s">
        <v>24656</v>
      </c>
      <c r="F7634" t="s">
        <v>24656</v>
      </c>
      <c r="G7634" t="s">
        <v>27459</v>
      </c>
      <c r="H7634" t="s">
        <v>14813</v>
      </c>
    </row>
    <row r="7635" spans="1:8" x14ac:dyDescent="0.25">
      <c r="A7635" s="54">
        <v>7633</v>
      </c>
      <c r="B7635">
        <v>3105002016</v>
      </c>
      <c r="C7635" t="s">
        <v>14280</v>
      </c>
      <c r="D7635" t="s">
        <v>24656</v>
      </c>
      <c r="F7635" t="s">
        <v>24656</v>
      </c>
      <c r="G7635" t="s">
        <v>27460</v>
      </c>
      <c r="H7635" t="s">
        <v>27461</v>
      </c>
    </row>
    <row r="7636" spans="1:8" x14ac:dyDescent="0.25">
      <c r="A7636" s="54">
        <v>7634</v>
      </c>
      <c r="B7636">
        <v>3113343920</v>
      </c>
      <c r="C7636" t="s">
        <v>14153</v>
      </c>
      <c r="D7636" t="s">
        <v>24656</v>
      </c>
      <c r="F7636" t="s">
        <v>24656</v>
      </c>
      <c r="G7636" t="s">
        <v>27462</v>
      </c>
      <c r="H7636" t="s">
        <v>14071</v>
      </c>
    </row>
    <row r="7637" spans="1:8" x14ac:dyDescent="0.25">
      <c r="A7637" s="54">
        <v>7635</v>
      </c>
      <c r="B7637">
        <v>3053290589</v>
      </c>
      <c r="C7637" t="s">
        <v>14280</v>
      </c>
      <c r="D7637" t="s">
        <v>24656</v>
      </c>
      <c r="F7637" t="s">
        <v>24656</v>
      </c>
      <c r="G7637" t="s">
        <v>27463</v>
      </c>
      <c r="H7637" t="s">
        <v>16779</v>
      </c>
    </row>
    <row r="7638" spans="1:8" x14ac:dyDescent="0.25">
      <c r="A7638" s="54">
        <v>7636</v>
      </c>
      <c r="B7638">
        <v>3122070286</v>
      </c>
      <c r="C7638" t="s">
        <v>14280</v>
      </c>
      <c r="D7638" t="s">
        <v>24656</v>
      </c>
      <c r="F7638" t="s">
        <v>24656</v>
      </c>
      <c r="G7638" t="s">
        <v>27464</v>
      </c>
      <c r="H7638" t="s">
        <v>20467</v>
      </c>
    </row>
    <row r="7639" spans="1:8" x14ac:dyDescent="0.25">
      <c r="A7639" s="54">
        <v>7637</v>
      </c>
      <c r="B7639">
        <v>3145137668</v>
      </c>
      <c r="C7639" t="s">
        <v>14280</v>
      </c>
      <c r="D7639" t="s">
        <v>24656</v>
      </c>
      <c r="F7639" t="s">
        <v>24656</v>
      </c>
      <c r="G7639" t="s">
        <v>27465</v>
      </c>
      <c r="H7639" t="s">
        <v>27466</v>
      </c>
    </row>
    <row r="7640" spans="1:8" x14ac:dyDescent="0.25">
      <c r="A7640" s="54">
        <v>7638</v>
      </c>
      <c r="B7640">
        <v>3104923046</v>
      </c>
      <c r="C7640" t="s">
        <v>14280</v>
      </c>
      <c r="D7640" t="s">
        <v>24656</v>
      </c>
      <c r="F7640" t="s">
        <v>24656</v>
      </c>
      <c r="G7640" t="s">
        <v>27467</v>
      </c>
      <c r="H7640" t="s">
        <v>27468</v>
      </c>
    </row>
    <row r="7641" spans="1:8" x14ac:dyDescent="0.25">
      <c r="A7641" s="54">
        <v>7639</v>
      </c>
      <c r="B7641">
        <v>3217817403</v>
      </c>
      <c r="C7641" t="s">
        <v>24989</v>
      </c>
      <c r="D7641" t="s">
        <v>24656</v>
      </c>
      <c r="F7641" t="s">
        <v>24656</v>
      </c>
      <c r="G7641" t="s">
        <v>27469</v>
      </c>
      <c r="H7641" t="s">
        <v>14456</v>
      </c>
    </row>
    <row r="7642" spans="1:8" x14ac:dyDescent="0.25">
      <c r="A7642" s="54">
        <v>7640</v>
      </c>
      <c r="B7642">
        <v>3117764202</v>
      </c>
      <c r="C7642" t="s">
        <v>24684</v>
      </c>
      <c r="D7642" t="s">
        <v>24656</v>
      </c>
      <c r="F7642" t="s">
        <v>24656</v>
      </c>
      <c r="G7642" t="s">
        <v>27470</v>
      </c>
      <c r="H7642" t="s">
        <v>27471</v>
      </c>
    </row>
    <row r="7643" spans="1:8" x14ac:dyDescent="0.25">
      <c r="A7643" s="54">
        <v>7641</v>
      </c>
      <c r="B7643">
        <v>3165208856</v>
      </c>
      <c r="C7643" t="s">
        <v>24827</v>
      </c>
      <c r="D7643" t="s">
        <v>24656</v>
      </c>
      <c r="F7643" t="s">
        <v>24656</v>
      </c>
      <c r="G7643" t="s">
        <v>27472</v>
      </c>
      <c r="H7643" t="s">
        <v>21853</v>
      </c>
    </row>
    <row r="7644" spans="1:8" x14ac:dyDescent="0.25">
      <c r="A7644" s="54">
        <v>7642</v>
      </c>
      <c r="B7644">
        <v>3226568052</v>
      </c>
      <c r="C7644" t="s">
        <v>14280</v>
      </c>
      <c r="D7644" t="s">
        <v>24656</v>
      </c>
      <c r="F7644" t="s">
        <v>24656</v>
      </c>
      <c r="G7644" t="s">
        <v>27473</v>
      </c>
      <c r="H7644" t="s">
        <v>27474</v>
      </c>
    </row>
    <row r="7645" spans="1:8" x14ac:dyDescent="0.25">
      <c r="A7645" s="54">
        <v>7643</v>
      </c>
      <c r="B7645">
        <v>3054574079</v>
      </c>
      <c r="C7645" t="s">
        <v>14280</v>
      </c>
      <c r="D7645" t="s">
        <v>24656</v>
      </c>
      <c r="F7645" t="s">
        <v>24656</v>
      </c>
      <c r="G7645" t="s">
        <v>27475</v>
      </c>
      <c r="H7645" t="s">
        <v>15654</v>
      </c>
    </row>
    <row r="7646" spans="1:8" x14ac:dyDescent="0.25">
      <c r="A7646" s="54">
        <v>7644</v>
      </c>
      <c r="B7646">
        <v>3012652283</v>
      </c>
      <c r="C7646" t="s">
        <v>16237</v>
      </c>
      <c r="D7646" t="s">
        <v>24656</v>
      </c>
      <c r="F7646" t="s">
        <v>24656</v>
      </c>
      <c r="G7646" t="s">
        <v>27476</v>
      </c>
      <c r="H7646" t="s">
        <v>27477</v>
      </c>
    </row>
    <row r="7647" spans="1:8" x14ac:dyDescent="0.25">
      <c r="A7647" s="54">
        <v>7645</v>
      </c>
      <c r="B7647">
        <v>3127013020</v>
      </c>
      <c r="C7647" t="s">
        <v>14280</v>
      </c>
      <c r="D7647" t="s">
        <v>24656</v>
      </c>
      <c r="F7647" t="s">
        <v>24656</v>
      </c>
      <c r="G7647" t="s">
        <v>27478</v>
      </c>
      <c r="H7647" t="s">
        <v>16779</v>
      </c>
    </row>
    <row r="7648" spans="1:8" x14ac:dyDescent="0.25">
      <c r="A7648" s="54">
        <v>7646</v>
      </c>
      <c r="B7648">
        <v>3209216986</v>
      </c>
      <c r="C7648" t="s">
        <v>14280</v>
      </c>
      <c r="D7648" t="s">
        <v>24656</v>
      </c>
      <c r="F7648" t="s">
        <v>24656</v>
      </c>
      <c r="G7648" t="s">
        <v>27479</v>
      </c>
      <c r="H7648" t="s">
        <v>27480</v>
      </c>
    </row>
    <row r="7649" spans="1:8" x14ac:dyDescent="0.25">
      <c r="A7649" s="54">
        <v>7647</v>
      </c>
      <c r="B7649">
        <v>3007060257</v>
      </c>
      <c r="C7649" t="s">
        <v>14280</v>
      </c>
      <c r="D7649" t="s">
        <v>24656</v>
      </c>
      <c r="F7649" t="s">
        <v>24656</v>
      </c>
      <c r="G7649" t="s">
        <v>27481</v>
      </c>
      <c r="H7649" t="s">
        <v>27482</v>
      </c>
    </row>
    <row r="7650" spans="1:8" x14ac:dyDescent="0.25">
      <c r="A7650" s="54">
        <v>7648</v>
      </c>
      <c r="B7650">
        <v>3126293864</v>
      </c>
      <c r="C7650" t="s">
        <v>24614</v>
      </c>
      <c r="D7650" t="s">
        <v>24656</v>
      </c>
      <c r="F7650" t="s">
        <v>24656</v>
      </c>
      <c r="G7650" t="s">
        <v>27483</v>
      </c>
      <c r="H7650" t="s">
        <v>16990</v>
      </c>
    </row>
    <row r="7651" spans="1:8" x14ac:dyDescent="0.25">
      <c r="A7651" s="54">
        <v>7649</v>
      </c>
      <c r="B7651">
        <v>3165253206</v>
      </c>
      <c r="C7651" t="s">
        <v>25301</v>
      </c>
      <c r="D7651" t="s">
        <v>24656</v>
      </c>
      <c r="F7651" t="s">
        <v>24656</v>
      </c>
      <c r="G7651" t="s">
        <v>27484</v>
      </c>
      <c r="H7651" t="s">
        <v>19444</v>
      </c>
    </row>
    <row r="7652" spans="1:8" x14ac:dyDescent="0.25">
      <c r="A7652" s="54">
        <v>7650</v>
      </c>
      <c r="B7652">
        <v>3105467308</v>
      </c>
      <c r="C7652" t="s">
        <v>14280</v>
      </c>
      <c r="D7652" t="s">
        <v>24656</v>
      </c>
      <c r="F7652" t="s">
        <v>24656</v>
      </c>
      <c r="G7652" t="s">
        <v>27485</v>
      </c>
      <c r="H7652" t="s">
        <v>27486</v>
      </c>
    </row>
    <row r="7653" spans="1:8" x14ac:dyDescent="0.25">
      <c r="A7653" s="54">
        <v>7651</v>
      </c>
      <c r="B7653">
        <v>3113817926</v>
      </c>
      <c r="C7653" t="s">
        <v>24677</v>
      </c>
      <c r="D7653" t="s">
        <v>24656</v>
      </c>
      <c r="F7653" t="s">
        <v>24656</v>
      </c>
      <c r="G7653" t="s">
        <v>27487</v>
      </c>
      <c r="H7653" t="s">
        <v>19096</v>
      </c>
    </row>
    <row r="7654" spans="1:8" x14ac:dyDescent="0.25">
      <c r="A7654" s="54">
        <v>7652</v>
      </c>
      <c r="B7654">
        <v>3152289965</v>
      </c>
      <c r="C7654" t="s">
        <v>24677</v>
      </c>
      <c r="D7654" t="s">
        <v>24656</v>
      </c>
      <c r="F7654" t="s">
        <v>24656</v>
      </c>
      <c r="G7654" t="s">
        <v>27488</v>
      </c>
      <c r="H7654" t="s">
        <v>27489</v>
      </c>
    </row>
    <row r="7655" spans="1:8" x14ac:dyDescent="0.25">
      <c r="A7655" s="54">
        <v>7653</v>
      </c>
      <c r="B7655">
        <v>3218022475</v>
      </c>
      <c r="C7655" t="s">
        <v>24922</v>
      </c>
      <c r="D7655" t="s">
        <v>24656</v>
      </c>
      <c r="F7655" t="s">
        <v>24656</v>
      </c>
      <c r="G7655" t="s">
        <v>27490</v>
      </c>
      <c r="H7655" t="s">
        <v>27491</v>
      </c>
    </row>
    <row r="7656" spans="1:8" x14ac:dyDescent="0.25">
      <c r="A7656" s="54">
        <v>7654</v>
      </c>
      <c r="B7656">
        <v>3215779150</v>
      </c>
      <c r="C7656" t="s">
        <v>14153</v>
      </c>
      <c r="D7656" t="s">
        <v>24656</v>
      </c>
      <c r="F7656" t="s">
        <v>24656</v>
      </c>
      <c r="G7656" t="s">
        <v>27492</v>
      </c>
      <c r="H7656" t="s">
        <v>27493</v>
      </c>
    </row>
    <row r="7657" spans="1:8" x14ac:dyDescent="0.25">
      <c r="A7657" s="54">
        <v>7655</v>
      </c>
      <c r="B7657">
        <v>3127255034</v>
      </c>
      <c r="C7657" t="s">
        <v>24672</v>
      </c>
      <c r="D7657" t="s">
        <v>24656</v>
      </c>
      <c r="F7657" t="s">
        <v>24656</v>
      </c>
      <c r="G7657" t="s">
        <v>27494</v>
      </c>
      <c r="H7657" t="s">
        <v>14917</v>
      </c>
    </row>
    <row r="7658" spans="1:8" x14ac:dyDescent="0.25">
      <c r="A7658" s="54">
        <v>7656</v>
      </c>
      <c r="B7658">
        <v>3135291652</v>
      </c>
      <c r="C7658" t="s">
        <v>24677</v>
      </c>
      <c r="D7658" t="s">
        <v>24656</v>
      </c>
      <c r="F7658" t="s">
        <v>24656</v>
      </c>
      <c r="G7658" t="s">
        <v>27495</v>
      </c>
      <c r="H7658" t="s">
        <v>17913</v>
      </c>
    </row>
    <row r="7659" spans="1:8" x14ac:dyDescent="0.25">
      <c r="A7659" s="54">
        <v>7657</v>
      </c>
      <c r="B7659">
        <v>3173747692</v>
      </c>
      <c r="C7659" t="s">
        <v>14280</v>
      </c>
      <c r="D7659" t="s">
        <v>24656</v>
      </c>
      <c r="F7659" t="s">
        <v>24656</v>
      </c>
      <c r="G7659" t="s">
        <v>27496</v>
      </c>
      <c r="H7659" t="s">
        <v>21981</v>
      </c>
    </row>
    <row r="7660" spans="1:8" x14ac:dyDescent="0.25">
      <c r="A7660" s="54">
        <v>7658</v>
      </c>
      <c r="B7660">
        <v>3226000058</v>
      </c>
      <c r="C7660" t="s">
        <v>14280</v>
      </c>
      <c r="D7660" t="s">
        <v>24656</v>
      </c>
      <c r="F7660" t="s">
        <v>24656</v>
      </c>
      <c r="G7660" t="s">
        <v>27497</v>
      </c>
      <c r="H7660" t="s">
        <v>27498</v>
      </c>
    </row>
    <row r="7661" spans="1:8" x14ac:dyDescent="0.25">
      <c r="A7661" s="54">
        <v>7659</v>
      </c>
      <c r="B7661">
        <v>3052243521</v>
      </c>
      <c r="C7661" t="s">
        <v>14153</v>
      </c>
      <c r="D7661" t="s">
        <v>24656</v>
      </c>
      <c r="F7661" t="s">
        <v>24656</v>
      </c>
      <c r="G7661" t="s">
        <v>27499</v>
      </c>
      <c r="H7661" t="s">
        <v>27500</v>
      </c>
    </row>
    <row r="7662" spans="1:8" x14ac:dyDescent="0.25">
      <c r="A7662" s="54">
        <v>7660</v>
      </c>
      <c r="B7662">
        <v>3124119436</v>
      </c>
      <c r="C7662" t="s">
        <v>14153</v>
      </c>
      <c r="D7662" t="s">
        <v>24656</v>
      </c>
      <c r="F7662" t="s">
        <v>24656</v>
      </c>
      <c r="G7662" t="s">
        <v>27501</v>
      </c>
      <c r="H7662" t="s">
        <v>27502</v>
      </c>
    </row>
    <row r="7663" spans="1:8" x14ac:dyDescent="0.25">
      <c r="A7663" s="54">
        <v>7661</v>
      </c>
      <c r="B7663">
        <v>3168670004</v>
      </c>
      <c r="C7663" t="s">
        <v>14153</v>
      </c>
      <c r="D7663" t="s">
        <v>24656</v>
      </c>
      <c r="F7663" t="s">
        <v>24656</v>
      </c>
      <c r="G7663" t="s">
        <v>27503</v>
      </c>
      <c r="H7663" t="s">
        <v>27504</v>
      </c>
    </row>
    <row r="7664" spans="1:8" x14ac:dyDescent="0.25">
      <c r="A7664" s="54">
        <v>7662</v>
      </c>
      <c r="B7664">
        <v>3235236078</v>
      </c>
      <c r="C7664" t="s">
        <v>18848</v>
      </c>
      <c r="D7664" t="s">
        <v>24656</v>
      </c>
      <c r="F7664" t="s">
        <v>24656</v>
      </c>
      <c r="G7664" t="s">
        <v>27505</v>
      </c>
      <c r="H7664" t="s">
        <v>27506</v>
      </c>
    </row>
    <row r="7665" spans="1:8" x14ac:dyDescent="0.25">
      <c r="A7665" s="54">
        <v>7663</v>
      </c>
      <c r="B7665">
        <v>3215008900</v>
      </c>
      <c r="C7665" t="s">
        <v>14280</v>
      </c>
      <c r="D7665" t="s">
        <v>24656</v>
      </c>
      <c r="F7665" t="s">
        <v>24656</v>
      </c>
      <c r="G7665" t="s">
        <v>27507</v>
      </c>
      <c r="H7665" t="s">
        <v>27508</v>
      </c>
    </row>
    <row r="7666" spans="1:8" x14ac:dyDescent="0.25">
      <c r="A7666" s="54">
        <v>7664</v>
      </c>
      <c r="B7666">
        <v>3046070150</v>
      </c>
      <c r="C7666" t="s">
        <v>24684</v>
      </c>
      <c r="D7666" t="s">
        <v>24656</v>
      </c>
      <c r="F7666" t="s">
        <v>24656</v>
      </c>
      <c r="G7666" t="s">
        <v>27509</v>
      </c>
      <c r="H7666" t="s">
        <v>16779</v>
      </c>
    </row>
    <row r="7667" spans="1:8" x14ac:dyDescent="0.25">
      <c r="A7667" s="54">
        <v>7665</v>
      </c>
      <c r="B7667">
        <v>3006344012</v>
      </c>
      <c r="C7667" t="s">
        <v>14280</v>
      </c>
      <c r="D7667" t="s">
        <v>24656</v>
      </c>
      <c r="F7667" t="s">
        <v>24656</v>
      </c>
      <c r="G7667" t="s">
        <v>27510</v>
      </c>
      <c r="H7667" t="s">
        <v>27511</v>
      </c>
    </row>
    <row r="7668" spans="1:8" x14ac:dyDescent="0.25">
      <c r="A7668" s="54">
        <v>7666</v>
      </c>
      <c r="B7668">
        <v>3145466072</v>
      </c>
      <c r="C7668" t="s">
        <v>14280</v>
      </c>
      <c r="D7668" t="s">
        <v>24656</v>
      </c>
      <c r="F7668" t="s">
        <v>24656</v>
      </c>
      <c r="G7668" t="s">
        <v>27512</v>
      </c>
      <c r="H7668" t="s">
        <v>18765</v>
      </c>
    </row>
    <row r="7669" spans="1:8" x14ac:dyDescent="0.25">
      <c r="A7669" s="54">
        <v>7667</v>
      </c>
      <c r="B7669">
        <v>3043767903</v>
      </c>
      <c r="C7669" t="s">
        <v>14210</v>
      </c>
      <c r="D7669" t="s">
        <v>24656</v>
      </c>
      <c r="F7669" t="s">
        <v>24656</v>
      </c>
      <c r="G7669" t="s">
        <v>27513</v>
      </c>
      <c r="H7669" t="s">
        <v>14456</v>
      </c>
    </row>
    <row r="7670" spans="1:8" x14ac:dyDescent="0.25">
      <c r="A7670" s="54">
        <v>7668</v>
      </c>
      <c r="B7670">
        <v>3207773054</v>
      </c>
      <c r="C7670" t="s">
        <v>14280</v>
      </c>
      <c r="D7670" t="s">
        <v>24656</v>
      </c>
      <c r="F7670" t="s">
        <v>24656</v>
      </c>
      <c r="G7670" t="s">
        <v>27514</v>
      </c>
      <c r="H7670" t="s">
        <v>27515</v>
      </c>
    </row>
    <row r="7671" spans="1:8" x14ac:dyDescent="0.25">
      <c r="A7671" s="54">
        <v>7669</v>
      </c>
      <c r="B7671">
        <v>3122495751</v>
      </c>
      <c r="C7671" t="s">
        <v>14280</v>
      </c>
      <c r="D7671" t="s">
        <v>24656</v>
      </c>
      <c r="F7671" t="s">
        <v>24656</v>
      </c>
      <c r="G7671" t="s">
        <v>27516</v>
      </c>
      <c r="H7671" t="s">
        <v>27517</v>
      </c>
    </row>
    <row r="7672" spans="1:8" x14ac:dyDescent="0.25">
      <c r="A7672" s="54">
        <v>7670</v>
      </c>
      <c r="B7672">
        <v>3105022051</v>
      </c>
      <c r="C7672" t="s">
        <v>24677</v>
      </c>
      <c r="D7672" t="s">
        <v>24656</v>
      </c>
      <c r="F7672" t="s">
        <v>24656</v>
      </c>
      <c r="G7672" t="s">
        <v>27518</v>
      </c>
      <c r="H7672" t="s">
        <v>27519</v>
      </c>
    </row>
    <row r="7673" spans="1:8" x14ac:dyDescent="0.25">
      <c r="A7673" s="54">
        <v>7671</v>
      </c>
      <c r="B7673">
        <v>3102090195</v>
      </c>
      <c r="C7673" t="s">
        <v>14280</v>
      </c>
      <c r="D7673" t="s">
        <v>24656</v>
      </c>
      <c r="F7673" t="s">
        <v>24656</v>
      </c>
      <c r="G7673" t="s">
        <v>27520</v>
      </c>
      <c r="H7673" t="s">
        <v>21143</v>
      </c>
    </row>
    <row r="7674" spans="1:8" x14ac:dyDescent="0.25">
      <c r="A7674" s="54">
        <v>7672</v>
      </c>
      <c r="B7674">
        <v>3206764232</v>
      </c>
      <c r="C7674" t="s">
        <v>14280</v>
      </c>
      <c r="D7674" t="s">
        <v>24656</v>
      </c>
      <c r="F7674" t="s">
        <v>24656</v>
      </c>
      <c r="G7674" t="s">
        <v>27521</v>
      </c>
      <c r="H7674" t="s">
        <v>15116</v>
      </c>
    </row>
    <row r="7675" spans="1:8" x14ac:dyDescent="0.25">
      <c r="A7675" s="54">
        <v>7673</v>
      </c>
      <c r="B7675">
        <v>3234062341</v>
      </c>
      <c r="C7675" t="s">
        <v>14280</v>
      </c>
      <c r="D7675" t="s">
        <v>24656</v>
      </c>
      <c r="F7675" t="s">
        <v>24656</v>
      </c>
      <c r="G7675" t="s">
        <v>27522</v>
      </c>
      <c r="H7675" t="s">
        <v>27523</v>
      </c>
    </row>
    <row r="7676" spans="1:8" x14ac:dyDescent="0.25">
      <c r="A7676" s="54">
        <v>7674</v>
      </c>
      <c r="B7676">
        <v>3233462625</v>
      </c>
      <c r="C7676" t="s">
        <v>14280</v>
      </c>
      <c r="D7676" t="s">
        <v>24656</v>
      </c>
      <c r="F7676" t="s">
        <v>24656</v>
      </c>
      <c r="G7676" t="s">
        <v>27524</v>
      </c>
      <c r="H7676" t="s">
        <v>15553</v>
      </c>
    </row>
    <row r="7677" spans="1:8" x14ac:dyDescent="0.25">
      <c r="A7677" s="54">
        <v>7675</v>
      </c>
      <c r="B7677">
        <v>3194969459</v>
      </c>
      <c r="C7677" t="s">
        <v>14280</v>
      </c>
      <c r="D7677" t="s">
        <v>24656</v>
      </c>
      <c r="F7677" t="s">
        <v>24656</v>
      </c>
      <c r="G7677" t="s">
        <v>27525</v>
      </c>
      <c r="H7677" t="s">
        <v>21235</v>
      </c>
    </row>
    <row r="7678" spans="1:8" x14ac:dyDescent="0.25">
      <c r="A7678" s="54">
        <v>7676</v>
      </c>
      <c r="B7678">
        <v>3213484777</v>
      </c>
      <c r="C7678" t="s">
        <v>14280</v>
      </c>
      <c r="D7678" t="s">
        <v>24656</v>
      </c>
      <c r="F7678" t="s">
        <v>24656</v>
      </c>
      <c r="G7678" t="s">
        <v>27526</v>
      </c>
      <c r="H7678" t="s">
        <v>15419</v>
      </c>
    </row>
    <row r="7679" spans="1:8" x14ac:dyDescent="0.25">
      <c r="A7679" s="54">
        <v>7677</v>
      </c>
      <c r="B7679">
        <v>3128960428</v>
      </c>
      <c r="C7679" t="s">
        <v>14280</v>
      </c>
      <c r="D7679" t="s">
        <v>24656</v>
      </c>
      <c r="F7679" t="s">
        <v>24656</v>
      </c>
      <c r="G7679" t="s">
        <v>27527</v>
      </c>
      <c r="H7679" t="s">
        <v>27528</v>
      </c>
    </row>
    <row r="7680" spans="1:8" x14ac:dyDescent="0.25">
      <c r="A7680" s="54">
        <v>7678</v>
      </c>
      <c r="B7680">
        <v>3104523911</v>
      </c>
      <c r="C7680" t="s">
        <v>24677</v>
      </c>
      <c r="D7680" t="s">
        <v>24656</v>
      </c>
      <c r="F7680" t="s">
        <v>24656</v>
      </c>
      <c r="G7680" t="s">
        <v>27529</v>
      </c>
      <c r="H7680" t="s">
        <v>27530</v>
      </c>
    </row>
    <row r="7681" spans="1:8" x14ac:dyDescent="0.25">
      <c r="A7681" s="54">
        <v>7679</v>
      </c>
      <c r="B7681">
        <v>3116068502</v>
      </c>
      <c r="C7681" t="s">
        <v>14280</v>
      </c>
      <c r="D7681" t="s">
        <v>24656</v>
      </c>
      <c r="F7681" t="s">
        <v>24656</v>
      </c>
      <c r="G7681" t="s">
        <v>27531</v>
      </c>
      <c r="H7681" t="s">
        <v>26882</v>
      </c>
    </row>
    <row r="7682" spans="1:8" x14ac:dyDescent="0.25">
      <c r="A7682" s="54">
        <v>7680</v>
      </c>
      <c r="B7682">
        <v>3016093618</v>
      </c>
      <c r="C7682" t="s">
        <v>14280</v>
      </c>
      <c r="D7682" t="s">
        <v>24656</v>
      </c>
      <c r="F7682" t="s">
        <v>24656</v>
      </c>
      <c r="G7682" t="s">
        <v>27532</v>
      </c>
      <c r="H7682" t="s">
        <v>27533</v>
      </c>
    </row>
    <row r="7683" spans="1:8" x14ac:dyDescent="0.25">
      <c r="A7683" s="54">
        <v>7681</v>
      </c>
      <c r="B7683">
        <v>3003669280</v>
      </c>
      <c r="C7683" t="s">
        <v>14402</v>
      </c>
      <c r="D7683" t="s">
        <v>24656</v>
      </c>
      <c r="F7683" t="s">
        <v>24656</v>
      </c>
      <c r="G7683" t="s">
        <v>27534</v>
      </c>
      <c r="H7683" t="s">
        <v>14377</v>
      </c>
    </row>
    <row r="7684" spans="1:8" x14ac:dyDescent="0.25">
      <c r="A7684" s="54">
        <v>7682</v>
      </c>
      <c r="B7684">
        <v>3113400845</v>
      </c>
      <c r="C7684" t="s">
        <v>14210</v>
      </c>
      <c r="D7684" t="s">
        <v>24656</v>
      </c>
      <c r="F7684" t="s">
        <v>24656</v>
      </c>
      <c r="G7684" t="s">
        <v>27535</v>
      </c>
      <c r="H7684" t="s">
        <v>27536</v>
      </c>
    </row>
    <row r="7685" spans="1:8" x14ac:dyDescent="0.25">
      <c r="A7685" s="54">
        <v>7683</v>
      </c>
      <c r="B7685">
        <v>3045282503</v>
      </c>
      <c r="C7685" t="s">
        <v>14280</v>
      </c>
      <c r="D7685" t="s">
        <v>24656</v>
      </c>
      <c r="F7685" t="s">
        <v>24656</v>
      </c>
      <c r="G7685" t="s">
        <v>27537</v>
      </c>
      <c r="H7685" t="s">
        <v>17521</v>
      </c>
    </row>
    <row r="7686" spans="1:8" x14ac:dyDescent="0.25">
      <c r="A7686" s="54">
        <v>7684</v>
      </c>
      <c r="B7686">
        <v>3006602245</v>
      </c>
      <c r="C7686" t="s">
        <v>14280</v>
      </c>
      <c r="D7686" t="s">
        <v>24656</v>
      </c>
      <c r="F7686" t="s">
        <v>24656</v>
      </c>
      <c r="G7686" t="s">
        <v>27538</v>
      </c>
      <c r="H7686" t="s">
        <v>19074</v>
      </c>
    </row>
    <row r="7687" spans="1:8" x14ac:dyDescent="0.25">
      <c r="A7687" s="54">
        <v>7685</v>
      </c>
      <c r="B7687">
        <v>3053580360</v>
      </c>
      <c r="C7687" t="s">
        <v>24709</v>
      </c>
      <c r="D7687" t="s">
        <v>24656</v>
      </c>
      <c r="F7687" t="s">
        <v>24656</v>
      </c>
      <c r="G7687" t="s">
        <v>27539</v>
      </c>
      <c r="H7687" t="s">
        <v>27540</v>
      </c>
    </row>
    <row r="7688" spans="1:8" x14ac:dyDescent="0.25">
      <c r="A7688" s="54">
        <v>7686</v>
      </c>
      <c r="B7688">
        <v>3102260183</v>
      </c>
      <c r="C7688" t="s">
        <v>14280</v>
      </c>
      <c r="D7688" t="s">
        <v>24656</v>
      </c>
      <c r="F7688" t="s">
        <v>24656</v>
      </c>
      <c r="G7688" t="s">
        <v>27541</v>
      </c>
      <c r="H7688" t="s">
        <v>14456</v>
      </c>
    </row>
    <row r="7689" spans="1:8" x14ac:dyDescent="0.25">
      <c r="A7689" s="54">
        <v>7687</v>
      </c>
      <c r="B7689">
        <v>3234273469</v>
      </c>
      <c r="C7689" t="s">
        <v>24677</v>
      </c>
      <c r="D7689" t="s">
        <v>24656</v>
      </c>
      <c r="F7689" t="s">
        <v>24656</v>
      </c>
      <c r="G7689" t="s">
        <v>27542</v>
      </c>
      <c r="H7689" t="s">
        <v>27543</v>
      </c>
    </row>
    <row r="7690" spans="1:8" x14ac:dyDescent="0.25">
      <c r="A7690" s="54">
        <v>7688</v>
      </c>
      <c r="B7690">
        <v>3158345989</v>
      </c>
      <c r="C7690" t="s">
        <v>24672</v>
      </c>
      <c r="D7690" t="s">
        <v>24656</v>
      </c>
      <c r="F7690" t="s">
        <v>24656</v>
      </c>
      <c r="G7690" t="s">
        <v>27544</v>
      </c>
      <c r="H7690" t="s">
        <v>27545</v>
      </c>
    </row>
    <row r="7691" spans="1:8" x14ac:dyDescent="0.25">
      <c r="A7691" s="54">
        <v>7689</v>
      </c>
      <c r="B7691">
        <v>3022338163</v>
      </c>
      <c r="C7691" t="s">
        <v>24677</v>
      </c>
      <c r="D7691" t="s">
        <v>24656</v>
      </c>
      <c r="F7691" t="s">
        <v>24656</v>
      </c>
      <c r="G7691" t="s">
        <v>27546</v>
      </c>
      <c r="H7691" t="s">
        <v>17922</v>
      </c>
    </row>
    <row r="7692" spans="1:8" x14ac:dyDescent="0.25">
      <c r="A7692" s="54">
        <v>7690</v>
      </c>
      <c r="B7692">
        <v>3014014929</v>
      </c>
      <c r="C7692" t="s">
        <v>24690</v>
      </c>
      <c r="D7692" t="s">
        <v>24656</v>
      </c>
      <c r="F7692" t="s">
        <v>24656</v>
      </c>
      <c r="G7692" t="s">
        <v>27547</v>
      </c>
      <c r="H7692" t="s">
        <v>16851</v>
      </c>
    </row>
    <row r="7693" spans="1:8" x14ac:dyDescent="0.25">
      <c r="A7693" s="54">
        <v>7691</v>
      </c>
      <c r="B7693">
        <v>3008745631</v>
      </c>
      <c r="C7693" t="s">
        <v>14210</v>
      </c>
      <c r="D7693" t="s">
        <v>24656</v>
      </c>
      <c r="F7693" t="s">
        <v>24656</v>
      </c>
      <c r="G7693" t="s">
        <v>27548</v>
      </c>
      <c r="H7693" t="s">
        <v>27549</v>
      </c>
    </row>
    <row r="7694" spans="1:8" x14ac:dyDescent="0.25">
      <c r="A7694" s="54">
        <v>7692</v>
      </c>
      <c r="B7694">
        <v>3216065195</v>
      </c>
      <c r="C7694" t="s">
        <v>14210</v>
      </c>
      <c r="D7694" t="s">
        <v>24656</v>
      </c>
      <c r="F7694" t="s">
        <v>24656</v>
      </c>
      <c r="G7694" t="s">
        <v>27550</v>
      </c>
      <c r="H7694" t="s">
        <v>27551</v>
      </c>
    </row>
    <row r="7695" spans="1:8" x14ac:dyDescent="0.25">
      <c r="A7695" s="54">
        <v>7693</v>
      </c>
      <c r="B7695">
        <v>3122307272</v>
      </c>
      <c r="C7695" t="s">
        <v>25179</v>
      </c>
      <c r="D7695" t="s">
        <v>24656</v>
      </c>
      <c r="F7695" t="s">
        <v>24656</v>
      </c>
      <c r="G7695" t="s">
        <v>27552</v>
      </c>
      <c r="H7695" t="s">
        <v>18241</v>
      </c>
    </row>
    <row r="7696" spans="1:8" x14ac:dyDescent="0.25">
      <c r="A7696" s="54">
        <v>7694</v>
      </c>
      <c r="B7696">
        <v>3145550450</v>
      </c>
      <c r="C7696" t="s">
        <v>14280</v>
      </c>
      <c r="D7696" t="s">
        <v>24656</v>
      </c>
      <c r="F7696" t="s">
        <v>24656</v>
      </c>
      <c r="G7696" t="s">
        <v>27553</v>
      </c>
      <c r="H7696" t="s">
        <v>27554</v>
      </c>
    </row>
    <row r="7697" spans="1:8" x14ac:dyDescent="0.25">
      <c r="A7697" s="54">
        <v>7695</v>
      </c>
      <c r="B7697">
        <v>3216040634</v>
      </c>
      <c r="C7697" t="s">
        <v>14280</v>
      </c>
      <c r="D7697" t="s">
        <v>24656</v>
      </c>
      <c r="F7697" t="s">
        <v>24656</v>
      </c>
      <c r="G7697" t="s">
        <v>27555</v>
      </c>
      <c r="H7697" t="s">
        <v>27556</v>
      </c>
    </row>
    <row r="7698" spans="1:8" x14ac:dyDescent="0.25">
      <c r="A7698" s="54">
        <v>7696</v>
      </c>
      <c r="B7698">
        <v>3043952484</v>
      </c>
      <c r="C7698" t="s">
        <v>14280</v>
      </c>
      <c r="D7698" t="s">
        <v>24656</v>
      </c>
      <c r="F7698" t="s">
        <v>24656</v>
      </c>
      <c r="G7698" t="s">
        <v>27557</v>
      </c>
      <c r="H7698" t="s">
        <v>27558</v>
      </c>
    </row>
    <row r="7699" spans="1:8" x14ac:dyDescent="0.25">
      <c r="A7699" s="54">
        <v>7697</v>
      </c>
      <c r="B7699">
        <v>3022446745</v>
      </c>
      <c r="C7699" t="s">
        <v>24672</v>
      </c>
      <c r="D7699" t="s">
        <v>24656</v>
      </c>
      <c r="F7699" t="s">
        <v>24656</v>
      </c>
      <c r="G7699" t="s">
        <v>27559</v>
      </c>
      <c r="H7699" t="s">
        <v>15900</v>
      </c>
    </row>
    <row r="7700" spans="1:8" x14ac:dyDescent="0.25">
      <c r="A7700" s="54">
        <v>7698</v>
      </c>
      <c r="B7700">
        <v>3146565507</v>
      </c>
      <c r="C7700" t="s">
        <v>14280</v>
      </c>
      <c r="D7700" t="s">
        <v>24656</v>
      </c>
      <c r="F7700" t="s">
        <v>24656</v>
      </c>
      <c r="G7700" t="s">
        <v>27560</v>
      </c>
      <c r="H7700" t="s">
        <v>14301</v>
      </c>
    </row>
    <row r="7701" spans="1:8" x14ac:dyDescent="0.25">
      <c r="A7701" s="54">
        <v>7699</v>
      </c>
      <c r="B7701">
        <v>3013067575</v>
      </c>
      <c r="C7701" t="s">
        <v>14280</v>
      </c>
      <c r="D7701" t="s">
        <v>24656</v>
      </c>
      <c r="F7701" t="s">
        <v>24656</v>
      </c>
      <c r="G7701" t="s">
        <v>27561</v>
      </c>
      <c r="H7701" t="s">
        <v>27562</v>
      </c>
    </row>
    <row r="7702" spans="1:8" x14ac:dyDescent="0.25">
      <c r="A7702" s="54">
        <v>7700</v>
      </c>
      <c r="B7702">
        <v>3218591370</v>
      </c>
      <c r="C7702" t="s">
        <v>14210</v>
      </c>
      <c r="D7702" t="s">
        <v>24656</v>
      </c>
      <c r="F7702" t="s">
        <v>24656</v>
      </c>
      <c r="G7702" t="s">
        <v>27563</v>
      </c>
      <c r="H7702" t="s">
        <v>23084</v>
      </c>
    </row>
    <row r="7703" spans="1:8" x14ac:dyDescent="0.25">
      <c r="A7703" s="54">
        <v>7701</v>
      </c>
      <c r="B7703">
        <v>3508675917</v>
      </c>
      <c r="C7703" t="s">
        <v>24684</v>
      </c>
      <c r="D7703" t="s">
        <v>24656</v>
      </c>
      <c r="F7703" t="s">
        <v>24656</v>
      </c>
      <c r="G7703" t="s">
        <v>27564</v>
      </c>
      <c r="H7703" t="s">
        <v>15467</v>
      </c>
    </row>
    <row r="7704" spans="1:8" x14ac:dyDescent="0.25">
      <c r="A7704" s="54">
        <v>7702</v>
      </c>
      <c r="B7704">
        <v>3104227461</v>
      </c>
      <c r="C7704" t="s">
        <v>24677</v>
      </c>
      <c r="D7704" t="s">
        <v>24656</v>
      </c>
      <c r="F7704" t="s">
        <v>24656</v>
      </c>
      <c r="G7704" t="s">
        <v>27565</v>
      </c>
      <c r="H7704" t="s">
        <v>15871</v>
      </c>
    </row>
    <row r="7705" spans="1:8" x14ac:dyDescent="0.25">
      <c r="A7705" s="54">
        <v>7703</v>
      </c>
      <c r="B7705">
        <v>3197151357</v>
      </c>
      <c r="C7705" t="s">
        <v>24684</v>
      </c>
      <c r="D7705" t="s">
        <v>24656</v>
      </c>
      <c r="F7705" t="s">
        <v>24656</v>
      </c>
      <c r="G7705" t="s">
        <v>27566</v>
      </c>
      <c r="H7705" t="s">
        <v>15185</v>
      </c>
    </row>
    <row r="7706" spans="1:8" x14ac:dyDescent="0.25">
      <c r="A7706" s="54">
        <v>7704</v>
      </c>
      <c r="B7706">
        <v>3104481328</v>
      </c>
      <c r="C7706" t="s">
        <v>27567</v>
      </c>
      <c r="D7706" t="s">
        <v>24656</v>
      </c>
      <c r="F7706" t="s">
        <v>24656</v>
      </c>
      <c r="G7706" t="s">
        <v>27568</v>
      </c>
      <c r="H7706" t="s">
        <v>22002</v>
      </c>
    </row>
    <row r="7707" spans="1:8" x14ac:dyDescent="0.25">
      <c r="A7707" s="54">
        <v>7705</v>
      </c>
      <c r="B7707">
        <v>3016692541</v>
      </c>
      <c r="C7707" t="s">
        <v>14153</v>
      </c>
      <c r="D7707" t="s">
        <v>24656</v>
      </c>
      <c r="F7707" t="s">
        <v>24656</v>
      </c>
      <c r="G7707" t="s">
        <v>27569</v>
      </c>
      <c r="H7707" t="s">
        <v>22521</v>
      </c>
    </row>
    <row r="7708" spans="1:8" x14ac:dyDescent="0.25">
      <c r="A7708" s="54">
        <v>7706</v>
      </c>
      <c r="B7708">
        <v>3187584858</v>
      </c>
      <c r="C7708" t="s">
        <v>14210</v>
      </c>
      <c r="D7708" t="s">
        <v>24656</v>
      </c>
      <c r="F7708" t="s">
        <v>24656</v>
      </c>
      <c r="G7708" t="s">
        <v>27570</v>
      </c>
      <c r="H7708" t="s">
        <v>15227</v>
      </c>
    </row>
    <row r="7709" spans="1:8" x14ac:dyDescent="0.25">
      <c r="A7709" s="54">
        <v>7707</v>
      </c>
      <c r="B7709">
        <v>3046405924</v>
      </c>
      <c r="C7709" t="s">
        <v>24684</v>
      </c>
      <c r="D7709" t="s">
        <v>24656</v>
      </c>
      <c r="F7709" t="s">
        <v>24656</v>
      </c>
      <c r="G7709" t="s">
        <v>27571</v>
      </c>
      <c r="H7709" t="s">
        <v>14607</v>
      </c>
    </row>
    <row r="7710" spans="1:8" x14ac:dyDescent="0.25">
      <c r="A7710" s="54">
        <v>7708</v>
      </c>
      <c r="B7710">
        <v>3243482428</v>
      </c>
      <c r="C7710" t="s">
        <v>14280</v>
      </c>
      <c r="D7710" t="s">
        <v>24656</v>
      </c>
      <c r="F7710" t="s">
        <v>24656</v>
      </c>
      <c r="G7710" t="s">
        <v>27572</v>
      </c>
      <c r="H7710" t="s">
        <v>14764</v>
      </c>
    </row>
    <row r="7711" spans="1:8" x14ac:dyDescent="0.25">
      <c r="A7711" s="54">
        <v>7709</v>
      </c>
      <c r="B7711">
        <v>3013934041</v>
      </c>
      <c r="C7711" t="s">
        <v>24684</v>
      </c>
      <c r="D7711" t="s">
        <v>24656</v>
      </c>
      <c r="F7711" t="s">
        <v>24656</v>
      </c>
      <c r="G7711" t="s">
        <v>27573</v>
      </c>
      <c r="H7711" t="s">
        <v>14195</v>
      </c>
    </row>
    <row r="7712" spans="1:8" x14ac:dyDescent="0.25">
      <c r="A7712" s="54">
        <v>7710</v>
      </c>
      <c r="B7712">
        <v>3228404644</v>
      </c>
      <c r="C7712" t="s">
        <v>14358</v>
      </c>
      <c r="D7712" t="s">
        <v>24656</v>
      </c>
      <c r="F7712" t="s">
        <v>24656</v>
      </c>
      <c r="G7712" t="s">
        <v>16760</v>
      </c>
      <c r="H7712" t="s">
        <v>27179</v>
      </c>
    </row>
    <row r="7713" spans="1:8" x14ac:dyDescent="0.25">
      <c r="A7713" s="54">
        <v>7711</v>
      </c>
      <c r="B7713">
        <v>3006896999</v>
      </c>
      <c r="C7713" t="s">
        <v>14153</v>
      </c>
      <c r="D7713" t="s">
        <v>24656</v>
      </c>
      <c r="F7713" t="s">
        <v>24656</v>
      </c>
      <c r="G7713" t="s">
        <v>27574</v>
      </c>
      <c r="H7713" t="s">
        <v>22507</v>
      </c>
    </row>
    <row r="7714" spans="1:8" x14ac:dyDescent="0.25">
      <c r="A7714" s="54">
        <v>7712</v>
      </c>
      <c r="B7714">
        <v>3053148154</v>
      </c>
      <c r="C7714" t="s">
        <v>14280</v>
      </c>
      <c r="D7714" t="s">
        <v>24656</v>
      </c>
      <c r="F7714" t="s">
        <v>24656</v>
      </c>
      <c r="G7714" t="s">
        <v>27575</v>
      </c>
      <c r="H7714" t="s">
        <v>18911</v>
      </c>
    </row>
    <row r="7715" spans="1:8" x14ac:dyDescent="0.25">
      <c r="A7715" s="54">
        <v>7713</v>
      </c>
      <c r="B7715">
        <v>3229121773</v>
      </c>
      <c r="C7715" t="s">
        <v>14280</v>
      </c>
      <c r="D7715" t="s">
        <v>24656</v>
      </c>
      <c r="F7715" t="s">
        <v>24656</v>
      </c>
      <c r="G7715" t="s">
        <v>27576</v>
      </c>
      <c r="H7715" t="s">
        <v>15036</v>
      </c>
    </row>
    <row r="7716" spans="1:8" x14ac:dyDescent="0.25">
      <c r="A7716" s="54">
        <v>7714</v>
      </c>
      <c r="B7716">
        <v>3043368577</v>
      </c>
      <c r="C7716" t="s">
        <v>14210</v>
      </c>
      <c r="D7716" t="s">
        <v>24656</v>
      </c>
      <c r="F7716" t="s">
        <v>24656</v>
      </c>
      <c r="G7716" t="s">
        <v>27577</v>
      </c>
      <c r="H7716" t="s">
        <v>27578</v>
      </c>
    </row>
    <row r="7717" spans="1:8" x14ac:dyDescent="0.25">
      <c r="A7717" s="54">
        <v>7715</v>
      </c>
      <c r="B7717">
        <v>3127294539</v>
      </c>
      <c r="C7717" t="s">
        <v>14210</v>
      </c>
      <c r="D7717" t="s">
        <v>24656</v>
      </c>
      <c r="F7717" t="s">
        <v>24656</v>
      </c>
      <c r="G7717" t="s">
        <v>27579</v>
      </c>
      <c r="H7717" t="s">
        <v>23878</v>
      </c>
    </row>
    <row r="7718" spans="1:8" x14ac:dyDescent="0.25">
      <c r="A7718" s="54">
        <v>7716</v>
      </c>
      <c r="B7718">
        <v>3212373960</v>
      </c>
      <c r="C7718" t="s">
        <v>24672</v>
      </c>
      <c r="D7718" t="s">
        <v>24656</v>
      </c>
      <c r="F7718" t="s">
        <v>24656</v>
      </c>
      <c r="G7718" t="s">
        <v>27580</v>
      </c>
      <c r="H7718" t="s">
        <v>27581</v>
      </c>
    </row>
    <row r="7719" spans="1:8" x14ac:dyDescent="0.25">
      <c r="A7719" s="54">
        <v>7717</v>
      </c>
      <c r="B7719">
        <v>3023867415</v>
      </c>
      <c r="C7719" t="s">
        <v>24677</v>
      </c>
      <c r="D7719" t="s">
        <v>24656</v>
      </c>
      <c r="F7719" t="s">
        <v>24656</v>
      </c>
      <c r="G7719" t="s">
        <v>27582</v>
      </c>
      <c r="H7719" t="s">
        <v>14377</v>
      </c>
    </row>
    <row r="7720" spans="1:8" x14ac:dyDescent="0.25">
      <c r="A7720" s="54">
        <v>7718</v>
      </c>
      <c r="B7720">
        <v>3022169112</v>
      </c>
      <c r="C7720" t="s">
        <v>14280</v>
      </c>
      <c r="D7720" t="s">
        <v>24656</v>
      </c>
      <c r="F7720" t="s">
        <v>24656</v>
      </c>
      <c r="G7720" t="s">
        <v>27583</v>
      </c>
      <c r="H7720" t="s">
        <v>27584</v>
      </c>
    </row>
    <row r="7721" spans="1:8" x14ac:dyDescent="0.25">
      <c r="A7721" s="54">
        <v>7719</v>
      </c>
      <c r="B7721">
        <v>3106153114</v>
      </c>
      <c r="C7721" t="s">
        <v>14280</v>
      </c>
      <c r="D7721" t="s">
        <v>24656</v>
      </c>
      <c r="F7721" t="s">
        <v>24656</v>
      </c>
      <c r="G7721" t="s">
        <v>27585</v>
      </c>
      <c r="H7721" t="s">
        <v>27586</v>
      </c>
    </row>
    <row r="7722" spans="1:8" x14ac:dyDescent="0.25">
      <c r="A7722" s="54">
        <v>7720</v>
      </c>
      <c r="B7722">
        <v>3202246430</v>
      </c>
      <c r="C7722" t="s">
        <v>14280</v>
      </c>
      <c r="D7722" t="s">
        <v>24656</v>
      </c>
      <c r="F7722" t="s">
        <v>24656</v>
      </c>
      <c r="G7722" t="s">
        <v>27587</v>
      </c>
      <c r="H7722" t="s">
        <v>27523</v>
      </c>
    </row>
    <row r="7723" spans="1:8" x14ac:dyDescent="0.25">
      <c r="A7723" s="54">
        <v>7721</v>
      </c>
      <c r="B7723">
        <v>3045780535</v>
      </c>
      <c r="C7723" t="s">
        <v>14280</v>
      </c>
      <c r="D7723" t="s">
        <v>24656</v>
      </c>
      <c r="F7723" t="s">
        <v>24656</v>
      </c>
      <c r="G7723" t="s">
        <v>27588</v>
      </c>
      <c r="H7723" t="s">
        <v>27589</v>
      </c>
    </row>
    <row r="7724" spans="1:8" x14ac:dyDescent="0.25">
      <c r="A7724" s="54">
        <v>7722</v>
      </c>
      <c r="B7724">
        <v>3147262287</v>
      </c>
      <c r="C7724" t="s">
        <v>14210</v>
      </c>
      <c r="D7724" t="s">
        <v>24656</v>
      </c>
      <c r="F7724" t="s">
        <v>24656</v>
      </c>
      <c r="G7724" t="s">
        <v>27590</v>
      </c>
      <c r="H7724" t="s">
        <v>15235</v>
      </c>
    </row>
    <row r="7725" spans="1:8" x14ac:dyDescent="0.25">
      <c r="A7725" s="54">
        <v>7723</v>
      </c>
      <c r="B7725">
        <v>3042220018</v>
      </c>
      <c r="C7725" t="s">
        <v>14280</v>
      </c>
      <c r="D7725" t="s">
        <v>24656</v>
      </c>
      <c r="F7725" t="s">
        <v>24656</v>
      </c>
      <c r="G7725" t="s">
        <v>27591</v>
      </c>
      <c r="H7725" t="s">
        <v>15914</v>
      </c>
    </row>
    <row r="7726" spans="1:8" x14ac:dyDescent="0.25">
      <c r="A7726" s="54">
        <v>7724</v>
      </c>
      <c r="B7726">
        <v>3137481367</v>
      </c>
      <c r="C7726" t="s">
        <v>14280</v>
      </c>
      <c r="D7726" t="s">
        <v>24656</v>
      </c>
      <c r="F7726" t="s">
        <v>24656</v>
      </c>
      <c r="G7726" t="s">
        <v>27592</v>
      </c>
      <c r="H7726" t="s">
        <v>27593</v>
      </c>
    </row>
    <row r="7727" spans="1:8" x14ac:dyDescent="0.25">
      <c r="A7727" s="54">
        <v>7725</v>
      </c>
      <c r="B7727">
        <v>3008581248</v>
      </c>
      <c r="C7727" t="s">
        <v>14280</v>
      </c>
      <c r="D7727" t="s">
        <v>24656</v>
      </c>
      <c r="F7727" t="s">
        <v>24656</v>
      </c>
      <c r="G7727" t="s">
        <v>27594</v>
      </c>
      <c r="H7727" t="s">
        <v>25289</v>
      </c>
    </row>
    <row r="7728" spans="1:8" x14ac:dyDescent="0.25">
      <c r="A7728" s="54">
        <v>7726</v>
      </c>
      <c r="B7728">
        <v>3184031453</v>
      </c>
      <c r="C7728" t="s">
        <v>24672</v>
      </c>
      <c r="D7728" t="s">
        <v>24656</v>
      </c>
      <c r="F7728" t="s">
        <v>24656</v>
      </c>
      <c r="G7728" t="s">
        <v>27595</v>
      </c>
      <c r="H7728" t="s">
        <v>16017</v>
      </c>
    </row>
    <row r="7729" spans="1:8" x14ac:dyDescent="0.25">
      <c r="A7729" s="54">
        <v>7727</v>
      </c>
      <c r="B7729">
        <v>3017343979</v>
      </c>
      <c r="C7729" t="s">
        <v>14280</v>
      </c>
      <c r="D7729" t="s">
        <v>24656</v>
      </c>
      <c r="F7729" t="s">
        <v>24656</v>
      </c>
      <c r="G7729" t="s">
        <v>27596</v>
      </c>
      <c r="H7729" t="s">
        <v>22420</v>
      </c>
    </row>
    <row r="7730" spans="1:8" x14ac:dyDescent="0.25">
      <c r="A7730" s="54">
        <v>7728</v>
      </c>
      <c r="B7730">
        <v>3006971264</v>
      </c>
      <c r="C7730" t="s">
        <v>24684</v>
      </c>
      <c r="D7730" t="s">
        <v>24656</v>
      </c>
      <c r="F7730" t="s">
        <v>24656</v>
      </c>
      <c r="G7730" t="s">
        <v>27597</v>
      </c>
      <c r="H7730" t="s">
        <v>18820</v>
      </c>
    </row>
    <row r="7731" spans="1:8" x14ac:dyDescent="0.25">
      <c r="A7731" s="54">
        <v>7729</v>
      </c>
      <c r="B7731">
        <v>3044062530</v>
      </c>
      <c r="C7731" t="s">
        <v>14280</v>
      </c>
      <c r="D7731" t="s">
        <v>24656</v>
      </c>
      <c r="F7731" t="s">
        <v>24656</v>
      </c>
      <c r="G7731" t="s">
        <v>27598</v>
      </c>
      <c r="H7731" t="s">
        <v>16415</v>
      </c>
    </row>
    <row r="7732" spans="1:8" x14ac:dyDescent="0.25">
      <c r="A7732" s="54">
        <v>7730</v>
      </c>
      <c r="B7732">
        <v>3136448478</v>
      </c>
      <c r="C7732" t="s">
        <v>14280</v>
      </c>
      <c r="D7732" t="s">
        <v>24656</v>
      </c>
      <c r="F7732" t="s">
        <v>24656</v>
      </c>
      <c r="G7732" t="s">
        <v>27599</v>
      </c>
      <c r="H7732" t="s">
        <v>16696</v>
      </c>
    </row>
    <row r="7733" spans="1:8" x14ac:dyDescent="0.25">
      <c r="A7733" s="54">
        <v>7731</v>
      </c>
      <c r="B7733">
        <v>3162503601</v>
      </c>
      <c r="C7733" t="s">
        <v>24677</v>
      </c>
      <c r="D7733" t="s">
        <v>24656</v>
      </c>
      <c r="F7733" t="s">
        <v>24656</v>
      </c>
      <c r="G7733" t="s">
        <v>27600</v>
      </c>
      <c r="H7733" t="s">
        <v>18820</v>
      </c>
    </row>
    <row r="7734" spans="1:8" x14ac:dyDescent="0.25">
      <c r="A7734" s="54">
        <v>7732</v>
      </c>
      <c r="B7734">
        <v>3187299381</v>
      </c>
      <c r="C7734" t="s">
        <v>14280</v>
      </c>
      <c r="D7734" t="s">
        <v>24656</v>
      </c>
      <c r="F7734" t="s">
        <v>24656</v>
      </c>
      <c r="G7734" t="s">
        <v>27601</v>
      </c>
      <c r="H7734" t="s">
        <v>27602</v>
      </c>
    </row>
    <row r="7735" spans="1:8" x14ac:dyDescent="0.25">
      <c r="A7735" s="54">
        <v>7733</v>
      </c>
      <c r="B7735">
        <v>3148240490</v>
      </c>
      <c r="C7735" t="s">
        <v>14280</v>
      </c>
      <c r="D7735" t="s">
        <v>24656</v>
      </c>
      <c r="F7735" t="s">
        <v>24656</v>
      </c>
      <c r="G7735" t="s">
        <v>27603</v>
      </c>
      <c r="H7735" t="s">
        <v>27604</v>
      </c>
    </row>
    <row r="7736" spans="1:8" x14ac:dyDescent="0.25">
      <c r="A7736" s="54">
        <v>7734</v>
      </c>
      <c r="B7736">
        <v>3103984473</v>
      </c>
      <c r="C7736" t="s">
        <v>14280</v>
      </c>
      <c r="D7736" t="s">
        <v>24656</v>
      </c>
      <c r="F7736" t="s">
        <v>24656</v>
      </c>
      <c r="G7736" t="s">
        <v>27605</v>
      </c>
      <c r="H7736" t="s">
        <v>14978</v>
      </c>
    </row>
    <row r="7737" spans="1:8" x14ac:dyDescent="0.25">
      <c r="A7737" s="54">
        <v>7735</v>
      </c>
      <c r="B7737">
        <v>3103706478</v>
      </c>
      <c r="C7737" t="s">
        <v>14280</v>
      </c>
      <c r="D7737" t="s">
        <v>24656</v>
      </c>
      <c r="F7737" t="s">
        <v>24656</v>
      </c>
      <c r="G7737" t="s">
        <v>27606</v>
      </c>
      <c r="H7737" t="s">
        <v>14377</v>
      </c>
    </row>
    <row r="7738" spans="1:8" x14ac:dyDescent="0.25">
      <c r="A7738" s="54">
        <v>7736</v>
      </c>
      <c r="B7738">
        <v>3187046929</v>
      </c>
      <c r="C7738" t="s">
        <v>14280</v>
      </c>
      <c r="D7738" t="s">
        <v>24656</v>
      </c>
      <c r="F7738" t="s">
        <v>24656</v>
      </c>
      <c r="G7738" t="s">
        <v>27607</v>
      </c>
      <c r="H7738" t="s">
        <v>27608</v>
      </c>
    </row>
    <row r="7739" spans="1:8" x14ac:dyDescent="0.25">
      <c r="A7739" s="54">
        <v>7737</v>
      </c>
      <c r="B7739">
        <v>3128111136</v>
      </c>
      <c r="C7739" t="s">
        <v>14210</v>
      </c>
      <c r="D7739" t="s">
        <v>24656</v>
      </c>
      <c r="F7739" t="s">
        <v>24656</v>
      </c>
      <c r="G7739" t="s">
        <v>27609</v>
      </c>
      <c r="H7739" t="s">
        <v>27519</v>
      </c>
    </row>
    <row r="7740" spans="1:8" x14ac:dyDescent="0.25">
      <c r="A7740" s="54">
        <v>7738</v>
      </c>
      <c r="B7740">
        <v>3004702915</v>
      </c>
      <c r="C7740" t="s">
        <v>14280</v>
      </c>
      <c r="D7740" t="s">
        <v>24656</v>
      </c>
      <c r="F7740" t="s">
        <v>24656</v>
      </c>
      <c r="G7740" t="s">
        <v>27610</v>
      </c>
      <c r="H7740" t="s">
        <v>27611</v>
      </c>
    </row>
    <row r="7741" spans="1:8" x14ac:dyDescent="0.25">
      <c r="A7741" s="54">
        <v>7739</v>
      </c>
      <c r="B7741">
        <v>3108398463</v>
      </c>
      <c r="C7741" t="s">
        <v>24750</v>
      </c>
      <c r="D7741" t="s">
        <v>24656</v>
      </c>
      <c r="F7741" t="s">
        <v>24656</v>
      </c>
      <c r="G7741" t="s">
        <v>27612</v>
      </c>
      <c r="H7741" t="s">
        <v>27613</v>
      </c>
    </row>
    <row r="7742" spans="1:8" x14ac:dyDescent="0.25">
      <c r="A7742" s="54">
        <v>7740</v>
      </c>
      <c r="B7742">
        <v>3137235871</v>
      </c>
      <c r="C7742" t="s">
        <v>14280</v>
      </c>
      <c r="D7742" t="s">
        <v>24656</v>
      </c>
      <c r="F7742" t="s">
        <v>24656</v>
      </c>
      <c r="G7742" t="s">
        <v>27614</v>
      </c>
      <c r="H7742" t="s">
        <v>15374</v>
      </c>
    </row>
    <row r="7743" spans="1:8" x14ac:dyDescent="0.25">
      <c r="A7743" s="54">
        <v>7741</v>
      </c>
      <c r="B7743">
        <v>3006958564</v>
      </c>
      <c r="C7743" t="s">
        <v>14280</v>
      </c>
      <c r="D7743" t="s">
        <v>24656</v>
      </c>
      <c r="F7743" t="s">
        <v>24656</v>
      </c>
      <c r="G7743" t="s">
        <v>27615</v>
      </c>
      <c r="H7743" t="s">
        <v>27616</v>
      </c>
    </row>
    <row r="7744" spans="1:8" x14ac:dyDescent="0.25">
      <c r="A7744" s="54">
        <v>7742</v>
      </c>
      <c r="B7744">
        <v>3204769535</v>
      </c>
      <c r="C7744" t="s">
        <v>24690</v>
      </c>
      <c r="D7744" t="s">
        <v>24656</v>
      </c>
      <c r="F7744" t="s">
        <v>24656</v>
      </c>
      <c r="G7744" t="s">
        <v>27617</v>
      </c>
      <c r="H7744" t="s">
        <v>27618</v>
      </c>
    </row>
    <row r="7745" spans="1:8" x14ac:dyDescent="0.25">
      <c r="A7745" s="54">
        <v>7743</v>
      </c>
      <c r="B7745">
        <v>3117835615</v>
      </c>
      <c r="C7745" t="s">
        <v>14280</v>
      </c>
      <c r="D7745" t="s">
        <v>24656</v>
      </c>
      <c r="F7745" t="s">
        <v>24656</v>
      </c>
      <c r="G7745" t="s">
        <v>27619</v>
      </c>
      <c r="H7745" t="s">
        <v>27620</v>
      </c>
    </row>
    <row r="7746" spans="1:8" x14ac:dyDescent="0.25">
      <c r="A7746" s="54">
        <v>7744</v>
      </c>
      <c r="B7746">
        <v>3113332585</v>
      </c>
      <c r="C7746" t="s">
        <v>27621</v>
      </c>
      <c r="D7746" t="s">
        <v>24656</v>
      </c>
      <c r="F7746" t="s">
        <v>24656</v>
      </c>
      <c r="G7746" t="s">
        <v>27622</v>
      </c>
      <c r="H7746" t="s">
        <v>27623</v>
      </c>
    </row>
    <row r="7747" spans="1:8" x14ac:dyDescent="0.25">
      <c r="A7747" s="54">
        <v>7745</v>
      </c>
      <c r="B7747">
        <v>3186872725</v>
      </c>
      <c r="C7747" t="s">
        <v>20434</v>
      </c>
      <c r="D7747" t="s">
        <v>24656</v>
      </c>
      <c r="F7747" t="s">
        <v>24656</v>
      </c>
      <c r="G7747" t="s">
        <v>27624</v>
      </c>
      <c r="H7747" t="s">
        <v>26867</v>
      </c>
    </row>
    <row r="7748" spans="1:8" x14ac:dyDescent="0.25">
      <c r="A7748" s="54">
        <v>7746</v>
      </c>
      <c r="B7748">
        <v>3113025135</v>
      </c>
      <c r="C7748" t="s">
        <v>14210</v>
      </c>
      <c r="D7748" t="s">
        <v>24656</v>
      </c>
      <c r="F7748" t="s">
        <v>24656</v>
      </c>
      <c r="G7748" t="s">
        <v>27625</v>
      </c>
      <c r="H7748" t="s">
        <v>27626</v>
      </c>
    </row>
    <row r="7749" spans="1:8" x14ac:dyDescent="0.25">
      <c r="A7749" s="54">
        <v>7747</v>
      </c>
      <c r="B7749">
        <v>3108244136</v>
      </c>
      <c r="C7749" t="s">
        <v>14280</v>
      </c>
      <c r="D7749" t="s">
        <v>24656</v>
      </c>
      <c r="F7749" t="s">
        <v>24656</v>
      </c>
      <c r="G7749" t="s">
        <v>27627</v>
      </c>
      <c r="H7749" t="s">
        <v>27628</v>
      </c>
    </row>
    <row r="7750" spans="1:8" x14ac:dyDescent="0.25">
      <c r="A7750" s="54">
        <v>7748</v>
      </c>
      <c r="B7750">
        <v>3104946050</v>
      </c>
      <c r="C7750" t="s">
        <v>24672</v>
      </c>
      <c r="D7750" t="s">
        <v>24656</v>
      </c>
      <c r="F7750" t="s">
        <v>24656</v>
      </c>
      <c r="G7750" t="s">
        <v>27629</v>
      </c>
      <c r="H7750" t="s">
        <v>27630</v>
      </c>
    </row>
    <row r="7751" spans="1:8" x14ac:dyDescent="0.25">
      <c r="A7751" s="54">
        <v>7749</v>
      </c>
      <c r="B7751">
        <v>3104584679</v>
      </c>
      <c r="C7751" t="s">
        <v>14280</v>
      </c>
      <c r="D7751" t="s">
        <v>24656</v>
      </c>
      <c r="F7751" t="s">
        <v>24656</v>
      </c>
      <c r="G7751" t="s">
        <v>27631</v>
      </c>
      <c r="H7751" t="s">
        <v>27632</v>
      </c>
    </row>
    <row r="7752" spans="1:8" x14ac:dyDescent="0.25">
      <c r="A7752" s="54">
        <v>7750</v>
      </c>
      <c r="B7752">
        <v>3192427419</v>
      </c>
      <c r="C7752" t="s">
        <v>24731</v>
      </c>
      <c r="D7752" t="s">
        <v>24656</v>
      </c>
      <c r="F7752" t="s">
        <v>24656</v>
      </c>
      <c r="G7752" t="s">
        <v>27633</v>
      </c>
      <c r="H7752" t="s">
        <v>15884</v>
      </c>
    </row>
    <row r="7753" spans="1:8" x14ac:dyDescent="0.25">
      <c r="A7753" s="54">
        <v>7751</v>
      </c>
      <c r="B7753">
        <v>3218666523</v>
      </c>
      <c r="C7753" t="s">
        <v>14210</v>
      </c>
      <c r="D7753" t="s">
        <v>24656</v>
      </c>
      <c r="F7753" t="s">
        <v>24656</v>
      </c>
      <c r="G7753" t="s">
        <v>27634</v>
      </c>
      <c r="H7753" t="s">
        <v>27635</v>
      </c>
    </row>
    <row r="7754" spans="1:8" x14ac:dyDescent="0.25">
      <c r="A7754" s="54">
        <v>7752</v>
      </c>
      <c r="B7754">
        <v>3143957040</v>
      </c>
      <c r="C7754" t="s">
        <v>26443</v>
      </c>
      <c r="D7754" t="s">
        <v>24656</v>
      </c>
      <c r="F7754" t="s">
        <v>24656</v>
      </c>
      <c r="G7754" t="s">
        <v>27636</v>
      </c>
      <c r="H7754" t="s">
        <v>27637</v>
      </c>
    </row>
    <row r="7755" spans="1:8" x14ac:dyDescent="0.25">
      <c r="A7755" s="54">
        <v>7753</v>
      </c>
      <c r="B7755">
        <v>3108950957</v>
      </c>
      <c r="C7755" t="s">
        <v>14280</v>
      </c>
      <c r="D7755" t="s">
        <v>24656</v>
      </c>
      <c r="F7755" t="s">
        <v>24656</v>
      </c>
      <c r="G7755" t="s">
        <v>27638</v>
      </c>
      <c r="H7755" t="s">
        <v>18783</v>
      </c>
    </row>
    <row r="7756" spans="1:8" x14ac:dyDescent="0.25">
      <c r="A7756" s="54">
        <v>7754</v>
      </c>
      <c r="B7756">
        <v>3016619273</v>
      </c>
      <c r="C7756" t="s">
        <v>24684</v>
      </c>
      <c r="D7756" t="s">
        <v>24656</v>
      </c>
      <c r="F7756" t="s">
        <v>24656</v>
      </c>
      <c r="G7756" t="s">
        <v>27639</v>
      </c>
      <c r="H7756" t="s">
        <v>15596</v>
      </c>
    </row>
    <row r="7757" spans="1:8" x14ac:dyDescent="0.25">
      <c r="A7757" s="54">
        <v>7755</v>
      </c>
      <c r="B7757">
        <v>3234959137</v>
      </c>
      <c r="C7757" t="s">
        <v>14280</v>
      </c>
      <c r="D7757" t="s">
        <v>24656</v>
      </c>
      <c r="F7757" t="s">
        <v>24656</v>
      </c>
      <c r="G7757" t="s">
        <v>27640</v>
      </c>
      <c r="H7757" t="s">
        <v>17205</v>
      </c>
    </row>
    <row r="7758" spans="1:8" x14ac:dyDescent="0.25">
      <c r="A7758" s="54">
        <v>7756</v>
      </c>
      <c r="B7758">
        <v>3016710891</v>
      </c>
      <c r="C7758" t="s">
        <v>24677</v>
      </c>
      <c r="D7758" t="s">
        <v>24656</v>
      </c>
      <c r="F7758" t="s">
        <v>24656</v>
      </c>
      <c r="G7758" t="s">
        <v>27641</v>
      </c>
      <c r="H7758" t="s">
        <v>27642</v>
      </c>
    </row>
    <row r="7759" spans="1:8" x14ac:dyDescent="0.25">
      <c r="A7759" s="54">
        <v>7757</v>
      </c>
      <c r="B7759">
        <v>3234571492</v>
      </c>
      <c r="C7759" t="s">
        <v>14280</v>
      </c>
      <c r="D7759" t="s">
        <v>24656</v>
      </c>
      <c r="F7759" t="s">
        <v>24656</v>
      </c>
      <c r="G7759" t="s">
        <v>27643</v>
      </c>
      <c r="H7759" t="s">
        <v>16895</v>
      </c>
    </row>
    <row r="7760" spans="1:8" x14ac:dyDescent="0.25">
      <c r="A7760" s="54">
        <v>7758</v>
      </c>
      <c r="B7760">
        <v>3206633665</v>
      </c>
      <c r="C7760" t="s">
        <v>14210</v>
      </c>
      <c r="D7760" t="s">
        <v>24656</v>
      </c>
      <c r="F7760" t="s">
        <v>24656</v>
      </c>
      <c r="G7760" t="s">
        <v>27644</v>
      </c>
      <c r="H7760" t="s">
        <v>27645</v>
      </c>
    </row>
    <row r="7761" spans="1:8" x14ac:dyDescent="0.25">
      <c r="A7761" s="54">
        <v>7759</v>
      </c>
      <c r="B7761">
        <v>3115434958</v>
      </c>
      <c r="C7761" t="s">
        <v>20519</v>
      </c>
      <c r="D7761" t="s">
        <v>24656</v>
      </c>
      <c r="F7761" t="s">
        <v>24656</v>
      </c>
      <c r="G7761" t="s">
        <v>27646</v>
      </c>
      <c r="H7761" t="s">
        <v>27647</v>
      </c>
    </row>
    <row r="7762" spans="1:8" x14ac:dyDescent="0.25">
      <c r="A7762" s="54">
        <v>7760</v>
      </c>
      <c r="B7762">
        <v>3217012665</v>
      </c>
      <c r="C7762" t="s">
        <v>24989</v>
      </c>
      <c r="D7762" t="s">
        <v>24656</v>
      </c>
      <c r="F7762" t="s">
        <v>24656</v>
      </c>
      <c r="G7762" t="s">
        <v>27648</v>
      </c>
      <c r="H7762" t="s">
        <v>27649</v>
      </c>
    </row>
    <row r="7763" spans="1:8" x14ac:dyDescent="0.25">
      <c r="A7763" s="54">
        <v>7761</v>
      </c>
      <c r="B7763">
        <v>3136256689</v>
      </c>
      <c r="C7763" t="s">
        <v>14280</v>
      </c>
      <c r="D7763" t="s">
        <v>24656</v>
      </c>
      <c r="F7763" t="s">
        <v>24656</v>
      </c>
      <c r="G7763" t="s">
        <v>27650</v>
      </c>
      <c r="H7763" t="s">
        <v>14148</v>
      </c>
    </row>
    <row r="7764" spans="1:8" x14ac:dyDescent="0.25">
      <c r="A7764" s="54">
        <v>7762</v>
      </c>
      <c r="B7764">
        <v>3106234289</v>
      </c>
      <c r="C7764" t="s">
        <v>14210</v>
      </c>
      <c r="D7764" t="s">
        <v>24656</v>
      </c>
      <c r="F7764" t="s">
        <v>24656</v>
      </c>
      <c r="G7764" t="s">
        <v>27651</v>
      </c>
      <c r="H7764" t="s">
        <v>19029</v>
      </c>
    </row>
    <row r="7765" spans="1:8" x14ac:dyDescent="0.25">
      <c r="A7765" s="54">
        <v>7763</v>
      </c>
      <c r="B7765">
        <v>3184363835</v>
      </c>
      <c r="C7765" t="s">
        <v>24672</v>
      </c>
      <c r="D7765" t="s">
        <v>24656</v>
      </c>
      <c r="F7765" t="s">
        <v>24656</v>
      </c>
      <c r="G7765" t="s">
        <v>27652</v>
      </c>
      <c r="H7765" t="s">
        <v>19176</v>
      </c>
    </row>
    <row r="7766" spans="1:8" x14ac:dyDescent="0.25">
      <c r="A7766" s="54">
        <v>7764</v>
      </c>
      <c r="B7766">
        <v>3023079592</v>
      </c>
      <c r="C7766" t="s">
        <v>14280</v>
      </c>
      <c r="D7766" t="s">
        <v>24656</v>
      </c>
      <c r="F7766" t="s">
        <v>24656</v>
      </c>
      <c r="G7766" t="s">
        <v>27653</v>
      </c>
      <c r="H7766" t="s">
        <v>25754</v>
      </c>
    </row>
    <row r="7767" spans="1:8" x14ac:dyDescent="0.25">
      <c r="A7767" s="54">
        <v>7765</v>
      </c>
      <c r="B7767">
        <v>3136787473</v>
      </c>
      <c r="C7767" t="s">
        <v>14280</v>
      </c>
      <c r="D7767" t="s">
        <v>24656</v>
      </c>
      <c r="F7767" t="s">
        <v>24656</v>
      </c>
      <c r="G7767" t="s">
        <v>27654</v>
      </c>
      <c r="H7767" t="s">
        <v>17376</v>
      </c>
    </row>
    <row r="7768" spans="1:8" x14ac:dyDescent="0.25">
      <c r="A7768" s="54">
        <v>7766</v>
      </c>
      <c r="B7768">
        <v>3233981795</v>
      </c>
      <c r="C7768" t="s">
        <v>14280</v>
      </c>
      <c r="D7768" t="s">
        <v>24656</v>
      </c>
      <c r="F7768" t="s">
        <v>24656</v>
      </c>
      <c r="G7768" t="s">
        <v>27655</v>
      </c>
      <c r="H7768" t="s">
        <v>27656</v>
      </c>
    </row>
    <row r="7769" spans="1:8" x14ac:dyDescent="0.25">
      <c r="A7769" s="54">
        <v>7767</v>
      </c>
      <c r="B7769">
        <v>3225151598</v>
      </c>
      <c r="C7769" t="s">
        <v>14280</v>
      </c>
      <c r="D7769" t="s">
        <v>24656</v>
      </c>
      <c r="F7769" t="s">
        <v>24656</v>
      </c>
      <c r="G7769" t="s">
        <v>27657</v>
      </c>
      <c r="H7769" t="s">
        <v>14764</v>
      </c>
    </row>
    <row r="7770" spans="1:8" x14ac:dyDescent="0.25">
      <c r="A7770" s="54">
        <v>7768</v>
      </c>
      <c r="B7770">
        <v>3043836400</v>
      </c>
      <c r="C7770" t="s">
        <v>14210</v>
      </c>
      <c r="D7770" t="s">
        <v>24656</v>
      </c>
      <c r="F7770" t="s">
        <v>24656</v>
      </c>
      <c r="G7770" t="s">
        <v>27658</v>
      </c>
      <c r="H7770" t="s">
        <v>27659</v>
      </c>
    </row>
    <row r="7771" spans="1:8" x14ac:dyDescent="0.25">
      <c r="A7771" s="54">
        <v>7769</v>
      </c>
      <c r="B7771">
        <v>3126585944</v>
      </c>
      <c r="C7771" t="s">
        <v>14210</v>
      </c>
      <c r="D7771" t="s">
        <v>24656</v>
      </c>
      <c r="F7771" t="s">
        <v>24656</v>
      </c>
      <c r="G7771" t="s">
        <v>27660</v>
      </c>
      <c r="H7771" t="s">
        <v>27661</v>
      </c>
    </row>
    <row r="7772" spans="1:8" x14ac:dyDescent="0.25">
      <c r="A7772" s="54">
        <v>7770</v>
      </c>
      <c r="B7772">
        <v>3192061375</v>
      </c>
      <c r="C7772" t="s">
        <v>24690</v>
      </c>
      <c r="D7772" t="s">
        <v>24656</v>
      </c>
      <c r="F7772" t="s">
        <v>24656</v>
      </c>
      <c r="G7772" t="s">
        <v>27662</v>
      </c>
      <c r="H7772" t="s">
        <v>22670</v>
      </c>
    </row>
    <row r="7773" spans="1:8" x14ac:dyDescent="0.25">
      <c r="A7773" s="54">
        <v>7771</v>
      </c>
      <c r="B7773">
        <v>3105903070</v>
      </c>
      <c r="C7773" t="s">
        <v>14280</v>
      </c>
      <c r="D7773" t="s">
        <v>24656</v>
      </c>
      <c r="F7773" t="s">
        <v>24656</v>
      </c>
      <c r="G7773" t="s">
        <v>27663</v>
      </c>
      <c r="H7773" t="s">
        <v>27664</v>
      </c>
    </row>
    <row r="7774" spans="1:8" x14ac:dyDescent="0.25">
      <c r="A7774" s="54">
        <v>7772</v>
      </c>
      <c r="B7774">
        <v>3046557206</v>
      </c>
      <c r="C7774" t="s">
        <v>14280</v>
      </c>
      <c r="D7774" t="s">
        <v>24656</v>
      </c>
      <c r="F7774" t="s">
        <v>24656</v>
      </c>
      <c r="G7774" t="s">
        <v>27665</v>
      </c>
      <c r="H7774" t="s">
        <v>27666</v>
      </c>
    </row>
    <row r="7775" spans="1:8" x14ac:dyDescent="0.25">
      <c r="A7775" s="54">
        <v>7773</v>
      </c>
      <c r="B7775">
        <v>3195859971</v>
      </c>
      <c r="C7775" t="s">
        <v>24677</v>
      </c>
      <c r="D7775" t="s">
        <v>24656</v>
      </c>
      <c r="F7775" t="s">
        <v>24656</v>
      </c>
      <c r="G7775" t="s">
        <v>27667</v>
      </c>
      <c r="H7775" t="s">
        <v>18043</v>
      </c>
    </row>
    <row r="7776" spans="1:8" x14ac:dyDescent="0.25">
      <c r="A7776" s="54">
        <v>7774</v>
      </c>
      <c r="B7776">
        <v>3243586491</v>
      </c>
      <c r="C7776" t="s">
        <v>14280</v>
      </c>
      <c r="D7776" t="s">
        <v>24656</v>
      </c>
      <c r="F7776" t="s">
        <v>24656</v>
      </c>
      <c r="G7776" t="s">
        <v>27668</v>
      </c>
      <c r="H7776" t="s">
        <v>27669</v>
      </c>
    </row>
    <row r="7777" spans="1:8" x14ac:dyDescent="0.25">
      <c r="A7777" s="54">
        <v>7775</v>
      </c>
      <c r="B7777">
        <v>3218426643</v>
      </c>
      <c r="C7777" t="s">
        <v>14153</v>
      </c>
      <c r="D7777" t="s">
        <v>24656</v>
      </c>
      <c r="F7777" t="s">
        <v>24656</v>
      </c>
      <c r="G7777" t="s">
        <v>27670</v>
      </c>
      <c r="H7777" t="s">
        <v>15884</v>
      </c>
    </row>
    <row r="7778" spans="1:8" x14ac:dyDescent="0.25">
      <c r="A7778" s="54">
        <v>7776</v>
      </c>
      <c r="B7778">
        <v>3104249178</v>
      </c>
      <c r="C7778" t="s">
        <v>14280</v>
      </c>
      <c r="D7778" t="s">
        <v>24656</v>
      </c>
      <c r="F7778" t="s">
        <v>24656</v>
      </c>
      <c r="G7778" t="s">
        <v>27671</v>
      </c>
      <c r="H7778" t="s">
        <v>27672</v>
      </c>
    </row>
    <row r="7779" spans="1:8" x14ac:dyDescent="0.25">
      <c r="A7779" s="54">
        <v>7777</v>
      </c>
      <c r="B7779">
        <v>3126299725</v>
      </c>
      <c r="C7779" t="s">
        <v>26697</v>
      </c>
      <c r="D7779" t="s">
        <v>24656</v>
      </c>
      <c r="F7779" t="s">
        <v>24656</v>
      </c>
      <c r="G7779" t="s">
        <v>27673</v>
      </c>
      <c r="H7779" t="s">
        <v>20786</v>
      </c>
    </row>
    <row r="7780" spans="1:8" x14ac:dyDescent="0.25">
      <c r="A7780" s="54">
        <v>7778</v>
      </c>
      <c r="B7780">
        <v>3127626613</v>
      </c>
      <c r="C7780" t="s">
        <v>14454</v>
      </c>
      <c r="D7780" t="s">
        <v>24656</v>
      </c>
      <c r="F7780" t="s">
        <v>24656</v>
      </c>
      <c r="G7780" t="s">
        <v>27674</v>
      </c>
      <c r="H7780" t="s">
        <v>15374</v>
      </c>
    </row>
    <row r="7781" spans="1:8" x14ac:dyDescent="0.25">
      <c r="A7781" s="54">
        <v>7779</v>
      </c>
      <c r="B7781">
        <v>3103828394</v>
      </c>
      <c r="C7781" t="s">
        <v>14280</v>
      </c>
      <c r="D7781" t="s">
        <v>24656</v>
      </c>
      <c r="F7781" t="s">
        <v>24656</v>
      </c>
      <c r="G7781" t="s">
        <v>27675</v>
      </c>
      <c r="H7781" t="s">
        <v>19326</v>
      </c>
    </row>
    <row r="7782" spans="1:8" x14ac:dyDescent="0.25">
      <c r="A7782" s="54">
        <v>7780</v>
      </c>
      <c r="B7782">
        <v>3153107821</v>
      </c>
      <c r="C7782" t="s">
        <v>14280</v>
      </c>
      <c r="D7782" t="s">
        <v>24656</v>
      </c>
      <c r="F7782" t="s">
        <v>24656</v>
      </c>
      <c r="G7782" t="s">
        <v>27676</v>
      </c>
      <c r="H7782" t="s">
        <v>27677</v>
      </c>
    </row>
    <row r="7783" spans="1:8" x14ac:dyDescent="0.25">
      <c r="A7783" s="54">
        <v>7781</v>
      </c>
      <c r="B7783">
        <v>3126646611</v>
      </c>
      <c r="C7783" t="s">
        <v>14280</v>
      </c>
      <c r="D7783" t="s">
        <v>24656</v>
      </c>
      <c r="F7783" t="s">
        <v>24656</v>
      </c>
      <c r="G7783" t="s">
        <v>27678</v>
      </c>
      <c r="H7783" t="s">
        <v>15467</v>
      </c>
    </row>
    <row r="7784" spans="1:8" x14ac:dyDescent="0.25">
      <c r="A7784" s="54">
        <v>7782</v>
      </c>
      <c r="B7784">
        <v>3113880025</v>
      </c>
      <c r="C7784" t="s">
        <v>14280</v>
      </c>
      <c r="D7784" t="s">
        <v>24656</v>
      </c>
      <c r="F7784" t="s">
        <v>24656</v>
      </c>
      <c r="G7784" t="s">
        <v>27679</v>
      </c>
      <c r="H7784" t="s">
        <v>27680</v>
      </c>
    </row>
    <row r="7785" spans="1:8" x14ac:dyDescent="0.25">
      <c r="A7785" s="54">
        <v>7783</v>
      </c>
      <c r="B7785">
        <v>3203987834</v>
      </c>
      <c r="C7785" t="s">
        <v>14280</v>
      </c>
      <c r="D7785" t="s">
        <v>24656</v>
      </c>
      <c r="F7785" t="s">
        <v>24656</v>
      </c>
      <c r="G7785" t="s">
        <v>27681</v>
      </c>
      <c r="H7785" t="s">
        <v>27682</v>
      </c>
    </row>
    <row r="7786" spans="1:8" x14ac:dyDescent="0.25">
      <c r="A7786" s="54">
        <v>7784</v>
      </c>
      <c r="B7786">
        <v>3103706818</v>
      </c>
      <c r="C7786" t="s">
        <v>14280</v>
      </c>
      <c r="D7786" t="s">
        <v>24656</v>
      </c>
      <c r="F7786" t="s">
        <v>24656</v>
      </c>
      <c r="G7786" t="s">
        <v>27683</v>
      </c>
      <c r="H7786" t="s">
        <v>27684</v>
      </c>
    </row>
    <row r="7787" spans="1:8" x14ac:dyDescent="0.25">
      <c r="A7787" s="54">
        <v>7785</v>
      </c>
      <c r="B7787">
        <v>3022246827</v>
      </c>
      <c r="C7787" t="s">
        <v>24677</v>
      </c>
      <c r="D7787" t="s">
        <v>24656</v>
      </c>
      <c r="F7787" t="s">
        <v>24656</v>
      </c>
      <c r="G7787" t="s">
        <v>27685</v>
      </c>
      <c r="H7787" t="s">
        <v>27686</v>
      </c>
    </row>
    <row r="7788" spans="1:8" x14ac:dyDescent="0.25">
      <c r="A7788" s="54">
        <v>7786</v>
      </c>
      <c r="B7788">
        <v>3003849326</v>
      </c>
      <c r="C7788" t="s">
        <v>14280</v>
      </c>
      <c r="D7788" t="s">
        <v>24656</v>
      </c>
      <c r="F7788" t="s">
        <v>24656</v>
      </c>
      <c r="G7788" t="s">
        <v>27687</v>
      </c>
      <c r="H7788" t="s">
        <v>27356</v>
      </c>
    </row>
    <row r="7789" spans="1:8" x14ac:dyDescent="0.25">
      <c r="A7789" s="54">
        <v>7787</v>
      </c>
      <c r="B7789">
        <v>3148180953</v>
      </c>
      <c r="C7789" t="s">
        <v>14207</v>
      </c>
      <c r="D7789" t="s">
        <v>24656</v>
      </c>
      <c r="F7789" t="s">
        <v>24656</v>
      </c>
      <c r="G7789" t="s">
        <v>27688</v>
      </c>
      <c r="H7789" t="s">
        <v>14939</v>
      </c>
    </row>
    <row r="7790" spans="1:8" x14ac:dyDescent="0.25">
      <c r="A7790" s="54">
        <v>7788</v>
      </c>
      <c r="B7790">
        <v>3137189179</v>
      </c>
      <c r="C7790" t="s">
        <v>24672</v>
      </c>
      <c r="D7790" t="s">
        <v>24656</v>
      </c>
      <c r="F7790" t="s">
        <v>24656</v>
      </c>
      <c r="G7790" t="s">
        <v>27689</v>
      </c>
      <c r="H7790" t="s">
        <v>27690</v>
      </c>
    </row>
    <row r="7791" spans="1:8" x14ac:dyDescent="0.25">
      <c r="A7791" s="54">
        <v>7789</v>
      </c>
      <c r="B7791">
        <v>3103024263</v>
      </c>
      <c r="C7791" t="s">
        <v>25512</v>
      </c>
      <c r="D7791" t="s">
        <v>24656</v>
      </c>
      <c r="F7791" t="s">
        <v>24656</v>
      </c>
      <c r="G7791" t="s">
        <v>27691</v>
      </c>
      <c r="H7791" t="s">
        <v>27692</v>
      </c>
    </row>
    <row r="7792" spans="1:8" x14ac:dyDescent="0.25">
      <c r="A7792" s="54">
        <v>7790</v>
      </c>
      <c r="B7792">
        <v>3154521666</v>
      </c>
      <c r="C7792" t="s">
        <v>14280</v>
      </c>
      <c r="D7792" t="s">
        <v>24656</v>
      </c>
      <c r="F7792" t="s">
        <v>24656</v>
      </c>
      <c r="G7792" t="s">
        <v>27693</v>
      </c>
      <c r="H7792" t="s">
        <v>27694</v>
      </c>
    </row>
    <row r="7793" spans="1:8" x14ac:dyDescent="0.25">
      <c r="A7793" s="54">
        <v>7791</v>
      </c>
      <c r="B7793">
        <v>3148540898</v>
      </c>
      <c r="C7793" t="s">
        <v>14280</v>
      </c>
      <c r="D7793" t="s">
        <v>24656</v>
      </c>
      <c r="F7793" t="s">
        <v>24656</v>
      </c>
      <c r="G7793" t="s">
        <v>27695</v>
      </c>
      <c r="H7793" t="s">
        <v>27696</v>
      </c>
    </row>
    <row r="7794" spans="1:8" x14ac:dyDescent="0.25">
      <c r="A7794" s="54">
        <v>7792</v>
      </c>
      <c r="B7794">
        <v>3104540426</v>
      </c>
      <c r="C7794" t="s">
        <v>14207</v>
      </c>
      <c r="D7794" t="s">
        <v>24656</v>
      </c>
      <c r="F7794" t="s">
        <v>24656</v>
      </c>
      <c r="G7794" t="s">
        <v>27697</v>
      </c>
      <c r="H7794" t="s">
        <v>27698</v>
      </c>
    </row>
    <row r="7795" spans="1:8" x14ac:dyDescent="0.25">
      <c r="A7795" s="54">
        <v>7793</v>
      </c>
      <c r="B7795">
        <v>3057477894</v>
      </c>
      <c r="C7795" t="s">
        <v>24989</v>
      </c>
      <c r="D7795" t="s">
        <v>24656</v>
      </c>
      <c r="F7795" t="s">
        <v>24656</v>
      </c>
      <c r="G7795" t="s">
        <v>27699</v>
      </c>
      <c r="H7795" t="s">
        <v>27700</v>
      </c>
    </row>
    <row r="7796" spans="1:8" x14ac:dyDescent="0.25">
      <c r="A7796" s="54">
        <v>7794</v>
      </c>
      <c r="B7796">
        <v>3244216413</v>
      </c>
      <c r="C7796" t="s">
        <v>14280</v>
      </c>
      <c r="D7796" t="s">
        <v>24656</v>
      </c>
      <c r="F7796" t="s">
        <v>24656</v>
      </c>
      <c r="G7796" t="s">
        <v>27701</v>
      </c>
      <c r="H7796" t="s">
        <v>27702</v>
      </c>
    </row>
    <row r="7797" spans="1:8" x14ac:dyDescent="0.25">
      <c r="A7797" s="54">
        <v>7795</v>
      </c>
      <c r="B7797">
        <v>3113796584</v>
      </c>
      <c r="C7797" t="s">
        <v>24677</v>
      </c>
      <c r="D7797" t="s">
        <v>24656</v>
      </c>
      <c r="F7797" t="s">
        <v>24656</v>
      </c>
      <c r="G7797" t="s">
        <v>27703</v>
      </c>
      <c r="H7797" t="s">
        <v>16816</v>
      </c>
    </row>
    <row r="7798" spans="1:8" x14ac:dyDescent="0.25">
      <c r="A7798" s="54">
        <v>7796</v>
      </c>
      <c r="B7798">
        <v>3207062391</v>
      </c>
      <c r="C7798" t="s">
        <v>24677</v>
      </c>
      <c r="D7798" t="s">
        <v>24656</v>
      </c>
      <c r="F7798" t="s">
        <v>24656</v>
      </c>
      <c r="G7798" t="s">
        <v>27704</v>
      </c>
      <c r="H7798" t="s">
        <v>19674</v>
      </c>
    </row>
    <row r="7799" spans="1:8" x14ac:dyDescent="0.25">
      <c r="A7799" s="54">
        <v>7797</v>
      </c>
      <c r="B7799">
        <v>3104405251</v>
      </c>
      <c r="C7799" t="s">
        <v>14280</v>
      </c>
      <c r="D7799" t="s">
        <v>24656</v>
      </c>
      <c r="F7799" t="s">
        <v>24656</v>
      </c>
      <c r="G7799" t="s">
        <v>27705</v>
      </c>
      <c r="H7799" t="s">
        <v>27706</v>
      </c>
    </row>
    <row r="7800" spans="1:8" x14ac:dyDescent="0.25">
      <c r="A7800" s="54">
        <v>7798</v>
      </c>
      <c r="B7800">
        <v>3116567233</v>
      </c>
      <c r="C7800" t="s">
        <v>20519</v>
      </c>
      <c r="D7800" t="s">
        <v>24656</v>
      </c>
      <c r="F7800" t="s">
        <v>24656</v>
      </c>
      <c r="G7800" t="s">
        <v>27707</v>
      </c>
      <c r="H7800" t="s">
        <v>27708</v>
      </c>
    </row>
    <row r="7801" spans="1:8" x14ac:dyDescent="0.25">
      <c r="A7801" s="54">
        <v>7799</v>
      </c>
      <c r="B7801">
        <v>3508470304</v>
      </c>
      <c r="C7801" t="s">
        <v>14402</v>
      </c>
      <c r="D7801" t="s">
        <v>24656</v>
      </c>
      <c r="F7801" t="s">
        <v>24656</v>
      </c>
      <c r="G7801" t="s">
        <v>27709</v>
      </c>
      <c r="H7801" t="s">
        <v>20459</v>
      </c>
    </row>
    <row r="7802" spans="1:8" x14ac:dyDescent="0.25">
      <c r="A7802" s="54">
        <v>7800</v>
      </c>
      <c r="B7802">
        <v>3174892388</v>
      </c>
      <c r="C7802" t="s">
        <v>24684</v>
      </c>
      <c r="D7802" t="s">
        <v>24656</v>
      </c>
      <c r="F7802" t="s">
        <v>24656</v>
      </c>
      <c r="G7802" t="s">
        <v>27710</v>
      </c>
      <c r="H7802" t="s">
        <v>27711</v>
      </c>
    </row>
    <row r="7803" spans="1:8" x14ac:dyDescent="0.25">
      <c r="A7803" s="54">
        <v>7801</v>
      </c>
      <c r="B7803">
        <v>3133709767</v>
      </c>
      <c r="C7803" t="s">
        <v>14210</v>
      </c>
      <c r="D7803" t="s">
        <v>24656</v>
      </c>
      <c r="F7803" t="s">
        <v>24656</v>
      </c>
      <c r="G7803" t="s">
        <v>27712</v>
      </c>
      <c r="H7803" t="s">
        <v>27713</v>
      </c>
    </row>
    <row r="7804" spans="1:8" x14ac:dyDescent="0.25">
      <c r="A7804" s="54">
        <v>7802</v>
      </c>
      <c r="B7804">
        <v>3192516151</v>
      </c>
      <c r="C7804" t="s">
        <v>14280</v>
      </c>
      <c r="D7804" t="s">
        <v>24656</v>
      </c>
      <c r="F7804" t="s">
        <v>24656</v>
      </c>
      <c r="G7804" t="s">
        <v>27714</v>
      </c>
      <c r="H7804" t="s">
        <v>27715</v>
      </c>
    </row>
    <row r="7805" spans="1:8" x14ac:dyDescent="0.25">
      <c r="A7805" s="54">
        <v>7803</v>
      </c>
      <c r="B7805">
        <v>3216555897</v>
      </c>
      <c r="C7805" t="s">
        <v>14402</v>
      </c>
      <c r="D7805" t="s">
        <v>24656</v>
      </c>
      <c r="F7805" t="s">
        <v>24656</v>
      </c>
      <c r="G7805" t="s">
        <v>27716</v>
      </c>
      <c r="H7805" t="s">
        <v>17786</v>
      </c>
    </row>
    <row r="7806" spans="1:8" x14ac:dyDescent="0.25">
      <c r="A7806" s="54">
        <v>7804</v>
      </c>
      <c r="B7806">
        <v>3028602160</v>
      </c>
      <c r="C7806" t="s">
        <v>18848</v>
      </c>
      <c r="D7806" t="s">
        <v>24656</v>
      </c>
      <c r="F7806" t="s">
        <v>24656</v>
      </c>
      <c r="G7806" t="s">
        <v>27717</v>
      </c>
      <c r="H7806" t="s">
        <v>14912</v>
      </c>
    </row>
    <row r="7807" spans="1:8" x14ac:dyDescent="0.25">
      <c r="A7807" s="54">
        <v>7805</v>
      </c>
      <c r="B7807">
        <v>3137364586</v>
      </c>
      <c r="C7807" t="s">
        <v>14280</v>
      </c>
      <c r="D7807" t="s">
        <v>24656</v>
      </c>
      <c r="F7807" t="s">
        <v>24656</v>
      </c>
      <c r="G7807" t="s">
        <v>27718</v>
      </c>
      <c r="H7807" t="s">
        <v>14575</v>
      </c>
    </row>
    <row r="7808" spans="1:8" x14ac:dyDescent="0.25">
      <c r="A7808" s="54">
        <v>7806</v>
      </c>
      <c r="B7808">
        <v>3177954866</v>
      </c>
      <c r="C7808" t="s">
        <v>24827</v>
      </c>
      <c r="D7808" t="s">
        <v>24656</v>
      </c>
      <c r="F7808" t="s">
        <v>24656</v>
      </c>
      <c r="G7808" t="s">
        <v>27719</v>
      </c>
      <c r="H7808" t="s">
        <v>27720</v>
      </c>
    </row>
    <row r="7809" spans="1:8" x14ac:dyDescent="0.25">
      <c r="A7809" s="54">
        <v>7807</v>
      </c>
      <c r="B7809">
        <v>3016407036</v>
      </c>
      <c r="C7809" t="s">
        <v>24750</v>
      </c>
      <c r="D7809" t="s">
        <v>24656</v>
      </c>
      <c r="F7809" t="s">
        <v>24656</v>
      </c>
      <c r="G7809" t="s">
        <v>27721</v>
      </c>
      <c r="H7809" t="s">
        <v>27722</v>
      </c>
    </row>
    <row r="7810" spans="1:8" x14ac:dyDescent="0.25">
      <c r="A7810" s="54">
        <v>7808</v>
      </c>
      <c r="B7810">
        <v>3014784308</v>
      </c>
      <c r="C7810" t="s">
        <v>24684</v>
      </c>
      <c r="D7810" t="s">
        <v>24656</v>
      </c>
      <c r="F7810" t="s">
        <v>24656</v>
      </c>
      <c r="G7810" t="s">
        <v>27723</v>
      </c>
      <c r="H7810" t="s">
        <v>27724</v>
      </c>
    </row>
    <row r="7811" spans="1:8" x14ac:dyDescent="0.25">
      <c r="A7811" s="54">
        <v>7809</v>
      </c>
      <c r="B7811">
        <v>3007729417</v>
      </c>
      <c r="C7811" t="s">
        <v>14280</v>
      </c>
      <c r="D7811" t="s">
        <v>24656</v>
      </c>
      <c r="F7811" t="s">
        <v>24656</v>
      </c>
      <c r="G7811" t="s">
        <v>27725</v>
      </c>
      <c r="H7811" t="s">
        <v>27726</v>
      </c>
    </row>
    <row r="7812" spans="1:8" x14ac:dyDescent="0.25">
      <c r="A7812" s="54">
        <v>7810</v>
      </c>
      <c r="B7812">
        <v>3136357964</v>
      </c>
      <c r="C7812" t="s">
        <v>14210</v>
      </c>
      <c r="D7812" t="s">
        <v>24656</v>
      </c>
      <c r="F7812" t="s">
        <v>24656</v>
      </c>
      <c r="G7812" t="s">
        <v>27727</v>
      </c>
      <c r="H7812" t="s">
        <v>27728</v>
      </c>
    </row>
    <row r="7813" spans="1:8" x14ac:dyDescent="0.25">
      <c r="A7813" s="54">
        <v>7811</v>
      </c>
      <c r="B7813">
        <v>3006504286</v>
      </c>
      <c r="C7813" t="s">
        <v>24684</v>
      </c>
      <c r="D7813" t="s">
        <v>24656</v>
      </c>
      <c r="F7813" t="s">
        <v>24656</v>
      </c>
      <c r="G7813" t="s">
        <v>27729</v>
      </c>
      <c r="H7813" t="s">
        <v>18850</v>
      </c>
    </row>
    <row r="7814" spans="1:8" x14ac:dyDescent="0.25">
      <c r="A7814" s="54">
        <v>7812</v>
      </c>
      <c r="B7814">
        <v>3134713431</v>
      </c>
      <c r="C7814" t="s">
        <v>14153</v>
      </c>
      <c r="D7814" t="s">
        <v>24656</v>
      </c>
      <c r="F7814" t="s">
        <v>24656</v>
      </c>
      <c r="G7814" t="s">
        <v>27730</v>
      </c>
      <c r="H7814" t="s">
        <v>15838</v>
      </c>
    </row>
    <row r="7815" spans="1:8" x14ac:dyDescent="0.25">
      <c r="A7815" s="54">
        <v>7813</v>
      </c>
      <c r="B7815">
        <v>3005958512</v>
      </c>
      <c r="C7815" t="s">
        <v>14280</v>
      </c>
      <c r="D7815" t="s">
        <v>24656</v>
      </c>
      <c r="F7815" t="s">
        <v>24656</v>
      </c>
      <c r="G7815" t="s">
        <v>27731</v>
      </c>
      <c r="H7815" t="s">
        <v>25490</v>
      </c>
    </row>
    <row r="7816" spans="1:8" x14ac:dyDescent="0.25">
      <c r="A7816" s="54">
        <v>7814</v>
      </c>
      <c r="B7816">
        <v>3117362149</v>
      </c>
      <c r="C7816" t="s">
        <v>14280</v>
      </c>
      <c r="D7816" t="s">
        <v>24656</v>
      </c>
      <c r="F7816" t="s">
        <v>24656</v>
      </c>
      <c r="G7816" t="s">
        <v>27732</v>
      </c>
      <c r="H7816" t="s">
        <v>27733</v>
      </c>
    </row>
    <row r="7817" spans="1:8" x14ac:dyDescent="0.25">
      <c r="A7817" s="54">
        <v>7815</v>
      </c>
      <c r="B7817">
        <v>3002065450</v>
      </c>
      <c r="C7817" t="s">
        <v>24677</v>
      </c>
      <c r="D7817" t="s">
        <v>24656</v>
      </c>
      <c r="F7817" t="s">
        <v>24656</v>
      </c>
      <c r="G7817" t="s">
        <v>27734</v>
      </c>
      <c r="H7817" t="s">
        <v>27735</v>
      </c>
    </row>
    <row r="7818" spans="1:8" x14ac:dyDescent="0.25">
      <c r="A7818" s="54">
        <v>7816</v>
      </c>
      <c r="B7818">
        <v>3147500538</v>
      </c>
      <c r="C7818" t="s">
        <v>14280</v>
      </c>
      <c r="D7818" t="s">
        <v>24656</v>
      </c>
      <c r="F7818" t="s">
        <v>24656</v>
      </c>
      <c r="G7818" t="s">
        <v>27736</v>
      </c>
      <c r="H7818" t="s">
        <v>27413</v>
      </c>
    </row>
    <row r="7819" spans="1:8" x14ac:dyDescent="0.25">
      <c r="A7819" s="54">
        <v>7817</v>
      </c>
      <c r="B7819">
        <v>3108444846</v>
      </c>
      <c r="C7819" t="s">
        <v>14280</v>
      </c>
      <c r="D7819" t="s">
        <v>24656</v>
      </c>
      <c r="F7819" t="s">
        <v>24656</v>
      </c>
      <c r="G7819" t="s">
        <v>27737</v>
      </c>
      <c r="H7819" t="s">
        <v>27738</v>
      </c>
    </row>
    <row r="7820" spans="1:8" x14ac:dyDescent="0.25">
      <c r="A7820" s="54">
        <v>7818</v>
      </c>
      <c r="B7820">
        <v>3136683224</v>
      </c>
      <c r="C7820" t="s">
        <v>24672</v>
      </c>
      <c r="D7820" t="s">
        <v>24656</v>
      </c>
      <c r="F7820" t="s">
        <v>24656</v>
      </c>
      <c r="G7820" t="s">
        <v>27739</v>
      </c>
      <c r="H7820" t="s">
        <v>27740</v>
      </c>
    </row>
    <row r="7821" spans="1:8" x14ac:dyDescent="0.25">
      <c r="A7821" s="54">
        <v>7819</v>
      </c>
      <c r="B7821">
        <v>3178247025</v>
      </c>
      <c r="C7821" t="s">
        <v>24677</v>
      </c>
      <c r="D7821" t="s">
        <v>24656</v>
      </c>
      <c r="F7821" t="s">
        <v>24656</v>
      </c>
      <c r="G7821" t="s">
        <v>27741</v>
      </c>
      <c r="H7821" t="s">
        <v>20257</v>
      </c>
    </row>
    <row r="7822" spans="1:8" x14ac:dyDescent="0.25">
      <c r="A7822" s="54">
        <v>7820</v>
      </c>
      <c r="B7822">
        <v>3005733714</v>
      </c>
      <c r="C7822" t="s">
        <v>14280</v>
      </c>
      <c r="D7822" t="s">
        <v>24656</v>
      </c>
      <c r="F7822" t="s">
        <v>24656</v>
      </c>
      <c r="G7822" t="s">
        <v>27742</v>
      </c>
      <c r="H7822" t="s">
        <v>27743</v>
      </c>
    </row>
    <row r="7823" spans="1:8" x14ac:dyDescent="0.25">
      <c r="A7823" s="54">
        <v>7821</v>
      </c>
      <c r="B7823">
        <v>3138737863</v>
      </c>
      <c r="C7823" t="s">
        <v>14210</v>
      </c>
      <c r="D7823" t="s">
        <v>24656</v>
      </c>
      <c r="F7823" t="s">
        <v>24656</v>
      </c>
      <c r="G7823" t="s">
        <v>27744</v>
      </c>
      <c r="H7823" t="s">
        <v>20327</v>
      </c>
    </row>
    <row r="7824" spans="1:8" x14ac:dyDescent="0.25">
      <c r="A7824" s="54">
        <v>7822</v>
      </c>
      <c r="B7824">
        <v>3195695917</v>
      </c>
      <c r="C7824" t="s">
        <v>14210</v>
      </c>
      <c r="D7824" t="s">
        <v>24656</v>
      </c>
      <c r="F7824" t="s">
        <v>24656</v>
      </c>
      <c r="G7824" t="s">
        <v>26085</v>
      </c>
      <c r="H7824" t="s">
        <v>15808</v>
      </c>
    </row>
    <row r="7825" spans="1:8" x14ac:dyDescent="0.25">
      <c r="A7825" s="54">
        <v>7823</v>
      </c>
      <c r="B7825">
        <v>3013076266</v>
      </c>
      <c r="C7825" t="s">
        <v>14280</v>
      </c>
      <c r="D7825" t="s">
        <v>24656</v>
      </c>
      <c r="F7825" t="s">
        <v>24656</v>
      </c>
      <c r="G7825" t="s">
        <v>27745</v>
      </c>
      <c r="H7825" t="s">
        <v>27746</v>
      </c>
    </row>
    <row r="7826" spans="1:8" x14ac:dyDescent="0.25">
      <c r="A7826" s="54">
        <v>7824</v>
      </c>
      <c r="B7826">
        <v>3117061659</v>
      </c>
      <c r="C7826" t="s">
        <v>24690</v>
      </c>
      <c r="D7826" t="s">
        <v>24656</v>
      </c>
      <c r="F7826" t="s">
        <v>24656</v>
      </c>
      <c r="G7826" t="s">
        <v>27747</v>
      </c>
      <c r="H7826" t="s">
        <v>27748</v>
      </c>
    </row>
    <row r="7827" spans="1:8" x14ac:dyDescent="0.25">
      <c r="A7827" s="54">
        <v>7825</v>
      </c>
      <c r="B7827">
        <v>3233189877</v>
      </c>
      <c r="C7827" t="s">
        <v>14280</v>
      </c>
      <c r="D7827" t="s">
        <v>24656</v>
      </c>
      <c r="F7827" t="s">
        <v>24656</v>
      </c>
      <c r="G7827" t="s">
        <v>27749</v>
      </c>
      <c r="H7827" t="s">
        <v>17703</v>
      </c>
    </row>
    <row r="7828" spans="1:8" x14ac:dyDescent="0.25">
      <c r="A7828" s="54">
        <v>7826</v>
      </c>
      <c r="B7828">
        <v>3125381989</v>
      </c>
      <c r="C7828" t="s">
        <v>14210</v>
      </c>
      <c r="D7828" t="s">
        <v>24656</v>
      </c>
      <c r="F7828" t="s">
        <v>24656</v>
      </c>
      <c r="G7828" t="s">
        <v>27750</v>
      </c>
      <c r="H7828" t="s">
        <v>14265</v>
      </c>
    </row>
    <row r="7829" spans="1:8" x14ac:dyDescent="0.25">
      <c r="A7829" s="54">
        <v>7827</v>
      </c>
      <c r="B7829">
        <v>3014809246</v>
      </c>
      <c r="C7829" t="s">
        <v>14280</v>
      </c>
      <c r="D7829" t="s">
        <v>24656</v>
      </c>
      <c r="F7829" t="s">
        <v>24656</v>
      </c>
      <c r="G7829" t="s">
        <v>27751</v>
      </c>
      <c r="H7829" t="s">
        <v>14232</v>
      </c>
    </row>
    <row r="7830" spans="1:8" x14ac:dyDescent="0.25">
      <c r="A7830" s="54">
        <v>7828</v>
      </c>
      <c r="B7830">
        <v>3015976919</v>
      </c>
      <c r="C7830" t="s">
        <v>20519</v>
      </c>
      <c r="D7830" t="s">
        <v>24656</v>
      </c>
      <c r="F7830" t="s">
        <v>24656</v>
      </c>
      <c r="G7830" t="s">
        <v>27752</v>
      </c>
      <c r="H7830" t="s">
        <v>22906</v>
      </c>
    </row>
    <row r="7831" spans="1:8" x14ac:dyDescent="0.25">
      <c r="A7831" s="54">
        <v>7829</v>
      </c>
      <c r="B7831">
        <v>3225951885</v>
      </c>
      <c r="C7831" t="s">
        <v>14280</v>
      </c>
      <c r="D7831" t="s">
        <v>24656</v>
      </c>
      <c r="F7831" t="s">
        <v>24656</v>
      </c>
      <c r="G7831" t="s">
        <v>27753</v>
      </c>
      <c r="H7831" t="s">
        <v>15953</v>
      </c>
    </row>
    <row r="7832" spans="1:8" x14ac:dyDescent="0.25">
      <c r="A7832" s="54">
        <v>7830</v>
      </c>
      <c r="B7832">
        <v>3173447609</v>
      </c>
      <c r="C7832" t="s">
        <v>25179</v>
      </c>
      <c r="D7832" t="s">
        <v>24656</v>
      </c>
      <c r="F7832" t="s">
        <v>24656</v>
      </c>
      <c r="G7832" t="s">
        <v>27754</v>
      </c>
      <c r="H7832" t="s">
        <v>27755</v>
      </c>
    </row>
    <row r="7833" spans="1:8" x14ac:dyDescent="0.25">
      <c r="A7833" s="54">
        <v>7831</v>
      </c>
      <c r="B7833">
        <v>3168658937</v>
      </c>
      <c r="C7833" t="s">
        <v>24677</v>
      </c>
      <c r="D7833" t="s">
        <v>24656</v>
      </c>
      <c r="F7833" t="s">
        <v>24656</v>
      </c>
      <c r="G7833" t="s">
        <v>27756</v>
      </c>
      <c r="H7833" t="s">
        <v>27757</v>
      </c>
    </row>
    <row r="7834" spans="1:8" x14ac:dyDescent="0.25">
      <c r="A7834" s="54">
        <v>7832</v>
      </c>
      <c r="B7834">
        <v>3147949910</v>
      </c>
      <c r="C7834" t="s">
        <v>14280</v>
      </c>
      <c r="D7834" t="s">
        <v>24656</v>
      </c>
      <c r="F7834" t="s">
        <v>24656</v>
      </c>
      <c r="G7834" t="s">
        <v>27758</v>
      </c>
      <c r="H7834" t="s">
        <v>21293</v>
      </c>
    </row>
    <row r="7835" spans="1:8" x14ac:dyDescent="0.25">
      <c r="A7835" s="54">
        <v>7833</v>
      </c>
      <c r="B7835">
        <v>3104634426</v>
      </c>
      <c r="C7835" t="s">
        <v>14280</v>
      </c>
      <c r="D7835" t="s">
        <v>24656</v>
      </c>
      <c r="F7835" t="s">
        <v>24656</v>
      </c>
      <c r="G7835" t="s">
        <v>27759</v>
      </c>
      <c r="H7835" t="s">
        <v>16779</v>
      </c>
    </row>
    <row r="7836" spans="1:8" x14ac:dyDescent="0.25">
      <c r="A7836" s="54">
        <v>7834</v>
      </c>
      <c r="B7836">
        <v>3045723060</v>
      </c>
      <c r="C7836" t="s">
        <v>14210</v>
      </c>
      <c r="D7836" t="s">
        <v>24656</v>
      </c>
      <c r="F7836" t="s">
        <v>24656</v>
      </c>
      <c r="G7836" t="s">
        <v>27760</v>
      </c>
      <c r="H7836" t="s">
        <v>27761</v>
      </c>
    </row>
    <row r="7837" spans="1:8" x14ac:dyDescent="0.25">
      <c r="A7837" s="54">
        <v>7835</v>
      </c>
      <c r="B7837">
        <v>3206748963</v>
      </c>
      <c r="C7837" t="s">
        <v>14280</v>
      </c>
      <c r="D7837" t="s">
        <v>24656</v>
      </c>
      <c r="F7837" t="s">
        <v>24656</v>
      </c>
      <c r="G7837" t="s">
        <v>27762</v>
      </c>
      <c r="H7837" t="s">
        <v>27763</v>
      </c>
    </row>
    <row r="7838" spans="1:8" x14ac:dyDescent="0.25">
      <c r="A7838" s="54">
        <v>7836</v>
      </c>
      <c r="B7838">
        <v>3216660873</v>
      </c>
      <c r="C7838" t="s">
        <v>14280</v>
      </c>
      <c r="D7838" t="s">
        <v>24656</v>
      </c>
      <c r="F7838" t="s">
        <v>24656</v>
      </c>
      <c r="G7838" t="s">
        <v>27764</v>
      </c>
      <c r="H7838" t="s">
        <v>16748</v>
      </c>
    </row>
    <row r="7839" spans="1:8" x14ac:dyDescent="0.25">
      <c r="A7839" s="54">
        <v>7837</v>
      </c>
      <c r="B7839">
        <v>3137443197</v>
      </c>
      <c r="C7839" t="s">
        <v>14280</v>
      </c>
      <c r="D7839" t="s">
        <v>24656</v>
      </c>
      <c r="F7839" t="s">
        <v>24656</v>
      </c>
      <c r="G7839" t="s">
        <v>27765</v>
      </c>
      <c r="H7839" t="s">
        <v>27766</v>
      </c>
    </row>
    <row r="7840" spans="1:8" x14ac:dyDescent="0.25">
      <c r="A7840" s="54">
        <v>7838</v>
      </c>
      <c r="B7840">
        <v>3124972534</v>
      </c>
      <c r="C7840" t="s">
        <v>15450</v>
      </c>
      <c r="D7840" t="s">
        <v>24656</v>
      </c>
      <c r="F7840" t="s">
        <v>24656</v>
      </c>
      <c r="G7840" t="s">
        <v>27767</v>
      </c>
      <c r="H7840" t="s">
        <v>14809</v>
      </c>
    </row>
    <row r="7841" spans="1:8" x14ac:dyDescent="0.25">
      <c r="A7841" s="54">
        <v>7839</v>
      </c>
      <c r="B7841">
        <v>3147898688</v>
      </c>
      <c r="C7841" t="s">
        <v>14280</v>
      </c>
      <c r="D7841" t="s">
        <v>24656</v>
      </c>
      <c r="F7841" t="s">
        <v>24656</v>
      </c>
      <c r="G7841" t="s">
        <v>27768</v>
      </c>
      <c r="H7841" t="s">
        <v>27769</v>
      </c>
    </row>
    <row r="7842" spans="1:8" x14ac:dyDescent="0.25">
      <c r="A7842" s="54">
        <v>7840</v>
      </c>
      <c r="B7842">
        <v>3127599224</v>
      </c>
      <c r="C7842" t="s">
        <v>14280</v>
      </c>
      <c r="D7842" t="s">
        <v>24656</v>
      </c>
      <c r="F7842" t="s">
        <v>24656</v>
      </c>
      <c r="G7842" t="s">
        <v>27770</v>
      </c>
      <c r="H7842" t="s">
        <v>15931</v>
      </c>
    </row>
    <row r="7843" spans="1:8" x14ac:dyDescent="0.25">
      <c r="A7843" s="54">
        <v>7841</v>
      </c>
      <c r="B7843">
        <v>3205564432</v>
      </c>
      <c r="C7843" t="s">
        <v>14280</v>
      </c>
      <c r="D7843" t="s">
        <v>24656</v>
      </c>
      <c r="F7843" t="s">
        <v>24656</v>
      </c>
      <c r="G7843" t="s">
        <v>27771</v>
      </c>
      <c r="H7843" t="s">
        <v>27772</v>
      </c>
    </row>
    <row r="7844" spans="1:8" x14ac:dyDescent="0.25">
      <c r="A7844" s="54">
        <v>7842</v>
      </c>
      <c r="B7844">
        <v>3103829773</v>
      </c>
      <c r="C7844" t="s">
        <v>14280</v>
      </c>
      <c r="D7844" t="s">
        <v>24656</v>
      </c>
      <c r="F7844" t="s">
        <v>24656</v>
      </c>
      <c r="G7844" t="s">
        <v>27773</v>
      </c>
      <c r="H7844" t="s">
        <v>19076</v>
      </c>
    </row>
    <row r="7845" spans="1:8" x14ac:dyDescent="0.25">
      <c r="A7845" s="54">
        <v>7843</v>
      </c>
      <c r="B7845">
        <v>3154071574</v>
      </c>
      <c r="C7845" t="s">
        <v>14210</v>
      </c>
      <c r="D7845" t="s">
        <v>24656</v>
      </c>
      <c r="F7845" t="s">
        <v>24656</v>
      </c>
      <c r="G7845" t="s">
        <v>27774</v>
      </c>
      <c r="H7845" t="s">
        <v>27775</v>
      </c>
    </row>
    <row r="7846" spans="1:8" x14ac:dyDescent="0.25">
      <c r="A7846" s="54">
        <v>7844</v>
      </c>
      <c r="B7846">
        <v>3117406867</v>
      </c>
      <c r="C7846" t="s">
        <v>14153</v>
      </c>
      <c r="D7846" t="s">
        <v>24656</v>
      </c>
      <c r="F7846" t="s">
        <v>24656</v>
      </c>
      <c r="G7846" t="s">
        <v>27776</v>
      </c>
      <c r="H7846" t="s">
        <v>16779</v>
      </c>
    </row>
    <row r="7847" spans="1:8" x14ac:dyDescent="0.25">
      <c r="A7847" s="54">
        <v>7845</v>
      </c>
      <c r="B7847">
        <v>3005730762</v>
      </c>
      <c r="C7847" t="s">
        <v>14280</v>
      </c>
      <c r="D7847" t="s">
        <v>24656</v>
      </c>
      <c r="F7847" t="s">
        <v>24656</v>
      </c>
      <c r="G7847" t="s">
        <v>27777</v>
      </c>
      <c r="H7847" t="s">
        <v>21138</v>
      </c>
    </row>
    <row r="7848" spans="1:8" x14ac:dyDescent="0.25">
      <c r="A7848" s="54">
        <v>7846</v>
      </c>
      <c r="B7848">
        <v>3127714893</v>
      </c>
      <c r="C7848" t="s">
        <v>25204</v>
      </c>
      <c r="D7848" t="s">
        <v>24656</v>
      </c>
      <c r="F7848" t="s">
        <v>24656</v>
      </c>
      <c r="G7848" t="s">
        <v>27778</v>
      </c>
      <c r="H7848" t="s">
        <v>20918</v>
      </c>
    </row>
    <row r="7849" spans="1:8" x14ac:dyDescent="0.25">
      <c r="A7849" s="54">
        <v>7847</v>
      </c>
      <c r="B7849">
        <v>3506823267</v>
      </c>
      <c r="C7849" t="s">
        <v>25408</v>
      </c>
      <c r="D7849" t="s">
        <v>24656</v>
      </c>
      <c r="F7849" t="s">
        <v>24656</v>
      </c>
      <c r="G7849" t="s">
        <v>27779</v>
      </c>
      <c r="H7849" t="s">
        <v>16207</v>
      </c>
    </row>
    <row r="7850" spans="1:8" x14ac:dyDescent="0.25">
      <c r="A7850" s="54">
        <v>7848</v>
      </c>
      <c r="B7850">
        <v>3045479140</v>
      </c>
      <c r="C7850" t="s">
        <v>14280</v>
      </c>
      <c r="D7850" t="s">
        <v>24656</v>
      </c>
      <c r="F7850" t="s">
        <v>24656</v>
      </c>
      <c r="G7850" t="s">
        <v>27780</v>
      </c>
      <c r="H7850" t="s">
        <v>27781</v>
      </c>
    </row>
    <row r="7851" spans="1:8" x14ac:dyDescent="0.25">
      <c r="A7851" s="54">
        <v>7849</v>
      </c>
      <c r="B7851">
        <v>3225949146</v>
      </c>
      <c r="C7851" t="s">
        <v>24677</v>
      </c>
      <c r="D7851" t="s">
        <v>24656</v>
      </c>
      <c r="F7851" t="s">
        <v>24656</v>
      </c>
      <c r="G7851" t="s">
        <v>27782</v>
      </c>
      <c r="H7851" t="s">
        <v>16806</v>
      </c>
    </row>
    <row r="7852" spans="1:8" x14ac:dyDescent="0.25">
      <c r="A7852" s="54">
        <v>7850</v>
      </c>
      <c r="B7852">
        <v>3116171295</v>
      </c>
      <c r="C7852" t="s">
        <v>14280</v>
      </c>
      <c r="D7852" t="s">
        <v>24656</v>
      </c>
      <c r="F7852" t="s">
        <v>24656</v>
      </c>
      <c r="G7852" t="s">
        <v>27783</v>
      </c>
      <c r="H7852" t="s">
        <v>27784</v>
      </c>
    </row>
    <row r="7853" spans="1:8" x14ac:dyDescent="0.25">
      <c r="A7853" s="54">
        <v>7851</v>
      </c>
      <c r="B7853">
        <v>3016586168</v>
      </c>
      <c r="C7853" t="s">
        <v>14210</v>
      </c>
      <c r="D7853" t="s">
        <v>24656</v>
      </c>
      <c r="F7853" t="s">
        <v>24656</v>
      </c>
      <c r="G7853" t="s">
        <v>27785</v>
      </c>
      <c r="H7853" t="s">
        <v>27786</v>
      </c>
    </row>
    <row r="7854" spans="1:8" x14ac:dyDescent="0.25">
      <c r="A7854" s="54">
        <v>7852</v>
      </c>
      <c r="B7854">
        <v>3012326849</v>
      </c>
      <c r="C7854" t="s">
        <v>24709</v>
      </c>
      <c r="D7854" t="s">
        <v>24656</v>
      </c>
      <c r="F7854" t="s">
        <v>24656</v>
      </c>
      <c r="G7854" t="s">
        <v>27787</v>
      </c>
      <c r="H7854" t="s">
        <v>21303</v>
      </c>
    </row>
    <row r="7855" spans="1:8" x14ac:dyDescent="0.25">
      <c r="A7855" s="54">
        <v>7853</v>
      </c>
      <c r="B7855">
        <v>3192886292</v>
      </c>
      <c r="C7855" t="s">
        <v>26075</v>
      </c>
      <c r="D7855" t="s">
        <v>24656</v>
      </c>
      <c r="F7855" t="s">
        <v>24656</v>
      </c>
      <c r="G7855" t="s">
        <v>27788</v>
      </c>
      <c r="H7855" t="s">
        <v>24298</v>
      </c>
    </row>
    <row r="7856" spans="1:8" x14ac:dyDescent="0.25">
      <c r="A7856" s="54">
        <v>7854</v>
      </c>
      <c r="B7856">
        <v>3113332672</v>
      </c>
      <c r="C7856" t="s">
        <v>14280</v>
      </c>
      <c r="D7856" t="s">
        <v>24656</v>
      </c>
      <c r="F7856" t="s">
        <v>24656</v>
      </c>
      <c r="G7856" t="s">
        <v>27789</v>
      </c>
      <c r="H7856" t="s">
        <v>18956</v>
      </c>
    </row>
    <row r="7857" spans="1:8" x14ac:dyDescent="0.25">
      <c r="A7857" s="54">
        <v>7855</v>
      </c>
      <c r="B7857">
        <v>3006937846</v>
      </c>
      <c r="C7857" t="s">
        <v>14280</v>
      </c>
      <c r="D7857" t="s">
        <v>24656</v>
      </c>
      <c r="F7857" t="s">
        <v>24656</v>
      </c>
      <c r="G7857" t="s">
        <v>27790</v>
      </c>
      <c r="H7857" t="s">
        <v>27791</v>
      </c>
    </row>
    <row r="7858" spans="1:8" x14ac:dyDescent="0.25">
      <c r="A7858" s="54">
        <v>7856</v>
      </c>
      <c r="B7858">
        <v>3128937366</v>
      </c>
      <c r="C7858" t="s">
        <v>14210</v>
      </c>
      <c r="D7858" t="s">
        <v>24656</v>
      </c>
      <c r="F7858" t="s">
        <v>24656</v>
      </c>
      <c r="G7858" t="s">
        <v>27792</v>
      </c>
      <c r="H7858" t="s">
        <v>15227</v>
      </c>
    </row>
    <row r="7859" spans="1:8" x14ac:dyDescent="0.25">
      <c r="A7859" s="54">
        <v>7857</v>
      </c>
      <c r="B7859">
        <v>3207502374</v>
      </c>
      <c r="C7859" t="s">
        <v>14210</v>
      </c>
      <c r="D7859" t="s">
        <v>24656</v>
      </c>
      <c r="F7859" t="s">
        <v>24656</v>
      </c>
      <c r="G7859" t="s">
        <v>27793</v>
      </c>
      <c r="H7859" t="s">
        <v>27794</v>
      </c>
    </row>
    <row r="7860" spans="1:8" x14ac:dyDescent="0.25">
      <c r="A7860" s="54">
        <v>7858</v>
      </c>
      <c r="B7860">
        <v>3147713429</v>
      </c>
      <c r="C7860" t="s">
        <v>14280</v>
      </c>
      <c r="D7860" t="s">
        <v>24656</v>
      </c>
      <c r="F7860" t="s">
        <v>24656</v>
      </c>
      <c r="G7860" t="s">
        <v>27795</v>
      </c>
      <c r="H7860" t="s">
        <v>27796</v>
      </c>
    </row>
    <row r="7861" spans="1:8" x14ac:dyDescent="0.25">
      <c r="A7861" s="54">
        <v>7859</v>
      </c>
      <c r="B7861">
        <v>3127747639</v>
      </c>
      <c r="C7861" t="s">
        <v>14210</v>
      </c>
      <c r="D7861" t="s">
        <v>24656</v>
      </c>
      <c r="F7861" t="s">
        <v>24656</v>
      </c>
      <c r="G7861" t="s">
        <v>27797</v>
      </c>
      <c r="H7861" t="s">
        <v>27798</v>
      </c>
    </row>
    <row r="7862" spans="1:8" x14ac:dyDescent="0.25">
      <c r="A7862" s="54">
        <v>7860</v>
      </c>
      <c r="B7862">
        <v>3117535025</v>
      </c>
      <c r="C7862" t="s">
        <v>14210</v>
      </c>
      <c r="D7862" t="s">
        <v>24656</v>
      </c>
      <c r="F7862" t="s">
        <v>24656</v>
      </c>
      <c r="G7862" t="s">
        <v>27799</v>
      </c>
      <c r="H7862" t="s">
        <v>17840</v>
      </c>
    </row>
    <row r="7863" spans="1:8" x14ac:dyDescent="0.25">
      <c r="A7863" s="54">
        <v>7861</v>
      </c>
      <c r="B7863">
        <v>3103794073</v>
      </c>
      <c r="C7863" t="s">
        <v>24677</v>
      </c>
      <c r="D7863" t="s">
        <v>24656</v>
      </c>
      <c r="F7863" t="s">
        <v>24656</v>
      </c>
      <c r="G7863" t="s">
        <v>27800</v>
      </c>
      <c r="H7863" t="s">
        <v>17786</v>
      </c>
    </row>
    <row r="7864" spans="1:8" x14ac:dyDescent="0.25">
      <c r="A7864" s="54">
        <v>7862</v>
      </c>
      <c r="B7864">
        <v>3014673183</v>
      </c>
      <c r="C7864" t="s">
        <v>14280</v>
      </c>
      <c r="D7864" t="s">
        <v>24656</v>
      </c>
      <c r="F7864" t="s">
        <v>24656</v>
      </c>
      <c r="G7864" t="s">
        <v>27801</v>
      </c>
      <c r="H7864" t="s">
        <v>27802</v>
      </c>
    </row>
    <row r="7865" spans="1:8" x14ac:dyDescent="0.25">
      <c r="A7865" s="54">
        <v>7863</v>
      </c>
      <c r="B7865">
        <v>3012720533</v>
      </c>
      <c r="C7865" t="s">
        <v>24750</v>
      </c>
      <c r="D7865" t="s">
        <v>24656</v>
      </c>
      <c r="F7865" t="s">
        <v>24656</v>
      </c>
      <c r="G7865" t="s">
        <v>27803</v>
      </c>
      <c r="H7865" t="s">
        <v>27804</v>
      </c>
    </row>
    <row r="7866" spans="1:8" x14ac:dyDescent="0.25">
      <c r="A7866" s="54">
        <v>7864</v>
      </c>
      <c r="B7866">
        <v>3007166880</v>
      </c>
      <c r="C7866" t="s">
        <v>25078</v>
      </c>
      <c r="D7866" t="s">
        <v>24656</v>
      </c>
      <c r="F7866" t="s">
        <v>24656</v>
      </c>
      <c r="G7866" t="s">
        <v>27805</v>
      </c>
      <c r="H7866" t="s">
        <v>27806</v>
      </c>
    </row>
    <row r="7867" spans="1:8" x14ac:dyDescent="0.25">
      <c r="A7867" s="54">
        <v>7865</v>
      </c>
      <c r="B7867">
        <v>3022759036</v>
      </c>
      <c r="C7867" t="s">
        <v>14280</v>
      </c>
      <c r="D7867" t="s">
        <v>24656</v>
      </c>
      <c r="F7867" t="s">
        <v>24656</v>
      </c>
      <c r="G7867" t="s">
        <v>27807</v>
      </c>
      <c r="H7867" t="s">
        <v>24326</v>
      </c>
    </row>
    <row r="7868" spans="1:8" x14ac:dyDescent="0.25">
      <c r="A7868" s="54">
        <v>7866</v>
      </c>
      <c r="B7868">
        <v>3508179119</v>
      </c>
      <c r="C7868" t="s">
        <v>14280</v>
      </c>
      <c r="D7868" t="s">
        <v>24656</v>
      </c>
      <c r="F7868" t="s">
        <v>24656</v>
      </c>
      <c r="G7868" t="s">
        <v>27808</v>
      </c>
      <c r="H7868" t="s">
        <v>27809</v>
      </c>
    </row>
    <row r="7869" spans="1:8" x14ac:dyDescent="0.25">
      <c r="A7869" s="54">
        <v>7867</v>
      </c>
      <c r="B7869">
        <v>3146124561</v>
      </c>
      <c r="C7869" t="s">
        <v>24659</v>
      </c>
      <c r="D7869" t="s">
        <v>24656</v>
      </c>
      <c r="F7869" t="s">
        <v>24656</v>
      </c>
      <c r="G7869" t="s">
        <v>27810</v>
      </c>
      <c r="H7869" t="s">
        <v>27811</v>
      </c>
    </row>
    <row r="7870" spans="1:8" x14ac:dyDescent="0.25">
      <c r="A7870" s="54">
        <v>7868</v>
      </c>
      <c r="B7870">
        <v>3104269297</v>
      </c>
      <c r="C7870" t="s">
        <v>14280</v>
      </c>
      <c r="D7870" t="s">
        <v>24656</v>
      </c>
      <c r="F7870" t="s">
        <v>24656</v>
      </c>
      <c r="G7870" t="s">
        <v>27812</v>
      </c>
      <c r="H7870" t="s">
        <v>19931</v>
      </c>
    </row>
    <row r="7871" spans="1:8" x14ac:dyDescent="0.25">
      <c r="A7871" s="54">
        <v>7869</v>
      </c>
      <c r="B7871">
        <v>3104247182</v>
      </c>
      <c r="C7871" t="s">
        <v>14280</v>
      </c>
      <c r="D7871" t="s">
        <v>24656</v>
      </c>
      <c r="F7871" t="s">
        <v>24656</v>
      </c>
      <c r="G7871" t="s">
        <v>27813</v>
      </c>
      <c r="H7871" t="s">
        <v>27814</v>
      </c>
    </row>
    <row r="7872" spans="1:8" x14ac:dyDescent="0.25">
      <c r="A7872" s="54">
        <v>7870</v>
      </c>
      <c r="B7872">
        <v>3006401478</v>
      </c>
      <c r="C7872" t="s">
        <v>14210</v>
      </c>
      <c r="D7872" t="s">
        <v>24656</v>
      </c>
      <c r="F7872" t="s">
        <v>24656</v>
      </c>
      <c r="G7872" t="s">
        <v>27815</v>
      </c>
      <c r="H7872" t="s">
        <v>27816</v>
      </c>
    </row>
    <row r="7873" spans="1:8" x14ac:dyDescent="0.25">
      <c r="A7873" s="54">
        <v>7871</v>
      </c>
      <c r="B7873">
        <v>3043445329</v>
      </c>
      <c r="C7873" t="s">
        <v>14280</v>
      </c>
      <c r="D7873" t="s">
        <v>24656</v>
      </c>
      <c r="F7873" t="s">
        <v>24656</v>
      </c>
      <c r="G7873" t="s">
        <v>27817</v>
      </c>
      <c r="H7873" t="s">
        <v>27818</v>
      </c>
    </row>
    <row r="7874" spans="1:8" x14ac:dyDescent="0.25">
      <c r="A7874" s="54">
        <v>7872</v>
      </c>
      <c r="B7874">
        <v>3145826628</v>
      </c>
      <c r="C7874" t="s">
        <v>14210</v>
      </c>
      <c r="D7874" t="s">
        <v>24656</v>
      </c>
      <c r="F7874" t="s">
        <v>24656</v>
      </c>
      <c r="G7874" t="s">
        <v>27819</v>
      </c>
      <c r="H7874" t="s">
        <v>27820</v>
      </c>
    </row>
    <row r="7875" spans="1:8" x14ac:dyDescent="0.25">
      <c r="A7875" s="54">
        <v>7873</v>
      </c>
      <c r="B7875">
        <v>3132103042</v>
      </c>
      <c r="C7875" t="s">
        <v>24677</v>
      </c>
      <c r="D7875" t="s">
        <v>24656</v>
      </c>
      <c r="F7875" t="s">
        <v>24656</v>
      </c>
      <c r="G7875" t="s">
        <v>27821</v>
      </c>
      <c r="H7875" t="s">
        <v>27822</v>
      </c>
    </row>
    <row r="7876" spans="1:8" x14ac:dyDescent="0.25">
      <c r="A7876" s="54">
        <v>7874</v>
      </c>
      <c r="B7876">
        <v>3157341020</v>
      </c>
      <c r="C7876" t="s">
        <v>24684</v>
      </c>
      <c r="D7876" t="s">
        <v>24656</v>
      </c>
      <c r="F7876" t="s">
        <v>24656</v>
      </c>
      <c r="G7876" t="s">
        <v>27823</v>
      </c>
      <c r="H7876" t="s">
        <v>27824</v>
      </c>
    </row>
    <row r="7877" spans="1:8" x14ac:dyDescent="0.25">
      <c r="A7877" s="54">
        <v>7875</v>
      </c>
      <c r="B7877">
        <v>3242034597</v>
      </c>
      <c r="C7877" t="s">
        <v>14280</v>
      </c>
      <c r="D7877" t="s">
        <v>24656</v>
      </c>
      <c r="F7877" t="s">
        <v>24656</v>
      </c>
      <c r="G7877" t="s">
        <v>25039</v>
      </c>
      <c r="H7877" t="s">
        <v>16013</v>
      </c>
    </row>
    <row r="7878" spans="1:8" x14ac:dyDescent="0.25">
      <c r="A7878" s="54">
        <v>7876</v>
      </c>
      <c r="B7878">
        <v>3107297923</v>
      </c>
      <c r="C7878" t="s">
        <v>14280</v>
      </c>
      <c r="D7878" t="s">
        <v>24656</v>
      </c>
      <c r="F7878" t="s">
        <v>24656</v>
      </c>
      <c r="G7878" t="s">
        <v>27825</v>
      </c>
      <c r="H7878" t="s">
        <v>27826</v>
      </c>
    </row>
    <row r="7879" spans="1:8" x14ac:dyDescent="0.25">
      <c r="A7879" s="54">
        <v>7877</v>
      </c>
      <c r="B7879">
        <v>3043888722</v>
      </c>
      <c r="C7879" t="s">
        <v>14210</v>
      </c>
      <c r="D7879" t="s">
        <v>24656</v>
      </c>
      <c r="F7879" t="s">
        <v>24656</v>
      </c>
      <c r="G7879" t="s">
        <v>27827</v>
      </c>
      <c r="H7879" t="s">
        <v>19389</v>
      </c>
    </row>
    <row r="7880" spans="1:8" x14ac:dyDescent="0.25">
      <c r="A7880" s="54">
        <v>7878</v>
      </c>
      <c r="B7880">
        <v>3007281958</v>
      </c>
      <c r="C7880" t="s">
        <v>14210</v>
      </c>
      <c r="D7880" t="s">
        <v>24656</v>
      </c>
      <c r="F7880" t="s">
        <v>24656</v>
      </c>
      <c r="G7880" t="s">
        <v>27828</v>
      </c>
      <c r="H7880" t="s">
        <v>27829</v>
      </c>
    </row>
    <row r="7881" spans="1:8" x14ac:dyDescent="0.25">
      <c r="A7881" s="54">
        <v>7879</v>
      </c>
      <c r="B7881">
        <v>3148943602</v>
      </c>
      <c r="C7881" t="s">
        <v>24750</v>
      </c>
      <c r="D7881" t="s">
        <v>24656</v>
      </c>
      <c r="F7881" t="s">
        <v>24656</v>
      </c>
      <c r="G7881" t="s">
        <v>27830</v>
      </c>
      <c r="H7881" t="s">
        <v>27831</v>
      </c>
    </row>
    <row r="7882" spans="1:8" x14ac:dyDescent="0.25">
      <c r="A7882" s="54">
        <v>7880</v>
      </c>
      <c r="B7882">
        <v>3122416012</v>
      </c>
      <c r="C7882" t="s">
        <v>24677</v>
      </c>
      <c r="D7882" t="s">
        <v>24656</v>
      </c>
      <c r="F7882" t="s">
        <v>24656</v>
      </c>
      <c r="G7882" t="s">
        <v>27832</v>
      </c>
      <c r="H7882" t="s">
        <v>27833</v>
      </c>
    </row>
    <row r="7883" spans="1:8" x14ac:dyDescent="0.25">
      <c r="A7883" s="54">
        <v>7881</v>
      </c>
      <c r="B7883">
        <v>3128933885</v>
      </c>
      <c r="C7883" t="s">
        <v>24677</v>
      </c>
      <c r="D7883" t="s">
        <v>24656</v>
      </c>
      <c r="F7883" t="s">
        <v>24656</v>
      </c>
      <c r="G7883" t="s">
        <v>27834</v>
      </c>
      <c r="H7883" t="s">
        <v>18451</v>
      </c>
    </row>
    <row r="7884" spans="1:8" x14ac:dyDescent="0.25">
      <c r="A7884" s="54">
        <v>7882</v>
      </c>
      <c r="B7884">
        <v>3207767071</v>
      </c>
      <c r="C7884" t="s">
        <v>24684</v>
      </c>
      <c r="D7884" t="s">
        <v>24656</v>
      </c>
      <c r="F7884" t="s">
        <v>24656</v>
      </c>
      <c r="G7884" t="s">
        <v>27835</v>
      </c>
      <c r="H7884" t="s">
        <v>14466</v>
      </c>
    </row>
    <row r="7885" spans="1:8" x14ac:dyDescent="0.25">
      <c r="A7885" s="54">
        <v>7883</v>
      </c>
      <c r="B7885">
        <v>3113331915</v>
      </c>
      <c r="C7885" t="s">
        <v>14280</v>
      </c>
      <c r="D7885" t="s">
        <v>24656</v>
      </c>
      <c r="F7885" t="s">
        <v>24656</v>
      </c>
      <c r="G7885" t="s">
        <v>27836</v>
      </c>
      <c r="H7885" t="s">
        <v>27837</v>
      </c>
    </row>
    <row r="7886" spans="1:8" x14ac:dyDescent="0.25">
      <c r="A7886" s="54">
        <v>7884</v>
      </c>
      <c r="B7886">
        <v>3193787922</v>
      </c>
      <c r="C7886" t="s">
        <v>20519</v>
      </c>
      <c r="D7886" t="s">
        <v>24656</v>
      </c>
      <c r="F7886" t="s">
        <v>24656</v>
      </c>
      <c r="G7886" t="s">
        <v>27838</v>
      </c>
      <c r="H7886" t="s">
        <v>14729</v>
      </c>
    </row>
    <row r="7887" spans="1:8" x14ac:dyDescent="0.25">
      <c r="A7887" s="54">
        <v>7885</v>
      </c>
      <c r="B7887">
        <v>3023272819</v>
      </c>
      <c r="C7887" t="s">
        <v>14210</v>
      </c>
      <c r="D7887" t="s">
        <v>24656</v>
      </c>
      <c r="F7887" t="s">
        <v>24656</v>
      </c>
      <c r="G7887" t="s">
        <v>27839</v>
      </c>
      <c r="H7887" t="s">
        <v>27840</v>
      </c>
    </row>
    <row r="7888" spans="1:8" x14ac:dyDescent="0.25">
      <c r="A7888" s="54">
        <v>7886</v>
      </c>
      <c r="B7888">
        <v>3104161397</v>
      </c>
      <c r="C7888" t="s">
        <v>14210</v>
      </c>
      <c r="D7888" t="s">
        <v>24656</v>
      </c>
      <c r="F7888" t="s">
        <v>24656</v>
      </c>
      <c r="G7888" t="s">
        <v>27841</v>
      </c>
      <c r="H7888" t="s">
        <v>27842</v>
      </c>
    </row>
    <row r="7889" spans="1:8" x14ac:dyDescent="0.25">
      <c r="A7889" s="54">
        <v>7887</v>
      </c>
      <c r="B7889">
        <v>3057680455</v>
      </c>
      <c r="C7889" t="s">
        <v>14210</v>
      </c>
      <c r="D7889" t="s">
        <v>24656</v>
      </c>
      <c r="F7889" t="s">
        <v>24656</v>
      </c>
      <c r="G7889" t="s">
        <v>27843</v>
      </c>
      <c r="H7889" t="s">
        <v>16866</v>
      </c>
    </row>
    <row r="7890" spans="1:8" x14ac:dyDescent="0.25">
      <c r="A7890" s="54">
        <v>7888</v>
      </c>
      <c r="B7890">
        <v>3004561068</v>
      </c>
      <c r="C7890" t="s">
        <v>14210</v>
      </c>
      <c r="D7890" t="s">
        <v>24656</v>
      </c>
      <c r="F7890" t="s">
        <v>24656</v>
      </c>
      <c r="G7890" t="s">
        <v>27844</v>
      </c>
      <c r="H7890" t="s">
        <v>27845</v>
      </c>
    </row>
    <row r="7891" spans="1:8" x14ac:dyDescent="0.25">
      <c r="A7891" s="54">
        <v>7889</v>
      </c>
      <c r="B7891">
        <v>3042491061</v>
      </c>
      <c r="C7891" t="s">
        <v>14280</v>
      </c>
      <c r="D7891" t="s">
        <v>24656</v>
      </c>
      <c r="F7891" t="s">
        <v>24656</v>
      </c>
      <c r="G7891" t="s">
        <v>27846</v>
      </c>
      <c r="H7891" t="s">
        <v>14809</v>
      </c>
    </row>
    <row r="7892" spans="1:8" x14ac:dyDescent="0.25">
      <c r="A7892" s="54">
        <v>7890</v>
      </c>
      <c r="B7892">
        <v>3103749910</v>
      </c>
      <c r="C7892" t="s">
        <v>14153</v>
      </c>
      <c r="D7892" t="s">
        <v>24656</v>
      </c>
      <c r="F7892" t="s">
        <v>24656</v>
      </c>
      <c r="G7892" t="s">
        <v>27847</v>
      </c>
      <c r="H7892" t="s">
        <v>14725</v>
      </c>
    </row>
    <row r="7893" spans="1:8" x14ac:dyDescent="0.25">
      <c r="A7893" s="54">
        <v>7891</v>
      </c>
      <c r="B7893">
        <v>3138760375</v>
      </c>
      <c r="C7893" t="s">
        <v>24677</v>
      </c>
      <c r="D7893" t="s">
        <v>24656</v>
      </c>
      <c r="F7893" t="s">
        <v>24656</v>
      </c>
      <c r="G7893" t="s">
        <v>27848</v>
      </c>
      <c r="H7893" t="s">
        <v>18048</v>
      </c>
    </row>
    <row r="7894" spans="1:8" x14ac:dyDescent="0.25">
      <c r="A7894" s="54">
        <v>7892</v>
      </c>
      <c r="B7894">
        <v>3117195957</v>
      </c>
      <c r="C7894" t="s">
        <v>24709</v>
      </c>
      <c r="D7894" t="s">
        <v>24656</v>
      </c>
      <c r="F7894" t="s">
        <v>24656</v>
      </c>
      <c r="G7894" t="s">
        <v>27849</v>
      </c>
      <c r="H7894" t="s">
        <v>27850</v>
      </c>
    </row>
    <row r="7895" spans="1:8" x14ac:dyDescent="0.25">
      <c r="A7895" s="54">
        <v>7893</v>
      </c>
      <c r="B7895">
        <v>3012254878</v>
      </c>
      <c r="C7895" t="s">
        <v>14280</v>
      </c>
      <c r="D7895" t="s">
        <v>24656</v>
      </c>
      <c r="F7895" t="s">
        <v>24656</v>
      </c>
      <c r="G7895" t="s">
        <v>27851</v>
      </c>
      <c r="H7895" t="s">
        <v>27852</v>
      </c>
    </row>
    <row r="7896" spans="1:8" x14ac:dyDescent="0.25">
      <c r="A7896" s="54">
        <v>7894</v>
      </c>
      <c r="B7896">
        <v>3157491155</v>
      </c>
      <c r="C7896" t="s">
        <v>20519</v>
      </c>
      <c r="D7896" t="s">
        <v>24656</v>
      </c>
      <c r="F7896" t="s">
        <v>24656</v>
      </c>
      <c r="G7896" t="s">
        <v>27853</v>
      </c>
      <c r="H7896" t="s">
        <v>14978</v>
      </c>
    </row>
    <row r="7897" spans="1:8" x14ac:dyDescent="0.25">
      <c r="A7897" s="54">
        <v>7895</v>
      </c>
      <c r="B7897">
        <v>3146118205</v>
      </c>
      <c r="C7897" t="s">
        <v>24731</v>
      </c>
      <c r="D7897" t="s">
        <v>24656</v>
      </c>
      <c r="F7897" t="s">
        <v>24656</v>
      </c>
      <c r="G7897" t="s">
        <v>27854</v>
      </c>
      <c r="H7897" t="s">
        <v>27855</v>
      </c>
    </row>
    <row r="7898" spans="1:8" x14ac:dyDescent="0.25">
      <c r="A7898" s="54">
        <v>7896</v>
      </c>
      <c r="B7898">
        <v>3214549076</v>
      </c>
      <c r="C7898" t="s">
        <v>14280</v>
      </c>
      <c r="D7898" t="s">
        <v>24656</v>
      </c>
      <c r="F7898" t="s">
        <v>24656</v>
      </c>
      <c r="G7898" t="s">
        <v>27856</v>
      </c>
      <c r="H7898" t="s">
        <v>27857</v>
      </c>
    </row>
    <row r="7899" spans="1:8" x14ac:dyDescent="0.25">
      <c r="A7899" s="54">
        <v>7897</v>
      </c>
      <c r="B7899">
        <v>3205568165</v>
      </c>
      <c r="C7899" t="s">
        <v>14210</v>
      </c>
      <c r="D7899" t="s">
        <v>24656</v>
      </c>
      <c r="F7899" t="s">
        <v>24656</v>
      </c>
      <c r="G7899" t="s">
        <v>27858</v>
      </c>
      <c r="H7899" t="s">
        <v>27859</v>
      </c>
    </row>
    <row r="7900" spans="1:8" x14ac:dyDescent="0.25">
      <c r="A7900" s="54">
        <v>7898</v>
      </c>
      <c r="B7900">
        <v>3124663741</v>
      </c>
      <c r="C7900" t="s">
        <v>14280</v>
      </c>
      <c r="D7900" t="s">
        <v>24656</v>
      </c>
      <c r="F7900" t="s">
        <v>24656</v>
      </c>
      <c r="G7900" t="s">
        <v>27860</v>
      </c>
      <c r="H7900" t="s">
        <v>14456</v>
      </c>
    </row>
    <row r="7901" spans="1:8" x14ac:dyDescent="0.25">
      <c r="A7901" s="54">
        <v>7899</v>
      </c>
      <c r="B7901">
        <v>3015564772</v>
      </c>
      <c r="C7901" t="s">
        <v>14210</v>
      </c>
      <c r="D7901" t="s">
        <v>24656</v>
      </c>
      <c r="F7901" t="s">
        <v>24656</v>
      </c>
      <c r="G7901" t="s">
        <v>27861</v>
      </c>
      <c r="H7901" t="s">
        <v>27862</v>
      </c>
    </row>
    <row r="7902" spans="1:8" x14ac:dyDescent="0.25">
      <c r="A7902" s="54">
        <v>7900</v>
      </c>
      <c r="B7902">
        <v>3226589930</v>
      </c>
      <c r="C7902" t="s">
        <v>14280</v>
      </c>
      <c r="D7902" t="s">
        <v>24656</v>
      </c>
      <c r="F7902" t="s">
        <v>24656</v>
      </c>
      <c r="G7902" t="s">
        <v>27863</v>
      </c>
      <c r="H7902" t="s">
        <v>27864</v>
      </c>
    </row>
    <row r="7903" spans="1:8" x14ac:dyDescent="0.25">
      <c r="A7903" s="54">
        <v>7901</v>
      </c>
      <c r="B7903">
        <v>3105115859</v>
      </c>
      <c r="C7903" t="s">
        <v>14280</v>
      </c>
      <c r="D7903" t="s">
        <v>24656</v>
      </c>
      <c r="F7903" t="s">
        <v>24656</v>
      </c>
      <c r="G7903" t="s">
        <v>27865</v>
      </c>
      <c r="H7903" t="s">
        <v>27866</v>
      </c>
    </row>
    <row r="7904" spans="1:8" x14ac:dyDescent="0.25">
      <c r="A7904" s="54">
        <v>7902</v>
      </c>
      <c r="B7904">
        <v>3148240625</v>
      </c>
      <c r="C7904" t="s">
        <v>14280</v>
      </c>
      <c r="D7904" t="s">
        <v>24656</v>
      </c>
      <c r="F7904" t="s">
        <v>24656</v>
      </c>
      <c r="G7904" t="s">
        <v>27867</v>
      </c>
      <c r="H7904" t="s">
        <v>15939</v>
      </c>
    </row>
    <row r="7905" spans="1:8" x14ac:dyDescent="0.25">
      <c r="A7905" s="54">
        <v>7903</v>
      </c>
      <c r="B7905">
        <v>3017056435</v>
      </c>
      <c r="C7905" t="s">
        <v>14280</v>
      </c>
      <c r="D7905" t="s">
        <v>24656</v>
      </c>
      <c r="F7905" t="s">
        <v>24656</v>
      </c>
      <c r="G7905" t="s">
        <v>27868</v>
      </c>
      <c r="H7905" t="s">
        <v>14749</v>
      </c>
    </row>
    <row r="7906" spans="1:8" x14ac:dyDescent="0.25">
      <c r="A7906" s="54">
        <v>7904</v>
      </c>
      <c r="B7906">
        <v>3232165850</v>
      </c>
      <c r="C7906" t="s">
        <v>14280</v>
      </c>
      <c r="D7906" t="s">
        <v>24656</v>
      </c>
      <c r="F7906" t="s">
        <v>24656</v>
      </c>
      <c r="G7906" t="s">
        <v>27869</v>
      </c>
      <c r="H7906" t="s">
        <v>19470</v>
      </c>
    </row>
    <row r="7907" spans="1:8" x14ac:dyDescent="0.25">
      <c r="A7907" s="54">
        <v>7905</v>
      </c>
      <c r="B7907">
        <v>3024688805</v>
      </c>
      <c r="C7907" t="s">
        <v>14280</v>
      </c>
      <c r="D7907" t="s">
        <v>24656</v>
      </c>
      <c r="F7907" t="s">
        <v>24656</v>
      </c>
      <c r="G7907" t="s">
        <v>27870</v>
      </c>
      <c r="H7907" t="s">
        <v>27871</v>
      </c>
    </row>
    <row r="7908" spans="1:8" x14ac:dyDescent="0.25">
      <c r="A7908" s="54">
        <v>7906</v>
      </c>
      <c r="B7908">
        <v>3126799363</v>
      </c>
      <c r="C7908" t="s">
        <v>14280</v>
      </c>
      <c r="D7908" t="s">
        <v>24656</v>
      </c>
      <c r="F7908" t="s">
        <v>24656</v>
      </c>
      <c r="G7908" t="s">
        <v>27872</v>
      </c>
      <c r="H7908" t="s">
        <v>27873</v>
      </c>
    </row>
    <row r="7909" spans="1:8" x14ac:dyDescent="0.25">
      <c r="A7909" s="54">
        <v>7907</v>
      </c>
      <c r="B7909">
        <v>3216947541</v>
      </c>
      <c r="C7909" t="s">
        <v>14280</v>
      </c>
      <c r="D7909" t="s">
        <v>24656</v>
      </c>
      <c r="F7909" t="s">
        <v>24656</v>
      </c>
      <c r="G7909" t="s">
        <v>27874</v>
      </c>
      <c r="H7909" t="s">
        <v>27875</v>
      </c>
    </row>
    <row r="7910" spans="1:8" x14ac:dyDescent="0.25">
      <c r="A7910" s="54">
        <v>7908</v>
      </c>
      <c r="B7910">
        <v>3117981295</v>
      </c>
      <c r="C7910" t="s">
        <v>24827</v>
      </c>
      <c r="D7910" t="s">
        <v>24656</v>
      </c>
      <c r="F7910" t="s">
        <v>24656</v>
      </c>
      <c r="G7910" t="s">
        <v>27876</v>
      </c>
      <c r="H7910" t="s">
        <v>14255</v>
      </c>
    </row>
    <row r="7911" spans="1:8" x14ac:dyDescent="0.25">
      <c r="A7911" s="54">
        <v>7909</v>
      </c>
      <c r="B7911">
        <v>3124758884</v>
      </c>
      <c r="C7911" t="s">
        <v>14280</v>
      </c>
      <c r="D7911" t="s">
        <v>24656</v>
      </c>
      <c r="F7911" t="s">
        <v>24656</v>
      </c>
      <c r="G7911" t="s">
        <v>27877</v>
      </c>
      <c r="H7911" t="s">
        <v>27878</v>
      </c>
    </row>
    <row r="7912" spans="1:8" x14ac:dyDescent="0.25">
      <c r="A7912" s="54">
        <v>7910</v>
      </c>
      <c r="B7912">
        <v>3116392872</v>
      </c>
      <c r="C7912" t="s">
        <v>24684</v>
      </c>
      <c r="D7912" t="s">
        <v>24656</v>
      </c>
      <c r="F7912" t="s">
        <v>24656</v>
      </c>
      <c r="G7912" t="s">
        <v>27879</v>
      </c>
      <c r="H7912" t="s">
        <v>15949</v>
      </c>
    </row>
    <row r="7913" spans="1:8" x14ac:dyDescent="0.25">
      <c r="A7913" s="54">
        <v>7911</v>
      </c>
      <c r="B7913">
        <v>3027785731</v>
      </c>
      <c r="C7913" t="s">
        <v>14280</v>
      </c>
      <c r="D7913" t="s">
        <v>24656</v>
      </c>
      <c r="F7913" t="s">
        <v>24656</v>
      </c>
      <c r="G7913" t="s">
        <v>27880</v>
      </c>
      <c r="H7913" t="s">
        <v>27881</v>
      </c>
    </row>
    <row r="7914" spans="1:8" x14ac:dyDescent="0.25">
      <c r="A7914" s="54">
        <v>7912</v>
      </c>
      <c r="B7914">
        <v>3148746425</v>
      </c>
      <c r="C7914" t="s">
        <v>24827</v>
      </c>
      <c r="D7914" t="s">
        <v>24656</v>
      </c>
      <c r="F7914" t="s">
        <v>24656</v>
      </c>
      <c r="G7914" t="s">
        <v>27882</v>
      </c>
      <c r="H7914" t="s">
        <v>14813</v>
      </c>
    </row>
    <row r="7915" spans="1:8" x14ac:dyDescent="0.25">
      <c r="A7915" s="54">
        <v>7913</v>
      </c>
      <c r="B7915">
        <v>3024890131</v>
      </c>
      <c r="C7915" t="s">
        <v>14280</v>
      </c>
      <c r="D7915" t="s">
        <v>24656</v>
      </c>
      <c r="F7915" t="s">
        <v>24656</v>
      </c>
      <c r="G7915" t="s">
        <v>27883</v>
      </c>
      <c r="H7915" t="s">
        <v>18043</v>
      </c>
    </row>
    <row r="7916" spans="1:8" x14ac:dyDescent="0.25">
      <c r="A7916" s="54">
        <v>7914</v>
      </c>
      <c r="B7916">
        <v>3044340388</v>
      </c>
      <c r="C7916" t="s">
        <v>14402</v>
      </c>
      <c r="D7916" t="s">
        <v>24656</v>
      </c>
      <c r="F7916" t="s">
        <v>24656</v>
      </c>
      <c r="G7916" t="s">
        <v>27884</v>
      </c>
      <c r="H7916" t="s">
        <v>27885</v>
      </c>
    </row>
    <row r="7917" spans="1:8" x14ac:dyDescent="0.25">
      <c r="A7917" s="54">
        <v>7915</v>
      </c>
      <c r="B7917">
        <v>3207538378</v>
      </c>
      <c r="C7917" t="s">
        <v>14280</v>
      </c>
      <c r="D7917" t="s">
        <v>24656</v>
      </c>
      <c r="F7917" t="s">
        <v>24656</v>
      </c>
      <c r="G7917" t="s">
        <v>27886</v>
      </c>
      <c r="H7917" t="s">
        <v>27887</v>
      </c>
    </row>
    <row r="7918" spans="1:8" x14ac:dyDescent="0.25">
      <c r="A7918" s="54">
        <v>7916</v>
      </c>
      <c r="B7918">
        <v>3506920150</v>
      </c>
      <c r="C7918" t="s">
        <v>14280</v>
      </c>
      <c r="D7918" t="s">
        <v>24656</v>
      </c>
      <c r="F7918" t="s">
        <v>24656</v>
      </c>
      <c r="G7918" t="s">
        <v>27888</v>
      </c>
      <c r="H7918" t="s">
        <v>16415</v>
      </c>
    </row>
    <row r="7919" spans="1:8" x14ac:dyDescent="0.25">
      <c r="A7919" s="54">
        <v>7917</v>
      </c>
      <c r="B7919">
        <v>3175585856</v>
      </c>
      <c r="C7919" t="s">
        <v>14280</v>
      </c>
      <c r="D7919" t="s">
        <v>24656</v>
      </c>
      <c r="F7919" t="s">
        <v>24656</v>
      </c>
      <c r="G7919" t="s">
        <v>27889</v>
      </c>
      <c r="H7919" t="s">
        <v>17711</v>
      </c>
    </row>
    <row r="7920" spans="1:8" x14ac:dyDescent="0.25">
      <c r="A7920" s="54">
        <v>7918</v>
      </c>
      <c r="B7920">
        <v>3226861490</v>
      </c>
      <c r="C7920" t="s">
        <v>14153</v>
      </c>
      <c r="D7920" t="s">
        <v>24656</v>
      </c>
      <c r="F7920" t="s">
        <v>24656</v>
      </c>
      <c r="G7920" t="s">
        <v>27890</v>
      </c>
      <c r="H7920" t="s">
        <v>16895</v>
      </c>
    </row>
    <row r="7921" spans="1:8" x14ac:dyDescent="0.25">
      <c r="A7921" s="54">
        <v>7919</v>
      </c>
      <c r="B7921">
        <v>3013128377</v>
      </c>
      <c r="C7921" t="s">
        <v>14280</v>
      </c>
      <c r="D7921" t="s">
        <v>24656</v>
      </c>
      <c r="F7921" t="s">
        <v>24656</v>
      </c>
      <c r="G7921" t="s">
        <v>27891</v>
      </c>
      <c r="H7921" t="s">
        <v>27892</v>
      </c>
    </row>
    <row r="7922" spans="1:8" x14ac:dyDescent="0.25">
      <c r="A7922" s="54">
        <v>7920</v>
      </c>
      <c r="B7922">
        <v>3145492224</v>
      </c>
      <c r="C7922" t="s">
        <v>14280</v>
      </c>
      <c r="D7922" t="s">
        <v>24656</v>
      </c>
      <c r="F7922" t="s">
        <v>24656</v>
      </c>
      <c r="G7922" t="s">
        <v>27893</v>
      </c>
      <c r="H7922" t="s">
        <v>27894</v>
      </c>
    </row>
    <row r="7923" spans="1:8" x14ac:dyDescent="0.25">
      <c r="A7923" s="54">
        <v>7921</v>
      </c>
      <c r="B7923">
        <v>3002392128</v>
      </c>
      <c r="C7923" t="s">
        <v>14280</v>
      </c>
      <c r="D7923" t="s">
        <v>24656</v>
      </c>
      <c r="F7923" t="s">
        <v>24656</v>
      </c>
      <c r="G7923" t="s">
        <v>27895</v>
      </c>
      <c r="H7923" t="s">
        <v>27896</v>
      </c>
    </row>
    <row r="7924" spans="1:8" x14ac:dyDescent="0.25">
      <c r="A7924" s="54">
        <v>7922</v>
      </c>
      <c r="B7924">
        <v>3002734794</v>
      </c>
      <c r="C7924" t="s">
        <v>14210</v>
      </c>
      <c r="D7924" t="s">
        <v>24656</v>
      </c>
      <c r="F7924" t="s">
        <v>24656</v>
      </c>
      <c r="G7924" t="s">
        <v>27897</v>
      </c>
      <c r="H7924" t="s">
        <v>27898</v>
      </c>
    </row>
    <row r="7925" spans="1:8" x14ac:dyDescent="0.25">
      <c r="A7925" s="54">
        <v>7923</v>
      </c>
      <c r="B7925">
        <v>3145524305</v>
      </c>
      <c r="C7925" t="s">
        <v>14280</v>
      </c>
      <c r="D7925" t="s">
        <v>24656</v>
      </c>
      <c r="F7925" t="s">
        <v>24656</v>
      </c>
      <c r="G7925" t="s">
        <v>27899</v>
      </c>
      <c r="H7925" t="s">
        <v>27900</v>
      </c>
    </row>
    <row r="7926" spans="1:8" x14ac:dyDescent="0.25">
      <c r="A7926" s="54">
        <v>7924</v>
      </c>
      <c r="B7926">
        <v>3004677831</v>
      </c>
      <c r="C7926" t="s">
        <v>14280</v>
      </c>
      <c r="D7926" t="s">
        <v>24656</v>
      </c>
      <c r="F7926" t="s">
        <v>24656</v>
      </c>
      <c r="G7926" t="s">
        <v>27901</v>
      </c>
      <c r="H7926" t="s">
        <v>27902</v>
      </c>
    </row>
    <row r="7927" spans="1:8" x14ac:dyDescent="0.25">
      <c r="A7927" s="54">
        <v>7925</v>
      </c>
      <c r="B7927">
        <v>3002695845</v>
      </c>
      <c r="C7927" t="s">
        <v>14280</v>
      </c>
      <c r="D7927" t="s">
        <v>24656</v>
      </c>
      <c r="F7927" t="s">
        <v>24656</v>
      </c>
      <c r="G7927" t="s">
        <v>27903</v>
      </c>
      <c r="H7927" t="s">
        <v>16203</v>
      </c>
    </row>
    <row r="7928" spans="1:8" x14ac:dyDescent="0.25">
      <c r="A7928" s="54">
        <v>7926</v>
      </c>
      <c r="B7928">
        <v>3116664065</v>
      </c>
      <c r="C7928" t="s">
        <v>24677</v>
      </c>
      <c r="D7928" t="s">
        <v>24656</v>
      </c>
      <c r="F7928" t="s">
        <v>24656</v>
      </c>
      <c r="G7928" t="s">
        <v>27904</v>
      </c>
      <c r="H7928" t="s">
        <v>14466</v>
      </c>
    </row>
    <row r="7929" spans="1:8" x14ac:dyDescent="0.25">
      <c r="A7929" s="54">
        <v>7927</v>
      </c>
      <c r="B7929">
        <v>3008958299</v>
      </c>
      <c r="C7929" t="s">
        <v>24684</v>
      </c>
      <c r="D7929" t="s">
        <v>24656</v>
      </c>
      <c r="F7929" t="s">
        <v>24656</v>
      </c>
      <c r="G7929" t="s">
        <v>27905</v>
      </c>
      <c r="H7929" t="s">
        <v>27906</v>
      </c>
    </row>
    <row r="7930" spans="1:8" x14ac:dyDescent="0.25">
      <c r="A7930" s="54">
        <v>7928</v>
      </c>
      <c r="B7930">
        <v>3137595513</v>
      </c>
      <c r="C7930" t="s">
        <v>24677</v>
      </c>
      <c r="D7930" t="s">
        <v>24656</v>
      </c>
      <c r="F7930" t="s">
        <v>24656</v>
      </c>
      <c r="G7930" t="s">
        <v>27907</v>
      </c>
      <c r="H7930" t="s">
        <v>18801</v>
      </c>
    </row>
    <row r="7931" spans="1:8" x14ac:dyDescent="0.25">
      <c r="A7931" s="54">
        <v>7929</v>
      </c>
      <c r="B7931">
        <v>3113088401</v>
      </c>
      <c r="C7931" t="s">
        <v>14280</v>
      </c>
      <c r="D7931" t="s">
        <v>24656</v>
      </c>
      <c r="F7931" t="s">
        <v>24656</v>
      </c>
      <c r="G7931" t="s">
        <v>27908</v>
      </c>
      <c r="H7931" t="s">
        <v>27909</v>
      </c>
    </row>
    <row r="7932" spans="1:8" x14ac:dyDescent="0.25">
      <c r="A7932" s="54">
        <v>7930</v>
      </c>
      <c r="B7932">
        <v>3137524419</v>
      </c>
      <c r="C7932" t="s">
        <v>14280</v>
      </c>
      <c r="D7932" t="s">
        <v>24656</v>
      </c>
      <c r="F7932" t="s">
        <v>24656</v>
      </c>
      <c r="G7932" t="s">
        <v>27910</v>
      </c>
      <c r="H7932" t="s">
        <v>17786</v>
      </c>
    </row>
    <row r="7933" spans="1:8" x14ac:dyDescent="0.25">
      <c r="A7933" s="54">
        <v>7931</v>
      </c>
      <c r="B7933">
        <v>3137969761</v>
      </c>
      <c r="C7933" t="s">
        <v>25247</v>
      </c>
      <c r="D7933" t="s">
        <v>24656</v>
      </c>
      <c r="F7933" t="s">
        <v>24656</v>
      </c>
      <c r="G7933" t="s">
        <v>27911</v>
      </c>
      <c r="H7933" t="s">
        <v>27912</v>
      </c>
    </row>
    <row r="7934" spans="1:8" x14ac:dyDescent="0.25">
      <c r="A7934" s="54">
        <v>7932</v>
      </c>
      <c r="B7934">
        <v>3195411526</v>
      </c>
      <c r="C7934" t="s">
        <v>14280</v>
      </c>
      <c r="D7934" t="s">
        <v>24656</v>
      </c>
      <c r="F7934" t="s">
        <v>24656</v>
      </c>
      <c r="G7934" t="s">
        <v>27913</v>
      </c>
      <c r="H7934" t="s">
        <v>18956</v>
      </c>
    </row>
    <row r="7935" spans="1:8" x14ac:dyDescent="0.25">
      <c r="A7935" s="54">
        <v>7933</v>
      </c>
      <c r="B7935">
        <v>3003247066</v>
      </c>
      <c r="C7935" t="s">
        <v>20519</v>
      </c>
      <c r="D7935" t="s">
        <v>24656</v>
      </c>
      <c r="F7935" t="s">
        <v>24656</v>
      </c>
      <c r="G7935" t="s">
        <v>27914</v>
      </c>
      <c r="H7935" t="s">
        <v>15302</v>
      </c>
    </row>
    <row r="7936" spans="1:8" x14ac:dyDescent="0.25">
      <c r="A7936" s="54">
        <v>7934</v>
      </c>
      <c r="B7936">
        <v>3136927081</v>
      </c>
      <c r="C7936" t="s">
        <v>14280</v>
      </c>
      <c r="D7936" t="s">
        <v>24656</v>
      </c>
      <c r="F7936" t="s">
        <v>24656</v>
      </c>
      <c r="G7936" t="s">
        <v>27915</v>
      </c>
      <c r="H7936" t="s">
        <v>27916</v>
      </c>
    </row>
    <row r="7937" spans="1:8" x14ac:dyDescent="0.25">
      <c r="A7937" s="54">
        <v>7935</v>
      </c>
      <c r="B7937">
        <v>3005151361</v>
      </c>
      <c r="C7937" t="s">
        <v>14280</v>
      </c>
      <c r="D7937" t="s">
        <v>24656</v>
      </c>
      <c r="F7937" t="s">
        <v>24656</v>
      </c>
      <c r="G7937" t="s">
        <v>27917</v>
      </c>
      <c r="H7937" t="s">
        <v>27918</v>
      </c>
    </row>
    <row r="7938" spans="1:8" x14ac:dyDescent="0.25">
      <c r="A7938" s="54">
        <v>7936</v>
      </c>
      <c r="B7938">
        <v>3234179041</v>
      </c>
      <c r="C7938" t="s">
        <v>24672</v>
      </c>
      <c r="D7938" t="s">
        <v>24656</v>
      </c>
      <c r="F7938" t="s">
        <v>24656</v>
      </c>
      <c r="G7938" t="s">
        <v>27919</v>
      </c>
      <c r="H7938" t="s">
        <v>15364</v>
      </c>
    </row>
    <row r="7939" spans="1:8" x14ac:dyDescent="0.25">
      <c r="A7939" s="54">
        <v>7937</v>
      </c>
      <c r="B7939">
        <v>3028327068</v>
      </c>
      <c r="C7939" t="s">
        <v>14280</v>
      </c>
      <c r="D7939" t="s">
        <v>24656</v>
      </c>
      <c r="F7939" t="s">
        <v>24656</v>
      </c>
      <c r="G7939" t="s">
        <v>27920</v>
      </c>
      <c r="H7939" t="s">
        <v>27921</v>
      </c>
    </row>
    <row r="7940" spans="1:8" x14ac:dyDescent="0.25">
      <c r="A7940" s="54">
        <v>7938</v>
      </c>
      <c r="B7940">
        <v>3044000138</v>
      </c>
      <c r="C7940" t="s">
        <v>14280</v>
      </c>
      <c r="D7940" t="s">
        <v>24656</v>
      </c>
      <c r="F7940" t="s">
        <v>24656</v>
      </c>
      <c r="G7940" t="s">
        <v>27922</v>
      </c>
      <c r="H7940" t="s">
        <v>16779</v>
      </c>
    </row>
    <row r="7941" spans="1:8" x14ac:dyDescent="0.25">
      <c r="A7941" s="54">
        <v>7939</v>
      </c>
      <c r="B7941">
        <v>3168361572</v>
      </c>
      <c r="C7941" t="s">
        <v>14280</v>
      </c>
      <c r="D7941" t="s">
        <v>24656</v>
      </c>
      <c r="F7941" t="s">
        <v>24656</v>
      </c>
      <c r="G7941" t="s">
        <v>27923</v>
      </c>
      <c r="H7941" t="s">
        <v>17152</v>
      </c>
    </row>
    <row r="7942" spans="1:8" x14ac:dyDescent="0.25">
      <c r="A7942" s="54">
        <v>7940</v>
      </c>
      <c r="B7942">
        <v>3006203733</v>
      </c>
      <c r="C7942" t="s">
        <v>14280</v>
      </c>
      <c r="D7942" t="s">
        <v>24656</v>
      </c>
      <c r="F7942" t="s">
        <v>24656</v>
      </c>
      <c r="G7942" t="s">
        <v>27924</v>
      </c>
      <c r="H7942" t="s">
        <v>18029</v>
      </c>
    </row>
    <row r="7943" spans="1:8" x14ac:dyDescent="0.25">
      <c r="A7943" s="54">
        <v>7941</v>
      </c>
      <c r="B7943">
        <v>3117858582</v>
      </c>
      <c r="C7943" t="s">
        <v>24973</v>
      </c>
      <c r="D7943" t="s">
        <v>24656</v>
      </c>
      <c r="F7943" t="s">
        <v>24656</v>
      </c>
      <c r="G7943" t="s">
        <v>27925</v>
      </c>
      <c r="H7943" t="s">
        <v>27926</v>
      </c>
    </row>
    <row r="7944" spans="1:8" x14ac:dyDescent="0.25">
      <c r="A7944" s="54">
        <v>7942</v>
      </c>
      <c r="B7944">
        <v>3195584969</v>
      </c>
      <c r="C7944" t="s">
        <v>24677</v>
      </c>
      <c r="D7944" t="s">
        <v>24656</v>
      </c>
      <c r="F7944" t="s">
        <v>24656</v>
      </c>
      <c r="G7944" t="s">
        <v>27927</v>
      </c>
      <c r="H7944" t="s">
        <v>27928</v>
      </c>
    </row>
    <row r="7945" spans="1:8" x14ac:dyDescent="0.25">
      <c r="A7945" s="54">
        <v>7943</v>
      </c>
      <c r="B7945">
        <v>3226760190</v>
      </c>
      <c r="C7945" t="s">
        <v>25104</v>
      </c>
      <c r="D7945" t="s">
        <v>24656</v>
      </c>
      <c r="F7945" t="s">
        <v>24656</v>
      </c>
      <c r="G7945" t="s">
        <v>27929</v>
      </c>
      <c r="H7945" t="s">
        <v>27930</v>
      </c>
    </row>
    <row r="7946" spans="1:8" x14ac:dyDescent="0.25">
      <c r="A7946" s="54">
        <v>7944</v>
      </c>
      <c r="B7946">
        <v>3054611361</v>
      </c>
      <c r="C7946" t="s">
        <v>14280</v>
      </c>
      <c r="D7946" t="s">
        <v>24656</v>
      </c>
      <c r="F7946" t="s">
        <v>24656</v>
      </c>
      <c r="G7946" t="s">
        <v>27931</v>
      </c>
      <c r="H7946" t="s">
        <v>15070</v>
      </c>
    </row>
    <row r="7947" spans="1:8" x14ac:dyDescent="0.25">
      <c r="A7947" s="54">
        <v>7945</v>
      </c>
      <c r="B7947">
        <v>3205811851</v>
      </c>
      <c r="C7947" t="s">
        <v>14210</v>
      </c>
      <c r="D7947" t="s">
        <v>24656</v>
      </c>
      <c r="F7947" t="s">
        <v>24656</v>
      </c>
      <c r="G7947" t="s">
        <v>27932</v>
      </c>
      <c r="H7947" t="s">
        <v>27933</v>
      </c>
    </row>
    <row r="7948" spans="1:8" x14ac:dyDescent="0.25">
      <c r="A7948" s="54">
        <v>7946</v>
      </c>
      <c r="B7948">
        <v>3015394311</v>
      </c>
      <c r="C7948" t="s">
        <v>20519</v>
      </c>
      <c r="D7948" t="s">
        <v>24656</v>
      </c>
      <c r="F7948" t="s">
        <v>24656</v>
      </c>
      <c r="G7948" t="s">
        <v>27934</v>
      </c>
      <c r="H7948" t="s">
        <v>14668</v>
      </c>
    </row>
    <row r="7949" spans="1:8" x14ac:dyDescent="0.25">
      <c r="A7949" s="54">
        <v>7947</v>
      </c>
      <c r="B7949">
        <v>3133989055</v>
      </c>
      <c r="C7949" t="s">
        <v>24690</v>
      </c>
      <c r="D7949" t="s">
        <v>24656</v>
      </c>
      <c r="F7949" t="s">
        <v>24656</v>
      </c>
      <c r="G7949" t="s">
        <v>27935</v>
      </c>
      <c r="H7949" t="s">
        <v>27936</v>
      </c>
    </row>
    <row r="7950" spans="1:8" x14ac:dyDescent="0.25">
      <c r="A7950" s="54">
        <v>7948</v>
      </c>
      <c r="B7950">
        <v>3137716438</v>
      </c>
      <c r="C7950" t="s">
        <v>14153</v>
      </c>
      <c r="D7950" t="s">
        <v>24656</v>
      </c>
      <c r="F7950" t="s">
        <v>24656</v>
      </c>
      <c r="G7950" t="s">
        <v>27937</v>
      </c>
      <c r="H7950" t="s">
        <v>27938</v>
      </c>
    </row>
    <row r="7951" spans="1:8" x14ac:dyDescent="0.25">
      <c r="A7951" s="54">
        <v>7949</v>
      </c>
      <c r="B7951">
        <v>3157928643</v>
      </c>
      <c r="C7951" t="s">
        <v>24684</v>
      </c>
      <c r="D7951" t="s">
        <v>24656</v>
      </c>
      <c r="F7951" t="s">
        <v>24656</v>
      </c>
      <c r="G7951" t="s">
        <v>27939</v>
      </c>
      <c r="H7951" t="s">
        <v>27940</v>
      </c>
    </row>
    <row r="7952" spans="1:8" x14ac:dyDescent="0.25">
      <c r="A7952" s="54">
        <v>7950</v>
      </c>
      <c r="B7952">
        <v>3005156007</v>
      </c>
      <c r="C7952" t="s">
        <v>14280</v>
      </c>
      <c r="D7952" t="s">
        <v>24656</v>
      </c>
      <c r="F7952" t="s">
        <v>24656</v>
      </c>
      <c r="G7952" t="s">
        <v>27941</v>
      </c>
      <c r="H7952" t="s">
        <v>17840</v>
      </c>
    </row>
    <row r="7953" spans="1:8" x14ac:dyDescent="0.25">
      <c r="A7953" s="54">
        <v>7951</v>
      </c>
      <c r="B7953">
        <v>3154730039</v>
      </c>
      <c r="C7953" t="s">
        <v>14210</v>
      </c>
      <c r="D7953" t="s">
        <v>24656</v>
      </c>
      <c r="F7953" t="s">
        <v>24656</v>
      </c>
      <c r="G7953" t="s">
        <v>27942</v>
      </c>
      <c r="H7953" t="s">
        <v>26232</v>
      </c>
    </row>
    <row r="7954" spans="1:8" x14ac:dyDescent="0.25">
      <c r="A7954" s="54">
        <v>7952</v>
      </c>
      <c r="B7954">
        <v>3104551861</v>
      </c>
      <c r="C7954" t="s">
        <v>24677</v>
      </c>
      <c r="D7954" t="s">
        <v>24656</v>
      </c>
      <c r="F7954" t="s">
        <v>24656</v>
      </c>
      <c r="G7954" t="s">
        <v>27943</v>
      </c>
      <c r="H7954" t="s">
        <v>27944</v>
      </c>
    </row>
    <row r="7955" spans="1:8" x14ac:dyDescent="0.25">
      <c r="A7955" s="54">
        <v>7953</v>
      </c>
      <c r="B7955">
        <v>3218484315</v>
      </c>
      <c r="C7955" t="s">
        <v>24684</v>
      </c>
      <c r="D7955" t="s">
        <v>24656</v>
      </c>
      <c r="F7955" t="s">
        <v>24656</v>
      </c>
      <c r="G7955" t="s">
        <v>27945</v>
      </c>
      <c r="H7955" t="s">
        <v>27946</v>
      </c>
    </row>
    <row r="7956" spans="1:8" x14ac:dyDescent="0.25">
      <c r="A7956" s="54">
        <v>7954</v>
      </c>
      <c r="B7956">
        <v>3116375972</v>
      </c>
      <c r="C7956" t="s">
        <v>14210</v>
      </c>
      <c r="D7956" t="s">
        <v>24656</v>
      </c>
      <c r="F7956" t="s">
        <v>24656</v>
      </c>
      <c r="G7956" t="s">
        <v>27947</v>
      </c>
      <c r="H7956" t="s">
        <v>27948</v>
      </c>
    </row>
    <row r="7957" spans="1:8" x14ac:dyDescent="0.25">
      <c r="A7957" s="54">
        <v>7955</v>
      </c>
      <c r="B7957">
        <v>3012825983</v>
      </c>
      <c r="C7957" t="s">
        <v>24672</v>
      </c>
      <c r="D7957" t="s">
        <v>24656</v>
      </c>
      <c r="F7957" t="s">
        <v>24656</v>
      </c>
      <c r="G7957" t="s">
        <v>27949</v>
      </c>
      <c r="H7957" t="s">
        <v>27950</v>
      </c>
    </row>
    <row r="7958" spans="1:8" x14ac:dyDescent="0.25">
      <c r="A7958" s="54">
        <v>7956</v>
      </c>
      <c r="B7958">
        <v>3206143598</v>
      </c>
      <c r="C7958" t="s">
        <v>14210</v>
      </c>
      <c r="D7958" t="s">
        <v>24656</v>
      </c>
      <c r="F7958" t="s">
        <v>24656</v>
      </c>
      <c r="G7958" t="s">
        <v>27951</v>
      </c>
      <c r="H7958" t="s">
        <v>27952</v>
      </c>
    </row>
    <row r="7959" spans="1:8" x14ac:dyDescent="0.25">
      <c r="A7959" s="54">
        <v>7957</v>
      </c>
      <c r="B7959">
        <v>3128217173</v>
      </c>
      <c r="C7959" t="s">
        <v>14153</v>
      </c>
      <c r="D7959" t="s">
        <v>24656</v>
      </c>
      <c r="F7959" t="s">
        <v>24656</v>
      </c>
      <c r="G7959" t="s">
        <v>27953</v>
      </c>
      <c r="H7959" t="s">
        <v>27954</v>
      </c>
    </row>
    <row r="7960" spans="1:8" x14ac:dyDescent="0.25">
      <c r="A7960" s="54">
        <v>7958</v>
      </c>
      <c r="B7960">
        <v>3146057937</v>
      </c>
      <c r="C7960" t="s">
        <v>14280</v>
      </c>
      <c r="D7960" t="s">
        <v>24656</v>
      </c>
      <c r="F7960" t="s">
        <v>24656</v>
      </c>
      <c r="G7960" t="s">
        <v>27955</v>
      </c>
      <c r="H7960" t="s">
        <v>27956</v>
      </c>
    </row>
    <row r="7961" spans="1:8" x14ac:dyDescent="0.25">
      <c r="A7961" s="54">
        <v>7959</v>
      </c>
      <c r="B7961">
        <v>3137493510</v>
      </c>
      <c r="C7961" t="s">
        <v>27957</v>
      </c>
      <c r="D7961" t="s">
        <v>24656</v>
      </c>
      <c r="F7961" t="s">
        <v>24656</v>
      </c>
      <c r="G7961" t="s">
        <v>27958</v>
      </c>
      <c r="H7961" t="s">
        <v>27959</v>
      </c>
    </row>
    <row r="7962" spans="1:8" x14ac:dyDescent="0.25">
      <c r="A7962" s="54">
        <v>7960</v>
      </c>
      <c r="B7962">
        <v>3007492144</v>
      </c>
      <c r="C7962" t="s">
        <v>14280</v>
      </c>
      <c r="D7962" t="s">
        <v>24656</v>
      </c>
      <c r="F7962" t="s">
        <v>24656</v>
      </c>
      <c r="G7962" t="s">
        <v>27960</v>
      </c>
      <c r="H7962" t="s">
        <v>27961</v>
      </c>
    </row>
    <row r="7963" spans="1:8" x14ac:dyDescent="0.25">
      <c r="A7963" s="54">
        <v>7961</v>
      </c>
      <c r="B7963">
        <v>3104448903</v>
      </c>
      <c r="C7963" t="s">
        <v>14072</v>
      </c>
      <c r="D7963" t="s">
        <v>24656</v>
      </c>
      <c r="F7963" t="s">
        <v>24656</v>
      </c>
      <c r="G7963" t="s">
        <v>27962</v>
      </c>
      <c r="H7963" t="s">
        <v>27963</v>
      </c>
    </row>
    <row r="7964" spans="1:8" x14ac:dyDescent="0.25">
      <c r="A7964" s="54">
        <v>7962</v>
      </c>
      <c r="B7964">
        <v>3147272538</v>
      </c>
      <c r="C7964" t="s">
        <v>14280</v>
      </c>
      <c r="D7964" t="s">
        <v>24656</v>
      </c>
      <c r="F7964" t="s">
        <v>24656</v>
      </c>
      <c r="G7964" t="s">
        <v>27964</v>
      </c>
      <c r="H7964" t="s">
        <v>16864</v>
      </c>
    </row>
    <row r="7965" spans="1:8" x14ac:dyDescent="0.25">
      <c r="A7965" s="54">
        <v>7963</v>
      </c>
      <c r="B7965">
        <v>3008359865</v>
      </c>
      <c r="C7965" t="s">
        <v>24677</v>
      </c>
      <c r="D7965" t="s">
        <v>24656</v>
      </c>
      <c r="F7965" t="s">
        <v>24656</v>
      </c>
      <c r="G7965" t="s">
        <v>27965</v>
      </c>
      <c r="H7965" t="s">
        <v>14957</v>
      </c>
    </row>
    <row r="7966" spans="1:8" x14ac:dyDescent="0.25">
      <c r="A7966" s="54">
        <v>7964</v>
      </c>
      <c r="B7966">
        <v>3160496292</v>
      </c>
      <c r="C7966" t="s">
        <v>14280</v>
      </c>
      <c r="D7966" t="s">
        <v>24656</v>
      </c>
      <c r="F7966" t="s">
        <v>24656</v>
      </c>
      <c r="G7966" t="s">
        <v>27966</v>
      </c>
      <c r="H7966" t="s">
        <v>27967</v>
      </c>
    </row>
    <row r="7967" spans="1:8" x14ac:dyDescent="0.25">
      <c r="A7967" s="54">
        <v>7965</v>
      </c>
      <c r="B7967">
        <v>3178765672</v>
      </c>
      <c r="C7967" t="s">
        <v>25110</v>
      </c>
      <c r="D7967" t="s">
        <v>24656</v>
      </c>
      <c r="F7967" t="s">
        <v>24656</v>
      </c>
      <c r="G7967" t="s">
        <v>27968</v>
      </c>
      <c r="H7967" t="s">
        <v>15608</v>
      </c>
    </row>
    <row r="7968" spans="1:8" x14ac:dyDescent="0.25">
      <c r="A7968" s="54">
        <v>7966</v>
      </c>
      <c r="B7968">
        <v>3157128175</v>
      </c>
      <c r="C7968" t="s">
        <v>14280</v>
      </c>
      <c r="D7968" t="s">
        <v>24656</v>
      </c>
      <c r="F7968" t="s">
        <v>24656</v>
      </c>
      <c r="G7968" t="s">
        <v>27969</v>
      </c>
      <c r="H7968" t="s">
        <v>22074</v>
      </c>
    </row>
    <row r="7969" spans="1:8" x14ac:dyDescent="0.25">
      <c r="A7969" s="54">
        <v>7967</v>
      </c>
      <c r="B7969">
        <v>3184834235</v>
      </c>
      <c r="C7969" t="s">
        <v>14280</v>
      </c>
      <c r="D7969" t="s">
        <v>24656</v>
      </c>
      <c r="F7969" t="s">
        <v>24656</v>
      </c>
      <c r="G7969" t="s">
        <v>27970</v>
      </c>
      <c r="H7969" t="s">
        <v>18541</v>
      </c>
    </row>
    <row r="7970" spans="1:8" x14ac:dyDescent="0.25">
      <c r="A7970" s="54">
        <v>7968</v>
      </c>
      <c r="B7970">
        <v>3027827234</v>
      </c>
      <c r="C7970" t="s">
        <v>24677</v>
      </c>
      <c r="D7970" t="s">
        <v>24656</v>
      </c>
      <c r="F7970" t="s">
        <v>24656</v>
      </c>
      <c r="G7970" t="s">
        <v>27971</v>
      </c>
      <c r="H7970" t="s">
        <v>27972</v>
      </c>
    </row>
    <row r="7971" spans="1:8" x14ac:dyDescent="0.25">
      <c r="A7971" s="54">
        <v>7969</v>
      </c>
      <c r="B7971">
        <v>3105567745</v>
      </c>
      <c r="C7971" t="s">
        <v>24672</v>
      </c>
      <c r="D7971" t="s">
        <v>24656</v>
      </c>
      <c r="F7971" t="s">
        <v>24656</v>
      </c>
      <c r="G7971" t="s">
        <v>27973</v>
      </c>
      <c r="H7971" t="s">
        <v>27974</v>
      </c>
    </row>
    <row r="7972" spans="1:8" x14ac:dyDescent="0.25">
      <c r="A7972" s="54">
        <v>7970</v>
      </c>
      <c r="B7972">
        <v>3045488566</v>
      </c>
      <c r="C7972" t="s">
        <v>26370</v>
      </c>
      <c r="D7972" t="s">
        <v>24656</v>
      </c>
      <c r="F7972" t="s">
        <v>24656</v>
      </c>
      <c r="G7972" t="s">
        <v>27975</v>
      </c>
      <c r="H7972" t="s">
        <v>24683</v>
      </c>
    </row>
    <row r="7973" spans="1:8" x14ac:dyDescent="0.25">
      <c r="A7973" s="54">
        <v>7971</v>
      </c>
      <c r="B7973">
        <v>3207377268</v>
      </c>
      <c r="C7973" t="s">
        <v>14280</v>
      </c>
      <c r="D7973" t="s">
        <v>24656</v>
      </c>
      <c r="F7973" t="s">
        <v>24656</v>
      </c>
      <c r="G7973" t="s">
        <v>27976</v>
      </c>
      <c r="H7973" t="s">
        <v>27977</v>
      </c>
    </row>
    <row r="7974" spans="1:8" x14ac:dyDescent="0.25">
      <c r="A7974" s="54">
        <v>7972</v>
      </c>
      <c r="B7974">
        <v>3005591246</v>
      </c>
      <c r="C7974" t="s">
        <v>14280</v>
      </c>
      <c r="D7974" t="s">
        <v>24656</v>
      </c>
      <c r="F7974" t="s">
        <v>24656</v>
      </c>
      <c r="G7974" t="s">
        <v>27978</v>
      </c>
      <c r="H7974" t="s">
        <v>15668</v>
      </c>
    </row>
    <row r="7975" spans="1:8" x14ac:dyDescent="0.25">
      <c r="A7975" s="54">
        <v>7973</v>
      </c>
      <c r="B7975">
        <v>3008463439</v>
      </c>
      <c r="C7975" t="s">
        <v>14280</v>
      </c>
      <c r="D7975" t="s">
        <v>24656</v>
      </c>
      <c r="F7975" t="s">
        <v>24656</v>
      </c>
      <c r="G7975" t="s">
        <v>27979</v>
      </c>
      <c r="H7975" t="s">
        <v>27980</v>
      </c>
    </row>
    <row r="7976" spans="1:8" x14ac:dyDescent="0.25">
      <c r="A7976" s="54">
        <v>7974</v>
      </c>
      <c r="B7976">
        <v>3015270136</v>
      </c>
      <c r="C7976" t="s">
        <v>14280</v>
      </c>
      <c r="D7976" t="s">
        <v>24656</v>
      </c>
      <c r="F7976" t="s">
        <v>24656</v>
      </c>
      <c r="G7976" t="s">
        <v>27981</v>
      </c>
      <c r="H7976" t="s">
        <v>27982</v>
      </c>
    </row>
    <row r="7977" spans="1:8" x14ac:dyDescent="0.25">
      <c r="A7977" s="54">
        <v>7975</v>
      </c>
      <c r="B7977">
        <v>3154367100</v>
      </c>
      <c r="C7977" t="s">
        <v>14280</v>
      </c>
      <c r="D7977" t="s">
        <v>24656</v>
      </c>
      <c r="F7977" t="s">
        <v>24656</v>
      </c>
      <c r="G7977" t="s">
        <v>27983</v>
      </c>
      <c r="H7977" t="s">
        <v>27984</v>
      </c>
    </row>
    <row r="7978" spans="1:8" x14ac:dyDescent="0.25">
      <c r="A7978" s="54">
        <v>7976</v>
      </c>
      <c r="B7978">
        <v>3006168809</v>
      </c>
      <c r="C7978" t="s">
        <v>24684</v>
      </c>
      <c r="D7978" t="s">
        <v>24656</v>
      </c>
      <c r="F7978" t="s">
        <v>24656</v>
      </c>
      <c r="G7978" t="s">
        <v>27985</v>
      </c>
      <c r="H7978" t="s">
        <v>27986</v>
      </c>
    </row>
    <row r="7979" spans="1:8" x14ac:dyDescent="0.25">
      <c r="A7979" s="54">
        <v>7977</v>
      </c>
      <c r="B7979">
        <v>3136148392</v>
      </c>
      <c r="C7979" t="s">
        <v>14210</v>
      </c>
      <c r="D7979" t="s">
        <v>24656</v>
      </c>
      <c r="F7979" t="s">
        <v>24656</v>
      </c>
      <c r="G7979" t="s">
        <v>27987</v>
      </c>
      <c r="H7979" t="s">
        <v>27988</v>
      </c>
    </row>
    <row r="7980" spans="1:8" x14ac:dyDescent="0.25">
      <c r="A7980" s="54">
        <v>7978</v>
      </c>
      <c r="B7980">
        <v>3195638052</v>
      </c>
      <c r="C7980" t="s">
        <v>14280</v>
      </c>
      <c r="D7980" t="s">
        <v>24656</v>
      </c>
      <c r="F7980" t="s">
        <v>24656</v>
      </c>
      <c r="G7980" t="s">
        <v>27989</v>
      </c>
      <c r="H7980" t="s">
        <v>18479</v>
      </c>
    </row>
    <row r="7981" spans="1:8" x14ac:dyDescent="0.25">
      <c r="A7981" s="54">
        <v>7979</v>
      </c>
      <c r="B7981">
        <v>3147354211</v>
      </c>
      <c r="C7981" t="s">
        <v>14210</v>
      </c>
      <c r="D7981" t="s">
        <v>24656</v>
      </c>
      <c r="F7981" t="s">
        <v>24656</v>
      </c>
      <c r="G7981" t="s">
        <v>27990</v>
      </c>
      <c r="H7981" t="s">
        <v>14144</v>
      </c>
    </row>
    <row r="7982" spans="1:8" x14ac:dyDescent="0.25">
      <c r="A7982" s="54">
        <v>7980</v>
      </c>
      <c r="B7982">
        <v>3017268096</v>
      </c>
      <c r="C7982" t="s">
        <v>14280</v>
      </c>
      <c r="D7982" t="s">
        <v>24656</v>
      </c>
      <c r="F7982" t="s">
        <v>24656</v>
      </c>
      <c r="G7982" t="s">
        <v>27991</v>
      </c>
      <c r="H7982" t="s">
        <v>15900</v>
      </c>
    </row>
    <row r="7983" spans="1:8" x14ac:dyDescent="0.25">
      <c r="A7983" s="54">
        <v>7981</v>
      </c>
      <c r="B7983">
        <v>3003330056</v>
      </c>
      <c r="C7983" t="s">
        <v>14280</v>
      </c>
      <c r="D7983" t="s">
        <v>24656</v>
      </c>
      <c r="F7983" t="s">
        <v>24656</v>
      </c>
      <c r="G7983" t="s">
        <v>27992</v>
      </c>
      <c r="H7983" t="s">
        <v>27993</v>
      </c>
    </row>
    <row r="7984" spans="1:8" x14ac:dyDescent="0.25">
      <c r="A7984" s="54">
        <v>7982</v>
      </c>
      <c r="B7984">
        <v>3137183040</v>
      </c>
      <c r="C7984" t="s">
        <v>14280</v>
      </c>
      <c r="D7984" t="s">
        <v>24656</v>
      </c>
      <c r="F7984" t="s">
        <v>24656</v>
      </c>
      <c r="G7984" t="s">
        <v>27994</v>
      </c>
      <c r="H7984" t="s">
        <v>27995</v>
      </c>
    </row>
    <row r="7985" spans="1:8" x14ac:dyDescent="0.25">
      <c r="A7985" s="54">
        <v>7983</v>
      </c>
      <c r="B7985">
        <v>3116273736</v>
      </c>
      <c r="C7985" t="s">
        <v>14280</v>
      </c>
      <c r="D7985" t="s">
        <v>24656</v>
      </c>
      <c r="F7985" t="s">
        <v>24656</v>
      </c>
      <c r="G7985" t="s">
        <v>27996</v>
      </c>
      <c r="H7985" t="s">
        <v>27997</v>
      </c>
    </row>
    <row r="7986" spans="1:8" x14ac:dyDescent="0.25">
      <c r="A7986" s="54">
        <v>7984</v>
      </c>
      <c r="B7986">
        <v>3233579849</v>
      </c>
      <c r="C7986" t="s">
        <v>14280</v>
      </c>
      <c r="D7986" t="s">
        <v>24656</v>
      </c>
      <c r="F7986" t="s">
        <v>24656</v>
      </c>
      <c r="G7986" t="s">
        <v>27998</v>
      </c>
      <c r="H7986" t="s">
        <v>25897</v>
      </c>
    </row>
    <row r="7987" spans="1:8" x14ac:dyDescent="0.25">
      <c r="A7987" s="54">
        <v>7985</v>
      </c>
      <c r="B7987">
        <v>3116022752</v>
      </c>
      <c r="C7987" t="s">
        <v>14280</v>
      </c>
      <c r="D7987" t="s">
        <v>24656</v>
      </c>
      <c r="F7987" t="s">
        <v>24656</v>
      </c>
      <c r="G7987" t="s">
        <v>27999</v>
      </c>
      <c r="H7987" t="s">
        <v>28000</v>
      </c>
    </row>
    <row r="7988" spans="1:8" x14ac:dyDescent="0.25">
      <c r="A7988" s="54">
        <v>7986</v>
      </c>
      <c r="B7988">
        <v>3044282573</v>
      </c>
      <c r="C7988" t="s">
        <v>14280</v>
      </c>
      <c r="D7988" t="s">
        <v>24656</v>
      </c>
      <c r="F7988" t="s">
        <v>24656</v>
      </c>
      <c r="G7988" t="s">
        <v>28001</v>
      </c>
      <c r="H7988" t="s">
        <v>19164</v>
      </c>
    </row>
    <row r="7989" spans="1:8" x14ac:dyDescent="0.25">
      <c r="A7989" s="54">
        <v>7987</v>
      </c>
      <c r="B7989">
        <v>3028059582</v>
      </c>
      <c r="C7989" t="s">
        <v>24989</v>
      </c>
      <c r="D7989" t="s">
        <v>24656</v>
      </c>
      <c r="F7989" t="s">
        <v>24656</v>
      </c>
      <c r="G7989" t="s">
        <v>28002</v>
      </c>
      <c r="H7989" t="s">
        <v>14764</v>
      </c>
    </row>
    <row r="7990" spans="1:8" x14ac:dyDescent="0.25">
      <c r="A7990" s="54">
        <v>7988</v>
      </c>
      <c r="B7990">
        <v>3225570457</v>
      </c>
      <c r="C7990" t="s">
        <v>14210</v>
      </c>
      <c r="D7990" t="s">
        <v>24656</v>
      </c>
      <c r="F7990" t="s">
        <v>24656</v>
      </c>
      <c r="G7990" t="s">
        <v>28003</v>
      </c>
      <c r="H7990" t="s">
        <v>28004</v>
      </c>
    </row>
    <row r="7991" spans="1:8" x14ac:dyDescent="0.25">
      <c r="A7991" s="54">
        <v>7989</v>
      </c>
      <c r="B7991">
        <v>3023329018</v>
      </c>
      <c r="C7991" t="s">
        <v>14280</v>
      </c>
      <c r="D7991" t="s">
        <v>24656</v>
      </c>
      <c r="F7991" t="s">
        <v>24656</v>
      </c>
      <c r="G7991" t="s">
        <v>28005</v>
      </c>
      <c r="H7991" t="s">
        <v>28006</v>
      </c>
    </row>
    <row r="7992" spans="1:8" x14ac:dyDescent="0.25">
      <c r="A7992" s="54">
        <v>7990</v>
      </c>
      <c r="B7992">
        <v>3136035698</v>
      </c>
      <c r="C7992" t="s">
        <v>24989</v>
      </c>
      <c r="D7992" t="s">
        <v>24656</v>
      </c>
      <c r="F7992" t="s">
        <v>24656</v>
      </c>
      <c r="G7992" t="s">
        <v>28007</v>
      </c>
      <c r="H7992" t="s">
        <v>14536</v>
      </c>
    </row>
    <row r="7993" spans="1:8" x14ac:dyDescent="0.25">
      <c r="A7993" s="54">
        <v>7991</v>
      </c>
      <c r="B7993">
        <v>3104980038</v>
      </c>
      <c r="C7993" t="s">
        <v>24677</v>
      </c>
      <c r="D7993" t="s">
        <v>24656</v>
      </c>
      <c r="F7993" t="s">
        <v>24656</v>
      </c>
      <c r="G7993" t="s">
        <v>28008</v>
      </c>
      <c r="H7993" t="s">
        <v>28009</v>
      </c>
    </row>
    <row r="7994" spans="1:8" x14ac:dyDescent="0.25">
      <c r="A7994" s="54">
        <v>7992</v>
      </c>
      <c r="B7994">
        <v>3012748342</v>
      </c>
      <c r="C7994" t="s">
        <v>24750</v>
      </c>
      <c r="D7994" t="s">
        <v>24656</v>
      </c>
      <c r="F7994" t="s">
        <v>24656</v>
      </c>
      <c r="G7994" t="s">
        <v>28010</v>
      </c>
      <c r="H7994" t="s">
        <v>28011</v>
      </c>
    </row>
    <row r="7995" spans="1:8" x14ac:dyDescent="0.25">
      <c r="A7995" s="54">
        <v>7993</v>
      </c>
      <c r="B7995">
        <v>3193880677</v>
      </c>
      <c r="C7995" t="s">
        <v>14280</v>
      </c>
      <c r="D7995" t="s">
        <v>24656</v>
      </c>
      <c r="F7995" t="s">
        <v>24656</v>
      </c>
      <c r="G7995" t="s">
        <v>28012</v>
      </c>
      <c r="H7995" t="s">
        <v>17062</v>
      </c>
    </row>
    <row r="7996" spans="1:8" x14ac:dyDescent="0.25">
      <c r="A7996" s="54">
        <v>7994</v>
      </c>
      <c r="B7996">
        <v>3113211741</v>
      </c>
      <c r="C7996" t="s">
        <v>14280</v>
      </c>
      <c r="D7996" t="s">
        <v>24656</v>
      </c>
      <c r="F7996" t="s">
        <v>24656</v>
      </c>
      <c r="G7996" t="s">
        <v>28013</v>
      </c>
      <c r="H7996" t="s">
        <v>14142</v>
      </c>
    </row>
    <row r="7997" spans="1:8" x14ac:dyDescent="0.25">
      <c r="A7997" s="54">
        <v>7995</v>
      </c>
      <c r="B7997">
        <v>3183693344</v>
      </c>
      <c r="C7997" t="s">
        <v>14280</v>
      </c>
      <c r="D7997" t="s">
        <v>24656</v>
      </c>
      <c r="F7997" t="s">
        <v>24656</v>
      </c>
      <c r="G7997" t="s">
        <v>28014</v>
      </c>
      <c r="H7997" t="s">
        <v>28015</v>
      </c>
    </row>
    <row r="7998" spans="1:8" x14ac:dyDescent="0.25">
      <c r="A7998" s="54">
        <v>7996</v>
      </c>
      <c r="B7998">
        <v>3003781727</v>
      </c>
      <c r="C7998" t="s">
        <v>14280</v>
      </c>
      <c r="D7998" t="s">
        <v>24656</v>
      </c>
      <c r="F7998" t="s">
        <v>24656</v>
      </c>
      <c r="G7998" t="s">
        <v>28016</v>
      </c>
      <c r="H7998" t="s">
        <v>20774</v>
      </c>
    </row>
    <row r="7999" spans="1:8" x14ac:dyDescent="0.25">
      <c r="A7999" s="54">
        <v>7997</v>
      </c>
      <c r="B7999">
        <v>3246832863</v>
      </c>
      <c r="C7999" t="s">
        <v>14280</v>
      </c>
      <c r="D7999" t="s">
        <v>24656</v>
      </c>
      <c r="F7999" t="s">
        <v>24656</v>
      </c>
      <c r="G7999" t="s">
        <v>28017</v>
      </c>
      <c r="H7999" t="s">
        <v>14607</v>
      </c>
    </row>
    <row r="8000" spans="1:8" x14ac:dyDescent="0.25">
      <c r="A8000" s="54">
        <v>7998</v>
      </c>
      <c r="B8000">
        <v>3007784666</v>
      </c>
      <c r="C8000" t="s">
        <v>24684</v>
      </c>
      <c r="D8000" t="s">
        <v>24656</v>
      </c>
      <c r="F8000" t="s">
        <v>24656</v>
      </c>
      <c r="G8000" t="s">
        <v>28018</v>
      </c>
      <c r="H8000" t="s">
        <v>28019</v>
      </c>
    </row>
    <row r="8001" spans="1:8" x14ac:dyDescent="0.25">
      <c r="A8001" s="54">
        <v>7999</v>
      </c>
      <c r="B8001">
        <v>3113144164</v>
      </c>
      <c r="C8001" t="s">
        <v>14280</v>
      </c>
      <c r="D8001" t="s">
        <v>24656</v>
      </c>
      <c r="F8001" t="s">
        <v>24656</v>
      </c>
      <c r="G8001" t="s">
        <v>28020</v>
      </c>
      <c r="H8001" t="s">
        <v>21911</v>
      </c>
    </row>
    <row r="8002" spans="1:8" x14ac:dyDescent="0.25">
      <c r="A8002" s="54">
        <v>8000</v>
      </c>
      <c r="B8002">
        <v>3128058478</v>
      </c>
      <c r="C8002" t="s">
        <v>14280</v>
      </c>
      <c r="D8002" t="s">
        <v>24656</v>
      </c>
      <c r="F8002" t="s">
        <v>24656</v>
      </c>
      <c r="G8002" t="s">
        <v>28021</v>
      </c>
      <c r="H8002" t="s">
        <v>28022</v>
      </c>
    </row>
    <row r="8003" spans="1:8" x14ac:dyDescent="0.25">
      <c r="A8003" s="54">
        <v>8001</v>
      </c>
      <c r="B8003">
        <v>3015237310</v>
      </c>
      <c r="C8003" t="s">
        <v>14210</v>
      </c>
      <c r="D8003" t="s">
        <v>24656</v>
      </c>
      <c r="F8003" t="s">
        <v>24656</v>
      </c>
      <c r="G8003" t="s">
        <v>28023</v>
      </c>
      <c r="H8003" t="s">
        <v>14809</v>
      </c>
    </row>
    <row r="8004" spans="1:8" x14ac:dyDescent="0.25">
      <c r="A8004" s="54">
        <v>8002</v>
      </c>
      <c r="B8004">
        <v>3123446116</v>
      </c>
      <c r="C8004" t="s">
        <v>14280</v>
      </c>
      <c r="D8004" t="s">
        <v>24656</v>
      </c>
      <c r="F8004" t="s">
        <v>24656</v>
      </c>
      <c r="G8004" t="s">
        <v>28024</v>
      </c>
      <c r="H8004" t="s">
        <v>28025</v>
      </c>
    </row>
    <row r="8005" spans="1:8" x14ac:dyDescent="0.25">
      <c r="A8005" s="54">
        <v>8003</v>
      </c>
      <c r="B8005">
        <v>3107370290</v>
      </c>
      <c r="C8005" t="s">
        <v>14280</v>
      </c>
      <c r="D8005" t="s">
        <v>24656</v>
      </c>
      <c r="F8005" t="s">
        <v>24656</v>
      </c>
      <c r="G8005" t="s">
        <v>28026</v>
      </c>
      <c r="H8005" t="s">
        <v>14420</v>
      </c>
    </row>
    <row r="8006" spans="1:8" x14ac:dyDescent="0.25">
      <c r="A8006" s="54">
        <v>8004</v>
      </c>
      <c r="B8006">
        <v>3017930473</v>
      </c>
      <c r="C8006" t="s">
        <v>14280</v>
      </c>
      <c r="D8006" t="s">
        <v>24656</v>
      </c>
      <c r="F8006" t="s">
        <v>24656</v>
      </c>
      <c r="G8006" t="s">
        <v>28027</v>
      </c>
      <c r="H8006" t="s">
        <v>28028</v>
      </c>
    </row>
    <row r="8007" spans="1:8" x14ac:dyDescent="0.25">
      <c r="A8007" s="54">
        <v>8005</v>
      </c>
      <c r="B8007">
        <v>3127696285</v>
      </c>
      <c r="C8007" t="s">
        <v>25519</v>
      </c>
      <c r="D8007" t="s">
        <v>24656</v>
      </c>
      <c r="F8007" t="s">
        <v>24656</v>
      </c>
      <c r="G8007" t="s">
        <v>28029</v>
      </c>
      <c r="H8007" t="s">
        <v>28030</v>
      </c>
    </row>
    <row r="8008" spans="1:8" x14ac:dyDescent="0.25">
      <c r="A8008" s="54">
        <v>8006</v>
      </c>
      <c r="B8008">
        <v>3136559203</v>
      </c>
      <c r="C8008" t="s">
        <v>24684</v>
      </c>
      <c r="D8008" t="s">
        <v>24656</v>
      </c>
      <c r="F8008" t="s">
        <v>24656</v>
      </c>
      <c r="G8008" t="s">
        <v>28031</v>
      </c>
      <c r="H8008" t="s">
        <v>19094</v>
      </c>
    </row>
    <row r="8009" spans="1:8" x14ac:dyDescent="0.25">
      <c r="A8009" s="54">
        <v>8007</v>
      </c>
      <c r="B8009">
        <v>3006294248</v>
      </c>
      <c r="C8009" t="s">
        <v>28032</v>
      </c>
      <c r="D8009" t="s">
        <v>24656</v>
      </c>
      <c r="F8009" t="s">
        <v>24656</v>
      </c>
      <c r="G8009" t="s">
        <v>28033</v>
      </c>
      <c r="H8009" t="s">
        <v>28034</v>
      </c>
    </row>
    <row r="8010" spans="1:8" x14ac:dyDescent="0.25">
      <c r="A8010" s="54">
        <v>8008</v>
      </c>
      <c r="B8010">
        <v>3013262494</v>
      </c>
      <c r="C8010" t="s">
        <v>24750</v>
      </c>
      <c r="D8010" t="s">
        <v>24656</v>
      </c>
      <c r="F8010" t="s">
        <v>24656</v>
      </c>
      <c r="G8010" t="s">
        <v>28035</v>
      </c>
      <c r="H8010" t="s">
        <v>28036</v>
      </c>
    </row>
    <row r="8011" spans="1:8" x14ac:dyDescent="0.25">
      <c r="A8011" s="54">
        <v>8009</v>
      </c>
      <c r="B8011">
        <v>3105001936</v>
      </c>
      <c r="C8011" t="s">
        <v>28037</v>
      </c>
      <c r="D8011" t="s">
        <v>24656</v>
      </c>
      <c r="F8011" t="s">
        <v>24656</v>
      </c>
      <c r="G8011" t="s">
        <v>28038</v>
      </c>
      <c r="H8011" t="s">
        <v>14809</v>
      </c>
    </row>
    <row r="8012" spans="1:8" x14ac:dyDescent="0.25">
      <c r="A8012" s="54">
        <v>8010</v>
      </c>
      <c r="B8012">
        <v>3192192987</v>
      </c>
      <c r="C8012" t="s">
        <v>24684</v>
      </c>
      <c r="D8012" t="s">
        <v>24656</v>
      </c>
      <c r="F8012" t="s">
        <v>24656</v>
      </c>
      <c r="G8012" t="s">
        <v>28039</v>
      </c>
      <c r="H8012" t="s">
        <v>28040</v>
      </c>
    </row>
    <row r="8013" spans="1:8" x14ac:dyDescent="0.25">
      <c r="A8013" s="54">
        <v>8011</v>
      </c>
      <c r="B8013">
        <v>3175007296</v>
      </c>
      <c r="C8013" t="s">
        <v>14280</v>
      </c>
      <c r="D8013" t="s">
        <v>24656</v>
      </c>
      <c r="F8013" t="s">
        <v>24656</v>
      </c>
      <c r="G8013" t="s">
        <v>28041</v>
      </c>
      <c r="H8013" t="s">
        <v>28042</v>
      </c>
    </row>
    <row r="8014" spans="1:8" x14ac:dyDescent="0.25">
      <c r="A8014" s="54">
        <v>8012</v>
      </c>
      <c r="B8014">
        <v>3016564412</v>
      </c>
      <c r="C8014" t="s">
        <v>14280</v>
      </c>
      <c r="D8014" t="s">
        <v>24656</v>
      </c>
      <c r="F8014" t="s">
        <v>24656</v>
      </c>
      <c r="G8014" t="s">
        <v>28043</v>
      </c>
      <c r="H8014" t="s">
        <v>28044</v>
      </c>
    </row>
    <row r="8015" spans="1:8" x14ac:dyDescent="0.25">
      <c r="A8015" s="54">
        <v>8013</v>
      </c>
      <c r="B8015">
        <v>3024572103</v>
      </c>
      <c r="C8015" t="s">
        <v>14210</v>
      </c>
      <c r="D8015" t="s">
        <v>24656</v>
      </c>
      <c r="F8015" t="s">
        <v>24656</v>
      </c>
      <c r="G8015" t="s">
        <v>28045</v>
      </c>
      <c r="H8015" t="s">
        <v>28046</v>
      </c>
    </row>
    <row r="8016" spans="1:8" x14ac:dyDescent="0.25">
      <c r="A8016" s="54">
        <v>8014</v>
      </c>
      <c r="B8016">
        <v>3217224565</v>
      </c>
      <c r="C8016" t="s">
        <v>14280</v>
      </c>
      <c r="D8016" t="s">
        <v>24656</v>
      </c>
      <c r="F8016" t="s">
        <v>24656</v>
      </c>
      <c r="G8016" t="s">
        <v>28047</v>
      </c>
      <c r="H8016" t="s">
        <v>14945</v>
      </c>
    </row>
    <row r="8017" spans="1:8" x14ac:dyDescent="0.25">
      <c r="A8017" s="54">
        <v>8015</v>
      </c>
      <c r="B8017">
        <v>3043623410</v>
      </c>
      <c r="C8017" t="s">
        <v>14454</v>
      </c>
      <c r="D8017" t="s">
        <v>24656</v>
      </c>
      <c r="F8017" t="s">
        <v>24656</v>
      </c>
      <c r="G8017" t="s">
        <v>28048</v>
      </c>
      <c r="H8017" t="s">
        <v>28049</v>
      </c>
    </row>
    <row r="8018" spans="1:8" x14ac:dyDescent="0.25">
      <c r="A8018" s="54">
        <v>8016</v>
      </c>
      <c r="B8018">
        <v>3164971437</v>
      </c>
      <c r="C8018" t="s">
        <v>25110</v>
      </c>
      <c r="D8018" t="s">
        <v>24656</v>
      </c>
      <c r="F8018" t="s">
        <v>24656</v>
      </c>
      <c r="G8018" t="s">
        <v>28050</v>
      </c>
      <c r="H8018" t="s">
        <v>15608</v>
      </c>
    </row>
    <row r="8019" spans="1:8" x14ac:dyDescent="0.25">
      <c r="A8019" s="54">
        <v>8017</v>
      </c>
      <c r="B8019">
        <v>3046408585</v>
      </c>
      <c r="C8019" t="s">
        <v>14280</v>
      </c>
      <c r="D8019" t="s">
        <v>24656</v>
      </c>
      <c r="F8019" t="s">
        <v>24656</v>
      </c>
      <c r="G8019" t="s">
        <v>28051</v>
      </c>
      <c r="H8019" t="s">
        <v>16227</v>
      </c>
    </row>
    <row r="8020" spans="1:8" x14ac:dyDescent="0.25">
      <c r="A8020" s="54">
        <v>8018</v>
      </c>
      <c r="B8020">
        <v>3043200128</v>
      </c>
      <c r="C8020" t="s">
        <v>14280</v>
      </c>
      <c r="D8020" t="s">
        <v>24656</v>
      </c>
      <c r="F8020" t="s">
        <v>24656</v>
      </c>
      <c r="G8020" t="s">
        <v>28052</v>
      </c>
      <c r="H8020" t="s">
        <v>28053</v>
      </c>
    </row>
    <row r="8021" spans="1:8" x14ac:dyDescent="0.25">
      <c r="A8021" s="54">
        <v>8019</v>
      </c>
      <c r="B8021">
        <v>3233940594</v>
      </c>
      <c r="C8021" t="s">
        <v>28054</v>
      </c>
      <c r="D8021" t="s">
        <v>24656</v>
      </c>
      <c r="F8021" t="s">
        <v>24656</v>
      </c>
      <c r="G8021" t="s">
        <v>28055</v>
      </c>
      <c r="H8021" t="s">
        <v>26074</v>
      </c>
    </row>
    <row r="8022" spans="1:8" x14ac:dyDescent="0.25">
      <c r="A8022" s="54">
        <v>8020</v>
      </c>
      <c r="B8022">
        <v>3137980848</v>
      </c>
      <c r="C8022" t="s">
        <v>14280</v>
      </c>
      <c r="D8022" t="s">
        <v>24656</v>
      </c>
      <c r="F8022" t="s">
        <v>24656</v>
      </c>
      <c r="G8022" t="s">
        <v>28056</v>
      </c>
      <c r="H8022" t="s">
        <v>15705</v>
      </c>
    </row>
    <row r="8023" spans="1:8" x14ac:dyDescent="0.25">
      <c r="A8023" s="54">
        <v>8021</v>
      </c>
      <c r="B8023">
        <v>3107482779</v>
      </c>
      <c r="C8023" t="s">
        <v>14280</v>
      </c>
      <c r="D8023" t="s">
        <v>24656</v>
      </c>
      <c r="F8023" t="s">
        <v>24656</v>
      </c>
      <c r="G8023" t="s">
        <v>28057</v>
      </c>
      <c r="H8023" t="s">
        <v>15467</v>
      </c>
    </row>
    <row r="8024" spans="1:8" x14ac:dyDescent="0.25">
      <c r="A8024" s="54">
        <v>8022</v>
      </c>
      <c r="B8024">
        <v>3113202012</v>
      </c>
      <c r="C8024" t="s">
        <v>14280</v>
      </c>
      <c r="D8024" t="s">
        <v>24656</v>
      </c>
      <c r="F8024" t="s">
        <v>24656</v>
      </c>
      <c r="G8024" t="s">
        <v>28058</v>
      </c>
      <c r="H8024" t="s">
        <v>28059</v>
      </c>
    </row>
    <row r="8025" spans="1:8" x14ac:dyDescent="0.25">
      <c r="A8025" s="54">
        <v>8023</v>
      </c>
      <c r="B8025">
        <v>3218444182</v>
      </c>
      <c r="C8025" t="s">
        <v>14210</v>
      </c>
      <c r="D8025" t="s">
        <v>24656</v>
      </c>
      <c r="F8025" t="s">
        <v>24656</v>
      </c>
      <c r="G8025" t="s">
        <v>28060</v>
      </c>
      <c r="H8025" t="s">
        <v>17711</v>
      </c>
    </row>
    <row r="8026" spans="1:8" x14ac:dyDescent="0.25">
      <c r="A8026" s="54">
        <v>8024</v>
      </c>
      <c r="B8026">
        <v>3206051912</v>
      </c>
      <c r="C8026" t="s">
        <v>20434</v>
      </c>
      <c r="D8026" t="s">
        <v>24656</v>
      </c>
      <c r="F8026" t="s">
        <v>24656</v>
      </c>
      <c r="G8026" t="s">
        <v>28061</v>
      </c>
      <c r="H8026" t="s">
        <v>28062</v>
      </c>
    </row>
    <row r="8027" spans="1:8" x14ac:dyDescent="0.25">
      <c r="A8027" s="54">
        <v>8025</v>
      </c>
      <c r="B8027">
        <v>3105391608</v>
      </c>
      <c r="C8027" t="s">
        <v>26697</v>
      </c>
      <c r="D8027" t="s">
        <v>24656</v>
      </c>
      <c r="F8027" t="s">
        <v>24656</v>
      </c>
      <c r="G8027" t="s">
        <v>28063</v>
      </c>
      <c r="H8027" t="s">
        <v>28064</v>
      </c>
    </row>
    <row r="8028" spans="1:8" x14ac:dyDescent="0.25">
      <c r="A8028" s="54">
        <v>8026</v>
      </c>
      <c r="B8028">
        <v>3022868641</v>
      </c>
      <c r="C8028" t="s">
        <v>14280</v>
      </c>
      <c r="D8028" t="s">
        <v>24656</v>
      </c>
      <c r="F8028" t="s">
        <v>24656</v>
      </c>
      <c r="G8028" t="s">
        <v>28065</v>
      </c>
      <c r="H8028" t="s">
        <v>16779</v>
      </c>
    </row>
    <row r="8029" spans="1:8" x14ac:dyDescent="0.25">
      <c r="A8029" s="54">
        <v>8027</v>
      </c>
      <c r="B8029">
        <v>3207665404</v>
      </c>
      <c r="C8029" t="s">
        <v>14280</v>
      </c>
      <c r="D8029" t="s">
        <v>24656</v>
      </c>
      <c r="F8029" t="s">
        <v>24656</v>
      </c>
      <c r="G8029" t="s">
        <v>28066</v>
      </c>
      <c r="H8029" t="s">
        <v>28067</v>
      </c>
    </row>
    <row r="8030" spans="1:8" x14ac:dyDescent="0.25">
      <c r="A8030" s="54">
        <v>8028</v>
      </c>
      <c r="B8030">
        <v>3007520762</v>
      </c>
      <c r="C8030" t="s">
        <v>14280</v>
      </c>
      <c r="D8030" t="s">
        <v>24656</v>
      </c>
      <c r="F8030" t="s">
        <v>24656</v>
      </c>
      <c r="G8030" t="s">
        <v>28068</v>
      </c>
      <c r="H8030" t="s">
        <v>28069</v>
      </c>
    </row>
    <row r="8031" spans="1:8" x14ac:dyDescent="0.25">
      <c r="A8031" s="54">
        <v>8029</v>
      </c>
      <c r="B8031">
        <v>3137379512</v>
      </c>
      <c r="C8031" t="s">
        <v>14153</v>
      </c>
      <c r="D8031" t="s">
        <v>24656</v>
      </c>
      <c r="F8031" t="s">
        <v>24656</v>
      </c>
      <c r="G8031" t="s">
        <v>28070</v>
      </c>
      <c r="H8031" t="s">
        <v>28071</v>
      </c>
    </row>
    <row r="8032" spans="1:8" x14ac:dyDescent="0.25">
      <c r="A8032" s="54">
        <v>8030</v>
      </c>
      <c r="B8032">
        <v>3041110777</v>
      </c>
      <c r="C8032" t="s">
        <v>24677</v>
      </c>
      <c r="D8032" t="s">
        <v>24656</v>
      </c>
      <c r="F8032" t="s">
        <v>24656</v>
      </c>
      <c r="G8032" t="s">
        <v>28072</v>
      </c>
      <c r="H8032" t="s">
        <v>28073</v>
      </c>
    </row>
    <row r="8033" spans="1:8" x14ac:dyDescent="0.25">
      <c r="A8033" s="54">
        <v>8031</v>
      </c>
      <c r="B8033">
        <v>3014380753</v>
      </c>
      <c r="C8033" t="s">
        <v>25773</v>
      </c>
      <c r="D8033" t="s">
        <v>24656</v>
      </c>
      <c r="F8033" t="s">
        <v>24656</v>
      </c>
      <c r="G8033" t="s">
        <v>28074</v>
      </c>
      <c r="H8033" t="s">
        <v>26607</v>
      </c>
    </row>
    <row r="8034" spans="1:8" x14ac:dyDescent="0.25">
      <c r="A8034" s="54">
        <v>8032</v>
      </c>
      <c r="B8034">
        <v>3136040048</v>
      </c>
      <c r="C8034" t="s">
        <v>25512</v>
      </c>
      <c r="D8034" t="s">
        <v>24656</v>
      </c>
      <c r="F8034" t="s">
        <v>24656</v>
      </c>
      <c r="G8034" t="s">
        <v>28075</v>
      </c>
      <c r="H8034" t="s">
        <v>28076</v>
      </c>
    </row>
    <row r="8035" spans="1:8" x14ac:dyDescent="0.25">
      <c r="A8035" s="54">
        <v>8033</v>
      </c>
      <c r="B8035">
        <v>3506914917</v>
      </c>
      <c r="C8035" t="s">
        <v>14210</v>
      </c>
      <c r="D8035" t="s">
        <v>24656</v>
      </c>
      <c r="F8035" t="s">
        <v>24656</v>
      </c>
      <c r="G8035" t="s">
        <v>28077</v>
      </c>
      <c r="H8035" t="s">
        <v>28078</v>
      </c>
    </row>
    <row r="8036" spans="1:8" x14ac:dyDescent="0.25">
      <c r="A8036" s="54">
        <v>8034</v>
      </c>
      <c r="B8036">
        <v>3205175583</v>
      </c>
      <c r="C8036" t="s">
        <v>24827</v>
      </c>
      <c r="D8036" t="s">
        <v>24656</v>
      </c>
      <c r="F8036" t="s">
        <v>24656</v>
      </c>
      <c r="G8036" t="s">
        <v>28079</v>
      </c>
      <c r="H8036" t="s">
        <v>27711</v>
      </c>
    </row>
    <row r="8037" spans="1:8" x14ac:dyDescent="0.25">
      <c r="A8037" s="54">
        <v>8035</v>
      </c>
      <c r="B8037">
        <v>3058172247</v>
      </c>
      <c r="C8037" t="s">
        <v>14280</v>
      </c>
      <c r="D8037" t="s">
        <v>24656</v>
      </c>
      <c r="F8037" t="s">
        <v>24656</v>
      </c>
      <c r="G8037" t="s">
        <v>28080</v>
      </c>
      <c r="H8037" t="s">
        <v>28081</v>
      </c>
    </row>
    <row r="8038" spans="1:8" x14ac:dyDescent="0.25">
      <c r="A8038" s="54">
        <v>8036</v>
      </c>
      <c r="B8038">
        <v>3006655697</v>
      </c>
      <c r="C8038" t="s">
        <v>14280</v>
      </c>
      <c r="D8038" t="s">
        <v>24656</v>
      </c>
      <c r="F8038" t="s">
        <v>24656</v>
      </c>
      <c r="G8038" t="s">
        <v>28082</v>
      </c>
      <c r="H8038" t="s">
        <v>15900</v>
      </c>
    </row>
    <row r="8039" spans="1:8" x14ac:dyDescent="0.25">
      <c r="A8039" s="54">
        <v>8037</v>
      </c>
      <c r="B8039">
        <v>3005160448</v>
      </c>
      <c r="C8039" t="s">
        <v>14280</v>
      </c>
      <c r="D8039" t="s">
        <v>24656</v>
      </c>
      <c r="F8039" t="s">
        <v>24656</v>
      </c>
      <c r="G8039" t="s">
        <v>28083</v>
      </c>
      <c r="H8039" t="s">
        <v>28084</v>
      </c>
    </row>
    <row r="8040" spans="1:8" x14ac:dyDescent="0.25">
      <c r="A8040" s="54">
        <v>8038</v>
      </c>
      <c r="B8040">
        <v>3113731039</v>
      </c>
      <c r="C8040" t="s">
        <v>28085</v>
      </c>
      <c r="D8040" t="s">
        <v>24656</v>
      </c>
      <c r="F8040" t="s">
        <v>24656</v>
      </c>
      <c r="G8040" t="s">
        <v>28085</v>
      </c>
      <c r="H8040" t="s">
        <v>28086</v>
      </c>
    </row>
    <row r="8041" spans="1:8" x14ac:dyDescent="0.25">
      <c r="A8041" s="54">
        <v>8039</v>
      </c>
      <c r="B8041">
        <v>3197157447</v>
      </c>
      <c r="C8041" t="s">
        <v>14210</v>
      </c>
      <c r="D8041" t="s">
        <v>24656</v>
      </c>
      <c r="F8041" t="s">
        <v>24656</v>
      </c>
      <c r="G8041" t="s">
        <v>28087</v>
      </c>
      <c r="H8041" t="s">
        <v>28088</v>
      </c>
    </row>
    <row r="8042" spans="1:8" x14ac:dyDescent="0.25">
      <c r="A8042" s="54">
        <v>8040</v>
      </c>
      <c r="B8042">
        <v>3135509385</v>
      </c>
      <c r="C8042" t="s">
        <v>14280</v>
      </c>
      <c r="D8042" t="s">
        <v>24656</v>
      </c>
      <c r="F8042" t="s">
        <v>24656</v>
      </c>
      <c r="G8042" t="s">
        <v>28089</v>
      </c>
      <c r="H8042" t="s">
        <v>28090</v>
      </c>
    </row>
    <row r="8043" spans="1:8" x14ac:dyDescent="0.25">
      <c r="A8043" s="54">
        <v>8041</v>
      </c>
      <c r="B8043">
        <v>3223995791</v>
      </c>
      <c r="C8043" t="s">
        <v>14280</v>
      </c>
      <c r="D8043" t="s">
        <v>24656</v>
      </c>
      <c r="F8043" t="s">
        <v>24656</v>
      </c>
      <c r="G8043" t="s">
        <v>28091</v>
      </c>
      <c r="H8043" t="s">
        <v>14364</v>
      </c>
    </row>
    <row r="8044" spans="1:8" x14ac:dyDescent="0.25">
      <c r="A8044" s="54">
        <v>8042</v>
      </c>
      <c r="B8044">
        <v>3126223653</v>
      </c>
      <c r="C8044" t="s">
        <v>14210</v>
      </c>
      <c r="D8044" t="s">
        <v>24656</v>
      </c>
      <c r="F8044" t="s">
        <v>24656</v>
      </c>
      <c r="G8044" t="s">
        <v>28092</v>
      </c>
      <c r="H8044" t="s">
        <v>28093</v>
      </c>
    </row>
    <row r="8045" spans="1:8" x14ac:dyDescent="0.25">
      <c r="A8045" s="54">
        <v>8043</v>
      </c>
      <c r="B8045">
        <v>3126900639</v>
      </c>
      <c r="C8045" t="s">
        <v>18848</v>
      </c>
      <c r="D8045" t="s">
        <v>24656</v>
      </c>
      <c r="F8045" t="s">
        <v>24656</v>
      </c>
      <c r="G8045" t="s">
        <v>28094</v>
      </c>
      <c r="H8045" t="s">
        <v>22813</v>
      </c>
    </row>
    <row r="8046" spans="1:8" x14ac:dyDescent="0.25">
      <c r="A8046" s="54">
        <v>8044</v>
      </c>
      <c r="B8046">
        <v>3116278490</v>
      </c>
      <c r="C8046" t="s">
        <v>24672</v>
      </c>
      <c r="D8046" t="s">
        <v>24656</v>
      </c>
      <c r="F8046" t="s">
        <v>24656</v>
      </c>
      <c r="G8046" t="s">
        <v>28095</v>
      </c>
      <c r="H8046" t="s">
        <v>15148</v>
      </c>
    </row>
    <row r="8047" spans="1:8" x14ac:dyDescent="0.25">
      <c r="A8047" s="54">
        <v>8045</v>
      </c>
      <c r="B8047">
        <v>3137650380</v>
      </c>
      <c r="C8047" t="s">
        <v>14280</v>
      </c>
      <c r="D8047" t="s">
        <v>24656</v>
      </c>
      <c r="F8047" t="s">
        <v>24656</v>
      </c>
      <c r="G8047" t="s">
        <v>28096</v>
      </c>
      <c r="H8047" t="s">
        <v>28097</v>
      </c>
    </row>
    <row r="8048" spans="1:8" x14ac:dyDescent="0.25">
      <c r="A8048" s="54">
        <v>8046</v>
      </c>
      <c r="B8048">
        <v>3225440604</v>
      </c>
      <c r="C8048" t="s">
        <v>14280</v>
      </c>
      <c r="D8048" t="s">
        <v>24656</v>
      </c>
      <c r="F8048" t="s">
        <v>24656</v>
      </c>
      <c r="G8048" t="s">
        <v>28098</v>
      </c>
      <c r="H8048" t="s">
        <v>28099</v>
      </c>
    </row>
    <row r="8049" spans="1:8" x14ac:dyDescent="0.25">
      <c r="A8049" s="54">
        <v>8047</v>
      </c>
      <c r="B8049">
        <v>3206734837</v>
      </c>
      <c r="C8049" t="s">
        <v>14280</v>
      </c>
      <c r="D8049" t="s">
        <v>24656</v>
      </c>
      <c r="F8049" t="s">
        <v>24656</v>
      </c>
      <c r="G8049" t="s">
        <v>28100</v>
      </c>
      <c r="H8049" t="s">
        <v>16610</v>
      </c>
    </row>
    <row r="8050" spans="1:8" x14ac:dyDescent="0.25">
      <c r="A8050" s="54">
        <v>8048</v>
      </c>
      <c r="B8050">
        <v>3022828215</v>
      </c>
      <c r="C8050" t="s">
        <v>24922</v>
      </c>
      <c r="D8050" t="s">
        <v>24656</v>
      </c>
      <c r="F8050" t="s">
        <v>24656</v>
      </c>
      <c r="G8050" t="s">
        <v>28101</v>
      </c>
      <c r="H8050" t="s">
        <v>28102</v>
      </c>
    </row>
    <row r="8051" spans="1:8" x14ac:dyDescent="0.25">
      <c r="A8051" s="54">
        <v>8049</v>
      </c>
      <c r="B8051">
        <v>3175914171</v>
      </c>
      <c r="C8051" t="s">
        <v>14280</v>
      </c>
      <c r="D8051" t="s">
        <v>24656</v>
      </c>
      <c r="F8051" t="s">
        <v>24656</v>
      </c>
      <c r="G8051" t="s">
        <v>28103</v>
      </c>
      <c r="H8051" t="s">
        <v>19958</v>
      </c>
    </row>
    <row r="8052" spans="1:8" x14ac:dyDescent="0.25">
      <c r="A8052" s="54">
        <v>8050</v>
      </c>
      <c r="B8052">
        <v>3102271253</v>
      </c>
      <c r="C8052" t="s">
        <v>14280</v>
      </c>
      <c r="D8052" t="s">
        <v>24656</v>
      </c>
      <c r="F8052" t="s">
        <v>24656</v>
      </c>
      <c r="G8052" t="s">
        <v>28104</v>
      </c>
      <c r="H8052" t="s">
        <v>28105</v>
      </c>
    </row>
    <row r="8053" spans="1:8" x14ac:dyDescent="0.25">
      <c r="A8053" s="54">
        <v>8051</v>
      </c>
      <c r="B8053">
        <v>3117305372</v>
      </c>
      <c r="C8053" t="s">
        <v>14280</v>
      </c>
      <c r="D8053" t="s">
        <v>24656</v>
      </c>
      <c r="F8053" t="s">
        <v>24656</v>
      </c>
      <c r="G8053" t="s">
        <v>28106</v>
      </c>
      <c r="H8053" t="s">
        <v>28107</v>
      </c>
    </row>
    <row r="8054" spans="1:8" x14ac:dyDescent="0.25">
      <c r="A8054" s="54">
        <v>8052</v>
      </c>
      <c r="B8054">
        <v>3226531308</v>
      </c>
      <c r="C8054" t="s">
        <v>14280</v>
      </c>
      <c r="D8054" t="s">
        <v>24656</v>
      </c>
      <c r="F8054" t="s">
        <v>24656</v>
      </c>
      <c r="G8054" t="s">
        <v>28108</v>
      </c>
      <c r="H8054" t="s">
        <v>28109</v>
      </c>
    </row>
    <row r="8055" spans="1:8" x14ac:dyDescent="0.25">
      <c r="A8055" s="54">
        <v>8053</v>
      </c>
      <c r="B8055">
        <v>3137785619</v>
      </c>
      <c r="C8055" t="s">
        <v>14210</v>
      </c>
      <c r="D8055" t="s">
        <v>24656</v>
      </c>
      <c r="F8055" t="s">
        <v>24656</v>
      </c>
      <c r="G8055" t="s">
        <v>28110</v>
      </c>
      <c r="H8055" t="s">
        <v>14232</v>
      </c>
    </row>
    <row r="8056" spans="1:8" x14ac:dyDescent="0.25">
      <c r="A8056" s="54">
        <v>8054</v>
      </c>
      <c r="B8056">
        <v>3014560311</v>
      </c>
      <c r="C8056" t="s">
        <v>14280</v>
      </c>
      <c r="D8056" t="s">
        <v>24656</v>
      </c>
      <c r="F8056" t="s">
        <v>24656</v>
      </c>
      <c r="G8056" t="s">
        <v>28111</v>
      </c>
      <c r="H8056" t="s">
        <v>14411</v>
      </c>
    </row>
    <row r="8057" spans="1:8" x14ac:dyDescent="0.25">
      <c r="A8057" s="54">
        <v>8055</v>
      </c>
      <c r="B8057">
        <v>3165339564</v>
      </c>
      <c r="C8057" t="s">
        <v>14280</v>
      </c>
      <c r="D8057" t="s">
        <v>24656</v>
      </c>
      <c r="F8057" t="s">
        <v>24656</v>
      </c>
      <c r="G8057" t="s">
        <v>28112</v>
      </c>
      <c r="H8057" t="s">
        <v>28113</v>
      </c>
    </row>
    <row r="8058" spans="1:8" x14ac:dyDescent="0.25">
      <c r="A8058" s="54">
        <v>8056</v>
      </c>
      <c r="B8058">
        <v>3195229820</v>
      </c>
      <c r="C8058" t="s">
        <v>14280</v>
      </c>
      <c r="D8058" t="s">
        <v>24656</v>
      </c>
      <c r="F8058" t="s">
        <v>24656</v>
      </c>
      <c r="G8058" t="s">
        <v>28114</v>
      </c>
      <c r="H8058" t="s">
        <v>19176</v>
      </c>
    </row>
    <row r="8059" spans="1:8" x14ac:dyDescent="0.25">
      <c r="A8059" s="54">
        <v>8057</v>
      </c>
      <c r="B8059">
        <v>3054826760</v>
      </c>
      <c r="C8059" t="s">
        <v>14280</v>
      </c>
      <c r="D8059" t="s">
        <v>24656</v>
      </c>
      <c r="F8059" t="s">
        <v>24656</v>
      </c>
      <c r="G8059" t="s">
        <v>28115</v>
      </c>
      <c r="H8059" t="s">
        <v>28116</v>
      </c>
    </row>
    <row r="8060" spans="1:8" x14ac:dyDescent="0.25">
      <c r="A8060" s="54">
        <v>8058</v>
      </c>
      <c r="B8060">
        <v>3116630856</v>
      </c>
      <c r="C8060" t="s">
        <v>14153</v>
      </c>
      <c r="D8060" t="s">
        <v>24656</v>
      </c>
      <c r="F8060" t="s">
        <v>24656</v>
      </c>
      <c r="G8060" t="s">
        <v>28117</v>
      </c>
      <c r="H8060" t="s">
        <v>20617</v>
      </c>
    </row>
    <row r="8061" spans="1:8" x14ac:dyDescent="0.25">
      <c r="A8061" s="54">
        <v>8059</v>
      </c>
      <c r="B8061">
        <v>3045956348</v>
      </c>
      <c r="C8061" t="s">
        <v>24922</v>
      </c>
      <c r="D8061" t="s">
        <v>24656</v>
      </c>
      <c r="F8061" t="s">
        <v>24656</v>
      </c>
      <c r="G8061" t="s">
        <v>28118</v>
      </c>
      <c r="H8061" t="s">
        <v>28119</v>
      </c>
    </row>
    <row r="8062" spans="1:8" x14ac:dyDescent="0.25">
      <c r="A8062" s="54">
        <v>8060</v>
      </c>
      <c r="B8062">
        <v>3122253452</v>
      </c>
      <c r="C8062" t="s">
        <v>14280</v>
      </c>
      <c r="D8062" t="s">
        <v>24656</v>
      </c>
      <c r="F8062" t="s">
        <v>24656</v>
      </c>
      <c r="G8062" t="s">
        <v>28120</v>
      </c>
      <c r="H8062" t="s">
        <v>14747</v>
      </c>
    </row>
    <row r="8063" spans="1:8" x14ac:dyDescent="0.25">
      <c r="A8063" s="54">
        <v>8061</v>
      </c>
      <c r="B8063">
        <v>3502370949</v>
      </c>
      <c r="C8063" t="s">
        <v>14210</v>
      </c>
      <c r="D8063" t="s">
        <v>24656</v>
      </c>
      <c r="F8063" t="s">
        <v>24656</v>
      </c>
      <c r="G8063" t="s">
        <v>28121</v>
      </c>
      <c r="H8063" t="s">
        <v>28122</v>
      </c>
    </row>
    <row r="8064" spans="1:8" x14ac:dyDescent="0.25">
      <c r="A8064" s="54">
        <v>8062</v>
      </c>
      <c r="B8064">
        <v>3195532565</v>
      </c>
      <c r="C8064" t="s">
        <v>14153</v>
      </c>
      <c r="D8064" t="s">
        <v>24656</v>
      </c>
      <c r="F8064" t="s">
        <v>24656</v>
      </c>
      <c r="G8064" t="s">
        <v>28123</v>
      </c>
      <c r="H8064" t="s">
        <v>19112</v>
      </c>
    </row>
    <row r="8065" spans="1:8" x14ac:dyDescent="0.25">
      <c r="A8065" s="54">
        <v>8063</v>
      </c>
      <c r="B8065">
        <v>3052208484</v>
      </c>
      <c r="C8065" t="s">
        <v>24677</v>
      </c>
      <c r="D8065" t="s">
        <v>24656</v>
      </c>
      <c r="F8065" t="s">
        <v>24656</v>
      </c>
      <c r="G8065" t="s">
        <v>28124</v>
      </c>
      <c r="H8065" t="s">
        <v>14813</v>
      </c>
    </row>
    <row r="8066" spans="1:8" x14ac:dyDescent="0.25">
      <c r="A8066" s="54">
        <v>8064</v>
      </c>
      <c r="B8066">
        <v>3043885686</v>
      </c>
      <c r="C8066" t="s">
        <v>20519</v>
      </c>
      <c r="D8066" t="s">
        <v>24656</v>
      </c>
      <c r="F8066" t="s">
        <v>24656</v>
      </c>
      <c r="G8066" t="s">
        <v>28125</v>
      </c>
      <c r="H8066" t="s">
        <v>28126</v>
      </c>
    </row>
    <row r="8067" spans="1:8" x14ac:dyDescent="0.25">
      <c r="A8067" s="54">
        <v>8065</v>
      </c>
      <c r="B8067">
        <v>3147082777</v>
      </c>
      <c r="C8067" t="s">
        <v>14280</v>
      </c>
      <c r="D8067" t="s">
        <v>24656</v>
      </c>
      <c r="F8067" t="s">
        <v>24656</v>
      </c>
      <c r="G8067" t="s">
        <v>28127</v>
      </c>
      <c r="H8067" t="s">
        <v>28128</v>
      </c>
    </row>
    <row r="8068" spans="1:8" x14ac:dyDescent="0.25">
      <c r="A8068" s="54">
        <v>8066</v>
      </c>
      <c r="B8068">
        <v>3045519338</v>
      </c>
      <c r="C8068" t="s">
        <v>24672</v>
      </c>
      <c r="D8068" t="s">
        <v>24656</v>
      </c>
      <c r="F8068" t="s">
        <v>24656</v>
      </c>
      <c r="G8068" t="s">
        <v>28129</v>
      </c>
      <c r="H8068" t="s">
        <v>20895</v>
      </c>
    </row>
    <row r="8069" spans="1:8" x14ac:dyDescent="0.25">
      <c r="A8069" s="54">
        <v>8067</v>
      </c>
      <c r="B8069">
        <v>3157008168</v>
      </c>
      <c r="C8069" t="s">
        <v>14280</v>
      </c>
      <c r="D8069" t="s">
        <v>24656</v>
      </c>
      <c r="F8069" t="s">
        <v>24656</v>
      </c>
      <c r="G8069" t="s">
        <v>28130</v>
      </c>
      <c r="H8069" t="s">
        <v>16058</v>
      </c>
    </row>
    <row r="8070" spans="1:8" x14ac:dyDescent="0.25">
      <c r="A8070" s="54">
        <v>8068</v>
      </c>
      <c r="B8070">
        <v>3125555066</v>
      </c>
      <c r="C8070" t="s">
        <v>14402</v>
      </c>
      <c r="D8070" t="s">
        <v>24656</v>
      </c>
      <c r="F8070" t="s">
        <v>24656</v>
      </c>
      <c r="G8070" t="s">
        <v>28131</v>
      </c>
      <c r="H8070" t="s">
        <v>19274</v>
      </c>
    </row>
    <row r="8071" spans="1:8" x14ac:dyDescent="0.25">
      <c r="A8071" s="54">
        <v>8069</v>
      </c>
      <c r="B8071">
        <v>3045481013</v>
      </c>
      <c r="C8071" t="s">
        <v>24684</v>
      </c>
      <c r="D8071" t="s">
        <v>24656</v>
      </c>
      <c r="F8071" t="s">
        <v>24656</v>
      </c>
      <c r="G8071" t="s">
        <v>28132</v>
      </c>
      <c r="H8071" t="s">
        <v>15467</v>
      </c>
    </row>
    <row r="8072" spans="1:8" x14ac:dyDescent="0.25">
      <c r="A8072" s="54">
        <v>8070</v>
      </c>
      <c r="B8072">
        <v>3145166344</v>
      </c>
      <c r="C8072" t="s">
        <v>27957</v>
      </c>
      <c r="D8072" t="s">
        <v>24656</v>
      </c>
      <c r="F8072" t="s">
        <v>24656</v>
      </c>
      <c r="G8072" t="s">
        <v>28133</v>
      </c>
      <c r="H8072" t="s">
        <v>14292</v>
      </c>
    </row>
    <row r="8073" spans="1:8" x14ac:dyDescent="0.25">
      <c r="A8073" s="54">
        <v>8071</v>
      </c>
      <c r="B8073">
        <v>3504300174</v>
      </c>
      <c r="C8073" t="s">
        <v>14153</v>
      </c>
      <c r="D8073" t="s">
        <v>24656</v>
      </c>
      <c r="F8073" t="s">
        <v>24656</v>
      </c>
      <c r="G8073" t="s">
        <v>28134</v>
      </c>
      <c r="H8073" t="s">
        <v>19247</v>
      </c>
    </row>
    <row r="8074" spans="1:8" x14ac:dyDescent="0.25">
      <c r="A8074" s="54">
        <v>8072</v>
      </c>
      <c r="B8074">
        <v>3045690064</v>
      </c>
      <c r="C8074" t="s">
        <v>14280</v>
      </c>
      <c r="D8074" t="s">
        <v>24656</v>
      </c>
      <c r="F8074" t="s">
        <v>24656</v>
      </c>
      <c r="G8074" t="s">
        <v>28135</v>
      </c>
      <c r="H8074" t="s">
        <v>17229</v>
      </c>
    </row>
    <row r="8075" spans="1:8" x14ac:dyDescent="0.25">
      <c r="A8075" s="54">
        <v>8073</v>
      </c>
      <c r="B8075">
        <v>3225867269</v>
      </c>
      <c r="C8075" t="s">
        <v>27567</v>
      </c>
      <c r="D8075" t="s">
        <v>24656</v>
      </c>
      <c r="F8075" t="s">
        <v>24656</v>
      </c>
      <c r="G8075" t="s">
        <v>28136</v>
      </c>
      <c r="H8075" t="s">
        <v>28137</v>
      </c>
    </row>
    <row r="8076" spans="1:8" x14ac:dyDescent="0.25">
      <c r="A8076" s="54">
        <v>8074</v>
      </c>
      <c r="B8076">
        <v>3016014076</v>
      </c>
      <c r="C8076" t="s">
        <v>14280</v>
      </c>
      <c r="D8076" t="s">
        <v>24656</v>
      </c>
      <c r="F8076" t="s">
        <v>24656</v>
      </c>
      <c r="G8076" t="s">
        <v>28138</v>
      </c>
      <c r="H8076" t="s">
        <v>16990</v>
      </c>
    </row>
    <row r="8077" spans="1:8" x14ac:dyDescent="0.25">
      <c r="A8077" s="54">
        <v>8075</v>
      </c>
      <c r="B8077">
        <v>3006050430</v>
      </c>
      <c r="C8077" t="s">
        <v>14280</v>
      </c>
      <c r="D8077" t="s">
        <v>24656</v>
      </c>
      <c r="F8077" t="s">
        <v>24656</v>
      </c>
      <c r="G8077" t="s">
        <v>28139</v>
      </c>
      <c r="H8077" t="s">
        <v>19389</v>
      </c>
    </row>
    <row r="8078" spans="1:8" x14ac:dyDescent="0.25">
      <c r="A8078" s="54">
        <v>8076</v>
      </c>
      <c r="B8078">
        <v>3136980685</v>
      </c>
      <c r="C8078" t="s">
        <v>25179</v>
      </c>
      <c r="D8078" t="s">
        <v>24656</v>
      </c>
      <c r="F8078" t="s">
        <v>24656</v>
      </c>
      <c r="G8078" t="s">
        <v>28140</v>
      </c>
      <c r="H8078" t="s">
        <v>28141</v>
      </c>
    </row>
    <row r="8079" spans="1:8" x14ac:dyDescent="0.25">
      <c r="A8079" s="54">
        <v>8077</v>
      </c>
      <c r="B8079">
        <v>3124187450</v>
      </c>
      <c r="C8079" t="s">
        <v>14280</v>
      </c>
      <c r="D8079" t="s">
        <v>24656</v>
      </c>
      <c r="F8079" t="s">
        <v>24656</v>
      </c>
      <c r="G8079" t="s">
        <v>28142</v>
      </c>
      <c r="H8079" t="s">
        <v>28143</v>
      </c>
    </row>
    <row r="8080" spans="1:8" x14ac:dyDescent="0.25">
      <c r="A8080" s="54">
        <v>8078</v>
      </c>
      <c r="B8080">
        <v>3234790877</v>
      </c>
      <c r="C8080" t="s">
        <v>14210</v>
      </c>
      <c r="D8080" t="s">
        <v>24656</v>
      </c>
      <c r="F8080" t="s">
        <v>24656</v>
      </c>
      <c r="G8080" t="s">
        <v>28144</v>
      </c>
      <c r="H8080" t="s">
        <v>28145</v>
      </c>
    </row>
    <row r="8081" spans="1:8" x14ac:dyDescent="0.25">
      <c r="A8081" s="54">
        <v>8079</v>
      </c>
      <c r="B8081">
        <v>3233244243</v>
      </c>
      <c r="C8081" t="s">
        <v>14280</v>
      </c>
      <c r="D8081" t="s">
        <v>24656</v>
      </c>
      <c r="F8081" t="s">
        <v>24656</v>
      </c>
      <c r="G8081" t="s">
        <v>28146</v>
      </c>
      <c r="H8081" t="s">
        <v>28147</v>
      </c>
    </row>
    <row r="8082" spans="1:8" x14ac:dyDescent="0.25">
      <c r="A8082" s="54">
        <v>8080</v>
      </c>
      <c r="B8082">
        <v>3116991049</v>
      </c>
      <c r="C8082" t="s">
        <v>14153</v>
      </c>
      <c r="D8082" t="s">
        <v>24656</v>
      </c>
      <c r="F8082" t="s">
        <v>24656</v>
      </c>
      <c r="G8082" t="s">
        <v>28148</v>
      </c>
      <c r="H8082" t="s">
        <v>28149</v>
      </c>
    </row>
    <row r="8083" spans="1:8" x14ac:dyDescent="0.25">
      <c r="A8083" s="54">
        <v>8081</v>
      </c>
      <c r="B8083">
        <v>3024326104</v>
      </c>
      <c r="C8083" t="s">
        <v>14210</v>
      </c>
      <c r="D8083" t="s">
        <v>24656</v>
      </c>
      <c r="F8083" t="s">
        <v>24656</v>
      </c>
      <c r="G8083" t="s">
        <v>25996</v>
      </c>
      <c r="H8083" t="s">
        <v>20539</v>
      </c>
    </row>
    <row r="8084" spans="1:8" x14ac:dyDescent="0.25">
      <c r="A8084" s="54">
        <v>8082</v>
      </c>
      <c r="B8084">
        <v>3122291593</v>
      </c>
      <c r="C8084" t="s">
        <v>14454</v>
      </c>
      <c r="D8084" t="s">
        <v>24656</v>
      </c>
      <c r="F8084" t="s">
        <v>24656</v>
      </c>
      <c r="G8084" t="s">
        <v>28150</v>
      </c>
      <c r="H8084" t="s">
        <v>23571</v>
      </c>
    </row>
    <row r="8085" spans="1:8" x14ac:dyDescent="0.25">
      <c r="A8085" s="54">
        <v>8083</v>
      </c>
      <c r="B8085">
        <v>3156302047</v>
      </c>
      <c r="C8085" t="s">
        <v>24677</v>
      </c>
      <c r="D8085" t="s">
        <v>24656</v>
      </c>
      <c r="F8085" t="s">
        <v>24656</v>
      </c>
      <c r="G8085" t="s">
        <v>28151</v>
      </c>
      <c r="H8085" t="s">
        <v>28152</v>
      </c>
    </row>
    <row r="8086" spans="1:8" x14ac:dyDescent="0.25">
      <c r="A8086" s="54">
        <v>8084</v>
      </c>
      <c r="B8086">
        <v>3006133522</v>
      </c>
      <c r="C8086" t="s">
        <v>14153</v>
      </c>
      <c r="D8086" t="s">
        <v>24656</v>
      </c>
      <c r="F8086" t="s">
        <v>24656</v>
      </c>
      <c r="G8086" t="s">
        <v>28153</v>
      </c>
      <c r="H8086" t="s">
        <v>14809</v>
      </c>
    </row>
    <row r="8087" spans="1:8" x14ac:dyDescent="0.25">
      <c r="A8087" s="54">
        <v>8085</v>
      </c>
      <c r="B8087">
        <v>3214535526</v>
      </c>
      <c r="C8087" t="s">
        <v>14153</v>
      </c>
      <c r="D8087" t="s">
        <v>24656</v>
      </c>
      <c r="F8087" t="s">
        <v>24656</v>
      </c>
      <c r="G8087" t="s">
        <v>28154</v>
      </c>
      <c r="H8087" t="s">
        <v>28155</v>
      </c>
    </row>
    <row r="8088" spans="1:8" x14ac:dyDescent="0.25">
      <c r="A8088" s="54">
        <v>8086</v>
      </c>
      <c r="B8088">
        <v>3046121620</v>
      </c>
      <c r="C8088" t="s">
        <v>14280</v>
      </c>
      <c r="D8088" t="s">
        <v>24656</v>
      </c>
      <c r="F8088" t="s">
        <v>24656</v>
      </c>
      <c r="G8088" t="s">
        <v>28156</v>
      </c>
      <c r="H8088" t="s">
        <v>28157</v>
      </c>
    </row>
    <row r="8089" spans="1:8" x14ac:dyDescent="0.25">
      <c r="A8089" s="54">
        <v>8087</v>
      </c>
      <c r="B8089">
        <v>3113688382</v>
      </c>
      <c r="C8089" t="s">
        <v>14280</v>
      </c>
      <c r="D8089" t="s">
        <v>24656</v>
      </c>
      <c r="F8089" t="s">
        <v>24656</v>
      </c>
      <c r="G8089" t="s">
        <v>28158</v>
      </c>
      <c r="H8089" t="s">
        <v>14772</v>
      </c>
    </row>
    <row r="8090" spans="1:8" x14ac:dyDescent="0.25">
      <c r="A8090" s="54">
        <v>8088</v>
      </c>
      <c r="B8090">
        <v>3116989328</v>
      </c>
      <c r="C8090" t="s">
        <v>14280</v>
      </c>
      <c r="D8090" t="s">
        <v>24656</v>
      </c>
      <c r="F8090" t="s">
        <v>24656</v>
      </c>
      <c r="G8090" t="s">
        <v>28159</v>
      </c>
      <c r="H8090" t="s">
        <v>15415</v>
      </c>
    </row>
    <row r="8091" spans="1:8" x14ac:dyDescent="0.25">
      <c r="A8091" s="54">
        <v>8089</v>
      </c>
      <c r="B8091">
        <v>3108975870</v>
      </c>
      <c r="C8091" t="s">
        <v>24672</v>
      </c>
      <c r="D8091" t="s">
        <v>24656</v>
      </c>
      <c r="F8091" t="s">
        <v>24656</v>
      </c>
      <c r="G8091" t="s">
        <v>28160</v>
      </c>
      <c r="H8091" t="s">
        <v>28161</v>
      </c>
    </row>
    <row r="8092" spans="1:8" x14ac:dyDescent="0.25">
      <c r="A8092" s="54">
        <v>8090</v>
      </c>
      <c r="B8092">
        <v>3102732512</v>
      </c>
      <c r="C8092" t="s">
        <v>14210</v>
      </c>
      <c r="D8092" t="s">
        <v>24656</v>
      </c>
      <c r="F8092" t="s">
        <v>24656</v>
      </c>
      <c r="G8092" t="s">
        <v>28162</v>
      </c>
      <c r="H8092" t="s">
        <v>15116</v>
      </c>
    </row>
    <row r="8093" spans="1:8" x14ac:dyDescent="0.25">
      <c r="A8093" s="54">
        <v>8091</v>
      </c>
      <c r="B8093">
        <v>3127297906</v>
      </c>
      <c r="C8093" t="s">
        <v>14280</v>
      </c>
      <c r="D8093" t="s">
        <v>24656</v>
      </c>
      <c r="F8093" t="s">
        <v>24656</v>
      </c>
      <c r="G8093" t="s">
        <v>28163</v>
      </c>
      <c r="H8093" t="s">
        <v>28164</v>
      </c>
    </row>
    <row r="8094" spans="1:8" x14ac:dyDescent="0.25">
      <c r="A8094" s="54">
        <v>8092</v>
      </c>
      <c r="B8094">
        <v>3146794927</v>
      </c>
      <c r="C8094" t="s">
        <v>14280</v>
      </c>
      <c r="D8094" t="s">
        <v>24656</v>
      </c>
      <c r="F8094" t="s">
        <v>24656</v>
      </c>
      <c r="G8094" t="s">
        <v>28165</v>
      </c>
      <c r="H8094" t="s">
        <v>28166</v>
      </c>
    </row>
    <row r="8095" spans="1:8" x14ac:dyDescent="0.25">
      <c r="A8095" s="54">
        <v>8093</v>
      </c>
      <c r="B8095">
        <v>3186042635</v>
      </c>
      <c r="C8095" t="s">
        <v>26796</v>
      </c>
      <c r="D8095" t="s">
        <v>24656</v>
      </c>
      <c r="F8095" t="s">
        <v>24656</v>
      </c>
      <c r="G8095" t="s">
        <v>28167</v>
      </c>
      <c r="H8095" t="s">
        <v>28168</v>
      </c>
    </row>
    <row r="8096" spans="1:8" x14ac:dyDescent="0.25">
      <c r="A8096" s="54">
        <v>8094</v>
      </c>
      <c r="B8096">
        <v>3043556889</v>
      </c>
      <c r="C8096" t="s">
        <v>14280</v>
      </c>
      <c r="D8096" t="s">
        <v>24656</v>
      </c>
      <c r="F8096" t="s">
        <v>24656</v>
      </c>
      <c r="G8096" t="s">
        <v>28169</v>
      </c>
      <c r="H8096" t="s">
        <v>28170</v>
      </c>
    </row>
    <row r="8097" spans="1:8" x14ac:dyDescent="0.25">
      <c r="A8097" s="54">
        <v>8095</v>
      </c>
      <c r="B8097">
        <v>3106209731</v>
      </c>
      <c r="C8097" t="s">
        <v>14153</v>
      </c>
      <c r="D8097" t="s">
        <v>24656</v>
      </c>
      <c r="F8097" t="s">
        <v>24656</v>
      </c>
      <c r="G8097" t="s">
        <v>28171</v>
      </c>
      <c r="H8097" t="s">
        <v>28172</v>
      </c>
    </row>
    <row r="8098" spans="1:8" x14ac:dyDescent="0.25">
      <c r="A8098" s="54">
        <v>8096</v>
      </c>
      <c r="B8098">
        <v>3017929835</v>
      </c>
      <c r="C8098" t="s">
        <v>14280</v>
      </c>
      <c r="D8098" t="s">
        <v>24656</v>
      </c>
      <c r="F8098" t="s">
        <v>24656</v>
      </c>
      <c r="G8098" t="s">
        <v>28173</v>
      </c>
      <c r="H8098" t="s">
        <v>28069</v>
      </c>
    </row>
    <row r="8099" spans="1:8" x14ac:dyDescent="0.25">
      <c r="A8099" s="54">
        <v>8097</v>
      </c>
      <c r="B8099">
        <v>3146888898</v>
      </c>
      <c r="C8099" t="s">
        <v>14280</v>
      </c>
      <c r="D8099" t="s">
        <v>24656</v>
      </c>
      <c r="F8099" t="s">
        <v>24656</v>
      </c>
      <c r="G8099" t="s">
        <v>28174</v>
      </c>
      <c r="H8099" t="s">
        <v>16392</v>
      </c>
    </row>
    <row r="8100" spans="1:8" x14ac:dyDescent="0.25">
      <c r="A8100" s="54">
        <v>8098</v>
      </c>
      <c r="B8100">
        <v>3218864887</v>
      </c>
      <c r="C8100" t="s">
        <v>14210</v>
      </c>
      <c r="D8100" t="s">
        <v>24656</v>
      </c>
      <c r="F8100" t="s">
        <v>24656</v>
      </c>
      <c r="G8100" t="s">
        <v>28175</v>
      </c>
      <c r="H8100" t="s">
        <v>20167</v>
      </c>
    </row>
    <row r="8101" spans="1:8" x14ac:dyDescent="0.25">
      <c r="A8101" s="54">
        <v>8099</v>
      </c>
      <c r="B8101">
        <v>3227939453</v>
      </c>
      <c r="C8101" t="s">
        <v>14280</v>
      </c>
      <c r="D8101" t="s">
        <v>24656</v>
      </c>
      <c r="F8101" t="s">
        <v>24656</v>
      </c>
      <c r="G8101" t="s">
        <v>28176</v>
      </c>
      <c r="H8101" t="s">
        <v>14364</v>
      </c>
    </row>
    <row r="8102" spans="1:8" x14ac:dyDescent="0.25">
      <c r="A8102" s="54">
        <v>8100</v>
      </c>
      <c r="B8102">
        <v>3126128753</v>
      </c>
      <c r="C8102" t="s">
        <v>14280</v>
      </c>
      <c r="D8102" t="s">
        <v>24656</v>
      </c>
      <c r="F8102" t="s">
        <v>24656</v>
      </c>
      <c r="G8102" t="s">
        <v>28177</v>
      </c>
      <c r="H8102" t="s">
        <v>18983</v>
      </c>
    </row>
    <row r="8103" spans="1:8" x14ac:dyDescent="0.25">
      <c r="A8103" s="54">
        <v>8101</v>
      </c>
      <c r="B8103">
        <v>3205647762</v>
      </c>
      <c r="C8103" t="s">
        <v>24684</v>
      </c>
      <c r="D8103" t="s">
        <v>24656</v>
      </c>
      <c r="F8103" t="s">
        <v>24656</v>
      </c>
      <c r="G8103" t="s">
        <v>28178</v>
      </c>
      <c r="H8103" t="s">
        <v>18956</v>
      </c>
    </row>
    <row r="8104" spans="1:8" x14ac:dyDescent="0.25">
      <c r="A8104" s="54">
        <v>8102</v>
      </c>
      <c r="B8104">
        <v>3022835914</v>
      </c>
      <c r="C8104" t="s">
        <v>24827</v>
      </c>
      <c r="D8104" t="s">
        <v>24656</v>
      </c>
      <c r="F8104" t="s">
        <v>24656</v>
      </c>
      <c r="G8104" t="s">
        <v>28179</v>
      </c>
      <c r="H8104" t="s">
        <v>15116</v>
      </c>
    </row>
    <row r="8105" spans="1:8" x14ac:dyDescent="0.25">
      <c r="A8105" s="54">
        <v>8103</v>
      </c>
      <c r="B8105">
        <v>3042900037</v>
      </c>
      <c r="C8105" t="s">
        <v>14280</v>
      </c>
      <c r="D8105" t="s">
        <v>24656</v>
      </c>
      <c r="F8105" t="s">
        <v>24656</v>
      </c>
      <c r="G8105" t="s">
        <v>28180</v>
      </c>
      <c r="H8105" t="s">
        <v>28181</v>
      </c>
    </row>
    <row r="8106" spans="1:8" x14ac:dyDescent="0.25">
      <c r="A8106" s="54">
        <v>8104</v>
      </c>
      <c r="B8106">
        <v>3136061155</v>
      </c>
      <c r="C8106" t="s">
        <v>24778</v>
      </c>
      <c r="D8106" t="s">
        <v>24656</v>
      </c>
      <c r="F8106" t="s">
        <v>24656</v>
      </c>
      <c r="G8106" t="s">
        <v>28182</v>
      </c>
      <c r="H8106" t="s">
        <v>28183</v>
      </c>
    </row>
    <row r="8107" spans="1:8" x14ac:dyDescent="0.25">
      <c r="A8107" s="54">
        <v>8105</v>
      </c>
      <c r="B8107">
        <v>3207967736</v>
      </c>
      <c r="C8107" t="s">
        <v>14280</v>
      </c>
      <c r="D8107" t="s">
        <v>24656</v>
      </c>
      <c r="F8107" t="s">
        <v>24656</v>
      </c>
      <c r="G8107" t="s">
        <v>28184</v>
      </c>
      <c r="H8107" t="s">
        <v>28185</v>
      </c>
    </row>
    <row r="8108" spans="1:8" x14ac:dyDescent="0.25">
      <c r="A8108" s="54">
        <v>8106</v>
      </c>
      <c r="B8108">
        <v>3214990460</v>
      </c>
      <c r="C8108" t="s">
        <v>14210</v>
      </c>
      <c r="D8108" t="s">
        <v>24656</v>
      </c>
      <c r="F8108" t="s">
        <v>24656</v>
      </c>
      <c r="G8108" t="s">
        <v>28186</v>
      </c>
      <c r="H8108" t="s">
        <v>16824</v>
      </c>
    </row>
    <row r="8109" spans="1:8" x14ac:dyDescent="0.25">
      <c r="A8109" s="54">
        <v>8107</v>
      </c>
      <c r="B8109">
        <v>3016530614</v>
      </c>
      <c r="C8109" t="s">
        <v>24684</v>
      </c>
      <c r="D8109" t="s">
        <v>24656</v>
      </c>
      <c r="F8109" t="s">
        <v>24656</v>
      </c>
      <c r="G8109" t="s">
        <v>28187</v>
      </c>
      <c r="H8109" t="s">
        <v>28188</v>
      </c>
    </row>
    <row r="8110" spans="1:8" x14ac:dyDescent="0.25">
      <c r="A8110" s="54">
        <v>8108</v>
      </c>
      <c r="B8110">
        <v>3128916005</v>
      </c>
      <c r="C8110" t="s">
        <v>14280</v>
      </c>
      <c r="D8110" t="s">
        <v>24656</v>
      </c>
      <c r="F8110" t="s">
        <v>24656</v>
      </c>
      <c r="G8110" t="s">
        <v>28189</v>
      </c>
      <c r="H8110" t="s">
        <v>28190</v>
      </c>
    </row>
    <row r="8111" spans="1:8" x14ac:dyDescent="0.25">
      <c r="A8111" s="54">
        <v>8109</v>
      </c>
      <c r="B8111">
        <v>3126160839</v>
      </c>
      <c r="C8111" t="s">
        <v>14280</v>
      </c>
      <c r="D8111" t="s">
        <v>24656</v>
      </c>
      <c r="F8111" t="s">
        <v>24656</v>
      </c>
      <c r="G8111" t="s">
        <v>28191</v>
      </c>
      <c r="H8111" t="s">
        <v>28192</v>
      </c>
    </row>
    <row r="8112" spans="1:8" x14ac:dyDescent="0.25">
      <c r="A8112" s="54">
        <v>8110</v>
      </c>
      <c r="B8112">
        <v>3105212774</v>
      </c>
      <c r="C8112" t="s">
        <v>24750</v>
      </c>
      <c r="D8112" t="s">
        <v>24656</v>
      </c>
      <c r="F8112" t="s">
        <v>24656</v>
      </c>
      <c r="G8112" t="s">
        <v>28193</v>
      </c>
      <c r="H8112" t="s">
        <v>28194</v>
      </c>
    </row>
    <row r="8113" spans="1:8" x14ac:dyDescent="0.25">
      <c r="A8113" s="54">
        <v>8111</v>
      </c>
      <c r="B8113">
        <v>3126722768</v>
      </c>
      <c r="C8113" t="s">
        <v>14280</v>
      </c>
      <c r="D8113" t="s">
        <v>24656</v>
      </c>
      <c r="F8113" t="s">
        <v>24656</v>
      </c>
      <c r="G8113" t="s">
        <v>28195</v>
      </c>
      <c r="H8113" t="s">
        <v>17147</v>
      </c>
    </row>
    <row r="8114" spans="1:8" x14ac:dyDescent="0.25">
      <c r="A8114" s="54">
        <v>8112</v>
      </c>
      <c r="B8114">
        <v>3218250879</v>
      </c>
      <c r="C8114" t="s">
        <v>14280</v>
      </c>
      <c r="D8114" t="s">
        <v>24656</v>
      </c>
      <c r="F8114" t="s">
        <v>24656</v>
      </c>
      <c r="G8114" t="s">
        <v>28196</v>
      </c>
      <c r="H8114" t="s">
        <v>28197</v>
      </c>
    </row>
    <row r="8115" spans="1:8" x14ac:dyDescent="0.25">
      <c r="A8115" s="54">
        <v>8113</v>
      </c>
      <c r="B8115">
        <v>3053934216</v>
      </c>
      <c r="C8115" t="s">
        <v>24677</v>
      </c>
      <c r="D8115" t="s">
        <v>24656</v>
      </c>
      <c r="F8115" t="s">
        <v>24656</v>
      </c>
      <c r="G8115" t="s">
        <v>28198</v>
      </c>
      <c r="H8115" t="s">
        <v>28199</v>
      </c>
    </row>
    <row r="8116" spans="1:8" x14ac:dyDescent="0.25">
      <c r="A8116" s="54">
        <v>8114</v>
      </c>
      <c r="B8116">
        <v>3004565664</v>
      </c>
      <c r="C8116" t="s">
        <v>20434</v>
      </c>
      <c r="D8116" t="s">
        <v>24656</v>
      </c>
      <c r="F8116" t="s">
        <v>24656</v>
      </c>
      <c r="G8116" t="s">
        <v>28200</v>
      </c>
      <c r="H8116" t="s">
        <v>22098</v>
      </c>
    </row>
    <row r="8117" spans="1:8" x14ac:dyDescent="0.25">
      <c r="A8117" s="54">
        <v>8115</v>
      </c>
      <c r="B8117">
        <v>3012653156</v>
      </c>
      <c r="C8117" t="s">
        <v>14210</v>
      </c>
      <c r="D8117" t="s">
        <v>24656</v>
      </c>
      <c r="F8117" t="s">
        <v>24656</v>
      </c>
      <c r="G8117" t="s">
        <v>28201</v>
      </c>
      <c r="H8117" t="s">
        <v>19965</v>
      </c>
    </row>
    <row r="8118" spans="1:8" x14ac:dyDescent="0.25">
      <c r="A8118" s="54">
        <v>8116</v>
      </c>
      <c r="B8118">
        <v>3107233234</v>
      </c>
      <c r="C8118" t="s">
        <v>14280</v>
      </c>
      <c r="D8118" t="s">
        <v>24656</v>
      </c>
      <c r="F8118" t="s">
        <v>24656</v>
      </c>
      <c r="G8118" t="s">
        <v>28202</v>
      </c>
      <c r="H8118" t="s">
        <v>28203</v>
      </c>
    </row>
    <row r="8119" spans="1:8" x14ac:dyDescent="0.25">
      <c r="A8119" s="54">
        <v>8117</v>
      </c>
      <c r="B8119">
        <v>3116848325</v>
      </c>
      <c r="C8119" t="s">
        <v>14140</v>
      </c>
      <c r="D8119" t="s">
        <v>24656</v>
      </c>
      <c r="F8119" t="s">
        <v>24656</v>
      </c>
      <c r="G8119" t="s">
        <v>28204</v>
      </c>
      <c r="H8119" t="s">
        <v>28205</v>
      </c>
    </row>
    <row r="8120" spans="1:8" x14ac:dyDescent="0.25">
      <c r="A8120" s="54">
        <v>8118</v>
      </c>
      <c r="B8120">
        <v>3053299011</v>
      </c>
      <c r="C8120" t="s">
        <v>24709</v>
      </c>
      <c r="D8120" t="s">
        <v>24656</v>
      </c>
      <c r="F8120" t="s">
        <v>24656</v>
      </c>
      <c r="G8120" t="s">
        <v>28206</v>
      </c>
      <c r="H8120" t="s">
        <v>28207</v>
      </c>
    </row>
    <row r="8121" spans="1:8" x14ac:dyDescent="0.25">
      <c r="A8121" s="54">
        <v>8119</v>
      </c>
      <c r="B8121">
        <v>3127698289</v>
      </c>
      <c r="C8121" t="s">
        <v>18848</v>
      </c>
      <c r="D8121" t="s">
        <v>24656</v>
      </c>
      <c r="F8121" t="s">
        <v>24656</v>
      </c>
      <c r="G8121" t="s">
        <v>28208</v>
      </c>
      <c r="H8121" t="s">
        <v>28209</v>
      </c>
    </row>
    <row r="8122" spans="1:8" x14ac:dyDescent="0.25">
      <c r="A8122" s="54">
        <v>8120</v>
      </c>
      <c r="B8122">
        <v>3015719750</v>
      </c>
      <c r="C8122" t="s">
        <v>14402</v>
      </c>
      <c r="D8122" t="s">
        <v>24656</v>
      </c>
      <c r="F8122" t="s">
        <v>24656</v>
      </c>
      <c r="G8122" t="s">
        <v>28210</v>
      </c>
      <c r="H8122" t="s">
        <v>28211</v>
      </c>
    </row>
    <row r="8123" spans="1:8" x14ac:dyDescent="0.25">
      <c r="A8123" s="54">
        <v>8121</v>
      </c>
      <c r="B8123">
        <v>3148731035</v>
      </c>
      <c r="C8123" t="s">
        <v>14280</v>
      </c>
      <c r="D8123" t="s">
        <v>24656</v>
      </c>
      <c r="F8123" t="s">
        <v>24656</v>
      </c>
      <c r="G8123" t="s">
        <v>28212</v>
      </c>
      <c r="H8123" t="s">
        <v>28213</v>
      </c>
    </row>
    <row r="8124" spans="1:8" x14ac:dyDescent="0.25">
      <c r="A8124" s="54">
        <v>8122</v>
      </c>
      <c r="B8124">
        <v>3127503065</v>
      </c>
      <c r="C8124" t="s">
        <v>14280</v>
      </c>
      <c r="D8124" t="s">
        <v>24656</v>
      </c>
      <c r="F8124" t="s">
        <v>24656</v>
      </c>
      <c r="G8124" t="s">
        <v>28214</v>
      </c>
      <c r="H8124" t="s">
        <v>28215</v>
      </c>
    </row>
    <row r="8125" spans="1:8" x14ac:dyDescent="0.25">
      <c r="A8125" s="54">
        <v>8123</v>
      </c>
      <c r="B8125">
        <v>3012140622</v>
      </c>
      <c r="C8125" t="s">
        <v>14280</v>
      </c>
      <c r="D8125" t="s">
        <v>24656</v>
      </c>
      <c r="F8125" t="s">
        <v>24656</v>
      </c>
      <c r="G8125" t="s">
        <v>28216</v>
      </c>
      <c r="H8125" t="s">
        <v>28217</v>
      </c>
    </row>
    <row r="8126" spans="1:8" x14ac:dyDescent="0.25">
      <c r="A8126" s="54">
        <v>8124</v>
      </c>
      <c r="B8126">
        <v>3126820513</v>
      </c>
      <c r="C8126" t="s">
        <v>24677</v>
      </c>
      <c r="D8126" t="s">
        <v>24656</v>
      </c>
      <c r="F8126" t="s">
        <v>24656</v>
      </c>
      <c r="G8126" t="s">
        <v>28218</v>
      </c>
      <c r="H8126" t="s">
        <v>15467</v>
      </c>
    </row>
    <row r="8127" spans="1:8" x14ac:dyDescent="0.25">
      <c r="A8127" s="54">
        <v>8125</v>
      </c>
      <c r="B8127">
        <v>3208293991</v>
      </c>
      <c r="C8127" t="s">
        <v>24677</v>
      </c>
      <c r="D8127" t="s">
        <v>24656</v>
      </c>
      <c r="F8127" t="s">
        <v>24656</v>
      </c>
      <c r="G8127" t="s">
        <v>28219</v>
      </c>
      <c r="H8127" t="s">
        <v>28220</v>
      </c>
    </row>
    <row r="8128" spans="1:8" x14ac:dyDescent="0.25">
      <c r="A8128" s="54">
        <v>8126</v>
      </c>
      <c r="B8128">
        <v>3193897745</v>
      </c>
      <c r="C8128" t="s">
        <v>24989</v>
      </c>
      <c r="D8128" t="s">
        <v>24656</v>
      </c>
      <c r="F8128" t="s">
        <v>24656</v>
      </c>
      <c r="G8128" t="s">
        <v>28221</v>
      </c>
      <c r="H8128" t="s">
        <v>28222</v>
      </c>
    </row>
    <row r="8129" spans="1:8" x14ac:dyDescent="0.25">
      <c r="A8129" s="54">
        <v>8127</v>
      </c>
      <c r="B8129">
        <v>3102491661</v>
      </c>
      <c r="C8129" t="s">
        <v>14280</v>
      </c>
      <c r="D8129" t="s">
        <v>24656</v>
      </c>
      <c r="F8129" t="s">
        <v>24656</v>
      </c>
      <c r="G8129" t="s">
        <v>28223</v>
      </c>
      <c r="H8129" t="s">
        <v>25360</v>
      </c>
    </row>
    <row r="8130" spans="1:8" x14ac:dyDescent="0.25">
      <c r="A8130" s="54">
        <v>8128</v>
      </c>
      <c r="B8130">
        <v>3103612569</v>
      </c>
      <c r="C8130" t="s">
        <v>14280</v>
      </c>
      <c r="D8130" t="s">
        <v>24656</v>
      </c>
      <c r="F8130" t="s">
        <v>24656</v>
      </c>
      <c r="G8130" t="s">
        <v>28224</v>
      </c>
      <c r="H8130" t="s">
        <v>28225</v>
      </c>
    </row>
    <row r="8131" spans="1:8" x14ac:dyDescent="0.25">
      <c r="A8131" s="54">
        <v>8129</v>
      </c>
      <c r="B8131">
        <v>3005445459</v>
      </c>
      <c r="C8131" t="s">
        <v>24684</v>
      </c>
      <c r="D8131" t="s">
        <v>24656</v>
      </c>
      <c r="F8131" t="s">
        <v>24656</v>
      </c>
      <c r="G8131" t="s">
        <v>28226</v>
      </c>
      <c r="H8131" t="s">
        <v>28227</v>
      </c>
    </row>
    <row r="8132" spans="1:8" x14ac:dyDescent="0.25">
      <c r="A8132" s="54">
        <v>8130</v>
      </c>
      <c r="B8132">
        <v>3045306927</v>
      </c>
      <c r="C8132" t="s">
        <v>14280</v>
      </c>
      <c r="D8132" t="s">
        <v>24656</v>
      </c>
      <c r="F8132" t="s">
        <v>24656</v>
      </c>
      <c r="G8132" t="s">
        <v>28228</v>
      </c>
      <c r="H8132" t="s">
        <v>28229</v>
      </c>
    </row>
    <row r="8133" spans="1:8" x14ac:dyDescent="0.25">
      <c r="A8133" s="54">
        <v>8131</v>
      </c>
      <c r="B8133">
        <v>3138576926</v>
      </c>
      <c r="C8133" t="s">
        <v>14280</v>
      </c>
      <c r="D8133" t="s">
        <v>24656</v>
      </c>
      <c r="F8133" t="s">
        <v>24656</v>
      </c>
      <c r="G8133" t="s">
        <v>28230</v>
      </c>
      <c r="H8133" t="s">
        <v>28231</v>
      </c>
    </row>
    <row r="8134" spans="1:8" x14ac:dyDescent="0.25">
      <c r="A8134" s="54">
        <v>8132</v>
      </c>
      <c r="B8134">
        <v>3006541613</v>
      </c>
      <c r="C8134" t="s">
        <v>24684</v>
      </c>
      <c r="D8134" t="s">
        <v>24656</v>
      </c>
      <c r="F8134" t="s">
        <v>24656</v>
      </c>
      <c r="G8134" t="s">
        <v>28232</v>
      </c>
      <c r="H8134" t="s">
        <v>18043</v>
      </c>
    </row>
    <row r="8135" spans="1:8" x14ac:dyDescent="0.25">
      <c r="A8135" s="54">
        <v>8133</v>
      </c>
      <c r="B8135">
        <v>3013802229</v>
      </c>
      <c r="C8135" t="s">
        <v>14210</v>
      </c>
      <c r="D8135" t="s">
        <v>24656</v>
      </c>
      <c r="F8135" t="s">
        <v>24656</v>
      </c>
      <c r="G8135" t="s">
        <v>28233</v>
      </c>
      <c r="H8135" t="s">
        <v>28234</v>
      </c>
    </row>
    <row r="8136" spans="1:8" x14ac:dyDescent="0.25">
      <c r="A8136" s="54">
        <v>8134</v>
      </c>
      <c r="B8136">
        <v>3206271617</v>
      </c>
      <c r="C8136" t="s">
        <v>14153</v>
      </c>
      <c r="D8136" t="s">
        <v>24656</v>
      </c>
      <c r="F8136" t="s">
        <v>24656</v>
      </c>
      <c r="G8136" t="s">
        <v>28235</v>
      </c>
      <c r="H8136" t="s">
        <v>18783</v>
      </c>
    </row>
    <row r="8137" spans="1:8" x14ac:dyDescent="0.25">
      <c r="A8137" s="54">
        <v>8135</v>
      </c>
      <c r="B8137">
        <v>3112018978</v>
      </c>
      <c r="C8137" t="s">
        <v>14210</v>
      </c>
      <c r="D8137" t="s">
        <v>24656</v>
      </c>
      <c r="F8137" t="s">
        <v>24656</v>
      </c>
      <c r="G8137" t="s">
        <v>28236</v>
      </c>
      <c r="H8137" t="s">
        <v>28237</v>
      </c>
    </row>
    <row r="8138" spans="1:8" x14ac:dyDescent="0.25">
      <c r="A8138" s="54">
        <v>8136</v>
      </c>
      <c r="B8138">
        <v>3154142728</v>
      </c>
      <c r="C8138" t="s">
        <v>14210</v>
      </c>
      <c r="D8138" t="s">
        <v>24656</v>
      </c>
      <c r="F8138" t="s">
        <v>24656</v>
      </c>
      <c r="G8138" t="s">
        <v>28238</v>
      </c>
      <c r="H8138" t="s">
        <v>28239</v>
      </c>
    </row>
    <row r="8139" spans="1:8" x14ac:dyDescent="0.25">
      <c r="A8139" s="54">
        <v>8137</v>
      </c>
      <c r="B8139">
        <v>3017891803</v>
      </c>
      <c r="C8139" t="s">
        <v>14280</v>
      </c>
      <c r="D8139" t="s">
        <v>24656</v>
      </c>
      <c r="F8139" t="s">
        <v>24656</v>
      </c>
      <c r="G8139" t="s">
        <v>28240</v>
      </c>
      <c r="H8139" t="s">
        <v>28241</v>
      </c>
    </row>
    <row r="8140" spans="1:8" x14ac:dyDescent="0.25">
      <c r="A8140" s="54">
        <v>8138</v>
      </c>
      <c r="B8140">
        <v>3003960116</v>
      </c>
      <c r="C8140" t="s">
        <v>14280</v>
      </c>
      <c r="D8140" t="s">
        <v>24656</v>
      </c>
      <c r="F8140" t="s">
        <v>24656</v>
      </c>
      <c r="G8140" t="s">
        <v>28242</v>
      </c>
      <c r="H8140" t="s">
        <v>20388</v>
      </c>
    </row>
    <row r="8141" spans="1:8" x14ac:dyDescent="0.25">
      <c r="A8141" s="54">
        <v>8139</v>
      </c>
      <c r="B8141">
        <v>3112200812</v>
      </c>
      <c r="C8141" t="s">
        <v>14280</v>
      </c>
      <c r="D8141" t="s">
        <v>24656</v>
      </c>
      <c r="F8141" t="s">
        <v>24656</v>
      </c>
      <c r="G8141" t="s">
        <v>28243</v>
      </c>
      <c r="H8141" t="s">
        <v>28244</v>
      </c>
    </row>
    <row r="8142" spans="1:8" x14ac:dyDescent="0.25">
      <c r="A8142" s="54">
        <v>8140</v>
      </c>
      <c r="B8142">
        <v>3214084209</v>
      </c>
      <c r="C8142" t="s">
        <v>14576</v>
      </c>
      <c r="D8142" t="s">
        <v>24656</v>
      </c>
      <c r="F8142" t="s">
        <v>24656</v>
      </c>
      <c r="G8142" t="s">
        <v>28245</v>
      </c>
      <c r="H8142" t="s">
        <v>28246</v>
      </c>
    </row>
    <row r="8143" spans="1:8" x14ac:dyDescent="0.25">
      <c r="A8143" s="54">
        <v>8141</v>
      </c>
      <c r="B8143">
        <v>3507970463</v>
      </c>
      <c r="C8143" t="s">
        <v>14280</v>
      </c>
      <c r="D8143" t="s">
        <v>24656</v>
      </c>
      <c r="F8143" t="s">
        <v>24656</v>
      </c>
      <c r="G8143" t="s">
        <v>28247</v>
      </c>
      <c r="H8143" t="s">
        <v>16085</v>
      </c>
    </row>
    <row r="8144" spans="1:8" x14ac:dyDescent="0.25">
      <c r="A8144" s="54">
        <v>8142</v>
      </c>
      <c r="B8144">
        <v>3053326043</v>
      </c>
      <c r="C8144" t="s">
        <v>25519</v>
      </c>
      <c r="D8144" t="s">
        <v>24656</v>
      </c>
      <c r="F8144" t="s">
        <v>24656</v>
      </c>
      <c r="G8144" t="s">
        <v>28248</v>
      </c>
      <c r="H8144" t="s">
        <v>17591</v>
      </c>
    </row>
    <row r="8145" spans="1:8" x14ac:dyDescent="0.25">
      <c r="A8145" s="54">
        <v>8143</v>
      </c>
      <c r="B8145">
        <v>3015994172</v>
      </c>
      <c r="C8145" t="s">
        <v>14280</v>
      </c>
      <c r="D8145" t="s">
        <v>24656</v>
      </c>
      <c r="F8145" t="s">
        <v>24656</v>
      </c>
      <c r="G8145" t="s">
        <v>28249</v>
      </c>
      <c r="H8145" t="s">
        <v>28250</v>
      </c>
    </row>
    <row r="8146" spans="1:8" x14ac:dyDescent="0.25">
      <c r="A8146" s="54">
        <v>8144</v>
      </c>
      <c r="B8146">
        <v>3225884354</v>
      </c>
      <c r="C8146" t="s">
        <v>15609</v>
      </c>
      <c r="D8146" t="s">
        <v>24656</v>
      </c>
      <c r="F8146" t="s">
        <v>24656</v>
      </c>
      <c r="G8146" t="s">
        <v>28251</v>
      </c>
      <c r="H8146" t="s">
        <v>19389</v>
      </c>
    </row>
    <row r="8147" spans="1:8" x14ac:dyDescent="0.25">
      <c r="A8147" s="54">
        <v>8145</v>
      </c>
      <c r="B8147">
        <v>3006137170</v>
      </c>
      <c r="C8147" t="s">
        <v>14210</v>
      </c>
      <c r="D8147" t="s">
        <v>24656</v>
      </c>
      <c r="F8147" t="s">
        <v>24656</v>
      </c>
      <c r="G8147" t="s">
        <v>28252</v>
      </c>
      <c r="H8147" t="s">
        <v>28253</v>
      </c>
    </row>
    <row r="8148" spans="1:8" x14ac:dyDescent="0.25">
      <c r="A8148" s="54">
        <v>8146</v>
      </c>
      <c r="B8148">
        <v>3233681579</v>
      </c>
      <c r="C8148" t="s">
        <v>14280</v>
      </c>
      <c r="D8148" t="s">
        <v>24656</v>
      </c>
      <c r="F8148" t="s">
        <v>24656</v>
      </c>
      <c r="G8148" t="s">
        <v>28254</v>
      </c>
      <c r="H8148" t="s">
        <v>27179</v>
      </c>
    </row>
    <row r="8149" spans="1:8" x14ac:dyDescent="0.25">
      <c r="A8149" s="54">
        <v>8147</v>
      </c>
      <c r="B8149">
        <v>3146803250</v>
      </c>
      <c r="C8149" t="s">
        <v>14280</v>
      </c>
      <c r="D8149" t="s">
        <v>24656</v>
      </c>
      <c r="F8149" t="s">
        <v>24656</v>
      </c>
      <c r="G8149" t="s">
        <v>28255</v>
      </c>
      <c r="H8149" t="s">
        <v>28256</v>
      </c>
    </row>
    <row r="8150" spans="1:8" x14ac:dyDescent="0.25">
      <c r="A8150" s="54">
        <v>8148</v>
      </c>
      <c r="B8150">
        <v>3002593672</v>
      </c>
      <c r="C8150" t="s">
        <v>14210</v>
      </c>
      <c r="D8150" t="s">
        <v>24656</v>
      </c>
      <c r="F8150" t="s">
        <v>24656</v>
      </c>
      <c r="G8150" t="s">
        <v>28257</v>
      </c>
      <c r="H8150" t="s">
        <v>16135</v>
      </c>
    </row>
    <row r="8151" spans="1:8" x14ac:dyDescent="0.25">
      <c r="A8151" s="54">
        <v>8149</v>
      </c>
      <c r="B8151">
        <v>3023499485</v>
      </c>
      <c r="C8151" t="s">
        <v>14280</v>
      </c>
      <c r="D8151" t="s">
        <v>24656</v>
      </c>
      <c r="F8151" t="s">
        <v>24656</v>
      </c>
      <c r="G8151" t="s">
        <v>28258</v>
      </c>
      <c r="H8151" t="s">
        <v>28259</v>
      </c>
    </row>
    <row r="8152" spans="1:8" x14ac:dyDescent="0.25">
      <c r="A8152" s="54">
        <v>8150</v>
      </c>
      <c r="B8152">
        <v>3044771306</v>
      </c>
      <c r="C8152" t="s">
        <v>20519</v>
      </c>
      <c r="D8152" t="s">
        <v>24656</v>
      </c>
      <c r="F8152" t="s">
        <v>24656</v>
      </c>
      <c r="G8152" t="s">
        <v>28260</v>
      </c>
      <c r="H8152" t="s">
        <v>28261</v>
      </c>
    </row>
    <row r="8153" spans="1:8" x14ac:dyDescent="0.25">
      <c r="A8153" s="54">
        <v>8151</v>
      </c>
      <c r="B8153">
        <v>3148719977</v>
      </c>
      <c r="C8153" t="s">
        <v>24677</v>
      </c>
      <c r="D8153" t="s">
        <v>24656</v>
      </c>
      <c r="F8153" t="s">
        <v>24656</v>
      </c>
      <c r="G8153" t="s">
        <v>28262</v>
      </c>
      <c r="H8153" t="s">
        <v>28263</v>
      </c>
    </row>
    <row r="8154" spans="1:8" x14ac:dyDescent="0.25">
      <c r="A8154" s="54">
        <v>8152</v>
      </c>
      <c r="B8154">
        <v>3185484758</v>
      </c>
      <c r="C8154" t="s">
        <v>14280</v>
      </c>
      <c r="D8154" t="s">
        <v>24656</v>
      </c>
      <c r="F8154" t="s">
        <v>24656</v>
      </c>
      <c r="G8154" t="s">
        <v>28264</v>
      </c>
      <c r="H8154" t="s">
        <v>16610</v>
      </c>
    </row>
    <row r="8155" spans="1:8" x14ac:dyDescent="0.25">
      <c r="A8155" s="54">
        <v>8153</v>
      </c>
      <c r="B8155">
        <v>3186508498</v>
      </c>
      <c r="C8155" t="s">
        <v>24677</v>
      </c>
      <c r="D8155" t="s">
        <v>24656</v>
      </c>
      <c r="F8155" t="s">
        <v>24656</v>
      </c>
      <c r="G8155" t="s">
        <v>28265</v>
      </c>
      <c r="H8155" t="s">
        <v>27179</v>
      </c>
    </row>
    <row r="8156" spans="1:8" x14ac:dyDescent="0.25">
      <c r="A8156" s="54">
        <v>8154</v>
      </c>
      <c r="B8156">
        <v>3054028313</v>
      </c>
      <c r="C8156" t="s">
        <v>14210</v>
      </c>
      <c r="D8156" t="s">
        <v>24656</v>
      </c>
      <c r="F8156" t="s">
        <v>24656</v>
      </c>
      <c r="G8156" t="s">
        <v>28266</v>
      </c>
      <c r="H8156" t="s">
        <v>14195</v>
      </c>
    </row>
    <row r="8157" spans="1:8" x14ac:dyDescent="0.25">
      <c r="A8157" s="54">
        <v>8155</v>
      </c>
      <c r="B8157">
        <v>3192541118</v>
      </c>
      <c r="C8157" t="s">
        <v>24677</v>
      </c>
      <c r="D8157" t="s">
        <v>24656</v>
      </c>
      <c r="F8157" t="s">
        <v>24656</v>
      </c>
      <c r="G8157" t="s">
        <v>28267</v>
      </c>
      <c r="H8157" t="s">
        <v>28268</v>
      </c>
    </row>
    <row r="8158" spans="1:8" x14ac:dyDescent="0.25">
      <c r="A8158" s="54">
        <v>8156</v>
      </c>
      <c r="B8158">
        <v>3205636640</v>
      </c>
      <c r="C8158" t="s">
        <v>24684</v>
      </c>
      <c r="D8158" t="s">
        <v>24656</v>
      </c>
      <c r="F8158" t="s">
        <v>24656</v>
      </c>
      <c r="G8158" t="s">
        <v>28269</v>
      </c>
      <c r="H8158" t="s">
        <v>28270</v>
      </c>
    </row>
    <row r="8159" spans="1:8" x14ac:dyDescent="0.25">
      <c r="A8159" s="54">
        <v>8157</v>
      </c>
      <c r="B8159">
        <v>3013716677</v>
      </c>
      <c r="C8159" t="s">
        <v>14280</v>
      </c>
      <c r="D8159" t="s">
        <v>24656</v>
      </c>
      <c r="F8159" t="s">
        <v>24656</v>
      </c>
      <c r="G8159" t="s">
        <v>28271</v>
      </c>
      <c r="H8159" t="s">
        <v>22215</v>
      </c>
    </row>
    <row r="8160" spans="1:8" x14ac:dyDescent="0.25">
      <c r="A8160" s="54">
        <v>8158</v>
      </c>
      <c r="B8160">
        <v>3006133950</v>
      </c>
      <c r="C8160" t="s">
        <v>24677</v>
      </c>
      <c r="D8160" t="s">
        <v>24656</v>
      </c>
      <c r="F8160" t="s">
        <v>24656</v>
      </c>
      <c r="G8160" t="s">
        <v>28272</v>
      </c>
      <c r="H8160" t="s">
        <v>21303</v>
      </c>
    </row>
    <row r="8161" spans="1:8" x14ac:dyDescent="0.25">
      <c r="A8161" s="54">
        <v>8159</v>
      </c>
      <c r="B8161">
        <v>3147147197</v>
      </c>
      <c r="C8161" t="s">
        <v>14280</v>
      </c>
      <c r="D8161" t="s">
        <v>24656</v>
      </c>
      <c r="F8161" t="s">
        <v>24656</v>
      </c>
      <c r="G8161" t="s">
        <v>28273</v>
      </c>
      <c r="H8161" t="s">
        <v>28274</v>
      </c>
    </row>
    <row r="8162" spans="1:8" x14ac:dyDescent="0.25">
      <c r="A8162" s="54">
        <v>8160</v>
      </c>
      <c r="B8162">
        <v>3012013404</v>
      </c>
      <c r="C8162" t="s">
        <v>14280</v>
      </c>
      <c r="D8162" t="s">
        <v>24656</v>
      </c>
      <c r="F8162" t="s">
        <v>24656</v>
      </c>
      <c r="G8162" t="s">
        <v>28275</v>
      </c>
      <c r="H8162" t="s">
        <v>14782</v>
      </c>
    </row>
    <row r="8163" spans="1:8" x14ac:dyDescent="0.25">
      <c r="A8163" s="54">
        <v>8161</v>
      </c>
      <c r="B8163">
        <v>3122213466</v>
      </c>
      <c r="C8163" t="s">
        <v>14280</v>
      </c>
      <c r="D8163" t="s">
        <v>24656</v>
      </c>
      <c r="F8163" t="s">
        <v>24656</v>
      </c>
      <c r="G8163" t="s">
        <v>28276</v>
      </c>
      <c r="H8163" t="s">
        <v>28277</v>
      </c>
    </row>
    <row r="8164" spans="1:8" x14ac:dyDescent="0.25">
      <c r="A8164" s="54">
        <v>8162</v>
      </c>
      <c r="B8164">
        <v>3155868849</v>
      </c>
      <c r="C8164" t="s">
        <v>14280</v>
      </c>
      <c r="D8164" t="s">
        <v>24656</v>
      </c>
      <c r="F8164" t="s">
        <v>24656</v>
      </c>
      <c r="G8164" t="s">
        <v>28278</v>
      </c>
      <c r="H8164" t="s">
        <v>28279</v>
      </c>
    </row>
    <row r="8165" spans="1:8" x14ac:dyDescent="0.25">
      <c r="A8165" s="54">
        <v>8163</v>
      </c>
      <c r="B8165">
        <v>3045643707</v>
      </c>
      <c r="C8165" t="s">
        <v>14280</v>
      </c>
      <c r="D8165" t="s">
        <v>24656</v>
      </c>
      <c r="F8165" t="s">
        <v>24656</v>
      </c>
      <c r="G8165" t="s">
        <v>28280</v>
      </c>
      <c r="H8165" t="s">
        <v>14845</v>
      </c>
    </row>
    <row r="8166" spans="1:8" x14ac:dyDescent="0.25">
      <c r="A8166" s="54">
        <v>8164</v>
      </c>
      <c r="B8166">
        <v>3127982481</v>
      </c>
      <c r="C8166" t="s">
        <v>24677</v>
      </c>
      <c r="D8166" t="s">
        <v>24656</v>
      </c>
      <c r="F8166" t="s">
        <v>24656</v>
      </c>
      <c r="G8166" t="s">
        <v>28281</v>
      </c>
      <c r="H8166" t="s">
        <v>19374</v>
      </c>
    </row>
    <row r="8167" spans="1:8" x14ac:dyDescent="0.25">
      <c r="A8167" s="54">
        <v>8165</v>
      </c>
      <c r="B8167">
        <v>3146680504</v>
      </c>
      <c r="C8167" t="s">
        <v>24677</v>
      </c>
      <c r="D8167" t="s">
        <v>24656</v>
      </c>
      <c r="F8167" t="s">
        <v>24656</v>
      </c>
      <c r="G8167" t="s">
        <v>28282</v>
      </c>
      <c r="H8167" t="s">
        <v>28283</v>
      </c>
    </row>
    <row r="8168" spans="1:8" x14ac:dyDescent="0.25">
      <c r="A8168" s="54">
        <v>8166</v>
      </c>
      <c r="B8168">
        <v>3113840097</v>
      </c>
      <c r="C8168" t="s">
        <v>14280</v>
      </c>
      <c r="D8168" t="s">
        <v>24656</v>
      </c>
      <c r="F8168" t="s">
        <v>24656</v>
      </c>
      <c r="G8168" t="s">
        <v>28284</v>
      </c>
      <c r="H8168" t="s">
        <v>28285</v>
      </c>
    </row>
    <row r="8169" spans="1:8" x14ac:dyDescent="0.25">
      <c r="A8169" s="54">
        <v>8167</v>
      </c>
      <c r="B8169">
        <v>3007134338</v>
      </c>
      <c r="C8169" t="s">
        <v>24684</v>
      </c>
      <c r="D8169" t="s">
        <v>24656</v>
      </c>
      <c r="F8169" t="s">
        <v>24656</v>
      </c>
      <c r="G8169" t="s">
        <v>28286</v>
      </c>
      <c r="H8169" t="s">
        <v>16610</v>
      </c>
    </row>
    <row r="8170" spans="1:8" x14ac:dyDescent="0.25">
      <c r="A8170" s="54">
        <v>8168</v>
      </c>
      <c r="B8170">
        <v>3113736038</v>
      </c>
      <c r="C8170" t="s">
        <v>14280</v>
      </c>
      <c r="D8170" t="s">
        <v>24656</v>
      </c>
      <c r="F8170" t="s">
        <v>24656</v>
      </c>
      <c r="G8170" t="s">
        <v>28287</v>
      </c>
      <c r="H8170" t="s">
        <v>28288</v>
      </c>
    </row>
    <row r="8171" spans="1:8" x14ac:dyDescent="0.25">
      <c r="A8171" s="54">
        <v>8169</v>
      </c>
      <c r="B8171">
        <v>3207226591</v>
      </c>
      <c r="C8171" t="s">
        <v>24827</v>
      </c>
      <c r="D8171" t="s">
        <v>24656</v>
      </c>
      <c r="F8171" t="s">
        <v>24656</v>
      </c>
      <c r="G8171" t="s">
        <v>28289</v>
      </c>
      <c r="H8171" t="s">
        <v>24262</v>
      </c>
    </row>
    <row r="8172" spans="1:8" x14ac:dyDescent="0.25">
      <c r="A8172" s="54">
        <v>8170</v>
      </c>
      <c r="B8172">
        <v>3188475999</v>
      </c>
      <c r="C8172" t="s">
        <v>14280</v>
      </c>
      <c r="D8172" t="s">
        <v>24656</v>
      </c>
      <c r="F8172" t="s">
        <v>24656</v>
      </c>
      <c r="G8172" t="s">
        <v>28290</v>
      </c>
      <c r="H8172" t="s">
        <v>28291</v>
      </c>
    </row>
    <row r="8173" spans="1:8" x14ac:dyDescent="0.25">
      <c r="A8173" s="54">
        <v>8171</v>
      </c>
      <c r="B8173">
        <v>3006147332</v>
      </c>
      <c r="C8173" t="s">
        <v>24684</v>
      </c>
      <c r="D8173" t="s">
        <v>24656</v>
      </c>
      <c r="F8173" t="s">
        <v>24656</v>
      </c>
      <c r="G8173" t="s">
        <v>28292</v>
      </c>
      <c r="H8173" t="s">
        <v>22550</v>
      </c>
    </row>
    <row r="8174" spans="1:8" x14ac:dyDescent="0.25">
      <c r="A8174" s="54">
        <v>8172</v>
      </c>
      <c r="B8174">
        <v>3016098296</v>
      </c>
      <c r="C8174" t="s">
        <v>14280</v>
      </c>
      <c r="D8174" t="s">
        <v>24656</v>
      </c>
      <c r="F8174" t="s">
        <v>24656</v>
      </c>
      <c r="G8174" t="s">
        <v>28293</v>
      </c>
      <c r="H8174" t="s">
        <v>28294</v>
      </c>
    </row>
    <row r="8175" spans="1:8" x14ac:dyDescent="0.25">
      <c r="A8175" s="54">
        <v>8173</v>
      </c>
      <c r="B8175">
        <v>3234567493</v>
      </c>
      <c r="C8175" t="s">
        <v>24709</v>
      </c>
      <c r="D8175" t="s">
        <v>24656</v>
      </c>
      <c r="F8175" t="s">
        <v>24656</v>
      </c>
      <c r="G8175" t="s">
        <v>28295</v>
      </c>
      <c r="H8175" t="s">
        <v>14935</v>
      </c>
    </row>
    <row r="8176" spans="1:8" x14ac:dyDescent="0.25">
      <c r="A8176" s="54">
        <v>8174</v>
      </c>
      <c r="B8176">
        <v>3175534544</v>
      </c>
      <c r="C8176" t="s">
        <v>14280</v>
      </c>
      <c r="D8176" t="s">
        <v>24656</v>
      </c>
      <c r="F8176" t="s">
        <v>24656</v>
      </c>
      <c r="G8176" t="s">
        <v>28296</v>
      </c>
      <c r="H8176" t="s">
        <v>28297</v>
      </c>
    </row>
    <row r="8177" spans="1:8" x14ac:dyDescent="0.25">
      <c r="A8177" s="54">
        <v>8175</v>
      </c>
      <c r="B8177">
        <v>3166987604</v>
      </c>
      <c r="C8177" t="s">
        <v>14280</v>
      </c>
      <c r="D8177" t="s">
        <v>24656</v>
      </c>
      <c r="F8177" t="s">
        <v>24656</v>
      </c>
      <c r="G8177" t="s">
        <v>28298</v>
      </c>
      <c r="H8177" t="s">
        <v>14824</v>
      </c>
    </row>
    <row r="8178" spans="1:8" x14ac:dyDescent="0.25">
      <c r="A8178" s="54">
        <v>8176</v>
      </c>
      <c r="B8178">
        <v>3216571989</v>
      </c>
      <c r="C8178" t="s">
        <v>24922</v>
      </c>
      <c r="D8178" t="s">
        <v>24656</v>
      </c>
      <c r="F8178" t="s">
        <v>24656</v>
      </c>
      <c r="G8178" t="s">
        <v>28299</v>
      </c>
      <c r="H8178" t="s">
        <v>28300</v>
      </c>
    </row>
    <row r="8179" spans="1:8" x14ac:dyDescent="0.25">
      <c r="A8179" s="54">
        <v>8177</v>
      </c>
      <c r="B8179">
        <v>3117760822</v>
      </c>
      <c r="C8179" t="s">
        <v>14280</v>
      </c>
      <c r="D8179" t="s">
        <v>24656</v>
      </c>
      <c r="F8179" t="s">
        <v>24656</v>
      </c>
      <c r="G8179" t="s">
        <v>28301</v>
      </c>
      <c r="H8179" t="s">
        <v>28302</v>
      </c>
    </row>
    <row r="8180" spans="1:8" x14ac:dyDescent="0.25">
      <c r="A8180" s="54">
        <v>8178</v>
      </c>
      <c r="B8180">
        <v>3113522836</v>
      </c>
      <c r="C8180" t="s">
        <v>14280</v>
      </c>
      <c r="D8180" t="s">
        <v>24656</v>
      </c>
      <c r="F8180" t="s">
        <v>24656</v>
      </c>
      <c r="G8180" t="s">
        <v>28303</v>
      </c>
      <c r="H8180" t="s">
        <v>21579</v>
      </c>
    </row>
    <row r="8181" spans="1:8" x14ac:dyDescent="0.25">
      <c r="A8181" s="54">
        <v>8179</v>
      </c>
      <c r="B8181">
        <v>3137420008</v>
      </c>
      <c r="C8181" t="s">
        <v>14280</v>
      </c>
      <c r="D8181" t="s">
        <v>24656</v>
      </c>
      <c r="F8181" t="s">
        <v>24656</v>
      </c>
      <c r="G8181" t="s">
        <v>28304</v>
      </c>
      <c r="H8181" t="s">
        <v>18603</v>
      </c>
    </row>
    <row r="8182" spans="1:8" x14ac:dyDescent="0.25">
      <c r="A8182" s="54">
        <v>8180</v>
      </c>
      <c r="B8182">
        <v>3045554893</v>
      </c>
      <c r="C8182" t="s">
        <v>14280</v>
      </c>
      <c r="D8182" t="s">
        <v>24656</v>
      </c>
      <c r="F8182" t="s">
        <v>24656</v>
      </c>
      <c r="G8182" t="s">
        <v>28305</v>
      </c>
      <c r="H8182" t="s">
        <v>16779</v>
      </c>
    </row>
    <row r="8183" spans="1:8" x14ac:dyDescent="0.25">
      <c r="A8183" s="54">
        <v>8181</v>
      </c>
      <c r="B8183">
        <v>3145265323</v>
      </c>
      <c r="C8183" t="s">
        <v>18848</v>
      </c>
      <c r="D8183" t="s">
        <v>24656</v>
      </c>
      <c r="F8183" t="s">
        <v>24656</v>
      </c>
      <c r="G8183" t="s">
        <v>28306</v>
      </c>
      <c r="H8183" t="s">
        <v>15568</v>
      </c>
    </row>
    <row r="8184" spans="1:8" x14ac:dyDescent="0.25">
      <c r="A8184" s="54">
        <v>8182</v>
      </c>
      <c r="B8184">
        <v>3127773841</v>
      </c>
      <c r="C8184" t="s">
        <v>14280</v>
      </c>
      <c r="D8184" t="s">
        <v>24656</v>
      </c>
      <c r="F8184" t="s">
        <v>24656</v>
      </c>
      <c r="G8184" t="s">
        <v>28307</v>
      </c>
      <c r="H8184" t="s">
        <v>28308</v>
      </c>
    </row>
    <row r="8185" spans="1:8" x14ac:dyDescent="0.25">
      <c r="A8185" s="54">
        <v>8183</v>
      </c>
      <c r="B8185">
        <v>3105039067</v>
      </c>
      <c r="C8185" t="s">
        <v>14280</v>
      </c>
      <c r="D8185" t="s">
        <v>24656</v>
      </c>
      <c r="F8185" t="s">
        <v>24656</v>
      </c>
      <c r="G8185" t="s">
        <v>28309</v>
      </c>
      <c r="H8185" t="s">
        <v>14448</v>
      </c>
    </row>
    <row r="8186" spans="1:8" x14ac:dyDescent="0.25">
      <c r="A8186" s="54">
        <v>8184</v>
      </c>
      <c r="B8186">
        <v>3015985890</v>
      </c>
      <c r="C8186" t="s">
        <v>14280</v>
      </c>
      <c r="D8186" t="s">
        <v>24656</v>
      </c>
      <c r="F8186" t="s">
        <v>24656</v>
      </c>
      <c r="G8186" t="s">
        <v>28310</v>
      </c>
      <c r="H8186" t="s">
        <v>14195</v>
      </c>
    </row>
    <row r="8187" spans="1:8" x14ac:dyDescent="0.25">
      <c r="A8187" s="54">
        <v>8185</v>
      </c>
      <c r="B8187">
        <v>3118482616</v>
      </c>
      <c r="C8187" t="s">
        <v>14280</v>
      </c>
      <c r="D8187" t="s">
        <v>24656</v>
      </c>
      <c r="F8187" t="s">
        <v>24656</v>
      </c>
      <c r="G8187" t="s">
        <v>28311</v>
      </c>
      <c r="H8187" t="s">
        <v>28312</v>
      </c>
    </row>
    <row r="8188" spans="1:8" x14ac:dyDescent="0.25">
      <c r="A8188" s="54">
        <v>8186</v>
      </c>
      <c r="B8188">
        <v>3023574499</v>
      </c>
      <c r="C8188" t="s">
        <v>14280</v>
      </c>
      <c r="D8188" t="s">
        <v>24656</v>
      </c>
      <c r="F8188" t="s">
        <v>24656</v>
      </c>
      <c r="G8188" t="s">
        <v>28313</v>
      </c>
      <c r="H8188" t="s">
        <v>27916</v>
      </c>
    </row>
    <row r="8189" spans="1:8" x14ac:dyDescent="0.25">
      <c r="A8189" s="54">
        <v>8187</v>
      </c>
      <c r="B8189">
        <v>3122345352</v>
      </c>
      <c r="C8189" t="s">
        <v>14280</v>
      </c>
      <c r="D8189" t="s">
        <v>24656</v>
      </c>
      <c r="F8189" t="s">
        <v>24656</v>
      </c>
      <c r="G8189" t="s">
        <v>28314</v>
      </c>
      <c r="H8189" t="s">
        <v>28315</v>
      </c>
    </row>
    <row r="8190" spans="1:8" x14ac:dyDescent="0.25">
      <c r="A8190" s="54">
        <v>8188</v>
      </c>
      <c r="B8190">
        <v>3012118025</v>
      </c>
      <c r="C8190" t="s">
        <v>14280</v>
      </c>
      <c r="D8190" t="s">
        <v>24656</v>
      </c>
      <c r="F8190" t="s">
        <v>24656</v>
      </c>
      <c r="G8190" t="s">
        <v>28316</v>
      </c>
      <c r="H8190" t="s">
        <v>15170</v>
      </c>
    </row>
    <row r="8191" spans="1:8" x14ac:dyDescent="0.25">
      <c r="A8191" s="54">
        <v>8189</v>
      </c>
      <c r="B8191">
        <v>3003643935</v>
      </c>
      <c r="C8191" t="s">
        <v>14280</v>
      </c>
      <c r="D8191" t="s">
        <v>24656</v>
      </c>
      <c r="F8191" t="s">
        <v>24656</v>
      </c>
      <c r="G8191" t="s">
        <v>28317</v>
      </c>
      <c r="H8191" t="s">
        <v>28318</v>
      </c>
    </row>
    <row r="8192" spans="1:8" x14ac:dyDescent="0.25">
      <c r="A8192" s="54">
        <v>8190</v>
      </c>
      <c r="B8192">
        <v>3014469983</v>
      </c>
      <c r="C8192" t="s">
        <v>14280</v>
      </c>
      <c r="D8192" t="s">
        <v>24656</v>
      </c>
      <c r="F8192" t="s">
        <v>24656</v>
      </c>
      <c r="G8192" t="s">
        <v>28319</v>
      </c>
      <c r="H8192" t="s">
        <v>24122</v>
      </c>
    </row>
    <row r="8193" spans="1:8" x14ac:dyDescent="0.25">
      <c r="A8193" s="54">
        <v>8191</v>
      </c>
      <c r="B8193">
        <v>3117353906</v>
      </c>
      <c r="C8193" t="s">
        <v>24731</v>
      </c>
      <c r="D8193" t="s">
        <v>24656</v>
      </c>
      <c r="F8193" t="s">
        <v>24656</v>
      </c>
      <c r="G8193" t="s">
        <v>28320</v>
      </c>
      <c r="H8193" t="s">
        <v>22168</v>
      </c>
    </row>
    <row r="8194" spans="1:8" x14ac:dyDescent="0.25">
      <c r="A8194" s="54">
        <v>8192</v>
      </c>
      <c r="B8194">
        <v>3207466467</v>
      </c>
      <c r="C8194" t="s">
        <v>24709</v>
      </c>
      <c r="D8194" t="s">
        <v>24656</v>
      </c>
      <c r="F8194" t="s">
        <v>24656</v>
      </c>
      <c r="G8194" t="s">
        <v>28321</v>
      </c>
      <c r="H8194" t="s">
        <v>22792</v>
      </c>
    </row>
    <row r="8195" spans="1:8" x14ac:dyDescent="0.25">
      <c r="A8195" s="54">
        <v>8193</v>
      </c>
      <c r="B8195">
        <v>3146307749</v>
      </c>
      <c r="C8195" t="s">
        <v>14280</v>
      </c>
      <c r="D8195" t="s">
        <v>24656</v>
      </c>
      <c r="F8195" t="s">
        <v>24656</v>
      </c>
      <c r="G8195" t="s">
        <v>28322</v>
      </c>
      <c r="H8195" t="s">
        <v>28323</v>
      </c>
    </row>
    <row r="8196" spans="1:8" x14ac:dyDescent="0.25">
      <c r="A8196" s="54">
        <v>8194</v>
      </c>
      <c r="B8196">
        <v>3007657511</v>
      </c>
      <c r="C8196" t="s">
        <v>14280</v>
      </c>
      <c r="D8196" t="s">
        <v>24656</v>
      </c>
      <c r="F8196" t="s">
        <v>24656</v>
      </c>
      <c r="G8196" t="s">
        <v>28324</v>
      </c>
      <c r="H8196" t="s">
        <v>28325</v>
      </c>
    </row>
    <row r="8197" spans="1:8" x14ac:dyDescent="0.25">
      <c r="A8197" s="54">
        <v>8195</v>
      </c>
      <c r="B8197">
        <v>3147487082</v>
      </c>
      <c r="C8197" t="s">
        <v>24750</v>
      </c>
      <c r="D8197" t="s">
        <v>24656</v>
      </c>
      <c r="F8197" t="s">
        <v>24656</v>
      </c>
      <c r="G8197" t="s">
        <v>28326</v>
      </c>
      <c r="H8197" t="s">
        <v>28327</v>
      </c>
    </row>
    <row r="8198" spans="1:8" x14ac:dyDescent="0.25">
      <c r="A8198" s="54">
        <v>8196</v>
      </c>
      <c r="B8198">
        <v>3008588606</v>
      </c>
      <c r="C8198" t="s">
        <v>14280</v>
      </c>
      <c r="D8198" t="s">
        <v>24656</v>
      </c>
      <c r="F8198" t="s">
        <v>24656</v>
      </c>
      <c r="G8198" t="s">
        <v>28328</v>
      </c>
      <c r="H8198" t="s">
        <v>28329</v>
      </c>
    </row>
    <row r="8199" spans="1:8" x14ac:dyDescent="0.25">
      <c r="A8199" s="54">
        <v>8197</v>
      </c>
      <c r="B8199">
        <v>3147289463</v>
      </c>
      <c r="C8199" t="s">
        <v>14210</v>
      </c>
      <c r="D8199" t="s">
        <v>24656</v>
      </c>
      <c r="F8199" t="s">
        <v>24656</v>
      </c>
      <c r="G8199" t="s">
        <v>28330</v>
      </c>
      <c r="H8199" t="s">
        <v>28331</v>
      </c>
    </row>
    <row r="8200" spans="1:8" x14ac:dyDescent="0.25">
      <c r="A8200" s="54">
        <v>8198</v>
      </c>
      <c r="B8200">
        <v>3058601360</v>
      </c>
      <c r="C8200" t="s">
        <v>14280</v>
      </c>
      <c r="D8200" t="s">
        <v>24656</v>
      </c>
      <c r="F8200" t="s">
        <v>24656</v>
      </c>
      <c r="G8200" t="s">
        <v>28332</v>
      </c>
      <c r="H8200" t="s">
        <v>28333</v>
      </c>
    </row>
    <row r="8201" spans="1:8" x14ac:dyDescent="0.25">
      <c r="A8201" s="54">
        <v>8199</v>
      </c>
      <c r="B8201">
        <v>3017572359</v>
      </c>
      <c r="C8201" t="s">
        <v>24731</v>
      </c>
      <c r="D8201" t="s">
        <v>24656</v>
      </c>
      <c r="F8201" t="s">
        <v>24656</v>
      </c>
      <c r="G8201" t="s">
        <v>28334</v>
      </c>
      <c r="H8201" t="s">
        <v>28335</v>
      </c>
    </row>
    <row r="8202" spans="1:8" x14ac:dyDescent="0.25">
      <c r="A8202" s="54">
        <v>8200</v>
      </c>
      <c r="B8202">
        <v>3104439900</v>
      </c>
      <c r="C8202" t="s">
        <v>24778</v>
      </c>
      <c r="D8202" t="s">
        <v>24656</v>
      </c>
      <c r="F8202" t="s">
        <v>24656</v>
      </c>
      <c r="G8202" t="s">
        <v>28336</v>
      </c>
      <c r="H8202" t="s">
        <v>28337</v>
      </c>
    </row>
    <row r="8203" spans="1:8" x14ac:dyDescent="0.25">
      <c r="A8203" s="54">
        <v>8201</v>
      </c>
      <c r="B8203">
        <v>3127555941</v>
      </c>
      <c r="C8203" t="s">
        <v>14280</v>
      </c>
      <c r="D8203" t="s">
        <v>24656</v>
      </c>
      <c r="F8203" t="s">
        <v>24656</v>
      </c>
      <c r="G8203" t="s">
        <v>28338</v>
      </c>
      <c r="H8203" t="s">
        <v>28339</v>
      </c>
    </row>
    <row r="8204" spans="1:8" x14ac:dyDescent="0.25">
      <c r="A8204" s="54">
        <v>8202</v>
      </c>
      <c r="B8204">
        <v>3007276341</v>
      </c>
      <c r="C8204" t="s">
        <v>14280</v>
      </c>
      <c r="D8204" t="s">
        <v>24656</v>
      </c>
      <c r="F8204" t="s">
        <v>24656</v>
      </c>
      <c r="G8204" t="s">
        <v>28340</v>
      </c>
      <c r="H8204" t="s">
        <v>14729</v>
      </c>
    </row>
    <row r="8205" spans="1:8" x14ac:dyDescent="0.25">
      <c r="A8205" s="54">
        <v>8203</v>
      </c>
      <c r="B8205">
        <v>3143267742</v>
      </c>
      <c r="C8205" t="s">
        <v>14280</v>
      </c>
      <c r="D8205" t="s">
        <v>24656</v>
      </c>
      <c r="F8205" t="s">
        <v>24656</v>
      </c>
      <c r="G8205" t="s">
        <v>28341</v>
      </c>
      <c r="H8205" t="s">
        <v>18339</v>
      </c>
    </row>
    <row r="8206" spans="1:8" x14ac:dyDescent="0.25">
      <c r="A8206" s="54">
        <v>8204</v>
      </c>
      <c r="B8206">
        <v>3022949340</v>
      </c>
      <c r="C8206" t="s">
        <v>14280</v>
      </c>
      <c r="D8206" t="s">
        <v>24656</v>
      </c>
      <c r="F8206" t="s">
        <v>24656</v>
      </c>
      <c r="G8206" t="s">
        <v>28342</v>
      </c>
      <c r="H8206" t="s">
        <v>28343</v>
      </c>
    </row>
    <row r="8207" spans="1:8" x14ac:dyDescent="0.25">
      <c r="A8207" s="54">
        <v>8205</v>
      </c>
      <c r="B8207">
        <v>3008118560</v>
      </c>
      <c r="C8207" t="s">
        <v>14210</v>
      </c>
      <c r="D8207" t="s">
        <v>24656</v>
      </c>
      <c r="F8207" t="s">
        <v>24656</v>
      </c>
      <c r="G8207" t="s">
        <v>28344</v>
      </c>
      <c r="H8207" t="s">
        <v>28345</v>
      </c>
    </row>
    <row r="8208" spans="1:8" x14ac:dyDescent="0.25">
      <c r="A8208" s="54">
        <v>8206</v>
      </c>
      <c r="B8208">
        <v>3102810983</v>
      </c>
      <c r="C8208" t="s">
        <v>14280</v>
      </c>
      <c r="D8208" t="s">
        <v>24656</v>
      </c>
      <c r="F8208" t="s">
        <v>24656</v>
      </c>
      <c r="G8208" t="s">
        <v>28346</v>
      </c>
      <c r="H8208" t="s">
        <v>20248</v>
      </c>
    </row>
    <row r="8209" spans="1:8" x14ac:dyDescent="0.25">
      <c r="A8209" s="54">
        <v>8207</v>
      </c>
      <c r="B8209">
        <v>3212844017</v>
      </c>
      <c r="C8209" t="s">
        <v>20519</v>
      </c>
      <c r="D8209" t="s">
        <v>24656</v>
      </c>
      <c r="F8209" t="s">
        <v>24656</v>
      </c>
      <c r="G8209" t="s">
        <v>28347</v>
      </c>
      <c r="H8209" t="s">
        <v>28348</v>
      </c>
    </row>
    <row r="8210" spans="1:8" x14ac:dyDescent="0.25">
      <c r="A8210" s="54">
        <v>8208</v>
      </c>
      <c r="B8210">
        <v>3014081158</v>
      </c>
      <c r="C8210" t="s">
        <v>24684</v>
      </c>
      <c r="D8210" t="s">
        <v>24656</v>
      </c>
      <c r="F8210" t="s">
        <v>24656</v>
      </c>
      <c r="G8210" t="s">
        <v>28349</v>
      </c>
      <c r="H8210" t="s">
        <v>14448</v>
      </c>
    </row>
    <row r="8211" spans="1:8" x14ac:dyDescent="0.25">
      <c r="A8211" s="54">
        <v>8209</v>
      </c>
      <c r="B8211">
        <v>3147773310</v>
      </c>
      <c r="C8211" t="s">
        <v>14280</v>
      </c>
      <c r="D8211" t="s">
        <v>24656</v>
      </c>
      <c r="F8211" t="s">
        <v>24656</v>
      </c>
      <c r="G8211" t="s">
        <v>28350</v>
      </c>
      <c r="H8211" t="s">
        <v>28351</v>
      </c>
    </row>
    <row r="8212" spans="1:8" x14ac:dyDescent="0.25">
      <c r="A8212" s="54">
        <v>8210</v>
      </c>
      <c r="B8212">
        <v>3148111949</v>
      </c>
      <c r="C8212" t="s">
        <v>14280</v>
      </c>
      <c r="D8212" t="s">
        <v>24656</v>
      </c>
      <c r="F8212" t="s">
        <v>24656</v>
      </c>
      <c r="G8212" t="s">
        <v>28352</v>
      </c>
      <c r="H8212" t="s">
        <v>19365</v>
      </c>
    </row>
    <row r="8213" spans="1:8" x14ac:dyDescent="0.25">
      <c r="A8213" s="54">
        <v>8211</v>
      </c>
      <c r="B8213">
        <v>3105323362</v>
      </c>
      <c r="C8213" t="s">
        <v>24690</v>
      </c>
      <c r="D8213" t="s">
        <v>24656</v>
      </c>
      <c r="F8213" t="s">
        <v>24656</v>
      </c>
      <c r="G8213" t="s">
        <v>28353</v>
      </c>
      <c r="H8213" t="s">
        <v>28354</v>
      </c>
    </row>
    <row r="8214" spans="1:8" x14ac:dyDescent="0.25">
      <c r="A8214" s="54">
        <v>8212</v>
      </c>
      <c r="B8214">
        <v>3117267126</v>
      </c>
      <c r="C8214" t="s">
        <v>20434</v>
      </c>
      <c r="D8214" t="s">
        <v>24656</v>
      </c>
      <c r="F8214" t="s">
        <v>24656</v>
      </c>
      <c r="G8214" t="s">
        <v>28355</v>
      </c>
      <c r="H8214" t="s">
        <v>28356</v>
      </c>
    </row>
    <row r="8215" spans="1:8" x14ac:dyDescent="0.25">
      <c r="A8215" s="54">
        <v>8213</v>
      </c>
      <c r="B8215">
        <v>3145313427</v>
      </c>
      <c r="C8215" t="s">
        <v>14280</v>
      </c>
      <c r="D8215" t="s">
        <v>24656</v>
      </c>
      <c r="F8215" t="s">
        <v>24656</v>
      </c>
      <c r="G8215" t="s">
        <v>28357</v>
      </c>
      <c r="H8215" t="s">
        <v>28358</v>
      </c>
    </row>
    <row r="8216" spans="1:8" x14ac:dyDescent="0.25">
      <c r="A8216" s="54">
        <v>8214</v>
      </c>
      <c r="B8216">
        <v>3108162164</v>
      </c>
      <c r="C8216" t="s">
        <v>24672</v>
      </c>
      <c r="D8216" t="s">
        <v>24656</v>
      </c>
      <c r="F8216" t="s">
        <v>24656</v>
      </c>
      <c r="G8216" t="s">
        <v>28359</v>
      </c>
      <c r="H8216" t="s">
        <v>28360</v>
      </c>
    </row>
    <row r="8217" spans="1:8" x14ac:dyDescent="0.25">
      <c r="A8217" s="54">
        <v>8215</v>
      </c>
      <c r="B8217">
        <v>3205994390</v>
      </c>
      <c r="C8217" t="s">
        <v>14280</v>
      </c>
      <c r="D8217" t="s">
        <v>24656</v>
      </c>
      <c r="F8217" t="s">
        <v>24656</v>
      </c>
      <c r="G8217" t="s">
        <v>28361</v>
      </c>
      <c r="H8217" t="s">
        <v>28362</v>
      </c>
    </row>
    <row r="8218" spans="1:8" x14ac:dyDescent="0.25">
      <c r="A8218" s="54">
        <v>8216</v>
      </c>
      <c r="B8218">
        <v>61452537139</v>
      </c>
      <c r="C8218" t="s">
        <v>14280</v>
      </c>
      <c r="D8218" t="s">
        <v>24656</v>
      </c>
      <c r="F8218" t="s">
        <v>24656</v>
      </c>
      <c r="G8218" t="s">
        <v>28363</v>
      </c>
      <c r="H8218" t="s">
        <v>28364</v>
      </c>
    </row>
    <row r="8219" spans="1:8" x14ac:dyDescent="0.25">
      <c r="A8219" s="54">
        <v>8217</v>
      </c>
      <c r="B8219">
        <v>3148332479</v>
      </c>
      <c r="C8219" t="s">
        <v>14280</v>
      </c>
      <c r="D8219" t="s">
        <v>24656</v>
      </c>
      <c r="F8219" t="s">
        <v>24656</v>
      </c>
      <c r="G8219" t="s">
        <v>28365</v>
      </c>
      <c r="H8219" t="s">
        <v>28366</v>
      </c>
    </row>
    <row r="8220" spans="1:8" x14ac:dyDescent="0.25">
      <c r="A8220" s="54">
        <v>8218</v>
      </c>
      <c r="B8220">
        <v>3024103429</v>
      </c>
      <c r="C8220" t="s">
        <v>14210</v>
      </c>
      <c r="D8220" t="s">
        <v>24656</v>
      </c>
      <c r="F8220" t="s">
        <v>24656</v>
      </c>
      <c r="G8220" t="s">
        <v>28367</v>
      </c>
      <c r="H8220" t="s">
        <v>28368</v>
      </c>
    </row>
    <row r="8221" spans="1:8" x14ac:dyDescent="0.25">
      <c r="A8221" s="54">
        <v>8219</v>
      </c>
      <c r="B8221">
        <v>3207785152</v>
      </c>
      <c r="C8221" t="s">
        <v>14210</v>
      </c>
      <c r="D8221" t="s">
        <v>24656</v>
      </c>
      <c r="F8221" t="s">
        <v>24656</v>
      </c>
      <c r="G8221" t="s">
        <v>28369</v>
      </c>
      <c r="H8221" t="s">
        <v>14991</v>
      </c>
    </row>
    <row r="8222" spans="1:8" x14ac:dyDescent="0.25">
      <c r="A8222" s="54">
        <v>8220</v>
      </c>
      <c r="B8222">
        <v>3113011142</v>
      </c>
      <c r="C8222" t="s">
        <v>14153</v>
      </c>
      <c r="D8222" t="s">
        <v>24656</v>
      </c>
      <c r="F8222" t="s">
        <v>24656</v>
      </c>
      <c r="G8222" t="s">
        <v>28370</v>
      </c>
      <c r="H8222" t="s">
        <v>28371</v>
      </c>
    </row>
    <row r="8223" spans="1:8" x14ac:dyDescent="0.25">
      <c r="A8223" s="54">
        <v>8221</v>
      </c>
      <c r="B8223">
        <v>3105468173</v>
      </c>
      <c r="C8223" t="s">
        <v>15609</v>
      </c>
      <c r="D8223" t="s">
        <v>24656</v>
      </c>
      <c r="F8223" t="s">
        <v>24656</v>
      </c>
      <c r="G8223" t="s">
        <v>28372</v>
      </c>
      <c r="H8223" t="s">
        <v>15116</v>
      </c>
    </row>
    <row r="8224" spans="1:8" x14ac:dyDescent="0.25">
      <c r="A8224" s="54">
        <v>8222</v>
      </c>
      <c r="B8224">
        <v>3138867396</v>
      </c>
      <c r="C8224" t="s">
        <v>14153</v>
      </c>
      <c r="D8224" t="s">
        <v>24656</v>
      </c>
      <c r="F8224" t="s">
        <v>24656</v>
      </c>
      <c r="G8224" t="s">
        <v>28373</v>
      </c>
      <c r="H8224" t="s">
        <v>18043</v>
      </c>
    </row>
    <row r="8225" spans="1:8" x14ac:dyDescent="0.25">
      <c r="A8225" s="54">
        <v>8223</v>
      </c>
      <c r="B8225">
        <v>3114945055</v>
      </c>
      <c r="C8225" t="s">
        <v>14210</v>
      </c>
      <c r="D8225" t="s">
        <v>24656</v>
      </c>
      <c r="F8225" t="s">
        <v>24656</v>
      </c>
      <c r="G8225" t="s">
        <v>28374</v>
      </c>
      <c r="H8225" t="s">
        <v>28375</v>
      </c>
    </row>
    <row r="8226" spans="1:8" x14ac:dyDescent="0.25">
      <c r="A8226" s="54">
        <v>8224</v>
      </c>
      <c r="B8226">
        <v>3017812018</v>
      </c>
      <c r="C8226" t="s">
        <v>14280</v>
      </c>
      <c r="D8226" t="s">
        <v>24656</v>
      </c>
      <c r="F8226" t="s">
        <v>24656</v>
      </c>
      <c r="G8226" t="s">
        <v>28376</v>
      </c>
      <c r="H8226" t="s">
        <v>28377</v>
      </c>
    </row>
    <row r="8227" spans="1:8" x14ac:dyDescent="0.25">
      <c r="A8227" s="54">
        <v>8225</v>
      </c>
      <c r="B8227">
        <v>3226177913</v>
      </c>
      <c r="C8227" t="s">
        <v>14210</v>
      </c>
      <c r="D8227" t="s">
        <v>24656</v>
      </c>
      <c r="F8227" t="s">
        <v>24656</v>
      </c>
      <c r="G8227" t="s">
        <v>28378</v>
      </c>
      <c r="H8227" t="s">
        <v>28379</v>
      </c>
    </row>
    <row r="8228" spans="1:8" x14ac:dyDescent="0.25">
      <c r="A8228" s="54">
        <v>8226</v>
      </c>
      <c r="B8228">
        <v>3043855545</v>
      </c>
      <c r="C8228" t="s">
        <v>14280</v>
      </c>
      <c r="D8228" t="s">
        <v>24656</v>
      </c>
      <c r="F8228" t="s">
        <v>24656</v>
      </c>
      <c r="G8228" t="s">
        <v>28380</v>
      </c>
      <c r="H8228" t="s">
        <v>28381</v>
      </c>
    </row>
    <row r="8229" spans="1:8" x14ac:dyDescent="0.25">
      <c r="A8229" s="54">
        <v>8227</v>
      </c>
      <c r="B8229">
        <v>3206503145</v>
      </c>
      <c r="C8229" t="s">
        <v>28382</v>
      </c>
      <c r="D8229" t="s">
        <v>24656</v>
      </c>
      <c r="F8229" t="s">
        <v>24656</v>
      </c>
      <c r="G8229" t="s">
        <v>28383</v>
      </c>
      <c r="H8229" t="s">
        <v>28384</v>
      </c>
    </row>
    <row r="8230" spans="1:8" x14ac:dyDescent="0.25">
      <c r="A8230" s="54">
        <v>8228</v>
      </c>
      <c r="B8230">
        <v>3008925351</v>
      </c>
      <c r="C8230" t="s">
        <v>14280</v>
      </c>
      <c r="D8230" t="s">
        <v>24656</v>
      </c>
      <c r="F8230" t="s">
        <v>24656</v>
      </c>
      <c r="G8230" t="s">
        <v>28385</v>
      </c>
      <c r="H8230" t="s">
        <v>28386</v>
      </c>
    </row>
    <row r="8231" spans="1:8" x14ac:dyDescent="0.25">
      <c r="A8231" s="54">
        <v>8229</v>
      </c>
      <c r="B8231">
        <v>3022867869</v>
      </c>
      <c r="C8231" t="s">
        <v>24709</v>
      </c>
      <c r="D8231" t="s">
        <v>24656</v>
      </c>
      <c r="F8231" t="s">
        <v>24656</v>
      </c>
      <c r="G8231" t="s">
        <v>28387</v>
      </c>
      <c r="H8231" t="s">
        <v>28388</v>
      </c>
    </row>
    <row r="8232" spans="1:8" x14ac:dyDescent="0.25">
      <c r="A8232" s="54">
        <v>8230</v>
      </c>
      <c r="B8232">
        <v>3246730606</v>
      </c>
      <c r="C8232" t="s">
        <v>14280</v>
      </c>
      <c r="D8232" t="s">
        <v>24656</v>
      </c>
      <c r="F8232" t="s">
        <v>24656</v>
      </c>
      <c r="G8232" t="s">
        <v>28389</v>
      </c>
      <c r="H8232" t="s">
        <v>28390</v>
      </c>
    </row>
    <row r="8233" spans="1:8" x14ac:dyDescent="0.25">
      <c r="A8233" s="54">
        <v>8231</v>
      </c>
      <c r="B8233">
        <v>3016192245</v>
      </c>
      <c r="C8233" t="s">
        <v>14280</v>
      </c>
      <c r="D8233" t="s">
        <v>24656</v>
      </c>
      <c r="F8233" t="s">
        <v>24656</v>
      </c>
      <c r="G8233" t="s">
        <v>28391</v>
      </c>
      <c r="H8233" t="s">
        <v>14148</v>
      </c>
    </row>
    <row r="8234" spans="1:8" x14ac:dyDescent="0.25">
      <c r="A8234" s="54">
        <v>8232</v>
      </c>
      <c r="B8234">
        <v>3156499442</v>
      </c>
      <c r="C8234" t="s">
        <v>14280</v>
      </c>
      <c r="D8234" t="s">
        <v>24656</v>
      </c>
      <c r="F8234" t="s">
        <v>24656</v>
      </c>
      <c r="G8234" t="s">
        <v>28392</v>
      </c>
      <c r="H8234" t="s">
        <v>28393</v>
      </c>
    </row>
    <row r="8235" spans="1:8" x14ac:dyDescent="0.25">
      <c r="A8235" s="54">
        <v>8233</v>
      </c>
      <c r="B8235">
        <v>3223109455</v>
      </c>
      <c r="C8235" t="s">
        <v>14280</v>
      </c>
      <c r="D8235" t="s">
        <v>24656</v>
      </c>
      <c r="F8235" t="s">
        <v>24656</v>
      </c>
      <c r="G8235" t="s">
        <v>28394</v>
      </c>
      <c r="H8235" t="s">
        <v>15009</v>
      </c>
    </row>
    <row r="8236" spans="1:8" x14ac:dyDescent="0.25">
      <c r="A8236" s="54">
        <v>8234</v>
      </c>
      <c r="B8236">
        <v>3134139028</v>
      </c>
      <c r="C8236" t="s">
        <v>14280</v>
      </c>
      <c r="D8236" t="s">
        <v>24656</v>
      </c>
      <c r="F8236" t="s">
        <v>24656</v>
      </c>
      <c r="G8236" t="s">
        <v>28395</v>
      </c>
      <c r="H8236" t="s">
        <v>28396</v>
      </c>
    </row>
    <row r="8237" spans="1:8" x14ac:dyDescent="0.25">
      <c r="A8237" s="54">
        <v>8235</v>
      </c>
      <c r="B8237">
        <v>3136889906</v>
      </c>
      <c r="C8237" t="s">
        <v>14210</v>
      </c>
      <c r="D8237" t="s">
        <v>24656</v>
      </c>
      <c r="F8237" t="s">
        <v>24656</v>
      </c>
      <c r="G8237" t="s">
        <v>28397</v>
      </c>
      <c r="H8237" t="s">
        <v>28398</v>
      </c>
    </row>
    <row r="8238" spans="1:8" x14ac:dyDescent="0.25">
      <c r="A8238" s="54">
        <v>8236</v>
      </c>
      <c r="B8238">
        <v>3186388400</v>
      </c>
      <c r="C8238" t="s">
        <v>24989</v>
      </c>
      <c r="D8238" t="s">
        <v>24656</v>
      </c>
      <c r="F8238" t="s">
        <v>24656</v>
      </c>
      <c r="G8238" t="s">
        <v>28399</v>
      </c>
      <c r="H8238" t="s">
        <v>28400</v>
      </c>
    </row>
    <row r="8239" spans="1:8" x14ac:dyDescent="0.25">
      <c r="A8239" s="54">
        <v>8237</v>
      </c>
      <c r="B8239">
        <v>3166258051</v>
      </c>
      <c r="C8239" t="s">
        <v>14280</v>
      </c>
      <c r="D8239" t="s">
        <v>24656</v>
      </c>
      <c r="F8239" t="s">
        <v>24656</v>
      </c>
      <c r="G8239" t="s">
        <v>28401</v>
      </c>
      <c r="H8239" t="s">
        <v>28402</v>
      </c>
    </row>
    <row r="8240" spans="1:8" x14ac:dyDescent="0.25">
      <c r="A8240" s="54">
        <v>8238</v>
      </c>
      <c r="B8240">
        <v>3146749513</v>
      </c>
      <c r="C8240" t="s">
        <v>14280</v>
      </c>
      <c r="D8240" t="s">
        <v>24656</v>
      </c>
      <c r="F8240" t="s">
        <v>24656</v>
      </c>
      <c r="G8240" t="s">
        <v>28403</v>
      </c>
      <c r="H8240" t="s">
        <v>28404</v>
      </c>
    </row>
    <row r="8241" spans="1:8" x14ac:dyDescent="0.25">
      <c r="A8241" s="54">
        <v>8239</v>
      </c>
      <c r="B8241">
        <v>3136766602</v>
      </c>
      <c r="C8241" t="s">
        <v>14280</v>
      </c>
      <c r="D8241" t="s">
        <v>24656</v>
      </c>
      <c r="F8241" t="s">
        <v>24656</v>
      </c>
      <c r="G8241" t="s">
        <v>28405</v>
      </c>
      <c r="H8241" t="s">
        <v>14411</v>
      </c>
    </row>
    <row r="8242" spans="1:8" x14ac:dyDescent="0.25">
      <c r="A8242" s="54">
        <v>8240</v>
      </c>
      <c r="B8242">
        <v>3106626322</v>
      </c>
      <c r="C8242" t="s">
        <v>24672</v>
      </c>
      <c r="D8242" t="s">
        <v>24656</v>
      </c>
      <c r="F8242" t="s">
        <v>24656</v>
      </c>
      <c r="G8242" t="s">
        <v>28406</v>
      </c>
      <c r="H8242" t="s">
        <v>28407</v>
      </c>
    </row>
    <row r="8243" spans="1:8" x14ac:dyDescent="0.25">
      <c r="A8243" s="54">
        <v>8241</v>
      </c>
      <c r="B8243">
        <v>3145354510</v>
      </c>
      <c r="C8243" t="s">
        <v>24750</v>
      </c>
      <c r="D8243" t="s">
        <v>24656</v>
      </c>
      <c r="F8243" t="s">
        <v>24656</v>
      </c>
      <c r="G8243" t="s">
        <v>28408</v>
      </c>
      <c r="H8243" t="s">
        <v>28409</v>
      </c>
    </row>
    <row r="8244" spans="1:8" x14ac:dyDescent="0.25">
      <c r="A8244" s="54">
        <v>8242</v>
      </c>
      <c r="B8244">
        <v>3042889180</v>
      </c>
      <c r="C8244" t="s">
        <v>14280</v>
      </c>
      <c r="D8244" t="s">
        <v>24656</v>
      </c>
      <c r="F8244" t="s">
        <v>24656</v>
      </c>
      <c r="G8244" t="s">
        <v>28410</v>
      </c>
      <c r="H8244" t="s">
        <v>28411</v>
      </c>
    </row>
    <row r="8245" spans="1:8" x14ac:dyDescent="0.25">
      <c r="A8245" s="54">
        <v>8243</v>
      </c>
      <c r="B8245">
        <v>3024646222</v>
      </c>
      <c r="C8245" t="s">
        <v>14280</v>
      </c>
      <c r="D8245" t="s">
        <v>24656</v>
      </c>
      <c r="F8245" t="s">
        <v>24656</v>
      </c>
      <c r="G8245" t="s">
        <v>28412</v>
      </c>
      <c r="H8245" t="s">
        <v>23211</v>
      </c>
    </row>
    <row r="8246" spans="1:8" x14ac:dyDescent="0.25">
      <c r="A8246" s="54">
        <v>8244</v>
      </c>
      <c r="B8246">
        <v>3207266800</v>
      </c>
      <c r="C8246" t="s">
        <v>14454</v>
      </c>
      <c r="D8246" t="s">
        <v>24656</v>
      </c>
      <c r="F8246" t="s">
        <v>24656</v>
      </c>
      <c r="G8246" t="s">
        <v>28413</v>
      </c>
      <c r="H8246" t="s">
        <v>28414</v>
      </c>
    </row>
    <row r="8247" spans="1:8" x14ac:dyDescent="0.25">
      <c r="A8247" s="54">
        <v>8245</v>
      </c>
      <c r="B8247">
        <v>3225201502</v>
      </c>
      <c r="C8247" t="s">
        <v>18848</v>
      </c>
      <c r="D8247" t="s">
        <v>24656</v>
      </c>
      <c r="F8247" t="s">
        <v>24656</v>
      </c>
      <c r="G8247" t="s">
        <v>28415</v>
      </c>
      <c r="H8247" t="s">
        <v>28416</v>
      </c>
    </row>
    <row r="8248" spans="1:8" x14ac:dyDescent="0.25">
      <c r="A8248" s="54">
        <v>8246</v>
      </c>
      <c r="B8248">
        <v>3023618202</v>
      </c>
      <c r="C8248" t="s">
        <v>14210</v>
      </c>
      <c r="D8248" t="s">
        <v>24656</v>
      </c>
      <c r="F8248" t="s">
        <v>24656</v>
      </c>
      <c r="G8248" t="s">
        <v>28417</v>
      </c>
      <c r="H8248" t="s">
        <v>14466</v>
      </c>
    </row>
    <row r="8249" spans="1:8" x14ac:dyDescent="0.25">
      <c r="A8249" s="54">
        <v>8247</v>
      </c>
      <c r="B8249">
        <v>3004102763</v>
      </c>
      <c r="C8249" t="s">
        <v>14280</v>
      </c>
      <c r="D8249" t="s">
        <v>24656</v>
      </c>
      <c r="F8249" t="s">
        <v>24656</v>
      </c>
      <c r="G8249" t="s">
        <v>28418</v>
      </c>
      <c r="H8249" t="s">
        <v>17531</v>
      </c>
    </row>
    <row r="8250" spans="1:8" x14ac:dyDescent="0.25">
      <c r="A8250" s="54">
        <v>8248</v>
      </c>
      <c r="B8250">
        <v>3102695800</v>
      </c>
      <c r="C8250" t="s">
        <v>14210</v>
      </c>
      <c r="D8250" t="s">
        <v>24656</v>
      </c>
      <c r="F8250" t="s">
        <v>24656</v>
      </c>
      <c r="G8250" t="s">
        <v>28419</v>
      </c>
      <c r="H8250" t="s">
        <v>14809</v>
      </c>
    </row>
    <row r="8251" spans="1:8" x14ac:dyDescent="0.25">
      <c r="A8251" s="54">
        <v>8249</v>
      </c>
      <c r="B8251">
        <v>3125083746</v>
      </c>
      <c r="C8251" t="s">
        <v>25104</v>
      </c>
      <c r="D8251" t="s">
        <v>24656</v>
      </c>
      <c r="F8251" t="s">
        <v>24656</v>
      </c>
      <c r="G8251" t="s">
        <v>28420</v>
      </c>
      <c r="H8251" t="s">
        <v>28421</v>
      </c>
    </row>
    <row r="8252" spans="1:8" x14ac:dyDescent="0.25">
      <c r="A8252" s="54">
        <v>8250</v>
      </c>
      <c r="B8252">
        <v>3192361071</v>
      </c>
      <c r="C8252" t="s">
        <v>14210</v>
      </c>
      <c r="D8252" t="s">
        <v>24656</v>
      </c>
      <c r="F8252" t="s">
        <v>24656</v>
      </c>
      <c r="G8252" t="s">
        <v>28422</v>
      </c>
      <c r="H8252" t="s">
        <v>28423</v>
      </c>
    </row>
    <row r="8253" spans="1:8" x14ac:dyDescent="0.25">
      <c r="A8253" s="54">
        <v>8251</v>
      </c>
      <c r="B8253">
        <v>3045356768</v>
      </c>
      <c r="C8253" t="s">
        <v>24827</v>
      </c>
      <c r="D8253" t="s">
        <v>24656</v>
      </c>
      <c r="F8253" t="s">
        <v>24656</v>
      </c>
      <c r="G8253" t="s">
        <v>28424</v>
      </c>
      <c r="H8253" t="s">
        <v>26217</v>
      </c>
    </row>
    <row r="8254" spans="1:8" x14ac:dyDescent="0.25">
      <c r="A8254" s="54">
        <v>8252</v>
      </c>
      <c r="B8254">
        <v>3145664278</v>
      </c>
      <c r="C8254" t="s">
        <v>14280</v>
      </c>
      <c r="D8254" t="s">
        <v>24656</v>
      </c>
      <c r="F8254" t="s">
        <v>24656</v>
      </c>
      <c r="G8254" t="s">
        <v>28425</v>
      </c>
      <c r="H8254" t="s">
        <v>28426</v>
      </c>
    </row>
    <row r="8255" spans="1:8" x14ac:dyDescent="0.25">
      <c r="A8255" s="54">
        <v>8253</v>
      </c>
      <c r="B8255">
        <v>3209967221</v>
      </c>
      <c r="C8255" t="s">
        <v>24684</v>
      </c>
      <c r="D8255" t="s">
        <v>24656</v>
      </c>
      <c r="F8255" t="s">
        <v>24656</v>
      </c>
      <c r="G8255" t="s">
        <v>28427</v>
      </c>
      <c r="H8255" t="s">
        <v>14466</v>
      </c>
    </row>
    <row r="8256" spans="1:8" x14ac:dyDescent="0.25">
      <c r="A8256" s="54">
        <v>8254</v>
      </c>
      <c r="B8256">
        <v>3004515512</v>
      </c>
      <c r="C8256" t="s">
        <v>14210</v>
      </c>
      <c r="D8256" t="s">
        <v>24656</v>
      </c>
      <c r="F8256" t="s">
        <v>24656</v>
      </c>
      <c r="G8256" t="s">
        <v>28428</v>
      </c>
      <c r="H8256" t="s">
        <v>20765</v>
      </c>
    </row>
    <row r="8257" spans="1:8" x14ac:dyDescent="0.25">
      <c r="A8257" s="54">
        <v>8255</v>
      </c>
      <c r="B8257">
        <v>3013352448</v>
      </c>
      <c r="C8257" t="s">
        <v>14280</v>
      </c>
      <c r="D8257" t="s">
        <v>24656</v>
      </c>
      <c r="F8257" t="s">
        <v>24656</v>
      </c>
      <c r="G8257" t="s">
        <v>28429</v>
      </c>
      <c r="H8257" t="s">
        <v>28430</v>
      </c>
    </row>
    <row r="8258" spans="1:8" x14ac:dyDescent="0.25">
      <c r="A8258" s="54">
        <v>8256</v>
      </c>
      <c r="B8258">
        <v>3117928745</v>
      </c>
      <c r="C8258" t="s">
        <v>14280</v>
      </c>
      <c r="D8258" t="s">
        <v>24656</v>
      </c>
      <c r="F8258" t="s">
        <v>24656</v>
      </c>
      <c r="G8258" t="s">
        <v>28431</v>
      </c>
      <c r="H8258" t="s">
        <v>28432</v>
      </c>
    </row>
    <row r="8259" spans="1:8" x14ac:dyDescent="0.25">
      <c r="A8259" s="54">
        <v>8257</v>
      </c>
      <c r="B8259">
        <v>3136608730</v>
      </c>
      <c r="C8259" t="s">
        <v>14280</v>
      </c>
      <c r="D8259" t="s">
        <v>24656</v>
      </c>
      <c r="F8259" t="s">
        <v>24656</v>
      </c>
      <c r="G8259" t="s">
        <v>28433</v>
      </c>
      <c r="H8259" t="s">
        <v>14195</v>
      </c>
    </row>
    <row r="8260" spans="1:8" x14ac:dyDescent="0.25">
      <c r="A8260" s="54">
        <v>8258</v>
      </c>
      <c r="B8260">
        <v>3104054468</v>
      </c>
      <c r="C8260" t="s">
        <v>14280</v>
      </c>
      <c r="D8260" t="s">
        <v>24656</v>
      </c>
      <c r="F8260" t="s">
        <v>24656</v>
      </c>
      <c r="G8260" t="s">
        <v>28434</v>
      </c>
      <c r="H8260" t="s">
        <v>28435</v>
      </c>
    </row>
    <row r="8261" spans="1:8" x14ac:dyDescent="0.25">
      <c r="A8261" s="54">
        <v>8259</v>
      </c>
      <c r="B8261">
        <v>3193089155</v>
      </c>
      <c r="C8261" t="s">
        <v>14280</v>
      </c>
      <c r="D8261" t="s">
        <v>24656</v>
      </c>
      <c r="F8261" t="s">
        <v>24656</v>
      </c>
      <c r="G8261" t="s">
        <v>28436</v>
      </c>
      <c r="H8261" t="s">
        <v>28437</v>
      </c>
    </row>
    <row r="8262" spans="1:8" x14ac:dyDescent="0.25">
      <c r="A8262" s="54">
        <v>8260</v>
      </c>
      <c r="B8262">
        <v>3052286069</v>
      </c>
      <c r="C8262" t="s">
        <v>24684</v>
      </c>
      <c r="D8262" t="s">
        <v>24656</v>
      </c>
      <c r="F8262" t="s">
        <v>24656</v>
      </c>
      <c r="G8262" t="s">
        <v>28438</v>
      </c>
      <c r="H8262" t="s">
        <v>16779</v>
      </c>
    </row>
    <row r="8263" spans="1:8" x14ac:dyDescent="0.25">
      <c r="A8263" s="54">
        <v>8261</v>
      </c>
      <c r="B8263">
        <v>3225913553</v>
      </c>
      <c r="C8263" t="s">
        <v>14454</v>
      </c>
      <c r="D8263" t="s">
        <v>24656</v>
      </c>
      <c r="F8263" t="s">
        <v>24656</v>
      </c>
      <c r="G8263" t="s">
        <v>28439</v>
      </c>
      <c r="H8263" t="s">
        <v>28440</v>
      </c>
    </row>
    <row r="8264" spans="1:8" x14ac:dyDescent="0.25">
      <c r="A8264" s="54">
        <v>8262</v>
      </c>
      <c r="B8264">
        <v>3043857203</v>
      </c>
      <c r="C8264" t="s">
        <v>24690</v>
      </c>
      <c r="D8264" t="s">
        <v>24656</v>
      </c>
      <c r="F8264" t="s">
        <v>24656</v>
      </c>
      <c r="G8264" t="s">
        <v>28441</v>
      </c>
      <c r="H8264" t="s">
        <v>14420</v>
      </c>
    </row>
    <row r="8265" spans="1:8" x14ac:dyDescent="0.25">
      <c r="A8265" s="54">
        <v>8263</v>
      </c>
      <c r="B8265">
        <v>3117505191</v>
      </c>
      <c r="C8265" t="s">
        <v>24731</v>
      </c>
      <c r="D8265" t="s">
        <v>24656</v>
      </c>
      <c r="F8265" t="s">
        <v>24656</v>
      </c>
      <c r="G8265" t="s">
        <v>28442</v>
      </c>
      <c r="H8265" t="s">
        <v>14536</v>
      </c>
    </row>
    <row r="8266" spans="1:8" x14ac:dyDescent="0.25">
      <c r="A8266" s="54">
        <v>8264</v>
      </c>
      <c r="B8266">
        <v>3015405826</v>
      </c>
      <c r="C8266" t="s">
        <v>24684</v>
      </c>
      <c r="D8266" t="s">
        <v>24656</v>
      </c>
      <c r="F8266" t="s">
        <v>24656</v>
      </c>
      <c r="G8266" t="s">
        <v>28443</v>
      </c>
      <c r="H8266" t="s">
        <v>28444</v>
      </c>
    </row>
    <row r="8267" spans="1:8" x14ac:dyDescent="0.25">
      <c r="A8267" s="54">
        <v>8265</v>
      </c>
      <c r="B8267">
        <v>3113699821</v>
      </c>
      <c r="C8267" t="s">
        <v>14280</v>
      </c>
      <c r="D8267" t="s">
        <v>24656</v>
      </c>
      <c r="F8267" t="s">
        <v>24656</v>
      </c>
      <c r="G8267" t="s">
        <v>28445</v>
      </c>
      <c r="H8267" t="s">
        <v>15274</v>
      </c>
    </row>
    <row r="8268" spans="1:8" x14ac:dyDescent="0.25">
      <c r="A8268" s="54">
        <v>8266</v>
      </c>
      <c r="B8268">
        <v>3165534212</v>
      </c>
      <c r="C8268" t="s">
        <v>14280</v>
      </c>
      <c r="D8268" t="s">
        <v>24656</v>
      </c>
      <c r="F8268" t="s">
        <v>24656</v>
      </c>
      <c r="G8268" t="s">
        <v>28446</v>
      </c>
      <c r="H8268" t="s">
        <v>28447</v>
      </c>
    </row>
    <row r="8269" spans="1:8" x14ac:dyDescent="0.25">
      <c r="A8269" s="54">
        <v>8267</v>
      </c>
      <c r="B8269">
        <v>3113989792</v>
      </c>
      <c r="C8269" t="s">
        <v>24672</v>
      </c>
      <c r="D8269" t="s">
        <v>24656</v>
      </c>
      <c r="F8269" t="s">
        <v>24656</v>
      </c>
      <c r="G8269" t="s">
        <v>28448</v>
      </c>
      <c r="H8269" t="s">
        <v>28449</v>
      </c>
    </row>
    <row r="8270" spans="1:8" x14ac:dyDescent="0.25">
      <c r="A8270" s="54">
        <v>8268</v>
      </c>
      <c r="B8270">
        <v>3014112822</v>
      </c>
      <c r="C8270" t="s">
        <v>14280</v>
      </c>
      <c r="D8270" t="s">
        <v>24656</v>
      </c>
      <c r="F8270" t="s">
        <v>24656</v>
      </c>
      <c r="G8270" t="s">
        <v>28450</v>
      </c>
      <c r="H8270" t="s">
        <v>14195</v>
      </c>
    </row>
    <row r="8271" spans="1:8" x14ac:dyDescent="0.25">
      <c r="A8271" s="54">
        <v>8269</v>
      </c>
      <c r="B8271">
        <v>3053607025</v>
      </c>
      <c r="C8271" t="s">
        <v>14280</v>
      </c>
      <c r="D8271" t="s">
        <v>24656</v>
      </c>
      <c r="F8271" t="s">
        <v>24656</v>
      </c>
      <c r="G8271" t="s">
        <v>28451</v>
      </c>
      <c r="H8271" t="s">
        <v>16779</v>
      </c>
    </row>
    <row r="8272" spans="1:8" x14ac:dyDescent="0.25">
      <c r="A8272" s="54">
        <v>8270</v>
      </c>
      <c r="B8272">
        <v>3117806789</v>
      </c>
      <c r="C8272" t="s">
        <v>20519</v>
      </c>
      <c r="D8272" t="s">
        <v>24656</v>
      </c>
      <c r="F8272" t="s">
        <v>24656</v>
      </c>
      <c r="G8272" t="s">
        <v>28452</v>
      </c>
      <c r="H8272" t="s">
        <v>20704</v>
      </c>
    </row>
    <row r="8273" spans="1:8" x14ac:dyDescent="0.25">
      <c r="A8273" s="54">
        <v>8271</v>
      </c>
      <c r="B8273">
        <v>3023748524</v>
      </c>
      <c r="C8273" t="s">
        <v>14280</v>
      </c>
      <c r="D8273" t="s">
        <v>24656</v>
      </c>
      <c r="F8273" t="s">
        <v>24656</v>
      </c>
      <c r="G8273" t="s">
        <v>28453</v>
      </c>
      <c r="H8273" t="s">
        <v>25573</v>
      </c>
    </row>
    <row r="8274" spans="1:8" x14ac:dyDescent="0.25">
      <c r="A8274" s="54">
        <v>8272</v>
      </c>
      <c r="B8274">
        <v>3207038706</v>
      </c>
      <c r="C8274" t="s">
        <v>14280</v>
      </c>
      <c r="D8274" t="s">
        <v>24656</v>
      </c>
      <c r="F8274" t="s">
        <v>24656</v>
      </c>
      <c r="G8274" t="s">
        <v>28454</v>
      </c>
      <c r="H8274" t="s">
        <v>28455</v>
      </c>
    </row>
    <row r="8275" spans="1:8" x14ac:dyDescent="0.25">
      <c r="A8275" s="54">
        <v>8273</v>
      </c>
      <c r="B8275">
        <v>3176379034</v>
      </c>
      <c r="C8275" t="s">
        <v>14280</v>
      </c>
      <c r="D8275" t="s">
        <v>24656</v>
      </c>
      <c r="F8275" t="s">
        <v>24656</v>
      </c>
      <c r="G8275" t="s">
        <v>28456</v>
      </c>
      <c r="H8275" t="s">
        <v>17840</v>
      </c>
    </row>
    <row r="8276" spans="1:8" x14ac:dyDescent="0.25">
      <c r="A8276" s="54">
        <v>8274</v>
      </c>
      <c r="B8276">
        <v>3003585036</v>
      </c>
      <c r="C8276" t="s">
        <v>14280</v>
      </c>
      <c r="D8276" t="s">
        <v>24656</v>
      </c>
      <c r="F8276" t="s">
        <v>24656</v>
      </c>
      <c r="G8276" t="s">
        <v>28457</v>
      </c>
      <c r="H8276" t="s">
        <v>16895</v>
      </c>
    </row>
    <row r="8277" spans="1:8" x14ac:dyDescent="0.25">
      <c r="A8277" s="54">
        <v>8275</v>
      </c>
      <c r="B8277">
        <v>3226163639</v>
      </c>
      <c r="C8277" t="s">
        <v>14280</v>
      </c>
      <c r="D8277" t="s">
        <v>24656</v>
      </c>
      <c r="F8277" t="s">
        <v>24656</v>
      </c>
      <c r="G8277" t="s">
        <v>28458</v>
      </c>
      <c r="H8277" t="s">
        <v>28459</v>
      </c>
    </row>
    <row r="8278" spans="1:8" x14ac:dyDescent="0.25">
      <c r="A8278" s="54">
        <v>8276</v>
      </c>
      <c r="B8278">
        <v>3023354776</v>
      </c>
      <c r="C8278" t="s">
        <v>14280</v>
      </c>
      <c r="D8278" t="s">
        <v>24656</v>
      </c>
      <c r="F8278" t="s">
        <v>24656</v>
      </c>
      <c r="G8278" t="s">
        <v>28460</v>
      </c>
      <c r="H8278" t="s">
        <v>24735</v>
      </c>
    </row>
    <row r="8279" spans="1:8" x14ac:dyDescent="0.25">
      <c r="A8279" s="54">
        <v>8277</v>
      </c>
      <c r="B8279">
        <v>3214278462</v>
      </c>
      <c r="C8279" t="s">
        <v>14402</v>
      </c>
      <c r="D8279" t="s">
        <v>24656</v>
      </c>
      <c r="F8279" t="s">
        <v>24656</v>
      </c>
      <c r="G8279" t="s">
        <v>28461</v>
      </c>
      <c r="H8279" t="s">
        <v>16058</v>
      </c>
    </row>
    <row r="8280" spans="1:8" x14ac:dyDescent="0.25">
      <c r="A8280" s="54">
        <v>8278</v>
      </c>
      <c r="B8280">
        <v>3206848977</v>
      </c>
      <c r="C8280" t="s">
        <v>14280</v>
      </c>
      <c r="D8280" t="s">
        <v>24656</v>
      </c>
      <c r="F8280" t="s">
        <v>24656</v>
      </c>
      <c r="G8280" t="s">
        <v>28462</v>
      </c>
      <c r="H8280" t="s">
        <v>28463</v>
      </c>
    </row>
    <row r="8281" spans="1:8" x14ac:dyDescent="0.25">
      <c r="A8281" s="54">
        <v>8279</v>
      </c>
      <c r="B8281">
        <v>3127134632</v>
      </c>
      <c r="C8281" t="s">
        <v>14280</v>
      </c>
      <c r="D8281" t="s">
        <v>24656</v>
      </c>
      <c r="F8281" t="s">
        <v>24656</v>
      </c>
      <c r="G8281" t="s">
        <v>28464</v>
      </c>
      <c r="H8281" t="s">
        <v>19497</v>
      </c>
    </row>
    <row r="8282" spans="1:8" x14ac:dyDescent="0.25">
      <c r="A8282" s="54">
        <v>8280</v>
      </c>
      <c r="B8282">
        <v>3108335942</v>
      </c>
      <c r="C8282" t="s">
        <v>14402</v>
      </c>
      <c r="D8282" t="s">
        <v>24656</v>
      </c>
      <c r="F8282" t="s">
        <v>24656</v>
      </c>
      <c r="G8282" t="s">
        <v>28465</v>
      </c>
      <c r="H8282" t="s">
        <v>28466</v>
      </c>
    </row>
    <row r="8283" spans="1:8" x14ac:dyDescent="0.25">
      <c r="A8283" s="54">
        <v>8281</v>
      </c>
      <c r="B8283">
        <v>3138151616</v>
      </c>
      <c r="C8283" t="s">
        <v>14454</v>
      </c>
      <c r="D8283" t="s">
        <v>24656</v>
      </c>
      <c r="F8283" t="s">
        <v>24656</v>
      </c>
      <c r="G8283" t="s">
        <v>28467</v>
      </c>
      <c r="H8283" t="s">
        <v>28468</v>
      </c>
    </row>
    <row r="8284" spans="1:8" x14ac:dyDescent="0.25">
      <c r="A8284" s="54">
        <v>8282</v>
      </c>
      <c r="B8284">
        <v>3117097817</v>
      </c>
      <c r="C8284" t="s">
        <v>14153</v>
      </c>
      <c r="D8284" t="s">
        <v>24656</v>
      </c>
      <c r="F8284" t="s">
        <v>24656</v>
      </c>
      <c r="G8284" t="s">
        <v>28469</v>
      </c>
      <c r="H8284" t="s">
        <v>28470</v>
      </c>
    </row>
    <row r="8285" spans="1:8" x14ac:dyDescent="0.25">
      <c r="A8285" s="54">
        <v>8283</v>
      </c>
      <c r="B8285">
        <v>3165355756</v>
      </c>
      <c r="C8285" t="s">
        <v>14153</v>
      </c>
      <c r="D8285" t="s">
        <v>24656</v>
      </c>
      <c r="F8285" t="s">
        <v>24656</v>
      </c>
      <c r="G8285" t="s">
        <v>28471</v>
      </c>
      <c r="H8285" t="s">
        <v>16895</v>
      </c>
    </row>
    <row r="8286" spans="1:8" x14ac:dyDescent="0.25">
      <c r="A8286" s="54">
        <v>8284</v>
      </c>
      <c r="B8286">
        <v>3007654707</v>
      </c>
      <c r="C8286" t="s">
        <v>14280</v>
      </c>
      <c r="D8286" t="s">
        <v>24656</v>
      </c>
      <c r="F8286" t="s">
        <v>24656</v>
      </c>
      <c r="G8286" t="s">
        <v>28472</v>
      </c>
      <c r="H8286" t="s">
        <v>28473</v>
      </c>
    </row>
    <row r="8287" spans="1:8" x14ac:dyDescent="0.25">
      <c r="A8287" s="54">
        <v>8285</v>
      </c>
      <c r="B8287">
        <v>3053457452</v>
      </c>
      <c r="C8287" t="s">
        <v>24677</v>
      </c>
      <c r="D8287" t="s">
        <v>24656</v>
      </c>
      <c r="F8287" t="s">
        <v>24656</v>
      </c>
      <c r="G8287" t="s">
        <v>28474</v>
      </c>
      <c r="H8287" t="s">
        <v>28475</v>
      </c>
    </row>
    <row r="8288" spans="1:8" x14ac:dyDescent="0.25">
      <c r="A8288" s="54">
        <v>8286</v>
      </c>
      <c r="B8288">
        <v>3145399671</v>
      </c>
      <c r="C8288" t="s">
        <v>28476</v>
      </c>
      <c r="D8288" t="s">
        <v>24656</v>
      </c>
      <c r="F8288" t="s">
        <v>24656</v>
      </c>
      <c r="G8288" t="s">
        <v>28477</v>
      </c>
      <c r="H8288" t="s">
        <v>28478</v>
      </c>
    </row>
    <row r="8289" spans="1:8" x14ac:dyDescent="0.25">
      <c r="A8289" s="54">
        <v>8287</v>
      </c>
      <c r="B8289">
        <v>3057275682</v>
      </c>
      <c r="C8289" t="s">
        <v>14280</v>
      </c>
      <c r="D8289" t="s">
        <v>24656</v>
      </c>
      <c r="F8289" t="s">
        <v>24656</v>
      </c>
      <c r="G8289" t="s">
        <v>28479</v>
      </c>
      <c r="H8289" t="s">
        <v>28480</v>
      </c>
    </row>
    <row r="8290" spans="1:8" x14ac:dyDescent="0.25">
      <c r="A8290" s="54">
        <v>8288</v>
      </c>
      <c r="B8290">
        <v>3105119057</v>
      </c>
      <c r="C8290" t="s">
        <v>26438</v>
      </c>
      <c r="D8290" t="s">
        <v>24656</v>
      </c>
      <c r="F8290" t="s">
        <v>24656</v>
      </c>
      <c r="G8290" t="s">
        <v>28481</v>
      </c>
      <c r="H8290" t="s">
        <v>14780</v>
      </c>
    </row>
    <row r="8291" spans="1:8" x14ac:dyDescent="0.25">
      <c r="A8291" s="54">
        <v>8289</v>
      </c>
      <c r="B8291">
        <v>3168446685</v>
      </c>
      <c r="C8291" t="s">
        <v>14210</v>
      </c>
      <c r="D8291" t="s">
        <v>24656</v>
      </c>
      <c r="F8291" t="s">
        <v>24656</v>
      </c>
      <c r="G8291" t="s">
        <v>28482</v>
      </c>
      <c r="H8291" t="s">
        <v>14094</v>
      </c>
    </row>
    <row r="8292" spans="1:8" x14ac:dyDescent="0.25">
      <c r="A8292" s="54">
        <v>8290</v>
      </c>
      <c r="B8292">
        <v>3013364278</v>
      </c>
      <c r="C8292" t="s">
        <v>14280</v>
      </c>
      <c r="D8292" t="s">
        <v>24656</v>
      </c>
      <c r="F8292" t="s">
        <v>24656</v>
      </c>
      <c r="G8292" t="s">
        <v>28483</v>
      </c>
      <c r="H8292" t="s">
        <v>16690</v>
      </c>
    </row>
    <row r="8293" spans="1:8" x14ac:dyDescent="0.25">
      <c r="A8293" s="54">
        <v>8291</v>
      </c>
      <c r="B8293">
        <v>3105267294</v>
      </c>
      <c r="C8293" t="s">
        <v>21395</v>
      </c>
      <c r="D8293" t="s">
        <v>24656</v>
      </c>
      <c r="F8293" t="s">
        <v>24656</v>
      </c>
      <c r="G8293" t="s">
        <v>28484</v>
      </c>
      <c r="H8293" t="s">
        <v>28485</v>
      </c>
    </row>
    <row r="8294" spans="1:8" x14ac:dyDescent="0.25">
      <c r="A8294" s="54">
        <v>8292</v>
      </c>
      <c r="B8294">
        <v>3233939448</v>
      </c>
      <c r="C8294" t="s">
        <v>14280</v>
      </c>
      <c r="D8294" t="s">
        <v>24656</v>
      </c>
      <c r="F8294" t="s">
        <v>24656</v>
      </c>
      <c r="G8294" t="s">
        <v>28486</v>
      </c>
      <c r="H8294" t="s">
        <v>28487</v>
      </c>
    </row>
    <row r="8295" spans="1:8" x14ac:dyDescent="0.25">
      <c r="A8295" s="54">
        <v>8293</v>
      </c>
      <c r="B8295">
        <v>3108491205</v>
      </c>
      <c r="C8295" t="s">
        <v>24672</v>
      </c>
      <c r="D8295" t="s">
        <v>24656</v>
      </c>
      <c r="F8295" t="s">
        <v>24656</v>
      </c>
      <c r="G8295" t="s">
        <v>28488</v>
      </c>
      <c r="H8295" t="s">
        <v>28489</v>
      </c>
    </row>
    <row r="8296" spans="1:8" x14ac:dyDescent="0.25">
      <c r="A8296" s="54">
        <v>8294</v>
      </c>
      <c r="B8296">
        <v>3117465115</v>
      </c>
      <c r="C8296" t="s">
        <v>14280</v>
      </c>
      <c r="D8296" t="s">
        <v>24656</v>
      </c>
      <c r="F8296" t="s">
        <v>24656</v>
      </c>
      <c r="G8296" t="s">
        <v>28490</v>
      </c>
      <c r="H8296" t="s">
        <v>16544</v>
      </c>
    </row>
    <row r="8297" spans="1:8" x14ac:dyDescent="0.25">
      <c r="A8297" s="54">
        <v>8295</v>
      </c>
      <c r="B8297">
        <v>3117389199</v>
      </c>
      <c r="C8297" t="s">
        <v>14280</v>
      </c>
      <c r="D8297" t="s">
        <v>24656</v>
      </c>
      <c r="F8297" t="s">
        <v>24656</v>
      </c>
      <c r="G8297" t="s">
        <v>28491</v>
      </c>
      <c r="H8297" t="s">
        <v>28492</v>
      </c>
    </row>
    <row r="8298" spans="1:8" x14ac:dyDescent="0.25">
      <c r="A8298" s="54">
        <v>8296</v>
      </c>
      <c r="B8298">
        <v>3103920034</v>
      </c>
      <c r="C8298" t="s">
        <v>14280</v>
      </c>
      <c r="D8298" t="s">
        <v>24656</v>
      </c>
      <c r="F8298" t="s">
        <v>24656</v>
      </c>
      <c r="G8298" t="s">
        <v>28493</v>
      </c>
      <c r="H8298" t="s">
        <v>28494</v>
      </c>
    </row>
    <row r="8299" spans="1:8" x14ac:dyDescent="0.25">
      <c r="A8299" s="54">
        <v>8297</v>
      </c>
      <c r="B8299">
        <v>3160545650</v>
      </c>
      <c r="C8299" t="s">
        <v>14280</v>
      </c>
      <c r="D8299" t="s">
        <v>24656</v>
      </c>
      <c r="F8299" t="s">
        <v>24656</v>
      </c>
      <c r="G8299" t="s">
        <v>28495</v>
      </c>
      <c r="H8299" t="s">
        <v>28496</v>
      </c>
    </row>
    <row r="8300" spans="1:8" x14ac:dyDescent="0.25">
      <c r="A8300" s="54">
        <v>8298</v>
      </c>
      <c r="B8300">
        <v>3226678242</v>
      </c>
      <c r="C8300" t="s">
        <v>14210</v>
      </c>
      <c r="D8300" t="s">
        <v>24656</v>
      </c>
      <c r="F8300" t="s">
        <v>24656</v>
      </c>
      <c r="G8300" t="s">
        <v>28497</v>
      </c>
      <c r="H8300" t="s">
        <v>28498</v>
      </c>
    </row>
    <row r="8301" spans="1:8" x14ac:dyDescent="0.25">
      <c r="A8301" s="54">
        <v>8299</v>
      </c>
      <c r="B8301">
        <v>3122325994</v>
      </c>
      <c r="C8301" t="s">
        <v>14280</v>
      </c>
      <c r="D8301" t="s">
        <v>24656</v>
      </c>
      <c r="F8301" t="s">
        <v>24656</v>
      </c>
      <c r="G8301" t="s">
        <v>28499</v>
      </c>
      <c r="H8301" t="s">
        <v>15302</v>
      </c>
    </row>
    <row r="8302" spans="1:8" x14ac:dyDescent="0.25">
      <c r="A8302" s="54">
        <v>8300</v>
      </c>
      <c r="B8302">
        <v>3217589208</v>
      </c>
      <c r="C8302" t="s">
        <v>25301</v>
      </c>
      <c r="D8302" t="s">
        <v>24656</v>
      </c>
      <c r="F8302" t="s">
        <v>24656</v>
      </c>
      <c r="G8302" t="s">
        <v>28500</v>
      </c>
      <c r="H8302" t="s">
        <v>24274</v>
      </c>
    </row>
    <row r="8303" spans="1:8" x14ac:dyDescent="0.25">
      <c r="A8303" s="54">
        <v>8301</v>
      </c>
      <c r="B8303">
        <v>3148437428</v>
      </c>
      <c r="C8303" t="s">
        <v>14280</v>
      </c>
      <c r="D8303" t="s">
        <v>24656</v>
      </c>
      <c r="F8303" t="s">
        <v>24656</v>
      </c>
      <c r="G8303" t="s">
        <v>28501</v>
      </c>
      <c r="H8303" t="s">
        <v>28502</v>
      </c>
    </row>
    <row r="8304" spans="1:8" x14ac:dyDescent="0.25">
      <c r="A8304" s="54">
        <v>8302</v>
      </c>
      <c r="B8304">
        <v>3122479467</v>
      </c>
      <c r="C8304" t="s">
        <v>24778</v>
      </c>
      <c r="D8304" t="s">
        <v>24656</v>
      </c>
      <c r="F8304" t="s">
        <v>24656</v>
      </c>
      <c r="G8304" t="s">
        <v>28503</v>
      </c>
      <c r="H8304" t="s">
        <v>14282</v>
      </c>
    </row>
    <row r="8305" spans="1:8" x14ac:dyDescent="0.25">
      <c r="A8305" s="54">
        <v>8303</v>
      </c>
      <c r="B8305">
        <v>3012209952</v>
      </c>
      <c r="C8305" t="s">
        <v>14280</v>
      </c>
      <c r="D8305" t="s">
        <v>24656</v>
      </c>
      <c r="F8305" t="s">
        <v>24656</v>
      </c>
      <c r="G8305" t="s">
        <v>28504</v>
      </c>
      <c r="H8305" t="s">
        <v>17711</v>
      </c>
    </row>
    <row r="8306" spans="1:8" x14ac:dyDescent="0.25">
      <c r="A8306" s="54">
        <v>8304</v>
      </c>
      <c r="B8306">
        <v>3108130484</v>
      </c>
      <c r="C8306" t="s">
        <v>14280</v>
      </c>
      <c r="D8306" t="s">
        <v>24656</v>
      </c>
      <c r="F8306" t="s">
        <v>24656</v>
      </c>
      <c r="G8306" t="s">
        <v>28505</v>
      </c>
      <c r="H8306" t="s">
        <v>17816</v>
      </c>
    </row>
    <row r="8307" spans="1:8" x14ac:dyDescent="0.25">
      <c r="A8307" s="54">
        <v>8305</v>
      </c>
      <c r="B8307">
        <v>3017668512</v>
      </c>
      <c r="C8307" t="s">
        <v>24989</v>
      </c>
      <c r="D8307" t="s">
        <v>24656</v>
      </c>
      <c r="F8307" t="s">
        <v>24656</v>
      </c>
      <c r="G8307" t="s">
        <v>28506</v>
      </c>
      <c r="H8307" t="s">
        <v>23942</v>
      </c>
    </row>
    <row r="8308" spans="1:8" x14ac:dyDescent="0.25">
      <c r="A8308" s="54">
        <v>8306</v>
      </c>
      <c r="B8308">
        <v>3137722671</v>
      </c>
      <c r="C8308" t="s">
        <v>14280</v>
      </c>
      <c r="D8308" t="s">
        <v>24656</v>
      </c>
      <c r="F8308" t="s">
        <v>24656</v>
      </c>
      <c r="G8308" t="s">
        <v>28507</v>
      </c>
      <c r="H8308" t="s">
        <v>20900</v>
      </c>
    </row>
    <row r="8309" spans="1:8" x14ac:dyDescent="0.25">
      <c r="A8309" s="54">
        <v>8307</v>
      </c>
      <c r="B8309">
        <v>3217830374</v>
      </c>
      <c r="C8309" t="s">
        <v>24989</v>
      </c>
      <c r="D8309" t="s">
        <v>24656</v>
      </c>
      <c r="F8309" t="s">
        <v>24656</v>
      </c>
      <c r="G8309" t="s">
        <v>24989</v>
      </c>
      <c r="H8309" t="s">
        <v>28508</v>
      </c>
    </row>
    <row r="8310" spans="1:8" x14ac:dyDescent="0.25">
      <c r="A8310" s="54">
        <v>8308</v>
      </c>
      <c r="B8310">
        <v>3113888933</v>
      </c>
      <c r="C8310" t="s">
        <v>26182</v>
      </c>
      <c r="D8310" t="s">
        <v>24656</v>
      </c>
      <c r="F8310" t="s">
        <v>24656</v>
      </c>
      <c r="G8310" t="s">
        <v>28509</v>
      </c>
      <c r="H8310" t="s">
        <v>15415</v>
      </c>
    </row>
    <row r="8311" spans="1:8" x14ac:dyDescent="0.25">
      <c r="A8311" s="54">
        <v>8309</v>
      </c>
      <c r="B8311">
        <v>3115965794</v>
      </c>
      <c r="C8311" t="s">
        <v>14280</v>
      </c>
      <c r="D8311" t="s">
        <v>24656</v>
      </c>
      <c r="F8311" t="s">
        <v>24656</v>
      </c>
      <c r="G8311" t="s">
        <v>28510</v>
      </c>
      <c r="H8311" t="s">
        <v>14377</v>
      </c>
    </row>
    <row r="8312" spans="1:8" x14ac:dyDescent="0.25">
      <c r="A8312" s="54">
        <v>8310</v>
      </c>
      <c r="B8312">
        <v>3023799955</v>
      </c>
      <c r="C8312" t="s">
        <v>14280</v>
      </c>
      <c r="D8312" t="s">
        <v>24656</v>
      </c>
      <c r="F8312" t="s">
        <v>24656</v>
      </c>
      <c r="G8312" t="s">
        <v>28511</v>
      </c>
      <c r="H8312" t="s">
        <v>28512</v>
      </c>
    </row>
    <row r="8313" spans="1:8" x14ac:dyDescent="0.25">
      <c r="A8313" s="54">
        <v>8311</v>
      </c>
      <c r="B8313">
        <v>3195761920</v>
      </c>
      <c r="C8313" t="s">
        <v>14402</v>
      </c>
      <c r="D8313" t="s">
        <v>24656</v>
      </c>
      <c r="F8313" t="s">
        <v>24656</v>
      </c>
      <c r="G8313" t="s">
        <v>28513</v>
      </c>
      <c r="H8313" t="s">
        <v>14234</v>
      </c>
    </row>
    <row r="8314" spans="1:8" x14ac:dyDescent="0.25">
      <c r="A8314" s="54">
        <v>8312</v>
      </c>
      <c r="B8314">
        <v>3023668958</v>
      </c>
      <c r="C8314" t="s">
        <v>24750</v>
      </c>
      <c r="D8314" t="s">
        <v>24656</v>
      </c>
      <c r="F8314" t="s">
        <v>24656</v>
      </c>
      <c r="G8314" t="s">
        <v>28514</v>
      </c>
      <c r="H8314" t="s">
        <v>28515</v>
      </c>
    </row>
    <row r="8315" spans="1:8" x14ac:dyDescent="0.25">
      <c r="A8315" s="54">
        <v>8313</v>
      </c>
      <c r="B8315">
        <v>3116979265</v>
      </c>
      <c r="C8315" t="s">
        <v>20434</v>
      </c>
      <c r="D8315" t="s">
        <v>24656</v>
      </c>
      <c r="F8315" t="s">
        <v>24656</v>
      </c>
      <c r="G8315" t="s">
        <v>28516</v>
      </c>
      <c r="H8315" t="s">
        <v>28517</v>
      </c>
    </row>
    <row r="8316" spans="1:8" x14ac:dyDescent="0.25">
      <c r="A8316" s="54">
        <v>8314</v>
      </c>
      <c r="B8316">
        <v>3218418533</v>
      </c>
      <c r="C8316" t="s">
        <v>24684</v>
      </c>
      <c r="D8316" t="s">
        <v>24656</v>
      </c>
      <c r="F8316" t="s">
        <v>24656</v>
      </c>
      <c r="G8316" t="s">
        <v>28518</v>
      </c>
      <c r="H8316" t="s">
        <v>19797</v>
      </c>
    </row>
    <row r="8317" spans="1:8" x14ac:dyDescent="0.25">
      <c r="A8317" s="54">
        <v>8315</v>
      </c>
      <c r="B8317">
        <v>3022932690</v>
      </c>
      <c r="C8317" t="s">
        <v>14280</v>
      </c>
      <c r="D8317" t="s">
        <v>24656</v>
      </c>
      <c r="F8317" t="s">
        <v>24656</v>
      </c>
      <c r="G8317" t="s">
        <v>28519</v>
      </c>
      <c r="H8317" t="s">
        <v>19164</v>
      </c>
    </row>
    <row r="8318" spans="1:8" x14ac:dyDescent="0.25">
      <c r="A8318" s="54">
        <v>8316</v>
      </c>
      <c r="B8318">
        <v>3177174087</v>
      </c>
      <c r="C8318" t="s">
        <v>14280</v>
      </c>
      <c r="D8318" t="s">
        <v>24656</v>
      </c>
      <c r="F8318" t="s">
        <v>24656</v>
      </c>
      <c r="G8318" t="s">
        <v>28520</v>
      </c>
      <c r="H8318" t="s">
        <v>28521</v>
      </c>
    </row>
    <row r="8319" spans="1:8" x14ac:dyDescent="0.25">
      <c r="A8319" s="54">
        <v>8317</v>
      </c>
      <c r="B8319">
        <v>3113638203</v>
      </c>
      <c r="C8319" t="s">
        <v>14280</v>
      </c>
      <c r="D8319" t="s">
        <v>24656</v>
      </c>
      <c r="F8319" t="s">
        <v>24656</v>
      </c>
      <c r="G8319" t="s">
        <v>28522</v>
      </c>
      <c r="H8319" t="s">
        <v>28523</v>
      </c>
    </row>
    <row r="8320" spans="1:8" x14ac:dyDescent="0.25">
      <c r="A8320" s="54">
        <v>8318</v>
      </c>
      <c r="B8320">
        <v>3203983086</v>
      </c>
      <c r="C8320" t="s">
        <v>14280</v>
      </c>
      <c r="D8320" t="s">
        <v>24656</v>
      </c>
      <c r="F8320" t="s">
        <v>24656</v>
      </c>
      <c r="G8320" t="s">
        <v>28524</v>
      </c>
      <c r="H8320" t="s">
        <v>28525</v>
      </c>
    </row>
    <row r="8321" spans="1:8" x14ac:dyDescent="0.25">
      <c r="A8321" s="54">
        <v>8319</v>
      </c>
      <c r="B8321">
        <v>3044962474</v>
      </c>
      <c r="C8321" t="s">
        <v>14280</v>
      </c>
      <c r="D8321" t="s">
        <v>24656</v>
      </c>
      <c r="F8321" t="s">
        <v>24656</v>
      </c>
      <c r="G8321" t="s">
        <v>28526</v>
      </c>
      <c r="H8321" t="s">
        <v>28527</v>
      </c>
    </row>
    <row r="8322" spans="1:8" x14ac:dyDescent="0.25">
      <c r="A8322" s="54">
        <v>8320</v>
      </c>
      <c r="B8322">
        <v>3114099581</v>
      </c>
      <c r="C8322" t="s">
        <v>18848</v>
      </c>
      <c r="D8322" t="s">
        <v>24656</v>
      </c>
      <c r="F8322" t="s">
        <v>24656</v>
      </c>
      <c r="G8322" t="s">
        <v>28528</v>
      </c>
      <c r="H8322" t="s">
        <v>28529</v>
      </c>
    </row>
    <row r="8323" spans="1:8" x14ac:dyDescent="0.25">
      <c r="A8323" s="54">
        <v>8321</v>
      </c>
      <c r="B8323">
        <v>3128010534</v>
      </c>
      <c r="C8323" t="s">
        <v>14280</v>
      </c>
      <c r="D8323" t="s">
        <v>24656</v>
      </c>
      <c r="F8323" t="s">
        <v>24656</v>
      </c>
      <c r="G8323" t="s">
        <v>28530</v>
      </c>
      <c r="H8323" t="s">
        <v>28531</v>
      </c>
    </row>
    <row r="8324" spans="1:8" x14ac:dyDescent="0.25">
      <c r="A8324" s="54">
        <v>8322</v>
      </c>
      <c r="B8324">
        <v>3006974616</v>
      </c>
      <c r="C8324" t="s">
        <v>14280</v>
      </c>
      <c r="D8324" t="s">
        <v>24656</v>
      </c>
      <c r="F8324" t="s">
        <v>24656</v>
      </c>
      <c r="G8324" t="s">
        <v>28532</v>
      </c>
      <c r="H8324" t="s">
        <v>28533</v>
      </c>
    </row>
    <row r="8325" spans="1:8" x14ac:dyDescent="0.25">
      <c r="A8325" s="54">
        <v>8323</v>
      </c>
      <c r="B8325">
        <v>3005385366</v>
      </c>
      <c r="C8325" t="s">
        <v>14280</v>
      </c>
      <c r="D8325" t="s">
        <v>24656</v>
      </c>
      <c r="F8325" t="s">
        <v>24656</v>
      </c>
      <c r="G8325" t="s">
        <v>28534</v>
      </c>
      <c r="H8325" t="s">
        <v>28535</v>
      </c>
    </row>
    <row r="8326" spans="1:8" x14ac:dyDescent="0.25">
      <c r="A8326" s="54">
        <v>8324</v>
      </c>
      <c r="B8326">
        <v>3142003148</v>
      </c>
      <c r="C8326" t="s">
        <v>24750</v>
      </c>
      <c r="D8326" t="s">
        <v>24656</v>
      </c>
      <c r="F8326" t="s">
        <v>24656</v>
      </c>
      <c r="G8326" t="s">
        <v>28536</v>
      </c>
      <c r="H8326" t="s">
        <v>15467</v>
      </c>
    </row>
    <row r="8327" spans="1:8" x14ac:dyDescent="0.25">
      <c r="A8327" s="54">
        <v>8325</v>
      </c>
      <c r="B8327">
        <v>3243009310</v>
      </c>
      <c r="C8327" t="s">
        <v>14280</v>
      </c>
      <c r="D8327" t="s">
        <v>24656</v>
      </c>
      <c r="F8327" t="s">
        <v>24656</v>
      </c>
      <c r="G8327" t="s">
        <v>28537</v>
      </c>
      <c r="H8327" t="s">
        <v>28538</v>
      </c>
    </row>
    <row r="8328" spans="1:8" x14ac:dyDescent="0.25">
      <c r="A8328" s="54">
        <v>8326</v>
      </c>
      <c r="B8328">
        <v>3164562966</v>
      </c>
      <c r="C8328" t="s">
        <v>14402</v>
      </c>
      <c r="D8328" t="s">
        <v>24656</v>
      </c>
      <c r="F8328" t="s">
        <v>24656</v>
      </c>
      <c r="G8328" t="s">
        <v>28539</v>
      </c>
      <c r="H8328" t="s">
        <v>28540</v>
      </c>
    </row>
    <row r="8329" spans="1:8" x14ac:dyDescent="0.25">
      <c r="A8329" s="54">
        <v>8327</v>
      </c>
      <c r="B8329">
        <v>3215134070</v>
      </c>
      <c r="C8329" t="s">
        <v>14280</v>
      </c>
      <c r="D8329" t="s">
        <v>24656</v>
      </c>
      <c r="F8329" t="s">
        <v>24656</v>
      </c>
      <c r="G8329" t="s">
        <v>28541</v>
      </c>
      <c r="H8329" t="s">
        <v>26721</v>
      </c>
    </row>
    <row r="8330" spans="1:8" x14ac:dyDescent="0.25">
      <c r="A8330" s="54">
        <v>8328</v>
      </c>
      <c r="B8330">
        <v>3113041164</v>
      </c>
      <c r="C8330" t="s">
        <v>14210</v>
      </c>
      <c r="D8330" t="s">
        <v>24656</v>
      </c>
      <c r="F8330" t="s">
        <v>24656</v>
      </c>
      <c r="G8330" t="s">
        <v>28542</v>
      </c>
      <c r="H8330" t="s">
        <v>27215</v>
      </c>
    </row>
    <row r="8331" spans="1:8" x14ac:dyDescent="0.25">
      <c r="A8331" s="54">
        <v>8329</v>
      </c>
      <c r="B8331">
        <v>3052981531</v>
      </c>
      <c r="C8331" t="s">
        <v>14153</v>
      </c>
      <c r="D8331" t="s">
        <v>24656</v>
      </c>
      <c r="F8331" t="s">
        <v>24656</v>
      </c>
      <c r="G8331" t="s">
        <v>28543</v>
      </c>
      <c r="H8331" t="s">
        <v>16864</v>
      </c>
    </row>
    <row r="8332" spans="1:8" x14ac:dyDescent="0.25">
      <c r="A8332" s="54">
        <v>8330</v>
      </c>
      <c r="B8332">
        <v>3104450462</v>
      </c>
      <c r="C8332" t="s">
        <v>24684</v>
      </c>
      <c r="D8332" t="s">
        <v>24656</v>
      </c>
      <c r="F8332" t="s">
        <v>24656</v>
      </c>
      <c r="G8332" t="s">
        <v>28544</v>
      </c>
      <c r="H8332" t="s">
        <v>15467</v>
      </c>
    </row>
    <row r="8333" spans="1:8" x14ac:dyDescent="0.25">
      <c r="A8333" s="54">
        <v>8331</v>
      </c>
      <c r="B8333">
        <v>3147456241</v>
      </c>
      <c r="C8333" t="s">
        <v>14210</v>
      </c>
      <c r="D8333" t="s">
        <v>24656</v>
      </c>
      <c r="F8333" t="s">
        <v>24656</v>
      </c>
      <c r="G8333" t="s">
        <v>28545</v>
      </c>
      <c r="H8333" t="s">
        <v>28546</v>
      </c>
    </row>
    <row r="8334" spans="1:8" x14ac:dyDescent="0.25">
      <c r="A8334" s="54">
        <v>8332</v>
      </c>
      <c r="B8334">
        <v>3147973266</v>
      </c>
      <c r="C8334" t="s">
        <v>24614</v>
      </c>
      <c r="D8334" t="s">
        <v>24656</v>
      </c>
      <c r="F8334" t="s">
        <v>24656</v>
      </c>
      <c r="G8334" t="s">
        <v>28547</v>
      </c>
      <c r="H8334" t="s">
        <v>28548</v>
      </c>
    </row>
    <row r="8335" spans="1:8" x14ac:dyDescent="0.25">
      <c r="A8335" s="54">
        <v>8333</v>
      </c>
      <c r="B8335">
        <v>3206908575</v>
      </c>
      <c r="C8335" t="s">
        <v>14210</v>
      </c>
      <c r="D8335" t="s">
        <v>24656</v>
      </c>
      <c r="F8335" t="s">
        <v>24656</v>
      </c>
      <c r="G8335" t="s">
        <v>28549</v>
      </c>
      <c r="H8335" t="s">
        <v>28550</v>
      </c>
    </row>
    <row r="8336" spans="1:8" x14ac:dyDescent="0.25">
      <c r="A8336" s="54">
        <v>8334</v>
      </c>
      <c r="B8336">
        <v>3135779582</v>
      </c>
      <c r="C8336" t="s">
        <v>14280</v>
      </c>
      <c r="D8336" t="s">
        <v>24656</v>
      </c>
      <c r="F8336" t="s">
        <v>24656</v>
      </c>
      <c r="G8336" t="s">
        <v>28551</v>
      </c>
      <c r="H8336" t="s">
        <v>28552</v>
      </c>
    </row>
    <row r="8337" spans="1:8" x14ac:dyDescent="0.25">
      <c r="A8337" s="54">
        <v>8335</v>
      </c>
      <c r="B8337">
        <v>3233271392</v>
      </c>
      <c r="C8337" t="s">
        <v>14280</v>
      </c>
      <c r="D8337" t="s">
        <v>24656</v>
      </c>
      <c r="F8337" t="s">
        <v>24656</v>
      </c>
      <c r="G8337" t="s">
        <v>28553</v>
      </c>
      <c r="H8337" t="s">
        <v>28554</v>
      </c>
    </row>
    <row r="8338" spans="1:8" x14ac:dyDescent="0.25">
      <c r="A8338" s="54">
        <v>8336</v>
      </c>
      <c r="B8338">
        <v>3026304964</v>
      </c>
      <c r="C8338" t="s">
        <v>14280</v>
      </c>
      <c r="D8338" t="s">
        <v>24656</v>
      </c>
      <c r="F8338" t="s">
        <v>24656</v>
      </c>
      <c r="G8338" t="s">
        <v>28555</v>
      </c>
      <c r="H8338" t="s">
        <v>25138</v>
      </c>
    </row>
    <row r="8339" spans="1:8" x14ac:dyDescent="0.25">
      <c r="A8339" s="54">
        <v>8337</v>
      </c>
      <c r="B8339">
        <v>3235858118</v>
      </c>
      <c r="C8339" t="s">
        <v>14280</v>
      </c>
      <c r="D8339" t="s">
        <v>24656</v>
      </c>
      <c r="F8339" t="s">
        <v>24656</v>
      </c>
      <c r="G8339" t="s">
        <v>28556</v>
      </c>
      <c r="H8339" t="s">
        <v>14148</v>
      </c>
    </row>
    <row r="8340" spans="1:8" x14ac:dyDescent="0.25">
      <c r="A8340" s="54">
        <v>8338</v>
      </c>
      <c r="B8340">
        <v>3233218203</v>
      </c>
      <c r="C8340" t="s">
        <v>26884</v>
      </c>
      <c r="D8340" t="s">
        <v>24656</v>
      </c>
      <c r="F8340" t="s">
        <v>24656</v>
      </c>
      <c r="G8340" t="s">
        <v>28557</v>
      </c>
      <c r="H8340" t="s">
        <v>28558</v>
      </c>
    </row>
    <row r="8341" spans="1:8" x14ac:dyDescent="0.25">
      <c r="A8341" s="54">
        <v>8339</v>
      </c>
      <c r="B8341">
        <v>3215941125</v>
      </c>
      <c r="C8341" t="s">
        <v>14280</v>
      </c>
      <c r="D8341" t="s">
        <v>24656</v>
      </c>
      <c r="F8341" t="s">
        <v>24656</v>
      </c>
      <c r="G8341" t="s">
        <v>28559</v>
      </c>
      <c r="H8341" t="s">
        <v>28560</v>
      </c>
    </row>
    <row r="8342" spans="1:8" x14ac:dyDescent="0.25">
      <c r="A8342" s="54">
        <v>8340</v>
      </c>
      <c r="B8342">
        <v>3136449115</v>
      </c>
      <c r="C8342" t="s">
        <v>24677</v>
      </c>
      <c r="D8342" t="s">
        <v>24656</v>
      </c>
      <c r="F8342" t="s">
        <v>24656</v>
      </c>
      <c r="G8342" t="s">
        <v>28561</v>
      </c>
      <c r="H8342" t="s">
        <v>27916</v>
      </c>
    </row>
    <row r="8343" spans="1:8" x14ac:dyDescent="0.25">
      <c r="A8343" s="54">
        <v>8341</v>
      </c>
      <c r="B8343">
        <v>3016626391</v>
      </c>
      <c r="C8343" t="s">
        <v>14402</v>
      </c>
      <c r="D8343" t="s">
        <v>24656</v>
      </c>
      <c r="F8343" t="s">
        <v>24656</v>
      </c>
      <c r="G8343" t="s">
        <v>28562</v>
      </c>
      <c r="H8343" t="s">
        <v>28563</v>
      </c>
    </row>
    <row r="8344" spans="1:8" x14ac:dyDescent="0.25">
      <c r="A8344" s="54">
        <v>8342</v>
      </c>
      <c r="B8344">
        <v>3137019683</v>
      </c>
      <c r="C8344" t="s">
        <v>24922</v>
      </c>
      <c r="D8344" t="s">
        <v>24656</v>
      </c>
      <c r="F8344" t="s">
        <v>24656</v>
      </c>
      <c r="G8344" t="s">
        <v>28564</v>
      </c>
      <c r="H8344" t="s">
        <v>15884</v>
      </c>
    </row>
    <row r="8345" spans="1:8" x14ac:dyDescent="0.25">
      <c r="A8345" s="54">
        <v>8343</v>
      </c>
      <c r="B8345">
        <v>3156652481</v>
      </c>
      <c r="C8345" t="s">
        <v>14210</v>
      </c>
      <c r="D8345" t="s">
        <v>24656</v>
      </c>
      <c r="F8345" t="s">
        <v>24656</v>
      </c>
      <c r="G8345" t="s">
        <v>28565</v>
      </c>
      <c r="H8345" t="s">
        <v>18603</v>
      </c>
    </row>
    <row r="8346" spans="1:8" x14ac:dyDescent="0.25">
      <c r="A8346" s="54">
        <v>8344</v>
      </c>
      <c r="B8346">
        <v>3135565669</v>
      </c>
      <c r="C8346" t="s">
        <v>14210</v>
      </c>
      <c r="D8346" t="s">
        <v>24656</v>
      </c>
      <c r="F8346" t="s">
        <v>24656</v>
      </c>
      <c r="G8346" t="s">
        <v>28566</v>
      </c>
      <c r="H8346" t="s">
        <v>15426</v>
      </c>
    </row>
    <row r="8347" spans="1:8" x14ac:dyDescent="0.25">
      <c r="A8347" s="54">
        <v>8345</v>
      </c>
      <c r="B8347">
        <v>3146014218</v>
      </c>
      <c r="C8347" t="s">
        <v>14210</v>
      </c>
      <c r="D8347" t="s">
        <v>24656</v>
      </c>
      <c r="F8347" t="s">
        <v>24656</v>
      </c>
      <c r="G8347" t="s">
        <v>28567</v>
      </c>
      <c r="H8347" t="s">
        <v>28568</v>
      </c>
    </row>
    <row r="8348" spans="1:8" x14ac:dyDescent="0.25">
      <c r="A8348" s="54">
        <v>8346</v>
      </c>
      <c r="B8348">
        <v>3135570913</v>
      </c>
      <c r="C8348" t="s">
        <v>14280</v>
      </c>
      <c r="D8348" t="s">
        <v>24656</v>
      </c>
      <c r="F8348" t="s">
        <v>24656</v>
      </c>
      <c r="G8348" t="s">
        <v>28569</v>
      </c>
      <c r="H8348" t="s">
        <v>26882</v>
      </c>
    </row>
    <row r="8349" spans="1:8" x14ac:dyDescent="0.25">
      <c r="A8349" s="54">
        <v>8347</v>
      </c>
      <c r="B8349">
        <v>3146830145</v>
      </c>
      <c r="C8349" t="s">
        <v>14280</v>
      </c>
      <c r="D8349" t="s">
        <v>24656</v>
      </c>
      <c r="F8349" t="s">
        <v>24656</v>
      </c>
      <c r="G8349" t="s">
        <v>28570</v>
      </c>
      <c r="H8349" t="s">
        <v>22081</v>
      </c>
    </row>
    <row r="8350" spans="1:8" x14ac:dyDescent="0.25">
      <c r="A8350" s="54">
        <v>8348</v>
      </c>
      <c r="B8350">
        <v>3104101210</v>
      </c>
      <c r="C8350" t="s">
        <v>14280</v>
      </c>
      <c r="D8350" t="s">
        <v>24656</v>
      </c>
      <c r="F8350" t="s">
        <v>24656</v>
      </c>
      <c r="G8350" t="s">
        <v>28571</v>
      </c>
      <c r="H8350" t="s">
        <v>28572</v>
      </c>
    </row>
    <row r="8351" spans="1:8" x14ac:dyDescent="0.25">
      <c r="A8351" s="54">
        <v>8349</v>
      </c>
      <c r="B8351">
        <v>3207673020</v>
      </c>
      <c r="C8351" t="s">
        <v>14153</v>
      </c>
      <c r="D8351" t="s">
        <v>24656</v>
      </c>
      <c r="F8351" t="s">
        <v>24656</v>
      </c>
      <c r="G8351" t="s">
        <v>28573</v>
      </c>
      <c r="H8351" t="s">
        <v>28574</v>
      </c>
    </row>
    <row r="8352" spans="1:8" x14ac:dyDescent="0.25">
      <c r="A8352" s="54">
        <v>8350</v>
      </c>
      <c r="B8352">
        <v>3178796769</v>
      </c>
      <c r="C8352" t="s">
        <v>24684</v>
      </c>
      <c r="D8352" t="s">
        <v>24656</v>
      </c>
      <c r="F8352" t="s">
        <v>24656</v>
      </c>
      <c r="G8352" t="s">
        <v>28575</v>
      </c>
      <c r="H8352" t="s">
        <v>28576</v>
      </c>
    </row>
    <row r="8353" spans="1:8" x14ac:dyDescent="0.25">
      <c r="A8353" s="54">
        <v>8351</v>
      </c>
      <c r="B8353">
        <v>3127651136</v>
      </c>
      <c r="C8353" t="s">
        <v>14153</v>
      </c>
      <c r="D8353" t="s">
        <v>24656</v>
      </c>
      <c r="F8353" t="s">
        <v>24656</v>
      </c>
      <c r="G8353" t="s">
        <v>28577</v>
      </c>
      <c r="H8353" t="s">
        <v>15900</v>
      </c>
    </row>
    <row r="8354" spans="1:8" x14ac:dyDescent="0.25">
      <c r="A8354" s="54">
        <v>8352</v>
      </c>
      <c r="B8354">
        <v>3146860875</v>
      </c>
      <c r="C8354" t="s">
        <v>23581</v>
      </c>
      <c r="D8354" t="s">
        <v>24656</v>
      </c>
      <c r="F8354" t="s">
        <v>24656</v>
      </c>
      <c r="G8354" t="s">
        <v>28578</v>
      </c>
      <c r="H8354" t="s">
        <v>15116</v>
      </c>
    </row>
    <row r="8355" spans="1:8" x14ac:dyDescent="0.25">
      <c r="A8355" s="54">
        <v>8353</v>
      </c>
      <c r="B8355">
        <v>3218010880</v>
      </c>
      <c r="C8355" t="s">
        <v>14280</v>
      </c>
      <c r="D8355" t="s">
        <v>24656</v>
      </c>
      <c r="F8355" t="s">
        <v>24656</v>
      </c>
      <c r="G8355" t="s">
        <v>28579</v>
      </c>
      <c r="H8355" t="s">
        <v>22906</v>
      </c>
    </row>
    <row r="8356" spans="1:8" x14ac:dyDescent="0.25">
      <c r="A8356" s="54">
        <v>8354</v>
      </c>
      <c r="B8356">
        <v>3216961318</v>
      </c>
      <c r="C8356" t="s">
        <v>24614</v>
      </c>
      <c r="D8356" t="s">
        <v>24656</v>
      </c>
      <c r="F8356" t="s">
        <v>24656</v>
      </c>
      <c r="G8356" t="s">
        <v>28580</v>
      </c>
      <c r="H8356" t="s">
        <v>16380</v>
      </c>
    </row>
    <row r="8357" spans="1:8" x14ac:dyDescent="0.25">
      <c r="A8357" s="54">
        <v>8355</v>
      </c>
      <c r="B8357">
        <v>3014472158</v>
      </c>
      <c r="C8357" t="s">
        <v>14280</v>
      </c>
      <c r="D8357" t="s">
        <v>24656</v>
      </c>
      <c r="F8357" t="s">
        <v>24656</v>
      </c>
      <c r="G8357" t="s">
        <v>28581</v>
      </c>
      <c r="H8357" t="s">
        <v>19485</v>
      </c>
    </row>
    <row r="8358" spans="1:8" x14ac:dyDescent="0.25">
      <c r="A8358" s="54">
        <v>8356</v>
      </c>
      <c r="B8358">
        <v>3206760196</v>
      </c>
      <c r="C8358" t="s">
        <v>14280</v>
      </c>
      <c r="D8358" t="s">
        <v>24656</v>
      </c>
      <c r="F8358" t="s">
        <v>24656</v>
      </c>
      <c r="G8358" t="s">
        <v>28582</v>
      </c>
      <c r="H8358" t="s">
        <v>19374</v>
      </c>
    </row>
    <row r="8359" spans="1:8" x14ac:dyDescent="0.25">
      <c r="A8359" s="54">
        <v>8357</v>
      </c>
      <c r="B8359">
        <v>3137182429</v>
      </c>
      <c r="C8359" t="s">
        <v>14280</v>
      </c>
      <c r="D8359" t="s">
        <v>24656</v>
      </c>
      <c r="F8359" t="s">
        <v>24656</v>
      </c>
      <c r="G8359" t="s">
        <v>28583</v>
      </c>
      <c r="H8359" t="s">
        <v>25355</v>
      </c>
    </row>
    <row r="8360" spans="1:8" x14ac:dyDescent="0.25">
      <c r="A8360" s="54">
        <v>8358</v>
      </c>
      <c r="B8360">
        <v>3007866655</v>
      </c>
      <c r="C8360" t="s">
        <v>14210</v>
      </c>
      <c r="D8360" t="s">
        <v>24656</v>
      </c>
      <c r="F8360" t="s">
        <v>24656</v>
      </c>
      <c r="G8360" t="s">
        <v>28584</v>
      </c>
      <c r="H8360" t="s">
        <v>25307</v>
      </c>
    </row>
    <row r="8361" spans="1:8" x14ac:dyDescent="0.25">
      <c r="A8361" s="54">
        <v>8359</v>
      </c>
      <c r="B8361">
        <v>3196257467</v>
      </c>
      <c r="C8361" t="s">
        <v>14280</v>
      </c>
      <c r="D8361" t="s">
        <v>24656</v>
      </c>
      <c r="F8361" t="s">
        <v>24656</v>
      </c>
      <c r="G8361" t="s">
        <v>28585</v>
      </c>
      <c r="H8361" t="s">
        <v>28586</v>
      </c>
    </row>
    <row r="8362" spans="1:8" x14ac:dyDescent="0.25">
      <c r="A8362" s="54">
        <v>8360</v>
      </c>
      <c r="B8362">
        <v>3155417092</v>
      </c>
      <c r="C8362" t="s">
        <v>14280</v>
      </c>
      <c r="D8362" t="s">
        <v>24656</v>
      </c>
      <c r="F8362" t="s">
        <v>24656</v>
      </c>
      <c r="G8362" t="s">
        <v>28587</v>
      </c>
      <c r="H8362" t="s">
        <v>28588</v>
      </c>
    </row>
    <row r="8363" spans="1:8" x14ac:dyDescent="0.25">
      <c r="A8363" s="54">
        <v>8361</v>
      </c>
      <c r="B8363">
        <v>3217520027</v>
      </c>
      <c r="C8363" t="s">
        <v>14210</v>
      </c>
      <c r="D8363" t="s">
        <v>24656</v>
      </c>
      <c r="F8363" t="s">
        <v>24656</v>
      </c>
      <c r="G8363" t="s">
        <v>28589</v>
      </c>
      <c r="H8363" t="s">
        <v>28590</v>
      </c>
    </row>
    <row r="8364" spans="1:8" x14ac:dyDescent="0.25">
      <c r="A8364" s="54">
        <v>8362</v>
      </c>
      <c r="B8364">
        <v>3113807237</v>
      </c>
      <c r="C8364" t="s">
        <v>26796</v>
      </c>
      <c r="D8364" t="s">
        <v>24656</v>
      </c>
      <c r="F8364" t="s">
        <v>24656</v>
      </c>
      <c r="G8364" t="s">
        <v>28591</v>
      </c>
      <c r="H8364" t="s">
        <v>28592</v>
      </c>
    </row>
    <row r="8365" spans="1:8" x14ac:dyDescent="0.25">
      <c r="A8365" s="54">
        <v>8363</v>
      </c>
      <c r="B8365">
        <v>3206283520</v>
      </c>
      <c r="C8365" t="s">
        <v>25485</v>
      </c>
      <c r="D8365" t="s">
        <v>24656</v>
      </c>
      <c r="F8365" t="s">
        <v>24656</v>
      </c>
      <c r="G8365" t="s">
        <v>28593</v>
      </c>
      <c r="H8365" t="s">
        <v>19281</v>
      </c>
    </row>
    <row r="8366" spans="1:8" x14ac:dyDescent="0.25">
      <c r="A8366" s="54">
        <v>8364</v>
      </c>
      <c r="B8366">
        <v>3013810696</v>
      </c>
      <c r="C8366" t="s">
        <v>14280</v>
      </c>
      <c r="D8366" t="s">
        <v>24656</v>
      </c>
      <c r="F8366" t="s">
        <v>24656</v>
      </c>
      <c r="G8366" t="s">
        <v>28594</v>
      </c>
      <c r="H8366" t="s">
        <v>28595</v>
      </c>
    </row>
    <row r="8367" spans="1:8" x14ac:dyDescent="0.25">
      <c r="A8367" s="54">
        <v>8365</v>
      </c>
      <c r="B8367">
        <v>3114339733</v>
      </c>
      <c r="C8367" t="s">
        <v>14210</v>
      </c>
      <c r="D8367" t="s">
        <v>24656</v>
      </c>
      <c r="F8367" t="s">
        <v>24656</v>
      </c>
      <c r="G8367" t="s">
        <v>28596</v>
      </c>
      <c r="H8367" t="s">
        <v>16779</v>
      </c>
    </row>
    <row r="8368" spans="1:8" x14ac:dyDescent="0.25">
      <c r="A8368" s="54">
        <v>8366</v>
      </c>
      <c r="B8368">
        <v>3003144457</v>
      </c>
      <c r="C8368" t="s">
        <v>20434</v>
      </c>
      <c r="D8368" t="s">
        <v>24656</v>
      </c>
      <c r="F8368" t="s">
        <v>24656</v>
      </c>
      <c r="G8368" t="s">
        <v>28597</v>
      </c>
      <c r="H8368" t="s">
        <v>28598</v>
      </c>
    </row>
    <row r="8369" spans="1:8" x14ac:dyDescent="0.25">
      <c r="A8369" s="54">
        <v>8367</v>
      </c>
      <c r="B8369">
        <v>3116991586</v>
      </c>
      <c r="C8369" t="s">
        <v>28599</v>
      </c>
      <c r="D8369" t="s">
        <v>24656</v>
      </c>
      <c r="F8369" t="s">
        <v>24656</v>
      </c>
      <c r="G8369" t="s">
        <v>28600</v>
      </c>
      <c r="H8369" t="s">
        <v>28601</v>
      </c>
    </row>
    <row r="8370" spans="1:8" x14ac:dyDescent="0.25">
      <c r="A8370" s="54">
        <v>8368</v>
      </c>
      <c r="B8370">
        <v>3148617478</v>
      </c>
      <c r="C8370" t="s">
        <v>14280</v>
      </c>
      <c r="D8370" t="s">
        <v>24656</v>
      </c>
      <c r="F8370" t="s">
        <v>24656</v>
      </c>
      <c r="G8370" t="s">
        <v>28602</v>
      </c>
      <c r="H8370" t="s">
        <v>28603</v>
      </c>
    </row>
    <row r="8371" spans="1:8" x14ac:dyDescent="0.25">
      <c r="A8371" s="54">
        <v>8369</v>
      </c>
      <c r="B8371">
        <v>3007469827</v>
      </c>
      <c r="C8371" t="s">
        <v>14280</v>
      </c>
      <c r="D8371" t="s">
        <v>24656</v>
      </c>
      <c r="F8371" t="s">
        <v>24656</v>
      </c>
      <c r="G8371" t="s">
        <v>28604</v>
      </c>
      <c r="H8371" t="s">
        <v>28605</v>
      </c>
    </row>
    <row r="8372" spans="1:8" x14ac:dyDescent="0.25">
      <c r="A8372" s="54">
        <v>8370</v>
      </c>
      <c r="B8372">
        <v>3147224586</v>
      </c>
      <c r="C8372" t="s">
        <v>24922</v>
      </c>
      <c r="D8372" t="s">
        <v>24656</v>
      </c>
      <c r="F8372" t="s">
        <v>24656</v>
      </c>
      <c r="G8372" t="s">
        <v>28606</v>
      </c>
      <c r="H8372" t="s">
        <v>18432</v>
      </c>
    </row>
    <row r="8373" spans="1:8" x14ac:dyDescent="0.25">
      <c r="A8373" s="54">
        <v>8371</v>
      </c>
      <c r="B8373">
        <v>3132836064</v>
      </c>
      <c r="C8373" t="s">
        <v>14280</v>
      </c>
      <c r="D8373" t="s">
        <v>24656</v>
      </c>
      <c r="F8373" t="s">
        <v>24656</v>
      </c>
      <c r="G8373" t="s">
        <v>28607</v>
      </c>
      <c r="H8373" t="s">
        <v>28044</v>
      </c>
    </row>
    <row r="8374" spans="1:8" x14ac:dyDescent="0.25">
      <c r="A8374" s="54">
        <v>8372</v>
      </c>
      <c r="B8374">
        <v>3004728197</v>
      </c>
      <c r="C8374" t="s">
        <v>14210</v>
      </c>
      <c r="D8374" t="s">
        <v>24656</v>
      </c>
      <c r="F8374" t="s">
        <v>24656</v>
      </c>
      <c r="G8374" t="s">
        <v>28608</v>
      </c>
      <c r="H8374" t="s">
        <v>14875</v>
      </c>
    </row>
    <row r="8375" spans="1:8" x14ac:dyDescent="0.25">
      <c r="A8375" s="54">
        <v>8373</v>
      </c>
      <c r="B8375">
        <v>3245617243</v>
      </c>
      <c r="C8375" t="s">
        <v>14280</v>
      </c>
      <c r="D8375" t="s">
        <v>24656</v>
      </c>
      <c r="F8375" t="s">
        <v>24656</v>
      </c>
      <c r="G8375" t="s">
        <v>28609</v>
      </c>
      <c r="H8375" t="s">
        <v>28610</v>
      </c>
    </row>
    <row r="8376" spans="1:8" x14ac:dyDescent="0.25">
      <c r="A8376" s="54">
        <v>8374</v>
      </c>
      <c r="B8376">
        <v>3508473549</v>
      </c>
      <c r="C8376" t="s">
        <v>14280</v>
      </c>
      <c r="D8376" t="s">
        <v>24656</v>
      </c>
      <c r="F8376" t="s">
        <v>24656</v>
      </c>
      <c r="G8376" t="s">
        <v>28611</v>
      </c>
      <c r="H8376" t="s">
        <v>22845</v>
      </c>
    </row>
    <row r="8377" spans="1:8" x14ac:dyDescent="0.25">
      <c r="A8377" s="54">
        <v>8375</v>
      </c>
      <c r="B8377">
        <v>3053559823</v>
      </c>
      <c r="C8377" t="s">
        <v>14280</v>
      </c>
      <c r="D8377" t="s">
        <v>24656</v>
      </c>
      <c r="F8377" t="s">
        <v>24656</v>
      </c>
      <c r="G8377" t="s">
        <v>28612</v>
      </c>
      <c r="H8377" t="s">
        <v>16864</v>
      </c>
    </row>
    <row r="8378" spans="1:8" x14ac:dyDescent="0.25">
      <c r="A8378" s="54">
        <v>8376</v>
      </c>
      <c r="B8378">
        <v>3007132272</v>
      </c>
      <c r="C8378" t="s">
        <v>14280</v>
      </c>
      <c r="D8378" t="s">
        <v>24656</v>
      </c>
      <c r="F8378" t="s">
        <v>24656</v>
      </c>
      <c r="G8378" t="s">
        <v>28613</v>
      </c>
      <c r="H8378" t="s">
        <v>28614</v>
      </c>
    </row>
    <row r="8379" spans="1:8" x14ac:dyDescent="0.25">
      <c r="A8379" s="54">
        <v>8377</v>
      </c>
      <c r="B8379">
        <v>3135569283</v>
      </c>
      <c r="C8379" t="s">
        <v>25574</v>
      </c>
      <c r="D8379" t="s">
        <v>24656</v>
      </c>
      <c r="F8379" t="s">
        <v>24656</v>
      </c>
      <c r="G8379" t="s">
        <v>28615</v>
      </c>
      <c r="H8379" t="s">
        <v>24476</v>
      </c>
    </row>
    <row r="8380" spans="1:8" x14ac:dyDescent="0.25">
      <c r="A8380" s="54">
        <v>8378</v>
      </c>
      <c r="B8380">
        <v>3218804908</v>
      </c>
      <c r="C8380" t="s">
        <v>14280</v>
      </c>
      <c r="D8380" t="s">
        <v>24656</v>
      </c>
      <c r="F8380" t="s">
        <v>24656</v>
      </c>
      <c r="G8380" t="s">
        <v>28616</v>
      </c>
      <c r="H8380" t="s">
        <v>15953</v>
      </c>
    </row>
    <row r="8381" spans="1:8" x14ac:dyDescent="0.25">
      <c r="A8381" s="54">
        <v>8379</v>
      </c>
      <c r="B8381">
        <v>3117663885</v>
      </c>
      <c r="C8381" t="s">
        <v>14280</v>
      </c>
      <c r="D8381" t="s">
        <v>24656</v>
      </c>
      <c r="F8381" t="s">
        <v>24656</v>
      </c>
      <c r="G8381" t="s">
        <v>28617</v>
      </c>
      <c r="H8381" t="s">
        <v>28618</v>
      </c>
    </row>
    <row r="8382" spans="1:8" x14ac:dyDescent="0.25">
      <c r="A8382" s="54">
        <v>8380</v>
      </c>
      <c r="B8382">
        <v>3185217583</v>
      </c>
      <c r="C8382" t="s">
        <v>14210</v>
      </c>
      <c r="D8382" t="s">
        <v>24656</v>
      </c>
      <c r="F8382" t="s">
        <v>24656</v>
      </c>
      <c r="G8382" t="s">
        <v>28619</v>
      </c>
      <c r="H8382" t="s">
        <v>28620</v>
      </c>
    </row>
    <row r="8383" spans="1:8" x14ac:dyDescent="0.25">
      <c r="A8383" s="54">
        <v>8381</v>
      </c>
      <c r="B8383">
        <v>3105073973</v>
      </c>
      <c r="C8383" t="s">
        <v>28621</v>
      </c>
      <c r="D8383" t="s">
        <v>24656</v>
      </c>
      <c r="F8383" t="s">
        <v>24656</v>
      </c>
      <c r="G8383" t="s">
        <v>28622</v>
      </c>
      <c r="H8383" t="s">
        <v>18820</v>
      </c>
    </row>
    <row r="8384" spans="1:8" x14ac:dyDescent="0.25">
      <c r="A8384" s="54">
        <v>8382</v>
      </c>
      <c r="B8384">
        <v>3187954691</v>
      </c>
      <c r="C8384" t="s">
        <v>24684</v>
      </c>
      <c r="D8384" t="s">
        <v>24656</v>
      </c>
      <c r="F8384" t="s">
        <v>24656</v>
      </c>
      <c r="G8384" t="s">
        <v>28623</v>
      </c>
      <c r="H8384" t="s">
        <v>14725</v>
      </c>
    </row>
    <row r="8385" spans="1:8" x14ac:dyDescent="0.25">
      <c r="A8385" s="54">
        <v>8383</v>
      </c>
      <c r="B8385">
        <v>3108449230</v>
      </c>
      <c r="C8385" t="s">
        <v>14280</v>
      </c>
      <c r="D8385" t="s">
        <v>24656</v>
      </c>
      <c r="F8385" t="s">
        <v>24656</v>
      </c>
      <c r="G8385" t="s">
        <v>28624</v>
      </c>
      <c r="H8385" t="s">
        <v>28625</v>
      </c>
    </row>
    <row r="8386" spans="1:8" x14ac:dyDescent="0.25">
      <c r="A8386" s="54">
        <v>8384</v>
      </c>
      <c r="B8386">
        <v>3116405533</v>
      </c>
      <c r="C8386" t="s">
        <v>14280</v>
      </c>
      <c r="D8386" t="s">
        <v>24656</v>
      </c>
      <c r="F8386" t="s">
        <v>24656</v>
      </c>
      <c r="G8386" t="s">
        <v>28626</v>
      </c>
      <c r="H8386" t="s">
        <v>28627</v>
      </c>
    </row>
    <row r="8387" spans="1:8" x14ac:dyDescent="0.25">
      <c r="A8387" s="54">
        <v>8385</v>
      </c>
      <c r="B8387">
        <v>3127220687</v>
      </c>
      <c r="C8387" t="s">
        <v>14280</v>
      </c>
      <c r="D8387" t="s">
        <v>24656</v>
      </c>
      <c r="F8387" t="s">
        <v>24656</v>
      </c>
      <c r="G8387" t="s">
        <v>28628</v>
      </c>
      <c r="H8387" t="s">
        <v>28629</v>
      </c>
    </row>
    <row r="8388" spans="1:8" x14ac:dyDescent="0.25">
      <c r="A8388" s="54">
        <v>8386</v>
      </c>
      <c r="B8388">
        <v>3146640002</v>
      </c>
      <c r="C8388" t="s">
        <v>14280</v>
      </c>
      <c r="D8388" t="s">
        <v>24656</v>
      </c>
      <c r="F8388" t="s">
        <v>24656</v>
      </c>
      <c r="G8388" t="s">
        <v>28630</v>
      </c>
      <c r="H8388" t="s">
        <v>28631</v>
      </c>
    </row>
    <row r="8389" spans="1:8" x14ac:dyDescent="0.25">
      <c r="A8389" s="54">
        <v>8387</v>
      </c>
      <c r="B8389">
        <v>3226197300</v>
      </c>
      <c r="C8389" t="s">
        <v>24672</v>
      </c>
      <c r="D8389" t="s">
        <v>24656</v>
      </c>
      <c r="F8389" t="s">
        <v>24656</v>
      </c>
      <c r="G8389" t="s">
        <v>28632</v>
      </c>
      <c r="H8389" t="s">
        <v>28633</v>
      </c>
    </row>
    <row r="8390" spans="1:8" x14ac:dyDescent="0.25">
      <c r="A8390" s="54">
        <v>8388</v>
      </c>
      <c r="B8390">
        <v>3004209007</v>
      </c>
      <c r="C8390" t="s">
        <v>14210</v>
      </c>
      <c r="D8390" t="s">
        <v>24656</v>
      </c>
      <c r="F8390" t="s">
        <v>24656</v>
      </c>
      <c r="G8390" t="s">
        <v>28634</v>
      </c>
      <c r="H8390" t="s">
        <v>20976</v>
      </c>
    </row>
    <row r="8391" spans="1:8" x14ac:dyDescent="0.25">
      <c r="A8391" s="54">
        <v>8389</v>
      </c>
      <c r="B8391">
        <v>3106009517</v>
      </c>
      <c r="C8391" t="s">
        <v>14280</v>
      </c>
      <c r="D8391" t="s">
        <v>24656</v>
      </c>
      <c r="F8391" t="s">
        <v>24656</v>
      </c>
      <c r="G8391" t="s">
        <v>28635</v>
      </c>
      <c r="H8391" t="s">
        <v>15116</v>
      </c>
    </row>
    <row r="8392" spans="1:8" x14ac:dyDescent="0.25">
      <c r="A8392" s="54">
        <v>8390</v>
      </c>
      <c r="B8392">
        <v>3012530860</v>
      </c>
      <c r="C8392" t="s">
        <v>14280</v>
      </c>
      <c r="D8392" t="s">
        <v>24656</v>
      </c>
      <c r="F8392" t="s">
        <v>24656</v>
      </c>
      <c r="G8392" t="s">
        <v>28228</v>
      </c>
      <c r="H8392" t="s">
        <v>28636</v>
      </c>
    </row>
    <row r="8393" spans="1:8" x14ac:dyDescent="0.25">
      <c r="A8393" s="54">
        <v>8391</v>
      </c>
      <c r="B8393">
        <v>3058865813</v>
      </c>
      <c r="C8393" t="s">
        <v>14210</v>
      </c>
      <c r="D8393" t="s">
        <v>24656</v>
      </c>
      <c r="F8393" t="s">
        <v>24656</v>
      </c>
      <c r="G8393" t="s">
        <v>28637</v>
      </c>
      <c r="H8393" t="s">
        <v>28638</v>
      </c>
    </row>
    <row r="8394" spans="1:8" x14ac:dyDescent="0.25">
      <c r="A8394" s="54">
        <v>8392</v>
      </c>
      <c r="B8394">
        <v>3012492994</v>
      </c>
      <c r="C8394" t="s">
        <v>14280</v>
      </c>
      <c r="D8394" t="s">
        <v>24656</v>
      </c>
      <c r="F8394" t="s">
        <v>24656</v>
      </c>
      <c r="G8394" t="s">
        <v>28639</v>
      </c>
      <c r="H8394" t="s">
        <v>17205</v>
      </c>
    </row>
    <row r="8395" spans="1:8" x14ac:dyDescent="0.25">
      <c r="A8395" s="54">
        <v>8393</v>
      </c>
      <c r="B8395">
        <v>3128908551</v>
      </c>
      <c r="C8395" t="s">
        <v>14280</v>
      </c>
      <c r="D8395" t="s">
        <v>24656</v>
      </c>
      <c r="F8395" t="s">
        <v>24656</v>
      </c>
      <c r="G8395" t="s">
        <v>28640</v>
      </c>
      <c r="H8395" t="s">
        <v>14764</v>
      </c>
    </row>
    <row r="8396" spans="1:8" x14ac:dyDescent="0.25">
      <c r="A8396" s="54">
        <v>8394</v>
      </c>
      <c r="B8396">
        <v>3203249128</v>
      </c>
      <c r="C8396" t="s">
        <v>24684</v>
      </c>
      <c r="D8396" t="s">
        <v>24656</v>
      </c>
      <c r="F8396" t="s">
        <v>24656</v>
      </c>
      <c r="G8396" t="s">
        <v>28641</v>
      </c>
      <c r="H8396" t="s">
        <v>17786</v>
      </c>
    </row>
    <row r="8397" spans="1:8" x14ac:dyDescent="0.25">
      <c r="A8397" s="54">
        <v>8395</v>
      </c>
      <c r="B8397">
        <v>3207377133</v>
      </c>
      <c r="C8397" t="s">
        <v>14280</v>
      </c>
      <c r="D8397" t="s">
        <v>24656</v>
      </c>
      <c r="F8397" t="s">
        <v>24656</v>
      </c>
      <c r="G8397" t="s">
        <v>28642</v>
      </c>
      <c r="H8397" t="s">
        <v>28643</v>
      </c>
    </row>
    <row r="8398" spans="1:8" x14ac:dyDescent="0.25">
      <c r="A8398" s="54">
        <v>8396</v>
      </c>
      <c r="B8398">
        <v>3113653976</v>
      </c>
      <c r="C8398" t="s">
        <v>14280</v>
      </c>
      <c r="D8398" t="s">
        <v>24656</v>
      </c>
      <c r="F8398" t="s">
        <v>24656</v>
      </c>
      <c r="G8398" t="s">
        <v>28644</v>
      </c>
      <c r="H8398" t="s">
        <v>15374</v>
      </c>
    </row>
    <row r="8399" spans="1:8" x14ac:dyDescent="0.25">
      <c r="A8399" s="54">
        <v>8397</v>
      </c>
      <c r="B8399">
        <v>3135437094</v>
      </c>
      <c r="C8399" t="s">
        <v>14280</v>
      </c>
      <c r="D8399" t="s">
        <v>24656</v>
      </c>
      <c r="F8399" t="s">
        <v>24656</v>
      </c>
      <c r="G8399" t="s">
        <v>28645</v>
      </c>
      <c r="H8399" t="s">
        <v>28646</v>
      </c>
    </row>
    <row r="8400" spans="1:8" x14ac:dyDescent="0.25">
      <c r="A8400" s="54">
        <v>8398</v>
      </c>
      <c r="B8400">
        <v>3122697204</v>
      </c>
      <c r="C8400" t="s">
        <v>14210</v>
      </c>
      <c r="D8400" t="s">
        <v>24656</v>
      </c>
      <c r="F8400" t="s">
        <v>24656</v>
      </c>
      <c r="G8400" t="s">
        <v>28647</v>
      </c>
      <c r="H8400" t="s">
        <v>28648</v>
      </c>
    </row>
    <row r="8401" spans="1:8" x14ac:dyDescent="0.25">
      <c r="A8401" s="54">
        <v>8399</v>
      </c>
      <c r="B8401">
        <v>3212133776</v>
      </c>
      <c r="C8401" t="s">
        <v>14280</v>
      </c>
      <c r="D8401" t="s">
        <v>24656</v>
      </c>
      <c r="F8401" t="s">
        <v>24656</v>
      </c>
      <c r="G8401" t="s">
        <v>28649</v>
      </c>
      <c r="H8401" t="s">
        <v>23993</v>
      </c>
    </row>
    <row r="8402" spans="1:8" x14ac:dyDescent="0.25">
      <c r="A8402" s="54">
        <v>8400</v>
      </c>
      <c r="B8402">
        <v>3128777462</v>
      </c>
      <c r="C8402" t="s">
        <v>14280</v>
      </c>
      <c r="D8402" t="s">
        <v>24656</v>
      </c>
      <c r="F8402" t="s">
        <v>24656</v>
      </c>
      <c r="G8402" t="s">
        <v>28650</v>
      </c>
      <c r="H8402" t="s">
        <v>28651</v>
      </c>
    </row>
    <row r="8403" spans="1:8" x14ac:dyDescent="0.25">
      <c r="A8403" s="54">
        <v>8401</v>
      </c>
      <c r="B8403">
        <v>3166924755</v>
      </c>
      <c r="C8403" t="s">
        <v>24684</v>
      </c>
      <c r="D8403" t="s">
        <v>24656</v>
      </c>
      <c r="F8403" t="s">
        <v>24656</v>
      </c>
      <c r="G8403" t="s">
        <v>28652</v>
      </c>
      <c r="H8403" t="s">
        <v>19137</v>
      </c>
    </row>
    <row r="8404" spans="1:8" x14ac:dyDescent="0.25">
      <c r="A8404" s="54">
        <v>8402</v>
      </c>
      <c r="B8404">
        <v>3027693559</v>
      </c>
      <c r="C8404" t="s">
        <v>14280</v>
      </c>
      <c r="D8404" t="s">
        <v>24656</v>
      </c>
      <c r="F8404" t="s">
        <v>24656</v>
      </c>
      <c r="G8404" t="s">
        <v>28653</v>
      </c>
      <c r="H8404" t="s">
        <v>18121</v>
      </c>
    </row>
    <row r="8405" spans="1:8" x14ac:dyDescent="0.25">
      <c r="A8405" s="54">
        <v>8403</v>
      </c>
      <c r="B8405">
        <v>3022812218</v>
      </c>
      <c r="C8405" t="s">
        <v>14402</v>
      </c>
      <c r="D8405" t="s">
        <v>24656</v>
      </c>
      <c r="F8405" t="s">
        <v>24656</v>
      </c>
      <c r="G8405" t="s">
        <v>28654</v>
      </c>
      <c r="H8405" t="s">
        <v>16058</v>
      </c>
    </row>
    <row r="8406" spans="1:8" x14ac:dyDescent="0.25">
      <c r="A8406" s="54">
        <v>8404</v>
      </c>
      <c r="B8406">
        <v>3105136328</v>
      </c>
      <c r="C8406" t="s">
        <v>24922</v>
      </c>
      <c r="D8406" t="s">
        <v>24656</v>
      </c>
      <c r="F8406" t="s">
        <v>24656</v>
      </c>
      <c r="G8406" t="s">
        <v>28655</v>
      </c>
      <c r="H8406" t="s">
        <v>15914</v>
      </c>
    </row>
    <row r="8407" spans="1:8" x14ac:dyDescent="0.25">
      <c r="A8407" s="54">
        <v>8405</v>
      </c>
      <c r="B8407">
        <v>3005365491</v>
      </c>
      <c r="C8407" t="s">
        <v>14280</v>
      </c>
      <c r="D8407" t="s">
        <v>24656</v>
      </c>
      <c r="F8407" t="s">
        <v>24656</v>
      </c>
      <c r="G8407" t="s">
        <v>28656</v>
      </c>
      <c r="H8407" t="s">
        <v>20985</v>
      </c>
    </row>
    <row r="8408" spans="1:8" x14ac:dyDescent="0.25">
      <c r="A8408" s="54">
        <v>8406</v>
      </c>
      <c r="B8408">
        <v>3152300782</v>
      </c>
      <c r="C8408" t="s">
        <v>14280</v>
      </c>
      <c r="D8408" t="s">
        <v>24656</v>
      </c>
      <c r="F8408" t="s">
        <v>24656</v>
      </c>
      <c r="G8408" t="s">
        <v>28657</v>
      </c>
      <c r="H8408" t="s">
        <v>28658</v>
      </c>
    </row>
    <row r="8409" spans="1:8" x14ac:dyDescent="0.25">
      <c r="A8409" s="54">
        <v>8407</v>
      </c>
      <c r="B8409">
        <v>3213077433</v>
      </c>
      <c r="C8409" t="s">
        <v>25110</v>
      </c>
      <c r="D8409" t="s">
        <v>24656</v>
      </c>
      <c r="F8409" t="s">
        <v>24656</v>
      </c>
      <c r="G8409" t="s">
        <v>28659</v>
      </c>
      <c r="H8409" t="s">
        <v>28660</v>
      </c>
    </row>
    <row r="8410" spans="1:8" x14ac:dyDescent="0.25">
      <c r="A8410" s="54">
        <v>8408</v>
      </c>
      <c r="B8410">
        <v>3043618128</v>
      </c>
      <c r="C8410" t="s">
        <v>14280</v>
      </c>
      <c r="D8410" t="s">
        <v>24656</v>
      </c>
      <c r="F8410" t="s">
        <v>24656</v>
      </c>
      <c r="G8410" t="s">
        <v>28661</v>
      </c>
      <c r="H8410" t="s">
        <v>14978</v>
      </c>
    </row>
    <row r="8411" spans="1:8" x14ac:dyDescent="0.25">
      <c r="A8411" s="54">
        <v>8409</v>
      </c>
      <c r="B8411">
        <v>3148768311</v>
      </c>
      <c r="C8411" t="s">
        <v>14280</v>
      </c>
      <c r="D8411" t="s">
        <v>24656</v>
      </c>
      <c r="F8411" t="s">
        <v>24656</v>
      </c>
      <c r="G8411" t="s">
        <v>28662</v>
      </c>
      <c r="H8411" t="s">
        <v>15374</v>
      </c>
    </row>
    <row r="8412" spans="1:8" x14ac:dyDescent="0.25">
      <c r="A8412" s="54">
        <v>8410</v>
      </c>
      <c r="B8412">
        <v>3125699157</v>
      </c>
      <c r="C8412" t="s">
        <v>14280</v>
      </c>
      <c r="D8412" t="s">
        <v>24656</v>
      </c>
      <c r="F8412" t="s">
        <v>24656</v>
      </c>
      <c r="G8412" t="s">
        <v>28663</v>
      </c>
      <c r="H8412" t="s">
        <v>22079</v>
      </c>
    </row>
    <row r="8413" spans="1:8" x14ac:dyDescent="0.25">
      <c r="A8413" s="54">
        <v>8411</v>
      </c>
      <c r="B8413">
        <v>3007109448</v>
      </c>
      <c r="C8413" t="s">
        <v>14210</v>
      </c>
      <c r="D8413" t="s">
        <v>24656</v>
      </c>
      <c r="F8413" t="s">
        <v>24656</v>
      </c>
      <c r="G8413" t="s">
        <v>28664</v>
      </c>
      <c r="H8413" t="s">
        <v>28665</v>
      </c>
    </row>
    <row r="8414" spans="1:8" x14ac:dyDescent="0.25">
      <c r="A8414" s="54">
        <v>8412</v>
      </c>
      <c r="B8414">
        <v>3209558411</v>
      </c>
      <c r="C8414" t="s">
        <v>14280</v>
      </c>
      <c r="D8414" t="s">
        <v>24656</v>
      </c>
      <c r="F8414" t="s">
        <v>24656</v>
      </c>
      <c r="G8414" t="s">
        <v>28666</v>
      </c>
      <c r="H8414" t="s">
        <v>28667</v>
      </c>
    </row>
    <row r="8415" spans="1:8" x14ac:dyDescent="0.25">
      <c r="A8415" s="54">
        <v>8413</v>
      </c>
      <c r="B8415">
        <v>3215354813</v>
      </c>
      <c r="C8415" t="s">
        <v>14280</v>
      </c>
      <c r="D8415" t="s">
        <v>24656</v>
      </c>
      <c r="F8415" t="s">
        <v>24656</v>
      </c>
      <c r="G8415" t="s">
        <v>28668</v>
      </c>
      <c r="H8415" t="s">
        <v>14255</v>
      </c>
    </row>
    <row r="8416" spans="1:8" x14ac:dyDescent="0.25">
      <c r="A8416" s="54">
        <v>8414</v>
      </c>
      <c r="B8416">
        <v>3216382601</v>
      </c>
      <c r="C8416" t="s">
        <v>14280</v>
      </c>
      <c r="D8416" t="s">
        <v>24656</v>
      </c>
      <c r="F8416" t="s">
        <v>24656</v>
      </c>
      <c r="G8416" t="s">
        <v>28669</v>
      </c>
      <c r="H8416" t="s">
        <v>28670</v>
      </c>
    </row>
    <row r="8417" spans="1:8" x14ac:dyDescent="0.25">
      <c r="A8417" s="54">
        <v>8415</v>
      </c>
      <c r="B8417">
        <v>3147782485</v>
      </c>
      <c r="C8417" t="s">
        <v>14210</v>
      </c>
      <c r="D8417" t="s">
        <v>24656</v>
      </c>
      <c r="F8417" t="s">
        <v>24656</v>
      </c>
      <c r="G8417" t="s">
        <v>28671</v>
      </c>
      <c r="H8417" t="s">
        <v>17786</v>
      </c>
    </row>
    <row r="8418" spans="1:8" x14ac:dyDescent="0.25">
      <c r="A8418" s="54">
        <v>8416</v>
      </c>
      <c r="B8418">
        <v>3226415897</v>
      </c>
      <c r="C8418" t="s">
        <v>24684</v>
      </c>
      <c r="D8418" t="s">
        <v>24656</v>
      </c>
      <c r="F8418" t="s">
        <v>24656</v>
      </c>
      <c r="G8418" t="s">
        <v>28672</v>
      </c>
      <c r="H8418" t="s">
        <v>16748</v>
      </c>
    </row>
    <row r="8419" spans="1:8" x14ac:dyDescent="0.25">
      <c r="A8419" s="54">
        <v>8417</v>
      </c>
      <c r="B8419">
        <v>3193267658</v>
      </c>
      <c r="C8419" t="s">
        <v>14280</v>
      </c>
      <c r="D8419" t="s">
        <v>24656</v>
      </c>
      <c r="F8419" t="s">
        <v>24656</v>
      </c>
      <c r="G8419" t="s">
        <v>28673</v>
      </c>
      <c r="H8419" t="s">
        <v>17922</v>
      </c>
    </row>
    <row r="8420" spans="1:8" x14ac:dyDescent="0.25">
      <c r="A8420" s="54">
        <v>8418</v>
      </c>
      <c r="B8420">
        <v>3232313822</v>
      </c>
      <c r="C8420" t="s">
        <v>24750</v>
      </c>
      <c r="D8420" t="s">
        <v>24656</v>
      </c>
      <c r="F8420" t="s">
        <v>24656</v>
      </c>
      <c r="G8420" t="s">
        <v>28674</v>
      </c>
      <c r="H8420" t="s">
        <v>28675</v>
      </c>
    </row>
    <row r="8421" spans="1:8" x14ac:dyDescent="0.25">
      <c r="A8421" s="54">
        <v>8419</v>
      </c>
      <c r="B8421">
        <v>3209379206</v>
      </c>
      <c r="C8421" t="s">
        <v>24677</v>
      </c>
      <c r="D8421" t="s">
        <v>24656</v>
      </c>
      <c r="F8421" t="s">
        <v>24656</v>
      </c>
      <c r="G8421" t="s">
        <v>28676</v>
      </c>
      <c r="H8421" t="s">
        <v>14255</v>
      </c>
    </row>
    <row r="8422" spans="1:8" x14ac:dyDescent="0.25">
      <c r="A8422" s="54">
        <v>8420</v>
      </c>
      <c r="B8422">
        <v>3106729078</v>
      </c>
      <c r="C8422" t="s">
        <v>14454</v>
      </c>
      <c r="D8422" t="s">
        <v>24656</v>
      </c>
      <c r="F8422" t="s">
        <v>24656</v>
      </c>
      <c r="G8422" t="s">
        <v>28677</v>
      </c>
      <c r="H8422" t="s">
        <v>28678</v>
      </c>
    </row>
    <row r="8423" spans="1:8" x14ac:dyDescent="0.25">
      <c r="A8423" s="54">
        <v>8421</v>
      </c>
      <c r="B8423">
        <v>3053039211</v>
      </c>
      <c r="C8423" t="s">
        <v>14280</v>
      </c>
      <c r="D8423" t="s">
        <v>24656</v>
      </c>
      <c r="F8423" t="s">
        <v>24656</v>
      </c>
      <c r="G8423" t="s">
        <v>28679</v>
      </c>
      <c r="H8423" t="s">
        <v>28680</v>
      </c>
    </row>
    <row r="8424" spans="1:8" x14ac:dyDescent="0.25">
      <c r="A8424" s="54">
        <v>8422</v>
      </c>
      <c r="B8424">
        <v>3223095419</v>
      </c>
      <c r="C8424" t="s">
        <v>14280</v>
      </c>
      <c r="D8424" t="s">
        <v>24656</v>
      </c>
      <c r="F8424" t="s">
        <v>24656</v>
      </c>
      <c r="G8424" t="s">
        <v>28681</v>
      </c>
      <c r="H8424" t="s">
        <v>18289</v>
      </c>
    </row>
    <row r="8425" spans="1:8" x14ac:dyDescent="0.25">
      <c r="A8425" s="54">
        <v>8423</v>
      </c>
      <c r="B8425">
        <v>3232288646</v>
      </c>
      <c r="C8425" t="s">
        <v>14280</v>
      </c>
      <c r="D8425" t="s">
        <v>24656</v>
      </c>
      <c r="F8425" t="s">
        <v>24656</v>
      </c>
      <c r="G8425" t="s">
        <v>28682</v>
      </c>
      <c r="H8425" t="s">
        <v>14809</v>
      </c>
    </row>
    <row r="8426" spans="1:8" x14ac:dyDescent="0.25">
      <c r="A8426" s="54">
        <v>8424</v>
      </c>
      <c r="B8426">
        <v>3102450494</v>
      </c>
      <c r="C8426" t="s">
        <v>24750</v>
      </c>
      <c r="D8426" t="s">
        <v>24656</v>
      </c>
      <c r="F8426" t="s">
        <v>24656</v>
      </c>
      <c r="G8426" t="s">
        <v>28683</v>
      </c>
      <c r="H8426" t="s">
        <v>28684</v>
      </c>
    </row>
    <row r="8427" spans="1:8" x14ac:dyDescent="0.25">
      <c r="A8427" s="54">
        <v>8425</v>
      </c>
      <c r="B8427">
        <v>3204558841</v>
      </c>
      <c r="C8427" t="s">
        <v>14280</v>
      </c>
      <c r="D8427" t="s">
        <v>24656</v>
      </c>
      <c r="F8427" t="s">
        <v>24656</v>
      </c>
      <c r="G8427" t="s">
        <v>28685</v>
      </c>
      <c r="H8427" t="s">
        <v>28686</v>
      </c>
    </row>
    <row r="8428" spans="1:8" x14ac:dyDescent="0.25">
      <c r="A8428" s="54">
        <v>8426</v>
      </c>
      <c r="B8428">
        <v>3122274171</v>
      </c>
      <c r="C8428" t="s">
        <v>14280</v>
      </c>
      <c r="D8428" t="s">
        <v>24656</v>
      </c>
      <c r="F8428" t="s">
        <v>24656</v>
      </c>
      <c r="G8428" t="s">
        <v>28687</v>
      </c>
      <c r="H8428" t="s">
        <v>28688</v>
      </c>
    </row>
    <row r="8429" spans="1:8" x14ac:dyDescent="0.25">
      <c r="A8429" s="54">
        <v>8427</v>
      </c>
      <c r="B8429">
        <v>3245072543</v>
      </c>
      <c r="C8429" t="s">
        <v>24922</v>
      </c>
      <c r="D8429" t="s">
        <v>24656</v>
      </c>
      <c r="F8429" t="s">
        <v>24656</v>
      </c>
      <c r="G8429" t="s">
        <v>28689</v>
      </c>
      <c r="H8429" t="s">
        <v>28690</v>
      </c>
    </row>
    <row r="8430" spans="1:8" x14ac:dyDescent="0.25">
      <c r="A8430" s="54">
        <v>8428</v>
      </c>
      <c r="B8430">
        <v>3127712154</v>
      </c>
      <c r="C8430" t="s">
        <v>14280</v>
      </c>
      <c r="D8430" t="s">
        <v>24656</v>
      </c>
      <c r="F8430" t="s">
        <v>24656</v>
      </c>
      <c r="G8430" t="s">
        <v>28691</v>
      </c>
      <c r="H8430" t="s">
        <v>14729</v>
      </c>
    </row>
    <row r="8431" spans="1:8" x14ac:dyDescent="0.25">
      <c r="A8431" s="54">
        <v>8429</v>
      </c>
      <c r="B8431">
        <v>3013979279</v>
      </c>
      <c r="C8431" t="s">
        <v>14280</v>
      </c>
      <c r="D8431" t="s">
        <v>24656</v>
      </c>
      <c r="F8431" t="s">
        <v>24656</v>
      </c>
      <c r="G8431" t="s">
        <v>28692</v>
      </c>
      <c r="H8431" t="s">
        <v>17531</v>
      </c>
    </row>
    <row r="8432" spans="1:8" x14ac:dyDescent="0.25">
      <c r="A8432" s="54">
        <v>8430</v>
      </c>
      <c r="B8432">
        <v>3153355771</v>
      </c>
      <c r="C8432" t="s">
        <v>20519</v>
      </c>
      <c r="D8432" t="s">
        <v>24656</v>
      </c>
      <c r="F8432" t="s">
        <v>24656</v>
      </c>
      <c r="G8432" t="s">
        <v>28693</v>
      </c>
      <c r="H8432" t="s">
        <v>28694</v>
      </c>
    </row>
    <row r="8433" spans="1:8" x14ac:dyDescent="0.25">
      <c r="A8433" s="54">
        <v>8431</v>
      </c>
      <c r="B8433">
        <v>3212056073</v>
      </c>
      <c r="C8433" t="s">
        <v>14280</v>
      </c>
      <c r="D8433" t="s">
        <v>24656</v>
      </c>
      <c r="F8433" t="s">
        <v>24656</v>
      </c>
      <c r="G8433" t="s">
        <v>28695</v>
      </c>
      <c r="H8433" t="s">
        <v>14232</v>
      </c>
    </row>
    <row r="8434" spans="1:8" x14ac:dyDescent="0.25">
      <c r="A8434" s="54">
        <v>8432</v>
      </c>
      <c r="B8434">
        <v>3007034720</v>
      </c>
      <c r="C8434" t="s">
        <v>14280</v>
      </c>
      <c r="D8434" t="s">
        <v>24656</v>
      </c>
      <c r="F8434" t="s">
        <v>24656</v>
      </c>
      <c r="G8434" t="s">
        <v>28696</v>
      </c>
      <c r="H8434" t="s">
        <v>16895</v>
      </c>
    </row>
    <row r="8435" spans="1:8" x14ac:dyDescent="0.25">
      <c r="A8435" s="54">
        <v>8433</v>
      </c>
      <c r="B8435">
        <v>3015649104</v>
      </c>
      <c r="C8435" t="s">
        <v>14280</v>
      </c>
      <c r="D8435" t="s">
        <v>24656</v>
      </c>
      <c r="F8435" t="s">
        <v>24656</v>
      </c>
      <c r="G8435" t="s">
        <v>28697</v>
      </c>
      <c r="H8435" t="s">
        <v>28698</v>
      </c>
    </row>
    <row r="8436" spans="1:8" x14ac:dyDescent="0.25">
      <c r="A8436" s="54">
        <v>8434</v>
      </c>
      <c r="B8436">
        <v>3127637371</v>
      </c>
      <c r="C8436" t="s">
        <v>14210</v>
      </c>
      <c r="D8436" t="s">
        <v>24656</v>
      </c>
      <c r="F8436" t="s">
        <v>24656</v>
      </c>
      <c r="G8436" t="s">
        <v>28699</v>
      </c>
      <c r="H8436" t="s">
        <v>22906</v>
      </c>
    </row>
    <row r="8437" spans="1:8" x14ac:dyDescent="0.25">
      <c r="A8437" s="54">
        <v>8435</v>
      </c>
      <c r="B8437">
        <v>3117189702</v>
      </c>
      <c r="C8437" t="s">
        <v>14280</v>
      </c>
      <c r="D8437" t="s">
        <v>24656</v>
      </c>
      <c r="F8437" t="s">
        <v>24656</v>
      </c>
      <c r="G8437" t="s">
        <v>28700</v>
      </c>
      <c r="H8437" t="s">
        <v>28701</v>
      </c>
    </row>
    <row r="8438" spans="1:8" x14ac:dyDescent="0.25">
      <c r="A8438" s="54">
        <v>8436</v>
      </c>
      <c r="B8438">
        <v>3175105355</v>
      </c>
      <c r="C8438" t="s">
        <v>14280</v>
      </c>
      <c r="D8438" t="s">
        <v>24656</v>
      </c>
      <c r="F8438" t="s">
        <v>24656</v>
      </c>
      <c r="G8438" t="s">
        <v>28702</v>
      </c>
      <c r="H8438" t="s">
        <v>28703</v>
      </c>
    </row>
    <row r="8439" spans="1:8" x14ac:dyDescent="0.25">
      <c r="A8439" s="54">
        <v>8437</v>
      </c>
      <c r="B8439">
        <v>3002964505</v>
      </c>
      <c r="C8439" t="s">
        <v>14280</v>
      </c>
      <c r="D8439" t="s">
        <v>24656</v>
      </c>
      <c r="F8439" t="s">
        <v>24656</v>
      </c>
      <c r="G8439" t="s">
        <v>28704</v>
      </c>
      <c r="H8439" t="s">
        <v>26217</v>
      </c>
    </row>
    <row r="8440" spans="1:8" x14ac:dyDescent="0.25">
      <c r="A8440" s="54">
        <v>8438</v>
      </c>
      <c r="B8440">
        <v>3123257414</v>
      </c>
      <c r="C8440" t="s">
        <v>14210</v>
      </c>
      <c r="D8440" t="s">
        <v>24656</v>
      </c>
      <c r="F8440" t="s">
        <v>24656</v>
      </c>
      <c r="G8440" t="s">
        <v>28705</v>
      </c>
      <c r="H8440" t="s">
        <v>28706</v>
      </c>
    </row>
    <row r="8441" spans="1:8" x14ac:dyDescent="0.25">
      <c r="A8441" s="54">
        <v>8439</v>
      </c>
      <c r="B8441">
        <v>3045871416</v>
      </c>
      <c r="C8441" t="s">
        <v>25179</v>
      </c>
      <c r="D8441" t="s">
        <v>24656</v>
      </c>
      <c r="F8441" t="s">
        <v>24656</v>
      </c>
      <c r="G8441" t="s">
        <v>28707</v>
      </c>
      <c r="H8441" t="s">
        <v>18685</v>
      </c>
    </row>
    <row r="8442" spans="1:8" x14ac:dyDescent="0.25">
      <c r="A8442" s="54">
        <v>8440</v>
      </c>
      <c r="B8442">
        <v>3147490593</v>
      </c>
      <c r="C8442" t="s">
        <v>14280</v>
      </c>
      <c r="D8442" t="s">
        <v>24656</v>
      </c>
      <c r="F8442" t="s">
        <v>24656</v>
      </c>
      <c r="G8442" t="s">
        <v>28708</v>
      </c>
      <c r="H8442" t="s">
        <v>28709</v>
      </c>
    </row>
    <row r="8443" spans="1:8" x14ac:dyDescent="0.25">
      <c r="A8443" s="54">
        <v>8441</v>
      </c>
      <c r="B8443">
        <v>3015735521</v>
      </c>
      <c r="C8443" t="s">
        <v>14280</v>
      </c>
      <c r="D8443" t="s">
        <v>24656</v>
      </c>
      <c r="F8443" t="s">
        <v>24656</v>
      </c>
      <c r="G8443" t="s">
        <v>28710</v>
      </c>
      <c r="H8443" t="s">
        <v>15586</v>
      </c>
    </row>
    <row r="8444" spans="1:8" x14ac:dyDescent="0.25">
      <c r="A8444" s="54">
        <v>8442</v>
      </c>
      <c r="B8444">
        <v>3017244937</v>
      </c>
      <c r="C8444" t="s">
        <v>24750</v>
      </c>
      <c r="D8444" t="s">
        <v>24656</v>
      </c>
      <c r="F8444" t="s">
        <v>24656</v>
      </c>
      <c r="G8444" t="s">
        <v>24750</v>
      </c>
      <c r="H8444" t="s">
        <v>27179</v>
      </c>
    </row>
    <row r="8445" spans="1:8" x14ac:dyDescent="0.25">
      <c r="A8445" s="54">
        <v>8443</v>
      </c>
      <c r="B8445">
        <v>3148234712</v>
      </c>
      <c r="C8445" t="s">
        <v>21469</v>
      </c>
      <c r="D8445" t="s">
        <v>24656</v>
      </c>
      <c r="F8445" t="s">
        <v>24656</v>
      </c>
      <c r="G8445" t="s">
        <v>28711</v>
      </c>
      <c r="H8445" t="s">
        <v>28712</v>
      </c>
    </row>
    <row r="8446" spans="1:8" x14ac:dyDescent="0.25">
      <c r="A8446" s="54">
        <v>8444</v>
      </c>
      <c r="B8446">
        <v>3004671840</v>
      </c>
      <c r="C8446" t="s">
        <v>14280</v>
      </c>
      <c r="D8446" t="s">
        <v>24656</v>
      </c>
      <c r="F8446" t="s">
        <v>24656</v>
      </c>
      <c r="G8446" t="s">
        <v>28713</v>
      </c>
      <c r="H8446" t="s">
        <v>28714</v>
      </c>
    </row>
    <row r="8447" spans="1:8" x14ac:dyDescent="0.25">
      <c r="A8447" s="54">
        <v>8445</v>
      </c>
      <c r="B8447">
        <v>3194605348</v>
      </c>
      <c r="C8447" t="s">
        <v>14280</v>
      </c>
      <c r="D8447" t="s">
        <v>24656</v>
      </c>
      <c r="F8447" t="s">
        <v>24656</v>
      </c>
      <c r="G8447" t="s">
        <v>28715</v>
      </c>
      <c r="H8447" t="s">
        <v>14727</v>
      </c>
    </row>
    <row r="8448" spans="1:8" x14ac:dyDescent="0.25">
      <c r="A8448" s="54">
        <v>8446</v>
      </c>
      <c r="B8448">
        <v>3003570779</v>
      </c>
      <c r="C8448" t="s">
        <v>14280</v>
      </c>
      <c r="D8448" t="s">
        <v>24656</v>
      </c>
      <c r="F8448" t="s">
        <v>24656</v>
      </c>
      <c r="G8448" t="s">
        <v>28716</v>
      </c>
      <c r="H8448" t="s">
        <v>16207</v>
      </c>
    </row>
    <row r="8449" spans="1:8" x14ac:dyDescent="0.25">
      <c r="A8449" s="54">
        <v>8447</v>
      </c>
      <c r="B8449">
        <v>3104264886</v>
      </c>
      <c r="C8449" t="s">
        <v>24750</v>
      </c>
      <c r="D8449" t="s">
        <v>24656</v>
      </c>
      <c r="F8449" t="s">
        <v>24656</v>
      </c>
      <c r="G8449" t="s">
        <v>28717</v>
      </c>
      <c r="H8449" t="s">
        <v>28718</v>
      </c>
    </row>
    <row r="8450" spans="1:8" x14ac:dyDescent="0.25">
      <c r="A8450" s="54">
        <v>8448</v>
      </c>
      <c r="B8450">
        <v>3103959815</v>
      </c>
      <c r="C8450" t="s">
        <v>14210</v>
      </c>
      <c r="D8450" t="s">
        <v>24656</v>
      </c>
      <c r="F8450" t="s">
        <v>24656</v>
      </c>
      <c r="G8450" t="s">
        <v>28719</v>
      </c>
      <c r="H8450" t="s">
        <v>16363</v>
      </c>
    </row>
    <row r="8451" spans="1:8" x14ac:dyDescent="0.25">
      <c r="A8451" s="54">
        <v>8449</v>
      </c>
      <c r="B8451">
        <v>3207221217</v>
      </c>
      <c r="C8451" t="s">
        <v>24989</v>
      </c>
      <c r="D8451" t="s">
        <v>24656</v>
      </c>
      <c r="F8451" t="s">
        <v>24656</v>
      </c>
      <c r="G8451" t="s">
        <v>28720</v>
      </c>
      <c r="H8451" t="s">
        <v>23594</v>
      </c>
    </row>
    <row r="8452" spans="1:8" x14ac:dyDescent="0.25">
      <c r="A8452" s="54">
        <v>8450</v>
      </c>
      <c r="B8452">
        <v>3194547530</v>
      </c>
      <c r="C8452" t="s">
        <v>14280</v>
      </c>
      <c r="D8452" t="s">
        <v>24656</v>
      </c>
      <c r="F8452" t="s">
        <v>24656</v>
      </c>
      <c r="G8452" t="s">
        <v>28721</v>
      </c>
      <c r="H8452" t="s">
        <v>18063</v>
      </c>
    </row>
    <row r="8453" spans="1:8" x14ac:dyDescent="0.25">
      <c r="A8453" s="54">
        <v>8451</v>
      </c>
      <c r="B8453">
        <v>3126114214</v>
      </c>
      <c r="C8453" t="s">
        <v>14280</v>
      </c>
      <c r="D8453" t="s">
        <v>24656</v>
      </c>
      <c r="F8453" t="s">
        <v>24656</v>
      </c>
      <c r="G8453" t="s">
        <v>28722</v>
      </c>
      <c r="H8453" t="s">
        <v>28723</v>
      </c>
    </row>
    <row r="8454" spans="1:8" x14ac:dyDescent="0.25">
      <c r="A8454" s="54">
        <v>8452</v>
      </c>
      <c r="B8454">
        <v>3206257087</v>
      </c>
      <c r="C8454" t="s">
        <v>24614</v>
      </c>
      <c r="D8454" t="s">
        <v>24656</v>
      </c>
      <c r="F8454" t="s">
        <v>24656</v>
      </c>
      <c r="G8454" t="s">
        <v>28724</v>
      </c>
      <c r="H8454" t="s">
        <v>28725</v>
      </c>
    </row>
    <row r="8455" spans="1:8" x14ac:dyDescent="0.25">
      <c r="A8455" s="54">
        <v>8453</v>
      </c>
      <c r="B8455">
        <v>3003609485</v>
      </c>
      <c r="C8455" t="s">
        <v>14210</v>
      </c>
      <c r="D8455" t="s">
        <v>24656</v>
      </c>
      <c r="F8455" t="s">
        <v>24656</v>
      </c>
      <c r="G8455" t="s">
        <v>28726</v>
      </c>
      <c r="H8455" t="s">
        <v>23571</v>
      </c>
    </row>
    <row r="8456" spans="1:8" x14ac:dyDescent="0.25">
      <c r="A8456" s="54">
        <v>8454</v>
      </c>
      <c r="B8456">
        <v>3217959181</v>
      </c>
      <c r="C8456" t="s">
        <v>24827</v>
      </c>
      <c r="D8456" t="s">
        <v>24656</v>
      </c>
      <c r="F8456" t="s">
        <v>24656</v>
      </c>
      <c r="G8456" t="s">
        <v>28727</v>
      </c>
      <c r="H8456" t="s">
        <v>28728</v>
      </c>
    </row>
    <row r="8457" spans="1:8" x14ac:dyDescent="0.25">
      <c r="A8457" s="54">
        <v>8455</v>
      </c>
      <c r="B8457">
        <v>3043922515</v>
      </c>
      <c r="C8457" t="s">
        <v>20519</v>
      </c>
      <c r="D8457" t="s">
        <v>24656</v>
      </c>
      <c r="F8457" t="s">
        <v>24656</v>
      </c>
      <c r="G8457" t="s">
        <v>28729</v>
      </c>
      <c r="H8457" t="s">
        <v>28730</v>
      </c>
    </row>
    <row r="8458" spans="1:8" x14ac:dyDescent="0.25">
      <c r="A8458" s="54">
        <v>8456</v>
      </c>
      <c r="B8458">
        <v>3136165539</v>
      </c>
      <c r="C8458" t="s">
        <v>14576</v>
      </c>
      <c r="D8458" t="s">
        <v>24656</v>
      </c>
      <c r="F8458" t="s">
        <v>24656</v>
      </c>
      <c r="G8458" t="s">
        <v>28731</v>
      </c>
      <c r="H8458" t="s">
        <v>16363</v>
      </c>
    </row>
    <row r="8459" spans="1:8" x14ac:dyDescent="0.25">
      <c r="A8459" s="54">
        <v>8457</v>
      </c>
      <c r="B8459">
        <v>3128706229</v>
      </c>
      <c r="C8459" t="s">
        <v>14280</v>
      </c>
      <c r="D8459" t="s">
        <v>24656</v>
      </c>
      <c r="F8459" t="s">
        <v>24656</v>
      </c>
      <c r="G8459" t="s">
        <v>28732</v>
      </c>
      <c r="H8459" t="s">
        <v>28733</v>
      </c>
    </row>
    <row r="8460" spans="1:8" x14ac:dyDescent="0.25">
      <c r="A8460" s="54">
        <v>8458</v>
      </c>
      <c r="B8460">
        <v>3004294816</v>
      </c>
      <c r="C8460" t="s">
        <v>14280</v>
      </c>
      <c r="D8460" t="s">
        <v>24656</v>
      </c>
      <c r="F8460" t="s">
        <v>24656</v>
      </c>
      <c r="G8460" t="s">
        <v>28734</v>
      </c>
      <c r="H8460" t="s">
        <v>18765</v>
      </c>
    </row>
    <row r="8461" spans="1:8" x14ac:dyDescent="0.25">
      <c r="A8461" s="54">
        <v>8459</v>
      </c>
      <c r="B8461">
        <v>3003571264</v>
      </c>
      <c r="C8461" t="s">
        <v>14280</v>
      </c>
      <c r="D8461" t="s">
        <v>24656</v>
      </c>
      <c r="F8461" t="s">
        <v>24656</v>
      </c>
      <c r="G8461" t="s">
        <v>28735</v>
      </c>
      <c r="H8461" t="s">
        <v>28736</v>
      </c>
    </row>
    <row r="8462" spans="1:8" x14ac:dyDescent="0.25">
      <c r="A8462" s="54">
        <v>8460</v>
      </c>
      <c r="B8462">
        <v>3148947554</v>
      </c>
      <c r="C8462" t="s">
        <v>14210</v>
      </c>
      <c r="D8462" t="s">
        <v>24656</v>
      </c>
      <c r="F8462" t="s">
        <v>24656</v>
      </c>
      <c r="G8462" t="s">
        <v>28737</v>
      </c>
      <c r="H8462" t="s">
        <v>28738</v>
      </c>
    </row>
    <row r="8463" spans="1:8" x14ac:dyDescent="0.25">
      <c r="A8463" s="54">
        <v>8461</v>
      </c>
      <c r="B8463">
        <v>3024096537</v>
      </c>
      <c r="C8463" t="s">
        <v>20519</v>
      </c>
      <c r="D8463" t="s">
        <v>24656</v>
      </c>
      <c r="F8463" t="s">
        <v>24656</v>
      </c>
      <c r="G8463" t="s">
        <v>28739</v>
      </c>
      <c r="H8463" t="s">
        <v>17531</v>
      </c>
    </row>
    <row r="8464" spans="1:8" x14ac:dyDescent="0.25">
      <c r="A8464" s="54">
        <v>8462</v>
      </c>
      <c r="B8464">
        <v>3004418076</v>
      </c>
      <c r="C8464" t="s">
        <v>14280</v>
      </c>
      <c r="D8464" t="s">
        <v>24656</v>
      </c>
      <c r="F8464" t="s">
        <v>24656</v>
      </c>
      <c r="G8464" t="s">
        <v>28740</v>
      </c>
      <c r="H8464" t="s">
        <v>28741</v>
      </c>
    </row>
    <row r="8465" spans="1:8" x14ac:dyDescent="0.25">
      <c r="A8465" s="54">
        <v>8463</v>
      </c>
      <c r="B8465">
        <v>3234889678</v>
      </c>
      <c r="C8465" t="s">
        <v>25104</v>
      </c>
      <c r="D8465" t="s">
        <v>24656</v>
      </c>
      <c r="F8465" t="s">
        <v>24656</v>
      </c>
      <c r="G8465" t="s">
        <v>28742</v>
      </c>
      <c r="H8465" t="s">
        <v>28743</v>
      </c>
    </row>
    <row r="8466" spans="1:8" x14ac:dyDescent="0.25">
      <c r="A8466" s="54">
        <v>8464</v>
      </c>
      <c r="B8466">
        <v>3206869898</v>
      </c>
      <c r="C8466" t="s">
        <v>20519</v>
      </c>
      <c r="D8466" t="s">
        <v>24656</v>
      </c>
      <c r="F8466" t="s">
        <v>24656</v>
      </c>
      <c r="G8466" t="s">
        <v>28744</v>
      </c>
      <c r="H8466" t="s">
        <v>28745</v>
      </c>
    </row>
    <row r="8467" spans="1:8" x14ac:dyDescent="0.25">
      <c r="A8467" s="54">
        <v>8465</v>
      </c>
      <c r="B8467">
        <v>3054500202</v>
      </c>
      <c r="C8467" t="s">
        <v>14280</v>
      </c>
      <c r="D8467" t="s">
        <v>24656</v>
      </c>
      <c r="F8467" t="s">
        <v>24656</v>
      </c>
      <c r="G8467" t="s">
        <v>28746</v>
      </c>
      <c r="H8467" t="s">
        <v>14729</v>
      </c>
    </row>
    <row r="8468" spans="1:8" x14ac:dyDescent="0.25">
      <c r="A8468" s="54">
        <v>8466</v>
      </c>
      <c r="B8468">
        <v>3216437003</v>
      </c>
      <c r="C8468" t="s">
        <v>14280</v>
      </c>
      <c r="D8468" t="s">
        <v>24656</v>
      </c>
      <c r="F8468" t="s">
        <v>24656</v>
      </c>
      <c r="G8468" t="s">
        <v>28747</v>
      </c>
      <c r="H8468" t="s">
        <v>28748</v>
      </c>
    </row>
    <row r="8469" spans="1:8" x14ac:dyDescent="0.25">
      <c r="A8469" s="54">
        <v>8467</v>
      </c>
      <c r="B8469">
        <v>3103859877</v>
      </c>
      <c r="C8469" t="s">
        <v>14280</v>
      </c>
      <c r="D8469" t="s">
        <v>24656</v>
      </c>
      <c r="F8469" t="s">
        <v>24656</v>
      </c>
      <c r="G8469" t="s">
        <v>28749</v>
      </c>
      <c r="H8469" t="s">
        <v>28750</v>
      </c>
    </row>
    <row r="8470" spans="1:8" x14ac:dyDescent="0.25">
      <c r="A8470" s="54">
        <v>8468</v>
      </c>
      <c r="B8470">
        <v>3022438207</v>
      </c>
      <c r="C8470" t="s">
        <v>14280</v>
      </c>
      <c r="D8470" t="s">
        <v>24656</v>
      </c>
      <c r="F8470" t="s">
        <v>24656</v>
      </c>
      <c r="G8470" t="s">
        <v>28751</v>
      </c>
      <c r="H8470" t="s">
        <v>17913</v>
      </c>
    </row>
    <row r="8471" spans="1:8" x14ac:dyDescent="0.25">
      <c r="A8471" s="54">
        <v>8469</v>
      </c>
      <c r="B8471">
        <v>3003477162</v>
      </c>
      <c r="C8471" t="s">
        <v>14280</v>
      </c>
      <c r="D8471" t="s">
        <v>24656</v>
      </c>
      <c r="F8471" t="s">
        <v>24656</v>
      </c>
      <c r="G8471" t="s">
        <v>28752</v>
      </c>
      <c r="H8471" t="s">
        <v>28753</v>
      </c>
    </row>
    <row r="8472" spans="1:8" x14ac:dyDescent="0.25">
      <c r="A8472" s="54">
        <v>8470</v>
      </c>
      <c r="B8472">
        <v>3022382314</v>
      </c>
      <c r="C8472" t="s">
        <v>14280</v>
      </c>
      <c r="D8472" t="s">
        <v>24656</v>
      </c>
      <c r="F8472" t="s">
        <v>24656</v>
      </c>
      <c r="G8472" t="s">
        <v>28754</v>
      </c>
      <c r="H8472" t="s">
        <v>28755</v>
      </c>
    </row>
    <row r="8473" spans="1:8" x14ac:dyDescent="0.25">
      <c r="A8473" s="54">
        <v>8471</v>
      </c>
      <c r="B8473">
        <v>3225145263</v>
      </c>
      <c r="C8473" t="s">
        <v>24684</v>
      </c>
      <c r="D8473" t="s">
        <v>24656</v>
      </c>
      <c r="F8473" t="s">
        <v>24656</v>
      </c>
      <c r="G8473" t="s">
        <v>28756</v>
      </c>
      <c r="H8473" t="s">
        <v>20774</v>
      </c>
    </row>
    <row r="8474" spans="1:8" x14ac:dyDescent="0.25">
      <c r="A8474" s="54">
        <v>8472</v>
      </c>
      <c r="B8474">
        <v>3137267081</v>
      </c>
      <c r="C8474" t="s">
        <v>14402</v>
      </c>
      <c r="D8474" t="s">
        <v>24656</v>
      </c>
      <c r="F8474" t="s">
        <v>24656</v>
      </c>
      <c r="G8474" t="s">
        <v>28757</v>
      </c>
      <c r="H8474" t="s">
        <v>20388</v>
      </c>
    </row>
    <row r="8475" spans="1:8" x14ac:dyDescent="0.25">
      <c r="A8475" s="54">
        <v>8473</v>
      </c>
      <c r="B8475">
        <v>3117349864</v>
      </c>
      <c r="C8475" t="s">
        <v>14210</v>
      </c>
      <c r="D8475" t="s">
        <v>24656</v>
      </c>
      <c r="F8475" t="s">
        <v>24656</v>
      </c>
      <c r="G8475" t="s">
        <v>28758</v>
      </c>
      <c r="H8475" t="s">
        <v>14813</v>
      </c>
    </row>
    <row r="8476" spans="1:8" x14ac:dyDescent="0.25">
      <c r="A8476" s="54">
        <v>8474</v>
      </c>
      <c r="B8476">
        <v>3054740716</v>
      </c>
      <c r="C8476" t="s">
        <v>14454</v>
      </c>
      <c r="D8476" t="s">
        <v>24656</v>
      </c>
      <c r="F8476" t="s">
        <v>24656</v>
      </c>
      <c r="G8476" t="s">
        <v>28759</v>
      </c>
      <c r="H8476" t="s">
        <v>27267</v>
      </c>
    </row>
    <row r="8477" spans="1:8" x14ac:dyDescent="0.25">
      <c r="A8477" s="54">
        <v>8475</v>
      </c>
      <c r="B8477">
        <v>3195844492</v>
      </c>
      <c r="C8477" t="s">
        <v>24677</v>
      </c>
      <c r="D8477" t="s">
        <v>24656</v>
      </c>
      <c r="F8477" t="s">
        <v>24656</v>
      </c>
      <c r="G8477" t="s">
        <v>28760</v>
      </c>
      <c r="H8477" t="s">
        <v>18808</v>
      </c>
    </row>
    <row r="8478" spans="1:8" x14ac:dyDescent="0.25">
      <c r="A8478" s="54">
        <v>8476</v>
      </c>
      <c r="B8478">
        <v>3003187916</v>
      </c>
      <c r="C8478" t="s">
        <v>14210</v>
      </c>
      <c r="D8478" t="s">
        <v>24656</v>
      </c>
      <c r="F8478" t="s">
        <v>24656</v>
      </c>
      <c r="G8478" t="s">
        <v>28761</v>
      </c>
      <c r="H8478" t="s">
        <v>15467</v>
      </c>
    </row>
    <row r="8479" spans="1:8" x14ac:dyDescent="0.25">
      <c r="A8479" s="54">
        <v>8477</v>
      </c>
      <c r="B8479">
        <v>3148914647</v>
      </c>
      <c r="C8479" t="s">
        <v>24731</v>
      </c>
      <c r="D8479" t="s">
        <v>24656</v>
      </c>
      <c r="F8479" t="s">
        <v>24656</v>
      </c>
      <c r="G8479" t="s">
        <v>28762</v>
      </c>
      <c r="H8479" t="s">
        <v>28763</v>
      </c>
    </row>
    <row r="8480" spans="1:8" x14ac:dyDescent="0.25">
      <c r="A8480" s="54">
        <v>8478</v>
      </c>
      <c r="B8480">
        <v>3196735680</v>
      </c>
      <c r="C8480" t="s">
        <v>14280</v>
      </c>
      <c r="D8480" t="s">
        <v>24656</v>
      </c>
      <c r="F8480" t="s">
        <v>24656</v>
      </c>
      <c r="G8480" t="s">
        <v>28764</v>
      </c>
      <c r="H8480" t="s">
        <v>28765</v>
      </c>
    </row>
    <row r="8481" spans="1:8" x14ac:dyDescent="0.25">
      <c r="A8481" s="54">
        <v>8479</v>
      </c>
      <c r="B8481">
        <v>3192911103</v>
      </c>
      <c r="C8481" t="s">
        <v>14280</v>
      </c>
      <c r="D8481" t="s">
        <v>24656</v>
      </c>
      <c r="F8481" t="s">
        <v>24656</v>
      </c>
      <c r="G8481" t="s">
        <v>28766</v>
      </c>
      <c r="H8481" t="s">
        <v>28767</v>
      </c>
    </row>
    <row r="8482" spans="1:8" x14ac:dyDescent="0.25">
      <c r="A8482" s="54">
        <v>8480</v>
      </c>
      <c r="B8482">
        <v>3244699967</v>
      </c>
      <c r="C8482" t="s">
        <v>24677</v>
      </c>
      <c r="D8482" t="s">
        <v>24656</v>
      </c>
      <c r="F8482" t="s">
        <v>24656</v>
      </c>
      <c r="G8482" t="s">
        <v>28768</v>
      </c>
      <c r="H8482" t="s">
        <v>22670</v>
      </c>
    </row>
    <row r="8483" spans="1:8" x14ac:dyDescent="0.25">
      <c r="A8483" s="54">
        <v>8481</v>
      </c>
      <c r="B8483">
        <v>3214908496</v>
      </c>
      <c r="C8483" t="s">
        <v>14210</v>
      </c>
      <c r="D8483" t="s">
        <v>24656</v>
      </c>
      <c r="F8483" t="s">
        <v>24656</v>
      </c>
      <c r="G8483" t="s">
        <v>28769</v>
      </c>
      <c r="H8483" t="s">
        <v>28658</v>
      </c>
    </row>
    <row r="8484" spans="1:8" x14ac:dyDescent="0.25">
      <c r="A8484" s="54">
        <v>8482</v>
      </c>
      <c r="B8484">
        <v>3005466012</v>
      </c>
      <c r="C8484" t="s">
        <v>14280</v>
      </c>
      <c r="D8484" t="s">
        <v>24656</v>
      </c>
      <c r="F8484" t="s">
        <v>24656</v>
      </c>
      <c r="G8484" t="s">
        <v>28770</v>
      </c>
      <c r="H8484" t="s">
        <v>14265</v>
      </c>
    </row>
    <row r="8485" spans="1:8" x14ac:dyDescent="0.25">
      <c r="A8485" s="54">
        <v>8483</v>
      </c>
      <c r="B8485">
        <v>3103704614</v>
      </c>
      <c r="C8485" t="s">
        <v>28771</v>
      </c>
      <c r="D8485" t="s">
        <v>24656</v>
      </c>
      <c r="F8485" t="s">
        <v>24656</v>
      </c>
      <c r="G8485" t="s">
        <v>28772</v>
      </c>
      <c r="H8485" t="s">
        <v>28773</v>
      </c>
    </row>
    <row r="8486" spans="1:8" x14ac:dyDescent="0.25">
      <c r="A8486" s="54">
        <v>8484</v>
      </c>
      <c r="B8486">
        <v>3246397590</v>
      </c>
      <c r="C8486" t="s">
        <v>14280</v>
      </c>
      <c r="D8486" t="s">
        <v>24656</v>
      </c>
      <c r="F8486" t="s">
        <v>24656</v>
      </c>
      <c r="G8486" t="s">
        <v>28774</v>
      </c>
      <c r="H8486" t="s">
        <v>28775</v>
      </c>
    </row>
    <row r="8487" spans="1:8" x14ac:dyDescent="0.25">
      <c r="A8487" s="54">
        <v>8485</v>
      </c>
      <c r="B8487">
        <v>3128340132</v>
      </c>
      <c r="C8487" t="s">
        <v>14280</v>
      </c>
      <c r="D8487" t="s">
        <v>24656</v>
      </c>
      <c r="F8487" t="s">
        <v>24656</v>
      </c>
      <c r="G8487" t="s">
        <v>28776</v>
      </c>
      <c r="H8487" t="s">
        <v>15663</v>
      </c>
    </row>
    <row r="8488" spans="1:8" x14ac:dyDescent="0.25">
      <c r="A8488" s="54">
        <v>8486</v>
      </c>
      <c r="B8488">
        <v>3008514220</v>
      </c>
      <c r="C8488" t="s">
        <v>24677</v>
      </c>
      <c r="D8488" t="s">
        <v>24656</v>
      </c>
      <c r="F8488" t="s">
        <v>24656</v>
      </c>
      <c r="G8488" t="s">
        <v>28777</v>
      </c>
      <c r="H8488" t="s">
        <v>23650</v>
      </c>
    </row>
    <row r="8489" spans="1:8" x14ac:dyDescent="0.25">
      <c r="A8489" s="54">
        <v>8487</v>
      </c>
      <c r="B8489">
        <v>3043431800</v>
      </c>
      <c r="C8489" t="s">
        <v>26499</v>
      </c>
      <c r="D8489" t="s">
        <v>24656</v>
      </c>
      <c r="F8489" t="s">
        <v>24656</v>
      </c>
      <c r="G8489" t="s">
        <v>28778</v>
      </c>
      <c r="H8489" t="s">
        <v>28779</v>
      </c>
    </row>
    <row r="8490" spans="1:8" x14ac:dyDescent="0.25">
      <c r="A8490" s="54">
        <v>8488</v>
      </c>
      <c r="B8490">
        <v>3105180269</v>
      </c>
      <c r="C8490" t="s">
        <v>14280</v>
      </c>
      <c r="D8490" t="s">
        <v>24656</v>
      </c>
      <c r="F8490" t="s">
        <v>24656</v>
      </c>
      <c r="G8490" t="s">
        <v>28780</v>
      </c>
      <c r="H8490" t="s">
        <v>28781</v>
      </c>
    </row>
    <row r="8491" spans="1:8" x14ac:dyDescent="0.25">
      <c r="A8491" s="54">
        <v>8489</v>
      </c>
      <c r="B8491">
        <v>3008556775</v>
      </c>
      <c r="C8491" t="s">
        <v>14280</v>
      </c>
      <c r="D8491" t="s">
        <v>24656</v>
      </c>
      <c r="F8491" t="s">
        <v>24656</v>
      </c>
      <c r="G8491" t="s">
        <v>28782</v>
      </c>
      <c r="H8491" t="s">
        <v>28783</v>
      </c>
    </row>
    <row r="8492" spans="1:8" x14ac:dyDescent="0.25">
      <c r="A8492" s="54">
        <v>8490</v>
      </c>
      <c r="B8492">
        <v>3217690494</v>
      </c>
      <c r="C8492" t="s">
        <v>14280</v>
      </c>
      <c r="D8492" t="s">
        <v>24656</v>
      </c>
      <c r="F8492" t="s">
        <v>24656</v>
      </c>
      <c r="G8492" t="s">
        <v>28784</v>
      </c>
      <c r="H8492" t="s">
        <v>28785</v>
      </c>
    </row>
    <row r="8493" spans="1:8" x14ac:dyDescent="0.25">
      <c r="A8493" s="54">
        <v>8491</v>
      </c>
      <c r="B8493">
        <v>3016322957</v>
      </c>
      <c r="C8493" t="s">
        <v>24684</v>
      </c>
      <c r="D8493" t="s">
        <v>24656</v>
      </c>
      <c r="F8493" t="s">
        <v>24656</v>
      </c>
      <c r="G8493" t="s">
        <v>28786</v>
      </c>
      <c r="H8493" t="s">
        <v>28787</v>
      </c>
    </row>
    <row r="8494" spans="1:8" x14ac:dyDescent="0.25">
      <c r="A8494" s="54">
        <v>8492</v>
      </c>
      <c r="B8494">
        <v>3205973025</v>
      </c>
      <c r="C8494" t="s">
        <v>14280</v>
      </c>
      <c r="D8494" t="s">
        <v>24656</v>
      </c>
      <c r="F8494" t="s">
        <v>24656</v>
      </c>
      <c r="G8494" t="s">
        <v>24684</v>
      </c>
      <c r="H8494" t="s">
        <v>28788</v>
      </c>
    </row>
    <row r="8495" spans="1:8" x14ac:dyDescent="0.25">
      <c r="A8495" s="54">
        <v>8493</v>
      </c>
      <c r="B8495">
        <v>3108442832</v>
      </c>
      <c r="C8495" t="s">
        <v>14280</v>
      </c>
      <c r="D8495" t="s">
        <v>24656</v>
      </c>
      <c r="F8495" t="s">
        <v>24656</v>
      </c>
      <c r="G8495" t="s">
        <v>28789</v>
      </c>
      <c r="H8495" t="s">
        <v>28790</v>
      </c>
    </row>
    <row r="8496" spans="1:8" x14ac:dyDescent="0.25">
      <c r="A8496" s="54">
        <v>8494</v>
      </c>
      <c r="B8496">
        <v>3242456906</v>
      </c>
      <c r="C8496" t="s">
        <v>14280</v>
      </c>
      <c r="D8496" t="s">
        <v>24656</v>
      </c>
      <c r="F8496" t="s">
        <v>24656</v>
      </c>
      <c r="G8496" t="s">
        <v>28791</v>
      </c>
      <c r="H8496" t="s">
        <v>17703</v>
      </c>
    </row>
    <row r="8497" spans="1:8" x14ac:dyDescent="0.25">
      <c r="A8497" s="54">
        <v>8495</v>
      </c>
      <c r="B8497">
        <v>3143141606</v>
      </c>
      <c r="C8497" t="s">
        <v>14210</v>
      </c>
      <c r="D8497" t="s">
        <v>24656</v>
      </c>
      <c r="F8497" t="s">
        <v>24656</v>
      </c>
      <c r="G8497" t="s">
        <v>28792</v>
      </c>
      <c r="H8497" t="s">
        <v>28793</v>
      </c>
    </row>
    <row r="8498" spans="1:8" x14ac:dyDescent="0.25">
      <c r="A8498" s="54">
        <v>8496</v>
      </c>
      <c r="B8498">
        <v>3116311175</v>
      </c>
      <c r="C8498" t="s">
        <v>27306</v>
      </c>
      <c r="D8498" t="s">
        <v>24656</v>
      </c>
      <c r="F8498" t="s">
        <v>24656</v>
      </c>
      <c r="G8498" t="s">
        <v>28794</v>
      </c>
      <c r="H8498" t="s">
        <v>28795</v>
      </c>
    </row>
    <row r="8499" spans="1:8" x14ac:dyDescent="0.25">
      <c r="A8499" s="54">
        <v>8497</v>
      </c>
      <c r="B8499">
        <v>3246842776</v>
      </c>
      <c r="C8499" t="s">
        <v>14280</v>
      </c>
      <c r="D8499" t="s">
        <v>24656</v>
      </c>
      <c r="F8499" t="s">
        <v>24656</v>
      </c>
      <c r="G8499" t="s">
        <v>28796</v>
      </c>
      <c r="H8499" t="s">
        <v>14729</v>
      </c>
    </row>
    <row r="8500" spans="1:8" x14ac:dyDescent="0.25">
      <c r="A8500" s="54">
        <v>8498</v>
      </c>
      <c r="B8500">
        <v>3016415732</v>
      </c>
      <c r="C8500" t="s">
        <v>20519</v>
      </c>
      <c r="D8500" t="s">
        <v>24656</v>
      </c>
      <c r="F8500" t="s">
        <v>24656</v>
      </c>
      <c r="G8500" t="s">
        <v>28797</v>
      </c>
      <c r="H8500" t="s">
        <v>28798</v>
      </c>
    </row>
    <row r="8501" spans="1:8" x14ac:dyDescent="0.25">
      <c r="A8501" s="54">
        <v>8499</v>
      </c>
      <c r="B8501">
        <v>3013285871</v>
      </c>
      <c r="C8501" t="s">
        <v>14280</v>
      </c>
      <c r="D8501" t="s">
        <v>24656</v>
      </c>
      <c r="F8501" t="s">
        <v>24656</v>
      </c>
      <c r="G8501" t="s">
        <v>28799</v>
      </c>
      <c r="H8501" t="s">
        <v>15654</v>
      </c>
    </row>
    <row r="8502" spans="1:8" x14ac:dyDescent="0.25">
      <c r="A8502" s="54">
        <v>8500</v>
      </c>
      <c r="B8502">
        <v>3118987990</v>
      </c>
      <c r="C8502" t="s">
        <v>14280</v>
      </c>
      <c r="D8502" t="s">
        <v>24656</v>
      </c>
      <c r="F8502" t="s">
        <v>24656</v>
      </c>
      <c r="G8502" t="s">
        <v>28800</v>
      </c>
      <c r="H8502" t="s">
        <v>17840</v>
      </c>
    </row>
    <row r="8503" spans="1:8" x14ac:dyDescent="0.25">
      <c r="A8503" s="54">
        <v>8501</v>
      </c>
      <c r="B8503">
        <v>3128334825</v>
      </c>
      <c r="C8503" t="s">
        <v>14280</v>
      </c>
      <c r="D8503" t="s">
        <v>24656</v>
      </c>
      <c r="F8503" t="s">
        <v>24656</v>
      </c>
      <c r="G8503" t="s">
        <v>28801</v>
      </c>
      <c r="H8503" t="s">
        <v>28802</v>
      </c>
    </row>
    <row r="8504" spans="1:8" x14ac:dyDescent="0.25">
      <c r="A8504" s="54">
        <v>8502</v>
      </c>
      <c r="B8504">
        <v>3103676530</v>
      </c>
      <c r="C8504" t="s">
        <v>25179</v>
      </c>
      <c r="D8504" t="s">
        <v>24656</v>
      </c>
      <c r="F8504" t="s">
        <v>24656</v>
      </c>
      <c r="G8504" t="s">
        <v>28803</v>
      </c>
      <c r="H8504" t="s">
        <v>15808</v>
      </c>
    </row>
    <row r="8505" spans="1:8" x14ac:dyDescent="0.25">
      <c r="A8505" s="54">
        <v>8503</v>
      </c>
      <c r="B8505">
        <v>3013826702</v>
      </c>
      <c r="C8505" t="s">
        <v>18848</v>
      </c>
      <c r="D8505" t="s">
        <v>24656</v>
      </c>
      <c r="F8505" t="s">
        <v>24656</v>
      </c>
      <c r="G8505" t="s">
        <v>28804</v>
      </c>
      <c r="H8505" t="s">
        <v>19374</v>
      </c>
    </row>
    <row r="8506" spans="1:8" x14ac:dyDescent="0.25">
      <c r="A8506" s="54">
        <v>8504</v>
      </c>
      <c r="B8506">
        <v>3207528016</v>
      </c>
      <c r="C8506" t="s">
        <v>14280</v>
      </c>
      <c r="D8506" t="s">
        <v>24656</v>
      </c>
      <c r="F8506" t="s">
        <v>24656</v>
      </c>
      <c r="G8506" t="s">
        <v>28805</v>
      </c>
      <c r="H8506" t="s">
        <v>27374</v>
      </c>
    </row>
    <row r="8507" spans="1:8" x14ac:dyDescent="0.25">
      <c r="A8507" s="54">
        <v>8505</v>
      </c>
      <c r="B8507">
        <v>3043300999</v>
      </c>
      <c r="C8507" t="s">
        <v>14280</v>
      </c>
      <c r="D8507" t="s">
        <v>24656</v>
      </c>
      <c r="F8507" t="s">
        <v>24656</v>
      </c>
      <c r="G8507" t="s">
        <v>28806</v>
      </c>
      <c r="H8507" t="s">
        <v>18031</v>
      </c>
    </row>
    <row r="8508" spans="1:8" x14ac:dyDescent="0.25">
      <c r="A8508" s="54">
        <v>8506</v>
      </c>
      <c r="B8508">
        <v>3053276824</v>
      </c>
      <c r="C8508" t="s">
        <v>14210</v>
      </c>
      <c r="D8508" t="s">
        <v>24656</v>
      </c>
      <c r="F8508" t="s">
        <v>24656</v>
      </c>
      <c r="G8508" t="s">
        <v>28807</v>
      </c>
      <c r="H8508" t="s">
        <v>18649</v>
      </c>
    </row>
    <row r="8509" spans="1:8" x14ac:dyDescent="0.25">
      <c r="A8509" s="54">
        <v>8507</v>
      </c>
      <c r="B8509">
        <v>3126457645</v>
      </c>
      <c r="C8509" t="s">
        <v>14280</v>
      </c>
      <c r="D8509" t="s">
        <v>24656</v>
      </c>
      <c r="F8509" t="s">
        <v>24656</v>
      </c>
      <c r="G8509" t="s">
        <v>28808</v>
      </c>
      <c r="H8509" t="s">
        <v>28809</v>
      </c>
    </row>
    <row r="8510" spans="1:8" x14ac:dyDescent="0.25">
      <c r="A8510" s="54">
        <v>8508</v>
      </c>
      <c r="B8510">
        <v>3045416547</v>
      </c>
      <c r="C8510" t="s">
        <v>14280</v>
      </c>
      <c r="D8510" t="s">
        <v>24656</v>
      </c>
      <c r="F8510" t="s">
        <v>24656</v>
      </c>
      <c r="G8510" t="s">
        <v>28810</v>
      </c>
      <c r="H8510" t="s">
        <v>28811</v>
      </c>
    </row>
    <row r="8511" spans="1:8" x14ac:dyDescent="0.25">
      <c r="A8511" s="54">
        <v>8509</v>
      </c>
      <c r="B8511">
        <v>3207528607</v>
      </c>
      <c r="C8511" t="s">
        <v>14280</v>
      </c>
      <c r="D8511" t="s">
        <v>24656</v>
      </c>
      <c r="F8511" t="s">
        <v>24656</v>
      </c>
      <c r="G8511" t="s">
        <v>28812</v>
      </c>
      <c r="H8511" t="s">
        <v>28813</v>
      </c>
    </row>
    <row r="8512" spans="1:8" x14ac:dyDescent="0.25">
      <c r="A8512" s="54">
        <v>8510</v>
      </c>
      <c r="B8512">
        <v>3112534330</v>
      </c>
      <c r="C8512" t="s">
        <v>24677</v>
      </c>
      <c r="D8512" t="s">
        <v>24656</v>
      </c>
      <c r="F8512" t="s">
        <v>24656</v>
      </c>
      <c r="G8512" t="s">
        <v>28814</v>
      </c>
      <c r="H8512" t="s">
        <v>17345</v>
      </c>
    </row>
    <row r="8513" spans="1:8" x14ac:dyDescent="0.25">
      <c r="A8513" s="54">
        <v>8511</v>
      </c>
      <c r="B8513">
        <v>3113597419</v>
      </c>
      <c r="C8513" t="s">
        <v>14280</v>
      </c>
      <c r="D8513" t="s">
        <v>24656</v>
      </c>
      <c r="F8513" t="s">
        <v>24656</v>
      </c>
      <c r="G8513" t="s">
        <v>28815</v>
      </c>
      <c r="H8513" t="s">
        <v>28816</v>
      </c>
    </row>
    <row r="8514" spans="1:8" x14ac:dyDescent="0.25">
      <c r="A8514" s="54">
        <v>8512</v>
      </c>
      <c r="B8514">
        <v>3135534216</v>
      </c>
      <c r="C8514" t="s">
        <v>14280</v>
      </c>
      <c r="D8514" t="s">
        <v>24656</v>
      </c>
      <c r="F8514" t="s">
        <v>24656</v>
      </c>
      <c r="G8514" t="s">
        <v>28817</v>
      </c>
      <c r="H8514" t="s">
        <v>28818</v>
      </c>
    </row>
    <row r="8515" spans="1:8" x14ac:dyDescent="0.25">
      <c r="A8515" s="54">
        <v>8513</v>
      </c>
      <c r="B8515">
        <v>3127788678</v>
      </c>
      <c r="C8515" t="s">
        <v>14280</v>
      </c>
      <c r="D8515" t="s">
        <v>24656</v>
      </c>
      <c r="F8515" t="s">
        <v>24656</v>
      </c>
      <c r="G8515" t="s">
        <v>28819</v>
      </c>
      <c r="H8515" t="s">
        <v>15871</v>
      </c>
    </row>
    <row r="8516" spans="1:8" x14ac:dyDescent="0.25">
      <c r="A8516" s="54">
        <v>8514</v>
      </c>
      <c r="B8516">
        <v>3105710525</v>
      </c>
      <c r="C8516" t="s">
        <v>24684</v>
      </c>
      <c r="D8516" t="s">
        <v>24656</v>
      </c>
      <c r="F8516" t="s">
        <v>24656</v>
      </c>
      <c r="G8516" t="s">
        <v>28820</v>
      </c>
      <c r="H8516" t="s">
        <v>19326</v>
      </c>
    </row>
    <row r="8517" spans="1:8" x14ac:dyDescent="0.25">
      <c r="A8517" s="54">
        <v>8515</v>
      </c>
      <c r="B8517">
        <v>3007822067</v>
      </c>
      <c r="C8517" t="s">
        <v>14280</v>
      </c>
      <c r="D8517" t="s">
        <v>24656</v>
      </c>
      <c r="F8517" t="s">
        <v>24656</v>
      </c>
      <c r="G8517" t="s">
        <v>28821</v>
      </c>
      <c r="H8517" t="s">
        <v>28822</v>
      </c>
    </row>
    <row r="8518" spans="1:8" x14ac:dyDescent="0.25">
      <c r="A8518" s="54">
        <v>8516</v>
      </c>
      <c r="B8518">
        <v>3007093256</v>
      </c>
      <c r="C8518" t="s">
        <v>14280</v>
      </c>
      <c r="D8518" t="s">
        <v>24656</v>
      </c>
      <c r="F8518" t="s">
        <v>24656</v>
      </c>
      <c r="G8518" t="s">
        <v>28823</v>
      </c>
      <c r="H8518" t="s">
        <v>15050</v>
      </c>
    </row>
    <row r="8519" spans="1:8" x14ac:dyDescent="0.25">
      <c r="A8519" s="54">
        <v>8517</v>
      </c>
      <c r="B8519">
        <v>3053089069</v>
      </c>
      <c r="C8519" t="s">
        <v>14280</v>
      </c>
      <c r="D8519" t="s">
        <v>24656</v>
      </c>
      <c r="F8519" t="s">
        <v>24656</v>
      </c>
      <c r="G8519" t="s">
        <v>28824</v>
      </c>
      <c r="H8519" t="s">
        <v>27530</v>
      </c>
    </row>
    <row r="8520" spans="1:8" x14ac:dyDescent="0.25">
      <c r="A8520" s="54">
        <v>8518</v>
      </c>
      <c r="B8520">
        <v>3128958070</v>
      </c>
      <c r="C8520" t="s">
        <v>23581</v>
      </c>
      <c r="D8520" t="s">
        <v>24656</v>
      </c>
      <c r="F8520" t="s">
        <v>24656</v>
      </c>
      <c r="G8520" t="s">
        <v>28825</v>
      </c>
      <c r="H8520" t="s">
        <v>16779</v>
      </c>
    </row>
    <row r="8521" spans="1:8" x14ac:dyDescent="0.25">
      <c r="A8521" s="54">
        <v>8519</v>
      </c>
      <c r="B8521">
        <v>3213200531</v>
      </c>
      <c r="C8521" t="s">
        <v>14210</v>
      </c>
      <c r="D8521" t="s">
        <v>24656</v>
      </c>
      <c r="F8521" t="s">
        <v>24656</v>
      </c>
      <c r="G8521" t="s">
        <v>28826</v>
      </c>
      <c r="H8521" t="s">
        <v>28827</v>
      </c>
    </row>
    <row r="8522" spans="1:8" x14ac:dyDescent="0.25">
      <c r="A8522" s="54">
        <v>8520</v>
      </c>
      <c r="B8522">
        <v>3013718000</v>
      </c>
      <c r="C8522" t="s">
        <v>14280</v>
      </c>
      <c r="D8522" t="s">
        <v>24656</v>
      </c>
      <c r="F8522" t="s">
        <v>24656</v>
      </c>
      <c r="G8522" t="s">
        <v>28828</v>
      </c>
      <c r="H8522" t="s">
        <v>17840</v>
      </c>
    </row>
    <row r="8523" spans="1:8" x14ac:dyDescent="0.25">
      <c r="A8523" s="54">
        <v>8521</v>
      </c>
      <c r="B8523">
        <v>3167153286</v>
      </c>
      <c r="C8523" t="s">
        <v>24677</v>
      </c>
      <c r="D8523" t="s">
        <v>24656</v>
      </c>
      <c r="F8523" t="s">
        <v>24656</v>
      </c>
      <c r="G8523" t="s">
        <v>28829</v>
      </c>
      <c r="H8523" t="s">
        <v>16516</v>
      </c>
    </row>
    <row r="8524" spans="1:8" x14ac:dyDescent="0.25">
      <c r="A8524" s="54">
        <v>8522</v>
      </c>
      <c r="B8524">
        <v>3012622443</v>
      </c>
      <c r="C8524" t="s">
        <v>24672</v>
      </c>
      <c r="D8524" t="s">
        <v>24656</v>
      </c>
      <c r="F8524" t="s">
        <v>24656</v>
      </c>
      <c r="G8524" t="s">
        <v>28830</v>
      </c>
      <c r="H8524" t="s">
        <v>17974</v>
      </c>
    </row>
    <row r="8525" spans="1:8" x14ac:dyDescent="0.25">
      <c r="A8525" s="54">
        <v>8523</v>
      </c>
      <c r="B8525">
        <v>3206744377</v>
      </c>
      <c r="C8525" t="s">
        <v>14280</v>
      </c>
      <c r="D8525" t="s">
        <v>24656</v>
      </c>
      <c r="F8525" t="s">
        <v>24656</v>
      </c>
      <c r="G8525" t="s">
        <v>28831</v>
      </c>
      <c r="H8525" t="s">
        <v>28832</v>
      </c>
    </row>
    <row r="8526" spans="1:8" x14ac:dyDescent="0.25">
      <c r="A8526" s="54">
        <v>8524</v>
      </c>
      <c r="B8526">
        <v>3004186317</v>
      </c>
      <c r="C8526" t="s">
        <v>28833</v>
      </c>
      <c r="D8526" t="s">
        <v>24656</v>
      </c>
      <c r="F8526" t="s">
        <v>24656</v>
      </c>
      <c r="G8526" t="s">
        <v>28834</v>
      </c>
      <c r="H8526" t="s">
        <v>14517</v>
      </c>
    </row>
    <row r="8527" spans="1:8" x14ac:dyDescent="0.25">
      <c r="A8527" s="54">
        <v>8525</v>
      </c>
      <c r="B8527">
        <v>3004826329</v>
      </c>
      <c r="C8527" t="s">
        <v>14280</v>
      </c>
      <c r="D8527" t="s">
        <v>24656</v>
      </c>
      <c r="F8527" t="s">
        <v>24656</v>
      </c>
      <c r="G8527" t="s">
        <v>28835</v>
      </c>
      <c r="H8527" t="s">
        <v>16895</v>
      </c>
    </row>
    <row r="8528" spans="1:8" x14ac:dyDescent="0.25">
      <c r="A8528" s="54">
        <v>8526</v>
      </c>
      <c r="B8528">
        <v>3177569809</v>
      </c>
      <c r="C8528" t="s">
        <v>14153</v>
      </c>
      <c r="D8528" t="s">
        <v>24656</v>
      </c>
      <c r="F8528" t="s">
        <v>24656</v>
      </c>
      <c r="G8528" t="s">
        <v>28836</v>
      </c>
      <c r="H8528" t="s">
        <v>28837</v>
      </c>
    </row>
    <row r="8529" spans="1:8" x14ac:dyDescent="0.25">
      <c r="A8529" s="54">
        <v>8527</v>
      </c>
      <c r="B8529">
        <v>3024337498</v>
      </c>
      <c r="C8529" t="s">
        <v>14280</v>
      </c>
      <c r="D8529" t="s">
        <v>24656</v>
      </c>
      <c r="F8529" t="s">
        <v>24656</v>
      </c>
      <c r="G8529" t="s">
        <v>28838</v>
      </c>
      <c r="H8529" t="s">
        <v>28839</v>
      </c>
    </row>
    <row r="8530" spans="1:8" x14ac:dyDescent="0.25">
      <c r="A8530" s="54">
        <v>8528</v>
      </c>
      <c r="B8530">
        <v>3024144813</v>
      </c>
      <c r="C8530" t="s">
        <v>14280</v>
      </c>
      <c r="D8530" t="s">
        <v>24656</v>
      </c>
      <c r="F8530" t="s">
        <v>24656</v>
      </c>
      <c r="G8530" t="s">
        <v>28840</v>
      </c>
      <c r="H8530" t="s">
        <v>18992</v>
      </c>
    </row>
    <row r="8531" spans="1:8" x14ac:dyDescent="0.25">
      <c r="A8531" s="54">
        <v>8529</v>
      </c>
      <c r="B8531">
        <v>3105978291</v>
      </c>
      <c r="C8531" t="s">
        <v>14280</v>
      </c>
      <c r="D8531" t="s">
        <v>24656</v>
      </c>
      <c r="F8531" t="s">
        <v>24656</v>
      </c>
      <c r="G8531" t="s">
        <v>28841</v>
      </c>
      <c r="H8531" t="s">
        <v>21566</v>
      </c>
    </row>
    <row r="8532" spans="1:8" x14ac:dyDescent="0.25">
      <c r="A8532" s="54">
        <v>8530</v>
      </c>
      <c r="B8532">
        <v>3113621178</v>
      </c>
      <c r="C8532" t="s">
        <v>14280</v>
      </c>
      <c r="D8532" t="s">
        <v>24656</v>
      </c>
      <c r="F8532" t="s">
        <v>24656</v>
      </c>
      <c r="G8532" t="s">
        <v>28842</v>
      </c>
      <c r="H8532" t="s">
        <v>14931</v>
      </c>
    </row>
    <row r="8533" spans="1:8" x14ac:dyDescent="0.25">
      <c r="A8533" s="54">
        <v>8531</v>
      </c>
      <c r="B8533">
        <v>3053151450</v>
      </c>
      <c r="C8533" t="s">
        <v>14280</v>
      </c>
      <c r="D8533" t="s">
        <v>24656</v>
      </c>
      <c r="F8533" t="s">
        <v>24656</v>
      </c>
      <c r="G8533" t="s">
        <v>28843</v>
      </c>
      <c r="H8533" t="s">
        <v>28844</v>
      </c>
    </row>
    <row r="8534" spans="1:8" x14ac:dyDescent="0.25">
      <c r="A8534" s="54">
        <v>8532</v>
      </c>
      <c r="B8534">
        <v>3103974748</v>
      </c>
      <c r="C8534" t="s">
        <v>24827</v>
      </c>
      <c r="D8534" t="s">
        <v>24656</v>
      </c>
      <c r="F8534" t="s">
        <v>24656</v>
      </c>
      <c r="G8534" t="s">
        <v>28845</v>
      </c>
      <c r="H8534" t="s">
        <v>14764</v>
      </c>
    </row>
    <row r="8535" spans="1:8" x14ac:dyDescent="0.25">
      <c r="A8535" s="54">
        <v>8533</v>
      </c>
      <c r="B8535">
        <v>3167905684</v>
      </c>
      <c r="C8535" t="s">
        <v>25549</v>
      </c>
      <c r="D8535" t="s">
        <v>24656</v>
      </c>
      <c r="F8535" t="s">
        <v>24656</v>
      </c>
      <c r="G8535" t="s">
        <v>28846</v>
      </c>
      <c r="H8535" t="s">
        <v>28847</v>
      </c>
    </row>
    <row r="8536" spans="1:8" x14ac:dyDescent="0.25">
      <c r="A8536" s="54">
        <v>8534</v>
      </c>
      <c r="B8536">
        <v>3215760450</v>
      </c>
      <c r="C8536" t="s">
        <v>14280</v>
      </c>
      <c r="D8536" t="s">
        <v>24656</v>
      </c>
      <c r="F8536" t="s">
        <v>24656</v>
      </c>
      <c r="G8536" t="s">
        <v>28848</v>
      </c>
      <c r="H8536" t="s">
        <v>28849</v>
      </c>
    </row>
    <row r="8537" spans="1:8" x14ac:dyDescent="0.25">
      <c r="A8537" s="54">
        <v>8535</v>
      </c>
      <c r="B8537">
        <v>3122178468</v>
      </c>
      <c r="C8537" t="s">
        <v>14280</v>
      </c>
      <c r="D8537" t="s">
        <v>24656</v>
      </c>
      <c r="F8537" t="s">
        <v>24656</v>
      </c>
      <c r="G8537" t="s">
        <v>28850</v>
      </c>
      <c r="H8537" t="s">
        <v>28851</v>
      </c>
    </row>
    <row r="8538" spans="1:8" x14ac:dyDescent="0.25">
      <c r="A8538" s="54">
        <v>8536</v>
      </c>
      <c r="B8538">
        <v>3105040119</v>
      </c>
      <c r="C8538" t="s">
        <v>14280</v>
      </c>
      <c r="D8538" t="s">
        <v>24656</v>
      </c>
      <c r="F8538" t="s">
        <v>24656</v>
      </c>
      <c r="G8538" t="s">
        <v>28852</v>
      </c>
      <c r="H8538" t="s">
        <v>28853</v>
      </c>
    </row>
    <row r="8539" spans="1:8" x14ac:dyDescent="0.25">
      <c r="A8539" s="54">
        <v>8537</v>
      </c>
      <c r="B8539">
        <v>3222180302</v>
      </c>
      <c r="C8539" t="s">
        <v>14280</v>
      </c>
      <c r="D8539" t="s">
        <v>24656</v>
      </c>
      <c r="F8539" t="s">
        <v>24656</v>
      </c>
      <c r="G8539" t="s">
        <v>28854</v>
      </c>
      <c r="H8539" t="s">
        <v>28855</v>
      </c>
    </row>
    <row r="8540" spans="1:8" x14ac:dyDescent="0.25">
      <c r="A8540" s="54">
        <v>8538</v>
      </c>
      <c r="B8540">
        <v>3137575811</v>
      </c>
      <c r="C8540" t="s">
        <v>14280</v>
      </c>
      <c r="D8540" t="s">
        <v>24656</v>
      </c>
      <c r="F8540" t="s">
        <v>24656</v>
      </c>
      <c r="G8540" t="s">
        <v>28856</v>
      </c>
      <c r="H8540" t="s">
        <v>28857</v>
      </c>
    </row>
    <row r="8541" spans="1:8" x14ac:dyDescent="0.25">
      <c r="A8541" s="54">
        <v>8539</v>
      </c>
      <c r="B8541">
        <v>3132917080</v>
      </c>
      <c r="C8541" t="s">
        <v>14280</v>
      </c>
      <c r="D8541" t="s">
        <v>24656</v>
      </c>
      <c r="F8541" t="s">
        <v>24656</v>
      </c>
      <c r="G8541" t="s">
        <v>28858</v>
      </c>
      <c r="H8541" t="s">
        <v>28859</v>
      </c>
    </row>
    <row r="8542" spans="1:8" x14ac:dyDescent="0.25">
      <c r="A8542" s="54">
        <v>8540</v>
      </c>
      <c r="B8542">
        <v>3147989501</v>
      </c>
      <c r="C8542" t="s">
        <v>14280</v>
      </c>
      <c r="D8542" t="s">
        <v>24656</v>
      </c>
      <c r="F8542" t="s">
        <v>24656</v>
      </c>
      <c r="G8542" t="s">
        <v>28860</v>
      </c>
      <c r="H8542" t="s">
        <v>14978</v>
      </c>
    </row>
    <row r="8543" spans="1:8" x14ac:dyDescent="0.25">
      <c r="A8543" s="54">
        <v>8541</v>
      </c>
      <c r="B8543">
        <v>3215290873</v>
      </c>
      <c r="C8543" t="s">
        <v>14210</v>
      </c>
      <c r="D8543" t="s">
        <v>24656</v>
      </c>
      <c r="F8543" t="s">
        <v>24656</v>
      </c>
      <c r="G8543" t="s">
        <v>28861</v>
      </c>
      <c r="H8543" t="s">
        <v>28862</v>
      </c>
    </row>
    <row r="8544" spans="1:8" x14ac:dyDescent="0.25">
      <c r="A8544" s="54">
        <v>8542</v>
      </c>
      <c r="B8544">
        <v>3013684117</v>
      </c>
      <c r="C8544" t="s">
        <v>14280</v>
      </c>
      <c r="D8544" t="s">
        <v>24656</v>
      </c>
      <c r="F8544" t="s">
        <v>24656</v>
      </c>
      <c r="G8544" t="s">
        <v>28863</v>
      </c>
      <c r="H8544" t="s">
        <v>28864</v>
      </c>
    </row>
    <row r="8545" spans="1:8" x14ac:dyDescent="0.25">
      <c r="A8545" s="54">
        <v>8543</v>
      </c>
      <c r="B8545">
        <v>3148265387</v>
      </c>
      <c r="C8545" t="s">
        <v>14280</v>
      </c>
      <c r="D8545" t="s">
        <v>24656</v>
      </c>
      <c r="F8545" t="s">
        <v>24656</v>
      </c>
      <c r="G8545" t="s">
        <v>28865</v>
      </c>
      <c r="H8545" t="s">
        <v>14301</v>
      </c>
    </row>
    <row r="8546" spans="1:8" x14ac:dyDescent="0.25">
      <c r="A8546" s="54">
        <v>8544</v>
      </c>
      <c r="B8546">
        <v>3004005564</v>
      </c>
      <c r="C8546" t="s">
        <v>14280</v>
      </c>
      <c r="D8546" t="s">
        <v>24656</v>
      </c>
      <c r="F8546" t="s">
        <v>24656</v>
      </c>
      <c r="G8546" t="s">
        <v>28866</v>
      </c>
      <c r="H8546" t="s">
        <v>28867</v>
      </c>
    </row>
    <row r="8547" spans="1:8" x14ac:dyDescent="0.25">
      <c r="A8547" s="54">
        <v>8545</v>
      </c>
      <c r="B8547">
        <v>3023197254</v>
      </c>
      <c r="C8547" t="s">
        <v>14280</v>
      </c>
      <c r="D8547" t="s">
        <v>24656</v>
      </c>
      <c r="F8547" t="s">
        <v>24656</v>
      </c>
      <c r="G8547" t="s">
        <v>28868</v>
      </c>
      <c r="H8547" t="s">
        <v>16864</v>
      </c>
    </row>
    <row r="8548" spans="1:8" x14ac:dyDescent="0.25">
      <c r="A8548" s="54">
        <v>8546</v>
      </c>
      <c r="B8548">
        <v>3105172329</v>
      </c>
      <c r="C8548" t="s">
        <v>18933</v>
      </c>
      <c r="D8548" t="s">
        <v>24656</v>
      </c>
      <c r="F8548" t="s">
        <v>24656</v>
      </c>
      <c r="G8548" t="s">
        <v>28869</v>
      </c>
      <c r="H8548" t="s">
        <v>28870</v>
      </c>
    </row>
    <row r="8549" spans="1:8" x14ac:dyDescent="0.25">
      <c r="A8549" s="54">
        <v>8547</v>
      </c>
      <c r="B8549">
        <v>3046316587</v>
      </c>
      <c r="C8549" t="s">
        <v>14280</v>
      </c>
      <c r="D8549" t="s">
        <v>24656</v>
      </c>
      <c r="F8549" t="s">
        <v>24656</v>
      </c>
      <c r="G8549" t="s">
        <v>28871</v>
      </c>
      <c r="H8549" t="s">
        <v>28872</v>
      </c>
    </row>
    <row r="8550" spans="1:8" x14ac:dyDescent="0.25">
      <c r="A8550" s="54">
        <v>8548</v>
      </c>
      <c r="B8550">
        <v>3116114765</v>
      </c>
      <c r="C8550" t="s">
        <v>14280</v>
      </c>
      <c r="D8550" t="s">
        <v>24656</v>
      </c>
      <c r="F8550" t="s">
        <v>24656</v>
      </c>
      <c r="G8550" t="s">
        <v>27821</v>
      </c>
      <c r="H8550" t="s">
        <v>28873</v>
      </c>
    </row>
    <row r="8551" spans="1:8" x14ac:dyDescent="0.25">
      <c r="A8551" s="54">
        <v>8549</v>
      </c>
      <c r="B8551">
        <v>3154152322</v>
      </c>
      <c r="C8551" t="s">
        <v>24827</v>
      </c>
      <c r="D8551" t="s">
        <v>24656</v>
      </c>
      <c r="F8551" t="s">
        <v>24656</v>
      </c>
      <c r="G8551" t="s">
        <v>28874</v>
      </c>
      <c r="H8551" t="s">
        <v>28875</v>
      </c>
    </row>
    <row r="8552" spans="1:8" x14ac:dyDescent="0.25">
      <c r="A8552" s="54">
        <v>8550</v>
      </c>
      <c r="B8552">
        <v>3143940706</v>
      </c>
      <c r="C8552" t="s">
        <v>14280</v>
      </c>
      <c r="D8552" t="s">
        <v>24656</v>
      </c>
      <c r="F8552" t="s">
        <v>24656</v>
      </c>
      <c r="G8552" t="s">
        <v>28876</v>
      </c>
      <c r="H8552" t="s">
        <v>28877</v>
      </c>
    </row>
    <row r="8553" spans="1:8" x14ac:dyDescent="0.25">
      <c r="A8553" s="54">
        <v>8551</v>
      </c>
      <c r="B8553">
        <v>3218602220</v>
      </c>
      <c r="C8553" t="s">
        <v>14210</v>
      </c>
      <c r="D8553" t="s">
        <v>24656</v>
      </c>
      <c r="F8553" t="s">
        <v>24656</v>
      </c>
      <c r="G8553" t="s">
        <v>28878</v>
      </c>
      <c r="H8553" t="s">
        <v>28879</v>
      </c>
    </row>
    <row r="8554" spans="1:8" x14ac:dyDescent="0.25">
      <c r="A8554" s="54">
        <v>8552</v>
      </c>
      <c r="B8554">
        <v>3233266857</v>
      </c>
      <c r="C8554" t="s">
        <v>14280</v>
      </c>
      <c r="D8554" t="s">
        <v>24656</v>
      </c>
      <c r="F8554" t="s">
        <v>24656</v>
      </c>
      <c r="G8554" t="s">
        <v>28880</v>
      </c>
      <c r="H8554" t="s">
        <v>28881</v>
      </c>
    </row>
    <row r="8555" spans="1:8" x14ac:dyDescent="0.25">
      <c r="A8555" s="54">
        <v>8553</v>
      </c>
      <c r="B8555">
        <v>3137491600</v>
      </c>
      <c r="C8555" t="s">
        <v>24677</v>
      </c>
      <c r="D8555" t="s">
        <v>24656</v>
      </c>
      <c r="F8555" t="s">
        <v>24656</v>
      </c>
      <c r="G8555" t="s">
        <v>28882</v>
      </c>
      <c r="H8555" t="s">
        <v>28883</v>
      </c>
    </row>
    <row r="8556" spans="1:8" x14ac:dyDescent="0.25">
      <c r="A8556" s="54">
        <v>8554</v>
      </c>
      <c r="B8556">
        <v>3107390229</v>
      </c>
      <c r="C8556" t="s">
        <v>14280</v>
      </c>
      <c r="D8556" t="s">
        <v>24656</v>
      </c>
      <c r="F8556" t="s">
        <v>24656</v>
      </c>
      <c r="G8556" t="s">
        <v>28884</v>
      </c>
      <c r="H8556" t="s">
        <v>28885</v>
      </c>
    </row>
    <row r="8557" spans="1:8" x14ac:dyDescent="0.25">
      <c r="A8557" s="54">
        <v>8555</v>
      </c>
      <c r="B8557">
        <v>3193290920</v>
      </c>
      <c r="C8557" t="s">
        <v>14280</v>
      </c>
      <c r="D8557" t="s">
        <v>24656</v>
      </c>
      <c r="F8557" t="s">
        <v>24656</v>
      </c>
      <c r="G8557" t="s">
        <v>28886</v>
      </c>
      <c r="H8557" t="s">
        <v>28887</v>
      </c>
    </row>
    <row r="8558" spans="1:8" x14ac:dyDescent="0.25">
      <c r="A8558" s="54">
        <v>8556</v>
      </c>
      <c r="B8558">
        <v>3102773910</v>
      </c>
      <c r="C8558" t="s">
        <v>14280</v>
      </c>
      <c r="D8558" t="s">
        <v>24656</v>
      </c>
      <c r="F8558" t="s">
        <v>24656</v>
      </c>
      <c r="G8558" t="s">
        <v>28888</v>
      </c>
      <c r="H8558" t="s">
        <v>14809</v>
      </c>
    </row>
    <row r="8559" spans="1:8" x14ac:dyDescent="0.25">
      <c r="A8559" s="54">
        <v>8557</v>
      </c>
      <c r="B8559">
        <v>3196293049</v>
      </c>
      <c r="C8559" t="s">
        <v>14280</v>
      </c>
      <c r="D8559" t="s">
        <v>24656</v>
      </c>
      <c r="F8559" t="s">
        <v>24656</v>
      </c>
      <c r="G8559" t="s">
        <v>28889</v>
      </c>
      <c r="H8559" t="s">
        <v>26867</v>
      </c>
    </row>
    <row r="8560" spans="1:8" x14ac:dyDescent="0.25">
      <c r="A8560" s="54">
        <v>8558</v>
      </c>
      <c r="B8560">
        <v>3043271997</v>
      </c>
      <c r="C8560" t="s">
        <v>14210</v>
      </c>
      <c r="D8560" t="s">
        <v>24656</v>
      </c>
      <c r="F8560" t="s">
        <v>24656</v>
      </c>
      <c r="G8560" t="s">
        <v>28890</v>
      </c>
      <c r="H8560" t="s">
        <v>28891</v>
      </c>
    </row>
    <row r="8561" spans="1:8" x14ac:dyDescent="0.25">
      <c r="A8561" s="54">
        <v>8559</v>
      </c>
      <c r="B8561">
        <v>3045573555</v>
      </c>
      <c r="C8561" t="s">
        <v>26755</v>
      </c>
      <c r="D8561" t="s">
        <v>24656</v>
      </c>
      <c r="F8561" t="s">
        <v>24656</v>
      </c>
      <c r="G8561" t="s">
        <v>28892</v>
      </c>
      <c r="H8561" t="s">
        <v>28893</v>
      </c>
    </row>
    <row r="8562" spans="1:8" x14ac:dyDescent="0.25">
      <c r="A8562" s="54">
        <v>8560</v>
      </c>
      <c r="B8562">
        <v>3042017843</v>
      </c>
      <c r="C8562" t="s">
        <v>14280</v>
      </c>
      <c r="D8562" t="s">
        <v>24656</v>
      </c>
      <c r="F8562" t="s">
        <v>24656</v>
      </c>
      <c r="G8562" t="s">
        <v>28894</v>
      </c>
      <c r="H8562" t="s">
        <v>27421</v>
      </c>
    </row>
    <row r="8563" spans="1:8" x14ac:dyDescent="0.25">
      <c r="A8563" s="54">
        <v>8561</v>
      </c>
      <c r="B8563">
        <v>3016800566</v>
      </c>
      <c r="C8563" t="s">
        <v>28895</v>
      </c>
      <c r="D8563" t="s">
        <v>24656</v>
      </c>
      <c r="F8563" t="s">
        <v>24656</v>
      </c>
      <c r="G8563" t="s">
        <v>28896</v>
      </c>
      <c r="H8563" t="s">
        <v>22027</v>
      </c>
    </row>
    <row r="8564" spans="1:8" x14ac:dyDescent="0.25">
      <c r="A8564" s="54">
        <v>8562</v>
      </c>
      <c r="B8564">
        <v>3008769298</v>
      </c>
      <c r="C8564" t="s">
        <v>14280</v>
      </c>
      <c r="D8564" t="s">
        <v>24656</v>
      </c>
      <c r="F8564" t="s">
        <v>24656</v>
      </c>
      <c r="G8564" t="s">
        <v>28897</v>
      </c>
      <c r="H8564" t="s">
        <v>28898</v>
      </c>
    </row>
    <row r="8565" spans="1:8" x14ac:dyDescent="0.25">
      <c r="A8565" s="54">
        <v>8563</v>
      </c>
      <c r="B8565">
        <v>3122287326</v>
      </c>
      <c r="C8565" t="s">
        <v>24672</v>
      </c>
      <c r="D8565" t="s">
        <v>24656</v>
      </c>
      <c r="F8565" t="s">
        <v>24656</v>
      </c>
      <c r="G8565" t="s">
        <v>28899</v>
      </c>
      <c r="H8565" t="s">
        <v>28900</v>
      </c>
    </row>
    <row r="8566" spans="1:8" x14ac:dyDescent="0.25">
      <c r="A8566" s="54">
        <v>8564</v>
      </c>
      <c r="B8566">
        <v>3117231966</v>
      </c>
      <c r="C8566" t="s">
        <v>14210</v>
      </c>
      <c r="D8566" t="s">
        <v>24656</v>
      </c>
      <c r="F8566" t="s">
        <v>24656</v>
      </c>
      <c r="G8566" t="s">
        <v>28901</v>
      </c>
      <c r="H8566" t="s">
        <v>28902</v>
      </c>
    </row>
    <row r="8567" spans="1:8" x14ac:dyDescent="0.25">
      <c r="A8567" s="54">
        <v>8565</v>
      </c>
      <c r="B8567">
        <v>3014255046</v>
      </c>
      <c r="C8567" t="s">
        <v>14280</v>
      </c>
      <c r="D8567" t="s">
        <v>24656</v>
      </c>
      <c r="F8567" t="s">
        <v>24656</v>
      </c>
      <c r="G8567" t="s">
        <v>28903</v>
      </c>
      <c r="H8567" t="s">
        <v>14931</v>
      </c>
    </row>
    <row r="8568" spans="1:8" x14ac:dyDescent="0.25">
      <c r="A8568" s="54">
        <v>8566</v>
      </c>
      <c r="B8568">
        <v>3005049855</v>
      </c>
      <c r="C8568" t="s">
        <v>14280</v>
      </c>
      <c r="D8568" t="s">
        <v>24656</v>
      </c>
      <c r="F8568" t="s">
        <v>24656</v>
      </c>
      <c r="G8568" t="s">
        <v>28904</v>
      </c>
      <c r="H8568" t="s">
        <v>27179</v>
      </c>
    </row>
    <row r="8569" spans="1:8" x14ac:dyDescent="0.25">
      <c r="A8569" s="54">
        <v>8567</v>
      </c>
      <c r="B8569">
        <v>3217872444</v>
      </c>
      <c r="C8569" t="s">
        <v>24677</v>
      </c>
      <c r="D8569" t="s">
        <v>24656</v>
      </c>
      <c r="F8569" t="s">
        <v>24656</v>
      </c>
      <c r="G8569" t="s">
        <v>28905</v>
      </c>
      <c r="H8569" t="s">
        <v>16610</v>
      </c>
    </row>
    <row r="8570" spans="1:8" x14ac:dyDescent="0.25">
      <c r="A8570" s="54">
        <v>8568</v>
      </c>
      <c r="B8570">
        <v>3507045106</v>
      </c>
      <c r="C8570" t="s">
        <v>14280</v>
      </c>
      <c r="D8570" t="s">
        <v>24656</v>
      </c>
      <c r="F8570" t="s">
        <v>24656</v>
      </c>
      <c r="G8570" t="s">
        <v>28906</v>
      </c>
      <c r="H8570" t="s">
        <v>28907</v>
      </c>
    </row>
    <row r="8571" spans="1:8" x14ac:dyDescent="0.25">
      <c r="A8571" s="54">
        <v>8569</v>
      </c>
      <c r="B8571">
        <v>3014851688</v>
      </c>
      <c r="C8571" t="s">
        <v>14280</v>
      </c>
      <c r="D8571" t="s">
        <v>24656</v>
      </c>
      <c r="F8571" t="s">
        <v>24656</v>
      </c>
      <c r="G8571" t="s">
        <v>28908</v>
      </c>
      <c r="H8571" t="s">
        <v>16779</v>
      </c>
    </row>
    <row r="8572" spans="1:8" x14ac:dyDescent="0.25">
      <c r="A8572" s="54">
        <v>8570</v>
      </c>
      <c r="B8572">
        <v>3193752689</v>
      </c>
      <c r="C8572" t="s">
        <v>14280</v>
      </c>
      <c r="D8572" t="s">
        <v>24656</v>
      </c>
      <c r="F8572" t="s">
        <v>24656</v>
      </c>
      <c r="G8572" t="s">
        <v>28909</v>
      </c>
      <c r="H8572" t="s">
        <v>16516</v>
      </c>
    </row>
    <row r="8573" spans="1:8" x14ac:dyDescent="0.25">
      <c r="A8573" s="54">
        <v>8571</v>
      </c>
      <c r="B8573">
        <v>3146083597</v>
      </c>
      <c r="C8573" t="s">
        <v>14280</v>
      </c>
      <c r="D8573" t="s">
        <v>24656</v>
      </c>
      <c r="F8573" t="s">
        <v>24656</v>
      </c>
      <c r="G8573" t="s">
        <v>28910</v>
      </c>
      <c r="H8573" t="s">
        <v>28911</v>
      </c>
    </row>
    <row r="8574" spans="1:8" x14ac:dyDescent="0.25">
      <c r="A8574" s="54">
        <v>8572</v>
      </c>
      <c r="B8574">
        <v>3125133223</v>
      </c>
      <c r="C8574" t="s">
        <v>24684</v>
      </c>
      <c r="D8574" t="s">
        <v>24656</v>
      </c>
      <c r="F8574" t="s">
        <v>24656</v>
      </c>
      <c r="G8574" t="s">
        <v>28912</v>
      </c>
      <c r="H8574" t="s">
        <v>28913</v>
      </c>
    </row>
    <row r="8575" spans="1:8" x14ac:dyDescent="0.25">
      <c r="A8575" s="54">
        <v>8573</v>
      </c>
      <c r="B8575">
        <v>3147295357</v>
      </c>
      <c r="C8575" t="s">
        <v>14280</v>
      </c>
      <c r="D8575" t="s">
        <v>24656</v>
      </c>
      <c r="F8575" t="s">
        <v>24656</v>
      </c>
      <c r="G8575" t="s">
        <v>28914</v>
      </c>
      <c r="H8575" t="s">
        <v>28915</v>
      </c>
    </row>
    <row r="8576" spans="1:8" x14ac:dyDescent="0.25">
      <c r="A8576" s="54">
        <v>8574</v>
      </c>
      <c r="B8576">
        <v>3234201157</v>
      </c>
      <c r="C8576" t="s">
        <v>14153</v>
      </c>
      <c r="D8576" t="s">
        <v>24656</v>
      </c>
      <c r="F8576" t="s">
        <v>24656</v>
      </c>
      <c r="G8576" t="s">
        <v>28916</v>
      </c>
      <c r="H8576" t="s">
        <v>28917</v>
      </c>
    </row>
    <row r="8577" spans="1:8" x14ac:dyDescent="0.25">
      <c r="A8577" s="54">
        <v>8575</v>
      </c>
      <c r="B8577">
        <v>3005742746</v>
      </c>
      <c r="C8577" t="s">
        <v>14280</v>
      </c>
      <c r="D8577" t="s">
        <v>24656</v>
      </c>
      <c r="F8577" t="s">
        <v>24656</v>
      </c>
      <c r="G8577" t="s">
        <v>16760</v>
      </c>
      <c r="H8577" t="s">
        <v>28918</v>
      </c>
    </row>
    <row r="8578" spans="1:8" x14ac:dyDescent="0.25">
      <c r="A8578" s="54">
        <v>8576</v>
      </c>
      <c r="B8578">
        <v>3184623848</v>
      </c>
      <c r="C8578" t="s">
        <v>14280</v>
      </c>
      <c r="D8578" t="s">
        <v>24656</v>
      </c>
      <c r="F8578" t="s">
        <v>24656</v>
      </c>
      <c r="G8578" t="s">
        <v>28919</v>
      </c>
      <c r="H8578" t="s">
        <v>15512</v>
      </c>
    </row>
    <row r="8579" spans="1:8" x14ac:dyDescent="0.25">
      <c r="A8579" s="54">
        <v>8577</v>
      </c>
      <c r="B8579">
        <v>3164258384</v>
      </c>
      <c r="C8579" t="s">
        <v>14280</v>
      </c>
      <c r="D8579" t="s">
        <v>24656</v>
      </c>
      <c r="F8579" t="s">
        <v>24656</v>
      </c>
      <c r="G8579" t="s">
        <v>28920</v>
      </c>
      <c r="H8579" t="s">
        <v>28921</v>
      </c>
    </row>
    <row r="8580" spans="1:8" x14ac:dyDescent="0.25">
      <c r="A8580" s="54">
        <v>8578</v>
      </c>
      <c r="B8580">
        <v>3002889109</v>
      </c>
      <c r="C8580" t="s">
        <v>20519</v>
      </c>
      <c r="D8580" t="s">
        <v>24656</v>
      </c>
      <c r="F8580" t="s">
        <v>24656</v>
      </c>
      <c r="G8580" t="s">
        <v>28922</v>
      </c>
      <c r="H8580" t="s">
        <v>17549</v>
      </c>
    </row>
    <row r="8581" spans="1:8" x14ac:dyDescent="0.25">
      <c r="A8581" s="54">
        <v>8579</v>
      </c>
      <c r="B8581">
        <v>3197033567</v>
      </c>
      <c r="C8581" t="s">
        <v>25485</v>
      </c>
      <c r="D8581" t="s">
        <v>24656</v>
      </c>
      <c r="F8581" t="s">
        <v>24656</v>
      </c>
      <c r="G8581" t="s">
        <v>28923</v>
      </c>
      <c r="H8581" t="s">
        <v>28924</v>
      </c>
    </row>
    <row r="8582" spans="1:8" x14ac:dyDescent="0.25">
      <c r="A8582" s="54">
        <v>8580</v>
      </c>
      <c r="B8582">
        <v>3146750620</v>
      </c>
      <c r="C8582" t="s">
        <v>14280</v>
      </c>
      <c r="D8582" t="s">
        <v>24656</v>
      </c>
      <c r="F8582" t="s">
        <v>24656</v>
      </c>
      <c r="G8582" t="s">
        <v>28925</v>
      </c>
      <c r="H8582" t="s">
        <v>15227</v>
      </c>
    </row>
    <row r="8583" spans="1:8" x14ac:dyDescent="0.25">
      <c r="A8583" s="54">
        <v>8581</v>
      </c>
      <c r="B8583">
        <v>3007983630</v>
      </c>
      <c r="C8583" t="s">
        <v>14280</v>
      </c>
      <c r="D8583" t="s">
        <v>24656</v>
      </c>
      <c r="F8583" t="s">
        <v>24656</v>
      </c>
      <c r="G8583" t="s">
        <v>28926</v>
      </c>
      <c r="H8583" t="s">
        <v>19137</v>
      </c>
    </row>
    <row r="8584" spans="1:8" x14ac:dyDescent="0.25">
      <c r="A8584" s="54">
        <v>8582</v>
      </c>
      <c r="B8584">
        <v>3162200521</v>
      </c>
      <c r="C8584" t="s">
        <v>24677</v>
      </c>
      <c r="D8584" t="s">
        <v>24656</v>
      </c>
      <c r="F8584" t="s">
        <v>24656</v>
      </c>
      <c r="G8584" t="s">
        <v>28927</v>
      </c>
      <c r="H8584" t="s">
        <v>28928</v>
      </c>
    </row>
    <row r="8585" spans="1:8" x14ac:dyDescent="0.25">
      <c r="A8585" s="54">
        <v>8583</v>
      </c>
      <c r="B8585">
        <v>3214108439</v>
      </c>
      <c r="C8585" t="s">
        <v>14280</v>
      </c>
      <c r="D8585" t="s">
        <v>24656</v>
      </c>
      <c r="F8585" t="s">
        <v>24656</v>
      </c>
      <c r="G8585" t="s">
        <v>28929</v>
      </c>
      <c r="H8585" t="s">
        <v>28930</v>
      </c>
    </row>
    <row r="8586" spans="1:8" x14ac:dyDescent="0.25">
      <c r="A8586" s="54">
        <v>8584</v>
      </c>
      <c r="B8586">
        <v>3054369435</v>
      </c>
      <c r="C8586" t="s">
        <v>14280</v>
      </c>
      <c r="D8586" t="s">
        <v>24656</v>
      </c>
      <c r="F8586" t="s">
        <v>24656</v>
      </c>
      <c r="G8586" t="s">
        <v>28931</v>
      </c>
      <c r="H8586" t="s">
        <v>28932</v>
      </c>
    </row>
    <row r="8587" spans="1:8" x14ac:dyDescent="0.25">
      <c r="A8587" s="54">
        <v>8585</v>
      </c>
      <c r="B8587">
        <v>3044042828</v>
      </c>
      <c r="C8587" t="s">
        <v>24684</v>
      </c>
      <c r="D8587" t="s">
        <v>24656</v>
      </c>
      <c r="F8587" t="s">
        <v>24656</v>
      </c>
      <c r="G8587" t="s">
        <v>28933</v>
      </c>
      <c r="H8587" t="s">
        <v>28934</v>
      </c>
    </row>
    <row r="8588" spans="1:8" x14ac:dyDescent="0.25">
      <c r="A8588" s="54">
        <v>8586</v>
      </c>
      <c r="B8588">
        <v>3154004109</v>
      </c>
      <c r="C8588" t="s">
        <v>14280</v>
      </c>
      <c r="D8588" t="s">
        <v>24656</v>
      </c>
      <c r="F8588" t="s">
        <v>24656</v>
      </c>
      <c r="G8588" t="s">
        <v>28935</v>
      </c>
      <c r="H8588" t="s">
        <v>28936</v>
      </c>
    </row>
    <row r="8589" spans="1:8" x14ac:dyDescent="0.25">
      <c r="A8589" s="54">
        <v>8587</v>
      </c>
      <c r="B8589">
        <v>3015326447</v>
      </c>
      <c r="C8589" t="s">
        <v>14210</v>
      </c>
      <c r="D8589" t="s">
        <v>24656</v>
      </c>
      <c r="F8589" t="s">
        <v>24656</v>
      </c>
      <c r="G8589" t="s">
        <v>28937</v>
      </c>
      <c r="H8589" t="s">
        <v>28938</v>
      </c>
    </row>
    <row r="8590" spans="1:8" x14ac:dyDescent="0.25">
      <c r="A8590" s="54">
        <v>8588</v>
      </c>
      <c r="B8590">
        <v>3112954676</v>
      </c>
      <c r="C8590" t="s">
        <v>14280</v>
      </c>
      <c r="D8590" t="s">
        <v>24656</v>
      </c>
      <c r="F8590" t="s">
        <v>24656</v>
      </c>
      <c r="G8590" t="s">
        <v>28939</v>
      </c>
      <c r="H8590" t="s">
        <v>28940</v>
      </c>
    </row>
    <row r="8591" spans="1:8" x14ac:dyDescent="0.25">
      <c r="A8591" s="54">
        <v>8589</v>
      </c>
      <c r="B8591">
        <v>3008018748</v>
      </c>
      <c r="C8591" t="s">
        <v>14280</v>
      </c>
      <c r="D8591" t="s">
        <v>24656</v>
      </c>
      <c r="F8591" t="s">
        <v>24656</v>
      </c>
      <c r="G8591" t="s">
        <v>28941</v>
      </c>
      <c r="H8591" t="s">
        <v>28942</v>
      </c>
    </row>
    <row r="8592" spans="1:8" x14ac:dyDescent="0.25">
      <c r="A8592" s="54">
        <v>8590</v>
      </c>
      <c r="B8592">
        <v>3106395135</v>
      </c>
      <c r="C8592" t="s">
        <v>14280</v>
      </c>
      <c r="D8592" t="s">
        <v>24656</v>
      </c>
      <c r="F8592" t="s">
        <v>24656</v>
      </c>
      <c r="G8592" t="s">
        <v>28943</v>
      </c>
      <c r="H8592" t="s">
        <v>14232</v>
      </c>
    </row>
    <row r="8593" spans="1:8" x14ac:dyDescent="0.25">
      <c r="A8593" s="54">
        <v>8591</v>
      </c>
      <c r="B8593">
        <v>3004203707</v>
      </c>
      <c r="C8593" t="s">
        <v>14280</v>
      </c>
      <c r="D8593" t="s">
        <v>24656</v>
      </c>
      <c r="F8593" t="s">
        <v>24656</v>
      </c>
      <c r="G8593" t="s">
        <v>28944</v>
      </c>
      <c r="H8593" t="s">
        <v>28945</v>
      </c>
    </row>
    <row r="8594" spans="1:8" x14ac:dyDescent="0.25">
      <c r="A8594" s="54">
        <v>8592</v>
      </c>
      <c r="B8594">
        <v>3208847083</v>
      </c>
      <c r="C8594" t="s">
        <v>14210</v>
      </c>
      <c r="D8594" t="s">
        <v>24656</v>
      </c>
      <c r="F8594" t="s">
        <v>24656</v>
      </c>
      <c r="G8594" t="s">
        <v>28946</v>
      </c>
      <c r="H8594" t="s">
        <v>17387</v>
      </c>
    </row>
    <row r="8595" spans="1:8" x14ac:dyDescent="0.25">
      <c r="A8595" s="54">
        <v>8593</v>
      </c>
      <c r="B8595">
        <v>3007776718</v>
      </c>
      <c r="C8595" t="s">
        <v>14280</v>
      </c>
      <c r="D8595" t="s">
        <v>24656</v>
      </c>
      <c r="F8595" t="s">
        <v>24656</v>
      </c>
      <c r="G8595" t="s">
        <v>28947</v>
      </c>
      <c r="H8595" t="s">
        <v>17922</v>
      </c>
    </row>
    <row r="8596" spans="1:8" x14ac:dyDescent="0.25">
      <c r="A8596" s="54">
        <v>8594</v>
      </c>
      <c r="B8596">
        <v>3246810648</v>
      </c>
      <c r="C8596" t="s">
        <v>14280</v>
      </c>
      <c r="D8596" t="s">
        <v>24656</v>
      </c>
      <c r="F8596" t="s">
        <v>24656</v>
      </c>
      <c r="G8596" t="s">
        <v>28948</v>
      </c>
      <c r="H8596" t="s">
        <v>14668</v>
      </c>
    </row>
    <row r="8597" spans="1:8" x14ac:dyDescent="0.25">
      <c r="A8597" s="54">
        <v>8595</v>
      </c>
      <c r="B8597">
        <v>3245130888</v>
      </c>
      <c r="C8597" t="s">
        <v>24672</v>
      </c>
      <c r="D8597" t="s">
        <v>24656</v>
      </c>
      <c r="F8597" t="s">
        <v>24656</v>
      </c>
      <c r="G8597" t="s">
        <v>28949</v>
      </c>
      <c r="H8597" t="s">
        <v>28950</v>
      </c>
    </row>
    <row r="8598" spans="1:8" x14ac:dyDescent="0.25">
      <c r="A8598" s="54">
        <v>8596</v>
      </c>
      <c r="B8598">
        <v>3206771664</v>
      </c>
      <c r="C8598" t="s">
        <v>14280</v>
      </c>
      <c r="D8598" t="s">
        <v>24656</v>
      </c>
      <c r="F8598" t="s">
        <v>24656</v>
      </c>
      <c r="G8598" t="s">
        <v>28951</v>
      </c>
      <c r="H8598" t="s">
        <v>17840</v>
      </c>
    </row>
    <row r="8599" spans="1:8" x14ac:dyDescent="0.25">
      <c r="A8599" s="54">
        <v>8597</v>
      </c>
      <c r="B8599">
        <v>3116575464</v>
      </c>
      <c r="C8599" t="s">
        <v>24672</v>
      </c>
      <c r="D8599" t="s">
        <v>24656</v>
      </c>
      <c r="F8599" t="s">
        <v>24656</v>
      </c>
      <c r="G8599" t="s">
        <v>28952</v>
      </c>
      <c r="H8599" t="s">
        <v>28953</v>
      </c>
    </row>
    <row r="8600" spans="1:8" x14ac:dyDescent="0.25">
      <c r="A8600" s="54">
        <v>8598</v>
      </c>
      <c r="B8600">
        <v>3022744227</v>
      </c>
      <c r="C8600" t="s">
        <v>14210</v>
      </c>
      <c r="D8600" t="s">
        <v>24656</v>
      </c>
      <c r="F8600" t="s">
        <v>24656</v>
      </c>
      <c r="G8600" t="s">
        <v>28954</v>
      </c>
      <c r="H8600" t="s">
        <v>28955</v>
      </c>
    </row>
    <row r="8601" spans="1:8" x14ac:dyDescent="0.25">
      <c r="A8601" s="54">
        <v>8599</v>
      </c>
      <c r="B8601">
        <v>3242518111</v>
      </c>
      <c r="C8601" t="s">
        <v>14280</v>
      </c>
      <c r="D8601" t="s">
        <v>24656</v>
      </c>
      <c r="F8601" t="s">
        <v>24656</v>
      </c>
      <c r="G8601" t="s">
        <v>28956</v>
      </c>
      <c r="H8601" t="s">
        <v>28957</v>
      </c>
    </row>
    <row r="8602" spans="1:8" x14ac:dyDescent="0.25">
      <c r="A8602" s="54">
        <v>8600</v>
      </c>
      <c r="B8602">
        <v>3192079583</v>
      </c>
      <c r="C8602" t="s">
        <v>14280</v>
      </c>
      <c r="D8602" t="s">
        <v>24656</v>
      </c>
      <c r="F8602" t="s">
        <v>24656</v>
      </c>
      <c r="G8602" t="s">
        <v>28958</v>
      </c>
      <c r="H8602" t="s">
        <v>14725</v>
      </c>
    </row>
    <row r="8603" spans="1:8" x14ac:dyDescent="0.25">
      <c r="A8603" s="54">
        <v>8601</v>
      </c>
      <c r="B8603">
        <v>3122631717</v>
      </c>
      <c r="C8603" t="s">
        <v>14280</v>
      </c>
      <c r="D8603" t="s">
        <v>24656</v>
      </c>
      <c r="F8603" t="s">
        <v>24656</v>
      </c>
      <c r="G8603" t="s">
        <v>28959</v>
      </c>
      <c r="H8603" t="s">
        <v>20372</v>
      </c>
    </row>
    <row r="8604" spans="1:8" x14ac:dyDescent="0.25">
      <c r="A8604" s="54">
        <v>8602</v>
      </c>
      <c r="B8604">
        <v>3103820164</v>
      </c>
      <c r="C8604" t="s">
        <v>24614</v>
      </c>
      <c r="D8604" t="s">
        <v>24656</v>
      </c>
      <c r="F8604" t="s">
        <v>24656</v>
      </c>
      <c r="G8604" t="s">
        <v>28960</v>
      </c>
      <c r="H8604" t="s">
        <v>14641</v>
      </c>
    </row>
    <row r="8605" spans="1:8" x14ac:dyDescent="0.25">
      <c r="A8605" s="54">
        <v>8603</v>
      </c>
      <c r="B8605">
        <v>3016263369</v>
      </c>
      <c r="C8605" t="s">
        <v>14280</v>
      </c>
      <c r="D8605" t="s">
        <v>24656</v>
      </c>
      <c r="F8605" t="s">
        <v>24656</v>
      </c>
      <c r="G8605" t="s">
        <v>28961</v>
      </c>
      <c r="H8605" t="s">
        <v>15146</v>
      </c>
    </row>
    <row r="8606" spans="1:8" x14ac:dyDescent="0.25">
      <c r="A8606" s="54">
        <v>8604</v>
      </c>
      <c r="B8606">
        <v>3148550434</v>
      </c>
      <c r="C8606" t="s">
        <v>14280</v>
      </c>
      <c r="D8606" t="s">
        <v>24656</v>
      </c>
      <c r="F8606" t="s">
        <v>24656</v>
      </c>
      <c r="G8606" t="s">
        <v>28962</v>
      </c>
      <c r="H8606" t="s">
        <v>28963</v>
      </c>
    </row>
    <row r="8607" spans="1:8" x14ac:dyDescent="0.25">
      <c r="A8607" s="54">
        <v>8605</v>
      </c>
      <c r="B8607">
        <v>3207717679</v>
      </c>
      <c r="C8607" t="s">
        <v>14280</v>
      </c>
      <c r="D8607" t="s">
        <v>24656</v>
      </c>
      <c r="F8607" t="s">
        <v>24656</v>
      </c>
      <c r="G8607" t="s">
        <v>28964</v>
      </c>
      <c r="H8607" t="s">
        <v>27062</v>
      </c>
    </row>
    <row r="8608" spans="1:8" x14ac:dyDescent="0.25">
      <c r="A8608" s="54">
        <v>8606</v>
      </c>
      <c r="B8608">
        <v>3043336311</v>
      </c>
      <c r="C8608" t="s">
        <v>20519</v>
      </c>
      <c r="D8608" t="s">
        <v>24656</v>
      </c>
      <c r="F8608" t="s">
        <v>24656</v>
      </c>
      <c r="G8608" t="s">
        <v>28965</v>
      </c>
      <c r="H8608" t="s">
        <v>28966</v>
      </c>
    </row>
    <row r="8609" spans="1:8" x14ac:dyDescent="0.25">
      <c r="A8609" s="54">
        <v>8607</v>
      </c>
      <c r="B8609">
        <v>3002312199</v>
      </c>
      <c r="C8609" t="s">
        <v>14402</v>
      </c>
      <c r="D8609" t="s">
        <v>24656</v>
      </c>
      <c r="F8609" t="s">
        <v>24656</v>
      </c>
      <c r="G8609" t="s">
        <v>28967</v>
      </c>
      <c r="H8609" t="s">
        <v>16078</v>
      </c>
    </row>
    <row r="8610" spans="1:8" x14ac:dyDescent="0.25">
      <c r="A8610" s="54">
        <v>8608</v>
      </c>
      <c r="B8610">
        <v>3213648973</v>
      </c>
      <c r="C8610" t="s">
        <v>14280</v>
      </c>
      <c r="D8610" t="s">
        <v>24656</v>
      </c>
      <c r="F8610" t="s">
        <v>24656</v>
      </c>
      <c r="G8610" t="s">
        <v>28968</v>
      </c>
      <c r="H8610" t="s">
        <v>17116</v>
      </c>
    </row>
    <row r="8611" spans="1:8" x14ac:dyDescent="0.25">
      <c r="A8611" s="54">
        <v>8609</v>
      </c>
      <c r="B8611">
        <v>3159283598</v>
      </c>
      <c r="C8611" t="s">
        <v>14280</v>
      </c>
      <c r="D8611" t="s">
        <v>24656</v>
      </c>
      <c r="F8611" t="s">
        <v>24656</v>
      </c>
      <c r="G8611" t="s">
        <v>28969</v>
      </c>
      <c r="H8611" t="s">
        <v>21507</v>
      </c>
    </row>
    <row r="8612" spans="1:8" x14ac:dyDescent="0.25">
      <c r="A8612" s="54">
        <v>8610</v>
      </c>
      <c r="B8612">
        <v>3235872555</v>
      </c>
      <c r="C8612" t="s">
        <v>14280</v>
      </c>
      <c r="D8612" t="s">
        <v>24656</v>
      </c>
      <c r="F8612" t="s">
        <v>24656</v>
      </c>
      <c r="G8612" t="s">
        <v>28970</v>
      </c>
      <c r="H8612" t="s">
        <v>27558</v>
      </c>
    </row>
    <row r="8613" spans="1:8" x14ac:dyDescent="0.25">
      <c r="A8613" s="54">
        <v>8611</v>
      </c>
      <c r="B8613">
        <v>3106561645</v>
      </c>
      <c r="C8613" t="s">
        <v>14280</v>
      </c>
      <c r="D8613" t="s">
        <v>24656</v>
      </c>
      <c r="F8613" t="s">
        <v>24656</v>
      </c>
      <c r="G8613" t="s">
        <v>28971</v>
      </c>
      <c r="H8613" t="s">
        <v>28972</v>
      </c>
    </row>
    <row r="8614" spans="1:8" x14ac:dyDescent="0.25">
      <c r="A8614" s="54">
        <v>8612</v>
      </c>
      <c r="B8614">
        <v>3137808473</v>
      </c>
      <c r="C8614" t="s">
        <v>14280</v>
      </c>
      <c r="D8614" t="s">
        <v>24656</v>
      </c>
      <c r="F8614" t="s">
        <v>24656</v>
      </c>
      <c r="G8614" t="s">
        <v>28973</v>
      </c>
      <c r="H8614" t="s">
        <v>25573</v>
      </c>
    </row>
    <row r="8615" spans="1:8" x14ac:dyDescent="0.25">
      <c r="A8615" s="54">
        <v>8613</v>
      </c>
      <c r="B8615">
        <v>3128261749</v>
      </c>
      <c r="C8615" t="s">
        <v>14280</v>
      </c>
      <c r="D8615" t="s">
        <v>24656</v>
      </c>
      <c r="F8615" t="s">
        <v>24656</v>
      </c>
      <c r="G8615" t="s">
        <v>28974</v>
      </c>
      <c r="H8615" t="s">
        <v>18808</v>
      </c>
    </row>
    <row r="8616" spans="1:8" x14ac:dyDescent="0.25">
      <c r="A8616" s="54">
        <v>8614</v>
      </c>
      <c r="B8616">
        <v>3052548252</v>
      </c>
      <c r="C8616" t="s">
        <v>14280</v>
      </c>
      <c r="D8616" t="s">
        <v>24656</v>
      </c>
      <c r="F8616" t="s">
        <v>24656</v>
      </c>
      <c r="G8616" t="s">
        <v>28975</v>
      </c>
      <c r="H8616" t="s">
        <v>17786</v>
      </c>
    </row>
    <row r="8617" spans="1:8" x14ac:dyDescent="0.25">
      <c r="A8617" s="54">
        <v>8615</v>
      </c>
      <c r="B8617">
        <v>3045875766</v>
      </c>
      <c r="C8617" t="s">
        <v>14280</v>
      </c>
      <c r="D8617" t="s">
        <v>24656</v>
      </c>
      <c r="F8617" t="s">
        <v>24656</v>
      </c>
      <c r="G8617" t="s">
        <v>28976</v>
      </c>
      <c r="H8617" t="s">
        <v>28977</v>
      </c>
    </row>
    <row r="8618" spans="1:8" x14ac:dyDescent="0.25">
      <c r="A8618" s="54">
        <v>8616</v>
      </c>
      <c r="B8618">
        <v>3195621302</v>
      </c>
      <c r="C8618" t="s">
        <v>14280</v>
      </c>
      <c r="D8618" t="s">
        <v>24656</v>
      </c>
      <c r="F8618" t="s">
        <v>24656</v>
      </c>
      <c r="G8618" t="s">
        <v>28978</v>
      </c>
      <c r="H8618" t="s">
        <v>28979</v>
      </c>
    </row>
    <row r="8619" spans="1:8" x14ac:dyDescent="0.25">
      <c r="A8619" s="54">
        <v>8617</v>
      </c>
      <c r="B8619">
        <v>3104649887</v>
      </c>
      <c r="C8619" t="s">
        <v>14210</v>
      </c>
      <c r="D8619" t="s">
        <v>24656</v>
      </c>
      <c r="F8619" t="s">
        <v>24656</v>
      </c>
      <c r="G8619" t="s">
        <v>28980</v>
      </c>
      <c r="H8619" t="s">
        <v>28981</v>
      </c>
    </row>
    <row r="8620" spans="1:8" x14ac:dyDescent="0.25">
      <c r="A8620" s="54">
        <v>8618</v>
      </c>
      <c r="B8620">
        <v>3128566193</v>
      </c>
      <c r="C8620" t="s">
        <v>20434</v>
      </c>
      <c r="D8620" t="s">
        <v>24656</v>
      </c>
      <c r="F8620" t="s">
        <v>24656</v>
      </c>
      <c r="G8620" t="s">
        <v>28982</v>
      </c>
      <c r="H8620" t="s">
        <v>15871</v>
      </c>
    </row>
    <row r="8621" spans="1:8" x14ac:dyDescent="0.25">
      <c r="A8621" s="54">
        <v>8619</v>
      </c>
      <c r="B8621">
        <v>3147590156</v>
      </c>
      <c r="C8621" t="s">
        <v>14280</v>
      </c>
      <c r="D8621" t="s">
        <v>24656</v>
      </c>
      <c r="F8621" t="s">
        <v>24656</v>
      </c>
      <c r="G8621" t="s">
        <v>28983</v>
      </c>
      <c r="H8621" t="s">
        <v>20585</v>
      </c>
    </row>
    <row r="8622" spans="1:8" x14ac:dyDescent="0.25">
      <c r="A8622" s="54">
        <v>8620</v>
      </c>
      <c r="B8622">
        <v>3508342169</v>
      </c>
      <c r="C8622" t="s">
        <v>24677</v>
      </c>
      <c r="D8622" t="s">
        <v>24656</v>
      </c>
      <c r="F8622" t="s">
        <v>24656</v>
      </c>
      <c r="G8622" t="s">
        <v>28984</v>
      </c>
      <c r="H8622" t="s">
        <v>28985</v>
      </c>
    </row>
    <row r="8623" spans="1:8" x14ac:dyDescent="0.25">
      <c r="A8623" s="54">
        <v>8621</v>
      </c>
      <c r="B8623">
        <v>3024392770</v>
      </c>
      <c r="C8623" t="s">
        <v>24684</v>
      </c>
      <c r="D8623" t="s">
        <v>24656</v>
      </c>
      <c r="F8623" t="s">
        <v>24656</v>
      </c>
      <c r="G8623" t="s">
        <v>28986</v>
      </c>
      <c r="H8623" t="s">
        <v>17840</v>
      </c>
    </row>
    <row r="8624" spans="1:8" x14ac:dyDescent="0.25">
      <c r="A8624" s="54">
        <v>8622</v>
      </c>
      <c r="B8624">
        <v>3113622176</v>
      </c>
      <c r="C8624" t="s">
        <v>14210</v>
      </c>
      <c r="D8624" t="s">
        <v>24656</v>
      </c>
      <c r="F8624" t="s">
        <v>24656</v>
      </c>
      <c r="G8624" t="s">
        <v>28987</v>
      </c>
      <c r="H8624" t="s">
        <v>28988</v>
      </c>
    </row>
    <row r="8625" spans="1:8" x14ac:dyDescent="0.25">
      <c r="A8625" s="54">
        <v>8623</v>
      </c>
      <c r="B8625">
        <v>3207511225</v>
      </c>
      <c r="C8625" t="s">
        <v>14210</v>
      </c>
      <c r="D8625" t="s">
        <v>24656</v>
      </c>
      <c r="F8625" t="s">
        <v>24656</v>
      </c>
      <c r="G8625" t="s">
        <v>28989</v>
      </c>
      <c r="H8625" t="s">
        <v>15151</v>
      </c>
    </row>
    <row r="8626" spans="1:8" x14ac:dyDescent="0.25">
      <c r="A8626" s="54">
        <v>8624</v>
      </c>
      <c r="B8626">
        <v>3012021275</v>
      </c>
      <c r="C8626" t="s">
        <v>24690</v>
      </c>
      <c r="D8626" t="s">
        <v>24656</v>
      </c>
      <c r="F8626" t="s">
        <v>24656</v>
      </c>
      <c r="G8626" t="s">
        <v>28990</v>
      </c>
      <c r="H8626" t="s">
        <v>28991</v>
      </c>
    </row>
    <row r="8627" spans="1:8" x14ac:dyDescent="0.25">
      <c r="A8627" s="54">
        <v>8625</v>
      </c>
      <c r="B8627">
        <v>3196989949</v>
      </c>
      <c r="C8627" t="s">
        <v>14210</v>
      </c>
      <c r="D8627" t="s">
        <v>24656</v>
      </c>
      <c r="F8627" t="s">
        <v>24656</v>
      </c>
      <c r="G8627" t="s">
        <v>28992</v>
      </c>
      <c r="H8627" t="s">
        <v>26482</v>
      </c>
    </row>
    <row r="8628" spans="1:8" x14ac:dyDescent="0.25">
      <c r="A8628" s="54">
        <v>8626</v>
      </c>
      <c r="B8628">
        <v>3025379960</v>
      </c>
      <c r="C8628" t="s">
        <v>14280</v>
      </c>
      <c r="D8628" t="s">
        <v>24656</v>
      </c>
      <c r="F8628" t="s">
        <v>24656</v>
      </c>
      <c r="G8628" t="s">
        <v>28993</v>
      </c>
      <c r="H8628" t="s">
        <v>17531</v>
      </c>
    </row>
    <row r="8629" spans="1:8" x14ac:dyDescent="0.25">
      <c r="A8629" s="54">
        <v>8627</v>
      </c>
      <c r="B8629">
        <v>3175109370</v>
      </c>
      <c r="C8629" t="s">
        <v>20519</v>
      </c>
      <c r="D8629" t="s">
        <v>24656</v>
      </c>
      <c r="F8629" t="s">
        <v>24656</v>
      </c>
      <c r="G8629" t="s">
        <v>28994</v>
      </c>
      <c r="H8629" t="s">
        <v>14725</v>
      </c>
    </row>
    <row r="8630" spans="1:8" x14ac:dyDescent="0.25">
      <c r="A8630" s="54">
        <v>8628</v>
      </c>
      <c r="B8630">
        <v>3102843493</v>
      </c>
      <c r="C8630" t="s">
        <v>24989</v>
      </c>
      <c r="D8630" t="s">
        <v>24656</v>
      </c>
      <c r="F8630" t="s">
        <v>24656</v>
      </c>
      <c r="G8630" t="s">
        <v>28995</v>
      </c>
      <c r="H8630" t="s">
        <v>19520</v>
      </c>
    </row>
    <row r="8631" spans="1:8" x14ac:dyDescent="0.25">
      <c r="A8631" s="54">
        <v>8629</v>
      </c>
      <c r="B8631">
        <v>3217559543</v>
      </c>
      <c r="C8631" t="s">
        <v>25519</v>
      </c>
      <c r="D8631" t="s">
        <v>24656</v>
      </c>
      <c r="F8631" t="s">
        <v>24656</v>
      </c>
      <c r="G8631" t="s">
        <v>28996</v>
      </c>
      <c r="H8631" t="s">
        <v>28997</v>
      </c>
    </row>
    <row r="8632" spans="1:8" x14ac:dyDescent="0.25">
      <c r="A8632" s="54">
        <v>8630</v>
      </c>
      <c r="B8632">
        <v>3008745841</v>
      </c>
      <c r="C8632" t="s">
        <v>14280</v>
      </c>
      <c r="D8632" t="s">
        <v>24656</v>
      </c>
      <c r="F8632" t="s">
        <v>24656</v>
      </c>
      <c r="G8632" t="s">
        <v>28998</v>
      </c>
      <c r="H8632" t="s">
        <v>14607</v>
      </c>
    </row>
    <row r="8633" spans="1:8" x14ac:dyDescent="0.25">
      <c r="A8633" s="54">
        <v>8631</v>
      </c>
      <c r="B8633">
        <v>3108372127</v>
      </c>
      <c r="C8633" t="s">
        <v>14280</v>
      </c>
      <c r="D8633" t="s">
        <v>24656</v>
      </c>
      <c r="F8633" t="s">
        <v>24656</v>
      </c>
      <c r="G8633" t="s">
        <v>28999</v>
      </c>
      <c r="H8633" t="s">
        <v>29000</v>
      </c>
    </row>
    <row r="8634" spans="1:8" x14ac:dyDescent="0.25">
      <c r="A8634" s="54">
        <v>8632</v>
      </c>
      <c r="B8634">
        <v>3148650231</v>
      </c>
      <c r="C8634" t="s">
        <v>25294</v>
      </c>
      <c r="D8634" t="s">
        <v>24656</v>
      </c>
      <c r="F8634" t="s">
        <v>24656</v>
      </c>
      <c r="G8634" t="s">
        <v>29001</v>
      </c>
      <c r="H8634" t="s">
        <v>15931</v>
      </c>
    </row>
    <row r="8635" spans="1:8" x14ac:dyDescent="0.25">
      <c r="A8635" s="54">
        <v>8633</v>
      </c>
      <c r="B8635">
        <v>3206196370</v>
      </c>
      <c r="C8635" t="s">
        <v>14280</v>
      </c>
      <c r="D8635" t="s">
        <v>24656</v>
      </c>
      <c r="F8635" t="s">
        <v>24656</v>
      </c>
      <c r="G8635" t="s">
        <v>29002</v>
      </c>
      <c r="H8635" t="s">
        <v>20539</v>
      </c>
    </row>
    <row r="8636" spans="1:8" x14ac:dyDescent="0.25">
      <c r="A8636" s="54">
        <v>8634</v>
      </c>
      <c r="B8636">
        <v>3122608047</v>
      </c>
      <c r="C8636" t="s">
        <v>14280</v>
      </c>
      <c r="D8636" t="s">
        <v>24656</v>
      </c>
      <c r="F8636" t="s">
        <v>24656</v>
      </c>
      <c r="G8636" t="s">
        <v>29003</v>
      </c>
      <c r="H8636" t="s">
        <v>29004</v>
      </c>
    </row>
    <row r="8637" spans="1:8" x14ac:dyDescent="0.25">
      <c r="A8637" s="54">
        <v>8635</v>
      </c>
      <c r="B8637">
        <v>3022807044</v>
      </c>
      <c r="C8637" t="s">
        <v>14402</v>
      </c>
      <c r="D8637" t="s">
        <v>24656</v>
      </c>
      <c r="F8637" t="s">
        <v>24656</v>
      </c>
      <c r="G8637" t="s">
        <v>29005</v>
      </c>
      <c r="H8637" t="s">
        <v>29006</v>
      </c>
    </row>
    <row r="8638" spans="1:8" x14ac:dyDescent="0.25">
      <c r="A8638" s="54">
        <v>8636</v>
      </c>
      <c r="B8638">
        <v>3229061067</v>
      </c>
      <c r="C8638" t="s">
        <v>24614</v>
      </c>
      <c r="D8638" t="s">
        <v>24656</v>
      </c>
      <c r="F8638" t="s">
        <v>24656</v>
      </c>
      <c r="G8638" t="s">
        <v>29007</v>
      </c>
      <c r="H8638" t="s">
        <v>24844</v>
      </c>
    </row>
    <row r="8639" spans="1:8" x14ac:dyDescent="0.25">
      <c r="A8639" s="54">
        <v>8637</v>
      </c>
      <c r="B8639">
        <v>3146727882</v>
      </c>
      <c r="C8639" t="s">
        <v>14280</v>
      </c>
      <c r="D8639" t="s">
        <v>24656</v>
      </c>
      <c r="F8639" t="s">
        <v>24656</v>
      </c>
      <c r="G8639" t="s">
        <v>29008</v>
      </c>
      <c r="H8639" t="s">
        <v>29009</v>
      </c>
    </row>
    <row r="8640" spans="1:8" x14ac:dyDescent="0.25">
      <c r="A8640" s="54">
        <v>8638</v>
      </c>
      <c r="B8640">
        <v>3046569622</v>
      </c>
      <c r="C8640" t="s">
        <v>14280</v>
      </c>
      <c r="D8640" t="s">
        <v>24656</v>
      </c>
      <c r="F8640" t="s">
        <v>24656</v>
      </c>
      <c r="G8640" t="s">
        <v>29010</v>
      </c>
      <c r="H8640" t="s">
        <v>29011</v>
      </c>
    </row>
    <row r="8641" spans="1:8" x14ac:dyDescent="0.25">
      <c r="A8641" s="54">
        <v>8639</v>
      </c>
      <c r="B8641">
        <v>3054687315</v>
      </c>
      <c r="C8641" t="s">
        <v>14280</v>
      </c>
      <c r="D8641" t="s">
        <v>24656</v>
      </c>
      <c r="F8641" t="s">
        <v>24656</v>
      </c>
      <c r="G8641" t="s">
        <v>29012</v>
      </c>
      <c r="H8641" t="s">
        <v>16608</v>
      </c>
    </row>
    <row r="8642" spans="1:8" x14ac:dyDescent="0.25">
      <c r="A8642" s="54">
        <v>8640</v>
      </c>
      <c r="B8642">
        <v>3226412314</v>
      </c>
      <c r="C8642" t="s">
        <v>14280</v>
      </c>
      <c r="D8642" t="s">
        <v>24656</v>
      </c>
      <c r="F8642" t="s">
        <v>24656</v>
      </c>
      <c r="G8642" t="s">
        <v>29013</v>
      </c>
      <c r="H8642" t="s">
        <v>15036</v>
      </c>
    </row>
    <row r="8643" spans="1:8" x14ac:dyDescent="0.25">
      <c r="A8643" s="54">
        <v>8641</v>
      </c>
      <c r="B8643">
        <v>3104567949</v>
      </c>
      <c r="C8643" t="s">
        <v>14280</v>
      </c>
      <c r="D8643" t="s">
        <v>24656</v>
      </c>
      <c r="F8643" t="s">
        <v>24656</v>
      </c>
      <c r="G8643" t="s">
        <v>29014</v>
      </c>
      <c r="H8643" t="s">
        <v>29015</v>
      </c>
    </row>
    <row r="8644" spans="1:8" x14ac:dyDescent="0.25">
      <c r="A8644" s="54">
        <v>8642</v>
      </c>
      <c r="B8644">
        <v>3219793973</v>
      </c>
      <c r="C8644" t="s">
        <v>25301</v>
      </c>
      <c r="D8644" t="s">
        <v>24656</v>
      </c>
      <c r="F8644" t="s">
        <v>24656</v>
      </c>
      <c r="G8644" t="s">
        <v>29016</v>
      </c>
      <c r="H8644" t="s">
        <v>29017</v>
      </c>
    </row>
    <row r="8645" spans="1:8" x14ac:dyDescent="0.25">
      <c r="A8645" s="54">
        <v>8643</v>
      </c>
      <c r="B8645">
        <v>3044028606</v>
      </c>
      <c r="C8645" t="s">
        <v>24684</v>
      </c>
      <c r="D8645" t="s">
        <v>24656</v>
      </c>
      <c r="F8645" t="s">
        <v>24656</v>
      </c>
      <c r="G8645" t="s">
        <v>29018</v>
      </c>
      <c r="H8645" t="s">
        <v>29019</v>
      </c>
    </row>
    <row r="8646" spans="1:8" x14ac:dyDescent="0.25">
      <c r="A8646" s="54">
        <v>8644</v>
      </c>
      <c r="B8646">
        <v>3174716332</v>
      </c>
      <c r="C8646" t="s">
        <v>14402</v>
      </c>
      <c r="D8646" t="s">
        <v>24656</v>
      </c>
      <c r="F8646" t="s">
        <v>24656</v>
      </c>
      <c r="G8646" t="s">
        <v>29020</v>
      </c>
      <c r="H8646" t="s">
        <v>29021</v>
      </c>
    </row>
    <row r="8647" spans="1:8" x14ac:dyDescent="0.25">
      <c r="A8647" s="54">
        <v>8645</v>
      </c>
      <c r="B8647">
        <v>3105125108</v>
      </c>
      <c r="C8647" t="s">
        <v>14280</v>
      </c>
      <c r="D8647" t="s">
        <v>24656</v>
      </c>
      <c r="F8647" t="s">
        <v>24656</v>
      </c>
      <c r="G8647" t="s">
        <v>29022</v>
      </c>
      <c r="H8647" t="s">
        <v>16316</v>
      </c>
    </row>
    <row r="8648" spans="1:8" x14ac:dyDescent="0.25">
      <c r="A8648" s="54">
        <v>8646</v>
      </c>
      <c r="B8648">
        <v>3002117943</v>
      </c>
      <c r="C8648" t="s">
        <v>14153</v>
      </c>
      <c r="D8648" t="s">
        <v>24656</v>
      </c>
      <c r="F8648" t="s">
        <v>24656</v>
      </c>
      <c r="G8648" t="s">
        <v>29023</v>
      </c>
      <c r="H8648" t="s">
        <v>29024</v>
      </c>
    </row>
    <row r="8649" spans="1:8" x14ac:dyDescent="0.25">
      <c r="A8649" s="54">
        <v>8647</v>
      </c>
      <c r="B8649">
        <v>3004413639</v>
      </c>
      <c r="C8649" t="s">
        <v>14210</v>
      </c>
      <c r="D8649" t="s">
        <v>24656</v>
      </c>
      <c r="F8649" t="s">
        <v>24656</v>
      </c>
      <c r="G8649" t="s">
        <v>29025</v>
      </c>
      <c r="H8649" t="s">
        <v>17035</v>
      </c>
    </row>
    <row r="8650" spans="1:8" x14ac:dyDescent="0.25">
      <c r="A8650" s="54">
        <v>8648</v>
      </c>
      <c r="B8650">
        <v>3015738823</v>
      </c>
      <c r="C8650" t="s">
        <v>14280</v>
      </c>
      <c r="D8650" t="s">
        <v>24656</v>
      </c>
      <c r="F8650" t="s">
        <v>24656</v>
      </c>
      <c r="G8650" t="s">
        <v>29026</v>
      </c>
      <c r="H8650" t="s">
        <v>29027</v>
      </c>
    </row>
    <row r="8651" spans="1:8" x14ac:dyDescent="0.25">
      <c r="A8651" s="54">
        <v>8649</v>
      </c>
      <c r="B8651">
        <v>3136787920</v>
      </c>
      <c r="C8651" t="s">
        <v>24827</v>
      </c>
      <c r="D8651" t="s">
        <v>24656</v>
      </c>
      <c r="F8651" t="s">
        <v>24656</v>
      </c>
      <c r="G8651" t="s">
        <v>29028</v>
      </c>
      <c r="H8651" t="s">
        <v>25355</v>
      </c>
    </row>
    <row r="8652" spans="1:8" x14ac:dyDescent="0.25">
      <c r="A8652" s="54">
        <v>8650</v>
      </c>
      <c r="B8652">
        <v>3207319076</v>
      </c>
      <c r="C8652" t="s">
        <v>24690</v>
      </c>
      <c r="D8652" t="s">
        <v>24656</v>
      </c>
      <c r="F8652" t="s">
        <v>24656</v>
      </c>
      <c r="G8652" t="s">
        <v>29029</v>
      </c>
      <c r="H8652" t="s">
        <v>29030</v>
      </c>
    </row>
    <row r="8653" spans="1:8" x14ac:dyDescent="0.25">
      <c r="A8653" s="54">
        <v>8651</v>
      </c>
      <c r="B8653">
        <v>3206896596</v>
      </c>
      <c r="C8653" t="s">
        <v>14210</v>
      </c>
      <c r="D8653" t="s">
        <v>24656</v>
      </c>
      <c r="F8653" t="s">
        <v>24656</v>
      </c>
      <c r="G8653" t="s">
        <v>29031</v>
      </c>
      <c r="H8653" t="s">
        <v>29032</v>
      </c>
    </row>
    <row r="8654" spans="1:8" x14ac:dyDescent="0.25">
      <c r="A8654" s="54">
        <v>8652</v>
      </c>
      <c r="B8654">
        <v>3188155969</v>
      </c>
      <c r="C8654" t="s">
        <v>14210</v>
      </c>
      <c r="D8654" t="s">
        <v>24656</v>
      </c>
      <c r="F8654" t="s">
        <v>24656</v>
      </c>
      <c r="G8654" t="s">
        <v>29033</v>
      </c>
      <c r="H8654" t="s">
        <v>17972</v>
      </c>
    </row>
    <row r="8655" spans="1:8" x14ac:dyDescent="0.25">
      <c r="A8655" s="54">
        <v>8653</v>
      </c>
      <c r="B8655">
        <v>3167858957</v>
      </c>
      <c r="C8655" t="s">
        <v>14210</v>
      </c>
      <c r="D8655" t="s">
        <v>24656</v>
      </c>
      <c r="F8655" t="s">
        <v>24656</v>
      </c>
      <c r="G8655" t="s">
        <v>29034</v>
      </c>
      <c r="H8655" t="s">
        <v>29035</v>
      </c>
    </row>
    <row r="8656" spans="1:8" x14ac:dyDescent="0.25">
      <c r="A8656" s="54">
        <v>8654</v>
      </c>
      <c r="B8656">
        <v>3106442824</v>
      </c>
      <c r="C8656" t="s">
        <v>24614</v>
      </c>
      <c r="D8656" t="s">
        <v>24656</v>
      </c>
      <c r="F8656" t="s">
        <v>24656</v>
      </c>
      <c r="G8656" t="s">
        <v>29036</v>
      </c>
      <c r="H8656" t="s">
        <v>19164</v>
      </c>
    </row>
    <row r="8657" spans="1:8" x14ac:dyDescent="0.25">
      <c r="A8657" s="54">
        <v>8655</v>
      </c>
      <c r="B8657">
        <v>3045629937</v>
      </c>
      <c r="C8657" t="s">
        <v>14280</v>
      </c>
      <c r="D8657" t="s">
        <v>24656</v>
      </c>
      <c r="F8657" t="s">
        <v>24656</v>
      </c>
      <c r="G8657" t="s">
        <v>29037</v>
      </c>
      <c r="H8657" t="s">
        <v>20638</v>
      </c>
    </row>
    <row r="8658" spans="1:8" x14ac:dyDescent="0.25">
      <c r="A8658" s="54">
        <v>8656</v>
      </c>
      <c r="B8658">
        <v>3022513132</v>
      </c>
      <c r="C8658" t="s">
        <v>14280</v>
      </c>
      <c r="D8658" t="s">
        <v>24656</v>
      </c>
      <c r="F8658" t="s">
        <v>24656</v>
      </c>
      <c r="G8658" t="s">
        <v>29038</v>
      </c>
      <c r="H8658" t="s">
        <v>15227</v>
      </c>
    </row>
    <row r="8659" spans="1:8" x14ac:dyDescent="0.25">
      <c r="A8659" s="54">
        <v>8657</v>
      </c>
      <c r="B8659">
        <v>3122429103</v>
      </c>
      <c r="C8659" t="s">
        <v>14280</v>
      </c>
      <c r="D8659" t="s">
        <v>24656</v>
      </c>
      <c r="F8659" t="s">
        <v>24656</v>
      </c>
      <c r="G8659" t="s">
        <v>29039</v>
      </c>
      <c r="H8659" t="s">
        <v>14377</v>
      </c>
    </row>
    <row r="8660" spans="1:8" x14ac:dyDescent="0.25">
      <c r="A8660" s="54">
        <v>8658</v>
      </c>
      <c r="B8660">
        <v>3174320815</v>
      </c>
      <c r="C8660" t="s">
        <v>14210</v>
      </c>
      <c r="D8660" t="s">
        <v>24656</v>
      </c>
      <c r="F8660" t="s">
        <v>24656</v>
      </c>
      <c r="G8660" t="s">
        <v>29040</v>
      </c>
      <c r="H8660" t="s">
        <v>22924</v>
      </c>
    </row>
    <row r="8661" spans="1:8" x14ac:dyDescent="0.25">
      <c r="A8661" s="54">
        <v>8659</v>
      </c>
      <c r="B8661">
        <v>3127785778</v>
      </c>
      <c r="C8661" t="s">
        <v>20519</v>
      </c>
      <c r="D8661" t="s">
        <v>24656</v>
      </c>
      <c r="F8661" t="s">
        <v>24656</v>
      </c>
      <c r="G8661" t="s">
        <v>29041</v>
      </c>
      <c r="H8661" t="s">
        <v>29042</v>
      </c>
    </row>
    <row r="8662" spans="1:8" x14ac:dyDescent="0.25">
      <c r="A8662" s="54">
        <v>8660</v>
      </c>
      <c r="B8662">
        <v>3133605724</v>
      </c>
      <c r="C8662" t="s">
        <v>14280</v>
      </c>
      <c r="D8662" t="s">
        <v>24656</v>
      </c>
      <c r="F8662" t="s">
        <v>24656</v>
      </c>
      <c r="G8662" t="s">
        <v>29043</v>
      </c>
      <c r="H8662" t="s">
        <v>18956</v>
      </c>
    </row>
    <row r="8663" spans="1:8" x14ac:dyDescent="0.25">
      <c r="A8663" s="54">
        <v>8661</v>
      </c>
      <c r="B8663">
        <v>3146396195</v>
      </c>
      <c r="C8663" t="s">
        <v>14280</v>
      </c>
      <c r="D8663" t="s">
        <v>24656</v>
      </c>
      <c r="F8663" t="s">
        <v>24656</v>
      </c>
      <c r="G8663" t="s">
        <v>29044</v>
      </c>
      <c r="H8663" t="s">
        <v>17840</v>
      </c>
    </row>
    <row r="8664" spans="1:8" x14ac:dyDescent="0.25">
      <c r="A8664" s="54">
        <v>8662</v>
      </c>
      <c r="B8664">
        <v>3002293522</v>
      </c>
      <c r="C8664" t="s">
        <v>14280</v>
      </c>
      <c r="D8664" t="s">
        <v>24656</v>
      </c>
      <c r="F8664" t="s">
        <v>24656</v>
      </c>
      <c r="G8664" t="s">
        <v>29045</v>
      </c>
      <c r="H8664" t="s">
        <v>29046</v>
      </c>
    </row>
    <row r="8665" spans="1:8" x14ac:dyDescent="0.25">
      <c r="A8665" s="54">
        <v>8663</v>
      </c>
      <c r="B8665">
        <v>3012147523</v>
      </c>
      <c r="C8665" t="s">
        <v>14210</v>
      </c>
      <c r="D8665" t="s">
        <v>24656</v>
      </c>
      <c r="F8665" t="s">
        <v>24656</v>
      </c>
      <c r="G8665" t="s">
        <v>29047</v>
      </c>
      <c r="H8665" t="s">
        <v>29048</v>
      </c>
    </row>
    <row r="8666" spans="1:8" x14ac:dyDescent="0.25">
      <c r="A8666" s="54">
        <v>8664</v>
      </c>
      <c r="B8666">
        <v>3188531150</v>
      </c>
      <c r="C8666" t="s">
        <v>24677</v>
      </c>
      <c r="D8666" t="s">
        <v>24656</v>
      </c>
      <c r="F8666" t="s">
        <v>24656</v>
      </c>
      <c r="G8666" t="s">
        <v>29049</v>
      </c>
      <c r="H8666" t="s">
        <v>16795</v>
      </c>
    </row>
    <row r="8667" spans="1:8" x14ac:dyDescent="0.25">
      <c r="A8667" s="54">
        <v>8665</v>
      </c>
      <c r="B8667">
        <v>3013324615</v>
      </c>
      <c r="C8667" t="s">
        <v>14280</v>
      </c>
      <c r="D8667" t="s">
        <v>24656</v>
      </c>
      <c r="F8667" t="s">
        <v>24656</v>
      </c>
      <c r="G8667" t="s">
        <v>29050</v>
      </c>
      <c r="H8667" t="s">
        <v>29051</v>
      </c>
    </row>
    <row r="8668" spans="1:8" x14ac:dyDescent="0.25">
      <c r="A8668" s="54">
        <v>8666</v>
      </c>
      <c r="B8668">
        <v>3215761713</v>
      </c>
      <c r="C8668" t="s">
        <v>14280</v>
      </c>
      <c r="D8668" t="s">
        <v>24656</v>
      </c>
      <c r="F8668" t="s">
        <v>24656</v>
      </c>
      <c r="G8668" t="s">
        <v>29052</v>
      </c>
      <c r="H8668" t="s">
        <v>29053</v>
      </c>
    </row>
    <row r="8669" spans="1:8" x14ac:dyDescent="0.25">
      <c r="A8669" s="54">
        <v>8667</v>
      </c>
      <c r="B8669">
        <v>3195067940</v>
      </c>
      <c r="C8669" t="s">
        <v>14210</v>
      </c>
      <c r="D8669" t="s">
        <v>24656</v>
      </c>
      <c r="F8669" t="s">
        <v>24656</v>
      </c>
      <c r="G8669" t="s">
        <v>29054</v>
      </c>
      <c r="H8669" t="s">
        <v>29055</v>
      </c>
    </row>
    <row r="8670" spans="1:8" x14ac:dyDescent="0.25">
      <c r="A8670" s="54">
        <v>8668</v>
      </c>
      <c r="B8670">
        <v>3225949080</v>
      </c>
      <c r="C8670" t="s">
        <v>14280</v>
      </c>
      <c r="D8670" t="s">
        <v>24656</v>
      </c>
      <c r="F8670" t="s">
        <v>24656</v>
      </c>
      <c r="G8670" t="s">
        <v>29056</v>
      </c>
      <c r="H8670" t="s">
        <v>29057</v>
      </c>
    </row>
    <row r="8671" spans="1:8" x14ac:dyDescent="0.25">
      <c r="A8671" s="54">
        <v>8669</v>
      </c>
      <c r="B8671">
        <v>3145264740</v>
      </c>
      <c r="C8671" t="s">
        <v>14210</v>
      </c>
      <c r="D8671" t="s">
        <v>24656</v>
      </c>
      <c r="F8671" t="s">
        <v>24656</v>
      </c>
      <c r="G8671" t="s">
        <v>29058</v>
      </c>
      <c r="H8671" t="s">
        <v>15216</v>
      </c>
    </row>
    <row r="8672" spans="1:8" x14ac:dyDescent="0.25">
      <c r="A8672" s="54">
        <v>8670</v>
      </c>
      <c r="B8672">
        <v>3217466123</v>
      </c>
      <c r="C8672" t="s">
        <v>26075</v>
      </c>
      <c r="D8672" t="s">
        <v>24656</v>
      </c>
      <c r="F8672" t="s">
        <v>24656</v>
      </c>
      <c r="G8672" t="s">
        <v>25914</v>
      </c>
      <c r="H8672" t="s">
        <v>29059</v>
      </c>
    </row>
    <row r="8673" spans="1:8" x14ac:dyDescent="0.25">
      <c r="A8673" s="54">
        <v>8671</v>
      </c>
      <c r="B8673">
        <v>3108384860</v>
      </c>
      <c r="C8673" t="s">
        <v>14280</v>
      </c>
      <c r="D8673" t="s">
        <v>24656</v>
      </c>
      <c r="F8673" t="s">
        <v>24656</v>
      </c>
      <c r="G8673" t="s">
        <v>29060</v>
      </c>
      <c r="H8673" t="s">
        <v>29061</v>
      </c>
    </row>
    <row r="8674" spans="1:8" x14ac:dyDescent="0.25">
      <c r="A8674" s="54">
        <v>8672</v>
      </c>
      <c r="B8674">
        <v>3207976087</v>
      </c>
      <c r="C8674" t="s">
        <v>24684</v>
      </c>
      <c r="D8674" t="s">
        <v>24656</v>
      </c>
      <c r="F8674" t="s">
        <v>24656</v>
      </c>
      <c r="G8674" t="s">
        <v>29062</v>
      </c>
      <c r="H8674" t="s">
        <v>19470</v>
      </c>
    </row>
    <row r="8675" spans="1:8" x14ac:dyDescent="0.25">
      <c r="A8675" s="54">
        <v>8673</v>
      </c>
      <c r="B8675">
        <v>3217158370</v>
      </c>
      <c r="C8675" t="s">
        <v>14280</v>
      </c>
      <c r="D8675" t="s">
        <v>24656</v>
      </c>
      <c r="F8675" t="s">
        <v>24656</v>
      </c>
      <c r="G8675" t="s">
        <v>29063</v>
      </c>
      <c r="H8675" t="s">
        <v>29064</v>
      </c>
    </row>
    <row r="8676" spans="1:8" x14ac:dyDescent="0.25">
      <c r="A8676" s="54">
        <v>8674</v>
      </c>
      <c r="B8676">
        <v>3007374126</v>
      </c>
      <c r="C8676" t="s">
        <v>14280</v>
      </c>
      <c r="D8676" t="s">
        <v>24656</v>
      </c>
      <c r="F8676" t="s">
        <v>24656</v>
      </c>
      <c r="G8676" t="s">
        <v>29065</v>
      </c>
      <c r="H8676" t="s">
        <v>14265</v>
      </c>
    </row>
    <row r="8677" spans="1:8" x14ac:dyDescent="0.25">
      <c r="A8677" s="54">
        <v>8675</v>
      </c>
      <c r="B8677">
        <v>3146193914</v>
      </c>
      <c r="C8677" t="s">
        <v>24677</v>
      </c>
      <c r="D8677" t="s">
        <v>24656</v>
      </c>
      <c r="F8677" t="s">
        <v>24656</v>
      </c>
      <c r="G8677" t="s">
        <v>29066</v>
      </c>
      <c r="H8677" t="s">
        <v>17922</v>
      </c>
    </row>
    <row r="8678" spans="1:8" x14ac:dyDescent="0.25">
      <c r="A8678" s="54">
        <v>8676</v>
      </c>
      <c r="B8678">
        <v>3113500965</v>
      </c>
      <c r="C8678" t="s">
        <v>14280</v>
      </c>
      <c r="D8678" t="s">
        <v>24656</v>
      </c>
      <c r="F8678" t="s">
        <v>24656</v>
      </c>
      <c r="G8678" t="s">
        <v>29067</v>
      </c>
      <c r="H8678" t="s">
        <v>29068</v>
      </c>
    </row>
    <row r="8679" spans="1:8" x14ac:dyDescent="0.25">
      <c r="A8679" s="54">
        <v>8677</v>
      </c>
      <c r="B8679">
        <v>3174776600</v>
      </c>
      <c r="C8679" t="s">
        <v>14454</v>
      </c>
      <c r="D8679" t="s">
        <v>24656</v>
      </c>
      <c r="F8679" t="s">
        <v>24656</v>
      </c>
      <c r="G8679" t="s">
        <v>29069</v>
      </c>
      <c r="H8679" t="s">
        <v>29070</v>
      </c>
    </row>
    <row r="8680" spans="1:8" x14ac:dyDescent="0.25">
      <c r="A8680" s="54">
        <v>8678</v>
      </c>
      <c r="B8680">
        <v>3173112315</v>
      </c>
      <c r="C8680" t="s">
        <v>14280</v>
      </c>
      <c r="D8680" t="s">
        <v>24656</v>
      </c>
      <c r="F8680" t="s">
        <v>24656</v>
      </c>
      <c r="G8680" t="s">
        <v>29071</v>
      </c>
      <c r="H8680" t="s">
        <v>14749</v>
      </c>
    </row>
    <row r="8681" spans="1:8" x14ac:dyDescent="0.25">
      <c r="A8681" s="54">
        <v>8679</v>
      </c>
      <c r="B8681">
        <v>3206797326</v>
      </c>
      <c r="C8681" t="s">
        <v>14280</v>
      </c>
      <c r="D8681" t="s">
        <v>24656</v>
      </c>
      <c r="F8681" t="s">
        <v>24656</v>
      </c>
      <c r="G8681" t="s">
        <v>29072</v>
      </c>
      <c r="H8681" t="s">
        <v>21235</v>
      </c>
    </row>
    <row r="8682" spans="1:8" x14ac:dyDescent="0.25">
      <c r="A8682" s="54">
        <v>8680</v>
      </c>
      <c r="B8682">
        <v>3116267196</v>
      </c>
      <c r="C8682" t="s">
        <v>24750</v>
      </c>
      <c r="D8682" t="s">
        <v>24656</v>
      </c>
      <c r="F8682" t="s">
        <v>24656</v>
      </c>
      <c r="G8682" t="s">
        <v>29073</v>
      </c>
      <c r="H8682" t="s">
        <v>29074</v>
      </c>
    </row>
    <row r="8683" spans="1:8" x14ac:dyDescent="0.25">
      <c r="A8683" s="54">
        <v>8681</v>
      </c>
      <c r="B8683">
        <v>3195422213</v>
      </c>
      <c r="C8683" t="s">
        <v>14280</v>
      </c>
      <c r="D8683" t="s">
        <v>24656</v>
      </c>
      <c r="F8683" t="s">
        <v>24656</v>
      </c>
      <c r="G8683" t="s">
        <v>29075</v>
      </c>
      <c r="H8683" t="s">
        <v>29076</v>
      </c>
    </row>
    <row r="8684" spans="1:8" x14ac:dyDescent="0.25">
      <c r="A8684" s="54">
        <v>8682</v>
      </c>
      <c r="B8684">
        <v>3024396682</v>
      </c>
      <c r="C8684" t="s">
        <v>14280</v>
      </c>
      <c r="D8684" t="s">
        <v>24656</v>
      </c>
      <c r="F8684" t="s">
        <v>24656</v>
      </c>
      <c r="G8684" t="s">
        <v>29077</v>
      </c>
      <c r="H8684" t="s">
        <v>29078</v>
      </c>
    </row>
    <row r="8685" spans="1:8" x14ac:dyDescent="0.25">
      <c r="A8685" s="54">
        <v>8683</v>
      </c>
      <c r="B8685">
        <v>3162320769</v>
      </c>
      <c r="C8685" t="s">
        <v>14280</v>
      </c>
      <c r="D8685" t="s">
        <v>24656</v>
      </c>
      <c r="F8685" t="s">
        <v>24656</v>
      </c>
      <c r="G8685" t="s">
        <v>29079</v>
      </c>
      <c r="H8685" t="s">
        <v>16779</v>
      </c>
    </row>
    <row r="8686" spans="1:8" x14ac:dyDescent="0.25">
      <c r="A8686" s="54">
        <v>8684</v>
      </c>
      <c r="B8686">
        <v>3022115709</v>
      </c>
      <c r="C8686" t="s">
        <v>20519</v>
      </c>
      <c r="D8686" t="s">
        <v>24656</v>
      </c>
      <c r="F8686" t="s">
        <v>24656</v>
      </c>
      <c r="G8686" t="s">
        <v>29080</v>
      </c>
      <c r="H8686" t="s">
        <v>29081</v>
      </c>
    </row>
    <row r="8687" spans="1:8" x14ac:dyDescent="0.25">
      <c r="A8687" s="54">
        <v>8685</v>
      </c>
      <c r="B8687">
        <v>3136835619</v>
      </c>
      <c r="C8687" t="s">
        <v>14280</v>
      </c>
      <c r="D8687" t="s">
        <v>24656</v>
      </c>
      <c r="F8687" t="s">
        <v>24656</v>
      </c>
      <c r="G8687" t="s">
        <v>29082</v>
      </c>
      <c r="H8687" t="s">
        <v>18320</v>
      </c>
    </row>
    <row r="8688" spans="1:8" x14ac:dyDescent="0.25">
      <c r="A8688" s="54">
        <v>8686</v>
      </c>
      <c r="B8688">
        <v>3234356012</v>
      </c>
      <c r="C8688" t="s">
        <v>24684</v>
      </c>
      <c r="D8688" t="s">
        <v>24656</v>
      </c>
      <c r="F8688" t="s">
        <v>24656</v>
      </c>
      <c r="G8688" t="s">
        <v>29083</v>
      </c>
      <c r="H8688" t="s">
        <v>29084</v>
      </c>
    </row>
    <row r="8689" spans="1:8" x14ac:dyDescent="0.25">
      <c r="A8689" s="54">
        <v>8687</v>
      </c>
      <c r="B8689">
        <v>3108920129</v>
      </c>
      <c r="C8689" t="s">
        <v>14280</v>
      </c>
      <c r="D8689" t="s">
        <v>24656</v>
      </c>
      <c r="F8689" t="s">
        <v>24656</v>
      </c>
      <c r="G8689" t="s">
        <v>29085</v>
      </c>
      <c r="H8689" t="s">
        <v>15467</v>
      </c>
    </row>
    <row r="8690" spans="1:8" x14ac:dyDescent="0.25">
      <c r="A8690" s="54">
        <v>8688</v>
      </c>
      <c r="B8690">
        <v>3206556867</v>
      </c>
      <c r="C8690" t="s">
        <v>24750</v>
      </c>
      <c r="D8690" t="s">
        <v>24656</v>
      </c>
      <c r="F8690" t="s">
        <v>24656</v>
      </c>
      <c r="G8690" t="s">
        <v>29086</v>
      </c>
      <c r="H8690" t="s">
        <v>16795</v>
      </c>
    </row>
    <row r="8691" spans="1:8" x14ac:dyDescent="0.25">
      <c r="A8691" s="54">
        <v>8689</v>
      </c>
      <c r="B8691">
        <v>3242489567</v>
      </c>
      <c r="C8691" t="s">
        <v>14210</v>
      </c>
      <c r="D8691" t="s">
        <v>24656</v>
      </c>
      <c r="F8691" t="s">
        <v>24656</v>
      </c>
      <c r="G8691" t="s">
        <v>29087</v>
      </c>
      <c r="H8691" t="s">
        <v>29088</v>
      </c>
    </row>
    <row r="8692" spans="1:8" x14ac:dyDescent="0.25">
      <c r="A8692" s="54">
        <v>8690</v>
      </c>
      <c r="B8692">
        <v>3023902297</v>
      </c>
      <c r="C8692" t="s">
        <v>14280</v>
      </c>
      <c r="D8692" t="s">
        <v>24656</v>
      </c>
      <c r="F8692" t="s">
        <v>24656</v>
      </c>
      <c r="G8692" t="s">
        <v>29089</v>
      </c>
      <c r="H8692" t="s">
        <v>29090</v>
      </c>
    </row>
    <row r="8693" spans="1:8" x14ac:dyDescent="0.25">
      <c r="A8693" s="54">
        <v>8691</v>
      </c>
      <c r="B8693">
        <v>3116961634</v>
      </c>
      <c r="C8693" t="s">
        <v>24690</v>
      </c>
      <c r="D8693" t="s">
        <v>24656</v>
      </c>
      <c r="F8693" t="s">
        <v>24656</v>
      </c>
      <c r="G8693" t="s">
        <v>29091</v>
      </c>
      <c r="H8693" t="s">
        <v>29092</v>
      </c>
    </row>
    <row r="8694" spans="1:8" x14ac:dyDescent="0.25">
      <c r="A8694" s="54">
        <v>8692</v>
      </c>
      <c r="B8694">
        <v>3025246402</v>
      </c>
      <c r="C8694" t="s">
        <v>14280</v>
      </c>
      <c r="D8694" t="s">
        <v>24656</v>
      </c>
      <c r="F8694" t="s">
        <v>24656</v>
      </c>
      <c r="G8694" t="s">
        <v>29093</v>
      </c>
      <c r="H8694" t="s">
        <v>29094</v>
      </c>
    </row>
    <row r="8695" spans="1:8" x14ac:dyDescent="0.25">
      <c r="A8695" s="54">
        <v>8693</v>
      </c>
      <c r="B8695">
        <v>3137767288</v>
      </c>
      <c r="C8695" t="s">
        <v>24677</v>
      </c>
      <c r="D8695" t="s">
        <v>24656</v>
      </c>
      <c r="F8695" t="s">
        <v>24656</v>
      </c>
      <c r="G8695" t="s">
        <v>29095</v>
      </c>
      <c r="H8695" t="s">
        <v>29096</v>
      </c>
    </row>
    <row r="8696" spans="1:8" x14ac:dyDescent="0.25">
      <c r="A8696" s="54">
        <v>8694</v>
      </c>
      <c r="B8696">
        <v>3148624409</v>
      </c>
      <c r="C8696" t="s">
        <v>14324</v>
      </c>
      <c r="D8696" t="s">
        <v>24656</v>
      </c>
      <c r="F8696" t="s">
        <v>24656</v>
      </c>
      <c r="G8696" t="s">
        <v>29097</v>
      </c>
      <c r="H8696" t="s">
        <v>29098</v>
      </c>
    </row>
    <row r="8697" spans="1:8" x14ac:dyDescent="0.25">
      <c r="A8697" s="54">
        <v>8695</v>
      </c>
      <c r="B8697">
        <v>3017103356</v>
      </c>
      <c r="C8697" t="s">
        <v>14280</v>
      </c>
      <c r="D8697" t="s">
        <v>24656</v>
      </c>
      <c r="F8697" t="s">
        <v>24656</v>
      </c>
      <c r="G8697" t="s">
        <v>29099</v>
      </c>
      <c r="H8697" t="s">
        <v>29100</v>
      </c>
    </row>
    <row r="8698" spans="1:8" x14ac:dyDescent="0.25">
      <c r="A8698" s="54">
        <v>8696</v>
      </c>
      <c r="B8698">
        <v>3122974709</v>
      </c>
      <c r="C8698" t="s">
        <v>14454</v>
      </c>
      <c r="D8698" t="s">
        <v>24656</v>
      </c>
      <c r="F8698" t="s">
        <v>24656</v>
      </c>
      <c r="G8698" t="s">
        <v>29101</v>
      </c>
      <c r="H8698" t="s">
        <v>17121</v>
      </c>
    </row>
    <row r="8699" spans="1:8" x14ac:dyDescent="0.25">
      <c r="A8699" s="54">
        <v>8697</v>
      </c>
      <c r="B8699">
        <v>3052268297</v>
      </c>
      <c r="C8699" t="s">
        <v>14280</v>
      </c>
      <c r="D8699" t="s">
        <v>24656</v>
      </c>
      <c r="F8699" t="s">
        <v>24656</v>
      </c>
      <c r="G8699" t="s">
        <v>29102</v>
      </c>
      <c r="H8699" t="s">
        <v>15719</v>
      </c>
    </row>
    <row r="8700" spans="1:8" x14ac:dyDescent="0.25">
      <c r="A8700" s="54">
        <v>8698</v>
      </c>
      <c r="B8700">
        <v>3002815961</v>
      </c>
      <c r="C8700" t="s">
        <v>14280</v>
      </c>
      <c r="D8700" t="s">
        <v>24656</v>
      </c>
      <c r="F8700" t="s">
        <v>24656</v>
      </c>
      <c r="G8700" t="s">
        <v>29103</v>
      </c>
      <c r="H8700" t="s">
        <v>29104</v>
      </c>
    </row>
    <row r="8701" spans="1:8" x14ac:dyDescent="0.25">
      <c r="A8701" s="54">
        <v>8699</v>
      </c>
      <c r="B8701">
        <v>3042104494</v>
      </c>
      <c r="C8701" t="s">
        <v>24684</v>
      </c>
      <c r="D8701" t="s">
        <v>24656</v>
      </c>
      <c r="F8701" t="s">
        <v>24656</v>
      </c>
      <c r="G8701" t="s">
        <v>29105</v>
      </c>
      <c r="H8701" t="s">
        <v>29106</v>
      </c>
    </row>
    <row r="8702" spans="1:8" x14ac:dyDescent="0.25">
      <c r="A8702" s="54">
        <v>8700</v>
      </c>
      <c r="B8702">
        <v>3104348461</v>
      </c>
      <c r="C8702" t="s">
        <v>14280</v>
      </c>
      <c r="D8702" t="s">
        <v>24656</v>
      </c>
      <c r="F8702" t="s">
        <v>24656</v>
      </c>
      <c r="G8702" t="s">
        <v>29107</v>
      </c>
      <c r="H8702" t="s">
        <v>16779</v>
      </c>
    </row>
    <row r="8703" spans="1:8" x14ac:dyDescent="0.25">
      <c r="A8703" s="54">
        <v>8701</v>
      </c>
      <c r="B8703">
        <v>3137813102</v>
      </c>
      <c r="C8703" t="s">
        <v>24677</v>
      </c>
      <c r="D8703" t="s">
        <v>24656</v>
      </c>
      <c r="F8703" t="s">
        <v>24656</v>
      </c>
      <c r="G8703" t="s">
        <v>29108</v>
      </c>
      <c r="H8703" t="s">
        <v>29109</v>
      </c>
    </row>
    <row r="8704" spans="1:8" x14ac:dyDescent="0.25">
      <c r="A8704" s="54">
        <v>8702</v>
      </c>
      <c r="B8704">
        <v>3233238893</v>
      </c>
      <c r="C8704" t="s">
        <v>24731</v>
      </c>
      <c r="D8704" t="s">
        <v>24656</v>
      </c>
      <c r="F8704" t="s">
        <v>24656</v>
      </c>
      <c r="G8704" t="s">
        <v>29110</v>
      </c>
      <c r="H8704" t="s">
        <v>16363</v>
      </c>
    </row>
    <row r="8705" spans="1:8" x14ac:dyDescent="0.25">
      <c r="A8705" s="54">
        <v>8703</v>
      </c>
      <c r="B8705">
        <v>3128019453</v>
      </c>
      <c r="C8705" t="s">
        <v>14280</v>
      </c>
      <c r="D8705" t="s">
        <v>24656</v>
      </c>
      <c r="F8705" t="s">
        <v>24656</v>
      </c>
      <c r="G8705" t="s">
        <v>29111</v>
      </c>
      <c r="H8705" t="s">
        <v>15227</v>
      </c>
    </row>
    <row r="8706" spans="1:8" x14ac:dyDescent="0.25">
      <c r="A8706" s="54">
        <v>8704</v>
      </c>
      <c r="B8706">
        <v>3002522036</v>
      </c>
      <c r="C8706" t="s">
        <v>14280</v>
      </c>
      <c r="D8706" t="s">
        <v>24656</v>
      </c>
      <c r="F8706" t="s">
        <v>24656</v>
      </c>
      <c r="G8706" t="s">
        <v>29112</v>
      </c>
      <c r="H8706" t="s">
        <v>16010</v>
      </c>
    </row>
    <row r="8707" spans="1:8" x14ac:dyDescent="0.25">
      <c r="A8707" s="54">
        <v>8705</v>
      </c>
      <c r="B8707">
        <v>3003141513</v>
      </c>
      <c r="C8707" t="s">
        <v>14280</v>
      </c>
      <c r="D8707" t="s">
        <v>24656</v>
      </c>
      <c r="F8707" t="s">
        <v>24656</v>
      </c>
      <c r="G8707" t="s">
        <v>29113</v>
      </c>
      <c r="H8707" t="s">
        <v>29114</v>
      </c>
    </row>
    <row r="8708" spans="1:8" x14ac:dyDescent="0.25">
      <c r="A8708" s="54">
        <v>8706</v>
      </c>
      <c r="B8708">
        <v>3145769766</v>
      </c>
      <c r="C8708" t="s">
        <v>14210</v>
      </c>
      <c r="D8708" t="s">
        <v>24656</v>
      </c>
      <c r="F8708" t="s">
        <v>24656</v>
      </c>
      <c r="G8708" t="s">
        <v>29115</v>
      </c>
      <c r="H8708" t="s">
        <v>14532</v>
      </c>
    </row>
    <row r="8709" spans="1:8" x14ac:dyDescent="0.25">
      <c r="A8709" s="54">
        <v>8707</v>
      </c>
      <c r="B8709">
        <v>3174583219</v>
      </c>
      <c r="C8709" t="s">
        <v>14280</v>
      </c>
      <c r="D8709" t="s">
        <v>24656</v>
      </c>
      <c r="F8709" t="s">
        <v>24656</v>
      </c>
      <c r="G8709" t="s">
        <v>29116</v>
      </c>
      <c r="H8709" t="s">
        <v>29117</v>
      </c>
    </row>
    <row r="8710" spans="1:8" x14ac:dyDescent="0.25">
      <c r="A8710" s="54">
        <v>8708</v>
      </c>
      <c r="B8710">
        <v>3226072891</v>
      </c>
      <c r="C8710" t="s">
        <v>14280</v>
      </c>
      <c r="D8710" t="s">
        <v>24656</v>
      </c>
      <c r="F8710" t="s">
        <v>24656</v>
      </c>
      <c r="G8710" t="s">
        <v>29118</v>
      </c>
      <c r="H8710" t="s">
        <v>29119</v>
      </c>
    </row>
    <row r="8711" spans="1:8" x14ac:dyDescent="0.25">
      <c r="A8711" s="54">
        <v>8709</v>
      </c>
      <c r="B8711">
        <v>3106440223</v>
      </c>
      <c r="C8711" t="s">
        <v>29120</v>
      </c>
      <c r="D8711" t="s">
        <v>24656</v>
      </c>
      <c r="F8711" t="s">
        <v>24656</v>
      </c>
      <c r="G8711" t="s">
        <v>29120</v>
      </c>
      <c r="H8711" t="s">
        <v>29121</v>
      </c>
    </row>
    <row r="8712" spans="1:8" x14ac:dyDescent="0.25">
      <c r="A8712" s="54">
        <v>8710</v>
      </c>
      <c r="B8712">
        <v>3012023955</v>
      </c>
      <c r="C8712" t="s">
        <v>14280</v>
      </c>
      <c r="D8712" t="s">
        <v>24656</v>
      </c>
      <c r="F8712" t="s">
        <v>24656</v>
      </c>
      <c r="G8712" t="s">
        <v>29122</v>
      </c>
      <c r="H8712" t="s">
        <v>29123</v>
      </c>
    </row>
    <row r="8713" spans="1:8" x14ac:dyDescent="0.25">
      <c r="A8713" s="54">
        <v>8711</v>
      </c>
      <c r="B8713">
        <v>3147720781</v>
      </c>
      <c r="C8713" t="s">
        <v>24684</v>
      </c>
      <c r="D8713" t="s">
        <v>24656</v>
      </c>
      <c r="F8713" t="s">
        <v>24656</v>
      </c>
      <c r="G8713" t="s">
        <v>29124</v>
      </c>
      <c r="H8713" t="s">
        <v>16546</v>
      </c>
    </row>
    <row r="8714" spans="1:8" x14ac:dyDescent="0.25">
      <c r="A8714" s="54">
        <v>8712</v>
      </c>
      <c r="B8714">
        <v>3143115790</v>
      </c>
      <c r="C8714" t="s">
        <v>24677</v>
      </c>
      <c r="D8714" t="s">
        <v>24656</v>
      </c>
      <c r="F8714" t="s">
        <v>24656</v>
      </c>
      <c r="G8714" t="s">
        <v>29125</v>
      </c>
      <c r="H8714" t="s">
        <v>16466</v>
      </c>
    </row>
    <row r="8715" spans="1:8" x14ac:dyDescent="0.25">
      <c r="A8715" s="54">
        <v>8713</v>
      </c>
      <c r="B8715">
        <v>3107430715</v>
      </c>
      <c r="C8715" t="s">
        <v>24922</v>
      </c>
      <c r="D8715" t="s">
        <v>24656</v>
      </c>
      <c r="F8715" t="s">
        <v>24656</v>
      </c>
      <c r="G8715" t="s">
        <v>29126</v>
      </c>
      <c r="H8715" t="s">
        <v>14456</v>
      </c>
    </row>
    <row r="8716" spans="1:8" x14ac:dyDescent="0.25">
      <c r="A8716" s="54">
        <v>8714</v>
      </c>
      <c r="B8716">
        <v>3005287099</v>
      </c>
      <c r="C8716" t="s">
        <v>14280</v>
      </c>
      <c r="D8716" t="s">
        <v>24656</v>
      </c>
      <c r="F8716" t="s">
        <v>24656</v>
      </c>
      <c r="G8716" t="s">
        <v>29127</v>
      </c>
      <c r="H8716" t="s">
        <v>16550</v>
      </c>
    </row>
    <row r="8717" spans="1:8" x14ac:dyDescent="0.25">
      <c r="A8717" s="54">
        <v>8715</v>
      </c>
      <c r="B8717">
        <v>3216426563</v>
      </c>
      <c r="C8717" t="s">
        <v>14280</v>
      </c>
      <c r="D8717" t="s">
        <v>24656</v>
      </c>
      <c r="F8717" t="s">
        <v>24656</v>
      </c>
      <c r="G8717" t="s">
        <v>29128</v>
      </c>
      <c r="H8717" t="s">
        <v>29129</v>
      </c>
    </row>
    <row r="8718" spans="1:8" x14ac:dyDescent="0.25">
      <c r="A8718" s="54">
        <v>8716</v>
      </c>
      <c r="B8718">
        <v>3052493919</v>
      </c>
      <c r="C8718" t="s">
        <v>14153</v>
      </c>
      <c r="D8718" t="s">
        <v>24656</v>
      </c>
      <c r="F8718" t="s">
        <v>24656</v>
      </c>
      <c r="G8718" t="s">
        <v>29130</v>
      </c>
      <c r="H8718" t="s">
        <v>29131</v>
      </c>
    </row>
    <row r="8719" spans="1:8" x14ac:dyDescent="0.25">
      <c r="A8719" s="54">
        <v>8717</v>
      </c>
      <c r="B8719">
        <v>3183598096</v>
      </c>
      <c r="C8719" t="s">
        <v>14210</v>
      </c>
      <c r="D8719" t="s">
        <v>24656</v>
      </c>
      <c r="F8719" t="s">
        <v>24656</v>
      </c>
      <c r="G8719" t="s">
        <v>29132</v>
      </c>
      <c r="H8719" t="s">
        <v>29133</v>
      </c>
    </row>
    <row r="8720" spans="1:8" x14ac:dyDescent="0.25">
      <c r="A8720" s="54">
        <v>8718</v>
      </c>
      <c r="B8720">
        <v>3128745445</v>
      </c>
      <c r="C8720" t="s">
        <v>24677</v>
      </c>
      <c r="D8720" t="s">
        <v>24656</v>
      </c>
      <c r="F8720" t="s">
        <v>24656</v>
      </c>
      <c r="G8720" t="s">
        <v>29134</v>
      </c>
      <c r="H8720" t="s">
        <v>29135</v>
      </c>
    </row>
    <row r="8721" spans="1:8" x14ac:dyDescent="0.25">
      <c r="A8721" s="54">
        <v>8719</v>
      </c>
      <c r="B8721">
        <v>3046652196</v>
      </c>
      <c r="C8721" t="s">
        <v>14402</v>
      </c>
      <c r="D8721" t="s">
        <v>24656</v>
      </c>
      <c r="F8721" t="s">
        <v>24656</v>
      </c>
      <c r="G8721" t="s">
        <v>29136</v>
      </c>
      <c r="H8721" t="s">
        <v>29137</v>
      </c>
    </row>
    <row r="8722" spans="1:8" x14ac:dyDescent="0.25">
      <c r="A8722" s="54">
        <v>8720</v>
      </c>
      <c r="B8722">
        <v>3146703678</v>
      </c>
      <c r="C8722" t="s">
        <v>24731</v>
      </c>
      <c r="D8722" t="s">
        <v>24656</v>
      </c>
      <c r="F8722" t="s">
        <v>24656</v>
      </c>
      <c r="G8722" t="s">
        <v>29138</v>
      </c>
      <c r="H8722" t="s">
        <v>15302</v>
      </c>
    </row>
    <row r="8723" spans="1:8" x14ac:dyDescent="0.25">
      <c r="A8723" s="54">
        <v>8721</v>
      </c>
      <c r="B8723">
        <v>3203210607</v>
      </c>
      <c r="C8723" t="s">
        <v>14280</v>
      </c>
      <c r="D8723" t="s">
        <v>24656</v>
      </c>
      <c r="F8723" t="s">
        <v>24656</v>
      </c>
      <c r="G8723" t="s">
        <v>29139</v>
      </c>
      <c r="H8723" t="s">
        <v>29140</v>
      </c>
    </row>
    <row r="8724" spans="1:8" x14ac:dyDescent="0.25">
      <c r="A8724" s="54">
        <v>8722</v>
      </c>
      <c r="B8724">
        <v>3163494583</v>
      </c>
      <c r="C8724" t="s">
        <v>24684</v>
      </c>
      <c r="D8724" t="s">
        <v>24656</v>
      </c>
      <c r="F8724" t="s">
        <v>24656</v>
      </c>
      <c r="G8724" t="s">
        <v>29141</v>
      </c>
      <c r="H8724" t="s">
        <v>29142</v>
      </c>
    </row>
    <row r="8725" spans="1:8" x14ac:dyDescent="0.25">
      <c r="A8725" s="54">
        <v>8723</v>
      </c>
      <c r="B8725">
        <v>3195283654</v>
      </c>
      <c r="C8725" t="s">
        <v>14280</v>
      </c>
      <c r="D8725" t="s">
        <v>24656</v>
      </c>
      <c r="F8725" t="s">
        <v>24656</v>
      </c>
      <c r="G8725" t="s">
        <v>29143</v>
      </c>
      <c r="H8725" t="s">
        <v>29144</v>
      </c>
    </row>
    <row r="8726" spans="1:8" x14ac:dyDescent="0.25">
      <c r="A8726" s="54">
        <v>8724</v>
      </c>
      <c r="B8726">
        <v>3122346941</v>
      </c>
      <c r="C8726" t="s">
        <v>14153</v>
      </c>
      <c r="D8726" t="s">
        <v>24656</v>
      </c>
      <c r="F8726" t="s">
        <v>24656</v>
      </c>
      <c r="G8726" t="s">
        <v>29145</v>
      </c>
      <c r="H8726" t="s">
        <v>19220</v>
      </c>
    </row>
    <row r="8727" spans="1:8" x14ac:dyDescent="0.25">
      <c r="A8727" s="54">
        <v>8725</v>
      </c>
      <c r="B8727">
        <v>3147492228</v>
      </c>
      <c r="C8727" t="s">
        <v>24672</v>
      </c>
      <c r="D8727" t="s">
        <v>24656</v>
      </c>
      <c r="F8727" t="s">
        <v>24656</v>
      </c>
      <c r="G8727" t="s">
        <v>29146</v>
      </c>
      <c r="H8727" t="s">
        <v>29147</v>
      </c>
    </row>
    <row r="8728" spans="1:8" x14ac:dyDescent="0.25">
      <c r="A8728" s="54">
        <v>8726</v>
      </c>
      <c r="B8728">
        <v>3107740907</v>
      </c>
      <c r="C8728" t="s">
        <v>14280</v>
      </c>
      <c r="D8728" t="s">
        <v>24656</v>
      </c>
      <c r="F8728" t="s">
        <v>24656</v>
      </c>
      <c r="G8728" t="s">
        <v>29148</v>
      </c>
      <c r="H8728" t="s">
        <v>18476</v>
      </c>
    </row>
    <row r="8729" spans="1:8" x14ac:dyDescent="0.25">
      <c r="A8729" s="54">
        <v>8727</v>
      </c>
      <c r="B8729">
        <v>3197868822</v>
      </c>
      <c r="C8729" t="s">
        <v>14210</v>
      </c>
      <c r="D8729" t="s">
        <v>24656</v>
      </c>
      <c r="F8729" t="s">
        <v>24656</v>
      </c>
      <c r="G8729" t="s">
        <v>29149</v>
      </c>
      <c r="H8729" t="s">
        <v>29150</v>
      </c>
    </row>
    <row r="8730" spans="1:8" x14ac:dyDescent="0.25">
      <c r="A8730" s="54">
        <v>8728</v>
      </c>
      <c r="B8730">
        <v>3152042144</v>
      </c>
      <c r="C8730" t="s">
        <v>14210</v>
      </c>
      <c r="D8730" t="s">
        <v>24656</v>
      </c>
      <c r="F8730" t="s">
        <v>24656</v>
      </c>
      <c r="G8730" t="s">
        <v>29151</v>
      </c>
      <c r="H8730" t="s">
        <v>29152</v>
      </c>
    </row>
    <row r="8731" spans="1:8" x14ac:dyDescent="0.25">
      <c r="A8731" s="54">
        <v>8729</v>
      </c>
      <c r="B8731">
        <v>3006701209</v>
      </c>
      <c r="C8731" t="s">
        <v>14280</v>
      </c>
      <c r="D8731" t="s">
        <v>24656</v>
      </c>
      <c r="F8731" t="s">
        <v>24656</v>
      </c>
      <c r="G8731" t="s">
        <v>29153</v>
      </c>
      <c r="H8731" t="s">
        <v>29154</v>
      </c>
    </row>
    <row r="8732" spans="1:8" x14ac:dyDescent="0.25">
      <c r="A8732" s="54">
        <v>8730</v>
      </c>
      <c r="B8732">
        <v>3053639995</v>
      </c>
      <c r="C8732" t="s">
        <v>14280</v>
      </c>
      <c r="D8732" t="s">
        <v>24656</v>
      </c>
      <c r="F8732" t="s">
        <v>24656</v>
      </c>
      <c r="G8732" t="s">
        <v>29155</v>
      </c>
      <c r="H8732" t="s">
        <v>29156</v>
      </c>
    </row>
    <row r="8733" spans="1:8" x14ac:dyDescent="0.25">
      <c r="A8733" s="54">
        <v>8731</v>
      </c>
      <c r="B8733">
        <v>3146198450</v>
      </c>
      <c r="C8733" t="s">
        <v>29157</v>
      </c>
      <c r="D8733" t="s">
        <v>24656</v>
      </c>
      <c r="F8733" t="s">
        <v>24656</v>
      </c>
      <c r="G8733" t="s">
        <v>29158</v>
      </c>
      <c r="H8733" t="s">
        <v>29159</v>
      </c>
    </row>
    <row r="8734" spans="1:8" x14ac:dyDescent="0.25">
      <c r="A8734" s="54">
        <v>8732</v>
      </c>
      <c r="B8734">
        <v>3016804422</v>
      </c>
      <c r="C8734" t="s">
        <v>14280</v>
      </c>
      <c r="D8734" t="s">
        <v>24656</v>
      </c>
      <c r="F8734" t="s">
        <v>24656</v>
      </c>
      <c r="G8734" t="s">
        <v>29160</v>
      </c>
      <c r="H8734" t="s">
        <v>29161</v>
      </c>
    </row>
    <row r="8735" spans="1:8" x14ac:dyDescent="0.25">
      <c r="A8735" s="54">
        <v>8733</v>
      </c>
      <c r="B8735">
        <v>3104586443</v>
      </c>
      <c r="C8735" t="s">
        <v>24750</v>
      </c>
      <c r="D8735" t="s">
        <v>24656</v>
      </c>
      <c r="F8735" t="s">
        <v>24656</v>
      </c>
      <c r="G8735" t="s">
        <v>29162</v>
      </c>
      <c r="H8735" t="s">
        <v>29163</v>
      </c>
    </row>
    <row r="8736" spans="1:8" x14ac:dyDescent="0.25">
      <c r="A8736" s="54">
        <v>8734</v>
      </c>
      <c r="B8736">
        <v>3137961619</v>
      </c>
      <c r="C8736" t="s">
        <v>14280</v>
      </c>
      <c r="D8736" t="s">
        <v>24656</v>
      </c>
      <c r="F8736" t="s">
        <v>24656</v>
      </c>
      <c r="G8736" t="s">
        <v>29164</v>
      </c>
      <c r="H8736" t="s">
        <v>24813</v>
      </c>
    </row>
    <row r="8737" spans="1:8" x14ac:dyDescent="0.25">
      <c r="A8737" s="54">
        <v>8735</v>
      </c>
      <c r="B8737">
        <v>3127957430</v>
      </c>
      <c r="C8737" t="s">
        <v>14280</v>
      </c>
      <c r="D8737" t="s">
        <v>24656</v>
      </c>
      <c r="F8737" t="s">
        <v>24656</v>
      </c>
      <c r="G8737" t="s">
        <v>29165</v>
      </c>
      <c r="H8737" t="s">
        <v>29166</v>
      </c>
    </row>
    <row r="8738" spans="1:8" x14ac:dyDescent="0.25">
      <c r="A8738" s="54">
        <v>8736</v>
      </c>
      <c r="B8738">
        <v>3195206282</v>
      </c>
      <c r="C8738" t="s">
        <v>14280</v>
      </c>
      <c r="D8738" t="s">
        <v>24656</v>
      </c>
      <c r="F8738" t="s">
        <v>24656</v>
      </c>
      <c r="G8738" t="s">
        <v>29167</v>
      </c>
      <c r="H8738" t="s">
        <v>16699</v>
      </c>
    </row>
    <row r="8739" spans="1:8" x14ac:dyDescent="0.25">
      <c r="A8739" s="54">
        <v>8737</v>
      </c>
      <c r="B8739">
        <v>3146865744</v>
      </c>
      <c r="C8739" t="s">
        <v>14280</v>
      </c>
      <c r="D8739" t="s">
        <v>24656</v>
      </c>
      <c r="F8739" t="s">
        <v>24656</v>
      </c>
      <c r="G8739" t="s">
        <v>29168</v>
      </c>
      <c r="H8739" t="s">
        <v>29169</v>
      </c>
    </row>
    <row r="8740" spans="1:8" x14ac:dyDescent="0.25">
      <c r="A8740" s="54">
        <v>8738</v>
      </c>
      <c r="B8740">
        <v>3045417244</v>
      </c>
      <c r="C8740" t="s">
        <v>14210</v>
      </c>
      <c r="D8740" t="s">
        <v>24656</v>
      </c>
      <c r="F8740" t="s">
        <v>24656</v>
      </c>
      <c r="G8740" t="s">
        <v>29170</v>
      </c>
      <c r="H8740" t="s">
        <v>15884</v>
      </c>
    </row>
    <row r="8741" spans="1:8" x14ac:dyDescent="0.25">
      <c r="A8741" s="54">
        <v>8739</v>
      </c>
      <c r="B8741">
        <v>3145623583</v>
      </c>
      <c r="C8741" t="s">
        <v>14280</v>
      </c>
      <c r="D8741" t="s">
        <v>24656</v>
      </c>
      <c r="F8741" t="s">
        <v>24656</v>
      </c>
      <c r="G8741" t="s">
        <v>29171</v>
      </c>
      <c r="H8741" t="s">
        <v>29172</v>
      </c>
    </row>
    <row r="8742" spans="1:8" x14ac:dyDescent="0.25">
      <c r="A8742" s="54">
        <v>8740</v>
      </c>
      <c r="B8742">
        <v>3112250823</v>
      </c>
      <c r="C8742" t="s">
        <v>24677</v>
      </c>
      <c r="D8742" t="s">
        <v>24656</v>
      </c>
      <c r="F8742" t="s">
        <v>24656</v>
      </c>
      <c r="G8742" t="s">
        <v>29173</v>
      </c>
      <c r="H8742" t="s">
        <v>29174</v>
      </c>
    </row>
    <row r="8743" spans="1:8" x14ac:dyDescent="0.25">
      <c r="A8743" s="54">
        <v>8741</v>
      </c>
      <c r="B8743">
        <v>3113350584</v>
      </c>
      <c r="C8743" t="s">
        <v>14280</v>
      </c>
      <c r="D8743" t="s">
        <v>24656</v>
      </c>
      <c r="F8743" t="s">
        <v>24656</v>
      </c>
      <c r="G8743" t="s">
        <v>29175</v>
      </c>
      <c r="H8743" t="s">
        <v>29176</v>
      </c>
    </row>
    <row r="8744" spans="1:8" x14ac:dyDescent="0.25">
      <c r="A8744" s="54">
        <v>8742</v>
      </c>
      <c r="B8744">
        <v>3117738124</v>
      </c>
      <c r="C8744" t="s">
        <v>14153</v>
      </c>
      <c r="D8744" t="s">
        <v>24656</v>
      </c>
      <c r="F8744" t="s">
        <v>24656</v>
      </c>
      <c r="G8744" t="s">
        <v>29177</v>
      </c>
      <c r="H8744" t="s">
        <v>29178</v>
      </c>
    </row>
    <row r="8745" spans="1:8" x14ac:dyDescent="0.25">
      <c r="A8745" s="54">
        <v>8743</v>
      </c>
      <c r="B8745">
        <v>3147645596</v>
      </c>
      <c r="C8745" t="s">
        <v>24677</v>
      </c>
      <c r="D8745" t="s">
        <v>24656</v>
      </c>
      <c r="F8745" t="s">
        <v>24656</v>
      </c>
      <c r="G8745" t="s">
        <v>29179</v>
      </c>
      <c r="H8745" t="s">
        <v>18132</v>
      </c>
    </row>
    <row r="8746" spans="1:8" x14ac:dyDescent="0.25">
      <c r="A8746" s="54">
        <v>8744</v>
      </c>
      <c r="B8746">
        <v>3012008150</v>
      </c>
      <c r="C8746" t="s">
        <v>24750</v>
      </c>
      <c r="D8746" t="s">
        <v>24656</v>
      </c>
      <c r="F8746" t="s">
        <v>24656</v>
      </c>
      <c r="G8746" t="s">
        <v>29180</v>
      </c>
      <c r="H8746" t="s">
        <v>29181</v>
      </c>
    </row>
    <row r="8747" spans="1:8" x14ac:dyDescent="0.25">
      <c r="A8747" s="54">
        <v>8745</v>
      </c>
      <c r="B8747">
        <v>3043971616</v>
      </c>
      <c r="C8747" t="s">
        <v>14280</v>
      </c>
      <c r="D8747" t="s">
        <v>24656</v>
      </c>
      <c r="F8747" t="s">
        <v>24656</v>
      </c>
      <c r="G8747" t="s">
        <v>29182</v>
      </c>
      <c r="H8747" t="s">
        <v>29183</v>
      </c>
    </row>
    <row r="8748" spans="1:8" x14ac:dyDescent="0.25">
      <c r="A8748" s="54">
        <v>8746</v>
      </c>
      <c r="B8748">
        <v>3147310655</v>
      </c>
      <c r="C8748" t="s">
        <v>24731</v>
      </c>
      <c r="D8748" t="s">
        <v>24656</v>
      </c>
      <c r="F8748" t="s">
        <v>24656</v>
      </c>
      <c r="G8748" t="s">
        <v>29184</v>
      </c>
      <c r="H8748" t="s">
        <v>18765</v>
      </c>
    </row>
    <row r="8749" spans="1:8" x14ac:dyDescent="0.25">
      <c r="A8749" s="54">
        <v>8747</v>
      </c>
      <c r="B8749">
        <v>3143893627</v>
      </c>
      <c r="C8749" t="s">
        <v>24684</v>
      </c>
      <c r="D8749" t="s">
        <v>24656</v>
      </c>
      <c r="F8749" t="s">
        <v>24656</v>
      </c>
      <c r="G8749" t="s">
        <v>29185</v>
      </c>
      <c r="H8749" t="s">
        <v>29186</v>
      </c>
    </row>
    <row r="8750" spans="1:8" x14ac:dyDescent="0.25">
      <c r="A8750" s="54">
        <v>8748</v>
      </c>
      <c r="B8750">
        <v>3122353208</v>
      </c>
      <c r="C8750" t="s">
        <v>24709</v>
      </c>
      <c r="D8750" t="s">
        <v>24656</v>
      </c>
      <c r="F8750" t="s">
        <v>24656</v>
      </c>
      <c r="G8750" t="s">
        <v>29187</v>
      </c>
      <c r="H8750" t="s">
        <v>25897</v>
      </c>
    </row>
    <row r="8751" spans="1:8" x14ac:dyDescent="0.25">
      <c r="A8751" s="54">
        <v>8749</v>
      </c>
      <c r="B8751">
        <v>3244652713</v>
      </c>
      <c r="C8751" t="s">
        <v>24677</v>
      </c>
      <c r="D8751" t="s">
        <v>24656</v>
      </c>
      <c r="F8751" t="s">
        <v>24656</v>
      </c>
      <c r="G8751" t="s">
        <v>29188</v>
      </c>
      <c r="H8751" t="s">
        <v>29189</v>
      </c>
    </row>
    <row r="8752" spans="1:8" x14ac:dyDescent="0.25">
      <c r="A8752" s="54">
        <v>8750</v>
      </c>
      <c r="B8752">
        <v>3108092157</v>
      </c>
      <c r="C8752" t="s">
        <v>14280</v>
      </c>
      <c r="D8752" t="s">
        <v>24656</v>
      </c>
      <c r="F8752" t="s">
        <v>24656</v>
      </c>
      <c r="G8752" t="s">
        <v>29190</v>
      </c>
      <c r="H8752" t="s">
        <v>29191</v>
      </c>
    </row>
    <row r="8753" spans="1:8" x14ac:dyDescent="0.25">
      <c r="A8753" s="54">
        <v>8751</v>
      </c>
      <c r="B8753">
        <v>3113402235</v>
      </c>
      <c r="C8753" t="s">
        <v>14280</v>
      </c>
      <c r="D8753" t="s">
        <v>24656</v>
      </c>
      <c r="F8753" t="s">
        <v>24656</v>
      </c>
      <c r="G8753" t="s">
        <v>29192</v>
      </c>
      <c r="H8753" t="s">
        <v>29193</v>
      </c>
    </row>
    <row r="8754" spans="1:8" x14ac:dyDescent="0.25">
      <c r="A8754" s="54">
        <v>8752</v>
      </c>
      <c r="B8754">
        <v>3122969490</v>
      </c>
      <c r="C8754" t="s">
        <v>14280</v>
      </c>
      <c r="D8754" t="s">
        <v>24656</v>
      </c>
      <c r="F8754" t="s">
        <v>24656</v>
      </c>
      <c r="G8754" t="s">
        <v>29194</v>
      </c>
      <c r="H8754" t="s">
        <v>25264</v>
      </c>
    </row>
    <row r="8755" spans="1:8" x14ac:dyDescent="0.25">
      <c r="A8755" s="54">
        <v>8753</v>
      </c>
      <c r="B8755">
        <v>3108218426</v>
      </c>
      <c r="C8755" t="s">
        <v>14280</v>
      </c>
      <c r="D8755" t="s">
        <v>24656</v>
      </c>
      <c r="F8755" t="s">
        <v>24656</v>
      </c>
      <c r="G8755" t="s">
        <v>29195</v>
      </c>
      <c r="H8755" t="s">
        <v>29196</v>
      </c>
    </row>
    <row r="8756" spans="1:8" x14ac:dyDescent="0.25">
      <c r="A8756" s="54">
        <v>8754</v>
      </c>
      <c r="B8756">
        <v>3014803578</v>
      </c>
      <c r="C8756" t="s">
        <v>14210</v>
      </c>
      <c r="D8756" t="s">
        <v>24656</v>
      </c>
      <c r="F8756" t="s">
        <v>24656</v>
      </c>
      <c r="G8756" t="s">
        <v>29197</v>
      </c>
      <c r="H8756" t="s">
        <v>29198</v>
      </c>
    </row>
    <row r="8757" spans="1:8" x14ac:dyDescent="0.25">
      <c r="A8757" s="54">
        <v>8755</v>
      </c>
      <c r="B8757">
        <v>3214409476</v>
      </c>
      <c r="C8757" t="s">
        <v>24672</v>
      </c>
      <c r="D8757" t="s">
        <v>24656</v>
      </c>
      <c r="F8757" t="s">
        <v>24656</v>
      </c>
      <c r="G8757" t="s">
        <v>29199</v>
      </c>
      <c r="H8757" t="s">
        <v>15596</v>
      </c>
    </row>
    <row r="8758" spans="1:8" x14ac:dyDescent="0.25">
      <c r="A8758" s="54">
        <v>8756</v>
      </c>
      <c r="B8758">
        <v>3004838933</v>
      </c>
      <c r="C8758" t="s">
        <v>14280</v>
      </c>
      <c r="D8758" t="s">
        <v>24656</v>
      </c>
      <c r="F8758" t="s">
        <v>24656</v>
      </c>
      <c r="G8758" t="s">
        <v>29200</v>
      </c>
      <c r="H8758" t="s">
        <v>29201</v>
      </c>
    </row>
    <row r="8759" spans="1:8" x14ac:dyDescent="0.25">
      <c r="A8759" s="54">
        <v>8757</v>
      </c>
      <c r="B8759">
        <v>3005509357</v>
      </c>
      <c r="C8759" t="s">
        <v>14280</v>
      </c>
      <c r="D8759" t="s">
        <v>24656</v>
      </c>
      <c r="F8759" t="s">
        <v>24656</v>
      </c>
      <c r="G8759" t="s">
        <v>29202</v>
      </c>
      <c r="H8759" t="s">
        <v>22236</v>
      </c>
    </row>
    <row r="8760" spans="1:8" x14ac:dyDescent="0.25">
      <c r="A8760" s="54">
        <v>8758</v>
      </c>
      <c r="B8760">
        <v>3217998364</v>
      </c>
      <c r="C8760" t="s">
        <v>14280</v>
      </c>
      <c r="D8760" t="s">
        <v>24656</v>
      </c>
      <c r="F8760" t="s">
        <v>24656</v>
      </c>
      <c r="G8760" t="s">
        <v>29203</v>
      </c>
      <c r="H8760" t="s">
        <v>29204</v>
      </c>
    </row>
    <row r="8761" spans="1:8" x14ac:dyDescent="0.25">
      <c r="A8761" s="54">
        <v>8759</v>
      </c>
      <c r="B8761">
        <v>3504592225</v>
      </c>
      <c r="C8761" t="s">
        <v>14153</v>
      </c>
      <c r="D8761" t="s">
        <v>24656</v>
      </c>
      <c r="F8761" t="s">
        <v>24656</v>
      </c>
      <c r="G8761" t="s">
        <v>29205</v>
      </c>
      <c r="H8761" t="s">
        <v>29206</v>
      </c>
    </row>
    <row r="8762" spans="1:8" x14ac:dyDescent="0.25">
      <c r="A8762" s="54">
        <v>8760</v>
      </c>
      <c r="B8762">
        <v>3508479412</v>
      </c>
      <c r="C8762" t="s">
        <v>26075</v>
      </c>
      <c r="D8762" t="s">
        <v>24656</v>
      </c>
      <c r="F8762" t="s">
        <v>24656</v>
      </c>
      <c r="G8762" t="s">
        <v>29207</v>
      </c>
      <c r="H8762" t="s">
        <v>16895</v>
      </c>
    </row>
    <row r="8763" spans="1:8" x14ac:dyDescent="0.25">
      <c r="A8763" s="54">
        <v>8761</v>
      </c>
      <c r="B8763">
        <v>3023346827</v>
      </c>
      <c r="C8763" t="s">
        <v>24672</v>
      </c>
      <c r="D8763" t="s">
        <v>24656</v>
      </c>
      <c r="F8763" t="s">
        <v>24656</v>
      </c>
      <c r="G8763" t="s">
        <v>29208</v>
      </c>
      <c r="H8763" t="s">
        <v>29209</v>
      </c>
    </row>
    <row r="8764" spans="1:8" x14ac:dyDescent="0.25">
      <c r="A8764" s="54">
        <v>8762</v>
      </c>
      <c r="B8764">
        <v>3012990850</v>
      </c>
      <c r="C8764" t="s">
        <v>14280</v>
      </c>
      <c r="D8764" t="s">
        <v>24656</v>
      </c>
      <c r="F8764" t="s">
        <v>24656</v>
      </c>
      <c r="G8764" t="s">
        <v>29210</v>
      </c>
      <c r="H8764" t="s">
        <v>18043</v>
      </c>
    </row>
    <row r="8765" spans="1:8" x14ac:dyDescent="0.25">
      <c r="A8765" s="54">
        <v>8763</v>
      </c>
      <c r="B8765">
        <v>3148664641</v>
      </c>
      <c r="C8765" t="s">
        <v>26438</v>
      </c>
      <c r="D8765" t="s">
        <v>24656</v>
      </c>
      <c r="F8765" t="s">
        <v>24656</v>
      </c>
      <c r="G8765" t="s">
        <v>29211</v>
      </c>
      <c r="H8765" t="s">
        <v>29212</v>
      </c>
    </row>
    <row r="8766" spans="1:8" x14ac:dyDescent="0.25">
      <c r="A8766" s="54">
        <v>8764</v>
      </c>
      <c r="B8766">
        <v>3246633560</v>
      </c>
      <c r="C8766" t="s">
        <v>14280</v>
      </c>
      <c r="D8766" t="s">
        <v>24656</v>
      </c>
      <c r="F8766" t="s">
        <v>24656</v>
      </c>
      <c r="G8766" t="s">
        <v>29213</v>
      </c>
      <c r="H8766" t="s">
        <v>18956</v>
      </c>
    </row>
    <row r="8767" spans="1:8" x14ac:dyDescent="0.25">
      <c r="A8767" s="54">
        <v>8765</v>
      </c>
      <c r="B8767">
        <v>3233240079</v>
      </c>
      <c r="C8767" t="s">
        <v>14280</v>
      </c>
      <c r="D8767" t="s">
        <v>24656</v>
      </c>
      <c r="F8767" t="s">
        <v>24656</v>
      </c>
      <c r="G8767" t="s">
        <v>29214</v>
      </c>
      <c r="H8767" t="s">
        <v>27933</v>
      </c>
    </row>
    <row r="8768" spans="1:8" x14ac:dyDescent="0.25">
      <c r="A8768" s="54">
        <v>8766</v>
      </c>
      <c r="B8768">
        <v>3004369361</v>
      </c>
      <c r="C8768" t="s">
        <v>24677</v>
      </c>
      <c r="D8768" t="s">
        <v>24656</v>
      </c>
      <c r="F8768" t="s">
        <v>24656</v>
      </c>
      <c r="G8768" t="s">
        <v>29215</v>
      </c>
      <c r="H8768" t="s">
        <v>16058</v>
      </c>
    </row>
    <row r="8769" spans="1:8" x14ac:dyDescent="0.25">
      <c r="A8769" s="54">
        <v>8767</v>
      </c>
      <c r="B8769">
        <v>3127422430</v>
      </c>
      <c r="C8769" t="s">
        <v>14210</v>
      </c>
      <c r="D8769" t="s">
        <v>24656</v>
      </c>
      <c r="F8769" t="s">
        <v>24656</v>
      </c>
      <c r="G8769" t="s">
        <v>29216</v>
      </c>
      <c r="H8769" t="s">
        <v>29217</v>
      </c>
    </row>
    <row r="8770" spans="1:8" x14ac:dyDescent="0.25">
      <c r="A8770" s="54">
        <v>8768</v>
      </c>
      <c r="B8770">
        <v>3104169974</v>
      </c>
      <c r="C8770" t="s">
        <v>24672</v>
      </c>
      <c r="D8770" t="s">
        <v>24656</v>
      </c>
      <c r="F8770" t="s">
        <v>24656</v>
      </c>
      <c r="G8770" t="s">
        <v>29218</v>
      </c>
      <c r="H8770" t="s">
        <v>19579</v>
      </c>
    </row>
    <row r="8771" spans="1:8" x14ac:dyDescent="0.25">
      <c r="A8771" s="54">
        <v>8769</v>
      </c>
      <c r="B8771">
        <v>3113569076</v>
      </c>
      <c r="C8771" t="s">
        <v>14454</v>
      </c>
      <c r="D8771" t="s">
        <v>24656</v>
      </c>
      <c r="F8771" t="s">
        <v>24656</v>
      </c>
      <c r="G8771" t="s">
        <v>29219</v>
      </c>
      <c r="H8771" t="s">
        <v>29220</v>
      </c>
    </row>
    <row r="8772" spans="1:8" x14ac:dyDescent="0.25">
      <c r="A8772" s="54">
        <v>8770</v>
      </c>
      <c r="B8772">
        <v>3182230357</v>
      </c>
      <c r="C8772" t="s">
        <v>14210</v>
      </c>
      <c r="D8772" t="s">
        <v>24656</v>
      </c>
      <c r="F8772" t="s">
        <v>24656</v>
      </c>
      <c r="G8772" t="s">
        <v>29221</v>
      </c>
      <c r="H8772" t="s">
        <v>24122</v>
      </c>
    </row>
    <row r="8773" spans="1:8" x14ac:dyDescent="0.25">
      <c r="A8773" s="54">
        <v>8771</v>
      </c>
      <c r="B8773">
        <v>3108849357</v>
      </c>
      <c r="C8773" t="s">
        <v>14153</v>
      </c>
      <c r="D8773" t="s">
        <v>24656</v>
      </c>
      <c r="F8773" t="s">
        <v>24656</v>
      </c>
      <c r="G8773" t="s">
        <v>29222</v>
      </c>
      <c r="H8773" t="s">
        <v>29223</v>
      </c>
    </row>
    <row r="8774" spans="1:8" x14ac:dyDescent="0.25">
      <c r="A8774" s="54">
        <v>8772</v>
      </c>
      <c r="B8774">
        <v>3196345848</v>
      </c>
      <c r="C8774" t="s">
        <v>24827</v>
      </c>
      <c r="D8774" t="s">
        <v>24656</v>
      </c>
      <c r="F8774" t="s">
        <v>24656</v>
      </c>
      <c r="G8774" t="s">
        <v>29224</v>
      </c>
      <c r="H8774" t="s">
        <v>29225</v>
      </c>
    </row>
    <row r="8775" spans="1:8" x14ac:dyDescent="0.25">
      <c r="A8775" s="54">
        <v>8773</v>
      </c>
      <c r="B8775">
        <v>3017862811</v>
      </c>
      <c r="C8775" t="s">
        <v>14210</v>
      </c>
      <c r="D8775" t="s">
        <v>24656</v>
      </c>
      <c r="F8775" t="s">
        <v>24656</v>
      </c>
      <c r="G8775" t="s">
        <v>29226</v>
      </c>
      <c r="H8775" t="s">
        <v>29227</v>
      </c>
    </row>
    <row r="8776" spans="1:8" x14ac:dyDescent="0.25">
      <c r="A8776" s="54">
        <v>8774</v>
      </c>
      <c r="B8776">
        <v>3233342996</v>
      </c>
      <c r="C8776" t="s">
        <v>14280</v>
      </c>
      <c r="D8776" t="s">
        <v>24656</v>
      </c>
      <c r="F8776" t="s">
        <v>24656</v>
      </c>
      <c r="G8776" t="s">
        <v>29228</v>
      </c>
      <c r="H8776" t="s">
        <v>29229</v>
      </c>
    </row>
    <row r="8777" spans="1:8" x14ac:dyDescent="0.25">
      <c r="A8777" s="54">
        <v>8775</v>
      </c>
      <c r="B8777">
        <v>3205137890</v>
      </c>
      <c r="C8777" t="s">
        <v>14280</v>
      </c>
      <c r="D8777" t="s">
        <v>24656</v>
      </c>
      <c r="F8777" t="s">
        <v>24656</v>
      </c>
      <c r="G8777" t="s">
        <v>29230</v>
      </c>
      <c r="H8777" t="s">
        <v>18979</v>
      </c>
    </row>
    <row r="8778" spans="1:8" x14ac:dyDescent="0.25">
      <c r="A8778" s="54">
        <v>8776</v>
      </c>
      <c r="B8778">
        <v>3146142118</v>
      </c>
      <c r="C8778" t="s">
        <v>14280</v>
      </c>
      <c r="D8778" t="s">
        <v>24656</v>
      </c>
      <c r="F8778" t="s">
        <v>24656</v>
      </c>
      <c r="G8778" t="s">
        <v>29231</v>
      </c>
      <c r="H8778" t="s">
        <v>29232</v>
      </c>
    </row>
    <row r="8779" spans="1:8" x14ac:dyDescent="0.25">
      <c r="A8779" s="54">
        <v>8777</v>
      </c>
      <c r="B8779">
        <v>3015884259</v>
      </c>
      <c r="C8779" t="s">
        <v>20434</v>
      </c>
      <c r="D8779" t="s">
        <v>24656</v>
      </c>
      <c r="F8779" t="s">
        <v>24656</v>
      </c>
      <c r="G8779" t="s">
        <v>29233</v>
      </c>
      <c r="H8779" t="s">
        <v>26074</v>
      </c>
    </row>
    <row r="8780" spans="1:8" x14ac:dyDescent="0.25">
      <c r="A8780" s="54">
        <v>8778</v>
      </c>
      <c r="B8780">
        <v>3175759372</v>
      </c>
      <c r="C8780" t="s">
        <v>24750</v>
      </c>
      <c r="D8780" t="s">
        <v>24656</v>
      </c>
      <c r="F8780" t="s">
        <v>24656</v>
      </c>
      <c r="G8780" t="s">
        <v>29234</v>
      </c>
      <c r="H8780" t="s">
        <v>29235</v>
      </c>
    </row>
    <row r="8781" spans="1:8" x14ac:dyDescent="0.25">
      <c r="A8781" s="54">
        <v>8779</v>
      </c>
      <c r="B8781">
        <v>3028523437</v>
      </c>
      <c r="C8781" t="s">
        <v>24684</v>
      </c>
      <c r="D8781" t="s">
        <v>24656</v>
      </c>
      <c r="F8781" t="s">
        <v>24656</v>
      </c>
      <c r="G8781" t="s">
        <v>29236</v>
      </c>
      <c r="H8781" t="s">
        <v>16895</v>
      </c>
    </row>
    <row r="8782" spans="1:8" x14ac:dyDescent="0.25">
      <c r="A8782" s="54">
        <v>8780</v>
      </c>
      <c r="B8782">
        <v>3116310276</v>
      </c>
      <c r="C8782" t="s">
        <v>14280</v>
      </c>
      <c r="D8782" t="s">
        <v>24656</v>
      </c>
      <c r="F8782" t="s">
        <v>24656</v>
      </c>
      <c r="G8782" t="s">
        <v>29237</v>
      </c>
      <c r="H8782" t="s">
        <v>17924</v>
      </c>
    </row>
    <row r="8783" spans="1:8" x14ac:dyDescent="0.25">
      <c r="A8783" s="54">
        <v>8781</v>
      </c>
      <c r="B8783">
        <v>3175489951</v>
      </c>
      <c r="C8783" t="s">
        <v>14280</v>
      </c>
      <c r="D8783" t="s">
        <v>24656</v>
      </c>
      <c r="F8783" t="s">
        <v>24656</v>
      </c>
      <c r="G8783" t="s">
        <v>29238</v>
      </c>
      <c r="H8783" t="s">
        <v>15426</v>
      </c>
    </row>
    <row r="8784" spans="1:8" x14ac:dyDescent="0.25">
      <c r="A8784" s="54">
        <v>8782</v>
      </c>
      <c r="B8784">
        <v>3197387664</v>
      </c>
      <c r="C8784" t="s">
        <v>14210</v>
      </c>
      <c r="D8784" t="s">
        <v>24656</v>
      </c>
      <c r="F8784" t="s">
        <v>24656</v>
      </c>
      <c r="G8784" t="s">
        <v>29239</v>
      </c>
      <c r="H8784" t="s">
        <v>15663</v>
      </c>
    </row>
    <row r="8785" spans="1:8" x14ac:dyDescent="0.25">
      <c r="A8785" s="54">
        <v>8783</v>
      </c>
      <c r="B8785">
        <v>3122475969</v>
      </c>
      <c r="C8785" t="s">
        <v>14210</v>
      </c>
      <c r="D8785" t="s">
        <v>24656</v>
      </c>
      <c r="F8785" t="s">
        <v>24656</v>
      </c>
      <c r="G8785" t="s">
        <v>29240</v>
      </c>
      <c r="H8785" t="s">
        <v>29241</v>
      </c>
    </row>
    <row r="8786" spans="1:8" x14ac:dyDescent="0.25">
      <c r="A8786" s="54">
        <v>8784</v>
      </c>
      <c r="B8786">
        <v>3122787958</v>
      </c>
      <c r="C8786" t="s">
        <v>14280</v>
      </c>
      <c r="D8786" t="s">
        <v>24656</v>
      </c>
      <c r="F8786" t="s">
        <v>24656</v>
      </c>
      <c r="G8786" t="s">
        <v>29242</v>
      </c>
      <c r="H8786" t="s">
        <v>14456</v>
      </c>
    </row>
    <row r="8787" spans="1:8" x14ac:dyDescent="0.25">
      <c r="A8787" s="54">
        <v>8785</v>
      </c>
      <c r="B8787">
        <v>3202355809</v>
      </c>
      <c r="C8787" t="s">
        <v>14280</v>
      </c>
      <c r="D8787" t="s">
        <v>24656</v>
      </c>
      <c r="F8787" t="s">
        <v>24656</v>
      </c>
      <c r="G8787" t="s">
        <v>29243</v>
      </c>
      <c r="H8787" t="s">
        <v>29244</v>
      </c>
    </row>
    <row r="8788" spans="1:8" x14ac:dyDescent="0.25">
      <c r="A8788" s="54">
        <v>8786</v>
      </c>
      <c r="B8788">
        <v>3006416656</v>
      </c>
      <c r="C8788" t="s">
        <v>24672</v>
      </c>
      <c r="D8788" t="s">
        <v>24656</v>
      </c>
      <c r="F8788" t="s">
        <v>24656</v>
      </c>
      <c r="G8788" t="s">
        <v>29245</v>
      </c>
      <c r="H8788" t="s">
        <v>29246</v>
      </c>
    </row>
    <row r="8789" spans="1:8" x14ac:dyDescent="0.25">
      <c r="A8789" s="54">
        <v>8787</v>
      </c>
      <c r="B8789">
        <v>3217585766</v>
      </c>
      <c r="C8789" t="s">
        <v>14280</v>
      </c>
      <c r="D8789" t="s">
        <v>24656</v>
      </c>
      <c r="F8789" t="s">
        <v>24656</v>
      </c>
      <c r="G8789" t="s">
        <v>29247</v>
      </c>
      <c r="H8789" t="s">
        <v>16779</v>
      </c>
    </row>
    <row r="8790" spans="1:8" x14ac:dyDescent="0.25">
      <c r="A8790" s="54">
        <v>8788</v>
      </c>
      <c r="B8790">
        <v>3008954735</v>
      </c>
      <c r="C8790" t="s">
        <v>14402</v>
      </c>
      <c r="D8790" t="s">
        <v>24656</v>
      </c>
      <c r="F8790" t="s">
        <v>24656</v>
      </c>
      <c r="G8790" t="s">
        <v>29248</v>
      </c>
      <c r="H8790" t="s">
        <v>20103</v>
      </c>
    </row>
    <row r="8791" spans="1:8" x14ac:dyDescent="0.25">
      <c r="A8791" s="54">
        <v>8789</v>
      </c>
      <c r="B8791">
        <v>3148739746</v>
      </c>
      <c r="C8791" t="s">
        <v>24672</v>
      </c>
      <c r="D8791" t="s">
        <v>24656</v>
      </c>
      <c r="F8791" t="s">
        <v>24656</v>
      </c>
      <c r="G8791" t="s">
        <v>29249</v>
      </c>
      <c r="H8791" t="s">
        <v>29250</v>
      </c>
    </row>
    <row r="8792" spans="1:8" x14ac:dyDescent="0.25">
      <c r="A8792" s="54">
        <v>8790</v>
      </c>
      <c r="B8792">
        <v>3225070410</v>
      </c>
      <c r="C8792" t="s">
        <v>14210</v>
      </c>
      <c r="D8792" t="s">
        <v>24656</v>
      </c>
      <c r="F8792" t="s">
        <v>24656</v>
      </c>
      <c r="G8792" t="s">
        <v>29251</v>
      </c>
      <c r="H8792" t="s">
        <v>29252</v>
      </c>
    </row>
    <row r="8793" spans="1:8" x14ac:dyDescent="0.25">
      <c r="A8793" s="54">
        <v>8791</v>
      </c>
      <c r="B8793">
        <v>3137688648</v>
      </c>
      <c r="C8793" t="s">
        <v>14280</v>
      </c>
      <c r="D8793" t="s">
        <v>24656</v>
      </c>
      <c r="F8793" t="s">
        <v>24656</v>
      </c>
      <c r="G8793" t="s">
        <v>29253</v>
      </c>
      <c r="H8793" t="s">
        <v>29254</v>
      </c>
    </row>
    <row r="8794" spans="1:8" x14ac:dyDescent="0.25">
      <c r="A8794" s="54">
        <v>8792</v>
      </c>
      <c r="B8794">
        <v>3013974697</v>
      </c>
      <c r="C8794" t="s">
        <v>14280</v>
      </c>
      <c r="D8794" t="s">
        <v>24656</v>
      </c>
      <c r="F8794" t="s">
        <v>24656</v>
      </c>
      <c r="G8794" t="s">
        <v>29255</v>
      </c>
      <c r="H8794" t="s">
        <v>29256</v>
      </c>
    </row>
    <row r="8795" spans="1:8" x14ac:dyDescent="0.25">
      <c r="A8795" s="54">
        <v>8793</v>
      </c>
      <c r="B8795">
        <v>3217378080</v>
      </c>
      <c r="C8795" t="s">
        <v>14280</v>
      </c>
      <c r="D8795" t="s">
        <v>24656</v>
      </c>
      <c r="F8795" t="s">
        <v>24656</v>
      </c>
      <c r="G8795" t="s">
        <v>29257</v>
      </c>
      <c r="H8795" t="s">
        <v>29258</v>
      </c>
    </row>
    <row r="8796" spans="1:8" x14ac:dyDescent="0.25">
      <c r="A8796" s="54">
        <v>8794</v>
      </c>
      <c r="B8796">
        <v>3014085851</v>
      </c>
      <c r="C8796" t="s">
        <v>14280</v>
      </c>
      <c r="D8796" t="s">
        <v>24656</v>
      </c>
      <c r="F8796" t="s">
        <v>24656</v>
      </c>
      <c r="G8796" t="s">
        <v>29259</v>
      </c>
      <c r="H8796" t="s">
        <v>14232</v>
      </c>
    </row>
    <row r="8797" spans="1:8" x14ac:dyDescent="0.25">
      <c r="A8797" s="54">
        <v>8795</v>
      </c>
      <c r="B8797">
        <v>3187951623</v>
      </c>
      <c r="C8797" t="s">
        <v>14280</v>
      </c>
      <c r="D8797" t="s">
        <v>24656</v>
      </c>
      <c r="F8797" t="s">
        <v>24656</v>
      </c>
      <c r="G8797" t="s">
        <v>29260</v>
      </c>
      <c r="H8797" t="s">
        <v>29261</v>
      </c>
    </row>
    <row r="8798" spans="1:8" x14ac:dyDescent="0.25">
      <c r="A8798" s="54">
        <v>8796</v>
      </c>
      <c r="B8798">
        <v>3208649049</v>
      </c>
      <c r="C8798" t="s">
        <v>14280</v>
      </c>
      <c r="D8798" t="s">
        <v>24656</v>
      </c>
      <c r="F8798" t="s">
        <v>24656</v>
      </c>
      <c r="G8798" t="s">
        <v>29262</v>
      </c>
      <c r="H8798" t="s">
        <v>29263</v>
      </c>
    </row>
    <row r="8799" spans="1:8" x14ac:dyDescent="0.25">
      <c r="A8799" s="54">
        <v>8797</v>
      </c>
      <c r="B8799">
        <v>3148899123</v>
      </c>
      <c r="C8799" t="s">
        <v>24684</v>
      </c>
      <c r="D8799" t="s">
        <v>24656</v>
      </c>
      <c r="F8799" t="s">
        <v>24656</v>
      </c>
      <c r="G8799" t="s">
        <v>29264</v>
      </c>
      <c r="H8799" t="s">
        <v>17703</v>
      </c>
    </row>
    <row r="8800" spans="1:8" x14ac:dyDescent="0.25">
      <c r="A8800" s="54">
        <v>8798</v>
      </c>
      <c r="B8800">
        <v>3126783632</v>
      </c>
      <c r="C8800" t="s">
        <v>14280</v>
      </c>
      <c r="D8800" t="s">
        <v>24656</v>
      </c>
      <c r="F8800" t="s">
        <v>24656</v>
      </c>
      <c r="G8800" t="s">
        <v>29265</v>
      </c>
      <c r="H8800" t="s">
        <v>29266</v>
      </c>
    </row>
    <row r="8801" spans="1:8" x14ac:dyDescent="0.25">
      <c r="A8801" s="54">
        <v>8799</v>
      </c>
      <c r="B8801">
        <v>3217669677</v>
      </c>
      <c r="C8801" t="s">
        <v>14210</v>
      </c>
      <c r="D8801" t="s">
        <v>24656</v>
      </c>
      <c r="F8801" t="s">
        <v>24656</v>
      </c>
      <c r="G8801" t="s">
        <v>29267</v>
      </c>
      <c r="H8801" t="s">
        <v>29268</v>
      </c>
    </row>
    <row r="8802" spans="1:8" x14ac:dyDescent="0.25">
      <c r="A8802" s="54">
        <v>8800</v>
      </c>
      <c r="B8802">
        <v>3106964337</v>
      </c>
      <c r="C8802" t="s">
        <v>14280</v>
      </c>
      <c r="D8802" t="s">
        <v>24656</v>
      </c>
      <c r="F8802" t="s">
        <v>24656</v>
      </c>
      <c r="G8802" t="s">
        <v>29269</v>
      </c>
      <c r="H8802" t="s">
        <v>19991</v>
      </c>
    </row>
    <row r="8803" spans="1:8" x14ac:dyDescent="0.25">
      <c r="A8803" s="54">
        <v>8801</v>
      </c>
      <c r="B8803">
        <v>3006757838</v>
      </c>
      <c r="C8803" t="s">
        <v>14280</v>
      </c>
      <c r="D8803" t="s">
        <v>24656</v>
      </c>
      <c r="F8803" t="s">
        <v>24656</v>
      </c>
      <c r="G8803" t="s">
        <v>29270</v>
      </c>
      <c r="H8803" t="s">
        <v>17521</v>
      </c>
    </row>
    <row r="8804" spans="1:8" x14ac:dyDescent="0.25">
      <c r="A8804" s="54">
        <v>8802</v>
      </c>
      <c r="B8804">
        <v>3022948072</v>
      </c>
      <c r="C8804" t="s">
        <v>14280</v>
      </c>
      <c r="D8804" t="s">
        <v>24656</v>
      </c>
      <c r="F8804" t="s">
        <v>24656</v>
      </c>
      <c r="G8804" t="s">
        <v>29271</v>
      </c>
      <c r="H8804" t="s">
        <v>29272</v>
      </c>
    </row>
    <row r="8805" spans="1:8" x14ac:dyDescent="0.25">
      <c r="A8805" s="54">
        <v>8803</v>
      </c>
      <c r="B8805">
        <v>3113447732</v>
      </c>
      <c r="C8805" t="s">
        <v>14280</v>
      </c>
      <c r="D8805" t="s">
        <v>24656</v>
      </c>
      <c r="F8805" t="s">
        <v>24656</v>
      </c>
      <c r="G8805" t="s">
        <v>29273</v>
      </c>
      <c r="H8805" t="s">
        <v>15884</v>
      </c>
    </row>
    <row r="8806" spans="1:8" x14ac:dyDescent="0.25">
      <c r="A8806" s="54">
        <v>8804</v>
      </c>
      <c r="B8806">
        <v>3116573490</v>
      </c>
      <c r="C8806" t="s">
        <v>14280</v>
      </c>
      <c r="D8806" t="s">
        <v>24656</v>
      </c>
      <c r="F8806" t="s">
        <v>24656</v>
      </c>
      <c r="G8806" t="s">
        <v>29274</v>
      </c>
      <c r="H8806" t="s">
        <v>29275</v>
      </c>
    </row>
    <row r="8807" spans="1:8" x14ac:dyDescent="0.25">
      <c r="A8807" s="54">
        <v>8805</v>
      </c>
      <c r="B8807">
        <v>3042170223</v>
      </c>
      <c r="C8807" t="s">
        <v>24677</v>
      </c>
      <c r="D8807" t="s">
        <v>24656</v>
      </c>
      <c r="F8807" t="s">
        <v>24656</v>
      </c>
      <c r="G8807" t="s">
        <v>29276</v>
      </c>
      <c r="H8807" t="s">
        <v>29277</v>
      </c>
    </row>
    <row r="8808" spans="1:8" x14ac:dyDescent="0.25">
      <c r="A8808" s="54">
        <v>8806</v>
      </c>
      <c r="B8808">
        <v>3137353303</v>
      </c>
      <c r="C8808" t="s">
        <v>14153</v>
      </c>
      <c r="D8808" t="s">
        <v>24656</v>
      </c>
      <c r="F8808" t="s">
        <v>24656</v>
      </c>
      <c r="G8808" t="s">
        <v>29278</v>
      </c>
      <c r="H8808" t="s">
        <v>29279</v>
      </c>
    </row>
    <row r="8809" spans="1:8" x14ac:dyDescent="0.25">
      <c r="A8809" s="54">
        <v>8807</v>
      </c>
      <c r="B8809">
        <v>3007453165</v>
      </c>
      <c r="C8809" t="s">
        <v>24690</v>
      </c>
      <c r="D8809" t="s">
        <v>24656</v>
      </c>
      <c r="F8809" t="s">
        <v>24656</v>
      </c>
      <c r="G8809" t="s">
        <v>29280</v>
      </c>
      <c r="H8809" t="s">
        <v>18169</v>
      </c>
    </row>
    <row r="8810" spans="1:8" x14ac:dyDescent="0.25">
      <c r="A8810" s="54">
        <v>8808</v>
      </c>
      <c r="B8810">
        <v>3225872792</v>
      </c>
      <c r="C8810" t="s">
        <v>24677</v>
      </c>
      <c r="D8810" t="s">
        <v>24656</v>
      </c>
      <c r="F8810" t="s">
        <v>24656</v>
      </c>
      <c r="G8810" t="s">
        <v>29281</v>
      </c>
      <c r="H8810" t="s">
        <v>29282</v>
      </c>
    </row>
    <row r="8811" spans="1:8" x14ac:dyDescent="0.25">
      <c r="A8811" s="54">
        <v>8809</v>
      </c>
      <c r="B8811">
        <v>3233456453</v>
      </c>
      <c r="C8811" t="s">
        <v>29283</v>
      </c>
      <c r="D8811" t="s">
        <v>24656</v>
      </c>
      <c r="F8811" t="s">
        <v>24656</v>
      </c>
      <c r="G8811" t="s">
        <v>29283</v>
      </c>
      <c r="H8811" t="s">
        <v>27317</v>
      </c>
    </row>
    <row r="8812" spans="1:8" x14ac:dyDescent="0.25">
      <c r="A8812" s="54">
        <v>8810</v>
      </c>
      <c r="B8812">
        <v>3196059654</v>
      </c>
      <c r="C8812" t="s">
        <v>14280</v>
      </c>
      <c r="D8812" t="s">
        <v>24656</v>
      </c>
      <c r="F8812" t="s">
        <v>24656</v>
      </c>
      <c r="G8812" t="s">
        <v>29284</v>
      </c>
      <c r="H8812" t="s">
        <v>29285</v>
      </c>
    </row>
    <row r="8813" spans="1:8" x14ac:dyDescent="0.25">
      <c r="A8813" s="54">
        <v>8811</v>
      </c>
      <c r="B8813">
        <v>3117531584</v>
      </c>
      <c r="C8813" t="s">
        <v>14280</v>
      </c>
      <c r="D8813" t="s">
        <v>24656</v>
      </c>
      <c r="F8813" t="s">
        <v>24656</v>
      </c>
      <c r="G8813" t="s">
        <v>29286</v>
      </c>
      <c r="H8813" t="s">
        <v>17634</v>
      </c>
    </row>
    <row r="8814" spans="1:8" x14ac:dyDescent="0.25">
      <c r="A8814" s="54">
        <v>8812</v>
      </c>
      <c r="B8814">
        <v>3014438411</v>
      </c>
      <c r="C8814" t="s">
        <v>14210</v>
      </c>
      <c r="D8814" t="s">
        <v>24656</v>
      </c>
      <c r="F8814" t="s">
        <v>24656</v>
      </c>
      <c r="G8814" t="s">
        <v>29287</v>
      </c>
      <c r="H8814" t="s">
        <v>29288</v>
      </c>
    </row>
    <row r="8815" spans="1:8" x14ac:dyDescent="0.25">
      <c r="A8815" s="54">
        <v>8813</v>
      </c>
      <c r="B8815">
        <v>3195992469</v>
      </c>
      <c r="C8815" t="s">
        <v>14280</v>
      </c>
      <c r="D8815" t="s">
        <v>24656</v>
      </c>
      <c r="F8815" t="s">
        <v>24656</v>
      </c>
      <c r="G8815" t="s">
        <v>29289</v>
      </c>
      <c r="H8815" t="s">
        <v>14234</v>
      </c>
    </row>
    <row r="8816" spans="1:8" x14ac:dyDescent="0.25">
      <c r="A8816" s="54">
        <v>8814</v>
      </c>
      <c r="B8816">
        <v>3104002867</v>
      </c>
      <c r="C8816" t="s">
        <v>14402</v>
      </c>
      <c r="D8816" t="s">
        <v>24656</v>
      </c>
      <c r="F8816" t="s">
        <v>24656</v>
      </c>
      <c r="G8816" t="s">
        <v>29290</v>
      </c>
      <c r="H8816" t="s">
        <v>14809</v>
      </c>
    </row>
    <row r="8817" spans="1:8" x14ac:dyDescent="0.25">
      <c r="A8817" s="54">
        <v>8815</v>
      </c>
      <c r="B8817">
        <v>3105035340</v>
      </c>
      <c r="C8817" t="s">
        <v>24672</v>
      </c>
      <c r="D8817" t="s">
        <v>24656</v>
      </c>
      <c r="F8817" t="s">
        <v>24656</v>
      </c>
      <c r="G8817" t="s">
        <v>29291</v>
      </c>
      <c r="H8817" t="s">
        <v>18043</v>
      </c>
    </row>
    <row r="8818" spans="1:8" x14ac:dyDescent="0.25">
      <c r="A8818" s="54">
        <v>8816</v>
      </c>
      <c r="B8818">
        <v>3216536399</v>
      </c>
      <c r="C8818" t="s">
        <v>14280</v>
      </c>
      <c r="D8818" t="s">
        <v>24656</v>
      </c>
      <c r="F8818" t="s">
        <v>24656</v>
      </c>
      <c r="G8818" t="s">
        <v>29292</v>
      </c>
      <c r="H8818" t="s">
        <v>29293</v>
      </c>
    </row>
    <row r="8819" spans="1:8" x14ac:dyDescent="0.25">
      <c r="A8819" s="54">
        <v>8817</v>
      </c>
      <c r="B8819">
        <v>3126199483</v>
      </c>
      <c r="C8819" t="s">
        <v>14280</v>
      </c>
      <c r="D8819" t="s">
        <v>24656</v>
      </c>
      <c r="F8819" t="s">
        <v>24656</v>
      </c>
      <c r="G8819" t="s">
        <v>29294</v>
      </c>
      <c r="H8819" t="s">
        <v>29295</v>
      </c>
    </row>
    <row r="8820" spans="1:8" x14ac:dyDescent="0.25">
      <c r="A8820" s="54">
        <v>8818</v>
      </c>
      <c r="B8820">
        <v>3104497747</v>
      </c>
      <c r="C8820" t="s">
        <v>14280</v>
      </c>
      <c r="D8820" t="s">
        <v>24656</v>
      </c>
      <c r="F8820" t="s">
        <v>24656</v>
      </c>
      <c r="G8820" t="s">
        <v>29296</v>
      </c>
      <c r="H8820" t="s">
        <v>29297</v>
      </c>
    </row>
    <row r="8821" spans="1:8" x14ac:dyDescent="0.25">
      <c r="A8821" s="54">
        <v>8819</v>
      </c>
      <c r="B8821">
        <v>3126467374</v>
      </c>
      <c r="C8821" t="s">
        <v>26828</v>
      </c>
      <c r="D8821" t="s">
        <v>24656</v>
      </c>
      <c r="F8821" t="s">
        <v>24656</v>
      </c>
      <c r="G8821" t="s">
        <v>29298</v>
      </c>
      <c r="H8821" t="s">
        <v>29299</v>
      </c>
    </row>
    <row r="8822" spans="1:8" x14ac:dyDescent="0.25">
      <c r="A8822" s="54">
        <v>8820</v>
      </c>
      <c r="B8822">
        <v>3153243310</v>
      </c>
      <c r="C8822" t="s">
        <v>14280</v>
      </c>
      <c r="D8822" t="s">
        <v>24656</v>
      </c>
      <c r="F8822" t="s">
        <v>24656</v>
      </c>
      <c r="G8822" t="s">
        <v>29300</v>
      </c>
      <c r="H8822" t="s">
        <v>26457</v>
      </c>
    </row>
    <row r="8823" spans="1:8" x14ac:dyDescent="0.25">
      <c r="A8823" s="54">
        <v>8821</v>
      </c>
      <c r="B8823">
        <v>3113842689</v>
      </c>
      <c r="C8823" t="s">
        <v>14280</v>
      </c>
      <c r="D8823" t="s">
        <v>24656</v>
      </c>
      <c r="F8823" t="s">
        <v>24656</v>
      </c>
      <c r="G8823" t="s">
        <v>29301</v>
      </c>
      <c r="H8823" t="s">
        <v>29302</v>
      </c>
    </row>
    <row r="8824" spans="1:8" x14ac:dyDescent="0.25">
      <c r="A8824" s="54">
        <v>8822</v>
      </c>
      <c r="B8824">
        <v>3122556954</v>
      </c>
      <c r="C8824" t="s">
        <v>14280</v>
      </c>
      <c r="D8824" t="s">
        <v>24656</v>
      </c>
      <c r="F8824" t="s">
        <v>24656</v>
      </c>
      <c r="G8824" t="s">
        <v>29303</v>
      </c>
      <c r="H8824" t="s">
        <v>18043</v>
      </c>
    </row>
    <row r="8825" spans="1:8" x14ac:dyDescent="0.25">
      <c r="A8825" s="54">
        <v>8823</v>
      </c>
      <c r="B8825">
        <v>3127582637</v>
      </c>
      <c r="C8825" t="s">
        <v>14280</v>
      </c>
      <c r="D8825" t="s">
        <v>24656</v>
      </c>
      <c r="F8825" t="s">
        <v>24656</v>
      </c>
      <c r="G8825" t="s">
        <v>29304</v>
      </c>
      <c r="H8825" t="s">
        <v>14195</v>
      </c>
    </row>
    <row r="8826" spans="1:8" x14ac:dyDescent="0.25">
      <c r="A8826" s="54">
        <v>8824</v>
      </c>
      <c r="B8826">
        <v>3014386153</v>
      </c>
      <c r="C8826" t="s">
        <v>14280</v>
      </c>
      <c r="D8826" t="s">
        <v>24656</v>
      </c>
      <c r="F8826" t="s">
        <v>24656</v>
      </c>
      <c r="G8826" t="s">
        <v>29305</v>
      </c>
      <c r="H8826" t="s">
        <v>16111</v>
      </c>
    </row>
    <row r="8827" spans="1:8" x14ac:dyDescent="0.25">
      <c r="A8827" s="54">
        <v>8825</v>
      </c>
      <c r="B8827">
        <v>3205098723</v>
      </c>
      <c r="C8827" t="s">
        <v>25247</v>
      </c>
      <c r="D8827" t="s">
        <v>24656</v>
      </c>
      <c r="F8827" t="s">
        <v>24656</v>
      </c>
      <c r="G8827" t="s">
        <v>29306</v>
      </c>
      <c r="H8827" t="s">
        <v>29307</v>
      </c>
    </row>
    <row r="8828" spans="1:8" x14ac:dyDescent="0.25">
      <c r="A8828" s="54">
        <v>8826</v>
      </c>
      <c r="B8828">
        <v>3008137280</v>
      </c>
      <c r="C8828" t="s">
        <v>14153</v>
      </c>
      <c r="D8828" t="s">
        <v>24656</v>
      </c>
      <c r="F8828" t="s">
        <v>24656</v>
      </c>
      <c r="G8828" t="s">
        <v>29308</v>
      </c>
      <c r="H8828" t="s">
        <v>29309</v>
      </c>
    </row>
    <row r="8829" spans="1:8" x14ac:dyDescent="0.25">
      <c r="A8829" s="54">
        <v>8827</v>
      </c>
      <c r="B8829">
        <v>3105112810</v>
      </c>
      <c r="C8829" t="s">
        <v>14210</v>
      </c>
      <c r="D8829" t="s">
        <v>24656</v>
      </c>
      <c r="F8829" t="s">
        <v>24656</v>
      </c>
      <c r="G8829" t="s">
        <v>29310</v>
      </c>
      <c r="H8829" t="s">
        <v>15151</v>
      </c>
    </row>
    <row r="8830" spans="1:8" x14ac:dyDescent="0.25">
      <c r="A8830" s="54">
        <v>8828</v>
      </c>
      <c r="B8830">
        <v>3015951143</v>
      </c>
      <c r="C8830" t="s">
        <v>14280</v>
      </c>
      <c r="D8830" t="s">
        <v>24656</v>
      </c>
      <c r="F8830" t="s">
        <v>24656</v>
      </c>
      <c r="G8830" t="s">
        <v>29311</v>
      </c>
      <c r="H8830" t="s">
        <v>29312</v>
      </c>
    </row>
    <row r="8831" spans="1:8" x14ac:dyDescent="0.25">
      <c r="A8831" s="54">
        <v>8829</v>
      </c>
      <c r="B8831">
        <v>3182006855</v>
      </c>
      <c r="C8831" t="s">
        <v>14576</v>
      </c>
      <c r="D8831" t="s">
        <v>24656</v>
      </c>
      <c r="F8831" t="s">
        <v>24656</v>
      </c>
      <c r="G8831" t="s">
        <v>29313</v>
      </c>
      <c r="H8831" t="s">
        <v>29314</v>
      </c>
    </row>
    <row r="8832" spans="1:8" x14ac:dyDescent="0.25">
      <c r="A8832" s="54">
        <v>8830</v>
      </c>
      <c r="B8832">
        <v>3192914553</v>
      </c>
      <c r="C8832" t="s">
        <v>14280</v>
      </c>
      <c r="D8832" t="s">
        <v>24656</v>
      </c>
      <c r="F8832" t="s">
        <v>24656</v>
      </c>
      <c r="G8832" t="s">
        <v>29315</v>
      </c>
      <c r="H8832" t="s">
        <v>29316</v>
      </c>
    </row>
    <row r="8833" spans="1:8" x14ac:dyDescent="0.25">
      <c r="A8833" s="54">
        <v>8831</v>
      </c>
      <c r="B8833">
        <v>3122516921</v>
      </c>
      <c r="C8833" t="s">
        <v>14454</v>
      </c>
      <c r="D8833" t="s">
        <v>24656</v>
      </c>
      <c r="F8833" t="s">
        <v>24656</v>
      </c>
      <c r="G8833" t="s">
        <v>29317</v>
      </c>
      <c r="H8833" t="s">
        <v>29318</v>
      </c>
    </row>
    <row r="8834" spans="1:8" x14ac:dyDescent="0.25">
      <c r="A8834" s="54">
        <v>8832</v>
      </c>
      <c r="B8834">
        <v>3203294571</v>
      </c>
      <c r="C8834" t="s">
        <v>25301</v>
      </c>
      <c r="D8834" t="s">
        <v>24656</v>
      </c>
      <c r="F8834" t="s">
        <v>24656</v>
      </c>
      <c r="G8834" t="s">
        <v>29319</v>
      </c>
      <c r="H8834" t="s">
        <v>15919</v>
      </c>
    </row>
    <row r="8835" spans="1:8" x14ac:dyDescent="0.25">
      <c r="A8835" s="54">
        <v>8833</v>
      </c>
      <c r="B8835">
        <v>3113838576</v>
      </c>
      <c r="C8835" t="s">
        <v>24672</v>
      </c>
      <c r="D8835" t="s">
        <v>24656</v>
      </c>
      <c r="F8835" t="s">
        <v>24656</v>
      </c>
      <c r="G8835" t="s">
        <v>29320</v>
      </c>
      <c r="H8835" t="s">
        <v>29321</v>
      </c>
    </row>
    <row r="8836" spans="1:8" x14ac:dyDescent="0.25">
      <c r="A8836" s="54">
        <v>8834</v>
      </c>
      <c r="B8836">
        <v>3243611575</v>
      </c>
      <c r="C8836" t="s">
        <v>24677</v>
      </c>
      <c r="D8836" t="s">
        <v>24656</v>
      </c>
      <c r="F8836" t="s">
        <v>24656</v>
      </c>
      <c r="G8836" t="s">
        <v>29322</v>
      </c>
      <c r="H8836" t="s">
        <v>14265</v>
      </c>
    </row>
    <row r="8837" spans="1:8" x14ac:dyDescent="0.25">
      <c r="A8837" s="54">
        <v>8835</v>
      </c>
      <c r="B8837">
        <v>3024005447</v>
      </c>
      <c r="C8837" t="s">
        <v>24684</v>
      </c>
      <c r="D8837" t="s">
        <v>24656</v>
      </c>
      <c r="F8837" t="s">
        <v>24656</v>
      </c>
      <c r="G8837" t="s">
        <v>29323</v>
      </c>
      <c r="H8837" t="s">
        <v>14939</v>
      </c>
    </row>
    <row r="8838" spans="1:8" x14ac:dyDescent="0.25">
      <c r="A8838" s="54">
        <v>8836</v>
      </c>
      <c r="B8838">
        <v>3108224925</v>
      </c>
      <c r="C8838" t="s">
        <v>17872</v>
      </c>
      <c r="D8838" t="s">
        <v>24656</v>
      </c>
      <c r="F8838" t="s">
        <v>24656</v>
      </c>
      <c r="G8838" t="s">
        <v>29324</v>
      </c>
      <c r="H8838" t="s">
        <v>29325</v>
      </c>
    </row>
    <row r="8839" spans="1:8" x14ac:dyDescent="0.25">
      <c r="A8839" s="54">
        <v>8837</v>
      </c>
      <c r="B8839">
        <v>3006772050</v>
      </c>
      <c r="C8839" t="s">
        <v>14280</v>
      </c>
      <c r="D8839" t="s">
        <v>24656</v>
      </c>
      <c r="F8839" t="s">
        <v>24656</v>
      </c>
      <c r="G8839" t="s">
        <v>29326</v>
      </c>
      <c r="H8839" t="s">
        <v>18086</v>
      </c>
    </row>
    <row r="8840" spans="1:8" x14ac:dyDescent="0.25">
      <c r="A8840" s="54">
        <v>8838</v>
      </c>
      <c r="B8840">
        <v>3006093564</v>
      </c>
      <c r="C8840" t="s">
        <v>14280</v>
      </c>
      <c r="D8840" t="s">
        <v>24656</v>
      </c>
      <c r="F8840" t="s">
        <v>24656</v>
      </c>
      <c r="G8840" t="s">
        <v>29327</v>
      </c>
      <c r="H8840" t="s">
        <v>29328</v>
      </c>
    </row>
    <row r="8841" spans="1:8" x14ac:dyDescent="0.25">
      <c r="A8841" s="54">
        <v>8839</v>
      </c>
      <c r="B8841">
        <v>3216468490</v>
      </c>
      <c r="C8841" t="s">
        <v>14210</v>
      </c>
      <c r="D8841" t="s">
        <v>24656</v>
      </c>
      <c r="F8841" t="s">
        <v>24656</v>
      </c>
      <c r="G8841" t="s">
        <v>29329</v>
      </c>
      <c r="H8841" t="s">
        <v>29330</v>
      </c>
    </row>
    <row r="8842" spans="1:8" x14ac:dyDescent="0.25">
      <c r="A8842" s="54">
        <v>8840</v>
      </c>
      <c r="B8842">
        <v>3225208190</v>
      </c>
      <c r="C8842" t="s">
        <v>26075</v>
      </c>
      <c r="D8842" t="s">
        <v>24656</v>
      </c>
      <c r="F8842" t="s">
        <v>24656</v>
      </c>
      <c r="G8842" t="s">
        <v>29331</v>
      </c>
      <c r="H8842" t="s">
        <v>14668</v>
      </c>
    </row>
    <row r="8843" spans="1:8" x14ac:dyDescent="0.25">
      <c r="A8843" s="54">
        <v>8841</v>
      </c>
      <c r="B8843">
        <v>3028348846</v>
      </c>
      <c r="C8843" t="s">
        <v>14280</v>
      </c>
      <c r="D8843" t="s">
        <v>24656</v>
      </c>
      <c r="F8843" t="s">
        <v>24656</v>
      </c>
      <c r="G8843" t="s">
        <v>29332</v>
      </c>
      <c r="H8843" t="s">
        <v>29333</v>
      </c>
    </row>
    <row r="8844" spans="1:8" x14ac:dyDescent="0.25">
      <c r="A8844" s="54">
        <v>8842</v>
      </c>
      <c r="B8844">
        <v>3012567186</v>
      </c>
      <c r="C8844" t="s">
        <v>14210</v>
      </c>
      <c r="D8844" t="s">
        <v>24656</v>
      </c>
      <c r="F8844" t="s">
        <v>24656</v>
      </c>
      <c r="G8844" t="s">
        <v>29334</v>
      </c>
      <c r="H8844" t="s">
        <v>29335</v>
      </c>
    </row>
    <row r="8845" spans="1:8" x14ac:dyDescent="0.25">
      <c r="A8845" s="54">
        <v>8843</v>
      </c>
      <c r="B8845">
        <v>3148877327</v>
      </c>
      <c r="C8845" t="s">
        <v>26075</v>
      </c>
      <c r="D8845" t="s">
        <v>24656</v>
      </c>
      <c r="F8845" t="s">
        <v>24656</v>
      </c>
      <c r="G8845" t="s">
        <v>29336</v>
      </c>
      <c r="H8845" t="s">
        <v>16392</v>
      </c>
    </row>
    <row r="8846" spans="1:8" x14ac:dyDescent="0.25">
      <c r="A8846" s="54">
        <v>8844</v>
      </c>
      <c r="B8846">
        <v>3014817380</v>
      </c>
      <c r="C8846" t="s">
        <v>14280</v>
      </c>
      <c r="D8846" t="s">
        <v>24656</v>
      </c>
      <c r="F8846" t="s">
        <v>24656</v>
      </c>
      <c r="G8846" t="s">
        <v>29337</v>
      </c>
      <c r="H8846" t="s">
        <v>29338</v>
      </c>
    </row>
    <row r="8847" spans="1:8" x14ac:dyDescent="0.25">
      <c r="A8847" s="54">
        <v>8845</v>
      </c>
      <c r="B8847">
        <v>3003361916</v>
      </c>
      <c r="C8847" t="s">
        <v>14210</v>
      </c>
      <c r="D8847" t="s">
        <v>24656</v>
      </c>
      <c r="F8847" t="s">
        <v>24656</v>
      </c>
      <c r="G8847" t="s">
        <v>29339</v>
      </c>
      <c r="H8847" t="s">
        <v>29340</v>
      </c>
    </row>
    <row r="8848" spans="1:8" x14ac:dyDescent="0.25">
      <c r="A8848" s="54">
        <v>8846</v>
      </c>
      <c r="B8848">
        <v>3023580017</v>
      </c>
      <c r="C8848" t="s">
        <v>14280</v>
      </c>
      <c r="D8848" t="s">
        <v>24656</v>
      </c>
      <c r="F8848" t="s">
        <v>24656</v>
      </c>
      <c r="G8848" t="s">
        <v>29341</v>
      </c>
      <c r="H8848" t="s">
        <v>27336</v>
      </c>
    </row>
    <row r="8849" spans="1:8" x14ac:dyDescent="0.25">
      <c r="A8849" s="54">
        <v>8847</v>
      </c>
      <c r="B8849">
        <v>3126697156</v>
      </c>
      <c r="C8849" t="s">
        <v>14280</v>
      </c>
      <c r="D8849" t="s">
        <v>24656</v>
      </c>
      <c r="F8849" t="s">
        <v>24656</v>
      </c>
      <c r="G8849" t="s">
        <v>29342</v>
      </c>
      <c r="H8849" t="s">
        <v>20321</v>
      </c>
    </row>
    <row r="8850" spans="1:8" x14ac:dyDescent="0.25">
      <c r="A8850" s="54">
        <v>8848</v>
      </c>
      <c r="B8850">
        <v>3017760283</v>
      </c>
      <c r="C8850" t="s">
        <v>24677</v>
      </c>
      <c r="D8850" t="s">
        <v>24656</v>
      </c>
      <c r="F8850" t="s">
        <v>24656</v>
      </c>
      <c r="G8850" t="s">
        <v>29343</v>
      </c>
      <c r="H8850" t="s">
        <v>29344</v>
      </c>
    </row>
    <row r="8851" spans="1:8" x14ac:dyDescent="0.25">
      <c r="A8851" s="54">
        <v>8849</v>
      </c>
      <c r="B8851">
        <v>3046271290</v>
      </c>
      <c r="C8851" t="s">
        <v>14280</v>
      </c>
      <c r="D8851" t="s">
        <v>24656</v>
      </c>
      <c r="F8851" t="s">
        <v>24656</v>
      </c>
      <c r="G8851" t="s">
        <v>29345</v>
      </c>
      <c r="H8851" t="s">
        <v>29346</v>
      </c>
    </row>
    <row r="8852" spans="1:8" x14ac:dyDescent="0.25">
      <c r="A8852" s="54">
        <v>8850</v>
      </c>
      <c r="B8852">
        <v>3223593447</v>
      </c>
      <c r="C8852" t="s">
        <v>24684</v>
      </c>
      <c r="D8852" t="s">
        <v>24656</v>
      </c>
      <c r="F8852" t="s">
        <v>24656</v>
      </c>
      <c r="G8852" t="s">
        <v>29347</v>
      </c>
      <c r="H8852" t="s">
        <v>16523</v>
      </c>
    </row>
    <row r="8853" spans="1:8" x14ac:dyDescent="0.25">
      <c r="A8853" s="54">
        <v>8851</v>
      </c>
      <c r="B8853">
        <v>3137945385</v>
      </c>
      <c r="C8853" t="s">
        <v>14280</v>
      </c>
      <c r="D8853" t="s">
        <v>24656</v>
      </c>
      <c r="F8853" t="s">
        <v>24656</v>
      </c>
      <c r="G8853" t="s">
        <v>29348</v>
      </c>
      <c r="H8853" t="s">
        <v>14166</v>
      </c>
    </row>
    <row r="8854" spans="1:8" x14ac:dyDescent="0.25">
      <c r="A8854" s="54">
        <v>8852</v>
      </c>
      <c r="B8854">
        <v>3127746249</v>
      </c>
      <c r="C8854" t="s">
        <v>25485</v>
      </c>
      <c r="D8854" t="s">
        <v>24656</v>
      </c>
      <c r="F8854" t="s">
        <v>24656</v>
      </c>
      <c r="G8854" t="s">
        <v>29349</v>
      </c>
      <c r="H8854" t="s">
        <v>29350</v>
      </c>
    </row>
    <row r="8855" spans="1:8" x14ac:dyDescent="0.25">
      <c r="A8855" s="54">
        <v>8853</v>
      </c>
      <c r="B8855">
        <v>3146678649</v>
      </c>
      <c r="C8855" t="s">
        <v>14210</v>
      </c>
      <c r="D8855" t="s">
        <v>24656</v>
      </c>
      <c r="F8855" t="s">
        <v>24656</v>
      </c>
      <c r="G8855" t="s">
        <v>29351</v>
      </c>
      <c r="H8855" t="s">
        <v>20442</v>
      </c>
    </row>
    <row r="8856" spans="1:8" x14ac:dyDescent="0.25">
      <c r="A8856" s="54">
        <v>8854</v>
      </c>
      <c r="B8856">
        <v>3243238286</v>
      </c>
      <c r="C8856" t="s">
        <v>14280</v>
      </c>
      <c r="D8856" t="s">
        <v>24656</v>
      </c>
      <c r="F8856" t="s">
        <v>24656</v>
      </c>
      <c r="G8856" t="s">
        <v>29352</v>
      </c>
      <c r="H8856" t="s">
        <v>29353</v>
      </c>
    </row>
    <row r="8857" spans="1:8" x14ac:dyDescent="0.25">
      <c r="A8857" s="54">
        <v>8855</v>
      </c>
      <c r="B8857">
        <v>3102596846</v>
      </c>
      <c r="C8857" t="s">
        <v>14280</v>
      </c>
      <c r="D8857" t="s">
        <v>24656</v>
      </c>
      <c r="F8857" t="s">
        <v>24656</v>
      </c>
      <c r="G8857" t="s">
        <v>29354</v>
      </c>
      <c r="H8857" t="s">
        <v>29355</v>
      </c>
    </row>
    <row r="8858" spans="1:8" x14ac:dyDescent="0.25">
      <c r="A8858" s="54">
        <v>8856</v>
      </c>
      <c r="B8858">
        <v>3005419978</v>
      </c>
      <c r="C8858" t="s">
        <v>14280</v>
      </c>
      <c r="D8858" t="s">
        <v>24656</v>
      </c>
      <c r="F8858" t="s">
        <v>24656</v>
      </c>
      <c r="G8858" t="s">
        <v>29356</v>
      </c>
      <c r="H8858" t="s">
        <v>29357</v>
      </c>
    </row>
    <row r="8859" spans="1:8" x14ac:dyDescent="0.25">
      <c r="A8859" s="54">
        <v>8857</v>
      </c>
      <c r="B8859">
        <v>3216352327</v>
      </c>
      <c r="C8859" t="s">
        <v>14280</v>
      </c>
      <c r="D8859" t="s">
        <v>24656</v>
      </c>
      <c r="F8859" t="s">
        <v>24656</v>
      </c>
      <c r="G8859" t="s">
        <v>29358</v>
      </c>
      <c r="H8859" t="s">
        <v>29359</v>
      </c>
    </row>
    <row r="8860" spans="1:8" x14ac:dyDescent="0.25">
      <c r="A8860" s="54">
        <v>8858</v>
      </c>
      <c r="B8860">
        <v>3136180116</v>
      </c>
      <c r="C8860" t="s">
        <v>24677</v>
      </c>
      <c r="D8860" t="s">
        <v>24656</v>
      </c>
      <c r="F8860" t="s">
        <v>24656</v>
      </c>
      <c r="G8860" t="s">
        <v>29360</v>
      </c>
      <c r="H8860" t="s">
        <v>17840</v>
      </c>
    </row>
    <row r="8861" spans="1:8" x14ac:dyDescent="0.25">
      <c r="A8861" s="54">
        <v>8859</v>
      </c>
      <c r="B8861">
        <v>3002624513</v>
      </c>
      <c r="C8861" t="s">
        <v>14280</v>
      </c>
      <c r="D8861" t="s">
        <v>24656</v>
      </c>
      <c r="F8861" t="s">
        <v>24656</v>
      </c>
      <c r="G8861" t="s">
        <v>29361</v>
      </c>
      <c r="H8861" t="s">
        <v>29362</v>
      </c>
    </row>
    <row r="8862" spans="1:8" x14ac:dyDescent="0.25">
      <c r="A8862" s="54">
        <v>8860</v>
      </c>
      <c r="B8862">
        <v>3225348258</v>
      </c>
      <c r="C8862" t="s">
        <v>14280</v>
      </c>
      <c r="D8862" t="s">
        <v>24656</v>
      </c>
      <c r="F8862" t="s">
        <v>24656</v>
      </c>
      <c r="G8862" t="s">
        <v>29363</v>
      </c>
      <c r="H8862" t="s">
        <v>15871</v>
      </c>
    </row>
    <row r="8863" spans="1:8" x14ac:dyDescent="0.25">
      <c r="A8863" s="54">
        <v>8861</v>
      </c>
      <c r="B8863">
        <v>3104893172</v>
      </c>
      <c r="C8863" t="s">
        <v>24672</v>
      </c>
      <c r="D8863" t="s">
        <v>24656</v>
      </c>
      <c r="F8863" t="s">
        <v>24656</v>
      </c>
      <c r="G8863" t="s">
        <v>29364</v>
      </c>
      <c r="H8863" t="s">
        <v>29365</v>
      </c>
    </row>
    <row r="8864" spans="1:8" x14ac:dyDescent="0.25">
      <c r="A8864" s="54">
        <v>8862</v>
      </c>
      <c r="B8864">
        <v>3127375603</v>
      </c>
      <c r="C8864" t="s">
        <v>24690</v>
      </c>
      <c r="D8864" t="s">
        <v>24656</v>
      </c>
      <c r="F8864" t="s">
        <v>24656</v>
      </c>
      <c r="G8864" t="s">
        <v>29366</v>
      </c>
      <c r="H8864" t="s">
        <v>29367</v>
      </c>
    </row>
    <row r="8865" spans="1:8" x14ac:dyDescent="0.25">
      <c r="A8865" s="54">
        <v>8863</v>
      </c>
      <c r="B8865">
        <v>3116281537</v>
      </c>
      <c r="C8865" t="s">
        <v>24731</v>
      </c>
      <c r="D8865" t="s">
        <v>24656</v>
      </c>
      <c r="F8865" t="s">
        <v>24656</v>
      </c>
      <c r="G8865" t="s">
        <v>29368</v>
      </c>
      <c r="H8865" t="s">
        <v>15151</v>
      </c>
    </row>
    <row r="8866" spans="1:8" x14ac:dyDescent="0.25">
      <c r="A8866" s="54">
        <v>8864</v>
      </c>
      <c r="B8866">
        <v>3132684810</v>
      </c>
      <c r="C8866" t="s">
        <v>14280</v>
      </c>
      <c r="D8866" t="s">
        <v>24656</v>
      </c>
      <c r="F8866" t="s">
        <v>24656</v>
      </c>
      <c r="G8866" t="s">
        <v>24696</v>
      </c>
      <c r="H8866" t="s">
        <v>24335</v>
      </c>
    </row>
    <row r="8867" spans="1:8" x14ac:dyDescent="0.25">
      <c r="A8867" s="54">
        <v>8865</v>
      </c>
      <c r="B8867">
        <v>3246784808</v>
      </c>
      <c r="C8867" t="s">
        <v>14280</v>
      </c>
      <c r="D8867" t="s">
        <v>24656</v>
      </c>
      <c r="F8867" t="s">
        <v>24656</v>
      </c>
      <c r="G8867" t="s">
        <v>29369</v>
      </c>
      <c r="H8867" t="s">
        <v>17840</v>
      </c>
    </row>
    <row r="8868" spans="1:8" x14ac:dyDescent="0.25">
      <c r="A8868" s="54">
        <v>8866</v>
      </c>
      <c r="B8868">
        <v>3117155709</v>
      </c>
      <c r="C8868" t="s">
        <v>25104</v>
      </c>
      <c r="D8868" t="s">
        <v>24656</v>
      </c>
      <c r="F8868" t="s">
        <v>24656</v>
      </c>
      <c r="G8868" t="s">
        <v>29370</v>
      </c>
      <c r="H8868" t="s">
        <v>29371</v>
      </c>
    </row>
    <row r="8869" spans="1:8" x14ac:dyDescent="0.25">
      <c r="A8869" s="54">
        <v>8867</v>
      </c>
      <c r="B8869">
        <v>3203357140</v>
      </c>
      <c r="C8869" t="s">
        <v>14280</v>
      </c>
      <c r="D8869" t="s">
        <v>24656</v>
      </c>
      <c r="F8869" t="s">
        <v>24656</v>
      </c>
      <c r="G8869" t="s">
        <v>29372</v>
      </c>
      <c r="H8869" t="s">
        <v>29373</v>
      </c>
    </row>
    <row r="8870" spans="1:8" x14ac:dyDescent="0.25">
      <c r="A8870" s="54">
        <v>8868</v>
      </c>
      <c r="B8870">
        <v>3007047642</v>
      </c>
      <c r="C8870" t="s">
        <v>14280</v>
      </c>
      <c r="D8870" t="s">
        <v>24656</v>
      </c>
      <c r="F8870" t="s">
        <v>24656</v>
      </c>
      <c r="G8870" t="s">
        <v>29374</v>
      </c>
      <c r="H8870" t="s">
        <v>29375</v>
      </c>
    </row>
    <row r="8871" spans="1:8" x14ac:dyDescent="0.25">
      <c r="A8871" s="54">
        <v>8869</v>
      </c>
      <c r="B8871">
        <v>3219119063</v>
      </c>
      <c r="C8871" t="s">
        <v>14280</v>
      </c>
      <c r="D8871" t="s">
        <v>24656</v>
      </c>
      <c r="F8871" t="s">
        <v>24656</v>
      </c>
      <c r="G8871" t="s">
        <v>29376</v>
      </c>
      <c r="H8871" t="s">
        <v>16779</v>
      </c>
    </row>
    <row r="8872" spans="1:8" x14ac:dyDescent="0.25">
      <c r="A8872" s="54">
        <v>8870</v>
      </c>
      <c r="B8872">
        <v>3222492715</v>
      </c>
      <c r="C8872" t="s">
        <v>14280</v>
      </c>
      <c r="D8872" t="s">
        <v>24656</v>
      </c>
      <c r="F8872" t="s">
        <v>24656</v>
      </c>
      <c r="G8872" t="s">
        <v>29377</v>
      </c>
      <c r="H8872" t="s">
        <v>29378</v>
      </c>
    </row>
    <row r="8873" spans="1:8" x14ac:dyDescent="0.25">
      <c r="A8873" s="54">
        <v>8871</v>
      </c>
      <c r="B8873">
        <v>3015426070</v>
      </c>
      <c r="C8873" t="s">
        <v>14280</v>
      </c>
      <c r="D8873" t="s">
        <v>24656</v>
      </c>
      <c r="F8873" t="s">
        <v>24656</v>
      </c>
      <c r="G8873" t="s">
        <v>29379</v>
      </c>
      <c r="H8873" t="s">
        <v>15623</v>
      </c>
    </row>
    <row r="8874" spans="1:8" x14ac:dyDescent="0.25">
      <c r="A8874" s="54">
        <v>8872</v>
      </c>
      <c r="B8874">
        <v>3008934246</v>
      </c>
      <c r="C8874" t="s">
        <v>14280</v>
      </c>
      <c r="D8874" t="s">
        <v>24656</v>
      </c>
      <c r="F8874" t="s">
        <v>24656</v>
      </c>
      <c r="G8874" t="s">
        <v>29380</v>
      </c>
      <c r="H8874" t="s">
        <v>28183</v>
      </c>
    </row>
    <row r="8875" spans="1:8" x14ac:dyDescent="0.25">
      <c r="A8875" s="54">
        <v>8873</v>
      </c>
      <c r="B8875">
        <v>3127917458</v>
      </c>
      <c r="C8875" t="s">
        <v>14280</v>
      </c>
      <c r="D8875" t="s">
        <v>24656</v>
      </c>
      <c r="F8875" t="s">
        <v>24656</v>
      </c>
      <c r="G8875" t="s">
        <v>29381</v>
      </c>
      <c r="H8875" t="s">
        <v>23926</v>
      </c>
    </row>
    <row r="8876" spans="1:8" x14ac:dyDescent="0.25">
      <c r="A8876" s="54">
        <v>8874</v>
      </c>
      <c r="B8876">
        <v>3203481332</v>
      </c>
      <c r="C8876" t="s">
        <v>14153</v>
      </c>
      <c r="D8876" t="s">
        <v>24656</v>
      </c>
      <c r="F8876" t="s">
        <v>24656</v>
      </c>
      <c r="G8876" t="s">
        <v>29382</v>
      </c>
      <c r="H8876" t="s">
        <v>17987</v>
      </c>
    </row>
    <row r="8877" spans="1:8" x14ac:dyDescent="0.25">
      <c r="A8877" s="54">
        <v>8875</v>
      </c>
      <c r="B8877">
        <v>3205692601</v>
      </c>
      <c r="C8877" t="s">
        <v>14280</v>
      </c>
      <c r="D8877" t="s">
        <v>24656</v>
      </c>
      <c r="F8877" t="s">
        <v>24656</v>
      </c>
      <c r="G8877" t="s">
        <v>29383</v>
      </c>
      <c r="H8877" t="s">
        <v>16786</v>
      </c>
    </row>
    <row r="8878" spans="1:8" x14ac:dyDescent="0.25">
      <c r="A8878" s="54">
        <v>8876</v>
      </c>
      <c r="B8878">
        <v>3104534288</v>
      </c>
      <c r="C8878" t="s">
        <v>14708</v>
      </c>
      <c r="D8878" t="s">
        <v>24656</v>
      </c>
      <c r="F8878" t="s">
        <v>24656</v>
      </c>
      <c r="G8878" t="s">
        <v>29384</v>
      </c>
      <c r="H8878" t="s">
        <v>25551</v>
      </c>
    </row>
    <row r="8879" spans="1:8" x14ac:dyDescent="0.25">
      <c r="A8879" s="54">
        <v>8877</v>
      </c>
      <c r="B8879">
        <v>3015170603</v>
      </c>
      <c r="C8879" t="s">
        <v>20519</v>
      </c>
      <c r="D8879" t="s">
        <v>24656</v>
      </c>
      <c r="F8879" t="s">
        <v>24656</v>
      </c>
      <c r="G8879" t="s">
        <v>29385</v>
      </c>
      <c r="H8879" t="s">
        <v>15784</v>
      </c>
    </row>
    <row r="8880" spans="1:8" x14ac:dyDescent="0.25">
      <c r="A8880" s="54">
        <v>8878</v>
      </c>
      <c r="B8880">
        <v>3042934702</v>
      </c>
      <c r="C8880" t="s">
        <v>14280</v>
      </c>
      <c r="D8880" t="s">
        <v>24656</v>
      </c>
      <c r="F8880" t="s">
        <v>24656</v>
      </c>
      <c r="G8880" t="s">
        <v>29386</v>
      </c>
      <c r="H8880" t="s">
        <v>14195</v>
      </c>
    </row>
    <row r="8881" spans="1:8" x14ac:dyDescent="0.25">
      <c r="A8881" s="54">
        <v>8879</v>
      </c>
      <c r="B8881">
        <v>3053896221</v>
      </c>
      <c r="C8881" t="s">
        <v>24677</v>
      </c>
      <c r="D8881" t="s">
        <v>24656</v>
      </c>
      <c r="F8881" t="s">
        <v>24656</v>
      </c>
      <c r="G8881" t="s">
        <v>29387</v>
      </c>
      <c r="H8881" t="s">
        <v>29388</v>
      </c>
    </row>
    <row r="8882" spans="1:8" x14ac:dyDescent="0.25">
      <c r="A8882" s="54">
        <v>8880</v>
      </c>
      <c r="B8882">
        <v>3116023819</v>
      </c>
      <c r="C8882" t="s">
        <v>14280</v>
      </c>
      <c r="D8882" t="s">
        <v>24656</v>
      </c>
      <c r="F8882" t="s">
        <v>24656</v>
      </c>
      <c r="G8882" t="s">
        <v>29389</v>
      </c>
      <c r="H8882" t="s">
        <v>29390</v>
      </c>
    </row>
    <row r="8883" spans="1:8" x14ac:dyDescent="0.25">
      <c r="A8883" s="54">
        <v>8881</v>
      </c>
      <c r="B8883">
        <v>3194080630</v>
      </c>
      <c r="C8883" t="s">
        <v>14280</v>
      </c>
      <c r="D8883" t="s">
        <v>24656</v>
      </c>
      <c r="F8883" t="s">
        <v>24656</v>
      </c>
      <c r="G8883" t="s">
        <v>29391</v>
      </c>
      <c r="H8883" t="s">
        <v>29392</v>
      </c>
    </row>
    <row r="8884" spans="1:8" x14ac:dyDescent="0.25">
      <c r="A8884" s="54">
        <v>8882</v>
      </c>
      <c r="B8884">
        <v>3146514485</v>
      </c>
      <c r="C8884" t="s">
        <v>24750</v>
      </c>
      <c r="D8884" t="s">
        <v>24656</v>
      </c>
      <c r="F8884" t="s">
        <v>24656</v>
      </c>
      <c r="G8884" t="s">
        <v>29393</v>
      </c>
      <c r="H8884" t="s">
        <v>29394</v>
      </c>
    </row>
    <row r="8885" spans="1:8" x14ac:dyDescent="0.25">
      <c r="A8885" s="54">
        <v>8883</v>
      </c>
      <c r="B8885">
        <v>3004319989</v>
      </c>
      <c r="C8885" t="s">
        <v>14280</v>
      </c>
      <c r="D8885" t="s">
        <v>24656</v>
      </c>
      <c r="F8885" t="s">
        <v>24656</v>
      </c>
      <c r="G8885" t="s">
        <v>29395</v>
      </c>
      <c r="H8885" t="s">
        <v>29396</v>
      </c>
    </row>
    <row r="8886" spans="1:8" x14ac:dyDescent="0.25">
      <c r="A8886" s="54">
        <v>8884</v>
      </c>
      <c r="B8886">
        <v>3168384957</v>
      </c>
      <c r="C8886" t="s">
        <v>14280</v>
      </c>
      <c r="D8886" t="s">
        <v>24656</v>
      </c>
      <c r="F8886" t="s">
        <v>24656</v>
      </c>
      <c r="G8886" t="s">
        <v>29397</v>
      </c>
      <c r="H8886" t="s">
        <v>29398</v>
      </c>
    </row>
    <row r="8887" spans="1:8" x14ac:dyDescent="0.25">
      <c r="A8887" s="54">
        <v>8885</v>
      </c>
      <c r="B8887">
        <v>3135022826</v>
      </c>
      <c r="C8887" t="s">
        <v>25301</v>
      </c>
      <c r="D8887" t="s">
        <v>24656</v>
      </c>
      <c r="F8887" t="s">
        <v>24656</v>
      </c>
      <c r="G8887" t="s">
        <v>29399</v>
      </c>
      <c r="H8887" t="s">
        <v>18826</v>
      </c>
    </row>
    <row r="8888" spans="1:8" x14ac:dyDescent="0.25">
      <c r="A8888" s="54">
        <v>8886</v>
      </c>
      <c r="B8888">
        <v>3193268990</v>
      </c>
      <c r="C8888" t="s">
        <v>14280</v>
      </c>
      <c r="D8888" t="s">
        <v>24656</v>
      </c>
      <c r="F8888" t="s">
        <v>24656</v>
      </c>
      <c r="G8888" t="s">
        <v>29400</v>
      </c>
      <c r="H8888" t="s">
        <v>29401</v>
      </c>
    </row>
    <row r="8889" spans="1:8" x14ac:dyDescent="0.25">
      <c r="A8889" s="54">
        <v>8887</v>
      </c>
      <c r="B8889">
        <v>3246440082</v>
      </c>
      <c r="C8889" t="s">
        <v>24614</v>
      </c>
      <c r="D8889" t="s">
        <v>24656</v>
      </c>
      <c r="F8889" t="s">
        <v>24656</v>
      </c>
      <c r="G8889" t="s">
        <v>29402</v>
      </c>
      <c r="H8889" t="s">
        <v>29403</v>
      </c>
    </row>
    <row r="8890" spans="1:8" x14ac:dyDescent="0.25">
      <c r="A8890" s="54">
        <v>8888</v>
      </c>
      <c r="B8890">
        <v>3155928839</v>
      </c>
      <c r="C8890" t="s">
        <v>14280</v>
      </c>
      <c r="D8890" t="s">
        <v>24656</v>
      </c>
      <c r="F8890" t="s">
        <v>24656</v>
      </c>
      <c r="G8890" t="s">
        <v>29404</v>
      </c>
      <c r="H8890" t="s">
        <v>14809</v>
      </c>
    </row>
    <row r="8891" spans="1:8" x14ac:dyDescent="0.25">
      <c r="A8891" s="54">
        <v>8889</v>
      </c>
      <c r="B8891">
        <v>3153810694</v>
      </c>
      <c r="C8891" t="s">
        <v>14280</v>
      </c>
      <c r="D8891" t="s">
        <v>24656</v>
      </c>
      <c r="F8891" t="s">
        <v>24656</v>
      </c>
      <c r="G8891" t="s">
        <v>29405</v>
      </c>
      <c r="H8891" t="s">
        <v>29406</v>
      </c>
    </row>
    <row r="8892" spans="1:8" x14ac:dyDescent="0.25">
      <c r="A8892" s="54">
        <v>8890</v>
      </c>
      <c r="B8892">
        <v>3004966036</v>
      </c>
      <c r="C8892" t="s">
        <v>14210</v>
      </c>
      <c r="D8892" t="s">
        <v>24656</v>
      </c>
      <c r="F8892" t="s">
        <v>24656</v>
      </c>
      <c r="G8892" t="s">
        <v>29407</v>
      </c>
      <c r="H8892" t="s">
        <v>29408</v>
      </c>
    </row>
    <row r="8893" spans="1:8" x14ac:dyDescent="0.25">
      <c r="A8893" s="54">
        <v>8891</v>
      </c>
      <c r="B8893">
        <v>3104948090</v>
      </c>
      <c r="C8893" t="s">
        <v>14280</v>
      </c>
      <c r="D8893" t="s">
        <v>24656</v>
      </c>
      <c r="F8893" t="s">
        <v>24656</v>
      </c>
      <c r="G8893" t="s">
        <v>29409</v>
      </c>
      <c r="H8893" t="s">
        <v>16786</v>
      </c>
    </row>
    <row r="8894" spans="1:8" x14ac:dyDescent="0.25">
      <c r="A8894" s="54">
        <v>8892</v>
      </c>
      <c r="B8894">
        <v>3218869874</v>
      </c>
      <c r="C8894" t="s">
        <v>14280</v>
      </c>
      <c r="D8894" t="s">
        <v>24656</v>
      </c>
      <c r="F8894" t="s">
        <v>24656</v>
      </c>
      <c r="G8894" t="s">
        <v>29410</v>
      </c>
      <c r="H8894" t="s">
        <v>29411</v>
      </c>
    </row>
    <row r="8895" spans="1:8" x14ac:dyDescent="0.25">
      <c r="A8895" s="54">
        <v>8893</v>
      </c>
      <c r="B8895">
        <v>3122058213</v>
      </c>
      <c r="C8895" t="s">
        <v>14280</v>
      </c>
      <c r="D8895" t="s">
        <v>24656</v>
      </c>
      <c r="F8895" t="s">
        <v>24656</v>
      </c>
      <c r="G8895" t="s">
        <v>29412</v>
      </c>
      <c r="H8895" t="s">
        <v>22481</v>
      </c>
    </row>
    <row r="8896" spans="1:8" x14ac:dyDescent="0.25">
      <c r="A8896" s="54">
        <v>8894</v>
      </c>
      <c r="B8896">
        <v>3106326489</v>
      </c>
      <c r="C8896" t="s">
        <v>26884</v>
      </c>
      <c r="D8896" t="s">
        <v>24656</v>
      </c>
      <c r="F8896" t="s">
        <v>24656</v>
      </c>
      <c r="G8896" t="s">
        <v>29413</v>
      </c>
      <c r="H8896" t="s">
        <v>29414</v>
      </c>
    </row>
    <row r="8897" spans="1:8" x14ac:dyDescent="0.25">
      <c r="A8897" s="54">
        <v>8895</v>
      </c>
      <c r="B8897">
        <v>3178810305</v>
      </c>
      <c r="C8897" t="s">
        <v>14280</v>
      </c>
      <c r="D8897" t="s">
        <v>24656</v>
      </c>
      <c r="F8897" t="s">
        <v>24656</v>
      </c>
      <c r="G8897" t="s">
        <v>29415</v>
      </c>
      <c r="H8897" t="s">
        <v>29416</v>
      </c>
    </row>
    <row r="8898" spans="1:8" x14ac:dyDescent="0.25">
      <c r="A8898" s="54">
        <v>8896</v>
      </c>
      <c r="B8898">
        <v>3142345177</v>
      </c>
      <c r="C8898" t="s">
        <v>14280</v>
      </c>
      <c r="D8898" t="s">
        <v>24656</v>
      </c>
      <c r="F8898" t="s">
        <v>24656</v>
      </c>
      <c r="G8898" t="s">
        <v>29417</v>
      </c>
      <c r="H8898" t="s">
        <v>29418</v>
      </c>
    </row>
    <row r="8899" spans="1:8" x14ac:dyDescent="0.25">
      <c r="A8899" s="54">
        <v>8897</v>
      </c>
      <c r="B8899">
        <v>3148854869</v>
      </c>
      <c r="C8899" t="s">
        <v>14280</v>
      </c>
      <c r="D8899" t="s">
        <v>24656</v>
      </c>
      <c r="F8899" t="s">
        <v>24656</v>
      </c>
      <c r="G8899" t="s">
        <v>29419</v>
      </c>
      <c r="H8899" t="s">
        <v>22168</v>
      </c>
    </row>
    <row r="8900" spans="1:8" x14ac:dyDescent="0.25">
      <c r="A8900" s="54">
        <v>8898</v>
      </c>
      <c r="B8900">
        <v>3104597112</v>
      </c>
      <c r="C8900" t="s">
        <v>14280</v>
      </c>
      <c r="D8900" t="s">
        <v>24656</v>
      </c>
      <c r="F8900" t="s">
        <v>24656</v>
      </c>
      <c r="G8900" t="s">
        <v>29420</v>
      </c>
      <c r="H8900" t="s">
        <v>15426</v>
      </c>
    </row>
    <row r="8901" spans="1:8" x14ac:dyDescent="0.25">
      <c r="A8901" s="54">
        <v>8899</v>
      </c>
      <c r="B8901">
        <v>3022265895</v>
      </c>
      <c r="C8901" t="s">
        <v>20519</v>
      </c>
      <c r="D8901" t="s">
        <v>24656</v>
      </c>
      <c r="F8901" t="s">
        <v>24656</v>
      </c>
      <c r="G8901" t="s">
        <v>29421</v>
      </c>
      <c r="H8901" t="s">
        <v>29422</v>
      </c>
    </row>
    <row r="8902" spans="1:8" x14ac:dyDescent="0.25">
      <c r="A8902" s="54">
        <v>8900</v>
      </c>
      <c r="B8902">
        <v>3043713078</v>
      </c>
      <c r="C8902" t="s">
        <v>14280</v>
      </c>
      <c r="D8902" t="s">
        <v>24656</v>
      </c>
      <c r="F8902" t="s">
        <v>24656</v>
      </c>
      <c r="G8902" t="s">
        <v>29423</v>
      </c>
      <c r="H8902" t="s">
        <v>29424</v>
      </c>
    </row>
    <row r="8903" spans="1:8" x14ac:dyDescent="0.25">
      <c r="A8903" s="54">
        <v>8901</v>
      </c>
      <c r="B8903">
        <v>3024014891</v>
      </c>
      <c r="C8903" t="s">
        <v>14210</v>
      </c>
      <c r="D8903" t="s">
        <v>24656</v>
      </c>
      <c r="F8903" t="s">
        <v>24656</v>
      </c>
      <c r="G8903" t="s">
        <v>29425</v>
      </c>
      <c r="H8903" t="s">
        <v>29426</v>
      </c>
    </row>
    <row r="8904" spans="1:8" x14ac:dyDescent="0.25">
      <c r="A8904" s="54">
        <v>8902</v>
      </c>
      <c r="B8904">
        <v>3022542360</v>
      </c>
      <c r="C8904" t="s">
        <v>14280</v>
      </c>
      <c r="D8904" t="s">
        <v>24656</v>
      </c>
      <c r="F8904" t="s">
        <v>24656</v>
      </c>
      <c r="G8904" t="s">
        <v>29427</v>
      </c>
      <c r="H8904" t="s">
        <v>22168</v>
      </c>
    </row>
    <row r="8905" spans="1:8" x14ac:dyDescent="0.25">
      <c r="A8905" s="54">
        <v>8903</v>
      </c>
      <c r="B8905">
        <v>3014581385</v>
      </c>
      <c r="C8905" t="s">
        <v>14280</v>
      </c>
      <c r="D8905" t="s">
        <v>24656</v>
      </c>
      <c r="F8905" t="s">
        <v>24656</v>
      </c>
      <c r="G8905" t="s">
        <v>29428</v>
      </c>
      <c r="H8905" t="s">
        <v>14301</v>
      </c>
    </row>
    <row r="8906" spans="1:8" x14ac:dyDescent="0.25">
      <c r="A8906" s="54">
        <v>8904</v>
      </c>
      <c r="B8906">
        <v>3024098321</v>
      </c>
      <c r="C8906" t="s">
        <v>14280</v>
      </c>
      <c r="D8906" t="s">
        <v>24656</v>
      </c>
      <c r="F8906" t="s">
        <v>24656</v>
      </c>
      <c r="G8906" t="s">
        <v>29429</v>
      </c>
      <c r="H8906" t="s">
        <v>16945</v>
      </c>
    </row>
    <row r="8907" spans="1:8" x14ac:dyDescent="0.25">
      <c r="A8907" s="54">
        <v>8905</v>
      </c>
      <c r="B8907">
        <v>3146789171</v>
      </c>
      <c r="C8907" t="s">
        <v>14280</v>
      </c>
      <c r="D8907" t="s">
        <v>24656</v>
      </c>
      <c r="F8907" t="s">
        <v>24656</v>
      </c>
      <c r="G8907" t="s">
        <v>29430</v>
      </c>
      <c r="H8907" t="s">
        <v>23926</v>
      </c>
    </row>
    <row r="8908" spans="1:8" x14ac:dyDescent="0.25">
      <c r="A8908" s="54">
        <v>8906</v>
      </c>
      <c r="B8908">
        <v>3503946510</v>
      </c>
      <c r="C8908" t="s">
        <v>24684</v>
      </c>
      <c r="D8908" t="s">
        <v>24656</v>
      </c>
      <c r="F8908" t="s">
        <v>24656</v>
      </c>
      <c r="G8908" t="s">
        <v>29431</v>
      </c>
      <c r="H8908" t="s">
        <v>15600</v>
      </c>
    </row>
    <row r="8909" spans="1:8" x14ac:dyDescent="0.25">
      <c r="A8909" s="54">
        <v>8907</v>
      </c>
      <c r="B8909">
        <v>3505947363</v>
      </c>
      <c r="C8909" t="s">
        <v>14280</v>
      </c>
      <c r="D8909" t="s">
        <v>24656</v>
      </c>
      <c r="F8909" t="s">
        <v>24656</v>
      </c>
      <c r="G8909" t="s">
        <v>29432</v>
      </c>
      <c r="H8909" t="s">
        <v>29433</v>
      </c>
    </row>
    <row r="8910" spans="1:8" x14ac:dyDescent="0.25">
      <c r="A8910" s="54">
        <v>8908</v>
      </c>
      <c r="B8910">
        <v>3113210846</v>
      </c>
      <c r="C8910" t="s">
        <v>14280</v>
      </c>
      <c r="D8910" t="s">
        <v>24656</v>
      </c>
      <c r="F8910" t="s">
        <v>24656</v>
      </c>
      <c r="G8910" t="s">
        <v>29434</v>
      </c>
      <c r="H8910" t="s">
        <v>29435</v>
      </c>
    </row>
    <row r="8911" spans="1:8" x14ac:dyDescent="0.25">
      <c r="A8911" s="54">
        <v>8909</v>
      </c>
      <c r="B8911">
        <v>3142809067</v>
      </c>
      <c r="C8911" t="s">
        <v>14280</v>
      </c>
      <c r="D8911" t="s">
        <v>24656</v>
      </c>
      <c r="F8911" t="s">
        <v>24656</v>
      </c>
      <c r="G8911" t="s">
        <v>29436</v>
      </c>
      <c r="H8911" t="s">
        <v>29437</v>
      </c>
    </row>
    <row r="8912" spans="1:8" x14ac:dyDescent="0.25">
      <c r="A8912" s="54">
        <v>8910</v>
      </c>
      <c r="B8912">
        <v>3214262695</v>
      </c>
      <c r="C8912" t="s">
        <v>14280</v>
      </c>
      <c r="D8912" t="s">
        <v>24656</v>
      </c>
      <c r="F8912" t="s">
        <v>24656</v>
      </c>
      <c r="G8912" t="s">
        <v>29438</v>
      </c>
      <c r="H8912" t="s">
        <v>24052</v>
      </c>
    </row>
    <row r="8913" spans="1:8" x14ac:dyDescent="0.25">
      <c r="A8913" s="54">
        <v>8911</v>
      </c>
      <c r="B8913">
        <v>3206704409</v>
      </c>
      <c r="C8913" t="s">
        <v>14280</v>
      </c>
      <c r="D8913" t="s">
        <v>24656</v>
      </c>
      <c r="F8913" t="s">
        <v>24656</v>
      </c>
      <c r="G8913" t="s">
        <v>29439</v>
      </c>
      <c r="H8913" t="s">
        <v>14991</v>
      </c>
    </row>
    <row r="8914" spans="1:8" x14ac:dyDescent="0.25">
      <c r="A8914" s="54">
        <v>8912</v>
      </c>
      <c r="B8914">
        <v>3125045058</v>
      </c>
      <c r="C8914" t="s">
        <v>24677</v>
      </c>
      <c r="D8914" t="s">
        <v>24656</v>
      </c>
      <c r="F8914" t="s">
        <v>24656</v>
      </c>
      <c r="G8914" t="s">
        <v>29440</v>
      </c>
      <c r="H8914" t="s">
        <v>23378</v>
      </c>
    </row>
    <row r="8915" spans="1:8" x14ac:dyDescent="0.25">
      <c r="A8915" s="54">
        <v>8913</v>
      </c>
      <c r="B8915">
        <v>3215101027</v>
      </c>
      <c r="C8915" t="s">
        <v>14280</v>
      </c>
      <c r="D8915" t="s">
        <v>24656</v>
      </c>
      <c r="F8915" t="s">
        <v>24656</v>
      </c>
      <c r="G8915" t="s">
        <v>29441</v>
      </c>
      <c r="H8915" t="s">
        <v>29442</v>
      </c>
    </row>
    <row r="8916" spans="1:8" x14ac:dyDescent="0.25">
      <c r="A8916" s="54">
        <v>8914</v>
      </c>
      <c r="B8916">
        <v>3246830829</v>
      </c>
      <c r="C8916" t="s">
        <v>14280</v>
      </c>
      <c r="D8916" t="s">
        <v>24656</v>
      </c>
      <c r="F8916" t="s">
        <v>24656</v>
      </c>
      <c r="G8916" t="s">
        <v>29443</v>
      </c>
      <c r="H8916" t="s">
        <v>20098</v>
      </c>
    </row>
    <row r="8917" spans="1:8" x14ac:dyDescent="0.25">
      <c r="A8917" s="54">
        <v>8915</v>
      </c>
      <c r="B8917">
        <v>3124575126</v>
      </c>
      <c r="C8917" t="s">
        <v>14280</v>
      </c>
      <c r="D8917" t="s">
        <v>24656</v>
      </c>
      <c r="F8917" t="s">
        <v>24656</v>
      </c>
      <c r="G8917" t="s">
        <v>29444</v>
      </c>
      <c r="H8917" t="s">
        <v>17924</v>
      </c>
    </row>
    <row r="8918" spans="1:8" x14ac:dyDescent="0.25">
      <c r="A8918" s="54">
        <v>8916</v>
      </c>
      <c r="B8918">
        <v>3194230149</v>
      </c>
      <c r="C8918" t="s">
        <v>14153</v>
      </c>
      <c r="D8918" t="s">
        <v>24656</v>
      </c>
      <c r="F8918" t="s">
        <v>24656</v>
      </c>
      <c r="G8918" t="s">
        <v>29445</v>
      </c>
      <c r="H8918" t="s">
        <v>19211</v>
      </c>
    </row>
    <row r="8919" spans="1:8" x14ac:dyDescent="0.25">
      <c r="A8919" s="54">
        <v>8917</v>
      </c>
      <c r="B8919">
        <v>3234793195</v>
      </c>
      <c r="C8919" t="s">
        <v>14280</v>
      </c>
      <c r="D8919" t="s">
        <v>24656</v>
      </c>
      <c r="F8919" t="s">
        <v>24656</v>
      </c>
      <c r="G8919" t="s">
        <v>29446</v>
      </c>
      <c r="H8919" t="s">
        <v>17147</v>
      </c>
    </row>
    <row r="8920" spans="1:8" x14ac:dyDescent="0.25">
      <c r="A8920" s="54">
        <v>8918</v>
      </c>
      <c r="B8920">
        <v>3153009746</v>
      </c>
      <c r="C8920" t="s">
        <v>14280</v>
      </c>
      <c r="D8920" t="s">
        <v>24656</v>
      </c>
      <c r="F8920" t="s">
        <v>24656</v>
      </c>
      <c r="G8920" t="s">
        <v>29447</v>
      </c>
      <c r="H8920" t="s">
        <v>25993</v>
      </c>
    </row>
    <row r="8921" spans="1:8" x14ac:dyDescent="0.25">
      <c r="A8921" s="54">
        <v>8919</v>
      </c>
      <c r="B8921">
        <v>3246804911</v>
      </c>
      <c r="C8921" t="s">
        <v>24677</v>
      </c>
      <c r="D8921" t="s">
        <v>24656</v>
      </c>
      <c r="F8921" t="s">
        <v>24656</v>
      </c>
      <c r="G8921" t="s">
        <v>29448</v>
      </c>
      <c r="H8921" t="s">
        <v>29449</v>
      </c>
    </row>
    <row r="8922" spans="1:8" x14ac:dyDescent="0.25">
      <c r="A8922" s="54">
        <v>8920</v>
      </c>
      <c r="B8922">
        <v>3157174754</v>
      </c>
      <c r="C8922" t="s">
        <v>14280</v>
      </c>
      <c r="D8922" t="s">
        <v>24656</v>
      </c>
      <c r="F8922" t="s">
        <v>24656</v>
      </c>
      <c r="G8922" t="s">
        <v>29450</v>
      </c>
      <c r="H8922" t="s">
        <v>29451</v>
      </c>
    </row>
    <row r="8923" spans="1:8" x14ac:dyDescent="0.25">
      <c r="A8923" s="54">
        <v>8921</v>
      </c>
      <c r="B8923">
        <v>3195140065</v>
      </c>
      <c r="C8923" t="s">
        <v>14280</v>
      </c>
      <c r="D8923" t="s">
        <v>24656</v>
      </c>
      <c r="F8923" t="s">
        <v>24656</v>
      </c>
      <c r="G8923" t="s">
        <v>29452</v>
      </c>
      <c r="H8923" t="s">
        <v>29453</v>
      </c>
    </row>
    <row r="8924" spans="1:8" x14ac:dyDescent="0.25">
      <c r="A8924" s="54">
        <v>8922</v>
      </c>
      <c r="B8924">
        <v>3215633716</v>
      </c>
      <c r="C8924" t="s">
        <v>14280</v>
      </c>
      <c r="D8924" t="s">
        <v>24656</v>
      </c>
      <c r="F8924" t="s">
        <v>24656</v>
      </c>
      <c r="G8924" t="s">
        <v>29454</v>
      </c>
      <c r="H8924" t="s">
        <v>29455</v>
      </c>
    </row>
    <row r="8925" spans="1:8" x14ac:dyDescent="0.25">
      <c r="A8925" s="54">
        <v>8923</v>
      </c>
      <c r="B8925">
        <v>3207050896</v>
      </c>
      <c r="C8925" t="s">
        <v>14280</v>
      </c>
      <c r="D8925" t="s">
        <v>24656</v>
      </c>
      <c r="F8925" t="s">
        <v>24656</v>
      </c>
      <c r="G8925" t="s">
        <v>29456</v>
      </c>
      <c r="H8925" t="s">
        <v>29457</v>
      </c>
    </row>
    <row r="8926" spans="1:8" x14ac:dyDescent="0.25">
      <c r="A8926" s="54">
        <v>8924</v>
      </c>
      <c r="B8926">
        <v>3209312203</v>
      </c>
      <c r="C8926" t="s">
        <v>25549</v>
      </c>
      <c r="D8926" t="s">
        <v>24656</v>
      </c>
      <c r="F8926" t="s">
        <v>24656</v>
      </c>
      <c r="G8926" t="s">
        <v>29458</v>
      </c>
      <c r="H8926" t="s">
        <v>17913</v>
      </c>
    </row>
    <row r="8927" spans="1:8" x14ac:dyDescent="0.25">
      <c r="A8927" s="54">
        <v>8925</v>
      </c>
      <c r="B8927">
        <v>3005307311</v>
      </c>
      <c r="C8927" t="s">
        <v>25179</v>
      </c>
      <c r="D8927" t="s">
        <v>24656</v>
      </c>
      <c r="F8927" t="s">
        <v>24656</v>
      </c>
      <c r="G8927" t="s">
        <v>29459</v>
      </c>
      <c r="H8927" t="s">
        <v>29460</v>
      </c>
    </row>
    <row r="8928" spans="1:8" x14ac:dyDescent="0.25">
      <c r="A8928" s="54">
        <v>8926</v>
      </c>
      <c r="B8928">
        <v>3023971592</v>
      </c>
      <c r="C8928" t="s">
        <v>14280</v>
      </c>
      <c r="D8928" t="s">
        <v>24656</v>
      </c>
      <c r="F8928" t="s">
        <v>24656</v>
      </c>
      <c r="G8928" t="s">
        <v>29461</v>
      </c>
      <c r="H8928" t="s">
        <v>29462</v>
      </c>
    </row>
    <row r="8929" spans="1:8" x14ac:dyDescent="0.25">
      <c r="A8929" s="54">
        <v>8927</v>
      </c>
      <c r="B8929">
        <v>3113456137</v>
      </c>
      <c r="C8929" t="s">
        <v>24677</v>
      </c>
      <c r="D8929" t="s">
        <v>24656</v>
      </c>
      <c r="F8929" t="s">
        <v>24656</v>
      </c>
      <c r="G8929" t="s">
        <v>29463</v>
      </c>
      <c r="H8929" t="s">
        <v>29464</v>
      </c>
    </row>
    <row r="8930" spans="1:8" x14ac:dyDescent="0.25">
      <c r="A8930" s="54">
        <v>8928</v>
      </c>
      <c r="B8930">
        <v>3127240023</v>
      </c>
      <c r="C8930" t="s">
        <v>26884</v>
      </c>
      <c r="D8930" t="s">
        <v>24656</v>
      </c>
      <c r="F8930" t="s">
        <v>24656</v>
      </c>
      <c r="G8930" t="s">
        <v>29465</v>
      </c>
      <c r="H8930" t="s">
        <v>29466</v>
      </c>
    </row>
    <row r="8931" spans="1:8" x14ac:dyDescent="0.25">
      <c r="A8931" s="54">
        <v>8929</v>
      </c>
      <c r="B8931">
        <v>3232876998</v>
      </c>
      <c r="C8931" t="s">
        <v>24684</v>
      </c>
      <c r="D8931" t="s">
        <v>24656</v>
      </c>
      <c r="F8931" t="s">
        <v>24656</v>
      </c>
      <c r="G8931" t="s">
        <v>29467</v>
      </c>
      <c r="H8931" t="s">
        <v>16779</v>
      </c>
    </row>
    <row r="8932" spans="1:8" x14ac:dyDescent="0.25">
      <c r="A8932" s="54">
        <v>8930</v>
      </c>
      <c r="B8932">
        <v>3023764439</v>
      </c>
      <c r="C8932" t="s">
        <v>24684</v>
      </c>
      <c r="D8932" t="s">
        <v>24656</v>
      </c>
      <c r="F8932" t="s">
        <v>24656</v>
      </c>
      <c r="G8932" t="s">
        <v>29468</v>
      </c>
      <c r="H8932" t="s">
        <v>27267</v>
      </c>
    </row>
    <row r="8933" spans="1:8" x14ac:dyDescent="0.25">
      <c r="A8933" s="54">
        <v>8931</v>
      </c>
      <c r="B8933">
        <v>3202660299</v>
      </c>
      <c r="C8933" t="s">
        <v>14280</v>
      </c>
      <c r="D8933" t="s">
        <v>24656</v>
      </c>
      <c r="F8933" t="s">
        <v>24656</v>
      </c>
      <c r="G8933" t="s">
        <v>29469</v>
      </c>
      <c r="H8933" t="s">
        <v>29470</v>
      </c>
    </row>
    <row r="8934" spans="1:8" x14ac:dyDescent="0.25">
      <c r="A8934" s="54">
        <v>8932</v>
      </c>
      <c r="B8934">
        <v>3046091151</v>
      </c>
      <c r="C8934" t="s">
        <v>26828</v>
      </c>
      <c r="D8934" t="s">
        <v>24656</v>
      </c>
      <c r="F8934" t="s">
        <v>24656</v>
      </c>
      <c r="G8934" t="s">
        <v>29471</v>
      </c>
      <c r="H8934" t="s">
        <v>16175</v>
      </c>
    </row>
    <row r="8935" spans="1:8" x14ac:dyDescent="0.25">
      <c r="A8935" s="54">
        <v>8933</v>
      </c>
      <c r="B8935">
        <v>3104754917</v>
      </c>
      <c r="C8935" t="s">
        <v>14280</v>
      </c>
      <c r="D8935" t="s">
        <v>24656</v>
      </c>
      <c r="F8935" t="s">
        <v>24656</v>
      </c>
      <c r="G8935" t="s">
        <v>29472</v>
      </c>
      <c r="H8935" t="s">
        <v>29473</v>
      </c>
    </row>
    <row r="8936" spans="1:8" x14ac:dyDescent="0.25">
      <c r="A8936" s="54">
        <v>8934</v>
      </c>
      <c r="B8936">
        <v>3137586307</v>
      </c>
      <c r="C8936" t="s">
        <v>24750</v>
      </c>
      <c r="D8936" t="s">
        <v>24656</v>
      </c>
      <c r="F8936" t="s">
        <v>24656</v>
      </c>
      <c r="G8936" t="s">
        <v>29474</v>
      </c>
      <c r="H8936" t="s">
        <v>29475</v>
      </c>
    </row>
    <row r="8937" spans="1:8" x14ac:dyDescent="0.25">
      <c r="A8937" s="54">
        <v>8935</v>
      </c>
      <c r="B8937">
        <v>3122565010</v>
      </c>
      <c r="C8937" t="s">
        <v>14280</v>
      </c>
      <c r="D8937" t="s">
        <v>24656</v>
      </c>
      <c r="F8937" t="s">
        <v>24656</v>
      </c>
      <c r="G8937" t="s">
        <v>29476</v>
      </c>
      <c r="H8937" t="s">
        <v>29477</v>
      </c>
    </row>
    <row r="8938" spans="1:8" x14ac:dyDescent="0.25">
      <c r="A8938" s="54">
        <v>8936</v>
      </c>
      <c r="B8938">
        <v>3122770528</v>
      </c>
      <c r="C8938" t="s">
        <v>14280</v>
      </c>
      <c r="D8938" t="s">
        <v>24656</v>
      </c>
      <c r="F8938" t="s">
        <v>24656</v>
      </c>
      <c r="G8938" t="s">
        <v>29478</v>
      </c>
      <c r="H8938" t="s">
        <v>27413</v>
      </c>
    </row>
    <row r="8939" spans="1:8" x14ac:dyDescent="0.25">
      <c r="A8939" s="54">
        <v>8937</v>
      </c>
      <c r="B8939">
        <v>3138311430</v>
      </c>
      <c r="C8939" t="s">
        <v>14280</v>
      </c>
      <c r="D8939" t="s">
        <v>24656</v>
      </c>
      <c r="F8939" t="s">
        <v>24656</v>
      </c>
      <c r="G8939" t="s">
        <v>29479</v>
      </c>
      <c r="H8939" t="s">
        <v>18289</v>
      </c>
    </row>
    <row r="8940" spans="1:8" x14ac:dyDescent="0.25">
      <c r="A8940" s="54">
        <v>8938</v>
      </c>
      <c r="B8940">
        <v>3046189923</v>
      </c>
      <c r="C8940" t="s">
        <v>14280</v>
      </c>
      <c r="D8940" t="s">
        <v>24656</v>
      </c>
      <c r="F8940" t="s">
        <v>24656</v>
      </c>
      <c r="G8940" t="s">
        <v>29480</v>
      </c>
      <c r="H8940" t="s">
        <v>17840</v>
      </c>
    </row>
    <row r="8941" spans="1:8" x14ac:dyDescent="0.25">
      <c r="A8941" s="54">
        <v>8939</v>
      </c>
      <c r="B8941">
        <v>3217080284</v>
      </c>
      <c r="C8941" t="s">
        <v>14280</v>
      </c>
      <c r="D8941" t="s">
        <v>24656</v>
      </c>
      <c r="F8941" t="s">
        <v>24656</v>
      </c>
      <c r="G8941" t="s">
        <v>29481</v>
      </c>
      <c r="H8941" t="s">
        <v>17840</v>
      </c>
    </row>
    <row r="8942" spans="1:8" x14ac:dyDescent="0.25">
      <c r="A8942" s="54">
        <v>8940</v>
      </c>
      <c r="B8942">
        <v>3127662011</v>
      </c>
      <c r="C8942" t="s">
        <v>14210</v>
      </c>
      <c r="D8942" t="s">
        <v>24656</v>
      </c>
      <c r="F8942" t="s">
        <v>24656</v>
      </c>
      <c r="G8942" t="s">
        <v>29482</v>
      </c>
      <c r="H8942" t="s">
        <v>29483</v>
      </c>
    </row>
    <row r="8943" spans="1:8" x14ac:dyDescent="0.25">
      <c r="A8943" s="54">
        <v>8941</v>
      </c>
      <c r="B8943">
        <v>3103524075</v>
      </c>
      <c r="C8943" t="s">
        <v>14280</v>
      </c>
      <c r="D8943" t="s">
        <v>24656</v>
      </c>
      <c r="F8943" t="s">
        <v>24656</v>
      </c>
      <c r="G8943" t="s">
        <v>29484</v>
      </c>
      <c r="H8943" t="s">
        <v>15623</v>
      </c>
    </row>
    <row r="8944" spans="1:8" x14ac:dyDescent="0.25">
      <c r="A8944" s="54">
        <v>8942</v>
      </c>
      <c r="B8944">
        <v>3046682656</v>
      </c>
      <c r="C8944" t="s">
        <v>14210</v>
      </c>
      <c r="D8944" t="s">
        <v>24656</v>
      </c>
      <c r="F8944" t="s">
        <v>24656</v>
      </c>
      <c r="G8944" t="s">
        <v>29485</v>
      </c>
      <c r="H8944" t="s">
        <v>29486</v>
      </c>
    </row>
    <row r="8945" spans="1:8" x14ac:dyDescent="0.25">
      <c r="A8945" s="54">
        <v>8943</v>
      </c>
      <c r="B8945">
        <v>3014045710</v>
      </c>
      <c r="C8945" t="s">
        <v>14280</v>
      </c>
      <c r="D8945" t="s">
        <v>24656</v>
      </c>
      <c r="F8945" t="s">
        <v>24656</v>
      </c>
      <c r="G8945" t="s">
        <v>29487</v>
      </c>
      <c r="H8945" t="s">
        <v>14668</v>
      </c>
    </row>
    <row r="8946" spans="1:8" x14ac:dyDescent="0.25">
      <c r="A8946" s="54">
        <v>8944</v>
      </c>
      <c r="B8946">
        <v>3113231363</v>
      </c>
      <c r="C8946" t="s">
        <v>14280</v>
      </c>
      <c r="D8946" t="s">
        <v>24656</v>
      </c>
      <c r="F8946" t="s">
        <v>24656</v>
      </c>
      <c r="G8946" t="s">
        <v>29488</v>
      </c>
      <c r="H8946" t="s">
        <v>29489</v>
      </c>
    </row>
    <row r="8947" spans="1:8" x14ac:dyDescent="0.25">
      <c r="A8947" s="54">
        <v>8945</v>
      </c>
      <c r="B8947">
        <v>3108590809</v>
      </c>
      <c r="C8947" t="s">
        <v>14280</v>
      </c>
      <c r="D8947" t="s">
        <v>24656</v>
      </c>
      <c r="F8947" t="s">
        <v>24656</v>
      </c>
      <c r="G8947" t="s">
        <v>29490</v>
      </c>
      <c r="H8947" t="s">
        <v>19758</v>
      </c>
    </row>
    <row r="8948" spans="1:8" x14ac:dyDescent="0.25">
      <c r="A8948" s="54">
        <v>8946</v>
      </c>
      <c r="B8948">
        <v>3162866339</v>
      </c>
      <c r="C8948" t="s">
        <v>14280</v>
      </c>
      <c r="D8948" t="s">
        <v>24656</v>
      </c>
      <c r="F8948" t="s">
        <v>24656</v>
      </c>
      <c r="G8948" t="s">
        <v>29491</v>
      </c>
      <c r="H8948" t="s">
        <v>15128</v>
      </c>
    </row>
    <row r="8949" spans="1:8" x14ac:dyDescent="0.25">
      <c r="A8949" s="54">
        <v>8947</v>
      </c>
      <c r="B8949">
        <v>3107304603</v>
      </c>
      <c r="C8949" t="s">
        <v>24750</v>
      </c>
      <c r="D8949" t="s">
        <v>24656</v>
      </c>
      <c r="F8949" t="s">
        <v>24656</v>
      </c>
      <c r="G8949" t="s">
        <v>29492</v>
      </c>
      <c r="H8949" t="s">
        <v>29493</v>
      </c>
    </row>
    <row r="8950" spans="1:8" x14ac:dyDescent="0.25">
      <c r="A8950" s="54">
        <v>8948</v>
      </c>
      <c r="B8950">
        <v>3122959213</v>
      </c>
      <c r="C8950" t="s">
        <v>14280</v>
      </c>
      <c r="D8950" t="s">
        <v>24656</v>
      </c>
      <c r="F8950" t="s">
        <v>24656</v>
      </c>
      <c r="G8950" t="s">
        <v>29494</v>
      </c>
      <c r="H8950" t="s">
        <v>14607</v>
      </c>
    </row>
    <row r="8951" spans="1:8" x14ac:dyDescent="0.25">
      <c r="A8951" s="54">
        <v>8949</v>
      </c>
      <c r="B8951">
        <v>3206888650</v>
      </c>
      <c r="C8951" t="s">
        <v>24684</v>
      </c>
      <c r="D8951" t="s">
        <v>24656</v>
      </c>
      <c r="F8951" t="s">
        <v>24656</v>
      </c>
      <c r="G8951" t="s">
        <v>29495</v>
      </c>
      <c r="H8951" t="s">
        <v>29496</v>
      </c>
    </row>
    <row r="8952" spans="1:8" x14ac:dyDescent="0.25">
      <c r="A8952" s="54">
        <v>8950</v>
      </c>
      <c r="B8952">
        <v>3006773038</v>
      </c>
      <c r="C8952" t="s">
        <v>24684</v>
      </c>
      <c r="D8952" t="s">
        <v>24656</v>
      </c>
      <c r="F8952" t="s">
        <v>24656</v>
      </c>
      <c r="G8952" t="s">
        <v>29497</v>
      </c>
      <c r="H8952" t="s">
        <v>15044</v>
      </c>
    </row>
    <row r="8953" spans="1:8" x14ac:dyDescent="0.25">
      <c r="A8953" s="54">
        <v>8951</v>
      </c>
      <c r="B8953">
        <v>3014923994</v>
      </c>
      <c r="C8953" t="s">
        <v>14280</v>
      </c>
      <c r="D8953" t="s">
        <v>24656</v>
      </c>
      <c r="F8953" t="s">
        <v>24656</v>
      </c>
      <c r="G8953" t="s">
        <v>29498</v>
      </c>
      <c r="H8953" t="s">
        <v>19657</v>
      </c>
    </row>
    <row r="8954" spans="1:8" x14ac:dyDescent="0.25">
      <c r="A8954" s="54">
        <v>8952</v>
      </c>
      <c r="B8954">
        <v>3148013664</v>
      </c>
      <c r="C8954" t="s">
        <v>24684</v>
      </c>
      <c r="D8954" t="s">
        <v>24656</v>
      </c>
      <c r="F8954" t="s">
        <v>24656</v>
      </c>
      <c r="G8954" t="s">
        <v>29499</v>
      </c>
      <c r="H8954" t="s">
        <v>22906</v>
      </c>
    </row>
    <row r="8955" spans="1:8" x14ac:dyDescent="0.25">
      <c r="A8955" s="54">
        <v>8953</v>
      </c>
      <c r="B8955">
        <v>3136228605</v>
      </c>
      <c r="C8955" t="s">
        <v>14280</v>
      </c>
      <c r="D8955" t="s">
        <v>24656</v>
      </c>
      <c r="F8955" t="s">
        <v>24656</v>
      </c>
      <c r="G8955" t="s">
        <v>29500</v>
      </c>
      <c r="H8955" t="s">
        <v>29501</v>
      </c>
    </row>
    <row r="8956" spans="1:8" x14ac:dyDescent="0.25">
      <c r="A8956" s="54">
        <v>8954</v>
      </c>
      <c r="B8956">
        <v>3128964986</v>
      </c>
      <c r="C8956" t="s">
        <v>25179</v>
      </c>
      <c r="D8956" t="s">
        <v>24656</v>
      </c>
      <c r="F8956" t="s">
        <v>24656</v>
      </c>
      <c r="G8956" t="s">
        <v>29502</v>
      </c>
      <c r="H8956" t="s">
        <v>29503</v>
      </c>
    </row>
    <row r="8957" spans="1:8" x14ac:dyDescent="0.25">
      <c r="A8957" s="54">
        <v>8955</v>
      </c>
      <c r="B8957">
        <v>3016311701</v>
      </c>
      <c r="C8957" t="s">
        <v>14280</v>
      </c>
      <c r="D8957" t="s">
        <v>24656</v>
      </c>
      <c r="F8957" t="s">
        <v>24656</v>
      </c>
      <c r="G8957" t="s">
        <v>29504</v>
      </c>
      <c r="H8957" t="s">
        <v>25268</v>
      </c>
    </row>
    <row r="8958" spans="1:8" x14ac:dyDescent="0.25">
      <c r="A8958" s="54">
        <v>8956</v>
      </c>
      <c r="B8958">
        <v>3105005060</v>
      </c>
      <c r="C8958" t="s">
        <v>14280</v>
      </c>
      <c r="D8958" t="s">
        <v>24656</v>
      </c>
      <c r="F8958" t="s">
        <v>24656</v>
      </c>
      <c r="G8958" t="s">
        <v>29505</v>
      </c>
      <c r="H8958" t="s">
        <v>29506</v>
      </c>
    </row>
    <row r="8959" spans="1:8" x14ac:dyDescent="0.25">
      <c r="A8959" s="54">
        <v>8957</v>
      </c>
      <c r="B8959">
        <v>3147709085</v>
      </c>
      <c r="C8959" t="s">
        <v>25512</v>
      </c>
      <c r="D8959" t="s">
        <v>24656</v>
      </c>
      <c r="F8959" t="s">
        <v>24656</v>
      </c>
      <c r="G8959" t="s">
        <v>29507</v>
      </c>
      <c r="H8959" t="s">
        <v>20774</v>
      </c>
    </row>
    <row r="8960" spans="1:8" x14ac:dyDescent="0.25">
      <c r="A8960" s="54">
        <v>8958</v>
      </c>
      <c r="B8960">
        <v>3174711931</v>
      </c>
      <c r="C8960" t="s">
        <v>14210</v>
      </c>
      <c r="D8960" t="s">
        <v>24656</v>
      </c>
      <c r="F8960" t="s">
        <v>24656</v>
      </c>
      <c r="G8960" t="s">
        <v>29508</v>
      </c>
      <c r="H8960" t="s">
        <v>29509</v>
      </c>
    </row>
    <row r="8961" spans="1:8" x14ac:dyDescent="0.25">
      <c r="A8961" s="54">
        <v>8959</v>
      </c>
      <c r="B8961">
        <v>3135585940</v>
      </c>
      <c r="C8961" t="s">
        <v>14280</v>
      </c>
      <c r="D8961" t="s">
        <v>24656</v>
      </c>
      <c r="F8961" t="s">
        <v>24656</v>
      </c>
      <c r="G8961" t="s">
        <v>29510</v>
      </c>
      <c r="H8961" t="s">
        <v>29511</v>
      </c>
    </row>
    <row r="8962" spans="1:8" x14ac:dyDescent="0.25">
      <c r="A8962" s="54">
        <v>8960</v>
      </c>
      <c r="B8962">
        <v>3045667244</v>
      </c>
      <c r="C8962" t="s">
        <v>14280</v>
      </c>
      <c r="D8962" t="s">
        <v>24656</v>
      </c>
      <c r="F8962" t="s">
        <v>24656</v>
      </c>
      <c r="G8962" t="s">
        <v>29512</v>
      </c>
      <c r="H8962" t="s">
        <v>27666</v>
      </c>
    </row>
    <row r="8963" spans="1:8" x14ac:dyDescent="0.25">
      <c r="A8963" s="54">
        <v>8961</v>
      </c>
      <c r="B8963">
        <v>3135966881</v>
      </c>
      <c r="C8963" t="s">
        <v>14210</v>
      </c>
      <c r="D8963" t="s">
        <v>24656</v>
      </c>
      <c r="F8963" t="s">
        <v>24656</v>
      </c>
      <c r="G8963" t="s">
        <v>29513</v>
      </c>
      <c r="H8963" t="s">
        <v>23869</v>
      </c>
    </row>
    <row r="8964" spans="1:8" x14ac:dyDescent="0.25">
      <c r="A8964" s="54">
        <v>8962</v>
      </c>
      <c r="B8964">
        <v>3146851410</v>
      </c>
      <c r="C8964" t="s">
        <v>14153</v>
      </c>
      <c r="D8964" t="s">
        <v>24656</v>
      </c>
      <c r="F8964" t="s">
        <v>24656</v>
      </c>
      <c r="G8964" t="s">
        <v>29514</v>
      </c>
      <c r="H8964" t="s">
        <v>22168</v>
      </c>
    </row>
    <row r="8965" spans="1:8" x14ac:dyDescent="0.25">
      <c r="A8965" s="54">
        <v>8963</v>
      </c>
      <c r="B8965">
        <v>3226380458</v>
      </c>
      <c r="C8965" t="s">
        <v>20434</v>
      </c>
      <c r="D8965" t="s">
        <v>24656</v>
      </c>
      <c r="F8965" t="s">
        <v>24656</v>
      </c>
      <c r="G8965" t="s">
        <v>29515</v>
      </c>
      <c r="H8965" t="s">
        <v>29516</v>
      </c>
    </row>
    <row r="8966" spans="1:8" x14ac:dyDescent="0.25">
      <c r="A8966" s="54">
        <v>8964</v>
      </c>
      <c r="B8966">
        <v>3006878391</v>
      </c>
      <c r="C8966" t="s">
        <v>14280</v>
      </c>
      <c r="D8966" t="s">
        <v>24656</v>
      </c>
      <c r="F8966" t="s">
        <v>24656</v>
      </c>
      <c r="G8966" t="s">
        <v>29517</v>
      </c>
      <c r="H8966" t="s">
        <v>29518</v>
      </c>
    </row>
    <row r="8967" spans="1:8" x14ac:dyDescent="0.25">
      <c r="A8967" s="54">
        <v>8965</v>
      </c>
      <c r="B8967">
        <v>3104585675</v>
      </c>
      <c r="C8967" t="s">
        <v>14280</v>
      </c>
      <c r="D8967" t="s">
        <v>24656</v>
      </c>
      <c r="F8967" t="s">
        <v>24656</v>
      </c>
      <c r="G8967" t="s">
        <v>29519</v>
      </c>
      <c r="H8967" t="s">
        <v>14466</v>
      </c>
    </row>
    <row r="8968" spans="1:8" x14ac:dyDescent="0.25">
      <c r="A8968" s="54">
        <v>8966</v>
      </c>
      <c r="B8968">
        <v>3137324519</v>
      </c>
      <c r="C8968" t="s">
        <v>14454</v>
      </c>
      <c r="D8968" t="s">
        <v>24656</v>
      </c>
      <c r="F8968" t="s">
        <v>24656</v>
      </c>
      <c r="G8968" t="s">
        <v>29520</v>
      </c>
      <c r="H8968" t="s">
        <v>15730</v>
      </c>
    </row>
    <row r="8969" spans="1:8" x14ac:dyDescent="0.25">
      <c r="A8969" s="54">
        <v>8967</v>
      </c>
      <c r="B8969">
        <v>3195743295</v>
      </c>
      <c r="C8969" t="s">
        <v>14280</v>
      </c>
      <c r="D8969" t="s">
        <v>24656</v>
      </c>
      <c r="F8969" t="s">
        <v>24656</v>
      </c>
      <c r="G8969" t="s">
        <v>29521</v>
      </c>
      <c r="H8969" t="s">
        <v>29522</v>
      </c>
    </row>
    <row r="8970" spans="1:8" x14ac:dyDescent="0.25">
      <c r="A8970" s="54">
        <v>8968</v>
      </c>
      <c r="B8970">
        <v>3046099775</v>
      </c>
      <c r="C8970" t="s">
        <v>14280</v>
      </c>
      <c r="D8970" t="s">
        <v>24656</v>
      </c>
      <c r="F8970" t="s">
        <v>24656</v>
      </c>
      <c r="G8970" t="s">
        <v>29523</v>
      </c>
      <c r="H8970" t="s">
        <v>27694</v>
      </c>
    </row>
    <row r="8971" spans="1:8" x14ac:dyDescent="0.25">
      <c r="A8971" s="54">
        <v>8969</v>
      </c>
      <c r="B8971">
        <v>3003430580</v>
      </c>
      <c r="C8971" t="s">
        <v>14280</v>
      </c>
      <c r="D8971" t="s">
        <v>24656</v>
      </c>
      <c r="F8971" t="s">
        <v>24656</v>
      </c>
      <c r="G8971" t="s">
        <v>29524</v>
      </c>
      <c r="H8971" t="s">
        <v>29416</v>
      </c>
    </row>
    <row r="8972" spans="1:8" x14ac:dyDescent="0.25">
      <c r="A8972" s="54">
        <v>8970</v>
      </c>
      <c r="B8972">
        <v>3176199432</v>
      </c>
      <c r="C8972" t="s">
        <v>14280</v>
      </c>
      <c r="D8972" t="s">
        <v>24656</v>
      </c>
      <c r="F8972" t="s">
        <v>24656</v>
      </c>
      <c r="G8972" t="s">
        <v>29525</v>
      </c>
      <c r="H8972" t="s">
        <v>27878</v>
      </c>
    </row>
    <row r="8973" spans="1:8" x14ac:dyDescent="0.25">
      <c r="A8973" s="54">
        <v>8971</v>
      </c>
      <c r="B8973">
        <v>3136113087</v>
      </c>
      <c r="C8973" t="s">
        <v>24672</v>
      </c>
      <c r="D8973" t="s">
        <v>24656</v>
      </c>
      <c r="F8973" t="s">
        <v>24656</v>
      </c>
      <c r="G8973" t="s">
        <v>29526</v>
      </c>
      <c r="H8973" t="s">
        <v>20241</v>
      </c>
    </row>
    <row r="8974" spans="1:8" x14ac:dyDescent="0.25">
      <c r="A8974" s="54">
        <v>8972</v>
      </c>
      <c r="B8974">
        <v>3008472195</v>
      </c>
      <c r="C8974" t="s">
        <v>14280</v>
      </c>
      <c r="D8974" t="s">
        <v>24656</v>
      </c>
      <c r="F8974" t="s">
        <v>24656</v>
      </c>
      <c r="G8974" t="s">
        <v>29527</v>
      </c>
      <c r="H8974" t="s">
        <v>15116</v>
      </c>
    </row>
    <row r="8975" spans="1:8" x14ac:dyDescent="0.25">
      <c r="A8975" s="54">
        <v>8973</v>
      </c>
      <c r="B8975">
        <v>3103504162</v>
      </c>
      <c r="C8975" t="s">
        <v>22357</v>
      </c>
      <c r="D8975" t="s">
        <v>24656</v>
      </c>
      <c r="F8975" t="s">
        <v>24656</v>
      </c>
      <c r="G8975" t="s">
        <v>29528</v>
      </c>
      <c r="H8975" t="s">
        <v>14691</v>
      </c>
    </row>
    <row r="8976" spans="1:8" x14ac:dyDescent="0.25">
      <c r="A8976" s="54">
        <v>8974</v>
      </c>
      <c r="B8976">
        <v>3006963550</v>
      </c>
      <c r="C8976" t="s">
        <v>24672</v>
      </c>
      <c r="D8976" t="s">
        <v>24656</v>
      </c>
      <c r="F8976" t="s">
        <v>24656</v>
      </c>
      <c r="G8976" t="s">
        <v>29529</v>
      </c>
      <c r="H8976" t="s">
        <v>29530</v>
      </c>
    </row>
    <row r="8977" spans="1:8" x14ac:dyDescent="0.25">
      <c r="A8977" s="54">
        <v>8975</v>
      </c>
      <c r="B8977">
        <v>3005234176</v>
      </c>
      <c r="C8977" t="s">
        <v>14210</v>
      </c>
      <c r="D8977" t="s">
        <v>24656</v>
      </c>
      <c r="F8977" t="s">
        <v>24656</v>
      </c>
      <c r="G8977" t="s">
        <v>29531</v>
      </c>
      <c r="H8977" t="s">
        <v>19739</v>
      </c>
    </row>
    <row r="8978" spans="1:8" x14ac:dyDescent="0.25">
      <c r="A8978" s="54">
        <v>8976</v>
      </c>
      <c r="B8978">
        <v>3214322559</v>
      </c>
      <c r="C8978" t="s">
        <v>14280</v>
      </c>
      <c r="D8978" t="s">
        <v>24656</v>
      </c>
      <c r="F8978" t="s">
        <v>24656</v>
      </c>
      <c r="G8978" t="s">
        <v>29532</v>
      </c>
      <c r="H8978" t="s">
        <v>24832</v>
      </c>
    </row>
    <row r="8979" spans="1:8" x14ac:dyDescent="0.25">
      <c r="A8979" s="54">
        <v>8977</v>
      </c>
      <c r="B8979">
        <v>3006315636</v>
      </c>
      <c r="C8979" t="s">
        <v>24684</v>
      </c>
      <c r="D8979" t="s">
        <v>24656</v>
      </c>
      <c r="F8979" t="s">
        <v>24656</v>
      </c>
      <c r="G8979" t="s">
        <v>29533</v>
      </c>
      <c r="H8979" t="s">
        <v>17913</v>
      </c>
    </row>
    <row r="8980" spans="1:8" x14ac:dyDescent="0.25">
      <c r="A8980" s="54">
        <v>8978</v>
      </c>
      <c r="B8980">
        <v>3207020217</v>
      </c>
      <c r="C8980" t="s">
        <v>24677</v>
      </c>
      <c r="D8980" t="s">
        <v>24656</v>
      </c>
      <c r="F8980" t="s">
        <v>24656</v>
      </c>
      <c r="G8980" t="s">
        <v>29534</v>
      </c>
      <c r="H8980" t="s">
        <v>29535</v>
      </c>
    </row>
    <row r="8981" spans="1:8" x14ac:dyDescent="0.25">
      <c r="A8981" s="54">
        <v>8979</v>
      </c>
      <c r="B8981">
        <v>3128858929</v>
      </c>
      <c r="C8981" t="s">
        <v>14280</v>
      </c>
      <c r="D8981" t="s">
        <v>24656</v>
      </c>
      <c r="F8981" t="s">
        <v>24656</v>
      </c>
      <c r="G8981" t="s">
        <v>29536</v>
      </c>
      <c r="H8981" t="s">
        <v>29537</v>
      </c>
    </row>
    <row r="8982" spans="1:8" x14ac:dyDescent="0.25">
      <c r="A8982" s="54">
        <v>8980</v>
      </c>
      <c r="B8982">
        <v>3116379789</v>
      </c>
      <c r="C8982" t="s">
        <v>14210</v>
      </c>
      <c r="D8982" t="s">
        <v>24656</v>
      </c>
      <c r="F8982" t="s">
        <v>24656</v>
      </c>
      <c r="G8982" t="s">
        <v>29538</v>
      </c>
      <c r="H8982" t="s">
        <v>29539</v>
      </c>
    </row>
    <row r="8983" spans="1:8" x14ac:dyDescent="0.25">
      <c r="A8983" s="54">
        <v>8981</v>
      </c>
      <c r="B8983">
        <v>3245403050</v>
      </c>
      <c r="C8983" t="s">
        <v>14210</v>
      </c>
      <c r="D8983" t="s">
        <v>24656</v>
      </c>
      <c r="F8983" t="s">
        <v>24656</v>
      </c>
      <c r="G8983" t="s">
        <v>29540</v>
      </c>
      <c r="H8983" t="s">
        <v>25577</v>
      </c>
    </row>
    <row r="8984" spans="1:8" x14ac:dyDescent="0.25">
      <c r="A8984" s="54">
        <v>8982</v>
      </c>
      <c r="B8984">
        <v>3042359371</v>
      </c>
      <c r="C8984" t="s">
        <v>15609</v>
      </c>
      <c r="D8984" t="s">
        <v>24656</v>
      </c>
      <c r="F8984" t="s">
        <v>24656</v>
      </c>
      <c r="G8984" t="s">
        <v>29541</v>
      </c>
      <c r="H8984" t="s">
        <v>14195</v>
      </c>
    </row>
    <row r="8985" spans="1:8" x14ac:dyDescent="0.25">
      <c r="A8985" s="54">
        <v>8983</v>
      </c>
      <c r="B8985">
        <v>3217179195</v>
      </c>
      <c r="C8985" t="s">
        <v>14280</v>
      </c>
      <c r="D8985" t="s">
        <v>24656</v>
      </c>
      <c r="F8985" t="s">
        <v>24656</v>
      </c>
      <c r="G8985" t="s">
        <v>29542</v>
      </c>
      <c r="H8985" t="s">
        <v>29543</v>
      </c>
    </row>
    <row r="8986" spans="1:8" x14ac:dyDescent="0.25">
      <c r="A8986" s="54">
        <v>8984</v>
      </c>
      <c r="B8986">
        <v>3134165488</v>
      </c>
      <c r="C8986" t="s">
        <v>14280</v>
      </c>
      <c r="D8986" t="s">
        <v>24656</v>
      </c>
      <c r="F8986" t="s">
        <v>24656</v>
      </c>
      <c r="G8986" t="s">
        <v>29544</v>
      </c>
      <c r="H8986" t="s">
        <v>16058</v>
      </c>
    </row>
    <row r="8987" spans="1:8" x14ac:dyDescent="0.25">
      <c r="A8987" s="54">
        <v>8985</v>
      </c>
      <c r="B8987">
        <v>3006486179</v>
      </c>
      <c r="C8987" t="s">
        <v>14280</v>
      </c>
      <c r="D8987" t="s">
        <v>24656</v>
      </c>
      <c r="F8987" t="s">
        <v>24656</v>
      </c>
      <c r="G8987" t="s">
        <v>29545</v>
      </c>
      <c r="H8987" t="s">
        <v>29546</v>
      </c>
    </row>
    <row r="8988" spans="1:8" x14ac:dyDescent="0.25">
      <c r="A8988" s="54">
        <v>8986</v>
      </c>
      <c r="B8988">
        <v>3105704160</v>
      </c>
      <c r="C8988" t="s">
        <v>14210</v>
      </c>
      <c r="D8988" t="s">
        <v>24656</v>
      </c>
      <c r="F8988" t="s">
        <v>24656</v>
      </c>
      <c r="G8988" t="s">
        <v>29547</v>
      </c>
      <c r="H8988" t="s">
        <v>19797</v>
      </c>
    </row>
    <row r="8989" spans="1:8" x14ac:dyDescent="0.25">
      <c r="A8989" s="54">
        <v>8987</v>
      </c>
      <c r="B8989">
        <v>3122340644</v>
      </c>
      <c r="C8989" t="s">
        <v>25179</v>
      </c>
      <c r="D8989" t="s">
        <v>24656</v>
      </c>
      <c r="F8989" t="s">
        <v>24656</v>
      </c>
      <c r="G8989" t="s">
        <v>29548</v>
      </c>
      <c r="H8989" t="s">
        <v>29549</v>
      </c>
    </row>
    <row r="8990" spans="1:8" x14ac:dyDescent="0.25">
      <c r="A8990" s="54">
        <v>8988</v>
      </c>
      <c r="B8990">
        <v>3146514609</v>
      </c>
      <c r="C8990" t="s">
        <v>14280</v>
      </c>
      <c r="D8990" t="s">
        <v>24656</v>
      </c>
      <c r="F8990" t="s">
        <v>24656</v>
      </c>
      <c r="G8990" t="s">
        <v>29550</v>
      </c>
      <c r="H8990" t="s">
        <v>29551</v>
      </c>
    </row>
    <row r="8991" spans="1:8" x14ac:dyDescent="0.25">
      <c r="A8991" s="54">
        <v>8989</v>
      </c>
      <c r="B8991">
        <v>3058948500</v>
      </c>
      <c r="C8991" t="s">
        <v>14280</v>
      </c>
      <c r="D8991" t="s">
        <v>24656</v>
      </c>
      <c r="F8991" t="s">
        <v>24656</v>
      </c>
      <c r="G8991" t="s">
        <v>29552</v>
      </c>
      <c r="H8991" t="s">
        <v>26217</v>
      </c>
    </row>
    <row r="8992" spans="1:8" x14ac:dyDescent="0.25">
      <c r="A8992" s="54">
        <v>8990</v>
      </c>
      <c r="B8992">
        <v>3102132644</v>
      </c>
      <c r="C8992" t="s">
        <v>14280</v>
      </c>
      <c r="D8992" t="s">
        <v>24656</v>
      </c>
      <c r="F8992" t="s">
        <v>24656</v>
      </c>
      <c r="G8992" t="s">
        <v>29553</v>
      </c>
      <c r="H8992" t="s">
        <v>29554</v>
      </c>
    </row>
    <row r="8993" spans="1:8" x14ac:dyDescent="0.25">
      <c r="A8993" s="54">
        <v>8991</v>
      </c>
      <c r="B8993">
        <v>3122249584</v>
      </c>
      <c r="C8993" t="s">
        <v>14280</v>
      </c>
      <c r="D8993" t="s">
        <v>24656</v>
      </c>
      <c r="F8993" t="s">
        <v>24656</v>
      </c>
      <c r="G8993" t="s">
        <v>29555</v>
      </c>
      <c r="H8993" t="s">
        <v>17205</v>
      </c>
    </row>
    <row r="8994" spans="1:8" x14ac:dyDescent="0.25">
      <c r="A8994" s="54">
        <v>8992</v>
      </c>
      <c r="B8994">
        <v>3016790051</v>
      </c>
      <c r="C8994" t="s">
        <v>14280</v>
      </c>
      <c r="D8994" t="s">
        <v>24656</v>
      </c>
      <c r="F8994" t="s">
        <v>24656</v>
      </c>
      <c r="G8994" t="s">
        <v>29556</v>
      </c>
      <c r="H8994" t="s">
        <v>14764</v>
      </c>
    </row>
    <row r="8995" spans="1:8" x14ac:dyDescent="0.25">
      <c r="A8995" s="54">
        <v>8993</v>
      </c>
      <c r="B8995">
        <v>3113276272</v>
      </c>
      <c r="C8995" t="s">
        <v>14280</v>
      </c>
      <c r="D8995" t="s">
        <v>24656</v>
      </c>
      <c r="F8995" t="s">
        <v>24656</v>
      </c>
      <c r="G8995" t="s">
        <v>29557</v>
      </c>
      <c r="H8995" t="s">
        <v>29558</v>
      </c>
    </row>
    <row r="8996" spans="1:8" x14ac:dyDescent="0.25">
      <c r="A8996" s="54">
        <v>8994</v>
      </c>
      <c r="B8996">
        <v>3105103089</v>
      </c>
      <c r="C8996" t="s">
        <v>24750</v>
      </c>
      <c r="D8996" t="s">
        <v>24656</v>
      </c>
      <c r="F8996" t="s">
        <v>24656</v>
      </c>
      <c r="G8996" t="s">
        <v>29559</v>
      </c>
      <c r="H8996" t="s">
        <v>29560</v>
      </c>
    </row>
    <row r="8997" spans="1:8" x14ac:dyDescent="0.25">
      <c r="A8997" s="54">
        <v>8995</v>
      </c>
      <c r="B8997">
        <v>3013920981</v>
      </c>
      <c r="C8997" t="s">
        <v>14280</v>
      </c>
      <c r="D8997" t="s">
        <v>24656</v>
      </c>
      <c r="F8997" t="s">
        <v>24656</v>
      </c>
      <c r="G8997" t="s">
        <v>29561</v>
      </c>
      <c r="H8997" t="s">
        <v>15467</v>
      </c>
    </row>
    <row r="8998" spans="1:8" x14ac:dyDescent="0.25">
      <c r="A8998" s="54">
        <v>8996</v>
      </c>
      <c r="B8998">
        <v>3113794995</v>
      </c>
      <c r="C8998" t="s">
        <v>14210</v>
      </c>
      <c r="D8998" t="s">
        <v>24656</v>
      </c>
      <c r="F8998" t="s">
        <v>24656</v>
      </c>
      <c r="G8998" t="s">
        <v>29562</v>
      </c>
      <c r="H8998" t="s">
        <v>29563</v>
      </c>
    </row>
    <row r="8999" spans="1:8" x14ac:dyDescent="0.25">
      <c r="A8999" s="54">
        <v>8997</v>
      </c>
      <c r="B8999">
        <v>3102469533</v>
      </c>
      <c r="C8999" t="s">
        <v>14576</v>
      </c>
      <c r="D8999" t="s">
        <v>24656</v>
      </c>
      <c r="F8999" t="s">
        <v>24656</v>
      </c>
      <c r="G8999" t="s">
        <v>29564</v>
      </c>
      <c r="H8999" t="s">
        <v>15419</v>
      </c>
    </row>
    <row r="9000" spans="1:8" x14ac:dyDescent="0.25">
      <c r="A9000" s="54">
        <v>8998</v>
      </c>
      <c r="B9000">
        <v>3114239187</v>
      </c>
      <c r="C9000" t="s">
        <v>24684</v>
      </c>
      <c r="D9000" t="s">
        <v>24656</v>
      </c>
      <c r="F9000" t="s">
        <v>24656</v>
      </c>
      <c r="G9000" t="s">
        <v>29565</v>
      </c>
      <c r="H9000" t="s">
        <v>15324</v>
      </c>
    </row>
    <row r="9001" spans="1:8" x14ac:dyDescent="0.25">
      <c r="A9001" s="54">
        <v>8999</v>
      </c>
      <c r="B9001">
        <v>3122949648</v>
      </c>
      <c r="C9001" t="s">
        <v>14210</v>
      </c>
      <c r="D9001" t="s">
        <v>24656</v>
      </c>
      <c r="F9001" t="s">
        <v>24656</v>
      </c>
      <c r="G9001" t="s">
        <v>29566</v>
      </c>
      <c r="H9001" t="s">
        <v>29567</v>
      </c>
    </row>
    <row r="9002" spans="1:8" x14ac:dyDescent="0.25">
      <c r="A9002" s="54">
        <v>9000</v>
      </c>
      <c r="B9002">
        <v>3026283842</v>
      </c>
      <c r="C9002" t="s">
        <v>14280</v>
      </c>
      <c r="D9002" t="s">
        <v>24656</v>
      </c>
      <c r="F9002" t="s">
        <v>24656</v>
      </c>
      <c r="G9002" t="s">
        <v>29568</v>
      </c>
      <c r="H9002" t="s">
        <v>14809</v>
      </c>
    </row>
    <row r="9003" spans="1:8" x14ac:dyDescent="0.25">
      <c r="A9003" s="54">
        <v>9001</v>
      </c>
      <c r="B9003">
        <v>3212203265</v>
      </c>
      <c r="C9003" t="s">
        <v>14280</v>
      </c>
      <c r="D9003" t="s">
        <v>24656</v>
      </c>
      <c r="F9003" t="s">
        <v>24656</v>
      </c>
      <c r="G9003" t="s">
        <v>29569</v>
      </c>
      <c r="H9003" t="s">
        <v>19365</v>
      </c>
    </row>
    <row r="9004" spans="1:8" x14ac:dyDescent="0.25">
      <c r="A9004" s="54">
        <v>9002</v>
      </c>
      <c r="B9004">
        <v>3147579903</v>
      </c>
      <c r="C9004" t="s">
        <v>14280</v>
      </c>
      <c r="D9004" t="s">
        <v>24656</v>
      </c>
      <c r="F9004" t="s">
        <v>24656</v>
      </c>
      <c r="G9004" t="s">
        <v>29570</v>
      </c>
      <c r="H9004" t="s">
        <v>29571</v>
      </c>
    </row>
    <row r="9005" spans="1:8" x14ac:dyDescent="0.25">
      <c r="A9005" s="54">
        <v>9003</v>
      </c>
      <c r="B9005">
        <v>3206283474</v>
      </c>
      <c r="C9005" t="s">
        <v>14280</v>
      </c>
      <c r="D9005" t="s">
        <v>24656</v>
      </c>
      <c r="F9005" t="s">
        <v>24656</v>
      </c>
      <c r="G9005" t="s">
        <v>29572</v>
      </c>
      <c r="H9005" t="s">
        <v>29573</v>
      </c>
    </row>
    <row r="9006" spans="1:8" x14ac:dyDescent="0.25">
      <c r="A9006" s="54">
        <v>9004</v>
      </c>
      <c r="B9006">
        <v>3217971195</v>
      </c>
      <c r="C9006" t="s">
        <v>14280</v>
      </c>
      <c r="D9006" t="s">
        <v>24656</v>
      </c>
      <c r="F9006" t="s">
        <v>24656</v>
      </c>
      <c r="G9006" t="s">
        <v>29574</v>
      </c>
      <c r="H9006" t="s">
        <v>19760</v>
      </c>
    </row>
    <row r="9007" spans="1:8" x14ac:dyDescent="0.25">
      <c r="A9007" s="54">
        <v>9005</v>
      </c>
      <c r="B9007">
        <v>3053217244</v>
      </c>
      <c r="C9007" t="s">
        <v>14210</v>
      </c>
      <c r="D9007" t="s">
        <v>24656</v>
      </c>
      <c r="F9007" t="s">
        <v>24656</v>
      </c>
      <c r="G9007" t="s">
        <v>29575</v>
      </c>
      <c r="H9007" t="s">
        <v>29576</v>
      </c>
    </row>
    <row r="9008" spans="1:8" x14ac:dyDescent="0.25">
      <c r="A9008" s="54">
        <v>9006</v>
      </c>
      <c r="B9008">
        <v>3104509942</v>
      </c>
      <c r="C9008" t="s">
        <v>14210</v>
      </c>
      <c r="D9008" t="s">
        <v>24656</v>
      </c>
      <c r="F9008" t="s">
        <v>24656</v>
      </c>
      <c r="G9008" t="s">
        <v>29577</v>
      </c>
      <c r="H9008" t="s">
        <v>29578</v>
      </c>
    </row>
    <row r="9009" spans="1:8" x14ac:dyDescent="0.25">
      <c r="A9009" s="54">
        <v>9007</v>
      </c>
      <c r="B9009">
        <v>3214447199</v>
      </c>
      <c r="C9009" t="s">
        <v>14280</v>
      </c>
      <c r="D9009" t="s">
        <v>24656</v>
      </c>
      <c r="F9009" t="s">
        <v>24656</v>
      </c>
      <c r="G9009" t="s">
        <v>29579</v>
      </c>
      <c r="H9009" t="s">
        <v>29580</v>
      </c>
    </row>
    <row r="9010" spans="1:8" x14ac:dyDescent="0.25">
      <c r="A9010" s="54">
        <v>9008</v>
      </c>
      <c r="B9010">
        <v>3014662105</v>
      </c>
      <c r="C9010" t="s">
        <v>14280</v>
      </c>
      <c r="D9010" t="s">
        <v>24656</v>
      </c>
      <c r="F9010" t="s">
        <v>24656</v>
      </c>
      <c r="G9010" t="s">
        <v>29581</v>
      </c>
      <c r="H9010" t="s">
        <v>15148</v>
      </c>
    </row>
    <row r="9011" spans="1:8" x14ac:dyDescent="0.25">
      <c r="A9011" s="54">
        <v>9009</v>
      </c>
      <c r="B9011">
        <v>3137923873</v>
      </c>
      <c r="C9011" t="s">
        <v>20434</v>
      </c>
      <c r="D9011" t="s">
        <v>24656</v>
      </c>
      <c r="F9011" t="s">
        <v>24656</v>
      </c>
      <c r="G9011" t="s">
        <v>29582</v>
      </c>
      <c r="H9011" t="s">
        <v>29583</v>
      </c>
    </row>
    <row r="9012" spans="1:8" x14ac:dyDescent="0.25">
      <c r="A9012" s="54">
        <v>9010</v>
      </c>
      <c r="B9012">
        <v>3136873837</v>
      </c>
      <c r="C9012" t="s">
        <v>24672</v>
      </c>
      <c r="D9012" t="s">
        <v>24656</v>
      </c>
      <c r="F9012" t="s">
        <v>24656</v>
      </c>
      <c r="G9012" t="s">
        <v>29584</v>
      </c>
      <c r="H9012" t="s">
        <v>18956</v>
      </c>
    </row>
    <row r="9013" spans="1:8" x14ac:dyDescent="0.25">
      <c r="A9013" s="54">
        <v>9011</v>
      </c>
      <c r="B9013">
        <v>3218438549</v>
      </c>
      <c r="C9013" t="s">
        <v>14280</v>
      </c>
      <c r="D9013" t="s">
        <v>24656</v>
      </c>
      <c r="F9013" t="s">
        <v>24656</v>
      </c>
      <c r="G9013" t="s">
        <v>29585</v>
      </c>
      <c r="H9013" t="s">
        <v>16573</v>
      </c>
    </row>
    <row r="9014" spans="1:8" x14ac:dyDescent="0.25">
      <c r="A9014" s="54">
        <v>9012</v>
      </c>
      <c r="B9014">
        <v>3128987400</v>
      </c>
      <c r="C9014" t="s">
        <v>24672</v>
      </c>
      <c r="D9014" t="s">
        <v>24656</v>
      </c>
      <c r="F9014" t="s">
        <v>24656</v>
      </c>
      <c r="G9014" t="s">
        <v>29586</v>
      </c>
      <c r="H9014" t="s">
        <v>14282</v>
      </c>
    </row>
    <row r="9015" spans="1:8" x14ac:dyDescent="0.25">
      <c r="A9015" s="54">
        <v>9013</v>
      </c>
      <c r="B9015">
        <v>3003987041</v>
      </c>
      <c r="C9015" t="s">
        <v>29157</v>
      </c>
      <c r="D9015" t="s">
        <v>24656</v>
      </c>
      <c r="F9015" t="s">
        <v>24656</v>
      </c>
      <c r="G9015" t="s">
        <v>29587</v>
      </c>
      <c r="H9015" t="s">
        <v>17459</v>
      </c>
    </row>
    <row r="9016" spans="1:8" x14ac:dyDescent="0.25">
      <c r="A9016" s="54">
        <v>9014</v>
      </c>
      <c r="B9016">
        <v>3127917100</v>
      </c>
      <c r="C9016" t="s">
        <v>14280</v>
      </c>
      <c r="D9016" t="s">
        <v>24656</v>
      </c>
      <c r="F9016" t="s">
        <v>24656</v>
      </c>
      <c r="G9016" t="s">
        <v>29588</v>
      </c>
      <c r="H9016" t="s">
        <v>29589</v>
      </c>
    </row>
    <row r="9017" spans="1:8" x14ac:dyDescent="0.25">
      <c r="A9017" s="54">
        <v>9015</v>
      </c>
      <c r="B9017">
        <v>3142746327</v>
      </c>
      <c r="C9017" t="s">
        <v>14280</v>
      </c>
      <c r="D9017" t="s">
        <v>24656</v>
      </c>
      <c r="F9017" t="s">
        <v>24656</v>
      </c>
      <c r="G9017" t="s">
        <v>29590</v>
      </c>
      <c r="H9017" t="s">
        <v>14292</v>
      </c>
    </row>
    <row r="9018" spans="1:8" x14ac:dyDescent="0.25">
      <c r="A9018" s="54">
        <v>9016</v>
      </c>
      <c r="B9018">
        <v>3113754841</v>
      </c>
      <c r="C9018" t="s">
        <v>14210</v>
      </c>
      <c r="D9018" t="s">
        <v>24656</v>
      </c>
      <c r="F9018" t="s">
        <v>24656</v>
      </c>
      <c r="G9018" t="s">
        <v>29591</v>
      </c>
      <c r="H9018" t="s">
        <v>29592</v>
      </c>
    </row>
    <row r="9019" spans="1:8" x14ac:dyDescent="0.25">
      <c r="A9019" s="54">
        <v>9017</v>
      </c>
      <c r="B9019">
        <v>3126647083</v>
      </c>
      <c r="C9019" t="s">
        <v>14153</v>
      </c>
      <c r="D9019" t="s">
        <v>24656</v>
      </c>
      <c r="F9019" t="s">
        <v>24656</v>
      </c>
      <c r="G9019" t="s">
        <v>29593</v>
      </c>
      <c r="H9019" t="s">
        <v>29594</v>
      </c>
    </row>
    <row r="9020" spans="1:8" x14ac:dyDescent="0.25">
      <c r="A9020" s="54">
        <v>9018</v>
      </c>
      <c r="B9020">
        <v>3012728218</v>
      </c>
      <c r="C9020" t="s">
        <v>14280</v>
      </c>
      <c r="D9020" t="s">
        <v>24656</v>
      </c>
      <c r="F9020" t="s">
        <v>24656</v>
      </c>
      <c r="G9020" t="s">
        <v>29595</v>
      </c>
      <c r="H9020" t="s">
        <v>14195</v>
      </c>
    </row>
    <row r="9021" spans="1:8" x14ac:dyDescent="0.25">
      <c r="A9021" s="54">
        <v>9019</v>
      </c>
      <c r="B9021">
        <v>3053536581</v>
      </c>
      <c r="C9021" t="s">
        <v>14210</v>
      </c>
      <c r="D9021" t="s">
        <v>24656</v>
      </c>
      <c r="F9021" t="s">
        <v>24656</v>
      </c>
      <c r="G9021" t="s">
        <v>29596</v>
      </c>
      <c r="H9021" t="s">
        <v>29597</v>
      </c>
    </row>
    <row r="9022" spans="1:8" x14ac:dyDescent="0.25">
      <c r="A9022" s="54">
        <v>9020</v>
      </c>
      <c r="B9022">
        <v>3146568143</v>
      </c>
      <c r="C9022" t="s">
        <v>14280</v>
      </c>
      <c r="D9022" t="s">
        <v>24656</v>
      </c>
      <c r="F9022" t="s">
        <v>24656</v>
      </c>
      <c r="G9022" t="s">
        <v>29598</v>
      </c>
      <c r="H9022" t="s">
        <v>29599</v>
      </c>
    </row>
    <row r="9023" spans="1:8" x14ac:dyDescent="0.25">
      <c r="A9023" s="54">
        <v>9021</v>
      </c>
      <c r="B9023">
        <v>3122034510</v>
      </c>
      <c r="C9023" t="s">
        <v>24672</v>
      </c>
      <c r="D9023" t="s">
        <v>24656</v>
      </c>
      <c r="F9023" t="s">
        <v>24656</v>
      </c>
      <c r="G9023" t="s">
        <v>29600</v>
      </c>
      <c r="H9023" t="s">
        <v>29601</v>
      </c>
    </row>
    <row r="9024" spans="1:8" x14ac:dyDescent="0.25">
      <c r="A9024" s="54">
        <v>9022</v>
      </c>
      <c r="B9024">
        <v>3104215864</v>
      </c>
      <c r="C9024" t="s">
        <v>14280</v>
      </c>
      <c r="D9024" t="s">
        <v>24656</v>
      </c>
      <c r="F9024" t="s">
        <v>24656</v>
      </c>
      <c r="G9024" t="s">
        <v>29602</v>
      </c>
      <c r="H9024" t="s">
        <v>14234</v>
      </c>
    </row>
    <row r="9025" spans="1:8" x14ac:dyDescent="0.25">
      <c r="A9025" s="54">
        <v>9023</v>
      </c>
      <c r="B9025">
        <v>3183703051</v>
      </c>
      <c r="C9025" t="s">
        <v>24677</v>
      </c>
      <c r="D9025" t="s">
        <v>24656</v>
      </c>
      <c r="F9025" t="s">
        <v>24656</v>
      </c>
      <c r="G9025" t="s">
        <v>29603</v>
      </c>
      <c r="H9025" t="s">
        <v>15953</v>
      </c>
    </row>
    <row r="9026" spans="1:8" x14ac:dyDescent="0.25">
      <c r="A9026" s="54">
        <v>9024</v>
      </c>
      <c r="B9026">
        <v>3004447993</v>
      </c>
      <c r="C9026" t="s">
        <v>14210</v>
      </c>
      <c r="D9026" t="s">
        <v>24656</v>
      </c>
      <c r="F9026" t="s">
        <v>24656</v>
      </c>
      <c r="G9026" t="s">
        <v>29604</v>
      </c>
      <c r="H9026" t="s">
        <v>14195</v>
      </c>
    </row>
    <row r="9027" spans="1:8" x14ac:dyDescent="0.25">
      <c r="A9027" s="54">
        <v>9025</v>
      </c>
      <c r="B9027">
        <v>3016213520</v>
      </c>
      <c r="C9027" t="s">
        <v>14280</v>
      </c>
      <c r="D9027" t="s">
        <v>24656</v>
      </c>
      <c r="F9027" t="s">
        <v>24656</v>
      </c>
      <c r="G9027" t="s">
        <v>29605</v>
      </c>
      <c r="H9027" t="s">
        <v>20774</v>
      </c>
    </row>
    <row r="9028" spans="1:8" x14ac:dyDescent="0.25">
      <c r="A9028" s="54">
        <v>9026</v>
      </c>
      <c r="B9028">
        <v>3114165162</v>
      </c>
      <c r="C9028" t="s">
        <v>14280</v>
      </c>
      <c r="D9028" t="s">
        <v>24656</v>
      </c>
      <c r="F9028" t="s">
        <v>24656</v>
      </c>
      <c r="G9028" t="s">
        <v>29606</v>
      </c>
      <c r="H9028" t="s">
        <v>29607</v>
      </c>
    </row>
    <row r="9029" spans="1:8" x14ac:dyDescent="0.25">
      <c r="A9029" s="54">
        <v>9027</v>
      </c>
      <c r="B9029">
        <v>3218857362</v>
      </c>
      <c r="C9029" t="s">
        <v>26443</v>
      </c>
      <c r="D9029" t="s">
        <v>24656</v>
      </c>
      <c r="F9029" t="s">
        <v>24656</v>
      </c>
      <c r="G9029" t="s">
        <v>29608</v>
      </c>
      <c r="H9029" t="s">
        <v>27166</v>
      </c>
    </row>
    <row r="9030" spans="1:8" x14ac:dyDescent="0.25">
      <c r="A9030" s="54">
        <v>9028</v>
      </c>
      <c r="B9030">
        <v>3004462326</v>
      </c>
      <c r="C9030" t="s">
        <v>14280</v>
      </c>
      <c r="D9030" t="s">
        <v>24656</v>
      </c>
      <c r="F9030" t="s">
        <v>24656</v>
      </c>
      <c r="G9030" t="s">
        <v>29609</v>
      </c>
      <c r="H9030" t="s">
        <v>29610</v>
      </c>
    </row>
    <row r="9031" spans="1:8" x14ac:dyDescent="0.25">
      <c r="A9031" s="54">
        <v>9029</v>
      </c>
      <c r="B9031">
        <v>3157938962</v>
      </c>
      <c r="C9031" t="s">
        <v>20519</v>
      </c>
      <c r="D9031" t="s">
        <v>24656</v>
      </c>
      <c r="F9031" t="s">
        <v>24656</v>
      </c>
      <c r="G9031" t="s">
        <v>29611</v>
      </c>
      <c r="H9031" t="s">
        <v>29612</v>
      </c>
    </row>
    <row r="9032" spans="1:8" x14ac:dyDescent="0.25">
      <c r="A9032" s="54">
        <v>9030</v>
      </c>
      <c r="B9032">
        <v>3015866319</v>
      </c>
      <c r="C9032" t="s">
        <v>14280</v>
      </c>
      <c r="D9032" t="s">
        <v>24656</v>
      </c>
      <c r="F9032" t="s">
        <v>24656</v>
      </c>
      <c r="G9032" t="s">
        <v>29613</v>
      </c>
      <c r="H9032" t="s">
        <v>17922</v>
      </c>
    </row>
    <row r="9033" spans="1:8" x14ac:dyDescent="0.25">
      <c r="A9033" s="54">
        <v>9031</v>
      </c>
      <c r="B9033">
        <v>3113577288</v>
      </c>
      <c r="C9033" t="s">
        <v>14210</v>
      </c>
      <c r="D9033" t="s">
        <v>24656</v>
      </c>
      <c r="F9033" t="s">
        <v>24656</v>
      </c>
      <c r="G9033" t="s">
        <v>29614</v>
      </c>
      <c r="H9033" t="s">
        <v>29615</v>
      </c>
    </row>
    <row r="9034" spans="1:8" x14ac:dyDescent="0.25">
      <c r="A9034" s="54">
        <v>9032</v>
      </c>
      <c r="B9034">
        <v>3113945944</v>
      </c>
      <c r="C9034" t="s">
        <v>14280</v>
      </c>
      <c r="D9034" t="s">
        <v>24656</v>
      </c>
      <c r="F9034" t="s">
        <v>24656</v>
      </c>
      <c r="G9034" t="s">
        <v>29616</v>
      </c>
      <c r="H9034" t="s">
        <v>25657</v>
      </c>
    </row>
    <row r="9035" spans="1:8" x14ac:dyDescent="0.25">
      <c r="A9035" s="54">
        <v>9033</v>
      </c>
      <c r="B9035">
        <v>3045408895</v>
      </c>
      <c r="C9035" t="s">
        <v>14280</v>
      </c>
      <c r="D9035" t="s">
        <v>24656</v>
      </c>
      <c r="F9035" t="s">
        <v>24656</v>
      </c>
      <c r="G9035" t="s">
        <v>29617</v>
      </c>
      <c r="H9035" t="s">
        <v>29618</v>
      </c>
    </row>
    <row r="9036" spans="1:8" x14ac:dyDescent="0.25">
      <c r="A9036" s="54">
        <v>9034</v>
      </c>
      <c r="B9036">
        <v>3008643284</v>
      </c>
      <c r="C9036" t="s">
        <v>24677</v>
      </c>
      <c r="D9036" t="s">
        <v>24656</v>
      </c>
      <c r="F9036" t="s">
        <v>24656</v>
      </c>
      <c r="G9036" t="s">
        <v>29619</v>
      </c>
      <c r="H9036" t="s">
        <v>19112</v>
      </c>
    </row>
    <row r="9037" spans="1:8" x14ac:dyDescent="0.25">
      <c r="A9037" s="54">
        <v>9035</v>
      </c>
      <c r="B9037">
        <v>3007562406</v>
      </c>
      <c r="C9037" t="s">
        <v>14280</v>
      </c>
      <c r="D9037" t="s">
        <v>24656</v>
      </c>
      <c r="F9037" t="s">
        <v>24656</v>
      </c>
      <c r="G9037" t="s">
        <v>29620</v>
      </c>
      <c r="H9037" t="s">
        <v>15356</v>
      </c>
    </row>
    <row r="9038" spans="1:8" x14ac:dyDescent="0.25">
      <c r="A9038" s="54">
        <v>9036</v>
      </c>
      <c r="B9038">
        <v>3156640126</v>
      </c>
      <c r="C9038" t="s">
        <v>14280</v>
      </c>
      <c r="D9038" t="s">
        <v>24656</v>
      </c>
      <c r="F9038" t="s">
        <v>24656</v>
      </c>
      <c r="G9038" t="s">
        <v>29621</v>
      </c>
      <c r="H9038" t="s">
        <v>29622</v>
      </c>
    </row>
    <row r="9039" spans="1:8" x14ac:dyDescent="0.25">
      <c r="A9039" s="54">
        <v>9037</v>
      </c>
      <c r="B9039">
        <v>3007051488</v>
      </c>
      <c r="C9039" t="s">
        <v>14280</v>
      </c>
      <c r="D9039" t="s">
        <v>24656</v>
      </c>
      <c r="F9039" t="s">
        <v>24656</v>
      </c>
      <c r="G9039" t="s">
        <v>27991</v>
      </c>
      <c r="H9039" t="s">
        <v>15867</v>
      </c>
    </row>
    <row r="9040" spans="1:8" x14ac:dyDescent="0.25">
      <c r="A9040" s="54">
        <v>9038</v>
      </c>
      <c r="B9040">
        <v>3046647550</v>
      </c>
      <c r="C9040" t="s">
        <v>14280</v>
      </c>
      <c r="D9040" t="s">
        <v>24656</v>
      </c>
      <c r="F9040" t="s">
        <v>24656</v>
      </c>
      <c r="G9040" t="s">
        <v>29623</v>
      </c>
      <c r="H9040" t="s">
        <v>17501</v>
      </c>
    </row>
    <row r="9041" spans="1:8" x14ac:dyDescent="0.25">
      <c r="A9041" s="54">
        <v>9039</v>
      </c>
      <c r="B9041">
        <v>3015772629</v>
      </c>
      <c r="C9041" t="s">
        <v>14280</v>
      </c>
      <c r="D9041" t="s">
        <v>24656</v>
      </c>
      <c r="F9041" t="s">
        <v>24656</v>
      </c>
      <c r="G9041" t="s">
        <v>29624</v>
      </c>
      <c r="H9041" t="s">
        <v>29625</v>
      </c>
    </row>
    <row r="9042" spans="1:8" x14ac:dyDescent="0.25">
      <c r="A9042" s="54">
        <v>9040</v>
      </c>
      <c r="B9042">
        <v>3135959795</v>
      </c>
      <c r="C9042" t="s">
        <v>24677</v>
      </c>
      <c r="D9042" t="s">
        <v>24656</v>
      </c>
      <c r="F9042" t="s">
        <v>24656</v>
      </c>
      <c r="G9042" t="s">
        <v>29626</v>
      </c>
      <c r="H9042" t="s">
        <v>14794</v>
      </c>
    </row>
    <row r="9043" spans="1:8" x14ac:dyDescent="0.25">
      <c r="A9043" s="54">
        <v>9041</v>
      </c>
      <c r="B9043">
        <v>3135795229</v>
      </c>
      <c r="C9043" t="s">
        <v>14280</v>
      </c>
      <c r="D9043" t="s">
        <v>24656</v>
      </c>
      <c r="F9043" t="s">
        <v>24656</v>
      </c>
      <c r="G9043" t="s">
        <v>29627</v>
      </c>
      <c r="H9043" t="s">
        <v>18765</v>
      </c>
    </row>
    <row r="9044" spans="1:8" x14ac:dyDescent="0.25">
      <c r="A9044" s="54">
        <v>9042</v>
      </c>
      <c r="B9044">
        <v>3172579975</v>
      </c>
      <c r="C9044" t="s">
        <v>14280</v>
      </c>
      <c r="D9044" t="s">
        <v>24656</v>
      </c>
      <c r="F9044" t="s">
        <v>24656</v>
      </c>
      <c r="G9044" t="s">
        <v>29628</v>
      </c>
      <c r="H9044" t="s">
        <v>29629</v>
      </c>
    </row>
    <row r="9045" spans="1:8" x14ac:dyDescent="0.25">
      <c r="A9045" s="54">
        <v>9043</v>
      </c>
      <c r="B9045">
        <v>3246263018</v>
      </c>
      <c r="C9045" t="s">
        <v>14280</v>
      </c>
      <c r="D9045" t="s">
        <v>24656</v>
      </c>
      <c r="F9045" t="s">
        <v>24656</v>
      </c>
      <c r="G9045" t="s">
        <v>29630</v>
      </c>
      <c r="H9045" t="s">
        <v>29631</v>
      </c>
    </row>
    <row r="9046" spans="1:8" x14ac:dyDescent="0.25">
      <c r="A9046" s="54">
        <v>9044</v>
      </c>
      <c r="B9046">
        <v>3162909483</v>
      </c>
      <c r="C9046" t="s">
        <v>14280</v>
      </c>
      <c r="D9046" t="s">
        <v>24656</v>
      </c>
      <c r="F9046" t="s">
        <v>24656</v>
      </c>
      <c r="G9046" t="s">
        <v>29632</v>
      </c>
      <c r="H9046" t="s">
        <v>29633</v>
      </c>
    </row>
    <row r="9047" spans="1:8" x14ac:dyDescent="0.25">
      <c r="A9047" s="54">
        <v>9045</v>
      </c>
      <c r="B9047">
        <v>3156075069</v>
      </c>
      <c r="C9047" t="s">
        <v>14324</v>
      </c>
      <c r="D9047" t="s">
        <v>24656</v>
      </c>
      <c r="F9047" t="s">
        <v>24656</v>
      </c>
      <c r="G9047" t="s">
        <v>29634</v>
      </c>
      <c r="H9047" t="s">
        <v>29635</v>
      </c>
    </row>
    <row r="9048" spans="1:8" x14ac:dyDescent="0.25">
      <c r="A9048" s="54">
        <v>9046</v>
      </c>
      <c r="B9048">
        <v>3147760086</v>
      </c>
      <c r="C9048" t="s">
        <v>14210</v>
      </c>
      <c r="D9048" t="s">
        <v>24656</v>
      </c>
      <c r="F9048" t="s">
        <v>24656</v>
      </c>
      <c r="G9048" t="s">
        <v>29636</v>
      </c>
      <c r="H9048" t="s">
        <v>29637</v>
      </c>
    </row>
    <row r="9049" spans="1:8" x14ac:dyDescent="0.25">
      <c r="A9049" s="54">
        <v>9047</v>
      </c>
      <c r="B9049">
        <v>3505736899</v>
      </c>
      <c r="C9049" t="s">
        <v>14280</v>
      </c>
      <c r="D9049" t="s">
        <v>24656</v>
      </c>
      <c r="F9049" t="s">
        <v>24656</v>
      </c>
      <c r="G9049" t="s">
        <v>29638</v>
      </c>
      <c r="H9049" t="s">
        <v>21881</v>
      </c>
    </row>
    <row r="9050" spans="1:8" x14ac:dyDescent="0.25">
      <c r="A9050" s="54">
        <v>9048</v>
      </c>
      <c r="B9050">
        <v>3152085536</v>
      </c>
      <c r="C9050" t="s">
        <v>29639</v>
      </c>
      <c r="D9050" t="s">
        <v>24656</v>
      </c>
      <c r="F9050" t="s">
        <v>24656</v>
      </c>
      <c r="G9050" t="s">
        <v>29640</v>
      </c>
      <c r="H9050" t="s">
        <v>18644</v>
      </c>
    </row>
    <row r="9051" spans="1:8" x14ac:dyDescent="0.25">
      <c r="A9051" s="54">
        <v>9049</v>
      </c>
      <c r="B9051">
        <v>3052380638</v>
      </c>
      <c r="C9051" t="s">
        <v>14210</v>
      </c>
      <c r="D9051" t="s">
        <v>24656</v>
      </c>
      <c r="F9051" t="s">
        <v>24656</v>
      </c>
      <c r="G9051" t="s">
        <v>29641</v>
      </c>
      <c r="H9051" t="s">
        <v>14301</v>
      </c>
    </row>
    <row r="9052" spans="1:8" x14ac:dyDescent="0.25">
      <c r="A9052" s="54">
        <v>9050</v>
      </c>
      <c r="B9052">
        <v>3041404521</v>
      </c>
      <c r="C9052" t="s">
        <v>14280</v>
      </c>
      <c r="D9052" t="s">
        <v>24656</v>
      </c>
      <c r="F9052" t="s">
        <v>24656</v>
      </c>
      <c r="G9052" t="s">
        <v>29642</v>
      </c>
      <c r="H9052" t="s">
        <v>29643</v>
      </c>
    </row>
    <row r="9053" spans="1:8" x14ac:dyDescent="0.25">
      <c r="A9053" s="54">
        <v>9051</v>
      </c>
      <c r="B9053">
        <v>3104613529</v>
      </c>
      <c r="C9053" t="s">
        <v>14280</v>
      </c>
      <c r="D9053" t="s">
        <v>24656</v>
      </c>
      <c r="F9053" t="s">
        <v>24656</v>
      </c>
      <c r="G9053" t="s">
        <v>29644</v>
      </c>
      <c r="H9053" t="s">
        <v>16017</v>
      </c>
    </row>
    <row r="9054" spans="1:8" x14ac:dyDescent="0.25">
      <c r="A9054" s="54">
        <v>9052</v>
      </c>
      <c r="B9054">
        <v>3195137761</v>
      </c>
      <c r="C9054" t="s">
        <v>14280</v>
      </c>
      <c r="D9054" t="s">
        <v>24656</v>
      </c>
      <c r="F9054" t="s">
        <v>24656</v>
      </c>
      <c r="G9054" t="s">
        <v>29645</v>
      </c>
      <c r="H9054" t="s">
        <v>25494</v>
      </c>
    </row>
    <row r="9055" spans="1:8" x14ac:dyDescent="0.25">
      <c r="A9055" s="54">
        <v>9053</v>
      </c>
      <c r="B9055">
        <v>3154078487</v>
      </c>
      <c r="C9055" t="s">
        <v>14280</v>
      </c>
      <c r="D9055" t="s">
        <v>24656</v>
      </c>
      <c r="F9055" t="s">
        <v>24656</v>
      </c>
      <c r="G9055" t="s">
        <v>29646</v>
      </c>
      <c r="H9055" t="s">
        <v>29647</v>
      </c>
    </row>
    <row r="9056" spans="1:8" x14ac:dyDescent="0.25">
      <c r="A9056" s="54">
        <v>9054</v>
      </c>
      <c r="B9056">
        <v>3104033906</v>
      </c>
      <c r="C9056" t="s">
        <v>14280</v>
      </c>
      <c r="D9056" t="s">
        <v>24656</v>
      </c>
      <c r="F9056" t="s">
        <v>24656</v>
      </c>
      <c r="G9056" t="s">
        <v>29648</v>
      </c>
      <c r="H9056" t="s">
        <v>18820</v>
      </c>
    </row>
    <row r="9057" spans="1:8" x14ac:dyDescent="0.25">
      <c r="A9057" s="54">
        <v>9055</v>
      </c>
      <c r="B9057">
        <v>3155195013</v>
      </c>
      <c r="C9057" t="s">
        <v>14280</v>
      </c>
      <c r="D9057" t="s">
        <v>24656</v>
      </c>
      <c r="F9057" t="s">
        <v>24656</v>
      </c>
      <c r="G9057" t="s">
        <v>29649</v>
      </c>
      <c r="H9057" t="s">
        <v>29650</v>
      </c>
    </row>
    <row r="9058" spans="1:8" x14ac:dyDescent="0.25">
      <c r="A9058" s="54">
        <v>9056</v>
      </c>
      <c r="B9058">
        <v>3136061109</v>
      </c>
      <c r="C9058" t="s">
        <v>14280</v>
      </c>
      <c r="D9058" t="s">
        <v>24656</v>
      </c>
      <c r="F9058" t="s">
        <v>24656</v>
      </c>
      <c r="G9058" t="s">
        <v>29651</v>
      </c>
      <c r="H9058" t="s">
        <v>29652</v>
      </c>
    </row>
    <row r="9059" spans="1:8" x14ac:dyDescent="0.25">
      <c r="A9059" s="54">
        <v>9057</v>
      </c>
      <c r="B9059">
        <v>3147969763</v>
      </c>
      <c r="C9059" t="s">
        <v>14280</v>
      </c>
      <c r="D9059" t="s">
        <v>24656</v>
      </c>
      <c r="F9059" t="s">
        <v>24656</v>
      </c>
      <c r="G9059" t="s">
        <v>29653</v>
      </c>
      <c r="H9059" t="s">
        <v>25086</v>
      </c>
    </row>
    <row r="9060" spans="1:8" x14ac:dyDescent="0.25">
      <c r="A9060" s="54">
        <v>9058</v>
      </c>
      <c r="B9060">
        <v>3157826311</v>
      </c>
      <c r="C9060" t="s">
        <v>14280</v>
      </c>
      <c r="D9060" t="s">
        <v>24656</v>
      </c>
      <c r="F9060" t="s">
        <v>24656</v>
      </c>
      <c r="G9060" t="s">
        <v>29654</v>
      </c>
      <c r="H9060" t="s">
        <v>20167</v>
      </c>
    </row>
    <row r="9061" spans="1:8" x14ac:dyDescent="0.25">
      <c r="A9061" s="54">
        <v>9059</v>
      </c>
      <c r="B9061">
        <v>3128332605</v>
      </c>
      <c r="C9061" t="s">
        <v>20519</v>
      </c>
      <c r="D9061" t="s">
        <v>24656</v>
      </c>
      <c r="F9061" t="s">
        <v>24656</v>
      </c>
      <c r="G9061" t="s">
        <v>29655</v>
      </c>
      <c r="H9061" t="s">
        <v>29656</v>
      </c>
    </row>
    <row r="9062" spans="1:8" x14ac:dyDescent="0.25">
      <c r="A9062" s="54">
        <v>9060</v>
      </c>
      <c r="B9062">
        <v>3122993189</v>
      </c>
      <c r="C9062" t="s">
        <v>14454</v>
      </c>
      <c r="D9062" t="s">
        <v>24656</v>
      </c>
      <c r="F9062" t="s">
        <v>24656</v>
      </c>
      <c r="G9062" t="s">
        <v>29657</v>
      </c>
      <c r="H9062" t="s">
        <v>29658</v>
      </c>
    </row>
    <row r="9063" spans="1:8" x14ac:dyDescent="0.25">
      <c r="A9063" s="54">
        <v>9061</v>
      </c>
      <c r="B9063">
        <v>3164612173</v>
      </c>
      <c r="C9063" t="s">
        <v>14210</v>
      </c>
      <c r="D9063" t="s">
        <v>24656</v>
      </c>
      <c r="F9063" t="s">
        <v>24656</v>
      </c>
      <c r="G9063" t="s">
        <v>29659</v>
      </c>
      <c r="H9063" t="s">
        <v>29660</v>
      </c>
    </row>
    <row r="9064" spans="1:8" x14ac:dyDescent="0.25">
      <c r="A9064" s="54">
        <v>9062</v>
      </c>
      <c r="B9064">
        <v>3137869341</v>
      </c>
      <c r="C9064" t="s">
        <v>14280</v>
      </c>
      <c r="D9064" t="s">
        <v>24656</v>
      </c>
      <c r="F9064" t="s">
        <v>24656</v>
      </c>
      <c r="G9064" t="s">
        <v>29661</v>
      </c>
      <c r="H9064" t="s">
        <v>29662</v>
      </c>
    </row>
    <row r="9065" spans="1:8" x14ac:dyDescent="0.25">
      <c r="A9065" s="54">
        <v>9063</v>
      </c>
      <c r="B9065">
        <v>3004544873</v>
      </c>
      <c r="C9065" t="s">
        <v>14280</v>
      </c>
      <c r="D9065" t="s">
        <v>24656</v>
      </c>
      <c r="F9065" t="s">
        <v>24656</v>
      </c>
      <c r="G9065" t="s">
        <v>29663</v>
      </c>
      <c r="H9065" t="s">
        <v>24326</v>
      </c>
    </row>
    <row r="9066" spans="1:8" x14ac:dyDescent="0.25">
      <c r="A9066" s="54">
        <v>9064</v>
      </c>
      <c r="B9066">
        <v>3016851015</v>
      </c>
      <c r="C9066" t="s">
        <v>14280</v>
      </c>
      <c r="D9066" t="s">
        <v>24656</v>
      </c>
      <c r="F9066" t="s">
        <v>24656</v>
      </c>
      <c r="G9066" t="s">
        <v>29664</v>
      </c>
      <c r="H9066" t="s">
        <v>29665</v>
      </c>
    </row>
    <row r="9067" spans="1:8" x14ac:dyDescent="0.25">
      <c r="A9067" s="54">
        <v>9065</v>
      </c>
      <c r="B9067">
        <v>3225995402</v>
      </c>
      <c r="C9067" t="s">
        <v>14210</v>
      </c>
      <c r="D9067" t="s">
        <v>24656</v>
      </c>
      <c r="F9067" t="s">
        <v>24656</v>
      </c>
      <c r="G9067" t="s">
        <v>29666</v>
      </c>
      <c r="H9067" t="s">
        <v>29667</v>
      </c>
    </row>
    <row r="9068" spans="1:8" x14ac:dyDescent="0.25">
      <c r="A9068" s="54">
        <v>9066</v>
      </c>
      <c r="B9068">
        <v>3005575640</v>
      </c>
      <c r="C9068" t="s">
        <v>14280</v>
      </c>
      <c r="D9068" t="s">
        <v>24656</v>
      </c>
      <c r="F9068" t="s">
        <v>24656</v>
      </c>
      <c r="G9068" t="s">
        <v>29668</v>
      </c>
      <c r="H9068" t="s">
        <v>16506</v>
      </c>
    </row>
    <row r="9069" spans="1:8" x14ac:dyDescent="0.25">
      <c r="A9069" s="54">
        <v>9067</v>
      </c>
      <c r="B9069">
        <v>3002029812</v>
      </c>
      <c r="C9069" t="s">
        <v>14210</v>
      </c>
      <c r="D9069" t="s">
        <v>24656</v>
      </c>
      <c r="F9069" t="s">
        <v>24656</v>
      </c>
      <c r="G9069" t="s">
        <v>29669</v>
      </c>
      <c r="H9069" t="s">
        <v>21554</v>
      </c>
    </row>
    <row r="9070" spans="1:8" x14ac:dyDescent="0.25">
      <c r="A9070" s="54">
        <v>9068</v>
      </c>
      <c r="B9070">
        <v>3142903576</v>
      </c>
      <c r="C9070" t="s">
        <v>14210</v>
      </c>
      <c r="D9070" t="s">
        <v>24656</v>
      </c>
      <c r="F9070" t="s">
        <v>24656</v>
      </c>
      <c r="G9070" t="s">
        <v>29670</v>
      </c>
      <c r="H9070" t="s">
        <v>23656</v>
      </c>
    </row>
    <row r="9071" spans="1:8" x14ac:dyDescent="0.25">
      <c r="A9071" s="54">
        <v>9069</v>
      </c>
      <c r="B9071">
        <v>3014537190</v>
      </c>
      <c r="C9071" t="s">
        <v>14280</v>
      </c>
      <c r="D9071" t="s">
        <v>24656</v>
      </c>
      <c r="F9071" t="s">
        <v>24656</v>
      </c>
      <c r="G9071" t="s">
        <v>29671</v>
      </c>
      <c r="H9071" t="s">
        <v>17974</v>
      </c>
    </row>
    <row r="9072" spans="1:8" x14ac:dyDescent="0.25">
      <c r="A9072" s="54">
        <v>9070</v>
      </c>
      <c r="B9072">
        <v>3002427585</v>
      </c>
      <c r="C9072" t="s">
        <v>14280</v>
      </c>
      <c r="D9072" t="s">
        <v>24656</v>
      </c>
      <c r="F9072" t="s">
        <v>24656</v>
      </c>
      <c r="G9072" t="s">
        <v>29672</v>
      </c>
      <c r="H9072" t="s">
        <v>24844</v>
      </c>
    </row>
    <row r="9073" spans="1:8" x14ac:dyDescent="0.25">
      <c r="A9073" s="54">
        <v>9071</v>
      </c>
      <c r="B9073">
        <v>3007367083</v>
      </c>
      <c r="C9073" t="s">
        <v>14280</v>
      </c>
      <c r="D9073" t="s">
        <v>24656</v>
      </c>
      <c r="F9073" t="s">
        <v>24656</v>
      </c>
      <c r="G9073" t="s">
        <v>29673</v>
      </c>
      <c r="H9073" t="s">
        <v>29674</v>
      </c>
    </row>
    <row r="9074" spans="1:8" x14ac:dyDescent="0.25">
      <c r="A9074" s="54">
        <v>9072</v>
      </c>
      <c r="B9074">
        <v>3228467541</v>
      </c>
      <c r="C9074" t="s">
        <v>14280</v>
      </c>
      <c r="D9074" t="s">
        <v>24656</v>
      </c>
      <c r="F9074" t="s">
        <v>24656</v>
      </c>
      <c r="G9074" t="s">
        <v>29675</v>
      </c>
      <c r="H9074" t="s">
        <v>29676</v>
      </c>
    </row>
    <row r="9075" spans="1:8" x14ac:dyDescent="0.25">
      <c r="A9075" s="54">
        <v>9073</v>
      </c>
      <c r="B9075">
        <v>3146331306</v>
      </c>
      <c r="C9075" t="s">
        <v>14280</v>
      </c>
      <c r="D9075" t="s">
        <v>24656</v>
      </c>
      <c r="F9075" t="s">
        <v>24656</v>
      </c>
      <c r="G9075" t="s">
        <v>29677</v>
      </c>
      <c r="H9075" t="s">
        <v>29678</v>
      </c>
    </row>
    <row r="9076" spans="1:8" x14ac:dyDescent="0.25">
      <c r="A9076" s="54">
        <v>9074</v>
      </c>
      <c r="B9076">
        <v>3113279041</v>
      </c>
      <c r="C9076" t="s">
        <v>14280</v>
      </c>
      <c r="D9076" t="s">
        <v>24656</v>
      </c>
      <c r="F9076" t="s">
        <v>24656</v>
      </c>
      <c r="G9076" t="s">
        <v>29679</v>
      </c>
      <c r="H9076" t="s">
        <v>19678</v>
      </c>
    </row>
    <row r="9077" spans="1:8" x14ac:dyDescent="0.25">
      <c r="A9077" s="54">
        <v>9075</v>
      </c>
      <c r="B9077">
        <v>3215398396</v>
      </c>
      <c r="C9077" t="s">
        <v>24677</v>
      </c>
      <c r="D9077" t="s">
        <v>24656</v>
      </c>
      <c r="F9077" t="s">
        <v>24656</v>
      </c>
      <c r="G9077" t="s">
        <v>29680</v>
      </c>
      <c r="H9077" t="s">
        <v>29681</v>
      </c>
    </row>
    <row r="9078" spans="1:8" x14ac:dyDescent="0.25">
      <c r="A9078" s="54">
        <v>9076</v>
      </c>
      <c r="B9078">
        <v>3007782546</v>
      </c>
      <c r="C9078" t="s">
        <v>14280</v>
      </c>
      <c r="D9078" t="s">
        <v>24656</v>
      </c>
      <c r="F9078" t="s">
        <v>24656</v>
      </c>
      <c r="G9078" t="s">
        <v>29682</v>
      </c>
      <c r="H9078" t="s">
        <v>16945</v>
      </c>
    </row>
    <row r="9079" spans="1:8" x14ac:dyDescent="0.25">
      <c r="A9079" s="54">
        <v>9077</v>
      </c>
      <c r="B9079">
        <v>3004887882</v>
      </c>
      <c r="C9079" t="s">
        <v>14280</v>
      </c>
      <c r="D9079" t="s">
        <v>24656</v>
      </c>
      <c r="F9079" t="s">
        <v>24656</v>
      </c>
      <c r="G9079" t="s">
        <v>29683</v>
      </c>
      <c r="H9079" t="s">
        <v>15646</v>
      </c>
    </row>
    <row r="9080" spans="1:8" x14ac:dyDescent="0.25">
      <c r="A9080" s="54">
        <v>9078</v>
      </c>
      <c r="B9080">
        <v>3218788553</v>
      </c>
      <c r="C9080" t="s">
        <v>14280</v>
      </c>
      <c r="D9080" t="s">
        <v>24656</v>
      </c>
      <c r="F9080" t="s">
        <v>24656</v>
      </c>
      <c r="G9080" t="s">
        <v>29684</v>
      </c>
      <c r="H9080" t="s">
        <v>29685</v>
      </c>
    </row>
    <row r="9081" spans="1:8" x14ac:dyDescent="0.25">
      <c r="A9081" s="54">
        <v>9079</v>
      </c>
      <c r="B9081">
        <v>3205720135</v>
      </c>
      <c r="C9081" t="s">
        <v>14280</v>
      </c>
      <c r="D9081" t="s">
        <v>24656</v>
      </c>
      <c r="F9081" t="s">
        <v>24656</v>
      </c>
      <c r="G9081" t="s">
        <v>29686</v>
      </c>
      <c r="H9081" t="s">
        <v>29687</v>
      </c>
    </row>
    <row r="9082" spans="1:8" x14ac:dyDescent="0.25">
      <c r="A9082" s="54">
        <v>9080</v>
      </c>
      <c r="B9082">
        <v>3216683339</v>
      </c>
      <c r="C9082" t="s">
        <v>14280</v>
      </c>
      <c r="D9082" t="s">
        <v>24656</v>
      </c>
      <c r="F9082" t="s">
        <v>24656</v>
      </c>
      <c r="G9082" t="s">
        <v>29688</v>
      </c>
      <c r="H9082" t="s">
        <v>20985</v>
      </c>
    </row>
    <row r="9083" spans="1:8" x14ac:dyDescent="0.25">
      <c r="A9083" s="54">
        <v>9081</v>
      </c>
      <c r="B9083">
        <v>3043474888</v>
      </c>
      <c r="C9083" t="s">
        <v>14280</v>
      </c>
      <c r="D9083" t="s">
        <v>24656</v>
      </c>
      <c r="F9083" t="s">
        <v>24656</v>
      </c>
      <c r="G9083" t="s">
        <v>29689</v>
      </c>
      <c r="H9083" t="s">
        <v>29690</v>
      </c>
    </row>
    <row r="9084" spans="1:8" x14ac:dyDescent="0.25">
      <c r="A9084" s="54">
        <v>9082</v>
      </c>
      <c r="B9084">
        <v>3192410730</v>
      </c>
      <c r="C9084" t="s">
        <v>14280</v>
      </c>
      <c r="D9084" t="s">
        <v>24656</v>
      </c>
      <c r="F9084" t="s">
        <v>24656</v>
      </c>
      <c r="G9084" t="s">
        <v>29691</v>
      </c>
      <c r="H9084" t="s">
        <v>29692</v>
      </c>
    </row>
    <row r="9085" spans="1:8" x14ac:dyDescent="0.25">
      <c r="A9085" s="54">
        <v>9083</v>
      </c>
      <c r="B9085">
        <v>3015200726</v>
      </c>
      <c r="C9085" t="s">
        <v>14280</v>
      </c>
      <c r="D9085" t="s">
        <v>24656</v>
      </c>
      <c r="F9085" t="s">
        <v>24656</v>
      </c>
      <c r="G9085" t="s">
        <v>29693</v>
      </c>
      <c r="H9085" t="s">
        <v>14840</v>
      </c>
    </row>
    <row r="9086" spans="1:8" x14ac:dyDescent="0.25">
      <c r="A9086" s="54">
        <v>9084</v>
      </c>
      <c r="B9086">
        <v>3146569359</v>
      </c>
      <c r="C9086" t="s">
        <v>14153</v>
      </c>
      <c r="D9086" t="s">
        <v>24656</v>
      </c>
      <c r="F9086" t="s">
        <v>24656</v>
      </c>
      <c r="G9086" t="s">
        <v>29694</v>
      </c>
      <c r="H9086" t="s">
        <v>17889</v>
      </c>
    </row>
    <row r="9087" spans="1:8" x14ac:dyDescent="0.25">
      <c r="A9087" s="54">
        <v>9085</v>
      </c>
      <c r="B9087">
        <v>3017636476</v>
      </c>
      <c r="C9087" t="s">
        <v>24677</v>
      </c>
      <c r="D9087" t="s">
        <v>24656</v>
      </c>
      <c r="F9087" t="s">
        <v>24656</v>
      </c>
      <c r="G9087" t="s">
        <v>29695</v>
      </c>
      <c r="H9087" t="s">
        <v>18811</v>
      </c>
    </row>
    <row r="9088" spans="1:8" x14ac:dyDescent="0.25">
      <c r="A9088" s="54">
        <v>9086</v>
      </c>
      <c r="B9088">
        <v>3107528735</v>
      </c>
      <c r="C9088" t="s">
        <v>14280</v>
      </c>
      <c r="D9088" t="s">
        <v>24656</v>
      </c>
      <c r="F9088" t="s">
        <v>24656</v>
      </c>
      <c r="G9088" t="s">
        <v>29696</v>
      </c>
      <c r="H9088" t="s">
        <v>29697</v>
      </c>
    </row>
    <row r="9089" spans="1:8" x14ac:dyDescent="0.25">
      <c r="A9089" s="54">
        <v>9087</v>
      </c>
      <c r="B9089">
        <v>3213158912</v>
      </c>
      <c r="C9089" t="s">
        <v>24750</v>
      </c>
      <c r="D9089" t="s">
        <v>24656</v>
      </c>
      <c r="F9089" t="s">
        <v>24656</v>
      </c>
      <c r="G9089" t="s">
        <v>29698</v>
      </c>
      <c r="H9089" t="s">
        <v>29699</v>
      </c>
    </row>
    <row r="9090" spans="1:8" x14ac:dyDescent="0.25">
      <c r="A9090" s="54">
        <v>9088</v>
      </c>
      <c r="B9090">
        <v>3053029974</v>
      </c>
      <c r="C9090" t="s">
        <v>14280</v>
      </c>
      <c r="D9090" t="s">
        <v>24656</v>
      </c>
      <c r="F9090" t="s">
        <v>24656</v>
      </c>
      <c r="G9090" t="s">
        <v>29700</v>
      </c>
      <c r="H9090" t="s">
        <v>29701</v>
      </c>
    </row>
    <row r="9091" spans="1:8" x14ac:dyDescent="0.25">
      <c r="A9091" s="54">
        <v>9089</v>
      </c>
      <c r="B9091">
        <v>3002116936</v>
      </c>
      <c r="C9091" t="s">
        <v>14280</v>
      </c>
      <c r="D9091" t="s">
        <v>24656</v>
      </c>
      <c r="F9091" t="s">
        <v>24656</v>
      </c>
      <c r="G9091" t="s">
        <v>29702</v>
      </c>
      <c r="H9091" t="s">
        <v>29703</v>
      </c>
    </row>
    <row r="9092" spans="1:8" x14ac:dyDescent="0.25">
      <c r="A9092" s="54">
        <v>9090</v>
      </c>
      <c r="B9092">
        <v>3014838678</v>
      </c>
      <c r="C9092" t="s">
        <v>14280</v>
      </c>
      <c r="D9092" t="s">
        <v>24656</v>
      </c>
      <c r="F9092" t="s">
        <v>24656</v>
      </c>
      <c r="G9092" t="s">
        <v>29704</v>
      </c>
      <c r="H9092" t="s">
        <v>14809</v>
      </c>
    </row>
    <row r="9093" spans="1:8" x14ac:dyDescent="0.25">
      <c r="A9093" s="54">
        <v>9091</v>
      </c>
      <c r="B9093">
        <v>3015642422</v>
      </c>
      <c r="C9093" t="s">
        <v>14280</v>
      </c>
      <c r="D9093" t="s">
        <v>24656</v>
      </c>
      <c r="F9093" t="s">
        <v>24656</v>
      </c>
      <c r="G9093" t="s">
        <v>29705</v>
      </c>
      <c r="H9093" t="s">
        <v>29706</v>
      </c>
    </row>
    <row r="9094" spans="1:8" x14ac:dyDescent="0.25">
      <c r="A9094" s="54">
        <v>9092</v>
      </c>
      <c r="B9094">
        <v>3001280944</v>
      </c>
      <c r="C9094" t="s">
        <v>24677</v>
      </c>
      <c r="D9094" t="s">
        <v>24656</v>
      </c>
      <c r="F9094" t="s">
        <v>24656</v>
      </c>
      <c r="G9094" t="s">
        <v>29707</v>
      </c>
      <c r="H9094" t="s">
        <v>16895</v>
      </c>
    </row>
    <row r="9095" spans="1:8" x14ac:dyDescent="0.25">
      <c r="A9095" s="54">
        <v>9093</v>
      </c>
      <c r="B9095">
        <v>3117187023</v>
      </c>
      <c r="C9095" t="s">
        <v>24677</v>
      </c>
      <c r="D9095" t="s">
        <v>24656</v>
      </c>
      <c r="F9095" t="s">
        <v>24656</v>
      </c>
      <c r="G9095" t="s">
        <v>29708</v>
      </c>
      <c r="H9095" t="s">
        <v>29709</v>
      </c>
    </row>
    <row r="9096" spans="1:8" x14ac:dyDescent="0.25">
      <c r="A9096" s="54">
        <v>9094</v>
      </c>
      <c r="B9096">
        <v>3113145369</v>
      </c>
      <c r="C9096" t="s">
        <v>14210</v>
      </c>
      <c r="D9096" t="s">
        <v>24656</v>
      </c>
      <c r="F9096" t="s">
        <v>24656</v>
      </c>
      <c r="G9096" t="s">
        <v>29710</v>
      </c>
      <c r="H9096" t="s">
        <v>29711</v>
      </c>
    </row>
    <row r="9097" spans="1:8" x14ac:dyDescent="0.25">
      <c r="A9097" s="54">
        <v>9095</v>
      </c>
      <c r="B9097">
        <v>3127396115</v>
      </c>
      <c r="C9097" t="s">
        <v>14210</v>
      </c>
      <c r="D9097" t="s">
        <v>24656</v>
      </c>
      <c r="F9097" t="s">
        <v>24656</v>
      </c>
      <c r="G9097" t="s">
        <v>29712</v>
      </c>
      <c r="H9097" t="s">
        <v>25551</v>
      </c>
    </row>
    <row r="9098" spans="1:8" x14ac:dyDescent="0.25">
      <c r="A9098" s="54">
        <v>9096</v>
      </c>
      <c r="B9098">
        <v>3194962429</v>
      </c>
      <c r="C9098" t="s">
        <v>14280</v>
      </c>
      <c r="D9098" t="s">
        <v>24656</v>
      </c>
      <c r="F9098" t="s">
        <v>24656</v>
      </c>
      <c r="G9098" t="s">
        <v>29713</v>
      </c>
      <c r="H9098" t="s">
        <v>19094</v>
      </c>
    </row>
    <row r="9099" spans="1:8" x14ac:dyDescent="0.25">
      <c r="A9099" s="54">
        <v>9097</v>
      </c>
      <c r="B9099">
        <v>3104112544</v>
      </c>
      <c r="C9099" t="s">
        <v>24750</v>
      </c>
      <c r="D9099" t="s">
        <v>24656</v>
      </c>
      <c r="F9099" t="s">
        <v>24656</v>
      </c>
      <c r="G9099" t="s">
        <v>29714</v>
      </c>
      <c r="H9099" t="s">
        <v>29715</v>
      </c>
    </row>
    <row r="9100" spans="1:8" x14ac:dyDescent="0.25">
      <c r="A9100" s="54">
        <v>9098</v>
      </c>
      <c r="B9100">
        <v>3003030199</v>
      </c>
      <c r="C9100" t="s">
        <v>14280</v>
      </c>
      <c r="D9100" t="s">
        <v>24656</v>
      </c>
      <c r="F9100" t="s">
        <v>24656</v>
      </c>
      <c r="G9100" t="s">
        <v>29716</v>
      </c>
      <c r="H9100" t="s">
        <v>15654</v>
      </c>
    </row>
    <row r="9101" spans="1:8" x14ac:dyDescent="0.25">
      <c r="A9101" s="54">
        <v>9099</v>
      </c>
      <c r="B9101">
        <v>3015131488</v>
      </c>
      <c r="C9101" t="s">
        <v>14280</v>
      </c>
      <c r="D9101" t="s">
        <v>24656</v>
      </c>
      <c r="F9101" t="s">
        <v>24656</v>
      </c>
      <c r="G9101" t="s">
        <v>29717</v>
      </c>
      <c r="H9101" t="s">
        <v>29718</v>
      </c>
    </row>
    <row r="9102" spans="1:8" x14ac:dyDescent="0.25">
      <c r="A9102" s="54">
        <v>9100</v>
      </c>
      <c r="B9102">
        <v>3157972824</v>
      </c>
      <c r="C9102" t="s">
        <v>25301</v>
      </c>
      <c r="D9102" t="s">
        <v>24656</v>
      </c>
      <c r="F9102" t="s">
        <v>24656</v>
      </c>
      <c r="G9102" t="s">
        <v>29719</v>
      </c>
      <c r="H9102" t="s">
        <v>29720</v>
      </c>
    </row>
    <row r="9103" spans="1:8" x14ac:dyDescent="0.25">
      <c r="A9103" s="54">
        <v>9101</v>
      </c>
      <c r="B9103">
        <v>3148581548</v>
      </c>
      <c r="C9103" t="s">
        <v>27306</v>
      </c>
      <c r="D9103" t="s">
        <v>24656</v>
      </c>
      <c r="F9103" t="s">
        <v>24656</v>
      </c>
      <c r="G9103" t="s">
        <v>29721</v>
      </c>
      <c r="H9103" t="s">
        <v>29722</v>
      </c>
    </row>
    <row r="9104" spans="1:8" x14ac:dyDescent="0.25">
      <c r="A9104" s="54">
        <v>9102</v>
      </c>
      <c r="B9104">
        <v>3007028805</v>
      </c>
      <c r="C9104" t="s">
        <v>24684</v>
      </c>
      <c r="D9104" t="s">
        <v>24656</v>
      </c>
      <c r="F9104" t="s">
        <v>24656</v>
      </c>
      <c r="G9104" t="s">
        <v>29723</v>
      </c>
      <c r="H9104" t="s">
        <v>17147</v>
      </c>
    </row>
    <row r="9105" spans="1:8" x14ac:dyDescent="0.25">
      <c r="A9105" s="54">
        <v>9103</v>
      </c>
      <c r="B9105">
        <v>3135283799</v>
      </c>
      <c r="C9105" t="s">
        <v>14280</v>
      </c>
      <c r="D9105" t="s">
        <v>24656</v>
      </c>
      <c r="F9105" t="s">
        <v>24656</v>
      </c>
      <c r="G9105" t="s">
        <v>29724</v>
      </c>
      <c r="H9105" t="s">
        <v>29725</v>
      </c>
    </row>
    <row r="9106" spans="1:8" x14ac:dyDescent="0.25">
      <c r="A9106" s="54">
        <v>9104</v>
      </c>
      <c r="B9106">
        <v>3003467593</v>
      </c>
      <c r="C9106" t="s">
        <v>14280</v>
      </c>
      <c r="D9106" t="s">
        <v>24656</v>
      </c>
      <c r="F9106" t="s">
        <v>24656</v>
      </c>
      <c r="G9106" t="s">
        <v>29726</v>
      </c>
      <c r="H9106" t="s">
        <v>29727</v>
      </c>
    </row>
    <row r="9107" spans="1:8" x14ac:dyDescent="0.25">
      <c r="A9107" s="54">
        <v>9105</v>
      </c>
      <c r="B9107">
        <v>3209628017</v>
      </c>
      <c r="C9107" t="s">
        <v>14210</v>
      </c>
      <c r="D9107" t="s">
        <v>24656</v>
      </c>
      <c r="F9107" t="s">
        <v>24656</v>
      </c>
      <c r="G9107" t="s">
        <v>29728</v>
      </c>
      <c r="H9107" t="s">
        <v>29729</v>
      </c>
    </row>
    <row r="9108" spans="1:8" x14ac:dyDescent="0.25">
      <c r="A9108" s="54">
        <v>9106</v>
      </c>
      <c r="B9108">
        <v>3192379700</v>
      </c>
      <c r="C9108" t="s">
        <v>17467</v>
      </c>
      <c r="D9108" t="s">
        <v>24656</v>
      </c>
      <c r="F9108" t="s">
        <v>24656</v>
      </c>
      <c r="G9108" t="s">
        <v>29730</v>
      </c>
      <c r="H9108" t="s">
        <v>17660</v>
      </c>
    </row>
    <row r="9109" spans="1:8" x14ac:dyDescent="0.25">
      <c r="A9109" s="54">
        <v>9107</v>
      </c>
      <c r="B9109">
        <v>3207599221</v>
      </c>
      <c r="C9109" t="s">
        <v>24684</v>
      </c>
      <c r="D9109" t="s">
        <v>24656</v>
      </c>
      <c r="F9109" t="s">
        <v>24656</v>
      </c>
      <c r="G9109" t="s">
        <v>29731</v>
      </c>
      <c r="H9109" t="s">
        <v>14588</v>
      </c>
    </row>
    <row r="9110" spans="1:8" x14ac:dyDescent="0.25">
      <c r="A9110" s="54">
        <v>9108</v>
      </c>
      <c r="B9110">
        <v>3105971617</v>
      </c>
      <c r="C9110" t="s">
        <v>18848</v>
      </c>
      <c r="D9110" t="s">
        <v>24656</v>
      </c>
      <c r="F9110" t="s">
        <v>24656</v>
      </c>
      <c r="G9110" t="s">
        <v>29732</v>
      </c>
      <c r="H9110" t="s">
        <v>29733</v>
      </c>
    </row>
    <row r="9111" spans="1:8" x14ac:dyDescent="0.25">
      <c r="A9111" s="54">
        <v>9109</v>
      </c>
      <c r="B9111">
        <v>3012572219</v>
      </c>
      <c r="C9111" t="s">
        <v>14280</v>
      </c>
      <c r="D9111" t="s">
        <v>24656</v>
      </c>
      <c r="F9111" t="s">
        <v>24656</v>
      </c>
      <c r="G9111" t="s">
        <v>29734</v>
      </c>
      <c r="H9111" t="s">
        <v>18289</v>
      </c>
    </row>
    <row r="9112" spans="1:8" x14ac:dyDescent="0.25">
      <c r="A9112" s="54">
        <v>9110</v>
      </c>
      <c r="B9112">
        <v>3217493699</v>
      </c>
      <c r="C9112" t="s">
        <v>24684</v>
      </c>
      <c r="D9112" t="s">
        <v>24656</v>
      </c>
      <c r="F9112" t="s">
        <v>24656</v>
      </c>
      <c r="G9112" t="s">
        <v>29735</v>
      </c>
      <c r="H9112" t="s">
        <v>18765</v>
      </c>
    </row>
    <row r="9113" spans="1:8" x14ac:dyDescent="0.25">
      <c r="A9113" s="54">
        <v>9111</v>
      </c>
      <c r="B9113">
        <v>3113808132</v>
      </c>
      <c r="C9113" t="s">
        <v>14280</v>
      </c>
      <c r="D9113" t="s">
        <v>24656</v>
      </c>
      <c r="F9113" t="s">
        <v>24656</v>
      </c>
      <c r="G9113" t="s">
        <v>29736</v>
      </c>
      <c r="H9113" t="s">
        <v>27090</v>
      </c>
    </row>
    <row r="9114" spans="1:8" x14ac:dyDescent="0.25">
      <c r="A9114" s="54">
        <v>9112</v>
      </c>
      <c r="B9114">
        <v>3215445187</v>
      </c>
      <c r="C9114" t="s">
        <v>14324</v>
      </c>
      <c r="D9114" t="s">
        <v>24656</v>
      </c>
      <c r="F9114" t="s">
        <v>24656</v>
      </c>
      <c r="G9114" t="s">
        <v>29737</v>
      </c>
      <c r="H9114" t="s">
        <v>24844</v>
      </c>
    </row>
    <row r="9115" spans="1:8" x14ac:dyDescent="0.25">
      <c r="A9115" s="54">
        <v>9113</v>
      </c>
      <c r="B9115">
        <v>3123074082</v>
      </c>
      <c r="C9115" t="s">
        <v>14402</v>
      </c>
      <c r="D9115" t="s">
        <v>24656</v>
      </c>
      <c r="F9115" t="s">
        <v>24656</v>
      </c>
      <c r="G9115" t="s">
        <v>29738</v>
      </c>
      <c r="H9115" t="s">
        <v>17913</v>
      </c>
    </row>
    <row r="9116" spans="1:8" x14ac:dyDescent="0.25">
      <c r="A9116" s="54">
        <v>9114</v>
      </c>
      <c r="B9116">
        <v>3506477266</v>
      </c>
      <c r="C9116" t="s">
        <v>21469</v>
      </c>
      <c r="D9116" t="s">
        <v>24656</v>
      </c>
      <c r="F9116" t="s">
        <v>24656</v>
      </c>
      <c r="G9116" t="s">
        <v>29739</v>
      </c>
      <c r="H9116" t="s">
        <v>29740</v>
      </c>
    </row>
    <row r="9117" spans="1:8" x14ac:dyDescent="0.25">
      <c r="A9117" s="54">
        <v>9115</v>
      </c>
      <c r="B9117">
        <v>3227556029</v>
      </c>
      <c r="C9117" t="s">
        <v>14280</v>
      </c>
      <c r="D9117" t="s">
        <v>24656</v>
      </c>
      <c r="F9117" t="s">
        <v>24656</v>
      </c>
      <c r="G9117" t="s">
        <v>29741</v>
      </c>
      <c r="H9117" t="s">
        <v>15608</v>
      </c>
    </row>
    <row r="9118" spans="1:8" x14ac:dyDescent="0.25">
      <c r="A9118" s="54">
        <v>9116</v>
      </c>
      <c r="B9118">
        <v>3128469183</v>
      </c>
      <c r="C9118" t="s">
        <v>25107</v>
      </c>
      <c r="D9118" t="s">
        <v>24656</v>
      </c>
      <c r="F9118" t="s">
        <v>24656</v>
      </c>
      <c r="G9118" t="s">
        <v>29742</v>
      </c>
      <c r="H9118" t="s">
        <v>14809</v>
      </c>
    </row>
    <row r="9119" spans="1:8" x14ac:dyDescent="0.25">
      <c r="A9119" s="54">
        <v>9117</v>
      </c>
      <c r="B9119">
        <v>3012962317</v>
      </c>
      <c r="C9119" t="s">
        <v>14402</v>
      </c>
      <c r="D9119" t="s">
        <v>24656</v>
      </c>
      <c r="F9119" t="s">
        <v>24656</v>
      </c>
      <c r="G9119" t="s">
        <v>29743</v>
      </c>
      <c r="H9119" t="s">
        <v>29744</v>
      </c>
    </row>
    <row r="9120" spans="1:8" x14ac:dyDescent="0.25">
      <c r="A9120" s="54">
        <v>9118</v>
      </c>
      <c r="B9120">
        <v>3052237437</v>
      </c>
      <c r="C9120" t="s">
        <v>14280</v>
      </c>
      <c r="D9120" t="s">
        <v>24656</v>
      </c>
      <c r="F9120" t="s">
        <v>24656</v>
      </c>
      <c r="G9120" t="s">
        <v>29745</v>
      </c>
      <c r="H9120" t="s">
        <v>29746</v>
      </c>
    </row>
    <row r="9121" spans="1:8" x14ac:dyDescent="0.25">
      <c r="A9121" s="54">
        <v>9119</v>
      </c>
      <c r="B9121">
        <v>3173851216</v>
      </c>
      <c r="C9121" t="s">
        <v>14210</v>
      </c>
      <c r="D9121" t="s">
        <v>24656</v>
      </c>
      <c r="F9121" t="s">
        <v>24656</v>
      </c>
      <c r="G9121" t="s">
        <v>29747</v>
      </c>
      <c r="H9121" t="s">
        <v>29748</v>
      </c>
    </row>
    <row r="9122" spans="1:8" x14ac:dyDescent="0.25">
      <c r="A9122" s="54">
        <v>9120</v>
      </c>
      <c r="B9122">
        <v>3006466953</v>
      </c>
      <c r="C9122" t="s">
        <v>14280</v>
      </c>
      <c r="D9122" t="s">
        <v>24656</v>
      </c>
      <c r="F9122" t="s">
        <v>24656</v>
      </c>
      <c r="G9122" t="s">
        <v>27807</v>
      </c>
      <c r="H9122" t="s">
        <v>17949</v>
      </c>
    </row>
    <row r="9123" spans="1:8" x14ac:dyDescent="0.25">
      <c r="A9123" s="54">
        <v>9121</v>
      </c>
      <c r="B9123">
        <v>3106580357</v>
      </c>
      <c r="C9123" t="s">
        <v>14280</v>
      </c>
      <c r="D9123" t="s">
        <v>24656</v>
      </c>
      <c r="F9123" t="s">
        <v>24656</v>
      </c>
      <c r="G9123" t="s">
        <v>29749</v>
      </c>
      <c r="H9123" t="s">
        <v>19211</v>
      </c>
    </row>
    <row r="9124" spans="1:8" x14ac:dyDescent="0.25">
      <c r="A9124" s="54">
        <v>9122</v>
      </c>
      <c r="B9124">
        <v>3132504938</v>
      </c>
      <c r="C9124" t="s">
        <v>24672</v>
      </c>
      <c r="D9124" t="s">
        <v>24656</v>
      </c>
      <c r="F9124" t="s">
        <v>24656</v>
      </c>
      <c r="G9124" t="s">
        <v>29750</v>
      </c>
      <c r="H9124" t="s">
        <v>29751</v>
      </c>
    </row>
    <row r="9125" spans="1:8" x14ac:dyDescent="0.25">
      <c r="A9125" s="54">
        <v>9123</v>
      </c>
      <c r="B9125">
        <v>3197050451</v>
      </c>
      <c r="C9125" t="s">
        <v>14280</v>
      </c>
      <c r="D9125" t="s">
        <v>24656</v>
      </c>
      <c r="F9125" t="s">
        <v>24656</v>
      </c>
      <c r="G9125" t="s">
        <v>29752</v>
      </c>
      <c r="H9125" t="s">
        <v>15364</v>
      </c>
    </row>
    <row r="9126" spans="1:8" x14ac:dyDescent="0.25">
      <c r="A9126" s="54">
        <v>9124</v>
      </c>
      <c r="B9126">
        <v>3113535995</v>
      </c>
      <c r="C9126" t="s">
        <v>25179</v>
      </c>
      <c r="D9126" t="s">
        <v>24656</v>
      </c>
      <c r="F9126" t="s">
        <v>24656</v>
      </c>
      <c r="G9126" t="s">
        <v>29753</v>
      </c>
      <c r="H9126" t="s">
        <v>15808</v>
      </c>
    </row>
    <row r="9127" spans="1:8" x14ac:dyDescent="0.25">
      <c r="A9127" s="54">
        <v>9125</v>
      </c>
      <c r="B9127">
        <v>3136855734</v>
      </c>
      <c r="C9127" t="s">
        <v>14402</v>
      </c>
      <c r="D9127" t="s">
        <v>24656</v>
      </c>
      <c r="F9127" t="s">
        <v>24656</v>
      </c>
      <c r="G9127" t="s">
        <v>29754</v>
      </c>
      <c r="H9127" t="s">
        <v>29755</v>
      </c>
    </row>
    <row r="9128" spans="1:8" x14ac:dyDescent="0.25">
      <c r="A9128" s="54">
        <v>9126</v>
      </c>
      <c r="B9128">
        <v>3052207823</v>
      </c>
      <c r="C9128" t="s">
        <v>24684</v>
      </c>
      <c r="D9128" t="s">
        <v>24656</v>
      </c>
      <c r="F9128" t="s">
        <v>24656</v>
      </c>
      <c r="G9128" t="s">
        <v>29756</v>
      </c>
      <c r="H9128" t="s">
        <v>27121</v>
      </c>
    </row>
    <row r="9129" spans="1:8" x14ac:dyDescent="0.25">
      <c r="A9129" s="54">
        <v>9127</v>
      </c>
      <c r="B9129">
        <v>3187334914</v>
      </c>
      <c r="C9129" t="s">
        <v>14280</v>
      </c>
      <c r="D9129" t="s">
        <v>24656</v>
      </c>
      <c r="F9129" t="s">
        <v>24656</v>
      </c>
      <c r="G9129" t="s">
        <v>29757</v>
      </c>
      <c r="H9129" t="s">
        <v>29758</v>
      </c>
    </row>
    <row r="9130" spans="1:8" x14ac:dyDescent="0.25">
      <c r="A9130" s="54">
        <v>9128</v>
      </c>
      <c r="B9130">
        <v>3217851813</v>
      </c>
      <c r="C9130" t="s">
        <v>25773</v>
      </c>
      <c r="D9130" t="s">
        <v>24656</v>
      </c>
      <c r="F9130" t="s">
        <v>24656</v>
      </c>
      <c r="G9130" t="s">
        <v>29759</v>
      </c>
      <c r="H9130" t="s">
        <v>29760</v>
      </c>
    </row>
    <row r="9131" spans="1:8" x14ac:dyDescent="0.25">
      <c r="A9131" s="54">
        <v>9129</v>
      </c>
      <c r="B9131">
        <v>3008787112</v>
      </c>
      <c r="C9131" t="s">
        <v>14280</v>
      </c>
      <c r="D9131" t="s">
        <v>24656</v>
      </c>
      <c r="F9131" t="s">
        <v>24656</v>
      </c>
      <c r="G9131" t="s">
        <v>29761</v>
      </c>
      <c r="H9131" t="s">
        <v>29762</v>
      </c>
    </row>
    <row r="9132" spans="1:8" x14ac:dyDescent="0.25">
      <c r="A9132" s="54">
        <v>9130</v>
      </c>
      <c r="B9132">
        <v>3148578217</v>
      </c>
      <c r="C9132" t="s">
        <v>14280</v>
      </c>
      <c r="D9132" t="s">
        <v>24656</v>
      </c>
      <c r="F9132" t="s">
        <v>24656</v>
      </c>
      <c r="G9132" t="s">
        <v>29763</v>
      </c>
      <c r="H9132" t="s">
        <v>26846</v>
      </c>
    </row>
    <row r="9133" spans="1:8" x14ac:dyDescent="0.25">
      <c r="A9133" s="54">
        <v>9131</v>
      </c>
      <c r="B9133">
        <v>3187151679</v>
      </c>
      <c r="C9133" t="s">
        <v>14280</v>
      </c>
      <c r="D9133" t="s">
        <v>24656</v>
      </c>
      <c r="F9133" t="s">
        <v>24656</v>
      </c>
      <c r="G9133" t="s">
        <v>29764</v>
      </c>
      <c r="H9133" t="s">
        <v>16610</v>
      </c>
    </row>
    <row r="9134" spans="1:8" x14ac:dyDescent="0.25">
      <c r="A9134" s="54">
        <v>9132</v>
      </c>
      <c r="B9134">
        <v>3004561201</v>
      </c>
      <c r="C9134" t="s">
        <v>14280</v>
      </c>
      <c r="D9134" t="s">
        <v>24656</v>
      </c>
      <c r="F9134" t="s">
        <v>24656</v>
      </c>
      <c r="G9134" t="s">
        <v>29765</v>
      </c>
      <c r="H9134" t="s">
        <v>29766</v>
      </c>
    </row>
    <row r="9135" spans="1:8" x14ac:dyDescent="0.25">
      <c r="A9135" s="54">
        <v>9133</v>
      </c>
      <c r="B9135">
        <v>3053856826</v>
      </c>
      <c r="C9135" t="s">
        <v>14280</v>
      </c>
      <c r="D9135" t="s">
        <v>24656</v>
      </c>
      <c r="F9135" t="s">
        <v>24656</v>
      </c>
      <c r="G9135" t="s">
        <v>29767</v>
      </c>
      <c r="H9135" t="s">
        <v>14809</v>
      </c>
    </row>
    <row r="9136" spans="1:8" x14ac:dyDescent="0.25">
      <c r="A9136" s="54">
        <v>9134</v>
      </c>
      <c r="B9136">
        <v>3226660117</v>
      </c>
      <c r="C9136" t="s">
        <v>14280</v>
      </c>
      <c r="D9136" t="s">
        <v>24656</v>
      </c>
      <c r="F9136" t="s">
        <v>24656</v>
      </c>
      <c r="G9136" t="s">
        <v>29768</v>
      </c>
      <c r="H9136" t="s">
        <v>14517</v>
      </c>
    </row>
    <row r="9137" spans="1:8" x14ac:dyDescent="0.25">
      <c r="A9137" s="54">
        <v>9135</v>
      </c>
      <c r="B9137">
        <v>3127908343</v>
      </c>
      <c r="C9137" t="s">
        <v>14280</v>
      </c>
      <c r="D9137" t="s">
        <v>24656</v>
      </c>
      <c r="F9137" t="s">
        <v>24656</v>
      </c>
      <c r="G9137" t="s">
        <v>29769</v>
      </c>
      <c r="H9137" t="s">
        <v>18330</v>
      </c>
    </row>
    <row r="9138" spans="1:8" x14ac:dyDescent="0.25">
      <c r="A9138" s="54">
        <v>9136</v>
      </c>
      <c r="B9138">
        <v>3148726684</v>
      </c>
      <c r="C9138" t="s">
        <v>20434</v>
      </c>
      <c r="D9138" t="s">
        <v>24656</v>
      </c>
      <c r="F9138" t="s">
        <v>24656</v>
      </c>
      <c r="G9138" t="s">
        <v>20434</v>
      </c>
      <c r="H9138" t="s">
        <v>29770</v>
      </c>
    </row>
    <row r="9139" spans="1:8" x14ac:dyDescent="0.25">
      <c r="A9139" s="54">
        <v>9137</v>
      </c>
      <c r="B9139">
        <v>3226584632</v>
      </c>
      <c r="C9139" t="s">
        <v>24684</v>
      </c>
      <c r="D9139" t="s">
        <v>24656</v>
      </c>
      <c r="F9139" t="s">
        <v>24656</v>
      </c>
      <c r="G9139" t="s">
        <v>29771</v>
      </c>
      <c r="H9139" t="s">
        <v>29772</v>
      </c>
    </row>
    <row r="9140" spans="1:8" x14ac:dyDescent="0.25">
      <c r="A9140" s="54">
        <v>9138</v>
      </c>
      <c r="B9140">
        <v>3012168325</v>
      </c>
      <c r="C9140" t="s">
        <v>29773</v>
      </c>
      <c r="D9140" t="s">
        <v>24656</v>
      </c>
      <c r="F9140" t="s">
        <v>24656</v>
      </c>
      <c r="G9140" t="s">
        <v>29774</v>
      </c>
      <c r="H9140" t="s">
        <v>29775</v>
      </c>
    </row>
    <row r="9141" spans="1:8" x14ac:dyDescent="0.25">
      <c r="A9141" s="54">
        <v>9139</v>
      </c>
      <c r="B9141">
        <v>3203835277</v>
      </c>
      <c r="C9141" t="s">
        <v>29157</v>
      </c>
      <c r="D9141" t="s">
        <v>24656</v>
      </c>
      <c r="F9141" t="s">
        <v>24656</v>
      </c>
      <c r="G9141" t="s">
        <v>29776</v>
      </c>
      <c r="H9141" t="s">
        <v>29777</v>
      </c>
    </row>
    <row r="9142" spans="1:8" x14ac:dyDescent="0.25">
      <c r="A9142" s="54">
        <v>9140</v>
      </c>
      <c r="B9142">
        <v>3006235043</v>
      </c>
      <c r="C9142" t="s">
        <v>14280</v>
      </c>
      <c r="D9142" t="s">
        <v>24656</v>
      </c>
      <c r="F9142" t="s">
        <v>24656</v>
      </c>
      <c r="G9142" t="s">
        <v>29778</v>
      </c>
      <c r="H9142" t="s">
        <v>25732</v>
      </c>
    </row>
    <row r="9143" spans="1:8" x14ac:dyDescent="0.25">
      <c r="A9143" s="54">
        <v>9141</v>
      </c>
      <c r="B9143">
        <v>3104409812</v>
      </c>
      <c r="C9143" t="s">
        <v>24709</v>
      </c>
      <c r="D9143" t="s">
        <v>24656</v>
      </c>
      <c r="F9143" t="s">
        <v>24656</v>
      </c>
      <c r="G9143" t="s">
        <v>29779</v>
      </c>
      <c r="H9143" t="s">
        <v>19657</v>
      </c>
    </row>
    <row r="9144" spans="1:8" x14ac:dyDescent="0.25">
      <c r="A9144" s="54">
        <v>9142</v>
      </c>
      <c r="B9144">
        <v>3003664233</v>
      </c>
      <c r="C9144" t="s">
        <v>14454</v>
      </c>
      <c r="D9144" t="s">
        <v>24656</v>
      </c>
      <c r="F9144" t="s">
        <v>24656</v>
      </c>
      <c r="G9144" t="s">
        <v>29780</v>
      </c>
      <c r="H9144" t="s">
        <v>29781</v>
      </c>
    </row>
    <row r="9145" spans="1:8" x14ac:dyDescent="0.25">
      <c r="A9145" s="54">
        <v>9143</v>
      </c>
      <c r="B9145">
        <v>3015577845</v>
      </c>
      <c r="C9145" t="s">
        <v>14210</v>
      </c>
      <c r="D9145" t="s">
        <v>24656</v>
      </c>
      <c r="F9145" t="s">
        <v>24656</v>
      </c>
      <c r="G9145" t="s">
        <v>29782</v>
      </c>
      <c r="H9145" t="s">
        <v>29783</v>
      </c>
    </row>
    <row r="9146" spans="1:8" x14ac:dyDescent="0.25">
      <c r="A9146" s="54">
        <v>9144</v>
      </c>
      <c r="B9146">
        <v>3507539377</v>
      </c>
      <c r="C9146" t="s">
        <v>14280</v>
      </c>
      <c r="D9146" t="s">
        <v>24656</v>
      </c>
      <c r="F9146" t="s">
        <v>24656</v>
      </c>
      <c r="G9146" t="s">
        <v>29784</v>
      </c>
      <c r="H9146" t="s">
        <v>29785</v>
      </c>
    </row>
    <row r="9147" spans="1:8" x14ac:dyDescent="0.25">
      <c r="A9147" s="54">
        <v>9145</v>
      </c>
      <c r="B9147">
        <v>3186684893</v>
      </c>
      <c r="C9147" t="s">
        <v>24677</v>
      </c>
      <c r="D9147" t="s">
        <v>24656</v>
      </c>
      <c r="F9147" t="s">
        <v>24656</v>
      </c>
      <c r="G9147" t="s">
        <v>29786</v>
      </c>
      <c r="H9147" t="s">
        <v>29787</v>
      </c>
    </row>
    <row r="9148" spans="1:8" x14ac:dyDescent="0.25">
      <c r="A9148" s="54">
        <v>9146</v>
      </c>
      <c r="B9148">
        <v>3045503763</v>
      </c>
      <c r="C9148" t="s">
        <v>14280</v>
      </c>
      <c r="D9148" t="s">
        <v>24656</v>
      </c>
      <c r="F9148" t="s">
        <v>24656</v>
      </c>
      <c r="G9148" t="s">
        <v>29788</v>
      </c>
      <c r="H9148" t="s">
        <v>29789</v>
      </c>
    </row>
    <row r="9149" spans="1:8" x14ac:dyDescent="0.25">
      <c r="A9149" s="54">
        <v>9147</v>
      </c>
      <c r="B9149">
        <v>3115620590</v>
      </c>
      <c r="C9149" t="s">
        <v>14280</v>
      </c>
      <c r="D9149" t="s">
        <v>24656</v>
      </c>
      <c r="F9149" t="s">
        <v>24656</v>
      </c>
      <c r="G9149" t="s">
        <v>29790</v>
      </c>
      <c r="H9149" t="s">
        <v>29791</v>
      </c>
    </row>
    <row r="9150" spans="1:8" x14ac:dyDescent="0.25">
      <c r="A9150" s="54">
        <v>9148</v>
      </c>
      <c r="B9150">
        <v>3013916039</v>
      </c>
      <c r="C9150" t="s">
        <v>14280</v>
      </c>
      <c r="D9150" t="s">
        <v>24656</v>
      </c>
      <c r="F9150" t="s">
        <v>24656</v>
      </c>
      <c r="G9150" t="s">
        <v>29792</v>
      </c>
      <c r="H9150" t="s">
        <v>29793</v>
      </c>
    </row>
    <row r="9151" spans="1:8" x14ac:dyDescent="0.25">
      <c r="A9151" s="54">
        <v>9149</v>
      </c>
      <c r="B9151">
        <v>3104397638</v>
      </c>
      <c r="C9151" t="s">
        <v>14280</v>
      </c>
      <c r="D9151" t="s">
        <v>24656</v>
      </c>
      <c r="F9151" t="s">
        <v>24656</v>
      </c>
      <c r="G9151" t="s">
        <v>29794</v>
      </c>
      <c r="H9151" t="s">
        <v>14758</v>
      </c>
    </row>
    <row r="9152" spans="1:8" x14ac:dyDescent="0.25">
      <c r="A9152" s="54">
        <v>9150</v>
      </c>
      <c r="B9152">
        <v>3122976587</v>
      </c>
      <c r="C9152" t="s">
        <v>24672</v>
      </c>
      <c r="D9152" t="s">
        <v>24656</v>
      </c>
      <c r="F9152" t="s">
        <v>24656</v>
      </c>
      <c r="G9152" t="s">
        <v>29795</v>
      </c>
      <c r="H9152" t="s">
        <v>14282</v>
      </c>
    </row>
    <row r="9153" spans="1:8" x14ac:dyDescent="0.25">
      <c r="A9153" s="54">
        <v>9151</v>
      </c>
      <c r="B9153">
        <v>3104538057</v>
      </c>
      <c r="C9153" t="s">
        <v>14280</v>
      </c>
      <c r="D9153" t="s">
        <v>24656</v>
      </c>
      <c r="F9153" t="s">
        <v>24656</v>
      </c>
      <c r="G9153" t="s">
        <v>29796</v>
      </c>
      <c r="H9153" t="s">
        <v>29797</v>
      </c>
    </row>
    <row r="9154" spans="1:8" x14ac:dyDescent="0.25">
      <c r="A9154" s="54">
        <v>9152</v>
      </c>
      <c r="B9154">
        <v>3192822260</v>
      </c>
      <c r="C9154" t="s">
        <v>14280</v>
      </c>
      <c r="D9154" t="s">
        <v>24656</v>
      </c>
      <c r="F9154" t="s">
        <v>24656</v>
      </c>
      <c r="G9154" t="s">
        <v>29798</v>
      </c>
      <c r="H9154" t="s">
        <v>29799</v>
      </c>
    </row>
    <row r="9155" spans="1:8" x14ac:dyDescent="0.25">
      <c r="A9155" s="54">
        <v>9153</v>
      </c>
      <c r="B9155">
        <v>3107012742</v>
      </c>
      <c r="C9155" t="s">
        <v>25519</v>
      </c>
      <c r="D9155" t="s">
        <v>24656</v>
      </c>
      <c r="F9155" t="s">
        <v>24656</v>
      </c>
      <c r="G9155" t="s">
        <v>29800</v>
      </c>
      <c r="H9155" t="s">
        <v>29801</v>
      </c>
    </row>
    <row r="9156" spans="1:8" x14ac:dyDescent="0.25">
      <c r="A9156" s="54">
        <v>9154</v>
      </c>
      <c r="B9156">
        <v>3147798269</v>
      </c>
      <c r="C9156" t="s">
        <v>14210</v>
      </c>
      <c r="D9156" t="s">
        <v>24656</v>
      </c>
      <c r="F9156" t="s">
        <v>24656</v>
      </c>
      <c r="G9156" t="s">
        <v>29802</v>
      </c>
      <c r="H9156" t="s">
        <v>29803</v>
      </c>
    </row>
    <row r="9157" spans="1:8" x14ac:dyDescent="0.25">
      <c r="A9157" s="54">
        <v>9155</v>
      </c>
      <c r="B9157">
        <v>3207053754</v>
      </c>
      <c r="C9157" t="s">
        <v>14280</v>
      </c>
      <c r="D9157" t="s">
        <v>24656</v>
      </c>
      <c r="F9157" t="s">
        <v>24656</v>
      </c>
      <c r="G9157" t="s">
        <v>29804</v>
      </c>
      <c r="H9157" t="s">
        <v>15038</v>
      </c>
    </row>
    <row r="9158" spans="1:8" x14ac:dyDescent="0.25">
      <c r="A9158" s="54">
        <v>9156</v>
      </c>
      <c r="B9158">
        <v>3187305719</v>
      </c>
      <c r="C9158" t="s">
        <v>14280</v>
      </c>
      <c r="D9158" t="s">
        <v>24656</v>
      </c>
      <c r="F9158" t="s">
        <v>24656</v>
      </c>
      <c r="G9158" t="s">
        <v>29805</v>
      </c>
      <c r="H9158" t="s">
        <v>16748</v>
      </c>
    </row>
    <row r="9159" spans="1:8" x14ac:dyDescent="0.25">
      <c r="A9159" s="54">
        <v>9157</v>
      </c>
      <c r="B9159">
        <v>3183745964</v>
      </c>
      <c r="C9159" t="s">
        <v>25294</v>
      </c>
      <c r="D9159" t="s">
        <v>24656</v>
      </c>
      <c r="F9159" t="s">
        <v>24656</v>
      </c>
      <c r="G9159" t="s">
        <v>29806</v>
      </c>
      <c r="H9159" t="s">
        <v>29807</v>
      </c>
    </row>
    <row r="9160" spans="1:8" x14ac:dyDescent="0.25">
      <c r="A9160" s="54">
        <v>9158</v>
      </c>
      <c r="B9160">
        <v>3182480308</v>
      </c>
      <c r="C9160" t="s">
        <v>14280</v>
      </c>
      <c r="D9160" t="s">
        <v>24656</v>
      </c>
      <c r="F9160" t="s">
        <v>24656</v>
      </c>
      <c r="G9160" t="s">
        <v>29808</v>
      </c>
      <c r="H9160" t="s">
        <v>14725</v>
      </c>
    </row>
    <row r="9161" spans="1:8" x14ac:dyDescent="0.25">
      <c r="A9161" s="54">
        <v>9159</v>
      </c>
      <c r="B9161">
        <v>3108609467</v>
      </c>
      <c r="C9161" t="s">
        <v>14280</v>
      </c>
      <c r="D9161" t="s">
        <v>24656</v>
      </c>
      <c r="F9161" t="s">
        <v>24656</v>
      </c>
      <c r="G9161" t="s">
        <v>29809</v>
      </c>
      <c r="H9161" t="s">
        <v>29810</v>
      </c>
    </row>
    <row r="9162" spans="1:8" x14ac:dyDescent="0.25">
      <c r="A9162" s="54">
        <v>9160</v>
      </c>
      <c r="B9162">
        <v>3245276135</v>
      </c>
      <c r="C9162" t="s">
        <v>14210</v>
      </c>
      <c r="D9162" t="s">
        <v>24656</v>
      </c>
      <c r="F9162" t="s">
        <v>24656</v>
      </c>
      <c r="G9162" t="s">
        <v>29811</v>
      </c>
      <c r="H9162" t="s">
        <v>15634</v>
      </c>
    </row>
    <row r="9163" spans="1:8" x14ac:dyDescent="0.25">
      <c r="A9163" s="54">
        <v>9161</v>
      </c>
      <c r="B9163">
        <v>3206403818</v>
      </c>
      <c r="C9163" t="s">
        <v>25294</v>
      </c>
      <c r="D9163" t="s">
        <v>24656</v>
      </c>
      <c r="F9163" t="s">
        <v>24656</v>
      </c>
      <c r="G9163" t="s">
        <v>29812</v>
      </c>
      <c r="H9163" t="s">
        <v>29813</v>
      </c>
    </row>
    <row r="9164" spans="1:8" x14ac:dyDescent="0.25">
      <c r="A9164" s="54">
        <v>9162</v>
      </c>
      <c r="B9164">
        <v>3012262990</v>
      </c>
      <c r="C9164" t="s">
        <v>14280</v>
      </c>
      <c r="D9164" t="s">
        <v>24656</v>
      </c>
      <c r="F9164" t="s">
        <v>24656</v>
      </c>
      <c r="G9164" t="s">
        <v>29814</v>
      </c>
      <c r="H9164" t="s">
        <v>29815</v>
      </c>
    </row>
    <row r="9165" spans="1:8" x14ac:dyDescent="0.25">
      <c r="A9165" s="54">
        <v>9163</v>
      </c>
      <c r="B9165">
        <v>3183868718</v>
      </c>
      <c r="C9165" t="s">
        <v>14210</v>
      </c>
      <c r="D9165" t="s">
        <v>24656</v>
      </c>
      <c r="F9165" t="s">
        <v>24656</v>
      </c>
      <c r="G9165" t="s">
        <v>29816</v>
      </c>
      <c r="H9165" t="s">
        <v>14416</v>
      </c>
    </row>
    <row r="9166" spans="1:8" x14ac:dyDescent="0.25">
      <c r="A9166" s="54">
        <v>9164</v>
      </c>
      <c r="B9166">
        <v>3054182076</v>
      </c>
      <c r="C9166" t="s">
        <v>14280</v>
      </c>
      <c r="D9166" t="s">
        <v>24656</v>
      </c>
      <c r="F9166" t="s">
        <v>24656</v>
      </c>
      <c r="G9166" t="s">
        <v>29817</v>
      </c>
      <c r="H9166" t="s">
        <v>29818</v>
      </c>
    </row>
    <row r="9167" spans="1:8" x14ac:dyDescent="0.25">
      <c r="A9167" s="54">
        <v>9165</v>
      </c>
      <c r="B9167">
        <v>3007208082</v>
      </c>
      <c r="C9167" t="s">
        <v>14210</v>
      </c>
      <c r="D9167" t="s">
        <v>24656</v>
      </c>
      <c r="F9167" t="s">
        <v>24656</v>
      </c>
      <c r="G9167" t="s">
        <v>29819</v>
      </c>
      <c r="H9167" t="s">
        <v>15467</v>
      </c>
    </row>
    <row r="9168" spans="1:8" x14ac:dyDescent="0.25">
      <c r="A9168" s="54">
        <v>9166</v>
      </c>
      <c r="B9168">
        <v>3045728208</v>
      </c>
      <c r="C9168" t="s">
        <v>14280</v>
      </c>
      <c r="D9168" t="s">
        <v>24656</v>
      </c>
      <c r="F9168" t="s">
        <v>24656</v>
      </c>
      <c r="G9168" t="s">
        <v>29820</v>
      </c>
      <c r="H9168" t="s">
        <v>14813</v>
      </c>
    </row>
    <row r="9169" spans="1:8" x14ac:dyDescent="0.25">
      <c r="A9169" s="54">
        <v>9167</v>
      </c>
      <c r="B9169">
        <v>3206680289</v>
      </c>
      <c r="C9169" t="s">
        <v>18848</v>
      </c>
      <c r="D9169" t="s">
        <v>24656</v>
      </c>
      <c r="F9169" t="s">
        <v>24656</v>
      </c>
      <c r="G9169" t="s">
        <v>29821</v>
      </c>
      <c r="H9169" t="s">
        <v>29822</v>
      </c>
    </row>
    <row r="9170" spans="1:8" x14ac:dyDescent="0.25">
      <c r="A9170" s="54">
        <v>9168</v>
      </c>
      <c r="B9170">
        <v>3125347753</v>
      </c>
      <c r="C9170" t="s">
        <v>14280</v>
      </c>
      <c r="D9170" t="s">
        <v>24656</v>
      </c>
      <c r="F9170" t="s">
        <v>24656</v>
      </c>
      <c r="G9170" t="s">
        <v>29823</v>
      </c>
      <c r="H9170" t="s">
        <v>29824</v>
      </c>
    </row>
    <row r="9171" spans="1:8" x14ac:dyDescent="0.25">
      <c r="A9171" s="54">
        <v>9169</v>
      </c>
      <c r="B9171">
        <v>3002662534</v>
      </c>
      <c r="C9171" t="s">
        <v>14280</v>
      </c>
      <c r="D9171" t="s">
        <v>24656</v>
      </c>
      <c r="F9171" t="s">
        <v>24656</v>
      </c>
      <c r="G9171" t="s">
        <v>29825</v>
      </c>
      <c r="H9171" t="s">
        <v>29826</v>
      </c>
    </row>
    <row r="9172" spans="1:8" x14ac:dyDescent="0.25">
      <c r="A9172" s="54">
        <v>9170</v>
      </c>
      <c r="B9172">
        <v>3116740619</v>
      </c>
      <c r="C9172" t="s">
        <v>14402</v>
      </c>
      <c r="D9172" t="s">
        <v>24656</v>
      </c>
      <c r="F9172" t="s">
        <v>24656</v>
      </c>
      <c r="G9172" t="s">
        <v>29827</v>
      </c>
      <c r="H9172" t="s">
        <v>29828</v>
      </c>
    </row>
    <row r="9173" spans="1:8" x14ac:dyDescent="0.25">
      <c r="A9173" s="54">
        <v>9171</v>
      </c>
      <c r="B9173">
        <v>3147957396</v>
      </c>
      <c r="C9173" t="s">
        <v>24672</v>
      </c>
      <c r="D9173" t="s">
        <v>24656</v>
      </c>
      <c r="F9173" t="s">
        <v>24656</v>
      </c>
      <c r="G9173" t="s">
        <v>29829</v>
      </c>
      <c r="H9173" t="s">
        <v>29830</v>
      </c>
    </row>
    <row r="9174" spans="1:8" x14ac:dyDescent="0.25">
      <c r="A9174" s="54">
        <v>9172</v>
      </c>
      <c r="B9174">
        <v>3193664478</v>
      </c>
      <c r="C9174" t="s">
        <v>24690</v>
      </c>
      <c r="D9174" t="s">
        <v>24656</v>
      </c>
      <c r="F9174" t="s">
        <v>24656</v>
      </c>
      <c r="G9174" t="s">
        <v>29831</v>
      </c>
      <c r="H9174" t="s">
        <v>29832</v>
      </c>
    </row>
    <row r="9175" spans="1:8" x14ac:dyDescent="0.25">
      <c r="A9175" s="54">
        <v>9173</v>
      </c>
      <c r="B9175">
        <v>3118835498</v>
      </c>
      <c r="C9175" t="s">
        <v>14280</v>
      </c>
      <c r="D9175" t="s">
        <v>24656</v>
      </c>
      <c r="F9175" t="s">
        <v>24656</v>
      </c>
      <c r="G9175" t="s">
        <v>29833</v>
      </c>
      <c r="H9175" t="s">
        <v>16058</v>
      </c>
    </row>
    <row r="9176" spans="1:8" x14ac:dyDescent="0.25">
      <c r="A9176" s="54">
        <v>9174</v>
      </c>
      <c r="B9176">
        <v>3162667886</v>
      </c>
      <c r="C9176" t="s">
        <v>14280</v>
      </c>
      <c r="D9176" t="s">
        <v>24656</v>
      </c>
      <c r="F9176" t="s">
        <v>24656</v>
      </c>
      <c r="G9176" t="s">
        <v>29834</v>
      </c>
      <c r="H9176" t="s">
        <v>29835</v>
      </c>
    </row>
    <row r="9177" spans="1:8" x14ac:dyDescent="0.25">
      <c r="A9177" s="54">
        <v>9175</v>
      </c>
      <c r="B9177">
        <v>3108481126</v>
      </c>
      <c r="C9177" t="s">
        <v>27957</v>
      </c>
      <c r="D9177" t="s">
        <v>24656</v>
      </c>
      <c r="F9177" t="s">
        <v>24656</v>
      </c>
      <c r="G9177" t="s">
        <v>29836</v>
      </c>
      <c r="H9177" t="s">
        <v>28798</v>
      </c>
    </row>
    <row r="9178" spans="1:8" x14ac:dyDescent="0.25">
      <c r="A9178" s="54">
        <v>9176</v>
      </c>
      <c r="B9178">
        <v>3242507393</v>
      </c>
      <c r="C9178" t="s">
        <v>28032</v>
      </c>
      <c r="D9178" t="s">
        <v>24656</v>
      </c>
      <c r="F9178" t="s">
        <v>24656</v>
      </c>
      <c r="G9178" t="s">
        <v>29837</v>
      </c>
      <c r="H9178" t="s">
        <v>15013</v>
      </c>
    </row>
    <row r="9179" spans="1:8" x14ac:dyDescent="0.25">
      <c r="A9179" s="54">
        <v>9177</v>
      </c>
      <c r="B9179">
        <v>3022174287</v>
      </c>
      <c r="C9179" t="s">
        <v>24677</v>
      </c>
      <c r="D9179" t="s">
        <v>24656</v>
      </c>
      <c r="F9179" t="s">
        <v>24656</v>
      </c>
      <c r="G9179" t="s">
        <v>29838</v>
      </c>
      <c r="H9179" t="s">
        <v>26484</v>
      </c>
    </row>
    <row r="9180" spans="1:8" x14ac:dyDescent="0.25">
      <c r="A9180" s="54">
        <v>9178</v>
      </c>
      <c r="B9180">
        <v>3147925105</v>
      </c>
      <c r="C9180" t="s">
        <v>14280</v>
      </c>
      <c r="D9180" t="s">
        <v>24656</v>
      </c>
      <c r="F9180" t="s">
        <v>24656</v>
      </c>
      <c r="G9180" t="s">
        <v>29839</v>
      </c>
      <c r="H9180" t="s">
        <v>29840</v>
      </c>
    </row>
    <row r="9181" spans="1:8" x14ac:dyDescent="0.25">
      <c r="A9181" s="54">
        <v>9179</v>
      </c>
      <c r="B9181">
        <v>3042891380</v>
      </c>
      <c r="C9181" t="s">
        <v>14280</v>
      </c>
      <c r="D9181" t="s">
        <v>24656</v>
      </c>
      <c r="F9181" t="s">
        <v>24656</v>
      </c>
      <c r="G9181" t="s">
        <v>29841</v>
      </c>
      <c r="H9181" t="s">
        <v>27413</v>
      </c>
    </row>
    <row r="9182" spans="1:8" x14ac:dyDescent="0.25">
      <c r="A9182" s="54">
        <v>9180</v>
      </c>
      <c r="B9182">
        <v>3006771387</v>
      </c>
      <c r="C9182" t="s">
        <v>14210</v>
      </c>
      <c r="D9182" t="s">
        <v>24656</v>
      </c>
      <c r="F9182" t="s">
        <v>24656</v>
      </c>
      <c r="G9182" t="s">
        <v>29842</v>
      </c>
      <c r="H9182" t="s">
        <v>29843</v>
      </c>
    </row>
    <row r="9183" spans="1:8" x14ac:dyDescent="0.25">
      <c r="A9183" s="54">
        <v>9181</v>
      </c>
      <c r="B9183">
        <v>3117298034</v>
      </c>
      <c r="C9183" t="s">
        <v>14153</v>
      </c>
      <c r="D9183" t="s">
        <v>24656</v>
      </c>
      <c r="F9183" t="s">
        <v>24656</v>
      </c>
      <c r="G9183" t="s">
        <v>29844</v>
      </c>
      <c r="H9183" t="s">
        <v>14536</v>
      </c>
    </row>
    <row r="9184" spans="1:8" x14ac:dyDescent="0.25">
      <c r="A9184" s="54">
        <v>9182</v>
      </c>
      <c r="B9184">
        <v>3015009785</v>
      </c>
      <c r="C9184" t="s">
        <v>14280</v>
      </c>
      <c r="D9184" t="s">
        <v>24656</v>
      </c>
      <c r="F9184" t="s">
        <v>24656</v>
      </c>
      <c r="G9184" t="s">
        <v>29845</v>
      </c>
      <c r="H9184" t="s">
        <v>15884</v>
      </c>
    </row>
    <row r="9185" spans="1:8" x14ac:dyDescent="0.25">
      <c r="A9185" s="54">
        <v>9183</v>
      </c>
      <c r="B9185">
        <v>3003726770</v>
      </c>
      <c r="C9185" t="s">
        <v>20519</v>
      </c>
      <c r="D9185" t="s">
        <v>24656</v>
      </c>
      <c r="F9185" t="s">
        <v>24656</v>
      </c>
      <c r="G9185" t="s">
        <v>29846</v>
      </c>
      <c r="H9185" t="s">
        <v>29847</v>
      </c>
    </row>
    <row r="9186" spans="1:8" x14ac:dyDescent="0.25">
      <c r="A9186" s="54">
        <v>9184</v>
      </c>
      <c r="B9186">
        <v>3102816211</v>
      </c>
      <c r="C9186" t="s">
        <v>24672</v>
      </c>
      <c r="D9186" t="s">
        <v>24656</v>
      </c>
      <c r="F9186" t="s">
        <v>24656</v>
      </c>
      <c r="G9186" t="s">
        <v>29848</v>
      </c>
      <c r="H9186" t="s">
        <v>29849</v>
      </c>
    </row>
    <row r="9187" spans="1:8" x14ac:dyDescent="0.25">
      <c r="A9187" s="54">
        <v>9185</v>
      </c>
      <c r="B9187">
        <v>3002205600</v>
      </c>
      <c r="C9187" t="s">
        <v>14454</v>
      </c>
      <c r="D9187" t="s">
        <v>24656</v>
      </c>
      <c r="F9187" t="s">
        <v>24656</v>
      </c>
      <c r="G9187" t="s">
        <v>29850</v>
      </c>
      <c r="H9187" t="s">
        <v>19413</v>
      </c>
    </row>
    <row r="9188" spans="1:8" x14ac:dyDescent="0.25">
      <c r="A9188" s="54">
        <v>9186</v>
      </c>
      <c r="B9188">
        <v>3103019880</v>
      </c>
      <c r="C9188" t="s">
        <v>24684</v>
      </c>
      <c r="D9188" t="s">
        <v>24656</v>
      </c>
      <c r="F9188" t="s">
        <v>24656</v>
      </c>
      <c r="G9188" t="s">
        <v>29851</v>
      </c>
      <c r="H9188" t="s">
        <v>29852</v>
      </c>
    </row>
    <row r="9189" spans="1:8" x14ac:dyDescent="0.25">
      <c r="A9189" s="54">
        <v>9187</v>
      </c>
      <c r="B9189">
        <v>3113003184</v>
      </c>
      <c r="C9189" t="s">
        <v>14280</v>
      </c>
      <c r="D9189" t="s">
        <v>24656</v>
      </c>
      <c r="F9189" t="s">
        <v>24656</v>
      </c>
      <c r="G9189" t="s">
        <v>29853</v>
      </c>
      <c r="H9189" t="s">
        <v>16890</v>
      </c>
    </row>
    <row r="9190" spans="1:8" x14ac:dyDescent="0.25">
      <c r="A9190" s="54">
        <v>9188</v>
      </c>
      <c r="B9190">
        <v>3128643824</v>
      </c>
      <c r="C9190" t="s">
        <v>14280</v>
      </c>
      <c r="D9190" t="s">
        <v>24656</v>
      </c>
      <c r="F9190" t="s">
        <v>24656</v>
      </c>
      <c r="G9190" t="s">
        <v>29854</v>
      </c>
      <c r="H9190" t="s">
        <v>29855</v>
      </c>
    </row>
    <row r="9191" spans="1:8" x14ac:dyDescent="0.25">
      <c r="A9191" s="54">
        <v>9189</v>
      </c>
      <c r="B9191">
        <v>3004548058</v>
      </c>
      <c r="C9191" t="s">
        <v>22357</v>
      </c>
      <c r="D9191" t="s">
        <v>24656</v>
      </c>
      <c r="F9191" t="s">
        <v>24656</v>
      </c>
      <c r="G9191" t="s">
        <v>29856</v>
      </c>
      <c r="H9191" t="s">
        <v>15391</v>
      </c>
    </row>
    <row r="9192" spans="1:8" x14ac:dyDescent="0.25">
      <c r="A9192" s="54">
        <v>9190</v>
      </c>
      <c r="B9192">
        <v>3145261500</v>
      </c>
      <c r="C9192" t="s">
        <v>14210</v>
      </c>
      <c r="D9192" t="s">
        <v>24656</v>
      </c>
      <c r="F9192" t="s">
        <v>24656</v>
      </c>
      <c r="G9192" t="s">
        <v>29857</v>
      </c>
      <c r="H9192" t="s">
        <v>29858</v>
      </c>
    </row>
    <row r="9193" spans="1:8" x14ac:dyDescent="0.25">
      <c r="A9193" s="54">
        <v>9191</v>
      </c>
      <c r="B9193">
        <v>3105215647</v>
      </c>
      <c r="C9193" t="s">
        <v>14210</v>
      </c>
      <c r="D9193" t="s">
        <v>24656</v>
      </c>
      <c r="F9193" t="s">
        <v>24656</v>
      </c>
      <c r="G9193" t="s">
        <v>29859</v>
      </c>
      <c r="H9193" t="s">
        <v>29860</v>
      </c>
    </row>
    <row r="9194" spans="1:8" x14ac:dyDescent="0.25">
      <c r="A9194" s="54">
        <v>9192</v>
      </c>
      <c r="B9194">
        <v>3234804640</v>
      </c>
      <c r="C9194" t="s">
        <v>14280</v>
      </c>
      <c r="D9194" t="s">
        <v>24656</v>
      </c>
      <c r="F9194" t="s">
        <v>24656</v>
      </c>
      <c r="G9194" t="s">
        <v>29861</v>
      </c>
      <c r="H9194" t="s">
        <v>14729</v>
      </c>
    </row>
    <row r="9195" spans="1:8" x14ac:dyDescent="0.25">
      <c r="A9195" s="54">
        <v>9193</v>
      </c>
      <c r="B9195">
        <v>3015122165</v>
      </c>
      <c r="C9195" t="s">
        <v>14280</v>
      </c>
      <c r="D9195" t="s">
        <v>24656</v>
      </c>
      <c r="F9195" t="s">
        <v>24656</v>
      </c>
      <c r="G9195" t="s">
        <v>29862</v>
      </c>
      <c r="H9195" t="s">
        <v>19962</v>
      </c>
    </row>
    <row r="9196" spans="1:8" x14ac:dyDescent="0.25">
      <c r="A9196" s="54">
        <v>9194</v>
      </c>
      <c r="B9196">
        <v>3136536432</v>
      </c>
      <c r="C9196" t="s">
        <v>18848</v>
      </c>
      <c r="D9196" t="s">
        <v>24656</v>
      </c>
      <c r="F9196" t="s">
        <v>24656</v>
      </c>
      <c r="G9196" t="s">
        <v>29863</v>
      </c>
      <c r="H9196" t="s">
        <v>25268</v>
      </c>
    </row>
    <row r="9197" spans="1:8" x14ac:dyDescent="0.25">
      <c r="A9197" s="54">
        <v>9195</v>
      </c>
      <c r="B9197">
        <v>3117976009</v>
      </c>
      <c r="C9197" t="s">
        <v>24989</v>
      </c>
      <c r="D9197" t="s">
        <v>24656</v>
      </c>
      <c r="F9197" t="s">
        <v>24656</v>
      </c>
      <c r="G9197" t="s">
        <v>29864</v>
      </c>
      <c r="H9197" t="s">
        <v>15871</v>
      </c>
    </row>
    <row r="9198" spans="1:8" x14ac:dyDescent="0.25">
      <c r="A9198" s="54">
        <v>9196</v>
      </c>
      <c r="B9198">
        <v>3059209188</v>
      </c>
      <c r="C9198" t="s">
        <v>14402</v>
      </c>
      <c r="D9198" t="s">
        <v>24656</v>
      </c>
      <c r="F9198" t="s">
        <v>24656</v>
      </c>
      <c r="G9198" t="s">
        <v>29865</v>
      </c>
      <c r="H9198" t="s">
        <v>15648</v>
      </c>
    </row>
    <row r="9199" spans="1:8" x14ac:dyDescent="0.25">
      <c r="A9199" s="54">
        <v>9197</v>
      </c>
      <c r="B9199">
        <v>3154604635</v>
      </c>
      <c r="C9199" t="s">
        <v>14280</v>
      </c>
      <c r="D9199" t="s">
        <v>24656</v>
      </c>
      <c r="F9199" t="s">
        <v>24656</v>
      </c>
      <c r="G9199" t="s">
        <v>29866</v>
      </c>
      <c r="H9199" t="s">
        <v>24800</v>
      </c>
    </row>
    <row r="9200" spans="1:8" x14ac:dyDescent="0.25">
      <c r="A9200" s="54">
        <v>9198</v>
      </c>
      <c r="B9200">
        <v>3003161759</v>
      </c>
      <c r="C9200" t="s">
        <v>14153</v>
      </c>
      <c r="D9200" t="s">
        <v>24656</v>
      </c>
      <c r="F9200" t="s">
        <v>24656</v>
      </c>
      <c r="G9200" t="s">
        <v>29867</v>
      </c>
      <c r="H9200" t="s">
        <v>29868</v>
      </c>
    </row>
    <row r="9201" spans="1:8" x14ac:dyDescent="0.25">
      <c r="A9201" s="54">
        <v>9199</v>
      </c>
      <c r="B9201">
        <v>3234102189</v>
      </c>
      <c r="C9201" t="s">
        <v>14280</v>
      </c>
      <c r="D9201" t="s">
        <v>24656</v>
      </c>
      <c r="F9201" t="s">
        <v>24656</v>
      </c>
      <c r="G9201" t="s">
        <v>29869</v>
      </c>
      <c r="H9201" t="s">
        <v>29870</v>
      </c>
    </row>
    <row r="9202" spans="1:8" x14ac:dyDescent="0.25">
      <c r="A9202" s="54">
        <v>9200</v>
      </c>
      <c r="B9202">
        <v>3014696624</v>
      </c>
      <c r="C9202" t="s">
        <v>14280</v>
      </c>
      <c r="D9202" t="s">
        <v>24656</v>
      </c>
      <c r="F9202" t="s">
        <v>24656</v>
      </c>
      <c r="G9202" t="s">
        <v>29871</v>
      </c>
      <c r="H9202" t="s">
        <v>17922</v>
      </c>
    </row>
    <row r="9203" spans="1:8" x14ac:dyDescent="0.25">
      <c r="A9203" s="54">
        <v>9201</v>
      </c>
      <c r="B9203">
        <v>3008706130</v>
      </c>
      <c r="C9203" t="s">
        <v>14280</v>
      </c>
      <c r="D9203" t="s">
        <v>24656</v>
      </c>
      <c r="F9203" t="s">
        <v>24656</v>
      </c>
      <c r="G9203" t="s">
        <v>29872</v>
      </c>
      <c r="H9203" t="s">
        <v>29873</v>
      </c>
    </row>
    <row r="9204" spans="1:8" x14ac:dyDescent="0.25">
      <c r="A9204" s="54">
        <v>9202</v>
      </c>
      <c r="B9204">
        <v>3105878232</v>
      </c>
      <c r="C9204" t="s">
        <v>14280</v>
      </c>
      <c r="D9204" t="s">
        <v>24656</v>
      </c>
      <c r="F9204" t="s">
        <v>24656</v>
      </c>
      <c r="G9204" t="s">
        <v>29874</v>
      </c>
      <c r="H9204" t="s">
        <v>29875</v>
      </c>
    </row>
    <row r="9205" spans="1:8" x14ac:dyDescent="0.25">
      <c r="A9205" s="54">
        <v>9203</v>
      </c>
      <c r="B9205">
        <v>3113540444</v>
      </c>
      <c r="C9205" t="s">
        <v>25107</v>
      </c>
      <c r="D9205" t="s">
        <v>24656</v>
      </c>
      <c r="F9205" t="s">
        <v>24656</v>
      </c>
      <c r="G9205" t="s">
        <v>29876</v>
      </c>
      <c r="H9205" t="s">
        <v>29877</v>
      </c>
    </row>
    <row r="9206" spans="1:8" x14ac:dyDescent="0.25">
      <c r="A9206" s="54">
        <v>9204</v>
      </c>
      <c r="B9206">
        <v>3023553453</v>
      </c>
      <c r="C9206" t="s">
        <v>14454</v>
      </c>
      <c r="D9206" t="s">
        <v>24656</v>
      </c>
      <c r="F9206" t="s">
        <v>24656</v>
      </c>
      <c r="G9206" t="s">
        <v>29878</v>
      </c>
      <c r="H9206" t="s">
        <v>29879</v>
      </c>
    </row>
    <row r="9207" spans="1:8" x14ac:dyDescent="0.25">
      <c r="A9207" s="54">
        <v>9205</v>
      </c>
      <c r="B9207">
        <v>3147383107</v>
      </c>
      <c r="C9207" t="s">
        <v>14210</v>
      </c>
      <c r="D9207" t="s">
        <v>24656</v>
      </c>
      <c r="F9207" t="s">
        <v>24656</v>
      </c>
      <c r="G9207" t="s">
        <v>29880</v>
      </c>
      <c r="H9207" t="s">
        <v>16058</v>
      </c>
    </row>
    <row r="9208" spans="1:8" x14ac:dyDescent="0.25">
      <c r="A9208" s="54">
        <v>9206</v>
      </c>
      <c r="B9208">
        <v>3046819380</v>
      </c>
      <c r="C9208" t="s">
        <v>14280</v>
      </c>
      <c r="D9208" t="s">
        <v>24656</v>
      </c>
      <c r="F9208" t="s">
        <v>24656</v>
      </c>
      <c r="G9208" t="s">
        <v>29881</v>
      </c>
      <c r="H9208" t="s">
        <v>29882</v>
      </c>
    </row>
    <row r="9209" spans="1:8" x14ac:dyDescent="0.25">
      <c r="A9209" s="54">
        <v>9207</v>
      </c>
      <c r="B9209">
        <v>3233728798</v>
      </c>
      <c r="C9209" t="s">
        <v>24731</v>
      </c>
      <c r="D9209" t="s">
        <v>24656</v>
      </c>
      <c r="F9209" t="s">
        <v>24656</v>
      </c>
      <c r="G9209" t="s">
        <v>29883</v>
      </c>
      <c r="H9209" t="s">
        <v>18820</v>
      </c>
    </row>
    <row r="9210" spans="1:8" x14ac:dyDescent="0.25">
      <c r="A9210" s="54">
        <v>9208</v>
      </c>
      <c r="B9210">
        <v>3225153307</v>
      </c>
      <c r="C9210" t="s">
        <v>14324</v>
      </c>
      <c r="D9210" t="s">
        <v>24656</v>
      </c>
      <c r="F9210" t="s">
        <v>24656</v>
      </c>
      <c r="G9210" t="s">
        <v>29884</v>
      </c>
      <c r="H9210" t="s">
        <v>29849</v>
      </c>
    </row>
    <row r="9211" spans="1:8" x14ac:dyDescent="0.25">
      <c r="A9211" s="54">
        <v>9209</v>
      </c>
      <c r="B9211">
        <v>3176565898</v>
      </c>
      <c r="C9211" t="s">
        <v>24684</v>
      </c>
      <c r="D9211" t="s">
        <v>24656</v>
      </c>
      <c r="F9211" t="s">
        <v>24656</v>
      </c>
      <c r="G9211" t="s">
        <v>29885</v>
      </c>
      <c r="H9211" t="s">
        <v>29886</v>
      </c>
    </row>
    <row r="9212" spans="1:8" x14ac:dyDescent="0.25">
      <c r="A9212" s="54">
        <v>9210</v>
      </c>
      <c r="B9212">
        <v>3012518982</v>
      </c>
      <c r="C9212" t="s">
        <v>14280</v>
      </c>
      <c r="D9212" t="s">
        <v>24656</v>
      </c>
      <c r="F9212" t="s">
        <v>24656</v>
      </c>
      <c r="G9212" t="s">
        <v>29887</v>
      </c>
      <c r="H9212" t="s">
        <v>29888</v>
      </c>
    </row>
    <row r="9213" spans="1:8" x14ac:dyDescent="0.25">
      <c r="A9213" s="54">
        <v>9211</v>
      </c>
      <c r="B9213">
        <v>3136781126</v>
      </c>
      <c r="C9213" t="s">
        <v>14454</v>
      </c>
      <c r="D9213" t="s">
        <v>24656</v>
      </c>
      <c r="F9213" t="s">
        <v>24656</v>
      </c>
      <c r="G9213" t="s">
        <v>29889</v>
      </c>
      <c r="H9213" t="s">
        <v>28009</v>
      </c>
    </row>
    <row r="9214" spans="1:8" x14ac:dyDescent="0.25">
      <c r="A9214" s="54">
        <v>9212</v>
      </c>
      <c r="B9214">
        <v>3007095329</v>
      </c>
      <c r="C9214" t="s">
        <v>14280</v>
      </c>
      <c r="D9214" t="s">
        <v>24656</v>
      </c>
      <c r="F9214" t="s">
        <v>24656</v>
      </c>
      <c r="G9214" t="s">
        <v>29890</v>
      </c>
      <c r="H9214" t="s">
        <v>18181</v>
      </c>
    </row>
    <row r="9215" spans="1:8" x14ac:dyDescent="0.25">
      <c r="A9215" s="54">
        <v>9213</v>
      </c>
      <c r="B9215">
        <v>3148164201</v>
      </c>
      <c r="C9215" t="s">
        <v>14280</v>
      </c>
      <c r="D9215" t="s">
        <v>24656</v>
      </c>
      <c r="F9215" t="s">
        <v>24656</v>
      </c>
      <c r="G9215" t="s">
        <v>29891</v>
      </c>
      <c r="H9215" t="s">
        <v>29697</v>
      </c>
    </row>
    <row r="9216" spans="1:8" x14ac:dyDescent="0.25">
      <c r="A9216" s="54">
        <v>9214</v>
      </c>
      <c r="B9216">
        <v>3157804627</v>
      </c>
      <c r="C9216" t="s">
        <v>14280</v>
      </c>
      <c r="D9216" t="s">
        <v>24656</v>
      </c>
      <c r="F9216" t="s">
        <v>24656</v>
      </c>
      <c r="G9216" t="s">
        <v>29892</v>
      </c>
      <c r="H9216" t="s">
        <v>20596</v>
      </c>
    </row>
    <row r="9217" spans="1:8" x14ac:dyDescent="0.25">
      <c r="A9217" s="54">
        <v>9215</v>
      </c>
      <c r="B9217">
        <v>3507796152</v>
      </c>
      <c r="C9217" t="s">
        <v>14280</v>
      </c>
      <c r="D9217" t="s">
        <v>24656</v>
      </c>
      <c r="F9217" t="s">
        <v>24656</v>
      </c>
      <c r="G9217" t="s">
        <v>29893</v>
      </c>
      <c r="H9217" t="s">
        <v>29894</v>
      </c>
    </row>
    <row r="9218" spans="1:8" x14ac:dyDescent="0.25">
      <c r="A9218" s="54">
        <v>9216</v>
      </c>
      <c r="B9218">
        <v>3117000864</v>
      </c>
      <c r="C9218" t="s">
        <v>14402</v>
      </c>
      <c r="D9218" t="s">
        <v>24656</v>
      </c>
      <c r="F9218" t="s">
        <v>24656</v>
      </c>
      <c r="G9218" t="s">
        <v>29895</v>
      </c>
      <c r="H9218" t="s">
        <v>28335</v>
      </c>
    </row>
    <row r="9219" spans="1:8" x14ac:dyDescent="0.25">
      <c r="A9219" s="54">
        <v>9217</v>
      </c>
      <c r="B9219">
        <v>3053654523</v>
      </c>
      <c r="C9219" t="s">
        <v>14210</v>
      </c>
      <c r="D9219" t="s">
        <v>24656</v>
      </c>
      <c r="F9219" t="s">
        <v>24656</v>
      </c>
      <c r="G9219" t="s">
        <v>29896</v>
      </c>
      <c r="H9219" t="s">
        <v>29897</v>
      </c>
    </row>
    <row r="9220" spans="1:8" x14ac:dyDescent="0.25">
      <c r="A9220" s="54">
        <v>9218</v>
      </c>
      <c r="B9220">
        <v>3232316047</v>
      </c>
      <c r="C9220" t="s">
        <v>14280</v>
      </c>
      <c r="D9220" t="s">
        <v>24656</v>
      </c>
      <c r="F9220" t="s">
        <v>24656</v>
      </c>
      <c r="G9220" t="s">
        <v>29898</v>
      </c>
      <c r="H9220" t="s">
        <v>29899</v>
      </c>
    </row>
    <row r="9221" spans="1:8" x14ac:dyDescent="0.25">
      <c r="A9221" s="54">
        <v>9219</v>
      </c>
      <c r="B9221">
        <v>3147834198</v>
      </c>
      <c r="C9221" t="s">
        <v>24672</v>
      </c>
      <c r="D9221" t="s">
        <v>24656</v>
      </c>
      <c r="F9221" t="s">
        <v>24656</v>
      </c>
      <c r="G9221" t="s">
        <v>29900</v>
      </c>
      <c r="H9221" t="s">
        <v>26725</v>
      </c>
    </row>
    <row r="9222" spans="1:8" x14ac:dyDescent="0.25">
      <c r="A9222" s="54">
        <v>9220</v>
      </c>
      <c r="B9222">
        <v>3113880891</v>
      </c>
      <c r="C9222" t="s">
        <v>14280</v>
      </c>
      <c r="D9222" t="s">
        <v>24656</v>
      </c>
      <c r="F9222" t="s">
        <v>24656</v>
      </c>
      <c r="G9222" t="s">
        <v>29901</v>
      </c>
      <c r="H9222" t="s">
        <v>29902</v>
      </c>
    </row>
    <row r="9223" spans="1:8" x14ac:dyDescent="0.25">
      <c r="A9223" s="54">
        <v>9221</v>
      </c>
      <c r="B9223">
        <v>3136409980</v>
      </c>
      <c r="C9223" t="s">
        <v>14280</v>
      </c>
      <c r="D9223" t="s">
        <v>24656</v>
      </c>
      <c r="F9223" t="s">
        <v>24656</v>
      </c>
      <c r="G9223" t="s">
        <v>29903</v>
      </c>
      <c r="H9223" t="s">
        <v>29904</v>
      </c>
    </row>
    <row r="9224" spans="1:8" x14ac:dyDescent="0.25">
      <c r="A9224" s="54">
        <v>9222</v>
      </c>
      <c r="B9224">
        <v>3122960256</v>
      </c>
      <c r="C9224" t="s">
        <v>24690</v>
      </c>
      <c r="D9224" t="s">
        <v>24656</v>
      </c>
      <c r="F9224" t="s">
        <v>24656</v>
      </c>
      <c r="G9224" t="s">
        <v>29905</v>
      </c>
      <c r="H9224" t="s">
        <v>29906</v>
      </c>
    </row>
    <row r="9225" spans="1:8" x14ac:dyDescent="0.25">
      <c r="A9225" s="54">
        <v>9223</v>
      </c>
      <c r="B9225">
        <v>3208614151</v>
      </c>
      <c r="C9225" t="s">
        <v>14402</v>
      </c>
      <c r="D9225" t="s">
        <v>24656</v>
      </c>
      <c r="F9225" t="s">
        <v>24656</v>
      </c>
      <c r="G9225" t="s">
        <v>29907</v>
      </c>
      <c r="H9225" t="s">
        <v>23719</v>
      </c>
    </row>
    <row r="9226" spans="1:8" x14ac:dyDescent="0.25">
      <c r="A9226" s="54">
        <v>9224</v>
      </c>
      <c r="B9226">
        <v>3207118705</v>
      </c>
      <c r="C9226" t="s">
        <v>14324</v>
      </c>
      <c r="D9226" t="s">
        <v>24656</v>
      </c>
      <c r="F9226" t="s">
        <v>24656</v>
      </c>
      <c r="G9226" t="s">
        <v>29908</v>
      </c>
      <c r="H9226" t="s">
        <v>18399</v>
      </c>
    </row>
    <row r="9227" spans="1:8" x14ac:dyDescent="0.25">
      <c r="A9227" s="54">
        <v>9225</v>
      </c>
      <c r="B9227">
        <v>3014057815</v>
      </c>
      <c r="C9227" t="s">
        <v>14280</v>
      </c>
      <c r="D9227" t="s">
        <v>24656</v>
      </c>
      <c r="F9227" t="s">
        <v>24656</v>
      </c>
      <c r="G9227" t="s">
        <v>29909</v>
      </c>
      <c r="H9227" t="s">
        <v>29910</v>
      </c>
    </row>
    <row r="9228" spans="1:8" x14ac:dyDescent="0.25">
      <c r="A9228" s="54">
        <v>9226</v>
      </c>
      <c r="B9228">
        <v>3206330343</v>
      </c>
      <c r="C9228" t="s">
        <v>26438</v>
      </c>
      <c r="D9228" t="s">
        <v>24656</v>
      </c>
      <c r="F9228" t="s">
        <v>24656</v>
      </c>
      <c r="G9228" t="s">
        <v>29911</v>
      </c>
      <c r="H9228" t="s">
        <v>29912</v>
      </c>
    </row>
    <row r="9229" spans="1:8" x14ac:dyDescent="0.25">
      <c r="A9229" s="54">
        <v>9227</v>
      </c>
      <c r="B9229">
        <v>3194035132</v>
      </c>
      <c r="C9229" t="s">
        <v>14280</v>
      </c>
      <c r="D9229" t="s">
        <v>24656</v>
      </c>
      <c r="F9229" t="s">
        <v>24656</v>
      </c>
      <c r="G9229" t="s">
        <v>29913</v>
      </c>
      <c r="H9229" t="s">
        <v>25984</v>
      </c>
    </row>
    <row r="9230" spans="1:8" x14ac:dyDescent="0.25">
      <c r="A9230" s="54">
        <v>9228</v>
      </c>
      <c r="B9230">
        <v>3127858650</v>
      </c>
      <c r="C9230" t="s">
        <v>14280</v>
      </c>
      <c r="D9230" t="s">
        <v>24656</v>
      </c>
      <c r="F9230" t="s">
        <v>24656</v>
      </c>
      <c r="G9230" t="s">
        <v>29914</v>
      </c>
      <c r="H9230" t="s">
        <v>26938</v>
      </c>
    </row>
    <row r="9231" spans="1:8" x14ac:dyDescent="0.25">
      <c r="A9231" s="54">
        <v>9229</v>
      </c>
      <c r="B9231">
        <v>3505655659</v>
      </c>
      <c r="C9231" t="s">
        <v>14280</v>
      </c>
      <c r="D9231" t="s">
        <v>24656</v>
      </c>
      <c r="F9231" t="s">
        <v>24656</v>
      </c>
      <c r="G9231" t="s">
        <v>29915</v>
      </c>
      <c r="H9231" t="s">
        <v>29916</v>
      </c>
    </row>
    <row r="9232" spans="1:8" x14ac:dyDescent="0.25">
      <c r="A9232" s="54">
        <v>9230</v>
      </c>
      <c r="B9232">
        <v>3008671183</v>
      </c>
      <c r="C9232" t="s">
        <v>14454</v>
      </c>
      <c r="D9232" t="s">
        <v>24656</v>
      </c>
      <c r="F9232" t="s">
        <v>24656</v>
      </c>
      <c r="G9232" t="s">
        <v>29917</v>
      </c>
      <c r="H9232" t="s">
        <v>19137</v>
      </c>
    </row>
    <row r="9233" spans="1:8" x14ac:dyDescent="0.25">
      <c r="A9233" s="54">
        <v>9231</v>
      </c>
      <c r="B9233">
        <v>3186228823</v>
      </c>
      <c r="C9233" t="s">
        <v>24684</v>
      </c>
      <c r="D9233" t="s">
        <v>24656</v>
      </c>
      <c r="F9233" t="s">
        <v>24656</v>
      </c>
      <c r="G9233" t="s">
        <v>29918</v>
      </c>
      <c r="H9233" t="s">
        <v>29919</v>
      </c>
    </row>
    <row r="9234" spans="1:8" x14ac:dyDescent="0.25">
      <c r="A9234" s="54">
        <v>9232</v>
      </c>
      <c r="B9234">
        <v>3216058923</v>
      </c>
      <c r="C9234" t="s">
        <v>25247</v>
      </c>
      <c r="D9234" t="s">
        <v>24656</v>
      </c>
      <c r="F9234" t="s">
        <v>24656</v>
      </c>
      <c r="G9234" t="s">
        <v>29920</v>
      </c>
      <c r="H9234" t="s">
        <v>15210</v>
      </c>
    </row>
    <row r="9235" spans="1:8" x14ac:dyDescent="0.25">
      <c r="A9235" s="54">
        <v>9233</v>
      </c>
      <c r="B9235">
        <v>3212183378</v>
      </c>
      <c r="C9235" t="s">
        <v>14402</v>
      </c>
      <c r="D9235" t="s">
        <v>24656</v>
      </c>
      <c r="F9235" t="s">
        <v>24656</v>
      </c>
      <c r="G9235" t="s">
        <v>29921</v>
      </c>
      <c r="H9235" t="s">
        <v>20541</v>
      </c>
    </row>
    <row r="9236" spans="1:8" x14ac:dyDescent="0.25">
      <c r="A9236" s="54">
        <v>9234</v>
      </c>
      <c r="B9236">
        <v>3046583715</v>
      </c>
      <c r="C9236" t="s">
        <v>14280</v>
      </c>
      <c r="D9236" t="s">
        <v>24656</v>
      </c>
      <c r="F9236" t="s">
        <v>24656</v>
      </c>
      <c r="G9236" t="s">
        <v>29922</v>
      </c>
      <c r="H9236" t="s">
        <v>29923</v>
      </c>
    </row>
    <row r="9237" spans="1:8" x14ac:dyDescent="0.25">
      <c r="A9237" s="54">
        <v>9235</v>
      </c>
      <c r="B9237">
        <v>3137644184</v>
      </c>
      <c r="C9237" t="s">
        <v>24690</v>
      </c>
      <c r="D9237" t="s">
        <v>24656</v>
      </c>
      <c r="F9237" t="s">
        <v>24656</v>
      </c>
      <c r="G9237" t="s">
        <v>29924</v>
      </c>
      <c r="H9237" t="s">
        <v>19787</v>
      </c>
    </row>
    <row r="9238" spans="1:8" x14ac:dyDescent="0.25">
      <c r="A9238" s="54">
        <v>9236</v>
      </c>
      <c r="B9238">
        <v>3502830855</v>
      </c>
      <c r="C9238" t="s">
        <v>24684</v>
      </c>
      <c r="D9238" t="s">
        <v>24656</v>
      </c>
      <c r="F9238" t="s">
        <v>24656</v>
      </c>
      <c r="G9238" t="s">
        <v>29925</v>
      </c>
      <c r="H9238" t="s">
        <v>29926</v>
      </c>
    </row>
    <row r="9239" spans="1:8" x14ac:dyDescent="0.25">
      <c r="A9239" s="54">
        <v>9237</v>
      </c>
      <c r="B9239">
        <v>3205991135</v>
      </c>
      <c r="C9239" t="s">
        <v>25107</v>
      </c>
      <c r="D9239" t="s">
        <v>24656</v>
      </c>
      <c r="F9239" t="s">
        <v>24656</v>
      </c>
      <c r="G9239" t="s">
        <v>29927</v>
      </c>
      <c r="H9239" t="s">
        <v>19797</v>
      </c>
    </row>
    <row r="9240" spans="1:8" x14ac:dyDescent="0.25">
      <c r="A9240" s="54">
        <v>9238</v>
      </c>
      <c r="B9240">
        <v>3218987846</v>
      </c>
      <c r="C9240" t="s">
        <v>28382</v>
      </c>
      <c r="D9240" t="s">
        <v>24656</v>
      </c>
      <c r="F9240" t="s">
        <v>24656</v>
      </c>
      <c r="G9240" t="s">
        <v>29928</v>
      </c>
      <c r="H9240" t="s">
        <v>29929</v>
      </c>
    </row>
    <row r="9241" spans="1:8" x14ac:dyDescent="0.25">
      <c r="A9241" s="54">
        <v>9239</v>
      </c>
      <c r="B9241">
        <v>3104990072</v>
      </c>
      <c r="C9241" t="s">
        <v>24827</v>
      </c>
      <c r="D9241" t="s">
        <v>24656</v>
      </c>
      <c r="F9241" t="s">
        <v>24656</v>
      </c>
      <c r="G9241" t="s">
        <v>25391</v>
      </c>
      <c r="H9241" t="s">
        <v>29930</v>
      </c>
    </row>
    <row r="9242" spans="1:8" x14ac:dyDescent="0.25">
      <c r="A9242" s="54">
        <v>9240</v>
      </c>
      <c r="B9242">
        <v>3505556486</v>
      </c>
      <c r="C9242" t="s">
        <v>14280</v>
      </c>
      <c r="D9242" t="s">
        <v>24656</v>
      </c>
      <c r="F9242" t="s">
        <v>24656</v>
      </c>
      <c r="G9242" t="s">
        <v>29931</v>
      </c>
      <c r="H9242" t="s">
        <v>19793</v>
      </c>
    </row>
    <row r="9243" spans="1:8" x14ac:dyDescent="0.25">
      <c r="A9243" s="54">
        <v>9241</v>
      </c>
      <c r="B9243">
        <v>3016107212</v>
      </c>
      <c r="C9243" t="s">
        <v>14280</v>
      </c>
      <c r="D9243" t="s">
        <v>24656</v>
      </c>
      <c r="F9243" t="s">
        <v>24656</v>
      </c>
      <c r="G9243" t="s">
        <v>29932</v>
      </c>
      <c r="H9243" t="s">
        <v>29933</v>
      </c>
    </row>
    <row r="9244" spans="1:8" x14ac:dyDescent="0.25">
      <c r="A9244" s="54">
        <v>9242</v>
      </c>
      <c r="B9244">
        <v>3117132316</v>
      </c>
      <c r="C9244" t="s">
        <v>14280</v>
      </c>
      <c r="D9244" t="s">
        <v>24656</v>
      </c>
      <c r="F9244" t="s">
        <v>24656</v>
      </c>
      <c r="G9244" t="s">
        <v>29934</v>
      </c>
      <c r="H9244" t="s">
        <v>15512</v>
      </c>
    </row>
    <row r="9245" spans="1:8" x14ac:dyDescent="0.25">
      <c r="A9245" s="54">
        <v>9243</v>
      </c>
      <c r="B9245">
        <v>3233099721</v>
      </c>
      <c r="C9245" t="s">
        <v>14280</v>
      </c>
      <c r="D9245" t="s">
        <v>24656</v>
      </c>
      <c r="F9245" t="s">
        <v>24656</v>
      </c>
      <c r="G9245" t="s">
        <v>29935</v>
      </c>
      <c r="H9245" t="s">
        <v>15244</v>
      </c>
    </row>
    <row r="9246" spans="1:8" x14ac:dyDescent="0.25">
      <c r="A9246" s="54">
        <v>9244</v>
      </c>
      <c r="B9246">
        <v>3187556756</v>
      </c>
      <c r="C9246" t="s">
        <v>14280</v>
      </c>
      <c r="D9246" t="s">
        <v>24656</v>
      </c>
      <c r="F9246" t="s">
        <v>24656</v>
      </c>
      <c r="G9246" t="s">
        <v>29936</v>
      </c>
      <c r="H9246" t="s">
        <v>19106</v>
      </c>
    </row>
    <row r="9247" spans="1:8" x14ac:dyDescent="0.25">
      <c r="A9247" s="54">
        <v>9245</v>
      </c>
      <c r="B9247">
        <v>3108347264</v>
      </c>
      <c r="C9247" t="s">
        <v>18273</v>
      </c>
      <c r="D9247" t="s">
        <v>24656</v>
      </c>
      <c r="F9247" t="s">
        <v>24656</v>
      </c>
      <c r="G9247" t="s">
        <v>29937</v>
      </c>
      <c r="H9247" t="s">
        <v>29938</v>
      </c>
    </row>
    <row r="9248" spans="1:8" x14ac:dyDescent="0.25">
      <c r="A9248" s="54">
        <v>9246</v>
      </c>
      <c r="B9248">
        <v>3148218027</v>
      </c>
      <c r="C9248" t="s">
        <v>14280</v>
      </c>
      <c r="D9248" t="s">
        <v>24656</v>
      </c>
      <c r="F9248" t="s">
        <v>24656</v>
      </c>
      <c r="G9248" t="s">
        <v>29939</v>
      </c>
      <c r="H9248" t="s">
        <v>29940</v>
      </c>
    </row>
    <row r="9249" spans="1:8" x14ac:dyDescent="0.25">
      <c r="A9249" s="54">
        <v>9247</v>
      </c>
      <c r="B9249">
        <v>3147587559</v>
      </c>
      <c r="C9249" t="s">
        <v>14280</v>
      </c>
      <c r="D9249" t="s">
        <v>24656</v>
      </c>
      <c r="F9249" t="s">
        <v>24656</v>
      </c>
      <c r="G9249" t="s">
        <v>29941</v>
      </c>
      <c r="H9249" t="s">
        <v>29942</v>
      </c>
    </row>
    <row r="9250" spans="1:8" x14ac:dyDescent="0.25">
      <c r="A9250" s="54">
        <v>9248</v>
      </c>
      <c r="B9250">
        <v>3002642058</v>
      </c>
      <c r="C9250" t="s">
        <v>14280</v>
      </c>
      <c r="D9250" t="s">
        <v>24656</v>
      </c>
      <c r="F9250" t="s">
        <v>24656</v>
      </c>
      <c r="G9250" t="s">
        <v>29943</v>
      </c>
      <c r="H9250" t="s">
        <v>21451</v>
      </c>
    </row>
    <row r="9251" spans="1:8" x14ac:dyDescent="0.25">
      <c r="A9251" s="54">
        <v>9249</v>
      </c>
      <c r="B9251">
        <v>3014672441</v>
      </c>
      <c r="C9251" t="s">
        <v>14280</v>
      </c>
      <c r="D9251" t="s">
        <v>24656</v>
      </c>
      <c r="F9251" t="s">
        <v>24656</v>
      </c>
      <c r="G9251" t="s">
        <v>29944</v>
      </c>
      <c r="H9251" t="s">
        <v>29945</v>
      </c>
    </row>
    <row r="9252" spans="1:8" x14ac:dyDescent="0.25">
      <c r="A9252" s="54">
        <v>9250</v>
      </c>
      <c r="B9252">
        <v>3114291148</v>
      </c>
      <c r="C9252" t="s">
        <v>14280</v>
      </c>
      <c r="D9252" t="s">
        <v>24656</v>
      </c>
      <c r="F9252" t="s">
        <v>24656</v>
      </c>
      <c r="G9252" t="s">
        <v>29946</v>
      </c>
      <c r="H9252" t="s">
        <v>29947</v>
      </c>
    </row>
    <row r="9253" spans="1:8" x14ac:dyDescent="0.25">
      <c r="A9253" s="54">
        <v>9251</v>
      </c>
      <c r="B9253">
        <v>3218690306</v>
      </c>
      <c r="C9253" t="s">
        <v>14280</v>
      </c>
      <c r="D9253" t="s">
        <v>24656</v>
      </c>
      <c r="F9253" t="s">
        <v>24656</v>
      </c>
      <c r="G9253" t="s">
        <v>29948</v>
      </c>
      <c r="H9253" t="s">
        <v>15623</v>
      </c>
    </row>
    <row r="9254" spans="1:8" x14ac:dyDescent="0.25">
      <c r="A9254" s="54">
        <v>9252</v>
      </c>
      <c r="B9254">
        <v>3217466775</v>
      </c>
      <c r="C9254" t="s">
        <v>14280</v>
      </c>
      <c r="D9254" t="s">
        <v>24656</v>
      </c>
      <c r="F9254" t="s">
        <v>24656</v>
      </c>
      <c r="G9254" t="s">
        <v>29949</v>
      </c>
      <c r="H9254" t="s">
        <v>29950</v>
      </c>
    </row>
    <row r="9255" spans="1:8" x14ac:dyDescent="0.25">
      <c r="A9255" s="54">
        <v>9253</v>
      </c>
      <c r="B9255">
        <v>3022024693</v>
      </c>
      <c r="C9255" t="s">
        <v>24677</v>
      </c>
      <c r="D9255" t="s">
        <v>24656</v>
      </c>
      <c r="F9255" t="s">
        <v>24656</v>
      </c>
      <c r="G9255" t="s">
        <v>29951</v>
      </c>
      <c r="H9255" t="s">
        <v>20617</v>
      </c>
    </row>
    <row r="9256" spans="1:8" x14ac:dyDescent="0.25">
      <c r="A9256" s="54">
        <v>9254</v>
      </c>
      <c r="B9256">
        <v>3174405784</v>
      </c>
      <c r="C9256" t="s">
        <v>14280</v>
      </c>
      <c r="D9256" t="s">
        <v>24656</v>
      </c>
      <c r="F9256" t="s">
        <v>24656</v>
      </c>
      <c r="G9256" t="s">
        <v>29952</v>
      </c>
      <c r="H9256" t="s">
        <v>19076</v>
      </c>
    </row>
    <row r="9257" spans="1:8" x14ac:dyDescent="0.25">
      <c r="A9257" s="54">
        <v>9255</v>
      </c>
      <c r="B9257">
        <v>3003240615</v>
      </c>
      <c r="C9257" t="s">
        <v>14280</v>
      </c>
      <c r="D9257" t="s">
        <v>24656</v>
      </c>
      <c r="F9257" t="s">
        <v>24656</v>
      </c>
      <c r="G9257" t="s">
        <v>29953</v>
      </c>
      <c r="H9257" t="s">
        <v>29954</v>
      </c>
    </row>
    <row r="9258" spans="1:8" x14ac:dyDescent="0.25">
      <c r="A9258" s="54">
        <v>9256</v>
      </c>
      <c r="B9258">
        <v>3052592610</v>
      </c>
      <c r="C9258" t="s">
        <v>14280</v>
      </c>
      <c r="D9258" t="s">
        <v>24656</v>
      </c>
      <c r="F9258" t="s">
        <v>24656</v>
      </c>
      <c r="G9258" t="s">
        <v>29955</v>
      </c>
      <c r="H9258" t="s">
        <v>29956</v>
      </c>
    </row>
    <row r="9259" spans="1:8" x14ac:dyDescent="0.25">
      <c r="A9259" s="54">
        <v>9257</v>
      </c>
      <c r="B9259">
        <v>3002979734</v>
      </c>
      <c r="C9259" t="s">
        <v>24750</v>
      </c>
      <c r="D9259" t="s">
        <v>24656</v>
      </c>
      <c r="F9259" t="s">
        <v>24656</v>
      </c>
      <c r="G9259" t="s">
        <v>29957</v>
      </c>
      <c r="H9259" t="s">
        <v>29958</v>
      </c>
    </row>
    <row r="9260" spans="1:8" x14ac:dyDescent="0.25">
      <c r="A9260" s="54">
        <v>9258</v>
      </c>
      <c r="B9260">
        <v>3022849627</v>
      </c>
      <c r="C9260" t="s">
        <v>14280</v>
      </c>
      <c r="D9260" t="s">
        <v>24656</v>
      </c>
      <c r="F9260" t="s">
        <v>24656</v>
      </c>
      <c r="G9260" t="s">
        <v>29959</v>
      </c>
      <c r="H9260" t="s">
        <v>27227</v>
      </c>
    </row>
    <row r="9261" spans="1:8" x14ac:dyDescent="0.25">
      <c r="A9261" s="54">
        <v>9259</v>
      </c>
      <c r="B9261">
        <v>3185217827</v>
      </c>
      <c r="C9261" t="s">
        <v>14280</v>
      </c>
      <c r="D9261" t="s">
        <v>24656</v>
      </c>
      <c r="F9261" t="s">
        <v>24656</v>
      </c>
      <c r="G9261" t="s">
        <v>29960</v>
      </c>
      <c r="H9261" t="s">
        <v>15557</v>
      </c>
    </row>
    <row r="9262" spans="1:8" x14ac:dyDescent="0.25">
      <c r="A9262" s="54">
        <v>9260</v>
      </c>
      <c r="B9262">
        <v>3113449166</v>
      </c>
      <c r="C9262" t="s">
        <v>14280</v>
      </c>
      <c r="D9262" t="s">
        <v>24656</v>
      </c>
      <c r="F9262" t="s">
        <v>24656</v>
      </c>
      <c r="G9262" t="s">
        <v>29961</v>
      </c>
      <c r="H9262" t="s">
        <v>29962</v>
      </c>
    </row>
    <row r="9263" spans="1:8" x14ac:dyDescent="0.25">
      <c r="A9263" s="54">
        <v>9261</v>
      </c>
      <c r="B9263">
        <v>3145810764</v>
      </c>
      <c r="C9263" t="s">
        <v>24684</v>
      </c>
      <c r="D9263" t="s">
        <v>24656</v>
      </c>
      <c r="F9263" t="s">
        <v>24656</v>
      </c>
      <c r="G9263" t="s">
        <v>29963</v>
      </c>
      <c r="H9263" t="s">
        <v>16559</v>
      </c>
    </row>
    <row r="9264" spans="1:8" x14ac:dyDescent="0.25">
      <c r="A9264" s="54">
        <v>9262</v>
      </c>
      <c r="B9264">
        <v>3192118788</v>
      </c>
      <c r="C9264" t="s">
        <v>24731</v>
      </c>
      <c r="D9264" t="s">
        <v>24656</v>
      </c>
      <c r="F9264" t="s">
        <v>24656</v>
      </c>
      <c r="G9264" t="s">
        <v>29964</v>
      </c>
      <c r="H9264" t="s">
        <v>29965</v>
      </c>
    </row>
    <row r="9265" spans="1:8" x14ac:dyDescent="0.25">
      <c r="A9265" s="54">
        <v>9263</v>
      </c>
      <c r="B9265">
        <v>3015698074</v>
      </c>
      <c r="C9265" t="s">
        <v>14280</v>
      </c>
      <c r="D9265" t="s">
        <v>24656</v>
      </c>
      <c r="F9265" t="s">
        <v>24656</v>
      </c>
      <c r="G9265" t="s">
        <v>29966</v>
      </c>
      <c r="H9265" t="s">
        <v>15235</v>
      </c>
    </row>
    <row r="9266" spans="1:8" x14ac:dyDescent="0.25">
      <c r="A9266" s="54">
        <v>9264</v>
      </c>
      <c r="B9266">
        <v>3122059370</v>
      </c>
      <c r="C9266" t="s">
        <v>14280</v>
      </c>
      <c r="D9266" t="s">
        <v>24656</v>
      </c>
      <c r="F9266" t="s">
        <v>24656</v>
      </c>
      <c r="G9266" t="s">
        <v>29967</v>
      </c>
      <c r="H9266" t="s">
        <v>23571</v>
      </c>
    </row>
    <row r="9267" spans="1:8" x14ac:dyDescent="0.25">
      <c r="A9267" s="54">
        <v>9265</v>
      </c>
      <c r="B9267">
        <v>3104449588</v>
      </c>
      <c r="C9267" t="s">
        <v>24672</v>
      </c>
      <c r="D9267" t="s">
        <v>24656</v>
      </c>
      <c r="F9267" t="s">
        <v>24656</v>
      </c>
      <c r="G9267" t="s">
        <v>29968</v>
      </c>
      <c r="H9267" t="s">
        <v>24052</v>
      </c>
    </row>
    <row r="9268" spans="1:8" x14ac:dyDescent="0.25">
      <c r="A9268" s="54">
        <v>9266</v>
      </c>
      <c r="B9268">
        <v>3015761051</v>
      </c>
      <c r="C9268" t="s">
        <v>14280</v>
      </c>
      <c r="D9268" t="s">
        <v>24656</v>
      </c>
      <c r="F9268" t="s">
        <v>24656</v>
      </c>
      <c r="G9268" t="s">
        <v>29969</v>
      </c>
      <c r="H9268" t="s">
        <v>29970</v>
      </c>
    </row>
    <row r="9269" spans="1:8" x14ac:dyDescent="0.25">
      <c r="A9269" s="54">
        <v>9267</v>
      </c>
      <c r="B9269">
        <v>3192698408</v>
      </c>
      <c r="C9269" t="s">
        <v>14210</v>
      </c>
      <c r="D9269" t="s">
        <v>24656</v>
      </c>
      <c r="F9269" t="s">
        <v>24656</v>
      </c>
      <c r="G9269" t="s">
        <v>29971</v>
      </c>
      <c r="H9269" t="s">
        <v>29972</v>
      </c>
    </row>
    <row r="9270" spans="1:8" x14ac:dyDescent="0.25">
      <c r="A9270" s="54">
        <v>9268</v>
      </c>
      <c r="B9270">
        <v>3183991397</v>
      </c>
      <c r="C9270" t="s">
        <v>14280</v>
      </c>
      <c r="D9270" t="s">
        <v>24656</v>
      </c>
      <c r="F9270" t="s">
        <v>24656</v>
      </c>
      <c r="G9270" t="s">
        <v>29973</v>
      </c>
      <c r="H9270" t="s">
        <v>15116</v>
      </c>
    </row>
    <row r="9271" spans="1:8" x14ac:dyDescent="0.25">
      <c r="A9271" s="54">
        <v>9269</v>
      </c>
      <c r="B9271">
        <v>3003507551</v>
      </c>
      <c r="C9271" t="s">
        <v>24684</v>
      </c>
      <c r="D9271" t="s">
        <v>24656</v>
      </c>
      <c r="F9271" t="s">
        <v>24656</v>
      </c>
      <c r="G9271" t="s">
        <v>29974</v>
      </c>
      <c r="H9271" t="s">
        <v>29975</v>
      </c>
    </row>
    <row r="9272" spans="1:8" x14ac:dyDescent="0.25">
      <c r="A9272" s="54">
        <v>9270</v>
      </c>
      <c r="B9272">
        <v>3006862169</v>
      </c>
      <c r="C9272" t="s">
        <v>14280</v>
      </c>
      <c r="D9272" t="s">
        <v>24656</v>
      </c>
      <c r="F9272" t="s">
        <v>24656</v>
      </c>
      <c r="G9272" t="s">
        <v>29976</v>
      </c>
      <c r="H9272" t="s">
        <v>24476</v>
      </c>
    </row>
    <row r="9273" spans="1:8" x14ac:dyDescent="0.25">
      <c r="A9273" s="54">
        <v>9271</v>
      </c>
      <c r="B9273">
        <v>3207158291</v>
      </c>
      <c r="C9273" t="s">
        <v>14280</v>
      </c>
      <c r="D9273" t="s">
        <v>24656</v>
      </c>
      <c r="F9273" t="s">
        <v>24656</v>
      </c>
      <c r="G9273" t="s">
        <v>29977</v>
      </c>
      <c r="H9273" t="s">
        <v>29978</v>
      </c>
    </row>
    <row r="9274" spans="1:8" x14ac:dyDescent="0.25">
      <c r="A9274" s="54">
        <v>9272</v>
      </c>
      <c r="B9274">
        <v>3128904145</v>
      </c>
      <c r="C9274" t="s">
        <v>24684</v>
      </c>
      <c r="D9274" t="s">
        <v>24656</v>
      </c>
      <c r="F9274" t="s">
        <v>24656</v>
      </c>
      <c r="G9274" t="s">
        <v>29979</v>
      </c>
      <c r="H9274" t="s">
        <v>29416</v>
      </c>
    </row>
    <row r="9275" spans="1:8" x14ac:dyDescent="0.25">
      <c r="A9275" s="54">
        <v>9273</v>
      </c>
      <c r="B9275">
        <v>3017915995</v>
      </c>
      <c r="C9275" t="s">
        <v>14210</v>
      </c>
      <c r="D9275" t="s">
        <v>24656</v>
      </c>
      <c r="F9275" t="s">
        <v>24656</v>
      </c>
      <c r="G9275" t="s">
        <v>29980</v>
      </c>
      <c r="H9275" t="s">
        <v>15151</v>
      </c>
    </row>
    <row r="9276" spans="1:8" x14ac:dyDescent="0.25">
      <c r="A9276" s="54">
        <v>9274</v>
      </c>
      <c r="B9276">
        <v>3008448786</v>
      </c>
      <c r="C9276" t="s">
        <v>14280</v>
      </c>
      <c r="D9276" t="s">
        <v>24656</v>
      </c>
      <c r="F9276" t="s">
        <v>24656</v>
      </c>
      <c r="G9276" t="s">
        <v>29981</v>
      </c>
      <c r="H9276" t="s">
        <v>15419</v>
      </c>
    </row>
    <row r="9277" spans="1:8" x14ac:dyDescent="0.25">
      <c r="A9277" s="54">
        <v>9275</v>
      </c>
      <c r="B9277">
        <v>3117559535</v>
      </c>
      <c r="C9277" t="s">
        <v>14280</v>
      </c>
      <c r="D9277" t="s">
        <v>24656</v>
      </c>
      <c r="F9277" t="s">
        <v>24656</v>
      </c>
      <c r="G9277" t="s">
        <v>29982</v>
      </c>
      <c r="H9277" t="s">
        <v>22481</v>
      </c>
    </row>
    <row r="9278" spans="1:8" x14ac:dyDescent="0.25">
      <c r="A9278" s="54">
        <v>9276</v>
      </c>
      <c r="B9278">
        <v>3135547212</v>
      </c>
      <c r="C9278" t="s">
        <v>14280</v>
      </c>
      <c r="D9278" t="s">
        <v>24656</v>
      </c>
      <c r="F9278" t="s">
        <v>24656</v>
      </c>
      <c r="G9278" t="s">
        <v>29983</v>
      </c>
      <c r="H9278" t="s">
        <v>29984</v>
      </c>
    </row>
    <row r="9279" spans="1:8" x14ac:dyDescent="0.25">
      <c r="A9279" s="54">
        <v>9277</v>
      </c>
      <c r="B9279">
        <v>3117946883</v>
      </c>
      <c r="C9279" t="s">
        <v>14280</v>
      </c>
      <c r="D9279" t="s">
        <v>24656</v>
      </c>
      <c r="F9279" t="s">
        <v>24656</v>
      </c>
      <c r="G9279" t="s">
        <v>29985</v>
      </c>
      <c r="H9279" t="s">
        <v>29373</v>
      </c>
    </row>
    <row r="9280" spans="1:8" x14ac:dyDescent="0.25">
      <c r="A9280" s="54">
        <v>9278</v>
      </c>
      <c r="B9280">
        <v>3170879241</v>
      </c>
      <c r="C9280" t="s">
        <v>14280</v>
      </c>
      <c r="D9280" t="s">
        <v>24656</v>
      </c>
      <c r="F9280" t="s">
        <v>24656</v>
      </c>
      <c r="G9280" t="s">
        <v>29986</v>
      </c>
      <c r="H9280" t="s">
        <v>29987</v>
      </c>
    </row>
    <row r="9281" spans="1:8" x14ac:dyDescent="0.25">
      <c r="A9281" s="54">
        <v>9279</v>
      </c>
      <c r="B9281">
        <v>3246827658</v>
      </c>
      <c r="C9281" t="s">
        <v>14280</v>
      </c>
      <c r="D9281" t="s">
        <v>24656</v>
      </c>
      <c r="F9281" t="s">
        <v>24656</v>
      </c>
      <c r="G9281" t="s">
        <v>29988</v>
      </c>
      <c r="H9281" t="s">
        <v>29989</v>
      </c>
    </row>
    <row r="9282" spans="1:8" x14ac:dyDescent="0.25">
      <c r="A9282" s="54">
        <v>9280</v>
      </c>
      <c r="B9282">
        <v>3194447444</v>
      </c>
      <c r="C9282" t="s">
        <v>14280</v>
      </c>
      <c r="D9282" t="s">
        <v>24656</v>
      </c>
      <c r="F9282" t="s">
        <v>24656</v>
      </c>
      <c r="G9282" t="s">
        <v>29990</v>
      </c>
      <c r="H9282" t="s">
        <v>14782</v>
      </c>
    </row>
    <row r="9283" spans="1:8" x14ac:dyDescent="0.25">
      <c r="A9283" s="54">
        <v>9281</v>
      </c>
      <c r="B9283">
        <v>3024387158</v>
      </c>
      <c r="C9283" t="s">
        <v>14210</v>
      </c>
      <c r="D9283" t="s">
        <v>24656</v>
      </c>
      <c r="F9283" t="s">
        <v>24656</v>
      </c>
      <c r="G9283" t="s">
        <v>29991</v>
      </c>
      <c r="H9283" t="s">
        <v>19374</v>
      </c>
    </row>
    <row r="9284" spans="1:8" x14ac:dyDescent="0.25">
      <c r="A9284" s="54">
        <v>9282</v>
      </c>
      <c r="B9284">
        <v>3102632074</v>
      </c>
      <c r="C9284" t="s">
        <v>25519</v>
      </c>
      <c r="D9284" t="s">
        <v>24656</v>
      </c>
      <c r="F9284" t="s">
        <v>24656</v>
      </c>
      <c r="G9284" t="s">
        <v>29992</v>
      </c>
      <c r="H9284" t="s">
        <v>29993</v>
      </c>
    </row>
    <row r="9285" spans="1:8" x14ac:dyDescent="0.25">
      <c r="A9285" s="54">
        <v>9283</v>
      </c>
      <c r="B9285">
        <v>3206701450</v>
      </c>
      <c r="C9285" t="s">
        <v>14402</v>
      </c>
      <c r="D9285" t="s">
        <v>24656</v>
      </c>
      <c r="F9285" t="s">
        <v>24656</v>
      </c>
      <c r="G9285" t="s">
        <v>29994</v>
      </c>
      <c r="H9285" t="s">
        <v>29995</v>
      </c>
    </row>
    <row r="9286" spans="1:8" x14ac:dyDescent="0.25">
      <c r="A9286" s="54">
        <v>9284</v>
      </c>
      <c r="B9286">
        <v>3024196440</v>
      </c>
      <c r="C9286" t="s">
        <v>14280</v>
      </c>
      <c r="D9286" t="s">
        <v>24656</v>
      </c>
      <c r="F9286" t="s">
        <v>24656</v>
      </c>
      <c r="G9286" t="s">
        <v>29996</v>
      </c>
      <c r="H9286" t="s">
        <v>17922</v>
      </c>
    </row>
    <row r="9287" spans="1:8" x14ac:dyDescent="0.25">
      <c r="A9287" s="54">
        <v>9285</v>
      </c>
      <c r="B9287">
        <v>3227210965</v>
      </c>
      <c r="C9287" t="s">
        <v>14210</v>
      </c>
      <c r="D9287" t="s">
        <v>24656</v>
      </c>
      <c r="F9287" t="s">
        <v>24656</v>
      </c>
      <c r="G9287" t="s">
        <v>29997</v>
      </c>
      <c r="H9287" t="s">
        <v>29998</v>
      </c>
    </row>
    <row r="9288" spans="1:8" x14ac:dyDescent="0.25">
      <c r="A9288" s="54">
        <v>9286</v>
      </c>
      <c r="B9288">
        <v>3145763949</v>
      </c>
      <c r="C9288" t="s">
        <v>14280</v>
      </c>
      <c r="D9288" t="s">
        <v>24656</v>
      </c>
      <c r="F9288" t="s">
        <v>24656</v>
      </c>
      <c r="G9288" t="s">
        <v>29999</v>
      </c>
      <c r="H9288" t="s">
        <v>30000</v>
      </c>
    </row>
    <row r="9289" spans="1:8" x14ac:dyDescent="0.25">
      <c r="A9289" s="54">
        <v>9287</v>
      </c>
      <c r="B9289">
        <v>3013934735</v>
      </c>
      <c r="C9289" t="s">
        <v>14210</v>
      </c>
      <c r="D9289" t="s">
        <v>24656</v>
      </c>
      <c r="F9289" t="s">
        <v>24656</v>
      </c>
      <c r="G9289" t="s">
        <v>30001</v>
      </c>
      <c r="H9289" t="s">
        <v>30002</v>
      </c>
    </row>
    <row r="9290" spans="1:8" x14ac:dyDescent="0.25">
      <c r="A9290" s="54">
        <v>9288</v>
      </c>
      <c r="B9290">
        <v>3004810466</v>
      </c>
      <c r="C9290" t="s">
        <v>24684</v>
      </c>
      <c r="D9290" t="s">
        <v>24656</v>
      </c>
      <c r="F9290" t="s">
        <v>24656</v>
      </c>
      <c r="G9290" t="s">
        <v>30003</v>
      </c>
      <c r="H9290" t="s">
        <v>15426</v>
      </c>
    </row>
    <row r="9291" spans="1:8" x14ac:dyDescent="0.25">
      <c r="A9291" s="54">
        <v>9289</v>
      </c>
      <c r="B9291">
        <v>3145243360</v>
      </c>
      <c r="C9291" t="s">
        <v>26075</v>
      </c>
      <c r="D9291" t="s">
        <v>24656</v>
      </c>
      <c r="F9291" t="s">
        <v>24656</v>
      </c>
      <c r="G9291" t="s">
        <v>30004</v>
      </c>
      <c r="H9291" t="s">
        <v>14725</v>
      </c>
    </row>
    <row r="9292" spans="1:8" x14ac:dyDescent="0.25">
      <c r="A9292" s="54">
        <v>9290</v>
      </c>
      <c r="B9292">
        <v>3147140458</v>
      </c>
      <c r="C9292" t="s">
        <v>24677</v>
      </c>
      <c r="D9292" t="s">
        <v>24656</v>
      </c>
      <c r="F9292" t="s">
        <v>24656</v>
      </c>
      <c r="G9292" t="s">
        <v>30005</v>
      </c>
      <c r="H9292" t="s">
        <v>30006</v>
      </c>
    </row>
    <row r="9293" spans="1:8" x14ac:dyDescent="0.25">
      <c r="A9293" s="54">
        <v>9291</v>
      </c>
      <c r="B9293">
        <v>3023940553</v>
      </c>
      <c r="C9293" t="s">
        <v>14280</v>
      </c>
      <c r="D9293" t="s">
        <v>24656</v>
      </c>
      <c r="F9293" t="s">
        <v>24656</v>
      </c>
      <c r="G9293" t="s">
        <v>30007</v>
      </c>
      <c r="H9293" t="s">
        <v>30008</v>
      </c>
    </row>
    <row r="9294" spans="1:8" x14ac:dyDescent="0.25">
      <c r="A9294" s="54">
        <v>9292</v>
      </c>
      <c r="B9294">
        <v>3178420719</v>
      </c>
      <c r="C9294" t="s">
        <v>14402</v>
      </c>
      <c r="D9294" t="s">
        <v>24656</v>
      </c>
      <c r="F9294" t="s">
        <v>24656</v>
      </c>
      <c r="G9294" t="s">
        <v>30009</v>
      </c>
      <c r="H9294" t="s">
        <v>30010</v>
      </c>
    </row>
    <row r="9295" spans="1:8" x14ac:dyDescent="0.25">
      <c r="A9295" s="54">
        <v>9293</v>
      </c>
      <c r="B9295">
        <v>3127393124</v>
      </c>
      <c r="C9295" t="s">
        <v>24690</v>
      </c>
      <c r="D9295" t="s">
        <v>24656</v>
      </c>
      <c r="F9295" t="s">
        <v>24656</v>
      </c>
      <c r="G9295" t="s">
        <v>30011</v>
      </c>
      <c r="H9295" t="s">
        <v>30012</v>
      </c>
    </row>
    <row r="9296" spans="1:8" x14ac:dyDescent="0.25">
      <c r="A9296" s="54">
        <v>9294</v>
      </c>
      <c r="B9296">
        <v>3178480566</v>
      </c>
      <c r="C9296" t="s">
        <v>14280</v>
      </c>
      <c r="D9296" t="s">
        <v>24656</v>
      </c>
      <c r="F9296" t="s">
        <v>24656</v>
      </c>
      <c r="G9296" t="s">
        <v>30013</v>
      </c>
      <c r="H9296" t="s">
        <v>30014</v>
      </c>
    </row>
    <row r="9297" spans="1:8" x14ac:dyDescent="0.25">
      <c r="A9297" s="54">
        <v>9295</v>
      </c>
      <c r="B9297">
        <v>3015539552</v>
      </c>
      <c r="C9297" t="s">
        <v>14280</v>
      </c>
      <c r="D9297" t="s">
        <v>24656</v>
      </c>
      <c r="F9297" t="s">
        <v>24656</v>
      </c>
      <c r="G9297" t="s">
        <v>30015</v>
      </c>
      <c r="H9297" t="s">
        <v>30016</v>
      </c>
    </row>
    <row r="9298" spans="1:8" x14ac:dyDescent="0.25">
      <c r="A9298" s="54">
        <v>9296</v>
      </c>
      <c r="B9298">
        <v>3046087480</v>
      </c>
      <c r="C9298" t="s">
        <v>14280</v>
      </c>
      <c r="D9298" t="s">
        <v>24656</v>
      </c>
      <c r="F9298" t="s">
        <v>24656</v>
      </c>
      <c r="G9298" t="s">
        <v>30017</v>
      </c>
      <c r="H9298" t="s">
        <v>30018</v>
      </c>
    </row>
    <row r="9299" spans="1:8" x14ac:dyDescent="0.25">
      <c r="A9299" s="54">
        <v>9297</v>
      </c>
      <c r="B9299">
        <v>3206721554</v>
      </c>
      <c r="C9299" t="s">
        <v>14280</v>
      </c>
      <c r="D9299" t="s">
        <v>24656</v>
      </c>
      <c r="F9299" t="s">
        <v>24656</v>
      </c>
      <c r="G9299" t="s">
        <v>30019</v>
      </c>
      <c r="H9299" t="s">
        <v>21545</v>
      </c>
    </row>
    <row r="9300" spans="1:8" x14ac:dyDescent="0.25">
      <c r="A9300" s="54">
        <v>9298</v>
      </c>
      <c r="B9300">
        <v>3122940991</v>
      </c>
      <c r="C9300" t="s">
        <v>14454</v>
      </c>
      <c r="D9300" t="s">
        <v>24656</v>
      </c>
      <c r="F9300" t="s">
        <v>24656</v>
      </c>
      <c r="G9300" t="s">
        <v>30020</v>
      </c>
      <c r="H9300" t="s">
        <v>14991</v>
      </c>
    </row>
    <row r="9301" spans="1:8" x14ac:dyDescent="0.25">
      <c r="A9301" s="54">
        <v>9299</v>
      </c>
      <c r="B9301">
        <v>3023631312</v>
      </c>
      <c r="C9301" t="s">
        <v>14280</v>
      </c>
      <c r="D9301" t="s">
        <v>24656</v>
      </c>
      <c r="F9301" t="s">
        <v>24656</v>
      </c>
      <c r="G9301" t="s">
        <v>25259</v>
      </c>
      <c r="H9301" t="s">
        <v>25260</v>
      </c>
    </row>
    <row r="9302" spans="1:8" x14ac:dyDescent="0.25">
      <c r="A9302" s="54">
        <v>9300</v>
      </c>
      <c r="B9302">
        <v>3053040084</v>
      </c>
      <c r="C9302" t="s">
        <v>14153</v>
      </c>
      <c r="D9302" t="s">
        <v>24656</v>
      </c>
      <c r="F9302" t="s">
        <v>24656</v>
      </c>
      <c r="G9302" t="s">
        <v>30021</v>
      </c>
      <c r="H9302" t="s">
        <v>14195</v>
      </c>
    </row>
    <row r="9303" spans="1:8" x14ac:dyDescent="0.25">
      <c r="A9303" s="54">
        <v>9301</v>
      </c>
      <c r="B9303">
        <v>3012770454</v>
      </c>
      <c r="C9303" t="s">
        <v>14280</v>
      </c>
      <c r="D9303" t="s">
        <v>24656</v>
      </c>
      <c r="F9303" t="s">
        <v>24656</v>
      </c>
      <c r="G9303" t="s">
        <v>30022</v>
      </c>
      <c r="H9303" t="s">
        <v>19494</v>
      </c>
    </row>
    <row r="9304" spans="1:8" x14ac:dyDescent="0.25">
      <c r="A9304" s="54">
        <v>9302</v>
      </c>
      <c r="B9304">
        <v>3022707600</v>
      </c>
      <c r="C9304" t="s">
        <v>14402</v>
      </c>
      <c r="D9304" t="s">
        <v>24656</v>
      </c>
      <c r="F9304" t="s">
        <v>24656</v>
      </c>
      <c r="G9304" t="s">
        <v>30023</v>
      </c>
      <c r="H9304" t="s">
        <v>30024</v>
      </c>
    </row>
    <row r="9305" spans="1:8" x14ac:dyDescent="0.25">
      <c r="A9305" s="54">
        <v>9303</v>
      </c>
      <c r="B9305">
        <v>3195386911</v>
      </c>
      <c r="C9305" t="s">
        <v>14280</v>
      </c>
      <c r="D9305" t="s">
        <v>24656</v>
      </c>
      <c r="F9305" t="s">
        <v>24656</v>
      </c>
      <c r="G9305" t="s">
        <v>30025</v>
      </c>
      <c r="H9305" t="s">
        <v>30026</v>
      </c>
    </row>
    <row r="9306" spans="1:8" x14ac:dyDescent="0.25">
      <c r="A9306" s="54">
        <v>9304</v>
      </c>
      <c r="B9306">
        <v>3146939345</v>
      </c>
      <c r="C9306" t="s">
        <v>14280</v>
      </c>
      <c r="D9306" t="s">
        <v>24656</v>
      </c>
      <c r="F9306" t="s">
        <v>24656</v>
      </c>
      <c r="G9306" t="s">
        <v>30027</v>
      </c>
      <c r="H9306" t="s">
        <v>30028</v>
      </c>
    </row>
    <row r="9307" spans="1:8" x14ac:dyDescent="0.25">
      <c r="A9307" s="54">
        <v>9305</v>
      </c>
      <c r="B9307">
        <v>3135548537</v>
      </c>
      <c r="C9307" t="s">
        <v>14280</v>
      </c>
      <c r="D9307" t="s">
        <v>24656</v>
      </c>
      <c r="F9307" t="s">
        <v>24656</v>
      </c>
      <c r="G9307" t="s">
        <v>30029</v>
      </c>
      <c r="H9307" t="s">
        <v>30030</v>
      </c>
    </row>
    <row r="9308" spans="1:8" x14ac:dyDescent="0.25">
      <c r="A9308" s="54">
        <v>9306</v>
      </c>
      <c r="B9308">
        <v>3046661396</v>
      </c>
      <c r="C9308" t="s">
        <v>14280</v>
      </c>
      <c r="D9308" t="s">
        <v>24656</v>
      </c>
      <c r="F9308" t="s">
        <v>24656</v>
      </c>
      <c r="G9308" t="s">
        <v>30031</v>
      </c>
      <c r="H9308" t="s">
        <v>30032</v>
      </c>
    </row>
    <row r="9309" spans="1:8" x14ac:dyDescent="0.25">
      <c r="A9309" s="54">
        <v>9307</v>
      </c>
      <c r="B9309">
        <v>3022546338</v>
      </c>
      <c r="C9309" t="s">
        <v>14210</v>
      </c>
      <c r="D9309" t="s">
        <v>24656</v>
      </c>
      <c r="F9309" t="s">
        <v>24656</v>
      </c>
      <c r="G9309" t="s">
        <v>30033</v>
      </c>
      <c r="H9309" t="s">
        <v>23337</v>
      </c>
    </row>
    <row r="9310" spans="1:8" x14ac:dyDescent="0.25">
      <c r="A9310" s="54">
        <v>9308</v>
      </c>
      <c r="B9310">
        <v>3103502133</v>
      </c>
      <c r="C9310" t="s">
        <v>14210</v>
      </c>
      <c r="D9310" t="s">
        <v>24656</v>
      </c>
      <c r="F9310" t="s">
        <v>24656</v>
      </c>
      <c r="G9310" t="s">
        <v>30034</v>
      </c>
      <c r="H9310" t="s">
        <v>30035</v>
      </c>
    </row>
    <row r="9311" spans="1:8" x14ac:dyDescent="0.25">
      <c r="A9311" s="54">
        <v>9309</v>
      </c>
      <c r="B9311">
        <v>3012141474</v>
      </c>
      <c r="C9311" t="s">
        <v>24672</v>
      </c>
      <c r="D9311" t="s">
        <v>24656</v>
      </c>
      <c r="F9311" t="s">
        <v>24656</v>
      </c>
      <c r="G9311" t="s">
        <v>30036</v>
      </c>
      <c r="H9311" t="s">
        <v>15426</v>
      </c>
    </row>
    <row r="9312" spans="1:8" x14ac:dyDescent="0.25">
      <c r="A9312" s="54">
        <v>9310</v>
      </c>
      <c r="B9312">
        <v>3146640679</v>
      </c>
      <c r="C9312" t="s">
        <v>14280</v>
      </c>
      <c r="D9312" t="s">
        <v>24656</v>
      </c>
      <c r="F9312" t="s">
        <v>24656</v>
      </c>
      <c r="G9312" t="s">
        <v>30037</v>
      </c>
      <c r="H9312" t="s">
        <v>30038</v>
      </c>
    </row>
    <row r="9313" spans="1:8" x14ac:dyDescent="0.25">
      <c r="A9313" s="54">
        <v>9311</v>
      </c>
      <c r="B9313">
        <v>3102088537</v>
      </c>
      <c r="C9313" t="s">
        <v>24672</v>
      </c>
      <c r="D9313" t="s">
        <v>24656</v>
      </c>
      <c r="F9313" t="s">
        <v>24656</v>
      </c>
      <c r="G9313" t="s">
        <v>30039</v>
      </c>
      <c r="H9313" t="s">
        <v>14448</v>
      </c>
    </row>
    <row r="9314" spans="1:8" x14ac:dyDescent="0.25">
      <c r="A9314" s="54">
        <v>9312</v>
      </c>
      <c r="B9314">
        <v>3134240860</v>
      </c>
      <c r="C9314" t="s">
        <v>14280</v>
      </c>
      <c r="D9314" t="s">
        <v>24656</v>
      </c>
      <c r="F9314" t="s">
        <v>24656</v>
      </c>
      <c r="G9314" t="s">
        <v>30040</v>
      </c>
      <c r="H9314" t="s">
        <v>30041</v>
      </c>
    </row>
    <row r="9315" spans="1:8" x14ac:dyDescent="0.25">
      <c r="A9315" s="54">
        <v>9313</v>
      </c>
      <c r="B9315">
        <v>3024110506</v>
      </c>
      <c r="C9315" t="s">
        <v>14280</v>
      </c>
      <c r="D9315" t="s">
        <v>24656</v>
      </c>
      <c r="F9315" t="s">
        <v>24656</v>
      </c>
      <c r="G9315" t="s">
        <v>30042</v>
      </c>
      <c r="H9315" t="s">
        <v>14144</v>
      </c>
    </row>
    <row r="9316" spans="1:8" x14ac:dyDescent="0.25">
      <c r="A9316" s="54">
        <v>9314</v>
      </c>
      <c r="B9316">
        <v>3148583640</v>
      </c>
      <c r="C9316" t="s">
        <v>14210</v>
      </c>
      <c r="D9316" t="s">
        <v>24656</v>
      </c>
      <c r="F9316" t="s">
        <v>24656</v>
      </c>
      <c r="G9316" t="s">
        <v>30043</v>
      </c>
      <c r="H9316" t="s">
        <v>30044</v>
      </c>
    </row>
    <row r="9317" spans="1:8" x14ac:dyDescent="0.25">
      <c r="A9317" s="54">
        <v>9315</v>
      </c>
      <c r="B9317">
        <v>3147113145</v>
      </c>
      <c r="C9317" t="s">
        <v>24684</v>
      </c>
      <c r="D9317" t="s">
        <v>24656</v>
      </c>
      <c r="F9317" t="s">
        <v>24656</v>
      </c>
      <c r="G9317" t="s">
        <v>30045</v>
      </c>
      <c r="H9317" t="s">
        <v>20156</v>
      </c>
    </row>
    <row r="9318" spans="1:8" x14ac:dyDescent="0.25">
      <c r="A9318" s="54">
        <v>9316</v>
      </c>
      <c r="B9318">
        <v>3012635343</v>
      </c>
      <c r="C9318" t="s">
        <v>14210</v>
      </c>
      <c r="D9318" t="s">
        <v>24656</v>
      </c>
      <c r="F9318" t="s">
        <v>24656</v>
      </c>
      <c r="G9318" t="s">
        <v>30046</v>
      </c>
      <c r="H9318" t="s">
        <v>30047</v>
      </c>
    </row>
    <row r="9319" spans="1:8" x14ac:dyDescent="0.25">
      <c r="A9319" s="54">
        <v>9317</v>
      </c>
      <c r="B9319">
        <v>3103857220</v>
      </c>
      <c r="C9319" t="s">
        <v>14210</v>
      </c>
      <c r="D9319" t="s">
        <v>24656</v>
      </c>
      <c r="F9319" t="s">
        <v>24656</v>
      </c>
      <c r="G9319" t="s">
        <v>30048</v>
      </c>
      <c r="H9319" t="s">
        <v>20467</v>
      </c>
    </row>
    <row r="9320" spans="1:8" x14ac:dyDescent="0.25">
      <c r="A9320" s="54">
        <v>9318</v>
      </c>
      <c r="B9320">
        <v>3145877366</v>
      </c>
      <c r="C9320" t="s">
        <v>14280</v>
      </c>
      <c r="D9320" t="s">
        <v>24656</v>
      </c>
      <c r="F9320" t="s">
        <v>24656</v>
      </c>
      <c r="G9320" t="s">
        <v>30049</v>
      </c>
      <c r="H9320" t="s">
        <v>14588</v>
      </c>
    </row>
    <row r="9321" spans="1:8" x14ac:dyDescent="0.25">
      <c r="A9321" s="54">
        <v>9319</v>
      </c>
      <c r="B9321">
        <v>3136659882</v>
      </c>
      <c r="C9321" t="s">
        <v>14280</v>
      </c>
      <c r="D9321" t="s">
        <v>24656</v>
      </c>
      <c r="F9321" t="s">
        <v>24656</v>
      </c>
      <c r="G9321" t="s">
        <v>30050</v>
      </c>
      <c r="H9321" t="s">
        <v>30051</v>
      </c>
    </row>
    <row r="9322" spans="1:8" x14ac:dyDescent="0.25">
      <c r="A9322" s="54">
        <v>9320</v>
      </c>
      <c r="B9322">
        <v>3113483977</v>
      </c>
      <c r="C9322" t="s">
        <v>24827</v>
      </c>
      <c r="D9322" t="s">
        <v>24656</v>
      </c>
      <c r="F9322" t="s">
        <v>24656</v>
      </c>
      <c r="G9322" t="s">
        <v>30052</v>
      </c>
      <c r="H9322" t="s">
        <v>30053</v>
      </c>
    </row>
    <row r="9323" spans="1:8" x14ac:dyDescent="0.25">
      <c r="A9323" s="54">
        <v>9321</v>
      </c>
      <c r="B9323">
        <v>3012279558</v>
      </c>
      <c r="C9323" t="s">
        <v>14280</v>
      </c>
      <c r="D9323" t="s">
        <v>24656</v>
      </c>
      <c r="F9323" t="s">
        <v>24656</v>
      </c>
      <c r="G9323" t="s">
        <v>30054</v>
      </c>
      <c r="H9323" t="s">
        <v>30055</v>
      </c>
    </row>
    <row r="9324" spans="1:8" x14ac:dyDescent="0.25">
      <c r="A9324" s="54">
        <v>9322</v>
      </c>
      <c r="B9324">
        <v>3105321398</v>
      </c>
      <c r="C9324" t="s">
        <v>14280</v>
      </c>
      <c r="D9324" t="s">
        <v>24656</v>
      </c>
      <c r="F9324" t="s">
        <v>24656</v>
      </c>
      <c r="G9324" t="s">
        <v>30056</v>
      </c>
      <c r="H9324" t="s">
        <v>30057</v>
      </c>
    </row>
    <row r="9325" spans="1:8" x14ac:dyDescent="0.25">
      <c r="A9325" s="54">
        <v>9323</v>
      </c>
      <c r="B9325">
        <v>3225670506</v>
      </c>
      <c r="C9325" t="s">
        <v>14210</v>
      </c>
      <c r="D9325" t="s">
        <v>24656</v>
      </c>
      <c r="F9325" t="s">
        <v>24656</v>
      </c>
      <c r="G9325" t="s">
        <v>30058</v>
      </c>
      <c r="H9325" t="s">
        <v>30059</v>
      </c>
    </row>
    <row r="9326" spans="1:8" x14ac:dyDescent="0.25">
      <c r="A9326" s="54">
        <v>9324</v>
      </c>
      <c r="B9326">
        <v>3127545090</v>
      </c>
      <c r="C9326" t="s">
        <v>14280</v>
      </c>
      <c r="D9326" t="s">
        <v>24656</v>
      </c>
      <c r="F9326" t="s">
        <v>24656</v>
      </c>
      <c r="G9326" t="s">
        <v>30060</v>
      </c>
      <c r="H9326" t="s">
        <v>30061</v>
      </c>
    </row>
    <row r="9327" spans="1:8" x14ac:dyDescent="0.25">
      <c r="A9327" s="54">
        <v>9325</v>
      </c>
      <c r="B9327">
        <v>3127766042</v>
      </c>
      <c r="C9327" t="s">
        <v>14280</v>
      </c>
      <c r="D9327" t="s">
        <v>24656</v>
      </c>
      <c r="F9327" t="s">
        <v>24656</v>
      </c>
      <c r="G9327" t="s">
        <v>30062</v>
      </c>
      <c r="H9327" t="s">
        <v>29183</v>
      </c>
    </row>
    <row r="9328" spans="1:8" x14ac:dyDescent="0.25">
      <c r="A9328" s="54">
        <v>9326</v>
      </c>
      <c r="B9328">
        <v>3152442577</v>
      </c>
      <c r="C9328" t="s">
        <v>24677</v>
      </c>
      <c r="D9328" t="s">
        <v>24656</v>
      </c>
      <c r="F9328" t="s">
        <v>24656</v>
      </c>
      <c r="G9328" t="s">
        <v>30063</v>
      </c>
      <c r="H9328" t="s">
        <v>30064</v>
      </c>
    </row>
    <row r="9329" spans="1:8" x14ac:dyDescent="0.25">
      <c r="A9329" s="54">
        <v>9327</v>
      </c>
      <c r="B9329">
        <v>3215754672</v>
      </c>
      <c r="C9329" t="s">
        <v>14280</v>
      </c>
      <c r="D9329" t="s">
        <v>24656</v>
      </c>
      <c r="F9329" t="s">
        <v>24656</v>
      </c>
      <c r="G9329" t="s">
        <v>30065</v>
      </c>
      <c r="H9329" t="s">
        <v>30066</v>
      </c>
    </row>
    <row r="9330" spans="1:8" x14ac:dyDescent="0.25">
      <c r="A9330" s="54">
        <v>9328</v>
      </c>
      <c r="B9330">
        <v>3057351809</v>
      </c>
      <c r="C9330" t="s">
        <v>14280</v>
      </c>
      <c r="D9330" t="s">
        <v>24656</v>
      </c>
      <c r="F9330" t="s">
        <v>24656</v>
      </c>
      <c r="G9330" t="s">
        <v>30067</v>
      </c>
      <c r="H9330" t="s">
        <v>30068</v>
      </c>
    </row>
    <row r="9331" spans="1:8" x14ac:dyDescent="0.25">
      <c r="A9331" s="54">
        <v>9329</v>
      </c>
      <c r="B9331">
        <v>3102089618</v>
      </c>
      <c r="C9331" t="s">
        <v>20434</v>
      </c>
      <c r="D9331" t="s">
        <v>24656</v>
      </c>
      <c r="F9331" t="s">
        <v>24656</v>
      </c>
      <c r="G9331" t="s">
        <v>30069</v>
      </c>
      <c r="H9331" t="s">
        <v>17345</v>
      </c>
    </row>
    <row r="9332" spans="1:8" x14ac:dyDescent="0.25">
      <c r="A9332" s="54">
        <v>9330</v>
      </c>
      <c r="B9332">
        <v>3116592319</v>
      </c>
      <c r="C9332" t="s">
        <v>14280</v>
      </c>
      <c r="D9332" t="s">
        <v>24656</v>
      </c>
      <c r="F9332" t="s">
        <v>24656</v>
      </c>
      <c r="G9332" t="s">
        <v>30070</v>
      </c>
      <c r="H9332" t="s">
        <v>30071</v>
      </c>
    </row>
    <row r="9333" spans="1:8" x14ac:dyDescent="0.25">
      <c r="A9333" s="54">
        <v>9331</v>
      </c>
      <c r="B9333">
        <v>3128278083</v>
      </c>
      <c r="C9333" t="s">
        <v>14280</v>
      </c>
      <c r="D9333" t="s">
        <v>24656</v>
      </c>
      <c r="F9333" t="s">
        <v>24656</v>
      </c>
      <c r="G9333" t="s">
        <v>30072</v>
      </c>
      <c r="H9333" t="s">
        <v>30073</v>
      </c>
    </row>
    <row r="9334" spans="1:8" x14ac:dyDescent="0.25">
      <c r="A9334" s="54">
        <v>9332</v>
      </c>
      <c r="B9334">
        <v>3113042344</v>
      </c>
      <c r="C9334" t="s">
        <v>14210</v>
      </c>
      <c r="D9334" t="s">
        <v>24656</v>
      </c>
      <c r="F9334" t="s">
        <v>24656</v>
      </c>
      <c r="G9334" t="s">
        <v>30074</v>
      </c>
      <c r="H9334" t="s">
        <v>24713</v>
      </c>
    </row>
    <row r="9335" spans="1:8" x14ac:dyDescent="0.25">
      <c r="A9335" s="54">
        <v>9333</v>
      </c>
      <c r="B9335">
        <v>3117648087</v>
      </c>
      <c r="C9335" t="s">
        <v>24677</v>
      </c>
      <c r="D9335" t="s">
        <v>24656</v>
      </c>
      <c r="F9335" t="s">
        <v>24656</v>
      </c>
      <c r="G9335" t="s">
        <v>30075</v>
      </c>
      <c r="H9335" t="s">
        <v>16608</v>
      </c>
    </row>
    <row r="9336" spans="1:8" x14ac:dyDescent="0.25">
      <c r="A9336" s="54">
        <v>9334</v>
      </c>
      <c r="B9336">
        <v>3004789717</v>
      </c>
      <c r="C9336" t="s">
        <v>14280</v>
      </c>
      <c r="D9336" t="s">
        <v>24656</v>
      </c>
      <c r="F9336" t="s">
        <v>24656</v>
      </c>
      <c r="G9336" t="s">
        <v>30076</v>
      </c>
      <c r="H9336" t="s">
        <v>14980</v>
      </c>
    </row>
    <row r="9337" spans="1:8" x14ac:dyDescent="0.25">
      <c r="A9337" s="54">
        <v>9335</v>
      </c>
      <c r="B9337">
        <v>3002765823</v>
      </c>
      <c r="C9337" t="s">
        <v>14280</v>
      </c>
      <c r="D9337" t="s">
        <v>24656</v>
      </c>
      <c r="F9337" t="s">
        <v>24656</v>
      </c>
      <c r="G9337" t="s">
        <v>30077</v>
      </c>
      <c r="H9337" t="s">
        <v>18772</v>
      </c>
    </row>
    <row r="9338" spans="1:8" x14ac:dyDescent="0.25">
      <c r="A9338" s="54">
        <v>9336</v>
      </c>
      <c r="B9338">
        <v>3182375094</v>
      </c>
      <c r="C9338" t="s">
        <v>14280</v>
      </c>
      <c r="D9338" t="s">
        <v>24656</v>
      </c>
      <c r="F9338" t="s">
        <v>24656</v>
      </c>
      <c r="G9338" t="s">
        <v>30078</v>
      </c>
      <c r="H9338" t="s">
        <v>26355</v>
      </c>
    </row>
    <row r="9339" spans="1:8" x14ac:dyDescent="0.25">
      <c r="A9339" s="54">
        <v>9337</v>
      </c>
      <c r="B9339">
        <v>3004044882</v>
      </c>
      <c r="C9339" t="s">
        <v>14280</v>
      </c>
      <c r="D9339" t="s">
        <v>24656</v>
      </c>
      <c r="F9339" t="s">
        <v>24656</v>
      </c>
      <c r="G9339" t="s">
        <v>30079</v>
      </c>
      <c r="H9339" t="s">
        <v>30080</v>
      </c>
    </row>
    <row r="9340" spans="1:8" x14ac:dyDescent="0.25">
      <c r="A9340" s="54">
        <v>9338</v>
      </c>
      <c r="B9340">
        <v>3215803807</v>
      </c>
      <c r="C9340" t="s">
        <v>24684</v>
      </c>
      <c r="D9340" t="s">
        <v>24656</v>
      </c>
      <c r="F9340" t="s">
        <v>24656</v>
      </c>
      <c r="G9340" t="s">
        <v>30081</v>
      </c>
      <c r="H9340" t="s">
        <v>30082</v>
      </c>
    </row>
    <row r="9341" spans="1:8" x14ac:dyDescent="0.25">
      <c r="A9341" s="54">
        <v>9339</v>
      </c>
      <c r="B9341">
        <v>3104903934</v>
      </c>
      <c r="C9341" t="s">
        <v>14280</v>
      </c>
      <c r="D9341" t="s">
        <v>24656</v>
      </c>
      <c r="F9341" t="s">
        <v>24656</v>
      </c>
      <c r="G9341" t="s">
        <v>30083</v>
      </c>
      <c r="H9341" t="s">
        <v>15036</v>
      </c>
    </row>
    <row r="9342" spans="1:8" x14ac:dyDescent="0.25">
      <c r="A9342" s="54">
        <v>9340</v>
      </c>
      <c r="B9342">
        <v>3168325145</v>
      </c>
      <c r="C9342" t="s">
        <v>14153</v>
      </c>
      <c r="D9342" t="s">
        <v>24656</v>
      </c>
      <c r="F9342" t="s">
        <v>24656</v>
      </c>
      <c r="G9342" t="s">
        <v>30084</v>
      </c>
      <c r="H9342" t="s">
        <v>21717</v>
      </c>
    </row>
    <row r="9343" spans="1:8" x14ac:dyDescent="0.25">
      <c r="A9343" s="54">
        <v>9341</v>
      </c>
      <c r="B9343">
        <v>3126647739</v>
      </c>
      <c r="C9343" t="s">
        <v>14210</v>
      </c>
      <c r="D9343" t="s">
        <v>24656</v>
      </c>
      <c r="F9343" t="s">
        <v>24656</v>
      </c>
      <c r="G9343" t="s">
        <v>30085</v>
      </c>
      <c r="H9343" t="s">
        <v>30086</v>
      </c>
    </row>
    <row r="9344" spans="1:8" x14ac:dyDescent="0.25">
      <c r="A9344" s="54">
        <v>9342</v>
      </c>
      <c r="B9344">
        <v>3003139724</v>
      </c>
      <c r="C9344" t="s">
        <v>24677</v>
      </c>
      <c r="D9344" t="s">
        <v>24656</v>
      </c>
      <c r="F9344" t="s">
        <v>24656</v>
      </c>
      <c r="G9344" t="s">
        <v>30087</v>
      </c>
      <c r="H9344" t="s">
        <v>21717</v>
      </c>
    </row>
    <row r="9345" spans="1:8" x14ac:dyDescent="0.25">
      <c r="A9345" s="54">
        <v>9343</v>
      </c>
      <c r="B9345">
        <v>3206163051</v>
      </c>
      <c r="C9345" t="s">
        <v>14280</v>
      </c>
      <c r="D9345" t="s">
        <v>24656</v>
      </c>
      <c r="F9345" t="s">
        <v>24656</v>
      </c>
      <c r="G9345" t="s">
        <v>30088</v>
      </c>
      <c r="H9345" t="s">
        <v>30089</v>
      </c>
    </row>
    <row r="9346" spans="1:8" x14ac:dyDescent="0.25">
      <c r="A9346" s="54">
        <v>9344</v>
      </c>
      <c r="B9346">
        <v>3105692095</v>
      </c>
      <c r="C9346" t="s">
        <v>24973</v>
      </c>
      <c r="D9346" t="s">
        <v>24656</v>
      </c>
      <c r="F9346" t="s">
        <v>24656</v>
      </c>
      <c r="G9346" t="s">
        <v>30090</v>
      </c>
      <c r="H9346" t="s">
        <v>29962</v>
      </c>
    </row>
    <row r="9347" spans="1:8" x14ac:dyDescent="0.25">
      <c r="A9347" s="54">
        <v>9345</v>
      </c>
      <c r="B9347">
        <v>3216173901</v>
      </c>
      <c r="C9347" t="s">
        <v>24684</v>
      </c>
      <c r="D9347" t="s">
        <v>24656</v>
      </c>
      <c r="F9347" t="s">
        <v>24656</v>
      </c>
      <c r="G9347" t="s">
        <v>30091</v>
      </c>
      <c r="H9347" t="s">
        <v>16421</v>
      </c>
    </row>
    <row r="9348" spans="1:8" x14ac:dyDescent="0.25">
      <c r="A9348" s="54">
        <v>9346</v>
      </c>
      <c r="B9348">
        <v>3172409834</v>
      </c>
      <c r="C9348" t="s">
        <v>14280</v>
      </c>
      <c r="D9348" t="s">
        <v>24656</v>
      </c>
      <c r="F9348" t="s">
        <v>24656</v>
      </c>
      <c r="G9348" t="s">
        <v>30092</v>
      </c>
      <c r="H9348" t="s">
        <v>29470</v>
      </c>
    </row>
    <row r="9349" spans="1:8" x14ac:dyDescent="0.25">
      <c r="A9349" s="54">
        <v>9347</v>
      </c>
      <c r="B9349">
        <v>3147839301</v>
      </c>
      <c r="C9349" t="s">
        <v>25301</v>
      </c>
      <c r="D9349" t="s">
        <v>24656</v>
      </c>
      <c r="F9349" t="s">
        <v>24656</v>
      </c>
      <c r="G9349" t="s">
        <v>26955</v>
      </c>
      <c r="H9349" t="s">
        <v>30093</v>
      </c>
    </row>
    <row r="9350" spans="1:8" x14ac:dyDescent="0.25">
      <c r="A9350" s="54">
        <v>9348</v>
      </c>
      <c r="B9350">
        <v>3128357868</v>
      </c>
      <c r="C9350" t="s">
        <v>14210</v>
      </c>
      <c r="D9350" t="s">
        <v>24656</v>
      </c>
      <c r="F9350" t="s">
        <v>24656</v>
      </c>
      <c r="G9350" t="s">
        <v>30094</v>
      </c>
      <c r="H9350" t="s">
        <v>30095</v>
      </c>
    </row>
    <row r="9351" spans="1:8" x14ac:dyDescent="0.25">
      <c r="A9351" s="54">
        <v>9349</v>
      </c>
      <c r="B9351">
        <v>3113262620</v>
      </c>
      <c r="C9351" t="s">
        <v>26075</v>
      </c>
      <c r="D9351" t="s">
        <v>24656</v>
      </c>
      <c r="F9351" t="s">
        <v>24656</v>
      </c>
      <c r="G9351" t="s">
        <v>30096</v>
      </c>
      <c r="H9351" t="s">
        <v>18289</v>
      </c>
    </row>
    <row r="9352" spans="1:8" x14ac:dyDescent="0.25">
      <c r="A9352" s="54">
        <v>9350</v>
      </c>
      <c r="B9352">
        <v>3104177261</v>
      </c>
      <c r="C9352" t="s">
        <v>14280</v>
      </c>
      <c r="D9352" t="s">
        <v>24656</v>
      </c>
      <c r="F9352" t="s">
        <v>24656</v>
      </c>
      <c r="G9352" t="s">
        <v>30097</v>
      </c>
      <c r="H9352" t="s">
        <v>14440</v>
      </c>
    </row>
    <row r="9353" spans="1:8" x14ac:dyDescent="0.25">
      <c r="A9353" s="54">
        <v>9351</v>
      </c>
      <c r="B9353">
        <v>3206740045</v>
      </c>
      <c r="C9353" t="s">
        <v>14280</v>
      </c>
      <c r="D9353" t="s">
        <v>24656</v>
      </c>
      <c r="F9353" t="s">
        <v>24656</v>
      </c>
      <c r="G9353" t="s">
        <v>30098</v>
      </c>
      <c r="H9353" t="s">
        <v>30099</v>
      </c>
    </row>
    <row r="9354" spans="1:8" x14ac:dyDescent="0.25">
      <c r="A9354" s="54">
        <v>9352</v>
      </c>
      <c r="B9354">
        <v>3046518824</v>
      </c>
      <c r="C9354" t="s">
        <v>14280</v>
      </c>
      <c r="D9354" t="s">
        <v>24656</v>
      </c>
      <c r="F9354" t="s">
        <v>24656</v>
      </c>
      <c r="G9354" t="s">
        <v>30100</v>
      </c>
      <c r="H9354" t="s">
        <v>14466</v>
      </c>
    </row>
    <row r="9355" spans="1:8" x14ac:dyDescent="0.25">
      <c r="A9355" s="54">
        <v>9353</v>
      </c>
      <c r="B9355">
        <v>3116984808</v>
      </c>
      <c r="C9355" t="s">
        <v>14280</v>
      </c>
      <c r="D9355" t="s">
        <v>24656</v>
      </c>
      <c r="F9355" t="s">
        <v>24656</v>
      </c>
      <c r="G9355" t="s">
        <v>30101</v>
      </c>
      <c r="H9355" t="s">
        <v>15900</v>
      </c>
    </row>
    <row r="9356" spans="1:8" x14ac:dyDescent="0.25">
      <c r="A9356" s="54">
        <v>9354</v>
      </c>
      <c r="B9356">
        <v>3148401325</v>
      </c>
      <c r="C9356" t="s">
        <v>14280</v>
      </c>
      <c r="D9356" t="s">
        <v>24656</v>
      </c>
      <c r="F9356" t="s">
        <v>24656</v>
      </c>
      <c r="G9356" t="s">
        <v>30102</v>
      </c>
      <c r="H9356" t="s">
        <v>30103</v>
      </c>
    </row>
    <row r="9357" spans="1:8" x14ac:dyDescent="0.25">
      <c r="A9357" s="54">
        <v>9355</v>
      </c>
      <c r="B9357">
        <v>3002672625</v>
      </c>
      <c r="C9357" t="s">
        <v>14280</v>
      </c>
      <c r="D9357" t="s">
        <v>24656</v>
      </c>
      <c r="F9357" t="s">
        <v>24656</v>
      </c>
      <c r="G9357" t="s">
        <v>30104</v>
      </c>
      <c r="H9357" t="s">
        <v>30105</v>
      </c>
    </row>
    <row r="9358" spans="1:8" x14ac:dyDescent="0.25">
      <c r="A9358" s="54">
        <v>9356</v>
      </c>
      <c r="B9358">
        <v>3005701264</v>
      </c>
      <c r="C9358" t="s">
        <v>26382</v>
      </c>
      <c r="D9358" t="s">
        <v>24656</v>
      </c>
      <c r="F9358" t="s">
        <v>24656</v>
      </c>
      <c r="G9358" t="s">
        <v>30106</v>
      </c>
      <c r="H9358" t="s">
        <v>22420</v>
      </c>
    </row>
    <row r="9359" spans="1:8" x14ac:dyDescent="0.25">
      <c r="A9359" s="54">
        <v>9357</v>
      </c>
      <c r="B9359">
        <v>3143057673</v>
      </c>
      <c r="C9359" t="s">
        <v>24614</v>
      </c>
      <c r="D9359" t="s">
        <v>24656</v>
      </c>
      <c r="F9359" t="s">
        <v>24656</v>
      </c>
      <c r="G9359" t="s">
        <v>30107</v>
      </c>
      <c r="H9359" t="s">
        <v>30108</v>
      </c>
    </row>
    <row r="9360" spans="1:8" x14ac:dyDescent="0.25">
      <c r="A9360" s="54">
        <v>9358</v>
      </c>
      <c r="B9360">
        <v>3203096636</v>
      </c>
      <c r="C9360" t="s">
        <v>14280</v>
      </c>
      <c r="D9360" t="s">
        <v>24656</v>
      </c>
      <c r="F9360" t="s">
        <v>24656</v>
      </c>
      <c r="G9360" t="s">
        <v>30109</v>
      </c>
      <c r="H9360" t="s">
        <v>30110</v>
      </c>
    </row>
    <row r="9361" spans="1:8" x14ac:dyDescent="0.25">
      <c r="A9361" s="54">
        <v>9359</v>
      </c>
      <c r="B9361">
        <v>3015130724</v>
      </c>
      <c r="C9361" t="s">
        <v>14280</v>
      </c>
      <c r="D9361" t="s">
        <v>24656</v>
      </c>
      <c r="F9361" t="s">
        <v>24656</v>
      </c>
      <c r="G9361" t="s">
        <v>30111</v>
      </c>
      <c r="H9361" t="s">
        <v>14448</v>
      </c>
    </row>
    <row r="9362" spans="1:8" x14ac:dyDescent="0.25">
      <c r="A9362" s="54">
        <v>9360</v>
      </c>
      <c r="B9362">
        <v>3145127538</v>
      </c>
      <c r="C9362" t="s">
        <v>24677</v>
      </c>
      <c r="D9362" t="s">
        <v>24656</v>
      </c>
      <c r="F9362" t="s">
        <v>24656</v>
      </c>
      <c r="G9362" t="s">
        <v>30112</v>
      </c>
      <c r="H9362" t="s">
        <v>30113</v>
      </c>
    </row>
    <row r="9363" spans="1:8" x14ac:dyDescent="0.25">
      <c r="A9363" s="54">
        <v>9361</v>
      </c>
      <c r="B9363">
        <v>3113085794</v>
      </c>
      <c r="C9363" t="s">
        <v>14210</v>
      </c>
      <c r="D9363" t="s">
        <v>24656</v>
      </c>
      <c r="F9363" t="s">
        <v>24656</v>
      </c>
      <c r="G9363" t="s">
        <v>30114</v>
      </c>
      <c r="H9363" t="s">
        <v>17531</v>
      </c>
    </row>
    <row r="9364" spans="1:8" x14ac:dyDescent="0.25">
      <c r="A9364" s="54">
        <v>9362</v>
      </c>
      <c r="B9364">
        <v>3127964386</v>
      </c>
      <c r="C9364" t="s">
        <v>24672</v>
      </c>
      <c r="D9364" t="s">
        <v>24656</v>
      </c>
      <c r="F9364" t="s">
        <v>24656</v>
      </c>
      <c r="G9364" t="s">
        <v>30115</v>
      </c>
      <c r="H9364" t="s">
        <v>30116</v>
      </c>
    </row>
    <row r="9365" spans="1:8" x14ac:dyDescent="0.25">
      <c r="A9365" s="54">
        <v>9363</v>
      </c>
      <c r="B9365">
        <v>3225192558</v>
      </c>
      <c r="C9365" t="s">
        <v>24672</v>
      </c>
      <c r="D9365" t="s">
        <v>24656</v>
      </c>
      <c r="F9365" t="s">
        <v>24656</v>
      </c>
      <c r="G9365" t="s">
        <v>30117</v>
      </c>
      <c r="H9365" t="s">
        <v>14309</v>
      </c>
    </row>
    <row r="9366" spans="1:8" x14ac:dyDescent="0.25">
      <c r="A9366" s="54">
        <v>9364</v>
      </c>
      <c r="B9366">
        <v>3042917582</v>
      </c>
      <c r="C9366" t="s">
        <v>14210</v>
      </c>
      <c r="D9366" t="s">
        <v>24656</v>
      </c>
      <c r="F9366" t="s">
        <v>24656</v>
      </c>
      <c r="G9366" t="s">
        <v>30118</v>
      </c>
      <c r="H9366" t="s">
        <v>30119</v>
      </c>
    </row>
    <row r="9367" spans="1:8" x14ac:dyDescent="0.25">
      <c r="A9367" s="54">
        <v>9365</v>
      </c>
      <c r="B9367">
        <v>3117181266</v>
      </c>
      <c r="C9367" t="s">
        <v>24684</v>
      </c>
      <c r="D9367" t="s">
        <v>24656</v>
      </c>
      <c r="F9367" t="s">
        <v>24656</v>
      </c>
      <c r="G9367" t="s">
        <v>27089</v>
      </c>
      <c r="H9367" t="s">
        <v>27090</v>
      </c>
    </row>
    <row r="9368" spans="1:8" x14ac:dyDescent="0.25">
      <c r="A9368" s="54">
        <v>9366</v>
      </c>
      <c r="B9368">
        <v>3016482495</v>
      </c>
      <c r="C9368" t="s">
        <v>14280</v>
      </c>
      <c r="D9368" t="s">
        <v>24656</v>
      </c>
      <c r="F9368" t="s">
        <v>24656</v>
      </c>
      <c r="G9368" t="s">
        <v>30120</v>
      </c>
      <c r="H9368" t="s">
        <v>19112</v>
      </c>
    </row>
    <row r="9369" spans="1:8" x14ac:dyDescent="0.25">
      <c r="A9369" s="54">
        <v>9367</v>
      </c>
      <c r="B9369">
        <v>3147227329</v>
      </c>
      <c r="C9369" t="s">
        <v>20434</v>
      </c>
      <c r="D9369" t="s">
        <v>24656</v>
      </c>
      <c r="F9369" t="s">
        <v>24656</v>
      </c>
      <c r="G9369" t="s">
        <v>30121</v>
      </c>
      <c r="H9369" t="s">
        <v>30122</v>
      </c>
    </row>
    <row r="9370" spans="1:8" x14ac:dyDescent="0.25">
      <c r="A9370" s="54">
        <v>9368</v>
      </c>
      <c r="B9370">
        <v>3192527896</v>
      </c>
      <c r="C9370" t="s">
        <v>14210</v>
      </c>
      <c r="D9370" t="s">
        <v>24656</v>
      </c>
      <c r="F9370" t="s">
        <v>24656</v>
      </c>
      <c r="G9370" t="s">
        <v>30123</v>
      </c>
      <c r="H9370" t="s">
        <v>21352</v>
      </c>
    </row>
    <row r="9371" spans="1:8" x14ac:dyDescent="0.25">
      <c r="A9371" s="54">
        <v>9369</v>
      </c>
      <c r="B9371">
        <v>3117513599</v>
      </c>
      <c r="C9371" t="s">
        <v>24677</v>
      </c>
      <c r="D9371" t="s">
        <v>24656</v>
      </c>
      <c r="F9371" t="s">
        <v>24656</v>
      </c>
      <c r="G9371" t="s">
        <v>30124</v>
      </c>
      <c r="H9371" t="s">
        <v>17840</v>
      </c>
    </row>
    <row r="9372" spans="1:8" x14ac:dyDescent="0.25">
      <c r="A9372" s="54">
        <v>9370</v>
      </c>
      <c r="B9372">
        <v>3217715676</v>
      </c>
      <c r="C9372" t="s">
        <v>14438</v>
      </c>
      <c r="D9372" t="s">
        <v>30125</v>
      </c>
      <c r="F9372" t="s">
        <v>30125</v>
      </c>
      <c r="G9372" t="s">
        <v>30126</v>
      </c>
      <c r="H9372" t="s">
        <v>14693</v>
      </c>
    </row>
    <row r="9373" spans="1:8" x14ac:dyDescent="0.25">
      <c r="A9373" s="54">
        <v>9371</v>
      </c>
      <c r="B9373">
        <v>3016751798</v>
      </c>
      <c r="C9373" t="s">
        <v>14438</v>
      </c>
      <c r="D9373" t="s">
        <v>30125</v>
      </c>
      <c r="F9373" t="s">
        <v>30125</v>
      </c>
      <c r="G9373" t="s">
        <v>30127</v>
      </c>
      <c r="H9373" t="s">
        <v>30128</v>
      </c>
    </row>
    <row r="9374" spans="1:8" x14ac:dyDescent="0.25">
      <c r="A9374" s="54">
        <v>9372</v>
      </c>
      <c r="B9374">
        <v>3103074390</v>
      </c>
      <c r="C9374" t="s">
        <v>30129</v>
      </c>
      <c r="D9374" t="s">
        <v>30125</v>
      </c>
      <c r="F9374" t="s">
        <v>30125</v>
      </c>
      <c r="G9374" t="s">
        <v>30130</v>
      </c>
      <c r="H9374" t="s">
        <v>30131</v>
      </c>
    </row>
    <row r="9375" spans="1:8" x14ac:dyDescent="0.25">
      <c r="A9375" s="54">
        <v>9373</v>
      </c>
      <c r="B9375">
        <v>3122050793</v>
      </c>
      <c r="C9375" t="s">
        <v>30129</v>
      </c>
      <c r="D9375" t="s">
        <v>30125</v>
      </c>
      <c r="F9375" t="s">
        <v>30125</v>
      </c>
      <c r="G9375" t="s">
        <v>30132</v>
      </c>
      <c r="H9375" t="s">
        <v>30133</v>
      </c>
    </row>
    <row r="9376" spans="1:8" x14ac:dyDescent="0.25">
      <c r="A9376" s="54">
        <v>9374</v>
      </c>
      <c r="B9376">
        <v>3217556806</v>
      </c>
      <c r="C9376" t="s">
        <v>14438</v>
      </c>
      <c r="D9376" t="s">
        <v>30125</v>
      </c>
      <c r="F9376" t="s">
        <v>30125</v>
      </c>
      <c r="G9376" t="s">
        <v>30134</v>
      </c>
      <c r="H9376" t="s">
        <v>30135</v>
      </c>
    </row>
    <row r="9377" spans="1:8" x14ac:dyDescent="0.25">
      <c r="A9377" s="54">
        <v>9375</v>
      </c>
      <c r="B9377">
        <v>3006256966</v>
      </c>
      <c r="C9377" t="s">
        <v>30136</v>
      </c>
      <c r="D9377" t="s">
        <v>30125</v>
      </c>
      <c r="F9377" t="s">
        <v>30125</v>
      </c>
      <c r="G9377" t="s">
        <v>30137</v>
      </c>
      <c r="H9377" t="s">
        <v>30138</v>
      </c>
    </row>
    <row r="9378" spans="1:8" x14ac:dyDescent="0.25">
      <c r="A9378" s="54">
        <v>9376</v>
      </c>
      <c r="B9378">
        <v>3135590871</v>
      </c>
      <c r="C9378" t="s">
        <v>14438</v>
      </c>
      <c r="D9378" t="s">
        <v>30125</v>
      </c>
      <c r="F9378" t="s">
        <v>30125</v>
      </c>
      <c r="G9378" t="s">
        <v>30139</v>
      </c>
      <c r="H9378" t="s">
        <v>30140</v>
      </c>
    </row>
    <row r="9379" spans="1:8" x14ac:dyDescent="0.25">
      <c r="A9379" s="54">
        <v>9377</v>
      </c>
      <c r="B9379">
        <v>3225480956</v>
      </c>
      <c r="C9379" t="s">
        <v>14438</v>
      </c>
      <c r="D9379" t="s">
        <v>30125</v>
      </c>
      <c r="F9379" t="s">
        <v>30125</v>
      </c>
      <c r="G9379" t="s">
        <v>30141</v>
      </c>
      <c r="H9379" t="s">
        <v>30142</v>
      </c>
    </row>
    <row r="9380" spans="1:8" x14ac:dyDescent="0.25">
      <c r="A9380" s="54">
        <v>9378</v>
      </c>
      <c r="B9380">
        <v>3116961460</v>
      </c>
      <c r="C9380" t="s">
        <v>14438</v>
      </c>
      <c r="D9380" t="s">
        <v>30125</v>
      </c>
      <c r="F9380" t="s">
        <v>30125</v>
      </c>
      <c r="G9380" t="s">
        <v>30143</v>
      </c>
      <c r="H9380" t="s">
        <v>17235</v>
      </c>
    </row>
    <row r="9381" spans="1:8" x14ac:dyDescent="0.25">
      <c r="A9381" s="54">
        <v>9379</v>
      </c>
      <c r="B9381">
        <v>3113944880</v>
      </c>
      <c r="C9381" t="s">
        <v>14438</v>
      </c>
      <c r="D9381" t="s">
        <v>30125</v>
      </c>
      <c r="F9381" t="s">
        <v>30125</v>
      </c>
      <c r="G9381" t="s">
        <v>30144</v>
      </c>
      <c r="H9381" t="s">
        <v>17922</v>
      </c>
    </row>
    <row r="9382" spans="1:8" x14ac:dyDescent="0.25">
      <c r="A9382" s="54">
        <v>9380</v>
      </c>
      <c r="B9382">
        <v>3004156422</v>
      </c>
      <c r="C9382" t="s">
        <v>14438</v>
      </c>
      <c r="D9382" t="s">
        <v>30125</v>
      </c>
      <c r="F9382" t="s">
        <v>30125</v>
      </c>
      <c r="G9382" t="s">
        <v>30145</v>
      </c>
      <c r="H9382" t="s">
        <v>30146</v>
      </c>
    </row>
    <row r="9383" spans="1:8" x14ac:dyDescent="0.25">
      <c r="A9383" s="54">
        <v>9381</v>
      </c>
      <c r="B9383">
        <v>3007115955</v>
      </c>
      <c r="C9383" t="s">
        <v>16737</v>
      </c>
      <c r="D9383" t="s">
        <v>30125</v>
      </c>
      <c r="F9383" t="s">
        <v>30125</v>
      </c>
      <c r="G9383" t="s">
        <v>30147</v>
      </c>
      <c r="H9383" t="s">
        <v>30148</v>
      </c>
    </row>
    <row r="9384" spans="1:8" x14ac:dyDescent="0.25">
      <c r="A9384" s="54">
        <v>9382</v>
      </c>
      <c r="B9384">
        <v>3205769713</v>
      </c>
      <c r="C9384" t="s">
        <v>30129</v>
      </c>
      <c r="D9384" t="s">
        <v>30125</v>
      </c>
      <c r="F9384" t="s">
        <v>30125</v>
      </c>
      <c r="G9384" t="s">
        <v>30149</v>
      </c>
      <c r="H9384" t="s">
        <v>30150</v>
      </c>
    </row>
    <row r="9385" spans="1:8" x14ac:dyDescent="0.25">
      <c r="A9385" s="54">
        <v>9383</v>
      </c>
      <c r="B9385">
        <v>3104527294</v>
      </c>
      <c r="C9385" t="s">
        <v>14438</v>
      </c>
      <c r="D9385" t="s">
        <v>30125</v>
      </c>
      <c r="F9385" t="s">
        <v>30125</v>
      </c>
      <c r="G9385" t="s">
        <v>30151</v>
      </c>
      <c r="H9385" t="s">
        <v>30152</v>
      </c>
    </row>
    <row r="9386" spans="1:8" x14ac:dyDescent="0.25">
      <c r="A9386" s="54">
        <v>9384</v>
      </c>
      <c r="B9386">
        <v>3114329630</v>
      </c>
      <c r="C9386" t="s">
        <v>14438</v>
      </c>
      <c r="D9386" t="s">
        <v>30125</v>
      </c>
      <c r="F9386" t="s">
        <v>30125</v>
      </c>
      <c r="G9386" t="s">
        <v>30153</v>
      </c>
      <c r="H9386" t="s">
        <v>15688</v>
      </c>
    </row>
    <row r="9387" spans="1:8" x14ac:dyDescent="0.25">
      <c r="A9387" s="54">
        <v>9385</v>
      </c>
      <c r="B9387">
        <v>3133222659</v>
      </c>
      <c r="C9387" t="s">
        <v>14438</v>
      </c>
      <c r="D9387" t="s">
        <v>30125</v>
      </c>
      <c r="F9387" t="s">
        <v>30125</v>
      </c>
      <c r="G9387" t="s">
        <v>30154</v>
      </c>
      <c r="H9387" t="s">
        <v>30155</v>
      </c>
    </row>
    <row r="9388" spans="1:8" x14ac:dyDescent="0.25">
      <c r="A9388" s="54">
        <v>9386</v>
      </c>
      <c r="B9388">
        <v>3217541064</v>
      </c>
      <c r="C9388" t="s">
        <v>14438</v>
      </c>
      <c r="D9388" t="s">
        <v>30125</v>
      </c>
      <c r="F9388" t="s">
        <v>30125</v>
      </c>
      <c r="G9388" t="s">
        <v>30156</v>
      </c>
      <c r="H9388" t="s">
        <v>27694</v>
      </c>
    </row>
    <row r="9389" spans="1:8" x14ac:dyDescent="0.25">
      <c r="A9389" s="54">
        <v>9387</v>
      </c>
      <c r="B9389">
        <v>3002714256</v>
      </c>
      <c r="C9389" t="s">
        <v>14438</v>
      </c>
      <c r="D9389" t="s">
        <v>30125</v>
      </c>
      <c r="F9389" t="s">
        <v>30125</v>
      </c>
      <c r="G9389" t="s">
        <v>30157</v>
      </c>
      <c r="H9389" t="s">
        <v>30158</v>
      </c>
    </row>
    <row r="9390" spans="1:8" x14ac:dyDescent="0.25">
      <c r="A9390" s="54">
        <v>9388</v>
      </c>
      <c r="B9390">
        <v>3106179597</v>
      </c>
      <c r="C9390" t="s">
        <v>14438</v>
      </c>
      <c r="D9390" t="s">
        <v>30125</v>
      </c>
      <c r="F9390" t="s">
        <v>30125</v>
      </c>
      <c r="G9390" t="s">
        <v>30159</v>
      </c>
      <c r="H9390" t="s">
        <v>14195</v>
      </c>
    </row>
    <row r="9391" spans="1:8" x14ac:dyDescent="0.25">
      <c r="A9391" s="54">
        <v>9389</v>
      </c>
      <c r="B9391">
        <v>3165751120</v>
      </c>
      <c r="C9391" t="s">
        <v>14438</v>
      </c>
      <c r="D9391" t="s">
        <v>30125</v>
      </c>
      <c r="F9391" t="s">
        <v>30125</v>
      </c>
      <c r="G9391" t="s">
        <v>30160</v>
      </c>
      <c r="H9391" t="s">
        <v>30161</v>
      </c>
    </row>
    <row r="9392" spans="1:8" x14ac:dyDescent="0.25">
      <c r="A9392" s="54">
        <v>9390</v>
      </c>
      <c r="B9392">
        <v>3002982283</v>
      </c>
      <c r="C9392" t="s">
        <v>14438</v>
      </c>
      <c r="D9392" t="s">
        <v>30125</v>
      </c>
      <c r="F9392" t="s">
        <v>30125</v>
      </c>
      <c r="G9392" t="s">
        <v>30162</v>
      </c>
      <c r="H9392" t="s">
        <v>30163</v>
      </c>
    </row>
    <row r="9393" spans="1:8" x14ac:dyDescent="0.25">
      <c r="A9393" s="54">
        <v>9391</v>
      </c>
      <c r="B9393">
        <v>3225367581</v>
      </c>
      <c r="C9393" t="s">
        <v>14438</v>
      </c>
      <c r="D9393" t="s">
        <v>30125</v>
      </c>
      <c r="F9393" t="s">
        <v>30125</v>
      </c>
      <c r="G9393" t="s">
        <v>30164</v>
      </c>
      <c r="H9393" t="s">
        <v>16687</v>
      </c>
    </row>
    <row r="9394" spans="1:8" x14ac:dyDescent="0.25">
      <c r="A9394" s="54">
        <v>9392</v>
      </c>
      <c r="B9394">
        <v>3017519278</v>
      </c>
      <c r="C9394" t="s">
        <v>14438</v>
      </c>
      <c r="D9394" t="s">
        <v>30125</v>
      </c>
      <c r="F9394" t="s">
        <v>30125</v>
      </c>
      <c r="G9394" t="s">
        <v>30165</v>
      </c>
      <c r="H9394" t="s">
        <v>30166</v>
      </c>
    </row>
    <row r="9395" spans="1:8" x14ac:dyDescent="0.25">
      <c r="A9395" s="54">
        <v>9393</v>
      </c>
      <c r="B9395">
        <v>3015884831</v>
      </c>
      <c r="C9395" t="s">
        <v>14438</v>
      </c>
      <c r="D9395" t="s">
        <v>30125</v>
      </c>
      <c r="F9395" t="s">
        <v>30125</v>
      </c>
      <c r="G9395" t="s">
        <v>30167</v>
      </c>
      <c r="H9395" t="s">
        <v>30168</v>
      </c>
    </row>
    <row r="9396" spans="1:8" x14ac:dyDescent="0.25">
      <c r="A9396" s="54">
        <v>9394</v>
      </c>
      <c r="B9396">
        <v>3017140464</v>
      </c>
      <c r="C9396" t="s">
        <v>14438</v>
      </c>
      <c r="D9396" t="s">
        <v>30125</v>
      </c>
      <c r="F9396" t="s">
        <v>30125</v>
      </c>
      <c r="G9396" t="s">
        <v>30169</v>
      </c>
      <c r="H9396" t="s">
        <v>30170</v>
      </c>
    </row>
    <row r="9397" spans="1:8" x14ac:dyDescent="0.25">
      <c r="A9397" s="54">
        <v>9395</v>
      </c>
      <c r="B9397">
        <v>3122652798</v>
      </c>
      <c r="C9397" t="s">
        <v>14438</v>
      </c>
      <c r="D9397" t="s">
        <v>30125</v>
      </c>
      <c r="F9397" t="s">
        <v>30125</v>
      </c>
      <c r="G9397" t="s">
        <v>30171</v>
      </c>
      <c r="H9397" t="s">
        <v>17368</v>
      </c>
    </row>
    <row r="9398" spans="1:8" x14ac:dyDescent="0.25">
      <c r="A9398" s="54">
        <v>9396</v>
      </c>
      <c r="B9398">
        <v>3044586631</v>
      </c>
      <c r="C9398" t="s">
        <v>14438</v>
      </c>
      <c r="D9398" t="s">
        <v>30125</v>
      </c>
      <c r="F9398" t="s">
        <v>30125</v>
      </c>
      <c r="G9398" t="s">
        <v>30172</v>
      </c>
      <c r="H9398" t="s">
        <v>30173</v>
      </c>
    </row>
    <row r="9399" spans="1:8" x14ac:dyDescent="0.25">
      <c r="A9399" s="54">
        <v>9397</v>
      </c>
      <c r="B9399">
        <v>3043320335</v>
      </c>
      <c r="C9399" t="s">
        <v>14438</v>
      </c>
      <c r="D9399" t="s">
        <v>30125</v>
      </c>
      <c r="F9399" t="s">
        <v>30125</v>
      </c>
      <c r="G9399" t="s">
        <v>30174</v>
      </c>
      <c r="H9399" t="s">
        <v>15847</v>
      </c>
    </row>
    <row r="9400" spans="1:8" x14ac:dyDescent="0.25">
      <c r="A9400" s="54">
        <v>9398</v>
      </c>
      <c r="B9400">
        <v>3016602908</v>
      </c>
      <c r="C9400" t="s">
        <v>15609</v>
      </c>
      <c r="D9400" t="s">
        <v>30125</v>
      </c>
      <c r="F9400" t="s">
        <v>30125</v>
      </c>
      <c r="G9400" t="s">
        <v>30175</v>
      </c>
      <c r="H9400" t="s">
        <v>30176</v>
      </c>
    </row>
    <row r="9401" spans="1:8" x14ac:dyDescent="0.25">
      <c r="A9401" s="54">
        <v>9399</v>
      </c>
      <c r="B9401">
        <v>3145290279</v>
      </c>
      <c r="C9401" t="s">
        <v>30177</v>
      </c>
      <c r="D9401" t="s">
        <v>30125</v>
      </c>
      <c r="F9401" t="s">
        <v>30125</v>
      </c>
      <c r="G9401" t="s">
        <v>30178</v>
      </c>
      <c r="H9401" t="s">
        <v>30179</v>
      </c>
    </row>
    <row r="9402" spans="1:8" x14ac:dyDescent="0.25">
      <c r="A9402" s="54">
        <v>9400</v>
      </c>
      <c r="B9402">
        <v>3223596244</v>
      </c>
      <c r="C9402" t="s">
        <v>30177</v>
      </c>
      <c r="D9402" t="s">
        <v>30125</v>
      </c>
      <c r="F9402" t="s">
        <v>30125</v>
      </c>
      <c r="G9402" t="s">
        <v>30180</v>
      </c>
      <c r="H9402" t="s">
        <v>30181</v>
      </c>
    </row>
    <row r="9403" spans="1:8" x14ac:dyDescent="0.25">
      <c r="A9403" s="54">
        <v>9401</v>
      </c>
      <c r="B9403">
        <v>3016444134</v>
      </c>
      <c r="C9403" t="s">
        <v>30182</v>
      </c>
      <c r="D9403" t="s">
        <v>30125</v>
      </c>
      <c r="F9403" t="s">
        <v>30125</v>
      </c>
      <c r="G9403" t="s">
        <v>30183</v>
      </c>
      <c r="H9403" t="s">
        <v>30184</v>
      </c>
    </row>
    <row r="9404" spans="1:8" x14ac:dyDescent="0.25">
      <c r="A9404" s="54">
        <v>9402</v>
      </c>
      <c r="B9404">
        <v>3126947794</v>
      </c>
      <c r="C9404" t="s">
        <v>30185</v>
      </c>
      <c r="D9404" t="s">
        <v>30125</v>
      </c>
      <c r="F9404" t="s">
        <v>30125</v>
      </c>
      <c r="G9404" t="s">
        <v>30186</v>
      </c>
      <c r="H9404" t="s">
        <v>30187</v>
      </c>
    </row>
    <row r="9405" spans="1:8" x14ac:dyDescent="0.25">
      <c r="A9405" s="54">
        <v>9403</v>
      </c>
      <c r="B9405">
        <v>3234175789</v>
      </c>
      <c r="C9405" t="s">
        <v>14438</v>
      </c>
      <c r="D9405" t="s">
        <v>30125</v>
      </c>
      <c r="F9405" t="s">
        <v>30125</v>
      </c>
      <c r="G9405" t="s">
        <v>30188</v>
      </c>
      <c r="H9405" t="s">
        <v>30189</v>
      </c>
    </row>
    <row r="9406" spans="1:8" x14ac:dyDescent="0.25">
      <c r="A9406" s="54">
        <v>9404</v>
      </c>
      <c r="B9406">
        <v>3176397197</v>
      </c>
      <c r="C9406" t="s">
        <v>14438</v>
      </c>
      <c r="D9406" t="s">
        <v>30125</v>
      </c>
      <c r="F9406" t="s">
        <v>30125</v>
      </c>
      <c r="G9406" t="s">
        <v>30190</v>
      </c>
      <c r="H9406" t="s">
        <v>30191</v>
      </c>
    </row>
    <row r="9407" spans="1:8" x14ac:dyDescent="0.25">
      <c r="A9407" s="54">
        <v>9405</v>
      </c>
      <c r="B9407">
        <v>3002015153</v>
      </c>
      <c r="C9407" t="s">
        <v>30177</v>
      </c>
      <c r="D9407" t="s">
        <v>30125</v>
      </c>
      <c r="F9407" t="s">
        <v>30125</v>
      </c>
      <c r="G9407" t="s">
        <v>30192</v>
      </c>
      <c r="H9407" t="s">
        <v>22906</v>
      </c>
    </row>
    <row r="9408" spans="1:8" x14ac:dyDescent="0.25">
      <c r="A9408" s="54">
        <v>9406</v>
      </c>
      <c r="B9408">
        <v>3205303254</v>
      </c>
      <c r="C9408" t="s">
        <v>14438</v>
      </c>
      <c r="D9408" t="s">
        <v>30125</v>
      </c>
      <c r="F9408" t="s">
        <v>30125</v>
      </c>
      <c r="G9408" t="s">
        <v>30193</v>
      </c>
      <c r="H9408" t="s">
        <v>15750</v>
      </c>
    </row>
    <row r="9409" spans="1:8" x14ac:dyDescent="0.25">
      <c r="A9409" s="54">
        <v>9407</v>
      </c>
      <c r="B9409">
        <v>3127022801</v>
      </c>
      <c r="C9409" t="s">
        <v>14438</v>
      </c>
      <c r="D9409" t="s">
        <v>30125</v>
      </c>
      <c r="F9409" t="s">
        <v>30125</v>
      </c>
      <c r="G9409" t="s">
        <v>30194</v>
      </c>
      <c r="H9409" t="s">
        <v>25289</v>
      </c>
    </row>
    <row r="9410" spans="1:8" x14ac:dyDescent="0.25">
      <c r="A9410" s="54">
        <v>9408</v>
      </c>
      <c r="B9410">
        <v>3016143696</v>
      </c>
      <c r="C9410" t="s">
        <v>14438</v>
      </c>
      <c r="D9410" t="s">
        <v>30125</v>
      </c>
      <c r="F9410" t="s">
        <v>30125</v>
      </c>
      <c r="G9410" t="s">
        <v>30195</v>
      </c>
      <c r="H9410" t="s">
        <v>15557</v>
      </c>
    </row>
    <row r="9411" spans="1:8" x14ac:dyDescent="0.25">
      <c r="A9411" s="54">
        <v>9409</v>
      </c>
      <c r="B9411">
        <v>3183322496</v>
      </c>
      <c r="C9411" t="s">
        <v>14438</v>
      </c>
      <c r="D9411" t="s">
        <v>30125</v>
      </c>
      <c r="F9411" t="s">
        <v>30125</v>
      </c>
      <c r="G9411" t="s">
        <v>30196</v>
      </c>
      <c r="H9411" t="s">
        <v>30197</v>
      </c>
    </row>
    <row r="9412" spans="1:8" x14ac:dyDescent="0.25">
      <c r="A9412" s="54">
        <v>9410</v>
      </c>
      <c r="B9412">
        <v>3022711596</v>
      </c>
      <c r="C9412" t="s">
        <v>14438</v>
      </c>
      <c r="D9412" t="s">
        <v>30125</v>
      </c>
      <c r="F9412" t="s">
        <v>30125</v>
      </c>
      <c r="G9412" t="s">
        <v>30198</v>
      </c>
      <c r="H9412" t="s">
        <v>30199</v>
      </c>
    </row>
    <row r="9413" spans="1:8" x14ac:dyDescent="0.25">
      <c r="A9413" s="54">
        <v>9411</v>
      </c>
      <c r="B9413">
        <v>3152850594</v>
      </c>
      <c r="C9413" t="s">
        <v>14438</v>
      </c>
      <c r="D9413" t="s">
        <v>30125</v>
      </c>
      <c r="F9413" t="s">
        <v>30125</v>
      </c>
      <c r="G9413" t="s">
        <v>30200</v>
      </c>
      <c r="H9413" t="s">
        <v>25559</v>
      </c>
    </row>
    <row r="9414" spans="1:8" x14ac:dyDescent="0.25">
      <c r="A9414" s="54">
        <v>9412</v>
      </c>
      <c r="B9414">
        <v>3134553876</v>
      </c>
      <c r="C9414" t="s">
        <v>14438</v>
      </c>
      <c r="D9414" t="s">
        <v>30125</v>
      </c>
      <c r="F9414" t="s">
        <v>30125</v>
      </c>
      <c r="G9414" t="s">
        <v>30201</v>
      </c>
      <c r="H9414" t="s">
        <v>30202</v>
      </c>
    </row>
    <row r="9415" spans="1:8" x14ac:dyDescent="0.25">
      <c r="A9415" s="54">
        <v>9413</v>
      </c>
      <c r="B9415">
        <v>3015590524</v>
      </c>
      <c r="C9415" t="s">
        <v>14438</v>
      </c>
      <c r="D9415" t="s">
        <v>30125</v>
      </c>
      <c r="F9415" t="s">
        <v>30125</v>
      </c>
      <c r="G9415" t="s">
        <v>30203</v>
      </c>
      <c r="H9415" t="s">
        <v>15227</v>
      </c>
    </row>
    <row r="9416" spans="1:8" x14ac:dyDescent="0.25">
      <c r="A9416" s="54">
        <v>9414</v>
      </c>
      <c r="B9416">
        <v>3012894712</v>
      </c>
      <c r="C9416" t="s">
        <v>30177</v>
      </c>
      <c r="D9416" t="s">
        <v>30125</v>
      </c>
      <c r="F9416" t="s">
        <v>30125</v>
      </c>
      <c r="G9416" t="s">
        <v>30204</v>
      </c>
      <c r="H9416" t="s">
        <v>15229</v>
      </c>
    </row>
    <row r="9417" spans="1:8" x14ac:dyDescent="0.25">
      <c r="A9417" s="54">
        <v>9415</v>
      </c>
      <c r="B9417">
        <v>3024607635</v>
      </c>
      <c r="C9417" t="s">
        <v>14438</v>
      </c>
      <c r="D9417" t="s">
        <v>30125</v>
      </c>
      <c r="F9417" t="s">
        <v>30125</v>
      </c>
      <c r="G9417" t="s">
        <v>30205</v>
      </c>
      <c r="H9417" t="s">
        <v>30206</v>
      </c>
    </row>
    <row r="9418" spans="1:8" x14ac:dyDescent="0.25">
      <c r="A9418" s="54">
        <v>9416</v>
      </c>
      <c r="B9418">
        <v>3218146573</v>
      </c>
      <c r="C9418" t="s">
        <v>30177</v>
      </c>
      <c r="D9418" t="s">
        <v>30125</v>
      </c>
      <c r="F9418" t="s">
        <v>30125</v>
      </c>
      <c r="G9418" t="s">
        <v>30207</v>
      </c>
      <c r="H9418" t="s">
        <v>30208</v>
      </c>
    </row>
    <row r="9419" spans="1:8" x14ac:dyDescent="0.25">
      <c r="A9419" s="54">
        <v>9417</v>
      </c>
      <c r="B9419">
        <v>3186078258</v>
      </c>
      <c r="C9419" t="s">
        <v>30177</v>
      </c>
      <c r="D9419" t="s">
        <v>30125</v>
      </c>
      <c r="F9419" t="s">
        <v>30125</v>
      </c>
      <c r="G9419" t="s">
        <v>30209</v>
      </c>
      <c r="H9419" t="s">
        <v>30210</v>
      </c>
    </row>
    <row r="9420" spans="1:8" x14ac:dyDescent="0.25">
      <c r="A9420" s="54">
        <v>9418</v>
      </c>
      <c r="B9420">
        <v>3127588390</v>
      </c>
      <c r="C9420" t="s">
        <v>14438</v>
      </c>
      <c r="D9420" t="s">
        <v>30125</v>
      </c>
      <c r="F9420" t="s">
        <v>30125</v>
      </c>
      <c r="G9420" t="s">
        <v>30211</v>
      </c>
      <c r="H9420" t="s">
        <v>30212</v>
      </c>
    </row>
    <row r="9421" spans="1:8" x14ac:dyDescent="0.25">
      <c r="A9421" s="54">
        <v>9419</v>
      </c>
      <c r="B9421">
        <v>3012525876</v>
      </c>
      <c r="C9421" t="s">
        <v>14438</v>
      </c>
      <c r="D9421" t="s">
        <v>30125</v>
      </c>
      <c r="F9421" t="s">
        <v>30125</v>
      </c>
      <c r="G9421" t="s">
        <v>30213</v>
      </c>
      <c r="H9421" t="s">
        <v>15919</v>
      </c>
    </row>
    <row r="9422" spans="1:8" x14ac:dyDescent="0.25">
      <c r="A9422" s="54">
        <v>9420</v>
      </c>
      <c r="B9422">
        <v>3195764640</v>
      </c>
      <c r="C9422" t="s">
        <v>16737</v>
      </c>
      <c r="D9422" t="s">
        <v>30125</v>
      </c>
      <c r="F9422" t="s">
        <v>30125</v>
      </c>
      <c r="G9422" t="s">
        <v>30214</v>
      </c>
      <c r="H9422" t="s">
        <v>30215</v>
      </c>
    </row>
    <row r="9423" spans="1:8" x14ac:dyDescent="0.25">
      <c r="A9423" s="54">
        <v>9421</v>
      </c>
      <c r="B9423">
        <v>3116306197</v>
      </c>
      <c r="C9423" t="s">
        <v>30216</v>
      </c>
      <c r="D9423" t="s">
        <v>30125</v>
      </c>
      <c r="F9423" t="s">
        <v>30125</v>
      </c>
      <c r="G9423" t="s">
        <v>30217</v>
      </c>
      <c r="H9423" t="s">
        <v>30218</v>
      </c>
    </row>
    <row r="9424" spans="1:8" x14ac:dyDescent="0.25">
      <c r="A9424" s="54">
        <v>9422</v>
      </c>
      <c r="B9424">
        <v>3022858600</v>
      </c>
      <c r="C9424" t="s">
        <v>14438</v>
      </c>
      <c r="D9424" t="s">
        <v>30125</v>
      </c>
      <c r="F9424" t="s">
        <v>30125</v>
      </c>
      <c r="G9424" t="s">
        <v>30219</v>
      </c>
      <c r="H9424" t="s">
        <v>30220</v>
      </c>
    </row>
    <row r="9425" spans="1:8" x14ac:dyDescent="0.25">
      <c r="A9425" s="54">
        <v>9423</v>
      </c>
      <c r="B9425">
        <v>3013529624</v>
      </c>
      <c r="C9425" t="s">
        <v>30221</v>
      </c>
      <c r="D9425" t="s">
        <v>30125</v>
      </c>
      <c r="F9425" t="s">
        <v>30125</v>
      </c>
      <c r="G9425" t="s">
        <v>30222</v>
      </c>
      <c r="H9425" t="s">
        <v>30223</v>
      </c>
    </row>
    <row r="9426" spans="1:8" x14ac:dyDescent="0.25">
      <c r="A9426" s="54">
        <v>9424</v>
      </c>
      <c r="B9426">
        <v>3004226040</v>
      </c>
      <c r="C9426" t="s">
        <v>14438</v>
      </c>
      <c r="D9426" t="s">
        <v>30125</v>
      </c>
      <c r="F9426" t="s">
        <v>30125</v>
      </c>
      <c r="G9426" t="s">
        <v>30224</v>
      </c>
      <c r="H9426" t="s">
        <v>30225</v>
      </c>
    </row>
    <row r="9427" spans="1:8" x14ac:dyDescent="0.25">
      <c r="A9427" s="54">
        <v>9425</v>
      </c>
      <c r="B9427">
        <v>3178382475</v>
      </c>
      <c r="C9427" t="s">
        <v>14438</v>
      </c>
      <c r="D9427" t="s">
        <v>30125</v>
      </c>
      <c r="F9427" t="s">
        <v>30125</v>
      </c>
      <c r="G9427" t="s">
        <v>30226</v>
      </c>
      <c r="H9427" t="s">
        <v>14517</v>
      </c>
    </row>
    <row r="9428" spans="1:8" x14ac:dyDescent="0.25">
      <c r="A9428" s="54">
        <v>9426</v>
      </c>
      <c r="B9428">
        <v>3008152242</v>
      </c>
      <c r="C9428" t="s">
        <v>14438</v>
      </c>
      <c r="D9428" t="s">
        <v>30125</v>
      </c>
      <c r="F9428" t="s">
        <v>30125</v>
      </c>
      <c r="G9428" t="s">
        <v>30227</v>
      </c>
      <c r="H9428" t="s">
        <v>30228</v>
      </c>
    </row>
    <row r="9429" spans="1:8" x14ac:dyDescent="0.25">
      <c r="A9429" s="54">
        <v>9427</v>
      </c>
      <c r="B9429">
        <v>3206742902</v>
      </c>
      <c r="C9429" t="s">
        <v>24036</v>
      </c>
      <c r="D9429" t="s">
        <v>30125</v>
      </c>
      <c r="F9429" t="s">
        <v>30125</v>
      </c>
      <c r="G9429" t="s">
        <v>30229</v>
      </c>
      <c r="H9429" t="s">
        <v>20915</v>
      </c>
    </row>
    <row r="9430" spans="1:8" x14ac:dyDescent="0.25">
      <c r="A9430" s="54">
        <v>9428</v>
      </c>
      <c r="B9430">
        <v>3214338370</v>
      </c>
      <c r="C9430" t="s">
        <v>30177</v>
      </c>
      <c r="D9430" t="s">
        <v>30125</v>
      </c>
      <c r="F9430" t="s">
        <v>30125</v>
      </c>
      <c r="G9430" t="s">
        <v>30230</v>
      </c>
      <c r="H9430" t="s">
        <v>30231</v>
      </c>
    </row>
    <row r="9431" spans="1:8" x14ac:dyDescent="0.25">
      <c r="A9431" s="54">
        <v>9429</v>
      </c>
      <c r="B9431">
        <v>3182156483</v>
      </c>
      <c r="C9431" t="s">
        <v>14438</v>
      </c>
      <c r="D9431" t="s">
        <v>30125</v>
      </c>
      <c r="F9431" t="s">
        <v>30125</v>
      </c>
      <c r="G9431" t="s">
        <v>30232</v>
      </c>
      <c r="H9431" t="s">
        <v>26105</v>
      </c>
    </row>
    <row r="9432" spans="1:8" x14ac:dyDescent="0.25">
      <c r="A9432" s="54">
        <v>9430</v>
      </c>
      <c r="B9432">
        <v>3183979587</v>
      </c>
      <c r="C9432" t="s">
        <v>14438</v>
      </c>
      <c r="D9432" t="s">
        <v>30125</v>
      </c>
      <c r="F9432" t="s">
        <v>30125</v>
      </c>
      <c r="G9432" t="s">
        <v>30233</v>
      </c>
      <c r="H9432" t="s">
        <v>30234</v>
      </c>
    </row>
    <row r="9433" spans="1:8" x14ac:dyDescent="0.25">
      <c r="A9433" s="54">
        <v>9431</v>
      </c>
      <c r="B9433">
        <v>3226547848</v>
      </c>
      <c r="C9433" t="s">
        <v>14438</v>
      </c>
      <c r="D9433" t="s">
        <v>30125</v>
      </c>
      <c r="F9433" t="s">
        <v>30125</v>
      </c>
      <c r="G9433" t="s">
        <v>30235</v>
      </c>
      <c r="H9433" t="s">
        <v>19972</v>
      </c>
    </row>
    <row r="9434" spans="1:8" x14ac:dyDescent="0.25">
      <c r="A9434" s="54">
        <v>9432</v>
      </c>
      <c r="B9434">
        <v>3052037483</v>
      </c>
      <c r="C9434" t="s">
        <v>30216</v>
      </c>
      <c r="D9434" t="s">
        <v>30125</v>
      </c>
      <c r="F9434" t="s">
        <v>30125</v>
      </c>
      <c r="G9434" t="s">
        <v>30236</v>
      </c>
      <c r="H9434" t="s">
        <v>16748</v>
      </c>
    </row>
    <row r="9435" spans="1:8" x14ac:dyDescent="0.25">
      <c r="A9435" s="54">
        <v>9433</v>
      </c>
      <c r="B9435">
        <v>3045919218</v>
      </c>
      <c r="C9435" t="s">
        <v>14438</v>
      </c>
      <c r="D9435" t="s">
        <v>30125</v>
      </c>
      <c r="F9435" t="s">
        <v>30125</v>
      </c>
      <c r="G9435" t="s">
        <v>30237</v>
      </c>
      <c r="H9435" t="s">
        <v>30238</v>
      </c>
    </row>
    <row r="9436" spans="1:8" x14ac:dyDescent="0.25">
      <c r="A9436" s="54">
        <v>9434</v>
      </c>
      <c r="B9436">
        <v>3103572428</v>
      </c>
      <c r="C9436" t="s">
        <v>14438</v>
      </c>
      <c r="D9436" t="s">
        <v>30125</v>
      </c>
      <c r="F9436" t="s">
        <v>30125</v>
      </c>
      <c r="G9436" t="s">
        <v>30239</v>
      </c>
      <c r="H9436" t="s">
        <v>30240</v>
      </c>
    </row>
    <row r="9437" spans="1:8" x14ac:dyDescent="0.25">
      <c r="A9437" s="54">
        <v>9435</v>
      </c>
      <c r="B9437">
        <v>3001736021</v>
      </c>
      <c r="C9437" t="s">
        <v>30241</v>
      </c>
      <c r="D9437" t="s">
        <v>30125</v>
      </c>
      <c r="F9437" t="s">
        <v>30125</v>
      </c>
      <c r="G9437" t="s">
        <v>30242</v>
      </c>
      <c r="H9437" t="s">
        <v>30243</v>
      </c>
    </row>
    <row r="9438" spans="1:8" x14ac:dyDescent="0.25">
      <c r="A9438" s="54">
        <v>9436</v>
      </c>
      <c r="B9438">
        <v>3246840757</v>
      </c>
      <c r="C9438" t="s">
        <v>30136</v>
      </c>
      <c r="D9438" t="s">
        <v>30125</v>
      </c>
      <c r="F9438" t="s">
        <v>30125</v>
      </c>
      <c r="G9438" t="s">
        <v>30244</v>
      </c>
      <c r="H9438" t="s">
        <v>15227</v>
      </c>
    </row>
    <row r="9439" spans="1:8" x14ac:dyDescent="0.25">
      <c r="A9439" s="54">
        <v>9437</v>
      </c>
      <c r="B9439">
        <v>3234155000</v>
      </c>
      <c r="C9439" t="s">
        <v>14438</v>
      </c>
      <c r="D9439" t="s">
        <v>30125</v>
      </c>
      <c r="F9439" t="s">
        <v>30125</v>
      </c>
      <c r="G9439" t="s">
        <v>30245</v>
      </c>
      <c r="H9439" t="s">
        <v>30246</v>
      </c>
    </row>
    <row r="9440" spans="1:8" x14ac:dyDescent="0.25">
      <c r="A9440" s="54">
        <v>9438</v>
      </c>
      <c r="B9440">
        <v>3162312729</v>
      </c>
      <c r="C9440" t="s">
        <v>14438</v>
      </c>
      <c r="D9440" t="s">
        <v>30125</v>
      </c>
      <c r="F9440" t="s">
        <v>30125</v>
      </c>
      <c r="G9440" t="s">
        <v>30247</v>
      </c>
      <c r="H9440" t="s">
        <v>30248</v>
      </c>
    </row>
    <row r="9441" spans="1:8" x14ac:dyDescent="0.25">
      <c r="A9441" s="54">
        <v>9439</v>
      </c>
      <c r="B9441">
        <v>3042154629</v>
      </c>
      <c r="C9441" t="s">
        <v>14438</v>
      </c>
      <c r="D9441" t="s">
        <v>30125</v>
      </c>
      <c r="F9441" t="s">
        <v>30125</v>
      </c>
      <c r="G9441" t="s">
        <v>30249</v>
      </c>
      <c r="H9441" t="s">
        <v>15227</v>
      </c>
    </row>
    <row r="9442" spans="1:8" x14ac:dyDescent="0.25">
      <c r="A9442" s="54">
        <v>9440</v>
      </c>
      <c r="B9442">
        <v>3165744227</v>
      </c>
      <c r="C9442" t="s">
        <v>14438</v>
      </c>
      <c r="D9442" t="s">
        <v>30125</v>
      </c>
      <c r="F9442" t="s">
        <v>30125</v>
      </c>
      <c r="G9442" t="s">
        <v>30250</v>
      </c>
      <c r="H9442" t="s">
        <v>16748</v>
      </c>
    </row>
    <row r="9443" spans="1:8" x14ac:dyDescent="0.25">
      <c r="A9443" s="54">
        <v>9441</v>
      </c>
      <c r="B9443">
        <v>3217693517</v>
      </c>
      <c r="C9443" t="s">
        <v>14438</v>
      </c>
      <c r="D9443" t="s">
        <v>30125</v>
      </c>
      <c r="F9443" t="s">
        <v>30125</v>
      </c>
      <c r="G9443" t="s">
        <v>30251</v>
      </c>
      <c r="H9443" t="s">
        <v>17554</v>
      </c>
    </row>
    <row r="9444" spans="1:8" x14ac:dyDescent="0.25">
      <c r="A9444" s="54">
        <v>9442</v>
      </c>
      <c r="B9444">
        <v>3226090063</v>
      </c>
      <c r="C9444" t="s">
        <v>14438</v>
      </c>
      <c r="D9444" t="s">
        <v>30125</v>
      </c>
      <c r="F9444" t="s">
        <v>30125</v>
      </c>
      <c r="G9444" t="s">
        <v>30252</v>
      </c>
      <c r="H9444" t="s">
        <v>16083</v>
      </c>
    </row>
    <row r="9445" spans="1:8" x14ac:dyDescent="0.25">
      <c r="A9445" s="54">
        <v>9443</v>
      </c>
      <c r="B9445">
        <v>3013392070</v>
      </c>
      <c r="C9445" t="s">
        <v>14438</v>
      </c>
      <c r="D9445" t="s">
        <v>30125</v>
      </c>
      <c r="F9445" t="s">
        <v>30125</v>
      </c>
      <c r="G9445" t="s">
        <v>30253</v>
      </c>
      <c r="H9445" t="s">
        <v>29643</v>
      </c>
    </row>
    <row r="9446" spans="1:8" x14ac:dyDescent="0.25">
      <c r="A9446" s="54">
        <v>9444</v>
      </c>
      <c r="B9446">
        <v>3016815422</v>
      </c>
      <c r="C9446" t="s">
        <v>14438</v>
      </c>
      <c r="D9446" t="s">
        <v>30125</v>
      </c>
      <c r="F9446" t="s">
        <v>30125</v>
      </c>
      <c r="G9446" t="s">
        <v>30254</v>
      </c>
      <c r="H9446" t="s">
        <v>30255</v>
      </c>
    </row>
    <row r="9447" spans="1:8" x14ac:dyDescent="0.25">
      <c r="A9447" s="54">
        <v>9445</v>
      </c>
      <c r="B9447">
        <v>3013723624</v>
      </c>
      <c r="C9447" t="s">
        <v>14438</v>
      </c>
      <c r="D9447" t="s">
        <v>30125</v>
      </c>
      <c r="F9447" t="s">
        <v>30125</v>
      </c>
      <c r="G9447" t="s">
        <v>30256</v>
      </c>
      <c r="H9447" t="s">
        <v>30257</v>
      </c>
    </row>
    <row r="9448" spans="1:8" x14ac:dyDescent="0.25">
      <c r="A9448" s="54">
        <v>9446</v>
      </c>
      <c r="B9448">
        <v>3135780143</v>
      </c>
      <c r="C9448" t="s">
        <v>15105</v>
      </c>
      <c r="D9448" t="s">
        <v>30125</v>
      </c>
      <c r="F9448" t="s">
        <v>30125</v>
      </c>
      <c r="G9448" t="s">
        <v>30258</v>
      </c>
      <c r="H9448" t="s">
        <v>16608</v>
      </c>
    </row>
    <row r="9449" spans="1:8" x14ac:dyDescent="0.25">
      <c r="A9449" s="54">
        <v>9447</v>
      </c>
      <c r="B9449">
        <v>3175311640</v>
      </c>
      <c r="C9449" t="s">
        <v>14438</v>
      </c>
      <c r="D9449" t="s">
        <v>30125</v>
      </c>
      <c r="F9449" t="s">
        <v>30125</v>
      </c>
      <c r="G9449" t="s">
        <v>30259</v>
      </c>
      <c r="H9449" t="s">
        <v>30260</v>
      </c>
    </row>
    <row r="9450" spans="1:8" x14ac:dyDescent="0.25">
      <c r="A9450" s="54">
        <v>9448</v>
      </c>
      <c r="B9450">
        <v>3004508066</v>
      </c>
      <c r="C9450" t="s">
        <v>30177</v>
      </c>
      <c r="D9450" t="s">
        <v>30125</v>
      </c>
      <c r="F9450" t="s">
        <v>30125</v>
      </c>
      <c r="G9450" t="s">
        <v>30261</v>
      </c>
      <c r="H9450" t="s">
        <v>30262</v>
      </c>
    </row>
    <row r="9451" spans="1:8" x14ac:dyDescent="0.25">
      <c r="A9451" s="54">
        <v>9449</v>
      </c>
      <c r="B9451">
        <v>3246185938</v>
      </c>
      <c r="C9451" t="s">
        <v>14438</v>
      </c>
      <c r="D9451" t="s">
        <v>30125</v>
      </c>
      <c r="F9451" t="s">
        <v>30125</v>
      </c>
      <c r="G9451" t="s">
        <v>30263</v>
      </c>
      <c r="H9451" t="s">
        <v>30264</v>
      </c>
    </row>
    <row r="9452" spans="1:8" x14ac:dyDescent="0.25">
      <c r="A9452" s="54">
        <v>9450</v>
      </c>
      <c r="B9452">
        <v>3006196947</v>
      </c>
      <c r="C9452" t="s">
        <v>30177</v>
      </c>
      <c r="D9452" t="s">
        <v>30125</v>
      </c>
      <c r="F9452" t="s">
        <v>30125</v>
      </c>
      <c r="G9452" t="s">
        <v>30265</v>
      </c>
      <c r="H9452" t="s">
        <v>30266</v>
      </c>
    </row>
    <row r="9453" spans="1:8" x14ac:dyDescent="0.25">
      <c r="A9453" s="54">
        <v>9451</v>
      </c>
      <c r="B9453">
        <v>3205862356</v>
      </c>
      <c r="C9453" t="s">
        <v>30129</v>
      </c>
      <c r="D9453" t="s">
        <v>30125</v>
      </c>
      <c r="F9453" t="s">
        <v>30125</v>
      </c>
      <c r="G9453" t="s">
        <v>30267</v>
      </c>
      <c r="H9453" t="s">
        <v>30268</v>
      </c>
    </row>
    <row r="9454" spans="1:8" x14ac:dyDescent="0.25">
      <c r="A9454" s="54">
        <v>9452</v>
      </c>
      <c r="B9454">
        <v>3102990026</v>
      </c>
      <c r="C9454" t="s">
        <v>16660</v>
      </c>
      <c r="D9454" t="s">
        <v>30125</v>
      </c>
      <c r="F9454" t="s">
        <v>30125</v>
      </c>
      <c r="G9454" t="s">
        <v>30269</v>
      </c>
      <c r="H9454" t="s">
        <v>30270</v>
      </c>
    </row>
    <row r="9455" spans="1:8" x14ac:dyDescent="0.25">
      <c r="A9455" s="54">
        <v>9453</v>
      </c>
      <c r="B9455">
        <v>3234497680</v>
      </c>
      <c r="C9455" t="s">
        <v>30216</v>
      </c>
      <c r="D9455" t="s">
        <v>30125</v>
      </c>
      <c r="F9455" t="s">
        <v>30125</v>
      </c>
      <c r="G9455" t="s">
        <v>30271</v>
      </c>
      <c r="H9455" t="s">
        <v>30272</v>
      </c>
    </row>
    <row r="9456" spans="1:8" x14ac:dyDescent="0.25">
      <c r="A9456" s="54">
        <v>9454</v>
      </c>
      <c r="B9456">
        <v>3105277396</v>
      </c>
      <c r="C9456" t="s">
        <v>30273</v>
      </c>
      <c r="D9456" t="s">
        <v>30125</v>
      </c>
      <c r="F9456" t="s">
        <v>30125</v>
      </c>
      <c r="G9456" t="s">
        <v>30274</v>
      </c>
      <c r="H9456" t="s">
        <v>30275</v>
      </c>
    </row>
    <row r="9457" spans="1:8" x14ac:dyDescent="0.25">
      <c r="A9457" s="54">
        <v>9455</v>
      </c>
      <c r="B9457">
        <v>3045221911</v>
      </c>
      <c r="C9457" t="s">
        <v>14438</v>
      </c>
      <c r="D9457" t="s">
        <v>30125</v>
      </c>
      <c r="F9457" t="s">
        <v>30125</v>
      </c>
      <c r="G9457" t="s">
        <v>30276</v>
      </c>
      <c r="H9457" t="s">
        <v>14498</v>
      </c>
    </row>
    <row r="9458" spans="1:8" x14ac:dyDescent="0.25">
      <c r="A9458" s="54">
        <v>9456</v>
      </c>
      <c r="B9458">
        <v>3016611479</v>
      </c>
      <c r="C9458" t="s">
        <v>14438</v>
      </c>
      <c r="D9458" t="s">
        <v>30125</v>
      </c>
      <c r="F9458" t="s">
        <v>30125</v>
      </c>
      <c r="G9458" t="s">
        <v>30277</v>
      </c>
      <c r="H9458" t="s">
        <v>30278</v>
      </c>
    </row>
    <row r="9459" spans="1:8" x14ac:dyDescent="0.25">
      <c r="A9459" s="54">
        <v>9457</v>
      </c>
      <c r="B9459">
        <v>3128710175</v>
      </c>
      <c r="C9459" t="s">
        <v>30279</v>
      </c>
      <c r="D9459" t="s">
        <v>30125</v>
      </c>
      <c r="F9459" t="s">
        <v>30125</v>
      </c>
      <c r="G9459" t="s">
        <v>30280</v>
      </c>
      <c r="H9459" t="s">
        <v>15019</v>
      </c>
    </row>
    <row r="9460" spans="1:8" x14ac:dyDescent="0.25">
      <c r="A9460" s="54">
        <v>9458</v>
      </c>
      <c r="B9460">
        <v>3205295485</v>
      </c>
      <c r="C9460" t="s">
        <v>30177</v>
      </c>
      <c r="D9460" t="s">
        <v>30125</v>
      </c>
      <c r="F9460" t="s">
        <v>30125</v>
      </c>
      <c r="G9460" t="s">
        <v>30281</v>
      </c>
      <c r="H9460" t="s">
        <v>14809</v>
      </c>
    </row>
    <row r="9461" spans="1:8" x14ac:dyDescent="0.25">
      <c r="A9461" s="54">
        <v>9459</v>
      </c>
      <c r="B9461">
        <v>3002759336</v>
      </c>
      <c r="C9461" t="s">
        <v>14438</v>
      </c>
      <c r="D9461" t="s">
        <v>30125</v>
      </c>
      <c r="F9461" t="s">
        <v>30125</v>
      </c>
      <c r="G9461" t="s">
        <v>30282</v>
      </c>
      <c r="H9461" t="s">
        <v>14809</v>
      </c>
    </row>
    <row r="9462" spans="1:8" x14ac:dyDescent="0.25">
      <c r="A9462" s="54">
        <v>9460</v>
      </c>
      <c r="B9462">
        <v>3017613761</v>
      </c>
      <c r="C9462" t="s">
        <v>16737</v>
      </c>
      <c r="D9462" t="s">
        <v>30125</v>
      </c>
      <c r="F9462" t="s">
        <v>30125</v>
      </c>
      <c r="G9462" t="s">
        <v>30283</v>
      </c>
      <c r="H9462" t="s">
        <v>17781</v>
      </c>
    </row>
    <row r="9463" spans="1:8" x14ac:dyDescent="0.25">
      <c r="A9463" s="54">
        <v>9461</v>
      </c>
      <c r="B9463">
        <v>3128371587</v>
      </c>
      <c r="C9463" t="s">
        <v>30177</v>
      </c>
      <c r="D9463" t="s">
        <v>30125</v>
      </c>
      <c r="F9463" t="s">
        <v>30125</v>
      </c>
      <c r="G9463" t="s">
        <v>30284</v>
      </c>
      <c r="H9463" t="s">
        <v>30285</v>
      </c>
    </row>
    <row r="9464" spans="1:8" x14ac:dyDescent="0.25">
      <c r="A9464" s="54">
        <v>9462</v>
      </c>
      <c r="B9464">
        <v>3023721835</v>
      </c>
      <c r="C9464" t="s">
        <v>30177</v>
      </c>
      <c r="D9464" t="s">
        <v>30125</v>
      </c>
      <c r="F9464" t="s">
        <v>30125</v>
      </c>
      <c r="G9464" t="s">
        <v>30286</v>
      </c>
      <c r="H9464" t="s">
        <v>30287</v>
      </c>
    </row>
    <row r="9465" spans="1:8" x14ac:dyDescent="0.25">
      <c r="A9465" s="54">
        <v>9463</v>
      </c>
      <c r="B9465">
        <v>3017403255</v>
      </c>
      <c r="C9465" t="s">
        <v>30288</v>
      </c>
      <c r="D9465" t="s">
        <v>30125</v>
      </c>
      <c r="F9465" t="s">
        <v>30125</v>
      </c>
      <c r="G9465" t="s">
        <v>30289</v>
      </c>
      <c r="H9465" t="s">
        <v>30290</v>
      </c>
    </row>
    <row r="9466" spans="1:8" x14ac:dyDescent="0.25">
      <c r="A9466" s="54">
        <v>9464</v>
      </c>
      <c r="B9466">
        <v>3236810389</v>
      </c>
      <c r="C9466" t="s">
        <v>30129</v>
      </c>
      <c r="D9466" t="s">
        <v>30125</v>
      </c>
      <c r="F9466" t="s">
        <v>30125</v>
      </c>
      <c r="G9466" t="s">
        <v>30291</v>
      </c>
      <c r="H9466" t="s">
        <v>30292</v>
      </c>
    </row>
    <row r="9467" spans="1:8" x14ac:dyDescent="0.25">
      <c r="A9467" s="54">
        <v>9465</v>
      </c>
      <c r="B9467">
        <v>3026654389</v>
      </c>
      <c r="C9467" t="s">
        <v>30177</v>
      </c>
      <c r="D9467" t="s">
        <v>30125</v>
      </c>
      <c r="F9467" t="s">
        <v>30125</v>
      </c>
      <c r="G9467" t="s">
        <v>30293</v>
      </c>
      <c r="H9467" t="s">
        <v>30294</v>
      </c>
    </row>
    <row r="9468" spans="1:8" x14ac:dyDescent="0.25">
      <c r="A9468" s="54">
        <v>9466</v>
      </c>
      <c r="B9468">
        <v>3116577398</v>
      </c>
      <c r="C9468" t="s">
        <v>30129</v>
      </c>
      <c r="D9468" t="s">
        <v>30125</v>
      </c>
      <c r="F9468" t="s">
        <v>30125</v>
      </c>
      <c r="G9468" t="s">
        <v>30295</v>
      </c>
      <c r="H9468" t="s">
        <v>30296</v>
      </c>
    </row>
    <row r="9469" spans="1:8" x14ac:dyDescent="0.25">
      <c r="A9469" s="54">
        <v>9467</v>
      </c>
      <c r="B9469">
        <v>3016740694</v>
      </c>
      <c r="C9469" t="s">
        <v>14438</v>
      </c>
      <c r="D9469" t="s">
        <v>30125</v>
      </c>
      <c r="F9469" t="s">
        <v>30125</v>
      </c>
      <c r="G9469" t="s">
        <v>30297</v>
      </c>
      <c r="H9469" t="s">
        <v>30298</v>
      </c>
    </row>
    <row r="9470" spans="1:8" x14ac:dyDescent="0.25">
      <c r="A9470" s="54">
        <v>9468</v>
      </c>
      <c r="B9470">
        <v>3002462018</v>
      </c>
      <c r="C9470" t="s">
        <v>14438</v>
      </c>
      <c r="D9470" t="s">
        <v>30125</v>
      </c>
      <c r="F9470" t="s">
        <v>30125</v>
      </c>
      <c r="G9470" t="s">
        <v>30299</v>
      </c>
      <c r="H9470" t="s">
        <v>30300</v>
      </c>
    </row>
    <row r="9471" spans="1:8" x14ac:dyDescent="0.25">
      <c r="A9471" s="54">
        <v>9469</v>
      </c>
      <c r="B9471">
        <v>3012039276</v>
      </c>
      <c r="C9471" t="s">
        <v>14438</v>
      </c>
      <c r="D9471" t="s">
        <v>30125</v>
      </c>
      <c r="F9471" t="s">
        <v>30125</v>
      </c>
      <c r="G9471" t="s">
        <v>30301</v>
      </c>
      <c r="H9471" t="s">
        <v>30302</v>
      </c>
    </row>
    <row r="9472" spans="1:8" x14ac:dyDescent="0.25">
      <c r="A9472" s="54">
        <v>9470</v>
      </c>
      <c r="B9472">
        <v>3002025530</v>
      </c>
      <c r="C9472" t="s">
        <v>14438</v>
      </c>
      <c r="D9472" t="s">
        <v>30125</v>
      </c>
      <c r="F9472" t="s">
        <v>30125</v>
      </c>
      <c r="G9472" t="s">
        <v>30303</v>
      </c>
      <c r="H9472" t="s">
        <v>30304</v>
      </c>
    </row>
    <row r="9473" spans="1:8" x14ac:dyDescent="0.25">
      <c r="A9473" s="54">
        <v>9471</v>
      </c>
      <c r="B9473">
        <v>3147006385</v>
      </c>
      <c r="C9473" t="s">
        <v>14438</v>
      </c>
      <c r="D9473" t="s">
        <v>30125</v>
      </c>
      <c r="F9473" t="s">
        <v>30125</v>
      </c>
      <c r="G9473" t="s">
        <v>30305</v>
      </c>
      <c r="H9473" t="s">
        <v>27993</v>
      </c>
    </row>
    <row r="9474" spans="1:8" x14ac:dyDescent="0.25">
      <c r="A9474" s="54">
        <v>9472</v>
      </c>
      <c r="B9474">
        <v>3004338792</v>
      </c>
      <c r="C9474" t="s">
        <v>14438</v>
      </c>
      <c r="D9474" t="s">
        <v>30125</v>
      </c>
      <c r="F9474" t="s">
        <v>30125</v>
      </c>
      <c r="G9474" t="s">
        <v>30306</v>
      </c>
      <c r="H9474" t="s">
        <v>30307</v>
      </c>
    </row>
    <row r="9475" spans="1:8" x14ac:dyDescent="0.25">
      <c r="A9475" s="54">
        <v>9473</v>
      </c>
      <c r="B9475">
        <v>3207672351</v>
      </c>
      <c r="C9475" t="s">
        <v>14438</v>
      </c>
      <c r="D9475" t="s">
        <v>30125</v>
      </c>
      <c r="F9475" t="s">
        <v>30125</v>
      </c>
      <c r="G9475" t="s">
        <v>30308</v>
      </c>
      <c r="H9475" t="s">
        <v>30309</v>
      </c>
    </row>
    <row r="9476" spans="1:8" x14ac:dyDescent="0.25">
      <c r="A9476" s="54">
        <v>9474</v>
      </c>
      <c r="B9476">
        <v>3128980076</v>
      </c>
      <c r="C9476" t="s">
        <v>14438</v>
      </c>
      <c r="D9476" t="s">
        <v>30125</v>
      </c>
      <c r="F9476" t="s">
        <v>30125</v>
      </c>
      <c r="G9476" t="s">
        <v>30310</v>
      </c>
      <c r="H9476" t="s">
        <v>21040</v>
      </c>
    </row>
    <row r="9477" spans="1:8" x14ac:dyDescent="0.25">
      <c r="A9477" s="54">
        <v>9475</v>
      </c>
      <c r="B9477">
        <v>3163901335</v>
      </c>
      <c r="C9477" t="s">
        <v>30177</v>
      </c>
      <c r="D9477" t="s">
        <v>30125</v>
      </c>
      <c r="F9477" t="s">
        <v>30125</v>
      </c>
      <c r="G9477" t="s">
        <v>30311</v>
      </c>
      <c r="H9477" t="s">
        <v>30312</v>
      </c>
    </row>
    <row r="9478" spans="1:8" x14ac:dyDescent="0.25">
      <c r="A9478" s="54">
        <v>9476</v>
      </c>
      <c r="B9478">
        <v>3046039552</v>
      </c>
      <c r="C9478" t="s">
        <v>14438</v>
      </c>
      <c r="D9478" t="s">
        <v>30125</v>
      </c>
      <c r="F9478" t="s">
        <v>30125</v>
      </c>
      <c r="G9478" t="s">
        <v>30313</v>
      </c>
      <c r="H9478" t="s">
        <v>30314</v>
      </c>
    </row>
    <row r="9479" spans="1:8" x14ac:dyDescent="0.25">
      <c r="A9479" s="54">
        <v>9477</v>
      </c>
      <c r="B9479">
        <v>3003759401</v>
      </c>
      <c r="C9479" t="s">
        <v>14438</v>
      </c>
      <c r="D9479" t="s">
        <v>30125</v>
      </c>
      <c r="F9479" t="s">
        <v>30125</v>
      </c>
      <c r="G9479" t="s">
        <v>30315</v>
      </c>
      <c r="H9479" t="s">
        <v>17972</v>
      </c>
    </row>
    <row r="9480" spans="1:8" x14ac:dyDescent="0.25">
      <c r="A9480" s="54">
        <v>9478</v>
      </c>
      <c r="B9480">
        <v>3015560899</v>
      </c>
      <c r="C9480" t="s">
        <v>14438</v>
      </c>
      <c r="D9480" t="s">
        <v>30125</v>
      </c>
      <c r="F9480" t="s">
        <v>30125</v>
      </c>
      <c r="G9480" t="s">
        <v>30316</v>
      </c>
      <c r="H9480" t="s">
        <v>30317</v>
      </c>
    </row>
    <row r="9481" spans="1:8" x14ac:dyDescent="0.25">
      <c r="A9481" s="54">
        <v>9479</v>
      </c>
      <c r="B9481">
        <v>3016885075</v>
      </c>
      <c r="C9481" t="s">
        <v>14438</v>
      </c>
      <c r="D9481" t="s">
        <v>30125</v>
      </c>
      <c r="F9481" t="s">
        <v>30125</v>
      </c>
      <c r="G9481" t="s">
        <v>30318</v>
      </c>
      <c r="H9481" t="s">
        <v>30319</v>
      </c>
    </row>
    <row r="9482" spans="1:8" x14ac:dyDescent="0.25">
      <c r="A9482" s="54">
        <v>9480</v>
      </c>
      <c r="B9482">
        <v>3007583356</v>
      </c>
      <c r="C9482" t="s">
        <v>14438</v>
      </c>
      <c r="D9482" t="s">
        <v>30125</v>
      </c>
      <c r="F9482" t="s">
        <v>30125</v>
      </c>
      <c r="G9482" t="s">
        <v>30320</v>
      </c>
      <c r="H9482" t="s">
        <v>30321</v>
      </c>
    </row>
    <row r="9483" spans="1:8" x14ac:dyDescent="0.25">
      <c r="A9483" s="54">
        <v>9481</v>
      </c>
      <c r="B9483">
        <v>3107537907</v>
      </c>
      <c r="C9483" t="s">
        <v>30177</v>
      </c>
      <c r="D9483" t="s">
        <v>30125</v>
      </c>
      <c r="F9483" t="s">
        <v>30125</v>
      </c>
      <c r="G9483" t="s">
        <v>30322</v>
      </c>
      <c r="H9483" t="s">
        <v>30323</v>
      </c>
    </row>
    <row r="9484" spans="1:8" x14ac:dyDescent="0.25">
      <c r="A9484" s="54">
        <v>9482</v>
      </c>
      <c r="B9484">
        <v>3106867484</v>
      </c>
      <c r="C9484" t="s">
        <v>16737</v>
      </c>
      <c r="D9484" t="s">
        <v>30125</v>
      </c>
      <c r="F9484" t="s">
        <v>30125</v>
      </c>
      <c r="G9484" t="s">
        <v>30324</v>
      </c>
      <c r="H9484" t="s">
        <v>30325</v>
      </c>
    </row>
    <row r="9485" spans="1:8" x14ac:dyDescent="0.25">
      <c r="A9485" s="54">
        <v>9483</v>
      </c>
      <c r="B9485">
        <v>3026641391</v>
      </c>
      <c r="C9485" t="s">
        <v>14438</v>
      </c>
      <c r="D9485" t="s">
        <v>30125</v>
      </c>
      <c r="F9485" t="s">
        <v>30125</v>
      </c>
      <c r="G9485" t="s">
        <v>30326</v>
      </c>
      <c r="H9485" t="s">
        <v>30327</v>
      </c>
    </row>
    <row r="9486" spans="1:8" x14ac:dyDescent="0.25">
      <c r="A9486" s="54">
        <v>9484</v>
      </c>
      <c r="B9486">
        <v>3001103604</v>
      </c>
      <c r="C9486" t="s">
        <v>30177</v>
      </c>
      <c r="D9486" t="s">
        <v>30125</v>
      </c>
      <c r="F9486" t="s">
        <v>30125</v>
      </c>
      <c r="G9486" t="s">
        <v>30328</v>
      </c>
      <c r="H9486" t="s">
        <v>23583</v>
      </c>
    </row>
    <row r="9487" spans="1:8" x14ac:dyDescent="0.25">
      <c r="A9487" s="54">
        <v>9485</v>
      </c>
      <c r="B9487">
        <v>3007306808</v>
      </c>
      <c r="C9487" t="s">
        <v>30273</v>
      </c>
      <c r="D9487" t="s">
        <v>30125</v>
      </c>
      <c r="F9487" t="s">
        <v>30125</v>
      </c>
      <c r="G9487" t="s">
        <v>30329</v>
      </c>
      <c r="H9487" t="s">
        <v>30330</v>
      </c>
    </row>
    <row r="9488" spans="1:8" x14ac:dyDescent="0.25">
      <c r="A9488" s="54">
        <v>9486</v>
      </c>
      <c r="B9488">
        <v>3005967419</v>
      </c>
      <c r="C9488" t="s">
        <v>14438</v>
      </c>
      <c r="D9488" t="s">
        <v>30125</v>
      </c>
      <c r="F9488" t="s">
        <v>30125</v>
      </c>
      <c r="G9488" t="s">
        <v>30331</v>
      </c>
      <c r="H9488" t="s">
        <v>30332</v>
      </c>
    </row>
    <row r="9489" spans="1:8" x14ac:dyDescent="0.25">
      <c r="A9489" s="54">
        <v>9487</v>
      </c>
      <c r="B9489">
        <v>3246054468</v>
      </c>
      <c r="C9489" t="s">
        <v>30216</v>
      </c>
      <c r="D9489" t="s">
        <v>30125</v>
      </c>
      <c r="F9489" t="s">
        <v>30125</v>
      </c>
      <c r="G9489" t="s">
        <v>30333</v>
      </c>
      <c r="H9489" t="s">
        <v>16207</v>
      </c>
    </row>
    <row r="9490" spans="1:8" x14ac:dyDescent="0.25">
      <c r="A9490" s="54">
        <v>9488</v>
      </c>
      <c r="B9490">
        <v>3012035300</v>
      </c>
      <c r="C9490" t="s">
        <v>14438</v>
      </c>
      <c r="D9490" t="s">
        <v>30125</v>
      </c>
      <c r="F9490" t="s">
        <v>30125</v>
      </c>
      <c r="G9490" t="s">
        <v>30334</v>
      </c>
      <c r="H9490" t="s">
        <v>30335</v>
      </c>
    </row>
    <row r="9491" spans="1:8" x14ac:dyDescent="0.25">
      <c r="A9491" s="54">
        <v>9489</v>
      </c>
      <c r="B9491">
        <v>3214356268</v>
      </c>
      <c r="C9491" t="s">
        <v>14438</v>
      </c>
      <c r="D9491" t="s">
        <v>30125</v>
      </c>
      <c r="F9491" t="s">
        <v>30125</v>
      </c>
      <c r="G9491" t="s">
        <v>30336</v>
      </c>
      <c r="H9491" t="s">
        <v>30337</v>
      </c>
    </row>
    <row r="9492" spans="1:8" x14ac:dyDescent="0.25">
      <c r="A9492" s="54">
        <v>9490</v>
      </c>
      <c r="B9492">
        <v>3017582896</v>
      </c>
      <c r="C9492" t="s">
        <v>14438</v>
      </c>
      <c r="D9492" t="s">
        <v>30125</v>
      </c>
      <c r="F9492" t="s">
        <v>30125</v>
      </c>
      <c r="G9492" t="s">
        <v>30338</v>
      </c>
      <c r="H9492" t="s">
        <v>30339</v>
      </c>
    </row>
    <row r="9493" spans="1:8" x14ac:dyDescent="0.25">
      <c r="A9493" s="54">
        <v>9491</v>
      </c>
      <c r="B9493">
        <v>3016706134</v>
      </c>
      <c r="C9493" t="s">
        <v>14438</v>
      </c>
      <c r="D9493" t="s">
        <v>30125</v>
      </c>
      <c r="F9493" t="s">
        <v>30125</v>
      </c>
      <c r="G9493" t="s">
        <v>30340</v>
      </c>
      <c r="H9493" t="s">
        <v>30341</v>
      </c>
    </row>
    <row r="9494" spans="1:8" x14ac:dyDescent="0.25">
      <c r="A9494" s="54">
        <v>9492</v>
      </c>
      <c r="B9494">
        <v>3108496467</v>
      </c>
      <c r="C9494" t="s">
        <v>14438</v>
      </c>
      <c r="D9494" t="s">
        <v>30125</v>
      </c>
      <c r="F9494" t="s">
        <v>30125</v>
      </c>
      <c r="G9494" t="s">
        <v>30342</v>
      </c>
      <c r="H9494" t="s">
        <v>30343</v>
      </c>
    </row>
    <row r="9495" spans="1:8" x14ac:dyDescent="0.25">
      <c r="A9495" s="54">
        <v>9493</v>
      </c>
      <c r="B9495">
        <v>3016886656</v>
      </c>
      <c r="C9495" t="s">
        <v>14438</v>
      </c>
      <c r="D9495" t="s">
        <v>30125</v>
      </c>
      <c r="F9495" t="s">
        <v>30125</v>
      </c>
      <c r="G9495" t="s">
        <v>30344</v>
      </c>
      <c r="H9495" t="s">
        <v>14148</v>
      </c>
    </row>
    <row r="9496" spans="1:8" x14ac:dyDescent="0.25">
      <c r="A9496" s="54">
        <v>9494</v>
      </c>
      <c r="B9496">
        <v>3173829427</v>
      </c>
      <c r="C9496" t="s">
        <v>14438</v>
      </c>
      <c r="D9496" t="s">
        <v>30125</v>
      </c>
      <c r="F9496" t="s">
        <v>30125</v>
      </c>
      <c r="G9496" t="s">
        <v>30345</v>
      </c>
      <c r="H9496" t="s">
        <v>30346</v>
      </c>
    </row>
    <row r="9497" spans="1:8" x14ac:dyDescent="0.25">
      <c r="A9497" s="54">
        <v>9495</v>
      </c>
      <c r="B9497">
        <v>3006366779</v>
      </c>
      <c r="C9497" t="s">
        <v>14438</v>
      </c>
      <c r="D9497" t="s">
        <v>30125</v>
      </c>
      <c r="F9497" t="s">
        <v>30125</v>
      </c>
      <c r="G9497" t="s">
        <v>30347</v>
      </c>
      <c r="H9497" t="s">
        <v>25094</v>
      </c>
    </row>
    <row r="9498" spans="1:8" x14ac:dyDescent="0.25">
      <c r="A9498" s="54">
        <v>9496</v>
      </c>
      <c r="B9498">
        <v>3022639306</v>
      </c>
      <c r="C9498" t="s">
        <v>14438</v>
      </c>
      <c r="D9498" t="s">
        <v>30125</v>
      </c>
      <c r="F9498" t="s">
        <v>30125</v>
      </c>
      <c r="G9498" t="s">
        <v>30348</v>
      </c>
      <c r="H9498" t="s">
        <v>30349</v>
      </c>
    </row>
    <row r="9499" spans="1:8" x14ac:dyDescent="0.25">
      <c r="A9499" s="54">
        <v>9497</v>
      </c>
      <c r="B9499">
        <v>3017227629</v>
      </c>
      <c r="C9499" t="s">
        <v>14438</v>
      </c>
      <c r="D9499" t="s">
        <v>30125</v>
      </c>
      <c r="F9499" t="s">
        <v>30125</v>
      </c>
      <c r="G9499" t="s">
        <v>30350</v>
      </c>
      <c r="H9499" t="s">
        <v>30351</v>
      </c>
    </row>
    <row r="9500" spans="1:8" x14ac:dyDescent="0.25">
      <c r="A9500" s="54">
        <v>9498</v>
      </c>
      <c r="B9500">
        <v>3136871885</v>
      </c>
      <c r="C9500" t="s">
        <v>30352</v>
      </c>
      <c r="D9500" t="s">
        <v>30125</v>
      </c>
      <c r="F9500" t="s">
        <v>30125</v>
      </c>
      <c r="G9500" t="s">
        <v>30353</v>
      </c>
      <c r="H9500" t="s">
        <v>30354</v>
      </c>
    </row>
    <row r="9501" spans="1:8" x14ac:dyDescent="0.25">
      <c r="A9501" s="54">
        <v>9499</v>
      </c>
      <c r="B9501">
        <v>3045380011</v>
      </c>
      <c r="C9501" t="s">
        <v>14438</v>
      </c>
      <c r="D9501" t="s">
        <v>30125</v>
      </c>
      <c r="F9501" t="s">
        <v>30125</v>
      </c>
      <c r="G9501" t="s">
        <v>30355</v>
      </c>
      <c r="H9501" t="s">
        <v>30356</v>
      </c>
    </row>
    <row r="9502" spans="1:8" x14ac:dyDescent="0.25">
      <c r="A9502" s="54">
        <v>9500</v>
      </c>
      <c r="B9502">
        <v>3005077804</v>
      </c>
      <c r="C9502" t="s">
        <v>14438</v>
      </c>
      <c r="D9502" t="s">
        <v>30125</v>
      </c>
      <c r="F9502" t="s">
        <v>30125</v>
      </c>
      <c r="G9502" t="s">
        <v>30357</v>
      </c>
      <c r="H9502" t="s">
        <v>30358</v>
      </c>
    </row>
    <row r="9503" spans="1:8" x14ac:dyDescent="0.25">
      <c r="A9503" s="54">
        <v>9501</v>
      </c>
      <c r="B9503">
        <v>3232932294</v>
      </c>
      <c r="C9503" t="s">
        <v>30359</v>
      </c>
      <c r="D9503" t="s">
        <v>30125</v>
      </c>
      <c r="F9503" t="s">
        <v>30125</v>
      </c>
      <c r="G9503" t="s">
        <v>30360</v>
      </c>
      <c r="H9503" t="s">
        <v>30361</v>
      </c>
    </row>
    <row r="9504" spans="1:8" x14ac:dyDescent="0.25">
      <c r="A9504" s="54">
        <v>9502</v>
      </c>
      <c r="B9504">
        <v>3156879391</v>
      </c>
      <c r="C9504" t="s">
        <v>14438</v>
      </c>
      <c r="D9504" t="s">
        <v>30125</v>
      </c>
      <c r="F9504" t="s">
        <v>30125</v>
      </c>
      <c r="G9504" t="s">
        <v>30362</v>
      </c>
      <c r="H9504" t="s">
        <v>30363</v>
      </c>
    </row>
    <row r="9505" spans="1:8" x14ac:dyDescent="0.25">
      <c r="A9505" s="54">
        <v>9503</v>
      </c>
      <c r="B9505">
        <v>3014014329</v>
      </c>
      <c r="C9505" t="s">
        <v>14438</v>
      </c>
      <c r="D9505" t="s">
        <v>30125</v>
      </c>
      <c r="F9505" t="s">
        <v>30125</v>
      </c>
      <c r="G9505" t="s">
        <v>30364</v>
      </c>
      <c r="H9505" t="s">
        <v>30365</v>
      </c>
    </row>
    <row r="9506" spans="1:8" x14ac:dyDescent="0.25">
      <c r="A9506" s="54">
        <v>9504</v>
      </c>
      <c r="B9506">
        <v>3164450957</v>
      </c>
      <c r="C9506" t="s">
        <v>14438</v>
      </c>
      <c r="D9506" t="s">
        <v>30125</v>
      </c>
      <c r="F9506" t="s">
        <v>30125</v>
      </c>
      <c r="G9506" t="s">
        <v>30366</v>
      </c>
      <c r="H9506" t="s">
        <v>26963</v>
      </c>
    </row>
    <row r="9507" spans="1:8" x14ac:dyDescent="0.25">
      <c r="A9507" s="54">
        <v>9505</v>
      </c>
      <c r="B9507">
        <v>3137313038</v>
      </c>
      <c r="C9507" t="s">
        <v>14438</v>
      </c>
      <c r="D9507" t="s">
        <v>30125</v>
      </c>
      <c r="F9507" t="s">
        <v>30125</v>
      </c>
      <c r="G9507" t="s">
        <v>30367</v>
      </c>
      <c r="H9507" t="s">
        <v>30368</v>
      </c>
    </row>
    <row r="9508" spans="1:8" x14ac:dyDescent="0.25">
      <c r="A9508" s="54">
        <v>9506</v>
      </c>
      <c r="B9508">
        <v>3023589864</v>
      </c>
      <c r="C9508" t="s">
        <v>14438</v>
      </c>
      <c r="D9508" t="s">
        <v>30125</v>
      </c>
      <c r="F9508" t="s">
        <v>30125</v>
      </c>
      <c r="G9508" t="s">
        <v>30369</v>
      </c>
      <c r="H9508" t="s">
        <v>30370</v>
      </c>
    </row>
    <row r="9509" spans="1:8" x14ac:dyDescent="0.25">
      <c r="A9509" s="54">
        <v>9507</v>
      </c>
      <c r="B9509">
        <v>3116474671</v>
      </c>
      <c r="C9509" t="s">
        <v>14438</v>
      </c>
      <c r="D9509" t="s">
        <v>30125</v>
      </c>
      <c r="F9509" t="s">
        <v>30125</v>
      </c>
      <c r="G9509" t="s">
        <v>30371</v>
      </c>
      <c r="H9509" t="s">
        <v>28268</v>
      </c>
    </row>
    <row r="9510" spans="1:8" x14ac:dyDescent="0.25">
      <c r="A9510" s="54">
        <v>9508</v>
      </c>
      <c r="B9510">
        <v>3122925332</v>
      </c>
      <c r="C9510" t="s">
        <v>14438</v>
      </c>
      <c r="D9510" t="s">
        <v>30125</v>
      </c>
      <c r="F9510" t="s">
        <v>30125</v>
      </c>
      <c r="G9510" t="s">
        <v>30372</v>
      </c>
      <c r="H9510" t="s">
        <v>30373</v>
      </c>
    </row>
    <row r="9511" spans="1:8" x14ac:dyDescent="0.25">
      <c r="A9511" s="54">
        <v>9509</v>
      </c>
      <c r="B9511">
        <v>3215071147</v>
      </c>
      <c r="C9511" t="s">
        <v>14438</v>
      </c>
      <c r="D9511" t="s">
        <v>30125</v>
      </c>
      <c r="F9511" t="s">
        <v>30125</v>
      </c>
      <c r="G9511" t="s">
        <v>30374</v>
      </c>
      <c r="H9511" t="s">
        <v>30375</v>
      </c>
    </row>
    <row r="9512" spans="1:8" x14ac:dyDescent="0.25">
      <c r="A9512" s="54">
        <v>9510</v>
      </c>
      <c r="B9512">
        <v>3104001575</v>
      </c>
      <c r="C9512" t="s">
        <v>30129</v>
      </c>
      <c r="D9512" t="s">
        <v>30125</v>
      </c>
      <c r="F9512" t="s">
        <v>30125</v>
      </c>
      <c r="G9512" t="s">
        <v>30376</v>
      </c>
      <c r="H9512" t="s">
        <v>30377</v>
      </c>
    </row>
    <row r="9513" spans="1:8" x14ac:dyDescent="0.25">
      <c r="A9513" s="54">
        <v>9511</v>
      </c>
      <c r="B9513">
        <v>3226883299</v>
      </c>
      <c r="C9513" t="s">
        <v>30177</v>
      </c>
      <c r="D9513" t="s">
        <v>30125</v>
      </c>
      <c r="F9513" t="s">
        <v>30125</v>
      </c>
      <c r="G9513" t="s">
        <v>30378</v>
      </c>
      <c r="H9513" t="s">
        <v>20874</v>
      </c>
    </row>
    <row r="9514" spans="1:8" x14ac:dyDescent="0.25">
      <c r="A9514" s="54">
        <v>9512</v>
      </c>
      <c r="B9514">
        <v>3186211838</v>
      </c>
      <c r="C9514" t="s">
        <v>14438</v>
      </c>
      <c r="D9514" t="s">
        <v>30125</v>
      </c>
      <c r="F9514" t="s">
        <v>30125</v>
      </c>
      <c r="G9514" t="s">
        <v>30379</v>
      </c>
      <c r="H9514" t="s">
        <v>30380</v>
      </c>
    </row>
    <row r="9515" spans="1:8" x14ac:dyDescent="0.25">
      <c r="A9515" s="54">
        <v>9513</v>
      </c>
      <c r="B9515">
        <v>3053032227</v>
      </c>
      <c r="C9515" t="s">
        <v>14438</v>
      </c>
      <c r="D9515" t="s">
        <v>30125</v>
      </c>
      <c r="F9515" t="s">
        <v>30125</v>
      </c>
      <c r="G9515" t="s">
        <v>30381</v>
      </c>
      <c r="H9515" t="s">
        <v>30382</v>
      </c>
    </row>
    <row r="9516" spans="1:8" x14ac:dyDescent="0.25">
      <c r="A9516" s="54">
        <v>9514</v>
      </c>
      <c r="B9516">
        <v>3006391324</v>
      </c>
      <c r="C9516" t="s">
        <v>14438</v>
      </c>
      <c r="D9516" t="s">
        <v>30125</v>
      </c>
      <c r="F9516" t="s">
        <v>30125</v>
      </c>
      <c r="G9516" t="s">
        <v>30383</v>
      </c>
      <c r="H9516" t="s">
        <v>30384</v>
      </c>
    </row>
    <row r="9517" spans="1:8" x14ac:dyDescent="0.25">
      <c r="A9517" s="54">
        <v>9515</v>
      </c>
      <c r="B9517">
        <v>3007660164</v>
      </c>
      <c r="C9517" t="s">
        <v>14438</v>
      </c>
      <c r="D9517" t="s">
        <v>30125</v>
      </c>
      <c r="F9517" t="s">
        <v>30125</v>
      </c>
      <c r="G9517" t="s">
        <v>30385</v>
      </c>
      <c r="H9517" t="s">
        <v>30386</v>
      </c>
    </row>
    <row r="9518" spans="1:8" x14ac:dyDescent="0.25">
      <c r="A9518" s="54">
        <v>9516</v>
      </c>
      <c r="B9518">
        <v>3137319583</v>
      </c>
      <c r="C9518" t="s">
        <v>14438</v>
      </c>
      <c r="D9518" t="s">
        <v>30125</v>
      </c>
      <c r="F9518" t="s">
        <v>30125</v>
      </c>
      <c r="G9518" t="s">
        <v>30387</v>
      </c>
      <c r="H9518" t="s">
        <v>30388</v>
      </c>
    </row>
    <row r="9519" spans="1:8" x14ac:dyDescent="0.25">
      <c r="A9519" s="54">
        <v>9517</v>
      </c>
      <c r="B9519">
        <v>3188128684</v>
      </c>
      <c r="C9519" t="s">
        <v>14438</v>
      </c>
      <c r="D9519" t="s">
        <v>30125</v>
      </c>
      <c r="F9519" t="s">
        <v>30125</v>
      </c>
      <c r="G9519" t="s">
        <v>30389</v>
      </c>
      <c r="H9519" t="s">
        <v>30390</v>
      </c>
    </row>
    <row r="9520" spans="1:8" x14ac:dyDescent="0.25">
      <c r="A9520" s="54">
        <v>9518</v>
      </c>
      <c r="B9520">
        <v>3123200898</v>
      </c>
      <c r="C9520" t="s">
        <v>14438</v>
      </c>
      <c r="D9520" t="s">
        <v>30125</v>
      </c>
      <c r="F9520" t="s">
        <v>30125</v>
      </c>
      <c r="G9520" t="s">
        <v>30391</v>
      </c>
      <c r="H9520" t="s">
        <v>30392</v>
      </c>
    </row>
    <row r="9521" spans="1:8" x14ac:dyDescent="0.25">
      <c r="A9521" s="54">
        <v>9519</v>
      </c>
      <c r="B9521">
        <v>3023431115</v>
      </c>
      <c r="C9521" t="s">
        <v>14438</v>
      </c>
      <c r="D9521" t="s">
        <v>30125</v>
      </c>
      <c r="F9521" t="s">
        <v>30125</v>
      </c>
      <c r="G9521" t="s">
        <v>30393</v>
      </c>
      <c r="H9521" t="s">
        <v>14937</v>
      </c>
    </row>
    <row r="9522" spans="1:8" x14ac:dyDescent="0.25">
      <c r="A9522" s="54">
        <v>9520</v>
      </c>
      <c r="B9522">
        <v>3017478284</v>
      </c>
      <c r="C9522" t="s">
        <v>30177</v>
      </c>
      <c r="D9522" t="s">
        <v>30125</v>
      </c>
      <c r="F9522" t="s">
        <v>30125</v>
      </c>
      <c r="G9522" t="s">
        <v>30394</v>
      </c>
      <c r="H9522" t="s">
        <v>14809</v>
      </c>
    </row>
    <row r="9523" spans="1:8" x14ac:dyDescent="0.25">
      <c r="A9523" s="54">
        <v>9521</v>
      </c>
      <c r="B9523">
        <v>3008915043</v>
      </c>
      <c r="C9523" t="s">
        <v>14438</v>
      </c>
      <c r="D9523" t="s">
        <v>30125</v>
      </c>
      <c r="F9523" t="s">
        <v>30125</v>
      </c>
      <c r="G9523" t="s">
        <v>30395</v>
      </c>
      <c r="H9523" t="s">
        <v>27088</v>
      </c>
    </row>
    <row r="9524" spans="1:8" x14ac:dyDescent="0.25">
      <c r="A9524" s="54">
        <v>9522</v>
      </c>
      <c r="B9524">
        <v>3116563986</v>
      </c>
      <c r="C9524" t="s">
        <v>14438</v>
      </c>
      <c r="D9524" t="s">
        <v>30125</v>
      </c>
      <c r="F9524" t="s">
        <v>30125</v>
      </c>
      <c r="G9524" t="s">
        <v>30396</v>
      </c>
      <c r="H9524" t="s">
        <v>30397</v>
      </c>
    </row>
    <row r="9525" spans="1:8" x14ac:dyDescent="0.25">
      <c r="A9525" s="54">
        <v>9523</v>
      </c>
      <c r="B9525">
        <v>3002042524</v>
      </c>
      <c r="C9525" t="s">
        <v>14438</v>
      </c>
      <c r="D9525" t="s">
        <v>30125</v>
      </c>
      <c r="F9525" t="s">
        <v>30125</v>
      </c>
      <c r="G9525" t="s">
        <v>30398</v>
      </c>
      <c r="H9525" t="s">
        <v>23967</v>
      </c>
    </row>
    <row r="9526" spans="1:8" x14ac:dyDescent="0.25">
      <c r="A9526" s="54">
        <v>9524</v>
      </c>
      <c r="B9526">
        <v>3045535967</v>
      </c>
      <c r="C9526" t="s">
        <v>14438</v>
      </c>
      <c r="D9526" t="s">
        <v>30125</v>
      </c>
      <c r="F9526" t="s">
        <v>30125</v>
      </c>
      <c r="G9526" t="s">
        <v>30399</v>
      </c>
      <c r="H9526" t="s">
        <v>25358</v>
      </c>
    </row>
    <row r="9527" spans="1:8" x14ac:dyDescent="0.25">
      <c r="A9527" s="54">
        <v>9525</v>
      </c>
      <c r="B9527">
        <v>3012276000</v>
      </c>
      <c r="C9527" t="s">
        <v>14438</v>
      </c>
      <c r="D9527" t="s">
        <v>30125</v>
      </c>
      <c r="F9527" t="s">
        <v>30125</v>
      </c>
      <c r="G9527" t="s">
        <v>30400</v>
      </c>
      <c r="H9527" t="s">
        <v>30401</v>
      </c>
    </row>
    <row r="9528" spans="1:8" x14ac:dyDescent="0.25">
      <c r="A9528" s="54">
        <v>9526</v>
      </c>
      <c r="B9528">
        <v>3042570866</v>
      </c>
      <c r="C9528" t="s">
        <v>14438</v>
      </c>
      <c r="D9528" t="s">
        <v>30125</v>
      </c>
      <c r="F9528" t="s">
        <v>30125</v>
      </c>
      <c r="G9528" t="s">
        <v>30402</v>
      </c>
      <c r="H9528" t="s">
        <v>30403</v>
      </c>
    </row>
    <row r="9529" spans="1:8" x14ac:dyDescent="0.25">
      <c r="A9529" s="54">
        <v>9527</v>
      </c>
      <c r="B9529">
        <v>3014358128</v>
      </c>
      <c r="C9529" t="s">
        <v>16737</v>
      </c>
      <c r="D9529" t="s">
        <v>30125</v>
      </c>
      <c r="F9529" t="s">
        <v>30125</v>
      </c>
      <c r="G9529" t="s">
        <v>30404</v>
      </c>
      <c r="H9529" t="s">
        <v>30405</v>
      </c>
    </row>
    <row r="9530" spans="1:8" x14ac:dyDescent="0.25">
      <c r="A9530" s="54">
        <v>9528</v>
      </c>
      <c r="B9530">
        <v>3185850978</v>
      </c>
      <c r="C9530" t="s">
        <v>30216</v>
      </c>
      <c r="D9530" t="s">
        <v>30125</v>
      </c>
      <c r="F9530" t="s">
        <v>30125</v>
      </c>
      <c r="G9530" t="s">
        <v>30406</v>
      </c>
      <c r="H9530" t="s">
        <v>15703</v>
      </c>
    </row>
    <row r="9531" spans="1:8" x14ac:dyDescent="0.25">
      <c r="A9531" s="54">
        <v>9529</v>
      </c>
      <c r="B9531">
        <v>3208411612</v>
      </c>
      <c r="C9531" t="s">
        <v>14438</v>
      </c>
      <c r="D9531" t="s">
        <v>30125</v>
      </c>
      <c r="F9531" t="s">
        <v>30125</v>
      </c>
      <c r="G9531" t="s">
        <v>30407</v>
      </c>
      <c r="H9531" t="s">
        <v>30408</v>
      </c>
    </row>
    <row r="9532" spans="1:8" x14ac:dyDescent="0.25">
      <c r="A9532" s="54">
        <v>9530</v>
      </c>
      <c r="B9532">
        <v>3166264914</v>
      </c>
      <c r="C9532" t="s">
        <v>30288</v>
      </c>
      <c r="D9532" t="s">
        <v>30125</v>
      </c>
      <c r="F9532" t="s">
        <v>30125</v>
      </c>
      <c r="G9532" t="s">
        <v>30409</v>
      </c>
      <c r="H9532" t="s">
        <v>30410</v>
      </c>
    </row>
    <row r="9533" spans="1:8" x14ac:dyDescent="0.25">
      <c r="A9533" s="54">
        <v>9531</v>
      </c>
      <c r="B9533">
        <v>3128901902</v>
      </c>
      <c r="C9533" t="s">
        <v>30129</v>
      </c>
      <c r="D9533" t="s">
        <v>30125</v>
      </c>
      <c r="F9533" t="s">
        <v>30125</v>
      </c>
      <c r="G9533" t="s">
        <v>30411</v>
      </c>
      <c r="H9533" t="s">
        <v>26097</v>
      </c>
    </row>
    <row r="9534" spans="1:8" x14ac:dyDescent="0.25">
      <c r="A9534" s="54">
        <v>9532</v>
      </c>
      <c r="B9534">
        <v>3205954536</v>
      </c>
      <c r="C9534" t="s">
        <v>16737</v>
      </c>
      <c r="D9534" t="s">
        <v>30125</v>
      </c>
      <c r="F9534" t="s">
        <v>30125</v>
      </c>
      <c r="G9534" t="s">
        <v>30412</v>
      </c>
      <c r="H9534" t="s">
        <v>18516</v>
      </c>
    </row>
    <row r="9535" spans="1:8" x14ac:dyDescent="0.25">
      <c r="A9535" s="54">
        <v>9533</v>
      </c>
      <c r="B9535">
        <v>3213677907</v>
      </c>
      <c r="C9535" t="s">
        <v>14438</v>
      </c>
      <c r="D9535" t="s">
        <v>30125</v>
      </c>
      <c r="F9535" t="s">
        <v>30125</v>
      </c>
      <c r="G9535" t="s">
        <v>30413</v>
      </c>
      <c r="H9535" t="s">
        <v>30414</v>
      </c>
    </row>
    <row r="9536" spans="1:8" x14ac:dyDescent="0.25">
      <c r="A9536" s="54">
        <v>9534</v>
      </c>
      <c r="B9536">
        <v>3107272377</v>
      </c>
      <c r="C9536" t="s">
        <v>14438</v>
      </c>
      <c r="D9536" t="s">
        <v>30125</v>
      </c>
      <c r="F9536" t="s">
        <v>30125</v>
      </c>
      <c r="G9536" t="s">
        <v>30415</v>
      </c>
      <c r="H9536" t="s">
        <v>30416</v>
      </c>
    </row>
    <row r="9537" spans="1:8" x14ac:dyDescent="0.25">
      <c r="A9537" s="54">
        <v>9535</v>
      </c>
      <c r="B9537">
        <v>3023477682</v>
      </c>
      <c r="C9537" t="s">
        <v>14438</v>
      </c>
      <c r="D9537" t="s">
        <v>30125</v>
      </c>
      <c r="F9537" t="s">
        <v>30125</v>
      </c>
      <c r="G9537" t="s">
        <v>30417</v>
      </c>
      <c r="H9537" t="s">
        <v>17549</v>
      </c>
    </row>
    <row r="9538" spans="1:8" x14ac:dyDescent="0.25">
      <c r="A9538" s="54">
        <v>9536</v>
      </c>
      <c r="B9538">
        <v>3005907962</v>
      </c>
      <c r="C9538" t="s">
        <v>14438</v>
      </c>
      <c r="D9538" t="s">
        <v>30125</v>
      </c>
      <c r="F9538" t="s">
        <v>30125</v>
      </c>
      <c r="G9538" t="s">
        <v>30418</v>
      </c>
      <c r="H9538" t="s">
        <v>30419</v>
      </c>
    </row>
    <row r="9539" spans="1:8" x14ac:dyDescent="0.25">
      <c r="A9539" s="54">
        <v>9537</v>
      </c>
      <c r="B9539">
        <v>3023499272</v>
      </c>
      <c r="C9539" t="s">
        <v>14438</v>
      </c>
      <c r="D9539" t="s">
        <v>30125</v>
      </c>
      <c r="F9539" t="s">
        <v>30125</v>
      </c>
      <c r="G9539" t="s">
        <v>30420</v>
      </c>
      <c r="H9539" t="s">
        <v>17972</v>
      </c>
    </row>
    <row r="9540" spans="1:8" x14ac:dyDescent="0.25">
      <c r="A9540" s="54">
        <v>9538</v>
      </c>
      <c r="B9540">
        <v>3135047433</v>
      </c>
      <c r="C9540" t="s">
        <v>14438</v>
      </c>
      <c r="D9540" t="s">
        <v>30125</v>
      </c>
      <c r="F9540" t="s">
        <v>30125</v>
      </c>
      <c r="G9540" t="s">
        <v>30421</v>
      </c>
      <c r="H9540" t="s">
        <v>30422</v>
      </c>
    </row>
    <row r="9541" spans="1:8" x14ac:dyDescent="0.25">
      <c r="A9541" s="54">
        <v>9539</v>
      </c>
      <c r="B9541">
        <v>3022539774</v>
      </c>
      <c r="C9541" t="s">
        <v>30177</v>
      </c>
      <c r="D9541" t="s">
        <v>30125</v>
      </c>
      <c r="F9541" t="s">
        <v>30125</v>
      </c>
      <c r="G9541" t="s">
        <v>30423</v>
      </c>
      <c r="H9541" t="s">
        <v>30424</v>
      </c>
    </row>
    <row r="9542" spans="1:8" x14ac:dyDescent="0.25">
      <c r="A9542" s="54">
        <v>9540</v>
      </c>
      <c r="B9542">
        <v>3153809934</v>
      </c>
      <c r="C9542" t="s">
        <v>14438</v>
      </c>
      <c r="D9542" t="s">
        <v>30125</v>
      </c>
      <c r="F9542" t="s">
        <v>30125</v>
      </c>
      <c r="G9542" t="s">
        <v>30425</v>
      </c>
      <c r="H9542" t="s">
        <v>20262</v>
      </c>
    </row>
    <row r="9543" spans="1:8" x14ac:dyDescent="0.25">
      <c r="A9543" s="54">
        <v>9541</v>
      </c>
      <c r="B9543">
        <v>3013627830</v>
      </c>
      <c r="C9543" t="s">
        <v>14438</v>
      </c>
      <c r="D9543" t="s">
        <v>30125</v>
      </c>
      <c r="F9543" t="s">
        <v>30125</v>
      </c>
      <c r="G9543" t="s">
        <v>30426</v>
      </c>
      <c r="H9543" t="s">
        <v>30427</v>
      </c>
    </row>
    <row r="9544" spans="1:8" x14ac:dyDescent="0.25">
      <c r="A9544" s="54">
        <v>9542</v>
      </c>
      <c r="B9544">
        <v>3162509078</v>
      </c>
      <c r="C9544" t="s">
        <v>14438</v>
      </c>
      <c r="D9544" t="s">
        <v>30125</v>
      </c>
      <c r="F9544" t="s">
        <v>30125</v>
      </c>
      <c r="G9544" t="s">
        <v>30428</v>
      </c>
      <c r="H9544" t="s">
        <v>30429</v>
      </c>
    </row>
    <row r="9545" spans="1:8" x14ac:dyDescent="0.25">
      <c r="A9545" s="54">
        <v>9543</v>
      </c>
      <c r="B9545">
        <v>3126382127</v>
      </c>
      <c r="C9545" t="s">
        <v>14438</v>
      </c>
      <c r="D9545" t="s">
        <v>30125</v>
      </c>
      <c r="F9545" t="s">
        <v>30125</v>
      </c>
      <c r="G9545" t="s">
        <v>30430</v>
      </c>
      <c r="H9545" t="s">
        <v>30431</v>
      </c>
    </row>
    <row r="9546" spans="1:8" x14ac:dyDescent="0.25">
      <c r="A9546" s="54">
        <v>9544</v>
      </c>
      <c r="B9546">
        <v>3216985586</v>
      </c>
      <c r="C9546" t="s">
        <v>30136</v>
      </c>
      <c r="D9546" t="s">
        <v>30125</v>
      </c>
      <c r="F9546" t="s">
        <v>30125</v>
      </c>
      <c r="G9546" t="s">
        <v>30432</v>
      </c>
      <c r="H9546" t="s">
        <v>30433</v>
      </c>
    </row>
    <row r="9547" spans="1:8" x14ac:dyDescent="0.25">
      <c r="A9547" s="54">
        <v>9545</v>
      </c>
      <c r="B9547">
        <v>3116603821</v>
      </c>
      <c r="C9547" t="s">
        <v>14438</v>
      </c>
      <c r="D9547" t="s">
        <v>30125</v>
      </c>
      <c r="F9547" t="s">
        <v>30125</v>
      </c>
      <c r="G9547" t="s">
        <v>30434</v>
      </c>
      <c r="H9547" t="s">
        <v>30435</v>
      </c>
    </row>
    <row r="9548" spans="1:8" x14ac:dyDescent="0.25">
      <c r="A9548" s="54">
        <v>9546</v>
      </c>
      <c r="B9548">
        <v>3053763936</v>
      </c>
      <c r="C9548" t="s">
        <v>14438</v>
      </c>
      <c r="D9548" t="s">
        <v>30125</v>
      </c>
      <c r="F9548" t="s">
        <v>30125</v>
      </c>
      <c r="G9548" t="s">
        <v>30436</v>
      </c>
      <c r="H9548" t="s">
        <v>30437</v>
      </c>
    </row>
    <row r="9549" spans="1:8" x14ac:dyDescent="0.25">
      <c r="A9549" s="54">
        <v>9547</v>
      </c>
      <c r="B9549">
        <v>3014555719</v>
      </c>
      <c r="C9549" t="s">
        <v>14438</v>
      </c>
      <c r="D9549" t="s">
        <v>30125</v>
      </c>
      <c r="F9549" t="s">
        <v>30125</v>
      </c>
      <c r="G9549" t="s">
        <v>30438</v>
      </c>
      <c r="H9549" t="s">
        <v>30429</v>
      </c>
    </row>
    <row r="9550" spans="1:8" x14ac:dyDescent="0.25">
      <c r="A9550" s="54">
        <v>9548</v>
      </c>
      <c r="B9550">
        <v>3024135469</v>
      </c>
      <c r="C9550" t="s">
        <v>14438</v>
      </c>
      <c r="D9550" t="s">
        <v>30125</v>
      </c>
      <c r="F9550" t="s">
        <v>30125</v>
      </c>
      <c r="G9550" t="s">
        <v>30439</v>
      </c>
      <c r="H9550" t="s">
        <v>30440</v>
      </c>
    </row>
    <row r="9551" spans="1:8" x14ac:dyDescent="0.25">
      <c r="A9551" s="54">
        <v>9549</v>
      </c>
      <c r="B9551">
        <v>3126435805</v>
      </c>
      <c r="C9551" t="s">
        <v>30129</v>
      </c>
      <c r="D9551" t="s">
        <v>30125</v>
      </c>
      <c r="F9551" t="s">
        <v>30125</v>
      </c>
      <c r="G9551" t="s">
        <v>30441</v>
      </c>
      <c r="H9551" t="s">
        <v>19571</v>
      </c>
    </row>
    <row r="9552" spans="1:8" x14ac:dyDescent="0.25">
      <c r="A9552" s="54">
        <v>9550</v>
      </c>
      <c r="B9552">
        <v>3008947637</v>
      </c>
      <c r="C9552" t="s">
        <v>14438</v>
      </c>
      <c r="D9552" t="s">
        <v>30125</v>
      </c>
      <c r="F9552" t="s">
        <v>30125</v>
      </c>
      <c r="G9552" t="s">
        <v>30442</v>
      </c>
      <c r="H9552" t="s">
        <v>30443</v>
      </c>
    </row>
    <row r="9553" spans="1:8" x14ac:dyDescent="0.25">
      <c r="A9553" s="54">
        <v>9551</v>
      </c>
      <c r="B9553">
        <v>3017263934</v>
      </c>
      <c r="C9553" t="s">
        <v>14438</v>
      </c>
      <c r="D9553" t="s">
        <v>30125</v>
      </c>
      <c r="F9553" t="s">
        <v>30125</v>
      </c>
      <c r="G9553" t="s">
        <v>30444</v>
      </c>
      <c r="H9553" t="s">
        <v>22668</v>
      </c>
    </row>
    <row r="9554" spans="1:8" x14ac:dyDescent="0.25">
      <c r="A9554" s="54">
        <v>9552</v>
      </c>
      <c r="B9554">
        <v>3014337769</v>
      </c>
      <c r="C9554" t="s">
        <v>14438</v>
      </c>
      <c r="D9554" t="s">
        <v>30125</v>
      </c>
      <c r="F9554" t="s">
        <v>30125</v>
      </c>
      <c r="G9554" t="s">
        <v>30445</v>
      </c>
      <c r="H9554" t="s">
        <v>30446</v>
      </c>
    </row>
    <row r="9555" spans="1:8" x14ac:dyDescent="0.25">
      <c r="A9555" s="54">
        <v>9553</v>
      </c>
      <c r="B9555">
        <v>3009078804</v>
      </c>
      <c r="C9555" t="s">
        <v>14438</v>
      </c>
      <c r="D9555" t="s">
        <v>30125</v>
      </c>
      <c r="F9555" t="s">
        <v>30125</v>
      </c>
      <c r="G9555" t="s">
        <v>30447</v>
      </c>
      <c r="H9555" t="s">
        <v>30448</v>
      </c>
    </row>
    <row r="9556" spans="1:8" x14ac:dyDescent="0.25">
      <c r="A9556" s="54">
        <v>9554</v>
      </c>
      <c r="B9556">
        <v>3176508584</v>
      </c>
      <c r="C9556" t="s">
        <v>14438</v>
      </c>
      <c r="D9556" t="s">
        <v>30125</v>
      </c>
      <c r="F9556" t="s">
        <v>30125</v>
      </c>
      <c r="G9556" t="s">
        <v>30449</v>
      </c>
      <c r="H9556" t="s">
        <v>30450</v>
      </c>
    </row>
    <row r="9557" spans="1:8" x14ac:dyDescent="0.25">
      <c r="A9557" s="54">
        <v>9555</v>
      </c>
      <c r="B9557">
        <v>3217397747</v>
      </c>
      <c r="C9557" t="s">
        <v>14438</v>
      </c>
      <c r="D9557" t="s">
        <v>30125</v>
      </c>
      <c r="F9557" t="s">
        <v>30125</v>
      </c>
      <c r="G9557" t="s">
        <v>30451</v>
      </c>
      <c r="H9557" t="s">
        <v>30452</v>
      </c>
    </row>
    <row r="9558" spans="1:8" x14ac:dyDescent="0.25">
      <c r="A9558" s="54">
        <v>9556</v>
      </c>
      <c r="B9558">
        <v>3022757243</v>
      </c>
      <c r="C9558" t="s">
        <v>14438</v>
      </c>
      <c r="D9558" t="s">
        <v>30125</v>
      </c>
      <c r="F9558" t="s">
        <v>30125</v>
      </c>
      <c r="G9558" t="s">
        <v>30453</v>
      </c>
      <c r="H9558" t="s">
        <v>27952</v>
      </c>
    </row>
    <row r="9559" spans="1:8" x14ac:dyDescent="0.25">
      <c r="A9559" s="54">
        <v>9557</v>
      </c>
      <c r="B9559">
        <v>3216697360</v>
      </c>
      <c r="C9559" t="s">
        <v>14438</v>
      </c>
      <c r="D9559" t="s">
        <v>30125</v>
      </c>
      <c r="F9559" t="s">
        <v>30125</v>
      </c>
      <c r="G9559" t="s">
        <v>30454</v>
      </c>
      <c r="H9559" t="s">
        <v>30455</v>
      </c>
    </row>
    <row r="9560" spans="1:8" x14ac:dyDescent="0.25">
      <c r="A9560" s="54">
        <v>9558</v>
      </c>
      <c r="B9560">
        <v>3238138646</v>
      </c>
      <c r="C9560" t="s">
        <v>30136</v>
      </c>
      <c r="D9560" t="s">
        <v>30125</v>
      </c>
      <c r="F9560" t="s">
        <v>30125</v>
      </c>
      <c r="G9560" t="s">
        <v>30456</v>
      </c>
      <c r="H9560" t="s">
        <v>28496</v>
      </c>
    </row>
    <row r="9561" spans="1:8" x14ac:dyDescent="0.25">
      <c r="A9561" s="54">
        <v>9559</v>
      </c>
      <c r="B9561">
        <v>3175170555</v>
      </c>
      <c r="C9561" t="s">
        <v>14438</v>
      </c>
      <c r="D9561" t="s">
        <v>30125</v>
      </c>
      <c r="F9561" t="s">
        <v>30125</v>
      </c>
      <c r="G9561" t="s">
        <v>30457</v>
      </c>
      <c r="H9561" t="s">
        <v>14862</v>
      </c>
    </row>
    <row r="9562" spans="1:8" x14ac:dyDescent="0.25">
      <c r="A9562" s="54">
        <v>9560</v>
      </c>
      <c r="B9562">
        <v>3145787645</v>
      </c>
      <c r="C9562" t="s">
        <v>14438</v>
      </c>
      <c r="D9562" t="s">
        <v>30125</v>
      </c>
      <c r="F9562" t="s">
        <v>30125</v>
      </c>
      <c r="G9562" t="s">
        <v>30458</v>
      </c>
      <c r="H9562" t="s">
        <v>30459</v>
      </c>
    </row>
    <row r="9563" spans="1:8" x14ac:dyDescent="0.25">
      <c r="A9563" s="54">
        <v>9561</v>
      </c>
      <c r="B9563">
        <v>3216537287</v>
      </c>
      <c r="C9563" t="s">
        <v>30273</v>
      </c>
      <c r="D9563" t="s">
        <v>30125</v>
      </c>
      <c r="F9563" t="s">
        <v>30125</v>
      </c>
      <c r="G9563" t="s">
        <v>30460</v>
      </c>
      <c r="H9563" t="s">
        <v>30461</v>
      </c>
    </row>
    <row r="9564" spans="1:8" x14ac:dyDescent="0.25">
      <c r="A9564" s="54">
        <v>9562</v>
      </c>
      <c r="B9564">
        <v>3017559101</v>
      </c>
      <c r="C9564" t="s">
        <v>14438</v>
      </c>
      <c r="D9564" t="s">
        <v>30125</v>
      </c>
      <c r="F9564" t="s">
        <v>30125</v>
      </c>
      <c r="G9564" t="s">
        <v>30462</v>
      </c>
      <c r="H9564" t="s">
        <v>30463</v>
      </c>
    </row>
    <row r="9565" spans="1:8" x14ac:dyDescent="0.25">
      <c r="A9565" s="54">
        <v>9563</v>
      </c>
      <c r="B9565">
        <v>3145300643</v>
      </c>
      <c r="C9565" t="s">
        <v>14438</v>
      </c>
      <c r="D9565" t="s">
        <v>30125</v>
      </c>
      <c r="F9565" t="s">
        <v>30125</v>
      </c>
      <c r="G9565" t="s">
        <v>30464</v>
      </c>
      <c r="H9565" t="s">
        <v>14387</v>
      </c>
    </row>
    <row r="9566" spans="1:8" x14ac:dyDescent="0.25">
      <c r="A9566" s="54">
        <v>9564</v>
      </c>
      <c r="B9566">
        <v>3003077949</v>
      </c>
      <c r="C9566" t="s">
        <v>14438</v>
      </c>
      <c r="D9566" t="s">
        <v>30125</v>
      </c>
      <c r="F9566" t="s">
        <v>30125</v>
      </c>
      <c r="G9566" t="s">
        <v>30465</v>
      </c>
      <c r="H9566" t="s">
        <v>30466</v>
      </c>
    </row>
    <row r="9567" spans="1:8" x14ac:dyDescent="0.25">
      <c r="A9567" s="54">
        <v>9565</v>
      </c>
      <c r="B9567">
        <v>3006714725</v>
      </c>
      <c r="C9567" t="s">
        <v>30216</v>
      </c>
      <c r="D9567" t="s">
        <v>30125</v>
      </c>
      <c r="F9567" t="s">
        <v>30125</v>
      </c>
      <c r="G9567" t="s">
        <v>30467</v>
      </c>
      <c r="H9567" t="s">
        <v>30468</v>
      </c>
    </row>
    <row r="9568" spans="1:8" x14ac:dyDescent="0.25">
      <c r="A9568" s="54">
        <v>9566</v>
      </c>
      <c r="B9568">
        <v>3147962507</v>
      </c>
      <c r="C9568" t="s">
        <v>14438</v>
      </c>
      <c r="D9568" t="s">
        <v>30125</v>
      </c>
      <c r="F9568" t="s">
        <v>30125</v>
      </c>
      <c r="G9568" t="s">
        <v>30469</v>
      </c>
      <c r="H9568" t="s">
        <v>30470</v>
      </c>
    </row>
    <row r="9569" spans="1:8" x14ac:dyDescent="0.25">
      <c r="A9569" s="54">
        <v>9567</v>
      </c>
      <c r="B9569">
        <v>3106152862</v>
      </c>
      <c r="C9569" t="s">
        <v>14438</v>
      </c>
      <c r="D9569" t="s">
        <v>30125</v>
      </c>
      <c r="F9569" t="s">
        <v>30125</v>
      </c>
      <c r="G9569" t="s">
        <v>30471</v>
      </c>
      <c r="H9569" t="s">
        <v>19485</v>
      </c>
    </row>
    <row r="9570" spans="1:8" x14ac:dyDescent="0.25">
      <c r="A9570" s="54">
        <v>9568</v>
      </c>
      <c r="B9570">
        <v>3015804546</v>
      </c>
      <c r="C9570" t="s">
        <v>14438</v>
      </c>
      <c r="D9570" t="s">
        <v>30125</v>
      </c>
      <c r="F9570" t="s">
        <v>30125</v>
      </c>
      <c r="G9570" t="s">
        <v>30472</v>
      </c>
      <c r="H9570" t="s">
        <v>30473</v>
      </c>
    </row>
    <row r="9571" spans="1:8" x14ac:dyDescent="0.25">
      <c r="A9571" s="54">
        <v>9569</v>
      </c>
      <c r="B9571">
        <v>3145548558</v>
      </c>
      <c r="C9571" t="s">
        <v>14438</v>
      </c>
      <c r="D9571" t="s">
        <v>30125</v>
      </c>
      <c r="F9571" t="s">
        <v>30125</v>
      </c>
      <c r="G9571" t="s">
        <v>30474</v>
      </c>
      <c r="H9571" t="s">
        <v>29560</v>
      </c>
    </row>
    <row r="9572" spans="1:8" x14ac:dyDescent="0.25">
      <c r="A9572" s="54">
        <v>9570</v>
      </c>
      <c r="B9572">
        <v>3017948846</v>
      </c>
      <c r="C9572" t="s">
        <v>14438</v>
      </c>
      <c r="D9572" t="s">
        <v>30125</v>
      </c>
      <c r="F9572" t="s">
        <v>30125</v>
      </c>
      <c r="G9572" t="s">
        <v>30475</v>
      </c>
      <c r="H9572" t="s">
        <v>30231</v>
      </c>
    </row>
    <row r="9573" spans="1:8" x14ac:dyDescent="0.25">
      <c r="A9573" s="54">
        <v>9571</v>
      </c>
      <c r="B9573">
        <v>3103396309</v>
      </c>
      <c r="C9573" t="s">
        <v>14438</v>
      </c>
      <c r="D9573" t="s">
        <v>30125</v>
      </c>
      <c r="F9573" t="s">
        <v>30125</v>
      </c>
      <c r="G9573" t="s">
        <v>30476</v>
      </c>
      <c r="H9573" t="s">
        <v>30477</v>
      </c>
    </row>
    <row r="9574" spans="1:8" x14ac:dyDescent="0.25">
      <c r="A9574" s="54">
        <v>9572</v>
      </c>
      <c r="B9574">
        <v>3003048566</v>
      </c>
      <c r="C9574" t="s">
        <v>14438</v>
      </c>
      <c r="D9574" t="s">
        <v>30125</v>
      </c>
      <c r="F9574" t="s">
        <v>30125</v>
      </c>
      <c r="G9574" t="s">
        <v>30478</v>
      </c>
      <c r="H9574" t="s">
        <v>30479</v>
      </c>
    </row>
    <row r="9575" spans="1:8" x14ac:dyDescent="0.25">
      <c r="A9575" s="54">
        <v>9573</v>
      </c>
      <c r="B9575">
        <v>3007289807</v>
      </c>
      <c r="C9575" t="s">
        <v>14438</v>
      </c>
      <c r="D9575" t="s">
        <v>30125</v>
      </c>
      <c r="F9575" t="s">
        <v>30125</v>
      </c>
      <c r="G9575" t="s">
        <v>30480</v>
      </c>
      <c r="H9575" t="s">
        <v>30481</v>
      </c>
    </row>
    <row r="9576" spans="1:8" x14ac:dyDescent="0.25">
      <c r="A9576" s="54">
        <v>9574</v>
      </c>
      <c r="B9576">
        <v>3106315791</v>
      </c>
      <c r="C9576" t="s">
        <v>14438</v>
      </c>
      <c r="D9576" t="s">
        <v>30125</v>
      </c>
      <c r="F9576" t="s">
        <v>30125</v>
      </c>
      <c r="G9576" t="s">
        <v>30482</v>
      </c>
      <c r="H9576" t="s">
        <v>30483</v>
      </c>
    </row>
    <row r="9577" spans="1:8" x14ac:dyDescent="0.25">
      <c r="A9577" s="54">
        <v>9575</v>
      </c>
      <c r="B9577">
        <v>3233321239</v>
      </c>
      <c r="C9577" t="s">
        <v>14438</v>
      </c>
      <c r="D9577" t="s">
        <v>30125</v>
      </c>
      <c r="F9577" t="s">
        <v>30125</v>
      </c>
      <c r="G9577" t="s">
        <v>30484</v>
      </c>
      <c r="H9577" t="s">
        <v>30485</v>
      </c>
    </row>
    <row r="9578" spans="1:8" x14ac:dyDescent="0.25">
      <c r="A9578" s="54">
        <v>9576</v>
      </c>
      <c r="B9578">
        <v>3177963504</v>
      </c>
      <c r="C9578" t="s">
        <v>14438</v>
      </c>
      <c r="D9578" t="s">
        <v>30125</v>
      </c>
      <c r="F9578" t="s">
        <v>30125</v>
      </c>
      <c r="G9578" t="s">
        <v>30486</v>
      </c>
      <c r="H9578" t="s">
        <v>30487</v>
      </c>
    </row>
    <row r="9579" spans="1:8" x14ac:dyDescent="0.25">
      <c r="A9579" s="54">
        <v>9577</v>
      </c>
      <c r="B9579">
        <v>3023851220</v>
      </c>
      <c r="C9579" t="s">
        <v>14438</v>
      </c>
      <c r="D9579" t="s">
        <v>30125</v>
      </c>
      <c r="F9579" t="s">
        <v>30125</v>
      </c>
      <c r="G9579" t="s">
        <v>30488</v>
      </c>
      <c r="H9579" t="s">
        <v>23034</v>
      </c>
    </row>
    <row r="9580" spans="1:8" x14ac:dyDescent="0.25">
      <c r="A9580" s="54">
        <v>9578</v>
      </c>
      <c r="B9580">
        <v>3007878183</v>
      </c>
      <c r="C9580" t="s">
        <v>14438</v>
      </c>
      <c r="D9580" t="s">
        <v>30125</v>
      </c>
      <c r="F9580" t="s">
        <v>30125</v>
      </c>
      <c r="G9580" t="s">
        <v>30489</v>
      </c>
      <c r="H9580" t="s">
        <v>30490</v>
      </c>
    </row>
    <row r="9581" spans="1:8" x14ac:dyDescent="0.25">
      <c r="A9581" s="54">
        <v>9579</v>
      </c>
      <c r="B9581">
        <v>3043419754</v>
      </c>
      <c r="C9581" t="s">
        <v>30288</v>
      </c>
      <c r="D9581" t="s">
        <v>30125</v>
      </c>
      <c r="F9581" t="s">
        <v>30125</v>
      </c>
      <c r="G9581" t="s">
        <v>30491</v>
      </c>
      <c r="H9581" t="s">
        <v>30492</v>
      </c>
    </row>
    <row r="9582" spans="1:8" x14ac:dyDescent="0.25">
      <c r="A9582" s="54">
        <v>9580</v>
      </c>
      <c r="B9582">
        <v>3168201382</v>
      </c>
      <c r="C9582" t="s">
        <v>14438</v>
      </c>
      <c r="D9582" t="s">
        <v>30125</v>
      </c>
      <c r="F9582" t="s">
        <v>30125</v>
      </c>
      <c r="G9582" t="s">
        <v>30493</v>
      </c>
      <c r="H9582" t="s">
        <v>15608</v>
      </c>
    </row>
    <row r="9583" spans="1:8" x14ac:dyDescent="0.25">
      <c r="A9583" s="54">
        <v>9581</v>
      </c>
      <c r="B9583">
        <v>3138577012</v>
      </c>
      <c r="C9583" t="s">
        <v>30216</v>
      </c>
      <c r="D9583" t="s">
        <v>30125</v>
      </c>
      <c r="F9583" t="s">
        <v>30125</v>
      </c>
      <c r="G9583" t="s">
        <v>30494</v>
      </c>
      <c r="H9583" t="s">
        <v>14764</v>
      </c>
    </row>
    <row r="9584" spans="1:8" x14ac:dyDescent="0.25">
      <c r="A9584" s="54">
        <v>9582</v>
      </c>
      <c r="B9584">
        <v>3014076324</v>
      </c>
      <c r="C9584" t="s">
        <v>14438</v>
      </c>
      <c r="D9584" t="s">
        <v>30125</v>
      </c>
      <c r="F9584" t="s">
        <v>30125</v>
      </c>
      <c r="G9584" t="s">
        <v>30495</v>
      </c>
      <c r="H9584" t="s">
        <v>30496</v>
      </c>
    </row>
    <row r="9585" spans="1:8" x14ac:dyDescent="0.25">
      <c r="A9585" s="54">
        <v>9583</v>
      </c>
      <c r="B9585">
        <v>3125192928</v>
      </c>
      <c r="C9585" t="s">
        <v>30216</v>
      </c>
      <c r="D9585" t="s">
        <v>30125</v>
      </c>
      <c r="F9585" t="s">
        <v>30125</v>
      </c>
      <c r="G9585" t="s">
        <v>30497</v>
      </c>
      <c r="H9585" t="s">
        <v>30498</v>
      </c>
    </row>
    <row r="9586" spans="1:8" x14ac:dyDescent="0.25">
      <c r="A9586" s="54">
        <v>9584</v>
      </c>
      <c r="B9586">
        <v>3014072674</v>
      </c>
      <c r="C9586" t="s">
        <v>14438</v>
      </c>
      <c r="D9586" t="s">
        <v>30125</v>
      </c>
      <c r="F9586" t="s">
        <v>30125</v>
      </c>
      <c r="G9586" t="s">
        <v>30495</v>
      </c>
      <c r="H9586" t="s">
        <v>30499</v>
      </c>
    </row>
    <row r="9587" spans="1:8" x14ac:dyDescent="0.25">
      <c r="A9587" s="54">
        <v>9585</v>
      </c>
      <c r="B9587">
        <v>3183918615</v>
      </c>
      <c r="C9587" t="s">
        <v>14438</v>
      </c>
      <c r="D9587" t="s">
        <v>30125</v>
      </c>
      <c r="F9587" t="s">
        <v>30125</v>
      </c>
      <c r="G9587" t="s">
        <v>30500</v>
      </c>
      <c r="H9587" t="s">
        <v>18476</v>
      </c>
    </row>
    <row r="9588" spans="1:8" x14ac:dyDescent="0.25">
      <c r="A9588" s="54">
        <v>9586</v>
      </c>
      <c r="B9588">
        <v>3147298478</v>
      </c>
      <c r="C9588" t="s">
        <v>14438</v>
      </c>
      <c r="D9588" t="s">
        <v>30125</v>
      </c>
      <c r="F9588" t="s">
        <v>30125</v>
      </c>
      <c r="G9588" t="s">
        <v>30501</v>
      </c>
      <c r="H9588" t="s">
        <v>16177</v>
      </c>
    </row>
    <row r="9589" spans="1:8" x14ac:dyDescent="0.25">
      <c r="A9589" s="54">
        <v>9587</v>
      </c>
      <c r="B9589">
        <v>3158302369</v>
      </c>
      <c r="C9589" t="s">
        <v>14438</v>
      </c>
      <c r="D9589" t="s">
        <v>30125</v>
      </c>
      <c r="F9589" t="s">
        <v>30125</v>
      </c>
      <c r="G9589" t="s">
        <v>30502</v>
      </c>
      <c r="H9589" t="s">
        <v>30503</v>
      </c>
    </row>
    <row r="9590" spans="1:8" x14ac:dyDescent="0.25">
      <c r="A9590" s="54">
        <v>9588</v>
      </c>
      <c r="B9590">
        <v>3004842104</v>
      </c>
      <c r="C9590" t="s">
        <v>30177</v>
      </c>
      <c r="D9590" t="s">
        <v>30125</v>
      </c>
      <c r="F9590" t="s">
        <v>30125</v>
      </c>
      <c r="G9590" t="s">
        <v>30504</v>
      </c>
      <c r="H9590" t="s">
        <v>19962</v>
      </c>
    </row>
    <row r="9591" spans="1:8" x14ac:dyDescent="0.25">
      <c r="A9591" s="54">
        <v>9589</v>
      </c>
      <c r="B9591">
        <v>3246320950</v>
      </c>
      <c r="C9591" t="s">
        <v>14438</v>
      </c>
      <c r="D9591" t="s">
        <v>30125</v>
      </c>
      <c r="F9591" t="s">
        <v>30125</v>
      </c>
      <c r="G9591" t="s">
        <v>30505</v>
      </c>
      <c r="H9591" t="s">
        <v>30506</v>
      </c>
    </row>
    <row r="9592" spans="1:8" x14ac:dyDescent="0.25">
      <c r="A9592" s="54">
        <v>9590</v>
      </c>
      <c r="B9592">
        <v>3165333446</v>
      </c>
      <c r="C9592" t="s">
        <v>14438</v>
      </c>
      <c r="D9592" t="s">
        <v>30125</v>
      </c>
      <c r="F9592" t="s">
        <v>30125</v>
      </c>
      <c r="G9592" t="s">
        <v>30507</v>
      </c>
      <c r="H9592" t="s">
        <v>30508</v>
      </c>
    </row>
    <row r="9593" spans="1:8" x14ac:dyDescent="0.25">
      <c r="A9593" s="54">
        <v>9591</v>
      </c>
      <c r="B9593">
        <v>3157046791</v>
      </c>
      <c r="C9593" t="s">
        <v>14438</v>
      </c>
      <c r="D9593" t="s">
        <v>30125</v>
      </c>
      <c r="F9593" t="s">
        <v>30125</v>
      </c>
      <c r="G9593" t="s">
        <v>30509</v>
      </c>
      <c r="H9593" t="s">
        <v>30510</v>
      </c>
    </row>
    <row r="9594" spans="1:8" x14ac:dyDescent="0.25">
      <c r="A9594" s="54">
        <v>9592</v>
      </c>
      <c r="B9594">
        <v>3173793524</v>
      </c>
      <c r="C9594" t="s">
        <v>30216</v>
      </c>
      <c r="D9594" t="s">
        <v>30125</v>
      </c>
      <c r="F9594" t="s">
        <v>30125</v>
      </c>
      <c r="G9594" t="s">
        <v>30511</v>
      </c>
      <c r="H9594" t="s">
        <v>14255</v>
      </c>
    </row>
    <row r="9595" spans="1:8" x14ac:dyDescent="0.25">
      <c r="A9595" s="54">
        <v>9593</v>
      </c>
      <c r="B9595">
        <v>3024236127</v>
      </c>
      <c r="C9595" t="s">
        <v>14438</v>
      </c>
      <c r="D9595" t="s">
        <v>30125</v>
      </c>
      <c r="F9595" t="s">
        <v>30125</v>
      </c>
      <c r="G9595" t="s">
        <v>30512</v>
      </c>
      <c r="H9595" t="s">
        <v>30513</v>
      </c>
    </row>
    <row r="9596" spans="1:8" x14ac:dyDescent="0.25">
      <c r="A9596" s="54">
        <v>9594</v>
      </c>
      <c r="B9596">
        <v>3007319232</v>
      </c>
      <c r="C9596" t="s">
        <v>30177</v>
      </c>
      <c r="D9596" t="s">
        <v>30125</v>
      </c>
      <c r="F9596" t="s">
        <v>30125</v>
      </c>
      <c r="G9596" t="s">
        <v>30514</v>
      </c>
      <c r="H9596" t="s">
        <v>30515</v>
      </c>
    </row>
    <row r="9597" spans="1:8" x14ac:dyDescent="0.25">
      <c r="A9597" s="54">
        <v>9595</v>
      </c>
      <c r="B9597">
        <v>3217040603</v>
      </c>
      <c r="C9597" t="s">
        <v>14438</v>
      </c>
      <c r="D9597" t="s">
        <v>30125</v>
      </c>
      <c r="F9597" t="s">
        <v>30125</v>
      </c>
      <c r="G9597" t="s">
        <v>30516</v>
      </c>
      <c r="H9597" t="s">
        <v>30517</v>
      </c>
    </row>
    <row r="9598" spans="1:8" x14ac:dyDescent="0.25">
      <c r="A9598" s="54">
        <v>9596</v>
      </c>
      <c r="B9598">
        <v>3013675278</v>
      </c>
      <c r="C9598" t="s">
        <v>16737</v>
      </c>
      <c r="D9598" t="s">
        <v>30125</v>
      </c>
      <c r="F9598" t="s">
        <v>30125</v>
      </c>
      <c r="G9598" t="s">
        <v>30518</v>
      </c>
      <c r="H9598" t="s">
        <v>30519</v>
      </c>
    </row>
    <row r="9599" spans="1:8" x14ac:dyDescent="0.25">
      <c r="A9599" s="54">
        <v>9597</v>
      </c>
      <c r="B9599">
        <v>3023629031</v>
      </c>
      <c r="C9599" t="s">
        <v>30129</v>
      </c>
      <c r="D9599" t="s">
        <v>30125</v>
      </c>
      <c r="F9599" t="s">
        <v>30125</v>
      </c>
      <c r="G9599" t="s">
        <v>30520</v>
      </c>
      <c r="H9599" t="s">
        <v>30521</v>
      </c>
    </row>
    <row r="9600" spans="1:8" x14ac:dyDescent="0.25">
      <c r="A9600" s="54">
        <v>9598</v>
      </c>
      <c r="B9600">
        <v>3017153845</v>
      </c>
      <c r="C9600" t="s">
        <v>14438</v>
      </c>
      <c r="D9600" t="s">
        <v>30125</v>
      </c>
      <c r="F9600" t="s">
        <v>30125</v>
      </c>
      <c r="G9600" t="s">
        <v>30522</v>
      </c>
      <c r="H9600" t="s">
        <v>15151</v>
      </c>
    </row>
    <row r="9601" spans="1:8" x14ac:dyDescent="0.25">
      <c r="A9601" s="54">
        <v>9599</v>
      </c>
      <c r="B9601">
        <v>3003016185</v>
      </c>
      <c r="C9601" t="s">
        <v>14438</v>
      </c>
      <c r="D9601" t="s">
        <v>30125</v>
      </c>
      <c r="F9601" t="s">
        <v>30125</v>
      </c>
      <c r="G9601" t="s">
        <v>30523</v>
      </c>
      <c r="H9601" t="s">
        <v>30524</v>
      </c>
    </row>
    <row r="9602" spans="1:8" x14ac:dyDescent="0.25">
      <c r="A9602" s="54">
        <v>9600</v>
      </c>
      <c r="B9602">
        <v>3007483410</v>
      </c>
      <c r="C9602" t="s">
        <v>14438</v>
      </c>
      <c r="D9602" t="s">
        <v>30125</v>
      </c>
      <c r="F9602" t="s">
        <v>30125</v>
      </c>
      <c r="G9602" t="s">
        <v>30525</v>
      </c>
      <c r="H9602" t="s">
        <v>30526</v>
      </c>
    </row>
    <row r="9603" spans="1:8" x14ac:dyDescent="0.25">
      <c r="A9603" s="54">
        <v>9601</v>
      </c>
      <c r="B9603">
        <v>3116688796</v>
      </c>
      <c r="C9603" t="s">
        <v>14438</v>
      </c>
      <c r="D9603" t="s">
        <v>30125</v>
      </c>
      <c r="F9603" t="s">
        <v>30125</v>
      </c>
      <c r="G9603" t="s">
        <v>30527</v>
      </c>
      <c r="H9603" t="s">
        <v>30528</v>
      </c>
    </row>
    <row r="9604" spans="1:8" x14ac:dyDescent="0.25">
      <c r="A9604" s="54">
        <v>9602</v>
      </c>
      <c r="B9604">
        <v>3008182751</v>
      </c>
      <c r="C9604" t="s">
        <v>30216</v>
      </c>
      <c r="D9604" t="s">
        <v>30125</v>
      </c>
      <c r="F9604" t="s">
        <v>30125</v>
      </c>
      <c r="G9604" t="s">
        <v>30529</v>
      </c>
      <c r="H9604" t="s">
        <v>30530</v>
      </c>
    </row>
    <row r="9605" spans="1:8" x14ac:dyDescent="0.25">
      <c r="A9605" s="54">
        <v>9603</v>
      </c>
      <c r="B9605">
        <v>3022230871</v>
      </c>
      <c r="C9605" t="s">
        <v>14438</v>
      </c>
      <c r="D9605" t="s">
        <v>30125</v>
      </c>
      <c r="F9605" t="s">
        <v>30125</v>
      </c>
      <c r="G9605" t="s">
        <v>30531</v>
      </c>
      <c r="H9605" t="s">
        <v>30532</v>
      </c>
    </row>
    <row r="9606" spans="1:8" x14ac:dyDescent="0.25">
      <c r="A9606" s="54">
        <v>9604</v>
      </c>
      <c r="B9606">
        <v>3204747230</v>
      </c>
      <c r="C9606" t="s">
        <v>14438</v>
      </c>
      <c r="D9606" t="s">
        <v>30125</v>
      </c>
      <c r="F9606" t="s">
        <v>30125</v>
      </c>
      <c r="G9606" t="s">
        <v>30533</v>
      </c>
      <c r="H9606" t="s">
        <v>30534</v>
      </c>
    </row>
    <row r="9607" spans="1:8" x14ac:dyDescent="0.25">
      <c r="A9607" s="54">
        <v>9605</v>
      </c>
      <c r="B9607">
        <v>3135585510</v>
      </c>
      <c r="C9607" t="s">
        <v>14438</v>
      </c>
      <c r="D9607" t="s">
        <v>30125</v>
      </c>
      <c r="F9607" t="s">
        <v>30125</v>
      </c>
      <c r="G9607" t="s">
        <v>30535</v>
      </c>
      <c r="H9607" t="s">
        <v>30536</v>
      </c>
    </row>
    <row r="9608" spans="1:8" x14ac:dyDescent="0.25">
      <c r="A9608" s="54">
        <v>9606</v>
      </c>
      <c r="B9608">
        <v>3154822497</v>
      </c>
      <c r="C9608" t="s">
        <v>14438</v>
      </c>
      <c r="D9608" t="s">
        <v>30125</v>
      </c>
      <c r="F9608" t="s">
        <v>30125</v>
      </c>
      <c r="G9608" t="s">
        <v>30537</v>
      </c>
      <c r="H9608" t="s">
        <v>30538</v>
      </c>
    </row>
    <row r="9609" spans="1:8" x14ac:dyDescent="0.25">
      <c r="A9609" s="54">
        <v>9607</v>
      </c>
      <c r="B9609">
        <v>3184837883</v>
      </c>
      <c r="C9609" t="s">
        <v>30136</v>
      </c>
      <c r="D9609" t="s">
        <v>30125</v>
      </c>
      <c r="F9609" t="s">
        <v>30125</v>
      </c>
      <c r="G9609" t="s">
        <v>30539</v>
      </c>
      <c r="H9609" t="s">
        <v>14232</v>
      </c>
    </row>
    <row r="9610" spans="1:8" x14ac:dyDescent="0.25">
      <c r="A9610" s="54">
        <v>9608</v>
      </c>
      <c r="B9610">
        <v>3147285835</v>
      </c>
      <c r="C9610" t="s">
        <v>30136</v>
      </c>
      <c r="D9610" t="s">
        <v>30125</v>
      </c>
      <c r="F9610" t="s">
        <v>30125</v>
      </c>
      <c r="G9610" t="s">
        <v>30540</v>
      </c>
      <c r="H9610" t="s">
        <v>30541</v>
      </c>
    </row>
    <row r="9611" spans="1:8" x14ac:dyDescent="0.25">
      <c r="A9611" s="54">
        <v>9609</v>
      </c>
      <c r="B9611">
        <v>3024145110</v>
      </c>
      <c r="C9611" t="s">
        <v>30136</v>
      </c>
      <c r="D9611" t="s">
        <v>30125</v>
      </c>
      <c r="F9611" t="s">
        <v>30125</v>
      </c>
      <c r="G9611" t="s">
        <v>30542</v>
      </c>
      <c r="H9611" t="s">
        <v>30543</v>
      </c>
    </row>
    <row r="9612" spans="1:8" x14ac:dyDescent="0.25">
      <c r="A9612" s="54">
        <v>9610</v>
      </c>
      <c r="B9612">
        <v>3205078744</v>
      </c>
      <c r="C9612" t="s">
        <v>14438</v>
      </c>
      <c r="D9612" t="s">
        <v>30125</v>
      </c>
      <c r="F9612" t="s">
        <v>30125</v>
      </c>
      <c r="G9612" t="s">
        <v>30544</v>
      </c>
      <c r="H9612" t="s">
        <v>30545</v>
      </c>
    </row>
    <row r="9613" spans="1:8" x14ac:dyDescent="0.25">
      <c r="A9613" s="54">
        <v>9611</v>
      </c>
      <c r="B9613">
        <v>3116032885</v>
      </c>
      <c r="C9613" t="s">
        <v>14438</v>
      </c>
      <c r="D9613" t="s">
        <v>30125</v>
      </c>
      <c r="F9613" t="s">
        <v>30125</v>
      </c>
      <c r="G9613" t="s">
        <v>30546</v>
      </c>
      <c r="H9613" t="s">
        <v>30547</v>
      </c>
    </row>
    <row r="9614" spans="1:8" x14ac:dyDescent="0.25">
      <c r="A9614" s="54">
        <v>9612</v>
      </c>
      <c r="B9614">
        <v>3016964809</v>
      </c>
      <c r="C9614" t="s">
        <v>30548</v>
      </c>
      <c r="D9614" t="s">
        <v>30125</v>
      </c>
      <c r="F9614" t="s">
        <v>30125</v>
      </c>
      <c r="G9614" t="s">
        <v>30549</v>
      </c>
      <c r="H9614" t="s">
        <v>30550</v>
      </c>
    </row>
    <row r="9615" spans="1:8" x14ac:dyDescent="0.25">
      <c r="A9615" s="54">
        <v>9613</v>
      </c>
      <c r="B9615">
        <v>3225693596</v>
      </c>
      <c r="C9615" t="s">
        <v>14438</v>
      </c>
      <c r="D9615" t="s">
        <v>30125</v>
      </c>
      <c r="F9615" t="s">
        <v>30125</v>
      </c>
      <c r="G9615" t="s">
        <v>30551</v>
      </c>
      <c r="H9615" t="s">
        <v>30552</v>
      </c>
    </row>
    <row r="9616" spans="1:8" x14ac:dyDescent="0.25">
      <c r="A9616" s="54">
        <v>9614</v>
      </c>
      <c r="B9616">
        <v>3148045061</v>
      </c>
      <c r="C9616" t="s">
        <v>30273</v>
      </c>
      <c r="D9616" t="s">
        <v>30125</v>
      </c>
      <c r="F9616" t="s">
        <v>30125</v>
      </c>
      <c r="G9616" t="s">
        <v>30553</v>
      </c>
      <c r="H9616" t="s">
        <v>30554</v>
      </c>
    </row>
    <row r="9617" spans="1:8" x14ac:dyDescent="0.25">
      <c r="A9617" s="54">
        <v>9615</v>
      </c>
      <c r="B9617">
        <v>3166935398</v>
      </c>
      <c r="C9617" t="s">
        <v>14438</v>
      </c>
      <c r="D9617" t="s">
        <v>30125</v>
      </c>
      <c r="F9617" t="s">
        <v>30125</v>
      </c>
      <c r="G9617" t="s">
        <v>30555</v>
      </c>
      <c r="H9617" t="s">
        <v>30556</v>
      </c>
    </row>
    <row r="9618" spans="1:8" x14ac:dyDescent="0.25">
      <c r="A9618" s="54">
        <v>9616</v>
      </c>
      <c r="B9618">
        <v>3005100742</v>
      </c>
      <c r="C9618" t="s">
        <v>14438</v>
      </c>
      <c r="D9618" t="s">
        <v>30125</v>
      </c>
      <c r="F9618" t="s">
        <v>30125</v>
      </c>
      <c r="G9618" t="s">
        <v>30557</v>
      </c>
      <c r="H9618" t="s">
        <v>30558</v>
      </c>
    </row>
    <row r="9619" spans="1:8" x14ac:dyDescent="0.25">
      <c r="A9619" s="54">
        <v>9617</v>
      </c>
      <c r="B9619">
        <v>3007368540</v>
      </c>
      <c r="C9619" t="s">
        <v>30559</v>
      </c>
      <c r="D9619" t="s">
        <v>30125</v>
      </c>
      <c r="F9619" t="s">
        <v>30125</v>
      </c>
      <c r="G9619" t="s">
        <v>30560</v>
      </c>
      <c r="H9619" t="s">
        <v>16795</v>
      </c>
    </row>
    <row r="9620" spans="1:8" x14ac:dyDescent="0.25">
      <c r="A9620" s="54">
        <v>9618</v>
      </c>
      <c r="B9620">
        <v>3145295220</v>
      </c>
      <c r="C9620" t="s">
        <v>30216</v>
      </c>
      <c r="D9620" t="s">
        <v>30125</v>
      </c>
      <c r="F9620" t="s">
        <v>30125</v>
      </c>
      <c r="G9620" t="s">
        <v>30561</v>
      </c>
      <c r="H9620" t="s">
        <v>14749</v>
      </c>
    </row>
    <row r="9621" spans="1:8" x14ac:dyDescent="0.25">
      <c r="A9621" s="54">
        <v>9619</v>
      </c>
      <c r="B9621">
        <v>3016875207</v>
      </c>
      <c r="C9621" t="s">
        <v>14438</v>
      </c>
      <c r="D9621" t="s">
        <v>30125</v>
      </c>
      <c r="F9621" t="s">
        <v>30125</v>
      </c>
      <c r="G9621" t="s">
        <v>30562</v>
      </c>
      <c r="H9621" t="s">
        <v>30563</v>
      </c>
    </row>
    <row r="9622" spans="1:8" x14ac:dyDescent="0.25">
      <c r="A9622" s="54">
        <v>9620</v>
      </c>
      <c r="B9622">
        <v>3234430017</v>
      </c>
      <c r="C9622" t="s">
        <v>14438</v>
      </c>
      <c r="D9622" t="s">
        <v>30125</v>
      </c>
      <c r="F9622" t="s">
        <v>30125</v>
      </c>
      <c r="G9622" t="s">
        <v>30564</v>
      </c>
      <c r="H9622" t="s">
        <v>30565</v>
      </c>
    </row>
    <row r="9623" spans="1:8" x14ac:dyDescent="0.25">
      <c r="A9623" s="54">
        <v>9621</v>
      </c>
      <c r="B9623">
        <v>3007302563</v>
      </c>
      <c r="C9623" t="s">
        <v>14438</v>
      </c>
      <c r="D9623" t="s">
        <v>30125</v>
      </c>
      <c r="F9623" t="s">
        <v>30125</v>
      </c>
      <c r="G9623" t="s">
        <v>30566</v>
      </c>
      <c r="H9623" t="s">
        <v>30567</v>
      </c>
    </row>
    <row r="9624" spans="1:8" x14ac:dyDescent="0.25">
      <c r="A9624" s="54">
        <v>9622</v>
      </c>
      <c r="B9624">
        <v>3135919819</v>
      </c>
      <c r="C9624" t="s">
        <v>14438</v>
      </c>
      <c r="D9624" t="s">
        <v>30125</v>
      </c>
      <c r="F9624" t="s">
        <v>30125</v>
      </c>
      <c r="G9624" t="s">
        <v>30568</v>
      </c>
      <c r="H9624" t="s">
        <v>30569</v>
      </c>
    </row>
    <row r="9625" spans="1:8" x14ac:dyDescent="0.25">
      <c r="A9625" s="54">
        <v>9623</v>
      </c>
      <c r="B9625">
        <v>3024367824</v>
      </c>
      <c r="C9625" t="s">
        <v>14438</v>
      </c>
      <c r="D9625" t="s">
        <v>30125</v>
      </c>
      <c r="F9625" t="s">
        <v>30125</v>
      </c>
      <c r="G9625" t="s">
        <v>30570</v>
      </c>
      <c r="H9625" t="s">
        <v>30571</v>
      </c>
    </row>
    <row r="9626" spans="1:8" x14ac:dyDescent="0.25">
      <c r="A9626" s="54">
        <v>9624</v>
      </c>
      <c r="B9626">
        <v>3206220300</v>
      </c>
      <c r="C9626" t="s">
        <v>30216</v>
      </c>
      <c r="D9626" t="s">
        <v>30125</v>
      </c>
      <c r="F9626" t="s">
        <v>30125</v>
      </c>
      <c r="G9626" t="s">
        <v>30572</v>
      </c>
      <c r="H9626" t="s">
        <v>15791</v>
      </c>
    </row>
    <row r="9627" spans="1:8" x14ac:dyDescent="0.25">
      <c r="A9627" s="54">
        <v>9625</v>
      </c>
      <c r="B9627">
        <v>3123879142</v>
      </c>
      <c r="C9627" t="s">
        <v>30129</v>
      </c>
      <c r="D9627" t="s">
        <v>30125</v>
      </c>
      <c r="F9627" t="s">
        <v>30125</v>
      </c>
      <c r="G9627" t="s">
        <v>30573</v>
      </c>
      <c r="H9627" t="s">
        <v>30574</v>
      </c>
    </row>
    <row r="9628" spans="1:8" x14ac:dyDescent="0.25">
      <c r="A9628" s="54">
        <v>9626</v>
      </c>
      <c r="B9628">
        <v>3126085895</v>
      </c>
      <c r="C9628" t="s">
        <v>14438</v>
      </c>
      <c r="D9628" t="s">
        <v>30125</v>
      </c>
      <c r="F9628" t="s">
        <v>30125</v>
      </c>
      <c r="G9628" t="s">
        <v>30575</v>
      </c>
      <c r="H9628" t="s">
        <v>30576</v>
      </c>
    </row>
    <row r="9629" spans="1:8" x14ac:dyDescent="0.25">
      <c r="A9629" s="54">
        <v>9627</v>
      </c>
      <c r="B9629">
        <v>3507352427</v>
      </c>
      <c r="C9629" t="s">
        <v>14438</v>
      </c>
      <c r="D9629" t="s">
        <v>30125</v>
      </c>
      <c r="F9629" t="s">
        <v>30125</v>
      </c>
      <c r="G9629" t="s">
        <v>30577</v>
      </c>
      <c r="H9629" t="s">
        <v>30578</v>
      </c>
    </row>
    <row r="9630" spans="1:8" x14ac:dyDescent="0.25">
      <c r="A9630" s="54">
        <v>9628</v>
      </c>
      <c r="B9630">
        <v>3003434832</v>
      </c>
      <c r="C9630" t="s">
        <v>14438</v>
      </c>
      <c r="D9630" t="s">
        <v>30125</v>
      </c>
      <c r="F9630" t="s">
        <v>30125</v>
      </c>
      <c r="G9630" t="s">
        <v>30579</v>
      </c>
      <c r="H9630" t="s">
        <v>30580</v>
      </c>
    </row>
    <row r="9631" spans="1:8" x14ac:dyDescent="0.25">
      <c r="A9631" s="54">
        <v>9629</v>
      </c>
      <c r="B9631">
        <v>3142420936</v>
      </c>
      <c r="C9631" t="s">
        <v>14438</v>
      </c>
      <c r="D9631" t="s">
        <v>30125</v>
      </c>
      <c r="F9631" t="s">
        <v>30125</v>
      </c>
      <c r="G9631" t="s">
        <v>30581</v>
      </c>
      <c r="H9631" t="s">
        <v>23105</v>
      </c>
    </row>
    <row r="9632" spans="1:8" x14ac:dyDescent="0.25">
      <c r="A9632" s="54">
        <v>9630</v>
      </c>
      <c r="B9632">
        <v>3106359688</v>
      </c>
      <c r="C9632" t="s">
        <v>14438</v>
      </c>
      <c r="D9632" t="s">
        <v>30125</v>
      </c>
      <c r="F9632" t="s">
        <v>30125</v>
      </c>
      <c r="G9632" t="s">
        <v>30582</v>
      </c>
      <c r="H9632" t="s">
        <v>30583</v>
      </c>
    </row>
    <row r="9633" spans="1:8" x14ac:dyDescent="0.25">
      <c r="A9633" s="54">
        <v>9631</v>
      </c>
      <c r="B9633">
        <v>3114278823</v>
      </c>
      <c r="C9633" t="s">
        <v>14438</v>
      </c>
      <c r="D9633" t="s">
        <v>30125</v>
      </c>
      <c r="F9633" t="s">
        <v>30125</v>
      </c>
      <c r="G9633" t="s">
        <v>30584</v>
      </c>
      <c r="H9633" t="s">
        <v>30585</v>
      </c>
    </row>
    <row r="9634" spans="1:8" x14ac:dyDescent="0.25">
      <c r="A9634" s="54">
        <v>9632</v>
      </c>
      <c r="B9634">
        <v>3103046795</v>
      </c>
      <c r="C9634" t="s">
        <v>30273</v>
      </c>
      <c r="D9634" t="s">
        <v>30125</v>
      </c>
      <c r="F9634" t="s">
        <v>30125</v>
      </c>
      <c r="G9634" t="s">
        <v>30586</v>
      </c>
      <c r="H9634" t="s">
        <v>30587</v>
      </c>
    </row>
    <row r="9635" spans="1:8" x14ac:dyDescent="0.25">
      <c r="A9635" s="54">
        <v>9633</v>
      </c>
      <c r="B9635">
        <v>3246840139</v>
      </c>
      <c r="C9635" t="s">
        <v>20437</v>
      </c>
      <c r="D9635" t="s">
        <v>30588</v>
      </c>
      <c r="F9635" t="s">
        <v>30588</v>
      </c>
      <c r="G9635" t="s">
        <v>30589</v>
      </c>
      <c r="H9635" t="s">
        <v>17964</v>
      </c>
    </row>
    <row r="9636" spans="1:8" x14ac:dyDescent="0.25">
      <c r="A9636" s="54">
        <v>9634</v>
      </c>
      <c r="B9636">
        <v>3218631202</v>
      </c>
      <c r="C9636" t="s">
        <v>20437</v>
      </c>
      <c r="D9636" t="s">
        <v>30588</v>
      </c>
      <c r="F9636" t="s">
        <v>30588</v>
      </c>
      <c r="G9636" t="s">
        <v>30590</v>
      </c>
      <c r="H9636" t="s">
        <v>14809</v>
      </c>
    </row>
    <row r="9637" spans="1:8" x14ac:dyDescent="0.25">
      <c r="A9637" s="54">
        <v>9635</v>
      </c>
      <c r="B9637">
        <v>3186714735</v>
      </c>
      <c r="C9637" t="s">
        <v>20437</v>
      </c>
      <c r="D9637" t="s">
        <v>30588</v>
      </c>
      <c r="F9637" t="s">
        <v>30588</v>
      </c>
      <c r="G9637" t="s">
        <v>30591</v>
      </c>
      <c r="H9637" t="s">
        <v>22840</v>
      </c>
    </row>
    <row r="9638" spans="1:8" x14ac:dyDescent="0.25">
      <c r="A9638" s="54">
        <v>9636</v>
      </c>
      <c r="B9638">
        <v>3207134124</v>
      </c>
      <c r="C9638" t="s">
        <v>20437</v>
      </c>
      <c r="D9638" t="s">
        <v>30588</v>
      </c>
      <c r="F9638" t="s">
        <v>30588</v>
      </c>
      <c r="G9638" t="s">
        <v>30592</v>
      </c>
      <c r="H9638" t="s">
        <v>30593</v>
      </c>
    </row>
    <row r="9639" spans="1:8" x14ac:dyDescent="0.25">
      <c r="A9639" s="54">
        <v>9637</v>
      </c>
      <c r="B9639">
        <v>3108271081</v>
      </c>
      <c r="C9639" t="s">
        <v>20437</v>
      </c>
      <c r="D9639" t="s">
        <v>30588</v>
      </c>
      <c r="F9639" t="s">
        <v>30588</v>
      </c>
      <c r="G9639" t="s">
        <v>30594</v>
      </c>
      <c r="H9639" t="s">
        <v>30595</v>
      </c>
    </row>
    <row r="9640" spans="1:8" x14ac:dyDescent="0.25">
      <c r="A9640" s="54">
        <v>9638</v>
      </c>
      <c r="B9640">
        <v>3045621877</v>
      </c>
      <c r="C9640" t="s">
        <v>19185</v>
      </c>
      <c r="D9640" t="s">
        <v>30588</v>
      </c>
      <c r="F9640" t="s">
        <v>30588</v>
      </c>
      <c r="G9640" t="s">
        <v>30596</v>
      </c>
      <c r="H9640" t="s">
        <v>30597</v>
      </c>
    </row>
    <row r="9641" spans="1:8" x14ac:dyDescent="0.25">
      <c r="A9641" s="54">
        <v>9639</v>
      </c>
      <c r="B9641">
        <v>3146016986</v>
      </c>
      <c r="C9641" t="s">
        <v>20386</v>
      </c>
      <c r="D9641" t="s">
        <v>30588</v>
      </c>
      <c r="F9641" t="s">
        <v>30588</v>
      </c>
      <c r="G9641" t="s">
        <v>30598</v>
      </c>
      <c r="H9641" t="s">
        <v>14261</v>
      </c>
    </row>
    <row r="9642" spans="1:8" x14ac:dyDescent="0.25">
      <c r="A9642" s="54">
        <v>9640</v>
      </c>
      <c r="B9642">
        <v>3116870143</v>
      </c>
      <c r="C9642" t="s">
        <v>19185</v>
      </c>
      <c r="D9642" t="s">
        <v>30588</v>
      </c>
      <c r="F9642" t="s">
        <v>30588</v>
      </c>
      <c r="G9642" t="s">
        <v>30599</v>
      </c>
      <c r="H9642" t="s">
        <v>14377</v>
      </c>
    </row>
    <row r="9643" spans="1:8" x14ac:dyDescent="0.25">
      <c r="A9643" s="54">
        <v>9641</v>
      </c>
      <c r="B9643">
        <v>3005173989</v>
      </c>
      <c r="C9643" t="s">
        <v>19185</v>
      </c>
      <c r="D9643" t="s">
        <v>30588</v>
      </c>
      <c r="F9643" t="s">
        <v>30588</v>
      </c>
      <c r="G9643" t="s">
        <v>30600</v>
      </c>
      <c r="H9643" t="s">
        <v>19965</v>
      </c>
    </row>
    <row r="9644" spans="1:8" x14ac:dyDescent="0.25">
      <c r="A9644" s="54">
        <v>9642</v>
      </c>
      <c r="B9644">
        <v>3175712500</v>
      </c>
      <c r="C9644" t="s">
        <v>20437</v>
      </c>
      <c r="D9644" t="s">
        <v>30588</v>
      </c>
      <c r="F9644" t="s">
        <v>30588</v>
      </c>
      <c r="G9644" t="s">
        <v>30601</v>
      </c>
      <c r="H9644" t="s">
        <v>16967</v>
      </c>
    </row>
    <row r="9645" spans="1:8" x14ac:dyDescent="0.25">
      <c r="A9645" s="54">
        <v>9643</v>
      </c>
      <c r="B9645">
        <v>3116707200</v>
      </c>
      <c r="C9645" t="s">
        <v>30602</v>
      </c>
      <c r="D9645" t="s">
        <v>30588</v>
      </c>
      <c r="F9645" t="s">
        <v>30588</v>
      </c>
      <c r="G9645" t="s">
        <v>30603</v>
      </c>
      <c r="H9645" t="s">
        <v>30604</v>
      </c>
    </row>
    <row r="9646" spans="1:8" x14ac:dyDescent="0.25">
      <c r="A9646" s="54">
        <v>9644</v>
      </c>
      <c r="B9646">
        <v>3165537528</v>
      </c>
      <c r="C9646" t="s">
        <v>20386</v>
      </c>
      <c r="D9646" t="s">
        <v>30588</v>
      </c>
      <c r="F9646" t="s">
        <v>30588</v>
      </c>
      <c r="G9646" t="s">
        <v>30605</v>
      </c>
      <c r="H9646" t="s">
        <v>30606</v>
      </c>
    </row>
    <row r="9647" spans="1:8" x14ac:dyDescent="0.25">
      <c r="A9647" s="54">
        <v>9645</v>
      </c>
      <c r="B9647">
        <v>3185019912</v>
      </c>
      <c r="C9647" t="s">
        <v>30607</v>
      </c>
      <c r="D9647" t="s">
        <v>30588</v>
      </c>
      <c r="F9647" t="s">
        <v>30588</v>
      </c>
      <c r="G9647" t="s">
        <v>30608</v>
      </c>
      <c r="H9647" t="s">
        <v>30609</v>
      </c>
    </row>
    <row r="9648" spans="1:8" x14ac:dyDescent="0.25">
      <c r="A9648" s="54">
        <v>9646</v>
      </c>
      <c r="B9648">
        <v>3105666998</v>
      </c>
      <c r="C9648" t="s">
        <v>19185</v>
      </c>
      <c r="D9648" t="s">
        <v>30588</v>
      </c>
      <c r="F9648" t="s">
        <v>30588</v>
      </c>
      <c r="G9648" t="s">
        <v>30610</v>
      </c>
      <c r="H9648" t="s">
        <v>16795</v>
      </c>
    </row>
    <row r="9649" spans="1:8" x14ac:dyDescent="0.25">
      <c r="A9649" s="54">
        <v>9647</v>
      </c>
      <c r="B9649">
        <v>3216046845</v>
      </c>
      <c r="C9649" t="s">
        <v>20437</v>
      </c>
      <c r="D9649" t="s">
        <v>30588</v>
      </c>
      <c r="F9649" t="s">
        <v>30588</v>
      </c>
      <c r="G9649" t="s">
        <v>30611</v>
      </c>
      <c r="H9649" t="s">
        <v>30612</v>
      </c>
    </row>
    <row r="9650" spans="1:8" x14ac:dyDescent="0.25">
      <c r="A9650" s="54">
        <v>9648</v>
      </c>
      <c r="B9650">
        <v>3107457513</v>
      </c>
      <c r="C9650" t="s">
        <v>20437</v>
      </c>
      <c r="D9650" t="s">
        <v>30588</v>
      </c>
      <c r="F9650" t="s">
        <v>30588</v>
      </c>
      <c r="G9650" t="s">
        <v>30613</v>
      </c>
      <c r="H9650" t="s">
        <v>19094</v>
      </c>
    </row>
    <row r="9651" spans="1:8" x14ac:dyDescent="0.25">
      <c r="A9651" s="54">
        <v>9649</v>
      </c>
      <c r="B9651">
        <v>3206855799</v>
      </c>
      <c r="C9651" t="s">
        <v>20437</v>
      </c>
      <c r="D9651" t="s">
        <v>30588</v>
      </c>
      <c r="F9651" t="s">
        <v>30588</v>
      </c>
      <c r="G9651" t="s">
        <v>30614</v>
      </c>
      <c r="H9651" t="s">
        <v>25573</v>
      </c>
    </row>
    <row r="9652" spans="1:8" x14ac:dyDescent="0.25">
      <c r="A9652" s="54">
        <v>9650</v>
      </c>
      <c r="B9652">
        <v>3022067699</v>
      </c>
      <c r="C9652" t="s">
        <v>20437</v>
      </c>
      <c r="D9652" t="s">
        <v>30588</v>
      </c>
      <c r="F9652" t="s">
        <v>30588</v>
      </c>
      <c r="G9652" t="s">
        <v>30615</v>
      </c>
      <c r="H9652" t="s">
        <v>30616</v>
      </c>
    </row>
    <row r="9653" spans="1:8" x14ac:dyDescent="0.25">
      <c r="A9653" s="54">
        <v>9651</v>
      </c>
      <c r="B9653">
        <v>3174115235</v>
      </c>
      <c r="C9653" t="s">
        <v>20437</v>
      </c>
      <c r="D9653" t="s">
        <v>30588</v>
      </c>
      <c r="F9653" t="s">
        <v>30588</v>
      </c>
      <c r="G9653" t="s">
        <v>30617</v>
      </c>
      <c r="H9653" t="s">
        <v>24435</v>
      </c>
    </row>
    <row r="9654" spans="1:8" x14ac:dyDescent="0.25">
      <c r="A9654" s="54">
        <v>9652</v>
      </c>
      <c r="B9654">
        <v>3187950882</v>
      </c>
      <c r="C9654" t="s">
        <v>20437</v>
      </c>
      <c r="D9654" t="s">
        <v>30588</v>
      </c>
      <c r="F9654" t="s">
        <v>30588</v>
      </c>
      <c r="G9654" t="s">
        <v>30618</v>
      </c>
      <c r="H9654" t="s">
        <v>15009</v>
      </c>
    </row>
    <row r="9655" spans="1:8" x14ac:dyDescent="0.25">
      <c r="A9655" s="54">
        <v>9653</v>
      </c>
      <c r="B9655">
        <v>3224965026</v>
      </c>
      <c r="C9655" t="s">
        <v>20437</v>
      </c>
      <c r="D9655" t="s">
        <v>30588</v>
      </c>
      <c r="F9655" t="s">
        <v>30588</v>
      </c>
      <c r="G9655" t="s">
        <v>30619</v>
      </c>
      <c r="H9655" t="s">
        <v>22236</v>
      </c>
    </row>
    <row r="9656" spans="1:8" x14ac:dyDescent="0.25">
      <c r="A9656" s="54">
        <v>9654</v>
      </c>
      <c r="B9656">
        <v>3158230770</v>
      </c>
      <c r="C9656" t="s">
        <v>20437</v>
      </c>
      <c r="D9656" t="s">
        <v>30588</v>
      </c>
      <c r="F9656" t="s">
        <v>30588</v>
      </c>
      <c r="G9656" t="s">
        <v>30620</v>
      </c>
      <c r="H9656" t="s">
        <v>30621</v>
      </c>
    </row>
    <row r="9657" spans="1:8" x14ac:dyDescent="0.25">
      <c r="A9657" s="54">
        <v>9655</v>
      </c>
      <c r="B9657">
        <v>3153332815</v>
      </c>
      <c r="C9657" t="s">
        <v>20437</v>
      </c>
      <c r="D9657" t="s">
        <v>30588</v>
      </c>
      <c r="F9657" t="s">
        <v>30588</v>
      </c>
      <c r="G9657" t="s">
        <v>30622</v>
      </c>
      <c r="H9657" t="s">
        <v>29923</v>
      </c>
    </row>
    <row r="9658" spans="1:8" x14ac:dyDescent="0.25">
      <c r="A9658" s="54">
        <v>9656</v>
      </c>
      <c r="B9658">
        <v>3206971882</v>
      </c>
      <c r="C9658" t="s">
        <v>20437</v>
      </c>
      <c r="D9658" t="s">
        <v>30588</v>
      </c>
      <c r="F9658" t="s">
        <v>30588</v>
      </c>
      <c r="G9658" t="s">
        <v>30623</v>
      </c>
      <c r="H9658" t="s">
        <v>14945</v>
      </c>
    </row>
    <row r="9659" spans="1:8" x14ac:dyDescent="0.25">
      <c r="A9659" s="54">
        <v>9657</v>
      </c>
      <c r="B9659">
        <v>3108326726</v>
      </c>
      <c r="C9659" t="s">
        <v>20437</v>
      </c>
      <c r="D9659" t="s">
        <v>30588</v>
      </c>
      <c r="F9659" t="s">
        <v>30588</v>
      </c>
      <c r="G9659" t="s">
        <v>30624</v>
      </c>
      <c r="H9659" t="s">
        <v>14301</v>
      </c>
    </row>
    <row r="9660" spans="1:8" x14ac:dyDescent="0.25">
      <c r="A9660" s="54">
        <v>9658</v>
      </c>
      <c r="B9660">
        <v>3207592623</v>
      </c>
      <c r="C9660" t="s">
        <v>20386</v>
      </c>
      <c r="D9660" t="s">
        <v>30588</v>
      </c>
      <c r="F9660" t="s">
        <v>30588</v>
      </c>
      <c r="G9660" t="s">
        <v>30625</v>
      </c>
      <c r="H9660" t="s">
        <v>14729</v>
      </c>
    </row>
    <row r="9661" spans="1:8" x14ac:dyDescent="0.25">
      <c r="A9661" s="54">
        <v>9659</v>
      </c>
      <c r="B9661">
        <v>3114441301</v>
      </c>
      <c r="C9661" t="s">
        <v>20437</v>
      </c>
      <c r="D9661" t="s">
        <v>30588</v>
      </c>
      <c r="F9661" t="s">
        <v>30588</v>
      </c>
      <c r="G9661" t="s">
        <v>30626</v>
      </c>
      <c r="H9661" t="s">
        <v>30627</v>
      </c>
    </row>
    <row r="9662" spans="1:8" x14ac:dyDescent="0.25">
      <c r="A9662" s="54">
        <v>9660</v>
      </c>
      <c r="B9662">
        <v>3054352797</v>
      </c>
      <c r="C9662" t="s">
        <v>20437</v>
      </c>
      <c r="D9662" t="s">
        <v>30588</v>
      </c>
      <c r="F9662" t="s">
        <v>30588</v>
      </c>
      <c r="G9662" t="s">
        <v>30628</v>
      </c>
      <c r="H9662" t="s">
        <v>30629</v>
      </c>
    </row>
    <row r="9663" spans="1:8" x14ac:dyDescent="0.25">
      <c r="A9663" s="54">
        <v>9661</v>
      </c>
      <c r="B9663">
        <v>3226218233</v>
      </c>
      <c r="C9663" t="s">
        <v>20437</v>
      </c>
      <c r="D9663" t="s">
        <v>30588</v>
      </c>
      <c r="F9663" t="s">
        <v>30588</v>
      </c>
      <c r="G9663" t="s">
        <v>30630</v>
      </c>
      <c r="H9663" t="s">
        <v>30631</v>
      </c>
    </row>
    <row r="9664" spans="1:8" x14ac:dyDescent="0.25">
      <c r="A9664" s="54">
        <v>9662</v>
      </c>
      <c r="B9664">
        <v>3132770561</v>
      </c>
      <c r="C9664" t="s">
        <v>20437</v>
      </c>
      <c r="D9664" t="s">
        <v>30588</v>
      </c>
      <c r="F9664" t="s">
        <v>30588</v>
      </c>
      <c r="G9664" t="s">
        <v>30632</v>
      </c>
      <c r="H9664" t="s">
        <v>18009</v>
      </c>
    </row>
    <row r="9665" spans="1:8" x14ac:dyDescent="0.25">
      <c r="A9665" s="54">
        <v>9663</v>
      </c>
      <c r="B9665">
        <v>3135259153</v>
      </c>
      <c r="C9665" t="s">
        <v>19185</v>
      </c>
      <c r="D9665" t="s">
        <v>30588</v>
      </c>
      <c r="F9665" t="s">
        <v>30588</v>
      </c>
      <c r="G9665" t="s">
        <v>30633</v>
      </c>
      <c r="H9665" t="s">
        <v>30634</v>
      </c>
    </row>
    <row r="9666" spans="1:8" x14ac:dyDescent="0.25">
      <c r="A9666" s="54">
        <v>9664</v>
      </c>
      <c r="B9666">
        <v>3208993433</v>
      </c>
      <c r="C9666" t="s">
        <v>30635</v>
      </c>
      <c r="D9666" t="s">
        <v>30588</v>
      </c>
      <c r="F9666" t="s">
        <v>30588</v>
      </c>
      <c r="G9666" t="s">
        <v>30636</v>
      </c>
      <c r="H9666" t="s">
        <v>30637</v>
      </c>
    </row>
    <row r="9667" spans="1:8" x14ac:dyDescent="0.25">
      <c r="A9667" s="54">
        <v>9665</v>
      </c>
      <c r="B9667">
        <v>3128452879</v>
      </c>
      <c r="C9667" t="s">
        <v>19185</v>
      </c>
      <c r="D9667" t="s">
        <v>30588</v>
      </c>
      <c r="F9667" t="s">
        <v>30588</v>
      </c>
      <c r="G9667" t="s">
        <v>30638</v>
      </c>
      <c r="H9667" t="s">
        <v>16890</v>
      </c>
    </row>
    <row r="9668" spans="1:8" x14ac:dyDescent="0.25">
      <c r="A9668" s="54">
        <v>9666</v>
      </c>
      <c r="B9668">
        <v>3167386335</v>
      </c>
      <c r="C9668" t="s">
        <v>20437</v>
      </c>
      <c r="D9668" t="s">
        <v>30588</v>
      </c>
      <c r="F9668" t="s">
        <v>30588</v>
      </c>
      <c r="G9668" t="s">
        <v>30639</v>
      </c>
      <c r="H9668" t="s">
        <v>30640</v>
      </c>
    </row>
    <row r="9669" spans="1:8" x14ac:dyDescent="0.25">
      <c r="A9669" s="54">
        <v>9667</v>
      </c>
      <c r="B9669">
        <v>3186730672</v>
      </c>
      <c r="C9669" t="s">
        <v>19185</v>
      </c>
      <c r="D9669" t="s">
        <v>30588</v>
      </c>
      <c r="F9669" t="s">
        <v>30588</v>
      </c>
      <c r="G9669" t="s">
        <v>30641</v>
      </c>
      <c r="H9669" t="s">
        <v>20810</v>
      </c>
    </row>
    <row r="9670" spans="1:8" x14ac:dyDescent="0.25">
      <c r="A9670" s="54">
        <v>9668</v>
      </c>
      <c r="B9670">
        <v>3134813940</v>
      </c>
      <c r="C9670" t="s">
        <v>20437</v>
      </c>
      <c r="D9670" t="s">
        <v>30588</v>
      </c>
      <c r="F9670" t="s">
        <v>30588</v>
      </c>
      <c r="G9670" t="s">
        <v>30642</v>
      </c>
      <c r="H9670" t="s">
        <v>30643</v>
      </c>
    </row>
    <row r="9671" spans="1:8" x14ac:dyDescent="0.25">
      <c r="A9671" s="54">
        <v>9669</v>
      </c>
      <c r="B9671">
        <v>3175571420</v>
      </c>
      <c r="C9671" t="s">
        <v>20437</v>
      </c>
      <c r="D9671" t="s">
        <v>30588</v>
      </c>
      <c r="F9671" t="s">
        <v>30588</v>
      </c>
      <c r="G9671" t="s">
        <v>30644</v>
      </c>
      <c r="H9671" t="s">
        <v>30645</v>
      </c>
    </row>
    <row r="9672" spans="1:8" x14ac:dyDescent="0.25">
      <c r="A9672" s="54">
        <v>9670</v>
      </c>
      <c r="B9672">
        <v>3116099687</v>
      </c>
      <c r="C9672" t="s">
        <v>19185</v>
      </c>
      <c r="D9672" t="s">
        <v>30588</v>
      </c>
      <c r="F9672" t="s">
        <v>30588</v>
      </c>
      <c r="G9672" t="s">
        <v>30646</v>
      </c>
      <c r="H9672" t="s">
        <v>30647</v>
      </c>
    </row>
    <row r="9673" spans="1:8" x14ac:dyDescent="0.25">
      <c r="A9673" s="54">
        <v>9671</v>
      </c>
      <c r="B9673">
        <v>3195963899</v>
      </c>
      <c r="C9673" t="s">
        <v>30648</v>
      </c>
      <c r="D9673" t="s">
        <v>30588</v>
      </c>
      <c r="F9673" t="s">
        <v>30588</v>
      </c>
      <c r="G9673" t="s">
        <v>30649</v>
      </c>
      <c r="H9673" t="s">
        <v>30650</v>
      </c>
    </row>
    <row r="9674" spans="1:8" x14ac:dyDescent="0.25">
      <c r="A9674" s="54">
        <v>9672</v>
      </c>
      <c r="B9674">
        <v>3163322918</v>
      </c>
      <c r="C9674" t="s">
        <v>20437</v>
      </c>
      <c r="D9674" t="s">
        <v>30588</v>
      </c>
      <c r="F9674" t="s">
        <v>30588</v>
      </c>
      <c r="G9674" t="s">
        <v>30651</v>
      </c>
      <c r="H9674" t="s">
        <v>30652</v>
      </c>
    </row>
    <row r="9675" spans="1:8" x14ac:dyDescent="0.25">
      <c r="A9675" s="54">
        <v>9673</v>
      </c>
      <c r="B9675">
        <v>3132427989</v>
      </c>
      <c r="C9675" t="s">
        <v>30635</v>
      </c>
      <c r="D9675" t="s">
        <v>30588</v>
      </c>
      <c r="F9675" t="s">
        <v>30588</v>
      </c>
      <c r="G9675" t="s">
        <v>30653</v>
      </c>
      <c r="H9675" t="s">
        <v>15654</v>
      </c>
    </row>
    <row r="9676" spans="1:8" x14ac:dyDescent="0.25">
      <c r="A9676" s="54">
        <v>9674</v>
      </c>
      <c r="B9676">
        <v>3133839088</v>
      </c>
      <c r="C9676" t="s">
        <v>20437</v>
      </c>
      <c r="D9676" t="s">
        <v>30588</v>
      </c>
      <c r="F9676" t="s">
        <v>30588</v>
      </c>
      <c r="G9676" t="s">
        <v>30654</v>
      </c>
      <c r="H9676" t="s">
        <v>15374</v>
      </c>
    </row>
    <row r="9677" spans="1:8" x14ac:dyDescent="0.25">
      <c r="A9677" s="54">
        <v>9675</v>
      </c>
      <c r="B9677">
        <v>3208132857</v>
      </c>
      <c r="C9677" t="s">
        <v>20437</v>
      </c>
      <c r="D9677" t="s">
        <v>30588</v>
      </c>
      <c r="F9677" t="s">
        <v>30588</v>
      </c>
      <c r="G9677" t="s">
        <v>30655</v>
      </c>
      <c r="H9677" t="s">
        <v>30656</v>
      </c>
    </row>
    <row r="9678" spans="1:8" x14ac:dyDescent="0.25">
      <c r="A9678" s="54">
        <v>9676</v>
      </c>
      <c r="B9678">
        <v>3143725539</v>
      </c>
      <c r="C9678" t="s">
        <v>20437</v>
      </c>
      <c r="D9678" t="s">
        <v>30588</v>
      </c>
      <c r="F9678" t="s">
        <v>30588</v>
      </c>
      <c r="G9678" t="s">
        <v>30657</v>
      </c>
      <c r="H9678" t="s">
        <v>30658</v>
      </c>
    </row>
    <row r="9679" spans="1:8" x14ac:dyDescent="0.25">
      <c r="A9679" s="54">
        <v>9677</v>
      </c>
      <c r="B9679">
        <v>3104391364</v>
      </c>
      <c r="C9679" t="s">
        <v>19185</v>
      </c>
      <c r="D9679" t="s">
        <v>30588</v>
      </c>
      <c r="F9679" t="s">
        <v>30588</v>
      </c>
      <c r="G9679" t="s">
        <v>30659</v>
      </c>
      <c r="H9679" t="s">
        <v>18765</v>
      </c>
    </row>
    <row r="9680" spans="1:8" x14ac:dyDescent="0.25">
      <c r="A9680" s="54">
        <v>9678</v>
      </c>
      <c r="B9680">
        <v>3146297216</v>
      </c>
      <c r="C9680" t="s">
        <v>20386</v>
      </c>
      <c r="D9680" t="s">
        <v>30588</v>
      </c>
      <c r="F9680" t="s">
        <v>30588</v>
      </c>
      <c r="G9680" t="s">
        <v>30660</v>
      </c>
      <c r="H9680" t="s">
        <v>30661</v>
      </c>
    </row>
    <row r="9681" spans="1:8" x14ac:dyDescent="0.25">
      <c r="A9681" s="54">
        <v>9679</v>
      </c>
      <c r="B9681">
        <v>3104535023</v>
      </c>
      <c r="C9681" t="s">
        <v>20437</v>
      </c>
      <c r="D9681" t="s">
        <v>30588</v>
      </c>
      <c r="F9681" t="s">
        <v>30588</v>
      </c>
      <c r="G9681" t="s">
        <v>30662</v>
      </c>
      <c r="H9681" t="s">
        <v>30663</v>
      </c>
    </row>
    <row r="9682" spans="1:8" x14ac:dyDescent="0.25">
      <c r="A9682" s="54">
        <v>9680</v>
      </c>
      <c r="B9682">
        <v>3173985005</v>
      </c>
      <c r="C9682" t="s">
        <v>19185</v>
      </c>
      <c r="D9682" t="s">
        <v>30588</v>
      </c>
      <c r="F9682" t="s">
        <v>30588</v>
      </c>
      <c r="G9682" t="s">
        <v>30664</v>
      </c>
      <c r="H9682" t="s">
        <v>23512</v>
      </c>
    </row>
    <row r="9683" spans="1:8" x14ac:dyDescent="0.25">
      <c r="A9683" s="54">
        <v>9681</v>
      </c>
      <c r="B9683">
        <v>3147740683</v>
      </c>
      <c r="C9683" t="s">
        <v>19185</v>
      </c>
      <c r="D9683" t="s">
        <v>30588</v>
      </c>
      <c r="F9683" t="s">
        <v>30588</v>
      </c>
      <c r="G9683" t="s">
        <v>30665</v>
      </c>
      <c r="H9683" t="s">
        <v>30666</v>
      </c>
    </row>
    <row r="9684" spans="1:8" x14ac:dyDescent="0.25">
      <c r="A9684" s="54">
        <v>9682</v>
      </c>
      <c r="B9684">
        <v>3168335755</v>
      </c>
      <c r="C9684" t="s">
        <v>20386</v>
      </c>
      <c r="D9684" t="s">
        <v>30588</v>
      </c>
      <c r="F9684" t="s">
        <v>30588</v>
      </c>
      <c r="G9684" t="s">
        <v>30667</v>
      </c>
      <c r="H9684" t="s">
        <v>15623</v>
      </c>
    </row>
    <row r="9685" spans="1:8" x14ac:dyDescent="0.25">
      <c r="A9685" s="54">
        <v>9683</v>
      </c>
      <c r="B9685">
        <v>3207637697</v>
      </c>
      <c r="C9685" t="s">
        <v>20437</v>
      </c>
      <c r="D9685" t="s">
        <v>30588</v>
      </c>
      <c r="F9685" t="s">
        <v>30588</v>
      </c>
      <c r="G9685" t="s">
        <v>30668</v>
      </c>
      <c r="H9685" t="s">
        <v>30669</v>
      </c>
    </row>
    <row r="9686" spans="1:8" x14ac:dyDescent="0.25">
      <c r="A9686" s="54">
        <v>9684</v>
      </c>
      <c r="B9686">
        <v>3148290385</v>
      </c>
      <c r="C9686" t="s">
        <v>20386</v>
      </c>
      <c r="D9686" t="s">
        <v>30588</v>
      </c>
      <c r="F9686" t="s">
        <v>30588</v>
      </c>
      <c r="G9686" t="s">
        <v>30670</v>
      </c>
      <c r="H9686" t="s">
        <v>19389</v>
      </c>
    </row>
    <row r="9687" spans="1:8" x14ac:dyDescent="0.25">
      <c r="A9687" s="54">
        <v>9685</v>
      </c>
      <c r="B9687">
        <v>3117347313</v>
      </c>
      <c r="C9687" t="s">
        <v>19185</v>
      </c>
      <c r="D9687" t="s">
        <v>30588</v>
      </c>
      <c r="F9687" t="s">
        <v>30588</v>
      </c>
      <c r="G9687" t="s">
        <v>30671</v>
      </c>
      <c r="H9687" t="s">
        <v>19797</v>
      </c>
    </row>
    <row r="9688" spans="1:8" x14ac:dyDescent="0.25">
      <c r="A9688" s="54">
        <v>9686</v>
      </c>
      <c r="B9688">
        <v>3022834523</v>
      </c>
      <c r="C9688" t="s">
        <v>20437</v>
      </c>
      <c r="D9688" t="s">
        <v>30588</v>
      </c>
      <c r="F9688" t="s">
        <v>30588</v>
      </c>
      <c r="G9688" t="s">
        <v>30672</v>
      </c>
      <c r="H9688" t="s">
        <v>30673</v>
      </c>
    </row>
    <row r="9689" spans="1:8" x14ac:dyDescent="0.25">
      <c r="A9689" s="54">
        <v>9687</v>
      </c>
      <c r="B9689">
        <v>3154272484</v>
      </c>
      <c r="C9689" t="s">
        <v>20437</v>
      </c>
      <c r="D9689" t="s">
        <v>30588</v>
      </c>
      <c r="F9689" t="s">
        <v>30588</v>
      </c>
      <c r="G9689" t="s">
        <v>30674</v>
      </c>
      <c r="H9689" t="s">
        <v>15135</v>
      </c>
    </row>
    <row r="9690" spans="1:8" x14ac:dyDescent="0.25">
      <c r="A9690" s="54">
        <v>9688</v>
      </c>
      <c r="B9690">
        <v>3043797776</v>
      </c>
      <c r="C9690" t="s">
        <v>20437</v>
      </c>
      <c r="D9690" t="s">
        <v>30588</v>
      </c>
      <c r="F9690" t="s">
        <v>30588</v>
      </c>
      <c r="G9690" t="s">
        <v>30675</v>
      </c>
      <c r="H9690" t="s">
        <v>30676</v>
      </c>
    </row>
    <row r="9691" spans="1:8" x14ac:dyDescent="0.25">
      <c r="A9691" s="54">
        <v>9689</v>
      </c>
      <c r="B9691">
        <v>3116119578</v>
      </c>
      <c r="C9691" t="s">
        <v>20437</v>
      </c>
      <c r="D9691" t="s">
        <v>30588</v>
      </c>
      <c r="F9691" t="s">
        <v>30588</v>
      </c>
      <c r="G9691" t="s">
        <v>30677</v>
      </c>
      <c r="H9691" t="s">
        <v>18708</v>
      </c>
    </row>
    <row r="9692" spans="1:8" x14ac:dyDescent="0.25">
      <c r="A9692" s="54">
        <v>9690</v>
      </c>
      <c r="B9692">
        <v>3234380849</v>
      </c>
      <c r="C9692" t="s">
        <v>20437</v>
      </c>
      <c r="D9692" t="s">
        <v>30588</v>
      </c>
      <c r="F9692" t="s">
        <v>30588</v>
      </c>
      <c r="G9692" t="s">
        <v>30678</v>
      </c>
      <c r="H9692" t="s">
        <v>30679</v>
      </c>
    </row>
    <row r="9693" spans="1:8" x14ac:dyDescent="0.25">
      <c r="A9693" s="54">
        <v>9691</v>
      </c>
      <c r="B9693">
        <v>3148071390</v>
      </c>
      <c r="C9693" t="s">
        <v>20437</v>
      </c>
      <c r="D9693" t="s">
        <v>30588</v>
      </c>
      <c r="F9693" t="s">
        <v>30588</v>
      </c>
      <c r="G9693" t="s">
        <v>30680</v>
      </c>
      <c r="H9693" t="s">
        <v>22143</v>
      </c>
    </row>
    <row r="9694" spans="1:8" x14ac:dyDescent="0.25">
      <c r="A9694" s="54">
        <v>9692</v>
      </c>
      <c r="B9694">
        <v>3133221269</v>
      </c>
      <c r="C9694" t="s">
        <v>20437</v>
      </c>
      <c r="D9694" t="s">
        <v>30588</v>
      </c>
      <c r="F9694" t="s">
        <v>30588</v>
      </c>
      <c r="G9694" t="s">
        <v>30681</v>
      </c>
      <c r="H9694" t="s">
        <v>30682</v>
      </c>
    </row>
    <row r="9695" spans="1:8" x14ac:dyDescent="0.25">
      <c r="A9695" s="54">
        <v>9693</v>
      </c>
      <c r="B9695">
        <v>3164148173</v>
      </c>
      <c r="C9695" t="s">
        <v>20437</v>
      </c>
      <c r="D9695" t="s">
        <v>30588</v>
      </c>
      <c r="F9695" t="s">
        <v>30588</v>
      </c>
      <c r="G9695" t="s">
        <v>30683</v>
      </c>
      <c r="H9695" t="s">
        <v>29607</v>
      </c>
    </row>
    <row r="9696" spans="1:8" x14ac:dyDescent="0.25">
      <c r="A9696" s="54">
        <v>9694</v>
      </c>
      <c r="B9696">
        <v>3160489614</v>
      </c>
      <c r="C9696" t="s">
        <v>19185</v>
      </c>
      <c r="D9696" t="s">
        <v>30588</v>
      </c>
      <c r="F9696" t="s">
        <v>30588</v>
      </c>
      <c r="G9696" t="s">
        <v>30684</v>
      </c>
      <c r="H9696" t="s">
        <v>30685</v>
      </c>
    </row>
    <row r="9697" spans="1:8" x14ac:dyDescent="0.25">
      <c r="A9697" s="54">
        <v>9695</v>
      </c>
      <c r="B9697">
        <v>3207766409</v>
      </c>
      <c r="C9697" t="s">
        <v>20437</v>
      </c>
      <c r="D9697" t="s">
        <v>30588</v>
      </c>
      <c r="F9697" t="s">
        <v>30588</v>
      </c>
      <c r="G9697" t="s">
        <v>30686</v>
      </c>
      <c r="H9697" t="s">
        <v>16017</v>
      </c>
    </row>
    <row r="9698" spans="1:8" x14ac:dyDescent="0.25">
      <c r="A9698" s="54">
        <v>9696</v>
      </c>
      <c r="B9698">
        <v>3186904235</v>
      </c>
      <c r="C9698" t="s">
        <v>20437</v>
      </c>
      <c r="D9698" t="s">
        <v>30588</v>
      </c>
      <c r="F9698" t="s">
        <v>30588</v>
      </c>
      <c r="G9698" t="s">
        <v>30687</v>
      </c>
      <c r="H9698" t="s">
        <v>15580</v>
      </c>
    </row>
    <row r="9699" spans="1:8" x14ac:dyDescent="0.25">
      <c r="A9699" s="54">
        <v>9697</v>
      </c>
      <c r="B9699">
        <v>3116117930</v>
      </c>
      <c r="C9699" t="s">
        <v>20437</v>
      </c>
      <c r="D9699" t="s">
        <v>30588</v>
      </c>
      <c r="F9699" t="s">
        <v>30588</v>
      </c>
      <c r="G9699" t="s">
        <v>30688</v>
      </c>
      <c r="H9699" t="s">
        <v>29051</v>
      </c>
    </row>
    <row r="9700" spans="1:8" x14ac:dyDescent="0.25">
      <c r="A9700" s="54">
        <v>9698</v>
      </c>
      <c r="B9700">
        <v>3145615543</v>
      </c>
      <c r="C9700" t="s">
        <v>19185</v>
      </c>
      <c r="D9700" t="s">
        <v>30588</v>
      </c>
      <c r="F9700" t="s">
        <v>30588</v>
      </c>
      <c r="G9700" t="s">
        <v>30689</v>
      </c>
      <c r="H9700" t="s">
        <v>14758</v>
      </c>
    </row>
    <row r="9701" spans="1:8" x14ac:dyDescent="0.25">
      <c r="A9701" s="54">
        <v>9699</v>
      </c>
      <c r="B9701">
        <v>3127944843</v>
      </c>
      <c r="C9701" t="s">
        <v>20437</v>
      </c>
      <c r="D9701" t="s">
        <v>30588</v>
      </c>
      <c r="F9701" t="s">
        <v>30588</v>
      </c>
      <c r="G9701" t="s">
        <v>30690</v>
      </c>
      <c r="H9701" t="s">
        <v>30691</v>
      </c>
    </row>
    <row r="9702" spans="1:8" x14ac:dyDescent="0.25">
      <c r="A9702" s="54">
        <v>9700</v>
      </c>
      <c r="B9702">
        <v>3216194268</v>
      </c>
      <c r="C9702" t="s">
        <v>30635</v>
      </c>
      <c r="D9702" t="s">
        <v>30588</v>
      </c>
      <c r="F9702" t="s">
        <v>30588</v>
      </c>
      <c r="G9702" t="s">
        <v>30692</v>
      </c>
      <c r="H9702" t="s">
        <v>18346</v>
      </c>
    </row>
    <row r="9703" spans="1:8" x14ac:dyDescent="0.25">
      <c r="A9703" s="54">
        <v>9701</v>
      </c>
      <c r="B9703">
        <v>3218897336</v>
      </c>
      <c r="C9703" t="s">
        <v>19185</v>
      </c>
      <c r="D9703" t="s">
        <v>30588</v>
      </c>
      <c r="F9703" t="s">
        <v>30588</v>
      </c>
      <c r="G9703" t="s">
        <v>30693</v>
      </c>
      <c r="H9703" t="s">
        <v>30694</v>
      </c>
    </row>
    <row r="9704" spans="1:8" x14ac:dyDescent="0.25">
      <c r="A9704" s="54">
        <v>9702</v>
      </c>
      <c r="B9704">
        <v>3102433910</v>
      </c>
      <c r="C9704" t="s">
        <v>20437</v>
      </c>
      <c r="D9704" t="s">
        <v>30588</v>
      </c>
      <c r="F9704" t="s">
        <v>30588</v>
      </c>
      <c r="G9704" t="s">
        <v>30695</v>
      </c>
      <c r="H9704" t="s">
        <v>15440</v>
      </c>
    </row>
    <row r="9705" spans="1:8" x14ac:dyDescent="0.25">
      <c r="A9705" s="54">
        <v>9703</v>
      </c>
      <c r="B9705">
        <v>3105574351</v>
      </c>
      <c r="C9705" t="s">
        <v>20437</v>
      </c>
      <c r="D9705" t="s">
        <v>30588</v>
      </c>
      <c r="F9705" t="s">
        <v>30588</v>
      </c>
      <c r="G9705" t="s">
        <v>30696</v>
      </c>
      <c r="H9705" t="s">
        <v>30697</v>
      </c>
    </row>
    <row r="9706" spans="1:8" x14ac:dyDescent="0.25">
      <c r="A9706" s="54">
        <v>9704</v>
      </c>
      <c r="B9706">
        <v>3217414279</v>
      </c>
      <c r="C9706" t="s">
        <v>19185</v>
      </c>
      <c r="D9706" t="s">
        <v>30588</v>
      </c>
      <c r="F9706" t="s">
        <v>30588</v>
      </c>
      <c r="G9706" t="s">
        <v>30698</v>
      </c>
      <c r="H9706" t="s">
        <v>30699</v>
      </c>
    </row>
    <row r="9707" spans="1:8" x14ac:dyDescent="0.25">
      <c r="A9707" s="54">
        <v>9705</v>
      </c>
      <c r="B9707">
        <v>3005952890</v>
      </c>
      <c r="C9707" t="s">
        <v>20437</v>
      </c>
      <c r="D9707" t="s">
        <v>30588</v>
      </c>
      <c r="F9707" t="s">
        <v>30588</v>
      </c>
      <c r="G9707" t="s">
        <v>30700</v>
      </c>
      <c r="H9707" t="s">
        <v>17840</v>
      </c>
    </row>
    <row r="9708" spans="1:8" x14ac:dyDescent="0.25">
      <c r="A9708" s="54">
        <v>9706</v>
      </c>
      <c r="B9708">
        <v>3133819490</v>
      </c>
      <c r="C9708" t="s">
        <v>20437</v>
      </c>
      <c r="D9708" t="s">
        <v>30588</v>
      </c>
      <c r="F9708" t="s">
        <v>30588</v>
      </c>
      <c r="G9708" t="s">
        <v>30701</v>
      </c>
      <c r="H9708" t="s">
        <v>30702</v>
      </c>
    </row>
    <row r="9709" spans="1:8" x14ac:dyDescent="0.25">
      <c r="A9709" s="54">
        <v>9707</v>
      </c>
      <c r="B9709">
        <v>3148103345</v>
      </c>
      <c r="C9709" t="s">
        <v>19185</v>
      </c>
      <c r="D9709" t="s">
        <v>30588</v>
      </c>
      <c r="F9709" t="s">
        <v>30588</v>
      </c>
      <c r="G9709" t="s">
        <v>30703</v>
      </c>
      <c r="H9709" t="s">
        <v>19106</v>
      </c>
    </row>
    <row r="9710" spans="1:8" x14ac:dyDescent="0.25">
      <c r="A9710" s="54">
        <v>9708</v>
      </c>
      <c r="B9710">
        <v>3013640219</v>
      </c>
      <c r="C9710" t="s">
        <v>20437</v>
      </c>
      <c r="D9710" t="s">
        <v>30588</v>
      </c>
      <c r="F9710" t="s">
        <v>30588</v>
      </c>
      <c r="G9710" t="s">
        <v>30704</v>
      </c>
      <c r="H9710" t="s">
        <v>30705</v>
      </c>
    </row>
    <row r="9711" spans="1:8" x14ac:dyDescent="0.25">
      <c r="A9711" s="54">
        <v>9709</v>
      </c>
      <c r="B9711">
        <v>3217379197</v>
      </c>
      <c r="C9711" t="s">
        <v>20437</v>
      </c>
      <c r="D9711" t="s">
        <v>30588</v>
      </c>
      <c r="F9711" t="s">
        <v>30588</v>
      </c>
      <c r="G9711" t="s">
        <v>30706</v>
      </c>
      <c r="H9711" t="s">
        <v>28763</v>
      </c>
    </row>
    <row r="9712" spans="1:8" x14ac:dyDescent="0.25">
      <c r="A9712" s="54">
        <v>9710</v>
      </c>
      <c r="B9712">
        <v>3217182570</v>
      </c>
      <c r="C9712" t="s">
        <v>20437</v>
      </c>
      <c r="D9712" t="s">
        <v>30588</v>
      </c>
      <c r="F9712" t="s">
        <v>30588</v>
      </c>
      <c r="G9712" t="s">
        <v>30707</v>
      </c>
      <c r="H9712" t="s">
        <v>27421</v>
      </c>
    </row>
    <row r="9713" spans="1:8" x14ac:dyDescent="0.25">
      <c r="A9713" s="54">
        <v>9711</v>
      </c>
      <c r="B9713">
        <v>3146599090</v>
      </c>
      <c r="C9713" t="s">
        <v>20437</v>
      </c>
      <c r="D9713" t="s">
        <v>30588</v>
      </c>
      <c r="F9713" t="s">
        <v>30588</v>
      </c>
      <c r="G9713" t="s">
        <v>30708</v>
      </c>
      <c r="H9713" t="s">
        <v>20765</v>
      </c>
    </row>
    <row r="9714" spans="1:8" x14ac:dyDescent="0.25">
      <c r="A9714" s="54">
        <v>9712</v>
      </c>
      <c r="B9714">
        <v>3136264745</v>
      </c>
      <c r="C9714" t="s">
        <v>14230</v>
      </c>
      <c r="D9714" t="s">
        <v>30588</v>
      </c>
      <c r="F9714" t="s">
        <v>30588</v>
      </c>
      <c r="G9714" t="s">
        <v>30709</v>
      </c>
      <c r="H9714" t="s">
        <v>30710</v>
      </c>
    </row>
    <row r="9715" spans="1:8" x14ac:dyDescent="0.25">
      <c r="A9715" s="54">
        <v>9713</v>
      </c>
      <c r="B9715">
        <v>3166980327</v>
      </c>
      <c r="C9715" t="s">
        <v>19185</v>
      </c>
      <c r="D9715" t="s">
        <v>30588</v>
      </c>
      <c r="F9715" t="s">
        <v>30588</v>
      </c>
      <c r="G9715" t="s">
        <v>30711</v>
      </c>
      <c r="H9715" t="s">
        <v>17235</v>
      </c>
    </row>
    <row r="9716" spans="1:8" x14ac:dyDescent="0.25">
      <c r="A9716" s="54">
        <v>9714</v>
      </c>
      <c r="B9716">
        <v>3007671055</v>
      </c>
      <c r="C9716" t="s">
        <v>20437</v>
      </c>
      <c r="D9716" t="s">
        <v>30588</v>
      </c>
      <c r="F9716" t="s">
        <v>30588</v>
      </c>
      <c r="G9716" t="s">
        <v>30712</v>
      </c>
      <c r="H9716" t="s">
        <v>15719</v>
      </c>
    </row>
    <row r="9717" spans="1:8" x14ac:dyDescent="0.25">
      <c r="A9717" s="54">
        <v>9715</v>
      </c>
      <c r="B9717">
        <v>3105310296</v>
      </c>
      <c r="C9717" t="s">
        <v>20437</v>
      </c>
      <c r="D9717" t="s">
        <v>30588</v>
      </c>
      <c r="F9717" t="s">
        <v>30588</v>
      </c>
      <c r="G9717" t="s">
        <v>30713</v>
      </c>
      <c r="H9717" t="s">
        <v>14877</v>
      </c>
    </row>
    <row r="9718" spans="1:8" x14ac:dyDescent="0.25">
      <c r="A9718" s="54">
        <v>9716</v>
      </c>
      <c r="B9718">
        <v>3116151210</v>
      </c>
      <c r="C9718" t="s">
        <v>20437</v>
      </c>
      <c r="D9718" t="s">
        <v>30588</v>
      </c>
      <c r="F9718" t="s">
        <v>30588</v>
      </c>
      <c r="G9718" t="s">
        <v>30714</v>
      </c>
      <c r="H9718" t="s">
        <v>15871</v>
      </c>
    </row>
    <row r="9719" spans="1:8" x14ac:dyDescent="0.25">
      <c r="A9719" s="54">
        <v>9717</v>
      </c>
      <c r="B9719">
        <v>3226795896</v>
      </c>
      <c r="C9719" t="s">
        <v>30715</v>
      </c>
      <c r="D9719" t="s">
        <v>30588</v>
      </c>
      <c r="F9719" t="s">
        <v>30588</v>
      </c>
      <c r="G9719" t="s">
        <v>30716</v>
      </c>
      <c r="H9719" t="s">
        <v>14809</v>
      </c>
    </row>
    <row r="9720" spans="1:8" x14ac:dyDescent="0.25">
      <c r="A9720" s="54">
        <v>9718</v>
      </c>
      <c r="B9720">
        <v>3128132203</v>
      </c>
      <c r="C9720" t="s">
        <v>20386</v>
      </c>
      <c r="D9720" t="s">
        <v>30588</v>
      </c>
      <c r="F9720" t="s">
        <v>30588</v>
      </c>
      <c r="G9720" t="s">
        <v>30717</v>
      </c>
      <c r="H9720" t="s">
        <v>14729</v>
      </c>
    </row>
    <row r="9721" spans="1:8" x14ac:dyDescent="0.25">
      <c r="A9721" s="54">
        <v>9719</v>
      </c>
      <c r="B9721">
        <v>3106041782</v>
      </c>
      <c r="C9721" t="s">
        <v>20437</v>
      </c>
      <c r="D9721" t="s">
        <v>30588</v>
      </c>
      <c r="F9721" t="s">
        <v>30588</v>
      </c>
      <c r="G9721" t="s">
        <v>30718</v>
      </c>
      <c r="H9721" t="s">
        <v>30719</v>
      </c>
    </row>
    <row r="9722" spans="1:8" x14ac:dyDescent="0.25">
      <c r="A9722" s="54">
        <v>9720</v>
      </c>
      <c r="B9722">
        <v>3126420089</v>
      </c>
      <c r="C9722" t="s">
        <v>20437</v>
      </c>
      <c r="D9722" t="s">
        <v>30588</v>
      </c>
      <c r="F9722" t="s">
        <v>30588</v>
      </c>
      <c r="G9722" t="s">
        <v>30720</v>
      </c>
      <c r="H9722" t="s">
        <v>18492</v>
      </c>
    </row>
    <row r="9723" spans="1:8" x14ac:dyDescent="0.25">
      <c r="A9723" s="54">
        <v>9721</v>
      </c>
      <c r="B9723">
        <v>3235151588</v>
      </c>
      <c r="C9723" t="s">
        <v>20437</v>
      </c>
      <c r="D9723" t="s">
        <v>30588</v>
      </c>
      <c r="F9723" t="s">
        <v>30588</v>
      </c>
      <c r="G9723" t="s">
        <v>30721</v>
      </c>
      <c r="H9723" t="s">
        <v>30722</v>
      </c>
    </row>
    <row r="9724" spans="1:8" x14ac:dyDescent="0.25">
      <c r="A9724" s="54">
        <v>9722</v>
      </c>
      <c r="B9724">
        <v>3108242783</v>
      </c>
      <c r="C9724" t="s">
        <v>20437</v>
      </c>
      <c r="D9724" t="s">
        <v>30588</v>
      </c>
      <c r="F9724" t="s">
        <v>30588</v>
      </c>
      <c r="G9724" t="s">
        <v>30723</v>
      </c>
      <c r="H9724" t="s">
        <v>30724</v>
      </c>
    </row>
    <row r="9725" spans="1:8" x14ac:dyDescent="0.25">
      <c r="A9725" s="54">
        <v>9723</v>
      </c>
      <c r="B9725">
        <v>3104249630</v>
      </c>
      <c r="C9725" t="s">
        <v>20437</v>
      </c>
      <c r="D9725" t="s">
        <v>30588</v>
      </c>
      <c r="F9725" t="s">
        <v>30588</v>
      </c>
      <c r="G9725" t="s">
        <v>30725</v>
      </c>
      <c r="H9725" t="s">
        <v>30726</v>
      </c>
    </row>
    <row r="9726" spans="1:8" x14ac:dyDescent="0.25">
      <c r="A9726" s="54">
        <v>9724</v>
      </c>
      <c r="B9726">
        <v>3102482032</v>
      </c>
      <c r="C9726" t="s">
        <v>19185</v>
      </c>
      <c r="D9726" t="s">
        <v>30588</v>
      </c>
      <c r="F9726" t="s">
        <v>30588</v>
      </c>
      <c r="G9726" t="s">
        <v>30727</v>
      </c>
      <c r="H9726" t="s">
        <v>14448</v>
      </c>
    </row>
    <row r="9727" spans="1:8" x14ac:dyDescent="0.25">
      <c r="A9727" s="54">
        <v>9725</v>
      </c>
      <c r="B9727">
        <v>3176600560</v>
      </c>
      <c r="C9727" t="s">
        <v>30602</v>
      </c>
      <c r="D9727" t="s">
        <v>30588</v>
      </c>
      <c r="F9727" t="s">
        <v>30588</v>
      </c>
      <c r="G9727" t="s">
        <v>30728</v>
      </c>
      <c r="H9727" t="s">
        <v>24370</v>
      </c>
    </row>
    <row r="9728" spans="1:8" x14ac:dyDescent="0.25">
      <c r="A9728" s="54">
        <v>9726</v>
      </c>
      <c r="B9728">
        <v>3122159910</v>
      </c>
      <c r="C9728" t="s">
        <v>30729</v>
      </c>
      <c r="D9728" t="s">
        <v>30588</v>
      </c>
      <c r="F9728" t="s">
        <v>30588</v>
      </c>
      <c r="G9728" t="s">
        <v>30730</v>
      </c>
      <c r="H9728" t="s">
        <v>30731</v>
      </c>
    </row>
    <row r="9729" spans="1:8" x14ac:dyDescent="0.25">
      <c r="A9729" s="54">
        <v>9727</v>
      </c>
      <c r="B9729">
        <v>3128342840</v>
      </c>
      <c r="C9729" t="s">
        <v>20437</v>
      </c>
      <c r="D9729" t="s">
        <v>30588</v>
      </c>
      <c r="F9729" t="s">
        <v>30588</v>
      </c>
      <c r="G9729" t="s">
        <v>30732</v>
      </c>
      <c r="H9729" t="s">
        <v>14809</v>
      </c>
    </row>
    <row r="9730" spans="1:8" x14ac:dyDescent="0.25">
      <c r="A9730" s="54">
        <v>9728</v>
      </c>
      <c r="B9730">
        <v>3103373438</v>
      </c>
      <c r="C9730" t="s">
        <v>20437</v>
      </c>
      <c r="D9730" t="s">
        <v>30588</v>
      </c>
      <c r="F9730" t="s">
        <v>30588</v>
      </c>
      <c r="G9730" t="s">
        <v>30733</v>
      </c>
      <c r="H9730" t="s">
        <v>30734</v>
      </c>
    </row>
    <row r="9731" spans="1:8" x14ac:dyDescent="0.25">
      <c r="A9731" s="54">
        <v>9729</v>
      </c>
      <c r="B9731">
        <v>3163442018</v>
      </c>
      <c r="C9731" t="s">
        <v>20437</v>
      </c>
      <c r="D9731" t="s">
        <v>30588</v>
      </c>
      <c r="F9731" t="s">
        <v>30588</v>
      </c>
      <c r="G9731" t="s">
        <v>30735</v>
      </c>
      <c r="H9731" t="s">
        <v>30736</v>
      </c>
    </row>
    <row r="9732" spans="1:8" x14ac:dyDescent="0.25">
      <c r="A9732" s="54">
        <v>9730</v>
      </c>
      <c r="B9732">
        <v>3103659689</v>
      </c>
      <c r="C9732" t="s">
        <v>20437</v>
      </c>
      <c r="D9732" t="s">
        <v>30588</v>
      </c>
      <c r="F9732" t="s">
        <v>30588</v>
      </c>
      <c r="G9732" t="s">
        <v>30737</v>
      </c>
      <c r="H9732" t="s">
        <v>17501</v>
      </c>
    </row>
    <row r="9733" spans="1:8" x14ac:dyDescent="0.25">
      <c r="A9733" s="54">
        <v>9731</v>
      </c>
      <c r="B9733">
        <v>3136538966</v>
      </c>
      <c r="C9733" t="s">
        <v>20437</v>
      </c>
      <c r="D9733" t="s">
        <v>30588</v>
      </c>
      <c r="F9733" t="s">
        <v>30588</v>
      </c>
      <c r="G9733" t="s">
        <v>30738</v>
      </c>
      <c r="H9733" t="s">
        <v>14377</v>
      </c>
    </row>
    <row r="9734" spans="1:8" x14ac:dyDescent="0.25">
      <c r="A9734" s="54">
        <v>9732</v>
      </c>
      <c r="B9734">
        <v>3226435540</v>
      </c>
      <c r="C9734" t="s">
        <v>20437</v>
      </c>
      <c r="D9734" t="s">
        <v>30588</v>
      </c>
      <c r="F9734" t="s">
        <v>30588</v>
      </c>
      <c r="G9734" t="s">
        <v>30739</v>
      </c>
      <c r="H9734" t="s">
        <v>30740</v>
      </c>
    </row>
    <row r="9735" spans="1:8" x14ac:dyDescent="0.25">
      <c r="A9735" s="54">
        <v>9733</v>
      </c>
      <c r="B9735">
        <v>3013657215</v>
      </c>
      <c r="C9735" t="s">
        <v>19185</v>
      </c>
      <c r="D9735" t="s">
        <v>30588</v>
      </c>
      <c r="F9735" t="s">
        <v>30588</v>
      </c>
      <c r="G9735" t="s">
        <v>30741</v>
      </c>
      <c r="H9735" t="s">
        <v>14244</v>
      </c>
    </row>
    <row r="9736" spans="1:8" x14ac:dyDescent="0.25">
      <c r="A9736" s="54">
        <v>9734</v>
      </c>
      <c r="B9736">
        <v>3165209262</v>
      </c>
      <c r="C9736" t="s">
        <v>20437</v>
      </c>
      <c r="D9736" t="s">
        <v>30588</v>
      </c>
      <c r="F9736" t="s">
        <v>30588</v>
      </c>
      <c r="G9736" t="s">
        <v>30742</v>
      </c>
      <c r="H9736" t="s">
        <v>30743</v>
      </c>
    </row>
    <row r="9737" spans="1:8" x14ac:dyDescent="0.25">
      <c r="A9737" s="54">
        <v>9735</v>
      </c>
      <c r="B9737">
        <v>3163432231</v>
      </c>
      <c r="C9737" t="s">
        <v>20437</v>
      </c>
      <c r="D9737" t="s">
        <v>30588</v>
      </c>
      <c r="F9737" t="s">
        <v>30588</v>
      </c>
      <c r="G9737" t="s">
        <v>30744</v>
      </c>
      <c r="H9737" t="s">
        <v>14309</v>
      </c>
    </row>
    <row r="9738" spans="1:8" x14ac:dyDescent="0.25">
      <c r="A9738" s="54">
        <v>9736</v>
      </c>
      <c r="B9738">
        <v>3187446348</v>
      </c>
      <c r="C9738" t="s">
        <v>20437</v>
      </c>
      <c r="D9738" t="s">
        <v>30588</v>
      </c>
      <c r="F9738" t="s">
        <v>30588</v>
      </c>
      <c r="G9738" t="s">
        <v>30745</v>
      </c>
      <c r="H9738" t="s">
        <v>27511</v>
      </c>
    </row>
    <row r="9739" spans="1:8" x14ac:dyDescent="0.25">
      <c r="A9739" s="54">
        <v>9737</v>
      </c>
      <c r="B9739">
        <v>3506852937</v>
      </c>
      <c r="C9739" t="s">
        <v>20437</v>
      </c>
      <c r="D9739" t="s">
        <v>30588</v>
      </c>
      <c r="F9739" t="s">
        <v>30588</v>
      </c>
      <c r="G9739" t="s">
        <v>30746</v>
      </c>
      <c r="H9739" t="s">
        <v>30747</v>
      </c>
    </row>
    <row r="9740" spans="1:8" x14ac:dyDescent="0.25">
      <c r="A9740" s="54">
        <v>9738</v>
      </c>
      <c r="B9740">
        <v>3117969911</v>
      </c>
      <c r="C9740" t="s">
        <v>19185</v>
      </c>
      <c r="D9740" t="s">
        <v>30588</v>
      </c>
      <c r="F9740" t="s">
        <v>30588</v>
      </c>
      <c r="G9740" t="s">
        <v>30748</v>
      </c>
      <c r="H9740" t="s">
        <v>30749</v>
      </c>
    </row>
    <row r="9741" spans="1:8" x14ac:dyDescent="0.25">
      <c r="A9741" s="54">
        <v>9739</v>
      </c>
      <c r="B9741">
        <v>3207145379</v>
      </c>
      <c r="C9741" t="s">
        <v>20437</v>
      </c>
      <c r="D9741" t="s">
        <v>30588</v>
      </c>
      <c r="F9741" t="s">
        <v>30588</v>
      </c>
      <c r="G9741" t="s">
        <v>30750</v>
      </c>
      <c r="H9741" t="s">
        <v>30751</v>
      </c>
    </row>
    <row r="9742" spans="1:8" x14ac:dyDescent="0.25">
      <c r="A9742" s="54">
        <v>9740</v>
      </c>
      <c r="B9742">
        <v>3165591266</v>
      </c>
      <c r="C9742" t="s">
        <v>19185</v>
      </c>
      <c r="D9742" t="s">
        <v>30588</v>
      </c>
      <c r="F9742" t="s">
        <v>30588</v>
      </c>
      <c r="G9742" t="s">
        <v>30752</v>
      </c>
      <c r="H9742" t="s">
        <v>14809</v>
      </c>
    </row>
    <row r="9743" spans="1:8" x14ac:dyDescent="0.25">
      <c r="A9743" s="54">
        <v>9741</v>
      </c>
      <c r="B9743">
        <v>3103970989</v>
      </c>
      <c r="C9743" t="s">
        <v>20437</v>
      </c>
      <c r="D9743" t="s">
        <v>30588</v>
      </c>
      <c r="F9743" t="s">
        <v>30588</v>
      </c>
      <c r="G9743" t="s">
        <v>30753</v>
      </c>
      <c r="H9743" t="s">
        <v>30754</v>
      </c>
    </row>
    <row r="9744" spans="1:8" x14ac:dyDescent="0.25">
      <c r="A9744" s="54">
        <v>9742</v>
      </c>
      <c r="B9744">
        <v>3007421070</v>
      </c>
      <c r="C9744" t="s">
        <v>19185</v>
      </c>
      <c r="D9744" t="s">
        <v>30588</v>
      </c>
      <c r="F9744" t="s">
        <v>30588</v>
      </c>
      <c r="G9744" t="s">
        <v>30755</v>
      </c>
      <c r="H9744" t="s">
        <v>30756</v>
      </c>
    </row>
    <row r="9745" spans="1:8" x14ac:dyDescent="0.25">
      <c r="A9745" s="54">
        <v>9743</v>
      </c>
      <c r="B9745">
        <v>3135266104</v>
      </c>
      <c r="C9745" t="s">
        <v>20437</v>
      </c>
      <c r="D9745" t="s">
        <v>30588</v>
      </c>
      <c r="F9745" t="s">
        <v>30588</v>
      </c>
      <c r="G9745" t="s">
        <v>30757</v>
      </c>
      <c r="H9745" t="s">
        <v>25358</v>
      </c>
    </row>
    <row r="9746" spans="1:8" x14ac:dyDescent="0.25">
      <c r="A9746" s="54">
        <v>9744</v>
      </c>
      <c r="B9746">
        <v>3043445548</v>
      </c>
      <c r="C9746" t="s">
        <v>20437</v>
      </c>
      <c r="D9746" t="s">
        <v>30588</v>
      </c>
      <c r="F9746" t="s">
        <v>30588</v>
      </c>
      <c r="G9746" t="s">
        <v>30758</v>
      </c>
      <c r="H9746" t="s">
        <v>16906</v>
      </c>
    </row>
    <row r="9747" spans="1:8" x14ac:dyDescent="0.25">
      <c r="A9747" s="54">
        <v>9745</v>
      </c>
      <c r="B9747">
        <v>3147876265</v>
      </c>
      <c r="C9747" t="s">
        <v>20437</v>
      </c>
      <c r="D9747" t="s">
        <v>30588</v>
      </c>
      <c r="F9747" t="s">
        <v>30588</v>
      </c>
      <c r="G9747" t="s">
        <v>30759</v>
      </c>
      <c r="H9747" t="s">
        <v>30760</v>
      </c>
    </row>
    <row r="9748" spans="1:8" x14ac:dyDescent="0.25">
      <c r="A9748" s="54">
        <v>9746</v>
      </c>
      <c r="B9748">
        <v>3011186489</v>
      </c>
      <c r="C9748" t="s">
        <v>20437</v>
      </c>
      <c r="D9748" t="s">
        <v>30588</v>
      </c>
      <c r="F9748" t="s">
        <v>30588</v>
      </c>
      <c r="G9748" t="s">
        <v>30761</v>
      </c>
      <c r="H9748" t="s">
        <v>30762</v>
      </c>
    </row>
    <row r="9749" spans="1:8" x14ac:dyDescent="0.25">
      <c r="A9749" s="54">
        <v>9747</v>
      </c>
      <c r="B9749">
        <v>3045350884</v>
      </c>
      <c r="C9749" t="s">
        <v>20437</v>
      </c>
      <c r="D9749" t="s">
        <v>30588</v>
      </c>
      <c r="F9749" t="s">
        <v>30588</v>
      </c>
      <c r="G9749" t="s">
        <v>30763</v>
      </c>
      <c r="H9749" t="s">
        <v>30764</v>
      </c>
    </row>
    <row r="9750" spans="1:8" x14ac:dyDescent="0.25">
      <c r="A9750" s="54">
        <v>9748</v>
      </c>
      <c r="B9750">
        <v>3043400577</v>
      </c>
      <c r="C9750" t="s">
        <v>20437</v>
      </c>
      <c r="D9750" t="s">
        <v>30588</v>
      </c>
      <c r="F9750" t="s">
        <v>30588</v>
      </c>
      <c r="G9750" t="s">
        <v>30765</v>
      </c>
      <c r="H9750" t="s">
        <v>30766</v>
      </c>
    </row>
    <row r="9751" spans="1:8" x14ac:dyDescent="0.25">
      <c r="A9751" s="54">
        <v>9749</v>
      </c>
      <c r="B9751">
        <v>3158202381</v>
      </c>
      <c r="C9751" t="s">
        <v>20437</v>
      </c>
      <c r="D9751" t="s">
        <v>30588</v>
      </c>
      <c r="F9751" t="s">
        <v>30588</v>
      </c>
      <c r="G9751" t="s">
        <v>30767</v>
      </c>
      <c r="H9751" t="s">
        <v>30768</v>
      </c>
    </row>
    <row r="9752" spans="1:8" x14ac:dyDescent="0.25">
      <c r="A9752" s="54">
        <v>9750</v>
      </c>
      <c r="B9752">
        <v>3137931741</v>
      </c>
      <c r="C9752" t="s">
        <v>20437</v>
      </c>
      <c r="D9752" t="s">
        <v>30588</v>
      </c>
      <c r="F9752" t="s">
        <v>30588</v>
      </c>
      <c r="G9752" t="s">
        <v>30769</v>
      </c>
      <c r="H9752" t="s">
        <v>30770</v>
      </c>
    </row>
    <row r="9753" spans="1:8" x14ac:dyDescent="0.25">
      <c r="A9753" s="54">
        <v>9751</v>
      </c>
      <c r="B9753">
        <v>3117525167</v>
      </c>
      <c r="C9753" t="s">
        <v>20437</v>
      </c>
      <c r="D9753" t="s">
        <v>30588</v>
      </c>
      <c r="F9753" t="s">
        <v>30588</v>
      </c>
      <c r="G9753" t="s">
        <v>30771</v>
      </c>
      <c r="H9753" t="s">
        <v>15151</v>
      </c>
    </row>
    <row r="9754" spans="1:8" x14ac:dyDescent="0.25">
      <c r="A9754" s="54">
        <v>9752</v>
      </c>
      <c r="B9754">
        <v>3014173981</v>
      </c>
      <c r="C9754" t="s">
        <v>20437</v>
      </c>
      <c r="D9754" t="s">
        <v>30588</v>
      </c>
      <c r="F9754" t="s">
        <v>30588</v>
      </c>
      <c r="G9754" t="s">
        <v>30772</v>
      </c>
      <c r="H9754" t="s">
        <v>30773</v>
      </c>
    </row>
    <row r="9755" spans="1:8" x14ac:dyDescent="0.25">
      <c r="A9755" s="54">
        <v>9753</v>
      </c>
      <c r="B9755">
        <v>3108202966</v>
      </c>
      <c r="C9755" t="s">
        <v>20437</v>
      </c>
      <c r="D9755" t="s">
        <v>30588</v>
      </c>
      <c r="F9755" t="s">
        <v>30588</v>
      </c>
      <c r="G9755" t="s">
        <v>30774</v>
      </c>
      <c r="H9755" t="s">
        <v>17736</v>
      </c>
    </row>
    <row r="9756" spans="1:8" x14ac:dyDescent="0.25">
      <c r="A9756" s="54">
        <v>9754</v>
      </c>
      <c r="B9756">
        <v>3207823582</v>
      </c>
      <c r="C9756" t="s">
        <v>20437</v>
      </c>
      <c r="D9756" t="s">
        <v>30588</v>
      </c>
      <c r="F9756" t="s">
        <v>30588</v>
      </c>
      <c r="G9756" t="s">
        <v>30775</v>
      </c>
      <c r="H9756" t="s">
        <v>16890</v>
      </c>
    </row>
    <row r="9757" spans="1:8" x14ac:dyDescent="0.25">
      <c r="A9757" s="54">
        <v>9755</v>
      </c>
      <c r="B9757">
        <v>3122394525</v>
      </c>
      <c r="C9757" t="s">
        <v>17575</v>
      </c>
      <c r="D9757" t="s">
        <v>30588</v>
      </c>
      <c r="F9757" t="s">
        <v>30588</v>
      </c>
      <c r="G9757" t="s">
        <v>30776</v>
      </c>
      <c r="H9757" t="s">
        <v>20156</v>
      </c>
    </row>
    <row r="9758" spans="1:8" x14ac:dyDescent="0.25">
      <c r="A9758" s="54">
        <v>9756</v>
      </c>
      <c r="B9758">
        <v>3216125993</v>
      </c>
      <c r="C9758" t="s">
        <v>20437</v>
      </c>
      <c r="D9758" t="s">
        <v>30588</v>
      </c>
      <c r="F9758" t="s">
        <v>30588</v>
      </c>
      <c r="G9758" t="s">
        <v>30777</v>
      </c>
      <c r="H9758" t="s">
        <v>14466</v>
      </c>
    </row>
    <row r="9759" spans="1:8" x14ac:dyDescent="0.25">
      <c r="A9759" s="54">
        <v>9757</v>
      </c>
      <c r="B9759">
        <v>3027147820</v>
      </c>
      <c r="C9759" t="s">
        <v>20437</v>
      </c>
      <c r="D9759" t="s">
        <v>30588</v>
      </c>
      <c r="F9759" t="s">
        <v>30588</v>
      </c>
      <c r="G9759" t="s">
        <v>30778</v>
      </c>
      <c r="H9759" t="s">
        <v>30779</v>
      </c>
    </row>
    <row r="9760" spans="1:8" x14ac:dyDescent="0.25">
      <c r="A9760" s="54">
        <v>9758</v>
      </c>
      <c r="B9760">
        <v>3218868237</v>
      </c>
      <c r="C9760" t="s">
        <v>20437</v>
      </c>
      <c r="D9760" t="s">
        <v>30588</v>
      </c>
      <c r="F9760" t="s">
        <v>30588</v>
      </c>
      <c r="G9760" t="s">
        <v>30780</v>
      </c>
      <c r="H9760" t="s">
        <v>30781</v>
      </c>
    </row>
    <row r="9761" spans="1:8" x14ac:dyDescent="0.25">
      <c r="A9761" s="54">
        <v>9759</v>
      </c>
      <c r="B9761">
        <v>3147827815</v>
      </c>
      <c r="C9761" t="s">
        <v>20437</v>
      </c>
      <c r="D9761" t="s">
        <v>30588</v>
      </c>
      <c r="F9761" t="s">
        <v>30588</v>
      </c>
      <c r="G9761" t="s">
        <v>30782</v>
      </c>
      <c r="H9761" t="s">
        <v>30783</v>
      </c>
    </row>
    <row r="9762" spans="1:8" x14ac:dyDescent="0.25">
      <c r="A9762" s="54">
        <v>9760</v>
      </c>
      <c r="B9762">
        <v>3168178462</v>
      </c>
      <c r="C9762" t="s">
        <v>20437</v>
      </c>
      <c r="D9762" t="s">
        <v>30588</v>
      </c>
      <c r="F9762" t="s">
        <v>30588</v>
      </c>
      <c r="G9762" t="s">
        <v>30784</v>
      </c>
      <c r="H9762" t="s">
        <v>30785</v>
      </c>
    </row>
    <row r="9763" spans="1:8" x14ac:dyDescent="0.25">
      <c r="A9763" s="54">
        <v>9761</v>
      </c>
      <c r="B9763">
        <v>3172904140</v>
      </c>
      <c r="C9763" t="s">
        <v>30786</v>
      </c>
      <c r="D9763" t="s">
        <v>30588</v>
      </c>
      <c r="F9763" t="s">
        <v>30588</v>
      </c>
      <c r="G9763" t="s">
        <v>30787</v>
      </c>
      <c r="H9763" t="s">
        <v>16062</v>
      </c>
    </row>
    <row r="9764" spans="1:8" x14ac:dyDescent="0.25">
      <c r="A9764" s="54">
        <v>9762</v>
      </c>
      <c r="B9764">
        <v>3103905126</v>
      </c>
      <c r="C9764" t="s">
        <v>19185</v>
      </c>
      <c r="D9764" t="s">
        <v>30588</v>
      </c>
      <c r="F9764" t="s">
        <v>30588</v>
      </c>
      <c r="G9764" t="s">
        <v>30788</v>
      </c>
      <c r="H9764" t="s">
        <v>30789</v>
      </c>
    </row>
    <row r="9765" spans="1:8" x14ac:dyDescent="0.25">
      <c r="A9765" s="54">
        <v>9763</v>
      </c>
      <c r="B9765">
        <v>3044271942</v>
      </c>
      <c r="C9765" t="s">
        <v>20437</v>
      </c>
      <c r="D9765" t="s">
        <v>30588</v>
      </c>
      <c r="F9765" t="s">
        <v>30588</v>
      </c>
      <c r="G9765" t="s">
        <v>30790</v>
      </c>
      <c r="H9765" t="s">
        <v>30791</v>
      </c>
    </row>
    <row r="9766" spans="1:8" x14ac:dyDescent="0.25">
      <c r="A9766" s="54">
        <v>9764</v>
      </c>
      <c r="B9766">
        <v>3116792170</v>
      </c>
      <c r="C9766" t="s">
        <v>20437</v>
      </c>
      <c r="D9766" t="s">
        <v>30588</v>
      </c>
      <c r="F9766" t="s">
        <v>30588</v>
      </c>
      <c r="G9766" t="s">
        <v>30792</v>
      </c>
      <c r="H9766" t="s">
        <v>15036</v>
      </c>
    </row>
    <row r="9767" spans="1:8" x14ac:dyDescent="0.25">
      <c r="A9767" s="54">
        <v>9765</v>
      </c>
      <c r="B9767">
        <v>3117227535</v>
      </c>
      <c r="C9767" t="s">
        <v>20437</v>
      </c>
      <c r="D9767" t="s">
        <v>30588</v>
      </c>
      <c r="F9767" t="s">
        <v>30588</v>
      </c>
      <c r="G9767" t="s">
        <v>30793</v>
      </c>
      <c r="H9767" t="s">
        <v>30794</v>
      </c>
    </row>
    <row r="9768" spans="1:8" x14ac:dyDescent="0.25">
      <c r="A9768" s="54">
        <v>9766</v>
      </c>
      <c r="B9768">
        <v>3117691329</v>
      </c>
      <c r="C9768" t="s">
        <v>20437</v>
      </c>
      <c r="D9768" t="s">
        <v>30588</v>
      </c>
      <c r="F9768" t="s">
        <v>30588</v>
      </c>
      <c r="G9768" t="s">
        <v>30795</v>
      </c>
      <c r="H9768" t="s">
        <v>15867</v>
      </c>
    </row>
    <row r="9769" spans="1:8" x14ac:dyDescent="0.25">
      <c r="A9769" s="54">
        <v>9767</v>
      </c>
      <c r="B9769">
        <v>3015175264</v>
      </c>
      <c r="C9769" t="s">
        <v>20437</v>
      </c>
      <c r="D9769" t="s">
        <v>30588</v>
      </c>
      <c r="F9769" t="s">
        <v>30588</v>
      </c>
      <c r="G9769" t="s">
        <v>30796</v>
      </c>
      <c r="H9769" t="s">
        <v>30797</v>
      </c>
    </row>
    <row r="9770" spans="1:8" x14ac:dyDescent="0.25">
      <c r="A9770" s="54">
        <v>9768</v>
      </c>
      <c r="B9770">
        <v>3016158011</v>
      </c>
      <c r="C9770" t="s">
        <v>20437</v>
      </c>
      <c r="D9770" t="s">
        <v>30588</v>
      </c>
      <c r="F9770" t="s">
        <v>30588</v>
      </c>
      <c r="G9770" t="s">
        <v>30798</v>
      </c>
      <c r="H9770" t="s">
        <v>15949</v>
      </c>
    </row>
    <row r="9771" spans="1:8" x14ac:dyDescent="0.25">
      <c r="A9771" s="54">
        <v>9769</v>
      </c>
      <c r="B9771">
        <v>3242041338</v>
      </c>
      <c r="C9771" t="s">
        <v>19185</v>
      </c>
      <c r="D9771" t="s">
        <v>30588</v>
      </c>
      <c r="F9771" t="s">
        <v>30588</v>
      </c>
      <c r="G9771" t="s">
        <v>30799</v>
      </c>
      <c r="H9771" t="s">
        <v>30800</v>
      </c>
    </row>
    <row r="9772" spans="1:8" x14ac:dyDescent="0.25">
      <c r="A9772" s="54">
        <v>9770</v>
      </c>
      <c r="B9772">
        <v>3206838304</v>
      </c>
      <c r="C9772" t="s">
        <v>20437</v>
      </c>
      <c r="D9772" t="s">
        <v>30588</v>
      </c>
      <c r="F9772" t="s">
        <v>30588</v>
      </c>
      <c r="G9772" t="s">
        <v>30801</v>
      </c>
      <c r="H9772" t="s">
        <v>21900</v>
      </c>
    </row>
    <row r="9773" spans="1:8" x14ac:dyDescent="0.25">
      <c r="A9773" s="54">
        <v>9771</v>
      </c>
      <c r="B9773">
        <v>3215625371</v>
      </c>
      <c r="C9773" t="s">
        <v>20437</v>
      </c>
      <c r="D9773" t="s">
        <v>30588</v>
      </c>
      <c r="F9773" t="s">
        <v>30588</v>
      </c>
      <c r="G9773" t="s">
        <v>30802</v>
      </c>
      <c r="H9773" t="s">
        <v>30803</v>
      </c>
    </row>
    <row r="9774" spans="1:8" x14ac:dyDescent="0.25">
      <c r="A9774" s="54">
        <v>9772</v>
      </c>
      <c r="B9774">
        <v>3172135256</v>
      </c>
      <c r="C9774" t="s">
        <v>19185</v>
      </c>
      <c r="D9774" t="s">
        <v>30588</v>
      </c>
      <c r="F9774" t="s">
        <v>30588</v>
      </c>
      <c r="G9774" t="s">
        <v>30804</v>
      </c>
      <c r="H9774" t="s">
        <v>30805</v>
      </c>
    </row>
    <row r="9775" spans="1:8" x14ac:dyDescent="0.25">
      <c r="A9775" s="54">
        <v>9773</v>
      </c>
      <c r="B9775">
        <v>3152095676</v>
      </c>
      <c r="C9775" t="s">
        <v>19185</v>
      </c>
      <c r="D9775" t="s">
        <v>30588</v>
      </c>
      <c r="F9775" t="s">
        <v>30588</v>
      </c>
      <c r="G9775" t="s">
        <v>30806</v>
      </c>
      <c r="H9775" t="s">
        <v>16895</v>
      </c>
    </row>
    <row r="9776" spans="1:8" x14ac:dyDescent="0.25">
      <c r="A9776" s="54">
        <v>9774</v>
      </c>
      <c r="B9776">
        <v>3103778404</v>
      </c>
      <c r="C9776" t="s">
        <v>20437</v>
      </c>
      <c r="D9776" t="s">
        <v>30588</v>
      </c>
      <c r="F9776" t="s">
        <v>30588</v>
      </c>
      <c r="G9776" t="s">
        <v>30807</v>
      </c>
      <c r="H9776" t="s">
        <v>15646</v>
      </c>
    </row>
    <row r="9777" spans="1:8" x14ac:dyDescent="0.25">
      <c r="A9777" s="54">
        <v>9775</v>
      </c>
      <c r="B9777">
        <v>3166206241</v>
      </c>
      <c r="C9777" t="s">
        <v>20437</v>
      </c>
      <c r="D9777" t="s">
        <v>30588</v>
      </c>
      <c r="F9777" t="s">
        <v>30588</v>
      </c>
      <c r="G9777" t="s">
        <v>30808</v>
      </c>
      <c r="H9777" t="s">
        <v>14725</v>
      </c>
    </row>
    <row r="9778" spans="1:8" x14ac:dyDescent="0.25">
      <c r="A9778" s="54">
        <v>9776</v>
      </c>
      <c r="B9778">
        <v>3154596691</v>
      </c>
      <c r="C9778" t="s">
        <v>20437</v>
      </c>
      <c r="D9778" t="s">
        <v>30588</v>
      </c>
      <c r="F9778" t="s">
        <v>30588</v>
      </c>
      <c r="G9778" t="s">
        <v>30809</v>
      </c>
      <c r="H9778" t="s">
        <v>30810</v>
      </c>
    </row>
    <row r="9779" spans="1:8" x14ac:dyDescent="0.25">
      <c r="A9779" s="54">
        <v>9777</v>
      </c>
      <c r="B9779">
        <v>3207914839</v>
      </c>
      <c r="C9779" t="s">
        <v>19185</v>
      </c>
      <c r="D9779" t="s">
        <v>30588</v>
      </c>
      <c r="F9779" t="s">
        <v>30588</v>
      </c>
      <c r="G9779" t="s">
        <v>30811</v>
      </c>
      <c r="H9779" t="s">
        <v>30812</v>
      </c>
    </row>
    <row r="9780" spans="1:8" x14ac:dyDescent="0.25">
      <c r="A9780" s="54">
        <v>9778</v>
      </c>
      <c r="B9780">
        <v>3127314984</v>
      </c>
      <c r="C9780" t="s">
        <v>19185</v>
      </c>
      <c r="D9780" t="s">
        <v>30588</v>
      </c>
      <c r="F9780" t="s">
        <v>30588</v>
      </c>
      <c r="G9780" t="s">
        <v>30813</v>
      </c>
      <c r="H9780" t="s">
        <v>28015</v>
      </c>
    </row>
    <row r="9781" spans="1:8" x14ac:dyDescent="0.25">
      <c r="A9781" s="54">
        <v>9779</v>
      </c>
      <c r="B9781">
        <v>3206899219</v>
      </c>
      <c r="C9781" t="s">
        <v>20437</v>
      </c>
      <c r="D9781" t="s">
        <v>30588</v>
      </c>
      <c r="F9781" t="s">
        <v>30588</v>
      </c>
      <c r="G9781" t="s">
        <v>30814</v>
      </c>
      <c r="H9781" t="s">
        <v>30815</v>
      </c>
    </row>
    <row r="9782" spans="1:8" x14ac:dyDescent="0.25">
      <c r="A9782" s="54">
        <v>9780</v>
      </c>
      <c r="B9782">
        <v>3136750740</v>
      </c>
      <c r="C9782" t="s">
        <v>19185</v>
      </c>
      <c r="D9782" t="s">
        <v>30588</v>
      </c>
      <c r="F9782" t="s">
        <v>30588</v>
      </c>
      <c r="G9782" t="s">
        <v>30816</v>
      </c>
      <c r="H9782" t="s">
        <v>27365</v>
      </c>
    </row>
    <row r="9783" spans="1:8" x14ac:dyDescent="0.25">
      <c r="A9783" s="54">
        <v>9781</v>
      </c>
      <c r="B9783">
        <v>3136421153</v>
      </c>
      <c r="C9783" t="s">
        <v>19185</v>
      </c>
      <c r="D9783" t="s">
        <v>30588</v>
      </c>
      <c r="F9783" t="s">
        <v>30588</v>
      </c>
      <c r="G9783" t="s">
        <v>30817</v>
      </c>
      <c r="H9783" t="s">
        <v>21052</v>
      </c>
    </row>
    <row r="9784" spans="1:8" x14ac:dyDescent="0.25">
      <c r="A9784" s="54">
        <v>9782</v>
      </c>
      <c r="B9784">
        <v>3113039443</v>
      </c>
      <c r="C9784" t="s">
        <v>19185</v>
      </c>
      <c r="D9784" t="s">
        <v>30588</v>
      </c>
      <c r="F9784" t="s">
        <v>30588</v>
      </c>
      <c r="G9784" t="s">
        <v>30818</v>
      </c>
      <c r="H9784" t="s">
        <v>30819</v>
      </c>
    </row>
    <row r="9785" spans="1:8" x14ac:dyDescent="0.25">
      <c r="A9785" s="54">
        <v>9783</v>
      </c>
      <c r="B9785">
        <v>3182475419</v>
      </c>
      <c r="C9785" t="s">
        <v>20437</v>
      </c>
      <c r="D9785" t="s">
        <v>30588</v>
      </c>
      <c r="F9785" t="s">
        <v>30588</v>
      </c>
      <c r="G9785" t="s">
        <v>30820</v>
      </c>
      <c r="H9785" t="s">
        <v>19760</v>
      </c>
    </row>
    <row r="9786" spans="1:8" x14ac:dyDescent="0.25">
      <c r="A9786" s="54">
        <v>9784</v>
      </c>
      <c r="B9786">
        <v>3135964780</v>
      </c>
      <c r="C9786" t="s">
        <v>20437</v>
      </c>
      <c r="D9786" t="s">
        <v>30588</v>
      </c>
      <c r="F9786" t="s">
        <v>30588</v>
      </c>
      <c r="G9786" t="s">
        <v>30821</v>
      </c>
      <c r="H9786" t="s">
        <v>27115</v>
      </c>
    </row>
    <row r="9787" spans="1:8" x14ac:dyDescent="0.25">
      <c r="A9787" s="54">
        <v>9785</v>
      </c>
      <c r="B9787">
        <v>3014801932</v>
      </c>
      <c r="C9787" t="s">
        <v>20437</v>
      </c>
      <c r="D9787" t="s">
        <v>30588</v>
      </c>
      <c r="F9787" t="s">
        <v>30588</v>
      </c>
      <c r="G9787" t="s">
        <v>30822</v>
      </c>
      <c r="H9787" t="s">
        <v>30823</v>
      </c>
    </row>
    <row r="9788" spans="1:8" x14ac:dyDescent="0.25">
      <c r="A9788" s="54">
        <v>9786</v>
      </c>
      <c r="B9788">
        <v>3125001819</v>
      </c>
      <c r="C9788" t="s">
        <v>20386</v>
      </c>
      <c r="D9788" t="s">
        <v>30588</v>
      </c>
      <c r="F9788" t="s">
        <v>30588</v>
      </c>
      <c r="G9788" t="s">
        <v>30824</v>
      </c>
      <c r="H9788" t="s">
        <v>30825</v>
      </c>
    </row>
    <row r="9789" spans="1:8" x14ac:dyDescent="0.25">
      <c r="A9789" s="54">
        <v>9787</v>
      </c>
      <c r="B9789">
        <v>3206173164</v>
      </c>
      <c r="C9789" t="s">
        <v>19185</v>
      </c>
      <c r="D9789" t="s">
        <v>30588</v>
      </c>
      <c r="F9789" t="s">
        <v>30588</v>
      </c>
      <c r="G9789" t="s">
        <v>30826</v>
      </c>
      <c r="H9789" t="s">
        <v>21714</v>
      </c>
    </row>
    <row r="9790" spans="1:8" x14ac:dyDescent="0.25">
      <c r="A9790" s="54">
        <v>9788</v>
      </c>
      <c r="B9790">
        <v>3222649572</v>
      </c>
      <c r="C9790" t="s">
        <v>20437</v>
      </c>
      <c r="D9790" t="s">
        <v>30588</v>
      </c>
      <c r="F9790" t="s">
        <v>30588</v>
      </c>
      <c r="G9790" t="s">
        <v>30827</v>
      </c>
      <c r="H9790" t="s">
        <v>30828</v>
      </c>
    </row>
    <row r="9791" spans="1:8" x14ac:dyDescent="0.25">
      <c r="A9791" s="54">
        <v>9789</v>
      </c>
      <c r="B9791">
        <v>3222130731</v>
      </c>
      <c r="C9791" t="s">
        <v>20437</v>
      </c>
      <c r="D9791" t="s">
        <v>30588</v>
      </c>
      <c r="F9791" t="s">
        <v>30588</v>
      </c>
      <c r="G9791" t="s">
        <v>30829</v>
      </c>
      <c r="H9791" t="s">
        <v>30830</v>
      </c>
    </row>
    <row r="9792" spans="1:8" x14ac:dyDescent="0.25">
      <c r="A9792" s="54">
        <v>9790</v>
      </c>
      <c r="B9792">
        <v>3135657448</v>
      </c>
      <c r="C9792" t="s">
        <v>20437</v>
      </c>
      <c r="D9792" t="s">
        <v>30588</v>
      </c>
      <c r="F9792" t="s">
        <v>30588</v>
      </c>
      <c r="G9792" t="s">
        <v>30831</v>
      </c>
      <c r="H9792" t="s">
        <v>14536</v>
      </c>
    </row>
    <row r="9793" spans="1:8" x14ac:dyDescent="0.25">
      <c r="A9793" s="54">
        <v>9791</v>
      </c>
      <c r="B9793">
        <v>3206055609</v>
      </c>
      <c r="C9793" t="s">
        <v>19185</v>
      </c>
      <c r="D9793" t="s">
        <v>30588</v>
      </c>
      <c r="F9793" t="s">
        <v>30588</v>
      </c>
      <c r="G9793" t="s">
        <v>30832</v>
      </c>
      <c r="H9793" t="s">
        <v>24903</v>
      </c>
    </row>
    <row r="9794" spans="1:8" x14ac:dyDescent="0.25">
      <c r="A9794" s="54">
        <v>9792</v>
      </c>
      <c r="B9794">
        <v>3127262326</v>
      </c>
      <c r="C9794" t="s">
        <v>20437</v>
      </c>
      <c r="D9794" t="s">
        <v>30588</v>
      </c>
      <c r="F9794" t="s">
        <v>30588</v>
      </c>
      <c r="G9794" t="s">
        <v>30833</v>
      </c>
      <c r="H9794" t="s">
        <v>20789</v>
      </c>
    </row>
    <row r="9795" spans="1:8" x14ac:dyDescent="0.25">
      <c r="A9795" s="54">
        <v>9793</v>
      </c>
      <c r="B9795">
        <v>3011281796</v>
      </c>
      <c r="C9795" t="s">
        <v>20386</v>
      </c>
      <c r="D9795" t="s">
        <v>30588</v>
      </c>
      <c r="F9795" t="s">
        <v>30588</v>
      </c>
      <c r="G9795" t="s">
        <v>30834</v>
      </c>
      <c r="H9795" t="s">
        <v>23571</v>
      </c>
    </row>
    <row r="9796" spans="1:8" x14ac:dyDescent="0.25">
      <c r="A9796" s="54">
        <v>9794</v>
      </c>
      <c r="B9796">
        <v>3136686314</v>
      </c>
      <c r="C9796" t="s">
        <v>20437</v>
      </c>
      <c r="D9796" t="s">
        <v>30588</v>
      </c>
      <c r="F9796" t="s">
        <v>30588</v>
      </c>
      <c r="G9796" t="s">
        <v>30835</v>
      </c>
      <c r="H9796" t="s">
        <v>17936</v>
      </c>
    </row>
    <row r="9797" spans="1:8" x14ac:dyDescent="0.25">
      <c r="A9797" s="54">
        <v>9795</v>
      </c>
      <c r="B9797">
        <v>3136671475</v>
      </c>
      <c r="C9797" t="s">
        <v>20386</v>
      </c>
      <c r="D9797" t="s">
        <v>30588</v>
      </c>
      <c r="F9797" t="s">
        <v>30588</v>
      </c>
      <c r="G9797" t="s">
        <v>30836</v>
      </c>
      <c r="H9797" t="s">
        <v>30837</v>
      </c>
    </row>
    <row r="9798" spans="1:8" x14ac:dyDescent="0.25">
      <c r="A9798" s="54">
        <v>9796</v>
      </c>
      <c r="B9798">
        <v>3242763110</v>
      </c>
      <c r="C9798" t="s">
        <v>20437</v>
      </c>
      <c r="D9798" t="s">
        <v>30588</v>
      </c>
      <c r="F9798" t="s">
        <v>30588</v>
      </c>
      <c r="G9798" t="s">
        <v>30838</v>
      </c>
      <c r="H9798" t="s">
        <v>30839</v>
      </c>
    </row>
    <row r="9799" spans="1:8" x14ac:dyDescent="0.25">
      <c r="A9799" s="54">
        <v>9797</v>
      </c>
      <c r="B9799">
        <v>3147908004</v>
      </c>
      <c r="C9799" t="s">
        <v>20437</v>
      </c>
      <c r="D9799" t="s">
        <v>30588</v>
      </c>
      <c r="F9799" t="s">
        <v>30588</v>
      </c>
      <c r="G9799" t="s">
        <v>30840</v>
      </c>
      <c r="H9799" t="s">
        <v>16083</v>
      </c>
    </row>
    <row r="9800" spans="1:8" x14ac:dyDescent="0.25">
      <c r="A9800" s="54">
        <v>9798</v>
      </c>
      <c r="B9800">
        <v>3222551755</v>
      </c>
      <c r="C9800" t="s">
        <v>20437</v>
      </c>
      <c r="D9800" t="s">
        <v>30588</v>
      </c>
      <c r="F9800" t="s">
        <v>30588</v>
      </c>
      <c r="G9800" t="s">
        <v>30841</v>
      </c>
      <c r="H9800" t="s">
        <v>17913</v>
      </c>
    </row>
    <row r="9801" spans="1:8" x14ac:dyDescent="0.25">
      <c r="A9801" s="54">
        <v>9799</v>
      </c>
      <c r="B9801">
        <v>3014844062</v>
      </c>
      <c r="C9801" t="s">
        <v>19185</v>
      </c>
      <c r="D9801" t="s">
        <v>30588</v>
      </c>
      <c r="F9801" t="s">
        <v>30588</v>
      </c>
      <c r="G9801" t="s">
        <v>30842</v>
      </c>
      <c r="H9801" t="s">
        <v>19475</v>
      </c>
    </row>
    <row r="9802" spans="1:8" x14ac:dyDescent="0.25">
      <c r="A9802" s="54">
        <v>9800</v>
      </c>
      <c r="B9802">
        <v>3174465435</v>
      </c>
      <c r="C9802" t="s">
        <v>19185</v>
      </c>
      <c r="D9802" t="s">
        <v>30588</v>
      </c>
      <c r="F9802" t="s">
        <v>30588</v>
      </c>
      <c r="G9802" t="s">
        <v>30843</v>
      </c>
      <c r="H9802" t="s">
        <v>30844</v>
      </c>
    </row>
    <row r="9803" spans="1:8" x14ac:dyDescent="0.25">
      <c r="A9803" s="54">
        <v>9801</v>
      </c>
      <c r="B9803">
        <v>3147450779</v>
      </c>
      <c r="C9803" t="s">
        <v>20437</v>
      </c>
      <c r="D9803" t="s">
        <v>30588</v>
      </c>
      <c r="F9803" t="s">
        <v>30588</v>
      </c>
      <c r="G9803" t="s">
        <v>30845</v>
      </c>
      <c r="H9803" t="s">
        <v>30846</v>
      </c>
    </row>
    <row r="9804" spans="1:8" x14ac:dyDescent="0.25">
      <c r="A9804" s="54">
        <v>9802</v>
      </c>
      <c r="B9804">
        <v>3022575314</v>
      </c>
      <c r="C9804" t="s">
        <v>30635</v>
      </c>
      <c r="D9804" t="s">
        <v>30588</v>
      </c>
      <c r="F9804" t="s">
        <v>30588</v>
      </c>
      <c r="G9804" t="s">
        <v>30847</v>
      </c>
      <c r="H9804" t="s">
        <v>14780</v>
      </c>
    </row>
    <row r="9805" spans="1:8" x14ac:dyDescent="0.25">
      <c r="A9805" s="54">
        <v>9803</v>
      </c>
      <c r="B9805">
        <v>3232242341</v>
      </c>
      <c r="C9805" t="s">
        <v>20437</v>
      </c>
      <c r="D9805" t="s">
        <v>30588</v>
      </c>
      <c r="F9805" t="s">
        <v>30588</v>
      </c>
      <c r="G9805" t="s">
        <v>30848</v>
      </c>
      <c r="H9805" t="s">
        <v>30849</v>
      </c>
    </row>
    <row r="9806" spans="1:8" x14ac:dyDescent="0.25">
      <c r="A9806" s="54">
        <v>9804</v>
      </c>
      <c r="B9806">
        <v>3225918667</v>
      </c>
      <c r="C9806" t="s">
        <v>20437</v>
      </c>
      <c r="D9806" t="s">
        <v>30588</v>
      </c>
      <c r="F9806" t="s">
        <v>30588</v>
      </c>
      <c r="G9806" t="s">
        <v>30850</v>
      </c>
      <c r="H9806" t="s">
        <v>30851</v>
      </c>
    </row>
    <row r="9807" spans="1:8" x14ac:dyDescent="0.25">
      <c r="A9807" s="54">
        <v>9805</v>
      </c>
      <c r="B9807">
        <v>3217627811</v>
      </c>
      <c r="C9807" t="s">
        <v>20386</v>
      </c>
      <c r="D9807" t="s">
        <v>30588</v>
      </c>
      <c r="F9807" t="s">
        <v>30588</v>
      </c>
      <c r="G9807" t="s">
        <v>30852</v>
      </c>
      <c r="H9807" t="s">
        <v>30853</v>
      </c>
    </row>
    <row r="9808" spans="1:8" x14ac:dyDescent="0.25">
      <c r="A9808" s="54">
        <v>9806</v>
      </c>
      <c r="B9808">
        <v>3113887412</v>
      </c>
      <c r="C9808" t="s">
        <v>19185</v>
      </c>
      <c r="D9808" t="s">
        <v>30588</v>
      </c>
      <c r="F9808" t="s">
        <v>30588</v>
      </c>
      <c r="G9808" t="s">
        <v>30854</v>
      </c>
      <c r="H9808" t="s">
        <v>19797</v>
      </c>
    </row>
    <row r="9809" spans="1:8" x14ac:dyDescent="0.25">
      <c r="A9809" s="54">
        <v>9807</v>
      </c>
      <c r="B9809">
        <v>3178313813</v>
      </c>
      <c r="C9809" t="s">
        <v>20437</v>
      </c>
      <c r="D9809" t="s">
        <v>30588</v>
      </c>
      <c r="F9809" t="s">
        <v>30588</v>
      </c>
      <c r="G9809" t="s">
        <v>30855</v>
      </c>
      <c r="H9809" t="s">
        <v>30856</v>
      </c>
    </row>
    <row r="9810" spans="1:8" x14ac:dyDescent="0.25">
      <c r="A9810" s="54">
        <v>9808</v>
      </c>
      <c r="B9810">
        <v>3217230937</v>
      </c>
      <c r="C9810" t="s">
        <v>20437</v>
      </c>
      <c r="D9810" t="s">
        <v>30588</v>
      </c>
      <c r="F9810" t="s">
        <v>30588</v>
      </c>
      <c r="G9810" t="s">
        <v>30857</v>
      </c>
      <c r="H9810" t="s">
        <v>15218</v>
      </c>
    </row>
    <row r="9811" spans="1:8" x14ac:dyDescent="0.25">
      <c r="A9811" s="54">
        <v>9809</v>
      </c>
      <c r="B9811">
        <v>3147034811</v>
      </c>
      <c r="C9811" t="s">
        <v>20437</v>
      </c>
      <c r="D9811" t="s">
        <v>30588</v>
      </c>
      <c r="F9811" t="s">
        <v>30588</v>
      </c>
      <c r="G9811" t="s">
        <v>30858</v>
      </c>
      <c r="H9811" t="s">
        <v>15185</v>
      </c>
    </row>
    <row r="9812" spans="1:8" x14ac:dyDescent="0.25">
      <c r="A9812" s="54">
        <v>9810</v>
      </c>
      <c r="B9812">
        <v>3218419396</v>
      </c>
      <c r="C9812" t="s">
        <v>20437</v>
      </c>
      <c r="D9812" t="s">
        <v>30588</v>
      </c>
      <c r="F9812" t="s">
        <v>30588</v>
      </c>
      <c r="G9812" t="s">
        <v>30859</v>
      </c>
      <c r="H9812" t="s">
        <v>28862</v>
      </c>
    </row>
    <row r="9813" spans="1:8" x14ac:dyDescent="0.25">
      <c r="A9813" s="54">
        <v>9811</v>
      </c>
      <c r="B9813">
        <v>3154693222</v>
      </c>
      <c r="C9813" t="s">
        <v>20437</v>
      </c>
      <c r="D9813" t="s">
        <v>30588</v>
      </c>
      <c r="F9813" t="s">
        <v>30588</v>
      </c>
      <c r="G9813" t="s">
        <v>30860</v>
      </c>
      <c r="H9813" t="s">
        <v>30861</v>
      </c>
    </row>
    <row r="9814" spans="1:8" x14ac:dyDescent="0.25">
      <c r="A9814" s="54">
        <v>9812</v>
      </c>
      <c r="B9814">
        <v>3113984365</v>
      </c>
      <c r="C9814" t="s">
        <v>19185</v>
      </c>
      <c r="D9814" t="s">
        <v>30588</v>
      </c>
      <c r="F9814" t="s">
        <v>30588</v>
      </c>
      <c r="G9814" t="s">
        <v>30862</v>
      </c>
      <c r="H9814" t="s">
        <v>30863</v>
      </c>
    </row>
    <row r="9815" spans="1:8" x14ac:dyDescent="0.25">
      <c r="A9815" s="54">
        <v>9813</v>
      </c>
      <c r="B9815">
        <v>3108458535</v>
      </c>
      <c r="C9815" t="s">
        <v>20437</v>
      </c>
      <c r="D9815" t="s">
        <v>30588</v>
      </c>
      <c r="F9815" t="s">
        <v>30588</v>
      </c>
      <c r="G9815" t="s">
        <v>30864</v>
      </c>
      <c r="H9815" t="s">
        <v>14693</v>
      </c>
    </row>
    <row r="9816" spans="1:8" x14ac:dyDescent="0.25">
      <c r="A9816" s="54">
        <v>9814</v>
      </c>
      <c r="B9816">
        <v>3113237485</v>
      </c>
      <c r="C9816" t="s">
        <v>19185</v>
      </c>
      <c r="D9816" t="s">
        <v>30588</v>
      </c>
      <c r="F9816" t="s">
        <v>30588</v>
      </c>
      <c r="G9816" t="s">
        <v>30865</v>
      </c>
      <c r="H9816" t="s">
        <v>17531</v>
      </c>
    </row>
    <row r="9817" spans="1:8" x14ac:dyDescent="0.25">
      <c r="A9817" s="54">
        <v>9815</v>
      </c>
      <c r="B9817">
        <v>3126142619</v>
      </c>
      <c r="C9817" t="s">
        <v>19185</v>
      </c>
      <c r="D9817" t="s">
        <v>30588</v>
      </c>
      <c r="F9817" t="s">
        <v>30588</v>
      </c>
      <c r="G9817" t="s">
        <v>30866</v>
      </c>
      <c r="H9817" t="s">
        <v>14729</v>
      </c>
    </row>
    <row r="9818" spans="1:8" x14ac:dyDescent="0.25">
      <c r="A9818" s="54">
        <v>9816</v>
      </c>
      <c r="B9818">
        <v>3167621642</v>
      </c>
      <c r="C9818" t="s">
        <v>20386</v>
      </c>
      <c r="D9818" t="s">
        <v>30588</v>
      </c>
      <c r="F9818" t="s">
        <v>30588</v>
      </c>
      <c r="G9818" t="s">
        <v>30867</v>
      </c>
      <c r="H9818" t="s">
        <v>18399</v>
      </c>
    </row>
    <row r="9819" spans="1:8" x14ac:dyDescent="0.25">
      <c r="A9819" s="54">
        <v>9817</v>
      </c>
      <c r="B9819">
        <v>3205245586</v>
      </c>
      <c r="C9819" t="s">
        <v>20437</v>
      </c>
      <c r="D9819" t="s">
        <v>30588</v>
      </c>
      <c r="F9819" t="s">
        <v>30588</v>
      </c>
      <c r="G9819" t="s">
        <v>30868</v>
      </c>
      <c r="H9819" t="s">
        <v>30869</v>
      </c>
    </row>
    <row r="9820" spans="1:8" x14ac:dyDescent="0.25">
      <c r="A9820" s="54">
        <v>9818</v>
      </c>
      <c r="B9820">
        <v>3192308438</v>
      </c>
      <c r="C9820" t="s">
        <v>19185</v>
      </c>
      <c r="D9820" t="s">
        <v>30588</v>
      </c>
      <c r="F9820" t="s">
        <v>30588</v>
      </c>
      <c r="G9820" t="s">
        <v>30870</v>
      </c>
      <c r="H9820" t="s">
        <v>18826</v>
      </c>
    </row>
    <row r="9821" spans="1:8" x14ac:dyDescent="0.25">
      <c r="A9821" s="54">
        <v>9819</v>
      </c>
      <c r="B9821">
        <v>3182989129</v>
      </c>
      <c r="C9821" t="s">
        <v>20437</v>
      </c>
      <c r="D9821" t="s">
        <v>30588</v>
      </c>
      <c r="F9821" t="s">
        <v>30588</v>
      </c>
      <c r="G9821" t="s">
        <v>30871</v>
      </c>
      <c r="H9821" t="s">
        <v>27258</v>
      </c>
    </row>
    <row r="9822" spans="1:8" x14ac:dyDescent="0.25">
      <c r="A9822" s="54">
        <v>9820</v>
      </c>
      <c r="B9822">
        <v>3004864312</v>
      </c>
      <c r="C9822" t="s">
        <v>20437</v>
      </c>
      <c r="D9822" t="s">
        <v>30588</v>
      </c>
      <c r="F9822" t="s">
        <v>30588</v>
      </c>
      <c r="G9822" t="s">
        <v>30872</v>
      </c>
      <c r="H9822" t="s">
        <v>16687</v>
      </c>
    </row>
    <row r="9823" spans="1:8" x14ac:dyDescent="0.25">
      <c r="A9823" s="54">
        <v>9821</v>
      </c>
      <c r="B9823">
        <v>3174121622</v>
      </c>
      <c r="C9823" t="s">
        <v>20437</v>
      </c>
      <c r="D9823" t="s">
        <v>30588</v>
      </c>
      <c r="F9823" t="s">
        <v>30588</v>
      </c>
      <c r="G9823" t="s">
        <v>30873</v>
      </c>
      <c r="H9823" t="s">
        <v>30874</v>
      </c>
    </row>
    <row r="9824" spans="1:8" x14ac:dyDescent="0.25">
      <c r="A9824" s="54">
        <v>9822</v>
      </c>
      <c r="B9824">
        <v>3217035751</v>
      </c>
      <c r="C9824" t="s">
        <v>20437</v>
      </c>
      <c r="D9824" t="s">
        <v>30588</v>
      </c>
      <c r="F9824" t="s">
        <v>30588</v>
      </c>
      <c r="G9824" t="s">
        <v>30875</v>
      </c>
      <c r="H9824" t="s">
        <v>15116</v>
      </c>
    </row>
    <row r="9825" spans="1:8" x14ac:dyDescent="0.25">
      <c r="A9825" s="54">
        <v>9823</v>
      </c>
      <c r="B9825">
        <v>3187885995</v>
      </c>
      <c r="C9825" t="s">
        <v>19185</v>
      </c>
      <c r="D9825" t="s">
        <v>30588</v>
      </c>
      <c r="F9825" t="s">
        <v>30588</v>
      </c>
      <c r="G9825" t="s">
        <v>30876</v>
      </c>
      <c r="H9825" t="s">
        <v>30877</v>
      </c>
    </row>
    <row r="9826" spans="1:8" x14ac:dyDescent="0.25">
      <c r="A9826" s="54">
        <v>9824</v>
      </c>
      <c r="B9826">
        <v>3188582462</v>
      </c>
      <c r="C9826" t="s">
        <v>19185</v>
      </c>
      <c r="D9826" t="s">
        <v>30588</v>
      </c>
      <c r="F9826" t="s">
        <v>30588</v>
      </c>
      <c r="G9826" t="s">
        <v>30878</v>
      </c>
      <c r="H9826" t="s">
        <v>30879</v>
      </c>
    </row>
    <row r="9827" spans="1:8" x14ac:dyDescent="0.25">
      <c r="A9827" s="54">
        <v>9825</v>
      </c>
      <c r="B9827">
        <v>3206946498</v>
      </c>
      <c r="C9827" t="s">
        <v>20437</v>
      </c>
      <c r="D9827" t="s">
        <v>30588</v>
      </c>
      <c r="F9827" t="s">
        <v>30588</v>
      </c>
      <c r="G9827" t="s">
        <v>30880</v>
      </c>
      <c r="H9827" t="s">
        <v>30881</v>
      </c>
    </row>
    <row r="9828" spans="1:8" x14ac:dyDescent="0.25">
      <c r="A9828" s="54">
        <v>9826</v>
      </c>
      <c r="B9828">
        <v>3246498275</v>
      </c>
      <c r="C9828" t="s">
        <v>19185</v>
      </c>
      <c r="D9828" t="s">
        <v>30588</v>
      </c>
      <c r="F9828" t="s">
        <v>30588</v>
      </c>
      <c r="G9828" t="s">
        <v>30882</v>
      </c>
      <c r="H9828" t="s">
        <v>14148</v>
      </c>
    </row>
    <row r="9829" spans="1:8" x14ac:dyDescent="0.25">
      <c r="A9829" s="54">
        <v>9827</v>
      </c>
      <c r="B9829">
        <v>3103750930</v>
      </c>
      <c r="C9829" t="s">
        <v>30648</v>
      </c>
      <c r="D9829" t="s">
        <v>30588</v>
      </c>
      <c r="F9829" t="s">
        <v>30588</v>
      </c>
      <c r="G9829" t="s">
        <v>30883</v>
      </c>
      <c r="H9829" t="s">
        <v>19074</v>
      </c>
    </row>
    <row r="9830" spans="1:8" x14ac:dyDescent="0.25">
      <c r="A9830" s="54">
        <v>9828</v>
      </c>
      <c r="B9830">
        <v>3103852447</v>
      </c>
      <c r="C9830" t="s">
        <v>20437</v>
      </c>
      <c r="D9830" t="s">
        <v>30588</v>
      </c>
      <c r="F9830" t="s">
        <v>30588</v>
      </c>
      <c r="G9830" t="s">
        <v>30884</v>
      </c>
      <c r="H9830" t="s">
        <v>30885</v>
      </c>
    </row>
    <row r="9831" spans="1:8" x14ac:dyDescent="0.25">
      <c r="A9831" s="54">
        <v>9829</v>
      </c>
      <c r="B9831">
        <v>3113737774</v>
      </c>
      <c r="C9831" t="s">
        <v>19185</v>
      </c>
      <c r="D9831" t="s">
        <v>30588</v>
      </c>
      <c r="F9831" t="s">
        <v>30588</v>
      </c>
      <c r="G9831" t="s">
        <v>30886</v>
      </c>
      <c r="H9831" t="s">
        <v>15871</v>
      </c>
    </row>
    <row r="9832" spans="1:8" x14ac:dyDescent="0.25">
      <c r="A9832" s="54">
        <v>9830</v>
      </c>
      <c r="B9832">
        <v>3162423255</v>
      </c>
      <c r="C9832" t="s">
        <v>20437</v>
      </c>
      <c r="D9832" t="s">
        <v>30588</v>
      </c>
      <c r="F9832" t="s">
        <v>30588</v>
      </c>
      <c r="G9832" t="s">
        <v>30887</v>
      </c>
      <c r="H9832" t="s">
        <v>17166</v>
      </c>
    </row>
    <row r="9833" spans="1:8" x14ac:dyDescent="0.25">
      <c r="A9833" s="54">
        <v>9831</v>
      </c>
      <c r="B9833">
        <v>3053305798</v>
      </c>
      <c r="C9833" t="s">
        <v>19185</v>
      </c>
      <c r="D9833" t="s">
        <v>30588</v>
      </c>
      <c r="F9833" t="s">
        <v>30588</v>
      </c>
      <c r="G9833" t="s">
        <v>30888</v>
      </c>
      <c r="H9833" t="s">
        <v>30889</v>
      </c>
    </row>
    <row r="9834" spans="1:8" x14ac:dyDescent="0.25">
      <c r="A9834" s="54">
        <v>9832</v>
      </c>
      <c r="B9834">
        <v>3105124429</v>
      </c>
      <c r="C9834" t="s">
        <v>19185</v>
      </c>
      <c r="D9834" t="s">
        <v>30588</v>
      </c>
      <c r="F9834" t="s">
        <v>30588</v>
      </c>
      <c r="G9834" t="s">
        <v>30890</v>
      </c>
      <c r="H9834" t="s">
        <v>30891</v>
      </c>
    </row>
    <row r="9835" spans="1:8" x14ac:dyDescent="0.25">
      <c r="A9835" s="54">
        <v>9833</v>
      </c>
      <c r="B9835">
        <v>3146475317</v>
      </c>
      <c r="C9835" t="s">
        <v>20437</v>
      </c>
      <c r="D9835" t="s">
        <v>30588</v>
      </c>
      <c r="F9835" t="s">
        <v>30588</v>
      </c>
      <c r="G9835" t="s">
        <v>30892</v>
      </c>
      <c r="H9835" t="s">
        <v>18352</v>
      </c>
    </row>
    <row r="9836" spans="1:8" x14ac:dyDescent="0.25">
      <c r="A9836" s="54">
        <v>9834</v>
      </c>
      <c r="B9836">
        <v>3012177329</v>
      </c>
      <c r="C9836" t="s">
        <v>19185</v>
      </c>
      <c r="D9836" t="s">
        <v>30588</v>
      </c>
      <c r="F9836" t="s">
        <v>30588</v>
      </c>
      <c r="G9836" t="s">
        <v>30893</v>
      </c>
      <c r="H9836" t="s">
        <v>30894</v>
      </c>
    </row>
    <row r="9837" spans="1:8" x14ac:dyDescent="0.25">
      <c r="A9837" s="54">
        <v>9835</v>
      </c>
      <c r="B9837">
        <v>3127521447</v>
      </c>
      <c r="C9837" t="s">
        <v>20437</v>
      </c>
      <c r="D9837" t="s">
        <v>30588</v>
      </c>
      <c r="F9837" t="s">
        <v>30588</v>
      </c>
      <c r="G9837" t="s">
        <v>30895</v>
      </c>
      <c r="H9837" t="s">
        <v>30896</v>
      </c>
    </row>
    <row r="9838" spans="1:8" x14ac:dyDescent="0.25">
      <c r="A9838" s="54">
        <v>9836</v>
      </c>
      <c r="B9838">
        <v>3137826891</v>
      </c>
      <c r="C9838" t="s">
        <v>20386</v>
      </c>
      <c r="D9838" t="s">
        <v>30588</v>
      </c>
      <c r="F9838" t="s">
        <v>30588</v>
      </c>
      <c r="G9838" t="s">
        <v>30897</v>
      </c>
      <c r="H9838" t="s">
        <v>14265</v>
      </c>
    </row>
    <row r="9839" spans="1:8" x14ac:dyDescent="0.25">
      <c r="A9839" s="54">
        <v>9837</v>
      </c>
      <c r="B9839">
        <v>3138024295</v>
      </c>
      <c r="C9839" t="s">
        <v>20437</v>
      </c>
      <c r="D9839" t="s">
        <v>30588</v>
      </c>
      <c r="F9839" t="s">
        <v>30588</v>
      </c>
      <c r="G9839" t="s">
        <v>30898</v>
      </c>
      <c r="H9839" t="s">
        <v>30899</v>
      </c>
    </row>
    <row r="9840" spans="1:8" x14ac:dyDescent="0.25">
      <c r="A9840" s="54">
        <v>9838</v>
      </c>
      <c r="B9840">
        <v>3156896041</v>
      </c>
      <c r="C9840" t="s">
        <v>20386</v>
      </c>
      <c r="D9840" t="s">
        <v>30588</v>
      </c>
      <c r="F9840" t="s">
        <v>30588</v>
      </c>
      <c r="G9840" t="s">
        <v>30900</v>
      </c>
      <c r="H9840" t="s">
        <v>25950</v>
      </c>
    </row>
    <row r="9841" spans="1:8" x14ac:dyDescent="0.25">
      <c r="A9841" s="54">
        <v>9839</v>
      </c>
      <c r="B9841">
        <v>3104588045</v>
      </c>
      <c r="C9841" t="s">
        <v>20386</v>
      </c>
      <c r="D9841" t="s">
        <v>30588</v>
      </c>
      <c r="F9841" t="s">
        <v>30588</v>
      </c>
      <c r="G9841" t="s">
        <v>30901</v>
      </c>
      <c r="H9841" t="s">
        <v>30902</v>
      </c>
    </row>
    <row r="9842" spans="1:8" x14ac:dyDescent="0.25">
      <c r="A9842" s="54">
        <v>9840</v>
      </c>
      <c r="B9842">
        <v>3215535484</v>
      </c>
      <c r="C9842" t="s">
        <v>20386</v>
      </c>
      <c r="D9842" t="s">
        <v>30588</v>
      </c>
      <c r="F9842" t="s">
        <v>30588</v>
      </c>
      <c r="G9842" t="s">
        <v>30903</v>
      </c>
      <c r="H9842" t="s">
        <v>30904</v>
      </c>
    </row>
    <row r="9843" spans="1:8" x14ac:dyDescent="0.25">
      <c r="A9843" s="54">
        <v>9841</v>
      </c>
      <c r="B9843">
        <v>3006348638</v>
      </c>
      <c r="C9843" t="s">
        <v>20437</v>
      </c>
      <c r="D9843" t="s">
        <v>30588</v>
      </c>
      <c r="F9843" t="s">
        <v>30588</v>
      </c>
      <c r="G9843" t="s">
        <v>30905</v>
      </c>
      <c r="H9843" t="s">
        <v>17235</v>
      </c>
    </row>
    <row r="9844" spans="1:8" x14ac:dyDescent="0.25">
      <c r="A9844" s="54">
        <v>9842</v>
      </c>
      <c r="B9844">
        <v>3187687886</v>
      </c>
      <c r="C9844" t="s">
        <v>20437</v>
      </c>
      <c r="D9844" t="s">
        <v>30588</v>
      </c>
      <c r="F9844" t="s">
        <v>30588</v>
      </c>
      <c r="G9844" t="s">
        <v>30906</v>
      </c>
      <c r="H9844" t="s">
        <v>30907</v>
      </c>
    </row>
    <row r="9845" spans="1:8" x14ac:dyDescent="0.25">
      <c r="A9845" s="54">
        <v>9843</v>
      </c>
      <c r="B9845">
        <v>3216557805</v>
      </c>
      <c r="C9845" t="s">
        <v>19185</v>
      </c>
      <c r="D9845" t="s">
        <v>30588</v>
      </c>
      <c r="F9845" t="s">
        <v>30588</v>
      </c>
      <c r="G9845" t="s">
        <v>30908</v>
      </c>
      <c r="H9845" t="s">
        <v>15871</v>
      </c>
    </row>
    <row r="9846" spans="1:8" x14ac:dyDescent="0.25">
      <c r="A9846" s="54">
        <v>9844</v>
      </c>
      <c r="B9846">
        <v>3017165849</v>
      </c>
      <c r="C9846" t="s">
        <v>20437</v>
      </c>
      <c r="D9846" t="s">
        <v>30588</v>
      </c>
      <c r="F9846" t="s">
        <v>30588</v>
      </c>
      <c r="G9846" t="s">
        <v>30909</v>
      </c>
      <c r="H9846" t="s">
        <v>15227</v>
      </c>
    </row>
    <row r="9847" spans="1:8" x14ac:dyDescent="0.25">
      <c r="A9847" s="54">
        <v>9845</v>
      </c>
      <c r="B9847">
        <v>3207816369</v>
      </c>
      <c r="C9847" t="s">
        <v>20437</v>
      </c>
      <c r="D9847" t="s">
        <v>30588</v>
      </c>
      <c r="F9847" t="s">
        <v>30588</v>
      </c>
      <c r="G9847" t="s">
        <v>30910</v>
      </c>
      <c r="H9847" t="s">
        <v>30911</v>
      </c>
    </row>
    <row r="9848" spans="1:8" x14ac:dyDescent="0.25">
      <c r="A9848" s="54">
        <v>9846</v>
      </c>
      <c r="B9848">
        <v>3146624772</v>
      </c>
      <c r="C9848" t="s">
        <v>20437</v>
      </c>
      <c r="D9848" t="s">
        <v>30588</v>
      </c>
      <c r="F9848" t="s">
        <v>30588</v>
      </c>
      <c r="G9848" t="s">
        <v>30912</v>
      </c>
      <c r="H9848" t="s">
        <v>30913</v>
      </c>
    </row>
    <row r="9849" spans="1:8" x14ac:dyDescent="0.25">
      <c r="A9849" s="54">
        <v>9847</v>
      </c>
      <c r="B9849">
        <v>3059217335</v>
      </c>
      <c r="C9849" t="s">
        <v>20437</v>
      </c>
      <c r="D9849" t="s">
        <v>30588</v>
      </c>
      <c r="F9849" t="s">
        <v>30588</v>
      </c>
      <c r="G9849" t="s">
        <v>30914</v>
      </c>
      <c r="H9849" t="s">
        <v>30915</v>
      </c>
    </row>
    <row r="9850" spans="1:8" x14ac:dyDescent="0.25">
      <c r="A9850" s="54">
        <v>9848</v>
      </c>
      <c r="B9850">
        <v>3052619288</v>
      </c>
      <c r="C9850" t="s">
        <v>30635</v>
      </c>
      <c r="D9850" t="s">
        <v>30588</v>
      </c>
      <c r="F9850" t="s">
        <v>30588</v>
      </c>
      <c r="G9850" t="s">
        <v>30916</v>
      </c>
      <c r="H9850" t="s">
        <v>29843</v>
      </c>
    </row>
    <row r="9851" spans="1:8" x14ac:dyDescent="0.25">
      <c r="A9851" s="54">
        <v>9849</v>
      </c>
      <c r="B9851">
        <v>3117469092</v>
      </c>
      <c r="C9851" t="s">
        <v>30917</v>
      </c>
      <c r="D9851" t="s">
        <v>30588</v>
      </c>
      <c r="F9851" t="s">
        <v>30588</v>
      </c>
      <c r="G9851" t="s">
        <v>30918</v>
      </c>
      <c r="H9851" t="s">
        <v>14036</v>
      </c>
    </row>
    <row r="9852" spans="1:8" x14ac:dyDescent="0.25">
      <c r="A9852" s="54">
        <v>9850</v>
      </c>
      <c r="B9852">
        <v>3207169955</v>
      </c>
      <c r="C9852" t="s">
        <v>30635</v>
      </c>
      <c r="D9852" t="s">
        <v>30588</v>
      </c>
      <c r="F9852" t="s">
        <v>30588</v>
      </c>
      <c r="G9852" t="s">
        <v>30919</v>
      </c>
      <c r="H9852" t="s">
        <v>30920</v>
      </c>
    </row>
    <row r="9853" spans="1:8" x14ac:dyDescent="0.25">
      <c r="A9853" s="54">
        <v>9851</v>
      </c>
      <c r="B9853">
        <v>3105905459</v>
      </c>
      <c r="C9853" t="s">
        <v>19185</v>
      </c>
      <c r="D9853" t="s">
        <v>30588</v>
      </c>
      <c r="F9853" t="s">
        <v>30588</v>
      </c>
      <c r="G9853" t="s">
        <v>30921</v>
      </c>
      <c r="H9853" t="s">
        <v>17431</v>
      </c>
    </row>
    <row r="9854" spans="1:8" x14ac:dyDescent="0.25">
      <c r="A9854" s="54">
        <v>9852</v>
      </c>
      <c r="B9854">
        <v>3145948376</v>
      </c>
      <c r="C9854" t="s">
        <v>20437</v>
      </c>
      <c r="D9854" t="s">
        <v>30588</v>
      </c>
      <c r="F9854" t="s">
        <v>30588</v>
      </c>
      <c r="G9854" t="s">
        <v>30922</v>
      </c>
      <c r="H9854" t="s">
        <v>14195</v>
      </c>
    </row>
    <row r="9855" spans="1:8" x14ac:dyDescent="0.25">
      <c r="A9855" s="54">
        <v>9853</v>
      </c>
      <c r="B9855">
        <v>3216705653</v>
      </c>
      <c r="C9855" t="s">
        <v>19185</v>
      </c>
      <c r="D9855" t="s">
        <v>30588</v>
      </c>
      <c r="F9855" t="s">
        <v>30588</v>
      </c>
      <c r="G9855" t="s">
        <v>30923</v>
      </c>
      <c r="H9855" t="s">
        <v>18826</v>
      </c>
    </row>
    <row r="9856" spans="1:8" x14ac:dyDescent="0.25">
      <c r="A9856" s="54">
        <v>9854</v>
      </c>
      <c r="B9856">
        <v>3154898790</v>
      </c>
      <c r="C9856" t="s">
        <v>20437</v>
      </c>
      <c r="D9856" t="s">
        <v>30588</v>
      </c>
      <c r="F9856" t="s">
        <v>30588</v>
      </c>
      <c r="G9856" t="s">
        <v>30924</v>
      </c>
      <c r="H9856" t="s">
        <v>30925</v>
      </c>
    </row>
    <row r="9857" spans="1:8" x14ac:dyDescent="0.25">
      <c r="A9857" s="54">
        <v>9855</v>
      </c>
      <c r="B9857">
        <v>3147922446</v>
      </c>
      <c r="C9857" t="s">
        <v>20437</v>
      </c>
      <c r="D9857" t="s">
        <v>30588</v>
      </c>
      <c r="F9857" t="s">
        <v>30588</v>
      </c>
      <c r="G9857" t="s">
        <v>30926</v>
      </c>
      <c r="H9857" t="s">
        <v>14749</v>
      </c>
    </row>
    <row r="9858" spans="1:8" x14ac:dyDescent="0.25">
      <c r="A9858" s="54">
        <v>9856</v>
      </c>
      <c r="B9858">
        <v>3117035415</v>
      </c>
      <c r="C9858" t="s">
        <v>30635</v>
      </c>
      <c r="D9858" t="s">
        <v>30588</v>
      </c>
      <c r="F9858" t="s">
        <v>30588</v>
      </c>
      <c r="G9858" t="s">
        <v>30927</v>
      </c>
      <c r="H9858" t="s">
        <v>30928</v>
      </c>
    </row>
    <row r="9859" spans="1:8" x14ac:dyDescent="0.25">
      <c r="A9859" s="54">
        <v>9857</v>
      </c>
      <c r="B9859">
        <v>3113981505</v>
      </c>
      <c r="C9859" t="s">
        <v>19185</v>
      </c>
      <c r="D9859" t="s">
        <v>30588</v>
      </c>
      <c r="F9859" t="s">
        <v>30588</v>
      </c>
      <c r="G9859" t="s">
        <v>30929</v>
      </c>
      <c r="H9859" t="s">
        <v>30930</v>
      </c>
    </row>
    <row r="9860" spans="1:8" x14ac:dyDescent="0.25">
      <c r="A9860" s="54">
        <v>9858</v>
      </c>
      <c r="B9860">
        <v>3206165120</v>
      </c>
      <c r="C9860" t="s">
        <v>19185</v>
      </c>
      <c r="D9860" t="s">
        <v>30588</v>
      </c>
      <c r="F9860" t="s">
        <v>30588</v>
      </c>
      <c r="G9860" t="s">
        <v>30931</v>
      </c>
      <c r="H9860" t="s">
        <v>30932</v>
      </c>
    </row>
    <row r="9861" spans="1:8" x14ac:dyDescent="0.25">
      <c r="A9861" s="54">
        <v>9859</v>
      </c>
      <c r="B9861">
        <v>3003457504</v>
      </c>
      <c r="C9861" t="s">
        <v>20437</v>
      </c>
      <c r="D9861" t="s">
        <v>30588</v>
      </c>
      <c r="F9861" t="s">
        <v>30588</v>
      </c>
      <c r="G9861" t="s">
        <v>30933</v>
      </c>
      <c r="H9861" t="s">
        <v>16779</v>
      </c>
    </row>
    <row r="9862" spans="1:8" x14ac:dyDescent="0.25">
      <c r="A9862" s="54">
        <v>9860</v>
      </c>
      <c r="B9862">
        <v>3215966639</v>
      </c>
      <c r="C9862" t="s">
        <v>20437</v>
      </c>
      <c r="D9862" t="s">
        <v>30588</v>
      </c>
      <c r="F9862" t="s">
        <v>30588</v>
      </c>
      <c r="G9862" t="s">
        <v>30934</v>
      </c>
      <c r="H9862" t="s">
        <v>30935</v>
      </c>
    </row>
    <row r="9863" spans="1:8" x14ac:dyDescent="0.25">
      <c r="A9863" s="54">
        <v>9861</v>
      </c>
      <c r="B9863">
        <v>3136022741</v>
      </c>
      <c r="C9863" t="s">
        <v>20437</v>
      </c>
      <c r="D9863" t="s">
        <v>30588</v>
      </c>
      <c r="F9863" t="s">
        <v>30588</v>
      </c>
      <c r="G9863" t="s">
        <v>30936</v>
      </c>
      <c r="H9863" t="s">
        <v>30937</v>
      </c>
    </row>
    <row r="9864" spans="1:8" x14ac:dyDescent="0.25">
      <c r="A9864" s="54">
        <v>9862</v>
      </c>
      <c r="B9864">
        <v>3228271453</v>
      </c>
      <c r="C9864" t="s">
        <v>19185</v>
      </c>
      <c r="D9864" t="s">
        <v>30588</v>
      </c>
      <c r="F9864" t="s">
        <v>30588</v>
      </c>
      <c r="G9864" t="s">
        <v>30938</v>
      </c>
      <c r="H9864" t="s">
        <v>17786</v>
      </c>
    </row>
    <row r="9865" spans="1:8" x14ac:dyDescent="0.25">
      <c r="A9865" s="54">
        <v>9863</v>
      </c>
      <c r="B9865">
        <v>3155008835</v>
      </c>
      <c r="C9865" t="s">
        <v>19185</v>
      </c>
      <c r="D9865" t="s">
        <v>30588</v>
      </c>
      <c r="F9865" t="s">
        <v>30588</v>
      </c>
      <c r="G9865" t="s">
        <v>30939</v>
      </c>
      <c r="H9865" t="s">
        <v>15467</v>
      </c>
    </row>
    <row r="9866" spans="1:8" x14ac:dyDescent="0.25">
      <c r="A9866" s="54">
        <v>9864</v>
      </c>
      <c r="B9866">
        <v>3116183060</v>
      </c>
      <c r="C9866" t="s">
        <v>20437</v>
      </c>
      <c r="D9866" t="s">
        <v>30588</v>
      </c>
      <c r="F9866" t="s">
        <v>30588</v>
      </c>
      <c r="G9866" t="s">
        <v>30940</v>
      </c>
      <c r="H9866" t="s">
        <v>14265</v>
      </c>
    </row>
    <row r="9867" spans="1:8" x14ac:dyDescent="0.25">
      <c r="A9867" s="54">
        <v>9865</v>
      </c>
      <c r="B9867">
        <v>3108428357</v>
      </c>
      <c r="C9867" t="s">
        <v>20437</v>
      </c>
      <c r="D9867" t="s">
        <v>30588</v>
      </c>
      <c r="F9867" t="s">
        <v>30588</v>
      </c>
      <c r="G9867" t="s">
        <v>30941</v>
      </c>
      <c r="H9867" t="s">
        <v>30942</v>
      </c>
    </row>
    <row r="9868" spans="1:8" x14ac:dyDescent="0.25">
      <c r="A9868" s="54">
        <v>9866</v>
      </c>
      <c r="B9868">
        <v>3148787336</v>
      </c>
      <c r="C9868" t="s">
        <v>20437</v>
      </c>
      <c r="D9868" t="s">
        <v>30588</v>
      </c>
      <c r="F9868" t="s">
        <v>30588</v>
      </c>
      <c r="G9868" t="s">
        <v>30943</v>
      </c>
      <c r="H9868" t="s">
        <v>30944</v>
      </c>
    </row>
    <row r="9869" spans="1:8" x14ac:dyDescent="0.25">
      <c r="A9869" s="54">
        <v>9867</v>
      </c>
      <c r="B9869">
        <v>3113095018</v>
      </c>
      <c r="C9869" t="s">
        <v>20437</v>
      </c>
      <c r="D9869" t="s">
        <v>30588</v>
      </c>
      <c r="F9869" t="s">
        <v>30588</v>
      </c>
      <c r="G9869" t="s">
        <v>30945</v>
      </c>
      <c r="H9869" t="s">
        <v>30946</v>
      </c>
    </row>
    <row r="9870" spans="1:8" x14ac:dyDescent="0.25">
      <c r="A9870" s="54">
        <v>9868</v>
      </c>
      <c r="B9870">
        <v>3102388239</v>
      </c>
      <c r="C9870" t="s">
        <v>20437</v>
      </c>
      <c r="D9870" t="s">
        <v>30588</v>
      </c>
      <c r="F9870" t="s">
        <v>30588</v>
      </c>
      <c r="G9870" t="s">
        <v>30947</v>
      </c>
      <c r="H9870" t="s">
        <v>22420</v>
      </c>
    </row>
    <row r="9871" spans="1:8" x14ac:dyDescent="0.25">
      <c r="A9871" s="54">
        <v>9869</v>
      </c>
      <c r="B9871">
        <v>3144503851</v>
      </c>
      <c r="C9871" t="s">
        <v>20437</v>
      </c>
      <c r="D9871" t="s">
        <v>30588</v>
      </c>
      <c r="F9871" t="s">
        <v>30588</v>
      </c>
      <c r="G9871" t="s">
        <v>30948</v>
      </c>
      <c r="H9871" t="s">
        <v>30949</v>
      </c>
    </row>
    <row r="9872" spans="1:8" x14ac:dyDescent="0.25">
      <c r="A9872" s="54">
        <v>9870</v>
      </c>
      <c r="B9872">
        <v>3164835182</v>
      </c>
      <c r="C9872" t="s">
        <v>19185</v>
      </c>
      <c r="D9872" t="s">
        <v>30588</v>
      </c>
      <c r="F9872" t="s">
        <v>30588</v>
      </c>
      <c r="G9872" t="s">
        <v>30950</v>
      </c>
      <c r="H9872" t="s">
        <v>30951</v>
      </c>
    </row>
    <row r="9873" spans="1:8" x14ac:dyDescent="0.25">
      <c r="A9873" s="54">
        <v>9871</v>
      </c>
      <c r="B9873">
        <v>3216086596</v>
      </c>
      <c r="C9873" t="s">
        <v>20437</v>
      </c>
      <c r="D9873" t="s">
        <v>30588</v>
      </c>
      <c r="F9873" t="s">
        <v>30588</v>
      </c>
      <c r="G9873" t="s">
        <v>30952</v>
      </c>
      <c r="H9873" t="s">
        <v>15151</v>
      </c>
    </row>
    <row r="9874" spans="1:8" x14ac:dyDescent="0.25">
      <c r="A9874" s="54">
        <v>9872</v>
      </c>
      <c r="B9874">
        <v>3206727714</v>
      </c>
      <c r="C9874" t="s">
        <v>20437</v>
      </c>
      <c r="D9874" t="s">
        <v>30588</v>
      </c>
      <c r="F9874" t="s">
        <v>30588</v>
      </c>
      <c r="G9874" t="s">
        <v>30953</v>
      </c>
      <c r="H9874" t="s">
        <v>30954</v>
      </c>
    </row>
    <row r="9875" spans="1:8" x14ac:dyDescent="0.25">
      <c r="A9875" s="54">
        <v>9873</v>
      </c>
      <c r="B9875">
        <v>3244559679</v>
      </c>
      <c r="C9875" t="s">
        <v>20386</v>
      </c>
      <c r="D9875" t="s">
        <v>30588</v>
      </c>
      <c r="F9875" t="s">
        <v>30588</v>
      </c>
      <c r="G9875" t="s">
        <v>30955</v>
      </c>
      <c r="H9875" t="s">
        <v>23838</v>
      </c>
    </row>
    <row r="9876" spans="1:8" x14ac:dyDescent="0.25">
      <c r="A9876" s="54">
        <v>9874</v>
      </c>
      <c r="B9876">
        <v>3126972465</v>
      </c>
      <c r="C9876" t="s">
        <v>20437</v>
      </c>
      <c r="D9876" t="s">
        <v>30588</v>
      </c>
      <c r="F9876" t="s">
        <v>30588</v>
      </c>
      <c r="G9876" t="s">
        <v>30956</v>
      </c>
      <c r="H9876" t="s">
        <v>19460</v>
      </c>
    </row>
    <row r="9877" spans="1:8" x14ac:dyDescent="0.25">
      <c r="A9877" s="54">
        <v>9875</v>
      </c>
      <c r="B9877">
        <v>3108293446</v>
      </c>
      <c r="C9877" t="s">
        <v>20437</v>
      </c>
      <c r="D9877" t="s">
        <v>30588</v>
      </c>
      <c r="F9877" t="s">
        <v>30588</v>
      </c>
      <c r="G9877" t="s">
        <v>30957</v>
      </c>
      <c r="H9877" t="s">
        <v>30958</v>
      </c>
    </row>
    <row r="9878" spans="1:8" x14ac:dyDescent="0.25">
      <c r="A9878" s="54">
        <v>9876</v>
      </c>
      <c r="B9878">
        <v>3136806377</v>
      </c>
      <c r="C9878" t="s">
        <v>19185</v>
      </c>
      <c r="D9878" t="s">
        <v>30588</v>
      </c>
      <c r="F9878" t="s">
        <v>30588</v>
      </c>
      <c r="G9878" t="s">
        <v>30959</v>
      </c>
      <c r="H9878" t="s">
        <v>26846</v>
      </c>
    </row>
    <row r="9879" spans="1:8" x14ac:dyDescent="0.25">
      <c r="A9879" s="54">
        <v>9877</v>
      </c>
      <c r="B9879">
        <v>3226657917</v>
      </c>
      <c r="C9879" t="s">
        <v>20437</v>
      </c>
      <c r="D9879" t="s">
        <v>30588</v>
      </c>
      <c r="F9879" t="s">
        <v>30588</v>
      </c>
      <c r="G9879" t="s">
        <v>30960</v>
      </c>
      <c r="H9879" t="s">
        <v>17058</v>
      </c>
    </row>
    <row r="9880" spans="1:8" x14ac:dyDescent="0.25">
      <c r="A9880" s="54">
        <v>9878</v>
      </c>
      <c r="B9880">
        <v>3145229969</v>
      </c>
      <c r="C9880" t="s">
        <v>19185</v>
      </c>
      <c r="D9880" t="s">
        <v>30588</v>
      </c>
      <c r="F9880" t="s">
        <v>30588</v>
      </c>
      <c r="G9880" t="s">
        <v>30961</v>
      </c>
      <c r="H9880" t="s">
        <v>20022</v>
      </c>
    </row>
    <row r="9881" spans="1:8" x14ac:dyDescent="0.25">
      <c r="A9881" s="54">
        <v>9879</v>
      </c>
      <c r="B9881">
        <v>3104249152</v>
      </c>
      <c r="C9881" t="s">
        <v>20437</v>
      </c>
      <c r="D9881" t="s">
        <v>30588</v>
      </c>
      <c r="F9881" t="s">
        <v>30588</v>
      </c>
      <c r="G9881" t="s">
        <v>30962</v>
      </c>
      <c r="H9881" t="s">
        <v>30963</v>
      </c>
    </row>
    <row r="9882" spans="1:8" x14ac:dyDescent="0.25">
      <c r="A9882" s="54">
        <v>9880</v>
      </c>
      <c r="B9882">
        <v>3153072431</v>
      </c>
      <c r="C9882" t="s">
        <v>20437</v>
      </c>
      <c r="D9882" t="s">
        <v>30588</v>
      </c>
      <c r="F9882" t="s">
        <v>30588</v>
      </c>
      <c r="G9882" t="s">
        <v>30964</v>
      </c>
      <c r="H9882" t="s">
        <v>30965</v>
      </c>
    </row>
    <row r="9883" spans="1:8" x14ac:dyDescent="0.25">
      <c r="A9883" s="54">
        <v>9881</v>
      </c>
      <c r="B9883">
        <v>3128462035</v>
      </c>
      <c r="C9883" t="s">
        <v>19185</v>
      </c>
      <c r="D9883" t="s">
        <v>30588</v>
      </c>
      <c r="F9883" t="s">
        <v>30588</v>
      </c>
      <c r="G9883" t="s">
        <v>30966</v>
      </c>
      <c r="H9883" t="s">
        <v>14195</v>
      </c>
    </row>
    <row r="9884" spans="1:8" x14ac:dyDescent="0.25">
      <c r="A9884" s="54">
        <v>9882</v>
      </c>
      <c r="B9884">
        <v>3156854928</v>
      </c>
      <c r="C9884" t="s">
        <v>20437</v>
      </c>
      <c r="D9884" t="s">
        <v>30588</v>
      </c>
      <c r="F9884" t="s">
        <v>30588</v>
      </c>
      <c r="G9884" t="s">
        <v>30967</v>
      </c>
      <c r="H9884" t="s">
        <v>30968</v>
      </c>
    </row>
    <row r="9885" spans="1:8" x14ac:dyDescent="0.25">
      <c r="A9885" s="54">
        <v>9883</v>
      </c>
      <c r="B9885">
        <v>3125168917</v>
      </c>
      <c r="C9885" t="s">
        <v>30607</v>
      </c>
      <c r="D9885" t="s">
        <v>30588</v>
      </c>
      <c r="F9885" t="s">
        <v>30588</v>
      </c>
      <c r="G9885" t="s">
        <v>30969</v>
      </c>
      <c r="H9885" t="s">
        <v>30970</v>
      </c>
    </row>
    <row r="9886" spans="1:8" x14ac:dyDescent="0.25">
      <c r="A9886" s="54">
        <v>9884</v>
      </c>
      <c r="B9886">
        <v>3204126431</v>
      </c>
      <c r="C9886" t="s">
        <v>20437</v>
      </c>
      <c r="D9886" t="s">
        <v>30588</v>
      </c>
      <c r="F9886" t="s">
        <v>30588</v>
      </c>
      <c r="G9886" t="s">
        <v>30971</v>
      </c>
      <c r="H9886" t="s">
        <v>15391</v>
      </c>
    </row>
    <row r="9887" spans="1:8" x14ac:dyDescent="0.25">
      <c r="A9887" s="54">
        <v>9885</v>
      </c>
      <c r="B9887">
        <v>3107483285</v>
      </c>
      <c r="C9887" t="s">
        <v>20437</v>
      </c>
      <c r="D9887" t="s">
        <v>30588</v>
      </c>
      <c r="F9887" t="s">
        <v>30588</v>
      </c>
      <c r="G9887" t="s">
        <v>30972</v>
      </c>
      <c r="H9887" t="s">
        <v>30973</v>
      </c>
    </row>
    <row r="9888" spans="1:8" x14ac:dyDescent="0.25">
      <c r="A9888" s="54">
        <v>9886</v>
      </c>
      <c r="B9888">
        <v>3226232240</v>
      </c>
      <c r="C9888" t="s">
        <v>20437</v>
      </c>
      <c r="D9888" t="s">
        <v>30588</v>
      </c>
      <c r="F9888" t="s">
        <v>30588</v>
      </c>
      <c r="G9888" t="s">
        <v>30974</v>
      </c>
      <c r="H9888" t="s">
        <v>14331</v>
      </c>
    </row>
    <row r="9889" spans="1:8" x14ac:dyDescent="0.25">
      <c r="A9889" s="54">
        <v>9887</v>
      </c>
      <c r="B9889">
        <v>3102977396</v>
      </c>
      <c r="C9889" t="s">
        <v>19185</v>
      </c>
      <c r="D9889" t="s">
        <v>30588</v>
      </c>
      <c r="F9889" t="s">
        <v>30588</v>
      </c>
      <c r="G9889" t="s">
        <v>30975</v>
      </c>
      <c r="H9889" t="s">
        <v>30976</v>
      </c>
    </row>
    <row r="9890" spans="1:8" x14ac:dyDescent="0.25">
      <c r="A9890" s="54">
        <v>9888</v>
      </c>
      <c r="B9890">
        <v>3137710219</v>
      </c>
      <c r="C9890" t="s">
        <v>20437</v>
      </c>
      <c r="D9890" t="s">
        <v>30588</v>
      </c>
      <c r="F9890" t="s">
        <v>30588</v>
      </c>
      <c r="G9890" t="s">
        <v>30977</v>
      </c>
      <c r="H9890" t="s">
        <v>30978</v>
      </c>
    </row>
    <row r="9891" spans="1:8" x14ac:dyDescent="0.25">
      <c r="A9891" s="54">
        <v>9889</v>
      </c>
      <c r="B9891">
        <v>3007062476</v>
      </c>
      <c r="C9891" t="s">
        <v>20437</v>
      </c>
      <c r="D9891" t="s">
        <v>30588</v>
      </c>
      <c r="F9891" t="s">
        <v>30588</v>
      </c>
      <c r="G9891" t="s">
        <v>30979</v>
      </c>
      <c r="H9891" t="s">
        <v>30980</v>
      </c>
    </row>
    <row r="9892" spans="1:8" x14ac:dyDescent="0.25">
      <c r="A9892" s="54">
        <v>9890</v>
      </c>
      <c r="B9892">
        <v>3223699608</v>
      </c>
      <c r="C9892" t="s">
        <v>20386</v>
      </c>
      <c r="D9892" t="s">
        <v>30588</v>
      </c>
      <c r="F9892" t="s">
        <v>30588</v>
      </c>
      <c r="G9892" t="s">
        <v>30981</v>
      </c>
      <c r="H9892" t="s">
        <v>15324</v>
      </c>
    </row>
    <row r="9893" spans="1:8" x14ac:dyDescent="0.25">
      <c r="A9893" s="54">
        <v>9891</v>
      </c>
      <c r="B9893">
        <v>3208527594</v>
      </c>
      <c r="C9893" t="s">
        <v>20437</v>
      </c>
      <c r="D9893" t="s">
        <v>30588</v>
      </c>
      <c r="F9893" t="s">
        <v>30588</v>
      </c>
      <c r="G9893" t="s">
        <v>30982</v>
      </c>
      <c r="H9893" t="s">
        <v>30983</v>
      </c>
    </row>
    <row r="9894" spans="1:8" x14ac:dyDescent="0.25">
      <c r="A9894" s="54">
        <v>9892</v>
      </c>
      <c r="B9894">
        <v>3016589643</v>
      </c>
      <c r="C9894" t="s">
        <v>19185</v>
      </c>
      <c r="D9894" t="s">
        <v>30588</v>
      </c>
      <c r="F9894" t="s">
        <v>30588</v>
      </c>
      <c r="G9894" t="s">
        <v>30984</v>
      </c>
      <c r="H9894" t="s">
        <v>14931</v>
      </c>
    </row>
    <row r="9895" spans="1:8" x14ac:dyDescent="0.25">
      <c r="A9895" s="54">
        <v>9893</v>
      </c>
      <c r="B9895">
        <v>3014622260</v>
      </c>
      <c r="C9895" t="s">
        <v>20437</v>
      </c>
      <c r="D9895" t="s">
        <v>30588</v>
      </c>
      <c r="F9895" t="s">
        <v>30588</v>
      </c>
      <c r="G9895" t="s">
        <v>30985</v>
      </c>
      <c r="H9895" t="s">
        <v>30986</v>
      </c>
    </row>
    <row r="9896" spans="1:8" x14ac:dyDescent="0.25">
      <c r="A9896" s="54">
        <v>9894</v>
      </c>
      <c r="B9896">
        <v>3148437223</v>
      </c>
      <c r="C9896" t="s">
        <v>20437</v>
      </c>
      <c r="D9896" t="s">
        <v>30588</v>
      </c>
      <c r="F9896" t="s">
        <v>30588</v>
      </c>
      <c r="G9896" t="s">
        <v>30987</v>
      </c>
      <c r="H9896" t="s">
        <v>14448</v>
      </c>
    </row>
    <row r="9897" spans="1:8" x14ac:dyDescent="0.25">
      <c r="A9897" s="54">
        <v>9895</v>
      </c>
      <c r="B9897">
        <v>3163183080</v>
      </c>
      <c r="C9897" t="s">
        <v>20437</v>
      </c>
      <c r="D9897" t="s">
        <v>30588</v>
      </c>
      <c r="F9897" t="s">
        <v>30588</v>
      </c>
      <c r="G9897" t="s">
        <v>30988</v>
      </c>
      <c r="H9897" t="s">
        <v>15884</v>
      </c>
    </row>
    <row r="9898" spans="1:8" x14ac:dyDescent="0.25">
      <c r="A9898" s="54">
        <v>9896</v>
      </c>
      <c r="B9898">
        <v>3137386810</v>
      </c>
      <c r="C9898" t="s">
        <v>20437</v>
      </c>
      <c r="D9898" t="s">
        <v>30588</v>
      </c>
      <c r="F9898" t="s">
        <v>30588</v>
      </c>
      <c r="G9898" t="s">
        <v>30989</v>
      </c>
      <c r="H9898" t="s">
        <v>14813</v>
      </c>
    </row>
    <row r="9899" spans="1:8" x14ac:dyDescent="0.25">
      <c r="A9899" s="54">
        <v>9897</v>
      </c>
      <c r="B9899">
        <v>3244764807</v>
      </c>
      <c r="C9899" t="s">
        <v>19185</v>
      </c>
      <c r="D9899" t="s">
        <v>30588</v>
      </c>
      <c r="F9899" t="s">
        <v>30588</v>
      </c>
      <c r="G9899" t="s">
        <v>30990</v>
      </c>
      <c r="H9899" t="s">
        <v>14725</v>
      </c>
    </row>
    <row r="9900" spans="1:8" x14ac:dyDescent="0.25">
      <c r="A9900" s="54">
        <v>9898</v>
      </c>
      <c r="B9900">
        <v>3137561367</v>
      </c>
      <c r="C9900" t="s">
        <v>20437</v>
      </c>
      <c r="D9900" t="s">
        <v>30588</v>
      </c>
      <c r="F9900" t="s">
        <v>30588</v>
      </c>
      <c r="G9900" t="s">
        <v>30991</v>
      </c>
      <c r="H9900" t="s">
        <v>22085</v>
      </c>
    </row>
    <row r="9901" spans="1:8" x14ac:dyDescent="0.25">
      <c r="A9901" s="54">
        <v>9899</v>
      </c>
      <c r="B9901">
        <v>3028557501</v>
      </c>
      <c r="C9901" t="s">
        <v>20437</v>
      </c>
      <c r="D9901" t="s">
        <v>30588</v>
      </c>
      <c r="F9901" t="s">
        <v>30588</v>
      </c>
      <c r="G9901" t="s">
        <v>30992</v>
      </c>
      <c r="H9901" t="s">
        <v>17531</v>
      </c>
    </row>
    <row r="9902" spans="1:8" x14ac:dyDescent="0.25">
      <c r="A9902" s="54">
        <v>9900</v>
      </c>
      <c r="B9902">
        <v>3167856612</v>
      </c>
      <c r="C9902" t="s">
        <v>19185</v>
      </c>
      <c r="D9902" t="s">
        <v>30588</v>
      </c>
      <c r="F9902" t="s">
        <v>30588</v>
      </c>
      <c r="G9902" t="s">
        <v>30993</v>
      </c>
      <c r="H9902" t="s">
        <v>30994</v>
      </c>
    </row>
    <row r="9903" spans="1:8" x14ac:dyDescent="0.25">
      <c r="A9903" s="54">
        <v>9901</v>
      </c>
      <c r="B9903">
        <v>3234677103</v>
      </c>
      <c r="C9903" t="s">
        <v>20437</v>
      </c>
      <c r="D9903" t="s">
        <v>30588</v>
      </c>
      <c r="F9903" t="s">
        <v>30588</v>
      </c>
      <c r="G9903" t="s">
        <v>30962</v>
      </c>
      <c r="H9903" t="s">
        <v>30995</v>
      </c>
    </row>
    <row r="9904" spans="1:8" x14ac:dyDescent="0.25">
      <c r="A9904" s="54">
        <v>9902</v>
      </c>
      <c r="B9904">
        <v>3127990278</v>
      </c>
      <c r="C9904" t="s">
        <v>20437</v>
      </c>
      <c r="D9904" t="s">
        <v>30588</v>
      </c>
      <c r="F9904" t="s">
        <v>30588</v>
      </c>
      <c r="G9904" t="s">
        <v>30996</v>
      </c>
      <c r="H9904" t="s">
        <v>30997</v>
      </c>
    </row>
    <row r="9905" spans="1:8" x14ac:dyDescent="0.25">
      <c r="A9905" s="54">
        <v>9903</v>
      </c>
      <c r="B9905">
        <v>3042081742</v>
      </c>
      <c r="C9905" t="s">
        <v>20437</v>
      </c>
      <c r="D9905" t="s">
        <v>30588</v>
      </c>
      <c r="F9905" t="s">
        <v>30588</v>
      </c>
      <c r="G9905" t="s">
        <v>30998</v>
      </c>
      <c r="H9905" t="s">
        <v>19389</v>
      </c>
    </row>
    <row r="9906" spans="1:8" x14ac:dyDescent="0.25">
      <c r="A9906" s="54">
        <v>9904</v>
      </c>
      <c r="B9906">
        <v>3102186626</v>
      </c>
      <c r="C9906" t="s">
        <v>19185</v>
      </c>
      <c r="D9906" t="s">
        <v>30588</v>
      </c>
      <c r="F9906" t="s">
        <v>30588</v>
      </c>
      <c r="G9906" t="s">
        <v>30999</v>
      </c>
      <c r="H9906" t="s">
        <v>19389</v>
      </c>
    </row>
    <row r="9907" spans="1:8" x14ac:dyDescent="0.25">
      <c r="A9907" s="54">
        <v>9905</v>
      </c>
      <c r="B9907">
        <v>3233846720</v>
      </c>
      <c r="C9907" t="s">
        <v>20437</v>
      </c>
      <c r="D9907" t="s">
        <v>30588</v>
      </c>
      <c r="F9907" t="s">
        <v>30588</v>
      </c>
      <c r="G9907" t="s">
        <v>31000</v>
      </c>
      <c r="H9907" t="s">
        <v>24262</v>
      </c>
    </row>
    <row r="9908" spans="1:8" x14ac:dyDescent="0.25">
      <c r="A9908" s="54">
        <v>9906</v>
      </c>
      <c r="B9908">
        <v>3044699998</v>
      </c>
      <c r="C9908" t="s">
        <v>20437</v>
      </c>
      <c r="D9908" t="s">
        <v>30588</v>
      </c>
      <c r="F9908" t="s">
        <v>30588</v>
      </c>
      <c r="G9908" t="s">
        <v>31001</v>
      </c>
      <c r="H9908" t="s">
        <v>31002</v>
      </c>
    </row>
    <row r="9909" spans="1:8" x14ac:dyDescent="0.25">
      <c r="A9909" s="54">
        <v>9907</v>
      </c>
      <c r="B9909">
        <v>3113178513</v>
      </c>
      <c r="C9909" t="s">
        <v>19185</v>
      </c>
      <c r="D9909" t="s">
        <v>30588</v>
      </c>
      <c r="F9909" t="s">
        <v>30588</v>
      </c>
      <c r="G9909" t="s">
        <v>31003</v>
      </c>
      <c r="H9909" t="s">
        <v>17190</v>
      </c>
    </row>
    <row r="9910" spans="1:8" x14ac:dyDescent="0.25">
      <c r="A9910" s="54">
        <v>9908</v>
      </c>
      <c r="B9910">
        <v>3126596780</v>
      </c>
      <c r="C9910" t="s">
        <v>20322</v>
      </c>
      <c r="D9910" t="s">
        <v>30588</v>
      </c>
      <c r="F9910" t="s">
        <v>30588</v>
      </c>
      <c r="G9910" t="s">
        <v>31004</v>
      </c>
      <c r="H9910" t="s">
        <v>19739</v>
      </c>
    </row>
    <row r="9911" spans="1:8" x14ac:dyDescent="0.25">
      <c r="A9911" s="54">
        <v>9909</v>
      </c>
      <c r="B9911">
        <v>3148732411</v>
      </c>
      <c r="C9911" t="s">
        <v>20437</v>
      </c>
      <c r="D9911" t="s">
        <v>30588</v>
      </c>
      <c r="F9911" t="s">
        <v>30588</v>
      </c>
      <c r="G9911" t="s">
        <v>31005</v>
      </c>
      <c r="H9911" t="s">
        <v>31006</v>
      </c>
    </row>
    <row r="9912" spans="1:8" x14ac:dyDescent="0.25">
      <c r="A9912" s="54">
        <v>9910</v>
      </c>
      <c r="B9912">
        <v>3017253771</v>
      </c>
      <c r="C9912" t="s">
        <v>20437</v>
      </c>
      <c r="D9912" t="s">
        <v>30588</v>
      </c>
      <c r="F9912" t="s">
        <v>30588</v>
      </c>
      <c r="G9912" t="s">
        <v>31007</v>
      </c>
      <c r="H9912" t="s">
        <v>15914</v>
      </c>
    </row>
    <row r="9913" spans="1:8" x14ac:dyDescent="0.25">
      <c r="A9913" s="54">
        <v>9911</v>
      </c>
      <c r="B9913">
        <v>3137218406</v>
      </c>
      <c r="C9913" t="s">
        <v>31008</v>
      </c>
      <c r="D9913" t="s">
        <v>30588</v>
      </c>
      <c r="F9913" t="s">
        <v>30588</v>
      </c>
      <c r="G9913" t="s">
        <v>31009</v>
      </c>
      <c r="H9913" t="s">
        <v>31010</v>
      </c>
    </row>
    <row r="9914" spans="1:8" x14ac:dyDescent="0.25">
      <c r="A9914" s="54">
        <v>9912</v>
      </c>
      <c r="B9914">
        <v>3218279328</v>
      </c>
      <c r="C9914" t="s">
        <v>20437</v>
      </c>
      <c r="D9914" t="s">
        <v>30588</v>
      </c>
      <c r="F9914" t="s">
        <v>30588</v>
      </c>
      <c r="G9914" t="s">
        <v>31011</v>
      </c>
      <c r="H9914" t="s">
        <v>31012</v>
      </c>
    </row>
    <row r="9915" spans="1:8" x14ac:dyDescent="0.25">
      <c r="A9915" s="54">
        <v>9913</v>
      </c>
      <c r="B9915">
        <v>3142409694</v>
      </c>
      <c r="C9915" t="s">
        <v>19185</v>
      </c>
      <c r="D9915" t="s">
        <v>30588</v>
      </c>
      <c r="F9915" t="s">
        <v>30588</v>
      </c>
      <c r="G9915" t="s">
        <v>31013</v>
      </c>
      <c r="H9915" t="s">
        <v>31014</v>
      </c>
    </row>
    <row r="9916" spans="1:8" x14ac:dyDescent="0.25">
      <c r="A9916" s="54">
        <v>9914</v>
      </c>
      <c r="B9916">
        <v>3154764593</v>
      </c>
      <c r="C9916" t="s">
        <v>20437</v>
      </c>
      <c r="D9916" t="s">
        <v>30588</v>
      </c>
      <c r="F9916" t="s">
        <v>30588</v>
      </c>
      <c r="G9916" t="s">
        <v>31015</v>
      </c>
      <c r="H9916" t="s">
        <v>15658</v>
      </c>
    </row>
    <row r="9917" spans="1:8" x14ac:dyDescent="0.25">
      <c r="A9917" s="54">
        <v>9915</v>
      </c>
      <c r="B9917">
        <v>3175962719</v>
      </c>
      <c r="C9917" t="s">
        <v>19185</v>
      </c>
      <c r="D9917" t="s">
        <v>30588</v>
      </c>
      <c r="F9917" t="s">
        <v>30588</v>
      </c>
      <c r="G9917" t="s">
        <v>31016</v>
      </c>
      <c r="H9917" t="s">
        <v>31017</v>
      </c>
    </row>
    <row r="9918" spans="1:8" x14ac:dyDescent="0.25">
      <c r="A9918" s="54">
        <v>9916</v>
      </c>
      <c r="B9918">
        <v>3113097567</v>
      </c>
      <c r="C9918" t="s">
        <v>20437</v>
      </c>
      <c r="D9918" t="s">
        <v>30588</v>
      </c>
      <c r="F9918" t="s">
        <v>30588</v>
      </c>
      <c r="G9918" t="s">
        <v>31018</v>
      </c>
      <c r="H9918" t="s">
        <v>31019</v>
      </c>
    </row>
    <row r="9919" spans="1:8" x14ac:dyDescent="0.25">
      <c r="A9919" s="54">
        <v>9917</v>
      </c>
      <c r="B9919">
        <v>3183928589</v>
      </c>
      <c r="C9919" t="s">
        <v>20437</v>
      </c>
      <c r="D9919" t="s">
        <v>30588</v>
      </c>
      <c r="F9919" t="s">
        <v>30588</v>
      </c>
      <c r="G9919" t="s">
        <v>31020</v>
      </c>
      <c r="H9919" t="s">
        <v>31021</v>
      </c>
    </row>
    <row r="9920" spans="1:8" x14ac:dyDescent="0.25">
      <c r="A9920" s="54">
        <v>9918</v>
      </c>
      <c r="B9920">
        <v>3143146884</v>
      </c>
      <c r="C9920" t="s">
        <v>19185</v>
      </c>
      <c r="D9920" t="s">
        <v>30588</v>
      </c>
      <c r="F9920" t="s">
        <v>30588</v>
      </c>
      <c r="G9920" t="s">
        <v>31022</v>
      </c>
      <c r="H9920" t="s">
        <v>15732</v>
      </c>
    </row>
    <row r="9921" spans="1:8" x14ac:dyDescent="0.25">
      <c r="A9921" s="54">
        <v>9919</v>
      </c>
      <c r="B9921">
        <v>3103761169</v>
      </c>
      <c r="C9921" t="s">
        <v>19185</v>
      </c>
      <c r="D9921" t="s">
        <v>30588</v>
      </c>
      <c r="F9921" t="s">
        <v>30588</v>
      </c>
      <c r="G9921" t="s">
        <v>31023</v>
      </c>
      <c r="H9921" t="s">
        <v>31024</v>
      </c>
    </row>
    <row r="9922" spans="1:8" x14ac:dyDescent="0.25">
      <c r="A9922" s="54">
        <v>9920</v>
      </c>
      <c r="B9922">
        <v>3170928037</v>
      </c>
      <c r="C9922" t="s">
        <v>20437</v>
      </c>
      <c r="D9922" t="s">
        <v>30588</v>
      </c>
      <c r="F9922" t="s">
        <v>30588</v>
      </c>
      <c r="G9922" t="s">
        <v>31025</v>
      </c>
      <c r="H9922" t="s">
        <v>28988</v>
      </c>
    </row>
    <row r="9923" spans="1:8" x14ac:dyDescent="0.25">
      <c r="A9923" s="54">
        <v>9921</v>
      </c>
      <c r="B9923">
        <v>3105332273</v>
      </c>
      <c r="C9923" t="s">
        <v>20437</v>
      </c>
      <c r="D9923" t="s">
        <v>30588</v>
      </c>
      <c r="F9923" t="s">
        <v>30588</v>
      </c>
      <c r="G9923" t="s">
        <v>31026</v>
      </c>
      <c r="H9923" t="s">
        <v>14536</v>
      </c>
    </row>
    <row r="9924" spans="1:8" x14ac:dyDescent="0.25">
      <c r="A9924" s="54">
        <v>9922</v>
      </c>
      <c r="B9924">
        <v>3115007611</v>
      </c>
      <c r="C9924" t="s">
        <v>20437</v>
      </c>
      <c r="D9924" t="s">
        <v>30588</v>
      </c>
      <c r="F9924" t="s">
        <v>30588</v>
      </c>
      <c r="G9924" t="s">
        <v>31027</v>
      </c>
      <c r="H9924" t="s">
        <v>14480</v>
      </c>
    </row>
    <row r="9925" spans="1:8" x14ac:dyDescent="0.25">
      <c r="A9925" s="54">
        <v>9923</v>
      </c>
      <c r="B9925">
        <v>3106984146</v>
      </c>
      <c r="C9925" t="s">
        <v>20386</v>
      </c>
      <c r="D9925" t="s">
        <v>30588</v>
      </c>
      <c r="F9925" t="s">
        <v>30588</v>
      </c>
      <c r="G9925" t="s">
        <v>31028</v>
      </c>
      <c r="H9925" t="s">
        <v>20442</v>
      </c>
    </row>
    <row r="9926" spans="1:8" x14ac:dyDescent="0.25">
      <c r="A9926" s="54">
        <v>9924</v>
      </c>
      <c r="B9926">
        <v>3243985320</v>
      </c>
      <c r="C9926" t="s">
        <v>20437</v>
      </c>
      <c r="D9926" t="s">
        <v>30588</v>
      </c>
      <c r="F9926" t="s">
        <v>30588</v>
      </c>
      <c r="G9926" t="s">
        <v>31029</v>
      </c>
      <c r="H9926" t="s">
        <v>31030</v>
      </c>
    </row>
    <row r="9927" spans="1:8" x14ac:dyDescent="0.25">
      <c r="A9927" s="54">
        <v>9925</v>
      </c>
      <c r="B9927">
        <v>3138223479</v>
      </c>
      <c r="C9927" t="s">
        <v>20437</v>
      </c>
      <c r="D9927" t="s">
        <v>30588</v>
      </c>
      <c r="F9927" t="s">
        <v>30588</v>
      </c>
      <c r="G9927" t="s">
        <v>31031</v>
      </c>
      <c r="H9927" t="s">
        <v>31032</v>
      </c>
    </row>
    <row r="9928" spans="1:8" x14ac:dyDescent="0.25">
      <c r="A9928" s="54">
        <v>9926</v>
      </c>
      <c r="B9928">
        <v>3117089271</v>
      </c>
      <c r="C9928" t="s">
        <v>24375</v>
      </c>
      <c r="D9928" t="s">
        <v>30588</v>
      </c>
      <c r="F9928" t="s">
        <v>30588</v>
      </c>
      <c r="G9928" t="s">
        <v>31033</v>
      </c>
      <c r="H9928" t="s">
        <v>15374</v>
      </c>
    </row>
    <row r="9929" spans="1:8" x14ac:dyDescent="0.25">
      <c r="A9929" s="54">
        <v>9927</v>
      </c>
      <c r="B9929">
        <v>3207014960</v>
      </c>
      <c r="C9929" t="s">
        <v>19185</v>
      </c>
      <c r="D9929" t="s">
        <v>30588</v>
      </c>
      <c r="F9929" t="s">
        <v>30588</v>
      </c>
      <c r="G9929" t="s">
        <v>31034</v>
      </c>
      <c r="H9929" t="s">
        <v>16699</v>
      </c>
    </row>
    <row r="9930" spans="1:8" x14ac:dyDescent="0.25">
      <c r="A9930" s="54">
        <v>9928</v>
      </c>
      <c r="B9930">
        <v>3126881727</v>
      </c>
      <c r="C9930" t="s">
        <v>19185</v>
      </c>
      <c r="D9930" t="s">
        <v>30588</v>
      </c>
      <c r="F9930" t="s">
        <v>30588</v>
      </c>
      <c r="G9930" t="s">
        <v>31035</v>
      </c>
      <c r="H9930" t="s">
        <v>14456</v>
      </c>
    </row>
    <row r="9931" spans="1:8" x14ac:dyDescent="0.25">
      <c r="A9931" s="54">
        <v>9929</v>
      </c>
      <c r="B9931">
        <v>3145956749</v>
      </c>
      <c r="C9931" t="s">
        <v>20437</v>
      </c>
      <c r="D9931" t="s">
        <v>30588</v>
      </c>
      <c r="F9931" t="s">
        <v>30588</v>
      </c>
      <c r="G9931" t="s">
        <v>31036</v>
      </c>
      <c r="H9931" t="s">
        <v>31037</v>
      </c>
    </row>
    <row r="9932" spans="1:8" x14ac:dyDescent="0.25">
      <c r="A9932" s="54">
        <v>9930</v>
      </c>
      <c r="B9932">
        <v>3106424804</v>
      </c>
      <c r="C9932" t="s">
        <v>20437</v>
      </c>
      <c r="D9932" t="s">
        <v>30588</v>
      </c>
      <c r="F9932" t="s">
        <v>30588</v>
      </c>
      <c r="G9932" t="s">
        <v>31038</v>
      </c>
      <c r="H9932" t="s">
        <v>31039</v>
      </c>
    </row>
    <row r="9933" spans="1:8" x14ac:dyDescent="0.25">
      <c r="A9933" s="54">
        <v>9931</v>
      </c>
      <c r="B9933">
        <v>3105373695</v>
      </c>
      <c r="C9933" t="s">
        <v>20437</v>
      </c>
      <c r="D9933" t="s">
        <v>30588</v>
      </c>
      <c r="F9933" t="s">
        <v>30588</v>
      </c>
      <c r="G9933" t="s">
        <v>31040</v>
      </c>
      <c r="H9933" t="s">
        <v>31041</v>
      </c>
    </row>
    <row r="9934" spans="1:8" x14ac:dyDescent="0.25">
      <c r="A9934" s="54">
        <v>9932</v>
      </c>
      <c r="B9934">
        <v>3188688985</v>
      </c>
      <c r="C9934" t="s">
        <v>30607</v>
      </c>
      <c r="D9934" t="s">
        <v>30588</v>
      </c>
      <c r="F9934" t="s">
        <v>30588</v>
      </c>
      <c r="G9934" t="s">
        <v>31042</v>
      </c>
      <c r="H9934" t="s">
        <v>14051</v>
      </c>
    </row>
    <row r="9935" spans="1:8" x14ac:dyDescent="0.25">
      <c r="A9935" s="54">
        <v>9933</v>
      </c>
      <c r="B9935">
        <v>3023251616</v>
      </c>
      <c r="C9935" t="s">
        <v>19185</v>
      </c>
      <c r="D9935" t="s">
        <v>30588</v>
      </c>
      <c r="F9935" t="s">
        <v>30588</v>
      </c>
      <c r="G9935" t="s">
        <v>31043</v>
      </c>
      <c r="H9935" t="s">
        <v>31044</v>
      </c>
    </row>
    <row r="9936" spans="1:8" x14ac:dyDescent="0.25">
      <c r="A9936" s="54">
        <v>9934</v>
      </c>
      <c r="B9936">
        <v>3134475784</v>
      </c>
      <c r="C9936" t="s">
        <v>20437</v>
      </c>
      <c r="D9936" t="s">
        <v>30588</v>
      </c>
      <c r="F9936" t="s">
        <v>30588</v>
      </c>
      <c r="G9936" t="s">
        <v>31045</v>
      </c>
      <c r="H9936" t="s">
        <v>20297</v>
      </c>
    </row>
    <row r="9937" spans="1:8" x14ac:dyDescent="0.25">
      <c r="A9937" s="54">
        <v>9935</v>
      </c>
      <c r="B9937">
        <v>3016061583</v>
      </c>
      <c r="C9937" t="s">
        <v>20437</v>
      </c>
      <c r="D9937" t="s">
        <v>30588</v>
      </c>
      <c r="F9937" t="s">
        <v>30588</v>
      </c>
      <c r="G9937" t="s">
        <v>31046</v>
      </c>
      <c r="H9937" t="s">
        <v>19211</v>
      </c>
    </row>
    <row r="9938" spans="1:8" x14ac:dyDescent="0.25">
      <c r="A9938" s="54">
        <v>9936</v>
      </c>
      <c r="B9938">
        <v>3187302631</v>
      </c>
      <c r="C9938" t="s">
        <v>19185</v>
      </c>
      <c r="D9938" t="s">
        <v>30588</v>
      </c>
      <c r="F9938" t="s">
        <v>30588</v>
      </c>
      <c r="G9938" t="s">
        <v>31047</v>
      </c>
      <c r="H9938" t="s">
        <v>14727</v>
      </c>
    </row>
    <row r="9939" spans="1:8" x14ac:dyDescent="0.25">
      <c r="A9939" s="54">
        <v>9937</v>
      </c>
      <c r="B9939">
        <v>3214763310</v>
      </c>
      <c r="C9939" t="s">
        <v>20437</v>
      </c>
      <c r="D9939" t="s">
        <v>30588</v>
      </c>
      <c r="F9939" t="s">
        <v>30588</v>
      </c>
      <c r="G9939" t="s">
        <v>31048</v>
      </c>
      <c r="H9939" t="s">
        <v>18972</v>
      </c>
    </row>
    <row r="9940" spans="1:8" x14ac:dyDescent="0.25">
      <c r="A9940" s="54">
        <v>9938</v>
      </c>
      <c r="B9940">
        <v>3205518760</v>
      </c>
      <c r="C9940" t="s">
        <v>20437</v>
      </c>
      <c r="D9940" t="s">
        <v>30588</v>
      </c>
      <c r="F9940" t="s">
        <v>30588</v>
      </c>
      <c r="G9940" t="s">
        <v>31049</v>
      </c>
      <c r="H9940" t="s">
        <v>27392</v>
      </c>
    </row>
    <row r="9941" spans="1:8" x14ac:dyDescent="0.25">
      <c r="A9941" s="54">
        <v>9939</v>
      </c>
      <c r="B9941">
        <v>3218263436</v>
      </c>
      <c r="C9941" t="s">
        <v>19185</v>
      </c>
      <c r="D9941" t="s">
        <v>30588</v>
      </c>
      <c r="F9941" t="s">
        <v>30588</v>
      </c>
      <c r="G9941" t="s">
        <v>31050</v>
      </c>
      <c r="H9941" t="s">
        <v>15070</v>
      </c>
    </row>
    <row r="9942" spans="1:8" x14ac:dyDescent="0.25">
      <c r="A9942" s="54">
        <v>9940</v>
      </c>
      <c r="B9942">
        <v>3174483510</v>
      </c>
      <c r="C9942" t="s">
        <v>20437</v>
      </c>
      <c r="D9942" t="s">
        <v>30588</v>
      </c>
      <c r="F9942" t="s">
        <v>30588</v>
      </c>
      <c r="G9942" t="s">
        <v>31051</v>
      </c>
      <c r="H9942" t="s">
        <v>31052</v>
      </c>
    </row>
    <row r="9943" spans="1:8" x14ac:dyDescent="0.25">
      <c r="A9943" s="54">
        <v>9941</v>
      </c>
      <c r="B9943">
        <v>3116287668</v>
      </c>
      <c r="C9943" t="s">
        <v>20437</v>
      </c>
      <c r="D9943" t="s">
        <v>30588</v>
      </c>
      <c r="F9943" t="s">
        <v>30588</v>
      </c>
      <c r="G9943" t="s">
        <v>31053</v>
      </c>
      <c r="H9943" t="s">
        <v>29849</v>
      </c>
    </row>
    <row r="9944" spans="1:8" x14ac:dyDescent="0.25">
      <c r="A9944" s="54">
        <v>9942</v>
      </c>
      <c r="B9944">
        <v>3013710835</v>
      </c>
      <c r="C9944" t="s">
        <v>20386</v>
      </c>
      <c r="D9944" t="s">
        <v>30588</v>
      </c>
      <c r="F9944" t="s">
        <v>30588</v>
      </c>
      <c r="G9944" t="s">
        <v>31054</v>
      </c>
      <c r="H9944" t="s">
        <v>31055</v>
      </c>
    </row>
    <row r="9945" spans="1:8" x14ac:dyDescent="0.25">
      <c r="A9945" s="54">
        <v>9943</v>
      </c>
      <c r="B9945">
        <v>3216737747</v>
      </c>
      <c r="C9945" t="s">
        <v>30635</v>
      </c>
      <c r="D9945" t="s">
        <v>30588</v>
      </c>
      <c r="F9945" t="s">
        <v>30588</v>
      </c>
      <c r="G9945" t="s">
        <v>31056</v>
      </c>
      <c r="H9945" t="s">
        <v>17987</v>
      </c>
    </row>
    <row r="9946" spans="1:8" x14ac:dyDescent="0.25">
      <c r="A9946" s="54">
        <v>9944</v>
      </c>
      <c r="B9946">
        <v>3147880942</v>
      </c>
      <c r="C9946" t="s">
        <v>20437</v>
      </c>
      <c r="D9946" t="s">
        <v>30588</v>
      </c>
      <c r="F9946" t="s">
        <v>30588</v>
      </c>
      <c r="G9946" t="s">
        <v>31057</v>
      </c>
      <c r="H9946" t="s">
        <v>24536</v>
      </c>
    </row>
    <row r="9947" spans="1:8" x14ac:dyDescent="0.25">
      <c r="A9947" s="54">
        <v>9945</v>
      </c>
      <c r="B9947">
        <v>3012112882</v>
      </c>
      <c r="C9947" t="s">
        <v>20437</v>
      </c>
      <c r="D9947" t="s">
        <v>30588</v>
      </c>
      <c r="F9947" t="s">
        <v>30588</v>
      </c>
      <c r="G9947" t="s">
        <v>31058</v>
      </c>
      <c r="H9947" t="s">
        <v>21862</v>
      </c>
    </row>
    <row r="9948" spans="1:8" x14ac:dyDescent="0.25">
      <c r="A9948" s="54">
        <v>9946</v>
      </c>
      <c r="B9948">
        <v>3116260983</v>
      </c>
      <c r="C9948" t="s">
        <v>20437</v>
      </c>
      <c r="D9948" t="s">
        <v>30588</v>
      </c>
      <c r="F9948" t="s">
        <v>30588</v>
      </c>
      <c r="G9948" t="s">
        <v>31059</v>
      </c>
      <c r="H9948" t="s">
        <v>31060</v>
      </c>
    </row>
    <row r="9949" spans="1:8" x14ac:dyDescent="0.25">
      <c r="A9949" s="54">
        <v>9947</v>
      </c>
      <c r="B9949">
        <v>3116353799</v>
      </c>
      <c r="C9949" t="s">
        <v>19185</v>
      </c>
      <c r="D9949" t="s">
        <v>30588</v>
      </c>
      <c r="F9949" t="s">
        <v>30588</v>
      </c>
      <c r="G9949" t="s">
        <v>31061</v>
      </c>
      <c r="H9949" t="s">
        <v>31062</v>
      </c>
    </row>
    <row r="9950" spans="1:8" x14ac:dyDescent="0.25">
      <c r="A9950" s="54">
        <v>9948</v>
      </c>
      <c r="B9950">
        <v>3128805905</v>
      </c>
      <c r="C9950" t="s">
        <v>20437</v>
      </c>
      <c r="D9950" t="s">
        <v>30588</v>
      </c>
      <c r="F9950" t="s">
        <v>30588</v>
      </c>
      <c r="G9950" t="s">
        <v>31063</v>
      </c>
      <c r="H9950" t="s">
        <v>17229</v>
      </c>
    </row>
    <row r="9951" spans="1:8" x14ac:dyDescent="0.25">
      <c r="A9951" s="54">
        <v>9949</v>
      </c>
      <c r="B9951">
        <v>3102551945</v>
      </c>
      <c r="C9951" t="s">
        <v>20437</v>
      </c>
      <c r="D9951" t="s">
        <v>30588</v>
      </c>
      <c r="F9951" t="s">
        <v>30588</v>
      </c>
      <c r="G9951" t="s">
        <v>31064</v>
      </c>
      <c r="H9951" t="s">
        <v>31065</v>
      </c>
    </row>
    <row r="9952" spans="1:8" x14ac:dyDescent="0.25">
      <c r="A9952" s="54">
        <v>9950</v>
      </c>
      <c r="B9952">
        <v>3126976805</v>
      </c>
      <c r="C9952" t="s">
        <v>20437</v>
      </c>
      <c r="D9952" t="s">
        <v>30588</v>
      </c>
      <c r="F9952" t="s">
        <v>30588</v>
      </c>
      <c r="G9952" t="s">
        <v>31066</v>
      </c>
      <c r="H9952" t="s">
        <v>31067</v>
      </c>
    </row>
    <row r="9953" spans="1:8" x14ac:dyDescent="0.25">
      <c r="A9953" s="54">
        <v>9951</v>
      </c>
      <c r="B9953">
        <v>3127131738</v>
      </c>
      <c r="C9953" t="s">
        <v>20437</v>
      </c>
      <c r="D9953" t="s">
        <v>30588</v>
      </c>
      <c r="F9953" t="s">
        <v>30588</v>
      </c>
      <c r="G9953" t="s">
        <v>31068</v>
      </c>
      <c r="H9953" t="s">
        <v>16559</v>
      </c>
    </row>
    <row r="9954" spans="1:8" x14ac:dyDescent="0.25">
      <c r="A9954" s="54">
        <v>9952</v>
      </c>
      <c r="B9954">
        <v>3235439278</v>
      </c>
      <c r="C9954" t="s">
        <v>20386</v>
      </c>
      <c r="D9954" t="s">
        <v>30588</v>
      </c>
      <c r="F9954" t="s">
        <v>30588</v>
      </c>
      <c r="G9954" t="s">
        <v>31069</v>
      </c>
      <c r="H9954" t="s">
        <v>31070</v>
      </c>
    </row>
    <row r="9955" spans="1:8" x14ac:dyDescent="0.25">
      <c r="A9955" s="54">
        <v>9953</v>
      </c>
      <c r="B9955">
        <v>3024420956</v>
      </c>
      <c r="C9955" t="s">
        <v>20437</v>
      </c>
      <c r="D9955" t="s">
        <v>30588</v>
      </c>
      <c r="F9955" t="s">
        <v>30588</v>
      </c>
      <c r="G9955" t="s">
        <v>31071</v>
      </c>
      <c r="H9955" t="s">
        <v>18808</v>
      </c>
    </row>
    <row r="9956" spans="1:8" x14ac:dyDescent="0.25">
      <c r="A9956" s="54">
        <v>9954</v>
      </c>
      <c r="B9956">
        <v>3233128852</v>
      </c>
      <c r="C9956" t="s">
        <v>20437</v>
      </c>
      <c r="D9956" t="s">
        <v>30588</v>
      </c>
      <c r="F9956" t="s">
        <v>30588</v>
      </c>
      <c r="G9956" t="s">
        <v>31072</v>
      </c>
      <c r="H9956" t="s">
        <v>29830</v>
      </c>
    </row>
    <row r="9957" spans="1:8" x14ac:dyDescent="0.25">
      <c r="A9957" s="54">
        <v>9955</v>
      </c>
      <c r="B9957">
        <v>3105579808</v>
      </c>
      <c r="C9957" t="s">
        <v>19185</v>
      </c>
      <c r="D9957" t="s">
        <v>30588</v>
      </c>
      <c r="F9957" t="s">
        <v>30588</v>
      </c>
      <c r="G9957" t="s">
        <v>31073</v>
      </c>
      <c r="H9957" t="s">
        <v>31074</v>
      </c>
    </row>
    <row r="9958" spans="1:8" x14ac:dyDescent="0.25">
      <c r="A9958" s="54">
        <v>9956</v>
      </c>
      <c r="B9958">
        <v>3115172654</v>
      </c>
      <c r="C9958" t="s">
        <v>20437</v>
      </c>
      <c r="D9958" t="s">
        <v>30588</v>
      </c>
      <c r="F9958" t="s">
        <v>30588</v>
      </c>
      <c r="G9958" t="s">
        <v>31075</v>
      </c>
      <c r="H9958" t="s">
        <v>15227</v>
      </c>
    </row>
    <row r="9959" spans="1:8" x14ac:dyDescent="0.25">
      <c r="A9959" s="54">
        <v>9957</v>
      </c>
      <c r="B9959">
        <v>3178861139</v>
      </c>
      <c r="C9959" t="s">
        <v>20437</v>
      </c>
      <c r="D9959" t="s">
        <v>30588</v>
      </c>
      <c r="F9959" t="s">
        <v>30588</v>
      </c>
      <c r="G9959" t="s">
        <v>31076</v>
      </c>
      <c r="H9959" t="s">
        <v>17840</v>
      </c>
    </row>
    <row r="9960" spans="1:8" x14ac:dyDescent="0.25">
      <c r="A9960" s="54">
        <v>9958</v>
      </c>
      <c r="B9960">
        <v>3217782158</v>
      </c>
      <c r="C9960" t="s">
        <v>20437</v>
      </c>
      <c r="D9960" t="s">
        <v>30588</v>
      </c>
      <c r="F9960" t="s">
        <v>30588</v>
      </c>
      <c r="G9960" t="s">
        <v>31077</v>
      </c>
      <c r="H9960" t="s">
        <v>31078</v>
      </c>
    </row>
    <row r="9961" spans="1:8" x14ac:dyDescent="0.25">
      <c r="A9961" s="54">
        <v>9959</v>
      </c>
      <c r="B9961">
        <v>3045941717</v>
      </c>
      <c r="C9961" t="s">
        <v>19185</v>
      </c>
      <c r="D9961" t="s">
        <v>30588</v>
      </c>
      <c r="F9961" t="s">
        <v>30588</v>
      </c>
      <c r="G9961" t="s">
        <v>31079</v>
      </c>
      <c r="H9961" t="s">
        <v>31080</v>
      </c>
    </row>
    <row r="9962" spans="1:8" x14ac:dyDescent="0.25">
      <c r="A9962" s="54">
        <v>9960</v>
      </c>
      <c r="B9962">
        <v>3136982968</v>
      </c>
      <c r="C9962" t="s">
        <v>20437</v>
      </c>
      <c r="D9962" t="s">
        <v>30588</v>
      </c>
      <c r="F9962" t="s">
        <v>30588</v>
      </c>
      <c r="G9962" t="s">
        <v>31081</v>
      </c>
      <c r="H9962" t="s">
        <v>17818</v>
      </c>
    </row>
    <row r="9963" spans="1:8" x14ac:dyDescent="0.25">
      <c r="A9963" s="54">
        <v>9961</v>
      </c>
      <c r="B9963">
        <v>3147907788</v>
      </c>
      <c r="C9963" t="s">
        <v>20437</v>
      </c>
      <c r="D9963" t="s">
        <v>30588</v>
      </c>
      <c r="F9963" t="s">
        <v>30588</v>
      </c>
      <c r="G9963" t="s">
        <v>31082</v>
      </c>
      <c r="H9963" t="s">
        <v>31083</v>
      </c>
    </row>
    <row r="9964" spans="1:8" x14ac:dyDescent="0.25">
      <c r="A9964" s="54">
        <v>9962</v>
      </c>
      <c r="B9964">
        <v>3135481846</v>
      </c>
      <c r="C9964" t="s">
        <v>20437</v>
      </c>
      <c r="D9964" t="s">
        <v>30588</v>
      </c>
      <c r="F9964" t="s">
        <v>30588</v>
      </c>
      <c r="G9964" t="s">
        <v>31084</v>
      </c>
      <c r="H9964" t="s">
        <v>31085</v>
      </c>
    </row>
    <row r="9965" spans="1:8" x14ac:dyDescent="0.25">
      <c r="A9965" s="54">
        <v>9963</v>
      </c>
      <c r="B9965">
        <v>3216225038</v>
      </c>
      <c r="C9965" t="s">
        <v>20437</v>
      </c>
      <c r="D9965" t="s">
        <v>30588</v>
      </c>
      <c r="F9965" t="s">
        <v>30588</v>
      </c>
      <c r="G9965" t="s">
        <v>31086</v>
      </c>
      <c r="H9965" t="s">
        <v>31087</v>
      </c>
    </row>
    <row r="9966" spans="1:8" x14ac:dyDescent="0.25">
      <c r="A9966" s="54">
        <v>9964</v>
      </c>
      <c r="B9966">
        <v>3104072169</v>
      </c>
      <c r="C9966" t="s">
        <v>20437</v>
      </c>
      <c r="D9966" t="s">
        <v>30588</v>
      </c>
      <c r="F9966" t="s">
        <v>30588</v>
      </c>
      <c r="G9966" t="s">
        <v>31088</v>
      </c>
      <c r="H9966" t="s">
        <v>14764</v>
      </c>
    </row>
    <row r="9967" spans="1:8" x14ac:dyDescent="0.25">
      <c r="A9967" s="54">
        <v>9965</v>
      </c>
      <c r="B9967">
        <v>3127334711</v>
      </c>
      <c r="C9967" t="s">
        <v>20437</v>
      </c>
      <c r="D9967" t="s">
        <v>30588</v>
      </c>
      <c r="F9967" t="s">
        <v>30588</v>
      </c>
      <c r="G9967" t="s">
        <v>31089</v>
      </c>
      <c r="H9967" t="s">
        <v>31090</v>
      </c>
    </row>
    <row r="9968" spans="1:8" x14ac:dyDescent="0.25">
      <c r="A9968" s="54">
        <v>9966</v>
      </c>
      <c r="B9968">
        <v>3216099984</v>
      </c>
      <c r="C9968" t="s">
        <v>20437</v>
      </c>
      <c r="D9968" t="s">
        <v>30588</v>
      </c>
      <c r="F9968" t="s">
        <v>30588</v>
      </c>
      <c r="G9968" t="s">
        <v>31091</v>
      </c>
      <c r="H9968" t="s">
        <v>15688</v>
      </c>
    </row>
    <row r="9969" spans="1:8" x14ac:dyDescent="0.25">
      <c r="A9969" s="54">
        <v>9967</v>
      </c>
      <c r="B9969">
        <v>3113520670</v>
      </c>
      <c r="C9969" t="s">
        <v>19185</v>
      </c>
      <c r="D9969" t="s">
        <v>30588</v>
      </c>
      <c r="F9969" t="s">
        <v>30588</v>
      </c>
      <c r="G9969" t="s">
        <v>31092</v>
      </c>
      <c r="H9969" t="s">
        <v>31093</v>
      </c>
    </row>
    <row r="9970" spans="1:8" x14ac:dyDescent="0.25">
      <c r="A9970" s="54">
        <v>9968</v>
      </c>
      <c r="B9970">
        <v>3218027012</v>
      </c>
      <c r="C9970" t="s">
        <v>20437</v>
      </c>
      <c r="D9970" t="s">
        <v>30588</v>
      </c>
      <c r="F9970" t="s">
        <v>30588</v>
      </c>
      <c r="G9970" t="s">
        <v>31094</v>
      </c>
      <c r="H9970" t="s">
        <v>24197</v>
      </c>
    </row>
    <row r="9971" spans="1:8" x14ac:dyDescent="0.25">
      <c r="A9971" s="54">
        <v>9969</v>
      </c>
      <c r="B9971">
        <v>3043771399</v>
      </c>
      <c r="C9971" t="s">
        <v>19185</v>
      </c>
      <c r="D9971" t="s">
        <v>30588</v>
      </c>
      <c r="F9971" t="s">
        <v>30588</v>
      </c>
      <c r="G9971" t="s">
        <v>31095</v>
      </c>
      <c r="H9971" t="s">
        <v>16506</v>
      </c>
    </row>
    <row r="9972" spans="1:8" x14ac:dyDescent="0.25">
      <c r="A9972" s="54">
        <v>9970</v>
      </c>
      <c r="B9972">
        <v>3046038237</v>
      </c>
      <c r="C9972" t="s">
        <v>20437</v>
      </c>
      <c r="D9972" t="s">
        <v>30588</v>
      </c>
      <c r="F9972" t="s">
        <v>30588</v>
      </c>
      <c r="G9972" t="s">
        <v>31096</v>
      </c>
      <c r="H9972" t="s">
        <v>16227</v>
      </c>
    </row>
    <row r="9973" spans="1:8" x14ac:dyDescent="0.25">
      <c r="A9973" s="54">
        <v>9971</v>
      </c>
      <c r="B9973">
        <v>3113922339</v>
      </c>
      <c r="C9973" t="s">
        <v>20437</v>
      </c>
      <c r="D9973" t="s">
        <v>30588</v>
      </c>
      <c r="F9973" t="s">
        <v>30588</v>
      </c>
      <c r="G9973" t="s">
        <v>31097</v>
      </c>
      <c r="H9973" t="s">
        <v>15036</v>
      </c>
    </row>
    <row r="9974" spans="1:8" x14ac:dyDescent="0.25">
      <c r="A9974" s="54">
        <v>9972</v>
      </c>
      <c r="B9974">
        <v>3117631225</v>
      </c>
      <c r="C9974" t="s">
        <v>20386</v>
      </c>
      <c r="D9974" t="s">
        <v>30588</v>
      </c>
      <c r="F9974" t="s">
        <v>30588</v>
      </c>
      <c r="G9974" t="s">
        <v>31098</v>
      </c>
      <c r="H9974" t="s">
        <v>15648</v>
      </c>
    </row>
    <row r="9975" spans="1:8" x14ac:dyDescent="0.25">
      <c r="A9975" s="54">
        <v>9973</v>
      </c>
      <c r="B9975">
        <v>3117875567</v>
      </c>
      <c r="C9975" t="s">
        <v>20437</v>
      </c>
      <c r="D9975" t="s">
        <v>30588</v>
      </c>
      <c r="F9975" t="s">
        <v>30588</v>
      </c>
      <c r="G9975" t="s">
        <v>31099</v>
      </c>
      <c r="H9975" t="s">
        <v>19241</v>
      </c>
    </row>
    <row r="9976" spans="1:8" x14ac:dyDescent="0.25">
      <c r="A9976" s="54">
        <v>9974</v>
      </c>
      <c r="B9976">
        <v>3104976121</v>
      </c>
      <c r="C9976" t="s">
        <v>20437</v>
      </c>
      <c r="D9976" t="s">
        <v>30588</v>
      </c>
      <c r="F9976" t="s">
        <v>30588</v>
      </c>
      <c r="G9976" t="s">
        <v>31100</v>
      </c>
      <c r="H9976" t="s">
        <v>19965</v>
      </c>
    </row>
    <row r="9977" spans="1:8" x14ac:dyDescent="0.25">
      <c r="A9977" s="54">
        <v>9975</v>
      </c>
      <c r="B9977">
        <v>3178069521</v>
      </c>
      <c r="C9977" t="s">
        <v>20437</v>
      </c>
      <c r="D9977" t="s">
        <v>30588</v>
      </c>
      <c r="F9977" t="s">
        <v>30588</v>
      </c>
      <c r="G9977" t="s">
        <v>31101</v>
      </c>
      <c r="H9977" t="s">
        <v>20151</v>
      </c>
    </row>
    <row r="9978" spans="1:8" x14ac:dyDescent="0.25">
      <c r="A9978" s="54">
        <v>9976</v>
      </c>
      <c r="B9978">
        <v>3147723701</v>
      </c>
      <c r="C9978" t="s">
        <v>19185</v>
      </c>
      <c r="D9978" t="s">
        <v>30588</v>
      </c>
      <c r="F9978" t="s">
        <v>30588</v>
      </c>
      <c r="G9978" t="s">
        <v>31102</v>
      </c>
      <c r="H9978" t="s">
        <v>19791</v>
      </c>
    </row>
    <row r="9979" spans="1:8" x14ac:dyDescent="0.25">
      <c r="A9979" s="54">
        <v>9977</v>
      </c>
      <c r="B9979">
        <v>3014844354</v>
      </c>
      <c r="C9979" t="s">
        <v>20437</v>
      </c>
      <c r="D9979" t="s">
        <v>30588</v>
      </c>
      <c r="F9979" t="s">
        <v>30588</v>
      </c>
      <c r="G9979" t="s">
        <v>31103</v>
      </c>
      <c r="H9979" t="s">
        <v>17642</v>
      </c>
    </row>
    <row r="9980" spans="1:8" x14ac:dyDescent="0.25">
      <c r="A9980" s="54">
        <v>9978</v>
      </c>
      <c r="B9980">
        <v>3218421000</v>
      </c>
      <c r="C9980" t="s">
        <v>20437</v>
      </c>
      <c r="D9980" t="s">
        <v>30588</v>
      </c>
      <c r="F9980" t="s">
        <v>30588</v>
      </c>
      <c r="G9980" t="s">
        <v>31104</v>
      </c>
      <c r="H9980" t="s">
        <v>18706</v>
      </c>
    </row>
    <row r="9981" spans="1:8" x14ac:dyDescent="0.25">
      <c r="A9981" s="54">
        <v>9979</v>
      </c>
      <c r="B9981">
        <v>3226844930</v>
      </c>
      <c r="C9981" t="s">
        <v>20437</v>
      </c>
      <c r="D9981" t="s">
        <v>30588</v>
      </c>
      <c r="F9981" t="s">
        <v>30588</v>
      </c>
      <c r="G9981" t="s">
        <v>31105</v>
      </c>
      <c r="H9981" t="s">
        <v>20231</v>
      </c>
    </row>
    <row r="9982" spans="1:8" x14ac:dyDescent="0.25">
      <c r="A9982" s="54">
        <v>9980</v>
      </c>
      <c r="B9982">
        <v>3226266267</v>
      </c>
      <c r="C9982" t="s">
        <v>20386</v>
      </c>
      <c r="D9982" t="s">
        <v>30588</v>
      </c>
      <c r="F9982" t="s">
        <v>30588</v>
      </c>
      <c r="G9982" t="s">
        <v>31106</v>
      </c>
      <c r="H9982" t="s">
        <v>31107</v>
      </c>
    </row>
    <row r="9983" spans="1:8" x14ac:dyDescent="0.25">
      <c r="A9983" s="54">
        <v>9981</v>
      </c>
      <c r="B9983">
        <v>3164076669</v>
      </c>
      <c r="C9983" t="s">
        <v>19185</v>
      </c>
      <c r="D9983" t="s">
        <v>30588</v>
      </c>
      <c r="F9983" t="s">
        <v>30588</v>
      </c>
      <c r="G9983" t="s">
        <v>31108</v>
      </c>
      <c r="H9983" t="s">
        <v>31109</v>
      </c>
    </row>
    <row r="9984" spans="1:8" x14ac:dyDescent="0.25">
      <c r="A9984" s="54">
        <v>9982</v>
      </c>
      <c r="B9984">
        <v>3122316694</v>
      </c>
      <c r="C9984" t="s">
        <v>19185</v>
      </c>
      <c r="D9984" t="s">
        <v>30588</v>
      </c>
      <c r="F9984" t="s">
        <v>30588</v>
      </c>
      <c r="G9984" t="s">
        <v>31110</v>
      </c>
      <c r="H9984" t="s">
        <v>31111</v>
      </c>
    </row>
    <row r="9985" spans="1:8" x14ac:dyDescent="0.25">
      <c r="A9985" s="54">
        <v>9983</v>
      </c>
      <c r="B9985">
        <v>3104100183</v>
      </c>
      <c r="C9985" t="s">
        <v>19185</v>
      </c>
      <c r="D9985" t="s">
        <v>30588</v>
      </c>
      <c r="F9985" t="s">
        <v>30588</v>
      </c>
      <c r="G9985" t="s">
        <v>31112</v>
      </c>
      <c r="H9985" t="s">
        <v>31113</v>
      </c>
    </row>
    <row r="9986" spans="1:8" x14ac:dyDescent="0.25">
      <c r="A9986" s="54">
        <v>9984</v>
      </c>
      <c r="B9986">
        <v>3105264093</v>
      </c>
      <c r="C9986" t="s">
        <v>19185</v>
      </c>
      <c r="D9986" t="s">
        <v>30588</v>
      </c>
      <c r="F9986" t="s">
        <v>30588</v>
      </c>
      <c r="G9986" t="s">
        <v>31114</v>
      </c>
      <c r="H9986" t="s">
        <v>19094</v>
      </c>
    </row>
    <row r="9987" spans="1:8" x14ac:dyDescent="0.25">
      <c r="A9987" s="54">
        <v>9985</v>
      </c>
      <c r="B9987">
        <v>3209680916</v>
      </c>
      <c r="C9987" t="s">
        <v>20437</v>
      </c>
      <c r="D9987" t="s">
        <v>30588</v>
      </c>
      <c r="F9987" t="s">
        <v>30588</v>
      </c>
      <c r="G9987" t="s">
        <v>31115</v>
      </c>
      <c r="H9987" t="s">
        <v>25573</v>
      </c>
    </row>
    <row r="9988" spans="1:8" x14ac:dyDescent="0.25">
      <c r="A9988" s="54">
        <v>9986</v>
      </c>
      <c r="B9988">
        <v>3024053389</v>
      </c>
      <c r="C9988" t="s">
        <v>20437</v>
      </c>
      <c r="D9988" t="s">
        <v>30588</v>
      </c>
      <c r="F9988" t="s">
        <v>30588</v>
      </c>
      <c r="G9988" t="s">
        <v>31116</v>
      </c>
      <c r="H9988" t="s">
        <v>31117</v>
      </c>
    </row>
    <row r="9989" spans="1:8" x14ac:dyDescent="0.25">
      <c r="A9989" s="54">
        <v>9987</v>
      </c>
      <c r="B9989">
        <v>3223705712</v>
      </c>
      <c r="C9989" t="s">
        <v>19185</v>
      </c>
      <c r="D9989" t="s">
        <v>30588</v>
      </c>
      <c r="F9989" t="s">
        <v>30588</v>
      </c>
      <c r="G9989" t="s">
        <v>31118</v>
      </c>
      <c r="H9989" t="s">
        <v>14377</v>
      </c>
    </row>
    <row r="9990" spans="1:8" x14ac:dyDescent="0.25">
      <c r="A9990" s="54">
        <v>9988</v>
      </c>
      <c r="B9990">
        <v>3107270611</v>
      </c>
      <c r="C9990" t="s">
        <v>19185</v>
      </c>
      <c r="D9990" t="s">
        <v>30588</v>
      </c>
      <c r="F9990" t="s">
        <v>30588</v>
      </c>
      <c r="G9990" t="s">
        <v>31119</v>
      </c>
      <c r="H9990" t="s">
        <v>31120</v>
      </c>
    </row>
    <row r="9991" spans="1:8" x14ac:dyDescent="0.25">
      <c r="A9991" s="54">
        <v>9989</v>
      </c>
      <c r="B9991">
        <v>3168873126</v>
      </c>
      <c r="C9991" t="s">
        <v>20437</v>
      </c>
      <c r="D9991" t="s">
        <v>30588</v>
      </c>
      <c r="F9991" t="s">
        <v>30588</v>
      </c>
      <c r="G9991" t="s">
        <v>31121</v>
      </c>
      <c r="H9991" t="s">
        <v>31122</v>
      </c>
    </row>
    <row r="9992" spans="1:8" x14ac:dyDescent="0.25">
      <c r="A9992" s="54">
        <v>9990</v>
      </c>
      <c r="B9992">
        <v>3508210016</v>
      </c>
      <c r="C9992" t="s">
        <v>20437</v>
      </c>
      <c r="D9992" t="s">
        <v>30588</v>
      </c>
      <c r="F9992" t="s">
        <v>30588</v>
      </c>
      <c r="G9992" t="s">
        <v>31123</v>
      </c>
      <c r="H9992" t="s">
        <v>31124</v>
      </c>
    </row>
    <row r="9993" spans="1:8" x14ac:dyDescent="0.25">
      <c r="A9993" s="54">
        <v>9991</v>
      </c>
      <c r="B9993">
        <v>3173191965</v>
      </c>
      <c r="C9993" t="s">
        <v>20386</v>
      </c>
      <c r="D9993" t="s">
        <v>30588</v>
      </c>
      <c r="F9993" t="s">
        <v>30588</v>
      </c>
      <c r="G9993" t="s">
        <v>31125</v>
      </c>
      <c r="H9993" t="s">
        <v>31126</v>
      </c>
    </row>
    <row r="9994" spans="1:8" x14ac:dyDescent="0.25">
      <c r="A9994" s="54">
        <v>9992</v>
      </c>
      <c r="B9994">
        <v>3206141750</v>
      </c>
      <c r="C9994" t="s">
        <v>19185</v>
      </c>
      <c r="D9994" t="s">
        <v>30588</v>
      </c>
      <c r="F9994" t="s">
        <v>30588</v>
      </c>
      <c r="G9994" t="s">
        <v>31127</v>
      </c>
      <c r="H9994" t="s">
        <v>31128</v>
      </c>
    </row>
    <row r="9995" spans="1:8" x14ac:dyDescent="0.25">
      <c r="A9995" s="54">
        <v>9993</v>
      </c>
      <c r="B9995">
        <v>3215127030</v>
      </c>
      <c r="C9995" t="s">
        <v>20437</v>
      </c>
      <c r="D9995" t="s">
        <v>30588</v>
      </c>
      <c r="F9995" t="s">
        <v>30588</v>
      </c>
      <c r="G9995" t="s">
        <v>31129</v>
      </c>
      <c r="H9995" t="s">
        <v>15719</v>
      </c>
    </row>
    <row r="9996" spans="1:8" x14ac:dyDescent="0.25">
      <c r="A9996" s="54">
        <v>9994</v>
      </c>
      <c r="B9996">
        <v>3008008472</v>
      </c>
      <c r="C9996" t="s">
        <v>30602</v>
      </c>
      <c r="D9996" t="s">
        <v>30588</v>
      </c>
      <c r="F9996" t="s">
        <v>30588</v>
      </c>
      <c r="G9996" t="s">
        <v>31130</v>
      </c>
      <c r="H9996" t="s">
        <v>31131</v>
      </c>
    </row>
    <row r="9997" spans="1:8" x14ac:dyDescent="0.25">
      <c r="A9997" s="54">
        <v>9995</v>
      </c>
      <c r="B9997">
        <v>3185150536</v>
      </c>
      <c r="C9997" t="s">
        <v>19185</v>
      </c>
      <c r="D9997" t="s">
        <v>30588</v>
      </c>
      <c r="F9997" t="s">
        <v>30588</v>
      </c>
      <c r="G9997" t="s">
        <v>31132</v>
      </c>
      <c r="H9997" t="s">
        <v>31133</v>
      </c>
    </row>
    <row r="9998" spans="1:8" x14ac:dyDescent="0.25">
      <c r="A9998" s="54">
        <v>9996</v>
      </c>
      <c r="B9998">
        <v>3147489791</v>
      </c>
      <c r="C9998" t="s">
        <v>20437</v>
      </c>
      <c r="D9998" t="s">
        <v>30588</v>
      </c>
      <c r="F9998" t="s">
        <v>30588</v>
      </c>
      <c r="G9998" t="s">
        <v>31134</v>
      </c>
      <c r="H9998" t="s">
        <v>15586</v>
      </c>
    </row>
    <row r="9999" spans="1:8" x14ac:dyDescent="0.25">
      <c r="A9999" s="54">
        <v>9997</v>
      </c>
      <c r="B9999">
        <v>3108111819</v>
      </c>
      <c r="C9999" t="s">
        <v>20437</v>
      </c>
      <c r="D9999" t="s">
        <v>30588</v>
      </c>
      <c r="F9999" t="s">
        <v>30588</v>
      </c>
      <c r="G9999" t="s">
        <v>31135</v>
      </c>
      <c r="H9999" t="s">
        <v>31136</v>
      </c>
    </row>
    <row r="10000" spans="1:8" x14ac:dyDescent="0.25">
      <c r="A10000" s="54">
        <v>9998</v>
      </c>
      <c r="B10000">
        <v>3215864419</v>
      </c>
      <c r="C10000" t="s">
        <v>19185</v>
      </c>
      <c r="D10000" t="s">
        <v>30588</v>
      </c>
      <c r="F10000" t="s">
        <v>30588</v>
      </c>
      <c r="G10000" t="s">
        <v>31137</v>
      </c>
      <c r="H10000" t="s">
        <v>16058</v>
      </c>
    </row>
    <row r="10001" spans="1:8" x14ac:dyDescent="0.25">
      <c r="A10001" s="54">
        <v>9999</v>
      </c>
      <c r="B10001">
        <v>3207273445</v>
      </c>
      <c r="C10001" t="s">
        <v>20437</v>
      </c>
      <c r="D10001" t="s">
        <v>30588</v>
      </c>
      <c r="F10001" t="s">
        <v>30588</v>
      </c>
      <c r="G10001" t="s">
        <v>31138</v>
      </c>
      <c r="H10001" t="s">
        <v>14864</v>
      </c>
    </row>
    <row r="10002" spans="1:8" x14ac:dyDescent="0.25">
      <c r="A10002" s="54">
        <v>10000</v>
      </c>
      <c r="B10002">
        <v>3012233982</v>
      </c>
      <c r="C10002" t="s">
        <v>20437</v>
      </c>
      <c r="D10002" t="s">
        <v>30588</v>
      </c>
      <c r="F10002" t="s">
        <v>30588</v>
      </c>
      <c r="G10002" t="s">
        <v>31139</v>
      </c>
      <c r="H10002" t="s">
        <v>20106</v>
      </c>
    </row>
    <row r="10003" spans="1:8" x14ac:dyDescent="0.25">
      <c r="A10003" s="54">
        <v>10001</v>
      </c>
      <c r="B10003">
        <v>3135013959</v>
      </c>
      <c r="C10003" t="s">
        <v>30635</v>
      </c>
      <c r="D10003" t="s">
        <v>30588</v>
      </c>
      <c r="F10003" t="s">
        <v>30588</v>
      </c>
      <c r="G10003" t="s">
        <v>31140</v>
      </c>
      <c r="H10003" t="s">
        <v>21414</v>
      </c>
    </row>
    <row r="10004" spans="1:8" x14ac:dyDescent="0.25">
      <c r="A10004" s="54">
        <v>10002</v>
      </c>
      <c r="B10004">
        <v>3124450726</v>
      </c>
      <c r="C10004" t="s">
        <v>20386</v>
      </c>
      <c r="D10004" t="s">
        <v>30588</v>
      </c>
      <c r="F10004" t="s">
        <v>30588</v>
      </c>
      <c r="G10004" t="s">
        <v>31141</v>
      </c>
      <c r="H10004" t="s">
        <v>15840</v>
      </c>
    </row>
    <row r="10005" spans="1:8" x14ac:dyDescent="0.25">
      <c r="A10005" s="54">
        <v>10003</v>
      </c>
      <c r="B10005">
        <v>3165773164</v>
      </c>
      <c r="C10005" t="s">
        <v>20437</v>
      </c>
      <c r="D10005" t="s">
        <v>30588</v>
      </c>
      <c r="F10005" t="s">
        <v>30588</v>
      </c>
      <c r="G10005" t="s">
        <v>31142</v>
      </c>
      <c r="H10005" t="s">
        <v>31143</v>
      </c>
    </row>
    <row r="10006" spans="1:8" x14ac:dyDescent="0.25">
      <c r="A10006" s="54">
        <v>10004</v>
      </c>
      <c r="B10006">
        <v>3165306067</v>
      </c>
      <c r="C10006" t="s">
        <v>20437</v>
      </c>
      <c r="D10006" t="s">
        <v>30588</v>
      </c>
      <c r="F10006" t="s">
        <v>30588</v>
      </c>
      <c r="G10006" t="s">
        <v>31144</v>
      </c>
      <c r="H10006" t="s">
        <v>14607</v>
      </c>
    </row>
    <row r="10007" spans="1:8" x14ac:dyDescent="0.25">
      <c r="A10007" s="54">
        <v>10005</v>
      </c>
      <c r="B10007">
        <v>3114402668</v>
      </c>
      <c r="C10007" t="s">
        <v>20437</v>
      </c>
      <c r="D10007" t="s">
        <v>30588</v>
      </c>
      <c r="F10007" t="s">
        <v>30588</v>
      </c>
      <c r="G10007" t="s">
        <v>31145</v>
      </c>
      <c r="H10007" t="s">
        <v>15871</v>
      </c>
    </row>
    <row r="10008" spans="1:8" x14ac:dyDescent="0.25">
      <c r="A10008" s="54">
        <v>10006</v>
      </c>
      <c r="B10008">
        <v>3104975223</v>
      </c>
      <c r="C10008" t="s">
        <v>20437</v>
      </c>
      <c r="D10008" t="s">
        <v>30588</v>
      </c>
      <c r="F10008" t="s">
        <v>30588</v>
      </c>
      <c r="G10008" t="s">
        <v>31146</v>
      </c>
      <c r="H10008" t="s">
        <v>24406</v>
      </c>
    </row>
    <row r="10009" spans="1:8" x14ac:dyDescent="0.25">
      <c r="A10009" s="54">
        <v>10007</v>
      </c>
      <c r="B10009">
        <v>3206034069</v>
      </c>
      <c r="C10009" t="s">
        <v>20437</v>
      </c>
      <c r="D10009" t="s">
        <v>30588</v>
      </c>
      <c r="F10009" t="s">
        <v>30588</v>
      </c>
      <c r="G10009" t="s">
        <v>31147</v>
      </c>
      <c r="H10009" t="s">
        <v>31148</v>
      </c>
    </row>
    <row r="10010" spans="1:8" x14ac:dyDescent="0.25">
      <c r="A10010" s="54">
        <v>10008</v>
      </c>
      <c r="B10010">
        <v>3206165285</v>
      </c>
      <c r="C10010" t="s">
        <v>20437</v>
      </c>
      <c r="D10010" t="s">
        <v>30588</v>
      </c>
      <c r="F10010" t="s">
        <v>30588</v>
      </c>
      <c r="G10010" t="s">
        <v>31149</v>
      </c>
      <c r="H10010" t="s">
        <v>31150</v>
      </c>
    </row>
    <row r="10011" spans="1:8" x14ac:dyDescent="0.25">
      <c r="A10011" s="54">
        <v>10009</v>
      </c>
      <c r="B10011">
        <v>3203743979</v>
      </c>
      <c r="C10011" t="s">
        <v>20437</v>
      </c>
      <c r="D10011" t="s">
        <v>30588</v>
      </c>
      <c r="F10011" t="s">
        <v>30588</v>
      </c>
      <c r="G10011" t="s">
        <v>31151</v>
      </c>
      <c r="H10011" t="s">
        <v>31152</v>
      </c>
    </row>
    <row r="10012" spans="1:8" x14ac:dyDescent="0.25">
      <c r="A10012" s="54">
        <v>10010</v>
      </c>
      <c r="B10012">
        <v>3043435465</v>
      </c>
      <c r="C10012" t="s">
        <v>16498</v>
      </c>
      <c r="D10012" t="s">
        <v>31153</v>
      </c>
      <c r="F10012" t="s">
        <v>31153</v>
      </c>
      <c r="G10012" t="s">
        <v>31154</v>
      </c>
      <c r="H10012" t="s">
        <v>16078</v>
      </c>
    </row>
    <row r="10013" spans="1:8" x14ac:dyDescent="0.25">
      <c r="A10013" s="54">
        <v>10011</v>
      </c>
      <c r="B10013">
        <v>3158463397</v>
      </c>
      <c r="C10013" t="s">
        <v>25495</v>
      </c>
      <c r="D10013" t="s">
        <v>31153</v>
      </c>
      <c r="F10013" t="s">
        <v>31153</v>
      </c>
      <c r="G10013" t="s">
        <v>31155</v>
      </c>
      <c r="H10013" t="s">
        <v>31156</v>
      </c>
    </row>
    <row r="10014" spans="1:8" x14ac:dyDescent="0.25">
      <c r="A10014" s="54">
        <v>10012</v>
      </c>
      <c r="B10014">
        <v>3223797172</v>
      </c>
      <c r="C10014" t="s">
        <v>31157</v>
      </c>
      <c r="D10014" t="s">
        <v>31153</v>
      </c>
      <c r="F10014" t="s">
        <v>31153</v>
      </c>
      <c r="G10014" t="s">
        <v>31158</v>
      </c>
      <c r="H10014" t="s">
        <v>31159</v>
      </c>
    </row>
    <row r="10015" spans="1:8" x14ac:dyDescent="0.25">
      <c r="A10015" s="54">
        <v>10013</v>
      </c>
      <c r="B10015">
        <v>3178150228</v>
      </c>
      <c r="C10015" t="s">
        <v>31160</v>
      </c>
      <c r="D10015" t="s">
        <v>31153</v>
      </c>
      <c r="F10015" t="s">
        <v>31153</v>
      </c>
      <c r="G10015" t="s">
        <v>31161</v>
      </c>
      <c r="H10015" t="s">
        <v>31162</v>
      </c>
    </row>
    <row r="10016" spans="1:8" x14ac:dyDescent="0.25">
      <c r="A10016" s="54">
        <v>10014</v>
      </c>
      <c r="B10016">
        <v>3177523173</v>
      </c>
      <c r="C10016" t="s">
        <v>31160</v>
      </c>
      <c r="D10016" t="s">
        <v>31153</v>
      </c>
      <c r="F10016" t="s">
        <v>31153</v>
      </c>
      <c r="G10016" t="s">
        <v>31163</v>
      </c>
      <c r="H10016" t="s">
        <v>31164</v>
      </c>
    </row>
    <row r="10017" spans="1:8" x14ac:dyDescent="0.25">
      <c r="A10017" s="54">
        <v>10015</v>
      </c>
      <c r="B10017">
        <v>3235779694</v>
      </c>
      <c r="C10017" t="s">
        <v>31160</v>
      </c>
      <c r="D10017" t="s">
        <v>31153</v>
      </c>
      <c r="F10017" t="s">
        <v>31153</v>
      </c>
      <c r="G10017" t="s">
        <v>31165</v>
      </c>
      <c r="H10017" t="s">
        <v>14129</v>
      </c>
    </row>
    <row r="10018" spans="1:8" x14ac:dyDescent="0.25">
      <c r="A10018" s="54">
        <v>10016</v>
      </c>
      <c r="B10018">
        <v>3023032651</v>
      </c>
      <c r="C10018" t="s">
        <v>25495</v>
      </c>
      <c r="D10018" t="s">
        <v>31153</v>
      </c>
      <c r="F10018" t="s">
        <v>31153</v>
      </c>
      <c r="G10018" t="s">
        <v>31166</v>
      </c>
      <c r="H10018" t="s">
        <v>31167</v>
      </c>
    </row>
    <row r="10019" spans="1:8" x14ac:dyDescent="0.25">
      <c r="A10019" s="54">
        <v>10017</v>
      </c>
      <c r="B10019">
        <v>3112612721</v>
      </c>
      <c r="C10019" t="s">
        <v>25495</v>
      </c>
      <c r="D10019" t="s">
        <v>31153</v>
      </c>
      <c r="F10019" t="s">
        <v>31153</v>
      </c>
      <c r="G10019" t="s">
        <v>31168</v>
      </c>
      <c r="H10019" t="s">
        <v>26056</v>
      </c>
    </row>
    <row r="10020" spans="1:8" x14ac:dyDescent="0.25">
      <c r="A10020" s="54">
        <v>10018</v>
      </c>
      <c r="B10020">
        <v>3162236618</v>
      </c>
      <c r="C10020" t="s">
        <v>25495</v>
      </c>
      <c r="D10020" t="s">
        <v>31153</v>
      </c>
      <c r="F10020" t="s">
        <v>31153</v>
      </c>
      <c r="G10020" t="s">
        <v>31169</v>
      </c>
      <c r="H10020" t="s">
        <v>15080</v>
      </c>
    </row>
    <row r="10021" spans="1:8" x14ac:dyDescent="0.25">
      <c r="A10021" s="54">
        <v>10019</v>
      </c>
      <c r="B10021">
        <v>3204609103</v>
      </c>
      <c r="C10021" t="s">
        <v>25495</v>
      </c>
      <c r="D10021" t="s">
        <v>31153</v>
      </c>
      <c r="F10021" t="s">
        <v>31153</v>
      </c>
      <c r="G10021" t="s">
        <v>31170</v>
      </c>
      <c r="H10021" t="s">
        <v>14174</v>
      </c>
    </row>
    <row r="10022" spans="1:8" x14ac:dyDescent="0.25">
      <c r="A10022" s="54">
        <v>10020</v>
      </c>
      <c r="B10022">
        <v>3103055770</v>
      </c>
      <c r="C10022" t="s">
        <v>31171</v>
      </c>
      <c r="D10022" t="s">
        <v>31153</v>
      </c>
      <c r="F10022" t="s">
        <v>31153</v>
      </c>
      <c r="G10022" t="s">
        <v>31172</v>
      </c>
      <c r="H10022" t="s">
        <v>31173</v>
      </c>
    </row>
    <row r="10023" spans="1:8" x14ac:dyDescent="0.25">
      <c r="A10023" s="54">
        <v>10021</v>
      </c>
      <c r="B10023">
        <v>3102618242</v>
      </c>
      <c r="C10023" t="s">
        <v>31160</v>
      </c>
      <c r="D10023" t="s">
        <v>31153</v>
      </c>
      <c r="F10023" t="s">
        <v>31153</v>
      </c>
      <c r="G10023" t="s">
        <v>31174</v>
      </c>
      <c r="H10023" t="s">
        <v>14420</v>
      </c>
    </row>
    <row r="10024" spans="1:8" x14ac:dyDescent="0.25">
      <c r="A10024" s="54">
        <v>10022</v>
      </c>
      <c r="B10024">
        <v>3107510846</v>
      </c>
      <c r="C10024" t="s">
        <v>25495</v>
      </c>
      <c r="D10024" t="s">
        <v>31153</v>
      </c>
      <c r="F10024" t="s">
        <v>31153</v>
      </c>
      <c r="G10024" t="s">
        <v>31175</v>
      </c>
      <c r="H10024" t="s">
        <v>31176</v>
      </c>
    </row>
    <row r="10025" spans="1:8" x14ac:dyDescent="0.25">
      <c r="A10025" s="54">
        <v>10023</v>
      </c>
      <c r="B10025">
        <v>3012627224</v>
      </c>
      <c r="C10025" t="s">
        <v>31160</v>
      </c>
      <c r="D10025" t="s">
        <v>31153</v>
      </c>
      <c r="F10025" t="s">
        <v>31153</v>
      </c>
      <c r="G10025" t="s">
        <v>31177</v>
      </c>
      <c r="H10025" t="s">
        <v>31178</v>
      </c>
    </row>
    <row r="10026" spans="1:8" x14ac:dyDescent="0.25">
      <c r="A10026" s="54">
        <v>10024</v>
      </c>
      <c r="B10026">
        <v>3202935285</v>
      </c>
      <c r="C10026" t="s">
        <v>31160</v>
      </c>
      <c r="D10026" t="s">
        <v>31153</v>
      </c>
      <c r="F10026" t="s">
        <v>31153</v>
      </c>
      <c r="G10026" t="s">
        <v>31179</v>
      </c>
      <c r="H10026" t="s">
        <v>14725</v>
      </c>
    </row>
    <row r="10027" spans="1:8" x14ac:dyDescent="0.25">
      <c r="A10027" s="54">
        <v>10025</v>
      </c>
      <c r="B10027">
        <v>3166463456</v>
      </c>
      <c r="C10027" t="s">
        <v>25495</v>
      </c>
      <c r="D10027" t="s">
        <v>31153</v>
      </c>
      <c r="F10027" t="s">
        <v>31153</v>
      </c>
      <c r="G10027" t="s">
        <v>31180</v>
      </c>
      <c r="H10027" t="s">
        <v>23668</v>
      </c>
    </row>
    <row r="10028" spans="1:8" x14ac:dyDescent="0.25">
      <c r="A10028" s="54">
        <v>10026</v>
      </c>
      <c r="B10028">
        <v>3012189048</v>
      </c>
      <c r="C10028" t="s">
        <v>25495</v>
      </c>
      <c r="D10028" t="s">
        <v>31153</v>
      </c>
      <c r="F10028" t="s">
        <v>31153</v>
      </c>
      <c r="G10028" t="s">
        <v>31181</v>
      </c>
      <c r="H10028" t="s">
        <v>31182</v>
      </c>
    </row>
    <row r="10029" spans="1:8" x14ac:dyDescent="0.25">
      <c r="A10029" s="54">
        <v>10027</v>
      </c>
      <c r="B10029">
        <v>3175123138</v>
      </c>
      <c r="C10029" t="s">
        <v>31160</v>
      </c>
      <c r="D10029" t="s">
        <v>31153</v>
      </c>
      <c r="F10029" t="s">
        <v>31153</v>
      </c>
      <c r="G10029" t="s">
        <v>31183</v>
      </c>
      <c r="H10029" t="s">
        <v>31184</v>
      </c>
    </row>
    <row r="10030" spans="1:8" x14ac:dyDescent="0.25">
      <c r="A10030" s="54">
        <v>10028</v>
      </c>
      <c r="B10030">
        <v>3157649078</v>
      </c>
      <c r="C10030" t="s">
        <v>31171</v>
      </c>
      <c r="D10030" t="s">
        <v>31153</v>
      </c>
      <c r="F10030" t="s">
        <v>31153</v>
      </c>
      <c r="G10030" t="s">
        <v>31185</v>
      </c>
      <c r="H10030" t="s">
        <v>31186</v>
      </c>
    </row>
    <row r="10031" spans="1:8" x14ac:dyDescent="0.25">
      <c r="A10031" s="54">
        <v>10029</v>
      </c>
      <c r="B10031">
        <v>3237897502</v>
      </c>
      <c r="C10031" t="s">
        <v>25495</v>
      </c>
      <c r="D10031" t="s">
        <v>31153</v>
      </c>
      <c r="F10031" t="s">
        <v>31153</v>
      </c>
      <c r="G10031" t="s">
        <v>31187</v>
      </c>
      <c r="H10031" t="s">
        <v>15914</v>
      </c>
    </row>
    <row r="10032" spans="1:8" x14ac:dyDescent="0.25">
      <c r="A10032" s="54">
        <v>10030</v>
      </c>
      <c r="B10032">
        <v>3155195561</v>
      </c>
      <c r="C10032" t="s">
        <v>16498</v>
      </c>
      <c r="D10032" t="s">
        <v>31153</v>
      </c>
      <c r="F10032" t="s">
        <v>31153</v>
      </c>
      <c r="G10032" t="s">
        <v>31188</v>
      </c>
      <c r="H10032" t="s">
        <v>31189</v>
      </c>
    </row>
    <row r="10033" spans="1:8" x14ac:dyDescent="0.25">
      <c r="A10033" s="54">
        <v>10031</v>
      </c>
      <c r="B10033">
        <v>3115034606</v>
      </c>
      <c r="C10033" t="s">
        <v>31190</v>
      </c>
      <c r="D10033" t="s">
        <v>31153</v>
      </c>
      <c r="F10033" t="s">
        <v>31153</v>
      </c>
      <c r="G10033" t="s">
        <v>31191</v>
      </c>
      <c r="H10033" t="s">
        <v>31192</v>
      </c>
    </row>
    <row r="10034" spans="1:8" x14ac:dyDescent="0.25">
      <c r="A10034" s="54">
        <v>10032</v>
      </c>
      <c r="B10034">
        <v>3182152940</v>
      </c>
      <c r="C10034" t="s">
        <v>25495</v>
      </c>
      <c r="D10034" t="s">
        <v>31153</v>
      </c>
      <c r="F10034" t="s">
        <v>31153</v>
      </c>
      <c r="G10034" t="s">
        <v>31193</v>
      </c>
      <c r="H10034" t="s">
        <v>31194</v>
      </c>
    </row>
    <row r="10035" spans="1:8" x14ac:dyDescent="0.25">
      <c r="A10035" s="54">
        <v>10033</v>
      </c>
      <c r="B10035">
        <v>3165300370</v>
      </c>
      <c r="C10035" t="s">
        <v>16498</v>
      </c>
      <c r="D10035" t="s">
        <v>31153</v>
      </c>
      <c r="F10035" t="s">
        <v>31153</v>
      </c>
      <c r="G10035" t="s">
        <v>31195</v>
      </c>
      <c r="H10035" t="s">
        <v>31196</v>
      </c>
    </row>
    <row r="10036" spans="1:8" x14ac:dyDescent="0.25">
      <c r="A10036" s="54">
        <v>10034</v>
      </c>
      <c r="B10036">
        <v>3204379844</v>
      </c>
      <c r="C10036" t="s">
        <v>31160</v>
      </c>
      <c r="D10036" t="s">
        <v>31153</v>
      </c>
      <c r="F10036" t="s">
        <v>31153</v>
      </c>
      <c r="G10036" t="s">
        <v>31197</v>
      </c>
      <c r="H10036" t="s">
        <v>31198</v>
      </c>
    </row>
    <row r="10037" spans="1:8" x14ac:dyDescent="0.25">
      <c r="A10037" s="54">
        <v>10035</v>
      </c>
      <c r="B10037">
        <v>3160408615</v>
      </c>
      <c r="C10037" t="s">
        <v>31160</v>
      </c>
      <c r="D10037" t="s">
        <v>31153</v>
      </c>
      <c r="F10037" t="s">
        <v>31153</v>
      </c>
      <c r="G10037" t="s">
        <v>31199</v>
      </c>
      <c r="H10037" t="s">
        <v>31200</v>
      </c>
    </row>
    <row r="10038" spans="1:8" x14ac:dyDescent="0.25">
      <c r="A10038" s="54">
        <v>10036</v>
      </c>
      <c r="B10038">
        <v>3114532123</v>
      </c>
      <c r="C10038" t="s">
        <v>31201</v>
      </c>
      <c r="D10038" t="s">
        <v>31153</v>
      </c>
      <c r="F10038" t="s">
        <v>31153</v>
      </c>
      <c r="G10038" t="s">
        <v>31202</v>
      </c>
      <c r="H10038" t="s">
        <v>20241</v>
      </c>
    </row>
    <row r="10039" spans="1:8" x14ac:dyDescent="0.25">
      <c r="A10039" s="54">
        <v>10037</v>
      </c>
      <c r="B10039">
        <v>3177787162</v>
      </c>
      <c r="C10039" t="s">
        <v>31160</v>
      </c>
      <c r="D10039" t="s">
        <v>31153</v>
      </c>
      <c r="F10039" t="s">
        <v>31153</v>
      </c>
      <c r="G10039" t="s">
        <v>31203</v>
      </c>
      <c r="H10039" t="s">
        <v>31204</v>
      </c>
    </row>
    <row r="10040" spans="1:8" x14ac:dyDescent="0.25">
      <c r="A10040" s="54">
        <v>10038</v>
      </c>
      <c r="B10040">
        <v>3123201082</v>
      </c>
      <c r="C10040" t="s">
        <v>31160</v>
      </c>
      <c r="D10040" t="s">
        <v>31153</v>
      </c>
      <c r="F10040" t="s">
        <v>31153</v>
      </c>
      <c r="G10040" t="s">
        <v>31205</v>
      </c>
      <c r="H10040" t="s">
        <v>25405</v>
      </c>
    </row>
    <row r="10041" spans="1:8" x14ac:dyDescent="0.25">
      <c r="A10041" s="54">
        <v>10039</v>
      </c>
      <c r="B10041">
        <v>3229769377</v>
      </c>
      <c r="C10041" t="s">
        <v>25495</v>
      </c>
      <c r="D10041" t="s">
        <v>31153</v>
      </c>
      <c r="F10041" t="s">
        <v>31153</v>
      </c>
      <c r="G10041" t="s">
        <v>31206</v>
      </c>
      <c r="H10041" t="s">
        <v>29607</v>
      </c>
    </row>
    <row r="10042" spans="1:8" x14ac:dyDescent="0.25">
      <c r="A10042" s="54">
        <v>10040</v>
      </c>
      <c r="B10042">
        <v>3114761399</v>
      </c>
      <c r="C10042" t="s">
        <v>31160</v>
      </c>
      <c r="D10042" t="s">
        <v>31153</v>
      </c>
      <c r="F10042" t="s">
        <v>31153</v>
      </c>
      <c r="G10042" t="s">
        <v>31207</v>
      </c>
      <c r="H10042" t="s">
        <v>31208</v>
      </c>
    </row>
    <row r="10043" spans="1:8" x14ac:dyDescent="0.25">
      <c r="A10043" s="54">
        <v>10041</v>
      </c>
      <c r="B10043">
        <v>3224719918</v>
      </c>
      <c r="C10043" t="s">
        <v>31157</v>
      </c>
      <c r="D10043" t="s">
        <v>31153</v>
      </c>
      <c r="F10043" t="s">
        <v>31153</v>
      </c>
      <c r="G10043" t="s">
        <v>31209</v>
      </c>
      <c r="H10043" t="s">
        <v>31210</v>
      </c>
    </row>
    <row r="10044" spans="1:8" x14ac:dyDescent="0.25">
      <c r="A10044" s="54">
        <v>10042</v>
      </c>
      <c r="B10044">
        <v>3166490025</v>
      </c>
      <c r="C10044" t="s">
        <v>31160</v>
      </c>
      <c r="D10044" t="s">
        <v>31153</v>
      </c>
      <c r="F10044" t="s">
        <v>31153</v>
      </c>
      <c r="G10044" t="s">
        <v>31211</v>
      </c>
      <c r="H10044" t="s">
        <v>31212</v>
      </c>
    </row>
    <row r="10045" spans="1:8" x14ac:dyDescent="0.25">
      <c r="A10045" s="54">
        <v>10043</v>
      </c>
      <c r="B10045">
        <v>3125283563</v>
      </c>
      <c r="C10045" t="s">
        <v>16498</v>
      </c>
      <c r="D10045" t="s">
        <v>31153</v>
      </c>
      <c r="F10045" t="s">
        <v>31153</v>
      </c>
      <c r="G10045" t="s">
        <v>31213</v>
      </c>
      <c r="H10045" t="s">
        <v>17634</v>
      </c>
    </row>
    <row r="10046" spans="1:8" x14ac:dyDescent="0.25">
      <c r="A10046" s="54">
        <v>10044</v>
      </c>
      <c r="B10046">
        <v>3162218644</v>
      </c>
      <c r="C10046" t="s">
        <v>31171</v>
      </c>
      <c r="D10046" t="s">
        <v>31153</v>
      </c>
      <c r="F10046" t="s">
        <v>31153</v>
      </c>
      <c r="G10046" t="s">
        <v>31214</v>
      </c>
      <c r="H10046" t="s">
        <v>31215</v>
      </c>
    </row>
    <row r="10047" spans="1:8" x14ac:dyDescent="0.25">
      <c r="A10047" s="54">
        <v>10045</v>
      </c>
      <c r="B10047">
        <v>3118108091</v>
      </c>
      <c r="C10047" t="s">
        <v>16498</v>
      </c>
      <c r="D10047" t="s">
        <v>31153</v>
      </c>
      <c r="F10047" t="s">
        <v>31153</v>
      </c>
      <c r="G10047" t="s">
        <v>31216</v>
      </c>
      <c r="H10047" t="s">
        <v>31217</v>
      </c>
    </row>
    <row r="10048" spans="1:8" x14ac:dyDescent="0.25">
      <c r="A10048" s="54">
        <v>10046</v>
      </c>
      <c r="B10048">
        <v>3053059773</v>
      </c>
      <c r="C10048" t="s">
        <v>25495</v>
      </c>
      <c r="D10048" t="s">
        <v>31153</v>
      </c>
      <c r="F10048" t="s">
        <v>31153</v>
      </c>
      <c r="G10048" t="s">
        <v>31218</v>
      </c>
      <c r="H10048" t="s">
        <v>18708</v>
      </c>
    </row>
    <row r="10049" spans="1:8" x14ac:dyDescent="0.25">
      <c r="A10049" s="54">
        <v>10047</v>
      </c>
      <c r="B10049">
        <v>3502013304</v>
      </c>
      <c r="C10049" t="s">
        <v>31219</v>
      </c>
      <c r="D10049" t="s">
        <v>31153</v>
      </c>
      <c r="F10049" t="s">
        <v>31153</v>
      </c>
      <c r="G10049" t="s">
        <v>31220</v>
      </c>
      <c r="H10049" t="s">
        <v>31221</v>
      </c>
    </row>
    <row r="10050" spans="1:8" x14ac:dyDescent="0.25">
      <c r="A10050" s="54">
        <v>10048</v>
      </c>
      <c r="B10050">
        <v>3188104144</v>
      </c>
      <c r="C10050" t="s">
        <v>31160</v>
      </c>
      <c r="D10050" t="s">
        <v>31153</v>
      </c>
      <c r="F10050" t="s">
        <v>31153</v>
      </c>
      <c r="G10050" t="s">
        <v>31222</v>
      </c>
      <c r="H10050" t="s">
        <v>31223</v>
      </c>
    </row>
    <row r="10051" spans="1:8" x14ac:dyDescent="0.25">
      <c r="A10051" s="54">
        <v>10049</v>
      </c>
      <c r="B10051">
        <v>3223053895</v>
      </c>
      <c r="C10051" t="s">
        <v>25495</v>
      </c>
      <c r="D10051" t="s">
        <v>31153</v>
      </c>
      <c r="F10051" t="s">
        <v>31153</v>
      </c>
      <c r="G10051" t="s">
        <v>31224</v>
      </c>
      <c r="H10051" t="s">
        <v>16214</v>
      </c>
    </row>
    <row r="10052" spans="1:8" x14ac:dyDescent="0.25">
      <c r="A10052" s="54">
        <v>10050</v>
      </c>
      <c r="B10052">
        <v>3116294156</v>
      </c>
      <c r="C10052" t="s">
        <v>16498</v>
      </c>
      <c r="D10052" t="s">
        <v>31153</v>
      </c>
      <c r="F10052" t="s">
        <v>31153</v>
      </c>
      <c r="G10052" t="s">
        <v>31225</v>
      </c>
      <c r="H10052" t="s">
        <v>31226</v>
      </c>
    </row>
    <row r="10053" spans="1:8" x14ac:dyDescent="0.25">
      <c r="A10053" s="54">
        <v>10051</v>
      </c>
      <c r="B10053">
        <v>3138481670</v>
      </c>
      <c r="C10053" t="s">
        <v>31160</v>
      </c>
      <c r="D10053" t="s">
        <v>31153</v>
      </c>
      <c r="F10053" t="s">
        <v>31153</v>
      </c>
      <c r="G10053" t="s">
        <v>31227</v>
      </c>
      <c r="H10053" t="s">
        <v>31228</v>
      </c>
    </row>
    <row r="10054" spans="1:8" x14ac:dyDescent="0.25">
      <c r="A10054" s="54">
        <v>10052</v>
      </c>
      <c r="B10054">
        <v>3125185200</v>
      </c>
      <c r="C10054" t="s">
        <v>16498</v>
      </c>
      <c r="D10054" t="s">
        <v>31153</v>
      </c>
      <c r="F10054" t="s">
        <v>31153</v>
      </c>
      <c r="G10054" t="s">
        <v>31229</v>
      </c>
      <c r="H10054" t="s">
        <v>14809</v>
      </c>
    </row>
    <row r="10055" spans="1:8" x14ac:dyDescent="0.25">
      <c r="A10055" s="54">
        <v>10053</v>
      </c>
      <c r="B10055">
        <v>3134595274</v>
      </c>
      <c r="C10055" t="s">
        <v>25495</v>
      </c>
      <c r="D10055" t="s">
        <v>31153</v>
      </c>
      <c r="F10055" t="s">
        <v>31153</v>
      </c>
      <c r="G10055" t="s">
        <v>31230</v>
      </c>
      <c r="H10055" t="s">
        <v>31231</v>
      </c>
    </row>
    <row r="10056" spans="1:8" x14ac:dyDescent="0.25">
      <c r="A10056" s="54">
        <v>10054</v>
      </c>
      <c r="B10056">
        <v>3113468658</v>
      </c>
      <c r="C10056" t="s">
        <v>31157</v>
      </c>
      <c r="D10056" t="s">
        <v>31153</v>
      </c>
      <c r="F10056" t="s">
        <v>31153</v>
      </c>
      <c r="G10056" t="s">
        <v>31232</v>
      </c>
      <c r="H10056" t="s">
        <v>31233</v>
      </c>
    </row>
    <row r="10057" spans="1:8" x14ac:dyDescent="0.25">
      <c r="A10057" s="54">
        <v>10055</v>
      </c>
      <c r="B10057">
        <v>3102181874</v>
      </c>
      <c r="C10057" t="s">
        <v>14423</v>
      </c>
      <c r="D10057" t="s">
        <v>31153</v>
      </c>
      <c r="F10057" t="s">
        <v>31153</v>
      </c>
      <c r="G10057" t="s">
        <v>31234</v>
      </c>
      <c r="H10057" t="s">
        <v>31235</v>
      </c>
    </row>
    <row r="10058" spans="1:8" x14ac:dyDescent="0.25">
      <c r="A10058" s="54">
        <v>10056</v>
      </c>
      <c r="B10058">
        <v>3007510927</v>
      </c>
      <c r="C10058" t="s">
        <v>31171</v>
      </c>
      <c r="D10058" t="s">
        <v>31153</v>
      </c>
      <c r="F10058" t="s">
        <v>31153</v>
      </c>
      <c r="G10058" t="s">
        <v>31236</v>
      </c>
      <c r="H10058" t="s">
        <v>17558</v>
      </c>
    </row>
    <row r="10059" spans="1:8" x14ac:dyDescent="0.25">
      <c r="A10059" s="54">
        <v>10057</v>
      </c>
      <c r="B10059">
        <v>3244951881</v>
      </c>
      <c r="C10059" t="s">
        <v>16498</v>
      </c>
      <c r="D10059" t="s">
        <v>31153</v>
      </c>
      <c r="F10059" t="s">
        <v>31153</v>
      </c>
      <c r="G10059" t="s">
        <v>31237</v>
      </c>
      <c r="H10059" t="s">
        <v>31238</v>
      </c>
    </row>
    <row r="10060" spans="1:8" x14ac:dyDescent="0.25">
      <c r="A10060" s="54">
        <v>10058</v>
      </c>
      <c r="B10060">
        <v>3004535243</v>
      </c>
      <c r="C10060" t="s">
        <v>31157</v>
      </c>
      <c r="D10060" t="s">
        <v>31153</v>
      </c>
      <c r="F10060" t="s">
        <v>31153</v>
      </c>
      <c r="G10060" t="s">
        <v>31239</v>
      </c>
      <c r="H10060" t="s">
        <v>22924</v>
      </c>
    </row>
    <row r="10061" spans="1:8" x14ac:dyDescent="0.25">
      <c r="A10061" s="54">
        <v>10059</v>
      </c>
      <c r="B10061">
        <v>3044360189</v>
      </c>
      <c r="C10061" t="s">
        <v>31171</v>
      </c>
      <c r="D10061" t="s">
        <v>31153</v>
      </c>
      <c r="F10061" t="s">
        <v>31153</v>
      </c>
      <c r="G10061" t="s">
        <v>31240</v>
      </c>
      <c r="H10061" t="s">
        <v>15256</v>
      </c>
    </row>
    <row r="10062" spans="1:8" x14ac:dyDescent="0.25">
      <c r="A10062" s="54">
        <v>10060</v>
      </c>
      <c r="B10062">
        <v>3219019521</v>
      </c>
      <c r="C10062" t="s">
        <v>31157</v>
      </c>
      <c r="D10062" t="s">
        <v>31153</v>
      </c>
      <c r="F10062" t="s">
        <v>31153</v>
      </c>
      <c r="G10062" t="s">
        <v>31241</v>
      </c>
      <c r="H10062" t="s">
        <v>31242</v>
      </c>
    </row>
    <row r="10063" spans="1:8" x14ac:dyDescent="0.25">
      <c r="A10063" s="54">
        <v>10061</v>
      </c>
      <c r="B10063">
        <v>3214474542</v>
      </c>
      <c r="C10063" t="s">
        <v>31243</v>
      </c>
      <c r="D10063" t="s">
        <v>31153</v>
      </c>
      <c r="F10063" t="s">
        <v>31153</v>
      </c>
      <c r="G10063" t="s">
        <v>31244</v>
      </c>
      <c r="H10063" t="s">
        <v>28898</v>
      </c>
    </row>
    <row r="10064" spans="1:8" x14ac:dyDescent="0.25">
      <c r="A10064" s="54">
        <v>10062</v>
      </c>
      <c r="B10064">
        <v>3178039532</v>
      </c>
      <c r="C10064" t="s">
        <v>25495</v>
      </c>
      <c r="D10064" t="s">
        <v>31153</v>
      </c>
      <c r="F10064" t="s">
        <v>31153</v>
      </c>
      <c r="G10064" t="s">
        <v>31245</v>
      </c>
      <c r="H10064" t="s">
        <v>18870</v>
      </c>
    </row>
    <row r="10065" spans="1:8" x14ac:dyDescent="0.25">
      <c r="A10065" s="54">
        <v>10063</v>
      </c>
      <c r="B10065">
        <v>3170502222</v>
      </c>
      <c r="C10065" t="s">
        <v>25495</v>
      </c>
      <c r="D10065" t="s">
        <v>31153</v>
      </c>
      <c r="F10065" t="s">
        <v>31153</v>
      </c>
      <c r="G10065" t="s">
        <v>31246</v>
      </c>
      <c r="H10065" t="s">
        <v>31247</v>
      </c>
    </row>
    <row r="10066" spans="1:8" x14ac:dyDescent="0.25">
      <c r="A10066" s="54">
        <v>10064</v>
      </c>
      <c r="B10066">
        <v>3008923811</v>
      </c>
      <c r="C10066" t="s">
        <v>25495</v>
      </c>
      <c r="D10066" t="s">
        <v>31153</v>
      </c>
      <c r="F10066" t="s">
        <v>31153</v>
      </c>
      <c r="G10066" t="s">
        <v>31248</v>
      </c>
      <c r="H10066" t="s">
        <v>31249</v>
      </c>
    </row>
    <row r="10067" spans="1:8" x14ac:dyDescent="0.25">
      <c r="A10067" s="54">
        <v>10065</v>
      </c>
      <c r="B10067">
        <v>3164976638</v>
      </c>
      <c r="C10067" t="s">
        <v>31219</v>
      </c>
      <c r="D10067" t="s">
        <v>31153</v>
      </c>
      <c r="F10067" t="s">
        <v>31153</v>
      </c>
      <c r="G10067" t="s">
        <v>31250</v>
      </c>
      <c r="H10067" t="s">
        <v>31251</v>
      </c>
    </row>
    <row r="10068" spans="1:8" x14ac:dyDescent="0.25">
      <c r="A10068" s="54">
        <v>10066</v>
      </c>
      <c r="B10068">
        <v>3165375094</v>
      </c>
      <c r="C10068" t="s">
        <v>25495</v>
      </c>
      <c r="D10068" t="s">
        <v>31153</v>
      </c>
      <c r="F10068" t="s">
        <v>31153</v>
      </c>
      <c r="G10068" t="s">
        <v>31252</v>
      </c>
      <c r="H10068" t="s">
        <v>31253</v>
      </c>
    </row>
    <row r="10069" spans="1:8" x14ac:dyDescent="0.25">
      <c r="A10069" s="54">
        <v>10067</v>
      </c>
      <c r="B10069">
        <v>3154087025</v>
      </c>
      <c r="C10069" t="s">
        <v>25495</v>
      </c>
      <c r="D10069" t="s">
        <v>31153</v>
      </c>
      <c r="F10069" t="s">
        <v>31153</v>
      </c>
      <c r="G10069" t="s">
        <v>31254</v>
      </c>
      <c r="H10069" t="s">
        <v>31255</v>
      </c>
    </row>
    <row r="10070" spans="1:8" x14ac:dyDescent="0.25">
      <c r="A10070" s="54">
        <v>10068</v>
      </c>
      <c r="B10070">
        <v>3125124956</v>
      </c>
      <c r="C10070" t="s">
        <v>16498</v>
      </c>
      <c r="D10070" t="s">
        <v>31153</v>
      </c>
      <c r="F10070" t="s">
        <v>31153</v>
      </c>
      <c r="G10070" t="s">
        <v>31256</v>
      </c>
      <c r="H10070" t="s">
        <v>31257</v>
      </c>
    </row>
    <row r="10071" spans="1:8" x14ac:dyDescent="0.25">
      <c r="A10071" s="54">
        <v>10069</v>
      </c>
      <c r="B10071">
        <v>3162399015</v>
      </c>
      <c r="C10071" t="s">
        <v>25495</v>
      </c>
      <c r="D10071" t="s">
        <v>31153</v>
      </c>
      <c r="F10071" t="s">
        <v>31153</v>
      </c>
      <c r="G10071" t="s">
        <v>31258</v>
      </c>
      <c r="H10071" t="s">
        <v>31259</v>
      </c>
    </row>
    <row r="10072" spans="1:8" x14ac:dyDescent="0.25">
      <c r="A10072" s="54">
        <v>10070</v>
      </c>
      <c r="B10072">
        <v>3209153563</v>
      </c>
      <c r="C10072" t="s">
        <v>31260</v>
      </c>
      <c r="D10072" t="s">
        <v>31153</v>
      </c>
      <c r="F10072" t="s">
        <v>31153</v>
      </c>
      <c r="G10072" t="s">
        <v>31261</v>
      </c>
      <c r="H10072" t="s">
        <v>16895</v>
      </c>
    </row>
    <row r="10073" spans="1:8" x14ac:dyDescent="0.25">
      <c r="A10073" s="54">
        <v>10071</v>
      </c>
      <c r="B10073">
        <v>3112773184</v>
      </c>
      <c r="C10073" t="s">
        <v>31157</v>
      </c>
      <c r="D10073" t="s">
        <v>31153</v>
      </c>
      <c r="F10073" t="s">
        <v>31153</v>
      </c>
      <c r="G10073" t="s">
        <v>31262</v>
      </c>
      <c r="H10073" t="s">
        <v>22213</v>
      </c>
    </row>
    <row r="10074" spans="1:8" x14ac:dyDescent="0.25">
      <c r="A10074" s="54">
        <v>10072</v>
      </c>
      <c r="B10074">
        <v>3157107519</v>
      </c>
      <c r="C10074" t="s">
        <v>25495</v>
      </c>
      <c r="D10074" t="s">
        <v>31153</v>
      </c>
      <c r="F10074" t="s">
        <v>31153</v>
      </c>
      <c r="G10074" t="s">
        <v>31263</v>
      </c>
      <c r="H10074" t="s">
        <v>24813</v>
      </c>
    </row>
    <row r="10075" spans="1:8" x14ac:dyDescent="0.25">
      <c r="A10075" s="54">
        <v>10073</v>
      </c>
      <c r="B10075">
        <v>3153163891</v>
      </c>
      <c r="C10075" t="s">
        <v>25495</v>
      </c>
      <c r="D10075" t="s">
        <v>31153</v>
      </c>
      <c r="F10075" t="s">
        <v>31153</v>
      </c>
      <c r="G10075" t="s">
        <v>31264</v>
      </c>
      <c r="H10075" t="s">
        <v>31265</v>
      </c>
    </row>
    <row r="10076" spans="1:8" x14ac:dyDescent="0.25">
      <c r="A10076" s="54">
        <v>10074</v>
      </c>
      <c r="B10076">
        <v>3103457921</v>
      </c>
      <c r="C10076" t="s">
        <v>25495</v>
      </c>
      <c r="D10076" t="s">
        <v>31153</v>
      </c>
      <c r="F10076" t="s">
        <v>31153</v>
      </c>
      <c r="G10076" t="s">
        <v>31266</v>
      </c>
      <c r="H10076" t="s">
        <v>17692</v>
      </c>
    </row>
    <row r="10077" spans="1:8" x14ac:dyDescent="0.25">
      <c r="A10077" s="54">
        <v>10075</v>
      </c>
      <c r="B10077">
        <v>3213690633</v>
      </c>
      <c r="C10077" t="s">
        <v>31171</v>
      </c>
      <c r="D10077" t="s">
        <v>31153</v>
      </c>
      <c r="F10077" t="s">
        <v>31153</v>
      </c>
      <c r="G10077" t="s">
        <v>31267</v>
      </c>
      <c r="H10077" t="s">
        <v>14909</v>
      </c>
    </row>
    <row r="10078" spans="1:8" x14ac:dyDescent="0.25">
      <c r="A10078" s="54">
        <v>10076</v>
      </c>
      <c r="B10078">
        <v>3103259333</v>
      </c>
      <c r="C10078" t="s">
        <v>31171</v>
      </c>
      <c r="D10078" t="s">
        <v>31153</v>
      </c>
      <c r="F10078" t="s">
        <v>31153</v>
      </c>
      <c r="G10078" t="s">
        <v>31268</v>
      </c>
      <c r="H10078" t="s">
        <v>31269</v>
      </c>
    </row>
    <row r="10079" spans="1:8" x14ac:dyDescent="0.25">
      <c r="A10079" s="54">
        <v>10077</v>
      </c>
      <c r="B10079">
        <v>3014943838</v>
      </c>
      <c r="C10079" t="s">
        <v>31157</v>
      </c>
      <c r="D10079" t="s">
        <v>31153</v>
      </c>
      <c r="F10079" t="s">
        <v>31153</v>
      </c>
      <c r="G10079" t="s">
        <v>31270</v>
      </c>
      <c r="H10079" t="s">
        <v>31271</v>
      </c>
    </row>
    <row r="10080" spans="1:8" x14ac:dyDescent="0.25">
      <c r="A10080" s="54">
        <v>10078</v>
      </c>
      <c r="B10080">
        <v>3192030034</v>
      </c>
      <c r="C10080" t="s">
        <v>16498</v>
      </c>
      <c r="D10080" t="s">
        <v>31153</v>
      </c>
      <c r="F10080" t="s">
        <v>31153</v>
      </c>
      <c r="G10080" t="s">
        <v>31272</v>
      </c>
      <c r="H10080" t="s">
        <v>31273</v>
      </c>
    </row>
    <row r="10081" spans="1:8" x14ac:dyDescent="0.25">
      <c r="A10081" s="54">
        <v>10079</v>
      </c>
      <c r="B10081">
        <v>3168718773</v>
      </c>
      <c r="C10081" t="s">
        <v>31157</v>
      </c>
      <c r="D10081" t="s">
        <v>31153</v>
      </c>
      <c r="F10081" t="s">
        <v>31153</v>
      </c>
      <c r="G10081" t="s">
        <v>31274</v>
      </c>
      <c r="H10081" t="s">
        <v>14544</v>
      </c>
    </row>
    <row r="10082" spans="1:8" x14ac:dyDescent="0.25">
      <c r="A10082" s="54">
        <v>10080</v>
      </c>
      <c r="B10082">
        <v>3125873500</v>
      </c>
      <c r="C10082" t="s">
        <v>25495</v>
      </c>
      <c r="D10082" t="s">
        <v>31153</v>
      </c>
      <c r="F10082" t="s">
        <v>31153</v>
      </c>
      <c r="G10082" t="s">
        <v>31275</v>
      </c>
      <c r="H10082" t="s">
        <v>31276</v>
      </c>
    </row>
    <row r="10083" spans="1:8" x14ac:dyDescent="0.25">
      <c r="A10083" s="54">
        <v>10081</v>
      </c>
      <c r="B10083">
        <v>3118338013</v>
      </c>
      <c r="C10083" t="s">
        <v>31219</v>
      </c>
      <c r="D10083" t="s">
        <v>31153</v>
      </c>
      <c r="F10083" t="s">
        <v>31153</v>
      </c>
      <c r="G10083" t="s">
        <v>31277</v>
      </c>
      <c r="H10083" t="s">
        <v>31278</v>
      </c>
    </row>
    <row r="10084" spans="1:8" x14ac:dyDescent="0.25">
      <c r="A10084" s="54">
        <v>10082</v>
      </c>
      <c r="B10084">
        <v>3127596502</v>
      </c>
      <c r="C10084" t="s">
        <v>25495</v>
      </c>
      <c r="D10084" t="s">
        <v>31153</v>
      </c>
      <c r="F10084" t="s">
        <v>31153</v>
      </c>
      <c r="G10084" t="s">
        <v>31279</v>
      </c>
      <c r="H10084" t="s">
        <v>31280</v>
      </c>
    </row>
    <row r="10085" spans="1:8" x14ac:dyDescent="0.25">
      <c r="A10085" s="54">
        <v>10083</v>
      </c>
      <c r="B10085">
        <v>3166270322</v>
      </c>
      <c r="C10085" t="s">
        <v>31171</v>
      </c>
      <c r="D10085" t="s">
        <v>31153</v>
      </c>
      <c r="F10085" t="s">
        <v>31153</v>
      </c>
      <c r="G10085" t="s">
        <v>31281</v>
      </c>
      <c r="H10085" t="s">
        <v>31282</v>
      </c>
    </row>
    <row r="10086" spans="1:8" x14ac:dyDescent="0.25">
      <c r="A10086" s="54">
        <v>10084</v>
      </c>
      <c r="B10086">
        <v>3134226034</v>
      </c>
      <c r="C10086" t="s">
        <v>31283</v>
      </c>
      <c r="D10086" t="s">
        <v>31153</v>
      </c>
      <c r="F10086" t="s">
        <v>31153</v>
      </c>
      <c r="G10086" t="s">
        <v>31284</v>
      </c>
      <c r="H10086" t="s">
        <v>30314</v>
      </c>
    </row>
    <row r="10087" spans="1:8" x14ac:dyDescent="0.25">
      <c r="A10087" s="54">
        <v>10085</v>
      </c>
      <c r="B10087">
        <v>3042923129</v>
      </c>
      <c r="C10087" t="s">
        <v>25495</v>
      </c>
      <c r="D10087" t="s">
        <v>31153</v>
      </c>
      <c r="F10087" t="s">
        <v>31153</v>
      </c>
      <c r="G10087" t="s">
        <v>31285</v>
      </c>
      <c r="H10087" t="s">
        <v>29084</v>
      </c>
    </row>
    <row r="10088" spans="1:8" x14ac:dyDescent="0.25">
      <c r="A10088" s="54">
        <v>10086</v>
      </c>
      <c r="B10088">
        <v>3112039307</v>
      </c>
      <c r="C10088" t="s">
        <v>31160</v>
      </c>
      <c r="D10088" t="s">
        <v>31153</v>
      </c>
      <c r="F10088" t="s">
        <v>31153</v>
      </c>
      <c r="G10088" t="s">
        <v>31286</v>
      </c>
      <c r="H10088" t="s">
        <v>31287</v>
      </c>
    </row>
    <row r="10089" spans="1:8" x14ac:dyDescent="0.25">
      <c r="A10089" s="54">
        <v>10087</v>
      </c>
      <c r="B10089">
        <v>3023004122</v>
      </c>
      <c r="C10089" t="s">
        <v>16498</v>
      </c>
      <c r="D10089" t="s">
        <v>31153</v>
      </c>
      <c r="F10089" t="s">
        <v>31153</v>
      </c>
      <c r="G10089" t="s">
        <v>31288</v>
      </c>
      <c r="H10089" t="s">
        <v>31289</v>
      </c>
    </row>
    <row r="10090" spans="1:8" x14ac:dyDescent="0.25">
      <c r="A10090" s="54">
        <v>10088</v>
      </c>
      <c r="B10090">
        <v>3154651453</v>
      </c>
      <c r="C10090" t="s">
        <v>25495</v>
      </c>
      <c r="D10090" t="s">
        <v>31153</v>
      </c>
      <c r="F10090" t="s">
        <v>31153</v>
      </c>
      <c r="G10090" t="s">
        <v>31290</v>
      </c>
      <c r="H10090" t="s">
        <v>31291</v>
      </c>
    </row>
    <row r="10091" spans="1:8" x14ac:dyDescent="0.25">
      <c r="A10091" s="54">
        <v>10089</v>
      </c>
      <c r="B10091">
        <v>3177144788</v>
      </c>
      <c r="C10091" t="s">
        <v>25495</v>
      </c>
      <c r="D10091" t="s">
        <v>31153</v>
      </c>
      <c r="F10091" t="s">
        <v>31153</v>
      </c>
      <c r="G10091" t="s">
        <v>31292</v>
      </c>
      <c r="H10091" t="s">
        <v>19241</v>
      </c>
    </row>
    <row r="10092" spans="1:8" x14ac:dyDescent="0.25">
      <c r="A10092" s="54">
        <v>10090</v>
      </c>
      <c r="B10092">
        <v>3102135663</v>
      </c>
      <c r="C10092" t="s">
        <v>16498</v>
      </c>
      <c r="D10092" t="s">
        <v>31153</v>
      </c>
      <c r="F10092" t="s">
        <v>31153</v>
      </c>
      <c r="G10092" t="s">
        <v>31293</v>
      </c>
      <c r="H10092" t="s">
        <v>31294</v>
      </c>
    </row>
    <row r="10093" spans="1:8" x14ac:dyDescent="0.25">
      <c r="A10093" s="54">
        <v>10091</v>
      </c>
      <c r="B10093">
        <v>3167142373</v>
      </c>
      <c r="C10093" t="s">
        <v>31171</v>
      </c>
      <c r="D10093" t="s">
        <v>31153</v>
      </c>
      <c r="F10093" t="s">
        <v>31153</v>
      </c>
      <c r="G10093" t="s">
        <v>31295</v>
      </c>
      <c r="H10093" t="s">
        <v>31296</v>
      </c>
    </row>
    <row r="10094" spans="1:8" x14ac:dyDescent="0.25">
      <c r="A10094" s="54">
        <v>10092</v>
      </c>
      <c r="B10094">
        <v>3154881680</v>
      </c>
      <c r="C10094" t="s">
        <v>14423</v>
      </c>
      <c r="D10094" t="s">
        <v>31153</v>
      </c>
      <c r="F10094" t="s">
        <v>31153</v>
      </c>
      <c r="G10094" t="s">
        <v>31297</v>
      </c>
      <c r="H10094" t="s">
        <v>16546</v>
      </c>
    </row>
    <row r="10095" spans="1:8" x14ac:dyDescent="0.25">
      <c r="A10095" s="54">
        <v>10093</v>
      </c>
      <c r="B10095">
        <v>3115804391</v>
      </c>
      <c r="C10095" t="s">
        <v>16498</v>
      </c>
      <c r="D10095" t="s">
        <v>31153</v>
      </c>
      <c r="F10095" t="s">
        <v>31153</v>
      </c>
      <c r="G10095" t="s">
        <v>16498</v>
      </c>
      <c r="H10095" t="s">
        <v>15374</v>
      </c>
    </row>
    <row r="10096" spans="1:8" x14ac:dyDescent="0.25">
      <c r="A10096" s="54">
        <v>10094</v>
      </c>
      <c r="B10096">
        <v>3012473829</v>
      </c>
      <c r="C10096" t="s">
        <v>31171</v>
      </c>
      <c r="D10096" t="s">
        <v>31153</v>
      </c>
      <c r="F10096" t="s">
        <v>31153</v>
      </c>
      <c r="G10096" t="s">
        <v>31298</v>
      </c>
      <c r="H10096" t="s">
        <v>31299</v>
      </c>
    </row>
    <row r="10097" spans="1:8" x14ac:dyDescent="0.25">
      <c r="A10097" s="54">
        <v>10095</v>
      </c>
      <c r="B10097">
        <v>3156351027</v>
      </c>
      <c r="C10097" t="s">
        <v>25495</v>
      </c>
      <c r="D10097" t="s">
        <v>31153</v>
      </c>
      <c r="F10097" t="s">
        <v>31153</v>
      </c>
      <c r="G10097" t="s">
        <v>31300</v>
      </c>
      <c r="H10097" t="s">
        <v>20617</v>
      </c>
    </row>
    <row r="10098" spans="1:8" x14ac:dyDescent="0.25">
      <c r="A10098" s="54">
        <v>10096</v>
      </c>
      <c r="B10098">
        <v>3107873738</v>
      </c>
      <c r="C10098" t="s">
        <v>25495</v>
      </c>
      <c r="D10098" t="s">
        <v>31153</v>
      </c>
      <c r="F10098" t="s">
        <v>31153</v>
      </c>
      <c r="G10098" t="s">
        <v>31301</v>
      </c>
      <c r="H10098" t="s">
        <v>31302</v>
      </c>
    </row>
    <row r="10099" spans="1:8" x14ac:dyDescent="0.25">
      <c r="A10099" s="54">
        <v>10097</v>
      </c>
      <c r="B10099">
        <v>3213502418</v>
      </c>
      <c r="C10099" t="s">
        <v>31171</v>
      </c>
      <c r="D10099" t="s">
        <v>31153</v>
      </c>
      <c r="F10099" t="s">
        <v>31153</v>
      </c>
      <c r="G10099" t="s">
        <v>31303</v>
      </c>
      <c r="H10099" t="s">
        <v>31304</v>
      </c>
    </row>
    <row r="10100" spans="1:8" x14ac:dyDescent="0.25">
      <c r="A10100" s="54">
        <v>10098</v>
      </c>
      <c r="B10100">
        <v>3007155636</v>
      </c>
      <c r="C10100" t="s">
        <v>31157</v>
      </c>
      <c r="D10100" t="s">
        <v>31153</v>
      </c>
      <c r="F10100" t="s">
        <v>31153</v>
      </c>
      <c r="G10100" t="s">
        <v>31305</v>
      </c>
      <c r="H10100" t="s">
        <v>14957</v>
      </c>
    </row>
    <row r="10101" spans="1:8" x14ac:dyDescent="0.25">
      <c r="A10101" s="54">
        <v>10099</v>
      </c>
      <c r="B10101">
        <v>3186065521</v>
      </c>
      <c r="C10101" t="s">
        <v>25495</v>
      </c>
      <c r="D10101" t="s">
        <v>31153</v>
      </c>
      <c r="F10101" t="s">
        <v>31153</v>
      </c>
      <c r="G10101" t="s">
        <v>31306</v>
      </c>
      <c r="H10101" t="s">
        <v>21372</v>
      </c>
    </row>
    <row r="10102" spans="1:8" x14ac:dyDescent="0.25">
      <c r="A10102" s="54">
        <v>10100</v>
      </c>
      <c r="B10102">
        <v>3054251057</v>
      </c>
      <c r="C10102" t="s">
        <v>25495</v>
      </c>
      <c r="D10102" t="s">
        <v>31153</v>
      </c>
      <c r="F10102" t="s">
        <v>31153</v>
      </c>
      <c r="G10102" t="s">
        <v>31307</v>
      </c>
      <c r="H10102" t="s">
        <v>17058</v>
      </c>
    </row>
    <row r="10103" spans="1:8" x14ac:dyDescent="0.25">
      <c r="A10103" s="54">
        <v>10101</v>
      </c>
      <c r="B10103">
        <v>3006488811</v>
      </c>
      <c r="C10103" t="s">
        <v>25495</v>
      </c>
      <c r="D10103" t="s">
        <v>31153</v>
      </c>
      <c r="F10103" t="s">
        <v>31153</v>
      </c>
      <c r="G10103" t="s">
        <v>31308</v>
      </c>
      <c r="H10103" t="s">
        <v>31309</v>
      </c>
    </row>
    <row r="10104" spans="1:8" x14ac:dyDescent="0.25">
      <c r="A10104" s="54">
        <v>10102</v>
      </c>
      <c r="B10104">
        <v>3152211425</v>
      </c>
      <c r="C10104" t="s">
        <v>27190</v>
      </c>
      <c r="D10104" t="s">
        <v>31153</v>
      </c>
      <c r="F10104" t="s">
        <v>31153</v>
      </c>
      <c r="G10104" t="s">
        <v>31310</v>
      </c>
      <c r="H10104" t="s">
        <v>31311</v>
      </c>
    </row>
    <row r="10105" spans="1:8" x14ac:dyDescent="0.25">
      <c r="A10105" s="54">
        <v>10103</v>
      </c>
      <c r="B10105">
        <v>3103085314</v>
      </c>
      <c r="C10105" t="s">
        <v>31160</v>
      </c>
      <c r="D10105" t="s">
        <v>31153</v>
      </c>
      <c r="F10105" t="s">
        <v>31153</v>
      </c>
      <c r="G10105" t="s">
        <v>31312</v>
      </c>
      <c r="H10105" t="s">
        <v>28470</v>
      </c>
    </row>
    <row r="10106" spans="1:8" x14ac:dyDescent="0.25">
      <c r="A10106" s="54">
        <v>10104</v>
      </c>
      <c r="B10106">
        <v>3017976903</v>
      </c>
      <c r="C10106" t="s">
        <v>31219</v>
      </c>
      <c r="D10106" t="s">
        <v>31153</v>
      </c>
      <c r="F10106" t="s">
        <v>31153</v>
      </c>
      <c r="G10106" t="s">
        <v>31313</v>
      </c>
      <c r="H10106" t="s">
        <v>31314</v>
      </c>
    </row>
    <row r="10107" spans="1:8" x14ac:dyDescent="0.25">
      <c r="A10107" s="54">
        <v>10105</v>
      </c>
      <c r="B10107">
        <v>3206069664</v>
      </c>
      <c r="C10107" t="s">
        <v>25495</v>
      </c>
      <c r="D10107" t="s">
        <v>31153</v>
      </c>
      <c r="F10107" t="s">
        <v>31153</v>
      </c>
      <c r="G10107" t="s">
        <v>31315</v>
      </c>
      <c r="H10107" t="s">
        <v>14544</v>
      </c>
    </row>
    <row r="10108" spans="1:8" x14ac:dyDescent="0.25">
      <c r="A10108" s="54">
        <v>10106</v>
      </c>
      <c r="B10108">
        <v>3174147889</v>
      </c>
      <c r="C10108" t="s">
        <v>31160</v>
      </c>
      <c r="D10108" t="s">
        <v>31153</v>
      </c>
      <c r="F10108" t="s">
        <v>31153</v>
      </c>
      <c r="G10108" t="s">
        <v>31316</v>
      </c>
      <c r="H10108" t="s">
        <v>15135</v>
      </c>
    </row>
    <row r="10109" spans="1:8" x14ac:dyDescent="0.25">
      <c r="A10109" s="54">
        <v>10107</v>
      </c>
      <c r="B10109">
        <v>3187651692</v>
      </c>
      <c r="C10109" t="s">
        <v>25495</v>
      </c>
      <c r="D10109" t="s">
        <v>31153</v>
      </c>
      <c r="F10109" t="s">
        <v>31153</v>
      </c>
      <c r="G10109" t="s">
        <v>31317</v>
      </c>
      <c r="H10109" t="s">
        <v>31318</v>
      </c>
    </row>
    <row r="10110" spans="1:8" x14ac:dyDescent="0.25">
      <c r="A10110" s="54">
        <v>10108</v>
      </c>
      <c r="B10110">
        <v>3005764791</v>
      </c>
      <c r="C10110" t="s">
        <v>25495</v>
      </c>
      <c r="D10110" t="s">
        <v>31153</v>
      </c>
      <c r="F10110" t="s">
        <v>31153</v>
      </c>
      <c r="G10110" t="s">
        <v>31319</v>
      </c>
      <c r="H10110" t="s">
        <v>31320</v>
      </c>
    </row>
    <row r="10111" spans="1:8" x14ac:dyDescent="0.25">
      <c r="A10111" s="54">
        <v>10109</v>
      </c>
      <c r="B10111">
        <v>3152052563</v>
      </c>
      <c r="C10111" t="s">
        <v>25495</v>
      </c>
      <c r="D10111" t="s">
        <v>31153</v>
      </c>
      <c r="F10111" t="s">
        <v>31153</v>
      </c>
      <c r="G10111" t="s">
        <v>31321</v>
      </c>
      <c r="H10111" t="s">
        <v>16017</v>
      </c>
    </row>
    <row r="10112" spans="1:8" x14ac:dyDescent="0.25">
      <c r="A10112" s="54">
        <v>10110</v>
      </c>
      <c r="B10112">
        <v>3025927388</v>
      </c>
      <c r="C10112" t="s">
        <v>25495</v>
      </c>
      <c r="D10112" t="s">
        <v>31153</v>
      </c>
      <c r="F10112" t="s">
        <v>31153</v>
      </c>
      <c r="G10112" t="s">
        <v>31322</v>
      </c>
      <c r="H10112" t="s">
        <v>31323</v>
      </c>
    </row>
    <row r="10113" spans="1:8" x14ac:dyDescent="0.25">
      <c r="A10113" s="54">
        <v>10111</v>
      </c>
      <c r="B10113">
        <v>3165274401</v>
      </c>
      <c r="C10113" t="s">
        <v>31219</v>
      </c>
      <c r="D10113" t="s">
        <v>31153</v>
      </c>
      <c r="F10113" t="s">
        <v>31153</v>
      </c>
      <c r="G10113" t="s">
        <v>31324</v>
      </c>
      <c r="H10113" t="s">
        <v>31325</v>
      </c>
    </row>
    <row r="10114" spans="1:8" x14ac:dyDescent="0.25">
      <c r="A10114" s="54">
        <v>10112</v>
      </c>
      <c r="B10114">
        <v>3008545493</v>
      </c>
      <c r="C10114" t="s">
        <v>25495</v>
      </c>
      <c r="D10114" t="s">
        <v>31153</v>
      </c>
      <c r="F10114" t="s">
        <v>31153</v>
      </c>
      <c r="G10114" t="s">
        <v>31326</v>
      </c>
      <c r="H10114" t="s">
        <v>31327</v>
      </c>
    </row>
    <row r="10115" spans="1:8" x14ac:dyDescent="0.25">
      <c r="A10115" s="54">
        <v>10113</v>
      </c>
      <c r="B10115">
        <v>3209662841</v>
      </c>
      <c r="C10115" t="s">
        <v>25495</v>
      </c>
      <c r="D10115" t="s">
        <v>31153</v>
      </c>
      <c r="F10115" t="s">
        <v>31153</v>
      </c>
      <c r="G10115" t="s">
        <v>31328</v>
      </c>
      <c r="H10115" t="s">
        <v>31329</v>
      </c>
    </row>
    <row r="10116" spans="1:8" x14ac:dyDescent="0.25">
      <c r="A10116" s="54">
        <v>10114</v>
      </c>
      <c r="B10116">
        <v>3154564107</v>
      </c>
      <c r="C10116" t="s">
        <v>25495</v>
      </c>
      <c r="D10116" t="s">
        <v>31153</v>
      </c>
      <c r="F10116" t="s">
        <v>31153</v>
      </c>
      <c r="G10116" t="s">
        <v>31330</v>
      </c>
      <c r="H10116" t="s">
        <v>14186</v>
      </c>
    </row>
    <row r="10117" spans="1:8" x14ac:dyDescent="0.25">
      <c r="A10117" s="54">
        <v>10115</v>
      </c>
      <c r="B10117">
        <v>3005909814</v>
      </c>
      <c r="C10117" t="s">
        <v>25495</v>
      </c>
      <c r="D10117" t="s">
        <v>31153</v>
      </c>
      <c r="F10117" t="s">
        <v>31153</v>
      </c>
      <c r="G10117" t="s">
        <v>31331</v>
      </c>
      <c r="H10117" t="s">
        <v>31332</v>
      </c>
    </row>
    <row r="10118" spans="1:8" x14ac:dyDescent="0.25">
      <c r="A10118" s="54">
        <v>10116</v>
      </c>
      <c r="B10118">
        <v>3157586648</v>
      </c>
      <c r="C10118" t="s">
        <v>31157</v>
      </c>
      <c r="D10118" t="s">
        <v>31153</v>
      </c>
      <c r="F10118" t="s">
        <v>31153</v>
      </c>
      <c r="G10118" t="s">
        <v>31333</v>
      </c>
      <c r="H10118" t="s">
        <v>31334</v>
      </c>
    </row>
    <row r="10119" spans="1:8" x14ac:dyDescent="0.25">
      <c r="A10119" s="54">
        <v>10117</v>
      </c>
      <c r="B10119">
        <v>3175887885</v>
      </c>
      <c r="C10119" t="s">
        <v>25495</v>
      </c>
      <c r="D10119" t="s">
        <v>31153</v>
      </c>
      <c r="F10119" t="s">
        <v>31153</v>
      </c>
      <c r="G10119" t="s">
        <v>31335</v>
      </c>
      <c r="H10119" t="s">
        <v>21352</v>
      </c>
    </row>
    <row r="10120" spans="1:8" x14ac:dyDescent="0.25">
      <c r="A10120" s="54">
        <v>10118</v>
      </c>
      <c r="B10120">
        <v>3185507009</v>
      </c>
      <c r="C10120" t="s">
        <v>31160</v>
      </c>
      <c r="D10120" t="s">
        <v>31153</v>
      </c>
      <c r="F10120" t="s">
        <v>31153</v>
      </c>
      <c r="G10120" t="s">
        <v>31336</v>
      </c>
      <c r="H10120" t="s">
        <v>26238</v>
      </c>
    </row>
    <row r="10121" spans="1:8" x14ac:dyDescent="0.25">
      <c r="A10121" s="54">
        <v>10119</v>
      </c>
      <c r="B10121">
        <v>3123801455</v>
      </c>
      <c r="C10121" t="s">
        <v>25495</v>
      </c>
      <c r="D10121" t="s">
        <v>31153</v>
      </c>
      <c r="F10121" t="s">
        <v>31153</v>
      </c>
      <c r="G10121" t="s">
        <v>31337</v>
      </c>
      <c r="H10121" t="s">
        <v>16998</v>
      </c>
    </row>
    <row r="10122" spans="1:8" x14ac:dyDescent="0.25">
      <c r="A10122" s="54">
        <v>10120</v>
      </c>
      <c r="B10122">
        <v>3163389450</v>
      </c>
      <c r="C10122" t="s">
        <v>25495</v>
      </c>
      <c r="D10122" t="s">
        <v>31153</v>
      </c>
      <c r="F10122" t="s">
        <v>31153</v>
      </c>
      <c r="G10122" t="s">
        <v>31338</v>
      </c>
      <c r="H10122" t="s">
        <v>31339</v>
      </c>
    </row>
    <row r="10123" spans="1:8" x14ac:dyDescent="0.25">
      <c r="A10123" s="54">
        <v>10121</v>
      </c>
      <c r="B10123">
        <v>3167960375</v>
      </c>
      <c r="C10123" t="s">
        <v>31157</v>
      </c>
      <c r="D10123" t="s">
        <v>31153</v>
      </c>
      <c r="F10123" t="s">
        <v>31153</v>
      </c>
      <c r="G10123" t="s">
        <v>31340</v>
      </c>
      <c r="H10123" t="s">
        <v>18224</v>
      </c>
    </row>
    <row r="10124" spans="1:8" x14ac:dyDescent="0.25">
      <c r="A10124" s="54">
        <v>10122</v>
      </c>
      <c r="B10124">
        <v>3167428144</v>
      </c>
      <c r="C10124" t="s">
        <v>25495</v>
      </c>
      <c r="D10124" t="s">
        <v>31153</v>
      </c>
      <c r="F10124" t="s">
        <v>31153</v>
      </c>
      <c r="G10124" t="s">
        <v>31341</v>
      </c>
      <c r="H10124" t="s">
        <v>18815</v>
      </c>
    </row>
    <row r="10125" spans="1:8" x14ac:dyDescent="0.25">
      <c r="A10125" s="54">
        <v>10123</v>
      </c>
      <c r="B10125">
        <v>3182659570</v>
      </c>
      <c r="C10125" t="s">
        <v>25495</v>
      </c>
      <c r="D10125" t="s">
        <v>31153</v>
      </c>
      <c r="F10125" t="s">
        <v>31153</v>
      </c>
      <c r="G10125" t="s">
        <v>31342</v>
      </c>
      <c r="H10125" t="s">
        <v>31343</v>
      </c>
    </row>
    <row r="10126" spans="1:8" x14ac:dyDescent="0.25">
      <c r="A10126" s="54">
        <v>10124</v>
      </c>
      <c r="B10126">
        <v>3113529207</v>
      </c>
      <c r="C10126" t="s">
        <v>16498</v>
      </c>
      <c r="D10126" t="s">
        <v>31153</v>
      </c>
      <c r="F10126" t="s">
        <v>31153</v>
      </c>
      <c r="G10126" t="s">
        <v>31344</v>
      </c>
      <c r="H10126" t="s">
        <v>31345</v>
      </c>
    </row>
    <row r="10127" spans="1:8" x14ac:dyDescent="0.25">
      <c r="A10127" s="54">
        <v>10125</v>
      </c>
      <c r="B10127">
        <v>3145834132</v>
      </c>
      <c r="C10127" t="s">
        <v>31171</v>
      </c>
      <c r="D10127" t="s">
        <v>31153</v>
      </c>
      <c r="F10127" t="s">
        <v>31153</v>
      </c>
      <c r="G10127" t="s">
        <v>31346</v>
      </c>
      <c r="H10127" t="s">
        <v>25711</v>
      </c>
    </row>
    <row r="10128" spans="1:8" x14ac:dyDescent="0.25">
      <c r="A10128" s="54">
        <v>10126</v>
      </c>
      <c r="B10128">
        <v>3176384127</v>
      </c>
      <c r="C10128" t="s">
        <v>25495</v>
      </c>
      <c r="D10128" t="s">
        <v>31153</v>
      </c>
      <c r="F10128" t="s">
        <v>31153</v>
      </c>
      <c r="G10128" t="s">
        <v>31347</v>
      </c>
      <c r="H10128" t="s">
        <v>31348</v>
      </c>
    </row>
    <row r="10129" spans="1:8" x14ac:dyDescent="0.25">
      <c r="A10129" s="54">
        <v>10127</v>
      </c>
      <c r="B10129">
        <v>3204632837</v>
      </c>
      <c r="C10129" t="s">
        <v>22881</v>
      </c>
      <c r="D10129" t="s">
        <v>31153</v>
      </c>
      <c r="F10129" t="s">
        <v>31153</v>
      </c>
      <c r="G10129" t="s">
        <v>31349</v>
      </c>
      <c r="H10129" t="s">
        <v>31350</v>
      </c>
    </row>
    <row r="10130" spans="1:8" x14ac:dyDescent="0.25">
      <c r="A10130" s="54">
        <v>10128</v>
      </c>
      <c r="B10130">
        <v>3234869118</v>
      </c>
      <c r="C10130" t="s">
        <v>31171</v>
      </c>
      <c r="D10130" t="s">
        <v>31153</v>
      </c>
      <c r="F10130" t="s">
        <v>31153</v>
      </c>
      <c r="G10130" t="s">
        <v>31351</v>
      </c>
      <c r="H10130" t="s">
        <v>31352</v>
      </c>
    </row>
    <row r="10131" spans="1:8" x14ac:dyDescent="0.25">
      <c r="A10131" s="54">
        <v>10129</v>
      </c>
      <c r="B10131">
        <v>3114625654</v>
      </c>
      <c r="C10131" t="s">
        <v>31160</v>
      </c>
      <c r="D10131" t="s">
        <v>31153</v>
      </c>
      <c r="F10131" t="s">
        <v>31153</v>
      </c>
      <c r="G10131" t="s">
        <v>31353</v>
      </c>
      <c r="H10131" t="s">
        <v>31354</v>
      </c>
    </row>
    <row r="10132" spans="1:8" x14ac:dyDescent="0.25">
      <c r="A10132" s="54">
        <v>10130</v>
      </c>
      <c r="B10132">
        <v>3232311602</v>
      </c>
      <c r="C10132" t="s">
        <v>25495</v>
      </c>
      <c r="D10132" t="s">
        <v>31153</v>
      </c>
      <c r="F10132" t="s">
        <v>31153</v>
      </c>
      <c r="G10132" t="s">
        <v>31355</v>
      </c>
      <c r="H10132" t="s">
        <v>15070</v>
      </c>
    </row>
    <row r="10133" spans="1:8" x14ac:dyDescent="0.25">
      <c r="A10133" s="54">
        <v>10131</v>
      </c>
      <c r="B10133">
        <v>3107695958</v>
      </c>
      <c r="C10133" t="s">
        <v>25495</v>
      </c>
      <c r="D10133" t="s">
        <v>31153</v>
      </c>
      <c r="F10133" t="s">
        <v>31153</v>
      </c>
      <c r="G10133" t="s">
        <v>31356</v>
      </c>
      <c r="H10133" t="s">
        <v>17790</v>
      </c>
    </row>
    <row r="10134" spans="1:8" x14ac:dyDescent="0.25">
      <c r="A10134" s="54">
        <v>10132</v>
      </c>
      <c r="B10134">
        <v>3044969201</v>
      </c>
      <c r="C10134" t="s">
        <v>31171</v>
      </c>
      <c r="D10134" t="s">
        <v>31153</v>
      </c>
      <c r="F10134" t="s">
        <v>31153</v>
      </c>
      <c r="G10134" t="s">
        <v>31357</v>
      </c>
      <c r="H10134" t="s">
        <v>15608</v>
      </c>
    </row>
    <row r="10135" spans="1:8" x14ac:dyDescent="0.25">
      <c r="A10135" s="54">
        <v>10133</v>
      </c>
      <c r="B10135">
        <v>3015511210</v>
      </c>
      <c r="C10135" t="s">
        <v>25495</v>
      </c>
      <c r="D10135" t="s">
        <v>31153</v>
      </c>
      <c r="F10135" t="s">
        <v>31153</v>
      </c>
      <c r="G10135" t="s">
        <v>31358</v>
      </c>
      <c r="H10135" t="s">
        <v>22168</v>
      </c>
    </row>
    <row r="10136" spans="1:8" x14ac:dyDescent="0.25">
      <c r="A10136" s="54">
        <v>10134</v>
      </c>
      <c r="B10136">
        <v>3022981387</v>
      </c>
      <c r="C10136" t="s">
        <v>25495</v>
      </c>
      <c r="D10136" t="s">
        <v>31153</v>
      </c>
      <c r="F10136" t="s">
        <v>31153</v>
      </c>
      <c r="G10136" t="s">
        <v>31359</v>
      </c>
      <c r="H10136" t="s">
        <v>31360</v>
      </c>
    </row>
    <row r="10137" spans="1:8" x14ac:dyDescent="0.25">
      <c r="A10137" s="54">
        <v>10135</v>
      </c>
      <c r="B10137">
        <v>3126398694</v>
      </c>
      <c r="C10137" t="s">
        <v>31361</v>
      </c>
      <c r="D10137" t="s">
        <v>31153</v>
      </c>
      <c r="F10137" t="s">
        <v>31153</v>
      </c>
      <c r="G10137" t="s">
        <v>31362</v>
      </c>
      <c r="H10137" t="s">
        <v>31363</v>
      </c>
    </row>
    <row r="10138" spans="1:8" x14ac:dyDescent="0.25">
      <c r="A10138" s="54">
        <v>10136</v>
      </c>
      <c r="B10138">
        <v>3017631325</v>
      </c>
      <c r="C10138" t="s">
        <v>16498</v>
      </c>
      <c r="D10138" t="s">
        <v>31153</v>
      </c>
      <c r="F10138" t="s">
        <v>31153</v>
      </c>
      <c r="G10138" t="s">
        <v>31364</v>
      </c>
      <c r="H10138" t="s">
        <v>31365</v>
      </c>
    </row>
    <row r="10139" spans="1:8" x14ac:dyDescent="0.25">
      <c r="A10139" s="54">
        <v>10137</v>
      </c>
      <c r="B10139">
        <v>3152475550</v>
      </c>
      <c r="C10139" t="s">
        <v>25495</v>
      </c>
      <c r="D10139" t="s">
        <v>31153</v>
      </c>
      <c r="F10139" t="s">
        <v>31153</v>
      </c>
      <c r="G10139" t="s">
        <v>31366</v>
      </c>
      <c r="H10139" t="s">
        <v>21372</v>
      </c>
    </row>
    <row r="10140" spans="1:8" x14ac:dyDescent="0.25">
      <c r="A10140" s="54">
        <v>10138</v>
      </c>
      <c r="B10140">
        <v>3153684090</v>
      </c>
      <c r="C10140" t="s">
        <v>16498</v>
      </c>
      <c r="D10140" t="s">
        <v>31153</v>
      </c>
      <c r="F10140" t="s">
        <v>31153</v>
      </c>
      <c r="G10140" t="s">
        <v>31367</v>
      </c>
      <c r="H10140" t="s">
        <v>27365</v>
      </c>
    </row>
    <row r="10141" spans="1:8" x14ac:dyDescent="0.25">
      <c r="A10141" s="54">
        <v>10139</v>
      </c>
      <c r="B10141">
        <v>3212072328</v>
      </c>
      <c r="C10141" t="s">
        <v>16498</v>
      </c>
      <c r="D10141" t="s">
        <v>31153</v>
      </c>
      <c r="F10141" t="s">
        <v>31153</v>
      </c>
      <c r="G10141" t="s">
        <v>31368</v>
      </c>
      <c r="H10141" t="s">
        <v>31369</v>
      </c>
    </row>
    <row r="10142" spans="1:8" x14ac:dyDescent="0.25">
      <c r="A10142" s="54">
        <v>10140</v>
      </c>
      <c r="B10142">
        <v>3153044924</v>
      </c>
      <c r="C10142" t="s">
        <v>25495</v>
      </c>
      <c r="D10142" t="s">
        <v>31153</v>
      </c>
      <c r="F10142" t="s">
        <v>31153</v>
      </c>
      <c r="G10142" t="s">
        <v>31370</v>
      </c>
      <c r="H10142" t="s">
        <v>31371</v>
      </c>
    </row>
    <row r="10143" spans="1:8" x14ac:dyDescent="0.25">
      <c r="A10143" s="54">
        <v>10141</v>
      </c>
      <c r="B10143">
        <v>3202440432</v>
      </c>
      <c r="C10143" t="s">
        <v>31190</v>
      </c>
      <c r="D10143" t="s">
        <v>31153</v>
      </c>
      <c r="F10143" t="s">
        <v>31153</v>
      </c>
      <c r="G10143" t="s">
        <v>31372</v>
      </c>
      <c r="H10143" t="s">
        <v>31373</v>
      </c>
    </row>
    <row r="10144" spans="1:8" x14ac:dyDescent="0.25">
      <c r="A10144" s="54">
        <v>10142</v>
      </c>
      <c r="B10144">
        <v>3175604810</v>
      </c>
      <c r="C10144" t="s">
        <v>25495</v>
      </c>
      <c r="D10144" t="s">
        <v>31153</v>
      </c>
      <c r="F10144" t="s">
        <v>31153</v>
      </c>
      <c r="G10144" t="s">
        <v>31374</v>
      </c>
      <c r="H10144" t="s">
        <v>31375</v>
      </c>
    </row>
    <row r="10145" spans="1:8" x14ac:dyDescent="0.25">
      <c r="A10145" s="54">
        <v>10143</v>
      </c>
      <c r="B10145">
        <v>3165346245</v>
      </c>
      <c r="C10145" t="s">
        <v>31157</v>
      </c>
      <c r="D10145" t="s">
        <v>31153</v>
      </c>
      <c r="F10145" t="s">
        <v>31153</v>
      </c>
      <c r="G10145" t="s">
        <v>31376</v>
      </c>
      <c r="H10145" t="s">
        <v>18786</v>
      </c>
    </row>
    <row r="10146" spans="1:8" x14ac:dyDescent="0.25">
      <c r="A10146" s="54">
        <v>10144</v>
      </c>
      <c r="B10146">
        <v>3178782121</v>
      </c>
      <c r="C10146" t="s">
        <v>31160</v>
      </c>
      <c r="D10146" t="s">
        <v>31153</v>
      </c>
      <c r="F10146" t="s">
        <v>31153</v>
      </c>
      <c r="G10146" t="s">
        <v>31377</v>
      </c>
      <c r="H10146" t="s">
        <v>31378</v>
      </c>
    </row>
    <row r="10147" spans="1:8" x14ac:dyDescent="0.25">
      <c r="A10147" s="54">
        <v>10145</v>
      </c>
      <c r="B10147">
        <v>3163901812</v>
      </c>
      <c r="C10147" t="s">
        <v>31219</v>
      </c>
      <c r="D10147" t="s">
        <v>31153</v>
      </c>
      <c r="F10147" t="s">
        <v>31153</v>
      </c>
      <c r="G10147" t="s">
        <v>31379</v>
      </c>
      <c r="H10147" t="s">
        <v>14265</v>
      </c>
    </row>
    <row r="10148" spans="1:8" x14ac:dyDescent="0.25">
      <c r="A10148" s="54">
        <v>10146</v>
      </c>
      <c r="B10148">
        <v>3182043829</v>
      </c>
      <c r="C10148" t="s">
        <v>31171</v>
      </c>
      <c r="D10148" t="s">
        <v>31153</v>
      </c>
      <c r="F10148" t="s">
        <v>31153</v>
      </c>
      <c r="G10148" t="s">
        <v>31380</v>
      </c>
      <c r="H10148" t="s">
        <v>29261</v>
      </c>
    </row>
    <row r="10149" spans="1:8" x14ac:dyDescent="0.25">
      <c r="A10149" s="54">
        <v>10147</v>
      </c>
      <c r="B10149">
        <v>3023272760</v>
      </c>
      <c r="C10149" t="s">
        <v>25495</v>
      </c>
      <c r="D10149" t="s">
        <v>31153</v>
      </c>
      <c r="F10149" t="s">
        <v>31153</v>
      </c>
      <c r="G10149" t="s">
        <v>31381</v>
      </c>
      <c r="H10149" t="s">
        <v>31382</v>
      </c>
    </row>
    <row r="10150" spans="1:8" x14ac:dyDescent="0.25">
      <c r="A10150" s="54">
        <v>10148</v>
      </c>
      <c r="B10150">
        <v>3028430951</v>
      </c>
      <c r="C10150" t="s">
        <v>31157</v>
      </c>
      <c r="D10150" t="s">
        <v>31153</v>
      </c>
      <c r="F10150" t="s">
        <v>31153</v>
      </c>
      <c r="G10150" t="s">
        <v>31383</v>
      </c>
      <c r="H10150" t="s">
        <v>31384</v>
      </c>
    </row>
    <row r="10151" spans="1:8" x14ac:dyDescent="0.25">
      <c r="A10151" s="54">
        <v>10149</v>
      </c>
      <c r="B10151">
        <v>3178623071</v>
      </c>
      <c r="C10151" t="s">
        <v>31260</v>
      </c>
      <c r="D10151" t="s">
        <v>31153</v>
      </c>
      <c r="F10151" t="s">
        <v>31153</v>
      </c>
      <c r="G10151" t="s">
        <v>31385</v>
      </c>
      <c r="H10151" t="s">
        <v>31386</v>
      </c>
    </row>
    <row r="10152" spans="1:8" x14ac:dyDescent="0.25">
      <c r="A10152" s="54">
        <v>10150</v>
      </c>
      <c r="B10152">
        <v>3183954855</v>
      </c>
      <c r="C10152" t="s">
        <v>31157</v>
      </c>
      <c r="D10152" t="s">
        <v>31153</v>
      </c>
      <c r="F10152" t="s">
        <v>31153</v>
      </c>
      <c r="G10152" t="s">
        <v>31387</v>
      </c>
      <c r="H10152" t="s">
        <v>14917</v>
      </c>
    </row>
    <row r="10153" spans="1:8" x14ac:dyDescent="0.25">
      <c r="A10153" s="54">
        <v>10151</v>
      </c>
      <c r="B10153">
        <v>3012415225</v>
      </c>
      <c r="C10153" t="s">
        <v>25495</v>
      </c>
      <c r="D10153" t="s">
        <v>31153</v>
      </c>
      <c r="F10153" t="s">
        <v>31153</v>
      </c>
      <c r="G10153" t="s">
        <v>31388</v>
      </c>
      <c r="H10153" t="s">
        <v>31389</v>
      </c>
    </row>
    <row r="10154" spans="1:8" x14ac:dyDescent="0.25">
      <c r="A10154" s="54">
        <v>10152</v>
      </c>
      <c r="B10154">
        <v>3186237296</v>
      </c>
      <c r="C10154" t="s">
        <v>24989</v>
      </c>
      <c r="D10154" t="s">
        <v>31153</v>
      </c>
      <c r="F10154" t="s">
        <v>31153</v>
      </c>
      <c r="G10154" t="s">
        <v>31390</v>
      </c>
      <c r="H10154" t="s">
        <v>31391</v>
      </c>
    </row>
    <row r="10155" spans="1:8" x14ac:dyDescent="0.25">
      <c r="A10155" s="54">
        <v>10153</v>
      </c>
      <c r="B10155">
        <v>3168641780</v>
      </c>
      <c r="C10155" t="s">
        <v>31157</v>
      </c>
      <c r="D10155" t="s">
        <v>31153</v>
      </c>
      <c r="F10155" t="s">
        <v>31153</v>
      </c>
      <c r="G10155" t="s">
        <v>31392</v>
      </c>
      <c r="H10155" t="s">
        <v>14962</v>
      </c>
    </row>
    <row r="10156" spans="1:8" x14ac:dyDescent="0.25">
      <c r="A10156" s="54">
        <v>10154</v>
      </c>
      <c r="B10156">
        <v>3043844905</v>
      </c>
      <c r="C10156" t="s">
        <v>25495</v>
      </c>
      <c r="D10156" t="s">
        <v>31153</v>
      </c>
      <c r="F10156" t="s">
        <v>31153</v>
      </c>
      <c r="G10156" t="s">
        <v>31393</v>
      </c>
      <c r="H10156" t="s">
        <v>15376</v>
      </c>
    </row>
    <row r="10157" spans="1:8" x14ac:dyDescent="0.25">
      <c r="A10157" s="54">
        <v>10155</v>
      </c>
      <c r="B10157">
        <v>3016425995</v>
      </c>
      <c r="C10157" t="s">
        <v>31219</v>
      </c>
      <c r="D10157" t="s">
        <v>31153</v>
      </c>
      <c r="F10157" t="s">
        <v>31153</v>
      </c>
      <c r="G10157" t="s">
        <v>31394</v>
      </c>
      <c r="H10157" t="s">
        <v>31395</v>
      </c>
    </row>
    <row r="10158" spans="1:8" x14ac:dyDescent="0.25">
      <c r="A10158" s="54">
        <v>10156</v>
      </c>
      <c r="B10158">
        <v>3213753832</v>
      </c>
      <c r="C10158" t="s">
        <v>25495</v>
      </c>
      <c r="D10158" t="s">
        <v>31153</v>
      </c>
      <c r="F10158" t="s">
        <v>31153</v>
      </c>
      <c r="G10158" t="s">
        <v>31396</v>
      </c>
      <c r="H10158" t="s">
        <v>31397</v>
      </c>
    </row>
    <row r="10159" spans="1:8" x14ac:dyDescent="0.25">
      <c r="A10159" s="54">
        <v>10157</v>
      </c>
      <c r="B10159">
        <v>3175850394</v>
      </c>
      <c r="C10159" t="s">
        <v>25495</v>
      </c>
      <c r="D10159" t="s">
        <v>31153</v>
      </c>
      <c r="F10159" t="s">
        <v>31153</v>
      </c>
      <c r="G10159" t="s">
        <v>31398</v>
      </c>
      <c r="H10159" t="s">
        <v>15496</v>
      </c>
    </row>
    <row r="10160" spans="1:8" x14ac:dyDescent="0.25">
      <c r="A10160" s="54">
        <v>10158</v>
      </c>
      <c r="B10160">
        <v>3202748353</v>
      </c>
      <c r="C10160" t="s">
        <v>31160</v>
      </c>
      <c r="D10160" t="s">
        <v>31153</v>
      </c>
      <c r="F10160" t="s">
        <v>31153</v>
      </c>
      <c r="G10160" t="s">
        <v>31399</v>
      </c>
      <c r="H10160" t="s">
        <v>31400</v>
      </c>
    </row>
    <row r="10161" spans="1:8" x14ac:dyDescent="0.25">
      <c r="A10161" s="54">
        <v>10159</v>
      </c>
      <c r="B10161">
        <v>3208860050</v>
      </c>
      <c r="C10161" t="s">
        <v>31160</v>
      </c>
      <c r="D10161" t="s">
        <v>31153</v>
      </c>
      <c r="F10161" t="s">
        <v>31153</v>
      </c>
      <c r="G10161" t="s">
        <v>31401</v>
      </c>
      <c r="H10161" t="s">
        <v>31402</v>
      </c>
    </row>
    <row r="10162" spans="1:8" x14ac:dyDescent="0.25">
      <c r="A10162" s="54">
        <v>10160</v>
      </c>
      <c r="B10162">
        <v>3115541043</v>
      </c>
      <c r="C10162" t="s">
        <v>16498</v>
      </c>
      <c r="D10162" t="s">
        <v>31153</v>
      </c>
      <c r="F10162" t="s">
        <v>31153</v>
      </c>
      <c r="G10162" t="s">
        <v>31403</v>
      </c>
      <c r="H10162" t="s">
        <v>29697</v>
      </c>
    </row>
    <row r="10163" spans="1:8" x14ac:dyDescent="0.25">
      <c r="A10163" s="54">
        <v>10161</v>
      </c>
      <c r="B10163">
        <v>3112317438</v>
      </c>
      <c r="C10163" t="s">
        <v>25495</v>
      </c>
      <c r="D10163" t="s">
        <v>31153</v>
      </c>
      <c r="F10163" t="s">
        <v>31153</v>
      </c>
      <c r="G10163" t="s">
        <v>31404</v>
      </c>
      <c r="H10163" t="s">
        <v>31405</v>
      </c>
    </row>
    <row r="10164" spans="1:8" x14ac:dyDescent="0.25">
      <c r="A10164" s="54">
        <v>10162</v>
      </c>
      <c r="B10164">
        <v>3108572647</v>
      </c>
      <c r="C10164" t="s">
        <v>31157</v>
      </c>
      <c r="D10164" t="s">
        <v>31153</v>
      </c>
      <c r="F10164" t="s">
        <v>31153</v>
      </c>
      <c r="G10164" t="s">
        <v>31406</v>
      </c>
      <c r="H10164" t="s">
        <v>31407</v>
      </c>
    </row>
    <row r="10165" spans="1:8" x14ac:dyDescent="0.25">
      <c r="A10165" s="54">
        <v>10163</v>
      </c>
      <c r="B10165">
        <v>3212299172</v>
      </c>
      <c r="C10165" t="s">
        <v>25495</v>
      </c>
      <c r="D10165" t="s">
        <v>31153</v>
      </c>
      <c r="F10165" t="s">
        <v>31153</v>
      </c>
      <c r="G10165" t="s">
        <v>31408</v>
      </c>
      <c r="H10165" t="s">
        <v>31409</v>
      </c>
    </row>
    <row r="10166" spans="1:8" x14ac:dyDescent="0.25">
      <c r="A10166" s="54">
        <v>10164</v>
      </c>
      <c r="B10166">
        <v>3144866504</v>
      </c>
      <c r="C10166" t="s">
        <v>25495</v>
      </c>
      <c r="D10166" t="s">
        <v>31153</v>
      </c>
      <c r="F10166" t="s">
        <v>31153</v>
      </c>
      <c r="G10166" t="s">
        <v>31410</v>
      </c>
      <c r="H10166" t="s">
        <v>14186</v>
      </c>
    </row>
    <row r="10167" spans="1:8" x14ac:dyDescent="0.25">
      <c r="A10167" s="54">
        <v>10165</v>
      </c>
      <c r="B10167">
        <v>3102793044</v>
      </c>
      <c r="C10167" t="s">
        <v>25495</v>
      </c>
      <c r="D10167" t="s">
        <v>31153</v>
      </c>
      <c r="F10167" t="s">
        <v>31153</v>
      </c>
      <c r="G10167" t="s">
        <v>31411</v>
      </c>
      <c r="H10167" t="s">
        <v>16013</v>
      </c>
    </row>
    <row r="10168" spans="1:8" x14ac:dyDescent="0.25">
      <c r="A10168" s="54">
        <v>10166</v>
      </c>
      <c r="B10168">
        <v>3245602630</v>
      </c>
      <c r="C10168" t="s">
        <v>31157</v>
      </c>
      <c r="D10168" t="s">
        <v>31153</v>
      </c>
      <c r="F10168" t="s">
        <v>31153</v>
      </c>
      <c r="G10168" t="s">
        <v>31412</v>
      </c>
      <c r="H10168" t="s">
        <v>16100</v>
      </c>
    </row>
    <row r="10169" spans="1:8" x14ac:dyDescent="0.25">
      <c r="A10169" s="54">
        <v>10167</v>
      </c>
      <c r="B10169">
        <v>3204879211</v>
      </c>
      <c r="C10169" t="s">
        <v>16498</v>
      </c>
      <c r="D10169" t="s">
        <v>31153</v>
      </c>
      <c r="F10169" t="s">
        <v>31153</v>
      </c>
      <c r="G10169" t="s">
        <v>31413</v>
      </c>
      <c r="H10169" t="s">
        <v>31414</v>
      </c>
    </row>
    <row r="10170" spans="1:8" x14ac:dyDescent="0.25">
      <c r="A10170" s="54">
        <v>10168</v>
      </c>
      <c r="B10170">
        <v>3185873841</v>
      </c>
      <c r="C10170" t="s">
        <v>31219</v>
      </c>
      <c r="D10170" t="s">
        <v>31153</v>
      </c>
      <c r="F10170" t="s">
        <v>31153</v>
      </c>
      <c r="G10170" t="s">
        <v>31415</v>
      </c>
      <c r="H10170" t="s">
        <v>31416</v>
      </c>
    </row>
    <row r="10171" spans="1:8" x14ac:dyDescent="0.25">
      <c r="A10171" s="54">
        <v>10169</v>
      </c>
      <c r="B10171">
        <v>3174464426</v>
      </c>
      <c r="C10171" t="s">
        <v>16498</v>
      </c>
      <c r="D10171" t="s">
        <v>31153</v>
      </c>
      <c r="F10171" t="s">
        <v>31153</v>
      </c>
      <c r="G10171" t="s">
        <v>31417</v>
      </c>
      <c r="H10171" t="s">
        <v>31418</v>
      </c>
    </row>
    <row r="10172" spans="1:8" x14ac:dyDescent="0.25">
      <c r="A10172" s="54">
        <v>10170</v>
      </c>
      <c r="B10172">
        <v>3043676911</v>
      </c>
      <c r="C10172" t="s">
        <v>31160</v>
      </c>
      <c r="D10172" t="s">
        <v>31153</v>
      </c>
      <c r="F10172" t="s">
        <v>31153</v>
      </c>
      <c r="G10172" t="s">
        <v>31419</v>
      </c>
      <c r="H10172" t="s">
        <v>31420</v>
      </c>
    </row>
    <row r="10173" spans="1:8" x14ac:dyDescent="0.25">
      <c r="A10173" s="54">
        <v>10171</v>
      </c>
      <c r="B10173">
        <v>3012247952</v>
      </c>
      <c r="C10173" t="s">
        <v>16498</v>
      </c>
      <c r="D10173" t="s">
        <v>31153</v>
      </c>
      <c r="F10173" t="s">
        <v>31153</v>
      </c>
      <c r="G10173" t="s">
        <v>31421</v>
      </c>
      <c r="H10173" t="s">
        <v>31422</v>
      </c>
    </row>
    <row r="10174" spans="1:8" x14ac:dyDescent="0.25">
      <c r="A10174" s="54">
        <v>10172</v>
      </c>
      <c r="B10174">
        <v>3164346186</v>
      </c>
      <c r="C10174" t="s">
        <v>24989</v>
      </c>
      <c r="D10174" t="s">
        <v>31153</v>
      </c>
      <c r="F10174" t="s">
        <v>31153</v>
      </c>
      <c r="G10174" t="s">
        <v>31423</v>
      </c>
      <c r="H10174" t="s">
        <v>31424</v>
      </c>
    </row>
    <row r="10175" spans="1:8" x14ac:dyDescent="0.25">
      <c r="A10175" s="54">
        <v>10173</v>
      </c>
      <c r="B10175">
        <v>3504426137</v>
      </c>
      <c r="C10175" t="s">
        <v>25495</v>
      </c>
      <c r="D10175" t="s">
        <v>31153</v>
      </c>
      <c r="F10175" t="s">
        <v>31153</v>
      </c>
      <c r="G10175" t="s">
        <v>31425</v>
      </c>
      <c r="H10175" t="s">
        <v>31426</v>
      </c>
    </row>
    <row r="10176" spans="1:8" x14ac:dyDescent="0.25">
      <c r="A10176" s="54">
        <v>10174</v>
      </c>
      <c r="B10176">
        <v>3237513969</v>
      </c>
      <c r="C10176" t="s">
        <v>31160</v>
      </c>
      <c r="D10176" t="s">
        <v>31153</v>
      </c>
      <c r="F10176" t="s">
        <v>31153</v>
      </c>
      <c r="G10176" t="s">
        <v>31427</v>
      </c>
      <c r="H10176" t="s">
        <v>31428</v>
      </c>
    </row>
    <row r="10177" spans="1:8" x14ac:dyDescent="0.25">
      <c r="A10177" s="54">
        <v>10175</v>
      </c>
      <c r="B10177">
        <v>3152239785</v>
      </c>
      <c r="C10177" t="s">
        <v>25495</v>
      </c>
      <c r="D10177" t="s">
        <v>31153</v>
      </c>
      <c r="F10177" t="s">
        <v>31153</v>
      </c>
      <c r="G10177" t="s">
        <v>31429</v>
      </c>
      <c r="H10177" t="s">
        <v>31430</v>
      </c>
    </row>
    <row r="10178" spans="1:8" x14ac:dyDescent="0.25">
      <c r="A10178" s="54">
        <v>10176</v>
      </c>
      <c r="B10178">
        <v>3182356506</v>
      </c>
      <c r="C10178" t="s">
        <v>31160</v>
      </c>
      <c r="D10178" t="s">
        <v>31153</v>
      </c>
      <c r="F10178" t="s">
        <v>31153</v>
      </c>
      <c r="G10178" t="s">
        <v>31431</v>
      </c>
      <c r="H10178" t="s">
        <v>31432</v>
      </c>
    </row>
    <row r="10179" spans="1:8" x14ac:dyDescent="0.25">
      <c r="A10179" s="54">
        <v>10177</v>
      </c>
      <c r="B10179">
        <v>3012459068</v>
      </c>
      <c r="C10179" t="s">
        <v>31160</v>
      </c>
      <c r="D10179" t="s">
        <v>31153</v>
      </c>
      <c r="F10179" t="s">
        <v>31153</v>
      </c>
      <c r="G10179" t="s">
        <v>31433</v>
      </c>
      <c r="H10179" t="s">
        <v>31434</v>
      </c>
    </row>
    <row r="10180" spans="1:8" x14ac:dyDescent="0.25">
      <c r="A10180" s="54">
        <v>10178</v>
      </c>
      <c r="B10180">
        <v>3115811879</v>
      </c>
      <c r="C10180" t="s">
        <v>25495</v>
      </c>
      <c r="D10180" t="s">
        <v>31153</v>
      </c>
      <c r="F10180" t="s">
        <v>31153</v>
      </c>
      <c r="G10180" t="s">
        <v>31435</v>
      </c>
      <c r="H10180" t="s">
        <v>22798</v>
      </c>
    </row>
    <row r="10181" spans="1:8" x14ac:dyDescent="0.25">
      <c r="A10181" s="54">
        <v>10179</v>
      </c>
      <c r="B10181">
        <v>3155464414</v>
      </c>
      <c r="C10181" t="s">
        <v>31157</v>
      </c>
      <c r="D10181" t="s">
        <v>31153</v>
      </c>
      <c r="F10181" t="s">
        <v>31153</v>
      </c>
      <c r="G10181" t="s">
        <v>31436</v>
      </c>
      <c r="H10181" t="s">
        <v>31437</v>
      </c>
    </row>
    <row r="10182" spans="1:8" x14ac:dyDescent="0.25">
      <c r="A10182" s="54">
        <v>10180</v>
      </c>
      <c r="B10182">
        <v>3164607175</v>
      </c>
      <c r="C10182" t="s">
        <v>25495</v>
      </c>
      <c r="D10182" t="s">
        <v>31153</v>
      </c>
      <c r="F10182" t="s">
        <v>31153</v>
      </c>
      <c r="G10182" t="s">
        <v>31438</v>
      </c>
      <c r="H10182" t="s">
        <v>23105</v>
      </c>
    </row>
    <row r="10183" spans="1:8" x14ac:dyDescent="0.25">
      <c r="A10183" s="54">
        <v>10181</v>
      </c>
      <c r="B10183">
        <v>3102358286</v>
      </c>
      <c r="C10183" t="s">
        <v>16498</v>
      </c>
      <c r="D10183" t="s">
        <v>31153</v>
      </c>
      <c r="F10183" t="s">
        <v>31153</v>
      </c>
      <c r="G10183" t="s">
        <v>31439</v>
      </c>
      <c r="H10183" t="s">
        <v>19312</v>
      </c>
    </row>
    <row r="10184" spans="1:8" x14ac:dyDescent="0.25">
      <c r="A10184" s="54">
        <v>10182</v>
      </c>
      <c r="B10184">
        <v>3006059683</v>
      </c>
      <c r="C10184" t="s">
        <v>31219</v>
      </c>
      <c r="D10184" t="s">
        <v>31153</v>
      </c>
      <c r="F10184" t="s">
        <v>31153</v>
      </c>
      <c r="G10184" t="s">
        <v>31440</v>
      </c>
      <c r="H10184" t="s">
        <v>31441</v>
      </c>
    </row>
    <row r="10185" spans="1:8" x14ac:dyDescent="0.25">
      <c r="A10185" s="54">
        <v>10183</v>
      </c>
      <c r="B10185">
        <v>3183811969</v>
      </c>
      <c r="C10185" t="s">
        <v>25495</v>
      </c>
      <c r="D10185" t="s">
        <v>31153</v>
      </c>
      <c r="F10185" t="s">
        <v>31153</v>
      </c>
      <c r="G10185" t="s">
        <v>31442</v>
      </c>
      <c r="H10185" t="s">
        <v>15919</v>
      </c>
    </row>
    <row r="10186" spans="1:8" x14ac:dyDescent="0.25">
      <c r="A10186" s="54">
        <v>10184</v>
      </c>
      <c r="B10186">
        <v>3153810410</v>
      </c>
      <c r="C10186" t="s">
        <v>25495</v>
      </c>
      <c r="D10186" t="s">
        <v>31153</v>
      </c>
      <c r="F10186" t="s">
        <v>31153</v>
      </c>
      <c r="G10186" t="s">
        <v>31443</v>
      </c>
      <c r="H10186" t="s">
        <v>21322</v>
      </c>
    </row>
    <row r="10187" spans="1:8" x14ac:dyDescent="0.25">
      <c r="A10187" s="54">
        <v>10185</v>
      </c>
      <c r="B10187">
        <v>3133008761</v>
      </c>
      <c r="C10187" t="s">
        <v>31171</v>
      </c>
      <c r="D10187" t="s">
        <v>31153</v>
      </c>
      <c r="F10187" t="s">
        <v>31153</v>
      </c>
      <c r="G10187" t="s">
        <v>31444</v>
      </c>
      <c r="H10187" t="s">
        <v>31445</v>
      </c>
    </row>
    <row r="10188" spans="1:8" x14ac:dyDescent="0.25">
      <c r="A10188" s="54">
        <v>10186</v>
      </c>
      <c r="B10188">
        <v>3155534201</v>
      </c>
      <c r="C10188" t="s">
        <v>31171</v>
      </c>
      <c r="D10188" t="s">
        <v>31153</v>
      </c>
      <c r="F10188" t="s">
        <v>31153</v>
      </c>
      <c r="G10188" t="s">
        <v>31446</v>
      </c>
      <c r="H10188" t="s">
        <v>14195</v>
      </c>
    </row>
    <row r="10189" spans="1:8" x14ac:dyDescent="0.25">
      <c r="A10189" s="54">
        <v>10187</v>
      </c>
      <c r="B10189">
        <v>3208260622</v>
      </c>
      <c r="C10189" t="s">
        <v>25495</v>
      </c>
      <c r="D10189" t="s">
        <v>31153</v>
      </c>
      <c r="F10189" t="s">
        <v>31153</v>
      </c>
      <c r="G10189" t="s">
        <v>31447</v>
      </c>
      <c r="H10189" t="s">
        <v>15586</v>
      </c>
    </row>
    <row r="10190" spans="1:8" x14ac:dyDescent="0.25">
      <c r="A10190" s="54">
        <v>10188</v>
      </c>
      <c r="B10190">
        <v>3184631077</v>
      </c>
      <c r="C10190" t="s">
        <v>31160</v>
      </c>
      <c r="D10190" t="s">
        <v>31153</v>
      </c>
      <c r="F10190" t="s">
        <v>31153</v>
      </c>
      <c r="G10190" t="s">
        <v>31448</v>
      </c>
      <c r="H10190" t="s">
        <v>31449</v>
      </c>
    </row>
    <row r="10191" spans="1:8" x14ac:dyDescent="0.25">
      <c r="A10191" s="54">
        <v>10189</v>
      </c>
      <c r="B10191">
        <v>3212120971</v>
      </c>
      <c r="C10191" t="s">
        <v>25495</v>
      </c>
      <c r="D10191" t="s">
        <v>31153</v>
      </c>
      <c r="F10191" t="s">
        <v>31153</v>
      </c>
      <c r="G10191" t="s">
        <v>31450</v>
      </c>
      <c r="H10191" t="s">
        <v>31451</v>
      </c>
    </row>
    <row r="10192" spans="1:8" x14ac:dyDescent="0.25">
      <c r="A10192" s="54">
        <v>10190</v>
      </c>
      <c r="B10192">
        <v>3136894003</v>
      </c>
      <c r="C10192" t="s">
        <v>31157</v>
      </c>
      <c r="D10192" t="s">
        <v>31153</v>
      </c>
      <c r="F10192" t="s">
        <v>31153</v>
      </c>
      <c r="G10192" t="s">
        <v>31452</v>
      </c>
      <c r="H10192" t="s">
        <v>31453</v>
      </c>
    </row>
    <row r="10193" spans="1:8" x14ac:dyDescent="0.25">
      <c r="A10193" s="54">
        <v>10191</v>
      </c>
      <c r="B10193">
        <v>3155384600</v>
      </c>
      <c r="C10193" t="s">
        <v>31157</v>
      </c>
      <c r="D10193" t="s">
        <v>31153</v>
      </c>
      <c r="F10193" t="s">
        <v>31153</v>
      </c>
      <c r="G10193" t="s">
        <v>31454</v>
      </c>
      <c r="H10193" t="s">
        <v>31455</v>
      </c>
    </row>
    <row r="10194" spans="1:8" x14ac:dyDescent="0.25">
      <c r="A10194" s="54">
        <v>10192</v>
      </c>
      <c r="B10194">
        <v>3224360348</v>
      </c>
      <c r="C10194" t="s">
        <v>25495</v>
      </c>
      <c r="D10194" t="s">
        <v>31153</v>
      </c>
      <c r="F10194" t="s">
        <v>31153</v>
      </c>
      <c r="G10194" t="s">
        <v>31456</v>
      </c>
      <c r="H10194" t="s">
        <v>15019</v>
      </c>
    </row>
    <row r="10195" spans="1:8" x14ac:dyDescent="0.25">
      <c r="A10195" s="54">
        <v>10193</v>
      </c>
      <c r="B10195">
        <v>3183404601</v>
      </c>
      <c r="C10195" t="s">
        <v>25495</v>
      </c>
      <c r="D10195" t="s">
        <v>31153</v>
      </c>
      <c r="F10195" t="s">
        <v>31153</v>
      </c>
      <c r="G10195" t="s">
        <v>31457</v>
      </c>
      <c r="H10195" t="s">
        <v>31458</v>
      </c>
    </row>
    <row r="10196" spans="1:8" x14ac:dyDescent="0.25">
      <c r="A10196" s="54">
        <v>10194</v>
      </c>
      <c r="B10196">
        <v>3165775004</v>
      </c>
      <c r="C10196" t="s">
        <v>31171</v>
      </c>
      <c r="D10196" t="s">
        <v>31153</v>
      </c>
      <c r="F10196" t="s">
        <v>31153</v>
      </c>
      <c r="G10196" t="s">
        <v>31459</v>
      </c>
      <c r="H10196" t="s">
        <v>14809</v>
      </c>
    </row>
    <row r="10197" spans="1:8" x14ac:dyDescent="0.25">
      <c r="A10197" s="54">
        <v>10195</v>
      </c>
      <c r="B10197">
        <v>3174746994</v>
      </c>
      <c r="C10197" t="s">
        <v>31160</v>
      </c>
      <c r="D10197" t="s">
        <v>31153</v>
      </c>
      <c r="F10197" t="s">
        <v>31153</v>
      </c>
      <c r="G10197" t="s">
        <v>31460</v>
      </c>
      <c r="H10197" t="s">
        <v>15890</v>
      </c>
    </row>
    <row r="10198" spans="1:8" x14ac:dyDescent="0.25">
      <c r="A10198" s="54">
        <v>10196</v>
      </c>
      <c r="B10198">
        <v>3222012517</v>
      </c>
      <c r="C10198" t="s">
        <v>31157</v>
      </c>
      <c r="D10198" t="s">
        <v>31153</v>
      </c>
      <c r="F10198" t="s">
        <v>31153</v>
      </c>
      <c r="G10198" t="s">
        <v>31461</v>
      </c>
      <c r="H10198" t="s">
        <v>14917</v>
      </c>
    </row>
    <row r="10199" spans="1:8" x14ac:dyDescent="0.25">
      <c r="A10199" s="54">
        <v>10197</v>
      </c>
      <c r="B10199">
        <v>3222277857</v>
      </c>
      <c r="C10199" t="s">
        <v>25495</v>
      </c>
      <c r="D10199" t="s">
        <v>31153</v>
      </c>
      <c r="F10199" t="s">
        <v>31153</v>
      </c>
      <c r="G10199" t="s">
        <v>31462</v>
      </c>
      <c r="H10199" t="s">
        <v>31463</v>
      </c>
    </row>
    <row r="10200" spans="1:8" x14ac:dyDescent="0.25">
      <c r="A10200" s="54">
        <v>10198</v>
      </c>
      <c r="B10200">
        <v>3153555726</v>
      </c>
      <c r="C10200" t="s">
        <v>25495</v>
      </c>
      <c r="D10200" t="s">
        <v>31153</v>
      </c>
      <c r="F10200" t="s">
        <v>31153</v>
      </c>
      <c r="G10200" t="s">
        <v>31464</v>
      </c>
      <c r="H10200" t="s">
        <v>31465</v>
      </c>
    </row>
    <row r="10201" spans="1:8" x14ac:dyDescent="0.25">
      <c r="A10201" s="54">
        <v>10199</v>
      </c>
      <c r="B10201">
        <v>3014676824</v>
      </c>
      <c r="C10201" t="s">
        <v>25495</v>
      </c>
      <c r="D10201" t="s">
        <v>31153</v>
      </c>
      <c r="F10201" t="s">
        <v>31153</v>
      </c>
      <c r="G10201" t="s">
        <v>31466</v>
      </c>
      <c r="H10201" t="s">
        <v>31467</v>
      </c>
    </row>
    <row r="10202" spans="1:8" x14ac:dyDescent="0.25">
      <c r="A10202" s="54">
        <v>10200</v>
      </c>
      <c r="B10202">
        <v>3153463180</v>
      </c>
      <c r="C10202" t="s">
        <v>25495</v>
      </c>
      <c r="D10202" t="s">
        <v>31153</v>
      </c>
      <c r="F10202" t="s">
        <v>31153</v>
      </c>
      <c r="G10202" t="s">
        <v>31468</v>
      </c>
      <c r="H10202" t="s">
        <v>31469</v>
      </c>
    </row>
    <row r="10203" spans="1:8" x14ac:dyDescent="0.25">
      <c r="A10203" s="54">
        <v>10201</v>
      </c>
      <c r="B10203">
        <v>3022568735</v>
      </c>
      <c r="C10203" t="s">
        <v>31160</v>
      </c>
      <c r="D10203" t="s">
        <v>31153</v>
      </c>
      <c r="F10203" t="s">
        <v>31153</v>
      </c>
      <c r="G10203" t="s">
        <v>31470</v>
      </c>
      <c r="H10203" t="s">
        <v>15227</v>
      </c>
    </row>
    <row r="10204" spans="1:8" x14ac:dyDescent="0.25">
      <c r="A10204" s="54">
        <v>10202</v>
      </c>
      <c r="B10204">
        <v>3052762461</v>
      </c>
      <c r="C10204" t="s">
        <v>25495</v>
      </c>
      <c r="D10204" t="s">
        <v>31153</v>
      </c>
      <c r="F10204" t="s">
        <v>31153</v>
      </c>
      <c r="G10204" t="s">
        <v>31471</v>
      </c>
      <c r="H10204" t="s">
        <v>31472</v>
      </c>
    </row>
    <row r="10205" spans="1:8" x14ac:dyDescent="0.25">
      <c r="A10205" s="54">
        <v>10203</v>
      </c>
      <c r="B10205">
        <v>3134219687</v>
      </c>
      <c r="C10205" t="s">
        <v>25495</v>
      </c>
      <c r="D10205" t="s">
        <v>31153</v>
      </c>
      <c r="F10205" t="s">
        <v>31153</v>
      </c>
      <c r="G10205" t="s">
        <v>31337</v>
      </c>
      <c r="H10205" t="s">
        <v>15910</v>
      </c>
    </row>
    <row r="10206" spans="1:8" x14ac:dyDescent="0.25">
      <c r="A10206" s="54">
        <v>10204</v>
      </c>
      <c r="B10206">
        <v>3222110680</v>
      </c>
      <c r="C10206" t="s">
        <v>31160</v>
      </c>
      <c r="D10206" t="s">
        <v>31153</v>
      </c>
      <c r="F10206" t="s">
        <v>31153</v>
      </c>
      <c r="G10206" t="s">
        <v>31473</v>
      </c>
      <c r="H10206" t="s">
        <v>19754</v>
      </c>
    </row>
    <row r="10207" spans="1:8" x14ac:dyDescent="0.25">
      <c r="A10207" s="54">
        <v>10205</v>
      </c>
      <c r="B10207">
        <v>3177301006</v>
      </c>
      <c r="C10207" t="s">
        <v>25495</v>
      </c>
      <c r="D10207" t="s">
        <v>31153</v>
      </c>
      <c r="F10207" t="s">
        <v>31153</v>
      </c>
      <c r="G10207" t="s">
        <v>31474</v>
      </c>
      <c r="H10207" t="s">
        <v>20635</v>
      </c>
    </row>
    <row r="10208" spans="1:8" x14ac:dyDescent="0.25">
      <c r="A10208" s="54">
        <v>10206</v>
      </c>
      <c r="B10208">
        <v>3186796878</v>
      </c>
      <c r="C10208" t="s">
        <v>16498</v>
      </c>
      <c r="D10208" t="s">
        <v>31153</v>
      </c>
      <c r="F10208" t="s">
        <v>31153</v>
      </c>
      <c r="G10208" t="s">
        <v>31475</v>
      </c>
      <c r="H10208" t="s">
        <v>31476</v>
      </c>
    </row>
    <row r="10209" spans="1:8" x14ac:dyDescent="0.25">
      <c r="A10209" s="54">
        <v>10207</v>
      </c>
      <c r="B10209">
        <v>3046388178</v>
      </c>
      <c r="C10209" t="s">
        <v>25495</v>
      </c>
      <c r="D10209" t="s">
        <v>31153</v>
      </c>
      <c r="F10209" t="s">
        <v>31153</v>
      </c>
      <c r="G10209" t="s">
        <v>31477</v>
      </c>
      <c r="H10209" t="s">
        <v>31478</v>
      </c>
    </row>
    <row r="10210" spans="1:8" x14ac:dyDescent="0.25">
      <c r="A10210" s="54">
        <v>10208</v>
      </c>
      <c r="B10210">
        <v>3112141453</v>
      </c>
      <c r="C10210" t="s">
        <v>16498</v>
      </c>
      <c r="D10210" t="s">
        <v>31153</v>
      </c>
      <c r="F10210" t="s">
        <v>31153</v>
      </c>
      <c r="G10210" t="s">
        <v>31479</v>
      </c>
      <c r="H10210" t="s">
        <v>31480</v>
      </c>
    </row>
    <row r="10211" spans="1:8" x14ac:dyDescent="0.25">
      <c r="A10211" s="54">
        <v>10209</v>
      </c>
      <c r="B10211">
        <v>3152501882</v>
      </c>
      <c r="C10211" t="s">
        <v>31157</v>
      </c>
      <c r="D10211" t="s">
        <v>31153</v>
      </c>
      <c r="F10211" t="s">
        <v>31153</v>
      </c>
      <c r="G10211" t="s">
        <v>31481</v>
      </c>
      <c r="H10211" t="s">
        <v>19251</v>
      </c>
    </row>
    <row r="10212" spans="1:8" x14ac:dyDescent="0.25">
      <c r="A10212" s="54">
        <v>10210</v>
      </c>
      <c r="B10212">
        <v>3167521242</v>
      </c>
      <c r="C10212" t="s">
        <v>25495</v>
      </c>
      <c r="D10212" t="s">
        <v>31153</v>
      </c>
      <c r="F10212" t="s">
        <v>31153</v>
      </c>
      <c r="G10212" t="s">
        <v>31482</v>
      </c>
      <c r="H10212" t="s">
        <v>16608</v>
      </c>
    </row>
    <row r="10213" spans="1:8" x14ac:dyDescent="0.25">
      <c r="A10213" s="54">
        <v>10211</v>
      </c>
      <c r="B10213">
        <v>3162218897</v>
      </c>
      <c r="C10213" t="s">
        <v>31171</v>
      </c>
      <c r="D10213" t="s">
        <v>31153</v>
      </c>
      <c r="F10213" t="s">
        <v>31153</v>
      </c>
      <c r="G10213" t="s">
        <v>31483</v>
      </c>
      <c r="H10213" t="s">
        <v>31484</v>
      </c>
    </row>
    <row r="10214" spans="1:8" x14ac:dyDescent="0.25">
      <c r="A10214" s="54">
        <v>10212</v>
      </c>
      <c r="B10214">
        <v>3176044930</v>
      </c>
      <c r="C10214" t="s">
        <v>31157</v>
      </c>
      <c r="D10214" t="s">
        <v>31153</v>
      </c>
      <c r="F10214" t="s">
        <v>31153</v>
      </c>
      <c r="G10214" t="s">
        <v>31485</v>
      </c>
      <c r="H10214" t="s">
        <v>31486</v>
      </c>
    </row>
    <row r="10215" spans="1:8" x14ac:dyDescent="0.25">
      <c r="A10215" s="54">
        <v>10213</v>
      </c>
      <c r="B10215">
        <v>3115919075</v>
      </c>
      <c r="C10215" t="s">
        <v>25495</v>
      </c>
      <c r="D10215" t="s">
        <v>31153</v>
      </c>
      <c r="F10215" t="s">
        <v>31153</v>
      </c>
      <c r="G10215" t="s">
        <v>31487</v>
      </c>
      <c r="H10215" t="s">
        <v>26736</v>
      </c>
    </row>
    <row r="10216" spans="1:8" x14ac:dyDescent="0.25">
      <c r="A10216" s="54">
        <v>10214</v>
      </c>
      <c r="B10216">
        <v>3157359957</v>
      </c>
      <c r="C10216" t="s">
        <v>25495</v>
      </c>
      <c r="D10216" t="s">
        <v>31153</v>
      </c>
      <c r="F10216" t="s">
        <v>31153</v>
      </c>
      <c r="G10216" t="s">
        <v>31488</v>
      </c>
      <c r="H10216" t="s">
        <v>31489</v>
      </c>
    </row>
    <row r="10217" spans="1:8" x14ac:dyDescent="0.25">
      <c r="A10217" s="54">
        <v>10215</v>
      </c>
      <c r="B10217">
        <v>3156363864</v>
      </c>
      <c r="C10217" t="s">
        <v>25495</v>
      </c>
      <c r="D10217" t="s">
        <v>31153</v>
      </c>
      <c r="F10217" t="s">
        <v>31153</v>
      </c>
      <c r="G10217" t="s">
        <v>31490</v>
      </c>
      <c r="H10217" t="s">
        <v>20717</v>
      </c>
    </row>
    <row r="10218" spans="1:8" x14ac:dyDescent="0.25">
      <c r="A10218" s="54">
        <v>10216</v>
      </c>
      <c r="B10218">
        <v>3134516614</v>
      </c>
      <c r="C10218" t="s">
        <v>31171</v>
      </c>
      <c r="D10218" t="s">
        <v>31153</v>
      </c>
      <c r="F10218" t="s">
        <v>31153</v>
      </c>
      <c r="G10218" t="s">
        <v>31491</v>
      </c>
      <c r="H10218" t="s">
        <v>31492</v>
      </c>
    </row>
    <row r="10219" spans="1:8" x14ac:dyDescent="0.25">
      <c r="A10219" s="54">
        <v>10217</v>
      </c>
      <c r="B10219">
        <v>3176475256</v>
      </c>
      <c r="C10219" t="s">
        <v>25495</v>
      </c>
      <c r="D10219" t="s">
        <v>31153</v>
      </c>
      <c r="F10219" t="s">
        <v>31153</v>
      </c>
      <c r="G10219" t="s">
        <v>31493</v>
      </c>
      <c r="H10219" t="s">
        <v>14725</v>
      </c>
    </row>
    <row r="10220" spans="1:8" x14ac:dyDescent="0.25">
      <c r="A10220" s="54">
        <v>10218</v>
      </c>
      <c r="B10220">
        <v>3014966120</v>
      </c>
      <c r="C10220" t="s">
        <v>31160</v>
      </c>
      <c r="D10220" t="s">
        <v>31153</v>
      </c>
      <c r="F10220" t="s">
        <v>31153</v>
      </c>
      <c r="G10220" t="s">
        <v>31494</v>
      </c>
      <c r="H10220" t="s">
        <v>18808</v>
      </c>
    </row>
    <row r="10221" spans="1:8" x14ac:dyDescent="0.25">
      <c r="A10221" s="54">
        <v>10219</v>
      </c>
      <c r="B10221">
        <v>3138520058</v>
      </c>
      <c r="C10221" t="s">
        <v>14423</v>
      </c>
      <c r="D10221" t="s">
        <v>31153</v>
      </c>
      <c r="F10221" t="s">
        <v>31153</v>
      </c>
      <c r="G10221" t="s">
        <v>31495</v>
      </c>
      <c r="H10221" t="s">
        <v>31496</v>
      </c>
    </row>
    <row r="10222" spans="1:8" x14ac:dyDescent="0.25">
      <c r="A10222" s="54">
        <v>10220</v>
      </c>
      <c r="B10222">
        <v>3186135988</v>
      </c>
      <c r="C10222" t="s">
        <v>25495</v>
      </c>
      <c r="D10222" t="s">
        <v>31153</v>
      </c>
      <c r="F10222" t="s">
        <v>31153</v>
      </c>
      <c r="G10222" t="s">
        <v>31497</v>
      </c>
      <c r="H10222" t="s">
        <v>19892</v>
      </c>
    </row>
    <row r="10223" spans="1:8" x14ac:dyDescent="0.25">
      <c r="A10223" s="54">
        <v>10221</v>
      </c>
      <c r="B10223">
        <v>3204586072</v>
      </c>
      <c r="C10223" t="s">
        <v>16498</v>
      </c>
      <c r="D10223" t="s">
        <v>31153</v>
      </c>
      <c r="F10223" t="s">
        <v>31153</v>
      </c>
      <c r="G10223" t="s">
        <v>31498</v>
      </c>
      <c r="H10223" t="s">
        <v>31499</v>
      </c>
    </row>
    <row r="10224" spans="1:8" x14ac:dyDescent="0.25">
      <c r="A10224" s="54">
        <v>10222</v>
      </c>
      <c r="B10224">
        <v>3144307167</v>
      </c>
      <c r="C10224" t="s">
        <v>16498</v>
      </c>
      <c r="D10224" t="s">
        <v>31153</v>
      </c>
      <c r="F10224" t="s">
        <v>31153</v>
      </c>
      <c r="G10224" t="s">
        <v>31500</v>
      </c>
      <c r="H10224" t="s">
        <v>19076</v>
      </c>
    </row>
    <row r="10225" spans="1:8" x14ac:dyDescent="0.25">
      <c r="A10225" s="54">
        <v>10223</v>
      </c>
      <c r="B10225">
        <v>3178865576</v>
      </c>
      <c r="C10225" t="s">
        <v>25495</v>
      </c>
      <c r="D10225" t="s">
        <v>31153</v>
      </c>
      <c r="F10225" t="s">
        <v>31153</v>
      </c>
      <c r="G10225" t="s">
        <v>31501</v>
      </c>
      <c r="H10225" t="s">
        <v>16890</v>
      </c>
    </row>
    <row r="10226" spans="1:8" x14ac:dyDescent="0.25">
      <c r="A10226" s="54">
        <v>10224</v>
      </c>
      <c r="B10226">
        <v>3183974871</v>
      </c>
      <c r="C10226" t="s">
        <v>25495</v>
      </c>
      <c r="D10226" t="s">
        <v>31153</v>
      </c>
      <c r="F10226" t="s">
        <v>31153</v>
      </c>
      <c r="G10226" t="s">
        <v>31502</v>
      </c>
      <c r="H10226" t="s">
        <v>31503</v>
      </c>
    </row>
    <row r="10227" spans="1:8" x14ac:dyDescent="0.25">
      <c r="A10227" s="54">
        <v>10225</v>
      </c>
      <c r="B10227">
        <v>3113180024</v>
      </c>
      <c r="C10227" t="s">
        <v>24989</v>
      </c>
      <c r="D10227" t="s">
        <v>31153</v>
      </c>
      <c r="F10227" t="s">
        <v>31153</v>
      </c>
      <c r="G10227" t="s">
        <v>31504</v>
      </c>
      <c r="H10227" t="s">
        <v>31505</v>
      </c>
    </row>
    <row r="10228" spans="1:8" x14ac:dyDescent="0.25">
      <c r="A10228" s="54">
        <v>10226</v>
      </c>
      <c r="B10228">
        <v>3187843167</v>
      </c>
      <c r="C10228" t="s">
        <v>31160</v>
      </c>
      <c r="D10228" t="s">
        <v>31153</v>
      </c>
      <c r="F10228" t="s">
        <v>31153</v>
      </c>
      <c r="G10228" t="s">
        <v>31506</v>
      </c>
      <c r="H10228" t="s">
        <v>16779</v>
      </c>
    </row>
    <row r="10229" spans="1:8" x14ac:dyDescent="0.25">
      <c r="A10229" s="54">
        <v>10227</v>
      </c>
      <c r="B10229">
        <v>3187299084</v>
      </c>
      <c r="C10229" t="s">
        <v>31171</v>
      </c>
      <c r="D10229" t="s">
        <v>31153</v>
      </c>
      <c r="F10229" t="s">
        <v>31153</v>
      </c>
      <c r="G10229" t="s">
        <v>31507</v>
      </c>
      <c r="H10229" t="s">
        <v>17278</v>
      </c>
    </row>
    <row r="10230" spans="1:8" x14ac:dyDescent="0.25">
      <c r="A10230" s="54">
        <v>10228</v>
      </c>
      <c r="B10230">
        <v>3214261020</v>
      </c>
      <c r="C10230" t="s">
        <v>31157</v>
      </c>
      <c r="D10230" t="s">
        <v>31153</v>
      </c>
      <c r="F10230" t="s">
        <v>31153</v>
      </c>
      <c r="G10230" t="s">
        <v>31508</v>
      </c>
      <c r="H10230" t="s">
        <v>31509</v>
      </c>
    </row>
    <row r="10231" spans="1:8" x14ac:dyDescent="0.25">
      <c r="A10231" s="54">
        <v>10229</v>
      </c>
      <c r="B10231">
        <v>3227681847</v>
      </c>
      <c r="C10231" t="s">
        <v>31510</v>
      </c>
      <c r="D10231" t="s">
        <v>31153</v>
      </c>
      <c r="F10231" t="s">
        <v>31153</v>
      </c>
      <c r="G10231" t="s">
        <v>31511</v>
      </c>
      <c r="H10231" t="s">
        <v>31512</v>
      </c>
    </row>
    <row r="10232" spans="1:8" x14ac:dyDescent="0.25">
      <c r="A10232" s="54">
        <v>10230</v>
      </c>
      <c r="B10232">
        <v>3503752653</v>
      </c>
      <c r="C10232" t="s">
        <v>25495</v>
      </c>
      <c r="D10232" t="s">
        <v>31153</v>
      </c>
      <c r="F10232" t="s">
        <v>31153</v>
      </c>
      <c r="G10232" t="s">
        <v>31513</v>
      </c>
      <c r="H10232" t="s">
        <v>31514</v>
      </c>
    </row>
    <row r="10233" spans="1:8" x14ac:dyDescent="0.25">
      <c r="A10233" s="54">
        <v>10231</v>
      </c>
      <c r="B10233">
        <v>3174986228</v>
      </c>
      <c r="C10233" t="s">
        <v>16498</v>
      </c>
      <c r="D10233" t="s">
        <v>31153</v>
      </c>
      <c r="F10233" t="s">
        <v>31153</v>
      </c>
      <c r="G10233" t="s">
        <v>31515</v>
      </c>
      <c r="H10233" t="s">
        <v>20568</v>
      </c>
    </row>
    <row r="10234" spans="1:8" x14ac:dyDescent="0.25">
      <c r="A10234" s="54">
        <v>10232</v>
      </c>
      <c r="B10234">
        <v>3163158881</v>
      </c>
      <c r="C10234" t="s">
        <v>24672</v>
      </c>
      <c r="D10234" t="s">
        <v>31153</v>
      </c>
      <c r="F10234" t="s">
        <v>31153</v>
      </c>
      <c r="G10234" t="s">
        <v>31516</v>
      </c>
      <c r="H10234" t="s">
        <v>20609</v>
      </c>
    </row>
    <row r="10235" spans="1:8" x14ac:dyDescent="0.25">
      <c r="A10235" s="54">
        <v>10233</v>
      </c>
      <c r="B10235">
        <v>3218037570</v>
      </c>
      <c r="C10235" t="s">
        <v>31160</v>
      </c>
      <c r="D10235" t="s">
        <v>31153</v>
      </c>
      <c r="F10235" t="s">
        <v>31153</v>
      </c>
      <c r="G10235" t="s">
        <v>31517</v>
      </c>
      <c r="H10235" t="s">
        <v>29777</v>
      </c>
    </row>
    <row r="10236" spans="1:8" x14ac:dyDescent="0.25">
      <c r="A10236" s="54">
        <v>10234</v>
      </c>
      <c r="B10236">
        <v>3156446911</v>
      </c>
      <c r="C10236" t="s">
        <v>31157</v>
      </c>
      <c r="D10236" t="s">
        <v>31153</v>
      </c>
      <c r="F10236" t="s">
        <v>31153</v>
      </c>
      <c r="G10236" t="s">
        <v>31518</v>
      </c>
      <c r="H10236" t="s">
        <v>31519</v>
      </c>
    </row>
    <row r="10237" spans="1:8" x14ac:dyDescent="0.25">
      <c r="A10237" s="54">
        <v>10235</v>
      </c>
      <c r="B10237">
        <v>3112354353</v>
      </c>
      <c r="C10237" t="s">
        <v>31171</v>
      </c>
      <c r="D10237" t="s">
        <v>31153</v>
      </c>
      <c r="F10237" t="s">
        <v>31153</v>
      </c>
      <c r="G10237" t="s">
        <v>31520</v>
      </c>
      <c r="H10237" t="s">
        <v>26867</v>
      </c>
    </row>
    <row r="10238" spans="1:8" x14ac:dyDescent="0.25">
      <c r="A10238" s="54">
        <v>10236</v>
      </c>
      <c r="B10238">
        <v>3015190768</v>
      </c>
      <c r="C10238" t="s">
        <v>16498</v>
      </c>
      <c r="D10238" t="s">
        <v>31153</v>
      </c>
      <c r="F10238" t="s">
        <v>31153</v>
      </c>
      <c r="G10238" t="s">
        <v>31521</v>
      </c>
      <c r="H10238" t="s">
        <v>31522</v>
      </c>
    </row>
    <row r="10239" spans="1:8" x14ac:dyDescent="0.25">
      <c r="A10239" s="54">
        <v>10237</v>
      </c>
      <c r="B10239">
        <v>3124164172</v>
      </c>
      <c r="C10239" t="s">
        <v>25495</v>
      </c>
      <c r="D10239" t="s">
        <v>31153</v>
      </c>
      <c r="F10239" t="s">
        <v>31153</v>
      </c>
      <c r="G10239" t="s">
        <v>31523</v>
      </c>
      <c r="H10239" t="s">
        <v>14480</v>
      </c>
    </row>
    <row r="10240" spans="1:8" x14ac:dyDescent="0.25">
      <c r="A10240" s="54">
        <v>10238</v>
      </c>
      <c r="B10240">
        <v>3167798226</v>
      </c>
      <c r="C10240" t="s">
        <v>25495</v>
      </c>
      <c r="D10240" t="s">
        <v>31153</v>
      </c>
      <c r="F10240" t="s">
        <v>31153</v>
      </c>
      <c r="G10240" t="s">
        <v>31524</v>
      </c>
      <c r="H10240" t="s">
        <v>23921</v>
      </c>
    </row>
    <row r="10241" spans="1:8" x14ac:dyDescent="0.25">
      <c r="A10241" s="54">
        <v>10239</v>
      </c>
      <c r="B10241">
        <v>3144691772</v>
      </c>
      <c r="C10241" t="s">
        <v>25495</v>
      </c>
      <c r="D10241" t="s">
        <v>31153</v>
      </c>
      <c r="F10241" t="s">
        <v>31153</v>
      </c>
      <c r="G10241" t="s">
        <v>31525</v>
      </c>
      <c r="H10241" t="s">
        <v>15374</v>
      </c>
    </row>
    <row r="10242" spans="1:8" x14ac:dyDescent="0.25">
      <c r="A10242" s="54">
        <v>10240</v>
      </c>
      <c r="B10242">
        <v>3124593139</v>
      </c>
      <c r="C10242" t="s">
        <v>31160</v>
      </c>
      <c r="D10242" t="s">
        <v>31153</v>
      </c>
      <c r="F10242" t="s">
        <v>31153</v>
      </c>
      <c r="G10242" t="s">
        <v>31526</v>
      </c>
      <c r="H10242" t="s">
        <v>31527</v>
      </c>
    </row>
    <row r="10243" spans="1:8" x14ac:dyDescent="0.25">
      <c r="A10243" s="54">
        <v>10241</v>
      </c>
      <c r="B10243">
        <v>3175653010</v>
      </c>
      <c r="C10243" t="s">
        <v>25495</v>
      </c>
      <c r="D10243" t="s">
        <v>31153</v>
      </c>
      <c r="F10243" t="s">
        <v>31153</v>
      </c>
      <c r="G10243" t="s">
        <v>31528</v>
      </c>
      <c r="H10243" t="s">
        <v>31529</v>
      </c>
    </row>
    <row r="10244" spans="1:8" x14ac:dyDescent="0.25">
      <c r="A10244" s="54">
        <v>10242</v>
      </c>
      <c r="B10244">
        <v>3005720882</v>
      </c>
      <c r="C10244" t="s">
        <v>24672</v>
      </c>
      <c r="D10244" t="s">
        <v>31153</v>
      </c>
      <c r="F10244" t="s">
        <v>31153</v>
      </c>
      <c r="G10244" t="s">
        <v>31530</v>
      </c>
      <c r="H10244" t="s">
        <v>31531</v>
      </c>
    </row>
    <row r="10245" spans="1:8" x14ac:dyDescent="0.25">
      <c r="A10245" s="54">
        <v>10243</v>
      </c>
      <c r="B10245">
        <v>3164949694</v>
      </c>
      <c r="C10245" t="s">
        <v>31160</v>
      </c>
      <c r="D10245" t="s">
        <v>31153</v>
      </c>
      <c r="F10245" t="s">
        <v>31153</v>
      </c>
      <c r="G10245" t="s">
        <v>31532</v>
      </c>
      <c r="H10245" t="s">
        <v>31533</v>
      </c>
    </row>
    <row r="10246" spans="1:8" x14ac:dyDescent="0.25">
      <c r="A10246" s="54">
        <v>10244</v>
      </c>
      <c r="B10246">
        <v>3158922250</v>
      </c>
      <c r="C10246" t="s">
        <v>25495</v>
      </c>
      <c r="D10246" t="s">
        <v>31153</v>
      </c>
      <c r="F10246" t="s">
        <v>31153</v>
      </c>
      <c r="G10246" t="s">
        <v>31534</v>
      </c>
      <c r="H10246" t="s">
        <v>14641</v>
      </c>
    </row>
    <row r="10247" spans="1:8" x14ac:dyDescent="0.25">
      <c r="A10247" s="54">
        <v>10245</v>
      </c>
      <c r="B10247">
        <v>3168669810</v>
      </c>
      <c r="C10247" t="s">
        <v>25495</v>
      </c>
      <c r="D10247" t="s">
        <v>31153</v>
      </c>
      <c r="F10247" t="s">
        <v>31153</v>
      </c>
      <c r="G10247" t="s">
        <v>31535</v>
      </c>
      <c r="H10247" t="s">
        <v>18510</v>
      </c>
    </row>
    <row r="10248" spans="1:8" x14ac:dyDescent="0.25">
      <c r="A10248" s="54">
        <v>10246</v>
      </c>
      <c r="B10248">
        <v>3154511698</v>
      </c>
      <c r="C10248" t="s">
        <v>31157</v>
      </c>
      <c r="D10248" t="s">
        <v>31153</v>
      </c>
      <c r="F10248" t="s">
        <v>31153</v>
      </c>
      <c r="G10248" t="s">
        <v>31536</v>
      </c>
      <c r="H10248" t="s">
        <v>31537</v>
      </c>
    </row>
    <row r="10249" spans="1:8" x14ac:dyDescent="0.25">
      <c r="A10249" s="54">
        <v>10247</v>
      </c>
      <c r="B10249">
        <v>3203796054</v>
      </c>
      <c r="C10249" t="s">
        <v>31160</v>
      </c>
      <c r="D10249" t="s">
        <v>31153</v>
      </c>
      <c r="F10249" t="s">
        <v>31153</v>
      </c>
      <c r="G10249" t="s">
        <v>31538</v>
      </c>
      <c r="H10249" t="s">
        <v>31539</v>
      </c>
    </row>
    <row r="10250" spans="1:8" x14ac:dyDescent="0.25">
      <c r="A10250" s="54">
        <v>10248</v>
      </c>
      <c r="B10250">
        <v>3176371240</v>
      </c>
      <c r="C10250" t="s">
        <v>25495</v>
      </c>
      <c r="D10250" t="s">
        <v>31153</v>
      </c>
      <c r="F10250" t="s">
        <v>31153</v>
      </c>
      <c r="G10250" t="s">
        <v>31540</v>
      </c>
      <c r="H10250" t="s">
        <v>16642</v>
      </c>
    </row>
    <row r="10251" spans="1:8" x14ac:dyDescent="0.25">
      <c r="A10251" s="54">
        <v>10249</v>
      </c>
      <c r="B10251">
        <v>3186412403</v>
      </c>
      <c r="C10251" t="s">
        <v>25495</v>
      </c>
      <c r="D10251" t="s">
        <v>31153</v>
      </c>
      <c r="F10251" t="s">
        <v>31153</v>
      </c>
      <c r="G10251" t="s">
        <v>31541</v>
      </c>
      <c r="H10251" t="s">
        <v>14517</v>
      </c>
    </row>
    <row r="10252" spans="1:8" x14ac:dyDescent="0.25">
      <c r="A10252" s="54">
        <v>10250</v>
      </c>
      <c r="B10252">
        <v>3554297580</v>
      </c>
      <c r="C10252" t="s">
        <v>25495</v>
      </c>
      <c r="D10252" t="s">
        <v>31153</v>
      </c>
      <c r="F10252" t="s">
        <v>31153</v>
      </c>
      <c r="G10252" t="s">
        <v>31542</v>
      </c>
      <c r="H10252" t="s">
        <v>15871</v>
      </c>
    </row>
    <row r="10253" spans="1:8" x14ac:dyDescent="0.25">
      <c r="A10253" s="54">
        <v>10251</v>
      </c>
      <c r="B10253">
        <v>3152908889</v>
      </c>
      <c r="C10253" t="s">
        <v>16498</v>
      </c>
      <c r="D10253" t="s">
        <v>31153</v>
      </c>
      <c r="F10253" t="s">
        <v>31153</v>
      </c>
      <c r="G10253" t="s">
        <v>31543</v>
      </c>
      <c r="H10253" t="s">
        <v>14945</v>
      </c>
    </row>
    <row r="10254" spans="1:8" x14ac:dyDescent="0.25">
      <c r="A10254" s="54">
        <v>10252</v>
      </c>
      <c r="B10254">
        <v>3176225615</v>
      </c>
      <c r="C10254" t="s">
        <v>31171</v>
      </c>
      <c r="D10254" t="s">
        <v>31153</v>
      </c>
      <c r="F10254" t="s">
        <v>31153</v>
      </c>
      <c r="G10254" t="s">
        <v>31544</v>
      </c>
      <c r="H10254" t="s">
        <v>31545</v>
      </c>
    </row>
    <row r="10255" spans="1:8" x14ac:dyDescent="0.25">
      <c r="A10255" s="54">
        <v>10253</v>
      </c>
      <c r="B10255">
        <v>3108857580</v>
      </c>
      <c r="C10255" t="s">
        <v>31219</v>
      </c>
      <c r="D10255" t="s">
        <v>31153</v>
      </c>
      <c r="F10255" t="s">
        <v>31153</v>
      </c>
      <c r="G10255" t="s">
        <v>31546</v>
      </c>
      <c r="H10255" t="s">
        <v>31547</v>
      </c>
    </row>
    <row r="10256" spans="1:8" x14ac:dyDescent="0.25">
      <c r="A10256" s="54">
        <v>10254</v>
      </c>
      <c r="B10256">
        <v>3045741453</v>
      </c>
      <c r="C10256" t="s">
        <v>25495</v>
      </c>
      <c r="D10256" t="s">
        <v>31153</v>
      </c>
      <c r="F10256" t="s">
        <v>31153</v>
      </c>
      <c r="G10256" t="s">
        <v>31548</v>
      </c>
      <c r="H10256" t="s">
        <v>15374</v>
      </c>
    </row>
    <row r="10257" spans="1:8" x14ac:dyDescent="0.25">
      <c r="A10257" s="54">
        <v>10255</v>
      </c>
      <c r="B10257">
        <v>3125039384</v>
      </c>
      <c r="C10257" t="s">
        <v>16498</v>
      </c>
      <c r="D10257" t="s">
        <v>31153</v>
      </c>
      <c r="F10257" t="s">
        <v>31153</v>
      </c>
      <c r="G10257" t="s">
        <v>31549</v>
      </c>
      <c r="H10257" t="s">
        <v>31550</v>
      </c>
    </row>
    <row r="10258" spans="1:8" x14ac:dyDescent="0.25">
      <c r="A10258" s="54">
        <v>10256</v>
      </c>
      <c r="B10258">
        <v>3125574328</v>
      </c>
      <c r="C10258" t="s">
        <v>25495</v>
      </c>
      <c r="D10258" t="s">
        <v>31153</v>
      </c>
      <c r="F10258" t="s">
        <v>31153</v>
      </c>
      <c r="G10258" t="s">
        <v>31551</v>
      </c>
      <c r="H10258" t="s">
        <v>14440</v>
      </c>
    </row>
    <row r="10259" spans="1:8" x14ac:dyDescent="0.25">
      <c r="A10259" s="54">
        <v>10257</v>
      </c>
      <c r="B10259">
        <v>3112584119</v>
      </c>
      <c r="C10259" t="s">
        <v>16498</v>
      </c>
      <c r="D10259" t="s">
        <v>31153</v>
      </c>
      <c r="F10259" t="s">
        <v>31153</v>
      </c>
      <c r="G10259" t="s">
        <v>31552</v>
      </c>
      <c r="H10259" t="s">
        <v>31553</v>
      </c>
    </row>
    <row r="10260" spans="1:8" x14ac:dyDescent="0.25">
      <c r="A10260" s="54">
        <v>10258</v>
      </c>
      <c r="B10260">
        <v>3142412896</v>
      </c>
      <c r="C10260" t="s">
        <v>14033</v>
      </c>
      <c r="D10260" t="s">
        <v>31153</v>
      </c>
      <c r="F10260" t="s">
        <v>31153</v>
      </c>
      <c r="G10260" t="s">
        <v>31554</v>
      </c>
      <c r="H10260" t="s">
        <v>14791</v>
      </c>
    </row>
    <row r="10261" spans="1:8" x14ac:dyDescent="0.25">
      <c r="A10261" s="54">
        <v>10259</v>
      </c>
      <c r="B10261">
        <v>3135176596</v>
      </c>
      <c r="C10261" t="s">
        <v>25495</v>
      </c>
      <c r="D10261" t="s">
        <v>31153</v>
      </c>
      <c r="F10261" t="s">
        <v>31153</v>
      </c>
      <c r="G10261" t="s">
        <v>31555</v>
      </c>
      <c r="H10261" t="s">
        <v>31556</v>
      </c>
    </row>
    <row r="10262" spans="1:8" x14ac:dyDescent="0.25">
      <c r="A10262" s="54">
        <v>10260</v>
      </c>
      <c r="B10262">
        <v>3008082981</v>
      </c>
      <c r="C10262" t="s">
        <v>25495</v>
      </c>
      <c r="D10262" t="s">
        <v>31153</v>
      </c>
      <c r="F10262" t="s">
        <v>31153</v>
      </c>
      <c r="G10262" t="s">
        <v>31557</v>
      </c>
      <c r="H10262" t="s">
        <v>16207</v>
      </c>
    </row>
    <row r="10263" spans="1:8" x14ac:dyDescent="0.25">
      <c r="A10263" s="54">
        <v>10261</v>
      </c>
      <c r="B10263">
        <v>3008598578</v>
      </c>
      <c r="C10263" t="s">
        <v>31157</v>
      </c>
      <c r="D10263" t="s">
        <v>31153</v>
      </c>
      <c r="F10263" t="s">
        <v>31153</v>
      </c>
      <c r="G10263" t="s">
        <v>31558</v>
      </c>
      <c r="H10263" t="s">
        <v>31559</v>
      </c>
    </row>
    <row r="10264" spans="1:8" x14ac:dyDescent="0.25">
      <c r="A10264" s="54">
        <v>10262</v>
      </c>
      <c r="B10264">
        <v>3176675758</v>
      </c>
      <c r="C10264" t="s">
        <v>31160</v>
      </c>
      <c r="D10264" t="s">
        <v>31153</v>
      </c>
      <c r="F10264" t="s">
        <v>31153</v>
      </c>
      <c r="G10264" t="s">
        <v>31560</v>
      </c>
      <c r="H10264" t="s">
        <v>21143</v>
      </c>
    </row>
    <row r="10265" spans="1:8" x14ac:dyDescent="0.25">
      <c r="A10265" s="54">
        <v>10263</v>
      </c>
      <c r="B10265">
        <v>3165372968</v>
      </c>
      <c r="C10265" t="s">
        <v>25495</v>
      </c>
      <c r="D10265" t="s">
        <v>31153</v>
      </c>
      <c r="F10265" t="s">
        <v>31153</v>
      </c>
      <c r="G10265" t="s">
        <v>31561</v>
      </c>
      <c r="H10265" t="s">
        <v>31562</v>
      </c>
    </row>
    <row r="10266" spans="1:8" x14ac:dyDescent="0.25">
      <c r="A10266" s="54">
        <v>10264</v>
      </c>
      <c r="B10266">
        <v>3102602769</v>
      </c>
      <c r="C10266" t="s">
        <v>16498</v>
      </c>
      <c r="D10266" t="s">
        <v>31153</v>
      </c>
      <c r="F10266" t="s">
        <v>31153</v>
      </c>
      <c r="G10266" t="s">
        <v>31563</v>
      </c>
      <c r="H10266" t="s">
        <v>31564</v>
      </c>
    </row>
    <row r="10267" spans="1:8" x14ac:dyDescent="0.25">
      <c r="A10267" s="54">
        <v>10265</v>
      </c>
      <c r="B10267">
        <v>3156832833</v>
      </c>
      <c r="C10267" t="s">
        <v>25495</v>
      </c>
      <c r="D10267" t="s">
        <v>31153</v>
      </c>
      <c r="F10267" t="s">
        <v>31153</v>
      </c>
      <c r="G10267" t="s">
        <v>31565</v>
      </c>
      <c r="H10267" t="s">
        <v>31566</v>
      </c>
    </row>
    <row r="10268" spans="1:8" x14ac:dyDescent="0.25">
      <c r="A10268" s="54">
        <v>10266</v>
      </c>
      <c r="B10268">
        <v>3004034212</v>
      </c>
      <c r="C10268" t="s">
        <v>31171</v>
      </c>
      <c r="D10268" t="s">
        <v>31153</v>
      </c>
      <c r="F10268" t="s">
        <v>31153</v>
      </c>
      <c r="G10268" t="s">
        <v>31567</v>
      </c>
      <c r="H10268" t="s">
        <v>14116</v>
      </c>
    </row>
    <row r="10269" spans="1:8" x14ac:dyDescent="0.25">
      <c r="A10269" s="54">
        <v>10267</v>
      </c>
      <c r="B10269">
        <v>3213636922</v>
      </c>
      <c r="C10269" t="s">
        <v>31219</v>
      </c>
      <c r="D10269" t="s">
        <v>31153</v>
      </c>
      <c r="F10269" t="s">
        <v>31153</v>
      </c>
      <c r="G10269" t="s">
        <v>31568</v>
      </c>
      <c r="H10269" t="s">
        <v>16559</v>
      </c>
    </row>
    <row r="10270" spans="1:8" x14ac:dyDescent="0.25">
      <c r="A10270" s="54">
        <v>10268</v>
      </c>
      <c r="B10270">
        <v>3103173427</v>
      </c>
      <c r="C10270" t="s">
        <v>31201</v>
      </c>
      <c r="D10270" t="s">
        <v>31153</v>
      </c>
      <c r="F10270" t="s">
        <v>31153</v>
      </c>
      <c r="G10270" t="s">
        <v>31569</v>
      </c>
      <c r="H10270" t="s">
        <v>31570</v>
      </c>
    </row>
    <row r="10271" spans="1:8" x14ac:dyDescent="0.25">
      <c r="A10271" s="54">
        <v>10269</v>
      </c>
      <c r="B10271">
        <v>3202530940</v>
      </c>
      <c r="C10271" t="s">
        <v>25495</v>
      </c>
      <c r="D10271" t="s">
        <v>31153</v>
      </c>
      <c r="F10271" t="s">
        <v>31153</v>
      </c>
      <c r="G10271" t="s">
        <v>31571</v>
      </c>
      <c r="H10271" t="s">
        <v>31572</v>
      </c>
    </row>
    <row r="10272" spans="1:8" x14ac:dyDescent="0.25">
      <c r="A10272" s="54">
        <v>10270</v>
      </c>
      <c r="B10272">
        <v>3204410272</v>
      </c>
      <c r="C10272" t="s">
        <v>31171</v>
      </c>
      <c r="D10272" t="s">
        <v>31153</v>
      </c>
      <c r="F10272" t="s">
        <v>31153</v>
      </c>
      <c r="G10272" t="s">
        <v>31573</v>
      </c>
      <c r="H10272" t="s">
        <v>23514</v>
      </c>
    </row>
    <row r="10273" spans="1:8" x14ac:dyDescent="0.25">
      <c r="A10273" s="54">
        <v>10271</v>
      </c>
      <c r="B10273">
        <v>3147296931</v>
      </c>
      <c r="C10273" t="s">
        <v>31160</v>
      </c>
      <c r="D10273" t="s">
        <v>31153</v>
      </c>
      <c r="F10273" t="s">
        <v>31153</v>
      </c>
      <c r="G10273" t="s">
        <v>31574</v>
      </c>
      <c r="H10273" t="s">
        <v>31575</v>
      </c>
    </row>
    <row r="10274" spans="1:8" x14ac:dyDescent="0.25">
      <c r="A10274" s="54">
        <v>10272</v>
      </c>
      <c r="B10274">
        <v>3144439269</v>
      </c>
      <c r="C10274" t="s">
        <v>31160</v>
      </c>
      <c r="D10274" t="s">
        <v>31153</v>
      </c>
      <c r="F10274" t="s">
        <v>31153</v>
      </c>
      <c r="G10274" t="s">
        <v>31576</v>
      </c>
      <c r="H10274" t="s">
        <v>31577</v>
      </c>
    </row>
    <row r="10275" spans="1:8" x14ac:dyDescent="0.25">
      <c r="A10275" s="54">
        <v>10273</v>
      </c>
      <c r="B10275">
        <v>3176829778</v>
      </c>
      <c r="C10275" t="s">
        <v>25495</v>
      </c>
      <c r="D10275" t="s">
        <v>31153</v>
      </c>
      <c r="F10275" t="s">
        <v>31153</v>
      </c>
      <c r="G10275" t="s">
        <v>31578</v>
      </c>
      <c r="H10275" t="s">
        <v>31579</v>
      </c>
    </row>
    <row r="10276" spans="1:8" x14ac:dyDescent="0.25">
      <c r="A10276" s="54">
        <v>10274</v>
      </c>
      <c r="B10276">
        <v>3188823532</v>
      </c>
      <c r="C10276" t="s">
        <v>25495</v>
      </c>
      <c r="D10276" t="s">
        <v>31153</v>
      </c>
      <c r="F10276" t="s">
        <v>31153</v>
      </c>
      <c r="G10276" t="s">
        <v>31580</v>
      </c>
      <c r="H10276" t="s">
        <v>15419</v>
      </c>
    </row>
    <row r="10277" spans="1:8" x14ac:dyDescent="0.25">
      <c r="A10277" s="54">
        <v>10275</v>
      </c>
      <c r="B10277">
        <v>3208017012</v>
      </c>
      <c r="C10277" t="s">
        <v>25495</v>
      </c>
      <c r="D10277" t="s">
        <v>31153</v>
      </c>
      <c r="F10277" t="s">
        <v>31153</v>
      </c>
      <c r="G10277" t="s">
        <v>31581</v>
      </c>
      <c r="H10277" t="s">
        <v>31582</v>
      </c>
    </row>
    <row r="10278" spans="1:8" x14ac:dyDescent="0.25">
      <c r="A10278" s="54">
        <v>10276</v>
      </c>
      <c r="B10278">
        <v>3105673348</v>
      </c>
      <c r="C10278" t="s">
        <v>25495</v>
      </c>
      <c r="D10278" t="s">
        <v>31153</v>
      </c>
      <c r="F10278" t="s">
        <v>31153</v>
      </c>
      <c r="G10278" t="s">
        <v>31583</v>
      </c>
      <c r="H10278" t="s">
        <v>15036</v>
      </c>
    </row>
    <row r="10279" spans="1:8" x14ac:dyDescent="0.25">
      <c r="A10279" s="54">
        <v>10277</v>
      </c>
      <c r="B10279">
        <v>3173764025</v>
      </c>
      <c r="C10279" t="s">
        <v>25495</v>
      </c>
      <c r="D10279" t="s">
        <v>31153</v>
      </c>
      <c r="F10279" t="s">
        <v>31153</v>
      </c>
      <c r="G10279" t="s">
        <v>31584</v>
      </c>
      <c r="H10279" t="s">
        <v>14931</v>
      </c>
    </row>
    <row r="10280" spans="1:8" x14ac:dyDescent="0.25">
      <c r="A10280" s="54">
        <v>10278</v>
      </c>
      <c r="B10280">
        <v>3103190487</v>
      </c>
      <c r="C10280" t="s">
        <v>25495</v>
      </c>
      <c r="D10280" t="s">
        <v>31153</v>
      </c>
      <c r="F10280" t="s">
        <v>31153</v>
      </c>
      <c r="G10280" t="s">
        <v>31585</v>
      </c>
      <c r="H10280" t="s">
        <v>31586</v>
      </c>
    </row>
    <row r="10281" spans="1:8" x14ac:dyDescent="0.25">
      <c r="A10281" s="54">
        <v>10279</v>
      </c>
      <c r="B10281">
        <v>3162325038</v>
      </c>
      <c r="C10281" t="s">
        <v>25495</v>
      </c>
      <c r="D10281" t="s">
        <v>31153</v>
      </c>
      <c r="F10281" t="s">
        <v>31153</v>
      </c>
      <c r="G10281" t="s">
        <v>31587</v>
      </c>
      <c r="H10281" t="s">
        <v>17603</v>
      </c>
    </row>
    <row r="10282" spans="1:8" x14ac:dyDescent="0.25">
      <c r="A10282" s="54">
        <v>10280</v>
      </c>
      <c r="B10282">
        <v>3107995933</v>
      </c>
      <c r="C10282" t="s">
        <v>31157</v>
      </c>
      <c r="D10282" t="s">
        <v>31153</v>
      </c>
      <c r="F10282" t="s">
        <v>31153</v>
      </c>
      <c r="G10282" t="s">
        <v>31588</v>
      </c>
      <c r="H10282" t="s">
        <v>31589</v>
      </c>
    </row>
    <row r="10283" spans="1:8" x14ac:dyDescent="0.25">
      <c r="A10283" s="54">
        <v>10281</v>
      </c>
      <c r="B10283">
        <v>3184672248</v>
      </c>
      <c r="C10283" t="s">
        <v>31157</v>
      </c>
      <c r="D10283" t="s">
        <v>31153</v>
      </c>
      <c r="F10283" t="s">
        <v>31153</v>
      </c>
      <c r="G10283" t="s">
        <v>31590</v>
      </c>
      <c r="H10283" t="s">
        <v>31591</v>
      </c>
    </row>
    <row r="10284" spans="1:8" x14ac:dyDescent="0.25">
      <c r="A10284" s="54">
        <v>10282</v>
      </c>
      <c r="B10284">
        <v>3006309801</v>
      </c>
      <c r="C10284" t="s">
        <v>16498</v>
      </c>
      <c r="D10284" t="s">
        <v>31153</v>
      </c>
      <c r="F10284" t="s">
        <v>31153</v>
      </c>
      <c r="G10284" t="s">
        <v>31592</v>
      </c>
      <c r="H10284" t="s">
        <v>31593</v>
      </c>
    </row>
    <row r="10285" spans="1:8" x14ac:dyDescent="0.25">
      <c r="A10285" s="54">
        <v>10283</v>
      </c>
      <c r="B10285">
        <v>3108731573</v>
      </c>
      <c r="C10285" t="s">
        <v>31171</v>
      </c>
      <c r="D10285" t="s">
        <v>31153</v>
      </c>
      <c r="F10285" t="s">
        <v>31153</v>
      </c>
      <c r="G10285" t="s">
        <v>31594</v>
      </c>
      <c r="H10285" t="s">
        <v>14809</v>
      </c>
    </row>
    <row r="10286" spans="1:8" x14ac:dyDescent="0.25">
      <c r="A10286" s="54">
        <v>10284</v>
      </c>
      <c r="B10286">
        <v>3164648364</v>
      </c>
      <c r="C10286" t="s">
        <v>25495</v>
      </c>
      <c r="D10286" t="s">
        <v>31153</v>
      </c>
      <c r="F10286" t="s">
        <v>31153</v>
      </c>
      <c r="G10286" t="s">
        <v>31595</v>
      </c>
      <c r="H10286" t="s">
        <v>31596</v>
      </c>
    </row>
    <row r="10287" spans="1:8" x14ac:dyDescent="0.25">
      <c r="A10287" s="54">
        <v>10285</v>
      </c>
      <c r="B10287">
        <v>3012946158</v>
      </c>
      <c r="C10287" t="s">
        <v>16498</v>
      </c>
      <c r="D10287" t="s">
        <v>31153</v>
      </c>
      <c r="F10287" t="s">
        <v>31153</v>
      </c>
      <c r="G10287" t="s">
        <v>31597</v>
      </c>
      <c r="H10287" t="s">
        <v>15135</v>
      </c>
    </row>
    <row r="10288" spans="1:8" x14ac:dyDescent="0.25">
      <c r="A10288" s="54">
        <v>10286</v>
      </c>
      <c r="B10288">
        <v>3212199584</v>
      </c>
      <c r="C10288" t="s">
        <v>31219</v>
      </c>
      <c r="D10288" t="s">
        <v>31153</v>
      </c>
      <c r="F10288" t="s">
        <v>31153</v>
      </c>
      <c r="G10288" t="s">
        <v>31598</v>
      </c>
      <c r="H10288" t="s">
        <v>24278</v>
      </c>
    </row>
    <row r="10289" spans="1:8" x14ac:dyDescent="0.25">
      <c r="A10289" s="54">
        <v>10287</v>
      </c>
      <c r="B10289">
        <v>3224350979</v>
      </c>
      <c r="C10289" t="s">
        <v>25495</v>
      </c>
      <c r="D10289" t="s">
        <v>31153</v>
      </c>
      <c r="F10289" t="s">
        <v>31153</v>
      </c>
      <c r="G10289" t="s">
        <v>31599</v>
      </c>
      <c r="H10289" t="s">
        <v>18571</v>
      </c>
    </row>
    <row r="10290" spans="1:8" x14ac:dyDescent="0.25">
      <c r="A10290" s="54">
        <v>10288</v>
      </c>
      <c r="B10290">
        <v>3153153060</v>
      </c>
      <c r="C10290" t="s">
        <v>25495</v>
      </c>
      <c r="D10290" t="s">
        <v>31153</v>
      </c>
      <c r="F10290" t="s">
        <v>31153</v>
      </c>
      <c r="G10290" t="s">
        <v>31600</v>
      </c>
      <c r="H10290" t="s">
        <v>31320</v>
      </c>
    </row>
    <row r="10291" spans="1:8" x14ac:dyDescent="0.25">
      <c r="A10291" s="54">
        <v>10289</v>
      </c>
      <c r="B10291">
        <v>3504715322</v>
      </c>
      <c r="C10291" t="s">
        <v>31157</v>
      </c>
      <c r="D10291" t="s">
        <v>31153</v>
      </c>
      <c r="F10291" t="s">
        <v>31153</v>
      </c>
      <c r="G10291" t="s">
        <v>31601</v>
      </c>
      <c r="H10291" t="s">
        <v>31602</v>
      </c>
    </row>
    <row r="10292" spans="1:8" x14ac:dyDescent="0.25">
      <c r="A10292" s="54">
        <v>10290</v>
      </c>
      <c r="B10292">
        <v>3102396264</v>
      </c>
      <c r="C10292" t="s">
        <v>31171</v>
      </c>
      <c r="D10292" t="s">
        <v>31153</v>
      </c>
      <c r="F10292" t="s">
        <v>31153</v>
      </c>
      <c r="G10292" t="s">
        <v>31603</v>
      </c>
      <c r="H10292" t="s">
        <v>15015</v>
      </c>
    </row>
    <row r="10293" spans="1:8" x14ac:dyDescent="0.25">
      <c r="A10293" s="54">
        <v>10291</v>
      </c>
      <c r="B10293">
        <v>3187506709</v>
      </c>
      <c r="C10293" t="s">
        <v>31157</v>
      </c>
      <c r="D10293" t="s">
        <v>31153</v>
      </c>
      <c r="F10293" t="s">
        <v>31153</v>
      </c>
      <c r="G10293" t="s">
        <v>31604</v>
      </c>
      <c r="H10293" t="s">
        <v>14811</v>
      </c>
    </row>
    <row r="10294" spans="1:8" x14ac:dyDescent="0.25">
      <c r="A10294" s="54">
        <v>10292</v>
      </c>
      <c r="B10294">
        <v>3183757824</v>
      </c>
      <c r="C10294" t="s">
        <v>25495</v>
      </c>
      <c r="D10294" t="s">
        <v>31153</v>
      </c>
      <c r="F10294" t="s">
        <v>31153</v>
      </c>
      <c r="G10294" t="s">
        <v>31605</v>
      </c>
      <c r="H10294" t="s">
        <v>15025</v>
      </c>
    </row>
    <row r="10295" spans="1:8" x14ac:dyDescent="0.25">
      <c r="A10295" s="54">
        <v>10293</v>
      </c>
      <c r="B10295">
        <v>3173321790</v>
      </c>
      <c r="C10295" t="s">
        <v>25495</v>
      </c>
      <c r="D10295" t="s">
        <v>31153</v>
      </c>
      <c r="F10295" t="s">
        <v>31153</v>
      </c>
      <c r="G10295" t="s">
        <v>31606</v>
      </c>
      <c r="H10295" t="s">
        <v>15914</v>
      </c>
    </row>
    <row r="10296" spans="1:8" x14ac:dyDescent="0.25">
      <c r="A10296" s="54">
        <v>10294</v>
      </c>
      <c r="B10296">
        <v>3017544109</v>
      </c>
      <c r="C10296" t="s">
        <v>25495</v>
      </c>
      <c r="D10296" t="s">
        <v>31153</v>
      </c>
      <c r="F10296" t="s">
        <v>31153</v>
      </c>
      <c r="G10296" t="s">
        <v>31607</v>
      </c>
      <c r="H10296" t="s">
        <v>17816</v>
      </c>
    </row>
    <row r="10297" spans="1:8" x14ac:dyDescent="0.25">
      <c r="A10297" s="54">
        <v>10295</v>
      </c>
      <c r="B10297">
        <v>3133475184</v>
      </c>
      <c r="C10297" t="s">
        <v>31608</v>
      </c>
      <c r="D10297" t="s">
        <v>31153</v>
      </c>
      <c r="F10297" t="s">
        <v>31153</v>
      </c>
      <c r="G10297" t="s">
        <v>31609</v>
      </c>
      <c r="H10297" t="s">
        <v>31610</v>
      </c>
    </row>
    <row r="10298" spans="1:8" x14ac:dyDescent="0.25">
      <c r="A10298" s="54">
        <v>10296</v>
      </c>
      <c r="B10298">
        <v>3216843804</v>
      </c>
      <c r="C10298" t="s">
        <v>25495</v>
      </c>
      <c r="D10298" t="s">
        <v>31153</v>
      </c>
      <c r="F10298" t="s">
        <v>31153</v>
      </c>
      <c r="G10298" t="s">
        <v>31611</v>
      </c>
      <c r="H10298" t="s">
        <v>31052</v>
      </c>
    </row>
    <row r="10299" spans="1:8" x14ac:dyDescent="0.25">
      <c r="A10299" s="54">
        <v>10297</v>
      </c>
      <c r="B10299">
        <v>3155281080</v>
      </c>
      <c r="C10299" t="s">
        <v>25495</v>
      </c>
      <c r="D10299" t="s">
        <v>31153</v>
      </c>
      <c r="F10299" t="s">
        <v>31153</v>
      </c>
      <c r="G10299" t="s">
        <v>31612</v>
      </c>
      <c r="H10299" t="s">
        <v>31613</v>
      </c>
    </row>
    <row r="10300" spans="1:8" x14ac:dyDescent="0.25">
      <c r="A10300" s="54">
        <v>10298</v>
      </c>
      <c r="B10300">
        <v>3205105240</v>
      </c>
      <c r="C10300" t="s">
        <v>16498</v>
      </c>
      <c r="D10300" t="s">
        <v>31153</v>
      </c>
      <c r="F10300" t="s">
        <v>31153</v>
      </c>
      <c r="G10300" t="s">
        <v>31614</v>
      </c>
      <c r="H10300" t="s">
        <v>21743</v>
      </c>
    </row>
    <row r="10301" spans="1:8" x14ac:dyDescent="0.25">
      <c r="A10301" s="54">
        <v>10299</v>
      </c>
      <c r="B10301">
        <v>3166175578</v>
      </c>
      <c r="C10301" t="s">
        <v>25495</v>
      </c>
      <c r="D10301" t="s">
        <v>31153</v>
      </c>
      <c r="F10301" t="s">
        <v>31153</v>
      </c>
      <c r="G10301" t="s">
        <v>31615</v>
      </c>
      <c r="H10301" t="s">
        <v>31616</v>
      </c>
    </row>
    <row r="10302" spans="1:8" x14ac:dyDescent="0.25">
      <c r="A10302" s="54">
        <v>10300</v>
      </c>
      <c r="B10302">
        <v>3222610252</v>
      </c>
      <c r="C10302" t="s">
        <v>25495</v>
      </c>
      <c r="D10302" t="s">
        <v>31153</v>
      </c>
      <c r="F10302" t="s">
        <v>31153</v>
      </c>
      <c r="G10302" t="s">
        <v>31617</v>
      </c>
      <c r="H10302" t="s">
        <v>31618</v>
      </c>
    </row>
    <row r="10303" spans="1:8" x14ac:dyDescent="0.25">
      <c r="A10303" s="54">
        <v>10301</v>
      </c>
      <c r="B10303">
        <v>3204594128</v>
      </c>
      <c r="C10303" t="s">
        <v>25495</v>
      </c>
      <c r="D10303" t="s">
        <v>31153</v>
      </c>
      <c r="F10303" t="s">
        <v>31153</v>
      </c>
      <c r="G10303" t="s">
        <v>31619</v>
      </c>
      <c r="H10303" t="s">
        <v>14991</v>
      </c>
    </row>
    <row r="10304" spans="1:8" x14ac:dyDescent="0.25">
      <c r="A10304" s="54">
        <v>10302</v>
      </c>
      <c r="B10304">
        <v>3172268206</v>
      </c>
      <c r="C10304" t="s">
        <v>25495</v>
      </c>
      <c r="D10304" t="s">
        <v>31153</v>
      </c>
      <c r="F10304" t="s">
        <v>31153</v>
      </c>
      <c r="G10304" t="s">
        <v>31620</v>
      </c>
      <c r="H10304" t="s">
        <v>14917</v>
      </c>
    </row>
    <row r="10305" spans="1:8" x14ac:dyDescent="0.25">
      <c r="A10305" s="54">
        <v>10303</v>
      </c>
      <c r="B10305">
        <v>3212832315</v>
      </c>
      <c r="C10305" t="s">
        <v>16498</v>
      </c>
      <c r="D10305" t="s">
        <v>31153</v>
      </c>
      <c r="F10305" t="s">
        <v>31153</v>
      </c>
      <c r="G10305" t="s">
        <v>31621</v>
      </c>
      <c r="H10305" t="s">
        <v>31622</v>
      </c>
    </row>
    <row r="10306" spans="1:8" x14ac:dyDescent="0.25">
      <c r="A10306" s="54">
        <v>10304</v>
      </c>
      <c r="B10306">
        <v>3112654081</v>
      </c>
      <c r="C10306" t="s">
        <v>25495</v>
      </c>
      <c r="D10306" t="s">
        <v>31153</v>
      </c>
      <c r="F10306" t="s">
        <v>31153</v>
      </c>
      <c r="G10306" t="s">
        <v>31623</v>
      </c>
      <c r="H10306" t="s">
        <v>14456</v>
      </c>
    </row>
    <row r="10307" spans="1:8" x14ac:dyDescent="0.25">
      <c r="A10307" s="54">
        <v>10305</v>
      </c>
      <c r="B10307">
        <v>3182685314</v>
      </c>
      <c r="C10307" t="s">
        <v>31160</v>
      </c>
      <c r="D10307" t="s">
        <v>31153</v>
      </c>
      <c r="F10307" t="s">
        <v>31153</v>
      </c>
      <c r="G10307" t="s">
        <v>31624</v>
      </c>
      <c r="H10307" t="s">
        <v>31625</v>
      </c>
    </row>
    <row r="10308" spans="1:8" x14ac:dyDescent="0.25">
      <c r="A10308" s="54">
        <v>10306</v>
      </c>
      <c r="B10308">
        <v>3143863536</v>
      </c>
      <c r="C10308" t="s">
        <v>31626</v>
      </c>
      <c r="D10308" t="s">
        <v>31153</v>
      </c>
      <c r="F10308" t="s">
        <v>31153</v>
      </c>
      <c r="G10308" t="s">
        <v>31627</v>
      </c>
      <c r="H10308" t="s">
        <v>15949</v>
      </c>
    </row>
    <row r="10309" spans="1:8" x14ac:dyDescent="0.25">
      <c r="A10309" s="54">
        <v>10307</v>
      </c>
      <c r="B10309">
        <v>3043345932</v>
      </c>
      <c r="C10309" t="s">
        <v>31361</v>
      </c>
      <c r="D10309" t="s">
        <v>31153</v>
      </c>
      <c r="F10309" t="s">
        <v>31153</v>
      </c>
      <c r="G10309" t="s">
        <v>31628</v>
      </c>
      <c r="H10309" t="s">
        <v>14129</v>
      </c>
    </row>
    <row r="10310" spans="1:8" x14ac:dyDescent="0.25">
      <c r="A10310" s="54">
        <v>10308</v>
      </c>
      <c r="B10310">
        <v>8508290248</v>
      </c>
      <c r="C10310" t="s">
        <v>25495</v>
      </c>
      <c r="D10310" t="s">
        <v>31153</v>
      </c>
      <c r="F10310" t="s">
        <v>31153</v>
      </c>
      <c r="G10310" t="s">
        <v>31629</v>
      </c>
      <c r="H10310" t="s">
        <v>16895</v>
      </c>
    </row>
    <row r="10311" spans="1:8" x14ac:dyDescent="0.25">
      <c r="A10311" s="54">
        <v>10309</v>
      </c>
      <c r="B10311">
        <v>3208713578</v>
      </c>
      <c r="C10311" t="s">
        <v>31171</v>
      </c>
      <c r="D10311" t="s">
        <v>31153</v>
      </c>
      <c r="F10311" t="s">
        <v>31153</v>
      </c>
      <c r="G10311" t="s">
        <v>31630</v>
      </c>
      <c r="H10311" t="s">
        <v>31631</v>
      </c>
    </row>
    <row r="10312" spans="1:8" x14ac:dyDescent="0.25">
      <c r="A10312" s="54">
        <v>10310</v>
      </c>
      <c r="B10312">
        <v>3152964944</v>
      </c>
      <c r="C10312" t="s">
        <v>31157</v>
      </c>
      <c r="D10312" t="s">
        <v>31153</v>
      </c>
      <c r="F10312" t="s">
        <v>31153</v>
      </c>
      <c r="G10312" t="s">
        <v>31632</v>
      </c>
      <c r="H10312" t="s">
        <v>31633</v>
      </c>
    </row>
    <row r="10313" spans="1:8" x14ac:dyDescent="0.25">
      <c r="A10313" s="54">
        <v>10311</v>
      </c>
      <c r="B10313">
        <v>3014089507</v>
      </c>
      <c r="C10313" t="s">
        <v>25495</v>
      </c>
      <c r="D10313" t="s">
        <v>31153</v>
      </c>
      <c r="F10313" t="s">
        <v>31153</v>
      </c>
      <c r="G10313" t="s">
        <v>31634</v>
      </c>
      <c r="H10313" t="s">
        <v>31635</v>
      </c>
    </row>
    <row r="10314" spans="1:8" x14ac:dyDescent="0.25">
      <c r="A10314" s="54">
        <v>10312</v>
      </c>
      <c r="B10314">
        <v>3108173113</v>
      </c>
      <c r="C10314" t="s">
        <v>31171</v>
      </c>
      <c r="D10314" t="s">
        <v>31153</v>
      </c>
      <c r="F10314" t="s">
        <v>31153</v>
      </c>
      <c r="G10314" t="s">
        <v>31636</v>
      </c>
      <c r="H10314" t="s">
        <v>16062</v>
      </c>
    </row>
    <row r="10315" spans="1:8" x14ac:dyDescent="0.25">
      <c r="A10315" s="54">
        <v>10313</v>
      </c>
      <c r="B10315">
        <v>3184054110</v>
      </c>
      <c r="C10315" t="s">
        <v>24672</v>
      </c>
      <c r="D10315" t="s">
        <v>31153</v>
      </c>
      <c r="F10315" t="s">
        <v>31153</v>
      </c>
      <c r="G10315" t="s">
        <v>31637</v>
      </c>
      <c r="H10315" t="s">
        <v>31638</v>
      </c>
    </row>
    <row r="10316" spans="1:8" x14ac:dyDescent="0.25">
      <c r="A10316" s="54">
        <v>10314</v>
      </c>
      <c r="B10316">
        <v>3209047050</v>
      </c>
      <c r="C10316" t="s">
        <v>25495</v>
      </c>
      <c r="D10316" t="s">
        <v>31153</v>
      </c>
      <c r="F10316" t="s">
        <v>31153</v>
      </c>
      <c r="G10316" t="s">
        <v>31639</v>
      </c>
      <c r="H10316" t="s">
        <v>31640</v>
      </c>
    </row>
    <row r="10317" spans="1:8" x14ac:dyDescent="0.25">
      <c r="A10317" s="54">
        <v>10315</v>
      </c>
      <c r="B10317">
        <v>3203350193</v>
      </c>
      <c r="C10317" t="s">
        <v>25495</v>
      </c>
      <c r="D10317" t="s">
        <v>31153</v>
      </c>
      <c r="F10317" t="s">
        <v>31153</v>
      </c>
      <c r="G10317" t="s">
        <v>31641</v>
      </c>
      <c r="H10317" t="s">
        <v>18826</v>
      </c>
    </row>
    <row r="10318" spans="1:8" x14ac:dyDescent="0.25">
      <c r="A10318" s="54">
        <v>10316</v>
      </c>
      <c r="B10318">
        <v>3132797132</v>
      </c>
      <c r="C10318" t="s">
        <v>31642</v>
      </c>
      <c r="D10318" t="s">
        <v>31153</v>
      </c>
      <c r="F10318" t="s">
        <v>31153</v>
      </c>
      <c r="G10318" t="s">
        <v>31643</v>
      </c>
      <c r="H10318" t="s">
        <v>27761</v>
      </c>
    </row>
    <row r="10319" spans="1:8" x14ac:dyDescent="0.25">
      <c r="A10319" s="54">
        <v>10317</v>
      </c>
      <c r="B10319">
        <v>3183955504</v>
      </c>
      <c r="C10319" t="s">
        <v>25495</v>
      </c>
      <c r="D10319" t="s">
        <v>31153</v>
      </c>
      <c r="F10319" t="s">
        <v>31153</v>
      </c>
      <c r="G10319" t="s">
        <v>31644</v>
      </c>
      <c r="H10319" t="s">
        <v>18571</v>
      </c>
    </row>
    <row r="10320" spans="1:8" x14ac:dyDescent="0.25">
      <c r="A10320" s="54">
        <v>10318</v>
      </c>
      <c r="B10320">
        <v>3177189502</v>
      </c>
      <c r="C10320" t="s">
        <v>25495</v>
      </c>
      <c r="D10320" t="s">
        <v>31153</v>
      </c>
      <c r="F10320" t="s">
        <v>31153</v>
      </c>
      <c r="G10320" t="s">
        <v>31645</v>
      </c>
      <c r="H10320" t="s">
        <v>31646</v>
      </c>
    </row>
    <row r="10321" spans="1:8" x14ac:dyDescent="0.25">
      <c r="A10321" s="54">
        <v>10319</v>
      </c>
      <c r="B10321">
        <v>3222734203</v>
      </c>
      <c r="C10321" t="s">
        <v>31647</v>
      </c>
      <c r="D10321" t="s">
        <v>31153</v>
      </c>
      <c r="F10321" t="s">
        <v>31153</v>
      </c>
      <c r="G10321" t="s">
        <v>31648</v>
      </c>
      <c r="H10321" t="s">
        <v>31649</v>
      </c>
    </row>
    <row r="10322" spans="1:8" x14ac:dyDescent="0.25">
      <c r="A10322" s="54">
        <v>10320</v>
      </c>
      <c r="B10322">
        <v>3226205984</v>
      </c>
      <c r="C10322" t="s">
        <v>16498</v>
      </c>
      <c r="D10322" t="s">
        <v>31153</v>
      </c>
      <c r="F10322" t="s">
        <v>31153</v>
      </c>
      <c r="G10322" t="s">
        <v>31650</v>
      </c>
      <c r="H10322" t="s">
        <v>14189</v>
      </c>
    </row>
    <row r="10323" spans="1:8" x14ac:dyDescent="0.25">
      <c r="A10323" s="54">
        <v>10321</v>
      </c>
      <c r="B10323">
        <v>3175671624</v>
      </c>
      <c r="C10323" t="s">
        <v>25495</v>
      </c>
      <c r="D10323" t="s">
        <v>31153</v>
      </c>
      <c r="F10323" t="s">
        <v>31153</v>
      </c>
      <c r="G10323" t="s">
        <v>31651</v>
      </c>
      <c r="H10323" t="s">
        <v>31652</v>
      </c>
    </row>
    <row r="10324" spans="1:8" x14ac:dyDescent="0.25">
      <c r="A10324" s="54">
        <v>10322</v>
      </c>
      <c r="B10324">
        <v>3114478404</v>
      </c>
      <c r="C10324" t="s">
        <v>25495</v>
      </c>
      <c r="D10324" t="s">
        <v>31153</v>
      </c>
      <c r="F10324" t="s">
        <v>31153</v>
      </c>
      <c r="G10324" t="s">
        <v>31653</v>
      </c>
      <c r="H10324" t="s">
        <v>25494</v>
      </c>
    </row>
    <row r="10325" spans="1:8" x14ac:dyDescent="0.25">
      <c r="A10325" s="54">
        <v>10323</v>
      </c>
      <c r="B10325">
        <v>3013418900</v>
      </c>
      <c r="C10325" t="s">
        <v>22881</v>
      </c>
      <c r="D10325" t="s">
        <v>31153</v>
      </c>
      <c r="F10325" t="s">
        <v>31153</v>
      </c>
      <c r="G10325" t="s">
        <v>31654</v>
      </c>
      <c r="H10325" t="s">
        <v>31655</v>
      </c>
    </row>
    <row r="10326" spans="1:8" x14ac:dyDescent="0.25">
      <c r="A10326" s="54">
        <v>10324</v>
      </c>
      <c r="B10326">
        <v>3052604799</v>
      </c>
      <c r="C10326" t="s">
        <v>16498</v>
      </c>
      <c r="D10326" t="s">
        <v>31153</v>
      </c>
      <c r="F10326" t="s">
        <v>31153</v>
      </c>
      <c r="G10326" t="s">
        <v>31656</v>
      </c>
      <c r="H10326" t="s">
        <v>31657</v>
      </c>
    </row>
    <row r="10327" spans="1:8" x14ac:dyDescent="0.25">
      <c r="A10327" s="54">
        <v>10325</v>
      </c>
      <c r="B10327">
        <v>3228835031</v>
      </c>
      <c r="C10327" t="s">
        <v>31171</v>
      </c>
      <c r="D10327" t="s">
        <v>31153</v>
      </c>
      <c r="F10327" t="s">
        <v>31153</v>
      </c>
      <c r="G10327" t="s">
        <v>31658</v>
      </c>
      <c r="H10327" t="s">
        <v>31659</v>
      </c>
    </row>
    <row r="10328" spans="1:8" x14ac:dyDescent="0.25">
      <c r="A10328" s="54">
        <v>10326</v>
      </c>
      <c r="B10328">
        <v>3102807096</v>
      </c>
      <c r="C10328" t="s">
        <v>31160</v>
      </c>
      <c r="D10328" t="s">
        <v>31153</v>
      </c>
      <c r="F10328" t="s">
        <v>31153</v>
      </c>
      <c r="G10328" t="s">
        <v>31660</v>
      </c>
      <c r="H10328" t="s">
        <v>31661</v>
      </c>
    </row>
    <row r="10329" spans="1:8" x14ac:dyDescent="0.25">
      <c r="A10329" s="54">
        <v>10327</v>
      </c>
      <c r="B10329">
        <v>3153724447</v>
      </c>
      <c r="C10329" t="s">
        <v>31160</v>
      </c>
      <c r="D10329" t="s">
        <v>31153</v>
      </c>
      <c r="F10329" t="s">
        <v>31153</v>
      </c>
      <c r="G10329" t="s">
        <v>31662</v>
      </c>
      <c r="H10329" t="s">
        <v>31663</v>
      </c>
    </row>
    <row r="10330" spans="1:8" x14ac:dyDescent="0.25">
      <c r="A10330" s="54">
        <v>10328</v>
      </c>
      <c r="B10330">
        <v>3218069704</v>
      </c>
      <c r="C10330" t="s">
        <v>31171</v>
      </c>
      <c r="D10330" t="s">
        <v>31153</v>
      </c>
      <c r="F10330" t="s">
        <v>31153</v>
      </c>
      <c r="G10330" t="s">
        <v>31664</v>
      </c>
      <c r="H10330" t="s">
        <v>31665</v>
      </c>
    </row>
    <row r="10331" spans="1:8" x14ac:dyDescent="0.25">
      <c r="A10331" s="54">
        <v>10329</v>
      </c>
      <c r="B10331">
        <v>3214869517</v>
      </c>
      <c r="C10331" t="s">
        <v>25495</v>
      </c>
      <c r="D10331" t="s">
        <v>31153</v>
      </c>
      <c r="F10331" t="s">
        <v>31153</v>
      </c>
      <c r="G10331" t="s">
        <v>31666</v>
      </c>
      <c r="H10331" t="s">
        <v>20467</v>
      </c>
    </row>
    <row r="10332" spans="1:8" x14ac:dyDescent="0.25">
      <c r="A10332" s="54">
        <v>10330</v>
      </c>
      <c r="B10332">
        <v>3153950455</v>
      </c>
      <c r="C10332" t="s">
        <v>31160</v>
      </c>
      <c r="D10332" t="s">
        <v>31153</v>
      </c>
      <c r="F10332" t="s">
        <v>31153</v>
      </c>
      <c r="G10332" t="s">
        <v>31667</v>
      </c>
      <c r="H10332" t="s">
        <v>31668</v>
      </c>
    </row>
    <row r="10333" spans="1:8" x14ac:dyDescent="0.25">
      <c r="A10333" s="54">
        <v>10331</v>
      </c>
      <c r="B10333">
        <v>3213547385</v>
      </c>
      <c r="C10333" t="s">
        <v>25495</v>
      </c>
      <c r="D10333" t="s">
        <v>31153</v>
      </c>
      <c r="F10333" t="s">
        <v>31153</v>
      </c>
      <c r="G10333" t="s">
        <v>31669</v>
      </c>
      <c r="H10333" t="s">
        <v>16544</v>
      </c>
    </row>
    <row r="10334" spans="1:8" x14ac:dyDescent="0.25">
      <c r="A10334" s="54">
        <v>10332</v>
      </c>
      <c r="B10334">
        <v>3175005903</v>
      </c>
      <c r="C10334" t="s">
        <v>25495</v>
      </c>
      <c r="D10334" t="s">
        <v>31153</v>
      </c>
      <c r="F10334" t="s">
        <v>31153</v>
      </c>
      <c r="G10334" t="s">
        <v>31670</v>
      </c>
      <c r="H10334" t="s">
        <v>31671</v>
      </c>
    </row>
    <row r="10335" spans="1:8" x14ac:dyDescent="0.25">
      <c r="A10335" s="54">
        <v>10333</v>
      </c>
      <c r="B10335">
        <v>3012458375</v>
      </c>
      <c r="C10335" t="s">
        <v>31160</v>
      </c>
      <c r="D10335" t="s">
        <v>31153</v>
      </c>
      <c r="F10335" t="s">
        <v>31153</v>
      </c>
      <c r="G10335" t="s">
        <v>31672</v>
      </c>
      <c r="H10335" t="s">
        <v>15070</v>
      </c>
    </row>
    <row r="10336" spans="1:8" x14ac:dyDescent="0.25">
      <c r="A10336" s="54">
        <v>10334</v>
      </c>
      <c r="B10336">
        <v>3212963736</v>
      </c>
      <c r="C10336" t="s">
        <v>16498</v>
      </c>
      <c r="D10336" t="s">
        <v>31153</v>
      </c>
      <c r="F10336" t="s">
        <v>31153</v>
      </c>
      <c r="G10336" t="s">
        <v>31673</v>
      </c>
      <c r="H10336" t="s">
        <v>31674</v>
      </c>
    </row>
    <row r="10337" spans="1:8" x14ac:dyDescent="0.25">
      <c r="A10337" s="54">
        <v>10335</v>
      </c>
      <c r="B10337">
        <v>3153240753</v>
      </c>
      <c r="C10337" t="s">
        <v>25495</v>
      </c>
      <c r="D10337" t="s">
        <v>31153</v>
      </c>
      <c r="F10337" t="s">
        <v>31153</v>
      </c>
      <c r="G10337" t="s">
        <v>31675</v>
      </c>
      <c r="H10337" t="s">
        <v>31676</v>
      </c>
    </row>
    <row r="10338" spans="1:8" x14ac:dyDescent="0.25">
      <c r="A10338" s="54">
        <v>10336</v>
      </c>
      <c r="B10338">
        <v>3228389766</v>
      </c>
      <c r="C10338" t="s">
        <v>25495</v>
      </c>
      <c r="D10338" t="s">
        <v>31153</v>
      </c>
      <c r="F10338" t="s">
        <v>31153</v>
      </c>
      <c r="G10338" t="s">
        <v>31677</v>
      </c>
      <c r="H10338" t="s">
        <v>15750</v>
      </c>
    </row>
    <row r="10339" spans="1:8" x14ac:dyDescent="0.25">
      <c r="A10339" s="54">
        <v>10337</v>
      </c>
      <c r="B10339">
        <v>3508123139</v>
      </c>
      <c r="C10339" t="s">
        <v>31157</v>
      </c>
      <c r="D10339" t="s">
        <v>31153</v>
      </c>
      <c r="F10339" t="s">
        <v>31153</v>
      </c>
      <c r="G10339" t="s">
        <v>31678</v>
      </c>
      <c r="H10339" t="s">
        <v>20098</v>
      </c>
    </row>
    <row r="10340" spans="1:8" x14ac:dyDescent="0.25">
      <c r="A10340" s="54">
        <v>10338</v>
      </c>
      <c r="B10340">
        <v>3005418414</v>
      </c>
      <c r="C10340" t="s">
        <v>25495</v>
      </c>
      <c r="D10340" t="s">
        <v>31153</v>
      </c>
      <c r="F10340" t="s">
        <v>31153</v>
      </c>
      <c r="G10340" t="s">
        <v>31679</v>
      </c>
      <c r="H10340" t="s">
        <v>31680</v>
      </c>
    </row>
    <row r="10341" spans="1:8" x14ac:dyDescent="0.25">
      <c r="A10341" s="54">
        <v>10339</v>
      </c>
      <c r="B10341">
        <v>3193884994</v>
      </c>
      <c r="C10341" t="s">
        <v>25495</v>
      </c>
      <c r="D10341" t="s">
        <v>31153</v>
      </c>
      <c r="F10341" t="s">
        <v>31153</v>
      </c>
      <c r="G10341" t="s">
        <v>31681</v>
      </c>
      <c r="H10341" t="s">
        <v>21728</v>
      </c>
    </row>
    <row r="10342" spans="1:8" x14ac:dyDescent="0.25">
      <c r="A10342" s="54">
        <v>10340</v>
      </c>
      <c r="B10342">
        <v>3004881920</v>
      </c>
      <c r="C10342" t="s">
        <v>31219</v>
      </c>
      <c r="D10342" t="s">
        <v>31153</v>
      </c>
      <c r="F10342" t="s">
        <v>31153</v>
      </c>
      <c r="G10342" t="s">
        <v>31682</v>
      </c>
      <c r="H10342" t="s">
        <v>31683</v>
      </c>
    </row>
    <row r="10343" spans="1:8" x14ac:dyDescent="0.25">
      <c r="A10343" s="54">
        <v>10341</v>
      </c>
      <c r="B10343">
        <v>3014280849</v>
      </c>
      <c r="C10343" t="s">
        <v>31160</v>
      </c>
      <c r="D10343" t="s">
        <v>31153</v>
      </c>
      <c r="F10343" t="s">
        <v>31153</v>
      </c>
      <c r="G10343" t="s">
        <v>31684</v>
      </c>
      <c r="H10343" t="s">
        <v>14144</v>
      </c>
    </row>
    <row r="10344" spans="1:8" x14ac:dyDescent="0.25">
      <c r="A10344" s="54">
        <v>10342</v>
      </c>
      <c r="B10344">
        <v>3005389744</v>
      </c>
      <c r="C10344" t="s">
        <v>31260</v>
      </c>
      <c r="D10344" t="s">
        <v>31153</v>
      </c>
      <c r="F10344" t="s">
        <v>31153</v>
      </c>
      <c r="G10344" t="s">
        <v>31685</v>
      </c>
      <c r="H10344" t="s">
        <v>15218</v>
      </c>
    </row>
    <row r="10345" spans="1:8" x14ac:dyDescent="0.25">
      <c r="A10345" s="54">
        <v>10343</v>
      </c>
      <c r="B10345">
        <v>3118300163</v>
      </c>
      <c r="C10345" t="s">
        <v>25495</v>
      </c>
      <c r="D10345" t="s">
        <v>31153</v>
      </c>
      <c r="F10345" t="s">
        <v>31153</v>
      </c>
      <c r="G10345" t="s">
        <v>31686</v>
      </c>
      <c r="H10345" t="s">
        <v>15239</v>
      </c>
    </row>
    <row r="10346" spans="1:8" x14ac:dyDescent="0.25">
      <c r="A10346" s="54">
        <v>10344</v>
      </c>
      <c r="B10346">
        <v>3173088187</v>
      </c>
      <c r="C10346" t="s">
        <v>25495</v>
      </c>
      <c r="D10346" t="s">
        <v>31153</v>
      </c>
      <c r="F10346" t="s">
        <v>31153</v>
      </c>
      <c r="G10346" t="s">
        <v>31687</v>
      </c>
      <c r="H10346" t="s">
        <v>31688</v>
      </c>
    </row>
    <row r="10347" spans="1:8" x14ac:dyDescent="0.25">
      <c r="A10347" s="54">
        <v>10345</v>
      </c>
      <c r="B10347">
        <v>3219450314</v>
      </c>
      <c r="C10347" t="s">
        <v>31171</v>
      </c>
      <c r="D10347" t="s">
        <v>31153</v>
      </c>
      <c r="F10347" t="s">
        <v>31153</v>
      </c>
      <c r="G10347" t="s">
        <v>31689</v>
      </c>
      <c r="H10347" t="s">
        <v>14875</v>
      </c>
    </row>
    <row r="10348" spans="1:8" x14ac:dyDescent="0.25">
      <c r="A10348" s="54">
        <v>10346</v>
      </c>
      <c r="B10348">
        <v>3176784063</v>
      </c>
      <c r="C10348" t="s">
        <v>31361</v>
      </c>
      <c r="D10348" t="s">
        <v>31153</v>
      </c>
      <c r="F10348" t="s">
        <v>31153</v>
      </c>
      <c r="G10348" t="s">
        <v>31690</v>
      </c>
      <c r="H10348" t="s">
        <v>31691</v>
      </c>
    </row>
    <row r="10349" spans="1:8" x14ac:dyDescent="0.25">
      <c r="A10349" s="54">
        <v>10347</v>
      </c>
      <c r="B10349">
        <v>3132785191</v>
      </c>
      <c r="C10349" t="s">
        <v>31160</v>
      </c>
      <c r="D10349" t="s">
        <v>31153</v>
      </c>
      <c r="F10349" t="s">
        <v>31153</v>
      </c>
      <c r="G10349" t="s">
        <v>31692</v>
      </c>
      <c r="H10349" t="s">
        <v>31693</v>
      </c>
    </row>
    <row r="10350" spans="1:8" x14ac:dyDescent="0.25">
      <c r="A10350" s="54">
        <v>10348</v>
      </c>
      <c r="B10350">
        <v>3118905631</v>
      </c>
      <c r="C10350" t="s">
        <v>31160</v>
      </c>
      <c r="D10350" t="s">
        <v>31153</v>
      </c>
      <c r="F10350" t="s">
        <v>31153</v>
      </c>
      <c r="G10350" t="s">
        <v>31694</v>
      </c>
      <c r="H10350" t="s">
        <v>31695</v>
      </c>
    </row>
    <row r="10351" spans="1:8" x14ac:dyDescent="0.25">
      <c r="A10351" s="54">
        <v>10349</v>
      </c>
      <c r="B10351">
        <v>3154022819</v>
      </c>
      <c r="C10351" t="s">
        <v>31171</v>
      </c>
      <c r="D10351" t="s">
        <v>31153</v>
      </c>
      <c r="F10351" t="s">
        <v>31153</v>
      </c>
      <c r="G10351" t="s">
        <v>31696</v>
      </c>
      <c r="H10351" t="s">
        <v>31697</v>
      </c>
    </row>
    <row r="10352" spans="1:8" x14ac:dyDescent="0.25">
      <c r="A10352" s="54">
        <v>10350</v>
      </c>
      <c r="B10352">
        <v>3133188787</v>
      </c>
      <c r="C10352" t="s">
        <v>25495</v>
      </c>
      <c r="D10352" t="s">
        <v>31153</v>
      </c>
      <c r="F10352" t="s">
        <v>31153</v>
      </c>
      <c r="G10352" t="s">
        <v>31698</v>
      </c>
      <c r="H10352" t="s">
        <v>31699</v>
      </c>
    </row>
    <row r="10353" spans="1:8" x14ac:dyDescent="0.25">
      <c r="A10353" s="54">
        <v>10351</v>
      </c>
      <c r="B10353">
        <v>3157826940</v>
      </c>
      <c r="C10353" t="s">
        <v>25495</v>
      </c>
      <c r="D10353" t="s">
        <v>31153</v>
      </c>
      <c r="F10353" t="s">
        <v>31153</v>
      </c>
      <c r="G10353" t="s">
        <v>31700</v>
      </c>
      <c r="H10353" t="s">
        <v>14693</v>
      </c>
    </row>
    <row r="10354" spans="1:8" x14ac:dyDescent="0.25">
      <c r="A10354" s="54">
        <v>10352</v>
      </c>
      <c r="B10354">
        <v>3108787087</v>
      </c>
      <c r="C10354" t="s">
        <v>22881</v>
      </c>
      <c r="D10354" t="s">
        <v>31153</v>
      </c>
      <c r="F10354" t="s">
        <v>31153</v>
      </c>
      <c r="G10354" t="s">
        <v>31701</v>
      </c>
      <c r="H10354" t="s">
        <v>18943</v>
      </c>
    </row>
    <row r="10355" spans="1:8" x14ac:dyDescent="0.25">
      <c r="A10355" s="54">
        <v>10353</v>
      </c>
      <c r="B10355">
        <v>3155725309</v>
      </c>
      <c r="C10355" t="s">
        <v>31171</v>
      </c>
      <c r="D10355" t="s">
        <v>31153</v>
      </c>
      <c r="F10355" t="s">
        <v>31153</v>
      </c>
      <c r="G10355" t="s">
        <v>31702</v>
      </c>
      <c r="H10355" t="s">
        <v>31703</v>
      </c>
    </row>
    <row r="10356" spans="1:8" x14ac:dyDescent="0.25">
      <c r="A10356" s="54">
        <v>10354</v>
      </c>
      <c r="B10356">
        <v>3125606855</v>
      </c>
      <c r="C10356" t="s">
        <v>31160</v>
      </c>
      <c r="D10356" t="s">
        <v>31153</v>
      </c>
      <c r="F10356" t="s">
        <v>31153</v>
      </c>
      <c r="G10356" t="s">
        <v>31704</v>
      </c>
      <c r="H10356" t="s">
        <v>17558</v>
      </c>
    </row>
    <row r="10357" spans="1:8" x14ac:dyDescent="0.25">
      <c r="A10357" s="54">
        <v>10355</v>
      </c>
      <c r="B10357">
        <v>3108755857</v>
      </c>
      <c r="C10357" t="s">
        <v>25495</v>
      </c>
      <c r="D10357" t="s">
        <v>31153</v>
      </c>
      <c r="F10357" t="s">
        <v>31153</v>
      </c>
      <c r="G10357" t="s">
        <v>31705</v>
      </c>
      <c r="H10357" t="s">
        <v>31706</v>
      </c>
    </row>
    <row r="10358" spans="1:8" x14ac:dyDescent="0.25">
      <c r="A10358" s="54">
        <v>10356</v>
      </c>
      <c r="B10358">
        <v>3154449576</v>
      </c>
      <c r="C10358" t="s">
        <v>31171</v>
      </c>
      <c r="D10358" t="s">
        <v>31153</v>
      </c>
      <c r="F10358" t="s">
        <v>31153</v>
      </c>
      <c r="G10358" t="s">
        <v>31707</v>
      </c>
      <c r="H10358" t="s">
        <v>21483</v>
      </c>
    </row>
    <row r="10359" spans="1:8" x14ac:dyDescent="0.25">
      <c r="A10359" s="54">
        <v>10357</v>
      </c>
      <c r="B10359">
        <v>3163476332</v>
      </c>
      <c r="C10359" t="s">
        <v>25495</v>
      </c>
      <c r="D10359" t="s">
        <v>31153</v>
      </c>
      <c r="F10359" t="s">
        <v>31153</v>
      </c>
      <c r="G10359" t="s">
        <v>31708</v>
      </c>
      <c r="H10359" t="s">
        <v>31709</v>
      </c>
    </row>
    <row r="10360" spans="1:8" x14ac:dyDescent="0.25">
      <c r="A10360" s="54">
        <v>10358</v>
      </c>
      <c r="B10360">
        <v>3006507650</v>
      </c>
      <c r="C10360" t="s">
        <v>16498</v>
      </c>
      <c r="D10360" t="s">
        <v>31153</v>
      </c>
      <c r="F10360" t="s">
        <v>31153</v>
      </c>
      <c r="G10360" t="s">
        <v>31710</v>
      </c>
      <c r="H10360" t="s">
        <v>17964</v>
      </c>
    </row>
    <row r="10361" spans="1:8" x14ac:dyDescent="0.25">
      <c r="A10361" s="54">
        <v>10359</v>
      </c>
      <c r="B10361">
        <v>3219227384</v>
      </c>
      <c r="C10361" t="s">
        <v>25495</v>
      </c>
      <c r="D10361" t="s">
        <v>31153</v>
      </c>
      <c r="F10361" t="s">
        <v>31153</v>
      </c>
      <c r="G10361" t="s">
        <v>31711</v>
      </c>
      <c r="H10361" t="s">
        <v>14377</v>
      </c>
    </row>
    <row r="10362" spans="1:8" x14ac:dyDescent="0.25">
      <c r="A10362" s="54">
        <v>10360</v>
      </c>
      <c r="B10362">
        <v>3165799002</v>
      </c>
      <c r="C10362" t="s">
        <v>16498</v>
      </c>
      <c r="D10362" t="s">
        <v>31153</v>
      </c>
      <c r="F10362" t="s">
        <v>31153</v>
      </c>
      <c r="G10362" t="s">
        <v>31712</v>
      </c>
      <c r="H10362" t="s">
        <v>31713</v>
      </c>
    </row>
    <row r="10363" spans="1:8" x14ac:dyDescent="0.25">
      <c r="A10363" s="54">
        <v>10361</v>
      </c>
      <c r="B10363">
        <v>3012224232</v>
      </c>
      <c r="C10363" t="s">
        <v>31160</v>
      </c>
      <c r="D10363" t="s">
        <v>31153</v>
      </c>
      <c r="F10363" t="s">
        <v>31153</v>
      </c>
      <c r="G10363" t="s">
        <v>31714</v>
      </c>
      <c r="H10363" t="s">
        <v>31715</v>
      </c>
    </row>
    <row r="10364" spans="1:8" x14ac:dyDescent="0.25">
      <c r="A10364" s="54">
        <v>10362</v>
      </c>
      <c r="B10364">
        <v>3164900302</v>
      </c>
      <c r="C10364" t="s">
        <v>22881</v>
      </c>
      <c r="D10364" t="s">
        <v>31153</v>
      </c>
      <c r="F10364" t="s">
        <v>31153</v>
      </c>
      <c r="G10364" t="s">
        <v>31716</v>
      </c>
      <c r="H10364" t="s">
        <v>21911</v>
      </c>
    </row>
    <row r="10365" spans="1:8" x14ac:dyDescent="0.25">
      <c r="A10365" s="54">
        <v>10363</v>
      </c>
      <c r="B10365">
        <v>3176793780</v>
      </c>
      <c r="C10365" t="s">
        <v>31160</v>
      </c>
      <c r="D10365" t="s">
        <v>31153</v>
      </c>
      <c r="F10365" t="s">
        <v>31153</v>
      </c>
      <c r="G10365" t="s">
        <v>31717</v>
      </c>
      <c r="H10365" t="s">
        <v>31718</v>
      </c>
    </row>
    <row r="10366" spans="1:8" x14ac:dyDescent="0.25">
      <c r="A10366" s="54">
        <v>10364</v>
      </c>
      <c r="B10366">
        <v>3123736628</v>
      </c>
      <c r="C10366" t="s">
        <v>16498</v>
      </c>
      <c r="D10366" t="s">
        <v>31153</v>
      </c>
      <c r="F10366" t="s">
        <v>31153</v>
      </c>
      <c r="G10366" t="s">
        <v>31719</v>
      </c>
      <c r="H10366" t="s">
        <v>31720</v>
      </c>
    </row>
    <row r="10367" spans="1:8" x14ac:dyDescent="0.25">
      <c r="A10367" s="54">
        <v>10365</v>
      </c>
      <c r="B10367">
        <v>3222187534</v>
      </c>
      <c r="C10367" t="s">
        <v>31157</v>
      </c>
      <c r="D10367" t="s">
        <v>31153</v>
      </c>
      <c r="F10367" t="s">
        <v>31153</v>
      </c>
      <c r="G10367" t="s">
        <v>31721</v>
      </c>
      <c r="H10367" t="s">
        <v>31722</v>
      </c>
    </row>
    <row r="10368" spans="1:8" x14ac:dyDescent="0.25">
      <c r="A10368" s="54">
        <v>10366</v>
      </c>
      <c r="B10368">
        <v>3157735429</v>
      </c>
      <c r="C10368" t="s">
        <v>31361</v>
      </c>
      <c r="D10368" t="s">
        <v>31153</v>
      </c>
      <c r="F10368" t="s">
        <v>31153</v>
      </c>
      <c r="G10368" t="s">
        <v>31723</v>
      </c>
      <c r="H10368" t="s">
        <v>31724</v>
      </c>
    </row>
    <row r="10369" spans="1:8" x14ac:dyDescent="0.25">
      <c r="A10369" s="54">
        <v>10367</v>
      </c>
      <c r="B10369">
        <v>3214754750</v>
      </c>
      <c r="C10369" t="s">
        <v>25495</v>
      </c>
      <c r="D10369" t="s">
        <v>31153</v>
      </c>
      <c r="F10369" t="s">
        <v>31153</v>
      </c>
      <c r="G10369" t="s">
        <v>31725</v>
      </c>
      <c r="H10369" t="s">
        <v>31726</v>
      </c>
    </row>
    <row r="10370" spans="1:8" x14ac:dyDescent="0.25">
      <c r="A10370" s="54">
        <v>10368</v>
      </c>
      <c r="B10370">
        <v>3135599359</v>
      </c>
      <c r="C10370" t="s">
        <v>31171</v>
      </c>
      <c r="D10370" t="s">
        <v>31153</v>
      </c>
      <c r="F10370" t="s">
        <v>31153</v>
      </c>
      <c r="G10370" t="s">
        <v>31727</v>
      </c>
      <c r="H10370" t="s">
        <v>31728</v>
      </c>
    </row>
    <row r="10371" spans="1:8" x14ac:dyDescent="0.25">
      <c r="A10371" s="54">
        <v>10369</v>
      </c>
      <c r="B10371">
        <v>3167167094</v>
      </c>
      <c r="C10371" t="s">
        <v>25495</v>
      </c>
      <c r="D10371" t="s">
        <v>31153</v>
      </c>
      <c r="F10371" t="s">
        <v>31153</v>
      </c>
      <c r="G10371" t="s">
        <v>31729</v>
      </c>
      <c r="H10371" t="s">
        <v>31730</v>
      </c>
    </row>
    <row r="10372" spans="1:8" x14ac:dyDescent="0.25">
      <c r="A10372" s="54">
        <v>10370</v>
      </c>
      <c r="B10372">
        <v>3178783842</v>
      </c>
      <c r="C10372" t="s">
        <v>25495</v>
      </c>
      <c r="D10372" t="s">
        <v>31153</v>
      </c>
      <c r="F10372" t="s">
        <v>31153</v>
      </c>
      <c r="G10372" t="s">
        <v>31731</v>
      </c>
      <c r="H10372" t="s">
        <v>31732</v>
      </c>
    </row>
    <row r="10373" spans="1:8" x14ac:dyDescent="0.25">
      <c r="A10373" s="54">
        <v>10371</v>
      </c>
      <c r="B10373">
        <v>3168800599</v>
      </c>
      <c r="C10373" t="s">
        <v>16498</v>
      </c>
      <c r="D10373" t="s">
        <v>31153</v>
      </c>
      <c r="F10373" t="s">
        <v>31153</v>
      </c>
      <c r="G10373" t="s">
        <v>31733</v>
      </c>
      <c r="H10373" t="s">
        <v>31734</v>
      </c>
    </row>
    <row r="10374" spans="1:8" x14ac:dyDescent="0.25">
      <c r="A10374" s="54">
        <v>10372</v>
      </c>
      <c r="B10374">
        <v>3042141944</v>
      </c>
      <c r="C10374" t="s">
        <v>25495</v>
      </c>
      <c r="D10374" t="s">
        <v>31153</v>
      </c>
      <c r="F10374" t="s">
        <v>31153</v>
      </c>
      <c r="G10374" t="s">
        <v>31735</v>
      </c>
      <c r="H10374" t="s">
        <v>31736</v>
      </c>
    </row>
    <row r="10375" spans="1:8" x14ac:dyDescent="0.25">
      <c r="A10375" s="54">
        <v>10373</v>
      </c>
      <c r="B10375">
        <v>3138769298</v>
      </c>
      <c r="C10375" t="s">
        <v>14423</v>
      </c>
      <c r="D10375" t="s">
        <v>31153</v>
      </c>
      <c r="F10375" t="s">
        <v>31153</v>
      </c>
      <c r="G10375" t="s">
        <v>31737</v>
      </c>
      <c r="H10375" t="s">
        <v>31738</v>
      </c>
    </row>
    <row r="10376" spans="1:8" x14ac:dyDescent="0.25">
      <c r="A10376" s="54">
        <v>10374</v>
      </c>
      <c r="B10376">
        <v>3163719156</v>
      </c>
      <c r="C10376" t="s">
        <v>25495</v>
      </c>
      <c r="D10376" t="s">
        <v>31153</v>
      </c>
      <c r="F10376" t="s">
        <v>31153</v>
      </c>
      <c r="G10376" t="s">
        <v>31739</v>
      </c>
      <c r="H10376" t="s">
        <v>15289</v>
      </c>
    </row>
    <row r="10377" spans="1:8" x14ac:dyDescent="0.25">
      <c r="A10377" s="54">
        <v>10375</v>
      </c>
      <c r="B10377">
        <v>3123782301</v>
      </c>
      <c r="C10377" t="s">
        <v>25495</v>
      </c>
      <c r="D10377" t="s">
        <v>31153</v>
      </c>
      <c r="F10377" t="s">
        <v>31153</v>
      </c>
      <c r="G10377" t="s">
        <v>31740</v>
      </c>
      <c r="H10377" t="s">
        <v>31741</v>
      </c>
    </row>
    <row r="10378" spans="1:8" x14ac:dyDescent="0.25">
      <c r="A10378" s="54">
        <v>10376</v>
      </c>
      <c r="B10378">
        <v>3112889754</v>
      </c>
      <c r="C10378" t="s">
        <v>16498</v>
      </c>
      <c r="D10378" t="s">
        <v>31153</v>
      </c>
      <c r="F10378" t="s">
        <v>31153</v>
      </c>
      <c r="G10378" t="s">
        <v>31742</v>
      </c>
      <c r="H10378" t="s">
        <v>31743</v>
      </c>
    </row>
    <row r="10379" spans="1:8" x14ac:dyDescent="0.25">
      <c r="A10379" s="54">
        <v>10377</v>
      </c>
      <c r="B10379">
        <v>3152000708</v>
      </c>
      <c r="C10379" t="s">
        <v>31160</v>
      </c>
      <c r="D10379" t="s">
        <v>31153</v>
      </c>
      <c r="F10379" t="s">
        <v>31153</v>
      </c>
      <c r="G10379" t="s">
        <v>31744</v>
      </c>
      <c r="H10379" t="s">
        <v>18826</v>
      </c>
    </row>
    <row r="10380" spans="1:8" x14ac:dyDescent="0.25">
      <c r="A10380" s="54">
        <v>10378</v>
      </c>
      <c r="B10380">
        <v>3172931327</v>
      </c>
      <c r="C10380" t="s">
        <v>25495</v>
      </c>
      <c r="D10380" t="s">
        <v>31153</v>
      </c>
      <c r="F10380" t="s">
        <v>31153</v>
      </c>
      <c r="G10380" t="s">
        <v>31745</v>
      </c>
      <c r="H10380" t="s">
        <v>26630</v>
      </c>
    </row>
    <row r="10381" spans="1:8" x14ac:dyDescent="0.25">
      <c r="A10381" s="54">
        <v>10379</v>
      </c>
      <c r="B10381">
        <v>3133471205</v>
      </c>
      <c r="C10381" t="s">
        <v>25495</v>
      </c>
      <c r="D10381" t="s">
        <v>31153</v>
      </c>
      <c r="F10381" t="s">
        <v>31153</v>
      </c>
      <c r="G10381" t="s">
        <v>31746</v>
      </c>
      <c r="H10381" t="s">
        <v>23374</v>
      </c>
    </row>
    <row r="10382" spans="1:8" x14ac:dyDescent="0.25">
      <c r="A10382" s="54">
        <v>10380</v>
      </c>
      <c r="B10382">
        <v>3228221575</v>
      </c>
      <c r="C10382" t="s">
        <v>25495</v>
      </c>
      <c r="D10382" t="s">
        <v>31153</v>
      </c>
      <c r="F10382" t="s">
        <v>31153</v>
      </c>
      <c r="G10382" t="s">
        <v>31747</v>
      </c>
      <c r="H10382" t="s">
        <v>31748</v>
      </c>
    </row>
    <row r="10383" spans="1:8" x14ac:dyDescent="0.25">
      <c r="A10383" s="54">
        <v>10381</v>
      </c>
      <c r="B10383">
        <v>3183850962</v>
      </c>
      <c r="C10383" t="s">
        <v>31160</v>
      </c>
      <c r="D10383" t="s">
        <v>31153</v>
      </c>
      <c r="F10383" t="s">
        <v>31153</v>
      </c>
      <c r="G10383" t="s">
        <v>31749</v>
      </c>
      <c r="H10383" t="s">
        <v>18817</v>
      </c>
    </row>
    <row r="10384" spans="1:8" x14ac:dyDescent="0.25">
      <c r="A10384" s="54">
        <v>10382</v>
      </c>
      <c r="B10384">
        <v>3214473690</v>
      </c>
      <c r="C10384" t="s">
        <v>25495</v>
      </c>
      <c r="D10384" t="s">
        <v>31153</v>
      </c>
      <c r="F10384" t="s">
        <v>31153</v>
      </c>
      <c r="G10384" t="s">
        <v>31750</v>
      </c>
      <c r="H10384" t="s">
        <v>19520</v>
      </c>
    </row>
    <row r="10385" spans="1:8" x14ac:dyDescent="0.25">
      <c r="A10385" s="54">
        <v>10383</v>
      </c>
      <c r="B10385">
        <v>3142228435</v>
      </c>
      <c r="C10385" t="s">
        <v>25495</v>
      </c>
      <c r="D10385" t="s">
        <v>31153</v>
      </c>
      <c r="F10385" t="s">
        <v>31153</v>
      </c>
      <c r="G10385" t="s">
        <v>31751</v>
      </c>
      <c r="H10385" t="s">
        <v>31752</v>
      </c>
    </row>
    <row r="10386" spans="1:8" x14ac:dyDescent="0.25">
      <c r="A10386" s="54">
        <v>10384</v>
      </c>
      <c r="B10386">
        <v>3168233595</v>
      </c>
      <c r="C10386" t="s">
        <v>31160</v>
      </c>
      <c r="D10386" t="s">
        <v>31153</v>
      </c>
      <c r="F10386" t="s">
        <v>31153</v>
      </c>
      <c r="G10386" t="s">
        <v>31753</v>
      </c>
      <c r="H10386" t="s">
        <v>27365</v>
      </c>
    </row>
    <row r="10387" spans="1:8" x14ac:dyDescent="0.25">
      <c r="A10387" s="54">
        <v>10385</v>
      </c>
      <c r="B10387">
        <v>3165388880</v>
      </c>
      <c r="C10387" t="s">
        <v>25495</v>
      </c>
      <c r="D10387" t="s">
        <v>31153</v>
      </c>
      <c r="F10387" t="s">
        <v>31153</v>
      </c>
      <c r="G10387" t="s">
        <v>31754</v>
      </c>
      <c r="H10387" t="s">
        <v>31755</v>
      </c>
    </row>
    <row r="10388" spans="1:8" x14ac:dyDescent="0.25">
      <c r="A10388" s="54">
        <v>10386</v>
      </c>
      <c r="B10388">
        <v>3108672442</v>
      </c>
      <c r="C10388" t="s">
        <v>31160</v>
      </c>
      <c r="D10388" t="s">
        <v>31153</v>
      </c>
      <c r="F10388" t="s">
        <v>31153</v>
      </c>
      <c r="G10388" t="s">
        <v>31756</v>
      </c>
      <c r="H10388" t="s">
        <v>31271</v>
      </c>
    </row>
    <row r="10389" spans="1:8" x14ac:dyDescent="0.25">
      <c r="A10389" s="54">
        <v>10387</v>
      </c>
      <c r="B10389">
        <v>3209002452</v>
      </c>
      <c r="C10389" t="s">
        <v>31171</v>
      </c>
      <c r="D10389" t="s">
        <v>31153</v>
      </c>
      <c r="F10389" t="s">
        <v>31153</v>
      </c>
      <c r="G10389" t="s">
        <v>31757</v>
      </c>
      <c r="H10389" t="s">
        <v>31758</v>
      </c>
    </row>
    <row r="10390" spans="1:8" x14ac:dyDescent="0.25">
      <c r="A10390" s="54">
        <v>10388</v>
      </c>
      <c r="B10390">
        <v>3213420741</v>
      </c>
      <c r="C10390" t="s">
        <v>25495</v>
      </c>
      <c r="D10390" t="s">
        <v>31153</v>
      </c>
      <c r="F10390" t="s">
        <v>31153</v>
      </c>
      <c r="G10390" t="s">
        <v>31759</v>
      </c>
      <c r="H10390" t="s">
        <v>31760</v>
      </c>
    </row>
    <row r="10391" spans="1:8" x14ac:dyDescent="0.25">
      <c r="A10391" s="54">
        <v>10389</v>
      </c>
      <c r="B10391">
        <v>3152338209</v>
      </c>
      <c r="C10391" t="s">
        <v>25495</v>
      </c>
      <c r="D10391" t="s">
        <v>31153</v>
      </c>
      <c r="F10391" t="s">
        <v>31153</v>
      </c>
      <c r="G10391" t="s">
        <v>31761</v>
      </c>
      <c r="H10391" t="s">
        <v>15094</v>
      </c>
    </row>
    <row r="10392" spans="1:8" x14ac:dyDescent="0.25">
      <c r="A10392" s="54">
        <v>10390</v>
      </c>
      <c r="B10392">
        <v>3153432875</v>
      </c>
      <c r="C10392" t="s">
        <v>31160</v>
      </c>
      <c r="D10392" t="s">
        <v>31153</v>
      </c>
      <c r="F10392" t="s">
        <v>31153</v>
      </c>
      <c r="G10392" t="s">
        <v>31762</v>
      </c>
      <c r="H10392" t="s">
        <v>14588</v>
      </c>
    </row>
    <row r="10393" spans="1:8" x14ac:dyDescent="0.25">
      <c r="A10393" s="54">
        <v>10391</v>
      </c>
      <c r="B10393">
        <v>3106659379</v>
      </c>
      <c r="C10393" t="s">
        <v>25495</v>
      </c>
      <c r="D10393" t="s">
        <v>31153</v>
      </c>
      <c r="F10393" t="s">
        <v>31153</v>
      </c>
      <c r="G10393" t="s">
        <v>31763</v>
      </c>
      <c r="H10393" t="s">
        <v>31764</v>
      </c>
    </row>
    <row r="10394" spans="1:8" x14ac:dyDescent="0.25">
      <c r="A10394" s="54">
        <v>10392</v>
      </c>
      <c r="B10394">
        <v>3204295450</v>
      </c>
      <c r="C10394" t="s">
        <v>16498</v>
      </c>
      <c r="D10394" t="s">
        <v>31153</v>
      </c>
      <c r="F10394" t="s">
        <v>31153</v>
      </c>
      <c r="G10394" t="s">
        <v>31765</v>
      </c>
      <c r="H10394" t="s">
        <v>31766</v>
      </c>
    </row>
    <row r="10395" spans="1:8" x14ac:dyDescent="0.25">
      <c r="A10395" s="54">
        <v>10393</v>
      </c>
      <c r="B10395">
        <v>3214435904</v>
      </c>
      <c r="C10395" t="s">
        <v>31160</v>
      </c>
      <c r="D10395" t="s">
        <v>31153</v>
      </c>
      <c r="F10395" t="s">
        <v>31153</v>
      </c>
      <c r="G10395" t="s">
        <v>31767</v>
      </c>
      <c r="H10395" t="s">
        <v>31768</v>
      </c>
    </row>
    <row r="10396" spans="1:8" x14ac:dyDescent="0.25">
      <c r="A10396" s="54">
        <v>10394</v>
      </c>
      <c r="B10396">
        <v>3164285253</v>
      </c>
      <c r="C10396" t="s">
        <v>25495</v>
      </c>
      <c r="D10396" t="s">
        <v>31153</v>
      </c>
      <c r="F10396" t="s">
        <v>31153</v>
      </c>
      <c r="G10396" t="s">
        <v>31769</v>
      </c>
      <c r="H10396" t="s">
        <v>15471</v>
      </c>
    </row>
    <row r="10397" spans="1:8" x14ac:dyDescent="0.25">
      <c r="A10397" s="54">
        <v>10395</v>
      </c>
      <c r="B10397">
        <v>3203369886</v>
      </c>
      <c r="C10397" t="s">
        <v>16498</v>
      </c>
      <c r="D10397" t="s">
        <v>31153</v>
      </c>
      <c r="F10397" t="s">
        <v>31153</v>
      </c>
      <c r="G10397" t="s">
        <v>31770</v>
      </c>
      <c r="H10397" t="s">
        <v>23571</v>
      </c>
    </row>
    <row r="10398" spans="1:8" x14ac:dyDescent="0.25">
      <c r="A10398" s="54">
        <v>10396</v>
      </c>
      <c r="B10398">
        <v>3174208230</v>
      </c>
      <c r="C10398" t="s">
        <v>31771</v>
      </c>
      <c r="D10398" t="s">
        <v>31153</v>
      </c>
      <c r="F10398" t="s">
        <v>31153</v>
      </c>
      <c r="G10398" t="s">
        <v>31772</v>
      </c>
      <c r="H10398" t="s">
        <v>18352</v>
      </c>
    </row>
    <row r="10399" spans="1:8" x14ac:dyDescent="0.25">
      <c r="A10399" s="54">
        <v>10397</v>
      </c>
      <c r="B10399">
        <v>3144440439</v>
      </c>
      <c r="C10399" t="s">
        <v>25495</v>
      </c>
      <c r="D10399" t="s">
        <v>31153</v>
      </c>
      <c r="F10399" t="s">
        <v>31153</v>
      </c>
      <c r="G10399" t="s">
        <v>31773</v>
      </c>
      <c r="H10399" t="s">
        <v>31774</v>
      </c>
    </row>
    <row r="10400" spans="1:8" x14ac:dyDescent="0.25">
      <c r="A10400" s="54">
        <v>10398</v>
      </c>
      <c r="B10400">
        <v>3165250697</v>
      </c>
      <c r="C10400" t="s">
        <v>25495</v>
      </c>
      <c r="D10400" t="s">
        <v>31153</v>
      </c>
      <c r="F10400" t="s">
        <v>31153</v>
      </c>
      <c r="G10400" t="s">
        <v>31775</v>
      </c>
      <c r="H10400" t="s">
        <v>22418</v>
      </c>
    </row>
    <row r="10401" spans="1:8" x14ac:dyDescent="0.25">
      <c r="A10401" s="54">
        <v>10399</v>
      </c>
      <c r="B10401">
        <v>3052260086</v>
      </c>
      <c r="C10401" t="s">
        <v>25495</v>
      </c>
      <c r="D10401" t="s">
        <v>31153</v>
      </c>
      <c r="F10401" t="s">
        <v>31153</v>
      </c>
      <c r="G10401" t="s">
        <v>31776</v>
      </c>
      <c r="H10401" t="s">
        <v>14731</v>
      </c>
    </row>
    <row r="10402" spans="1:8" x14ac:dyDescent="0.25">
      <c r="A10402" s="54">
        <v>10400</v>
      </c>
      <c r="B10402">
        <v>3183210199</v>
      </c>
      <c r="C10402" t="s">
        <v>31160</v>
      </c>
      <c r="D10402" t="s">
        <v>31153</v>
      </c>
      <c r="F10402" t="s">
        <v>31153</v>
      </c>
      <c r="G10402" t="s">
        <v>31777</v>
      </c>
      <c r="H10402" t="s">
        <v>31778</v>
      </c>
    </row>
    <row r="10403" spans="1:8" x14ac:dyDescent="0.25">
      <c r="A10403" s="54">
        <v>10401</v>
      </c>
      <c r="B10403">
        <v>3008119863</v>
      </c>
      <c r="C10403" t="s">
        <v>31160</v>
      </c>
      <c r="D10403" t="s">
        <v>31153</v>
      </c>
      <c r="F10403" t="s">
        <v>31153</v>
      </c>
      <c r="G10403" t="s">
        <v>31779</v>
      </c>
      <c r="H10403" t="s">
        <v>31780</v>
      </c>
    </row>
    <row r="10404" spans="1:8" x14ac:dyDescent="0.25">
      <c r="A10404" s="54">
        <v>10402</v>
      </c>
      <c r="B10404">
        <v>3504468846</v>
      </c>
      <c r="C10404" t="s">
        <v>25495</v>
      </c>
      <c r="D10404" t="s">
        <v>31153</v>
      </c>
      <c r="F10404" t="s">
        <v>31153</v>
      </c>
      <c r="G10404" t="s">
        <v>31781</v>
      </c>
      <c r="H10404" t="s">
        <v>31782</v>
      </c>
    </row>
    <row r="10405" spans="1:8" x14ac:dyDescent="0.25">
      <c r="A10405" s="54">
        <v>10403</v>
      </c>
      <c r="B10405">
        <v>3217700727</v>
      </c>
      <c r="C10405" t="s">
        <v>31160</v>
      </c>
      <c r="D10405" t="s">
        <v>31153</v>
      </c>
      <c r="F10405" t="s">
        <v>31153</v>
      </c>
      <c r="G10405" t="s">
        <v>31783</v>
      </c>
      <c r="H10405" t="s">
        <v>31784</v>
      </c>
    </row>
    <row r="10406" spans="1:8" x14ac:dyDescent="0.25">
      <c r="A10406" s="54">
        <v>10404</v>
      </c>
      <c r="B10406">
        <v>3123153948</v>
      </c>
      <c r="C10406" t="s">
        <v>22881</v>
      </c>
      <c r="D10406" t="s">
        <v>31153</v>
      </c>
      <c r="F10406" t="s">
        <v>31153</v>
      </c>
      <c r="G10406" t="s">
        <v>31785</v>
      </c>
      <c r="H10406" t="s">
        <v>14536</v>
      </c>
    </row>
    <row r="10407" spans="1:8" x14ac:dyDescent="0.25">
      <c r="A10407" s="54">
        <v>10405</v>
      </c>
      <c r="B10407">
        <v>3167707248</v>
      </c>
      <c r="C10407" t="s">
        <v>31219</v>
      </c>
      <c r="D10407" t="s">
        <v>31153</v>
      </c>
      <c r="F10407" t="s">
        <v>31153</v>
      </c>
      <c r="G10407" t="s">
        <v>31786</v>
      </c>
      <c r="H10407" t="s">
        <v>31787</v>
      </c>
    </row>
    <row r="10408" spans="1:8" x14ac:dyDescent="0.25">
      <c r="A10408" s="54">
        <v>10406</v>
      </c>
      <c r="B10408">
        <v>3172941666</v>
      </c>
      <c r="C10408" t="s">
        <v>31788</v>
      </c>
      <c r="D10408" t="s">
        <v>31153</v>
      </c>
      <c r="F10408" t="s">
        <v>31153</v>
      </c>
      <c r="G10408" t="s">
        <v>31789</v>
      </c>
      <c r="H10408" t="s">
        <v>28887</v>
      </c>
    </row>
    <row r="10409" spans="1:8" x14ac:dyDescent="0.25">
      <c r="A10409" s="54">
        <v>10407</v>
      </c>
      <c r="B10409">
        <v>3013419745</v>
      </c>
      <c r="C10409" t="s">
        <v>31171</v>
      </c>
      <c r="D10409" t="s">
        <v>31153</v>
      </c>
      <c r="F10409" t="s">
        <v>31153</v>
      </c>
      <c r="G10409" t="s">
        <v>31790</v>
      </c>
      <c r="H10409" t="s">
        <v>31791</v>
      </c>
    </row>
    <row r="10410" spans="1:8" x14ac:dyDescent="0.25">
      <c r="A10410" s="54">
        <v>10408</v>
      </c>
      <c r="B10410">
        <v>3142887413</v>
      </c>
      <c r="C10410" t="s">
        <v>25495</v>
      </c>
      <c r="D10410" t="s">
        <v>31153</v>
      </c>
      <c r="F10410" t="s">
        <v>31153</v>
      </c>
      <c r="G10410" t="s">
        <v>31792</v>
      </c>
      <c r="H10410" t="s">
        <v>14301</v>
      </c>
    </row>
    <row r="10411" spans="1:8" x14ac:dyDescent="0.25">
      <c r="A10411" s="54">
        <v>10409</v>
      </c>
      <c r="B10411">
        <v>3162723712</v>
      </c>
      <c r="C10411" t="s">
        <v>25495</v>
      </c>
      <c r="D10411" t="s">
        <v>31153</v>
      </c>
      <c r="F10411" t="s">
        <v>31153</v>
      </c>
      <c r="G10411" t="s">
        <v>31793</v>
      </c>
      <c r="H10411" t="s">
        <v>31794</v>
      </c>
    </row>
    <row r="10412" spans="1:8" x14ac:dyDescent="0.25">
      <c r="A10412" s="54">
        <v>10410</v>
      </c>
      <c r="B10412">
        <v>3233979161</v>
      </c>
      <c r="C10412" t="s">
        <v>25495</v>
      </c>
      <c r="D10412" t="s">
        <v>31153</v>
      </c>
      <c r="F10412" t="s">
        <v>31153</v>
      </c>
      <c r="G10412" t="s">
        <v>31795</v>
      </c>
      <c r="H10412" t="s">
        <v>31796</v>
      </c>
    </row>
    <row r="10413" spans="1:8" x14ac:dyDescent="0.25">
      <c r="A10413" s="54">
        <v>10411</v>
      </c>
      <c r="B10413">
        <v>3142868295</v>
      </c>
      <c r="C10413" t="s">
        <v>16498</v>
      </c>
      <c r="D10413" t="s">
        <v>31153</v>
      </c>
      <c r="F10413" t="s">
        <v>31153</v>
      </c>
      <c r="G10413" t="s">
        <v>31797</v>
      </c>
      <c r="H10413" t="s">
        <v>30627</v>
      </c>
    </row>
    <row r="10414" spans="1:8" x14ac:dyDescent="0.25">
      <c r="A10414" s="54">
        <v>10412</v>
      </c>
      <c r="B10414">
        <v>3228927936</v>
      </c>
      <c r="C10414" t="s">
        <v>31157</v>
      </c>
      <c r="D10414" t="s">
        <v>31153</v>
      </c>
      <c r="F10414" t="s">
        <v>31153</v>
      </c>
      <c r="G10414" t="s">
        <v>31798</v>
      </c>
      <c r="H10414" t="s">
        <v>14544</v>
      </c>
    </row>
    <row r="10415" spans="1:8" x14ac:dyDescent="0.25">
      <c r="A10415" s="54">
        <v>10413</v>
      </c>
      <c r="B10415">
        <v>3138051780</v>
      </c>
      <c r="C10415" t="s">
        <v>24989</v>
      </c>
      <c r="D10415" t="s">
        <v>31153</v>
      </c>
      <c r="F10415" t="s">
        <v>31153</v>
      </c>
      <c r="G10415" t="s">
        <v>31799</v>
      </c>
      <c r="H10415" t="s">
        <v>31800</v>
      </c>
    </row>
    <row r="10416" spans="1:8" x14ac:dyDescent="0.25">
      <c r="A10416" s="54">
        <v>10414</v>
      </c>
      <c r="B10416">
        <v>3167186002</v>
      </c>
      <c r="C10416" t="s">
        <v>25495</v>
      </c>
      <c r="D10416" t="s">
        <v>31153</v>
      </c>
      <c r="F10416" t="s">
        <v>31153</v>
      </c>
      <c r="G10416" t="s">
        <v>31801</v>
      </c>
      <c r="H10416" t="s">
        <v>31802</v>
      </c>
    </row>
    <row r="10417" spans="1:8" x14ac:dyDescent="0.25">
      <c r="A10417" s="54">
        <v>10415</v>
      </c>
      <c r="B10417">
        <v>3182479885</v>
      </c>
      <c r="C10417" t="s">
        <v>31160</v>
      </c>
      <c r="D10417" t="s">
        <v>31153</v>
      </c>
      <c r="F10417" t="s">
        <v>31153</v>
      </c>
      <c r="G10417" t="s">
        <v>31803</v>
      </c>
      <c r="H10417" t="s">
        <v>31804</v>
      </c>
    </row>
    <row r="10418" spans="1:8" x14ac:dyDescent="0.25">
      <c r="A10418" s="54">
        <v>10416</v>
      </c>
      <c r="B10418">
        <v>3212301644</v>
      </c>
      <c r="C10418" t="s">
        <v>25495</v>
      </c>
      <c r="D10418" t="s">
        <v>31153</v>
      </c>
      <c r="F10418" t="s">
        <v>31153</v>
      </c>
      <c r="G10418" t="s">
        <v>31805</v>
      </c>
      <c r="H10418" t="s">
        <v>31806</v>
      </c>
    </row>
    <row r="10419" spans="1:8" x14ac:dyDescent="0.25">
      <c r="A10419" s="54">
        <v>10417</v>
      </c>
      <c r="B10419">
        <v>3052737503</v>
      </c>
      <c r="C10419" t="s">
        <v>31157</v>
      </c>
      <c r="D10419" t="s">
        <v>31153</v>
      </c>
      <c r="F10419" t="s">
        <v>31153</v>
      </c>
      <c r="G10419" t="s">
        <v>31807</v>
      </c>
      <c r="H10419" t="s">
        <v>28143</v>
      </c>
    </row>
    <row r="10420" spans="1:8" x14ac:dyDescent="0.25">
      <c r="A10420" s="54">
        <v>10418</v>
      </c>
      <c r="B10420">
        <v>3144447011</v>
      </c>
      <c r="C10420" t="s">
        <v>31171</v>
      </c>
      <c r="D10420" t="s">
        <v>31153</v>
      </c>
      <c r="F10420" t="s">
        <v>31153</v>
      </c>
      <c r="G10420" t="s">
        <v>31808</v>
      </c>
      <c r="H10420" t="s">
        <v>18765</v>
      </c>
    </row>
    <row r="10421" spans="1:8" x14ac:dyDescent="0.25">
      <c r="A10421" s="54">
        <v>10419</v>
      </c>
      <c r="B10421">
        <v>3154532607</v>
      </c>
      <c r="C10421" t="s">
        <v>25495</v>
      </c>
      <c r="D10421" t="s">
        <v>31153</v>
      </c>
      <c r="F10421" t="s">
        <v>31153</v>
      </c>
      <c r="G10421" t="s">
        <v>31809</v>
      </c>
      <c r="H10421" t="s">
        <v>31810</v>
      </c>
    </row>
    <row r="10422" spans="1:8" x14ac:dyDescent="0.25">
      <c r="A10422" s="54">
        <v>10420</v>
      </c>
      <c r="B10422">
        <v>3188830891</v>
      </c>
      <c r="C10422" t="s">
        <v>25495</v>
      </c>
      <c r="D10422" t="s">
        <v>31153</v>
      </c>
      <c r="F10422" t="s">
        <v>31153</v>
      </c>
      <c r="G10422" t="s">
        <v>31811</v>
      </c>
      <c r="H10422" t="s">
        <v>31812</v>
      </c>
    </row>
    <row r="10423" spans="1:8" x14ac:dyDescent="0.25">
      <c r="A10423" s="54">
        <v>10421</v>
      </c>
      <c r="B10423">
        <v>3212088536</v>
      </c>
      <c r="C10423" t="s">
        <v>14280</v>
      </c>
      <c r="D10423" t="s">
        <v>31153</v>
      </c>
      <c r="F10423" t="s">
        <v>31153</v>
      </c>
      <c r="G10423" t="s">
        <v>31813</v>
      </c>
      <c r="H10423" t="s">
        <v>25387</v>
      </c>
    </row>
    <row r="10424" spans="1:8" x14ac:dyDescent="0.25">
      <c r="A10424" s="54">
        <v>10422</v>
      </c>
      <c r="B10424">
        <v>3163266838</v>
      </c>
      <c r="C10424" t="s">
        <v>25495</v>
      </c>
      <c r="D10424" t="s">
        <v>31153</v>
      </c>
      <c r="F10424" t="s">
        <v>31153</v>
      </c>
      <c r="G10424" t="s">
        <v>31814</v>
      </c>
      <c r="H10424" t="s">
        <v>31815</v>
      </c>
    </row>
    <row r="10425" spans="1:8" x14ac:dyDescent="0.25">
      <c r="A10425" s="54">
        <v>10423</v>
      </c>
      <c r="B10425">
        <v>3012364731</v>
      </c>
      <c r="C10425" t="s">
        <v>25495</v>
      </c>
      <c r="D10425" t="s">
        <v>31153</v>
      </c>
      <c r="F10425" t="s">
        <v>31153</v>
      </c>
      <c r="G10425" t="s">
        <v>31816</v>
      </c>
      <c r="H10425" t="s">
        <v>31817</v>
      </c>
    </row>
    <row r="10426" spans="1:8" x14ac:dyDescent="0.25">
      <c r="A10426" s="54">
        <v>10424</v>
      </c>
      <c r="B10426">
        <v>3104168619</v>
      </c>
      <c r="C10426" t="s">
        <v>31157</v>
      </c>
      <c r="D10426" t="s">
        <v>31153</v>
      </c>
      <c r="F10426" t="s">
        <v>31153</v>
      </c>
      <c r="G10426" t="s">
        <v>31818</v>
      </c>
      <c r="H10426" t="s">
        <v>31819</v>
      </c>
    </row>
    <row r="10427" spans="1:8" x14ac:dyDescent="0.25">
      <c r="A10427" s="54">
        <v>10425</v>
      </c>
      <c r="B10427">
        <v>3005223081</v>
      </c>
      <c r="C10427" t="s">
        <v>25495</v>
      </c>
      <c r="D10427" t="s">
        <v>31153</v>
      </c>
      <c r="F10427" t="s">
        <v>31153</v>
      </c>
      <c r="G10427" t="s">
        <v>31820</v>
      </c>
      <c r="H10427" t="s">
        <v>19413</v>
      </c>
    </row>
    <row r="10428" spans="1:8" x14ac:dyDescent="0.25">
      <c r="A10428" s="54">
        <v>10426</v>
      </c>
      <c r="B10428">
        <v>3013161382</v>
      </c>
      <c r="C10428" t="s">
        <v>31219</v>
      </c>
      <c r="D10428" t="s">
        <v>31153</v>
      </c>
      <c r="F10428" t="s">
        <v>31153</v>
      </c>
      <c r="G10428" t="s">
        <v>31821</v>
      </c>
      <c r="H10428" t="s">
        <v>31822</v>
      </c>
    </row>
    <row r="10429" spans="1:8" x14ac:dyDescent="0.25">
      <c r="A10429" s="54">
        <v>10427</v>
      </c>
      <c r="B10429">
        <v>3183103321</v>
      </c>
      <c r="C10429" t="s">
        <v>25495</v>
      </c>
      <c r="D10429" t="s">
        <v>31153</v>
      </c>
      <c r="F10429" t="s">
        <v>31153</v>
      </c>
      <c r="G10429" t="s">
        <v>31823</v>
      </c>
      <c r="H10429" t="s">
        <v>22466</v>
      </c>
    </row>
    <row r="10430" spans="1:8" x14ac:dyDescent="0.25">
      <c r="A10430" s="54">
        <v>10428</v>
      </c>
      <c r="B10430">
        <v>3193654760</v>
      </c>
      <c r="C10430" t="s">
        <v>31626</v>
      </c>
      <c r="D10430" t="s">
        <v>31153</v>
      </c>
      <c r="F10430" t="s">
        <v>31153</v>
      </c>
      <c r="G10430" t="s">
        <v>31824</v>
      </c>
      <c r="H10430" t="s">
        <v>30012</v>
      </c>
    </row>
    <row r="10431" spans="1:8" x14ac:dyDescent="0.25">
      <c r="A10431" s="54">
        <v>10429</v>
      </c>
      <c r="B10431">
        <v>3232910129</v>
      </c>
      <c r="C10431" t="s">
        <v>31160</v>
      </c>
      <c r="D10431" t="s">
        <v>31153</v>
      </c>
      <c r="F10431" t="s">
        <v>31153</v>
      </c>
      <c r="G10431" t="s">
        <v>31825</v>
      </c>
      <c r="H10431" t="s">
        <v>31826</v>
      </c>
    </row>
    <row r="10432" spans="1:8" x14ac:dyDescent="0.25">
      <c r="A10432" s="54">
        <v>10430</v>
      </c>
      <c r="B10432">
        <v>3112743908</v>
      </c>
      <c r="C10432" t="s">
        <v>25495</v>
      </c>
      <c r="D10432" t="s">
        <v>31153</v>
      </c>
      <c r="F10432" t="s">
        <v>31153</v>
      </c>
      <c r="G10432" t="s">
        <v>25495</v>
      </c>
      <c r="H10432" t="s">
        <v>31827</v>
      </c>
    </row>
    <row r="10433" spans="1:8" x14ac:dyDescent="0.25">
      <c r="A10433" s="54">
        <v>10431</v>
      </c>
      <c r="B10433">
        <v>3143859964</v>
      </c>
      <c r="C10433" t="s">
        <v>16498</v>
      </c>
      <c r="D10433" t="s">
        <v>31153</v>
      </c>
      <c r="F10433" t="s">
        <v>31153</v>
      </c>
      <c r="G10433" t="s">
        <v>31828</v>
      </c>
      <c r="H10433" t="s">
        <v>24197</v>
      </c>
    </row>
    <row r="10434" spans="1:8" x14ac:dyDescent="0.25">
      <c r="A10434" s="54">
        <v>10432</v>
      </c>
      <c r="B10434">
        <v>3216370197</v>
      </c>
      <c r="C10434" t="s">
        <v>31160</v>
      </c>
      <c r="D10434" t="s">
        <v>31153</v>
      </c>
      <c r="F10434" t="s">
        <v>31153</v>
      </c>
      <c r="G10434" t="s">
        <v>31829</v>
      </c>
      <c r="H10434" t="s">
        <v>31830</v>
      </c>
    </row>
    <row r="10435" spans="1:8" x14ac:dyDescent="0.25">
      <c r="A10435" s="54">
        <v>10433</v>
      </c>
      <c r="B10435">
        <v>3008351653</v>
      </c>
      <c r="C10435" t="s">
        <v>25495</v>
      </c>
      <c r="D10435" t="s">
        <v>31153</v>
      </c>
      <c r="F10435" t="s">
        <v>31153</v>
      </c>
      <c r="G10435" t="s">
        <v>31831</v>
      </c>
      <c r="H10435" t="s">
        <v>21799</v>
      </c>
    </row>
    <row r="10436" spans="1:8" x14ac:dyDescent="0.25">
      <c r="A10436" s="54">
        <v>10434</v>
      </c>
      <c r="B10436">
        <v>3154036980</v>
      </c>
      <c r="C10436" t="s">
        <v>31201</v>
      </c>
      <c r="D10436" t="s">
        <v>31153</v>
      </c>
      <c r="F10436" t="s">
        <v>31153</v>
      </c>
      <c r="G10436" t="s">
        <v>31832</v>
      </c>
      <c r="H10436" t="s">
        <v>31833</v>
      </c>
    </row>
    <row r="10437" spans="1:8" x14ac:dyDescent="0.25">
      <c r="A10437" s="54">
        <v>10435</v>
      </c>
      <c r="B10437">
        <v>3176996960</v>
      </c>
      <c r="C10437" t="s">
        <v>25495</v>
      </c>
      <c r="D10437" t="s">
        <v>31153</v>
      </c>
      <c r="F10437" t="s">
        <v>31153</v>
      </c>
      <c r="G10437" t="s">
        <v>31834</v>
      </c>
      <c r="H10437" t="s">
        <v>31835</v>
      </c>
    </row>
    <row r="10438" spans="1:8" x14ac:dyDescent="0.25">
      <c r="A10438" s="54">
        <v>10436</v>
      </c>
      <c r="B10438">
        <v>3243600252</v>
      </c>
      <c r="C10438" t="s">
        <v>25495</v>
      </c>
      <c r="D10438" t="s">
        <v>31153</v>
      </c>
      <c r="F10438" t="s">
        <v>31153</v>
      </c>
      <c r="G10438" t="s">
        <v>31836</v>
      </c>
      <c r="H10438" t="s">
        <v>31837</v>
      </c>
    </row>
    <row r="10439" spans="1:8" x14ac:dyDescent="0.25">
      <c r="A10439" s="54">
        <v>10437</v>
      </c>
      <c r="B10439">
        <v>3204508375</v>
      </c>
      <c r="C10439" t="s">
        <v>31171</v>
      </c>
      <c r="D10439" t="s">
        <v>31153</v>
      </c>
      <c r="F10439" t="s">
        <v>31153</v>
      </c>
      <c r="G10439" t="s">
        <v>31838</v>
      </c>
      <c r="H10439" t="s">
        <v>31839</v>
      </c>
    </row>
    <row r="10440" spans="1:8" x14ac:dyDescent="0.25">
      <c r="A10440" s="54">
        <v>10438</v>
      </c>
      <c r="B10440">
        <v>3144258934</v>
      </c>
      <c r="C10440" t="s">
        <v>31157</v>
      </c>
      <c r="D10440" t="s">
        <v>31153</v>
      </c>
      <c r="F10440" t="s">
        <v>31153</v>
      </c>
      <c r="G10440" t="s">
        <v>31840</v>
      </c>
      <c r="H10440" t="s">
        <v>31841</v>
      </c>
    </row>
    <row r="10441" spans="1:8" x14ac:dyDescent="0.25">
      <c r="A10441" s="54">
        <v>10439</v>
      </c>
      <c r="B10441">
        <v>3133110766</v>
      </c>
      <c r="C10441" t="s">
        <v>25495</v>
      </c>
      <c r="D10441" t="s">
        <v>31153</v>
      </c>
      <c r="F10441" t="s">
        <v>31153</v>
      </c>
      <c r="G10441" t="s">
        <v>31842</v>
      </c>
      <c r="H10441" t="s">
        <v>31843</v>
      </c>
    </row>
    <row r="10442" spans="1:8" x14ac:dyDescent="0.25">
      <c r="A10442" s="54">
        <v>10440</v>
      </c>
      <c r="B10442">
        <v>3209944368</v>
      </c>
      <c r="C10442" t="s">
        <v>16498</v>
      </c>
      <c r="D10442" t="s">
        <v>31153</v>
      </c>
      <c r="F10442" t="s">
        <v>31153</v>
      </c>
      <c r="G10442" t="s">
        <v>31844</v>
      </c>
      <c r="H10442" t="s">
        <v>16214</v>
      </c>
    </row>
    <row r="10443" spans="1:8" x14ac:dyDescent="0.25">
      <c r="A10443" s="54">
        <v>10441</v>
      </c>
      <c r="B10443">
        <v>3188019733</v>
      </c>
      <c r="C10443" t="s">
        <v>31160</v>
      </c>
      <c r="D10443" t="s">
        <v>31153</v>
      </c>
      <c r="F10443" t="s">
        <v>31153</v>
      </c>
      <c r="G10443" t="s">
        <v>31845</v>
      </c>
      <c r="H10443" t="s">
        <v>26965</v>
      </c>
    </row>
    <row r="10444" spans="1:8" x14ac:dyDescent="0.25">
      <c r="A10444" s="54">
        <v>10442</v>
      </c>
      <c r="B10444">
        <v>3154131222</v>
      </c>
      <c r="C10444" t="s">
        <v>25495</v>
      </c>
      <c r="D10444" t="s">
        <v>31153</v>
      </c>
      <c r="F10444" t="s">
        <v>31153</v>
      </c>
      <c r="G10444" t="s">
        <v>31846</v>
      </c>
      <c r="H10444" t="s">
        <v>23869</v>
      </c>
    </row>
    <row r="10445" spans="1:8" x14ac:dyDescent="0.25">
      <c r="A10445" s="54">
        <v>10443</v>
      </c>
      <c r="B10445">
        <v>3214447008</v>
      </c>
      <c r="C10445" t="s">
        <v>25495</v>
      </c>
      <c r="D10445" t="s">
        <v>31153</v>
      </c>
      <c r="F10445" t="s">
        <v>31153</v>
      </c>
      <c r="G10445" t="s">
        <v>31847</v>
      </c>
      <c r="H10445" t="s">
        <v>31848</v>
      </c>
    </row>
    <row r="10446" spans="1:8" x14ac:dyDescent="0.25">
      <c r="A10446" s="54">
        <v>10444</v>
      </c>
      <c r="B10446">
        <v>3045849294</v>
      </c>
      <c r="C10446" t="s">
        <v>31157</v>
      </c>
      <c r="D10446" t="s">
        <v>31153</v>
      </c>
      <c r="F10446" t="s">
        <v>31153</v>
      </c>
      <c r="G10446" t="s">
        <v>31849</v>
      </c>
      <c r="H10446" t="s">
        <v>31850</v>
      </c>
    </row>
    <row r="10447" spans="1:8" x14ac:dyDescent="0.25">
      <c r="A10447" s="54">
        <v>10445</v>
      </c>
      <c r="B10447">
        <v>3227724885</v>
      </c>
      <c r="C10447" t="s">
        <v>25495</v>
      </c>
      <c r="D10447" t="s">
        <v>31153</v>
      </c>
      <c r="F10447" t="s">
        <v>31153</v>
      </c>
      <c r="G10447" t="s">
        <v>31851</v>
      </c>
      <c r="H10447" t="s">
        <v>23165</v>
      </c>
    </row>
    <row r="10448" spans="1:8" x14ac:dyDescent="0.25">
      <c r="A10448" s="54">
        <v>10446</v>
      </c>
      <c r="B10448">
        <v>3163422098</v>
      </c>
      <c r="C10448" t="s">
        <v>31160</v>
      </c>
      <c r="D10448" t="s">
        <v>31153</v>
      </c>
      <c r="F10448" t="s">
        <v>31153</v>
      </c>
      <c r="G10448" t="s">
        <v>31852</v>
      </c>
      <c r="H10448" t="s">
        <v>25993</v>
      </c>
    </row>
    <row r="10449" spans="1:8" x14ac:dyDescent="0.25">
      <c r="A10449" s="54">
        <v>10447</v>
      </c>
      <c r="B10449">
        <v>3102189351</v>
      </c>
      <c r="C10449" t="s">
        <v>25495</v>
      </c>
      <c r="D10449" t="s">
        <v>31153</v>
      </c>
      <c r="F10449" t="s">
        <v>31153</v>
      </c>
      <c r="G10449" t="s">
        <v>31853</v>
      </c>
      <c r="H10449" t="s">
        <v>31854</v>
      </c>
    </row>
    <row r="10450" spans="1:8" x14ac:dyDescent="0.25">
      <c r="A10450" s="54">
        <v>10448</v>
      </c>
      <c r="B10450">
        <v>3112398279</v>
      </c>
      <c r="C10450" t="s">
        <v>25495</v>
      </c>
      <c r="D10450" t="s">
        <v>31153</v>
      </c>
      <c r="F10450" t="s">
        <v>31153</v>
      </c>
      <c r="G10450" t="s">
        <v>31855</v>
      </c>
      <c r="H10450" t="s">
        <v>28864</v>
      </c>
    </row>
    <row r="10451" spans="1:8" x14ac:dyDescent="0.25">
      <c r="A10451" s="54">
        <v>10449</v>
      </c>
      <c r="B10451">
        <v>3177829484</v>
      </c>
      <c r="C10451" t="s">
        <v>25495</v>
      </c>
      <c r="D10451" t="s">
        <v>31153</v>
      </c>
      <c r="F10451" t="s">
        <v>31153</v>
      </c>
      <c r="G10451" t="s">
        <v>31856</v>
      </c>
      <c r="H10451" t="s">
        <v>14544</v>
      </c>
    </row>
    <row r="10452" spans="1:8" x14ac:dyDescent="0.25">
      <c r="A10452" s="54">
        <v>10450</v>
      </c>
      <c r="B10452">
        <v>3163366706</v>
      </c>
      <c r="C10452" t="s">
        <v>31160</v>
      </c>
      <c r="D10452" t="s">
        <v>31153</v>
      </c>
      <c r="F10452" t="s">
        <v>31153</v>
      </c>
      <c r="G10452" t="s">
        <v>31857</v>
      </c>
      <c r="H10452" t="s">
        <v>15465</v>
      </c>
    </row>
    <row r="10453" spans="1:8" x14ac:dyDescent="0.25">
      <c r="A10453" s="54">
        <v>10451</v>
      </c>
      <c r="B10453">
        <v>3168166821</v>
      </c>
      <c r="C10453" t="s">
        <v>31171</v>
      </c>
      <c r="D10453" t="s">
        <v>31153</v>
      </c>
      <c r="F10453" t="s">
        <v>31153</v>
      </c>
      <c r="G10453" t="s">
        <v>31858</v>
      </c>
      <c r="H10453" t="s">
        <v>31859</v>
      </c>
    </row>
    <row r="10454" spans="1:8" x14ac:dyDescent="0.25">
      <c r="A10454" s="54">
        <v>10452</v>
      </c>
      <c r="B10454">
        <v>3155734968</v>
      </c>
      <c r="C10454" t="s">
        <v>25495</v>
      </c>
      <c r="D10454" t="s">
        <v>31153</v>
      </c>
      <c r="F10454" t="s">
        <v>31153</v>
      </c>
      <c r="G10454" t="s">
        <v>31860</v>
      </c>
      <c r="H10454" t="s">
        <v>14668</v>
      </c>
    </row>
    <row r="10455" spans="1:8" x14ac:dyDescent="0.25">
      <c r="A10455" s="54">
        <v>10453</v>
      </c>
      <c r="B10455">
        <v>3112320293</v>
      </c>
      <c r="C10455" t="s">
        <v>31160</v>
      </c>
      <c r="D10455" t="s">
        <v>31153</v>
      </c>
      <c r="F10455" t="s">
        <v>31153</v>
      </c>
      <c r="G10455" t="s">
        <v>31861</v>
      </c>
      <c r="H10455" t="s">
        <v>31862</v>
      </c>
    </row>
    <row r="10456" spans="1:8" x14ac:dyDescent="0.25">
      <c r="A10456" s="54">
        <v>10454</v>
      </c>
      <c r="B10456">
        <v>3214678120</v>
      </c>
      <c r="C10456" t="s">
        <v>31160</v>
      </c>
      <c r="D10456" t="s">
        <v>31153</v>
      </c>
      <c r="F10456" t="s">
        <v>31153</v>
      </c>
      <c r="G10456" t="s">
        <v>31863</v>
      </c>
      <c r="H10456" t="s">
        <v>31864</v>
      </c>
    </row>
    <row r="10457" spans="1:8" x14ac:dyDescent="0.25">
      <c r="A10457" s="54">
        <v>10455</v>
      </c>
      <c r="B10457">
        <v>3152634929</v>
      </c>
      <c r="C10457" t="s">
        <v>31157</v>
      </c>
      <c r="D10457" t="s">
        <v>31153</v>
      </c>
      <c r="F10457" t="s">
        <v>31153</v>
      </c>
      <c r="G10457" t="s">
        <v>31865</v>
      </c>
      <c r="H10457" t="s">
        <v>31866</v>
      </c>
    </row>
    <row r="10458" spans="1:8" x14ac:dyDescent="0.25">
      <c r="A10458" s="54">
        <v>10456</v>
      </c>
      <c r="B10458">
        <v>3192570649</v>
      </c>
      <c r="C10458" t="s">
        <v>31160</v>
      </c>
      <c r="D10458" t="s">
        <v>31153</v>
      </c>
      <c r="F10458" t="s">
        <v>31153</v>
      </c>
      <c r="G10458" t="s">
        <v>31867</v>
      </c>
      <c r="H10458" t="s">
        <v>31868</v>
      </c>
    </row>
    <row r="10459" spans="1:8" x14ac:dyDescent="0.25">
      <c r="A10459" s="54">
        <v>10457</v>
      </c>
      <c r="B10459">
        <v>3012133520</v>
      </c>
      <c r="C10459" t="s">
        <v>31219</v>
      </c>
      <c r="D10459" t="s">
        <v>31153</v>
      </c>
      <c r="F10459" t="s">
        <v>31153</v>
      </c>
      <c r="G10459" t="s">
        <v>31869</v>
      </c>
      <c r="H10459" t="s">
        <v>14440</v>
      </c>
    </row>
    <row r="10460" spans="1:8" x14ac:dyDescent="0.25">
      <c r="A10460" s="54">
        <v>10458</v>
      </c>
      <c r="B10460">
        <v>3005134441</v>
      </c>
      <c r="C10460" t="s">
        <v>16498</v>
      </c>
      <c r="D10460" t="s">
        <v>31153</v>
      </c>
      <c r="F10460" t="s">
        <v>31153</v>
      </c>
      <c r="G10460" t="s">
        <v>31870</v>
      </c>
      <c r="H10460" t="s">
        <v>31871</v>
      </c>
    </row>
    <row r="10461" spans="1:8" x14ac:dyDescent="0.25">
      <c r="A10461" s="54">
        <v>10459</v>
      </c>
      <c r="B10461">
        <v>3118630316</v>
      </c>
      <c r="C10461" t="s">
        <v>31361</v>
      </c>
      <c r="D10461" t="s">
        <v>31153</v>
      </c>
      <c r="F10461" t="s">
        <v>31153</v>
      </c>
      <c r="G10461" t="s">
        <v>31872</v>
      </c>
      <c r="H10461" t="s">
        <v>31873</v>
      </c>
    </row>
    <row r="10462" spans="1:8" x14ac:dyDescent="0.25">
      <c r="A10462" s="54">
        <v>10460</v>
      </c>
      <c r="B10462">
        <v>3184953111</v>
      </c>
      <c r="C10462" t="s">
        <v>31160</v>
      </c>
      <c r="D10462" t="s">
        <v>31153</v>
      </c>
      <c r="F10462" t="s">
        <v>31153</v>
      </c>
      <c r="G10462" t="s">
        <v>31874</v>
      </c>
      <c r="H10462" t="s">
        <v>27240</v>
      </c>
    </row>
    <row r="10463" spans="1:8" x14ac:dyDescent="0.25">
      <c r="A10463" s="54">
        <v>10461</v>
      </c>
      <c r="B10463">
        <v>3232802526</v>
      </c>
      <c r="C10463" t="s">
        <v>16498</v>
      </c>
      <c r="D10463" t="s">
        <v>31153</v>
      </c>
      <c r="F10463" t="s">
        <v>31153</v>
      </c>
      <c r="G10463" t="s">
        <v>31875</v>
      </c>
      <c r="H10463" t="s">
        <v>15389</v>
      </c>
    </row>
    <row r="10464" spans="1:8" x14ac:dyDescent="0.25">
      <c r="A10464" s="54">
        <v>10462</v>
      </c>
      <c r="B10464">
        <v>3155127118</v>
      </c>
      <c r="C10464" t="s">
        <v>25495</v>
      </c>
      <c r="D10464" t="s">
        <v>31153</v>
      </c>
      <c r="F10464" t="s">
        <v>31153</v>
      </c>
      <c r="G10464" t="s">
        <v>31876</v>
      </c>
      <c r="H10464" t="s">
        <v>16557</v>
      </c>
    </row>
    <row r="10465" spans="1:8" x14ac:dyDescent="0.25">
      <c r="A10465" s="54">
        <v>10463</v>
      </c>
      <c r="B10465">
        <v>3114949185</v>
      </c>
      <c r="C10465" t="s">
        <v>25495</v>
      </c>
      <c r="D10465" t="s">
        <v>31153</v>
      </c>
      <c r="F10465" t="s">
        <v>31153</v>
      </c>
      <c r="G10465" t="s">
        <v>31877</v>
      </c>
      <c r="H10465" t="s">
        <v>18307</v>
      </c>
    </row>
    <row r="10466" spans="1:8" x14ac:dyDescent="0.25">
      <c r="A10466" s="54">
        <v>10464</v>
      </c>
      <c r="B10466">
        <v>3508016888</v>
      </c>
      <c r="C10466" t="s">
        <v>25495</v>
      </c>
      <c r="D10466" t="s">
        <v>31153</v>
      </c>
      <c r="F10466" t="s">
        <v>31153</v>
      </c>
      <c r="G10466" t="s">
        <v>31878</v>
      </c>
      <c r="H10466" t="s">
        <v>14466</v>
      </c>
    </row>
    <row r="10467" spans="1:8" x14ac:dyDescent="0.25">
      <c r="A10467" s="54">
        <v>10465</v>
      </c>
      <c r="B10467">
        <v>3154057866</v>
      </c>
      <c r="C10467" t="s">
        <v>31788</v>
      </c>
      <c r="D10467" t="s">
        <v>31153</v>
      </c>
      <c r="F10467" t="s">
        <v>31153</v>
      </c>
      <c r="G10467" t="s">
        <v>31879</v>
      </c>
      <c r="H10467" t="s">
        <v>15227</v>
      </c>
    </row>
    <row r="10468" spans="1:8" x14ac:dyDescent="0.25">
      <c r="A10468" s="54">
        <v>10466</v>
      </c>
      <c r="B10468">
        <v>3174671388</v>
      </c>
      <c r="C10468" t="s">
        <v>25495</v>
      </c>
      <c r="D10468" t="s">
        <v>31153</v>
      </c>
      <c r="F10468" t="s">
        <v>31153</v>
      </c>
      <c r="G10468" t="s">
        <v>31880</v>
      </c>
      <c r="H10468" t="s">
        <v>14314</v>
      </c>
    </row>
    <row r="10469" spans="1:8" x14ac:dyDescent="0.25">
      <c r="A10469" s="54">
        <v>10467</v>
      </c>
      <c r="B10469">
        <v>3156377748</v>
      </c>
      <c r="C10469" t="s">
        <v>25495</v>
      </c>
      <c r="D10469" t="s">
        <v>31153</v>
      </c>
      <c r="F10469" t="s">
        <v>31153</v>
      </c>
      <c r="G10469" t="s">
        <v>31881</v>
      </c>
      <c r="H10469" t="s">
        <v>17825</v>
      </c>
    </row>
    <row r="10470" spans="1:8" x14ac:dyDescent="0.25">
      <c r="A10470" s="54">
        <v>10468</v>
      </c>
      <c r="B10470">
        <v>3143650831</v>
      </c>
      <c r="C10470" t="s">
        <v>16498</v>
      </c>
      <c r="D10470" t="s">
        <v>31153</v>
      </c>
      <c r="F10470" t="s">
        <v>31153</v>
      </c>
      <c r="G10470" t="s">
        <v>31882</v>
      </c>
      <c r="H10470" t="s">
        <v>31883</v>
      </c>
    </row>
    <row r="10471" spans="1:8" x14ac:dyDescent="0.25">
      <c r="A10471" s="54">
        <v>10469</v>
      </c>
      <c r="B10471">
        <v>3176589581</v>
      </c>
      <c r="C10471" t="s">
        <v>25495</v>
      </c>
      <c r="D10471" t="s">
        <v>31153</v>
      </c>
      <c r="F10471" t="s">
        <v>31153</v>
      </c>
      <c r="G10471" t="s">
        <v>31884</v>
      </c>
      <c r="H10471" t="s">
        <v>31885</v>
      </c>
    </row>
    <row r="10472" spans="1:8" x14ac:dyDescent="0.25">
      <c r="A10472" s="54">
        <v>10470</v>
      </c>
      <c r="B10472">
        <v>3227502475</v>
      </c>
      <c r="C10472" t="s">
        <v>31171</v>
      </c>
      <c r="D10472" t="s">
        <v>31153</v>
      </c>
      <c r="F10472" t="s">
        <v>31153</v>
      </c>
      <c r="G10472" t="s">
        <v>31886</v>
      </c>
      <c r="H10472" t="s">
        <v>18850</v>
      </c>
    </row>
    <row r="10473" spans="1:8" x14ac:dyDescent="0.25">
      <c r="A10473" s="54">
        <v>10471</v>
      </c>
      <c r="B10473">
        <v>3153734703</v>
      </c>
      <c r="C10473" t="s">
        <v>25495</v>
      </c>
      <c r="D10473" t="s">
        <v>31153</v>
      </c>
      <c r="F10473" t="s">
        <v>31153</v>
      </c>
      <c r="G10473" t="s">
        <v>31887</v>
      </c>
      <c r="H10473" t="s">
        <v>20179</v>
      </c>
    </row>
    <row r="10474" spans="1:8" x14ac:dyDescent="0.25">
      <c r="A10474" s="54">
        <v>10472</v>
      </c>
      <c r="B10474">
        <v>3227896947</v>
      </c>
      <c r="C10474" t="s">
        <v>31361</v>
      </c>
      <c r="D10474" t="s">
        <v>31153</v>
      </c>
      <c r="F10474" t="s">
        <v>31153</v>
      </c>
      <c r="G10474" t="s">
        <v>31888</v>
      </c>
      <c r="H10474" t="s">
        <v>31194</v>
      </c>
    </row>
    <row r="10475" spans="1:8" x14ac:dyDescent="0.25">
      <c r="A10475" s="54">
        <v>10473</v>
      </c>
      <c r="B10475">
        <v>3118656068</v>
      </c>
      <c r="C10475" t="s">
        <v>31157</v>
      </c>
      <c r="D10475" t="s">
        <v>31153</v>
      </c>
      <c r="F10475" t="s">
        <v>31153</v>
      </c>
      <c r="G10475" t="s">
        <v>31889</v>
      </c>
      <c r="H10475" t="s">
        <v>15867</v>
      </c>
    </row>
    <row r="10476" spans="1:8" x14ac:dyDescent="0.25">
      <c r="A10476" s="54">
        <v>10474</v>
      </c>
      <c r="B10476">
        <v>3155913094</v>
      </c>
      <c r="C10476" t="s">
        <v>31160</v>
      </c>
      <c r="D10476" t="s">
        <v>31153</v>
      </c>
      <c r="F10476" t="s">
        <v>31153</v>
      </c>
      <c r="G10476" t="s">
        <v>31890</v>
      </c>
      <c r="H10476" t="s">
        <v>31891</v>
      </c>
    </row>
    <row r="10477" spans="1:8" x14ac:dyDescent="0.25">
      <c r="A10477" s="54">
        <v>10475</v>
      </c>
      <c r="B10477">
        <v>3164055420</v>
      </c>
      <c r="C10477" t="s">
        <v>25495</v>
      </c>
      <c r="D10477" t="s">
        <v>31153</v>
      </c>
      <c r="F10477" t="s">
        <v>31153</v>
      </c>
      <c r="G10477" t="s">
        <v>31892</v>
      </c>
      <c r="H10477" t="s">
        <v>31893</v>
      </c>
    </row>
    <row r="10478" spans="1:8" x14ac:dyDescent="0.25">
      <c r="A10478" s="54">
        <v>10476</v>
      </c>
      <c r="B10478">
        <v>3175583752</v>
      </c>
      <c r="C10478" t="s">
        <v>31157</v>
      </c>
      <c r="D10478" t="s">
        <v>31153</v>
      </c>
      <c r="F10478" t="s">
        <v>31153</v>
      </c>
      <c r="G10478" t="s">
        <v>31894</v>
      </c>
      <c r="H10478" t="s">
        <v>31895</v>
      </c>
    </row>
    <row r="10479" spans="1:8" x14ac:dyDescent="0.25">
      <c r="A10479" s="54">
        <v>10477</v>
      </c>
      <c r="B10479">
        <v>3053561700</v>
      </c>
      <c r="C10479" t="s">
        <v>31160</v>
      </c>
      <c r="D10479" t="s">
        <v>31153</v>
      </c>
      <c r="F10479" t="s">
        <v>31153</v>
      </c>
      <c r="G10479" t="s">
        <v>31896</v>
      </c>
      <c r="H10479" t="s">
        <v>31897</v>
      </c>
    </row>
    <row r="10480" spans="1:8" x14ac:dyDescent="0.25">
      <c r="A10480" s="54">
        <v>10478</v>
      </c>
      <c r="B10480">
        <v>3165204203</v>
      </c>
      <c r="C10480" t="s">
        <v>25495</v>
      </c>
      <c r="D10480" t="s">
        <v>31153</v>
      </c>
      <c r="F10480" t="s">
        <v>31153</v>
      </c>
      <c r="G10480" t="s">
        <v>31898</v>
      </c>
      <c r="H10480" t="s">
        <v>31899</v>
      </c>
    </row>
    <row r="10481" spans="1:8" x14ac:dyDescent="0.25">
      <c r="A10481" s="54">
        <v>10479</v>
      </c>
      <c r="B10481">
        <v>3182103192</v>
      </c>
      <c r="C10481" t="s">
        <v>31160</v>
      </c>
      <c r="D10481" t="s">
        <v>31153</v>
      </c>
      <c r="F10481" t="s">
        <v>31153</v>
      </c>
      <c r="G10481" t="s">
        <v>31900</v>
      </c>
      <c r="H10481" t="s">
        <v>21219</v>
      </c>
    </row>
    <row r="10482" spans="1:8" x14ac:dyDescent="0.25">
      <c r="A10482" s="54">
        <v>10480</v>
      </c>
      <c r="B10482">
        <v>3134716083</v>
      </c>
      <c r="C10482" t="s">
        <v>31160</v>
      </c>
      <c r="D10482" t="s">
        <v>31153</v>
      </c>
      <c r="F10482" t="s">
        <v>31153</v>
      </c>
      <c r="G10482" t="s">
        <v>31901</v>
      </c>
      <c r="H10482" t="s">
        <v>31902</v>
      </c>
    </row>
    <row r="10483" spans="1:8" x14ac:dyDescent="0.25">
      <c r="A10483" s="54">
        <v>10481</v>
      </c>
      <c r="B10483">
        <v>3209332432</v>
      </c>
      <c r="C10483" t="s">
        <v>31171</v>
      </c>
      <c r="D10483" t="s">
        <v>31153</v>
      </c>
      <c r="F10483" t="s">
        <v>31153</v>
      </c>
      <c r="G10483" t="s">
        <v>31903</v>
      </c>
      <c r="H10483" t="s">
        <v>31904</v>
      </c>
    </row>
    <row r="10484" spans="1:8" x14ac:dyDescent="0.25">
      <c r="A10484" s="54">
        <v>10482</v>
      </c>
      <c r="B10484">
        <v>3186553611</v>
      </c>
      <c r="C10484" t="s">
        <v>31160</v>
      </c>
      <c r="D10484" t="s">
        <v>31153</v>
      </c>
      <c r="F10484" t="s">
        <v>31153</v>
      </c>
      <c r="G10484" t="s">
        <v>31905</v>
      </c>
      <c r="H10484" t="s">
        <v>14279</v>
      </c>
    </row>
    <row r="10485" spans="1:8" x14ac:dyDescent="0.25">
      <c r="A10485" s="54">
        <v>10483</v>
      </c>
      <c r="B10485">
        <v>3045390849</v>
      </c>
      <c r="C10485" t="s">
        <v>31160</v>
      </c>
      <c r="D10485" t="s">
        <v>31153</v>
      </c>
      <c r="F10485" t="s">
        <v>31153</v>
      </c>
      <c r="G10485" t="s">
        <v>31906</v>
      </c>
      <c r="H10485" t="s">
        <v>31907</v>
      </c>
    </row>
    <row r="10486" spans="1:8" x14ac:dyDescent="0.25">
      <c r="A10486" s="54">
        <v>10484</v>
      </c>
      <c r="B10486">
        <v>3017591912</v>
      </c>
      <c r="C10486" t="s">
        <v>31160</v>
      </c>
      <c r="D10486" t="s">
        <v>31153</v>
      </c>
      <c r="F10486" t="s">
        <v>31153</v>
      </c>
      <c r="G10486" t="s">
        <v>31908</v>
      </c>
      <c r="H10486" t="s">
        <v>31909</v>
      </c>
    </row>
    <row r="10487" spans="1:8" x14ac:dyDescent="0.25">
      <c r="A10487" s="54">
        <v>10485</v>
      </c>
      <c r="B10487">
        <v>3002486837</v>
      </c>
      <c r="C10487" t="s">
        <v>31160</v>
      </c>
      <c r="D10487" t="s">
        <v>31153</v>
      </c>
      <c r="F10487" t="s">
        <v>31153</v>
      </c>
      <c r="G10487" t="s">
        <v>31910</v>
      </c>
      <c r="H10487" t="s">
        <v>31911</v>
      </c>
    </row>
    <row r="10488" spans="1:8" x14ac:dyDescent="0.25">
      <c r="A10488" s="54">
        <v>10486</v>
      </c>
      <c r="B10488">
        <v>3107757020</v>
      </c>
      <c r="C10488" t="s">
        <v>25495</v>
      </c>
      <c r="D10488" t="s">
        <v>31153</v>
      </c>
      <c r="F10488" t="s">
        <v>31153</v>
      </c>
      <c r="G10488" t="s">
        <v>31912</v>
      </c>
      <c r="H10488" t="s">
        <v>15670</v>
      </c>
    </row>
    <row r="10489" spans="1:8" x14ac:dyDescent="0.25">
      <c r="A10489" s="54">
        <v>10487</v>
      </c>
      <c r="B10489">
        <v>3227823102</v>
      </c>
      <c r="C10489" t="s">
        <v>31361</v>
      </c>
      <c r="D10489" t="s">
        <v>31153</v>
      </c>
      <c r="F10489" t="s">
        <v>31153</v>
      </c>
      <c r="G10489" t="s">
        <v>31913</v>
      </c>
      <c r="H10489" t="s">
        <v>18510</v>
      </c>
    </row>
    <row r="10490" spans="1:8" x14ac:dyDescent="0.25">
      <c r="A10490" s="54">
        <v>10488</v>
      </c>
      <c r="B10490">
        <v>3134558443</v>
      </c>
      <c r="C10490" t="s">
        <v>25495</v>
      </c>
      <c r="D10490" t="s">
        <v>31153</v>
      </c>
      <c r="F10490" t="s">
        <v>31153</v>
      </c>
      <c r="G10490" t="s">
        <v>31914</v>
      </c>
      <c r="H10490" t="s">
        <v>31915</v>
      </c>
    </row>
    <row r="10491" spans="1:8" x14ac:dyDescent="0.25">
      <c r="A10491" s="54">
        <v>10489</v>
      </c>
      <c r="B10491">
        <v>3015203416</v>
      </c>
      <c r="C10491" t="s">
        <v>25495</v>
      </c>
      <c r="D10491" t="s">
        <v>31153</v>
      </c>
      <c r="F10491" t="s">
        <v>31153</v>
      </c>
      <c r="G10491" t="s">
        <v>31916</v>
      </c>
      <c r="H10491" t="s">
        <v>31917</v>
      </c>
    </row>
    <row r="10492" spans="1:8" x14ac:dyDescent="0.25">
      <c r="A10492" s="54">
        <v>10490</v>
      </c>
      <c r="B10492">
        <v>3016116577</v>
      </c>
      <c r="C10492" t="s">
        <v>16498</v>
      </c>
      <c r="D10492" t="s">
        <v>31153</v>
      </c>
      <c r="F10492" t="s">
        <v>31153</v>
      </c>
      <c r="G10492" t="s">
        <v>31918</v>
      </c>
      <c r="H10492" t="s">
        <v>31919</v>
      </c>
    </row>
    <row r="10493" spans="1:8" x14ac:dyDescent="0.25">
      <c r="A10493" s="54">
        <v>10491</v>
      </c>
      <c r="B10493">
        <v>3144647592</v>
      </c>
      <c r="C10493" t="s">
        <v>16498</v>
      </c>
      <c r="D10493" t="s">
        <v>31153</v>
      </c>
      <c r="F10493" t="s">
        <v>31153</v>
      </c>
      <c r="G10493" t="s">
        <v>31920</v>
      </c>
      <c r="H10493" t="s">
        <v>16657</v>
      </c>
    </row>
    <row r="10494" spans="1:8" x14ac:dyDescent="0.25">
      <c r="A10494" s="54">
        <v>10492</v>
      </c>
      <c r="B10494">
        <v>3172439472</v>
      </c>
      <c r="C10494" t="s">
        <v>31171</v>
      </c>
      <c r="D10494" t="s">
        <v>31153</v>
      </c>
      <c r="F10494" t="s">
        <v>31153</v>
      </c>
      <c r="G10494" t="s">
        <v>31921</v>
      </c>
      <c r="H10494" t="s">
        <v>30597</v>
      </c>
    </row>
    <row r="10495" spans="1:8" x14ac:dyDescent="0.25">
      <c r="A10495" s="54">
        <v>10493</v>
      </c>
      <c r="B10495">
        <v>3184731861</v>
      </c>
      <c r="C10495" t="s">
        <v>31171</v>
      </c>
      <c r="D10495" t="s">
        <v>31153</v>
      </c>
      <c r="F10495" t="s">
        <v>31153</v>
      </c>
      <c r="G10495" t="s">
        <v>31922</v>
      </c>
      <c r="H10495" t="s">
        <v>31923</v>
      </c>
    </row>
    <row r="10496" spans="1:8" x14ac:dyDescent="0.25">
      <c r="A10496" s="54">
        <v>10494</v>
      </c>
      <c r="B10496">
        <v>3008703467</v>
      </c>
      <c r="C10496" t="s">
        <v>25495</v>
      </c>
      <c r="D10496" t="s">
        <v>31153</v>
      </c>
      <c r="F10496" t="s">
        <v>31153</v>
      </c>
      <c r="G10496" t="s">
        <v>31924</v>
      </c>
      <c r="H10496" t="s">
        <v>31925</v>
      </c>
    </row>
    <row r="10497" spans="1:8" x14ac:dyDescent="0.25">
      <c r="A10497" s="54">
        <v>10495</v>
      </c>
      <c r="B10497">
        <v>3002809491</v>
      </c>
      <c r="C10497" t="s">
        <v>25495</v>
      </c>
      <c r="D10497" t="s">
        <v>31153</v>
      </c>
      <c r="F10497" t="s">
        <v>31153</v>
      </c>
      <c r="G10497" t="s">
        <v>31926</v>
      </c>
      <c r="H10497" t="s">
        <v>16516</v>
      </c>
    </row>
    <row r="10498" spans="1:8" x14ac:dyDescent="0.25">
      <c r="A10498" s="54">
        <v>10496</v>
      </c>
      <c r="B10498">
        <v>3176656311</v>
      </c>
      <c r="C10498" t="s">
        <v>25495</v>
      </c>
      <c r="D10498" t="s">
        <v>31153</v>
      </c>
      <c r="F10498" t="s">
        <v>31153</v>
      </c>
      <c r="G10498" t="s">
        <v>31927</v>
      </c>
      <c r="H10498" t="s">
        <v>31928</v>
      </c>
    </row>
    <row r="10499" spans="1:8" x14ac:dyDescent="0.25">
      <c r="A10499" s="54">
        <v>10497</v>
      </c>
      <c r="B10499">
        <v>3142599914</v>
      </c>
      <c r="C10499" t="s">
        <v>31929</v>
      </c>
      <c r="D10499" t="s">
        <v>31153</v>
      </c>
      <c r="F10499" t="s">
        <v>31153</v>
      </c>
      <c r="G10499" t="s">
        <v>31930</v>
      </c>
      <c r="H10499" t="s">
        <v>31931</v>
      </c>
    </row>
    <row r="10500" spans="1:8" x14ac:dyDescent="0.25">
      <c r="A10500" s="54">
        <v>10498</v>
      </c>
      <c r="B10500">
        <v>3147575211</v>
      </c>
      <c r="C10500" t="s">
        <v>25495</v>
      </c>
      <c r="D10500" t="s">
        <v>31153</v>
      </c>
      <c r="F10500" t="s">
        <v>31153</v>
      </c>
      <c r="G10500" t="s">
        <v>31932</v>
      </c>
      <c r="H10500" t="s">
        <v>31933</v>
      </c>
    </row>
    <row r="10501" spans="1:8" x14ac:dyDescent="0.25">
      <c r="A10501" s="54">
        <v>10499</v>
      </c>
      <c r="B10501">
        <v>3107634208</v>
      </c>
      <c r="C10501" t="s">
        <v>25495</v>
      </c>
      <c r="D10501" t="s">
        <v>31153</v>
      </c>
      <c r="F10501" t="s">
        <v>31153</v>
      </c>
      <c r="G10501" t="s">
        <v>31934</v>
      </c>
      <c r="H10501" t="s">
        <v>18307</v>
      </c>
    </row>
    <row r="10502" spans="1:8" x14ac:dyDescent="0.25">
      <c r="A10502" s="54">
        <v>10500</v>
      </c>
      <c r="B10502">
        <v>3002332167</v>
      </c>
      <c r="C10502" t="s">
        <v>31160</v>
      </c>
      <c r="D10502" t="s">
        <v>31153</v>
      </c>
      <c r="F10502" t="s">
        <v>31153</v>
      </c>
      <c r="G10502" t="s">
        <v>31935</v>
      </c>
      <c r="H10502" t="s">
        <v>31936</v>
      </c>
    </row>
    <row r="10503" spans="1:8" x14ac:dyDescent="0.25">
      <c r="A10503" s="54">
        <v>10501</v>
      </c>
      <c r="B10503">
        <v>3167032535</v>
      </c>
      <c r="C10503" t="s">
        <v>25495</v>
      </c>
      <c r="D10503" t="s">
        <v>31153</v>
      </c>
      <c r="F10503" t="s">
        <v>31153</v>
      </c>
      <c r="G10503" t="s">
        <v>31937</v>
      </c>
      <c r="H10503" t="s">
        <v>31938</v>
      </c>
    </row>
    <row r="10504" spans="1:8" x14ac:dyDescent="0.25">
      <c r="A10504" s="54">
        <v>10502</v>
      </c>
      <c r="B10504">
        <v>3137105918</v>
      </c>
      <c r="C10504" t="s">
        <v>31157</v>
      </c>
      <c r="D10504" t="s">
        <v>31153</v>
      </c>
      <c r="F10504" t="s">
        <v>31153</v>
      </c>
      <c r="G10504" t="s">
        <v>31939</v>
      </c>
      <c r="H10504" t="s">
        <v>20596</v>
      </c>
    </row>
    <row r="10505" spans="1:8" x14ac:dyDescent="0.25">
      <c r="A10505" s="54">
        <v>10503</v>
      </c>
      <c r="B10505">
        <v>3126943244</v>
      </c>
      <c r="C10505" t="s">
        <v>31160</v>
      </c>
      <c r="D10505" t="s">
        <v>31153</v>
      </c>
      <c r="F10505" t="s">
        <v>31153</v>
      </c>
      <c r="G10505" t="s">
        <v>31940</v>
      </c>
      <c r="H10505" t="s">
        <v>31941</v>
      </c>
    </row>
    <row r="10506" spans="1:8" x14ac:dyDescent="0.25">
      <c r="A10506" s="54">
        <v>10504</v>
      </c>
      <c r="B10506">
        <v>3115575990</v>
      </c>
      <c r="C10506" t="s">
        <v>14423</v>
      </c>
      <c r="D10506" t="s">
        <v>31153</v>
      </c>
      <c r="F10506" t="s">
        <v>31153</v>
      </c>
      <c r="G10506" t="s">
        <v>31942</v>
      </c>
      <c r="H10506" t="s">
        <v>30593</v>
      </c>
    </row>
    <row r="10507" spans="1:8" x14ac:dyDescent="0.25">
      <c r="A10507" s="54">
        <v>10505</v>
      </c>
      <c r="B10507">
        <v>3134357443</v>
      </c>
      <c r="C10507" t="s">
        <v>31160</v>
      </c>
      <c r="D10507" t="s">
        <v>31153</v>
      </c>
      <c r="F10507" t="s">
        <v>31153</v>
      </c>
      <c r="G10507" t="s">
        <v>31943</v>
      </c>
      <c r="H10507" t="s">
        <v>31944</v>
      </c>
    </row>
    <row r="10508" spans="1:8" x14ac:dyDescent="0.25">
      <c r="A10508" s="54">
        <v>10506</v>
      </c>
      <c r="B10508">
        <v>3015336944</v>
      </c>
      <c r="C10508" t="s">
        <v>31171</v>
      </c>
      <c r="D10508" t="s">
        <v>31153</v>
      </c>
      <c r="F10508" t="s">
        <v>31153</v>
      </c>
      <c r="G10508" t="s">
        <v>31945</v>
      </c>
      <c r="H10508" t="s">
        <v>22904</v>
      </c>
    </row>
    <row r="10509" spans="1:8" x14ac:dyDescent="0.25">
      <c r="A10509" s="54">
        <v>10507</v>
      </c>
      <c r="B10509">
        <v>3043564833</v>
      </c>
      <c r="C10509" t="s">
        <v>25495</v>
      </c>
      <c r="D10509" t="s">
        <v>31153</v>
      </c>
      <c r="F10509" t="s">
        <v>31153</v>
      </c>
      <c r="G10509" t="s">
        <v>31946</v>
      </c>
      <c r="H10509" t="s">
        <v>31947</v>
      </c>
    </row>
    <row r="10510" spans="1:8" x14ac:dyDescent="0.25">
      <c r="A10510" s="54">
        <v>10508</v>
      </c>
      <c r="B10510">
        <v>3003114209</v>
      </c>
      <c r="C10510" t="s">
        <v>25495</v>
      </c>
      <c r="D10510" t="s">
        <v>31153</v>
      </c>
      <c r="F10510" t="s">
        <v>31153</v>
      </c>
      <c r="G10510" t="s">
        <v>31948</v>
      </c>
      <c r="H10510" t="s">
        <v>31949</v>
      </c>
    </row>
    <row r="10511" spans="1:8" x14ac:dyDescent="0.25">
      <c r="A10511" s="54">
        <v>10509</v>
      </c>
      <c r="B10511">
        <v>3185745675</v>
      </c>
      <c r="C10511" t="s">
        <v>31160</v>
      </c>
      <c r="D10511" t="s">
        <v>31153</v>
      </c>
      <c r="F10511" t="s">
        <v>31153</v>
      </c>
      <c r="G10511" t="s">
        <v>31950</v>
      </c>
      <c r="H10511" t="s">
        <v>31951</v>
      </c>
    </row>
    <row r="10512" spans="1:8" x14ac:dyDescent="0.25">
      <c r="A10512" s="54">
        <v>10510</v>
      </c>
      <c r="B10512">
        <v>3003618791</v>
      </c>
      <c r="C10512" t="s">
        <v>25495</v>
      </c>
      <c r="D10512" t="s">
        <v>31153</v>
      </c>
      <c r="F10512" t="s">
        <v>31153</v>
      </c>
      <c r="G10512" t="s">
        <v>31952</v>
      </c>
      <c r="H10512" t="s">
        <v>31953</v>
      </c>
    </row>
    <row r="10513" spans="1:8" x14ac:dyDescent="0.25">
      <c r="A10513" s="54">
        <v>10511</v>
      </c>
      <c r="B10513">
        <v>3204366099</v>
      </c>
      <c r="C10513" t="s">
        <v>25495</v>
      </c>
      <c r="D10513" t="s">
        <v>31153</v>
      </c>
      <c r="F10513" t="s">
        <v>31153</v>
      </c>
      <c r="G10513" t="s">
        <v>31954</v>
      </c>
      <c r="H10513" t="s">
        <v>16087</v>
      </c>
    </row>
    <row r="10514" spans="1:8" x14ac:dyDescent="0.25">
      <c r="A10514" s="54">
        <v>10512</v>
      </c>
      <c r="B10514">
        <v>3213417404</v>
      </c>
      <c r="C10514" t="s">
        <v>22881</v>
      </c>
      <c r="D10514" t="s">
        <v>31153</v>
      </c>
      <c r="F10514" t="s">
        <v>31153</v>
      </c>
      <c r="G10514" t="s">
        <v>31955</v>
      </c>
      <c r="H10514" t="s">
        <v>31956</v>
      </c>
    </row>
    <row r="10515" spans="1:8" x14ac:dyDescent="0.25">
      <c r="A10515" s="54">
        <v>10513</v>
      </c>
      <c r="B10515">
        <v>3103275202</v>
      </c>
      <c r="C10515" t="s">
        <v>25495</v>
      </c>
      <c r="D10515" t="s">
        <v>31153</v>
      </c>
      <c r="F10515" t="s">
        <v>31153</v>
      </c>
      <c r="G10515" t="s">
        <v>31957</v>
      </c>
      <c r="H10515" t="s">
        <v>15608</v>
      </c>
    </row>
    <row r="10516" spans="1:8" x14ac:dyDescent="0.25">
      <c r="A10516" s="54">
        <v>10514</v>
      </c>
      <c r="B10516">
        <v>3002402109</v>
      </c>
      <c r="C10516" t="s">
        <v>16498</v>
      </c>
      <c r="D10516" t="s">
        <v>31153</v>
      </c>
      <c r="F10516" t="s">
        <v>31153</v>
      </c>
      <c r="G10516" t="s">
        <v>31958</v>
      </c>
      <c r="H10516" t="s">
        <v>31959</v>
      </c>
    </row>
    <row r="10517" spans="1:8" x14ac:dyDescent="0.25">
      <c r="A10517" s="54">
        <v>10515</v>
      </c>
      <c r="B10517">
        <v>3125030037</v>
      </c>
      <c r="C10517" t="s">
        <v>22881</v>
      </c>
      <c r="D10517" t="s">
        <v>31153</v>
      </c>
      <c r="F10517" t="s">
        <v>31153</v>
      </c>
      <c r="G10517" t="s">
        <v>31960</v>
      </c>
      <c r="H10517" t="s">
        <v>17098</v>
      </c>
    </row>
    <row r="10518" spans="1:8" x14ac:dyDescent="0.25">
      <c r="A10518" s="54">
        <v>10516</v>
      </c>
      <c r="B10518">
        <v>3014838555</v>
      </c>
      <c r="C10518" t="s">
        <v>25495</v>
      </c>
      <c r="D10518" t="s">
        <v>31153</v>
      </c>
      <c r="F10518" t="s">
        <v>31153</v>
      </c>
      <c r="G10518" t="s">
        <v>31961</v>
      </c>
      <c r="H10518" t="s">
        <v>20541</v>
      </c>
    </row>
    <row r="10519" spans="1:8" x14ac:dyDescent="0.25">
      <c r="A10519" s="54">
        <v>10517</v>
      </c>
      <c r="B10519">
        <v>3168000559</v>
      </c>
      <c r="C10519" t="s">
        <v>25495</v>
      </c>
      <c r="D10519" t="s">
        <v>31153</v>
      </c>
      <c r="F10519" t="s">
        <v>31153</v>
      </c>
      <c r="G10519" t="s">
        <v>31962</v>
      </c>
      <c r="H10519" t="s">
        <v>14406</v>
      </c>
    </row>
    <row r="10520" spans="1:8" x14ac:dyDescent="0.25">
      <c r="A10520" s="54">
        <v>10518</v>
      </c>
      <c r="B10520">
        <v>3166279891</v>
      </c>
      <c r="C10520" t="s">
        <v>25495</v>
      </c>
      <c r="D10520" t="s">
        <v>31153</v>
      </c>
      <c r="F10520" t="s">
        <v>31153</v>
      </c>
      <c r="G10520" t="s">
        <v>31963</v>
      </c>
      <c r="H10520" t="s">
        <v>31964</v>
      </c>
    </row>
    <row r="10521" spans="1:8" x14ac:dyDescent="0.25">
      <c r="A10521" s="54">
        <v>10519</v>
      </c>
      <c r="B10521">
        <v>3160502452</v>
      </c>
      <c r="C10521" t="s">
        <v>25495</v>
      </c>
      <c r="D10521" t="s">
        <v>31153</v>
      </c>
      <c r="F10521" t="s">
        <v>31153</v>
      </c>
      <c r="G10521" t="s">
        <v>31965</v>
      </c>
      <c r="H10521" t="s">
        <v>19276</v>
      </c>
    </row>
    <row r="10522" spans="1:8" x14ac:dyDescent="0.25">
      <c r="A10522" s="54">
        <v>10520</v>
      </c>
      <c r="B10522">
        <v>3164581287</v>
      </c>
      <c r="C10522" t="s">
        <v>31160</v>
      </c>
      <c r="D10522" t="s">
        <v>31153</v>
      </c>
      <c r="F10522" t="s">
        <v>31153</v>
      </c>
      <c r="G10522" t="s">
        <v>31966</v>
      </c>
      <c r="H10522" t="s">
        <v>15324</v>
      </c>
    </row>
    <row r="10523" spans="1:8" x14ac:dyDescent="0.25">
      <c r="A10523" s="54">
        <v>10521</v>
      </c>
      <c r="B10523">
        <v>3183272315</v>
      </c>
      <c r="C10523" t="s">
        <v>31201</v>
      </c>
      <c r="D10523" t="s">
        <v>31153</v>
      </c>
      <c r="F10523" t="s">
        <v>31153</v>
      </c>
      <c r="G10523" t="s">
        <v>31967</v>
      </c>
      <c r="H10523" t="s">
        <v>14962</v>
      </c>
    </row>
    <row r="10524" spans="1:8" x14ac:dyDescent="0.25">
      <c r="A10524" s="54">
        <v>10522</v>
      </c>
      <c r="B10524">
        <v>3158317704</v>
      </c>
      <c r="C10524" t="s">
        <v>25495</v>
      </c>
      <c r="D10524" t="s">
        <v>31153</v>
      </c>
      <c r="F10524" t="s">
        <v>31153</v>
      </c>
      <c r="G10524" t="s">
        <v>31968</v>
      </c>
      <c r="H10524" t="s">
        <v>31969</v>
      </c>
    </row>
    <row r="10525" spans="1:8" x14ac:dyDescent="0.25">
      <c r="A10525" s="54">
        <v>10523</v>
      </c>
      <c r="B10525">
        <v>3153379654</v>
      </c>
      <c r="C10525" t="s">
        <v>25495</v>
      </c>
      <c r="D10525" t="s">
        <v>31153</v>
      </c>
      <c r="F10525" t="s">
        <v>31153</v>
      </c>
      <c r="G10525" t="s">
        <v>31970</v>
      </c>
      <c r="H10525" t="s">
        <v>14148</v>
      </c>
    </row>
    <row r="10526" spans="1:8" x14ac:dyDescent="0.25">
      <c r="A10526" s="54">
        <v>10524</v>
      </c>
      <c r="B10526">
        <v>3223671963</v>
      </c>
      <c r="C10526" t="s">
        <v>31190</v>
      </c>
      <c r="D10526" t="s">
        <v>31153</v>
      </c>
      <c r="F10526" t="s">
        <v>31153</v>
      </c>
      <c r="G10526" t="s">
        <v>31971</v>
      </c>
      <c r="H10526" t="s">
        <v>31972</v>
      </c>
    </row>
    <row r="10527" spans="1:8" x14ac:dyDescent="0.25">
      <c r="A10527" s="54">
        <v>10525</v>
      </c>
      <c r="B10527">
        <v>3204693984</v>
      </c>
      <c r="C10527" t="s">
        <v>31160</v>
      </c>
      <c r="D10527" t="s">
        <v>31153</v>
      </c>
      <c r="F10527" t="s">
        <v>31153</v>
      </c>
      <c r="G10527" t="s">
        <v>31973</v>
      </c>
      <c r="H10527" t="s">
        <v>31974</v>
      </c>
    </row>
    <row r="10528" spans="1:8" x14ac:dyDescent="0.25">
      <c r="A10528" s="54">
        <v>10526</v>
      </c>
      <c r="B10528">
        <v>3228257268</v>
      </c>
      <c r="C10528" t="s">
        <v>22881</v>
      </c>
      <c r="D10528" t="s">
        <v>31153</v>
      </c>
      <c r="F10528" t="s">
        <v>31153</v>
      </c>
      <c r="G10528" t="s">
        <v>31975</v>
      </c>
      <c r="H10528" t="s">
        <v>18678</v>
      </c>
    </row>
    <row r="10529" spans="1:8" x14ac:dyDescent="0.25">
      <c r="A10529" s="54">
        <v>10527</v>
      </c>
      <c r="B10529">
        <v>3152073788</v>
      </c>
      <c r="C10529" t="s">
        <v>16498</v>
      </c>
      <c r="D10529" t="s">
        <v>31153</v>
      </c>
      <c r="F10529" t="s">
        <v>31153</v>
      </c>
      <c r="G10529" t="s">
        <v>31976</v>
      </c>
      <c r="H10529" t="s">
        <v>17603</v>
      </c>
    </row>
    <row r="10530" spans="1:8" x14ac:dyDescent="0.25">
      <c r="A10530" s="54">
        <v>10528</v>
      </c>
      <c r="B10530">
        <v>3142786811</v>
      </c>
      <c r="C10530" t="s">
        <v>16498</v>
      </c>
      <c r="D10530" t="s">
        <v>31153</v>
      </c>
      <c r="F10530" t="s">
        <v>31153</v>
      </c>
      <c r="G10530" t="s">
        <v>31977</v>
      </c>
      <c r="H10530" t="s">
        <v>20918</v>
      </c>
    </row>
    <row r="10531" spans="1:8" x14ac:dyDescent="0.25">
      <c r="A10531" s="54">
        <v>10529</v>
      </c>
      <c r="B10531">
        <v>3175322508</v>
      </c>
      <c r="C10531" t="s">
        <v>31929</v>
      </c>
      <c r="D10531" t="s">
        <v>31153</v>
      </c>
      <c r="F10531" t="s">
        <v>31153</v>
      </c>
      <c r="G10531" t="s">
        <v>31978</v>
      </c>
      <c r="H10531" t="s">
        <v>31979</v>
      </c>
    </row>
    <row r="10532" spans="1:8" x14ac:dyDescent="0.25">
      <c r="A10532" s="54">
        <v>10530</v>
      </c>
      <c r="B10532">
        <v>3045851112</v>
      </c>
      <c r="C10532" t="s">
        <v>31160</v>
      </c>
      <c r="D10532" t="s">
        <v>31153</v>
      </c>
      <c r="F10532" t="s">
        <v>31153</v>
      </c>
      <c r="G10532" t="s">
        <v>31980</v>
      </c>
      <c r="H10532" t="s">
        <v>31981</v>
      </c>
    </row>
    <row r="10533" spans="1:8" x14ac:dyDescent="0.25">
      <c r="A10533" s="54">
        <v>10531</v>
      </c>
      <c r="B10533">
        <v>3006858799</v>
      </c>
      <c r="C10533" t="s">
        <v>25495</v>
      </c>
      <c r="D10533" t="s">
        <v>31153</v>
      </c>
      <c r="F10533" t="s">
        <v>31153</v>
      </c>
      <c r="G10533" t="s">
        <v>31982</v>
      </c>
      <c r="H10533" t="s">
        <v>31983</v>
      </c>
    </row>
    <row r="10534" spans="1:8" x14ac:dyDescent="0.25">
      <c r="A10534" s="54">
        <v>10532</v>
      </c>
      <c r="B10534">
        <v>3166295917</v>
      </c>
      <c r="C10534" t="s">
        <v>25495</v>
      </c>
      <c r="D10534" t="s">
        <v>31153</v>
      </c>
      <c r="F10534" t="s">
        <v>31153</v>
      </c>
      <c r="G10534" t="s">
        <v>31984</v>
      </c>
      <c r="H10534" t="s">
        <v>31985</v>
      </c>
    </row>
    <row r="10535" spans="1:8" x14ac:dyDescent="0.25">
      <c r="A10535" s="54">
        <v>10533</v>
      </c>
      <c r="B10535">
        <v>3219666467</v>
      </c>
      <c r="C10535" t="s">
        <v>31243</v>
      </c>
      <c r="D10535" t="s">
        <v>31153</v>
      </c>
      <c r="F10535" t="s">
        <v>31153</v>
      </c>
      <c r="G10535" t="s">
        <v>31986</v>
      </c>
      <c r="H10535" t="s">
        <v>15715</v>
      </c>
    </row>
    <row r="10536" spans="1:8" x14ac:dyDescent="0.25">
      <c r="A10536" s="54">
        <v>10534</v>
      </c>
      <c r="B10536">
        <v>3173793148</v>
      </c>
      <c r="C10536" t="s">
        <v>31160</v>
      </c>
      <c r="D10536" t="s">
        <v>31153</v>
      </c>
      <c r="F10536" t="s">
        <v>31153</v>
      </c>
      <c r="G10536" t="s">
        <v>31987</v>
      </c>
      <c r="H10536" t="s">
        <v>18082</v>
      </c>
    </row>
    <row r="10537" spans="1:8" x14ac:dyDescent="0.25">
      <c r="A10537" s="54">
        <v>10535</v>
      </c>
      <c r="B10537">
        <v>3163592679</v>
      </c>
      <c r="C10537" t="s">
        <v>31171</v>
      </c>
      <c r="D10537" t="s">
        <v>31153</v>
      </c>
      <c r="F10537" t="s">
        <v>31153</v>
      </c>
      <c r="G10537" t="s">
        <v>31988</v>
      </c>
      <c r="H10537" t="s">
        <v>31989</v>
      </c>
    </row>
    <row r="10538" spans="1:8" x14ac:dyDescent="0.25">
      <c r="A10538" s="54">
        <v>10536</v>
      </c>
      <c r="B10538">
        <v>3003010276</v>
      </c>
      <c r="C10538" t="s">
        <v>25495</v>
      </c>
      <c r="D10538" t="s">
        <v>31153</v>
      </c>
      <c r="F10538" t="s">
        <v>31153</v>
      </c>
      <c r="G10538" t="s">
        <v>31990</v>
      </c>
      <c r="H10538" t="s">
        <v>31991</v>
      </c>
    </row>
    <row r="10539" spans="1:8" x14ac:dyDescent="0.25">
      <c r="A10539" s="54">
        <v>10537</v>
      </c>
      <c r="B10539">
        <v>3162273811</v>
      </c>
      <c r="C10539" t="s">
        <v>31160</v>
      </c>
      <c r="D10539" t="s">
        <v>31153</v>
      </c>
      <c r="F10539" t="s">
        <v>31153</v>
      </c>
      <c r="G10539" t="s">
        <v>31992</v>
      </c>
      <c r="H10539" t="s">
        <v>31993</v>
      </c>
    </row>
    <row r="10540" spans="1:8" x14ac:dyDescent="0.25">
      <c r="A10540" s="54">
        <v>10538</v>
      </c>
      <c r="B10540">
        <v>3175378675</v>
      </c>
      <c r="C10540" t="s">
        <v>24989</v>
      </c>
      <c r="D10540" t="s">
        <v>31153</v>
      </c>
      <c r="F10540" t="s">
        <v>31153</v>
      </c>
      <c r="G10540" t="s">
        <v>31994</v>
      </c>
      <c r="H10540" t="s">
        <v>19180</v>
      </c>
    </row>
    <row r="10541" spans="1:8" x14ac:dyDescent="0.25">
      <c r="A10541" s="54">
        <v>10539</v>
      </c>
      <c r="B10541">
        <v>3183424150</v>
      </c>
      <c r="C10541" t="s">
        <v>31171</v>
      </c>
      <c r="D10541" t="s">
        <v>31153</v>
      </c>
      <c r="F10541" t="s">
        <v>31153</v>
      </c>
      <c r="G10541" t="s">
        <v>31995</v>
      </c>
      <c r="H10541" t="s">
        <v>31996</v>
      </c>
    </row>
    <row r="10542" spans="1:8" x14ac:dyDescent="0.25">
      <c r="A10542" s="54">
        <v>10540</v>
      </c>
      <c r="B10542">
        <v>3186232929</v>
      </c>
      <c r="C10542" t="s">
        <v>31219</v>
      </c>
      <c r="D10542" t="s">
        <v>31153</v>
      </c>
      <c r="F10542" t="s">
        <v>31153</v>
      </c>
      <c r="G10542" t="s">
        <v>31997</v>
      </c>
      <c r="H10542" t="s">
        <v>31998</v>
      </c>
    </row>
    <row r="10543" spans="1:8" x14ac:dyDescent="0.25">
      <c r="A10543" s="54">
        <v>10541</v>
      </c>
      <c r="B10543">
        <v>3103492730</v>
      </c>
      <c r="C10543" t="s">
        <v>25495</v>
      </c>
      <c r="D10543" t="s">
        <v>31153</v>
      </c>
      <c r="F10543" t="s">
        <v>31153</v>
      </c>
      <c r="G10543" t="s">
        <v>31999</v>
      </c>
      <c r="H10543" t="s">
        <v>32000</v>
      </c>
    </row>
    <row r="10544" spans="1:8" x14ac:dyDescent="0.25">
      <c r="A10544" s="54">
        <v>10542</v>
      </c>
      <c r="B10544">
        <v>3118197345</v>
      </c>
      <c r="C10544" t="s">
        <v>31160</v>
      </c>
      <c r="D10544" t="s">
        <v>31153</v>
      </c>
      <c r="F10544" t="s">
        <v>31153</v>
      </c>
      <c r="G10544" t="s">
        <v>32001</v>
      </c>
      <c r="H10544" t="s">
        <v>32002</v>
      </c>
    </row>
    <row r="10545" spans="1:8" x14ac:dyDescent="0.25">
      <c r="A10545" s="54">
        <v>10543</v>
      </c>
      <c r="B10545">
        <v>3185065883</v>
      </c>
      <c r="C10545" t="s">
        <v>25495</v>
      </c>
      <c r="D10545" t="s">
        <v>31153</v>
      </c>
      <c r="F10545" t="s">
        <v>31153</v>
      </c>
      <c r="G10545" t="s">
        <v>32003</v>
      </c>
      <c r="H10545" t="s">
        <v>14517</v>
      </c>
    </row>
    <row r="10546" spans="1:8" x14ac:dyDescent="0.25">
      <c r="A10546" s="54">
        <v>10544</v>
      </c>
      <c r="B10546">
        <v>3186995776</v>
      </c>
      <c r="C10546" t="s">
        <v>25495</v>
      </c>
      <c r="D10546" t="s">
        <v>31153</v>
      </c>
      <c r="F10546" t="s">
        <v>31153</v>
      </c>
      <c r="G10546" t="s">
        <v>32004</v>
      </c>
      <c r="H10546" t="s">
        <v>28898</v>
      </c>
    </row>
    <row r="10547" spans="1:8" x14ac:dyDescent="0.25">
      <c r="A10547" s="54">
        <v>10545</v>
      </c>
      <c r="B10547">
        <v>3134144417</v>
      </c>
      <c r="C10547" t="s">
        <v>16498</v>
      </c>
      <c r="D10547" t="s">
        <v>31153</v>
      </c>
      <c r="F10547" t="s">
        <v>31153</v>
      </c>
      <c r="G10547" t="s">
        <v>32005</v>
      </c>
      <c r="H10547" t="s">
        <v>21221</v>
      </c>
    </row>
    <row r="10548" spans="1:8" x14ac:dyDescent="0.25">
      <c r="A10548" s="54">
        <v>10546</v>
      </c>
      <c r="B10548">
        <v>3005742893</v>
      </c>
      <c r="C10548" t="s">
        <v>25495</v>
      </c>
      <c r="D10548" t="s">
        <v>31153</v>
      </c>
      <c r="F10548" t="s">
        <v>31153</v>
      </c>
      <c r="G10548" t="s">
        <v>32006</v>
      </c>
      <c r="H10548" t="s">
        <v>32007</v>
      </c>
    </row>
    <row r="10549" spans="1:8" x14ac:dyDescent="0.25">
      <c r="A10549" s="54">
        <v>10547</v>
      </c>
      <c r="B10549">
        <v>3143038840</v>
      </c>
      <c r="C10549" t="s">
        <v>31361</v>
      </c>
      <c r="D10549" t="s">
        <v>31153</v>
      </c>
      <c r="F10549" t="s">
        <v>31153</v>
      </c>
      <c r="G10549" t="s">
        <v>32008</v>
      </c>
      <c r="H10549" t="s">
        <v>32009</v>
      </c>
    </row>
    <row r="10550" spans="1:8" x14ac:dyDescent="0.25">
      <c r="A10550" s="54">
        <v>10548</v>
      </c>
      <c r="B10550">
        <v>3184873798</v>
      </c>
      <c r="C10550" t="s">
        <v>22881</v>
      </c>
      <c r="D10550" t="s">
        <v>31153</v>
      </c>
      <c r="F10550" t="s">
        <v>31153</v>
      </c>
      <c r="G10550" t="s">
        <v>32010</v>
      </c>
      <c r="H10550" t="s">
        <v>32011</v>
      </c>
    </row>
    <row r="10551" spans="1:8" x14ac:dyDescent="0.25">
      <c r="A10551" s="54">
        <v>10549</v>
      </c>
      <c r="B10551">
        <v>3175860447</v>
      </c>
      <c r="C10551" t="s">
        <v>25495</v>
      </c>
      <c r="D10551" t="s">
        <v>31153</v>
      </c>
      <c r="F10551" t="s">
        <v>31153</v>
      </c>
      <c r="G10551" t="s">
        <v>32012</v>
      </c>
      <c r="H10551" t="s">
        <v>25890</v>
      </c>
    </row>
    <row r="10552" spans="1:8" x14ac:dyDescent="0.25">
      <c r="A10552" s="54">
        <v>10550</v>
      </c>
      <c r="B10552">
        <v>3164401388</v>
      </c>
      <c r="C10552" t="s">
        <v>25495</v>
      </c>
      <c r="D10552" t="s">
        <v>31153</v>
      </c>
      <c r="F10552" t="s">
        <v>31153</v>
      </c>
      <c r="G10552" t="s">
        <v>32013</v>
      </c>
      <c r="H10552" t="s">
        <v>15130</v>
      </c>
    </row>
    <row r="10553" spans="1:8" x14ac:dyDescent="0.25">
      <c r="A10553" s="54">
        <v>10551</v>
      </c>
      <c r="B10553">
        <v>3152248981</v>
      </c>
      <c r="C10553" t="s">
        <v>25495</v>
      </c>
      <c r="D10553" t="s">
        <v>31153</v>
      </c>
      <c r="F10553" t="s">
        <v>31153</v>
      </c>
      <c r="G10553" t="s">
        <v>32014</v>
      </c>
      <c r="H10553" t="s">
        <v>14232</v>
      </c>
    </row>
    <row r="10554" spans="1:8" x14ac:dyDescent="0.25">
      <c r="A10554" s="54">
        <v>10552</v>
      </c>
      <c r="B10554">
        <v>3183674643</v>
      </c>
      <c r="C10554" t="s">
        <v>31160</v>
      </c>
      <c r="D10554" t="s">
        <v>31153</v>
      </c>
      <c r="F10554" t="s">
        <v>31153</v>
      </c>
      <c r="G10554" t="s">
        <v>32015</v>
      </c>
      <c r="H10554" t="s">
        <v>15469</v>
      </c>
    </row>
    <row r="10555" spans="1:8" x14ac:dyDescent="0.25">
      <c r="A10555" s="54">
        <v>10553</v>
      </c>
      <c r="B10555">
        <v>3176908912</v>
      </c>
      <c r="C10555" t="s">
        <v>31160</v>
      </c>
      <c r="D10555" t="s">
        <v>31153</v>
      </c>
      <c r="F10555" t="s">
        <v>31153</v>
      </c>
      <c r="G10555" t="s">
        <v>32016</v>
      </c>
      <c r="H10555" t="s">
        <v>32017</v>
      </c>
    </row>
    <row r="10556" spans="1:8" x14ac:dyDescent="0.25">
      <c r="A10556" s="54">
        <v>10554</v>
      </c>
      <c r="B10556">
        <v>3246824110</v>
      </c>
      <c r="C10556" t="s">
        <v>25495</v>
      </c>
      <c r="D10556" t="s">
        <v>31153</v>
      </c>
      <c r="F10556" t="s">
        <v>31153</v>
      </c>
      <c r="G10556" t="s">
        <v>32018</v>
      </c>
      <c r="H10556" t="s">
        <v>32019</v>
      </c>
    </row>
    <row r="10557" spans="1:8" x14ac:dyDescent="0.25">
      <c r="A10557" s="54">
        <v>10555</v>
      </c>
      <c r="B10557">
        <v>3188636991</v>
      </c>
      <c r="C10557" t="s">
        <v>31171</v>
      </c>
      <c r="D10557" t="s">
        <v>31153</v>
      </c>
      <c r="F10557" t="s">
        <v>31153</v>
      </c>
      <c r="G10557" t="s">
        <v>32020</v>
      </c>
      <c r="H10557" t="s">
        <v>22098</v>
      </c>
    </row>
    <row r="10558" spans="1:8" x14ac:dyDescent="0.25">
      <c r="A10558" s="54">
        <v>10556</v>
      </c>
      <c r="B10558">
        <v>3172804835</v>
      </c>
      <c r="C10558" t="s">
        <v>25495</v>
      </c>
      <c r="D10558" t="s">
        <v>31153</v>
      </c>
      <c r="F10558" t="s">
        <v>31153</v>
      </c>
      <c r="G10558" t="s">
        <v>32021</v>
      </c>
      <c r="H10558" t="s">
        <v>32022</v>
      </c>
    </row>
    <row r="10559" spans="1:8" x14ac:dyDescent="0.25">
      <c r="A10559" s="54">
        <v>10557</v>
      </c>
      <c r="B10559">
        <v>3115164275</v>
      </c>
      <c r="C10559" t="s">
        <v>25495</v>
      </c>
      <c r="D10559" t="s">
        <v>31153</v>
      </c>
      <c r="F10559" t="s">
        <v>31153</v>
      </c>
      <c r="G10559" t="s">
        <v>32023</v>
      </c>
      <c r="H10559" t="s">
        <v>32024</v>
      </c>
    </row>
    <row r="10560" spans="1:8" x14ac:dyDescent="0.25">
      <c r="A10560" s="54">
        <v>10558</v>
      </c>
      <c r="B10560">
        <v>3115661643</v>
      </c>
      <c r="C10560" t="s">
        <v>25495</v>
      </c>
      <c r="D10560" t="s">
        <v>31153</v>
      </c>
      <c r="F10560" t="s">
        <v>31153</v>
      </c>
      <c r="G10560" t="s">
        <v>32025</v>
      </c>
      <c r="H10560" t="s">
        <v>14691</v>
      </c>
    </row>
    <row r="10561" spans="1:8" x14ac:dyDescent="0.25">
      <c r="A10561" s="54">
        <v>10559</v>
      </c>
      <c r="B10561">
        <v>3178866719</v>
      </c>
      <c r="C10561" t="s">
        <v>25495</v>
      </c>
      <c r="D10561" t="s">
        <v>31153</v>
      </c>
      <c r="F10561" t="s">
        <v>31153</v>
      </c>
      <c r="G10561" t="s">
        <v>32026</v>
      </c>
      <c r="H10561" t="s">
        <v>17818</v>
      </c>
    </row>
    <row r="10562" spans="1:8" x14ac:dyDescent="0.25">
      <c r="A10562" s="54">
        <v>10560</v>
      </c>
      <c r="B10562">
        <v>3214184640</v>
      </c>
      <c r="C10562" t="s">
        <v>25495</v>
      </c>
      <c r="D10562" t="s">
        <v>31153</v>
      </c>
      <c r="F10562" t="s">
        <v>31153</v>
      </c>
      <c r="G10562" t="s">
        <v>32027</v>
      </c>
      <c r="H10562" t="s">
        <v>19374</v>
      </c>
    </row>
    <row r="10563" spans="1:8" x14ac:dyDescent="0.25">
      <c r="A10563" s="54">
        <v>10561</v>
      </c>
      <c r="B10563">
        <v>3224283950</v>
      </c>
      <c r="C10563" t="s">
        <v>25495</v>
      </c>
      <c r="D10563" t="s">
        <v>31153</v>
      </c>
      <c r="F10563" t="s">
        <v>31153</v>
      </c>
      <c r="G10563" t="s">
        <v>32028</v>
      </c>
      <c r="H10563" t="s">
        <v>32029</v>
      </c>
    </row>
    <row r="10564" spans="1:8" x14ac:dyDescent="0.25">
      <c r="A10564" s="54">
        <v>10562</v>
      </c>
      <c r="B10564">
        <v>3114725336</v>
      </c>
      <c r="C10564" t="s">
        <v>31157</v>
      </c>
      <c r="D10564" t="s">
        <v>31153</v>
      </c>
      <c r="F10564" t="s">
        <v>31153</v>
      </c>
      <c r="G10564" t="s">
        <v>32030</v>
      </c>
      <c r="H10564" t="s">
        <v>17974</v>
      </c>
    </row>
    <row r="10565" spans="1:8" x14ac:dyDescent="0.25">
      <c r="A10565" s="54">
        <v>10563</v>
      </c>
      <c r="B10565">
        <v>3183579641</v>
      </c>
      <c r="C10565" t="s">
        <v>16498</v>
      </c>
      <c r="D10565" t="s">
        <v>31153</v>
      </c>
      <c r="F10565" t="s">
        <v>31153</v>
      </c>
      <c r="G10565" t="s">
        <v>32031</v>
      </c>
      <c r="H10565" t="s">
        <v>32032</v>
      </c>
    </row>
    <row r="10566" spans="1:8" x14ac:dyDescent="0.25">
      <c r="A10566" s="54">
        <v>10564</v>
      </c>
      <c r="B10566">
        <v>3157657486</v>
      </c>
      <c r="C10566" t="s">
        <v>25495</v>
      </c>
      <c r="D10566" t="s">
        <v>31153</v>
      </c>
      <c r="F10566" t="s">
        <v>31153</v>
      </c>
      <c r="G10566" t="s">
        <v>32033</v>
      </c>
      <c r="H10566" t="s">
        <v>28470</v>
      </c>
    </row>
    <row r="10567" spans="1:8" x14ac:dyDescent="0.25">
      <c r="A10567" s="54">
        <v>10565</v>
      </c>
      <c r="B10567">
        <v>3005531220</v>
      </c>
      <c r="C10567" t="s">
        <v>16498</v>
      </c>
      <c r="D10567" t="s">
        <v>31153</v>
      </c>
      <c r="F10567" t="s">
        <v>31153</v>
      </c>
      <c r="G10567" t="s">
        <v>32034</v>
      </c>
      <c r="H10567" t="s">
        <v>16058</v>
      </c>
    </row>
    <row r="10568" spans="1:8" x14ac:dyDescent="0.25">
      <c r="A10568" s="54">
        <v>10566</v>
      </c>
      <c r="B10568">
        <v>3176202699</v>
      </c>
      <c r="C10568" t="s">
        <v>31160</v>
      </c>
      <c r="D10568" t="s">
        <v>31153</v>
      </c>
      <c r="F10568" t="s">
        <v>31153</v>
      </c>
      <c r="G10568" t="s">
        <v>32035</v>
      </c>
      <c r="H10568" t="s">
        <v>32036</v>
      </c>
    </row>
    <row r="10569" spans="1:8" x14ac:dyDescent="0.25">
      <c r="A10569" s="54">
        <v>10567</v>
      </c>
      <c r="B10569">
        <v>3014236853</v>
      </c>
      <c r="C10569" t="s">
        <v>25495</v>
      </c>
      <c r="D10569" t="s">
        <v>31153</v>
      </c>
      <c r="F10569" t="s">
        <v>31153</v>
      </c>
      <c r="G10569" t="s">
        <v>32037</v>
      </c>
      <c r="H10569" t="s">
        <v>32038</v>
      </c>
    </row>
    <row r="10570" spans="1:8" x14ac:dyDescent="0.25">
      <c r="A10570" s="54">
        <v>10568</v>
      </c>
      <c r="B10570">
        <v>3112430099</v>
      </c>
      <c r="C10570" t="s">
        <v>25495</v>
      </c>
      <c r="D10570" t="s">
        <v>31153</v>
      </c>
      <c r="F10570" t="s">
        <v>31153</v>
      </c>
      <c r="G10570" t="s">
        <v>32039</v>
      </c>
      <c r="H10570" t="s">
        <v>25268</v>
      </c>
    </row>
    <row r="10571" spans="1:8" x14ac:dyDescent="0.25">
      <c r="A10571" s="54">
        <v>10569</v>
      </c>
      <c r="B10571">
        <v>3124949628</v>
      </c>
      <c r="C10571" t="s">
        <v>16498</v>
      </c>
      <c r="D10571" t="s">
        <v>31153</v>
      </c>
      <c r="F10571" t="s">
        <v>31153</v>
      </c>
      <c r="G10571" t="s">
        <v>32040</v>
      </c>
      <c r="H10571" t="s">
        <v>32041</v>
      </c>
    </row>
    <row r="10572" spans="1:8" x14ac:dyDescent="0.25">
      <c r="A10572" s="54">
        <v>10570</v>
      </c>
      <c r="B10572">
        <v>3213418001</v>
      </c>
      <c r="C10572" t="s">
        <v>25495</v>
      </c>
      <c r="D10572" t="s">
        <v>31153</v>
      </c>
      <c r="F10572" t="s">
        <v>31153</v>
      </c>
      <c r="G10572" t="s">
        <v>32042</v>
      </c>
      <c r="H10572" t="s">
        <v>16795</v>
      </c>
    </row>
    <row r="10573" spans="1:8" x14ac:dyDescent="0.25">
      <c r="A10573" s="54">
        <v>10571</v>
      </c>
      <c r="B10573">
        <v>3223546151</v>
      </c>
      <c r="C10573" t="s">
        <v>31201</v>
      </c>
      <c r="D10573" t="s">
        <v>31153</v>
      </c>
      <c r="F10573" t="s">
        <v>31153</v>
      </c>
      <c r="G10573" t="s">
        <v>32043</v>
      </c>
      <c r="H10573" t="s">
        <v>32044</v>
      </c>
    </row>
    <row r="10574" spans="1:8" x14ac:dyDescent="0.25">
      <c r="A10574" s="54">
        <v>10572</v>
      </c>
      <c r="B10574">
        <v>3167314049</v>
      </c>
      <c r="C10574" t="s">
        <v>25495</v>
      </c>
      <c r="D10574" t="s">
        <v>31153</v>
      </c>
      <c r="F10574" t="s">
        <v>31153</v>
      </c>
      <c r="G10574" t="s">
        <v>32045</v>
      </c>
      <c r="H10574" t="s">
        <v>32046</v>
      </c>
    </row>
    <row r="10575" spans="1:8" x14ac:dyDescent="0.25">
      <c r="A10575" s="54">
        <v>10573</v>
      </c>
      <c r="B10575">
        <v>3176670933</v>
      </c>
      <c r="C10575" t="s">
        <v>25495</v>
      </c>
      <c r="D10575" t="s">
        <v>31153</v>
      </c>
      <c r="F10575" t="s">
        <v>31153</v>
      </c>
      <c r="G10575" t="s">
        <v>32047</v>
      </c>
      <c r="H10575" t="s">
        <v>32048</v>
      </c>
    </row>
    <row r="10576" spans="1:8" x14ac:dyDescent="0.25">
      <c r="A10576" s="54">
        <v>10574</v>
      </c>
      <c r="B10576">
        <v>3124765717</v>
      </c>
      <c r="C10576" t="s">
        <v>25495</v>
      </c>
      <c r="D10576" t="s">
        <v>31153</v>
      </c>
      <c r="F10576" t="s">
        <v>31153</v>
      </c>
      <c r="G10576" t="s">
        <v>32049</v>
      </c>
      <c r="H10576" t="s">
        <v>32050</v>
      </c>
    </row>
    <row r="10577" spans="1:8" x14ac:dyDescent="0.25">
      <c r="A10577" s="54">
        <v>10575</v>
      </c>
      <c r="B10577">
        <v>3156105484</v>
      </c>
      <c r="C10577" t="s">
        <v>16498</v>
      </c>
      <c r="D10577" t="s">
        <v>31153</v>
      </c>
      <c r="F10577" t="s">
        <v>31153</v>
      </c>
      <c r="G10577" t="s">
        <v>32051</v>
      </c>
      <c r="H10577" t="s">
        <v>26303</v>
      </c>
    </row>
    <row r="10578" spans="1:8" x14ac:dyDescent="0.25">
      <c r="A10578" s="54">
        <v>10576</v>
      </c>
      <c r="B10578">
        <v>3164870661</v>
      </c>
      <c r="C10578" t="s">
        <v>31171</v>
      </c>
      <c r="D10578" t="s">
        <v>31153</v>
      </c>
      <c r="F10578" t="s">
        <v>31153</v>
      </c>
      <c r="G10578" t="s">
        <v>32052</v>
      </c>
      <c r="H10578" t="s">
        <v>15900</v>
      </c>
    </row>
    <row r="10579" spans="1:8" x14ac:dyDescent="0.25">
      <c r="A10579" s="54">
        <v>10577</v>
      </c>
      <c r="B10579">
        <v>3102925730</v>
      </c>
      <c r="C10579" t="s">
        <v>25495</v>
      </c>
      <c r="D10579" t="s">
        <v>31153</v>
      </c>
      <c r="F10579" t="s">
        <v>31153</v>
      </c>
      <c r="G10579" t="s">
        <v>32053</v>
      </c>
      <c r="H10579" t="s">
        <v>16062</v>
      </c>
    </row>
    <row r="10580" spans="1:8" x14ac:dyDescent="0.25">
      <c r="A10580" s="54">
        <v>10578</v>
      </c>
      <c r="B10580">
        <v>3167018030</v>
      </c>
      <c r="C10580" t="s">
        <v>25495</v>
      </c>
      <c r="D10580" t="s">
        <v>31153</v>
      </c>
      <c r="F10580" t="s">
        <v>31153</v>
      </c>
      <c r="G10580" t="s">
        <v>32054</v>
      </c>
      <c r="H10580" t="s">
        <v>16223</v>
      </c>
    </row>
    <row r="10581" spans="1:8" x14ac:dyDescent="0.25">
      <c r="A10581" s="54">
        <v>10579</v>
      </c>
      <c r="B10581">
        <v>3114753457</v>
      </c>
      <c r="C10581" t="s">
        <v>31219</v>
      </c>
      <c r="D10581" t="s">
        <v>31153</v>
      </c>
      <c r="F10581" t="s">
        <v>31153</v>
      </c>
      <c r="G10581" t="s">
        <v>32055</v>
      </c>
      <c r="H10581" t="s">
        <v>31360</v>
      </c>
    </row>
    <row r="10582" spans="1:8" x14ac:dyDescent="0.25">
      <c r="A10582" s="54">
        <v>10580</v>
      </c>
      <c r="B10582">
        <v>3223848730</v>
      </c>
      <c r="C10582" t="s">
        <v>31160</v>
      </c>
      <c r="D10582" t="s">
        <v>31153</v>
      </c>
      <c r="F10582" t="s">
        <v>31153</v>
      </c>
      <c r="G10582" t="s">
        <v>32056</v>
      </c>
      <c r="H10582" t="s">
        <v>32057</v>
      </c>
    </row>
    <row r="10583" spans="1:8" x14ac:dyDescent="0.25">
      <c r="A10583" s="54">
        <v>10581</v>
      </c>
      <c r="B10583">
        <v>3222244683</v>
      </c>
      <c r="C10583" t="s">
        <v>25495</v>
      </c>
      <c r="D10583" t="s">
        <v>31153</v>
      </c>
      <c r="F10583" t="s">
        <v>31153</v>
      </c>
      <c r="G10583" t="s">
        <v>32058</v>
      </c>
      <c r="H10583" t="s">
        <v>24452</v>
      </c>
    </row>
    <row r="10584" spans="1:8" x14ac:dyDescent="0.25">
      <c r="A10584" s="54">
        <v>10582</v>
      </c>
      <c r="B10584">
        <v>3133622190</v>
      </c>
      <c r="C10584" t="s">
        <v>25495</v>
      </c>
      <c r="D10584" t="s">
        <v>31153</v>
      </c>
      <c r="F10584" t="s">
        <v>31153</v>
      </c>
      <c r="G10584" t="s">
        <v>32059</v>
      </c>
      <c r="H10584" t="s">
        <v>32060</v>
      </c>
    </row>
    <row r="10585" spans="1:8" x14ac:dyDescent="0.25">
      <c r="A10585" s="54">
        <v>10583</v>
      </c>
      <c r="B10585">
        <v>3183774119</v>
      </c>
      <c r="C10585" t="s">
        <v>25495</v>
      </c>
      <c r="D10585" t="s">
        <v>31153</v>
      </c>
      <c r="F10585" t="s">
        <v>31153</v>
      </c>
      <c r="G10585" t="s">
        <v>32061</v>
      </c>
      <c r="H10585" t="s">
        <v>32062</v>
      </c>
    </row>
    <row r="10586" spans="1:8" x14ac:dyDescent="0.25">
      <c r="A10586" s="54">
        <v>10584</v>
      </c>
      <c r="B10586">
        <v>3162914259</v>
      </c>
      <c r="C10586" t="s">
        <v>25495</v>
      </c>
      <c r="D10586" t="s">
        <v>31153</v>
      </c>
      <c r="F10586" t="s">
        <v>31153</v>
      </c>
      <c r="G10586" t="s">
        <v>32063</v>
      </c>
      <c r="H10586" t="s">
        <v>32064</v>
      </c>
    </row>
    <row r="10587" spans="1:8" x14ac:dyDescent="0.25">
      <c r="A10587" s="54">
        <v>10585</v>
      </c>
      <c r="B10587">
        <v>3015659174</v>
      </c>
      <c r="C10587" t="s">
        <v>16498</v>
      </c>
      <c r="D10587" t="s">
        <v>31153</v>
      </c>
      <c r="F10587" t="s">
        <v>31153</v>
      </c>
      <c r="G10587" t="s">
        <v>32065</v>
      </c>
      <c r="H10587" t="s">
        <v>32066</v>
      </c>
    </row>
    <row r="10588" spans="1:8" x14ac:dyDescent="0.25">
      <c r="A10588" s="54">
        <v>10586</v>
      </c>
      <c r="B10588">
        <v>3132784057</v>
      </c>
      <c r="C10588" t="s">
        <v>32067</v>
      </c>
      <c r="D10588" t="s">
        <v>31153</v>
      </c>
      <c r="F10588" t="s">
        <v>31153</v>
      </c>
      <c r="G10588" t="s">
        <v>32068</v>
      </c>
      <c r="H10588" t="s">
        <v>28798</v>
      </c>
    </row>
    <row r="10589" spans="1:8" x14ac:dyDescent="0.25">
      <c r="A10589" s="54">
        <v>10587</v>
      </c>
      <c r="B10589">
        <v>3152311219</v>
      </c>
      <c r="C10589" t="s">
        <v>25495</v>
      </c>
      <c r="D10589" t="s">
        <v>31153</v>
      </c>
      <c r="F10589" t="s">
        <v>31153</v>
      </c>
      <c r="G10589" t="s">
        <v>32069</v>
      </c>
      <c r="H10589" t="s">
        <v>32070</v>
      </c>
    </row>
    <row r="10590" spans="1:8" x14ac:dyDescent="0.25">
      <c r="A10590" s="54">
        <v>10588</v>
      </c>
      <c r="B10590">
        <v>3145410495</v>
      </c>
      <c r="C10590" t="s">
        <v>25495</v>
      </c>
      <c r="D10590" t="s">
        <v>31153</v>
      </c>
      <c r="F10590" t="s">
        <v>31153</v>
      </c>
      <c r="G10590" t="s">
        <v>32071</v>
      </c>
      <c r="H10590" t="s">
        <v>32072</v>
      </c>
    </row>
    <row r="10591" spans="1:8" x14ac:dyDescent="0.25">
      <c r="A10591" s="54">
        <v>10589</v>
      </c>
      <c r="B10591">
        <v>3176712064</v>
      </c>
      <c r="C10591" t="s">
        <v>31160</v>
      </c>
      <c r="D10591" t="s">
        <v>31153</v>
      </c>
      <c r="F10591" t="s">
        <v>31153</v>
      </c>
      <c r="G10591" t="s">
        <v>32073</v>
      </c>
      <c r="H10591" t="s">
        <v>32074</v>
      </c>
    </row>
    <row r="10592" spans="1:8" x14ac:dyDescent="0.25">
      <c r="A10592" s="54">
        <v>10590</v>
      </c>
      <c r="B10592">
        <v>3213778929</v>
      </c>
      <c r="C10592" t="s">
        <v>31171</v>
      </c>
      <c r="D10592" t="s">
        <v>31153</v>
      </c>
      <c r="F10592" t="s">
        <v>31153</v>
      </c>
      <c r="G10592" t="s">
        <v>32075</v>
      </c>
      <c r="H10592" t="s">
        <v>15939</v>
      </c>
    </row>
    <row r="10593" spans="1:8" x14ac:dyDescent="0.25">
      <c r="A10593" s="54">
        <v>10591</v>
      </c>
      <c r="B10593">
        <v>3143639257</v>
      </c>
      <c r="C10593" t="s">
        <v>32076</v>
      </c>
      <c r="D10593" t="s">
        <v>31153</v>
      </c>
      <c r="F10593" t="s">
        <v>31153</v>
      </c>
      <c r="G10593" t="s">
        <v>32077</v>
      </c>
      <c r="H10593" t="s">
        <v>32078</v>
      </c>
    </row>
    <row r="10594" spans="1:8" x14ac:dyDescent="0.25">
      <c r="A10594" s="54">
        <v>10592</v>
      </c>
      <c r="B10594">
        <v>3006111088</v>
      </c>
      <c r="C10594" t="s">
        <v>25495</v>
      </c>
      <c r="D10594" t="s">
        <v>31153</v>
      </c>
      <c r="F10594" t="s">
        <v>31153</v>
      </c>
      <c r="G10594" t="s">
        <v>32079</v>
      </c>
      <c r="H10594" t="s">
        <v>14209</v>
      </c>
    </row>
    <row r="10595" spans="1:8" x14ac:dyDescent="0.25">
      <c r="A10595" s="54">
        <v>10593</v>
      </c>
      <c r="B10595">
        <v>3008840298</v>
      </c>
      <c r="C10595" t="s">
        <v>25495</v>
      </c>
      <c r="D10595" t="s">
        <v>31153</v>
      </c>
      <c r="F10595" t="s">
        <v>31153</v>
      </c>
      <c r="G10595" t="s">
        <v>32080</v>
      </c>
      <c r="H10595" t="s">
        <v>32081</v>
      </c>
    </row>
    <row r="10596" spans="1:8" x14ac:dyDescent="0.25">
      <c r="A10596" s="54">
        <v>10594</v>
      </c>
      <c r="B10596">
        <v>3005925864</v>
      </c>
      <c r="C10596" t="s">
        <v>31171</v>
      </c>
      <c r="D10596" t="s">
        <v>31153</v>
      </c>
      <c r="F10596" t="s">
        <v>31153</v>
      </c>
      <c r="G10596" t="s">
        <v>32082</v>
      </c>
      <c r="H10596" t="s">
        <v>32083</v>
      </c>
    </row>
    <row r="10597" spans="1:8" x14ac:dyDescent="0.25">
      <c r="A10597" s="54">
        <v>10595</v>
      </c>
      <c r="B10597">
        <v>3204515523</v>
      </c>
      <c r="C10597" t="s">
        <v>31160</v>
      </c>
      <c r="D10597" t="s">
        <v>31153</v>
      </c>
      <c r="F10597" t="s">
        <v>31153</v>
      </c>
      <c r="G10597" t="s">
        <v>32084</v>
      </c>
      <c r="H10597" t="s">
        <v>32085</v>
      </c>
    </row>
    <row r="10598" spans="1:8" x14ac:dyDescent="0.25">
      <c r="A10598" s="54">
        <v>10596</v>
      </c>
      <c r="B10598">
        <v>3227183418</v>
      </c>
      <c r="C10598" t="s">
        <v>31608</v>
      </c>
      <c r="D10598" t="s">
        <v>31153</v>
      </c>
      <c r="F10598" t="s">
        <v>31153</v>
      </c>
      <c r="G10598" t="s">
        <v>32086</v>
      </c>
      <c r="H10598" t="s">
        <v>32087</v>
      </c>
    </row>
    <row r="10599" spans="1:8" x14ac:dyDescent="0.25">
      <c r="A10599" s="54">
        <v>10597</v>
      </c>
      <c r="B10599">
        <v>3133825798</v>
      </c>
      <c r="C10599" t="s">
        <v>16498</v>
      </c>
      <c r="D10599" t="s">
        <v>31153</v>
      </c>
      <c r="F10599" t="s">
        <v>31153</v>
      </c>
      <c r="G10599" t="s">
        <v>32088</v>
      </c>
      <c r="H10599" t="s">
        <v>32089</v>
      </c>
    </row>
    <row r="10600" spans="1:8" x14ac:dyDescent="0.25">
      <c r="A10600" s="54">
        <v>10598</v>
      </c>
      <c r="B10600">
        <v>3166855912</v>
      </c>
      <c r="C10600" t="s">
        <v>31160</v>
      </c>
      <c r="D10600" t="s">
        <v>31153</v>
      </c>
      <c r="F10600" t="s">
        <v>31153</v>
      </c>
      <c r="G10600" t="s">
        <v>32090</v>
      </c>
      <c r="H10600" t="s">
        <v>32091</v>
      </c>
    </row>
    <row r="10601" spans="1:8" x14ac:dyDescent="0.25">
      <c r="A10601" s="54">
        <v>10599</v>
      </c>
      <c r="B10601">
        <v>3187974632</v>
      </c>
      <c r="C10601" t="s">
        <v>16498</v>
      </c>
      <c r="D10601" t="s">
        <v>31153</v>
      </c>
      <c r="F10601" t="s">
        <v>31153</v>
      </c>
      <c r="G10601" t="s">
        <v>32092</v>
      </c>
      <c r="H10601" t="s">
        <v>15374</v>
      </c>
    </row>
    <row r="10602" spans="1:8" x14ac:dyDescent="0.25">
      <c r="A10602" s="54">
        <v>10600</v>
      </c>
      <c r="B10602">
        <v>3224504493</v>
      </c>
      <c r="C10602" t="s">
        <v>31160</v>
      </c>
      <c r="D10602" t="s">
        <v>31153</v>
      </c>
      <c r="F10602" t="s">
        <v>31153</v>
      </c>
      <c r="G10602" t="s">
        <v>32093</v>
      </c>
      <c r="H10602" t="s">
        <v>32094</v>
      </c>
    </row>
    <row r="10603" spans="1:8" x14ac:dyDescent="0.25">
      <c r="A10603" s="54">
        <v>10601</v>
      </c>
      <c r="B10603">
        <v>3024121373</v>
      </c>
      <c r="C10603" t="s">
        <v>25495</v>
      </c>
      <c r="D10603" t="s">
        <v>31153</v>
      </c>
      <c r="F10603" t="s">
        <v>31153</v>
      </c>
      <c r="G10603" t="s">
        <v>32095</v>
      </c>
      <c r="H10603" t="s">
        <v>32096</v>
      </c>
    </row>
    <row r="10604" spans="1:8" x14ac:dyDescent="0.25">
      <c r="A10604" s="54">
        <v>10602</v>
      </c>
      <c r="B10604">
        <v>3157638820</v>
      </c>
      <c r="C10604" t="s">
        <v>25495</v>
      </c>
      <c r="D10604" t="s">
        <v>31153</v>
      </c>
      <c r="F10604" t="s">
        <v>31153</v>
      </c>
      <c r="G10604" t="s">
        <v>32097</v>
      </c>
      <c r="H10604" t="s">
        <v>32098</v>
      </c>
    </row>
    <row r="10605" spans="1:8" x14ac:dyDescent="0.25">
      <c r="A10605" s="54">
        <v>10603</v>
      </c>
      <c r="B10605">
        <v>3114410020</v>
      </c>
      <c r="C10605" t="s">
        <v>31157</v>
      </c>
      <c r="D10605" t="s">
        <v>31153</v>
      </c>
      <c r="F10605" t="s">
        <v>31153</v>
      </c>
      <c r="G10605" t="s">
        <v>32099</v>
      </c>
      <c r="H10605" t="s">
        <v>32100</v>
      </c>
    </row>
    <row r="10606" spans="1:8" x14ac:dyDescent="0.25">
      <c r="A10606" s="54">
        <v>10604</v>
      </c>
      <c r="B10606">
        <v>3134190825</v>
      </c>
      <c r="C10606" t="s">
        <v>31160</v>
      </c>
      <c r="D10606" t="s">
        <v>31153</v>
      </c>
      <c r="F10606" t="s">
        <v>31153</v>
      </c>
      <c r="G10606" t="s">
        <v>32101</v>
      </c>
      <c r="H10606" t="s">
        <v>16550</v>
      </c>
    </row>
    <row r="10607" spans="1:8" x14ac:dyDescent="0.25">
      <c r="A10607" s="54">
        <v>10605</v>
      </c>
      <c r="B10607">
        <v>3183077174</v>
      </c>
      <c r="C10607" t="s">
        <v>25495</v>
      </c>
      <c r="D10607" t="s">
        <v>31153</v>
      </c>
      <c r="F10607" t="s">
        <v>31153</v>
      </c>
      <c r="G10607" t="s">
        <v>32102</v>
      </c>
      <c r="H10607" t="s">
        <v>32103</v>
      </c>
    </row>
    <row r="10608" spans="1:8" x14ac:dyDescent="0.25">
      <c r="A10608" s="54">
        <v>10606</v>
      </c>
      <c r="B10608">
        <v>3165104330</v>
      </c>
      <c r="C10608" t="s">
        <v>25495</v>
      </c>
      <c r="D10608" t="s">
        <v>31153</v>
      </c>
      <c r="F10608" t="s">
        <v>31153</v>
      </c>
      <c r="G10608" t="s">
        <v>32104</v>
      </c>
      <c r="H10608" t="s">
        <v>32105</v>
      </c>
    </row>
    <row r="10609" spans="1:8" x14ac:dyDescent="0.25">
      <c r="A10609" s="54">
        <v>10607</v>
      </c>
      <c r="B10609">
        <v>3153342983</v>
      </c>
      <c r="C10609" t="s">
        <v>31157</v>
      </c>
      <c r="D10609" t="s">
        <v>31153</v>
      </c>
      <c r="F10609" t="s">
        <v>31153</v>
      </c>
      <c r="G10609" t="s">
        <v>32106</v>
      </c>
      <c r="H10609" t="s">
        <v>16608</v>
      </c>
    </row>
    <row r="10610" spans="1:8" x14ac:dyDescent="0.25">
      <c r="A10610" s="54">
        <v>10608</v>
      </c>
      <c r="B10610">
        <v>3123528266</v>
      </c>
      <c r="C10610" t="s">
        <v>25495</v>
      </c>
      <c r="D10610" t="s">
        <v>31153</v>
      </c>
      <c r="F10610" t="s">
        <v>31153</v>
      </c>
      <c r="G10610" t="s">
        <v>32107</v>
      </c>
      <c r="H10610" t="s">
        <v>24052</v>
      </c>
    </row>
    <row r="10611" spans="1:8" x14ac:dyDescent="0.25">
      <c r="A10611" s="54">
        <v>10609</v>
      </c>
      <c r="B10611">
        <v>3132331730</v>
      </c>
      <c r="C10611" t="s">
        <v>31160</v>
      </c>
      <c r="D10611" t="s">
        <v>31153</v>
      </c>
      <c r="F10611" t="s">
        <v>31153</v>
      </c>
      <c r="G10611" t="s">
        <v>32108</v>
      </c>
      <c r="H10611" t="s">
        <v>32109</v>
      </c>
    </row>
    <row r="10612" spans="1:8" x14ac:dyDescent="0.25">
      <c r="A10612" s="54">
        <v>10610</v>
      </c>
      <c r="B10612">
        <v>3112455380</v>
      </c>
      <c r="C10612" t="s">
        <v>31160</v>
      </c>
      <c r="D10612" t="s">
        <v>31153</v>
      </c>
      <c r="F10612" t="s">
        <v>31153</v>
      </c>
      <c r="G10612" t="s">
        <v>32110</v>
      </c>
      <c r="H10612" t="s">
        <v>25272</v>
      </c>
    </row>
    <row r="10613" spans="1:8" x14ac:dyDescent="0.25">
      <c r="A10613" s="54">
        <v>10611</v>
      </c>
      <c r="B10613">
        <v>3164228066</v>
      </c>
      <c r="C10613" t="s">
        <v>25495</v>
      </c>
      <c r="D10613" t="s">
        <v>31153</v>
      </c>
      <c r="F10613" t="s">
        <v>31153</v>
      </c>
      <c r="G10613" t="s">
        <v>32111</v>
      </c>
      <c r="H10613" t="s">
        <v>20782</v>
      </c>
    </row>
    <row r="10614" spans="1:8" x14ac:dyDescent="0.25">
      <c r="A10614" s="54">
        <v>10612</v>
      </c>
      <c r="B10614">
        <v>3157199159</v>
      </c>
      <c r="C10614" t="s">
        <v>25495</v>
      </c>
      <c r="D10614" t="s">
        <v>31153</v>
      </c>
      <c r="F10614" t="s">
        <v>31153</v>
      </c>
      <c r="G10614" t="s">
        <v>32112</v>
      </c>
      <c r="H10614" t="s">
        <v>32113</v>
      </c>
    </row>
    <row r="10615" spans="1:8" x14ac:dyDescent="0.25">
      <c r="A10615" s="54">
        <v>10613</v>
      </c>
      <c r="B10615">
        <v>3173700500</v>
      </c>
      <c r="C10615" t="s">
        <v>25495</v>
      </c>
      <c r="D10615" t="s">
        <v>31153</v>
      </c>
      <c r="F10615" t="s">
        <v>31153</v>
      </c>
      <c r="G10615" t="s">
        <v>32114</v>
      </c>
      <c r="H10615" t="s">
        <v>32115</v>
      </c>
    </row>
    <row r="10616" spans="1:8" x14ac:dyDescent="0.25">
      <c r="A10616" s="54">
        <v>10614</v>
      </c>
      <c r="B10616">
        <v>3205818134</v>
      </c>
      <c r="C10616" t="s">
        <v>32116</v>
      </c>
      <c r="D10616" t="s">
        <v>31153</v>
      </c>
      <c r="F10616" t="s">
        <v>31153</v>
      </c>
      <c r="G10616" t="s">
        <v>32117</v>
      </c>
      <c r="H10616" t="s">
        <v>32118</v>
      </c>
    </row>
    <row r="10617" spans="1:8" x14ac:dyDescent="0.25">
      <c r="A10617" s="54">
        <v>10615</v>
      </c>
      <c r="B10617">
        <v>3023536332</v>
      </c>
      <c r="C10617" t="s">
        <v>25495</v>
      </c>
      <c r="D10617" t="s">
        <v>31153</v>
      </c>
      <c r="F10617" t="s">
        <v>31153</v>
      </c>
      <c r="G10617" t="s">
        <v>32119</v>
      </c>
      <c r="H10617" t="s">
        <v>32120</v>
      </c>
    </row>
    <row r="10618" spans="1:8" x14ac:dyDescent="0.25">
      <c r="A10618" s="54">
        <v>10616</v>
      </c>
      <c r="B10618">
        <v>3134110306</v>
      </c>
      <c r="C10618" t="s">
        <v>31160</v>
      </c>
      <c r="D10618" t="s">
        <v>31153</v>
      </c>
      <c r="F10618" t="s">
        <v>31153</v>
      </c>
      <c r="G10618" t="s">
        <v>32121</v>
      </c>
      <c r="H10618" t="s">
        <v>32122</v>
      </c>
    </row>
    <row r="10619" spans="1:8" x14ac:dyDescent="0.25">
      <c r="A10619" s="54">
        <v>10617</v>
      </c>
      <c r="B10619">
        <v>3105757363</v>
      </c>
      <c r="C10619" t="s">
        <v>31219</v>
      </c>
      <c r="D10619" t="s">
        <v>31153</v>
      </c>
      <c r="F10619" t="s">
        <v>31153</v>
      </c>
      <c r="G10619" t="s">
        <v>32123</v>
      </c>
      <c r="H10619" t="s">
        <v>18808</v>
      </c>
    </row>
    <row r="10620" spans="1:8" x14ac:dyDescent="0.25">
      <c r="A10620" s="54">
        <v>10618</v>
      </c>
      <c r="B10620">
        <v>3158001588</v>
      </c>
      <c r="C10620" t="s">
        <v>31160</v>
      </c>
      <c r="D10620" t="s">
        <v>31153</v>
      </c>
      <c r="F10620" t="s">
        <v>31153</v>
      </c>
      <c r="G10620" t="s">
        <v>32124</v>
      </c>
      <c r="H10620" t="s">
        <v>23327</v>
      </c>
    </row>
    <row r="10621" spans="1:8" x14ac:dyDescent="0.25">
      <c r="A10621" s="54">
        <v>10619</v>
      </c>
      <c r="B10621">
        <v>3118123802</v>
      </c>
      <c r="C10621" t="s">
        <v>31160</v>
      </c>
      <c r="D10621" t="s">
        <v>31153</v>
      </c>
      <c r="F10621" t="s">
        <v>31153</v>
      </c>
      <c r="G10621" t="s">
        <v>32125</v>
      </c>
      <c r="H10621" t="s">
        <v>14693</v>
      </c>
    </row>
    <row r="10622" spans="1:8" x14ac:dyDescent="0.25">
      <c r="A10622" s="54">
        <v>10620</v>
      </c>
      <c r="B10622">
        <v>3175166923</v>
      </c>
      <c r="C10622" t="s">
        <v>31929</v>
      </c>
      <c r="D10622" t="s">
        <v>31153</v>
      </c>
      <c r="F10622" t="s">
        <v>31153</v>
      </c>
      <c r="G10622" t="s">
        <v>32126</v>
      </c>
      <c r="H10622" t="s">
        <v>28494</v>
      </c>
    </row>
    <row r="10623" spans="1:8" x14ac:dyDescent="0.25">
      <c r="A10623" s="54">
        <v>10621</v>
      </c>
      <c r="B10623">
        <v>3174082128</v>
      </c>
      <c r="C10623" t="s">
        <v>16498</v>
      </c>
      <c r="D10623" t="s">
        <v>31153</v>
      </c>
      <c r="F10623" t="s">
        <v>31153</v>
      </c>
      <c r="G10623" t="s">
        <v>32127</v>
      </c>
      <c r="H10623" t="s">
        <v>32128</v>
      </c>
    </row>
    <row r="10624" spans="1:8" x14ac:dyDescent="0.25">
      <c r="A10624" s="54">
        <v>10622</v>
      </c>
      <c r="B10624">
        <v>3166610085</v>
      </c>
      <c r="C10624" t="s">
        <v>31171</v>
      </c>
      <c r="D10624" t="s">
        <v>31153</v>
      </c>
      <c r="F10624" t="s">
        <v>31153</v>
      </c>
      <c r="G10624" t="s">
        <v>32129</v>
      </c>
      <c r="H10624" t="s">
        <v>32130</v>
      </c>
    </row>
    <row r="10625" spans="1:8" x14ac:dyDescent="0.25">
      <c r="A10625" s="54">
        <v>10623</v>
      </c>
      <c r="B10625">
        <v>3153884938</v>
      </c>
      <c r="C10625" t="s">
        <v>25495</v>
      </c>
      <c r="D10625" t="s">
        <v>31153</v>
      </c>
      <c r="F10625" t="s">
        <v>31153</v>
      </c>
      <c r="G10625" t="s">
        <v>32131</v>
      </c>
      <c r="H10625" t="s">
        <v>15393</v>
      </c>
    </row>
    <row r="10626" spans="1:8" x14ac:dyDescent="0.25">
      <c r="A10626" s="54">
        <v>10624</v>
      </c>
      <c r="B10626">
        <v>3219232085</v>
      </c>
      <c r="C10626" t="s">
        <v>25495</v>
      </c>
      <c r="D10626" t="s">
        <v>31153</v>
      </c>
      <c r="F10626" t="s">
        <v>31153</v>
      </c>
      <c r="G10626" t="s">
        <v>32132</v>
      </c>
      <c r="H10626" t="s">
        <v>32133</v>
      </c>
    </row>
    <row r="10627" spans="1:8" x14ac:dyDescent="0.25">
      <c r="A10627" s="54">
        <v>10625</v>
      </c>
      <c r="B10627">
        <v>3015875246</v>
      </c>
      <c r="C10627" t="s">
        <v>16498</v>
      </c>
      <c r="D10627" t="s">
        <v>31153</v>
      </c>
      <c r="F10627" t="s">
        <v>31153</v>
      </c>
      <c r="G10627" t="s">
        <v>32134</v>
      </c>
      <c r="H10627" t="s">
        <v>23374</v>
      </c>
    </row>
    <row r="10628" spans="1:8" x14ac:dyDescent="0.25">
      <c r="A10628" s="54">
        <v>10626</v>
      </c>
      <c r="B10628">
        <v>3153335775</v>
      </c>
      <c r="C10628" t="s">
        <v>32135</v>
      </c>
      <c r="D10628" t="s">
        <v>31153</v>
      </c>
      <c r="F10628" t="s">
        <v>31153</v>
      </c>
      <c r="G10628" t="s">
        <v>32136</v>
      </c>
      <c r="H10628" t="s">
        <v>32137</v>
      </c>
    </row>
    <row r="10629" spans="1:8" x14ac:dyDescent="0.25">
      <c r="A10629" s="54">
        <v>10627</v>
      </c>
      <c r="B10629">
        <v>3175635075</v>
      </c>
      <c r="C10629" t="s">
        <v>16498</v>
      </c>
      <c r="D10629" t="s">
        <v>31153</v>
      </c>
      <c r="F10629" t="s">
        <v>31153</v>
      </c>
      <c r="G10629" t="s">
        <v>32138</v>
      </c>
      <c r="H10629" t="s">
        <v>32139</v>
      </c>
    </row>
    <row r="10630" spans="1:8" x14ac:dyDescent="0.25">
      <c r="A10630" s="54">
        <v>10628</v>
      </c>
      <c r="B10630">
        <v>3165761538</v>
      </c>
      <c r="C10630" t="s">
        <v>31160</v>
      </c>
      <c r="D10630" t="s">
        <v>31153</v>
      </c>
      <c r="F10630" t="s">
        <v>31153</v>
      </c>
      <c r="G10630" t="s">
        <v>32140</v>
      </c>
      <c r="H10630" t="s">
        <v>32141</v>
      </c>
    </row>
    <row r="10631" spans="1:8" x14ac:dyDescent="0.25">
      <c r="A10631" s="54">
        <v>10629</v>
      </c>
      <c r="B10631">
        <v>3142273430</v>
      </c>
      <c r="C10631" t="s">
        <v>25495</v>
      </c>
      <c r="D10631" t="s">
        <v>31153</v>
      </c>
      <c r="F10631" t="s">
        <v>31153</v>
      </c>
      <c r="G10631" t="s">
        <v>32142</v>
      </c>
      <c r="H10631" t="s">
        <v>16516</v>
      </c>
    </row>
    <row r="10632" spans="1:8" x14ac:dyDescent="0.25">
      <c r="A10632" s="54">
        <v>10630</v>
      </c>
      <c r="B10632">
        <v>3102770627</v>
      </c>
      <c r="C10632" t="s">
        <v>14207</v>
      </c>
      <c r="D10632" t="s">
        <v>31153</v>
      </c>
      <c r="F10632" t="s">
        <v>31153</v>
      </c>
      <c r="G10632" t="s">
        <v>32143</v>
      </c>
      <c r="H10632" t="s">
        <v>32144</v>
      </c>
    </row>
    <row r="10633" spans="1:8" x14ac:dyDescent="0.25">
      <c r="A10633" s="54">
        <v>10631</v>
      </c>
      <c r="B10633">
        <v>3174017611</v>
      </c>
      <c r="C10633" t="s">
        <v>31160</v>
      </c>
      <c r="D10633" t="s">
        <v>31153</v>
      </c>
      <c r="F10633" t="s">
        <v>31153</v>
      </c>
      <c r="G10633" t="s">
        <v>32145</v>
      </c>
      <c r="H10633" t="s">
        <v>32146</v>
      </c>
    </row>
    <row r="10634" spans="1:8" x14ac:dyDescent="0.25">
      <c r="A10634" s="54">
        <v>10632</v>
      </c>
      <c r="B10634">
        <v>3142050756</v>
      </c>
      <c r="C10634" t="s">
        <v>31201</v>
      </c>
      <c r="D10634" t="s">
        <v>31153</v>
      </c>
      <c r="F10634" t="s">
        <v>31153</v>
      </c>
      <c r="G10634" t="s">
        <v>32147</v>
      </c>
      <c r="H10634" t="s">
        <v>32105</v>
      </c>
    </row>
    <row r="10635" spans="1:8" x14ac:dyDescent="0.25">
      <c r="A10635" s="54">
        <v>10633</v>
      </c>
      <c r="B10635">
        <v>3138749014</v>
      </c>
      <c r="C10635" t="s">
        <v>31157</v>
      </c>
      <c r="D10635" t="s">
        <v>31153</v>
      </c>
      <c r="F10635" t="s">
        <v>31153</v>
      </c>
      <c r="G10635" t="s">
        <v>32148</v>
      </c>
      <c r="H10635" t="s">
        <v>32149</v>
      </c>
    </row>
    <row r="10636" spans="1:8" x14ac:dyDescent="0.25">
      <c r="A10636" s="54">
        <v>10634</v>
      </c>
      <c r="B10636">
        <v>3229444529</v>
      </c>
      <c r="C10636" t="s">
        <v>32150</v>
      </c>
      <c r="D10636" t="s">
        <v>31153</v>
      </c>
      <c r="F10636" t="s">
        <v>31153</v>
      </c>
      <c r="G10636" t="s">
        <v>32151</v>
      </c>
      <c r="H10636" t="s">
        <v>32152</v>
      </c>
    </row>
    <row r="10637" spans="1:8" x14ac:dyDescent="0.25">
      <c r="A10637" s="54">
        <v>10635</v>
      </c>
      <c r="B10637">
        <v>3138249404</v>
      </c>
      <c r="C10637" t="s">
        <v>31157</v>
      </c>
      <c r="D10637" t="s">
        <v>31153</v>
      </c>
      <c r="F10637" t="s">
        <v>31153</v>
      </c>
      <c r="G10637" t="s">
        <v>32153</v>
      </c>
      <c r="H10637" t="s">
        <v>32154</v>
      </c>
    </row>
    <row r="10638" spans="1:8" x14ac:dyDescent="0.25">
      <c r="A10638" s="54">
        <v>10636</v>
      </c>
      <c r="B10638">
        <v>3163948568</v>
      </c>
      <c r="C10638" t="s">
        <v>25495</v>
      </c>
      <c r="D10638" t="s">
        <v>31153</v>
      </c>
      <c r="F10638" t="s">
        <v>31153</v>
      </c>
      <c r="G10638" t="s">
        <v>32155</v>
      </c>
      <c r="H10638" t="s">
        <v>32156</v>
      </c>
    </row>
    <row r="10639" spans="1:8" x14ac:dyDescent="0.25">
      <c r="A10639" s="54">
        <v>10637</v>
      </c>
      <c r="B10639">
        <v>3142521517</v>
      </c>
      <c r="C10639" t="s">
        <v>31171</v>
      </c>
      <c r="D10639" t="s">
        <v>31153</v>
      </c>
      <c r="F10639" t="s">
        <v>31153</v>
      </c>
      <c r="G10639" t="s">
        <v>32157</v>
      </c>
      <c r="H10639" t="s">
        <v>32158</v>
      </c>
    </row>
    <row r="10640" spans="1:8" x14ac:dyDescent="0.25">
      <c r="A10640" s="54">
        <v>10638</v>
      </c>
      <c r="B10640">
        <v>3206741695</v>
      </c>
      <c r="C10640" t="s">
        <v>16498</v>
      </c>
      <c r="D10640" t="s">
        <v>31153</v>
      </c>
      <c r="F10640" t="s">
        <v>31153</v>
      </c>
      <c r="G10640" t="s">
        <v>32159</v>
      </c>
      <c r="H10640" t="s">
        <v>14691</v>
      </c>
    </row>
    <row r="10641" spans="1:8" x14ac:dyDescent="0.25">
      <c r="A10641" s="54">
        <v>10639</v>
      </c>
      <c r="B10641">
        <v>3155452610</v>
      </c>
      <c r="C10641" t="s">
        <v>25495</v>
      </c>
      <c r="D10641" t="s">
        <v>31153</v>
      </c>
      <c r="F10641" t="s">
        <v>31153</v>
      </c>
      <c r="G10641" t="s">
        <v>32160</v>
      </c>
      <c r="H10641" t="s">
        <v>19247</v>
      </c>
    </row>
    <row r="10642" spans="1:8" x14ac:dyDescent="0.25">
      <c r="A10642" s="54">
        <v>10640</v>
      </c>
      <c r="B10642">
        <v>3152579521</v>
      </c>
      <c r="C10642" t="s">
        <v>25495</v>
      </c>
      <c r="D10642" t="s">
        <v>31153</v>
      </c>
      <c r="F10642" t="s">
        <v>31153</v>
      </c>
      <c r="G10642" t="s">
        <v>32161</v>
      </c>
      <c r="H10642" t="s">
        <v>32162</v>
      </c>
    </row>
    <row r="10643" spans="1:8" x14ac:dyDescent="0.25">
      <c r="A10643" s="54">
        <v>10641</v>
      </c>
      <c r="B10643">
        <v>3182541478</v>
      </c>
      <c r="C10643" t="s">
        <v>25495</v>
      </c>
      <c r="D10643" t="s">
        <v>31153</v>
      </c>
      <c r="F10643" t="s">
        <v>31153</v>
      </c>
      <c r="G10643" t="s">
        <v>32163</v>
      </c>
      <c r="H10643" t="s">
        <v>20697</v>
      </c>
    </row>
    <row r="10644" spans="1:8" x14ac:dyDescent="0.25">
      <c r="A10644" s="54">
        <v>10642</v>
      </c>
      <c r="B10644">
        <v>3166241965</v>
      </c>
      <c r="C10644" t="s">
        <v>25495</v>
      </c>
      <c r="D10644" t="s">
        <v>31153</v>
      </c>
      <c r="F10644" t="s">
        <v>31153</v>
      </c>
      <c r="G10644" t="s">
        <v>32164</v>
      </c>
      <c r="H10644" t="s">
        <v>32165</v>
      </c>
    </row>
    <row r="10645" spans="1:8" x14ac:dyDescent="0.25">
      <c r="A10645" s="54">
        <v>10643</v>
      </c>
      <c r="B10645">
        <v>3023744645</v>
      </c>
      <c r="C10645" t="s">
        <v>25495</v>
      </c>
      <c r="D10645" t="s">
        <v>31153</v>
      </c>
      <c r="F10645" t="s">
        <v>31153</v>
      </c>
      <c r="G10645" t="s">
        <v>32166</v>
      </c>
      <c r="H10645" t="s">
        <v>32167</v>
      </c>
    </row>
    <row r="10646" spans="1:8" x14ac:dyDescent="0.25">
      <c r="A10646" s="54">
        <v>10644</v>
      </c>
      <c r="B10646">
        <v>3103016193</v>
      </c>
      <c r="C10646" t="s">
        <v>16498</v>
      </c>
      <c r="D10646" t="s">
        <v>31153</v>
      </c>
      <c r="F10646" t="s">
        <v>31153</v>
      </c>
      <c r="G10646" t="s">
        <v>32168</v>
      </c>
      <c r="H10646" t="s">
        <v>24209</v>
      </c>
    </row>
    <row r="10647" spans="1:8" x14ac:dyDescent="0.25">
      <c r="A10647" s="54">
        <v>10645</v>
      </c>
      <c r="B10647">
        <v>3163588052</v>
      </c>
      <c r="C10647" t="s">
        <v>31171</v>
      </c>
      <c r="D10647" t="s">
        <v>31153</v>
      </c>
      <c r="F10647" t="s">
        <v>31153</v>
      </c>
      <c r="G10647" t="s">
        <v>32169</v>
      </c>
      <c r="H10647" t="s">
        <v>16904</v>
      </c>
    </row>
    <row r="10648" spans="1:8" x14ac:dyDescent="0.25">
      <c r="A10648" s="54">
        <v>10646</v>
      </c>
      <c r="B10648">
        <v>3188629899</v>
      </c>
      <c r="C10648" t="s">
        <v>16498</v>
      </c>
      <c r="D10648" t="s">
        <v>31153</v>
      </c>
      <c r="F10648" t="s">
        <v>31153</v>
      </c>
      <c r="G10648" t="s">
        <v>32170</v>
      </c>
      <c r="H10648" t="s">
        <v>14387</v>
      </c>
    </row>
    <row r="10649" spans="1:8" x14ac:dyDescent="0.25">
      <c r="A10649" s="54">
        <v>10647</v>
      </c>
      <c r="B10649">
        <v>3003481221</v>
      </c>
      <c r="C10649" t="s">
        <v>25495</v>
      </c>
      <c r="D10649" t="s">
        <v>31153</v>
      </c>
      <c r="F10649" t="s">
        <v>31153</v>
      </c>
      <c r="G10649" t="s">
        <v>32171</v>
      </c>
      <c r="H10649" t="s">
        <v>32172</v>
      </c>
    </row>
    <row r="10650" spans="1:8" x14ac:dyDescent="0.25">
      <c r="A10650" s="54">
        <v>10648</v>
      </c>
      <c r="B10650">
        <v>3158946966</v>
      </c>
      <c r="C10650" t="s">
        <v>31160</v>
      </c>
      <c r="D10650" t="s">
        <v>31153</v>
      </c>
      <c r="F10650" t="s">
        <v>31153</v>
      </c>
      <c r="G10650" t="s">
        <v>32173</v>
      </c>
      <c r="H10650" t="s">
        <v>32174</v>
      </c>
    </row>
    <row r="10651" spans="1:8" x14ac:dyDescent="0.25">
      <c r="A10651" s="54">
        <v>10649</v>
      </c>
      <c r="B10651">
        <v>3138730849</v>
      </c>
      <c r="C10651" t="s">
        <v>32175</v>
      </c>
      <c r="D10651" t="s">
        <v>31153</v>
      </c>
      <c r="F10651" t="s">
        <v>31153</v>
      </c>
      <c r="G10651" t="s">
        <v>32176</v>
      </c>
      <c r="H10651" t="s">
        <v>32177</v>
      </c>
    </row>
    <row r="10652" spans="1:8" x14ac:dyDescent="0.25">
      <c r="A10652" s="54">
        <v>10650</v>
      </c>
      <c r="B10652">
        <v>3183284887</v>
      </c>
      <c r="C10652" t="s">
        <v>31160</v>
      </c>
      <c r="D10652" t="s">
        <v>31153</v>
      </c>
      <c r="F10652" t="s">
        <v>31153</v>
      </c>
      <c r="G10652" t="s">
        <v>32178</v>
      </c>
      <c r="H10652" t="s">
        <v>32179</v>
      </c>
    </row>
    <row r="10653" spans="1:8" x14ac:dyDescent="0.25">
      <c r="A10653" s="54">
        <v>10651</v>
      </c>
      <c r="B10653">
        <v>3134760404</v>
      </c>
      <c r="C10653" t="s">
        <v>31160</v>
      </c>
      <c r="D10653" t="s">
        <v>31153</v>
      </c>
      <c r="F10653" t="s">
        <v>31153</v>
      </c>
      <c r="G10653" t="s">
        <v>32180</v>
      </c>
      <c r="H10653" t="s">
        <v>32181</v>
      </c>
    </row>
    <row r="10654" spans="1:8" x14ac:dyDescent="0.25">
      <c r="A10654" s="54">
        <v>10652</v>
      </c>
      <c r="B10654">
        <v>3156488366</v>
      </c>
      <c r="C10654" t="s">
        <v>25495</v>
      </c>
      <c r="D10654" t="s">
        <v>31153</v>
      </c>
      <c r="F10654" t="s">
        <v>31153</v>
      </c>
      <c r="G10654" t="s">
        <v>32182</v>
      </c>
      <c r="H10654" t="s">
        <v>30812</v>
      </c>
    </row>
    <row r="10655" spans="1:8" x14ac:dyDescent="0.25">
      <c r="A10655" s="54">
        <v>10653</v>
      </c>
      <c r="B10655">
        <v>3156863648</v>
      </c>
      <c r="C10655" t="s">
        <v>14101</v>
      </c>
      <c r="D10655" t="s">
        <v>31153</v>
      </c>
      <c r="F10655" t="s">
        <v>31153</v>
      </c>
      <c r="G10655" t="s">
        <v>32183</v>
      </c>
      <c r="H10655" t="s">
        <v>17987</v>
      </c>
    </row>
    <row r="10656" spans="1:8" x14ac:dyDescent="0.25">
      <c r="A10656" s="54">
        <v>10654</v>
      </c>
      <c r="B10656">
        <v>3046443878</v>
      </c>
      <c r="C10656" t="s">
        <v>25495</v>
      </c>
      <c r="D10656" t="s">
        <v>31153</v>
      </c>
      <c r="F10656" t="s">
        <v>31153</v>
      </c>
      <c r="G10656" t="s">
        <v>32184</v>
      </c>
      <c r="H10656" t="s">
        <v>32185</v>
      </c>
    </row>
    <row r="10657" spans="1:8" x14ac:dyDescent="0.25">
      <c r="A10657" s="54">
        <v>10655</v>
      </c>
      <c r="B10657">
        <v>3042166357</v>
      </c>
      <c r="C10657" t="s">
        <v>25495</v>
      </c>
      <c r="D10657" t="s">
        <v>31153</v>
      </c>
      <c r="F10657" t="s">
        <v>31153</v>
      </c>
      <c r="G10657" t="s">
        <v>32186</v>
      </c>
      <c r="H10657" t="s">
        <v>32187</v>
      </c>
    </row>
    <row r="10658" spans="1:8" x14ac:dyDescent="0.25">
      <c r="A10658" s="54">
        <v>10656</v>
      </c>
      <c r="B10658">
        <v>3005668781</v>
      </c>
      <c r="C10658" t="s">
        <v>25495</v>
      </c>
      <c r="D10658" t="s">
        <v>31153</v>
      </c>
      <c r="F10658" t="s">
        <v>31153</v>
      </c>
      <c r="G10658" t="s">
        <v>32188</v>
      </c>
      <c r="H10658" t="s">
        <v>14764</v>
      </c>
    </row>
    <row r="10659" spans="1:8" x14ac:dyDescent="0.25">
      <c r="A10659" s="54">
        <v>10657</v>
      </c>
      <c r="B10659">
        <v>3118324421</v>
      </c>
      <c r="C10659" t="s">
        <v>25495</v>
      </c>
      <c r="D10659" t="s">
        <v>31153</v>
      </c>
      <c r="F10659" t="s">
        <v>31153</v>
      </c>
      <c r="G10659" t="s">
        <v>32189</v>
      </c>
      <c r="H10659" t="s">
        <v>32190</v>
      </c>
    </row>
    <row r="10660" spans="1:8" x14ac:dyDescent="0.25">
      <c r="A10660" s="54">
        <v>10658</v>
      </c>
      <c r="B10660">
        <v>3143747612</v>
      </c>
      <c r="C10660" t="s">
        <v>31160</v>
      </c>
      <c r="D10660" t="s">
        <v>31153</v>
      </c>
      <c r="F10660" t="s">
        <v>31153</v>
      </c>
      <c r="G10660" t="s">
        <v>32191</v>
      </c>
      <c r="H10660" t="s">
        <v>15715</v>
      </c>
    </row>
    <row r="10661" spans="1:8" x14ac:dyDescent="0.25">
      <c r="A10661" s="54">
        <v>10659</v>
      </c>
      <c r="B10661">
        <v>3014692937</v>
      </c>
      <c r="C10661" t="s">
        <v>31160</v>
      </c>
      <c r="D10661" t="s">
        <v>31153</v>
      </c>
      <c r="F10661" t="s">
        <v>31153</v>
      </c>
      <c r="G10661" t="s">
        <v>32192</v>
      </c>
      <c r="H10661" t="s">
        <v>32193</v>
      </c>
    </row>
    <row r="10662" spans="1:8" x14ac:dyDescent="0.25">
      <c r="A10662" s="54">
        <v>10660</v>
      </c>
      <c r="B10662">
        <v>3123918602</v>
      </c>
      <c r="C10662" t="s">
        <v>31171</v>
      </c>
      <c r="D10662" t="s">
        <v>31153</v>
      </c>
      <c r="F10662" t="s">
        <v>31153</v>
      </c>
      <c r="G10662" t="s">
        <v>32194</v>
      </c>
      <c r="H10662" t="s">
        <v>32195</v>
      </c>
    </row>
    <row r="10663" spans="1:8" x14ac:dyDescent="0.25">
      <c r="A10663" s="54">
        <v>10661</v>
      </c>
      <c r="B10663">
        <v>3102055419</v>
      </c>
      <c r="C10663" t="s">
        <v>31361</v>
      </c>
      <c r="D10663" t="s">
        <v>31153</v>
      </c>
      <c r="F10663" t="s">
        <v>31153</v>
      </c>
      <c r="G10663" t="s">
        <v>32196</v>
      </c>
      <c r="H10663" t="s">
        <v>15953</v>
      </c>
    </row>
    <row r="10664" spans="1:8" x14ac:dyDescent="0.25">
      <c r="A10664" s="54">
        <v>10662</v>
      </c>
      <c r="B10664">
        <v>3176790637</v>
      </c>
      <c r="C10664" t="s">
        <v>31160</v>
      </c>
      <c r="D10664" t="s">
        <v>31153</v>
      </c>
      <c r="F10664" t="s">
        <v>31153</v>
      </c>
      <c r="G10664" t="s">
        <v>32197</v>
      </c>
      <c r="H10664" t="s">
        <v>32198</v>
      </c>
    </row>
    <row r="10665" spans="1:8" x14ac:dyDescent="0.25">
      <c r="A10665" s="54">
        <v>10663</v>
      </c>
      <c r="B10665">
        <v>3229086601</v>
      </c>
      <c r="C10665" t="s">
        <v>31171</v>
      </c>
      <c r="D10665" t="s">
        <v>31153</v>
      </c>
      <c r="F10665" t="s">
        <v>31153</v>
      </c>
      <c r="G10665" t="s">
        <v>32199</v>
      </c>
      <c r="H10665" t="s">
        <v>32200</v>
      </c>
    </row>
    <row r="10666" spans="1:8" x14ac:dyDescent="0.25">
      <c r="A10666" s="54">
        <v>10664</v>
      </c>
      <c r="B10666">
        <v>3152694161</v>
      </c>
      <c r="C10666" t="s">
        <v>31157</v>
      </c>
      <c r="D10666" t="s">
        <v>31153</v>
      </c>
      <c r="F10666" t="s">
        <v>31153</v>
      </c>
      <c r="G10666" t="s">
        <v>32201</v>
      </c>
      <c r="H10666" t="s">
        <v>32202</v>
      </c>
    </row>
    <row r="10667" spans="1:8" x14ac:dyDescent="0.25">
      <c r="A10667" s="54">
        <v>10665</v>
      </c>
      <c r="B10667">
        <v>3102015840</v>
      </c>
      <c r="C10667" t="s">
        <v>25495</v>
      </c>
      <c r="D10667" t="s">
        <v>31153</v>
      </c>
      <c r="F10667" t="s">
        <v>31153</v>
      </c>
      <c r="G10667" t="s">
        <v>32203</v>
      </c>
      <c r="H10667" t="s">
        <v>32204</v>
      </c>
    </row>
    <row r="10668" spans="1:8" x14ac:dyDescent="0.25">
      <c r="A10668" s="54">
        <v>10666</v>
      </c>
      <c r="B10668">
        <v>3144897789</v>
      </c>
      <c r="C10668" t="s">
        <v>16498</v>
      </c>
      <c r="D10668" t="s">
        <v>31153</v>
      </c>
      <c r="F10668" t="s">
        <v>31153</v>
      </c>
      <c r="G10668" t="s">
        <v>32205</v>
      </c>
      <c r="H10668" t="s">
        <v>14772</v>
      </c>
    </row>
    <row r="10669" spans="1:8" x14ac:dyDescent="0.25">
      <c r="A10669" s="54">
        <v>10667</v>
      </c>
      <c r="B10669">
        <v>3108788876</v>
      </c>
      <c r="C10669" t="s">
        <v>25495</v>
      </c>
      <c r="D10669" t="s">
        <v>31153</v>
      </c>
      <c r="F10669" t="s">
        <v>31153</v>
      </c>
      <c r="G10669" t="s">
        <v>32206</v>
      </c>
      <c r="H10669" t="s">
        <v>32207</v>
      </c>
    </row>
    <row r="10670" spans="1:8" x14ac:dyDescent="0.25">
      <c r="A10670" s="54">
        <v>10668</v>
      </c>
      <c r="B10670">
        <v>3184929060</v>
      </c>
      <c r="C10670" t="s">
        <v>31171</v>
      </c>
      <c r="D10670" t="s">
        <v>31153</v>
      </c>
      <c r="F10670" t="s">
        <v>31153</v>
      </c>
      <c r="G10670" t="s">
        <v>32208</v>
      </c>
      <c r="H10670" t="s">
        <v>32209</v>
      </c>
    </row>
    <row r="10671" spans="1:8" x14ac:dyDescent="0.25">
      <c r="A10671" s="54">
        <v>10669</v>
      </c>
      <c r="B10671">
        <v>3167459723</v>
      </c>
      <c r="C10671" t="s">
        <v>25495</v>
      </c>
      <c r="D10671" t="s">
        <v>31153</v>
      </c>
      <c r="F10671" t="s">
        <v>31153</v>
      </c>
      <c r="G10671" t="s">
        <v>32210</v>
      </c>
      <c r="H10671" t="s">
        <v>25381</v>
      </c>
    </row>
    <row r="10672" spans="1:8" x14ac:dyDescent="0.25">
      <c r="A10672" s="54">
        <v>10670</v>
      </c>
      <c r="B10672">
        <v>3175171544</v>
      </c>
      <c r="C10672" t="s">
        <v>25495</v>
      </c>
      <c r="D10672" t="s">
        <v>31153</v>
      </c>
      <c r="F10672" t="s">
        <v>31153</v>
      </c>
      <c r="G10672" t="s">
        <v>32211</v>
      </c>
      <c r="H10672" t="s">
        <v>32212</v>
      </c>
    </row>
    <row r="10673" spans="1:8" x14ac:dyDescent="0.25">
      <c r="A10673" s="54">
        <v>10671</v>
      </c>
      <c r="B10673">
        <v>3178984115</v>
      </c>
      <c r="C10673" t="s">
        <v>31160</v>
      </c>
      <c r="D10673" t="s">
        <v>31153</v>
      </c>
      <c r="F10673" t="s">
        <v>31153</v>
      </c>
      <c r="G10673" t="s">
        <v>32213</v>
      </c>
      <c r="H10673" t="s">
        <v>32214</v>
      </c>
    </row>
    <row r="10674" spans="1:8" x14ac:dyDescent="0.25">
      <c r="A10674" s="54">
        <v>10672</v>
      </c>
      <c r="B10674">
        <v>3117154440</v>
      </c>
      <c r="C10674" t="s">
        <v>24989</v>
      </c>
      <c r="D10674" t="s">
        <v>31153</v>
      </c>
      <c r="F10674" t="s">
        <v>31153</v>
      </c>
      <c r="G10674" t="s">
        <v>32215</v>
      </c>
      <c r="H10674" t="s">
        <v>29665</v>
      </c>
    </row>
    <row r="10675" spans="1:8" x14ac:dyDescent="0.25">
      <c r="A10675" s="54">
        <v>10673</v>
      </c>
      <c r="B10675">
        <v>3176670886</v>
      </c>
      <c r="C10675" t="s">
        <v>31361</v>
      </c>
      <c r="D10675" t="s">
        <v>31153</v>
      </c>
      <c r="F10675" t="s">
        <v>31153</v>
      </c>
      <c r="G10675" t="s">
        <v>32216</v>
      </c>
      <c r="H10675" t="s">
        <v>21457</v>
      </c>
    </row>
    <row r="10676" spans="1:8" x14ac:dyDescent="0.25">
      <c r="A10676" s="54">
        <v>10674</v>
      </c>
      <c r="B10676">
        <v>3174414073</v>
      </c>
      <c r="C10676" t="s">
        <v>31157</v>
      </c>
      <c r="D10676" t="s">
        <v>31153</v>
      </c>
      <c r="F10676" t="s">
        <v>31153</v>
      </c>
      <c r="G10676" t="s">
        <v>32217</v>
      </c>
      <c r="H10676" t="s">
        <v>22215</v>
      </c>
    </row>
    <row r="10677" spans="1:8" x14ac:dyDescent="0.25">
      <c r="A10677" s="54">
        <v>10675</v>
      </c>
      <c r="B10677">
        <v>3058920137</v>
      </c>
      <c r="C10677" t="s">
        <v>16498</v>
      </c>
      <c r="D10677" t="s">
        <v>31153</v>
      </c>
      <c r="F10677" t="s">
        <v>31153</v>
      </c>
      <c r="G10677" t="s">
        <v>32218</v>
      </c>
      <c r="H10677" t="s">
        <v>19281</v>
      </c>
    </row>
    <row r="10678" spans="1:8" x14ac:dyDescent="0.25">
      <c r="A10678" s="54">
        <v>10676</v>
      </c>
      <c r="B10678">
        <v>3206438965</v>
      </c>
      <c r="C10678" t="s">
        <v>31157</v>
      </c>
      <c r="D10678" t="s">
        <v>31153</v>
      </c>
      <c r="F10678" t="s">
        <v>31153</v>
      </c>
      <c r="G10678" t="s">
        <v>32219</v>
      </c>
      <c r="H10678" t="s">
        <v>32220</v>
      </c>
    </row>
    <row r="10679" spans="1:8" x14ac:dyDescent="0.25">
      <c r="A10679" s="54">
        <v>10677</v>
      </c>
      <c r="B10679">
        <v>3167056420</v>
      </c>
      <c r="C10679" t="s">
        <v>31157</v>
      </c>
      <c r="D10679" t="s">
        <v>31153</v>
      </c>
      <c r="F10679" t="s">
        <v>31153</v>
      </c>
      <c r="G10679" t="s">
        <v>32221</v>
      </c>
      <c r="H10679" t="s">
        <v>32222</v>
      </c>
    </row>
    <row r="10680" spans="1:8" x14ac:dyDescent="0.25">
      <c r="A10680" s="54">
        <v>10678</v>
      </c>
      <c r="B10680">
        <v>3184124247</v>
      </c>
      <c r="C10680" t="s">
        <v>25495</v>
      </c>
      <c r="D10680" t="s">
        <v>31153</v>
      </c>
      <c r="F10680" t="s">
        <v>31153</v>
      </c>
      <c r="G10680" t="s">
        <v>32223</v>
      </c>
      <c r="H10680" t="s">
        <v>17957</v>
      </c>
    </row>
    <row r="10681" spans="1:8" x14ac:dyDescent="0.25">
      <c r="A10681" s="54">
        <v>10679</v>
      </c>
      <c r="B10681">
        <v>3152009666</v>
      </c>
      <c r="C10681" t="s">
        <v>16498</v>
      </c>
      <c r="D10681" t="s">
        <v>31153</v>
      </c>
      <c r="F10681" t="s">
        <v>31153</v>
      </c>
      <c r="G10681" t="s">
        <v>32224</v>
      </c>
      <c r="H10681" t="s">
        <v>14809</v>
      </c>
    </row>
    <row r="10682" spans="1:8" x14ac:dyDescent="0.25">
      <c r="A10682" s="54">
        <v>10680</v>
      </c>
      <c r="B10682">
        <v>3177454065</v>
      </c>
      <c r="C10682" t="s">
        <v>25495</v>
      </c>
      <c r="D10682" t="s">
        <v>31153</v>
      </c>
      <c r="F10682" t="s">
        <v>31153</v>
      </c>
      <c r="G10682" t="s">
        <v>32225</v>
      </c>
      <c r="H10682" t="s">
        <v>32226</v>
      </c>
    </row>
    <row r="10683" spans="1:8" x14ac:dyDescent="0.25">
      <c r="A10683" s="54">
        <v>10681</v>
      </c>
      <c r="B10683">
        <v>3005095611</v>
      </c>
      <c r="C10683" t="s">
        <v>25495</v>
      </c>
      <c r="D10683" t="s">
        <v>31153</v>
      </c>
      <c r="F10683" t="s">
        <v>31153</v>
      </c>
      <c r="G10683" t="s">
        <v>32227</v>
      </c>
      <c r="H10683" t="s">
        <v>22912</v>
      </c>
    </row>
    <row r="10684" spans="1:8" x14ac:dyDescent="0.25">
      <c r="A10684" s="54">
        <v>10682</v>
      </c>
      <c r="B10684">
        <v>3166051048</v>
      </c>
      <c r="C10684" t="s">
        <v>25495</v>
      </c>
      <c r="D10684" t="s">
        <v>31153</v>
      </c>
      <c r="F10684" t="s">
        <v>31153</v>
      </c>
      <c r="G10684" t="s">
        <v>32228</v>
      </c>
      <c r="H10684" t="s">
        <v>15227</v>
      </c>
    </row>
    <row r="10685" spans="1:8" x14ac:dyDescent="0.25">
      <c r="A10685" s="54">
        <v>10683</v>
      </c>
      <c r="B10685">
        <v>3183146828</v>
      </c>
      <c r="C10685" t="s">
        <v>25495</v>
      </c>
      <c r="D10685" t="s">
        <v>31153</v>
      </c>
      <c r="F10685" t="s">
        <v>31153</v>
      </c>
      <c r="G10685" t="s">
        <v>32229</v>
      </c>
      <c r="H10685" t="s">
        <v>32230</v>
      </c>
    </row>
    <row r="10686" spans="1:8" x14ac:dyDescent="0.25">
      <c r="A10686" s="54">
        <v>10684</v>
      </c>
      <c r="B10686">
        <v>3025919749</v>
      </c>
      <c r="C10686" t="s">
        <v>31157</v>
      </c>
      <c r="D10686" t="s">
        <v>31153</v>
      </c>
      <c r="F10686" t="s">
        <v>31153</v>
      </c>
      <c r="G10686" t="s">
        <v>32231</v>
      </c>
      <c r="H10686" t="s">
        <v>14693</v>
      </c>
    </row>
    <row r="10687" spans="1:8" x14ac:dyDescent="0.25">
      <c r="A10687" s="54">
        <v>10685</v>
      </c>
      <c r="B10687">
        <v>3167514328</v>
      </c>
      <c r="C10687" t="s">
        <v>16498</v>
      </c>
      <c r="D10687" t="s">
        <v>31153</v>
      </c>
      <c r="F10687" t="s">
        <v>31153</v>
      </c>
      <c r="G10687" t="s">
        <v>32232</v>
      </c>
      <c r="H10687" t="s">
        <v>32233</v>
      </c>
    </row>
    <row r="10688" spans="1:8" x14ac:dyDescent="0.25">
      <c r="A10688" s="54">
        <v>10686</v>
      </c>
      <c r="B10688">
        <v>3057982387</v>
      </c>
      <c r="C10688" t="s">
        <v>31260</v>
      </c>
      <c r="D10688" t="s">
        <v>31153</v>
      </c>
      <c r="F10688" t="s">
        <v>31153</v>
      </c>
      <c r="G10688" t="s">
        <v>32234</v>
      </c>
      <c r="H10688" t="s">
        <v>21559</v>
      </c>
    </row>
    <row r="10689" spans="1:8" x14ac:dyDescent="0.25">
      <c r="A10689" s="54">
        <v>10687</v>
      </c>
      <c r="B10689">
        <v>3176793741</v>
      </c>
      <c r="C10689" t="s">
        <v>16498</v>
      </c>
      <c r="D10689" t="s">
        <v>31153</v>
      </c>
      <c r="F10689" t="s">
        <v>31153</v>
      </c>
      <c r="G10689" t="s">
        <v>32235</v>
      </c>
      <c r="H10689" t="s">
        <v>32236</v>
      </c>
    </row>
    <row r="10690" spans="1:8" x14ac:dyDescent="0.25">
      <c r="A10690" s="54">
        <v>10688</v>
      </c>
      <c r="B10690">
        <v>3184987766</v>
      </c>
      <c r="C10690" t="s">
        <v>25495</v>
      </c>
      <c r="D10690" t="s">
        <v>31153</v>
      </c>
      <c r="F10690" t="s">
        <v>31153</v>
      </c>
      <c r="G10690" t="s">
        <v>32237</v>
      </c>
      <c r="H10690" t="s">
        <v>32238</v>
      </c>
    </row>
    <row r="10691" spans="1:8" x14ac:dyDescent="0.25">
      <c r="A10691" s="54">
        <v>10689</v>
      </c>
      <c r="B10691">
        <v>3154080041</v>
      </c>
      <c r="C10691" t="s">
        <v>31157</v>
      </c>
      <c r="D10691" t="s">
        <v>31153</v>
      </c>
      <c r="F10691" t="s">
        <v>31153</v>
      </c>
      <c r="G10691" t="s">
        <v>32239</v>
      </c>
      <c r="H10691" t="s">
        <v>32240</v>
      </c>
    </row>
    <row r="10692" spans="1:8" x14ac:dyDescent="0.25">
      <c r="A10692" s="54">
        <v>10690</v>
      </c>
      <c r="B10692">
        <v>3146122023</v>
      </c>
      <c r="C10692" t="s">
        <v>31626</v>
      </c>
      <c r="D10692" t="s">
        <v>31153</v>
      </c>
      <c r="F10692" t="s">
        <v>31153</v>
      </c>
      <c r="G10692" t="s">
        <v>32241</v>
      </c>
      <c r="H10692" t="s">
        <v>32242</v>
      </c>
    </row>
    <row r="10693" spans="1:8" x14ac:dyDescent="0.25">
      <c r="A10693" s="54">
        <v>10691</v>
      </c>
      <c r="B10693">
        <v>3114879777</v>
      </c>
      <c r="C10693" t="s">
        <v>25495</v>
      </c>
      <c r="D10693" t="s">
        <v>31153</v>
      </c>
      <c r="F10693" t="s">
        <v>31153</v>
      </c>
      <c r="G10693" t="s">
        <v>32243</v>
      </c>
      <c r="H10693" t="s">
        <v>32244</v>
      </c>
    </row>
    <row r="10694" spans="1:8" x14ac:dyDescent="0.25">
      <c r="A10694" s="54">
        <v>10692</v>
      </c>
      <c r="B10694">
        <v>3187103888</v>
      </c>
      <c r="C10694" t="s">
        <v>31171</v>
      </c>
      <c r="D10694" t="s">
        <v>31153</v>
      </c>
      <c r="F10694" t="s">
        <v>31153</v>
      </c>
      <c r="G10694" t="s">
        <v>32245</v>
      </c>
      <c r="H10694" t="s">
        <v>18090</v>
      </c>
    </row>
    <row r="10695" spans="1:8" x14ac:dyDescent="0.25">
      <c r="A10695" s="54">
        <v>10693</v>
      </c>
      <c r="B10695">
        <v>3223909540</v>
      </c>
      <c r="C10695" t="s">
        <v>25495</v>
      </c>
      <c r="D10695" t="s">
        <v>31153</v>
      </c>
      <c r="F10695" t="s">
        <v>31153</v>
      </c>
      <c r="G10695" t="s">
        <v>32246</v>
      </c>
      <c r="H10695" t="s">
        <v>16392</v>
      </c>
    </row>
    <row r="10696" spans="1:8" x14ac:dyDescent="0.25">
      <c r="A10696" s="54">
        <v>10694</v>
      </c>
      <c r="B10696">
        <v>3043169635</v>
      </c>
      <c r="C10696" t="s">
        <v>25495</v>
      </c>
      <c r="D10696" t="s">
        <v>31153</v>
      </c>
      <c r="F10696" t="s">
        <v>31153</v>
      </c>
      <c r="G10696" t="s">
        <v>32247</v>
      </c>
      <c r="H10696" t="s">
        <v>27365</v>
      </c>
    </row>
    <row r="10697" spans="1:8" x14ac:dyDescent="0.25">
      <c r="A10697" s="54">
        <v>10695</v>
      </c>
      <c r="B10697">
        <v>3223112963</v>
      </c>
      <c r="C10697" t="s">
        <v>31160</v>
      </c>
      <c r="D10697" t="s">
        <v>31153</v>
      </c>
      <c r="F10697" t="s">
        <v>31153</v>
      </c>
      <c r="G10697" t="s">
        <v>32248</v>
      </c>
      <c r="H10697" t="s">
        <v>14387</v>
      </c>
    </row>
    <row r="10698" spans="1:8" x14ac:dyDescent="0.25">
      <c r="A10698" s="54">
        <v>10696</v>
      </c>
      <c r="B10698">
        <v>3112174146</v>
      </c>
      <c r="C10698" t="s">
        <v>25495</v>
      </c>
      <c r="D10698" t="s">
        <v>31153</v>
      </c>
      <c r="F10698" t="s">
        <v>31153</v>
      </c>
      <c r="G10698" t="s">
        <v>32249</v>
      </c>
      <c r="H10698" t="s">
        <v>19211</v>
      </c>
    </row>
    <row r="10699" spans="1:8" x14ac:dyDescent="0.25">
      <c r="A10699" s="54">
        <v>10697</v>
      </c>
      <c r="B10699">
        <v>3155204201</v>
      </c>
      <c r="C10699" t="s">
        <v>31157</v>
      </c>
      <c r="D10699" t="s">
        <v>31153</v>
      </c>
      <c r="F10699" t="s">
        <v>31153</v>
      </c>
      <c r="G10699" t="s">
        <v>32250</v>
      </c>
      <c r="H10699" t="s">
        <v>32251</v>
      </c>
    </row>
    <row r="10700" spans="1:8" x14ac:dyDescent="0.25">
      <c r="A10700" s="54">
        <v>10698</v>
      </c>
      <c r="B10700">
        <v>3102737214</v>
      </c>
      <c r="C10700" t="s">
        <v>31160</v>
      </c>
      <c r="D10700" t="s">
        <v>31153</v>
      </c>
      <c r="F10700" t="s">
        <v>31153</v>
      </c>
      <c r="G10700" t="s">
        <v>32252</v>
      </c>
      <c r="H10700" t="s">
        <v>32253</v>
      </c>
    </row>
    <row r="10701" spans="1:8" x14ac:dyDescent="0.25">
      <c r="A10701" s="54">
        <v>10699</v>
      </c>
      <c r="B10701">
        <v>3153018505</v>
      </c>
      <c r="C10701" t="s">
        <v>25495</v>
      </c>
      <c r="D10701" t="s">
        <v>31153</v>
      </c>
      <c r="F10701" t="s">
        <v>31153</v>
      </c>
      <c r="G10701" t="s">
        <v>32254</v>
      </c>
      <c r="H10701" t="s">
        <v>30122</v>
      </c>
    </row>
    <row r="10702" spans="1:8" x14ac:dyDescent="0.25">
      <c r="A10702" s="54">
        <v>10700</v>
      </c>
      <c r="B10702">
        <v>3147056820</v>
      </c>
      <c r="C10702" t="s">
        <v>31171</v>
      </c>
      <c r="D10702" t="s">
        <v>31153</v>
      </c>
      <c r="F10702" t="s">
        <v>31153</v>
      </c>
      <c r="G10702" t="s">
        <v>32255</v>
      </c>
      <c r="H10702" t="s">
        <v>32256</v>
      </c>
    </row>
    <row r="10703" spans="1:8" x14ac:dyDescent="0.25">
      <c r="A10703" s="54">
        <v>10701</v>
      </c>
      <c r="B10703">
        <v>3204693533</v>
      </c>
      <c r="C10703" t="s">
        <v>25495</v>
      </c>
      <c r="D10703" t="s">
        <v>31153</v>
      </c>
      <c r="F10703" t="s">
        <v>31153</v>
      </c>
      <c r="G10703" t="s">
        <v>32257</v>
      </c>
      <c r="H10703" t="s">
        <v>14809</v>
      </c>
    </row>
    <row r="10704" spans="1:8" x14ac:dyDescent="0.25">
      <c r="A10704" s="54">
        <v>10702</v>
      </c>
      <c r="B10704">
        <v>3172901013</v>
      </c>
      <c r="C10704" t="s">
        <v>31160</v>
      </c>
      <c r="D10704" t="s">
        <v>31153</v>
      </c>
      <c r="F10704" t="s">
        <v>31153</v>
      </c>
      <c r="G10704" t="s">
        <v>32258</v>
      </c>
      <c r="H10704" t="s">
        <v>32259</v>
      </c>
    </row>
    <row r="10705" spans="1:8" x14ac:dyDescent="0.25">
      <c r="A10705" s="54">
        <v>10703</v>
      </c>
      <c r="B10705">
        <v>3005002573</v>
      </c>
      <c r="C10705" t="s">
        <v>25495</v>
      </c>
      <c r="D10705" t="s">
        <v>31153</v>
      </c>
      <c r="F10705" t="s">
        <v>31153</v>
      </c>
      <c r="G10705" t="s">
        <v>32260</v>
      </c>
      <c r="H10705" t="s">
        <v>32261</v>
      </c>
    </row>
    <row r="10706" spans="1:8" x14ac:dyDescent="0.25">
      <c r="A10706" s="54">
        <v>10704</v>
      </c>
      <c r="B10706">
        <v>3172100158</v>
      </c>
      <c r="C10706" t="s">
        <v>31510</v>
      </c>
      <c r="D10706" t="s">
        <v>31153</v>
      </c>
      <c r="F10706" t="s">
        <v>31153</v>
      </c>
      <c r="G10706" t="s">
        <v>32262</v>
      </c>
      <c r="H10706" t="s">
        <v>32263</v>
      </c>
    </row>
    <row r="10707" spans="1:8" x14ac:dyDescent="0.25">
      <c r="A10707" s="54">
        <v>10705</v>
      </c>
      <c r="B10707">
        <v>3002173880</v>
      </c>
      <c r="C10707" t="s">
        <v>31171</v>
      </c>
      <c r="D10707" t="s">
        <v>31153</v>
      </c>
      <c r="F10707" t="s">
        <v>31153</v>
      </c>
      <c r="G10707" t="s">
        <v>32264</v>
      </c>
      <c r="H10707" t="s">
        <v>32265</v>
      </c>
    </row>
    <row r="10708" spans="1:8" x14ac:dyDescent="0.25">
      <c r="A10708" s="54">
        <v>10706</v>
      </c>
      <c r="B10708">
        <v>3156426958</v>
      </c>
      <c r="C10708" t="s">
        <v>31160</v>
      </c>
      <c r="D10708" t="s">
        <v>31153</v>
      </c>
      <c r="F10708" t="s">
        <v>31153</v>
      </c>
      <c r="G10708" t="s">
        <v>32266</v>
      </c>
      <c r="H10708" t="s">
        <v>32267</v>
      </c>
    </row>
    <row r="10709" spans="1:8" x14ac:dyDescent="0.25">
      <c r="A10709" s="54">
        <v>10707</v>
      </c>
      <c r="B10709">
        <v>3186593434</v>
      </c>
      <c r="C10709" t="s">
        <v>14423</v>
      </c>
      <c r="D10709" t="s">
        <v>31153</v>
      </c>
      <c r="F10709" t="s">
        <v>31153</v>
      </c>
      <c r="G10709" t="s">
        <v>32268</v>
      </c>
      <c r="H10709" t="s">
        <v>32269</v>
      </c>
    </row>
    <row r="10710" spans="1:8" x14ac:dyDescent="0.25">
      <c r="A10710" s="54">
        <v>10708</v>
      </c>
      <c r="B10710">
        <v>3148796911</v>
      </c>
      <c r="C10710" t="s">
        <v>25495</v>
      </c>
      <c r="D10710" t="s">
        <v>31153</v>
      </c>
      <c r="F10710" t="s">
        <v>31153</v>
      </c>
      <c r="G10710" t="s">
        <v>32270</v>
      </c>
      <c r="H10710" t="s">
        <v>19005</v>
      </c>
    </row>
    <row r="10711" spans="1:8" x14ac:dyDescent="0.25">
      <c r="A10711" s="54">
        <v>10709</v>
      </c>
      <c r="B10711">
        <v>3153595107</v>
      </c>
      <c r="C10711" t="s">
        <v>31160</v>
      </c>
      <c r="D10711" t="s">
        <v>31153</v>
      </c>
      <c r="F10711" t="s">
        <v>31153</v>
      </c>
      <c r="G10711" t="s">
        <v>32271</v>
      </c>
      <c r="H10711" t="s">
        <v>19764</v>
      </c>
    </row>
    <row r="10712" spans="1:8" x14ac:dyDescent="0.25">
      <c r="A10712" s="54">
        <v>10710</v>
      </c>
      <c r="B10712">
        <v>3114486665</v>
      </c>
      <c r="C10712" t="s">
        <v>25495</v>
      </c>
      <c r="D10712" t="s">
        <v>31153</v>
      </c>
      <c r="F10712" t="s">
        <v>31153</v>
      </c>
      <c r="G10712" t="s">
        <v>32272</v>
      </c>
      <c r="H10712" t="s">
        <v>32273</v>
      </c>
    </row>
    <row r="10713" spans="1:8" x14ac:dyDescent="0.25">
      <c r="A10713" s="54">
        <v>10711</v>
      </c>
      <c r="B10713">
        <v>3157650606</v>
      </c>
      <c r="C10713" t="s">
        <v>25495</v>
      </c>
      <c r="D10713" t="s">
        <v>31153</v>
      </c>
      <c r="F10713" t="s">
        <v>31153</v>
      </c>
      <c r="G10713" t="s">
        <v>32274</v>
      </c>
      <c r="H10713" t="s">
        <v>32275</v>
      </c>
    </row>
    <row r="10714" spans="1:8" x14ac:dyDescent="0.25">
      <c r="A10714" s="54">
        <v>10712</v>
      </c>
      <c r="B10714">
        <v>3209213067</v>
      </c>
      <c r="C10714" t="s">
        <v>31171</v>
      </c>
      <c r="D10714" t="s">
        <v>31153</v>
      </c>
      <c r="F10714" t="s">
        <v>31153</v>
      </c>
      <c r="G10714" t="s">
        <v>32276</v>
      </c>
      <c r="H10714" t="s">
        <v>19281</v>
      </c>
    </row>
    <row r="10715" spans="1:8" x14ac:dyDescent="0.25">
      <c r="A10715" s="54">
        <v>10713</v>
      </c>
      <c r="B10715">
        <v>3107957296</v>
      </c>
      <c r="C10715" t="s">
        <v>31219</v>
      </c>
      <c r="D10715" t="s">
        <v>31153</v>
      </c>
      <c r="F10715" t="s">
        <v>31153</v>
      </c>
      <c r="G10715" t="s">
        <v>32277</v>
      </c>
      <c r="H10715" t="s">
        <v>32278</v>
      </c>
    </row>
    <row r="10716" spans="1:8" x14ac:dyDescent="0.25">
      <c r="A10716" s="54">
        <v>10714</v>
      </c>
      <c r="B10716">
        <v>3157355956</v>
      </c>
      <c r="C10716" t="s">
        <v>32279</v>
      </c>
      <c r="D10716" t="s">
        <v>31153</v>
      </c>
      <c r="F10716" t="s">
        <v>31153</v>
      </c>
      <c r="G10716" t="s">
        <v>32280</v>
      </c>
      <c r="H10716" t="s">
        <v>32281</v>
      </c>
    </row>
    <row r="10717" spans="1:8" x14ac:dyDescent="0.25">
      <c r="A10717" s="54">
        <v>10715</v>
      </c>
      <c r="B10717">
        <v>3184844948</v>
      </c>
      <c r="C10717" t="s">
        <v>31626</v>
      </c>
      <c r="D10717" t="s">
        <v>31153</v>
      </c>
      <c r="F10717" t="s">
        <v>31153</v>
      </c>
      <c r="G10717" t="s">
        <v>32282</v>
      </c>
      <c r="H10717" t="s">
        <v>19374</v>
      </c>
    </row>
    <row r="10718" spans="1:8" x14ac:dyDescent="0.25">
      <c r="A10718" s="54">
        <v>10716</v>
      </c>
      <c r="B10718">
        <v>3155965937</v>
      </c>
      <c r="C10718" t="s">
        <v>25495</v>
      </c>
      <c r="D10718" t="s">
        <v>31153</v>
      </c>
      <c r="F10718" t="s">
        <v>31153</v>
      </c>
      <c r="G10718" t="s">
        <v>32283</v>
      </c>
      <c r="H10718" t="s">
        <v>32284</v>
      </c>
    </row>
    <row r="10719" spans="1:8" x14ac:dyDescent="0.25">
      <c r="A10719" s="54">
        <v>10717</v>
      </c>
      <c r="B10719">
        <v>3102349464</v>
      </c>
      <c r="C10719" t="s">
        <v>31160</v>
      </c>
      <c r="D10719" t="s">
        <v>31153</v>
      </c>
      <c r="F10719" t="s">
        <v>31153</v>
      </c>
      <c r="G10719" t="s">
        <v>32285</v>
      </c>
      <c r="H10719" t="s">
        <v>32286</v>
      </c>
    </row>
    <row r="10720" spans="1:8" x14ac:dyDescent="0.25">
      <c r="A10720" s="54">
        <v>10718</v>
      </c>
      <c r="B10720">
        <v>3133857188</v>
      </c>
      <c r="C10720" t="s">
        <v>16498</v>
      </c>
      <c r="D10720" t="s">
        <v>31153</v>
      </c>
      <c r="F10720" t="s">
        <v>31153</v>
      </c>
      <c r="G10720" t="s">
        <v>32287</v>
      </c>
      <c r="H10720" t="s">
        <v>22906</v>
      </c>
    </row>
    <row r="10721" spans="1:8" x14ac:dyDescent="0.25">
      <c r="A10721" s="54">
        <v>10719</v>
      </c>
      <c r="B10721">
        <v>3133315484</v>
      </c>
      <c r="C10721" t="s">
        <v>24989</v>
      </c>
      <c r="D10721" t="s">
        <v>31153</v>
      </c>
      <c r="F10721" t="s">
        <v>31153</v>
      </c>
      <c r="G10721" t="s">
        <v>32288</v>
      </c>
      <c r="H10721" t="s">
        <v>32289</v>
      </c>
    </row>
    <row r="10722" spans="1:8" x14ac:dyDescent="0.25">
      <c r="A10722" s="54">
        <v>10720</v>
      </c>
      <c r="B10722">
        <v>3112850753</v>
      </c>
      <c r="C10722" t="s">
        <v>31157</v>
      </c>
      <c r="D10722" t="s">
        <v>31153</v>
      </c>
      <c r="F10722" t="s">
        <v>31153</v>
      </c>
      <c r="G10722" t="s">
        <v>32290</v>
      </c>
      <c r="H10722" t="s">
        <v>32291</v>
      </c>
    </row>
    <row r="10723" spans="1:8" x14ac:dyDescent="0.25">
      <c r="A10723" s="54">
        <v>10721</v>
      </c>
      <c r="B10723">
        <v>3022729177</v>
      </c>
      <c r="C10723" t="s">
        <v>31171</v>
      </c>
      <c r="D10723" t="s">
        <v>31153</v>
      </c>
      <c r="F10723" t="s">
        <v>31153</v>
      </c>
      <c r="G10723" t="s">
        <v>32292</v>
      </c>
      <c r="H10723" t="s">
        <v>32293</v>
      </c>
    </row>
    <row r="10724" spans="1:8" x14ac:dyDescent="0.25">
      <c r="A10724" s="54">
        <v>10722</v>
      </c>
      <c r="B10724">
        <v>3152905035</v>
      </c>
      <c r="C10724" t="s">
        <v>25495</v>
      </c>
      <c r="D10724" t="s">
        <v>31153</v>
      </c>
      <c r="F10724" t="s">
        <v>31153</v>
      </c>
      <c r="G10724" t="s">
        <v>32294</v>
      </c>
      <c r="H10724" t="s">
        <v>17827</v>
      </c>
    </row>
    <row r="10725" spans="1:8" x14ac:dyDescent="0.25">
      <c r="A10725" s="54">
        <v>10723</v>
      </c>
      <c r="B10725">
        <v>3102935269</v>
      </c>
      <c r="C10725" t="s">
        <v>25495</v>
      </c>
      <c r="D10725" t="s">
        <v>31153</v>
      </c>
      <c r="F10725" t="s">
        <v>31153</v>
      </c>
      <c r="G10725" t="s">
        <v>32295</v>
      </c>
      <c r="H10725" t="s">
        <v>32296</v>
      </c>
    </row>
    <row r="10726" spans="1:8" x14ac:dyDescent="0.25">
      <c r="A10726" s="54">
        <v>10724</v>
      </c>
      <c r="B10726">
        <v>3156426740</v>
      </c>
      <c r="C10726" t="s">
        <v>31160</v>
      </c>
      <c r="D10726" t="s">
        <v>31153</v>
      </c>
      <c r="F10726" t="s">
        <v>31153</v>
      </c>
      <c r="G10726" t="s">
        <v>32297</v>
      </c>
      <c r="H10726" t="s">
        <v>32298</v>
      </c>
    </row>
    <row r="10727" spans="1:8" x14ac:dyDescent="0.25">
      <c r="A10727" s="54">
        <v>10725</v>
      </c>
      <c r="B10727">
        <v>3125164289</v>
      </c>
      <c r="C10727" t="s">
        <v>31157</v>
      </c>
      <c r="D10727" t="s">
        <v>31153</v>
      </c>
      <c r="F10727" t="s">
        <v>31153</v>
      </c>
      <c r="G10727" t="s">
        <v>32299</v>
      </c>
      <c r="H10727" t="s">
        <v>32300</v>
      </c>
    </row>
    <row r="10728" spans="1:8" x14ac:dyDescent="0.25">
      <c r="A10728" s="54">
        <v>10726</v>
      </c>
      <c r="B10728">
        <v>3144674770</v>
      </c>
      <c r="C10728" t="s">
        <v>32301</v>
      </c>
      <c r="D10728" t="s">
        <v>31153</v>
      </c>
      <c r="F10728" t="s">
        <v>31153</v>
      </c>
      <c r="G10728" t="s">
        <v>32302</v>
      </c>
      <c r="H10728" t="s">
        <v>32303</v>
      </c>
    </row>
    <row r="10729" spans="1:8" x14ac:dyDescent="0.25">
      <c r="A10729" s="54">
        <v>10727</v>
      </c>
      <c r="B10729">
        <v>3177097375</v>
      </c>
      <c r="C10729" t="s">
        <v>25495</v>
      </c>
      <c r="D10729" t="s">
        <v>31153</v>
      </c>
      <c r="F10729" t="s">
        <v>31153</v>
      </c>
      <c r="G10729" t="s">
        <v>32304</v>
      </c>
      <c r="H10729" t="s">
        <v>32305</v>
      </c>
    </row>
    <row r="10730" spans="1:8" x14ac:dyDescent="0.25">
      <c r="A10730" s="54">
        <v>10728</v>
      </c>
      <c r="B10730">
        <v>3102570807</v>
      </c>
      <c r="C10730" t="s">
        <v>31160</v>
      </c>
      <c r="D10730" t="s">
        <v>31153</v>
      </c>
      <c r="F10730" t="s">
        <v>31153</v>
      </c>
      <c r="G10730" t="s">
        <v>32306</v>
      </c>
      <c r="H10730" t="s">
        <v>32307</v>
      </c>
    </row>
    <row r="10731" spans="1:8" x14ac:dyDescent="0.25">
      <c r="A10731" s="54">
        <v>10729</v>
      </c>
      <c r="B10731">
        <v>3183800197</v>
      </c>
      <c r="C10731" t="s">
        <v>25495</v>
      </c>
      <c r="D10731" t="s">
        <v>31153</v>
      </c>
      <c r="F10731" t="s">
        <v>31153</v>
      </c>
      <c r="G10731" t="s">
        <v>32308</v>
      </c>
      <c r="H10731" t="s">
        <v>32309</v>
      </c>
    </row>
    <row r="10732" spans="1:8" x14ac:dyDescent="0.25">
      <c r="A10732" s="54">
        <v>10730</v>
      </c>
      <c r="B10732">
        <v>3054297580</v>
      </c>
      <c r="C10732" t="s">
        <v>25495</v>
      </c>
      <c r="D10732" t="s">
        <v>31153</v>
      </c>
      <c r="F10732" t="s">
        <v>31153</v>
      </c>
      <c r="G10732" t="s">
        <v>31542</v>
      </c>
      <c r="H10732" t="s">
        <v>15871</v>
      </c>
    </row>
    <row r="10733" spans="1:8" x14ac:dyDescent="0.25">
      <c r="A10733" s="54">
        <v>10731</v>
      </c>
      <c r="B10733">
        <v>3183932498</v>
      </c>
      <c r="C10733" t="s">
        <v>25495</v>
      </c>
      <c r="D10733" t="s">
        <v>31153</v>
      </c>
      <c r="F10733" t="s">
        <v>31153</v>
      </c>
      <c r="G10733" t="s">
        <v>32310</v>
      </c>
      <c r="H10733" t="s">
        <v>32311</v>
      </c>
    </row>
    <row r="10734" spans="1:8" x14ac:dyDescent="0.25">
      <c r="A10734" s="54">
        <v>10732</v>
      </c>
      <c r="B10734">
        <v>3123589546</v>
      </c>
      <c r="C10734" t="s">
        <v>25495</v>
      </c>
      <c r="D10734" t="s">
        <v>31153</v>
      </c>
      <c r="F10734" t="s">
        <v>31153</v>
      </c>
      <c r="G10734" t="s">
        <v>32312</v>
      </c>
      <c r="H10734" t="s">
        <v>14780</v>
      </c>
    </row>
    <row r="10735" spans="1:8" x14ac:dyDescent="0.25">
      <c r="A10735" s="54">
        <v>10733</v>
      </c>
      <c r="B10735">
        <v>3004539602</v>
      </c>
      <c r="C10735" t="s">
        <v>31160</v>
      </c>
      <c r="D10735" t="s">
        <v>31153</v>
      </c>
      <c r="F10735" t="s">
        <v>31153</v>
      </c>
      <c r="G10735" t="s">
        <v>32313</v>
      </c>
      <c r="H10735" t="s">
        <v>32314</v>
      </c>
    </row>
    <row r="10736" spans="1:8" x14ac:dyDescent="0.25">
      <c r="A10736" s="54">
        <v>10734</v>
      </c>
      <c r="B10736">
        <v>3168281072</v>
      </c>
      <c r="C10736" t="s">
        <v>31626</v>
      </c>
      <c r="D10736" t="s">
        <v>31153</v>
      </c>
      <c r="F10736" t="s">
        <v>31153</v>
      </c>
      <c r="G10736" t="s">
        <v>32315</v>
      </c>
      <c r="H10736" t="s">
        <v>18649</v>
      </c>
    </row>
    <row r="10737" spans="1:8" x14ac:dyDescent="0.25">
      <c r="A10737" s="54">
        <v>10735</v>
      </c>
      <c r="B10737">
        <v>3168273127</v>
      </c>
      <c r="C10737" t="s">
        <v>25495</v>
      </c>
      <c r="D10737" t="s">
        <v>31153</v>
      </c>
      <c r="F10737" t="s">
        <v>31153</v>
      </c>
      <c r="G10737" t="s">
        <v>32316</v>
      </c>
      <c r="H10737" t="s">
        <v>32317</v>
      </c>
    </row>
    <row r="10738" spans="1:8" x14ac:dyDescent="0.25">
      <c r="A10738" s="54">
        <v>10736</v>
      </c>
      <c r="B10738">
        <v>3103639090</v>
      </c>
      <c r="C10738" t="s">
        <v>25495</v>
      </c>
      <c r="D10738" t="s">
        <v>31153</v>
      </c>
      <c r="F10738" t="s">
        <v>31153</v>
      </c>
      <c r="G10738" t="s">
        <v>32318</v>
      </c>
      <c r="H10738" t="s">
        <v>14202</v>
      </c>
    </row>
    <row r="10739" spans="1:8" x14ac:dyDescent="0.25">
      <c r="A10739" s="54">
        <v>10737</v>
      </c>
      <c r="B10739">
        <v>3208476452</v>
      </c>
      <c r="C10739" t="s">
        <v>25495</v>
      </c>
      <c r="D10739" t="s">
        <v>31153</v>
      </c>
      <c r="F10739" t="s">
        <v>31153</v>
      </c>
      <c r="G10739" t="s">
        <v>32319</v>
      </c>
      <c r="H10739" t="s">
        <v>32320</v>
      </c>
    </row>
    <row r="10740" spans="1:8" x14ac:dyDescent="0.25">
      <c r="A10740" s="54">
        <v>10738</v>
      </c>
      <c r="B10740">
        <v>3003805941</v>
      </c>
      <c r="C10740" t="s">
        <v>31160</v>
      </c>
      <c r="D10740" t="s">
        <v>31153</v>
      </c>
      <c r="F10740" t="s">
        <v>31153</v>
      </c>
      <c r="G10740" t="s">
        <v>32321</v>
      </c>
      <c r="H10740" t="s">
        <v>14809</v>
      </c>
    </row>
    <row r="10741" spans="1:8" x14ac:dyDescent="0.25">
      <c r="A10741" s="54">
        <v>10739</v>
      </c>
      <c r="B10741">
        <v>3118995458</v>
      </c>
      <c r="C10741" t="s">
        <v>31171</v>
      </c>
      <c r="D10741" t="s">
        <v>31153</v>
      </c>
      <c r="F10741" t="s">
        <v>31153</v>
      </c>
      <c r="G10741" t="s">
        <v>32322</v>
      </c>
      <c r="H10741" t="s">
        <v>32323</v>
      </c>
    </row>
    <row r="10742" spans="1:8" x14ac:dyDescent="0.25">
      <c r="A10742" s="54">
        <v>10740</v>
      </c>
      <c r="B10742">
        <v>3246823674</v>
      </c>
      <c r="C10742" t="s">
        <v>31160</v>
      </c>
      <c r="D10742" t="s">
        <v>31153</v>
      </c>
      <c r="F10742" t="s">
        <v>31153</v>
      </c>
      <c r="G10742" t="s">
        <v>32324</v>
      </c>
      <c r="H10742" t="s">
        <v>32325</v>
      </c>
    </row>
    <row r="10743" spans="1:8" x14ac:dyDescent="0.25">
      <c r="A10743" s="54">
        <v>10741</v>
      </c>
      <c r="B10743">
        <v>3202289963</v>
      </c>
      <c r="C10743" t="s">
        <v>31171</v>
      </c>
      <c r="D10743" t="s">
        <v>31153</v>
      </c>
      <c r="F10743" t="s">
        <v>31153</v>
      </c>
      <c r="G10743" t="s">
        <v>32326</v>
      </c>
      <c r="H10743" t="s">
        <v>32327</v>
      </c>
    </row>
    <row r="10744" spans="1:8" x14ac:dyDescent="0.25">
      <c r="A10744" s="54">
        <v>10742</v>
      </c>
      <c r="B10744">
        <v>3158433229</v>
      </c>
      <c r="C10744" t="s">
        <v>25495</v>
      </c>
      <c r="D10744" t="s">
        <v>31153</v>
      </c>
      <c r="F10744" t="s">
        <v>31153</v>
      </c>
      <c r="G10744" t="s">
        <v>32328</v>
      </c>
      <c r="H10744" t="s">
        <v>32329</v>
      </c>
    </row>
    <row r="10745" spans="1:8" x14ac:dyDescent="0.25">
      <c r="A10745" s="54">
        <v>10743</v>
      </c>
      <c r="B10745">
        <v>3123506642</v>
      </c>
      <c r="C10745" t="s">
        <v>31157</v>
      </c>
      <c r="D10745" t="s">
        <v>31153</v>
      </c>
      <c r="F10745" t="s">
        <v>31153</v>
      </c>
      <c r="G10745" t="s">
        <v>32330</v>
      </c>
      <c r="H10745" t="s">
        <v>22431</v>
      </c>
    </row>
    <row r="10746" spans="1:8" x14ac:dyDescent="0.25">
      <c r="A10746" s="54">
        <v>10744</v>
      </c>
      <c r="B10746">
        <v>3229088819</v>
      </c>
      <c r="C10746" t="s">
        <v>25495</v>
      </c>
      <c r="D10746" t="s">
        <v>31153</v>
      </c>
      <c r="F10746" t="s">
        <v>31153</v>
      </c>
      <c r="G10746" t="s">
        <v>32331</v>
      </c>
      <c r="H10746" t="s">
        <v>22101</v>
      </c>
    </row>
    <row r="10747" spans="1:8" x14ac:dyDescent="0.25">
      <c r="A10747" s="54">
        <v>10745</v>
      </c>
      <c r="B10747">
        <v>3245682090</v>
      </c>
      <c r="C10747" t="s">
        <v>14541</v>
      </c>
      <c r="D10747" t="s">
        <v>32332</v>
      </c>
      <c r="F10747" t="s">
        <v>32332</v>
      </c>
      <c r="G10747" t="s">
        <v>32333</v>
      </c>
      <c r="H10747" t="s">
        <v>16683</v>
      </c>
    </row>
    <row r="10748" spans="1:8" x14ac:dyDescent="0.25">
      <c r="A10748" s="54">
        <v>10746</v>
      </c>
      <c r="B10748">
        <v>3007368775</v>
      </c>
      <c r="C10748" t="s">
        <v>14541</v>
      </c>
      <c r="D10748" t="s">
        <v>32332</v>
      </c>
      <c r="F10748" t="s">
        <v>32332</v>
      </c>
      <c r="G10748" t="s">
        <v>32334</v>
      </c>
      <c r="H10748" t="s">
        <v>32335</v>
      </c>
    </row>
    <row r="10749" spans="1:8" x14ac:dyDescent="0.25">
      <c r="A10749" s="54">
        <v>10747</v>
      </c>
      <c r="B10749">
        <v>3228851394</v>
      </c>
      <c r="C10749" t="s">
        <v>14541</v>
      </c>
      <c r="D10749" t="s">
        <v>32332</v>
      </c>
      <c r="F10749" t="s">
        <v>32332</v>
      </c>
      <c r="G10749" t="s">
        <v>32336</v>
      </c>
      <c r="H10749" t="s">
        <v>32337</v>
      </c>
    </row>
    <row r="10750" spans="1:8" x14ac:dyDescent="0.25">
      <c r="A10750" s="54">
        <v>10748</v>
      </c>
      <c r="B10750">
        <v>3053735610</v>
      </c>
      <c r="C10750" t="s">
        <v>14541</v>
      </c>
      <c r="D10750" t="s">
        <v>32332</v>
      </c>
      <c r="F10750" t="s">
        <v>32332</v>
      </c>
      <c r="G10750" t="s">
        <v>32338</v>
      </c>
      <c r="H10750" t="s">
        <v>32339</v>
      </c>
    </row>
    <row r="10751" spans="1:8" x14ac:dyDescent="0.25">
      <c r="A10751" s="54">
        <v>10749</v>
      </c>
      <c r="B10751">
        <v>3112910503</v>
      </c>
      <c r="C10751" t="s">
        <v>14541</v>
      </c>
      <c r="D10751" t="s">
        <v>32332</v>
      </c>
      <c r="F10751" t="s">
        <v>32332</v>
      </c>
      <c r="G10751" t="s">
        <v>32340</v>
      </c>
      <c r="H10751" t="s">
        <v>32341</v>
      </c>
    </row>
    <row r="10752" spans="1:8" x14ac:dyDescent="0.25">
      <c r="A10752" s="54">
        <v>10750</v>
      </c>
      <c r="B10752">
        <v>3246233977</v>
      </c>
      <c r="C10752" t="s">
        <v>32342</v>
      </c>
      <c r="D10752" t="s">
        <v>32332</v>
      </c>
      <c r="F10752" t="s">
        <v>32332</v>
      </c>
      <c r="G10752" t="s">
        <v>32343</v>
      </c>
      <c r="H10752" t="s">
        <v>32344</v>
      </c>
    </row>
    <row r="10753" spans="1:8" x14ac:dyDescent="0.25">
      <c r="A10753" s="54">
        <v>10751</v>
      </c>
      <c r="B10753">
        <v>3003388061</v>
      </c>
      <c r="C10753" t="s">
        <v>14541</v>
      </c>
      <c r="D10753" t="s">
        <v>32332</v>
      </c>
      <c r="F10753" t="s">
        <v>32332</v>
      </c>
      <c r="G10753" t="s">
        <v>32345</v>
      </c>
      <c r="H10753" t="s">
        <v>32346</v>
      </c>
    </row>
    <row r="10754" spans="1:8" x14ac:dyDescent="0.25">
      <c r="A10754" s="54">
        <v>10752</v>
      </c>
      <c r="B10754">
        <v>3043547631</v>
      </c>
      <c r="C10754" t="s">
        <v>14327</v>
      </c>
      <c r="D10754" t="s">
        <v>32332</v>
      </c>
      <c r="F10754" t="s">
        <v>32332</v>
      </c>
      <c r="G10754" t="s">
        <v>32347</v>
      </c>
      <c r="H10754" t="s">
        <v>32348</v>
      </c>
    </row>
    <row r="10755" spans="1:8" x14ac:dyDescent="0.25">
      <c r="A10755" s="54">
        <v>10753</v>
      </c>
      <c r="B10755">
        <v>3103622610</v>
      </c>
      <c r="C10755" t="s">
        <v>14541</v>
      </c>
      <c r="D10755" t="s">
        <v>32332</v>
      </c>
      <c r="F10755" t="s">
        <v>32332</v>
      </c>
      <c r="G10755" t="s">
        <v>32349</v>
      </c>
      <c r="H10755" t="s">
        <v>21507</v>
      </c>
    </row>
    <row r="10756" spans="1:8" x14ac:dyDescent="0.25">
      <c r="A10756" s="54">
        <v>10754</v>
      </c>
      <c r="B10756">
        <v>3014803205</v>
      </c>
      <c r="C10756" t="s">
        <v>14541</v>
      </c>
      <c r="D10756" t="s">
        <v>32332</v>
      </c>
      <c r="F10756" t="s">
        <v>32332</v>
      </c>
      <c r="G10756" t="s">
        <v>32350</v>
      </c>
      <c r="H10756" t="s">
        <v>18224</v>
      </c>
    </row>
    <row r="10757" spans="1:8" x14ac:dyDescent="0.25">
      <c r="A10757" s="54">
        <v>10755</v>
      </c>
      <c r="B10757">
        <v>3136509142</v>
      </c>
      <c r="C10757" t="s">
        <v>14541</v>
      </c>
      <c r="D10757" t="s">
        <v>32332</v>
      </c>
      <c r="F10757" t="s">
        <v>32332</v>
      </c>
      <c r="G10757" t="s">
        <v>32351</v>
      </c>
      <c r="H10757" t="s">
        <v>32352</v>
      </c>
    </row>
    <row r="10758" spans="1:8" x14ac:dyDescent="0.25">
      <c r="A10758" s="54">
        <v>10756</v>
      </c>
      <c r="B10758">
        <v>3006226537</v>
      </c>
      <c r="C10758" t="s">
        <v>32353</v>
      </c>
      <c r="D10758" t="s">
        <v>32332</v>
      </c>
      <c r="F10758" t="s">
        <v>32332</v>
      </c>
      <c r="G10758" t="s">
        <v>32354</v>
      </c>
      <c r="H10758" t="s">
        <v>32355</v>
      </c>
    </row>
    <row r="10759" spans="1:8" x14ac:dyDescent="0.25">
      <c r="A10759" s="54">
        <v>10757</v>
      </c>
      <c r="B10759">
        <v>3007919772</v>
      </c>
      <c r="C10759" t="s">
        <v>32356</v>
      </c>
      <c r="D10759" t="s">
        <v>32332</v>
      </c>
      <c r="F10759" t="s">
        <v>32332</v>
      </c>
      <c r="G10759" t="s">
        <v>32357</v>
      </c>
      <c r="H10759" t="s">
        <v>32358</v>
      </c>
    </row>
    <row r="10760" spans="1:8" x14ac:dyDescent="0.25">
      <c r="A10760" s="54">
        <v>10758</v>
      </c>
      <c r="B10760">
        <v>3128133046</v>
      </c>
      <c r="C10760" t="s">
        <v>32353</v>
      </c>
      <c r="D10760" t="s">
        <v>32332</v>
      </c>
      <c r="F10760" t="s">
        <v>32332</v>
      </c>
      <c r="G10760" t="s">
        <v>32359</v>
      </c>
      <c r="H10760" t="s">
        <v>32360</v>
      </c>
    </row>
    <row r="10761" spans="1:8" x14ac:dyDescent="0.25">
      <c r="A10761" s="54">
        <v>10759</v>
      </c>
      <c r="B10761">
        <v>3005358997</v>
      </c>
      <c r="C10761" t="s">
        <v>14327</v>
      </c>
      <c r="D10761" t="s">
        <v>32332</v>
      </c>
      <c r="F10761" t="s">
        <v>32332</v>
      </c>
      <c r="G10761" t="s">
        <v>32361</v>
      </c>
      <c r="H10761" t="s">
        <v>32362</v>
      </c>
    </row>
    <row r="10762" spans="1:8" x14ac:dyDescent="0.25">
      <c r="A10762" s="54">
        <v>10760</v>
      </c>
      <c r="B10762">
        <v>3015856651</v>
      </c>
      <c r="C10762" t="s">
        <v>14541</v>
      </c>
      <c r="D10762" t="s">
        <v>32332</v>
      </c>
      <c r="F10762" t="s">
        <v>32332</v>
      </c>
      <c r="G10762" t="s">
        <v>32363</v>
      </c>
      <c r="H10762" t="s">
        <v>32364</v>
      </c>
    </row>
    <row r="10763" spans="1:8" x14ac:dyDescent="0.25">
      <c r="A10763" s="54">
        <v>10761</v>
      </c>
      <c r="B10763">
        <v>3175975431</v>
      </c>
      <c r="C10763" t="s">
        <v>14541</v>
      </c>
      <c r="D10763" t="s">
        <v>32332</v>
      </c>
      <c r="F10763" t="s">
        <v>32332</v>
      </c>
      <c r="G10763" t="s">
        <v>32365</v>
      </c>
      <c r="H10763" t="s">
        <v>32366</v>
      </c>
    </row>
    <row r="10764" spans="1:8" x14ac:dyDescent="0.25">
      <c r="A10764" s="54">
        <v>10762</v>
      </c>
      <c r="B10764">
        <v>3012240194</v>
      </c>
      <c r="C10764" t="s">
        <v>14541</v>
      </c>
      <c r="D10764" t="s">
        <v>32332</v>
      </c>
      <c r="F10764" t="s">
        <v>32332</v>
      </c>
      <c r="G10764" t="s">
        <v>32367</v>
      </c>
      <c r="H10764" t="s">
        <v>32368</v>
      </c>
    </row>
    <row r="10765" spans="1:8" x14ac:dyDescent="0.25">
      <c r="A10765" s="54">
        <v>10763</v>
      </c>
      <c r="B10765">
        <v>3014354071</v>
      </c>
      <c r="C10765" t="s">
        <v>32342</v>
      </c>
      <c r="D10765" t="s">
        <v>32332</v>
      </c>
      <c r="F10765" t="s">
        <v>32332</v>
      </c>
      <c r="G10765" t="s">
        <v>32369</v>
      </c>
      <c r="H10765" t="s">
        <v>32370</v>
      </c>
    </row>
    <row r="10766" spans="1:8" x14ac:dyDescent="0.25">
      <c r="A10766" s="54">
        <v>10764</v>
      </c>
      <c r="B10766">
        <v>3043487451</v>
      </c>
      <c r="C10766" t="s">
        <v>14541</v>
      </c>
      <c r="D10766" t="s">
        <v>32332</v>
      </c>
      <c r="F10766" t="s">
        <v>32332</v>
      </c>
      <c r="G10766" t="s">
        <v>32371</v>
      </c>
      <c r="H10766" t="s">
        <v>32372</v>
      </c>
    </row>
    <row r="10767" spans="1:8" x14ac:dyDescent="0.25">
      <c r="A10767" s="54">
        <v>10765</v>
      </c>
      <c r="B10767">
        <v>3148688720</v>
      </c>
      <c r="C10767" t="s">
        <v>14541</v>
      </c>
      <c r="D10767" t="s">
        <v>32332</v>
      </c>
      <c r="F10767" t="s">
        <v>32332</v>
      </c>
      <c r="G10767" t="s">
        <v>32373</v>
      </c>
      <c r="H10767" t="s">
        <v>32374</v>
      </c>
    </row>
    <row r="10768" spans="1:8" x14ac:dyDescent="0.25">
      <c r="A10768" s="54">
        <v>10766</v>
      </c>
      <c r="B10768">
        <v>3008706946</v>
      </c>
      <c r="C10768" t="s">
        <v>19698</v>
      </c>
      <c r="D10768" t="s">
        <v>32332</v>
      </c>
      <c r="F10768" t="s">
        <v>32332</v>
      </c>
      <c r="G10768" t="s">
        <v>32375</v>
      </c>
      <c r="H10768" t="s">
        <v>32376</v>
      </c>
    </row>
    <row r="10769" spans="1:8" x14ac:dyDescent="0.25">
      <c r="A10769" s="54">
        <v>10767</v>
      </c>
      <c r="B10769">
        <v>3147905958</v>
      </c>
      <c r="C10769" t="s">
        <v>14541</v>
      </c>
      <c r="D10769" t="s">
        <v>32332</v>
      </c>
      <c r="F10769" t="s">
        <v>32332</v>
      </c>
      <c r="G10769" t="s">
        <v>32377</v>
      </c>
      <c r="H10769" t="s">
        <v>14691</v>
      </c>
    </row>
    <row r="10770" spans="1:8" x14ac:dyDescent="0.25">
      <c r="A10770" s="54">
        <v>10768</v>
      </c>
      <c r="B10770">
        <v>3017191603</v>
      </c>
      <c r="C10770" t="s">
        <v>19698</v>
      </c>
      <c r="D10770" t="s">
        <v>32332</v>
      </c>
      <c r="F10770" t="s">
        <v>32332</v>
      </c>
      <c r="G10770" t="s">
        <v>32378</v>
      </c>
      <c r="H10770" t="s">
        <v>32379</v>
      </c>
    </row>
    <row r="10771" spans="1:8" x14ac:dyDescent="0.25">
      <c r="A10771" s="54">
        <v>10769</v>
      </c>
      <c r="B10771">
        <v>3206292835</v>
      </c>
      <c r="C10771" t="s">
        <v>14541</v>
      </c>
      <c r="D10771" t="s">
        <v>32332</v>
      </c>
      <c r="F10771" t="s">
        <v>32332</v>
      </c>
      <c r="G10771" t="s">
        <v>32380</v>
      </c>
      <c r="H10771" t="s">
        <v>22840</v>
      </c>
    </row>
    <row r="10772" spans="1:8" x14ac:dyDescent="0.25">
      <c r="A10772" s="54">
        <v>10770</v>
      </c>
      <c r="B10772">
        <v>3159276354</v>
      </c>
      <c r="C10772" t="s">
        <v>14541</v>
      </c>
      <c r="D10772" t="s">
        <v>32332</v>
      </c>
      <c r="F10772" t="s">
        <v>32332</v>
      </c>
      <c r="G10772" t="s">
        <v>32381</v>
      </c>
      <c r="H10772" t="s">
        <v>32382</v>
      </c>
    </row>
    <row r="10773" spans="1:8" x14ac:dyDescent="0.25">
      <c r="A10773" s="54">
        <v>10771</v>
      </c>
      <c r="B10773">
        <v>3238357932</v>
      </c>
      <c r="C10773" t="s">
        <v>32383</v>
      </c>
      <c r="D10773" t="s">
        <v>32332</v>
      </c>
      <c r="F10773" t="s">
        <v>32332</v>
      </c>
      <c r="G10773" t="s">
        <v>32384</v>
      </c>
      <c r="H10773" t="s">
        <v>32385</v>
      </c>
    </row>
    <row r="10774" spans="1:8" x14ac:dyDescent="0.25">
      <c r="A10774" s="54">
        <v>10772</v>
      </c>
      <c r="B10774">
        <v>3206359314</v>
      </c>
      <c r="C10774" t="s">
        <v>14541</v>
      </c>
      <c r="D10774" t="s">
        <v>32332</v>
      </c>
      <c r="F10774" t="s">
        <v>32332</v>
      </c>
      <c r="G10774" t="s">
        <v>32386</v>
      </c>
      <c r="H10774" t="s">
        <v>32387</v>
      </c>
    </row>
    <row r="10775" spans="1:8" x14ac:dyDescent="0.25">
      <c r="A10775" s="54">
        <v>10773</v>
      </c>
      <c r="B10775">
        <v>3108100265</v>
      </c>
      <c r="C10775" t="s">
        <v>14327</v>
      </c>
      <c r="D10775" t="s">
        <v>32332</v>
      </c>
      <c r="F10775" t="s">
        <v>32332</v>
      </c>
      <c r="G10775" t="s">
        <v>32388</v>
      </c>
      <c r="H10775" t="s">
        <v>32389</v>
      </c>
    </row>
    <row r="10776" spans="1:8" x14ac:dyDescent="0.25">
      <c r="A10776" s="54">
        <v>10774</v>
      </c>
      <c r="B10776">
        <v>3103884698</v>
      </c>
      <c r="C10776" t="s">
        <v>14541</v>
      </c>
      <c r="D10776" t="s">
        <v>32332</v>
      </c>
      <c r="F10776" t="s">
        <v>32332</v>
      </c>
      <c r="G10776" t="s">
        <v>32390</v>
      </c>
      <c r="H10776" t="s">
        <v>15218</v>
      </c>
    </row>
    <row r="10777" spans="1:8" x14ac:dyDescent="0.25">
      <c r="A10777" s="54">
        <v>10775</v>
      </c>
      <c r="B10777">
        <v>3046658301</v>
      </c>
      <c r="C10777" t="s">
        <v>32353</v>
      </c>
      <c r="D10777" t="s">
        <v>32332</v>
      </c>
      <c r="F10777" t="s">
        <v>32332</v>
      </c>
      <c r="G10777" t="s">
        <v>32391</v>
      </c>
      <c r="H10777" t="s">
        <v>32392</v>
      </c>
    </row>
    <row r="10778" spans="1:8" x14ac:dyDescent="0.25">
      <c r="A10778" s="54">
        <v>10776</v>
      </c>
      <c r="B10778">
        <v>3008080345</v>
      </c>
      <c r="C10778" t="s">
        <v>14541</v>
      </c>
      <c r="D10778" t="s">
        <v>32332</v>
      </c>
      <c r="F10778" t="s">
        <v>32332</v>
      </c>
      <c r="G10778" t="s">
        <v>32393</v>
      </c>
      <c r="H10778" t="s">
        <v>18815</v>
      </c>
    </row>
    <row r="10779" spans="1:8" x14ac:dyDescent="0.25">
      <c r="A10779" s="54">
        <v>10777</v>
      </c>
      <c r="B10779">
        <v>3005265850</v>
      </c>
      <c r="C10779" t="s">
        <v>14541</v>
      </c>
      <c r="D10779" t="s">
        <v>32332</v>
      </c>
      <c r="F10779" t="s">
        <v>32332</v>
      </c>
      <c r="G10779" t="s">
        <v>32394</v>
      </c>
      <c r="H10779" t="s">
        <v>32395</v>
      </c>
    </row>
    <row r="10780" spans="1:8" x14ac:dyDescent="0.25">
      <c r="A10780" s="54">
        <v>10778</v>
      </c>
      <c r="B10780">
        <v>3177061980</v>
      </c>
      <c r="C10780" t="s">
        <v>32396</v>
      </c>
      <c r="D10780" t="s">
        <v>32332</v>
      </c>
      <c r="F10780" t="s">
        <v>32332</v>
      </c>
      <c r="G10780" t="s">
        <v>32397</v>
      </c>
      <c r="H10780" t="s">
        <v>32398</v>
      </c>
    </row>
    <row r="10781" spans="1:8" x14ac:dyDescent="0.25">
      <c r="A10781" s="54">
        <v>10779</v>
      </c>
      <c r="B10781">
        <v>3205716630</v>
      </c>
      <c r="C10781" t="s">
        <v>14541</v>
      </c>
      <c r="D10781" t="s">
        <v>32332</v>
      </c>
      <c r="F10781" t="s">
        <v>32332</v>
      </c>
      <c r="G10781" t="s">
        <v>32399</v>
      </c>
      <c r="H10781" t="s">
        <v>24850</v>
      </c>
    </row>
    <row r="10782" spans="1:8" x14ac:dyDescent="0.25">
      <c r="A10782" s="54">
        <v>10780</v>
      </c>
      <c r="B10782">
        <v>3024424374</v>
      </c>
      <c r="C10782" t="s">
        <v>32383</v>
      </c>
      <c r="D10782" t="s">
        <v>32332</v>
      </c>
      <c r="F10782" t="s">
        <v>32332</v>
      </c>
      <c r="G10782" t="s">
        <v>32400</v>
      </c>
      <c r="H10782" t="s">
        <v>32401</v>
      </c>
    </row>
    <row r="10783" spans="1:8" x14ac:dyDescent="0.25">
      <c r="A10783" s="54">
        <v>10781</v>
      </c>
      <c r="B10783">
        <v>3016341542</v>
      </c>
      <c r="C10783" t="s">
        <v>14541</v>
      </c>
      <c r="D10783" t="s">
        <v>32332</v>
      </c>
      <c r="F10783" t="s">
        <v>32332</v>
      </c>
      <c r="G10783" t="s">
        <v>32402</v>
      </c>
      <c r="H10783" t="s">
        <v>32403</v>
      </c>
    </row>
    <row r="10784" spans="1:8" x14ac:dyDescent="0.25">
      <c r="A10784" s="54">
        <v>10782</v>
      </c>
      <c r="B10784">
        <v>3005726512</v>
      </c>
      <c r="C10784" t="s">
        <v>14541</v>
      </c>
      <c r="D10784" t="s">
        <v>32332</v>
      </c>
      <c r="F10784" t="s">
        <v>32332</v>
      </c>
      <c r="G10784" t="s">
        <v>32404</v>
      </c>
      <c r="H10784" t="s">
        <v>32405</v>
      </c>
    </row>
    <row r="10785" spans="1:8" x14ac:dyDescent="0.25">
      <c r="A10785" s="54">
        <v>10783</v>
      </c>
      <c r="B10785">
        <v>3053693827</v>
      </c>
      <c r="C10785" t="s">
        <v>14541</v>
      </c>
      <c r="D10785" t="s">
        <v>32332</v>
      </c>
      <c r="F10785" t="s">
        <v>32332</v>
      </c>
      <c r="G10785" t="s">
        <v>32406</v>
      </c>
      <c r="H10785" t="s">
        <v>32407</v>
      </c>
    </row>
    <row r="10786" spans="1:8" x14ac:dyDescent="0.25">
      <c r="A10786" s="54">
        <v>10784</v>
      </c>
      <c r="B10786">
        <v>3205740469</v>
      </c>
      <c r="C10786" t="s">
        <v>14541</v>
      </c>
      <c r="D10786" t="s">
        <v>32332</v>
      </c>
      <c r="F10786" t="s">
        <v>32332</v>
      </c>
      <c r="G10786" t="s">
        <v>32408</v>
      </c>
      <c r="H10786" t="s">
        <v>32409</v>
      </c>
    </row>
    <row r="10787" spans="1:8" x14ac:dyDescent="0.25">
      <c r="A10787" s="54">
        <v>10785</v>
      </c>
      <c r="B10787">
        <v>3184679569</v>
      </c>
      <c r="C10787" t="s">
        <v>14541</v>
      </c>
      <c r="D10787" t="s">
        <v>32332</v>
      </c>
      <c r="F10787" t="s">
        <v>32332</v>
      </c>
      <c r="G10787" t="s">
        <v>32410</v>
      </c>
      <c r="H10787" t="s">
        <v>32411</v>
      </c>
    </row>
    <row r="10788" spans="1:8" x14ac:dyDescent="0.25">
      <c r="A10788" s="54">
        <v>10786</v>
      </c>
      <c r="B10788">
        <v>3154705251</v>
      </c>
      <c r="C10788" t="s">
        <v>14541</v>
      </c>
      <c r="D10788" t="s">
        <v>32332</v>
      </c>
      <c r="F10788" t="s">
        <v>32332</v>
      </c>
      <c r="G10788" t="s">
        <v>32412</v>
      </c>
      <c r="H10788" t="s">
        <v>32413</v>
      </c>
    </row>
    <row r="10789" spans="1:8" x14ac:dyDescent="0.25">
      <c r="A10789" s="54">
        <v>10787</v>
      </c>
      <c r="B10789">
        <v>3106486405</v>
      </c>
      <c r="C10789" t="s">
        <v>14541</v>
      </c>
      <c r="D10789" t="s">
        <v>32332</v>
      </c>
      <c r="F10789" t="s">
        <v>32332</v>
      </c>
      <c r="G10789" t="s">
        <v>32414</v>
      </c>
      <c r="H10789" t="s">
        <v>32415</v>
      </c>
    </row>
    <row r="10790" spans="1:8" x14ac:dyDescent="0.25">
      <c r="A10790" s="54">
        <v>10788</v>
      </c>
      <c r="B10790">
        <v>3042445442</v>
      </c>
      <c r="C10790" t="s">
        <v>14541</v>
      </c>
      <c r="D10790" t="s">
        <v>32332</v>
      </c>
      <c r="F10790" t="s">
        <v>32332</v>
      </c>
      <c r="G10790" t="s">
        <v>32416</v>
      </c>
      <c r="H10790" t="s">
        <v>32417</v>
      </c>
    </row>
    <row r="10791" spans="1:8" x14ac:dyDescent="0.25">
      <c r="A10791" s="54">
        <v>10789</v>
      </c>
      <c r="B10791">
        <v>3188343426</v>
      </c>
      <c r="C10791" t="s">
        <v>14033</v>
      </c>
      <c r="D10791" t="s">
        <v>32332</v>
      </c>
      <c r="F10791" t="s">
        <v>32332</v>
      </c>
      <c r="G10791" t="s">
        <v>32418</v>
      </c>
      <c r="H10791" t="s">
        <v>32419</v>
      </c>
    </row>
    <row r="10792" spans="1:8" x14ac:dyDescent="0.25">
      <c r="A10792" s="54">
        <v>10790</v>
      </c>
      <c r="B10792">
        <v>3015539223</v>
      </c>
      <c r="C10792" t="s">
        <v>14541</v>
      </c>
      <c r="D10792" t="s">
        <v>32332</v>
      </c>
      <c r="F10792" t="s">
        <v>32332</v>
      </c>
      <c r="G10792" t="s">
        <v>32420</v>
      </c>
      <c r="H10792" t="s">
        <v>27611</v>
      </c>
    </row>
    <row r="10793" spans="1:8" x14ac:dyDescent="0.25">
      <c r="A10793" s="54">
        <v>10791</v>
      </c>
      <c r="B10793">
        <v>3043719402</v>
      </c>
      <c r="C10793" t="s">
        <v>14541</v>
      </c>
      <c r="D10793" t="s">
        <v>32332</v>
      </c>
      <c r="F10793" t="s">
        <v>32332</v>
      </c>
      <c r="G10793" t="s">
        <v>32421</v>
      </c>
      <c r="H10793" t="s">
        <v>32422</v>
      </c>
    </row>
    <row r="10794" spans="1:8" x14ac:dyDescent="0.25">
      <c r="A10794" s="54">
        <v>10792</v>
      </c>
      <c r="B10794">
        <v>3006818114</v>
      </c>
      <c r="C10794" t="s">
        <v>14541</v>
      </c>
      <c r="D10794" t="s">
        <v>32332</v>
      </c>
      <c r="F10794" t="s">
        <v>32332</v>
      </c>
      <c r="G10794" t="s">
        <v>32423</v>
      </c>
      <c r="H10794" t="s">
        <v>32424</v>
      </c>
    </row>
    <row r="10795" spans="1:8" x14ac:dyDescent="0.25">
      <c r="A10795" s="54">
        <v>10793</v>
      </c>
      <c r="B10795">
        <v>3126590746</v>
      </c>
      <c r="C10795" t="s">
        <v>19698</v>
      </c>
      <c r="D10795" t="s">
        <v>32332</v>
      </c>
      <c r="F10795" t="s">
        <v>32332</v>
      </c>
      <c r="G10795" t="s">
        <v>32425</v>
      </c>
      <c r="H10795" t="s">
        <v>32426</v>
      </c>
    </row>
    <row r="10796" spans="1:8" x14ac:dyDescent="0.25">
      <c r="A10796" s="54">
        <v>10794</v>
      </c>
      <c r="B10796">
        <v>3176681627</v>
      </c>
      <c r="C10796" t="s">
        <v>14541</v>
      </c>
      <c r="D10796" t="s">
        <v>32332</v>
      </c>
      <c r="F10796" t="s">
        <v>32332</v>
      </c>
      <c r="G10796" t="s">
        <v>32427</v>
      </c>
      <c r="H10796" t="s">
        <v>32428</v>
      </c>
    </row>
    <row r="10797" spans="1:8" x14ac:dyDescent="0.25">
      <c r="A10797" s="54">
        <v>10795</v>
      </c>
      <c r="B10797">
        <v>3233926660</v>
      </c>
      <c r="C10797" t="s">
        <v>14541</v>
      </c>
      <c r="D10797" t="s">
        <v>32332</v>
      </c>
      <c r="F10797" t="s">
        <v>32332</v>
      </c>
      <c r="G10797" t="s">
        <v>32429</v>
      </c>
      <c r="H10797" t="s">
        <v>15608</v>
      </c>
    </row>
    <row r="10798" spans="1:8" x14ac:dyDescent="0.25">
      <c r="A10798" s="54">
        <v>10796</v>
      </c>
      <c r="B10798">
        <v>3045334684</v>
      </c>
      <c r="C10798" t="s">
        <v>14541</v>
      </c>
      <c r="D10798" t="s">
        <v>32332</v>
      </c>
      <c r="F10798" t="s">
        <v>32332</v>
      </c>
      <c r="G10798" t="s">
        <v>32430</v>
      </c>
      <c r="H10798" t="s">
        <v>32431</v>
      </c>
    </row>
    <row r="10799" spans="1:8" x14ac:dyDescent="0.25">
      <c r="A10799" s="54">
        <v>10797</v>
      </c>
      <c r="B10799">
        <v>46634717</v>
      </c>
      <c r="C10799" t="s">
        <v>14541</v>
      </c>
      <c r="D10799" t="s">
        <v>32332</v>
      </c>
      <c r="F10799" t="s">
        <v>32332</v>
      </c>
      <c r="G10799" t="s">
        <v>32432</v>
      </c>
      <c r="H10799" t="s">
        <v>32433</v>
      </c>
    </row>
    <row r="10800" spans="1:8" x14ac:dyDescent="0.25">
      <c r="A10800" s="54">
        <v>10798</v>
      </c>
      <c r="B10800">
        <v>3176796752</v>
      </c>
      <c r="C10800" t="s">
        <v>32434</v>
      </c>
      <c r="D10800" t="s">
        <v>32332</v>
      </c>
      <c r="F10800" t="s">
        <v>32332</v>
      </c>
      <c r="G10800" t="s">
        <v>32435</v>
      </c>
      <c r="H10800" t="s">
        <v>32436</v>
      </c>
    </row>
    <row r="10801" spans="1:8" x14ac:dyDescent="0.25">
      <c r="A10801" s="54">
        <v>10799</v>
      </c>
      <c r="B10801">
        <v>3008048638</v>
      </c>
      <c r="C10801" t="s">
        <v>14541</v>
      </c>
      <c r="D10801" t="s">
        <v>32332</v>
      </c>
      <c r="F10801" t="s">
        <v>32332</v>
      </c>
      <c r="G10801" t="s">
        <v>32437</v>
      </c>
      <c r="H10801" t="s">
        <v>32438</v>
      </c>
    </row>
    <row r="10802" spans="1:8" x14ac:dyDescent="0.25">
      <c r="A10802" s="54">
        <v>10800</v>
      </c>
      <c r="B10802">
        <v>3164296027</v>
      </c>
      <c r="C10802" t="s">
        <v>14541</v>
      </c>
      <c r="D10802" t="s">
        <v>32332</v>
      </c>
      <c r="F10802" t="s">
        <v>32332</v>
      </c>
      <c r="G10802" t="s">
        <v>32439</v>
      </c>
      <c r="H10802" t="s">
        <v>14809</v>
      </c>
    </row>
    <row r="10803" spans="1:8" x14ac:dyDescent="0.25">
      <c r="A10803" s="54">
        <v>10801</v>
      </c>
      <c r="B10803">
        <v>3017323914</v>
      </c>
      <c r="C10803" t="s">
        <v>14541</v>
      </c>
      <c r="D10803" t="s">
        <v>32332</v>
      </c>
      <c r="F10803" t="s">
        <v>32332</v>
      </c>
      <c r="G10803" t="s">
        <v>32440</v>
      </c>
      <c r="H10803" t="s">
        <v>32441</v>
      </c>
    </row>
    <row r="10804" spans="1:8" x14ac:dyDescent="0.25">
      <c r="A10804" s="54">
        <v>10802</v>
      </c>
      <c r="B10804">
        <v>3045746997</v>
      </c>
      <c r="C10804" t="s">
        <v>14541</v>
      </c>
      <c r="D10804" t="s">
        <v>32332</v>
      </c>
      <c r="F10804" t="s">
        <v>32332</v>
      </c>
      <c r="G10804" t="s">
        <v>32442</v>
      </c>
      <c r="H10804" t="s">
        <v>21235</v>
      </c>
    </row>
    <row r="10805" spans="1:8" x14ac:dyDescent="0.25">
      <c r="A10805" s="54">
        <v>10803</v>
      </c>
      <c r="B10805">
        <v>3205536202</v>
      </c>
      <c r="C10805" t="s">
        <v>14541</v>
      </c>
      <c r="D10805" t="s">
        <v>32332</v>
      </c>
      <c r="F10805" t="s">
        <v>32332</v>
      </c>
      <c r="G10805" t="s">
        <v>32443</v>
      </c>
      <c r="H10805" t="s">
        <v>32444</v>
      </c>
    </row>
    <row r="10806" spans="1:8" x14ac:dyDescent="0.25">
      <c r="A10806" s="54">
        <v>10804</v>
      </c>
      <c r="B10806">
        <v>3012953354</v>
      </c>
      <c r="C10806" t="s">
        <v>19698</v>
      </c>
      <c r="D10806" t="s">
        <v>32332</v>
      </c>
      <c r="F10806" t="s">
        <v>32332</v>
      </c>
      <c r="G10806" t="s">
        <v>32445</v>
      </c>
      <c r="H10806" t="s">
        <v>14536</v>
      </c>
    </row>
    <row r="10807" spans="1:8" x14ac:dyDescent="0.25">
      <c r="A10807" s="54">
        <v>10805</v>
      </c>
      <c r="B10807">
        <v>3160418905</v>
      </c>
      <c r="C10807" t="s">
        <v>14541</v>
      </c>
      <c r="D10807" t="s">
        <v>32332</v>
      </c>
      <c r="F10807" t="s">
        <v>32332</v>
      </c>
      <c r="G10807" t="s">
        <v>32446</v>
      </c>
      <c r="H10807" t="s">
        <v>32447</v>
      </c>
    </row>
    <row r="10808" spans="1:8" x14ac:dyDescent="0.25">
      <c r="A10808" s="54">
        <v>10806</v>
      </c>
      <c r="B10808">
        <v>3165389058</v>
      </c>
      <c r="C10808" t="s">
        <v>19698</v>
      </c>
      <c r="D10808" t="s">
        <v>32332</v>
      </c>
      <c r="F10808" t="s">
        <v>32332</v>
      </c>
      <c r="G10808" t="s">
        <v>32448</v>
      </c>
      <c r="H10808" t="s">
        <v>32449</v>
      </c>
    </row>
    <row r="10809" spans="1:8" x14ac:dyDescent="0.25">
      <c r="A10809" s="54">
        <v>10807</v>
      </c>
      <c r="B10809">
        <v>3014615443</v>
      </c>
      <c r="C10809" t="s">
        <v>19698</v>
      </c>
      <c r="D10809" t="s">
        <v>32332</v>
      </c>
      <c r="F10809" t="s">
        <v>32332</v>
      </c>
      <c r="G10809" t="s">
        <v>32450</v>
      </c>
      <c r="H10809" t="s">
        <v>32451</v>
      </c>
    </row>
    <row r="10810" spans="1:8" x14ac:dyDescent="0.25">
      <c r="A10810" s="54">
        <v>10808</v>
      </c>
      <c r="B10810">
        <v>3163521218</v>
      </c>
      <c r="C10810" t="s">
        <v>19698</v>
      </c>
      <c r="D10810" t="s">
        <v>32332</v>
      </c>
      <c r="F10810" t="s">
        <v>32332</v>
      </c>
      <c r="G10810" t="s">
        <v>32452</v>
      </c>
      <c r="H10810" t="s">
        <v>30536</v>
      </c>
    </row>
    <row r="10811" spans="1:8" x14ac:dyDescent="0.25">
      <c r="A10811" s="54">
        <v>10809</v>
      </c>
      <c r="B10811">
        <v>3017007001</v>
      </c>
      <c r="C10811" t="s">
        <v>32356</v>
      </c>
      <c r="D10811" t="s">
        <v>32332</v>
      </c>
      <c r="F10811" t="s">
        <v>32332</v>
      </c>
      <c r="G10811" t="s">
        <v>32453</v>
      </c>
      <c r="H10811" t="s">
        <v>32454</v>
      </c>
    </row>
    <row r="10812" spans="1:8" x14ac:dyDescent="0.25">
      <c r="A10812" s="54">
        <v>10810</v>
      </c>
      <c r="B10812">
        <v>3002595989</v>
      </c>
      <c r="C10812" t="s">
        <v>32434</v>
      </c>
      <c r="D10812" t="s">
        <v>32332</v>
      </c>
      <c r="F10812" t="s">
        <v>32332</v>
      </c>
      <c r="G10812" t="s">
        <v>32455</v>
      </c>
      <c r="H10812" t="s">
        <v>32456</v>
      </c>
    </row>
    <row r="10813" spans="1:8" x14ac:dyDescent="0.25">
      <c r="A10813" s="54">
        <v>10811</v>
      </c>
      <c r="B10813">
        <v>3147433186</v>
      </c>
      <c r="C10813" t="s">
        <v>14541</v>
      </c>
      <c r="D10813" t="s">
        <v>32332</v>
      </c>
      <c r="F10813" t="s">
        <v>32332</v>
      </c>
      <c r="G10813" t="s">
        <v>32457</v>
      </c>
      <c r="H10813" t="s">
        <v>32458</v>
      </c>
    </row>
    <row r="10814" spans="1:8" x14ac:dyDescent="0.25">
      <c r="A10814" s="54">
        <v>10812</v>
      </c>
      <c r="B10814">
        <v>3004275237</v>
      </c>
      <c r="C10814" t="s">
        <v>19698</v>
      </c>
      <c r="D10814" t="s">
        <v>32332</v>
      </c>
      <c r="F10814" t="s">
        <v>32332</v>
      </c>
      <c r="G10814" t="s">
        <v>32459</v>
      </c>
      <c r="H10814" t="s">
        <v>32460</v>
      </c>
    </row>
    <row r="10815" spans="1:8" x14ac:dyDescent="0.25">
      <c r="A10815" s="54">
        <v>10813</v>
      </c>
      <c r="B10815">
        <v>3175846020</v>
      </c>
      <c r="C10815" t="s">
        <v>19698</v>
      </c>
      <c r="D10815" t="s">
        <v>32332</v>
      </c>
      <c r="F10815" t="s">
        <v>32332</v>
      </c>
      <c r="G10815" t="s">
        <v>32461</v>
      </c>
      <c r="H10815" t="s">
        <v>32462</v>
      </c>
    </row>
    <row r="10816" spans="1:8" x14ac:dyDescent="0.25">
      <c r="A10816" s="54">
        <v>10814</v>
      </c>
      <c r="B10816">
        <v>3015317453</v>
      </c>
      <c r="C10816" t="s">
        <v>14541</v>
      </c>
      <c r="D10816" t="s">
        <v>32332</v>
      </c>
      <c r="F10816" t="s">
        <v>32332</v>
      </c>
      <c r="G10816" t="s">
        <v>32463</v>
      </c>
      <c r="H10816" t="s">
        <v>32464</v>
      </c>
    </row>
    <row r="10817" spans="1:8" x14ac:dyDescent="0.25">
      <c r="A10817" s="54">
        <v>10815</v>
      </c>
      <c r="B10817">
        <v>3114120410</v>
      </c>
      <c r="C10817" t="s">
        <v>14541</v>
      </c>
      <c r="D10817" t="s">
        <v>32332</v>
      </c>
      <c r="F10817" t="s">
        <v>32332</v>
      </c>
      <c r="G10817" t="s">
        <v>32465</v>
      </c>
      <c r="H10817" t="s">
        <v>32466</v>
      </c>
    </row>
    <row r="10818" spans="1:8" x14ac:dyDescent="0.25">
      <c r="A10818" s="54">
        <v>10816</v>
      </c>
      <c r="B10818">
        <v>3014398638</v>
      </c>
      <c r="C10818" t="s">
        <v>14541</v>
      </c>
      <c r="D10818" t="s">
        <v>32332</v>
      </c>
      <c r="F10818" t="s">
        <v>32332</v>
      </c>
      <c r="G10818" t="s">
        <v>32467</v>
      </c>
      <c r="H10818" t="s">
        <v>32468</v>
      </c>
    </row>
    <row r="10819" spans="1:8" x14ac:dyDescent="0.25">
      <c r="A10819" s="54">
        <v>10817</v>
      </c>
      <c r="B10819">
        <v>3168512505</v>
      </c>
      <c r="C10819" t="s">
        <v>14541</v>
      </c>
      <c r="D10819" t="s">
        <v>32332</v>
      </c>
      <c r="F10819" t="s">
        <v>32332</v>
      </c>
      <c r="G10819" t="s">
        <v>32469</v>
      </c>
      <c r="H10819" t="s">
        <v>18346</v>
      </c>
    </row>
    <row r="10820" spans="1:8" x14ac:dyDescent="0.25">
      <c r="A10820" s="54">
        <v>10818</v>
      </c>
      <c r="B10820">
        <v>3016646963</v>
      </c>
      <c r="C10820" t="s">
        <v>32383</v>
      </c>
      <c r="D10820" t="s">
        <v>32332</v>
      </c>
      <c r="F10820" t="s">
        <v>32332</v>
      </c>
      <c r="G10820" t="s">
        <v>32470</v>
      </c>
      <c r="H10820" t="s">
        <v>32471</v>
      </c>
    </row>
    <row r="10821" spans="1:8" x14ac:dyDescent="0.25">
      <c r="A10821" s="54">
        <v>10819</v>
      </c>
      <c r="B10821">
        <v>3105774277</v>
      </c>
      <c r="C10821" t="s">
        <v>14541</v>
      </c>
      <c r="D10821" t="s">
        <v>32332</v>
      </c>
      <c r="F10821" t="s">
        <v>32332</v>
      </c>
      <c r="G10821" t="s">
        <v>32472</v>
      </c>
      <c r="H10821" t="s">
        <v>32473</v>
      </c>
    </row>
    <row r="10822" spans="1:8" x14ac:dyDescent="0.25">
      <c r="A10822" s="54">
        <v>10820</v>
      </c>
      <c r="B10822">
        <v>3023255180</v>
      </c>
      <c r="C10822" t="s">
        <v>14541</v>
      </c>
      <c r="D10822" t="s">
        <v>32332</v>
      </c>
      <c r="F10822" t="s">
        <v>32332</v>
      </c>
      <c r="G10822" t="s">
        <v>32474</v>
      </c>
      <c r="H10822" t="s">
        <v>22670</v>
      </c>
    </row>
    <row r="10823" spans="1:8" x14ac:dyDescent="0.25">
      <c r="A10823" s="54">
        <v>10821</v>
      </c>
      <c r="B10823">
        <v>3114185562</v>
      </c>
      <c r="C10823" t="s">
        <v>14541</v>
      </c>
      <c r="D10823" t="s">
        <v>32332</v>
      </c>
      <c r="F10823" t="s">
        <v>32332</v>
      </c>
      <c r="G10823" t="s">
        <v>32475</v>
      </c>
      <c r="H10823" t="s">
        <v>32476</v>
      </c>
    </row>
    <row r="10824" spans="1:8" x14ac:dyDescent="0.25">
      <c r="A10824" s="54">
        <v>10822</v>
      </c>
      <c r="B10824">
        <v>3182217347</v>
      </c>
      <c r="C10824" t="s">
        <v>14541</v>
      </c>
      <c r="D10824" t="s">
        <v>32332</v>
      </c>
      <c r="F10824" t="s">
        <v>32332</v>
      </c>
      <c r="G10824" t="s">
        <v>32477</v>
      </c>
      <c r="H10824" t="s">
        <v>14301</v>
      </c>
    </row>
    <row r="10825" spans="1:8" x14ac:dyDescent="0.25">
      <c r="A10825" s="54">
        <v>10823</v>
      </c>
      <c r="B10825">
        <v>3017439620</v>
      </c>
      <c r="C10825" t="s">
        <v>19698</v>
      </c>
      <c r="D10825" t="s">
        <v>32332</v>
      </c>
      <c r="F10825" t="s">
        <v>32332</v>
      </c>
      <c r="G10825" t="s">
        <v>32478</v>
      </c>
      <c r="H10825" t="s">
        <v>32479</v>
      </c>
    </row>
    <row r="10826" spans="1:8" x14ac:dyDescent="0.25">
      <c r="A10826" s="54">
        <v>10824</v>
      </c>
      <c r="B10826">
        <v>3015113836</v>
      </c>
      <c r="C10826" t="s">
        <v>14541</v>
      </c>
      <c r="D10826" t="s">
        <v>32332</v>
      </c>
      <c r="F10826" t="s">
        <v>32332</v>
      </c>
      <c r="G10826" t="s">
        <v>32480</v>
      </c>
      <c r="H10826" t="s">
        <v>32481</v>
      </c>
    </row>
    <row r="10827" spans="1:8" x14ac:dyDescent="0.25">
      <c r="A10827" s="54">
        <v>10825</v>
      </c>
      <c r="B10827">
        <v>3184419304</v>
      </c>
      <c r="C10827" t="s">
        <v>32434</v>
      </c>
      <c r="D10827" t="s">
        <v>32332</v>
      </c>
      <c r="F10827" t="s">
        <v>32332</v>
      </c>
      <c r="G10827" t="s">
        <v>32482</v>
      </c>
      <c r="H10827" t="s">
        <v>32483</v>
      </c>
    </row>
    <row r="10828" spans="1:8" x14ac:dyDescent="0.25">
      <c r="A10828" s="54">
        <v>10826</v>
      </c>
      <c r="B10828">
        <v>3183491446</v>
      </c>
      <c r="C10828" t="s">
        <v>14541</v>
      </c>
      <c r="D10828" t="s">
        <v>32332</v>
      </c>
      <c r="F10828" t="s">
        <v>32332</v>
      </c>
      <c r="G10828" t="s">
        <v>32484</v>
      </c>
      <c r="H10828" t="s">
        <v>32485</v>
      </c>
    </row>
    <row r="10829" spans="1:8" x14ac:dyDescent="0.25">
      <c r="A10829" s="54">
        <v>10827</v>
      </c>
      <c r="B10829">
        <v>3015898950</v>
      </c>
      <c r="C10829" t="s">
        <v>14541</v>
      </c>
      <c r="D10829" t="s">
        <v>32332</v>
      </c>
      <c r="F10829" t="s">
        <v>32332</v>
      </c>
      <c r="G10829" t="s">
        <v>32486</v>
      </c>
      <c r="H10829" t="s">
        <v>14301</v>
      </c>
    </row>
    <row r="10830" spans="1:8" x14ac:dyDescent="0.25">
      <c r="A10830" s="54">
        <v>10828</v>
      </c>
      <c r="B10830">
        <v>3145463447</v>
      </c>
      <c r="C10830" t="s">
        <v>14541</v>
      </c>
      <c r="D10830" t="s">
        <v>32332</v>
      </c>
      <c r="F10830" t="s">
        <v>32332</v>
      </c>
      <c r="G10830" t="s">
        <v>32487</v>
      </c>
      <c r="H10830" t="s">
        <v>20671</v>
      </c>
    </row>
    <row r="10831" spans="1:8" x14ac:dyDescent="0.25">
      <c r="A10831" s="54">
        <v>10829</v>
      </c>
      <c r="B10831">
        <v>3022137504</v>
      </c>
      <c r="C10831" t="s">
        <v>14541</v>
      </c>
      <c r="D10831" t="s">
        <v>32332</v>
      </c>
      <c r="F10831" t="s">
        <v>32332</v>
      </c>
      <c r="G10831" t="s">
        <v>32488</v>
      </c>
      <c r="H10831" t="s">
        <v>32489</v>
      </c>
    </row>
    <row r="10832" spans="1:8" x14ac:dyDescent="0.25">
      <c r="A10832" s="54">
        <v>10830</v>
      </c>
      <c r="B10832">
        <v>3015089643</v>
      </c>
      <c r="C10832" t="s">
        <v>14541</v>
      </c>
      <c r="D10832" t="s">
        <v>32332</v>
      </c>
      <c r="F10832" t="s">
        <v>32332</v>
      </c>
      <c r="G10832" t="s">
        <v>32490</v>
      </c>
      <c r="H10832" t="s">
        <v>32491</v>
      </c>
    </row>
    <row r="10833" spans="1:8" x14ac:dyDescent="0.25">
      <c r="A10833" s="54">
        <v>10831</v>
      </c>
      <c r="B10833">
        <v>3045659556</v>
      </c>
      <c r="C10833" t="s">
        <v>14541</v>
      </c>
      <c r="D10833" t="s">
        <v>32332</v>
      </c>
      <c r="F10833" t="s">
        <v>32332</v>
      </c>
      <c r="G10833" t="s">
        <v>32492</v>
      </c>
      <c r="H10833" t="s">
        <v>32493</v>
      </c>
    </row>
    <row r="10834" spans="1:8" x14ac:dyDescent="0.25">
      <c r="A10834" s="54">
        <v>10832</v>
      </c>
      <c r="B10834">
        <v>3024205458</v>
      </c>
      <c r="C10834" t="s">
        <v>19698</v>
      </c>
      <c r="D10834" t="s">
        <v>32332</v>
      </c>
      <c r="F10834" t="s">
        <v>32332</v>
      </c>
      <c r="G10834" t="s">
        <v>32494</v>
      </c>
      <c r="H10834" t="s">
        <v>32495</v>
      </c>
    </row>
    <row r="10835" spans="1:8" x14ac:dyDescent="0.25">
      <c r="A10835" s="54">
        <v>10833</v>
      </c>
      <c r="B10835">
        <v>3002761809</v>
      </c>
      <c r="C10835" t="s">
        <v>19698</v>
      </c>
      <c r="D10835" t="s">
        <v>32332</v>
      </c>
      <c r="F10835" t="s">
        <v>32332</v>
      </c>
      <c r="G10835" t="s">
        <v>32496</v>
      </c>
      <c r="H10835" t="s">
        <v>32497</v>
      </c>
    </row>
    <row r="10836" spans="1:8" x14ac:dyDescent="0.25">
      <c r="A10836" s="54">
        <v>10834</v>
      </c>
      <c r="B10836">
        <v>3002332853</v>
      </c>
      <c r="C10836" t="s">
        <v>19698</v>
      </c>
      <c r="D10836" t="s">
        <v>32332</v>
      </c>
      <c r="F10836" t="s">
        <v>32332</v>
      </c>
      <c r="G10836" t="s">
        <v>32498</v>
      </c>
      <c r="H10836" t="s">
        <v>21138</v>
      </c>
    </row>
    <row r="10837" spans="1:8" x14ac:dyDescent="0.25">
      <c r="A10837" s="54">
        <v>10835</v>
      </c>
      <c r="B10837">
        <v>3014568852</v>
      </c>
      <c r="C10837" t="s">
        <v>14541</v>
      </c>
      <c r="D10837" t="s">
        <v>32332</v>
      </c>
      <c r="F10837" t="s">
        <v>32332</v>
      </c>
      <c r="G10837" t="s">
        <v>32499</v>
      </c>
      <c r="H10837" t="s">
        <v>14809</v>
      </c>
    </row>
    <row r="10838" spans="1:8" x14ac:dyDescent="0.25">
      <c r="A10838" s="54">
        <v>10836</v>
      </c>
      <c r="B10838">
        <v>3046086297</v>
      </c>
      <c r="C10838" t="s">
        <v>14438</v>
      </c>
      <c r="D10838" t="s">
        <v>32332</v>
      </c>
      <c r="F10838" t="s">
        <v>32332</v>
      </c>
      <c r="G10838" t="s">
        <v>32500</v>
      </c>
      <c r="H10838" t="s">
        <v>32501</v>
      </c>
    </row>
    <row r="10839" spans="1:8" x14ac:dyDescent="0.25">
      <c r="A10839" s="54">
        <v>10837</v>
      </c>
      <c r="B10839">
        <v>3043697804</v>
      </c>
      <c r="C10839" t="s">
        <v>32502</v>
      </c>
      <c r="D10839" t="s">
        <v>32332</v>
      </c>
      <c r="F10839" t="s">
        <v>32332</v>
      </c>
      <c r="G10839" t="s">
        <v>32503</v>
      </c>
      <c r="H10839" t="s">
        <v>32504</v>
      </c>
    </row>
    <row r="10840" spans="1:8" x14ac:dyDescent="0.25">
      <c r="A10840" s="54">
        <v>10838</v>
      </c>
      <c r="B10840">
        <v>3188495177</v>
      </c>
      <c r="C10840" t="s">
        <v>14541</v>
      </c>
      <c r="D10840" t="s">
        <v>32332</v>
      </c>
      <c r="F10840" t="s">
        <v>32332</v>
      </c>
      <c r="G10840" t="s">
        <v>32505</v>
      </c>
      <c r="H10840" t="s">
        <v>18031</v>
      </c>
    </row>
    <row r="10841" spans="1:8" x14ac:dyDescent="0.25">
      <c r="A10841" s="54">
        <v>10839</v>
      </c>
      <c r="B10841">
        <v>3044550999</v>
      </c>
      <c r="C10841" t="s">
        <v>19698</v>
      </c>
      <c r="D10841" t="s">
        <v>32332</v>
      </c>
      <c r="F10841" t="s">
        <v>32332</v>
      </c>
      <c r="G10841" t="s">
        <v>32506</v>
      </c>
      <c r="H10841" t="s">
        <v>14813</v>
      </c>
    </row>
    <row r="10842" spans="1:8" x14ac:dyDescent="0.25">
      <c r="A10842" s="54">
        <v>10840</v>
      </c>
      <c r="B10842">
        <v>3244986961</v>
      </c>
      <c r="C10842" t="s">
        <v>32507</v>
      </c>
      <c r="D10842" t="s">
        <v>32332</v>
      </c>
      <c r="F10842" t="s">
        <v>32332</v>
      </c>
      <c r="G10842" t="s">
        <v>32508</v>
      </c>
      <c r="H10842" t="s">
        <v>32509</v>
      </c>
    </row>
    <row r="10843" spans="1:8" x14ac:dyDescent="0.25">
      <c r="A10843" s="54">
        <v>10841</v>
      </c>
      <c r="B10843">
        <v>3223054436</v>
      </c>
      <c r="C10843" t="s">
        <v>14541</v>
      </c>
      <c r="D10843" t="s">
        <v>32332</v>
      </c>
      <c r="F10843" t="s">
        <v>32332</v>
      </c>
      <c r="G10843" t="s">
        <v>32510</v>
      </c>
      <c r="H10843" t="s">
        <v>16963</v>
      </c>
    </row>
    <row r="10844" spans="1:8" x14ac:dyDescent="0.25">
      <c r="A10844" s="54">
        <v>10842</v>
      </c>
      <c r="B10844">
        <v>3003655296</v>
      </c>
      <c r="C10844" t="s">
        <v>19698</v>
      </c>
      <c r="D10844" t="s">
        <v>32332</v>
      </c>
      <c r="F10844" t="s">
        <v>32332</v>
      </c>
      <c r="G10844" t="s">
        <v>32511</v>
      </c>
      <c r="H10844" t="s">
        <v>32512</v>
      </c>
    </row>
    <row r="10845" spans="1:8" x14ac:dyDescent="0.25">
      <c r="A10845" s="54">
        <v>10843</v>
      </c>
      <c r="B10845">
        <v>3004616205</v>
      </c>
      <c r="C10845" t="s">
        <v>14541</v>
      </c>
      <c r="D10845" t="s">
        <v>32332</v>
      </c>
      <c r="F10845" t="s">
        <v>32332</v>
      </c>
      <c r="G10845" t="s">
        <v>32513</v>
      </c>
      <c r="H10845" t="s">
        <v>15871</v>
      </c>
    </row>
    <row r="10846" spans="1:8" x14ac:dyDescent="0.25">
      <c r="A10846" s="54">
        <v>10844</v>
      </c>
      <c r="B10846">
        <v>3137574388</v>
      </c>
      <c r="C10846" t="s">
        <v>32502</v>
      </c>
      <c r="D10846" t="s">
        <v>32332</v>
      </c>
      <c r="F10846" t="s">
        <v>32332</v>
      </c>
      <c r="G10846" t="s">
        <v>32514</v>
      </c>
      <c r="H10846" t="s">
        <v>32515</v>
      </c>
    </row>
    <row r="10847" spans="1:8" x14ac:dyDescent="0.25">
      <c r="A10847" s="54">
        <v>10845</v>
      </c>
      <c r="B10847">
        <v>3042401232</v>
      </c>
      <c r="C10847" t="s">
        <v>32434</v>
      </c>
      <c r="D10847" t="s">
        <v>32332</v>
      </c>
      <c r="F10847" t="s">
        <v>32332</v>
      </c>
      <c r="G10847" t="s">
        <v>32516</v>
      </c>
      <c r="H10847" t="s">
        <v>21165</v>
      </c>
    </row>
    <row r="10848" spans="1:8" x14ac:dyDescent="0.25">
      <c r="A10848" s="54">
        <v>10846</v>
      </c>
      <c r="B10848">
        <v>3013228425</v>
      </c>
      <c r="C10848" t="s">
        <v>14541</v>
      </c>
      <c r="D10848" t="s">
        <v>32332</v>
      </c>
      <c r="F10848" t="s">
        <v>32332</v>
      </c>
      <c r="G10848" t="s">
        <v>32517</v>
      </c>
      <c r="H10848" t="s">
        <v>16806</v>
      </c>
    </row>
    <row r="10849" spans="1:8" x14ac:dyDescent="0.25">
      <c r="A10849" s="54">
        <v>10847</v>
      </c>
      <c r="B10849">
        <v>3147734962</v>
      </c>
      <c r="C10849" t="s">
        <v>14541</v>
      </c>
      <c r="D10849" t="s">
        <v>32332</v>
      </c>
      <c r="F10849" t="s">
        <v>32332</v>
      </c>
      <c r="G10849" t="s">
        <v>32518</v>
      </c>
      <c r="H10849" t="s">
        <v>32519</v>
      </c>
    </row>
    <row r="10850" spans="1:8" x14ac:dyDescent="0.25">
      <c r="A10850" s="54">
        <v>10848</v>
      </c>
      <c r="B10850">
        <v>3008597070</v>
      </c>
      <c r="C10850" t="s">
        <v>14541</v>
      </c>
      <c r="D10850" t="s">
        <v>32332</v>
      </c>
      <c r="F10850" t="s">
        <v>32332</v>
      </c>
      <c r="G10850" t="s">
        <v>32520</v>
      </c>
      <c r="H10850" t="s">
        <v>32521</v>
      </c>
    </row>
    <row r="10851" spans="1:8" x14ac:dyDescent="0.25">
      <c r="A10851" s="54">
        <v>10849</v>
      </c>
      <c r="B10851">
        <v>3157460704</v>
      </c>
      <c r="C10851" t="s">
        <v>14541</v>
      </c>
      <c r="D10851" t="s">
        <v>32332</v>
      </c>
      <c r="F10851" t="s">
        <v>32332</v>
      </c>
      <c r="G10851" t="s">
        <v>32522</v>
      </c>
      <c r="H10851" t="s">
        <v>30133</v>
      </c>
    </row>
    <row r="10852" spans="1:8" x14ac:dyDescent="0.25">
      <c r="A10852" s="54">
        <v>10850</v>
      </c>
      <c r="B10852">
        <v>3002564962</v>
      </c>
      <c r="C10852" t="s">
        <v>14541</v>
      </c>
      <c r="D10852" t="s">
        <v>32332</v>
      </c>
      <c r="F10852" t="s">
        <v>32332</v>
      </c>
      <c r="G10852" t="s">
        <v>32523</v>
      </c>
      <c r="H10852" t="s">
        <v>14261</v>
      </c>
    </row>
    <row r="10853" spans="1:8" x14ac:dyDescent="0.25">
      <c r="A10853" s="54">
        <v>10851</v>
      </c>
      <c r="B10853">
        <v>3046488997</v>
      </c>
      <c r="C10853" t="s">
        <v>19698</v>
      </c>
      <c r="D10853" t="s">
        <v>32332</v>
      </c>
      <c r="F10853" t="s">
        <v>32332</v>
      </c>
      <c r="G10853" t="s">
        <v>32524</v>
      </c>
      <c r="H10853" t="s">
        <v>16087</v>
      </c>
    </row>
    <row r="10854" spans="1:8" x14ac:dyDescent="0.25">
      <c r="A10854" s="54">
        <v>10852</v>
      </c>
      <c r="B10854">
        <v>3145124134</v>
      </c>
      <c r="C10854" t="s">
        <v>14541</v>
      </c>
      <c r="D10854" t="s">
        <v>32332</v>
      </c>
      <c r="F10854" t="s">
        <v>32332</v>
      </c>
      <c r="G10854" t="s">
        <v>32525</v>
      </c>
      <c r="H10854" t="s">
        <v>29995</v>
      </c>
    </row>
    <row r="10855" spans="1:8" x14ac:dyDescent="0.25">
      <c r="A10855" s="54">
        <v>10853</v>
      </c>
      <c r="B10855">
        <v>3014760988</v>
      </c>
      <c r="C10855" t="s">
        <v>14327</v>
      </c>
      <c r="D10855" t="s">
        <v>32332</v>
      </c>
      <c r="F10855" t="s">
        <v>32332</v>
      </c>
      <c r="G10855" t="s">
        <v>32526</v>
      </c>
      <c r="H10855" t="s">
        <v>32527</v>
      </c>
    </row>
    <row r="10856" spans="1:8" x14ac:dyDescent="0.25">
      <c r="A10856" s="54">
        <v>10854</v>
      </c>
      <c r="B10856">
        <v>3006982039</v>
      </c>
      <c r="C10856" t="s">
        <v>19698</v>
      </c>
      <c r="D10856" t="s">
        <v>32332</v>
      </c>
      <c r="F10856" t="s">
        <v>32332</v>
      </c>
      <c r="G10856" t="s">
        <v>32528</v>
      </c>
      <c r="H10856" t="s">
        <v>32529</v>
      </c>
    </row>
    <row r="10857" spans="1:8" x14ac:dyDescent="0.25">
      <c r="A10857" s="54">
        <v>10855</v>
      </c>
      <c r="B10857">
        <v>3008409035</v>
      </c>
      <c r="C10857" t="s">
        <v>14541</v>
      </c>
      <c r="D10857" t="s">
        <v>32332</v>
      </c>
      <c r="F10857" t="s">
        <v>32332</v>
      </c>
      <c r="G10857" t="s">
        <v>32530</v>
      </c>
      <c r="H10857" t="s">
        <v>32531</v>
      </c>
    </row>
    <row r="10858" spans="1:8" x14ac:dyDescent="0.25">
      <c r="A10858" s="54">
        <v>10856</v>
      </c>
      <c r="B10858">
        <v>3156523260</v>
      </c>
      <c r="C10858" t="s">
        <v>14541</v>
      </c>
      <c r="D10858" t="s">
        <v>32332</v>
      </c>
      <c r="F10858" t="s">
        <v>32332</v>
      </c>
      <c r="G10858" t="s">
        <v>32532</v>
      </c>
      <c r="H10858" t="s">
        <v>32533</v>
      </c>
    </row>
    <row r="10859" spans="1:8" x14ac:dyDescent="0.25">
      <c r="A10859" s="54">
        <v>10857</v>
      </c>
      <c r="B10859">
        <v>3016913466</v>
      </c>
      <c r="C10859" t="s">
        <v>14541</v>
      </c>
      <c r="D10859" t="s">
        <v>32332</v>
      </c>
      <c r="F10859" t="s">
        <v>32332</v>
      </c>
      <c r="G10859" t="s">
        <v>32534</v>
      </c>
      <c r="H10859" t="s">
        <v>23701</v>
      </c>
    </row>
    <row r="10860" spans="1:8" x14ac:dyDescent="0.25">
      <c r="A10860" s="54">
        <v>10858</v>
      </c>
      <c r="B10860">
        <v>3183057812</v>
      </c>
      <c r="C10860" t="s">
        <v>14541</v>
      </c>
      <c r="D10860" t="s">
        <v>32332</v>
      </c>
      <c r="F10860" t="s">
        <v>32332</v>
      </c>
      <c r="G10860" t="s">
        <v>32535</v>
      </c>
      <c r="H10860" t="s">
        <v>32536</v>
      </c>
    </row>
    <row r="10861" spans="1:8" x14ac:dyDescent="0.25">
      <c r="A10861" s="54">
        <v>10859</v>
      </c>
      <c r="B10861">
        <v>3215132888</v>
      </c>
      <c r="C10861" t="s">
        <v>14541</v>
      </c>
      <c r="D10861" t="s">
        <v>32332</v>
      </c>
      <c r="F10861" t="s">
        <v>32332</v>
      </c>
      <c r="G10861" t="s">
        <v>32537</v>
      </c>
      <c r="H10861" t="s">
        <v>14945</v>
      </c>
    </row>
    <row r="10862" spans="1:8" x14ac:dyDescent="0.25">
      <c r="A10862" s="54">
        <v>10860</v>
      </c>
      <c r="B10862">
        <v>3015942498</v>
      </c>
      <c r="C10862" t="s">
        <v>14541</v>
      </c>
      <c r="D10862" t="s">
        <v>32332</v>
      </c>
      <c r="F10862" t="s">
        <v>32332</v>
      </c>
      <c r="G10862" t="s">
        <v>32538</v>
      </c>
      <c r="H10862" t="s">
        <v>32539</v>
      </c>
    </row>
    <row r="10863" spans="1:8" x14ac:dyDescent="0.25">
      <c r="A10863" s="54">
        <v>10861</v>
      </c>
      <c r="B10863">
        <v>3024446694</v>
      </c>
      <c r="C10863" t="s">
        <v>19698</v>
      </c>
      <c r="D10863" t="s">
        <v>32332</v>
      </c>
      <c r="F10863" t="s">
        <v>32332</v>
      </c>
      <c r="G10863" t="s">
        <v>32540</v>
      </c>
      <c r="H10863" t="s">
        <v>32541</v>
      </c>
    </row>
    <row r="10864" spans="1:8" x14ac:dyDescent="0.25">
      <c r="A10864" s="54">
        <v>10862</v>
      </c>
      <c r="B10864">
        <v>3004336263</v>
      </c>
      <c r="C10864" t="s">
        <v>14541</v>
      </c>
      <c r="D10864" t="s">
        <v>32332</v>
      </c>
      <c r="F10864" t="s">
        <v>32332</v>
      </c>
      <c r="G10864" t="s">
        <v>32542</v>
      </c>
      <c r="H10864" t="s">
        <v>32543</v>
      </c>
    </row>
    <row r="10865" spans="1:8" x14ac:dyDescent="0.25">
      <c r="A10865" s="54">
        <v>10863</v>
      </c>
      <c r="B10865">
        <v>3166186017</v>
      </c>
      <c r="C10865" t="s">
        <v>19698</v>
      </c>
      <c r="D10865" t="s">
        <v>32332</v>
      </c>
      <c r="F10865" t="s">
        <v>32332</v>
      </c>
      <c r="G10865" t="s">
        <v>32544</v>
      </c>
      <c r="H10865" t="s">
        <v>16589</v>
      </c>
    </row>
    <row r="10866" spans="1:8" x14ac:dyDescent="0.25">
      <c r="A10866" s="54">
        <v>10864</v>
      </c>
      <c r="B10866">
        <v>3216747178</v>
      </c>
      <c r="C10866" t="s">
        <v>14541</v>
      </c>
      <c r="D10866" t="s">
        <v>32332</v>
      </c>
      <c r="F10866" t="s">
        <v>32332</v>
      </c>
      <c r="G10866" t="s">
        <v>32545</v>
      </c>
      <c r="H10866" t="s">
        <v>32546</v>
      </c>
    </row>
    <row r="10867" spans="1:8" x14ac:dyDescent="0.25">
      <c r="A10867" s="54">
        <v>10865</v>
      </c>
      <c r="B10867">
        <v>3012865584</v>
      </c>
      <c r="C10867" t="s">
        <v>19698</v>
      </c>
      <c r="D10867" t="s">
        <v>32332</v>
      </c>
      <c r="F10867" t="s">
        <v>32332</v>
      </c>
      <c r="G10867" t="s">
        <v>32547</v>
      </c>
      <c r="H10867" t="s">
        <v>32548</v>
      </c>
    </row>
    <row r="10868" spans="1:8" x14ac:dyDescent="0.25">
      <c r="A10868" s="54">
        <v>10866</v>
      </c>
      <c r="B10868">
        <v>3003103229</v>
      </c>
      <c r="C10868" t="s">
        <v>14541</v>
      </c>
      <c r="D10868" t="s">
        <v>32332</v>
      </c>
      <c r="F10868" t="s">
        <v>32332</v>
      </c>
      <c r="G10868" t="s">
        <v>32549</v>
      </c>
      <c r="H10868" t="s">
        <v>32550</v>
      </c>
    </row>
    <row r="10869" spans="1:8" x14ac:dyDescent="0.25">
      <c r="A10869" s="54">
        <v>10867</v>
      </c>
      <c r="B10869">
        <v>3224718184</v>
      </c>
      <c r="C10869" t="s">
        <v>14541</v>
      </c>
      <c r="D10869" t="s">
        <v>32332</v>
      </c>
      <c r="F10869" t="s">
        <v>32332</v>
      </c>
      <c r="G10869" t="s">
        <v>32551</v>
      </c>
      <c r="H10869" t="s">
        <v>15884</v>
      </c>
    </row>
    <row r="10870" spans="1:8" x14ac:dyDescent="0.25">
      <c r="A10870" s="54">
        <v>10868</v>
      </c>
      <c r="B10870">
        <v>3012448547</v>
      </c>
      <c r="C10870" t="s">
        <v>19698</v>
      </c>
      <c r="D10870" t="s">
        <v>32332</v>
      </c>
      <c r="F10870" t="s">
        <v>32332</v>
      </c>
      <c r="G10870" t="s">
        <v>32552</v>
      </c>
      <c r="H10870" t="s">
        <v>16111</v>
      </c>
    </row>
    <row r="10871" spans="1:8" x14ac:dyDescent="0.25">
      <c r="A10871" s="54">
        <v>10869</v>
      </c>
      <c r="B10871">
        <v>3235899463</v>
      </c>
      <c r="C10871" t="s">
        <v>32396</v>
      </c>
      <c r="D10871" t="s">
        <v>32332</v>
      </c>
      <c r="F10871" t="s">
        <v>32332</v>
      </c>
      <c r="G10871" t="s">
        <v>32553</v>
      </c>
      <c r="H10871" t="s">
        <v>32554</v>
      </c>
    </row>
    <row r="10872" spans="1:8" x14ac:dyDescent="0.25">
      <c r="A10872" s="54">
        <v>10870</v>
      </c>
      <c r="B10872">
        <v>3126716918</v>
      </c>
      <c r="C10872" t="s">
        <v>32356</v>
      </c>
      <c r="D10872" t="s">
        <v>32332</v>
      </c>
      <c r="F10872" t="s">
        <v>32332</v>
      </c>
      <c r="G10872" t="s">
        <v>32555</v>
      </c>
      <c r="H10872" t="s">
        <v>16111</v>
      </c>
    </row>
    <row r="10873" spans="1:8" x14ac:dyDescent="0.25">
      <c r="A10873" s="54">
        <v>10871</v>
      </c>
      <c r="B10873">
        <v>3015617490</v>
      </c>
      <c r="C10873" t="s">
        <v>14541</v>
      </c>
      <c r="D10873" t="s">
        <v>32332</v>
      </c>
      <c r="F10873" t="s">
        <v>32332</v>
      </c>
      <c r="G10873" t="s">
        <v>32556</v>
      </c>
      <c r="H10873" t="s">
        <v>32557</v>
      </c>
    </row>
    <row r="10874" spans="1:8" x14ac:dyDescent="0.25">
      <c r="A10874" s="54">
        <v>10872</v>
      </c>
      <c r="B10874">
        <v>3015522172</v>
      </c>
      <c r="C10874" t="s">
        <v>14541</v>
      </c>
      <c r="D10874" t="s">
        <v>32332</v>
      </c>
      <c r="F10874" t="s">
        <v>32332</v>
      </c>
      <c r="G10874" t="s">
        <v>32558</v>
      </c>
      <c r="H10874" t="s">
        <v>15364</v>
      </c>
    </row>
    <row r="10875" spans="1:8" x14ac:dyDescent="0.25">
      <c r="A10875" s="54">
        <v>10873</v>
      </c>
      <c r="B10875">
        <v>3016675851</v>
      </c>
      <c r="C10875" t="s">
        <v>14541</v>
      </c>
      <c r="D10875" t="s">
        <v>32332</v>
      </c>
      <c r="F10875" t="s">
        <v>32332</v>
      </c>
      <c r="G10875" t="s">
        <v>32559</v>
      </c>
      <c r="H10875" t="s">
        <v>32560</v>
      </c>
    </row>
    <row r="10876" spans="1:8" x14ac:dyDescent="0.25">
      <c r="A10876" s="54">
        <v>10874</v>
      </c>
      <c r="B10876">
        <v>3017786488</v>
      </c>
      <c r="C10876" t="s">
        <v>14541</v>
      </c>
      <c r="D10876" t="s">
        <v>32332</v>
      </c>
      <c r="F10876" t="s">
        <v>32332</v>
      </c>
      <c r="G10876" t="s">
        <v>32561</v>
      </c>
      <c r="H10876" t="s">
        <v>32562</v>
      </c>
    </row>
    <row r="10877" spans="1:8" x14ac:dyDescent="0.25">
      <c r="A10877" s="54">
        <v>10875</v>
      </c>
      <c r="B10877">
        <v>3024690915</v>
      </c>
      <c r="C10877" t="s">
        <v>19698</v>
      </c>
      <c r="D10877" t="s">
        <v>32332</v>
      </c>
      <c r="F10877" t="s">
        <v>32332</v>
      </c>
      <c r="G10877" t="s">
        <v>32563</v>
      </c>
      <c r="H10877" t="s">
        <v>32564</v>
      </c>
    </row>
    <row r="10878" spans="1:8" x14ac:dyDescent="0.25">
      <c r="A10878" s="54">
        <v>10876</v>
      </c>
      <c r="B10878">
        <v>3195231311</v>
      </c>
      <c r="C10878" t="s">
        <v>14541</v>
      </c>
      <c r="D10878" t="s">
        <v>32332</v>
      </c>
      <c r="F10878" t="s">
        <v>32332</v>
      </c>
      <c r="G10878" t="s">
        <v>32565</v>
      </c>
      <c r="H10878" t="s">
        <v>32566</v>
      </c>
    </row>
    <row r="10879" spans="1:8" x14ac:dyDescent="0.25">
      <c r="A10879" s="54">
        <v>10877</v>
      </c>
      <c r="B10879">
        <v>3003477345</v>
      </c>
      <c r="C10879" t="s">
        <v>14541</v>
      </c>
      <c r="D10879" t="s">
        <v>32332</v>
      </c>
      <c r="F10879" t="s">
        <v>32332</v>
      </c>
      <c r="G10879" t="s">
        <v>32567</v>
      </c>
      <c r="H10879" t="s">
        <v>32568</v>
      </c>
    </row>
    <row r="10880" spans="1:8" x14ac:dyDescent="0.25">
      <c r="A10880" s="54">
        <v>10878</v>
      </c>
      <c r="B10880">
        <v>3012821390</v>
      </c>
      <c r="C10880" t="s">
        <v>14541</v>
      </c>
      <c r="D10880" t="s">
        <v>32332</v>
      </c>
      <c r="F10880" t="s">
        <v>32332</v>
      </c>
      <c r="G10880" t="s">
        <v>32569</v>
      </c>
      <c r="H10880" t="s">
        <v>32570</v>
      </c>
    </row>
    <row r="10881" spans="1:8" x14ac:dyDescent="0.25">
      <c r="A10881" s="54">
        <v>10879</v>
      </c>
      <c r="B10881">
        <v>3043836884</v>
      </c>
      <c r="C10881" t="s">
        <v>19698</v>
      </c>
      <c r="D10881" t="s">
        <v>32332</v>
      </c>
      <c r="F10881" t="s">
        <v>32332</v>
      </c>
      <c r="G10881" t="s">
        <v>32571</v>
      </c>
      <c r="H10881" t="s">
        <v>17913</v>
      </c>
    </row>
    <row r="10882" spans="1:8" x14ac:dyDescent="0.25">
      <c r="A10882" s="54">
        <v>10880</v>
      </c>
      <c r="B10882">
        <v>3005066103</v>
      </c>
      <c r="C10882" t="s">
        <v>19698</v>
      </c>
      <c r="D10882" t="s">
        <v>32332</v>
      </c>
      <c r="F10882" t="s">
        <v>32332</v>
      </c>
      <c r="G10882" t="s">
        <v>32572</v>
      </c>
      <c r="H10882" t="s">
        <v>17368</v>
      </c>
    </row>
    <row r="10883" spans="1:8" x14ac:dyDescent="0.25">
      <c r="A10883" s="54">
        <v>10881</v>
      </c>
      <c r="B10883">
        <v>3128209896</v>
      </c>
      <c r="C10883" t="s">
        <v>14541</v>
      </c>
      <c r="D10883" t="s">
        <v>32332</v>
      </c>
      <c r="F10883" t="s">
        <v>32332</v>
      </c>
      <c r="G10883" t="s">
        <v>32573</v>
      </c>
      <c r="H10883" t="s">
        <v>32574</v>
      </c>
    </row>
    <row r="10884" spans="1:8" x14ac:dyDescent="0.25">
      <c r="A10884" s="54">
        <v>10882</v>
      </c>
      <c r="B10884">
        <v>3013196577</v>
      </c>
      <c r="C10884" t="s">
        <v>14541</v>
      </c>
      <c r="D10884" t="s">
        <v>32332</v>
      </c>
      <c r="F10884" t="s">
        <v>32332</v>
      </c>
      <c r="G10884" t="s">
        <v>32575</v>
      </c>
      <c r="H10884" t="s">
        <v>32576</v>
      </c>
    </row>
    <row r="10885" spans="1:8" x14ac:dyDescent="0.25">
      <c r="A10885" s="54">
        <v>10883</v>
      </c>
      <c r="B10885">
        <v>3016458262</v>
      </c>
      <c r="C10885" t="s">
        <v>14541</v>
      </c>
      <c r="D10885" t="s">
        <v>32332</v>
      </c>
      <c r="F10885" t="s">
        <v>32332</v>
      </c>
      <c r="G10885" t="s">
        <v>32577</v>
      </c>
      <c r="H10885" t="s">
        <v>17527</v>
      </c>
    </row>
    <row r="10886" spans="1:8" x14ac:dyDescent="0.25">
      <c r="A10886" s="54">
        <v>10884</v>
      </c>
      <c r="B10886">
        <v>3154144498</v>
      </c>
      <c r="C10886" t="s">
        <v>19698</v>
      </c>
      <c r="D10886" t="s">
        <v>32332</v>
      </c>
      <c r="F10886" t="s">
        <v>32332</v>
      </c>
      <c r="G10886" t="s">
        <v>32578</v>
      </c>
      <c r="H10886" t="s">
        <v>32579</v>
      </c>
    </row>
    <row r="10887" spans="1:8" x14ac:dyDescent="0.25">
      <c r="A10887" s="54">
        <v>10885</v>
      </c>
      <c r="B10887">
        <v>3204166875</v>
      </c>
      <c r="C10887" t="s">
        <v>14694</v>
      </c>
      <c r="D10887" t="s">
        <v>32332</v>
      </c>
      <c r="F10887" t="s">
        <v>32332</v>
      </c>
      <c r="G10887" t="s">
        <v>32580</v>
      </c>
      <c r="H10887" t="s">
        <v>32581</v>
      </c>
    </row>
    <row r="10888" spans="1:8" x14ac:dyDescent="0.25">
      <c r="A10888" s="54">
        <v>10886</v>
      </c>
      <c r="B10888">
        <v>3042237044</v>
      </c>
      <c r="C10888" t="s">
        <v>19698</v>
      </c>
      <c r="D10888" t="s">
        <v>32332</v>
      </c>
      <c r="F10888" t="s">
        <v>32332</v>
      </c>
      <c r="G10888" t="s">
        <v>32582</v>
      </c>
      <c r="H10888" t="s">
        <v>32583</v>
      </c>
    </row>
    <row r="10889" spans="1:8" x14ac:dyDescent="0.25">
      <c r="A10889" s="54">
        <v>10887</v>
      </c>
      <c r="B10889">
        <v>3043188486</v>
      </c>
      <c r="C10889" t="s">
        <v>14541</v>
      </c>
      <c r="D10889" t="s">
        <v>32332</v>
      </c>
      <c r="F10889" t="s">
        <v>32332</v>
      </c>
      <c r="G10889" t="s">
        <v>32584</v>
      </c>
      <c r="H10889" t="s">
        <v>28680</v>
      </c>
    </row>
    <row r="10890" spans="1:8" x14ac:dyDescent="0.25">
      <c r="A10890" s="54">
        <v>10888</v>
      </c>
      <c r="B10890">
        <v>3162910056</v>
      </c>
      <c r="C10890" t="s">
        <v>14541</v>
      </c>
      <c r="D10890" t="s">
        <v>32332</v>
      </c>
      <c r="F10890" t="s">
        <v>32332</v>
      </c>
      <c r="G10890" t="s">
        <v>32585</v>
      </c>
      <c r="H10890" t="s">
        <v>32586</v>
      </c>
    </row>
    <row r="10891" spans="1:8" x14ac:dyDescent="0.25">
      <c r="A10891" s="54">
        <v>10889</v>
      </c>
      <c r="B10891">
        <v>3114157767</v>
      </c>
      <c r="C10891" t="s">
        <v>14541</v>
      </c>
      <c r="D10891" t="s">
        <v>32332</v>
      </c>
      <c r="F10891" t="s">
        <v>32332</v>
      </c>
      <c r="G10891" t="s">
        <v>32587</v>
      </c>
      <c r="H10891" t="s">
        <v>17987</v>
      </c>
    </row>
    <row r="10892" spans="1:8" x14ac:dyDescent="0.25">
      <c r="A10892" s="54">
        <v>10890</v>
      </c>
      <c r="B10892">
        <v>3022738273</v>
      </c>
      <c r="C10892" t="s">
        <v>14541</v>
      </c>
      <c r="D10892" t="s">
        <v>32332</v>
      </c>
      <c r="F10892" t="s">
        <v>32332</v>
      </c>
      <c r="G10892" t="s">
        <v>32588</v>
      </c>
      <c r="H10892" t="s">
        <v>32589</v>
      </c>
    </row>
    <row r="10893" spans="1:8" x14ac:dyDescent="0.25">
      <c r="A10893" s="54">
        <v>10891</v>
      </c>
      <c r="B10893">
        <v>3162258596</v>
      </c>
      <c r="C10893" t="s">
        <v>14541</v>
      </c>
      <c r="D10893" t="s">
        <v>32332</v>
      </c>
      <c r="F10893" t="s">
        <v>32332</v>
      </c>
      <c r="G10893" t="s">
        <v>32590</v>
      </c>
      <c r="H10893" t="s">
        <v>32591</v>
      </c>
    </row>
    <row r="10894" spans="1:8" x14ac:dyDescent="0.25">
      <c r="A10894" s="54">
        <v>10892</v>
      </c>
      <c r="B10894">
        <v>3014516376</v>
      </c>
      <c r="C10894" t="s">
        <v>14541</v>
      </c>
      <c r="D10894" t="s">
        <v>32332</v>
      </c>
      <c r="F10894" t="s">
        <v>32332</v>
      </c>
      <c r="G10894" t="s">
        <v>32592</v>
      </c>
      <c r="H10894" t="s">
        <v>19112</v>
      </c>
    </row>
    <row r="10895" spans="1:8" x14ac:dyDescent="0.25">
      <c r="A10895" s="54">
        <v>10893</v>
      </c>
      <c r="B10895">
        <v>3244283446</v>
      </c>
      <c r="C10895" t="s">
        <v>19698</v>
      </c>
      <c r="D10895" t="s">
        <v>32332</v>
      </c>
      <c r="F10895" t="s">
        <v>32332</v>
      </c>
      <c r="G10895" t="s">
        <v>32593</v>
      </c>
      <c r="H10895" t="s">
        <v>32594</v>
      </c>
    </row>
    <row r="10896" spans="1:8" x14ac:dyDescent="0.25">
      <c r="A10896" s="54">
        <v>10894</v>
      </c>
      <c r="B10896">
        <v>3137887687</v>
      </c>
      <c r="C10896" t="s">
        <v>14541</v>
      </c>
      <c r="D10896" t="s">
        <v>32332</v>
      </c>
      <c r="F10896" t="s">
        <v>32332</v>
      </c>
      <c r="G10896" t="s">
        <v>32595</v>
      </c>
      <c r="H10896" t="s">
        <v>32596</v>
      </c>
    </row>
    <row r="10897" spans="1:8" x14ac:dyDescent="0.25">
      <c r="A10897" s="54">
        <v>10895</v>
      </c>
      <c r="B10897">
        <v>3016784951</v>
      </c>
      <c r="C10897" t="s">
        <v>14541</v>
      </c>
      <c r="D10897" t="s">
        <v>32332</v>
      </c>
      <c r="F10897" t="s">
        <v>32332</v>
      </c>
      <c r="G10897" t="s">
        <v>32597</v>
      </c>
      <c r="H10897" t="s">
        <v>14945</v>
      </c>
    </row>
    <row r="10898" spans="1:8" x14ac:dyDescent="0.25">
      <c r="A10898" s="54">
        <v>10896</v>
      </c>
      <c r="B10898">
        <v>3042177584</v>
      </c>
      <c r="C10898" t="s">
        <v>32434</v>
      </c>
      <c r="D10898" t="s">
        <v>32332</v>
      </c>
      <c r="F10898" t="s">
        <v>32332</v>
      </c>
      <c r="G10898" t="s">
        <v>32598</v>
      </c>
      <c r="H10898" t="s">
        <v>32599</v>
      </c>
    </row>
    <row r="10899" spans="1:8" x14ac:dyDescent="0.25">
      <c r="A10899" s="54">
        <v>10897</v>
      </c>
      <c r="B10899">
        <v>3005158091</v>
      </c>
      <c r="C10899" t="s">
        <v>32434</v>
      </c>
      <c r="D10899" t="s">
        <v>32332</v>
      </c>
      <c r="F10899" t="s">
        <v>32332</v>
      </c>
      <c r="G10899" t="s">
        <v>32600</v>
      </c>
      <c r="H10899" t="s">
        <v>14607</v>
      </c>
    </row>
    <row r="10900" spans="1:8" x14ac:dyDescent="0.25">
      <c r="A10900" s="54">
        <v>10898</v>
      </c>
      <c r="B10900">
        <v>3002314262</v>
      </c>
      <c r="C10900" t="s">
        <v>32507</v>
      </c>
      <c r="D10900" t="s">
        <v>32332</v>
      </c>
      <c r="F10900" t="s">
        <v>32332</v>
      </c>
      <c r="G10900" t="s">
        <v>32601</v>
      </c>
      <c r="H10900" t="s">
        <v>15988</v>
      </c>
    </row>
    <row r="10901" spans="1:8" x14ac:dyDescent="0.25">
      <c r="A10901" s="54">
        <v>10899</v>
      </c>
      <c r="B10901">
        <v>3209118930</v>
      </c>
      <c r="C10901" t="s">
        <v>14541</v>
      </c>
      <c r="D10901" t="s">
        <v>32332</v>
      </c>
      <c r="F10901" t="s">
        <v>32332</v>
      </c>
      <c r="G10901" t="s">
        <v>32602</v>
      </c>
      <c r="H10901" t="s">
        <v>32603</v>
      </c>
    </row>
    <row r="10902" spans="1:8" x14ac:dyDescent="0.25">
      <c r="A10902" s="54">
        <v>10900</v>
      </c>
      <c r="B10902">
        <v>3122904300</v>
      </c>
      <c r="C10902" t="s">
        <v>32353</v>
      </c>
      <c r="D10902" t="s">
        <v>32332</v>
      </c>
      <c r="F10902" t="s">
        <v>32332</v>
      </c>
      <c r="G10902" t="s">
        <v>32604</v>
      </c>
      <c r="H10902" t="s">
        <v>32605</v>
      </c>
    </row>
    <row r="10903" spans="1:8" x14ac:dyDescent="0.25">
      <c r="A10903" s="54">
        <v>10901</v>
      </c>
      <c r="B10903">
        <v>3197186608</v>
      </c>
      <c r="C10903" t="s">
        <v>14541</v>
      </c>
      <c r="D10903" t="s">
        <v>32332</v>
      </c>
      <c r="F10903" t="s">
        <v>32332</v>
      </c>
      <c r="G10903" t="s">
        <v>32606</v>
      </c>
      <c r="H10903" t="s">
        <v>32607</v>
      </c>
    </row>
    <row r="10904" spans="1:8" x14ac:dyDescent="0.25">
      <c r="A10904" s="54">
        <v>10902</v>
      </c>
      <c r="B10904">
        <v>3003398906</v>
      </c>
      <c r="C10904" t="s">
        <v>14541</v>
      </c>
      <c r="D10904" t="s">
        <v>32332</v>
      </c>
      <c r="F10904" t="s">
        <v>32332</v>
      </c>
      <c r="G10904" t="s">
        <v>32608</v>
      </c>
      <c r="H10904" t="s">
        <v>32609</v>
      </c>
    </row>
    <row r="10905" spans="1:8" x14ac:dyDescent="0.25">
      <c r="A10905" s="54">
        <v>10903</v>
      </c>
      <c r="B10905">
        <v>3188734642</v>
      </c>
      <c r="C10905" t="s">
        <v>19698</v>
      </c>
      <c r="D10905" t="s">
        <v>32332</v>
      </c>
      <c r="F10905" t="s">
        <v>32332</v>
      </c>
      <c r="G10905" t="s">
        <v>32610</v>
      </c>
      <c r="H10905" t="s">
        <v>14234</v>
      </c>
    </row>
    <row r="10906" spans="1:8" x14ac:dyDescent="0.25">
      <c r="A10906" s="54">
        <v>10904</v>
      </c>
      <c r="B10906">
        <v>3113806857</v>
      </c>
      <c r="C10906" t="s">
        <v>19698</v>
      </c>
      <c r="D10906" t="s">
        <v>32332</v>
      </c>
      <c r="F10906" t="s">
        <v>32332</v>
      </c>
      <c r="G10906" t="s">
        <v>32611</v>
      </c>
      <c r="H10906" t="s">
        <v>32612</v>
      </c>
    </row>
    <row r="10907" spans="1:8" x14ac:dyDescent="0.25">
      <c r="A10907" s="54">
        <v>10905</v>
      </c>
      <c r="B10907">
        <v>3126839185</v>
      </c>
      <c r="C10907" t="s">
        <v>14541</v>
      </c>
      <c r="D10907" t="s">
        <v>32332</v>
      </c>
      <c r="F10907" t="s">
        <v>32332</v>
      </c>
      <c r="G10907" t="s">
        <v>32613</v>
      </c>
      <c r="H10907" t="s">
        <v>31951</v>
      </c>
    </row>
    <row r="10908" spans="1:8" x14ac:dyDescent="0.25">
      <c r="A10908" s="54">
        <v>10906</v>
      </c>
      <c r="B10908">
        <v>3008100609</v>
      </c>
      <c r="C10908" t="s">
        <v>32383</v>
      </c>
      <c r="D10908" t="s">
        <v>32332</v>
      </c>
      <c r="F10908" t="s">
        <v>32332</v>
      </c>
      <c r="G10908" t="s">
        <v>32614</v>
      </c>
      <c r="H10908" t="s">
        <v>14693</v>
      </c>
    </row>
    <row r="10909" spans="1:8" x14ac:dyDescent="0.25">
      <c r="A10909" s="54">
        <v>10907</v>
      </c>
      <c r="B10909">
        <v>3012703607</v>
      </c>
      <c r="C10909" t="s">
        <v>14541</v>
      </c>
      <c r="D10909" t="s">
        <v>32332</v>
      </c>
      <c r="F10909" t="s">
        <v>32332</v>
      </c>
      <c r="G10909" t="s">
        <v>32615</v>
      </c>
      <c r="H10909" t="s">
        <v>32616</v>
      </c>
    </row>
    <row r="10910" spans="1:8" x14ac:dyDescent="0.25">
      <c r="A10910" s="54">
        <v>10908</v>
      </c>
      <c r="B10910">
        <v>3003868163</v>
      </c>
      <c r="C10910" t="s">
        <v>14541</v>
      </c>
      <c r="D10910" t="s">
        <v>32332</v>
      </c>
      <c r="F10910" t="s">
        <v>32332</v>
      </c>
      <c r="G10910" t="s">
        <v>32617</v>
      </c>
      <c r="H10910" t="s">
        <v>14279</v>
      </c>
    </row>
    <row r="10911" spans="1:8" x14ac:dyDescent="0.25">
      <c r="A10911" s="54">
        <v>10909</v>
      </c>
      <c r="B10911">
        <v>3174925372</v>
      </c>
      <c r="C10911" t="s">
        <v>14541</v>
      </c>
      <c r="D10911" t="s">
        <v>32332</v>
      </c>
      <c r="F10911" t="s">
        <v>32332</v>
      </c>
      <c r="G10911" t="s">
        <v>32618</v>
      </c>
      <c r="H10911" t="s">
        <v>32619</v>
      </c>
    </row>
    <row r="10912" spans="1:8" x14ac:dyDescent="0.25">
      <c r="A10912" s="54">
        <v>10910</v>
      </c>
      <c r="B10912">
        <v>3102748352</v>
      </c>
      <c r="C10912" t="s">
        <v>14541</v>
      </c>
      <c r="D10912" t="s">
        <v>32332</v>
      </c>
      <c r="F10912" t="s">
        <v>32332</v>
      </c>
      <c r="G10912" t="s">
        <v>32620</v>
      </c>
      <c r="H10912" t="s">
        <v>32621</v>
      </c>
    </row>
    <row r="10913" spans="1:8" x14ac:dyDescent="0.25">
      <c r="A10913" s="54">
        <v>10911</v>
      </c>
      <c r="B10913">
        <v>3053861064</v>
      </c>
      <c r="C10913" t="s">
        <v>14541</v>
      </c>
      <c r="D10913" t="s">
        <v>32332</v>
      </c>
      <c r="F10913" t="s">
        <v>32332</v>
      </c>
      <c r="G10913" t="s">
        <v>32622</v>
      </c>
      <c r="H10913" t="s">
        <v>19975</v>
      </c>
    </row>
    <row r="10914" spans="1:8" x14ac:dyDescent="0.25">
      <c r="A10914" s="54">
        <v>10912</v>
      </c>
      <c r="B10914">
        <v>3218589255</v>
      </c>
      <c r="C10914" t="s">
        <v>14541</v>
      </c>
      <c r="D10914" t="s">
        <v>32332</v>
      </c>
      <c r="F10914" t="s">
        <v>32332</v>
      </c>
      <c r="G10914" t="s">
        <v>32623</v>
      </c>
      <c r="H10914" t="s">
        <v>32624</v>
      </c>
    </row>
    <row r="10915" spans="1:8" x14ac:dyDescent="0.25">
      <c r="A10915" s="54">
        <v>10913</v>
      </c>
      <c r="B10915">
        <v>3147911199</v>
      </c>
      <c r="C10915" t="s">
        <v>32356</v>
      </c>
      <c r="D10915" t="s">
        <v>32332</v>
      </c>
      <c r="F10915" t="s">
        <v>32332</v>
      </c>
      <c r="G10915" t="s">
        <v>32625</v>
      </c>
      <c r="H10915" t="s">
        <v>32626</v>
      </c>
    </row>
    <row r="10916" spans="1:8" x14ac:dyDescent="0.25">
      <c r="A10916" s="54">
        <v>10914</v>
      </c>
      <c r="B10916">
        <v>3143908860</v>
      </c>
      <c r="C10916" t="s">
        <v>14541</v>
      </c>
      <c r="D10916" t="s">
        <v>32332</v>
      </c>
      <c r="F10916" t="s">
        <v>32332</v>
      </c>
      <c r="G10916" t="s">
        <v>32627</v>
      </c>
      <c r="H10916" t="s">
        <v>32628</v>
      </c>
    </row>
    <row r="10917" spans="1:8" x14ac:dyDescent="0.25">
      <c r="A10917" s="54">
        <v>10915</v>
      </c>
      <c r="B10917">
        <v>3205533287</v>
      </c>
      <c r="C10917" t="s">
        <v>32353</v>
      </c>
      <c r="D10917" t="s">
        <v>32332</v>
      </c>
      <c r="F10917" t="s">
        <v>32332</v>
      </c>
      <c r="G10917" t="s">
        <v>32629</v>
      </c>
      <c r="H10917" t="s">
        <v>32630</v>
      </c>
    </row>
    <row r="10918" spans="1:8" x14ac:dyDescent="0.25">
      <c r="A10918" s="54">
        <v>10916</v>
      </c>
      <c r="B10918">
        <v>3012928174</v>
      </c>
      <c r="C10918" t="s">
        <v>32434</v>
      </c>
      <c r="D10918" t="s">
        <v>32332</v>
      </c>
      <c r="F10918" t="s">
        <v>32332</v>
      </c>
      <c r="G10918" t="s">
        <v>32631</v>
      </c>
      <c r="H10918" t="s">
        <v>32632</v>
      </c>
    </row>
    <row r="10919" spans="1:8" x14ac:dyDescent="0.25">
      <c r="A10919" s="54">
        <v>10917</v>
      </c>
      <c r="B10919">
        <v>3184789946</v>
      </c>
      <c r="C10919" t="s">
        <v>14541</v>
      </c>
      <c r="D10919" t="s">
        <v>32332</v>
      </c>
      <c r="F10919" t="s">
        <v>32332</v>
      </c>
      <c r="G10919" t="s">
        <v>32633</v>
      </c>
      <c r="H10919" t="s">
        <v>32634</v>
      </c>
    </row>
    <row r="10920" spans="1:8" x14ac:dyDescent="0.25">
      <c r="A10920" s="54">
        <v>10918</v>
      </c>
      <c r="B10920">
        <v>3003358011</v>
      </c>
      <c r="C10920" t="s">
        <v>14541</v>
      </c>
      <c r="D10920" t="s">
        <v>32332</v>
      </c>
      <c r="F10920" t="s">
        <v>32332</v>
      </c>
      <c r="G10920" t="s">
        <v>32635</v>
      </c>
      <c r="H10920" t="s">
        <v>32636</v>
      </c>
    </row>
    <row r="10921" spans="1:8" x14ac:dyDescent="0.25">
      <c r="A10921" s="54">
        <v>10919</v>
      </c>
      <c r="B10921">
        <v>3054437935</v>
      </c>
      <c r="C10921" t="s">
        <v>14541</v>
      </c>
      <c r="D10921" t="s">
        <v>32332</v>
      </c>
      <c r="F10921" t="s">
        <v>32332</v>
      </c>
      <c r="G10921" t="s">
        <v>32637</v>
      </c>
      <c r="H10921" t="s">
        <v>32638</v>
      </c>
    </row>
    <row r="10922" spans="1:8" x14ac:dyDescent="0.25">
      <c r="A10922" s="54">
        <v>10920</v>
      </c>
      <c r="B10922">
        <v>3007011665</v>
      </c>
      <c r="C10922" t="s">
        <v>14541</v>
      </c>
      <c r="D10922" t="s">
        <v>32332</v>
      </c>
      <c r="F10922" t="s">
        <v>32332</v>
      </c>
      <c r="G10922" t="s">
        <v>32639</v>
      </c>
      <c r="H10922" t="s">
        <v>19596</v>
      </c>
    </row>
    <row r="10923" spans="1:8" x14ac:dyDescent="0.25">
      <c r="A10923" s="54">
        <v>10921</v>
      </c>
      <c r="B10923">
        <v>3106442983</v>
      </c>
      <c r="C10923" t="s">
        <v>19698</v>
      </c>
      <c r="D10923" t="s">
        <v>32332</v>
      </c>
      <c r="F10923" t="s">
        <v>32332</v>
      </c>
      <c r="G10923" t="s">
        <v>32640</v>
      </c>
      <c r="H10923" t="s">
        <v>32641</v>
      </c>
    </row>
    <row r="10924" spans="1:8" x14ac:dyDescent="0.25">
      <c r="A10924" s="54">
        <v>10922</v>
      </c>
      <c r="B10924">
        <v>3007029837</v>
      </c>
      <c r="C10924" t="s">
        <v>14541</v>
      </c>
      <c r="D10924" t="s">
        <v>32332</v>
      </c>
      <c r="F10924" t="s">
        <v>32332</v>
      </c>
      <c r="G10924" t="s">
        <v>32642</v>
      </c>
      <c r="H10924" t="s">
        <v>32643</v>
      </c>
    </row>
    <row r="10925" spans="1:8" x14ac:dyDescent="0.25">
      <c r="A10925" s="54">
        <v>10923</v>
      </c>
      <c r="B10925">
        <v>3006743614</v>
      </c>
      <c r="C10925" t="s">
        <v>14541</v>
      </c>
      <c r="D10925" t="s">
        <v>32332</v>
      </c>
      <c r="F10925" t="s">
        <v>32332</v>
      </c>
      <c r="G10925" t="s">
        <v>32644</v>
      </c>
      <c r="H10925" t="s">
        <v>32645</v>
      </c>
    </row>
    <row r="10926" spans="1:8" x14ac:dyDescent="0.25">
      <c r="A10926" s="54">
        <v>10924</v>
      </c>
      <c r="B10926">
        <v>3025566536</v>
      </c>
      <c r="C10926" t="s">
        <v>14327</v>
      </c>
      <c r="D10926" t="s">
        <v>32332</v>
      </c>
      <c r="F10926" t="s">
        <v>32332</v>
      </c>
      <c r="G10926" t="s">
        <v>32646</v>
      </c>
      <c r="H10926" t="s">
        <v>32647</v>
      </c>
    </row>
    <row r="10927" spans="1:8" x14ac:dyDescent="0.25">
      <c r="A10927" s="54">
        <v>10925</v>
      </c>
      <c r="B10927">
        <v>3015754949</v>
      </c>
      <c r="C10927" t="s">
        <v>19698</v>
      </c>
      <c r="D10927" t="s">
        <v>32332</v>
      </c>
      <c r="F10927" t="s">
        <v>32332</v>
      </c>
      <c r="G10927" t="s">
        <v>32648</v>
      </c>
      <c r="H10927" t="s">
        <v>32649</v>
      </c>
    </row>
    <row r="10928" spans="1:8" x14ac:dyDescent="0.25">
      <c r="A10928" s="54">
        <v>10926</v>
      </c>
      <c r="B10928">
        <v>3137961420</v>
      </c>
      <c r="C10928" t="s">
        <v>32356</v>
      </c>
      <c r="D10928" t="s">
        <v>32332</v>
      </c>
      <c r="F10928" t="s">
        <v>32332</v>
      </c>
      <c r="G10928" t="s">
        <v>32650</v>
      </c>
      <c r="H10928" t="s">
        <v>32651</v>
      </c>
    </row>
    <row r="10929" spans="1:8" x14ac:dyDescent="0.25">
      <c r="A10929" s="54">
        <v>10927</v>
      </c>
      <c r="B10929">
        <v>3006630914</v>
      </c>
      <c r="C10929" t="s">
        <v>14541</v>
      </c>
      <c r="D10929" t="s">
        <v>32332</v>
      </c>
      <c r="F10929" t="s">
        <v>32332</v>
      </c>
      <c r="G10929" t="s">
        <v>32652</v>
      </c>
      <c r="H10929" t="s">
        <v>32653</v>
      </c>
    </row>
    <row r="10930" spans="1:8" x14ac:dyDescent="0.25">
      <c r="A10930" s="54">
        <v>10928</v>
      </c>
      <c r="B10930">
        <v>3013614582</v>
      </c>
      <c r="C10930" t="s">
        <v>14541</v>
      </c>
      <c r="D10930" t="s">
        <v>32332</v>
      </c>
      <c r="F10930" t="s">
        <v>32332</v>
      </c>
      <c r="G10930" t="s">
        <v>32654</v>
      </c>
      <c r="H10930" t="s">
        <v>32655</v>
      </c>
    </row>
    <row r="10931" spans="1:8" x14ac:dyDescent="0.25">
      <c r="A10931" s="54">
        <v>10929</v>
      </c>
      <c r="B10931">
        <v>3105867527</v>
      </c>
      <c r="C10931" t="s">
        <v>19698</v>
      </c>
      <c r="D10931" t="s">
        <v>32332</v>
      </c>
      <c r="F10931" t="s">
        <v>32332</v>
      </c>
      <c r="G10931" t="s">
        <v>32656</v>
      </c>
      <c r="H10931" t="s">
        <v>32657</v>
      </c>
    </row>
    <row r="10932" spans="1:8" x14ac:dyDescent="0.25">
      <c r="A10932" s="54">
        <v>10930</v>
      </c>
      <c r="B10932">
        <v>3107610276</v>
      </c>
      <c r="C10932" t="s">
        <v>14541</v>
      </c>
      <c r="D10932" t="s">
        <v>32332</v>
      </c>
      <c r="F10932" t="s">
        <v>32332</v>
      </c>
      <c r="G10932" t="s">
        <v>32658</v>
      </c>
      <c r="H10932" t="s">
        <v>32659</v>
      </c>
    </row>
    <row r="10933" spans="1:8" x14ac:dyDescent="0.25">
      <c r="A10933" s="54">
        <v>10931</v>
      </c>
      <c r="B10933">
        <v>3012218948</v>
      </c>
      <c r="C10933" t="s">
        <v>14541</v>
      </c>
      <c r="D10933" t="s">
        <v>32332</v>
      </c>
      <c r="F10933" t="s">
        <v>32332</v>
      </c>
      <c r="G10933" t="s">
        <v>32660</v>
      </c>
      <c r="H10933" t="s">
        <v>20297</v>
      </c>
    </row>
    <row r="10934" spans="1:8" x14ac:dyDescent="0.25">
      <c r="A10934" s="54">
        <v>10932</v>
      </c>
      <c r="B10934">
        <v>3006811163</v>
      </c>
      <c r="C10934" t="s">
        <v>14541</v>
      </c>
      <c r="D10934" t="s">
        <v>32332</v>
      </c>
      <c r="F10934" t="s">
        <v>32332</v>
      </c>
      <c r="G10934" t="s">
        <v>32661</v>
      </c>
      <c r="H10934" t="s">
        <v>32662</v>
      </c>
    </row>
    <row r="10935" spans="1:8" x14ac:dyDescent="0.25">
      <c r="A10935" s="54">
        <v>10933</v>
      </c>
      <c r="B10935">
        <v>3004226181</v>
      </c>
      <c r="C10935" t="s">
        <v>14541</v>
      </c>
      <c r="D10935" t="s">
        <v>32332</v>
      </c>
      <c r="F10935" t="s">
        <v>32332</v>
      </c>
      <c r="G10935" t="s">
        <v>32663</v>
      </c>
      <c r="H10935" t="s">
        <v>32664</v>
      </c>
    </row>
    <row r="10936" spans="1:8" x14ac:dyDescent="0.25">
      <c r="A10936" s="54">
        <v>10934</v>
      </c>
      <c r="B10936">
        <v>3024230594</v>
      </c>
      <c r="C10936" t="s">
        <v>14541</v>
      </c>
      <c r="D10936" t="s">
        <v>32332</v>
      </c>
      <c r="F10936" t="s">
        <v>32332</v>
      </c>
      <c r="G10936" t="s">
        <v>32665</v>
      </c>
      <c r="H10936" t="s">
        <v>32666</v>
      </c>
    </row>
    <row r="10937" spans="1:8" x14ac:dyDescent="0.25">
      <c r="A10937" s="54">
        <v>10935</v>
      </c>
      <c r="B10937">
        <v>3044347044</v>
      </c>
      <c r="C10937" t="s">
        <v>14541</v>
      </c>
      <c r="D10937" t="s">
        <v>32332</v>
      </c>
      <c r="F10937" t="s">
        <v>32332</v>
      </c>
      <c r="G10937" t="s">
        <v>32667</v>
      </c>
      <c r="H10937" t="s">
        <v>32668</v>
      </c>
    </row>
    <row r="10938" spans="1:8" x14ac:dyDescent="0.25">
      <c r="A10938" s="54">
        <v>10936</v>
      </c>
      <c r="B10938">
        <v>3215972342</v>
      </c>
      <c r="C10938" t="s">
        <v>32669</v>
      </c>
      <c r="D10938" t="s">
        <v>32332</v>
      </c>
      <c r="F10938" t="s">
        <v>32332</v>
      </c>
      <c r="G10938" t="s">
        <v>32670</v>
      </c>
      <c r="H10938" t="s">
        <v>23339</v>
      </c>
    </row>
    <row r="10939" spans="1:8" x14ac:dyDescent="0.25">
      <c r="A10939" s="54">
        <v>10937</v>
      </c>
      <c r="B10939">
        <v>3052328972</v>
      </c>
      <c r="C10939" t="s">
        <v>14541</v>
      </c>
      <c r="D10939" t="s">
        <v>32332</v>
      </c>
      <c r="F10939" t="s">
        <v>32332</v>
      </c>
      <c r="G10939" t="s">
        <v>32671</v>
      </c>
      <c r="H10939" t="s">
        <v>32672</v>
      </c>
    </row>
    <row r="10940" spans="1:8" x14ac:dyDescent="0.25">
      <c r="A10940" s="54">
        <v>10938</v>
      </c>
      <c r="B10940">
        <v>3205747591</v>
      </c>
      <c r="C10940" t="s">
        <v>14541</v>
      </c>
      <c r="D10940" t="s">
        <v>32332</v>
      </c>
      <c r="F10940" t="s">
        <v>32332</v>
      </c>
      <c r="G10940" t="s">
        <v>32673</v>
      </c>
      <c r="H10940" t="s">
        <v>32674</v>
      </c>
    </row>
    <row r="10941" spans="1:8" x14ac:dyDescent="0.25">
      <c r="A10941" s="54">
        <v>10939</v>
      </c>
      <c r="B10941">
        <v>3216954566</v>
      </c>
      <c r="C10941" t="s">
        <v>19698</v>
      </c>
      <c r="D10941" t="s">
        <v>32332</v>
      </c>
      <c r="F10941" t="s">
        <v>32332</v>
      </c>
      <c r="G10941" t="s">
        <v>32675</v>
      </c>
      <c r="H10941" t="s">
        <v>32676</v>
      </c>
    </row>
    <row r="10942" spans="1:8" x14ac:dyDescent="0.25">
      <c r="A10942" s="54">
        <v>10940</v>
      </c>
      <c r="B10942">
        <v>3188707937</v>
      </c>
      <c r="C10942" t="s">
        <v>19698</v>
      </c>
      <c r="D10942" t="s">
        <v>32332</v>
      </c>
      <c r="F10942" t="s">
        <v>32332</v>
      </c>
      <c r="G10942" t="s">
        <v>32677</v>
      </c>
      <c r="H10942" t="s">
        <v>30569</v>
      </c>
    </row>
    <row r="10943" spans="1:8" x14ac:dyDescent="0.25">
      <c r="A10943" s="54">
        <v>10941</v>
      </c>
      <c r="B10943">
        <v>3015815293</v>
      </c>
      <c r="C10943" t="s">
        <v>14541</v>
      </c>
      <c r="D10943" t="s">
        <v>32332</v>
      </c>
      <c r="F10943" t="s">
        <v>32332</v>
      </c>
      <c r="G10943" t="s">
        <v>32678</v>
      </c>
      <c r="H10943" t="s">
        <v>32679</v>
      </c>
    </row>
    <row r="10944" spans="1:8" x14ac:dyDescent="0.25">
      <c r="A10944" s="54">
        <v>10942</v>
      </c>
      <c r="B10944">
        <v>3009429079</v>
      </c>
      <c r="C10944" t="s">
        <v>19698</v>
      </c>
      <c r="D10944" t="s">
        <v>32332</v>
      </c>
      <c r="F10944" t="s">
        <v>32332</v>
      </c>
      <c r="G10944" t="s">
        <v>32680</v>
      </c>
      <c r="H10944" t="s">
        <v>14353</v>
      </c>
    </row>
    <row r="10945" spans="1:8" x14ac:dyDescent="0.25">
      <c r="A10945" s="54">
        <v>10943</v>
      </c>
      <c r="B10945">
        <v>3015845206</v>
      </c>
      <c r="C10945" t="s">
        <v>19698</v>
      </c>
      <c r="D10945" t="s">
        <v>32332</v>
      </c>
      <c r="F10945" t="s">
        <v>32332</v>
      </c>
      <c r="G10945" t="s">
        <v>32681</v>
      </c>
      <c r="H10945" t="s">
        <v>32682</v>
      </c>
    </row>
    <row r="10946" spans="1:8" x14ac:dyDescent="0.25">
      <c r="A10946" s="54">
        <v>10944</v>
      </c>
      <c r="B10946">
        <v>3003857418</v>
      </c>
      <c r="C10946" t="s">
        <v>14541</v>
      </c>
      <c r="D10946" t="s">
        <v>32332</v>
      </c>
      <c r="F10946" t="s">
        <v>32332</v>
      </c>
      <c r="G10946" t="s">
        <v>32683</v>
      </c>
      <c r="H10946" t="s">
        <v>16890</v>
      </c>
    </row>
    <row r="10947" spans="1:8" x14ac:dyDescent="0.25">
      <c r="A10947" s="54">
        <v>10945</v>
      </c>
      <c r="B10947">
        <v>3205978001</v>
      </c>
      <c r="C10947" t="s">
        <v>19698</v>
      </c>
      <c r="D10947" t="s">
        <v>32332</v>
      </c>
      <c r="F10947" t="s">
        <v>32332</v>
      </c>
      <c r="G10947" t="s">
        <v>32684</v>
      </c>
      <c r="H10947" t="s">
        <v>32685</v>
      </c>
    </row>
    <row r="10948" spans="1:8" x14ac:dyDescent="0.25">
      <c r="A10948" s="54">
        <v>10946</v>
      </c>
      <c r="B10948">
        <v>3044404049</v>
      </c>
      <c r="C10948" t="s">
        <v>19698</v>
      </c>
      <c r="D10948" t="s">
        <v>32332</v>
      </c>
      <c r="F10948" t="s">
        <v>32332</v>
      </c>
      <c r="G10948" t="s">
        <v>32686</v>
      </c>
      <c r="H10948" t="s">
        <v>19031</v>
      </c>
    </row>
    <row r="10949" spans="1:8" x14ac:dyDescent="0.25">
      <c r="A10949" s="54">
        <v>10947</v>
      </c>
      <c r="B10949">
        <v>3006569015</v>
      </c>
      <c r="C10949" t="s">
        <v>14541</v>
      </c>
      <c r="D10949" t="s">
        <v>32332</v>
      </c>
      <c r="F10949" t="s">
        <v>32332</v>
      </c>
      <c r="G10949" t="s">
        <v>32687</v>
      </c>
      <c r="H10949" t="s">
        <v>32688</v>
      </c>
    </row>
    <row r="10950" spans="1:8" x14ac:dyDescent="0.25">
      <c r="A10950" s="54">
        <v>10948</v>
      </c>
      <c r="B10950">
        <v>3160521890</v>
      </c>
      <c r="C10950" t="s">
        <v>14541</v>
      </c>
      <c r="D10950" t="s">
        <v>32332</v>
      </c>
      <c r="F10950" t="s">
        <v>32332</v>
      </c>
      <c r="G10950" t="s">
        <v>32689</v>
      </c>
      <c r="H10950" t="s">
        <v>32690</v>
      </c>
    </row>
    <row r="10951" spans="1:8" x14ac:dyDescent="0.25">
      <c r="A10951" s="54">
        <v>10949</v>
      </c>
      <c r="B10951">
        <v>3044923549</v>
      </c>
      <c r="C10951" t="s">
        <v>32383</v>
      </c>
      <c r="D10951" t="s">
        <v>32332</v>
      </c>
      <c r="F10951" t="s">
        <v>32332</v>
      </c>
      <c r="G10951" t="s">
        <v>32691</v>
      </c>
      <c r="H10951" t="s">
        <v>22543</v>
      </c>
    </row>
    <row r="10952" spans="1:8" x14ac:dyDescent="0.25">
      <c r="A10952" s="54">
        <v>10950</v>
      </c>
      <c r="B10952">
        <v>3046745420</v>
      </c>
      <c r="C10952" t="s">
        <v>19698</v>
      </c>
      <c r="D10952" t="s">
        <v>32332</v>
      </c>
      <c r="F10952" t="s">
        <v>32332</v>
      </c>
      <c r="G10952" t="s">
        <v>32692</v>
      </c>
      <c r="H10952" t="s">
        <v>32693</v>
      </c>
    </row>
    <row r="10953" spans="1:8" x14ac:dyDescent="0.25">
      <c r="A10953" s="54">
        <v>10951</v>
      </c>
      <c r="B10953">
        <v>3006058658</v>
      </c>
      <c r="C10953" t="s">
        <v>14541</v>
      </c>
      <c r="D10953" t="s">
        <v>32332</v>
      </c>
      <c r="F10953" t="s">
        <v>32332</v>
      </c>
      <c r="G10953" t="s">
        <v>32694</v>
      </c>
      <c r="H10953" t="s">
        <v>32695</v>
      </c>
    </row>
    <row r="10954" spans="1:8" x14ac:dyDescent="0.25">
      <c r="A10954" s="54">
        <v>10952</v>
      </c>
      <c r="B10954">
        <v>3188708181</v>
      </c>
      <c r="C10954" t="s">
        <v>19698</v>
      </c>
      <c r="D10954" t="s">
        <v>32332</v>
      </c>
      <c r="F10954" t="s">
        <v>32332</v>
      </c>
      <c r="G10954" t="s">
        <v>32696</v>
      </c>
      <c r="H10954" t="s">
        <v>14791</v>
      </c>
    </row>
    <row r="10955" spans="1:8" x14ac:dyDescent="0.25">
      <c r="A10955" s="54">
        <v>10953</v>
      </c>
      <c r="B10955">
        <v>3108129514</v>
      </c>
      <c r="C10955" t="s">
        <v>14541</v>
      </c>
      <c r="D10955" t="s">
        <v>32332</v>
      </c>
      <c r="F10955" t="s">
        <v>32332</v>
      </c>
      <c r="G10955" t="s">
        <v>32697</v>
      </c>
      <c r="H10955" t="s">
        <v>32698</v>
      </c>
    </row>
    <row r="10956" spans="1:8" x14ac:dyDescent="0.25">
      <c r="A10956" s="54">
        <v>10954</v>
      </c>
      <c r="B10956">
        <v>3023742551</v>
      </c>
      <c r="C10956" t="s">
        <v>14541</v>
      </c>
      <c r="D10956" t="s">
        <v>32332</v>
      </c>
      <c r="F10956" t="s">
        <v>32332</v>
      </c>
      <c r="G10956" t="s">
        <v>32699</v>
      </c>
      <c r="H10956" t="s">
        <v>32700</v>
      </c>
    </row>
    <row r="10957" spans="1:8" x14ac:dyDescent="0.25">
      <c r="A10957" s="54">
        <v>10955</v>
      </c>
      <c r="B10957">
        <v>3125012955</v>
      </c>
      <c r="C10957" t="s">
        <v>14541</v>
      </c>
      <c r="D10957" t="s">
        <v>32332</v>
      </c>
      <c r="F10957" t="s">
        <v>32332</v>
      </c>
      <c r="G10957" t="s">
        <v>32701</v>
      </c>
      <c r="H10957" t="s">
        <v>32702</v>
      </c>
    </row>
    <row r="10958" spans="1:8" x14ac:dyDescent="0.25">
      <c r="A10958" s="54">
        <v>10956</v>
      </c>
      <c r="B10958">
        <v>3217526263</v>
      </c>
      <c r="C10958" t="s">
        <v>14327</v>
      </c>
      <c r="D10958" t="s">
        <v>32332</v>
      </c>
      <c r="F10958" t="s">
        <v>32332</v>
      </c>
      <c r="G10958" t="s">
        <v>32703</v>
      </c>
      <c r="H10958" t="s">
        <v>32704</v>
      </c>
    </row>
    <row r="10959" spans="1:8" x14ac:dyDescent="0.25">
      <c r="A10959" s="54">
        <v>10957</v>
      </c>
      <c r="B10959">
        <v>3013387702</v>
      </c>
      <c r="C10959" t="s">
        <v>19698</v>
      </c>
      <c r="D10959" t="s">
        <v>32332</v>
      </c>
      <c r="F10959" t="s">
        <v>32332</v>
      </c>
      <c r="G10959" t="s">
        <v>32705</v>
      </c>
      <c r="H10959" t="s">
        <v>32706</v>
      </c>
    </row>
    <row r="10960" spans="1:8" x14ac:dyDescent="0.25">
      <c r="A10960" s="54">
        <v>10958</v>
      </c>
      <c r="B10960">
        <v>3024699611</v>
      </c>
      <c r="C10960" t="s">
        <v>14541</v>
      </c>
      <c r="D10960" t="s">
        <v>32332</v>
      </c>
      <c r="F10960" t="s">
        <v>32332</v>
      </c>
      <c r="G10960" t="s">
        <v>32707</v>
      </c>
      <c r="H10960" t="s">
        <v>14301</v>
      </c>
    </row>
    <row r="10961" spans="1:8" x14ac:dyDescent="0.25">
      <c r="A10961" s="54">
        <v>10959</v>
      </c>
      <c r="B10961">
        <v>3217223409</v>
      </c>
      <c r="C10961" t="s">
        <v>19698</v>
      </c>
      <c r="D10961" t="s">
        <v>32332</v>
      </c>
      <c r="F10961" t="s">
        <v>32332</v>
      </c>
      <c r="G10961" t="s">
        <v>32708</v>
      </c>
      <c r="H10961" t="s">
        <v>32709</v>
      </c>
    </row>
    <row r="10962" spans="1:8" x14ac:dyDescent="0.25">
      <c r="A10962" s="54">
        <v>10960</v>
      </c>
      <c r="B10962">
        <v>3007166343</v>
      </c>
      <c r="C10962" t="s">
        <v>19698</v>
      </c>
      <c r="D10962" t="s">
        <v>32332</v>
      </c>
      <c r="F10962" t="s">
        <v>32332</v>
      </c>
      <c r="G10962" t="s">
        <v>32710</v>
      </c>
      <c r="H10962" t="s">
        <v>32711</v>
      </c>
    </row>
    <row r="10963" spans="1:8" x14ac:dyDescent="0.25">
      <c r="A10963" s="54">
        <v>10961</v>
      </c>
      <c r="B10963">
        <v>3108068349</v>
      </c>
      <c r="C10963" t="s">
        <v>19698</v>
      </c>
      <c r="D10963" t="s">
        <v>32332</v>
      </c>
      <c r="F10963" t="s">
        <v>32332</v>
      </c>
      <c r="G10963" t="s">
        <v>32712</v>
      </c>
      <c r="H10963" t="s">
        <v>21429</v>
      </c>
    </row>
    <row r="10964" spans="1:8" x14ac:dyDescent="0.25">
      <c r="A10964" s="54">
        <v>10962</v>
      </c>
      <c r="B10964">
        <v>3001617368</v>
      </c>
      <c r="C10964" t="s">
        <v>14541</v>
      </c>
      <c r="D10964" t="s">
        <v>32332</v>
      </c>
      <c r="F10964" t="s">
        <v>32332</v>
      </c>
      <c r="G10964" t="s">
        <v>32713</v>
      </c>
      <c r="H10964" t="s">
        <v>32714</v>
      </c>
    </row>
    <row r="10965" spans="1:8" x14ac:dyDescent="0.25">
      <c r="A10965" s="54">
        <v>10963</v>
      </c>
      <c r="B10965">
        <v>3046779326</v>
      </c>
      <c r="C10965" t="s">
        <v>14438</v>
      </c>
      <c r="D10965" t="s">
        <v>32332</v>
      </c>
      <c r="F10965" t="s">
        <v>32332</v>
      </c>
      <c r="G10965" t="s">
        <v>32715</v>
      </c>
      <c r="H10965" t="s">
        <v>32716</v>
      </c>
    </row>
    <row r="10966" spans="1:8" x14ac:dyDescent="0.25">
      <c r="A10966" s="54">
        <v>10964</v>
      </c>
      <c r="B10966">
        <v>3014446390</v>
      </c>
      <c r="C10966" t="s">
        <v>14541</v>
      </c>
      <c r="D10966" t="s">
        <v>32332</v>
      </c>
      <c r="F10966" t="s">
        <v>32332</v>
      </c>
      <c r="G10966" t="s">
        <v>32717</v>
      </c>
      <c r="H10966" t="s">
        <v>32718</v>
      </c>
    </row>
    <row r="10967" spans="1:8" x14ac:dyDescent="0.25">
      <c r="A10967" s="54">
        <v>10965</v>
      </c>
      <c r="B10967">
        <v>3102116370</v>
      </c>
      <c r="C10967" t="s">
        <v>14541</v>
      </c>
      <c r="D10967" t="s">
        <v>32332</v>
      </c>
      <c r="F10967" t="s">
        <v>32332</v>
      </c>
      <c r="G10967" t="s">
        <v>32719</v>
      </c>
      <c r="H10967" t="s">
        <v>28763</v>
      </c>
    </row>
    <row r="10968" spans="1:8" x14ac:dyDescent="0.25">
      <c r="A10968" s="54">
        <v>10966</v>
      </c>
      <c r="B10968">
        <v>3243819386</v>
      </c>
      <c r="C10968" t="s">
        <v>14541</v>
      </c>
      <c r="D10968" t="s">
        <v>32332</v>
      </c>
      <c r="F10968" t="s">
        <v>32332</v>
      </c>
      <c r="G10968" t="s">
        <v>32720</v>
      </c>
      <c r="H10968" t="s">
        <v>32721</v>
      </c>
    </row>
    <row r="10969" spans="1:8" x14ac:dyDescent="0.25">
      <c r="A10969" s="54">
        <v>10967</v>
      </c>
      <c r="B10969">
        <v>3008950268</v>
      </c>
      <c r="C10969" t="s">
        <v>19698</v>
      </c>
      <c r="D10969" t="s">
        <v>32332</v>
      </c>
      <c r="F10969" t="s">
        <v>32332</v>
      </c>
      <c r="G10969" t="s">
        <v>32722</v>
      </c>
      <c r="H10969" t="s">
        <v>24052</v>
      </c>
    </row>
    <row r="10970" spans="1:8" x14ac:dyDescent="0.25">
      <c r="A10970" s="54">
        <v>10968</v>
      </c>
      <c r="B10970">
        <v>3217264202</v>
      </c>
      <c r="C10970" t="s">
        <v>19698</v>
      </c>
      <c r="D10970" t="s">
        <v>32332</v>
      </c>
      <c r="F10970" t="s">
        <v>32332</v>
      </c>
      <c r="G10970" t="s">
        <v>32723</v>
      </c>
      <c r="H10970" t="s">
        <v>32724</v>
      </c>
    </row>
    <row r="10971" spans="1:8" x14ac:dyDescent="0.25">
      <c r="A10971" s="54">
        <v>10969</v>
      </c>
      <c r="B10971">
        <v>3011682167</v>
      </c>
      <c r="C10971" t="s">
        <v>14541</v>
      </c>
      <c r="D10971" t="s">
        <v>32332</v>
      </c>
      <c r="F10971" t="s">
        <v>32332</v>
      </c>
      <c r="G10971" t="s">
        <v>32725</v>
      </c>
      <c r="H10971" t="s">
        <v>32726</v>
      </c>
    </row>
    <row r="10972" spans="1:8" x14ac:dyDescent="0.25">
      <c r="A10972" s="54">
        <v>10970</v>
      </c>
      <c r="B10972">
        <v>3014592541</v>
      </c>
      <c r="C10972" t="s">
        <v>32383</v>
      </c>
      <c r="D10972" t="s">
        <v>32332</v>
      </c>
      <c r="F10972" t="s">
        <v>32332</v>
      </c>
      <c r="G10972" t="s">
        <v>32727</v>
      </c>
      <c r="H10972" t="s">
        <v>32728</v>
      </c>
    </row>
    <row r="10973" spans="1:8" x14ac:dyDescent="0.25">
      <c r="A10973" s="54">
        <v>10971</v>
      </c>
      <c r="B10973">
        <v>3007066619</v>
      </c>
      <c r="C10973" t="s">
        <v>19698</v>
      </c>
      <c r="D10973" t="s">
        <v>32332</v>
      </c>
      <c r="F10973" t="s">
        <v>32332</v>
      </c>
      <c r="G10973" t="s">
        <v>32729</v>
      </c>
      <c r="H10973" t="s">
        <v>32730</v>
      </c>
    </row>
    <row r="10974" spans="1:8" x14ac:dyDescent="0.25">
      <c r="A10974" s="54">
        <v>10972</v>
      </c>
      <c r="B10974">
        <v>3007414216</v>
      </c>
      <c r="C10974" t="s">
        <v>14541</v>
      </c>
      <c r="D10974" t="s">
        <v>32332</v>
      </c>
      <c r="F10974" t="s">
        <v>32332</v>
      </c>
      <c r="G10974" t="s">
        <v>32731</v>
      </c>
      <c r="H10974" t="s">
        <v>15947</v>
      </c>
    </row>
    <row r="10975" spans="1:8" x14ac:dyDescent="0.25">
      <c r="A10975" s="54">
        <v>10973</v>
      </c>
      <c r="B10975">
        <v>3014987119</v>
      </c>
      <c r="C10975" t="s">
        <v>32434</v>
      </c>
      <c r="D10975" t="s">
        <v>32332</v>
      </c>
      <c r="F10975" t="s">
        <v>32332</v>
      </c>
      <c r="G10975" t="s">
        <v>32732</v>
      </c>
      <c r="H10975" t="s">
        <v>32733</v>
      </c>
    </row>
    <row r="10976" spans="1:8" x14ac:dyDescent="0.25">
      <c r="A10976" s="54">
        <v>10974</v>
      </c>
      <c r="B10976">
        <v>3017321804</v>
      </c>
      <c r="C10976" t="s">
        <v>19698</v>
      </c>
      <c r="D10976" t="s">
        <v>32332</v>
      </c>
      <c r="F10976" t="s">
        <v>32332</v>
      </c>
      <c r="G10976" t="s">
        <v>32734</v>
      </c>
      <c r="H10976" t="s">
        <v>32735</v>
      </c>
    </row>
    <row r="10977" spans="1:8" x14ac:dyDescent="0.25">
      <c r="A10977" s="54">
        <v>10975</v>
      </c>
      <c r="B10977">
        <v>3022851146</v>
      </c>
      <c r="C10977" t="s">
        <v>14541</v>
      </c>
      <c r="D10977" t="s">
        <v>32332</v>
      </c>
      <c r="F10977" t="s">
        <v>32332</v>
      </c>
      <c r="G10977" t="s">
        <v>32736</v>
      </c>
      <c r="H10977" t="s">
        <v>32737</v>
      </c>
    </row>
    <row r="10978" spans="1:8" x14ac:dyDescent="0.25">
      <c r="A10978" s="54">
        <v>10976</v>
      </c>
      <c r="B10978">
        <v>3024289871</v>
      </c>
      <c r="C10978" t="s">
        <v>19698</v>
      </c>
      <c r="D10978" t="s">
        <v>32332</v>
      </c>
      <c r="F10978" t="s">
        <v>32332</v>
      </c>
      <c r="G10978" t="s">
        <v>32738</v>
      </c>
      <c r="H10978" t="s">
        <v>14945</v>
      </c>
    </row>
    <row r="10979" spans="1:8" x14ac:dyDescent="0.25">
      <c r="A10979" s="54">
        <v>10977</v>
      </c>
      <c r="B10979">
        <v>3219122780</v>
      </c>
      <c r="C10979" t="s">
        <v>14541</v>
      </c>
      <c r="D10979" t="s">
        <v>32332</v>
      </c>
      <c r="F10979" t="s">
        <v>32332</v>
      </c>
      <c r="G10979" t="s">
        <v>32739</v>
      </c>
      <c r="H10979" t="s">
        <v>17058</v>
      </c>
    </row>
    <row r="10980" spans="1:8" x14ac:dyDescent="0.25">
      <c r="A10980" s="54">
        <v>10978</v>
      </c>
      <c r="B10980">
        <v>3103686684</v>
      </c>
      <c r="C10980" t="s">
        <v>14541</v>
      </c>
      <c r="D10980" t="s">
        <v>32332</v>
      </c>
      <c r="F10980" t="s">
        <v>32332</v>
      </c>
      <c r="G10980" t="s">
        <v>32740</v>
      </c>
      <c r="H10980" t="s">
        <v>32741</v>
      </c>
    </row>
    <row r="10981" spans="1:8" x14ac:dyDescent="0.25">
      <c r="A10981" s="54">
        <v>10979</v>
      </c>
      <c r="B10981">
        <v>3137988033</v>
      </c>
      <c r="C10981" t="s">
        <v>19698</v>
      </c>
      <c r="D10981" t="s">
        <v>32332</v>
      </c>
      <c r="F10981" t="s">
        <v>32332</v>
      </c>
      <c r="G10981" t="s">
        <v>32742</v>
      </c>
      <c r="H10981" t="s">
        <v>18283</v>
      </c>
    </row>
    <row r="10982" spans="1:8" x14ac:dyDescent="0.25">
      <c r="A10982" s="54">
        <v>10980</v>
      </c>
      <c r="B10982">
        <v>3008736879</v>
      </c>
      <c r="C10982" t="s">
        <v>14541</v>
      </c>
      <c r="D10982" t="s">
        <v>32332</v>
      </c>
      <c r="F10982" t="s">
        <v>32332</v>
      </c>
      <c r="G10982" t="s">
        <v>32743</v>
      </c>
      <c r="H10982" t="s">
        <v>32744</v>
      </c>
    </row>
    <row r="10983" spans="1:8" x14ac:dyDescent="0.25">
      <c r="A10983" s="54">
        <v>10981</v>
      </c>
      <c r="B10983">
        <v>3205654224</v>
      </c>
      <c r="C10983" t="s">
        <v>14541</v>
      </c>
      <c r="D10983" t="s">
        <v>32332</v>
      </c>
      <c r="F10983" t="s">
        <v>32332</v>
      </c>
      <c r="G10983" t="s">
        <v>32745</v>
      </c>
      <c r="H10983" t="s">
        <v>32746</v>
      </c>
    </row>
    <row r="10984" spans="1:8" x14ac:dyDescent="0.25">
      <c r="A10984" s="54">
        <v>10982</v>
      </c>
      <c r="B10984">
        <v>3162296834</v>
      </c>
      <c r="C10984" t="s">
        <v>14541</v>
      </c>
      <c r="D10984" t="s">
        <v>32332</v>
      </c>
      <c r="F10984" t="s">
        <v>32332</v>
      </c>
      <c r="G10984" t="s">
        <v>32747</v>
      </c>
      <c r="H10984" t="s">
        <v>32748</v>
      </c>
    </row>
    <row r="10985" spans="1:8" x14ac:dyDescent="0.25">
      <c r="A10985" s="54">
        <v>10983</v>
      </c>
      <c r="B10985">
        <v>3136949455</v>
      </c>
      <c r="C10985" t="s">
        <v>19698</v>
      </c>
      <c r="D10985" t="s">
        <v>32332</v>
      </c>
      <c r="F10985" t="s">
        <v>32332</v>
      </c>
      <c r="G10985" t="s">
        <v>32749</v>
      </c>
      <c r="H10985" t="s">
        <v>14764</v>
      </c>
    </row>
    <row r="10986" spans="1:8" x14ac:dyDescent="0.25">
      <c r="A10986" s="54">
        <v>10984</v>
      </c>
      <c r="B10986">
        <v>3045536752</v>
      </c>
      <c r="C10986" t="s">
        <v>14541</v>
      </c>
      <c r="D10986" t="s">
        <v>32332</v>
      </c>
      <c r="F10986" t="s">
        <v>32332</v>
      </c>
      <c r="G10986" t="s">
        <v>32750</v>
      </c>
      <c r="H10986" t="s">
        <v>32751</v>
      </c>
    </row>
    <row r="10987" spans="1:8" x14ac:dyDescent="0.25">
      <c r="A10987" s="54">
        <v>10985</v>
      </c>
      <c r="B10987">
        <v>3008955371</v>
      </c>
      <c r="C10987" t="s">
        <v>14541</v>
      </c>
      <c r="D10987" t="s">
        <v>32332</v>
      </c>
      <c r="F10987" t="s">
        <v>32332</v>
      </c>
      <c r="G10987" t="s">
        <v>32752</v>
      </c>
      <c r="H10987" t="s">
        <v>32753</v>
      </c>
    </row>
    <row r="10988" spans="1:8" x14ac:dyDescent="0.25">
      <c r="A10988" s="54">
        <v>10986</v>
      </c>
      <c r="B10988">
        <v>3013937326</v>
      </c>
      <c r="C10988" t="s">
        <v>14541</v>
      </c>
      <c r="D10988" t="s">
        <v>32332</v>
      </c>
      <c r="F10988" t="s">
        <v>32332</v>
      </c>
      <c r="G10988" t="s">
        <v>32754</v>
      </c>
      <c r="H10988" t="s">
        <v>32755</v>
      </c>
    </row>
    <row r="10989" spans="1:8" x14ac:dyDescent="0.25">
      <c r="A10989" s="54">
        <v>10987</v>
      </c>
      <c r="B10989">
        <v>3022004251</v>
      </c>
      <c r="C10989" t="s">
        <v>19698</v>
      </c>
      <c r="D10989" t="s">
        <v>32332</v>
      </c>
      <c r="F10989" t="s">
        <v>32332</v>
      </c>
      <c r="G10989" t="s">
        <v>32756</v>
      </c>
      <c r="H10989" t="s">
        <v>32757</v>
      </c>
    </row>
    <row r="10990" spans="1:8" x14ac:dyDescent="0.25">
      <c r="A10990" s="54">
        <v>10988</v>
      </c>
      <c r="B10990">
        <v>3106357095</v>
      </c>
      <c r="C10990" t="s">
        <v>14541</v>
      </c>
      <c r="D10990" t="s">
        <v>32332</v>
      </c>
      <c r="F10990" t="s">
        <v>32332</v>
      </c>
      <c r="G10990" t="s">
        <v>32758</v>
      </c>
      <c r="H10990" t="s">
        <v>15302</v>
      </c>
    </row>
    <row r="10991" spans="1:8" x14ac:dyDescent="0.25">
      <c r="A10991" s="54">
        <v>10989</v>
      </c>
      <c r="B10991">
        <v>3042085258</v>
      </c>
      <c r="C10991" t="s">
        <v>14541</v>
      </c>
      <c r="D10991" t="s">
        <v>32332</v>
      </c>
      <c r="F10991" t="s">
        <v>32332</v>
      </c>
      <c r="G10991" t="s">
        <v>32759</v>
      </c>
      <c r="H10991" t="s">
        <v>32760</v>
      </c>
    </row>
    <row r="10992" spans="1:8" x14ac:dyDescent="0.25">
      <c r="A10992" s="54">
        <v>10990</v>
      </c>
      <c r="B10992">
        <v>3017719966</v>
      </c>
      <c r="C10992" t="s">
        <v>14541</v>
      </c>
      <c r="D10992" t="s">
        <v>32332</v>
      </c>
      <c r="F10992" t="s">
        <v>32332</v>
      </c>
      <c r="G10992" t="s">
        <v>32761</v>
      </c>
      <c r="H10992" t="s">
        <v>32762</v>
      </c>
    </row>
    <row r="10993" spans="1:8" x14ac:dyDescent="0.25">
      <c r="A10993" s="54">
        <v>10991</v>
      </c>
      <c r="B10993">
        <v>3195313986</v>
      </c>
      <c r="C10993" t="s">
        <v>14541</v>
      </c>
      <c r="D10993" t="s">
        <v>32332</v>
      </c>
      <c r="F10993" t="s">
        <v>32332</v>
      </c>
      <c r="G10993" t="s">
        <v>32763</v>
      </c>
      <c r="H10993" t="s">
        <v>19632</v>
      </c>
    </row>
    <row r="10994" spans="1:8" x14ac:dyDescent="0.25">
      <c r="A10994" s="54">
        <v>10992</v>
      </c>
      <c r="B10994">
        <v>3126211836</v>
      </c>
      <c r="C10994" t="s">
        <v>32764</v>
      </c>
      <c r="D10994" t="s">
        <v>32332</v>
      </c>
      <c r="F10994" t="s">
        <v>32332</v>
      </c>
      <c r="G10994" t="s">
        <v>32765</v>
      </c>
      <c r="H10994" t="s">
        <v>32766</v>
      </c>
    </row>
    <row r="10995" spans="1:8" x14ac:dyDescent="0.25">
      <c r="A10995" s="54">
        <v>10993</v>
      </c>
      <c r="B10995">
        <v>3008606645</v>
      </c>
      <c r="C10995" t="s">
        <v>19698</v>
      </c>
      <c r="D10995" t="s">
        <v>32332</v>
      </c>
      <c r="F10995" t="s">
        <v>32332</v>
      </c>
      <c r="G10995" t="s">
        <v>32767</v>
      </c>
      <c r="H10995" t="s">
        <v>32768</v>
      </c>
    </row>
    <row r="10996" spans="1:8" x14ac:dyDescent="0.25">
      <c r="A10996" s="54">
        <v>10994</v>
      </c>
      <c r="B10996">
        <v>3158429253</v>
      </c>
      <c r="C10996" t="s">
        <v>14541</v>
      </c>
      <c r="D10996" t="s">
        <v>32332</v>
      </c>
      <c r="F10996" t="s">
        <v>32332</v>
      </c>
      <c r="G10996" t="s">
        <v>32769</v>
      </c>
      <c r="H10996" t="s">
        <v>32770</v>
      </c>
    </row>
    <row r="10997" spans="1:8" x14ac:dyDescent="0.25">
      <c r="A10997" s="54">
        <v>10995</v>
      </c>
      <c r="B10997">
        <v>3008883502</v>
      </c>
      <c r="C10997" t="s">
        <v>14541</v>
      </c>
      <c r="D10997" t="s">
        <v>32332</v>
      </c>
      <c r="F10997" t="s">
        <v>32332</v>
      </c>
      <c r="G10997" t="s">
        <v>32771</v>
      </c>
      <c r="H10997" t="s">
        <v>32772</v>
      </c>
    </row>
    <row r="10998" spans="1:8" x14ac:dyDescent="0.25">
      <c r="A10998" s="54">
        <v>10996</v>
      </c>
      <c r="B10998">
        <v>3194753258</v>
      </c>
      <c r="C10998" t="s">
        <v>14153</v>
      </c>
      <c r="D10998" t="s">
        <v>32332</v>
      </c>
      <c r="F10998" t="s">
        <v>32332</v>
      </c>
      <c r="G10998" t="s">
        <v>32773</v>
      </c>
      <c r="H10998" t="s">
        <v>15235</v>
      </c>
    </row>
    <row r="10999" spans="1:8" x14ac:dyDescent="0.25">
      <c r="A10999" s="54">
        <v>10997</v>
      </c>
      <c r="B10999">
        <v>3146427503</v>
      </c>
      <c r="C10999" t="s">
        <v>14327</v>
      </c>
      <c r="D10999" t="s">
        <v>32332</v>
      </c>
      <c r="F10999" t="s">
        <v>32332</v>
      </c>
      <c r="G10999" t="s">
        <v>32774</v>
      </c>
      <c r="H10999" t="s">
        <v>32775</v>
      </c>
    </row>
    <row r="11000" spans="1:8" x14ac:dyDescent="0.25">
      <c r="A11000" s="54">
        <v>10998</v>
      </c>
      <c r="B11000">
        <v>3013250287</v>
      </c>
      <c r="C11000" t="s">
        <v>19698</v>
      </c>
      <c r="D11000" t="s">
        <v>32332</v>
      </c>
      <c r="F11000" t="s">
        <v>32332</v>
      </c>
      <c r="G11000" t="s">
        <v>32776</v>
      </c>
      <c r="H11000" t="s">
        <v>32777</v>
      </c>
    </row>
    <row r="11001" spans="1:8" x14ac:dyDescent="0.25">
      <c r="A11001" s="54">
        <v>10999</v>
      </c>
      <c r="B11001">
        <v>3188064552</v>
      </c>
      <c r="C11001" t="s">
        <v>14541</v>
      </c>
      <c r="D11001" t="s">
        <v>32332</v>
      </c>
      <c r="F11001" t="s">
        <v>32332</v>
      </c>
      <c r="G11001" t="s">
        <v>32778</v>
      </c>
      <c r="H11001" t="s">
        <v>32779</v>
      </c>
    </row>
    <row r="11002" spans="1:8" x14ac:dyDescent="0.25">
      <c r="A11002" s="54">
        <v>11000</v>
      </c>
      <c r="B11002">
        <v>3013068191</v>
      </c>
      <c r="C11002" t="s">
        <v>22590</v>
      </c>
      <c r="D11002" t="s">
        <v>32332</v>
      </c>
      <c r="F11002" t="s">
        <v>32332</v>
      </c>
      <c r="G11002" t="s">
        <v>32780</v>
      </c>
      <c r="H11002" t="s">
        <v>32781</v>
      </c>
    </row>
    <row r="11003" spans="1:8" x14ac:dyDescent="0.25">
      <c r="A11003" s="54">
        <v>11001</v>
      </c>
      <c r="B11003">
        <v>3126071595</v>
      </c>
      <c r="C11003" t="s">
        <v>32356</v>
      </c>
      <c r="D11003" t="s">
        <v>32332</v>
      </c>
      <c r="F11003" t="s">
        <v>32332</v>
      </c>
      <c r="G11003" t="s">
        <v>32782</v>
      </c>
      <c r="H11003" t="s">
        <v>32783</v>
      </c>
    </row>
    <row r="11004" spans="1:8" x14ac:dyDescent="0.25">
      <c r="A11004" s="54">
        <v>11002</v>
      </c>
      <c r="B11004">
        <v>3124726627</v>
      </c>
      <c r="C11004" t="s">
        <v>14541</v>
      </c>
      <c r="D11004" t="s">
        <v>32332</v>
      </c>
      <c r="F11004" t="s">
        <v>32332</v>
      </c>
      <c r="G11004" t="s">
        <v>32784</v>
      </c>
      <c r="H11004" t="s">
        <v>19176</v>
      </c>
    </row>
    <row r="11005" spans="1:8" x14ac:dyDescent="0.25">
      <c r="A11005" s="54">
        <v>11003</v>
      </c>
      <c r="B11005">
        <v>3124643174</v>
      </c>
      <c r="C11005" t="s">
        <v>14423</v>
      </c>
      <c r="D11005" t="s">
        <v>32332</v>
      </c>
      <c r="F11005" t="s">
        <v>32332</v>
      </c>
      <c r="G11005" t="s">
        <v>32785</v>
      </c>
      <c r="H11005" t="s">
        <v>23327</v>
      </c>
    </row>
    <row r="11006" spans="1:8" x14ac:dyDescent="0.25">
      <c r="A11006" s="54">
        <v>11004</v>
      </c>
      <c r="B11006">
        <v>3136778617</v>
      </c>
      <c r="C11006" t="s">
        <v>14541</v>
      </c>
      <c r="D11006" t="s">
        <v>32332</v>
      </c>
      <c r="F11006" t="s">
        <v>32332</v>
      </c>
      <c r="G11006" t="s">
        <v>32786</v>
      </c>
      <c r="H11006" t="s">
        <v>15444</v>
      </c>
    </row>
    <row r="11007" spans="1:8" x14ac:dyDescent="0.25">
      <c r="A11007" s="54">
        <v>11005</v>
      </c>
      <c r="B11007">
        <v>3148597386</v>
      </c>
      <c r="C11007" t="s">
        <v>32502</v>
      </c>
      <c r="D11007" t="s">
        <v>32332</v>
      </c>
      <c r="F11007" t="s">
        <v>32332</v>
      </c>
      <c r="G11007" t="s">
        <v>32787</v>
      </c>
      <c r="H11007" t="s">
        <v>32788</v>
      </c>
    </row>
    <row r="11008" spans="1:8" x14ac:dyDescent="0.25">
      <c r="A11008" s="54">
        <v>11006</v>
      </c>
      <c r="B11008">
        <v>3162566992</v>
      </c>
      <c r="C11008" t="s">
        <v>14541</v>
      </c>
      <c r="D11008" t="s">
        <v>32332</v>
      </c>
      <c r="F11008" t="s">
        <v>32332</v>
      </c>
      <c r="G11008" t="s">
        <v>32789</v>
      </c>
      <c r="H11008" t="s">
        <v>32790</v>
      </c>
    </row>
    <row r="11009" spans="1:8" x14ac:dyDescent="0.25">
      <c r="A11009" s="54">
        <v>11007</v>
      </c>
      <c r="B11009">
        <v>3042472900</v>
      </c>
      <c r="C11009" t="s">
        <v>14541</v>
      </c>
      <c r="D11009" t="s">
        <v>32332</v>
      </c>
      <c r="F11009" t="s">
        <v>32332</v>
      </c>
      <c r="G11009" t="s">
        <v>32791</v>
      </c>
      <c r="H11009" t="s">
        <v>32792</v>
      </c>
    </row>
    <row r="11010" spans="1:8" x14ac:dyDescent="0.25">
      <c r="A11010" s="54">
        <v>11008</v>
      </c>
      <c r="B11010">
        <v>3015898267</v>
      </c>
      <c r="C11010" t="s">
        <v>14541</v>
      </c>
      <c r="D11010" t="s">
        <v>32332</v>
      </c>
      <c r="F11010" t="s">
        <v>32332</v>
      </c>
      <c r="G11010" t="s">
        <v>32793</v>
      </c>
      <c r="H11010" t="s">
        <v>31257</v>
      </c>
    </row>
    <row r="11011" spans="1:8" x14ac:dyDescent="0.25">
      <c r="A11011" s="54">
        <v>11009</v>
      </c>
      <c r="B11011">
        <v>3006483879</v>
      </c>
      <c r="C11011" t="s">
        <v>19698</v>
      </c>
      <c r="D11011" t="s">
        <v>32332</v>
      </c>
      <c r="F11011" t="s">
        <v>32332</v>
      </c>
      <c r="G11011" t="s">
        <v>32794</v>
      </c>
      <c r="H11011" t="s">
        <v>32795</v>
      </c>
    </row>
    <row r="11012" spans="1:8" x14ac:dyDescent="0.25">
      <c r="A11012" s="54">
        <v>11010</v>
      </c>
      <c r="B11012">
        <v>3218971283</v>
      </c>
      <c r="C11012" t="s">
        <v>22516</v>
      </c>
      <c r="D11012" t="s">
        <v>32332</v>
      </c>
      <c r="F11012" t="s">
        <v>32332</v>
      </c>
      <c r="G11012" t="s">
        <v>32796</v>
      </c>
      <c r="H11012" t="s">
        <v>32797</v>
      </c>
    </row>
    <row r="11013" spans="1:8" x14ac:dyDescent="0.25">
      <c r="A11013" s="54">
        <v>11011</v>
      </c>
      <c r="B11013">
        <v>3243097013</v>
      </c>
      <c r="C11013" t="s">
        <v>32356</v>
      </c>
      <c r="D11013" t="s">
        <v>32332</v>
      </c>
      <c r="F11013" t="s">
        <v>32332</v>
      </c>
      <c r="G11013" t="s">
        <v>32798</v>
      </c>
      <c r="H11013" t="s">
        <v>32799</v>
      </c>
    </row>
    <row r="11014" spans="1:8" x14ac:dyDescent="0.25">
      <c r="A11014" s="54">
        <v>11012</v>
      </c>
      <c r="B11014">
        <v>3053401726</v>
      </c>
      <c r="C11014" t="s">
        <v>14541</v>
      </c>
      <c r="D11014" t="s">
        <v>32332</v>
      </c>
      <c r="F11014" t="s">
        <v>32332</v>
      </c>
      <c r="G11014" t="s">
        <v>32800</v>
      </c>
      <c r="H11014" t="s">
        <v>32801</v>
      </c>
    </row>
    <row r="11015" spans="1:8" x14ac:dyDescent="0.25">
      <c r="A11015" s="54">
        <v>11013</v>
      </c>
      <c r="B11015">
        <v>3004827953</v>
      </c>
      <c r="C11015" t="s">
        <v>14327</v>
      </c>
      <c r="D11015" t="s">
        <v>32332</v>
      </c>
      <c r="F11015" t="s">
        <v>32332</v>
      </c>
      <c r="G11015" t="s">
        <v>32802</v>
      </c>
      <c r="H11015" t="s">
        <v>14364</v>
      </c>
    </row>
    <row r="11016" spans="1:8" x14ac:dyDescent="0.25">
      <c r="A11016" s="54">
        <v>11014</v>
      </c>
      <c r="B11016">
        <v>3006836554</v>
      </c>
      <c r="C11016" t="s">
        <v>14541</v>
      </c>
      <c r="D11016" t="s">
        <v>32332</v>
      </c>
      <c r="F11016" t="s">
        <v>32332</v>
      </c>
      <c r="G11016" t="s">
        <v>32803</v>
      </c>
      <c r="H11016" t="s">
        <v>32804</v>
      </c>
    </row>
    <row r="11017" spans="1:8" x14ac:dyDescent="0.25">
      <c r="A11017" s="54">
        <v>11015</v>
      </c>
      <c r="B11017">
        <v>3006508777</v>
      </c>
      <c r="C11017" t="s">
        <v>14541</v>
      </c>
      <c r="D11017" t="s">
        <v>32332</v>
      </c>
      <c r="F11017" t="s">
        <v>32332</v>
      </c>
      <c r="G11017" t="s">
        <v>32805</v>
      </c>
      <c r="H11017" t="s">
        <v>32806</v>
      </c>
    </row>
    <row r="11018" spans="1:8" x14ac:dyDescent="0.25">
      <c r="A11018" s="54">
        <v>11016</v>
      </c>
      <c r="B11018">
        <v>3024952049</v>
      </c>
      <c r="C11018" t="s">
        <v>19698</v>
      </c>
      <c r="D11018" t="s">
        <v>32332</v>
      </c>
      <c r="F11018" t="s">
        <v>32332</v>
      </c>
      <c r="G11018" t="s">
        <v>32807</v>
      </c>
      <c r="H11018" t="s">
        <v>24276</v>
      </c>
    </row>
    <row r="11019" spans="1:8" x14ac:dyDescent="0.25">
      <c r="A11019" s="54">
        <v>11017</v>
      </c>
      <c r="B11019">
        <v>3022425820</v>
      </c>
      <c r="C11019" t="s">
        <v>14541</v>
      </c>
      <c r="D11019" t="s">
        <v>32332</v>
      </c>
      <c r="F11019" t="s">
        <v>32332</v>
      </c>
      <c r="G11019" t="s">
        <v>32808</v>
      </c>
      <c r="H11019" t="s">
        <v>20915</v>
      </c>
    </row>
    <row r="11020" spans="1:8" x14ac:dyDescent="0.25">
      <c r="A11020" s="54">
        <v>11018</v>
      </c>
      <c r="B11020">
        <v>3044955940</v>
      </c>
      <c r="C11020" t="s">
        <v>14541</v>
      </c>
      <c r="D11020" t="s">
        <v>32332</v>
      </c>
      <c r="F11020" t="s">
        <v>32332</v>
      </c>
      <c r="G11020" t="s">
        <v>32809</v>
      </c>
      <c r="H11020" t="s">
        <v>32810</v>
      </c>
    </row>
    <row r="11021" spans="1:8" x14ac:dyDescent="0.25">
      <c r="A11021" s="54">
        <v>11019</v>
      </c>
      <c r="B11021">
        <v>3015955492</v>
      </c>
      <c r="C11021" t="s">
        <v>14541</v>
      </c>
      <c r="D11021" t="s">
        <v>32332</v>
      </c>
      <c r="F11021" t="s">
        <v>32332</v>
      </c>
      <c r="G11021" t="s">
        <v>32811</v>
      </c>
      <c r="H11021" t="s">
        <v>14351</v>
      </c>
    </row>
    <row r="11022" spans="1:8" x14ac:dyDescent="0.25">
      <c r="A11022" s="54">
        <v>11020</v>
      </c>
      <c r="B11022">
        <v>3508870559</v>
      </c>
      <c r="C11022" t="s">
        <v>14541</v>
      </c>
      <c r="D11022" t="s">
        <v>32332</v>
      </c>
      <c r="F11022" t="s">
        <v>32332</v>
      </c>
      <c r="G11022" t="s">
        <v>32812</v>
      </c>
      <c r="H11022" t="s">
        <v>32813</v>
      </c>
    </row>
    <row r="11023" spans="1:8" x14ac:dyDescent="0.25">
      <c r="A11023" s="54">
        <v>11021</v>
      </c>
      <c r="B11023">
        <v>3046687936</v>
      </c>
      <c r="C11023" t="s">
        <v>14541</v>
      </c>
      <c r="D11023" t="s">
        <v>32332</v>
      </c>
      <c r="F11023" t="s">
        <v>32332</v>
      </c>
      <c r="G11023" t="s">
        <v>32814</v>
      </c>
      <c r="H11023" t="s">
        <v>32815</v>
      </c>
    </row>
    <row r="11024" spans="1:8" x14ac:dyDescent="0.25">
      <c r="A11024" s="54">
        <v>11022</v>
      </c>
      <c r="B11024">
        <v>3214599630</v>
      </c>
      <c r="C11024" t="s">
        <v>14541</v>
      </c>
      <c r="D11024" t="s">
        <v>32332</v>
      </c>
      <c r="F11024" t="s">
        <v>32332</v>
      </c>
      <c r="G11024" t="s">
        <v>32816</v>
      </c>
      <c r="H11024" t="s">
        <v>32817</v>
      </c>
    </row>
    <row r="11025" spans="1:8" x14ac:dyDescent="0.25">
      <c r="A11025" s="54">
        <v>11023</v>
      </c>
      <c r="B11025">
        <v>3043668271</v>
      </c>
      <c r="C11025" t="s">
        <v>14541</v>
      </c>
      <c r="D11025" t="s">
        <v>32332</v>
      </c>
      <c r="F11025" t="s">
        <v>32332</v>
      </c>
      <c r="G11025" t="s">
        <v>32818</v>
      </c>
      <c r="H11025" t="s">
        <v>22574</v>
      </c>
    </row>
    <row r="11026" spans="1:8" x14ac:dyDescent="0.25">
      <c r="A11026" s="54">
        <v>11024</v>
      </c>
      <c r="B11026">
        <v>3026674259</v>
      </c>
      <c r="C11026" t="s">
        <v>14541</v>
      </c>
      <c r="D11026" t="s">
        <v>32332</v>
      </c>
      <c r="F11026" t="s">
        <v>32332</v>
      </c>
      <c r="G11026" t="s">
        <v>32819</v>
      </c>
      <c r="H11026" t="s">
        <v>32820</v>
      </c>
    </row>
    <row r="11027" spans="1:8" x14ac:dyDescent="0.25">
      <c r="A11027" s="54">
        <v>11025</v>
      </c>
      <c r="B11027">
        <v>3002300549</v>
      </c>
      <c r="C11027" t="s">
        <v>19698</v>
      </c>
      <c r="D11027" t="s">
        <v>32332</v>
      </c>
      <c r="F11027" t="s">
        <v>32332</v>
      </c>
      <c r="G11027" t="s">
        <v>32821</v>
      </c>
      <c r="H11027" t="s">
        <v>32822</v>
      </c>
    </row>
    <row r="11028" spans="1:8" x14ac:dyDescent="0.25">
      <c r="A11028" s="54">
        <v>11026</v>
      </c>
      <c r="B11028">
        <v>3018245588</v>
      </c>
      <c r="C11028" t="s">
        <v>32823</v>
      </c>
      <c r="D11028" t="s">
        <v>32332</v>
      </c>
      <c r="F11028" t="s">
        <v>32332</v>
      </c>
      <c r="G11028" t="s">
        <v>32824</v>
      </c>
      <c r="H11028" t="s">
        <v>15374</v>
      </c>
    </row>
    <row r="11029" spans="1:8" x14ac:dyDescent="0.25">
      <c r="A11029" s="54">
        <v>11027</v>
      </c>
      <c r="B11029">
        <v>3143036329</v>
      </c>
      <c r="C11029" t="s">
        <v>14541</v>
      </c>
      <c r="D11029" t="s">
        <v>32332</v>
      </c>
      <c r="F11029" t="s">
        <v>32332</v>
      </c>
      <c r="G11029" t="s">
        <v>32825</v>
      </c>
      <c r="H11029" t="s">
        <v>14641</v>
      </c>
    </row>
    <row r="11030" spans="1:8" x14ac:dyDescent="0.25">
      <c r="A11030" s="54">
        <v>11028</v>
      </c>
      <c r="B11030">
        <v>3005791480</v>
      </c>
      <c r="C11030" t="s">
        <v>14541</v>
      </c>
      <c r="D11030" t="s">
        <v>32332</v>
      </c>
      <c r="F11030" t="s">
        <v>32332</v>
      </c>
      <c r="G11030" t="s">
        <v>32826</v>
      </c>
      <c r="H11030" t="s">
        <v>32827</v>
      </c>
    </row>
    <row r="11031" spans="1:8" x14ac:dyDescent="0.25">
      <c r="A11031" s="54">
        <v>11029</v>
      </c>
      <c r="B11031">
        <v>3104627181</v>
      </c>
      <c r="C11031" t="s">
        <v>14541</v>
      </c>
      <c r="D11031" t="s">
        <v>32332</v>
      </c>
      <c r="F11031" t="s">
        <v>32332</v>
      </c>
      <c r="G11031" t="s">
        <v>32828</v>
      </c>
      <c r="H11031" t="s">
        <v>32716</v>
      </c>
    </row>
    <row r="11032" spans="1:8" x14ac:dyDescent="0.25">
      <c r="A11032" s="54">
        <v>11030</v>
      </c>
      <c r="B11032">
        <v>3157794422</v>
      </c>
      <c r="C11032" t="s">
        <v>19698</v>
      </c>
      <c r="D11032" t="s">
        <v>32332</v>
      </c>
      <c r="F11032" t="s">
        <v>32332</v>
      </c>
      <c r="G11032" t="s">
        <v>32829</v>
      </c>
      <c r="H11032" t="s">
        <v>32830</v>
      </c>
    </row>
    <row r="11033" spans="1:8" x14ac:dyDescent="0.25">
      <c r="A11033" s="54">
        <v>11031</v>
      </c>
      <c r="B11033">
        <v>3144713050</v>
      </c>
      <c r="C11033" t="s">
        <v>19698</v>
      </c>
      <c r="D11033" t="s">
        <v>32332</v>
      </c>
      <c r="F11033" t="s">
        <v>32332</v>
      </c>
      <c r="G11033" t="s">
        <v>32831</v>
      </c>
      <c r="H11033" t="s">
        <v>30503</v>
      </c>
    </row>
    <row r="11034" spans="1:8" x14ac:dyDescent="0.25">
      <c r="A11034" s="54">
        <v>11032</v>
      </c>
      <c r="B11034">
        <v>3015733513</v>
      </c>
      <c r="C11034" t="s">
        <v>14541</v>
      </c>
      <c r="D11034" t="s">
        <v>32332</v>
      </c>
      <c r="F11034" t="s">
        <v>32332</v>
      </c>
      <c r="G11034" t="s">
        <v>32832</v>
      </c>
      <c r="H11034" t="s">
        <v>32833</v>
      </c>
    </row>
    <row r="11035" spans="1:8" x14ac:dyDescent="0.25">
      <c r="A11035" s="54">
        <v>11033</v>
      </c>
      <c r="B11035">
        <v>3015450550</v>
      </c>
      <c r="C11035" t="s">
        <v>19698</v>
      </c>
      <c r="D11035" t="s">
        <v>32332</v>
      </c>
      <c r="F11035" t="s">
        <v>32332</v>
      </c>
      <c r="G11035" t="s">
        <v>32834</v>
      </c>
      <c r="H11035" t="s">
        <v>32835</v>
      </c>
    </row>
    <row r="11036" spans="1:8" x14ac:dyDescent="0.25">
      <c r="A11036" s="54">
        <v>11034</v>
      </c>
      <c r="B11036">
        <v>3146503823</v>
      </c>
      <c r="C11036" t="s">
        <v>14541</v>
      </c>
      <c r="D11036" t="s">
        <v>32332</v>
      </c>
      <c r="F11036" t="s">
        <v>32332</v>
      </c>
      <c r="G11036" t="s">
        <v>32836</v>
      </c>
      <c r="H11036" t="s">
        <v>32837</v>
      </c>
    </row>
    <row r="11037" spans="1:8" x14ac:dyDescent="0.25">
      <c r="A11037" s="54">
        <v>11035</v>
      </c>
      <c r="B11037">
        <v>3163208372</v>
      </c>
      <c r="C11037" t="s">
        <v>32502</v>
      </c>
      <c r="D11037" t="s">
        <v>32332</v>
      </c>
      <c r="F11037" t="s">
        <v>32332</v>
      </c>
      <c r="G11037" t="s">
        <v>32838</v>
      </c>
      <c r="H11037" t="s">
        <v>32839</v>
      </c>
    </row>
    <row r="11038" spans="1:8" x14ac:dyDescent="0.25">
      <c r="A11038" s="54">
        <v>11036</v>
      </c>
      <c r="B11038">
        <v>3015774561</v>
      </c>
      <c r="C11038" t="s">
        <v>14541</v>
      </c>
      <c r="D11038" t="s">
        <v>32332</v>
      </c>
      <c r="F11038" t="s">
        <v>32332</v>
      </c>
      <c r="G11038" t="s">
        <v>32840</v>
      </c>
      <c r="H11038" t="s">
        <v>32841</v>
      </c>
    </row>
    <row r="11039" spans="1:8" x14ac:dyDescent="0.25">
      <c r="A11039" s="54">
        <v>11037</v>
      </c>
      <c r="B11039">
        <v>3225147245</v>
      </c>
      <c r="C11039" t="s">
        <v>14541</v>
      </c>
      <c r="D11039" t="s">
        <v>32332</v>
      </c>
      <c r="F11039" t="s">
        <v>32332</v>
      </c>
      <c r="G11039" t="s">
        <v>32842</v>
      </c>
      <c r="H11039" t="s">
        <v>15953</v>
      </c>
    </row>
    <row r="11040" spans="1:8" x14ac:dyDescent="0.25">
      <c r="A11040" s="54">
        <v>11038</v>
      </c>
      <c r="B11040">
        <v>3004426766</v>
      </c>
      <c r="C11040" t="s">
        <v>14541</v>
      </c>
      <c r="D11040" t="s">
        <v>32332</v>
      </c>
      <c r="F11040" t="s">
        <v>32332</v>
      </c>
      <c r="G11040" t="s">
        <v>32843</v>
      </c>
      <c r="H11040" t="s">
        <v>32844</v>
      </c>
    </row>
    <row r="11041" spans="1:8" x14ac:dyDescent="0.25">
      <c r="A11041" s="54">
        <v>11039</v>
      </c>
      <c r="B11041">
        <v>3017707034</v>
      </c>
      <c r="C11041" t="s">
        <v>14541</v>
      </c>
      <c r="D11041" t="s">
        <v>32332</v>
      </c>
      <c r="F11041" t="s">
        <v>32332</v>
      </c>
      <c r="G11041" t="s">
        <v>32845</v>
      </c>
      <c r="H11041" t="s">
        <v>32846</v>
      </c>
    </row>
    <row r="11042" spans="1:8" x14ac:dyDescent="0.25">
      <c r="A11042" s="54">
        <v>11040</v>
      </c>
      <c r="B11042">
        <v>3005157888</v>
      </c>
      <c r="C11042" t="s">
        <v>14541</v>
      </c>
      <c r="D11042" t="s">
        <v>32332</v>
      </c>
      <c r="F11042" t="s">
        <v>32332</v>
      </c>
      <c r="G11042" t="s">
        <v>32847</v>
      </c>
      <c r="H11042" t="s">
        <v>32848</v>
      </c>
    </row>
    <row r="11043" spans="1:8" x14ac:dyDescent="0.25">
      <c r="A11043" s="54">
        <v>11041</v>
      </c>
      <c r="B11043">
        <v>3163761341</v>
      </c>
      <c r="C11043" t="s">
        <v>14541</v>
      </c>
      <c r="D11043" t="s">
        <v>32332</v>
      </c>
      <c r="F11043" t="s">
        <v>32332</v>
      </c>
      <c r="G11043" t="s">
        <v>32849</v>
      </c>
      <c r="H11043" t="s">
        <v>32850</v>
      </c>
    </row>
    <row r="11044" spans="1:8" x14ac:dyDescent="0.25">
      <c r="A11044" s="54">
        <v>11042</v>
      </c>
      <c r="B11044">
        <v>3013899970</v>
      </c>
      <c r="C11044" t="s">
        <v>14541</v>
      </c>
      <c r="D11044" t="s">
        <v>32332</v>
      </c>
      <c r="F11044" t="s">
        <v>32332</v>
      </c>
      <c r="G11044" t="s">
        <v>32851</v>
      </c>
      <c r="H11044" t="s">
        <v>32852</v>
      </c>
    </row>
    <row r="11045" spans="1:8" x14ac:dyDescent="0.25">
      <c r="A11045" s="54">
        <v>11043</v>
      </c>
      <c r="B11045">
        <v>3013312048</v>
      </c>
      <c r="C11045" t="s">
        <v>14541</v>
      </c>
      <c r="D11045" t="s">
        <v>32332</v>
      </c>
      <c r="F11045" t="s">
        <v>32332</v>
      </c>
      <c r="G11045" t="s">
        <v>32853</v>
      </c>
      <c r="H11045" t="s">
        <v>25573</v>
      </c>
    </row>
    <row r="11046" spans="1:8" x14ac:dyDescent="0.25">
      <c r="A11046" s="54">
        <v>11044</v>
      </c>
      <c r="B11046">
        <v>3012556726</v>
      </c>
      <c r="C11046" t="s">
        <v>14541</v>
      </c>
      <c r="D11046" t="s">
        <v>32332</v>
      </c>
      <c r="F11046" t="s">
        <v>32332</v>
      </c>
      <c r="G11046" t="s">
        <v>32854</v>
      </c>
      <c r="H11046" t="s">
        <v>32855</v>
      </c>
    </row>
    <row r="11047" spans="1:8" x14ac:dyDescent="0.25">
      <c r="A11047" s="54">
        <v>11045</v>
      </c>
      <c r="B11047">
        <v>3233057235</v>
      </c>
      <c r="C11047" t="s">
        <v>19698</v>
      </c>
      <c r="D11047" t="s">
        <v>32332</v>
      </c>
      <c r="F11047" t="s">
        <v>32332</v>
      </c>
      <c r="G11047" t="s">
        <v>32856</v>
      </c>
      <c r="H11047" t="s">
        <v>32857</v>
      </c>
    </row>
    <row r="11048" spans="1:8" x14ac:dyDescent="0.25">
      <c r="A11048" s="54">
        <v>11046</v>
      </c>
      <c r="B11048">
        <v>3045536182</v>
      </c>
      <c r="C11048" t="s">
        <v>14541</v>
      </c>
      <c r="D11048" t="s">
        <v>32332</v>
      </c>
      <c r="F11048" t="s">
        <v>32332</v>
      </c>
      <c r="G11048" t="s">
        <v>32858</v>
      </c>
      <c r="H11048" t="s">
        <v>32859</v>
      </c>
    </row>
    <row r="11049" spans="1:8" x14ac:dyDescent="0.25">
      <c r="A11049" s="54">
        <v>11047</v>
      </c>
      <c r="B11049">
        <v>3018032146</v>
      </c>
      <c r="C11049" t="s">
        <v>14541</v>
      </c>
      <c r="D11049" t="s">
        <v>32332</v>
      </c>
      <c r="F11049" t="s">
        <v>32332</v>
      </c>
      <c r="G11049" t="s">
        <v>32860</v>
      </c>
      <c r="H11049" t="s">
        <v>32861</v>
      </c>
    </row>
    <row r="11050" spans="1:8" x14ac:dyDescent="0.25">
      <c r="A11050" s="54">
        <v>11048</v>
      </c>
      <c r="B11050">
        <v>3005091148</v>
      </c>
      <c r="C11050" t="s">
        <v>19698</v>
      </c>
      <c r="D11050" t="s">
        <v>32332</v>
      </c>
      <c r="F11050" t="s">
        <v>32332</v>
      </c>
      <c r="G11050" t="s">
        <v>32862</v>
      </c>
      <c r="H11050" t="s">
        <v>32863</v>
      </c>
    </row>
    <row r="11051" spans="1:8" x14ac:dyDescent="0.25">
      <c r="A11051" s="54">
        <v>11049</v>
      </c>
      <c r="B11051">
        <v>3146700422</v>
      </c>
      <c r="C11051" t="s">
        <v>14541</v>
      </c>
      <c r="D11051" t="s">
        <v>32332</v>
      </c>
      <c r="F11051" t="s">
        <v>32332</v>
      </c>
      <c r="G11051" t="s">
        <v>32864</v>
      </c>
      <c r="H11051" t="s">
        <v>32865</v>
      </c>
    </row>
    <row r="11052" spans="1:8" x14ac:dyDescent="0.25">
      <c r="A11052" s="54">
        <v>11050</v>
      </c>
      <c r="B11052">
        <v>3182787916</v>
      </c>
      <c r="C11052" t="s">
        <v>19698</v>
      </c>
      <c r="D11052" t="s">
        <v>32332</v>
      </c>
      <c r="F11052" t="s">
        <v>32332</v>
      </c>
      <c r="G11052" t="s">
        <v>32866</v>
      </c>
      <c r="H11052" t="s">
        <v>32867</v>
      </c>
    </row>
    <row r="11053" spans="1:8" x14ac:dyDescent="0.25">
      <c r="A11053" s="54">
        <v>11051</v>
      </c>
      <c r="B11053">
        <v>3005971133</v>
      </c>
      <c r="C11053" t="s">
        <v>19698</v>
      </c>
      <c r="D11053" t="s">
        <v>32332</v>
      </c>
      <c r="F11053" t="s">
        <v>32332</v>
      </c>
      <c r="G11053" t="s">
        <v>32868</v>
      </c>
      <c r="H11053" t="s">
        <v>32869</v>
      </c>
    </row>
    <row r="11054" spans="1:8" x14ac:dyDescent="0.25">
      <c r="A11054" s="54">
        <v>11052</v>
      </c>
      <c r="B11054">
        <v>3124278710</v>
      </c>
      <c r="C11054" t="s">
        <v>14541</v>
      </c>
      <c r="D11054" t="s">
        <v>32332</v>
      </c>
      <c r="F11054" t="s">
        <v>32332</v>
      </c>
      <c r="G11054" t="s">
        <v>32870</v>
      </c>
      <c r="H11054" t="s">
        <v>14991</v>
      </c>
    </row>
    <row r="11055" spans="1:8" x14ac:dyDescent="0.25">
      <c r="A11055" s="54">
        <v>11053</v>
      </c>
      <c r="B11055">
        <v>3007265021</v>
      </c>
      <c r="C11055" t="s">
        <v>14541</v>
      </c>
      <c r="D11055" t="s">
        <v>32332</v>
      </c>
      <c r="F11055" t="s">
        <v>32332</v>
      </c>
      <c r="G11055" t="s">
        <v>32871</v>
      </c>
      <c r="H11055" t="s">
        <v>32872</v>
      </c>
    </row>
    <row r="11056" spans="1:8" x14ac:dyDescent="0.25">
      <c r="A11056" s="54">
        <v>11054</v>
      </c>
      <c r="B11056">
        <v>3122662239</v>
      </c>
      <c r="C11056" t="s">
        <v>19698</v>
      </c>
      <c r="D11056" t="s">
        <v>32332</v>
      </c>
      <c r="F11056" t="s">
        <v>32332</v>
      </c>
      <c r="G11056" t="s">
        <v>32873</v>
      </c>
      <c r="H11056" t="s">
        <v>17182</v>
      </c>
    </row>
    <row r="11057" spans="1:8" x14ac:dyDescent="0.25">
      <c r="A11057" s="54">
        <v>11055</v>
      </c>
      <c r="B11057">
        <v>3134568837</v>
      </c>
      <c r="C11057" t="s">
        <v>14541</v>
      </c>
      <c r="D11057" t="s">
        <v>32332</v>
      </c>
      <c r="F11057" t="s">
        <v>32332</v>
      </c>
      <c r="G11057" t="s">
        <v>32874</v>
      </c>
      <c r="H11057" t="s">
        <v>32875</v>
      </c>
    </row>
    <row r="11058" spans="1:8" x14ac:dyDescent="0.25">
      <c r="A11058" s="54">
        <v>11056</v>
      </c>
      <c r="B11058">
        <v>3012867293</v>
      </c>
      <c r="C11058" t="s">
        <v>19698</v>
      </c>
      <c r="D11058" t="s">
        <v>32332</v>
      </c>
      <c r="F11058" t="s">
        <v>32332</v>
      </c>
      <c r="G11058" t="s">
        <v>32876</v>
      </c>
      <c r="H11058" t="s">
        <v>32877</v>
      </c>
    </row>
    <row r="11059" spans="1:8" x14ac:dyDescent="0.25">
      <c r="A11059" s="54">
        <v>11057</v>
      </c>
      <c r="B11059">
        <v>3184172724</v>
      </c>
      <c r="C11059" t="s">
        <v>14541</v>
      </c>
      <c r="D11059" t="s">
        <v>32332</v>
      </c>
      <c r="F11059" t="s">
        <v>32332</v>
      </c>
      <c r="G11059" t="s">
        <v>32878</v>
      </c>
      <c r="H11059" t="s">
        <v>32879</v>
      </c>
    </row>
    <row r="11060" spans="1:8" x14ac:dyDescent="0.25">
      <c r="A11060" s="54">
        <v>11058</v>
      </c>
      <c r="B11060">
        <v>3168465785</v>
      </c>
      <c r="C11060" t="s">
        <v>14541</v>
      </c>
      <c r="D11060" t="s">
        <v>32332</v>
      </c>
      <c r="F11060" t="s">
        <v>32332</v>
      </c>
      <c r="G11060" t="s">
        <v>32880</v>
      </c>
      <c r="H11060" t="s">
        <v>32881</v>
      </c>
    </row>
    <row r="11061" spans="1:8" x14ac:dyDescent="0.25">
      <c r="A11061" s="54">
        <v>11059</v>
      </c>
      <c r="B11061">
        <v>3124497728</v>
      </c>
      <c r="C11061" t="s">
        <v>14541</v>
      </c>
      <c r="D11061" t="s">
        <v>32332</v>
      </c>
      <c r="F11061" t="s">
        <v>32332</v>
      </c>
      <c r="G11061" t="s">
        <v>32882</v>
      </c>
      <c r="H11061" t="s">
        <v>32883</v>
      </c>
    </row>
    <row r="11062" spans="1:8" x14ac:dyDescent="0.25">
      <c r="A11062" s="54">
        <v>11060</v>
      </c>
      <c r="B11062">
        <v>3233199692</v>
      </c>
      <c r="C11062" t="s">
        <v>14541</v>
      </c>
      <c r="D11062" t="s">
        <v>32332</v>
      </c>
      <c r="F11062" t="s">
        <v>32332</v>
      </c>
      <c r="G11062" t="s">
        <v>32884</v>
      </c>
      <c r="H11062" t="s">
        <v>32885</v>
      </c>
    </row>
    <row r="11063" spans="1:8" x14ac:dyDescent="0.25">
      <c r="A11063" s="54">
        <v>11061</v>
      </c>
      <c r="B11063">
        <v>3006040355</v>
      </c>
      <c r="C11063" t="s">
        <v>32353</v>
      </c>
      <c r="D11063" t="s">
        <v>32332</v>
      </c>
      <c r="F11063" t="s">
        <v>32332</v>
      </c>
      <c r="G11063" t="s">
        <v>32886</v>
      </c>
      <c r="H11063" t="s">
        <v>32887</v>
      </c>
    </row>
    <row r="11064" spans="1:8" x14ac:dyDescent="0.25">
      <c r="A11064" s="54">
        <v>11062</v>
      </c>
      <c r="B11064">
        <v>3158556617</v>
      </c>
      <c r="C11064" t="s">
        <v>14541</v>
      </c>
      <c r="D11064" t="s">
        <v>32332</v>
      </c>
      <c r="F11064" t="s">
        <v>32332</v>
      </c>
      <c r="G11064" t="s">
        <v>32888</v>
      </c>
      <c r="H11064" t="s">
        <v>32889</v>
      </c>
    </row>
    <row r="11065" spans="1:8" x14ac:dyDescent="0.25">
      <c r="A11065" s="54">
        <v>11063</v>
      </c>
      <c r="B11065">
        <v>3168239798</v>
      </c>
      <c r="C11065" t="s">
        <v>14541</v>
      </c>
      <c r="D11065" t="s">
        <v>32332</v>
      </c>
      <c r="F11065" t="s">
        <v>32332</v>
      </c>
      <c r="G11065" t="s">
        <v>32890</v>
      </c>
      <c r="H11065" t="s">
        <v>32891</v>
      </c>
    </row>
    <row r="11066" spans="1:8" x14ac:dyDescent="0.25">
      <c r="A11066" s="54">
        <v>11064</v>
      </c>
      <c r="B11066">
        <v>3016493824</v>
      </c>
      <c r="C11066" t="s">
        <v>14541</v>
      </c>
      <c r="D11066" t="s">
        <v>32332</v>
      </c>
      <c r="F11066" t="s">
        <v>32332</v>
      </c>
      <c r="G11066" t="s">
        <v>32892</v>
      </c>
      <c r="H11066" t="s">
        <v>32893</v>
      </c>
    </row>
    <row r="11067" spans="1:8" x14ac:dyDescent="0.25">
      <c r="A11067" s="54">
        <v>11065</v>
      </c>
      <c r="B11067">
        <v>3176530987</v>
      </c>
      <c r="C11067" t="s">
        <v>19698</v>
      </c>
      <c r="D11067" t="s">
        <v>32332</v>
      </c>
      <c r="F11067" t="s">
        <v>32332</v>
      </c>
      <c r="G11067" t="s">
        <v>32894</v>
      </c>
      <c r="H11067" t="s">
        <v>32895</v>
      </c>
    </row>
    <row r="11068" spans="1:8" x14ac:dyDescent="0.25">
      <c r="A11068" s="54">
        <v>11066</v>
      </c>
      <c r="B11068">
        <v>3013094202</v>
      </c>
      <c r="C11068" t="s">
        <v>14541</v>
      </c>
      <c r="D11068" t="s">
        <v>32332</v>
      </c>
      <c r="F11068" t="s">
        <v>32332</v>
      </c>
      <c r="G11068" t="s">
        <v>32896</v>
      </c>
      <c r="H11068" t="s">
        <v>32897</v>
      </c>
    </row>
    <row r="11069" spans="1:8" x14ac:dyDescent="0.25">
      <c r="A11069" s="54">
        <v>11067</v>
      </c>
      <c r="B11069">
        <v>3104231448</v>
      </c>
      <c r="C11069" t="s">
        <v>14541</v>
      </c>
      <c r="D11069" t="s">
        <v>32332</v>
      </c>
      <c r="F11069" t="s">
        <v>32332</v>
      </c>
      <c r="G11069" t="s">
        <v>32898</v>
      </c>
      <c r="H11069" t="s">
        <v>32899</v>
      </c>
    </row>
    <row r="11070" spans="1:8" x14ac:dyDescent="0.25">
      <c r="A11070" s="54">
        <v>11068</v>
      </c>
      <c r="B11070">
        <v>3218660886</v>
      </c>
      <c r="C11070" t="s">
        <v>32434</v>
      </c>
      <c r="D11070" t="s">
        <v>32332</v>
      </c>
      <c r="F11070" t="s">
        <v>32332</v>
      </c>
      <c r="G11070" t="s">
        <v>32900</v>
      </c>
      <c r="H11070" t="s">
        <v>16657</v>
      </c>
    </row>
    <row r="11071" spans="1:8" x14ac:dyDescent="0.25">
      <c r="A11071" s="54">
        <v>11069</v>
      </c>
      <c r="B11071">
        <v>3015764780</v>
      </c>
      <c r="C11071" t="s">
        <v>19698</v>
      </c>
      <c r="D11071" t="s">
        <v>32332</v>
      </c>
      <c r="F11071" t="s">
        <v>32332</v>
      </c>
      <c r="G11071" t="s">
        <v>32901</v>
      </c>
      <c r="H11071" t="s">
        <v>15227</v>
      </c>
    </row>
    <row r="11072" spans="1:8" x14ac:dyDescent="0.25">
      <c r="A11072" s="54">
        <v>11070</v>
      </c>
      <c r="B11072">
        <v>3126233384</v>
      </c>
      <c r="C11072" t="s">
        <v>14541</v>
      </c>
      <c r="D11072" t="s">
        <v>32332</v>
      </c>
      <c r="F11072" t="s">
        <v>32332</v>
      </c>
      <c r="G11072" t="s">
        <v>32902</v>
      </c>
      <c r="H11072" t="s">
        <v>15313</v>
      </c>
    </row>
    <row r="11073" spans="1:8" x14ac:dyDescent="0.25">
      <c r="A11073" s="54">
        <v>11071</v>
      </c>
      <c r="B11073">
        <v>3118715280</v>
      </c>
      <c r="C11073" t="s">
        <v>19698</v>
      </c>
      <c r="D11073" t="s">
        <v>32332</v>
      </c>
      <c r="F11073" t="s">
        <v>32332</v>
      </c>
      <c r="G11073" t="s">
        <v>32903</v>
      </c>
      <c r="H11073" t="s">
        <v>32904</v>
      </c>
    </row>
    <row r="11074" spans="1:8" x14ac:dyDescent="0.25">
      <c r="A11074" s="54">
        <v>11072</v>
      </c>
      <c r="B11074">
        <v>3164559187</v>
      </c>
      <c r="C11074" t="s">
        <v>14541</v>
      </c>
      <c r="D11074" t="s">
        <v>32332</v>
      </c>
      <c r="F11074" t="s">
        <v>32332</v>
      </c>
      <c r="G11074" t="s">
        <v>32905</v>
      </c>
      <c r="H11074" t="s">
        <v>23374</v>
      </c>
    </row>
    <row r="11075" spans="1:8" x14ac:dyDescent="0.25">
      <c r="A11075" s="54">
        <v>11073</v>
      </c>
      <c r="B11075">
        <v>3164988392</v>
      </c>
      <c r="C11075" t="s">
        <v>14541</v>
      </c>
      <c r="D11075" t="s">
        <v>32332</v>
      </c>
      <c r="F11075" t="s">
        <v>32332</v>
      </c>
      <c r="G11075" t="s">
        <v>32906</v>
      </c>
      <c r="H11075" t="s">
        <v>32907</v>
      </c>
    </row>
    <row r="11076" spans="1:8" x14ac:dyDescent="0.25">
      <c r="A11076" s="54">
        <v>11074</v>
      </c>
      <c r="B11076">
        <v>3215738707</v>
      </c>
      <c r="C11076" t="s">
        <v>14541</v>
      </c>
      <c r="D11076" t="s">
        <v>32332</v>
      </c>
      <c r="F11076" t="s">
        <v>32332</v>
      </c>
      <c r="G11076" t="s">
        <v>32908</v>
      </c>
      <c r="H11076" t="s">
        <v>16214</v>
      </c>
    </row>
    <row r="11077" spans="1:8" x14ac:dyDescent="0.25">
      <c r="A11077" s="54">
        <v>11075</v>
      </c>
      <c r="B11077">
        <v>3146240428</v>
      </c>
      <c r="C11077" t="s">
        <v>14541</v>
      </c>
      <c r="D11077" t="s">
        <v>32332</v>
      </c>
      <c r="F11077" t="s">
        <v>32332</v>
      </c>
      <c r="G11077" t="s">
        <v>32909</v>
      </c>
      <c r="H11077" t="s">
        <v>18510</v>
      </c>
    </row>
    <row r="11078" spans="1:8" x14ac:dyDescent="0.25">
      <c r="A11078" s="54">
        <v>11076</v>
      </c>
      <c r="B11078">
        <v>3006753281</v>
      </c>
      <c r="C11078" t="s">
        <v>19698</v>
      </c>
      <c r="D11078" t="s">
        <v>32332</v>
      </c>
      <c r="F11078" t="s">
        <v>32332</v>
      </c>
      <c r="G11078" t="s">
        <v>32910</v>
      </c>
      <c r="H11078" t="s">
        <v>32911</v>
      </c>
    </row>
    <row r="11079" spans="1:8" x14ac:dyDescent="0.25">
      <c r="A11079" s="54">
        <v>11077</v>
      </c>
      <c r="B11079">
        <v>3504949947</v>
      </c>
      <c r="C11079" t="s">
        <v>14541</v>
      </c>
      <c r="D11079" t="s">
        <v>32332</v>
      </c>
      <c r="F11079" t="s">
        <v>32332</v>
      </c>
      <c r="G11079" t="s">
        <v>32912</v>
      </c>
      <c r="H11079" t="s">
        <v>32913</v>
      </c>
    </row>
    <row r="11080" spans="1:8" x14ac:dyDescent="0.25">
      <c r="A11080" s="54">
        <v>11078</v>
      </c>
      <c r="B11080">
        <v>3154624657</v>
      </c>
      <c r="C11080" t="s">
        <v>19698</v>
      </c>
      <c r="D11080" t="s">
        <v>32332</v>
      </c>
      <c r="F11080" t="s">
        <v>32332</v>
      </c>
      <c r="G11080" t="s">
        <v>32914</v>
      </c>
      <c r="H11080" t="s">
        <v>14712</v>
      </c>
    </row>
    <row r="11081" spans="1:8" x14ac:dyDescent="0.25">
      <c r="A11081" s="54">
        <v>11079</v>
      </c>
      <c r="B11081">
        <v>3242986952</v>
      </c>
      <c r="C11081" t="s">
        <v>14541</v>
      </c>
      <c r="D11081" t="s">
        <v>32332</v>
      </c>
      <c r="F11081" t="s">
        <v>32332</v>
      </c>
      <c r="G11081" t="s">
        <v>32915</v>
      </c>
      <c r="H11081" t="s">
        <v>32916</v>
      </c>
    </row>
    <row r="11082" spans="1:8" x14ac:dyDescent="0.25">
      <c r="A11082" s="54">
        <v>11080</v>
      </c>
      <c r="B11082">
        <v>3002383049</v>
      </c>
      <c r="C11082" t="s">
        <v>14541</v>
      </c>
      <c r="D11082" t="s">
        <v>32332</v>
      </c>
      <c r="F11082" t="s">
        <v>32332</v>
      </c>
      <c r="G11082" t="s">
        <v>32917</v>
      </c>
      <c r="H11082" t="s">
        <v>32918</v>
      </c>
    </row>
    <row r="11083" spans="1:8" x14ac:dyDescent="0.25">
      <c r="A11083" s="54">
        <v>11081</v>
      </c>
      <c r="B11083">
        <v>3160528026</v>
      </c>
      <c r="C11083" t="s">
        <v>14541</v>
      </c>
      <c r="D11083" t="s">
        <v>32332</v>
      </c>
      <c r="F11083" t="s">
        <v>32332</v>
      </c>
      <c r="G11083" t="s">
        <v>32919</v>
      </c>
      <c r="H11083" t="s">
        <v>32920</v>
      </c>
    </row>
    <row r="11084" spans="1:8" x14ac:dyDescent="0.25">
      <c r="A11084" s="54">
        <v>11082</v>
      </c>
      <c r="B11084">
        <v>3012404462</v>
      </c>
      <c r="C11084" t="s">
        <v>14541</v>
      </c>
      <c r="D11084" t="s">
        <v>32332</v>
      </c>
      <c r="F11084" t="s">
        <v>32332</v>
      </c>
      <c r="G11084" t="s">
        <v>32921</v>
      </c>
      <c r="H11084" t="s">
        <v>22764</v>
      </c>
    </row>
    <row r="11085" spans="1:8" x14ac:dyDescent="0.25">
      <c r="A11085" s="54">
        <v>11083</v>
      </c>
      <c r="B11085">
        <v>3103281724</v>
      </c>
      <c r="C11085" t="s">
        <v>14280</v>
      </c>
      <c r="D11085" t="s">
        <v>32332</v>
      </c>
      <c r="F11085" t="s">
        <v>32332</v>
      </c>
      <c r="G11085" t="s">
        <v>32922</v>
      </c>
      <c r="H11085" t="s">
        <v>15218</v>
      </c>
    </row>
    <row r="11086" spans="1:8" x14ac:dyDescent="0.25">
      <c r="A11086" s="54">
        <v>11084</v>
      </c>
      <c r="B11086">
        <v>3152816124</v>
      </c>
      <c r="C11086" t="s">
        <v>14541</v>
      </c>
      <c r="D11086" t="s">
        <v>32332</v>
      </c>
      <c r="F11086" t="s">
        <v>32332</v>
      </c>
      <c r="G11086" t="s">
        <v>32923</v>
      </c>
      <c r="H11086" t="s">
        <v>32924</v>
      </c>
    </row>
    <row r="11087" spans="1:8" x14ac:dyDescent="0.25">
      <c r="A11087" s="54">
        <v>11085</v>
      </c>
      <c r="B11087">
        <v>3245160546</v>
      </c>
      <c r="C11087" t="s">
        <v>32383</v>
      </c>
      <c r="D11087" t="s">
        <v>32332</v>
      </c>
      <c r="F11087" t="s">
        <v>32332</v>
      </c>
      <c r="G11087" t="s">
        <v>32925</v>
      </c>
      <c r="H11087" t="s">
        <v>14945</v>
      </c>
    </row>
    <row r="11088" spans="1:8" x14ac:dyDescent="0.25">
      <c r="A11088" s="54">
        <v>11086</v>
      </c>
      <c r="B11088">
        <v>3245474923</v>
      </c>
      <c r="C11088" t="s">
        <v>14541</v>
      </c>
      <c r="D11088" t="s">
        <v>32332</v>
      </c>
      <c r="F11088" t="s">
        <v>32332</v>
      </c>
      <c r="G11088" t="s">
        <v>32926</v>
      </c>
      <c r="H11088" t="s">
        <v>16207</v>
      </c>
    </row>
    <row r="11089" spans="1:8" x14ac:dyDescent="0.25">
      <c r="A11089" s="54">
        <v>11087</v>
      </c>
      <c r="B11089">
        <v>3043428012</v>
      </c>
      <c r="C11089" t="s">
        <v>14541</v>
      </c>
      <c r="D11089" t="s">
        <v>32332</v>
      </c>
      <c r="F11089" t="s">
        <v>32332</v>
      </c>
      <c r="G11089" t="s">
        <v>32927</v>
      </c>
      <c r="H11089" t="s">
        <v>32928</v>
      </c>
    </row>
    <row r="11090" spans="1:8" x14ac:dyDescent="0.25">
      <c r="A11090" s="54">
        <v>11088</v>
      </c>
      <c r="B11090">
        <v>3168745441</v>
      </c>
      <c r="C11090" t="s">
        <v>32353</v>
      </c>
      <c r="D11090" t="s">
        <v>32332</v>
      </c>
      <c r="F11090" t="s">
        <v>32332</v>
      </c>
      <c r="G11090" t="s">
        <v>32929</v>
      </c>
      <c r="H11090" t="s">
        <v>32930</v>
      </c>
    </row>
    <row r="11091" spans="1:8" x14ac:dyDescent="0.25">
      <c r="A11091" s="54">
        <v>11089</v>
      </c>
      <c r="B11091">
        <v>3006574180</v>
      </c>
      <c r="C11091" t="s">
        <v>14541</v>
      </c>
      <c r="D11091" t="s">
        <v>32332</v>
      </c>
      <c r="F11091" t="s">
        <v>32332</v>
      </c>
      <c r="G11091" t="s">
        <v>32931</v>
      </c>
      <c r="H11091" t="s">
        <v>32932</v>
      </c>
    </row>
    <row r="11092" spans="1:8" x14ac:dyDescent="0.25">
      <c r="A11092" s="54">
        <v>11090</v>
      </c>
      <c r="B11092">
        <v>3023745733</v>
      </c>
      <c r="C11092" t="s">
        <v>14541</v>
      </c>
      <c r="D11092" t="s">
        <v>32332</v>
      </c>
      <c r="F11092" t="s">
        <v>32332</v>
      </c>
      <c r="G11092" t="s">
        <v>32933</v>
      </c>
      <c r="H11092" t="s">
        <v>18043</v>
      </c>
    </row>
    <row r="11093" spans="1:8" x14ac:dyDescent="0.25">
      <c r="A11093" s="54">
        <v>11091</v>
      </c>
      <c r="B11093">
        <v>3018033169</v>
      </c>
      <c r="C11093" t="s">
        <v>32356</v>
      </c>
      <c r="D11093" t="s">
        <v>32332</v>
      </c>
      <c r="F11093" t="s">
        <v>32332</v>
      </c>
      <c r="G11093" t="s">
        <v>32934</v>
      </c>
      <c r="H11093" t="s">
        <v>14764</v>
      </c>
    </row>
    <row r="11094" spans="1:8" x14ac:dyDescent="0.25">
      <c r="A11094" s="54">
        <v>11092</v>
      </c>
      <c r="B11094">
        <v>3043399944</v>
      </c>
      <c r="C11094" t="s">
        <v>14541</v>
      </c>
      <c r="D11094" t="s">
        <v>32332</v>
      </c>
      <c r="F11094" t="s">
        <v>32332</v>
      </c>
      <c r="G11094" t="s">
        <v>32935</v>
      </c>
      <c r="H11094" t="s">
        <v>32936</v>
      </c>
    </row>
    <row r="11095" spans="1:8" x14ac:dyDescent="0.25">
      <c r="A11095" s="54">
        <v>11093</v>
      </c>
      <c r="B11095">
        <v>3107405022</v>
      </c>
      <c r="C11095" t="s">
        <v>32356</v>
      </c>
      <c r="D11095" t="s">
        <v>32332</v>
      </c>
      <c r="F11095" t="s">
        <v>32332</v>
      </c>
      <c r="G11095" t="s">
        <v>32937</v>
      </c>
      <c r="H11095" t="s">
        <v>32938</v>
      </c>
    </row>
    <row r="11096" spans="1:8" x14ac:dyDescent="0.25">
      <c r="A11096" s="54">
        <v>11094</v>
      </c>
      <c r="B11096">
        <v>3043406198</v>
      </c>
      <c r="C11096" t="s">
        <v>14541</v>
      </c>
      <c r="D11096" t="s">
        <v>32332</v>
      </c>
      <c r="F11096" t="s">
        <v>32332</v>
      </c>
      <c r="G11096" t="s">
        <v>32939</v>
      </c>
      <c r="H11096" t="s">
        <v>32940</v>
      </c>
    </row>
    <row r="11097" spans="1:8" x14ac:dyDescent="0.25">
      <c r="A11097" s="54">
        <v>11095</v>
      </c>
      <c r="B11097">
        <v>3042443534</v>
      </c>
      <c r="C11097" t="s">
        <v>32353</v>
      </c>
      <c r="D11097" t="s">
        <v>32332</v>
      </c>
      <c r="F11097" t="s">
        <v>32332</v>
      </c>
      <c r="G11097" t="s">
        <v>32941</v>
      </c>
      <c r="H11097" t="s">
        <v>30470</v>
      </c>
    </row>
    <row r="11098" spans="1:8" x14ac:dyDescent="0.25">
      <c r="A11098" s="54">
        <v>11096</v>
      </c>
      <c r="B11098">
        <v>3104609437</v>
      </c>
      <c r="C11098" t="s">
        <v>32356</v>
      </c>
      <c r="D11098" t="s">
        <v>32332</v>
      </c>
      <c r="F11098" t="s">
        <v>32332</v>
      </c>
      <c r="G11098" t="s">
        <v>32942</v>
      </c>
      <c r="H11098" t="s">
        <v>32943</v>
      </c>
    </row>
    <row r="11099" spans="1:8" x14ac:dyDescent="0.25">
      <c r="A11099" s="54">
        <v>11097</v>
      </c>
      <c r="B11099">
        <v>3207289693</v>
      </c>
      <c r="C11099" t="s">
        <v>19698</v>
      </c>
      <c r="D11099" t="s">
        <v>32332</v>
      </c>
      <c r="F11099" t="s">
        <v>32332</v>
      </c>
      <c r="G11099" t="s">
        <v>32944</v>
      </c>
      <c r="H11099" t="s">
        <v>32945</v>
      </c>
    </row>
    <row r="11100" spans="1:8" x14ac:dyDescent="0.25">
      <c r="A11100" s="54">
        <v>11098</v>
      </c>
      <c r="B11100">
        <v>3008479679</v>
      </c>
      <c r="C11100" t="s">
        <v>14541</v>
      </c>
      <c r="D11100" t="s">
        <v>32332</v>
      </c>
      <c r="F11100" t="s">
        <v>32332</v>
      </c>
      <c r="G11100" t="s">
        <v>32946</v>
      </c>
      <c r="H11100" t="s">
        <v>18476</v>
      </c>
    </row>
    <row r="11101" spans="1:8" x14ac:dyDescent="0.25">
      <c r="A11101" s="54">
        <v>11099</v>
      </c>
      <c r="B11101">
        <v>3214945472</v>
      </c>
      <c r="C11101" t="s">
        <v>19698</v>
      </c>
      <c r="D11101" t="s">
        <v>32332</v>
      </c>
      <c r="F11101" t="s">
        <v>32332</v>
      </c>
      <c r="G11101" t="s">
        <v>32947</v>
      </c>
      <c r="H11101" t="s">
        <v>32948</v>
      </c>
    </row>
    <row r="11102" spans="1:8" x14ac:dyDescent="0.25">
      <c r="A11102" s="54">
        <v>11100</v>
      </c>
      <c r="B11102">
        <v>3148294273</v>
      </c>
      <c r="C11102" t="s">
        <v>22516</v>
      </c>
      <c r="D11102" t="s">
        <v>32332</v>
      </c>
      <c r="F11102" t="s">
        <v>32332</v>
      </c>
      <c r="G11102" t="s">
        <v>32949</v>
      </c>
      <c r="H11102" t="s">
        <v>15364</v>
      </c>
    </row>
    <row r="11103" spans="1:8" x14ac:dyDescent="0.25">
      <c r="A11103" s="54">
        <v>11101</v>
      </c>
      <c r="B11103">
        <v>3147826176</v>
      </c>
      <c r="C11103" t="s">
        <v>14541</v>
      </c>
      <c r="D11103" t="s">
        <v>32332</v>
      </c>
      <c r="F11103" t="s">
        <v>32332</v>
      </c>
      <c r="G11103" t="s">
        <v>32950</v>
      </c>
      <c r="H11103" t="s">
        <v>28437</v>
      </c>
    </row>
    <row r="11104" spans="1:8" x14ac:dyDescent="0.25">
      <c r="A11104" s="54">
        <v>11102</v>
      </c>
      <c r="B11104">
        <v>3145183697</v>
      </c>
      <c r="C11104" t="s">
        <v>14541</v>
      </c>
      <c r="D11104" t="s">
        <v>32332</v>
      </c>
      <c r="F11104" t="s">
        <v>32332</v>
      </c>
      <c r="G11104" t="s">
        <v>32951</v>
      </c>
      <c r="H11104" t="s">
        <v>23034</v>
      </c>
    </row>
    <row r="11105" spans="1:8" x14ac:dyDescent="0.25">
      <c r="A11105" s="54">
        <v>11103</v>
      </c>
      <c r="B11105">
        <v>3046343927</v>
      </c>
      <c r="C11105" t="s">
        <v>19698</v>
      </c>
      <c r="D11105" t="s">
        <v>32332</v>
      </c>
      <c r="F11105" t="s">
        <v>32332</v>
      </c>
      <c r="G11105" t="s">
        <v>32952</v>
      </c>
      <c r="H11105" t="s">
        <v>32953</v>
      </c>
    </row>
    <row r="11106" spans="1:8" x14ac:dyDescent="0.25">
      <c r="A11106" s="54">
        <v>11104</v>
      </c>
      <c r="B11106">
        <v>3006278838</v>
      </c>
      <c r="C11106" t="s">
        <v>14541</v>
      </c>
      <c r="D11106" t="s">
        <v>32332</v>
      </c>
      <c r="F11106" t="s">
        <v>32332</v>
      </c>
      <c r="G11106" t="s">
        <v>32954</v>
      </c>
      <c r="H11106" t="s">
        <v>14116</v>
      </c>
    </row>
    <row r="11107" spans="1:8" x14ac:dyDescent="0.25">
      <c r="A11107" s="54">
        <v>11105</v>
      </c>
      <c r="B11107">
        <v>3004917130</v>
      </c>
      <c r="C11107" t="s">
        <v>14541</v>
      </c>
      <c r="D11107" t="s">
        <v>32332</v>
      </c>
      <c r="F11107" t="s">
        <v>32332</v>
      </c>
      <c r="G11107" t="s">
        <v>32955</v>
      </c>
      <c r="H11107" t="s">
        <v>32956</v>
      </c>
    </row>
    <row r="11108" spans="1:8" x14ac:dyDescent="0.25">
      <c r="A11108" s="54">
        <v>11106</v>
      </c>
      <c r="B11108">
        <v>3016047724</v>
      </c>
      <c r="C11108" t="s">
        <v>14541</v>
      </c>
      <c r="D11108" t="s">
        <v>32332</v>
      </c>
      <c r="F11108" t="s">
        <v>32332</v>
      </c>
      <c r="G11108" t="s">
        <v>32957</v>
      </c>
      <c r="H11108" t="s">
        <v>32958</v>
      </c>
    </row>
    <row r="11109" spans="1:8" x14ac:dyDescent="0.25">
      <c r="A11109" s="54">
        <v>11107</v>
      </c>
      <c r="B11109">
        <v>3022866824</v>
      </c>
      <c r="C11109" t="s">
        <v>32383</v>
      </c>
      <c r="D11109" t="s">
        <v>32332</v>
      </c>
      <c r="F11109" t="s">
        <v>32332</v>
      </c>
      <c r="G11109" t="s">
        <v>32959</v>
      </c>
      <c r="H11109" t="s">
        <v>32960</v>
      </c>
    </row>
    <row r="11110" spans="1:8" x14ac:dyDescent="0.25">
      <c r="A11110" s="54">
        <v>11108</v>
      </c>
      <c r="B11110">
        <v>3178339250</v>
      </c>
      <c r="C11110" t="s">
        <v>14541</v>
      </c>
      <c r="D11110" t="s">
        <v>32332</v>
      </c>
      <c r="F11110" t="s">
        <v>32332</v>
      </c>
      <c r="G11110" t="s">
        <v>32961</v>
      </c>
      <c r="H11110" t="s">
        <v>32962</v>
      </c>
    </row>
    <row r="11111" spans="1:8" x14ac:dyDescent="0.25">
      <c r="A11111" s="54">
        <v>11109</v>
      </c>
      <c r="B11111">
        <v>3218248565</v>
      </c>
      <c r="C11111" t="s">
        <v>14541</v>
      </c>
      <c r="D11111" t="s">
        <v>32332</v>
      </c>
      <c r="F11111" t="s">
        <v>32332</v>
      </c>
      <c r="G11111" t="s">
        <v>32963</v>
      </c>
      <c r="H11111" t="s">
        <v>32964</v>
      </c>
    </row>
    <row r="11112" spans="1:8" x14ac:dyDescent="0.25">
      <c r="A11112" s="54">
        <v>11110</v>
      </c>
      <c r="B11112">
        <v>3044962909</v>
      </c>
      <c r="C11112" t="s">
        <v>14541</v>
      </c>
      <c r="D11112" t="s">
        <v>32332</v>
      </c>
      <c r="F11112" t="s">
        <v>32332</v>
      </c>
      <c r="G11112" t="s">
        <v>32965</v>
      </c>
      <c r="H11112" t="s">
        <v>32966</v>
      </c>
    </row>
    <row r="11113" spans="1:8" x14ac:dyDescent="0.25">
      <c r="A11113" s="54">
        <v>11111</v>
      </c>
      <c r="B11113">
        <v>3022323891</v>
      </c>
      <c r="C11113" t="s">
        <v>14541</v>
      </c>
      <c r="D11113" t="s">
        <v>32332</v>
      </c>
      <c r="F11113" t="s">
        <v>32332</v>
      </c>
      <c r="G11113" t="s">
        <v>32967</v>
      </c>
      <c r="H11113" t="s">
        <v>31251</v>
      </c>
    </row>
    <row r="11114" spans="1:8" x14ac:dyDescent="0.25">
      <c r="A11114" s="54">
        <v>11112</v>
      </c>
      <c r="B11114">
        <v>3002340032</v>
      </c>
      <c r="C11114" t="s">
        <v>14541</v>
      </c>
      <c r="D11114" t="s">
        <v>32332</v>
      </c>
      <c r="F11114" t="s">
        <v>32332</v>
      </c>
      <c r="G11114" t="s">
        <v>32968</v>
      </c>
      <c r="H11114" t="s">
        <v>24903</v>
      </c>
    </row>
    <row r="11115" spans="1:8" x14ac:dyDescent="0.25">
      <c r="A11115" s="54">
        <v>11113</v>
      </c>
      <c r="B11115">
        <v>3233261424</v>
      </c>
      <c r="C11115" t="s">
        <v>14541</v>
      </c>
      <c r="D11115" t="s">
        <v>32332</v>
      </c>
      <c r="F11115" t="s">
        <v>32332</v>
      </c>
      <c r="G11115" t="s">
        <v>32969</v>
      </c>
      <c r="H11115" t="s">
        <v>16963</v>
      </c>
    </row>
    <row r="11116" spans="1:8" x14ac:dyDescent="0.25">
      <c r="A11116" s="54">
        <v>11114</v>
      </c>
      <c r="B11116">
        <v>3022851552</v>
      </c>
      <c r="C11116" t="s">
        <v>14541</v>
      </c>
      <c r="D11116" t="s">
        <v>32332</v>
      </c>
      <c r="F11116" t="s">
        <v>32332</v>
      </c>
      <c r="G11116" t="s">
        <v>32970</v>
      </c>
      <c r="H11116" t="s">
        <v>32971</v>
      </c>
    </row>
    <row r="11117" spans="1:8" x14ac:dyDescent="0.25">
      <c r="A11117" s="54">
        <v>11115</v>
      </c>
      <c r="B11117">
        <v>3148436054</v>
      </c>
      <c r="C11117" t="s">
        <v>14541</v>
      </c>
      <c r="D11117" t="s">
        <v>32332</v>
      </c>
      <c r="F11117" t="s">
        <v>32332</v>
      </c>
      <c r="G11117" t="s">
        <v>32972</v>
      </c>
      <c r="H11117" t="s">
        <v>32973</v>
      </c>
    </row>
    <row r="11118" spans="1:8" x14ac:dyDescent="0.25">
      <c r="A11118" s="54">
        <v>11116</v>
      </c>
      <c r="B11118">
        <v>3003940023</v>
      </c>
      <c r="C11118" t="s">
        <v>14541</v>
      </c>
      <c r="D11118" t="s">
        <v>32332</v>
      </c>
      <c r="F11118" t="s">
        <v>32332</v>
      </c>
      <c r="G11118" t="s">
        <v>32974</v>
      </c>
      <c r="H11118" t="s">
        <v>14809</v>
      </c>
    </row>
    <row r="11119" spans="1:8" x14ac:dyDescent="0.25">
      <c r="A11119" s="54">
        <v>11117</v>
      </c>
      <c r="B11119">
        <v>3002630208</v>
      </c>
      <c r="C11119" t="s">
        <v>14541</v>
      </c>
      <c r="D11119" t="s">
        <v>32332</v>
      </c>
      <c r="F11119" t="s">
        <v>32332</v>
      </c>
      <c r="G11119" t="s">
        <v>32975</v>
      </c>
      <c r="H11119" t="s">
        <v>32976</v>
      </c>
    </row>
    <row r="11120" spans="1:8" x14ac:dyDescent="0.25">
      <c r="A11120" s="54">
        <v>11118</v>
      </c>
      <c r="B11120">
        <v>3145716604</v>
      </c>
      <c r="C11120" t="s">
        <v>32356</v>
      </c>
      <c r="D11120" t="s">
        <v>32332</v>
      </c>
      <c r="F11120" t="s">
        <v>32332</v>
      </c>
      <c r="G11120" t="s">
        <v>32977</v>
      </c>
      <c r="H11120" t="s">
        <v>32978</v>
      </c>
    </row>
    <row r="11121" spans="1:8" x14ac:dyDescent="0.25">
      <c r="A11121" s="54">
        <v>11119</v>
      </c>
      <c r="B11121">
        <v>3157550135</v>
      </c>
      <c r="C11121" t="s">
        <v>19698</v>
      </c>
      <c r="D11121" t="s">
        <v>32332</v>
      </c>
      <c r="F11121" t="s">
        <v>32332</v>
      </c>
      <c r="G11121" t="s">
        <v>32979</v>
      </c>
      <c r="H11121" t="s">
        <v>32980</v>
      </c>
    </row>
    <row r="11122" spans="1:8" x14ac:dyDescent="0.25">
      <c r="A11122" s="54">
        <v>11120</v>
      </c>
      <c r="B11122">
        <v>3046844960</v>
      </c>
      <c r="C11122" t="s">
        <v>32342</v>
      </c>
      <c r="D11122" t="s">
        <v>32332</v>
      </c>
      <c r="F11122" t="s">
        <v>32332</v>
      </c>
      <c r="G11122" t="s">
        <v>32981</v>
      </c>
      <c r="H11122" t="s">
        <v>32982</v>
      </c>
    </row>
    <row r="11123" spans="1:8" x14ac:dyDescent="0.25">
      <c r="A11123" s="54">
        <v>11121</v>
      </c>
      <c r="B11123">
        <v>3043979600</v>
      </c>
      <c r="C11123" t="s">
        <v>32502</v>
      </c>
      <c r="D11123" t="s">
        <v>32332</v>
      </c>
      <c r="F11123" t="s">
        <v>32332</v>
      </c>
      <c r="G11123" t="s">
        <v>32983</v>
      </c>
      <c r="H11123" t="s">
        <v>32984</v>
      </c>
    </row>
    <row r="11124" spans="1:8" x14ac:dyDescent="0.25">
      <c r="A11124" s="54">
        <v>11122</v>
      </c>
      <c r="B11124">
        <v>3017690672</v>
      </c>
      <c r="C11124" t="s">
        <v>19698</v>
      </c>
      <c r="D11124" t="s">
        <v>32332</v>
      </c>
      <c r="F11124" t="s">
        <v>32332</v>
      </c>
      <c r="G11124" t="s">
        <v>32985</v>
      </c>
      <c r="H11124" t="s">
        <v>32986</v>
      </c>
    </row>
    <row r="11125" spans="1:8" x14ac:dyDescent="0.25">
      <c r="A11125" s="54">
        <v>11123</v>
      </c>
      <c r="B11125">
        <v>3008310816</v>
      </c>
      <c r="C11125" t="s">
        <v>14541</v>
      </c>
      <c r="D11125" t="s">
        <v>32332</v>
      </c>
      <c r="F11125" t="s">
        <v>32332</v>
      </c>
      <c r="G11125" t="s">
        <v>32987</v>
      </c>
      <c r="H11125" t="s">
        <v>32988</v>
      </c>
    </row>
    <row r="11126" spans="1:8" x14ac:dyDescent="0.25">
      <c r="A11126" s="54">
        <v>11124</v>
      </c>
      <c r="B11126">
        <v>3162858212</v>
      </c>
      <c r="C11126" t="s">
        <v>14541</v>
      </c>
      <c r="D11126" t="s">
        <v>32332</v>
      </c>
      <c r="F11126" t="s">
        <v>32332</v>
      </c>
      <c r="G11126" t="s">
        <v>32989</v>
      </c>
      <c r="H11126" t="s">
        <v>32990</v>
      </c>
    </row>
    <row r="11127" spans="1:8" x14ac:dyDescent="0.25">
      <c r="A11127" s="54">
        <v>11125</v>
      </c>
      <c r="B11127">
        <v>3053532279</v>
      </c>
      <c r="C11127" t="s">
        <v>14541</v>
      </c>
      <c r="D11127" t="s">
        <v>32332</v>
      </c>
      <c r="F11127" t="s">
        <v>32332</v>
      </c>
      <c r="G11127" t="s">
        <v>32991</v>
      </c>
      <c r="H11127" t="s">
        <v>32992</v>
      </c>
    </row>
    <row r="11128" spans="1:8" x14ac:dyDescent="0.25">
      <c r="A11128" s="54">
        <v>11126</v>
      </c>
      <c r="B11128">
        <v>3146872960</v>
      </c>
      <c r="C11128" t="s">
        <v>19698</v>
      </c>
      <c r="D11128" t="s">
        <v>32332</v>
      </c>
      <c r="F11128" t="s">
        <v>32332</v>
      </c>
      <c r="G11128" t="s">
        <v>32993</v>
      </c>
      <c r="H11128" t="s">
        <v>17549</v>
      </c>
    </row>
    <row r="11129" spans="1:8" x14ac:dyDescent="0.25">
      <c r="A11129" s="54">
        <v>11127</v>
      </c>
      <c r="B11129">
        <v>3017228442</v>
      </c>
      <c r="C11129" t="s">
        <v>14541</v>
      </c>
      <c r="D11129" t="s">
        <v>32332</v>
      </c>
      <c r="F11129" t="s">
        <v>32332</v>
      </c>
      <c r="G11129" t="s">
        <v>32994</v>
      </c>
      <c r="H11129" t="s">
        <v>32995</v>
      </c>
    </row>
    <row r="11130" spans="1:8" x14ac:dyDescent="0.25">
      <c r="A11130" s="54">
        <v>11128</v>
      </c>
      <c r="B11130">
        <v>3015387641</v>
      </c>
      <c r="C11130" t="s">
        <v>14327</v>
      </c>
      <c r="D11130" t="s">
        <v>32332</v>
      </c>
      <c r="F11130" t="s">
        <v>32332</v>
      </c>
      <c r="G11130" t="s">
        <v>32996</v>
      </c>
      <c r="H11130" t="s">
        <v>32997</v>
      </c>
    </row>
    <row r="11131" spans="1:8" x14ac:dyDescent="0.25">
      <c r="A11131" s="54">
        <v>11129</v>
      </c>
      <c r="B11131">
        <v>3136290883</v>
      </c>
      <c r="C11131" t="s">
        <v>14541</v>
      </c>
      <c r="D11131" t="s">
        <v>32332</v>
      </c>
      <c r="F11131" t="s">
        <v>32332</v>
      </c>
      <c r="G11131" t="s">
        <v>32998</v>
      </c>
      <c r="H11131" t="s">
        <v>15135</v>
      </c>
    </row>
    <row r="11132" spans="1:8" x14ac:dyDescent="0.25">
      <c r="A11132" s="54">
        <v>11130</v>
      </c>
      <c r="B11132">
        <v>3116273801</v>
      </c>
      <c r="C11132" t="s">
        <v>14541</v>
      </c>
      <c r="D11132" t="s">
        <v>32332</v>
      </c>
      <c r="F11132" t="s">
        <v>32332</v>
      </c>
      <c r="G11132" t="s">
        <v>32999</v>
      </c>
      <c r="H11132" t="s">
        <v>33000</v>
      </c>
    </row>
    <row r="11133" spans="1:8" x14ac:dyDescent="0.25">
      <c r="A11133" s="54">
        <v>11131</v>
      </c>
      <c r="B11133">
        <v>3002679540</v>
      </c>
      <c r="C11133" t="s">
        <v>32502</v>
      </c>
      <c r="D11133" t="s">
        <v>32332</v>
      </c>
      <c r="F11133" t="s">
        <v>32332</v>
      </c>
      <c r="G11133" t="s">
        <v>33001</v>
      </c>
      <c r="H11133" t="s">
        <v>33002</v>
      </c>
    </row>
    <row r="11134" spans="1:8" x14ac:dyDescent="0.25">
      <c r="A11134" s="54">
        <v>11132</v>
      </c>
      <c r="B11134">
        <v>3147605410</v>
      </c>
      <c r="C11134" t="s">
        <v>32507</v>
      </c>
      <c r="D11134" t="s">
        <v>32332</v>
      </c>
      <c r="F11134" t="s">
        <v>32332</v>
      </c>
      <c r="G11134" t="s">
        <v>33003</v>
      </c>
      <c r="H11134" t="s">
        <v>32579</v>
      </c>
    </row>
    <row r="11135" spans="1:8" x14ac:dyDescent="0.25">
      <c r="A11135" s="54">
        <v>11133</v>
      </c>
      <c r="B11135">
        <v>3218705189</v>
      </c>
      <c r="C11135" t="s">
        <v>19698</v>
      </c>
      <c r="D11135" t="s">
        <v>32332</v>
      </c>
      <c r="F11135" t="s">
        <v>32332</v>
      </c>
      <c r="G11135" t="s">
        <v>33004</v>
      </c>
      <c r="H11135" t="s">
        <v>33005</v>
      </c>
    </row>
    <row r="11136" spans="1:8" x14ac:dyDescent="0.25">
      <c r="A11136" s="54">
        <v>11134</v>
      </c>
      <c r="B11136">
        <v>3045993947</v>
      </c>
      <c r="C11136" t="s">
        <v>19698</v>
      </c>
      <c r="D11136" t="s">
        <v>32332</v>
      </c>
      <c r="F11136" t="s">
        <v>32332</v>
      </c>
      <c r="G11136" t="s">
        <v>33006</v>
      </c>
      <c r="H11136" t="s">
        <v>33007</v>
      </c>
    </row>
    <row r="11137" spans="1:8" x14ac:dyDescent="0.25">
      <c r="A11137" s="54">
        <v>11135</v>
      </c>
      <c r="B11137">
        <v>3043479104</v>
      </c>
      <c r="C11137" t="s">
        <v>14541</v>
      </c>
      <c r="D11137" t="s">
        <v>32332</v>
      </c>
      <c r="F11137" t="s">
        <v>32332</v>
      </c>
      <c r="G11137" t="s">
        <v>33008</v>
      </c>
      <c r="H11137" t="s">
        <v>18786</v>
      </c>
    </row>
    <row r="11138" spans="1:8" x14ac:dyDescent="0.25">
      <c r="A11138" s="54">
        <v>11136</v>
      </c>
      <c r="B11138">
        <v>3022852587</v>
      </c>
      <c r="C11138" t="s">
        <v>14541</v>
      </c>
      <c r="D11138" t="s">
        <v>32332</v>
      </c>
      <c r="F11138" t="s">
        <v>32332</v>
      </c>
      <c r="G11138" t="s">
        <v>33009</v>
      </c>
      <c r="H11138" t="s">
        <v>21081</v>
      </c>
    </row>
    <row r="11139" spans="1:8" x14ac:dyDescent="0.25">
      <c r="A11139" s="54">
        <v>11137</v>
      </c>
      <c r="B11139">
        <v>3502080531</v>
      </c>
      <c r="C11139" t="s">
        <v>14541</v>
      </c>
      <c r="D11139" t="s">
        <v>32332</v>
      </c>
      <c r="F11139" t="s">
        <v>32332</v>
      </c>
      <c r="G11139" t="s">
        <v>33010</v>
      </c>
      <c r="H11139" t="s">
        <v>33011</v>
      </c>
    </row>
    <row r="11140" spans="1:8" x14ac:dyDescent="0.25">
      <c r="A11140" s="54">
        <v>11138</v>
      </c>
      <c r="B11140">
        <v>3002547153</v>
      </c>
      <c r="C11140" t="s">
        <v>19698</v>
      </c>
      <c r="D11140" t="s">
        <v>32332</v>
      </c>
      <c r="F11140" t="s">
        <v>32332</v>
      </c>
      <c r="G11140" t="s">
        <v>33012</v>
      </c>
      <c r="H11140" t="s">
        <v>33013</v>
      </c>
    </row>
    <row r="11141" spans="1:8" x14ac:dyDescent="0.25">
      <c r="A11141" s="54">
        <v>11139</v>
      </c>
      <c r="B11141">
        <v>3227271078</v>
      </c>
      <c r="C11141" t="s">
        <v>14541</v>
      </c>
      <c r="D11141" t="s">
        <v>32332</v>
      </c>
      <c r="F11141" t="s">
        <v>32332</v>
      </c>
      <c r="G11141" t="s">
        <v>33014</v>
      </c>
      <c r="H11141" t="s">
        <v>33015</v>
      </c>
    </row>
    <row r="11142" spans="1:8" x14ac:dyDescent="0.25">
      <c r="A11142" s="54">
        <v>11140</v>
      </c>
      <c r="B11142">
        <v>3013102472</v>
      </c>
      <c r="C11142" t="s">
        <v>14541</v>
      </c>
      <c r="D11142" t="s">
        <v>32332</v>
      </c>
      <c r="F11142" t="s">
        <v>32332</v>
      </c>
      <c r="G11142" t="s">
        <v>33016</v>
      </c>
      <c r="H11142" t="s">
        <v>20617</v>
      </c>
    </row>
    <row r="11143" spans="1:8" x14ac:dyDescent="0.25">
      <c r="A11143" s="54">
        <v>11141</v>
      </c>
      <c r="B11143">
        <v>3015985220</v>
      </c>
      <c r="C11143" t="s">
        <v>32353</v>
      </c>
      <c r="D11143" t="s">
        <v>32332</v>
      </c>
      <c r="F11143" t="s">
        <v>32332</v>
      </c>
      <c r="G11143" t="s">
        <v>33017</v>
      </c>
      <c r="H11143" t="s">
        <v>33018</v>
      </c>
    </row>
    <row r="11144" spans="1:8" x14ac:dyDescent="0.25">
      <c r="A11144" s="54">
        <v>11142</v>
      </c>
      <c r="B11144">
        <v>3218842276</v>
      </c>
      <c r="C11144" t="s">
        <v>14541</v>
      </c>
      <c r="D11144" t="s">
        <v>32332</v>
      </c>
      <c r="F11144" t="s">
        <v>32332</v>
      </c>
      <c r="G11144" t="s">
        <v>33019</v>
      </c>
      <c r="H11144" t="s">
        <v>33020</v>
      </c>
    </row>
    <row r="11145" spans="1:8" x14ac:dyDescent="0.25">
      <c r="A11145" s="54">
        <v>11143</v>
      </c>
      <c r="B11145">
        <v>3205588321</v>
      </c>
      <c r="C11145" t="s">
        <v>14541</v>
      </c>
      <c r="D11145" t="s">
        <v>32332</v>
      </c>
      <c r="F11145" t="s">
        <v>32332</v>
      </c>
      <c r="G11145" t="s">
        <v>33021</v>
      </c>
      <c r="H11145" t="s">
        <v>33022</v>
      </c>
    </row>
    <row r="11146" spans="1:8" x14ac:dyDescent="0.25">
      <c r="A11146" s="54">
        <v>11144</v>
      </c>
      <c r="B11146">
        <v>3052096699</v>
      </c>
      <c r="C11146" t="s">
        <v>14541</v>
      </c>
      <c r="D11146" t="s">
        <v>32332</v>
      </c>
      <c r="F11146" t="s">
        <v>32332</v>
      </c>
      <c r="G11146" t="s">
        <v>33023</v>
      </c>
      <c r="H11146" t="s">
        <v>33024</v>
      </c>
    </row>
    <row r="11147" spans="1:8" x14ac:dyDescent="0.25">
      <c r="A11147" s="54">
        <v>11145</v>
      </c>
      <c r="B11147">
        <v>3053885936</v>
      </c>
      <c r="C11147" t="s">
        <v>14541</v>
      </c>
      <c r="D11147" t="s">
        <v>32332</v>
      </c>
      <c r="F11147" t="s">
        <v>32332</v>
      </c>
      <c r="G11147" t="s">
        <v>33025</v>
      </c>
      <c r="H11147" t="s">
        <v>33026</v>
      </c>
    </row>
    <row r="11148" spans="1:8" x14ac:dyDescent="0.25">
      <c r="A11148" s="54">
        <v>11146</v>
      </c>
      <c r="B11148">
        <v>3014649814</v>
      </c>
      <c r="C11148" t="s">
        <v>14327</v>
      </c>
      <c r="D11148" t="s">
        <v>32332</v>
      </c>
      <c r="F11148" t="s">
        <v>32332</v>
      </c>
      <c r="G11148" t="s">
        <v>33027</v>
      </c>
      <c r="H11148" t="s">
        <v>33028</v>
      </c>
    </row>
    <row r="11149" spans="1:8" x14ac:dyDescent="0.25">
      <c r="A11149" s="54">
        <v>11147</v>
      </c>
      <c r="B11149">
        <v>3045700553</v>
      </c>
      <c r="C11149" t="s">
        <v>32383</v>
      </c>
      <c r="D11149" t="s">
        <v>32332</v>
      </c>
      <c r="F11149" t="s">
        <v>32332</v>
      </c>
      <c r="G11149" t="s">
        <v>33029</v>
      </c>
      <c r="H11149" t="s">
        <v>33030</v>
      </c>
    </row>
    <row r="11150" spans="1:8" x14ac:dyDescent="0.25">
      <c r="A11150" s="54">
        <v>11148</v>
      </c>
      <c r="B11150">
        <v>3195135575</v>
      </c>
      <c r="C11150" t="s">
        <v>14541</v>
      </c>
      <c r="D11150" t="s">
        <v>32332</v>
      </c>
      <c r="F11150" t="s">
        <v>32332</v>
      </c>
      <c r="G11150" t="s">
        <v>33031</v>
      </c>
      <c r="H11150" t="s">
        <v>33032</v>
      </c>
    </row>
    <row r="11151" spans="1:8" x14ac:dyDescent="0.25">
      <c r="A11151" s="54">
        <v>11149</v>
      </c>
      <c r="B11151">
        <v>3128105685</v>
      </c>
      <c r="C11151" t="s">
        <v>14541</v>
      </c>
      <c r="D11151" t="s">
        <v>32332</v>
      </c>
      <c r="F11151" t="s">
        <v>32332</v>
      </c>
      <c r="G11151" t="s">
        <v>33033</v>
      </c>
      <c r="H11151" t="s">
        <v>33034</v>
      </c>
    </row>
    <row r="11152" spans="1:8" x14ac:dyDescent="0.25">
      <c r="A11152" s="54">
        <v>11150</v>
      </c>
      <c r="B11152">
        <v>3103705919</v>
      </c>
      <c r="C11152" t="s">
        <v>14541</v>
      </c>
      <c r="D11152" t="s">
        <v>32332</v>
      </c>
      <c r="F11152" t="s">
        <v>32332</v>
      </c>
      <c r="G11152" t="s">
        <v>33035</v>
      </c>
      <c r="H11152" t="s">
        <v>33036</v>
      </c>
    </row>
    <row r="11153" spans="1:8" x14ac:dyDescent="0.25">
      <c r="A11153" s="54">
        <v>11151</v>
      </c>
      <c r="B11153">
        <v>3205271535</v>
      </c>
      <c r="C11153" t="s">
        <v>14541</v>
      </c>
      <c r="D11153" t="s">
        <v>32332</v>
      </c>
      <c r="F11153" t="s">
        <v>32332</v>
      </c>
      <c r="G11153" t="s">
        <v>33037</v>
      </c>
      <c r="H11153" t="s">
        <v>18510</v>
      </c>
    </row>
    <row r="11154" spans="1:8" x14ac:dyDescent="0.25">
      <c r="A11154" s="54">
        <v>11152</v>
      </c>
      <c r="B11154">
        <v>3178870362</v>
      </c>
      <c r="C11154" t="s">
        <v>27190</v>
      </c>
      <c r="D11154" t="s">
        <v>32332</v>
      </c>
      <c r="F11154" t="s">
        <v>32332</v>
      </c>
      <c r="G11154" t="s">
        <v>33038</v>
      </c>
      <c r="H11154" t="s">
        <v>33039</v>
      </c>
    </row>
    <row r="11155" spans="1:8" x14ac:dyDescent="0.25">
      <c r="A11155" s="54">
        <v>11153</v>
      </c>
      <c r="B11155">
        <v>3136783226</v>
      </c>
      <c r="C11155" t="s">
        <v>32383</v>
      </c>
      <c r="D11155" t="s">
        <v>32332</v>
      </c>
      <c r="F11155" t="s">
        <v>32332</v>
      </c>
      <c r="G11155" t="s">
        <v>33040</v>
      </c>
      <c r="H11155" t="s">
        <v>28416</v>
      </c>
    </row>
    <row r="11156" spans="1:8" x14ac:dyDescent="0.25">
      <c r="A11156" s="54">
        <v>11154</v>
      </c>
      <c r="B11156">
        <v>3012865721</v>
      </c>
      <c r="C11156" t="s">
        <v>14541</v>
      </c>
      <c r="D11156" t="s">
        <v>32332</v>
      </c>
      <c r="F11156" t="s">
        <v>32332</v>
      </c>
      <c r="G11156" t="s">
        <v>33041</v>
      </c>
      <c r="H11156" t="s">
        <v>17816</v>
      </c>
    </row>
    <row r="11157" spans="1:8" x14ac:dyDescent="0.25">
      <c r="A11157" s="54">
        <v>11155</v>
      </c>
      <c r="B11157">
        <v>3113871046</v>
      </c>
      <c r="C11157" t="s">
        <v>14541</v>
      </c>
      <c r="D11157" t="s">
        <v>32332</v>
      </c>
      <c r="F11157" t="s">
        <v>32332</v>
      </c>
      <c r="G11157" t="s">
        <v>33042</v>
      </c>
      <c r="H11157" t="s">
        <v>15688</v>
      </c>
    </row>
    <row r="11158" spans="1:8" x14ac:dyDescent="0.25">
      <c r="A11158" s="54">
        <v>11156</v>
      </c>
      <c r="B11158">
        <v>3217770913</v>
      </c>
      <c r="C11158" t="s">
        <v>14541</v>
      </c>
      <c r="D11158" t="s">
        <v>32332</v>
      </c>
      <c r="F11158" t="s">
        <v>32332</v>
      </c>
      <c r="G11158" t="s">
        <v>33043</v>
      </c>
      <c r="H11158" t="s">
        <v>33044</v>
      </c>
    </row>
    <row r="11159" spans="1:8" x14ac:dyDescent="0.25">
      <c r="A11159" s="54">
        <v>11157</v>
      </c>
      <c r="B11159">
        <v>3225437503</v>
      </c>
      <c r="C11159" t="s">
        <v>14541</v>
      </c>
      <c r="D11159" t="s">
        <v>32332</v>
      </c>
      <c r="F11159" t="s">
        <v>32332</v>
      </c>
      <c r="G11159" t="s">
        <v>33045</v>
      </c>
      <c r="H11159" t="s">
        <v>33046</v>
      </c>
    </row>
    <row r="11160" spans="1:8" x14ac:dyDescent="0.25">
      <c r="A11160" s="54">
        <v>11158</v>
      </c>
      <c r="B11160">
        <v>3013901567</v>
      </c>
      <c r="C11160" t="s">
        <v>14541</v>
      </c>
      <c r="D11160" t="s">
        <v>32332</v>
      </c>
      <c r="F11160" t="s">
        <v>32332</v>
      </c>
      <c r="G11160" t="s">
        <v>33047</v>
      </c>
      <c r="H11160" t="s">
        <v>33048</v>
      </c>
    </row>
    <row r="11161" spans="1:8" x14ac:dyDescent="0.25">
      <c r="A11161" s="54">
        <v>11159</v>
      </c>
      <c r="B11161">
        <v>3022395154</v>
      </c>
      <c r="C11161" t="s">
        <v>14541</v>
      </c>
      <c r="D11161" t="s">
        <v>32332</v>
      </c>
      <c r="F11161" t="s">
        <v>32332</v>
      </c>
      <c r="G11161" t="s">
        <v>33049</v>
      </c>
      <c r="H11161" t="s">
        <v>33050</v>
      </c>
    </row>
    <row r="11162" spans="1:8" x14ac:dyDescent="0.25">
      <c r="A11162" s="54">
        <v>11160</v>
      </c>
      <c r="B11162">
        <v>3164819615</v>
      </c>
      <c r="C11162" t="s">
        <v>14541</v>
      </c>
      <c r="D11162" t="s">
        <v>32332</v>
      </c>
      <c r="F11162" t="s">
        <v>32332</v>
      </c>
      <c r="G11162" t="s">
        <v>33051</v>
      </c>
      <c r="H11162" t="s">
        <v>33052</v>
      </c>
    </row>
    <row r="11163" spans="1:8" x14ac:dyDescent="0.25">
      <c r="A11163" s="54">
        <v>11161</v>
      </c>
      <c r="B11163">
        <v>3233096151</v>
      </c>
      <c r="C11163" t="s">
        <v>14541</v>
      </c>
      <c r="D11163" t="s">
        <v>32332</v>
      </c>
      <c r="F11163" t="s">
        <v>32332</v>
      </c>
      <c r="G11163" t="s">
        <v>33053</v>
      </c>
      <c r="H11163" t="s">
        <v>33054</v>
      </c>
    </row>
    <row r="11164" spans="1:8" x14ac:dyDescent="0.25">
      <c r="A11164" s="54">
        <v>11162</v>
      </c>
      <c r="B11164">
        <v>3103748425</v>
      </c>
      <c r="C11164" t="s">
        <v>19698</v>
      </c>
      <c r="D11164" t="s">
        <v>32332</v>
      </c>
      <c r="F11164" t="s">
        <v>32332</v>
      </c>
      <c r="G11164" t="s">
        <v>33055</v>
      </c>
      <c r="H11164" t="s">
        <v>33056</v>
      </c>
    </row>
    <row r="11165" spans="1:8" x14ac:dyDescent="0.25">
      <c r="A11165" s="54">
        <v>11163</v>
      </c>
      <c r="B11165">
        <v>3005003928</v>
      </c>
      <c r="C11165" t="s">
        <v>14541</v>
      </c>
      <c r="D11165" t="s">
        <v>32332</v>
      </c>
      <c r="F11165" t="s">
        <v>32332</v>
      </c>
      <c r="G11165" t="s">
        <v>33057</v>
      </c>
      <c r="H11165" t="s">
        <v>33058</v>
      </c>
    </row>
    <row r="11166" spans="1:8" x14ac:dyDescent="0.25">
      <c r="A11166" s="54">
        <v>11164</v>
      </c>
      <c r="B11166">
        <v>3045930071</v>
      </c>
      <c r="C11166" t="s">
        <v>14541</v>
      </c>
      <c r="D11166" t="s">
        <v>32332</v>
      </c>
      <c r="F11166" t="s">
        <v>32332</v>
      </c>
      <c r="G11166" t="s">
        <v>33059</v>
      </c>
      <c r="H11166" t="s">
        <v>16608</v>
      </c>
    </row>
    <row r="11167" spans="1:8" x14ac:dyDescent="0.25">
      <c r="A11167" s="54">
        <v>11165</v>
      </c>
      <c r="B11167">
        <v>3022214697</v>
      </c>
      <c r="C11167" t="s">
        <v>32434</v>
      </c>
      <c r="D11167" t="s">
        <v>32332</v>
      </c>
      <c r="F11167" t="s">
        <v>32332</v>
      </c>
      <c r="G11167" t="s">
        <v>33060</v>
      </c>
      <c r="H11167" t="s">
        <v>33061</v>
      </c>
    </row>
    <row r="11168" spans="1:8" x14ac:dyDescent="0.25">
      <c r="A11168" s="54">
        <v>11166</v>
      </c>
      <c r="B11168">
        <v>3045660977</v>
      </c>
      <c r="C11168" t="s">
        <v>14541</v>
      </c>
      <c r="D11168" t="s">
        <v>32332</v>
      </c>
      <c r="F11168" t="s">
        <v>32332</v>
      </c>
      <c r="G11168" t="s">
        <v>33062</v>
      </c>
      <c r="H11168" t="s">
        <v>33063</v>
      </c>
    </row>
    <row r="11169" spans="1:8" x14ac:dyDescent="0.25">
      <c r="A11169" s="54">
        <v>11167</v>
      </c>
      <c r="B11169">
        <v>3016419819</v>
      </c>
      <c r="C11169" t="s">
        <v>14541</v>
      </c>
      <c r="D11169" t="s">
        <v>32332</v>
      </c>
      <c r="F11169" t="s">
        <v>32332</v>
      </c>
      <c r="G11169" t="s">
        <v>33064</v>
      </c>
      <c r="H11169" t="s">
        <v>16062</v>
      </c>
    </row>
    <row r="11170" spans="1:8" x14ac:dyDescent="0.25">
      <c r="A11170" s="54">
        <v>11168</v>
      </c>
      <c r="B11170">
        <v>3173706249</v>
      </c>
      <c r="C11170" t="s">
        <v>14541</v>
      </c>
      <c r="D11170" t="s">
        <v>32332</v>
      </c>
      <c r="F11170" t="s">
        <v>32332</v>
      </c>
      <c r="G11170" t="s">
        <v>33065</v>
      </c>
      <c r="H11170" t="s">
        <v>28396</v>
      </c>
    </row>
    <row r="11171" spans="1:8" x14ac:dyDescent="0.25">
      <c r="A11171" s="54">
        <v>11169</v>
      </c>
      <c r="B11171">
        <v>3227894705</v>
      </c>
      <c r="C11171" t="s">
        <v>14541</v>
      </c>
      <c r="D11171" t="s">
        <v>32332</v>
      </c>
      <c r="F11171" t="s">
        <v>32332</v>
      </c>
      <c r="G11171" t="s">
        <v>33066</v>
      </c>
      <c r="H11171" t="s">
        <v>33067</v>
      </c>
    </row>
    <row r="11172" spans="1:8" x14ac:dyDescent="0.25">
      <c r="A11172" s="54">
        <v>11170</v>
      </c>
      <c r="B11172">
        <v>3116910943</v>
      </c>
      <c r="C11172" t="s">
        <v>14541</v>
      </c>
      <c r="D11172" t="s">
        <v>32332</v>
      </c>
      <c r="F11172" t="s">
        <v>32332</v>
      </c>
      <c r="G11172" t="s">
        <v>33068</v>
      </c>
      <c r="H11172" t="s">
        <v>33069</v>
      </c>
    </row>
    <row r="11173" spans="1:8" x14ac:dyDescent="0.25">
      <c r="A11173" s="54">
        <v>11171</v>
      </c>
      <c r="B11173">
        <v>3022855826</v>
      </c>
      <c r="C11173" t="s">
        <v>32356</v>
      </c>
      <c r="D11173" t="s">
        <v>32332</v>
      </c>
      <c r="F11173" t="s">
        <v>32332</v>
      </c>
      <c r="G11173" t="s">
        <v>33070</v>
      </c>
      <c r="H11173" t="s">
        <v>33071</v>
      </c>
    </row>
    <row r="11174" spans="1:8" x14ac:dyDescent="0.25">
      <c r="A11174" s="54">
        <v>11172</v>
      </c>
      <c r="B11174">
        <v>3004307632</v>
      </c>
      <c r="C11174" t="s">
        <v>19698</v>
      </c>
      <c r="D11174" t="s">
        <v>32332</v>
      </c>
      <c r="F11174" t="s">
        <v>32332</v>
      </c>
      <c r="G11174" t="s">
        <v>33072</v>
      </c>
      <c r="H11174" t="s">
        <v>33073</v>
      </c>
    </row>
    <row r="11175" spans="1:8" x14ac:dyDescent="0.25">
      <c r="A11175" s="54">
        <v>11173</v>
      </c>
      <c r="B11175">
        <v>3016202033</v>
      </c>
      <c r="C11175" t="s">
        <v>14541</v>
      </c>
      <c r="D11175" t="s">
        <v>32332</v>
      </c>
      <c r="F11175" t="s">
        <v>32332</v>
      </c>
      <c r="G11175" t="s">
        <v>33074</v>
      </c>
      <c r="H11175" t="s">
        <v>2093</v>
      </c>
    </row>
    <row r="11176" spans="1:8" x14ac:dyDescent="0.25">
      <c r="A11176" s="54">
        <v>11174</v>
      </c>
      <c r="B11176">
        <v>3183378332</v>
      </c>
      <c r="C11176" t="s">
        <v>19698</v>
      </c>
      <c r="D11176" t="s">
        <v>32332</v>
      </c>
      <c r="F11176" t="s">
        <v>32332</v>
      </c>
      <c r="G11176" t="s">
        <v>33075</v>
      </c>
      <c r="H11176" t="s">
        <v>33076</v>
      </c>
    </row>
    <row r="11177" spans="1:8" x14ac:dyDescent="0.25">
      <c r="A11177" s="54">
        <v>11175</v>
      </c>
      <c r="B11177">
        <v>3008534108</v>
      </c>
      <c r="C11177" t="s">
        <v>14541</v>
      </c>
      <c r="D11177" t="s">
        <v>32332</v>
      </c>
      <c r="F11177" t="s">
        <v>32332</v>
      </c>
      <c r="G11177" t="s">
        <v>33077</v>
      </c>
      <c r="H11177" t="s">
        <v>33078</v>
      </c>
    </row>
    <row r="11178" spans="1:8" x14ac:dyDescent="0.25">
      <c r="A11178" s="54">
        <v>11176</v>
      </c>
      <c r="B11178">
        <v>3008877006</v>
      </c>
      <c r="C11178" t="s">
        <v>14541</v>
      </c>
      <c r="D11178" t="s">
        <v>32332</v>
      </c>
      <c r="F11178" t="s">
        <v>32332</v>
      </c>
      <c r="G11178" t="s">
        <v>33079</v>
      </c>
      <c r="H11178" t="s">
        <v>33080</v>
      </c>
    </row>
    <row r="11179" spans="1:8" x14ac:dyDescent="0.25">
      <c r="A11179" s="54">
        <v>11177</v>
      </c>
      <c r="B11179">
        <v>3004249647</v>
      </c>
      <c r="C11179" t="s">
        <v>32353</v>
      </c>
      <c r="D11179" t="s">
        <v>32332</v>
      </c>
      <c r="F11179" t="s">
        <v>32332</v>
      </c>
      <c r="G11179" t="s">
        <v>33081</v>
      </c>
      <c r="H11179" t="s">
        <v>16100</v>
      </c>
    </row>
    <row r="11180" spans="1:8" x14ac:dyDescent="0.25">
      <c r="A11180" s="54">
        <v>11178</v>
      </c>
      <c r="B11180">
        <v>3213537613</v>
      </c>
      <c r="C11180" t="s">
        <v>19698</v>
      </c>
      <c r="D11180" t="s">
        <v>32332</v>
      </c>
      <c r="F11180" t="s">
        <v>32332</v>
      </c>
      <c r="G11180" t="s">
        <v>33082</v>
      </c>
      <c r="H11180" t="s">
        <v>33083</v>
      </c>
    </row>
    <row r="11181" spans="1:8" x14ac:dyDescent="0.25">
      <c r="A11181" s="54">
        <v>11179</v>
      </c>
      <c r="B11181">
        <v>3006755585</v>
      </c>
      <c r="C11181" t="s">
        <v>14541</v>
      </c>
      <c r="D11181" t="s">
        <v>32332</v>
      </c>
      <c r="F11181" t="s">
        <v>32332</v>
      </c>
      <c r="G11181" t="s">
        <v>33084</v>
      </c>
      <c r="H11181" t="s">
        <v>33085</v>
      </c>
    </row>
    <row r="11182" spans="1:8" x14ac:dyDescent="0.25">
      <c r="A11182" s="54">
        <v>11180</v>
      </c>
      <c r="B11182">
        <v>3242488300</v>
      </c>
      <c r="C11182" t="s">
        <v>19698</v>
      </c>
      <c r="D11182" t="s">
        <v>32332</v>
      </c>
      <c r="F11182" t="s">
        <v>32332</v>
      </c>
      <c r="G11182" t="s">
        <v>33086</v>
      </c>
      <c r="H11182" t="s">
        <v>20976</v>
      </c>
    </row>
    <row r="11183" spans="1:8" x14ac:dyDescent="0.25">
      <c r="A11183" s="54">
        <v>11181</v>
      </c>
      <c r="B11183">
        <v>3003312077</v>
      </c>
      <c r="C11183" t="s">
        <v>14541</v>
      </c>
      <c r="D11183" t="s">
        <v>32332</v>
      </c>
      <c r="F11183" t="s">
        <v>32332</v>
      </c>
      <c r="G11183" t="s">
        <v>33087</v>
      </c>
      <c r="H11183" t="s">
        <v>31699</v>
      </c>
    </row>
    <row r="11184" spans="1:8" x14ac:dyDescent="0.25">
      <c r="A11184" s="54">
        <v>11182</v>
      </c>
      <c r="B11184">
        <v>3003410873</v>
      </c>
      <c r="C11184" t="s">
        <v>19698</v>
      </c>
      <c r="D11184" t="s">
        <v>32332</v>
      </c>
      <c r="F11184" t="s">
        <v>32332</v>
      </c>
      <c r="G11184" t="s">
        <v>33088</v>
      </c>
      <c r="H11184" t="s">
        <v>33089</v>
      </c>
    </row>
    <row r="11185" spans="1:8" x14ac:dyDescent="0.25">
      <c r="A11185" s="54">
        <v>11183</v>
      </c>
      <c r="B11185">
        <v>3013707839</v>
      </c>
      <c r="C11185" t="s">
        <v>14541</v>
      </c>
      <c r="D11185" t="s">
        <v>32332</v>
      </c>
      <c r="F11185" t="s">
        <v>32332</v>
      </c>
      <c r="G11185" t="s">
        <v>33090</v>
      </c>
      <c r="H11185" t="s">
        <v>33091</v>
      </c>
    </row>
    <row r="11186" spans="1:8" x14ac:dyDescent="0.25">
      <c r="A11186" s="54">
        <v>11184</v>
      </c>
      <c r="B11186">
        <v>3012121185</v>
      </c>
      <c r="C11186" t="s">
        <v>14541</v>
      </c>
      <c r="D11186" t="s">
        <v>32332</v>
      </c>
      <c r="F11186" t="s">
        <v>32332</v>
      </c>
      <c r="G11186" t="s">
        <v>33092</v>
      </c>
      <c r="H11186" t="s">
        <v>24287</v>
      </c>
    </row>
    <row r="11187" spans="1:8" x14ac:dyDescent="0.25">
      <c r="A11187" s="54">
        <v>11185</v>
      </c>
      <c r="B11187">
        <v>3017504066</v>
      </c>
      <c r="C11187" t="s">
        <v>19698</v>
      </c>
      <c r="D11187" t="s">
        <v>32332</v>
      </c>
      <c r="F11187" t="s">
        <v>32332</v>
      </c>
      <c r="G11187" t="s">
        <v>33093</v>
      </c>
      <c r="H11187" t="s">
        <v>33094</v>
      </c>
    </row>
    <row r="11188" spans="1:8" x14ac:dyDescent="0.25">
      <c r="A11188" s="54">
        <v>11186</v>
      </c>
      <c r="B11188">
        <v>3023320856</v>
      </c>
      <c r="C11188" t="s">
        <v>19698</v>
      </c>
      <c r="D11188" t="s">
        <v>32332</v>
      </c>
      <c r="F11188" t="s">
        <v>32332</v>
      </c>
      <c r="G11188" t="s">
        <v>33095</v>
      </c>
      <c r="H11188" t="s">
        <v>33096</v>
      </c>
    </row>
    <row r="11189" spans="1:8" x14ac:dyDescent="0.25">
      <c r="A11189" s="54">
        <v>11187</v>
      </c>
      <c r="B11189">
        <v>3138126713</v>
      </c>
      <c r="C11189" t="s">
        <v>19698</v>
      </c>
      <c r="D11189" t="s">
        <v>32332</v>
      </c>
      <c r="F11189" t="s">
        <v>32332</v>
      </c>
      <c r="G11189" t="s">
        <v>33097</v>
      </c>
      <c r="H11189" t="s">
        <v>33098</v>
      </c>
    </row>
    <row r="11190" spans="1:8" x14ac:dyDescent="0.25">
      <c r="A11190" s="54">
        <v>11188</v>
      </c>
      <c r="B11190">
        <v>3022195082</v>
      </c>
      <c r="C11190" t="s">
        <v>14541</v>
      </c>
      <c r="D11190" t="s">
        <v>32332</v>
      </c>
      <c r="F11190" t="s">
        <v>32332</v>
      </c>
      <c r="G11190" t="s">
        <v>33099</v>
      </c>
      <c r="H11190" t="s">
        <v>33100</v>
      </c>
    </row>
    <row r="11191" spans="1:8" x14ac:dyDescent="0.25">
      <c r="A11191" s="54">
        <v>11189</v>
      </c>
      <c r="B11191">
        <v>3183540145</v>
      </c>
      <c r="C11191" t="s">
        <v>14541</v>
      </c>
      <c r="D11191" t="s">
        <v>32332</v>
      </c>
      <c r="F11191" t="s">
        <v>32332</v>
      </c>
      <c r="G11191" t="s">
        <v>33101</v>
      </c>
      <c r="H11191" t="s">
        <v>14729</v>
      </c>
    </row>
    <row r="11192" spans="1:8" x14ac:dyDescent="0.25">
      <c r="A11192" s="54">
        <v>11190</v>
      </c>
      <c r="B11192">
        <v>3008829500</v>
      </c>
      <c r="C11192" t="s">
        <v>32502</v>
      </c>
      <c r="D11192" t="s">
        <v>32332</v>
      </c>
      <c r="F11192" t="s">
        <v>32332</v>
      </c>
      <c r="G11192" t="s">
        <v>33102</v>
      </c>
      <c r="H11192" t="s">
        <v>16218</v>
      </c>
    </row>
    <row r="11193" spans="1:8" x14ac:dyDescent="0.25">
      <c r="A11193" s="54">
        <v>11191</v>
      </c>
      <c r="B11193">
        <v>3011680426</v>
      </c>
      <c r="C11193" t="s">
        <v>14541</v>
      </c>
      <c r="D11193" t="s">
        <v>32332</v>
      </c>
      <c r="F11193" t="s">
        <v>32332</v>
      </c>
      <c r="G11193" t="s">
        <v>33103</v>
      </c>
      <c r="H11193" t="s">
        <v>33104</v>
      </c>
    </row>
    <row r="11194" spans="1:8" x14ac:dyDescent="0.25">
      <c r="A11194" s="54">
        <v>11192</v>
      </c>
      <c r="B11194">
        <v>3012501720</v>
      </c>
      <c r="C11194" t="s">
        <v>14541</v>
      </c>
      <c r="D11194" t="s">
        <v>32332</v>
      </c>
      <c r="F11194" t="s">
        <v>32332</v>
      </c>
      <c r="G11194" t="s">
        <v>33105</v>
      </c>
      <c r="H11194" t="s">
        <v>33106</v>
      </c>
    </row>
    <row r="11195" spans="1:8" x14ac:dyDescent="0.25">
      <c r="A11195" s="54">
        <v>11193</v>
      </c>
      <c r="B11195">
        <v>3103946483</v>
      </c>
      <c r="C11195" t="s">
        <v>22516</v>
      </c>
      <c r="D11195" t="s">
        <v>32332</v>
      </c>
      <c r="F11195" t="s">
        <v>32332</v>
      </c>
      <c r="G11195" t="s">
        <v>33107</v>
      </c>
      <c r="H11195" t="s">
        <v>33108</v>
      </c>
    </row>
    <row r="11196" spans="1:8" x14ac:dyDescent="0.25">
      <c r="A11196" s="54">
        <v>11194</v>
      </c>
      <c r="B11196">
        <v>3226137149</v>
      </c>
      <c r="C11196" t="s">
        <v>14541</v>
      </c>
      <c r="D11196" t="s">
        <v>32332</v>
      </c>
      <c r="F11196" t="s">
        <v>32332</v>
      </c>
      <c r="G11196" t="s">
        <v>33109</v>
      </c>
      <c r="H11196" t="s">
        <v>16516</v>
      </c>
    </row>
    <row r="11197" spans="1:8" x14ac:dyDescent="0.25">
      <c r="A11197" s="54">
        <v>11195</v>
      </c>
      <c r="B11197">
        <v>3153015705</v>
      </c>
      <c r="C11197" t="s">
        <v>19698</v>
      </c>
      <c r="D11197" t="s">
        <v>32332</v>
      </c>
      <c r="F11197" t="s">
        <v>32332</v>
      </c>
      <c r="G11197" t="s">
        <v>33110</v>
      </c>
      <c r="H11197" t="s">
        <v>33111</v>
      </c>
    </row>
    <row r="11198" spans="1:8" x14ac:dyDescent="0.25">
      <c r="A11198" s="54">
        <v>11196</v>
      </c>
      <c r="B11198">
        <v>3165648671</v>
      </c>
      <c r="C11198" t="s">
        <v>14541</v>
      </c>
      <c r="D11198" t="s">
        <v>32332</v>
      </c>
      <c r="F11198" t="s">
        <v>32332</v>
      </c>
      <c r="G11198" t="s">
        <v>33112</v>
      </c>
      <c r="H11198" t="s">
        <v>33113</v>
      </c>
    </row>
    <row r="11199" spans="1:8" x14ac:dyDescent="0.25">
      <c r="A11199" s="54">
        <v>11197</v>
      </c>
      <c r="B11199">
        <v>3009098130</v>
      </c>
      <c r="C11199" t="s">
        <v>14541</v>
      </c>
      <c r="D11199" t="s">
        <v>32332</v>
      </c>
      <c r="F11199" t="s">
        <v>32332</v>
      </c>
      <c r="G11199" t="s">
        <v>33114</v>
      </c>
      <c r="H11199" t="s">
        <v>16111</v>
      </c>
    </row>
    <row r="11200" spans="1:8" x14ac:dyDescent="0.25">
      <c r="A11200" s="54">
        <v>11198</v>
      </c>
      <c r="B11200">
        <v>3023090989</v>
      </c>
      <c r="C11200" t="s">
        <v>14541</v>
      </c>
      <c r="D11200" t="s">
        <v>32332</v>
      </c>
      <c r="F11200" t="s">
        <v>32332</v>
      </c>
      <c r="G11200" t="s">
        <v>33115</v>
      </c>
      <c r="H11200" t="s">
        <v>33116</v>
      </c>
    </row>
    <row r="11201" spans="1:8" x14ac:dyDescent="0.25">
      <c r="A11201" s="54">
        <v>11199</v>
      </c>
      <c r="B11201">
        <v>3127552389</v>
      </c>
      <c r="C11201" t="s">
        <v>14541</v>
      </c>
      <c r="D11201" t="s">
        <v>32332</v>
      </c>
      <c r="F11201" t="s">
        <v>32332</v>
      </c>
      <c r="G11201" t="s">
        <v>33117</v>
      </c>
      <c r="H11201" t="s">
        <v>33118</v>
      </c>
    </row>
    <row r="11202" spans="1:8" x14ac:dyDescent="0.25">
      <c r="A11202" s="54">
        <v>11200</v>
      </c>
      <c r="B11202">
        <v>3128290529</v>
      </c>
      <c r="C11202" t="s">
        <v>14541</v>
      </c>
      <c r="D11202" t="s">
        <v>32332</v>
      </c>
      <c r="F11202" t="s">
        <v>32332</v>
      </c>
      <c r="G11202" t="s">
        <v>33119</v>
      </c>
      <c r="H11202" t="s">
        <v>16235</v>
      </c>
    </row>
    <row r="11203" spans="1:8" x14ac:dyDescent="0.25">
      <c r="A11203" s="54">
        <v>11201</v>
      </c>
      <c r="B11203">
        <v>3175450491</v>
      </c>
      <c r="C11203" t="s">
        <v>14716</v>
      </c>
      <c r="D11203" t="s">
        <v>32332</v>
      </c>
      <c r="F11203" t="s">
        <v>32332</v>
      </c>
      <c r="G11203" t="s">
        <v>21829</v>
      </c>
      <c r="H11203" t="s">
        <v>14544</v>
      </c>
    </row>
    <row r="11204" spans="1:8" x14ac:dyDescent="0.25">
      <c r="A11204" s="54">
        <v>11202</v>
      </c>
      <c r="B11204">
        <v>3157193061</v>
      </c>
      <c r="C11204" t="s">
        <v>19698</v>
      </c>
      <c r="D11204" t="s">
        <v>32332</v>
      </c>
      <c r="F11204" t="s">
        <v>32332</v>
      </c>
      <c r="G11204" t="s">
        <v>33120</v>
      </c>
      <c r="H11204" t="s">
        <v>33121</v>
      </c>
    </row>
    <row r="11205" spans="1:8" x14ac:dyDescent="0.25">
      <c r="A11205" s="54">
        <v>11203</v>
      </c>
      <c r="B11205">
        <v>3163873873</v>
      </c>
      <c r="C11205" t="s">
        <v>14541</v>
      </c>
      <c r="D11205" t="s">
        <v>32332</v>
      </c>
      <c r="F11205" t="s">
        <v>32332</v>
      </c>
      <c r="G11205" t="s">
        <v>33122</v>
      </c>
      <c r="H11205" t="s">
        <v>17816</v>
      </c>
    </row>
    <row r="11206" spans="1:8" x14ac:dyDescent="0.25">
      <c r="A11206" s="54">
        <v>11204</v>
      </c>
      <c r="B11206">
        <v>3054438707</v>
      </c>
      <c r="C11206" t="s">
        <v>14541</v>
      </c>
      <c r="D11206" t="s">
        <v>32332</v>
      </c>
      <c r="F11206" t="s">
        <v>32332</v>
      </c>
      <c r="G11206" t="s">
        <v>33123</v>
      </c>
      <c r="H11206" t="s">
        <v>33124</v>
      </c>
    </row>
    <row r="11207" spans="1:8" x14ac:dyDescent="0.25">
      <c r="A11207" s="54">
        <v>11205</v>
      </c>
      <c r="B11207">
        <v>3162536755</v>
      </c>
      <c r="C11207" t="s">
        <v>19698</v>
      </c>
      <c r="D11207" t="s">
        <v>32332</v>
      </c>
      <c r="F11207" t="s">
        <v>32332</v>
      </c>
      <c r="G11207" t="s">
        <v>33125</v>
      </c>
      <c r="H11207" t="s">
        <v>33126</v>
      </c>
    </row>
    <row r="11208" spans="1:8" x14ac:dyDescent="0.25">
      <c r="A11208" s="54">
        <v>11206</v>
      </c>
      <c r="B11208">
        <v>3004391813</v>
      </c>
      <c r="C11208" t="s">
        <v>14541</v>
      </c>
      <c r="D11208" t="s">
        <v>32332</v>
      </c>
      <c r="F11208" t="s">
        <v>32332</v>
      </c>
      <c r="G11208" t="s">
        <v>33127</v>
      </c>
      <c r="H11208" t="s">
        <v>33128</v>
      </c>
    </row>
    <row r="11209" spans="1:8" x14ac:dyDescent="0.25">
      <c r="A11209" s="54">
        <v>11207</v>
      </c>
      <c r="B11209">
        <v>3017206316</v>
      </c>
      <c r="C11209" t="s">
        <v>19698</v>
      </c>
      <c r="D11209" t="s">
        <v>32332</v>
      </c>
      <c r="F11209" t="s">
        <v>32332</v>
      </c>
      <c r="G11209" t="s">
        <v>33129</v>
      </c>
      <c r="H11209" t="s">
        <v>33130</v>
      </c>
    </row>
    <row r="11210" spans="1:8" x14ac:dyDescent="0.25">
      <c r="A11210" s="54">
        <v>11208</v>
      </c>
      <c r="B11210">
        <v>3142963003</v>
      </c>
      <c r="C11210" t="s">
        <v>14541</v>
      </c>
      <c r="D11210" t="s">
        <v>32332</v>
      </c>
      <c r="F11210" t="s">
        <v>32332</v>
      </c>
      <c r="G11210" t="s">
        <v>33131</v>
      </c>
      <c r="H11210" t="s">
        <v>33132</v>
      </c>
    </row>
    <row r="11211" spans="1:8" x14ac:dyDescent="0.25">
      <c r="A11211" s="54">
        <v>11209</v>
      </c>
      <c r="B11211">
        <v>3002574319</v>
      </c>
      <c r="C11211" t="s">
        <v>14541</v>
      </c>
      <c r="D11211" t="s">
        <v>32332</v>
      </c>
      <c r="F11211" t="s">
        <v>32332</v>
      </c>
      <c r="G11211" t="s">
        <v>33133</v>
      </c>
      <c r="H11211" t="s">
        <v>21653</v>
      </c>
    </row>
    <row r="11212" spans="1:8" x14ac:dyDescent="0.25">
      <c r="A11212" s="54">
        <v>11210</v>
      </c>
      <c r="B11212">
        <v>3014753754</v>
      </c>
      <c r="C11212" t="s">
        <v>19698</v>
      </c>
      <c r="D11212" t="s">
        <v>32332</v>
      </c>
      <c r="F11212" t="s">
        <v>32332</v>
      </c>
      <c r="G11212" t="s">
        <v>33134</v>
      </c>
      <c r="H11212" t="s">
        <v>17616</v>
      </c>
    </row>
    <row r="11213" spans="1:8" x14ac:dyDescent="0.25">
      <c r="A11213" s="54">
        <v>11211</v>
      </c>
      <c r="B11213">
        <v>3008719976</v>
      </c>
      <c r="C11213" t="s">
        <v>19698</v>
      </c>
      <c r="D11213" t="s">
        <v>32332</v>
      </c>
      <c r="F11213" t="s">
        <v>32332</v>
      </c>
      <c r="G11213" t="s">
        <v>33135</v>
      </c>
      <c r="H11213" t="s">
        <v>33136</v>
      </c>
    </row>
    <row r="11214" spans="1:8" x14ac:dyDescent="0.25">
      <c r="A11214" s="54">
        <v>11212</v>
      </c>
      <c r="B11214">
        <v>3135920038</v>
      </c>
      <c r="C11214" t="s">
        <v>19698</v>
      </c>
      <c r="D11214" t="s">
        <v>32332</v>
      </c>
      <c r="F11214" t="s">
        <v>32332</v>
      </c>
      <c r="G11214" t="s">
        <v>33137</v>
      </c>
      <c r="H11214" t="s">
        <v>16466</v>
      </c>
    </row>
    <row r="11215" spans="1:8" x14ac:dyDescent="0.25">
      <c r="A11215" s="54">
        <v>11213</v>
      </c>
      <c r="B11215">
        <v>3245912899</v>
      </c>
      <c r="C11215" t="s">
        <v>19698</v>
      </c>
      <c r="D11215" t="s">
        <v>32332</v>
      </c>
      <c r="F11215" t="s">
        <v>32332</v>
      </c>
      <c r="G11215" t="s">
        <v>33138</v>
      </c>
      <c r="H11215" t="s">
        <v>18399</v>
      </c>
    </row>
    <row r="11216" spans="1:8" x14ac:dyDescent="0.25">
      <c r="A11216" s="54">
        <v>11214</v>
      </c>
      <c r="B11216">
        <v>3215510931</v>
      </c>
      <c r="C11216" t="s">
        <v>19698</v>
      </c>
      <c r="D11216" t="s">
        <v>32332</v>
      </c>
      <c r="F11216" t="s">
        <v>32332</v>
      </c>
      <c r="G11216" t="s">
        <v>33139</v>
      </c>
      <c r="H11216" t="s">
        <v>33140</v>
      </c>
    </row>
    <row r="11217" spans="1:8" x14ac:dyDescent="0.25">
      <c r="A11217" s="54">
        <v>11215</v>
      </c>
      <c r="B11217">
        <v>3012138161</v>
      </c>
      <c r="C11217" t="s">
        <v>14541</v>
      </c>
      <c r="D11217" t="s">
        <v>32332</v>
      </c>
      <c r="F11217" t="s">
        <v>32332</v>
      </c>
      <c r="G11217" t="s">
        <v>33141</v>
      </c>
      <c r="H11217" t="s">
        <v>15986</v>
      </c>
    </row>
    <row r="11218" spans="1:8" x14ac:dyDescent="0.25">
      <c r="A11218" s="54">
        <v>11216</v>
      </c>
      <c r="B11218">
        <v>3225137577</v>
      </c>
      <c r="C11218" t="s">
        <v>19698</v>
      </c>
      <c r="D11218" t="s">
        <v>32332</v>
      </c>
      <c r="F11218" t="s">
        <v>32332</v>
      </c>
      <c r="G11218" t="s">
        <v>33142</v>
      </c>
      <c r="H11218" t="s">
        <v>31052</v>
      </c>
    </row>
    <row r="11219" spans="1:8" x14ac:dyDescent="0.25">
      <c r="A11219" s="54">
        <v>11217</v>
      </c>
      <c r="B11219">
        <v>3043268690</v>
      </c>
      <c r="C11219" t="s">
        <v>14541</v>
      </c>
      <c r="D11219" t="s">
        <v>32332</v>
      </c>
      <c r="F11219" t="s">
        <v>32332</v>
      </c>
      <c r="G11219" t="s">
        <v>33143</v>
      </c>
      <c r="H11219" t="s">
        <v>33144</v>
      </c>
    </row>
    <row r="11220" spans="1:8" x14ac:dyDescent="0.25">
      <c r="A11220" s="54">
        <v>11218</v>
      </c>
      <c r="B11220">
        <v>3054415787</v>
      </c>
      <c r="C11220" t="s">
        <v>19698</v>
      </c>
      <c r="D11220" t="s">
        <v>32332</v>
      </c>
      <c r="F11220" t="s">
        <v>32332</v>
      </c>
      <c r="G11220" t="s">
        <v>33145</v>
      </c>
      <c r="H11220" t="s">
        <v>18432</v>
      </c>
    </row>
    <row r="11221" spans="1:8" x14ac:dyDescent="0.25">
      <c r="A11221" s="54">
        <v>11219</v>
      </c>
      <c r="B11221">
        <v>3016748559</v>
      </c>
      <c r="C11221" t="s">
        <v>14541</v>
      </c>
      <c r="D11221" t="s">
        <v>32332</v>
      </c>
      <c r="F11221" t="s">
        <v>32332</v>
      </c>
      <c r="G11221" t="s">
        <v>33146</v>
      </c>
      <c r="H11221" t="s">
        <v>33147</v>
      </c>
    </row>
    <row r="11222" spans="1:8" x14ac:dyDescent="0.25">
      <c r="A11222" s="54">
        <v>11220</v>
      </c>
      <c r="B11222">
        <v>3002065840</v>
      </c>
      <c r="C11222" t="s">
        <v>14541</v>
      </c>
      <c r="D11222" t="s">
        <v>32332</v>
      </c>
      <c r="F11222" t="s">
        <v>32332</v>
      </c>
      <c r="G11222" t="s">
        <v>33148</v>
      </c>
      <c r="H11222" t="s">
        <v>33149</v>
      </c>
    </row>
    <row r="11223" spans="1:8" x14ac:dyDescent="0.25">
      <c r="A11223" s="54">
        <v>11221</v>
      </c>
      <c r="B11223">
        <v>3007070548</v>
      </c>
      <c r="C11223" t="s">
        <v>19698</v>
      </c>
      <c r="D11223" t="s">
        <v>32332</v>
      </c>
      <c r="F11223" t="s">
        <v>32332</v>
      </c>
      <c r="G11223" t="s">
        <v>33150</v>
      </c>
      <c r="H11223" t="s">
        <v>33151</v>
      </c>
    </row>
    <row r="11224" spans="1:8" x14ac:dyDescent="0.25">
      <c r="A11224" s="54">
        <v>11222</v>
      </c>
      <c r="B11224">
        <v>3182911585</v>
      </c>
      <c r="C11224" t="s">
        <v>19698</v>
      </c>
      <c r="D11224" t="s">
        <v>32332</v>
      </c>
      <c r="F11224" t="s">
        <v>32332</v>
      </c>
      <c r="G11224" t="s">
        <v>33152</v>
      </c>
      <c r="H11224" t="s">
        <v>33153</v>
      </c>
    </row>
    <row r="11225" spans="1:8" x14ac:dyDescent="0.25">
      <c r="A11225" s="54">
        <v>11223</v>
      </c>
      <c r="B11225">
        <v>3103028639</v>
      </c>
      <c r="C11225" t="s">
        <v>14541</v>
      </c>
      <c r="D11225" t="s">
        <v>32332</v>
      </c>
      <c r="F11225" t="s">
        <v>32332</v>
      </c>
      <c r="G11225" t="s">
        <v>33154</v>
      </c>
      <c r="H11225" t="s">
        <v>33155</v>
      </c>
    </row>
    <row r="11226" spans="1:8" x14ac:dyDescent="0.25">
      <c r="A11226" s="54">
        <v>11224</v>
      </c>
      <c r="B11226">
        <v>3016361458</v>
      </c>
      <c r="C11226" t="s">
        <v>32383</v>
      </c>
      <c r="D11226" t="s">
        <v>32332</v>
      </c>
      <c r="F11226" t="s">
        <v>32332</v>
      </c>
      <c r="G11226" t="s">
        <v>33156</v>
      </c>
      <c r="H11226" t="s">
        <v>33157</v>
      </c>
    </row>
    <row r="11227" spans="1:8" x14ac:dyDescent="0.25">
      <c r="A11227" s="54">
        <v>11225</v>
      </c>
      <c r="B11227">
        <v>3043964957</v>
      </c>
      <c r="C11227" t="s">
        <v>19698</v>
      </c>
      <c r="D11227" t="s">
        <v>32332</v>
      </c>
      <c r="F11227" t="s">
        <v>32332</v>
      </c>
      <c r="G11227" t="s">
        <v>33158</v>
      </c>
      <c r="H11227" t="s">
        <v>24262</v>
      </c>
    </row>
    <row r="11228" spans="1:8" x14ac:dyDescent="0.25">
      <c r="A11228" s="54">
        <v>11226</v>
      </c>
      <c r="B11228">
        <v>3012236523</v>
      </c>
      <c r="C11228" t="s">
        <v>14541</v>
      </c>
      <c r="D11228" t="s">
        <v>32332</v>
      </c>
      <c r="F11228" t="s">
        <v>32332</v>
      </c>
      <c r="G11228" t="s">
        <v>33159</v>
      </c>
      <c r="H11228" t="s">
        <v>33160</v>
      </c>
    </row>
    <row r="11229" spans="1:8" x14ac:dyDescent="0.25">
      <c r="A11229" s="54">
        <v>11227</v>
      </c>
      <c r="B11229">
        <v>3007188135</v>
      </c>
      <c r="C11229" t="s">
        <v>14541</v>
      </c>
      <c r="D11229" t="s">
        <v>32332</v>
      </c>
      <c r="F11229" t="s">
        <v>32332</v>
      </c>
      <c r="G11229" t="s">
        <v>33161</v>
      </c>
      <c r="H11229" t="s">
        <v>33162</v>
      </c>
    </row>
    <row r="11230" spans="1:8" x14ac:dyDescent="0.25">
      <c r="A11230" s="54">
        <v>11228</v>
      </c>
      <c r="B11230">
        <v>3016755572</v>
      </c>
      <c r="C11230" t="s">
        <v>14327</v>
      </c>
      <c r="D11230" t="s">
        <v>32332</v>
      </c>
      <c r="F11230" t="s">
        <v>32332</v>
      </c>
      <c r="G11230" t="s">
        <v>33163</v>
      </c>
      <c r="H11230" t="s">
        <v>33164</v>
      </c>
    </row>
    <row r="11231" spans="1:8" x14ac:dyDescent="0.25">
      <c r="A11231" s="54">
        <v>11229</v>
      </c>
      <c r="B11231">
        <v>3014542970</v>
      </c>
      <c r="C11231" t="s">
        <v>14541</v>
      </c>
      <c r="D11231" t="s">
        <v>32332</v>
      </c>
      <c r="F11231" t="s">
        <v>32332</v>
      </c>
      <c r="G11231" t="s">
        <v>33165</v>
      </c>
      <c r="H11231" t="s">
        <v>33166</v>
      </c>
    </row>
    <row r="11232" spans="1:8" x14ac:dyDescent="0.25">
      <c r="A11232" s="54">
        <v>11230</v>
      </c>
      <c r="B11232">
        <v>3053789565</v>
      </c>
      <c r="C11232" t="s">
        <v>19698</v>
      </c>
      <c r="D11232" t="s">
        <v>32332</v>
      </c>
      <c r="F11232" t="s">
        <v>32332</v>
      </c>
      <c r="G11232" t="s">
        <v>33167</v>
      </c>
      <c r="H11232" t="s">
        <v>33168</v>
      </c>
    </row>
    <row r="11233" spans="1:8" x14ac:dyDescent="0.25">
      <c r="A11233" s="54">
        <v>11231</v>
      </c>
      <c r="B11233">
        <v>3108987648</v>
      </c>
      <c r="C11233" t="s">
        <v>14541</v>
      </c>
      <c r="D11233" t="s">
        <v>32332</v>
      </c>
      <c r="F11233" t="s">
        <v>32332</v>
      </c>
      <c r="G11233" t="s">
        <v>33169</v>
      </c>
      <c r="H11233" t="s">
        <v>33170</v>
      </c>
    </row>
    <row r="11234" spans="1:8" x14ac:dyDescent="0.25">
      <c r="A11234" s="54">
        <v>11232</v>
      </c>
      <c r="B11234">
        <v>3165346488</v>
      </c>
      <c r="C11234" t="s">
        <v>14541</v>
      </c>
      <c r="D11234" t="s">
        <v>32332</v>
      </c>
      <c r="F11234" t="s">
        <v>32332</v>
      </c>
      <c r="G11234" t="s">
        <v>33171</v>
      </c>
      <c r="H11234" t="s">
        <v>33172</v>
      </c>
    </row>
    <row r="11235" spans="1:8" x14ac:dyDescent="0.25">
      <c r="A11235" s="54">
        <v>11233</v>
      </c>
      <c r="B11235">
        <v>3002772363</v>
      </c>
      <c r="C11235" t="s">
        <v>14541</v>
      </c>
      <c r="D11235" t="s">
        <v>32332</v>
      </c>
      <c r="F11235" t="s">
        <v>32332</v>
      </c>
      <c r="G11235" t="s">
        <v>33173</v>
      </c>
      <c r="H11235" t="s">
        <v>33174</v>
      </c>
    </row>
    <row r="11236" spans="1:8" x14ac:dyDescent="0.25">
      <c r="A11236" s="54">
        <v>11234</v>
      </c>
      <c r="B11236">
        <v>3053956608</v>
      </c>
      <c r="C11236" t="s">
        <v>19698</v>
      </c>
      <c r="D11236" t="s">
        <v>32332</v>
      </c>
      <c r="F11236" t="s">
        <v>32332</v>
      </c>
      <c r="G11236" t="s">
        <v>33175</v>
      </c>
      <c r="H11236" t="s">
        <v>33176</v>
      </c>
    </row>
    <row r="11237" spans="1:8" x14ac:dyDescent="0.25">
      <c r="A11237" s="54">
        <v>11235</v>
      </c>
      <c r="B11237">
        <v>3004070200</v>
      </c>
      <c r="C11237" t="s">
        <v>14541</v>
      </c>
      <c r="D11237" t="s">
        <v>32332</v>
      </c>
      <c r="F11237" t="s">
        <v>32332</v>
      </c>
      <c r="G11237" t="s">
        <v>33177</v>
      </c>
      <c r="H11237" t="s">
        <v>33178</v>
      </c>
    </row>
    <row r="11238" spans="1:8" x14ac:dyDescent="0.25">
      <c r="A11238" s="54">
        <v>11236</v>
      </c>
      <c r="B11238">
        <v>3174043276</v>
      </c>
      <c r="C11238" t="s">
        <v>14541</v>
      </c>
      <c r="D11238" t="s">
        <v>32332</v>
      </c>
      <c r="F11238" t="s">
        <v>32332</v>
      </c>
      <c r="G11238" t="s">
        <v>33179</v>
      </c>
      <c r="H11238" t="s">
        <v>14456</v>
      </c>
    </row>
    <row r="11239" spans="1:8" x14ac:dyDescent="0.25">
      <c r="A11239" s="54">
        <v>11237</v>
      </c>
      <c r="B11239">
        <v>3014362929</v>
      </c>
      <c r="C11239" t="s">
        <v>14541</v>
      </c>
      <c r="D11239" t="s">
        <v>32332</v>
      </c>
      <c r="F11239" t="s">
        <v>32332</v>
      </c>
      <c r="G11239" t="s">
        <v>33180</v>
      </c>
      <c r="H11239" t="s">
        <v>14301</v>
      </c>
    </row>
    <row r="11240" spans="1:8" x14ac:dyDescent="0.25">
      <c r="A11240" s="54">
        <v>11238</v>
      </c>
      <c r="B11240">
        <v>3007444819</v>
      </c>
      <c r="C11240" t="s">
        <v>14541</v>
      </c>
      <c r="D11240" t="s">
        <v>32332</v>
      </c>
      <c r="F11240" t="s">
        <v>32332</v>
      </c>
      <c r="G11240" t="s">
        <v>33181</v>
      </c>
      <c r="H11240" t="s">
        <v>33182</v>
      </c>
    </row>
    <row r="11241" spans="1:8" x14ac:dyDescent="0.25">
      <c r="A11241" s="54">
        <v>11239</v>
      </c>
      <c r="B11241">
        <v>3144194778</v>
      </c>
      <c r="C11241" t="s">
        <v>32507</v>
      </c>
      <c r="D11241" t="s">
        <v>32332</v>
      </c>
      <c r="F11241" t="s">
        <v>32332</v>
      </c>
      <c r="G11241" t="s">
        <v>33183</v>
      </c>
      <c r="H11241" t="s">
        <v>33184</v>
      </c>
    </row>
    <row r="11242" spans="1:8" x14ac:dyDescent="0.25">
      <c r="A11242" s="54">
        <v>11240</v>
      </c>
      <c r="B11242">
        <v>3017478967</v>
      </c>
      <c r="C11242" t="s">
        <v>19698</v>
      </c>
      <c r="D11242" t="s">
        <v>32332</v>
      </c>
      <c r="F11242" t="s">
        <v>32332</v>
      </c>
      <c r="G11242" t="s">
        <v>33185</v>
      </c>
      <c r="H11242" t="s">
        <v>33186</v>
      </c>
    </row>
    <row r="11243" spans="1:8" x14ac:dyDescent="0.25">
      <c r="A11243" s="54">
        <v>11241</v>
      </c>
      <c r="B11243">
        <v>3215422414</v>
      </c>
      <c r="C11243" t="s">
        <v>19698</v>
      </c>
      <c r="D11243" t="s">
        <v>32332</v>
      </c>
      <c r="F11243" t="s">
        <v>32332</v>
      </c>
      <c r="G11243" t="s">
        <v>33187</v>
      </c>
      <c r="H11243" t="s">
        <v>33188</v>
      </c>
    </row>
    <row r="11244" spans="1:8" x14ac:dyDescent="0.25">
      <c r="A11244" s="54">
        <v>11242</v>
      </c>
      <c r="B11244">
        <v>3159282539</v>
      </c>
      <c r="C11244" t="s">
        <v>14541</v>
      </c>
      <c r="D11244" t="s">
        <v>32332</v>
      </c>
      <c r="F11244" t="s">
        <v>32332</v>
      </c>
      <c r="G11244" t="s">
        <v>33189</v>
      </c>
      <c r="H11244" t="s">
        <v>33190</v>
      </c>
    </row>
    <row r="11245" spans="1:8" x14ac:dyDescent="0.25">
      <c r="A11245" s="54">
        <v>11243</v>
      </c>
      <c r="B11245">
        <v>3005866852</v>
      </c>
      <c r="C11245" t="s">
        <v>32353</v>
      </c>
      <c r="D11245" t="s">
        <v>32332</v>
      </c>
      <c r="F11245" t="s">
        <v>32332</v>
      </c>
      <c r="G11245" t="s">
        <v>33191</v>
      </c>
      <c r="H11245" t="s">
        <v>33192</v>
      </c>
    </row>
    <row r="11246" spans="1:8" x14ac:dyDescent="0.25">
      <c r="A11246" s="54">
        <v>11244</v>
      </c>
      <c r="B11246">
        <v>3046227500</v>
      </c>
      <c r="C11246" t="s">
        <v>19698</v>
      </c>
      <c r="D11246" t="s">
        <v>32332</v>
      </c>
      <c r="F11246" t="s">
        <v>32332</v>
      </c>
      <c r="G11246" t="s">
        <v>33193</v>
      </c>
      <c r="H11246" t="s">
        <v>16183</v>
      </c>
    </row>
    <row r="11247" spans="1:8" x14ac:dyDescent="0.25">
      <c r="A11247" s="54">
        <v>11245</v>
      </c>
      <c r="B11247">
        <v>3223472226</v>
      </c>
      <c r="C11247" t="s">
        <v>19698</v>
      </c>
      <c r="D11247" t="s">
        <v>32332</v>
      </c>
      <c r="F11247" t="s">
        <v>32332</v>
      </c>
      <c r="G11247" t="s">
        <v>33194</v>
      </c>
      <c r="H11247" t="s">
        <v>33195</v>
      </c>
    </row>
    <row r="11248" spans="1:8" x14ac:dyDescent="0.25">
      <c r="A11248" s="54">
        <v>11246</v>
      </c>
      <c r="B11248">
        <v>3003865360</v>
      </c>
      <c r="C11248" t="s">
        <v>14541</v>
      </c>
      <c r="D11248" t="s">
        <v>32332</v>
      </c>
      <c r="F11248" t="s">
        <v>32332</v>
      </c>
      <c r="G11248" t="s">
        <v>33196</v>
      </c>
      <c r="H11248" t="s">
        <v>23353</v>
      </c>
    </row>
    <row r="11249" spans="1:8" x14ac:dyDescent="0.25">
      <c r="A11249" s="54">
        <v>11247</v>
      </c>
      <c r="B11249">
        <v>3024690833</v>
      </c>
      <c r="C11249" t="s">
        <v>19698</v>
      </c>
      <c r="D11249" t="s">
        <v>32332</v>
      </c>
      <c r="F11249" t="s">
        <v>32332</v>
      </c>
      <c r="G11249" t="s">
        <v>33197</v>
      </c>
      <c r="H11249" t="s">
        <v>28793</v>
      </c>
    </row>
    <row r="11250" spans="1:8" x14ac:dyDescent="0.25">
      <c r="A11250" s="54">
        <v>11248</v>
      </c>
      <c r="B11250">
        <v>3016327259</v>
      </c>
      <c r="C11250" t="s">
        <v>14541</v>
      </c>
      <c r="D11250" t="s">
        <v>32332</v>
      </c>
      <c r="F11250" t="s">
        <v>32332</v>
      </c>
      <c r="G11250" t="s">
        <v>33198</v>
      </c>
      <c r="H11250" t="s">
        <v>33199</v>
      </c>
    </row>
    <row r="11251" spans="1:8" x14ac:dyDescent="0.25">
      <c r="A11251" s="54">
        <v>11249</v>
      </c>
      <c r="B11251">
        <v>3187936186</v>
      </c>
      <c r="C11251" t="s">
        <v>14541</v>
      </c>
      <c r="D11251" t="s">
        <v>32332</v>
      </c>
      <c r="F11251" t="s">
        <v>32332</v>
      </c>
      <c r="G11251" t="s">
        <v>33200</v>
      </c>
      <c r="H11251" t="s">
        <v>33201</v>
      </c>
    </row>
    <row r="11252" spans="1:8" x14ac:dyDescent="0.25">
      <c r="A11252" s="54">
        <v>11250</v>
      </c>
      <c r="B11252">
        <v>3246822496</v>
      </c>
      <c r="C11252" t="s">
        <v>14541</v>
      </c>
      <c r="D11252" t="s">
        <v>32332</v>
      </c>
      <c r="F11252" t="s">
        <v>32332</v>
      </c>
      <c r="G11252" t="s">
        <v>33202</v>
      </c>
      <c r="H11252" t="s">
        <v>33203</v>
      </c>
    </row>
    <row r="11253" spans="1:8" x14ac:dyDescent="0.25">
      <c r="A11253" s="54">
        <v>11251</v>
      </c>
      <c r="B11253">
        <v>3006707752</v>
      </c>
      <c r="C11253" t="s">
        <v>14541</v>
      </c>
      <c r="D11253" t="s">
        <v>32332</v>
      </c>
      <c r="F11253" t="s">
        <v>32332</v>
      </c>
      <c r="G11253" t="s">
        <v>33204</v>
      </c>
      <c r="H11253" t="s">
        <v>33205</v>
      </c>
    </row>
    <row r="11254" spans="1:8" x14ac:dyDescent="0.25">
      <c r="A11254" s="54">
        <v>11252</v>
      </c>
      <c r="B11254">
        <v>3187306009</v>
      </c>
      <c r="C11254" t="s">
        <v>32383</v>
      </c>
      <c r="D11254" t="s">
        <v>32332</v>
      </c>
      <c r="F11254" t="s">
        <v>32332</v>
      </c>
      <c r="G11254" t="s">
        <v>33206</v>
      </c>
      <c r="H11254" t="s">
        <v>16506</v>
      </c>
    </row>
    <row r="11255" spans="1:8" x14ac:dyDescent="0.25">
      <c r="A11255" s="54">
        <v>11253</v>
      </c>
      <c r="B11255">
        <v>3223666821</v>
      </c>
      <c r="C11255" t="s">
        <v>14541</v>
      </c>
      <c r="D11255" t="s">
        <v>32332</v>
      </c>
      <c r="F11255" t="s">
        <v>32332</v>
      </c>
      <c r="G11255" t="s">
        <v>33207</v>
      </c>
      <c r="H11255" t="s">
        <v>33208</v>
      </c>
    </row>
    <row r="11256" spans="1:8" x14ac:dyDescent="0.25">
      <c r="A11256" s="54">
        <v>11254</v>
      </c>
      <c r="B11256">
        <v>3160234499</v>
      </c>
      <c r="C11256" t="s">
        <v>14541</v>
      </c>
      <c r="D11256" t="s">
        <v>32332</v>
      </c>
      <c r="F11256" t="s">
        <v>32332</v>
      </c>
      <c r="G11256" t="s">
        <v>33209</v>
      </c>
      <c r="H11256" t="s">
        <v>33210</v>
      </c>
    </row>
    <row r="11257" spans="1:8" x14ac:dyDescent="0.25">
      <c r="A11257" s="54">
        <v>11255</v>
      </c>
      <c r="B11257">
        <v>3004384770</v>
      </c>
      <c r="C11257" t="s">
        <v>14541</v>
      </c>
      <c r="D11257" t="s">
        <v>32332</v>
      </c>
      <c r="F11257" t="s">
        <v>32332</v>
      </c>
      <c r="G11257" t="s">
        <v>33211</v>
      </c>
      <c r="H11257" t="s">
        <v>16131</v>
      </c>
    </row>
    <row r="11258" spans="1:8" x14ac:dyDescent="0.25">
      <c r="A11258" s="54">
        <v>11256</v>
      </c>
      <c r="B11258">
        <v>3186373678</v>
      </c>
      <c r="C11258" t="s">
        <v>14541</v>
      </c>
      <c r="D11258" t="s">
        <v>32332</v>
      </c>
      <c r="F11258" t="s">
        <v>32332</v>
      </c>
      <c r="G11258" t="s">
        <v>33212</v>
      </c>
      <c r="H11258" t="s">
        <v>33213</v>
      </c>
    </row>
    <row r="11259" spans="1:8" x14ac:dyDescent="0.25">
      <c r="A11259" s="54">
        <v>11257</v>
      </c>
      <c r="B11259">
        <v>3013129909</v>
      </c>
      <c r="C11259" t="s">
        <v>14541</v>
      </c>
      <c r="D11259" t="s">
        <v>32332</v>
      </c>
      <c r="F11259" t="s">
        <v>32332</v>
      </c>
      <c r="G11259" t="s">
        <v>33214</v>
      </c>
      <c r="H11259" t="s">
        <v>33215</v>
      </c>
    </row>
    <row r="11260" spans="1:8" x14ac:dyDescent="0.25">
      <c r="A11260" s="54">
        <v>11258</v>
      </c>
      <c r="B11260">
        <v>3219638038</v>
      </c>
      <c r="C11260" t="s">
        <v>14541</v>
      </c>
      <c r="D11260" t="s">
        <v>32332</v>
      </c>
      <c r="F11260" t="s">
        <v>32332</v>
      </c>
      <c r="G11260" t="s">
        <v>33216</v>
      </c>
      <c r="H11260" t="s">
        <v>33217</v>
      </c>
    </row>
    <row r="11261" spans="1:8" x14ac:dyDescent="0.25">
      <c r="A11261" s="54">
        <v>11259</v>
      </c>
      <c r="B11261">
        <v>3104899318</v>
      </c>
      <c r="C11261" t="s">
        <v>14541</v>
      </c>
      <c r="D11261" t="s">
        <v>32332</v>
      </c>
      <c r="F11261" t="s">
        <v>32332</v>
      </c>
      <c r="G11261" t="s">
        <v>33218</v>
      </c>
      <c r="H11261" t="s">
        <v>33219</v>
      </c>
    </row>
    <row r="11262" spans="1:8" x14ac:dyDescent="0.25">
      <c r="A11262" s="54">
        <v>11260</v>
      </c>
      <c r="B11262">
        <v>3145955566</v>
      </c>
      <c r="C11262" t="s">
        <v>14541</v>
      </c>
      <c r="D11262" t="s">
        <v>32332</v>
      </c>
      <c r="F11262" t="s">
        <v>32332</v>
      </c>
      <c r="G11262" t="s">
        <v>33220</v>
      </c>
      <c r="H11262" t="s">
        <v>33221</v>
      </c>
    </row>
    <row r="11263" spans="1:8" x14ac:dyDescent="0.25">
      <c r="A11263" s="54">
        <v>11261</v>
      </c>
      <c r="B11263">
        <v>3137660322</v>
      </c>
      <c r="C11263" t="s">
        <v>14541</v>
      </c>
      <c r="D11263" t="s">
        <v>32332</v>
      </c>
      <c r="F11263" t="s">
        <v>32332</v>
      </c>
      <c r="G11263" t="s">
        <v>33222</v>
      </c>
      <c r="H11263" t="s">
        <v>33223</v>
      </c>
    </row>
    <row r="11264" spans="1:8" x14ac:dyDescent="0.25">
      <c r="A11264" s="54">
        <v>11262</v>
      </c>
      <c r="B11264">
        <v>3002198079</v>
      </c>
      <c r="C11264" t="s">
        <v>14541</v>
      </c>
      <c r="D11264" t="s">
        <v>32332</v>
      </c>
      <c r="F11264" t="s">
        <v>32332</v>
      </c>
      <c r="G11264" t="s">
        <v>33224</v>
      </c>
      <c r="H11264" t="s">
        <v>15512</v>
      </c>
    </row>
    <row r="11265" spans="1:8" x14ac:dyDescent="0.25">
      <c r="A11265" s="54">
        <v>11263</v>
      </c>
      <c r="B11265">
        <v>3115479045</v>
      </c>
      <c r="C11265" t="s">
        <v>14716</v>
      </c>
      <c r="D11265" t="s">
        <v>32332</v>
      </c>
      <c r="F11265" t="s">
        <v>32332</v>
      </c>
      <c r="G11265" t="s">
        <v>33225</v>
      </c>
      <c r="H11265" t="s">
        <v>33226</v>
      </c>
    </row>
    <row r="11266" spans="1:8" x14ac:dyDescent="0.25">
      <c r="A11266" s="54">
        <v>11264</v>
      </c>
      <c r="B11266">
        <v>3113462372</v>
      </c>
      <c r="C11266" t="s">
        <v>14541</v>
      </c>
      <c r="D11266" t="s">
        <v>32332</v>
      </c>
      <c r="F11266" t="s">
        <v>32332</v>
      </c>
      <c r="G11266" t="s">
        <v>33227</v>
      </c>
      <c r="H11266" t="s">
        <v>33228</v>
      </c>
    </row>
    <row r="11267" spans="1:8" x14ac:dyDescent="0.25">
      <c r="A11267" s="54">
        <v>11265</v>
      </c>
      <c r="B11267">
        <v>3128405403</v>
      </c>
      <c r="C11267" t="s">
        <v>32353</v>
      </c>
      <c r="D11267" t="s">
        <v>32332</v>
      </c>
      <c r="F11267" t="s">
        <v>32332</v>
      </c>
      <c r="G11267" t="s">
        <v>33229</v>
      </c>
      <c r="H11267" t="s">
        <v>33230</v>
      </c>
    </row>
    <row r="11268" spans="1:8" x14ac:dyDescent="0.25">
      <c r="A11268" s="54">
        <v>11266</v>
      </c>
      <c r="B11268">
        <v>3015423148</v>
      </c>
      <c r="C11268" t="s">
        <v>19698</v>
      </c>
      <c r="D11268" t="s">
        <v>32332</v>
      </c>
      <c r="F11268" t="s">
        <v>32332</v>
      </c>
      <c r="G11268" t="s">
        <v>33231</v>
      </c>
      <c r="H11268" t="s">
        <v>14229</v>
      </c>
    </row>
    <row r="11269" spans="1:8" x14ac:dyDescent="0.25">
      <c r="A11269" s="54">
        <v>11267</v>
      </c>
      <c r="B11269">
        <v>3003111390</v>
      </c>
      <c r="C11269" t="s">
        <v>14541</v>
      </c>
      <c r="D11269" t="s">
        <v>32332</v>
      </c>
      <c r="F11269" t="s">
        <v>32332</v>
      </c>
      <c r="G11269" t="s">
        <v>33232</v>
      </c>
      <c r="H11269" t="s">
        <v>33233</v>
      </c>
    </row>
    <row r="11270" spans="1:8" x14ac:dyDescent="0.25">
      <c r="A11270" s="54">
        <v>11268</v>
      </c>
      <c r="B11270">
        <v>3046844077</v>
      </c>
      <c r="C11270" t="s">
        <v>19698</v>
      </c>
      <c r="D11270" t="s">
        <v>32332</v>
      </c>
      <c r="F11270" t="s">
        <v>32332</v>
      </c>
      <c r="G11270" t="s">
        <v>33234</v>
      </c>
      <c r="H11270" t="s">
        <v>14284</v>
      </c>
    </row>
    <row r="11271" spans="1:8" x14ac:dyDescent="0.25">
      <c r="A11271" s="54">
        <v>11269</v>
      </c>
      <c r="B11271">
        <v>3102576801</v>
      </c>
      <c r="C11271" t="s">
        <v>19698</v>
      </c>
      <c r="D11271" t="s">
        <v>32332</v>
      </c>
      <c r="F11271" t="s">
        <v>32332</v>
      </c>
      <c r="G11271" t="s">
        <v>33235</v>
      </c>
      <c r="H11271" t="s">
        <v>22796</v>
      </c>
    </row>
    <row r="11272" spans="1:8" x14ac:dyDescent="0.25">
      <c r="A11272" s="54">
        <v>11270</v>
      </c>
      <c r="B11272">
        <v>3007749515</v>
      </c>
      <c r="C11272" t="s">
        <v>19698</v>
      </c>
      <c r="D11272" t="s">
        <v>32332</v>
      </c>
      <c r="F11272" t="s">
        <v>32332</v>
      </c>
      <c r="G11272" t="s">
        <v>33236</v>
      </c>
      <c r="H11272" t="s">
        <v>33237</v>
      </c>
    </row>
    <row r="11273" spans="1:8" x14ac:dyDescent="0.25">
      <c r="A11273" s="54">
        <v>11271</v>
      </c>
      <c r="B11273">
        <v>3013810450</v>
      </c>
      <c r="C11273" t="s">
        <v>14541</v>
      </c>
      <c r="D11273" t="s">
        <v>32332</v>
      </c>
      <c r="F11273" t="s">
        <v>32332</v>
      </c>
      <c r="G11273" t="s">
        <v>33238</v>
      </c>
      <c r="H11273" t="s">
        <v>33239</v>
      </c>
    </row>
    <row r="11274" spans="1:8" x14ac:dyDescent="0.25">
      <c r="A11274" s="54">
        <v>11272</v>
      </c>
      <c r="B11274">
        <v>3005234890</v>
      </c>
      <c r="C11274" t="s">
        <v>14541</v>
      </c>
      <c r="D11274" t="s">
        <v>32332</v>
      </c>
      <c r="F11274" t="s">
        <v>32332</v>
      </c>
      <c r="G11274" t="s">
        <v>33240</v>
      </c>
      <c r="H11274" t="s">
        <v>33241</v>
      </c>
    </row>
    <row r="11275" spans="1:8" x14ac:dyDescent="0.25">
      <c r="A11275" s="54">
        <v>11273</v>
      </c>
      <c r="B11275">
        <v>3007620070</v>
      </c>
      <c r="C11275" t="s">
        <v>19698</v>
      </c>
      <c r="D11275" t="s">
        <v>32332</v>
      </c>
      <c r="F11275" t="s">
        <v>32332</v>
      </c>
      <c r="G11275" t="s">
        <v>33242</v>
      </c>
      <c r="H11275" t="s">
        <v>32757</v>
      </c>
    </row>
    <row r="11276" spans="1:8" x14ac:dyDescent="0.25">
      <c r="A11276" s="54">
        <v>11274</v>
      </c>
      <c r="B11276">
        <v>3002012921</v>
      </c>
      <c r="C11276" t="s">
        <v>14541</v>
      </c>
      <c r="D11276" t="s">
        <v>32332</v>
      </c>
      <c r="F11276" t="s">
        <v>32332</v>
      </c>
      <c r="G11276" t="s">
        <v>33243</v>
      </c>
      <c r="H11276" t="s">
        <v>33244</v>
      </c>
    </row>
    <row r="11277" spans="1:8" x14ac:dyDescent="0.25">
      <c r="A11277" s="54">
        <v>11275</v>
      </c>
      <c r="B11277">
        <v>3016318336</v>
      </c>
      <c r="C11277" t="s">
        <v>14541</v>
      </c>
      <c r="D11277" t="s">
        <v>32332</v>
      </c>
      <c r="F11277" t="s">
        <v>32332</v>
      </c>
      <c r="G11277" t="s">
        <v>33245</v>
      </c>
      <c r="H11277" t="s">
        <v>33246</v>
      </c>
    </row>
    <row r="11278" spans="1:8" x14ac:dyDescent="0.25">
      <c r="A11278" s="54">
        <v>11276</v>
      </c>
      <c r="B11278">
        <v>3174047126</v>
      </c>
      <c r="C11278" t="s">
        <v>14541</v>
      </c>
      <c r="D11278" t="s">
        <v>32332</v>
      </c>
      <c r="F11278" t="s">
        <v>32332</v>
      </c>
      <c r="G11278" t="s">
        <v>33247</v>
      </c>
      <c r="H11278" t="s">
        <v>14048</v>
      </c>
    </row>
    <row r="11279" spans="1:8" x14ac:dyDescent="0.25">
      <c r="A11279" s="54">
        <v>11277</v>
      </c>
      <c r="B11279">
        <v>3184033772</v>
      </c>
      <c r="C11279" t="s">
        <v>19698</v>
      </c>
      <c r="D11279" t="s">
        <v>32332</v>
      </c>
      <c r="F11279" t="s">
        <v>32332</v>
      </c>
      <c r="G11279" t="s">
        <v>33248</v>
      </c>
      <c r="H11279" t="s">
        <v>33249</v>
      </c>
    </row>
    <row r="11280" spans="1:8" x14ac:dyDescent="0.25">
      <c r="A11280" s="54">
        <v>11278</v>
      </c>
      <c r="B11280">
        <v>3013492193</v>
      </c>
      <c r="C11280" t="s">
        <v>14541</v>
      </c>
      <c r="D11280" t="s">
        <v>32332</v>
      </c>
      <c r="F11280" t="s">
        <v>32332</v>
      </c>
      <c r="G11280" t="s">
        <v>33250</v>
      </c>
      <c r="H11280" t="s">
        <v>33251</v>
      </c>
    </row>
    <row r="11281" spans="1:8" x14ac:dyDescent="0.25">
      <c r="A11281" s="54">
        <v>11279</v>
      </c>
      <c r="B11281">
        <v>3017875532</v>
      </c>
      <c r="C11281" t="s">
        <v>14541</v>
      </c>
      <c r="D11281" t="s">
        <v>32332</v>
      </c>
      <c r="F11281" t="s">
        <v>32332</v>
      </c>
      <c r="G11281" t="s">
        <v>33252</v>
      </c>
      <c r="H11281" t="s">
        <v>33253</v>
      </c>
    </row>
    <row r="11282" spans="1:8" x14ac:dyDescent="0.25">
      <c r="A11282" s="54">
        <v>11280</v>
      </c>
      <c r="B11282">
        <v>3008140118</v>
      </c>
      <c r="C11282" t="s">
        <v>19698</v>
      </c>
      <c r="D11282" t="s">
        <v>32332</v>
      </c>
      <c r="F11282" t="s">
        <v>32332</v>
      </c>
      <c r="G11282" t="s">
        <v>33254</v>
      </c>
      <c r="H11282" t="s">
        <v>33255</v>
      </c>
    </row>
    <row r="11283" spans="1:8" x14ac:dyDescent="0.25">
      <c r="A11283" s="54">
        <v>11281</v>
      </c>
      <c r="B11283">
        <v>3004463917</v>
      </c>
      <c r="C11283" t="s">
        <v>32502</v>
      </c>
      <c r="D11283" t="s">
        <v>32332</v>
      </c>
      <c r="F11283" t="s">
        <v>32332</v>
      </c>
      <c r="G11283" t="s">
        <v>33256</v>
      </c>
      <c r="H11283" t="s">
        <v>33257</v>
      </c>
    </row>
    <row r="11284" spans="1:8" x14ac:dyDescent="0.25">
      <c r="A11284" s="54">
        <v>11282</v>
      </c>
      <c r="B11284">
        <v>3226550793</v>
      </c>
      <c r="C11284" t="s">
        <v>14541</v>
      </c>
      <c r="D11284" t="s">
        <v>32332</v>
      </c>
      <c r="F11284" t="s">
        <v>32332</v>
      </c>
      <c r="G11284" t="s">
        <v>33258</v>
      </c>
      <c r="H11284" t="s">
        <v>14764</v>
      </c>
    </row>
    <row r="11285" spans="1:8" x14ac:dyDescent="0.25">
      <c r="A11285" s="54">
        <v>11283</v>
      </c>
      <c r="B11285">
        <v>3028490148</v>
      </c>
      <c r="C11285" t="s">
        <v>14541</v>
      </c>
      <c r="D11285" t="s">
        <v>32332</v>
      </c>
      <c r="F11285" t="s">
        <v>32332</v>
      </c>
      <c r="G11285" t="s">
        <v>33259</v>
      </c>
      <c r="H11285" t="s">
        <v>22298</v>
      </c>
    </row>
    <row r="11286" spans="1:8" x14ac:dyDescent="0.25">
      <c r="A11286" s="54">
        <v>11284</v>
      </c>
      <c r="B11286">
        <v>3135050154</v>
      </c>
      <c r="C11286" t="s">
        <v>14541</v>
      </c>
      <c r="D11286" t="s">
        <v>32332</v>
      </c>
      <c r="F11286" t="s">
        <v>32332</v>
      </c>
      <c r="G11286" t="s">
        <v>33260</v>
      </c>
      <c r="H11286" t="s">
        <v>33261</v>
      </c>
    </row>
    <row r="11287" spans="1:8" x14ac:dyDescent="0.25">
      <c r="A11287" s="54">
        <v>11285</v>
      </c>
      <c r="B11287">
        <v>3107246664</v>
      </c>
      <c r="C11287" t="s">
        <v>14541</v>
      </c>
      <c r="D11287" t="s">
        <v>32332</v>
      </c>
      <c r="F11287" t="s">
        <v>32332</v>
      </c>
      <c r="G11287" t="s">
        <v>33262</v>
      </c>
      <c r="H11287" t="s">
        <v>33263</v>
      </c>
    </row>
    <row r="11288" spans="1:8" x14ac:dyDescent="0.25">
      <c r="A11288" s="54">
        <v>11286</v>
      </c>
      <c r="B11288">
        <v>3003016793</v>
      </c>
      <c r="C11288" t="s">
        <v>19698</v>
      </c>
      <c r="D11288" t="s">
        <v>32332</v>
      </c>
      <c r="F11288" t="s">
        <v>32332</v>
      </c>
      <c r="G11288" t="s">
        <v>33264</v>
      </c>
      <c r="H11288" t="s">
        <v>33265</v>
      </c>
    </row>
    <row r="11289" spans="1:8" x14ac:dyDescent="0.25">
      <c r="A11289" s="54">
        <v>11287</v>
      </c>
      <c r="B11289">
        <v>3042939621</v>
      </c>
      <c r="C11289" t="s">
        <v>14541</v>
      </c>
      <c r="D11289" t="s">
        <v>32332</v>
      </c>
      <c r="F11289" t="s">
        <v>32332</v>
      </c>
      <c r="G11289" t="s">
        <v>33266</v>
      </c>
      <c r="H11289" t="s">
        <v>16119</v>
      </c>
    </row>
    <row r="11290" spans="1:8" x14ac:dyDescent="0.25">
      <c r="A11290" s="54">
        <v>11288</v>
      </c>
      <c r="B11290">
        <v>3003995621</v>
      </c>
      <c r="C11290" t="s">
        <v>14541</v>
      </c>
      <c r="D11290" t="s">
        <v>32332</v>
      </c>
      <c r="F11290" t="s">
        <v>32332</v>
      </c>
      <c r="G11290" t="s">
        <v>33267</v>
      </c>
      <c r="H11290" t="s">
        <v>25118</v>
      </c>
    </row>
    <row r="11291" spans="1:8" x14ac:dyDescent="0.25">
      <c r="A11291" s="54">
        <v>11289</v>
      </c>
      <c r="B11291">
        <v>3007563669</v>
      </c>
      <c r="C11291" t="s">
        <v>19698</v>
      </c>
      <c r="D11291" t="s">
        <v>32332</v>
      </c>
      <c r="F11291" t="s">
        <v>32332</v>
      </c>
      <c r="G11291" t="s">
        <v>33268</v>
      </c>
      <c r="H11291" t="s">
        <v>33269</v>
      </c>
    </row>
    <row r="11292" spans="1:8" x14ac:dyDescent="0.25">
      <c r="A11292" s="54">
        <v>11290</v>
      </c>
      <c r="B11292">
        <v>3008903909</v>
      </c>
      <c r="C11292" t="s">
        <v>19698</v>
      </c>
      <c r="D11292" t="s">
        <v>32332</v>
      </c>
      <c r="F11292" t="s">
        <v>32332</v>
      </c>
      <c r="G11292" t="s">
        <v>33270</v>
      </c>
      <c r="H11292" t="s">
        <v>23656</v>
      </c>
    </row>
    <row r="11293" spans="1:8" x14ac:dyDescent="0.25">
      <c r="A11293" s="54">
        <v>11291</v>
      </c>
      <c r="B11293">
        <v>3022966193</v>
      </c>
      <c r="C11293" t="s">
        <v>14541</v>
      </c>
      <c r="D11293" t="s">
        <v>32332</v>
      </c>
      <c r="F11293" t="s">
        <v>32332</v>
      </c>
      <c r="G11293" t="s">
        <v>33271</v>
      </c>
      <c r="H11293" t="s">
        <v>33272</v>
      </c>
    </row>
    <row r="11294" spans="1:8" x14ac:dyDescent="0.25">
      <c r="A11294" s="54">
        <v>11292</v>
      </c>
      <c r="B11294">
        <v>3007105246</v>
      </c>
      <c r="C11294" t="s">
        <v>14541</v>
      </c>
      <c r="D11294" t="s">
        <v>32332</v>
      </c>
      <c r="F11294" t="s">
        <v>32332</v>
      </c>
      <c r="G11294" t="s">
        <v>33273</v>
      </c>
      <c r="H11294" t="s">
        <v>33274</v>
      </c>
    </row>
    <row r="11295" spans="1:8" x14ac:dyDescent="0.25">
      <c r="A11295" s="54">
        <v>11293</v>
      </c>
      <c r="B11295">
        <v>3017338478</v>
      </c>
      <c r="C11295" t="s">
        <v>14541</v>
      </c>
      <c r="D11295" t="s">
        <v>32332</v>
      </c>
      <c r="F11295" t="s">
        <v>32332</v>
      </c>
      <c r="G11295" t="s">
        <v>33275</v>
      </c>
      <c r="H11295" t="s">
        <v>33276</v>
      </c>
    </row>
    <row r="11296" spans="1:8" x14ac:dyDescent="0.25">
      <c r="A11296" s="54">
        <v>11294</v>
      </c>
      <c r="B11296">
        <v>3015760640</v>
      </c>
      <c r="C11296" t="s">
        <v>19698</v>
      </c>
      <c r="D11296" t="s">
        <v>32332</v>
      </c>
      <c r="F11296" t="s">
        <v>32332</v>
      </c>
      <c r="G11296" t="s">
        <v>33277</v>
      </c>
      <c r="H11296" t="s">
        <v>33278</v>
      </c>
    </row>
    <row r="11297" spans="1:8" x14ac:dyDescent="0.25">
      <c r="A11297" s="54">
        <v>11295</v>
      </c>
      <c r="B11297">
        <v>3136021946</v>
      </c>
      <c r="C11297" t="s">
        <v>14541</v>
      </c>
      <c r="D11297" t="s">
        <v>32332</v>
      </c>
      <c r="F11297" t="s">
        <v>32332</v>
      </c>
      <c r="G11297" t="s">
        <v>33279</v>
      </c>
      <c r="H11297" t="s">
        <v>33280</v>
      </c>
    </row>
    <row r="11298" spans="1:8" x14ac:dyDescent="0.25">
      <c r="A11298" s="54">
        <v>11296</v>
      </c>
      <c r="B11298">
        <v>3059351885</v>
      </c>
      <c r="C11298" t="s">
        <v>32353</v>
      </c>
      <c r="D11298" t="s">
        <v>32332</v>
      </c>
      <c r="F11298" t="s">
        <v>32332</v>
      </c>
      <c r="G11298" t="s">
        <v>33281</v>
      </c>
      <c r="H11298" t="s">
        <v>33282</v>
      </c>
    </row>
    <row r="11299" spans="1:8" x14ac:dyDescent="0.25">
      <c r="A11299" s="54">
        <v>11297</v>
      </c>
      <c r="B11299">
        <v>3226824888</v>
      </c>
      <c r="C11299" t="s">
        <v>19698</v>
      </c>
      <c r="D11299" t="s">
        <v>32332</v>
      </c>
      <c r="F11299" t="s">
        <v>32332</v>
      </c>
      <c r="G11299" t="s">
        <v>33283</v>
      </c>
      <c r="H11299" t="s">
        <v>14480</v>
      </c>
    </row>
    <row r="11300" spans="1:8" x14ac:dyDescent="0.25">
      <c r="A11300" s="54">
        <v>11298</v>
      </c>
      <c r="B11300">
        <v>3226844242</v>
      </c>
      <c r="C11300" t="s">
        <v>14541</v>
      </c>
      <c r="D11300" t="s">
        <v>32332</v>
      </c>
      <c r="F11300" t="s">
        <v>32332</v>
      </c>
      <c r="G11300" t="s">
        <v>33284</v>
      </c>
      <c r="H11300" t="s">
        <v>33285</v>
      </c>
    </row>
    <row r="11301" spans="1:8" x14ac:dyDescent="0.25">
      <c r="A11301" s="54">
        <v>11299</v>
      </c>
      <c r="B11301">
        <v>3046470651</v>
      </c>
      <c r="C11301" t="s">
        <v>14541</v>
      </c>
      <c r="D11301" t="s">
        <v>32332</v>
      </c>
      <c r="F11301" t="s">
        <v>32332</v>
      </c>
      <c r="G11301" t="s">
        <v>33286</v>
      </c>
      <c r="H11301" t="s">
        <v>22813</v>
      </c>
    </row>
    <row r="11302" spans="1:8" x14ac:dyDescent="0.25">
      <c r="A11302" s="54">
        <v>11300</v>
      </c>
      <c r="B11302">
        <v>3246805329</v>
      </c>
      <c r="C11302" t="s">
        <v>14541</v>
      </c>
      <c r="D11302" t="s">
        <v>32332</v>
      </c>
      <c r="F11302" t="s">
        <v>32332</v>
      </c>
      <c r="G11302" t="s">
        <v>33287</v>
      </c>
      <c r="H11302" t="s">
        <v>16741</v>
      </c>
    </row>
    <row r="11303" spans="1:8" x14ac:dyDescent="0.25">
      <c r="A11303" s="54">
        <v>11301</v>
      </c>
      <c r="B11303">
        <v>3004447651</v>
      </c>
      <c r="C11303" t="s">
        <v>14541</v>
      </c>
      <c r="D11303" t="s">
        <v>32332</v>
      </c>
      <c r="F11303" t="s">
        <v>32332</v>
      </c>
      <c r="G11303" t="s">
        <v>33288</v>
      </c>
      <c r="H11303" t="s">
        <v>15009</v>
      </c>
    </row>
    <row r="11304" spans="1:8" x14ac:dyDescent="0.25">
      <c r="A11304" s="54">
        <v>11302</v>
      </c>
      <c r="B11304">
        <v>3244509538</v>
      </c>
      <c r="C11304" t="s">
        <v>19698</v>
      </c>
      <c r="D11304" t="s">
        <v>32332</v>
      </c>
      <c r="F11304" t="s">
        <v>32332</v>
      </c>
      <c r="G11304" t="s">
        <v>33289</v>
      </c>
      <c r="H11304" t="s">
        <v>20374</v>
      </c>
    </row>
    <row r="11305" spans="1:8" x14ac:dyDescent="0.25">
      <c r="A11305" s="54">
        <v>11303</v>
      </c>
      <c r="B11305">
        <v>3045501505</v>
      </c>
      <c r="C11305" t="s">
        <v>19698</v>
      </c>
      <c r="D11305" t="s">
        <v>32332</v>
      </c>
      <c r="F11305" t="s">
        <v>32332</v>
      </c>
      <c r="G11305" t="s">
        <v>33290</v>
      </c>
      <c r="H11305" t="s">
        <v>33291</v>
      </c>
    </row>
    <row r="11306" spans="1:8" x14ac:dyDescent="0.25">
      <c r="A11306" s="54">
        <v>11304</v>
      </c>
      <c r="B11306">
        <v>3013914290</v>
      </c>
      <c r="C11306" t="s">
        <v>19698</v>
      </c>
      <c r="D11306" t="s">
        <v>32332</v>
      </c>
      <c r="F11306" t="s">
        <v>32332</v>
      </c>
      <c r="G11306" t="s">
        <v>33292</v>
      </c>
      <c r="H11306" t="s">
        <v>15444</v>
      </c>
    </row>
    <row r="11307" spans="1:8" x14ac:dyDescent="0.25">
      <c r="A11307" s="54">
        <v>11305</v>
      </c>
      <c r="B11307">
        <v>3003328834</v>
      </c>
      <c r="C11307" t="s">
        <v>32434</v>
      </c>
      <c r="D11307" t="s">
        <v>32332</v>
      </c>
      <c r="F11307" t="s">
        <v>32332</v>
      </c>
      <c r="G11307" t="s">
        <v>33293</v>
      </c>
      <c r="H11307" t="s">
        <v>20704</v>
      </c>
    </row>
    <row r="11308" spans="1:8" x14ac:dyDescent="0.25">
      <c r="A11308" s="54">
        <v>11306</v>
      </c>
      <c r="B11308">
        <v>3107137468</v>
      </c>
      <c r="C11308" t="s">
        <v>32434</v>
      </c>
      <c r="D11308" t="s">
        <v>32332</v>
      </c>
      <c r="F11308" t="s">
        <v>32332</v>
      </c>
      <c r="G11308" t="s">
        <v>33294</v>
      </c>
      <c r="H11308" t="s">
        <v>33295</v>
      </c>
    </row>
    <row r="11309" spans="1:8" x14ac:dyDescent="0.25">
      <c r="A11309" s="54">
        <v>11307</v>
      </c>
      <c r="B11309">
        <v>3004608894</v>
      </c>
      <c r="C11309" t="s">
        <v>14541</v>
      </c>
      <c r="D11309" t="s">
        <v>32332</v>
      </c>
      <c r="F11309" t="s">
        <v>32332</v>
      </c>
      <c r="G11309" t="s">
        <v>33296</v>
      </c>
      <c r="H11309" t="s">
        <v>33297</v>
      </c>
    </row>
    <row r="11310" spans="1:8" x14ac:dyDescent="0.25">
      <c r="A11310" s="54">
        <v>11308</v>
      </c>
      <c r="B11310">
        <v>3023118280</v>
      </c>
      <c r="C11310" t="s">
        <v>14541</v>
      </c>
      <c r="D11310" t="s">
        <v>32332</v>
      </c>
      <c r="F11310" t="s">
        <v>32332</v>
      </c>
      <c r="G11310" t="s">
        <v>33298</v>
      </c>
      <c r="H11310" t="s">
        <v>33299</v>
      </c>
    </row>
    <row r="11311" spans="1:8" x14ac:dyDescent="0.25">
      <c r="A11311" s="54">
        <v>11309</v>
      </c>
      <c r="B11311">
        <v>3042634439</v>
      </c>
      <c r="C11311" t="s">
        <v>14541</v>
      </c>
      <c r="D11311" t="s">
        <v>32332</v>
      </c>
      <c r="F11311" t="s">
        <v>32332</v>
      </c>
      <c r="G11311" t="s">
        <v>33300</v>
      </c>
      <c r="H11311" t="s">
        <v>33301</v>
      </c>
    </row>
    <row r="11312" spans="1:8" x14ac:dyDescent="0.25">
      <c r="A11312" s="54">
        <v>11310</v>
      </c>
      <c r="B11312">
        <v>3014148885</v>
      </c>
      <c r="C11312" t="s">
        <v>19698</v>
      </c>
      <c r="D11312" t="s">
        <v>32332</v>
      </c>
      <c r="F11312" t="s">
        <v>32332</v>
      </c>
      <c r="G11312" t="s">
        <v>33302</v>
      </c>
      <c r="H11312" t="s">
        <v>33303</v>
      </c>
    </row>
    <row r="11313" spans="1:8" x14ac:dyDescent="0.25">
      <c r="A11313" s="54">
        <v>11311</v>
      </c>
      <c r="B11313">
        <v>3013387673</v>
      </c>
      <c r="C11313" t="s">
        <v>14541</v>
      </c>
      <c r="D11313" t="s">
        <v>32332</v>
      </c>
      <c r="F11313" t="s">
        <v>32332</v>
      </c>
      <c r="G11313" t="s">
        <v>33304</v>
      </c>
      <c r="H11313" t="s">
        <v>14229</v>
      </c>
    </row>
    <row r="11314" spans="1:8" x14ac:dyDescent="0.25">
      <c r="A11314" s="54">
        <v>11312</v>
      </c>
      <c r="B11314">
        <v>3004648029</v>
      </c>
      <c r="C11314" t="s">
        <v>14541</v>
      </c>
      <c r="D11314" t="s">
        <v>32332</v>
      </c>
      <c r="F11314" t="s">
        <v>32332</v>
      </c>
      <c r="G11314" t="s">
        <v>33305</v>
      </c>
      <c r="H11314" t="s">
        <v>14749</v>
      </c>
    </row>
    <row r="11315" spans="1:8" x14ac:dyDescent="0.25">
      <c r="A11315" s="54">
        <v>11313</v>
      </c>
      <c r="B11315">
        <v>3128023670</v>
      </c>
      <c r="C11315" t="s">
        <v>14541</v>
      </c>
      <c r="D11315" t="s">
        <v>32332</v>
      </c>
      <c r="F11315" t="s">
        <v>32332</v>
      </c>
      <c r="G11315" t="s">
        <v>33306</v>
      </c>
      <c r="H11315" t="s">
        <v>33307</v>
      </c>
    </row>
    <row r="11316" spans="1:8" x14ac:dyDescent="0.25">
      <c r="A11316" s="54">
        <v>11314</v>
      </c>
      <c r="B11316">
        <v>3132805634</v>
      </c>
      <c r="C11316" t="s">
        <v>19698</v>
      </c>
      <c r="D11316" t="s">
        <v>32332</v>
      </c>
      <c r="F11316" t="s">
        <v>32332</v>
      </c>
      <c r="G11316" t="s">
        <v>33308</v>
      </c>
      <c r="H11316" t="s">
        <v>33309</v>
      </c>
    </row>
    <row r="11317" spans="1:8" x14ac:dyDescent="0.25">
      <c r="A11317" s="54">
        <v>11315</v>
      </c>
      <c r="B11317">
        <v>3008740026</v>
      </c>
      <c r="C11317" t="s">
        <v>14541</v>
      </c>
      <c r="D11317" t="s">
        <v>32332</v>
      </c>
      <c r="F11317" t="s">
        <v>32332</v>
      </c>
      <c r="G11317" t="s">
        <v>33310</v>
      </c>
      <c r="H11317" t="s">
        <v>16781</v>
      </c>
    </row>
    <row r="11318" spans="1:8" x14ac:dyDescent="0.25">
      <c r="A11318" s="54">
        <v>11316</v>
      </c>
      <c r="B11318">
        <v>3126604730</v>
      </c>
      <c r="C11318" t="s">
        <v>14541</v>
      </c>
      <c r="D11318" t="s">
        <v>32332</v>
      </c>
      <c r="F11318" t="s">
        <v>32332</v>
      </c>
      <c r="G11318" t="s">
        <v>23671</v>
      </c>
      <c r="H11318" t="s">
        <v>33311</v>
      </c>
    </row>
    <row r="11319" spans="1:8" x14ac:dyDescent="0.25">
      <c r="A11319" s="54">
        <v>11317</v>
      </c>
      <c r="B11319">
        <v>3013804681</v>
      </c>
      <c r="C11319" t="s">
        <v>19698</v>
      </c>
      <c r="D11319" t="s">
        <v>32332</v>
      </c>
      <c r="F11319" t="s">
        <v>32332</v>
      </c>
      <c r="G11319" t="s">
        <v>33312</v>
      </c>
      <c r="H11319" t="s">
        <v>33313</v>
      </c>
    </row>
    <row r="11320" spans="1:8" x14ac:dyDescent="0.25">
      <c r="A11320" s="54">
        <v>11318</v>
      </c>
      <c r="B11320">
        <v>3118029850</v>
      </c>
      <c r="C11320" t="s">
        <v>14541</v>
      </c>
      <c r="D11320" t="s">
        <v>32332</v>
      </c>
      <c r="F11320" t="s">
        <v>32332</v>
      </c>
      <c r="G11320" t="s">
        <v>33314</v>
      </c>
      <c r="H11320" t="s">
        <v>16589</v>
      </c>
    </row>
    <row r="11321" spans="1:8" x14ac:dyDescent="0.25">
      <c r="A11321" s="54">
        <v>11319</v>
      </c>
      <c r="B11321">
        <v>3006228151</v>
      </c>
      <c r="C11321" t="s">
        <v>14541</v>
      </c>
      <c r="D11321" t="s">
        <v>32332</v>
      </c>
      <c r="F11321" t="s">
        <v>32332</v>
      </c>
      <c r="G11321" t="s">
        <v>33315</v>
      </c>
      <c r="H11321" t="s">
        <v>33316</v>
      </c>
    </row>
    <row r="11322" spans="1:8" x14ac:dyDescent="0.25">
      <c r="A11322" s="54">
        <v>11320</v>
      </c>
      <c r="B11322">
        <v>3044154805</v>
      </c>
      <c r="C11322" t="s">
        <v>19698</v>
      </c>
      <c r="D11322" t="s">
        <v>32332</v>
      </c>
      <c r="F11322" t="s">
        <v>32332</v>
      </c>
      <c r="G11322" t="s">
        <v>33317</v>
      </c>
      <c r="H11322" t="s">
        <v>16489</v>
      </c>
    </row>
    <row r="11323" spans="1:8" x14ac:dyDescent="0.25">
      <c r="A11323" s="54">
        <v>11321</v>
      </c>
      <c r="B11323">
        <v>3005116929</v>
      </c>
      <c r="C11323" t="s">
        <v>14541</v>
      </c>
      <c r="D11323" t="s">
        <v>32332</v>
      </c>
      <c r="F11323" t="s">
        <v>32332</v>
      </c>
      <c r="G11323" t="s">
        <v>33318</v>
      </c>
      <c r="H11323" t="s">
        <v>15374</v>
      </c>
    </row>
    <row r="11324" spans="1:8" x14ac:dyDescent="0.25">
      <c r="A11324" s="54">
        <v>11322</v>
      </c>
      <c r="B11324">
        <v>3102928055</v>
      </c>
      <c r="C11324" t="s">
        <v>14541</v>
      </c>
      <c r="D11324" t="s">
        <v>32332</v>
      </c>
      <c r="F11324" t="s">
        <v>32332</v>
      </c>
      <c r="G11324" t="s">
        <v>33319</v>
      </c>
      <c r="H11324" t="s">
        <v>16963</v>
      </c>
    </row>
    <row r="11325" spans="1:8" x14ac:dyDescent="0.25">
      <c r="A11325" s="54">
        <v>11323</v>
      </c>
      <c r="B11325">
        <v>3057271049</v>
      </c>
      <c r="C11325" t="s">
        <v>14541</v>
      </c>
      <c r="D11325" t="s">
        <v>32332</v>
      </c>
      <c r="F11325" t="s">
        <v>32332</v>
      </c>
      <c r="G11325" t="s">
        <v>33320</v>
      </c>
      <c r="H11325" t="s">
        <v>33321</v>
      </c>
    </row>
    <row r="11326" spans="1:8" x14ac:dyDescent="0.25">
      <c r="A11326" s="54">
        <v>11324</v>
      </c>
      <c r="B11326">
        <v>3016117543</v>
      </c>
      <c r="C11326" t="s">
        <v>14541</v>
      </c>
      <c r="D11326" t="s">
        <v>32332</v>
      </c>
      <c r="F11326" t="s">
        <v>32332</v>
      </c>
      <c r="G11326" t="s">
        <v>33322</v>
      </c>
      <c r="H11326" t="s">
        <v>14150</v>
      </c>
    </row>
    <row r="11327" spans="1:8" x14ac:dyDescent="0.25">
      <c r="A11327" s="54">
        <v>11325</v>
      </c>
      <c r="B11327">
        <v>3142523987</v>
      </c>
      <c r="C11327" t="s">
        <v>19698</v>
      </c>
      <c r="D11327" t="s">
        <v>32332</v>
      </c>
      <c r="F11327" t="s">
        <v>32332</v>
      </c>
      <c r="G11327" t="s">
        <v>33323</v>
      </c>
      <c r="H11327" t="s">
        <v>14282</v>
      </c>
    </row>
    <row r="11328" spans="1:8" x14ac:dyDescent="0.25">
      <c r="A11328" s="54">
        <v>11326</v>
      </c>
      <c r="B11328">
        <v>3015307454</v>
      </c>
      <c r="C11328" t="s">
        <v>14541</v>
      </c>
      <c r="D11328" t="s">
        <v>32332</v>
      </c>
      <c r="F11328" t="s">
        <v>32332</v>
      </c>
      <c r="G11328" t="s">
        <v>33324</v>
      </c>
      <c r="H11328" t="s">
        <v>33325</v>
      </c>
    </row>
    <row r="11329" spans="1:8" x14ac:dyDescent="0.25">
      <c r="A11329" s="54">
        <v>11327</v>
      </c>
      <c r="B11329">
        <v>3245997056</v>
      </c>
      <c r="C11329" t="s">
        <v>32383</v>
      </c>
      <c r="D11329" t="s">
        <v>32332</v>
      </c>
      <c r="F11329" t="s">
        <v>32332</v>
      </c>
      <c r="G11329" t="s">
        <v>33326</v>
      </c>
      <c r="H11329" t="s">
        <v>33327</v>
      </c>
    </row>
    <row r="11330" spans="1:8" x14ac:dyDescent="0.25">
      <c r="A11330" s="54">
        <v>11328</v>
      </c>
      <c r="B11330">
        <v>3116981356</v>
      </c>
      <c r="C11330" t="s">
        <v>14541</v>
      </c>
      <c r="D11330" t="s">
        <v>32332</v>
      </c>
      <c r="F11330" t="s">
        <v>32332</v>
      </c>
      <c r="G11330" t="s">
        <v>33328</v>
      </c>
      <c r="H11330" t="s">
        <v>33329</v>
      </c>
    </row>
    <row r="11331" spans="1:8" x14ac:dyDescent="0.25">
      <c r="A11331" s="54">
        <v>11329</v>
      </c>
      <c r="B11331">
        <v>3046634717</v>
      </c>
      <c r="C11331" t="s">
        <v>14541</v>
      </c>
      <c r="D11331" t="s">
        <v>32332</v>
      </c>
      <c r="F11331" t="s">
        <v>32332</v>
      </c>
      <c r="G11331" t="s">
        <v>32432</v>
      </c>
      <c r="H11331" t="s">
        <v>33330</v>
      </c>
    </row>
    <row r="11332" spans="1:8" x14ac:dyDescent="0.25">
      <c r="A11332" s="54">
        <v>11330</v>
      </c>
      <c r="B11332">
        <v>3005032433</v>
      </c>
      <c r="C11332" t="s">
        <v>14541</v>
      </c>
      <c r="D11332" t="s">
        <v>32332</v>
      </c>
      <c r="F11332" t="s">
        <v>32332</v>
      </c>
      <c r="G11332" t="s">
        <v>33331</v>
      </c>
      <c r="H11332" t="s">
        <v>14809</v>
      </c>
    </row>
    <row r="11333" spans="1:8" x14ac:dyDescent="0.25">
      <c r="A11333" s="54">
        <v>11331</v>
      </c>
      <c r="B11333">
        <v>3042370749</v>
      </c>
      <c r="C11333" t="s">
        <v>14541</v>
      </c>
      <c r="D11333" t="s">
        <v>32332</v>
      </c>
      <c r="F11333" t="s">
        <v>32332</v>
      </c>
      <c r="G11333" t="s">
        <v>33332</v>
      </c>
      <c r="H11333" t="s">
        <v>33333</v>
      </c>
    </row>
    <row r="11334" spans="1:8" x14ac:dyDescent="0.25">
      <c r="A11334" s="54">
        <v>11332</v>
      </c>
      <c r="B11334">
        <v>3006609420</v>
      </c>
      <c r="C11334" t="s">
        <v>14541</v>
      </c>
      <c r="D11334" t="s">
        <v>32332</v>
      </c>
      <c r="F11334" t="s">
        <v>32332</v>
      </c>
      <c r="G11334" t="s">
        <v>33334</v>
      </c>
      <c r="H11334" t="s">
        <v>14725</v>
      </c>
    </row>
    <row r="11335" spans="1:8" x14ac:dyDescent="0.25">
      <c r="A11335" s="54">
        <v>11333</v>
      </c>
      <c r="B11335">
        <v>3024441835</v>
      </c>
      <c r="C11335" t="s">
        <v>14541</v>
      </c>
      <c r="D11335" t="s">
        <v>32332</v>
      </c>
      <c r="F11335" t="s">
        <v>32332</v>
      </c>
      <c r="G11335" t="s">
        <v>33335</v>
      </c>
      <c r="H11335" t="s">
        <v>33336</v>
      </c>
    </row>
    <row r="11336" spans="1:8" x14ac:dyDescent="0.25">
      <c r="A11336" s="54">
        <v>11334</v>
      </c>
      <c r="B11336">
        <v>3123953045</v>
      </c>
      <c r="C11336" t="s">
        <v>14541</v>
      </c>
      <c r="D11336" t="s">
        <v>32332</v>
      </c>
      <c r="F11336" t="s">
        <v>32332</v>
      </c>
      <c r="G11336" t="s">
        <v>33337</v>
      </c>
      <c r="H11336" t="s">
        <v>33338</v>
      </c>
    </row>
    <row r="11337" spans="1:8" x14ac:dyDescent="0.25">
      <c r="A11337" s="54">
        <v>11335</v>
      </c>
      <c r="B11337">
        <v>3004324185</v>
      </c>
      <c r="C11337" t="s">
        <v>19698</v>
      </c>
      <c r="D11337" t="s">
        <v>32332</v>
      </c>
      <c r="F11337" t="s">
        <v>32332</v>
      </c>
      <c r="G11337" t="s">
        <v>33339</v>
      </c>
      <c r="H11337" t="s">
        <v>23043</v>
      </c>
    </row>
    <row r="11338" spans="1:8" x14ac:dyDescent="0.25">
      <c r="A11338" s="54">
        <v>11336</v>
      </c>
      <c r="B11338">
        <v>3023681460</v>
      </c>
      <c r="C11338" t="s">
        <v>14541</v>
      </c>
      <c r="D11338" t="s">
        <v>32332</v>
      </c>
      <c r="F11338" t="s">
        <v>32332</v>
      </c>
      <c r="G11338" t="s">
        <v>33340</v>
      </c>
      <c r="H11338" t="s">
        <v>33341</v>
      </c>
    </row>
    <row r="11339" spans="1:8" x14ac:dyDescent="0.25">
      <c r="A11339" s="54">
        <v>11337</v>
      </c>
      <c r="B11339">
        <v>3107079693</v>
      </c>
      <c r="C11339" t="s">
        <v>14541</v>
      </c>
      <c r="D11339" t="s">
        <v>32332</v>
      </c>
      <c r="F11339" t="s">
        <v>32332</v>
      </c>
      <c r="G11339" t="s">
        <v>33342</v>
      </c>
      <c r="H11339" t="s">
        <v>33343</v>
      </c>
    </row>
    <row r="11340" spans="1:8" x14ac:dyDescent="0.25">
      <c r="A11340" s="54">
        <v>11338</v>
      </c>
      <c r="B11340">
        <v>3043558202</v>
      </c>
      <c r="C11340" t="s">
        <v>32823</v>
      </c>
      <c r="D11340" t="s">
        <v>32332</v>
      </c>
      <c r="F11340" t="s">
        <v>32332</v>
      </c>
      <c r="G11340" t="s">
        <v>33344</v>
      </c>
      <c r="H11340" t="s">
        <v>33345</v>
      </c>
    </row>
    <row r="11341" spans="1:8" x14ac:dyDescent="0.25">
      <c r="A11341" s="54">
        <v>11339</v>
      </c>
      <c r="B11341">
        <v>3242051774</v>
      </c>
      <c r="C11341" t="s">
        <v>14541</v>
      </c>
      <c r="D11341" t="s">
        <v>32332</v>
      </c>
      <c r="F11341" t="s">
        <v>32332</v>
      </c>
      <c r="G11341" t="s">
        <v>33346</v>
      </c>
      <c r="H11341" t="s">
        <v>33347</v>
      </c>
    </row>
    <row r="11342" spans="1:8" x14ac:dyDescent="0.25">
      <c r="A11342" s="54">
        <v>11340</v>
      </c>
      <c r="B11342">
        <v>3024136352</v>
      </c>
      <c r="C11342" t="s">
        <v>32383</v>
      </c>
      <c r="D11342" t="s">
        <v>32332</v>
      </c>
      <c r="F11342" t="s">
        <v>32332</v>
      </c>
      <c r="G11342" t="s">
        <v>33348</v>
      </c>
      <c r="H11342" t="s">
        <v>15315</v>
      </c>
    </row>
    <row r="11343" spans="1:8" x14ac:dyDescent="0.25">
      <c r="A11343" s="54">
        <v>11341</v>
      </c>
      <c r="B11343">
        <v>3137577455</v>
      </c>
      <c r="C11343" t="s">
        <v>19698</v>
      </c>
      <c r="D11343" t="s">
        <v>32332</v>
      </c>
      <c r="F11343" t="s">
        <v>32332</v>
      </c>
      <c r="G11343" t="s">
        <v>33349</v>
      </c>
      <c r="H11343" t="s">
        <v>31233</v>
      </c>
    </row>
    <row r="11344" spans="1:8" x14ac:dyDescent="0.25">
      <c r="A11344" s="54">
        <v>11342</v>
      </c>
      <c r="B11344">
        <v>3113973487</v>
      </c>
      <c r="C11344" t="s">
        <v>14541</v>
      </c>
      <c r="D11344" t="s">
        <v>32332</v>
      </c>
      <c r="F11344" t="s">
        <v>32332</v>
      </c>
      <c r="G11344" t="s">
        <v>33350</v>
      </c>
      <c r="H11344" t="s">
        <v>33351</v>
      </c>
    </row>
    <row r="11345" spans="1:8" x14ac:dyDescent="0.25">
      <c r="A11345" s="54">
        <v>11343</v>
      </c>
      <c r="B11345">
        <v>3183893186</v>
      </c>
      <c r="C11345" t="s">
        <v>14541</v>
      </c>
      <c r="D11345" t="s">
        <v>32332</v>
      </c>
      <c r="F11345" t="s">
        <v>32332</v>
      </c>
      <c r="G11345" t="s">
        <v>33352</v>
      </c>
      <c r="H11345" t="s">
        <v>33353</v>
      </c>
    </row>
    <row r="11346" spans="1:8" x14ac:dyDescent="0.25">
      <c r="A11346" s="54">
        <v>11344</v>
      </c>
      <c r="B11346">
        <v>3013739594</v>
      </c>
      <c r="C11346" t="s">
        <v>14541</v>
      </c>
      <c r="D11346" t="s">
        <v>32332</v>
      </c>
      <c r="F11346" t="s">
        <v>32332</v>
      </c>
      <c r="G11346" t="s">
        <v>33354</v>
      </c>
      <c r="H11346" t="s">
        <v>33355</v>
      </c>
    </row>
    <row r="11347" spans="1:8" x14ac:dyDescent="0.25">
      <c r="A11347" s="54">
        <v>11345</v>
      </c>
      <c r="B11347">
        <v>3005985755</v>
      </c>
      <c r="C11347" t="s">
        <v>32383</v>
      </c>
      <c r="D11347" t="s">
        <v>32332</v>
      </c>
      <c r="F11347" t="s">
        <v>32332</v>
      </c>
      <c r="G11347" t="s">
        <v>33356</v>
      </c>
      <c r="H11347" t="s">
        <v>33357</v>
      </c>
    </row>
    <row r="11348" spans="1:8" x14ac:dyDescent="0.25">
      <c r="A11348" s="54">
        <v>11346</v>
      </c>
      <c r="B11348">
        <v>3022431761</v>
      </c>
      <c r="C11348" t="s">
        <v>14541</v>
      </c>
      <c r="D11348" t="s">
        <v>32332</v>
      </c>
      <c r="F11348" t="s">
        <v>32332</v>
      </c>
      <c r="G11348" t="s">
        <v>33358</v>
      </c>
      <c r="H11348" t="s">
        <v>18476</v>
      </c>
    </row>
    <row r="11349" spans="1:8" x14ac:dyDescent="0.25">
      <c r="A11349" s="54">
        <v>11347</v>
      </c>
      <c r="B11349">
        <v>3045297289</v>
      </c>
      <c r="C11349" t="s">
        <v>14541</v>
      </c>
      <c r="D11349" t="s">
        <v>32332</v>
      </c>
      <c r="F11349" t="s">
        <v>32332</v>
      </c>
      <c r="G11349" t="s">
        <v>33359</v>
      </c>
      <c r="H11349" t="s">
        <v>33360</v>
      </c>
    </row>
    <row r="11350" spans="1:8" x14ac:dyDescent="0.25">
      <c r="A11350" s="54">
        <v>11348</v>
      </c>
      <c r="B11350">
        <v>3014004040</v>
      </c>
      <c r="C11350" t="s">
        <v>32356</v>
      </c>
      <c r="D11350" t="s">
        <v>32332</v>
      </c>
      <c r="F11350" t="s">
        <v>32332</v>
      </c>
      <c r="G11350" t="s">
        <v>33361</v>
      </c>
      <c r="H11350" t="s">
        <v>14393</v>
      </c>
    </row>
    <row r="11351" spans="1:8" x14ac:dyDescent="0.25">
      <c r="A11351" s="54">
        <v>11349</v>
      </c>
      <c r="B11351">
        <v>3137479819</v>
      </c>
      <c r="C11351" t="s">
        <v>14438</v>
      </c>
      <c r="D11351" t="s">
        <v>32332</v>
      </c>
      <c r="F11351" t="s">
        <v>32332</v>
      </c>
      <c r="G11351" t="s">
        <v>33362</v>
      </c>
      <c r="H11351" t="s">
        <v>33363</v>
      </c>
    </row>
    <row r="11352" spans="1:8" x14ac:dyDescent="0.25">
      <c r="A11352" s="54">
        <v>11350</v>
      </c>
      <c r="B11352">
        <v>3006016034</v>
      </c>
      <c r="C11352" t="s">
        <v>14541</v>
      </c>
      <c r="D11352" t="s">
        <v>32332</v>
      </c>
      <c r="F11352" t="s">
        <v>32332</v>
      </c>
      <c r="G11352" t="s">
        <v>33364</v>
      </c>
      <c r="H11352" t="s">
        <v>33365</v>
      </c>
    </row>
    <row r="11353" spans="1:8" x14ac:dyDescent="0.25">
      <c r="A11353" s="54">
        <v>11351</v>
      </c>
      <c r="B11353">
        <v>3046120835</v>
      </c>
      <c r="C11353" t="s">
        <v>19698</v>
      </c>
      <c r="D11353" t="s">
        <v>32332</v>
      </c>
      <c r="F11353" t="s">
        <v>32332</v>
      </c>
      <c r="G11353" t="s">
        <v>33366</v>
      </c>
      <c r="H11353" t="s">
        <v>33367</v>
      </c>
    </row>
    <row r="11354" spans="1:8" x14ac:dyDescent="0.25">
      <c r="A11354" s="54">
        <v>11352</v>
      </c>
      <c r="B11354">
        <v>3242055656</v>
      </c>
      <c r="C11354" t="s">
        <v>19698</v>
      </c>
      <c r="D11354" t="s">
        <v>32332</v>
      </c>
      <c r="F11354" t="s">
        <v>32332</v>
      </c>
      <c r="G11354" t="s">
        <v>33368</v>
      </c>
      <c r="H11354" t="s">
        <v>33369</v>
      </c>
    </row>
    <row r="11355" spans="1:8" x14ac:dyDescent="0.25">
      <c r="A11355" s="54">
        <v>11353</v>
      </c>
      <c r="B11355">
        <v>3003200735</v>
      </c>
      <c r="C11355" t="s">
        <v>14541</v>
      </c>
      <c r="D11355" t="s">
        <v>32332</v>
      </c>
      <c r="F11355" t="s">
        <v>32332</v>
      </c>
      <c r="G11355" t="s">
        <v>33370</v>
      </c>
      <c r="H11355" t="s">
        <v>33371</v>
      </c>
    </row>
    <row r="11356" spans="1:8" x14ac:dyDescent="0.25">
      <c r="A11356" s="54">
        <v>11354</v>
      </c>
      <c r="B11356">
        <v>3173239254</v>
      </c>
      <c r="C11356" t="s">
        <v>32383</v>
      </c>
      <c r="D11356" t="s">
        <v>32332</v>
      </c>
      <c r="F11356" t="s">
        <v>32332</v>
      </c>
      <c r="G11356" t="s">
        <v>33372</v>
      </c>
      <c r="H11356" t="s">
        <v>33373</v>
      </c>
    </row>
    <row r="11357" spans="1:8" x14ac:dyDescent="0.25">
      <c r="A11357" s="54">
        <v>11355</v>
      </c>
      <c r="B11357">
        <v>3005736805</v>
      </c>
      <c r="C11357" t="s">
        <v>14541</v>
      </c>
      <c r="D11357" t="s">
        <v>32332</v>
      </c>
      <c r="F11357" t="s">
        <v>32332</v>
      </c>
      <c r="G11357" t="s">
        <v>33374</v>
      </c>
      <c r="H11357" t="s">
        <v>33375</v>
      </c>
    </row>
    <row r="11358" spans="1:8" x14ac:dyDescent="0.25">
      <c r="A11358" s="54">
        <v>11356</v>
      </c>
      <c r="B11358">
        <v>3117628090</v>
      </c>
      <c r="C11358" t="s">
        <v>14541</v>
      </c>
      <c r="D11358" t="s">
        <v>32332</v>
      </c>
      <c r="F11358" t="s">
        <v>32332</v>
      </c>
      <c r="G11358" t="s">
        <v>33376</v>
      </c>
      <c r="H11358" t="s">
        <v>33377</v>
      </c>
    </row>
    <row r="11359" spans="1:8" x14ac:dyDescent="0.25">
      <c r="A11359" s="54">
        <v>11357</v>
      </c>
      <c r="B11359">
        <v>3204031855</v>
      </c>
      <c r="C11359" t="s">
        <v>19698</v>
      </c>
      <c r="D11359" t="s">
        <v>32332</v>
      </c>
      <c r="F11359" t="s">
        <v>32332</v>
      </c>
      <c r="G11359" t="s">
        <v>33378</v>
      </c>
      <c r="H11359" t="s">
        <v>33379</v>
      </c>
    </row>
    <row r="11360" spans="1:8" x14ac:dyDescent="0.25">
      <c r="A11360" s="54">
        <v>11358</v>
      </c>
      <c r="B11360">
        <v>3155341343</v>
      </c>
      <c r="C11360" t="s">
        <v>14541</v>
      </c>
      <c r="D11360" t="s">
        <v>32332</v>
      </c>
      <c r="F11360" t="s">
        <v>32332</v>
      </c>
      <c r="G11360" t="s">
        <v>33380</v>
      </c>
      <c r="H11360" t="s">
        <v>33381</v>
      </c>
    </row>
    <row r="11361" spans="1:8" x14ac:dyDescent="0.25">
      <c r="A11361" s="54">
        <v>11359</v>
      </c>
      <c r="B11361">
        <v>3023774560</v>
      </c>
      <c r="C11361" t="s">
        <v>14541</v>
      </c>
      <c r="D11361" t="s">
        <v>32332</v>
      </c>
      <c r="F11361" t="s">
        <v>32332</v>
      </c>
      <c r="G11361" t="s">
        <v>33382</v>
      </c>
      <c r="H11361" t="s">
        <v>33383</v>
      </c>
    </row>
    <row r="11362" spans="1:8" x14ac:dyDescent="0.25">
      <c r="A11362" s="54">
        <v>11360</v>
      </c>
      <c r="B11362">
        <v>3135842525</v>
      </c>
      <c r="C11362" t="s">
        <v>14541</v>
      </c>
      <c r="D11362" t="s">
        <v>32332</v>
      </c>
      <c r="F11362" t="s">
        <v>32332</v>
      </c>
      <c r="G11362" t="s">
        <v>33384</v>
      </c>
      <c r="H11362" t="s">
        <v>33385</v>
      </c>
    </row>
    <row r="11363" spans="1:8" x14ac:dyDescent="0.25">
      <c r="A11363" s="54">
        <v>11361</v>
      </c>
      <c r="B11363">
        <v>3006728062</v>
      </c>
      <c r="C11363" t="s">
        <v>14541</v>
      </c>
      <c r="D11363" t="s">
        <v>32332</v>
      </c>
      <c r="F11363" t="s">
        <v>32332</v>
      </c>
      <c r="G11363" t="s">
        <v>33386</v>
      </c>
      <c r="H11363" t="s">
        <v>33387</v>
      </c>
    </row>
    <row r="11364" spans="1:8" x14ac:dyDescent="0.25">
      <c r="A11364" s="54">
        <v>11362</v>
      </c>
      <c r="B11364">
        <v>3003749593</v>
      </c>
      <c r="C11364" t="s">
        <v>32383</v>
      </c>
      <c r="D11364" t="s">
        <v>32332</v>
      </c>
      <c r="F11364" t="s">
        <v>32332</v>
      </c>
      <c r="G11364" t="s">
        <v>33388</v>
      </c>
      <c r="H11364" t="s">
        <v>14195</v>
      </c>
    </row>
    <row r="11365" spans="1:8" x14ac:dyDescent="0.25">
      <c r="A11365" s="54">
        <v>11363</v>
      </c>
      <c r="B11365">
        <v>3005013953</v>
      </c>
      <c r="C11365" t="s">
        <v>14541</v>
      </c>
      <c r="D11365" t="s">
        <v>32332</v>
      </c>
      <c r="F11365" t="s">
        <v>32332</v>
      </c>
      <c r="G11365" t="s">
        <v>33389</v>
      </c>
      <c r="H11365" t="s">
        <v>18979</v>
      </c>
    </row>
    <row r="11366" spans="1:8" x14ac:dyDescent="0.25">
      <c r="A11366" s="54">
        <v>11364</v>
      </c>
      <c r="B11366">
        <v>3154077856</v>
      </c>
      <c r="C11366" t="s">
        <v>14541</v>
      </c>
      <c r="D11366" t="s">
        <v>32332</v>
      </c>
      <c r="F11366" t="s">
        <v>32332</v>
      </c>
      <c r="G11366" t="s">
        <v>33390</v>
      </c>
      <c r="H11366" t="s">
        <v>33391</v>
      </c>
    </row>
    <row r="11367" spans="1:8" x14ac:dyDescent="0.25">
      <c r="A11367" s="54">
        <v>11365</v>
      </c>
      <c r="B11367">
        <v>3046828614</v>
      </c>
      <c r="C11367" t="s">
        <v>14541</v>
      </c>
      <c r="D11367" t="s">
        <v>32332</v>
      </c>
      <c r="F11367" t="s">
        <v>32332</v>
      </c>
      <c r="G11367" t="s">
        <v>33392</v>
      </c>
      <c r="H11367" t="s">
        <v>33393</v>
      </c>
    </row>
    <row r="11368" spans="1:8" x14ac:dyDescent="0.25">
      <c r="A11368" s="54">
        <v>11366</v>
      </c>
      <c r="B11368">
        <v>3163526593</v>
      </c>
      <c r="C11368" t="s">
        <v>14541</v>
      </c>
      <c r="D11368" t="s">
        <v>32332</v>
      </c>
      <c r="F11368" t="s">
        <v>32332</v>
      </c>
      <c r="G11368" t="s">
        <v>33394</v>
      </c>
      <c r="H11368" t="s">
        <v>33395</v>
      </c>
    </row>
    <row r="11369" spans="1:8" x14ac:dyDescent="0.25">
      <c r="A11369" s="54">
        <v>11367</v>
      </c>
      <c r="B11369">
        <v>3042426493</v>
      </c>
      <c r="C11369" t="s">
        <v>32383</v>
      </c>
      <c r="D11369" t="s">
        <v>32332</v>
      </c>
      <c r="F11369" t="s">
        <v>32332</v>
      </c>
      <c r="G11369" t="s">
        <v>33396</v>
      </c>
      <c r="H11369" t="s">
        <v>33397</v>
      </c>
    </row>
    <row r="11370" spans="1:8" x14ac:dyDescent="0.25">
      <c r="A11370" s="54">
        <v>11368</v>
      </c>
      <c r="B11370">
        <v>3244811234</v>
      </c>
      <c r="C11370" t="s">
        <v>32383</v>
      </c>
      <c r="D11370" t="s">
        <v>32332</v>
      </c>
      <c r="F11370" t="s">
        <v>32332</v>
      </c>
      <c r="G11370" t="s">
        <v>33398</v>
      </c>
      <c r="H11370" t="s">
        <v>33399</v>
      </c>
    </row>
    <row r="11371" spans="1:8" x14ac:dyDescent="0.25">
      <c r="A11371" s="54">
        <v>11369</v>
      </c>
      <c r="B11371">
        <v>3005596931</v>
      </c>
      <c r="C11371" t="s">
        <v>32342</v>
      </c>
      <c r="D11371" t="s">
        <v>32332</v>
      </c>
      <c r="F11371" t="s">
        <v>32332</v>
      </c>
      <c r="G11371" t="s">
        <v>33400</v>
      </c>
      <c r="H11371" t="s">
        <v>33401</v>
      </c>
    </row>
    <row r="11372" spans="1:8" x14ac:dyDescent="0.25">
      <c r="A11372" s="54">
        <v>11370</v>
      </c>
      <c r="B11372">
        <v>3002976314</v>
      </c>
      <c r="C11372" t="s">
        <v>32383</v>
      </c>
      <c r="D11372" t="s">
        <v>32332</v>
      </c>
      <c r="F11372" t="s">
        <v>32332</v>
      </c>
      <c r="G11372" t="s">
        <v>33402</v>
      </c>
      <c r="H11372" t="s">
        <v>33403</v>
      </c>
    </row>
    <row r="11373" spans="1:8" x14ac:dyDescent="0.25">
      <c r="A11373" s="54">
        <v>11371</v>
      </c>
      <c r="B11373">
        <v>3126911550</v>
      </c>
      <c r="C11373" t="s">
        <v>14541</v>
      </c>
      <c r="D11373" t="s">
        <v>32332</v>
      </c>
      <c r="F11373" t="s">
        <v>32332</v>
      </c>
      <c r="G11373" t="s">
        <v>33404</v>
      </c>
      <c r="H11373" t="s">
        <v>33405</v>
      </c>
    </row>
    <row r="11374" spans="1:8" x14ac:dyDescent="0.25">
      <c r="A11374" s="54">
        <v>11372</v>
      </c>
      <c r="B11374">
        <v>3017235066</v>
      </c>
      <c r="C11374" t="s">
        <v>14541</v>
      </c>
      <c r="D11374" t="s">
        <v>32332</v>
      </c>
      <c r="F11374" t="s">
        <v>32332</v>
      </c>
      <c r="G11374" t="s">
        <v>33406</v>
      </c>
      <c r="H11374" t="s">
        <v>2093</v>
      </c>
    </row>
    <row r="11375" spans="1:8" x14ac:dyDescent="0.25">
      <c r="A11375" s="54">
        <v>11373</v>
      </c>
      <c r="B11375">
        <v>3023750064</v>
      </c>
      <c r="C11375" t="s">
        <v>14541</v>
      </c>
      <c r="D11375" t="s">
        <v>32332</v>
      </c>
      <c r="F11375" t="s">
        <v>32332</v>
      </c>
      <c r="G11375" t="s">
        <v>33407</v>
      </c>
      <c r="H11375" t="s">
        <v>25242</v>
      </c>
    </row>
    <row r="11376" spans="1:8" x14ac:dyDescent="0.25">
      <c r="A11376" s="54">
        <v>11374</v>
      </c>
      <c r="B11376">
        <v>3003932972</v>
      </c>
      <c r="C11376" t="s">
        <v>33408</v>
      </c>
      <c r="D11376" t="s">
        <v>32332</v>
      </c>
      <c r="F11376" t="s">
        <v>32332</v>
      </c>
      <c r="G11376" t="s">
        <v>33409</v>
      </c>
      <c r="H11376" t="s">
        <v>33410</v>
      </c>
    </row>
    <row r="11377" spans="1:8" x14ac:dyDescent="0.25">
      <c r="A11377" s="54">
        <v>11375</v>
      </c>
      <c r="B11377">
        <v>3105304947</v>
      </c>
      <c r="C11377" t="s">
        <v>14541</v>
      </c>
      <c r="D11377" t="s">
        <v>32332</v>
      </c>
      <c r="F11377" t="s">
        <v>32332</v>
      </c>
      <c r="G11377" t="s">
        <v>33411</v>
      </c>
      <c r="H11377" t="s">
        <v>33412</v>
      </c>
    </row>
    <row r="11378" spans="1:8" x14ac:dyDescent="0.25">
      <c r="A11378" s="54">
        <v>11376</v>
      </c>
      <c r="B11378">
        <v>3104380387</v>
      </c>
      <c r="C11378" t="s">
        <v>33413</v>
      </c>
      <c r="D11378" t="s">
        <v>32332</v>
      </c>
      <c r="F11378" t="s">
        <v>32332</v>
      </c>
      <c r="G11378" t="s">
        <v>33414</v>
      </c>
      <c r="H11378" t="s">
        <v>33415</v>
      </c>
    </row>
    <row r="11379" spans="1:8" x14ac:dyDescent="0.25">
      <c r="A11379" s="54">
        <v>11377</v>
      </c>
      <c r="B11379">
        <v>3127275435</v>
      </c>
      <c r="C11379" t="s">
        <v>14358</v>
      </c>
      <c r="D11379" t="s">
        <v>32332</v>
      </c>
      <c r="F11379" t="s">
        <v>32332</v>
      </c>
      <c r="G11379" t="s">
        <v>33416</v>
      </c>
      <c r="H11379" t="s">
        <v>33417</v>
      </c>
    </row>
    <row r="11380" spans="1:8" x14ac:dyDescent="0.25">
      <c r="A11380" s="54">
        <v>11378</v>
      </c>
      <c r="B11380">
        <v>3241798049</v>
      </c>
      <c r="C11380" t="s">
        <v>32342</v>
      </c>
      <c r="D11380" t="s">
        <v>32332</v>
      </c>
      <c r="F11380" t="s">
        <v>32332</v>
      </c>
      <c r="G11380" t="s">
        <v>33418</v>
      </c>
      <c r="H11380" t="s">
        <v>22215</v>
      </c>
    </row>
    <row r="11381" spans="1:8" x14ac:dyDescent="0.25">
      <c r="A11381" s="54">
        <v>11379</v>
      </c>
      <c r="B11381">
        <v>3104403972</v>
      </c>
      <c r="C11381" t="s">
        <v>14541</v>
      </c>
      <c r="D11381" t="s">
        <v>32332</v>
      </c>
      <c r="F11381" t="s">
        <v>32332</v>
      </c>
      <c r="G11381" t="s">
        <v>33419</v>
      </c>
      <c r="H11381" t="s">
        <v>33420</v>
      </c>
    </row>
    <row r="11382" spans="1:8" x14ac:dyDescent="0.25">
      <c r="A11382" s="54">
        <v>11380</v>
      </c>
      <c r="B11382">
        <v>3003097648</v>
      </c>
      <c r="C11382" t="s">
        <v>14541</v>
      </c>
      <c r="D11382" t="s">
        <v>32332</v>
      </c>
      <c r="F11382" t="s">
        <v>32332</v>
      </c>
      <c r="G11382" t="s">
        <v>33421</v>
      </c>
      <c r="H11382" t="s">
        <v>33422</v>
      </c>
    </row>
    <row r="11383" spans="1:8" x14ac:dyDescent="0.25">
      <c r="A11383" s="54">
        <v>11381</v>
      </c>
      <c r="B11383">
        <v>3008317461</v>
      </c>
      <c r="C11383" t="s">
        <v>14541</v>
      </c>
      <c r="D11383" t="s">
        <v>32332</v>
      </c>
      <c r="F11383" t="s">
        <v>32332</v>
      </c>
      <c r="G11383" t="s">
        <v>33423</v>
      </c>
      <c r="H11383" t="s">
        <v>31596</v>
      </c>
    </row>
    <row r="11384" spans="1:8" x14ac:dyDescent="0.25">
      <c r="A11384" s="54">
        <v>11382</v>
      </c>
      <c r="B11384">
        <v>3004763773</v>
      </c>
      <c r="C11384" t="s">
        <v>19698</v>
      </c>
      <c r="D11384" t="s">
        <v>32332</v>
      </c>
      <c r="F11384" t="s">
        <v>32332</v>
      </c>
      <c r="G11384" t="s">
        <v>33424</v>
      </c>
      <c r="H11384" t="s">
        <v>16466</v>
      </c>
    </row>
    <row r="11385" spans="1:8" x14ac:dyDescent="0.25">
      <c r="A11385" s="54">
        <v>11383</v>
      </c>
      <c r="B11385">
        <v>3023239367</v>
      </c>
      <c r="C11385" t="s">
        <v>14541</v>
      </c>
      <c r="D11385" t="s">
        <v>32332</v>
      </c>
      <c r="F11385" t="s">
        <v>32332</v>
      </c>
      <c r="G11385" t="s">
        <v>33425</v>
      </c>
      <c r="H11385" t="s">
        <v>26333</v>
      </c>
    </row>
    <row r="11386" spans="1:8" x14ac:dyDescent="0.25">
      <c r="A11386" s="54">
        <v>11384</v>
      </c>
      <c r="B11386">
        <v>3136103673</v>
      </c>
      <c r="C11386" t="s">
        <v>19698</v>
      </c>
      <c r="D11386" t="s">
        <v>32332</v>
      </c>
      <c r="F11386" t="s">
        <v>32332</v>
      </c>
      <c r="G11386" t="s">
        <v>33426</v>
      </c>
      <c r="H11386" t="s">
        <v>14150</v>
      </c>
    </row>
    <row r="11387" spans="1:8" x14ac:dyDescent="0.25">
      <c r="A11387" s="54">
        <v>11385</v>
      </c>
      <c r="B11387">
        <v>3156808417</v>
      </c>
      <c r="C11387" t="s">
        <v>14541</v>
      </c>
      <c r="D11387" t="s">
        <v>32332</v>
      </c>
      <c r="F11387" t="s">
        <v>32332</v>
      </c>
      <c r="G11387" t="s">
        <v>33427</v>
      </c>
      <c r="H11387" t="s">
        <v>33428</v>
      </c>
    </row>
    <row r="11388" spans="1:8" x14ac:dyDescent="0.25">
      <c r="A11388" s="54">
        <v>11386</v>
      </c>
      <c r="B11388">
        <v>3208823229</v>
      </c>
      <c r="C11388" t="s">
        <v>19698</v>
      </c>
      <c r="D11388" t="s">
        <v>32332</v>
      </c>
      <c r="F11388" t="s">
        <v>32332</v>
      </c>
      <c r="G11388" t="s">
        <v>33429</v>
      </c>
      <c r="H11388" t="s">
        <v>33430</v>
      </c>
    </row>
    <row r="11389" spans="1:8" x14ac:dyDescent="0.25">
      <c r="A11389" s="54">
        <v>11387</v>
      </c>
      <c r="B11389">
        <v>3209268332</v>
      </c>
      <c r="C11389" t="s">
        <v>14541</v>
      </c>
      <c r="D11389" t="s">
        <v>32332</v>
      </c>
      <c r="F11389" t="s">
        <v>32332</v>
      </c>
      <c r="G11389" t="s">
        <v>33431</v>
      </c>
      <c r="H11389" t="s">
        <v>33432</v>
      </c>
    </row>
    <row r="11390" spans="1:8" x14ac:dyDescent="0.25">
      <c r="A11390" s="54">
        <v>11388</v>
      </c>
      <c r="B11390">
        <v>3142282706</v>
      </c>
      <c r="C11390" t="s">
        <v>19698</v>
      </c>
      <c r="D11390" t="s">
        <v>32332</v>
      </c>
      <c r="F11390" t="s">
        <v>32332</v>
      </c>
      <c r="G11390" t="s">
        <v>33433</v>
      </c>
      <c r="H11390" t="s">
        <v>33434</v>
      </c>
    </row>
    <row r="11391" spans="1:8" x14ac:dyDescent="0.25">
      <c r="A11391" s="54">
        <v>11389</v>
      </c>
      <c r="B11391">
        <v>3017453400</v>
      </c>
      <c r="C11391" t="s">
        <v>14541</v>
      </c>
      <c r="D11391" t="s">
        <v>32332</v>
      </c>
      <c r="F11391" t="s">
        <v>32332</v>
      </c>
      <c r="G11391" t="s">
        <v>33435</v>
      </c>
      <c r="H11391" t="s">
        <v>33436</v>
      </c>
    </row>
    <row r="11392" spans="1:8" x14ac:dyDescent="0.25">
      <c r="A11392" s="54">
        <v>11390</v>
      </c>
      <c r="B11392">
        <v>3023592343</v>
      </c>
      <c r="C11392" t="s">
        <v>19698</v>
      </c>
      <c r="D11392" t="s">
        <v>32332</v>
      </c>
      <c r="F11392" t="s">
        <v>32332</v>
      </c>
      <c r="G11392" t="s">
        <v>33437</v>
      </c>
      <c r="H11392" t="s">
        <v>33438</v>
      </c>
    </row>
    <row r="11393" spans="1:8" x14ac:dyDescent="0.25">
      <c r="A11393" s="54">
        <v>11391</v>
      </c>
      <c r="B11393">
        <v>3187666508</v>
      </c>
      <c r="C11393" t="s">
        <v>19698</v>
      </c>
      <c r="D11393" t="s">
        <v>32332</v>
      </c>
      <c r="F11393" t="s">
        <v>32332</v>
      </c>
      <c r="G11393" t="s">
        <v>33439</v>
      </c>
      <c r="H11393" t="s">
        <v>33440</v>
      </c>
    </row>
    <row r="11394" spans="1:8" x14ac:dyDescent="0.25">
      <c r="A11394" s="54">
        <v>11392</v>
      </c>
      <c r="B11394">
        <v>3042161768</v>
      </c>
      <c r="C11394" t="s">
        <v>19698</v>
      </c>
      <c r="D11394" t="s">
        <v>32332</v>
      </c>
      <c r="F11394" t="s">
        <v>32332</v>
      </c>
      <c r="G11394" t="s">
        <v>33441</v>
      </c>
      <c r="H11394" t="s">
        <v>33442</v>
      </c>
    </row>
    <row r="11395" spans="1:8" x14ac:dyDescent="0.25">
      <c r="A11395" s="54">
        <v>11393</v>
      </c>
      <c r="B11395">
        <v>3024413562</v>
      </c>
      <c r="C11395" t="s">
        <v>14541</v>
      </c>
      <c r="D11395" t="s">
        <v>32332</v>
      </c>
      <c r="F11395" t="s">
        <v>32332</v>
      </c>
      <c r="G11395" t="s">
        <v>33443</v>
      </c>
      <c r="H11395" t="s">
        <v>16058</v>
      </c>
    </row>
    <row r="11396" spans="1:8" x14ac:dyDescent="0.25">
      <c r="A11396" s="54">
        <v>11394</v>
      </c>
      <c r="B11396">
        <v>3143185599</v>
      </c>
      <c r="C11396" t="s">
        <v>14541</v>
      </c>
      <c r="D11396" t="s">
        <v>32332</v>
      </c>
      <c r="F11396" t="s">
        <v>32332</v>
      </c>
      <c r="G11396" t="s">
        <v>33444</v>
      </c>
      <c r="H11396" t="s">
        <v>20262</v>
      </c>
    </row>
    <row r="11397" spans="1:8" x14ac:dyDescent="0.25">
      <c r="A11397" s="54">
        <v>11395</v>
      </c>
      <c r="B11397">
        <v>3002153788</v>
      </c>
      <c r="C11397" t="s">
        <v>14541</v>
      </c>
      <c r="D11397" t="s">
        <v>32332</v>
      </c>
      <c r="F11397" t="s">
        <v>32332</v>
      </c>
      <c r="G11397" t="s">
        <v>33445</v>
      </c>
      <c r="H11397" t="s">
        <v>16719</v>
      </c>
    </row>
    <row r="11398" spans="1:8" x14ac:dyDescent="0.25">
      <c r="A11398" s="54">
        <v>11396</v>
      </c>
      <c r="B11398">
        <v>3245404290</v>
      </c>
      <c r="C11398" t="s">
        <v>14541</v>
      </c>
      <c r="D11398" t="s">
        <v>32332</v>
      </c>
      <c r="F11398" t="s">
        <v>32332</v>
      </c>
      <c r="G11398" t="s">
        <v>33446</v>
      </c>
      <c r="H11398" t="s">
        <v>33447</v>
      </c>
    </row>
    <row r="11399" spans="1:8" x14ac:dyDescent="0.25">
      <c r="A11399" s="54">
        <v>11397</v>
      </c>
      <c r="B11399">
        <v>3024370362</v>
      </c>
      <c r="C11399" t="s">
        <v>19698</v>
      </c>
      <c r="D11399" t="s">
        <v>32332</v>
      </c>
      <c r="F11399" t="s">
        <v>32332</v>
      </c>
      <c r="G11399" t="s">
        <v>33448</v>
      </c>
      <c r="H11399" t="s">
        <v>14466</v>
      </c>
    </row>
    <row r="11400" spans="1:8" x14ac:dyDescent="0.25">
      <c r="A11400" s="54">
        <v>11398</v>
      </c>
      <c r="B11400">
        <v>3042051037</v>
      </c>
      <c r="C11400" t="s">
        <v>14541</v>
      </c>
      <c r="D11400" t="s">
        <v>32332</v>
      </c>
      <c r="F11400" t="s">
        <v>32332</v>
      </c>
      <c r="G11400" t="s">
        <v>33449</v>
      </c>
      <c r="H11400" t="s">
        <v>33450</v>
      </c>
    </row>
    <row r="11401" spans="1:8" x14ac:dyDescent="0.25">
      <c r="A11401" s="54">
        <v>11399</v>
      </c>
      <c r="B11401">
        <v>3114465788</v>
      </c>
      <c r="C11401" t="s">
        <v>32353</v>
      </c>
      <c r="D11401" t="s">
        <v>32332</v>
      </c>
      <c r="F11401" t="s">
        <v>32332</v>
      </c>
      <c r="G11401" t="s">
        <v>33451</v>
      </c>
      <c r="H11401" t="s">
        <v>33452</v>
      </c>
    </row>
    <row r="11402" spans="1:8" x14ac:dyDescent="0.25">
      <c r="A11402" s="54">
        <v>11400</v>
      </c>
      <c r="B11402">
        <v>3246563072</v>
      </c>
      <c r="C11402" t="s">
        <v>19698</v>
      </c>
      <c r="D11402" t="s">
        <v>32332</v>
      </c>
      <c r="F11402" t="s">
        <v>32332</v>
      </c>
      <c r="G11402" t="s">
        <v>33453</v>
      </c>
      <c r="H11402" t="s">
        <v>18653</v>
      </c>
    </row>
    <row r="11403" spans="1:8" x14ac:dyDescent="0.25">
      <c r="A11403" s="54">
        <v>11401</v>
      </c>
      <c r="B11403">
        <v>3002955686</v>
      </c>
      <c r="C11403" t="s">
        <v>14541</v>
      </c>
      <c r="D11403" t="s">
        <v>32332</v>
      </c>
      <c r="F11403" t="s">
        <v>32332</v>
      </c>
      <c r="G11403" t="s">
        <v>33454</v>
      </c>
      <c r="H11403" t="s">
        <v>33455</v>
      </c>
    </row>
    <row r="11404" spans="1:8" x14ac:dyDescent="0.25">
      <c r="A11404" s="54">
        <v>11402</v>
      </c>
      <c r="B11404">
        <v>3002498572</v>
      </c>
      <c r="C11404" t="s">
        <v>14541</v>
      </c>
      <c r="D11404" t="s">
        <v>32332</v>
      </c>
      <c r="F11404" t="s">
        <v>32332</v>
      </c>
      <c r="G11404" t="s">
        <v>33456</v>
      </c>
      <c r="H11404" t="s">
        <v>33457</v>
      </c>
    </row>
    <row r="11405" spans="1:8" x14ac:dyDescent="0.25">
      <c r="A11405" s="54">
        <v>11403</v>
      </c>
      <c r="B11405">
        <v>3004415300</v>
      </c>
      <c r="C11405" t="s">
        <v>32434</v>
      </c>
      <c r="D11405" t="s">
        <v>32332</v>
      </c>
      <c r="F11405" t="s">
        <v>32332</v>
      </c>
      <c r="G11405" t="s">
        <v>33458</v>
      </c>
      <c r="H11405" t="s">
        <v>33459</v>
      </c>
    </row>
    <row r="11406" spans="1:8" x14ac:dyDescent="0.25">
      <c r="A11406" s="54">
        <v>11404</v>
      </c>
      <c r="B11406">
        <v>3007256820</v>
      </c>
      <c r="C11406" t="s">
        <v>14541</v>
      </c>
      <c r="D11406" t="s">
        <v>32332</v>
      </c>
      <c r="F11406" t="s">
        <v>32332</v>
      </c>
      <c r="G11406" t="s">
        <v>33460</v>
      </c>
      <c r="H11406" t="s">
        <v>15939</v>
      </c>
    </row>
    <row r="11407" spans="1:8" x14ac:dyDescent="0.25">
      <c r="A11407" s="54">
        <v>11405</v>
      </c>
      <c r="B11407">
        <v>3012980553</v>
      </c>
      <c r="C11407" t="s">
        <v>19698</v>
      </c>
      <c r="D11407" t="s">
        <v>32332</v>
      </c>
      <c r="F11407" t="s">
        <v>32332</v>
      </c>
      <c r="G11407" t="s">
        <v>33461</v>
      </c>
      <c r="H11407" t="s">
        <v>33462</v>
      </c>
    </row>
    <row r="11408" spans="1:8" x14ac:dyDescent="0.25">
      <c r="A11408" s="54">
        <v>11406</v>
      </c>
      <c r="B11408">
        <v>3025981576</v>
      </c>
      <c r="C11408" t="s">
        <v>14541</v>
      </c>
      <c r="D11408" t="s">
        <v>32332</v>
      </c>
      <c r="F11408" t="s">
        <v>32332</v>
      </c>
      <c r="G11408" t="s">
        <v>33463</v>
      </c>
      <c r="H11408" t="s">
        <v>33464</v>
      </c>
    </row>
    <row r="11409" spans="1:8" x14ac:dyDescent="0.25">
      <c r="A11409" s="54">
        <v>11407</v>
      </c>
      <c r="B11409">
        <v>3166507164</v>
      </c>
      <c r="C11409" t="s">
        <v>14541</v>
      </c>
      <c r="D11409" t="s">
        <v>32332</v>
      </c>
      <c r="F11409" t="s">
        <v>32332</v>
      </c>
      <c r="G11409" t="s">
        <v>33465</v>
      </c>
      <c r="H11409" t="s">
        <v>33466</v>
      </c>
    </row>
    <row r="11410" spans="1:8" x14ac:dyDescent="0.25">
      <c r="A11410" s="54">
        <v>11408</v>
      </c>
      <c r="B11410">
        <v>3012020327</v>
      </c>
      <c r="C11410" t="s">
        <v>14327</v>
      </c>
      <c r="D11410" t="s">
        <v>32332</v>
      </c>
      <c r="F11410" t="s">
        <v>32332</v>
      </c>
      <c r="G11410" t="s">
        <v>33467</v>
      </c>
      <c r="H11410" t="s">
        <v>16864</v>
      </c>
    </row>
    <row r="11411" spans="1:8" x14ac:dyDescent="0.25">
      <c r="A11411" s="54">
        <v>11409</v>
      </c>
      <c r="B11411">
        <v>3217219828</v>
      </c>
      <c r="C11411" t="s">
        <v>14327</v>
      </c>
      <c r="D11411" t="s">
        <v>32332</v>
      </c>
      <c r="F11411" t="s">
        <v>32332</v>
      </c>
      <c r="G11411" t="s">
        <v>33468</v>
      </c>
      <c r="H11411" t="s">
        <v>16546</v>
      </c>
    </row>
    <row r="11412" spans="1:8" x14ac:dyDescent="0.25">
      <c r="A11412" s="54">
        <v>11410</v>
      </c>
      <c r="B11412">
        <v>3013642701</v>
      </c>
      <c r="C11412" t="s">
        <v>14541</v>
      </c>
      <c r="D11412" t="s">
        <v>32332</v>
      </c>
      <c r="F11412" t="s">
        <v>32332</v>
      </c>
      <c r="G11412" t="s">
        <v>33469</v>
      </c>
      <c r="H11412" t="s">
        <v>17621</v>
      </c>
    </row>
    <row r="11413" spans="1:8" x14ac:dyDescent="0.25">
      <c r="A11413" s="54">
        <v>11411</v>
      </c>
      <c r="B11413">
        <v>3164543326</v>
      </c>
      <c r="C11413" t="s">
        <v>14541</v>
      </c>
      <c r="D11413" t="s">
        <v>32332</v>
      </c>
      <c r="F11413" t="s">
        <v>32332</v>
      </c>
      <c r="G11413" t="s">
        <v>33470</v>
      </c>
      <c r="H11413" t="s">
        <v>33471</v>
      </c>
    </row>
    <row r="11414" spans="1:8" x14ac:dyDescent="0.25">
      <c r="A11414" s="54">
        <v>11412</v>
      </c>
      <c r="B11414">
        <v>3162972117</v>
      </c>
      <c r="C11414" t="s">
        <v>14541</v>
      </c>
      <c r="D11414" t="s">
        <v>32332</v>
      </c>
      <c r="F11414" t="s">
        <v>32332</v>
      </c>
      <c r="G11414" t="s">
        <v>33472</v>
      </c>
      <c r="H11414" t="s">
        <v>33473</v>
      </c>
    </row>
    <row r="11415" spans="1:8" x14ac:dyDescent="0.25">
      <c r="A11415" s="54">
        <v>11413</v>
      </c>
      <c r="B11415">
        <v>3004469181</v>
      </c>
      <c r="C11415" t="s">
        <v>14541</v>
      </c>
      <c r="D11415" t="s">
        <v>32332</v>
      </c>
      <c r="F11415" t="s">
        <v>32332</v>
      </c>
      <c r="G11415" t="s">
        <v>33474</v>
      </c>
      <c r="H11415" t="s">
        <v>33475</v>
      </c>
    </row>
    <row r="11416" spans="1:8" x14ac:dyDescent="0.25">
      <c r="A11416" s="54">
        <v>11414</v>
      </c>
      <c r="B11416">
        <v>3014202652</v>
      </c>
      <c r="C11416" t="s">
        <v>19698</v>
      </c>
      <c r="D11416" t="s">
        <v>32332</v>
      </c>
      <c r="F11416" t="s">
        <v>32332</v>
      </c>
      <c r="G11416" t="s">
        <v>33476</v>
      </c>
      <c r="H11416" t="s">
        <v>33477</v>
      </c>
    </row>
    <row r="11417" spans="1:8" x14ac:dyDescent="0.25">
      <c r="A11417" s="54">
        <v>11415</v>
      </c>
      <c r="B11417">
        <v>3015875136</v>
      </c>
      <c r="C11417" t="s">
        <v>14541</v>
      </c>
      <c r="D11417" t="s">
        <v>32332</v>
      </c>
      <c r="F11417" t="s">
        <v>32332</v>
      </c>
      <c r="G11417" t="s">
        <v>33478</v>
      </c>
      <c r="H11417" t="s">
        <v>33479</v>
      </c>
    </row>
    <row r="11418" spans="1:8" x14ac:dyDescent="0.25">
      <c r="A11418" s="54">
        <v>11416</v>
      </c>
      <c r="B11418">
        <v>3002193012</v>
      </c>
      <c r="C11418" t="s">
        <v>14327</v>
      </c>
      <c r="D11418" t="s">
        <v>32332</v>
      </c>
      <c r="F11418" t="s">
        <v>32332</v>
      </c>
      <c r="G11418" t="s">
        <v>33480</v>
      </c>
      <c r="H11418" t="s">
        <v>18320</v>
      </c>
    </row>
    <row r="11419" spans="1:8" x14ac:dyDescent="0.25">
      <c r="A11419" s="54">
        <v>11417</v>
      </c>
      <c r="B11419">
        <v>3135096608</v>
      </c>
      <c r="C11419" t="s">
        <v>14541</v>
      </c>
      <c r="D11419" t="s">
        <v>32332</v>
      </c>
      <c r="F11419" t="s">
        <v>32332</v>
      </c>
      <c r="G11419" t="s">
        <v>33481</v>
      </c>
      <c r="H11419" t="s">
        <v>33482</v>
      </c>
    </row>
    <row r="11420" spans="1:8" x14ac:dyDescent="0.25">
      <c r="A11420" s="54">
        <v>11418</v>
      </c>
      <c r="B11420">
        <v>3022335963</v>
      </c>
      <c r="C11420" t="s">
        <v>19698</v>
      </c>
      <c r="D11420" t="s">
        <v>32332</v>
      </c>
      <c r="F11420" t="s">
        <v>32332</v>
      </c>
      <c r="G11420" t="s">
        <v>33483</v>
      </c>
      <c r="H11420" t="s">
        <v>33484</v>
      </c>
    </row>
    <row r="11421" spans="1:8" x14ac:dyDescent="0.25">
      <c r="A11421" s="54">
        <v>11419</v>
      </c>
      <c r="B11421">
        <v>3046430369</v>
      </c>
      <c r="C11421" t="s">
        <v>14541</v>
      </c>
      <c r="D11421" t="s">
        <v>32332</v>
      </c>
      <c r="F11421" t="s">
        <v>32332</v>
      </c>
      <c r="G11421" t="s">
        <v>33485</v>
      </c>
      <c r="H11421" t="s">
        <v>15444</v>
      </c>
    </row>
    <row r="11422" spans="1:8" x14ac:dyDescent="0.25">
      <c r="A11422" s="54">
        <v>11420</v>
      </c>
      <c r="B11422">
        <v>3115695033</v>
      </c>
      <c r="C11422" t="s">
        <v>14541</v>
      </c>
      <c r="D11422" t="s">
        <v>32332</v>
      </c>
      <c r="F11422" t="s">
        <v>32332</v>
      </c>
      <c r="G11422" t="s">
        <v>33486</v>
      </c>
      <c r="H11422" t="s">
        <v>33487</v>
      </c>
    </row>
    <row r="11423" spans="1:8" x14ac:dyDescent="0.25">
      <c r="A11423" s="54">
        <v>11421</v>
      </c>
      <c r="B11423">
        <v>3002878993</v>
      </c>
      <c r="C11423" t="s">
        <v>14541</v>
      </c>
      <c r="D11423" t="s">
        <v>32332</v>
      </c>
      <c r="F11423" t="s">
        <v>32332</v>
      </c>
      <c r="G11423" t="s">
        <v>33488</v>
      </c>
      <c r="H11423" t="s">
        <v>22804</v>
      </c>
    </row>
    <row r="11424" spans="1:8" x14ac:dyDescent="0.25">
      <c r="A11424" s="54">
        <v>11422</v>
      </c>
      <c r="B11424">
        <v>3008947355</v>
      </c>
      <c r="C11424" t="s">
        <v>14541</v>
      </c>
      <c r="D11424" t="s">
        <v>32332</v>
      </c>
      <c r="F11424" t="s">
        <v>32332</v>
      </c>
      <c r="G11424" t="s">
        <v>33489</v>
      </c>
      <c r="H11424" t="s">
        <v>33490</v>
      </c>
    </row>
    <row r="11425" spans="1:8" x14ac:dyDescent="0.25">
      <c r="A11425" s="54">
        <v>11423</v>
      </c>
      <c r="B11425">
        <v>3003144734</v>
      </c>
      <c r="C11425" t="s">
        <v>14327</v>
      </c>
      <c r="D11425" t="s">
        <v>32332</v>
      </c>
      <c r="F11425" t="s">
        <v>32332</v>
      </c>
      <c r="G11425" t="s">
        <v>33491</v>
      </c>
      <c r="H11425" t="s">
        <v>15611</v>
      </c>
    </row>
    <row r="11426" spans="1:8" x14ac:dyDescent="0.25">
      <c r="A11426" s="54">
        <v>11424</v>
      </c>
      <c r="B11426">
        <v>3017319549</v>
      </c>
      <c r="C11426" t="s">
        <v>14541</v>
      </c>
      <c r="D11426" t="s">
        <v>32332</v>
      </c>
      <c r="F11426" t="s">
        <v>32332</v>
      </c>
      <c r="G11426" t="s">
        <v>33492</v>
      </c>
      <c r="H11426" t="s">
        <v>32679</v>
      </c>
    </row>
    <row r="11427" spans="1:8" x14ac:dyDescent="0.25">
      <c r="A11427" s="54">
        <v>11425</v>
      </c>
      <c r="B11427">
        <v>3058964782</v>
      </c>
      <c r="C11427" t="s">
        <v>19698</v>
      </c>
      <c r="D11427" t="s">
        <v>32332</v>
      </c>
      <c r="F11427" t="s">
        <v>32332</v>
      </c>
      <c r="G11427" t="s">
        <v>33493</v>
      </c>
      <c r="H11427" t="s">
        <v>33494</v>
      </c>
    </row>
    <row r="11428" spans="1:8" x14ac:dyDescent="0.25">
      <c r="A11428" s="54">
        <v>11426</v>
      </c>
      <c r="B11428">
        <v>3003497049</v>
      </c>
      <c r="C11428" t="s">
        <v>14541</v>
      </c>
      <c r="D11428" t="s">
        <v>32332</v>
      </c>
      <c r="F11428" t="s">
        <v>32332</v>
      </c>
      <c r="G11428" t="s">
        <v>33495</v>
      </c>
      <c r="H11428" t="s">
        <v>33496</v>
      </c>
    </row>
    <row r="11429" spans="1:8" x14ac:dyDescent="0.25">
      <c r="A11429" s="54">
        <v>11427</v>
      </c>
      <c r="B11429">
        <v>3022363093</v>
      </c>
      <c r="C11429" t="s">
        <v>14541</v>
      </c>
      <c r="D11429" t="s">
        <v>32332</v>
      </c>
      <c r="F11429" t="s">
        <v>32332</v>
      </c>
      <c r="G11429" t="s">
        <v>33497</v>
      </c>
      <c r="H11429" t="s">
        <v>33498</v>
      </c>
    </row>
    <row r="11430" spans="1:8" x14ac:dyDescent="0.25">
      <c r="A11430" s="54">
        <v>11428</v>
      </c>
      <c r="B11430">
        <v>3005783281</v>
      </c>
      <c r="C11430" t="s">
        <v>14541</v>
      </c>
      <c r="D11430" t="s">
        <v>32332</v>
      </c>
      <c r="F11430" t="s">
        <v>32332</v>
      </c>
      <c r="G11430" t="s">
        <v>33499</v>
      </c>
      <c r="H11430" t="s">
        <v>33500</v>
      </c>
    </row>
    <row r="11431" spans="1:8" x14ac:dyDescent="0.25">
      <c r="A11431" s="54">
        <v>11429</v>
      </c>
      <c r="B11431">
        <v>3236036701</v>
      </c>
      <c r="C11431" t="s">
        <v>14541</v>
      </c>
      <c r="D11431" t="s">
        <v>32332</v>
      </c>
      <c r="F11431" t="s">
        <v>32332</v>
      </c>
      <c r="G11431" t="s">
        <v>33501</v>
      </c>
      <c r="H11431" t="s">
        <v>33502</v>
      </c>
    </row>
    <row r="11432" spans="1:8" x14ac:dyDescent="0.25">
      <c r="A11432" s="54">
        <v>11430</v>
      </c>
      <c r="B11432">
        <v>3114310585</v>
      </c>
      <c r="C11432" t="s">
        <v>14541</v>
      </c>
      <c r="D11432" t="s">
        <v>32332</v>
      </c>
      <c r="F11432" t="s">
        <v>32332</v>
      </c>
      <c r="G11432" t="s">
        <v>33503</v>
      </c>
      <c r="H11432" t="s">
        <v>33504</v>
      </c>
    </row>
    <row r="11433" spans="1:8" x14ac:dyDescent="0.25">
      <c r="A11433" s="54">
        <v>11431</v>
      </c>
      <c r="B11433">
        <v>3176368446</v>
      </c>
      <c r="C11433" t="s">
        <v>14541</v>
      </c>
      <c r="D11433" t="s">
        <v>32332</v>
      </c>
      <c r="F11433" t="s">
        <v>32332</v>
      </c>
      <c r="G11433" t="s">
        <v>33505</v>
      </c>
      <c r="H11433" t="s">
        <v>33506</v>
      </c>
    </row>
    <row r="11434" spans="1:8" x14ac:dyDescent="0.25">
      <c r="A11434" s="54">
        <v>11432</v>
      </c>
      <c r="B11434">
        <v>3192378083</v>
      </c>
      <c r="C11434" t="s">
        <v>14541</v>
      </c>
      <c r="D11434" t="s">
        <v>32332</v>
      </c>
      <c r="F11434" t="s">
        <v>32332</v>
      </c>
      <c r="G11434" t="s">
        <v>33507</v>
      </c>
      <c r="H11434" t="s">
        <v>33508</v>
      </c>
    </row>
    <row r="11435" spans="1:8" x14ac:dyDescent="0.25">
      <c r="A11435" s="54">
        <v>11433</v>
      </c>
      <c r="B11435">
        <v>3116870281</v>
      </c>
      <c r="C11435" t="s">
        <v>33509</v>
      </c>
      <c r="D11435" t="s">
        <v>32332</v>
      </c>
      <c r="F11435" t="s">
        <v>32332</v>
      </c>
      <c r="G11435" t="s">
        <v>33510</v>
      </c>
      <c r="H11435" t="s">
        <v>33511</v>
      </c>
    </row>
    <row r="11436" spans="1:8" x14ac:dyDescent="0.25">
      <c r="A11436" s="54">
        <v>11434</v>
      </c>
      <c r="B11436">
        <v>3025980255</v>
      </c>
      <c r="C11436" t="s">
        <v>14541</v>
      </c>
      <c r="D11436" t="s">
        <v>32332</v>
      </c>
      <c r="F11436" t="s">
        <v>32332</v>
      </c>
      <c r="G11436" t="s">
        <v>33512</v>
      </c>
      <c r="H11436" t="s">
        <v>28333</v>
      </c>
    </row>
    <row r="11437" spans="1:8" x14ac:dyDescent="0.25">
      <c r="A11437" s="54">
        <v>11435</v>
      </c>
      <c r="B11437">
        <v>3016618291</v>
      </c>
      <c r="C11437" t="s">
        <v>14541</v>
      </c>
      <c r="D11437" t="s">
        <v>32332</v>
      </c>
      <c r="F11437" t="s">
        <v>32332</v>
      </c>
      <c r="G11437" t="s">
        <v>33513</v>
      </c>
      <c r="H11437" t="s">
        <v>14991</v>
      </c>
    </row>
    <row r="11438" spans="1:8" x14ac:dyDescent="0.25">
      <c r="A11438" s="54">
        <v>11436</v>
      </c>
      <c r="B11438">
        <v>3105780702</v>
      </c>
      <c r="C11438" t="s">
        <v>14541</v>
      </c>
      <c r="D11438" t="s">
        <v>32332</v>
      </c>
      <c r="F11438" t="s">
        <v>32332</v>
      </c>
      <c r="G11438" t="s">
        <v>33514</v>
      </c>
      <c r="H11438" t="s">
        <v>33515</v>
      </c>
    </row>
    <row r="11439" spans="1:8" x14ac:dyDescent="0.25">
      <c r="A11439" s="54">
        <v>11437</v>
      </c>
      <c r="B11439">
        <v>3195969248</v>
      </c>
      <c r="C11439" t="s">
        <v>14541</v>
      </c>
      <c r="D11439" t="s">
        <v>32332</v>
      </c>
      <c r="F11439" t="s">
        <v>32332</v>
      </c>
      <c r="G11439" t="s">
        <v>33516</v>
      </c>
      <c r="H11439" t="s">
        <v>33517</v>
      </c>
    </row>
    <row r="11440" spans="1:8" x14ac:dyDescent="0.25">
      <c r="A11440" s="54">
        <v>11438</v>
      </c>
      <c r="B11440">
        <v>3017127628</v>
      </c>
      <c r="C11440" t="s">
        <v>14541</v>
      </c>
      <c r="D11440" t="s">
        <v>32332</v>
      </c>
      <c r="F11440" t="s">
        <v>32332</v>
      </c>
      <c r="G11440" t="s">
        <v>33518</v>
      </c>
      <c r="H11440" t="s">
        <v>33519</v>
      </c>
    </row>
    <row r="11441" spans="1:8" x14ac:dyDescent="0.25">
      <c r="A11441" s="54">
        <v>11439</v>
      </c>
      <c r="B11441">
        <v>3123382938</v>
      </c>
      <c r="C11441" t="s">
        <v>14541</v>
      </c>
      <c r="D11441" t="s">
        <v>32332</v>
      </c>
      <c r="F11441" t="s">
        <v>32332</v>
      </c>
      <c r="G11441" t="s">
        <v>33520</v>
      </c>
      <c r="H11441" t="s">
        <v>33521</v>
      </c>
    </row>
    <row r="11442" spans="1:8" x14ac:dyDescent="0.25">
      <c r="A11442" s="54">
        <v>11440</v>
      </c>
      <c r="B11442">
        <v>3137773655</v>
      </c>
      <c r="C11442" t="s">
        <v>19698</v>
      </c>
      <c r="D11442" t="s">
        <v>32332</v>
      </c>
      <c r="F11442" t="s">
        <v>32332</v>
      </c>
      <c r="G11442" t="s">
        <v>33522</v>
      </c>
      <c r="H11442" t="s">
        <v>18492</v>
      </c>
    </row>
    <row r="11443" spans="1:8" x14ac:dyDescent="0.25">
      <c r="A11443" s="54">
        <v>11441</v>
      </c>
      <c r="B11443">
        <v>3006535536</v>
      </c>
      <c r="C11443" t="s">
        <v>14541</v>
      </c>
      <c r="D11443" t="s">
        <v>32332</v>
      </c>
      <c r="F11443" t="s">
        <v>32332</v>
      </c>
      <c r="G11443" t="s">
        <v>33523</v>
      </c>
      <c r="H11443" t="s">
        <v>33524</v>
      </c>
    </row>
    <row r="11444" spans="1:8" x14ac:dyDescent="0.25">
      <c r="A11444" s="54">
        <v>11442</v>
      </c>
      <c r="B11444">
        <v>3145152139</v>
      </c>
      <c r="C11444" t="s">
        <v>33408</v>
      </c>
      <c r="D11444" t="s">
        <v>32332</v>
      </c>
      <c r="F11444" t="s">
        <v>32332</v>
      </c>
      <c r="G11444" t="s">
        <v>33525</v>
      </c>
      <c r="H11444" t="s">
        <v>33526</v>
      </c>
    </row>
    <row r="11445" spans="1:8" x14ac:dyDescent="0.25">
      <c r="A11445" s="54">
        <v>11443</v>
      </c>
      <c r="B11445">
        <v>3145938362</v>
      </c>
      <c r="C11445" t="s">
        <v>14541</v>
      </c>
      <c r="D11445" t="s">
        <v>32332</v>
      </c>
      <c r="F11445" t="s">
        <v>32332</v>
      </c>
      <c r="G11445" t="s">
        <v>33527</v>
      </c>
      <c r="H11445" t="s">
        <v>33528</v>
      </c>
    </row>
    <row r="11446" spans="1:8" x14ac:dyDescent="0.25">
      <c r="A11446" s="54">
        <v>11444</v>
      </c>
      <c r="B11446">
        <v>3004370373</v>
      </c>
      <c r="C11446" t="s">
        <v>14541</v>
      </c>
      <c r="D11446" t="s">
        <v>32332</v>
      </c>
      <c r="F11446" t="s">
        <v>32332</v>
      </c>
      <c r="G11446" t="s">
        <v>33529</v>
      </c>
      <c r="H11446" t="s">
        <v>33530</v>
      </c>
    </row>
    <row r="11447" spans="1:8" x14ac:dyDescent="0.25">
      <c r="A11447" s="54">
        <v>11445</v>
      </c>
      <c r="B11447">
        <v>3155925935</v>
      </c>
      <c r="C11447" t="s">
        <v>19698</v>
      </c>
      <c r="D11447" t="s">
        <v>32332</v>
      </c>
      <c r="F11447" t="s">
        <v>32332</v>
      </c>
      <c r="G11447" t="s">
        <v>33531</v>
      </c>
      <c r="H11447" t="s">
        <v>15364</v>
      </c>
    </row>
    <row r="11448" spans="1:8" x14ac:dyDescent="0.25">
      <c r="A11448" s="54">
        <v>11446</v>
      </c>
      <c r="B11448">
        <v>3016050431</v>
      </c>
      <c r="C11448" t="s">
        <v>19698</v>
      </c>
      <c r="D11448" t="s">
        <v>32332</v>
      </c>
      <c r="F11448" t="s">
        <v>32332</v>
      </c>
      <c r="G11448" t="s">
        <v>33532</v>
      </c>
      <c r="H11448" t="s">
        <v>33533</v>
      </c>
    </row>
    <row r="11449" spans="1:8" x14ac:dyDescent="0.25">
      <c r="A11449" s="54">
        <v>11447</v>
      </c>
      <c r="B11449">
        <v>3136909750</v>
      </c>
      <c r="C11449" t="s">
        <v>14541</v>
      </c>
      <c r="D11449" t="s">
        <v>32332</v>
      </c>
      <c r="F11449" t="s">
        <v>32332</v>
      </c>
      <c r="G11449" t="s">
        <v>33534</v>
      </c>
      <c r="H11449" t="s">
        <v>33535</v>
      </c>
    </row>
    <row r="11450" spans="1:8" x14ac:dyDescent="0.25">
      <c r="A11450" s="54">
        <v>11448</v>
      </c>
      <c r="B11450">
        <v>3017265424</v>
      </c>
      <c r="C11450" t="s">
        <v>14541</v>
      </c>
      <c r="D11450" t="s">
        <v>32332</v>
      </c>
      <c r="F11450" t="s">
        <v>32332</v>
      </c>
      <c r="G11450" t="s">
        <v>33536</v>
      </c>
      <c r="H11450" t="s">
        <v>33537</v>
      </c>
    </row>
    <row r="11451" spans="1:8" x14ac:dyDescent="0.25">
      <c r="A11451" s="54">
        <v>11449</v>
      </c>
      <c r="B11451">
        <v>3008945612</v>
      </c>
      <c r="C11451" t="s">
        <v>14541</v>
      </c>
      <c r="D11451" t="s">
        <v>32332</v>
      </c>
      <c r="F11451" t="s">
        <v>32332</v>
      </c>
      <c r="G11451" t="s">
        <v>33538</v>
      </c>
      <c r="H11451" t="s">
        <v>33539</v>
      </c>
    </row>
    <row r="11452" spans="1:8" x14ac:dyDescent="0.25">
      <c r="A11452" s="54">
        <v>11450</v>
      </c>
      <c r="B11452">
        <v>3003418677</v>
      </c>
      <c r="C11452" t="s">
        <v>19698</v>
      </c>
      <c r="D11452" t="s">
        <v>32332</v>
      </c>
      <c r="F11452" t="s">
        <v>32332</v>
      </c>
      <c r="G11452" t="s">
        <v>33540</v>
      </c>
      <c r="H11452" t="s">
        <v>14905</v>
      </c>
    </row>
    <row r="11453" spans="1:8" x14ac:dyDescent="0.25">
      <c r="A11453" s="54">
        <v>11451</v>
      </c>
      <c r="B11453">
        <v>3104317737</v>
      </c>
      <c r="C11453" t="s">
        <v>19698</v>
      </c>
      <c r="D11453" t="s">
        <v>32332</v>
      </c>
      <c r="F11453" t="s">
        <v>32332</v>
      </c>
      <c r="G11453" t="s">
        <v>33541</v>
      </c>
      <c r="H11453" t="s">
        <v>33542</v>
      </c>
    </row>
    <row r="11454" spans="1:8" x14ac:dyDescent="0.25">
      <c r="A11454" s="54">
        <v>11452</v>
      </c>
      <c r="B11454">
        <v>3107278357</v>
      </c>
      <c r="C11454" t="s">
        <v>14541</v>
      </c>
      <c r="D11454" t="s">
        <v>32332</v>
      </c>
      <c r="F11454" t="s">
        <v>32332</v>
      </c>
      <c r="G11454" t="s">
        <v>33543</v>
      </c>
      <c r="H11454" t="s">
        <v>15726</v>
      </c>
    </row>
    <row r="11455" spans="1:8" x14ac:dyDescent="0.25">
      <c r="A11455" s="54">
        <v>11453</v>
      </c>
      <c r="B11455">
        <v>3005962446</v>
      </c>
      <c r="C11455" t="s">
        <v>32434</v>
      </c>
      <c r="D11455" t="s">
        <v>32332</v>
      </c>
      <c r="F11455" t="s">
        <v>32332</v>
      </c>
      <c r="G11455" t="s">
        <v>33544</v>
      </c>
      <c r="H11455" t="s">
        <v>16866</v>
      </c>
    </row>
    <row r="11456" spans="1:8" x14ac:dyDescent="0.25">
      <c r="A11456" s="54">
        <v>11454</v>
      </c>
      <c r="B11456">
        <v>3003594363</v>
      </c>
      <c r="C11456" t="s">
        <v>19698</v>
      </c>
      <c r="D11456" t="s">
        <v>32332</v>
      </c>
      <c r="F11456" t="s">
        <v>32332</v>
      </c>
      <c r="G11456" t="s">
        <v>33545</v>
      </c>
      <c r="H11456" t="s">
        <v>16608</v>
      </c>
    </row>
    <row r="11457" spans="1:8" x14ac:dyDescent="0.25">
      <c r="A11457" s="54">
        <v>11455</v>
      </c>
      <c r="B11457">
        <v>3165373342</v>
      </c>
      <c r="C11457" t="s">
        <v>14541</v>
      </c>
      <c r="D11457" t="s">
        <v>32332</v>
      </c>
      <c r="F11457" t="s">
        <v>32332</v>
      </c>
      <c r="G11457" t="s">
        <v>33546</v>
      </c>
      <c r="H11457" t="s">
        <v>33547</v>
      </c>
    </row>
    <row r="11458" spans="1:8" x14ac:dyDescent="0.25">
      <c r="A11458" s="54">
        <v>11456</v>
      </c>
      <c r="B11458">
        <v>3013628624</v>
      </c>
      <c r="C11458" t="s">
        <v>14541</v>
      </c>
      <c r="D11458" t="s">
        <v>32332</v>
      </c>
      <c r="F11458" t="s">
        <v>32332</v>
      </c>
      <c r="G11458" t="s">
        <v>33548</v>
      </c>
      <c r="H11458" t="s">
        <v>33549</v>
      </c>
    </row>
    <row r="11459" spans="1:8" x14ac:dyDescent="0.25">
      <c r="A11459" s="54">
        <v>11457</v>
      </c>
      <c r="B11459">
        <v>3214285426</v>
      </c>
      <c r="C11459" t="s">
        <v>32356</v>
      </c>
      <c r="D11459" t="s">
        <v>32332</v>
      </c>
      <c r="F11459" t="s">
        <v>32332</v>
      </c>
      <c r="G11459" t="s">
        <v>33550</v>
      </c>
      <c r="H11459" t="s">
        <v>33551</v>
      </c>
    </row>
    <row r="11460" spans="1:8" x14ac:dyDescent="0.25">
      <c r="A11460" s="54">
        <v>11458</v>
      </c>
      <c r="B11460">
        <v>3165079552</v>
      </c>
      <c r="C11460" t="s">
        <v>14327</v>
      </c>
      <c r="D11460" t="s">
        <v>32332</v>
      </c>
      <c r="F11460" t="s">
        <v>32332</v>
      </c>
      <c r="G11460" t="s">
        <v>33552</v>
      </c>
      <c r="H11460" t="s">
        <v>33553</v>
      </c>
    </row>
    <row r="11461" spans="1:8" x14ac:dyDescent="0.25">
      <c r="A11461" s="54">
        <v>11459</v>
      </c>
      <c r="B11461">
        <v>3106006956</v>
      </c>
      <c r="C11461" t="s">
        <v>14541</v>
      </c>
      <c r="D11461" t="s">
        <v>32332</v>
      </c>
      <c r="F11461" t="s">
        <v>32332</v>
      </c>
      <c r="G11461" t="s">
        <v>33554</v>
      </c>
      <c r="H11461" t="s">
        <v>25199</v>
      </c>
    </row>
    <row r="11462" spans="1:8" x14ac:dyDescent="0.25">
      <c r="A11462" s="54">
        <v>11460</v>
      </c>
      <c r="B11462">
        <v>3013893285</v>
      </c>
      <c r="C11462" t="s">
        <v>14541</v>
      </c>
      <c r="D11462" t="s">
        <v>32332</v>
      </c>
      <c r="F11462" t="s">
        <v>32332</v>
      </c>
      <c r="G11462" t="s">
        <v>33555</v>
      </c>
      <c r="H11462" t="s">
        <v>33556</v>
      </c>
    </row>
    <row r="11463" spans="1:8" x14ac:dyDescent="0.25">
      <c r="A11463" s="54">
        <v>11461</v>
      </c>
      <c r="B11463">
        <v>3008058509</v>
      </c>
      <c r="C11463" t="s">
        <v>14541</v>
      </c>
      <c r="D11463" t="s">
        <v>32332</v>
      </c>
      <c r="F11463" t="s">
        <v>32332</v>
      </c>
      <c r="G11463" t="s">
        <v>33557</v>
      </c>
      <c r="H11463" t="s">
        <v>33558</v>
      </c>
    </row>
    <row r="11464" spans="1:8" x14ac:dyDescent="0.25">
      <c r="A11464" s="54">
        <v>11462</v>
      </c>
      <c r="B11464">
        <v>3005606379</v>
      </c>
      <c r="C11464" t="s">
        <v>19698</v>
      </c>
      <c r="D11464" t="s">
        <v>32332</v>
      </c>
      <c r="F11464" t="s">
        <v>32332</v>
      </c>
      <c r="G11464" t="s">
        <v>33559</v>
      </c>
      <c r="H11464" t="s">
        <v>17235</v>
      </c>
    </row>
    <row r="11465" spans="1:8" x14ac:dyDescent="0.25">
      <c r="A11465" s="54">
        <v>11463</v>
      </c>
      <c r="B11465">
        <v>3007167864</v>
      </c>
      <c r="C11465" t="s">
        <v>19698</v>
      </c>
      <c r="D11465" t="s">
        <v>32332</v>
      </c>
      <c r="F11465" t="s">
        <v>32332</v>
      </c>
      <c r="G11465" t="s">
        <v>33560</v>
      </c>
      <c r="H11465" t="s">
        <v>33561</v>
      </c>
    </row>
    <row r="11466" spans="1:8" x14ac:dyDescent="0.25">
      <c r="A11466" s="54">
        <v>11464</v>
      </c>
      <c r="B11466">
        <v>3045557669</v>
      </c>
      <c r="C11466" t="s">
        <v>14541</v>
      </c>
      <c r="D11466" t="s">
        <v>32332</v>
      </c>
      <c r="F11466" t="s">
        <v>32332</v>
      </c>
      <c r="G11466" t="s">
        <v>33562</v>
      </c>
      <c r="H11466" t="s">
        <v>33563</v>
      </c>
    </row>
    <row r="11467" spans="1:8" x14ac:dyDescent="0.25">
      <c r="A11467" s="54">
        <v>11465</v>
      </c>
      <c r="B11467">
        <v>3144344092</v>
      </c>
      <c r="C11467" t="s">
        <v>14541</v>
      </c>
      <c r="D11467" t="s">
        <v>32332</v>
      </c>
      <c r="F11467" t="s">
        <v>32332</v>
      </c>
      <c r="G11467" t="s">
        <v>33564</v>
      </c>
      <c r="H11467" t="s">
        <v>33565</v>
      </c>
    </row>
    <row r="11468" spans="1:8" x14ac:dyDescent="0.25">
      <c r="A11468" s="54">
        <v>11466</v>
      </c>
      <c r="B11468">
        <v>3114244496</v>
      </c>
      <c r="C11468" t="s">
        <v>14541</v>
      </c>
      <c r="D11468" t="s">
        <v>32332</v>
      </c>
      <c r="F11468" t="s">
        <v>32332</v>
      </c>
      <c r="G11468" t="s">
        <v>33566</v>
      </c>
      <c r="H11468" t="s">
        <v>33567</v>
      </c>
    </row>
    <row r="11469" spans="1:8" x14ac:dyDescent="0.25">
      <c r="A11469" s="54">
        <v>11467</v>
      </c>
      <c r="B11469">
        <v>3163503000</v>
      </c>
      <c r="C11469" t="s">
        <v>14541</v>
      </c>
      <c r="D11469" t="s">
        <v>32332</v>
      </c>
      <c r="F11469" t="s">
        <v>32332</v>
      </c>
      <c r="G11469" t="s">
        <v>33568</v>
      </c>
      <c r="H11469" t="s">
        <v>33569</v>
      </c>
    </row>
    <row r="11470" spans="1:8" x14ac:dyDescent="0.25">
      <c r="A11470" s="54">
        <v>11468</v>
      </c>
      <c r="B11470">
        <v>3008023605</v>
      </c>
      <c r="C11470" t="s">
        <v>14541</v>
      </c>
      <c r="D11470" t="s">
        <v>32332</v>
      </c>
      <c r="F11470" t="s">
        <v>32332</v>
      </c>
      <c r="G11470" t="s">
        <v>33570</v>
      </c>
      <c r="H11470" t="s">
        <v>33571</v>
      </c>
    </row>
    <row r="11471" spans="1:8" x14ac:dyDescent="0.25">
      <c r="A11471" s="54">
        <v>11469</v>
      </c>
      <c r="B11471">
        <v>3163782233</v>
      </c>
      <c r="C11471" t="s">
        <v>14541</v>
      </c>
      <c r="D11471" t="s">
        <v>32332</v>
      </c>
      <c r="F11471" t="s">
        <v>32332</v>
      </c>
      <c r="G11471" t="s">
        <v>33572</v>
      </c>
      <c r="H11471" t="s">
        <v>33573</v>
      </c>
    </row>
    <row r="11472" spans="1:8" x14ac:dyDescent="0.25">
      <c r="A11472" s="54">
        <v>11470</v>
      </c>
      <c r="B11472">
        <v>3126873109</v>
      </c>
      <c r="C11472" t="s">
        <v>14541</v>
      </c>
      <c r="D11472" t="s">
        <v>32332</v>
      </c>
      <c r="F11472" t="s">
        <v>32332</v>
      </c>
      <c r="G11472" t="s">
        <v>33574</v>
      </c>
      <c r="H11472" t="s">
        <v>33575</v>
      </c>
    </row>
    <row r="11473" spans="1:8" x14ac:dyDescent="0.25">
      <c r="A11473" s="54">
        <v>11471</v>
      </c>
      <c r="B11473">
        <v>3217053455</v>
      </c>
      <c r="C11473" t="s">
        <v>14541</v>
      </c>
      <c r="D11473" t="s">
        <v>32332</v>
      </c>
      <c r="F11473" t="s">
        <v>32332</v>
      </c>
      <c r="G11473" t="s">
        <v>33576</v>
      </c>
      <c r="H11473" t="s">
        <v>33577</v>
      </c>
    </row>
    <row r="11474" spans="1:8" x14ac:dyDescent="0.25">
      <c r="A11474" s="54">
        <v>11472</v>
      </c>
      <c r="B11474">
        <v>3022330709</v>
      </c>
      <c r="C11474" t="s">
        <v>14541</v>
      </c>
      <c r="D11474" t="s">
        <v>32332</v>
      </c>
      <c r="F11474" t="s">
        <v>32332</v>
      </c>
      <c r="G11474" t="s">
        <v>33578</v>
      </c>
      <c r="H11474" t="s">
        <v>33579</v>
      </c>
    </row>
    <row r="11475" spans="1:8" x14ac:dyDescent="0.25">
      <c r="A11475" s="54">
        <v>11473</v>
      </c>
      <c r="B11475">
        <v>3175734481</v>
      </c>
      <c r="C11475" t="s">
        <v>14541</v>
      </c>
      <c r="D11475" t="s">
        <v>32332</v>
      </c>
      <c r="F11475" t="s">
        <v>32332</v>
      </c>
      <c r="G11475" t="s">
        <v>33580</v>
      </c>
      <c r="H11475" t="s">
        <v>33581</v>
      </c>
    </row>
    <row r="11476" spans="1:8" x14ac:dyDescent="0.25">
      <c r="A11476" s="54">
        <v>11474</v>
      </c>
      <c r="B11476">
        <v>3246835845</v>
      </c>
      <c r="C11476" t="s">
        <v>14541</v>
      </c>
      <c r="D11476" t="s">
        <v>32332</v>
      </c>
      <c r="F11476" t="s">
        <v>32332</v>
      </c>
      <c r="G11476" t="s">
        <v>32430</v>
      </c>
      <c r="H11476" t="s">
        <v>33582</v>
      </c>
    </row>
    <row r="11477" spans="1:8" x14ac:dyDescent="0.25">
      <c r="A11477" s="54">
        <v>11475</v>
      </c>
      <c r="B11477">
        <v>3023254125</v>
      </c>
      <c r="C11477" t="s">
        <v>19698</v>
      </c>
      <c r="D11477" t="s">
        <v>32332</v>
      </c>
      <c r="F11477" t="s">
        <v>32332</v>
      </c>
      <c r="G11477" t="s">
        <v>33583</v>
      </c>
      <c r="H11477" t="s">
        <v>33584</v>
      </c>
    </row>
    <row r="11478" spans="1:8" x14ac:dyDescent="0.25">
      <c r="A11478" s="54">
        <v>11476</v>
      </c>
      <c r="B11478">
        <v>3153403076</v>
      </c>
      <c r="C11478" t="s">
        <v>32383</v>
      </c>
      <c r="D11478" t="s">
        <v>32332</v>
      </c>
      <c r="F11478" t="s">
        <v>32332</v>
      </c>
      <c r="G11478" t="s">
        <v>33585</v>
      </c>
      <c r="H11478" t="s">
        <v>17549</v>
      </c>
    </row>
    <row r="11479" spans="1:8" x14ac:dyDescent="0.25">
      <c r="A11479" s="54">
        <v>11477</v>
      </c>
      <c r="B11479">
        <v>3218548911</v>
      </c>
      <c r="C11479" t="s">
        <v>14541</v>
      </c>
      <c r="D11479" t="s">
        <v>32332</v>
      </c>
      <c r="F11479" t="s">
        <v>32332</v>
      </c>
      <c r="G11479" t="s">
        <v>33586</v>
      </c>
      <c r="H11479" t="s">
        <v>33587</v>
      </c>
    </row>
    <row r="11480" spans="1:8" x14ac:dyDescent="0.25">
      <c r="A11480" s="54">
        <v>11478</v>
      </c>
      <c r="B11480">
        <v>3013742654</v>
      </c>
      <c r="C11480" t="s">
        <v>14541</v>
      </c>
      <c r="D11480" t="s">
        <v>32332</v>
      </c>
      <c r="F11480" t="s">
        <v>32332</v>
      </c>
      <c r="G11480" t="s">
        <v>33588</v>
      </c>
      <c r="H11480" t="s">
        <v>15389</v>
      </c>
    </row>
    <row r="11481" spans="1:8" x14ac:dyDescent="0.25">
      <c r="A11481" s="54">
        <v>11479</v>
      </c>
      <c r="B11481">
        <v>3135767277</v>
      </c>
      <c r="C11481" t="s">
        <v>32356</v>
      </c>
      <c r="D11481" t="s">
        <v>32332</v>
      </c>
      <c r="F11481" t="s">
        <v>32332</v>
      </c>
      <c r="G11481" t="s">
        <v>33589</v>
      </c>
      <c r="H11481" t="s">
        <v>33590</v>
      </c>
    </row>
    <row r="11482" spans="1:8" x14ac:dyDescent="0.25">
      <c r="A11482" s="54">
        <v>11480</v>
      </c>
      <c r="B11482">
        <v>3227204088</v>
      </c>
      <c r="C11482" t="s">
        <v>14541</v>
      </c>
      <c r="D11482" t="s">
        <v>32332</v>
      </c>
      <c r="F11482" t="s">
        <v>32332</v>
      </c>
      <c r="G11482" t="s">
        <v>33591</v>
      </c>
      <c r="H11482" t="s">
        <v>33592</v>
      </c>
    </row>
    <row r="11483" spans="1:8" x14ac:dyDescent="0.25">
      <c r="A11483" s="54">
        <v>11481</v>
      </c>
      <c r="B11483">
        <v>3205233661</v>
      </c>
      <c r="C11483" t="s">
        <v>14541</v>
      </c>
      <c r="D11483" t="s">
        <v>32332</v>
      </c>
      <c r="F11483" t="s">
        <v>32332</v>
      </c>
      <c r="G11483" t="s">
        <v>33593</v>
      </c>
      <c r="H11483" t="s">
        <v>33594</v>
      </c>
    </row>
    <row r="11484" spans="1:8" x14ac:dyDescent="0.25">
      <c r="A11484" s="54">
        <v>11482</v>
      </c>
      <c r="B11484">
        <v>3245253450</v>
      </c>
      <c r="C11484" t="s">
        <v>32383</v>
      </c>
      <c r="D11484" t="s">
        <v>32332</v>
      </c>
      <c r="F11484" t="s">
        <v>32332</v>
      </c>
      <c r="G11484" t="s">
        <v>33595</v>
      </c>
      <c r="H11484" t="s">
        <v>33596</v>
      </c>
    </row>
    <row r="11485" spans="1:8" x14ac:dyDescent="0.25">
      <c r="A11485" s="54">
        <v>11483</v>
      </c>
      <c r="B11485">
        <v>3108204896</v>
      </c>
      <c r="C11485" t="s">
        <v>14541</v>
      </c>
      <c r="D11485" t="s">
        <v>32332</v>
      </c>
      <c r="F11485" t="s">
        <v>32332</v>
      </c>
      <c r="G11485" t="s">
        <v>33597</v>
      </c>
      <c r="H11485" t="s">
        <v>33598</v>
      </c>
    </row>
    <row r="11486" spans="1:8" x14ac:dyDescent="0.25">
      <c r="A11486" s="54">
        <v>11484</v>
      </c>
      <c r="B11486">
        <v>3006670898</v>
      </c>
      <c r="C11486" t="s">
        <v>14541</v>
      </c>
      <c r="D11486" t="s">
        <v>32332</v>
      </c>
      <c r="F11486" t="s">
        <v>32332</v>
      </c>
      <c r="G11486" t="s">
        <v>33599</v>
      </c>
      <c r="H11486" t="s">
        <v>33600</v>
      </c>
    </row>
    <row r="11487" spans="1:8" x14ac:dyDescent="0.25">
      <c r="A11487" s="54">
        <v>11485</v>
      </c>
      <c r="B11487">
        <v>3004185142</v>
      </c>
      <c r="C11487" t="s">
        <v>19698</v>
      </c>
      <c r="D11487" t="s">
        <v>32332</v>
      </c>
      <c r="F11487" t="s">
        <v>32332</v>
      </c>
      <c r="G11487" t="s">
        <v>33601</v>
      </c>
      <c r="H11487" t="s">
        <v>33602</v>
      </c>
    </row>
    <row r="11488" spans="1:8" x14ac:dyDescent="0.25">
      <c r="A11488" s="54">
        <v>11486</v>
      </c>
      <c r="B11488">
        <v>3015486930</v>
      </c>
      <c r="C11488" t="s">
        <v>14541</v>
      </c>
      <c r="D11488" t="s">
        <v>32332</v>
      </c>
      <c r="F11488" t="s">
        <v>32332</v>
      </c>
      <c r="G11488" t="s">
        <v>33603</v>
      </c>
      <c r="H11488" t="s">
        <v>33604</v>
      </c>
    </row>
    <row r="11489" spans="1:8" x14ac:dyDescent="0.25">
      <c r="A11489" s="54">
        <v>11487</v>
      </c>
      <c r="B11489">
        <v>3015057895</v>
      </c>
      <c r="C11489" t="s">
        <v>14541</v>
      </c>
      <c r="D11489" t="s">
        <v>32332</v>
      </c>
      <c r="F11489" t="s">
        <v>32332</v>
      </c>
      <c r="G11489" t="s">
        <v>33605</v>
      </c>
      <c r="H11489" t="s">
        <v>16193</v>
      </c>
    </row>
    <row r="11490" spans="1:8" x14ac:dyDescent="0.25">
      <c r="A11490" s="54">
        <v>11488</v>
      </c>
      <c r="B11490">
        <v>3108059132</v>
      </c>
      <c r="C11490" t="s">
        <v>14541</v>
      </c>
      <c r="D11490" t="s">
        <v>32332</v>
      </c>
      <c r="F11490" t="s">
        <v>32332</v>
      </c>
      <c r="G11490" t="s">
        <v>33606</v>
      </c>
      <c r="H11490" t="s">
        <v>33607</v>
      </c>
    </row>
    <row r="11491" spans="1:8" x14ac:dyDescent="0.25">
      <c r="A11491" s="54">
        <v>11489</v>
      </c>
      <c r="B11491">
        <v>3154625835</v>
      </c>
      <c r="C11491" t="s">
        <v>14541</v>
      </c>
      <c r="D11491" t="s">
        <v>32332</v>
      </c>
      <c r="F11491" t="s">
        <v>32332</v>
      </c>
      <c r="G11491" t="s">
        <v>33608</v>
      </c>
      <c r="H11491" t="s">
        <v>18786</v>
      </c>
    </row>
    <row r="11492" spans="1:8" x14ac:dyDescent="0.25">
      <c r="A11492" s="54">
        <v>11490</v>
      </c>
      <c r="B11492">
        <v>3022831632</v>
      </c>
      <c r="C11492" t="s">
        <v>19698</v>
      </c>
      <c r="D11492" t="s">
        <v>32332</v>
      </c>
      <c r="F11492" t="s">
        <v>32332</v>
      </c>
      <c r="G11492" t="s">
        <v>33609</v>
      </c>
      <c r="H11492" t="s">
        <v>15906</v>
      </c>
    </row>
    <row r="11493" spans="1:8" x14ac:dyDescent="0.25">
      <c r="A11493" s="54">
        <v>11491</v>
      </c>
      <c r="B11493">
        <v>3005950771</v>
      </c>
      <c r="C11493" t="s">
        <v>32353</v>
      </c>
      <c r="D11493" t="s">
        <v>32332</v>
      </c>
      <c r="F11493" t="s">
        <v>32332</v>
      </c>
      <c r="G11493" t="s">
        <v>33610</v>
      </c>
      <c r="H11493" t="s">
        <v>33611</v>
      </c>
    </row>
    <row r="11494" spans="1:8" x14ac:dyDescent="0.25">
      <c r="A11494" s="54">
        <v>11492</v>
      </c>
      <c r="B11494">
        <v>3008152137</v>
      </c>
      <c r="C11494" t="s">
        <v>14541</v>
      </c>
      <c r="D11494" t="s">
        <v>32332</v>
      </c>
      <c r="F11494" t="s">
        <v>32332</v>
      </c>
      <c r="G11494" t="s">
        <v>33612</v>
      </c>
      <c r="H11494" t="s">
        <v>33613</v>
      </c>
    </row>
    <row r="11495" spans="1:8" x14ac:dyDescent="0.25">
      <c r="A11495" s="54">
        <v>11493</v>
      </c>
      <c r="B11495">
        <v>3204190884</v>
      </c>
      <c r="C11495" t="s">
        <v>14541</v>
      </c>
      <c r="D11495" t="s">
        <v>32332</v>
      </c>
      <c r="F11495" t="s">
        <v>32332</v>
      </c>
      <c r="G11495" t="s">
        <v>33614</v>
      </c>
      <c r="H11495" t="s">
        <v>23454</v>
      </c>
    </row>
    <row r="11496" spans="1:8" x14ac:dyDescent="0.25">
      <c r="A11496" s="54">
        <v>11494</v>
      </c>
      <c r="B11496">
        <v>3175113702</v>
      </c>
      <c r="C11496" t="s">
        <v>14541</v>
      </c>
      <c r="D11496" t="s">
        <v>32332</v>
      </c>
      <c r="F11496" t="s">
        <v>32332</v>
      </c>
      <c r="G11496" t="s">
        <v>33615</v>
      </c>
      <c r="H11496" t="s">
        <v>33616</v>
      </c>
    </row>
    <row r="11497" spans="1:8" x14ac:dyDescent="0.25">
      <c r="A11497" s="54">
        <v>11495</v>
      </c>
      <c r="B11497">
        <v>3005115074</v>
      </c>
      <c r="C11497" t="s">
        <v>14541</v>
      </c>
      <c r="D11497" t="s">
        <v>32332</v>
      </c>
      <c r="F11497" t="s">
        <v>32332</v>
      </c>
      <c r="G11497" t="s">
        <v>33617</v>
      </c>
      <c r="H11497" t="s">
        <v>22068</v>
      </c>
    </row>
    <row r="11498" spans="1:8" x14ac:dyDescent="0.25">
      <c r="A11498" s="54">
        <v>11496</v>
      </c>
      <c r="B11498">
        <v>3006804461</v>
      </c>
      <c r="C11498" t="s">
        <v>14541</v>
      </c>
      <c r="D11498" t="s">
        <v>32332</v>
      </c>
      <c r="F11498" t="s">
        <v>32332</v>
      </c>
      <c r="G11498" t="s">
        <v>33618</v>
      </c>
      <c r="H11498" t="s">
        <v>33619</v>
      </c>
    </row>
    <row r="11499" spans="1:8" x14ac:dyDescent="0.25">
      <c r="A11499" s="54">
        <v>11497</v>
      </c>
      <c r="B11499">
        <v>3146425779</v>
      </c>
      <c r="C11499" t="s">
        <v>14541</v>
      </c>
      <c r="D11499" t="s">
        <v>32332</v>
      </c>
      <c r="F11499" t="s">
        <v>32332</v>
      </c>
      <c r="G11499" t="s">
        <v>33620</v>
      </c>
      <c r="H11499" t="s">
        <v>33621</v>
      </c>
    </row>
    <row r="11500" spans="1:8" x14ac:dyDescent="0.25">
      <c r="A11500" s="54">
        <v>11498</v>
      </c>
      <c r="B11500">
        <v>3017117736</v>
      </c>
      <c r="C11500" t="s">
        <v>14541</v>
      </c>
      <c r="D11500" t="s">
        <v>32332</v>
      </c>
      <c r="F11500" t="s">
        <v>32332</v>
      </c>
      <c r="G11500" t="s">
        <v>33622</v>
      </c>
      <c r="H11500" t="s">
        <v>33623</v>
      </c>
    </row>
    <row r="11501" spans="1:8" x14ac:dyDescent="0.25">
      <c r="A11501" s="54">
        <v>11499</v>
      </c>
      <c r="B11501">
        <v>3002307867</v>
      </c>
      <c r="C11501" t="s">
        <v>14541</v>
      </c>
      <c r="D11501" t="s">
        <v>32332</v>
      </c>
      <c r="F11501" t="s">
        <v>32332</v>
      </c>
      <c r="G11501" t="s">
        <v>33624</v>
      </c>
      <c r="H11501" t="s">
        <v>17603</v>
      </c>
    </row>
    <row r="11502" spans="1:8" x14ac:dyDescent="0.25">
      <c r="A11502" s="54">
        <v>11500</v>
      </c>
      <c r="B11502">
        <v>3158852997</v>
      </c>
      <c r="C11502" t="s">
        <v>14541</v>
      </c>
      <c r="D11502" t="s">
        <v>32332</v>
      </c>
      <c r="F11502" t="s">
        <v>32332</v>
      </c>
      <c r="G11502" t="s">
        <v>33625</v>
      </c>
      <c r="H11502" t="s">
        <v>22840</v>
      </c>
    </row>
    <row r="11503" spans="1:8" x14ac:dyDescent="0.25">
      <c r="A11503" s="54">
        <v>11501</v>
      </c>
      <c r="B11503">
        <v>3023550030</v>
      </c>
      <c r="C11503" t="s">
        <v>14541</v>
      </c>
      <c r="D11503" t="s">
        <v>32332</v>
      </c>
      <c r="F11503" t="s">
        <v>32332</v>
      </c>
      <c r="G11503" t="s">
        <v>33626</v>
      </c>
      <c r="H11503" t="s">
        <v>14139</v>
      </c>
    </row>
    <row r="11504" spans="1:8" x14ac:dyDescent="0.25">
      <c r="A11504" s="54">
        <v>11502</v>
      </c>
      <c r="B11504">
        <v>3107762848</v>
      </c>
      <c r="C11504" t="s">
        <v>14327</v>
      </c>
      <c r="D11504" t="s">
        <v>32332</v>
      </c>
      <c r="F11504" t="s">
        <v>32332</v>
      </c>
      <c r="G11504" t="s">
        <v>33627</v>
      </c>
      <c r="H11504" t="s">
        <v>33628</v>
      </c>
    </row>
    <row r="11505" spans="1:8" x14ac:dyDescent="0.25">
      <c r="A11505" s="54">
        <v>11503</v>
      </c>
      <c r="B11505">
        <v>3224493847</v>
      </c>
      <c r="C11505" t="s">
        <v>14541</v>
      </c>
      <c r="D11505" t="s">
        <v>32332</v>
      </c>
      <c r="F11505" t="s">
        <v>32332</v>
      </c>
      <c r="G11505" t="s">
        <v>33629</v>
      </c>
      <c r="H11505" t="s">
        <v>33630</v>
      </c>
    </row>
    <row r="11506" spans="1:8" x14ac:dyDescent="0.25">
      <c r="A11506" s="54">
        <v>11504</v>
      </c>
      <c r="B11506">
        <v>3246820352</v>
      </c>
      <c r="C11506" t="s">
        <v>32356</v>
      </c>
      <c r="D11506" t="s">
        <v>32332</v>
      </c>
      <c r="F11506" t="s">
        <v>32332</v>
      </c>
      <c r="G11506" t="s">
        <v>33631</v>
      </c>
      <c r="H11506" t="s">
        <v>15947</v>
      </c>
    </row>
    <row r="11507" spans="1:8" x14ac:dyDescent="0.25">
      <c r="A11507" s="54">
        <v>11505</v>
      </c>
      <c r="B11507">
        <v>3002290589</v>
      </c>
      <c r="C11507" t="s">
        <v>19698</v>
      </c>
      <c r="D11507" t="s">
        <v>32332</v>
      </c>
      <c r="F11507" t="s">
        <v>32332</v>
      </c>
      <c r="G11507" t="s">
        <v>33632</v>
      </c>
      <c r="H11507" t="s">
        <v>17525</v>
      </c>
    </row>
    <row r="11508" spans="1:8" x14ac:dyDescent="0.25">
      <c r="A11508" s="54">
        <v>11506</v>
      </c>
      <c r="B11508">
        <v>3502827200</v>
      </c>
      <c r="C11508" t="s">
        <v>14541</v>
      </c>
      <c r="D11508" t="s">
        <v>32332</v>
      </c>
      <c r="F11508" t="s">
        <v>32332</v>
      </c>
      <c r="G11508" t="s">
        <v>33633</v>
      </c>
      <c r="H11508" t="s">
        <v>33634</v>
      </c>
    </row>
    <row r="11509" spans="1:8" x14ac:dyDescent="0.25">
      <c r="A11509" s="54">
        <v>11507</v>
      </c>
      <c r="B11509">
        <v>3005869667</v>
      </c>
      <c r="C11509" t="s">
        <v>14541</v>
      </c>
      <c r="D11509" t="s">
        <v>32332</v>
      </c>
      <c r="F11509" t="s">
        <v>32332</v>
      </c>
      <c r="G11509" t="s">
        <v>33635</v>
      </c>
      <c r="H11509" t="s">
        <v>28062</v>
      </c>
    </row>
    <row r="11510" spans="1:8" x14ac:dyDescent="0.25">
      <c r="A11510" s="54">
        <v>11508</v>
      </c>
      <c r="B11510">
        <v>3215159371</v>
      </c>
      <c r="C11510" t="s">
        <v>14541</v>
      </c>
      <c r="D11510" t="s">
        <v>32332</v>
      </c>
      <c r="F11510" t="s">
        <v>32332</v>
      </c>
      <c r="G11510" t="s">
        <v>33636</v>
      </c>
      <c r="H11510" t="s">
        <v>33637</v>
      </c>
    </row>
    <row r="11511" spans="1:8" x14ac:dyDescent="0.25">
      <c r="A11511" s="54">
        <v>11509</v>
      </c>
      <c r="B11511">
        <v>3185780895</v>
      </c>
      <c r="C11511" t="s">
        <v>14541</v>
      </c>
      <c r="D11511" t="s">
        <v>32332</v>
      </c>
      <c r="F11511" t="s">
        <v>32332</v>
      </c>
      <c r="G11511" t="s">
        <v>33638</v>
      </c>
      <c r="H11511" t="s">
        <v>14440</v>
      </c>
    </row>
    <row r="11512" spans="1:8" x14ac:dyDescent="0.25">
      <c r="A11512" s="54">
        <v>11510</v>
      </c>
      <c r="B11512">
        <v>3226551486</v>
      </c>
      <c r="C11512" t="s">
        <v>32383</v>
      </c>
      <c r="D11512" t="s">
        <v>32332</v>
      </c>
      <c r="F11512" t="s">
        <v>32332</v>
      </c>
      <c r="G11512" t="s">
        <v>33639</v>
      </c>
      <c r="H11512" t="s">
        <v>33640</v>
      </c>
    </row>
    <row r="11513" spans="1:8" x14ac:dyDescent="0.25">
      <c r="A11513" s="54">
        <v>11511</v>
      </c>
      <c r="B11513">
        <v>3193644892</v>
      </c>
      <c r="C11513" t="s">
        <v>14541</v>
      </c>
      <c r="D11513" t="s">
        <v>32332</v>
      </c>
      <c r="F11513" t="s">
        <v>32332</v>
      </c>
      <c r="G11513" t="s">
        <v>33641</v>
      </c>
      <c r="H11513" t="s">
        <v>33642</v>
      </c>
    </row>
    <row r="11514" spans="1:8" x14ac:dyDescent="0.25">
      <c r="A11514" s="54">
        <v>11512</v>
      </c>
      <c r="B11514">
        <v>3117087189</v>
      </c>
      <c r="C11514" t="s">
        <v>14541</v>
      </c>
      <c r="D11514" t="s">
        <v>32332</v>
      </c>
      <c r="F11514" t="s">
        <v>32332</v>
      </c>
      <c r="G11514" t="s">
        <v>33643</v>
      </c>
      <c r="H11514" t="s">
        <v>14691</v>
      </c>
    </row>
    <row r="11515" spans="1:8" x14ac:dyDescent="0.25">
      <c r="A11515" s="54">
        <v>11513</v>
      </c>
      <c r="B11515">
        <v>3014019454</v>
      </c>
      <c r="C11515" t="s">
        <v>14541</v>
      </c>
      <c r="D11515" t="s">
        <v>32332</v>
      </c>
      <c r="F11515" t="s">
        <v>32332</v>
      </c>
      <c r="G11515" t="s">
        <v>33644</v>
      </c>
      <c r="H11515" t="s">
        <v>33645</v>
      </c>
    </row>
    <row r="11516" spans="1:8" x14ac:dyDescent="0.25">
      <c r="A11516" s="54">
        <v>11514</v>
      </c>
      <c r="B11516">
        <v>3012035747</v>
      </c>
      <c r="C11516" t="s">
        <v>14541</v>
      </c>
      <c r="D11516" t="s">
        <v>32332</v>
      </c>
      <c r="F11516" t="s">
        <v>32332</v>
      </c>
      <c r="G11516" t="s">
        <v>33646</v>
      </c>
      <c r="H11516" t="s">
        <v>33647</v>
      </c>
    </row>
    <row r="11517" spans="1:8" x14ac:dyDescent="0.25">
      <c r="A11517" s="54">
        <v>11515</v>
      </c>
      <c r="B11517">
        <v>3145581306</v>
      </c>
      <c r="C11517" t="s">
        <v>32383</v>
      </c>
      <c r="D11517" t="s">
        <v>32332</v>
      </c>
      <c r="F11517" t="s">
        <v>32332</v>
      </c>
      <c r="G11517" t="s">
        <v>33648</v>
      </c>
      <c r="H11517" t="s">
        <v>33649</v>
      </c>
    </row>
    <row r="11518" spans="1:8" x14ac:dyDescent="0.25">
      <c r="A11518" s="54">
        <v>11516</v>
      </c>
      <c r="B11518">
        <v>3005754940</v>
      </c>
      <c r="C11518" t="s">
        <v>14541</v>
      </c>
      <c r="D11518" t="s">
        <v>32332</v>
      </c>
      <c r="F11518" t="s">
        <v>32332</v>
      </c>
      <c r="G11518" t="s">
        <v>33650</v>
      </c>
      <c r="H11518" t="s">
        <v>16227</v>
      </c>
    </row>
    <row r="11519" spans="1:8" x14ac:dyDescent="0.25">
      <c r="A11519" s="54">
        <v>11517</v>
      </c>
      <c r="B11519">
        <v>3107127449</v>
      </c>
      <c r="C11519" t="s">
        <v>14541</v>
      </c>
      <c r="D11519" t="s">
        <v>32332</v>
      </c>
      <c r="F11519" t="s">
        <v>32332</v>
      </c>
      <c r="G11519" t="s">
        <v>33651</v>
      </c>
      <c r="H11519" t="s">
        <v>33652</v>
      </c>
    </row>
    <row r="11520" spans="1:8" x14ac:dyDescent="0.25">
      <c r="A11520" s="54">
        <v>11518</v>
      </c>
      <c r="B11520">
        <v>3014185666</v>
      </c>
      <c r="C11520" t="s">
        <v>14541</v>
      </c>
      <c r="D11520" t="s">
        <v>32332</v>
      </c>
      <c r="F11520" t="s">
        <v>32332</v>
      </c>
      <c r="G11520" t="s">
        <v>33653</v>
      </c>
      <c r="H11520" t="s">
        <v>15939</v>
      </c>
    </row>
    <row r="11521" spans="1:8" x14ac:dyDescent="0.25">
      <c r="A11521" s="54">
        <v>11519</v>
      </c>
      <c r="B11521">
        <v>3005336447</v>
      </c>
      <c r="C11521" t="s">
        <v>32356</v>
      </c>
      <c r="D11521" t="s">
        <v>32332</v>
      </c>
      <c r="F11521" t="s">
        <v>32332</v>
      </c>
      <c r="G11521" t="s">
        <v>33654</v>
      </c>
      <c r="H11521" t="s">
        <v>33655</v>
      </c>
    </row>
    <row r="11522" spans="1:8" x14ac:dyDescent="0.25">
      <c r="A11522" s="54">
        <v>11520</v>
      </c>
      <c r="B11522">
        <v>3008861752</v>
      </c>
      <c r="C11522" t="s">
        <v>19698</v>
      </c>
      <c r="D11522" t="s">
        <v>32332</v>
      </c>
      <c r="F11522" t="s">
        <v>32332</v>
      </c>
      <c r="G11522" t="s">
        <v>33656</v>
      </c>
      <c r="H11522" t="s">
        <v>33657</v>
      </c>
    </row>
    <row r="11523" spans="1:8" x14ac:dyDescent="0.25">
      <c r="A11523" s="54">
        <v>11521</v>
      </c>
      <c r="B11523">
        <v>3045274223</v>
      </c>
      <c r="C11523" t="s">
        <v>14541</v>
      </c>
      <c r="D11523" t="s">
        <v>32332</v>
      </c>
      <c r="F11523" t="s">
        <v>32332</v>
      </c>
      <c r="G11523" t="s">
        <v>33658</v>
      </c>
      <c r="H11523" t="s">
        <v>33659</v>
      </c>
    </row>
    <row r="11524" spans="1:8" x14ac:dyDescent="0.25">
      <c r="A11524" s="54">
        <v>11522</v>
      </c>
      <c r="B11524">
        <v>3002367351</v>
      </c>
      <c r="C11524" t="s">
        <v>14541</v>
      </c>
      <c r="D11524" t="s">
        <v>32332</v>
      </c>
      <c r="F11524" t="s">
        <v>32332</v>
      </c>
      <c r="G11524" t="s">
        <v>33660</v>
      </c>
      <c r="H11524" t="s">
        <v>33661</v>
      </c>
    </row>
    <row r="11525" spans="1:8" x14ac:dyDescent="0.25">
      <c r="A11525" s="54">
        <v>11523</v>
      </c>
      <c r="B11525">
        <v>3003754480</v>
      </c>
      <c r="C11525" t="s">
        <v>19698</v>
      </c>
      <c r="D11525" t="s">
        <v>32332</v>
      </c>
      <c r="F11525" t="s">
        <v>32332</v>
      </c>
      <c r="G11525" t="s">
        <v>33662</v>
      </c>
      <c r="H11525" t="s">
        <v>33663</v>
      </c>
    </row>
    <row r="11526" spans="1:8" x14ac:dyDescent="0.25">
      <c r="A11526" s="54">
        <v>11524</v>
      </c>
      <c r="B11526">
        <v>3006925458</v>
      </c>
      <c r="C11526" t="s">
        <v>14541</v>
      </c>
      <c r="D11526" t="s">
        <v>32332</v>
      </c>
      <c r="F11526" t="s">
        <v>32332</v>
      </c>
      <c r="G11526" t="s">
        <v>33664</v>
      </c>
      <c r="H11526" t="s">
        <v>33665</v>
      </c>
    </row>
    <row r="11527" spans="1:8" x14ac:dyDescent="0.25">
      <c r="A11527" s="54">
        <v>11525</v>
      </c>
      <c r="B11527">
        <v>3008192205</v>
      </c>
      <c r="C11527" t="s">
        <v>19698</v>
      </c>
      <c r="D11527" t="s">
        <v>32332</v>
      </c>
      <c r="F11527" t="s">
        <v>32332</v>
      </c>
      <c r="G11527" t="s">
        <v>33666</v>
      </c>
      <c r="H11527" t="s">
        <v>33667</v>
      </c>
    </row>
    <row r="11528" spans="1:8" x14ac:dyDescent="0.25">
      <c r="A11528" s="54">
        <v>11526</v>
      </c>
      <c r="B11528">
        <v>3183936794</v>
      </c>
      <c r="C11528" t="s">
        <v>14541</v>
      </c>
      <c r="D11528" t="s">
        <v>32332</v>
      </c>
      <c r="F11528" t="s">
        <v>32332</v>
      </c>
      <c r="G11528" t="s">
        <v>33668</v>
      </c>
      <c r="H11528" t="s">
        <v>33669</v>
      </c>
    </row>
    <row r="11529" spans="1:8" x14ac:dyDescent="0.25">
      <c r="A11529" s="54">
        <v>11527</v>
      </c>
      <c r="B11529">
        <v>3005494488</v>
      </c>
      <c r="C11529" t="s">
        <v>19698</v>
      </c>
      <c r="D11529" t="s">
        <v>32332</v>
      </c>
      <c r="F11529" t="s">
        <v>32332</v>
      </c>
      <c r="G11529" t="s">
        <v>33670</v>
      </c>
      <c r="H11529" t="s">
        <v>33671</v>
      </c>
    </row>
    <row r="11530" spans="1:8" x14ac:dyDescent="0.25">
      <c r="A11530" s="54">
        <v>11528</v>
      </c>
      <c r="B11530">
        <v>3244025376</v>
      </c>
      <c r="C11530" t="s">
        <v>14541</v>
      </c>
      <c r="D11530" t="s">
        <v>32332</v>
      </c>
      <c r="F11530" t="s">
        <v>32332</v>
      </c>
      <c r="G11530" t="s">
        <v>33672</v>
      </c>
      <c r="H11530" t="s">
        <v>33673</v>
      </c>
    </row>
    <row r="11531" spans="1:8" x14ac:dyDescent="0.25">
      <c r="A11531" s="54">
        <v>11529</v>
      </c>
      <c r="B11531">
        <v>3006317251</v>
      </c>
      <c r="C11531" t="s">
        <v>14541</v>
      </c>
      <c r="D11531" t="s">
        <v>32332</v>
      </c>
      <c r="F11531" t="s">
        <v>32332</v>
      </c>
      <c r="G11531" t="s">
        <v>33674</v>
      </c>
      <c r="H11531" t="s">
        <v>33675</v>
      </c>
    </row>
    <row r="11532" spans="1:8" x14ac:dyDescent="0.25">
      <c r="A11532" s="54">
        <v>11530</v>
      </c>
      <c r="B11532">
        <v>3003756054</v>
      </c>
      <c r="C11532" t="s">
        <v>19698</v>
      </c>
      <c r="D11532" t="s">
        <v>32332</v>
      </c>
      <c r="F11532" t="s">
        <v>32332</v>
      </c>
      <c r="G11532" t="s">
        <v>33676</v>
      </c>
      <c r="H11532" t="s">
        <v>33677</v>
      </c>
    </row>
    <row r="11533" spans="1:8" x14ac:dyDescent="0.25">
      <c r="A11533" s="54">
        <v>11531</v>
      </c>
      <c r="B11533">
        <v>3008426408</v>
      </c>
      <c r="C11533" t="s">
        <v>14541</v>
      </c>
      <c r="D11533" t="s">
        <v>32332</v>
      </c>
      <c r="F11533" t="s">
        <v>32332</v>
      </c>
      <c r="G11533" t="s">
        <v>33678</v>
      </c>
      <c r="H11533" t="s">
        <v>33679</v>
      </c>
    </row>
    <row r="11534" spans="1:8" x14ac:dyDescent="0.25">
      <c r="A11534" s="54">
        <v>11532</v>
      </c>
      <c r="B11534">
        <v>3217519432</v>
      </c>
      <c r="C11534" t="s">
        <v>14541</v>
      </c>
      <c r="D11534" t="s">
        <v>32332</v>
      </c>
      <c r="F11534" t="s">
        <v>32332</v>
      </c>
      <c r="G11534" t="s">
        <v>33680</v>
      </c>
      <c r="H11534" t="s">
        <v>33681</v>
      </c>
    </row>
    <row r="11535" spans="1:8" x14ac:dyDescent="0.25">
      <c r="A11535" s="54">
        <v>11533</v>
      </c>
      <c r="B11535">
        <v>3017489641</v>
      </c>
      <c r="C11535" t="s">
        <v>19698</v>
      </c>
      <c r="D11535" t="s">
        <v>32332</v>
      </c>
      <c r="F11535" t="s">
        <v>32332</v>
      </c>
      <c r="G11535" t="s">
        <v>33682</v>
      </c>
      <c r="H11535" t="s">
        <v>33683</v>
      </c>
    </row>
    <row r="11536" spans="1:8" x14ac:dyDescent="0.25">
      <c r="A11536" s="54">
        <v>11534</v>
      </c>
      <c r="B11536">
        <v>3017268469</v>
      </c>
      <c r="C11536" t="s">
        <v>19698</v>
      </c>
      <c r="D11536" t="s">
        <v>32332</v>
      </c>
      <c r="F11536" t="s">
        <v>32332</v>
      </c>
      <c r="G11536" t="s">
        <v>33684</v>
      </c>
      <c r="H11536" t="s">
        <v>33685</v>
      </c>
    </row>
    <row r="11537" spans="1:8" x14ac:dyDescent="0.25">
      <c r="A11537" s="54">
        <v>11535</v>
      </c>
      <c r="B11537">
        <v>3014752892</v>
      </c>
      <c r="C11537" t="s">
        <v>14541</v>
      </c>
      <c r="D11537" t="s">
        <v>32332</v>
      </c>
      <c r="F11537" t="s">
        <v>32332</v>
      </c>
      <c r="G11537" t="s">
        <v>33686</v>
      </c>
      <c r="H11537" t="s">
        <v>33687</v>
      </c>
    </row>
    <row r="11538" spans="1:8" x14ac:dyDescent="0.25">
      <c r="A11538" s="54">
        <v>11536</v>
      </c>
      <c r="B11538">
        <v>3044462400</v>
      </c>
      <c r="C11538" t="s">
        <v>14541</v>
      </c>
      <c r="D11538" t="s">
        <v>32332</v>
      </c>
      <c r="F11538" t="s">
        <v>32332</v>
      </c>
      <c r="G11538" t="s">
        <v>33688</v>
      </c>
      <c r="H11538" t="s">
        <v>18786</v>
      </c>
    </row>
    <row r="11539" spans="1:8" x14ac:dyDescent="0.25">
      <c r="A11539" s="54">
        <v>11537</v>
      </c>
      <c r="B11539">
        <v>3126848815</v>
      </c>
      <c r="C11539" t="s">
        <v>14541</v>
      </c>
      <c r="D11539" t="s">
        <v>32332</v>
      </c>
      <c r="F11539" t="s">
        <v>32332</v>
      </c>
      <c r="G11539" t="s">
        <v>33689</v>
      </c>
      <c r="H11539" t="s">
        <v>22606</v>
      </c>
    </row>
    <row r="11540" spans="1:8" x14ac:dyDescent="0.25">
      <c r="A11540" s="54">
        <v>11538</v>
      </c>
      <c r="B11540">
        <v>3178737050</v>
      </c>
      <c r="C11540" t="s">
        <v>14541</v>
      </c>
      <c r="D11540" t="s">
        <v>32332</v>
      </c>
      <c r="F11540" t="s">
        <v>32332</v>
      </c>
      <c r="G11540" t="s">
        <v>33690</v>
      </c>
      <c r="H11540" t="s">
        <v>33691</v>
      </c>
    </row>
    <row r="11541" spans="1:8" x14ac:dyDescent="0.25">
      <c r="A11541" s="54">
        <v>11539</v>
      </c>
      <c r="B11541">
        <v>3045775728</v>
      </c>
      <c r="C11541" t="s">
        <v>19698</v>
      </c>
      <c r="D11541" t="s">
        <v>32332</v>
      </c>
      <c r="F11541" t="s">
        <v>32332</v>
      </c>
      <c r="G11541" t="s">
        <v>33692</v>
      </c>
      <c r="H11541" t="s">
        <v>33693</v>
      </c>
    </row>
    <row r="11542" spans="1:8" x14ac:dyDescent="0.25">
      <c r="A11542" s="54">
        <v>11540</v>
      </c>
      <c r="B11542">
        <v>3023694412</v>
      </c>
      <c r="C11542" t="s">
        <v>14541</v>
      </c>
      <c r="D11542" t="s">
        <v>32332</v>
      </c>
      <c r="F11542" t="s">
        <v>32332</v>
      </c>
      <c r="G11542" t="s">
        <v>33694</v>
      </c>
      <c r="H11542" t="s">
        <v>17459</v>
      </c>
    </row>
    <row r="11543" spans="1:8" x14ac:dyDescent="0.25">
      <c r="A11543" s="54">
        <v>11541</v>
      </c>
      <c r="B11543">
        <v>3004001180</v>
      </c>
      <c r="C11543" t="s">
        <v>14541</v>
      </c>
      <c r="D11543" t="s">
        <v>32332</v>
      </c>
      <c r="F11543" t="s">
        <v>32332</v>
      </c>
      <c r="G11543" t="s">
        <v>33695</v>
      </c>
      <c r="H11543" t="s">
        <v>18300</v>
      </c>
    </row>
    <row r="11544" spans="1:8" x14ac:dyDescent="0.25">
      <c r="A11544" s="54">
        <v>11542</v>
      </c>
      <c r="B11544">
        <v>3184354268</v>
      </c>
      <c r="C11544" t="s">
        <v>32383</v>
      </c>
      <c r="D11544" t="s">
        <v>32332</v>
      </c>
      <c r="F11544" t="s">
        <v>32332</v>
      </c>
      <c r="G11544" t="s">
        <v>33696</v>
      </c>
      <c r="H11544" t="s">
        <v>33697</v>
      </c>
    </row>
    <row r="11545" spans="1:8" x14ac:dyDescent="0.25">
      <c r="A11545" s="54">
        <v>11543</v>
      </c>
      <c r="B11545">
        <v>3007776269</v>
      </c>
      <c r="C11545" t="s">
        <v>14541</v>
      </c>
      <c r="D11545" t="s">
        <v>32332</v>
      </c>
      <c r="F11545" t="s">
        <v>32332</v>
      </c>
      <c r="G11545" t="s">
        <v>33698</v>
      </c>
      <c r="H11545" t="s">
        <v>33699</v>
      </c>
    </row>
    <row r="11546" spans="1:8" x14ac:dyDescent="0.25">
      <c r="A11546" s="54">
        <v>11544</v>
      </c>
      <c r="B11546">
        <v>3003425924</v>
      </c>
      <c r="C11546" t="s">
        <v>19698</v>
      </c>
      <c r="D11546" t="s">
        <v>32332</v>
      </c>
      <c r="F11546" t="s">
        <v>32332</v>
      </c>
      <c r="G11546" t="s">
        <v>33700</v>
      </c>
      <c r="H11546" t="s">
        <v>33701</v>
      </c>
    </row>
    <row r="11547" spans="1:8" x14ac:dyDescent="0.25">
      <c r="A11547" s="54">
        <v>11545</v>
      </c>
      <c r="B11547">
        <v>3136185397</v>
      </c>
      <c r="C11547" t="s">
        <v>14541</v>
      </c>
      <c r="D11547" t="s">
        <v>32332</v>
      </c>
      <c r="F11547" t="s">
        <v>32332</v>
      </c>
      <c r="G11547" t="s">
        <v>33702</v>
      </c>
      <c r="H11547" t="s">
        <v>30679</v>
      </c>
    </row>
    <row r="11548" spans="1:8" x14ac:dyDescent="0.25">
      <c r="A11548" s="54">
        <v>11546</v>
      </c>
      <c r="B11548">
        <v>3217798930</v>
      </c>
      <c r="C11548" t="s">
        <v>14541</v>
      </c>
      <c r="D11548" t="s">
        <v>32332</v>
      </c>
      <c r="F11548" t="s">
        <v>32332</v>
      </c>
      <c r="G11548" t="s">
        <v>33703</v>
      </c>
      <c r="H11548" t="s">
        <v>33704</v>
      </c>
    </row>
    <row r="11549" spans="1:8" x14ac:dyDescent="0.25">
      <c r="A11549" s="54">
        <v>11547</v>
      </c>
      <c r="B11549">
        <v>3007432422</v>
      </c>
      <c r="C11549" t="s">
        <v>19698</v>
      </c>
      <c r="D11549" t="s">
        <v>32332</v>
      </c>
      <c r="F11549" t="s">
        <v>32332</v>
      </c>
      <c r="G11549" t="s">
        <v>33705</v>
      </c>
      <c r="H11549" t="s">
        <v>16087</v>
      </c>
    </row>
    <row r="11550" spans="1:8" x14ac:dyDescent="0.25">
      <c r="A11550" s="54">
        <v>11548</v>
      </c>
      <c r="B11550">
        <v>3213944032</v>
      </c>
      <c r="C11550" t="s">
        <v>14541</v>
      </c>
      <c r="D11550" t="s">
        <v>32332</v>
      </c>
      <c r="F11550" t="s">
        <v>32332</v>
      </c>
      <c r="G11550" t="s">
        <v>33706</v>
      </c>
      <c r="H11550" t="s">
        <v>33707</v>
      </c>
    </row>
    <row r="11551" spans="1:8" x14ac:dyDescent="0.25">
      <c r="A11551" s="54">
        <v>11549</v>
      </c>
      <c r="B11551">
        <v>3012857717</v>
      </c>
      <c r="C11551" t="s">
        <v>32342</v>
      </c>
      <c r="D11551" t="s">
        <v>32332</v>
      </c>
      <c r="F11551" t="s">
        <v>32332</v>
      </c>
      <c r="G11551" t="s">
        <v>33708</v>
      </c>
      <c r="H11551" t="s">
        <v>18476</v>
      </c>
    </row>
    <row r="11552" spans="1:8" x14ac:dyDescent="0.25">
      <c r="A11552" s="54">
        <v>11550</v>
      </c>
      <c r="B11552">
        <v>3014814585</v>
      </c>
      <c r="C11552" t="s">
        <v>19698</v>
      </c>
      <c r="D11552" t="s">
        <v>32332</v>
      </c>
      <c r="F11552" t="s">
        <v>32332</v>
      </c>
      <c r="G11552" t="s">
        <v>33709</v>
      </c>
      <c r="H11552" t="s">
        <v>33710</v>
      </c>
    </row>
    <row r="11553" spans="1:8" x14ac:dyDescent="0.25">
      <c r="A11553" s="54">
        <v>11551</v>
      </c>
      <c r="B11553">
        <v>3008377803</v>
      </c>
      <c r="C11553" t="s">
        <v>14541</v>
      </c>
      <c r="D11553" t="s">
        <v>32332</v>
      </c>
      <c r="F11553" t="s">
        <v>32332</v>
      </c>
      <c r="G11553" t="s">
        <v>33711</v>
      </c>
      <c r="H11553" t="s">
        <v>33712</v>
      </c>
    </row>
    <row r="11554" spans="1:8" x14ac:dyDescent="0.25">
      <c r="A11554" s="54">
        <v>11552</v>
      </c>
      <c r="B11554">
        <v>3013893120</v>
      </c>
      <c r="C11554" t="s">
        <v>14541</v>
      </c>
      <c r="D11554" t="s">
        <v>32332</v>
      </c>
      <c r="F11554" t="s">
        <v>32332</v>
      </c>
      <c r="G11554" t="s">
        <v>33713</v>
      </c>
      <c r="H11554" t="s">
        <v>33714</v>
      </c>
    </row>
    <row r="11555" spans="1:8" x14ac:dyDescent="0.25">
      <c r="A11555" s="54">
        <v>11553</v>
      </c>
      <c r="B11555">
        <v>3044992252</v>
      </c>
      <c r="C11555" t="s">
        <v>14541</v>
      </c>
      <c r="D11555" t="s">
        <v>32332</v>
      </c>
      <c r="F11555" t="s">
        <v>32332</v>
      </c>
      <c r="G11555" t="s">
        <v>33715</v>
      </c>
      <c r="H11555" t="s">
        <v>33716</v>
      </c>
    </row>
    <row r="11556" spans="1:8" x14ac:dyDescent="0.25">
      <c r="A11556" s="54">
        <v>11554</v>
      </c>
      <c r="B11556">
        <v>3005987757</v>
      </c>
      <c r="C11556" t="s">
        <v>14541</v>
      </c>
      <c r="D11556" t="s">
        <v>32332</v>
      </c>
      <c r="F11556" t="s">
        <v>32332</v>
      </c>
      <c r="G11556" t="s">
        <v>33717</v>
      </c>
      <c r="H11556" t="s">
        <v>21446</v>
      </c>
    </row>
    <row r="11557" spans="1:8" x14ac:dyDescent="0.25">
      <c r="A11557" s="54">
        <v>11555</v>
      </c>
      <c r="B11557">
        <v>3105062235</v>
      </c>
      <c r="C11557" t="s">
        <v>32356</v>
      </c>
      <c r="D11557" t="s">
        <v>32332</v>
      </c>
      <c r="F11557" t="s">
        <v>32332</v>
      </c>
      <c r="G11557" t="s">
        <v>33718</v>
      </c>
      <c r="H11557" t="s">
        <v>33719</v>
      </c>
    </row>
    <row r="11558" spans="1:8" x14ac:dyDescent="0.25">
      <c r="A11558" s="54">
        <v>11556</v>
      </c>
      <c r="B11558">
        <v>3013738240</v>
      </c>
      <c r="C11558" t="s">
        <v>14541</v>
      </c>
      <c r="D11558" t="s">
        <v>32332</v>
      </c>
      <c r="F11558" t="s">
        <v>32332</v>
      </c>
      <c r="G11558" t="s">
        <v>33720</v>
      </c>
      <c r="H11558" t="s">
        <v>22952</v>
      </c>
    </row>
    <row r="11559" spans="1:8" x14ac:dyDescent="0.25">
      <c r="A11559" s="54">
        <v>11557</v>
      </c>
      <c r="B11559">
        <v>3003048917</v>
      </c>
      <c r="C11559" t="s">
        <v>14541</v>
      </c>
      <c r="D11559" t="s">
        <v>32332</v>
      </c>
      <c r="F11559" t="s">
        <v>32332</v>
      </c>
      <c r="G11559" t="s">
        <v>33721</v>
      </c>
      <c r="H11559" t="s">
        <v>33722</v>
      </c>
    </row>
    <row r="11560" spans="1:8" x14ac:dyDescent="0.25">
      <c r="A11560" s="54">
        <v>11558</v>
      </c>
      <c r="B11560">
        <v>3006127603</v>
      </c>
      <c r="C11560" t="s">
        <v>14541</v>
      </c>
      <c r="D11560" t="s">
        <v>32332</v>
      </c>
      <c r="F11560" t="s">
        <v>32332</v>
      </c>
      <c r="G11560" t="s">
        <v>33723</v>
      </c>
      <c r="H11560" t="s">
        <v>33724</v>
      </c>
    </row>
    <row r="11561" spans="1:8" x14ac:dyDescent="0.25">
      <c r="A11561" s="54">
        <v>11559</v>
      </c>
      <c r="B11561">
        <v>3014851745</v>
      </c>
      <c r="C11561" t="s">
        <v>14541</v>
      </c>
      <c r="D11561" t="s">
        <v>32332</v>
      </c>
      <c r="F11561" t="s">
        <v>32332</v>
      </c>
      <c r="G11561" t="s">
        <v>33725</v>
      </c>
      <c r="H11561" t="s">
        <v>33726</v>
      </c>
    </row>
    <row r="11562" spans="1:8" x14ac:dyDescent="0.25">
      <c r="A11562" s="54">
        <v>11560</v>
      </c>
      <c r="B11562">
        <v>3016413528</v>
      </c>
      <c r="C11562" t="s">
        <v>14541</v>
      </c>
      <c r="D11562" t="s">
        <v>32332</v>
      </c>
      <c r="F11562" t="s">
        <v>32332</v>
      </c>
      <c r="G11562" t="s">
        <v>33727</v>
      </c>
      <c r="H11562" t="s">
        <v>33728</v>
      </c>
    </row>
    <row r="11563" spans="1:8" x14ac:dyDescent="0.25">
      <c r="A11563" s="54">
        <v>11561</v>
      </c>
      <c r="B11563">
        <v>3164708911</v>
      </c>
      <c r="C11563" t="s">
        <v>14541</v>
      </c>
      <c r="D11563" t="s">
        <v>32332</v>
      </c>
      <c r="F11563" t="s">
        <v>32332</v>
      </c>
      <c r="G11563" t="s">
        <v>33729</v>
      </c>
      <c r="H11563" t="s">
        <v>30368</v>
      </c>
    </row>
    <row r="11564" spans="1:8" x14ac:dyDescent="0.25">
      <c r="A11564" s="54">
        <v>11562</v>
      </c>
      <c r="B11564">
        <v>3012993354</v>
      </c>
      <c r="C11564" t="s">
        <v>14541</v>
      </c>
      <c r="D11564" t="s">
        <v>32332</v>
      </c>
      <c r="F11564" t="s">
        <v>32332</v>
      </c>
      <c r="G11564" t="s">
        <v>33730</v>
      </c>
      <c r="H11564" t="s">
        <v>33731</v>
      </c>
    </row>
    <row r="11565" spans="1:8" x14ac:dyDescent="0.25">
      <c r="A11565" s="54">
        <v>11563</v>
      </c>
      <c r="B11565">
        <v>3014730721</v>
      </c>
      <c r="C11565" t="s">
        <v>19698</v>
      </c>
      <c r="D11565" t="s">
        <v>32332</v>
      </c>
      <c r="F11565" t="s">
        <v>32332</v>
      </c>
      <c r="G11565" t="s">
        <v>33732</v>
      </c>
      <c r="H11565" t="s">
        <v>33733</v>
      </c>
    </row>
    <row r="11566" spans="1:8" x14ac:dyDescent="0.25">
      <c r="A11566" s="54">
        <v>11564</v>
      </c>
      <c r="B11566">
        <v>3013665546</v>
      </c>
      <c r="C11566" t="s">
        <v>19698</v>
      </c>
      <c r="D11566" t="s">
        <v>32332</v>
      </c>
      <c r="F11566" t="s">
        <v>32332</v>
      </c>
      <c r="G11566" t="s">
        <v>33734</v>
      </c>
      <c r="H11566" t="s">
        <v>33735</v>
      </c>
    </row>
    <row r="11567" spans="1:8" x14ac:dyDescent="0.25">
      <c r="A11567" s="54">
        <v>11565</v>
      </c>
      <c r="B11567">
        <v>3015201571</v>
      </c>
      <c r="C11567" t="s">
        <v>14541</v>
      </c>
      <c r="D11567" t="s">
        <v>32332</v>
      </c>
      <c r="F11567" t="s">
        <v>32332</v>
      </c>
      <c r="G11567" t="s">
        <v>33736</v>
      </c>
      <c r="H11567" t="s">
        <v>33737</v>
      </c>
    </row>
    <row r="11568" spans="1:8" x14ac:dyDescent="0.25">
      <c r="A11568" s="54">
        <v>11566</v>
      </c>
      <c r="B11568">
        <v>3206392447</v>
      </c>
      <c r="C11568" t="s">
        <v>14541</v>
      </c>
      <c r="D11568" t="s">
        <v>32332</v>
      </c>
      <c r="F11568" t="s">
        <v>32332</v>
      </c>
      <c r="G11568" t="s">
        <v>33738</v>
      </c>
      <c r="H11568" t="s">
        <v>14389</v>
      </c>
    </row>
    <row r="11569" spans="1:8" x14ac:dyDescent="0.25">
      <c r="A11569" s="54">
        <v>11567</v>
      </c>
      <c r="B11569">
        <v>3218796773</v>
      </c>
      <c r="C11569" t="s">
        <v>19698</v>
      </c>
      <c r="D11569" t="s">
        <v>32332</v>
      </c>
      <c r="F11569" t="s">
        <v>32332</v>
      </c>
      <c r="G11569" t="s">
        <v>33739</v>
      </c>
      <c r="H11569" t="s">
        <v>27988</v>
      </c>
    </row>
    <row r="11570" spans="1:8" x14ac:dyDescent="0.25">
      <c r="A11570" s="54">
        <v>11568</v>
      </c>
      <c r="B11570">
        <v>3015347310</v>
      </c>
      <c r="C11570" t="s">
        <v>32434</v>
      </c>
      <c r="D11570" t="s">
        <v>32332</v>
      </c>
      <c r="F11570" t="s">
        <v>32332</v>
      </c>
      <c r="G11570" t="s">
        <v>33740</v>
      </c>
      <c r="H11570" t="s">
        <v>25474</v>
      </c>
    </row>
    <row r="11571" spans="1:8" x14ac:dyDescent="0.25">
      <c r="A11571" s="54">
        <v>11569</v>
      </c>
      <c r="B11571">
        <v>3123901014</v>
      </c>
      <c r="C11571" t="s">
        <v>19698</v>
      </c>
      <c r="D11571" t="s">
        <v>32332</v>
      </c>
      <c r="F11571" t="s">
        <v>32332</v>
      </c>
      <c r="G11571" t="s">
        <v>33741</v>
      </c>
      <c r="H11571" t="s">
        <v>33742</v>
      </c>
    </row>
    <row r="11572" spans="1:8" x14ac:dyDescent="0.25">
      <c r="A11572" s="54">
        <v>11570</v>
      </c>
      <c r="B11572">
        <v>3012445162</v>
      </c>
      <c r="C11572" t="s">
        <v>14541</v>
      </c>
      <c r="D11572" t="s">
        <v>32332</v>
      </c>
      <c r="F11572" t="s">
        <v>32332</v>
      </c>
      <c r="G11572" t="s">
        <v>33743</v>
      </c>
      <c r="H11572" t="s">
        <v>26099</v>
      </c>
    </row>
    <row r="11573" spans="1:8" x14ac:dyDescent="0.25">
      <c r="A11573" s="54">
        <v>11571</v>
      </c>
      <c r="B11573">
        <v>3053616022</v>
      </c>
      <c r="C11573" t="s">
        <v>32383</v>
      </c>
      <c r="D11573" t="s">
        <v>32332</v>
      </c>
      <c r="F11573" t="s">
        <v>32332</v>
      </c>
      <c r="G11573" t="s">
        <v>33744</v>
      </c>
      <c r="H11573" t="s">
        <v>33745</v>
      </c>
    </row>
    <row r="11574" spans="1:8" x14ac:dyDescent="0.25">
      <c r="A11574" s="54">
        <v>11572</v>
      </c>
      <c r="B11574">
        <v>3145881294</v>
      </c>
      <c r="C11574" t="s">
        <v>19698</v>
      </c>
      <c r="D11574" t="s">
        <v>32332</v>
      </c>
      <c r="F11574" t="s">
        <v>32332</v>
      </c>
      <c r="G11574" t="s">
        <v>33746</v>
      </c>
      <c r="H11574" t="s">
        <v>33747</v>
      </c>
    </row>
    <row r="11575" spans="1:8" x14ac:dyDescent="0.25">
      <c r="A11575" s="54">
        <v>11573</v>
      </c>
      <c r="B11575">
        <v>3106316049</v>
      </c>
      <c r="C11575" t="s">
        <v>14541</v>
      </c>
      <c r="D11575" t="s">
        <v>32332</v>
      </c>
      <c r="F11575" t="s">
        <v>32332</v>
      </c>
      <c r="G11575" t="s">
        <v>33748</v>
      </c>
      <c r="H11575" t="s">
        <v>33749</v>
      </c>
    </row>
    <row r="11576" spans="1:8" x14ac:dyDescent="0.25">
      <c r="A11576" s="54">
        <v>11574</v>
      </c>
      <c r="B11576">
        <v>3173414088</v>
      </c>
      <c r="C11576" t="s">
        <v>22516</v>
      </c>
      <c r="D11576" t="s">
        <v>32332</v>
      </c>
      <c r="F11576" t="s">
        <v>32332</v>
      </c>
      <c r="G11576" t="s">
        <v>33750</v>
      </c>
      <c r="H11576" t="s">
        <v>33751</v>
      </c>
    </row>
    <row r="11577" spans="1:8" x14ac:dyDescent="0.25">
      <c r="A11577" s="54">
        <v>11575</v>
      </c>
      <c r="B11577">
        <v>3128681247</v>
      </c>
      <c r="C11577" t="s">
        <v>32356</v>
      </c>
      <c r="D11577" t="s">
        <v>32332</v>
      </c>
      <c r="F11577" t="s">
        <v>32332</v>
      </c>
      <c r="G11577" t="s">
        <v>33752</v>
      </c>
      <c r="H11577" t="s">
        <v>14945</v>
      </c>
    </row>
    <row r="11578" spans="1:8" x14ac:dyDescent="0.25">
      <c r="A11578" s="54">
        <v>11576</v>
      </c>
      <c r="B11578">
        <v>3145577871</v>
      </c>
      <c r="C11578" t="s">
        <v>14541</v>
      </c>
      <c r="D11578" t="s">
        <v>32332</v>
      </c>
      <c r="F11578" t="s">
        <v>32332</v>
      </c>
      <c r="G11578" t="s">
        <v>33753</v>
      </c>
      <c r="H11578" t="s">
        <v>26721</v>
      </c>
    </row>
    <row r="11579" spans="1:8" x14ac:dyDescent="0.25">
      <c r="A11579" s="54">
        <v>11577</v>
      </c>
      <c r="B11579">
        <v>3158979506</v>
      </c>
      <c r="C11579" t="s">
        <v>14541</v>
      </c>
      <c r="D11579" t="s">
        <v>32332</v>
      </c>
      <c r="F11579" t="s">
        <v>32332</v>
      </c>
      <c r="G11579" t="s">
        <v>33754</v>
      </c>
      <c r="H11579" t="s">
        <v>23840</v>
      </c>
    </row>
    <row r="11580" spans="1:8" x14ac:dyDescent="0.25">
      <c r="A11580" s="54">
        <v>11578</v>
      </c>
      <c r="B11580">
        <v>3017188819</v>
      </c>
      <c r="C11580" t="s">
        <v>14541</v>
      </c>
      <c r="D11580" t="s">
        <v>32332</v>
      </c>
      <c r="F11580" t="s">
        <v>32332</v>
      </c>
      <c r="G11580" t="s">
        <v>33755</v>
      </c>
      <c r="H11580" t="s">
        <v>15364</v>
      </c>
    </row>
    <row r="11581" spans="1:8" x14ac:dyDescent="0.25">
      <c r="A11581" s="54">
        <v>11579</v>
      </c>
      <c r="B11581">
        <v>3012451594</v>
      </c>
      <c r="C11581" t="s">
        <v>14541</v>
      </c>
      <c r="D11581" t="s">
        <v>32332</v>
      </c>
      <c r="F11581" t="s">
        <v>32332</v>
      </c>
      <c r="G11581" t="s">
        <v>33756</v>
      </c>
      <c r="H11581" t="s">
        <v>33757</v>
      </c>
    </row>
    <row r="11582" spans="1:8" x14ac:dyDescent="0.25">
      <c r="A11582" s="54">
        <v>11580</v>
      </c>
      <c r="B11582">
        <v>3003952068</v>
      </c>
      <c r="C11582" t="s">
        <v>14541</v>
      </c>
      <c r="D11582" t="s">
        <v>32332</v>
      </c>
      <c r="F11582" t="s">
        <v>32332</v>
      </c>
      <c r="G11582" t="s">
        <v>33758</v>
      </c>
      <c r="H11582" t="s">
        <v>21275</v>
      </c>
    </row>
    <row r="11583" spans="1:8" x14ac:dyDescent="0.25">
      <c r="A11583" s="54">
        <v>11581</v>
      </c>
      <c r="B11583">
        <v>3132314190</v>
      </c>
      <c r="C11583" t="s">
        <v>32434</v>
      </c>
      <c r="D11583" t="s">
        <v>32332</v>
      </c>
      <c r="F11583" t="s">
        <v>32332</v>
      </c>
      <c r="G11583" t="s">
        <v>33759</v>
      </c>
      <c r="H11583" t="s">
        <v>14377</v>
      </c>
    </row>
    <row r="11584" spans="1:8" x14ac:dyDescent="0.25">
      <c r="A11584" s="54">
        <v>11582</v>
      </c>
      <c r="B11584">
        <v>3015615522</v>
      </c>
      <c r="C11584" t="s">
        <v>14541</v>
      </c>
      <c r="D11584" t="s">
        <v>32332</v>
      </c>
      <c r="F11584" t="s">
        <v>32332</v>
      </c>
      <c r="G11584" t="s">
        <v>33760</v>
      </c>
      <c r="H11584" t="s">
        <v>33761</v>
      </c>
    </row>
    <row r="11585" spans="1:8" x14ac:dyDescent="0.25">
      <c r="A11585" s="54">
        <v>11583</v>
      </c>
      <c r="B11585">
        <v>3168905260</v>
      </c>
      <c r="C11585" t="s">
        <v>14541</v>
      </c>
      <c r="D11585" t="s">
        <v>32332</v>
      </c>
      <c r="F11585" t="s">
        <v>32332</v>
      </c>
      <c r="G11585" t="s">
        <v>33762</v>
      </c>
      <c r="H11585" t="s">
        <v>20611</v>
      </c>
    </row>
    <row r="11586" spans="1:8" x14ac:dyDescent="0.25">
      <c r="A11586" s="54">
        <v>11584</v>
      </c>
      <c r="B11586">
        <v>3015510988</v>
      </c>
      <c r="C11586" t="s">
        <v>14541</v>
      </c>
      <c r="D11586" t="s">
        <v>32332</v>
      </c>
      <c r="F11586" t="s">
        <v>32332</v>
      </c>
      <c r="G11586" t="s">
        <v>33763</v>
      </c>
      <c r="H11586" t="s">
        <v>14399</v>
      </c>
    </row>
    <row r="11587" spans="1:8" x14ac:dyDescent="0.25">
      <c r="A11587" s="54">
        <v>11585</v>
      </c>
      <c r="B11587">
        <v>3004395144</v>
      </c>
      <c r="C11587" t="s">
        <v>14541</v>
      </c>
      <c r="D11587" t="s">
        <v>32332</v>
      </c>
      <c r="F11587" t="s">
        <v>32332</v>
      </c>
      <c r="G11587" t="s">
        <v>33764</v>
      </c>
      <c r="H11587" t="s">
        <v>14809</v>
      </c>
    </row>
    <row r="11588" spans="1:8" x14ac:dyDescent="0.25">
      <c r="A11588" s="54">
        <v>11586</v>
      </c>
      <c r="B11588">
        <v>3146103010</v>
      </c>
      <c r="C11588" t="s">
        <v>32356</v>
      </c>
      <c r="D11588" t="s">
        <v>32332</v>
      </c>
      <c r="F11588" t="s">
        <v>32332</v>
      </c>
      <c r="G11588" t="s">
        <v>33765</v>
      </c>
      <c r="H11588" t="s">
        <v>16207</v>
      </c>
    </row>
    <row r="11589" spans="1:8" x14ac:dyDescent="0.25">
      <c r="A11589" s="54">
        <v>11587</v>
      </c>
      <c r="B11589">
        <v>3194412867</v>
      </c>
      <c r="C11589" t="s">
        <v>22516</v>
      </c>
      <c r="D11589" t="s">
        <v>32332</v>
      </c>
      <c r="F11589" t="s">
        <v>32332</v>
      </c>
      <c r="G11589" t="s">
        <v>33766</v>
      </c>
      <c r="H11589" t="s">
        <v>15506</v>
      </c>
    </row>
    <row r="11590" spans="1:8" x14ac:dyDescent="0.25">
      <c r="A11590" s="54">
        <v>11588</v>
      </c>
      <c r="B11590">
        <v>3014059056</v>
      </c>
      <c r="C11590" t="s">
        <v>14541</v>
      </c>
      <c r="D11590" t="s">
        <v>32332</v>
      </c>
      <c r="F11590" t="s">
        <v>32332</v>
      </c>
      <c r="G11590" t="s">
        <v>33767</v>
      </c>
      <c r="H11590" t="s">
        <v>33768</v>
      </c>
    </row>
    <row r="11591" spans="1:8" x14ac:dyDescent="0.25">
      <c r="A11591" s="54">
        <v>11589</v>
      </c>
      <c r="B11591">
        <v>3104587508</v>
      </c>
      <c r="C11591" t="s">
        <v>19698</v>
      </c>
      <c r="D11591" t="s">
        <v>32332</v>
      </c>
      <c r="F11591" t="s">
        <v>32332</v>
      </c>
      <c r="G11591" t="s">
        <v>33769</v>
      </c>
      <c r="H11591" t="s">
        <v>20828</v>
      </c>
    </row>
    <row r="11592" spans="1:8" x14ac:dyDescent="0.25">
      <c r="A11592" s="54">
        <v>11590</v>
      </c>
      <c r="B11592">
        <v>3009428500</v>
      </c>
      <c r="C11592" t="s">
        <v>19698</v>
      </c>
      <c r="D11592" t="s">
        <v>32332</v>
      </c>
      <c r="F11592" t="s">
        <v>32332</v>
      </c>
      <c r="G11592" t="s">
        <v>33770</v>
      </c>
      <c r="H11592" t="s">
        <v>33771</v>
      </c>
    </row>
    <row r="11593" spans="1:8" x14ac:dyDescent="0.25">
      <c r="A11593" s="54">
        <v>11591</v>
      </c>
      <c r="B11593">
        <v>3213054486</v>
      </c>
      <c r="C11593" t="s">
        <v>14541</v>
      </c>
      <c r="D11593" t="s">
        <v>32332</v>
      </c>
      <c r="F11593" t="s">
        <v>32332</v>
      </c>
      <c r="G11593" t="s">
        <v>33772</v>
      </c>
      <c r="H11593" t="s">
        <v>14440</v>
      </c>
    </row>
    <row r="11594" spans="1:8" x14ac:dyDescent="0.25">
      <c r="A11594" s="54">
        <v>11592</v>
      </c>
      <c r="B11594">
        <v>3193553442</v>
      </c>
      <c r="C11594" t="s">
        <v>14541</v>
      </c>
      <c r="D11594" t="s">
        <v>32332</v>
      </c>
      <c r="F11594" t="s">
        <v>32332</v>
      </c>
      <c r="G11594" t="s">
        <v>33773</v>
      </c>
      <c r="H11594" t="s">
        <v>15939</v>
      </c>
    </row>
    <row r="11595" spans="1:8" x14ac:dyDescent="0.25">
      <c r="A11595" s="54">
        <v>11593</v>
      </c>
      <c r="B11595">
        <v>3107216375</v>
      </c>
      <c r="C11595" t="s">
        <v>19698</v>
      </c>
      <c r="D11595" t="s">
        <v>32332</v>
      </c>
      <c r="F11595" t="s">
        <v>32332</v>
      </c>
      <c r="G11595" t="s">
        <v>33774</v>
      </c>
      <c r="H11595" t="s">
        <v>33775</v>
      </c>
    </row>
    <row r="11596" spans="1:8" x14ac:dyDescent="0.25">
      <c r="A11596" s="54">
        <v>11594</v>
      </c>
      <c r="B11596">
        <v>3057698637</v>
      </c>
      <c r="C11596" t="s">
        <v>14541</v>
      </c>
      <c r="D11596" t="s">
        <v>32332</v>
      </c>
      <c r="F11596" t="s">
        <v>32332</v>
      </c>
      <c r="G11596" t="s">
        <v>33776</v>
      </c>
      <c r="H11596" t="s">
        <v>33777</v>
      </c>
    </row>
    <row r="11597" spans="1:8" x14ac:dyDescent="0.25">
      <c r="A11597" s="54">
        <v>11595</v>
      </c>
      <c r="B11597">
        <v>3015534524</v>
      </c>
      <c r="C11597" t="s">
        <v>14207</v>
      </c>
      <c r="D11597" t="s">
        <v>32332</v>
      </c>
      <c r="F11597" t="s">
        <v>32332</v>
      </c>
      <c r="G11597" t="s">
        <v>33778</v>
      </c>
      <c r="H11597" t="s">
        <v>15415</v>
      </c>
    </row>
    <row r="11598" spans="1:8" x14ac:dyDescent="0.25">
      <c r="A11598" s="54">
        <v>11596</v>
      </c>
      <c r="B11598">
        <v>3106164824</v>
      </c>
      <c r="C11598" t="s">
        <v>14541</v>
      </c>
      <c r="D11598" t="s">
        <v>32332</v>
      </c>
      <c r="F11598" t="s">
        <v>32332</v>
      </c>
      <c r="G11598" t="s">
        <v>33779</v>
      </c>
      <c r="H11598" t="s">
        <v>17840</v>
      </c>
    </row>
    <row r="11599" spans="1:8" x14ac:dyDescent="0.25">
      <c r="A11599" s="54">
        <v>11597</v>
      </c>
      <c r="B11599">
        <v>3006281332</v>
      </c>
      <c r="C11599" t="s">
        <v>14541</v>
      </c>
      <c r="D11599" t="s">
        <v>32332</v>
      </c>
      <c r="F11599" t="s">
        <v>32332</v>
      </c>
      <c r="G11599" t="s">
        <v>33780</v>
      </c>
      <c r="H11599" t="s">
        <v>33781</v>
      </c>
    </row>
    <row r="11600" spans="1:8" x14ac:dyDescent="0.25">
      <c r="A11600" s="54">
        <v>11598</v>
      </c>
      <c r="B11600">
        <v>3004006365</v>
      </c>
      <c r="C11600" t="s">
        <v>14541</v>
      </c>
      <c r="D11600" t="s">
        <v>32332</v>
      </c>
      <c r="F11600" t="s">
        <v>32332</v>
      </c>
      <c r="G11600" t="s">
        <v>33782</v>
      </c>
      <c r="H11600" t="s">
        <v>33783</v>
      </c>
    </row>
    <row r="11601" spans="1:8" x14ac:dyDescent="0.25">
      <c r="A11601" s="54">
        <v>11599</v>
      </c>
      <c r="B11601">
        <v>3178451055</v>
      </c>
      <c r="C11601" t="s">
        <v>19698</v>
      </c>
      <c r="D11601" t="s">
        <v>32332</v>
      </c>
      <c r="F11601" t="s">
        <v>32332</v>
      </c>
      <c r="G11601" t="s">
        <v>33784</v>
      </c>
      <c r="H11601" t="s">
        <v>33785</v>
      </c>
    </row>
    <row r="11602" spans="1:8" x14ac:dyDescent="0.25">
      <c r="A11602" s="54">
        <v>11600</v>
      </c>
      <c r="B11602">
        <v>3158469220</v>
      </c>
      <c r="C11602" t="s">
        <v>14541</v>
      </c>
      <c r="D11602" t="s">
        <v>32332</v>
      </c>
      <c r="F11602" t="s">
        <v>32332</v>
      </c>
      <c r="G11602" t="s">
        <v>33786</v>
      </c>
      <c r="H11602" t="s">
        <v>33787</v>
      </c>
    </row>
    <row r="11603" spans="1:8" x14ac:dyDescent="0.25">
      <c r="A11603" s="54">
        <v>11601</v>
      </c>
      <c r="B11603">
        <v>3176490031</v>
      </c>
      <c r="C11603" t="s">
        <v>14541</v>
      </c>
      <c r="D11603" t="s">
        <v>32332</v>
      </c>
      <c r="F11603" t="s">
        <v>32332</v>
      </c>
      <c r="G11603" t="s">
        <v>33788</v>
      </c>
      <c r="H11603" t="s">
        <v>16111</v>
      </c>
    </row>
    <row r="11604" spans="1:8" x14ac:dyDescent="0.25">
      <c r="A11604" s="54">
        <v>11602</v>
      </c>
      <c r="B11604">
        <v>3157820987</v>
      </c>
      <c r="C11604" t="s">
        <v>14541</v>
      </c>
      <c r="D11604" t="s">
        <v>32332</v>
      </c>
      <c r="F11604" t="s">
        <v>32332</v>
      </c>
      <c r="G11604" t="s">
        <v>33789</v>
      </c>
      <c r="H11604" t="s">
        <v>33790</v>
      </c>
    </row>
    <row r="11605" spans="1:8" x14ac:dyDescent="0.25">
      <c r="A11605" s="54">
        <v>11603</v>
      </c>
      <c r="B11605">
        <v>3014881915</v>
      </c>
      <c r="C11605" t="s">
        <v>32396</v>
      </c>
      <c r="D11605" t="s">
        <v>32332</v>
      </c>
      <c r="F11605" t="s">
        <v>32332</v>
      </c>
      <c r="G11605" t="s">
        <v>33791</v>
      </c>
      <c r="H11605" t="s">
        <v>33792</v>
      </c>
    </row>
    <row r="11606" spans="1:8" x14ac:dyDescent="0.25">
      <c r="A11606" s="54">
        <v>11604</v>
      </c>
      <c r="B11606">
        <v>3108752831</v>
      </c>
      <c r="C11606" t="s">
        <v>14541</v>
      </c>
      <c r="D11606" t="s">
        <v>32332</v>
      </c>
      <c r="F11606" t="s">
        <v>32332</v>
      </c>
      <c r="G11606" t="s">
        <v>33793</v>
      </c>
      <c r="H11606" t="s">
        <v>16786</v>
      </c>
    </row>
    <row r="11607" spans="1:8" x14ac:dyDescent="0.25">
      <c r="A11607" s="54">
        <v>11605</v>
      </c>
      <c r="B11607">
        <v>3024158407</v>
      </c>
      <c r="C11607" t="s">
        <v>32342</v>
      </c>
      <c r="D11607" t="s">
        <v>32332</v>
      </c>
      <c r="F11607" t="s">
        <v>32332</v>
      </c>
      <c r="G11607" t="s">
        <v>33794</v>
      </c>
      <c r="H11607" t="s">
        <v>27088</v>
      </c>
    </row>
    <row r="11608" spans="1:8" x14ac:dyDescent="0.25">
      <c r="A11608" s="54">
        <v>11606</v>
      </c>
      <c r="B11608">
        <v>415616637954</v>
      </c>
      <c r="C11608" t="s">
        <v>14541</v>
      </c>
      <c r="D11608" t="s">
        <v>32332</v>
      </c>
      <c r="F11608" t="s">
        <v>32332</v>
      </c>
      <c r="G11608" t="s">
        <v>33795</v>
      </c>
      <c r="H11608" t="s">
        <v>33796</v>
      </c>
    </row>
    <row r="11609" spans="1:8" x14ac:dyDescent="0.25">
      <c r="A11609" s="54">
        <v>11607</v>
      </c>
      <c r="B11609">
        <v>3013429999</v>
      </c>
      <c r="C11609" t="s">
        <v>14541</v>
      </c>
      <c r="D11609" t="s">
        <v>32332</v>
      </c>
      <c r="F11609" t="s">
        <v>32332</v>
      </c>
      <c r="G11609" t="s">
        <v>33797</v>
      </c>
      <c r="H11609" t="s">
        <v>33798</v>
      </c>
    </row>
    <row r="11610" spans="1:8" x14ac:dyDescent="0.25">
      <c r="A11610" s="54">
        <v>11608</v>
      </c>
      <c r="B11610">
        <v>3218483451</v>
      </c>
      <c r="C11610" t="s">
        <v>14207</v>
      </c>
      <c r="D11610" t="s">
        <v>32332</v>
      </c>
      <c r="F11610" t="s">
        <v>32332</v>
      </c>
      <c r="G11610" t="s">
        <v>33799</v>
      </c>
      <c r="H11610" t="s">
        <v>33800</v>
      </c>
    </row>
    <row r="11611" spans="1:8" x14ac:dyDescent="0.25">
      <c r="A11611" s="54">
        <v>11609</v>
      </c>
      <c r="B11611">
        <v>3207866214</v>
      </c>
      <c r="C11611" t="s">
        <v>14541</v>
      </c>
      <c r="D11611" t="s">
        <v>32332</v>
      </c>
      <c r="F11611" t="s">
        <v>32332</v>
      </c>
      <c r="G11611" t="s">
        <v>33801</v>
      </c>
      <c r="H11611" t="s">
        <v>33802</v>
      </c>
    </row>
    <row r="11612" spans="1:8" x14ac:dyDescent="0.25">
      <c r="A11612" s="54">
        <v>11610</v>
      </c>
      <c r="B11612">
        <v>3148597396</v>
      </c>
      <c r="C11612" t="s">
        <v>14541</v>
      </c>
      <c r="D11612" t="s">
        <v>32332</v>
      </c>
      <c r="F11612" t="s">
        <v>32332</v>
      </c>
      <c r="G11612" t="s">
        <v>33803</v>
      </c>
      <c r="H11612" t="s">
        <v>33804</v>
      </c>
    </row>
    <row r="11613" spans="1:8" x14ac:dyDescent="0.25">
      <c r="A11613" s="54">
        <v>11611</v>
      </c>
      <c r="B11613">
        <v>3007020886</v>
      </c>
      <c r="C11613" t="s">
        <v>19698</v>
      </c>
      <c r="D11613" t="s">
        <v>32332</v>
      </c>
      <c r="F11613" t="s">
        <v>32332</v>
      </c>
      <c r="G11613" t="s">
        <v>33805</v>
      </c>
      <c r="H11613" t="s">
        <v>33806</v>
      </c>
    </row>
    <row r="11614" spans="1:8" x14ac:dyDescent="0.25">
      <c r="A11614" s="54">
        <v>11612</v>
      </c>
      <c r="B11614">
        <v>3166995838</v>
      </c>
      <c r="C11614" t="s">
        <v>14541</v>
      </c>
      <c r="D11614" t="s">
        <v>32332</v>
      </c>
      <c r="F11614" t="s">
        <v>32332</v>
      </c>
      <c r="G11614" t="s">
        <v>33807</v>
      </c>
      <c r="H11614" t="s">
        <v>33808</v>
      </c>
    </row>
    <row r="11615" spans="1:8" x14ac:dyDescent="0.25">
      <c r="A11615" s="54">
        <v>11613</v>
      </c>
      <c r="B11615">
        <v>3194600500</v>
      </c>
      <c r="C11615" t="s">
        <v>14541</v>
      </c>
      <c r="D11615" t="s">
        <v>32332</v>
      </c>
      <c r="F11615" t="s">
        <v>32332</v>
      </c>
      <c r="G11615" t="s">
        <v>33809</v>
      </c>
      <c r="H11615" t="s">
        <v>17235</v>
      </c>
    </row>
    <row r="11616" spans="1:8" x14ac:dyDescent="0.25">
      <c r="A11616" s="54">
        <v>11614</v>
      </c>
      <c r="B11616">
        <v>3225835453</v>
      </c>
      <c r="C11616" t="s">
        <v>14541</v>
      </c>
      <c r="D11616" t="s">
        <v>32332</v>
      </c>
      <c r="F11616" t="s">
        <v>32332</v>
      </c>
      <c r="G11616" t="s">
        <v>33810</v>
      </c>
      <c r="H11616" t="s">
        <v>33811</v>
      </c>
    </row>
    <row r="11617" spans="1:8" x14ac:dyDescent="0.25">
      <c r="A11617" s="54">
        <v>11615</v>
      </c>
      <c r="B11617">
        <v>3107077815</v>
      </c>
      <c r="C11617" t="s">
        <v>14541</v>
      </c>
      <c r="D11617" t="s">
        <v>32332</v>
      </c>
      <c r="F11617" t="s">
        <v>32332</v>
      </c>
      <c r="G11617" t="s">
        <v>33812</v>
      </c>
      <c r="H11617" t="s">
        <v>33813</v>
      </c>
    </row>
    <row r="11618" spans="1:8" x14ac:dyDescent="0.25">
      <c r="A11618" s="54">
        <v>11616</v>
      </c>
      <c r="B11618">
        <v>3183880818</v>
      </c>
      <c r="C11618" t="s">
        <v>14541</v>
      </c>
      <c r="D11618" t="s">
        <v>32332</v>
      </c>
      <c r="F11618" t="s">
        <v>32332</v>
      </c>
      <c r="G11618" t="s">
        <v>33814</v>
      </c>
      <c r="H11618" t="s">
        <v>33815</v>
      </c>
    </row>
    <row r="11619" spans="1:8" x14ac:dyDescent="0.25">
      <c r="A11619" s="54">
        <v>11617</v>
      </c>
      <c r="B11619">
        <v>3202836608</v>
      </c>
      <c r="C11619" t="s">
        <v>14541</v>
      </c>
      <c r="D11619" t="s">
        <v>32332</v>
      </c>
      <c r="F11619" t="s">
        <v>32332</v>
      </c>
      <c r="G11619" t="s">
        <v>33816</v>
      </c>
      <c r="H11619" t="s">
        <v>33817</v>
      </c>
    </row>
    <row r="11620" spans="1:8" x14ac:dyDescent="0.25">
      <c r="A11620" s="54">
        <v>11618</v>
      </c>
      <c r="B11620">
        <v>3185416212</v>
      </c>
      <c r="C11620" t="s">
        <v>19698</v>
      </c>
      <c r="D11620" t="s">
        <v>32332</v>
      </c>
      <c r="F11620" t="s">
        <v>32332</v>
      </c>
      <c r="G11620" t="s">
        <v>33818</v>
      </c>
      <c r="H11620" t="s">
        <v>33819</v>
      </c>
    </row>
    <row r="11621" spans="1:8" x14ac:dyDescent="0.25">
      <c r="A11621" s="54">
        <v>11619</v>
      </c>
      <c r="B11621">
        <v>3103525344</v>
      </c>
      <c r="C11621" t="s">
        <v>32342</v>
      </c>
      <c r="D11621" t="s">
        <v>32332</v>
      </c>
      <c r="F11621" t="s">
        <v>32332</v>
      </c>
      <c r="G11621" t="s">
        <v>33820</v>
      </c>
      <c r="H11621" t="s">
        <v>14279</v>
      </c>
    </row>
    <row r="11622" spans="1:8" x14ac:dyDescent="0.25">
      <c r="A11622" s="54">
        <v>11620</v>
      </c>
      <c r="B11622">
        <v>3137792183</v>
      </c>
      <c r="C11622" t="s">
        <v>14541</v>
      </c>
      <c r="D11622" t="s">
        <v>32332</v>
      </c>
      <c r="F11622" t="s">
        <v>32332</v>
      </c>
      <c r="G11622" t="s">
        <v>33821</v>
      </c>
      <c r="H11622" t="s">
        <v>33822</v>
      </c>
    </row>
    <row r="11623" spans="1:8" x14ac:dyDescent="0.25">
      <c r="A11623" s="54">
        <v>11621</v>
      </c>
      <c r="B11623">
        <v>3014706701</v>
      </c>
      <c r="C11623" t="s">
        <v>19698</v>
      </c>
      <c r="D11623" t="s">
        <v>32332</v>
      </c>
      <c r="F11623" t="s">
        <v>32332</v>
      </c>
      <c r="G11623" t="s">
        <v>33823</v>
      </c>
      <c r="H11623" t="s">
        <v>15227</v>
      </c>
    </row>
    <row r="11624" spans="1:8" x14ac:dyDescent="0.25">
      <c r="A11624" s="54">
        <v>11622</v>
      </c>
      <c r="B11624">
        <v>3165377909</v>
      </c>
      <c r="C11624" t="s">
        <v>14541</v>
      </c>
      <c r="D11624" t="s">
        <v>32332</v>
      </c>
      <c r="F11624" t="s">
        <v>32332</v>
      </c>
      <c r="G11624" t="s">
        <v>33824</v>
      </c>
      <c r="H11624" t="s">
        <v>33825</v>
      </c>
    </row>
    <row r="11625" spans="1:8" x14ac:dyDescent="0.25">
      <c r="A11625" s="54">
        <v>11623</v>
      </c>
      <c r="B11625">
        <v>3229081129</v>
      </c>
      <c r="C11625" t="s">
        <v>19698</v>
      </c>
      <c r="D11625" t="s">
        <v>32332</v>
      </c>
      <c r="F11625" t="s">
        <v>32332</v>
      </c>
      <c r="G11625" t="s">
        <v>33826</v>
      </c>
      <c r="H11625" t="s">
        <v>33827</v>
      </c>
    </row>
    <row r="11626" spans="1:8" x14ac:dyDescent="0.25">
      <c r="A11626" s="54">
        <v>11624</v>
      </c>
      <c r="B11626">
        <v>3007766108</v>
      </c>
      <c r="C11626" t="s">
        <v>14541</v>
      </c>
      <c r="D11626" t="s">
        <v>32332</v>
      </c>
      <c r="F11626" t="s">
        <v>32332</v>
      </c>
      <c r="G11626" t="s">
        <v>33828</v>
      </c>
      <c r="H11626" t="s">
        <v>33829</v>
      </c>
    </row>
    <row r="11627" spans="1:8" x14ac:dyDescent="0.25">
      <c r="A11627" s="54">
        <v>11625</v>
      </c>
      <c r="B11627">
        <v>3114850367</v>
      </c>
      <c r="C11627" t="s">
        <v>14541</v>
      </c>
      <c r="D11627" t="s">
        <v>32332</v>
      </c>
      <c r="F11627" t="s">
        <v>32332</v>
      </c>
      <c r="G11627" t="s">
        <v>33830</v>
      </c>
      <c r="H11627" t="s">
        <v>33831</v>
      </c>
    </row>
    <row r="11628" spans="1:8" x14ac:dyDescent="0.25">
      <c r="A11628" s="54">
        <v>11626</v>
      </c>
      <c r="B11628">
        <v>3013973851</v>
      </c>
      <c r="C11628" t="s">
        <v>19698</v>
      </c>
      <c r="D11628" t="s">
        <v>32332</v>
      </c>
      <c r="F11628" t="s">
        <v>32332</v>
      </c>
      <c r="G11628" t="s">
        <v>33832</v>
      </c>
      <c r="H11628" t="s">
        <v>33833</v>
      </c>
    </row>
    <row r="11629" spans="1:8" x14ac:dyDescent="0.25">
      <c r="A11629" s="54">
        <v>11627</v>
      </c>
      <c r="B11629">
        <v>3024649553</v>
      </c>
      <c r="C11629" t="s">
        <v>14541</v>
      </c>
      <c r="D11629" t="s">
        <v>32332</v>
      </c>
      <c r="F11629" t="s">
        <v>32332</v>
      </c>
      <c r="G11629" t="s">
        <v>33834</v>
      </c>
      <c r="H11629" t="s">
        <v>33835</v>
      </c>
    </row>
    <row r="11630" spans="1:8" x14ac:dyDescent="0.25">
      <c r="A11630" s="54">
        <v>11628</v>
      </c>
      <c r="B11630">
        <v>3114350558</v>
      </c>
      <c r="C11630" t="s">
        <v>14541</v>
      </c>
      <c r="D11630" t="s">
        <v>32332</v>
      </c>
      <c r="F11630" t="s">
        <v>32332</v>
      </c>
      <c r="G11630" t="s">
        <v>33836</v>
      </c>
      <c r="H11630" t="s">
        <v>14811</v>
      </c>
    </row>
    <row r="11631" spans="1:8" x14ac:dyDescent="0.25">
      <c r="A11631" s="54">
        <v>11629</v>
      </c>
      <c r="B11631">
        <v>3134881620</v>
      </c>
      <c r="C11631" t="s">
        <v>14541</v>
      </c>
      <c r="D11631" t="s">
        <v>32332</v>
      </c>
      <c r="F11631" t="s">
        <v>32332</v>
      </c>
      <c r="G11631" t="s">
        <v>33837</v>
      </c>
      <c r="H11631" t="s">
        <v>33722</v>
      </c>
    </row>
    <row r="11632" spans="1:8" x14ac:dyDescent="0.25">
      <c r="A11632" s="54">
        <v>11630</v>
      </c>
      <c r="B11632">
        <v>3145537751</v>
      </c>
      <c r="C11632" t="s">
        <v>19698</v>
      </c>
      <c r="D11632" t="s">
        <v>32332</v>
      </c>
      <c r="F11632" t="s">
        <v>32332</v>
      </c>
      <c r="G11632" t="s">
        <v>33838</v>
      </c>
      <c r="H11632" t="s">
        <v>33839</v>
      </c>
    </row>
    <row r="11633" spans="1:8" x14ac:dyDescent="0.25">
      <c r="A11633" s="54">
        <v>11631</v>
      </c>
      <c r="B11633">
        <v>3228089757</v>
      </c>
      <c r="C11633" t="s">
        <v>32383</v>
      </c>
      <c r="D11633" t="s">
        <v>32332</v>
      </c>
      <c r="F11633" t="s">
        <v>32332</v>
      </c>
      <c r="G11633" t="s">
        <v>33840</v>
      </c>
      <c r="H11633" t="s">
        <v>33841</v>
      </c>
    </row>
    <row r="11634" spans="1:8" x14ac:dyDescent="0.25">
      <c r="A11634" s="54">
        <v>11632</v>
      </c>
      <c r="B11634">
        <v>3185550317</v>
      </c>
      <c r="C11634" t="s">
        <v>14541</v>
      </c>
      <c r="D11634" t="s">
        <v>32332</v>
      </c>
      <c r="F11634" t="s">
        <v>32332</v>
      </c>
      <c r="G11634" t="s">
        <v>33842</v>
      </c>
      <c r="H11634" t="s">
        <v>33843</v>
      </c>
    </row>
    <row r="11635" spans="1:8" x14ac:dyDescent="0.25">
      <c r="A11635" s="54">
        <v>11633</v>
      </c>
      <c r="B11635">
        <v>3017320211</v>
      </c>
      <c r="C11635" t="s">
        <v>33408</v>
      </c>
      <c r="D11635" t="s">
        <v>32332</v>
      </c>
      <c r="F11635" t="s">
        <v>32332</v>
      </c>
      <c r="G11635" t="s">
        <v>33844</v>
      </c>
      <c r="H11635" t="s">
        <v>32364</v>
      </c>
    </row>
    <row r="11636" spans="1:8" x14ac:dyDescent="0.25">
      <c r="A11636" s="54">
        <v>11634</v>
      </c>
      <c r="B11636">
        <v>3227667917</v>
      </c>
      <c r="C11636" t="s">
        <v>14541</v>
      </c>
      <c r="D11636" t="s">
        <v>32332</v>
      </c>
      <c r="F11636" t="s">
        <v>32332</v>
      </c>
      <c r="G11636" t="s">
        <v>33845</v>
      </c>
      <c r="H11636" t="s">
        <v>33846</v>
      </c>
    </row>
    <row r="11637" spans="1:8" x14ac:dyDescent="0.25">
      <c r="A11637" s="54">
        <v>11635</v>
      </c>
      <c r="B11637">
        <v>3003186339</v>
      </c>
      <c r="C11637" t="s">
        <v>19698</v>
      </c>
      <c r="D11637" t="s">
        <v>32332</v>
      </c>
      <c r="F11637" t="s">
        <v>32332</v>
      </c>
      <c r="G11637" t="s">
        <v>33847</v>
      </c>
      <c r="H11637" t="s">
        <v>32835</v>
      </c>
    </row>
    <row r="11638" spans="1:8" x14ac:dyDescent="0.25">
      <c r="A11638" s="54">
        <v>11636</v>
      </c>
      <c r="B11638">
        <v>3022215127</v>
      </c>
      <c r="C11638" t="s">
        <v>32502</v>
      </c>
      <c r="D11638" t="s">
        <v>32332</v>
      </c>
      <c r="F11638" t="s">
        <v>32332</v>
      </c>
      <c r="G11638" t="s">
        <v>33848</v>
      </c>
      <c r="H11638" t="s">
        <v>33849</v>
      </c>
    </row>
    <row r="11639" spans="1:8" x14ac:dyDescent="0.25">
      <c r="A11639" s="54">
        <v>11637</v>
      </c>
      <c r="B11639">
        <v>3135990896</v>
      </c>
      <c r="C11639" t="s">
        <v>19698</v>
      </c>
      <c r="D11639" t="s">
        <v>32332</v>
      </c>
      <c r="F11639" t="s">
        <v>32332</v>
      </c>
      <c r="G11639" t="s">
        <v>33850</v>
      </c>
      <c r="H11639" t="s">
        <v>17603</v>
      </c>
    </row>
    <row r="11640" spans="1:8" x14ac:dyDescent="0.25">
      <c r="A11640" s="54">
        <v>11638</v>
      </c>
      <c r="B11640">
        <v>3154513036</v>
      </c>
      <c r="C11640" t="s">
        <v>14327</v>
      </c>
      <c r="D11640" t="s">
        <v>32332</v>
      </c>
      <c r="F11640" t="s">
        <v>32332</v>
      </c>
      <c r="G11640" t="s">
        <v>33851</v>
      </c>
      <c r="H11640" t="s">
        <v>33852</v>
      </c>
    </row>
    <row r="11641" spans="1:8" x14ac:dyDescent="0.25">
      <c r="A11641" s="54">
        <v>11639</v>
      </c>
      <c r="B11641">
        <v>3105455707</v>
      </c>
      <c r="C11641" t="s">
        <v>14541</v>
      </c>
      <c r="D11641" t="s">
        <v>32332</v>
      </c>
      <c r="F11641" t="s">
        <v>32332</v>
      </c>
      <c r="G11641" t="s">
        <v>33853</v>
      </c>
      <c r="H11641" t="s">
        <v>33854</v>
      </c>
    </row>
    <row r="11642" spans="1:8" x14ac:dyDescent="0.25">
      <c r="A11642" s="54">
        <v>11640</v>
      </c>
      <c r="B11642">
        <v>3113144790</v>
      </c>
      <c r="C11642" t="s">
        <v>14541</v>
      </c>
      <c r="D11642" t="s">
        <v>32332</v>
      </c>
      <c r="F11642" t="s">
        <v>32332</v>
      </c>
      <c r="G11642" t="s">
        <v>33855</v>
      </c>
      <c r="H11642" t="s">
        <v>14794</v>
      </c>
    </row>
    <row r="11643" spans="1:8" x14ac:dyDescent="0.25">
      <c r="A11643" s="54">
        <v>11641</v>
      </c>
      <c r="B11643">
        <v>3106309395</v>
      </c>
      <c r="C11643" t="s">
        <v>14541</v>
      </c>
      <c r="D11643" t="s">
        <v>32332</v>
      </c>
      <c r="F11643" t="s">
        <v>32332</v>
      </c>
      <c r="G11643" t="s">
        <v>33856</v>
      </c>
      <c r="H11643" t="s">
        <v>33857</v>
      </c>
    </row>
    <row r="11644" spans="1:8" x14ac:dyDescent="0.25">
      <c r="A11644" s="54">
        <v>11642</v>
      </c>
      <c r="B11644">
        <v>3156385515</v>
      </c>
      <c r="C11644" t="s">
        <v>14541</v>
      </c>
      <c r="D11644" t="s">
        <v>32332</v>
      </c>
      <c r="F11644" t="s">
        <v>32332</v>
      </c>
      <c r="G11644" t="s">
        <v>33858</v>
      </c>
      <c r="H11644" t="s">
        <v>16010</v>
      </c>
    </row>
    <row r="11645" spans="1:8" x14ac:dyDescent="0.25">
      <c r="A11645" s="54">
        <v>11643</v>
      </c>
      <c r="B11645">
        <v>3146052277</v>
      </c>
      <c r="C11645" t="s">
        <v>14541</v>
      </c>
      <c r="D11645" t="s">
        <v>32332</v>
      </c>
      <c r="F11645" t="s">
        <v>32332</v>
      </c>
      <c r="G11645" t="s">
        <v>33859</v>
      </c>
      <c r="H11645" t="s">
        <v>33860</v>
      </c>
    </row>
    <row r="11646" spans="1:8" x14ac:dyDescent="0.25">
      <c r="A11646" s="54">
        <v>11644</v>
      </c>
      <c r="B11646">
        <v>3043731117</v>
      </c>
      <c r="C11646" t="s">
        <v>14327</v>
      </c>
      <c r="D11646" t="s">
        <v>32332</v>
      </c>
      <c r="F11646" t="s">
        <v>32332</v>
      </c>
      <c r="G11646" t="s">
        <v>33861</v>
      </c>
      <c r="H11646" t="s">
        <v>33862</v>
      </c>
    </row>
    <row r="11647" spans="1:8" x14ac:dyDescent="0.25">
      <c r="A11647" s="54">
        <v>11645</v>
      </c>
      <c r="B11647">
        <v>3114442017</v>
      </c>
      <c r="C11647" t="s">
        <v>14541</v>
      </c>
      <c r="D11647" t="s">
        <v>32332</v>
      </c>
      <c r="F11647" t="s">
        <v>32332</v>
      </c>
      <c r="G11647" t="s">
        <v>33863</v>
      </c>
      <c r="H11647" t="s">
        <v>33864</v>
      </c>
    </row>
    <row r="11648" spans="1:8" x14ac:dyDescent="0.25">
      <c r="A11648" s="54">
        <v>11646</v>
      </c>
      <c r="B11648">
        <v>3012905418</v>
      </c>
      <c r="C11648" t="s">
        <v>14541</v>
      </c>
      <c r="D11648" t="s">
        <v>32332</v>
      </c>
      <c r="F11648" t="s">
        <v>32332</v>
      </c>
      <c r="G11648" t="s">
        <v>33865</v>
      </c>
      <c r="H11648" t="s">
        <v>20579</v>
      </c>
    </row>
    <row r="11649" spans="1:8" x14ac:dyDescent="0.25">
      <c r="A11649" s="54">
        <v>11647</v>
      </c>
      <c r="B11649">
        <v>3028376705</v>
      </c>
      <c r="C11649" t="s">
        <v>33509</v>
      </c>
      <c r="D11649" t="s">
        <v>32332</v>
      </c>
      <c r="F11649" t="s">
        <v>32332</v>
      </c>
      <c r="G11649" t="s">
        <v>33866</v>
      </c>
      <c r="H11649" t="s">
        <v>33867</v>
      </c>
    </row>
    <row r="11650" spans="1:8" x14ac:dyDescent="0.25">
      <c r="A11650" s="54">
        <v>11648</v>
      </c>
      <c r="B11650">
        <v>3168966273</v>
      </c>
      <c r="C11650" t="s">
        <v>14541</v>
      </c>
      <c r="D11650" t="s">
        <v>32332</v>
      </c>
      <c r="F11650" t="s">
        <v>32332</v>
      </c>
      <c r="G11650" t="s">
        <v>33868</v>
      </c>
      <c r="H11650" t="s">
        <v>33869</v>
      </c>
    </row>
    <row r="11651" spans="1:8" x14ac:dyDescent="0.25">
      <c r="A11651" s="54">
        <v>11649</v>
      </c>
      <c r="B11651">
        <v>3015804659</v>
      </c>
      <c r="C11651" t="s">
        <v>19698</v>
      </c>
      <c r="D11651" t="s">
        <v>32332</v>
      </c>
      <c r="F11651" t="s">
        <v>32332</v>
      </c>
      <c r="G11651" t="s">
        <v>33870</v>
      </c>
      <c r="H11651" t="s">
        <v>33871</v>
      </c>
    </row>
    <row r="11652" spans="1:8" x14ac:dyDescent="0.25">
      <c r="A11652" s="54">
        <v>11650</v>
      </c>
      <c r="B11652">
        <v>3012026785</v>
      </c>
      <c r="C11652" t="s">
        <v>14541</v>
      </c>
      <c r="D11652" t="s">
        <v>32332</v>
      </c>
      <c r="F11652" t="s">
        <v>32332</v>
      </c>
      <c r="G11652" t="s">
        <v>33872</v>
      </c>
      <c r="H11652" t="s">
        <v>33873</v>
      </c>
    </row>
    <row r="11653" spans="1:8" x14ac:dyDescent="0.25">
      <c r="A11653" s="54">
        <v>11651</v>
      </c>
      <c r="B11653">
        <v>3026062082</v>
      </c>
      <c r="C11653" t="s">
        <v>19698</v>
      </c>
      <c r="D11653" t="s">
        <v>32332</v>
      </c>
      <c r="F11653" t="s">
        <v>32332</v>
      </c>
      <c r="G11653" t="s">
        <v>33874</v>
      </c>
      <c r="H11653" t="s">
        <v>14945</v>
      </c>
    </row>
    <row r="11654" spans="1:8" x14ac:dyDescent="0.25">
      <c r="A11654" s="54">
        <v>11652</v>
      </c>
      <c r="B11654">
        <v>3003008116</v>
      </c>
      <c r="C11654" t="s">
        <v>14541</v>
      </c>
      <c r="D11654" t="s">
        <v>32332</v>
      </c>
      <c r="F11654" t="s">
        <v>32332</v>
      </c>
      <c r="G11654" t="s">
        <v>33875</v>
      </c>
      <c r="H11654" t="s">
        <v>15313</v>
      </c>
    </row>
    <row r="11655" spans="1:8" x14ac:dyDescent="0.25">
      <c r="A11655" s="54">
        <v>11653</v>
      </c>
      <c r="B11655">
        <v>3023591179</v>
      </c>
      <c r="C11655" t="s">
        <v>19698</v>
      </c>
      <c r="D11655" t="s">
        <v>32332</v>
      </c>
      <c r="F11655" t="s">
        <v>32332</v>
      </c>
      <c r="G11655" t="s">
        <v>33876</v>
      </c>
      <c r="H11655" t="s">
        <v>18332</v>
      </c>
    </row>
    <row r="11656" spans="1:8" x14ac:dyDescent="0.25">
      <c r="A11656" s="54">
        <v>11654</v>
      </c>
      <c r="B11656">
        <v>3205782113</v>
      </c>
      <c r="C11656" t="s">
        <v>19698</v>
      </c>
      <c r="D11656" t="s">
        <v>32332</v>
      </c>
      <c r="F11656" t="s">
        <v>32332</v>
      </c>
      <c r="G11656" t="s">
        <v>33877</v>
      </c>
      <c r="H11656" t="s">
        <v>33878</v>
      </c>
    </row>
    <row r="11657" spans="1:8" x14ac:dyDescent="0.25">
      <c r="A11657" s="54">
        <v>11655</v>
      </c>
      <c r="B11657">
        <v>3222842984</v>
      </c>
      <c r="C11657" t="s">
        <v>14541</v>
      </c>
      <c r="D11657" t="s">
        <v>32332</v>
      </c>
      <c r="F11657" t="s">
        <v>32332</v>
      </c>
      <c r="G11657" t="s">
        <v>33879</v>
      </c>
      <c r="H11657" t="s">
        <v>33880</v>
      </c>
    </row>
    <row r="11658" spans="1:8" x14ac:dyDescent="0.25">
      <c r="A11658" s="54">
        <v>11656</v>
      </c>
      <c r="B11658">
        <v>3026364531</v>
      </c>
      <c r="C11658" t="s">
        <v>19698</v>
      </c>
      <c r="D11658" t="s">
        <v>32332</v>
      </c>
      <c r="F11658" t="s">
        <v>32332</v>
      </c>
      <c r="G11658" t="s">
        <v>33881</v>
      </c>
      <c r="H11658" t="s">
        <v>33882</v>
      </c>
    </row>
    <row r="11659" spans="1:8" x14ac:dyDescent="0.25">
      <c r="A11659" s="54">
        <v>11657</v>
      </c>
      <c r="B11659">
        <v>3182386515</v>
      </c>
      <c r="C11659" t="s">
        <v>19698</v>
      </c>
      <c r="D11659" t="s">
        <v>32332</v>
      </c>
      <c r="F11659" t="s">
        <v>32332</v>
      </c>
      <c r="G11659" t="s">
        <v>33883</v>
      </c>
      <c r="H11659" t="s">
        <v>33884</v>
      </c>
    </row>
    <row r="11660" spans="1:8" x14ac:dyDescent="0.25">
      <c r="A11660" s="54">
        <v>11658</v>
      </c>
      <c r="B11660">
        <v>3132828090</v>
      </c>
      <c r="C11660" t="s">
        <v>14541</v>
      </c>
      <c r="D11660" t="s">
        <v>32332</v>
      </c>
      <c r="F11660" t="s">
        <v>32332</v>
      </c>
      <c r="G11660" t="s">
        <v>33885</v>
      </c>
      <c r="H11660" t="s">
        <v>33886</v>
      </c>
    </row>
    <row r="11661" spans="1:8" x14ac:dyDescent="0.25">
      <c r="A11661" s="54">
        <v>11659</v>
      </c>
      <c r="B11661">
        <v>3164536279</v>
      </c>
      <c r="C11661" t="s">
        <v>14541</v>
      </c>
      <c r="D11661" t="s">
        <v>32332</v>
      </c>
      <c r="F11661" t="s">
        <v>32332</v>
      </c>
      <c r="G11661" t="s">
        <v>33887</v>
      </c>
      <c r="H11661" t="s">
        <v>33888</v>
      </c>
    </row>
    <row r="11662" spans="1:8" x14ac:dyDescent="0.25">
      <c r="A11662" s="54">
        <v>11660</v>
      </c>
      <c r="B11662">
        <v>3045275584</v>
      </c>
      <c r="C11662" t="s">
        <v>32342</v>
      </c>
      <c r="D11662" t="s">
        <v>32332</v>
      </c>
      <c r="F11662" t="s">
        <v>32332</v>
      </c>
      <c r="G11662" t="s">
        <v>33889</v>
      </c>
      <c r="H11662" t="s">
        <v>33890</v>
      </c>
    </row>
    <row r="11663" spans="1:8" x14ac:dyDescent="0.25">
      <c r="A11663" s="54">
        <v>11661</v>
      </c>
      <c r="B11663">
        <v>3002755926</v>
      </c>
      <c r="C11663" t="s">
        <v>14541</v>
      </c>
      <c r="D11663" t="s">
        <v>32332</v>
      </c>
      <c r="F11663" t="s">
        <v>32332</v>
      </c>
      <c r="G11663" t="s">
        <v>33891</v>
      </c>
      <c r="H11663" t="s">
        <v>33892</v>
      </c>
    </row>
    <row r="11664" spans="1:8" x14ac:dyDescent="0.25">
      <c r="A11664" s="54">
        <v>11662</v>
      </c>
      <c r="B11664">
        <v>3003803185</v>
      </c>
      <c r="C11664" t="s">
        <v>32434</v>
      </c>
      <c r="D11664" t="s">
        <v>32332</v>
      </c>
      <c r="F11664" t="s">
        <v>32332</v>
      </c>
      <c r="G11664" t="s">
        <v>33893</v>
      </c>
      <c r="H11664" t="s">
        <v>30812</v>
      </c>
    </row>
    <row r="11665" spans="1:8" x14ac:dyDescent="0.25">
      <c r="A11665" s="54">
        <v>11663</v>
      </c>
      <c r="B11665">
        <v>3004227567</v>
      </c>
      <c r="C11665" t="s">
        <v>14541</v>
      </c>
      <c r="D11665" t="s">
        <v>32332</v>
      </c>
      <c r="F11665" t="s">
        <v>32332</v>
      </c>
      <c r="G11665" t="s">
        <v>33894</v>
      </c>
      <c r="H11665" t="s">
        <v>33895</v>
      </c>
    </row>
    <row r="11666" spans="1:8" x14ac:dyDescent="0.25">
      <c r="A11666" s="54">
        <v>11664</v>
      </c>
      <c r="B11666">
        <v>3052549394</v>
      </c>
      <c r="C11666" t="s">
        <v>14541</v>
      </c>
      <c r="D11666" t="s">
        <v>32332</v>
      </c>
      <c r="F11666" t="s">
        <v>32332</v>
      </c>
      <c r="G11666" t="s">
        <v>33896</v>
      </c>
      <c r="H11666" t="s">
        <v>33897</v>
      </c>
    </row>
    <row r="11667" spans="1:8" x14ac:dyDescent="0.25">
      <c r="A11667" s="54">
        <v>11665</v>
      </c>
      <c r="B11667">
        <v>3102189870</v>
      </c>
      <c r="C11667" t="s">
        <v>19698</v>
      </c>
      <c r="D11667" t="s">
        <v>32332</v>
      </c>
      <c r="F11667" t="s">
        <v>32332</v>
      </c>
      <c r="G11667" t="s">
        <v>33898</v>
      </c>
      <c r="H11667" t="s">
        <v>33899</v>
      </c>
    </row>
    <row r="11668" spans="1:8" x14ac:dyDescent="0.25">
      <c r="A11668" s="54">
        <v>11666</v>
      </c>
      <c r="B11668">
        <v>3015538769</v>
      </c>
      <c r="C11668" t="s">
        <v>14541</v>
      </c>
      <c r="D11668" t="s">
        <v>32332</v>
      </c>
      <c r="F11668" t="s">
        <v>32332</v>
      </c>
      <c r="G11668" t="s">
        <v>33900</v>
      </c>
      <c r="H11668" t="s">
        <v>33901</v>
      </c>
    </row>
    <row r="11669" spans="1:8" x14ac:dyDescent="0.25">
      <c r="A11669" s="54">
        <v>11667</v>
      </c>
      <c r="B11669">
        <v>3022344286</v>
      </c>
      <c r="C11669" t="s">
        <v>14541</v>
      </c>
      <c r="D11669" t="s">
        <v>32332</v>
      </c>
      <c r="F11669" t="s">
        <v>32332</v>
      </c>
      <c r="G11669" t="s">
        <v>33902</v>
      </c>
      <c r="H11669" t="s">
        <v>33903</v>
      </c>
    </row>
    <row r="11670" spans="1:8" x14ac:dyDescent="0.25">
      <c r="A11670" s="54">
        <v>11668</v>
      </c>
      <c r="B11670">
        <v>3105787257</v>
      </c>
      <c r="C11670" t="s">
        <v>14541</v>
      </c>
      <c r="D11670" t="s">
        <v>32332</v>
      </c>
      <c r="F11670" t="s">
        <v>32332</v>
      </c>
      <c r="G11670" t="s">
        <v>33904</v>
      </c>
      <c r="H11670" t="s">
        <v>33905</v>
      </c>
    </row>
    <row r="11671" spans="1:8" x14ac:dyDescent="0.25">
      <c r="A11671" s="54">
        <v>11669</v>
      </c>
      <c r="B11671">
        <v>3007469407</v>
      </c>
      <c r="C11671" t="s">
        <v>14541</v>
      </c>
      <c r="D11671" t="s">
        <v>32332</v>
      </c>
      <c r="F11671" t="s">
        <v>32332</v>
      </c>
      <c r="G11671" t="s">
        <v>33906</v>
      </c>
      <c r="H11671" t="s">
        <v>20416</v>
      </c>
    </row>
    <row r="11672" spans="1:8" x14ac:dyDescent="0.25">
      <c r="A11672" s="54">
        <v>11670</v>
      </c>
      <c r="B11672">
        <v>3215824268</v>
      </c>
      <c r="C11672" t="s">
        <v>14541</v>
      </c>
      <c r="D11672" t="s">
        <v>32332</v>
      </c>
      <c r="F11672" t="s">
        <v>32332</v>
      </c>
      <c r="G11672" t="s">
        <v>33907</v>
      </c>
      <c r="H11672" t="s">
        <v>33908</v>
      </c>
    </row>
    <row r="11673" spans="1:8" x14ac:dyDescent="0.25">
      <c r="A11673" s="54">
        <v>11671</v>
      </c>
      <c r="B11673">
        <v>3003222681</v>
      </c>
      <c r="C11673" t="s">
        <v>14541</v>
      </c>
      <c r="D11673" t="s">
        <v>32332</v>
      </c>
      <c r="F11673" t="s">
        <v>32332</v>
      </c>
      <c r="G11673" t="s">
        <v>33909</v>
      </c>
      <c r="H11673" t="s">
        <v>16683</v>
      </c>
    </row>
    <row r="11674" spans="1:8" x14ac:dyDescent="0.25">
      <c r="A11674" s="54">
        <v>11672</v>
      </c>
      <c r="B11674">
        <v>3104236617</v>
      </c>
      <c r="C11674" t="s">
        <v>14541</v>
      </c>
      <c r="D11674" t="s">
        <v>32332</v>
      </c>
      <c r="F11674" t="s">
        <v>32332</v>
      </c>
      <c r="G11674" t="s">
        <v>33910</v>
      </c>
      <c r="H11674" t="s">
        <v>17748</v>
      </c>
    </row>
    <row r="11675" spans="1:8" x14ac:dyDescent="0.25">
      <c r="A11675" s="54">
        <v>11673</v>
      </c>
      <c r="B11675">
        <v>3218464697</v>
      </c>
      <c r="C11675" t="s">
        <v>19698</v>
      </c>
      <c r="D11675" t="s">
        <v>32332</v>
      </c>
      <c r="F11675" t="s">
        <v>32332</v>
      </c>
      <c r="G11675" t="s">
        <v>33911</v>
      </c>
      <c r="H11675" t="s">
        <v>33912</v>
      </c>
    </row>
    <row r="11676" spans="1:8" x14ac:dyDescent="0.25">
      <c r="A11676" s="54">
        <v>11674</v>
      </c>
      <c r="B11676">
        <v>3014422451</v>
      </c>
      <c r="C11676" t="s">
        <v>14541</v>
      </c>
      <c r="D11676" t="s">
        <v>32332</v>
      </c>
      <c r="F11676" t="s">
        <v>32332</v>
      </c>
      <c r="G11676" t="s">
        <v>33913</v>
      </c>
      <c r="H11676" t="s">
        <v>33914</v>
      </c>
    </row>
    <row r="11677" spans="1:8" x14ac:dyDescent="0.25">
      <c r="A11677" s="54">
        <v>11675</v>
      </c>
      <c r="B11677">
        <v>3053207731</v>
      </c>
      <c r="C11677" t="s">
        <v>14541</v>
      </c>
      <c r="D11677" t="s">
        <v>32332</v>
      </c>
      <c r="F11677" t="s">
        <v>32332</v>
      </c>
      <c r="G11677" t="s">
        <v>33915</v>
      </c>
      <c r="H11677" t="s">
        <v>18492</v>
      </c>
    </row>
    <row r="11678" spans="1:8" x14ac:dyDescent="0.25">
      <c r="A11678" s="54">
        <v>11676</v>
      </c>
      <c r="B11678">
        <v>3004445619</v>
      </c>
      <c r="C11678" t="s">
        <v>14541</v>
      </c>
      <c r="D11678" t="s">
        <v>32332</v>
      </c>
      <c r="F11678" t="s">
        <v>32332</v>
      </c>
      <c r="G11678" t="s">
        <v>33916</v>
      </c>
      <c r="H11678" t="s">
        <v>33917</v>
      </c>
    </row>
    <row r="11679" spans="1:8" x14ac:dyDescent="0.25">
      <c r="A11679" s="54">
        <v>11677</v>
      </c>
      <c r="B11679">
        <v>3117807766</v>
      </c>
      <c r="C11679" t="s">
        <v>32434</v>
      </c>
      <c r="D11679" t="s">
        <v>32332</v>
      </c>
      <c r="F11679" t="s">
        <v>32332</v>
      </c>
      <c r="G11679" t="s">
        <v>33918</v>
      </c>
      <c r="H11679" t="s">
        <v>19933</v>
      </c>
    </row>
    <row r="11680" spans="1:8" x14ac:dyDescent="0.25">
      <c r="A11680" s="54">
        <v>11678</v>
      </c>
      <c r="B11680">
        <v>3162828565</v>
      </c>
      <c r="C11680" t="s">
        <v>14541</v>
      </c>
      <c r="D11680" t="s">
        <v>32332</v>
      </c>
      <c r="F11680" t="s">
        <v>32332</v>
      </c>
      <c r="G11680" t="s">
        <v>33919</v>
      </c>
      <c r="H11680" t="s">
        <v>20179</v>
      </c>
    </row>
    <row r="11681" spans="1:8" x14ac:dyDescent="0.25">
      <c r="A11681" s="54">
        <v>11679</v>
      </c>
      <c r="B11681">
        <v>3017851128</v>
      </c>
      <c r="C11681" t="s">
        <v>14541</v>
      </c>
      <c r="D11681" t="s">
        <v>32332</v>
      </c>
      <c r="F11681" t="s">
        <v>32332</v>
      </c>
      <c r="G11681" t="s">
        <v>33920</v>
      </c>
      <c r="H11681" t="s">
        <v>14813</v>
      </c>
    </row>
    <row r="11682" spans="1:8" x14ac:dyDescent="0.25">
      <c r="A11682" s="54">
        <v>11680</v>
      </c>
      <c r="B11682">
        <v>3023143592</v>
      </c>
      <c r="C11682" t="s">
        <v>14541</v>
      </c>
      <c r="D11682" t="s">
        <v>32332</v>
      </c>
      <c r="F11682" t="s">
        <v>32332</v>
      </c>
      <c r="G11682" t="s">
        <v>33921</v>
      </c>
      <c r="H11682" t="s">
        <v>33922</v>
      </c>
    </row>
    <row r="11683" spans="1:8" x14ac:dyDescent="0.25">
      <c r="A11683" s="54">
        <v>11681</v>
      </c>
      <c r="B11683">
        <v>3046327547</v>
      </c>
      <c r="C11683" t="s">
        <v>14541</v>
      </c>
      <c r="D11683" t="s">
        <v>32332</v>
      </c>
      <c r="F11683" t="s">
        <v>32332</v>
      </c>
      <c r="G11683" t="s">
        <v>33923</v>
      </c>
      <c r="H11683" t="s">
        <v>33924</v>
      </c>
    </row>
    <row r="11684" spans="1:8" x14ac:dyDescent="0.25">
      <c r="A11684" s="54">
        <v>11682</v>
      </c>
      <c r="B11684">
        <v>3205942369</v>
      </c>
      <c r="C11684" t="s">
        <v>14541</v>
      </c>
      <c r="D11684" t="s">
        <v>32332</v>
      </c>
      <c r="F11684" t="s">
        <v>32332</v>
      </c>
      <c r="G11684" t="s">
        <v>33925</v>
      </c>
      <c r="H11684" t="s">
        <v>33926</v>
      </c>
    </row>
    <row r="11685" spans="1:8" x14ac:dyDescent="0.25">
      <c r="A11685" s="54">
        <v>11683</v>
      </c>
      <c r="B11685">
        <v>3114256363</v>
      </c>
      <c r="C11685" t="s">
        <v>14541</v>
      </c>
      <c r="D11685" t="s">
        <v>32332</v>
      </c>
      <c r="F11685" t="s">
        <v>32332</v>
      </c>
      <c r="G11685" t="s">
        <v>33927</v>
      </c>
      <c r="H11685" t="s">
        <v>33928</v>
      </c>
    </row>
    <row r="11686" spans="1:8" x14ac:dyDescent="0.25">
      <c r="A11686" s="54">
        <v>11684</v>
      </c>
      <c r="B11686">
        <v>3144456460</v>
      </c>
      <c r="C11686" t="s">
        <v>14541</v>
      </c>
      <c r="D11686" t="s">
        <v>32332</v>
      </c>
      <c r="F11686" t="s">
        <v>32332</v>
      </c>
      <c r="G11686" t="s">
        <v>33929</v>
      </c>
      <c r="H11686" t="s">
        <v>14466</v>
      </c>
    </row>
    <row r="11687" spans="1:8" x14ac:dyDescent="0.25">
      <c r="A11687" s="54">
        <v>11685</v>
      </c>
      <c r="B11687">
        <v>3007641902</v>
      </c>
      <c r="C11687" t="s">
        <v>14541</v>
      </c>
      <c r="D11687" t="s">
        <v>32332</v>
      </c>
      <c r="F11687" t="s">
        <v>32332</v>
      </c>
      <c r="G11687" t="s">
        <v>33930</v>
      </c>
      <c r="H11687" t="s">
        <v>33931</v>
      </c>
    </row>
    <row r="11688" spans="1:8" x14ac:dyDescent="0.25">
      <c r="A11688" s="54">
        <v>11686</v>
      </c>
      <c r="B11688">
        <v>3045848354</v>
      </c>
      <c r="C11688" t="s">
        <v>22516</v>
      </c>
      <c r="D11688" t="s">
        <v>32332</v>
      </c>
      <c r="F11688" t="s">
        <v>32332</v>
      </c>
      <c r="G11688" t="s">
        <v>33932</v>
      </c>
      <c r="H11688" t="s">
        <v>33933</v>
      </c>
    </row>
    <row r="11689" spans="1:8" x14ac:dyDescent="0.25">
      <c r="A11689" s="54">
        <v>11687</v>
      </c>
      <c r="B11689">
        <v>3006568507</v>
      </c>
      <c r="C11689" t="s">
        <v>32356</v>
      </c>
      <c r="D11689" t="s">
        <v>32332</v>
      </c>
      <c r="F11689" t="s">
        <v>32332</v>
      </c>
      <c r="G11689" t="s">
        <v>33934</v>
      </c>
      <c r="H11689" t="s">
        <v>33935</v>
      </c>
    </row>
    <row r="11690" spans="1:8" x14ac:dyDescent="0.25">
      <c r="A11690" s="54">
        <v>11688</v>
      </c>
      <c r="B11690">
        <v>3007624726</v>
      </c>
      <c r="C11690" t="s">
        <v>14541</v>
      </c>
      <c r="D11690" t="s">
        <v>32332</v>
      </c>
      <c r="F11690" t="s">
        <v>32332</v>
      </c>
      <c r="G11690" t="s">
        <v>33936</v>
      </c>
      <c r="H11690" t="s">
        <v>15663</v>
      </c>
    </row>
    <row r="11691" spans="1:8" x14ac:dyDescent="0.25">
      <c r="A11691" s="54">
        <v>11689</v>
      </c>
      <c r="B11691">
        <v>3023290927</v>
      </c>
      <c r="C11691" t="s">
        <v>14541</v>
      </c>
      <c r="D11691" t="s">
        <v>32332</v>
      </c>
      <c r="F11691" t="s">
        <v>32332</v>
      </c>
      <c r="G11691" t="s">
        <v>33937</v>
      </c>
      <c r="H11691" t="s">
        <v>15939</v>
      </c>
    </row>
    <row r="11692" spans="1:8" x14ac:dyDescent="0.25">
      <c r="A11692" s="54">
        <v>11690</v>
      </c>
      <c r="B11692">
        <v>3007680986</v>
      </c>
      <c r="C11692" t="s">
        <v>14541</v>
      </c>
      <c r="D11692" t="s">
        <v>32332</v>
      </c>
      <c r="F11692" t="s">
        <v>32332</v>
      </c>
      <c r="G11692" t="s">
        <v>33938</v>
      </c>
      <c r="H11692" t="s">
        <v>14480</v>
      </c>
    </row>
    <row r="11693" spans="1:8" x14ac:dyDescent="0.25">
      <c r="A11693" s="54">
        <v>11691</v>
      </c>
      <c r="B11693">
        <v>3218454815</v>
      </c>
      <c r="C11693" t="s">
        <v>14541</v>
      </c>
      <c r="D11693" t="s">
        <v>32332</v>
      </c>
      <c r="F11693" t="s">
        <v>32332</v>
      </c>
      <c r="G11693" t="s">
        <v>33939</v>
      </c>
      <c r="H11693" t="s">
        <v>33940</v>
      </c>
    </row>
    <row r="11694" spans="1:8" x14ac:dyDescent="0.25">
      <c r="A11694" s="54">
        <v>11692</v>
      </c>
      <c r="B11694">
        <v>3003933134</v>
      </c>
      <c r="C11694" t="s">
        <v>14541</v>
      </c>
      <c r="D11694" t="s">
        <v>32332</v>
      </c>
      <c r="F11694" t="s">
        <v>32332</v>
      </c>
      <c r="G11694" t="s">
        <v>33941</v>
      </c>
      <c r="H11694" t="s">
        <v>33942</v>
      </c>
    </row>
    <row r="11695" spans="1:8" x14ac:dyDescent="0.25">
      <c r="A11695" s="54">
        <v>11693</v>
      </c>
      <c r="B11695">
        <v>3143681732</v>
      </c>
      <c r="C11695" t="s">
        <v>19698</v>
      </c>
      <c r="D11695" t="s">
        <v>32332</v>
      </c>
      <c r="F11695" t="s">
        <v>32332</v>
      </c>
      <c r="G11695" t="s">
        <v>33943</v>
      </c>
      <c r="H11695" t="s">
        <v>33944</v>
      </c>
    </row>
    <row r="11696" spans="1:8" x14ac:dyDescent="0.25">
      <c r="A11696" s="54">
        <v>11694</v>
      </c>
      <c r="B11696">
        <v>3013659840</v>
      </c>
      <c r="C11696" t="s">
        <v>14541</v>
      </c>
      <c r="D11696" t="s">
        <v>32332</v>
      </c>
      <c r="F11696" t="s">
        <v>32332</v>
      </c>
      <c r="G11696" t="s">
        <v>33945</v>
      </c>
      <c r="H11696" t="s">
        <v>33946</v>
      </c>
    </row>
    <row r="11697" spans="1:8" x14ac:dyDescent="0.25">
      <c r="A11697" s="54">
        <v>11695</v>
      </c>
      <c r="B11697">
        <v>3186933725</v>
      </c>
      <c r="C11697" t="s">
        <v>14541</v>
      </c>
      <c r="D11697" t="s">
        <v>32332</v>
      </c>
      <c r="F11697" t="s">
        <v>32332</v>
      </c>
      <c r="G11697" t="s">
        <v>33947</v>
      </c>
      <c r="H11697" t="s">
        <v>33948</v>
      </c>
    </row>
    <row r="11698" spans="1:8" x14ac:dyDescent="0.25">
      <c r="A11698" s="54">
        <v>11696</v>
      </c>
      <c r="B11698">
        <v>3006332792</v>
      </c>
      <c r="C11698" t="s">
        <v>19698</v>
      </c>
      <c r="D11698" t="s">
        <v>32332</v>
      </c>
      <c r="F11698" t="s">
        <v>32332</v>
      </c>
      <c r="G11698" t="s">
        <v>33949</v>
      </c>
      <c r="H11698" t="s">
        <v>33950</v>
      </c>
    </row>
    <row r="11699" spans="1:8" x14ac:dyDescent="0.25">
      <c r="A11699" s="54">
        <v>11697</v>
      </c>
      <c r="B11699">
        <v>3102447191</v>
      </c>
      <c r="C11699" t="s">
        <v>19698</v>
      </c>
      <c r="D11699" t="s">
        <v>32332</v>
      </c>
      <c r="F11699" t="s">
        <v>32332</v>
      </c>
      <c r="G11699" t="s">
        <v>33951</v>
      </c>
      <c r="H11699" t="s">
        <v>33952</v>
      </c>
    </row>
    <row r="11700" spans="1:8" x14ac:dyDescent="0.25">
      <c r="A11700" s="54">
        <v>11698</v>
      </c>
      <c r="B11700">
        <v>3102184294</v>
      </c>
      <c r="C11700" t="s">
        <v>14541</v>
      </c>
      <c r="D11700" t="s">
        <v>32332</v>
      </c>
      <c r="F11700" t="s">
        <v>32332</v>
      </c>
      <c r="G11700" t="s">
        <v>33953</v>
      </c>
      <c r="H11700" t="s">
        <v>33954</v>
      </c>
    </row>
    <row r="11701" spans="1:8" x14ac:dyDescent="0.25">
      <c r="A11701" s="54">
        <v>11699</v>
      </c>
      <c r="B11701">
        <v>3145955577</v>
      </c>
      <c r="C11701" t="s">
        <v>19698</v>
      </c>
      <c r="D11701" t="s">
        <v>32332</v>
      </c>
      <c r="F11701" t="s">
        <v>32332</v>
      </c>
      <c r="G11701" t="s">
        <v>33955</v>
      </c>
      <c r="H11701" t="s">
        <v>33956</v>
      </c>
    </row>
    <row r="11702" spans="1:8" x14ac:dyDescent="0.25">
      <c r="A11702" s="54">
        <v>11700</v>
      </c>
      <c r="B11702">
        <v>3043613213</v>
      </c>
      <c r="C11702" t="s">
        <v>32353</v>
      </c>
      <c r="D11702" t="s">
        <v>32332</v>
      </c>
      <c r="F11702" t="s">
        <v>32332</v>
      </c>
      <c r="G11702" t="s">
        <v>33957</v>
      </c>
      <c r="H11702" t="s">
        <v>33958</v>
      </c>
    </row>
    <row r="11703" spans="1:8" x14ac:dyDescent="0.25">
      <c r="A11703" s="54">
        <v>11701</v>
      </c>
      <c r="B11703">
        <v>3195633232</v>
      </c>
      <c r="C11703" t="s">
        <v>32434</v>
      </c>
      <c r="D11703" t="s">
        <v>32332</v>
      </c>
      <c r="F11703" t="s">
        <v>32332</v>
      </c>
      <c r="G11703" t="s">
        <v>33959</v>
      </c>
      <c r="H11703" t="s">
        <v>33960</v>
      </c>
    </row>
    <row r="11704" spans="1:8" x14ac:dyDescent="0.25">
      <c r="A11704" s="54">
        <v>11702</v>
      </c>
      <c r="B11704">
        <v>3136657505</v>
      </c>
      <c r="C11704" t="s">
        <v>14541</v>
      </c>
      <c r="D11704" t="s">
        <v>32332</v>
      </c>
      <c r="F11704" t="s">
        <v>32332</v>
      </c>
      <c r="G11704" t="s">
        <v>33961</v>
      </c>
      <c r="H11704" t="s">
        <v>33962</v>
      </c>
    </row>
    <row r="11705" spans="1:8" x14ac:dyDescent="0.25">
      <c r="A11705" s="54">
        <v>11703</v>
      </c>
      <c r="B11705">
        <v>3012203347</v>
      </c>
      <c r="C11705" t="s">
        <v>14541</v>
      </c>
      <c r="D11705" t="s">
        <v>32332</v>
      </c>
      <c r="F11705" t="s">
        <v>32332</v>
      </c>
      <c r="G11705" t="s">
        <v>33963</v>
      </c>
      <c r="H11705" t="s">
        <v>14809</v>
      </c>
    </row>
    <row r="11706" spans="1:8" x14ac:dyDescent="0.25">
      <c r="A11706" s="54">
        <v>11704</v>
      </c>
      <c r="B11706">
        <v>3235151456</v>
      </c>
      <c r="C11706" t="s">
        <v>19698</v>
      </c>
      <c r="D11706" t="s">
        <v>32332</v>
      </c>
      <c r="F11706" t="s">
        <v>32332</v>
      </c>
      <c r="G11706" t="s">
        <v>33964</v>
      </c>
      <c r="H11706" t="s">
        <v>33965</v>
      </c>
    </row>
    <row r="11707" spans="1:8" x14ac:dyDescent="0.25">
      <c r="A11707" s="54">
        <v>11705</v>
      </c>
      <c r="B11707">
        <v>3008647336</v>
      </c>
      <c r="C11707" t="s">
        <v>14541</v>
      </c>
      <c r="D11707" t="s">
        <v>32332</v>
      </c>
      <c r="F11707" t="s">
        <v>32332</v>
      </c>
      <c r="G11707" t="s">
        <v>33966</v>
      </c>
      <c r="H11707" t="s">
        <v>24967</v>
      </c>
    </row>
    <row r="11708" spans="1:8" x14ac:dyDescent="0.25">
      <c r="A11708" s="54">
        <v>11706</v>
      </c>
      <c r="B11708">
        <v>3107312919</v>
      </c>
      <c r="C11708" t="s">
        <v>19698</v>
      </c>
      <c r="D11708" t="s">
        <v>32332</v>
      </c>
      <c r="F11708" t="s">
        <v>32332</v>
      </c>
      <c r="G11708" t="s">
        <v>33967</v>
      </c>
      <c r="H11708" t="s">
        <v>33968</v>
      </c>
    </row>
    <row r="11709" spans="1:8" x14ac:dyDescent="0.25">
      <c r="A11709" s="54">
        <v>11707</v>
      </c>
      <c r="B11709">
        <v>3205909473</v>
      </c>
      <c r="C11709" t="s">
        <v>14541</v>
      </c>
      <c r="D11709" t="s">
        <v>32332</v>
      </c>
      <c r="F11709" t="s">
        <v>32332</v>
      </c>
      <c r="G11709" t="s">
        <v>33969</v>
      </c>
      <c r="H11709" t="s">
        <v>24595</v>
      </c>
    </row>
    <row r="11710" spans="1:8" x14ac:dyDescent="0.25">
      <c r="A11710" s="54">
        <v>11708</v>
      </c>
      <c r="B11710">
        <v>3103652672</v>
      </c>
      <c r="C11710" t="s">
        <v>14541</v>
      </c>
      <c r="D11710" t="s">
        <v>32332</v>
      </c>
      <c r="F11710" t="s">
        <v>32332</v>
      </c>
      <c r="G11710" t="s">
        <v>33970</v>
      </c>
      <c r="H11710" t="s">
        <v>33971</v>
      </c>
    </row>
    <row r="11711" spans="1:8" x14ac:dyDescent="0.25">
      <c r="A11711" s="54">
        <v>11709</v>
      </c>
      <c r="B11711">
        <v>3013805492</v>
      </c>
      <c r="C11711" t="s">
        <v>14541</v>
      </c>
      <c r="D11711" t="s">
        <v>32332</v>
      </c>
      <c r="F11711" t="s">
        <v>32332</v>
      </c>
      <c r="G11711" t="s">
        <v>33972</v>
      </c>
      <c r="H11711" t="s">
        <v>33973</v>
      </c>
    </row>
    <row r="11712" spans="1:8" x14ac:dyDescent="0.25">
      <c r="A11712" s="54">
        <v>11710</v>
      </c>
      <c r="B11712">
        <v>3007557400</v>
      </c>
      <c r="C11712" t="s">
        <v>14541</v>
      </c>
      <c r="D11712" t="s">
        <v>32332</v>
      </c>
      <c r="F11712" t="s">
        <v>32332</v>
      </c>
      <c r="G11712" t="s">
        <v>33974</v>
      </c>
      <c r="H11712" t="s">
        <v>33975</v>
      </c>
    </row>
    <row r="11713" spans="1:8" x14ac:dyDescent="0.25">
      <c r="A11713" s="54">
        <v>11711</v>
      </c>
      <c r="B11713">
        <v>3042116572</v>
      </c>
      <c r="C11713" t="s">
        <v>14541</v>
      </c>
      <c r="D11713" t="s">
        <v>32332</v>
      </c>
      <c r="F11713" t="s">
        <v>32332</v>
      </c>
      <c r="G11713" t="s">
        <v>33976</v>
      </c>
      <c r="H11713" t="s">
        <v>14279</v>
      </c>
    </row>
    <row r="11714" spans="1:8" x14ac:dyDescent="0.25">
      <c r="A11714" s="54">
        <v>11712</v>
      </c>
      <c r="B11714">
        <v>3158202122</v>
      </c>
      <c r="C11714" t="s">
        <v>14541</v>
      </c>
      <c r="D11714" t="s">
        <v>32332</v>
      </c>
      <c r="F11714" t="s">
        <v>32332</v>
      </c>
      <c r="G11714" t="s">
        <v>33977</v>
      </c>
      <c r="H11714" t="s">
        <v>19556</v>
      </c>
    </row>
    <row r="11715" spans="1:8" x14ac:dyDescent="0.25">
      <c r="A11715" s="54">
        <v>11713</v>
      </c>
      <c r="B11715">
        <v>3174349152</v>
      </c>
      <c r="C11715" t="s">
        <v>14541</v>
      </c>
      <c r="D11715" t="s">
        <v>32332</v>
      </c>
      <c r="F11715" t="s">
        <v>32332</v>
      </c>
      <c r="G11715" t="s">
        <v>33978</v>
      </c>
      <c r="H11715" t="s">
        <v>33979</v>
      </c>
    </row>
    <row r="11716" spans="1:8" x14ac:dyDescent="0.25">
      <c r="A11716" s="54">
        <v>11714</v>
      </c>
      <c r="B11716">
        <v>3188583944</v>
      </c>
      <c r="C11716" t="s">
        <v>14541</v>
      </c>
      <c r="D11716" t="s">
        <v>32332</v>
      </c>
      <c r="F11716" t="s">
        <v>32332</v>
      </c>
      <c r="G11716" t="s">
        <v>33980</v>
      </c>
      <c r="H11716" t="s">
        <v>19991</v>
      </c>
    </row>
    <row r="11717" spans="1:8" x14ac:dyDescent="0.25">
      <c r="A11717" s="54">
        <v>11715</v>
      </c>
      <c r="B11717">
        <v>3103700272</v>
      </c>
      <c r="C11717" t="s">
        <v>19698</v>
      </c>
      <c r="D11717" t="s">
        <v>32332</v>
      </c>
      <c r="F11717" t="s">
        <v>32332</v>
      </c>
      <c r="G11717" t="s">
        <v>33981</v>
      </c>
      <c r="H11717" t="s">
        <v>33982</v>
      </c>
    </row>
    <row r="11718" spans="1:8" x14ac:dyDescent="0.25">
      <c r="A11718" s="54">
        <v>11716</v>
      </c>
      <c r="B11718">
        <v>3022923752</v>
      </c>
      <c r="C11718" t="s">
        <v>14541</v>
      </c>
      <c r="D11718" t="s">
        <v>32332</v>
      </c>
      <c r="F11718" t="s">
        <v>32332</v>
      </c>
      <c r="G11718" t="s">
        <v>33983</v>
      </c>
      <c r="H11718" t="s">
        <v>25378</v>
      </c>
    </row>
    <row r="11719" spans="1:8" x14ac:dyDescent="0.25">
      <c r="A11719" s="54">
        <v>11717</v>
      </c>
      <c r="B11719">
        <v>3045799546</v>
      </c>
      <c r="C11719" t="s">
        <v>14541</v>
      </c>
      <c r="D11719" t="s">
        <v>32332</v>
      </c>
      <c r="F11719" t="s">
        <v>32332</v>
      </c>
      <c r="G11719" t="s">
        <v>33984</v>
      </c>
      <c r="H11719" t="s">
        <v>33985</v>
      </c>
    </row>
    <row r="11720" spans="1:8" x14ac:dyDescent="0.25">
      <c r="A11720" s="54">
        <v>11718</v>
      </c>
      <c r="B11720">
        <v>3012042535</v>
      </c>
      <c r="C11720" t="s">
        <v>14541</v>
      </c>
      <c r="D11720" t="s">
        <v>32332</v>
      </c>
      <c r="F11720" t="s">
        <v>32332</v>
      </c>
      <c r="G11720" t="s">
        <v>33986</v>
      </c>
      <c r="H11720" t="s">
        <v>16111</v>
      </c>
    </row>
    <row r="11721" spans="1:8" x14ac:dyDescent="0.25">
      <c r="A11721" s="54">
        <v>11719</v>
      </c>
      <c r="B11721">
        <v>3135753538</v>
      </c>
      <c r="C11721" t="s">
        <v>14541</v>
      </c>
      <c r="D11721" t="s">
        <v>32332</v>
      </c>
      <c r="F11721" t="s">
        <v>32332</v>
      </c>
      <c r="G11721" t="s">
        <v>33987</v>
      </c>
      <c r="H11721" t="s">
        <v>33988</v>
      </c>
    </row>
    <row r="11722" spans="1:8" x14ac:dyDescent="0.25">
      <c r="A11722" s="54">
        <v>11720</v>
      </c>
      <c r="B11722">
        <v>3205881155</v>
      </c>
      <c r="C11722" t="s">
        <v>19698</v>
      </c>
      <c r="D11722" t="s">
        <v>32332</v>
      </c>
      <c r="F11722" t="s">
        <v>32332</v>
      </c>
      <c r="G11722" t="s">
        <v>33989</v>
      </c>
      <c r="H11722" t="s">
        <v>21052</v>
      </c>
    </row>
    <row r="11723" spans="1:8" x14ac:dyDescent="0.25">
      <c r="A11723" s="54">
        <v>11721</v>
      </c>
      <c r="B11723">
        <v>3015793165</v>
      </c>
      <c r="C11723" t="s">
        <v>14541</v>
      </c>
      <c r="D11723" t="s">
        <v>32332</v>
      </c>
      <c r="F11723" t="s">
        <v>32332</v>
      </c>
      <c r="G11723" t="s">
        <v>33990</v>
      </c>
      <c r="H11723" t="s">
        <v>33991</v>
      </c>
    </row>
    <row r="11724" spans="1:8" x14ac:dyDescent="0.25">
      <c r="A11724" s="54">
        <v>11722</v>
      </c>
      <c r="B11724">
        <v>3105633134</v>
      </c>
      <c r="C11724" t="s">
        <v>14541</v>
      </c>
      <c r="D11724" t="s">
        <v>32332</v>
      </c>
      <c r="F11724" t="s">
        <v>32332</v>
      </c>
      <c r="G11724" t="s">
        <v>33992</v>
      </c>
      <c r="H11724" t="s">
        <v>33993</v>
      </c>
    </row>
    <row r="11725" spans="1:8" x14ac:dyDescent="0.25">
      <c r="A11725" s="54">
        <v>11723</v>
      </c>
      <c r="B11725">
        <v>3045472707</v>
      </c>
      <c r="C11725" t="s">
        <v>14541</v>
      </c>
      <c r="D11725" t="s">
        <v>32332</v>
      </c>
      <c r="F11725" t="s">
        <v>32332</v>
      </c>
      <c r="G11725" t="s">
        <v>33994</v>
      </c>
      <c r="H11725" t="s">
        <v>33995</v>
      </c>
    </row>
    <row r="11726" spans="1:8" x14ac:dyDescent="0.25">
      <c r="A11726" s="54">
        <v>11724</v>
      </c>
      <c r="B11726">
        <v>3015998663</v>
      </c>
      <c r="C11726" t="s">
        <v>14541</v>
      </c>
      <c r="D11726" t="s">
        <v>32332</v>
      </c>
      <c r="F11726" t="s">
        <v>32332</v>
      </c>
      <c r="G11726" t="s">
        <v>33996</v>
      </c>
      <c r="H11726" t="s">
        <v>33997</v>
      </c>
    </row>
    <row r="11727" spans="1:8" x14ac:dyDescent="0.25">
      <c r="A11727" s="54">
        <v>11725</v>
      </c>
      <c r="B11727">
        <v>3183903668</v>
      </c>
      <c r="C11727" t="s">
        <v>14541</v>
      </c>
      <c r="D11727" t="s">
        <v>32332</v>
      </c>
      <c r="F11727" t="s">
        <v>32332</v>
      </c>
      <c r="G11727" t="s">
        <v>33998</v>
      </c>
      <c r="H11727" t="s">
        <v>33999</v>
      </c>
    </row>
    <row r="11728" spans="1:8" x14ac:dyDescent="0.25">
      <c r="A11728" s="54">
        <v>11726</v>
      </c>
      <c r="B11728">
        <v>3002775740</v>
      </c>
      <c r="C11728" t="s">
        <v>14541</v>
      </c>
      <c r="D11728" t="s">
        <v>32332</v>
      </c>
      <c r="F11728" t="s">
        <v>32332</v>
      </c>
      <c r="G11728" t="s">
        <v>34000</v>
      </c>
      <c r="H11728" t="s">
        <v>16363</v>
      </c>
    </row>
    <row r="11729" spans="1:8" x14ac:dyDescent="0.25">
      <c r="A11729" s="54">
        <v>11727</v>
      </c>
      <c r="B11729">
        <v>3152031377</v>
      </c>
      <c r="C11729" t="s">
        <v>32383</v>
      </c>
      <c r="D11729" t="s">
        <v>32332</v>
      </c>
      <c r="F11729" t="s">
        <v>32332</v>
      </c>
      <c r="G11729" t="s">
        <v>34001</v>
      </c>
      <c r="H11729" t="s">
        <v>34002</v>
      </c>
    </row>
    <row r="11730" spans="1:8" x14ac:dyDescent="0.25">
      <c r="A11730" s="54">
        <v>11728</v>
      </c>
      <c r="B11730">
        <v>3008156474</v>
      </c>
      <c r="C11730" t="s">
        <v>14541</v>
      </c>
      <c r="D11730" t="s">
        <v>32332</v>
      </c>
      <c r="F11730" t="s">
        <v>32332</v>
      </c>
      <c r="G11730" t="s">
        <v>34003</v>
      </c>
      <c r="H11730" t="s">
        <v>34004</v>
      </c>
    </row>
    <row r="11731" spans="1:8" x14ac:dyDescent="0.25">
      <c r="A11731" s="54">
        <v>11729</v>
      </c>
      <c r="B11731">
        <v>3022583328</v>
      </c>
      <c r="C11731" t="s">
        <v>32764</v>
      </c>
      <c r="D11731" t="s">
        <v>32332</v>
      </c>
      <c r="F11731" t="s">
        <v>32332</v>
      </c>
      <c r="G11731" t="s">
        <v>34005</v>
      </c>
      <c r="H11731" t="s">
        <v>34006</v>
      </c>
    </row>
    <row r="11732" spans="1:8" x14ac:dyDescent="0.25">
      <c r="A11732" s="54">
        <v>11730</v>
      </c>
      <c r="B11732">
        <v>3005041636</v>
      </c>
      <c r="C11732" t="s">
        <v>14541</v>
      </c>
      <c r="D11732" t="s">
        <v>32332</v>
      </c>
      <c r="F11732" t="s">
        <v>32332</v>
      </c>
      <c r="G11732" t="s">
        <v>32623</v>
      </c>
      <c r="H11732" t="s">
        <v>14265</v>
      </c>
    </row>
    <row r="11733" spans="1:8" x14ac:dyDescent="0.25">
      <c r="A11733" s="54">
        <v>11731</v>
      </c>
      <c r="B11733">
        <v>3004158734</v>
      </c>
      <c r="C11733" t="s">
        <v>14541</v>
      </c>
      <c r="D11733" t="s">
        <v>32332</v>
      </c>
      <c r="F11733" t="s">
        <v>32332</v>
      </c>
      <c r="G11733" t="s">
        <v>34007</v>
      </c>
      <c r="H11733" t="s">
        <v>34008</v>
      </c>
    </row>
    <row r="11734" spans="1:8" x14ac:dyDescent="0.25">
      <c r="A11734" s="54">
        <v>11732</v>
      </c>
      <c r="B11734">
        <v>3027402832</v>
      </c>
      <c r="C11734" t="s">
        <v>19698</v>
      </c>
      <c r="D11734" t="s">
        <v>32332</v>
      </c>
      <c r="F11734" t="s">
        <v>32332</v>
      </c>
      <c r="G11734" t="s">
        <v>34009</v>
      </c>
      <c r="H11734" t="s">
        <v>34010</v>
      </c>
    </row>
    <row r="11735" spans="1:8" x14ac:dyDescent="0.25">
      <c r="A11735" s="54">
        <v>11733</v>
      </c>
      <c r="B11735">
        <v>3017323315</v>
      </c>
      <c r="C11735" t="s">
        <v>32353</v>
      </c>
      <c r="D11735" t="s">
        <v>32332</v>
      </c>
      <c r="F11735" t="s">
        <v>32332</v>
      </c>
      <c r="G11735" t="s">
        <v>34011</v>
      </c>
      <c r="H11735" t="s">
        <v>34012</v>
      </c>
    </row>
    <row r="11736" spans="1:8" x14ac:dyDescent="0.25">
      <c r="A11736" s="54">
        <v>11734</v>
      </c>
      <c r="B11736">
        <v>3017899843</v>
      </c>
      <c r="C11736" t="s">
        <v>14541</v>
      </c>
      <c r="D11736" t="s">
        <v>32332</v>
      </c>
      <c r="F11736" t="s">
        <v>32332</v>
      </c>
      <c r="G11736" t="s">
        <v>34013</v>
      </c>
      <c r="H11736" t="s">
        <v>34014</v>
      </c>
    </row>
    <row r="11737" spans="1:8" x14ac:dyDescent="0.25">
      <c r="A11737" s="54">
        <v>11735</v>
      </c>
      <c r="B11737">
        <v>3163359104</v>
      </c>
      <c r="C11737" t="s">
        <v>14541</v>
      </c>
      <c r="D11737" t="s">
        <v>32332</v>
      </c>
      <c r="F11737" t="s">
        <v>32332</v>
      </c>
      <c r="G11737" t="s">
        <v>34015</v>
      </c>
      <c r="H11737" t="s">
        <v>34016</v>
      </c>
    </row>
    <row r="11738" spans="1:8" x14ac:dyDescent="0.25">
      <c r="A11738" s="54">
        <v>11736</v>
      </c>
      <c r="B11738">
        <v>3114209453</v>
      </c>
      <c r="C11738" t="s">
        <v>14541</v>
      </c>
      <c r="D11738" t="s">
        <v>32332</v>
      </c>
      <c r="F11738" t="s">
        <v>32332</v>
      </c>
      <c r="G11738" t="s">
        <v>34017</v>
      </c>
      <c r="H11738" t="s">
        <v>34018</v>
      </c>
    </row>
    <row r="11739" spans="1:8" x14ac:dyDescent="0.25">
      <c r="A11739" s="54">
        <v>11737</v>
      </c>
      <c r="B11739">
        <v>3218775250</v>
      </c>
      <c r="C11739" t="s">
        <v>14541</v>
      </c>
      <c r="D11739" t="s">
        <v>32332</v>
      </c>
      <c r="F11739" t="s">
        <v>32332</v>
      </c>
      <c r="G11739" t="s">
        <v>34019</v>
      </c>
      <c r="H11739" t="s">
        <v>34020</v>
      </c>
    </row>
    <row r="11740" spans="1:8" x14ac:dyDescent="0.25">
      <c r="A11740" s="54">
        <v>11738</v>
      </c>
      <c r="B11740">
        <v>3014356137</v>
      </c>
      <c r="C11740" t="s">
        <v>32396</v>
      </c>
      <c r="D11740" t="s">
        <v>32332</v>
      </c>
      <c r="F11740" t="s">
        <v>32332</v>
      </c>
      <c r="G11740" t="s">
        <v>34021</v>
      </c>
      <c r="H11740" t="s">
        <v>34022</v>
      </c>
    </row>
    <row r="11741" spans="1:8" x14ac:dyDescent="0.25">
      <c r="A11741" s="54">
        <v>11739</v>
      </c>
      <c r="B11741">
        <v>3125047099</v>
      </c>
      <c r="C11741" t="s">
        <v>14541</v>
      </c>
      <c r="D11741" t="s">
        <v>32332</v>
      </c>
      <c r="F11741" t="s">
        <v>32332</v>
      </c>
      <c r="G11741" t="s">
        <v>34023</v>
      </c>
      <c r="H11741" t="s">
        <v>34024</v>
      </c>
    </row>
    <row r="11742" spans="1:8" x14ac:dyDescent="0.25">
      <c r="A11742" s="54">
        <v>11740</v>
      </c>
      <c r="B11742">
        <v>3195822254</v>
      </c>
      <c r="C11742" t="s">
        <v>19698</v>
      </c>
      <c r="D11742" t="s">
        <v>32332</v>
      </c>
      <c r="F11742" t="s">
        <v>32332</v>
      </c>
      <c r="G11742" t="s">
        <v>34025</v>
      </c>
      <c r="H11742" t="s">
        <v>16544</v>
      </c>
    </row>
    <row r="11743" spans="1:8" x14ac:dyDescent="0.25">
      <c r="A11743" s="54">
        <v>11741</v>
      </c>
      <c r="B11743">
        <v>3183660209</v>
      </c>
      <c r="C11743" t="s">
        <v>14541</v>
      </c>
      <c r="D11743" t="s">
        <v>32332</v>
      </c>
      <c r="F11743" t="s">
        <v>32332</v>
      </c>
      <c r="G11743" t="s">
        <v>34026</v>
      </c>
      <c r="H11743" t="s">
        <v>34027</v>
      </c>
    </row>
    <row r="11744" spans="1:8" x14ac:dyDescent="0.25">
      <c r="A11744" s="54">
        <v>11742</v>
      </c>
      <c r="B11744">
        <v>3114333919</v>
      </c>
      <c r="C11744" t="s">
        <v>14541</v>
      </c>
      <c r="D11744" t="s">
        <v>32332</v>
      </c>
      <c r="F11744" t="s">
        <v>32332</v>
      </c>
      <c r="G11744" t="s">
        <v>34028</v>
      </c>
      <c r="H11744" t="s">
        <v>34029</v>
      </c>
    </row>
    <row r="11745" spans="1:8" x14ac:dyDescent="0.25">
      <c r="A11745" s="54">
        <v>11743</v>
      </c>
      <c r="B11745">
        <v>3008349944</v>
      </c>
      <c r="C11745" t="s">
        <v>14541</v>
      </c>
      <c r="D11745" t="s">
        <v>32332</v>
      </c>
      <c r="F11745" t="s">
        <v>32332</v>
      </c>
      <c r="G11745" t="s">
        <v>34030</v>
      </c>
      <c r="H11745" t="s">
        <v>34031</v>
      </c>
    </row>
    <row r="11746" spans="1:8" x14ac:dyDescent="0.25">
      <c r="A11746" s="54">
        <v>11744</v>
      </c>
      <c r="B11746">
        <v>3178411279</v>
      </c>
      <c r="C11746" t="s">
        <v>34032</v>
      </c>
      <c r="D11746" t="s">
        <v>34033</v>
      </c>
      <c r="F11746" t="s">
        <v>34033</v>
      </c>
      <c r="G11746" t="s">
        <v>34034</v>
      </c>
      <c r="H11746" t="s">
        <v>34035</v>
      </c>
    </row>
    <row r="11747" spans="1:8" x14ac:dyDescent="0.25">
      <c r="A11747" s="54">
        <v>11745</v>
      </c>
      <c r="B11747">
        <v>3023494807</v>
      </c>
      <c r="C11747" t="s">
        <v>16450</v>
      </c>
      <c r="D11747" t="s">
        <v>34033</v>
      </c>
      <c r="F11747" t="s">
        <v>34033</v>
      </c>
      <c r="G11747" t="s">
        <v>34036</v>
      </c>
      <c r="H11747" t="s">
        <v>16272</v>
      </c>
    </row>
    <row r="11748" spans="1:8" x14ac:dyDescent="0.25">
      <c r="A11748" s="54">
        <v>11746</v>
      </c>
      <c r="B11748">
        <v>3185701578</v>
      </c>
      <c r="C11748" t="s">
        <v>34037</v>
      </c>
      <c r="D11748" t="s">
        <v>34033</v>
      </c>
      <c r="F11748" t="s">
        <v>34033</v>
      </c>
      <c r="G11748" t="s">
        <v>34038</v>
      </c>
      <c r="H11748" t="s">
        <v>34039</v>
      </c>
    </row>
    <row r="11749" spans="1:8" x14ac:dyDescent="0.25">
      <c r="A11749" s="54">
        <v>11747</v>
      </c>
      <c r="B11749">
        <v>3184114350</v>
      </c>
      <c r="C11749" t="s">
        <v>16450</v>
      </c>
      <c r="D11749" t="s">
        <v>34033</v>
      </c>
      <c r="F11749" t="s">
        <v>34033</v>
      </c>
      <c r="G11749" t="s">
        <v>34040</v>
      </c>
      <c r="H11749" t="s">
        <v>34041</v>
      </c>
    </row>
    <row r="11750" spans="1:8" x14ac:dyDescent="0.25">
      <c r="A11750" s="54">
        <v>11748</v>
      </c>
      <c r="B11750">
        <v>3156632190</v>
      </c>
      <c r="C11750" t="s">
        <v>34042</v>
      </c>
      <c r="D11750" t="s">
        <v>34033</v>
      </c>
      <c r="F11750" t="s">
        <v>34033</v>
      </c>
      <c r="G11750" t="s">
        <v>34043</v>
      </c>
      <c r="H11750" t="s">
        <v>34044</v>
      </c>
    </row>
    <row r="11751" spans="1:8" x14ac:dyDescent="0.25">
      <c r="A11751" s="54">
        <v>11749</v>
      </c>
      <c r="B11751">
        <v>3022972278</v>
      </c>
      <c r="C11751" t="s">
        <v>34042</v>
      </c>
      <c r="D11751" t="s">
        <v>34033</v>
      </c>
      <c r="F11751" t="s">
        <v>34033</v>
      </c>
      <c r="G11751" t="s">
        <v>34045</v>
      </c>
      <c r="H11751" t="s">
        <v>34046</v>
      </c>
    </row>
    <row r="11752" spans="1:8" x14ac:dyDescent="0.25">
      <c r="A11752" s="54">
        <v>11750</v>
      </c>
      <c r="B11752">
        <v>3148677826</v>
      </c>
      <c r="C11752" t="s">
        <v>34042</v>
      </c>
      <c r="D11752" t="s">
        <v>34033</v>
      </c>
      <c r="F11752" t="s">
        <v>34033</v>
      </c>
      <c r="G11752" t="s">
        <v>34047</v>
      </c>
      <c r="H11752" t="s">
        <v>34048</v>
      </c>
    </row>
    <row r="11753" spans="1:8" x14ac:dyDescent="0.25">
      <c r="A11753" s="54">
        <v>11751</v>
      </c>
      <c r="B11753">
        <v>3216348400</v>
      </c>
      <c r="C11753" t="s">
        <v>34049</v>
      </c>
      <c r="D11753" t="s">
        <v>34033</v>
      </c>
      <c r="F11753" t="s">
        <v>34033</v>
      </c>
      <c r="G11753" t="s">
        <v>34050</v>
      </c>
      <c r="H11753" t="s">
        <v>34051</v>
      </c>
    </row>
    <row r="11754" spans="1:8" x14ac:dyDescent="0.25">
      <c r="A11754" s="54">
        <v>11752</v>
      </c>
      <c r="B11754">
        <v>3013733188</v>
      </c>
      <c r="C11754" t="s">
        <v>16450</v>
      </c>
      <c r="D11754" t="s">
        <v>34033</v>
      </c>
      <c r="F11754" t="s">
        <v>34033</v>
      </c>
      <c r="G11754" t="s">
        <v>34052</v>
      </c>
      <c r="H11754" t="s">
        <v>16115</v>
      </c>
    </row>
    <row r="11755" spans="1:8" x14ac:dyDescent="0.25">
      <c r="A11755" s="54">
        <v>11753</v>
      </c>
      <c r="B11755">
        <v>3245129045</v>
      </c>
      <c r="C11755" t="s">
        <v>34049</v>
      </c>
      <c r="D11755" t="s">
        <v>34033</v>
      </c>
      <c r="F11755" t="s">
        <v>34033</v>
      </c>
      <c r="G11755" t="s">
        <v>34053</v>
      </c>
      <c r="H11755" t="s">
        <v>34054</v>
      </c>
    </row>
    <row r="11756" spans="1:8" x14ac:dyDescent="0.25">
      <c r="A11756" s="54">
        <v>11754</v>
      </c>
      <c r="B11756">
        <v>3227341228</v>
      </c>
      <c r="C11756" t="s">
        <v>34042</v>
      </c>
      <c r="D11756" t="s">
        <v>34033</v>
      </c>
      <c r="F11756" t="s">
        <v>34033</v>
      </c>
      <c r="G11756" t="s">
        <v>34055</v>
      </c>
      <c r="H11756" t="s">
        <v>34056</v>
      </c>
    </row>
    <row r="11757" spans="1:8" x14ac:dyDescent="0.25">
      <c r="A11757" s="54">
        <v>11755</v>
      </c>
      <c r="B11757">
        <v>3103637257</v>
      </c>
      <c r="C11757" t="s">
        <v>16450</v>
      </c>
      <c r="D11757" t="s">
        <v>34033</v>
      </c>
      <c r="F11757" t="s">
        <v>34033</v>
      </c>
      <c r="G11757" t="s">
        <v>34057</v>
      </c>
      <c r="H11757" t="s">
        <v>34058</v>
      </c>
    </row>
    <row r="11758" spans="1:8" x14ac:dyDescent="0.25">
      <c r="A11758" s="54">
        <v>11756</v>
      </c>
      <c r="B11758">
        <v>3044990223</v>
      </c>
      <c r="C11758" t="s">
        <v>16519</v>
      </c>
      <c r="D11758" t="s">
        <v>34033</v>
      </c>
      <c r="F11758" t="s">
        <v>34033</v>
      </c>
      <c r="G11758" t="s">
        <v>34059</v>
      </c>
      <c r="H11758" t="s">
        <v>34060</v>
      </c>
    </row>
    <row r="11759" spans="1:8" x14ac:dyDescent="0.25">
      <c r="A11759" s="54">
        <v>11757</v>
      </c>
      <c r="B11759">
        <v>3003354970</v>
      </c>
      <c r="C11759" t="s">
        <v>16450</v>
      </c>
      <c r="D11759" t="s">
        <v>34033</v>
      </c>
      <c r="F11759" t="s">
        <v>34033</v>
      </c>
      <c r="G11759" t="s">
        <v>34061</v>
      </c>
      <c r="H11759" t="s">
        <v>17816</v>
      </c>
    </row>
    <row r="11760" spans="1:8" x14ac:dyDescent="0.25">
      <c r="A11760" s="54">
        <v>11758</v>
      </c>
      <c r="B11760">
        <v>3215530612</v>
      </c>
      <c r="C11760" t="s">
        <v>34042</v>
      </c>
      <c r="D11760" t="s">
        <v>34033</v>
      </c>
      <c r="F11760" t="s">
        <v>34033</v>
      </c>
      <c r="G11760" t="s">
        <v>34062</v>
      </c>
      <c r="H11760" t="s">
        <v>34063</v>
      </c>
    </row>
    <row r="11761" spans="1:8" x14ac:dyDescent="0.25">
      <c r="A11761" s="54">
        <v>11759</v>
      </c>
      <c r="B11761">
        <v>3023587297</v>
      </c>
      <c r="C11761" t="s">
        <v>34042</v>
      </c>
      <c r="D11761" t="s">
        <v>34033</v>
      </c>
      <c r="F11761" t="s">
        <v>34033</v>
      </c>
      <c r="G11761" t="s">
        <v>34064</v>
      </c>
      <c r="H11761" t="s">
        <v>34065</v>
      </c>
    </row>
    <row r="11762" spans="1:8" x14ac:dyDescent="0.25">
      <c r="A11762" s="54">
        <v>11760</v>
      </c>
      <c r="B11762">
        <v>3186964491</v>
      </c>
      <c r="C11762" t="s">
        <v>34037</v>
      </c>
      <c r="D11762" t="s">
        <v>34033</v>
      </c>
      <c r="F11762" t="s">
        <v>34033</v>
      </c>
      <c r="G11762" t="s">
        <v>34066</v>
      </c>
      <c r="H11762" t="s">
        <v>15419</v>
      </c>
    </row>
    <row r="11763" spans="1:8" x14ac:dyDescent="0.25">
      <c r="A11763" s="54">
        <v>11761</v>
      </c>
      <c r="B11763">
        <v>3113956648</v>
      </c>
      <c r="C11763" t="s">
        <v>34042</v>
      </c>
      <c r="D11763" t="s">
        <v>34033</v>
      </c>
      <c r="F11763" t="s">
        <v>34033</v>
      </c>
      <c r="G11763" t="s">
        <v>34067</v>
      </c>
      <c r="H11763" t="s">
        <v>34068</v>
      </c>
    </row>
    <row r="11764" spans="1:8" x14ac:dyDescent="0.25">
      <c r="A11764" s="54">
        <v>11762</v>
      </c>
      <c r="B11764">
        <v>3505172416</v>
      </c>
      <c r="C11764" t="s">
        <v>16450</v>
      </c>
      <c r="D11764" t="s">
        <v>34033</v>
      </c>
      <c r="F11764" t="s">
        <v>34033</v>
      </c>
      <c r="G11764" t="s">
        <v>34069</v>
      </c>
      <c r="H11764" t="s">
        <v>34070</v>
      </c>
    </row>
    <row r="11765" spans="1:8" x14ac:dyDescent="0.25">
      <c r="A11765" s="54">
        <v>11763</v>
      </c>
      <c r="B11765">
        <v>3006887979</v>
      </c>
      <c r="C11765" t="s">
        <v>34042</v>
      </c>
      <c r="D11765" t="s">
        <v>34033</v>
      </c>
      <c r="F11765" t="s">
        <v>34033</v>
      </c>
      <c r="G11765" t="s">
        <v>34071</v>
      </c>
      <c r="H11765" t="s">
        <v>34072</v>
      </c>
    </row>
    <row r="11766" spans="1:8" x14ac:dyDescent="0.25">
      <c r="A11766" s="54">
        <v>11764</v>
      </c>
      <c r="B11766">
        <v>3205672441</v>
      </c>
      <c r="C11766" t="s">
        <v>16450</v>
      </c>
      <c r="D11766" t="s">
        <v>34033</v>
      </c>
      <c r="F11766" t="s">
        <v>34033</v>
      </c>
      <c r="G11766" t="s">
        <v>34073</v>
      </c>
      <c r="H11766" t="s">
        <v>34074</v>
      </c>
    </row>
    <row r="11767" spans="1:8" x14ac:dyDescent="0.25">
      <c r="A11767" s="54">
        <v>11765</v>
      </c>
      <c r="B11767">
        <v>3102325420</v>
      </c>
      <c r="C11767" t="s">
        <v>34049</v>
      </c>
      <c r="D11767" t="s">
        <v>34033</v>
      </c>
      <c r="F11767" t="s">
        <v>34033</v>
      </c>
      <c r="G11767" t="s">
        <v>34075</v>
      </c>
      <c r="H11767" t="s">
        <v>16207</v>
      </c>
    </row>
    <row r="11768" spans="1:8" x14ac:dyDescent="0.25">
      <c r="A11768" s="54">
        <v>11766</v>
      </c>
      <c r="B11768">
        <v>3106346829</v>
      </c>
      <c r="C11768" t="s">
        <v>34076</v>
      </c>
      <c r="D11768" t="s">
        <v>34033</v>
      </c>
      <c r="F11768" t="s">
        <v>34033</v>
      </c>
      <c r="G11768" t="s">
        <v>34077</v>
      </c>
      <c r="H11768" t="s">
        <v>34078</v>
      </c>
    </row>
    <row r="11769" spans="1:8" x14ac:dyDescent="0.25">
      <c r="A11769" s="54">
        <v>11767</v>
      </c>
      <c r="B11769">
        <v>3003952489</v>
      </c>
      <c r="C11769" t="s">
        <v>34037</v>
      </c>
      <c r="D11769" t="s">
        <v>34033</v>
      </c>
      <c r="F11769" t="s">
        <v>34033</v>
      </c>
      <c r="G11769" t="s">
        <v>34079</v>
      </c>
      <c r="H11769" t="s">
        <v>34080</v>
      </c>
    </row>
    <row r="11770" spans="1:8" x14ac:dyDescent="0.25">
      <c r="A11770" s="54">
        <v>11768</v>
      </c>
      <c r="B11770">
        <v>3174026469</v>
      </c>
      <c r="C11770" t="s">
        <v>34037</v>
      </c>
      <c r="D11770" t="s">
        <v>34033</v>
      </c>
      <c r="F11770" t="s">
        <v>34033</v>
      </c>
      <c r="G11770" t="s">
        <v>34081</v>
      </c>
      <c r="H11770" t="s">
        <v>30341</v>
      </c>
    </row>
    <row r="11771" spans="1:8" x14ac:dyDescent="0.25">
      <c r="A11771" s="54">
        <v>11769</v>
      </c>
      <c r="B11771">
        <v>3015149883</v>
      </c>
      <c r="C11771" t="s">
        <v>16450</v>
      </c>
      <c r="D11771" t="s">
        <v>34033</v>
      </c>
      <c r="F11771" t="s">
        <v>34033</v>
      </c>
      <c r="G11771" t="s">
        <v>34082</v>
      </c>
      <c r="H11771" t="s">
        <v>34083</v>
      </c>
    </row>
    <row r="11772" spans="1:8" x14ac:dyDescent="0.25">
      <c r="A11772" s="54">
        <v>11770</v>
      </c>
      <c r="B11772">
        <v>3015740189</v>
      </c>
      <c r="C11772" t="s">
        <v>34042</v>
      </c>
      <c r="D11772" t="s">
        <v>34033</v>
      </c>
      <c r="F11772" t="s">
        <v>34033</v>
      </c>
      <c r="G11772" t="s">
        <v>34084</v>
      </c>
      <c r="H11772" t="s">
        <v>34085</v>
      </c>
    </row>
    <row r="11773" spans="1:8" x14ac:dyDescent="0.25">
      <c r="A11773" s="54">
        <v>11771</v>
      </c>
      <c r="B11773">
        <v>3003166694</v>
      </c>
      <c r="C11773" t="s">
        <v>34042</v>
      </c>
      <c r="D11773" t="s">
        <v>34033</v>
      </c>
      <c r="F11773" t="s">
        <v>34033</v>
      </c>
      <c r="G11773" t="s">
        <v>34086</v>
      </c>
      <c r="H11773" t="s">
        <v>34087</v>
      </c>
    </row>
    <row r="11774" spans="1:8" x14ac:dyDescent="0.25">
      <c r="A11774" s="54">
        <v>11772</v>
      </c>
      <c r="B11774">
        <v>3163862936</v>
      </c>
      <c r="C11774" t="s">
        <v>16450</v>
      </c>
      <c r="D11774" t="s">
        <v>34033</v>
      </c>
      <c r="F11774" t="s">
        <v>34033</v>
      </c>
      <c r="G11774" t="s">
        <v>34088</v>
      </c>
      <c r="H11774" t="s">
        <v>27439</v>
      </c>
    </row>
    <row r="11775" spans="1:8" x14ac:dyDescent="0.25">
      <c r="A11775" s="54">
        <v>11773</v>
      </c>
      <c r="B11775">
        <v>3006270059</v>
      </c>
      <c r="C11775" t="s">
        <v>23544</v>
      </c>
      <c r="D11775" t="s">
        <v>34033</v>
      </c>
      <c r="F11775" t="s">
        <v>34033</v>
      </c>
      <c r="G11775" t="s">
        <v>34089</v>
      </c>
      <c r="H11775" t="s">
        <v>34090</v>
      </c>
    </row>
    <row r="11776" spans="1:8" x14ac:dyDescent="0.25">
      <c r="A11776" s="54">
        <v>11774</v>
      </c>
      <c r="B11776">
        <v>3104748743</v>
      </c>
      <c r="C11776" t="s">
        <v>16450</v>
      </c>
      <c r="D11776" t="s">
        <v>34033</v>
      </c>
      <c r="F11776" t="s">
        <v>34033</v>
      </c>
      <c r="G11776" t="s">
        <v>34091</v>
      </c>
      <c r="H11776" t="s">
        <v>34092</v>
      </c>
    </row>
    <row r="11777" spans="1:8" x14ac:dyDescent="0.25">
      <c r="A11777" s="54">
        <v>11775</v>
      </c>
      <c r="B11777">
        <v>3023308899</v>
      </c>
      <c r="C11777" t="s">
        <v>34076</v>
      </c>
      <c r="D11777" t="s">
        <v>34033</v>
      </c>
      <c r="F11777" t="s">
        <v>34033</v>
      </c>
      <c r="G11777" t="s">
        <v>34093</v>
      </c>
      <c r="H11777" t="s">
        <v>34094</v>
      </c>
    </row>
    <row r="11778" spans="1:8" x14ac:dyDescent="0.25">
      <c r="A11778" s="54">
        <v>11776</v>
      </c>
      <c r="B11778">
        <v>3134988521</v>
      </c>
      <c r="C11778" t="s">
        <v>16450</v>
      </c>
      <c r="D11778" t="s">
        <v>34033</v>
      </c>
      <c r="F11778" t="s">
        <v>34033</v>
      </c>
      <c r="G11778" t="s">
        <v>34095</v>
      </c>
      <c r="H11778" t="s">
        <v>34096</v>
      </c>
    </row>
    <row r="11779" spans="1:8" x14ac:dyDescent="0.25">
      <c r="A11779" s="54">
        <v>11777</v>
      </c>
      <c r="B11779">
        <v>3157240449</v>
      </c>
      <c r="C11779" t="s">
        <v>16450</v>
      </c>
      <c r="D11779" t="s">
        <v>34033</v>
      </c>
      <c r="F11779" t="s">
        <v>34033</v>
      </c>
      <c r="G11779" t="s">
        <v>34097</v>
      </c>
      <c r="H11779" t="s">
        <v>34098</v>
      </c>
    </row>
    <row r="11780" spans="1:8" x14ac:dyDescent="0.25">
      <c r="A11780" s="54">
        <v>11778</v>
      </c>
      <c r="B11780">
        <v>312457580</v>
      </c>
      <c r="C11780" t="s">
        <v>34099</v>
      </c>
      <c r="D11780" t="s">
        <v>34033</v>
      </c>
      <c r="F11780" t="s">
        <v>34033</v>
      </c>
      <c r="G11780" t="s">
        <v>34100</v>
      </c>
      <c r="H11780" t="s">
        <v>34101</v>
      </c>
    </row>
    <row r="11781" spans="1:8" x14ac:dyDescent="0.25">
      <c r="A11781" s="54">
        <v>11779</v>
      </c>
      <c r="B11781">
        <v>3012575210</v>
      </c>
      <c r="C11781" t="s">
        <v>16450</v>
      </c>
      <c r="D11781" t="s">
        <v>34033</v>
      </c>
      <c r="F11781" t="s">
        <v>34033</v>
      </c>
      <c r="G11781" t="s">
        <v>34102</v>
      </c>
      <c r="H11781" t="s">
        <v>14811</v>
      </c>
    </row>
    <row r="11782" spans="1:8" x14ac:dyDescent="0.25">
      <c r="A11782" s="54">
        <v>11780</v>
      </c>
      <c r="B11782">
        <v>3004343637</v>
      </c>
      <c r="C11782" t="s">
        <v>14628</v>
      </c>
      <c r="D11782" t="s">
        <v>34033</v>
      </c>
      <c r="F11782" t="s">
        <v>34033</v>
      </c>
      <c r="G11782" t="s">
        <v>34103</v>
      </c>
      <c r="H11782" t="s">
        <v>34104</v>
      </c>
    </row>
    <row r="11783" spans="1:8" x14ac:dyDescent="0.25">
      <c r="A11783" s="54">
        <v>11781</v>
      </c>
      <c r="B11783">
        <v>3164385551</v>
      </c>
      <c r="C11783" t="s">
        <v>34042</v>
      </c>
      <c r="D11783" t="s">
        <v>34033</v>
      </c>
      <c r="F11783" t="s">
        <v>34033</v>
      </c>
      <c r="G11783" t="s">
        <v>34105</v>
      </c>
      <c r="H11783" t="s">
        <v>14668</v>
      </c>
    </row>
    <row r="11784" spans="1:8" x14ac:dyDescent="0.25">
      <c r="A11784" s="54">
        <v>11782</v>
      </c>
      <c r="B11784">
        <v>3164680504</v>
      </c>
      <c r="C11784" t="s">
        <v>16450</v>
      </c>
      <c r="D11784" t="s">
        <v>34033</v>
      </c>
      <c r="F11784" t="s">
        <v>34033</v>
      </c>
      <c r="G11784" t="s">
        <v>34106</v>
      </c>
      <c r="H11784" t="s">
        <v>34107</v>
      </c>
    </row>
    <row r="11785" spans="1:8" x14ac:dyDescent="0.25">
      <c r="A11785" s="54">
        <v>11783</v>
      </c>
      <c r="B11785">
        <v>3153644754</v>
      </c>
      <c r="C11785" t="s">
        <v>16450</v>
      </c>
      <c r="D11785" t="s">
        <v>34033</v>
      </c>
      <c r="F11785" t="s">
        <v>34033</v>
      </c>
      <c r="G11785" t="s">
        <v>34108</v>
      </c>
      <c r="H11785" t="s">
        <v>28966</v>
      </c>
    </row>
    <row r="11786" spans="1:8" x14ac:dyDescent="0.25">
      <c r="A11786" s="54">
        <v>11784</v>
      </c>
      <c r="B11786">
        <v>3127033876</v>
      </c>
      <c r="C11786" t="s">
        <v>16450</v>
      </c>
      <c r="D11786" t="s">
        <v>34033</v>
      </c>
      <c r="F11786" t="s">
        <v>34033</v>
      </c>
      <c r="G11786" t="s">
        <v>34109</v>
      </c>
      <c r="H11786" t="s">
        <v>34110</v>
      </c>
    </row>
    <row r="11787" spans="1:8" x14ac:dyDescent="0.25">
      <c r="A11787" s="54">
        <v>11785</v>
      </c>
      <c r="B11787">
        <v>3156925283</v>
      </c>
      <c r="C11787" t="s">
        <v>34049</v>
      </c>
      <c r="D11787" t="s">
        <v>34033</v>
      </c>
      <c r="F11787" t="s">
        <v>34033</v>
      </c>
      <c r="G11787" t="s">
        <v>34111</v>
      </c>
      <c r="H11787" t="s">
        <v>34112</v>
      </c>
    </row>
    <row r="11788" spans="1:8" x14ac:dyDescent="0.25">
      <c r="A11788" s="54">
        <v>11786</v>
      </c>
      <c r="B11788">
        <v>3016878478</v>
      </c>
      <c r="C11788" t="s">
        <v>34113</v>
      </c>
      <c r="D11788" t="s">
        <v>34033</v>
      </c>
      <c r="F11788" t="s">
        <v>34033</v>
      </c>
      <c r="G11788" t="s">
        <v>34114</v>
      </c>
      <c r="H11788" t="s">
        <v>34115</v>
      </c>
    </row>
    <row r="11789" spans="1:8" x14ac:dyDescent="0.25">
      <c r="A11789" s="54">
        <v>11787</v>
      </c>
      <c r="B11789">
        <v>3006030620</v>
      </c>
      <c r="C11789" t="s">
        <v>16450</v>
      </c>
      <c r="D11789" t="s">
        <v>34033</v>
      </c>
      <c r="F11789" t="s">
        <v>34033</v>
      </c>
      <c r="G11789" t="s">
        <v>34116</v>
      </c>
      <c r="H11789" t="s">
        <v>34117</v>
      </c>
    </row>
    <row r="11790" spans="1:8" x14ac:dyDescent="0.25">
      <c r="A11790" s="54">
        <v>11788</v>
      </c>
      <c r="B11790">
        <v>3162486792</v>
      </c>
      <c r="C11790" t="s">
        <v>16450</v>
      </c>
      <c r="D11790" t="s">
        <v>34033</v>
      </c>
      <c r="F11790" t="s">
        <v>34033</v>
      </c>
      <c r="G11790" t="s">
        <v>34118</v>
      </c>
      <c r="H11790" t="s">
        <v>34119</v>
      </c>
    </row>
    <row r="11791" spans="1:8" x14ac:dyDescent="0.25">
      <c r="A11791" s="54">
        <v>11789</v>
      </c>
      <c r="B11791">
        <v>3108740875</v>
      </c>
      <c r="C11791" t="s">
        <v>16450</v>
      </c>
      <c r="D11791" t="s">
        <v>34033</v>
      </c>
      <c r="F11791" t="s">
        <v>34033</v>
      </c>
      <c r="G11791" t="s">
        <v>34120</v>
      </c>
      <c r="H11791" t="s">
        <v>34121</v>
      </c>
    </row>
    <row r="11792" spans="1:8" x14ac:dyDescent="0.25">
      <c r="A11792" s="54">
        <v>11790</v>
      </c>
      <c r="B11792">
        <v>3219311182</v>
      </c>
      <c r="C11792" t="s">
        <v>34042</v>
      </c>
      <c r="D11792" t="s">
        <v>34033</v>
      </c>
      <c r="F11792" t="s">
        <v>34033</v>
      </c>
      <c r="G11792" t="s">
        <v>34122</v>
      </c>
      <c r="H11792" t="s">
        <v>34123</v>
      </c>
    </row>
    <row r="11793" spans="1:8" x14ac:dyDescent="0.25">
      <c r="A11793" s="54">
        <v>11791</v>
      </c>
      <c r="B11793">
        <v>3015700206</v>
      </c>
      <c r="C11793" t="s">
        <v>34042</v>
      </c>
      <c r="D11793" t="s">
        <v>34033</v>
      </c>
      <c r="F11793" t="s">
        <v>34033</v>
      </c>
      <c r="G11793" t="s">
        <v>34124</v>
      </c>
      <c r="H11793" t="s">
        <v>34125</v>
      </c>
    </row>
    <row r="11794" spans="1:8" x14ac:dyDescent="0.25">
      <c r="A11794" s="54">
        <v>11792</v>
      </c>
      <c r="B11794">
        <v>3022296443</v>
      </c>
      <c r="C11794" t="s">
        <v>14628</v>
      </c>
      <c r="D11794" t="s">
        <v>34033</v>
      </c>
      <c r="F11794" t="s">
        <v>34033</v>
      </c>
      <c r="G11794" t="s">
        <v>34126</v>
      </c>
      <c r="H11794" t="s">
        <v>34127</v>
      </c>
    </row>
    <row r="11795" spans="1:8" x14ac:dyDescent="0.25">
      <c r="A11795" s="54">
        <v>11793</v>
      </c>
      <c r="B11795">
        <v>3006133746</v>
      </c>
      <c r="C11795" t="s">
        <v>34032</v>
      </c>
      <c r="D11795" t="s">
        <v>34033</v>
      </c>
      <c r="F11795" t="s">
        <v>34033</v>
      </c>
      <c r="G11795" t="s">
        <v>34128</v>
      </c>
      <c r="H11795" t="s">
        <v>34129</v>
      </c>
    </row>
    <row r="11796" spans="1:8" x14ac:dyDescent="0.25">
      <c r="A11796" s="54">
        <v>11794</v>
      </c>
      <c r="B11796">
        <v>3022343506</v>
      </c>
      <c r="C11796" t="s">
        <v>34130</v>
      </c>
      <c r="D11796" t="s">
        <v>34033</v>
      </c>
      <c r="F11796" t="s">
        <v>34033</v>
      </c>
      <c r="G11796" t="s">
        <v>34131</v>
      </c>
      <c r="H11796" t="s">
        <v>34132</v>
      </c>
    </row>
    <row r="11797" spans="1:8" x14ac:dyDescent="0.25">
      <c r="A11797" s="54">
        <v>11795</v>
      </c>
      <c r="B11797">
        <v>3174285716</v>
      </c>
      <c r="C11797" t="s">
        <v>16450</v>
      </c>
      <c r="D11797" t="s">
        <v>34033</v>
      </c>
      <c r="F11797" t="s">
        <v>34033</v>
      </c>
      <c r="G11797" t="s">
        <v>34133</v>
      </c>
      <c r="H11797" t="s">
        <v>17521</v>
      </c>
    </row>
    <row r="11798" spans="1:8" x14ac:dyDescent="0.25">
      <c r="A11798" s="54">
        <v>11796</v>
      </c>
      <c r="B11798">
        <v>3116250607</v>
      </c>
      <c r="C11798" t="s">
        <v>34042</v>
      </c>
      <c r="D11798" t="s">
        <v>34033</v>
      </c>
      <c r="F11798" t="s">
        <v>34033</v>
      </c>
      <c r="G11798" t="s">
        <v>34134</v>
      </c>
      <c r="H11798" t="s">
        <v>34135</v>
      </c>
    </row>
    <row r="11799" spans="1:8" x14ac:dyDescent="0.25">
      <c r="A11799" s="54">
        <v>11797</v>
      </c>
      <c r="B11799">
        <v>3008528288</v>
      </c>
      <c r="C11799" t="s">
        <v>34037</v>
      </c>
      <c r="D11799" t="s">
        <v>34033</v>
      </c>
      <c r="F11799" t="s">
        <v>34033</v>
      </c>
      <c r="G11799" t="s">
        <v>34136</v>
      </c>
      <c r="H11799" t="s">
        <v>34137</v>
      </c>
    </row>
    <row r="11800" spans="1:8" x14ac:dyDescent="0.25">
      <c r="A11800" s="54">
        <v>11798</v>
      </c>
      <c r="B11800">
        <v>3106635610</v>
      </c>
      <c r="C11800" t="s">
        <v>16450</v>
      </c>
      <c r="D11800" t="s">
        <v>34033</v>
      </c>
      <c r="F11800" t="s">
        <v>34033</v>
      </c>
      <c r="G11800" t="s">
        <v>34138</v>
      </c>
      <c r="H11800" t="s">
        <v>34139</v>
      </c>
    </row>
    <row r="11801" spans="1:8" x14ac:dyDescent="0.25">
      <c r="A11801" s="54">
        <v>11799</v>
      </c>
      <c r="B11801">
        <v>3166279900</v>
      </c>
      <c r="C11801" t="s">
        <v>34042</v>
      </c>
      <c r="D11801" t="s">
        <v>34033</v>
      </c>
      <c r="F11801" t="s">
        <v>34033</v>
      </c>
      <c r="G11801" t="s">
        <v>34042</v>
      </c>
      <c r="H11801" t="s">
        <v>20961</v>
      </c>
    </row>
    <row r="11802" spans="1:8" x14ac:dyDescent="0.25">
      <c r="A11802" s="54">
        <v>11800</v>
      </c>
      <c r="B11802">
        <v>3218011894</v>
      </c>
      <c r="C11802" t="s">
        <v>16450</v>
      </c>
      <c r="D11802" t="s">
        <v>34033</v>
      </c>
      <c r="F11802" t="s">
        <v>34033</v>
      </c>
      <c r="G11802" t="s">
        <v>34140</v>
      </c>
      <c r="H11802" t="s">
        <v>16544</v>
      </c>
    </row>
    <row r="11803" spans="1:8" x14ac:dyDescent="0.25">
      <c r="A11803" s="54">
        <v>11801</v>
      </c>
      <c r="B11803">
        <v>3132219046</v>
      </c>
      <c r="C11803" t="s">
        <v>34037</v>
      </c>
      <c r="D11803" t="s">
        <v>34033</v>
      </c>
      <c r="F11803" t="s">
        <v>34033</v>
      </c>
      <c r="G11803" t="s">
        <v>34141</v>
      </c>
      <c r="H11803" t="s">
        <v>34142</v>
      </c>
    </row>
    <row r="11804" spans="1:8" x14ac:dyDescent="0.25">
      <c r="A11804" s="54">
        <v>11802</v>
      </c>
      <c r="B11804">
        <v>3147235339</v>
      </c>
      <c r="C11804" t="s">
        <v>34113</v>
      </c>
      <c r="D11804" t="s">
        <v>34033</v>
      </c>
      <c r="F11804" t="s">
        <v>34033</v>
      </c>
      <c r="G11804" t="s">
        <v>34143</v>
      </c>
      <c r="H11804" t="s">
        <v>17949</v>
      </c>
    </row>
    <row r="11805" spans="1:8" x14ac:dyDescent="0.25">
      <c r="A11805" s="54">
        <v>11803</v>
      </c>
      <c r="B11805">
        <v>3208094188</v>
      </c>
      <c r="C11805" t="s">
        <v>34042</v>
      </c>
      <c r="D11805" t="s">
        <v>34033</v>
      </c>
      <c r="F11805" t="s">
        <v>34033</v>
      </c>
      <c r="G11805" t="s">
        <v>34144</v>
      </c>
      <c r="H11805" t="s">
        <v>34145</v>
      </c>
    </row>
    <row r="11806" spans="1:8" x14ac:dyDescent="0.25">
      <c r="A11806" s="54">
        <v>11804</v>
      </c>
      <c r="B11806">
        <v>3225998168</v>
      </c>
      <c r="C11806" t="s">
        <v>34113</v>
      </c>
      <c r="D11806" t="s">
        <v>34033</v>
      </c>
      <c r="F11806" t="s">
        <v>34033</v>
      </c>
      <c r="G11806" t="s">
        <v>34146</v>
      </c>
      <c r="H11806" t="s">
        <v>34147</v>
      </c>
    </row>
    <row r="11807" spans="1:8" x14ac:dyDescent="0.25">
      <c r="A11807" s="54">
        <v>11805</v>
      </c>
      <c r="B11807">
        <v>3042237175</v>
      </c>
      <c r="C11807" t="s">
        <v>34113</v>
      </c>
      <c r="D11807" t="s">
        <v>34033</v>
      </c>
      <c r="F11807" t="s">
        <v>34033</v>
      </c>
      <c r="G11807" t="s">
        <v>34148</v>
      </c>
      <c r="H11807" t="s">
        <v>16963</v>
      </c>
    </row>
    <row r="11808" spans="1:8" x14ac:dyDescent="0.25">
      <c r="A11808" s="54">
        <v>11806</v>
      </c>
      <c r="B11808">
        <v>3046798959</v>
      </c>
      <c r="C11808" t="s">
        <v>34042</v>
      </c>
      <c r="D11808" t="s">
        <v>34033</v>
      </c>
      <c r="F11808" t="s">
        <v>34033</v>
      </c>
      <c r="G11808" t="s">
        <v>34149</v>
      </c>
      <c r="H11808" t="s">
        <v>34150</v>
      </c>
    </row>
    <row r="11809" spans="1:8" x14ac:dyDescent="0.25">
      <c r="A11809" s="54">
        <v>11807</v>
      </c>
      <c r="B11809">
        <v>3016231873</v>
      </c>
      <c r="C11809" t="s">
        <v>34042</v>
      </c>
      <c r="D11809" t="s">
        <v>34033</v>
      </c>
      <c r="F11809" t="s">
        <v>34033</v>
      </c>
      <c r="G11809" t="s">
        <v>34151</v>
      </c>
      <c r="H11809" t="s">
        <v>34152</v>
      </c>
    </row>
    <row r="11810" spans="1:8" x14ac:dyDescent="0.25">
      <c r="A11810" s="54">
        <v>11808</v>
      </c>
      <c r="B11810">
        <v>3207294464</v>
      </c>
      <c r="C11810" t="s">
        <v>16450</v>
      </c>
      <c r="D11810" t="s">
        <v>34033</v>
      </c>
      <c r="F11810" t="s">
        <v>34033</v>
      </c>
      <c r="G11810" t="s">
        <v>34153</v>
      </c>
      <c r="H11810" t="s">
        <v>34154</v>
      </c>
    </row>
    <row r="11811" spans="1:8" x14ac:dyDescent="0.25">
      <c r="A11811" s="54">
        <v>11809</v>
      </c>
      <c r="B11811">
        <v>3166906875</v>
      </c>
      <c r="C11811" t="s">
        <v>23544</v>
      </c>
      <c r="D11811" t="s">
        <v>34033</v>
      </c>
      <c r="F11811" t="s">
        <v>34033</v>
      </c>
      <c r="G11811" t="s">
        <v>34155</v>
      </c>
      <c r="H11811" t="s">
        <v>34156</v>
      </c>
    </row>
    <row r="11812" spans="1:8" x14ac:dyDescent="0.25">
      <c r="A11812" s="54">
        <v>11810</v>
      </c>
      <c r="B11812">
        <v>3105961795</v>
      </c>
      <c r="C11812" t="s">
        <v>34032</v>
      </c>
      <c r="D11812" t="s">
        <v>34033</v>
      </c>
      <c r="F11812" t="s">
        <v>34033</v>
      </c>
      <c r="G11812" t="s">
        <v>34157</v>
      </c>
      <c r="H11812" t="s">
        <v>23882</v>
      </c>
    </row>
    <row r="11813" spans="1:8" x14ac:dyDescent="0.25">
      <c r="A11813" s="54">
        <v>11811</v>
      </c>
      <c r="B11813">
        <v>3186063201</v>
      </c>
      <c r="C11813" t="s">
        <v>16450</v>
      </c>
      <c r="D11813" t="s">
        <v>34033</v>
      </c>
      <c r="F11813" t="s">
        <v>34033</v>
      </c>
      <c r="G11813" t="s">
        <v>34158</v>
      </c>
      <c r="H11813" t="s">
        <v>34159</v>
      </c>
    </row>
    <row r="11814" spans="1:8" x14ac:dyDescent="0.25">
      <c r="A11814" s="54">
        <v>11812</v>
      </c>
      <c r="B11814">
        <v>3017689441</v>
      </c>
      <c r="C11814" t="s">
        <v>34042</v>
      </c>
      <c r="D11814" t="s">
        <v>34033</v>
      </c>
      <c r="F11814" t="s">
        <v>34033</v>
      </c>
      <c r="G11814" t="s">
        <v>34160</v>
      </c>
      <c r="H11814" t="s">
        <v>34161</v>
      </c>
    </row>
    <row r="11815" spans="1:8" x14ac:dyDescent="0.25">
      <c r="A11815" s="54">
        <v>11813</v>
      </c>
      <c r="B11815">
        <v>3174823000</v>
      </c>
      <c r="C11815" t="s">
        <v>34042</v>
      </c>
      <c r="D11815" t="s">
        <v>34033</v>
      </c>
      <c r="F11815" t="s">
        <v>34033</v>
      </c>
      <c r="G11815" t="s">
        <v>34162</v>
      </c>
      <c r="H11815" t="s">
        <v>34163</v>
      </c>
    </row>
    <row r="11816" spans="1:8" x14ac:dyDescent="0.25">
      <c r="A11816" s="54">
        <v>11814</v>
      </c>
      <c r="B11816">
        <v>3022002306</v>
      </c>
      <c r="C11816" t="s">
        <v>34037</v>
      </c>
      <c r="D11816" t="s">
        <v>34033</v>
      </c>
      <c r="F11816" t="s">
        <v>34033</v>
      </c>
      <c r="G11816" t="s">
        <v>34164</v>
      </c>
      <c r="H11816" t="s">
        <v>24674</v>
      </c>
    </row>
    <row r="11817" spans="1:8" x14ac:dyDescent="0.25">
      <c r="A11817" s="54">
        <v>11815</v>
      </c>
      <c r="B11817">
        <v>3152709970</v>
      </c>
      <c r="C11817" t="s">
        <v>34130</v>
      </c>
      <c r="D11817" t="s">
        <v>34033</v>
      </c>
      <c r="F11817" t="s">
        <v>34033</v>
      </c>
      <c r="G11817" t="s">
        <v>34165</v>
      </c>
      <c r="H11817" t="s">
        <v>34166</v>
      </c>
    </row>
    <row r="11818" spans="1:8" x14ac:dyDescent="0.25">
      <c r="A11818" s="54">
        <v>11816</v>
      </c>
      <c r="B11818">
        <v>3014763060</v>
      </c>
      <c r="C11818" t="s">
        <v>16450</v>
      </c>
      <c r="D11818" t="s">
        <v>34033</v>
      </c>
      <c r="F11818" t="s">
        <v>34033</v>
      </c>
      <c r="G11818" t="s">
        <v>34167</v>
      </c>
      <c r="H11818" t="s">
        <v>18708</v>
      </c>
    </row>
    <row r="11819" spans="1:8" x14ac:dyDescent="0.25">
      <c r="A11819" s="54">
        <v>11817</v>
      </c>
      <c r="B11819">
        <v>3012346853</v>
      </c>
      <c r="C11819" t="s">
        <v>16450</v>
      </c>
      <c r="D11819" t="s">
        <v>34033</v>
      </c>
      <c r="F11819" t="s">
        <v>34033</v>
      </c>
      <c r="G11819" t="s">
        <v>34168</v>
      </c>
      <c r="H11819" t="s">
        <v>34169</v>
      </c>
    </row>
    <row r="11820" spans="1:8" x14ac:dyDescent="0.25">
      <c r="A11820" s="54">
        <v>11818</v>
      </c>
      <c r="B11820">
        <v>3023327275</v>
      </c>
      <c r="C11820" t="s">
        <v>34113</v>
      </c>
      <c r="D11820" t="s">
        <v>34033</v>
      </c>
      <c r="F11820" t="s">
        <v>34033</v>
      </c>
      <c r="G11820" t="s">
        <v>34170</v>
      </c>
      <c r="H11820" t="s">
        <v>34171</v>
      </c>
    </row>
    <row r="11821" spans="1:8" x14ac:dyDescent="0.25">
      <c r="A11821" s="54">
        <v>11819</v>
      </c>
      <c r="B11821">
        <v>3014268031</v>
      </c>
      <c r="C11821" t="s">
        <v>16450</v>
      </c>
      <c r="D11821" t="s">
        <v>34033</v>
      </c>
      <c r="F11821" t="s">
        <v>34033</v>
      </c>
      <c r="G11821" t="s">
        <v>34172</v>
      </c>
      <c r="H11821" t="s">
        <v>22904</v>
      </c>
    </row>
    <row r="11822" spans="1:8" x14ac:dyDescent="0.25">
      <c r="A11822" s="54">
        <v>11820</v>
      </c>
      <c r="B11822">
        <v>3005521831</v>
      </c>
      <c r="C11822" t="s">
        <v>16450</v>
      </c>
      <c r="D11822" t="s">
        <v>34033</v>
      </c>
      <c r="F11822" t="s">
        <v>34033</v>
      </c>
      <c r="G11822" t="s">
        <v>34173</v>
      </c>
      <c r="H11822" t="s">
        <v>14116</v>
      </c>
    </row>
    <row r="11823" spans="1:8" x14ac:dyDescent="0.25">
      <c r="A11823" s="54">
        <v>11821</v>
      </c>
      <c r="B11823">
        <v>3013385948</v>
      </c>
      <c r="C11823" t="s">
        <v>16450</v>
      </c>
      <c r="D11823" t="s">
        <v>34033</v>
      </c>
      <c r="F11823" t="s">
        <v>34033</v>
      </c>
      <c r="G11823" t="s">
        <v>34174</v>
      </c>
      <c r="H11823" t="s">
        <v>34175</v>
      </c>
    </row>
    <row r="11824" spans="1:8" x14ac:dyDescent="0.25">
      <c r="A11824" s="54">
        <v>11822</v>
      </c>
      <c r="B11824">
        <v>3015131458</v>
      </c>
      <c r="C11824" t="s">
        <v>16450</v>
      </c>
      <c r="D11824" t="s">
        <v>34033</v>
      </c>
      <c r="F11824" t="s">
        <v>34033</v>
      </c>
      <c r="G11824" t="s">
        <v>34176</v>
      </c>
      <c r="H11824" t="s">
        <v>34177</v>
      </c>
    </row>
    <row r="11825" spans="1:8" x14ac:dyDescent="0.25">
      <c r="A11825" s="54">
        <v>11823</v>
      </c>
      <c r="B11825">
        <v>3023947347</v>
      </c>
      <c r="C11825" t="s">
        <v>34042</v>
      </c>
      <c r="D11825" t="s">
        <v>34033</v>
      </c>
      <c r="F11825" t="s">
        <v>34033</v>
      </c>
      <c r="G11825" t="s">
        <v>34178</v>
      </c>
      <c r="H11825" t="s">
        <v>34179</v>
      </c>
    </row>
    <row r="11826" spans="1:8" x14ac:dyDescent="0.25">
      <c r="A11826" s="54">
        <v>11824</v>
      </c>
      <c r="B11826">
        <v>3004561596</v>
      </c>
      <c r="C11826" t="s">
        <v>16450</v>
      </c>
      <c r="D11826" t="s">
        <v>34033</v>
      </c>
      <c r="F11826" t="s">
        <v>34033</v>
      </c>
      <c r="G11826" t="s">
        <v>34180</v>
      </c>
      <c r="H11826" t="s">
        <v>34181</v>
      </c>
    </row>
    <row r="11827" spans="1:8" x14ac:dyDescent="0.25">
      <c r="A11827" s="54">
        <v>11825</v>
      </c>
      <c r="B11827">
        <v>3234610590</v>
      </c>
      <c r="C11827" t="s">
        <v>34032</v>
      </c>
      <c r="D11827" t="s">
        <v>34033</v>
      </c>
      <c r="F11827" t="s">
        <v>34033</v>
      </c>
      <c r="G11827" t="s">
        <v>34182</v>
      </c>
      <c r="H11827" t="s">
        <v>34183</v>
      </c>
    </row>
    <row r="11828" spans="1:8" x14ac:dyDescent="0.25">
      <c r="A11828" s="54">
        <v>11826</v>
      </c>
      <c r="B11828">
        <v>3123679297</v>
      </c>
      <c r="C11828" t="s">
        <v>23544</v>
      </c>
      <c r="D11828" t="s">
        <v>34033</v>
      </c>
      <c r="F11828" t="s">
        <v>34033</v>
      </c>
      <c r="G11828" t="s">
        <v>34184</v>
      </c>
      <c r="H11828" t="s">
        <v>31703</v>
      </c>
    </row>
    <row r="11829" spans="1:8" x14ac:dyDescent="0.25">
      <c r="A11829" s="54">
        <v>11827</v>
      </c>
      <c r="B11829">
        <v>3002308076</v>
      </c>
      <c r="C11829" t="s">
        <v>34042</v>
      </c>
      <c r="D11829" t="s">
        <v>34033</v>
      </c>
      <c r="F11829" t="s">
        <v>34033</v>
      </c>
      <c r="G11829" t="s">
        <v>34185</v>
      </c>
      <c r="H11829" t="s">
        <v>17706</v>
      </c>
    </row>
    <row r="11830" spans="1:8" x14ac:dyDescent="0.25">
      <c r="A11830" s="54">
        <v>11828</v>
      </c>
      <c r="B11830">
        <v>3154450585</v>
      </c>
      <c r="C11830" t="s">
        <v>16450</v>
      </c>
      <c r="D11830" t="s">
        <v>34033</v>
      </c>
      <c r="F11830" t="s">
        <v>34033</v>
      </c>
      <c r="G11830" t="s">
        <v>34186</v>
      </c>
      <c r="H11830" t="s">
        <v>34187</v>
      </c>
    </row>
    <row r="11831" spans="1:8" x14ac:dyDescent="0.25">
      <c r="A11831" s="54">
        <v>11829</v>
      </c>
      <c r="B11831">
        <v>3215987118</v>
      </c>
      <c r="C11831" t="s">
        <v>34032</v>
      </c>
      <c r="D11831" t="s">
        <v>34033</v>
      </c>
      <c r="F11831" t="s">
        <v>34033</v>
      </c>
      <c r="G11831" t="s">
        <v>34188</v>
      </c>
      <c r="H11831" t="s">
        <v>34189</v>
      </c>
    </row>
    <row r="11832" spans="1:8" x14ac:dyDescent="0.25">
      <c r="A11832" s="54">
        <v>11830</v>
      </c>
      <c r="B11832">
        <v>3002867419</v>
      </c>
      <c r="C11832" t="s">
        <v>16450</v>
      </c>
      <c r="D11832" t="s">
        <v>34033</v>
      </c>
      <c r="F11832" t="s">
        <v>34033</v>
      </c>
      <c r="G11832" t="s">
        <v>34190</v>
      </c>
      <c r="H11832" t="s">
        <v>16087</v>
      </c>
    </row>
    <row r="11833" spans="1:8" x14ac:dyDescent="0.25">
      <c r="A11833" s="54">
        <v>11831</v>
      </c>
      <c r="B11833">
        <v>3003278170</v>
      </c>
      <c r="C11833" t="s">
        <v>16450</v>
      </c>
      <c r="D11833" t="s">
        <v>34033</v>
      </c>
      <c r="F11833" t="s">
        <v>34033</v>
      </c>
      <c r="G11833" t="s">
        <v>34191</v>
      </c>
      <c r="H11833" t="s">
        <v>18216</v>
      </c>
    </row>
    <row r="11834" spans="1:8" x14ac:dyDescent="0.25">
      <c r="A11834" s="54">
        <v>11832</v>
      </c>
      <c r="B11834">
        <v>3235813897</v>
      </c>
      <c r="C11834" t="s">
        <v>16450</v>
      </c>
      <c r="D11834" t="s">
        <v>34033</v>
      </c>
      <c r="F11834" t="s">
        <v>34033</v>
      </c>
      <c r="G11834" t="s">
        <v>34192</v>
      </c>
      <c r="H11834" t="s">
        <v>14536</v>
      </c>
    </row>
    <row r="11835" spans="1:8" x14ac:dyDescent="0.25">
      <c r="A11835" s="54">
        <v>11833</v>
      </c>
      <c r="B11835">
        <v>3118392565</v>
      </c>
      <c r="C11835" t="s">
        <v>34037</v>
      </c>
      <c r="D11835" t="s">
        <v>34033</v>
      </c>
      <c r="F11835" t="s">
        <v>34033</v>
      </c>
      <c r="G11835" t="s">
        <v>34193</v>
      </c>
      <c r="H11835" t="s">
        <v>34194</v>
      </c>
    </row>
    <row r="11836" spans="1:8" x14ac:dyDescent="0.25">
      <c r="A11836" s="54">
        <v>11834</v>
      </c>
      <c r="B11836">
        <v>3008058222</v>
      </c>
      <c r="C11836" t="s">
        <v>16450</v>
      </c>
      <c r="D11836" t="s">
        <v>34033</v>
      </c>
      <c r="F11836" t="s">
        <v>34033</v>
      </c>
      <c r="G11836" t="s">
        <v>34195</v>
      </c>
      <c r="H11836" t="s">
        <v>16642</v>
      </c>
    </row>
    <row r="11837" spans="1:8" x14ac:dyDescent="0.25">
      <c r="A11837" s="54">
        <v>11835</v>
      </c>
      <c r="B11837">
        <v>3135298816</v>
      </c>
      <c r="C11837" t="s">
        <v>16450</v>
      </c>
      <c r="D11837" t="s">
        <v>34033</v>
      </c>
      <c r="F11837" t="s">
        <v>34033</v>
      </c>
      <c r="G11837" t="s">
        <v>34196</v>
      </c>
      <c r="H11837" t="s">
        <v>34197</v>
      </c>
    </row>
    <row r="11838" spans="1:8" x14ac:dyDescent="0.25">
      <c r="A11838" s="54">
        <v>11836</v>
      </c>
      <c r="B11838">
        <v>3104150125</v>
      </c>
      <c r="C11838" t="s">
        <v>34042</v>
      </c>
      <c r="D11838" t="s">
        <v>34033</v>
      </c>
      <c r="F11838" t="s">
        <v>34033</v>
      </c>
      <c r="G11838" t="s">
        <v>34198</v>
      </c>
      <c r="H11838" t="s">
        <v>34199</v>
      </c>
    </row>
    <row r="11839" spans="1:8" x14ac:dyDescent="0.25">
      <c r="A11839" s="54">
        <v>11837</v>
      </c>
      <c r="B11839">
        <v>3233364576</v>
      </c>
      <c r="C11839" t="s">
        <v>34032</v>
      </c>
      <c r="D11839" t="s">
        <v>34033</v>
      </c>
      <c r="F11839" t="s">
        <v>34033</v>
      </c>
      <c r="G11839" t="s">
        <v>34200</v>
      </c>
      <c r="H11839" t="s">
        <v>34201</v>
      </c>
    </row>
    <row r="11840" spans="1:8" x14ac:dyDescent="0.25">
      <c r="A11840" s="54">
        <v>11838</v>
      </c>
      <c r="B11840">
        <v>3166934324</v>
      </c>
      <c r="C11840" t="s">
        <v>16450</v>
      </c>
      <c r="D11840" t="s">
        <v>34033</v>
      </c>
      <c r="F11840" t="s">
        <v>34033</v>
      </c>
      <c r="G11840" t="s">
        <v>34202</v>
      </c>
      <c r="H11840" t="s">
        <v>34203</v>
      </c>
    </row>
    <row r="11841" spans="1:8" x14ac:dyDescent="0.25">
      <c r="A11841" s="54">
        <v>11839</v>
      </c>
      <c r="B11841">
        <v>3124575803</v>
      </c>
      <c r="C11841" t="s">
        <v>34099</v>
      </c>
      <c r="D11841" t="s">
        <v>34033</v>
      </c>
      <c r="F11841" t="s">
        <v>34033</v>
      </c>
      <c r="G11841" t="s">
        <v>34100</v>
      </c>
      <c r="H11841" t="s">
        <v>34101</v>
      </c>
    </row>
    <row r="11842" spans="1:8" x14ac:dyDescent="0.25">
      <c r="A11842" s="54">
        <v>11840</v>
      </c>
      <c r="B11842">
        <v>3145821807</v>
      </c>
      <c r="C11842" t="s">
        <v>16450</v>
      </c>
      <c r="D11842" t="s">
        <v>34033</v>
      </c>
      <c r="F11842" t="s">
        <v>34033</v>
      </c>
      <c r="G11842" t="s">
        <v>34204</v>
      </c>
      <c r="H11842" t="s">
        <v>34205</v>
      </c>
    </row>
    <row r="11843" spans="1:8" x14ac:dyDescent="0.25">
      <c r="A11843" s="54">
        <v>11841</v>
      </c>
      <c r="B11843">
        <v>3164164193</v>
      </c>
      <c r="C11843" t="s">
        <v>16450</v>
      </c>
      <c r="D11843" t="s">
        <v>34033</v>
      </c>
      <c r="F11843" t="s">
        <v>34033</v>
      </c>
      <c r="G11843" t="s">
        <v>34206</v>
      </c>
      <c r="H11843" t="s">
        <v>34207</v>
      </c>
    </row>
    <row r="11844" spans="1:8" x14ac:dyDescent="0.25">
      <c r="A11844" s="54">
        <v>11842</v>
      </c>
      <c r="B11844">
        <v>3145280661</v>
      </c>
      <c r="C11844" t="s">
        <v>23544</v>
      </c>
      <c r="D11844" t="s">
        <v>34033</v>
      </c>
      <c r="F11844" t="s">
        <v>34033</v>
      </c>
      <c r="G11844" t="s">
        <v>34208</v>
      </c>
      <c r="H11844" t="s">
        <v>23549</v>
      </c>
    </row>
    <row r="11845" spans="1:8" x14ac:dyDescent="0.25">
      <c r="A11845" s="54">
        <v>11843</v>
      </c>
      <c r="B11845">
        <v>3045223928</v>
      </c>
      <c r="C11845" t="s">
        <v>34042</v>
      </c>
      <c r="D11845" t="s">
        <v>34033</v>
      </c>
      <c r="F11845" t="s">
        <v>34033</v>
      </c>
      <c r="G11845" t="s">
        <v>34209</v>
      </c>
      <c r="H11845" t="s">
        <v>23884</v>
      </c>
    </row>
    <row r="11846" spans="1:8" x14ac:dyDescent="0.25">
      <c r="A11846" s="54">
        <v>11844</v>
      </c>
      <c r="B11846">
        <v>3103970065</v>
      </c>
      <c r="C11846" t="s">
        <v>16450</v>
      </c>
      <c r="D11846" t="s">
        <v>34033</v>
      </c>
      <c r="F11846" t="s">
        <v>34033</v>
      </c>
      <c r="G11846" t="s">
        <v>34210</v>
      </c>
      <c r="H11846" t="s">
        <v>34211</v>
      </c>
    </row>
    <row r="11847" spans="1:8" x14ac:dyDescent="0.25">
      <c r="A11847" s="54">
        <v>11845</v>
      </c>
      <c r="B11847">
        <v>3176812860</v>
      </c>
      <c r="C11847" t="s">
        <v>16450</v>
      </c>
      <c r="D11847" t="s">
        <v>34033</v>
      </c>
      <c r="F11847" t="s">
        <v>34033</v>
      </c>
      <c r="G11847" t="s">
        <v>34212</v>
      </c>
      <c r="H11847" t="s">
        <v>34213</v>
      </c>
    </row>
    <row r="11848" spans="1:8" x14ac:dyDescent="0.25">
      <c r="A11848" s="54">
        <v>11846</v>
      </c>
      <c r="B11848">
        <v>3225689483</v>
      </c>
      <c r="C11848" t="s">
        <v>34042</v>
      </c>
      <c r="D11848" t="s">
        <v>34033</v>
      </c>
      <c r="F11848" t="s">
        <v>34033</v>
      </c>
      <c r="G11848" t="s">
        <v>34214</v>
      </c>
      <c r="H11848" t="s">
        <v>34215</v>
      </c>
    </row>
    <row r="11849" spans="1:8" x14ac:dyDescent="0.25">
      <c r="A11849" s="54">
        <v>11847</v>
      </c>
      <c r="B11849">
        <v>3012067679</v>
      </c>
      <c r="C11849" t="s">
        <v>16450</v>
      </c>
      <c r="D11849" t="s">
        <v>34033</v>
      </c>
      <c r="F11849" t="s">
        <v>34033</v>
      </c>
      <c r="G11849" t="s">
        <v>34216</v>
      </c>
      <c r="H11849" t="s">
        <v>34217</v>
      </c>
    </row>
    <row r="11850" spans="1:8" x14ac:dyDescent="0.25">
      <c r="A11850" s="54">
        <v>11848</v>
      </c>
      <c r="B11850">
        <v>3142759911</v>
      </c>
      <c r="C11850" t="s">
        <v>16450</v>
      </c>
      <c r="D11850" t="s">
        <v>34033</v>
      </c>
      <c r="F11850" t="s">
        <v>34033</v>
      </c>
      <c r="G11850" t="s">
        <v>34218</v>
      </c>
      <c r="H11850" t="s">
        <v>34219</v>
      </c>
    </row>
    <row r="11851" spans="1:8" x14ac:dyDescent="0.25">
      <c r="A11851" s="54">
        <v>11849</v>
      </c>
      <c r="B11851">
        <v>3158411615</v>
      </c>
      <c r="C11851" t="s">
        <v>16450</v>
      </c>
      <c r="D11851" t="s">
        <v>34033</v>
      </c>
      <c r="F11851" t="s">
        <v>34033</v>
      </c>
      <c r="G11851" t="s">
        <v>34220</v>
      </c>
      <c r="H11851" t="s">
        <v>34221</v>
      </c>
    </row>
    <row r="11852" spans="1:8" x14ac:dyDescent="0.25">
      <c r="A11852" s="54">
        <v>11850</v>
      </c>
      <c r="B11852">
        <v>3142435669</v>
      </c>
      <c r="C11852" t="s">
        <v>34049</v>
      </c>
      <c r="D11852" t="s">
        <v>34033</v>
      </c>
      <c r="F11852" t="s">
        <v>34033</v>
      </c>
      <c r="G11852" t="s">
        <v>34222</v>
      </c>
      <c r="H11852" t="s">
        <v>14691</v>
      </c>
    </row>
    <row r="11853" spans="1:8" x14ac:dyDescent="0.25">
      <c r="A11853" s="54">
        <v>11851</v>
      </c>
      <c r="B11853">
        <v>3154161437</v>
      </c>
      <c r="C11853" t="s">
        <v>23544</v>
      </c>
      <c r="D11853" t="s">
        <v>34033</v>
      </c>
      <c r="F11853" t="s">
        <v>34033</v>
      </c>
      <c r="G11853" t="s">
        <v>34223</v>
      </c>
      <c r="H11853" t="s">
        <v>34224</v>
      </c>
    </row>
    <row r="11854" spans="1:8" x14ac:dyDescent="0.25">
      <c r="A11854" s="54">
        <v>11852</v>
      </c>
      <c r="B11854">
        <v>3144019812</v>
      </c>
      <c r="C11854" t="s">
        <v>34042</v>
      </c>
      <c r="D11854" t="s">
        <v>34033</v>
      </c>
      <c r="F11854" t="s">
        <v>34033</v>
      </c>
      <c r="G11854" t="s">
        <v>34225</v>
      </c>
      <c r="H11854" t="s">
        <v>24052</v>
      </c>
    </row>
    <row r="11855" spans="1:8" x14ac:dyDescent="0.25">
      <c r="A11855" s="54">
        <v>11853</v>
      </c>
      <c r="B11855">
        <v>3012765439</v>
      </c>
      <c r="C11855" t="s">
        <v>34042</v>
      </c>
      <c r="D11855" t="s">
        <v>34033</v>
      </c>
      <c r="F11855" t="s">
        <v>34033</v>
      </c>
      <c r="G11855" t="s">
        <v>34226</v>
      </c>
      <c r="H11855" t="s">
        <v>34227</v>
      </c>
    </row>
    <row r="11856" spans="1:8" x14ac:dyDescent="0.25">
      <c r="A11856" s="54">
        <v>11854</v>
      </c>
      <c r="B11856">
        <v>3017399583</v>
      </c>
      <c r="C11856" t="s">
        <v>16450</v>
      </c>
      <c r="D11856" t="s">
        <v>34033</v>
      </c>
      <c r="F11856" t="s">
        <v>34033</v>
      </c>
      <c r="G11856" t="s">
        <v>34228</v>
      </c>
      <c r="H11856" t="s">
        <v>34229</v>
      </c>
    </row>
    <row r="11857" spans="1:8" x14ac:dyDescent="0.25">
      <c r="A11857" s="54">
        <v>11855</v>
      </c>
      <c r="B11857">
        <v>3205522072</v>
      </c>
      <c r="C11857" t="s">
        <v>34049</v>
      </c>
      <c r="D11857" t="s">
        <v>34033</v>
      </c>
      <c r="F11857" t="s">
        <v>34033</v>
      </c>
      <c r="G11857" t="s">
        <v>34230</v>
      </c>
      <c r="H11857" t="s">
        <v>34231</v>
      </c>
    </row>
    <row r="11858" spans="1:8" x14ac:dyDescent="0.25">
      <c r="A11858" s="54">
        <v>11856</v>
      </c>
      <c r="B11858">
        <v>3212172204</v>
      </c>
      <c r="C11858" t="s">
        <v>16450</v>
      </c>
      <c r="D11858" t="s">
        <v>34033</v>
      </c>
      <c r="F11858" t="s">
        <v>34033</v>
      </c>
      <c r="G11858" t="s">
        <v>34232</v>
      </c>
      <c r="H11858" t="s">
        <v>17840</v>
      </c>
    </row>
    <row r="11859" spans="1:8" x14ac:dyDescent="0.25">
      <c r="A11859" s="54">
        <v>11857</v>
      </c>
      <c r="B11859">
        <v>3126341143</v>
      </c>
      <c r="C11859" t="s">
        <v>16450</v>
      </c>
      <c r="D11859" t="s">
        <v>34033</v>
      </c>
      <c r="F11859" t="s">
        <v>34033</v>
      </c>
      <c r="G11859" t="s">
        <v>34233</v>
      </c>
      <c r="H11859" t="s">
        <v>34234</v>
      </c>
    </row>
    <row r="11860" spans="1:8" x14ac:dyDescent="0.25">
      <c r="A11860" s="54">
        <v>11858</v>
      </c>
      <c r="B11860">
        <v>3045743480</v>
      </c>
      <c r="C11860" t="s">
        <v>14628</v>
      </c>
      <c r="D11860" t="s">
        <v>34033</v>
      </c>
      <c r="F11860" t="s">
        <v>34033</v>
      </c>
      <c r="G11860" t="s">
        <v>34235</v>
      </c>
      <c r="H11860" t="s">
        <v>31143</v>
      </c>
    </row>
    <row r="11861" spans="1:8" x14ac:dyDescent="0.25">
      <c r="A11861" s="54">
        <v>11859</v>
      </c>
      <c r="B11861">
        <v>3022415934</v>
      </c>
      <c r="C11861" t="s">
        <v>16450</v>
      </c>
      <c r="D11861" t="s">
        <v>34033</v>
      </c>
      <c r="F11861" t="s">
        <v>34033</v>
      </c>
      <c r="G11861" t="s">
        <v>34236</v>
      </c>
      <c r="H11861" t="s">
        <v>34237</v>
      </c>
    </row>
    <row r="11862" spans="1:8" x14ac:dyDescent="0.25">
      <c r="A11862" s="54">
        <v>11860</v>
      </c>
      <c r="B11862">
        <v>3006481962</v>
      </c>
      <c r="C11862" t="s">
        <v>34042</v>
      </c>
      <c r="D11862" t="s">
        <v>34033</v>
      </c>
      <c r="F11862" t="s">
        <v>34033</v>
      </c>
      <c r="G11862" t="s">
        <v>34238</v>
      </c>
      <c r="H11862" t="s">
        <v>34239</v>
      </c>
    </row>
    <row r="11863" spans="1:8" x14ac:dyDescent="0.25">
      <c r="A11863" s="54">
        <v>11861</v>
      </c>
      <c r="B11863">
        <v>3007159109</v>
      </c>
      <c r="C11863" t="s">
        <v>34037</v>
      </c>
      <c r="D11863" t="s">
        <v>34033</v>
      </c>
      <c r="F11863" t="s">
        <v>34033</v>
      </c>
      <c r="G11863" t="s">
        <v>34240</v>
      </c>
      <c r="H11863" t="s">
        <v>34241</v>
      </c>
    </row>
    <row r="11864" spans="1:8" x14ac:dyDescent="0.25">
      <c r="A11864" s="54">
        <v>11862</v>
      </c>
      <c r="B11864">
        <v>3126157648</v>
      </c>
      <c r="C11864" t="s">
        <v>34042</v>
      </c>
      <c r="D11864" t="s">
        <v>34033</v>
      </c>
      <c r="F11864" t="s">
        <v>34033</v>
      </c>
      <c r="G11864" t="s">
        <v>34242</v>
      </c>
      <c r="H11864" t="s">
        <v>34243</v>
      </c>
    </row>
    <row r="11865" spans="1:8" x14ac:dyDescent="0.25">
      <c r="A11865" s="54">
        <v>11863</v>
      </c>
      <c r="B11865">
        <v>3002344823</v>
      </c>
      <c r="C11865" t="s">
        <v>34042</v>
      </c>
      <c r="D11865" t="s">
        <v>34033</v>
      </c>
      <c r="F11865" t="s">
        <v>34033</v>
      </c>
      <c r="G11865" t="s">
        <v>34244</v>
      </c>
      <c r="H11865" t="s">
        <v>16546</v>
      </c>
    </row>
    <row r="11866" spans="1:8" x14ac:dyDescent="0.25">
      <c r="A11866" s="54">
        <v>11864</v>
      </c>
      <c r="B11866">
        <v>3116390719</v>
      </c>
      <c r="C11866" t="s">
        <v>34049</v>
      </c>
      <c r="D11866" t="s">
        <v>34033</v>
      </c>
      <c r="F11866" t="s">
        <v>34033</v>
      </c>
      <c r="G11866" t="s">
        <v>34245</v>
      </c>
      <c r="H11866" t="s">
        <v>34246</v>
      </c>
    </row>
    <row r="11867" spans="1:8" x14ac:dyDescent="0.25">
      <c r="A11867" s="54">
        <v>11865</v>
      </c>
      <c r="B11867">
        <v>3014188092</v>
      </c>
      <c r="C11867" t="s">
        <v>34042</v>
      </c>
      <c r="D11867" t="s">
        <v>34033</v>
      </c>
      <c r="F11867" t="s">
        <v>34033</v>
      </c>
      <c r="G11867" t="s">
        <v>34247</v>
      </c>
      <c r="H11867" t="s">
        <v>34248</v>
      </c>
    </row>
    <row r="11868" spans="1:8" x14ac:dyDescent="0.25">
      <c r="A11868" s="54">
        <v>11866</v>
      </c>
      <c r="B11868">
        <v>3204667398</v>
      </c>
      <c r="C11868" t="s">
        <v>16450</v>
      </c>
      <c r="D11868" t="s">
        <v>34033</v>
      </c>
      <c r="F11868" t="s">
        <v>34033</v>
      </c>
      <c r="G11868" t="s">
        <v>34249</v>
      </c>
      <c r="H11868" t="s">
        <v>34250</v>
      </c>
    </row>
    <row r="11869" spans="1:8" x14ac:dyDescent="0.25">
      <c r="A11869" s="54">
        <v>11867</v>
      </c>
      <c r="B11869">
        <v>3006254376</v>
      </c>
      <c r="C11869" t="s">
        <v>16450</v>
      </c>
      <c r="D11869" t="s">
        <v>34033</v>
      </c>
      <c r="F11869" t="s">
        <v>34033</v>
      </c>
      <c r="G11869" t="s">
        <v>34251</v>
      </c>
      <c r="H11869" t="s">
        <v>17395</v>
      </c>
    </row>
    <row r="11870" spans="1:8" x14ac:dyDescent="0.25">
      <c r="A11870" s="54">
        <v>11868</v>
      </c>
      <c r="B11870">
        <v>3025260484</v>
      </c>
      <c r="C11870" t="s">
        <v>16450</v>
      </c>
      <c r="D11870" t="s">
        <v>34033</v>
      </c>
      <c r="F11870" t="s">
        <v>34033</v>
      </c>
      <c r="G11870" t="s">
        <v>34252</v>
      </c>
      <c r="H11870" t="s">
        <v>34253</v>
      </c>
    </row>
    <row r="11871" spans="1:8" x14ac:dyDescent="0.25">
      <c r="A11871" s="54">
        <v>11869</v>
      </c>
      <c r="B11871">
        <v>3043519071</v>
      </c>
      <c r="C11871" t="s">
        <v>16450</v>
      </c>
      <c r="D11871" t="s">
        <v>34033</v>
      </c>
      <c r="F11871" t="s">
        <v>34033</v>
      </c>
      <c r="G11871" t="s">
        <v>34254</v>
      </c>
      <c r="H11871" t="s">
        <v>34255</v>
      </c>
    </row>
    <row r="11872" spans="1:8" x14ac:dyDescent="0.25">
      <c r="A11872" s="54">
        <v>11870</v>
      </c>
      <c r="B11872">
        <v>3126986139</v>
      </c>
      <c r="C11872" t="s">
        <v>34032</v>
      </c>
      <c r="D11872" t="s">
        <v>34033</v>
      </c>
      <c r="F11872" t="s">
        <v>34033</v>
      </c>
      <c r="G11872" t="s">
        <v>34256</v>
      </c>
      <c r="H11872" t="s">
        <v>34257</v>
      </c>
    </row>
    <row r="11873" spans="1:8" x14ac:dyDescent="0.25">
      <c r="A11873" s="54">
        <v>11871</v>
      </c>
      <c r="B11873">
        <v>3164606848</v>
      </c>
      <c r="C11873" t="s">
        <v>16450</v>
      </c>
      <c r="D11873" t="s">
        <v>34033</v>
      </c>
      <c r="F11873" t="s">
        <v>34033</v>
      </c>
      <c r="G11873" t="s">
        <v>34258</v>
      </c>
      <c r="H11873" t="s">
        <v>34259</v>
      </c>
    </row>
    <row r="11874" spans="1:8" x14ac:dyDescent="0.25">
      <c r="A11874" s="54">
        <v>11872</v>
      </c>
      <c r="B11874">
        <v>3145948315</v>
      </c>
      <c r="C11874" t="s">
        <v>34049</v>
      </c>
      <c r="D11874" t="s">
        <v>34033</v>
      </c>
      <c r="F11874" t="s">
        <v>34033</v>
      </c>
      <c r="G11874" t="s">
        <v>34260</v>
      </c>
      <c r="H11874" t="s">
        <v>33600</v>
      </c>
    </row>
    <row r="11875" spans="1:8" x14ac:dyDescent="0.25">
      <c r="A11875" s="54">
        <v>11873</v>
      </c>
      <c r="B11875">
        <v>3165790763</v>
      </c>
      <c r="C11875" t="s">
        <v>34099</v>
      </c>
      <c r="D11875" t="s">
        <v>34033</v>
      </c>
      <c r="F11875" t="s">
        <v>34033</v>
      </c>
      <c r="G11875" t="s">
        <v>31687</v>
      </c>
      <c r="H11875" t="s">
        <v>34261</v>
      </c>
    </row>
    <row r="11876" spans="1:8" x14ac:dyDescent="0.25">
      <c r="A11876" s="54">
        <v>11874</v>
      </c>
      <c r="B11876">
        <v>3205121306</v>
      </c>
      <c r="C11876" t="s">
        <v>16450</v>
      </c>
      <c r="D11876" t="s">
        <v>34033</v>
      </c>
      <c r="F11876" t="s">
        <v>34033</v>
      </c>
      <c r="G11876" t="s">
        <v>34262</v>
      </c>
      <c r="H11876" t="s">
        <v>34263</v>
      </c>
    </row>
    <row r="11877" spans="1:8" x14ac:dyDescent="0.25">
      <c r="A11877" s="54">
        <v>11875</v>
      </c>
      <c r="B11877">
        <v>3157885836</v>
      </c>
      <c r="C11877" t="s">
        <v>16450</v>
      </c>
      <c r="D11877" t="s">
        <v>34033</v>
      </c>
      <c r="F11877" t="s">
        <v>34033</v>
      </c>
      <c r="G11877" t="s">
        <v>34264</v>
      </c>
      <c r="H11877" t="s">
        <v>34265</v>
      </c>
    </row>
    <row r="11878" spans="1:8" x14ac:dyDescent="0.25">
      <c r="A11878" s="54">
        <v>11876</v>
      </c>
      <c r="B11878">
        <v>3103681688</v>
      </c>
      <c r="C11878" t="s">
        <v>16450</v>
      </c>
      <c r="D11878" t="s">
        <v>34033</v>
      </c>
      <c r="F11878" t="s">
        <v>34033</v>
      </c>
      <c r="G11878" t="s">
        <v>34266</v>
      </c>
      <c r="H11878" t="s">
        <v>34267</v>
      </c>
    </row>
    <row r="11879" spans="1:8" x14ac:dyDescent="0.25">
      <c r="A11879" s="54">
        <v>11877</v>
      </c>
      <c r="B11879">
        <v>3116799632</v>
      </c>
      <c r="C11879" t="s">
        <v>16450</v>
      </c>
      <c r="D11879" t="s">
        <v>34033</v>
      </c>
      <c r="F11879" t="s">
        <v>34033</v>
      </c>
      <c r="G11879" t="s">
        <v>34268</v>
      </c>
      <c r="H11879" t="s">
        <v>34269</v>
      </c>
    </row>
    <row r="11880" spans="1:8" x14ac:dyDescent="0.25">
      <c r="A11880" s="54">
        <v>11878</v>
      </c>
      <c r="B11880">
        <v>3215058252</v>
      </c>
      <c r="C11880" t="s">
        <v>34270</v>
      </c>
      <c r="D11880" t="s">
        <v>34271</v>
      </c>
      <c r="F11880" t="s">
        <v>34271</v>
      </c>
      <c r="G11880" t="s">
        <v>34272</v>
      </c>
      <c r="H11880" t="s">
        <v>14691</v>
      </c>
    </row>
    <row r="11881" spans="1:8" x14ac:dyDescent="0.25">
      <c r="A11881" s="54">
        <v>11879</v>
      </c>
      <c r="B11881">
        <v>3107933479</v>
      </c>
      <c r="C11881" t="s">
        <v>14140</v>
      </c>
      <c r="D11881" t="s">
        <v>34271</v>
      </c>
      <c r="F11881" t="s">
        <v>34271</v>
      </c>
      <c r="G11881" t="s">
        <v>34273</v>
      </c>
      <c r="H11881" t="s">
        <v>15344</v>
      </c>
    </row>
    <row r="11882" spans="1:8" x14ac:dyDescent="0.25">
      <c r="A11882" s="54">
        <v>11880</v>
      </c>
      <c r="B11882">
        <v>3125214939</v>
      </c>
      <c r="C11882" t="s">
        <v>23614</v>
      </c>
      <c r="D11882" t="s">
        <v>34271</v>
      </c>
      <c r="F11882" t="s">
        <v>34271</v>
      </c>
      <c r="G11882" t="s">
        <v>34274</v>
      </c>
      <c r="H11882" t="s">
        <v>34275</v>
      </c>
    </row>
    <row r="11883" spans="1:8" x14ac:dyDescent="0.25">
      <c r="A11883" s="54">
        <v>11881</v>
      </c>
      <c r="B11883">
        <v>3004858973</v>
      </c>
      <c r="C11883" t="s">
        <v>14140</v>
      </c>
      <c r="D11883" t="s">
        <v>34271</v>
      </c>
      <c r="F11883" t="s">
        <v>34271</v>
      </c>
      <c r="G11883" t="s">
        <v>34276</v>
      </c>
      <c r="H11883" t="s">
        <v>34277</v>
      </c>
    </row>
    <row r="11884" spans="1:8" x14ac:dyDescent="0.25">
      <c r="A11884" s="54">
        <v>11882</v>
      </c>
      <c r="B11884">
        <v>3209039335</v>
      </c>
      <c r="C11884" t="s">
        <v>34278</v>
      </c>
      <c r="D11884" t="s">
        <v>34271</v>
      </c>
      <c r="F11884" t="s">
        <v>34271</v>
      </c>
      <c r="G11884" t="s">
        <v>34279</v>
      </c>
      <c r="H11884" t="s">
        <v>34280</v>
      </c>
    </row>
    <row r="11885" spans="1:8" x14ac:dyDescent="0.25">
      <c r="A11885" s="54">
        <v>11883</v>
      </c>
      <c r="B11885">
        <v>3208397726</v>
      </c>
      <c r="C11885" t="s">
        <v>34278</v>
      </c>
      <c r="D11885" t="s">
        <v>34271</v>
      </c>
      <c r="F11885" t="s">
        <v>34271</v>
      </c>
      <c r="G11885" t="s">
        <v>34281</v>
      </c>
      <c r="H11885" t="s">
        <v>34282</v>
      </c>
    </row>
    <row r="11886" spans="1:8" x14ac:dyDescent="0.25">
      <c r="A11886" s="54">
        <v>11884</v>
      </c>
      <c r="B11886">
        <v>3188454585</v>
      </c>
      <c r="C11886" t="s">
        <v>14140</v>
      </c>
      <c r="D11886" t="s">
        <v>34271</v>
      </c>
      <c r="F11886" t="s">
        <v>34271</v>
      </c>
      <c r="G11886" t="s">
        <v>34283</v>
      </c>
      <c r="H11886" t="s">
        <v>34284</v>
      </c>
    </row>
    <row r="11887" spans="1:8" x14ac:dyDescent="0.25">
      <c r="A11887" s="54">
        <v>11885</v>
      </c>
      <c r="B11887">
        <v>3164012329</v>
      </c>
      <c r="C11887" t="s">
        <v>21271</v>
      </c>
      <c r="D11887" t="s">
        <v>34271</v>
      </c>
      <c r="F11887" t="s">
        <v>34271</v>
      </c>
      <c r="G11887" t="s">
        <v>34285</v>
      </c>
      <c r="H11887" t="s">
        <v>23980</v>
      </c>
    </row>
    <row r="11888" spans="1:8" x14ac:dyDescent="0.25">
      <c r="A11888" s="54">
        <v>11886</v>
      </c>
      <c r="B11888">
        <v>3219940021</v>
      </c>
      <c r="C11888" t="s">
        <v>14140</v>
      </c>
      <c r="D11888" t="s">
        <v>34271</v>
      </c>
      <c r="F11888" t="s">
        <v>34271</v>
      </c>
      <c r="G11888" t="s">
        <v>34286</v>
      </c>
      <c r="H11888" t="s">
        <v>34287</v>
      </c>
    </row>
    <row r="11889" spans="1:8" x14ac:dyDescent="0.25">
      <c r="A11889" s="54">
        <v>11887</v>
      </c>
      <c r="B11889">
        <v>3115475098</v>
      </c>
      <c r="C11889" t="s">
        <v>14140</v>
      </c>
      <c r="D11889" t="s">
        <v>34271</v>
      </c>
      <c r="F11889" t="s">
        <v>34271</v>
      </c>
      <c r="G11889" t="s">
        <v>34288</v>
      </c>
      <c r="H11889" t="s">
        <v>34289</v>
      </c>
    </row>
    <row r="11890" spans="1:8" x14ac:dyDescent="0.25">
      <c r="A11890" s="54">
        <v>11888</v>
      </c>
      <c r="B11890">
        <v>3123322323</v>
      </c>
      <c r="C11890" t="s">
        <v>34290</v>
      </c>
      <c r="D11890" t="s">
        <v>34271</v>
      </c>
      <c r="F11890" t="s">
        <v>34271</v>
      </c>
      <c r="G11890" t="s">
        <v>34291</v>
      </c>
      <c r="H11890" t="s">
        <v>34292</v>
      </c>
    </row>
    <row r="11891" spans="1:8" x14ac:dyDescent="0.25">
      <c r="A11891" s="54">
        <v>11889</v>
      </c>
      <c r="B11891">
        <v>3046023312</v>
      </c>
      <c r="C11891" t="s">
        <v>14140</v>
      </c>
      <c r="D11891" t="s">
        <v>34271</v>
      </c>
      <c r="F11891" t="s">
        <v>34271</v>
      </c>
      <c r="G11891" t="s">
        <v>34293</v>
      </c>
      <c r="H11891" t="s">
        <v>18140</v>
      </c>
    </row>
    <row r="11892" spans="1:8" x14ac:dyDescent="0.25">
      <c r="A11892" s="54">
        <v>11890</v>
      </c>
      <c r="B11892">
        <v>3105609458</v>
      </c>
      <c r="C11892" t="s">
        <v>14140</v>
      </c>
      <c r="D11892" t="s">
        <v>34271</v>
      </c>
      <c r="F11892" t="s">
        <v>34271</v>
      </c>
      <c r="G11892" t="s">
        <v>34294</v>
      </c>
      <c r="H11892" t="s">
        <v>34295</v>
      </c>
    </row>
    <row r="11893" spans="1:8" x14ac:dyDescent="0.25">
      <c r="A11893" s="54">
        <v>11891</v>
      </c>
      <c r="B11893">
        <v>3165306756</v>
      </c>
      <c r="C11893" t="s">
        <v>34296</v>
      </c>
      <c r="D11893" t="s">
        <v>34271</v>
      </c>
      <c r="F11893" t="s">
        <v>34271</v>
      </c>
      <c r="G11893" t="s">
        <v>34297</v>
      </c>
      <c r="H11893" t="s">
        <v>34298</v>
      </c>
    </row>
    <row r="11894" spans="1:8" x14ac:dyDescent="0.25">
      <c r="A11894" s="54">
        <v>11892</v>
      </c>
      <c r="B11894">
        <v>3178302091</v>
      </c>
      <c r="C11894" t="s">
        <v>21707</v>
      </c>
      <c r="D11894" t="s">
        <v>34271</v>
      </c>
      <c r="F11894" t="s">
        <v>34271</v>
      </c>
      <c r="G11894" t="s">
        <v>34299</v>
      </c>
      <c r="H11894" t="s">
        <v>34300</v>
      </c>
    </row>
    <row r="11895" spans="1:8" x14ac:dyDescent="0.25">
      <c r="A11895" s="54">
        <v>11893</v>
      </c>
      <c r="B11895">
        <v>3203526315</v>
      </c>
      <c r="C11895" t="s">
        <v>14140</v>
      </c>
      <c r="D11895" t="s">
        <v>34271</v>
      </c>
      <c r="F11895" t="s">
        <v>34271</v>
      </c>
      <c r="G11895" t="s">
        <v>34301</v>
      </c>
      <c r="H11895" t="s">
        <v>34302</v>
      </c>
    </row>
    <row r="11896" spans="1:8" x14ac:dyDescent="0.25">
      <c r="A11896" s="54">
        <v>11894</v>
      </c>
      <c r="B11896">
        <v>3013671261</v>
      </c>
      <c r="C11896" t="s">
        <v>14140</v>
      </c>
      <c r="D11896" t="s">
        <v>34271</v>
      </c>
      <c r="F11896" t="s">
        <v>34271</v>
      </c>
      <c r="G11896" t="s">
        <v>34303</v>
      </c>
      <c r="H11896" t="s">
        <v>34304</v>
      </c>
    </row>
    <row r="11897" spans="1:8" x14ac:dyDescent="0.25">
      <c r="A11897" s="54">
        <v>11895</v>
      </c>
      <c r="B11897">
        <v>3013195909</v>
      </c>
      <c r="C11897" t="s">
        <v>14140</v>
      </c>
      <c r="D11897" t="s">
        <v>34271</v>
      </c>
      <c r="F11897" t="s">
        <v>34271</v>
      </c>
      <c r="G11897" t="s">
        <v>34305</v>
      </c>
      <c r="H11897" t="s">
        <v>19475</v>
      </c>
    </row>
    <row r="11898" spans="1:8" x14ac:dyDescent="0.25">
      <c r="A11898" s="54">
        <v>11896</v>
      </c>
      <c r="B11898">
        <v>3223023672</v>
      </c>
      <c r="C11898" t="s">
        <v>14140</v>
      </c>
      <c r="D11898" t="s">
        <v>34271</v>
      </c>
      <c r="F11898" t="s">
        <v>34271</v>
      </c>
      <c r="G11898" t="s">
        <v>34306</v>
      </c>
      <c r="H11898" t="s">
        <v>34307</v>
      </c>
    </row>
    <row r="11899" spans="1:8" x14ac:dyDescent="0.25">
      <c r="A11899" s="54">
        <v>11897</v>
      </c>
      <c r="B11899">
        <v>3213487113</v>
      </c>
      <c r="C11899" t="s">
        <v>14140</v>
      </c>
      <c r="D11899" t="s">
        <v>34271</v>
      </c>
      <c r="F11899" t="s">
        <v>34271</v>
      </c>
      <c r="G11899" t="s">
        <v>34308</v>
      </c>
      <c r="H11899" t="s">
        <v>34309</v>
      </c>
    </row>
    <row r="11900" spans="1:8" x14ac:dyDescent="0.25">
      <c r="A11900" s="54">
        <v>11898</v>
      </c>
      <c r="B11900">
        <v>3015205013</v>
      </c>
      <c r="C11900" t="s">
        <v>14140</v>
      </c>
      <c r="D11900" t="s">
        <v>34271</v>
      </c>
      <c r="F11900" t="s">
        <v>34271</v>
      </c>
      <c r="G11900" t="s">
        <v>34310</v>
      </c>
      <c r="H11900" t="s">
        <v>34311</v>
      </c>
    </row>
    <row r="11901" spans="1:8" x14ac:dyDescent="0.25">
      <c r="A11901" s="54">
        <v>11899</v>
      </c>
      <c r="B11901">
        <v>3222419769</v>
      </c>
      <c r="C11901" t="s">
        <v>21271</v>
      </c>
      <c r="D11901" t="s">
        <v>34271</v>
      </c>
      <c r="F11901" t="s">
        <v>34271</v>
      </c>
      <c r="G11901" t="s">
        <v>34312</v>
      </c>
      <c r="H11901" t="s">
        <v>34313</v>
      </c>
    </row>
    <row r="11902" spans="1:8" x14ac:dyDescent="0.25">
      <c r="A11902" s="54">
        <v>11900</v>
      </c>
      <c r="B11902">
        <v>3229059634</v>
      </c>
      <c r="C11902" t="s">
        <v>14140</v>
      </c>
      <c r="D11902" t="s">
        <v>34271</v>
      </c>
      <c r="F11902" t="s">
        <v>34271</v>
      </c>
      <c r="G11902" t="s">
        <v>34314</v>
      </c>
      <c r="H11902" t="s">
        <v>34315</v>
      </c>
    </row>
    <row r="11903" spans="1:8" x14ac:dyDescent="0.25">
      <c r="A11903" s="54">
        <v>11901</v>
      </c>
      <c r="B11903">
        <v>3225593477</v>
      </c>
      <c r="C11903" t="s">
        <v>14140</v>
      </c>
      <c r="D11903" t="s">
        <v>34271</v>
      </c>
      <c r="F11903" t="s">
        <v>34271</v>
      </c>
      <c r="G11903" t="s">
        <v>34316</v>
      </c>
      <c r="H11903" t="s">
        <v>21976</v>
      </c>
    </row>
    <row r="11904" spans="1:8" x14ac:dyDescent="0.25">
      <c r="A11904" s="54">
        <v>11902</v>
      </c>
      <c r="B11904">
        <v>3188774310</v>
      </c>
      <c r="C11904" t="s">
        <v>21707</v>
      </c>
      <c r="D11904" t="s">
        <v>34271</v>
      </c>
      <c r="F11904" t="s">
        <v>34271</v>
      </c>
      <c r="G11904" t="s">
        <v>34317</v>
      </c>
      <c r="H11904" t="s">
        <v>34318</v>
      </c>
    </row>
    <row r="11905" spans="1:8" x14ac:dyDescent="0.25">
      <c r="A11905" s="54">
        <v>11903</v>
      </c>
      <c r="B11905">
        <v>3204918746</v>
      </c>
      <c r="C11905" t="s">
        <v>14140</v>
      </c>
      <c r="D11905" t="s">
        <v>34271</v>
      </c>
      <c r="F11905" t="s">
        <v>34271</v>
      </c>
      <c r="G11905" t="s">
        <v>34319</v>
      </c>
      <c r="H11905" t="s">
        <v>34320</v>
      </c>
    </row>
    <row r="11906" spans="1:8" x14ac:dyDescent="0.25">
      <c r="A11906" s="54">
        <v>11904</v>
      </c>
      <c r="B11906">
        <v>3176368215</v>
      </c>
      <c r="C11906" t="s">
        <v>14140</v>
      </c>
      <c r="D11906" t="s">
        <v>34271</v>
      </c>
      <c r="F11906" t="s">
        <v>34271</v>
      </c>
      <c r="G11906" t="s">
        <v>34321</v>
      </c>
      <c r="H11906" t="s">
        <v>18678</v>
      </c>
    </row>
    <row r="11907" spans="1:8" x14ac:dyDescent="0.25">
      <c r="A11907" s="54">
        <v>11905</v>
      </c>
      <c r="B11907">
        <v>3138783945</v>
      </c>
      <c r="C11907" t="s">
        <v>34322</v>
      </c>
      <c r="D11907" t="s">
        <v>34271</v>
      </c>
      <c r="F11907" t="s">
        <v>34271</v>
      </c>
      <c r="G11907" t="s">
        <v>34323</v>
      </c>
      <c r="H11907" t="s">
        <v>34324</v>
      </c>
    </row>
    <row r="11908" spans="1:8" x14ac:dyDescent="0.25">
      <c r="A11908" s="54">
        <v>11906</v>
      </c>
      <c r="B11908">
        <v>3186605917</v>
      </c>
      <c r="C11908" t="s">
        <v>22301</v>
      </c>
      <c r="D11908" t="s">
        <v>34271</v>
      </c>
      <c r="F11908" t="s">
        <v>34271</v>
      </c>
      <c r="G11908" t="s">
        <v>34325</v>
      </c>
      <c r="H11908" t="s">
        <v>34326</v>
      </c>
    </row>
    <row r="11909" spans="1:8" x14ac:dyDescent="0.25">
      <c r="A11909" s="54">
        <v>11907</v>
      </c>
      <c r="B11909">
        <v>3115885742</v>
      </c>
      <c r="C11909" t="s">
        <v>14140</v>
      </c>
      <c r="D11909" t="s">
        <v>34271</v>
      </c>
      <c r="F11909" t="s">
        <v>34271</v>
      </c>
      <c r="G11909" t="s">
        <v>34327</v>
      </c>
      <c r="H11909" t="s">
        <v>34328</v>
      </c>
    </row>
    <row r="11910" spans="1:8" x14ac:dyDescent="0.25">
      <c r="A11910" s="54">
        <v>11908</v>
      </c>
      <c r="B11910">
        <v>3203767640</v>
      </c>
      <c r="C11910" t="s">
        <v>14140</v>
      </c>
      <c r="D11910" t="s">
        <v>34271</v>
      </c>
      <c r="F11910" t="s">
        <v>34271</v>
      </c>
      <c r="G11910" t="s">
        <v>34329</v>
      </c>
      <c r="H11910" t="s">
        <v>34330</v>
      </c>
    </row>
    <row r="11911" spans="1:8" x14ac:dyDescent="0.25">
      <c r="A11911" s="54">
        <v>11909</v>
      </c>
      <c r="B11911">
        <v>3204144840</v>
      </c>
      <c r="C11911" t="s">
        <v>14140</v>
      </c>
      <c r="D11911" t="s">
        <v>34271</v>
      </c>
      <c r="F11911" t="s">
        <v>34271</v>
      </c>
      <c r="G11911" t="s">
        <v>34331</v>
      </c>
      <c r="H11911" t="s">
        <v>14764</v>
      </c>
    </row>
    <row r="11912" spans="1:8" x14ac:dyDescent="0.25">
      <c r="A11912" s="54">
        <v>11910</v>
      </c>
      <c r="B11912">
        <v>3002190704</v>
      </c>
      <c r="C11912" t="s">
        <v>14140</v>
      </c>
      <c r="D11912" t="s">
        <v>34271</v>
      </c>
      <c r="F11912" t="s">
        <v>34271</v>
      </c>
      <c r="G11912" t="s">
        <v>34332</v>
      </c>
      <c r="H11912" t="s">
        <v>15302</v>
      </c>
    </row>
    <row r="11913" spans="1:8" x14ac:dyDescent="0.25">
      <c r="A11913" s="54">
        <v>11911</v>
      </c>
      <c r="B11913">
        <v>3176551331</v>
      </c>
      <c r="C11913" t="s">
        <v>14140</v>
      </c>
      <c r="D11913" t="s">
        <v>34271</v>
      </c>
      <c r="F11913" t="s">
        <v>34271</v>
      </c>
      <c r="G11913" t="s">
        <v>34333</v>
      </c>
      <c r="H11913" t="s">
        <v>15663</v>
      </c>
    </row>
    <row r="11914" spans="1:8" x14ac:dyDescent="0.25">
      <c r="A11914" s="54">
        <v>11912</v>
      </c>
      <c r="B11914">
        <v>3195075586</v>
      </c>
      <c r="C11914" t="s">
        <v>14140</v>
      </c>
      <c r="D11914" t="s">
        <v>34271</v>
      </c>
      <c r="F11914" t="s">
        <v>34271</v>
      </c>
      <c r="G11914" t="s">
        <v>34334</v>
      </c>
      <c r="H11914" t="s">
        <v>34335</v>
      </c>
    </row>
    <row r="11915" spans="1:8" x14ac:dyDescent="0.25">
      <c r="A11915" s="54">
        <v>11913</v>
      </c>
      <c r="B11915">
        <v>3115977452</v>
      </c>
      <c r="C11915" t="s">
        <v>14140</v>
      </c>
      <c r="D11915" t="s">
        <v>34271</v>
      </c>
      <c r="F11915" t="s">
        <v>34271</v>
      </c>
      <c r="G11915" t="s">
        <v>34336</v>
      </c>
      <c r="H11915" t="s">
        <v>18943</v>
      </c>
    </row>
    <row r="11916" spans="1:8" x14ac:dyDescent="0.25">
      <c r="A11916" s="54">
        <v>11914</v>
      </c>
      <c r="B11916">
        <v>3173186778</v>
      </c>
      <c r="C11916" t="s">
        <v>34337</v>
      </c>
      <c r="D11916" t="s">
        <v>34271</v>
      </c>
      <c r="F11916" t="s">
        <v>34271</v>
      </c>
      <c r="G11916" t="s">
        <v>34338</v>
      </c>
      <c r="H11916" t="s">
        <v>34339</v>
      </c>
    </row>
    <row r="11917" spans="1:8" x14ac:dyDescent="0.25">
      <c r="A11917" s="54">
        <v>11915</v>
      </c>
      <c r="B11917">
        <v>3202458447</v>
      </c>
      <c r="C11917" t="s">
        <v>25829</v>
      </c>
      <c r="D11917" t="s">
        <v>34271</v>
      </c>
      <c r="F11917" t="s">
        <v>34271</v>
      </c>
      <c r="G11917" t="s">
        <v>34340</v>
      </c>
      <c r="H11917" t="s">
        <v>34341</v>
      </c>
    </row>
    <row r="11918" spans="1:8" x14ac:dyDescent="0.25">
      <c r="A11918" s="54">
        <v>11916</v>
      </c>
      <c r="B11918">
        <v>3118929872</v>
      </c>
      <c r="C11918" t="s">
        <v>14140</v>
      </c>
      <c r="D11918" t="s">
        <v>34271</v>
      </c>
      <c r="F11918" t="s">
        <v>34271</v>
      </c>
      <c r="G11918" t="s">
        <v>34342</v>
      </c>
      <c r="H11918" t="s">
        <v>34343</v>
      </c>
    </row>
    <row r="11919" spans="1:8" x14ac:dyDescent="0.25">
      <c r="A11919" s="54">
        <v>11917</v>
      </c>
      <c r="B11919">
        <v>3214663799</v>
      </c>
      <c r="C11919" t="s">
        <v>14140</v>
      </c>
      <c r="D11919" t="s">
        <v>34271</v>
      </c>
      <c r="F11919" t="s">
        <v>34271</v>
      </c>
      <c r="G11919" t="s">
        <v>34344</v>
      </c>
      <c r="H11919" t="s">
        <v>34345</v>
      </c>
    </row>
    <row r="11920" spans="1:8" x14ac:dyDescent="0.25">
      <c r="A11920" s="54">
        <v>11918</v>
      </c>
      <c r="B11920">
        <v>3508304267</v>
      </c>
      <c r="C11920" t="s">
        <v>21707</v>
      </c>
      <c r="D11920" t="s">
        <v>34271</v>
      </c>
      <c r="F11920" t="s">
        <v>34271</v>
      </c>
      <c r="G11920" t="s">
        <v>34346</v>
      </c>
      <c r="H11920" t="s">
        <v>15289</v>
      </c>
    </row>
    <row r="11921" spans="1:8" x14ac:dyDescent="0.25">
      <c r="A11921" s="54">
        <v>11919</v>
      </c>
      <c r="B11921">
        <v>3214519661</v>
      </c>
      <c r="C11921" t="s">
        <v>34347</v>
      </c>
      <c r="D11921" t="s">
        <v>34271</v>
      </c>
      <c r="F11921" t="s">
        <v>34271</v>
      </c>
      <c r="G11921" t="s">
        <v>34348</v>
      </c>
      <c r="H11921" t="s">
        <v>34349</v>
      </c>
    </row>
    <row r="11922" spans="1:8" x14ac:dyDescent="0.25">
      <c r="A11922" s="54">
        <v>11920</v>
      </c>
      <c r="B11922">
        <v>3246812070</v>
      </c>
      <c r="C11922" t="s">
        <v>14140</v>
      </c>
      <c r="D11922" t="s">
        <v>34271</v>
      </c>
      <c r="F11922" t="s">
        <v>34271</v>
      </c>
      <c r="G11922" t="s">
        <v>34350</v>
      </c>
      <c r="H11922" t="s">
        <v>34351</v>
      </c>
    </row>
    <row r="11923" spans="1:8" x14ac:dyDescent="0.25">
      <c r="A11923" s="54">
        <v>11921</v>
      </c>
      <c r="B11923">
        <v>3222929419</v>
      </c>
      <c r="C11923" t="s">
        <v>14140</v>
      </c>
      <c r="D11923" t="s">
        <v>34271</v>
      </c>
      <c r="F11923" t="s">
        <v>34271</v>
      </c>
      <c r="G11923" t="s">
        <v>34352</v>
      </c>
      <c r="H11923" t="s">
        <v>34353</v>
      </c>
    </row>
    <row r="11924" spans="1:8" x14ac:dyDescent="0.25">
      <c r="A11924" s="54">
        <v>11922</v>
      </c>
      <c r="B11924">
        <v>3023435105</v>
      </c>
      <c r="C11924" t="s">
        <v>14140</v>
      </c>
      <c r="D11924" t="s">
        <v>34271</v>
      </c>
      <c r="F11924" t="s">
        <v>34271</v>
      </c>
      <c r="G11924" t="s">
        <v>34354</v>
      </c>
      <c r="H11924" t="s">
        <v>34355</v>
      </c>
    </row>
    <row r="11925" spans="1:8" x14ac:dyDescent="0.25">
      <c r="A11925" s="54">
        <v>11923</v>
      </c>
      <c r="B11925">
        <v>3153310685</v>
      </c>
      <c r="C11925" t="s">
        <v>14140</v>
      </c>
      <c r="D11925" t="s">
        <v>34271</v>
      </c>
      <c r="F11925" t="s">
        <v>34271</v>
      </c>
      <c r="G11925" t="s">
        <v>34356</v>
      </c>
      <c r="H11925" t="s">
        <v>15791</v>
      </c>
    </row>
    <row r="11926" spans="1:8" x14ac:dyDescent="0.25">
      <c r="A11926" s="54">
        <v>11924</v>
      </c>
      <c r="B11926">
        <v>3125075871</v>
      </c>
      <c r="C11926" t="s">
        <v>14140</v>
      </c>
      <c r="D11926" t="s">
        <v>34271</v>
      </c>
      <c r="F11926" t="s">
        <v>34271</v>
      </c>
      <c r="G11926" t="s">
        <v>34357</v>
      </c>
      <c r="H11926" t="s">
        <v>20388</v>
      </c>
    </row>
    <row r="11927" spans="1:8" x14ac:dyDescent="0.25">
      <c r="A11927" s="54">
        <v>11925</v>
      </c>
      <c r="B11927">
        <v>3133628328</v>
      </c>
      <c r="C11927" t="s">
        <v>14140</v>
      </c>
      <c r="D11927" t="s">
        <v>34271</v>
      </c>
      <c r="F11927" t="s">
        <v>34271</v>
      </c>
      <c r="G11927" t="s">
        <v>34358</v>
      </c>
      <c r="H11927" t="s">
        <v>34359</v>
      </c>
    </row>
    <row r="11928" spans="1:8" x14ac:dyDescent="0.25">
      <c r="A11928" s="54">
        <v>11926</v>
      </c>
      <c r="B11928">
        <v>3194379617</v>
      </c>
      <c r="C11928" t="s">
        <v>14140</v>
      </c>
      <c r="D11928" t="s">
        <v>34271</v>
      </c>
      <c r="F11928" t="s">
        <v>34271</v>
      </c>
      <c r="G11928" t="s">
        <v>34360</v>
      </c>
      <c r="H11928" t="s">
        <v>34361</v>
      </c>
    </row>
    <row r="11929" spans="1:8" x14ac:dyDescent="0.25">
      <c r="A11929" s="54">
        <v>11927</v>
      </c>
      <c r="B11929">
        <v>3212371203</v>
      </c>
      <c r="C11929" t="s">
        <v>14140</v>
      </c>
      <c r="D11929" t="s">
        <v>34271</v>
      </c>
      <c r="F11929" t="s">
        <v>34271</v>
      </c>
      <c r="G11929" t="s">
        <v>34362</v>
      </c>
      <c r="H11929" t="s">
        <v>34363</v>
      </c>
    </row>
    <row r="11930" spans="1:8" x14ac:dyDescent="0.25">
      <c r="A11930" s="54">
        <v>11928</v>
      </c>
      <c r="B11930">
        <v>3225887935</v>
      </c>
      <c r="C11930" t="s">
        <v>34278</v>
      </c>
      <c r="D11930" t="s">
        <v>34271</v>
      </c>
      <c r="F11930" t="s">
        <v>34271</v>
      </c>
      <c r="G11930" t="s">
        <v>34364</v>
      </c>
      <c r="H11930" t="s">
        <v>16866</v>
      </c>
    </row>
    <row r="11931" spans="1:8" x14ac:dyDescent="0.25">
      <c r="A11931" s="54">
        <v>11929</v>
      </c>
      <c r="B11931">
        <v>3002783746</v>
      </c>
      <c r="C11931" t="s">
        <v>14140</v>
      </c>
      <c r="D11931" t="s">
        <v>34271</v>
      </c>
      <c r="F11931" t="s">
        <v>34271</v>
      </c>
      <c r="G11931" t="s">
        <v>34365</v>
      </c>
      <c r="H11931" t="s">
        <v>34366</v>
      </c>
    </row>
    <row r="11932" spans="1:8" x14ac:dyDescent="0.25">
      <c r="A11932" s="54">
        <v>11930</v>
      </c>
      <c r="B11932">
        <v>3193953079</v>
      </c>
      <c r="C11932" t="s">
        <v>14140</v>
      </c>
      <c r="D11932" t="s">
        <v>34271</v>
      </c>
      <c r="F11932" t="s">
        <v>34271</v>
      </c>
      <c r="G11932" t="s">
        <v>34367</v>
      </c>
      <c r="H11932" t="s">
        <v>34368</v>
      </c>
    </row>
    <row r="11933" spans="1:8" x14ac:dyDescent="0.25">
      <c r="A11933" s="54">
        <v>11931</v>
      </c>
      <c r="B11933">
        <v>3106070669</v>
      </c>
      <c r="C11933" t="s">
        <v>14140</v>
      </c>
      <c r="D11933" t="s">
        <v>34271</v>
      </c>
      <c r="F11933" t="s">
        <v>34271</v>
      </c>
      <c r="G11933" t="s">
        <v>34369</v>
      </c>
      <c r="H11933" t="s">
        <v>34370</v>
      </c>
    </row>
    <row r="11934" spans="1:8" x14ac:dyDescent="0.25">
      <c r="A11934" s="54">
        <v>11932</v>
      </c>
      <c r="B11934">
        <v>3204189352</v>
      </c>
      <c r="C11934" t="s">
        <v>34337</v>
      </c>
      <c r="D11934" t="s">
        <v>34271</v>
      </c>
      <c r="F11934" t="s">
        <v>34271</v>
      </c>
      <c r="G11934" t="s">
        <v>34371</v>
      </c>
      <c r="H11934" t="s">
        <v>15320</v>
      </c>
    </row>
    <row r="11935" spans="1:8" x14ac:dyDescent="0.25">
      <c r="A11935" s="54">
        <v>11933</v>
      </c>
      <c r="B11935">
        <v>3163348413</v>
      </c>
      <c r="C11935" t="s">
        <v>14140</v>
      </c>
      <c r="D11935" t="s">
        <v>34271</v>
      </c>
      <c r="F11935" t="s">
        <v>34271</v>
      </c>
      <c r="G11935" t="s">
        <v>34372</v>
      </c>
      <c r="H11935" t="s">
        <v>34373</v>
      </c>
    </row>
    <row r="11936" spans="1:8" x14ac:dyDescent="0.25">
      <c r="A11936" s="54">
        <v>11934</v>
      </c>
      <c r="B11936">
        <v>3105637573</v>
      </c>
      <c r="C11936" t="s">
        <v>14140</v>
      </c>
      <c r="D11936" t="s">
        <v>34271</v>
      </c>
      <c r="F11936" t="s">
        <v>34271</v>
      </c>
      <c r="G11936" t="s">
        <v>34374</v>
      </c>
      <c r="H11936" t="s">
        <v>34375</v>
      </c>
    </row>
    <row r="11937" spans="1:8" x14ac:dyDescent="0.25">
      <c r="A11937" s="54">
        <v>11935</v>
      </c>
      <c r="B11937">
        <v>3212405046</v>
      </c>
      <c r="C11937" t="s">
        <v>14140</v>
      </c>
      <c r="D11937" t="s">
        <v>34271</v>
      </c>
      <c r="F11937" t="s">
        <v>34271</v>
      </c>
      <c r="G11937" t="s">
        <v>34376</v>
      </c>
      <c r="H11937" t="s">
        <v>34377</v>
      </c>
    </row>
    <row r="11938" spans="1:8" x14ac:dyDescent="0.25">
      <c r="A11938" s="54">
        <v>11936</v>
      </c>
      <c r="B11938">
        <v>3057842748</v>
      </c>
      <c r="C11938" t="s">
        <v>14140</v>
      </c>
      <c r="D11938" t="s">
        <v>34271</v>
      </c>
      <c r="F11938" t="s">
        <v>34271</v>
      </c>
      <c r="G11938" t="s">
        <v>34378</v>
      </c>
      <c r="H11938" t="s">
        <v>19754</v>
      </c>
    </row>
    <row r="11939" spans="1:8" x14ac:dyDescent="0.25">
      <c r="A11939" s="54">
        <v>11937</v>
      </c>
      <c r="B11939">
        <v>3123753723</v>
      </c>
      <c r="C11939" t="s">
        <v>31008</v>
      </c>
      <c r="D11939" t="s">
        <v>34271</v>
      </c>
      <c r="F11939" t="s">
        <v>34271</v>
      </c>
      <c r="G11939" t="s">
        <v>34379</v>
      </c>
      <c r="H11939" t="s">
        <v>34380</v>
      </c>
    </row>
    <row r="11940" spans="1:8" x14ac:dyDescent="0.25">
      <c r="A11940" s="54">
        <v>11938</v>
      </c>
      <c r="B11940">
        <v>3237995957</v>
      </c>
      <c r="C11940" t="s">
        <v>14140</v>
      </c>
      <c r="D11940" t="s">
        <v>34271</v>
      </c>
      <c r="F11940" t="s">
        <v>34271</v>
      </c>
      <c r="G11940" t="s">
        <v>34381</v>
      </c>
      <c r="H11940" t="s">
        <v>34382</v>
      </c>
    </row>
    <row r="11941" spans="1:8" x14ac:dyDescent="0.25">
      <c r="A11941" s="54">
        <v>11939</v>
      </c>
      <c r="B11941">
        <v>3202034338</v>
      </c>
      <c r="C11941" t="s">
        <v>34383</v>
      </c>
      <c r="D11941" t="s">
        <v>34271</v>
      </c>
      <c r="F11941" t="s">
        <v>34271</v>
      </c>
      <c r="G11941" t="s">
        <v>34384</v>
      </c>
      <c r="H11941" t="s">
        <v>34385</v>
      </c>
    </row>
    <row r="11942" spans="1:8" x14ac:dyDescent="0.25">
      <c r="A11942" s="54">
        <v>11940</v>
      </c>
      <c r="B11942">
        <v>3125868286</v>
      </c>
      <c r="C11942" t="s">
        <v>14140</v>
      </c>
      <c r="D11942" t="s">
        <v>34271</v>
      </c>
      <c r="F11942" t="s">
        <v>34271</v>
      </c>
      <c r="G11942" t="s">
        <v>34386</v>
      </c>
      <c r="H11942" t="s">
        <v>34387</v>
      </c>
    </row>
    <row r="11943" spans="1:8" x14ac:dyDescent="0.25">
      <c r="A11943" s="54">
        <v>11941</v>
      </c>
      <c r="B11943">
        <v>3112075755</v>
      </c>
      <c r="C11943" t="s">
        <v>34388</v>
      </c>
      <c r="D11943" t="s">
        <v>34271</v>
      </c>
      <c r="F11943" t="s">
        <v>34271</v>
      </c>
      <c r="G11943" t="s">
        <v>34389</v>
      </c>
      <c r="H11943" t="s">
        <v>14809</v>
      </c>
    </row>
    <row r="11944" spans="1:8" x14ac:dyDescent="0.25">
      <c r="A11944" s="54">
        <v>11942</v>
      </c>
      <c r="B11944">
        <v>3105737344</v>
      </c>
      <c r="C11944" t="s">
        <v>14140</v>
      </c>
      <c r="D11944" t="s">
        <v>34271</v>
      </c>
      <c r="F11944" t="s">
        <v>34271</v>
      </c>
      <c r="G11944" t="s">
        <v>34390</v>
      </c>
      <c r="H11944" t="s">
        <v>16525</v>
      </c>
    </row>
    <row r="11945" spans="1:8" x14ac:dyDescent="0.25">
      <c r="A11945" s="54">
        <v>11943</v>
      </c>
      <c r="B11945">
        <v>3118968362</v>
      </c>
      <c r="C11945" t="s">
        <v>14140</v>
      </c>
      <c r="D11945" t="s">
        <v>34271</v>
      </c>
      <c r="F11945" t="s">
        <v>34271</v>
      </c>
      <c r="G11945" t="s">
        <v>34391</v>
      </c>
      <c r="H11945" t="s">
        <v>34392</v>
      </c>
    </row>
    <row r="11946" spans="1:8" x14ac:dyDescent="0.25">
      <c r="A11946" s="54">
        <v>11944</v>
      </c>
      <c r="B11946">
        <v>3156865070</v>
      </c>
      <c r="C11946" t="s">
        <v>21271</v>
      </c>
      <c r="D11946" t="s">
        <v>34271</v>
      </c>
      <c r="F11946" t="s">
        <v>34271</v>
      </c>
      <c r="G11946" t="s">
        <v>34393</v>
      </c>
      <c r="H11946" t="s">
        <v>14725</v>
      </c>
    </row>
    <row r="11947" spans="1:8" x14ac:dyDescent="0.25">
      <c r="A11947" s="54">
        <v>11945</v>
      </c>
      <c r="B11947">
        <v>3193523451</v>
      </c>
      <c r="C11947" t="s">
        <v>21271</v>
      </c>
      <c r="D11947" t="s">
        <v>34271</v>
      </c>
      <c r="F11947" t="s">
        <v>34271</v>
      </c>
      <c r="G11947" t="s">
        <v>34394</v>
      </c>
      <c r="H11947" t="s">
        <v>15419</v>
      </c>
    </row>
    <row r="11948" spans="1:8" x14ac:dyDescent="0.25">
      <c r="A11948" s="54">
        <v>11946</v>
      </c>
      <c r="B11948">
        <v>3017987698</v>
      </c>
      <c r="C11948" t="s">
        <v>14140</v>
      </c>
      <c r="D11948" t="s">
        <v>34271</v>
      </c>
      <c r="F11948" t="s">
        <v>34271</v>
      </c>
      <c r="G11948" t="s">
        <v>34395</v>
      </c>
      <c r="H11948" t="s">
        <v>34396</v>
      </c>
    </row>
    <row r="11949" spans="1:8" x14ac:dyDescent="0.25">
      <c r="A11949" s="54">
        <v>11947</v>
      </c>
      <c r="B11949">
        <v>3105590027</v>
      </c>
      <c r="C11949" t="s">
        <v>21707</v>
      </c>
      <c r="D11949" t="s">
        <v>34271</v>
      </c>
      <c r="F11949" t="s">
        <v>34271</v>
      </c>
      <c r="G11949" t="s">
        <v>34397</v>
      </c>
      <c r="H11949" t="s">
        <v>34398</v>
      </c>
    </row>
    <row r="11950" spans="1:8" x14ac:dyDescent="0.25">
      <c r="A11950" s="54">
        <v>11948</v>
      </c>
      <c r="B11950">
        <v>3107565311</v>
      </c>
      <c r="C11950" t="s">
        <v>14140</v>
      </c>
      <c r="D11950" t="s">
        <v>34271</v>
      </c>
      <c r="F11950" t="s">
        <v>34271</v>
      </c>
      <c r="G11950" t="s">
        <v>34399</v>
      </c>
      <c r="H11950" t="s">
        <v>15009</v>
      </c>
    </row>
    <row r="11951" spans="1:8" x14ac:dyDescent="0.25">
      <c r="A11951" s="54">
        <v>11949</v>
      </c>
      <c r="B11951">
        <v>3195946281</v>
      </c>
      <c r="C11951" t="s">
        <v>14140</v>
      </c>
      <c r="D11951" t="s">
        <v>34271</v>
      </c>
      <c r="F11951" t="s">
        <v>34271</v>
      </c>
      <c r="G11951" t="s">
        <v>34400</v>
      </c>
      <c r="H11951" t="s">
        <v>15324</v>
      </c>
    </row>
    <row r="11952" spans="1:8" x14ac:dyDescent="0.25">
      <c r="A11952" s="54">
        <v>11950</v>
      </c>
      <c r="B11952">
        <v>3152050413</v>
      </c>
      <c r="C11952" t="s">
        <v>14140</v>
      </c>
      <c r="D11952" t="s">
        <v>34271</v>
      </c>
      <c r="F11952" t="s">
        <v>34271</v>
      </c>
      <c r="G11952" t="s">
        <v>34401</v>
      </c>
      <c r="H11952" t="s">
        <v>34402</v>
      </c>
    </row>
    <row r="11953" spans="1:8" x14ac:dyDescent="0.25">
      <c r="A11953" s="54">
        <v>11951</v>
      </c>
      <c r="B11953">
        <v>3152500244</v>
      </c>
      <c r="C11953" t="s">
        <v>14140</v>
      </c>
      <c r="D11953" t="s">
        <v>34271</v>
      </c>
      <c r="F11953" t="s">
        <v>34271</v>
      </c>
      <c r="G11953" t="s">
        <v>34403</v>
      </c>
      <c r="H11953" t="s">
        <v>15884</v>
      </c>
    </row>
    <row r="11954" spans="1:8" x14ac:dyDescent="0.25">
      <c r="A11954" s="54">
        <v>11952</v>
      </c>
      <c r="B11954">
        <v>3124421230</v>
      </c>
      <c r="C11954" t="s">
        <v>14140</v>
      </c>
      <c r="D11954" t="s">
        <v>34271</v>
      </c>
      <c r="F11954" t="s">
        <v>34271</v>
      </c>
      <c r="G11954" t="s">
        <v>34404</v>
      </c>
      <c r="H11954" t="s">
        <v>34405</v>
      </c>
    </row>
    <row r="11955" spans="1:8" x14ac:dyDescent="0.25">
      <c r="A11955" s="54">
        <v>11953</v>
      </c>
      <c r="B11955">
        <v>3197773976</v>
      </c>
      <c r="C11955" t="s">
        <v>34278</v>
      </c>
      <c r="D11955" t="s">
        <v>34271</v>
      </c>
      <c r="F11955" t="s">
        <v>34271</v>
      </c>
      <c r="G11955" t="s">
        <v>34406</v>
      </c>
      <c r="H11955" t="s">
        <v>34407</v>
      </c>
    </row>
    <row r="11956" spans="1:8" x14ac:dyDescent="0.25">
      <c r="A11956" s="54">
        <v>11954</v>
      </c>
      <c r="B11956">
        <v>3046486627</v>
      </c>
      <c r="C11956" t="s">
        <v>14140</v>
      </c>
      <c r="D11956" t="s">
        <v>34271</v>
      </c>
      <c r="F11956" t="s">
        <v>34271</v>
      </c>
      <c r="G11956" t="s">
        <v>34408</v>
      </c>
      <c r="H11956" t="s">
        <v>34409</v>
      </c>
    </row>
    <row r="11957" spans="1:8" x14ac:dyDescent="0.25">
      <c r="A11957" s="54">
        <v>11955</v>
      </c>
      <c r="B11957">
        <v>3113040446</v>
      </c>
      <c r="C11957" t="s">
        <v>14140</v>
      </c>
      <c r="D11957" t="s">
        <v>34271</v>
      </c>
      <c r="F11957" t="s">
        <v>34271</v>
      </c>
      <c r="G11957" t="s">
        <v>34410</v>
      </c>
      <c r="H11957" t="s">
        <v>31278</v>
      </c>
    </row>
    <row r="11958" spans="1:8" x14ac:dyDescent="0.25">
      <c r="A11958" s="54">
        <v>11956</v>
      </c>
      <c r="B11958">
        <v>3208692776</v>
      </c>
      <c r="C11958" t="s">
        <v>34296</v>
      </c>
      <c r="D11958" t="s">
        <v>34271</v>
      </c>
      <c r="F11958" t="s">
        <v>34271</v>
      </c>
      <c r="G11958" t="s">
        <v>34411</v>
      </c>
      <c r="H11958" t="s">
        <v>34412</v>
      </c>
    </row>
    <row r="11959" spans="1:8" x14ac:dyDescent="0.25">
      <c r="A11959" s="54">
        <v>11957</v>
      </c>
      <c r="B11959">
        <v>3132193798</v>
      </c>
      <c r="C11959" t="s">
        <v>14140</v>
      </c>
      <c r="D11959" t="s">
        <v>34271</v>
      </c>
      <c r="F11959" t="s">
        <v>34271</v>
      </c>
      <c r="G11959" t="s">
        <v>34413</v>
      </c>
      <c r="H11959" t="s">
        <v>15374</v>
      </c>
    </row>
    <row r="11960" spans="1:8" x14ac:dyDescent="0.25">
      <c r="A11960" s="54">
        <v>11958</v>
      </c>
      <c r="B11960">
        <v>3185397088</v>
      </c>
      <c r="C11960" t="s">
        <v>34414</v>
      </c>
      <c r="D11960" t="s">
        <v>34271</v>
      </c>
      <c r="F11960" t="s">
        <v>34271</v>
      </c>
      <c r="G11960" t="s">
        <v>34415</v>
      </c>
      <c r="H11960" t="s">
        <v>34416</v>
      </c>
    </row>
    <row r="11961" spans="1:8" x14ac:dyDescent="0.25">
      <c r="A11961" s="54">
        <v>11959</v>
      </c>
      <c r="B11961">
        <v>3125032007</v>
      </c>
      <c r="C11961" t="s">
        <v>25829</v>
      </c>
      <c r="D11961" t="s">
        <v>34271</v>
      </c>
      <c r="F11961" t="s">
        <v>34271</v>
      </c>
      <c r="G11961" t="s">
        <v>34417</v>
      </c>
      <c r="H11961" t="s">
        <v>34418</v>
      </c>
    </row>
    <row r="11962" spans="1:8" x14ac:dyDescent="0.25">
      <c r="A11962" s="54">
        <v>11960</v>
      </c>
      <c r="B11962">
        <v>3147432525</v>
      </c>
      <c r="C11962" t="s">
        <v>14140</v>
      </c>
      <c r="D11962" t="s">
        <v>34271</v>
      </c>
      <c r="F11962" t="s">
        <v>34271</v>
      </c>
      <c r="G11962" t="s">
        <v>34419</v>
      </c>
      <c r="H11962" t="s">
        <v>17642</v>
      </c>
    </row>
    <row r="11963" spans="1:8" x14ac:dyDescent="0.25">
      <c r="A11963" s="54">
        <v>11961</v>
      </c>
      <c r="B11963">
        <v>3117336104</v>
      </c>
      <c r="C11963" t="s">
        <v>34278</v>
      </c>
      <c r="D11963" t="s">
        <v>34271</v>
      </c>
      <c r="F11963" t="s">
        <v>34271</v>
      </c>
      <c r="G11963" t="s">
        <v>34420</v>
      </c>
      <c r="H11963" t="s">
        <v>14712</v>
      </c>
    </row>
    <row r="11964" spans="1:8" x14ac:dyDescent="0.25">
      <c r="A11964" s="54">
        <v>11962</v>
      </c>
      <c r="B11964">
        <v>3102772938</v>
      </c>
      <c r="C11964" t="s">
        <v>14140</v>
      </c>
      <c r="D11964" t="s">
        <v>34271</v>
      </c>
      <c r="F11964" t="s">
        <v>34271</v>
      </c>
      <c r="G11964" t="s">
        <v>34421</v>
      </c>
      <c r="H11964" t="s">
        <v>14727</v>
      </c>
    </row>
    <row r="11965" spans="1:8" x14ac:dyDescent="0.25">
      <c r="A11965" s="54">
        <v>11963</v>
      </c>
      <c r="B11965">
        <v>3508527705</v>
      </c>
      <c r="C11965" t="s">
        <v>21271</v>
      </c>
      <c r="D11965" t="s">
        <v>34271</v>
      </c>
      <c r="F11965" t="s">
        <v>34271</v>
      </c>
      <c r="G11965" t="s">
        <v>34422</v>
      </c>
      <c r="H11965" t="s">
        <v>34423</v>
      </c>
    </row>
    <row r="11966" spans="1:8" x14ac:dyDescent="0.25">
      <c r="A11966" s="54">
        <v>11964</v>
      </c>
      <c r="B11966">
        <v>3125585998</v>
      </c>
      <c r="C11966" t="s">
        <v>14140</v>
      </c>
      <c r="D11966" t="s">
        <v>34271</v>
      </c>
      <c r="F11966" t="s">
        <v>34271</v>
      </c>
      <c r="G11966" t="s">
        <v>34424</v>
      </c>
      <c r="H11966" t="s">
        <v>34425</v>
      </c>
    </row>
    <row r="11967" spans="1:8" x14ac:dyDescent="0.25">
      <c r="A11967" s="54">
        <v>11965</v>
      </c>
      <c r="B11967">
        <v>3228510720</v>
      </c>
      <c r="C11967" t="s">
        <v>14140</v>
      </c>
      <c r="D11967" t="s">
        <v>34271</v>
      </c>
      <c r="F11967" t="s">
        <v>34271</v>
      </c>
      <c r="G11967" t="s">
        <v>34426</v>
      </c>
      <c r="H11967" t="s">
        <v>34427</v>
      </c>
    </row>
    <row r="11968" spans="1:8" x14ac:dyDescent="0.25">
      <c r="A11968" s="54">
        <v>11966</v>
      </c>
      <c r="B11968">
        <v>3503343968</v>
      </c>
      <c r="C11968" t="s">
        <v>14140</v>
      </c>
      <c r="D11968" t="s">
        <v>34271</v>
      </c>
      <c r="F11968" t="s">
        <v>34271</v>
      </c>
      <c r="G11968" t="s">
        <v>34428</v>
      </c>
      <c r="H11968" t="s">
        <v>34429</v>
      </c>
    </row>
    <row r="11969" spans="1:8" x14ac:dyDescent="0.25">
      <c r="A11969" s="54">
        <v>11967</v>
      </c>
      <c r="B11969">
        <v>3134008700</v>
      </c>
      <c r="C11969" t="s">
        <v>14140</v>
      </c>
      <c r="D11969" t="s">
        <v>34271</v>
      </c>
      <c r="F11969" t="s">
        <v>34271</v>
      </c>
      <c r="G11969" t="s">
        <v>34430</v>
      </c>
      <c r="H11969" t="s">
        <v>34431</v>
      </c>
    </row>
    <row r="11970" spans="1:8" x14ac:dyDescent="0.25">
      <c r="A11970" s="54">
        <v>11968</v>
      </c>
      <c r="B11970">
        <v>3016097839</v>
      </c>
      <c r="C11970" t="s">
        <v>14140</v>
      </c>
      <c r="D11970" t="s">
        <v>34271</v>
      </c>
      <c r="F11970" t="s">
        <v>34271</v>
      </c>
      <c r="G11970" t="s">
        <v>34432</v>
      </c>
      <c r="H11970" t="s">
        <v>34433</v>
      </c>
    </row>
    <row r="11971" spans="1:8" x14ac:dyDescent="0.25">
      <c r="A11971" s="54">
        <v>11969</v>
      </c>
      <c r="B11971">
        <v>3114810446</v>
      </c>
      <c r="C11971" t="s">
        <v>34434</v>
      </c>
      <c r="D11971" t="s">
        <v>34271</v>
      </c>
      <c r="F11971" t="s">
        <v>34271</v>
      </c>
      <c r="G11971" t="s">
        <v>34435</v>
      </c>
      <c r="H11971" t="s">
        <v>23034</v>
      </c>
    </row>
    <row r="11972" spans="1:8" x14ac:dyDescent="0.25">
      <c r="A11972" s="54">
        <v>11970</v>
      </c>
      <c r="B11972">
        <v>3144277541</v>
      </c>
      <c r="C11972" t="s">
        <v>34337</v>
      </c>
      <c r="D11972" t="s">
        <v>34271</v>
      </c>
      <c r="F11972" t="s">
        <v>34271</v>
      </c>
      <c r="G11972" t="s">
        <v>34436</v>
      </c>
      <c r="H11972" t="s">
        <v>32751</v>
      </c>
    </row>
    <row r="11973" spans="1:8" x14ac:dyDescent="0.25">
      <c r="A11973" s="54">
        <v>11971</v>
      </c>
      <c r="B11973">
        <v>3213258407</v>
      </c>
      <c r="C11973" t="s">
        <v>21271</v>
      </c>
      <c r="D11973" t="s">
        <v>34271</v>
      </c>
      <c r="F11973" t="s">
        <v>34271</v>
      </c>
      <c r="G11973" t="s">
        <v>34437</v>
      </c>
      <c r="H11973" t="s">
        <v>24545</v>
      </c>
    </row>
    <row r="11974" spans="1:8" x14ac:dyDescent="0.25">
      <c r="A11974" s="54">
        <v>11972</v>
      </c>
      <c r="B11974">
        <v>3133056121</v>
      </c>
      <c r="C11974" t="s">
        <v>14140</v>
      </c>
      <c r="D11974" t="s">
        <v>34271</v>
      </c>
      <c r="F11974" t="s">
        <v>34271</v>
      </c>
      <c r="G11974" t="s">
        <v>34438</v>
      </c>
      <c r="H11974" t="s">
        <v>15322</v>
      </c>
    </row>
    <row r="11975" spans="1:8" x14ac:dyDescent="0.25">
      <c r="A11975" s="54">
        <v>11973</v>
      </c>
      <c r="B11975">
        <v>3132058536</v>
      </c>
      <c r="C11975" t="s">
        <v>14140</v>
      </c>
      <c r="D11975" t="s">
        <v>34271</v>
      </c>
      <c r="F11975" t="s">
        <v>34271</v>
      </c>
      <c r="G11975" t="s">
        <v>34439</v>
      </c>
      <c r="H11975" t="s">
        <v>34440</v>
      </c>
    </row>
    <row r="11976" spans="1:8" x14ac:dyDescent="0.25">
      <c r="A11976" s="54">
        <v>11974</v>
      </c>
      <c r="B11976">
        <v>3107115406</v>
      </c>
      <c r="C11976" t="s">
        <v>21271</v>
      </c>
      <c r="D11976" t="s">
        <v>34271</v>
      </c>
      <c r="F11976" t="s">
        <v>34271</v>
      </c>
      <c r="G11976" t="s">
        <v>34441</v>
      </c>
      <c r="H11976" t="s">
        <v>27115</v>
      </c>
    </row>
    <row r="11977" spans="1:8" x14ac:dyDescent="0.25">
      <c r="A11977" s="54">
        <v>11975</v>
      </c>
      <c r="B11977">
        <v>3192735438</v>
      </c>
      <c r="C11977" t="s">
        <v>21707</v>
      </c>
      <c r="D11977" t="s">
        <v>34271</v>
      </c>
      <c r="F11977" t="s">
        <v>34271</v>
      </c>
      <c r="G11977" t="s">
        <v>34442</v>
      </c>
      <c r="H11977" t="s">
        <v>15884</v>
      </c>
    </row>
    <row r="11978" spans="1:8" x14ac:dyDescent="0.25">
      <c r="A11978" s="54">
        <v>11976</v>
      </c>
      <c r="B11978">
        <v>3118929223</v>
      </c>
      <c r="C11978" t="s">
        <v>14140</v>
      </c>
      <c r="D11978" t="s">
        <v>34271</v>
      </c>
      <c r="F11978" t="s">
        <v>34271</v>
      </c>
      <c r="G11978" t="s">
        <v>34443</v>
      </c>
      <c r="H11978" t="s">
        <v>25641</v>
      </c>
    </row>
    <row r="11979" spans="1:8" x14ac:dyDescent="0.25">
      <c r="A11979" s="54">
        <v>11977</v>
      </c>
      <c r="B11979">
        <v>3124636098</v>
      </c>
      <c r="C11979" t="s">
        <v>14140</v>
      </c>
      <c r="D11979" t="s">
        <v>34271</v>
      </c>
      <c r="F11979" t="s">
        <v>34271</v>
      </c>
      <c r="G11979" t="s">
        <v>34444</v>
      </c>
      <c r="H11979" t="s">
        <v>34445</v>
      </c>
    </row>
    <row r="11980" spans="1:8" x14ac:dyDescent="0.25">
      <c r="A11980" s="54">
        <v>11978</v>
      </c>
      <c r="B11980">
        <v>3155533519</v>
      </c>
      <c r="C11980" t="s">
        <v>14140</v>
      </c>
      <c r="D11980" t="s">
        <v>34271</v>
      </c>
      <c r="F11980" t="s">
        <v>34271</v>
      </c>
      <c r="G11980" t="s">
        <v>34446</v>
      </c>
      <c r="H11980" t="s">
        <v>22428</v>
      </c>
    </row>
    <row r="11981" spans="1:8" x14ac:dyDescent="0.25">
      <c r="A11981" s="54">
        <v>11979</v>
      </c>
      <c r="B11981">
        <v>3204755075</v>
      </c>
      <c r="C11981" t="s">
        <v>14140</v>
      </c>
      <c r="D11981" t="s">
        <v>34271</v>
      </c>
      <c r="F11981" t="s">
        <v>34271</v>
      </c>
      <c r="G11981" t="s">
        <v>34447</v>
      </c>
      <c r="H11981" t="s">
        <v>34448</v>
      </c>
    </row>
    <row r="11982" spans="1:8" x14ac:dyDescent="0.25">
      <c r="A11982" s="54">
        <v>11980</v>
      </c>
      <c r="B11982">
        <v>3195497854</v>
      </c>
      <c r="C11982" t="s">
        <v>14140</v>
      </c>
      <c r="D11982" t="s">
        <v>34271</v>
      </c>
      <c r="F11982" t="s">
        <v>34271</v>
      </c>
      <c r="G11982" t="s">
        <v>34449</v>
      </c>
      <c r="H11982" t="s">
        <v>34450</v>
      </c>
    </row>
    <row r="11983" spans="1:8" x14ac:dyDescent="0.25">
      <c r="A11983" s="54">
        <v>11981</v>
      </c>
      <c r="B11983">
        <v>3108541207</v>
      </c>
      <c r="C11983" t="s">
        <v>14140</v>
      </c>
      <c r="D11983" t="s">
        <v>34271</v>
      </c>
      <c r="F11983" t="s">
        <v>34271</v>
      </c>
      <c r="G11983" t="s">
        <v>34451</v>
      </c>
      <c r="H11983" t="s">
        <v>34452</v>
      </c>
    </row>
    <row r="11984" spans="1:8" x14ac:dyDescent="0.25">
      <c r="A11984" s="54">
        <v>11982</v>
      </c>
      <c r="B11984">
        <v>3103009620</v>
      </c>
      <c r="C11984" t="s">
        <v>14140</v>
      </c>
      <c r="D11984" t="s">
        <v>34271</v>
      </c>
      <c r="F11984" t="s">
        <v>34271</v>
      </c>
      <c r="G11984" t="s">
        <v>34453</v>
      </c>
      <c r="H11984" t="s">
        <v>32019</v>
      </c>
    </row>
    <row r="11985" spans="1:8" x14ac:dyDescent="0.25">
      <c r="A11985" s="54">
        <v>11983</v>
      </c>
      <c r="B11985">
        <v>3017705292</v>
      </c>
      <c r="C11985" t="s">
        <v>14140</v>
      </c>
      <c r="D11985" t="s">
        <v>34271</v>
      </c>
      <c r="F11985" t="s">
        <v>34271</v>
      </c>
      <c r="G11985" t="s">
        <v>34454</v>
      </c>
      <c r="H11985" t="s">
        <v>34455</v>
      </c>
    </row>
    <row r="11986" spans="1:8" x14ac:dyDescent="0.25">
      <c r="A11986" s="54">
        <v>11984</v>
      </c>
      <c r="B11986">
        <v>3187458780</v>
      </c>
      <c r="C11986" t="s">
        <v>21707</v>
      </c>
      <c r="D11986" t="s">
        <v>34271</v>
      </c>
      <c r="F11986" t="s">
        <v>34271</v>
      </c>
      <c r="G11986" t="s">
        <v>34456</v>
      </c>
      <c r="H11986" t="s">
        <v>34457</v>
      </c>
    </row>
    <row r="11987" spans="1:8" x14ac:dyDescent="0.25">
      <c r="A11987" s="54">
        <v>11985</v>
      </c>
      <c r="B11987">
        <v>3102865118</v>
      </c>
      <c r="C11987" t="s">
        <v>34383</v>
      </c>
      <c r="D11987" t="s">
        <v>34271</v>
      </c>
      <c r="F11987" t="s">
        <v>34271</v>
      </c>
      <c r="G11987" t="s">
        <v>34458</v>
      </c>
      <c r="H11987" t="s">
        <v>22481</v>
      </c>
    </row>
    <row r="11988" spans="1:8" x14ac:dyDescent="0.25">
      <c r="A11988" s="54">
        <v>11986</v>
      </c>
      <c r="B11988">
        <v>3112111957</v>
      </c>
      <c r="C11988" t="s">
        <v>34459</v>
      </c>
      <c r="D11988" t="s">
        <v>34271</v>
      </c>
      <c r="F11988" t="s">
        <v>34271</v>
      </c>
      <c r="G11988" t="s">
        <v>34460</v>
      </c>
      <c r="H11988" t="s">
        <v>34461</v>
      </c>
    </row>
    <row r="11989" spans="1:8" x14ac:dyDescent="0.25">
      <c r="A11989" s="54">
        <v>11987</v>
      </c>
      <c r="B11989">
        <v>3152052151</v>
      </c>
      <c r="C11989" t="s">
        <v>14140</v>
      </c>
      <c r="D11989" t="s">
        <v>34271</v>
      </c>
      <c r="F11989" t="s">
        <v>34271</v>
      </c>
      <c r="G11989" t="s">
        <v>34462</v>
      </c>
      <c r="H11989" t="s">
        <v>16544</v>
      </c>
    </row>
    <row r="11990" spans="1:8" x14ac:dyDescent="0.25">
      <c r="A11990" s="54">
        <v>11988</v>
      </c>
      <c r="B11990">
        <v>3115087975</v>
      </c>
      <c r="C11990" t="s">
        <v>14140</v>
      </c>
      <c r="D11990" t="s">
        <v>34271</v>
      </c>
      <c r="F11990" t="s">
        <v>34271</v>
      </c>
      <c r="G11990" t="s">
        <v>34463</v>
      </c>
      <c r="H11990" t="s">
        <v>16839</v>
      </c>
    </row>
    <row r="11991" spans="1:8" x14ac:dyDescent="0.25">
      <c r="A11991" s="54">
        <v>11989</v>
      </c>
      <c r="B11991">
        <v>3015877838</v>
      </c>
      <c r="C11991" t="s">
        <v>14140</v>
      </c>
      <c r="D11991" t="s">
        <v>34271</v>
      </c>
      <c r="F11991" t="s">
        <v>34271</v>
      </c>
      <c r="G11991" t="s">
        <v>34464</v>
      </c>
      <c r="H11991" t="s">
        <v>34465</v>
      </c>
    </row>
    <row r="11992" spans="1:8" x14ac:dyDescent="0.25">
      <c r="A11992" s="54">
        <v>11990</v>
      </c>
      <c r="B11992">
        <v>3165864665</v>
      </c>
      <c r="C11992" t="s">
        <v>14140</v>
      </c>
      <c r="D11992" t="s">
        <v>34271</v>
      </c>
      <c r="F11992" t="s">
        <v>34271</v>
      </c>
      <c r="G11992" t="s">
        <v>34466</v>
      </c>
      <c r="H11992" t="s">
        <v>15036</v>
      </c>
    </row>
    <row r="11993" spans="1:8" x14ac:dyDescent="0.25">
      <c r="A11993" s="54">
        <v>11991</v>
      </c>
      <c r="B11993">
        <v>3115637579</v>
      </c>
      <c r="C11993" t="s">
        <v>34388</v>
      </c>
      <c r="D11993" t="s">
        <v>34271</v>
      </c>
      <c r="F11993" t="s">
        <v>34271</v>
      </c>
      <c r="G11993" t="s">
        <v>34467</v>
      </c>
      <c r="H11993" t="s">
        <v>34468</v>
      </c>
    </row>
    <row r="11994" spans="1:8" x14ac:dyDescent="0.25">
      <c r="A11994" s="54">
        <v>11992</v>
      </c>
      <c r="B11994">
        <v>3102609378</v>
      </c>
      <c r="C11994" t="s">
        <v>21707</v>
      </c>
      <c r="D11994" t="s">
        <v>34271</v>
      </c>
      <c r="F11994" t="s">
        <v>34271</v>
      </c>
      <c r="G11994" t="s">
        <v>34469</v>
      </c>
      <c r="H11994" t="s">
        <v>20596</v>
      </c>
    </row>
    <row r="11995" spans="1:8" x14ac:dyDescent="0.25">
      <c r="A11995" s="54">
        <v>11993</v>
      </c>
      <c r="B11995">
        <v>3006605387</v>
      </c>
      <c r="C11995" t="s">
        <v>21271</v>
      </c>
      <c r="D11995" t="s">
        <v>34271</v>
      </c>
      <c r="F11995" t="s">
        <v>34271</v>
      </c>
      <c r="G11995" t="s">
        <v>34470</v>
      </c>
      <c r="H11995" t="s">
        <v>34471</v>
      </c>
    </row>
    <row r="11996" spans="1:8" x14ac:dyDescent="0.25">
      <c r="A11996" s="54">
        <v>11994</v>
      </c>
      <c r="B11996">
        <v>3138800845</v>
      </c>
      <c r="C11996" t="s">
        <v>34296</v>
      </c>
      <c r="D11996" t="s">
        <v>34271</v>
      </c>
      <c r="F11996" t="s">
        <v>34271</v>
      </c>
      <c r="G11996" t="s">
        <v>34472</v>
      </c>
      <c r="H11996" t="s">
        <v>34473</v>
      </c>
    </row>
    <row r="11997" spans="1:8" x14ac:dyDescent="0.25">
      <c r="A11997" s="54">
        <v>11995</v>
      </c>
      <c r="B11997">
        <v>3008508215</v>
      </c>
      <c r="C11997" t="s">
        <v>14140</v>
      </c>
      <c r="D11997" t="s">
        <v>34271</v>
      </c>
      <c r="F11997" t="s">
        <v>34271</v>
      </c>
      <c r="G11997" t="s">
        <v>34474</v>
      </c>
      <c r="H11997" t="s">
        <v>34475</v>
      </c>
    </row>
    <row r="11998" spans="1:8" x14ac:dyDescent="0.25">
      <c r="A11998" s="54">
        <v>11996</v>
      </c>
      <c r="B11998">
        <v>3102857760</v>
      </c>
      <c r="C11998" t="s">
        <v>14140</v>
      </c>
      <c r="D11998" t="s">
        <v>34271</v>
      </c>
      <c r="F11998" t="s">
        <v>34271</v>
      </c>
      <c r="G11998" t="s">
        <v>34476</v>
      </c>
      <c r="H11998" t="s">
        <v>34477</v>
      </c>
    </row>
    <row r="11999" spans="1:8" x14ac:dyDescent="0.25">
      <c r="A11999" s="54">
        <v>11997</v>
      </c>
      <c r="B11999">
        <v>3112357800</v>
      </c>
      <c r="C11999" t="s">
        <v>14140</v>
      </c>
      <c r="D11999" t="s">
        <v>34271</v>
      </c>
      <c r="F11999" t="s">
        <v>34271</v>
      </c>
      <c r="G11999" t="s">
        <v>34478</v>
      </c>
      <c r="H11999" t="s">
        <v>34479</v>
      </c>
    </row>
    <row r="12000" spans="1:8" x14ac:dyDescent="0.25">
      <c r="A12000" s="54">
        <v>11998</v>
      </c>
      <c r="B12000">
        <v>3142933381</v>
      </c>
      <c r="C12000" t="s">
        <v>14140</v>
      </c>
      <c r="D12000" t="s">
        <v>34271</v>
      </c>
      <c r="F12000" t="s">
        <v>34271</v>
      </c>
      <c r="G12000" t="s">
        <v>34480</v>
      </c>
      <c r="H12000" t="s">
        <v>17521</v>
      </c>
    </row>
    <row r="12001" spans="1:8" x14ac:dyDescent="0.25">
      <c r="A12001" s="54">
        <v>11999</v>
      </c>
      <c r="B12001">
        <v>3012797419</v>
      </c>
      <c r="C12001" t="s">
        <v>14140</v>
      </c>
      <c r="D12001" t="s">
        <v>34271</v>
      </c>
      <c r="F12001" t="s">
        <v>34271</v>
      </c>
      <c r="G12001" t="s">
        <v>34481</v>
      </c>
      <c r="H12001" t="s">
        <v>34482</v>
      </c>
    </row>
    <row r="12002" spans="1:8" x14ac:dyDescent="0.25">
      <c r="A12002" s="54">
        <v>12000</v>
      </c>
      <c r="B12002">
        <v>3114853231</v>
      </c>
      <c r="C12002" t="s">
        <v>34296</v>
      </c>
      <c r="D12002" t="s">
        <v>34271</v>
      </c>
      <c r="F12002" t="s">
        <v>34271</v>
      </c>
      <c r="G12002" t="s">
        <v>34483</v>
      </c>
      <c r="H12002" t="s">
        <v>34484</v>
      </c>
    </row>
    <row r="12003" spans="1:8" x14ac:dyDescent="0.25">
      <c r="A12003" s="54">
        <v>12001</v>
      </c>
      <c r="B12003">
        <v>3124433419</v>
      </c>
      <c r="C12003" t="s">
        <v>21271</v>
      </c>
      <c r="D12003" t="s">
        <v>34271</v>
      </c>
      <c r="F12003" t="s">
        <v>34271</v>
      </c>
      <c r="G12003" t="s">
        <v>34485</v>
      </c>
      <c r="H12003" t="s">
        <v>22813</v>
      </c>
    </row>
    <row r="12004" spans="1:8" x14ac:dyDescent="0.25">
      <c r="A12004" s="54">
        <v>12002</v>
      </c>
      <c r="B12004">
        <v>3057794567</v>
      </c>
      <c r="C12004" t="s">
        <v>14140</v>
      </c>
      <c r="D12004" t="s">
        <v>34271</v>
      </c>
      <c r="F12004" t="s">
        <v>34271</v>
      </c>
      <c r="G12004" t="s">
        <v>34486</v>
      </c>
      <c r="H12004" t="s">
        <v>28560</v>
      </c>
    </row>
    <row r="12005" spans="1:8" x14ac:dyDescent="0.25">
      <c r="A12005" s="54">
        <v>12003</v>
      </c>
      <c r="B12005">
        <v>3117945071</v>
      </c>
      <c r="C12005" t="s">
        <v>14140</v>
      </c>
      <c r="D12005" t="s">
        <v>34271</v>
      </c>
      <c r="F12005" t="s">
        <v>34271</v>
      </c>
      <c r="G12005" t="s">
        <v>34487</v>
      </c>
      <c r="H12005" t="s">
        <v>14456</v>
      </c>
    </row>
    <row r="12006" spans="1:8" x14ac:dyDescent="0.25">
      <c r="A12006" s="54">
        <v>12004</v>
      </c>
      <c r="B12006">
        <v>3203709593</v>
      </c>
      <c r="C12006" t="s">
        <v>14140</v>
      </c>
      <c r="D12006" t="s">
        <v>34271</v>
      </c>
      <c r="F12006" t="s">
        <v>34271</v>
      </c>
      <c r="G12006" t="s">
        <v>34488</v>
      </c>
      <c r="H12006" t="s">
        <v>34489</v>
      </c>
    </row>
    <row r="12007" spans="1:8" x14ac:dyDescent="0.25">
      <c r="A12007" s="54">
        <v>12005</v>
      </c>
      <c r="B12007">
        <v>3144077164</v>
      </c>
      <c r="C12007" t="s">
        <v>14140</v>
      </c>
      <c r="D12007" t="s">
        <v>34271</v>
      </c>
      <c r="F12007" t="s">
        <v>34271</v>
      </c>
      <c r="G12007" t="s">
        <v>34490</v>
      </c>
      <c r="H12007" t="s">
        <v>34491</v>
      </c>
    </row>
    <row r="12008" spans="1:8" x14ac:dyDescent="0.25">
      <c r="A12008" s="54">
        <v>12006</v>
      </c>
      <c r="B12008">
        <v>3004317827</v>
      </c>
      <c r="C12008" t="s">
        <v>14140</v>
      </c>
      <c r="D12008" t="s">
        <v>34271</v>
      </c>
      <c r="F12008" t="s">
        <v>34271</v>
      </c>
      <c r="G12008" t="s">
        <v>34492</v>
      </c>
      <c r="H12008" t="s">
        <v>34493</v>
      </c>
    </row>
    <row r="12009" spans="1:8" x14ac:dyDescent="0.25">
      <c r="A12009" s="54">
        <v>12007</v>
      </c>
      <c r="B12009">
        <v>3202032165</v>
      </c>
      <c r="C12009" t="s">
        <v>14140</v>
      </c>
      <c r="D12009" t="s">
        <v>34271</v>
      </c>
      <c r="F12009" t="s">
        <v>34271</v>
      </c>
      <c r="G12009" t="s">
        <v>34494</v>
      </c>
      <c r="H12009" t="s">
        <v>22906</v>
      </c>
    </row>
    <row r="12010" spans="1:8" x14ac:dyDescent="0.25">
      <c r="A12010" s="54">
        <v>12008</v>
      </c>
      <c r="B12010">
        <v>3213344773</v>
      </c>
      <c r="C12010" t="s">
        <v>14140</v>
      </c>
      <c r="D12010" t="s">
        <v>34271</v>
      </c>
      <c r="F12010" t="s">
        <v>34271</v>
      </c>
      <c r="G12010" t="s">
        <v>34495</v>
      </c>
      <c r="H12010" t="s">
        <v>34496</v>
      </c>
    </row>
    <row r="12011" spans="1:8" x14ac:dyDescent="0.25">
      <c r="A12011" s="54">
        <v>12009</v>
      </c>
      <c r="B12011">
        <v>3003779231</v>
      </c>
      <c r="C12011" t="s">
        <v>14140</v>
      </c>
      <c r="D12011" t="s">
        <v>34271</v>
      </c>
      <c r="F12011" t="s">
        <v>34271</v>
      </c>
      <c r="G12011" t="s">
        <v>34497</v>
      </c>
      <c r="H12011" t="s">
        <v>34498</v>
      </c>
    </row>
    <row r="12012" spans="1:8" x14ac:dyDescent="0.25">
      <c r="A12012" s="54">
        <v>12010</v>
      </c>
      <c r="B12012">
        <v>3138686966</v>
      </c>
      <c r="C12012" t="s">
        <v>14140</v>
      </c>
      <c r="D12012" t="s">
        <v>34271</v>
      </c>
      <c r="F12012" t="s">
        <v>34271</v>
      </c>
      <c r="G12012" t="s">
        <v>34499</v>
      </c>
      <c r="H12012" t="s">
        <v>34500</v>
      </c>
    </row>
    <row r="12013" spans="1:8" x14ac:dyDescent="0.25">
      <c r="A12013" s="54">
        <v>12011</v>
      </c>
      <c r="B12013">
        <v>3152189173</v>
      </c>
      <c r="C12013" t="s">
        <v>21271</v>
      </c>
      <c r="D12013" t="s">
        <v>34271</v>
      </c>
      <c r="F12013" t="s">
        <v>34271</v>
      </c>
      <c r="G12013" t="s">
        <v>34501</v>
      </c>
      <c r="H12013" t="s">
        <v>34502</v>
      </c>
    </row>
    <row r="12014" spans="1:8" x14ac:dyDescent="0.25">
      <c r="A12014" s="54">
        <v>12012</v>
      </c>
      <c r="B12014">
        <v>3134443507</v>
      </c>
      <c r="C12014" t="s">
        <v>14140</v>
      </c>
      <c r="D12014" t="s">
        <v>34271</v>
      </c>
      <c r="F12014" t="s">
        <v>34271</v>
      </c>
      <c r="G12014" t="s">
        <v>34503</v>
      </c>
      <c r="H12014" t="s">
        <v>14929</v>
      </c>
    </row>
    <row r="12015" spans="1:8" x14ac:dyDescent="0.25">
      <c r="A12015" s="54">
        <v>12013</v>
      </c>
      <c r="B12015">
        <v>3142421838</v>
      </c>
      <c r="C12015" t="s">
        <v>14140</v>
      </c>
      <c r="D12015" t="s">
        <v>34271</v>
      </c>
      <c r="F12015" t="s">
        <v>34271</v>
      </c>
      <c r="G12015" t="s">
        <v>34504</v>
      </c>
      <c r="H12015" t="s">
        <v>16895</v>
      </c>
    </row>
    <row r="12016" spans="1:8" x14ac:dyDescent="0.25">
      <c r="A12016" s="54">
        <v>12014</v>
      </c>
      <c r="B12016">
        <v>3015479027</v>
      </c>
      <c r="C12016" t="s">
        <v>14140</v>
      </c>
      <c r="D12016" t="s">
        <v>34271</v>
      </c>
      <c r="F12016" t="s">
        <v>34271</v>
      </c>
      <c r="G12016" t="s">
        <v>34505</v>
      </c>
      <c r="H12016" t="s">
        <v>15036</v>
      </c>
    </row>
    <row r="12017" spans="1:8" x14ac:dyDescent="0.25">
      <c r="A12017" s="54">
        <v>12015</v>
      </c>
      <c r="B12017">
        <v>3145068959</v>
      </c>
      <c r="C12017" t="s">
        <v>14140</v>
      </c>
      <c r="D12017" t="s">
        <v>34271</v>
      </c>
      <c r="F12017" t="s">
        <v>34271</v>
      </c>
      <c r="G12017" t="s">
        <v>34506</v>
      </c>
      <c r="H12017" t="s">
        <v>14456</v>
      </c>
    </row>
    <row r="12018" spans="1:8" x14ac:dyDescent="0.25">
      <c r="A12018" s="54">
        <v>12016</v>
      </c>
      <c r="B12018">
        <v>3138057388</v>
      </c>
      <c r="C12018" t="s">
        <v>34388</v>
      </c>
      <c r="D12018" t="s">
        <v>34271</v>
      </c>
      <c r="F12018" t="s">
        <v>34271</v>
      </c>
      <c r="G12018" t="s">
        <v>34507</v>
      </c>
      <c r="H12018" t="s">
        <v>34508</v>
      </c>
    </row>
    <row r="12019" spans="1:8" x14ac:dyDescent="0.25">
      <c r="A12019" s="54">
        <v>12017</v>
      </c>
      <c r="B12019">
        <v>3004557124</v>
      </c>
      <c r="C12019" t="s">
        <v>14140</v>
      </c>
      <c r="D12019" t="s">
        <v>34271</v>
      </c>
      <c r="F12019" t="s">
        <v>34271</v>
      </c>
      <c r="G12019" t="s">
        <v>34509</v>
      </c>
      <c r="H12019" t="s">
        <v>27179</v>
      </c>
    </row>
    <row r="12020" spans="1:8" x14ac:dyDescent="0.25">
      <c r="A12020" s="54">
        <v>12018</v>
      </c>
      <c r="B12020">
        <v>3508703026</v>
      </c>
      <c r="C12020" t="s">
        <v>14140</v>
      </c>
      <c r="D12020" t="s">
        <v>34271</v>
      </c>
      <c r="F12020" t="s">
        <v>34271</v>
      </c>
      <c r="G12020" t="s">
        <v>34510</v>
      </c>
      <c r="H12020" t="s">
        <v>34511</v>
      </c>
    </row>
    <row r="12021" spans="1:8" x14ac:dyDescent="0.25">
      <c r="A12021" s="54">
        <v>12019</v>
      </c>
      <c r="B12021">
        <v>3214510454</v>
      </c>
      <c r="C12021" t="s">
        <v>14140</v>
      </c>
      <c r="D12021" t="s">
        <v>34271</v>
      </c>
      <c r="F12021" t="s">
        <v>34271</v>
      </c>
      <c r="G12021" t="s">
        <v>34512</v>
      </c>
      <c r="H12021" t="s">
        <v>34513</v>
      </c>
    </row>
    <row r="12022" spans="1:8" x14ac:dyDescent="0.25">
      <c r="A12022" s="54">
        <v>12020</v>
      </c>
      <c r="B12022">
        <v>3183760024</v>
      </c>
      <c r="C12022" t="s">
        <v>14140</v>
      </c>
      <c r="D12022" t="s">
        <v>34271</v>
      </c>
      <c r="F12022" t="s">
        <v>34271</v>
      </c>
      <c r="G12022" t="s">
        <v>34514</v>
      </c>
      <c r="H12022" t="s">
        <v>14809</v>
      </c>
    </row>
    <row r="12023" spans="1:8" x14ac:dyDescent="0.25">
      <c r="A12023" s="54">
        <v>12021</v>
      </c>
      <c r="B12023">
        <v>3013744019</v>
      </c>
      <c r="C12023" t="s">
        <v>14140</v>
      </c>
      <c r="D12023" t="s">
        <v>34271</v>
      </c>
      <c r="F12023" t="s">
        <v>34271</v>
      </c>
      <c r="G12023" t="s">
        <v>34515</v>
      </c>
      <c r="H12023" t="s">
        <v>34516</v>
      </c>
    </row>
    <row r="12024" spans="1:8" x14ac:dyDescent="0.25">
      <c r="A12024" s="54">
        <v>12022</v>
      </c>
      <c r="B12024">
        <v>3115788097</v>
      </c>
      <c r="C12024" t="s">
        <v>14140</v>
      </c>
      <c r="D12024" t="s">
        <v>34271</v>
      </c>
      <c r="F12024" t="s">
        <v>34271</v>
      </c>
      <c r="G12024" t="s">
        <v>34517</v>
      </c>
      <c r="H12024" t="s">
        <v>34518</v>
      </c>
    </row>
    <row r="12025" spans="1:8" x14ac:dyDescent="0.25">
      <c r="A12025" s="54">
        <v>12023</v>
      </c>
      <c r="B12025">
        <v>3005966997</v>
      </c>
      <c r="C12025" t="s">
        <v>14140</v>
      </c>
      <c r="D12025" t="s">
        <v>34271</v>
      </c>
      <c r="F12025" t="s">
        <v>34271</v>
      </c>
      <c r="G12025" t="s">
        <v>34519</v>
      </c>
      <c r="H12025" t="s">
        <v>34520</v>
      </c>
    </row>
    <row r="12026" spans="1:8" x14ac:dyDescent="0.25">
      <c r="A12026" s="54">
        <v>12024</v>
      </c>
      <c r="B12026">
        <v>3135356494</v>
      </c>
      <c r="C12026" t="s">
        <v>21580</v>
      </c>
      <c r="D12026" t="s">
        <v>34271</v>
      </c>
      <c r="F12026" t="s">
        <v>34271</v>
      </c>
      <c r="G12026" t="s">
        <v>34521</v>
      </c>
      <c r="H12026" t="s">
        <v>17463</v>
      </c>
    </row>
    <row r="12027" spans="1:8" x14ac:dyDescent="0.25">
      <c r="A12027" s="54">
        <v>12025</v>
      </c>
      <c r="B12027">
        <v>3203614291</v>
      </c>
      <c r="C12027" t="s">
        <v>14140</v>
      </c>
      <c r="D12027" t="s">
        <v>34271</v>
      </c>
      <c r="F12027" t="s">
        <v>34271</v>
      </c>
      <c r="G12027" t="s">
        <v>34522</v>
      </c>
      <c r="H12027" t="s">
        <v>14186</v>
      </c>
    </row>
    <row r="12028" spans="1:8" x14ac:dyDescent="0.25">
      <c r="A12028" s="54">
        <v>12026</v>
      </c>
      <c r="B12028">
        <v>3132128737</v>
      </c>
      <c r="C12028" t="s">
        <v>14140</v>
      </c>
      <c r="D12028" t="s">
        <v>34271</v>
      </c>
      <c r="F12028" t="s">
        <v>34271</v>
      </c>
      <c r="G12028" t="s">
        <v>34523</v>
      </c>
      <c r="H12028" t="s">
        <v>34524</v>
      </c>
    </row>
    <row r="12029" spans="1:8" x14ac:dyDescent="0.25">
      <c r="A12029" s="54">
        <v>12027</v>
      </c>
      <c r="B12029">
        <v>3008669967</v>
      </c>
      <c r="C12029" t="s">
        <v>22301</v>
      </c>
      <c r="D12029" t="s">
        <v>34271</v>
      </c>
      <c r="F12029" t="s">
        <v>34271</v>
      </c>
      <c r="G12029" t="s">
        <v>34525</v>
      </c>
      <c r="H12029" t="s">
        <v>34526</v>
      </c>
    </row>
    <row r="12030" spans="1:8" x14ac:dyDescent="0.25">
      <c r="A12030" s="54">
        <v>12028</v>
      </c>
      <c r="B12030">
        <v>3202184414</v>
      </c>
      <c r="C12030" t="s">
        <v>14140</v>
      </c>
      <c r="D12030" t="s">
        <v>34271</v>
      </c>
      <c r="F12030" t="s">
        <v>34271</v>
      </c>
      <c r="G12030" t="s">
        <v>34527</v>
      </c>
      <c r="H12030" t="s">
        <v>34528</v>
      </c>
    </row>
    <row r="12031" spans="1:8" x14ac:dyDescent="0.25">
      <c r="A12031" s="54">
        <v>12029</v>
      </c>
      <c r="B12031">
        <v>3224542688</v>
      </c>
      <c r="C12031" t="s">
        <v>14140</v>
      </c>
      <c r="D12031" t="s">
        <v>34271</v>
      </c>
      <c r="F12031" t="s">
        <v>34271</v>
      </c>
      <c r="G12031" t="s">
        <v>34529</v>
      </c>
      <c r="H12031" t="s">
        <v>19931</v>
      </c>
    </row>
    <row r="12032" spans="1:8" x14ac:dyDescent="0.25">
      <c r="A12032" s="54">
        <v>12030</v>
      </c>
      <c r="B12032">
        <v>3167749270</v>
      </c>
      <c r="C12032" t="s">
        <v>14140</v>
      </c>
      <c r="D12032" t="s">
        <v>34271</v>
      </c>
      <c r="F12032" t="s">
        <v>34271</v>
      </c>
      <c r="G12032" t="s">
        <v>34530</v>
      </c>
      <c r="H12032" t="s">
        <v>34531</v>
      </c>
    </row>
    <row r="12033" spans="1:8" x14ac:dyDescent="0.25">
      <c r="A12033" s="54">
        <v>12031</v>
      </c>
      <c r="B12033">
        <v>3229230889</v>
      </c>
      <c r="C12033" t="s">
        <v>14140</v>
      </c>
      <c r="D12033" t="s">
        <v>34271</v>
      </c>
      <c r="F12033" t="s">
        <v>34271</v>
      </c>
      <c r="G12033" t="s">
        <v>34532</v>
      </c>
      <c r="H12033" t="s">
        <v>15415</v>
      </c>
    </row>
    <row r="12034" spans="1:8" x14ac:dyDescent="0.25">
      <c r="A12034" s="54">
        <v>12032</v>
      </c>
      <c r="B12034">
        <v>3143136370</v>
      </c>
      <c r="C12034" t="s">
        <v>34347</v>
      </c>
      <c r="D12034" t="s">
        <v>34271</v>
      </c>
      <c r="F12034" t="s">
        <v>34271</v>
      </c>
      <c r="G12034" t="s">
        <v>34533</v>
      </c>
      <c r="H12034" t="s">
        <v>34534</v>
      </c>
    </row>
    <row r="12035" spans="1:8" x14ac:dyDescent="0.25">
      <c r="A12035" s="54">
        <v>12033</v>
      </c>
      <c r="B12035">
        <v>3014893780</v>
      </c>
      <c r="C12035" t="s">
        <v>14140</v>
      </c>
      <c r="D12035" t="s">
        <v>34271</v>
      </c>
      <c r="F12035" t="s">
        <v>34271</v>
      </c>
      <c r="G12035" t="s">
        <v>34535</v>
      </c>
      <c r="H12035" t="s">
        <v>34536</v>
      </c>
    </row>
    <row r="12036" spans="1:8" x14ac:dyDescent="0.25">
      <c r="A12036" s="54">
        <v>12034</v>
      </c>
      <c r="B12036">
        <v>3192204369</v>
      </c>
      <c r="C12036" t="s">
        <v>14140</v>
      </c>
      <c r="D12036" t="s">
        <v>34271</v>
      </c>
      <c r="F12036" t="s">
        <v>34271</v>
      </c>
      <c r="G12036" t="s">
        <v>34537</v>
      </c>
      <c r="H12036" t="s">
        <v>34538</v>
      </c>
    </row>
    <row r="12037" spans="1:8" x14ac:dyDescent="0.25">
      <c r="A12037" s="54">
        <v>12035</v>
      </c>
      <c r="B12037">
        <v>3126694742</v>
      </c>
      <c r="C12037" t="s">
        <v>14140</v>
      </c>
      <c r="D12037" t="s">
        <v>34271</v>
      </c>
      <c r="F12037" t="s">
        <v>34271</v>
      </c>
      <c r="G12037" t="s">
        <v>34539</v>
      </c>
      <c r="H12037" t="s">
        <v>34540</v>
      </c>
    </row>
    <row r="12038" spans="1:8" x14ac:dyDescent="0.25">
      <c r="A12038" s="54">
        <v>12036</v>
      </c>
      <c r="B12038">
        <v>3112325903</v>
      </c>
      <c r="C12038" t="s">
        <v>14140</v>
      </c>
      <c r="D12038" t="s">
        <v>34271</v>
      </c>
      <c r="F12038" t="s">
        <v>34271</v>
      </c>
      <c r="G12038" t="s">
        <v>34541</v>
      </c>
      <c r="H12038" t="s">
        <v>34542</v>
      </c>
    </row>
    <row r="12039" spans="1:8" x14ac:dyDescent="0.25">
      <c r="A12039" s="54">
        <v>12037</v>
      </c>
      <c r="B12039">
        <v>3124847499</v>
      </c>
      <c r="C12039" t="s">
        <v>34543</v>
      </c>
      <c r="D12039" t="s">
        <v>34271</v>
      </c>
      <c r="F12039" t="s">
        <v>34271</v>
      </c>
      <c r="G12039" t="s">
        <v>34544</v>
      </c>
      <c r="H12039" t="s">
        <v>34545</v>
      </c>
    </row>
    <row r="12040" spans="1:8" x14ac:dyDescent="0.25">
      <c r="A12040" s="54">
        <v>12038</v>
      </c>
      <c r="B12040">
        <v>3118710313</v>
      </c>
      <c r="C12040" t="s">
        <v>34337</v>
      </c>
      <c r="D12040" t="s">
        <v>34271</v>
      </c>
      <c r="F12040" t="s">
        <v>34271</v>
      </c>
      <c r="G12040" t="s">
        <v>34546</v>
      </c>
      <c r="H12040" t="s">
        <v>34547</v>
      </c>
    </row>
    <row r="12041" spans="1:8" x14ac:dyDescent="0.25">
      <c r="A12041" s="54">
        <v>12039</v>
      </c>
      <c r="B12041">
        <v>3134852111</v>
      </c>
      <c r="C12041" t="s">
        <v>21271</v>
      </c>
      <c r="D12041" t="s">
        <v>34271</v>
      </c>
      <c r="F12041" t="s">
        <v>34271</v>
      </c>
      <c r="G12041" t="s">
        <v>34548</v>
      </c>
      <c r="H12041" t="s">
        <v>32591</v>
      </c>
    </row>
    <row r="12042" spans="1:8" x14ac:dyDescent="0.25">
      <c r="A12042" s="54">
        <v>12040</v>
      </c>
      <c r="B12042">
        <v>3195296188</v>
      </c>
      <c r="C12042" t="s">
        <v>14140</v>
      </c>
      <c r="D12042" t="s">
        <v>34271</v>
      </c>
      <c r="F12042" t="s">
        <v>34271</v>
      </c>
      <c r="G12042" t="s">
        <v>34549</v>
      </c>
      <c r="H12042" t="s">
        <v>14725</v>
      </c>
    </row>
    <row r="12043" spans="1:8" x14ac:dyDescent="0.25">
      <c r="A12043" s="54">
        <v>12041</v>
      </c>
      <c r="B12043">
        <v>3176361565</v>
      </c>
      <c r="C12043" t="s">
        <v>14140</v>
      </c>
      <c r="D12043" t="s">
        <v>34271</v>
      </c>
      <c r="F12043" t="s">
        <v>34271</v>
      </c>
      <c r="G12043" t="s">
        <v>34550</v>
      </c>
      <c r="H12043" t="s">
        <v>26394</v>
      </c>
    </row>
    <row r="12044" spans="1:8" x14ac:dyDescent="0.25">
      <c r="A12044" s="54">
        <v>12042</v>
      </c>
      <c r="B12044">
        <v>3203780700</v>
      </c>
      <c r="C12044" t="s">
        <v>14140</v>
      </c>
      <c r="D12044" t="s">
        <v>34271</v>
      </c>
      <c r="F12044" t="s">
        <v>34271</v>
      </c>
      <c r="G12044" t="s">
        <v>34551</v>
      </c>
      <c r="H12044" t="s">
        <v>19591</v>
      </c>
    </row>
    <row r="12045" spans="1:8" x14ac:dyDescent="0.25">
      <c r="A12045" s="54">
        <v>12043</v>
      </c>
      <c r="B12045">
        <v>3242811005</v>
      </c>
      <c r="C12045" t="s">
        <v>14140</v>
      </c>
      <c r="D12045" t="s">
        <v>34271</v>
      </c>
      <c r="F12045" t="s">
        <v>34271</v>
      </c>
      <c r="G12045" t="s">
        <v>34552</v>
      </c>
      <c r="H12045" t="s">
        <v>15596</v>
      </c>
    </row>
    <row r="12046" spans="1:8" x14ac:dyDescent="0.25">
      <c r="A12046" s="54">
        <v>12044</v>
      </c>
      <c r="B12046">
        <v>3203903008</v>
      </c>
      <c r="C12046" t="s">
        <v>14140</v>
      </c>
      <c r="D12046" t="s">
        <v>34271</v>
      </c>
      <c r="F12046" t="s">
        <v>34271</v>
      </c>
      <c r="G12046" t="s">
        <v>34553</v>
      </c>
      <c r="H12046" t="s">
        <v>14186</v>
      </c>
    </row>
    <row r="12047" spans="1:8" x14ac:dyDescent="0.25">
      <c r="A12047" s="54">
        <v>12045</v>
      </c>
      <c r="B12047">
        <v>3188480576</v>
      </c>
      <c r="C12047" t="s">
        <v>14140</v>
      </c>
      <c r="D12047" t="s">
        <v>34271</v>
      </c>
      <c r="F12047" t="s">
        <v>34271</v>
      </c>
      <c r="G12047" t="s">
        <v>34554</v>
      </c>
      <c r="H12047" t="s">
        <v>15791</v>
      </c>
    </row>
    <row r="12048" spans="1:8" x14ac:dyDescent="0.25">
      <c r="A12048" s="54">
        <v>12046</v>
      </c>
      <c r="B12048">
        <v>3102970445</v>
      </c>
      <c r="C12048" t="s">
        <v>14140</v>
      </c>
      <c r="D12048" t="s">
        <v>34271</v>
      </c>
      <c r="F12048" t="s">
        <v>34271</v>
      </c>
      <c r="G12048" t="s">
        <v>34555</v>
      </c>
      <c r="H12048" t="s">
        <v>34556</v>
      </c>
    </row>
    <row r="12049" spans="1:8" x14ac:dyDescent="0.25">
      <c r="A12049" s="54">
        <v>12047</v>
      </c>
      <c r="B12049">
        <v>3246845838</v>
      </c>
      <c r="C12049" t="s">
        <v>22301</v>
      </c>
      <c r="D12049" t="s">
        <v>34271</v>
      </c>
      <c r="F12049" t="s">
        <v>34271</v>
      </c>
      <c r="G12049" t="s">
        <v>34557</v>
      </c>
      <c r="H12049" t="s">
        <v>14845</v>
      </c>
    </row>
    <row r="12050" spans="1:8" x14ac:dyDescent="0.25">
      <c r="A12050" s="54">
        <v>12048</v>
      </c>
      <c r="B12050">
        <v>3107898445</v>
      </c>
      <c r="C12050" t="s">
        <v>22301</v>
      </c>
      <c r="D12050" t="s">
        <v>34271</v>
      </c>
      <c r="F12050" t="s">
        <v>34271</v>
      </c>
      <c r="G12050" t="s">
        <v>34558</v>
      </c>
      <c r="H12050" t="s">
        <v>34559</v>
      </c>
    </row>
    <row r="12051" spans="1:8" x14ac:dyDescent="0.25">
      <c r="A12051" s="54">
        <v>12049</v>
      </c>
      <c r="B12051">
        <v>3243145403</v>
      </c>
      <c r="C12051" t="s">
        <v>34560</v>
      </c>
      <c r="D12051" t="s">
        <v>34271</v>
      </c>
      <c r="F12051" t="s">
        <v>34271</v>
      </c>
      <c r="G12051" t="s">
        <v>34561</v>
      </c>
      <c r="H12051" t="s">
        <v>15941</v>
      </c>
    </row>
    <row r="12052" spans="1:8" x14ac:dyDescent="0.25">
      <c r="A12052" s="54">
        <v>12050</v>
      </c>
      <c r="B12052">
        <v>3123262055</v>
      </c>
      <c r="C12052" t="s">
        <v>21271</v>
      </c>
      <c r="D12052" t="s">
        <v>34271</v>
      </c>
      <c r="F12052" t="s">
        <v>34271</v>
      </c>
      <c r="G12052" t="s">
        <v>34562</v>
      </c>
      <c r="H12052" t="s">
        <v>34563</v>
      </c>
    </row>
    <row r="12053" spans="1:8" x14ac:dyDescent="0.25">
      <c r="A12053" s="54">
        <v>12051</v>
      </c>
      <c r="B12053">
        <v>3012907722</v>
      </c>
      <c r="C12053" t="s">
        <v>14140</v>
      </c>
      <c r="D12053" t="s">
        <v>34271</v>
      </c>
      <c r="F12053" t="s">
        <v>34271</v>
      </c>
      <c r="G12053" t="s">
        <v>34564</v>
      </c>
      <c r="H12053" t="s">
        <v>34565</v>
      </c>
    </row>
    <row r="12054" spans="1:8" x14ac:dyDescent="0.25">
      <c r="A12054" s="54">
        <v>12052</v>
      </c>
      <c r="B12054">
        <v>3144250865</v>
      </c>
      <c r="C12054" t="s">
        <v>21707</v>
      </c>
      <c r="D12054" t="s">
        <v>34271</v>
      </c>
      <c r="F12054" t="s">
        <v>34271</v>
      </c>
      <c r="G12054" t="s">
        <v>34566</v>
      </c>
      <c r="H12054" t="s">
        <v>34567</v>
      </c>
    </row>
    <row r="12055" spans="1:8" x14ac:dyDescent="0.25">
      <c r="A12055" s="54">
        <v>12053</v>
      </c>
      <c r="B12055">
        <v>3209590442</v>
      </c>
      <c r="C12055" t="s">
        <v>14140</v>
      </c>
      <c r="D12055" t="s">
        <v>34271</v>
      </c>
      <c r="F12055" t="s">
        <v>34271</v>
      </c>
      <c r="G12055" t="s">
        <v>34568</v>
      </c>
      <c r="H12055" t="s">
        <v>34569</v>
      </c>
    </row>
    <row r="12056" spans="1:8" x14ac:dyDescent="0.25">
      <c r="A12056" s="54">
        <v>12054</v>
      </c>
      <c r="B12056">
        <v>3107660838</v>
      </c>
      <c r="C12056" t="s">
        <v>14140</v>
      </c>
      <c r="D12056" t="s">
        <v>34271</v>
      </c>
      <c r="F12056" t="s">
        <v>34271</v>
      </c>
      <c r="G12056" t="s">
        <v>34570</v>
      </c>
      <c r="H12056" t="s">
        <v>28950</v>
      </c>
    </row>
    <row r="12057" spans="1:8" x14ac:dyDescent="0.25">
      <c r="A12057" s="54">
        <v>12055</v>
      </c>
      <c r="B12057">
        <v>3023642771</v>
      </c>
      <c r="C12057" t="s">
        <v>14140</v>
      </c>
      <c r="D12057" t="s">
        <v>34271</v>
      </c>
      <c r="F12057" t="s">
        <v>34271</v>
      </c>
      <c r="G12057" t="s">
        <v>34571</v>
      </c>
      <c r="H12057" t="s">
        <v>34572</v>
      </c>
    </row>
    <row r="12058" spans="1:8" x14ac:dyDescent="0.25">
      <c r="A12058" s="54">
        <v>12056</v>
      </c>
      <c r="B12058">
        <v>3204110638</v>
      </c>
      <c r="C12058" t="s">
        <v>14140</v>
      </c>
      <c r="D12058" t="s">
        <v>34271</v>
      </c>
      <c r="F12058" t="s">
        <v>34271</v>
      </c>
      <c r="G12058" t="s">
        <v>34573</v>
      </c>
      <c r="H12058" t="s">
        <v>34574</v>
      </c>
    </row>
    <row r="12059" spans="1:8" x14ac:dyDescent="0.25">
      <c r="A12059" s="54">
        <v>12057</v>
      </c>
      <c r="B12059">
        <v>3008242777</v>
      </c>
      <c r="C12059" t="s">
        <v>14140</v>
      </c>
      <c r="D12059" t="s">
        <v>34271</v>
      </c>
      <c r="F12059" t="s">
        <v>34271</v>
      </c>
      <c r="G12059" t="s">
        <v>34575</v>
      </c>
      <c r="H12059" t="s">
        <v>34576</v>
      </c>
    </row>
    <row r="12060" spans="1:8" x14ac:dyDescent="0.25">
      <c r="A12060" s="54">
        <v>12058</v>
      </c>
      <c r="B12060">
        <v>3175028272</v>
      </c>
      <c r="C12060" t="s">
        <v>14140</v>
      </c>
      <c r="D12060" t="s">
        <v>34271</v>
      </c>
      <c r="F12060" t="s">
        <v>34271</v>
      </c>
      <c r="G12060" t="s">
        <v>34577</v>
      </c>
      <c r="H12060" t="s">
        <v>19076</v>
      </c>
    </row>
    <row r="12061" spans="1:8" x14ac:dyDescent="0.25">
      <c r="A12061" s="54">
        <v>12059</v>
      </c>
      <c r="B12061">
        <v>3138360227</v>
      </c>
      <c r="C12061" t="s">
        <v>14140</v>
      </c>
      <c r="D12061" t="s">
        <v>34271</v>
      </c>
      <c r="F12061" t="s">
        <v>34271</v>
      </c>
      <c r="G12061" t="s">
        <v>34578</v>
      </c>
      <c r="H12061" t="s">
        <v>34579</v>
      </c>
    </row>
    <row r="12062" spans="1:8" x14ac:dyDescent="0.25">
      <c r="A12062" s="54">
        <v>12060</v>
      </c>
      <c r="B12062">
        <v>3138775916</v>
      </c>
      <c r="C12062" t="s">
        <v>34337</v>
      </c>
      <c r="D12062" t="s">
        <v>34271</v>
      </c>
      <c r="F12062" t="s">
        <v>34271</v>
      </c>
      <c r="G12062" t="s">
        <v>34580</v>
      </c>
      <c r="H12062" t="s">
        <v>14764</v>
      </c>
    </row>
    <row r="12063" spans="1:8" x14ac:dyDescent="0.25">
      <c r="A12063" s="54">
        <v>12061</v>
      </c>
      <c r="B12063">
        <v>3025267450</v>
      </c>
      <c r="C12063" t="s">
        <v>14140</v>
      </c>
      <c r="D12063" t="s">
        <v>34271</v>
      </c>
      <c r="F12063" t="s">
        <v>34271</v>
      </c>
      <c r="G12063" t="s">
        <v>34581</v>
      </c>
      <c r="H12063" t="s">
        <v>34582</v>
      </c>
    </row>
    <row r="12064" spans="1:8" x14ac:dyDescent="0.25">
      <c r="A12064" s="54">
        <v>12062</v>
      </c>
      <c r="B12064">
        <v>3142357440</v>
      </c>
      <c r="C12064" t="s">
        <v>14140</v>
      </c>
      <c r="D12064" t="s">
        <v>34271</v>
      </c>
      <c r="F12064" t="s">
        <v>34271</v>
      </c>
      <c r="G12064" t="s">
        <v>34583</v>
      </c>
      <c r="H12064" t="s">
        <v>14466</v>
      </c>
    </row>
    <row r="12065" spans="1:8" x14ac:dyDescent="0.25">
      <c r="A12065" s="54">
        <v>12063</v>
      </c>
      <c r="B12065">
        <v>3183866539</v>
      </c>
      <c r="C12065" t="s">
        <v>14140</v>
      </c>
      <c r="D12065" t="s">
        <v>34271</v>
      </c>
      <c r="F12065" t="s">
        <v>34271</v>
      </c>
      <c r="G12065" t="s">
        <v>34584</v>
      </c>
      <c r="H12065" t="s">
        <v>18512</v>
      </c>
    </row>
    <row r="12066" spans="1:8" x14ac:dyDescent="0.25">
      <c r="A12066" s="54">
        <v>12064</v>
      </c>
      <c r="B12066">
        <v>3115431506</v>
      </c>
      <c r="C12066" t="s">
        <v>34585</v>
      </c>
      <c r="D12066" t="s">
        <v>34271</v>
      </c>
      <c r="F12066" t="s">
        <v>34271</v>
      </c>
      <c r="G12066" t="s">
        <v>34586</v>
      </c>
      <c r="H12066" t="s">
        <v>34587</v>
      </c>
    </row>
    <row r="12067" spans="1:8" x14ac:dyDescent="0.25">
      <c r="A12067" s="54">
        <v>12065</v>
      </c>
      <c r="B12067">
        <v>3115574264</v>
      </c>
      <c r="C12067" t="s">
        <v>14140</v>
      </c>
      <c r="D12067" t="s">
        <v>34271</v>
      </c>
      <c r="F12067" t="s">
        <v>34271</v>
      </c>
      <c r="G12067" t="s">
        <v>34588</v>
      </c>
      <c r="H12067" t="s">
        <v>19632</v>
      </c>
    </row>
    <row r="12068" spans="1:8" x14ac:dyDescent="0.25">
      <c r="A12068" s="54">
        <v>12066</v>
      </c>
      <c r="B12068">
        <v>3138540064</v>
      </c>
      <c r="C12068" t="s">
        <v>14140</v>
      </c>
      <c r="D12068" t="s">
        <v>34271</v>
      </c>
      <c r="F12068" t="s">
        <v>34271</v>
      </c>
      <c r="G12068" t="s">
        <v>34589</v>
      </c>
      <c r="H12068" t="s">
        <v>34590</v>
      </c>
    </row>
    <row r="12069" spans="1:8" x14ac:dyDescent="0.25">
      <c r="A12069" s="54">
        <v>12067</v>
      </c>
      <c r="B12069">
        <v>3112156446</v>
      </c>
      <c r="C12069" t="s">
        <v>14140</v>
      </c>
      <c r="D12069" t="s">
        <v>34271</v>
      </c>
      <c r="F12069" t="s">
        <v>34271</v>
      </c>
      <c r="G12069" t="s">
        <v>34591</v>
      </c>
      <c r="H12069" t="s">
        <v>21743</v>
      </c>
    </row>
    <row r="12070" spans="1:8" x14ac:dyDescent="0.25">
      <c r="A12070" s="54">
        <v>12068</v>
      </c>
      <c r="B12070">
        <v>3204420210</v>
      </c>
      <c r="C12070" t="s">
        <v>14140</v>
      </c>
      <c r="D12070" t="s">
        <v>34271</v>
      </c>
      <c r="F12070" t="s">
        <v>34271</v>
      </c>
      <c r="G12070" t="s">
        <v>34592</v>
      </c>
      <c r="H12070" t="s">
        <v>17077</v>
      </c>
    </row>
    <row r="12071" spans="1:8" x14ac:dyDescent="0.25">
      <c r="A12071" s="54">
        <v>12069</v>
      </c>
      <c r="B12071">
        <v>3012119554</v>
      </c>
      <c r="C12071" t="s">
        <v>14140</v>
      </c>
      <c r="D12071" t="s">
        <v>34271</v>
      </c>
      <c r="F12071" t="s">
        <v>34271</v>
      </c>
      <c r="G12071" t="s">
        <v>34593</v>
      </c>
      <c r="H12071" t="s">
        <v>15374</v>
      </c>
    </row>
    <row r="12072" spans="1:8" x14ac:dyDescent="0.25">
      <c r="A12072" s="54">
        <v>12070</v>
      </c>
      <c r="B12072">
        <v>3023458740</v>
      </c>
      <c r="C12072" t="s">
        <v>14140</v>
      </c>
      <c r="D12072" t="s">
        <v>34271</v>
      </c>
      <c r="F12072" t="s">
        <v>34271</v>
      </c>
      <c r="G12072" t="s">
        <v>34594</v>
      </c>
      <c r="H12072" t="s">
        <v>34595</v>
      </c>
    </row>
    <row r="12073" spans="1:8" x14ac:dyDescent="0.25">
      <c r="A12073" s="54">
        <v>12071</v>
      </c>
      <c r="B12073">
        <v>3104545409</v>
      </c>
      <c r="C12073" t="s">
        <v>34596</v>
      </c>
      <c r="D12073" t="s">
        <v>34271</v>
      </c>
      <c r="F12073" t="s">
        <v>34271</v>
      </c>
      <c r="G12073" t="s">
        <v>34597</v>
      </c>
      <c r="H12073" t="s">
        <v>34598</v>
      </c>
    </row>
    <row r="12074" spans="1:8" x14ac:dyDescent="0.25">
      <c r="A12074" s="54">
        <v>12072</v>
      </c>
      <c r="B12074">
        <v>3103893799</v>
      </c>
      <c r="C12074" t="s">
        <v>22301</v>
      </c>
      <c r="D12074" t="s">
        <v>34271</v>
      </c>
      <c r="F12074" t="s">
        <v>34271</v>
      </c>
      <c r="G12074" t="s">
        <v>34599</v>
      </c>
      <c r="H12074" t="s">
        <v>17531</v>
      </c>
    </row>
    <row r="12075" spans="1:8" x14ac:dyDescent="0.25">
      <c r="A12075" s="54">
        <v>12073</v>
      </c>
      <c r="B12075">
        <v>3115265900</v>
      </c>
      <c r="C12075" t="s">
        <v>25829</v>
      </c>
      <c r="D12075" t="s">
        <v>34271</v>
      </c>
      <c r="F12075" t="s">
        <v>34271</v>
      </c>
      <c r="G12075" t="s">
        <v>34600</v>
      </c>
      <c r="H12075" t="s">
        <v>34601</v>
      </c>
    </row>
    <row r="12076" spans="1:8" x14ac:dyDescent="0.25">
      <c r="A12076" s="54">
        <v>12074</v>
      </c>
      <c r="B12076">
        <v>3124924416</v>
      </c>
      <c r="C12076" t="s">
        <v>14140</v>
      </c>
      <c r="D12076" t="s">
        <v>34271</v>
      </c>
      <c r="F12076" t="s">
        <v>34271</v>
      </c>
      <c r="G12076" t="s">
        <v>34602</v>
      </c>
      <c r="H12076" t="s">
        <v>34603</v>
      </c>
    </row>
    <row r="12077" spans="1:8" x14ac:dyDescent="0.25">
      <c r="A12077" s="54">
        <v>12075</v>
      </c>
      <c r="B12077">
        <v>3118619662</v>
      </c>
      <c r="C12077" t="s">
        <v>14140</v>
      </c>
      <c r="D12077" t="s">
        <v>34271</v>
      </c>
      <c r="F12077" t="s">
        <v>34271</v>
      </c>
      <c r="G12077" t="s">
        <v>34604</v>
      </c>
      <c r="H12077" t="s">
        <v>34605</v>
      </c>
    </row>
    <row r="12078" spans="1:8" x14ac:dyDescent="0.25">
      <c r="A12078" s="54">
        <v>12076</v>
      </c>
      <c r="B12078">
        <v>3108600349</v>
      </c>
      <c r="C12078" t="s">
        <v>21707</v>
      </c>
      <c r="D12078" t="s">
        <v>34271</v>
      </c>
      <c r="F12078" t="s">
        <v>34271</v>
      </c>
      <c r="G12078" t="s">
        <v>34606</v>
      </c>
      <c r="H12078" t="s">
        <v>34607</v>
      </c>
    </row>
    <row r="12079" spans="1:8" x14ac:dyDescent="0.25">
      <c r="A12079" s="54">
        <v>12077</v>
      </c>
      <c r="B12079">
        <v>3125313944</v>
      </c>
      <c r="C12079" t="s">
        <v>14140</v>
      </c>
      <c r="D12079" t="s">
        <v>34271</v>
      </c>
      <c r="F12079" t="s">
        <v>34271</v>
      </c>
      <c r="G12079" t="s">
        <v>34608</v>
      </c>
      <c r="H12079" t="s">
        <v>19816</v>
      </c>
    </row>
    <row r="12080" spans="1:8" x14ac:dyDescent="0.25">
      <c r="A12080" s="54">
        <v>12078</v>
      </c>
      <c r="B12080">
        <v>3128359597</v>
      </c>
      <c r="C12080" t="s">
        <v>14140</v>
      </c>
      <c r="D12080" t="s">
        <v>34271</v>
      </c>
      <c r="F12080" t="s">
        <v>34271</v>
      </c>
      <c r="G12080" t="s">
        <v>34609</v>
      </c>
      <c r="H12080" t="s">
        <v>34610</v>
      </c>
    </row>
    <row r="12081" spans="1:8" x14ac:dyDescent="0.25">
      <c r="A12081" s="54">
        <v>12079</v>
      </c>
      <c r="B12081">
        <v>3216904913</v>
      </c>
      <c r="C12081" t="s">
        <v>14140</v>
      </c>
      <c r="D12081" t="s">
        <v>34271</v>
      </c>
      <c r="F12081" t="s">
        <v>34271</v>
      </c>
      <c r="G12081" t="s">
        <v>34611</v>
      </c>
      <c r="H12081" t="s">
        <v>34612</v>
      </c>
    </row>
    <row r="12082" spans="1:8" x14ac:dyDescent="0.25">
      <c r="A12082" s="54">
        <v>12080</v>
      </c>
      <c r="B12082">
        <v>3214649457</v>
      </c>
      <c r="C12082" t="s">
        <v>14140</v>
      </c>
      <c r="D12082" t="s">
        <v>34271</v>
      </c>
      <c r="F12082" t="s">
        <v>34271</v>
      </c>
      <c r="G12082" t="s">
        <v>34613</v>
      </c>
      <c r="H12082" t="s">
        <v>17703</v>
      </c>
    </row>
    <row r="12083" spans="1:8" x14ac:dyDescent="0.25">
      <c r="A12083" s="54">
        <v>12081</v>
      </c>
      <c r="B12083">
        <v>3208916130</v>
      </c>
      <c r="C12083" t="s">
        <v>14140</v>
      </c>
      <c r="D12083" t="s">
        <v>34271</v>
      </c>
      <c r="F12083" t="s">
        <v>34271</v>
      </c>
      <c r="G12083" t="s">
        <v>34614</v>
      </c>
      <c r="H12083" t="s">
        <v>16613</v>
      </c>
    </row>
    <row r="12084" spans="1:8" x14ac:dyDescent="0.25">
      <c r="A12084" s="54">
        <v>12082</v>
      </c>
      <c r="B12084">
        <v>3103339926</v>
      </c>
      <c r="C12084" t="s">
        <v>14140</v>
      </c>
      <c r="D12084" t="s">
        <v>34271</v>
      </c>
      <c r="F12084" t="s">
        <v>34271</v>
      </c>
      <c r="G12084" t="s">
        <v>34615</v>
      </c>
      <c r="H12084" t="s">
        <v>34616</v>
      </c>
    </row>
    <row r="12085" spans="1:8" x14ac:dyDescent="0.25">
      <c r="A12085" s="54">
        <v>12083</v>
      </c>
      <c r="B12085">
        <v>3243733431</v>
      </c>
      <c r="C12085" t="s">
        <v>14140</v>
      </c>
      <c r="D12085" t="s">
        <v>34271</v>
      </c>
      <c r="F12085" t="s">
        <v>34271</v>
      </c>
      <c r="G12085" t="s">
        <v>34617</v>
      </c>
      <c r="H12085" t="s">
        <v>34618</v>
      </c>
    </row>
    <row r="12086" spans="1:8" x14ac:dyDescent="0.25">
      <c r="A12086" s="54">
        <v>12084</v>
      </c>
      <c r="B12086">
        <v>3125752326</v>
      </c>
      <c r="C12086" t="s">
        <v>18273</v>
      </c>
      <c r="D12086" t="s">
        <v>34271</v>
      </c>
      <c r="F12086" t="s">
        <v>34271</v>
      </c>
      <c r="G12086" t="s">
        <v>34619</v>
      </c>
      <c r="H12086" t="s">
        <v>34620</v>
      </c>
    </row>
    <row r="12087" spans="1:8" x14ac:dyDescent="0.25">
      <c r="A12087" s="54">
        <v>12085</v>
      </c>
      <c r="B12087">
        <v>3027431040</v>
      </c>
      <c r="C12087" t="s">
        <v>14140</v>
      </c>
      <c r="D12087" t="s">
        <v>34271</v>
      </c>
      <c r="F12087" t="s">
        <v>34271</v>
      </c>
      <c r="G12087" t="s">
        <v>34621</v>
      </c>
      <c r="H12087" t="s">
        <v>24552</v>
      </c>
    </row>
    <row r="12088" spans="1:8" x14ac:dyDescent="0.25">
      <c r="A12088" s="54">
        <v>12086</v>
      </c>
      <c r="B12088">
        <v>3008873711</v>
      </c>
      <c r="C12088" t="s">
        <v>34388</v>
      </c>
      <c r="D12088" t="s">
        <v>34271</v>
      </c>
      <c r="F12088" t="s">
        <v>34271</v>
      </c>
      <c r="G12088" t="s">
        <v>34622</v>
      </c>
      <c r="H12088" t="s">
        <v>34623</v>
      </c>
    </row>
    <row r="12089" spans="1:8" x14ac:dyDescent="0.25">
      <c r="A12089" s="54">
        <v>12087</v>
      </c>
      <c r="B12089">
        <v>3168277033</v>
      </c>
      <c r="C12089" t="s">
        <v>14140</v>
      </c>
      <c r="D12089" t="s">
        <v>34271</v>
      </c>
      <c r="F12089" t="s">
        <v>34271</v>
      </c>
      <c r="G12089" t="s">
        <v>34624</v>
      </c>
      <c r="H12089" t="s">
        <v>34625</v>
      </c>
    </row>
    <row r="12090" spans="1:8" x14ac:dyDescent="0.25">
      <c r="A12090" s="54">
        <v>12088</v>
      </c>
      <c r="B12090">
        <v>3045423482</v>
      </c>
      <c r="C12090" t="s">
        <v>14140</v>
      </c>
      <c r="D12090" t="s">
        <v>34271</v>
      </c>
      <c r="F12090" t="s">
        <v>34271</v>
      </c>
      <c r="G12090" t="s">
        <v>34626</v>
      </c>
      <c r="H12090" t="s">
        <v>34627</v>
      </c>
    </row>
    <row r="12091" spans="1:8" x14ac:dyDescent="0.25">
      <c r="A12091" s="54">
        <v>12089</v>
      </c>
      <c r="B12091">
        <v>3133696345</v>
      </c>
      <c r="C12091" t="s">
        <v>14140</v>
      </c>
      <c r="D12091" t="s">
        <v>34271</v>
      </c>
      <c r="F12091" t="s">
        <v>34271</v>
      </c>
      <c r="G12091" t="s">
        <v>34628</v>
      </c>
      <c r="H12091" t="s">
        <v>20459</v>
      </c>
    </row>
    <row r="12092" spans="1:8" x14ac:dyDescent="0.25">
      <c r="A12092" s="54">
        <v>12090</v>
      </c>
      <c r="B12092">
        <v>3233217700</v>
      </c>
      <c r="C12092" t="s">
        <v>14140</v>
      </c>
      <c r="D12092" t="s">
        <v>34271</v>
      </c>
      <c r="F12092" t="s">
        <v>34271</v>
      </c>
      <c r="G12092" t="s">
        <v>34629</v>
      </c>
      <c r="H12092" t="s">
        <v>34630</v>
      </c>
    </row>
    <row r="12093" spans="1:8" x14ac:dyDescent="0.25">
      <c r="A12093" s="54">
        <v>12091</v>
      </c>
      <c r="B12093">
        <v>3104391142</v>
      </c>
      <c r="C12093" t="s">
        <v>14140</v>
      </c>
      <c r="D12093" t="s">
        <v>34271</v>
      </c>
      <c r="F12093" t="s">
        <v>34271</v>
      </c>
      <c r="G12093" t="s">
        <v>34631</v>
      </c>
      <c r="H12093" t="s">
        <v>14232</v>
      </c>
    </row>
    <row r="12094" spans="1:8" x14ac:dyDescent="0.25">
      <c r="A12094" s="54">
        <v>12092</v>
      </c>
      <c r="B12094">
        <v>3202050533</v>
      </c>
      <c r="C12094" t="s">
        <v>34388</v>
      </c>
      <c r="D12094" t="s">
        <v>34271</v>
      </c>
      <c r="F12094" t="s">
        <v>34271</v>
      </c>
      <c r="G12094" t="s">
        <v>34632</v>
      </c>
      <c r="H12094" t="s">
        <v>34633</v>
      </c>
    </row>
    <row r="12095" spans="1:8" x14ac:dyDescent="0.25">
      <c r="A12095" s="54">
        <v>12093</v>
      </c>
      <c r="B12095">
        <v>3017549599</v>
      </c>
      <c r="C12095" t="s">
        <v>14140</v>
      </c>
      <c r="D12095" t="s">
        <v>34271</v>
      </c>
      <c r="F12095" t="s">
        <v>34271</v>
      </c>
      <c r="G12095" t="s">
        <v>34634</v>
      </c>
      <c r="H12095" t="s">
        <v>19593</v>
      </c>
    </row>
    <row r="12096" spans="1:8" x14ac:dyDescent="0.25">
      <c r="A12096" s="54">
        <v>12094</v>
      </c>
      <c r="B12096">
        <v>3144759844</v>
      </c>
      <c r="C12096" t="s">
        <v>14140</v>
      </c>
      <c r="D12096" t="s">
        <v>34271</v>
      </c>
      <c r="F12096" t="s">
        <v>34271</v>
      </c>
      <c r="G12096" t="s">
        <v>34635</v>
      </c>
      <c r="H12096" t="s">
        <v>34636</v>
      </c>
    </row>
    <row r="12097" spans="1:8" x14ac:dyDescent="0.25">
      <c r="A12097" s="54">
        <v>12095</v>
      </c>
      <c r="B12097">
        <v>3114544583</v>
      </c>
      <c r="C12097" t="s">
        <v>14140</v>
      </c>
      <c r="D12097" t="s">
        <v>34271</v>
      </c>
      <c r="F12097" t="s">
        <v>34271</v>
      </c>
      <c r="G12097" t="s">
        <v>34637</v>
      </c>
      <c r="H12097" t="s">
        <v>18840</v>
      </c>
    </row>
    <row r="12098" spans="1:8" x14ac:dyDescent="0.25">
      <c r="A12098" s="54">
        <v>12096</v>
      </c>
      <c r="B12098">
        <v>3212540203</v>
      </c>
      <c r="C12098" t="s">
        <v>14140</v>
      </c>
      <c r="D12098" t="s">
        <v>34271</v>
      </c>
      <c r="F12098" t="s">
        <v>34271</v>
      </c>
      <c r="G12098" t="s">
        <v>34638</v>
      </c>
      <c r="H12098" t="s">
        <v>27057</v>
      </c>
    </row>
    <row r="12099" spans="1:8" x14ac:dyDescent="0.25">
      <c r="A12099" s="54">
        <v>12097</v>
      </c>
      <c r="B12099">
        <v>3183911103</v>
      </c>
      <c r="C12099" t="s">
        <v>31008</v>
      </c>
      <c r="D12099" t="s">
        <v>34271</v>
      </c>
      <c r="F12099" t="s">
        <v>34271</v>
      </c>
      <c r="G12099" t="s">
        <v>34639</v>
      </c>
      <c r="H12099" t="s">
        <v>34640</v>
      </c>
    </row>
    <row r="12100" spans="1:8" x14ac:dyDescent="0.25">
      <c r="A12100" s="54">
        <v>12098</v>
      </c>
      <c r="B12100">
        <v>3122381515</v>
      </c>
      <c r="C12100" t="s">
        <v>14140</v>
      </c>
      <c r="D12100" t="s">
        <v>34271</v>
      </c>
      <c r="F12100" t="s">
        <v>34271</v>
      </c>
      <c r="G12100" t="s">
        <v>34641</v>
      </c>
      <c r="H12100" t="s">
        <v>34642</v>
      </c>
    </row>
    <row r="12101" spans="1:8" x14ac:dyDescent="0.25">
      <c r="A12101" s="54">
        <v>12099</v>
      </c>
      <c r="B12101">
        <v>3213072215</v>
      </c>
      <c r="C12101" t="s">
        <v>14140</v>
      </c>
      <c r="D12101" t="s">
        <v>34271</v>
      </c>
      <c r="F12101" t="s">
        <v>34271</v>
      </c>
      <c r="G12101" t="s">
        <v>34643</v>
      </c>
      <c r="H12101" t="s">
        <v>34644</v>
      </c>
    </row>
    <row r="12102" spans="1:8" x14ac:dyDescent="0.25">
      <c r="A12102" s="54">
        <v>12100</v>
      </c>
      <c r="B12102">
        <v>3108719900</v>
      </c>
      <c r="C12102" t="s">
        <v>21707</v>
      </c>
      <c r="D12102" t="s">
        <v>34271</v>
      </c>
      <c r="F12102" t="s">
        <v>34271</v>
      </c>
      <c r="G12102" t="s">
        <v>34645</v>
      </c>
      <c r="H12102" t="s">
        <v>34646</v>
      </c>
    </row>
    <row r="12103" spans="1:8" x14ac:dyDescent="0.25">
      <c r="A12103" s="54">
        <v>12101</v>
      </c>
      <c r="B12103">
        <v>3124742121</v>
      </c>
      <c r="C12103" t="s">
        <v>14140</v>
      </c>
      <c r="D12103" t="s">
        <v>34271</v>
      </c>
      <c r="F12103" t="s">
        <v>34271</v>
      </c>
      <c r="G12103" t="s">
        <v>34647</v>
      </c>
      <c r="H12103" t="s">
        <v>14813</v>
      </c>
    </row>
    <row r="12104" spans="1:8" x14ac:dyDescent="0.25">
      <c r="A12104" s="54">
        <v>12102</v>
      </c>
      <c r="B12104">
        <v>3144763678</v>
      </c>
      <c r="C12104" t="s">
        <v>34560</v>
      </c>
      <c r="D12104" t="s">
        <v>34271</v>
      </c>
      <c r="F12104" t="s">
        <v>34271</v>
      </c>
      <c r="G12104" t="s">
        <v>34648</v>
      </c>
      <c r="H12104" t="s">
        <v>34649</v>
      </c>
    </row>
    <row r="12105" spans="1:8" x14ac:dyDescent="0.25">
      <c r="A12105" s="54">
        <v>12103</v>
      </c>
      <c r="B12105">
        <v>3143858181</v>
      </c>
      <c r="C12105" t="s">
        <v>21271</v>
      </c>
      <c r="D12105" t="s">
        <v>34271</v>
      </c>
      <c r="F12105" t="s">
        <v>34271</v>
      </c>
      <c r="G12105" t="s">
        <v>34650</v>
      </c>
      <c r="H12105" t="s">
        <v>34651</v>
      </c>
    </row>
    <row r="12106" spans="1:8" x14ac:dyDescent="0.25">
      <c r="A12106" s="54">
        <v>12104</v>
      </c>
      <c r="B12106">
        <v>3125735455</v>
      </c>
      <c r="C12106" t="s">
        <v>14140</v>
      </c>
      <c r="D12106" t="s">
        <v>34271</v>
      </c>
      <c r="F12106" t="s">
        <v>34271</v>
      </c>
      <c r="G12106" t="s">
        <v>34652</v>
      </c>
      <c r="H12106" t="s">
        <v>18086</v>
      </c>
    </row>
    <row r="12107" spans="1:8" x14ac:dyDescent="0.25">
      <c r="A12107" s="54">
        <v>12105</v>
      </c>
      <c r="B12107">
        <v>3203651835</v>
      </c>
      <c r="C12107" t="s">
        <v>14140</v>
      </c>
      <c r="D12107" t="s">
        <v>34271</v>
      </c>
      <c r="F12107" t="s">
        <v>34271</v>
      </c>
      <c r="G12107" t="s">
        <v>34653</v>
      </c>
      <c r="H12107" t="s">
        <v>23414</v>
      </c>
    </row>
    <row r="12108" spans="1:8" x14ac:dyDescent="0.25">
      <c r="A12108" s="54">
        <v>12106</v>
      </c>
      <c r="B12108">
        <v>3204288504</v>
      </c>
      <c r="C12108" t="s">
        <v>21707</v>
      </c>
      <c r="D12108" t="s">
        <v>34271</v>
      </c>
      <c r="F12108" t="s">
        <v>34271</v>
      </c>
      <c r="G12108" t="s">
        <v>34654</v>
      </c>
      <c r="H12108" t="s">
        <v>15358</v>
      </c>
    </row>
    <row r="12109" spans="1:8" x14ac:dyDescent="0.25">
      <c r="A12109" s="54">
        <v>12107</v>
      </c>
      <c r="B12109">
        <v>3103743489</v>
      </c>
      <c r="C12109" t="s">
        <v>14140</v>
      </c>
      <c r="D12109" t="s">
        <v>34271</v>
      </c>
      <c r="F12109" t="s">
        <v>34271</v>
      </c>
      <c r="G12109" t="s">
        <v>34655</v>
      </c>
      <c r="H12109" t="s">
        <v>34656</v>
      </c>
    </row>
    <row r="12110" spans="1:8" x14ac:dyDescent="0.25">
      <c r="A12110" s="54">
        <v>12108</v>
      </c>
      <c r="B12110">
        <v>3124598097</v>
      </c>
      <c r="C12110" t="s">
        <v>14140</v>
      </c>
      <c r="D12110" t="s">
        <v>34271</v>
      </c>
      <c r="F12110" t="s">
        <v>34271</v>
      </c>
      <c r="G12110" t="s">
        <v>34657</v>
      </c>
      <c r="H12110" t="s">
        <v>34658</v>
      </c>
    </row>
    <row r="12111" spans="1:8" x14ac:dyDescent="0.25">
      <c r="A12111" s="54">
        <v>12109</v>
      </c>
      <c r="B12111">
        <v>3042211550</v>
      </c>
      <c r="C12111" t="s">
        <v>34278</v>
      </c>
      <c r="D12111" t="s">
        <v>34271</v>
      </c>
      <c r="F12111" t="s">
        <v>34271</v>
      </c>
      <c r="G12111" t="s">
        <v>34659</v>
      </c>
      <c r="H12111" t="s">
        <v>34660</v>
      </c>
    </row>
    <row r="12112" spans="1:8" x14ac:dyDescent="0.25">
      <c r="A12112" s="54">
        <v>12110</v>
      </c>
      <c r="B12112">
        <v>3132586090</v>
      </c>
      <c r="C12112" t="s">
        <v>21580</v>
      </c>
      <c r="D12112" t="s">
        <v>34271</v>
      </c>
      <c r="F12112" t="s">
        <v>34271</v>
      </c>
      <c r="G12112" t="s">
        <v>34661</v>
      </c>
      <c r="H12112" t="s">
        <v>34662</v>
      </c>
    </row>
    <row r="12113" spans="1:8" x14ac:dyDescent="0.25">
      <c r="A12113" s="54">
        <v>12111</v>
      </c>
      <c r="B12113">
        <v>3107898444</v>
      </c>
      <c r="C12113" t="s">
        <v>34278</v>
      </c>
      <c r="D12113" t="s">
        <v>34271</v>
      </c>
      <c r="F12113" t="s">
        <v>34271</v>
      </c>
      <c r="G12113" t="s">
        <v>34663</v>
      </c>
      <c r="H12113" t="s">
        <v>15623</v>
      </c>
    </row>
    <row r="12114" spans="1:8" x14ac:dyDescent="0.25">
      <c r="A12114" s="54">
        <v>12112</v>
      </c>
      <c r="B12114">
        <v>3203925335</v>
      </c>
      <c r="C12114" t="s">
        <v>14140</v>
      </c>
      <c r="D12114" t="s">
        <v>34271</v>
      </c>
      <c r="F12114" t="s">
        <v>34271</v>
      </c>
      <c r="G12114" t="s">
        <v>34664</v>
      </c>
      <c r="H12114" t="s">
        <v>18043</v>
      </c>
    </row>
    <row r="12115" spans="1:8" x14ac:dyDescent="0.25">
      <c r="A12115" s="54">
        <v>12113</v>
      </c>
      <c r="B12115">
        <v>3503467191</v>
      </c>
      <c r="C12115" t="s">
        <v>14140</v>
      </c>
      <c r="D12115" t="s">
        <v>34271</v>
      </c>
      <c r="F12115" t="s">
        <v>34271</v>
      </c>
      <c r="G12115" t="s">
        <v>34665</v>
      </c>
      <c r="H12115" t="s">
        <v>15333</v>
      </c>
    </row>
    <row r="12116" spans="1:8" x14ac:dyDescent="0.25">
      <c r="A12116" s="54">
        <v>12114</v>
      </c>
      <c r="B12116">
        <v>3168254582</v>
      </c>
      <c r="C12116" t="s">
        <v>21271</v>
      </c>
      <c r="D12116" t="s">
        <v>34271</v>
      </c>
      <c r="F12116" t="s">
        <v>34271</v>
      </c>
      <c r="G12116" t="s">
        <v>34666</v>
      </c>
      <c r="H12116" t="s">
        <v>34667</v>
      </c>
    </row>
    <row r="12117" spans="1:8" x14ac:dyDescent="0.25">
      <c r="A12117" s="54">
        <v>12115</v>
      </c>
      <c r="B12117">
        <v>3016946339</v>
      </c>
      <c r="C12117" t="s">
        <v>21707</v>
      </c>
      <c r="D12117" t="s">
        <v>34271</v>
      </c>
      <c r="F12117" t="s">
        <v>34271</v>
      </c>
      <c r="G12117" t="s">
        <v>34668</v>
      </c>
      <c r="H12117" t="s">
        <v>15931</v>
      </c>
    </row>
    <row r="12118" spans="1:8" x14ac:dyDescent="0.25">
      <c r="A12118" s="54">
        <v>12116</v>
      </c>
      <c r="B12118">
        <v>3028349138</v>
      </c>
      <c r="C12118" t="s">
        <v>14140</v>
      </c>
      <c r="D12118" t="s">
        <v>34271</v>
      </c>
      <c r="F12118" t="s">
        <v>34271</v>
      </c>
      <c r="G12118" t="s">
        <v>34669</v>
      </c>
      <c r="H12118" t="s">
        <v>34670</v>
      </c>
    </row>
    <row r="12119" spans="1:8" x14ac:dyDescent="0.25">
      <c r="A12119" s="54">
        <v>12117</v>
      </c>
      <c r="B12119">
        <v>3023167249</v>
      </c>
      <c r="C12119" t="s">
        <v>14140</v>
      </c>
      <c r="D12119" t="s">
        <v>34271</v>
      </c>
      <c r="F12119" t="s">
        <v>34271</v>
      </c>
      <c r="G12119" t="s">
        <v>34671</v>
      </c>
      <c r="H12119" t="s">
        <v>20613</v>
      </c>
    </row>
    <row r="12120" spans="1:8" x14ac:dyDescent="0.25">
      <c r="A12120" s="54">
        <v>12118</v>
      </c>
      <c r="B12120">
        <v>3229042847</v>
      </c>
      <c r="C12120" t="s">
        <v>14140</v>
      </c>
      <c r="D12120" t="s">
        <v>34271</v>
      </c>
      <c r="F12120" t="s">
        <v>34271</v>
      </c>
      <c r="G12120" t="s">
        <v>34672</v>
      </c>
      <c r="H12120" t="s">
        <v>34673</v>
      </c>
    </row>
    <row r="12121" spans="1:8" x14ac:dyDescent="0.25">
      <c r="A12121" s="54">
        <v>12119</v>
      </c>
      <c r="B12121">
        <v>3124051904</v>
      </c>
      <c r="C12121" t="s">
        <v>14140</v>
      </c>
      <c r="D12121" t="s">
        <v>34271</v>
      </c>
      <c r="F12121" t="s">
        <v>34271</v>
      </c>
      <c r="G12121" t="s">
        <v>34674</v>
      </c>
      <c r="H12121" t="s">
        <v>34675</v>
      </c>
    </row>
    <row r="12122" spans="1:8" x14ac:dyDescent="0.25">
      <c r="A12122" s="54">
        <v>12120</v>
      </c>
      <c r="B12122">
        <v>3213891312</v>
      </c>
      <c r="C12122" t="s">
        <v>14140</v>
      </c>
      <c r="D12122" t="s">
        <v>34271</v>
      </c>
      <c r="F12122" t="s">
        <v>34271</v>
      </c>
      <c r="G12122" t="s">
        <v>34676</v>
      </c>
      <c r="H12122" t="s">
        <v>34677</v>
      </c>
    </row>
    <row r="12123" spans="1:8" x14ac:dyDescent="0.25">
      <c r="A12123" s="54">
        <v>12121</v>
      </c>
      <c r="B12123">
        <v>3108163512</v>
      </c>
      <c r="C12123" t="s">
        <v>14140</v>
      </c>
      <c r="D12123" t="s">
        <v>34271</v>
      </c>
      <c r="F12123" t="s">
        <v>34271</v>
      </c>
      <c r="G12123" t="s">
        <v>34678</v>
      </c>
      <c r="H12123" t="s">
        <v>34679</v>
      </c>
    </row>
    <row r="12124" spans="1:8" x14ac:dyDescent="0.25">
      <c r="A12124" s="54">
        <v>12122</v>
      </c>
      <c r="B12124">
        <v>3014266681</v>
      </c>
      <c r="C12124" t="s">
        <v>14140</v>
      </c>
      <c r="D12124" t="s">
        <v>34271</v>
      </c>
      <c r="F12124" t="s">
        <v>34271</v>
      </c>
      <c r="G12124" t="s">
        <v>34680</v>
      </c>
      <c r="H12124" t="s">
        <v>34681</v>
      </c>
    </row>
    <row r="12125" spans="1:8" x14ac:dyDescent="0.25">
      <c r="A12125" s="54">
        <v>12123</v>
      </c>
      <c r="B12125">
        <v>3125337998</v>
      </c>
      <c r="C12125" t="s">
        <v>34543</v>
      </c>
      <c r="D12125" t="s">
        <v>34271</v>
      </c>
      <c r="F12125" t="s">
        <v>34271</v>
      </c>
      <c r="G12125" t="s">
        <v>34682</v>
      </c>
      <c r="H12125" t="s">
        <v>34683</v>
      </c>
    </row>
    <row r="12126" spans="1:8" x14ac:dyDescent="0.25">
      <c r="A12126" s="54">
        <v>12124</v>
      </c>
      <c r="B12126">
        <v>3105704741</v>
      </c>
      <c r="C12126" t="s">
        <v>14140</v>
      </c>
      <c r="D12126" t="s">
        <v>34271</v>
      </c>
      <c r="F12126" t="s">
        <v>34271</v>
      </c>
      <c r="G12126" t="s">
        <v>34684</v>
      </c>
      <c r="H12126" t="s">
        <v>19801</v>
      </c>
    </row>
    <row r="12127" spans="1:8" x14ac:dyDescent="0.25">
      <c r="A12127" s="54">
        <v>12125</v>
      </c>
      <c r="B12127">
        <v>3143148485</v>
      </c>
      <c r="C12127" t="s">
        <v>34278</v>
      </c>
      <c r="D12127" t="s">
        <v>34271</v>
      </c>
      <c r="F12127" t="s">
        <v>34271</v>
      </c>
      <c r="G12127" t="s">
        <v>34685</v>
      </c>
      <c r="H12127" t="s">
        <v>34686</v>
      </c>
    </row>
    <row r="12128" spans="1:8" x14ac:dyDescent="0.25">
      <c r="A12128" s="54">
        <v>12126</v>
      </c>
      <c r="B12128">
        <v>3194066934</v>
      </c>
      <c r="C12128" t="s">
        <v>14140</v>
      </c>
      <c r="D12128" t="s">
        <v>34271</v>
      </c>
      <c r="F12128" t="s">
        <v>34271</v>
      </c>
      <c r="G12128" t="s">
        <v>34687</v>
      </c>
      <c r="H12128" t="s">
        <v>34688</v>
      </c>
    </row>
    <row r="12129" spans="1:8" x14ac:dyDescent="0.25">
      <c r="A12129" s="54">
        <v>12127</v>
      </c>
      <c r="B12129">
        <v>3112410917</v>
      </c>
      <c r="C12129" t="s">
        <v>14140</v>
      </c>
      <c r="D12129" t="s">
        <v>34271</v>
      </c>
      <c r="F12129" t="s">
        <v>34271</v>
      </c>
      <c r="G12129" t="s">
        <v>34689</v>
      </c>
      <c r="H12129" t="s">
        <v>29539</v>
      </c>
    </row>
    <row r="12130" spans="1:8" x14ac:dyDescent="0.25">
      <c r="A12130" s="54">
        <v>12128</v>
      </c>
      <c r="B12130">
        <v>3183609986</v>
      </c>
      <c r="C12130" t="s">
        <v>14140</v>
      </c>
      <c r="D12130" t="s">
        <v>34271</v>
      </c>
      <c r="F12130" t="s">
        <v>34271</v>
      </c>
      <c r="G12130" t="s">
        <v>34690</v>
      </c>
      <c r="H12130" t="s">
        <v>34691</v>
      </c>
    </row>
    <row r="12131" spans="1:8" x14ac:dyDescent="0.25">
      <c r="A12131" s="54">
        <v>12129</v>
      </c>
      <c r="B12131">
        <v>3212430846</v>
      </c>
      <c r="C12131" t="s">
        <v>14140</v>
      </c>
      <c r="D12131" t="s">
        <v>34271</v>
      </c>
      <c r="F12131" t="s">
        <v>34271</v>
      </c>
      <c r="G12131" t="s">
        <v>34692</v>
      </c>
      <c r="H12131" t="s">
        <v>34693</v>
      </c>
    </row>
    <row r="12132" spans="1:8" x14ac:dyDescent="0.25">
      <c r="A12132" s="54">
        <v>12130</v>
      </c>
      <c r="B12132">
        <v>3008914745</v>
      </c>
      <c r="C12132" t="s">
        <v>14140</v>
      </c>
      <c r="D12132" t="s">
        <v>34271</v>
      </c>
      <c r="F12132" t="s">
        <v>34271</v>
      </c>
      <c r="G12132" t="s">
        <v>34694</v>
      </c>
      <c r="H12132" t="s">
        <v>34695</v>
      </c>
    </row>
    <row r="12133" spans="1:8" x14ac:dyDescent="0.25">
      <c r="A12133" s="54">
        <v>12131</v>
      </c>
      <c r="B12133">
        <v>3102583177</v>
      </c>
      <c r="C12133" t="s">
        <v>14140</v>
      </c>
      <c r="D12133" t="s">
        <v>34271</v>
      </c>
      <c r="F12133" t="s">
        <v>34271</v>
      </c>
      <c r="G12133" t="s">
        <v>34696</v>
      </c>
      <c r="H12133" t="s">
        <v>17754</v>
      </c>
    </row>
    <row r="12134" spans="1:8" x14ac:dyDescent="0.25">
      <c r="A12134" s="54">
        <v>12132</v>
      </c>
      <c r="B12134">
        <v>3006383562</v>
      </c>
      <c r="C12134" t="s">
        <v>14140</v>
      </c>
      <c r="D12134" t="s">
        <v>34271</v>
      </c>
      <c r="F12134" t="s">
        <v>34271</v>
      </c>
      <c r="G12134" t="s">
        <v>34697</v>
      </c>
      <c r="H12134" t="s">
        <v>34698</v>
      </c>
    </row>
    <row r="12135" spans="1:8" x14ac:dyDescent="0.25">
      <c r="A12135" s="54">
        <v>12133</v>
      </c>
      <c r="B12135">
        <v>3125230699</v>
      </c>
      <c r="C12135" t="s">
        <v>14140</v>
      </c>
      <c r="D12135" t="s">
        <v>34271</v>
      </c>
      <c r="F12135" t="s">
        <v>34271</v>
      </c>
      <c r="G12135" t="s">
        <v>34699</v>
      </c>
      <c r="H12135" t="s">
        <v>34700</v>
      </c>
    </row>
    <row r="12136" spans="1:8" x14ac:dyDescent="0.25">
      <c r="A12136" s="54">
        <v>12134</v>
      </c>
      <c r="B12136">
        <v>3017944161</v>
      </c>
      <c r="C12136" t="s">
        <v>34434</v>
      </c>
      <c r="D12136" t="s">
        <v>34271</v>
      </c>
      <c r="F12136" t="s">
        <v>34271</v>
      </c>
      <c r="G12136" t="s">
        <v>34701</v>
      </c>
      <c r="H12136" t="s">
        <v>34702</v>
      </c>
    </row>
    <row r="12137" spans="1:8" x14ac:dyDescent="0.25">
      <c r="A12137" s="54">
        <v>12135</v>
      </c>
      <c r="B12137">
        <v>3108615798</v>
      </c>
      <c r="C12137" t="s">
        <v>14140</v>
      </c>
      <c r="D12137" t="s">
        <v>34271</v>
      </c>
      <c r="F12137" t="s">
        <v>34271</v>
      </c>
      <c r="G12137" t="s">
        <v>34703</v>
      </c>
      <c r="H12137" t="s">
        <v>34704</v>
      </c>
    </row>
    <row r="12138" spans="1:8" x14ac:dyDescent="0.25">
      <c r="A12138" s="54">
        <v>12136</v>
      </c>
      <c r="B12138">
        <v>3108678162</v>
      </c>
      <c r="C12138" t="s">
        <v>14140</v>
      </c>
      <c r="D12138" t="s">
        <v>34271</v>
      </c>
      <c r="F12138" t="s">
        <v>34271</v>
      </c>
      <c r="G12138" t="s">
        <v>34705</v>
      </c>
      <c r="H12138" t="s">
        <v>34706</v>
      </c>
    </row>
    <row r="12139" spans="1:8" x14ac:dyDescent="0.25">
      <c r="A12139" s="54">
        <v>12137</v>
      </c>
      <c r="B12139">
        <v>3138197856</v>
      </c>
      <c r="C12139" t="s">
        <v>14140</v>
      </c>
      <c r="D12139" t="s">
        <v>34271</v>
      </c>
      <c r="F12139" t="s">
        <v>34271</v>
      </c>
      <c r="G12139" t="s">
        <v>34707</v>
      </c>
      <c r="H12139" t="s">
        <v>28750</v>
      </c>
    </row>
    <row r="12140" spans="1:8" x14ac:dyDescent="0.25">
      <c r="A12140" s="54">
        <v>12138</v>
      </c>
      <c r="B12140">
        <v>3156284770</v>
      </c>
      <c r="C12140" t="s">
        <v>14140</v>
      </c>
      <c r="D12140" t="s">
        <v>34271</v>
      </c>
      <c r="F12140" t="s">
        <v>34271</v>
      </c>
      <c r="G12140" t="s">
        <v>34708</v>
      </c>
      <c r="H12140" t="s">
        <v>34709</v>
      </c>
    </row>
    <row r="12141" spans="1:8" x14ac:dyDescent="0.25">
      <c r="A12141" s="54">
        <v>12139</v>
      </c>
      <c r="B12141">
        <v>3222599526</v>
      </c>
      <c r="C12141" t="s">
        <v>21271</v>
      </c>
      <c r="D12141" t="s">
        <v>34271</v>
      </c>
      <c r="F12141" t="s">
        <v>34271</v>
      </c>
      <c r="G12141" t="s">
        <v>34710</v>
      </c>
      <c r="H12141" t="s">
        <v>17748</v>
      </c>
    </row>
    <row r="12142" spans="1:8" x14ac:dyDescent="0.25">
      <c r="A12142" s="54">
        <v>12140</v>
      </c>
      <c r="B12142">
        <v>3125394489</v>
      </c>
      <c r="C12142" t="s">
        <v>34388</v>
      </c>
      <c r="D12142" t="s">
        <v>34271</v>
      </c>
      <c r="F12142" t="s">
        <v>34271</v>
      </c>
      <c r="G12142" t="s">
        <v>34711</v>
      </c>
      <c r="H12142" t="s">
        <v>34712</v>
      </c>
    </row>
    <row r="12143" spans="1:8" x14ac:dyDescent="0.25">
      <c r="A12143" s="54">
        <v>12141</v>
      </c>
      <c r="B12143">
        <v>3057048732</v>
      </c>
      <c r="C12143" t="s">
        <v>14140</v>
      </c>
      <c r="D12143" t="s">
        <v>34271</v>
      </c>
      <c r="F12143" t="s">
        <v>34271</v>
      </c>
      <c r="G12143" t="s">
        <v>34713</v>
      </c>
      <c r="H12143" t="s">
        <v>14758</v>
      </c>
    </row>
    <row r="12144" spans="1:8" x14ac:dyDescent="0.25">
      <c r="A12144" s="54">
        <v>12142</v>
      </c>
      <c r="B12144">
        <v>3222168601</v>
      </c>
      <c r="C12144" t="s">
        <v>14140</v>
      </c>
      <c r="D12144" t="s">
        <v>34271</v>
      </c>
      <c r="F12144" t="s">
        <v>34271</v>
      </c>
      <c r="G12144" t="s">
        <v>34714</v>
      </c>
      <c r="H12144" t="s">
        <v>14809</v>
      </c>
    </row>
    <row r="12145" spans="1:8" x14ac:dyDescent="0.25">
      <c r="A12145" s="54">
        <v>12143</v>
      </c>
      <c r="B12145">
        <v>3108044150</v>
      </c>
      <c r="C12145" t="s">
        <v>14140</v>
      </c>
      <c r="D12145" t="s">
        <v>34271</v>
      </c>
      <c r="F12145" t="s">
        <v>34271</v>
      </c>
      <c r="G12145" t="s">
        <v>34715</v>
      </c>
      <c r="H12145" t="s">
        <v>34716</v>
      </c>
    </row>
    <row r="12146" spans="1:8" x14ac:dyDescent="0.25">
      <c r="A12146" s="54">
        <v>12144</v>
      </c>
      <c r="B12146">
        <v>3118512041</v>
      </c>
      <c r="C12146" t="s">
        <v>34717</v>
      </c>
      <c r="D12146" t="s">
        <v>34271</v>
      </c>
      <c r="F12146" t="s">
        <v>34271</v>
      </c>
      <c r="G12146" t="s">
        <v>34718</v>
      </c>
      <c r="H12146" t="s">
        <v>20746</v>
      </c>
    </row>
    <row r="12147" spans="1:8" x14ac:dyDescent="0.25">
      <c r="A12147" s="54">
        <v>12145</v>
      </c>
      <c r="B12147">
        <v>3143185862</v>
      </c>
      <c r="C12147" t="s">
        <v>14140</v>
      </c>
      <c r="D12147" t="s">
        <v>34271</v>
      </c>
      <c r="F12147" t="s">
        <v>34271</v>
      </c>
      <c r="G12147" t="s">
        <v>34719</v>
      </c>
      <c r="H12147" t="s">
        <v>34720</v>
      </c>
    </row>
    <row r="12148" spans="1:8" x14ac:dyDescent="0.25">
      <c r="A12148" s="54">
        <v>12146</v>
      </c>
      <c r="B12148">
        <v>3178793009</v>
      </c>
      <c r="C12148" t="s">
        <v>14140</v>
      </c>
      <c r="D12148" t="s">
        <v>34271</v>
      </c>
      <c r="F12148" t="s">
        <v>34271</v>
      </c>
      <c r="G12148" t="s">
        <v>34721</v>
      </c>
      <c r="H12148" t="s">
        <v>34722</v>
      </c>
    </row>
    <row r="12149" spans="1:8" x14ac:dyDescent="0.25">
      <c r="A12149" s="54">
        <v>12147</v>
      </c>
      <c r="B12149">
        <v>3219837061</v>
      </c>
      <c r="C12149" t="s">
        <v>14140</v>
      </c>
      <c r="D12149" t="s">
        <v>34271</v>
      </c>
      <c r="F12149" t="s">
        <v>34271</v>
      </c>
      <c r="G12149" t="s">
        <v>34723</v>
      </c>
      <c r="H12149" t="s">
        <v>19911</v>
      </c>
    </row>
    <row r="12150" spans="1:8" x14ac:dyDescent="0.25">
      <c r="A12150" s="54">
        <v>12148</v>
      </c>
      <c r="B12150">
        <v>3006900237</v>
      </c>
      <c r="C12150" t="s">
        <v>21271</v>
      </c>
      <c r="D12150" t="s">
        <v>34271</v>
      </c>
      <c r="F12150" t="s">
        <v>34271</v>
      </c>
      <c r="G12150" t="s">
        <v>34724</v>
      </c>
      <c r="H12150" t="s">
        <v>15953</v>
      </c>
    </row>
    <row r="12151" spans="1:8" x14ac:dyDescent="0.25">
      <c r="A12151" s="54">
        <v>12149</v>
      </c>
      <c r="B12151">
        <v>3103020727</v>
      </c>
      <c r="C12151" t="s">
        <v>14140</v>
      </c>
      <c r="D12151" t="s">
        <v>34271</v>
      </c>
      <c r="F12151" t="s">
        <v>34271</v>
      </c>
      <c r="G12151" t="s">
        <v>34725</v>
      </c>
      <c r="H12151" t="s">
        <v>16083</v>
      </c>
    </row>
    <row r="12152" spans="1:8" x14ac:dyDescent="0.25">
      <c r="A12152" s="54">
        <v>12150</v>
      </c>
      <c r="B12152">
        <v>3153517659</v>
      </c>
      <c r="C12152" t="s">
        <v>14140</v>
      </c>
      <c r="D12152" t="s">
        <v>34271</v>
      </c>
      <c r="F12152" t="s">
        <v>34271</v>
      </c>
      <c r="G12152" t="s">
        <v>34726</v>
      </c>
      <c r="H12152" t="s">
        <v>34727</v>
      </c>
    </row>
    <row r="12153" spans="1:8" x14ac:dyDescent="0.25">
      <c r="A12153" s="54">
        <v>12151</v>
      </c>
      <c r="B12153">
        <v>3112725523</v>
      </c>
      <c r="C12153" t="s">
        <v>14140</v>
      </c>
      <c r="D12153" t="s">
        <v>34271</v>
      </c>
      <c r="F12153" t="s">
        <v>34271</v>
      </c>
      <c r="G12153" t="s">
        <v>34728</v>
      </c>
      <c r="H12153" t="s">
        <v>14448</v>
      </c>
    </row>
    <row r="12154" spans="1:8" x14ac:dyDescent="0.25">
      <c r="A12154" s="54">
        <v>12152</v>
      </c>
      <c r="B12154">
        <v>3177000579</v>
      </c>
      <c r="C12154" t="s">
        <v>14140</v>
      </c>
      <c r="D12154" t="s">
        <v>34271</v>
      </c>
      <c r="F12154" t="s">
        <v>34271</v>
      </c>
      <c r="G12154" t="s">
        <v>34729</v>
      </c>
      <c r="H12154" t="s">
        <v>14232</v>
      </c>
    </row>
    <row r="12155" spans="1:8" x14ac:dyDescent="0.25">
      <c r="A12155" s="54">
        <v>12153</v>
      </c>
      <c r="B12155">
        <v>3203838272</v>
      </c>
      <c r="C12155" t="s">
        <v>21271</v>
      </c>
      <c r="D12155" t="s">
        <v>34271</v>
      </c>
      <c r="F12155" t="s">
        <v>34271</v>
      </c>
      <c r="G12155" t="s">
        <v>34730</v>
      </c>
      <c r="H12155" t="s">
        <v>14712</v>
      </c>
    </row>
    <row r="12156" spans="1:8" x14ac:dyDescent="0.25">
      <c r="A12156" s="54">
        <v>12154</v>
      </c>
      <c r="B12156">
        <v>3246151271</v>
      </c>
      <c r="C12156" t="s">
        <v>14140</v>
      </c>
      <c r="D12156" t="s">
        <v>34271</v>
      </c>
      <c r="F12156" t="s">
        <v>34271</v>
      </c>
      <c r="G12156" t="s">
        <v>34731</v>
      </c>
      <c r="H12156" t="s">
        <v>34732</v>
      </c>
    </row>
    <row r="12157" spans="1:8" x14ac:dyDescent="0.25">
      <c r="A12157" s="54">
        <v>12155</v>
      </c>
      <c r="B12157">
        <v>3173747561</v>
      </c>
      <c r="C12157" t="s">
        <v>14140</v>
      </c>
      <c r="D12157" t="s">
        <v>34271</v>
      </c>
      <c r="F12157" t="s">
        <v>34271</v>
      </c>
      <c r="G12157" t="s">
        <v>34733</v>
      </c>
      <c r="H12157" t="s">
        <v>20248</v>
      </c>
    </row>
    <row r="12158" spans="1:8" x14ac:dyDescent="0.25">
      <c r="A12158" s="54">
        <v>12156</v>
      </c>
      <c r="B12158">
        <v>3202786946</v>
      </c>
      <c r="C12158" t="s">
        <v>14140</v>
      </c>
      <c r="D12158" t="s">
        <v>34271</v>
      </c>
      <c r="F12158" t="s">
        <v>34271</v>
      </c>
      <c r="G12158" t="s">
        <v>34734</v>
      </c>
      <c r="H12158" t="s">
        <v>16741</v>
      </c>
    </row>
    <row r="12159" spans="1:8" x14ac:dyDescent="0.25">
      <c r="A12159" s="54">
        <v>12157</v>
      </c>
      <c r="B12159">
        <v>3204988952</v>
      </c>
      <c r="C12159" t="s">
        <v>14140</v>
      </c>
      <c r="D12159" t="s">
        <v>34271</v>
      </c>
      <c r="F12159" t="s">
        <v>34271</v>
      </c>
      <c r="G12159" t="s">
        <v>34735</v>
      </c>
      <c r="H12159" t="s">
        <v>34736</v>
      </c>
    </row>
    <row r="12160" spans="1:8" x14ac:dyDescent="0.25">
      <c r="A12160" s="54">
        <v>12158</v>
      </c>
      <c r="B12160">
        <v>3143290072</v>
      </c>
      <c r="C12160" t="s">
        <v>14140</v>
      </c>
      <c r="D12160" t="s">
        <v>34271</v>
      </c>
      <c r="F12160" t="s">
        <v>34271</v>
      </c>
      <c r="G12160" t="s">
        <v>34737</v>
      </c>
      <c r="H12160" t="s">
        <v>34738</v>
      </c>
    </row>
    <row r="12161" spans="1:8" x14ac:dyDescent="0.25">
      <c r="A12161" s="54">
        <v>12159</v>
      </c>
      <c r="B12161">
        <v>3246822216</v>
      </c>
      <c r="C12161" t="s">
        <v>14140</v>
      </c>
      <c r="D12161" t="s">
        <v>34271</v>
      </c>
      <c r="F12161" t="s">
        <v>34271</v>
      </c>
      <c r="G12161" t="s">
        <v>34739</v>
      </c>
      <c r="H12161" t="s">
        <v>15344</v>
      </c>
    </row>
    <row r="12162" spans="1:8" x14ac:dyDescent="0.25">
      <c r="A12162" s="54">
        <v>12160</v>
      </c>
      <c r="B12162">
        <v>3173320138</v>
      </c>
      <c r="C12162" t="s">
        <v>14140</v>
      </c>
      <c r="D12162" t="s">
        <v>34271</v>
      </c>
      <c r="F12162" t="s">
        <v>34271</v>
      </c>
      <c r="G12162" t="s">
        <v>34740</v>
      </c>
      <c r="H12162" t="s">
        <v>15855</v>
      </c>
    </row>
    <row r="12163" spans="1:8" x14ac:dyDescent="0.25">
      <c r="A12163" s="54">
        <v>12161</v>
      </c>
      <c r="B12163">
        <v>3144233605</v>
      </c>
      <c r="C12163" t="s">
        <v>14140</v>
      </c>
      <c r="D12163" t="s">
        <v>34271</v>
      </c>
      <c r="F12163" t="s">
        <v>34271</v>
      </c>
      <c r="G12163" t="s">
        <v>34741</v>
      </c>
      <c r="H12163" t="s">
        <v>34742</v>
      </c>
    </row>
    <row r="12164" spans="1:8" x14ac:dyDescent="0.25">
      <c r="A12164" s="54">
        <v>12162</v>
      </c>
      <c r="B12164">
        <v>3504928712</v>
      </c>
      <c r="C12164" t="s">
        <v>14140</v>
      </c>
      <c r="D12164" t="s">
        <v>34271</v>
      </c>
      <c r="F12164" t="s">
        <v>34271</v>
      </c>
      <c r="G12164" t="s">
        <v>34743</v>
      </c>
      <c r="H12164" t="s">
        <v>28893</v>
      </c>
    </row>
    <row r="12165" spans="1:8" x14ac:dyDescent="0.25">
      <c r="A12165" s="54">
        <v>12163</v>
      </c>
      <c r="B12165">
        <v>3142536354</v>
      </c>
      <c r="C12165" t="s">
        <v>14140</v>
      </c>
      <c r="D12165" t="s">
        <v>34271</v>
      </c>
      <c r="F12165" t="s">
        <v>34271</v>
      </c>
      <c r="G12165" t="s">
        <v>34744</v>
      </c>
      <c r="H12165" t="s">
        <v>15036</v>
      </c>
    </row>
    <row r="12166" spans="1:8" x14ac:dyDescent="0.25">
      <c r="A12166" s="54">
        <v>12164</v>
      </c>
      <c r="B12166">
        <v>3015743011</v>
      </c>
      <c r="C12166" t="s">
        <v>14140</v>
      </c>
      <c r="D12166" t="s">
        <v>34271</v>
      </c>
      <c r="F12166" t="s">
        <v>34271</v>
      </c>
      <c r="G12166" t="s">
        <v>34745</v>
      </c>
      <c r="H12166" t="s">
        <v>21507</v>
      </c>
    </row>
    <row r="12167" spans="1:8" x14ac:dyDescent="0.25">
      <c r="A12167" s="54">
        <v>12165</v>
      </c>
      <c r="B12167">
        <v>3174773712</v>
      </c>
      <c r="C12167" t="s">
        <v>34746</v>
      </c>
      <c r="D12167" t="s">
        <v>34271</v>
      </c>
      <c r="F12167" t="s">
        <v>34271</v>
      </c>
      <c r="G12167" t="s">
        <v>34747</v>
      </c>
      <c r="H12167" t="s">
        <v>14282</v>
      </c>
    </row>
    <row r="12168" spans="1:8" x14ac:dyDescent="0.25">
      <c r="A12168" s="54">
        <v>12166</v>
      </c>
      <c r="B12168">
        <v>3044760346</v>
      </c>
      <c r="C12168" t="s">
        <v>14140</v>
      </c>
      <c r="D12168" t="s">
        <v>34271</v>
      </c>
      <c r="F12168" t="s">
        <v>34271</v>
      </c>
      <c r="G12168" t="s">
        <v>34748</v>
      </c>
      <c r="H12168" t="s">
        <v>34749</v>
      </c>
    </row>
    <row r="12169" spans="1:8" x14ac:dyDescent="0.25">
      <c r="A12169" s="54">
        <v>12167</v>
      </c>
      <c r="B12169">
        <v>3015785523</v>
      </c>
      <c r="C12169" t="s">
        <v>14140</v>
      </c>
      <c r="D12169" t="s">
        <v>34271</v>
      </c>
      <c r="F12169" t="s">
        <v>34271</v>
      </c>
      <c r="G12169" t="s">
        <v>34750</v>
      </c>
      <c r="H12169" t="s">
        <v>15407</v>
      </c>
    </row>
    <row r="12170" spans="1:8" x14ac:dyDescent="0.25">
      <c r="A12170" s="54">
        <v>12168</v>
      </c>
      <c r="B12170">
        <v>3103130958</v>
      </c>
      <c r="C12170" t="s">
        <v>14140</v>
      </c>
      <c r="D12170" t="s">
        <v>34271</v>
      </c>
      <c r="F12170" t="s">
        <v>34271</v>
      </c>
      <c r="G12170" t="s">
        <v>34751</v>
      </c>
      <c r="H12170" t="s">
        <v>18580</v>
      </c>
    </row>
    <row r="12171" spans="1:8" x14ac:dyDescent="0.25">
      <c r="A12171" s="54">
        <v>12169</v>
      </c>
      <c r="B12171">
        <v>3202281925</v>
      </c>
      <c r="C12171" t="s">
        <v>14140</v>
      </c>
      <c r="D12171" t="s">
        <v>34271</v>
      </c>
      <c r="F12171" t="s">
        <v>34271</v>
      </c>
      <c r="G12171" t="s">
        <v>34752</v>
      </c>
      <c r="H12171" t="s">
        <v>27356</v>
      </c>
    </row>
    <row r="12172" spans="1:8" x14ac:dyDescent="0.25">
      <c r="A12172" s="54">
        <v>12170</v>
      </c>
      <c r="B12172">
        <v>3506564315</v>
      </c>
      <c r="C12172" t="s">
        <v>14140</v>
      </c>
      <c r="D12172" t="s">
        <v>34271</v>
      </c>
      <c r="F12172" t="s">
        <v>34271</v>
      </c>
      <c r="G12172" t="s">
        <v>34753</v>
      </c>
      <c r="H12172" t="s">
        <v>34754</v>
      </c>
    </row>
    <row r="12173" spans="1:8" x14ac:dyDescent="0.25">
      <c r="A12173" s="54">
        <v>12171</v>
      </c>
      <c r="B12173">
        <v>3222399800</v>
      </c>
      <c r="C12173" t="s">
        <v>22301</v>
      </c>
      <c r="D12173" t="s">
        <v>34271</v>
      </c>
      <c r="F12173" t="s">
        <v>34271</v>
      </c>
      <c r="G12173" t="s">
        <v>34755</v>
      </c>
      <c r="H12173" t="s">
        <v>34756</v>
      </c>
    </row>
    <row r="12174" spans="1:8" x14ac:dyDescent="0.25">
      <c r="A12174" s="54">
        <v>12172</v>
      </c>
      <c r="B12174">
        <v>3043828896</v>
      </c>
      <c r="C12174" t="s">
        <v>14140</v>
      </c>
      <c r="D12174" t="s">
        <v>34271</v>
      </c>
      <c r="F12174" t="s">
        <v>34271</v>
      </c>
      <c r="G12174" t="s">
        <v>34757</v>
      </c>
      <c r="H12174" t="s">
        <v>30292</v>
      </c>
    </row>
    <row r="12175" spans="1:8" x14ac:dyDescent="0.25">
      <c r="A12175" s="54">
        <v>12173</v>
      </c>
      <c r="B12175">
        <v>3202544867</v>
      </c>
      <c r="C12175" t="s">
        <v>21271</v>
      </c>
      <c r="D12175" t="s">
        <v>34271</v>
      </c>
      <c r="F12175" t="s">
        <v>34271</v>
      </c>
      <c r="G12175" t="s">
        <v>34758</v>
      </c>
      <c r="H12175" t="s">
        <v>19094</v>
      </c>
    </row>
    <row r="12176" spans="1:8" x14ac:dyDescent="0.25">
      <c r="A12176" s="54">
        <v>12174</v>
      </c>
      <c r="B12176">
        <v>3208403119</v>
      </c>
      <c r="C12176" t="s">
        <v>34759</v>
      </c>
      <c r="D12176" t="s">
        <v>34271</v>
      </c>
      <c r="F12176" t="s">
        <v>34271</v>
      </c>
      <c r="G12176" t="s">
        <v>34760</v>
      </c>
      <c r="H12176" t="s">
        <v>15415</v>
      </c>
    </row>
    <row r="12177" spans="1:8" x14ac:dyDescent="0.25">
      <c r="A12177" s="54">
        <v>12175</v>
      </c>
      <c r="B12177">
        <v>3115667588</v>
      </c>
      <c r="C12177" t="s">
        <v>34388</v>
      </c>
      <c r="D12177" t="s">
        <v>34271</v>
      </c>
      <c r="F12177" t="s">
        <v>34271</v>
      </c>
      <c r="G12177" t="s">
        <v>34761</v>
      </c>
      <c r="H12177" t="s">
        <v>34762</v>
      </c>
    </row>
    <row r="12178" spans="1:8" x14ac:dyDescent="0.25">
      <c r="A12178" s="54">
        <v>12176</v>
      </c>
      <c r="B12178">
        <v>3506245377</v>
      </c>
      <c r="C12178" t="s">
        <v>14140</v>
      </c>
      <c r="D12178" t="s">
        <v>34271</v>
      </c>
      <c r="F12178" t="s">
        <v>34271</v>
      </c>
      <c r="G12178" t="s">
        <v>34763</v>
      </c>
      <c r="H12178" t="s">
        <v>26279</v>
      </c>
    </row>
    <row r="12179" spans="1:8" x14ac:dyDescent="0.25">
      <c r="A12179" s="54">
        <v>12177</v>
      </c>
      <c r="B12179">
        <v>3133752393</v>
      </c>
      <c r="C12179" t="s">
        <v>22301</v>
      </c>
      <c r="D12179" t="s">
        <v>34271</v>
      </c>
      <c r="F12179" t="s">
        <v>34271</v>
      </c>
      <c r="G12179" t="s">
        <v>34764</v>
      </c>
      <c r="H12179" t="s">
        <v>34765</v>
      </c>
    </row>
    <row r="12180" spans="1:8" x14ac:dyDescent="0.25">
      <c r="A12180" s="54">
        <v>12178</v>
      </c>
      <c r="B12180">
        <v>3144236158</v>
      </c>
      <c r="C12180" t="s">
        <v>34543</v>
      </c>
      <c r="D12180" t="s">
        <v>34271</v>
      </c>
      <c r="F12180" t="s">
        <v>34271</v>
      </c>
      <c r="G12180" t="s">
        <v>34766</v>
      </c>
      <c r="H12180" t="s">
        <v>34767</v>
      </c>
    </row>
    <row r="12181" spans="1:8" x14ac:dyDescent="0.25">
      <c r="A12181" s="54">
        <v>12179</v>
      </c>
      <c r="B12181">
        <v>3186053532</v>
      </c>
      <c r="C12181" t="s">
        <v>14140</v>
      </c>
      <c r="D12181" t="s">
        <v>34271</v>
      </c>
      <c r="F12181" t="s">
        <v>34271</v>
      </c>
      <c r="G12181" t="s">
        <v>34768</v>
      </c>
      <c r="H12181" t="s">
        <v>34769</v>
      </c>
    </row>
    <row r="12182" spans="1:8" x14ac:dyDescent="0.25">
      <c r="A12182" s="54">
        <v>12180</v>
      </c>
      <c r="B12182">
        <v>3006338515</v>
      </c>
      <c r="C12182" t="s">
        <v>14140</v>
      </c>
      <c r="D12182" t="s">
        <v>34271</v>
      </c>
      <c r="F12182" t="s">
        <v>34271</v>
      </c>
      <c r="G12182" t="s">
        <v>34770</v>
      </c>
      <c r="H12182" t="s">
        <v>34771</v>
      </c>
    </row>
    <row r="12183" spans="1:8" x14ac:dyDescent="0.25">
      <c r="A12183" s="54">
        <v>12181</v>
      </c>
      <c r="B12183">
        <v>3224697077</v>
      </c>
      <c r="C12183" t="s">
        <v>34388</v>
      </c>
      <c r="D12183" t="s">
        <v>34271</v>
      </c>
      <c r="F12183" t="s">
        <v>34271</v>
      </c>
      <c r="G12183" t="s">
        <v>34772</v>
      </c>
      <c r="H12183" t="s">
        <v>34773</v>
      </c>
    </row>
    <row r="12184" spans="1:8" x14ac:dyDescent="0.25">
      <c r="A12184" s="54">
        <v>12182</v>
      </c>
      <c r="B12184">
        <v>3164134424</v>
      </c>
      <c r="C12184" t="s">
        <v>14140</v>
      </c>
      <c r="D12184" t="s">
        <v>34271</v>
      </c>
      <c r="F12184" t="s">
        <v>34271</v>
      </c>
      <c r="G12184" t="s">
        <v>34774</v>
      </c>
      <c r="H12184" t="s">
        <v>34775</v>
      </c>
    </row>
    <row r="12185" spans="1:8" x14ac:dyDescent="0.25">
      <c r="A12185" s="54">
        <v>12183</v>
      </c>
      <c r="B12185">
        <v>3219212613</v>
      </c>
      <c r="C12185" t="s">
        <v>14140</v>
      </c>
      <c r="D12185" t="s">
        <v>34271</v>
      </c>
      <c r="F12185" t="s">
        <v>34271</v>
      </c>
      <c r="G12185" t="s">
        <v>34776</v>
      </c>
      <c r="H12185" t="s">
        <v>16779</v>
      </c>
    </row>
    <row r="12186" spans="1:8" x14ac:dyDescent="0.25">
      <c r="A12186" s="54">
        <v>12184</v>
      </c>
      <c r="B12186">
        <v>3105051819</v>
      </c>
      <c r="C12186" t="s">
        <v>14140</v>
      </c>
      <c r="D12186" t="s">
        <v>34271</v>
      </c>
      <c r="F12186" t="s">
        <v>34271</v>
      </c>
      <c r="G12186" t="s">
        <v>34777</v>
      </c>
      <c r="H12186" t="s">
        <v>23355</v>
      </c>
    </row>
    <row r="12187" spans="1:8" x14ac:dyDescent="0.25">
      <c r="A12187" s="54">
        <v>12185</v>
      </c>
      <c r="B12187">
        <v>3152969875</v>
      </c>
      <c r="C12187" t="s">
        <v>14140</v>
      </c>
      <c r="D12187" t="s">
        <v>34271</v>
      </c>
      <c r="F12187" t="s">
        <v>34271</v>
      </c>
      <c r="G12187" t="s">
        <v>34778</v>
      </c>
      <c r="H12187" t="s">
        <v>34779</v>
      </c>
    </row>
    <row r="12188" spans="1:8" x14ac:dyDescent="0.25">
      <c r="A12188" s="54">
        <v>12186</v>
      </c>
      <c r="B12188">
        <v>3135985633</v>
      </c>
      <c r="C12188" t="s">
        <v>34388</v>
      </c>
      <c r="D12188" t="s">
        <v>34271</v>
      </c>
      <c r="F12188" t="s">
        <v>34271</v>
      </c>
      <c r="G12188" t="s">
        <v>34780</v>
      </c>
      <c r="H12188" t="s">
        <v>34781</v>
      </c>
    </row>
    <row r="12189" spans="1:8" x14ac:dyDescent="0.25">
      <c r="A12189" s="54">
        <v>12187</v>
      </c>
      <c r="B12189">
        <v>3132312776</v>
      </c>
      <c r="C12189" t="s">
        <v>14140</v>
      </c>
      <c r="D12189" t="s">
        <v>34271</v>
      </c>
      <c r="F12189" t="s">
        <v>34271</v>
      </c>
      <c r="G12189" t="s">
        <v>34782</v>
      </c>
      <c r="H12189" t="s">
        <v>34783</v>
      </c>
    </row>
    <row r="12190" spans="1:8" x14ac:dyDescent="0.25">
      <c r="A12190" s="54">
        <v>12188</v>
      </c>
      <c r="B12190">
        <v>3043916611</v>
      </c>
      <c r="C12190" t="s">
        <v>21271</v>
      </c>
      <c r="D12190" t="s">
        <v>34271</v>
      </c>
      <c r="F12190" t="s">
        <v>34271</v>
      </c>
      <c r="G12190" t="s">
        <v>34784</v>
      </c>
      <c r="H12190" t="s">
        <v>34785</v>
      </c>
    </row>
    <row r="12191" spans="1:8" x14ac:dyDescent="0.25">
      <c r="A12191" s="54">
        <v>12189</v>
      </c>
      <c r="B12191">
        <v>3203909655</v>
      </c>
      <c r="C12191" t="s">
        <v>14140</v>
      </c>
      <c r="D12191" t="s">
        <v>34271</v>
      </c>
      <c r="F12191" t="s">
        <v>34271</v>
      </c>
      <c r="G12191" t="s">
        <v>34786</v>
      </c>
      <c r="H12191" t="s">
        <v>17736</v>
      </c>
    </row>
    <row r="12192" spans="1:8" x14ac:dyDescent="0.25">
      <c r="A12192" s="54">
        <v>12190</v>
      </c>
      <c r="B12192">
        <v>3165375950</v>
      </c>
      <c r="C12192" t="s">
        <v>14140</v>
      </c>
      <c r="D12192" t="s">
        <v>34271</v>
      </c>
      <c r="F12192" t="s">
        <v>34271</v>
      </c>
      <c r="G12192" t="s">
        <v>34787</v>
      </c>
      <c r="H12192" t="s">
        <v>15596</v>
      </c>
    </row>
    <row r="12193" spans="1:8" x14ac:dyDescent="0.25">
      <c r="A12193" s="54">
        <v>12191</v>
      </c>
      <c r="B12193">
        <v>3108845753</v>
      </c>
      <c r="C12193" t="s">
        <v>34278</v>
      </c>
      <c r="D12193" t="s">
        <v>34271</v>
      </c>
      <c r="F12193" t="s">
        <v>34271</v>
      </c>
      <c r="G12193" t="s">
        <v>34788</v>
      </c>
      <c r="H12193" t="s">
        <v>21655</v>
      </c>
    </row>
    <row r="12194" spans="1:8" x14ac:dyDescent="0.25">
      <c r="A12194" s="54">
        <v>12192</v>
      </c>
      <c r="B12194">
        <v>3227649769</v>
      </c>
      <c r="C12194" t="s">
        <v>34383</v>
      </c>
      <c r="D12194" t="s">
        <v>34271</v>
      </c>
      <c r="F12194" t="s">
        <v>34271</v>
      </c>
      <c r="G12194" t="s">
        <v>34789</v>
      </c>
      <c r="H12194" t="s">
        <v>34790</v>
      </c>
    </row>
    <row r="12195" spans="1:8" x14ac:dyDescent="0.25">
      <c r="A12195" s="54">
        <v>12193</v>
      </c>
      <c r="B12195">
        <v>3123842736</v>
      </c>
      <c r="C12195" t="s">
        <v>14140</v>
      </c>
      <c r="D12195" t="s">
        <v>34271</v>
      </c>
      <c r="F12195" t="s">
        <v>34271</v>
      </c>
      <c r="G12195" t="s">
        <v>34791</v>
      </c>
      <c r="H12195" t="s">
        <v>34792</v>
      </c>
    </row>
    <row r="12196" spans="1:8" x14ac:dyDescent="0.25">
      <c r="A12196" s="54">
        <v>12194</v>
      </c>
      <c r="B12196">
        <v>3213120335</v>
      </c>
      <c r="C12196" t="s">
        <v>14140</v>
      </c>
      <c r="D12196" t="s">
        <v>34271</v>
      </c>
      <c r="F12196" t="s">
        <v>34271</v>
      </c>
      <c r="G12196" t="s">
        <v>34793</v>
      </c>
      <c r="H12196" t="s">
        <v>14729</v>
      </c>
    </row>
    <row r="12197" spans="1:8" x14ac:dyDescent="0.25">
      <c r="A12197" s="54">
        <v>12195</v>
      </c>
      <c r="B12197">
        <v>3154125866</v>
      </c>
      <c r="C12197" t="s">
        <v>14140</v>
      </c>
      <c r="D12197" t="s">
        <v>34271</v>
      </c>
      <c r="F12197" t="s">
        <v>34271</v>
      </c>
      <c r="G12197" t="s">
        <v>34794</v>
      </c>
      <c r="H12197" t="s">
        <v>33440</v>
      </c>
    </row>
    <row r="12198" spans="1:8" x14ac:dyDescent="0.25">
      <c r="A12198" s="54">
        <v>12196</v>
      </c>
      <c r="B12198">
        <v>3223108934</v>
      </c>
      <c r="C12198" t="s">
        <v>14140</v>
      </c>
      <c r="D12198" t="s">
        <v>34271</v>
      </c>
      <c r="F12198" t="s">
        <v>34271</v>
      </c>
      <c r="G12198" t="s">
        <v>34795</v>
      </c>
      <c r="H12198" t="s">
        <v>34796</v>
      </c>
    </row>
    <row r="12199" spans="1:8" x14ac:dyDescent="0.25">
      <c r="A12199" s="54">
        <v>12197</v>
      </c>
      <c r="B12199">
        <v>3102375552</v>
      </c>
      <c r="C12199" t="s">
        <v>14140</v>
      </c>
      <c r="D12199" t="s">
        <v>34271</v>
      </c>
      <c r="F12199" t="s">
        <v>34271</v>
      </c>
      <c r="G12199" t="s">
        <v>34797</v>
      </c>
      <c r="H12199" t="s">
        <v>14480</v>
      </c>
    </row>
    <row r="12200" spans="1:8" x14ac:dyDescent="0.25">
      <c r="A12200" s="54">
        <v>12198</v>
      </c>
      <c r="B12200">
        <v>3004372607</v>
      </c>
      <c r="C12200" t="s">
        <v>14140</v>
      </c>
      <c r="D12200" t="s">
        <v>34271</v>
      </c>
      <c r="F12200" t="s">
        <v>34271</v>
      </c>
      <c r="G12200" t="s">
        <v>34798</v>
      </c>
      <c r="H12200" t="s">
        <v>34799</v>
      </c>
    </row>
    <row r="12201" spans="1:8" x14ac:dyDescent="0.25">
      <c r="A12201" s="54">
        <v>12199</v>
      </c>
      <c r="B12201">
        <v>3103969424</v>
      </c>
      <c r="C12201" t="s">
        <v>34278</v>
      </c>
      <c r="D12201" t="s">
        <v>34271</v>
      </c>
      <c r="F12201" t="s">
        <v>34271</v>
      </c>
      <c r="G12201" t="s">
        <v>34800</v>
      </c>
      <c r="H12201" t="s">
        <v>17767</v>
      </c>
    </row>
    <row r="12202" spans="1:8" x14ac:dyDescent="0.25">
      <c r="A12202" s="54">
        <v>12200</v>
      </c>
      <c r="B12202">
        <v>3167500557</v>
      </c>
      <c r="C12202" t="s">
        <v>14140</v>
      </c>
      <c r="D12202" t="s">
        <v>34271</v>
      </c>
      <c r="F12202" t="s">
        <v>34271</v>
      </c>
      <c r="G12202" t="s">
        <v>34801</v>
      </c>
      <c r="H12202" t="s">
        <v>34802</v>
      </c>
    </row>
    <row r="12203" spans="1:8" x14ac:dyDescent="0.25">
      <c r="A12203" s="54">
        <v>12201</v>
      </c>
      <c r="B12203">
        <v>3165330472</v>
      </c>
      <c r="C12203" t="s">
        <v>34414</v>
      </c>
      <c r="D12203" t="s">
        <v>34271</v>
      </c>
      <c r="F12203" t="s">
        <v>34271</v>
      </c>
      <c r="G12203" t="s">
        <v>34803</v>
      </c>
      <c r="H12203" t="s">
        <v>16363</v>
      </c>
    </row>
    <row r="12204" spans="1:8" x14ac:dyDescent="0.25">
      <c r="A12204" s="54">
        <v>12202</v>
      </c>
      <c r="B12204">
        <v>3193889922</v>
      </c>
      <c r="C12204" t="s">
        <v>14140</v>
      </c>
      <c r="D12204" t="s">
        <v>34271</v>
      </c>
      <c r="F12204" t="s">
        <v>34271</v>
      </c>
      <c r="G12204" t="s">
        <v>34804</v>
      </c>
      <c r="H12204" t="s">
        <v>34805</v>
      </c>
    </row>
    <row r="12205" spans="1:8" x14ac:dyDescent="0.25">
      <c r="A12205" s="54">
        <v>12203</v>
      </c>
      <c r="B12205">
        <v>3134024653</v>
      </c>
      <c r="C12205" t="s">
        <v>21707</v>
      </c>
      <c r="D12205" t="s">
        <v>34271</v>
      </c>
      <c r="F12205" t="s">
        <v>34271</v>
      </c>
      <c r="G12205" t="s">
        <v>34806</v>
      </c>
      <c r="H12205" t="s">
        <v>20408</v>
      </c>
    </row>
    <row r="12206" spans="1:8" x14ac:dyDescent="0.25">
      <c r="A12206" s="54">
        <v>12204</v>
      </c>
      <c r="B12206">
        <v>3204776628</v>
      </c>
      <c r="C12206" t="s">
        <v>14140</v>
      </c>
      <c r="D12206" t="s">
        <v>34271</v>
      </c>
      <c r="F12206" t="s">
        <v>34271</v>
      </c>
      <c r="G12206" t="s">
        <v>34807</v>
      </c>
      <c r="H12206" t="s">
        <v>34808</v>
      </c>
    </row>
    <row r="12207" spans="1:8" x14ac:dyDescent="0.25">
      <c r="A12207" s="54">
        <v>12205</v>
      </c>
      <c r="B12207">
        <v>3178012341</v>
      </c>
      <c r="C12207" t="s">
        <v>14449</v>
      </c>
      <c r="D12207" t="s">
        <v>34271</v>
      </c>
      <c r="F12207" t="s">
        <v>34271</v>
      </c>
      <c r="G12207" t="s">
        <v>34809</v>
      </c>
      <c r="H12207" t="s">
        <v>34810</v>
      </c>
    </row>
    <row r="12208" spans="1:8" x14ac:dyDescent="0.25">
      <c r="A12208" s="54">
        <v>12206</v>
      </c>
      <c r="B12208">
        <v>3197651468</v>
      </c>
      <c r="C12208" t="s">
        <v>34388</v>
      </c>
      <c r="D12208" t="s">
        <v>34271</v>
      </c>
      <c r="F12208" t="s">
        <v>34271</v>
      </c>
      <c r="G12208" t="s">
        <v>34811</v>
      </c>
      <c r="H12208" t="s">
        <v>34812</v>
      </c>
    </row>
    <row r="12209" spans="1:8" x14ac:dyDescent="0.25">
      <c r="A12209" s="54">
        <v>12207</v>
      </c>
      <c r="B12209">
        <v>3156550936</v>
      </c>
      <c r="C12209" t="s">
        <v>21580</v>
      </c>
      <c r="D12209" t="s">
        <v>34271</v>
      </c>
      <c r="F12209" t="s">
        <v>34271</v>
      </c>
      <c r="G12209" t="s">
        <v>34813</v>
      </c>
      <c r="H12209" t="s">
        <v>34814</v>
      </c>
    </row>
    <row r="12210" spans="1:8" x14ac:dyDescent="0.25">
      <c r="A12210" s="54">
        <v>12208</v>
      </c>
      <c r="B12210">
        <v>3114955183</v>
      </c>
      <c r="C12210" t="s">
        <v>14140</v>
      </c>
      <c r="D12210" t="s">
        <v>34271</v>
      </c>
      <c r="F12210" t="s">
        <v>34271</v>
      </c>
      <c r="G12210" t="s">
        <v>34815</v>
      </c>
      <c r="H12210" t="s">
        <v>34816</v>
      </c>
    </row>
    <row r="12211" spans="1:8" x14ac:dyDescent="0.25">
      <c r="A12211" s="54">
        <v>12209</v>
      </c>
      <c r="B12211">
        <v>3003862510</v>
      </c>
      <c r="C12211" t="s">
        <v>14140</v>
      </c>
      <c r="D12211" t="s">
        <v>34271</v>
      </c>
      <c r="F12211" t="s">
        <v>34271</v>
      </c>
      <c r="G12211" t="s">
        <v>34817</v>
      </c>
      <c r="H12211" t="s">
        <v>34818</v>
      </c>
    </row>
    <row r="12212" spans="1:8" x14ac:dyDescent="0.25">
      <c r="A12212" s="54">
        <v>12210</v>
      </c>
      <c r="B12212">
        <v>3114980429</v>
      </c>
      <c r="C12212" t="s">
        <v>14140</v>
      </c>
      <c r="D12212" t="s">
        <v>34271</v>
      </c>
      <c r="F12212" t="s">
        <v>34271</v>
      </c>
      <c r="G12212" t="s">
        <v>34819</v>
      </c>
      <c r="H12212" t="s">
        <v>19754</v>
      </c>
    </row>
    <row r="12213" spans="1:8" x14ac:dyDescent="0.25">
      <c r="A12213" s="54">
        <v>12211</v>
      </c>
      <c r="B12213">
        <v>3017051781</v>
      </c>
      <c r="C12213" t="s">
        <v>34337</v>
      </c>
      <c r="D12213" t="s">
        <v>34271</v>
      </c>
      <c r="F12213" t="s">
        <v>34271</v>
      </c>
      <c r="G12213" t="s">
        <v>34820</v>
      </c>
      <c r="H12213" t="s">
        <v>20241</v>
      </c>
    </row>
    <row r="12214" spans="1:8" x14ac:dyDescent="0.25">
      <c r="A12214" s="54">
        <v>12212</v>
      </c>
      <c r="B12214">
        <v>3024518490</v>
      </c>
      <c r="C12214" t="s">
        <v>14140</v>
      </c>
      <c r="D12214" t="s">
        <v>34271</v>
      </c>
      <c r="F12214" t="s">
        <v>34271</v>
      </c>
      <c r="G12214" t="s">
        <v>34821</v>
      </c>
      <c r="H12214" t="s">
        <v>34822</v>
      </c>
    </row>
    <row r="12215" spans="1:8" x14ac:dyDescent="0.25">
      <c r="A12215" s="54">
        <v>12213</v>
      </c>
      <c r="B12215">
        <v>3136569872</v>
      </c>
      <c r="C12215" t="s">
        <v>14140</v>
      </c>
      <c r="D12215" t="s">
        <v>34271</v>
      </c>
      <c r="F12215" t="s">
        <v>34271</v>
      </c>
      <c r="G12215" t="s">
        <v>34823</v>
      </c>
      <c r="H12215" t="s">
        <v>34824</v>
      </c>
    </row>
    <row r="12216" spans="1:8" x14ac:dyDescent="0.25">
      <c r="A12216" s="54">
        <v>12214</v>
      </c>
      <c r="B12216">
        <v>3226698383</v>
      </c>
      <c r="C12216" t="s">
        <v>14140</v>
      </c>
      <c r="D12216" t="s">
        <v>34271</v>
      </c>
      <c r="F12216" t="s">
        <v>34271</v>
      </c>
      <c r="G12216" t="s">
        <v>34825</v>
      </c>
      <c r="H12216" t="s">
        <v>34826</v>
      </c>
    </row>
    <row r="12217" spans="1:8" x14ac:dyDescent="0.25">
      <c r="A12217" s="54">
        <v>12215</v>
      </c>
      <c r="B12217">
        <v>3209066963</v>
      </c>
      <c r="C12217" t="s">
        <v>14140</v>
      </c>
      <c r="D12217" t="s">
        <v>34271</v>
      </c>
      <c r="F12217" t="s">
        <v>34271</v>
      </c>
      <c r="G12217" t="s">
        <v>34827</v>
      </c>
      <c r="H12217" t="s">
        <v>34828</v>
      </c>
    </row>
    <row r="12218" spans="1:8" x14ac:dyDescent="0.25">
      <c r="A12218" s="54">
        <v>12216</v>
      </c>
      <c r="B12218">
        <v>3005515623</v>
      </c>
      <c r="C12218" t="s">
        <v>14140</v>
      </c>
      <c r="D12218" t="s">
        <v>34271</v>
      </c>
      <c r="F12218" t="s">
        <v>34271</v>
      </c>
      <c r="G12218" t="s">
        <v>34829</v>
      </c>
      <c r="H12218" t="s">
        <v>34830</v>
      </c>
    </row>
    <row r="12219" spans="1:8" x14ac:dyDescent="0.25">
      <c r="A12219" s="54">
        <v>12217</v>
      </c>
      <c r="B12219">
        <v>3138280200</v>
      </c>
      <c r="C12219" t="s">
        <v>34831</v>
      </c>
      <c r="D12219" t="s">
        <v>34271</v>
      </c>
      <c r="F12219" t="s">
        <v>34271</v>
      </c>
      <c r="G12219" t="s">
        <v>34832</v>
      </c>
      <c r="H12219" t="s">
        <v>34833</v>
      </c>
    </row>
    <row r="12220" spans="1:8" x14ac:dyDescent="0.25">
      <c r="A12220" s="54">
        <v>12218</v>
      </c>
      <c r="B12220">
        <v>3138262403</v>
      </c>
      <c r="C12220" t="s">
        <v>14140</v>
      </c>
      <c r="D12220" t="s">
        <v>34271</v>
      </c>
      <c r="F12220" t="s">
        <v>34271</v>
      </c>
      <c r="G12220" t="s">
        <v>34834</v>
      </c>
      <c r="H12220" t="s">
        <v>32325</v>
      </c>
    </row>
    <row r="12221" spans="1:8" x14ac:dyDescent="0.25">
      <c r="A12221" s="54">
        <v>12219</v>
      </c>
      <c r="B12221">
        <v>3154562644</v>
      </c>
      <c r="C12221" t="s">
        <v>14140</v>
      </c>
      <c r="D12221" t="s">
        <v>34271</v>
      </c>
      <c r="F12221" t="s">
        <v>34271</v>
      </c>
      <c r="G12221" t="s">
        <v>34835</v>
      </c>
      <c r="H12221" t="s">
        <v>22992</v>
      </c>
    </row>
    <row r="12222" spans="1:8" x14ac:dyDescent="0.25">
      <c r="A12222" s="54">
        <v>12220</v>
      </c>
      <c r="B12222">
        <v>3229084316</v>
      </c>
      <c r="C12222" t="s">
        <v>14140</v>
      </c>
      <c r="D12222" t="s">
        <v>34271</v>
      </c>
      <c r="F12222" t="s">
        <v>34271</v>
      </c>
      <c r="G12222" t="s">
        <v>34836</v>
      </c>
      <c r="H12222" t="s">
        <v>18132</v>
      </c>
    </row>
    <row r="12223" spans="1:8" x14ac:dyDescent="0.25">
      <c r="A12223" s="54">
        <v>12221</v>
      </c>
      <c r="B12223">
        <v>3105771513</v>
      </c>
      <c r="C12223" t="s">
        <v>14140</v>
      </c>
      <c r="D12223" t="s">
        <v>34271</v>
      </c>
      <c r="F12223" t="s">
        <v>34271</v>
      </c>
      <c r="G12223" t="s">
        <v>34837</v>
      </c>
      <c r="H12223" t="s">
        <v>31674</v>
      </c>
    </row>
    <row r="12224" spans="1:8" x14ac:dyDescent="0.25">
      <c r="A12224" s="54">
        <v>12222</v>
      </c>
      <c r="B12224">
        <v>3219135321</v>
      </c>
      <c r="C12224" t="s">
        <v>14140</v>
      </c>
      <c r="D12224" t="s">
        <v>34271</v>
      </c>
      <c r="F12224" t="s">
        <v>34271</v>
      </c>
      <c r="G12224" t="s">
        <v>34838</v>
      </c>
      <c r="H12224" t="s">
        <v>34839</v>
      </c>
    </row>
    <row r="12225" spans="1:8" x14ac:dyDescent="0.25">
      <c r="A12225" s="54">
        <v>12223</v>
      </c>
      <c r="B12225">
        <v>3142045433</v>
      </c>
      <c r="C12225" t="s">
        <v>22301</v>
      </c>
      <c r="D12225" t="s">
        <v>34271</v>
      </c>
      <c r="F12225" t="s">
        <v>34271</v>
      </c>
      <c r="G12225" t="s">
        <v>34840</v>
      </c>
      <c r="H12225" t="s">
        <v>14265</v>
      </c>
    </row>
    <row r="12226" spans="1:8" x14ac:dyDescent="0.25">
      <c r="A12226" s="54">
        <v>12224</v>
      </c>
      <c r="B12226">
        <v>3232795796</v>
      </c>
      <c r="C12226" t="s">
        <v>34278</v>
      </c>
      <c r="D12226" t="s">
        <v>34271</v>
      </c>
      <c r="F12226" t="s">
        <v>34271</v>
      </c>
      <c r="G12226" t="s">
        <v>34841</v>
      </c>
      <c r="H12226" t="s">
        <v>17703</v>
      </c>
    </row>
    <row r="12227" spans="1:8" x14ac:dyDescent="0.25">
      <c r="A12227" s="54">
        <v>12225</v>
      </c>
      <c r="B12227">
        <v>3107996113</v>
      </c>
      <c r="C12227" t="s">
        <v>34842</v>
      </c>
      <c r="D12227" t="s">
        <v>34271</v>
      </c>
      <c r="F12227" t="s">
        <v>34271</v>
      </c>
      <c r="G12227" t="s">
        <v>34843</v>
      </c>
      <c r="H12227" t="s">
        <v>17603</v>
      </c>
    </row>
    <row r="12228" spans="1:8" x14ac:dyDescent="0.25">
      <c r="A12228" s="54">
        <v>12226</v>
      </c>
      <c r="B12228">
        <v>3112407802</v>
      </c>
      <c r="C12228" t="s">
        <v>14140</v>
      </c>
      <c r="D12228" t="s">
        <v>34271</v>
      </c>
      <c r="F12228" t="s">
        <v>34271</v>
      </c>
      <c r="G12228" t="s">
        <v>34844</v>
      </c>
      <c r="H12228" t="s">
        <v>14349</v>
      </c>
    </row>
    <row r="12229" spans="1:8" x14ac:dyDescent="0.25">
      <c r="A12229" s="54">
        <v>12227</v>
      </c>
      <c r="B12229">
        <v>3012988783</v>
      </c>
      <c r="C12229" t="s">
        <v>14140</v>
      </c>
      <c r="D12229" t="s">
        <v>34271</v>
      </c>
      <c r="F12229" t="s">
        <v>34271</v>
      </c>
      <c r="G12229" t="s">
        <v>34845</v>
      </c>
      <c r="H12229" t="s">
        <v>14466</v>
      </c>
    </row>
    <row r="12230" spans="1:8" x14ac:dyDescent="0.25">
      <c r="A12230" s="54">
        <v>12228</v>
      </c>
      <c r="B12230">
        <v>3182657270</v>
      </c>
      <c r="C12230" t="s">
        <v>14140</v>
      </c>
      <c r="D12230" t="s">
        <v>34271</v>
      </c>
      <c r="F12230" t="s">
        <v>34271</v>
      </c>
      <c r="G12230" t="s">
        <v>34846</v>
      </c>
      <c r="H12230" t="s">
        <v>16466</v>
      </c>
    </row>
    <row r="12231" spans="1:8" x14ac:dyDescent="0.25">
      <c r="A12231" s="54">
        <v>12229</v>
      </c>
      <c r="B12231">
        <v>3160495220</v>
      </c>
      <c r="C12231" t="s">
        <v>21271</v>
      </c>
      <c r="D12231" t="s">
        <v>34271</v>
      </c>
      <c r="F12231" t="s">
        <v>34271</v>
      </c>
      <c r="G12231" t="s">
        <v>34847</v>
      </c>
      <c r="H12231" t="s">
        <v>34848</v>
      </c>
    </row>
    <row r="12232" spans="1:8" x14ac:dyDescent="0.25">
      <c r="A12232" s="54">
        <v>12230</v>
      </c>
      <c r="B12232">
        <v>3124365659</v>
      </c>
      <c r="C12232" t="s">
        <v>14140</v>
      </c>
      <c r="D12232" t="s">
        <v>34271</v>
      </c>
      <c r="F12232" t="s">
        <v>34271</v>
      </c>
      <c r="G12232" t="s">
        <v>34849</v>
      </c>
      <c r="H12232" t="s">
        <v>34850</v>
      </c>
    </row>
    <row r="12233" spans="1:8" x14ac:dyDescent="0.25">
      <c r="A12233" s="54">
        <v>12231</v>
      </c>
      <c r="B12233">
        <v>3204903973</v>
      </c>
      <c r="C12233" t="s">
        <v>21707</v>
      </c>
      <c r="D12233" t="s">
        <v>34271</v>
      </c>
      <c r="F12233" t="s">
        <v>34271</v>
      </c>
      <c r="G12233" t="s">
        <v>34851</v>
      </c>
      <c r="H12233" t="s">
        <v>25577</v>
      </c>
    </row>
    <row r="12234" spans="1:8" x14ac:dyDescent="0.25">
      <c r="A12234" s="54">
        <v>12232</v>
      </c>
      <c r="B12234">
        <v>3017902358</v>
      </c>
      <c r="C12234" t="s">
        <v>14140</v>
      </c>
      <c r="D12234" t="s">
        <v>34271</v>
      </c>
      <c r="F12234" t="s">
        <v>34271</v>
      </c>
      <c r="G12234" t="s">
        <v>34852</v>
      </c>
      <c r="H12234" t="s">
        <v>14729</v>
      </c>
    </row>
    <row r="12235" spans="1:8" x14ac:dyDescent="0.25">
      <c r="A12235" s="54">
        <v>12233</v>
      </c>
      <c r="B12235">
        <v>3132097362</v>
      </c>
      <c r="C12235" t="s">
        <v>14140</v>
      </c>
      <c r="D12235" t="s">
        <v>34271</v>
      </c>
      <c r="F12235" t="s">
        <v>34271</v>
      </c>
      <c r="G12235" t="s">
        <v>34853</v>
      </c>
      <c r="H12235" t="s">
        <v>34854</v>
      </c>
    </row>
    <row r="12236" spans="1:8" x14ac:dyDescent="0.25">
      <c r="A12236" s="54">
        <v>12234</v>
      </c>
      <c r="B12236">
        <v>3204508928</v>
      </c>
      <c r="C12236" t="s">
        <v>25829</v>
      </c>
      <c r="D12236" t="s">
        <v>34271</v>
      </c>
      <c r="F12236" t="s">
        <v>34271</v>
      </c>
      <c r="G12236" t="s">
        <v>34855</v>
      </c>
      <c r="H12236" t="s">
        <v>34856</v>
      </c>
    </row>
    <row r="12237" spans="1:8" x14ac:dyDescent="0.25">
      <c r="A12237" s="54">
        <v>12235</v>
      </c>
      <c r="B12237">
        <v>3202228616</v>
      </c>
      <c r="C12237" t="s">
        <v>14140</v>
      </c>
      <c r="D12237" t="s">
        <v>34271</v>
      </c>
      <c r="F12237" t="s">
        <v>34271</v>
      </c>
      <c r="G12237" t="s">
        <v>34857</v>
      </c>
      <c r="H12237" t="s">
        <v>14456</v>
      </c>
    </row>
    <row r="12238" spans="1:8" x14ac:dyDescent="0.25">
      <c r="A12238" s="54">
        <v>12236</v>
      </c>
      <c r="B12238">
        <v>3232896321</v>
      </c>
      <c r="C12238" t="s">
        <v>14140</v>
      </c>
      <c r="D12238" t="s">
        <v>34271</v>
      </c>
      <c r="F12238" t="s">
        <v>34271</v>
      </c>
      <c r="G12238" t="s">
        <v>34858</v>
      </c>
      <c r="H12238" t="s">
        <v>23341</v>
      </c>
    </row>
    <row r="12239" spans="1:8" x14ac:dyDescent="0.25">
      <c r="A12239" s="54">
        <v>12237</v>
      </c>
      <c r="B12239">
        <v>3112195864</v>
      </c>
      <c r="C12239" t="s">
        <v>14140</v>
      </c>
      <c r="D12239" t="s">
        <v>34271</v>
      </c>
      <c r="F12239" t="s">
        <v>34271</v>
      </c>
      <c r="G12239" t="s">
        <v>34859</v>
      </c>
      <c r="H12239" t="s">
        <v>34860</v>
      </c>
    </row>
    <row r="12240" spans="1:8" x14ac:dyDescent="0.25">
      <c r="A12240" s="54">
        <v>12238</v>
      </c>
      <c r="B12240">
        <v>3152114603</v>
      </c>
      <c r="C12240" t="s">
        <v>14140</v>
      </c>
      <c r="D12240" t="s">
        <v>34271</v>
      </c>
      <c r="F12240" t="s">
        <v>34271</v>
      </c>
      <c r="G12240" t="s">
        <v>34861</v>
      </c>
      <c r="H12240" t="s">
        <v>27215</v>
      </c>
    </row>
    <row r="12241" spans="1:8" x14ac:dyDescent="0.25">
      <c r="A12241" s="54">
        <v>12239</v>
      </c>
      <c r="B12241">
        <v>3202602006</v>
      </c>
      <c r="C12241" t="s">
        <v>14092</v>
      </c>
      <c r="D12241" t="s">
        <v>34271</v>
      </c>
      <c r="F12241" t="s">
        <v>34271</v>
      </c>
      <c r="G12241" t="s">
        <v>34862</v>
      </c>
      <c r="H12241" t="s">
        <v>34863</v>
      </c>
    </row>
    <row r="12242" spans="1:8" x14ac:dyDescent="0.25">
      <c r="A12242" s="54">
        <v>12240</v>
      </c>
      <c r="B12242">
        <v>3045385465</v>
      </c>
      <c r="C12242" t="s">
        <v>14140</v>
      </c>
      <c r="D12242" t="s">
        <v>34271</v>
      </c>
      <c r="F12242" t="s">
        <v>34271</v>
      </c>
      <c r="G12242" t="s">
        <v>34864</v>
      </c>
      <c r="H12242" t="s">
        <v>34865</v>
      </c>
    </row>
    <row r="12243" spans="1:8" x14ac:dyDescent="0.25">
      <c r="A12243" s="54">
        <v>12241</v>
      </c>
      <c r="B12243">
        <v>3115831246</v>
      </c>
      <c r="C12243" t="s">
        <v>14140</v>
      </c>
      <c r="D12243" t="s">
        <v>34271</v>
      </c>
      <c r="F12243" t="s">
        <v>34271</v>
      </c>
      <c r="G12243" t="s">
        <v>34866</v>
      </c>
      <c r="H12243" t="s">
        <v>34867</v>
      </c>
    </row>
    <row r="12244" spans="1:8" x14ac:dyDescent="0.25">
      <c r="A12244" s="54">
        <v>12242</v>
      </c>
      <c r="B12244">
        <v>3017035208</v>
      </c>
      <c r="C12244" t="s">
        <v>14140</v>
      </c>
      <c r="D12244" t="s">
        <v>34271</v>
      </c>
      <c r="F12244" t="s">
        <v>34271</v>
      </c>
      <c r="G12244" t="s">
        <v>34868</v>
      </c>
      <c r="H12244" t="s">
        <v>34869</v>
      </c>
    </row>
    <row r="12245" spans="1:8" x14ac:dyDescent="0.25">
      <c r="A12245" s="54">
        <v>12243</v>
      </c>
      <c r="B12245">
        <v>3115488200</v>
      </c>
      <c r="C12245" t="s">
        <v>34337</v>
      </c>
      <c r="D12245" t="s">
        <v>34271</v>
      </c>
      <c r="F12245" t="s">
        <v>34271</v>
      </c>
      <c r="G12245" t="s">
        <v>34870</v>
      </c>
      <c r="H12245" t="s">
        <v>34871</v>
      </c>
    </row>
    <row r="12246" spans="1:8" x14ac:dyDescent="0.25">
      <c r="A12246" s="54">
        <v>12244</v>
      </c>
      <c r="B12246">
        <v>3107999531</v>
      </c>
      <c r="C12246" t="s">
        <v>14140</v>
      </c>
      <c r="D12246" t="s">
        <v>34271</v>
      </c>
      <c r="F12246" t="s">
        <v>34271</v>
      </c>
      <c r="G12246" t="s">
        <v>34872</v>
      </c>
      <c r="H12246" t="s">
        <v>34873</v>
      </c>
    </row>
    <row r="12247" spans="1:8" x14ac:dyDescent="0.25">
      <c r="A12247" s="54">
        <v>12245</v>
      </c>
      <c r="B12247">
        <v>3143686624</v>
      </c>
      <c r="C12247" t="s">
        <v>22301</v>
      </c>
      <c r="D12247" t="s">
        <v>34271</v>
      </c>
      <c r="F12247" t="s">
        <v>34271</v>
      </c>
      <c r="G12247" t="s">
        <v>34874</v>
      </c>
      <c r="H12247" t="s">
        <v>34875</v>
      </c>
    </row>
    <row r="12248" spans="1:8" x14ac:dyDescent="0.25">
      <c r="A12248" s="54">
        <v>12246</v>
      </c>
      <c r="B12248">
        <v>3235851994</v>
      </c>
      <c r="C12248" t="s">
        <v>14140</v>
      </c>
      <c r="D12248" t="s">
        <v>34271</v>
      </c>
      <c r="F12248" t="s">
        <v>34271</v>
      </c>
      <c r="G12248" t="s">
        <v>34876</v>
      </c>
      <c r="H12248" t="s">
        <v>34877</v>
      </c>
    </row>
    <row r="12249" spans="1:8" x14ac:dyDescent="0.25">
      <c r="A12249" s="54">
        <v>12247</v>
      </c>
      <c r="B12249">
        <v>3228832445</v>
      </c>
      <c r="C12249" t="s">
        <v>14140</v>
      </c>
      <c r="D12249" t="s">
        <v>34271</v>
      </c>
      <c r="F12249" t="s">
        <v>34271</v>
      </c>
      <c r="G12249" t="s">
        <v>34878</v>
      </c>
      <c r="H12249" t="s">
        <v>34879</v>
      </c>
    </row>
    <row r="12250" spans="1:8" x14ac:dyDescent="0.25">
      <c r="A12250" s="54">
        <v>12248</v>
      </c>
      <c r="B12250">
        <v>3125201158</v>
      </c>
      <c r="C12250" t="s">
        <v>14140</v>
      </c>
      <c r="D12250" t="s">
        <v>34271</v>
      </c>
      <c r="F12250" t="s">
        <v>34271</v>
      </c>
      <c r="G12250" t="s">
        <v>34880</v>
      </c>
      <c r="H12250" t="s">
        <v>16650</v>
      </c>
    </row>
    <row r="12251" spans="1:8" x14ac:dyDescent="0.25">
      <c r="A12251" s="54">
        <v>12249</v>
      </c>
      <c r="B12251">
        <v>3209589446</v>
      </c>
      <c r="C12251" t="s">
        <v>14140</v>
      </c>
      <c r="D12251" t="s">
        <v>34271</v>
      </c>
      <c r="F12251" t="s">
        <v>34271</v>
      </c>
      <c r="G12251" t="s">
        <v>34881</v>
      </c>
      <c r="H12251" t="s">
        <v>34882</v>
      </c>
    </row>
    <row r="12252" spans="1:8" x14ac:dyDescent="0.25">
      <c r="A12252" s="54">
        <v>12250</v>
      </c>
      <c r="B12252">
        <v>3133530561</v>
      </c>
      <c r="C12252" t="s">
        <v>14140</v>
      </c>
      <c r="D12252" t="s">
        <v>34271</v>
      </c>
      <c r="F12252" t="s">
        <v>34271</v>
      </c>
      <c r="G12252" t="s">
        <v>34883</v>
      </c>
      <c r="H12252" t="s">
        <v>34884</v>
      </c>
    </row>
    <row r="12253" spans="1:8" x14ac:dyDescent="0.25">
      <c r="A12253" s="54">
        <v>12251</v>
      </c>
      <c r="B12253">
        <v>3057061541</v>
      </c>
      <c r="C12253" t="s">
        <v>14140</v>
      </c>
      <c r="D12253" t="s">
        <v>34271</v>
      </c>
      <c r="F12253" t="s">
        <v>34271</v>
      </c>
      <c r="G12253" t="s">
        <v>34885</v>
      </c>
      <c r="H12253" t="s">
        <v>18765</v>
      </c>
    </row>
    <row r="12254" spans="1:8" x14ac:dyDescent="0.25">
      <c r="A12254" s="54">
        <v>12252</v>
      </c>
      <c r="B12254">
        <v>3204597347</v>
      </c>
      <c r="C12254" t="s">
        <v>34759</v>
      </c>
      <c r="D12254" t="s">
        <v>34271</v>
      </c>
      <c r="F12254" t="s">
        <v>34271</v>
      </c>
      <c r="G12254" t="s">
        <v>34886</v>
      </c>
      <c r="H12254" t="s">
        <v>14094</v>
      </c>
    </row>
    <row r="12255" spans="1:8" x14ac:dyDescent="0.25">
      <c r="A12255" s="54">
        <v>12253</v>
      </c>
      <c r="B12255">
        <v>3192651456</v>
      </c>
      <c r="C12255" t="s">
        <v>14140</v>
      </c>
      <c r="D12255" t="s">
        <v>34271</v>
      </c>
      <c r="F12255" t="s">
        <v>34271</v>
      </c>
      <c r="G12255" t="s">
        <v>34887</v>
      </c>
      <c r="H12255" t="s">
        <v>18373</v>
      </c>
    </row>
    <row r="12256" spans="1:8" x14ac:dyDescent="0.25">
      <c r="A12256" s="54">
        <v>12254</v>
      </c>
      <c r="B12256">
        <v>3176888512</v>
      </c>
      <c r="C12256" t="s">
        <v>21271</v>
      </c>
      <c r="D12256" t="s">
        <v>34271</v>
      </c>
      <c r="F12256" t="s">
        <v>34271</v>
      </c>
      <c r="G12256" t="s">
        <v>34888</v>
      </c>
      <c r="H12256" t="s">
        <v>34889</v>
      </c>
    </row>
    <row r="12257" spans="1:8" x14ac:dyDescent="0.25">
      <c r="A12257" s="54">
        <v>12255</v>
      </c>
      <c r="B12257">
        <v>3208705220</v>
      </c>
      <c r="C12257" t="s">
        <v>21271</v>
      </c>
      <c r="D12257" t="s">
        <v>34271</v>
      </c>
      <c r="F12257" t="s">
        <v>34271</v>
      </c>
      <c r="G12257" t="s">
        <v>34890</v>
      </c>
      <c r="H12257" t="s">
        <v>34891</v>
      </c>
    </row>
    <row r="12258" spans="1:8" x14ac:dyDescent="0.25">
      <c r="A12258" s="54">
        <v>12256</v>
      </c>
      <c r="B12258">
        <v>3215607998</v>
      </c>
      <c r="C12258" t="s">
        <v>14140</v>
      </c>
      <c r="D12258" t="s">
        <v>34271</v>
      </c>
      <c r="F12258" t="s">
        <v>34271</v>
      </c>
      <c r="G12258" t="s">
        <v>34892</v>
      </c>
      <c r="H12258" t="s">
        <v>30907</v>
      </c>
    </row>
    <row r="12259" spans="1:8" x14ac:dyDescent="0.25">
      <c r="A12259" s="54">
        <v>12257</v>
      </c>
      <c r="B12259">
        <v>3125778985</v>
      </c>
      <c r="C12259" t="s">
        <v>14140</v>
      </c>
      <c r="D12259" t="s">
        <v>34271</v>
      </c>
      <c r="F12259" t="s">
        <v>34271</v>
      </c>
      <c r="G12259" t="s">
        <v>34893</v>
      </c>
      <c r="H12259" t="s">
        <v>34894</v>
      </c>
    </row>
    <row r="12260" spans="1:8" x14ac:dyDescent="0.25">
      <c r="A12260" s="54">
        <v>12258</v>
      </c>
      <c r="B12260">
        <v>3203353547</v>
      </c>
      <c r="C12260" t="s">
        <v>14140</v>
      </c>
      <c r="D12260" t="s">
        <v>34271</v>
      </c>
      <c r="F12260" t="s">
        <v>34271</v>
      </c>
      <c r="G12260" t="s">
        <v>34895</v>
      </c>
      <c r="H12260" t="s">
        <v>34896</v>
      </c>
    </row>
    <row r="12261" spans="1:8" x14ac:dyDescent="0.25">
      <c r="A12261" s="54">
        <v>12259</v>
      </c>
      <c r="B12261">
        <v>3164460041</v>
      </c>
      <c r="C12261" t="s">
        <v>34278</v>
      </c>
      <c r="D12261" t="s">
        <v>34271</v>
      </c>
      <c r="F12261" t="s">
        <v>34271</v>
      </c>
      <c r="G12261" t="s">
        <v>34897</v>
      </c>
      <c r="H12261" t="s">
        <v>34898</v>
      </c>
    </row>
    <row r="12262" spans="1:8" x14ac:dyDescent="0.25">
      <c r="A12262" s="54">
        <v>12260</v>
      </c>
      <c r="B12262">
        <v>3103127072</v>
      </c>
      <c r="C12262" t="s">
        <v>14140</v>
      </c>
      <c r="D12262" t="s">
        <v>34271</v>
      </c>
      <c r="F12262" t="s">
        <v>34271</v>
      </c>
      <c r="G12262" t="s">
        <v>34899</v>
      </c>
      <c r="H12262" t="s">
        <v>34900</v>
      </c>
    </row>
    <row r="12263" spans="1:8" x14ac:dyDescent="0.25">
      <c r="A12263" s="54">
        <v>12261</v>
      </c>
      <c r="B12263">
        <v>3208163868</v>
      </c>
      <c r="C12263" t="s">
        <v>14140</v>
      </c>
      <c r="D12263" t="s">
        <v>34271</v>
      </c>
      <c r="F12263" t="s">
        <v>34271</v>
      </c>
      <c r="G12263" t="s">
        <v>34901</v>
      </c>
      <c r="H12263" t="s">
        <v>34902</v>
      </c>
    </row>
    <row r="12264" spans="1:8" x14ac:dyDescent="0.25">
      <c r="A12264" s="54">
        <v>12262</v>
      </c>
      <c r="B12264">
        <v>3212572264</v>
      </c>
      <c r="C12264" t="s">
        <v>14140</v>
      </c>
      <c r="D12264" t="s">
        <v>34271</v>
      </c>
      <c r="F12264" t="s">
        <v>34271</v>
      </c>
      <c r="G12264" t="s">
        <v>34903</v>
      </c>
      <c r="H12264" t="s">
        <v>22163</v>
      </c>
    </row>
    <row r="12265" spans="1:8" x14ac:dyDescent="0.25">
      <c r="A12265" s="54">
        <v>12263</v>
      </c>
      <c r="B12265">
        <v>3233116046</v>
      </c>
      <c r="C12265" t="s">
        <v>14140</v>
      </c>
      <c r="D12265" t="s">
        <v>34271</v>
      </c>
      <c r="F12265" t="s">
        <v>34271</v>
      </c>
      <c r="G12265" t="s">
        <v>34904</v>
      </c>
      <c r="H12265" t="s">
        <v>34905</v>
      </c>
    </row>
    <row r="12266" spans="1:8" x14ac:dyDescent="0.25">
      <c r="A12266" s="54">
        <v>12264</v>
      </c>
      <c r="B12266">
        <v>3214684714</v>
      </c>
      <c r="C12266" t="s">
        <v>22301</v>
      </c>
      <c r="D12266" t="s">
        <v>34271</v>
      </c>
      <c r="F12266" t="s">
        <v>34271</v>
      </c>
      <c r="G12266" t="s">
        <v>34906</v>
      </c>
      <c r="H12266" t="s">
        <v>15861</v>
      </c>
    </row>
    <row r="12267" spans="1:8" x14ac:dyDescent="0.25">
      <c r="A12267" s="54">
        <v>12265</v>
      </c>
      <c r="B12267">
        <v>3006989799</v>
      </c>
      <c r="C12267" t="s">
        <v>14140</v>
      </c>
      <c r="D12267" t="s">
        <v>34271</v>
      </c>
      <c r="F12267" t="s">
        <v>34271</v>
      </c>
      <c r="G12267" t="s">
        <v>34907</v>
      </c>
      <c r="H12267" t="s">
        <v>33669</v>
      </c>
    </row>
    <row r="12268" spans="1:8" x14ac:dyDescent="0.25">
      <c r="A12268" s="54">
        <v>12266</v>
      </c>
      <c r="B12268">
        <v>3058844244</v>
      </c>
      <c r="C12268" t="s">
        <v>14140</v>
      </c>
      <c r="D12268" t="s">
        <v>34271</v>
      </c>
      <c r="F12268" t="s">
        <v>34271</v>
      </c>
      <c r="G12268" t="s">
        <v>34908</v>
      </c>
      <c r="H12268" t="s">
        <v>14166</v>
      </c>
    </row>
    <row r="12269" spans="1:8" x14ac:dyDescent="0.25">
      <c r="A12269" s="54">
        <v>12267</v>
      </c>
      <c r="B12269">
        <v>3044705440</v>
      </c>
      <c r="C12269" t="s">
        <v>14140</v>
      </c>
      <c r="D12269" t="s">
        <v>34271</v>
      </c>
      <c r="F12269" t="s">
        <v>34271</v>
      </c>
      <c r="G12269" t="s">
        <v>34909</v>
      </c>
      <c r="H12269" t="s">
        <v>28560</v>
      </c>
    </row>
    <row r="12270" spans="1:8" x14ac:dyDescent="0.25">
      <c r="A12270" s="54">
        <v>12268</v>
      </c>
      <c r="B12270">
        <v>3114959990</v>
      </c>
      <c r="C12270" t="s">
        <v>14140</v>
      </c>
      <c r="D12270" t="s">
        <v>34271</v>
      </c>
      <c r="F12270" t="s">
        <v>34271</v>
      </c>
      <c r="G12270" t="s">
        <v>34910</v>
      </c>
      <c r="H12270" t="s">
        <v>34911</v>
      </c>
    </row>
    <row r="12271" spans="1:8" x14ac:dyDescent="0.25">
      <c r="A12271" s="54">
        <v>12269</v>
      </c>
      <c r="B12271">
        <v>3132512578</v>
      </c>
      <c r="C12271" t="s">
        <v>14140</v>
      </c>
      <c r="D12271" t="s">
        <v>34271</v>
      </c>
      <c r="F12271" t="s">
        <v>34271</v>
      </c>
      <c r="G12271" t="s">
        <v>34912</v>
      </c>
      <c r="H12271" t="s">
        <v>34913</v>
      </c>
    </row>
    <row r="12272" spans="1:8" x14ac:dyDescent="0.25">
      <c r="A12272" s="54">
        <v>12270</v>
      </c>
      <c r="B12272">
        <v>3014296823</v>
      </c>
      <c r="C12272" t="s">
        <v>14140</v>
      </c>
      <c r="D12272" t="s">
        <v>34271</v>
      </c>
      <c r="F12272" t="s">
        <v>34271</v>
      </c>
      <c r="G12272" t="s">
        <v>34914</v>
      </c>
      <c r="H12272" t="s">
        <v>21488</v>
      </c>
    </row>
    <row r="12273" spans="1:8" x14ac:dyDescent="0.25">
      <c r="A12273" s="54">
        <v>12271</v>
      </c>
      <c r="B12273">
        <v>3183980801</v>
      </c>
      <c r="C12273" t="s">
        <v>22301</v>
      </c>
      <c r="D12273" t="s">
        <v>34271</v>
      </c>
      <c r="F12273" t="s">
        <v>34271</v>
      </c>
      <c r="G12273" t="s">
        <v>34915</v>
      </c>
      <c r="H12273" t="s">
        <v>34916</v>
      </c>
    </row>
    <row r="12274" spans="1:8" x14ac:dyDescent="0.25">
      <c r="A12274" s="54">
        <v>12272</v>
      </c>
      <c r="B12274">
        <v>3223926800</v>
      </c>
      <c r="C12274" t="s">
        <v>14140</v>
      </c>
      <c r="D12274" t="s">
        <v>34271</v>
      </c>
      <c r="F12274" t="s">
        <v>34271</v>
      </c>
      <c r="G12274" t="s">
        <v>34917</v>
      </c>
      <c r="H12274" t="s">
        <v>34918</v>
      </c>
    </row>
    <row r="12275" spans="1:8" x14ac:dyDescent="0.25">
      <c r="A12275" s="54">
        <v>12273</v>
      </c>
      <c r="B12275">
        <v>3146445010</v>
      </c>
      <c r="C12275" t="s">
        <v>21707</v>
      </c>
      <c r="D12275" t="s">
        <v>34271</v>
      </c>
      <c r="F12275" t="s">
        <v>34271</v>
      </c>
      <c r="G12275" t="s">
        <v>34919</v>
      </c>
      <c r="H12275" t="s">
        <v>28898</v>
      </c>
    </row>
    <row r="12276" spans="1:8" x14ac:dyDescent="0.25">
      <c r="A12276" s="54">
        <v>12274</v>
      </c>
      <c r="B12276">
        <v>3144879463</v>
      </c>
      <c r="C12276" t="s">
        <v>14140</v>
      </c>
      <c r="D12276" t="s">
        <v>34271</v>
      </c>
      <c r="F12276" t="s">
        <v>34271</v>
      </c>
      <c r="G12276" t="s">
        <v>34920</v>
      </c>
      <c r="H12276" t="s">
        <v>34921</v>
      </c>
    </row>
    <row r="12277" spans="1:8" x14ac:dyDescent="0.25">
      <c r="A12277" s="54">
        <v>12275</v>
      </c>
      <c r="B12277">
        <v>3002745202</v>
      </c>
      <c r="C12277" t="s">
        <v>14140</v>
      </c>
      <c r="D12277" t="s">
        <v>34271</v>
      </c>
      <c r="F12277" t="s">
        <v>34271</v>
      </c>
      <c r="G12277" t="s">
        <v>34922</v>
      </c>
      <c r="H12277" t="s">
        <v>17642</v>
      </c>
    </row>
    <row r="12278" spans="1:8" x14ac:dyDescent="0.25">
      <c r="A12278" s="54">
        <v>12276</v>
      </c>
      <c r="B12278">
        <v>3196540360</v>
      </c>
      <c r="C12278" t="s">
        <v>14140</v>
      </c>
      <c r="D12278" t="s">
        <v>34271</v>
      </c>
      <c r="F12278" t="s">
        <v>34271</v>
      </c>
      <c r="G12278" t="s">
        <v>34923</v>
      </c>
      <c r="H12278" t="s">
        <v>15009</v>
      </c>
    </row>
    <row r="12279" spans="1:8" x14ac:dyDescent="0.25">
      <c r="A12279" s="54">
        <v>12277</v>
      </c>
      <c r="B12279">
        <v>3102711061</v>
      </c>
      <c r="C12279" t="s">
        <v>14140</v>
      </c>
      <c r="D12279" t="s">
        <v>34271</v>
      </c>
      <c r="F12279" t="s">
        <v>34271</v>
      </c>
      <c r="G12279" t="s">
        <v>34924</v>
      </c>
      <c r="H12279" t="s">
        <v>22066</v>
      </c>
    </row>
    <row r="12280" spans="1:8" x14ac:dyDescent="0.25">
      <c r="A12280" s="54">
        <v>12278</v>
      </c>
      <c r="B12280">
        <v>3246814382</v>
      </c>
      <c r="C12280" t="s">
        <v>14140</v>
      </c>
      <c r="D12280" t="s">
        <v>34271</v>
      </c>
      <c r="F12280" t="s">
        <v>34271</v>
      </c>
      <c r="G12280" t="s">
        <v>34925</v>
      </c>
      <c r="H12280" t="s">
        <v>14772</v>
      </c>
    </row>
    <row r="12281" spans="1:8" x14ac:dyDescent="0.25">
      <c r="A12281" s="54">
        <v>12279</v>
      </c>
      <c r="B12281">
        <v>3214604207</v>
      </c>
      <c r="C12281" t="s">
        <v>14140</v>
      </c>
      <c r="D12281" t="s">
        <v>34271</v>
      </c>
      <c r="F12281" t="s">
        <v>34271</v>
      </c>
      <c r="G12281" t="s">
        <v>34926</v>
      </c>
      <c r="H12281" t="s">
        <v>34927</v>
      </c>
    </row>
    <row r="12282" spans="1:8" x14ac:dyDescent="0.25">
      <c r="A12282" s="54">
        <v>12280</v>
      </c>
      <c r="B12282">
        <v>3023805436</v>
      </c>
      <c r="C12282" t="s">
        <v>14140</v>
      </c>
      <c r="D12282" t="s">
        <v>34271</v>
      </c>
      <c r="F12282" t="s">
        <v>34271</v>
      </c>
      <c r="G12282" t="s">
        <v>34928</v>
      </c>
      <c r="H12282" t="s">
        <v>14232</v>
      </c>
    </row>
    <row r="12283" spans="1:8" x14ac:dyDescent="0.25">
      <c r="A12283" s="54">
        <v>12281</v>
      </c>
      <c r="B12283">
        <v>3203248080</v>
      </c>
      <c r="C12283" t="s">
        <v>34414</v>
      </c>
      <c r="D12283" t="s">
        <v>34271</v>
      </c>
      <c r="F12283" t="s">
        <v>34271</v>
      </c>
      <c r="G12283" t="s">
        <v>34929</v>
      </c>
      <c r="H12283" t="s">
        <v>34930</v>
      </c>
    </row>
    <row r="12284" spans="1:8" x14ac:dyDescent="0.25">
      <c r="A12284" s="54">
        <v>12282</v>
      </c>
      <c r="B12284">
        <v>3016368276</v>
      </c>
      <c r="C12284" t="s">
        <v>14140</v>
      </c>
      <c r="D12284" t="s">
        <v>34271</v>
      </c>
      <c r="F12284" t="s">
        <v>34271</v>
      </c>
      <c r="G12284" t="s">
        <v>34931</v>
      </c>
      <c r="H12284" t="s">
        <v>34932</v>
      </c>
    </row>
    <row r="12285" spans="1:8" x14ac:dyDescent="0.25">
      <c r="A12285" s="54">
        <v>12283</v>
      </c>
      <c r="B12285">
        <v>3115935808</v>
      </c>
      <c r="C12285" t="s">
        <v>25829</v>
      </c>
      <c r="D12285" t="s">
        <v>34271</v>
      </c>
      <c r="F12285" t="s">
        <v>34271</v>
      </c>
      <c r="G12285" t="s">
        <v>34933</v>
      </c>
      <c r="H12285" t="s">
        <v>34934</v>
      </c>
    </row>
    <row r="12286" spans="1:8" x14ac:dyDescent="0.25">
      <c r="A12286" s="54">
        <v>12284</v>
      </c>
      <c r="B12286">
        <v>3213748949</v>
      </c>
      <c r="C12286" t="s">
        <v>34935</v>
      </c>
      <c r="D12286" t="s">
        <v>34271</v>
      </c>
      <c r="F12286" t="s">
        <v>34271</v>
      </c>
      <c r="G12286" t="s">
        <v>34936</v>
      </c>
      <c r="H12286" t="s">
        <v>16912</v>
      </c>
    </row>
    <row r="12287" spans="1:8" x14ac:dyDescent="0.25">
      <c r="A12287" s="54">
        <v>12285</v>
      </c>
      <c r="B12287">
        <v>3054459888</v>
      </c>
      <c r="C12287" t="s">
        <v>14140</v>
      </c>
      <c r="D12287" t="s">
        <v>34271</v>
      </c>
      <c r="F12287" t="s">
        <v>34271</v>
      </c>
      <c r="G12287" t="s">
        <v>34937</v>
      </c>
      <c r="H12287" t="s">
        <v>18539</v>
      </c>
    </row>
    <row r="12288" spans="1:8" x14ac:dyDescent="0.25">
      <c r="A12288" s="54">
        <v>12286</v>
      </c>
      <c r="B12288">
        <v>3002657216</v>
      </c>
      <c r="C12288" t="s">
        <v>14140</v>
      </c>
      <c r="D12288" t="s">
        <v>34271</v>
      </c>
      <c r="F12288" t="s">
        <v>34271</v>
      </c>
      <c r="G12288" t="s">
        <v>34938</v>
      </c>
      <c r="H12288" t="s">
        <v>20579</v>
      </c>
    </row>
    <row r="12289" spans="1:8" x14ac:dyDescent="0.25">
      <c r="A12289" s="54">
        <v>12287</v>
      </c>
      <c r="B12289">
        <v>3223051910</v>
      </c>
      <c r="C12289" t="s">
        <v>14140</v>
      </c>
      <c r="D12289" t="s">
        <v>34271</v>
      </c>
      <c r="F12289" t="s">
        <v>34271</v>
      </c>
      <c r="G12289" t="s">
        <v>34939</v>
      </c>
      <c r="H12289" t="s">
        <v>34716</v>
      </c>
    </row>
    <row r="12290" spans="1:8" x14ac:dyDescent="0.25">
      <c r="A12290" s="54">
        <v>12288</v>
      </c>
      <c r="B12290">
        <v>3232108910</v>
      </c>
      <c r="C12290" t="s">
        <v>15609</v>
      </c>
      <c r="D12290" t="s">
        <v>34271</v>
      </c>
      <c r="F12290" t="s">
        <v>34271</v>
      </c>
      <c r="G12290" t="s">
        <v>34940</v>
      </c>
      <c r="H12290" t="s">
        <v>14840</v>
      </c>
    </row>
    <row r="12291" spans="1:8" x14ac:dyDescent="0.25">
      <c r="A12291" s="54">
        <v>12289</v>
      </c>
      <c r="B12291">
        <v>3213431490</v>
      </c>
      <c r="C12291" t="s">
        <v>21271</v>
      </c>
      <c r="D12291" t="s">
        <v>34271</v>
      </c>
      <c r="F12291" t="s">
        <v>34271</v>
      </c>
      <c r="G12291" t="s">
        <v>34941</v>
      </c>
      <c r="H12291" t="s">
        <v>34942</v>
      </c>
    </row>
    <row r="12292" spans="1:8" x14ac:dyDescent="0.25">
      <c r="A12292" s="54">
        <v>12290</v>
      </c>
      <c r="B12292">
        <v>3118694072</v>
      </c>
      <c r="C12292" t="s">
        <v>14140</v>
      </c>
      <c r="D12292" t="s">
        <v>34271</v>
      </c>
      <c r="F12292" t="s">
        <v>34271</v>
      </c>
      <c r="G12292" t="s">
        <v>34943</v>
      </c>
      <c r="H12292" t="s">
        <v>34944</v>
      </c>
    </row>
    <row r="12293" spans="1:8" x14ac:dyDescent="0.25">
      <c r="A12293" s="54">
        <v>12291</v>
      </c>
      <c r="B12293">
        <v>3246377609</v>
      </c>
      <c r="C12293" t="s">
        <v>14140</v>
      </c>
      <c r="D12293" t="s">
        <v>34271</v>
      </c>
      <c r="F12293" t="s">
        <v>34271</v>
      </c>
      <c r="G12293" t="s">
        <v>34945</v>
      </c>
      <c r="H12293" t="s">
        <v>34946</v>
      </c>
    </row>
    <row r="12294" spans="1:8" x14ac:dyDescent="0.25">
      <c r="A12294" s="54">
        <v>12292</v>
      </c>
      <c r="B12294">
        <v>3203655074</v>
      </c>
      <c r="C12294" t="s">
        <v>21271</v>
      </c>
      <c r="D12294" t="s">
        <v>34271</v>
      </c>
      <c r="F12294" t="s">
        <v>34271</v>
      </c>
      <c r="G12294" t="s">
        <v>34947</v>
      </c>
      <c r="H12294" t="s">
        <v>18956</v>
      </c>
    </row>
    <row r="12295" spans="1:8" x14ac:dyDescent="0.25">
      <c r="A12295" s="54">
        <v>12293</v>
      </c>
      <c r="B12295">
        <v>3125635532</v>
      </c>
      <c r="C12295" t="s">
        <v>14140</v>
      </c>
      <c r="D12295" t="s">
        <v>34271</v>
      </c>
      <c r="F12295" t="s">
        <v>34271</v>
      </c>
      <c r="G12295" t="s">
        <v>34948</v>
      </c>
      <c r="H12295" t="s">
        <v>29261</v>
      </c>
    </row>
    <row r="12296" spans="1:8" x14ac:dyDescent="0.25">
      <c r="A12296" s="54">
        <v>12294</v>
      </c>
      <c r="B12296">
        <v>3233066140</v>
      </c>
      <c r="C12296" t="s">
        <v>21707</v>
      </c>
      <c r="D12296" t="s">
        <v>34271</v>
      </c>
      <c r="F12296" t="s">
        <v>34271</v>
      </c>
      <c r="G12296" t="s">
        <v>34949</v>
      </c>
      <c r="H12296" t="s">
        <v>18574</v>
      </c>
    </row>
    <row r="12297" spans="1:8" x14ac:dyDescent="0.25">
      <c r="A12297" s="54">
        <v>12295</v>
      </c>
      <c r="B12297">
        <v>3103411596</v>
      </c>
      <c r="C12297" t="s">
        <v>21271</v>
      </c>
      <c r="D12297" t="s">
        <v>34271</v>
      </c>
      <c r="F12297" t="s">
        <v>34271</v>
      </c>
      <c r="G12297" t="s">
        <v>34950</v>
      </c>
      <c r="H12297" t="s">
        <v>28907</v>
      </c>
    </row>
    <row r="12298" spans="1:8" x14ac:dyDescent="0.25">
      <c r="A12298" s="54">
        <v>12296</v>
      </c>
      <c r="B12298">
        <v>3158795224</v>
      </c>
      <c r="C12298" t="s">
        <v>14140</v>
      </c>
      <c r="D12298" t="s">
        <v>34271</v>
      </c>
      <c r="F12298" t="s">
        <v>34271</v>
      </c>
      <c r="G12298" t="s">
        <v>34951</v>
      </c>
      <c r="H12298" t="s">
        <v>16786</v>
      </c>
    </row>
    <row r="12299" spans="1:8" x14ac:dyDescent="0.25">
      <c r="A12299" s="54">
        <v>12297</v>
      </c>
      <c r="B12299">
        <v>3128764853</v>
      </c>
      <c r="C12299" t="s">
        <v>14140</v>
      </c>
      <c r="D12299" t="s">
        <v>34271</v>
      </c>
      <c r="F12299" t="s">
        <v>34271</v>
      </c>
      <c r="G12299" t="s">
        <v>34952</v>
      </c>
      <c r="H12299" t="s">
        <v>18571</v>
      </c>
    </row>
    <row r="12300" spans="1:8" x14ac:dyDescent="0.25">
      <c r="A12300" s="54">
        <v>12298</v>
      </c>
      <c r="B12300">
        <v>3115478462</v>
      </c>
      <c r="C12300" t="s">
        <v>21271</v>
      </c>
      <c r="D12300" t="s">
        <v>34271</v>
      </c>
      <c r="F12300" t="s">
        <v>34271</v>
      </c>
      <c r="G12300" t="s">
        <v>34953</v>
      </c>
      <c r="H12300" t="s">
        <v>15791</v>
      </c>
    </row>
    <row r="12301" spans="1:8" x14ac:dyDescent="0.25">
      <c r="A12301" s="54">
        <v>12299</v>
      </c>
      <c r="B12301">
        <v>3213574199</v>
      </c>
      <c r="C12301" t="s">
        <v>14140</v>
      </c>
      <c r="D12301" t="s">
        <v>34271</v>
      </c>
      <c r="F12301" t="s">
        <v>34271</v>
      </c>
      <c r="G12301" t="s">
        <v>34954</v>
      </c>
      <c r="H12301" t="s">
        <v>34955</v>
      </c>
    </row>
    <row r="12302" spans="1:8" x14ac:dyDescent="0.25">
      <c r="A12302" s="54">
        <v>12300</v>
      </c>
      <c r="B12302">
        <v>3123543689</v>
      </c>
      <c r="C12302" t="s">
        <v>14140</v>
      </c>
      <c r="D12302" t="s">
        <v>34271</v>
      </c>
      <c r="F12302" t="s">
        <v>34271</v>
      </c>
      <c r="G12302" t="s">
        <v>34956</v>
      </c>
      <c r="H12302" t="s">
        <v>15415</v>
      </c>
    </row>
    <row r="12303" spans="1:8" x14ac:dyDescent="0.25">
      <c r="A12303" s="54">
        <v>12301</v>
      </c>
      <c r="B12303">
        <v>3196217232</v>
      </c>
      <c r="C12303" t="s">
        <v>14140</v>
      </c>
      <c r="D12303" t="s">
        <v>34271</v>
      </c>
      <c r="F12303" t="s">
        <v>34271</v>
      </c>
      <c r="G12303" t="s">
        <v>34957</v>
      </c>
      <c r="H12303" t="s">
        <v>18708</v>
      </c>
    </row>
    <row r="12304" spans="1:8" x14ac:dyDescent="0.25">
      <c r="A12304" s="54">
        <v>12302</v>
      </c>
      <c r="B12304">
        <v>3125602784</v>
      </c>
      <c r="C12304" t="s">
        <v>14140</v>
      </c>
      <c r="D12304" t="s">
        <v>34271</v>
      </c>
      <c r="F12304" t="s">
        <v>34271</v>
      </c>
      <c r="G12304" t="s">
        <v>34958</v>
      </c>
      <c r="H12304" t="s">
        <v>18850</v>
      </c>
    </row>
    <row r="12305" spans="1:8" x14ac:dyDescent="0.25">
      <c r="A12305" s="54">
        <v>12303</v>
      </c>
      <c r="B12305">
        <v>3214235831</v>
      </c>
      <c r="C12305" t="s">
        <v>14140</v>
      </c>
      <c r="D12305" t="s">
        <v>34271</v>
      </c>
      <c r="F12305" t="s">
        <v>34271</v>
      </c>
      <c r="G12305" t="s">
        <v>34959</v>
      </c>
      <c r="H12305" t="s">
        <v>34960</v>
      </c>
    </row>
    <row r="12306" spans="1:8" x14ac:dyDescent="0.25">
      <c r="A12306" s="54">
        <v>12304</v>
      </c>
      <c r="B12306">
        <v>3106800705</v>
      </c>
      <c r="C12306" t="s">
        <v>14140</v>
      </c>
      <c r="D12306" t="s">
        <v>34271</v>
      </c>
      <c r="F12306" t="s">
        <v>34271</v>
      </c>
      <c r="G12306" t="s">
        <v>34961</v>
      </c>
      <c r="H12306" t="s">
        <v>14301</v>
      </c>
    </row>
    <row r="12307" spans="1:8" x14ac:dyDescent="0.25">
      <c r="A12307" s="54">
        <v>12305</v>
      </c>
      <c r="B12307">
        <v>3229493764</v>
      </c>
      <c r="C12307" t="s">
        <v>14140</v>
      </c>
      <c r="D12307" t="s">
        <v>34271</v>
      </c>
      <c r="F12307" t="s">
        <v>34271</v>
      </c>
      <c r="G12307" t="s">
        <v>34962</v>
      </c>
      <c r="H12307" t="s">
        <v>34963</v>
      </c>
    </row>
    <row r="12308" spans="1:8" x14ac:dyDescent="0.25">
      <c r="A12308" s="54">
        <v>12306</v>
      </c>
      <c r="B12308">
        <v>3103789021</v>
      </c>
      <c r="C12308" t="s">
        <v>21271</v>
      </c>
      <c r="D12308" t="s">
        <v>34271</v>
      </c>
      <c r="F12308" t="s">
        <v>34271</v>
      </c>
      <c r="G12308" t="s">
        <v>34964</v>
      </c>
      <c r="H12308" t="s">
        <v>34965</v>
      </c>
    </row>
    <row r="12309" spans="1:8" x14ac:dyDescent="0.25">
      <c r="A12309" s="54">
        <v>12307</v>
      </c>
      <c r="B12309">
        <v>3234989077</v>
      </c>
      <c r="C12309" t="s">
        <v>14140</v>
      </c>
      <c r="D12309" t="s">
        <v>34271</v>
      </c>
      <c r="F12309" t="s">
        <v>34271</v>
      </c>
      <c r="G12309" t="s">
        <v>34966</v>
      </c>
      <c r="H12309" t="s">
        <v>34967</v>
      </c>
    </row>
    <row r="12310" spans="1:8" x14ac:dyDescent="0.25">
      <c r="A12310" s="54">
        <v>12308</v>
      </c>
      <c r="B12310">
        <v>3133222613</v>
      </c>
      <c r="C12310" t="s">
        <v>14140</v>
      </c>
      <c r="D12310" t="s">
        <v>34271</v>
      </c>
      <c r="F12310" t="s">
        <v>34271</v>
      </c>
      <c r="G12310" t="s">
        <v>34968</v>
      </c>
      <c r="H12310" t="s">
        <v>34969</v>
      </c>
    </row>
    <row r="12311" spans="1:8" x14ac:dyDescent="0.25">
      <c r="A12311" s="54">
        <v>12309</v>
      </c>
      <c r="B12311">
        <v>3246839409</v>
      </c>
      <c r="C12311" t="s">
        <v>14140</v>
      </c>
      <c r="D12311" t="s">
        <v>34271</v>
      </c>
      <c r="F12311" t="s">
        <v>34271</v>
      </c>
      <c r="G12311" t="s">
        <v>34970</v>
      </c>
      <c r="H12311" t="s">
        <v>17936</v>
      </c>
    </row>
    <row r="12312" spans="1:8" x14ac:dyDescent="0.25">
      <c r="A12312" s="54">
        <v>12310</v>
      </c>
      <c r="B12312">
        <v>3117137978</v>
      </c>
      <c r="C12312" t="s">
        <v>14140</v>
      </c>
      <c r="D12312" t="s">
        <v>34271</v>
      </c>
      <c r="F12312" t="s">
        <v>34271</v>
      </c>
      <c r="G12312" t="s">
        <v>34971</v>
      </c>
      <c r="H12312" t="s">
        <v>34972</v>
      </c>
    </row>
    <row r="12313" spans="1:8" x14ac:dyDescent="0.25">
      <c r="A12313" s="54">
        <v>12311</v>
      </c>
      <c r="B12313">
        <v>3114851278</v>
      </c>
      <c r="C12313" t="s">
        <v>14140</v>
      </c>
      <c r="D12313" t="s">
        <v>34271</v>
      </c>
      <c r="F12313" t="s">
        <v>34271</v>
      </c>
      <c r="G12313" t="s">
        <v>34973</v>
      </c>
      <c r="H12313" t="s">
        <v>34974</v>
      </c>
    </row>
    <row r="12314" spans="1:8" x14ac:dyDescent="0.25">
      <c r="A12314" s="54">
        <v>12312</v>
      </c>
      <c r="B12314">
        <v>3229106464</v>
      </c>
      <c r="C12314" t="s">
        <v>14140</v>
      </c>
      <c r="D12314" t="s">
        <v>34271</v>
      </c>
      <c r="F12314" t="s">
        <v>34271</v>
      </c>
      <c r="G12314" t="s">
        <v>34975</v>
      </c>
      <c r="H12314" t="s">
        <v>23701</v>
      </c>
    </row>
    <row r="12315" spans="1:8" x14ac:dyDescent="0.25">
      <c r="A12315" s="54">
        <v>12313</v>
      </c>
      <c r="B12315">
        <v>3113334405</v>
      </c>
      <c r="C12315" t="s">
        <v>14140</v>
      </c>
      <c r="D12315" t="s">
        <v>34271</v>
      </c>
      <c r="F12315" t="s">
        <v>34271</v>
      </c>
      <c r="G12315" t="s">
        <v>34976</v>
      </c>
      <c r="H12315" t="s">
        <v>34977</v>
      </c>
    </row>
    <row r="12316" spans="1:8" x14ac:dyDescent="0.25">
      <c r="A12316" s="54">
        <v>12314</v>
      </c>
      <c r="B12316">
        <v>3133549117</v>
      </c>
      <c r="C12316" t="s">
        <v>34842</v>
      </c>
      <c r="D12316" t="s">
        <v>34271</v>
      </c>
      <c r="F12316" t="s">
        <v>34271</v>
      </c>
      <c r="G12316" t="s">
        <v>34978</v>
      </c>
      <c r="H12316" t="s">
        <v>22670</v>
      </c>
    </row>
    <row r="12317" spans="1:8" x14ac:dyDescent="0.25">
      <c r="A12317" s="54">
        <v>12315</v>
      </c>
      <c r="B12317">
        <v>3168759888</v>
      </c>
      <c r="C12317" t="s">
        <v>14140</v>
      </c>
      <c r="D12317" t="s">
        <v>34271</v>
      </c>
      <c r="F12317" t="s">
        <v>34271</v>
      </c>
      <c r="G12317" t="s">
        <v>34979</v>
      </c>
      <c r="H12317" t="s">
        <v>14725</v>
      </c>
    </row>
    <row r="12318" spans="1:8" x14ac:dyDescent="0.25">
      <c r="A12318" s="54">
        <v>12316</v>
      </c>
      <c r="B12318">
        <v>3122334276</v>
      </c>
      <c r="C12318" t="s">
        <v>34388</v>
      </c>
      <c r="D12318" t="s">
        <v>34271</v>
      </c>
      <c r="F12318" t="s">
        <v>34271</v>
      </c>
      <c r="G12318" t="s">
        <v>34980</v>
      </c>
      <c r="H12318" t="s">
        <v>34981</v>
      </c>
    </row>
    <row r="12319" spans="1:8" x14ac:dyDescent="0.25">
      <c r="A12319" s="54">
        <v>12317</v>
      </c>
      <c r="B12319">
        <v>3125194269</v>
      </c>
      <c r="C12319" t="s">
        <v>14140</v>
      </c>
      <c r="D12319" t="s">
        <v>34271</v>
      </c>
      <c r="F12319" t="s">
        <v>34271</v>
      </c>
      <c r="G12319" t="s">
        <v>34982</v>
      </c>
      <c r="H12319" t="s">
        <v>15596</v>
      </c>
    </row>
    <row r="12320" spans="1:8" x14ac:dyDescent="0.25">
      <c r="A12320" s="54">
        <v>12318</v>
      </c>
      <c r="B12320">
        <v>3118308076</v>
      </c>
      <c r="C12320" t="s">
        <v>14140</v>
      </c>
      <c r="D12320" t="s">
        <v>34271</v>
      </c>
      <c r="F12320" t="s">
        <v>34271</v>
      </c>
      <c r="G12320" t="s">
        <v>34983</v>
      </c>
      <c r="H12320" t="s">
        <v>34984</v>
      </c>
    </row>
    <row r="12321" spans="1:8" x14ac:dyDescent="0.25">
      <c r="A12321" s="54">
        <v>12319</v>
      </c>
      <c r="B12321">
        <v>3143993868</v>
      </c>
      <c r="C12321" t="s">
        <v>34560</v>
      </c>
      <c r="D12321" t="s">
        <v>34271</v>
      </c>
      <c r="F12321" t="s">
        <v>34271</v>
      </c>
      <c r="G12321" t="s">
        <v>34985</v>
      </c>
      <c r="H12321" t="s">
        <v>14957</v>
      </c>
    </row>
    <row r="12322" spans="1:8" x14ac:dyDescent="0.25">
      <c r="A12322" s="54">
        <v>12320</v>
      </c>
      <c r="B12322">
        <v>3194484403</v>
      </c>
      <c r="C12322" t="s">
        <v>14140</v>
      </c>
      <c r="D12322" t="s">
        <v>34271</v>
      </c>
      <c r="F12322" t="s">
        <v>34271</v>
      </c>
      <c r="G12322" t="s">
        <v>34986</v>
      </c>
      <c r="H12322" t="s">
        <v>34987</v>
      </c>
    </row>
    <row r="12323" spans="1:8" x14ac:dyDescent="0.25">
      <c r="A12323" s="54">
        <v>12321</v>
      </c>
      <c r="B12323">
        <v>3195623931</v>
      </c>
      <c r="C12323" t="s">
        <v>22301</v>
      </c>
      <c r="D12323" t="s">
        <v>34271</v>
      </c>
      <c r="F12323" t="s">
        <v>34271</v>
      </c>
      <c r="G12323" t="s">
        <v>34988</v>
      </c>
      <c r="H12323" t="s">
        <v>34989</v>
      </c>
    </row>
    <row r="12324" spans="1:8" x14ac:dyDescent="0.25">
      <c r="A12324" s="54">
        <v>12322</v>
      </c>
      <c r="B12324">
        <v>3204959826</v>
      </c>
      <c r="C12324" t="s">
        <v>21271</v>
      </c>
      <c r="D12324" t="s">
        <v>34271</v>
      </c>
      <c r="F12324" t="s">
        <v>34271</v>
      </c>
      <c r="G12324" t="s">
        <v>34990</v>
      </c>
      <c r="H12324" t="s">
        <v>15512</v>
      </c>
    </row>
    <row r="12325" spans="1:8" x14ac:dyDescent="0.25">
      <c r="A12325" s="54">
        <v>12323</v>
      </c>
      <c r="B12325">
        <v>3214031175</v>
      </c>
      <c r="C12325" t="s">
        <v>14140</v>
      </c>
      <c r="D12325" t="s">
        <v>34271</v>
      </c>
      <c r="F12325" t="s">
        <v>34271</v>
      </c>
      <c r="G12325" t="s">
        <v>34991</v>
      </c>
      <c r="H12325" t="s">
        <v>16895</v>
      </c>
    </row>
    <row r="12326" spans="1:8" x14ac:dyDescent="0.25">
      <c r="A12326" s="54">
        <v>12324</v>
      </c>
      <c r="B12326">
        <v>3103343492</v>
      </c>
      <c r="C12326" t="s">
        <v>34278</v>
      </c>
      <c r="D12326" t="s">
        <v>34271</v>
      </c>
      <c r="F12326" t="s">
        <v>34271</v>
      </c>
      <c r="G12326" t="s">
        <v>34992</v>
      </c>
      <c r="H12326" t="s">
        <v>34993</v>
      </c>
    </row>
    <row r="12327" spans="1:8" x14ac:dyDescent="0.25">
      <c r="A12327" s="54">
        <v>12325</v>
      </c>
      <c r="B12327">
        <v>3208812664</v>
      </c>
      <c r="C12327" t="s">
        <v>34994</v>
      </c>
      <c r="D12327" t="s">
        <v>34271</v>
      </c>
      <c r="F12327" t="s">
        <v>34271</v>
      </c>
      <c r="G12327" t="s">
        <v>34995</v>
      </c>
      <c r="H12327" t="s">
        <v>20617</v>
      </c>
    </row>
    <row r="12328" spans="1:8" x14ac:dyDescent="0.25">
      <c r="A12328" s="54">
        <v>12326</v>
      </c>
      <c r="B12328">
        <v>3164105187</v>
      </c>
      <c r="C12328" t="s">
        <v>14140</v>
      </c>
      <c r="D12328" t="s">
        <v>34271</v>
      </c>
      <c r="F12328" t="s">
        <v>34271</v>
      </c>
      <c r="G12328" t="s">
        <v>34996</v>
      </c>
      <c r="H12328" t="s">
        <v>14945</v>
      </c>
    </row>
    <row r="12329" spans="1:8" x14ac:dyDescent="0.25">
      <c r="A12329" s="54">
        <v>12327</v>
      </c>
      <c r="B12329">
        <v>3507752870</v>
      </c>
      <c r="C12329" t="s">
        <v>14140</v>
      </c>
      <c r="D12329" t="s">
        <v>34271</v>
      </c>
      <c r="F12329" t="s">
        <v>34271</v>
      </c>
      <c r="G12329" t="s">
        <v>34997</v>
      </c>
      <c r="H12329" t="s">
        <v>25207</v>
      </c>
    </row>
    <row r="12330" spans="1:8" x14ac:dyDescent="0.25">
      <c r="A12330" s="54">
        <v>12328</v>
      </c>
      <c r="B12330">
        <v>3203969690</v>
      </c>
      <c r="C12330" t="s">
        <v>14140</v>
      </c>
      <c r="D12330" t="s">
        <v>34271</v>
      </c>
      <c r="F12330" t="s">
        <v>34271</v>
      </c>
      <c r="G12330" t="s">
        <v>34998</v>
      </c>
      <c r="H12330" t="s">
        <v>15415</v>
      </c>
    </row>
    <row r="12331" spans="1:8" x14ac:dyDescent="0.25">
      <c r="A12331" s="54">
        <v>12329</v>
      </c>
      <c r="B12331">
        <v>3228323925</v>
      </c>
      <c r="C12331" t="s">
        <v>14140</v>
      </c>
      <c r="D12331" t="s">
        <v>34271</v>
      </c>
      <c r="F12331" t="s">
        <v>34271</v>
      </c>
      <c r="G12331" t="s">
        <v>34999</v>
      </c>
      <c r="H12331" t="s">
        <v>35000</v>
      </c>
    </row>
    <row r="12332" spans="1:8" x14ac:dyDescent="0.25">
      <c r="A12332" s="54">
        <v>12330</v>
      </c>
      <c r="B12332">
        <v>3203742927</v>
      </c>
      <c r="C12332" t="s">
        <v>14140</v>
      </c>
      <c r="D12332" t="s">
        <v>34271</v>
      </c>
      <c r="F12332" t="s">
        <v>34271</v>
      </c>
      <c r="G12332" t="s">
        <v>35001</v>
      </c>
      <c r="H12332" t="s">
        <v>19251</v>
      </c>
    </row>
    <row r="12333" spans="1:8" x14ac:dyDescent="0.25">
      <c r="A12333" s="54">
        <v>12331</v>
      </c>
      <c r="B12333">
        <v>3163649492</v>
      </c>
      <c r="C12333" t="s">
        <v>14140</v>
      </c>
      <c r="D12333" t="s">
        <v>34271</v>
      </c>
      <c r="F12333" t="s">
        <v>34271</v>
      </c>
      <c r="G12333" t="s">
        <v>35002</v>
      </c>
      <c r="H12333" t="s">
        <v>35003</v>
      </c>
    </row>
    <row r="12334" spans="1:8" x14ac:dyDescent="0.25">
      <c r="A12334" s="54">
        <v>12332</v>
      </c>
      <c r="B12334">
        <v>3107833198</v>
      </c>
      <c r="C12334" t="s">
        <v>14140</v>
      </c>
      <c r="D12334" t="s">
        <v>34271</v>
      </c>
      <c r="F12334" t="s">
        <v>34271</v>
      </c>
      <c r="G12334" t="s">
        <v>35004</v>
      </c>
      <c r="H12334" t="s">
        <v>35005</v>
      </c>
    </row>
    <row r="12335" spans="1:8" x14ac:dyDescent="0.25">
      <c r="A12335" s="54">
        <v>12333</v>
      </c>
      <c r="B12335">
        <v>3205830465</v>
      </c>
      <c r="C12335" t="s">
        <v>14140</v>
      </c>
      <c r="D12335" t="s">
        <v>34271</v>
      </c>
      <c r="F12335" t="s">
        <v>34271</v>
      </c>
      <c r="G12335" t="s">
        <v>35006</v>
      </c>
      <c r="H12335" t="s">
        <v>19241</v>
      </c>
    </row>
    <row r="12336" spans="1:8" x14ac:dyDescent="0.25">
      <c r="A12336" s="54">
        <v>12334</v>
      </c>
      <c r="B12336">
        <v>3003768158</v>
      </c>
      <c r="C12336" t="s">
        <v>14140</v>
      </c>
      <c r="D12336" t="s">
        <v>34271</v>
      </c>
      <c r="F12336" t="s">
        <v>34271</v>
      </c>
      <c r="G12336" t="s">
        <v>35007</v>
      </c>
      <c r="H12336" t="s">
        <v>15949</v>
      </c>
    </row>
    <row r="12337" spans="1:8" x14ac:dyDescent="0.25">
      <c r="A12337" s="54">
        <v>12335</v>
      </c>
      <c r="B12337">
        <v>3102794345</v>
      </c>
      <c r="C12337" t="s">
        <v>14140</v>
      </c>
      <c r="D12337" t="s">
        <v>34271</v>
      </c>
      <c r="F12337" t="s">
        <v>34271</v>
      </c>
      <c r="G12337" t="s">
        <v>35008</v>
      </c>
      <c r="H12337" t="s">
        <v>35009</v>
      </c>
    </row>
    <row r="12338" spans="1:8" x14ac:dyDescent="0.25">
      <c r="A12338" s="54">
        <v>12336</v>
      </c>
      <c r="B12338">
        <v>3017947367</v>
      </c>
      <c r="C12338" t="s">
        <v>14140</v>
      </c>
      <c r="D12338" t="s">
        <v>34271</v>
      </c>
      <c r="F12338" t="s">
        <v>34271</v>
      </c>
      <c r="G12338" t="s">
        <v>35010</v>
      </c>
      <c r="H12338" t="s">
        <v>16741</v>
      </c>
    </row>
    <row r="12339" spans="1:8" x14ac:dyDescent="0.25">
      <c r="A12339" s="54">
        <v>12337</v>
      </c>
      <c r="B12339">
        <v>3188007589</v>
      </c>
      <c r="C12339" t="s">
        <v>14140</v>
      </c>
      <c r="D12339" t="s">
        <v>34271</v>
      </c>
      <c r="F12339" t="s">
        <v>34271</v>
      </c>
      <c r="G12339" t="s">
        <v>35011</v>
      </c>
      <c r="H12339" t="s">
        <v>35012</v>
      </c>
    </row>
    <row r="12340" spans="1:8" x14ac:dyDescent="0.25">
      <c r="A12340" s="54">
        <v>12338</v>
      </c>
      <c r="B12340">
        <v>3006995671</v>
      </c>
      <c r="C12340" t="s">
        <v>14140</v>
      </c>
      <c r="D12340" t="s">
        <v>34271</v>
      </c>
      <c r="F12340" t="s">
        <v>34271</v>
      </c>
      <c r="G12340" t="s">
        <v>35013</v>
      </c>
      <c r="H12340" t="s">
        <v>15344</v>
      </c>
    </row>
    <row r="12341" spans="1:8" x14ac:dyDescent="0.25">
      <c r="A12341" s="54">
        <v>12339</v>
      </c>
      <c r="B12341">
        <v>3183995990</v>
      </c>
      <c r="C12341" t="s">
        <v>25829</v>
      </c>
      <c r="D12341" t="s">
        <v>34271</v>
      </c>
      <c r="F12341" t="s">
        <v>34271</v>
      </c>
      <c r="G12341" t="s">
        <v>35014</v>
      </c>
      <c r="H12341" t="s">
        <v>35015</v>
      </c>
    </row>
    <row r="12342" spans="1:8" x14ac:dyDescent="0.25">
      <c r="A12342" s="54">
        <v>12340</v>
      </c>
      <c r="B12342">
        <v>3215487711</v>
      </c>
      <c r="C12342" t="s">
        <v>22301</v>
      </c>
      <c r="D12342" t="s">
        <v>34271</v>
      </c>
      <c r="F12342" t="s">
        <v>34271</v>
      </c>
      <c r="G12342" t="s">
        <v>35016</v>
      </c>
      <c r="H12342" t="s">
        <v>35017</v>
      </c>
    </row>
    <row r="12343" spans="1:8" x14ac:dyDescent="0.25">
      <c r="A12343" s="54">
        <v>12341</v>
      </c>
      <c r="B12343">
        <v>3026773438</v>
      </c>
      <c r="C12343" t="s">
        <v>22301</v>
      </c>
      <c r="D12343" t="s">
        <v>34271</v>
      </c>
      <c r="F12343" t="s">
        <v>34271</v>
      </c>
      <c r="G12343" t="s">
        <v>35018</v>
      </c>
      <c r="H12343" t="s">
        <v>35019</v>
      </c>
    </row>
    <row r="12344" spans="1:8" x14ac:dyDescent="0.25">
      <c r="A12344" s="54">
        <v>12342</v>
      </c>
      <c r="B12344">
        <v>3213665088</v>
      </c>
      <c r="C12344" t="s">
        <v>25829</v>
      </c>
      <c r="D12344" t="s">
        <v>34271</v>
      </c>
      <c r="F12344" t="s">
        <v>34271</v>
      </c>
      <c r="G12344" t="s">
        <v>35020</v>
      </c>
      <c r="H12344" t="s">
        <v>35021</v>
      </c>
    </row>
    <row r="12345" spans="1:8" x14ac:dyDescent="0.25">
      <c r="A12345" s="54">
        <v>12343</v>
      </c>
      <c r="B12345">
        <v>3008117363</v>
      </c>
      <c r="C12345" t="s">
        <v>14140</v>
      </c>
      <c r="D12345" t="s">
        <v>34271</v>
      </c>
      <c r="F12345" t="s">
        <v>34271</v>
      </c>
      <c r="G12345" t="s">
        <v>35022</v>
      </c>
      <c r="H12345" t="s">
        <v>27988</v>
      </c>
    </row>
    <row r="12346" spans="1:8" x14ac:dyDescent="0.25">
      <c r="A12346" s="54">
        <v>12344</v>
      </c>
      <c r="B12346">
        <v>3108062567</v>
      </c>
      <c r="C12346" t="s">
        <v>34560</v>
      </c>
      <c r="D12346" t="s">
        <v>34271</v>
      </c>
      <c r="F12346" t="s">
        <v>34271</v>
      </c>
      <c r="G12346" t="s">
        <v>35023</v>
      </c>
      <c r="H12346" t="s">
        <v>18492</v>
      </c>
    </row>
    <row r="12347" spans="1:8" x14ac:dyDescent="0.25">
      <c r="A12347" s="54">
        <v>12345</v>
      </c>
      <c r="B12347">
        <v>3105235895</v>
      </c>
      <c r="C12347" t="s">
        <v>14140</v>
      </c>
      <c r="D12347" t="s">
        <v>34271</v>
      </c>
      <c r="F12347" t="s">
        <v>34271</v>
      </c>
      <c r="G12347" t="s">
        <v>35024</v>
      </c>
      <c r="H12347" t="s">
        <v>16744</v>
      </c>
    </row>
    <row r="12348" spans="1:8" x14ac:dyDescent="0.25">
      <c r="A12348" s="54">
        <v>12346</v>
      </c>
      <c r="B12348">
        <v>3115878501</v>
      </c>
      <c r="C12348" t="s">
        <v>14140</v>
      </c>
      <c r="D12348" t="s">
        <v>34271</v>
      </c>
      <c r="F12348" t="s">
        <v>34271</v>
      </c>
      <c r="G12348" t="s">
        <v>35025</v>
      </c>
      <c r="H12348" t="s">
        <v>35026</v>
      </c>
    </row>
    <row r="12349" spans="1:8" x14ac:dyDescent="0.25">
      <c r="A12349" s="54">
        <v>12347</v>
      </c>
      <c r="B12349">
        <v>3132560963</v>
      </c>
      <c r="C12349" t="s">
        <v>21271</v>
      </c>
      <c r="D12349" t="s">
        <v>34271</v>
      </c>
      <c r="F12349" t="s">
        <v>34271</v>
      </c>
      <c r="G12349" t="s">
        <v>35027</v>
      </c>
      <c r="H12349" t="s">
        <v>35028</v>
      </c>
    </row>
    <row r="12350" spans="1:8" x14ac:dyDescent="0.25">
      <c r="A12350" s="54">
        <v>12348</v>
      </c>
      <c r="B12350">
        <v>3123083048</v>
      </c>
      <c r="C12350" t="s">
        <v>14140</v>
      </c>
      <c r="D12350" t="s">
        <v>34271</v>
      </c>
      <c r="F12350" t="s">
        <v>34271</v>
      </c>
      <c r="G12350" t="s">
        <v>35029</v>
      </c>
      <c r="H12350" t="s">
        <v>35030</v>
      </c>
    </row>
    <row r="12351" spans="1:8" x14ac:dyDescent="0.25">
      <c r="A12351" s="54">
        <v>12349</v>
      </c>
      <c r="B12351">
        <v>3144836403</v>
      </c>
      <c r="C12351" t="s">
        <v>34388</v>
      </c>
      <c r="D12351" t="s">
        <v>34271</v>
      </c>
      <c r="F12351" t="s">
        <v>34271</v>
      </c>
      <c r="G12351" t="s">
        <v>35031</v>
      </c>
      <c r="H12351" t="s">
        <v>35032</v>
      </c>
    </row>
    <row r="12352" spans="1:8" x14ac:dyDescent="0.25">
      <c r="A12352" s="54">
        <v>12350</v>
      </c>
      <c r="B12352">
        <v>3155518355</v>
      </c>
      <c r="C12352" t="s">
        <v>35033</v>
      </c>
      <c r="D12352" t="s">
        <v>34271</v>
      </c>
      <c r="F12352" t="s">
        <v>34271</v>
      </c>
      <c r="G12352" t="s">
        <v>35034</v>
      </c>
      <c r="H12352" t="s">
        <v>20635</v>
      </c>
    </row>
    <row r="12353" spans="1:8" x14ac:dyDescent="0.25">
      <c r="A12353" s="54">
        <v>12351</v>
      </c>
      <c r="B12353">
        <v>3204521498</v>
      </c>
      <c r="C12353" t="s">
        <v>14140</v>
      </c>
      <c r="D12353" t="s">
        <v>34271</v>
      </c>
      <c r="F12353" t="s">
        <v>34271</v>
      </c>
      <c r="G12353" t="s">
        <v>35035</v>
      </c>
      <c r="H12353" t="s">
        <v>16795</v>
      </c>
    </row>
    <row r="12354" spans="1:8" x14ac:dyDescent="0.25">
      <c r="A12354" s="54">
        <v>12352</v>
      </c>
      <c r="B12354">
        <v>3044672867</v>
      </c>
      <c r="C12354" t="s">
        <v>14140</v>
      </c>
      <c r="D12354" t="s">
        <v>34271</v>
      </c>
      <c r="F12354" t="s">
        <v>34271</v>
      </c>
      <c r="G12354" t="s">
        <v>35036</v>
      </c>
      <c r="H12354" t="s">
        <v>19374</v>
      </c>
    </row>
    <row r="12355" spans="1:8" x14ac:dyDescent="0.25">
      <c r="A12355" s="54">
        <v>12353</v>
      </c>
      <c r="B12355">
        <v>3125755819</v>
      </c>
      <c r="C12355" t="s">
        <v>14140</v>
      </c>
      <c r="D12355" t="s">
        <v>34271</v>
      </c>
      <c r="F12355" t="s">
        <v>34271</v>
      </c>
      <c r="G12355" t="s">
        <v>35037</v>
      </c>
      <c r="H12355" t="s">
        <v>35038</v>
      </c>
    </row>
    <row r="12356" spans="1:8" x14ac:dyDescent="0.25">
      <c r="A12356" s="54">
        <v>12354</v>
      </c>
      <c r="B12356">
        <v>3177271021</v>
      </c>
      <c r="C12356" t="s">
        <v>14140</v>
      </c>
      <c r="D12356" t="s">
        <v>34271</v>
      </c>
      <c r="F12356" t="s">
        <v>34271</v>
      </c>
      <c r="G12356" t="s">
        <v>35039</v>
      </c>
      <c r="H12356" t="s">
        <v>25984</v>
      </c>
    </row>
    <row r="12357" spans="1:8" x14ac:dyDescent="0.25">
      <c r="A12357" s="54">
        <v>12355</v>
      </c>
      <c r="B12357">
        <v>3214140152</v>
      </c>
      <c r="C12357" t="s">
        <v>14140</v>
      </c>
      <c r="D12357" t="s">
        <v>34271</v>
      </c>
      <c r="F12357" t="s">
        <v>34271</v>
      </c>
      <c r="G12357" t="s">
        <v>35040</v>
      </c>
      <c r="H12357" t="s">
        <v>35041</v>
      </c>
    </row>
    <row r="12358" spans="1:8" x14ac:dyDescent="0.25">
      <c r="A12358" s="54">
        <v>12356</v>
      </c>
      <c r="B12358">
        <v>3176374097</v>
      </c>
      <c r="C12358" t="s">
        <v>14140</v>
      </c>
      <c r="D12358" t="s">
        <v>34271</v>
      </c>
      <c r="F12358" t="s">
        <v>34271</v>
      </c>
      <c r="G12358" t="s">
        <v>35042</v>
      </c>
      <c r="H12358" t="s">
        <v>20631</v>
      </c>
    </row>
    <row r="12359" spans="1:8" x14ac:dyDescent="0.25">
      <c r="A12359" s="54">
        <v>12357</v>
      </c>
      <c r="B12359">
        <v>3006873452</v>
      </c>
      <c r="C12359" t="s">
        <v>14140</v>
      </c>
      <c r="D12359" t="s">
        <v>34271</v>
      </c>
      <c r="F12359" t="s">
        <v>34271</v>
      </c>
      <c r="G12359" t="s">
        <v>35043</v>
      </c>
      <c r="H12359" t="s">
        <v>35044</v>
      </c>
    </row>
    <row r="12360" spans="1:8" x14ac:dyDescent="0.25">
      <c r="A12360" s="54">
        <v>12358</v>
      </c>
      <c r="B12360">
        <v>3004907684</v>
      </c>
      <c r="C12360" t="s">
        <v>14140</v>
      </c>
      <c r="D12360" t="s">
        <v>34271</v>
      </c>
      <c r="F12360" t="s">
        <v>34271</v>
      </c>
      <c r="G12360" t="s">
        <v>35045</v>
      </c>
      <c r="H12360" t="s">
        <v>34227</v>
      </c>
    </row>
    <row r="12361" spans="1:8" x14ac:dyDescent="0.25">
      <c r="A12361" s="54">
        <v>12359</v>
      </c>
      <c r="B12361">
        <v>3166284990</v>
      </c>
      <c r="C12361" t="s">
        <v>14140</v>
      </c>
      <c r="D12361" t="s">
        <v>34271</v>
      </c>
      <c r="F12361" t="s">
        <v>34271</v>
      </c>
      <c r="G12361" t="s">
        <v>35046</v>
      </c>
      <c r="H12361" t="s">
        <v>35047</v>
      </c>
    </row>
    <row r="12362" spans="1:8" x14ac:dyDescent="0.25">
      <c r="A12362" s="54">
        <v>12360</v>
      </c>
      <c r="B12362">
        <v>3156185241</v>
      </c>
      <c r="C12362" t="s">
        <v>14140</v>
      </c>
      <c r="D12362" t="s">
        <v>34271</v>
      </c>
      <c r="F12362" t="s">
        <v>34271</v>
      </c>
      <c r="G12362" t="s">
        <v>35048</v>
      </c>
      <c r="H12362" t="s">
        <v>35049</v>
      </c>
    </row>
    <row r="12363" spans="1:8" x14ac:dyDescent="0.25">
      <c r="A12363" s="54">
        <v>12361</v>
      </c>
      <c r="B12363">
        <v>3142841088</v>
      </c>
      <c r="C12363" t="s">
        <v>14140</v>
      </c>
      <c r="D12363" t="s">
        <v>34271</v>
      </c>
      <c r="F12363" t="s">
        <v>34271</v>
      </c>
      <c r="G12363" t="s">
        <v>35050</v>
      </c>
      <c r="H12363" t="s">
        <v>35051</v>
      </c>
    </row>
    <row r="12364" spans="1:8" x14ac:dyDescent="0.25">
      <c r="A12364" s="54">
        <v>12362</v>
      </c>
      <c r="B12364">
        <v>3153614481</v>
      </c>
      <c r="C12364" t="s">
        <v>14140</v>
      </c>
      <c r="D12364" t="s">
        <v>34271</v>
      </c>
      <c r="F12364" t="s">
        <v>34271</v>
      </c>
      <c r="G12364" t="s">
        <v>35052</v>
      </c>
      <c r="H12364" t="s">
        <v>35053</v>
      </c>
    </row>
    <row r="12365" spans="1:8" x14ac:dyDescent="0.25">
      <c r="A12365" s="54">
        <v>12363</v>
      </c>
      <c r="B12365">
        <v>3138558128</v>
      </c>
      <c r="C12365" t="s">
        <v>14140</v>
      </c>
      <c r="D12365" t="s">
        <v>34271</v>
      </c>
      <c r="F12365" t="s">
        <v>34271</v>
      </c>
      <c r="G12365" t="s">
        <v>35054</v>
      </c>
      <c r="H12365" t="s">
        <v>35055</v>
      </c>
    </row>
    <row r="12366" spans="1:8" x14ac:dyDescent="0.25">
      <c r="A12366" s="54">
        <v>12364</v>
      </c>
      <c r="B12366">
        <v>3188584293</v>
      </c>
      <c r="C12366" t="s">
        <v>14140</v>
      </c>
      <c r="D12366" t="s">
        <v>34271</v>
      </c>
      <c r="F12366" t="s">
        <v>34271</v>
      </c>
      <c r="G12366" t="s">
        <v>35056</v>
      </c>
      <c r="H12366" t="s">
        <v>35057</v>
      </c>
    </row>
    <row r="12367" spans="1:8" x14ac:dyDescent="0.25">
      <c r="A12367" s="54">
        <v>12365</v>
      </c>
      <c r="B12367">
        <v>3193871667</v>
      </c>
      <c r="C12367" t="s">
        <v>35058</v>
      </c>
      <c r="D12367" t="s">
        <v>34271</v>
      </c>
      <c r="F12367" t="s">
        <v>34271</v>
      </c>
      <c r="G12367" t="s">
        <v>35059</v>
      </c>
      <c r="H12367" t="s">
        <v>15500</v>
      </c>
    </row>
    <row r="12368" spans="1:8" x14ac:dyDescent="0.25">
      <c r="A12368" s="54">
        <v>12366</v>
      </c>
      <c r="B12368">
        <v>3142886467</v>
      </c>
      <c r="C12368" t="s">
        <v>14140</v>
      </c>
      <c r="D12368" t="s">
        <v>34271</v>
      </c>
      <c r="F12368" t="s">
        <v>34271</v>
      </c>
      <c r="G12368" t="s">
        <v>35060</v>
      </c>
      <c r="H12368" t="s">
        <v>35061</v>
      </c>
    </row>
    <row r="12369" spans="1:8" x14ac:dyDescent="0.25">
      <c r="A12369" s="54">
        <v>12367</v>
      </c>
      <c r="B12369">
        <v>3228164289</v>
      </c>
      <c r="C12369" t="s">
        <v>14140</v>
      </c>
      <c r="D12369" t="s">
        <v>34271</v>
      </c>
      <c r="F12369" t="s">
        <v>34271</v>
      </c>
      <c r="G12369" t="s">
        <v>35062</v>
      </c>
      <c r="H12369" t="s">
        <v>35063</v>
      </c>
    </row>
    <row r="12370" spans="1:8" x14ac:dyDescent="0.25">
      <c r="A12370" s="54">
        <v>12368</v>
      </c>
      <c r="B12370">
        <v>3142125642</v>
      </c>
      <c r="C12370" t="s">
        <v>14140</v>
      </c>
      <c r="D12370" t="s">
        <v>34271</v>
      </c>
      <c r="F12370" t="s">
        <v>34271</v>
      </c>
      <c r="G12370" t="s">
        <v>35064</v>
      </c>
      <c r="H12370" t="s">
        <v>35065</v>
      </c>
    </row>
    <row r="12371" spans="1:8" x14ac:dyDescent="0.25">
      <c r="A12371" s="54">
        <v>12369</v>
      </c>
      <c r="B12371">
        <v>3217695186</v>
      </c>
      <c r="C12371" t="s">
        <v>14140</v>
      </c>
      <c r="D12371" t="s">
        <v>34271</v>
      </c>
      <c r="F12371" t="s">
        <v>34271</v>
      </c>
      <c r="G12371" t="s">
        <v>35066</v>
      </c>
      <c r="H12371" t="s">
        <v>35067</v>
      </c>
    </row>
    <row r="12372" spans="1:8" x14ac:dyDescent="0.25">
      <c r="A12372" s="54">
        <v>12370</v>
      </c>
      <c r="B12372">
        <v>3112160673</v>
      </c>
      <c r="C12372" t="s">
        <v>14140</v>
      </c>
      <c r="D12372" t="s">
        <v>34271</v>
      </c>
      <c r="F12372" t="s">
        <v>34271</v>
      </c>
      <c r="G12372" t="s">
        <v>35068</v>
      </c>
      <c r="H12372" t="s">
        <v>35069</v>
      </c>
    </row>
    <row r="12373" spans="1:8" x14ac:dyDescent="0.25">
      <c r="A12373" s="54">
        <v>12371</v>
      </c>
      <c r="B12373">
        <v>3212088335</v>
      </c>
      <c r="C12373" t="s">
        <v>14140</v>
      </c>
      <c r="D12373" t="s">
        <v>34271</v>
      </c>
      <c r="F12373" t="s">
        <v>34271</v>
      </c>
      <c r="G12373" t="s">
        <v>35070</v>
      </c>
      <c r="H12373" t="s">
        <v>15608</v>
      </c>
    </row>
    <row r="12374" spans="1:8" x14ac:dyDescent="0.25">
      <c r="A12374" s="54">
        <v>12372</v>
      </c>
      <c r="B12374">
        <v>3216047269</v>
      </c>
      <c r="C12374" t="s">
        <v>34560</v>
      </c>
      <c r="D12374" t="s">
        <v>34271</v>
      </c>
      <c r="F12374" t="s">
        <v>34271</v>
      </c>
      <c r="G12374" t="s">
        <v>35071</v>
      </c>
      <c r="H12374" t="s">
        <v>35072</v>
      </c>
    </row>
    <row r="12375" spans="1:8" x14ac:dyDescent="0.25">
      <c r="A12375" s="54">
        <v>12373</v>
      </c>
      <c r="B12375">
        <v>3143228687</v>
      </c>
      <c r="C12375" t="s">
        <v>14140</v>
      </c>
      <c r="D12375" t="s">
        <v>34271</v>
      </c>
      <c r="F12375" t="s">
        <v>34271</v>
      </c>
      <c r="G12375" t="s">
        <v>35073</v>
      </c>
      <c r="H12375" t="s">
        <v>35074</v>
      </c>
    </row>
    <row r="12376" spans="1:8" x14ac:dyDescent="0.25">
      <c r="A12376" s="54">
        <v>12374</v>
      </c>
      <c r="B12376">
        <v>3143639287</v>
      </c>
      <c r="C12376" t="s">
        <v>14140</v>
      </c>
      <c r="D12376" t="s">
        <v>34271</v>
      </c>
      <c r="F12376" t="s">
        <v>34271</v>
      </c>
      <c r="G12376" t="s">
        <v>35075</v>
      </c>
      <c r="H12376" t="s">
        <v>35076</v>
      </c>
    </row>
    <row r="12377" spans="1:8" x14ac:dyDescent="0.25">
      <c r="A12377" s="54">
        <v>12375</v>
      </c>
      <c r="B12377">
        <v>3205091313</v>
      </c>
      <c r="C12377" t="s">
        <v>14140</v>
      </c>
      <c r="D12377" t="s">
        <v>34271</v>
      </c>
      <c r="F12377" t="s">
        <v>34271</v>
      </c>
      <c r="G12377" t="s">
        <v>35077</v>
      </c>
      <c r="H12377" t="s">
        <v>20372</v>
      </c>
    </row>
    <row r="12378" spans="1:8" x14ac:dyDescent="0.25">
      <c r="A12378" s="54">
        <v>12376</v>
      </c>
      <c r="B12378">
        <v>3224262270</v>
      </c>
      <c r="C12378" t="s">
        <v>14140</v>
      </c>
      <c r="D12378" t="s">
        <v>34271</v>
      </c>
      <c r="F12378" t="s">
        <v>34271</v>
      </c>
      <c r="G12378" t="s">
        <v>35078</v>
      </c>
      <c r="H12378" t="s">
        <v>24190</v>
      </c>
    </row>
    <row r="12379" spans="1:8" x14ac:dyDescent="0.25">
      <c r="A12379" s="54">
        <v>12377</v>
      </c>
      <c r="B12379">
        <v>3229041640</v>
      </c>
      <c r="C12379" t="s">
        <v>14140</v>
      </c>
      <c r="D12379" t="s">
        <v>34271</v>
      </c>
      <c r="F12379" t="s">
        <v>34271</v>
      </c>
      <c r="G12379" t="s">
        <v>35079</v>
      </c>
      <c r="H12379" t="s">
        <v>25378</v>
      </c>
    </row>
    <row r="12380" spans="1:8" x14ac:dyDescent="0.25">
      <c r="A12380" s="54">
        <v>12378</v>
      </c>
      <c r="B12380">
        <v>3105569601</v>
      </c>
      <c r="C12380" t="s">
        <v>21271</v>
      </c>
      <c r="D12380" t="s">
        <v>34271</v>
      </c>
      <c r="F12380" t="s">
        <v>34271</v>
      </c>
      <c r="G12380" t="s">
        <v>35080</v>
      </c>
      <c r="H12380" t="s">
        <v>35081</v>
      </c>
    </row>
    <row r="12381" spans="1:8" x14ac:dyDescent="0.25">
      <c r="A12381" s="54">
        <v>12379</v>
      </c>
      <c r="B12381">
        <v>3044569520</v>
      </c>
      <c r="C12381" t="s">
        <v>14140</v>
      </c>
      <c r="D12381" t="s">
        <v>34271</v>
      </c>
      <c r="F12381" t="s">
        <v>34271</v>
      </c>
      <c r="G12381" t="s">
        <v>35082</v>
      </c>
      <c r="H12381" t="s">
        <v>35083</v>
      </c>
    </row>
    <row r="12382" spans="1:8" x14ac:dyDescent="0.25">
      <c r="A12382" s="54">
        <v>12380</v>
      </c>
      <c r="B12382">
        <v>3229429743</v>
      </c>
      <c r="C12382" t="s">
        <v>14140</v>
      </c>
      <c r="D12382" t="s">
        <v>34271</v>
      </c>
      <c r="F12382" t="s">
        <v>34271</v>
      </c>
      <c r="G12382" t="s">
        <v>35084</v>
      </c>
      <c r="H12382" t="s">
        <v>35085</v>
      </c>
    </row>
    <row r="12383" spans="1:8" x14ac:dyDescent="0.25">
      <c r="A12383" s="54">
        <v>12381</v>
      </c>
      <c r="B12383">
        <v>3102207922</v>
      </c>
      <c r="C12383" t="s">
        <v>34278</v>
      </c>
      <c r="D12383" t="s">
        <v>34271</v>
      </c>
      <c r="F12383" t="s">
        <v>34271</v>
      </c>
      <c r="G12383" t="s">
        <v>35086</v>
      </c>
      <c r="H12383" t="s">
        <v>20663</v>
      </c>
    </row>
    <row r="12384" spans="1:8" x14ac:dyDescent="0.25">
      <c r="A12384" s="54">
        <v>12382</v>
      </c>
      <c r="B12384">
        <v>3228151265</v>
      </c>
      <c r="C12384" t="s">
        <v>14140</v>
      </c>
      <c r="D12384" t="s">
        <v>34271</v>
      </c>
      <c r="F12384" t="s">
        <v>34271</v>
      </c>
      <c r="G12384" t="s">
        <v>35087</v>
      </c>
      <c r="H12384" t="s">
        <v>19094</v>
      </c>
    </row>
    <row r="12385" spans="1:8" x14ac:dyDescent="0.25">
      <c r="A12385" s="54">
        <v>12383</v>
      </c>
      <c r="B12385">
        <v>3115623563</v>
      </c>
      <c r="C12385" t="s">
        <v>28054</v>
      </c>
      <c r="D12385" t="s">
        <v>34271</v>
      </c>
      <c r="F12385" t="s">
        <v>34271</v>
      </c>
      <c r="G12385" t="s">
        <v>35088</v>
      </c>
      <c r="H12385" t="s">
        <v>35089</v>
      </c>
    </row>
    <row r="12386" spans="1:8" x14ac:dyDescent="0.25">
      <c r="A12386" s="54">
        <v>12384</v>
      </c>
      <c r="B12386">
        <v>3013376081</v>
      </c>
      <c r="C12386" t="s">
        <v>14140</v>
      </c>
      <c r="D12386" t="s">
        <v>34271</v>
      </c>
      <c r="F12386" t="s">
        <v>34271</v>
      </c>
      <c r="G12386" t="s">
        <v>35090</v>
      </c>
      <c r="H12386" t="s">
        <v>19739</v>
      </c>
    </row>
    <row r="12387" spans="1:8" x14ac:dyDescent="0.25">
      <c r="A12387" s="54">
        <v>12385</v>
      </c>
      <c r="B12387">
        <v>3114736372</v>
      </c>
      <c r="C12387" t="s">
        <v>22301</v>
      </c>
      <c r="D12387" t="s">
        <v>34271</v>
      </c>
      <c r="F12387" t="s">
        <v>34271</v>
      </c>
      <c r="G12387" t="s">
        <v>35091</v>
      </c>
      <c r="H12387" t="s">
        <v>35092</v>
      </c>
    </row>
    <row r="12388" spans="1:8" x14ac:dyDescent="0.25">
      <c r="A12388" s="54">
        <v>12386</v>
      </c>
      <c r="B12388">
        <v>3195178189</v>
      </c>
      <c r="C12388" t="s">
        <v>34296</v>
      </c>
      <c r="D12388" t="s">
        <v>34271</v>
      </c>
      <c r="F12388" t="s">
        <v>34271</v>
      </c>
      <c r="G12388" t="s">
        <v>35093</v>
      </c>
      <c r="H12388" t="s">
        <v>35094</v>
      </c>
    </row>
    <row r="12389" spans="1:8" x14ac:dyDescent="0.25">
      <c r="A12389" s="54">
        <v>12387</v>
      </c>
      <c r="B12389">
        <v>3223271807</v>
      </c>
      <c r="C12389" t="s">
        <v>14140</v>
      </c>
      <c r="D12389" t="s">
        <v>34271</v>
      </c>
      <c r="F12389" t="s">
        <v>34271</v>
      </c>
      <c r="G12389" t="s">
        <v>35095</v>
      </c>
      <c r="H12389" t="s">
        <v>35096</v>
      </c>
    </row>
    <row r="12390" spans="1:8" x14ac:dyDescent="0.25">
      <c r="A12390" s="54">
        <v>12388</v>
      </c>
      <c r="B12390">
        <v>3125367293</v>
      </c>
      <c r="C12390" t="s">
        <v>14140</v>
      </c>
      <c r="D12390" t="s">
        <v>34271</v>
      </c>
      <c r="F12390" t="s">
        <v>34271</v>
      </c>
      <c r="G12390" t="s">
        <v>35097</v>
      </c>
      <c r="H12390" t="s">
        <v>35098</v>
      </c>
    </row>
    <row r="12391" spans="1:8" x14ac:dyDescent="0.25">
      <c r="A12391" s="54">
        <v>12389</v>
      </c>
      <c r="B12391">
        <v>3043813488</v>
      </c>
      <c r="C12391" t="s">
        <v>14140</v>
      </c>
      <c r="D12391" t="s">
        <v>34271</v>
      </c>
      <c r="F12391" t="s">
        <v>34271</v>
      </c>
      <c r="G12391" t="s">
        <v>35099</v>
      </c>
      <c r="H12391" t="s">
        <v>35100</v>
      </c>
    </row>
    <row r="12392" spans="1:8" x14ac:dyDescent="0.25">
      <c r="A12392" s="54">
        <v>12390</v>
      </c>
      <c r="B12392">
        <v>3114709508</v>
      </c>
      <c r="C12392" t="s">
        <v>34414</v>
      </c>
      <c r="D12392" t="s">
        <v>34271</v>
      </c>
      <c r="F12392" t="s">
        <v>34271</v>
      </c>
      <c r="G12392" t="s">
        <v>35101</v>
      </c>
      <c r="H12392" t="s">
        <v>15135</v>
      </c>
    </row>
    <row r="12393" spans="1:8" x14ac:dyDescent="0.25">
      <c r="A12393" s="54">
        <v>12391</v>
      </c>
      <c r="B12393">
        <v>3214119776</v>
      </c>
      <c r="C12393" t="s">
        <v>14140</v>
      </c>
      <c r="D12393" t="s">
        <v>34271</v>
      </c>
      <c r="F12393" t="s">
        <v>34271</v>
      </c>
      <c r="G12393" t="s">
        <v>35102</v>
      </c>
      <c r="H12393" t="s">
        <v>35103</v>
      </c>
    </row>
    <row r="12394" spans="1:8" x14ac:dyDescent="0.25">
      <c r="A12394" s="54">
        <v>12392</v>
      </c>
      <c r="B12394">
        <v>3134318955</v>
      </c>
      <c r="C12394" t="s">
        <v>14140</v>
      </c>
      <c r="D12394" t="s">
        <v>34271</v>
      </c>
      <c r="F12394" t="s">
        <v>34271</v>
      </c>
      <c r="G12394" t="s">
        <v>35104</v>
      </c>
      <c r="H12394" t="s">
        <v>35105</v>
      </c>
    </row>
    <row r="12395" spans="1:8" x14ac:dyDescent="0.25">
      <c r="A12395" s="54">
        <v>12393</v>
      </c>
      <c r="B12395">
        <v>3152308714</v>
      </c>
      <c r="C12395" t="s">
        <v>14140</v>
      </c>
      <c r="D12395" t="s">
        <v>34271</v>
      </c>
      <c r="F12395" t="s">
        <v>34271</v>
      </c>
      <c r="G12395" t="s">
        <v>35106</v>
      </c>
      <c r="H12395" t="s">
        <v>35107</v>
      </c>
    </row>
    <row r="12396" spans="1:8" x14ac:dyDescent="0.25">
      <c r="A12396" s="54">
        <v>12394</v>
      </c>
      <c r="B12396">
        <v>3156439719</v>
      </c>
      <c r="C12396" t="s">
        <v>14140</v>
      </c>
      <c r="D12396" t="s">
        <v>34271</v>
      </c>
      <c r="F12396" t="s">
        <v>34271</v>
      </c>
      <c r="G12396" t="s">
        <v>35108</v>
      </c>
      <c r="H12396" t="s">
        <v>35109</v>
      </c>
    </row>
    <row r="12397" spans="1:8" x14ac:dyDescent="0.25">
      <c r="A12397" s="54">
        <v>12395</v>
      </c>
      <c r="B12397">
        <v>3232907511</v>
      </c>
      <c r="C12397" t="s">
        <v>14140</v>
      </c>
      <c r="D12397" t="s">
        <v>34271</v>
      </c>
      <c r="F12397" t="s">
        <v>34271</v>
      </c>
      <c r="G12397" t="s">
        <v>35110</v>
      </c>
      <c r="H12397" t="s">
        <v>35111</v>
      </c>
    </row>
    <row r="12398" spans="1:8" x14ac:dyDescent="0.25">
      <c r="A12398" s="54">
        <v>12396</v>
      </c>
      <c r="B12398">
        <v>3118996352</v>
      </c>
      <c r="C12398" t="s">
        <v>14140</v>
      </c>
      <c r="D12398" t="s">
        <v>34271</v>
      </c>
      <c r="F12398" t="s">
        <v>34271</v>
      </c>
      <c r="G12398" t="s">
        <v>35112</v>
      </c>
      <c r="H12398" t="s">
        <v>27154</v>
      </c>
    </row>
    <row r="12399" spans="1:8" x14ac:dyDescent="0.25">
      <c r="A12399" s="54">
        <v>12397</v>
      </c>
      <c r="B12399">
        <v>3115158743</v>
      </c>
      <c r="C12399" t="s">
        <v>14140</v>
      </c>
      <c r="D12399" t="s">
        <v>34271</v>
      </c>
      <c r="F12399" t="s">
        <v>34271</v>
      </c>
      <c r="G12399" t="s">
        <v>35113</v>
      </c>
      <c r="H12399" t="s">
        <v>16963</v>
      </c>
    </row>
    <row r="12400" spans="1:8" x14ac:dyDescent="0.25">
      <c r="A12400" s="54">
        <v>12398</v>
      </c>
      <c r="B12400">
        <v>3152357105</v>
      </c>
      <c r="C12400" t="s">
        <v>21707</v>
      </c>
      <c r="D12400" t="s">
        <v>34271</v>
      </c>
      <c r="F12400" t="s">
        <v>34271</v>
      </c>
      <c r="G12400" t="s">
        <v>35114</v>
      </c>
      <c r="H12400" t="s">
        <v>35115</v>
      </c>
    </row>
    <row r="12401" spans="1:8" x14ac:dyDescent="0.25">
      <c r="A12401" s="54">
        <v>12399</v>
      </c>
      <c r="B12401">
        <v>3214896024</v>
      </c>
      <c r="C12401" t="s">
        <v>35116</v>
      </c>
      <c r="D12401" t="s">
        <v>34271</v>
      </c>
      <c r="F12401" t="s">
        <v>34271</v>
      </c>
      <c r="G12401" t="s">
        <v>35117</v>
      </c>
      <c r="H12401" t="s">
        <v>14809</v>
      </c>
    </row>
    <row r="12402" spans="1:8" x14ac:dyDescent="0.25">
      <c r="A12402" s="54">
        <v>12400</v>
      </c>
      <c r="B12402">
        <v>3197509066</v>
      </c>
      <c r="C12402" t="s">
        <v>14140</v>
      </c>
      <c r="D12402" t="s">
        <v>34271</v>
      </c>
      <c r="F12402" t="s">
        <v>34271</v>
      </c>
      <c r="G12402" t="s">
        <v>35118</v>
      </c>
      <c r="H12402" t="s">
        <v>35119</v>
      </c>
    </row>
    <row r="12403" spans="1:8" x14ac:dyDescent="0.25">
      <c r="A12403" s="54">
        <v>12401</v>
      </c>
      <c r="B12403">
        <v>3046138408</v>
      </c>
      <c r="C12403" t="s">
        <v>14140</v>
      </c>
      <c r="D12403" t="s">
        <v>34271</v>
      </c>
      <c r="F12403" t="s">
        <v>34271</v>
      </c>
      <c r="G12403" t="s">
        <v>35120</v>
      </c>
      <c r="H12403" t="s">
        <v>17807</v>
      </c>
    </row>
    <row r="12404" spans="1:8" x14ac:dyDescent="0.25">
      <c r="A12404" s="54">
        <v>12402</v>
      </c>
      <c r="B12404">
        <v>3213187397</v>
      </c>
      <c r="C12404" t="s">
        <v>14140</v>
      </c>
      <c r="D12404" t="s">
        <v>34271</v>
      </c>
      <c r="F12404" t="s">
        <v>34271</v>
      </c>
      <c r="G12404" t="s">
        <v>35121</v>
      </c>
      <c r="H12404" t="s">
        <v>14809</v>
      </c>
    </row>
    <row r="12405" spans="1:8" x14ac:dyDescent="0.25">
      <c r="A12405" s="54">
        <v>12403</v>
      </c>
      <c r="B12405">
        <v>3025403954</v>
      </c>
      <c r="C12405" t="s">
        <v>14140</v>
      </c>
      <c r="D12405" t="s">
        <v>34271</v>
      </c>
      <c r="F12405" t="s">
        <v>34271</v>
      </c>
      <c r="G12405" t="s">
        <v>35122</v>
      </c>
      <c r="H12405" t="s">
        <v>35123</v>
      </c>
    </row>
    <row r="12406" spans="1:8" x14ac:dyDescent="0.25">
      <c r="A12406" s="54">
        <v>12404</v>
      </c>
      <c r="B12406">
        <v>3144518934</v>
      </c>
      <c r="C12406" t="s">
        <v>34560</v>
      </c>
      <c r="D12406" t="s">
        <v>34271</v>
      </c>
      <c r="F12406" t="s">
        <v>34271</v>
      </c>
      <c r="G12406" t="s">
        <v>35124</v>
      </c>
      <c r="H12406" t="s">
        <v>35125</v>
      </c>
    </row>
    <row r="12407" spans="1:8" x14ac:dyDescent="0.25">
      <c r="A12407" s="54">
        <v>12405</v>
      </c>
      <c r="B12407">
        <v>3227140261</v>
      </c>
      <c r="C12407" t="s">
        <v>14140</v>
      </c>
      <c r="D12407" t="s">
        <v>34271</v>
      </c>
      <c r="F12407" t="s">
        <v>34271</v>
      </c>
      <c r="G12407" t="s">
        <v>35126</v>
      </c>
      <c r="H12407" t="s">
        <v>35127</v>
      </c>
    </row>
    <row r="12408" spans="1:8" x14ac:dyDescent="0.25">
      <c r="A12408" s="54">
        <v>12406</v>
      </c>
      <c r="B12408">
        <v>3123963858</v>
      </c>
      <c r="C12408" t="s">
        <v>14140</v>
      </c>
      <c r="D12408" t="s">
        <v>34271</v>
      </c>
      <c r="F12408" t="s">
        <v>34271</v>
      </c>
      <c r="G12408" t="s">
        <v>35128</v>
      </c>
      <c r="H12408" t="s">
        <v>31947</v>
      </c>
    </row>
    <row r="12409" spans="1:8" x14ac:dyDescent="0.25">
      <c r="A12409" s="54">
        <v>12407</v>
      </c>
      <c r="B12409">
        <v>3143204999</v>
      </c>
      <c r="C12409" t="s">
        <v>14140</v>
      </c>
      <c r="D12409" t="s">
        <v>34271</v>
      </c>
      <c r="F12409" t="s">
        <v>34271</v>
      </c>
      <c r="G12409" t="s">
        <v>35129</v>
      </c>
      <c r="H12409" t="s">
        <v>16392</v>
      </c>
    </row>
    <row r="12410" spans="1:8" x14ac:dyDescent="0.25">
      <c r="A12410" s="54">
        <v>12408</v>
      </c>
      <c r="B12410">
        <v>3118362719</v>
      </c>
      <c r="C12410" t="s">
        <v>14140</v>
      </c>
      <c r="D12410" t="s">
        <v>34271</v>
      </c>
      <c r="F12410" t="s">
        <v>34271</v>
      </c>
      <c r="G12410" t="s">
        <v>23671</v>
      </c>
      <c r="H12410" t="s">
        <v>35130</v>
      </c>
    </row>
    <row r="12411" spans="1:8" x14ac:dyDescent="0.25">
      <c r="A12411" s="54">
        <v>12409</v>
      </c>
      <c r="B12411">
        <v>3134898097</v>
      </c>
      <c r="C12411" t="s">
        <v>14140</v>
      </c>
      <c r="D12411" t="s">
        <v>34271</v>
      </c>
      <c r="F12411" t="s">
        <v>34271</v>
      </c>
      <c r="G12411" t="s">
        <v>35131</v>
      </c>
      <c r="H12411" t="s">
        <v>35132</v>
      </c>
    </row>
    <row r="12412" spans="1:8" x14ac:dyDescent="0.25">
      <c r="A12412" s="54">
        <v>12410</v>
      </c>
      <c r="B12412">
        <v>3174487693</v>
      </c>
      <c r="C12412" t="s">
        <v>14140</v>
      </c>
      <c r="D12412" t="s">
        <v>34271</v>
      </c>
      <c r="F12412" t="s">
        <v>34271</v>
      </c>
      <c r="G12412" t="s">
        <v>35133</v>
      </c>
      <c r="H12412" t="s">
        <v>35134</v>
      </c>
    </row>
    <row r="12413" spans="1:8" x14ac:dyDescent="0.25">
      <c r="A12413" s="54">
        <v>12411</v>
      </c>
      <c r="B12413">
        <v>3202392901</v>
      </c>
      <c r="C12413" t="s">
        <v>14140</v>
      </c>
      <c r="D12413" t="s">
        <v>34271</v>
      </c>
      <c r="F12413" t="s">
        <v>34271</v>
      </c>
      <c r="G12413" t="s">
        <v>35135</v>
      </c>
      <c r="H12413" t="s">
        <v>16866</v>
      </c>
    </row>
    <row r="12414" spans="1:8" x14ac:dyDescent="0.25">
      <c r="A12414" s="54">
        <v>12412</v>
      </c>
      <c r="B12414">
        <v>3162534823</v>
      </c>
      <c r="C12414" t="s">
        <v>34842</v>
      </c>
      <c r="D12414" t="s">
        <v>34271</v>
      </c>
      <c r="F12414" t="s">
        <v>34271</v>
      </c>
      <c r="G12414" t="s">
        <v>35136</v>
      </c>
      <c r="H12414" t="s">
        <v>35137</v>
      </c>
    </row>
    <row r="12415" spans="1:8" x14ac:dyDescent="0.25">
      <c r="A12415" s="54">
        <v>12413</v>
      </c>
      <c r="B12415">
        <v>3102690129</v>
      </c>
      <c r="C12415" t="s">
        <v>34560</v>
      </c>
      <c r="D12415" t="s">
        <v>34271</v>
      </c>
      <c r="F12415" t="s">
        <v>34271</v>
      </c>
      <c r="G12415" t="s">
        <v>35138</v>
      </c>
      <c r="H12415" t="s">
        <v>35139</v>
      </c>
    </row>
    <row r="12416" spans="1:8" x14ac:dyDescent="0.25">
      <c r="A12416" s="54">
        <v>12414</v>
      </c>
      <c r="B12416">
        <v>3145072287</v>
      </c>
      <c r="C12416" t="s">
        <v>14140</v>
      </c>
      <c r="D12416" t="s">
        <v>34271</v>
      </c>
      <c r="F12416" t="s">
        <v>34271</v>
      </c>
      <c r="G12416" t="s">
        <v>35140</v>
      </c>
      <c r="H12416" t="s">
        <v>21669</v>
      </c>
    </row>
    <row r="12417" spans="1:8" x14ac:dyDescent="0.25">
      <c r="A12417" s="54">
        <v>12415</v>
      </c>
      <c r="B12417">
        <v>3046069981</v>
      </c>
      <c r="C12417" t="s">
        <v>14140</v>
      </c>
      <c r="D12417" t="s">
        <v>34271</v>
      </c>
      <c r="F12417" t="s">
        <v>34271</v>
      </c>
      <c r="G12417" t="s">
        <v>35141</v>
      </c>
      <c r="H12417" t="s">
        <v>16657</v>
      </c>
    </row>
    <row r="12418" spans="1:8" x14ac:dyDescent="0.25">
      <c r="A12418" s="54">
        <v>12416</v>
      </c>
      <c r="B12418">
        <v>3123033278</v>
      </c>
      <c r="C12418" t="s">
        <v>14140</v>
      </c>
      <c r="D12418" t="s">
        <v>34271</v>
      </c>
      <c r="F12418" t="s">
        <v>34271</v>
      </c>
      <c r="G12418" t="s">
        <v>35142</v>
      </c>
      <c r="H12418" t="s">
        <v>35143</v>
      </c>
    </row>
    <row r="12419" spans="1:8" x14ac:dyDescent="0.25">
      <c r="A12419" s="54">
        <v>12417</v>
      </c>
      <c r="B12419">
        <v>3166150303</v>
      </c>
      <c r="C12419" t="s">
        <v>14140</v>
      </c>
      <c r="D12419" t="s">
        <v>34271</v>
      </c>
      <c r="F12419" t="s">
        <v>34271</v>
      </c>
      <c r="G12419" t="s">
        <v>35144</v>
      </c>
      <c r="H12419" t="s">
        <v>14712</v>
      </c>
    </row>
    <row r="12420" spans="1:8" x14ac:dyDescent="0.25">
      <c r="A12420" s="54">
        <v>12418</v>
      </c>
      <c r="B12420">
        <v>3204592831</v>
      </c>
      <c r="C12420" t="s">
        <v>14140</v>
      </c>
      <c r="D12420" t="s">
        <v>34271</v>
      </c>
      <c r="F12420" t="s">
        <v>34271</v>
      </c>
      <c r="G12420" t="s">
        <v>35145</v>
      </c>
      <c r="H12420" t="s">
        <v>35146</v>
      </c>
    </row>
    <row r="12421" spans="1:8" x14ac:dyDescent="0.25">
      <c r="A12421" s="54">
        <v>12419</v>
      </c>
      <c r="B12421">
        <v>3057543205</v>
      </c>
      <c r="C12421" t="s">
        <v>14140</v>
      </c>
      <c r="D12421" t="s">
        <v>34271</v>
      </c>
      <c r="F12421" t="s">
        <v>34271</v>
      </c>
      <c r="G12421" t="s">
        <v>35147</v>
      </c>
      <c r="H12421" t="s">
        <v>35148</v>
      </c>
    </row>
    <row r="12422" spans="1:8" x14ac:dyDescent="0.25">
      <c r="A12422" s="54">
        <v>12420</v>
      </c>
      <c r="B12422">
        <v>3012646369</v>
      </c>
      <c r="C12422" t="s">
        <v>14140</v>
      </c>
      <c r="D12422" t="s">
        <v>34271</v>
      </c>
      <c r="F12422" t="s">
        <v>34271</v>
      </c>
      <c r="G12422" t="s">
        <v>35149</v>
      </c>
      <c r="H12422" t="s">
        <v>35150</v>
      </c>
    </row>
    <row r="12423" spans="1:8" x14ac:dyDescent="0.25">
      <c r="A12423" s="54">
        <v>12421</v>
      </c>
      <c r="B12423">
        <v>3202741626</v>
      </c>
      <c r="C12423" t="s">
        <v>25829</v>
      </c>
      <c r="D12423" t="s">
        <v>34271</v>
      </c>
      <c r="F12423" t="s">
        <v>34271</v>
      </c>
      <c r="G12423" t="s">
        <v>35151</v>
      </c>
      <c r="H12423" t="s">
        <v>35152</v>
      </c>
    </row>
    <row r="12424" spans="1:8" x14ac:dyDescent="0.25">
      <c r="A12424" s="54">
        <v>12422</v>
      </c>
      <c r="B12424">
        <v>3115873149</v>
      </c>
      <c r="C12424" t="s">
        <v>35153</v>
      </c>
      <c r="D12424" t="s">
        <v>34271</v>
      </c>
      <c r="F12424" t="s">
        <v>34271</v>
      </c>
      <c r="G12424" t="s">
        <v>35154</v>
      </c>
      <c r="H12424" t="s">
        <v>35155</v>
      </c>
    </row>
    <row r="12425" spans="1:8" x14ac:dyDescent="0.25">
      <c r="A12425" s="54">
        <v>12423</v>
      </c>
      <c r="B12425">
        <v>3202818538</v>
      </c>
      <c r="C12425" t="s">
        <v>34543</v>
      </c>
      <c r="D12425" t="s">
        <v>34271</v>
      </c>
      <c r="F12425" t="s">
        <v>34271</v>
      </c>
      <c r="G12425" t="s">
        <v>35156</v>
      </c>
      <c r="H12425" t="s">
        <v>14448</v>
      </c>
    </row>
    <row r="12426" spans="1:8" x14ac:dyDescent="0.25">
      <c r="A12426" s="54">
        <v>12424</v>
      </c>
      <c r="B12426">
        <v>3022903468</v>
      </c>
      <c r="C12426" t="s">
        <v>14140</v>
      </c>
      <c r="D12426" t="s">
        <v>34271</v>
      </c>
      <c r="F12426" t="s">
        <v>34271</v>
      </c>
      <c r="G12426" t="s">
        <v>35157</v>
      </c>
      <c r="H12426" t="s">
        <v>17840</v>
      </c>
    </row>
    <row r="12427" spans="1:8" x14ac:dyDescent="0.25">
      <c r="A12427" s="54">
        <v>12425</v>
      </c>
      <c r="B12427">
        <v>3134321991</v>
      </c>
      <c r="C12427" t="s">
        <v>14140</v>
      </c>
      <c r="D12427" t="s">
        <v>34271</v>
      </c>
      <c r="F12427" t="s">
        <v>34271</v>
      </c>
      <c r="G12427" t="s">
        <v>35158</v>
      </c>
      <c r="H12427" t="s">
        <v>35159</v>
      </c>
    </row>
    <row r="12428" spans="1:8" x14ac:dyDescent="0.25">
      <c r="A12428" s="54">
        <v>12426</v>
      </c>
      <c r="B12428">
        <v>3115473936</v>
      </c>
      <c r="C12428" t="s">
        <v>14140</v>
      </c>
      <c r="D12428" t="s">
        <v>34271</v>
      </c>
      <c r="F12428" t="s">
        <v>34271</v>
      </c>
      <c r="G12428" t="s">
        <v>35160</v>
      </c>
      <c r="H12428" t="s">
        <v>35161</v>
      </c>
    </row>
    <row r="12429" spans="1:8" x14ac:dyDescent="0.25">
      <c r="A12429" s="54">
        <v>12427</v>
      </c>
      <c r="B12429">
        <v>3136235189</v>
      </c>
      <c r="C12429" t="s">
        <v>14140</v>
      </c>
      <c r="D12429" t="s">
        <v>34271</v>
      </c>
      <c r="F12429" t="s">
        <v>34271</v>
      </c>
      <c r="G12429" t="s">
        <v>35162</v>
      </c>
      <c r="H12429" t="s">
        <v>35163</v>
      </c>
    </row>
    <row r="12430" spans="1:8" x14ac:dyDescent="0.25">
      <c r="A12430" s="54">
        <v>12428</v>
      </c>
      <c r="B12430">
        <v>3014143477</v>
      </c>
      <c r="C12430" t="s">
        <v>14140</v>
      </c>
      <c r="D12430" t="s">
        <v>34271</v>
      </c>
      <c r="F12430" t="s">
        <v>34271</v>
      </c>
      <c r="G12430" t="s">
        <v>35164</v>
      </c>
      <c r="H12430" t="s">
        <v>35165</v>
      </c>
    </row>
    <row r="12431" spans="1:8" x14ac:dyDescent="0.25">
      <c r="A12431" s="54">
        <v>12429</v>
      </c>
      <c r="B12431">
        <v>3508584351</v>
      </c>
      <c r="C12431" t="s">
        <v>14140</v>
      </c>
      <c r="D12431" t="s">
        <v>34271</v>
      </c>
      <c r="F12431" t="s">
        <v>34271</v>
      </c>
      <c r="G12431" t="s">
        <v>35166</v>
      </c>
      <c r="H12431" t="s">
        <v>20849</v>
      </c>
    </row>
    <row r="12432" spans="1:8" x14ac:dyDescent="0.25">
      <c r="A12432" s="54">
        <v>12430</v>
      </c>
      <c r="B12432">
        <v>3186703432</v>
      </c>
      <c r="C12432" t="s">
        <v>14140</v>
      </c>
      <c r="D12432" t="s">
        <v>34271</v>
      </c>
      <c r="F12432" t="s">
        <v>34271</v>
      </c>
      <c r="G12432" t="s">
        <v>35167</v>
      </c>
      <c r="H12432" t="s">
        <v>35168</v>
      </c>
    </row>
    <row r="12433" spans="1:8" x14ac:dyDescent="0.25">
      <c r="A12433" s="54">
        <v>12431</v>
      </c>
      <c r="B12433">
        <v>3209393397</v>
      </c>
      <c r="C12433" t="s">
        <v>14140</v>
      </c>
      <c r="D12433" t="s">
        <v>34271</v>
      </c>
      <c r="F12433" t="s">
        <v>34271</v>
      </c>
      <c r="G12433" t="s">
        <v>35169</v>
      </c>
      <c r="H12433" t="s">
        <v>35170</v>
      </c>
    </row>
    <row r="12434" spans="1:8" x14ac:dyDescent="0.25">
      <c r="A12434" s="54">
        <v>12432</v>
      </c>
      <c r="B12434">
        <v>3204148186</v>
      </c>
      <c r="C12434" t="s">
        <v>14140</v>
      </c>
      <c r="D12434" t="s">
        <v>34271</v>
      </c>
      <c r="F12434" t="s">
        <v>34271</v>
      </c>
      <c r="G12434" t="s">
        <v>35171</v>
      </c>
      <c r="H12434" t="s">
        <v>15206</v>
      </c>
    </row>
    <row r="12435" spans="1:8" x14ac:dyDescent="0.25">
      <c r="A12435" s="54">
        <v>12433</v>
      </c>
      <c r="B12435">
        <v>3044868242</v>
      </c>
      <c r="C12435" t="s">
        <v>34278</v>
      </c>
      <c r="D12435" t="s">
        <v>34271</v>
      </c>
      <c r="F12435" t="s">
        <v>34271</v>
      </c>
      <c r="G12435" t="s">
        <v>35172</v>
      </c>
      <c r="H12435" t="s">
        <v>35173</v>
      </c>
    </row>
    <row r="12436" spans="1:8" x14ac:dyDescent="0.25">
      <c r="A12436" s="54">
        <v>12434</v>
      </c>
      <c r="B12436">
        <v>3006639985</v>
      </c>
      <c r="C12436" t="s">
        <v>14140</v>
      </c>
      <c r="D12436" t="s">
        <v>34271</v>
      </c>
      <c r="F12436" t="s">
        <v>34271</v>
      </c>
      <c r="G12436" t="s">
        <v>35174</v>
      </c>
      <c r="H12436" t="s">
        <v>24122</v>
      </c>
    </row>
    <row r="12437" spans="1:8" x14ac:dyDescent="0.25">
      <c r="A12437" s="54">
        <v>12435</v>
      </c>
      <c r="B12437">
        <v>3125275802</v>
      </c>
      <c r="C12437" t="s">
        <v>21271</v>
      </c>
      <c r="D12437" t="s">
        <v>34271</v>
      </c>
      <c r="F12437" t="s">
        <v>34271</v>
      </c>
      <c r="G12437" t="s">
        <v>35175</v>
      </c>
      <c r="H12437" t="s">
        <v>35176</v>
      </c>
    </row>
    <row r="12438" spans="1:8" x14ac:dyDescent="0.25">
      <c r="A12438" s="54">
        <v>12436</v>
      </c>
      <c r="B12438">
        <v>3112016007</v>
      </c>
      <c r="C12438" t="s">
        <v>34994</v>
      </c>
      <c r="D12438" t="s">
        <v>34271</v>
      </c>
      <c r="F12438" t="s">
        <v>34271</v>
      </c>
      <c r="G12438" t="s">
        <v>35177</v>
      </c>
      <c r="H12438" t="s">
        <v>35178</v>
      </c>
    </row>
    <row r="12439" spans="1:8" x14ac:dyDescent="0.25">
      <c r="A12439" s="54">
        <v>12437</v>
      </c>
      <c r="B12439">
        <v>3160470725</v>
      </c>
      <c r="C12439" t="s">
        <v>14140</v>
      </c>
      <c r="D12439" t="s">
        <v>34271</v>
      </c>
      <c r="F12439" t="s">
        <v>34271</v>
      </c>
      <c r="G12439" t="s">
        <v>35179</v>
      </c>
      <c r="H12439" t="s">
        <v>35180</v>
      </c>
    </row>
    <row r="12440" spans="1:8" x14ac:dyDescent="0.25">
      <c r="A12440" s="54">
        <v>12438</v>
      </c>
      <c r="B12440">
        <v>3112005826</v>
      </c>
      <c r="C12440" t="s">
        <v>21271</v>
      </c>
      <c r="D12440" t="s">
        <v>34271</v>
      </c>
      <c r="F12440" t="s">
        <v>34271</v>
      </c>
      <c r="G12440" t="s">
        <v>35181</v>
      </c>
      <c r="H12440" t="s">
        <v>35182</v>
      </c>
    </row>
    <row r="12441" spans="1:8" x14ac:dyDescent="0.25">
      <c r="A12441" s="54">
        <v>12439</v>
      </c>
      <c r="B12441">
        <v>3125539037</v>
      </c>
      <c r="C12441" t="s">
        <v>35183</v>
      </c>
      <c r="D12441" t="s">
        <v>34271</v>
      </c>
      <c r="F12441" t="s">
        <v>34271</v>
      </c>
      <c r="G12441" t="s">
        <v>35184</v>
      </c>
      <c r="H12441" t="s">
        <v>35185</v>
      </c>
    </row>
    <row r="12442" spans="1:8" x14ac:dyDescent="0.25">
      <c r="A12442" s="54">
        <v>12440</v>
      </c>
      <c r="B12442">
        <v>3138874083</v>
      </c>
      <c r="C12442" t="s">
        <v>34278</v>
      </c>
      <c r="D12442" t="s">
        <v>34271</v>
      </c>
      <c r="F12442" t="s">
        <v>34271</v>
      </c>
      <c r="G12442" t="s">
        <v>35186</v>
      </c>
      <c r="H12442" t="s">
        <v>16316</v>
      </c>
    </row>
    <row r="12443" spans="1:8" x14ac:dyDescent="0.25">
      <c r="A12443" s="54">
        <v>12441</v>
      </c>
      <c r="B12443">
        <v>3116024272</v>
      </c>
      <c r="C12443" t="s">
        <v>14140</v>
      </c>
      <c r="D12443" t="s">
        <v>34271</v>
      </c>
      <c r="F12443" t="s">
        <v>34271</v>
      </c>
      <c r="G12443" t="s">
        <v>35187</v>
      </c>
      <c r="H12443" t="s">
        <v>35188</v>
      </c>
    </row>
    <row r="12444" spans="1:8" x14ac:dyDescent="0.25">
      <c r="A12444" s="54">
        <v>12442</v>
      </c>
      <c r="B12444">
        <v>3156145124</v>
      </c>
      <c r="C12444" t="s">
        <v>34337</v>
      </c>
      <c r="D12444" t="s">
        <v>34271</v>
      </c>
      <c r="F12444" t="s">
        <v>34271</v>
      </c>
      <c r="G12444" t="s">
        <v>35189</v>
      </c>
      <c r="H12444" t="s">
        <v>17813</v>
      </c>
    </row>
    <row r="12445" spans="1:8" x14ac:dyDescent="0.25">
      <c r="A12445" s="54">
        <v>12443</v>
      </c>
      <c r="B12445">
        <v>3165359176</v>
      </c>
      <c r="C12445" t="s">
        <v>21707</v>
      </c>
      <c r="D12445" t="s">
        <v>34271</v>
      </c>
      <c r="F12445" t="s">
        <v>34271</v>
      </c>
      <c r="G12445" t="s">
        <v>35190</v>
      </c>
      <c r="H12445" t="s">
        <v>15840</v>
      </c>
    </row>
    <row r="12446" spans="1:8" x14ac:dyDescent="0.25">
      <c r="A12446" s="54">
        <v>12444</v>
      </c>
      <c r="B12446">
        <v>3107949146</v>
      </c>
      <c r="C12446" t="s">
        <v>34290</v>
      </c>
      <c r="D12446" t="s">
        <v>34271</v>
      </c>
      <c r="F12446" t="s">
        <v>34271</v>
      </c>
      <c r="G12446" t="s">
        <v>35191</v>
      </c>
      <c r="H12446" t="s">
        <v>35192</v>
      </c>
    </row>
    <row r="12447" spans="1:8" x14ac:dyDescent="0.25">
      <c r="A12447" s="54">
        <v>12445</v>
      </c>
      <c r="B12447">
        <v>3004819044</v>
      </c>
      <c r="C12447" t="s">
        <v>14140</v>
      </c>
      <c r="D12447" t="s">
        <v>34271</v>
      </c>
      <c r="F12447" t="s">
        <v>34271</v>
      </c>
      <c r="G12447" t="s">
        <v>35193</v>
      </c>
      <c r="H12447" t="s">
        <v>35194</v>
      </c>
    </row>
    <row r="12448" spans="1:8" x14ac:dyDescent="0.25">
      <c r="A12448" s="54">
        <v>12446</v>
      </c>
      <c r="B12448">
        <v>3113976396</v>
      </c>
      <c r="C12448" t="s">
        <v>14140</v>
      </c>
      <c r="D12448" t="s">
        <v>34271</v>
      </c>
      <c r="F12448" t="s">
        <v>34271</v>
      </c>
      <c r="G12448" t="s">
        <v>35195</v>
      </c>
      <c r="H12448" t="s">
        <v>35196</v>
      </c>
    </row>
    <row r="12449" spans="1:8" x14ac:dyDescent="0.25">
      <c r="A12449" s="54">
        <v>12447</v>
      </c>
      <c r="B12449">
        <v>3195840526</v>
      </c>
      <c r="C12449" t="s">
        <v>14140</v>
      </c>
      <c r="D12449" t="s">
        <v>34271</v>
      </c>
      <c r="F12449" t="s">
        <v>34271</v>
      </c>
      <c r="G12449" t="s">
        <v>35197</v>
      </c>
      <c r="H12449" t="s">
        <v>35198</v>
      </c>
    </row>
    <row r="12450" spans="1:8" x14ac:dyDescent="0.25">
      <c r="A12450" s="54">
        <v>12448</v>
      </c>
      <c r="B12450">
        <v>3227809149</v>
      </c>
      <c r="C12450" t="s">
        <v>14140</v>
      </c>
      <c r="D12450" t="s">
        <v>34271</v>
      </c>
      <c r="F12450" t="s">
        <v>34271</v>
      </c>
      <c r="G12450" t="s">
        <v>35199</v>
      </c>
      <c r="H12450" t="s">
        <v>14991</v>
      </c>
    </row>
    <row r="12451" spans="1:8" x14ac:dyDescent="0.25">
      <c r="A12451" s="54">
        <v>12449</v>
      </c>
      <c r="B12451">
        <v>3142859920</v>
      </c>
      <c r="C12451" t="s">
        <v>14140</v>
      </c>
      <c r="D12451" t="s">
        <v>34271</v>
      </c>
      <c r="F12451" t="s">
        <v>34271</v>
      </c>
      <c r="G12451" t="s">
        <v>35200</v>
      </c>
      <c r="H12451" t="s">
        <v>35201</v>
      </c>
    </row>
    <row r="12452" spans="1:8" x14ac:dyDescent="0.25">
      <c r="A12452" s="54">
        <v>12450</v>
      </c>
      <c r="B12452">
        <v>3222140230</v>
      </c>
      <c r="C12452" t="s">
        <v>21271</v>
      </c>
      <c r="D12452" t="s">
        <v>34271</v>
      </c>
      <c r="F12452" t="s">
        <v>34271</v>
      </c>
      <c r="G12452" t="s">
        <v>35202</v>
      </c>
      <c r="H12452" t="s">
        <v>35203</v>
      </c>
    </row>
    <row r="12453" spans="1:8" x14ac:dyDescent="0.25">
      <c r="A12453" s="54">
        <v>12451</v>
      </c>
      <c r="B12453">
        <v>3103572920</v>
      </c>
      <c r="C12453" t="s">
        <v>14140</v>
      </c>
      <c r="D12453" t="s">
        <v>34271</v>
      </c>
      <c r="F12453" t="s">
        <v>34271</v>
      </c>
      <c r="G12453" t="s">
        <v>35204</v>
      </c>
      <c r="H12453" t="s">
        <v>19936</v>
      </c>
    </row>
    <row r="12454" spans="1:8" x14ac:dyDescent="0.25">
      <c r="A12454" s="54">
        <v>12452</v>
      </c>
      <c r="B12454">
        <v>3124250386</v>
      </c>
      <c r="C12454" t="s">
        <v>22301</v>
      </c>
      <c r="D12454" t="s">
        <v>34271</v>
      </c>
      <c r="F12454" t="s">
        <v>34271</v>
      </c>
      <c r="G12454" t="s">
        <v>35205</v>
      </c>
      <c r="H12454" t="s">
        <v>35206</v>
      </c>
    </row>
    <row r="12455" spans="1:8" x14ac:dyDescent="0.25">
      <c r="A12455" s="54">
        <v>12453</v>
      </c>
      <c r="B12455">
        <v>3144404591</v>
      </c>
      <c r="C12455" t="s">
        <v>14140</v>
      </c>
      <c r="D12455" t="s">
        <v>34271</v>
      </c>
      <c r="F12455" t="s">
        <v>34271</v>
      </c>
      <c r="G12455" t="s">
        <v>35207</v>
      </c>
      <c r="H12455" t="s">
        <v>35208</v>
      </c>
    </row>
    <row r="12456" spans="1:8" x14ac:dyDescent="0.25">
      <c r="A12456" s="54">
        <v>12454</v>
      </c>
      <c r="B12456">
        <v>3218054525</v>
      </c>
      <c r="C12456" t="s">
        <v>14140</v>
      </c>
      <c r="D12456" t="s">
        <v>34271</v>
      </c>
      <c r="F12456" t="s">
        <v>34271</v>
      </c>
      <c r="G12456" t="s">
        <v>35209</v>
      </c>
      <c r="H12456" t="s">
        <v>35210</v>
      </c>
    </row>
    <row r="12457" spans="1:8" x14ac:dyDescent="0.25">
      <c r="A12457" s="54">
        <v>12455</v>
      </c>
      <c r="B12457">
        <v>3144220506</v>
      </c>
      <c r="C12457" t="s">
        <v>21271</v>
      </c>
      <c r="D12457" t="s">
        <v>34271</v>
      </c>
      <c r="F12457" t="s">
        <v>34271</v>
      </c>
      <c r="G12457" t="s">
        <v>35211</v>
      </c>
      <c r="H12457" t="s">
        <v>16864</v>
      </c>
    </row>
    <row r="12458" spans="1:8" x14ac:dyDescent="0.25">
      <c r="A12458" s="54">
        <v>12456</v>
      </c>
      <c r="B12458">
        <v>3143867900</v>
      </c>
      <c r="C12458" t="s">
        <v>14140</v>
      </c>
      <c r="D12458" t="s">
        <v>34271</v>
      </c>
      <c r="F12458" t="s">
        <v>34271</v>
      </c>
      <c r="G12458" t="s">
        <v>35212</v>
      </c>
      <c r="H12458" t="s">
        <v>25494</v>
      </c>
    </row>
    <row r="12459" spans="1:8" x14ac:dyDescent="0.25">
      <c r="A12459" s="54">
        <v>12457</v>
      </c>
      <c r="B12459">
        <v>3206297890</v>
      </c>
      <c r="C12459" t="s">
        <v>14140</v>
      </c>
      <c r="D12459" t="s">
        <v>34271</v>
      </c>
      <c r="F12459" t="s">
        <v>34271</v>
      </c>
      <c r="G12459" t="s">
        <v>35213</v>
      </c>
      <c r="H12459" t="s">
        <v>17531</v>
      </c>
    </row>
    <row r="12460" spans="1:8" x14ac:dyDescent="0.25">
      <c r="A12460" s="54">
        <v>12458</v>
      </c>
      <c r="B12460">
        <v>3043803873</v>
      </c>
      <c r="C12460" t="s">
        <v>14140</v>
      </c>
      <c r="D12460" t="s">
        <v>34271</v>
      </c>
      <c r="F12460" t="s">
        <v>34271</v>
      </c>
      <c r="G12460" t="s">
        <v>35214</v>
      </c>
      <c r="H12460" t="s">
        <v>15672</v>
      </c>
    </row>
    <row r="12461" spans="1:8" x14ac:dyDescent="0.25">
      <c r="A12461" s="54">
        <v>12459</v>
      </c>
      <c r="B12461">
        <v>3125799738</v>
      </c>
      <c r="C12461" t="s">
        <v>14140</v>
      </c>
      <c r="D12461" t="s">
        <v>34271</v>
      </c>
      <c r="F12461" t="s">
        <v>34271</v>
      </c>
      <c r="G12461" t="s">
        <v>35215</v>
      </c>
      <c r="H12461" t="s">
        <v>23687</v>
      </c>
    </row>
    <row r="12462" spans="1:8" x14ac:dyDescent="0.25">
      <c r="A12462" s="54">
        <v>12460</v>
      </c>
      <c r="B12462">
        <v>3212399734</v>
      </c>
      <c r="C12462" t="s">
        <v>14140</v>
      </c>
      <c r="D12462" t="s">
        <v>34271</v>
      </c>
      <c r="F12462" t="s">
        <v>34271</v>
      </c>
      <c r="G12462" t="s">
        <v>35216</v>
      </c>
      <c r="H12462" t="s">
        <v>35217</v>
      </c>
    </row>
    <row r="12463" spans="1:8" x14ac:dyDescent="0.25">
      <c r="A12463" s="54">
        <v>12461</v>
      </c>
      <c r="B12463">
        <v>3015026194</v>
      </c>
      <c r="C12463" t="s">
        <v>14140</v>
      </c>
      <c r="D12463" t="s">
        <v>34271</v>
      </c>
      <c r="F12463" t="s">
        <v>34271</v>
      </c>
      <c r="G12463" t="s">
        <v>35218</v>
      </c>
      <c r="H12463" t="s">
        <v>35219</v>
      </c>
    </row>
    <row r="12464" spans="1:8" x14ac:dyDescent="0.25">
      <c r="A12464" s="54">
        <v>12462</v>
      </c>
      <c r="B12464">
        <v>3138054142</v>
      </c>
      <c r="C12464" t="s">
        <v>14140</v>
      </c>
      <c r="D12464" t="s">
        <v>34271</v>
      </c>
      <c r="F12464" t="s">
        <v>34271</v>
      </c>
      <c r="G12464" t="s">
        <v>35220</v>
      </c>
      <c r="H12464" t="s">
        <v>22824</v>
      </c>
    </row>
    <row r="12465" spans="1:8" x14ac:dyDescent="0.25">
      <c r="A12465" s="54">
        <v>12463</v>
      </c>
      <c r="B12465">
        <v>3167575842</v>
      </c>
      <c r="C12465" t="s">
        <v>14140</v>
      </c>
      <c r="D12465" t="s">
        <v>34271</v>
      </c>
      <c r="F12465" t="s">
        <v>34271</v>
      </c>
      <c r="G12465" t="s">
        <v>35221</v>
      </c>
      <c r="H12465" t="s">
        <v>14978</v>
      </c>
    </row>
    <row r="12466" spans="1:8" x14ac:dyDescent="0.25">
      <c r="A12466" s="54">
        <v>12464</v>
      </c>
      <c r="B12466">
        <v>3102025515</v>
      </c>
      <c r="C12466" t="s">
        <v>34842</v>
      </c>
      <c r="D12466" t="s">
        <v>34271</v>
      </c>
      <c r="F12466" t="s">
        <v>34271</v>
      </c>
      <c r="G12466" t="s">
        <v>35222</v>
      </c>
      <c r="H12466" t="s">
        <v>35223</v>
      </c>
    </row>
    <row r="12467" spans="1:8" x14ac:dyDescent="0.25">
      <c r="A12467" s="54">
        <v>12465</v>
      </c>
      <c r="B12467">
        <v>3132851399</v>
      </c>
      <c r="C12467" t="s">
        <v>34296</v>
      </c>
      <c r="D12467" t="s">
        <v>34271</v>
      </c>
      <c r="F12467" t="s">
        <v>34271</v>
      </c>
      <c r="G12467" t="s">
        <v>35224</v>
      </c>
      <c r="H12467" t="s">
        <v>35225</v>
      </c>
    </row>
    <row r="12468" spans="1:8" x14ac:dyDescent="0.25">
      <c r="A12468" s="54">
        <v>12466</v>
      </c>
      <c r="B12468">
        <v>3202522995</v>
      </c>
      <c r="C12468" t="s">
        <v>14140</v>
      </c>
      <c r="D12468" t="s">
        <v>34271</v>
      </c>
      <c r="F12468" t="s">
        <v>34271</v>
      </c>
      <c r="G12468" t="s">
        <v>35226</v>
      </c>
      <c r="H12468" t="s">
        <v>17077</v>
      </c>
    </row>
    <row r="12469" spans="1:8" x14ac:dyDescent="0.25">
      <c r="A12469" s="54">
        <v>12467</v>
      </c>
      <c r="B12469">
        <v>3013288138</v>
      </c>
      <c r="C12469" t="s">
        <v>14140</v>
      </c>
      <c r="D12469" t="s">
        <v>34271</v>
      </c>
      <c r="F12469" t="s">
        <v>34271</v>
      </c>
      <c r="G12469" t="s">
        <v>35227</v>
      </c>
      <c r="H12469" t="s">
        <v>35228</v>
      </c>
    </row>
    <row r="12470" spans="1:8" x14ac:dyDescent="0.25">
      <c r="A12470" s="54">
        <v>12468</v>
      </c>
      <c r="B12470">
        <v>3132609845</v>
      </c>
      <c r="C12470" t="s">
        <v>25829</v>
      </c>
      <c r="D12470" t="s">
        <v>34271</v>
      </c>
      <c r="F12470" t="s">
        <v>34271</v>
      </c>
      <c r="G12470" t="s">
        <v>35229</v>
      </c>
      <c r="H12470" t="s">
        <v>35230</v>
      </c>
    </row>
    <row r="12471" spans="1:8" x14ac:dyDescent="0.25">
      <c r="A12471" s="54">
        <v>12469</v>
      </c>
      <c r="B12471">
        <v>3217708781</v>
      </c>
      <c r="C12471" t="s">
        <v>14140</v>
      </c>
      <c r="D12471" t="s">
        <v>34271</v>
      </c>
      <c r="F12471" t="s">
        <v>34271</v>
      </c>
      <c r="G12471" t="s">
        <v>35231</v>
      </c>
      <c r="H12471" t="s">
        <v>16010</v>
      </c>
    </row>
    <row r="12472" spans="1:8" x14ac:dyDescent="0.25">
      <c r="A12472" s="54">
        <v>12470</v>
      </c>
      <c r="B12472">
        <v>3123362722</v>
      </c>
      <c r="C12472" t="s">
        <v>14140</v>
      </c>
      <c r="D12472" t="s">
        <v>34271</v>
      </c>
      <c r="F12472" t="s">
        <v>34271</v>
      </c>
      <c r="G12472" t="s">
        <v>35232</v>
      </c>
      <c r="H12472" t="s">
        <v>15917</v>
      </c>
    </row>
    <row r="12473" spans="1:8" x14ac:dyDescent="0.25">
      <c r="A12473" s="54">
        <v>12471</v>
      </c>
      <c r="B12473">
        <v>3208596000</v>
      </c>
      <c r="C12473" t="s">
        <v>14140</v>
      </c>
      <c r="D12473" t="s">
        <v>34271</v>
      </c>
      <c r="F12473" t="s">
        <v>34271</v>
      </c>
      <c r="G12473" t="s">
        <v>35233</v>
      </c>
      <c r="H12473" t="s">
        <v>31919</v>
      </c>
    </row>
    <row r="12474" spans="1:8" x14ac:dyDescent="0.25">
      <c r="A12474" s="54">
        <v>12472</v>
      </c>
      <c r="B12474">
        <v>3108775923</v>
      </c>
      <c r="C12474" t="s">
        <v>14140</v>
      </c>
      <c r="D12474" t="s">
        <v>34271</v>
      </c>
      <c r="F12474" t="s">
        <v>34271</v>
      </c>
      <c r="G12474" t="s">
        <v>35234</v>
      </c>
      <c r="H12474" t="s">
        <v>35235</v>
      </c>
    </row>
    <row r="12475" spans="1:8" x14ac:dyDescent="0.25">
      <c r="A12475" s="54">
        <v>12473</v>
      </c>
      <c r="B12475">
        <v>3108675833</v>
      </c>
      <c r="C12475" t="s">
        <v>14140</v>
      </c>
      <c r="D12475" t="s">
        <v>34271</v>
      </c>
      <c r="F12475" t="s">
        <v>34271</v>
      </c>
      <c r="G12475" t="s">
        <v>35236</v>
      </c>
      <c r="H12475" t="s">
        <v>35237</v>
      </c>
    </row>
    <row r="12476" spans="1:8" x14ac:dyDescent="0.25">
      <c r="A12476" s="54">
        <v>12474</v>
      </c>
      <c r="B12476">
        <v>3005280189</v>
      </c>
      <c r="C12476" t="s">
        <v>14140</v>
      </c>
      <c r="D12476" t="s">
        <v>34271</v>
      </c>
      <c r="F12476" t="s">
        <v>34271</v>
      </c>
      <c r="G12476" t="s">
        <v>35238</v>
      </c>
      <c r="H12476" t="s">
        <v>35239</v>
      </c>
    </row>
    <row r="12477" spans="1:8" x14ac:dyDescent="0.25">
      <c r="A12477" s="54">
        <v>12475</v>
      </c>
      <c r="B12477">
        <v>3153628984</v>
      </c>
      <c r="C12477" t="s">
        <v>14140</v>
      </c>
      <c r="D12477" t="s">
        <v>34271</v>
      </c>
      <c r="F12477" t="s">
        <v>34271</v>
      </c>
      <c r="G12477" t="s">
        <v>35240</v>
      </c>
      <c r="H12477" t="s">
        <v>15227</v>
      </c>
    </row>
    <row r="12478" spans="1:8" x14ac:dyDescent="0.25">
      <c r="A12478" s="54">
        <v>12476</v>
      </c>
      <c r="B12478">
        <v>3224622663</v>
      </c>
      <c r="C12478" t="s">
        <v>14140</v>
      </c>
      <c r="D12478" t="s">
        <v>34271</v>
      </c>
      <c r="F12478" t="s">
        <v>34271</v>
      </c>
      <c r="G12478" t="s">
        <v>35241</v>
      </c>
      <c r="H12478" t="s">
        <v>22912</v>
      </c>
    </row>
    <row r="12479" spans="1:8" x14ac:dyDescent="0.25">
      <c r="A12479" s="54">
        <v>12477</v>
      </c>
      <c r="B12479">
        <v>3105552996</v>
      </c>
      <c r="C12479" t="s">
        <v>14140</v>
      </c>
      <c r="D12479" t="s">
        <v>34271</v>
      </c>
      <c r="F12479" t="s">
        <v>34271</v>
      </c>
      <c r="G12479" t="s">
        <v>35242</v>
      </c>
      <c r="H12479" t="s">
        <v>18550</v>
      </c>
    </row>
    <row r="12480" spans="1:8" x14ac:dyDescent="0.25">
      <c r="A12480" s="54">
        <v>12478</v>
      </c>
      <c r="B12480">
        <v>3133824398</v>
      </c>
      <c r="C12480" t="s">
        <v>34278</v>
      </c>
      <c r="D12480" t="s">
        <v>34271</v>
      </c>
      <c r="F12480" t="s">
        <v>34271</v>
      </c>
      <c r="G12480" t="s">
        <v>35243</v>
      </c>
      <c r="H12480" t="s">
        <v>15939</v>
      </c>
    </row>
    <row r="12481" spans="1:8" x14ac:dyDescent="0.25">
      <c r="A12481" s="54">
        <v>12479</v>
      </c>
      <c r="B12481">
        <v>3144065764</v>
      </c>
      <c r="C12481" t="s">
        <v>14140</v>
      </c>
      <c r="D12481" t="s">
        <v>34271</v>
      </c>
      <c r="F12481" t="s">
        <v>34271</v>
      </c>
      <c r="G12481" t="s">
        <v>35244</v>
      </c>
      <c r="H12481" t="s">
        <v>35245</v>
      </c>
    </row>
    <row r="12482" spans="1:8" x14ac:dyDescent="0.25">
      <c r="A12482" s="54">
        <v>12480</v>
      </c>
      <c r="B12482">
        <v>3186375718</v>
      </c>
      <c r="C12482" t="s">
        <v>15699</v>
      </c>
      <c r="D12482" t="s">
        <v>34271</v>
      </c>
      <c r="F12482" t="s">
        <v>34271</v>
      </c>
      <c r="G12482" t="s">
        <v>35246</v>
      </c>
      <c r="H12482" t="s">
        <v>17609</v>
      </c>
    </row>
    <row r="12483" spans="1:8" x14ac:dyDescent="0.25">
      <c r="A12483" s="54">
        <v>12481</v>
      </c>
      <c r="B12483">
        <v>3167795957</v>
      </c>
      <c r="C12483" t="s">
        <v>14140</v>
      </c>
      <c r="D12483" t="s">
        <v>34271</v>
      </c>
      <c r="F12483" t="s">
        <v>34271</v>
      </c>
      <c r="G12483" t="s">
        <v>35247</v>
      </c>
      <c r="H12483" t="s">
        <v>35248</v>
      </c>
    </row>
    <row r="12484" spans="1:8" x14ac:dyDescent="0.25">
      <c r="A12484" s="54">
        <v>12482</v>
      </c>
      <c r="B12484">
        <v>3132842753</v>
      </c>
      <c r="C12484" t="s">
        <v>14140</v>
      </c>
      <c r="D12484" t="s">
        <v>34271</v>
      </c>
      <c r="F12484" t="s">
        <v>34271</v>
      </c>
      <c r="G12484" t="s">
        <v>35249</v>
      </c>
      <c r="H12484" t="s">
        <v>35250</v>
      </c>
    </row>
    <row r="12485" spans="1:8" x14ac:dyDescent="0.25">
      <c r="A12485" s="54">
        <v>12483</v>
      </c>
      <c r="B12485">
        <v>3007620437</v>
      </c>
      <c r="C12485" t="s">
        <v>14140</v>
      </c>
      <c r="D12485" t="s">
        <v>34271</v>
      </c>
      <c r="F12485" t="s">
        <v>34271</v>
      </c>
      <c r="G12485" t="s">
        <v>35251</v>
      </c>
      <c r="H12485" t="s">
        <v>16990</v>
      </c>
    </row>
    <row r="12486" spans="1:8" x14ac:dyDescent="0.25">
      <c r="A12486" s="54">
        <v>12484</v>
      </c>
      <c r="B12486">
        <v>3005410485</v>
      </c>
      <c r="C12486" t="s">
        <v>14140</v>
      </c>
      <c r="D12486" t="s">
        <v>34271</v>
      </c>
      <c r="F12486" t="s">
        <v>34271</v>
      </c>
      <c r="G12486" t="s">
        <v>35252</v>
      </c>
      <c r="H12486" t="s">
        <v>15419</v>
      </c>
    </row>
    <row r="12487" spans="1:8" x14ac:dyDescent="0.25">
      <c r="A12487" s="54">
        <v>12485</v>
      </c>
      <c r="B12487">
        <v>3504558816</v>
      </c>
      <c r="C12487" t="s">
        <v>14140</v>
      </c>
      <c r="D12487" t="s">
        <v>34271</v>
      </c>
      <c r="F12487" t="s">
        <v>34271</v>
      </c>
      <c r="G12487" t="s">
        <v>35253</v>
      </c>
      <c r="H12487" t="s">
        <v>35254</v>
      </c>
    </row>
    <row r="12488" spans="1:8" x14ac:dyDescent="0.25">
      <c r="A12488" s="54">
        <v>12486</v>
      </c>
      <c r="B12488">
        <v>3166058653</v>
      </c>
      <c r="C12488" t="s">
        <v>34337</v>
      </c>
      <c r="D12488" t="s">
        <v>34271</v>
      </c>
      <c r="F12488" t="s">
        <v>34271</v>
      </c>
      <c r="G12488" t="s">
        <v>35255</v>
      </c>
      <c r="H12488" t="s">
        <v>19222</v>
      </c>
    </row>
    <row r="12489" spans="1:8" x14ac:dyDescent="0.25">
      <c r="A12489" s="54">
        <v>12487</v>
      </c>
      <c r="B12489">
        <v>3144924640</v>
      </c>
      <c r="C12489" t="s">
        <v>35256</v>
      </c>
      <c r="D12489" t="s">
        <v>34271</v>
      </c>
      <c r="F12489" t="s">
        <v>34271</v>
      </c>
      <c r="G12489" t="s">
        <v>35257</v>
      </c>
      <c r="H12489" t="s">
        <v>14856</v>
      </c>
    </row>
    <row r="12490" spans="1:8" x14ac:dyDescent="0.25">
      <c r="A12490" s="54">
        <v>12488</v>
      </c>
      <c r="B12490">
        <v>3188777444</v>
      </c>
      <c r="C12490" t="s">
        <v>14140</v>
      </c>
      <c r="D12490" t="s">
        <v>34271</v>
      </c>
      <c r="F12490" t="s">
        <v>34271</v>
      </c>
      <c r="G12490" t="s">
        <v>35258</v>
      </c>
      <c r="H12490" t="s">
        <v>35259</v>
      </c>
    </row>
    <row r="12491" spans="1:8" x14ac:dyDescent="0.25">
      <c r="A12491" s="54">
        <v>12489</v>
      </c>
      <c r="B12491">
        <v>3143331237</v>
      </c>
      <c r="C12491" t="s">
        <v>14140</v>
      </c>
      <c r="D12491" t="s">
        <v>34271</v>
      </c>
      <c r="F12491" t="s">
        <v>34271</v>
      </c>
      <c r="G12491" t="s">
        <v>35260</v>
      </c>
      <c r="H12491" t="s">
        <v>35261</v>
      </c>
    </row>
    <row r="12492" spans="1:8" x14ac:dyDescent="0.25">
      <c r="A12492" s="54">
        <v>12490</v>
      </c>
      <c r="B12492">
        <v>3134079265</v>
      </c>
      <c r="C12492" t="s">
        <v>14140</v>
      </c>
      <c r="D12492" t="s">
        <v>34271</v>
      </c>
      <c r="F12492" t="s">
        <v>34271</v>
      </c>
      <c r="G12492" t="s">
        <v>35262</v>
      </c>
      <c r="H12492" t="s">
        <v>35263</v>
      </c>
    </row>
    <row r="12493" spans="1:8" x14ac:dyDescent="0.25">
      <c r="A12493" s="54">
        <v>12491</v>
      </c>
      <c r="B12493">
        <v>3114515425</v>
      </c>
      <c r="C12493" t="s">
        <v>34278</v>
      </c>
      <c r="D12493" t="s">
        <v>34271</v>
      </c>
      <c r="F12493" t="s">
        <v>34271</v>
      </c>
      <c r="G12493" t="s">
        <v>35264</v>
      </c>
      <c r="H12493" t="s">
        <v>31499</v>
      </c>
    </row>
    <row r="12494" spans="1:8" x14ac:dyDescent="0.25">
      <c r="A12494" s="54">
        <v>12492</v>
      </c>
      <c r="B12494">
        <v>3213530389</v>
      </c>
      <c r="C12494" t="s">
        <v>14140</v>
      </c>
      <c r="D12494" t="s">
        <v>34271</v>
      </c>
      <c r="F12494" t="s">
        <v>34271</v>
      </c>
      <c r="G12494" t="s">
        <v>35265</v>
      </c>
      <c r="H12494" t="s">
        <v>35266</v>
      </c>
    </row>
    <row r="12495" spans="1:8" x14ac:dyDescent="0.25">
      <c r="A12495" s="54">
        <v>12493</v>
      </c>
      <c r="B12495">
        <v>3183931674</v>
      </c>
      <c r="C12495" t="s">
        <v>15699</v>
      </c>
      <c r="D12495" t="s">
        <v>34271</v>
      </c>
      <c r="F12495" t="s">
        <v>34271</v>
      </c>
      <c r="G12495" t="s">
        <v>35267</v>
      </c>
      <c r="H12495" t="s">
        <v>35268</v>
      </c>
    </row>
    <row r="12496" spans="1:8" x14ac:dyDescent="0.25">
      <c r="A12496" s="54">
        <v>12494</v>
      </c>
      <c r="B12496">
        <v>3134360151</v>
      </c>
      <c r="C12496" t="s">
        <v>14140</v>
      </c>
      <c r="D12496" t="s">
        <v>34271</v>
      </c>
      <c r="F12496" t="s">
        <v>34271</v>
      </c>
      <c r="G12496" t="s">
        <v>35269</v>
      </c>
      <c r="H12496" t="s">
        <v>15871</v>
      </c>
    </row>
    <row r="12497" spans="1:8" x14ac:dyDescent="0.25">
      <c r="A12497" s="54">
        <v>12495</v>
      </c>
      <c r="B12497">
        <v>3214897773</v>
      </c>
      <c r="C12497" t="s">
        <v>23459</v>
      </c>
      <c r="D12497" t="s">
        <v>34271</v>
      </c>
      <c r="F12497" t="s">
        <v>34271</v>
      </c>
      <c r="G12497" t="s">
        <v>35270</v>
      </c>
      <c r="H12497" t="s">
        <v>35271</v>
      </c>
    </row>
    <row r="12498" spans="1:8" x14ac:dyDescent="0.25">
      <c r="A12498" s="54">
        <v>12496</v>
      </c>
      <c r="B12498">
        <v>3144369188</v>
      </c>
      <c r="C12498" t="s">
        <v>35272</v>
      </c>
      <c r="D12498" t="s">
        <v>34271</v>
      </c>
      <c r="F12498" t="s">
        <v>34271</v>
      </c>
      <c r="G12498" t="s">
        <v>35273</v>
      </c>
      <c r="H12498" t="s">
        <v>35274</v>
      </c>
    </row>
    <row r="12499" spans="1:8" x14ac:dyDescent="0.25">
      <c r="A12499" s="54">
        <v>12497</v>
      </c>
      <c r="B12499">
        <v>3188022256</v>
      </c>
      <c r="C12499" t="s">
        <v>14140</v>
      </c>
      <c r="D12499" t="s">
        <v>34271</v>
      </c>
      <c r="F12499" t="s">
        <v>34271</v>
      </c>
      <c r="G12499" t="s">
        <v>35275</v>
      </c>
      <c r="H12499" t="s">
        <v>35276</v>
      </c>
    </row>
    <row r="12500" spans="1:8" x14ac:dyDescent="0.25">
      <c r="A12500" s="54">
        <v>12498</v>
      </c>
      <c r="B12500">
        <v>3182130719</v>
      </c>
      <c r="C12500" t="s">
        <v>14140</v>
      </c>
      <c r="D12500" t="s">
        <v>34271</v>
      </c>
      <c r="F12500" t="s">
        <v>34271</v>
      </c>
      <c r="G12500" t="s">
        <v>35277</v>
      </c>
      <c r="H12500" t="s">
        <v>18289</v>
      </c>
    </row>
    <row r="12501" spans="1:8" x14ac:dyDescent="0.25">
      <c r="A12501" s="54">
        <v>12499</v>
      </c>
      <c r="B12501">
        <v>3102169762</v>
      </c>
      <c r="C12501" t="s">
        <v>14140</v>
      </c>
      <c r="D12501" t="s">
        <v>34271</v>
      </c>
      <c r="F12501" t="s">
        <v>34271</v>
      </c>
      <c r="G12501" t="s">
        <v>35278</v>
      </c>
      <c r="H12501" t="s">
        <v>35279</v>
      </c>
    </row>
    <row r="12502" spans="1:8" x14ac:dyDescent="0.25">
      <c r="A12502" s="54">
        <v>12500</v>
      </c>
      <c r="B12502">
        <v>3118867227</v>
      </c>
      <c r="C12502" t="s">
        <v>14140</v>
      </c>
      <c r="D12502" t="s">
        <v>34271</v>
      </c>
      <c r="F12502" t="s">
        <v>34271</v>
      </c>
      <c r="G12502" t="s">
        <v>35280</v>
      </c>
      <c r="H12502" t="s">
        <v>35281</v>
      </c>
    </row>
    <row r="12503" spans="1:8" x14ac:dyDescent="0.25">
      <c r="A12503" s="54">
        <v>12501</v>
      </c>
      <c r="B12503">
        <v>3188361427</v>
      </c>
      <c r="C12503" t="s">
        <v>14140</v>
      </c>
      <c r="D12503" t="s">
        <v>34271</v>
      </c>
      <c r="F12503" t="s">
        <v>34271</v>
      </c>
      <c r="G12503" t="s">
        <v>35282</v>
      </c>
      <c r="H12503" t="s">
        <v>35283</v>
      </c>
    </row>
    <row r="12504" spans="1:8" x14ac:dyDescent="0.25">
      <c r="A12504" s="54">
        <v>12502</v>
      </c>
      <c r="B12504">
        <v>3134326511</v>
      </c>
      <c r="C12504" t="s">
        <v>34842</v>
      </c>
      <c r="D12504" t="s">
        <v>34271</v>
      </c>
      <c r="F12504" t="s">
        <v>34271</v>
      </c>
      <c r="G12504" t="s">
        <v>35284</v>
      </c>
      <c r="H12504" t="s">
        <v>35285</v>
      </c>
    </row>
    <row r="12505" spans="1:8" x14ac:dyDescent="0.25">
      <c r="A12505" s="54">
        <v>12503</v>
      </c>
      <c r="B12505">
        <v>3160521644</v>
      </c>
      <c r="C12505" t="s">
        <v>14140</v>
      </c>
      <c r="D12505" t="s">
        <v>34271</v>
      </c>
      <c r="F12505" t="s">
        <v>34271</v>
      </c>
      <c r="G12505" t="s">
        <v>35286</v>
      </c>
      <c r="H12505" t="s">
        <v>35287</v>
      </c>
    </row>
    <row r="12506" spans="1:8" x14ac:dyDescent="0.25">
      <c r="A12506" s="54">
        <v>12504</v>
      </c>
      <c r="B12506">
        <v>3015680551</v>
      </c>
      <c r="C12506" t="s">
        <v>14140</v>
      </c>
      <c r="D12506" t="s">
        <v>34271</v>
      </c>
      <c r="F12506" t="s">
        <v>34271</v>
      </c>
      <c r="G12506" t="s">
        <v>35288</v>
      </c>
      <c r="H12506" t="s">
        <v>35289</v>
      </c>
    </row>
    <row r="12507" spans="1:8" x14ac:dyDescent="0.25">
      <c r="A12507" s="54">
        <v>12505</v>
      </c>
      <c r="B12507">
        <v>3132111051</v>
      </c>
      <c r="C12507" t="s">
        <v>14140</v>
      </c>
      <c r="D12507" t="s">
        <v>34271</v>
      </c>
      <c r="F12507" t="s">
        <v>34271</v>
      </c>
      <c r="G12507" t="s">
        <v>35290</v>
      </c>
      <c r="H12507" t="s">
        <v>35291</v>
      </c>
    </row>
    <row r="12508" spans="1:8" x14ac:dyDescent="0.25">
      <c r="A12508" s="54">
        <v>12506</v>
      </c>
      <c r="B12508">
        <v>3232457985</v>
      </c>
      <c r="C12508" t="s">
        <v>14140</v>
      </c>
      <c r="D12508" t="s">
        <v>34271</v>
      </c>
      <c r="F12508" t="s">
        <v>34271</v>
      </c>
      <c r="G12508" t="s">
        <v>35292</v>
      </c>
      <c r="H12508" t="s">
        <v>35293</v>
      </c>
    </row>
    <row r="12509" spans="1:8" x14ac:dyDescent="0.25">
      <c r="A12509" s="54">
        <v>12507</v>
      </c>
      <c r="B12509">
        <v>3212399181</v>
      </c>
      <c r="C12509" t="s">
        <v>14140</v>
      </c>
      <c r="D12509" t="s">
        <v>34271</v>
      </c>
      <c r="F12509" t="s">
        <v>34271</v>
      </c>
      <c r="G12509" t="s">
        <v>35294</v>
      </c>
      <c r="H12509" t="s">
        <v>35295</v>
      </c>
    </row>
    <row r="12510" spans="1:8" x14ac:dyDescent="0.25">
      <c r="A12510" s="54">
        <v>12508</v>
      </c>
      <c r="B12510">
        <v>3202150336</v>
      </c>
      <c r="C12510" t="s">
        <v>22301</v>
      </c>
      <c r="D12510" t="s">
        <v>34271</v>
      </c>
      <c r="F12510" t="s">
        <v>34271</v>
      </c>
      <c r="G12510" t="s">
        <v>35296</v>
      </c>
      <c r="H12510" t="s">
        <v>35297</v>
      </c>
    </row>
    <row r="12511" spans="1:8" x14ac:dyDescent="0.25">
      <c r="A12511" s="54">
        <v>12509</v>
      </c>
      <c r="B12511">
        <v>3132466778</v>
      </c>
      <c r="C12511" t="s">
        <v>14140</v>
      </c>
      <c r="D12511" t="s">
        <v>34271</v>
      </c>
      <c r="F12511" t="s">
        <v>34271</v>
      </c>
      <c r="G12511" t="s">
        <v>35298</v>
      </c>
      <c r="H12511" t="s">
        <v>28215</v>
      </c>
    </row>
    <row r="12512" spans="1:8" x14ac:dyDescent="0.25">
      <c r="A12512" s="54">
        <v>12510</v>
      </c>
      <c r="B12512">
        <v>3105612296</v>
      </c>
      <c r="C12512" t="s">
        <v>14140</v>
      </c>
      <c r="D12512" t="s">
        <v>34271</v>
      </c>
      <c r="F12512" t="s">
        <v>34271</v>
      </c>
      <c r="G12512" t="s">
        <v>35299</v>
      </c>
      <c r="H12512" t="s">
        <v>35300</v>
      </c>
    </row>
    <row r="12513" spans="1:8" x14ac:dyDescent="0.25">
      <c r="A12513" s="54">
        <v>12511</v>
      </c>
      <c r="B12513">
        <v>3229475884</v>
      </c>
      <c r="C12513" t="s">
        <v>14140</v>
      </c>
      <c r="D12513" t="s">
        <v>34271</v>
      </c>
      <c r="F12513" t="s">
        <v>34271</v>
      </c>
      <c r="G12513" t="s">
        <v>35301</v>
      </c>
      <c r="H12513" t="s">
        <v>35302</v>
      </c>
    </row>
    <row r="12514" spans="1:8" x14ac:dyDescent="0.25">
      <c r="A12514" s="54">
        <v>12512</v>
      </c>
      <c r="B12514">
        <v>3103361928</v>
      </c>
      <c r="C12514" t="s">
        <v>21707</v>
      </c>
      <c r="D12514" t="s">
        <v>34271</v>
      </c>
      <c r="F12514" t="s">
        <v>34271</v>
      </c>
      <c r="G12514" t="s">
        <v>35303</v>
      </c>
      <c r="H12514" t="s">
        <v>35304</v>
      </c>
    </row>
    <row r="12515" spans="1:8" x14ac:dyDescent="0.25">
      <c r="A12515" s="54">
        <v>12513</v>
      </c>
      <c r="B12515">
        <v>3194566455</v>
      </c>
      <c r="C12515" t="s">
        <v>34296</v>
      </c>
      <c r="D12515" t="s">
        <v>34271</v>
      </c>
      <c r="F12515" t="s">
        <v>34271</v>
      </c>
      <c r="G12515" t="s">
        <v>35305</v>
      </c>
      <c r="H12515" t="s">
        <v>35306</v>
      </c>
    </row>
    <row r="12516" spans="1:8" x14ac:dyDescent="0.25">
      <c r="A12516" s="54">
        <v>12514</v>
      </c>
      <c r="B12516">
        <v>3507107083</v>
      </c>
      <c r="C12516" t="s">
        <v>14140</v>
      </c>
      <c r="D12516" t="s">
        <v>34271</v>
      </c>
      <c r="F12516" t="s">
        <v>34271</v>
      </c>
      <c r="G12516" t="s">
        <v>35307</v>
      </c>
      <c r="H12516" t="s">
        <v>35308</v>
      </c>
    </row>
    <row r="12517" spans="1:8" x14ac:dyDescent="0.25">
      <c r="A12517" s="54">
        <v>12515</v>
      </c>
      <c r="B12517">
        <v>3126797065</v>
      </c>
      <c r="C12517" t="s">
        <v>14140</v>
      </c>
      <c r="D12517" t="s">
        <v>34271</v>
      </c>
      <c r="F12517" t="s">
        <v>34271</v>
      </c>
      <c r="G12517" t="s">
        <v>35309</v>
      </c>
      <c r="H12517" t="s">
        <v>21788</v>
      </c>
    </row>
    <row r="12518" spans="1:8" x14ac:dyDescent="0.25">
      <c r="A12518" s="54">
        <v>12516</v>
      </c>
      <c r="B12518">
        <v>3224259055</v>
      </c>
      <c r="C12518" t="s">
        <v>34842</v>
      </c>
      <c r="D12518" t="s">
        <v>34271</v>
      </c>
      <c r="F12518" t="s">
        <v>34271</v>
      </c>
      <c r="G12518" t="s">
        <v>35310</v>
      </c>
      <c r="H12518" t="s">
        <v>35311</v>
      </c>
    </row>
    <row r="12519" spans="1:8" x14ac:dyDescent="0.25">
      <c r="A12519" s="54">
        <v>12517</v>
      </c>
      <c r="B12519">
        <v>3103833520</v>
      </c>
      <c r="C12519" t="s">
        <v>14140</v>
      </c>
      <c r="D12519" t="s">
        <v>34271</v>
      </c>
      <c r="F12519" t="s">
        <v>34271</v>
      </c>
      <c r="G12519" t="s">
        <v>35312</v>
      </c>
      <c r="H12519" t="s">
        <v>35313</v>
      </c>
    </row>
    <row r="12520" spans="1:8" x14ac:dyDescent="0.25">
      <c r="A12520" s="54">
        <v>12518</v>
      </c>
      <c r="B12520">
        <v>3115412174</v>
      </c>
      <c r="C12520" t="s">
        <v>14140</v>
      </c>
      <c r="D12520" t="s">
        <v>34271</v>
      </c>
      <c r="F12520" t="s">
        <v>34271</v>
      </c>
      <c r="G12520" t="s">
        <v>35314</v>
      </c>
      <c r="H12520" t="s">
        <v>21483</v>
      </c>
    </row>
    <row r="12521" spans="1:8" x14ac:dyDescent="0.25">
      <c r="A12521" s="54">
        <v>12519</v>
      </c>
      <c r="B12521">
        <v>3134736682</v>
      </c>
      <c r="C12521" t="s">
        <v>25829</v>
      </c>
      <c r="D12521" t="s">
        <v>34271</v>
      </c>
      <c r="F12521" t="s">
        <v>34271</v>
      </c>
      <c r="G12521" t="s">
        <v>35315</v>
      </c>
      <c r="H12521" t="s">
        <v>17003</v>
      </c>
    </row>
    <row r="12522" spans="1:8" x14ac:dyDescent="0.25">
      <c r="A12522" s="54">
        <v>12520</v>
      </c>
      <c r="B12522">
        <v>3196167737</v>
      </c>
      <c r="C12522" t="s">
        <v>14140</v>
      </c>
      <c r="D12522" t="s">
        <v>34271</v>
      </c>
      <c r="F12522" t="s">
        <v>34271</v>
      </c>
      <c r="G12522" t="s">
        <v>35316</v>
      </c>
      <c r="H12522" t="s">
        <v>35317</v>
      </c>
    </row>
    <row r="12523" spans="1:8" x14ac:dyDescent="0.25">
      <c r="A12523" s="54">
        <v>12521</v>
      </c>
      <c r="B12523">
        <v>3143082453</v>
      </c>
      <c r="C12523" t="s">
        <v>14140</v>
      </c>
      <c r="D12523" t="s">
        <v>34271</v>
      </c>
      <c r="F12523" t="s">
        <v>34271</v>
      </c>
      <c r="G12523" t="s">
        <v>35318</v>
      </c>
      <c r="H12523" t="s">
        <v>14588</v>
      </c>
    </row>
    <row r="12524" spans="1:8" x14ac:dyDescent="0.25">
      <c r="A12524" s="54">
        <v>12522</v>
      </c>
      <c r="B12524">
        <v>3118663063</v>
      </c>
      <c r="C12524" t="s">
        <v>14140</v>
      </c>
      <c r="D12524" t="s">
        <v>34271</v>
      </c>
      <c r="F12524" t="s">
        <v>34271</v>
      </c>
      <c r="G12524" t="s">
        <v>35319</v>
      </c>
      <c r="H12524" t="s">
        <v>35320</v>
      </c>
    </row>
    <row r="12525" spans="1:8" x14ac:dyDescent="0.25">
      <c r="A12525" s="54">
        <v>12523</v>
      </c>
      <c r="B12525">
        <v>3234674848</v>
      </c>
      <c r="C12525" t="s">
        <v>14140</v>
      </c>
      <c r="D12525" t="s">
        <v>34271</v>
      </c>
      <c r="F12525" t="s">
        <v>34271</v>
      </c>
      <c r="G12525" t="s">
        <v>35321</v>
      </c>
      <c r="H12525" t="s">
        <v>25272</v>
      </c>
    </row>
    <row r="12526" spans="1:8" x14ac:dyDescent="0.25">
      <c r="A12526" s="54">
        <v>12524</v>
      </c>
      <c r="B12526">
        <v>3112064341</v>
      </c>
      <c r="C12526" t="s">
        <v>14140</v>
      </c>
      <c r="D12526" t="s">
        <v>34271</v>
      </c>
      <c r="F12526" t="s">
        <v>34271</v>
      </c>
      <c r="G12526" t="s">
        <v>35322</v>
      </c>
      <c r="H12526" t="s">
        <v>25370</v>
      </c>
    </row>
    <row r="12527" spans="1:8" x14ac:dyDescent="0.25">
      <c r="A12527" s="54">
        <v>12525</v>
      </c>
      <c r="B12527">
        <v>3134582566</v>
      </c>
      <c r="C12527" t="s">
        <v>14140</v>
      </c>
      <c r="D12527" t="s">
        <v>34271</v>
      </c>
      <c r="F12527" t="s">
        <v>34271</v>
      </c>
      <c r="G12527" t="s">
        <v>35323</v>
      </c>
      <c r="H12527" t="s">
        <v>35324</v>
      </c>
    </row>
    <row r="12528" spans="1:8" x14ac:dyDescent="0.25">
      <c r="A12528" s="54">
        <v>12526</v>
      </c>
      <c r="B12528">
        <v>3102328167</v>
      </c>
      <c r="C12528" t="s">
        <v>34560</v>
      </c>
      <c r="D12528" t="s">
        <v>34271</v>
      </c>
      <c r="F12528" t="s">
        <v>34271</v>
      </c>
      <c r="G12528" t="s">
        <v>35325</v>
      </c>
      <c r="H12528" t="s">
        <v>35326</v>
      </c>
    </row>
    <row r="12529" spans="1:8" x14ac:dyDescent="0.25">
      <c r="A12529" s="54">
        <v>12527</v>
      </c>
      <c r="B12529">
        <v>3124114931</v>
      </c>
      <c r="C12529" t="s">
        <v>14140</v>
      </c>
      <c r="D12529" t="s">
        <v>34271</v>
      </c>
      <c r="F12529" t="s">
        <v>34271</v>
      </c>
      <c r="G12529" t="s">
        <v>35327</v>
      </c>
      <c r="H12529" t="s">
        <v>35328</v>
      </c>
    </row>
    <row r="12530" spans="1:8" x14ac:dyDescent="0.25">
      <c r="A12530" s="54">
        <v>12528</v>
      </c>
      <c r="B12530">
        <v>3102551597</v>
      </c>
      <c r="C12530" t="s">
        <v>14140</v>
      </c>
      <c r="D12530" t="s">
        <v>34271</v>
      </c>
      <c r="F12530" t="s">
        <v>34271</v>
      </c>
      <c r="G12530" t="s">
        <v>35329</v>
      </c>
      <c r="H12530" t="s">
        <v>15949</v>
      </c>
    </row>
    <row r="12531" spans="1:8" x14ac:dyDescent="0.25">
      <c r="A12531" s="54">
        <v>12529</v>
      </c>
      <c r="B12531">
        <v>3138542554</v>
      </c>
      <c r="C12531" t="s">
        <v>14140</v>
      </c>
      <c r="D12531" t="s">
        <v>34271</v>
      </c>
      <c r="F12531" t="s">
        <v>34271</v>
      </c>
      <c r="G12531" t="s">
        <v>35330</v>
      </c>
      <c r="H12531" t="s">
        <v>35331</v>
      </c>
    </row>
    <row r="12532" spans="1:8" x14ac:dyDescent="0.25">
      <c r="A12532" s="54">
        <v>12530</v>
      </c>
      <c r="B12532">
        <v>3152371223</v>
      </c>
      <c r="C12532" t="s">
        <v>14140</v>
      </c>
      <c r="D12532" t="s">
        <v>34271</v>
      </c>
      <c r="F12532" t="s">
        <v>34271</v>
      </c>
      <c r="G12532" t="s">
        <v>35332</v>
      </c>
      <c r="H12532" t="s">
        <v>35333</v>
      </c>
    </row>
    <row r="12533" spans="1:8" x14ac:dyDescent="0.25">
      <c r="A12533" s="54">
        <v>12531</v>
      </c>
      <c r="B12533">
        <v>3143299849</v>
      </c>
      <c r="C12533" t="s">
        <v>21271</v>
      </c>
      <c r="D12533" t="s">
        <v>34271</v>
      </c>
      <c r="F12533" t="s">
        <v>34271</v>
      </c>
      <c r="G12533" t="s">
        <v>35334</v>
      </c>
      <c r="H12533" t="s">
        <v>35335</v>
      </c>
    </row>
    <row r="12534" spans="1:8" x14ac:dyDescent="0.25">
      <c r="A12534" s="54">
        <v>12532</v>
      </c>
      <c r="B12534">
        <v>3104907954</v>
      </c>
      <c r="C12534" t="s">
        <v>14140</v>
      </c>
      <c r="D12534" t="s">
        <v>34271</v>
      </c>
      <c r="F12534" t="s">
        <v>34271</v>
      </c>
      <c r="G12534" t="s">
        <v>35336</v>
      </c>
      <c r="H12534" t="s">
        <v>35337</v>
      </c>
    </row>
    <row r="12535" spans="1:8" x14ac:dyDescent="0.25">
      <c r="A12535" s="54">
        <v>12533</v>
      </c>
      <c r="B12535">
        <v>3124339092</v>
      </c>
      <c r="C12535" t="s">
        <v>34842</v>
      </c>
      <c r="D12535" t="s">
        <v>34271</v>
      </c>
      <c r="F12535" t="s">
        <v>34271</v>
      </c>
      <c r="G12535" t="s">
        <v>35338</v>
      </c>
      <c r="H12535" t="s">
        <v>35339</v>
      </c>
    </row>
    <row r="12536" spans="1:8" x14ac:dyDescent="0.25">
      <c r="A12536" s="54">
        <v>12534</v>
      </c>
      <c r="B12536">
        <v>3505087150</v>
      </c>
      <c r="C12536" t="s">
        <v>14140</v>
      </c>
      <c r="D12536" t="s">
        <v>34271</v>
      </c>
      <c r="F12536" t="s">
        <v>34271</v>
      </c>
      <c r="G12536" t="s">
        <v>35340</v>
      </c>
      <c r="H12536" t="s">
        <v>20167</v>
      </c>
    </row>
    <row r="12537" spans="1:8" x14ac:dyDescent="0.25">
      <c r="A12537" s="54">
        <v>12535</v>
      </c>
      <c r="B12537">
        <v>3507016416</v>
      </c>
      <c r="C12537" t="s">
        <v>14140</v>
      </c>
      <c r="D12537" t="s">
        <v>34271</v>
      </c>
      <c r="F12537" t="s">
        <v>34271</v>
      </c>
      <c r="G12537" t="s">
        <v>35341</v>
      </c>
      <c r="H12537" t="s">
        <v>35342</v>
      </c>
    </row>
    <row r="12538" spans="1:8" x14ac:dyDescent="0.25">
      <c r="A12538" s="54">
        <v>12536</v>
      </c>
      <c r="B12538">
        <v>3108157643</v>
      </c>
      <c r="C12538" t="s">
        <v>25829</v>
      </c>
      <c r="D12538" t="s">
        <v>34271</v>
      </c>
      <c r="F12538" t="s">
        <v>34271</v>
      </c>
      <c r="G12538" t="s">
        <v>35343</v>
      </c>
      <c r="H12538" t="s">
        <v>24052</v>
      </c>
    </row>
    <row r="12539" spans="1:8" x14ac:dyDescent="0.25">
      <c r="A12539" s="54">
        <v>12537</v>
      </c>
      <c r="B12539">
        <v>3213306602</v>
      </c>
      <c r="C12539" t="s">
        <v>14140</v>
      </c>
      <c r="D12539" t="s">
        <v>34271</v>
      </c>
      <c r="F12539" t="s">
        <v>34271</v>
      </c>
      <c r="G12539" t="s">
        <v>35344</v>
      </c>
      <c r="H12539" t="s">
        <v>18765</v>
      </c>
    </row>
    <row r="12540" spans="1:8" x14ac:dyDescent="0.25">
      <c r="A12540" s="54">
        <v>12538</v>
      </c>
      <c r="B12540">
        <v>3214659508</v>
      </c>
      <c r="C12540" t="s">
        <v>14140</v>
      </c>
      <c r="D12540" t="s">
        <v>34271</v>
      </c>
      <c r="F12540" t="s">
        <v>34271</v>
      </c>
      <c r="G12540" t="s">
        <v>35345</v>
      </c>
      <c r="H12540" t="s">
        <v>35346</v>
      </c>
    </row>
    <row r="12541" spans="1:8" x14ac:dyDescent="0.25">
      <c r="A12541" s="54">
        <v>12539</v>
      </c>
      <c r="B12541">
        <v>3208414400</v>
      </c>
      <c r="C12541" t="s">
        <v>14140</v>
      </c>
      <c r="D12541" t="s">
        <v>34271</v>
      </c>
      <c r="F12541" t="s">
        <v>34271</v>
      </c>
      <c r="G12541" t="s">
        <v>35347</v>
      </c>
      <c r="H12541" t="s">
        <v>24829</v>
      </c>
    </row>
    <row r="12542" spans="1:8" x14ac:dyDescent="0.25">
      <c r="A12542" s="54">
        <v>12540</v>
      </c>
      <c r="B12542">
        <v>3002837940</v>
      </c>
      <c r="C12542" t="s">
        <v>14140</v>
      </c>
      <c r="D12542" t="s">
        <v>34271</v>
      </c>
      <c r="F12542" t="s">
        <v>34271</v>
      </c>
      <c r="G12542" t="s">
        <v>35348</v>
      </c>
      <c r="H12542" t="s">
        <v>35349</v>
      </c>
    </row>
    <row r="12543" spans="1:8" x14ac:dyDescent="0.25">
      <c r="A12543" s="54">
        <v>12541</v>
      </c>
      <c r="B12543">
        <v>3176423650</v>
      </c>
      <c r="C12543" t="s">
        <v>14140</v>
      </c>
      <c r="D12543" t="s">
        <v>34271</v>
      </c>
      <c r="F12543" t="s">
        <v>34271</v>
      </c>
      <c r="G12543" t="s">
        <v>35350</v>
      </c>
      <c r="H12543" t="s">
        <v>35351</v>
      </c>
    </row>
    <row r="12544" spans="1:8" x14ac:dyDescent="0.25">
      <c r="A12544" s="54">
        <v>12542</v>
      </c>
      <c r="B12544">
        <v>3213088029</v>
      </c>
      <c r="C12544" t="s">
        <v>14140</v>
      </c>
      <c r="D12544" t="s">
        <v>34271</v>
      </c>
      <c r="F12544" t="s">
        <v>34271</v>
      </c>
      <c r="G12544" t="s">
        <v>35352</v>
      </c>
      <c r="H12544" t="s">
        <v>35353</v>
      </c>
    </row>
    <row r="12545" spans="1:8" x14ac:dyDescent="0.25">
      <c r="A12545" s="54">
        <v>12543</v>
      </c>
      <c r="B12545">
        <v>3154054134</v>
      </c>
      <c r="C12545" t="s">
        <v>14140</v>
      </c>
      <c r="D12545" t="s">
        <v>34271</v>
      </c>
      <c r="F12545" t="s">
        <v>34271</v>
      </c>
      <c r="G12545" t="s">
        <v>35354</v>
      </c>
      <c r="H12545" t="s">
        <v>35355</v>
      </c>
    </row>
    <row r="12546" spans="1:8" x14ac:dyDescent="0.25">
      <c r="A12546" s="54">
        <v>12544</v>
      </c>
      <c r="B12546">
        <v>3115781472</v>
      </c>
      <c r="C12546" t="s">
        <v>14140</v>
      </c>
      <c r="D12546" t="s">
        <v>34271</v>
      </c>
      <c r="F12546" t="s">
        <v>34271</v>
      </c>
      <c r="G12546" t="s">
        <v>35356</v>
      </c>
      <c r="H12546" t="s">
        <v>35357</v>
      </c>
    </row>
    <row r="12547" spans="1:8" x14ac:dyDescent="0.25">
      <c r="A12547" s="54">
        <v>12545</v>
      </c>
      <c r="B12547">
        <v>3175690022</v>
      </c>
      <c r="C12547" t="s">
        <v>14140</v>
      </c>
      <c r="D12547" t="s">
        <v>34271</v>
      </c>
      <c r="F12547" t="s">
        <v>34271</v>
      </c>
      <c r="G12547" t="s">
        <v>35358</v>
      </c>
      <c r="H12547" t="s">
        <v>16497</v>
      </c>
    </row>
    <row r="12548" spans="1:8" x14ac:dyDescent="0.25">
      <c r="A12548" s="54">
        <v>12546</v>
      </c>
      <c r="B12548">
        <v>3126375002</v>
      </c>
      <c r="C12548" t="s">
        <v>14140</v>
      </c>
      <c r="D12548" t="s">
        <v>34271</v>
      </c>
      <c r="F12548" t="s">
        <v>34271</v>
      </c>
      <c r="G12548" t="s">
        <v>35359</v>
      </c>
      <c r="H12548" t="s">
        <v>14377</v>
      </c>
    </row>
    <row r="12549" spans="1:8" x14ac:dyDescent="0.25">
      <c r="A12549" s="54">
        <v>12547</v>
      </c>
      <c r="B12549">
        <v>3014812401</v>
      </c>
      <c r="C12549" t="s">
        <v>14140</v>
      </c>
      <c r="D12549" t="s">
        <v>34271</v>
      </c>
      <c r="F12549" t="s">
        <v>34271</v>
      </c>
      <c r="G12549" t="s">
        <v>35360</v>
      </c>
      <c r="H12549" t="s">
        <v>35361</v>
      </c>
    </row>
    <row r="12550" spans="1:8" x14ac:dyDescent="0.25">
      <c r="A12550" s="54">
        <v>12548</v>
      </c>
      <c r="B12550">
        <v>3008958121</v>
      </c>
      <c r="C12550" t="s">
        <v>14140</v>
      </c>
      <c r="D12550" t="s">
        <v>34271</v>
      </c>
      <c r="F12550" t="s">
        <v>34271</v>
      </c>
      <c r="G12550" t="s">
        <v>35362</v>
      </c>
      <c r="H12550" t="s">
        <v>35363</v>
      </c>
    </row>
    <row r="12551" spans="1:8" x14ac:dyDescent="0.25">
      <c r="A12551" s="54">
        <v>12549</v>
      </c>
      <c r="B12551">
        <v>3142560945</v>
      </c>
      <c r="C12551" t="s">
        <v>14140</v>
      </c>
      <c r="D12551" t="s">
        <v>34271</v>
      </c>
      <c r="F12551" t="s">
        <v>34271</v>
      </c>
      <c r="G12551" t="s">
        <v>35364</v>
      </c>
      <c r="H12551" t="s">
        <v>35365</v>
      </c>
    </row>
    <row r="12552" spans="1:8" x14ac:dyDescent="0.25">
      <c r="A12552" s="54">
        <v>12550</v>
      </c>
      <c r="B12552">
        <v>3125839773</v>
      </c>
      <c r="C12552" t="s">
        <v>14140</v>
      </c>
      <c r="D12552" t="s">
        <v>34271</v>
      </c>
      <c r="F12552" t="s">
        <v>34271</v>
      </c>
      <c r="G12552" t="s">
        <v>35366</v>
      </c>
      <c r="H12552" t="s">
        <v>35367</v>
      </c>
    </row>
    <row r="12553" spans="1:8" x14ac:dyDescent="0.25">
      <c r="A12553" s="54">
        <v>12551</v>
      </c>
      <c r="B12553">
        <v>3108586011</v>
      </c>
      <c r="C12553" t="s">
        <v>14140</v>
      </c>
      <c r="D12553" t="s">
        <v>34271</v>
      </c>
      <c r="F12553" t="s">
        <v>34271</v>
      </c>
      <c r="G12553" t="s">
        <v>35368</v>
      </c>
      <c r="H12553" t="s">
        <v>18346</v>
      </c>
    </row>
    <row r="12554" spans="1:8" x14ac:dyDescent="0.25">
      <c r="A12554" s="54">
        <v>12552</v>
      </c>
      <c r="B12554">
        <v>3229488461</v>
      </c>
      <c r="C12554" t="s">
        <v>14140</v>
      </c>
      <c r="D12554" t="s">
        <v>34271</v>
      </c>
      <c r="F12554" t="s">
        <v>34271</v>
      </c>
      <c r="G12554" t="s">
        <v>35369</v>
      </c>
      <c r="H12554" t="s">
        <v>35370</v>
      </c>
    </row>
    <row r="12555" spans="1:8" x14ac:dyDescent="0.25">
      <c r="A12555" s="54">
        <v>12553</v>
      </c>
      <c r="B12555">
        <v>3144880218</v>
      </c>
      <c r="C12555" t="s">
        <v>14140</v>
      </c>
      <c r="D12555" t="s">
        <v>34271</v>
      </c>
      <c r="F12555" t="s">
        <v>34271</v>
      </c>
      <c r="G12555" t="s">
        <v>35371</v>
      </c>
      <c r="H12555" t="s">
        <v>35372</v>
      </c>
    </row>
    <row r="12556" spans="1:8" x14ac:dyDescent="0.25">
      <c r="A12556" s="54">
        <v>12554</v>
      </c>
      <c r="B12556">
        <v>3212938976</v>
      </c>
      <c r="C12556" t="s">
        <v>14140</v>
      </c>
      <c r="D12556" t="s">
        <v>34271</v>
      </c>
      <c r="F12556" t="s">
        <v>34271</v>
      </c>
      <c r="G12556" t="s">
        <v>35373</v>
      </c>
      <c r="H12556" t="s">
        <v>35374</v>
      </c>
    </row>
    <row r="12557" spans="1:8" x14ac:dyDescent="0.25">
      <c r="A12557" s="54">
        <v>12555</v>
      </c>
      <c r="B12557">
        <v>3102374840</v>
      </c>
      <c r="C12557" t="s">
        <v>14140</v>
      </c>
      <c r="D12557" t="s">
        <v>34271</v>
      </c>
      <c r="F12557" t="s">
        <v>34271</v>
      </c>
      <c r="G12557" t="s">
        <v>35375</v>
      </c>
      <c r="H12557" t="s">
        <v>35376</v>
      </c>
    </row>
    <row r="12558" spans="1:8" x14ac:dyDescent="0.25">
      <c r="A12558" s="54">
        <v>12556</v>
      </c>
      <c r="B12558">
        <v>3219124287</v>
      </c>
      <c r="C12558" t="s">
        <v>14140</v>
      </c>
      <c r="D12558" t="s">
        <v>34271</v>
      </c>
      <c r="F12558" t="s">
        <v>34271</v>
      </c>
      <c r="G12558" t="s">
        <v>35377</v>
      </c>
      <c r="H12558" t="s">
        <v>35378</v>
      </c>
    </row>
    <row r="12559" spans="1:8" x14ac:dyDescent="0.25">
      <c r="A12559" s="54">
        <v>12557</v>
      </c>
      <c r="B12559">
        <v>3508541160</v>
      </c>
      <c r="C12559" t="s">
        <v>14708</v>
      </c>
      <c r="D12559" t="s">
        <v>34271</v>
      </c>
      <c r="F12559" t="s">
        <v>34271</v>
      </c>
      <c r="G12559" t="s">
        <v>35379</v>
      </c>
      <c r="H12559" t="s">
        <v>35380</v>
      </c>
    </row>
    <row r="12560" spans="1:8" x14ac:dyDescent="0.25">
      <c r="A12560" s="54">
        <v>12558</v>
      </c>
      <c r="B12560">
        <v>3123818995</v>
      </c>
      <c r="C12560" t="s">
        <v>14140</v>
      </c>
      <c r="D12560" t="s">
        <v>34271</v>
      </c>
      <c r="F12560" t="s">
        <v>34271</v>
      </c>
      <c r="G12560" t="s">
        <v>35381</v>
      </c>
      <c r="H12560" t="s">
        <v>18603</v>
      </c>
    </row>
    <row r="12561" spans="1:8" x14ac:dyDescent="0.25">
      <c r="A12561" s="54">
        <v>12559</v>
      </c>
      <c r="B12561">
        <v>3112870985</v>
      </c>
      <c r="C12561" t="s">
        <v>14140</v>
      </c>
      <c r="D12561" t="s">
        <v>34271</v>
      </c>
      <c r="F12561" t="s">
        <v>34271</v>
      </c>
      <c r="G12561" t="s">
        <v>35382</v>
      </c>
      <c r="H12561" t="s">
        <v>15415</v>
      </c>
    </row>
    <row r="12562" spans="1:8" x14ac:dyDescent="0.25">
      <c r="A12562" s="54">
        <v>12560</v>
      </c>
      <c r="B12562">
        <v>3223783574</v>
      </c>
      <c r="C12562" t="s">
        <v>14140</v>
      </c>
      <c r="D12562" t="s">
        <v>34271</v>
      </c>
      <c r="F12562" t="s">
        <v>34271</v>
      </c>
      <c r="G12562" t="s">
        <v>35383</v>
      </c>
      <c r="H12562" t="s">
        <v>35384</v>
      </c>
    </row>
    <row r="12563" spans="1:8" x14ac:dyDescent="0.25">
      <c r="A12563" s="54">
        <v>12561</v>
      </c>
      <c r="B12563">
        <v>3112910824</v>
      </c>
      <c r="C12563" t="s">
        <v>21707</v>
      </c>
      <c r="D12563" t="s">
        <v>34271</v>
      </c>
      <c r="F12563" t="s">
        <v>34271</v>
      </c>
      <c r="G12563" t="s">
        <v>35385</v>
      </c>
      <c r="H12563" t="s">
        <v>15116</v>
      </c>
    </row>
    <row r="12564" spans="1:8" x14ac:dyDescent="0.25">
      <c r="A12564" s="54">
        <v>12562</v>
      </c>
      <c r="B12564">
        <v>3204748654</v>
      </c>
      <c r="C12564" t="s">
        <v>14140</v>
      </c>
      <c r="D12564" t="s">
        <v>34271</v>
      </c>
      <c r="F12564" t="s">
        <v>34271</v>
      </c>
      <c r="G12564" t="s">
        <v>35386</v>
      </c>
      <c r="H12564" t="s">
        <v>35387</v>
      </c>
    </row>
    <row r="12565" spans="1:8" x14ac:dyDescent="0.25">
      <c r="A12565" s="54">
        <v>12563</v>
      </c>
      <c r="B12565">
        <v>3115822460</v>
      </c>
      <c r="C12565" t="s">
        <v>14140</v>
      </c>
      <c r="D12565" t="s">
        <v>34271</v>
      </c>
      <c r="F12565" t="s">
        <v>34271</v>
      </c>
      <c r="G12565" t="s">
        <v>35388</v>
      </c>
      <c r="H12565" t="s">
        <v>35389</v>
      </c>
    </row>
    <row r="12566" spans="1:8" x14ac:dyDescent="0.25">
      <c r="A12566" s="54">
        <v>12564</v>
      </c>
      <c r="B12566">
        <v>3233243532</v>
      </c>
      <c r="C12566" t="s">
        <v>21271</v>
      </c>
      <c r="D12566" t="s">
        <v>34271</v>
      </c>
      <c r="F12566" t="s">
        <v>34271</v>
      </c>
      <c r="G12566" t="s">
        <v>35390</v>
      </c>
      <c r="H12566" t="s">
        <v>29578</v>
      </c>
    </row>
    <row r="12567" spans="1:8" x14ac:dyDescent="0.25">
      <c r="A12567" s="54">
        <v>12565</v>
      </c>
      <c r="B12567">
        <v>3223739369</v>
      </c>
      <c r="C12567" t="s">
        <v>21271</v>
      </c>
      <c r="D12567" t="s">
        <v>34271</v>
      </c>
      <c r="F12567" t="s">
        <v>34271</v>
      </c>
      <c r="G12567" t="s">
        <v>35391</v>
      </c>
      <c r="H12567" t="s">
        <v>35392</v>
      </c>
    </row>
    <row r="12568" spans="1:8" x14ac:dyDescent="0.25">
      <c r="A12568" s="54">
        <v>12566</v>
      </c>
      <c r="B12568">
        <v>3504022222</v>
      </c>
      <c r="C12568" t="s">
        <v>14140</v>
      </c>
      <c r="D12568" t="s">
        <v>34271</v>
      </c>
      <c r="F12568" t="s">
        <v>34271</v>
      </c>
      <c r="G12568" t="s">
        <v>35393</v>
      </c>
      <c r="H12568" t="s">
        <v>14877</v>
      </c>
    </row>
    <row r="12569" spans="1:8" x14ac:dyDescent="0.25">
      <c r="A12569" s="54">
        <v>12567</v>
      </c>
      <c r="B12569">
        <v>3204960366</v>
      </c>
      <c r="C12569" t="s">
        <v>21271</v>
      </c>
      <c r="D12569" t="s">
        <v>34271</v>
      </c>
      <c r="F12569" t="s">
        <v>34271</v>
      </c>
      <c r="G12569" t="s">
        <v>35394</v>
      </c>
      <c r="H12569" t="s">
        <v>26867</v>
      </c>
    </row>
    <row r="12570" spans="1:8" x14ac:dyDescent="0.25">
      <c r="A12570" s="54">
        <v>12568</v>
      </c>
      <c r="B12570">
        <v>3112143599</v>
      </c>
      <c r="C12570" t="s">
        <v>14140</v>
      </c>
      <c r="D12570" t="s">
        <v>34271</v>
      </c>
      <c r="F12570" t="s">
        <v>34271</v>
      </c>
      <c r="G12570" t="s">
        <v>35395</v>
      </c>
      <c r="H12570" t="s">
        <v>18283</v>
      </c>
    </row>
    <row r="12571" spans="1:8" x14ac:dyDescent="0.25">
      <c r="A12571" s="54">
        <v>12569</v>
      </c>
      <c r="B12571">
        <v>3218239552</v>
      </c>
      <c r="C12571" t="s">
        <v>14140</v>
      </c>
      <c r="D12571" t="s">
        <v>34271</v>
      </c>
      <c r="F12571" t="s">
        <v>34271</v>
      </c>
      <c r="G12571" t="s">
        <v>35396</v>
      </c>
      <c r="H12571" t="s">
        <v>35397</v>
      </c>
    </row>
    <row r="12572" spans="1:8" x14ac:dyDescent="0.25">
      <c r="A12572" s="54">
        <v>12570</v>
      </c>
      <c r="B12572">
        <v>3115118264</v>
      </c>
      <c r="C12572" t="s">
        <v>14140</v>
      </c>
      <c r="D12572" t="s">
        <v>34271</v>
      </c>
      <c r="F12572" t="s">
        <v>34271</v>
      </c>
      <c r="G12572" t="s">
        <v>35398</v>
      </c>
      <c r="H12572" t="s">
        <v>16963</v>
      </c>
    </row>
    <row r="12573" spans="1:8" x14ac:dyDescent="0.25">
      <c r="A12573" s="54">
        <v>12571</v>
      </c>
      <c r="B12573">
        <v>3128744123</v>
      </c>
      <c r="C12573" t="s">
        <v>14140</v>
      </c>
      <c r="D12573" t="s">
        <v>34271</v>
      </c>
      <c r="F12573" t="s">
        <v>34271</v>
      </c>
      <c r="G12573" t="s">
        <v>35399</v>
      </c>
      <c r="H12573" t="s">
        <v>35400</v>
      </c>
    </row>
    <row r="12574" spans="1:8" x14ac:dyDescent="0.25">
      <c r="A12574" s="54">
        <v>12572</v>
      </c>
      <c r="B12574">
        <v>3133021345</v>
      </c>
      <c r="C12574" t="s">
        <v>34383</v>
      </c>
      <c r="D12574" t="s">
        <v>34271</v>
      </c>
      <c r="F12574" t="s">
        <v>34271</v>
      </c>
      <c r="G12574" t="s">
        <v>35401</v>
      </c>
      <c r="H12574" t="s">
        <v>35402</v>
      </c>
    </row>
    <row r="12575" spans="1:8" x14ac:dyDescent="0.25">
      <c r="A12575" s="54">
        <v>12573</v>
      </c>
      <c r="B12575">
        <v>3192121819</v>
      </c>
      <c r="C12575" t="s">
        <v>14140</v>
      </c>
      <c r="D12575" t="s">
        <v>34271</v>
      </c>
      <c r="F12575" t="s">
        <v>34271</v>
      </c>
      <c r="G12575" t="s">
        <v>35403</v>
      </c>
      <c r="H12575" t="s">
        <v>35404</v>
      </c>
    </row>
    <row r="12576" spans="1:8" x14ac:dyDescent="0.25">
      <c r="A12576" s="54">
        <v>12574</v>
      </c>
      <c r="B12576">
        <v>3057143348</v>
      </c>
      <c r="C12576" t="s">
        <v>14140</v>
      </c>
      <c r="D12576" t="s">
        <v>34271</v>
      </c>
      <c r="F12576" t="s">
        <v>34271</v>
      </c>
      <c r="G12576" t="s">
        <v>35405</v>
      </c>
      <c r="H12576" t="s">
        <v>35406</v>
      </c>
    </row>
    <row r="12577" spans="1:8" x14ac:dyDescent="0.25">
      <c r="A12577" s="54">
        <v>12575</v>
      </c>
      <c r="B12577">
        <v>3006750402</v>
      </c>
      <c r="C12577" t="s">
        <v>21271</v>
      </c>
      <c r="D12577" t="s">
        <v>34271</v>
      </c>
      <c r="F12577" t="s">
        <v>34271</v>
      </c>
      <c r="G12577" t="s">
        <v>35407</v>
      </c>
      <c r="H12577" t="s">
        <v>35408</v>
      </c>
    </row>
    <row r="12578" spans="1:8" x14ac:dyDescent="0.25">
      <c r="A12578" s="54">
        <v>12576</v>
      </c>
      <c r="B12578">
        <v>3212548308</v>
      </c>
      <c r="C12578" t="s">
        <v>14140</v>
      </c>
      <c r="D12578" t="s">
        <v>34271</v>
      </c>
      <c r="F12578" t="s">
        <v>34271</v>
      </c>
      <c r="G12578" t="s">
        <v>35409</v>
      </c>
      <c r="H12578" t="s">
        <v>35410</v>
      </c>
    </row>
    <row r="12579" spans="1:8" x14ac:dyDescent="0.25">
      <c r="A12579" s="54">
        <v>12577</v>
      </c>
      <c r="B12579">
        <v>3203762920</v>
      </c>
      <c r="C12579" t="s">
        <v>25829</v>
      </c>
      <c r="D12579" t="s">
        <v>34271</v>
      </c>
      <c r="F12579" t="s">
        <v>34271</v>
      </c>
      <c r="G12579" t="s">
        <v>35411</v>
      </c>
      <c r="H12579" t="s">
        <v>35412</v>
      </c>
    </row>
    <row r="12580" spans="1:8" x14ac:dyDescent="0.25">
      <c r="A12580" s="54">
        <v>12578</v>
      </c>
      <c r="B12580">
        <v>3202929709</v>
      </c>
      <c r="C12580" t="s">
        <v>35413</v>
      </c>
      <c r="D12580" t="s">
        <v>34271</v>
      </c>
      <c r="F12580" t="s">
        <v>34271</v>
      </c>
      <c r="G12580" t="s">
        <v>35414</v>
      </c>
      <c r="H12580" t="s">
        <v>28034</v>
      </c>
    </row>
    <row r="12581" spans="1:8" x14ac:dyDescent="0.25">
      <c r="A12581" s="54">
        <v>12579</v>
      </c>
      <c r="B12581">
        <v>3115572238</v>
      </c>
      <c r="C12581" t="s">
        <v>21271</v>
      </c>
      <c r="D12581" t="s">
        <v>34271</v>
      </c>
      <c r="F12581" t="s">
        <v>34271</v>
      </c>
      <c r="G12581" t="s">
        <v>35415</v>
      </c>
      <c r="H12581" t="s">
        <v>35416</v>
      </c>
    </row>
    <row r="12582" spans="1:8" x14ac:dyDescent="0.25">
      <c r="A12582" s="54">
        <v>12580</v>
      </c>
      <c r="B12582">
        <v>3223907506</v>
      </c>
      <c r="C12582" t="s">
        <v>34596</v>
      </c>
      <c r="D12582" t="s">
        <v>34271</v>
      </c>
      <c r="F12582" t="s">
        <v>34271</v>
      </c>
      <c r="G12582" t="s">
        <v>35417</v>
      </c>
      <c r="H12582" t="s">
        <v>17558</v>
      </c>
    </row>
    <row r="12583" spans="1:8" x14ac:dyDescent="0.25">
      <c r="A12583" s="54">
        <v>12581</v>
      </c>
      <c r="B12583">
        <v>3016771652</v>
      </c>
      <c r="C12583" t="s">
        <v>14140</v>
      </c>
      <c r="D12583" t="s">
        <v>34271</v>
      </c>
      <c r="F12583" t="s">
        <v>34271</v>
      </c>
      <c r="G12583" t="s">
        <v>35418</v>
      </c>
      <c r="H12583" t="s">
        <v>16963</v>
      </c>
    </row>
    <row r="12584" spans="1:8" x14ac:dyDescent="0.25">
      <c r="A12584" s="54">
        <v>12582</v>
      </c>
      <c r="B12584">
        <v>3175933332</v>
      </c>
      <c r="C12584" t="s">
        <v>22301</v>
      </c>
      <c r="D12584" t="s">
        <v>34271</v>
      </c>
      <c r="F12584" t="s">
        <v>34271</v>
      </c>
      <c r="G12584" t="s">
        <v>35419</v>
      </c>
      <c r="H12584" t="s">
        <v>35420</v>
      </c>
    </row>
    <row r="12585" spans="1:8" x14ac:dyDescent="0.25">
      <c r="A12585" s="54">
        <v>12583</v>
      </c>
      <c r="B12585">
        <v>3124243058</v>
      </c>
      <c r="C12585" t="s">
        <v>34388</v>
      </c>
      <c r="D12585" t="s">
        <v>34271</v>
      </c>
      <c r="F12585" t="s">
        <v>34271</v>
      </c>
      <c r="G12585" t="s">
        <v>35421</v>
      </c>
      <c r="H12585" t="s">
        <v>35422</v>
      </c>
    </row>
    <row r="12586" spans="1:8" x14ac:dyDescent="0.25">
      <c r="A12586" s="54">
        <v>12584</v>
      </c>
      <c r="B12586">
        <v>3114213929</v>
      </c>
      <c r="C12586" t="s">
        <v>14140</v>
      </c>
      <c r="D12586" t="s">
        <v>34271</v>
      </c>
      <c r="F12586" t="s">
        <v>34271</v>
      </c>
      <c r="G12586" t="s">
        <v>35423</v>
      </c>
      <c r="H12586" t="s">
        <v>25588</v>
      </c>
    </row>
    <row r="12587" spans="1:8" x14ac:dyDescent="0.25">
      <c r="A12587" s="54">
        <v>12585</v>
      </c>
      <c r="B12587">
        <v>3015496344</v>
      </c>
      <c r="C12587" t="s">
        <v>34296</v>
      </c>
      <c r="D12587" t="s">
        <v>34271</v>
      </c>
      <c r="F12587" t="s">
        <v>34271</v>
      </c>
      <c r="G12587" t="s">
        <v>35424</v>
      </c>
      <c r="H12587" t="s">
        <v>14912</v>
      </c>
    </row>
    <row r="12588" spans="1:8" x14ac:dyDescent="0.25">
      <c r="A12588" s="54">
        <v>12586</v>
      </c>
      <c r="B12588">
        <v>3134086723</v>
      </c>
      <c r="C12588" t="s">
        <v>21271</v>
      </c>
      <c r="D12588" t="s">
        <v>34271</v>
      </c>
      <c r="F12588" t="s">
        <v>34271</v>
      </c>
      <c r="G12588" t="s">
        <v>35425</v>
      </c>
      <c r="H12588" t="s">
        <v>35426</v>
      </c>
    </row>
    <row r="12589" spans="1:8" x14ac:dyDescent="0.25">
      <c r="A12589" s="54">
        <v>12587</v>
      </c>
      <c r="B12589">
        <v>3112478299</v>
      </c>
      <c r="C12589" t="s">
        <v>21707</v>
      </c>
      <c r="D12589" t="s">
        <v>34271</v>
      </c>
      <c r="F12589" t="s">
        <v>34271</v>
      </c>
      <c r="G12589" t="s">
        <v>35427</v>
      </c>
      <c r="H12589" t="s">
        <v>35428</v>
      </c>
    </row>
    <row r="12590" spans="1:8" x14ac:dyDescent="0.25">
      <c r="A12590" s="54">
        <v>12588</v>
      </c>
      <c r="B12590">
        <v>3213702096</v>
      </c>
      <c r="C12590" t="s">
        <v>34842</v>
      </c>
      <c r="D12590" t="s">
        <v>34271</v>
      </c>
      <c r="F12590" t="s">
        <v>34271</v>
      </c>
      <c r="G12590" t="s">
        <v>35429</v>
      </c>
      <c r="H12590" t="s">
        <v>15919</v>
      </c>
    </row>
    <row r="12591" spans="1:8" x14ac:dyDescent="0.25">
      <c r="A12591" s="54">
        <v>12589</v>
      </c>
      <c r="B12591">
        <v>3142412750</v>
      </c>
      <c r="C12591" t="s">
        <v>21271</v>
      </c>
      <c r="D12591" t="s">
        <v>34271</v>
      </c>
      <c r="F12591" t="s">
        <v>34271</v>
      </c>
      <c r="G12591" t="s">
        <v>35430</v>
      </c>
      <c r="H12591" t="s">
        <v>15871</v>
      </c>
    </row>
    <row r="12592" spans="1:8" x14ac:dyDescent="0.25">
      <c r="A12592" s="54">
        <v>12590</v>
      </c>
      <c r="B12592">
        <v>3017458631</v>
      </c>
      <c r="C12592" t="s">
        <v>14140</v>
      </c>
      <c r="D12592" t="s">
        <v>34271</v>
      </c>
      <c r="F12592" t="s">
        <v>34271</v>
      </c>
      <c r="G12592" t="s">
        <v>35431</v>
      </c>
      <c r="H12592" t="s">
        <v>35432</v>
      </c>
    </row>
    <row r="12593" spans="1:8" x14ac:dyDescent="0.25">
      <c r="A12593" s="54">
        <v>12591</v>
      </c>
      <c r="B12593">
        <v>3229174642</v>
      </c>
      <c r="C12593" t="s">
        <v>14140</v>
      </c>
      <c r="D12593" t="s">
        <v>34271</v>
      </c>
      <c r="F12593" t="s">
        <v>34271</v>
      </c>
      <c r="G12593" t="s">
        <v>35433</v>
      </c>
      <c r="H12593" t="s">
        <v>35434</v>
      </c>
    </row>
    <row r="12594" spans="1:8" x14ac:dyDescent="0.25">
      <c r="A12594" s="54">
        <v>12592</v>
      </c>
      <c r="B12594">
        <v>3143741791</v>
      </c>
      <c r="C12594" t="s">
        <v>14140</v>
      </c>
      <c r="D12594" t="s">
        <v>34271</v>
      </c>
      <c r="F12594" t="s">
        <v>34271</v>
      </c>
      <c r="G12594" t="s">
        <v>35435</v>
      </c>
      <c r="H12594" t="s">
        <v>35436</v>
      </c>
    </row>
    <row r="12595" spans="1:8" x14ac:dyDescent="0.25">
      <c r="A12595" s="54">
        <v>12593</v>
      </c>
      <c r="B12595">
        <v>3138935586</v>
      </c>
      <c r="C12595" t="s">
        <v>14140</v>
      </c>
      <c r="D12595" t="s">
        <v>34271</v>
      </c>
      <c r="F12595" t="s">
        <v>34271</v>
      </c>
      <c r="G12595" t="s">
        <v>35437</v>
      </c>
      <c r="H12595" t="s">
        <v>16062</v>
      </c>
    </row>
    <row r="12596" spans="1:8" x14ac:dyDescent="0.25">
      <c r="A12596" s="54">
        <v>12594</v>
      </c>
      <c r="B12596">
        <v>3507765604</v>
      </c>
      <c r="C12596" t="s">
        <v>14140</v>
      </c>
      <c r="D12596" t="s">
        <v>34271</v>
      </c>
      <c r="F12596" t="s">
        <v>34271</v>
      </c>
      <c r="G12596" t="s">
        <v>35438</v>
      </c>
      <c r="H12596" t="s">
        <v>30206</v>
      </c>
    </row>
    <row r="12597" spans="1:8" x14ac:dyDescent="0.25">
      <c r="A12597" s="54">
        <v>12595</v>
      </c>
      <c r="B12597">
        <v>3204397465</v>
      </c>
      <c r="C12597" t="s">
        <v>14140</v>
      </c>
      <c r="D12597" t="s">
        <v>34271</v>
      </c>
      <c r="F12597" t="s">
        <v>34271</v>
      </c>
      <c r="G12597" t="s">
        <v>35439</v>
      </c>
      <c r="H12597" t="s">
        <v>35440</v>
      </c>
    </row>
    <row r="12598" spans="1:8" x14ac:dyDescent="0.25">
      <c r="A12598" s="54">
        <v>12596</v>
      </c>
      <c r="B12598">
        <v>3138674675</v>
      </c>
      <c r="C12598" t="s">
        <v>14140</v>
      </c>
      <c r="D12598" t="s">
        <v>34271</v>
      </c>
      <c r="F12598" t="s">
        <v>34271</v>
      </c>
      <c r="G12598" t="s">
        <v>35441</v>
      </c>
      <c r="H12598" t="s">
        <v>35442</v>
      </c>
    </row>
    <row r="12599" spans="1:8" x14ac:dyDescent="0.25">
      <c r="A12599" s="54">
        <v>12597</v>
      </c>
      <c r="B12599">
        <v>3143215040</v>
      </c>
      <c r="C12599" t="s">
        <v>14140</v>
      </c>
      <c r="D12599" t="s">
        <v>34271</v>
      </c>
      <c r="F12599" t="s">
        <v>34271</v>
      </c>
      <c r="G12599" t="s">
        <v>35443</v>
      </c>
      <c r="H12599" t="s">
        <v>35444</v>
      </c>
    </row>
    <row r="12600" spans="1:8" x14ac:dyDescent="0.25">
      <c r="A12600" s="54">
        <v>12598</v>
      </c>
      <c r="B12600">
        <v>3336446614</v>
      </c>
      <c r="C12600" t="s">
        <v>14140</v>
      </c>
      <c r="D12600" t="s">
        <v>34271</v>
      </c>
      <c r="F12600" t="s">
        <v>34271</v>
      </c>
      <c r="G12600" t="s">
        <v>35445</v>
      </c>
      <c r="H12600" t="s">
        <v>35446</v>
      </c>
    </row>
    <row r="12601" spans="1:8" x14ac:dyDescent="0.25">
      <c r="A12601" s="54">
        <v>12599</v>
      </c>
      <c r="B12601">
        <v>3025944930</v>
      </c>
      <c r="C12601" t="s">
        <v>34278</v>
      </c>
      <c r="D12601" t="s">
        <v>34271</v>
      </c>
      <c r="F12601" t="s">
        <v>34271</v>
      </c>
      <c r="G12601" t="s">
        <v>35447</v>
      </c>
      <c r="H12601" t="s">
        <v>22606</v>
      </c>
    </row>
    <row r="12602" spans="1:8" x14ac:dyDescent="0.25">
      <c r="A12602" s="54">
        <v>12600</v>
      </c>
      <c r="B12602">
        <v>3012999418</v>
      </c>
      <c r="C12602" t="s">
        <v>14140</v>
      </c>
      <c r="D12602" t="s">
        <v>34271</v>
      </c>
      <c r="F12602" t="s">
        <v>34271</v>
      </c>
      <c r="G12602" t="s">
        <v>35448</v>
      </c>
      <c r="H12602" t="s">
        <v>15419</v>
      </c>
    </row>
    <row r="12603" spans="1:8" x14ac:dyDescent="0.25">
      <c r="A12603" s="54">
        <v>12601</v>
      </c>
      <c r="B12603">
        <v>3024460814</v>
      </c>
      <c r="C12603" t="s">
        <v>14140</v>
      </c>
      <c r="D12603" t="s">
        <v>34271</v>
      </c>
      <c r="F12603" t="s">
        <v>34271</v>
      </c>
      <c r="G12603" t="s">
        <v>35449</v>
      </c>
      <c r="H12603" t="s">
        <v>33991</v>
      </c>
    </row>
    <row r="12604" spans="1:8" x14ac:dyDescent="0.25">
      <c r="A12604" s="54">
        <v>12602</v>
      </c>
      <c r="B12604">
        <v>3007269039</v>
      </c>
      <c r="C12604" t="s">
        <v>14140</v>
      </c>
      <c r="D12604" t="s">
        <v>34271</v>
      </c>
      <c r="F12604" t="s">
        <v>34271</v>
      </c>
      <c r="G12604" t="s">
        <v>35450</v>
      </c>
      <c r="H12604" t="s">
        <v>35451</v>
      </c>
    </row>
    <row r="12605" spans="1:8" x14ac:dyDescent="0.25">
      <c r="A12605" s="54">
        <v>12603</v>
      </c>
      <c r="B12605">
        <v>3155122003</v>
      </c>
      <c r="C12605" t="s">
        <v>14140</v>
      </c>
      <c r="D12605" t="s">
        <v>34271</v>
      </c>
      <c r="F12605" t="s">
        <v>34271</v>
      </c>
      <c r="G12605" t="s">
        <v>35452</v>
      </c>
      <c r="H12605" t="s">
        <v>20091</v>
      </c>
    </row>
    <row r="12606" spans="1:8" x14ac:dyDescent="0.25">
      <c r="A12606" s="54">
        <v>12604</v>
      </c>
      <c r="B12606">
        <v>3197147300</v>
      </c>
      <c r="C12606" t="s">
        <v>14140</v>
      </c>
      <c r="D12606" t="s">
        <v>34271</v>
      </c>
      <c r="F12606" t="s">
        <v>34271</v>
      </c>
      <c r="G12606" t="s">
        <v>35453</v>
      </c>
      <c r="H12606" t="s">
        <v>35454</v>
      </c>
    </row>
    <row r="12607" spans="1:8" x14ac:dyDescent="0.25">
      <c r="A12607" s="54">
        <v>12605</v>
      </c>
      <c r="B12607">
        <v>3204952847</v>
      </c>
      <c r="C12607" t="s">
        <v>14140</v>
      </c>
      <c r="D12607" t="s">
        <v>34271</v>
      </c>
      <c r="F12607" t="s">
        <v>34271</v>
      </c>
      <c r="G12607" t="s">
        <v>35455</v>
      </c>
      <c r="H12607" t="s">
        <v>35456</v>
      </c>
    </row>
    <row r="12608" spans="1:8" x14ac:dyDescent="0.25">
      <c r="A12608" s="54">
        <v>12606</v>
      </c>
      <c r="B12608">
        <v>3104853968</v>
      </c>
      <c r="C12608" t="s">
        <v>14140</v>
      </c>
      <c r="D12608" t="s">
        <v>34271</v>
      </c>
      <c r="F12608" t="s">
        <v>34271</v>
      </c>
      <c r="G12608" t="s">
        <v>35457</v>
      </c>
      <c r="H12608" t="s">
        <v>14764</v>
      </c>
    </row>
    <row r="12609" spans="1:8" x14ac:dyDescent="0.25">
      <c r="A12609" s="54">
        <v>12607</v>
      </c>
      <c r="B12609">
        <v>3134519372</v>
      </c>
      <c r="C12609" t="s">
        <v>14140</v>
      </c>
      <c r="D12609" t="s">
        <v>34271</v>
      </c>
      <c r="F12609" t="s">
        <v>34271</v>
      </c>
      <c r="G12609" t="s">
        <v>35458</v>
      </c>
      <c r="H12609" t="s">
        <v>35459</v>
      </c>
    </row>
    <row r="12610" spans="1:8" x14ac:dyDescent="0.25">
      <c r="A12610" s="54">
        <v>12608</v>
      </c>
      <c r="B12610">
        <v>3147632947</v>
      </c>
      <c r="C12610" t="s">
        <v>34388</v>
      </c>
      <c r="D12610" t="s">
        <v>34271</v>
      </c>
      <c r="F12610" t="s">
        <v>34271</v>
      </c>
      <c r="G12610" t="s">
        <v>35460</v>
      </c>
      <c r="H12610" t="s">
        <v>19806</v>
      </c>
    </row>
    <row r="12611" spans="1:8" x14ac:dyDescent="0.25">
      <c r="A12611" s="54">
        <v>12609</v>
      </c>
      <c r="B12611">
        <v>3114810721</v>
      </c>
      <c r="C12611" t="s">
        <v>14140</v>
      </c>
      <c r="D12611" t="s">
        <v>34271</v>
      </c>
      <c r="F12611" t="s">
        <v>34271</v>
      </c>
      <c r="G12611" t="s">
        <v>35461</v>
      </c>
      <c r="H12611" t="s">
        <v>35462</v>
      </c>
    </row>
    <row r="12612" spans="1:8" x14ac:dyDescent="0.25">
      <c r="A12612" s="54">
        <v>12610</v>
      </c>
      <c r="B12612">
        <v>3028573820</v>
      </c>
      <c r="C12612" t="s">
        <v>14140</v>
      </c>
      <c r="D12612" t="s">
        <v>34271</v>
      </c>
      <c r="F12612" t="s">
        <v>34271</v>
      </c>
      <c r="G12612" t="s">
        <v>35463</v>
      </c>
      <c r="H12612" t="s">
        <v>31784</v>
      </c>
    </row>
    <row r="12613" spans="1:8" x14ac:dyDescent="0.25">
      <c r="A12613" s="54">
        <v>12611</v>
      </c>
      <c r="B12613">
        <v>3007059486</v>
      </c>
      <c r="C12613" t="s">
        <v>14140</v>
      </c>
      <c r="D12613" t="s">
        <v>34271</v>
      </c>
      <c r="F12613" t="s">
        <v>34271</v>
      </c>
      <c r="G12613" t="s">
        <v>35464</v>
      </c>
      <c r="H12613" t="s">
        <v>35465</v>
      </c>
    </row>
    <row r="12614" spans="1:8" x14ac:dyDescent="0.25">
      <c r="A12614" s="54">
        <v>12612</v>
      </c>
      <c r="B12614">
        <v>3229201440</v>
      </c>
      <c r="C12614" t="s">
        <v>14140</v>
      </c>
      <c r="D12614" t="s">
        <v>34271</v>
      </c>
      <c r="F12614" t="s">
        <v>34271</v>
      </c>
      <c r="G12614" t="s">
        <v>35466</v>
      </c>
      <c r="H12614" t="s">
        <v>15216</v>
      </c>
    </row>
    <row r="12615" spans="1:8" x14ac:dyDescent="0.25">
      <c r="A12615" s="54">
        <v>12613</v>
      </c>
      <c r="B12615">
        <v>3112592531</v>
      </c>
      <c r="C12615" t="s">
        <v>14140</v>
      </c>
      <c r="D12615" t="s">
        <v>34271</v>
      </c>
      <c r="F12615" t="s">
        <v>34271</v>
      </c>
      <c r="G12615" t="s">
        <v>35467</v>
      </c>
      <c r="H12615" t="s">
        <v>35468</v>
      </c>
    </row>
    <row r="12616" spans="1:8" x14ac:dyDescent="0.25">
      <c r="A12616" s="54">
        <v>12614</v>
      </c>
      <c r="B12616">
        <v>3202831868</v>
      </c>
      <c r="C12616" t="s">
        <v>14140</v>
      </c>
      <c r="D12616" t="s">
        <v>34271</v>
      </c>
      <c r="F12616" t="s">
        <v>34271</v>
      </c>
      <c r="G12616" t="s">
        <v>35469</v>
      </c>
      <c r="H12616" t="s">
        <v>14225</v>
      </c>
    </row>
    <row r="12617" spans="1:8" x14ac:dyDescent="0.25">
      <c r="A12617" s="54">
        <v>12615</v>
      </c>
      <c r="B12617">
        <v>3114563087</v>
      </c>
      <c r="C12617" t="s">
        <v>14140</v>
      </c>
      <c r="D12617" t="s">
        <v>34271</v>
      </c>
      <c r="F12617" t="s">
        <v>34271</v>
      </c>
      <c r="G12617" t="s">
        <v>35470</v>
      </c>
      <c r="H12617" t="s">
        <v>35471</v>
      </c>
    </row>
    <row r="12618" spans="1:8" x14ac:dyDescent="0.25">
      <c r="A12618" s="54">
        <v>12616</v>
      </c>
      <c r="B12618">
        <v>3214460631</v>
      </c>
      <c r="C12618" t="s">
        <v>34388</v>
      </c>
      <c r="D12618" t="s">
        <v>34271</v>
      </c>
      <c r="F12618" t="s">
        <v>34271</v>
      </c>
      <c r="G12618" t="s">
        <v>35472</v>
      </c>
      <c r="H12618" t="s">
        <v>35473</v>
      </c>
    </row>
    <row r="12619" spans="1:8" x14ac:dyDescent="0.25">
      <c r="A12619" s="54">
        <v>12617</v>
      </c>
      <c r="B12619">
        <v>3118255569</v>
      </c>
      <c r="C12619" t="s">
        <v>14140</v>
      </c>
      <c r="D12619" t="s">
        <v>34271</v>
      </c>
      <c r="F12619" t="s">
        <v>34271</v>
      </c>
      <c r="G12619" t="s">
        <v>35474</v>
      </c>
      <c r="H12619" t="s">
        <v>35475</v>
      </c>
    </row>
    <row r="12620" spans="1:8" x14ac:dyDescent="0.25">
      <c r="A12620" s="54">
        <v>12618</v>
      </c>
      <c r="B12620">
        <v>3123571467</v>
      </c>
      <c r="C12620" t="s">
        <v>14140</v>
      </c>
      <c r="D12620" t="s">
        <v>34271</v>
      </c>
      <c r="F12620" t="s">
        <v>34271</v>
      </c>
      <c r="G12620" t="s">
        <v>35476</v>
      </c>
      <c r="H12620" t="s">
        <v>35477</v>
      </c>
    </row>
    <row r="12621" spans="1:8" x14ac:dyDescent="0.25">
      <c r="A12621" s="54">
        <v>12619</v>
      </c>
      <c r="B12621">
        <v>3138305112</v>
      </c>
      <c r="C12621" t="s">
        <v>14140</v>
      </c>
      <c r="D12621" t="s">
        <v>34271</v>
      </c>
      <c r="F12621" t="s">
        <v>34271</v>
      </c>
      <c r="G12621" t="s">
        <v>35478</v>
      </c>
      <c r="H12621" t="s">
        <v>35479</v>
      </c>
    </row>
    <row r="12622" spans="1:8" x14ac:dyDescent="0.25">
      <c r="A12622" s="54">
        <v>12620</v>
      </c>
      <c r="B12622">
        <v>3162324434</v>
      </c>
      <c r="C12622" t="s">
        <v>14140</v>
      </c>
      <c r="D12622" t="s">
        <v>34271</v>
      </c>
      <c r="F12622" t="s">
        <v>34271</v>
      </c>
      <c r="G12622" t="s">
        <v>35480</v>
      </c>
      <c r="H12622" t="s">
        <v>35481</v>
      </c>
    </row>
    <row r="12623" spans="1:8" x14ac:dyDescent="0.25">
      <c r="A12623" s="54">
        <v>12621</v>
      </c>
      <c r="B12623">
        <v>3148660872</v>
      </c>
      <c r="C12623" t="s">
        <v>14140</v>
      </c>
      <c r="D12623" t="s">
        <v>34271</v>
      </c>
      <c r="F12623" t="s">
        <v>34271</v>
      </c>
      <c r="G12623" t="s">
        <v>35482</v>
      </c>
      <c r="H12623" t="s">
        <v>17978</v>
      </c>
    </row>
    <row r="12624" spans="1:8" x14ac:dyDescent="0.25">
      <c r="A12624" s="54">
        <v>12622</v>
      </c>
      <c r="B12624">
        <v>3046635655</v>
      </c>
      <c r="C12624" t="s">
        <v>14140</v>
      </c>
      <c r="D12624" t="s">
        <v>34271</v>
      </c>
      <c r="F12624" t="s">
        <v>34271</v>
      </c>
      <c r="G12624" t="s">
        <v>35483</v>
      </c>
      <c r="H12624" t="s">
        <v>35484</v>
      </c>
    </row>
    <row r="12625" spans="1:8" x14ac:dyDescent="0.25">
      <c r="A12625" s="54">
        <v>12623</v>
      </c>
      <c r="B12625">
        <v>3203371027</v>
      </c>
      <c r="C12625" t="s">
        <v>14140</v>
      </c>
      <c r="D12625" t="s">
        <v>34271</v>
      </c>
      <c r="F12625" t="s">
        <v>34271</v>
      </c>
      <c r="G12625" t="s">
        <v>35485</v>
      </c>
      <c r="H12625" t="s">
        <v>35486</v>
      </c>
    </row>
    <row r="12626" spans="1:8" x14ac:dyDescent="0.25">
      <c r="A12626" s="54">
        <v>12624</v>
      </c>
      <c r="B12626">
        <v>3123854965</v>
      </c>
      <c r="C12626" t="s">
        <v>34278</v>
      </c>
      <c r="D12626" t="s">
        <v>34271</v>
      </c>
      <c r="F12626" t="s">
        <v>34271</v>
      </c>
      <c r="G12626" t="s">
        <v>35487</v>
      </c>
      <c r="H12626" t="s">
        <v>35488</v>
      </c>
    </row>
    <row r="12627" spans="1:8" x14ac:dyDescent="0.25">
      <c r="A12627" s="54">
        <v>12625</v>
      </c>
      <c r="B12627">
        <v>3105834541</v>
      </c>
      <c r="C12627" t="s">
        <v>14140</v>
      </c>
      <c r="D12627" t="s">
        <v>34271</v>
      </c>
      <c r="F12627" t="s">
        <v>34271</v>
      </c>
      <c r="G12627" t="s">
        <v>35489</v>
      </c>
      <c r="H12627" t="s">
        <v>16719</v>
      </c>
    </row>
    <row r="12628" spans="1:8" x14ac:dyDescent="0.25">
      <c r="A12628" s="54">
        <v>12626</v>
      </c>
      <c r="B12628">
        <v>3002006425</v>
      </c>
      <c r="C12628" t="s">
        <v>14140</v>
      </c>
      <c r="D12628" t="s">
        <v>34271</v>
      </c>
      <c r="F12628" t="s">
        <v>34271</v>
      </c>
      <c r="G12628" t="s">
        <v>35490</v>
      </c>
      <c r="H12628" t="s">
        <v>35491</v>
      </c>
    </row>
    <row r="12629" spans="1:8" x14ac:dyDescent="0.25">
      <c r="A12629" s="54">
        <v>12627</v>
      </c>
      <c r="B12629">
        <v>3209340686</v>
      </c>
      <c r="C12629" t="s">
        <v>21271</v>
      </c>
      <c r="D12629" t="s">
        <v>34271</v>
      </c>
      <c r="F12629" t="s">
        <v>34271</v>
      </c>
      <c r="G12629" t="s">
        <v>35492</v>
      </c>
      <c r="H12629" t="s">
        <v>14456</v>
      </c>
    </row>
    <row r="12630" spans="1:8" x14ac:dyDescent="0.25">
      <c r="A12630" s="54">
        <v>12628</v>
      </c>
      <c r="B12630">
        <v>3057706389</v>
      </c>
      <c r="C12630" t="s">
        <v>34842</v>
      </c>
      <c r="D12630" t="s">
        <v>34271</v>
      </c>
      <c r="F12630" t="s">
        <v>34271</v>
      </c>
      <c r="G12630" t="s">
        <v>35493</v>
      </c>
      <c r="H12630" t="s">
        <v>16748</v>
      </c>
    </row>
    <row r="12631" spans="1:8" x14ac:dyDescent="0.25">
      <c r="A12631" s="54">
        <v>12629</v>
      </c>
      <c r="B12631">
        <v>3167429366</v>
      </c>
      <c r="C12631" t="s">
        <v>14140</v>
      </c>
      <c r="D12631" t="s">
        <v>34271</v>
      </c>
      <c r="F12631" t="s">
        <v>34271</v>
      </c>
      <c r="G12631" t="s">
        <v>35494</v>
      </c>
      <c r="H12631" t="s">
        <v>35495</v>
      </c>
    </row>
    <row r="12632" spans="1:8" x14ac:dyDescent="0.25">
      <c r="A12632" s="54">
        <v>12630</v>
      </c>
      <c r="B12632">
        <v>3214928933</v>
      </c>
      <c r="C12632" t="s">
        <v>14140</v>
      </c>
      <c r="D12632" t="s">
        <v>34271</v>
      </c>
      <c r="F12632" t="s">
        <v>34271</v>
      </c>
      <c r="G12632" t="s">
        <v>35496</v>
      </c>
      <c r="H12632" t="s">
        <v>35497</v>
      </c>
    </row>
    <row r="12633" spans="1:8" x14ac:dyDescent="0.25">
      <c r="A12633" s="54">
        <v>12631</v>
      </c>
      <c r="B12633">
        <v>3209162974</v>
      </c>
      <c r="C12633" t="s">
        <v>14140</v>
      </c>
      <c r="D12633" t="s">
        <v>34271</v>
      </c>
      <c r="F12633" t="s">
        <v>34271</v>
      </c>
      <c r="G12633" t="s">
        <v>35498</v>
      </c>
      <c r="H12633" t="s">
        <v>35499</v>
      </c>
    </row>
    <row r="12634" spans="1:8" x14ac:dyDescent="0.25">
      <c r="A12634" s="54">
        <v>12632</v>
      </c>
      <c r="B12634">
        <v>3136169156</v>
      </c>
      <c r="C12634" t="s">
        <v>14140</v>
      </c>
      <c r="D12634" t="s">
        <v>34271</v>
      </c>
      <c r="F12634" t="s">
        <v>34271</v>
      </c>
      <c r="G12634" t="s">
        <v>35500</v>
      </c>
      <c r="H12634" t="s">
        <v>23185</v>
      </c>
    </row>
    <row r="12635" spans="1:8" x14ac:dyDescent="0.25">
      <c r="A12635" s="54">
        <v>12633</v>
      </c>
      <c r="B12635">
        <v>3133953271</v>
      </c>
      <c r="C12635" t="s">
        <v>34560</v>
      </c>
      <c r="D12635" t="s">
        <v>34271</v>
      </c>
      <c r="F12635" t="s">
        <v>34271</v>
      </c>
      <c r="G12635" t="s">
        <v>35501</v>
      </c>
      <c r="H12635" t="s">
        <v>35502</v>
      </c>
    </row>
    <row r="12636" spans="1:8" x14ac:dyDescent="0.25">
      <c r="A12636" s="54">
        <v>12634</v>
      </c>
      <c r="B12636">
        <v>3132567841</v>
      </c>
      <c r="C12636" t="s">
        <v>34388</v>
      </c>
      <c r="D12636" t="s">
        <v>34271</v>
      </c>
      <c r="F12636" t="s">
        <v>34271</v>
      </c>
      <c r="G12636" t="s">
        <v>35503</v>
      </c>
      <c r="H12636" t="s">
        <v>15248</v>
      </c>
    </row>
    <row r="12637" spans="1:8" x14ac:dyDescent="0.25">
      <c r="A12637" s="54">
        <v>12635</v>
      </c>
      <c r="B12637">
        <v>3118988515</v>
      </c>
      <c r="C12637" t="s">
        <v>14140</v>
      </c>
      <c r="D12637" t="s">
        <v>34271</v>
      </c>
      <c r="F12637" t="s">
        <v>34271</v>
      </c>
      <c r="G12637" t="s">
        <v>35504</v>
      </c>
      <c r="H12637" t="s">
        <v>15931</v>
      </c>
    </row>
    <row r="12638" spans="1:8" x14ac:dyDescent="0.25">
      <c r="A12638" s="54">
        <v>12636</v>
      </c>
      <c r="B12638">
        <v>3158852403</v>
      </c>
      <c r="C12638" t="s">
        <v>14140</v>
      </c>
      <c r="D12638" t="s">
        <v>34271</v>
      </c>
      <c r="F12638" t="s">
        <v>34271</v>
      </c>
      <c r="G12638" t="s">
        <v>35505</v>
      </c>
      <c r="H12638" t="s">
        <v>35506</v>
      </c>
    </row>
    <row r="12639" spans="1:8" x14ac:dyDescent="0.25">
      <c r="A12639" s="54">
        <v>12637</v>
      </c>
      <c r="B12639">
        <v>3178068948</v>
      </c>
      <c r="C12639" t="s">
        <v>34388</v>
      </c>
      <c r="D12639" t="s">
        <v>34271</v>
      </c>
      <c r="F12639" t="s">
        <v>34271</v>
      </c>
      <c r="G12639" t="s">
        <v>35507</v>
      </c>
      <c r="H12639" t="s">
        <v>22804</v>
      </c>
    </row>
    <row r="12640" spans="1:8" x14ac:dyDescent="0.25">
      <c r="A12640" s="54">
        <v>12638</v>
      </c>
      <c r="B12640">
        <v>3057456824</v>
      </c>
      <c r="C12640" t="s">
        <v>14140</v>
      </c>
      <c r="D12640" t="s">
        <v>34271</v>
      </c>
      <c r="F12640" t="s">
        <v>34271</v>
      </c>
      <c r="G12640" t="s">
        <v>35508</v>
      </c>
      <c r="H12640" t="s">
        <v>35509</v>
      </c>
    </row>
    <row r="12641" spans="1:8" x14ac:dyDescent="0.25">
      <c r="A12641" s="54">
        <v>12639</v>
      </c>
      <c r="B12641">
        <v>3196249663</v>
      </c>
      <c r="C12641" t="s">
        <v>22301</v>
      </c>
      <c r="D12641" t="s">
        <v>34271</v>
      </c>
      <c r="F12641" t="s">
        <v>34271</v>
      </c>
      <c r="G12641" t="s">
        <v>35510</v>
      </c>
      <c r="H12641" t="s">
        <v>16017</v>
      </c>
    </row>
    <row r="12642" spans="1:8" x14ac:dyDescent="0.25">
      <c r="A12642" s="54">
        <v>12640</v>
      </c>
      <c r="B12642">
        <v>3177860137</v>
      </c>
      <c r="C12642" t="s">
        <v>21271</v>
      </c>
      <c r="D12642" t="s">
        <v>34271</v>
      </c>
      <c r="F12642" t="s">
        <v>34271</v>
      </c>
      <c r="G12642" t="s">
        <v>35511</v>
      </c>
      <c r="H12642" t="s">
        <v>32233</v>
      </c>
    </row>
    <row r="12643" spans="1:8" x14ac:dyDescent="0.25">
      <c r="A12643" s="54">
        <v>12641</v>
      </c>
      <c r="B12643">
        <v>3108237984</v>
      </c>
      <c r="C12643" t="s">
        <v>14140</v>
      </c>
      <c r="D12643" t="s">
        <v>34271</v>
      </c>
      <c r="F12643" t="s">
        <v>34271</v>
      </c>
      <c r="G12643" t="s">
        <v>35512</v>
      </c>
      <c r="H12643" t="s">
        <v>35513</v>
      </c>
    </row>
    <row r="12644" spans="1:8" x14ac:dyDescent="0.25">
      <c r="A12644" s="54">
        <v>12642</v>
      </c>
      <c r="B12644">
        <v>3228400857</v>
      </c>
      <c r="C12644" t="s">
        <v>15699</v>
      </c>
      <c r="D12644" t="s">
        <v>34271</v>
      </c>
      <c r="F12644" t="s">
        <v>34271</v>
      </c>
      <c r="G12644" t="s">
        <v>35514</v>
      </c>
      <c r="H12644" t="s">
        <v>21536</v>
      </c>
    </row>
    <row r="12645" spans="1:8" x14ac:dyDescent="0.25">
      <c r="A12645" s="54">
        <v>12643</v>
      </c>
      <c r="B12645">
        <v>3223888700</v>
      </c>
      <c r="C12645" t="s">
        <v>14140</v>
      </c>
      <c r="D12645" t="s">
        <v>34271</v>
      </c>
      <c r="F12645" t="s">
        <v>34271</v>
      </c>
      <c r="G12645" t="s">
        <v>35515</v>
      </c>
      <c r="H12645" t="s">
        <v>35516</v>
      </c>
    </row>
    <row r="12646" spans="1:8" x14ac:dyDescent="0.25">
      <c r="A12646" s="54">
        <v>12644</v>
      </c>
      <c r="B12646">
        <v>3209682837</v>
      </c>
      <c r="C12646" t="s">
        <v>14140</v>
      </c>
      <c r="D12646" t="s">
        <v>34271</v>
      </c>
      <c r="F12646" t="s">
        <v>34271</v>
      </c>
      <c r="G12646" t="s">
        <v>35517</v>
      </c>
      <c r="H12646" t="s">
        <v>29665</v>
      </c>
    </row>
    <row r="12647" spans="1:8" x14ac:dyDescent="0.25">
      <c r="A12647" s="54">
        <v>12645</v>
      </c>
      <c r="B12647">
        <v>3112160079</v>
      </c>
      <c r="C12647" t="s">
        <v>14140</v>
      </c>
      <c r="D12647" t="s">
        <v>34271</v>
      </c>
      <c r="F12647" t="s">
        <v>34271</v>
      </c>
      <c r="G12647" t="s">
        <v>35518</v>
      </c>
      <c r="H12647" t="s">
        <v>35519</v>
      </c>
    </row>
    <row r="12648" spans="1:8" x14ac:dyDescent="0.25">
      <c r="A12648" s="54">
        <v>12646</v>
      </c>
      <c r="B12648">
        <v>3105780178</v>
      </c>
      <c r="C12648" t="s">
        <v>21707</v>
      </c>
      <c r="D12648" t="s">
        <v>34271</v>
      </c>
      <c r="F12648" t="s">
        <v>34271</v>
      </c>
      <c r="G12648" t="s">
        <v>35520</v>
      </c>
      <c r="H12648" t="s">
        <v>14782</v>
      </c>
    </row>
    <row r="12649" spans="1:8" x14ac:dyDescent="0.25">
      <c r="A12649" s="54">
        <v>12647</v>
      </c>
      <c r="B12649">
        <v>3102607130</v>
      </c>
      <c r="C12649" t="s">
        <v>14140</v>
      </c>
      <c r="D12649" t="s">
        <v>34271</v>
      </c>
      <c r="F12649" t="s">
        <v>34271</v>
      </c>
      <c r="G12649" t="s">
        <v>35521</v>
      </c>
      <c r="H12649" t="s">
        <v>35522</v>
      </c>
    </row>
    <row r="12650" spans="1:8" x14ac:dyDescent="0.25">
      <c r="A12650" s="54">
        <v>12648</v>
      </c>
      <c r="B12650">
        <v>3143162931</v>
      </c>
      <c r="C12650" t="s">
        <v>14140</v>
      </c>
      <c r="D12650" t="s">
        <v>34271</v>
      </c>
      <c r="F12650" t="s">
        <v>34271</v>
      </c>
      <c r="G12650" t="s">
        <v>35523</v>
      </c>
      <c r="H12650" t="s">
        <v>35524</v>
      </c>
    </row>
    <row r="12651" spans="1:8" x14ac:dyDescent="0.25">
      <c r="A12651" s="54">
        <v>12649</v>
      </c>
      <c r="B12651">
        <v>3133005995</v>
      </c>
      <c r="C12651" t="s">
        <v>14140</v>
      </c>
      <c r="D12651" t="s">
        <v>34271</v>
      </c>
      <c r="F12651" t="s">
        <v>34271</v>
      </c>
      <c r="G12651" t="s">
        <v>35525</v>
      </c>
      <c r="H12651" t="s">
        <v>29929</v>
      </c>
    </row>
    <row r="12652" spans="1:8" x14ac:dyDescent="0.25">
      <c r="A12652" s="54">
        <v>12650</v>
      </c>
      <c r="B12652">
        <v>3103382471</v>
      </c>
      <c r="C12652" t="s">
        <v>14140</v>
      </c>
      <c r="D12652" t="s">
        <v>34271</v>
      </c>
      <c r="F12652" t="s">
        <v>34271</v>
      </c>
      <c r="G12652" t="s">
        <v>35526</v>
      </c>
      <c r="H12652" t="s">
        <v>35527</v>
      </c>
    </row>
    <row r="12653" spans="1:8" x14ac:dyDescent="0.25">
      <c r="A12653" s="54">
        <v>12651</v>
      </c>
      <c r="B12653">
        <v>3174363144</v>
      </c>
      <c r="C12653" t="s">
        <v>14140</v>
      </c>
      <c r="D12653" t="s">
        <v>34271</v>
      </c>
      <c r="F12653" t="s">
        <v>34271</v>
      </c>
      <c r="G12653" t="s">
        <v>35528</v>
      </c>
      <c r="H12653" t="s">
        <v>35529</v>
      </c>
    </row>
    <row r="12654" spans="1:8" x14ac:dyDescent="0.25">
      <c r="A12654" s="54">
        <v>12652</v>
      </c>
      <c r="B12654">
        <v>3183399405</v>
      </c>
      <c r="C12654" t="s">
        <v>14140</v>
      </c>
      <c r="D12654" t="s">
        <v>34271</v>
      </c>
      <c r="F12654" t="s">
        <v>34271</v>
      </c>
      <c r="G12654" t="s">
        <v>35530</v>
      </c>
      <c r="H12654" t="s">
        <v>16795</v>
      </c>
    </row>
    <row r="12655" spans="1:8" x14ac:dyDescent="0.25">
      <c r="A12655" s="54">
        <v>12653</v>
      </c>
      <c r="B12655">
        <v>3214634254</v>
      </c>
      <c r="C12655" t="s">
        <v>14140</v>
      </c>
      <c r="D12655" t="s">
        <v>34271</v>
      </c>
      <c r="F12655" t="s">
        <v>34271</v>
      </c>
      <c r="G12655" t="s">
        <v>35531</v>
      </c>
      <c r="H12655" t="s">
        <v>16826</v>
      </c>
    </row>
    <row r="12656" spans="1:8" x14ac:dyDescent="0.25">
      <c r="A12656" s="54">
        <v>12654</v>
      </c>
      <c r="B12656">
        <v>3146034536</v>
      </c>
      <c r="C12656" t="s">
        <v>34337</v>
      </c>
      <c r="D12656" t="s">
        <v>34271</v>
      </c>
      <c r="F12656" t="s">
        <v>34271</v>
      </c>
      <c r="G12656" t="s">
        <v>35532</v>
      </c>
      <c r="H12656" t="s">
        <v>32815</v>
      </c>
    </row>
    <row r="12657" spans="1:8" x14ac:dyDescent="0.25">
      <c r="A12657" s="54">
        <v>12655</v>
      </c>
      <c r="B12657">
        <v>3138375073</v>
      </c>
      <c r="C12657" t="s">
        <v>14140</v>
      </c>
      <c r="D12657" t="s">
        <v>34271</v>
      </c>
      <c r="F12657" t="s">
        <v>34271</v>
      </c>
      <c r="G12657" t="s">
        <v>35533</v>
      </c>
      <c r="H12657" t="s">
        <v>35534</v>
      </c>
    </row>
    <row r="12658" spans="1:8" x14ac:dyDescent="0.25">
      <c r="A12658" s="54">
        <v>12656</v>
      </c>
      <c r="B12658">
        <v>3212710648</v>
      </c>
      <c r="C12658" t="s">
        <v>14140</v>
      </c>
      <c r="D12658" t="s">
        <v>34271</v>
      </c>
      <c r="F12658" t="s">
        <v>34271</v>
      </c>
      <c r="G12658" t="s">
        <v>35535</v>
      </c>
      <c r="H12658" t="s">
        <v>16895</v>
      </c>
    </row>
    <row r="12659" spans="1:8" x14ac:dyDescent="0.25">
      <c r="A12659" s="54">
        <v>12657</v>
      </c>
      <c r="B12659">
        <v>3228667714</v>
      </c>
      <c r="C12659" t="s">
        <v>14140</v>
      </c>
      <c r="D12659" t="s">
        <v>34271</v>
      </c>
      <c r="F12659" t="s">
        <v>34271</v>
      </c>
      <c r="G12659" t="s">
        <v>35536</v>
      </c>
      <c r="H12659" t="s">
        <v>35537</v>
      </c>
    </row>
    <row r="12660" spans="1:8" x14ac:dyDescent="0.25">
      <c r="A12660" s="54">
        <v>12658</v>
      </c>
      <c r="B12660">
        <v>3214755047</v>
      </c>
      <c r="C12660" t="s">
        <v>34414</v>
      </c>
      <c r="D12660" t="s">
        <v>34271</v>
      </c>
      <c r="F12660" t="s">
        <v>34271</v>
      </c>
      <c r="G12660" t="s">
        <v>35538</v>
      </c>
      <c r="H12660" t="s">
        <v>15110</v>
      </c>
    </row>
    <row r="12661" spans="1:8" x14ac:dyDescent="0.25">
      <c r="A12661" s="54">
        <v>12659</v>
      </c>
      <c r="B12661">
        <v>3108902812</v>
      </c>
      <c r="C12661" t="s">
        <v>14140</v>
      </c>
      <c r="D12661" t="s">
        <v>34271</v>
      </c>
      <c r="F12661" t="s">
        <v>34271</v>
      </c>
      <c r="G12661" t="s">
        <v>35539</v>
      </c>
      <c r="H12661" t="s">
        <v>14590</v>
      </c>
    </row>
    <row r="12662" spans="1:8" x14ac:dyDescent="0.25">
      <c r="A12662" s="54">
        <v>12660</v>
      </c>
      <c r="B12662">
        <v>3102024224</v>
      </c>
      <c r="C12662" t="s">
        <v>14140</v>
      </c>
      <c r="D12662" t="s">
        <v>34271</v>
      </c>
      <c r="F12662" t="s">
        <v>34271</v>
      </c>
      <c r="G12662" t="s">
        <v>35540</v>
      </c>
      <c r="H12662" t="s">
        <v>35541</v>
      </c>
    </row>
    <row r="12663" spans="1:8" x14ac:dyDescent="0.25">
      <c r="A12663" s="54">
        <v>12661</v>
      </c>
      <c r="B12663">
        <v>3108845878</v>
      </c>
      <c r="C12663" t="s">
        <v>14140</v>
      </c>
      <c r="D12663" t="s">
        <v>34271</v>
      </c>
      <c r="F12663" t="s">
        <v>34271</v>
      </c>
      <c r="G12663" t="s">
        <v>35542</v>
      </c>
      <c r="H12663" t="s">
        <v>23668</v>
      </c>
    </row>
    <row r="12664" spans="1:8" x14ac:dyDescent="0.25">
      <c r="A12664" s="54">
        <v>12662</v>
      </c>
      <c r="B12664">
        <v>3023655940</v>
      </c>
      <c r="C12664" t="s">
        <v>14140</v>
      </c>
      <c r="D12664" t="s">
        <v>34271</v>
      </c>
      <c r="F12664" t="s">
        <v>34271</v>
      </c>
      <c r="G12664" t="s">
        <v>35543</v>
      </c>
      <c r="H12664" t="s">
        <v>35544</v>
      </c>
    </row>
    <row r="12665" spans="1:8" x14ac:dyDescent="0.25">
      <c r="A12665" s="54">
        <v>12663</v>
      </c>
      <c r="B12665">
        <v>3502463270</v>
      </c>
      <c r="C12665" t="s">
        <v>14140</v>
      </c>
      <c r="D12665" t="s">
        <v>34271</v>
      </c>
      <c r="F12665" t="s">
        <v>34271</v>
      </c>
      <c r="G12665" t="s">
        <v>35545</v>
      </c>
      <c r="H12665" t="s">
        <v>35546</v>
      </c>
    </row>
    <row r="12666" spans="1:8" x14ac:dyDescent="0.25">
      <c r="A12666" s="54">
        <v>12664</v>
      </c>
      <c r="B12666">
        <v>3176687752</v>
      </c>
      <c r="C12666" t="s">
        <v>14140</v>
      </c>
      <c r="D12666" t="s">
        <v>34271</v>
      </c>
      <c r="F12666" t="s">
        <v>34271</v>
      </c>
      <c r="G12666" t="s">
        <v>35547</v>
      </c>
      <c r="H12666" t="s">
        <v>35548</v>
      </c>
    </row>
    <row r="12667" spans="1:8" x14ac:dyDescent="0.25">
      <c r="A12667" s="54">
        <v>12665</v>
      </c>
      <c r="B12667">
        <v>3195336228</v>
      </c>
      <c r="C12667" t="s">
        <v>14140</v>
      </c>
      <c r="D12667" t="s">
        <v>34271</v>
      </c>
      <c r="F12667" t="s">
        <v>34271</v>
      </c>
      <c r="G12667" t="s">
        <v>35549</v>
      </c>
      <c r="H12667" t="s">
        <v>25264</v>
      </c>
    </row>
    <row r="12668" spans="1:8" x14ac:dyDescent="0.25">
      <c r="A12668" s="54">
        <v>12666</v>
      </c>
      <c r="B12668">
        <v>3186229640</v>
      </c>
      <c r="C12668" t="s">
        <v>14140</v>
      </c>
      <c r="D12668" t="s">
        <v>34271</v>
      </c>
      <c r="F12668" t="s">
        <v>34271</v>
      </c>
      <c r="G12668" t="s">
        <v>35550</v>
      </c>
      <c r="H12668" t="s">
        <v>18512</v>
      </c>
    </row>
    <row r="12669" spans="1:8" x14ac:dyDescent="0.25">
      <c r="A12669" s="54">
        <v>12667</v>
      </c>
      <c r="B12669">
        <v>3104381660</v>
      </c>
      <c r="C12669" t="s">
        <v>14140</v>
      </c>
      <c r="D12669" t="s">
        <v>34271</v>
      </c>
      <c r="F12669" t="s">
        <v>34271</v>
      </c>
      <c r="G12669" t="s">
        <v>35551</v>
      </c>
      <c r="H12669" t="s">
        <v>35552</v>
      </c>
    </row>
    <row r="12670" spans="1:8" x14ac:dyDescent="0.25">
      <c r="A12670" s="54">
        <v>12668</v>
      </c>
      <c r="B12670">
        <v>3214255483</v>
      </c>
      <c r="C12670" t="s">
        <v>14140</v>
      </c>
      <c r="D12670" t="s">
        <v>34271</v>
      </c>
      <c r="F12670" t="s">
        <v>34271</v>
      </c>
      <c r="G12670" t="s">
        <v>35553</v>
      </c>
      <c r="H12670" t="s">
        <v>35554</v>
      </c>
    </row>
    <row r="12671" spans="1:8" x14ac:dyDescent="0.25">
      <c r="A12671" s="54">
        <v>12669</v>
      </c>
      <c r="B12671">
        <v>3006885692</v>
      </c>
      <c r="C12671" t="s">
        <v>14140</v>
      </c>
      <c r="D12671" t="s">
        <v>34271</v>
      </c>
      <c r="F12671" t="s">
        <v>34271</v>
      </c>
      <c r="G12671" t="s">
        <v>35555</v>
      </c>
      <c r="H12671" t="s">
        <v>35556</v>
      </c>
    </row>
    <row r="12672" spans="1:8" x14ac:dyDescent="0.25">
      <c r="A12672" s="54">
        <v>12670</v>
      </c>
      <c r="B12672">
        <v>3219314496</v>
      </c>
      <c r="C12672" t="s">
        <v>14140</v>
      </c>
      <c r="D12672" t="s">
        <v>34271</v>
      </c>
      <c r="F12672" t="s">
        <v>34271</v>
      </c>
      <c r="G12672" t="s">
        <v>35557</v>
      </c>
      <c r="H12672" t="s">
        <v>35558</v>
      </c>
    </row>
    <row r="12673" spans="1:8" x14ac:dyDescent="0.25">
      <c r="A12673" s="54">
        <v>12671</v>
      </c>
      <c r="B12673">
        <v>3132850070</v>
      </c>
      <c r="C12673" t="s">
        <v>14140</v>
      </c>
      <c r="D12673" t="s">
        <v>34271</v>
      </c>
      <c r="F12673" t="s">
        <v>34271</v>
      </c>
      <c r="G12673" t="s">
        <v>35559</v>
      </c>
      <c r="H12673" t="s">
        <v>35560</v>
      </c>
    </row>
    <row r="12674" spans="1:8" x14ac:dyDescent="0.25">
      <c r="A12674" s="54">
        <v>12672</v>
      </c>
      <c r="B12674">
        <v>3223779121</v>
      </c>
      <c r="C12674" t="s">
        <v>35116</v>
      </c>
      <c r="D12674" t="s">
        <v>34271</v>
      </c>
      <c r="F12674" t="s">
        <v>34271</v>
      </c>
      <c r="G12674" t="s">
        <v>35561</v>
      </c>
      <c r="H12674" t="s">
        <v>34433</v>
      </c>
    </row>
    <row r="12675" spans="1:8" x14ac:dyDescent="0.25">
      <c r="A12675" s="54">
        <v>12673</v>
      </c>
      <c r="B12675">
        <v>3138974210</v>
      </c>
      <c r="C12675" t="s">
        <v>14140</v>
      </c>
      <c r="D12675" t="s">
        <v>34271</v>
      </c>
      <c r="F12675" t="s">
        <v>34271</v>
      </c>
      <c r="G12675" t="s">
        <v>35562</v>
      </c>
      <c r="H12675" t="s">
        <v>15302</v>
      </c>
    </row>
    <row r="12676" spans="1:8" x14ac:dyDescent="0.25">
      <c r="A12676" s="54">
        <v>12674</v>
      </c>
      <c r="B12676">
        <v>3144063376</v>
      </c>
      <c r="C12676" t="s">
        <v>14140</v>
      </c>
      <c r="D12676" t="s">
        <v>34271</v>
      </c>
      <c r="F12676" t="s">
        <v>34271</v>
      </c>
      <c r="G12676" t="s">
        <v>35563</v>
      </c>
      <c r="H12676" t="s">
        <v>15054</v>
      </c>
    </row>
    <row r="12677" spans="1:8" x14ac:dyDescent="0.25">
      <c r="A12677" s="54">
        <v>12675</v>
      </c>
      <c r="B12677">
        <v>3228984228</v>
      </c>
      <c r="C12677" t="s">
        <v>34543</v>
      </c>
      <c r="D12677" t="s">
        <v>34271</v>
      </c>
      <c r="F12677" t="s">
        <v>34271</v>
      </c>
      <c r="G12677" t="s">
        <v>35564</v>
      </c>
      <c r="H12677" t="s">
        <v>35565</v>
      </c>
    </row>
    <row r="12678" spans="1:8" x14ac:dyDescent="0.25">
      <c r="A12678" s="54">
        <v>12676</v>
      </c>
      <c r="B12678">
        <v>3232055892</v>
      </c>
      <c r="C12678" t="s">
        <v>21271</v>
      </c>
      <c r="D12678" t="s">
        <v>34271</v>
      </c>
      <c r="F12678" t="s">
        <v>34271</v>
      </c>
      <c r="G12678" t="s">
        <v>35566</v>
      </c>
      <c r="H12678" t="s">
        <v>35567</v>
      </c>
    </row>
    <row r="12679" spans="1:8" x14ac:dyDescent="0.25">
      <c r="A12679" s="54">
        <v>12677</v>
      </c>
      <c r="B12679">
        <v>3137736365</v>
      </c>
      <c r="C12679" t="s">
        <v>14140</v>
      </c>
      <c r="D12679" t="s">
        <v>34271</v>
      </c>
      <c r="F12679" t="s">
        <v>34271</v>
      </c>
      <c r="G12679" t="s">
        <v>35568</v>
      </c>
      <c r="H12679" t="s">
        <v>35569</v>
      </c>
    </row>
    <row r="12680" spans="1:8" x14ac:dyDescent="0.25">
      <c r="A12680" s="54">
        <v>12678</v>
      </c>
      <c r="B12680">
        <v>3143700741</v>
      </c>
      <c r="C12680" t="s">
        <v>14140</v>
      </c>
      <c r="D12680" t="s">
        <v>34271</v>
      </c>
      <c r="F12680" t="s">
        <v>34271</v>
      </c>
      <c r="G12680" t="s">
        <v>35570</v>
      </c>
      <c r="H12680" t="s">
        <v>35571</v>
      </c>
    </row>
    <row r="12681" spans="1:8" x14ac:dyDescent="0.25">
      <c r="A12681" s="54">
        <v>12679</v>
      </c>
      <c r="B12681">
        <v>3212878701</v>
      </c>
      <c r="C12681" t="s">
        <v>14140</v>
      </c>
      <c r="D12681" t="s">
        <v>34271</v>
      </c>
      <c r="F12681" t="s">
        <v>34271</v>
      </c>
      <c r="G12681" t="s">
        <v>35572</v>
      </c>
      <c r="H12681" t="s">
        <v>35573</v>
      </c>
    </row>
    <row r="12682" spans="1:8" x14ac:dyDescent="0.25">
      <c r="A12682" s="54">
        <v>12680</v>
      </c>
      <c r="B12682">
        <v>3219546226</v>
      </c>
      <c r="C12682" t="s">
        <v>14140</v>
      </c>
      <c r="D12682" t="s">
        <v>34271</v>
      </c>
      <c r="F12682" t="s">
        <v>34271</v>
      </c>
      <c r="G12682" t="s">
        <v>35574</v>
      </c>
      <c r="H12682" t="s">
        <v>14991</v>
      </c>
    </row>
    <row r="12683" spans="1:8" x14ac:dyDescent="0.25">
      <c r="A12683" s="54">
        <v>12681</v>
      </c>
      <c r="B12683">
        <v>3043783690</v>
      </c>
      <c r="C12683" t="s">
        <v>14140</v>
      </c>
      <c r="D12683" t="s">
        <v>34271</v>
      </c>
      <c r="F12683" t="s">
        <v>34271</v>
      </c>
      <c r="G12683" t="s">
        <v>35575</v>
      </c>
      <c r="H12683" t="s">
        <v>19830</v>
      </c>
    </row>
    <row r="12684" spans="1:8" x14ac:dyDescent="0.25">
      <c r="A12684" s="54">
        <v>12682</v>
      </c>
      <c r="B12684">
        <v>3219891408</v>
      </c>
      <c r="C12684" t="s">
        <v>34388</v>
      </c>
      <c r="D12684" t="s">
        <v>34271</v>
      </c>
      <c r="F12684" t="s">
        <v>34271</v>
      </c>
      <c r="G12684" t="s">
        <v>35576</v>
      </c>
      <c r="H12684" t="s">
        <v>24649</v>
      </c>
    </row>
    <row r="12685" spans="1:8" x14ac:dyDescent="0.25">
      <c r="A12685" s="54">
        <v>12683</v>
      </c>
      <c r="B12685">
        <v>3123552723</v>
      </c>
      <c r="C12685" t="s">
        <v>14140</v>
      </c>
      <c r="D12685" t="s">
        <v>34271</v>
      </c>
      <c r="F12685" t="s">
        <v>34271</v>
      </c>
      <c r="G12685" t="s">
        <v>35577</v>
      </c>
      <c r="H12685" t="s">
        <v>35578</v>
      </c>
    </row>
    <row r="12686" spans="1:8" x14ac:dyDescent="0.25">
      <c r="A12686" s="54">
        <v>12684</v>
      </c>
      <c r="B12686">
        <v>3132081232</v>
      </c>
      <c r="C12686" t="s">
        <v>34290</v>
      </c>
      <c r="D12686" t="s">
        <v>34271</v>
      </c>
      <c r="F12686" t="s">
        <v>34271</v>
      </c>
      <c r="G12686" t="s">
        <v>35579</v>
      </c>
      <c r="H12686" t="s">
        <v>35580</v>
      </c>
    </row>
    <row r="12687" spans="1:8" x14ac:dyDescent="0.25">
      <c r="A12687" s="54">
        <v>12685</v>
      </c>
      <c r="B12687">
        <v>3205984315</v>
      </c>
      <c r="C12687" t="s">
        <v>14140</v>
      </c>
      <c r="D12687" t="s">
        <v>34271</v>
      </c>
      <c r="F12687" t="s">
        <v>34271</v>
      </c>
      <c r="G12687" t="s">
        <v>35581</v>
      </c>
      <c r="H12687" t="s">
        <v>18612</v>
      </c>
    </row>
    <row r="12688" spans="1:8" x14ac:dyDescent="0.25">
      <c r="A12688" s="54">
        <v>12686</v>
      </c>
      <c r="B12688">
        <v>3004921795</v>
      </c>
      <c r="C12688" t="s">
        <v>14140</v>
      </c>
      <c r="D12688" t="s">
        <v>34271</v>
      </c>
      <c r="F12688" t="s">
        <v>34271</v>
      </c>
      <c r="G12688" t="s">
        <v>35582</v>
      </c>
      <c r="H12688" t="s">
        <v>35583</v>
      </c>
    </row>
    <row r="12689" spans="1:8" x14ac:dyDescent="0.25">
      <c r="A12689" s="54">
        <v>12687</v>
      </c>
      <c r="B12689">
        <v>3003152987</v>
      </c>
      <c r="C12689" t="s">
        <v>14140</v>
      </c>
      <c r="D12689" t="s">
        <v>34271</v>
      </c>
      <c r="F12689" t="s">
        <v>34271</v>
      </c>
      <c r="G12689" t="s">
        <v>35584</v>
      </c>
      <c r="H12689" t="s">
        <v>35585</v>
      </c>
    </row>
    <row r="12690" spans="1:8" x14ac:dyDescent="0.25">
      <c r="A12690" s="54">
        <v>12688</v>
      </c>
      <c r="B12690">
        <v>3106808443</v>
      </c>
      <c r="C12690" t="s">
        <v>14140</v>
      </c>
      <c r="D12690" t="s">
        <v>34271</v>
      </c>
      <c r="F12690" t="s">
        <v>34271</v>
      </c>
      <c r="G12690" t="s">
        <v>35586</v>
      </c>
      <c r="H12690" t="s">
        <v>29293</v>
      </c>
    </row>
    <row r="12691" spans="1:8" x14ac:dyDescent="0.25">
      <c r="A12691" s="54">
        <v>12689</v>
      </c>
      <c r="B12691">
        <v>3202434170</v>
      </c>
      <c r="C12691" t="s">
        <v>14140</v>
      </c>
      <c r="D12691" t="s">
        <v>34271</v>
      </c>
      <c r="F12691" t="s">
        <v>34271</v>
      </c>
      <c r="G12691" t="s">
        <v>35587</v>
      </c>
      <c r="H12691" t="s">
        <v>35588</v>
      </c>
    </row>
    <row r="12692" spans="1:8" x14ac:dyDescent="0.25">
      <c r="A12692" s="54">
        <v>12690</v>
      </c>
      <c r="B12692">
        <v>3022028588</v>
      </c>
      <c r="C12692" t="s">
        <v>14140</v>
      </c>
      <c r="D12692" t="s">
        <v>34271</v>
      </c>
      <c r="F12692" t="s">
        <v>34271</v>
      </c>
      <c r="G12692" t="s">
        <v>35589</v>
      </c>
      <c r="H12692" t="s">
        <v>35590</v>
      </c>
    </row>
    <row r="12693" spans="1:8" x14ac:dyDescent="0.25">
      <c r="A12693" s="54">
        <v>12691</v>
      </c>
      <c r="B12693">
        <v>3505834853</v>
      </c>
      <c r="C12693" t="s">
        <v>14140</v>
      </c>
      <c r="D12693" t="s">
        <v>34271</v>
      </c>
      <c r="F12693" t="s">
        <v>34271</v>
      </c>
      <c r="G12693" t="s">
        <v>35591</v>
      </c>
      <c r="H12693" t="s">
        <v>35592</v>
      </c>
    </row>
    <row r="12694" spans="1:8" x14ac:dyDescent="0.25">
      <c r="A12694" s="54">
        <v>12692</v>
      </c>
      <c r="B12694">
        <v>3114489829</v>
      </c>
      <c r="C12694" t="s">
        <v>14140</v>
      </c>
      <c r="D12694" t="s">
        <v>34271</v>
      </c>
      <c r="F12694" t="s">
        <v>34271</v>
      </c>
      <c r="G12694" t="s">
        <v>35593</v>
      </c>
      <c r="H12694" t="s">
        <v>35594</v>
      </c>
    </row>
    <row r="12695" spans="1:8" x14ac:dyDescent="0.25">
      <c r="A12695" s="54">
        <v>12693</v>
      </c>
      <c r="B12695">
        <v>3113859537</v>
      </c>
      <c r="C12695" t="s">
        <v>14140</v>
      </c>
      <c r="D12695" t="s">
        <v>34271</v>
      </c>
      <c r="F12695" t="s">
        <v>34271</v>
      </c>
      <c r="G12695" t="s">
        <v>35595</v>
      </c>
      <c r="H12695" t="s">
        <v>35596</v>
      </c>
    </row>
    <row r="12696" spans="1:8" x14ac:dyDescent="0.25">
      <c r="A12696" s="54">
        <v>12694</v>
      </c>
      <c r="B12696">
        <v>3004240473</v>
      </c>
      <c r="C12696" t="s">
        <v>14140</v>
      </c>
      <c r="D12696" t="s">
        <v>34271</v>
      </c>
      <c r="F12696" t="s">
        <v>34271</v>
      </c>
      <c r="G12696" t="s">
        <v>35597</v>
      </c>
      <c r="H12696" t="s">
        <v>35598</v>
      </c>
    </row>
    <row r="12697" spans="1:8" x14ac:dyDescent="0.25">
      <c r="A12697" s="54">
        <v>12695</v>
      </c>
      <c r="B12697">
        <v>3229082838</v>
      </c>
      <c r="C12697" t="s">
        <v>21271</v>
      </c>
      <c r="D12697" t="s">
        <v>34271</v>
      </c>
      <c r="F12697" t="s">
        <v>34271</v>
      </c>
      <c r="G12697" t="s">
        <v>35599</v>
      </c>
      <c r="H12697" t="s">
        <v>15227</v>
      </c>
    </row>
    <row r="12698" spans="1:8" x14ac:dyDescent="0.25">
      <c r="A12698" s="54">
        <v>12696</v>
      </c>
      <c r="B12698">
        <v>3102222447</v>
      </c>
      <c r="C12698" t="s">
        <v>34560</v>
      </c>
      <c r="D12698" t="s">
        <v>34271</v>
      </c>
      <c r="F12698" t="s">
        <v>34271</v>
      </c>
      <c r="G12698" t="s">
        <v>35600</v>
      </c>
      <c r="H12698" t="s">
        <v>35601</v>
      </c>
    </row>
    <row r="12699" spans="1:8" x14ac:dyDescent="0.25">
      <c r="A12699" s="54">
        <v>12697</v>
      </c>
      <c r="B12699">
        <v>3223118041</v>
      </c>
      <c r="C12699" t="s">
        <v>14140</v>
      </c>
      <c r="D12699" t="s">
        <v>34271</v>
      </c>
      <c r="F12699" t="s">
        <v>34271</v>
      </c>
      <c r="G12699" t="s">
        <v>35602</v>
      </c>
      <c r="H12699" t="s">
        <v>35159</v>
      </c>
    </row>
    <row r="12700" spans="1:8" x14ac:dyDescent="0.25">
      <c r="A12700" s="54">
        <v>12698</v>
      </c>
      <c r="B12700">
        <v>3135959249</v>
      </c>
      <c r="C12700" t="s">
        <v>14140</v>
      </c>
      <c r="D12700" t="s">
        <v>34271</v>
      </c>
      <c r="F12700" t="s">
        <v>34271</v>
      </c>
      <c r="G12700" t="s">
        <v>35603</v>
      </c>
      <c r="H12700" t="s">
        <v>35604</v>
      </c>
    </row>
    <row r="12701" spans="1:8" x14ac:dyDescent="0.25">
      <c r="A12701" s="54">
        <v>12699</v>
      </c>
      <c r="B12701">
        <v>3108749431</v>
      </c>
      <c r="C12701" t="s">
        <v>21707</v>
      </c>
      <c r="D12701" t="s">
        <v>34271</v>
      </c>
      <c r="F12701" t="s">
        <v>34271</v>
      </c>
      <c r="G12701" t="s">
        <v>35303</v>
      </c>
      <c r="H12701" t="s">
        <v>35605</v>
      </c>
    </row>
    <row r="12702" spans="1:8" x14ac:dyDescent="0.25">
      <c r="A12702" s="54">
        <v>12700</v>
      </c>
      <c r="B12702">
        <v>3228935751</v>
      </c>
      <c r="C12702" t="s">
        <v>14140</v>
      </c>
      <c r="D12702" t="s">
        <v>34271</v>
      </c>
      <c r="F12702" t="s">
        <v>34271</v>
      </c>
      <c r="G12702" t="s">
        <v>35606</v>
      </c>
      <c r="H12702" t="s">
        <v>35607</v>
      </c>
    </row>
    <row r="12703" spans="1:8" x14ac:dyDescent="0.25">
      <c r="A12703" s="54">
        <v>12701</v>
      </c>
      <c r="B12703">
        <v>3222527463</v>
      </c>
      <c r="C12703" t="s">
        <v>14140</v>
      </c>
      <c r="D12703" t="s">
        <v>34271</v>
      </c>
      <c r="F12703" t="s">
        <v>34271</v>
      </c>
      <c r="G12703" t="s">
        <v>35608</v>
      </c>
      <c r="H12703" t="s">
        <v>35609</v>
      </c>
    </row>
    <row r="12704" spans="1:8" x14ac:dyDescent="0.25">
      <c r="A12704" s="54">
        <v>12702</v>
      </c>
      <c r="B12704">
        <v>3124606492</v>
      </c>
      <c r="C12704" t="s">
        <v>14140</v>
      </c>
      <c r="D12704" t="s">
        <v>34271</v>
      </c>
      <c r="F12704" t="s">
        <v>34271</v>
      </c>
      <c r="G12704" t="s">
        <v>35610</v>
      </c>
      <c r="H12704" t="s">
        <v>15036</v>
      </c>
    </row>
    <row r="12705" spans="1:8" x14ac:dyDescent="0.25">
      <c r="A12705" s="54">
        <v>12703</v>
      </c>
      <c r="B12705">
        <v>3124289288</v>
      </c>
      <c r="C12705" t="s">
        <v>34337</v>
      </c>
      <c r="D12705" t="s">
        <v>34271</v>
      </c>
      <c r="F12705" t="s">
        <v>34271</v>
      </c>
      <c r="G12705" t="s">
        <v>35611</v>
      </c>
      <c r="H12705" t="s">
        <v>14782</v>
      </c>
    </row>
    <row r="12706" spans="1:8" x14ac:dyDescent="0.25">
      <c r="A12706" s="54">
        <v>12704</v>
      </c>
      <c r="B12706">
        <v>3164544136</v>
      </c>
      <c r="C12706" t="s">
        <v>14140</v>
      </c>
      <c r="D12706" t="s">
        <v>34271</v>
      </c>
      <c r="F12706" t="s">
        <v>34271</v>
      </c>
      <c r="G12706" t="s">
        <v>35612</v>
      </c>
      <c r="H12706" t="s">
        <v>27392</v>
      </c>
    </row>
    <row r="12707" spans="1:8" x14ac:dyDescent="0.25">
      <c r="A12707" s="54">
        <v>12705</v>
      </c>
      <c r="B12707">
        <v>3114477403</v>
      </c>
      <c r="C12707" t="s">
        <v>14140</v>
      </c>
      <c r="D12707" t="s">
        <v>34271</v>
      </c>
      <c r="F12707" t="s">
        <v>34271</v>
      </c>
      <c r="G12707" t="s">
        <v>35613</v>
      </c>
      <c r="H12707" t="s">
        <v>14255</v>
      </c>
    </row>
    <row r="12708" spans="1:8" x14ac:dyDescent="0.25">
      <c r="A12708" s="54">
        <v>12706</v>
      </c>
      <c r="B12708">
        <v>3104317121</v>
      </c>
      <c r="C12708" t="s">
        <v>25829</v>
      </c>
      <c r="D12708" t="s">
        <v>34271</v>
      </c>
      <c r="F12708" t="s">
        <v>34271</v>
      </c>
      <c r="G12708" t="s">
        <v>35614</v>
      </c>
      <c r="H12708" t="s">
        <v>35615</v>
      </c>
    </row>
    <row r="12709" spans="1:8" x14ac:dyDescent="0.25">
      <c r="A12709" s="54">
        <v>12707</v>
      </c>
      <c r="B12709">
        <v>3007254674</v>
      </c>
      <c r="C12709" t="s">
        <v>14140</v>
      </c>
      <c r="D12709" t="s">
        <v>34271</v>
      </c>
      <c r="F12709" t="s">
        <v>34271</v>
      </c>
      <c r="G12709" t="s">
        <v>35616</v>
      </c>
      <c r="H12709" t="s">
        <v>21209</v>
      </c>
    </row>
    <row r="12710" spans="1:8" x14ac:dyDescent="0.25">
      <c r="A12710" s="54">
        <v>12708</v>
      </c>
      <c r="B12710">
        <v>3103325392</v>
      </c>
      <c r="C12710" t="s">
        <v>14140</v>
      </c>
      <c r="D12710" t="s">
        <v>34271</v>
      </c>
      <c r="F12710" t="s">
        <v>34271</v>
      </c>
      <c r="G12710" t="s">
        <v>35617</v>
      </c>
      <c r="H12710" t="s">
        <v>35618</v>
      </c>
    </row>
    <row r="12711" spans="1:8" x14ac:dyDescent="0.25">
      <c r="A12711" s="54">
        <v>12709</v>
      </c>
      <c r="B12711">
        <v>3114534872</v>
      </c>
      <c r="C12711" t="s">
        <v>14140</v>
      </c>
      <c r="D12711" t="s">
        <v>34271</v>
      </c>
      <c r="F12711" t="s">
        <v>34271</v>
      </c>
      <c r="G12711" t="s">
        <v>35619</v>
      </c>
      <c r="H12711" t="s">
        <v>16837</v>
      </c>
    </row>
    <row r="12712" spans="1:8" x14ac:dyDescent="0.25">
      <c r="A12712" s="54">
        <v>12710</v>
      </c>
      <c r="B12712">
        <v>3228973281</v>
      </c>
      <c r="C12712" t="s">
        <v>14140</v>
      </c>
      <c r="D12712" t="s">
        <v>34271</v>
      </c>
      <c r="F12712" t="s">
        <v>34271</v>
      </c>
      <c r="G12712" t="s">
        <v>35620</v>
      </c>
      <c r="H12712" t="s">
        <v>34201</v>
      </c>
    </row>
    <row r="12713" spans="1:8" x14ac:dyDescent="0.25">
      <c r="A12713" s="54">
        <v>12711</v>
      </c>
      <c r="B12713">
        <v>3214734359</v>
      </c>
      <c r="C12713" t="s">
        <v>14140</v>
      </c>
      <c r="D12713" t="s">
        <v>34271</v>
      </c>
      <c r="F12713" t="s">
        <v>34271</v>
      </c>
      <c r="G12713" t="s">
        <v>35621</v>
      </c>
      <c r="H12713" t="s">
        <v>35622</v>
      </c>
    </row>
    <row r="12714" spans="1:8" x14ac:dyDescent="0.25">
      <c r="A12714" s="54">
        <v>12712</v>
      </c>
      <c r="B12714">
        <v>3114308675</v>
      </c>
      <c r="C12714" t="s">
        <v>21707</v>
      </c>
      <c r="D12714" t="s">
        <v>34271</v>
      </c>
      <c r="F12714" t="s">
        <v>34271</v>
      </c>
      <c r="G12714" t="s">
        <v>35623</v>
      </c>
      <c r="H12714" t="s">
        <v>14480</v>
      </c>
    </row>
    <row r="12715" spans="1:8" x14ac:dyDescent="0.25">
      <c r="A12715" s="54">
        <v>12713</v>
      </c>
      <c r="B12715">
        <v>3183936192</v>
      </c>
      <c r="C12715" t="s">
        <v>14140</v>
      </c>
      <c r="D12715" t="s">
        <v>34271</v>
      </c>
      <c r="F12715" t="s">
        <v>34271</v>
      </c>
      <c r="G12715" t="s">
        <v>35624</v>
      </c>
      <c r="H12715" t="s">
        <v>21734</v>
      </c>
    </row>
    <row r="12716" spans="1:8" x14ac:dyDescent="0.25">
      <c r="A12716" s="54">
        <v>12714</v>
      </c>
      <c r="B12716">
        <v>3102643187</v>
      </c>
      <c r="C12716" t="s">
        <v>14140</v>
      </c>
      <c r="D12716" t="s">
        <v>34271</v>
      </c>
      <c r="F12716" t="s">
        <v>34271</v>
      </c>
      <c r="G12716" t="s">
        <v>35625</v>
      </c>
      <c r="H12716" t="s">
        <v>15268</v>
      </c>
    </row>
    <row r="12717" spans="1:8" x14ac:dyDescent="0.25">
      <c r="A12717" s="54">
        <v>12715</v>
      </c>
      <c r="B12717">
        <v>3209186538</v>
      </c>
      <c r="C12717" t="s">
        <v>14140</v>
      </c>
      <c r="D12717" t="s">
        <v>34271</v>
      </c>
      <c r="F12717" t="s">
        <v>34271</v>
      </c>
      <c r="G12717" t="s">
        <v>35626</v>
      </c>
      <c r="H12717" t="s">
        <v>35627</v>
      </c>
    </row>
    <row r="12718" spans="1:8" x14ac:dyDescent="0.25">
      <c r="A12718" s="54">
        <v>12716</v>
      </c>
      <c r="B12718">
        <v>3004017540</v>
      </c>
      <c r="C12718" t="s">
        <v>14140</v>
      </c>
      <c r="D12718" t="s">
        <v>34271</v>
      </c>
      <c r="F12718" t="s">
        <v>34271</v>
      </c>
      <c r="G12718" t="s">
        <v>35628</v>
      </c>
      <c r="H12718" t="s">
        <v>35629</v>
      </c>
    </row>
    <row r="12719" spans="1:8" x14ac:dyDescent="0.25">
      <c r="A12719" s="54">
        <v>12717</v>
      </c>
      <c r="B12719">
        <v>3167477677</v>
      </c>
      <c r="C12719" t="s">
        <v>14140</v>
      </c>
      <c r="D12719" t="s">
        <v>34271</v>
      </c>
      <c r="F12719" t="s">
        <v>34271</v>
      </c>
      <c r="G12719" t="s">
        <v>35630</v>
      </c>
      <c r="H12719" t="s">
        <v>35631</v>
      </c>
    </row>
    <row r="12720" spans="1:8" x14ac:dyDescent="0.25">
      <c r="A12720" s="54">
        <v>12718</v>
      </c>
      <c r="B12720">
        <v>3142001728</v>
      </c>
      <c r="C12720" t="s">
        <v>21707</v>
      </c>
      <c r="D12720" t="s">
        <v>34271</v>
      </c>
      <c r="F12720" t="s">
        <v>34271</v>
      </c>
      <c r="G12720" t="s">
        <v>35632</v>
      </c>
      <c r="H12720" t="s">
        <v>35633</v>
      </c>
    </row>
    <row r="12721" spans="1:8" x14ac:dyDescent="0.25">
      <c r="A12721" s="54">
        <v>12719</v>
      </c>
      <c r="B12721">
        <v>3103050463</v>
      </c>
      <c r="C12721" t="s">
        <v>34842</v>
      </c>
      <c r="D12721" t="s">
        <v>34271</v>
      </c>
      <c r="F12721" t="s">
        <v>34271</v>
      </c>
      <c r="G12721" t="s">
        <v>35634</v>
      </c>
      <c r="H12721" t="s">
        <v>16484</v>
      </c>
    </row>
    <row r="12722" spans="1:8" x14ac:dyDescent="0.25">
      <c r="A12722" s="54">
        <v>12720</v>
      </c>
      <c r="B12722">
        <v>3006223526</v>
      </c>
      <c r="C12722" t="s">
        <v>14140</v>
      </c>
      <c r="D12722" t="s">
        <v>34271</v>
      </c>
      <c r="F12722" t="s">
        <v>34271</v>
      </c>
      <c r="G12722" t="s">
        <v>35635</v>
      </c>
      <c r="H12722" t="s">
        <v>18043</v>
      </c>
    </row>
    <row r="12723" spans="1:8" x14ac:dyDescent="0.25">
      <c r="A12723" s="54">
        <v>12721</v>
      </c>
      <c r="B12723">
        <v>3115621124</v>
      </c>
      <c r="C12723" t="s">
        <v>14140</v>
      </c>
      <c r="D12723" t="s">
        <v>34271</v>
      </c>
      <c r="F12723" t="s">
        <v>34271</v>
      </c>
      <c r="G12723" t="s">
        <v>35636</v>
      </c>
      <c r="H12723" t="s">
        <v>35637</v>
      </c>
    </row>
    <row r="12724" spans="1:8" x14ac:dyDescent="0.25">
      <c r="A12724" s="54">
        <v>12722</v>
      </c>
      <c r="B12724">
        <v>3125775739</v>
      </c>
      <c r="C12724" t="s">
        <v>14140</v>
      </c>
      <c r="D12724" t="s">
        <v>34271</v>
      </c>
      <c r="F12724" t="s">
        <v>34271</v>
      </c>
      <c r="G12724" t="s">
        <v>35638</v>
      </c>
      <c r="H12724" t="s">
        <v>35639</v>
      </c>
    </row>
    <row r="12725" spans="1:8" x14ac:dyDescent="0.25">
      <c r="A12725" s="54">
        <v>12723</v>
      </c>
      <c r="B12725">
        <v>3133913449</v>
      </c>
      <c r="C12725" t="s">
        <v>14140</v>
      </c>
      <c r="D12725" t="s">
        <v>34271</v>
      </c>
      <c r="F12725" t="s">
        <v>34271</v>
      </c>
      <c r="G12725" t="s">
        <v>35640</v>
      </c>
      <c r="H12725" t="s">
        <v>27182</v>
      </c>
    </row>
    <row r="12726" spans="1:8" x14ac:dyDescent="0.25">
      <c r="A12726" s="54">
        <v>12724</v>
      </c>
      <c r="B12726">
        <v>3123916104</v>
      </c>
      <c r="C12726" t="s">
        <v>34842</v>
      </c>
      <c r="D12726" t="s">
        <v>34271</v>
      </c>
      <c r="F12726" t="s">
        <v>34271</v>
      </c>
      <c r="G12726" t="s">
        <v>35641</v>
      </c>
      <c r="H12726" t="s">
        <v>21669</v>
      </c>
    </row>
    <row r="12727" spans="1:8" x14ac:dyDescent="0.25">
      <c r="A12727" s="54">
        <v>12725</v>
      </c>
      <c r="B12727">
        <v>3204849694</v>
      </c>
      <c r="C12727" t="s">
        <v>14140</v>
      </c>
      <c r="D12727" t="s">
        <v>34271</v>
      </c>
      <c r="F12727" t="s">
        <v>34271</v>
      </c>
      <c r="G12727" t="s">
        <v>35642</v>
      </c>
      <c r="H12727" t="s">
        <v>17116</v>
      </c>
    </row>
    <row r="12728" spans="1:8" x14ac:dyDescent="0.25">
      <c r="A12728" s="54">
        <v>12726</v>
      </c>
      <c r="B12728">
        <v>3125052408</v>
      </c>
      <c r="C12728" t="s">
        <v>34290</v>
      </c>
      <c r="D12728" t="s">
        <v>34271</v>
      </c>
      <c r="F12728" t="s">
        <v>34271</v>
      </c>
      <c r="G12728" t="s">
        <v>35643</v>
      </c>
      <c r="H12728" t="s">
        <v>16013</v>
      </c>
    </row>
    <row r="12729" spans="1:8" x14ac:dyDescent="0.25">
      <c r="A12729" s="54">
        <v>12727</v>
      </c>
      <c r="B12729">
        <v>3016001935</v>
      </c>
      <c r="C12729" t="s">
        <v>21271</v>
      </c>
      <c r="D12729" t="s">
        <v>34271</v>
      </c>
      <c r="F12729" t="s">
        <v>34271</v>
      </c>
      <c r="G12729" t="s">
        <v>35644</v>
      </c>
      <c r="H12729" t="s">
        <v>35645</v>
      </c>
    </row>
    <row r="12730" spans="1:8" x14ac:dyDescent="0.25">
      <c r="A12730" s="54">
        <v>12728</v>
      </c>
      <c r="B12730">
        <v>3232290932</v>
      </c>
      <c r="C12730" t="s">
        <v>14140</v>
      </c>
      <c r="D12730" t="s">
        <v>34271</v>
      </c>
      <c r="F12730" t="s">
        <v>34271</v>
      </c>
      <c r="G12730" t="s">
        <v>35646</v>
      </c>
      <c r="H12730" t="s">
        <v>35647</v>
      </c>
    </row>
    <row r="12731" spans="1:8" x14ac:dyDescent="0.25">
      <c r="A12731" s="54">
        <v>12729</v>
      </c>
      <c r="B12731">
        <v>3046636967</v>
      </c>
      <c r="C12731" t="s">
        <v>14140</v>
      </c>
      <c r="D12731" t="s">
        <v>34271</v>
      </c>
      <c r="F12731" t="s">
        <v>34271</v>
      </c>
      <c r="G12731" t="s">
        <v>35648</v>
      </c>
      <c r="H12731" t="s">
        <v>35649</v>
      </c>
    </row>
    <row r="12732" spans="1:8" x14ac:dyDescent="0.25">
      <c r="A12732" s="54">
        <v>12730</v>
      </c>
      <c r="B12732">
        <v>3229581121</v>
      </c>
      <c r="C12732" t="s">
        <v>14140</v>
      </c>
      <c r="D12732" t="s">
        <v>34271</v>
      </c>
      <c r="F12732" t="s">
        <v>34271</v>
      </c>
      <c r="G12732" t="s">
        <v>35650</v>
      </c>
      <c r="H12732" t="s">
        <v>22226</v>
      </c>
    </row>
    <row r="12733" spans="1:8" x14ac:dyDescent="0.25">
      <c r="A12733" s="54">
        <v>12731</v>
      </c>
      <c r="B12733">
        <v>3182915825</v>
      </c>
      <c r="C12733" t="s">
        <v>35651</v>
      </c>
      <c r="D12733" t="s">
        <v>34271</v>
      </c>
      <c r="F12733" t="s">
        <v>34271</v>
      </c>
      <c r="G12733" t="s">
        <v>35652</v>
      </c>
      <c r="H12733" t="s">
        <v>20179</v>
      </c>
    </row>
    <row r="12734" spans="1:8" x14ac:dyDescent="0.25">
      <c r="A12734" s="54">
        <v>12732</v>
      </c>
      <c r="B12734">
        <v>3185428697</v>
      </c>
      <c r="C12734" t="s">
        <v>35033</v>
      </c>
      <c r="D12734" t="s">
        <v>34271</v>
      </c>
      <c r="F12734" t="s">
        <v>34271</v>
      </c>
      <c r="G12734" t="s">
        <v>35653</v>
      </c>
      <c r="H12734" t="s">
        <v>35654</v>
      </c>
    </row>
    <row r="12735" spans="1:8" x14ac:dyDescent="0.25">
      <c r="A12735" s="54">
        <v>12733</v>
      </c>
      <c r="B12735">
        <v>3028344529</v>
      </c>
      <c r="C12735" t="s">
        <v>34560</v>
      </c>
      <c r="D12735" t="s">
        <v>34271</v>
      </c>
      <c r="F12735" t="s">
        <v>34271</v>
      </c>
      <c r="G12735" t="s">
        <v>35655</v>
      </c>
      <c r="H12735" t="s">
        <v>20408</v>
      </c>
    </row>
    <row r="12736" spans="1:8" x14ac:dyDescent="0.25">
      <c r="A12736" s="54">
        <v>12734</v>
      </c>
      <c r="B12736">
        <v>3043882784</v>
      </c>
      <c r="C12736" t="s">
        <v>34278</v>
      </c>
      <c r="D12736" t="s">
        <v>34271</v>
      </c>
      <c r="F12736" t="s">
        <v>34271</v>
      </c>
      <c r="G12736" t="s">
        <v>35656</v>
      </c>
      <c r="H12736" t="s">
        <v>20845</v>
      </c>
    </row>
    <row r="12737" spans="1:8" x14ac:dyDescent="0.25">
      <c r="A12737" s="54">
        <v>12735</v>
      </c>
      <c r="B12737">
        <v>3133534751</v>
      </c>
      <c r="C12737" t="s">
        <v>34842</v>
      </c>
      <c r="D12737" t="s">
        <v>34271</v>
      </c>
      <c r="F12737" t="s">
        <v>34271</v>
      </c>
      <c r="G12737" t="s">
        <v>35657</v>
      </c>
      <c r="H12737" t="s">
        <v>35658</v>
      </c>
    </row>
    <row r="12738" spans="1:8" x14ac:dyDescent="0.25">
      <c r="A12738" s="54">
        <v>12736</v>
      </c>
      <c r="B12738">
        <v>3165766900</v>
      </c>
      <c r="C12738" t="s">
        <v>14140</v>
      </c>
      <c r="D12738" t="s">
        <v>34271</v>
      </c>
      <c r="F12738" t="s">
        <v>34271</v>
      </c>
      <c r="G12738" t="s">
        <v>35659</v>
      </c>
      <c r="H12738" t="s">
        <v>35660</v>
      </c>
    </row>
    <row r="12739" spans="1:8" x14ac:dyDescent="0.25">
      <c r="A12739" s="54">
        <v>12737</v>
      </c>
      <c r="B12739">
        <v>3112233778</v>
      </c>
      <c r="C12739" t="s">
        <v>14140</v>
      </c>
      <c r="D12739" t="s">
        <v>34271</v>
      </c>
      <c r="F12739" t="s">
        <v>34271</v>
      </c>
      <c r="G12739" t="s">
        <v>35661</v>
      </c>
      <c r="H12739" t="s">
        <v>35662</v>
      </c>
    </row>
    <row r="12740" spans="1:8" x14ac:dyDescent="0.25">
      <c r="A12740" s="54">
        <v>12738</v>
      </c>
      <c r="B12740">
        <v>3143107060</v>
      </c>
      <c r="C12740" t="s">
        <v>14140</v>
      </c>
      <c r="D12740" t="s">
        <v>34271</v>
      </c>
      <c r="F12740" t="s">
        <v>34271</v>
      </c>
      <c r="G12740" t="s">
        <v>35663</v>
      </c>
      <c r="H12740" t="s">
        <v>35664</v>
      </c>
    </row>
    <row r="12741" spans="1:8" x14ac:dyDescent="0.25">
      <c r="A12741" s="54">
        <v>12739</v>
      </c>
      <c r="B12741">
        <v>3214806852</v>
      </c>
      <c r="C12741" t="s">
        <v>34337</v>
      </c>
      <c r="D12741" t="s">
        <v>34271</v>
      </c>
      <c r="F12741" t="s">
        <v>34271</v>
      </c>
      <c r="G12741" t="s">
        <v>35665</v>
      </c>
      <c r="H12741" t="s">
        <v>35666</v>
      </c>
    </row>
    <row r="12742" spans="1:8" x14ac:dyDescent="0.25">
      <c r="A12742" s="54">
        <v>12740</v>
      </c>
      <c r="B12742">
        <v>3192715413</v>
      </c>
      <c r="C12742" t="s">
        <v>14140</v>
      </c>
      <c r="D12742" t="s">
        <v>34271</v>
      </c>
      <c r="F12742" t="s">
        <v>34271</v>
      </c>
      <c r="G12742" t="s">
        <v>35667</v>
      </c>
      <c r="H12742" t="s">
        <v>35668</v>
      </c>
    </row>
    <row r="12743" spans="1:8" x14ac:dyDescent="0.25">
      <c r="A12743" s="54">
        <v>12741</v>
      </c>
      <c r="B12743">
        <v>3143048897</v>
      </c>
      <c r="C12743" t="s">
        <v>14140</v>
      </c>
      <c r="D12743" t="s">
        <v>34271</v>
      </c>
      <c r="F12743" t="s">
        <v>34271</v>
      </c>
      <c r="G12743" t="s">
        <v>35669</v>
      </c>
      <c r="H12743" t="s">
        <v>35670</v>
      </c>
    </row>
    <row r="12744" spans="1:8" x14ac:dyDescent="0.25">
      <c r="A12744" s="54">
        <v>12742</v>
      </c>
      <c r="B12744">
        <v>3204263210</v>
      </c>
      <c r="C12744" t="s">
        <v>14140</v>
      </c>
      <c r="D12744" t="s">
        <v>34271</v>
      </c>
      <c r="F12744" t="s">
        <v>34271</v>
      </c>
      <c r="G12744" t="s">
        <v>35671</v>
      </c>
      <c r="H12744" t="s">
        <v>15100</v>
      </c>
    </row>
    <row r="12745" spans="1:8" x14ac:dyDescent="0.25">
      <c r="A12745" s="54">
        <v>12743</v>
      </c>
      <c r="B12745">
        <v>3125818450</v>
      </c>
      <c r="C12745" t="s">
        <v>21271</v>
      </c>
      <c r="D12745" t="s">
        <v>34271</v>
      </c>
      <c r="F12745" t="s">
        <v>34271</v>
      </c>
      <c r="G12745" t="s">
        <v>35672</v>
      </c>
      <c r="H12745" t="s">
        <v>19222</v>
      </c>
    </row>
    <row r="12746" spans="1:8" x14ac:dyDescent="0.25">
      <c r="A12746" s="54">
        <v>12744</v>
      </c>
      <c r="B12746">
        <v>3195671722</v>
      </c>
      <c r="C12746" t="s">
        <v>14140</v>
      </c>
      <c r="D12746" t="s">
        <v>34271</v>
      </c>
      <c r="F12746" t="s">
        <v>34271</v>
      </c>
      <c r="G12746" t="s">
        <v>35673</v>
      </c>
      <c r="H12746" t="s">
        <v>20671</v>
      </c>
    </row>
    <row r="12747" spans="1:8" x14ac:dyDescent="0.25">
      <c r="A12747" s="54">
        <v>12745</v>
      </c>
      <c r="B12747">
        <v>3125764439</v>
      </c>
      <c r="C12747" t="s">
        <v>14140</v>
      </c>
      <c r="D12747" t="s">
        <v>34271</v>
      </c>
      <c r="F12747" t="s">
        <v>34271</v>
      </c>
      <c r="G12747" t="s">
        <v>35674</v>
      </c>
      <c r="H12747" t="s">
        <v>35675</v>
      </c>
    </row>
    <row r="12748" spans="1:8" x14ac:dyDescent="0.25">
      <c r="A12748" s="54">
        <v>12746</v>
      </c>
      <c r="B12748">
        <v>3108152098</v>
      </c>
      <c r="C12748" t="s">
        <v>21271</v>
      </c>
      <c r="D12748" t="s">
        <v>34271</v>
      </c>
      <c r="F12748" t="s">
        <v>34271</v>
      </c>
      <c r="G12748" t="s">
        <v>35676</v>
      </c>
      <c r="H12748" t="s">
        <v>33459</v>
      </c>
    </row>
    <row r="12749" spans="1:8" x14ac:dyDescent="0.25">
      <c r="A12749" s="54">
        <v>12747</v>
      </c>
      <c r="B12749">
        <v>3132553475</v>
      </c>
      <c r="C12749" t="s">
        <v>14140</v>
      </c>
      <c r="D12749" t="s">
        <v>34271</v>
      </c>
      <c r="F12749" t="s">
        <v>34271</v>
      </c>
      <c r="G12749" t="s">
        <v>35677</v>
      </c>
      <c r="H12749" t="s">
        <v>35678</v>
      </c>
    </row>
    <row r="12750" spans="1:8" x14ac:dyDescent="0.25">
      <c r="A12750" s="54">
        <v>12748</v>
      </c>
      <c r="B12750">
        <v>3142771979</v>
      </c>
      <c r="C12750" t="s">
        <v>34388</v>
      </c>
      <c r="D12750" t="s">
        <v>34271</v>
      </c>
      <c r="F12750" t="s">
        <v>34271</v>
      </c>
      <c r="G12750" t="s">
        <v>35679</v>
      </c>
      <c r="H12750" t="s">
        <v>26773</v>
      </c>
    </row>
    <row r="12751" spans="1:8" x14ac:dyDescent="0.25">
      <c r="A12751" s="54">
        <v>12749</v>
      </c>
      <c r="B12751">
        <v>3144571979</v>
      </c>
      <c r="C12751" t="s">
        <v>14140</v>
      </c>
      <c r="D12751" t="s">
        <v>34271</v>
      </c>
      <c r="F12751" t="s">
        <v>34271</v>
      </c>
      <c r="G12751" t="s">
        <v>35680</v>
      </c>
      <c r="H12751" t="s">
        <v>35681</v>
      </c>
    </row>
    <row r="12752" spans="1:8" x14ac:dyDescent="0.25">
      <c r="A12752" s="54">
        <v>12750</v>
      </c>
      <c r="B12752">
        <v>3112381573</v>
      </c>
      <c r="C12752" t="s">
        <v>25829</v>
      </c>
      <c r="D12752" t="s">
        <v>34271</v>
      </c>
      <c r="F12752" t="s">
        <v>34271</v>
      </c>
      <c r="G12752" t="s">
        <v>35682</v>
      </c>
      <c r="H12752" t="s">
        <v>35683</v>
      </c>
    </row>
    <row r="12753" spans="1:8" x14ac:dyDescent="0.25">
      <c r="A12753" s="54">
        <v>12751</v>
      </c>
      <c r="B12753">
        <v>3204249924</v>
      </c>
      <c r="C12753" t="s">
        <v>14140</v>
      </c>
      <c r="D12753" t="s">
        <v>34271</v>
      </c>
      <c r="F12753" t="s">
        <v>34271</v>
      </c>
      <c r="G12753" t="s">
        <v>35684</v>
      </c>
      <c r="H12753" t="s">
        <v>16699</v>
      </c>
    </row>
    <row r="12754" spans="1:8" x14ac:dyDescent="0.25">
      <c r="A12754" s="54">
        <v>12752</v>
      </c>
      <c r="B12754">
        <v>3187171896</v>
      </c>
      <c r="C12754" t="s">
        <v>34842</v>
      </c>
      <c r="D12754" t="s">
        <v>34271</v>
      </c>
      <c r="F12754" t="s">
        <v>34271</v>
      </c>
      <c r="G12754" t="s">
        <v>35685</v>
      </c>
      <c r="H12754" t="s">
        <v>35686</v>
      </c>
    </row>
    <row r="12755" spans="1:8" x14ac:dyDescent="0.25">
      <c r="A12755" s="54">
        <v>12753</v>
      </c>
      <c r="B12755">
        <v>3223341888</v>
      </c>
      <c r="C12755" t="s">
        <v>14140</v>
      </c>
      <c r="D12755" t="s">
        <v>34271</v>
      </c>
      <c r="F12755" t="s">
        <v>34271</v>
      </c>
      <c r="G12755" t="s">
        <v>35687</v>
      </c>
      <c r="H12755" t="s">
        <v>35688</v>
      </c>
    </row>
    <row r="12756" spans="1:8" x14ac:dyDescent="0.25">
      <c r="A12756" s="54">
        <v>12754</v>
      </c>
      <c r="B12756">
        <v>3155062867</v>
      </c>
      <c r="C12756" t="s">
        <v>14140</v>
      </c>
      <c r="D12756" t="s">
        <v>34271</v>
      </c>
      <c r="F12756" t="s">
        <v>34271</v>
      </c>
      <c r="G12756" t="s">
        <v>35689</v>
      </c>
      <c r="H12756" t="s">
        <v>35690</v>
      </c>
    </row>
    <row r="12757" spans="1:8" x14ac:dyDescent="0.25">
      <c r="A12757" s="54">
        <v>12755</v>
      </c>
      <c r="B12757">
        <v>3113093726</v>
      </c>
      <c r="C12757" t="s">
        <v>14140</v>
      </c>
      <c r="D12757" t="s">
        <v>34271</v>
      </c>
      <c r="F12757" t="s">
        <v>34271</v>
      </c>
      <c r="G12757" t="s">
        <v>35691</v>
      </c>
      <c r="H12757" t="s">
        <v>35692</v>
      </c>
    </row>
    <row r="12758" spans="1:8" x14ac:dyDescent="0.25">
      <c r="A12758" s="54">
        <v>12756</v>
      </c>
      <c r="B12758">
        <v>3044376068</v>
      </c>
      <c r="C12758" t="s">
        <v>14140</v>
      </c>
      <c r="D12758" t="s">
        <v>34271</v>
      </c>
      <c r="F12758" t="s">
        <v>34271</v>
      </c>
      <c r="G12758" t="s">
        <v>35693</v>
      </c>
      <c r="H12758" t="s">
        <v>20596</v>
      </c>
    </row>
    <row r="12759" spans="1:8" x14ac:dyDescent="0.25">
      <c r="A12759" s="54">
        <v>12757</v>
      </c>
      <c r="B12759">
        <v>3102215439</v>
      </c>
      <c r="C12759" t="s">
        <v>34296</v>
      </c>
      <c r="D12759" t="s">
        <v>34271</v>
      </c>
      <c r="F12759" t="s">
        <v>34271</v>
      </c>
      <c r="G12759" t="s">
        <v>35694</v>
      </c>
      <c r="H12759" t="s">
        <v>35695</v>
      </c>
    </row>
    <row r="12760" spans="1:8" x14ac:dyDescent="0.25">
      <c r="A12760" s="54">
        <v>12758</v>
      </c>
      <c r="B12760">
        <v>3212772147</v>
      </c>
      <c r="C12760" t="s">
        <v>14140</v>
      </c>
      <c r="D12760" t="s">
        <v>34271</v>
      </c>
      <c r="F12760" t="s">
        <v>34271</v>
      </c>
      <c r="G12760" t="s">
        <v>35696</v>
      </c>
      <c r="H12760" t="s">
        <v>14794</v>
      </c>
    </row>
    <row r="12761" spans="1:8" x14ac:dyDescent="0.25">
      <c r="A12761" s="54">
        <v>12759</v>
      </c>
      <c r="B12761">
        <v>3134703686</v>
      </c>
      <c r="C12761" t="s">
        <v>14140</v>
      </c>
      <c r="D12761" t="s">
        <v>34271</v>
      </c>
      <c r="F12761" t="s">
        <v>34271</v>
      </c>
      <c r="G12761" t="s">
        <v>35697</v>
      </c>
      <c r="H12761" t="s">
        <v>14809</v>
      </c>
    </row>
    <row r="12762" spans="1:8" x14ac:dyDescent="0.25">
      <c r="A12762" s="54">
        <v>12760</v>
      </c>
      <c r="B12762">
        <v>3168776124</v>
      </c>
      <c r="C12762" t="s">
        <v>14140</v>
      </c>
      <c r="D12762" t="s">
        <v>34271</v>
      </c>
      <c r="F12762" t="s">
        <v>34271</v>
      </c>
      <c r="G12762" t="s">
        <v>35698</v>
      </c>
      <c r="H12762" t="s">
        <v>15557</v>
      </c>
    </row>
    <row r="12763" spans="1:8" x14ac:dyDescent="0.25">
      <c r="A12763" s="54">
        <v>12761</v>
      </c>
      <c r="B12763">
        <v>3103319525</v>
      </c>
      <c r="C12763" t="s">
        <v>14140</v>
      </c>
      <c r="D12763" t="s">
        <v>34271</v>
      </c>
      <c r="F12763" t="s">
        <v>34271</v>
      </c>
      <c r="G12763" t="s">
        <v>35699</v>
      </c>
      <c r="H12763" t="s">
        <v>35700</v>
      </c>
    </row>
    <row r="12764" spans="1:8" x14ac:dyDescent="0.25">
      <c r="A12764" s="54">
        <v>12762</v>
      </c>
      <c r="B12764">
        <v>3105697763</v>
      </c>
      <c r="C12764" t="s">
        <v>14140</v>
      </c>
      <c r="D12764" t="s">
        <v>34271</v>
      </c>
      <c r="F12764" t="s">
        <v>34271</v>
      </c>
      <c r="G12764" t="s">
        <v>35701</v>
      </c>
      <c r="H12764" t="s">
        <v>32679</v>
      </c>
    </row>
    <row r="12765" spans="1:8" x14ac:dyDescent="0.25">
      <c r="A12765" s="54">
        <v>12763</v>
      </c>
      <c r="B12765">
        <v>3015812761</v>
      </c>
      <c r="C12765" t="s">
        <v>14140</v>
      </c>
      <c r="D12765" t="s">
        <v>34271</v>
      </c>
      <c r="F12765" t="s">
        <v>34271</v>
      </c>
      <c r="G12765" t="s">
        <v>35702</v>
      </c>
      <c r="H12765" t="s">
        <v>35703</v>
      </c>
    </row>
    <row r="12766" spans="1:8" x14ac:dyDescent="0.25">
      <c r="A12766" s="54">
        <v>12764</v>
      </c>
      <c r="B12766">
        <v>3168730555</v>
      </c>
      <c r="C12766" t="s">
        <v>14140</v>
      </c>
      <c r="D12766" t="s">
        <v>34271</v>
      </c>
      <c r="F12766" t="s">
        <v>34271</v>
      </c>
      <c r="G12766" t="s">
        <v>35704</v>
      </c>
      <c r="H12766" t="s">
        <v>35705</v>
      </c>
    </row>
    <row r="12767" spans="1:8" x14ac:dyDescent="0.25">
      <c r="A12767" s="54">
        <v>12765</v>
      </c>
      <c r="B12767">
        <v>3153155411</v>
      </c>
      <c r="C12767" t="s">
        <v>14140</v>
      </c>
      <c r="D12767" t="s">
        <v>34271</v>
      </c>
      <c r="F12767" t="s">
        <v>34271</v>
      </c>
      <c r="G12767" t="s">
        <v>35706</v>
      </c>
      <c r="H12767" t="s">
        <v>35707</v>
      </c>
    </row>
    <row r="12768" spans="1:8" x14ac:dyDescent="0.25">
      <c r="A12768" s="54">
        <v>12766</v>
      </c>
      <c r="B12768">
        <v>3127716219</v>
      </c>
      <c r="C12768" t="s">
        <v>14140</v>
      </c>
      <c r="D12768" t="s">
        <v>34271</v>
      </c>
      <c r="F12768" t="s">
        <v>34271</v>
      </c>
      <c r="G12768" t="s">
        <v>35708</v>
      </c>
      <c r="H12768" t="s">
        <v>18640</v>
      </c>
    </row>
    <row r="12769" spans="1:8" x14ac:dyDescent="0.25">
      <c r="A12769" s="54">
        <v>12767</v>
      </c>
      <c r="B12769">
        <v>3212442028</v>
      </c>
      <c r="C12769" t="s">
        <v>21271</v>
      </c>
      <c r="D12769" t="s">
        <v>34271</v>
      </c>
      <c r="F12769" t="s">
        <v>34271</v>
      </c>
      <c r="G12769" t="s">
        <v>35709</v>
      </c>
      <c r="H12769" t="s">
        <v>35710</v>
      </c>
    </row>
    <row r="12770" spans="1:8" x14ac:dyDescent="0.25">
      <c r="A12770" s="54">
        <v>12768</v>
      </c>
      <c r="B12770">
        <v>3133855877</v>
      </c>
      <c r="C12770" t="s">
        <v>25829</v>
      </c>
      <c r="D12770" t="s">
        <v>34271</v>
      </c>
      <c r="F12770" t="s">
        <v>34271</v>
      </c>
      <c r="G12770" t="s">
        <v>35711</v>
      </c>
      <c r="H12770" t="s">
        <v>15419</v>
      </c>
    </row>
    <row r="12771" spans="1:8" x14ac:dyDescent="0.25">
      <c r="A12771" s="54">
        <v>12769</v>
      </c>
      <c r="B12771">
        <v>3137156957</v>
      </c>
      <c r="C12771" t="s">
        <v>14140</v>
      </c>
      <c r="D12771" t="s">
        <v>34271</v>
      </c>
      <c r="F12771" t="s">
        <v>34271</v>
      </c>
      <c r="G12771" t="s">
        <v>35712</v>
      </c>
      <c r="H12771" t="s">
        <v>16779</v>
      </c>
    </row>
    <row r="12772" spans="1:8" x14ac:dyDescent="0.25">
      <c r="A12772" s="54">
        <v>12770</v>
      </c>
      <c r="B12772">
        <v>3114554679</v>
      </c>
      <c r="C12772" t="s">
        <v>14140</v>
      </c>
      <c r="D12772" t="s">
        <v>34271</v>
      </c>
      <c r="F12772" t="s">
        <v>34271</v>
      </c>
      <c r="G12772" t="s">
        <v>35713</v>
      </c>
      <c r="H12772" t="s">
        <v>35714</v>
      </c>
    </row>
    <row r="12773" spans="1:8" x14ac:dyDescent="0.25">
      <c r="A12773" s="54">
        <v>12771</v>
      </c>
      <c r="B12773">
        <v>3132402068</v>
      </c>
      <c r="C12773" t="s">
        <v>14140</v>
      </c>
      <c r="D12773" t="s">
        <v>34271</v>
      </c>
      <c r="F12773" t="s">
        <v>34271</v>
      </c>
      <c r="G12773" t="s">
        <v>35715</v>
      </c>
      <c r="H12773" t="s">
        <v>35716</v>
      </c>
    </row>
    <row r="12774" spans="1:8" x14ac:dyDescent="0.25">
      <c r="A12774" s="54">
        <v>12772</v>
      </c>
      <c r="B12774">
        <v>3213737189</v>
      </c>
      <c r="C12774" t="s">
        <v>14140</v>
      </c>
      <c r="D12774" t="s">
        <v>34271</v>
      </c>
      <c r="F12774" t="s">
        <v>34271</v>
      </c>
      <c r="G12774" t="s">
        <v>35717</v>
      </c>
      <c r="H12774" t="s">
        <v>35718</v>
      </c>
    </row>
    <row r="12775" spans="1:8" x14ac:dyDescent="0.25">
      <c r="A12775" s="54">
        <v>12773</v>
      </c>
      <c r="B12775">
        <v>3112388059</v>
      </c>
      <c r="C12775" t="s">
        <v>34278</v>
      </c>
      <c r="D12775" t="s">
        <v>34271</v>
      </c>
      <c r="F12775" t="s">
        <v>34271</v>
      </c>
      <c r="G12775" t="s">
        <v>35719</v>
      </c>
      <c r="H12775" t="s">
        <v>35720</v>
      </c>
    </row>
    <row r="12776" spans="1:8" x14ac:dyDescent="0.25">
      <c r="A12776" s="54">
        <v>12774</v>
      </c>
      <c r="B12776">
        <v>3138909489</v>
      </c>
      <c r="C12776" t="s">
        <v>14140</v>
      </c>
      <c r="D12776" t="s">
        <v>34271</v>
      </c>
      <c r="F12776" t="s">
        <v>34271</v>
      </c>
      <c r="G12776" t="s">
        <v>35721</v>
      </c>
      <c r="H12776" t="s">
        <v>21372</v>
      </c>
    </row>
    <row r="12777" spans="1:8" x14ac:dyDescent="0.25">
      <c r="A12777" s="54">
        <v>12775</v>
      </c>
      <c r="B12777">
        <v>3144203134</v>
      </c>
      <c r="C12777" t="s">
        <v>21271</v>
      </c>
      <c r="D12777" t="s">
        <v>34271</v>
      </c>
      <c r="F12777" t="s">
        <v>34271</v>
      </c>
      <c r="G12777" t="s">
        <v>35722</v>
      </c>
      <c r="H12777" t="s">
        <v>35723</v>
      </c>
    </row>
    <row r="12778" spans="1:8" x14ac:dyDescent="0.25">
      <c r="A12778" s="54">
        <v>12776</v>
      </c>
      <c r="B12778">
        <v>3017750174</v>
      </c>
      <c r="C12778" t="s">
        <v>25829</v>
      </c>
      <c r="D12778" t="s">
        <v>34271</v>
      </c>
      <c r="F12778" t="s">
        <v>34271</v>
      </c>
      <c r="G12778" t="s">
        <v>35724</v>
      </c>
      <c r="H12778" t="s">
        <v>35725</v>
      </c>
    </row>
    <row r="12779" spans="1:8" x14ac:dyDescent="0.25">
      <c r="A12779" s="54">
        <v>12777</v>
      </c>
      <c r="B12779">
        <v>3028534364</v>
      </c>
      <c r="C12779" t="s">
        <v>21271</v>
      </c>
      <c r="D12779" t="s">
        <v>34271</v>
      </c>
      <c r="F12779" t="s">
        <v>34271</v>
      </c>
      <c r="G12779" t="s">
        <v>35726</v>
      </c>
      <c r="H12779" t="s">
        <v>25984</v>
      </c>
    </row>
    <row r="12780" spans="1:8" x14ac:dyDescent="0.25">
      <c r="A12780" s="54">
        <v>12778</v>
      </c>
      <c r="B12780">
        <v>3117178114</v>
      </c>
      <c r="C12780" t="s">
        <v>14140</v>
      </c>
      <c r="D12780" t="s">
        <v>34271</v>
      </c>
      <c r="F12780" t="s">
        <v>34271</v>
      </c>
      <c r="G12780" t="s">
        <v>35727</v>
      </c>
      <c r="H12780" t="s">
        <v>35728</v>
      </c>
    </row>
    <row r="12781" spans="1:8" x14ac:dyDescent="0.25">
      <c r="A12781" s="54">
        <v>12779</v>
      </c>
      <c r="B12781">
        <v>3184251642</v>
      </c>
      <c r="C12781" t="s">
        <v>14140</v>
      </c>
      <c r="D12781" t="s">
        <v>34271</v>
      </c>
      <c r="F12781" t="s">
        <v>34271</v>
      </c>
      <c r="G12781" t="s">
        <v>35729</v>
      </c>
      <c r="H12781" t="s">
        <v>35005</v>
      </c>
    </row>
    <row r="12782" spans="1:8" x14ac:dyDescent="0.25">
      <c r="A12782" s="54">
        <v>12780</v>
      </c>
      <c r="B12782">
        <v>3173941160</v>
      </c>
      <c r="C12782" t="s">
        <v>14140</v>
      </c>
      <c r="D12782" t="s">
        <v>34271</v>
      </c>
      <c r="F12782" t="s">
        <v>34271</v>
      </c>
      <c r="G12782" t="s">
        <v>35730</v>
      </c>
      <c r="H12782" t="s">
        <v>18352</v>
      </c>
    </row>
    <row r="12783" spans="1:8" x14ac:dyDescent="0.25">
      <c r="A12783" s="54">
        <v>12781</v>
      </c>
      <c r="B12783">
        <v>3204806148</v>
      </c>
      <c r="C12783" t="s">
        <v>14140</v>
      </c>
      <c r="D12783" t="s">
        <v>34271</v>
      </c>
      <c r="F12783" t="s">
        <v>34271</v>
      </c>
      <c r="G12783" t="s">
        <v>35731</v>
      </c>
      <c r="H12783" t="s">
        <v>21754</v>
      </c>
    </row>
    <row r="12784" spans="1:8" x14ac:dyDescent="0.25">
      <c r="A12784" s="54">
        <v>12782</v>
      </c>
      <c r="B12784">
        <v>3202467587</v>
      </c>
      <c r="C12784" t="s">
        <v>22301</v>
      </c>
      <c r="D12784" t="s">
        <v>34271</v>
      </c>
      <c r="F12784" t="s">
        <v>34271</v>
      </c>
      <c r="G12784" t="s">
        <v>35732</v>
      </c>
      <c r="H12784" t="s">
        <v>17736</v>
      </c>
    </row>
    <row r="12785" spans="1:8" x14ac:dyDescent="0.25">
      <c r="A12785" s="54">
        <v>12783</v>
      </c>
      <c r="B12785">
        <v>3212449332</v>
      </c>
      <c r="C12785" t="s">
        <v>14140</v>
      </c>
      <c r="D12785" t="s">
        <v>34271</v>
      </c>
      <c r="F12785" t="s">
        <v>34271</v>
      </c>
      <c r="G12785" t="s">
        <v>35733</v>
      </c>
      <c r="H12785" t="s">
        <v>16963</v>
      </c>
    </row>
    <row r="12786" spans="1:8" x14ac:dyDescent="0.25">
      <c r="A12786" s="54">
        <v>12784</v>
      </c>
      <c r="B12786">
        <v>3219372674</v>
      </c>
      <c r="C12786" t="s">
        <v>14140</v>
      </c>
      <c r="D12786" t="s">
        <v>34271</v>
      </c>
      <c r="F12786" t="s">
        <v>34271</v>
      </c>
      <c r="G12786" t="s">
        <v>35734</v>
      </c>
      <c r="H12786" t="s">
        <v>35735</v>
      </c>
    </row>
    <row r="12787" spans="1:8" x14ac:dyDescent="0.25">
      <c r="A12787" s="54">
        <v>12785</v>
      </c>
      <c r="B12787">
        <v>3132889968</v>
      </c>
      <c r="C12787" t="s">
        <v>34596</v>
      </c>
      <c r="D12787" t="s">
        <v>34271</v>
      </c>
      <c r="F12787" t="s">
        <v>34271</v>
      </c>
      <c r="G12787" t="s">
        <v>35736</v>
      </c>
      <c r="H12787" t="s">
        <v>35032</v>
      </c>
    </row>
    <row r="12788" spans="1:8" x14ac:dyDescent="0.25">
      <c r="A12788" s="54">
        <v>12786</v>
      </c>
      <c r="B12788">
        <v>3015505636</v>
      </c>
      <c r="C12788" t="s">
        <v>14140</v>
      </c>
      <c r="D12788" t="s">
        <v>34271</v>
      </c>
      <c r="F12788" t="s">
        <v>34271</v>
      </c>
      <c r="G12788" t="s">
        <v>35737</v>
      </c>
      <c r="H12788" t="s">
        <v>14416</v>
      </c>
    </row>
    <row r="12789" spans="1:8" x14ac:dyDescent="0.25">
      <c r="A12789" s="54">
        <v>12787</v>
      </c>
      <c r="B12789">
        <v>3236044990</v>
      </c>
      <c r="C12789" t="s">
        <v>21271</v>
      </c>
      <c r="D12789" t="s">
        <v>34271</v>
      </c>
      <c r="F12789" t="s">
        <v>34271</v>
      </c>
      <c r="G12789" t="s">
        <v>35738</v>
      </c>
      <c r="H12789" t="s">
        <v>35739</v>
      </c>
    </row>
    <row r="12790" spans="1:8" x14ac:dyDescent="0.25">
      <c r="A12790" s="54">
        <v>12788</v>
      </c>
      <c r="B12790">
        <v>3204774406</v>
      </c>
      <c r="C12790" t="s">
        <v>14140</v>
      </c>
      <c r="D12790" t="s">
        <v>34271</v>
      </c>
      <c r="F12790" t="s">
        <v>34271</v>
      </c>
      <c r="G12790" t="s">
        <v>35740</v>
      </c>
      <c r="H12790" t="s">
        <v>35741</v>
      </c>
    </row>
    <row r="12791" spans="1:8" x14ac:dyDescent="0.25">
      <c r="A12791" s="54">
        <v>12789</v>
      </c>
      <c r="B12791">
        <v>3163746045</v>
      </c>
      <c r="C12791" t="s">
        <v>21271</v>
      </c>
      <c r="D12791" t="s">
        <v>34271</v>
      </c>
      <c r="F12791" t="s">
        <v>34271</v>
      </c>
      <c r="G12791" t="s">
        <v>35742</v>
      </c>
      <c r="H12791" t="s">
        <v>35743</v>
      </c>
    </row>
    <row r="12792" spans="1:8" x14ac:dyDescent="0.25">
      <c r="A12792" s="54">
        <v>12790</v>
      </c>
      <c r="B12792">
        <v>3138828945</v>
      </c>
      <c r="C12792" t="s">
        <v>34278</v>
      </c>
      <c r="D12792" t="s">
        <v>34271</v>
      </c>
      <c r="F12792" t="s">
        <v>34271</v>
      </c>
      <c r="G12792" t="s">
        <v>35744</v>
      </c>
      <c r="H12792" t="s">
        <v>35745</v>
      </c>
    </row>
    <row r="12793" spans="1:8" x14ac:dyDescent="0.25">
      <c r="A12793" s="54">
        <v>12791</v>
      </c>
      <c r="B12793">
        <v>3114723931</v>
      </c>
      <c r="C12793" t="s">
        <v>14140</v>
      </c>
      <c r="D12793" t="s">
        <v>34271</v>
      </c>
      <c r="F12793" t="s">
        <v>34271</v>
      </c>
      <c r="G12793" t="s">
        <v>35746</v>
      </c>
      <c r="H12793" t="s">
        <v>14466</v>
      </c>
    </row>
    <row r="12794" spans="1:8" x14ac:dyDescent="0.25">
      <c r="A12794" s="54">
        <v>12792</v>
      </c>
      <c r="B12794">
        <v>3108724966</v>
      </c>
      <c r="C12794" t="s">
        <v>35747</v>
      </c>
      <c r="D12794" t="s">
        <v>34271</v>
      </c>
      <c r="F12794" t="s">
        <v>34271</v>
      </c>
      <c r="G12794" t="s">
        <v>35748</v>
      </c>
      <c r="H12794" t="s">
        <v>14309</v>
      </c>
    </row>
    <row r="12795" spans="1:8" x14ac:dyDescent="0.25">
      <c r="A12795" s="54">
        <v>12793</v>
      </c>
      <c r="B12795">
        <v>3112352932</v>
      </c>
      <c r="C12795" t="s">
        <v>14140</v>
      </c>
      <c r="D12795" t="s">
        <v>34271</v>
      </c>
      <c r="F12795" t="s">
        <v>34271</v>
      </c>
      <c r="G12795" t="s">
        <v>35749</v>
      </c>
      <c r="H12795" t="s">
        <v>35750</v>
      </c>
    </row>
    <row r="12796" spans="1:8" x14ac:dyDescent="0.25">
      <c r="A12796" s="54">
        <v>12794</v>
      </c>
      <c r="B12796">
        <v>3227099423</v>
      </c>
      <c r="C12796" t="s">
        <v>22301</v>
      </c>
      <c r="D12796" t="s">
        <v>34271</v>
      </c>
      <c r="F12796" t="s">
        <v>34271</v>
      </c>
      <c r="G12796" t="s">
        <v>35751</v>
      </c>
      <c r="H12796" t="s">
        <v>18960</v>
      </c>
    </row>
    <row r="12797" spans="1:8" x14ac:dyDescent="0.25">
      <c r="A12797" s="54">
        <v>12795</v>
      </c>
      <c r="B12797">
        <v>3208743423</v>
      </c>
      <c r="C12797" t="s">
        <v>34296</v>
      </c>
      <c r="D12797" t="s">
        <v>34271</v>
      </c>
      <c r="F12797" t="s">
        <v>34271</v>
      </c>
      <c r="G12797" t="s">
        <v>35752</v>
      </c>
      <c r="H12797" t="s">
        <v>35753</v>
      </c>
    </row>
    <row r="12798" spans="1:8" x14ac:dyDescent="0.25">
      <c r="A12798" s="54">
        <v>12796</v>
      </c>
      <c r="B12798">
        <v>3208748124</v>
      </c>
      <c r="C12798" t="s">
        <v>14140</v>
      </c>
      <c r="D12798" t="s">
        <v>34271</v>
      </c>
      <c r="F12798" t="s">
        <v>34271</v>
      </c>
      <c r="G12798" t="s">
        <v>35754</v>
      </c>
      <c r="H12798" t="s">
        <v>22606</v>
      </c>
    </row>
    <row r="12799" spans="1:8" x14ac:dyDescent="0.25">
      <c r="A12799" s="54">
        <v>12797</v>
      </c>
      <c r="B12799">
        <v>3214939374</v>
      </c>
      <c r="C12799" t="s">
        <v>21707</v>
      </c>
      <c r="D12799" t="s">
        <v>34271</v>
      </c>
      <c r="F12799" t="s">
        <v>34271</v>
      </c>
      <c r="G12799" t="s">
        <v>35755</v>
      </c>
      <c r="H12799" t="s">
        <v>20030</v>
      </c>
    </row>
    <row r="12800" spans="1:8" x14ac:dyDescent="0.25">
      <c r="A12800" s="54">
        <v>12798</v>
      </c>
      <c r="B12800">
        <v>3192055087</v>
      </c>
      <c r="C12800" t="s">
        <v>14140</v>
      </c>
      <c r="D12800" t="s">
        <v>34271</v>
      </c>
      <c r="F12800" t="s">
        <v>34271</v>
      </c>
      <c r="G12800" t="s">
        <v>35756</v>
      </c>
      <c r="H12800" t="s">
        <v>27115</v>
      </c>
    </row>
    <row r="12801" spans="1:8" x14ac:dyDescent="0.25">
      <c r="A12801" s="54">
        <v>12799</v>
      </c>
      <c r="B12801">
        <v>3134162237</v>
      </c>
      <c r="C12801" t="s">
        <v>21707</v>
      </c>
      <c r="D12801" t="s">
        <v>34271</v>
      </c>
      <c r="F12801" t="s">
        <v>34271</v>
      </c>
      <c r="G12801" t="s">
        <v>35757</v>
      </c>
      <c r="H12801" t="s">
        <v>35758</v>
      </c>
    </row>
    <row r="12802" spans="1:8" x14ac:dyDescent="0.25">
      <c r="A12802" s="54">
        <v>12800</v>
      </c>
      <c r="B12802">
        <v>3104721545</v>
      </c>
      <c r="C12802" t="s">
        <v>14140</v>
      </c>
      <c r="D12802" t="s">
        <v>34271</v>
      </c>
      <c r="F12802" t="s">
        <v>34271</v>
      </c>
      <c r="G12802" t="s">
        <v>35759</v>
      </c>
      <c r="H12802" t="s">
        <v>23512</v>
      </c>
    </row>
    <row r="12803" spans="1:8" x14ac:dyDescent="0.25">
      <c r="A12803" s="54">
        <v>12801</v>
      </c>
      <c r="B12803">
        <v>3143320490</v>
      </c>
      <c r="C12803" t="s">
        <v>14140</v>
      </c>
      <c r="D12803" t="s">
        <v>34271</v>
      </c>
      <c r="F12803" t="s">
        <v>34271</v>
      </c>
      <c r="G12803" t="s">
        <v>35760</v>
      </c>
      <c r="H12803" t="s">
        <v>35761</v>
      </c>
    </row>
    <row r="12804" spans="1:8" x14ac:dyDescent="0.25">
      <c r="A12804" s="54">
        <v>12802</v>
      </c>
      <c r="B12804">
        <v>3175816750</v>
      </c>
      <c r="C12804" t="s">
        <v>14140</v>
      </c>
      <c r="D12804" t="s">
        <v>34271</v>
      </c>
      <c r="F12804" t="s">
        <v>34271</v>
      </c>
      <c r="G12804" t="s">
        <v>35762</v>
      </c>
      <c r="H12804" t="s">
        <v>35763</v>
      </c>
    </row>
    <row r="12805" spans="1:8" x14ac:dyDescent="0.25">
      <c r="A12805" s="54">
        <v>12803</v>
      </c>
      <c r="B12805">
        <v>3177007163</v>
      </c>
      <c r="C12805" t="s">
        <v>14140</v>
      </c>
      <c r="D12805" t="s">
        <v>34271</v>
      </c>
      <c r="F12805" t="s">
        <v>34271</v>
      </c>
      <c r="G12805" t="s">
        <v>35764</v>
      </c>
      <c r="H12805" t="s">
        <v>35765</v>
      </c>
    </row>
    <row r="12806" spans="1:8" x14ac:dyDescent="0.25">
      <c r="A12806" s="54">
        <v>12804</v>
      </c>
      <c r="B12806">
        <v>3045495211</v>
      </c>
      <c r="C12806" t="s">
        <v>35766</v>
      </c>
      <c r="D12806" t="s">
        <v>34271</v>
      </c>
      <c r="F12806" t="s">
        <v>34271</v>
      </c>
      <c r="G12806" t="s">
        <v>35767</v>
      </c>
      <c r="H12806" t="s">
        <v>35768</v>
      </c>
    </row>
    <row r="12807" spans="1:8" x14ac:dyDescent="0.25">
      <c r="A12807" s="54">
        <v>12805</v>
      </c>
      <c r="B12807">
        <v>3108025947</v>
      </c>
      <c r="C12807" t="s">
        <v>14140</v>
      </c>
      <c r="D12807" t="s">
        <v>34271</v>
      </c>
      <c r="F12807" t="s">
        <v>34271</v>
      </c>
      <c r="G12807" t="s">
        <v>35769</v>
      </c>
      <c r="H12807" t="s">
        <v>15467</v>
      </c>
    </row>
    <row r="12808" spans="1:8" x14ac:dyDescent="0.25">
      <c r="A12808" s="54">
        <v>12806</v>
      </c>
      <c r="B12808">
        <v>3229118817</v>
      </c>
      <c r="C12808" t="s">
        <v>14140</v>
      </c>
      <c r="D12808" t="s">
        <v>34271</v>
      </c>
      <c r="F12808" t="s">
        <v>34271</v>
      </c>
      <c r="G12808" t="s">
        <v>35770</v>
      </c>
      <c r="H12808" t="s">
        <v>35771</v>
      </c>
    </row>
    <row r="12809" spans="1:8" x14ac:dyDescent="0.25">
      <c r="A12809" s="54">
        <v>12807</v>
      </c>
      <c r="B12809">
        <v>3223262730</v>
      </c>
      <c r="C12809" t="s">
        <v>14140</v>
      </c>
      <c r="D12809" t="s">
        <v>34271</v>
      </c>
      <c r="F12809" t="s">
        <v>34271</v>
      </c>
      <c r="G12809" t="s">
        <v>35772</v>
      </c>
      <c r="H12809" t="s">
        <v>35773</v>
      </c>
    </row>
    <row r="12810" spans="1:8" x14ac:dyDescent="0.25">
      <c r="A12810" s="54">
        <v>12808</v>
      </c>
      <c r="B12810">
        <v>3176875736</v>
      </c>
      <c r="C12810" t="s">
        <v>14140</v>
      </c>
      <c r="D12810" t="s">
        <v>34271</v>
      </c>
      <c r="F12810" t="s">
        <v>34271</v>
      </c>
      <c r="G12810" t="s">
        <v>35774</v>
      </c>
      <c r="H12810" t="s">
        <v>35775</v>
      </c>
    </row>
    <row r="12811" spans="1:8" x14ac:dyDescent="0.25">
      <c r="A12811" s="54">
        <v>12809</v>
      </c>
      <c r="B12811">
        <v>3058544529</v>
      </c>
      <c r="C12811" t="s">
        <v>14140</v>
      </c>
      <c r="D12811" t="s">
        <v>34271</v>
      </c>
      <c r="F12811" t="s">
        <v>34271</v>
      </c>
      <c r="G12811" t="s">
        <v>35776</v>
      </c>
      <c r="H12811" t="s">
        <v>15070</v>
      </c>
    </row>
    <row r="12812" spans="1:8" x14ac:dyDescent="0.25">
      <c r="A12812" s="54">
        <v>12810</v>
      </c>
      <c r="B12812">
        <v>3123909699</v>
      </c>
      <c r="C12812" t="s">
        <v>14140</v>
      </c>
      <c r="D12812" t="s">
        <v>34271</v>
      </c>
      <c r="F12812" t="s">
        <v>34271</v>
      </c>
      <c r="G12812" t="s">
        <v>35777</v>
      </c>
      <c r="H12812" t="s">
        <v>14935</v>
      </c>
    </row>
    <row r="12813" spans="1:8" x14ac:dyDescent="0.25">
      <c r="A12813" s="54">
        <v>12811</v>
      </c>
      <c r="B12813">
        <v>3132300347</v>
      </c>
      <c r="C12813" t="s">
        <v>14140</v>
      </c>
      <c r="D12813" t="s">
        <v>34271</v>
      </c>
      <c r="F12813" t="s">
        <v>34271</v>
      </c>
      <c r="G12813" t="s">
        <v>35778</v>
      </c>
      <c r="H12813" t="s">
        <v>35779</v>
      </c>
    </row>
    <row r="12814" spans="1:8" x14ac:dyDescent="0.25">
      <c r="A12814" s="54">
        <v>12812</v>
      </c>
      <c r="B12814">
        <v>3158636056</v>
      </c>
      <c r="C12814" t="s">
        <v>14140</v>
      </c>
      <c r="D12814" t="s">
        <v>34271</v>
      </c>
      <c r="F12814" t="s">
        <v>34271</v>
      </c>
      <c r="G12814" t="s">
        <v>35780</v>
      </c>
      <c r="H12814" t="s">
        <v>35781</v>
      </c>
    </row>
    <row r="12815" spans="1:8" x14ac:dyDescent="0.25">
      <c r="A12815" s="54">
        <v>12813</v>
      </c>
      <c r="B12815">
        <v>3103195378</v>
      </c>
      <c r="C12815" t="s">
        <v>14140</v>
      </c>
      <c r="D12815" t="s">
        <v>34271</v>
      </c>
      <c r="F12815" t="s">
        <v>34271</v>
      </c>
      <c r="G12815" t="s">
        <v>35782</v>
      </c>
      <c r="H12815" t="s">
        <v>35783</v>
      </c>
    </row>
    <row r="12816" spans="1:8" x14ac:dyDescent="0.25">
      <c r="A12816" s="54">
        <v>12814</v>
      </c>
      <c r="B12816">
        <v>3173571848</v>
      </c>
      <c r="C12816" t="s">
        <v>14140</v>
      </c>
      <c r="D12816" t="s">
        <v>34271</v>
      </c>
      <c r="F12816" t="s">
        <v>34271</v>
      </c>
      <c r="G12816" t="s">
        <v>35784</v>
      </c>
      <c r="H12816" t="s">
        <v>25559</v>
      </c>
    </row>
    <row r="12817" spans="1:8" x14ac:dyDescent="0.25">
      <c r="A12817" s="54">
        <v>12815</v>
      </c>
      <c r="B12817">
        <v>3217502548</v>
      </c>
      <c r="C12817" t="s">
        <v>14140</v>
      </c>
      <c r="D12817" t="s">
        <v>34271</v>
      </c>
      <c r="F12817" t="s">
        <v>34271</v>
      </c>
      <c r="G12817" t="s">
        <v>35785</v>
      </c>
      <c r="H12817" t="s">
        <v>23286</v>
      </c>
    </row>
    <row r="12818" spans="1:8" x14ac:dyDescent="0.25">
      <c r="A12818" s="54">
        <v>12816</v>
      </c>
      <c r="B12818">
        <v>3232166953</v>
      </c>
      <c r="C12818" t="s">
        <v>14140</v>
      </c>
      <c r="D12818" t="s">
        <v>34271</v>
      </c>
      <c r="F12818" t="s">
        <v>34271</v>
      </c>
      <c r="G12818" t="s">
        <v>35786</v>
      </c>
      <c r="H12818" t="s">
        <v>18203</v>
      </c>
    </row>
    <row r="12819" spans="1:8" x14ac:dyDescent="0.25">
      <c r="A12819" s="54">
        <v>12817</v>
      </c>
      <c r="B12819">
        <v>3115737922</v>
      </c>
      <c r="C12819" t="s">
        <v>21271</v>
      </c>
      <c r="D12819" t="s">
        <v>34271</v>
      </c>
      <c r="F12819" t="s">
        <v>34271</v>
      </c>
      <c r="G12819" t="s">
        <v>35787</v>
      </c>
      <c r="H12819" t="s">
        <v>35788</v>
      </c>
    </row>
    <row r="12820" spans="1:8" x14ac:dyDescent="0.25">
      <c r="A12820" s="54">
        <v>12818</v>
      </c>
      <c r="B12820">
        <v>3017602325</v>
      </c>
      <c r="C12820" t="s">
        <v>14140</v>
      </c>
      <c r="D12820" t="s">
        <v>34271</v>
      </c>
      <c r="F12820" t="s">
        <v>34271</v>
      </c>
      <c r="G12820" t="s">
        <v>35789</v>
      </c>
      <c r="H12820" t="s">
        <v>35790</v>
      </c>
    </row>
    <row r="12821" spans="1:8" x14ac:dyDescent="0.25">
      <c r="A12821" s="54">
        <v>12819</v>
      </c>
      <c r="B12821">
        <v>3016705865</v>
      </c>
      <c r="C12821" t="s">
        <v>14140</v>
      </c>
      <c r="D12821" t="s">
        <v>34271</v>
      </c>
      <c r="F12821" t="s">
        <v>34271</v>
      </c>
      <c r="G12821" t="s">
        <v>35791</v>
      </c>
      <c r="H12821" t="s">
        <v>15596</v>
      </c>
    </row>
    <row r="12822" spans="1:8" x14ac:dyDescent="0.25">
      <c r="A12822" s="54">
        <v>12820</v>
      </c>
      <c r="B12822">
        <v>3103048216</v>
      </c>
      <c r="C12822" t="s">
        <v>14140</v>
      </c>
      <c r="D12822" t="s">
        <v>34271</v>
      </c>
      <c r="F12822" t="s">
        <v>34271</v>
      </c>
      <c r="G12822" t="s">
        <v>35792</v>
      </c>
      <c r="H12822" t="s">
        <v>17816</v>
      </c>
    </row>
    <row r="12823" spans="1:8" x14ac:dyDescent="0.25">
      <c r="A12823" s="54">
        <v>12821</v>
      </c>
      <c r="B12823">
        <v>3152621323</v>
      </c>
      <c r="C12823" t="s">
        <v>14140</v>
      </c>
      <c r="D12823" t="s">
        <v>34271</v>
      </c>
      <c r="F12823" t="s">
        <v>34271</v>
      </c>
      <c r="G12823" t="s">
        <v>35793</v>
      </c>
      <c r="H12823" t="s">
        <v>35794</v>
      </c>
    </row>
    <row r="12824" spans="1:8" x14ac:dyDescent="0.25">
      <c r="A12824" s="54">
        <v>12822</v>
      </c>
      <c r="B12824">
        <v>3192060350</v>
      </c>
      <c r="C12824" t="s">
        <v>21707</v>
      </c>
      <c r="D12824" t="s">
        <v>34271</v>
      </c>
      <c r="F12824" t="s">
        <v>34271</v>
      </c>
      <c r="G12824" t="s">
        <v>35795</v>
      </c>
      <c r="H12824" t="s">
        <v>35796</v>
      </c>
    </row>
    <row r="12825" spans="1:8" x14ac:dyDescent="0.25">
      <c r="A12825" s="54">
        <v>12823</v>
      </c>
      <c r="B12825">
        <v>3123448464</v>
      </c>
      <c r="C12825" t="s">
        <v>14140</v>
      </c>
      <c r="D12825" t="s">
        <v>34271</v>
      </c>
      <c r="F12825" t="s">
        <v>34271</v>
      </c>
      <c r="G12825" t="s">
        <v>35797</v>
      </c>
      <c r="H12825" t="s">
        <v>19899</v>
      </c>
    </row>
    <row r="12826" spans="1:8" x14ac:dyDescent="0.25">
      <c r="A12826" s="54">
        <v>12824</v>
      </c>
      <c r="B12826">
        <v>3202492078</v>
      </c>
      <c r="C12826" t="s">
        <v>14140</v>
      </c>
      <c r="D12826" t="s">
        <v>34271</v>
      </c>
      <c r="F12826" t="s">
        <v>34271</v>
      </c>
      <c r="G12826" t="s">
        <v>35798</v>
      </c>
      <c r="H12826" t="s">
        <v>35799</v>
      </c>
    </row>
    <row r="12827" spans="1:8" x14ac:dyDescent="0.25">
      <c r="A12827" s="54">
        <v>12825</v>
      </c>
      <c r="B12827">
        <v>3123695766</v>
      </c>
      <c r="C12827" t="s">
        <v>14140</v>
      </c>
      <c r="D12827" t="s">
        <v>34271</v>
      </c>
      <c r="F12827" t="s">
        <v>34271</v>
      </c>
      <c r="G12827" t="s">
        <v>35800</v>
      </c>
      <c r="H12827" t="s">
        <v>14864</v>
      </c>
    </row>
    <row r="12828" spans="1:8" x14ac:dyDescent="0.25">
      <c r="A12828" s="54">
        <v>12826</v>
      </c>
      <c r="B12828">
        <v>3235903229</v>
      </c>
      <c r="C12828" t="s">
        <v>14140</v>
      </c>
      <c r="D12828" t="s">
        <v>34271</v>
      </c>
      <c r="F12828" t="s">
        <v>34271</v>
      </c>
      <c r="G12828" t="s">
        <v>35801</v>
      </c>
      <c r="H12828" t="s">
        <v>35802</v>
      </c>
    </row>
    <row r="12829" spans="1:8" x14ac:dyDescent="0.25">
      <c r="A12829" s="54">
        <v>12827</v>
      </c>
      <c r="B12829">
        <v>3143645832</v>
      </c>
      <c r="C12829" t="s">
        <v>34278</v>
      </c>
      <c r="D12829" t="s">
        <v>34271</v>
      </c>
      <c r="F12829" t="s">
        <v>34271</v>
      </c>
      <c r="G12829" t="s">
        <v>35803</v>
      </c>
      <c r="H12829" t="s">
        <v>35804</v>
      </c>
    </row>
    <row r="12830" spans="1:8" x14ac:dyDescent="0.25">
      <c r="A12830" s="54">
        <v>12828</v>
      </c>
      <c r="B12830">
        <v>3132741561</v>
      </c>
      <c r="C12830" t="s">
        <v>34831</v>
      </c>
      <c r="D12830" t="s">
        <v>34271</v>
      </c>
      <c r="F12830" t="s">
        <v>34271</v>
      </c>
      <c r="G12830" t="s">
        <v>35805</v>
      </c>
      <c r="H12830" t="s">
        <v>35806</v>
      </c>
    </row>
    <row r="12831" spans="1:8" x14ac:dyDescent="0.25">
      <c r="A12831" s="54">
        <v>12829</v>
      </c>
      <c r="B12831">
        <v>3125724347</v>
      </c>
      <c r="C12831" t="s">
        <v>14140</v>
      </c>
      <c r="D12831" t="s">
        <v>34271</v>
      </c>
      <c r="F12831" t="s">
        <v>34271</v>
      </c>
      <c r="G12831" t="s">
        <v>35807</v>
      </c>
      <c r="H12831" t="s">
        <v>35808</v>
      </c>
    </row>
    <row r="12832" spans="1:8" x14ac:dyDescent="0.25">
      <c r="A12832" s="54">
        <v>12830</v>
      </c>
      <c r="B12832">
        <v>3214135917</v>
      </c>
      <c r="C12832" t="s">
        <v>14140</v>
      </c>
      <c r="D12832" t="s">
        <v>34271</v>
      </c>
      <c r="F12832" t="s">
        <v>34271</v>
      </c>
      <c r="G12832" t="s">
        <v>35809</v>
      </c>
      <c r="H12832" t="s">
        <v>18594</v>
      </c>
    </row>
    <row r="12833" spans="1:8" x14ac:dyDescent="0.25">
      <c r="A12833" s="54">
        <v>12831</v>
      </c>
      <c r="B12833">
        <v>3103474495</v>
      </c>
      <c r="C12833" t="s">
        <v>34560</v>
      </c>
      <c r="D12833" t="s">
        <v>34271</v>
      </c>
      <c r="F12833" t="s">
        <v>34271</v>
      </c>
      <c r="G12833" t="s">
        <v>35810</v>
      </c>
      <c r="H12833" t="s">
        <v>35811</v>
      </c>
    </row>
    <row r="12834" spans="1:8" x14ac:dyDescent="0.25">
      <c r="A12834" s="54">
        <v>12832</v>
      </c>
      <c r="B12834">
        <v>3223083509</v>
      </c>
      <c r="C12834" t="s">
        <v>14140</v>
      </c>
      <c r="D12834" t="s">
        <v>34271</v>
      </c>
      <c r="F12834" t="s">
        <v>34271</v>
      </c>
      <c r="G12834" t="s">
        <v>35812</v>
      </c>
      <c r="H12834" t="s">
        <v>35813</v>
      </c>
    </row>
    <row r="12835" spans="1:8" x14ac:dyDescent="0.25">
      <c r="A12835" s="54">
        <v>12833</v>
      </c>
      <c r="B12835">
        <v>3222551329</v>
      </c>
      <c r="C12835" t="s">
        <v>35814</v>
      </c>
      <c r="D12835" t="s">
        <v>34271</v>
      </c>
      <c r="F12835" t="s">
        <v>34271</v>
      </c>
      <c r="G12835" t="s">
        <v>35815</v>
      </c>
      <c r="H12835" t="s">
        <v>15896</v>
      </c>
    </row>
    <row r="12836" spans="1:8" x14ac:dyDescent="0.25">
      <c r="A12836" s="54">
        <v>12834</v>
      </c>
      <c r="B12836">
        <v>3133326046</v>
      </c>
      <c r="C12836" t="s">
        <v>14140</v>
      </c>
      <c r="D12836" t="s">
        <v>34271</v>
      </c>
      <c r="F12836" t="s">
        <v>34271</v>
      </c>
      <c r="G12836" t="s">
        <v>35816</v>
      </c>
      <c r="H12836" t="s">
        <v>14780</v>
      </c>
    </row>
    <row r="12837" spans="1:8" x14ac:dyDescent="0.25">
      <c r="A12837" s="54">
        <v>12835</v>
      </c>
      <c r="B12837">
        <v>3196384073</v>
      </c>
      <c r="C12837" t="s">
        <v>34560</v>
      </c>
      <c r="D12837" t="s">
        <v>34271</v>
      </c>
      <c r="F12837" t="s">
        <v>34271</v>
      </c>
      <c r="G12837" t="s">
        <v>35817</v>
      </c>
      <c r="H12837" t="s">
        <v>35818</v>
      </c>
    </row>
    <row r="12838" spans="1:8" x14ac:dyDescent="0.25">
      <c r="A12838" s="54">
        <v>12836</v>
      </c>
      <c r="B12838">
        <v>3004424490</v>
      </c>
      <c r="C12838" t="s">
        <v>14140</v>
      </c>
      <c r="D12838" t="s">
        <v>34271</v>
      </c>
      <c r="F12838" t="s">
        <v>34271</v>
      </c>
      <c r="G12838" t="s">
        <v>35819</v>
      </c>
      <c r="H12838" t="s">
        <v>35820</v>
      </c>
    </row>
    <row r="12839" spans="1:8" x14ac:dyDescent="0.25">
      <c r="A12839" s="54">
        <v>12837</v>
      </c>
      <c r="B12839">
        <v>3108821297</v>
      </c>
      <c r="C12839" t="s">
        <v>21580</v>
      </c>
      <c r="D12839" t="s">
        <v>34271</v>
      </c>
      <c r="F12839" t="s">
        <v>34271</v>
      </c>
      <c r="G12839" t="s">
        <v>35821</v>
      </c>
      <c r="H12839" t="s">
        <v>35822</v>
      </c>
    </row>
    <row r="12840" spans="1:8" x14ac:dyDescent="0.25">
      <c r="A12840" s="54">
        <v>12838</v>
      </c>
      <c r="B12840">
        <v>3114417506</v>
      </c>
      <c r="C12840" t="s">
        <v>21271</v>
      </c>
      <c r="D12840" t="s">
        <v>34271</v>
      </c>
      <c r="F12840" t="s">
        <v>34271</v>
      </c>
      <c r="G12840" t="s">
        <v>35823</v>
      </c>
      <c r="H12840" t="s">
        <v>22853</v>
      </c>
    </row>
    <row r="12841" spans="1:8" x14ac:dyDescent="0.25">
      <c r="A12841" s="54">
        <v>12839</v>
      </c>
      <c r="B12841">
        <v>3214071728</v>
      </c>
      <c r="C12841" t="s">
        <v>14140</v>
      </c>
      <c r="D12841" t="s">
        <v>34271</v>
      </c>
      <c r="F12841" t="s">
        <v>34271</v>
      </c>
      <c r="G12841" t="s">
        <v>35824</v>
      </c>
      <c r="H12841" t="s">
        <v>20596</v>
      </c>
    </row>
    <row r="12842" spans="1:8" x14ac:dyDescent="0.25">
      <c r="A12842" s="54">
        <v>12840</v>
      </c>
      <c r="B12842">
        <v>3204817555</v>
      </c>
      <c r="C12842" t="s">
        <v>21707</v>
      </c>
      <c r="D12842" t="s">
        <v>34271</v>
      </c>
      <c r="F12842" t="s">
        <v>34271</v>
      </c>
      <c r="G12842" t="s">
        <v>35825</v>
      </c>
      <c r="H12842" t="s">
        <v>35826</v>
      </c>
    </row>
    <row r="12843" spans="1:8" x14ac:dyDescent="0.25">
      <c r="A12843" s="54">
        <v>12841</v>
      </c>
      <c r="B12843">
        <v>3108688107</v>
      </c>
      <c r="C12843" t="s">
        <v>34388</v>
      </c>
      <c r="D12843" t="s">
        <v>34271</v>
      </c>
      <c r="F12843" t="s">
        <v>34271</v>
      </c>
      <c r="G12843" t="s">
        <v>35827</v>
      </c>
      <c r="H12843" t="s">
        <v>35828</v>
      </c>
    </row>
    <row r="12844" spans="1:8" x14ac:dyDescent="0.25">
      <c r="A12844" s="54">
        <v>12842</v>
      </c>
      <c r="B12844">
        <v>3011577285</v>
      </c>
      <c r="C12844" t="s">
        <v>14280</v>
      </c>
      <c r="D12844" t="s">
        <v>34271</v>
      </c>
      <c r="F12844" t="s">
        <v>34271</v>
      </c>
      <c r="G12844" t="s">
        <v>35829</v>
      </c>
      <c r="H12844" t="s">
        <v>35830</v>
      </c>
    </row>
    <row r="12845" spans="1:8" x14ac:dyDescent="0.25">
      <c r="A12845" s="54">
        <v>12843</v>
      </c>
      <c r="B12845">
        <v>3124467479</v>
      </c>
      <c r="C12845" t="s">
        <v>21707</v>
      </c>
      <c r="D12845" t="s">
        <v>34271</v>
      </c>
      <c r="F12845" t="s">
        <v>34271</v>
      </c>
      <c r="G12845" t="s">
        <v>35831</v>
      </c>
      <c r="H12845" t="s">
        <v>25577</v>
      </c>
    </row>
    <row r="12846" spans="1:8" x14ac:dyDescent="0.25">
      <c r="A12846" s="54">
        <v>12844</v>
      </c>
      <c r="B12846">
        <v>3024588141</v>
      </c>
      <c r="C12846" t="s">
        <v>14140</v>
      </c>
      <c r="D12846" t="s">
        <v>34271</v>
      </c>
      <c r="F12846" t="s">
        <v>34271</v>
      </c>
      <c r="G12846" t="s">
        <v>35832</v>
      </c>
      <c r="H12846" t="s">
        <v>35833</v>
      </c>
    </row>
    <row r="12847" spans="1:8" x14ac:dyDescent="0.25">
      <c r="A12847" s="54">
        <v>12845</v>
      </c>
      <c r="B12847">
        <v>3118801562</v>
      </c>
      <c r="C12847" t="s">
        <v>14140</v>
      </c>
      <c r="D12847" t="s">
        <v>34271</v>
      </c>
      <c r="F12847" t="s">
        <v>34271</v>
      </c>
      <c r="G12847" t="s">
        <v>35834</v>
      </c>
      <c r="H12847" t="s">
        <v>35835</v>
      </c>
    </row>
    <row r="12848" spans="1:8" x14ac:dyDescent="0.25">
      <c r="A12848" s="54">
        <v>12846</v>
      </c>
      <c r="B12848">
        <v>3153465008</v>
      </c>
      <c r="C12848" t="s">
        <v>21707</v>
      </c>
      <c r="D12848" t="s">
        <v>34271</v>
      </c>
      <c r="F12848" t="s">
        <v>34271</v>
      </c>
      <c r="G12848" t="s">
        <v>35836</v>
      </c>
      <c r="H12848" t="s">
        <v>35837</v>
      </c>
    </row>
    <row r="12849" spans="1:8" x14ac:dyDescent="0.25">
      <c r="A12849" s="54">
        <v>12847</v>
      </c>
      <c r="B12849">
        <v>3185083592</v>
      </c>
      <c r="C12849" t="s">
        <v>14140</v>
      </c>
      <c r="D12849" t="s">
        <v>34271</v>
      </c>
      <c r="F12849" t="s">
        <v>34271</v>
      </c>
      <c r="G12849" t="s">
        <v>35838</v>
      </c>
      <c r="H12849" t="s">
        <v>15570</v>
      </c>
    </row>
    <row r="12850" spans="1:8" x14ac:dyDescent="0.25">
      <c r="A12850" s="54">
        <v>12848</v>
      </c>
      <c r="B12850">
        <v>3143672442</v>
      </c>
      <c r="C12850" t="s">
        <v>14140</v>
      </c>
      <c r="D12850" t="s">
        <v>34271</v>
      </c>
      <c r="F12850" t="s">
        <v>34271</v>
      </c>
      <c r="G12850" t="s">
        <v>35839</v>
      </c>
      <c r="H12850" t="s">
        <v>35840</v>
      </c>
    </row>
    <row r="12851" spans="1:8" x14ac:dyDescent="0.25">
      <c r="A12851" s="54">
        <v>12849</v>
      </c>
      <c r="B12851">
        <v>3184015263</v>
      </c>
      <c r="C12851" t="s">
        <v>14140</v>
      </c>
      <c r="D12851" t="s">
        <v>34271</v>
      </c>
      <c r="F12851" t="s">
        <v>34271</v>
      </c>
      <c r="G12851" t="s">
        <v>35841</v>
      </c>
      <c r="H12851" t="s">
        <v>16734</v>
      </c>
    </row>
    <row r="12852" spans="1:8" x14ac:dyDescent="0.25">
      <c r="A12852" s="54">
        <v>12850</v>
      </c>
      <c r="B12852">
        <v>3114726407</v>
      </c>
      <c r="C12852" t="s">
        <v>14140</v>
      </c>
      <c r="D12852" t="s">
        <v>34271</v>
      </c>
      <c r="F12852" t="s">
        <v>34271</v>
      </c>
      <c r="G12852" t="s">
        <v>35842</v>
      </c>
      <c r="H12852" t="s">
        <v>19892</v>
      </c>
    </row>
    <row r="12853" spans="1:8" x14ac:dyDescent="0.25">
      <c r="A12853" s="54">
        <v>12851</v>
      </c>
      <c r="B12853">
        <v>3502912100</v>
      </c>
      <c r="C12853" t="s">
        <v>14140</v>
      </c>
      <c r="D12853" t="s">
        <v>34271</v>
      </c>
      <c r="F12853" t="s">
        <v>34271</v>
      </c>
      <c r="G12853" t="s">
        <v>35843</v>
      </c>
      <c r="H12853" t="s">
        <v>30292</v>
      </c>
    </row>
    <row r="12854" spans="1:8" x14ac:dyDescent="0.25">
      <c r="A12854" s="54">
        <v>12852</v>
      </c>
      <c r="B12854">
        <v>3168737507</v>
      </c>
      <c r="C12854" t="s">
        <v>34278</v>
      </c>
      <c r="D12854" t="s">
        <v>34271</v>
      </c>
      <c r="F12854" t="s">
        <v>34271</v>
      </c>
      <c r="G12854" t="s">
        <v>35844</v>
      </c>
      <c r="H12854" t="s">
        <v>35845</v>
      </c>
    </row>
    <row r="12855" spans="1:8" x14ac:dyDescent="0.25">
      <c r="A12855" s="54">
        <v>12853</v>
      </c>
      <c r="B12855">
        <v>3213229802</v>
      </c>
      <c r="C12855" t="s">
        <v>14140</v>
      </c>
      <c r="D12855" t="s">
        <v>34271</v>
      </c>
      <c r="F12855" t="s">
        <v>34271</v>
      </c>
      <c r="G12855" t="s">
        <v>35846</v>
      </c>
      <c r="H12855" t="s">
        <v>14794</v>
      </c>
    </row>
    <row r="12856" spans="1:8" x14ac:dyDescent="0.25">
      <c r="A12856" s="54">
        <v>12854</v>
      </c>
      <c r="B12856">
        <v>3204853187</v>
      </c>
      <c r="C12856" t="s">
        <v>14140</v>
      </c>
      <c r="D12856" t="s">
        <v>34271</v>
      </c>
      <c r="F12856" t="s">
        <v>34271</v>
      </c>
      <c r="G12856" t="s">
        <v>35847</v>
      </c>
      <c r="H12856" t="s">
        <v>35848</v>
      </c>
    </row>
    <row r="12857" spans="1:8" x14ac:dyDescent="0.25">
      <c r="A12857" s="54">
        <v>12855</v>
      </c>
      <c r="B12857">
        <v>3007352969</v>
      </c>
      <c r="C12857" t="s">
        <v>14140</v>
      </c>
      <c r="D12857" t="s">
        <v>34271</v>
      </c>
      <c r="F12857" t="s">
        <v>34271</v>
      </c>
      <c r="G12857" t="s">
        <v>35849</v>
      </c>
      <c r="H12857" t="s">
        <v>35850</v>
      </c>
    </row>
    <row r="12858" spans="1:8" x14ac:dyDescent="0.25">
      <c r="A12858" s="54">
        <v>12856</v>
      </c>
      <c r="B12858">
        <v>3133648137</v>
      </c>
      <c r="C12858" t="s">
        <v>14140</v>
      </c>
      <c r="D12858" t="s">
        <v>34271</v>
      </c>
      <c r="F12858" t="s">
        <v>34271</v>
      </c>
      <c r="G12858" t="s">
        <v>35851</v>
      </c>
      <c r="H12858" t="s">
        <v>35852</v>
      </c>
    </row>
    <row r="12859" spans="1:8" x14ac:dyDescent="0.25">
      <c r="A12859" s="54">
        <v>12857</v>
      </c>
      <c r="B12859">
        <v>3102613753</v>
      </c>
      <c r="C12859" t="s">
        <v>34434</v>
      </c>
      <c r="D12859" t="s">
        <v>34271</v>
      </c>
      <c r="F12859" t="s">
        <v>34271</v>
      </c>
      <c r="G12859" t="s">
        <v>35853</v>
      </c>
      <c r="H12859" t="s">
        <v>16058</v>
      </c>
    </row>
    <row r="12860" spans="1:8" x14ac:dyDescent="0.25">
      <c r="A12860" s="54">
        <v>12858</v>
      </c>
      <c r="B12860">
        <v>3505749171</v>
      </c>
      <c r="C12860" t="s">
        <v>14140</v>
      </c>
      <c r="D12860" t="s">
        <v>34271</v>
      </c>
      <c r="F12860" t="s">
        <v>34271</v>
      </c>
      <c r="G12860" t="s">
        <v>35854</v>
      </c>
      <c r="H12860" t="s">
        <v>16207</v>
      </c>
    </row>
    <row r="12861" spans="1:8" x14ac:dyDescent="0.25">
      <c r="A12861" s="54">
        <v>12859</v>
      </c>
      <c r="B12861">
        <v>3103502452</v>
      </c>
      <c r="C12861" t="s">
        <v>25829</v>
      </c>
      <c r="D12861" t="s">
        <v>34271</v>
      </c>
      <c r="F12861" t="s">
        <v>34271</v>
      </c>
      <c r="G12861" t="s">
        <v>35855</v>
      </c>
      <c r="H12861" t="s">
        <v>24601</v>
      </c>
    </row>
    <row r="12862" spans="1:8" x14ac:dyDescent="0.25">
      <c r="A12862" s="54">
        <v>12860</v>
      </c>
      <c r="B12862">
        <v>3108683348</v>
      </c>
      <c r="C12862" t="s">
        <v>14140</v>
      </c>
      <c r="D12862" t="s">
        <v>34271</v>
      </c>
      <c r="F12862" t="s">
        <v>34271</v>
      </c>
      <c r="G12862" t="s">
        <v>35856</v>
      </c>
      <c r="H12862" t="s">
        <v>23840</v>
      </c>
    </row>
    <row r="12863" spans="1:8" x14ac:dyDescent="0.25">
      <c r="A12863" s="54">
        <v>12861</v>
      </c>
      <c r="B12863">
        <v>3196633369</v>
      </c>
      <c r="C12863" t="s">
        <v>14140</v>
      </c>
      <c r="D12863" t="s">
        <v>34271</v>
      </c>
      <c r="F12863" t="s">
        <v>34271</v>
      </c>
      <c r="G12863" t="s">
        <v>35857</v>
      </c>
      <c r="H12863" t="s">
        <v>19739</v>
      </c>
    </row>
    <row r="12864" spans="1:8" x14ac:dyDescent="0.25">
      <c r="A12864" s="54">
        <v>12862</v>
      </c>
      <c r="B12864">
        <v>3107533158</v>
      </c>
      <c r="C12864" t="s">
        <v>21271</v>
      </c>
      <c r="D12864" t="s">
        <v>34271</v>
      </c>
      <c r="F12864" t="s">
        <v>34271</v>
      </c>
      <c r="G12864" t="s">
        <v>35858</v>
      </c>
      <c r="H12864" t="s">
        <v>15949</v>
      </c>
    </row>
    <row r="12865" spans="1:8" x14ac:dyDescent="0.25">
      <c r="A12865" s="54">
        <v>12863</v>
      </c>
      <c r="B12865">
        <v>3142529973</v>
      </c>
      <c r="C12865" t="s">
        <v>14140</v>
      </c>
      <c r="D12865" t="s">
        <v>34271</v>
      </c>
      <c r="F12865" t="s">
        <v>34271</v>
      </c>
      <c r="G12865" t="s">
        <v>35859</v>
      </c>
      <c r="H12865" t="s">
        <v>26345</v>
      </c>
    </row>
    <row r="12866" spans="1:8" x14ac:dyDescent="0.25">
      <c r="A12866" s="54">
        <v>12864</v>
      </c>
      <c r="B12866">
        <v>3023905141</v>
      </c>
      <c r="C12866" t="s">
        <v>14140</v>
      </c>
      <c r="D12866" t="s">
        <v>34271</v>
      </c>
      <c r="F12866" t="s">
        <v>34271</v>
      </c>
      <c r="G12866" t="s">
        <v>35860</v>
      </c>
      <c r="H12866" t="s">
        <v>23664</v>
      </c>
    </row>
    <row r="12867" spans="1:8" x14ac:dyDescent="0.25">
      <c r="A12867" s="54">
        <v>12865</v>
      </c>
      <c r="B12867">
        <v>3187028531</v>
      </c>
      <c r="C12867" t="s">
        <v>14140</v>
      </c>
      <c r="D12867" t="s">
        <v>34271</v>
      </c>
      <c r="F12867" t="s">
        <v>34271</v>
      </c>
      <c r="G12867" t="s">
        <v>35861</v>
      </c>
      <c r="H12867" t="s">
        <v>14764</v>
      </c>
    </row>
    <row r="12868" spans="1:8" x14ac:dyDescent="0.25">
      <c r="A12868" s="54">
        <v>12866</v>
      </c>
      <c r="B12868">
        <v>3186609041</v>
      </c>
      <c r="C12868" t="s">
        <v>14140</v>
      </c>
      <c r="D12868" t="s">
        <v>34271</v>
      </c>
      <c r="F12868" t="s">
        <v>34271</v>
      </c>
      <c r="G12868" t="s">
        <v>35862</v>
      </c>
      <c r="H12868" t="s">
        <v>31715</v>
      </c>
    </row>
    <row r="12869" spans="1:8" x14ac:dyDescent="0.25">
      <c r="A12869" s="54">
        <v>12867</v>
      </c>
      <c r="B12869">
        <v>3148256385</v>
      </c>
      <c r="C12869" t="s">
        <v>34842</v>
      </c>
      <c r="D12869" t="s">
        <v>34271</v>
      </c>
      <c r="F12869" t="s">
        <v>34271</v>
      </c>
      <c r="G12869" t="s">
        <v>35863</v>
      </c>
      <c r="H12869" t="s">
        <v>35864</v>
      </c>
    </row>
    <row r="12870" spans="1:8" x14ac:dyDescent="0.25">
      <c r="A12870" s="54">
        <v>12868</v>
      </c>
      <c r="B12870">
        <v>3193481182</v>
      </c>
      <c r="C12870" t="s">
        <v>14140</v>
      </c>
      <c r="D12870" t="s">
        <v>34271</v>
      </c>
      <c r="F12870" t="s">
        <v>34271</v>
      </c>
      <c r="G12870" t="s">
        <v>35865</v>
      </c>
      <c r="H12870" t="s">
        <v>27988</v>
      </c>
    </row>
    <row r="12871" spans="1:8" x14ac:dyDescent="0.25">
      <c r="A12871" s="54">
        <v>12869</v>
      </c>
      <c r="B12871">
        <v>3138398519</v>
      </c>
      <c r="C12871" t="s">
        <v>14140</v>
      </c>
      <c r="D12871" t="s">
        <v>34271</v>
      </c>
      <c r="F12871" t="s">
        <v>34271</v>
      </c>
      <c r="G12871" t="s">
        <v>35866</v>
      </c>
      <c r="H12871" t="s">
        <v>35660</v>
      </c>
    </row>
    <row r="12872" spans="1:8" x14ac:dyDescent="0.25">
      <c r="A12872" s="54">
        <v>12870</v>
      </c>
      <c r="B12872">
        <v>3154088754</v>
      </c>
      <c r="C12872" t="s">
        <v>14140</v>
      </c>
      <c r="D12872" t="s">
        <v>34271</v>
      </c>
      <c r="F12872" t="s">
        <v>34271</v>
      </c>
      <c r="G12872" t="s">
        <v>35867</v>
      </c>
      <c r="H12872" t="s">
        <v>35868</v>
      </c>
    </row>
    <row r="12873" spans="1:8" x14ac:dyDescent="0.25">
      <c r="A12873" s="54">
        <v>12871</v>
      </c>
      <c r="B12873">
        <v>3044019453</v>
      </c>
      <c r="C12873" t="s">
        <v>14140</v>
      </c>
      <c r="D12873" t="s">
        <v>34271</v>
      </c>
      <c r="F12873" t="s">
        <v>34271</v>
      </c>
      <c r="G12873" t="s">
        <v>35869</v>
      </c>
      <c r="H12873" t="s">
        <v>35870</v>
      </c>
    </row>
    <row r="12874" spans="1:8" x14ac:dyDescent="0.25">
      <c r="A12874" s="54">
        <v>12872</v>
      </c>
      <c r="B12874">
        <v>3022616310</v>
      </c>
      <c r="C12874" t="s">
        <v>14140</v>
      </c>
      <c r="D12874" t="s">
        <v>34271</v>
      </c>
      <c r="F12874" t="s">
        <v>34271</v>
      </c>
      <c r="G12874" t="s">
        <v>35871</v>
      </c>
      <c r="H12874" t="s">
        <v>14116</v>
      </c>
    </row>
    <row r="12875" spans="1:8" x14ac:dyDescent="0.25">
      <c r="A12875" s="54">
        <v>12873</v>
      </c>
      <c r="B12875">
        <v>3214930154</v>
      </c>
      <c r="C12875" t="s">
        <v>14140</v>
      </c>
      <c r="D12875" t="s">
        <v>34271</v>
      </c>
      <c r="F12875" t="s">
        <v>34271</v>
      </c>
      <c r="G12875" t="s">
        <v>35872</v>
      </c>
      <c r="H12875" t="s">
        <v>35873</v>
      </c>
    </row>
    <row r="12876" spans="1:8" x14ac:dyDescent="0.25">
      <c r="A12876" s="54">
        <v>12874</v>
      </c>
      <c r="B12876">
        <v>3133782082</v>
      </c>
      <c r="C12876" t="s">
        <v>14140</v>
      </c>
      <c r="D12876" t="s">
        <v>34271</v>
      </c>
      <c r="F12876" t="s">
        <v>34271</v>
      </c>
      <c r="G12876" t="s">
        <v>35874</v>
      </c>
      <c r="H12876" t="s">
        <v>35875</v>
      </c>
    </row>
    <row r="12877" spans="1:8" x14ac:dyDescent="0.25">
      <c r="A12877" s="54">
        <v>12875</v>
      </c>
      <c r="B12877">
        <v>3114401920</v>
      </c>
      <c r="C12877" t="s">
        <v>14140</v>
      </c>
      <c r="D12877" t="s">
        <v>34271</v>
      </c>
      <c r="F12877" t="s">
        <v>34271</v>
      </c>
      <c r="G12877" t="s">
        <v>35876</v>
      </c>
      <c r="H12877" t="s">
        <v>35877</v>
      </c>
    </row>
    <row r="12878" spans="1:8" x14ac:dyDescent="0.25">
      <c r="A12878" s="54">
        <v>12876</v>
      </c>
      <c r="B12878">
        <v>3006137974</v>
      </c>
      <c r="C12878" t="s">
        <v>14140</v>
      </c>
      <c r="D12878" t="s">
        <v>34271</v>
      </c>
      <c r="F12878" t="s">
        <v>34271</v>
      </c>
      <c r="G12878" t="s">
        <v>35878</v>
      </c>
      <c r="H12878" t="s">
        <v>35879</v>
      </c>
    </row>
    <row r="12879" spans="1:8" x14ac:dyDescent="0.25">
      <c r="A12879" s="54">
        <v>12877</v>
      </c>
      <c r="B12879">
        <v>3103333301</v>
      </c>
      <c r="C12879" t="s">
        <v>14140</v>
      </c>
      <c r="D12879" t="s">
        <v>34271</v>
      </c>
      <c r="F12879" t="s">
        <v>34271</v>
      </c>
      <c r="G12879" t="s">
        <v>35880</v>
      </c>
      <c r="H12879" t="s">
        <v>24821</v>
      </c>
    </row>
    <row r="12880" spans="1:8" x14ac:dyDescent="0.25">
      <c r="A12880" s="54">
        <v>12878</v>
      </c>
      <c r="B12880">
        <v>3508435462</v>
      </c>
      <c r="C12880" t="s">
        <v>14140</v>
      </c>
      <c r="D12880" t="s">
        <v>34271</v>
      </c>
      <c r="F12880" t="s">
        <v>34271</v>
      </c>
      <c r="G12880" t="s">
        <v>35881</v>
      </c>
      <c r="H12880" t="s">
        <v>24817</v>
      </c>
    </row>
    <row r="12881" spans="1:8" x14ac:dyDescent="0.25">
      <c r="A12881" s="54">
        <v>12879</v>
      </c>
      <c r="B12881">
        <v>3223706859</v>
      </c>
      <c r="C12881" t="s">
        <v>22301</v>
      </c>
      <c r="D12881" t="s">
        <v>34271</v>
      </c>
      <c r="F12881" t="s">
        <v>34271</v>
      </c>
      <c r="G12881" t="s">
        <v>35882</v>
      </c>
      <c r="H12881" t="s">
        <v>19754</v>
      </c>
    </row>
    <row r="12882" spans="1:8" x14ac:dyDescent="0.25">
      <c r="A12882" s="54">
        <v>12880</v>
      </c>
      <c r="B12882">
        <v>3204314591</v>
      </c>
      <c r="C12882" t="s">
        <v>14140</v>
      </c>
      <c r="D12882" t="s">
        <v>34271</v>
      </c>
      <c r="F12882" t="s">
        <v>34271</v>
      </c>
      <c r="G12882" t="s">
        <v>35883</v>
      </c>
      <c r="H12882" t="s">
        <v>16864</v>
      </c>
    </row>
    <row r="12883" spans="1:8" x14ac:dyDescent="0.25">
      <c r="A12883" s="54">
        <v>12881</v>
      </c>
      <c r="B12883">
        <v>3107330761</v>
      </c>
      <c r="C12883" t="s">
        <v>14140</v>
      </c>
      <c r="D12883" t="s">
        <v>34271</v>
      </c>
      <c r="F12883" t="s">
        <v>34271</v>
      </c>
      <c r="G12883" t="s">
        <v>35884</v>
      </c>
      <c r="H12883" t="s">
        <v>35885</v>
      </c>
    </row>
    <row r="12884" spans="1:8" x14ac:dyDescent="0.25">
      <c r="A12884" s="54">
        <v>12882</v>
      </c>
      <c r="B12884">
        <v>3203481204</v>
      </c>
      <c r="C12884" t="s">
        <v>14140</v>
      </c>
      <c r="D12884" t="s">
        <v>34271</v>
      </c>
      <c r="F12884" t="s">
        <v>34271</v>
      </c>
      <c r="G12884" t="s">
        <v>35886</v>
      </c>
      <c r="H12884" t="s">
        <v>35887</v>
      </c>
    </row>
    <row r="12885" spans="1:8" x14ac:dyDescent="0.25">
      <c r="A12885" s="54">
        <v>12883</v>
      </c>
      <c r="B12885">
        <v>3178951377</v>
      </c>
      <c r="C12885" t="s">
        <v>14140</v>
      </c>
      <c r="D12885" t="s">
        <v>34271</v>
      </c>
      <c r="F12885" t="s">
        <v>34271</v>
      </c>
      <c r="G12885" t="s">
        <v>35888</v>
      </c>
      <c r="H12885" t="s">
        <v>35889</v>
      </c>
    </row>
    <row r="12886" spans="1:8" x14ac:dyDescent="0.25">
      <c r="A12886" s="54">
        <v>12884</v>
      </c>
      <c r="B12886">
        <v>3114987160</v>
      </c>
      <c r="C12886" t="s">
        <v>14140</v>
      </c>
      <c r="D12886" t="s">
        <v>34271</v>
      </c>
      <c r="F12886" t="s">
        <v>34271</v>
      </c>
      <c r="G12886" t="s">
        <v>35890</v>
      </c>
      <c r="H12886" t="s">
        <v>15070</v>
      </c>
    </row>
    <row r="12887" spans="1:8" x14ac:dyDescent="0.25">
      <c r="A12887" s="54">
        <v>12885</v>
      </c>
      <c r="B12887">
        <v>3219981813</v>
      </c>
      <c r="C12887" t="s">
        <v>14140</v>
      </c>
      <c r="D12887" t="s">
        <v>34271</v>
      </c>
      <c r="F12887" t="s">
        <v>34271</v>
      </c>
      <c r="G12887" t="s">
        <v>35891</v>
      </c>
      <c r="H12887" t="s">
        <v>35892</v>
      </c>
    </row>
    <row r="12888" spans="1:8" x14ac:dyDescent="0.25">
      <c r="A12888" s="54">
        <v>12886</v>
      </c>
      <c r="B12888">
        <v>3144361406</v>
      </c>
      <c r="C12888" t="s">
        <v>14140</v>
      </c>
      <c r="D12888" t="s">
        <v>34271</v>
      </c>
      <c r="F12888" t="s">
        <v>34271</v>
      </c>
      <c r="G12888" t="s">
        <v>35893</v>
      </c>
      <c r="H12888" t="s">
        <v>14607</v>
      </c>
    </row>
    <row r="12889" spans="1:8" x14ac:dyDescent="0.25">
      <c r="A12889" s="54">
        <v>12887</v>
      </c>
      <c r="B12889">
        <v>3228423563</v>
      </c>
      <c r="C12889" t="s">
        <v>22301</v>
      </c>
      <c r="D12889" t="s">
        <v>34271</v>
      </c>
      <c r="F12889" t="s">
        <v>34271</v>
      </c>
      <c r="G12889" t="s">
        <v>35894</v>
      </c>
      <c r="H12889" t="s">
        <v>35895</v>
      </c>
    </row>
    <row r="12890" spans="1:8" x14ac:dyDescent="0.25">
      <c r="A12890" s="54">
        <v>12888</v>
      </c>
      <c r="B12890">
        <v>3008719350</v>
      </c>
      <c r="C12890" t="s">
        <v>14140</v>
      </c>
      <c r="D12890" t="s">
        <v>34271</v>
      </c>
      <c r="F12890" t="s">
        <v>34271</v>
      </c>
      <c r="G12890" t="s">
        <v>35896</v>
      </c>
      <c r="H12890" t="s">
        <v>26511</v>
      </c>
    </row>
    <row r="12891" spans="1:8" x14ac:dyDescent="0.25">
      <c r="A12891" s="54">
        <v>12889</v>
      </c>
      <c r="B12891">
        <v>3209003803</v>
      </c>
      <c r="C12891" t="s">
        <v>21707</v>
      </c>
      <c r="D12891" t="s">
        <v>34271</v>
      </c>
      <c r="F12891" t="s">
        <v>34271</v>
      </c>
      <c r="G12891" t="s">
        <v>35897</v>
      </c>
      <c r="H12891" t="s">
        <v>35898</v>
      </c>
    </row>
    <row r="12892" spans="1:8" x14ac:dyDescent="0.25">
      <c r="A12892" s="54">
        <v>12890</v>
      </c>
      <c r="B12892">
        <v>3192340760</v>
      </c>
      <c r="C12892" t="s">
        <v>14140</v>
      </c>
      <c r="D12892" t="s">
        <v>34271</v>
      </c>
      <c r="F12892" t="s">
        <v>34271</v>
      </c>
      <c r="G12892" t="s">
        <v>35899</v>
      </c>
      <c r="H12892" t="s">
        <v>35900</v>
      </c>
    </row>
    <row r="12893" spans="1:8" x14ac:dyDescent="0.25">
      <c r="A12893" s="54">
        <v>12891</v>
      </c>
      <c r="B12893">
        <v>3225078640</v>
      </c>
      <c r="C12893" t="s">
        <v>34296</v>
      </c>
      <c r="D12893" t="s">
        <v>34271</v>
      </c>
      <c r="F12893" t="s">
        <v>34271</v>
      </c>
      <c r="G12893" t="s">
        <v>35901</v>
      </c>
      <c r="H12893" t="s">
        <v>35902</v>
      </c>
    </row>
    <row r="12894" spans="1:8" x14ac:dyDescent="0.25">
      <c r="A12894" s="54">
        <v>12892</v>
      </c>
      <c r="B12894">
        <v>3138362093</v>
      </c>
      <c r="C12894" t="s">
        <v>14140</v>
      </c>
      <c r="D12894" t="s">
        <v>34271</v>
      </c>
      <c r="F12894" t="s">
        <v>34271</v>
      </c>
      <c r="G12894" t="s">
        <v>35903</v>
      </c>
      <c r="H12894" t="s">
        <v>35904</v>
      </c>
    </row>
    <row r="12895" spans="1:8" x14ac:dyDescent="0.25">
      <c r="A12895" s="54">
        <v>12893</v>
      </c>
      <c r="B12895">
        <v>3202259807</v>
      </c>
      <c r="C12895" t="s">
        <v>14140</v>
      </c>
      <c r="D12895" t="s">
        <v>34271</v>
      </c>
      <c r="F12895" t="s">
        <v>34271</v>
      </c>
      <c r="G12895" t="s">
        <v>35905</v>
      </c>
      <c r="H12895" t="s">
        <v>15672</v>
      </c>
    </row>
    <row r="12896" spans="1:8" x14ac:dyDescent="0.25">
      <c r="A12896" s="54">
        <v>12894</v>
      </c>
      <c r="B12896">
        <v>3213847907</v>
      </c>
      <c r="C12896" t="s">
        <v>14140</v>
      </c>
      <c r="D12896" t="s">
        <v>34271</v>
      </c>
      <c r="F12896" t="s">
        <v>34271</v>
      </c>
      <c r="G12896" t="s">
        <v>35906</v>
      </c>
      <c r="H12896" t="s">
        <v>14263</v>
      </c>
    </row>
    <row r="12897" spans="1:8" x14ac:dyDescent="0.25">
      <c r="A12897" s="54">
        <v>12895</v>
      </c>
      <c r="B12897">
        <v>3023489757</v>
      </c>
      <c r="C12897" t="s">
        <v>14140</v>
      </c>
      <c r="D12897" t="s">
        <v>34271</v>
      </c>
      <c r="F12897" t="s">
        <v>34271</v>
      </c>
      <c r="G12897" t="s">
        <v>35907</v>
      </c>
      <c r="H12897" t="s">
        <v>23613</v>
      </c>
    </row>
    <row r="12898" spans="1:8" x14ac:dyDescent="0.25">
      <c r="A12898" s="54">
        <v>12896</v>
      </c>
      <c r="B12898">
        <v>3192892671</v>
      </c>
      <c r="C12898" t="s">
        <v>34296</v>
      </c>
      <c r="D12898" t="s">
        <v>34271</v>
      </c>
      <c r="F12898" t="s">
        <v>34271</v>
      </c>
      <c r="G12898" t="s">
        <v>35908</v>
      </c>
      <c r="H12898" t="s">
        <v>35909</v>
      </c>
    </row>
    <row r="12899" spans="1:8" x14ac:dyDescent="0.25">
      <c r="A12899" s="54">
        <v>12897</v>
      </c>
      <c r="B12899">
        <v>3124921502</v>
      </c>
      <c r="C12899" t="s">
        <v>21271</v>
      </c>
      <c r="D12899" t="s">
        <v>34271</v>
      </c>
      <c r="F12899" t="s">
        <v>34271</v>
      </c>
      <c r="G12899" t="s">
        <v>35910</v>
      </c>
      <c r="H12899" t="s">
        <v>16866</v>
      </c>
    </row>
    <row r="12900" spans="1:8" x14ac:dyDescent="0.25">
      <c r="A12900" s="54">
        <v>12898</v>
      </c>
      <c r="B12900">
        <v>3138695155</v>
      </c>
      <c r="C12900" t="s">
        <v>14140</v>
      </c>
      <c r="D12900" t="s">
        <v>34271</v>
      </c>
      <c r="F12900" t="s">
        <v>34271</v>
      </c>
      <c r="G12900" t="s">
        <v>35911</v>
      </c>
      <c r="H12900" t="s">
        <v>18516</v>
      </c>
    </row>
    <row r="12901" spans="1:8" x14ac:dyDescent="0.25">
      <c r="A12901" s="54">
        <v>12899</v>
      </c>
      <c r="B12901">
        <v>3134413935</v>
      </c>
      <c r="C12901" t="s">
        <v>22301</v>
      </c>
      <c r="D12901" t="s">
        <v>34271</v>
      </c>
      <c r="F12901" t="s">
        <v>34271</v>
      </c>
      <c r="G12901" t="s">
        <v>35912</v>
      </c>
      <c r="H12901" t="s">
        <v>35913</v>
      </c>
    </row>
    <row r="12902" spans="1:8" x14ac:dyDescent="0.25">
      <c r="A12902" s="54">
        <v>12900</v>
      </c>
      <c r="B12902">
        <v>3132889234</v>
      </c>
      <c r="C12902" t="s">
        <v>14140</v>
      </c>
      <c r="D12902" t="s">
        <v>34271</v>
      </c>
      <c r="F12902" t="s">
        <v>34271</v>
      </c>
      <c r="G12902" t="s">
        <v>35914</v>
      </c>
      <c r="H12902" t="s">
        <v>35915</v>
      </c>
    </row>
    <row r="12903" spans="1:8" x14ac:dyDescent="0.25">
      <c r="A12903" s="54">
        <v>12901</v>
      </c>
      <c r="B12903">
        <v>3123479881</v>
      </c>
      <c r="C12903" t="s">
        <v>14140</v>
      </c>
      <c r="D12903" t="s">
        <v>34271</v>
      </c>
      <c r="F12903" t="s">
        <v>34271</v>
      </c>
      <c r="G12903" t="s">
        <v>35916</v>
      </c>
      <c r="H12903" t="s">
        <v>19632</v>
      </c>
    </row>
    <row r="12904" spans="1:8" x14ac:dyDescent="0.25">
      <c r="A12904" s="54">
        <v>12902</v>
      </c>
      <c r="B12904">
        <v>3128701643</v>
      </c>
      <c r="C12904" t="s">
        <v>22301</v>
      </c>
      <c r="D12904" t="s">
        <v>34271</v>
      </c>
      <c r="F12904" t="s">
        <v>34271</v>
      </c>
      <c r="G12904" t="s">
        <v>35917</v>
      </c>
      <c r="H12904" t="s">
        <v>35918</v>
      </c>
    </row>
    <row r="12905" spans="1:8" x14ac:dyDescent="0.25">
      <c r="A12905" s="54">
        <v>12903</v>
      </c>
      <c r="B12905">
        <v>3135344476</v>
      </c>
      <c r="C12905" t="s">
        <v>14140</v>
      </c>
      <c r="D12905" t="s">
        <v>34271</v>
      </c>
      <c r="F12905" t="s">
        <v>34271</v>
      </c>
      <c r="G12905" t="s">
        <v>35919</v>
      </c>
      <c r="H12905" t="s">
        <v>14232</v>
      </c>
    </row>
    <row r="12906" spans="1:8" x14ac:dyDescent="0.25">
      <c r="A12906" s="54">
        <v>12904</v>
      </c>
      <c r="B12906">
        <v>3103043547</v>
      </c>
      <c r="C12906" t="s">
        <v>14140</v>
      </c>
      <c r="D12906" t="s">
        <v>34271</v>
      </c>
      <c r="F12906" t="s">
        <v>34271</v>
      </c>
      <c r="G12906" t="s">
        <v>35920</v>
      </c>
      <c r="H12906" t="s">
        <v>29104</v>
      </c>
    </row>
    <row r="12907" spans="1:8" x14ac:dyDescent="0.25">
      <c r="A12907" s="54">
        <v>12905</v>
      </c>
      <c r="B12907">
        <v>3176802469</v>
      </c>
      <c r="C12907" t="s">
        <v>14140</v>
      </c>
      <c r="D12907" t="s">
        <v>34271</v>
      </c>
      <c r="F12907" t="s">
        <v>34271</v>
      </c>
      <c r="G12907" t="s">
        <v>35921</v>
      </c>
      <c r="H12907" t="s">
        <v>35922</v>
      </c>
    </row>
    <row r="12908" spans="1:8" x14ac:dyDescent="0.25">
      <c r="A12908" s="54">
        <v>12906</v>
      </c>
      <c r="B12908">
        <v>3152281160</v>
      </c>
      <c r="C12908" t="s">
        <v>14140</v>
      </c>
      <c r="D12908" t="s">
        <v>34271</v>
      </c>
      <c r="F12908" t="s">
        <v>34271</v>
      </c>
      <c r="G12908" t="s">
        <v>35923</v>
      </c>
      <c r="H12908" t="s">
        <v>15666</v>
      </c>
    </row>
    <row r="12909" spans="1:8" x14ac:dyDescent="0.25">
      <c r="A12909" s="54">
        <v>12907</v>
      </c>
      <c r="B12909">
        <v>3108644697</v>
      </c>
      <c r="C12909" t="s">
        <v>14140</v>
      </c>
      <c r="D12909" t="s">
        <v>34271</v>
      </c>
      <c r="F12909" t="s">
        <v>34271</v>
      </c>
      <c r="G12909" t="s">
        <v>35924</v>
      </c>
      <c r="H12909" t="s">
        <v>15512</v>
      </c>
    </row>
    <row r="12910" spans="1:8" x14ac:dyDescent="0.25">
      <c r="A12910" s="54">
        <v>12908</v>
      </c>
      <c r="B12910">
        <v>3204924607</v>
      </c>
      <c r="C12910" t="s">
        <v>14140</v>
      </c>
      <c r="D12910" t="s">
        <v>34271</v>
      </c>
      <c r="F12910" t="s">
        <v>34271</v>
      </c>
      <c r="G12910" t="s">
        <v>35925</v>
      </c>
      <c r="H12910" t="s">
        <v>15953</v>
      </c>
    </row>
    <row r="12911" spans="1:8" x14ac:dyDescent="0.25">
      <c r="A12911" s="54">
        <v>12909</v>
      </c>
      <c r="B12911">
        <v>3133348260</v>
      </c>
      <c r="C12911" t="s">
        <v>25829</v>
      </c>
      <c r="D12911" t="s">
        <v>34271</v>
      </c>
      <c r="F12911" t="s">
        <v>34271</v>
      </c>
      <c r="G12911" t="s">
        <v>35926</v>
      </c>
      <c r="H12911" t="s">
        <v>35927</v>
      </c>
    </row>
    <row r="12912" spans="1:8" x14ac:dyDescent="0.25">
      <c r="A12912" s="54">
        <v>12910</v>
      </c>
      <c r="B12912">
        <v>3045356342</v>
      </c>
      <c r="C12912" t="s">
        <v>14140</v>
      </c>
      <c r="D12912" t="s">
        <v>34271</v>
      </c>
      <c r="F12912" t="s">
        <v>34271</v>
      </c>
      <c r="G12912" t="s">
        <v>35928</v>
      </c>
      <c r="H12912" t="s">
        <v>35929</v>
      </c>
    </row>
    <row r="12913" spans="1:8" x14ac:dyDescent="0.25">
      <c r="A12913" s="54">
        <v>12911</v>
      </c>
      <c r="B12913">
        <v>3134256327</v>
      </c>
      <c r="C12913" t="s">
        <v>14140</v>
      </c>
      <c r="D12913" t="s">
        <v>34271</v>
      </c>
      <c r="F12913" t="s">
        <v>34271</v>
      </c>
      <c r="G12913" t="s">
        <v>35930</v>
      </c>
      <c r="H12913" t="s">
        <v>35931</v>
      </c>
    </row>
    <row r="12914" spans="1:8" x14ac:dyDescent="0.25">
      <c r="A12914" s="54">
        <v>12912</v>
      </c>
      <c r="B12914">
        <v>3194170346</v>
      </c>
      <c r="C12914" t="s">
        <v>14140</v>
      </c>
      <c r="D12914" t="s">
        <v>34271</v>
      </c>
      <c r="F12914" t="s">
        <v>34271</v>
      </c>
      <c r="G12914" t="s">
        <v>35932</v>
      </c>
      <c r="H12914" t="s">
        <v>35933</v>
      </c>
    </row>
    <row r="12915" spans="1:8" x14ac:dyDescent="0.25">
      <c r="A12915" s="54">
        <v>12913</v>
      </c>
      <c r="B12915">
        <v>3172894598</v>
      </c>
      <c r="C12915" t="s">
        <v>14140</v>
      </c>
      <c r="D12915" t="s">
        <v>34271</v>
      </c>
      <c r="F12915" t="s">
        <v>34271</v>
      </c>
      <c r="G12915" t="s">
        <v>35934</v>
      </c>
      <c r="H12915" t="s">
        <v>35935</v>
      </c>
    </row>
    <row r="12916" spans="1:8" x14ac:dyDescent="0.25">
      <c r="A12916" s="54">
        <v>12914</v>
      </c>
      <c r="B12916">
        <v>3118119094</v>
      </c>
      <c r="C12916" t="s">
        <v>14140</v>
      </c>
      <c r="D12916" t="s">
        <v>34271</v>
      </c>
      <c r="F12916" t="s">
        <v>34271</v>
      </c>
      <c r="G12916" t="s">
        <v>35936</v>
      </c>
      <c r="H12916" t="s">
        <v>35937</v>
      </c>
    </row>
    <row r="12917" spans="1:8" x14ac:dyDescent="0.25">
      <c r="A12917" s="54">
        <v>12915</v>
      </c>
      <c r="B12917">
        <v>3132610473</v>
      </c>
      <c r="C12917" t="s">
        <v>22301</v>
      </c>
      <c r="D12917" t="s">
        <v>34271</v>
      </c>
      <c r="F12917" t="s">
        <v>34271</v>
      </c>
      <c r="G12917" t="s">
        <v>35938</v>
      </c>
      <c r="H12917" t="s">
        <v>14764</v>
      </c>
    </row>
    <row r="12918" spans="1:8" x14ac:dyDescent="0.25">
      <c r="A12918" s="54">
        <v>12916</v>
      </c>
      <c r="B12918">
        <v>3176361315</v>
      </c>
      <c r="C12918" t="s">
        <v>14140</v>
      </c>
      <c r="D12918" t="s">
        <v>34271</v>
      </c>
      <c r="F12918" t="s">
        <v>34271</v>
      </c>
      <c r="G12918" t="s">
        <v>35939</v>
      </c>
      <c r="H12918" t="s">
        <v>35940</v>
      </c>
    </row>
    <row r="12919" spans="1:8" x14ac:dyDescent="0.25">
      <c r="A12919" s="54">
        <v>12917</v>
      </c>
      <c r="B12919">
        <v>3143159387</v>
      </c>
      <c r="C12919" t="s">
        <v>14140</v>
      </c>
      <c r="D12919" t="s">
        <v>34271</v>
      </c>
      <c r="F12919" t="s">
        <v>34271</v>
      </c>
      <c r="G12919" t="s">
        <v>35941</v>
      </c>
      <c r="H12919" t="s">
        <v>35942</v>
      </c>
    </row>
    <row r="12920" spans="1:8" x14ac:dyDescent="0.25">
      <c r="A12920" s="54">
        <v>12918</v>
      </c>
      <c r="B12920">
        <v>3045454966</v>
      </c>
      <c r="C12920" t="s">
        <v>14140</v>
      </c>
      <c r="D12920" t="s">
        <v>34271</v>
      </c>
      <c r="F12920" t="s">
        <v>34271</v>
      </c>
      <c r="G12920" t="s">
        <v>35943</v>
      </c>
      <c r="H12920" t="s">
        <v>26012</v>
      </c>
    </row>
    <row r="12921" spans="1:8" x14ac:dyDescent="0.25">
      <c r="A12921" s="54">
        <v>12919</v>
      </c>
      <c r="B12921">
        <v>3155302282</v>
      </c>
      <c r="C12921" t="s">
        <v>21707</v>
      </c>
      <c r="D12921" t="s">
        <v>34271</v>
      </c>
      <c r="F12921" t="s">
        <v>34271</v>
      </c>
      <c r="G12921" t="s">
        <v>35944</v>
      </c>
      <c r="H12921" t="s">
        <v>35945</v>
      </c>
    </row>
    <row r="12922" spans="1:8" x14ac:dyDescent="0.25">
      <c r="A12922" s="54">
        <v>12920</v>
      </c>
      <c r="B12922">
        <v>3213649402</v>
      </c>
      <c r="C12922" t="s">
        <v>14140</v>
      </c>
      <c r="D12922" t="s">
        <v>34271</v>
      </c>
      <c r="F12922" t="s">
        <v>34271</v>
      </c>
      <c r="G12922" t="s">
        <v>35946</v>
      </c>
      <c r="H12922" t="s">
        <v>35947</v>
      </c>
    </row>
    <row r="12923" spans="1:8" x14ac:dyDescent="0.25">
      <c r="A12923" s="54">
        <v>12921</v>
      </c>
      <c r="B12923">
        <v>3144741892</v>
      </c>
      <c r="C12923" t="s">
        <v>14140</v>
      </c>
      <c r="D12923" t="s">
        <v>34271</v>
      </c>
      <c r="F12923" t="s">
        <v>34271</v>
      </c>
      <c r="G12923" t="s">
        <v>35948</v>
      </c>
      <c r="H12923" t="s">
        <v>17321</v>
      </c>
    </row>
    <row r="12924" spans="1:8" x14ac:dyDescent="0.25">
      <c r="A12924" s="54">
        <v>12922</v>
      </c>
      <c r="B12924">
        <v>3212301706</v>
      </c>
      <c r="C12924" t="s">
        <v>14140</v>
      </c>
      <c r="D12924" t="s">
        <v>34271</v>
      </c>
      <c r="F12924" t="s">
        <v>34271</v>
      </c>
      <c r="G12924" t="s">
        <v>35949</v>
      </c>
      <c r="H12924" t="s">
        <v>35950</v>
      </c>
    </row>
    <row r="12925" spans="1:8" x14ac:dyDescent="0.25">
      <c r="A12925" s="54">
        <v>12923</v>
      </c>
      <c r="B12925">
        <v>3015224584</v>
      </c>
      <c r="C12925" t="s">
        <v>14140</v>
      </c>
      <c r="D12925" t="s">
        <v>34271</v>
      </c>
      <c r="F12925" t="s">
        <v>34271</v>
      </c>
      <c r="G12925" t="s">
        <v>35951</v>
      </c>
      <c r="H12925" t="s">
        <v>35952</v>
      </c>
    </row>
    <row r="12926" spans="1:8" x14ac:dyDescent="0.25">
      <c r="A12926" s="54">
        <v>12924</v>
      </c>
      <c r="B12926">
        <v>3014051973</v>
      </c>
      <c r="C12926" t="s">
        <v>14140</v>
      </c>
      <c r="D12926" t="s">
        <v>34271</v>
      </c>
      <c r="F12926" t="s">
        <v>34271</v>
      </c>
      <c r="G12926" t="s">
        <v>35953</v>
      </c>
      <c r="H12926" t="s">
        <v>14749</v>
      </c>
    </row>
    <row r="12927" spans="1:8" x14ac:dyDescent="0.25">
      <c r="A12927" s="54">
        <v>12925</v>
      </c>
      <c r="B12927">
        <v>3212809981</v>
      </c>
      <c r="C12927" t="s">
        <v>14140</v>
      </c>
      <c r="D12927" t="s">
        <v>34271</v>
      </c>
      <c r="F12927" t="s">
        <v>34271</v>
      </c>
      <c r="G12927" t="s">
        <v>35954</v>
      </c>
      <c r="H12927" t="s">
        <v>22868</v>
      </c>
    </row>
    <row r="12928" spans="1:8" x14ac:dyDescent="0.25">
      <c r="A12928" s="54">
        <v>12926</v>
      </c>
      <c r="B12928">
        <v>3107769141</v>
      </c>
      <c r="C12928" t="s">
        <v>14140</v>
      </c>
      <c r="D12928" t="s">
        <v>34271</v>
      </c>
      <c r="F12928" t="s">
        <v>34271</v>
      </c>
      <c r="G12928" t="s">
        <v>35955</v>
      </c>
      <c r="H12928" t="s">
        <v>35956</v>
      </c>
    </row>
    <row r="12929" spans="1:8" x14ac:dyDescent="0.25">
      <c r="A12929" s="54">
        <v>12927</v>
      </c>
      <c r="B12929">
        <v>3202075718</v>
      </c>
      <c r="C12929" t="s">
        <v>14140</v>
      </c>
      <c r="D12929" t="s">
        <v>34271</v>
      </c>
      <c r="F12929" t="s">
        <v>34271</v>
      </c>
      <c r="G12929" t="s">
        <v>35957</v>
      </c>
      <c r="H12929" t="s">
        <v>24536</v>
      </c>
    </row>
    <row r="12930" spans="1:8" x14ac:dyDescent="0.25">
      <c r="A12930" s="54">
        <v>12928</v>
      </c>
      <c r="B12930">
        <v>3134025542</v>
      </c>
      <c r="C12930" t="s">
        <v>14140</v>
      </c>
      <c r="D12930" t="s">
        <v>34271</v>
      </c>
      <c r="F12930" t="s">
        <v>34271</v>
      </c>
      <c r="G12930" t="s">
        <v>35958</v>
      </c>
      <c r="H12930" t="s">
        <v>35072</v>
      </c>
    </row>
    <row r="12931" spans="1:8" x14ac:dyDescent="0.25">
      <c r="A12931" s="54">
        <v>12929</v>
      </c>
      <c r="B12931">
        <v>3142775721</v>
      </c>
      <c r="C12931" t="s">
        <v>21271</v>
      </c>
      <c r="D12931" t="s">
        <v>34271</v>
      </c>
      <c r="F12931" t="s">
        <v>34271</v>
      </c>
      <c r="G12931" t="s">
        <v>35959</v>
      </c>
      <c r="H12931" t="s">
        <v>35960</v>
      </c>
    </row>
    <row r="12932" spans="1:8" x14ac:dyDescent="0.25">
      <c r="A12932" s="54">
        <v>12930</v>
      </c>
      <c r="B12932">
        <v>3022092414</v>
      </c>
      <c r="C12932" t="s">
        <v>14140</v>
      </c>
      <c r="D12932" t="s">
        <v>34271</v>
      </c>
      <c r="F12932" t="s">
        <v>34271</v>
      </c>
      <c r="G12932" t="s">
        <v>35961</v>
      </c>
      <c r="H12932" t="s">
        <v>35962</v>
      </c>
    </row>
    <row r="12933" spans="1:8" x14ac:dyDescent="0.25">
      <c r="A12933" s="54">
        <v>12931</v>
      </c>
      <c r="B12933">
        <v>3143762578</v>
      </c>
      <c r="C12933" t="s">
        <v>14140</v>
      </c>
      <c r="D12933" t="s">
        <v>34271</v>
      </c>
      <c r="F12933" t="s">
        <v>34271</v>
      </c>
      <c r="G12933" t="s">
        <v>35963</v>
      </c>
      <c r="H12933" t="s">
        <v>35964</v>
      </c>
    </row>
    <row r="12934" spans="1:8" x14ac:dyDescent="0.25">
      <c r="A12934" s="54">
        <v>12932</v>
      </c>
      <c r="B12934">
        <v>3164959110</v>
      </c>
      <c r="C12934" t="s">
        <v>14140</v>
      </c>
      <c r="D12934" t="s">
        <v>34271</v>
      </c>
      <c r="F12934" t="s">
        <v>34271</v>
      </c>
      <c r="G12934" t="s">
        <v>35965</v>
      </c>
      <c r="H12934" t="s">
        <v>35966</v>
      </c>
    </row>
    <row r="12935" spans="1:8" x14ac:dyDescent="0.25">
      <c r="A12935" s="54">
        <v>12933</v>
      </c>
      <c r="B12935">
        <v>3005636483</v>
      </c>
      <c r="C12935" t="s">
        <v>14140</v>
      </c>
      <c r="D12935" t="s">
        <v>34271</v>
      </c>
      <c r="F12935" t="s">
        <v>34271</v>
      </c>
      <c r="G12935" t="s">
        <v>35967</v>
      </c>
      <c r="H12935" t="s">
        <v>35968</v>
      </c>
    </row>
    <row r="12936" spans="1:8" x14ac:dyDescent="0.25">
      <c r="A12936" s="54">
        <v>12934</v>
      </c>
      <c r="B12936">
        <v>3012922241</v>
      </c>
      <c r="C12936" t="s">
        <v>14140</v>
      </c>
      <c r="D12936" t="s">
        <v>34271</v>
      </c>
      <c r="F12936" t="s">
        <v>34271</v>
      </c>
      <c r="G12936" t="s">
        <v>35969</v>
      </c>
      <c r="H12936" t="s">
        <v>35970</v>
      </c>
    </row>
    <row r="12937" spans="1:8" x14ac:dyDescent="0.25">
      <c r="A12937" s="54">
        <v>12935</v>
      </c>
      <c r="B12937">
        <v>3007494988</v>
      </c>
      <c r="C12937" t="s">
        <v>14140</v>
      </c>
      <c r="D12937" t="s">
        <v>34271</v>
      </c>
      <c r="F12937" t="s">
        <v>34271</v>
      </c>
      <c r="G12937" t="s">
        <v>35971</v>
      </c>
      <c r="H12937" t="s">
        <v>18817</v>
      </c>
    </row>
    <row r="12938" spans="1:8" x14ac:dyDescent="0.25">
      <c r="A12938" s="54">
        <v>12936</v>
      </c>
      <c r="B12938">
        <v>3214306623</v>
      </c>
      <c r="C12938" t="s">
        <v>21707</v>
      </c>
      <c r="D12938" t="s">
        <v>34271</v>
      </c>
      <c r="F12938" t="s">
        <v>34271</v>
      </c>
      <c r="G12938" t="s">
        <v>35972</v>
      </c>
      <c r="H12938" t="s">
        <v>35973</v>
      </c>
    </row>
    <row r="12939" spans="1:8" x14ac:dyDescent="0.25">
      <c r="A12939" s="54">
        <v>12937</v>
      </c>
      <c r="B12939">
        <v>3124541455</v>
      </c>
      <c r="C12939" t="s">
        <v>35974</v>
      </c>
      <c r="D12939" t="s">
        <v>34271</v>
      </c>
      <c r="F12939" t="s">
        <v>34271</v>
      </c>
      <c r="G12939" t="s">
        <v>35975</v>
      </c>
      <c r="H12939" t="s">
        <v>35976</v>
      </c>
    </row>
    <row r="12940" spans="1:8" x14ac:dyDescent="0.25">
      <c r="A12940" s="54">
        <v>12938</v>
      </c>
      <c r="B12940">
        <v>3024608911</v>
      </c>
      <c r="C12940" t="s">
        <v>14140</v>
      </c>
      <c r="D12940" t="s">
        <v>34271</v>
      </c>
      <c r="F12940" t="s">
        <v>34271</v>
      </c>
      <c r="G12940" t="s">
        <v>35977</v>
      </c>
      <c r="H12940" t="s">
        <v>35978</v>
      </c>
    </row>
    <row r="12941" spans="1:8" x14ac:dyDescent="0.25">
      <c r="A12941" s="54">
        <v>12939</v>
      </c>
      <c r="B12941">
        <v>3005590205</v>
      </c>
      <c r="C12941" t="s">
        <v>14140</v>
      </c>
      <c r="D12941" t="s">
        <v>34271</v>
      </c>
      <c r="F12941" t="s">
        <v>34271</v>
      </c>
      <c r="G12941" t="s">
        <v>35979</v>
      </c>
      <c r="H12941" t="s">
        <v>35980</v>
      </c>
    </row>
    <row r="12942" spans="1:8" x14ac:dyDescent="0.25">
      <c r="A12942" s="54">
        <v>12940</v>
      </c>
      <c r="B12942">
        <v>3229063441</v>
      </c>
      <c r="C12942" t="s">
        <v>14140</v>
      </c>
      <c r="D12942" t="s">
        <v>34271</v>
      </c>
      <c r="F12942" t="s">
        <v>34271</v>
      </c>
      <c r="G12942" t="s">
        <v>35981</v>
      </c>
      <c r="H12942" t="s">
        <v>35982</v>
      </c>
    </row>
    <row r="12943" spans="1:8" x14ac:dyDescent="0.25">
      <c r="A12943" s="54">
        <v>12941</v>
      </c>
      <c r="B12943">
        <v>3102495552</v>
      </c>
      <c r="C12943" t="s">
        <v>14140</v>
      </c>
      <c r="D12943" t="s">
        <v>34271</v>
      </c>
      <c r="F12943" t="s">
        <v>34271</v>
      </c>
      <c r="G12943" t="s">
        <v>35983</v>
      </c>
      <c r="H12943" t="s">
        <v>35984</v>
      </c>
    </row>
    <row r="12944" spans="1:8" x14ac:dyDescent="0.25">
      <c r="A12944" s="54">
        <v>12942</v>
      </c>
      <c r="B12944">
        <v>3003618698</v>
      </c>
      <c r="C12944" t="s">
        <v>14140</v>
      </c>
      <c r="D12944" t="s">
        <v>34271</v>
      </c>
      <c r="F12944" t="s">
        <v>34271</v>
      </c>
      <c r="G12944" t="s">
        <v>35985</v>
      </c>
      <c r="H12944" t="s">
        <v>35986</v>
      </c>
    </row>
    <row r="12945" spans="1:8" x14ac:dyDescent="0.25">
      <c r="A12945" s="54">
        <v>12943</v>
      </c>
      <c r="B12945">
        <v>3123443507</v>
      </c>
      <c r="C12945" t="s">
        <v>34994</v>
      </c>
      <c r="D12945" t="s">
        <v>34271</v>
      </c>
      <c r="F12945" t="s">
        <v>34271</v>
      </c>
      <c r="G12945" t="s">
        <v>35987</v>
      </c>
      <c r="H12945" t="s">
        <v>17166</v>
      </c>
    </row>
    <row r="12946" spans="1:8" x14ac:dyDescent="0.25">
      <c r="A12946" s="54">
        <v>12944</v>
      </c>
      <c r="B12946">
        <v>3183352821</v>
      </c>
      <c r="C12946" t="s">
        <v>22301</v>
      </c>
      <c r="D12946" t="s">
        <v>34271</v>
      </c>
      <c r="F12946" t="s">
        <v>34271</v>
      </c>
      <c r="G12946" t="s">
        <v>35988</v>
      </c>
      <c r="H12946" t="s">
        <v>15227</v>
      </c>
    </row>
    <row r="12947" spans="1:8" x14ac:dyDescent="0.25">
      <c r="A12947" s="54">
        <v>12945</v>
      </c>
      <c r="B12947">
        <v>3114420904</v>
      </c>
      <c r="C12947" t="s">
        <v>34278</v>
      </c>
      <c r="D12947" t="s">
        <v>34271</v>
      </c>
      <c r="F12947" t="s">
        <v>34271</v>
      </c>
      <c r="G12947" t="s">
        <v>35989</v>
      </c>
      <c r="H12947" t="s">
        <v>21141</v>
      </c>
    </row>
    <row r="12948" spans="1:8" x14ac:dyDescent="0.25">
      <c r="A12948" s="54">
        <v>12946</v>
      </c>
      <c r="B12948">
        <v>3115386687</v>
      </c>
      <c r="C12948" t="s">
        <v>34388</v>
      </c>
      <c r="D12948" t="s">
        <v>34271</v>
      </c>
      <c r="F12948" t="s">
        <v>34271</v>
      </c>
      <c r="G12948" t="s">
        <v>35990</v>
      </c>
      <c r="H12948" t="s">
        <v>35991</v>
      </c>
    </row>
    <row r="12949" spans="1:8" x14ac:dyDescent="0.25">
      <c r="A12949" s="54">
        <v>12947</v>
      </c>
      <c r="B12949">
        <v>3008200522</v>
      </c>
      <c r="C12949" t="s">
        <v>14140</v>
      </c>
      <c r="D12949" t="s">
        <v>34271</v>
      </c>
      <c r="F12949" t="s">
        <v>34271</v>
      </c>
      <c r="G12949" t="s">
        <v>35992</v>
      </c>
      <c r="H12949" t="s">
        <v>35993</v>
      </c>
    </row>
    <row r="12950" spans="1:8" x14ac:dyDescent="0.25">
      <c r="A12950" s="54">
        <v>12948</v>
      </c>
      <c r="B12950">
        <v>3124656836</v>
      </c>
      <c r="C12950" t="s">
        <v>14140</v>
      </c>
      <c r="D12950" t="s">
        <v>34271</v>
      </c>
      <c r="F12950" t="s">
        <v>34271</v>
      </c>
      <c r="G12950" t="s">
        <v>35994</v>
      </c>
      <c r="H12950" t="s">
        <v>14150</v>
      </c>
    </row>
    <row r="12951" spans="1:8" x14ac:dyDescent="0.25">
      <c r="A12951" s="54">
        <v>12949</v>
      </c>
      <c r="B12951">
        <v>3013232488</v>
      </c>
      <c r="C12951" t="s">
        <v>34560</v>
      </c>
      <c r="D12951" t="s">
        <v>34271</v>
      </c>
      <c r="F12951" t="s">
        <v>34271</v>
      </c>
      <c r="G12951" t="s">
        <v>35995</v>
      </c>
      <c r="H12951" t="s">
        <v>35996</v>
      </c>
    </row>
    <row r="12952" spans="1:8" x14ac:dyDescent="0.25">
      <c r="A12952" s="54">
        <v>12950</v>
      </c>
      <c r="B12952">
        <v>3145722657</v>
      </c>
      <c r="C12952" t="s">
        <v>14140</v>
      </c>
      <c r="D12952" t="s">
        <v>34271</v>
      </c>
      <c r="F12952" t="s">
        <v>34271</v>
      </c>
      <c r="G12952" t="s">
        <v>35997</v>
      </c>
      <c r="H12952" t="s">
        <v>20393</v>
      </c>
    </row>
    <row r="12953" spans="1:8" x14ac:dyDescent="0.25">
      <c r="A12953" s="54">
        <v>12951</v>
      </c>
      <c r="B12953">
        <v>3156170757</v>
      </c>
      <c r="C12953" t="s">
        <v>14140</v>
      </c>
      <c r="D12953" t="s">
        <v>34271</v>
      </c>
      <c r="F12953" t="s">
        <v>34271</v>
      </c>
      <c r="G12953" t="s">
        <v>35998</v>
      </c>
      <c r="H12953" t="s">
        <v>16544</v>
      </c>
    </row>
    <row r="12954" spans="1:8" x14ac:dyDescent="0.25">
      <c r="A12954" s="54">
        <v>12952</v>
      </c>
      <c r="B12954">
        <v>3105322578</v>
      </c>
      <c r="C12954" t="s">
        <v>34337</v>
      </c>
      <c r="D12954" t="s">
        <v>34271</v>
      </c>
      <c r="F12954" t="s">
        <v>34271</v>
      </c>
      <c r="G12954" t="s">
        <v>35999</v>
      </c>
      <c r="H12954" t="s">
        <v>25997</v>
      </c>
    </row>
    <row r="12955" spans="1:8" x14ac:dyDescent="0.25">
      <c r="A12955" s="54">
        <v>12953</v>
      </c>
      <c r="B12955">
        <v>3202345248</v>
      </c>
      <c r="C12955" t="s">
        <v>21271</v>
      </c>
      <c r="D12955" t="s">
        <v>34271</v>
      </c>
      <c r="F12955" t="s">
        <v>34271</v>
      </c>
      <c r="G12955" t="s">
        <v>36000</v>
      </c>
      <c r="H12955" t="s">
        <v>36001</v>
      </c>
    </row>
    <row r="12956" spans="1:8" x14ac:dyDescent="0.25">
      <c r="A12956" s="54">
        <v>12954</v>
      </c>
      <c r="B12956">
        <v>3125052806</v>
      </c>
      <c r="C12956" t="s">
        <v>34388</v>
      </c>
      <c r="D12956" t="s">
        <v>34271</v>
      </c>
      <c r="F12956" t="s">
        <v>34271</v>
      </c>
      <c r="G12956" t="s">
        <v>36002</v>
      </c>
      <c r="H12956" t="s">
        <v>36003</v>
      </c>
    </row>
    <row r="12957" spans="1:8" x14ac:dyDescent="0.25">
      <c r="A12957" s="54">
        <v>12955</v>
      </c>
      <c r="B12957">
        <v>3135828832</v>
      </c>
      <c r="C12957" t="s">
        <v>14140</v>
      </c>
      <c r="D12957" t="s">
        <v>34271</v>
      </c>
      <c r="F12957" t="s">
        <v>34271</v>
      </c>
      <c r="G12957" t="s">
        <v>36004</v>
      </c>
      <c r="H12957" t="s">
        <v>36005</v>
      </c>
    </row>
    <row r="12958" spans="1:8" x14ac:dyDescent="0.25">
      <c r="A12958" s="54">
        <v>12956</v>
      </c>
      <c r="B12958">
        <v>3106483646</v>
      </c>
      <c r="C12958" t="s">
        <v>14140</v>
      </c>
      <c r="D12958" t="s">
        <v>34271</v>
      </c>
      <c r="F12958" t="s">
        <v>34271</v>
      </c>
      <c r="G12958" t="s">
        <v>36006</v>
      </c>
      <c r="H12958" t="s">
        <v>14917</v>
      </c>
    </row>
    <row r="12959" spans="1:8" x14ac:dyDescent="0.25">
      <c r="A12959" s="54">
        <v>12957</v>
      </c>
      <c r="B12959">
        <v>3242101982</v>
      </c>
      <c r="C12959" t="s">
        <v>14140</v>
      </c>
      <c r="D12959" t="s">
        <v>34271</v>
      </c>
      <c r="F12959" t="s">
        <v>34271</v>
      </c>
      <c r="G12959" t="s">
        <v>36007</v>
      </c>
      <c r="H12959" t="s">
        <v>36008</v>
      </c>
    </row>
    <row r="12960" spans="1:8" x14ac:dyDescent="0.25">
      <c r="A12960" s="54">
        <v>12958</v>
      </c>
      <c r="B12960">
        <v>3107934605</v>
      </c>
      <c r="C12960" t="s">
        <v>34596</v>
      </c>
      <c r="D12960" t="s">
        <v>34271</v>
      </c>
      <c r="F12960" t="s">
        <v>34271</v>
      </c>
      <c r="G12960" t="s">
        <v>36009</v>
      </c>
      <c r="H12960" t="s">
        <v>31384</v>
      </c>
    </row>
    <row r="12961" spans="1:8" x14ac:dyDescent="0.25">
      <c r="A12961" s="54">
        <v>12959</v>
      </c>
      <c r="B12961">
        <v>3128184969</v>
      </c>
      <c r="C12961" t="s">
        <v>14140</v>
      </c>
      <c r="D12961" t="s">
        <v>34271</v>
      </c>
      <c r="F12961" t="s">
        <v>34271</v>
      </c>
      <c r="G12961" t="s">
        <v>36010</v>
      </c>
      <c r="H12961" t="s">
        <v>36011</v>
      </c>
    </row>
    <row r="12962" spans="1:8" x14ac:dyDescent="0.25">
      <c r="A12962" s="54">
        <v>12960</v>
      </c>
      <c r="B12962">
        <v>3042341754</v>
      </c>
      <c r="C12962" t="s">
        <v>34414</v>
      </c>
      <c r="D12962" t="s">
        <v>34271</v>
      </c>
      <c r="F12962" t="s">
        <v>34271</v>
      </c>
      <c r="G12962" t="s">
        <v>36012</v>
      </c>
      <c r="H12962" t="s">
        <v>36013</v>
      </c>
    </row>
    <row r="12963" spans="1:8" x14ac:dyDescent="0.25">
      <c r="A12963" s="54">
        <v>12961</v>
      </c>
      <c r="B12963">
        <v>3138997463</v>
      </c>
      <c r="C12963" t="s">
        <v>14140</v>
      </c>
      <c r="D12963" t="s">
        <v>34271</v>
      </c>
      <c r="F12963" t="s">
        <v>34271</v>
      </c>
      <c r="G12963" t="s">
        <v>36014</v>
      </c>
      <c r="H12963" t="s">
        <v>36015</v>
      </c>
    </row>
    <row r="12964" spans="1:8" x14ac:dyDescent="0.25">
      <c r="A12964" s="54">
        <v>12962</v>
      </c>
      <c r="B12964">
        <v>3108007279</v>
      </c>
      <c r="C12964" t="s">
        <v>34337</v>
      </c>
      <c r="D12964" t="s">
        <v>34271</v>
      </c>
      <c r="F12964" t="s">
        <v>34271</v>
      </c>
      <c r="G12964" t="s">
        <v>36016</v>
      </c>
      <c r="H12964" t="s">
        <v>19403</v>
      </c>
    </row>
    <row r="12965" spans="1:8" x14ac:dyDescent="0.25">
      <c r="A12965" s="54">
        <v>12963</v>
      </c>
      <c r="B12965">
        <v>3208708564</v>
      </c>
      <c r="C12965" t="s">
        <v>35272</v>
      </c>
      <c r="D12965" t="s">
        <v>34271</v>
      </c>
      <c r="F12965" t="s">
        <v>34271</v>
      </c>
      <c r="G12965" t="s">
        <v>36017</v>
      </c>
      <c r="H12965" t="s">
        <v>31430</v>
      </c>
    </row>
    <row r="12966" spans="1:8" x14ac:dyDescent="0.25">
      <c r="A12966" s="54">
        <v>12964</v>
      </c>
      <c r="B12966">
        <v>3183772857</v>
      </c>
      <c r="C12966" t="s">
        <v>25829</v>
      </c>
      <c r="D12966" t="s">
        <v>34271</v>
      </c>
      <c r="F12966" t="s">
        <v>34271</v>
      </c>
      <c r="G12966" t="s">
        <v>36018</v>
      </c>
      <c r="H12966" t="s">
        <v>15871</v>
      </c>
    </row>
    <row r="12967" spans="1:8" x14ac:dyDescent="0.25">
      <c r="A12967" s="54">
        <v>12965</v>
      </c>
      <c r="B12967">
        <v>3245176696</v>
      </c>
      <c r="C12967" t="s">
        <v>14140</v>
      </c>
      <c r="D12967" t="s">
        <v>34271</v>
      </c>
      <c r="F12967" t="s">
        <v>34271</v>
      </c>
      <c r="G12967" t="s">
        <v>36019</v>
      </c>
      <c r="H12967" t="s">
        <v>36020</v>
      </c>
    </row>
    <row r="12968" spans="1:8" x14ac:dyDescent="0.25">
      <c r="A12968" s="54">
        <v>12966</v>
      </c>
      <c r="B12968">
        <v>3212039588</v>
      </c>
      <c r="C12968" t="s">
        <v>14140</v>
      </c>
      <c r="D12968" t="s">
        <v>34271</v>
      </c>
      <c r="F12968" t="s">
        <v>34271</v>
      </c>
      <c r="G12968" t="s">
        <v>36021</v>
      </c>
      <c r="H12968" t="s">
        <v>36022</v>
      </c>
    </row>
    <row r="12969" spans="1:8" x14ac:dyDescent="0.25">
      <c r="A12969" s="54">
        <v>12967</v>
      </c>
      <c r="B12969">
        <v>3166175605</v>
      </c>
      <c r="C12969" t="s">
        <v>14140</v>
      </c>
      <c r="D12969" t="s">
        <v>34271</v>
      </c>
      <c r="F12969" t="s">
        <v>34271</v>
      </c>
      <c r="G12969" t="s">
        <v>36023</v>
      </c>
      <c r="H12969" t="s">
        <v>16826</v>
      </c>
    </row>
    <row r="12970" spans="1:8" x14ac:dyDescent="0.25">
      <c r="A12970" s="54">
        <v>12968</v>
      </c>
      <c r="B12970">
        <v>3213946596</v>
      </c>
      <c r="C12970" t="s">
        <v>14140</v>
      </c>
      <c r="D12970" t="s">
        <v>34271</v>
      </c>
      <c r="F12970" t="s">
        <v>34271</v>
      </c>
      <c r="G12970" t="s">
        <v>36024</v>
      </c>
      <c r="H12970" t="s">
        <v>36025</v>
      </c>
    </row>
    <row r="12971" spans="1:8" x14ac:dyDescent="0.25">
      <c r="A12971" s="54">
        <v>12969</v>
      </c>
      <c r="B12971">
        <v>3225157206</v>
      </c>
      <c r="C12971" t="s">
        <v>14140</v>
      </c>
      <c r="D12971" t="s">
        <v>34271</v>
      </c>
      <c r="F12971" t="s">
        <v>34271</v>
      </c>
      <c r="G12971" t="s">
        <v>36026</v>
      </c>
      <c r="H12971" t="s">
        <v>36027</v>
      </c>
    </row>
    <row r="12972" spans="1:8" x14ac:dyDescent="0.25">
      <c r="A12972" s="54">
        <v>12970</v>
      </c>
      <c r="B12972">
        <v>3165848586</v>
      </c>
      <c r="C12972" t="s">
        <v>14140</v>
      </c>
      <c r="D12972" t="s">
        <v>34271</v>
      </c>
      <c r="F12972" t="s">
        <v>34271</v>
      </c>
      <c r="G12972" t="s">
        <v>36028</v>
      </c>
      <c r="H12972" t="s">
        <v>36029</v>
      </c>
    </row>
    <row r="12973" spans="1:8" x14ac:dyDescent="0.25">
      <c r="A12973" s="54">
        <v>12971</v>
      </c>
      <c r="B12973">
        <v>3102011162</v>
      </c>
      <c r="C12973" t="s">
        <v>36030</v>
      </c>
      <c r="D12973" t="s">
        <v>34271</v>
      </c>
      <c r="F12973" t="s">
        <v>34271</v>
      </c>
      <c r="G12973" t="s">
        <v>36031</v>
      </c>
      <c r="H12973" t="s">
        <v>36032</v>
      </c>
    </row>
    <row r="12974" spans="1:8" x14ac:dyDescent="0.25">
      <c r="A12974" s="54">
        <v>12972</v>
      </c>
      <c r="B12974">
        <v>3102189441</v>
      </c>
      <c r="C12974" t="s">
        <v>14140</v>
      </c>
      <c r="D12974" t="s">
        <v>34271</v>
      </c>
      <c r="F12974" t="s">
        <v>34271</v>
      </c>
      <c r="G12974" t="s">
        <v>36033</v>
      </c>
      <c r="H12974" t="s">
        <v>18399</v>
      </c>
    </row>
    <row r="12975" spans="1:8" x14ac:dyDescent="0.25">
      <c r="A12975" s="54">
        <v>12973</v>
      </c>
      <c r="B12975">
        <v>3228948048</v>
      </c>
      <c r="C12975" t="s">
        <v>14140</v>
      </c>
      <c r="D12975" t="s">
        <v>34271</v>
      </c>
      <c r="F12975" t="s">
        <v>34271</v>
      </c>
      <c r="G12975" t="s">
        <v>36034</v>
      </c>
      <c r="H12975" t="s">
        <v>36035</v>
      </c>
    </row>
    <row r="12976" spans="1:8" x14ac:dyDescent="0.25">
      <c r="A12976" s="54">
        <v>12974</v>
      </c>
      <c r="B12976">
        <v>3185613987</v>
      </c>
      <c r="C12976" t="s">
        <v>14140</v>
      </c>
      <c r="D12976" t="s">
        <v>34271</v>
      </c>
      <c r="F12976" t="s">
        <v>34271</v>
      </c>
      <c r="G12976" t="s">
        <v>36036</v>
      </c>
      <c r="H12976" t="s">
        <v>16466</v>
      </c>
    </row>
    <row r="12977" spans="1:8" x14ac:dyDescent="0.25">
      <c r="A12977" s="54">
        <v>12975</v>
      </c>
      <c r="B12977">
        <v>3232104310</v>
      </c>
      <c r="C12977" t="s">
        <v>36037</v>
      </c>
      <c r="D12977" t="s">
        <v>34271</v>
      </c>
      <c r="F12977" t="s">
        <v>34271</v>
      </c>
      <c r="G12977" t="s">
        <v>36038</v>
      </c>
      <c r="H12977" t="s">
        <v>18379</v>
      </c>
    </row>
    <row r="12978" spans="1:8" x14ac:dyDescent="0.25">
      <c r="A12978" s="54">
        <v>12976</v>
      </c>
      <c r="B12978">
        <v>3102626894</v>
      </c>
      <c r="C12978" t="s">
        <v>14140</v>
      </c>
      <c r="D12978" t="s">
        <v>34271</v>
      </c>
      <c r="F12978" t="s">
        <v>34271</v>
      </c>
      <c r="G12978" t="s">
        <v>36039</v>
      </c>
      <c r="H12978" t="s">
        <v>36040</v>
      </c>
    </row>
    <row r="12979" spans="1:8" x14ac:dyDescent="0.25">
      <c r="A12979" s="54">
        <v>12977</v>
      </c>
      <c r="B12979">
        <v>3195463720</v>
      </c>
      <c r="C12979" t="s">
        <v>14140</v>
      </c>
      <c r="D12979" t="s">
        <v>34271</v>
      </c>
      <c r="F12979" t="s">
        <v>34271</v>
      </c>
      <c r="G12979" t="s">
        <v>36041</v>
      </c>
      <c r="H12979" t="s">
        <v>36042</v>
      </c>
    </row>
    <row r="12980" spans="1:8" x14ac:dyDescent="0.25">
      <c r="A12980" s="54">
        <v>12978</v>
      </c>
      <c r="B12980">
        <v>3138614115</v>
      </c>
      <c r="C12980" t="s">
        <v>34290</v>
      </c>
      <c r="D12980" t="s">
        <v>34271</v>
      </c>
      <c r="F12980" t="s">
        <v>34271</v>
      </c>
      <c r="G12980" t="s">
        <v>36043</v>
      </c>
      <c r="H12980" t="s">
        <v>20866</v>
      </c>
    </row>
    <row r="12981" spans="1:8" x14ac:dyDescent="0.25">
      <c r="A12981" s="54">
        <v>12979</v>
      </c>
      <c r="B12981">
        <v>3102896783</v>
      </c>
      <c r="C12981" t="s">
        <v>14140</v>
      </c>
      <c r="D12981" t="s">
        <v>34271</v>
      </c>
      <c r="F12981" t="s">
        <v>34271</v>
      </c>
      <c r="G12981" t="s">
        <v>36044</v>
      </c>
      <c r="H12981" t="s">
        <v>18786</v>
      </c>
    </row>
    <row r="12982" spans="1:8" x14ac:dyDescent="0.25">
      <c r="A12982" s="54">
        <v>12980</v>
      </c>
      <c r="B12982">
        <v>3192754299</v>
      </c>
      <c r="C12982" t="s">
        <v>14140</v>
      </c>
      <c r="D12982" t="s">
        <v>34271</v>
      </c>
      <c r="F12982" t="s">
        <v>34271</v>
      </c>
      <c r="G12982" t="s">
        <v>36045</v>
      </c>
      <c r="H12982" t="s">
        <v>16516</v>
      </c>
    </row>
    <row r="12983" spans="1:8" x14ac:dyDescent="0.25">
      <c r="A12983" s="54">
        <v>12981</v>
      </c>
      <c r="B12983">
        <v>3202815579</v>
      </c>
      <c r="C12983" t="s">
        <v>14140</v>
      </c>
      <c r="D12983" t="s">
        <v>34271</v>
      </c>
      <c r="F12983" t="s">
        <v>34271</v>
      </c>
      <c r="G12983" t="s">
        <v>36046</v>
      </c>
      <c r="H12983" t="s">
        <v>36047</v>
      </c>
    </row>
    <row r="12984" spans="1:8" x14ac:dyDescent="0.25">
      <c r="A12984" s="54">
        <v>12982</v>
      </c>
      <c r="B12984">
        <v>3125395082</v>
      </c>
      <c r="C12984" t="s">
        <v>14140</v>
      </c>
      <c r="D12984" t="s">
        <v>34271</v>
      </c>
      <c r="F12984" t="s">
        <v>34271</v>
      </c>
      <c r="G12984" t="s">
        <v>36048</v>
      </c>
      <c r="H12984" t="s">
        <v>33210</v>
      </c>
    </row>
    <row r="12985" spans="1:8" x14ac:dyDescent="0.25">
      <c r="A12985" s="54">
        <v>12983</v>
      </c>
      <c r="B12985">
        <v>3124506585</v>
      </c>
      <c r="C12985" t="s">
        <v>14140</v>
      </c>
      <c r="D12985" t="s">
        <v>34271</v>
      </c>
      <c r="F12985" t="s">
        <v>34271</v>
      </c>
      <c r="G12985" t="s">
        <v>36049</v>
      </c>
      <c r="H12985" t="s">
        <v>15185</v>
      </c>
    </row>
    <row r="12986" spans="1:8" x14ac:dyDescent="0.25">
      <c r="A12986" s="54">
        <v>12984</v>
      </c>
      <c r="B12986">
        <v>3006186998</v>
      </c>
      <c r="C12986" t="s">
        <v>14140</v>
      </c>
      <c r="D12986" t="s">
        <v>34271</v>
      </c>
      <c r="F12986" t="s">
        <v>34271</v>
      </c>
      <c r="G12986" t="s">
        <v>36050</v>
      </c>
      <c r="H12986" t="s">
        <v>36051</v>
      </c>
    </row>
    <row r="12987" spans="1:8" x14ac:dyDescent="0.25">
      <c r="A12987" s="54">
        <v>12985</v>
      </c>
      <c r="B12987">
        <v>3044541071</v>
      </c>
      <c r="C12987" t="s">
        <v>21271</v>
      </c>
      <c r="D12987" t="s">
        <v>34271</v>
      </c>
      <c r="F12987" t="s">
        <v>34271</v>
      </c>
      <c r="G12987" t="s">
        <v>36052</v>
      </c>
      <c r="H12987" t="s">
        <v>14875</v>
      </c>
    </row>
    <row r="12988" spans="1:8" x14ac:dyDescent="0.25">
      <c r="A12988" s="54">
        <v>12986</v>
      </c>
      <c r="B12988">
        <v>3058604387</v>
      </c>
      <c r="C12988" t="s">
        <v>14140</v>
      </c>
      <c r="D12988" t="s">
        <v>34271</v>
      </c>
      <c r="F12988" t="s">
        <v>34271</v>
      </c>
      <c r="G12988" t="s">
        <v>36053</v>
      </c>
      <c r="H12988" t="s">
        <v>16608</v>
      </c>
    </row>
    <row r="12989" spans="1:8" x14ac:dyDescent="0.25">
      <c r="A12989" s="54">
        <v>12987</v>
      </c>
      <c r="B12989">
        <v>3213054716</v>
      </c>
      <c r="C12989" t="s">
        <v>14140</v>
      </c>
      <c r="D12989" t="s">
        <v>34271</v>
      </c>
      <c r="F12989" t="s">
        <v>34271</v>
      </c>
      <c r="G12989" t="s">
        <v>36054</v>
      </c>
      <c r="H12989" t="s">
        <v>36055</v>
      </c>
    </row>
    <row r="12990" spans="1:8" x14ac:dyDescent="0.25">
      <c r="A12990" s="54">
        <v>12988</v>
      </c>
      <c r="B12990">
        <v>3002241928</v>
      </c>
      <c r="C12990" t="s">
        <v>14140</v>
      </c>
      <c r="D12990" t="s">
        <v>34271</v>
      </c>
      <c r="F12990" t="s">
        <v>34271</v>
      </c>
      <c r="G12990" t="s">
        <v>36056</v>
      </c>
      <c r="H12990" t="s">
        <v>18820</v>
      </c>
    </row>
    <row r="12991" spans="1:8" x14ac:dyDescent="0.25">
      <c r="A12991" s="54">
        <v>12989</v>
      </c>
      <c r="B12991">
        <v>3214296772</v>
      </c>
      <c r="C12991" t="s">
        <v>14140</v>
      </c>
      <c r="D12991" t="s">
        <v>34271</v>
      </c>
      <c r="F12991" t="s">
        <v>34271</v>
      </c>
      <c r="G12991" t="s">
        <v>36057</v>
      </c>
      <c r="H12991" t="s">
        <v>14809</v>
      </c>
    </row>
    <row r="12992" spans="1:8" x14ac:dyDescent="0.25">
      <c r="A12992" s="54">
        <v>12990</v>
      </c>
      <c r="B12992">
        <v>3224827683</v>
      </c>
      <c r="C12992" t="s">
        <v>21271</v>
      </c>
      <c r="D12992" t="s">
        <v>34271</v>
      </c>
      <c r="F12992" t="s">
        <v>34271</v>
      </c>
      <c r="G12992" t="s">
        <v>36058</v>
      </c>
      <c r="H12992" t="s">
        <v>16650</v>
      </c>
    </row>
    <row r="12993" spans="1:8" x14ac:dyDescent="0.25">
      <c r="A12993" s="54">
        <v>12991</v>
      </c>
      <c r="B12993">
        <v>3001956516</v>
      </c>
      <c r="C12993" t="s">
        <v>14140</v>
      </c>
      <c r="D12993" t="s">
        <v>34271</v>
      </c>
      <c r="F12993" t="s">
        <v>34271</v>
      </c>
      <c r="G12993" t="s">
        <v>36059</v>
      </c>
      <c r="H12993" t="s">
        <v>28893</v>
      </c>
    </row>
    <row r="12994" spans="1:8" x14ac:dyDescent="0.25">
      <c r="A12994" s="54">
        <v>12992</v>
      </c>
      <c r="B12994">
        <v>3183579224</v>
      </c>
      <c r="C12994" t="s">
        <v>34278</v>
      </c>
      <c r="D12994" t="s">
        <v>34271</v>
      </c>
      <c r="F12994" t="s">
        <v>34271</v>
      </c>
      <c r="G12994" t="s">
        <v>36060</v>
      </c>
      <c r="H12994" t="s">
        <v>19076</v>
      </c>
    </row>
    <row r="12995" spans="1:8" x14ac:dyDescent="0.25">
      <c r="A12995" s="54">
        <v>12993</v>
      </c>
      <c r="B12995">
        <v>3108061248</v>
      </c>
      <c r="C12995" t="s">
        <v>14140</v>
      </c>
      <c r="D12995" t="s">
        <v>34271</v>
      </c>
      <c r="F12995" t="s">
        <v>34271</v>
      </c>
      <c r="G12995" t="s">
        <v>36061</v>
      </c>
      <c r="H12995" t="s">
        <v>36062</v>
      </c>
    </row>
    <row r="12996" spans="1:8" x14ac:dyDescent="0.25">
      <c r="A12996" s="54">
        <v>12994</v>
      </c>
      <c r="B12996">
        <v>3172590065</v>
      </c>
      <c r="C12996" t="s">
        <v>14140</v>
      </c>
      <c r="D12996" t="s">
        <v>34271</v>
      </c>
      <c r="F12996" t="s">
        <v>34271</v>
      </c>
      <c r="G12996" t="s">
        <v>36063</v>
      </c>
      <c r="H12996" t="s">
        <v>36064</v>
      </c>
    </row>
    <row r="12997" spans="1:8" x14ac:dyDescent="0.25">
      <c r="A12997" s="54">
        <v>12995</v>
      </c>
      <c r="B12997">
        <v>3223055413</v>
      </c>
      <c r="C12997" t="s">
        <v>14140</v>
      </c>
      <c r="D12997" t="s">
        <v>34271</v>
      </c>
      <c r="F12997" t="s">
        <v>34271</v>
      </c>
      <c r="G12997" t="s">
        <v>36065</v>
      </c>
      <c r="H12997" t="s">
        <v>36066</v>
      </c>
    </row>
    <row r="12998" spans="1:8" x14ac:dyDescent="0.25">
      <c r="A12998" s="54">
        <v>12996</v>
      </c>
      <c r="B12998">
        <v>3208396599</v>
      </c>
      <c r="C12998" t="s">
        <v>14140</v>
      </c>
      <c r="D12998" t="s">
        <v>34271</v>
      </c>
      <c r="F12998" t="s">
        <v>34271</v>
      </c>
      <c r="G12998" t="s">
        <v>36067</v>
      </c>
      <c r="H12998" t="s">
        <v>36068</v>
      </c>
    </row>
    <row r="12999" spans="1:8" x14ac:dyDescent="0.25">
      <c r="A12999" s="54">
        <v>12997</v>
      </c>
      <c r="B12999">
        <v>3222289633</v>
      </c>
      <c r="C12999" t="s">
        <v>14140</v>
      </c>
      <c r="D12999" t="s">
        <v>34271</v>
      </c>
      <c r="F12999" t="s">
        <v>34271</v>
      </c>
      <c r="G12999" t="s">
        <v>36069</v>
      </c>
      <c r="H12999" t="s">
        <v>14232</v>
      </c>
    </row>
    <row r="13000" spans="1:8" x14ac:dyDescent="0.25">
      <c r="A13000" s="54">
        <v>12998</v>
      </c>
      <c r="B13000">
        <v>3144202180</v>
      </c>
      <c r="C13000" t="s">
        <v>14140</v>
      </c>
      <c r="D13000" t="s">
        <v>34271</v>
      </c>
      <c r="F13000" t="s">
        <v>34271</v>
      </c>
      <c r="G13000" t="s">
        <v>36070</v>
      </c>
      <c r="H13000" t="s">
        <v>36071</v>
      </c>
    </row>
    <row r="13001" spans="1:8" x14ac:dyDescent="0.25">
      <c r="A13001" s="54">
        <v>12999</v>
      </c>
      <c r="B13001">
        <v>3228489239</v>
      </c>
      <c r="C13001" t="s">
        <v>14140</v>
      </c>
      <c r="D13001" t="s">
        <v>34271</v>
      </c>
      <c r="F13001" t="s">
        <v>34271</v>
      </c>
      <c r="G13001" t="s">
        <v>36072</v>
      </c>
      <c r="H13001" t="s">
        <v>30904</v>
      </c>
    </row>
    <row r="13002" spans="1:8" x14ac:dyDescent="0.25">
      <c r="A13002" s="54">
        <v>13000</v>
      </c>
      <c r="B13002">
        <v>3138132189</v>
      </c>
      <c r="C13002" t="s">
        <v>14140</v>
      </c>
      <c r="D13002" t="s">
        <v>34271</v>
      </c>
      <c r="F13002" t="s">
        <v>34271</v>
      </c>
      <c r="G13002" t="s">
        <v>36073</v>
      </c>
      <c r="H13002" t="s">
        <v>36074</v>
      </c>
    </row>
    <row r="13003" spans="1:8" x14ac:dyDescent="0.25">
      <c r="A13003" s="54">
        <v>13001</v>
      </c>
      <c r="B13003">
        <v>3138128998</v>
      </c>
      <c r="C13003" t="s">
        <v>14140</v>
      </c>
      <c r="D13003" t="s">
        <v>34271</v>
      </c>
      <c r="F13003" t="s">
        <v>34271</v>
      </c>
      <c r="G13003" t="s">
        <v>36075</v>
      </c>
      <c r="H13003" t="s">
        <v>36076</v>
      </c>
    </row>
    <row r="13004" spans="1:8" x14ac:dyDescent="0.25">
      <c r="A13004" s="54">
        <v>13002</v>
      </c>
      <c r="B13004">
        <v>3204208870</v>
      </c>
      <c r="C13004" t="s">
        <v>14140</v>
      </c>
      <c r="D13004" t="s">
        <v>34271</v>
      </c>
      <c r="F13004" t="s">
        <v>34271</v>
      </c>
      <c r="G13004" t="s">
        <v>36077</v>
      </c>
      <c r="H13004" t="s">
        <v>19413</v>
      </c>
    </row>
    <row r="13005" spans="1:8" x14ac:dyDescent="0.25">
      <c r="A13005" s="54">
        <v>13003</v>
      </c>
      <c r="B13005">
        <v>3026474281</v>
      </c>
      <c r="C13005" t="s">
        <v>14140</v>
      </c>
      <c r="D13005" t="s">
        <v>34271</v>
      </c>
      <c r="F13005" t="s">
        <v>34271</v>
      </c>
      <c r="G13005" t="s">
        <v>36078</v>
      </c>
      <c r="H13005" t="s">
        <v>18516</v>
      </c>
    </row>
    <row r="13006" spans="1:8" x14ac:dyDescent="0.25">
      <c r="A13006" s="54">
        <v>13004</v>
      </c>
      <c r="B13006">
        <v>3134069778</v>
      </c>
      <c r="C13006" t="s">
        <v>14140</v>
      </c>
      <c r="D13006" t="s">
        <v>34271</v>
      </c>
      <c r="F13006" t="s">
        <v>34271</v>
      </c>
      <c r="G13006" t="s">
        <v>36079</v>
      </c>
      <c r="H13006" t="s">
        <v>36080</v>
      </c>
    </row>
    <row r="13007" spans="1:8" x14ac:dyDescent="0.25">
      <c r="A13007" s="54">
        <v>13005</v>
      </c>
      <c r="B13007">
        <v>3167815794</v>
      </c>
      <c r="C13007" t="s">
        <v>14140</v>
      </c>
      <c r="D13007" t="s">
        <v>34271</v>
      </c>
      <c r="F13007" t="s">
        <v>34271</v>
      </c>
      <c r="G13007" t="s">
        <v>36081</v>
      </c>
      <c r="H13007" t="s">
        <v>18271</v>
      </c>
    </row>
    <row r="13008" spans="1:8" x14ac:dyDescent="0.25">
      <c r="A13008" s="54">
        <v>13006</v>
      </c>
      <c r="B13008">
        <v>3046515554</v>
      </c>
      <c r="C13008" t="s">
        <v>31008</v>
      </c>
      <c r="D13008" t="s">
        <v>34271</v>
      </c>
      <c r="F13008" t="s">
        <v>34271</v>
      </c>
      <c r="G13008" t="s">
        <v>36082</v>
      </c>
      <c r="H13008" t="s">
        <v>36083</v>
      </c>
    </row>
    <row r="13009" spans="1:8" x14ac:dyDescent="0.25">
      <c r="A13009" s="54">
        <v>13007</v>
      </c>
      <c r="B13009">
        <v>3124245748</v>
      </c>
      <c r="C13009" t="s">
        <v>14140</v>
      </c>
      <c r="D13009" t="s">
        <v>34271</v>
      </c>
      <c r="F13009" t="s">
        <v>34271</v>
      </c>
      <c r="G13009" t="s">
        <v>36084</v>
      </c>
      <c r="H13009" t="s">
        <v>27179</v>
      </c>
    </row>
    <row r="13010" spans="1:8" x14ac:dyDescent="0.25">
      <c r="A13010" s="54">
        <v>13008</v>
      </c>
      <c r="B13010">
        <v>3186375719</v>
      </c>
      <c r="C13010" t="s">
        <v>15699</v>
      </c>
      <c r="D13010" t="s">
        <v>34271</v>
      </c>
      <c r="F13010" t="s">
        <v>34271</v>
      </c>
      <c r="G13010" t="s">
        <v>35246</v>
      </c>
      <c r="H13010" t="s">
        <v>36085</v>
      </c>
    </row>
    <row r="13011" spans="1:8" x14ac:dyDescent="0.25">
      <c r="A13011" s="54">
        <v>13009</v>
      </c>
      <c r="B13011">
        <v>3178879300</v>
      </c>
      <c r="C13011" t="s">
        <v>34434</v>
      </c>
      <c r="D13011" t="s">
        <v>34271</v>
      </c>
      <c r="F13011" t="s">
        <v>34271</v>
      </c>
      <c r="G13011" t="s">
        <v>27183</v>
      </c>
      <c r="H13011" t="s">
        <v>36086</v>
      </c>
    </row>
    <row r="13012" spans="1:8" x14ac:dyDescent="0.25">
      <c r="A13012" s="54">
        <v>13010</v>
      </c>
      <c r="B13012">
        <v>3202707415</v>
      </c>
      <c r="C13012" t="s">
        <v>14140</v>
      </c>
      <c r="D13012" t="s">
        <v>34271</v>
      </c>
      <c r="F13012" t="s">
        <v>34271</v>
      </c>
      <c r="G13012" t="s">
        <v>36087</v>
      </c>
      <c r="H13012" t="s">
        <v>35947</v>
      </c>
    </row>
    <row r="13013" spans="1:8" x14ac:dyDescent="0.25">
      <c r="A13013" s="54">
        <v>13011</v>
      </c>
      <c r="B13013">
        <v>3207917836</v>
      </c>
      <c r="C13013" t="s">
        <v>21271</v>
      </c>
      <c r="D13013" t="s">
        <v>34271</v>
      </c>
      <c r="F13013" t="s">
        <v>34271</v>
      </c>
      <c r="G13013" t="s">
        <v>36088</v>
      </c>
      <c r="H13013" t="s">
        <v>14148</v>
      </c>
    </row>
    <row r="13014" spans="1:8" x14ac:dyDescent="0.25">
      <c r="A13014" s="54">
        <v>13012</v>
      </c>
      <c r="B13014">
        <v>3228290557</v>
      </c>
      <c r="C13014" t="s">
        <v>14140</v>
      </c>
      <c r="D13014" t="s">
        <v>34271</v>
      </c>
      <c r="F13014" t="s">
        <v>34271</v>
      </c>
      <c r="G13014" t="s">
        <v>36089</v>
      </c>
      <c r="H13014" t="s">
        <v>36090</v>
      </c>
    </row>
    <row r="13015" spans="1:8" x14ac:dyDescent="0.25">
      <c r="A13015" s="54">
        <v>13013</v>
      </c>
      <c r="B13015">
        <v>3204710218</v>
      </c>
      <c r="C13015" t="s">
        <v>35272</v>
      </c>
      <c r="D13015" t="s">
        <v>34271</v>
      </c>
      <c r="F13015" t="s">
        <v>34271</v>
      </c>
      <c r="G13015" t="s">
        <v>36091</v>
      </c>
      <c r="H13015" t="s">
        <v>31109</v>
      </c>
    </row>
    <row r="13016" spans="1:8" x14ac:dyDescent="0.25">
      <c r="A13016" s="54">
        <v>13014</v>
      </c>
      <c r="B13016">
        <v>3174039756</v>
      </c>
      <c r="C13016" t="s">
        <v>14140</v>
      </c>
      <c r="D13016" t="s">
        <v>34271</v>
      </c>
      <c r="F13016" t="s">
        <v>34271</v>
      </c>
      <c r="G13016" t="s">
        <v>36092</v>
      </c>
      <c r="H13016" t="s">
        <v>23378</v>
      </c>
    </row>
    <row r="13017" spans="1:8" x14ac:dyDescent="0.25">
      <c r="A13017" s="54">
        <v>13015</v>
      </c>
      <c r="B13017">
        <v>3107754615</v>
      </c>
      <c r="C13017" t="s">
        <v>14140</v>
      </c>
      <c r="D13017" t="s">
        <v>34271</v>
      </c>
      <c r="F13017" t="s">
        <v>34271</v>
      </c>
      <c r="G13017" t="s">
        <v>36093</v>
      </c>
      <c r="H13017" t="s">
        <v>14978</v>
      </c>
    </row>
    <row r="13018" spans="1:8" x14ac:dyDescent="0.25">
      <c r="A13018" s="54">
        <v>13016</v>
      </c>
      <c r="B13018">
        <v>3006407441</v>
      </c>
      <c r="C13018" t="s">
        <v>14140</v>
      </c>
      <c r="D13018" t="s">
        <v>34271</v>
      </c>
      <c r="F13018" t="s">
        <v>34271</v>
      </c>
      <c r="G13018" t="s">
        <v>36094</v>
      </c>
      <c r="H13018" t="s">
        <v>36095</v>
      </c>
    </row>
    <row r="13019" spans="1:8" x14ac:dyDescent="0.25">
      <c r="A13019" s="54">
        <v>13017</v>
      </c>
      <c r="B13019">
        <v>3125882348</v>
      </c>
      <c r="C13019" t="s">
        <v>14140</v>
      </c>
      <c r="D13019" t="s">
        <v>34271</v>
      </c>
      <c r="F13019" t="s">
        <v>34271</v>
      </c>
      <c r="G13019" t="s">
        <v>36096</v>
      </c>
      <c r="H13019" t="s">
        <v>30973</v>
      </c>
    </row>
    <row r="13020" spans="1:8" x14ac:dyDescent="0.25">
      <c r="A13020" s="54">
        <v>13018</v>
      </c>
      <c r="B13020">
        <v>3134191310</v>
      </c>
      <c r="C13020" t="s">
        <v>14140</v>
      </c>
      <c r="D13020" t="s">
        <v>34271</v>
      </c>
      <c r="F13020" t="s">
        <v>34271</v>
      </c>
      <c r="G13020" t="s">
        <v>36097</v>
      </c>
      <c r="H13020" t="s">
        <v>36098</v>
      </c>
    </row>
    <row r="13021" spans="1:8" x14ac:dyDescent="0.25">
      <c r="A13021" s="54">
        <v>13019</v>
      </c>
      <c r="B13021">
        <v>3174882953</v>
      </c>
      <c r="C13021" t="s">
        <v>14140</v>
      </c>
      <c r="D13021" t="s">
        <v>34271</v>
      </c>
      <c r="F13021" t="s">
        <v>34271</v>
      </c>
      <c r="G13021" t="s">
        <v>36099</v>
      </c>
      <c r="H13021" t="s">
        <v>36100</v>
      </c>
    </row>
    <row r="13022" spans="1:8" x14ac:dyDescent="0.25">
      <c r="A13022" s="54">
        <v>13020</v>
      </c>
      <c r="B13022">
        <v>3133124985</v>
      </c>
      <c r="C13022" t="s">
        <v>34296</v>
      </c>
      <c r="D13022" t="s">
        <v>34271</v>
      </c>
      <c r="F13022" t="s">
        <v>34271</v>
      </c>
      <c r="G13022" t="s">
        <v>36101</v>
      </c>
      <c r="H13022" t="s">
        <v>14729</v>
      </c>
    </row>
    <row r="13023" spans="1:8" x14ac:dyDescent="0.25">
      <c r="A13023" s="54">
        <v>13021</v>
      </c>
      <c r="B13023">
        <v>3114556320</v>
      </c>
      <c r="C13023" t="s">
        <v>14140</v>
      </c>
      <c r="D13023" t="s">
        <v>34271</v>
      </c>
      <c r="F13023" t="s">
        <v>34271</v>
      </c>
      <c r="G13023" t="s">
        <v>36102</v>
      </c>
      <c r="H13023" t="s">
        <v>36103</v>
      </c>
    </row>
    <row r="13024" spans="1:8" x14ac:dyDescent="0.25">
      <c r="A13024" s="54">
        <v>13022</v>
      </c>
      <c r="B13024">
        <v>3226462170</v>
      </c>
      <c r="C13024" t="s">
        <v>34278</v>
      </c>
      <c r="D13024" t="s">
        <v>34271</v>
      </c>
      <c r="F13024" t="s">
        <v>34271</v>
      </c>
      <c r="G13024" t="s">
        <v>36104</v>
      </c>
      <c r="H13024" t="s">
        <v>36105</v>
      </c>
    </row>
    <row r="13025" spans="1:8" x14ac:dyDescent="0.25">
      <c r="A13025" s="54">
        <v>13023</v>
      </c>
      <c r="B13025">
        <v>3102651076</v>
      </c>
      <c r="C13025" t="s">
        <v>14140</v>
      </c>
      <c r="D13025" t="s">
        <v>34271</v>
      </c>
      <c r="F13025" t="s">
        <v>34271</v>
      </c>
      <c r="G13025" t="s">
        <v>36106</v>
      </c>
      <c r="H13025" t="s">
        <v>14764</v>
      </c>
    </row>
    <row r="13026" spans="1:8" x14ac:dyDescent="0.25">
      <c r="A13026" s="54">
        <v>13024</v>
      </c>
      <c r="B13026">
        <v>3208329228</v>
      </c>
      <c r="C13026" t="s">
        <v>14140</v>
      </c>
      <c r="D13026" t="s">
        <v>34271</v>
      </c>
      <c r="F13026" t="s">
        <v>34271</v>
      </c>
      <c r="G13026" t="s">
        <v>36107</v>
      </c>
      <c r="H13026" t="s">
        <v>28137</v>
      </c>
    </row>
    <row r="13027" spans="1:8" x14ac:dyDescent="0.25">
      <c r="A13027" s="54">
        <v>13025</v>
      </c>
      <c r="B13027">
        <v>3124876973</v>
      </c>
      <c r="C13027" t="s">
        <v>14140</v>
      </c>
      <c r="D13027" t="s">
        <v>34271</v>
      </c>
      <c r="F13027" t="s">
        <v>34271</v>
      </c>
      <c r="G13027" t="s">
        <v>36108</v>
      </c>
      <c r="H13027" t="s">
        <v>15227</v>
      </c>
    </row>
    <row r="13028" spans="1:8" x14ac:dyDescent="0.25">
      <c r="A13028" s="54">
        <v>13026</v>
      </c>
      <c r="B13028">
        <v>3123589722</v>
      </c>
      <c r="C13028" t="s">
        <v>14140</v>
      </c>
      <c r="D13028" t="s">
        <v>34271</v>
      </c>
      <c r="F13028" t="s">
        <v>34271</v>
      </c>
      <c r="G13028" t="s">
        <v>36109</v>
      </c>
      <c r="H13028" t="s">
        <v>36110</v>
      </c>
    </row>
    <row r="13029" spans="1:8" x14ac:dyDescent="0.25">
      <c r="A13029" s="54">
        <v>13027</v>
      </c>
      <c r="B13029">
        <v>3508294881</v>
      </c>
      <c r="C13029" t="s">
        <v>14140</v>
      </c>
      <c r="D13029" t="s">
        <v>34271</v>
      </c>
      <c r="F13029" t="s">
        <v>34271</v>
      </c>
      <c r="G13029" t="s">
        <v>36111</v>
      </c>
      <c r="H13029" t="s">
        <v>29511</v>
      </c>
    </row>
    <row r="13030" spans="1:8" x14ac:dyDescent="0.25">
      <c r="A13030" s="54">
        <v>13028</v>
      </c>
      <c r="B13030">
        <v>3184397048</v>
      </c>
      <c r="C13030" t="s">
        <v>14140</v>
      </c>
      <c r="D13030" t="s">
        <v>34271</v>
      </c>
      <c r="F13030" t="s">
        <v>34271</v>
      </c>
      <c r="G13030" t="s">
        <v>36112</v>
      </c>
      <c r="H13030" t="s">
        <v>14480</v>
      </c>
    </row>
    <row r="13031" spans="1:8" x14ac:dyDescent="0.25">
      <c r="A13031" s="54">
        <v>13029</v>
      </c>
      <c r="B13031">
        <v>3102653418</v>
      </c>
      <c r="C13031" t="s">
        <v>14140</v>
      </c>
      <c r="D13031" t="s">
        <v>34271</v>
      </c>
      <c r="F13031" t="s">
        <v>34271</v>
      </c>
      <c r="G13031" t="s">
        <v>36113</v>
      </c>
      <c r="H13031" t="s">
        <v>36114</v>
      </c>
    </row>
    <row r="13032" spans="1:8" x14ac:dyDescent="0.25">
      <c r="A13032" s="54">
        <v>13030</v>
      </c>
      <c r="B13032">
        <v>3183024113</v>
      </c>
      <c r="C13032" t="s">
        <v>14140</v>
      </c>
      <c r="D13032" t="s">
        <v>34271</v>
      </c>
      <c r="F13032" t="s">
        <v>34271</v>
      </c>
      <c r="G13032" t="s">
        <v>36115</v>
      </c>
      <c r="H13032" t="s">
        <v>15116</v>
      </c>
    </row>
    <row r="13033" spans="1:8" x14ac:dyDescent="0.25">
      <c r="A13033" s="54">
        <v>13031</v>
      </c>
      <c r="B13033">
        <v>3125049038</v>
      </c>
      <c r="C13033" t="s">
        <v>14140</v>
      </c>
      <c r="D13033" t="s">
        <v>34271</v>
      </c>
      <c r="F13033" t="s">
        <v>34271</v>
      </c>
      <c r="G13033" t="s">
        <v>36116</v>
      </c>
      <c r="H13033" t="s">
        <v>15324</v>
      </c>
    </row>
    <row r="13034" spans="1:8" x14ac:dyDescent="0.25">
      <c r="A13034" s="54">
        <v>13032</v>
      </c>
      <c r="B13034">
        <v>3214238121</v>
      </c>
      <c r="C13034" t="s">
        <v>14140</v>
      </c>
      <c r="D13034" t="s">
        <v>34271</v>
      </c>
      <c r="F13034" t="s">
        <v>34271</v>
      </c>
      <c r="G13034" t="s">
        <v>36117</v>
      </c>
      <c r="H13034" t="s">
        <v>14725</v>
      </c>
    </row>
    <row r="13035" spans="1:8" x14ac:dyDescent="0.25">
      <c r="A13035" s="54">
        <v>13033</v>
      </c>
      <c r="B13035">
        <v>3123752304</v>
      </c>
      <c r="C13035" t="s">
        <v>14140</v>
      </c>
      <c r="D13035" t="s">
        <v>34271</v>
      </c>
      <c r="F13035" t="s">
        <v>34271</v>
      </c>
      <c r="G13035" t="s">
        <v>36118</v>
      </c>
      <c r="H13035" t="s">
        <v>21734</v>
      </c>
    </row>
    <row r="13036" spans="1:8" x14ac:dyDescent="0.25">
      <c r="A13036" s="54">
        <v>13034</v>
      </c>
      <c r="B13036">
        <v>3212068897</v>
      </c>
      <c r="C13036" t="s">
        <v>14140</v>
      </c>
      <c r="D13036" t="s">
        <v>34271</v>
      </c>
      <c r="F13036" t="s">
        <v>34271</v>
      </c>
      <c r="G13036" t="s">
        <v>36119</v>
      </c>
      <c r="H13036" t="s">
        <v>36120</v>
      </c>
    </row>
    <row r="13037" spans="1:8" x14ac:dyDescent="0.25">
      <c r="A13037" s="54">
        <v>13035</v>
      </c>
      <c r="B13037">
        <v>3152973177</v>
      </c>
      <c r="C13037" t="s">
        <v>14140</v>
      </c>
      <c r="D13037" t="s">
        <v>34271</v>
      </c>
      <c r="F13037" t="s">
        <v>34271</v>
      </c>
      <c r="G13037" t="s">
        <v>36121</v>
      </c>
      <c r="H13037" t="s">
        <v>36122</v>
      </c>
    </row>
    <row r="13038" spans="1:8" x14ac:dyDescent="0.25">
      <c r="A13038" s="54">
        <v>13036</v>
      </c>
      <c r="B13038">
        <v>3232097428</v>
      </c>
      <c r="C13038" t="s">
        <v>14140</v>
      </c>
      <c r="D13038" t="s">
        <v>34271</v>
      </c>
      <c r="F13038" t="s">
        <v>34271</v>
      </c>
      <c r="G13038" t="s">
        <v>36123</v>
      </c>
      <c r="H13038" t="s">
        <v>36124</v>
      </c>
    </row>
    <row r="13039" spans="1:8" x14ac:dyDescent="0.25">
      <c r="A13039" s="54">
        <v>13037</v>
      </c>
      <c r="B13039">
        <v>3043598773</v>
      </c>
      <c r="C13039" t="s">
        <v>14140</v>
      </c>
      <c r="D13039" t="s">
        <v>34271</v>
      </c>
      <c r="F13039" t="s">
        <v>34271</v>
      </c>
      <c r="G13039" t="s">
        <v>36125</v>
      </c>
      <c r="H13039" t="s">
        <v>16694</v>
      </c>
    </row>
    <row r="13040" spans="1:8" x14ac:dyDescent="0.25">
      <c r="A13040" s="54">
        <v>13038</v>
      </c>
      <c r="B13040">
        <v>3102906513</v>
      </c>
      <c r="C13040" t="s">
        <v>14140</v>
      </c>
      <c r="D13040" t="s">
        <v>34271</v>
      </c>
      <c r="F13040" t="s">
        <v>34271</v>
      </c>
      <c r="G13040" t="s">
        <v>36126</v>
      </c>
      <c r="H13040" t="s">
        <v>36127</v>
      </c>
    </row>
    <row r="13041" spans="1:8" x14ac:dyDescent="0.25">
      <c r="A13041" s="54">
        <v>13039</v>
      </c>
      <c r="B13041">
        <v>3118588983</v>
      </c>
      <c r="C13041" t="s">
        <v>14140</v>
      </c>
      <c r="D13041" t="s">
        <v>34271</v>
      </c>
      <c r="F13041" t="s">
        <v>34271</v>
      </c>
      <c r="G13041" t="s">
        <v>36128</v>
      </c>
      <c r="H13041" t="s">
        <v>36129</v>
      </c>
    </row>
    <row r="13042" spans="1:8" x14ac:dyDescent="0.25">
      <c r="A13042" s="54">
        <v>13040</v>
      </c>
      <c r="B13042">
        <v>3102230773</v>
      </c>
      <c r="C13042" t="s">
        <v>14140</v>
      </c>
      <c r="D13042" t="s">
        <v>34271</v>
      </c>
      <c r="F13042" t="s">
        <v>34271</v>
      </c>
      <c r="G13042" t="s">
        <v>36130</v>
      </c>
      <c r="H13042" t="s">
        <v>36131</v>
      </c>
    </row>
    <row r="13043" spans="1:8" x14ac:dyDescent="0.25">
      <c r="A13043" s="54">
        <v>13041</v>
      </c>
      <c r="B13043">
        <v>3103162035</v>
      </c>
      <c r="C13043" t="s">
        <v>14140</v>
      </c>
      <c r="D13043" t="s">
        <v>34271</v>
      </c>
      <c r="F13043" t="s">
        <v>34271</v>
      </c>
      <c r="G13043" t="s">
        <v>36132</v>
      </c>
      <c r="H13043" t="s">
        <v>36133</v>
      </c>
    </row>
    <row r="13044" spans="1:8" x14ac:dyDescent="0.25">
      <c r="A13044" s="54">
        <v>13042</v>
      </c>
      <c r="B13044">
        <v>3102000630</v>
      </c>
      <c r="C13044" t="s">
        <v>14140</v>
      </c>
      <c r="D13044" t="s">
        <v>34271</v>
      </c>
      <c r="F13044" t="s">
        <v>34271</v>
      </c>
      <c r="G13044" t="s">
        <v>36134</v>
      </c>
      <c r="H13044" t="s">
        <v>36135</v>
      </c>
    </row>
    <row r="13045" spans="1:8" x14ac:dyDescent="0.25">
      <c r="A13045" s="54">
        <v>13043</v>
      </c>
      <c r="B13045">
        <v>3224690242</v>
      </c>
      <c r="C13045" t="s">
        <v>34278</v>
      </c>
      <c r="D13045" t="s">
        <v>34271</v>
      </c>
      <c r="F13045" t="s">
        <v>34271</v>
      </c>
      <c r="G13045" t="s">
        <v>36136</v>
      </c>
      <c r="H13045" t="s">
        <v>15919</v>
      </c>
    </row>
    <row r="13046" spans="1:8" x14ac:dyDescent="0.25">
      <c r="A13046" s="54">
        <v>13044</v>
      </c>
      <c r="B13046">
        <v>3158475750</v>
      </c>
      <c r="C13046" t="s">
        <v>14140</v>
      </c>
      <c r="D13046" t="s">
        <v>34271</v>
      </c>
      <c r="F13046" t="s">
        <v>34271</v>
      </c>
      <c r="G13046" t="s">
        <v>36137</v>
      </c>
      <c r="H13046" t="s">
        <v>16525</v>
      </c>
    </row>
    <row r="13047" spans="1:8" x14ac:dyDescent="0.25">
      <c r="A13047" s="54">
        <v>13045</v>
      </c>
      <c r="B13047">
        <v>3232934560</v>
      </c>
      <c r="C13047" t="s">
        <v>14140</v>
      </c>
      <c r="D13047" t="s">
        <v>34271</v>
      </c>
      <c r="F13047" t="s">
        <v>34271</v>
      </c>
      <c r="G13047" t="s">
        <v>36138</v>
      </c>
      <c r="H13047" t="s">
        <v>36139</v>
      </c>
    </row>
    <row r="13048" spans="1:8" x14ac:dyDescent="0.25">
      <c r="A13048" s="54">
        <v>13046</v>
      </c>
      <c r="B13048">
        <v>3214169320</v>
      </c>
      <c r="C13048" t="s">
        <v>14140</v>
      </c>
      <c r="D13048" t="s">
        <v>34271</v>
      </c>
      <c r="F13048" t="s">
        <v>34271</v>
      </c>
      <c r="G13048" t="s">
        <v>36140</v>
      </c>
      <c r="H13048" t="s">
        <v>17531</v>
      </c>
    </row>
    <row r="13049" spans="1:8" x14ac:dyDescent="0.25">
      <c r="A13049" s="54">
        <v>13047</v>
      </c>
      <c r="B13049">
        <v>3223598355</v>
      </c>
      <c r="C13049" t="s">
        <v>14140</v>
      </c>
      <c r="D13049" t="s">
        <v>34271</v>
      </c>
      <c r="F13049" t="s">
        <v>34271</v>
      </c>
      <c r="G13049" t="s">
        <v>36141</v>
      </c>
      <c r="H13049" t="s">
        <v>36142</v>
      </c>
    </row>
    <row r="13050" spans="1:8" x14ac:dyDescent="0.25">
      <c r="A13050" s="54">
        <v>13048</v>
      </c>
      <c r="B13050">
        <v>3183899145</v>
      </c>
      <c r="C13050" t="s">
        <v>14140</v>
      </c>
      <c r="D13050" t="s">
        <v>34271</v>
      </c>
      <c r="F13050" t="s">
        <v>34271</v>
      </c>
      <c r="G13050" t="s">
        <v>36143</v>
      </c>
      <c r="H13050" t="s">
        <v>36144</v>
      </c>
    </row>
    <row r="13051" spans="1:8" x14ac:dyDescent="0.25">
      <c r="A13051" s="54">
        <v>13049</v>
      </c>
      <c r="B13051">
        <v>3046017711</v>
      </c>
      <c r="C13051" t="s">
        <v>14140</v>
      </c>
      <c r="D13051" t="s">
        <v>34271</v>
      </c>
      <c r="F13051" t="s">
        <v>34271</v>
      </c>
      <c r="G13051" t="s">
        <v>36145</v>
      </c>
      <c r="H13051" t="s">
        <v>36146</v>
      </c>
    </row>
    <row r="13052" spans="1:8" x14ac:dyDescent="0.25">
      <c r="A13052" s="54">
        <v>13050</v>
      </c>
      <c r="B13052">
        <v>3108064402</v>
      </c>
      <c r="C13052" t="s">
        <v>14140</v>
      </c>
      <c r="D13052" t="s">
        <v>34271</v>
      </c>
      <c r="F13052" t="s">
        <v>34271</v>
      </c>
      <c r="G13052" t="s">
        <v>36147</v>
      </c>
      <c r="H13052" t="s">
        <v>20241</v>
      </c>
    </row>
    <row r="13053" spans="1:8" x14ac:dyDescent="0.25">
      <c r="A13053" s="54">
        <v>13051</v>
      </c>
      <c r="B13053">
        <v>3102391515</v>
      </c>
      <c r="C13053" t="s">
        <v>14140</v>
      </c>
      <c r="D13053" t="s">
        <v>34271</v>
      </c>
      <c r="F13053" t="s">
        <v>34271</v>
      </c>
      <c r="G13053" t="s">
        <v>36148</v>
      </c>
      <c r="H13053" t="s">
        <v>36149</v>
      </c>
    </row>
    <row r="13054" spans="1:8" x14ac:dyDescent="0.25">
      <c r="A13054" s="54">
        <v>13052</v>
      </c>
      <c r="B13054">
        <v>3175025210</v>
      </c>
      <c r="C13054" t="s">
        <v>14140</v>
      </c>
      <c r="D13054" t="s">
        <v>34271</v>
      </c>
      <c r="F13054" t="s">
        <v>34271</v>
      </c>
      <c r="G13054" t="s">
        <v>36150</v>
      </c>
      <c r="H13054" t="s">
        <v>16460</v>
      </c>
    </row>
    <row r="13055" spans="1:8" x14ac:dyDescent="0.25">
      <c r="A13055" s="54">
        <v>13053</v>
      </c>
      <c r="B13055">
        <v>3164691193</v>
      </c>
      <c r="C13055" t="s">
        <v>14140</v>
      </c>
      <c r="D13055" t="s">
        <v>34271</v>
      </c>
      <c r="F13055" t="s">
        <v>34271</v>
      </c>
      <c r="G13055" t="s">
        <v>36151</v>
      </c>
      <c r="H13055" t="s">
        <v>16623</v>
      </c>
    </row>
    <row r="13056" spans="1:8" x14ac:dyDescent="0.25">
      <c r="A13056" s="54">
        <v>13054</v>
      </c>
      <c r="B13056">
        <v>3058113760</v>
      </c>
      <c r="C13056" t="s">
        <v>14140</v>
      </c>
      <c r="D13056" t="s">
        <v>34271</v>
      </c>
      <c r="F13056" t="s">
        <v>34271</v>
      </c>
      <c r="G13056" t="s">
        <v>36152</v>
      </c>
      <c r="H13056" t="s">
        <v>36153</v>
      </c>
    </row>
    <row r="13057" spans="1:8" x14ac:dyDescent="0.25">
      <c r="A13057" s="54">
        <v>13055</v>
      </c>
      <c r="B13057">
        <v>3195844687</v>
      </c>
      <c r="C13057" t="s">
        <v>14140</v>
      </c>
      <c r="D13057" t="s">
        <v>34271</v>
      </c>
      <c r="F13057" t="s">
        <v>34271</v>
      </c>
      <c r="G13057" t="s">
        <v>36154</v>
      </c>
      <c r="H13057" t="s">
        <v>15148</v>
      </c>
    </row>
    <row r="13058" spans="1:8" x14ac:dyDescent="0.25">
      <c r="A13058" s="54">
        <v>13056</v>
      </c>
      <c r="B13058">
        <v>3012768347</v>
      </c>
      <c r="C13058" t="s">
        <v>14140</v>
      </c>
      <c r="D13058" t="s">
        <v>34271</v>
      </c>
      <c r="F13058" t="s">
        <v>34271</v>
      </c>
      <c r="G13058" t="s">
        <v>36155</v>
      </c>
      <c r="H13058" t="s">
        <v>25001</v>
      </c>
    </row>
    <row r="13059" spans="1:8" x14ac:dyDescent="0.25">
      <c r="A13059" s="54">
        <v>13057</v>
      </c>
      <c r="B13059">
        <v>3212585051</v>
      </c>
      <c r="C13059" t="s">
        <v>21271</v>
      </c>
      <c r="D13059" t="s">
        <v>34271</v>
      </c>
      <c r="F13059" t="s">
        <v>34271</v>
      </c>
      <c r="G13059" t="s">
        <v>36156</v>
      </c>
      <c r="H13059" t="s">
        <v>36157</v>
      </c>
    </row>
    <row r="13060" spans="1:8" x14ac:dyDescent="0.25">
      <c r="A13060" s="54">
        <v>13058</v>
      </c>
      <c r="B13060">
        <v>3103940041</v>
      </c>
      <c r="C13060" t="s">
        <v>14140</v>
      </c>
      <c r="D13060" t="s">
        <v>34271</v>
      </c>
      <c r="F13060" t="s">
        <v>34271</v>
      </c>
      <c r="G13060" t="s">
        <v>36158</v>
      </c>
      <c r="H13060" t="s">
        <v>15017</v>
      </c>
    </row>
    <row r="13061" spans="1:8" x14ac:dyDescent="0.25">
      <c r="A13061" s="54">
        <v>13059</v>
      </c>
      <c r="B13061">
        <v>3013608259</v>
      </c>
      <c r="C13061" t="s">
        <v>34459</v>
      </c>
      <c r="D13061" t="s">
        <v>34271</v>
      </c>
      <c r="F13061" t="s">
        <v>34271</v>
      </c>
      <c r="G13061" t="s">
        <v>36159</v>
      </c>
      <c r="H13061" t="s">
        <v>18956</v>
      </c>
    </row>
    <row r="13062" spans="1:8" x14ac:dyDescent="0.25">
      <c r="A13062" s="54">
        <v>13060</v>
      </c>
      <c r="B13062">
        <v>3124239417</v>
      </c>
      <c r="C13062" t="s">
        <v>21271</v>
      </c>
      <c r="D13062" t="s">
        <v>34271</v>
      </c>
      <c r="F13062" t="s">
        <v>34271</v>
      </c>
      <c r="G13062" t="s">
        <v>36160</v>
      </c>
      <c r="H13062" t="s">
        <v>36161</v>
      </c>
    </row>
    <row r="13063" spans="1:8" x14ac:dyDescent="0.25">
      <c r="A13063" s="54">
        <v>13061</v>
      </c>
      <c r="B13063">
        <v>3118177951</v>
      </c>
      <c r="C13063" t="s">
        <v>25829</v>
      </c>
      <c r="D13063" t="s">
        <v>34271</v>
      </c>
      <c r="F13063" t="s">
        <v>34271</v>
      </c>
      <c r="G13063" t="s">
        <v>36162</v>
      </c>
      <c r="H13063" t="s">
        <v>18820</v>
      </c>
    </row>
    <row r="13064" spans="1:8" x14ac:dyDescent="0.25">
      <c r="A13064" s="54">
        <v>13062</v>
      </c>
      <c r="B13064">
        <v>3208771364</v>
      </c>
      <c r="C13064" t="s">
        <v>14140</v>
      </c>
      <c r="D13064" t="s">
        <v>34271</v>
      </c>
      <c r="F13064" t="s">
        <v>34271</v>
      </c>
      <c r="G13064" t="s">
        <v>36163</v>
      </c>
      <c r="H13064" t="s">
        <v>36164</v>
      </c>
    </row>
    <row r="13065" spans="1:8" x14ac:dyDescent="0.25">
      <c r="A13065" s="54">
        <v>13063</v>
      </c>
      <c r="B13065">
        <v>3007078808</v>
      </c>
      <c r="C13065" t="s">
        <v>14140</v>
      </c>
      <c r="D13065" t="s">
        <v>34271</v>
      </c>
      <c r="F13065" t="s">
        <v>34271</v>
      </c>
      <c r="G13065" t="s">
        <v>36165</v>
      </c>
      <c r="H13065" t="s">
        <v>36166</v>
      </c>
    </row>
    <row r="13066" spans="1:8" x14ac:dyDescent="0.25">
      <c r="A13066" s="54">
        <v>13064</v>
      </c>
      <c r="B13066">
        <v>3013404110</v>
      </c>
      <c r="C13066" t="s">
        <v>34296</v>
      </c>
      <c r="D13066" t="s">
        <v>34271</v>
      </c>
      <c r="F13066" t="s">
        <v>34271</v>
      </c>
      <c r="G13066" t="s">
        <v>36167</v>
      </c>
      <c r="H13066" t="s">
        <v>36168</v>
      </c>
    </row>
    <row r="13067" spans="1:8" x14ac:dyDescent="0.25">
      <c r="A13067" s="54">
        <v>13065</v>
      </c>
      <c r="B13067">
        <v>3127053663</v>
      </c>
      <c r="C13067" t="s">
        <v>14140</v>
      </c>
      <c r="D13067" t="s">
        <v>34271</v>
      </c>
      <c r="F13067" t="s">
        <v>34271</v>
      </c>
      <c r="G13067" t="s">
        <v>36169</v>
      </c>
      <c r="H13067" t="s">
        <v>36170</v>
      </c>
    </row>
    <row r="13068" spans="1:8" x14ac:dyDescent="0.25">
      <c r="A13068" s="54">
        <v>13066</v>
      </c>
      <c r="B13068">
        <v>3108848427</v>
      </c>
      <c r="C13068" t="s">
        <v>14140</v>
      </c>
      <c r="D13068" t="s">
        <v>34271</v>
      </c>
      <c r="F13068" t="s">
        <v>34271</v>
      </c>
      <c r="G13068" t="s">
        <v>36171</v>
      </c>
      <c r="H13068" t="s">
        <v>36172</v>
      </c>
    </row>
    <row r="13069" spans="1:8" x14ac:dyDescent="0.25">
      <c r="A13069" s="54">
        <v>13067</v>
      </c>
      <c r="B13069">
        <v>3212478169</v>
      </c>
      <c r="C13069" t="s">
        <v>14140</v>
      </c>
      <c r="D13069" t="s">
        <v>34271</v>
      </c>
      <c r="F13069" t="s">
        <v>34271</v>
      </c>
      <c r="G13069" t="s">
        <v>36173</v>
      </c>
      <c r="H13069" t="s">
        <v>36174</v>
      </c>
    </row>
    <row r="13070" spans="1:8" x14ac:dyDescent="0.25">
      <c r="A13070" s="54">
        <v>13068</v>
      </c>
      <c r="B13070">
        <v>3106534799</v>
      </c>
      <c r="C13070" t="s">
        <v>31008</v>
      </c>
      <c r="D13070" t="s">
        <v>34271</v>
      </c>
      <c r="F13070" t="s">
        <v>34271</v>
      </c>
      <c r="G13070" t="s">
        <v>36175</v>
      </c>
      <c r="H13070" t="s">
        <v>36176</v>
      </c>
    </row>
    <row r="13071" spans="1:8" x14ac:dyDescent="0.25">
      <c r="A13071" s="54">
        <v>13069</v>
      </c>
      <c r="B13071">
        <v>3113739230</v>
      </c>
      <c r="C13071" t="s">
        <v>14140</v>
      </c>
      <c r="D13071" t="s">
        <v>34271</v>
      </c>
      <c r="F13071" t="s">
        <v>34271</v>
      </c>
      <c r="G13071" t="s">
        <v>36177</v>
      </c>
      <c r="H13071" t="s">
        <v>14729</v>
      </c>
    </row>
    <row r="13072" spans="1:8" x14ac:dyDescent="0.25">
      <c r="A13072" s="54">
        <v>13070</v>
      </c>
      <c r="B13072">
        <v>3112599862</v>
      </c>
      <c r="C13072" t="s">
        <v>14140</v>
      </c>
      <c r="D13072" t="s">
        <v>34271</v>
      </c>
      <c r="F13072" t="s">
        <v>34271</v>
      </c>
      <c r="G13072" t="s">
        <v>36178</v>
      </c>
      <c r="H13072" t="s">
        <v>24903</v>
      </c>
    </row>
    <row r="13073" spans="1:8" x14ac:dyDescent="0.25">
      <c r="A13073" s="54">
        <v>13071</v>
      </c>
      <c r="B13073">
        <v>3160416676</v>
      </c>
      <c r="C13073" t="s">
        <v>14140</v>
      </c>
      <c r="D13073" t="s">
        <v>34271</v>
      </c>
      <c r="F13073" t="s">
        <v>34271</v>
      </c>
      <c r="G13073" t="s">
        <v>36179</v>
      </c>
      <c r="H13073" t="s">
        <v>14103</v>
      </c>
    </row>
    <row r="13074" spans="1:8" x14ac:dyDescent="0.25">
      <c r="A13074" s="54">
        <v>13072</v>
      </c>
      <c r="B13074">
        <v>3162447165</v>
      </c>
      <c r="C13074" t="s">
        <v>14140</v>
      </c>
      <c r="D13074" t="s">
        <v>34271</v>
      </c>
      <c r="F13074" t="s">
        <v>34271</v>
      </c>
      <c r="G13074" t="s">
        <v>36180</v>
      </c>
      <c r="H13074" t="s">
        <v>36181</v>
      </c>
    </row>
    <row r="13075" spans="1:8" x14ac:dyDescent="0.25">
      <c r="A13075" s="54">
        <v>13073</v>
      </c>
      <c r="B13075">
        <v>3106800549</v>
      </c>
      <c r="C13075" t="s">
        <v>14140</v>
      </c>
      <c r="D13075" t="s">
        <v>34271</v>
      </c>
      <c r="F13075" t="s">
        <v>34271</v>
      </c>
      <c r="G13075" t="s">
        <v>36182</v>
      </c>
      <c r="H13075" t="s">
        <v>36183</v>
      </c>
    </row>
    <row r="13076" spans="1:8" x14ac:dyDescent="0.25">
      <c r="A13076" s="54">
        <v>13074</v>
      </c>
      <c r="B13076">
        <v>3023695504</v>
      </c>
      <c r="C13076" t="s">
        <v>23614</v>
      </c>
      <c r="D13076" t="s">
        <v>34271</v>
      </c>
      <c r="F13076" t="s">
        <v>34271</v>
      </c>
      <c r="G13076" t="s">
        <v>36184</v>
      </c>
      <c r="H13076" t="s">
        <v>36185</v>
      </c>
    </row>
    <row r="13077" spans="1:8" x14ac:dyDescent="0.25">
      <c r="A13077" s="54">
        <v>13075</v>
      </c>
      <c r="B13077">
        <v>3046376760</v>
      </c>
      <c r="C13077" t="s">
        <v>14140</v>
      </c>
      <c r="D13077" t="s">
        <v>34271</v>
      </c>
      <c r="F13077" t="s">
        <v>34271</v>
      </c>
      <c r="G13077" t="s">
        <v>36186</v>
      </c>
      <c r="H13077" t="s">
        <v>36187</v>
      </c>
    </row>
    <row r="13078" spans="1:8" x14ac:dyDescent="0.25">
      <c r="A13078" s="54">
        <v>13076</v>
      </c>
      <c r="B13078">
        <v>3158779827</v>
      </c>
      <c r="C13078" t="s">
        <v>14140</v>
      </c>
      <c r="D13078" t="s">
        <v>34271</v>
      </c>
      <c r="F13078" t="s">
        <v>34271</v>
      </c>
      <c r="G13078" t="s">
        <v>36188</v>
      </c>
      <c r="H13078" t="s">
        <v>36189</v>
      </c>
    </row>
    <row r="13079" spans="1:8" x14ac:dyDescent="0.25">
      <c r="A13079" s="54">
        <v>13077</v>
      </c>
      <c r="B13079">
        <v>3138537138</v>
      </c>
      <c r="C13079" t="s">
        <v>25829</v>
      </c>
      <c r="D13079" t="s">
        <v>34271</v>
      </c>
      <c r="F13079" t="s">
        <v>34271</v>
      </c>
      <c r="G13079" t="s">
        <v>36190</v>
      </c>
      <c r="H13079" t="s">
        <v>16392</v>
      </c>
    </row>
    <row r="13080" spans="1:8" x14ac:dyDescent="0.25">
      <c r="A13080" s="54">
        <v>13078</v>
      </c>
      <c r="B13080">
        <v>3125936898</v>
      </c>
      <c r="C13080" t="s">
        <v>36191</v>
      </c>
      <c r="D13080" t="s">
        <v>34271</v>
      </c>
      <c r="F13080" t="s">
        <v>34271</v>
      </c>
      <c r="G13080" t="s">
        <v>36192</v>
      </c>
      <c r="H13080" t="s">
        <v>36193</v>
      </c>
    </row>
    <row r="13081" spans="1:8" x14ac:dyDescent="0.25">
      <c r="A13081" s="54">
        <v>13079</v>
      </c>
      <c r="B13081">
        <v>3113628782</v>
      </c>
      <c r="C13081" t="s">
        <v>14140</v>
      </c>
      <c r="D13081" t="s">
        <v>34271</v>
      </c>
      <c r="F13081" t="s">
        <v>34271</v>
      </c>
      <c r="G13081" t="s">
        <v>36194</v>
      </c>
      <c r="H13081" t="s">
        <v>20022</v>
      </c>
    </row>
    <row r="13082" spans="1:8" x14ac:dyDescent="0.25">
      <c r="A13082" s="54">
        <v>13080</v>
      </c>
      <c r="B13082">
        <v>3138865071</v>
      </c>
      <c r="C13082" t="s">
        <v>14140</v>
      </c>
      <c r="D13082" t="s">
        <v>34271</v>
      </c>
      <c r="F13082" t="s">
        <v>34271</v>
      </c>
      <c r="G13082" t="s">
        <v>36195</v>
      </c>
      <c r="H13082" t="s">
        <v>14305</v>
      </c>
    </row>
    <row r="13083" spans="1:8" x14ac:dyDescent="0.25">
      <c r="A13083" s="54">
        <v>13081</v>
      </c>
      <c r="B13083">
        <v>3204424452</v>
      </c>
      <c r="C13083" t="s">
        <v>14140</v>
      </c>
      <c r="D13083" t="s">
        <v>34271</v>
      </c>
      <c r="F13083" t="s">
        <v>34271</v>
      </c>
      <c r="G13083" t="s">
        <v>36196</v>
      </c>
      <c r="H13083" t="s">
        <v>36197</v>
      </c>
    </row>
    <row r="13084" spans="1:8" x14ac:dyDescent="0.25">
      <c r="A13084" s="54">
        <v>13082</v>
      </c>
      <c r="B13084">
        <v>3222188318</v>
      </c>
      <c r="C13084" t="s">
        <v>14140</v>
      </c>
      <c r="D13084" t="s">
        <v>34271</v>
      </c>
      <c r="F13084" t="s">
        <v>34271</v>
      </c>
      <c r="G13084" t="s">
        <v>36198</v>
      </c>
      <c r="H13084" t="s">
        <v>36199</v>
      </c>
    </row>
    <row r="13085" spans="1:8" x14ac:dyDescent="0.25">
      <c r="A13085" s="54">
        <v>13083</v>
      </c>
      <c r="B13085">
        <v>3152281968</v>
      </c>
      <c r="C13085" t="s">
        <v>14140</v>
      </c>
      <c r="D13085" t="s">
        <v>34271</v>
      </c>
      <c r="F13085" t="s">
        <v>34271</v>
      </c>
      <c r="G13085" t="s">
        <v>36200</v>
      </c>
      <c r="H13085" t="s">
        <v>36201</v>
      </c>
    </row>
    <row r="13086" spans="1:8" x14ac:dyDescent="0.25">
      <c r="A13086" s="54">
        <v>13084</v>
      </c>
      <c r="B13086">
        <v>3157060288</v>
      </c>
      <c r="C13086" t="s">
        <v>14140</v>
      </c>
      <c r="D13086" t="s">
        <v>34271</v>
      </c>
      <c r="F13086" t="s">
        <v>34271</v>
      </c>
      <c r="G13086" t="s">
        <v>36202</v>
      </c>
      <c r="H13086" t="s">
        <v>20302</v>
      </c>
    </row>
    <row r="13087" spans="1:8" x14ac:dyDescent="0.25">
      <c r="A13087" s="54">
        <v>13085</v>
      </c>
      <c r="B13087">
        <v>3205739038</v>
      </c>
      <c r="C13087" t="s">
        <v>14140</v>
      </c>
      <c r="D13087" t="s">
        <v>34271</v>
      </c>
      <c r="F13087" t="s">
        <v>34271</v>
      </c>
      <c r="G13087" t="s">
        <v>36203</v>
      </c>
      <c r="H13087" t="s">
        <v>36204</v>
      </c>
    </row>
    <row r="13088" spans="1:8" x14ac:dyDescent="0.25">
      <c r="A13088" s="54">
        <v>13086</v>
      </c>
      <c r="B13088">
        <v>3508113531</v>
      </c>
      <c r="C13088" t="s">
        <v>14140</v>
      </c>
      <c r="D13088" t="s">
        <v>34271</v>
      </c>
      <c r="F13088" t="s">
        <v>34271</v>
      </c>
      <c r="G13088" t="s">
        <v>36205</v>
      </c>
      <c r="H13088" t="s">
        <v>36206</v>
      </c>
    </row>
    <row r="13089" spans="1:8" x14ac:dyDescent="0.25">
      <c r="A13089" s="54">
        <v>13087</v>
      </c>
      <c r="B13089">
        <v>3116289328</v>
      </c>
      <c r="C13089" t="s">
        <v>14140</v>
      </c>
      <c r="D13089" t="s">
        <v>34271</v>
      </c>
      <c r="F13089" t="s">
        <v>34271</v>
      </c>
      <c r="G13089" t="s">
        <v>36207</v>
      </c>
      <c r="H13089" t="s">
        <v>36208</v>
      </c>
    </row>
    <row r="13090" spans="1:8" x14ac:dyDescent="0.25">
      <c r="A13090" s="54">
        <v>13088</v>
      </c>
      <c r="B13090">
        <v>3232915374</v>
      </c>
      <c r="C13090" t="s">
        <v>34842</v>
      </c>
      <c r="D13090" t="s">
        <v>34271</v>
      </c>
      <c r="F13090" t="s">
        <v>34271</v>
      </c>
      <c r="G13090" t="s">
        <v>36209</v>
      </c>
      <c r="H13090" t="s">
        <v>14909</v>
      </c>
    </row>
    <row r="13091" spans="1:8" x14ac:dyDescent="0.25">
      <c r="A13091" s="54">
        <v>13089</v>
      </c>
      <c r="B13091">
        <v>3153392600</v>
      </c>
      <c r="C13091" t="s">
        <v>14140</v>
      </c>
      <c r="D13091" t="s">
        <v>34271</v>
      </c>
      <c r="F13091" t="s">
        <v>34271</v>
      </c>
      <c r="G13091" t="s">
        <v>36210</v>
      </c>
      <c r="H13091" t="s">
        <v>14978</v>
      </c>
    </row>
    <row r="13092" spans="1:8" x14ac:dyDescent="0.25">
      <c r="A13092" s="54">
        <v>13090</v>
      </c>
      <c r="B13092">
        <v>3212454171</v>
      </c>
      <c r="C13092" t="s">
        <v>14140</v>
      </c>
      <c r="D13092" t="s">
        <v>34271</v>
      </c>
      <c r="F13092" t="s">
        <v>34271</v>
      </c>
      <c r="G13092" t="s">
        <v>36211</v>
      </c>
      <c r="H13092" t="s">
        <v>21669</v>
      </c>
    </row>
    <row r="13093" spans="1:8" x14ac:dyDescent="0.25">
      <c r="A13093" s="54">
        <v>13091</v>
      </c>
      <c r="B13093">
        <v>3223084662</v>
      </c>
      <c r="C13093" t="s">
        <v>14140</v>
      </c>
      <c r="D13093" t="s">
        <v>34271</v>
      </c>
      <c r="F13093" t="s">
        <v>34271</v>
      </c>
      <c r="G13093" t="s">
        <v>36212</v>
      </c>
      <c r="H13093" t="s">
        <v>14148</v>
      </c>
    </row>
    <row r="13094" spans="1:8" x14ac:dyDescent="0.25">
      <c r="A13094" s="54">
        <v>13092</v>
      </c>
      <c r="B13094">
        <v>3107959925</v>
      </c>
      <c r="C13094" t="s">
        <v>14140</v>
      </c>
      <c r="D13094" t="s">
        <v>34271</v>
      </c>
      <c r="F13094" t="s">
        <v>34271</v>
      </c>
      <c r="G13094" t="s">
        <v>36213</v>
      </c>
      <c r="H13094" t="s">
        <v>19413</v>
      </c>
    </row>
    <row r="13095" spans="1:8" x14ac:dyDescent="0.25">
      <c r="A13095" s="54">
        <v>13093</v>
      </c>
      <c r="B13095">
        <v>3178137352</v>
      </c>
      <c r="C13095" t="s">
        <v>14140</v>
      </c>
      <c r="D13095" t="s">
        <v>34271</v>
      </c>
      <c r="F13095" t="s">
        <v>34271</v>
      </c>
      <c r="G13095" t="s">
        <v>36214</v>
      </c>
      <c r="H13095" t="s">
        <v>16795</v>
      </c>
    </row>
    <row r="13096" spans="1:8" x14ac:dyDescent="0.25">
      <c r="A13096" s="54">
        <v>13094</v>
      </c>
      <c r="B13096">
        <v>3107843090</v>
      </c>
      <c r="C13096" t="s">
        <v>14140</v>
      </c>
      <c r="D13096" t="s">
        <v>34271</v>
      </c>
      <c r="F13096" t="s">
        <v>34271</v>
      </c>
      <c r="G13096" t="s">
        <v>36215</v>
      </c>
      <c r="H13096" t="s">
        <v>19082</v>
      </c>
    </row>
    <row r="13097" spans="1:8" x14ac:dyDescent="0.25">
      <c r="A13097" s="54">
        <v>13095</v>
      </c>
      <c r="B13097">
        <v>3104948152</v>
      </c>
      <c r="C13097" t="s">
        <v>14140</v>
      </c>
      <c r="D13097" t="s">
        <v>34271</v>
      </c>
      <c r="F13097" t="s">
        <v>34271</v>
      </c>
      <c r="G13097" t="s">
        <v>36216</v>
      </c>
      <c r="H13097" t="s">
        <v>36217</v>
      </c>
    </row>
    <row r="13098" spans="1:8" x14ac:dyDescent="0.25">
      <c r="A13098" s="54">
        <v>13096</v>
      </c>
      <c r="B13098">
        <v>3232797798</v>
      </c>
      <c r="C13098" t="s">
        <v>34278</v>
      </c>
      <c r="D13098" t="s">
        <v>34271</v>
      </c>
      <c r="F13098" t="s">
        <v>34271</v>
      </c>
      <c r="G13098" t="s">
        <v>36218</v>
      </c>
      <c r="H13098" t="s">
        <v>30825</v>
      </c>
    </row>
    <row r="13099" spans="1:8" x14ac:dyDescent="0.25">
      <c r="A13099" s="54">
        <v>13097</v>
      </c>
      <c r="B13099">
        <v>3204096436</v>
      </c>
      <c r="C13099" t="s">
        <v>14140</v>
      </c>
      <c r="D13099" t="s">
        <v>34271</v>
      </c>
      <c r="F13099" t="s">
        <v>34271</v>
      </c>
      <c r="G13099" t="s">
        <v>36219</v>
      </c>
      <c r="H13099" t="s">
        <v>36220</v>
      </c>
    </row>
    <row r="13100" spans="1:8" x14ac:dyDescent="0.25">
      <c r="A13100" s="54">
        <v>13098</v>
      </c>
      <c r="B13100">
        <v>3163383510</v>
      </c>
      <c r="C13100" t="s">
        <v>14140</v>
      </c>
      <c r="D13100" t="s">
        <v>34271</v>
      </c>
      <c r="F13100" t="s">
        <v>34271</v>
      </c>
      <c r="G13100" t="s">
        <v>36221</v>
      </c>
      <c r="H13100" t="s">
        <v>14749</v>
      </c>
    </row>
    <row r="13101" spans="1:8" x14ac:dyDescent="0.25">
      <c r="A13101" s="54">
        <v>13099</v>
      </c>
      <c r="B13101">
        <v>3102737862</v>
      </c>
      <c r="C13101" t="s">
        <v>14140</v>
      </c>
      <c r="D13101" t="s">
        <v>34271</v>
      </c>
      <c r="F13101" t="s">
        <v>34271</v>
      </c>
      <c r="G13101" t="s">
        <v>36222</v>
      </c>
      <c r="H13101" t="s">
        <v>16497</v>
      </c>
    </row>
    <row r="13102" spans="1:8" x14ac:dyDescent="0.25">
      <c r="A13102" s="54">
        <v>13100</v>
      </c>
      <c r="B13102">
        <v>3143177790</v>
      </c>
      <c r="C13102" t="s">
        <v>14140</v>
      </c>
      <c r="D13102" t="s">
        <v>34271</v>
      </c>
      <c r="F13102" t="s">
        <v>34271</v>
      </c>
      <c r="G13102" t="s">
        <v>36223</v>
      </c>
      <c r="H13102" t="s">
        <v>36224</v>
      </c>
    </row>
    <row r="13103" spans="1:8" x14ac:dyDescent="0.25">
      <c r="A13103" s="54">
        <v>13101</v>
      </c>
      <c r="B13103">
        <v>3103004743</v>
      </c>
      <c r="C13103" t="s">
        <v>14140</v>
      </c>
      <c r="D13103" t="s">
        <v>34271</v>
      </c>
      <c r="F13103" t="s">
        <v>34271</v>
      </c>
      <c r="G13103" t="s">
        <v>36225</v>
      </c>
      <c r="H13103" t="s">
        <v>24480</v>
      </c>
    </row>
    <row r="13104" spans="1:8" x14ac:dyDescent="0.25">
      <c r="A13104" s="54">
        <v>13102</v>
      </c>
      <c r="B13104">
        <v>3002196407</v>
      </c>
      <c r="C13104" t="s">
        <v>14140</v>
      </c>
      <c r="D13104" t="s">
        <v>34271</v>
      </c>
      <c r="F13104" t="s">
        <v>34271</v>
      </c>
      <c r="G13104" t="s">
        <v>36226</v>
      </c>
      <c r="H13104" t="s">
        <v>23025</v>
      </c>
    </row>
    <row r="13105" spans="1:8" x14ac:dyDescent="0.25">
      <c r="A13105" s="54">
        <v>13103</v>
      </c>
      <c r="B13105">
        <v>3125819311</v>
      </c>
      <c r="C13105" t="s">
        <v>14140</v>
      </c>
      <c r="D13105" t="s">
        <v>34271</v>
      </c>
      <c r="F13105" t="s">
        <v>34271</v>
      </c>
      <c r="G13105" t="s">
        <v>36227</v>
      </c>
      <c r="H13105" t="s">
        <v>15313</v>
      </c>
    </row>
    <row r="13106" spans="1:8" x14ac:dyDescent="0.25">
      <c r="A13106" s="54">
        <v>13104</v>
      </c>
      <c r="B13106">
        <v>3208090057</v>
      </c>
      <c r="C13106" t="s">
        <v>36228</v>
      </c>
      <c r="D13106" t="s">
        <v>34271</v>
      </c>
      <c r="F13106" t="s">
        <v>34271</v>
      </c>
      <c r="G13106" t="s">
        <v>36229</v>
      </c>
      <c r="H13106" t="s">
        <v>36230</v>
      </c>
    </row>
    <row r="13107" spans="1:8" x14ac:dyDescent="0.25">
      <c r="A13107" s="54">
        <v>13105</v>
      </c>
      <c r="B13107">
        <v>3204132978</v>
      </c>
      <c r="C13107" t="s">
        <v>14140</v>
      </c>
      <c r="D13107" t="s">
        <v>34271</v>
      </c>
      <c r="F13107" t="s">
        <v>34271</v>
      </c>
      <c r="G13107" t="s">
        <v>36231</v>
      </c>
      <c r="H13107" t="s">
        <v>36232</v>
      </c>
    </row>
    <row r="13108" spans="1:8" x14ac:dyDescent="0.25">
      <c r="A13108" s="54">
        <v>13106</v>
      </c>
      <c r="B13108">
        <v>3014406792</v>
      </c>
      <c r="C13108" t="s">
        <v>14140</v>
      </c>
      <c r="D13108" t="s">
        <v>34271</v>
      </c>
      <c r="F13108" t="s">
        <v>34271</v>
      </c>
      <c r="G13108" t="s">
        <v>36233</v>
      </c>
      <c r="H13108" t="s">
        <v>14480</v>
      </c>
    </row>
    <row r="13109" spans="1:8" x14ac:dyDescent="0.25">
      <c r="A13109" s="54">
        <v>13107</v>
      </c>
      <c r="B13109">
        <v>3042511368</v>
      </c>
      <c r="C13109" t="s">
        <v>14140</v>
      </c>
      <c r="D13109" t="s">
        <v>34271</v>
      </c>
      <c r="F13109" t="s">
        <v>34271</v>
      </c>
      <c r="G13109" t="s">
        <v>36234</v>
      </c>
      <c r="H13109" t="s">
        <v>36235</v>
      </c>
    </row>
    <row r="13110" spans="1:8" x14ac:dyDescent="0.25">
      <c r="A13110" s="54">
        <v>13108</v>
      </c>
      <c r="B13110">
        <v>3155137683</v>
      </c>
      <c r="C13110" t="s">
        <v>21271</v>
      </c>
      <c r="D13110" t="s">
        <v>34271</v>
      </c>
      <c r="F13110" t="s">
        <v>34271</v>
      </c>
      <c r="G13110" t="s">
        <v>36236</v>
      </c>
      <c r="H13110" t="s">
        <v>16392</v>
      </c>
    </row>
    <row r="13111" spans="1:8" x14ac:dyDescent="0.25">
      <c r="A13111" s="54">
        <v>13109</v>
      </c>
      <c r="B13111">
        <v>3142460228</v>
      </c>
      <c r="C13111" t="s">
        <v>36237</v>
      </c>
      <c r="D13111" t="s">
        <v>34271</v>
      </c>
      <c r="F13111" t="s">
        <v>34271</v>
      </c>
      <c r="G13111" t="s">
        <v>36238</v>
      </c>
      <c r="H13111" t="s">
        <v>15919</v>
      </c>
    </row>
    <row r="13112" spans="1:8" x14ac:dyDescent="0.25">
      <c r="A13112" s="54">
        <v>13110</v>
      </c>
      <c r="B13112">
        <v>3168227117</v>
      </c>
      <c r="C13112" t="s">
        <v>35058</v>
      </c>
      <c r="D13112" t="s">
        <v>34271</v>
      </c>
      <c r="F13112" t="s">
        <v>34271</v>
      </c>
      <c r="G13112" t="s">
        <v>36239</v>
      </c>
      <c r="H13112" t="s">
        <v>36240</v>
      </c>
    </row>
    <row r="13113" spans="1:8" x14ac:dyDescent="0.25">
      <c r="A13113" s="54">
        <v>13111</v>
      </c>
      <c r="B13113">
        <v>3142805584</v>
      </c>
      <c r="C13113" t="s">
        <v>14140</v>
      </c>
      <c r="D13113" t="s">
        <v>34271</v>
      </c>
      <c r="F13113" t="s">
        <v>34271</v>
      </c>
      <c r="G13113" t="s">
        <v>36241</v>
      </c>
      <c r="H13113" t="s">
        <v>19485</v>
      </c>
    </row>
    <row r="13114" spans="1:8" x14ac:dyDescent="0.25">
      <c r="A13114" s="54">
        <v>13112</v>
      </c>
      <c r="B13114">
        <v>3014081667</v>
      </c>
      <c r="C13114" t="s">
        <v>14140</v>
      </c>
      <c r="D13114" t="s">
        <v>34271</v>
      </c>
      <c r="F13114" t="s">
        <v>34271</v>
      </c>
      <c r="G13114" t="s">
        <v>36242</v>
      </c>
      <c r="H13114" t="s">
        <v>25207</v>
      </c>
    </row>
    <row r="13115" spans="1:8" x14ac:dyDescent="0.25">
      <c r="A13115" s="54">
        <v>13113</v>
      </c>
      <c r="B13115">
        <v>3013067106</v>
      </c>
      <c r="C13115" t="s">
        <v>14140</v>
      </c>
      <c r="D13115" t="s">
        <v>34271</v>
      </c>
      <c r="F13115" t="s">
        <v>34271</v>
      </c>
      <c r="G13115" t="s">
        <v>36243</v>
      </c>
      <c r="H13115" t="s">
        <v>14309</v>
      </c>
    </row>
    <row r="13116" spans="1:8" x14ac:dyDescent="0.25">
      <c r="A13116" s="54">
        <v>13114</v>
      </c>
      <c r="B13116">
        <v>3124117105</v>
      </c>
      <c r="C13116" t="s">
        <v>14140</v>
      </c>
      <c r="D13116" t="s">
        <v>34271</v>
      </c>
      <c r="F13116" t="s">
        <v>34271</v>
      </c>
      <c r="G13116" t="s">
        <v>36244</v>
      </c>
      <c r="H13116" t="s">
        <v>36245</v>
      </c>
    </row>
    <row r="13117" spans="1:8" x14ac:dyDescent="0.25">
      <c r="A13117" s="54">
        <v>13115</v>
      </c>
      <c r="B13117">
        <v>3106854304</v>
      </c>
      <c r="C13117" t="s">
        <v>14140</v>
      </c>
      <c r="D13117" t="s">
        <v>34271</v>
      </c>
      <c r="F13117" t="s">
        <v>34271</v>
      </c>
      <c r="G13117" t="s">
        <v>36246</v>
      </c>
      <c r="H13117" t="s">
        <v>36247</v>
      </c>
    </row>
    <row r="13118" spans="1:8" x14ac:dyDescent="0.25">
      <c r="A13118" s="54">
        <v>13116</v>
      </c>
      <c r="B13118">
        <v>3123815004</v>
      </c>
      <c r="C13118" t="s">
        <v>14140</v>
      </c>
      <c r="D13118" t="s">
        <v>34271</v>
      </c>
      <c r="F13118" t="s">
        <v>34271</v>
      </c>
      <c r="G13118" t="s">
        <v>36248</v>
      </c>
      <c r="H13118" t="s">
        <v>14683</v>
      </c>
    </row>
    <row r="13119" spans="1:8" x14ac:dyDescent="0.25">
      <c r="A13119" s="54">
        <v>13117</v>
      </c>
      <c r="B13119">
        <v>3127755264</v>
      </c>
      <c r="C13119" t="s">
        <v>14140</v>
      </c>
      <c r="D13119" t="s">
        <v>34271</v>
      </c>
      <c r="F13119" t="s">
        <v>34271</v>
      </c>
      <c r="G13119" t="s">
        <v>36249</v>
      </c>
      <c r="H13119" t="s">
        <v>18043</v>
      </c>
    </row>
    <row r="13120" spans="1:8" x14ac:dyDescent="0.25">
      <c r="A13120" s="54">
        <v>13118</v>
      </c>
      <c r="B13120">
        <v>3108735070</v>
      </c>
      <c r="C13120" t="s">
        <v>14140</v>
      </c>
      <c r="D13120" t="s">
        <v>34271</v>
      </c>
      <c r="F13120" t="s">
        <v>34271</v>
      </c>
      <c r="G13120" t="s">
        <v>36250</v>
      </c>
      <c r="H13120" t="s">
        <v>36251</v>
      </c>
    </row>
    <row r="13121" spans="1:8" x14ac:dyDescent="0.25">
      <c r="A13121" s="54">
        <v>13119</v>
      </c>
      <c r="B13121">
        <v>3213854702</v>
      </c>
      <c r="C13121" t="s">
        <v>34842</v>
      </c>
      <c r="D13121" t="s">
        <v>34271</v>
      </c>
      <c r="F13121" t="s">
        <v>34271</v>
      </c>
      <c r="G13121" t="s">
        <v>36252</v>
      </c>
      <c r="H13121" t="s">
        <v>14811</v>
      </c>
    </row>
    <row r="13122" spans="1:8" x14ac:dyDescent="0.25">
      <c r="A13122" s="54">
        <v>13120</v>
      </c>
      <c r="B13122">
        <v>3102037948</v>
      </c>
      <c r="C13122" t="s">
        <v>14140</v>
      </c>
      <c r="D13122" t="s">
        <v>34271</v>
      </c>
      <c r="F13122" t="s">
        <v>34271</v>
      </c>
      <c r="G13122" t="s">
        <v>36253</v>
      </c>
      <c r="H13122" t="s">
        <v>16058</v>
      </c>
    </row>
    <row r="13123" spans="1:8" x14ac:dyDescent="0.25">
      <c r="A13123" s="54">
        <v>13121</v>
      </c>
      <c r="B13123">
        <v>3218038714</v>
      </c>
      <c r="C13123" t="s">
        <v>14140</v>
      </c>
      <c r="D13123" t="s">
        <v>34271</v>
      </c>
      <c r="F13123" t="s">
        <v>34271</v>
      </c>
      <c r="G13123" t="s">
        <v>36254</v>
      </c>
      <c r="H13123" t="s">
        <v>14466</v>
      </c>
    </row>
    <row r="13124" spans="1:8" x14ac:dyDescent="0.25">
      <c r="A13124" s="54">
        <v>13122</v>
      </c>
      <c r="B13124">
        <v>3112243884</v>
      </c>
      <c r="C13124" t="s">
        <v>14140</v>
      </c>
      <c r="D13124" t="s">
        <v>34271</v>
      </c>
      <c r="F13124" t="s">
        <v>34271</v>
      </c>
      <c r="G13124" t="s">
        <v>36255</v>
      </c>
      <c r="H13124" t="s">
        <v>36256</v>
      </c>
    </row>
    <row r="13125" spans="1:8" x14ac:dyDescent="0.25">
      <c r="A13125" s="54">
        <v>13123</v>
      </c>
      <c r="B13125">
        <v>3212795305</v>
      </c>
      <c r="C13125" t="s">
        <v>34278</v>
      </c>
      <c r="D13125" t="s">
        <v>34271</v>
      </c>
      <c r="F13125" t="s">
        <v>34271</v>
      </c>
      <c r="G13125" t="s">
        <v>36257</v>
      </c>
      <c r="H13125" t="s">
        <v>16866</v>
      </c>
    </row>
    <row r="13126" spans="1:8" x14ac:dyDescent="0.25">
      <c r="A13126" s="54">
        <v>13124</v>
      </c>
      <c r="B13126">
        <v>3205582530</v>
      </c>
      <c r="C13126" t="s">
        <v>21707</v>
      </c>
      <c r="D13126" t="s">
        <v>34271</v>
      </c>
      <c r="F13126" t="s">
        <v>34271</v>
      </c>
      <c r="G13126" t="s">
        <v>36258</v>
      </c>
      <c r="H13126" t="s">
        <v>35922</v>
      </c>
    </row>
    <row r="13127" spans="1:8" x14ac:dyDescent="0.25">
      <c r="A13127" s="54">
        <v>13125</v>
      </c>
      <c r="B13127">
        <v>3238355484</v>
      </c>
      <c r="C13127" t="s">
        <v>14140</v>
      </c>
      <c r="D13127" t="s">
        <v>34271</v>
      </c>
      <c r="F13127" t="s">
        <v>34271</v>
      </c>
      <c r="G13127" t="s">
        <v>36259</v>
      </c>
      <c r="H13127" t="s">
        <v>36260</v>
      </c>
    </row>
    <row r="13128" spans="1:8" x14ac:dyDescent="0.25">
      <c r="A13128" s="54">
        <v>13126</v>
      </c>
      <c r="B13128">
        <v>3193125300</v>
      </c>
      <c r="C13128" t="s">
        <v>14140</v>
      </c>
      <c r="D13128" t="s">
        <v>34271</v>
      </c>
      <c r="F13128" t="s">
        <v>34271</v>
      </c>
      <c r="G13128" t="s">
        <v>36261</v>
      </c>
      <c r="H13128" t="s">
        <v>36262</v>
      </c>
    </row>
    <row r="13129" spans="1:8" x14ac:dyDescent="0.25">
      <c r="A13129" s="54">
        <v>13127</v>
      </c>
      <c r="B13129">
        <v>3015146480</v>
      </c>
      <c r="C13129" t="s">
        <v>14140</v>
      </c>
      <c r="D13129" t="s">
        <v>34271</v>
      </c>
      <c r="F13129" t="s">
        <v>34271</v>
      </c>
      <c r="G13129" t="s">
        <v>36263</v>
      </c>
      <c r="H13129" t="s">
        <v>18783</v>
      </c>
    </row>
    <row r="13130" spans="1:8" x14ac:dyDescent="0.25">
      <c r="A13130" s="54">
        <v>13128</v>
      </c>
      <c r="B13130">
        <v>3152219266</v>
      </c>
      <c r="C13130" t="s">
        <v>14140</v>
      </c>
      <c r="D13130" t="s">
        <v>34271</v>
      </c>
      <c r="F13130" t="s">
        <v>34271</v>
      </c>
      <c r="G13130" t="s">
        <v>36264</v>
      </c>
      <c r="H13130" t="s">
        <v>36265</v>
      </c>
    </row>
    <row r="13131" spans="1:8" x14ac:dyDescent="0.25">
      <c r="A13131" s="54">
        <v>13129</v>
      </c>
      <c r="B13131">
        <v>3213234427</v>
      </c>
      <c r="C13131" t="s">
        <v>14140</v>
      </c>
      <c r="D13131" t="s">
        <v>34271</v>
      </c>
      <c r="F13131" t="s">
        <v>34271</v>
      </c>
      <c r="G13131" t="s">
        <v>36266</v>
      </c>
      <c r="H13131" t="s">
        <v>36267</v>
      </c>
    </row>
    <row r="13132" spans="1:8" x14ac:dyDescent="0.25">
      <c r="A13132" s="54">
        <v>13130</v>
      </c>
      <c r="B13132">
        <v>3112904766</v>
      </c>
      <c r="C13132" t="s">
        <v>14140</v>
      </c>
      <c r="D13132" t="s">
        <v>34271</v>
      </c>
      <c r="F13132" t="s">
        <v>34271</v>
      </c>
      <c r="G13132" t="s">
        <v>36268</v>
      </c>
      <c r="H13132" t="s">
        <v>34213</v>
      </c>
    </row>
    <row r="13133" spans="1:8" x14ac:dyDescent="0.25">
      <c r="A13133" s="54">
        <v>13131</v>
      </c>
      <c r="B13133">
        <v>3217107089</v>
      </c>
      <c r="C13133" t="s">
        <v>14140</v>
      </c>
      <c r="D13133" t="s">
        <v>34271</v>
      </c>
      <c r="F13133" t="s">
        <v>34271</v>
      </c>
      <c r="G13133" t="s">
        <v>36269</v>
      </c>
      <c r="H13133" t="s">
        <v>36270</v>
      </c>
    </row>
    <row r="13134" spans="1:8" x14ac:dyDescent="0.25">
      <c r="A13134" s="54">
        <v>13132</v>
      </c>
      <c r="B13134">
        <v>3012857163</v>
      </c>
      <c r="C13134" t="s">
        <v>14140</v>
      </c>
      <c r="D13134" t="s">
        <v>34271</v>
      </c>
      <c r="F13134" t="s">
        <v>34271</v>
      </c>
      <c r="G13134" t="s">
        <v>36271</v>
      </c>
      <c r="H13134" t="s">
        <v>36272</v>
      </c>
    </row>
    <row r="13135" spans="1:8" x14ac:dyDescent="0.25">
      <c r="A13135" s="54">
        <v>13133</v>
      </c>
      <c r="B13135">
        <v>3144109894</v>
      </c>
      <c r="C13135" t="s">
        <v>14140</v>
      </c>
      <c r="D13135" t="s">
        <v>34271</v>
      </c>
      <c r="F13135" t="s">
        <v>34271</v>
      </c>
      <c r="G13135" t="s">
        <v>36273</v>
      </c>
      <c r="H13135" t="s">
        <v>15871</v>
      </c>
    </row>
    <row r="13136" spans="1:8" x14ac:dyDescent="0.25">
      <c r="A13136" s="54">
        <v>13134</v>
      </c>
      <c r="B13136">
        <v>3057828997</v>
      </c>
      <c r="C13136" t="s">
        <v>14140</v>
      </c>
      <c r="D13136" t="s">
        <v>34271</v>
      </c>
      <c r="F13136" t="s">
        <v>34271</v>
      </c>
      <c r="G13136" t="s">
        <v>36274</v>
      </c>
      <c r="H13136" t="s">
        <v>36275</v>
      </c>
    </row>
    <row r="13137" spans="1:8" x14ac:dyDescent="0.25">
      <c r="A13137" s="54">
        <v>13135</v>
      </c>
      <c r="B13137">
        <v>3134059094</v>
      </c>
      <c r="C13137" t="s">
        <v>14140</v>
      </c>
      <c r="D13137" t="s">
        <v>34271</v>
      </c>
      <c r="F13137" t="s">
        <v>34271</v>
      </c>
      <c r="G13137" t="s">
        <v>36276</v>
      </c>
      <c r="H13137" t="s">
        <v>36277</v>
      </c>
    </row>
    <row r="13138" spans="1:8" x14ac:dyDescent="0.25">
      <c r="A13138" s="54">
        <v>13136</v>
      </c>
      <c r="B13138">
        <v>3235145751</v>
      </c>
      <c r="C13138" t="s">
        <v>25829</v>
      </c>
      <c r="D13138" t="s">
        <v>34271</v>
      </c>
      <c r="F13138" t="s">
        <v>34271</v>
      </c>
      <c r="G13138" t="s">
        <v>36278</v>
      </c>
      <c r="H13138" t="s">
        <v>36279</v>
      </c>
    </row>
    <row r="13139" spans="1:8" x14ac:dyDescent="0.25">
      <c r="A13139" s="54">
        <v>13137</v>
      </c>
      <c r="B13139">
        <v>3204027117</v>
      </c>
      <c r="C13139" t="s">
        <v>34388</v>
      </c>
      <c r="D13139" t="s">
        <v>34271</v>
      </c>
      <c r="F13139" t="s">
        <v>34271</v>
      </c>
      <c r="G13139" t="s">
        <v>36280</v>
      </c>
      <c r="H13139" t="s">
        <v>17949</v>
      </c>
    </row>
    <row r="13140" spans="1:8" x14ac:dyDescent="0.25">
      <c r="A13140" s="54">
        <v>13138</v>
      </c>
      <c r="B13140">
        <v>3137441381</v>
      </c>
      <c r="C13140" t="s">
        <v>35766</v>
      </c>
      <c r="D13140" t="s">
        <v>34271</v>
      </c>
      <c r="F13140" t="s">
        <v>34271</v>
      </c>
      <c r="G13140" t="s">
        <v>36281</v>
      </c>
      <c r="H13140" t="s">
        <v>36282</v>
      </c>
    </row>
    <row r="13141" spans="1:8" x14ac:dyDescent="0.25">
      <c r="A13141" s="54">
        <v>13139</v>
      </c>
      <c r="B13141">
        <v>3102447173</v>
      </c>
      <c r="C13141" t="s">
        <v>14140</v>
      </c>
      <c r="D13141" t="s">
        <v>34271</v>
      </c>
      <c r="F13141" t="s">
        <v>34271</v>
      </c>
      <c r="G13141" t="s">
        <v>36283</v>
      </c>
      <c r="H13141" t="s">
        <v>36284</v>
      </c>
    </row>
    <row r="13142" spans="1:8" x14ac:dyDescent="0.25">
      <c r="A13142" s="54">
        <v>13140</v>
      </c>
      <c r="B13142">
        <v>3132533558</v>
      </c>
      <c r="C13142" t="s">
        <v>34278</v>
      </c>
      <c r="D13142" t="s">
        <v>34271</v>
      </c>
      <c r="F13142" t="s">
        <v>34271</v>
      </c>
      <c r="G13142" t="s">
        <v>34278</v>
      </c>
      <c r="H13142" t="s">
        <v>14955</v>
      </c>
    </row>
    <row r="13143" spans="1:8" x14ac:dyDescent="0.25">
      <c r="A13143" s="54">
        <v>13141</v>
      </c>
      <c r="B13143">
        <v>3025987558</v>
      </c>
      <c r="C13143" t="s">
        <v>14140</v>
      </c>
      <c r="D13143" t="s">
        <v>34271</v>
      </c>
      <c r="F13143" t="s">
        <v>34271</v>
      </c>
      <c r="G13143" t="s">
        <v>36285</v>
      </c>
      <c r="H13143" t="s">
        <v>36286</v>
      </c>
    </row>
    <row r="13144" spans="1:8" x14ac:dyDescent="0.25">
      <c r="A13144" s="54">
        <v>13142</v>
      </c>
      <c r="B13144">
        <v>3134643359</v>
      </c>
      <c r="C13144" t="s">
        <v>14140</v>
      </c>
      <c r="D13144" t="s">
        <v>34271</v>
      </c>
      <c r="F13144" t="s">
        <v>34271</v>
      </c>
      <c r="G13144" t="s">
        <v>36287</v>
      </c>
      <c r="H13144" t="s">
        <v>36288</v>
      </c>
    </row>
    <row r="13145" spans="1:8" x14ac:dyDescent="0.25">
      <c r="A13145" s="54">
        <v>13143</v>
      </c>
      <c r="B13145">
        <v>3209829823</v>
      </c>
      <c r="C13145" t="s">
        <v>14140</v>
      </c>
      <c r="D13145" t="s">
        <v>34271</v>
      </c>
      <c r="F13145" t="s">
        <v>34271</v>
      </c>
      <c r="G13145" t="s">
        <v>36289</v>
      </c>
      <c r="H13145" t="s">
        <v>36290</v>
      </c>
    </row>
    <row r="13146" spans="1:8" x14ac:dyDescent="0.25">
      <c r="A13146" s="54">
        <v>13144</v>
      </c>
      <c r="B13146">
        <v>3203941524</v>
      </c>
      <c r="C13146" t="s">
        <v>14140</v>
      </c>
      <c r="D13146" t="s">
        <v>34271</v>
      </c>
      <c r="F13146" t="s">
        <v>34271</v>
      </c>
      <c r="G13146" t="s">
        <v>36291</v>
      </c>
      <c r="H13146" t="s">
        <v>36292</v>
      </c>
    </row>
    <row r="13147" spans="1:8" x14ac:dyDescent="0.25">
      <c r="A13147" s="54">
        <v>13145</v>
      </c>
      <c r="B13147">
        <v>3124299341</v>
      </c>
      <c r="C13147" t="s">
        <v>34278</v>
      </c>
      <c r="D13147" t="s">
        <v>34271</v>
      </c>
      <c r="F13147" t="s">
        <v>34271</v>
      </c>
      <c r="G13147" t="s">
        <v>36293</v>
      </c>
      <c r="H13147" t="s">
        <v>36294</v>
      </c>
    </row>
    <row r="13148" spans="1:8" x14ac:dyDescent="0.25">
      <c r="A13148" s="54">
        <v>13146</v>
      </c>
      <c r="B13148">
        <v>3168973755</v>
      </c>
      <c r="C13148" t="s">
        <v>21271</v>
      </c>
      <c r="D13148" t="s">
        <v>34271</v>
      </c>
      <c r="F13148" t="s">
        <v>34271</v>
      </c>
      <c r="G13148" t="s">
        <v>36295</v>
      </c>
      <c r="H13148" t="s">
        <v>36296</v>
      </c>
    </row>
    <row r="13149" spans="1:8" x14ac:dyDescent="0.25">
      <c r="A13149" s="54">
        <v>13147</v>
      </c>
      <c r="B13149">
        <v>3222372732</v>
      </c>
      <c r="C13149" t="s">
        <v>31008</v>
      </c>
      <c r="D13149" t="s">
        <v>34271</v>
      </c>
      <c r="F13149" t="s">
        <v>34271</v>
      </c>
      <c r="G13149" t="s">
        <v>36297</v>
      </c>
      <c r="H13149" t="s">
        <v>36298</v>
      </c>
    </row>
    <row r="13150" spans="1:8" x14ac:dyDescent="0.25">
      <c r="A13150" s="54">
        <v>13148</v>
      </c>
      <c r="B13150">
        <v>3223654469</v>
      </c>
      <c r="C13150" t="s">
        <v>23614</v>
      </c>
      <c r="D13150" t="s">
        <v>34271</v>
      </c>
      <c r="F13150" t="s">
        <v>34271</v>
      </c>
      <c r="G13150" t="s">
        <v>36299</v>
      </c>
      <c r="H13150" t="s">
        <v>36300</v>
      </c>
    </row>
    <row r="13151" spans="1:8" x14ac:dyDescent="0.25">
      <c r="A13151" s="54">
        <v>13149</v>
      </c>
      <c r="B13151">
        <v>3128942609</v>
      </c>
      <c r="C13151" t="s">
        <v>14140</v>
      </c>
      <c r="D13151" t="s">
        <v>34271</v>
      </c>
      <c r="F13151" t="s">
        <v>34271</v>
      </c>
      <c r="G13151" t="s">
        <v>36301</v>
      </c>
      <c r="H13151" t="s">
        <v>36302</v>
      </c>
    </row>
    <row r="13152" spans="1:8" x14ac:dyDescent="0.25">
      <c r="A13152" s="54">
        <v>13150</v>
      </c>
      <c r="B13152">
        <v>3142022178</v>
      </c>
      <c r="C13152" t="s">
        <v>36303</v>
      </c>
      <c r="D13152" t="s">
        <v>34271</v>
      </c>
      <c r="F13152" t="s">
        <v>34271</v>
      </c>
      <c r="G13152" t="s">
        <v>36304</v>
      </c>
      <c r="H13152" t="s">
        <v>15191</v>
      </c>
    </row>
    <row r="13153" spans="1:8" x14ac:dyDescent="0.25">
      <c r="A13153" s="54">
        <v>13151</v>
      </c>
      <c r="B13153">
        <v>3103302710</v>
      </c>
      <c r="C13153" t="s">
        <v>14140</v>
      </c>
      <c r="D13153" t="s">
        <v>34271</v>
      </c>
      <c r="F13153" t="s">
        <v>34271</v>
      </c>
      <c r="G13153" t="s">
        <v>36305</v>
      </c>
      <c r="H13153" t="s">
        <v>35495</v>
      </c>
    </row>
    <row r="13154" spans="1:8" x14ac:dyDescent="0.25">
      <c r="A13154" s="54">
        <v>13152</v>
      </c>
      <c r="B13154">
        <v>3505655157</v>
      </c>
      <c r="C13154" t="s">
        <v>14140</v>
      </c>
      <c r="D13154" t="s">
        <v>34271</v>
      </c>
      <c r="F13154" t="s">
        <v>34271</v>
      </c>
      <c r="G13154" t="s">
        <v>36306</v>
      </c>
      <c r="H13154" t="s">
        <v>36307</v>
      </c>
    </row>
    <row r="13155" spans="1:8" x14ac:dyDescent="0.25">
      <c r="A13155" s="54">
        <v>13153</v>
      </c>
      <c r="B13155">
        <v>3212182540</v>
      </c>
      <c r="C13155" t="s">
        <v>34560</v>
      </c>
      <c r="D13155" t="s">
        <v>34271</v>
      </c>
      <c r="F13155" t="s">
        <v>34271</v>
      </c>
      <c r="G13155" t="s">
        <v>36308</v>
      </c>
      <c r="H13155" t="s">
        <v>36309</v>
      </c>
    </row>
    <row r="13156" spans="1:8" x14ac:dyDescent="0.25">
      <c r="A13156" s="54">
        <v>13154</v>
      </c>
      <c r="B13156">
        <v>3156280911</v>
      </c>
      <c r="C13156" t="s">
        <v>34935</v>
      </c>
      <c r="D13156" t="s">
        <v>34271</v>
      </c>
      <c r="F13156" t="s">
        <v>34271</v>
      </c>
      <c r="G13156" t="s">
        <v>36310</v>
      </c>
      <c r="H13156" t="s">
        <v>36311</v>
      </c>
    </row>
    <row r="13157" spans="1:8" x14ac:dyDescent="0.25">
      <c r="A13157" s="54">
        <v>13155</v>
      </c>
      <c r="B13157">
        <v>3196126543</v>
      </c>
      <c r="C13157" t="s">
        <v>14140</v>
      </c>
      <c r="D13157" t="s">
        <v>34271</v>
      </c>
      <c r="F13157" t="s">
        <v>34271</v>
      </c>
      <c r="G13157" t="s">
        <v>36312</v>
      </c>
      <c r="H13157" t="s">
        <v>20765</v>
      </c>
    </row>
    <row r="13158" spans="1:8" x14ac:dyDescent="0.25">
      <c r="A13158" s="54">
        <v>13156</v>
      </c>
      <c r="B13158">
        <v>3505908725</v>
      </c>
      <c r="C13158" t="s">
        <v>14140</v>
      </c>
      <c r="D13158" t="s">
        <v>34271</v>
      </c>
      <c r="F13158" t="s">
        <v>34271</v>
      </c>
      <c r="G13158" t="s">
        <v>36313</v>
      </c>
      <c r="H13158" t="s">
        <v>36314</v>
      </c>
    </row>
    <row r="13159" spans="1:8" x14ac:dyDescent="0.25">
      <c r="A13159" s="54">
        <v>13157</v>
      </c>
      <c r="B13159">
        <v>3219498677</v>
      </c>
      <c r="C13159" t="s">
        <v>14140</v>
      </c>
      <c r="D13159" t="s">
        <v>34271</v>
      </c>
      <c r="F13159" t="s">
        <v>34271</v>
      </c>
      <c r="G13159" t="s">
        <v>36315</v>
      </c>
      <c r="H13159" t="s">
        <v>19084</v>
      </c>
    </row>
    <row r="13160" spans="1:8" x14ac:dyDescent="0.25">
      <c r="A13160" s="54">
        <v>13158</v>
      </c>
      <c r="B13160">
        <v>3153310318</v>
      </c>
      <c r="C13160" t="s">
        <v>14140</v>
      </c>
      <c r="D13160" t="s">
        <v>34271</v>
      </c>
      <c r="F13160" t="s">
        <v>34271</v>
      </c>
      <c r="G13160" t="s">
        <v>36316</v>
      </c>
      <c r="H13160" t="s">
        <v>36317</v>
      </c>
    </row>
    <row r="13161" spans="1:8" x14ac:dyDescent="0.25">
      <c r="A13161" s="54">
        <v>13159</v>
      </c>
      <c r="B13161">
        <v>3227510672</v>
      </c>
      <c r="C13161" t="s">
        <v>14140</v>
      </c>
      <c r="D13161" t="s">
        <v>34271</v>
      </c>
      <c r="F13161" t="s">
        <v>34271</v>
      </c>
      <c r="G13161" t="s">
        <v>36318</v>
      </c>
      <c r="H13161" t="s">
        <v>15553</v>
      </c>
    </row>
    <row r="13162" spans="1:8" x14ac:dyDescent="0.25">
      <c r="A13162" s="54">
        <v>13160</v>
      </c>
      <c r="B13162">
        <v>3103857325</v>
      </c>
      <c r="C13162" t="s">
        <v>14140</v>
      </c>
      <c r="D13162" t="s">
        <v>34271</v>
      </c>
      <c r="F13162" t="s">
        <v>34271</v>
      </c>
      <c r="G13162" t="s">
        <v>36319</v>
      </c>
      <c r="H13162" t="s">
        <v>34911</v>
      </c>
    </row>
    <row r="13163" spans="1:8" x14ac:dyDescent="0.25">
      <c r="A13163" s="54">
        <v>13161</v>
      </c>
      <c r="B13163">
        <v>3125891782</v>
      </c>
      <c r="C13163" t="s">
        <v>14140</v>
      </c>
      <c r="D13163" t="s">
        <v>34271</v>
      </c>
      <c r="F13163" t="s">
        <v>34271</v>
      </c>
      <c r="G13163" t="s">
        <v>36320</v>
      </c>
      <c r="H13163" t="s">
        <v>36321</v>
      </c>
    </row>
    <row r="13164" spans="1:8" x14ac:dyDescent="0.25">
      <c r="A13164" s="54">
        <v>13162</v>
      </c>
      <c r="B13164">
        <v>3118632757</v>
      </c>
      <c r="C13164" t="s">
        <v>14140</v>
      </c>
      <c r="D13164" t="s">
        <v>34271</v>
      </c>
      <c r="F13164" t="s">
        <v>34271</v>
      </c>
      <c r="G13164" t="s">
        <v>36322</v>
      </c>
      <c r="H13164" t="s">
        <v>36323</v>
      </c>
    </row>
    <row r="13165" spans="1:8" x14ac:dyDescent="0.25">
      <c r="A13165" s="54">
        <v>13163</v>
      </c>
      <c r="B13165">
        <v>3152245884</v>
      </c>
      <c r="C13165" t="s">
        <v>21707</v>
      </c>
      <c r="D13165" t="s">
        <v>34271</v>
      </c>
      <c r="F13165" t="s">
        <v>34271</v>
      </c>
      <c r="G13165" t="s">
        <v>36324</v>
      </c>
      <c r="H13165" t="s">
        <v>36325</v>
      </c>
    </row>
    <row r="13166" spans="1:8" x14ac:dyDescent="0.25">
      <c r="A13166" s="54">
        <v>13164</v>
      </c>
      <c r="B13166">
        <v>3202335038</v>
      </c>
      <c r="C13166" t="s">
        <v>14140</v>
      </c>
      <c r="D13166" t="s">
        <v>34271</v>
      </c>
      <c r="F13166" t="s">
        <v>34271</v>
      </c>
      <c r="G13166" t="s">
        <v>36326</v>
      </c>
      <c r="H13166" t="s">
        <v>18216</v>
      </c>
    </row>
    <row r="13167" spans="1:8" x14ac:dyDescent="0.25">
      <c r="A13167" s="54">
        <v>13165</v>
      </c>
      <c r="B13167">
        <v>3142188466</v>
      </c>
      <c r="C13167" t="s">
        <v>14140</v>
      </c>
      <c r="D13167" t="s">
        <v>34271</v>
      </c>
      <c r="F13167" t="s">
        <v>34271</v>
      </c>
      <c r="G13167" t="s">
        <v>36327</v>
      </c>
      <c r="H13167" t="s">
        <v>36328</v>
      </c>
    </row>
    <row r="13168" spans="1:8" x14ac:dyDescent="0.25">
      <c r="A13168" s="54">
        <v>13166</v>
      </c>
      <c r="B13168">
        <v>3102292129</v>
      </c>
      <c r="C13168" t="s">
        <v>14140</v>
      </c>
      <c r="D13168" t="s">
        <v>34271</v>
      </c>
      <c r="F13168" t="s">
        <v>34271</v>
      </c>
      <c r="G13168" t="s">
        <v>36329</v>
      </c>
      <c r="H13168" t="s">
        <v>36330</v>
      </c>
    </row>
    <row r="13169" spans="1:8" x14ac:dyDescent="0.25">
      <c r="A13169" s="54">
        <v>13167</v>
      </c>
      <c r="B13169">
        <v>3208083838</v>
      </c>
      <c r="C13169" t="s">
        <v>14140</v>
      </c>
      <c r="D13169" t="s">
        <v>34271</v>
      </c>
      <c r="F13169" t="s">
        <v>34271</v>
      </c>
      <c r="G13169" t="s">
        <v>36331</v>
      </c>
      <c r="H13169" t="s">
        <v>36332</v>
      </c>
    </row>
    <row r="13170" spans="1:8" x14ac:dyDescent="0.25">
      <c r="A13170" s="54">
        <v>13168</v>
      </c>
      <c r="B13170">
        <v>3104915278</v>
      </c>
      <c r="C13170" t="s">
        <v>14140</v>
      </c>
      <c r="D13170" t="s">
        <v>34271</v>
      </c>
      <c r="F13170" t="s">
        <v>34271</v>
      </c>
      <c r="G13170" t="s">
        <v>36333</v>
      </c>
      <c r="H13170" t="s">
        <v>36334</v>
      </c>
    </row>
    <row r="13171" spans="1:8" x14ac:dyDescent="0.25">
      <c r="A13171" s="54">
        <v>13169</v>
      </c>
      <c r="B13171">
        <v>3204892806</v>
      </c>
      <c r="C13171" t="s">
        <v>14140</v>
      </c>
      <c r="D13171" t="s">
        <v>34271</v>
      </c>
      <c r="F13171" t="s">
        <v>34271</v>
      </c>
      <c r="G13171" t="s">
        <v>36335</v>
      </c>
      <c r="H13171" t="s">
        <v>16589</v>
      </c>
    </row>
    <row r="13172" spans="1:8" x14ac:dyDescent="0.25">
      <c r="A13172" s="54">
        <v>13170</v>
      </c>
      <c r="B13172">
        <v>3103495510</v>
      </c>
      <c r="C13172" t="s">
        <v>25829</v>
      </c>
      <c r="D13172" t="s">
        <v>34271</v>
      </c>
      <c r="F13172" t="s">
        <v>34271</v>
      </c>
      <c r="G13172" t="s">
        <v>36336</v>
      </c>
      <c r="H13172" t="s">
        <v>36337</v>
      </c>
    </row>
    <row r="13173" spans="1:8" x14ac:dyDescent="0.25">
      <c r="A13173" s="54">
        <v>13171</v>
      </c>
      <c r="B13173">
        <v>3197212745</v>
      </c>
      <c r="C13173" t="s">
        <v>14140</v>
      </c>
      <c r="D13173" t="s">
        <v>34271</v>
      </c>
      <c r="F13173" t="s">
        <v>34271</v>
      </c>
      <c r="G13173" t="s">
        <v>36338</v>
      </c>
      <c r="H13173" t="s">
        <v>36339</v>
      </c>
    </row>
    <row r="13174" spans="1:8" x14ac:dyDescent="0.25">
      <c r="A13174" s="54">
        <v>13172</v>
      </c>
      <c r="B13174">
        <v>3114570694</v>
      </c>
      <c r="C13174" t="s">
        <v>14140</v>
      </c>
      <c r="D13174" t="s">
        <v>34271</v>
      </c>
      <c r="F13174" t="s">
        <v>34271</v>
      </c>
      <c r="G13174" t="s">
        <v>36340</v>
      </c>
      <c r="H13174" t="s">
        <v>14195</v>
      </c>
    </row>
    <row r="13175" spans="1:8" x14ac:dyDescent="0.25">
      <c r="A13175" s="54">
        <v>13173</v>
      </c>
      <c r="B13175">
        <v>3158471707</v>
      </c>
      <c r="C13175" t="s">
        <v>25829</v>
      </c>
      <c r="D13175" t="s">
        <v>34271</v>
      </c>
      <c r="F13175" t="s">
        <v>34271</v>
      </c>
      <c r="G13175" t="s">
        <v>36341</v>
      </c>
      <c r="H13175" t="s">
        <v>36342</v>
      </c>
    </row>
    <row r="13176" spans="1:8" x14ac:dyDescent="0.25">
      <c r="A13176" s="54">
        <v>13174</v>
      </c>
      <c r="B13176">
        <v>3123163662</v>
      </c>
      <c r="C13176" t="s">
        <v>34842</v>
      </c>
      <c r="D13176" t="s">
        <v>34271</v>
      </c>
      <c r="F13176" t="s">
        <v>34271</v>
      </c>
      <c r="G13176" t="s">
        <v>36343</v>
      </c>
      <c r="H13176" t="s">
        <v>36344</v>
      </c>
    </row>
    <row r="13177" spans="1:8" x14ac:dyDescent="0.25">
      <c r="A13177" s="54">
        <v>13175</v>
      </c>
      <c r="B13177">
        <v>3003185318</v>
      </c>
      <c r="C13177" t="s">
        <v>14140</v>
      </c>
      <c r="D13177" t="s">
        <v>34271</v>
      </c>
      <c r="F13177" t="s">
        <v>34271</v>
      </c>
      <c r="G13177" t="s">
        <v>36345</v>
      </c>
      <c r="H13177" t="s">
        <v>36346</v>
      </c>
    </row>
    <row r="13178" spans="1:8" x14ac:dyDescent="0.25">
      <c r="A13178" s="54">
        <v>13176</v>
      </c>
      <c r="B13178">
        <v>3144137264</v>
      </c>
      <c r="C13178" t="s">
        <v>34842</v>
      </c>
      <c r="D13178" t="s">
        <v>34271</v>
      </c>
      <c r="F13178" t="s">
        <v>34271</v>
      </c>
      <c r="G13178" t="s">
        <v>36347</v>
      </c>
      <c r="H13178" t="s">
        <v>14309</v>
      </c>
    </row>
    <row r="13179" spans="1:8" x14ac:dyDescent="0.25">
      <c r="A13179" s="54">
        <v>13177</v>
      </c>
      <c r="B13179">
        <v>3212085297</v>
      </c>
      <c r="C13179" t="s">
        <v>14140</v>
      </c>
      <c r="D13179" t="s">
        <v>34271</v>
      </c>
      <c r="F13179" t="s">
        <v>34271</v>
      </c>
      <c r="G13179" t="s">
        <v>36348</v>
      </c>
      <c r="H13179" t="s">
        <v>14764</v>
      </c>
    </row>
    <row r="13180" spans="1:8" x14ac:dyDescent="0.25">
      <c r="A13180" s="54">
        <v>13178</v>
      </c>
      <c r="B13180">
        <v>3132688537</v>
      </c>
      <c r="C13180" t="s">
        <v>34414</v>
      </c>
      <c r="D13180" t="s">
        <v>34271</v>
      </c>
      <c r="F13180" t="s">
        <v>34271</v>
      </c>
      <c r="G13180" t="s">
        <v>34414</v>
      </c>
      <c r="H13180" t="s">
        <v>36349</v>
      </c>
    </row>
    <row r="13181" spans="1:8" x14ac:dyDescent="0.25">
      <c r="A13181" s="54">
        <v>13179</v>
      </c>
      <c r="B13181">
        <v>3208858033</v>
      </c>
      <c r="C13181" t="s">
        <v>34459</v>
      </c>
      <c r="D13181" t="s">
        <v>34271</v>
      </c>
      <c r="F13181" t="s">
        <v>34271</v>
      </c>
      <c r="G13181" t="s">
        <v>36350</v>
      </c>
      <c r="H13181" t="s">
        <v>33278</v>
      </c>
    </row>
    <row r="13182" spans="1:8" x14ac:dyDescent="0.25">
      <c r="A13182" s="54">
        <v>13180</v>
      </c>
      <c r="B13182">
        <v>3507272842</v>
      </c>
      <c r="C13182" t="s">
        <v>14140</v>
      </c>
      <c r="D13182" t="s">
        <v>34271</v>
      </c>
      <c r="F13182" t="s">
        <v>34271</v>
      </c>
      <c r="G13182" t="s">
        <v>36351</v>
      </c>
      <c r="H13182" t="s">
        <v>36352</v>
      </c>
    </row>
    <row r="13183" spans="1:8" x14ac:dyDescent="0.25">
      <c r="A13183" s="54">
        <v>13181</v>
      </c>
      <c r="B13183">
        <v>3202101885</v>
      </c>
      <c r="C13183" t="s">
        <v>14140</v>
      </c>
      <c r="D13183" t="s">
        <v>34271</v>
      </c>
      <c r="F13183" t="s">
        <v>34271</v>
      </c>
      <c r="G13183" t="s">
        <v>36353</v>
      </c>
      <c r="H13183" t="s">
        <v>36354</v>
      </c>
    </row>
    <row r="13184" spans="1:8" x14ac:dyDescent="0.25">
      <c r="A13184" s="54">
        <v>13182</v>
      </c>
      <c r="B13184">
        <v>3144076091</v>
      </c>
      <c r="C13184" t="s">
        <v>14140</v>
      </c>
      <c r="D13184" t="s">
        <v>34271</v>
      </c>
      <c r="F13184" t="s">
        <v>34271</v>
      </c>
      <c r="G13184" t="s">
        <v>36355</v>
      </c>
      <c r="H13184" t="s">
        <v>34029</v>
      </c>
    </row>
    <row r="13185" spans="1:8" x14ac:dyDescent="0.25">
      <c r="A13185" s="54">
        <v>13183</v>
      </c>
      <c r="B13185">
        <v>3147531169</v>
      </c>
      <c r="C13185" t="s">
        <v>14140</v>
      </c>
      <c r="D13185" t="s">
        <v>34271</v>
      </c>
      <c r="F13185" t="s">
        <v>34271</v>
      </c>
      <c r="G13185" t="s">
        <v>36356</v>
      </c>
      <c r="H13185" t="s">
        <v>36357</v>
      </c>
    </row>
    <row r="13186" spans="1:8" x14ac:dyDescent="0.25">
      <c r="A13186" s="54">
        <v>13184</v>
      </c>
      <c r="B13186">
        <v>3194278342</v>
      </c>
      <c r="C13186" t="s">
        <v>14140</v>
      </c>
      <c r="D13186" t="s">
        <v>34271</v>
      </c>
      <c r="F13186" t="s">
        <v>34271</v>
      </c>
      <c r="G13186" t="s">
        <v>36358</v>
      </c>
      <c r="H13186" t="s">
        <v>36359</v>
      </c>
    </row>
    <row r="13187" spans="1:8" x14ac:dyDescent="0.25">
      <c r="A13187" s="54">
        <v>13185</v>
      </c>
      <c r="B13187">
        <v>3202614422</v>
      </c>
      <c r="C13187" t="s">
        <v>14140</v>
      </c>
      <c r="D13187" t="s">
        <v>34271</v>
      </c>
      <c r="F13187" t="s">
        <v>34271</v>
      </c>
      <c r="G13187" t="s">
        <v>36360</v>
      </c>
      <c r="H13187" t="s">
        <v>36361</v>
      </c>
    </row>
    <row r="13188" spans="1:8" x14ac:dyDescent="0.25">
      <c r="A13188" s="54">
        <v>13186</v>
      </c>
      <c r="B13188">
        <v>3173740082</v>
      </c>
      <c r="C13188" t="s">
        <v>14140</v>
      </c>
      <c r="D13188" t="s">
        <v>34271</v>
      </c>
      <c r="F13188" t="s">
        <v>34271</v>
      </c>
      <c r="G13188" t="s">
        <v>36362</v>
      </c>
      <c r="H13188" t="s">
        <v>36363</v>
      </c>
    </row>
    <row r="13189" spans="1:8" x14ac:dyDescent="0.25">
      <c r="A13189" s="54">
        <v>13187</v>
      </c>
      <c r="B13189">
        <v>3124065904</v>
      </c>
      <c r="C13189" t="s">
        <v>14140</v>
      </c>
      <c r="D13189" t="s">
        <v>34271</v>
      </c>
      <c r="F13189" t="s">
        <v>34271</v>
      </c>
      <c r="G13189" t="s">
        <v>36364</v>
      </c>
      <c r="H13189" t="s">
        <v>36365</v>
      </c>
    </row>
    <row r="13190" spans="1:8" x14ac:dyDescent="0.25">
      <c r="A13190" s="54">
        <v>13188</v>
      </c>
      <c r="B13190">
        <v>3142436095</v>
      </c>
      <c r="C13190" t="s">
        <v>14140</v>
      </c>
      <c r="D13190" t="s">
        <v>34271</v>
      </c>
      <c r="F13190" t="s">
        <v>34271</v>
      </c>
      <c r="G13190" t="s">
        <v>36366</v>
      </c>
      <c r="H13190" t="s">
        <v>36367</v>
      </c>
    </row>
    <row r="13191" spans="1:8" x14ac:dyDescent="0.25">
      <c r="A13191" s="54">
        <v>13189</v>
      </c>
      <c r="B13191">
        <v>3138228110</v>
      </c>
      <c r="C13191" t="s">
        <v>36368</v>
      </c>
      <c r="D13191" t="s">
        <v>34271</v>
      </c>
      <c r="F13191" t="s">
        <v>34271</v>
      </c>
      <c r="G13191" t="s">
        <v>36368</v>
      </c>
      <c r="H13191" t="s">
        <v>36369</v>
      </c>
    </row>
    <row r="13192" spans="1:8" x14ac:dyDescent="0.25">
      <c r="A13192" s="54">
        <v>13190</v>
      </c>
      <c r="B13192">
        <v>3103675601</v>
      </c>
      <c r="C13192" t="s">
        <v>14140</v>
      </c>
      <c r="D13192" t="s">
        <v>34271</v>
      </c>
      <c r="F13192" t="s">
        <v>34271</v>
      </c>
      <c r="G13192" t="s">
        <v>36370</v>
      </c>
      <c r="H13192" t="s">
        <v>36371</v>
      </c>
    </row>
    <row r="13193" spans="1:8" x14ac:dyDescent="0.25">
      <c r="A13193" s="54">
        <v>13191</v>
      </c>
      <c r="B13193">
        <v>3112255835</v>
      </c>
      <c r="C13193" t="s">
        <v>14140</v>
      </c>
      <c r="D13193" t="s">
        <v>34271</v>
      </c>
      <c r="F13193" t="s">
        <v>34271</v>
      </c>
      <c r="G13193" t="s">
        <v>36372</v>
      </c>
      <c r="H13193" t="s">
        <v>36373</v>
      </c>
    </row>
    <row r="13194" spans="1:8" x14ac:dyDescent="0.25">
      <c r="A13194" s="54">
        <v>13192</v>
      </c>
      <c r="B13194">
        <v>3173492213</v>
      </c>
      <c r="C13194" t="s">
        <v>36037</v>
      </c>
      <c r="D13194" t="s">
        <v>34271</v>
      </c>
      <c r="F13194" t="s">
        <v>34271</v>
      </c>
      <c r="G13194" t="s">
        <v>36374</v>
      </c>
      <c r="H13194" t="s">
        <v>36375</v>
      </c>
    </row>
    <row r="13195" spans="1:8" x14ac:dyDescent="0.25">
      <c r="A13195" s="54">
        <v>13193</v>
      </c>
      <c r="B13195">
        <v>3207396954</v>
      </c>
      <c r="C13195" t="s">
        <v>14140</v>
      </c>
      <c r="D13195" t="s">
        <v>34271</v>
      </c>
      <c r="F13195" t="s">
        <v>34271</v>
      </c>
      <c r="G13195" t="s">
        <v>36376</v>
      </c>
      <c r="H13195" t="s">
        <v>36377</v>
      </c>
    </row>
    <row r="13196" spans="1:8" x14ac:dyDescent="0.25">
      <c r="A13196" s="54">
        <v>13194</v>
      </c>
      <c r="B13196">
        <v>3014695176</v>
      </c>
      <c r="C13196" t="s">
        <v>14140</v>
      </c>
      <c r="D13196" t="s">
        <v>34271</v>
      </c>
      <c r="F13196" t="s">
        <v>34271</v>
      </c>
      <c r="G13196" t="s">
        <v>36378</v>
      </c>
      <c r="H13196" t="s">
        <v>36379</v>
      </c>
    </row>
    <row r="13197" spans="1:8" x14ac:dyDescent="0.25">
      <c r="A13197" s="54">
        <v>13195</v>
      </c>
      <c r="B13197">
        <v>3024065646</v>
      </c>
      <c r="C13197" t="s">
        <v>14140</v>
      </c>
      <c r="D13197" t="s">
        <v>34271</v>
      </c>
      <c r="F13197" t="s">
        <v>34271</v>
      </c>
      <c r="G13197" t="s">
        <v>36380</v>
      </c>
      <c r="H13197" t="s">
        <v>31815</v>
      </c>
    </row>
    <row r="13198" spans="1:8" x14ac:dyDescent="0.25">
      <c r="A13198" s="54">
        <v>13196</v>
      </c>
      <c r="B13198">
        <v>3246611740</v>
      </c>
      <c r="C13198" t="s">
        <v>34543</v>
      </c>
      <c r="D13198" t="s">
        <v>34271</v>
      </c>
      <c r="F13198" t="s">
        <v>34271</v>
      </c>
      <c r="G13198" t="s">
        <v>36381</v>
      </c>
      <c r="H13198" t="s">
        <v>25264</v>
      </c>
    </row>
    <row r="13199" spans="1:8" x14ac:dyDescent="0.25">
      <c r="A13199" s="54">
        <v>13197</v>
      </c>
      <c r="B13199">
        <v>3004211926</v>
      </c>
      <c r="C13199" t="s">
        <v>14140</v>
      </c>
      <c r="D13199" t="s">
        <v>34271</v>
      </c>
      <c r="F13199" t="s">
        <v>34271</v>
      </c>
      <c r="G13199" t="s">
        <v>36382</v>
      </c>
      <c r="H13199" t="s">
        <v>36383</v>
      </c>
    </row>
    <row r="13200" spans="1:8" x14ac:dyDescent="0.25">
      <c r="A13200" s="54">
        <v>13198</v>
      </c>
      <c r="B13200">
        <v>3016499134</v>
      </c>
      <c r="C13200" t="s">
        <v>21271</v>
      </c>
      <c r="D13200" t="s">
        <v>34271</v>
      </c>
      <c r="F13200" t="s">
        <v>34271</v>
      </c>
      <c r="G13200" t="s">
        <v>36384</v>
      </c>
      <c r="H13200" t="s">
        <v>36385</v>
      </c>
    </row>
    <row r="13201" spans="1:8" x14ac:dyDescent="0.25">
      <c r="A13201" s="54">
        <v>13199</v>
      </c>
      <c r="B13201">
        <v>3024839818</v>
      </c>
      <c r="C13201" t="s">
        <v>14140</v>
      </c>
      <c r="D13201" t="s">
        <v>34271</v>
      </c>
      <c r="F13201" t="s">
        <v>34271</v>
      </c>
      <c r="G13201" t="s">
        <v>36386</v>
      </c>
      <c r="H13201" t="s">
        <v>36387</v>
      </c>
    </row>
    <row r="13202" spans="1:8" x14ac:dyDescent="0.25">
      <c r="A13202" s="54">
        <v>13200</v>
      </c>
      <c r="B13202">
        <v>3115104621</v>
      </c>
      <c r="C13202" t="s">
        <v>34842</v>
      </c>
      <c r="D13202" t="s">
        <v>34271</v>
      </c>
      <c r="F13202" t="s">
        <v>34271</v>
      </c>
      <c r="G13202" t="s">
        <v>36388</v>
      </c>
      <c r="H13202" t="s">
        <v>36262</v>
      </c>
    </row>
    <row r="13203" spans="1:8" x14ac:dyDescent="0.25">
      <c r="A13203" s="54">
        <v>13201</v>
      </c>
      <c r="B13203">
        <v>3166921086</v>
      </c>
      <c r="C13203" t="s">
        <v>14140</v>
      </c>
      <c r="D13203" t="s">
        <v>34271</v>
      </c>
      <c r="F13203" t="s">
        <v>34271</v>
      </c>
      <c r="G13203" t="s">
        <v>36389</v>
      </c>
      <c r="H13203" t="s">
        <v>36390</v>
      </c>
    </row>
    <row r="13204" spans="1:8" x14ac:dyDescent="0.25">
      <c r="A13204" s="54">
        <v>13202</v>
      </c>
      <c r="B13204">
        <v>3227639453</v>
      </c>
      <c r="C13204" t="s">
        <v>21271</v>
      </c>
      <c r="D13204" t="s">
        <v>34271</v>
      </c>
      <c r="F13204" t="s">
        <v>34271</v>
      </c>
      <c r="G13204" t="s">
        <v>36391</v>
      </c>
      <c r="H13204" t="s">
        <v>31519</v>
      </c>
    </row>
    <row r="13205" spans="1:8" x14ac:dyDescent="0.25">
      <c r="A13205" s="54">
        <v>13203</v>
      </c>
      <c r="B13205">
        <v>3158117553</v>
      </c>
      <c r="C13205" t="s">
        <v>21271</v>
      </c>
      <c r="D13205" t="s">
        <v>34271</v>
      </c>
      <c r="F13205" t="s">
        <v>34271</v>
      </c>
      <c r="G13205" t="s">
        <v>36392</v>
      </c>
      <c r="H13205" t="s">
        <v>34930</v>
      </c>
    </row>
    <row r="13206" spans="1:8" x14ac:dyDescent="0.25">
      <c r="A13206" s="54">
        <v>13204</v>
      </c>
      <c r="B13206">
        <v>3024207645</v>
      </c>
      <c r="C13206" t="s">
        <v>14140</v>
      </c>
      <c r="D13206" t="s">
        <v>34271</v>
      </c>
      <c r="F13206" t="s">
        <v>34271</v>
      </c>
      <c r="G13206" t="s">
        <v>36393</v>
      </c>
      <c r="H13206" t="s">
        <v>17376</v>
      </c>
    </row>
    <row r="13207" spans="1:8" x14ac:dyDescent="0.25">
      <c r="A13207" s="54">
        <v>13205</v>
      </c>
      <c r="B13207">
        <v>3202928540</v>
      </c>
      <c r="C13207" t="s">
        <v>14140</v>
      </c>
      <c r="D13207" t="s">
        <v>34271</v>
      </c>
      <c r="F13207" t="s">
        <v>34271</v>
      </c>
      <c r="G13207" t="s">
        <v>36394</v>
      </c>
      <c r="H13207" t="s">
        <v>36395</v>
      </c>
    </row>
    <row r="13208" spans="1:8" x14ac:dyDescent="0.25">
      <c r="A13208" s="54">
        <v>13206</v>
      </c>
      <c r="B13208">
        <v>3123248028</v>
      </c>
      <c r="C13208" t="s">
        <v>14140</v>
      </c>
      <c r="D13208" t="s">
        <v>34271</v>
      </c>
      <c r="F13208" t="s">
        <v>34271</v>
      </c>
      <c r="G13208" t="s">
        <v>36396</v>
      </c>
      <c r="H13208" t="s">
        <v>36397</v>
      </c>
    </row>
    <row r="13209" spans="1:8" x14ac:dyDescent="0.25">
      <c r="A13209" s="54">
        <v>13207</v>
      </c>
      <c r="B13209">
        <v>3112282801</v>
      </c>
      <c r="C13209" t="s">
        <v>14140</v>
      </c>
      <c r="D13209" t="s">
        <v>34271</v>
      </c>
      <c r="F13209" t="s">
        <v>34271</v>
      </c>
      <c r="G13209" t="s">
        <v>36398</v>
      </c>
      <c r="H13209" t="s">
        <v>36399</v>
      </c>
    </row>
    <row r="13210" spans="1:8" x14ac:dyDescent="0.25">
      <c r="A13210" s="54">
        <v>13208</v>
      </c>
      <c r="B13210">
        <v>3214168559</v>
      </c>
      <c r="C13210" t="s">
        <v>15699</v>
      </c>
      <c r="D13210" t="s">
        <v>34271</v>
      </c>
      <c r="F13210" t="s">
        <v>34271</v>
      </c>
      <c r="G13210" t="s">
        <v>36400</v>
      </c>
      <c r="H13210" t="s">
        <v>34320</v>
      </c>
    </row>
    <row r="13211" spans="1:8" x14ac:dyDescent="0.25">
      <c r="A13211" s="54">
        <v>13209</v>
      </c>
      <c r="B13211">
        <v>3057513731</v>
      </c>
      <c r="C13211" t="s">
        <v>14140</v>
      </c>
      <c r="D13211" t="s">
        <v>34271</v>
      </c>
      <c r="F13211" t="s">
        <v>34271</v>
      </c>
      <c r="G13211" t="s">
        <v>36401</v>
      </c>
      <c r="H13211" t="s">
        <v>27215</v>
      </c>
    </row>
    <row r="13212" spans="1:8" x14ac:dyDescent="0.25">
      <c r="A13212" s="54">
        <v>13210</v>
      </c>
      <c r="B13212">
        <v>3222174067</v>
      </c>
      <c r="C13212" t="s">
        <v>21271</v>
      </c>
      <c r="D13212" t="s">
        <v>34271</v>
      </c>
      <c r="F13212" t="s">
        <v>34271</v>
      </c>
      <c r="G13212" t="s">
        <v>36402</v>
      </c>
      <c r="H13212" t="s">
        <v>17571</v>
      </c>
    </row>
    <row r="13213" spans="1:8" x14ac:dyDescent="0.25">
      <c r="A13213" s="54">
        <v>13211</v>
      </c>
      <c r="B13213">
        <v>3112669753</v>
      </c>
      <c r="C13213" t="s">
        <v>14140</v>
      </c>
      <c r="D13213" t="s">
        <v>34271</v>
      </c>
      <c r="F13213" t="s">
        <v>34271</v>
      </c>
      <c r="G13213" t="s">
        <v>36403</v>
      </c>
      <c r="H13213" t="s">
        <v>36404</v>
      </c>
    </row>
    <row r="13214" spans="1:8" x14ac:dyDescent="0.25">
      <c r="A13214" s="54">
        <v>13212</v>
      </c>
      <c r="B13214">
        <v>3222728844</v>
      </c>
      <c r="C13214" t="s">
        <v>34759</v>
      </c>
      <c r="D13214" t="s">
        <v>34271</v>
      </c>
      <c r="F13214" t="s">
        <v>34271</v>
      </c>
      <c r="G13214" t="s">
        <v>36405</v>
      </c>
      <c r="H13214" t="s">
        <v>36406</v>
      </c>
    </row>
    <row r="13215" spans="1:8" x14ac:dyDescent="0.25">
      <c r="A13215" s="54">
        <v>13213</v>
      </c>
      <c r="B13215">
        <v>3103164051</v>
      </c>
      <c r="C13215" t="s">
        <v>31008</v>
      </c>
      <c r="D13215" t="s">
        <v>34271</v>
      </c>
      <c r="F13215" t="s">
        <v>34271</v>
      </c>
      <c r="G13215" t="s">
        <v>36407</v>
      </c>
      <c r="H13215" t="s">
        <v>36408</v>
      </c>
    </row>
    <row r="13216" spans="1:8" x14ac:dyDescent="0.25">
      <c r="A13216" s="54">
        <v>13214</v>
      </c>
      <c r="B13216">
        <v>3133937491</v>
      </c>
      <c r="C13216" t="s">
        <v>14140</v>
      </c>
      <c r="D13216" t="s">
        <v>34271</v>
      </c>
      <c r="F13216" t="s">
        <v>34271</v>
      </c>
      <c r="G13216" t="s">
        <v>36409</v>
      </c>
      <c r="H13216" t="s">
        <v>23034</v>
      </c>
    </row>
    <row r="13217" spans="1:8" x14ac:dyDescent="0.25">
      <c r="A13217" s="54">
        <v>13215</v>
      </c>
      <c r="B13217">
        <v>3208330732</v>
      </c>
      <c r="C13217" t="s">
        <v>14140</v>
      </c>
      <c r="D13217" t="s">
        <v>34271</v>
      </c>
      <c r="F13217" t="s">
        <v>34271</v>
      </c>
      <c r="G13217" t="s">
        <v>36410</v>
      </c>
      <c r="H13217" t="s">
        <v>24903</v>
      </c>
    </row>
    <row r="13218" spans="1:8" x14ac:dyDescent="0.25">
      <c r="A13218" s="54">
        <v>13216</v>
      </c>
      <c r="B13218">
        <v>3176726670</v>
      </c>
      <c r="C13218" t="s">
        <v>14140</v>
      </c>
      <c r="D13218" t="s">
        <v>34271</v>
      </c>
      <c r="F13218" t="s">
        <v>34271</v>
      </c>
      <c r="G13218" t="s">
        <v>36411</v>
      </c>
      <c r="H13218" t="s">
        <v>15694</v>
      </c>
    </row>
    <row r="13219" spans="1:8" x14ac:dyDescent="0.25">
      <c r="A13219" s="54">
        <v>13217</v>
      </c>
      <c r="B13219">
        <v>3015272865</v>
      </c>
      <c r="C13219" t="s">
        <v>14140</v>
      </c>
      <c r="D13219" t="s">
        <v>34271</v>
      </c>
      <c r="F13219" t="s">
        <v>34271</v>
      </c>
      <c r="G13219" t="s">
        <v>36412</v>
      </c>
      <c r="H13219" t="s">
        <v>36413</v>
      </c>
    </row>
    <row r="13220" spans="1:8" x14ac:dyDescent="0.25">
      <c r="A13220" s="54">
        <v>13218</v>
      </c>
      <c r="B13220">
        <v>3162504104</v>
      </c>
      <c r="C13220" t="s">
        <v>36414</v>
      </c>
      <c r="D13220" t="s">
        <v>34271</v>
      </c>
      <c r="F13220" t="s">
        <v>34271</v>
      </c>
      <c r="G13220" t="s">
        <v>36415</v>
      </c>
      <c r="H13220" t="s">
        <v>36416</v>
      </c>
    </row>
    <row r="13221" spans="1:8" x14ac:dyDescent="0.25">
      <c r="A13221" s="54">
        <v>13219</v>
      </c>
      <c r="B13221">
        <v>3108518876</v>
      </c>
      <c r="C13221" t="s">
        <v>14140</v>
      </c>
      <c r="D13221" t="s">
        <v>34271</v>
      </c>
      <c r="F13221" t="s">
        <v>34271</v>
      </c>
      <c r="G13221" t="s">
        <v>36417</v>
      </c>
      <c r="H13221" t="s">
        <v>36418</v>
      </c>
    </row>
    <row r="13222" spans="1:8" x14ac:dyDescent="0.25">
      <c r="A13222" s="54">
        <v>13220</v>
      </c>
      <c r="B13222">
        <v>3009985510</v>
      </c>
      <c r="C13222" t="s">
        <v>14140</v>
      </c>
      <c r="D13222" t="s">
        <v>34271</v>
      </c>
      <c r="F13222" t="s">
        <v>34271</v>
      </c>
      <c r="G13222" t="s">
        <v>36419</v>
      </c>
      <c r="H13222" t="s">
        <v>36420</v>
      </c>
    </row>
    <row r="13223" spans="1:8" x14ac:dyDescent="0.25">
      <c r="A13223" s="54">
        <v>13221</v>
      </c>
      <c r="B13223">
        <v>3224317096</v>
      </c>
      <c r="C13223" t="s">
        <v>14140</v>
      </c>
      <c r="D13223" t="s">
        <v>34271</v>
      </c>
      <c r="F13223" t="s">
        <v>34271</v>
      </c>
      <c r="G13223" t="s">
        <v>36421</v>
      </c>
      <c r="H13223" t="s">
        <v>28183</v>
      </c>
    </row>
    <row r="13224" spans="1:8" x14ac:dyDescent="0.25">
      <c r="A13224" s="54">
        <v>13222</v>
      </c>
      <c r="B13224">
        <v>3124327526</v>
      </c>
      <c r="C13224" t="s">
        <v>25829</v>
      </c>
      <c r="D13224" t="s">
        <v>34271</v>
      </c>
      <c r="F13224" t="s">
        <v>34271</v>
      </c>
      <c r="G13224" t="s">
        <v>36422</v>
      </c>
      <c r="H13224" t="s">
        <v>36423</v>
      </c>
    </row>
    <row r="13225" spans="1:8" x14ac:dyDescent="0.25">
      <c r="A13225" s="54">
        <v>13223</v>
      </c>
      <c r="B13225">
        <v>3104959513</v>
      </c>
      <c r="C13225" t="s">
        <v>21707</v>
      </c>
      <c r="D13225" t="s">
        <v>34271</v>
      </c>
      <c r="F13225" t="s">
        <v>34271</v>
      </c>
      <c r="G13225" t="s">
        <v>36424</v>
      </c>
      <c r="H13225" t="s">
        <v>36425</v>
      </c>
    </row>
    <row r="13226" spans="1:8" x14ac:dyDescent="0.25">
      <c r="A13226" s="54">
        <v>13224</v>
      </c>
      <c r="B13226">
        <v>3123359850</v>
      </c>
      <c r="C13226" t="s">
        <v>21580</v>
      </c>
      <c r="D13226" t="s">
        <v>34271</v>
      </c>
      <c r="F13226" t="s">
        <v>34271</v>
      </c>
      <c r="G13226" t="s">
        <v>36426</v>
      </c>
      <c r="H13226" t="s">
        <v>36427</v>
      </c>
    </row>
    <row r="13227" spans="1:8" x14ac:dyDescent="0.25">
      <c r="A13227" s="54">
        <v>13225</v>
      </c>
      <c r="B13227">
        <v>3202108538</v>
      </c>
      <c r="C13227" t="s">
        <v>21271</v>
      </c>
      <c r="D13227" t="s">
        <v>34271</v>
      </c>
      <c r="F13227" t="s">
        <v>34271</v>
      </c>
      <c r="G13227" t="s">
        <v>36428</v>
      </c>
      <c r="H13227" t="s">
        <v>36429</v>
      </c>
    </row>
    <row r="13228" spans="1:8" x14ac:dyDescent="0.25">
      <c r="A13228" s="54">
        <v>13226</v>
      </c>
      <c r="B13228">
        <v>3126939601</v>
      </c>
      <c r="C13228" t="s">
        <v>36430</v>
      </c>
      <c r="D13228" t="s">
        <v>34271</v>
      </c>
      <c r="F13228" t="s">
        <v>34271</v>
      </c>
      <c r="G13228" t="s">
        <v>36431</v>
      </c>
      <c r="H13228" t="s">
        <v>36432</v>
      </c>
    </row>
    <row r="13229" spans="1:8" x14ac:dyDescent="0.25">
      <c r="A13229" s="54">
        <v>13227</v>
      </c>
      <c r="B13229">
        <v>3178860842</v>
      </c>
      <c r="C13229" t="s">
        <v>14140</v>
      </c>
      <c r="D13229" t="s">
        <v>34271</v>
      </c>
      <c r="F13229" t="s">
        <v>34271</v>
      </c>
      <c r="G13229" t="s">
        <v>36433</v>
      </c>
      <c r="H13229" t="s">
        <v>22354</v>
      </c>
    </row>
    <row r="13230" spans="1:8" x14ac:dyDescent="0.25">
      <c r="A13230" s="54">
        <v>13228</v>
      </c>
      <c r="B13230">
        <v>3117983217</v>
      </c>
      <c r="C13230" t="s">
        <v>14140</v>
      </c>
      <c r="D13230" t="s">
        <v>34271</v>
      </c>
      <c r="F13230" t="s">
        <v>34271</v>
      </c>
      <c r="G13230" t="s">
        <v>36434</v>
      </c>
      <c r="H13230" t="s">
        <v>17501</v>
      </c>
    </row>
    <row r="13231" spans="1:8" x14ac:dyDescent="0.25">
      <c r="A13231" s="54">
        <v>13229</v>
      </c>
      <c r="B13231">
        <v>3024447040</v>
      </c>
      <c r="C13231" t="s">
        <v>14140</v>
      </c>
      <c r="D13231" t="s">
        <v>34271</v>
      </c>
      <c r="F13231" t="s">
        <v>34271</v>
      </c>
      <c r="G13231" t="s">
        <v>36435</v>
      </c>
      <c r="H13231" t="s">
        <v>20372</v>
      </c>
    </row>
    <row r="13232" spans="1:8" x14ac:dyDescent="0.25">
      <c r="A13232" s="54">
        <v>13230</v>
      </c>
      <c r="B13232">
        <v>3192832093</v>
      </c>
      <c r="C13232" t="s">
        <v>34596</v>
      </c>
      <c r="D13232" t="s">
        <v>34271</v>
      </c>
      <c r="F13232" t="s">
        <v>34271</v>
      </c>
      <c r="G13232" t="s">
        <v>36436</v>
      </c>
      <c r="H13232" t="s">
        <v>16895</v>
      </c>
    </row>
    <row r="13233" spans="1:8" x14ac:dyDescent="0.25">
      <c r="A13233" s="54">
        <v>13231</v>
      </c>
      <c r="B13233">
        <v>3128421000</v>
      </c>
      <c r="C13233" t="s">
        <v>14140</v>
      </c>
      <c r="D13233" t="s">
        <v>34271</v>
      </c>
      <c r="F13233" t="s">
        <v>34271</v>
      </c>
      <c r="G13233" t="s">
        <v>36437</v>
      </c>
      <c r="H13233" t="s">
        <v>14195</v>
      </c>
    </row>
    <row r="13234" spans="1:8" x14ac:dyDescent="0.25">
      <c r="A13234" s="54">
        <v>13232</v>
      </c>
      <c r="B13234">
        <v>3124457940</v>
      </c>
      <c r="C13234" t="s">
        <v>14140</v>
      </c>
      <c r="D13234" t="s">
        <v>34271</v>
      </c>
      <c r="F13234" t="s">
        <v>34271</v>
      </c>
      <c r="G13234" t="s">
        <v>36438</v>
      </c>
      <c r="H13234" t="s">
        <v>16341</v>
      </c>
    </row>
    <row r="13235" spans="1:8" x14ac:dyDescent="0.25">
      <c r="A13235" s="54">
        <v>13233</v>
      </c>
      <c r="B13235">
        <v>3132628402</v>
      </c>
      <c r="C13235" t="s">
        <v>14140</v>
      </c>
      <c r="D13235" t="s">
        <v>34271</v>
      </c>
      <c r="F13235" t="s">
        <v>34271</v>
      </c>
      <c r="G13235" t="s">
        <v>36439</v>
      </c>
      <c r="H13235" t="s">
        <v>36440</v>
      </c>
    </row>
    <row r="13236" spans="1:8" x14ac:dyDescent="0.25">
      <c r="A13236" s="54">
        <v>13234</v>
      </c>
      <c r="B13236">
        <v>3001594117</v>
      </c>
      <c r="C13236" t="s">
        <v>14140</v>
      </c>
      <c r="D13236" t="s">
        <v>34271</v>
      </c>
      <c r="F13236" t="s">
        <v>34271</v>
      </c>
      <c r="G13236" t="s">
        <v>36441</v>
      </c>
      <c r="H13236" t="s">
        <v>27182</v>
      </c>
    </row>
    <row r="13237" spans="1:8" x14ac:dyDescent="0.25">
      <c r="A13237" s="54">
        <v>13235</v>
      </c>
      <c r="B13237">
        <v>3152663353</v>
      </c>
      <c r="C13237" t="s">
        <v>14140</v>
      </c>
      <c r="D13237" t="s">
        <v>34271</v>
      </c>
      <c r="F13237" t="s">
        <v>34271</v>
      </c>
      <c r="G13237" t="s">
        <v>36442</v>
      </c>
      <c r="H13237" t="s">
        <v>36443</v>
      </c>
    </row>
    <row r="13238" spans="1:8" x14ac:dyDescent="0.25">
      <c r="A13238" s="54">
        <v>13236</v>
      </c>
      <c r="B13238">
        <v>3103106950</v>
      </c>
      <c r="C13238" t="s">
        <v>14140</v>
      </c>
      <c r="D13238" t="s">
        <v>34271</v>
      </c>
      <c r="F13238" t="s">
        <v>34271</v>
      </c>
      <c r="G13238" t="s">
        <v>36444</v>
      </c>
      <c r="H13238" t="s">
        <v>36445</v>
      </c>
    </row>
    <row r="13239" spans="1:8" x14ac:dyDescent="0.25">
      <c r="A13239" s="54">
        <v>13237</v>
      </c>
      <c r="B13239">
        <v>3017324708</v>
      </c>
      <c r="C13239" t="s">
        <v>14140</v>
      </c>
      <c r="D13239" t="s">
        <v>34271</v>
      </c>
      <c r="F13239" t="s">
        <v>34271</v>
      </c>
      <c r="G13239" t="s">
        <v>36446</v>
      </c>
      <c r="H13239" t="s">
        <v>21169</v>
      </c>
    </row>
    <row r="13240" spans="1:8" x14ac:dyDescent="0.25">
      <c r="A13240" s="54">
        <v>13238</v>
      </c>
      <c r="B13240">
        <v>3504095459</v>
      </c>
      <c r="C13240" t="s">
        <v>14140</v>
      </c>
      <c r="D13240" t="s">
        <v>34271</v>
      </c>
      <c r="F13240" t="s">
        <v>34271</v>
      </c>
      <c r="G13240" t="s">
        <v>36447</v>
      </c>
      <c r="H13240" t="s">
        <v>25050</v>
      </c>
    </row>
    <row r="13241" spans="1:8" x14ac:dyDescent="0.25">
      <c r="A13241" s="54">
        <v>13239</v>
      </c>
      <c r="B13241">
        <v>3156275956</v>
      </c>
      <c r="C13241" t="s">
        <v>25829</v>
      </c>
      <c r="D13241" t="s">
        <v>34271</v>
      </c>
      <c r="F13241" t="s">
        <v>34271</v>
      </c>
      <c r="G13241" t="s">
        <v>36448</v>
      </c>
      <c r="H13241" t="s">
        <v>36449</v>
      </c>
    </row>
    <row r="13242" spans="1:8" x14ac:dyDescent="0.25">
      <c r="A13242" s="54">
        <v>13240</v>
      </c>
      <c r="B13242">
        <v>3217107976</v>
      </c>
      <c r="C13242" t="s">
        <v>14140</v>
      </c>
      <c r="D13242" t="s">
        <v>34271</v>
      </c>
      <c r="F13242" t="s">
        <v>34271</v>
      </c>
      <c r="G13242" t="s">
        <v>36450</v>
      </c>
      <c r="H13242" t="s">
        <v>36451</v>
      </c>
    </row>
    <row r="13243" spans="1:8" x14ac:dyDescent="0.25">
      <c r="A13243" s="54">
        <v>13241</v>
      </c>
      <c r="B13243">
        <v>3166939177</v>
      </c>
      <c r="C13243" t="s">
        <v>34414</v>
      </c>
      <c r="D13243" t="s">
        <v>34271</v>
      </c>
      <c r="F13243" t="s">
        <v>34271</v>
      </c>
      <c r="G13243" t="s">
        <v>36452</v>
      </c>
      <c r="H13243" t="s">
        <v>36453</v>
      </c>
    </row>
    <row r="13244" spans="1:8" x14ac:dyDescent="0.25">
      <c r="A13244" s="54">
        <v>13242</v>
      </c>
      <c r="B13244">
        <v>3112900104</v>
      </c>
      <c r="C13244" t="s">
        <v>14140</v>
      </c>
      <c r="D13244" t="s">
        <v>34271</v>
      </c>
      <c r="F13244" t="s">
        <v>34271</v>
      </c>
      <c r="G13244" t="s">
        <v>36454</v>
      </c>
      <c r="H13244" t="s">
        <v>36455</v>
      </c>
    </row>
    <row r="13245" spans="1:8" x14ac:dyDescent="0.25">
      <c r="A13245" s="54">
        <v>13243</v>
      </c>
      <c r="B13245">
        <v>3203048911</v>
      </c>
      <c r="C13245" t="s">
        <v>14140</v>
      </c>
      <c r="D13245" t="s">
        <v>34271</v>
      </c>
      <c r="F13245" t="s">
        <v>34271</v>
      </c>
      <c r="G13245" t="s">
        <v>36456</v>
      </c>
      <c r="H13245" t="s">
        <v>36457</v>
      </c>
    </row>
    <row r="13246" spans="1:8" x14ac:dyDescent="0.25">
      <c r="A13246" s="54">
        <v>13244</v>
      </c>
      <c r="B13246">
        <v>3196414043</v>
      </c>
      <c r="C13246" t="s">
        <v>14140</v>
      </c>
      <c r="D13246" t="s">
        <v>34271</v>
      </c>
      <c r="F13246" t="s">
        <v>34271</v>
      </c>
      <c r="G13246" t="s">
        <v>36458</v>
      </c>
      <c r="H13246" t="s">
        <v>16201</v>
      </c>
    </row>
    <row r="13247" spans="1:8" x14ac:dyDescent="0.25">
      <c r="A13247" s="54">
        <v>13245</v>
      </c>
      <c r="B13247">
        <v>3228877519</v>
      </c>
      <c r="C13247" t="s">
        <v>34278</v>
      </c>
      <c r="D13247" t="s">
        <v>34271</v>
      </c>
      <c r="F13247" t="s">
        <v>34271</v>
      </c>
      <c r="G13247" t="s">
        <v>36459</v>
      </c>
      <c r="H13247" t="s">
        <v>36460</v>
      </c>
    </row>
    <row r="13248" spans="1:8" x14ac:dyDescent="0.25">
      <c r="A13248" s="54">
        <v>13246</v>
      </c>
      <c r="B13248">
        <v>3203745361</v>
      </c>
      <c r="C13248" t="s">
        <v>14140</v>
      </c>
      <c r="D13248" t="s">
        <v>34271</v>
      </c>
      <c r="F13248" t="s">
        <v>34271</v>
      </c>
      <c r="G13248" t="s">
        <v>36461</v>
      </c>
      <c r="H13248" t="s">
        <v>36462</v>
      </c>
    </row>
    <row r="13249" spans="1:8" x14ac:dyDescent="0.25">
      <c r="A13249" s="54">
        <v>13247</v>
      </c>
      <c r="B13249">
        <v>3045248786</v>
      </c>
      <c r="C13249" t="s">
        <v>14140</v>
      </c>
      <c r="D13249" t="s">
        <v>34271</v>
      </c>
      <c r="F13249" t="s">
        <v>34271</v>
      </c>
      <c r="G13249" t="s">
        <v>36463</v>
      </c>
      <c r="H13249" t="s">
        <v>36464</v>
      </c>
    </row>
    <row r="13250" spans="1:8" x14ac:dyDescent="0.25">
      <c r="A13250" s="54">
        <v>13248</v>
      </c>
      <c r="B13250">
        <v>3044571782</v>
      </c>
      <c r="C13250" t="s">
        <v>14140</v>
      </c>
      <c r="D13250" t="s">
        <v>34271</v>
      </c>
      <c r="F13250" t="s">
        <v>34271</v>
      </c>
      <c r="G13250" t="s">
        <v>36465</v>
      </c>
      <c r="H13250" t="s">
        <v>14567</v>
      </c>
    </row>
    <row r="13251" spans="1:8" x14ac:dyDescent="0.25">
      <c r="A13251" s="54">
        <v>13249</v>
      </c>
      <c r="B13251">
        <v>3106339099</v>
      </c>
      <c r="C13251" t="s">
        <v>36466</v>
      </c>
      <c r="D13251" t="s">
        <v>34271</v>
      </c>
      <c r="F13251" t="s">
        <v>34271</v>
      </c>
      <c r="G13251" t="s">
        <v>36467</v>
      </c>
      <c r="H13251" t="s">
        <v>36468</v>
      </c>
    </row>
    <row r="13252" spans="1:8" x14ac:dyDescent="0.25">
      <c r="A13252" s="54">
        <v>13250</v>
      </c>
      <c r="B13252">
        <v>3194367518</v>
      </c>
      <c r="C13252" t="s">
        <v>36469</v>
      </c>
      <c r="D13252" t="s">
        <v>34271</v>
      </c>
      <c r="F13252" t="s">
        <v>34271</v>
      </c>
      <c r="G13252" t="s">
        <v>36470</v>
      </c>
      <c r="H13252" t="s">
        <v>36471</v>
      </c>
    </row>
    <row r="13253" spans="1:8" x14ac:dyDescent="0.25">
      <c r="A13253" s="54">
        <v>13251</v>
      </c>
      <c r="B13253">
        <v>3207669376</v>
      </c>
      <c r="C13253" t="s">
        <v>22301</v>
      </c>
      <c r="D13253" t="s">
        <v>34271</v>
      </c>
      <c r="F13253" t="s">
        <v>34271</v>
      </c>
      <c r="G13253" t="s">
        <v>36472</v>
      </c>
      <c r="H13253" t="s">
        <v>36473</v>
      </c>
    </row>
    <row r="13254" spans="1:8" x14ac:dyDescent="0.25">
      <c r="A13254" s="54">
        <v>13252</v>
      </c>
      <c r="B13254">
        <v>3059436421</v>
      </c>
      <c r="C13254" t="s">
        <v>14140</v>
      </c>
      <c r="D13254" t="s">
        <v>34271</v>
      </c>
      <c r="F13254" t="s">
        <v>34271</v>
      </c>
      <c r="G13254" t="s">
        <v>36474</v>
      </c>
      <c r="H13254" t="s">
        <v>19041</v>
      </c>
    </row>
    <row r="13255" spans="1:8" x14ac:dyDescent="0.25">
      <c r="A13255" s="54">
        <v>13253</v>
      </c>
      <c r="B13255">
        <v>3233200057</v>
      </c>
      <c r="C13255" t="s">
        <v>14140</v>
      </c>
      <c r="D13255" t="s">
        <v>34271</v>
      </c>
      <c r="F13255" t="s">
        <v>34271</v>
      </c>
      <c r="G13255" t="s">
        <v>36475</v>
      </c>
      <c r="H13255" t="s">
        <v>36476</v>
      </c>
    </row>
    <row r="13256" spans="1:8" x14ac:dyDescent="0.25">
      <c r="A13256" s="54">
        <v>13254</v>
      </c>
      <c r="B13256">
        <v>3134240785</v>
      </c>
      <c r="C13256" t="s">
        <v>14140</v>
      </c>
      <c r="D13256" t="s">
        <v>34271</v>
      </c>
      <c r="F13256" t="s">
        <v>34271</v>
      </c>
      <c r="G13256" t="s">
        <v>36477</v>
      </c>
      <c r="H13256" t="s">
        <v>36478</v>
      </c>
    </row>
    <row r="13257" spans="1:8" x14ac:dyDescent="0.25">
      <c r="A13257" s="54">
        <v>13255</v>
      </c>
      <c r="B13257">
        <v>3041265990</v>
      </c>
      <c r="C13257" t="s">
        <v>14140</v>
      </c>
      <c r="D13257" t="s">
        <v>34271</v>
      </c>
      <c r="F13257" t="s">
        <v>34271</v>
      </c>
      <c r="G13257" t="s">
        <v>36479</v>
      </c>
      <c r="H13257" t="s">
        <v>36480</v>
      </c>
    </row>
    <row r="13258" spans="1:8" x14ac:dyDescent="0.25">
      <c r="A13258" s="54">
        <v>13256</v>
      </c>
      <c r="B13258">
        <v>3014668611</v>
      </c>
      <c r="C13258" t="s">
        <v>34278</v>
      </c>
      <c r="D13258" t="s">
        <v>34271</v>
      </c>
      <c r="F13258" t="s">
        <v>34271</v>
      </c>
      <c r="G13258" t="s">
        <v>36481</v>
      </c>
      <c r="H13258" t="s">
        <v>14416</v>
      </c>
    </row>
    <row r="13259" spans="1:8" x14ac:dyDescent="0.25">
      <c r="A13259" s="54">
        <v>13257</v>
      </c>
      <c r="B13259">
        <v>3114670451</v>
      </c>
      <c r="C13259" t="s">
        <v>14140</v>
      </c>
      <c r="D13259" t="s">
        <v>34271</v>
      </c>
      <c r="F13259" t="s">
        <v>34271</v>
      </c>
      <c r="G13259" t="s">
        <v>36482</v>
      </c>
      <c r="H13259" t="s">
        <v>36483</v>
      </c>
    </row>
    <row r="13260" spans="1:8" x14ac:dyDescent="0.25">
      <c r="A13260" s="54">
        <v>13258</v>
      </c>
      <c r="B13260">
        <v>3057365594</v>
      </c>
      <c r="C13260" t="s">
        <v>14140</v>
      </c>
      <c r="D13260" t="s">
        <v>34271</v>
      </c>
      <c r="F13260" t="s">
        <v>34271</v>
      </c>
      <c r="G13260" t="s">
        <v>36484</v>
      </c>
      <c r="H13260" t="s">
        <v>36485</v>
      </c>
    </row>
    <row r="13261" spans="1:8" x14ac:dyDescent="0.25">
      <c r="A13261" s="54">
        <v>13259</v>
      </c>
      <c r="B13261">
        <v>3017559299</v>
      </c>
      <c r="C13261" t="s">
        <v>14140</v>
      </c>
      <c r="D13261" t="s">
        <v>34271</v>
      </c>
      <c r="F13261" t="s">
        <v>34271</v>
      </c>
      <c r="G13261" t="s">
        <v>36486</v>
      </c>
      <c r="H13261" t="s">
        <v>27215</v>
      </c>
    </row>
    <row r="13262" spans="1:8" x14ac:dyDescent="0.25">
      <c r="A13262" s="54">
        <v>13260</v>
      </c>
      <c r="B13262">
        <v>3125421673</v>
      </c>
      <c r="C13262" t="s">
        <v>14140</v>
      </c>
      <c r="D13262" t="s">
        <v>34271</v>
      </c>
      <c r="F13262" t="s">
        <v>34271</v>
      </c>
      <c r="G13262" t="s">
        <v>36487</v>
      </c>
      <c r="H13262" t="s">
        <v>14519</v>
      </c>
    </row>
    <row r="13263" spans="1:8" x14ac:dyDescent="0.25">
      <c r="A13263" s="54">
        <v>13261</v>
      </c>
      <c r="B13263">
        <v>3192761052</v>
      </c>
      <c r="C13263" t="s">
        <v>21707</v>
      </c>
      <c r="D13263" t="s">
        <v>34271</v>
      </c>
      <c r="F13263" t="s">
        <v>34271</v>
      </c>
      <c r="G13263" t="s">
        <v>36488</v>
      </c>
      <c r="H13263" t="s">
        <v>36489</v>
      </c>
    </row>
    <row r="13264" spans="1:8" x14ac:dyDescent="0.25">
      <c r="A13264" s="54">
        <v>13262</v>
      </c>
      <c r="B13264">
        <v>3175746117</v>
      </c>
      <c r="C13264" t="s">
        <v>22301</v>
      </c>
      <c r="D13264" t="s">
        <v>34271</v>
      </c>
      <c r="F13264" t="s">
        <v>34271</v>
      </c>
      <c r="G13264" t="s">
        <v>36490</v>
      </c>
      <c r="H13264" t="s">
        <v>36491</v>
      </c>
    </row>
    <row r="13265" spans="1:8" x14ac:dyDescent="0.25">
      <c r="A13265" s="54">
        <v>13263</v>
      </c>
      <c r="B13265">
        <v>3115764824</v>
      </c>
      <c r="C13265" t="s">
        <v>22301</v>
      </c>
      <c r="D13265" t="s">
        <v>34271</v>
      </c>
      <c r="F13265" t="s">
        <v>34271</v>
      </c>
      <c r="G13265" t="s">
        <v>36492</v>
      </c>
      <c r="H13265" t="s">
        <v>36493</v>
      </c>
    </row>
    <row r="13266" spans="1:8" x14ac:dyDescent="0.25">
      <c r="A13266" s="54">
        <v>13264</v>
      </c>
      <c r="B13266">
        <v>3104480806</v>
      </c>
      <c r="C13266" t="s">
        <v>21271</v>
      </c>
      <c r="D13266" t="s">
        <v>34271</v>
      </c>
      <c r="F13266" t="s">
        <v>34271</v>
      </c>
      <c r="G13266" t="s">
        <v>36494</v>
      </c>
      <c r="H13266" t="s">
        <v>36495</v>
      </c>
    </row>
    <row r="13267" spans="1:8" x14ac:dyDescent="0.25">
      <c r="A13267" s="54">
        <v>13265</v>
      </c>
      <c r="B13267">
        <v>3213430162</v>
      </c>
      <c r="C13267" t="s">
        <v>14140</v>
      </c>
      <c r="D13267" t="s">
        <v>34271</v>
      </c>
      <c r="F13267" t="s">
        <v>34271</v>
      </c>
      <c r="G13267" t="s">
        <v>36496</v>
      </c>
      <c r="H13267" t="s">
        <v>36497</v>
      </c>
    </row>
    <row r="13268" spans="1:8" x14ac:dyDescent="0.25">
      <c r="A13268" s="54">
        <v>13266</v>
      </c>
      <c r="B13268">
        <v>3124211680</v>
      </c>
      <c r="C13268" t="s">
        <v>14207</v>
      </c>
      <c r="D13268" t="s">
        <v>34271</v>
      </c>
      <c r="F13268" t="s">
        <v>34271</v>
      </c>
      <c r="G13268" t="s">
        <v>36498</v>
      </c>
      <c r="H13268" t="s">
        <v>26692</v>
      </c>
    </row>
    <row r="13269" spans="1:8" x14ac:dyDescent="0.25">
      <c r="A13269" s="54">
        <v>13267</v>
      </c>
      <c r="B13269">
        <v>3013814074</v>
      </c>
      <c r="C13269" t="s">
        <v>21271</v>
      </c>
      <c r="D13269" t="s">
        <v>34271</v>
      </c>
      <c r="F13269" t="s">
        <v>34271</v>
      </c>
      <c r="G13269" t="s">
        <v>36499</v>
      </c>
      <c r="H13269" t="s">
        <v>36500</v>
      </c>
    </row>
    <row r="13270" spans="1:8" x14ac:dyDescent="0.25">
      <c r="A13270" s="54">
        <v>13268</v>
      </c>
      <c r="B13270">
        <v>3148092101</v>
      </c>
      <c r="C13270" t="s">
        <v>21271</v>
      </c>
      <c r="D13270" t="s">
        <v>34271</v>
      </c>
      <c r="F13270" t="s">
        <v>34271</v>
      </c>
      <c r="G13270" t="s">
        <v>36501</v>
      </c>
      <c r="H13270" t="s">
        <v>36502</v>
      </c>
    </row>
    <row r="13271" spans="1:8" x14ac:dyDescent="0.25">
      <c r="A13271" s="54">
        <v>13269</v>
      </c>
      <c r="B13271">
        <v>3124540972</v>
      </c>
      <c r="C13271" t="s">
        <v>14140</v>
      </c>
      <c r="D13271" t="s">
        <v>34271</v>
      </c>
      <c r="F13271" t="s">
        <v>34271</v>
      </c>
      <c r="G13271" t="s">
        <v>36503</v>
      </c>
      <c r="H13271" t="s">
        <v>28062</v>
      </c>
    </row>
    <row r="13272" spans="1:8" x14ac:dyDescent="0.25">
      <c r="A13272" s="54">
        <v>13270</v>
      </c>
      <c r="B13272">
        <v>3188306864</v>
      </c>
      <c r="C13272" t="s">
        <v>14140</v>
      </c>
      <c r="D13272" t="s">
        <v>34271</v>
      </c>
      <c r="F13272" t="s">
        <v>34271</v>
      </c>
      <c r="G13272" t="s">
        <v>36504</v>
      </c>
      <c r="H13272" t="s">
        <v>18132</v>
      </c>
    </row>
    <row r="13273" spans="1:8" x14ac:dyDescent="0.25">
      <c r="A13273" s="54">
        <v>13271</v>
      </c>
      <c r="B13273">
        <v>3245866656</v>
      </c>
      <c r="C13273" t="s">
        <v>14140</v>
      </c>
      <c r="D13273" t="s">
        <v>34271</v>
      </c>
      <c r="F13273" t="s">
        <v>34271</v>
      </c>
      <c r="G13273" t="s">
        <v>36505</v>
      </c>
      <c r="H13273" t="s">
        <v>36506</v>
      </c>
    </row>
    <row r="13274" spans="1:8" x14ac:dyDescent="0.25">
      <c r="A13274" s="54">
        <v>13272</v>
      </c>
      <c r="B13274">
        <v>3108648920</v>
      </c>
      <c r="C13274" t="s">
        <v>14140</v>
      </c>
      <c r="D13274" t="s">
        <v>34271</v>
      </c>
      <c r="F13274" t="s">
        <v>34271</v>
      </c>
      <c r="G13274" t="s">
        <v>36507</v>
      </c>
      <c r="H13274" t="s">
        <v>36508</v>
      </c>
    </row>
    <row r="13275" spans="1:8" x14ac:dyDescent="0.25">
      <c r="A13275" s="54">
        <v>13273</v>
      </c>
      <c r="B13275">
        <v>3187504298</v>
      </c>
      <c r="C13275" t="s">
        <v>14140</v>
      </c>
      <c r="D13275" t="s">
        <v>34271</v>
      </c>
      <c r="F13275" t="s">
        <v>34271</v>
      </c>
      <c r="G13275" t="s">
        <v>36509</v>
      </c>
      <c r="H13275" t="s">
        <v>36510</v>
      </c>
    </row>
    <row r="13276" spans="1:8" x14ac:dyDescent="0.25">
      <c r="A13276" s="54">
        <v>13274</v>
      </c>
      <c r="B13276">
        <v>3174250848</v>
      </c>
      <c r="C13276" t="s">
        <v>14140</v>
      </c>
      <c r="D13276" t="s">
        <v>34271</v>
      </c>
      <c r="F13276" t="s">
        <v>34271</v>
      </c>
      <c r="G13276" t="s">
        <v>36511</v>
      </c>
      <c r="H13276" t="s">
        <v>36512</v>
      </c>
    </row>
    <row r="13277" spans="1:8" x14ac:dyDescent="0.25">
      <c r="A13277" s="54">
        <v>13275</v>
      </c>
      <c r="B13277">
        <v>3143284461</v>
      </c>
      <c r="C13277" t="s">
        <v>14140</v>
      </c>
      <c r="D13277" t="s">
        <v>34271</v>
      </c>
      <c r="F13277" t="s">
        <v>34271</v>
      </c>
      <c r="G13277" t="s">
        <v>36513</v>
      </c>
      <c r="H13277" t="s">
        <v>17786</v>
      </c>
    </row>
    <row r="13278" spans="1:8" x14ac:dyDescent="0.25">
      <c r="A13278" s="54">
        <v>13276</v>
      </c>
      <c r="B13278">
        <v>3138097607</v>
      </c>
      <c r="C13278" t="s">
        <v>14140</v>
      </c>
      <c r="D13278" t="s">
        <v>34271</v>
      </c>
      <c r="F13278" t="s">
        <v>34271</v>
      </c>
      <c r="G13278" t="s">
        <v>36514</v>
      </c>
      <c r="H13278" t="s">
        <v>36515</v>
      </c>
    </row>
    <row r="13279" spans="1:8" x14ac:dyDescent="0.25">
      <c r="A13279" s="54">
        <v>13277</v>
      </c>
      <c r="B13279">
        <v>3114885856</v>
      </c>
      <c r="C13279" t="s">
        <v>34337</v>
      </c>
      <c r="D13279" t="s">
        <v>34271</v>
      </c>
      <c r="F13279" t="s">
        <v>34271</v>
      </c>
      <c r="G13279" t="s">
        <v>36516</v>
      </c>
      <c r="H13279" t="s">
        <v>36517</v>
      </c>
    </row>
    <row r="13280" spans="1:8" x14ac:dyDescent="0.25">
      <c r="A13280" s="54">
        <v>13278</v>
      </c>
      <c r="B13280">
        <v>3107683665</v>
      </c>
      <c r="C13280" t="s">
        <v>14140</v>
      </c>
      <c r="D13280" t="s">
        <v>34271</v>
      </c>
      <c r="F13280" t="s">
        <v>34271</v>
      </c>
      <c r="G13280" t="s">
        <v>36518</v>
      </c>
      <c r="H13280" t="s">
        <v>36519</v>
      </c>
    </row>
    <row r="13281" spans="1:8" x14ac:dyDescent="0.25">
      <c r="A13281" s="54">
        <v>13279</v>
      </c>
      <c r="B13281">
        <v>3228268993</v>
      </c>
      <c r="C13281" t="s">
        <v>34296</v>
      </c>
      <c r="D13281" t="s">
        <v>34271</v>
      </c>
      <c r="F13281" t="s">
        <v>34271</v>
      </c>
      <c r="G13281" t="s">
        <v>36520</v>
      </c>
      <c r="H13281" t="s">
        <v>36521</v>
      </c>
    </row>
    <row r="13282" spans="1:8" x14ac:dyDescent="0.25">
      <c r="A13282" s="54">
        <v>13280</v>
      </c>
      <c r="B13282">
        <v>3106561678</v>
      </c>
      <c r="C13282" t="s">
        <v>21271</v>
      </c>
      <c r="D13282" t="s">
        <v>34271</v>
      </c>
      <c r="F13282" t="s">
        <v>34271</v>
      </c>
      <c r="G13282" t="s">
        <v>36522</v>
      </c>
      <c r="H13282" t="s">
        <v>36523</v>
      </c>
    </row>
    <row r="13283" spans="1:8" x14ac:dyDescent="0.25">
      <c r="A13283" s="54">
        <v>13281</v>
      </c>
      <c r="B13283">
        <v>3160533225</v>
      </c>
      <c r="C13283" t="s">
        <v>14140</v>
      </c>
      <c r="D13283" t="s">
        <v>34271</v>
      </c>
      <c r="F13283" t="s">
        <v>34271</v>
      </c>
      <c r="G13283" t="s">
        <v>36524</v>
      </c>
      <c r="H13283" t="s">
        <v>36525</v>
      </c>
    </row>
    <row r="13284" spans="1:8" x14ac:dyDescent="0.25">
      <c r="A13284" s="54">
        <v>13282</v>
      </c>
      <c r="B13284">
        <v>3146374608</v>
      </c>
      <c r="C13284" t="s">
        <v>14140</v>
      </c>
      <c r="D13284" t="s">
        <v>34271</v>
      </c>
      <c r="F13284" t="s">
        <v>34271</v>
      </c>
      <c r="G13284" t="s">
        <v>36526</v>
      </c>
      <c r="H13284" t="s">
        <v>23869</v>
      </c>
    </row>
    <row r="13285" spans="1:8" x14ac:dyDescent="0.25">
      <c r="A13285" s="54">
        <v>13283</v>
      </c>
      <c r="B13285">
        <v>3202521806</v>
      </c>
      <c r="C13285" t="s">
        <v>14140</v>
      </c>
      <c r="D13285" t="s">
        <v>34271</v>
      </c>
      <c r="F13285" t="s">
        <v>34271</v>
      </c>
      <c r="G13285" t="s">
        <v>36527</v>
      </c>
      <c r="H13285" t="s">
        <v>36528</v>
      </c>
    </row>
    <row r="13286" spans="1:8" x14ac:dyDescent="0.25">
      <c r="A13286" s="54">
        <v>13284</v>
      </c>
      <c r="B13286">
        <v>3015878844</v>
      </c>
      <c r="C13286" t="s">
        <v>14140</v>
      </c>
      <c r="D13286" t="s">
        <v>34271</v>
      </c>
      <c r="F13286" t="s">
        <v>34271</v>
      </c>
      <c r="G13286" t="s">
        <v>36529</v>
      </c>
      <c r="H13286" t="s">
        <v>18911</v>
      </c>
    </row>
    <row r="13287" spans="1:8" x14ac:dyDescent="0.25">
      <c r="A13287" s="54">
        <v>13285</v>
      </c>
      <c r="B13287">
        <v>3166689904</v>
      </c>
      <c r="C13287" t="s">
        <v>14140</v>
      </c>
      <c r="D13287" t="s">
        <v>34271</v>
      </c>
      <c r="F13287" t="s">
        <v>34271</v>
      </c>
      <c r="G13287" t="s">
        <v>36530</v>
      </c>
      <c r="H13287" t="s">
        <v>23650</v>
      </c>
    </row>
    <row r="13288" spans="1:8" x14ac:dyDescent="0.25">
      <c r="A13288" s="54">
        <v>13286</v>
      </c>
      <c r="B13288">
        <v>3006981066</v>
      </c>
      <c r="C13288" t="s">
        <v>14140</v>
      </c>
      <c r="D13288" t="s">
        <v>34271</v>
      </c>
      <c r="F13288" t="s">
        <v>34271</v>
      </c>
      <c r="G13288" t="s">
        <v>36531</v>
      </c>
      <c r="H13288" t="s">
        <v>36532</v>
      </c>
    </row>
    <row r="13289" spans="1:8" x14ac:dyDescent="0.25">
      <c r="A13289" s="54">
        <v>13287</v>
      </c>
      <c r="B13289">
        <v>3112097757</v>
      </c>
      <c r="C13289" t="s">
        <v>34842</v>
      </c>
      <c r="D13289" t="s">
        <v>34271</v>
      </c>
      <c r="F13289" t="s">
        <v>34271</v>
      </c>
      <c r="G13289" t="s">
        <v>36533</v>
      </c>
      <c r="H13289" t="s">
        <v>19739</v>
      </c>
    </row>
    <row r="13290" spans="1:8" x14ac:dyDescent="0.25">
      <c r="A13290" s="54">
        <v>13288</v>
      </c>
      <c r="B13290">
        <v>3222944600</v>
      </c>
      <c r="C13290" t="s">
        <v>14140</v>
      </c>
      <c r="D13290" t="s">
        <v>34271</v>
      </c>
      <c r="F13290" t="s">
        <v>34271</v>
      </c>
      <c r="G13290" t="s">
        <v>36534</v>
      </c>
      <c r="H13290" t="s">
        <v>36535</v>
      </c>
    </row>
    <row r="13291" spans="1:8" x14ac:dyDescent="0.25">
      <c r="A13291" s="54">
        <v>13289</v>
      </c>
      <c r="B13291">
        <v>3203284228</v>
      </c>
      <c r="C13291" t="s">
        <v>14140</v>
      </c>
      <c r="D13291" t="s">
        <v>34271</v>
      </c>
      <c r="F13291" t="s">
        <v>34271</v>
      </c>
      <c r="G13291" t="s">
        <v>36536</v>
      </c>
      <c r="H13291" t="s">
        <v>32041</v>
      </c>
    </row>
    <row r="13292" spans="1:8" x14ac:dyDescent="0.25">
      <c r="A13292" s="54">
        <v>13290</v>
      </c>
      <c r="B13292">
        <v>3107728246</v>
      </c>
      <c r="C13292" t="s">
        <v>14140</v>
      </c>
      <c r="D13292" t="s">
        <v>34271</v>
      </c>
      <c r="F13292" t="s">
        <v>34271</v>
      </c>
      <c r="G13292" t="s">
        <v>36537</v>
      </c>
      <c r="H13292" t="s">
        <v>36538</v>
      </c>
    </row>
    <row r="13293" spans="1:8" x14ac:dyDescent="0.25">
      <c r="A13293" s="54">
        <v>13291</v>
      </c>
      <c r="B13293">
        <v>3214332179</v>
      </c>
      <c r="C13293" t="s">
        <v>14140</v>
      </c>
      <c r="D13293" t="s">
        <v>34271</v>
      </c>
      <c r="F13293" t="s">
        <v>34271</v>
      </c>
      <c r="G13293" t="s">
        <v>36539</v>
      </c>
      <c r="H13293" t="s">
        <v>36540</v>
      </c>
    </row>
    <row r="13294" spans="1:8" x14ac:dyDescent="0.25">
      <c r="A13294" s="54">
        <v>13292</v>
      </c>
      <c r="B13294">
        <v>3115018477</v>
      </c>
      <c r="C13294" t="s">
        <v>25829</v>
      </c>
      <c r="D13294" t="s">
        <v>34271</v>
      </c>
      <c r="F13294" t="s">
        <v>34271</v>
      </c>
      <c r="G13294" t="s">
        <v>36541</v>
      </c>
      <c r="H13294" t="s">
        <v>36542</v>
      </c>
    </row>
    <row r="13295" spans="1:8" x14ac:dyDescent="0.25">
      <c r="A13295" s="54">
        <v>13293</v>
      </c>
      <c r="B13295">
        <v>3114867552</v>
      </c>
      <c r="C13295" t="s">
        <v>14140</v>
      </c>
      <c r="D13295" t="s">
        <v>34271</v>
      </c>
      <c r="F13295" t="s">
        <v>34271</v>
      </c>
      <c r="G13295" t="s">
        <v>36543</v>
      </c>
      <c r="H13295" t="s">
        <v>36544</v>
      </c>
    </row>
    <row r="13296" spans="1:8" x14ac:dyDescent="0.25">
      <c r="A13296" s="54">
        <v>13294</v>
      </c>
      <c r="B13296">
        <v>3005628108</v>
      </c>
      <c r="C13296" t="s">
        <v>34278</v>
      </c>
      <c r="D13296" t="s">
        <v>34271</v>
      </c>
      <c r="F13296" t="s">
        <v>34271</v>
      </c>
      <c r="G13296" t="s">
        <v>36545</v>
      </c>
      <c r="H13296" t="s">
        <v>14150</v>
      </c>
    </row>
    <row r="13297" spans="1:8" x14ac:dyDescent="0.25">
      <c r="A13297" s="54">
        <v>13295</v>
      </c>
      <c r="B13297">
        <v>3012671668</v>
      </c>
      <c r="C13297" t="s">
        <v>14140</v>
      </c>
      <c r="D13297" t="s">
        <v>34271</v>
      </c>
      <c r="F13297" t="s">
        <v>34271</v>
      </c>
      <c r="G13297" t="s">
        <v>36546</v>
      </c>
      <c r="H13297" t="s">
        <v>18114</v>
      </c>
    </row>
    <row r="13298" spans="1:8" x14ac:dyDescent="0.25">
      <c r="A13298" s="54">
        <v>13296</v>
      </c>
      <c r="B13298">
        <v>3104854523</v>
      </c>
      <c r="C13298" t="s">
        <v>34560</v>
      </c>
      <c r="D13298" t="s">
        <v>34271</v>
      </c>
      <c r="F13298" t="s">
        <v>34271</v>
      </c>
      <c r="G13298" t="s">
        <v>36547</v>
      </c>
      <c r="H13298" t="s">
        <v>19031</v>
      </c>
    </row>
    <row r="13299" spans="1:8" x14ac:dyDescent="0.25">
      <c r="A13299" s="54">
        <v>13297</v>
      </c>
      <c r="B13299">
        <v>3112478196</v>
      </c>
      <c r="C13299" t="s">
        <v>14140</v>
      </c>
      <c r="D13299" t="s">
        <v>34271</v>
      </c>
      <c r="F13299" t="s">
        <v>34271</v>
      </c>
      <c r="G13299" t="s">
        <v>36548</v>
      </c>
      <c r="H13299" t="s">
        <v>36549</v>
      </c>
    </row>
    <row r="13300" spans="1:8" x14ac:dyDescent="0.25">
      <c r="A13300" s="54">
        <v>13298</v>
      </c>
      <c r="B13300">
        <v>3223012026</v>
      </c>
      <c r="C13300" t="s">
        <v>14140</v>
      </c>
      <c r="D13300" t="s">
        <v>34271</v>
      </c>
      <c r="F13300" t="s">
        <v>34271</v>
      </c>
      <c r="G13300" t="s">
        <v>36550</v>
      </c>
      <c r="H13300" t="s">
        <v>15161</v>
      </c>
    </row>
    <row r="13301" spans="1:8" x14ac:dyDescent="0.25">
      <c r="A13301" s="54">
        <v>13299</v>
      </c>
      <c r="B13301">
        <v>3134981940</v>
      </c>
      <c r="C13301" t="s">
        <v>14140</v>
      </c>
      <c r="D13301" t="s">
        <v>34271</v>
      </c>
      <c r="F13301" t="s">
        <v>34271</v>
      </c>
      <c r="G13301" t="s">
        <v>36551</v>
      </c>
      <c r="H13301" t="s">
        <v>36552</v>
      </c>
    </row>
    <row r="13302" spans="1:8" x14ac:dyDescent="0.25">
      <c r="A13302" s="54">
        <v>13300</v>
      </c>
      <c r="B13302">
        <v>3157512204</v>
      </c>
      <c r="C13302" t="s">
        <v>14140</v>
      </c>
      <c r="D13302" t="s">
        <v>34271</v>
      </c>
      <c r="F13302" t="s">
        <v>34271</v>
      </c>
      <c r="G13302" t="s">
        <v>36553</v>
      </c>
      <c r="H13302" t="s">
        <v>36554</v>
      </c>
    </row>
    <row r="13303" spans="1:8" x14ac:dyDescent="0.25">
      <c r="A13303" s="54">
        <v>13301</v>
      </c>
      <c r="B13303">
        <v>3102802200</v>
      </c>
      <c r="C13303" t="s">
        <v>34560</v>
      </c>
      <c r="D13303" t="s">
        <v>34271</v>
      </c>
      <c r="F13303" t="s">
        <v>34271</v>
      </c>
      <c r="G13303" t="s">
        <v>36555</v>
      </c>
      <c r="H13303" t="s">
        <v>36556</v>
      </c>
    </row>
    <row r="13304" spans="1:8" x14ac:dyDescent="0.25">
      <c r="A13304" s="54">
        <v>13302</v>
      </c>
      <c r="B13304">
        <v>3219284402</v>
      </c>
      <c r="C13304" t="s">
        <v>14140</v>
      </c>
      <c r="D13304" t="s">
        <v>34271</v>
      </c>
      <c r="F13304" t="s">
        <v>34271</v>
      </c>
      <c r="G13304" t="s">
        <v>36557</v>
      </c>
      <c r="H13304" t="s">
        <v>16516</v>
      </c>
    </row>
    <row r="13305" spans="1:8" x14ac:dyDescent="0.25">
      <c r="A13305" s="54">
        <v>13303</v>
      </c>
      <c r="B13305">
        <v>3228477732</v>
      </c>
      <c r="C13305" t="s">
        <v>14140</v>
      </c>
      <c r="D13305" t="s">
        <v>34271</v>
      </c>
      <c r="F13305" t="s">
        <v>34271</v>
      </c>
      <c r="G13305" t="s">
        <v>36558</v>
      </c>
      <c r="H13305" t="s">
        <v>17984</v>
      </c>
    </row>
    <row r="13306" spans="1:8" x14ac:dyDescent="0.25">
      <c r="A13306" s="54">
        <v>13304</v>
      </c>
      <c r="B13306">
        <v>3123758943</v>
      </c>
      <c r="C13306" t="s">
        <v>22301</v>
      </c>
      <c r="D13306" t="s">
        <v>34271</v>
      </c>
      <c r="F13306" t="s">
        <v>34271</v>
      </c>
      <c r="G13306" t="s">
        <v>36559</v>
      </c>
      <c r="H13306" t="s">
        <v>36560</v>
      </c>
    </row>
    <row r="13307" spans="1:8" x14ac:dyDescent="0.25">
      <c r="A13307" s="54">
        <v>13305</v>
      </c>
      <c r="B13307">
        <v>3168788772</v>
      </c>
      <c r="C13307" t="s">
        <v>14140</v>
      </c>
      <c r="D13307" t="s">
        <v>34271</v>
      </c>
      <c r="F13307" t="s">
        <v>34271</v>
      </c>
      <c r="G13307" t="s">
        <v>36561</v>
      </c>
      <c r="H13307" t="s">
        <v>34201</v>
      </c>
    </row>
    <row r="13308" spans="1:8" x14ac:dyDescent="0.25">
      <c r="A13308" s="54">
        <v>13306</v>
      </c>
      <c r="B13308">
        <v>3187163184</v>
      </c>
      <c r="C13308" t="s">
        <v>14140</v>
      </c>
      <c r="D13308" t="s">
        <v>34271</v>
      </c>
      <c r="F13308" t="s">
        <v>34271</v>
      </c>
      <c r="G13308" t="s">
        <v>36562</v>
      </c>
      <c r="H13308" t="s">
        <v>36563</v>
      </c>
    </row>
    <row r="13309" spans="1:8" x14ac:dyDescent="0.25">
      <c r="A13309" s="54">
        <v>13307</v>
      </c>
      <c r="B13309">
        <v>3132086097</v>
      </c>
      <c r="C13309" t="s">
        <v>14140</v>
      </c>
      <c r="D13309" t="s">
        <v>34271</v>
      </c>
      <c r="F13309" t="s">
        <v>34271</v>
      </c>
      <c r="G13309" t="s">
        <v>36564</v>
      </c>
      <c r="H13309" t="s">
        <v>36565</v>
      </c>
    </row>
    <row r="13310" spans="1:8" x14ac:dyDescent="0.25">
      <c r="A13310" s="54">
        <v>13308</v>
      </c>
      <c r="B13310">
        <v>3118374618</v>
      </c>
      <c r="C13310" t="s">
        <v>14140</v>
      </c>
      <c r="D13310" t="s">
        <v>34271</v>
      </c>
      <c r="F13310" t="s">
        <v>34271</v>
      </c>
      <c r="G13310" t="s">
        <v>36566</v>
      </c>
      <c r="H13310" t="s">
        <v>36567</v>
      </c>
    </row>
    <row r="13311" spans="1:8" x14ac:dyDescent="0.25">
      <c r="A13311" s="54">
        <v>13309</v>
      </c>
      <c r="B13311">
        <v>3219472914</v>
      </c>
      <c r="C13311" t="s">
        <v>14140</v>
      </c>
      <c r="D13311" t="s">
        <v>34271</v>
      </c>
      <c r="F13311" t="s">
        <v>34271</v>
      </c>
      <c r="G13311" t="s">
        <v>36568</v>
      </c>
      <c r="H13311" t="s">
        <v>20467</v>
      </c>
    </row>
    <row r="13312" spans="1:8" x14ac:dyDescent="0.25">
      <c r="A13312" s="54">
        <v>13310</v>
      </c>
      <c r="B13312">
        <v>3134758146</v>
      </c>
      <c r="C13312" t="s">
        <v>14140</v>
      </c>
      <c r="D13312" t="s">
        <v>34271</v>
      </c>
      <c r="F13312" t="s">
        <v>34271</v>
      </c>
      <c r="G13312" t="s">
        <v>36569</v>
      </c>
      <c r="H13312" t="s">
        <v>36570</v>
      </c>
    </row>
    <row r="13313" spans="1:8" x14ac:dyDescent="0.25">
      <c r="A13313" s="54">
        <v>13311</v>
      </c>
      <c r="B13313">
        <v>3222830164</v>
      </c>
      <c r="C13313" t="s">
        <v>21271</v>
      </c>
      <c r="D13313" t="s">
        <v>34271</v>
      </c>
      <c r="F13313" t="s">
        <v>34271</v>
      </c>
      <c r="G13313" t="s">
        <v>36571</v>
      </c>
      <c r="H13313" t="s">
        <v>36572</v>
      </c>
    </row>
    <row r="13314" spans="1:8" x14ac:dyDescent="0.25">
      <c r="A13314" s="54">
        <v>13312</v>
      </c>
      <c r="B13314">
        <v>3158704039</v>
      </c>
      <c r="C13314" t="s">
        <v>14140</v>
      </c>
      <c r="D13314" t="s">
        <v>34271</v>
      </c>
      <c r="F13314" t="s">
        <v>34271</v>
      </c>
      <c r="G13314" t="s">
        <v>36573</v>
      </c>
      <c r="H13314" t="s">
        <v>36574</v>
      </c>
    </row>
    <row r="13315" spans="1:8" x14ac:dyDescent="0.25">
      <c r="A13315" s="54">
        <v>13313</v>
      </c>
      <c r="B13315">
        <v>3123766388</v>
      </c>
      <c r="C13315" t="s">
        <v>14140</v>
      </c>
      <c r="D13315" t="s">
        <v>34271</v>
      </c>
      <c r="F13315" t="s">
        <v>34271</v>
      </c>
      <c r="G13315" t="s">
        <v>36575</v>
      </c>
      <c r="H13315" t="s">
        <v>36576</v>
      </c>
    </row>
    <row r="13316" spans="1:8" x14ac:dyDescent="0.25">
      <c r="A13316" s="54">
        <v>13314</v>
      </c>
      <c r="B13316">
        <v>3105652276</v>
      </c>
      <c r="C13316" t="s">
        <v>14140</v>
      </c>
      <c r="D13316" t="s">
        <v>34271</v>
      </c>
      <c r="F13316" t="s">
        <v>34271</v>
      </c>
      <c r="G13316" t="s">
        <v>36577</v>
      </c>
      <c r="H13316" t="s">
        <v>36578</v>
      </c>
    </row>
    <row r="13317" spans="1:8" x14ac:dyDescent="0.25">
      <c r="A13317" s="54">
        <v>13315</v>
      </c>
      <c r="B13317">
        <v>3013495473</v>
      </c>
      <c r="C13317" t="s">
        <v>14140</v>
      </c>
      <c r="D13317" t="s">
        <v>34271</v>
      </c>
      <c r="F13317" t="s">
        <v>34271</v>
      </c>
      <c r="G13317" t="s">
        <v>36579</v>
      </c>
      <c r="H13317" t="s">
        <v>36580</v>
      </c>
    </row>
    <row r="13318" spans="1:8" x14ac:dyDescent="0.25">
      <c r="A13318" s="54">
        <v>13316</v>
      </c>
      <c r="B13318">
        <v>3192998146</v>
      </c>
      <c r="C13318" t="s">
        <v>14140</v>
      </c>
      <c r="D13318" t="s">
        <v>34271</v>
      </c>
      <c r="F13318" t="s">
        <v>34271</v>
      </c>
      <c r="G13318" t="s">
        <v>36581</v>
      </c>
      <c r="H13318" t="s">
        <v>21593</v>
      </c>
    </row>
    <row r="13319" spans="1:8" x14ac:dyDescent="0.25">
      <c r="A13319" s="54">
        <v>13317</v>
      </c>
      <c r="B13319">
        <v>3166079356</v>
      </c>
      <c r="C13319" t="s">
        <v>14140</v>
      </c>
      <c r="D13319" t="s">
        <v>34271</v>
      </c>
      <c r="F13319" t="s">
        <v>34271</v>
      </c>
      <c r="G13319" t="s">
        <v>36582</v>
      </c>
      <c r="H13319" t="s">
        <v>36583</v>
      </c>
    </row>
    <row r="13320" spans="1:8" x14ac:dyDescent="0.25">
      <c r="A13320" s="54">
        <v>13318</v>
      </c>
      <c r="B13320">
        <v>3186087083</v>
      </c>
      <c r="C13320" t="s">
        <v>14140</v>
      </c>
      <c r="D13320" t="s">
        <v>34271</v>
      </c>
      <c r="F13320" t="s">
        <v>34271</v>
      </c>
      <c r="G13320" t="s">
        <v>36584</v>
      </c>
      <c r="H13320" t="s">
        <v>20297</v>
      </c>
    </row>
    <row r="13321" spans="1:8" x14ac:dyDescent="0.25">
      <c r="A13321" s="54">
        <v>13319</v>
      </c>
      <c r="B13321">
        <v>3212584745</v>
      </c>
      <c r="C13321" t="s">
        <v>14140</v>
      </c>
      <c r="D13321" t="s">
        <v>34271</v>
      </c>
      <c r="F13321" t="s">
        <v>34271</v>
      </c>
      <c r="G13321" t="s">
        <v>36585</v>
      </c>
      <c r="H13321" t="s">
        <v>19719</v>
      </c>
    </row>
    <row r="13322" spans="1:8" x14ac:dyDescent="0.25">
      <c r="A13322" s="54">
        <v>13320</v>
      </c>
      <c r="B13322">
        <v>3163348482</v>
      </c>
      <c r="C13322" t="s">
        <v>21271</v>
      </c>
      <c r="D13322" t="s">
        <v>34271</v>
      </c>
      <c r="F13322" t="s">
        <v>34271</v>
      </c>
      <c r="G13322" t="s">
        <v>36586</v>
      </c>
      <c r="H13322" t="s">
        <v>20786</v>
      </c>
    </row>
    <row r="13323" spans="1:8" x14ac:dyDescent="0.25">
      <c r="A13323" s="54">
        <v>13321</v>
      </c>
      <c r="B13323">
        <v>3125343943</v>
      </c>
      <c r="C13323" t="s">
        <v>21271</v>
      </c>
      <c r="D13323" t="s">
        <v>34271</v>
      </c>
      <c r="F13323" t="s">
        <v>34271</v>
      </c>
      <c r="G13323" t="s">
        <v>36587</v>
      </c>
      <c r="H13323" t="s">
        <v>30722</v>
      </c>
    </row>
    <row r="13324" spans="1:8" x14ac:dyDescent="0.25">
      <c r="A13324" s="54">
        <v>13322</v>
      </c>
      <c r="B13324">
        <v>3223554040</v>
      </c>
      <c r="C13324" t="s">
        <v>21271</v>
      </c>
      <c r="D13324" t="s">
        <v>34271</v>
      </c>
      <c r="F13324" t="s">
        <v>34271</v>
      </c>
      <c r="G13324" t="s">
        <v>36588</v>
      </c>
      <c r="H13324" t="s">
        <v>36589</v>
      </c>
    </row>
    <row r="13325" spans="1:8" x14ac:dyDescent="0.25">
      <c r="A13325" s="54">
        <v>13323</v>
      </c>
      <c r="B13325">
        <v>3227259249</v>
      </c>
      <c r="C13325" t="s">
        <v>14140</v>
      </c>
      <c r="D13325" t="s">
        <v>34271</v>
      </c>
      <c r="F13325" t="s">
        <v>34271</v>
      </c>
      <c r="G13325" t="s">
        <v>36590</v>
      </c>
      <c r="H13325" t="s">
        <v>16183</v>
      </c>
    </row>
    <row r="13326" spans="1:8" x14ac:dyDescent="0.25">
      <c r="A13326" s="54">
        <v>13324</v>
      </c>
      <c r="B13326">
        <v>3205618245</v>
      </c>
      <c r="C13326" t="s">
        <v>21271</v>
      </c>
      <c r="D13326" t="s">
        <v>34271</v>
      </c>
      <c r="F13326" t="s">
        <v>34271</v>
      </c>
      <c r="G13326" t="s">
        <v>36591</v>
      </c>
      <c r="H13326" t="s">
        <v>14668</v>
      </c>
    </row>
    <row r="13327" spans="1:8" x14ac:dyDescent="0.25">
      <c r="A13327" s="54">
        <v>13325</v>
      </c>
      <c r="B13327">
        <v>3217218234</v>
      </c>
      <c r="C13327" t="s">
        <v>36592</v>
      </c>
      <c r="D13327" t="s">
        <v>34271</v>
      </c>
      <c r="F13327" t="s">
        <v>34271</v>
      </c>
      <c r="G13327" t="s">
        <v>36593</v>
      </c>
      <c r="H13327" t="s">
        <v>28991</v>
      </c>
    </row>
    <row r="13328" spans="1:8" x14ac:dyDescent="0.25">
      <c r="A13328" s="54">
        <v>13326</v>
      </c>
      <c r="B13328">
        <v>3114217076</v>
      </c>
      <c r="C13328" t="s">
        <v>34278</v>
      </c>
      <c r="D13328" t="s">
        <v>34271</v>
      </c>
      <c r="F13328" t="s">
        <v>34271</v>
      </c>
      <c r="G13328" t="s">
        <v>36594</v>
      </c>
      <c r="H13328" t="s">
        <v>25819</v>
      </c>
    </row>
    <row r="13329" spans="1:8" x14ac:dyDescent="0.25">
      <c r="A13329" s="54">
        <v>13327</v>
      </c>
      <c r="B13329">
        <v>3103683924</v>
      </c>
      <c r="C13329" t="s">
        <v>14140</v>
      </c>
      <c r="D13329" t="s">
        <v>34271</v>
      </c>
      <c r="F13329" t="s">
        <v>34271</v>
      </c>
      <c r="G13329" t="s">
        <v>36595</v>
      </c>
      <c r="H13329" t="s">
        <v>17039</v>
      </c>
    </row>
    <row r="13330" spans="1:8" x14ac:dyDescent="0.25">
      <c r="A13330" s="54">
        <v>13328</v>
      </c>
      <c r="B13330">
        <v>3204824260</v>
      </c>
      <c r="C13330" t="s">
        <v>34278</v>
      </c>
      <c r="D13330" t="s">
        <v>34271</v>
      </c>
      <c r="F13330" t="s">
        <v>34271</v>
      </c>
      <c r="G13330" t="s">
        <v>36596</v>
      </c>
      <c r="H13330" t="s">
        <v>36597</v>
      </c>
    </row>
    <row r="13331" spans="1:8" x14ac:dyDescent="0.25">
      <c r="A13331" s="54">
        <v>13329</v>
      </c>
      <c r="B13331">
        <v>3112920688</v>
      </c>
      <c r="C13331" t="s">
        <v>14140</v>
      </c>
      <c r="D13331" t="s">
        <v>34271</v>
      </c>
      <c r="F13331" t="s">
        <v>34271</v>
      </c>
      <c r="G13331" t="s">
        <v>36598</v>
      </c>
      <c r="H13331" t="s">
        <v>21386</v>
      </c>
    </row>
    <row r="13332" spans="1:8" x14ac:dyDescent="0.25">
      <c r="A13332" s="54">
        <v>13330</v>
      </c>
      <c r="B13332">
        <v>3107515394</v>
      </c>
      <c r="C13332" t="s">
        <v>14140</v>
      </c>
      <c r="D13332" t="s">
        <v>34271</v>
      </c>
      <c r="F13332" t="s">
        <v>34271</v>
      </c>
      <c r="G13332" t="s">
        <v>36599</v>
      </c>
      <c r="H13332" t="s">
        <v>36600</v>
      </c>
    </row>
    <row r="13333" spans="1:8" x14ac:dyDescent="0.25">
      <c r="A13333" s="54">
        <v>13331</v>
      </c>
      <c r="B13333">
        <v>3212399969</v>
      </c>
      <c r="C13333" t="s">
        <v>14140</v>
      </c>
      <c r="D13333" t="s">
        <v>34271</v>
      </c>
      <c r="F13333" t="s">
        <v>34271</v>
      </c>
      <c r="G13333" t="s">
        <v>36601</v>
      </c>
      <c r="H13333" t="s">
        <v>36602</v>
      </c>
    </row>
    <row r="13334" spans="1:8" x14ac:dyDescent="0.25">
      <c r="A13334" s="54">
        <v>13332</v>
      </c>
      <c r="B13334">
        <v>3002362225</v>
      </c>
      <c r="C13334" t="s">
        <v>14140</v>
      </c>
      <c r="D13334" t="s">
        <v>34271</v>
      </c>
      <c r="F13334" t="s">
        <v>34271</v>
      </c>
      <c r="G13334" t="s">
        <v>36603</v>
      </c>
      <c r="H13334" t="s">
        <v>14668</v>
      </c>
    </row>
    <row r="13335" spans="1:8" x14ac:dyDescent="0.25">
      <c r="A13335" s="54">
        <v>13333</v>
      </c>
      <c r="B13335">
        <v>3133712466</v>
      </c>
      <c r="C13335" t="s">
        <v>14140</v>
      </c>
      <c r="D13335" t="s">
        <v>34271</v>
      </c>
      <c r="F13335" t="s">
        <v>34271</v>
      </c>
      <c r="G13335" t="s">
        <v>36604</v>
      </c>
      <c r="H13335" t="s">
        <v>36605</v>
      </c>
    </row>
    <row r="13336" spans="1:8" x14ac:dyDescent="0.25">
      <c r="A13336" s="54">
        <v>13334</v>
      </c>
      <c r="B13336">
        <v>3138857543</v>
      </c>
      <c r="C13336" t="s">
        <v>14140</v>
      </c>
      <c r="D13336" t="s">
        <v>34271</v>
      </c>
      <c r="F13336" t="s">
        <v>34271</v>
      </c>
      <c r="G13336" t="s">
        <v>36606</v>
      </c>
      <c r="H13336" t="s">
        <v>36607</v>
      </c>
    </row>
    <row r="13337" spans="1:8" x14ac:dyDescent="0.25">
      <c r="A13337" s="54">
        <v>13335</v>
      </c>
      <c r="B13337">
        <v>3202001913</v>
      </c>
      <c r="C13337" t="s">
        <v>14140</v>
      </c>
      <c r="D13337" t="s">
        <v>34271</v>
      </c>
      <c r="F13337" t="s">
        <v>34271</v>
      </c>
      <c r="G13337" t="s">
        <v>36608</v>
      </c>
      <c r="H13337" t="s">
        <v>36609</v>
      </c>
    </row>
    <row r="13338" spans="1:8" x14ac:dyDescent="0.25">
      <c r="A13338" s="54">
        <v>13336</v>
      </c>
      <c r="B13338">
        <v>3138320187</v>
      </c>
      <c r="C13338" t="s">
        <v>14140</v>
      </c>
      <c r="D13338" t="s">
        <v>34271</v>
      </c>
      <c r="F13338" t="s">
        <v>34271</v>
      </c>
      <c r="G13338" t="s">
        <v>36610</v>
      </c>
      <c r="H13338" t="s">
        <v>36611</v>
      </c>
    </row>
    <row r="13339" spans="1:8" x14ac:dyDescent="0.25">
      <c r="A13339" s="54">
        <v>13337</v>
      </c>
      <c r="B13339">
        <v>3219411182</v>
      </c>
      <c r="C13339" t="s">
        <v>36037</v>
      </c>
      <c r="D13339" t="s">
        <v>34271</v>
      </c>
      <c r="F13339" t="s">
        <v>34271</v>
      </c>
      <c r="G13339" t="s">
        <v>36612</v>
      </c>
      <c r="H13339" t="s">
        <v>36613</v>
      </c>
    </row>
    <row r="13340" spans="1:8" x14ac:dyDescent="0.25">
      <c r="A13340" s="54">
        <v>13338</v>
      </c>
      <c r="B13340">
        <v>3124477106</v>
      </c>
      <c r="C13340" t="s">
        <v>14140</v>
      </c>
      <c r="D13340" t="s">
        <v>34271</v>
      </c>
      <c r="F13340" t="s">
        <v>34271</v>
      </c>
      <c r="G13340" t="s">
        <v>36614</v>
      </c>
      <c r="H13340" t="s">
        <v>19797</v>
      </c>
    </row>
    <row r="13341" spans="1:8" x14ac:dyDescent="0.25">
      <c r="A13341" s="54">
        <v>13339</v>
      </c>
      <c r="B13341">
        <v>3103046435</v>
      </c>
      <c r="C13341" t="s">
        <v>14140</v>
      </c>
      <c r="D13341" t="s">
        <v>34271</v>
      </c>
      <c r="F13341" t="s">
        <v>34271</v>
      </c>
      <c r="G13341" t="s">
        <v>36615</v>
      </c>
      <c r="H13341" t="s">
        <v>23086</v>
      </c>
    </row>
    <row r="13342" spans="1:8" x14ac:dyDescent="0.25">
      <c r="A13342" s="54">
        <v>13340</v>
      </c>
      <c r="B13342">
        <v>3116652289</v>
      </c>
      <c r="C13342" t="s">
        <v>34278</v>
      </c>
      <c r="D13342" t="s">
        <v>34271</v>
      </c>
      <c r="F13342" t="s">
        <v>34271</v>
      </c>
      <c r="G13342" t="s">
        <v>36616</v>
      </c>
      <c r="H13342" t="s">
        <v>18413</v>
      </c>
    </row>
    <row r="13343" spans="1:8" x14ac:dyDescent="0.25">
      <c r="A13343" s="54">
        <v>13341</v>
      </c>
      <c r="B13343">
        <v>3983419225</v>
      </c>
      <c r="C13343" t="s">
        <v>14140</v>
      </c>
      <c r="D13343" t="s">
        <v>34271</v>
      </c>
      <c r="F13343" t="s">
        <v>34271</v>
      </c>
      <c r="G13343" t="s">
        <v>36617</v>
      </c>
      <c r="H13343" t="s">
        <v>36618</v>
      </c>
    </row>
    <row r="13344" spans="1:8" x14ac:dyDescent="0.25">
      <c r="A13344" s="54">
        <v>13342</v>
      </c>
      <c r="B13344">
        <v>3004642619</v>
      </c>
      <c r="C13344" t="s">
        <v>14140</v>
      </c>
      <c r="D13344" t="s">
        <v>34271</v>
      </c>
      <c r="F13344" t="s">
        <v>34271</v>
      </c>
      <c r="G13344" t="s">
        <v>36619</v>
      </c>
      <c r="H13344" t="s">
        <v>27199</v>
      </c>
    </row>
    <row r="13345" spans="1:8" x14ac:dyDescent="0.25">
      <c r="A13345" s="54">
        <v>13343</v>
      </c>
      <c r="B13345">
        <v>3108176128</v>
      </c>
      <c r="C13345" t="s">
        <v>14140</v>
      </c>
      <c r="D13345" t="s">
        <v>34271</v>
      </c>
      <c r="F13345" t="s">
        <v>34271</v>
      </c>
      <c r="G13345" t="s">
        <v>36620</v>
      </c>
      <c r="H13345" t="s">
        <v>28402</v>
      </c>
    </row>
    <row r="13346" spans="1:8" x14ac:dyDescent="0.25">
      <c r="A13346" s="54">
        <v>13344</v>
      </c>
      <c r="B13346">
        <v>3208161423</v>
      </c>
      <c r="C13346" t="s">
        <v>14140</v>
      </c>
      <c r="D13346" t="s">
        <v>34271</v>
      </c>
      <c r="F13346" t="s">
        <v>34271</v>
      </c>
      <c r="G13346" t="s">
        <v>36621</v>
      </c>
      <c r="H13346" t="s">
        <v>36622</v>
      </c>
    </row>
    <row r="13347" spans="1:8" x14ac:dyDescent="0.25">
      <c r="A13347" s="54">
        <v>13345</v>
      </c>
      <c r="B13347">
        <v>3187532270</v>
      </c>
      <c r="C13347" t="s">
        <v>14140</v>
      </c>
      <c r="D13347" t="s">
        <v>34271</v>
      </c>
      <c r="F13347" t="s">
        <v>34271</v>
      </c>
      <c r="G13347" t="s">
        <v>36623</v>
      </c>
      <c r="H13347" t="s">
        <v>36624</v>
      </c>
    </row>
    <row r="13348" spans="1:8" x14ac:dyDescent="0.25">
      <c r="A13348" s="54">
        <v>13346</v>
      </c>
      <c r="B13348">
        <v>3106807277</v>
      </c>
      <c r="C13348" t="s">
        <v>34278</v>
      </c>
      <c r="D13348" t="s">
        <v>34271</v>
      </c>
      <c r="F13348" t="s">
        <v>34271</v>
      </c>
      <c r="G13348" t="s">
        <v>36625</v>
      </c>
      <c r="H13348" t="s">
        <v>14845</v>
      </c>
    </row>
    <row r="13349" spans="1:8" x14ac:dyDescent="0.25">
      <c r="A13349" s="54">
        <v>13347</v>
      </c>
      <c r="B13349">
        <v>3123448775</v>
      </c>
      <c r="C13349" t="s">
        <v>14140</v>
      </c>
      <c r="D13349" t="s">
        <v>34271</v>
      </c>
      <c r="F13349" t="s">
        <v>34271</v>
      </c>
      <c r="G13349" t="s">
        <v>36626</v>
      </c>
      <c r="H13349" t="s">
        <v>36627</v>
      </c>
    </row>
    <row r="13350" spans="1:8" x14ac:dyDescent="0.25">
      <c r="A13350" s="54">
        <v>13348</v>
      </c>
      <c r="B13350">
        <v>3153112372</v>
      </c>
      <c r="C13350" t="s">
        <v>14140</v>
      </c>
      <c r="D13350" t="s">
        <v>34271</v>
      </c>
      <c r="F13350" t="s">
        <v>34271</v>
      </c>
      <c r="G13350" t="s">
        <v>36628</v>
      </c>
      <c r="H13350" t="s">
        <v>36629</v>
      </c>
    </row>
    <row r="13351" spans="1:8" x14ac:dyDescent="0.25">
      <c r="A13351" s="54">
        <v>13349</v>
      </c>
      <c r="B13351">
        <v>3135131626</v>
      </c>
      <c r="C13351" t="s">
        <v>14140</v>
      </c>
      <c r="D13351" t="s">
        <v>34271</v>
      </c>
      <c r="F13351" t="s">
        <v>34271</v>
      </c>
      <c r="G13351" t="s">
        <v>36630</v>
      </c>
      <c r="H13351" t="s">
        <v>20306</v>
      </c>
    </row>
    <row r="13352" spans="1:8" x14ac:dyDescent="0.25">
      <c r="A13352" s="54">
        <v>13350</v>
      </c>
      <c r="B13352">
        <v>3102973852</v>
      </c>
      <c r="C13352" t="s">
        <v>14140</v>
      </c>
      <c r="D13352" t="s">
        <v>34271</v>
      </c>
      <c r="F13352" t="s">
        <v>34271</v>
      </c>
      <c r="G13352" t="s">
        <v>36631</v>
      </c>
      <c r="H13352" t="s">
        <v>24454</v>
      </c>
    </row>
    <row r="13353" spans="1:8" x14ac:dyDescent="0.25">
      <c r="A13353" s="54">
        <v>13351</v>
      </c>
      <c r="B13353">
        <v>3004681805</v>
      </c>
      <c r="C13353" t="s">
        <v>14140</v>
      </c>
      <c r="D13353" t="s">
        <v>34271</v>
      </c>
      <c r="F13353" t="s">
        <v>34271</v>
      </c>
      <c r="G13353" t="s">
        <v>36632</v>
      </c>
      <c r="H13353" t="s">
        <v>36633</v>
      </c>
    </row>
    <row r="13354" spans="1:8" x14ac:dyDescent="0.25">
      <c r="A13354" s="54">
        <v>13352</v>
      </c>
      <c r="B13354">
        <v>3156477213</v>
      </c>
      <c r="C13354" t="s">
        <v>14140</v>
      </c>
      <c r="D13354" t="s">
        <v>34271</v>
      </c>
      <c r="F13354" t="s">
        <v>34271</v>
      </c>
      <c r="G13354" t="s">
        <v>36634</v>
      </c>
      <c r="H13354" t="s">
        <v>36635</v>
      </c>
    </row>
    <row r="13355" spans="1:8" x14ac:dyDescent="0.25">
      <c r="A13355" s="54">
        <v>13353</v>
      </c>
      <c r="B13355">
        <v>3115765137</v>
      </c>
      <c r="C13355" t="s">
        <v>22301</v>
      </c>
      <c r="D13355" t="s">
        <v>34271</v>
      </c>
      <c r="F13355" t="s">
        <v>34271</v>
      </c>
      <c r="G13355" t="s">
        <v>36636</v>
      </c>
      <c r="H13355" t="s">
        <v>36637</v>
      </c>
    </row>
    <row r="13356" spans="1:8" x14ac:dyDescent="0.25">
      <c r="A13356" s="54">
        <v>13354</v>
      </c>
      <c r="B13356">
        <v>3203378336</v>
      </c>
      <c r="C13356" t="s">
        <v>35651</v>
      </c>
      <c r="D13356" t="s">
        <v>34271</v>
      </c>
      <c r="F13356" t="s">
        <v>34271</v>
      </c>
      <c r="G13356" t="s">
        <v>36638</v>
      </c>
      <c r="H13356" t="s">
        <v>36639</v>
      </c>
    </row>
    <row r="13357" spans="1:8" x14ac:dyDescent="0.25">
      <c r="A13357" s="54">
        <v>13355</v>
      </c>
      <c r="B13357">
        <v>3026666367</v>
      </c>
      <c r="C13357" t="s">
        <v>14140</v>
      </c>
      <c r="D13357" t="s">
        <v>34271</v>
      </c>
      <c r="F13357" t="s">
        <v>34271</v>
      </c>
      <c r="G13357" t="s">
        <v>36640</v>
      </c>
      <c r="H13357" t="s">
        <v>15070</v>
      </c>
    </row>
    <row r="13358" spans="1:8" x14ac:dyDescent="0.25">
      <c r="A13358" s="54">
        <v>13356</v>
      </c>
      <c r="B13358">
        <v>3104022187</v>
      </c>
      <c r="C13358" t="s">
        <v>14140</v>
      </c>
      <c r="D13358" t="s">
        <v>34271</v>
      </c>
      <c r="F13358" t="s">
        <v>34271</v>
      </c>
      <c r="G13358" t="s">
        <v>36641</v>
      </c>
      <c r="H13358" t="s">
        <v>34582</v>
      </c>
    </row>
    <row r="13359" spans="1:8" x14ac:dyDescent="0.25">
      <c r="A13359" s="54">
        <v>13357</v>
      </c>
      <c r="B13359">
        <v>3045905279</v>
      </c>
      <c r="C13359" t="s">
        <v>14140</v>
      </c>
      <c r="D13359" t="s">
        <v>34271</v>
      </c>
      <c r="F13359" t="s">
        <v>34271</v>
      </c>
      <c r="G13359" t="s">
        <v>36642</v>
      </c>
      <c r="H13359" t="s">
        <v>34565</v>
      </c>
    </row>
    <row r="13360" spans="1:8" x14ac:dyDescent="0.25">
      <c r="A13360" s="54">
        <v>13358</v>
      </c>
      <c r="B13360">
        <v>3153909231</v>
      </c>
      <c r="C13360" t="s">
        <v>14140</v>
      </c>
      <c r="D13360" t="s">
        <v>34271</v>
      </c>
      <c r="F13360" t="s">
        <v>34271</v>
      </c>
      <c r="G13360" t="s">
        <v>36643</v>
      </c>
      <c r="H13360" t="s">
        <v>36644</v>
      </c>
    </row>
    <row r="13361" spans="1:8" x14ac:dyDescent="0.25">
      <c r="A13361" s="54">
        <v>13359</v>
      </c>
      <c r="B13361">
        <v>3143132829</v>
      </c>
      <c r="C13361" t="s">
        <v>14140</v>
      </c>
      <c r="D13361" t="s">
        <v>34271</v>
      </c>
      <c r="F13361" t="s">
        <v>34271</v>
      </c>
      <c r="G13361" t="s">
        <v>36645</v>
      </c>
      <c r="H13361" t="s">
        <v>36646</v>
      </c>
    </row>
    <row r="13362" spans="1:8" x14ac:dyDescent="0.25">
      <c r="A13362" s="54">
        <v>13360</v>
      </c>
      <c r="B13362">
        <v>3115173121</v>
      </c>
      <c r="C13362" t="s">
        <v>34434</v>
      </c>
      <c r="D13362" t="s">
        <v>34271</v>
      </c>
      <c r="F13362" t="s">
        <v>34271</v>
      </c>
      <c r="G13362" t="s">
        <v>36647</v>
      </c>
      <c r="H13362" t="s">
        <v>36648</v>
      </c>
    </row>
    <row r="13363" spans="1:8" x14ac:dyDescent="0.25">
      <c r="A13363" s="54">
        <v>13361</v>
      </c>
      <c r="B13363">
        <v>3147215267</v>
      </c>
      <c r="C13363" t="s">
        <v>14140</v>
      </c>
      <c r="D13363" t="s">
        <v>34271</v>
      </c>
      <c r="F13363" t="s">
        <v>34271</v>
      </c>
      <c r="G13363" t="s">
        <v>36649</v>
      </c>
      <c r="H13363" t="s">
        <v>24491</v>
      </c>
    </row>
    <row r="13364" spans="1:8" x14ac:dyDescent="0.25">
      <c r="A13364" s="54">
        <v>13362</v>
      </c>
      <c r="B13364">
        <v>3213770886</v>
      </c>
      <c r="C13364" t="s">
        <v>14140</v>
      </c>
      <c r="D13364" t="s">
        <v>34271</v>
      </c>
      <c r="F13364" t="s">
        <v>34271</v>
      </c>
      <c r="G13364" t="s">
        <v>36650</v>
      </c>
      <c r="H13364" t="s">
        <v>22298</v>
      </c>
    </row>
    <row r="13365" spans="1:8" x14ac:dyDescent="0.25">
      <c r="A13365" s="54">
        <v>13363</v>
      </c>
      <c r="B13365">
        <v>3228086936</v>
      </c>
      <c r="C13365" t="s">
        <v>21271</v>
      </c>
      <c r="D13365" t="s">
        <v>34271</v>
      </c>
      <c r="F13365" t="s">
        <v>34271</v>
      </c>
      <c r="G13365" t="s">
        <v>36651</v>
      </c>
      <c r="H13365" t="s">
        <v>36652</v>
      </c>
    </row>
    <row r="13366" spans="1:8" x14ac:dyDescent="0.25">
      <c r="A13366" s="54">
        <v>13364</v>
      </c>
      <c r="B13366">
        <v>3024126695</v>
      </c>
      <c r="C13366" t="s">
        <v>14140</v>
      </c>
      <c r="D13366" t="s">
        <v>34271</v>
      </c>
      <c r="F13366" t="s">
        <v>34271</v>
      </c>
      <c r="G13366" t="s">
        <v>36653</v>
      </c>
      <c r="H13366" t="s">
        <v>36654</v>
      </c>
    </row>
    <row r="13367" spans="1:8" x14ac:dyDescent="0.25">
      <c r="A13367" s="54">
        <v>13365</v>
      </c>
      <c r="B13367">
        <v>3156576801</v>
      </c>
      <c r="C13367" t="s">
        <v>14140</v>
      </c>
      <c r="D13367" t="s">
        <v>34271</v>
      </c>
      <c r="F13367" t="s">
        <v>34271</v>
      </c>
      <c r="G13367" t="s">
        <v>36655</v>
      </c>
      <c r="H13367" t="s">
        <v>20613</v>
      </c>
    </row>
    <row r="13368" spans="1:8" x14ac:dyDescent="0.25">
      <c r="A13368" s="54">
        <v>13366</v>
      </c>
      <c r="B13368">
        <v>3224628105</v>
      </c>
      <c r="C13368" t="s">
        <v>14140</v>
      </c>
      <c r="D13368" t="s">
        <v>34271</v>
      </c>
      <c r="F13368" t="s">
        <v>34271</v>
      </c>
      <c r="G13368" t="s">
        <v>36656</v>
      </c>
      <c r="H13368" t="s">
        <v>14364</v>
      </c>
    </row>
    <row r="13369" spans="1:8" x14ac:dyDescent="0.25">
      <c r="A13369" s="54">
        <v>13367</v>
      </c>
      <c r="B13369">
        <v>3203751433</v>
      </c>
      <c r="C13369" t="s">
        <v>34278</v>
      </c>
      <c r="D13369" t="s">
        <v>34271</v>
      </c>
      <c r="F13369" t="s">
        <v>34271</v>
      </c>
      <c r="G13369" t="s">
        <v>36657</v>
      </c>
      <c r="H13369" t="s">
        <v>19385</v>
      </c>
    </row>
    <row r="13370" spans="1:8" x14ac:dyDescent="0.25">
      <c r="A13370" s="54">
        <v>13368</v>
      </c>
      <c r="B13370">
        <v>3022489724</v>
      </c>
      <c r="C13370" t="s">
        <v>14140</v>
      </c>
      <c r="D13370" t="s">
        <v>34271</v>
      </c>
      <c r="F13370" t="s">
        <v>34271</v>
      </c>
      <c r="G13370" t="s">
        <v>36658</v>
      </c>
      <c r="H13370" t="s">
        <v>36659</v>
      </c>
    </row>
    <row r="13371" spans="1:8" x14ac:dyDescent="0.25">
      <c r="A13371" s="54">
        <v>13369</v>
      </c>
      <c r="B13371">
        <v>3028061379</v>
      </c>
      <c r="C13371" t="s">
        <v>14140</v>
      </c>
      <c r="D13371" t="s">
        <v>34271</v>
      </c>
      <c r="F13371" t="s">
        <v>34271</v>
      </c>
      <c r="G13371" t="s">
        <v>36660</v>
      </c>
      <c r="H13371" t="s">
        <v>14331</v>
      </c>
    </row>
    <row r="13372" spans="1:8" x14ac:dyDescent="0.25">
      <c r="A13372" s="54">
        <v>13370</v>
      </c>
      <c r="B13372">
        <v>3142380668</v>
      </c>
      <c r="C13372" t="s">
        <v>14140</v>
      </c>
      <c r="D13372" t="s">
        <v>34271</v>
      </c>
      <c r="F13372" t="s">
        <v>34271</v>
      </c>
      <c r="G13372" t="s">
        <v>36661</v>
      </c>
      <c r="H13372" t="s">
        <v>36662</v>
      </c>
    </row>
    <row r="13373" spans="1:8" x14ac:dyDescent="0.25">
      <c r="A13373" s="54">
        <v>13371</v>
      </c>
      <c r="B13373">
        <v>3114467843</v>
      </c>
      <c r="C13373" t="s">
        <v>34388</v>
      </c>
      <c r="D13373" t="s">
        <v>34271</v>
      </c>
      <c r="F13373" t="s">
        <v>34271</v>
      </c>
      <c r="G13373" t="s">
        <v>36663</v>
      </c>
      <c r="H13373" t="s">
        <v>36664</v>
      </c>
    </row>
    <row r="13374" spans="1:8" x14ac:dyDescent="0.25">
      <c r="A13374" s="54">
        <v>13372</v>
      </c>
      <c r="B13374">
        <v>3184014996</v>
      </c>
      <c r="C13374" t="s">
        <v>14140</v>
      </c>
      <c r="D13374" t="s">
        <v>34271</v>
      </c>
      <c r="F13374" t="s">
        <v>34271</v>
      </c>
      <c r="G13374" t="s">
        <v>36665</v>
      </c>
      <c r="H13374" t="s">
        <v>36666</v>
      </c>
    </row>
    <row r="13375" spans="1:8" x14ac:dyDescent="0.25">
      <c r="A13375" s="54">
        <v>13373</v>
      </c>
      <c r="B13375">
        <v>3224112309</v>
      </c>
      <c r="C13375" t="s">
        <v>14140</v>
      </c>
      <c r="D13375" t="s">
        <v>34271</v>
      </c>
      <c r="F13375" t="s">
        <v>34271</v>
      </c>
      <c r="G13375" t="s">
        <v>36667</v>
      </c>
      <c r="H13375" t="s">
        <v>36668</v>
      </c>
    </row>
    <row r="13376" spans="1:8" x14ac:dyDescent="0.25">
      <c r="A13376" s="54">
        <v>13374</v>
      </c>
      <c r="B13376">
        <v>3104022320</v>
      </c>
      <c r="C13376" t="s">
        <v>14140</v>
      </c>
      <c r="D13376" t="s">
        <v>34271</v>
      </c>
      <c r="F13376" t="s">
        <v>34271</v>
      </c>
      <c r="G13376" t="s">
        <v>36669</v>
      </c>
      <c r="H13376" t="s">
        <v>36670</v>
      </c>
    </row>
    <row r="13377" spans="1:8" x14ac:dyDescent="0.25">
      <c r="A13377" s="54">
        <v>13375</v>
      </c>
      <c r="B13377">
        <v>3222509092</v>
      </c>
      <c r="C13377" t="s">
        <v>34560</v>
      </c>
      <c r="D13377" t="s">
        <v>34271</v>
      </c>
      <c r="F13377" t="s">
        <v>34271</v>
      </c>
      <c r="G13377" t="s">
        <v>36671</v>
      </c>
      <c r="H13377" t="s">
        <v>36672</v>
      </c>
    </row>
    <row r="13378" spans="1:8" x14ac:dyDescent="0.25">
      <c r="A13378" s="54">
        <v>13376</v>
      </c>
      <c r="B13378">
        <v>3204458623</v>
      </c>
      <c r="C13378" t="s">
        <v>34337</v>
      </c>
      <c r="D13378" t="s">
        <v>34271</v>
      </c>
      <c r="F13378" t="s">
        <v>34271</v>
      </c>
      <c r="G13378" t="s">
        <v>36673</v>
      </c>
      <c r="H13378" t="s">
        <v>15559</v>
      </c>
    </row>
    <row r="13379" spans="1:8" x14ac:dyDescent="0.25">
      <c r="A13379" s="54">
        <v>13377</v>
      </c>
      <c r="B13379">
        <v>3114556762</v>
      </c>
      <c r="C13379" t="s">
        <v>14140</v>
      </c>
      <c r="D13379" t="s">
        <v>34271</v>
      </c>
      <c r="F13379" t="s">
        <v>34271</v>
      </c>
      <c r="G13379" t="s">
        <v>36674</v>
      </c>
      <c r="H13379" t="s">
        <v>15044</v>
      </c>
    </row>
    <row r="13380" spans="1:8" x14ac:dyDescent="0.25">
      <c r="A13380" s="54">
        <v>13378</v>
      </c>
      <c r="B13380">
        <v>3195147869</v>
      </c>
      <c r="C13380" t="s">
        <v>21271</v>
      </c>
      <c r="D13380" t="s">
        <v>34271</v>
      </c>
      <c r="F13380" t="s">
        <v>34271</v>
      </c>
      <c r="G13380" t="s">
        <v>36675</v>
      </c>
      <c r="H13380" t="s">
        <v>36676</v>
      </c>
    </row>
    <row r="13381" spans="1:8" x14ac:dyDescent="0.25">
      <c r="A13381" s="54">
        <v>13379</v>
      </c>
      <c r="B13381">
        <v>3127255574</v>
      </c>
      <c r="C13381" t="s">
        <v>36469</v>
      </c>
      <c r="D13381" t="s">
        <v>34271</v>
      </c>
      <c r="F13381" t="s">
        <v>34271</v>
      </c>
      <c r="G13381" t="s">
        <v>36677</v>
      </c>
      <c r="H13381" t="s">
        <v>21341</v>
      </c>
    </row>
    <row r="13382" spans="1:8" x14ac:dyDescent="0.25">
      <c r="A13382" s="54">
        <v>13380</v>
      </c>
      <c r="B13382">
        <v>3105896825</v>
      </c>
      <c r="C13382" t="s">
        <v>14140</v>
      </c>
      <c r="D13382" t="s">
        <v>34271</v>
      </c>
      <c r="F13382" t="s">
        <v>34271</v>
      </c>
      <c r="G13382" t="s">
        <v>36678</v>
      </c>
      <c r="H13382" t="s">
        <v>20780</v>
      </c>
    </row>
    <row r="13383" spans="1:8" x14ac:dyDescent="0.25">
      <c r="A13383" s="54">
        <v>13381</v>
      </c>
      <c r="B13383">
        <v>3107630059</v>
      </c>
      <c r="C13383" t="s">
        <v>14140</v>
      </c>
      <c r="D13383" t="s">
        <v>34271</v>
      </c>
      <c r="F13383" t="s">
        <v>34271</v>
      </c>
      <c r="G13383" t="s">
        <v>36679</v>
      </c>
      <c r="H13383" t="s">
        <v>36680</v>
      </c>
    </row>
    <row r="13384" spans="1:8" x14ac:dyDescent="0.25">
      <c r="A13384" s="54">
        <v>13382</v>
      </c>
      <c r="B13384">
        <v>3115414778</v>
      </c>
      <c r="C13384" t="s">
        <v>14140</v>
      </c>
      <c r="D13384" t="s">
        <v>34271</v>
      </c>
      <c r="F13384" t="s">
        <v>34271</v>
      </c>
      <c r="G13384" t="s">
        <v>36681</v>
      </c>
      <c r="H13384" t="s">
        <v>36682</v>
      </c>
    </row>
    <row r="13385" spans="1:8" x14ac:dyDescent="0.25">
      <c r="A13385" s="54">
        <v>13383</v>
      </c>
      <c r="B13385">
        <v>3137451105</v>
      </c>
      <c r="C13385" t="s">
        <v>14140</v>
      </c>
      <c r="D13385" t="s">
        <v>34271</v>
      </c>
      <c r="F13385" t="s">
        <v>34271</v>
      </c>
      <c r="G13385" t="s">
        <v>36683</v>
      </c>
      <c r="H13385" t="s">
        <v>36684</v>
      </c>
    </row>
    <row r="13386" spans="1:8" x14ac:dyDescent="0.25">
      <c r="A13386" s="54">
        <v>13384</v>
      </c>
      <c r="B13386">
        <v>3115590748</v>
      </c>
      <c r="C13386" t="s">
        <v>34560</v>
      </c>
      <c r="D13386" t="s">
        <v>34271</v>
      </c>
      <c r="F13386" t="s">
        <v>34271</v>
      </c>
      <c r="G13386" t="s">
        <v>36685</v>
      </c>
      <c r="H13386" t="s">
        <v>36686</v>
      </c>
    </row>
    <row r="13387" spans="1:8" x14ac:dyDescent="0.25">
      <c r="A13387" s="54">
        <v>13385</v>
      </c>
      <c r="B13387">
        <v>3114687209</v>
      </c>
      <c r="C13387" t="s">
        <v>14140</v>
      </c>
      <c r="D13387" t="s">
        <v>34271</v>
      </c>
      <c r="F13387" t="s">
        <v>34271</v>
      </c>
      <c r="G13387" t="s">
        <v>36687</v>
      </c>
      <c r="H13387" t="s">
        <v>36688</v>
      </c>
    </row>
    <row r="13388" spans="1:8" x14ac:dyDescent="0.25">
      <c r="A13388" s="54">
        <v>13386</v>
      </c>
      <c r="B13388">
        <v>34685895077</v>
      </c>
      <c r="C13388" t="s">
        <v>14140</v>
      </c>
      <c r="D13388" t="s">
        <v>34271</v>
      </c>
      <c r="F13388" t="s">
        <v>34271</v>
      </c>
      <c r="G13388" t="s">
        <v>36689</v>
      </c>
      <c r="H13388" t="s">
        <v>30593</v>
      </c>
    </row>
    <row r="13389" spans="1:8" x14ac:dyDescent="0.25">
      <c r="A13389" s="54">
        <v>13387</v>
      </c>
      <c r="B13389">
        <v>3124788966</v>
      </c>
      <c r="C13389" t="s">
        <v>14140</v>
      </c>
      <c r="D13389" t="s">
        <v>34271</v>
      </c>
      <c r="F13389" t="s">
        <v>34271</v>
      </c>
      <c r="G13389" t="s">
        <v>36690</v>
      </c>
      <c r="H13389" t="s">
        <v>36691</v>
      </c>
    </row>
    <row r="13390" spans="1:8" x14ac:dyDescent="0.25">
      <c r="A13390" s="54">
        <v>13388</v>
      </c>
      <c r="B13390">
        <v>3115545449</v>
      </c>
      <c r="C13390" t="s">
        <v>14140</v>
      </c>
      <c r="D13390" t="s">
        <v>34271</v>
      </c>
      <c r="F13390" t="s">
        <v>34271</v>
      </c>
      <c r="G13390" t="s">
        <v>36692</v>
      </c>
      <c r="H13390" t="s">
        <v>36693</v>
      </c>
    </row>
    <row r="13391" spans="1:8" x14ac:dyDescent="0.25">
      <c r="A13391" s="54">
        <v>13389</v>
      </c>
      <c r="B13391">
        <v>3164740401</v>
      </c>
      <c r="C13391" t="s">
        <v>35272</v>
      </c>
      <c r="D13391" t="s">
        <v>34271</v>
      </c>
      <c r="F13391" t="s">
        <v>34271</v>
      </c>
      <c r="G13391" t="s">
        <v>36694</v>
      </c>
      <c r="H13391" t="s">
        <v>26291</v>
      </c>
    </row>
    <row r="13392" spans="1:8" x14ac:dyDescent="0.25">
      <c r="A13392" s="54">
        <v>13390</v>
      </c>
      <c r="B13392">
        <v>3015214321</v>
      </c>
      <c r="C13392" t="s">
        <v>21271</v>
      </c>
      <c r="D13392" t="s">
        <v>34271</v>
      </c>
      <c r="F13392" t="s">
        <v>34271</v>
      </c>
      <c r="G13392" t="s">
        <v>36695</v>
      </c>
      <c r="H13392" t="s">
        <v>21102</v>
      </c>
    </row>
    <row r="13393" spans="1:8" x14ac:dyDescent="0.25">
      <c r="A13393" s="54">
        <v>13391</v>
      </c>
      <c r="B13393">
        <v>3012632424</v>
      </c>
      <c r="C13393" t="s">
        <v>34278</v>
      </c>
      <c r="D13393" t="s">
        <v>34271</v>
      </c>
      <c r="F13393" t="s">
        <v>34271</v>
      </c>
      <c r="G13393" t="s">
        <v>36696</v>
      </c>
      <c r="H13393" t="s">
        <v>14937</v>
      </c>
    </row>
    <row r="13394" spans="1:8" x14ac:dyDescent="0.25">
      <c r="A13394" s="54">
        <v>13392</v>
      </c>
      <c r="B13394">
        <v>3057863243</v>
      </c>
      <c r="C13394" t="s">
        <v>14140</v>
      </c>
      <c r="D13394" t="s">
        <v>34271</v>
      </c>
      <c r="F13394" t="s">
        <v>34271</v>
      </c>
      <c r="G13394" t="s">
        <v>36697</v>
      </c>
      <c r="H13394" t="s">
        <v>27179</v>
      </c>
    </row>
    <row r="13395" spans="1:8" x14ac:dyDescent="0.25">
      <c r="A13395" s="54">
        <v>13393</v>
      </c>
      <c r="B13395">
        <v>3222461318</v>
      </c>
      <c r="C13395" t="s">
        <v>36698</v>
      </c>
      <c r="D13395" t="s">
        <v>34271</v>
      </c>
      <c r="F13395" t="s">
        <v>34271</v>
      </c>
      <c r="G13395" t="s">
        <v>36699</v>
      </c>
      <c r="H13395" t="s">
        <v>36700</v>
      </c>
    </row>
    <row r="13396" spans="1:8" x14ac:dyDescent="0.25">
      <c r="A13396" s="54">
        <v>13394</v>
      </c>
      <c r="B13396">
        <v>3116474153</v>
      </c>
      <c r="C13396" t="s">
        <v>14140</v>
      </c>
      <c r="D13396" t="s">
        <v>34271</v>
      </c>
      <c r="F13396" t="s">
        <v>34271</v>
      </c>
      <c r="G13396" t="s">
        <v>36701</v>
      </c>
      <c r="H13396" t="s">
        <v>36702</v>
      </c>
    </row>
    <row r="13397" spans="1:8" x14ac:dyDescent="0.25">
      <c r="A13397" s="54">
        <v>13395</v>
      </c>
      <c r="B13397">
        <v>3213965547</v>
      </c>
      <c r="C13397" t="s">
        <v>21271</v>
      </c>
      <c r="D13397" t="s">
        <v>34271</v>
      </c>
      <c r="F13397" t="s">
        <v>34271</v>
      </c>
      <c r="G13397" t="s">
        <v>36703</v>
      </c>
      <c r="H13397" t="s">
        <v>15919</v>
      </c>
    </row>
    <row r="13398" spans="1:8" x14ac:dyDescent="0.25">
      <c r="A13398" s="54">
        <v>13396</v>
      </c>
      <c r="B13398">
        <v>3208288474</v>
      </c>
      <c r="C13398" t="s">
        <v>34278</v>
      </c>
      <c r="D13398" t="s">
        <v>34271</v>
      </c>
      <c r="F13398" t="s">
        <v>34271</v>
      </c>
      <c r="G13398" t="s">
        <v>36704</v>
      </c>
      <c r="H13398" t="s">
        <v>28862</v>
      </c>
    </row>
    <row r="13399" spans="1:8" x14ac:dyDescent="0.25">
      <c r="A13399" s="54">
        <v>13397</v>
      </c>
      <c r="B13399">
        <v>3219615393</v>
      </c>
      <c r="C13399" t="s">
        <v>14140</v>
      </c>
      <c r="D13399" t="s">
        <v>34271</v>
      </c>
      <c r="F13399" t="s">
        <v>34271</v>
      </c>
      <c r="G13399" t="s">
        <v>36705</v>
      </c>
      <c r="H13399" t="s">
        <v>36706</v>
      </c>
    </row>
    <row r="13400" spans="1:8" x14ac:dyDescent="0.25">
      <c r="A13400" s="54">
        <v>13398</v>
      </c>
      <c r="B13400">
        <v>3014292415</v>
      </c>
      <c r="C13400" t="s">
        <v>34296</v>
      </c>
      <c r="D13400" t="s">
        <v>34271</v>
      </c>
      <c r="F13400" t="s">
        <v>34271</v>
      </c>
      <c r="G13400" t="s">
        <v>36707</v>
      </c>
      <c r="H13400" t="s">
        <v>26633</v>
      </c>
    </row>
    <row r="13401" spans="1:8" x14ac:dyDescent="0.25">
      <c r="A13401" s="54">
        <v>13399</v>
      </c>
      <c r="B13401">
        <v>3213265197</v>
      </c>
      <c r="C13401" t="s">
        <v>14140</v>
      </c>
      <c r="D13401" t="s">
        <v>34271</v>
      </c>
      <c r="F13401" t="s">
        <v>34271</v>
      </c>
      <c r="G13401" t="s">
        <v>36708</v>
      </c>
      <c r="H13401" t="s">
        <v>36709</v>
      </c>
    </row>
    <row r="13402" spans="1:8" x14ac:dyDescent="0.25">
      <c r="A13402" s="54">
        <v>13400</v>
      </c>
      <c r="B13402">
        <v>3204876050</v>
      </c>
      <c r="C13402" t="s">
        <v>14140</v>
      </c>
      <c r="D13402" t="s">
        <v>34271</v>
      </c>
      <c r="F13402" t="s">
        <v>34271</v>
      </c>
      <c r="G13402" t="s">
        <v>36710</v>
      </c>
      <c r="H13402" t="s">
        <v>14791</v>
      </c>
    </row>
    <row r="13403" spans="1:8" x14ac:dyDescent="0.25">
      <c r="A13403" s="54">
        <v>13401</v>
      </c>
      <c r="B13403">
        <v>3102512048</v>
      </c>
      <c r="C13403" t="s">
        <v>14140</v>
      </c>
      <c r="D13403" t="s">
        <v>34271</v>
      </c>
      <c r="F13403" t="s">
        <v>34271</v>
      </c>
      <c r="G13403" t="s">
        <v>36711</v>
      </c>
      <c r="H13403" t="s">
        <v>14377</v>
      </c>
    </row>
    <row r="13404" spans="1:8" x14ac:dyDescent="0.25">
      <c r="A13404" s="54">
        <v>13402</v>
      </c>
      <c r="B13404">
        <v>3172881455</v>
      </c>
      <c r="C13404" t="s">
        <v>14140</v>
      </c>
      <c r="D13404" t="s">
        <v>34271</v>
      </c>
      <c r="F13404" t="s">
        <v>34271</v>
      </c>
      <c r="G13404" t="s">
        <v>36712</v>
      </c>
      <c r="H13404" t="s">
        <v>20302</v>
      </c>
    </row>
    <row r="13405" spans="1:8" x14ac:dyDescent="0.25">
      <c r="A13405" s="54">
        <v>13403</v>
      </c>
      <c r="B13405">
        <v>3125387006</v>
      </c>
      <c r="C13405" t="s">
        <v>34278</v>
      </c>
      <c r="D13405" t="s">
        <v>34271</v>
      </c>
      <c r="F13405" t="s">
        <v>34271</v>
      </c>
      <c r="G13405" t="s">
        <v>36713</v>
      </c>
      <c r="H13405" t="s">
        <v>23341</v>
      </c>
    </row>
    <row r="13406" spans="1:8" x14ac:dyDescent="0.25">
      <c r="A13406" s="54">
        <v>13404</v>
      </c>
      <c r="B13406">
        <v>3143730944</v>
      </c>
      <c r="C13406" t="s">
        <v>14140</v>
      </c>
      <c r="D13406" t="s">
        <v>34271</v>
      </c>
      <c r="F13406" t="s">
        <v>34271</v>
      </c>
      <c r="G13406" t="s">
        <v>36714</v>
      </c>
      <c r="H13406" t="s">
        <v>26351</v>
      </c>
    </row>
    <row r="13407" spans="1:8" x14ac:dyDescent="0.25">
      <c r="A13407" s="54">
        <v>13405</v>
      </c>
      <c r="B13407">
        <v>3014258268</v>
      </c>
      <c r="C13407" t="s">
        <v>14140</v>
      </c>
      <c r="D13407" t="s">
        <v>34271</v>
      </c>
      <c r="F13407" t="s">
        <v>34271</v>
      </c>
      <c r="G13407" t="s">
        <v>36715</v>
      </c>
      <c r="H13407" t="s">
        <v>15726</v>
      </c>
    </row>
    <row r="13408" spans="1:8" x14ac:dyDescent="0.25">
      <c r="A13408" s="54">
        <v>13406</v>
      </c>
      <c r="B13408">
        <v>3222543467</v>
      </c>
      <c r="C13408" t="s">
        <v>14140</v>
      </c>
      <c r="D13408" t="s">
        <v>34271</v>
      </c>
      <c r="F13408" t="s">
        <v>34271</v>
      </c>
      <c r="G13408" t="s">
        <v>36716</v>
      </c>
      <c r="H13408" t="s">
        <v>19678</v>
      </c>
    </row>
    <row r="13409" spans="1:8" x14ac:dyDescent="0.25">
      <c r="A13409" s="54">
        <v>13407</v>
      </c>
      <c r="B13409">
        <v>3103715490</v>
      </c>
      <c r="C13409" t="s">
        <v>14140</v>
      </c>
      <c r="D13409" t="s">
        <v>34271</v>
      </c>
      <c r="F13409" t="s">
        <v>34271</v>
      </c>
      <c r="G13409" t="s">
        <v>36717</v>
      </c>
      <c r="H13409" t="s">
        <v>27317</v>
      </c>
    </row>
    <row r="13410" spans="1:8" x14ac:dyDescent="0.25">
      <c r="A13410" s="54">
        <v>13408</v>
      </c>
      <c r="B13410">
        <v>3143595765</v>
      </c>
      <c r="C13410" t="s">
        <v>14140</v>
      </c>
      <c r="D13410" t="s">
        <v>34271</v>
      </c>
      <c r="F13410" t="s">
        <v>34271</v>
      </c>
      <c r="G13410" t="s">
        <v>36718</v>
      </c>
      <c r="H13410" t="s">
        <v>36719</v>
      </c>
    </row>
    <row r="13411" spans="1:8" x14ac:dyDescent="0.25">
      <c r="A13411" s="54">
        <v>13409</v>
      </c>
      <c r="B13411">
        <v>3228074440</v>
      </c>
      <c r="C13411" t="s">
        <v>21707</v>
      </c>
      <c r="D13411" t="s">
        <v>34271</v>
      </c>
      <c r="F13411" t="s">
        <v>34271</v>
      </c>
      <c r="G13411" t="s">
        <v>36720</v>
      </c>
      <c r="H13411" t="s">
        <v>14945</v>
      </c>
    </row>
    <row r="13412" spans="1:8" x14ac:dyDescent="0.25">
      <c r="A13412" s="54">
        <v>13410</v>
      </c>
      <c r="B13412">
        <v>3206956030</v>
      </c>
      <c r="C13412" t="s">
        <v>14140</v>
      </c>
      <c r="D13412" t="s">
        <v>34271</v>
      </c>
      <c r="F13412" t="s">
        <v>34271</v>
      </c>
      <c r="G13412" t="s">
        <v>36721</v>
      </c>
      <c r="H13412" t="s">
        <v>15227</v>
      </c>
    </row>
    <row r="13413" spans="1:8" x14ac:dyDescent="0.25">
      <c r="A13413" s="54">
        <v>13411</v>
      </c>
      <c r="B13413">
        <v>3212225711</v>
      </c>
      <c r="C13413" t="s">
        <v>14140</v>
      </c>
      <c r="D13413" t="s">
        <v>34271</v>
      </c>
      <c r="F13413" t="s">
        <v>34271</v>
      </c>
      <c r="G13413" t="s">
        <v>36722</v>
      </c>
      <c r="H13413" t="s">
        <v>15512</v>
      </c>
    </row>
    <row r="13414" spans="1:8" x14ac:dyDescent="0.25">
      <c r="A13414" s="54">
        <v>13412</v>
      </c>
      <c r="B13414">
        <v>3133296100</v>
      </c>
      <c r="C13414" t="s">
        <v>14140</v>
      </c>
      <c r="D13414" t="s">
        <v>34271</v>
      </c>
      <c r="F13414" t="s">
        <v>34271</v>
      </c>
      <c r="G13414" t="s">
        <v>36723</v>
      </c>
      <c r="H13414" t="s">
        <v>21372</v>
      </c>
    </row>
    <row r="13415" spans="1:8" x14ac:dyDescent="0.25">
      <c r="A13415" s="54">
        <v>13413</v>
      </c>
      <c r="B13415">
        <v>3505100010</v>
      </c>
      <c r="C13415" t="s">
        <v>14140</v>
      </c>
      <c r="D13415" t="s">
        <v>34271</v>
      </c>
      <c r="F13415" t="s">
        <v>34271</v>
      </c>
      <c r="G13415" t="s">
        <v>36724</v>
      </c>
      <c r="H13415" t="s">
        <v>36725</v>
      </c>
    </row>
    <row r="13416" spans="1:8" x14ac:dyDescent="0.25">
      <c r="A13416" s="54">
        <v>13414</v>
      </c>
      <c r="B13416">
        <v>3123233853</v>
      </c>
      <c r="C13416" t="s">
        <v>34414</v>
      </c>
      <c r="D13416" t="s">
        <v>34271</v>
      </c>
      <c r="F13416" t="s">
        <v>34271</v>
      </c>
      <c r="G13416" t="s">
        <v>36726</v>
      </c>
      <c r="H13416" t="s">
        <v>16657</v>
      </c>
    </row>
    <row r="13417" spans="1:8" x14ac:dyDescent="0.25">
      <c r="A13417" s="54">
        <v>13415</v>
      </c>
      <c r="B13417">
        <v>3214139392</v>
      </c>
      <c r="C13417" t="s">
        <v>15609</v>
      </c>
      <c r="D13417" t="s">
        <v>34271</v>
      </c>
      <c r="F13417" t="s">
        <v>34271</v>
      </c>
      <c r="G13417" t="s">
        <v>36727</v>
      </c>
      <c r="H13417" t="s">
        <v>15227</v>
      </c>
    </row>
    <row r="13418" spans="1:8" x14ac:dyDescent="0.25">
      <c r="A13418" s="54">
        <v>13416</v>
      </c>
      <c r="B13418">
        <v>3107946319</v>
      </c>
      <c r="C13418" t="s">
        <v>14140</v>
      </c>
      <c r="D13418" t="s">
        <v>34271</v>
      </c>
      <c r="F13418" t="s">
        <v>34271</v>
      </c>
      <c r="G13418" t="s">
        <v>36728</v>
      </c>
      <c r="H13418" t="s">
        <v>36729</v>
      </c>
    </row>
    <row r="13419" spans="1:8" x14ac:dyDescent="0.25">
      <c r="A13419" s="54">
        <v>13417</v>
      </c>
      <c r="B13419">
        <v>3209005404</v>
      </c>
      <c r="C13419" t="s">
        <v>14140</v>
      </c>
      <c r="D13419" t="s">
        <v>34271</v>
      </c>
      <c r="F13419" t="s">
        <v>34271</v>
      </c>
      <c r="G13419" t="s">
        <v>36730</v>
      </c>
      <c r="H13419" t="s">
        <v>28416</v>
      </c>
    </row>
    <row r="13420" spans="1:8" x14ac:dyDescent="0.25">
      <c r="A13420" s="54">
        <v>13418</v>
      </c>
      <c r="B13420">
        <v>3212430279</v>
      </c>
      <c r="C13420" t="s">
        <v>31008</v>
      </c>
      <c r="D13420" t="s">
        <v>34271</v>
      </c>
      <c r="F13420" t="s">
        <v>34271</v>
      </c>
      <c r="G13420" t="s">
        <v>36731</v>
      </c>
      <c r="H13420" t="s">
        <v>20444</v>
      </c>
    </row>
    <row r="13421" spans="1:8" x14ac:dyDescent="0.25">
      <c r="A13421" s="54">
        <v>13419</v>
      </c>
      <c r="B13421">
        <v>3016634607</v>
      </c>
      <c r="C13421" t="s">
        <v>34434</v>
      </c>
      <c r="D13421" t="s">
        <v>34271</v>
      </c>
      <c r="F13421" t="s">
        <v>34271</v>
      </c>
      <c r="G13421" t="s">
        <v>36732</v>
      </c>
      <c r="H13421" t="s">
        <v>29597</v>
      </c>
    </row>
    <row r="13422" spans="1:8" x14ac:dyDescent="0.25">
      <c r="A13422" s="54">
        <v>13420</v>
      </c>
      <c r="B13422">
        <v>3114527913</v>
      </c>
      <c r="C13422" t="s">
        <v>14140</v>
      </c>
      <c r="D13422" t="s">
        <v>34271</v>
      </c>
      <c r="F13422" t="s">
        <v>34271</v>
      </c>
      <c r="G13422" t="s">
        <v>36733</v>
      </c>
      <c r="H13422" t="s">
        <v>36734</v>
      </c>
    </row>
    <row r="13423" spans="1:8" x14ac:dyDescent="0.25">
      <c r="A13423" s="54">
        <v>13421</v>
      </c>
      <c r="B13423">
        <v>3134617259</v>
      </c>
      <c r="C13423" t="s">
        <v>14140</v>
      </c>
      <c r="D13423" t="s">
        <v>34271</v>
      </c>
      <c r="F13423" t="s">
        <v>34271</v>
      </c>
      <c r="G13423" t="s">
        <v>36735</v>
      </c>
      <c r="H13423" t="s">
        <v>21391</v>
      </c>
    </row>
    <row r="13424" spans="1:8" x14ac:dyDescent="0.25">
      <c r="A13424" s="54">
        <v>13422</v>
      </c>
      <c r="B13424">
        <v>3227712857</v>
      </c>
      <c r="C13424" t="s">
        <v>36736</v>
      </c>
      <c r="D13424" t="s">
        <v>34271</v>
      </c>
      <c r="F13424" t="s">
        <v>34271</v>
      </c>
      <c r="G13424" t="s">
        <v>36737</v>
      </c>
      <c r="H13424" t="s">
        <v>16781</v>
      </c>
    </row>
    <row r="13425" spans="1:8" x14ac:dyDescent="0.25">
      <c r="A13425" s="54">
        <v>13423</v>
      </c>
      <c r="B13425">
        <v>3107874245</v>
      </c>
      <c r="C13425" t="s">
        <v>14140</v>
      </c>
      <c r="D13425" t="s">
        <v>34271</v>
      </c>
      <c r="F13425" t="s">
        <v>34271</v>
      </c>
      <c r="G13425" t="s">
        <v>36738</v>
      </c>
      <c r="H13425" t="s">
        <v>36739</v>
      </c>
    </row>
    <row r="13426" spans="1:8" x14ac:dyDescent="0.25">
      <c r="A13426" s="54">
        <v>13424</v>
      </c>
      <c r="B13426">
        <v>3184274048</v>
      </c>
      <c r="C13426" t="s">
        <v>14140</v>
      </c>
      <c r="D13426" t="s">
        <v>34271</v>
      </c>
      <c r="F13426" t="s">
        <v>34271</v>
      </c>
      <c r="G13426" t="s">
        <v>36740</v>
      </c>
      <c r="H13426" t="s">
        <v>36741</v>
      </c>
    </row>
    <row r="13427" spans="1:8" x14ac:dyDescent="0.25">
      <c r="A13427" s="54">
        <v>13425</v>
      </c>
      <c r="B13427">
        <v>3213996678</v>
      </c>
      <c r="C13427" t="s">
        <v>14140</v>
      </c>
      <c r="D13427" t="s">
        <v>34271</v>
      </c>
      <c r="F13427" t="s">
        <v>34271</v>
      </c>
      <c r="G13427" t="s">
        <v>36742</v>
      </c>
      <c r="H13427" t="s">
        <v>36743</v>
      </c>
    </row>
    <row r="13428" spans="1:8" x14ac:dyDescent="0.25">
      <c r="A13428" s="54">
        <v>13426</v>
      </c>
      <c r="B13428">
        <v>3115930230</v>
      </c>
      <c r="C13428" t="s">
        <v>14140</v>
      </c>
      <c r="D13428" t="s">
        <v>34271</v>
      </c>
      <c r="F13428" t="s">
        <v>34271</v>
      </c>
      <c r="G13428" t="s">
        <v>36744</v>
      </c>
      <c r="H13428" t="s">
        <v>36745</v>
      </c>
    </row>
    <row r="13429" spans="1:8" x14ac:dyDescent="0.25">
      <c r="A13429" s="54">
        <v>13427</v>
      </c>
      <c r="B13429">
        <v>3203006146</v>
      </c>
      <c r="C13429" t="s">
        <v>21271</v>
      </c>
      <c r="D13429" t="s">
        <v>34271</v>
      </c>
      <c r="F13429" t="s">
        <v>34271</v>
      </c>
      <c r="G13429" t="s">
        <v>36746</v>
      </c>
      <c r="H13429" t="s">
        <v>14523</v>
      </c>
    </row>
    <row r="13430" spans="1:8" x14ac:dyDescent="0.25">
      <c r="A13430" s="54">
        <v>13428</v>
      </c>
      <c r="B13430">
        <v>3138714241</v>
      </c>
      <c r="C13430" t="s">
        <v>14140</v>
      </c>
      <c r="D13430" t="s">
        <v>34271</v>
      </c>
      <c r="F13430" t="s">
        <v>34271</v>
      </c>
      <c r="G13430" t="s">
        <v>36747</v>
      </c>
      <c r="H13430" t="s">
        <v>16516</v>
      </c>
    </row>
    <row r="13431" spans="1:8" x14ac:dyDescent="0.25">
      <c r="A13431" s="54">
        <v>13429</v>
      </c>
      <c r="B13431">
        <v>3163307424</v>
      </c>
      <c r="C13431" t="s">
        <v>34296</v>
      </c>
      <c r="D13431" t="s">
        <v>34271</v>
      </c>
      <c r="F13431" t="s">
        <v>34271</v>
      </c>
      <c r="G13431" t="s">
        <v>36748</v>
      </c>
      <c r="H13431" t="s">
        <v>36749</v>
      </c>
    </row>
    <row r="13432" spans="1:8" x14ac:dyDescent="0.25">
      <c r="A13432" s="54">
        <v>13430</v>
      </c>
      <c r="B13432">
        <v>3142383600</v>
      </c>
      <c r="C13432" t="s">
        <v>14140</v>
      </c>
      <c r="D13432" t="s">
        <v>34271</v>
      </c>
      <c r="F13432" t="s">
        <v>34271</v>
      </c>
      <c r="G13432" t="s">
        <v>36750</v>
      </c>
      <c r="H13432" t="s">
        <v>36751</v>
      </c>
    </row>
    <row r="13433" spans="1:8" x14ac:dyDescent="0.25">
      <c r="A13433" s="54">
        <v>13431</v>
      </c>
      <c r="B13433">
        <v>3177628836</v>
      </c>
      <c r="C13433" t="s">
        <v>14140</v>
      </c>
      <c r="D13433" t="s">
        <v>34271</v>
      </c>
      <c r="F13433" t="s">
        <v>34271</v>
      </c>
      <c r="G13433" t="s">
        <v>36752</v>
      </c>
      <c r="H13433" t="s">
        <v>36753</v>
      </c>
    </row>
    <row r="13434" spans="1:8" x14ac:dyDescent="0.25">
      <c r="A13434" s="54">
        <v>13432</v>
      </c>
      <c r="B13434">
        <v>3208641772</v>
      </c>
      <c r="C13434" t="s">
        <v>25829</v>
      </c>
      <c r="D13434" t="s">
        <v>34271</v>
      </c>
      <c r="F13434" t="s">
        <v>34271</v>
      </c>
      <c r="G13434" t="s">
        <v>36754</v>
      </c>
      <c r="H13434" t="s">
        <v>25020</v>
      </c>
    </row>
    <row r="13435" spans="1:8" x14ac:dyDescent="0.25">
      <c r="A13435" s="54">
        <v>13433</v>
      </c>
      <c r="B13435">
        <v>3203230693</v>
      </c>
      <c r="C13435" t="s">
        <v>14140</v>
      </c>
      <c r="D13435" t="s">
        <v>34271</v>
      </c>
      <c r="F13435" t="s">
        <v>34271</v>
      </c>
      <c r="G13435" t="s">
        <v>36755</v>
      </c>
      <c r="H13435" t="s">
        <v>19975</v>
      </c>
    </row>
    <row r="13436" spans="1:8" x14ac:dyDescent="0.25">
      <c r="A13436" s="54">
        <v>13434</v>
      </c>
      <c r="B13436">
        <v>3124760133</v>
      </c>
      <c r="C13436" t="s">
        <v>14140</v>
      </c>
      <c r="D13436" t="s">
        <v>34271</v>
      </c>
      <c r="F13436" t="s">
        <v>34271</v>
      </c>
      <c r="G13436" t="s">
        <v>36756</v>
      </c>
      <c r="H13436" t="s">
        <v>36757</v>
      </c>
    </row>
    <row r="13437" spans="1:8" x14ac:dyDescent="0.25">
      <c r="A13437" s="54">
        <v>13435</v>
      </c>
      <c r="B13437">
        <v>3204826020</v>
      </c>
      <c r="C13437" t="s">
        <v>21271</v>
      </c>
      <c r="D13437" t="s">
        <v>34271</v>
      </c>
      <c r="F13437" t="s">
        <v>34271</v>
      </c>
      <c r="G13437" t="s">
        <v>36758</v>
      </c>
      <c r="H13437" t="s">
        <v>36759</v>
      </c>
    </row>
    <row r="13438" spans="1:8" x14ac:dyDescent="0.25">
      <c r="A13438" s="54">
        <v>13436</v>
      </c>
      <c r="B13438">
        <v>3145917175</v>
      </c>
      <c r="C13438" t="s">
        <v>22301</v>
      </c>
      <c r="D13438" t="s">
        <v>34271</v>
      </c>
      <c r="F13438" t="s">
        <v>34271</v>
      </c>
      <c r="G13438" t="s">
        <v>36760</v>
      </c>
      <c r="H13438" t="s">
        <v>20156</v>
      </c>
    </row>
    <row r="13439" spans="1:8" x14ac:dyDescent="0.25">
      <c r="A13439" s="54">
        <v>13437</v>
      </c>
      <c r="B13439">
        <v>3114811014</v>
      </c>
      <c r="C13439" t="s">
        <v>14140</v>
      </c>
      <c r="D13439" t="s">
        <v>34271</v>
      </c>
      <c r="F13439" t="s">
        <v>34271</v>
      </c>
      <c r="G13439" t="s">
        <v>36761</v>
      </c>
      <c r="H13439" t="s">
        <v>36762</v>
      </c>
    </row>
    <row r="13440" spans="1:8" x14ac:dyDescent="0.25">
      <c r="A13440" s="54">
        <v>13438</v>
      </c>
      <c r="B13440">
        <v>3212611636</v>
      </c>
      <c r="C13440" t="s">
        <v>14140</v>
      </c>
      <c r="D13440" t="s">
        <v>34271</v>
      </c>
      <c r="F13440" t="s">
        <v>34271</v>
      </c>
      <c r="G13440" t="s">
        <v>36763</v>
      </c>
      <c r="H13440" t="s">
        <v>36764</v>
      </c>
    </row>
    <row r="13441" spans="1:8" x14ac:dyDescent="0.25">
      <c r="A13441" s="54">
        <v>13439</v>
      </c>
      <c r="B13441">
        <v>3104074407</v>
      </c>
      <c r="C13441" t="s">
        <v>21271</v>
      </c>
      <c r="D13441" t="s">
        <v>34271</v>
      </c>
      <c r="F13441" t="s">
        <v>34271</v>
      </c>
      <c r="G13441" t="s">
        <v>36765</v>
      </c>
      <c r="H13441" t="s">
        <v>36766</v>
      </c>
    </row>
    <row r="13442" spans="1:8" x14ac:dyDescent="0.25">
      <c r="A13442" s="54">
        <v>13440</v>
      </c>
      <c r="B13442">
        <v>3202897188</v>
      </c>
      <c r="C13442" t="s">
        <v>14140</v>
      </c>
      <c r="D13442" t="s">
        <v>34271</v>
      </c>
      <c r="F13442" t="s">
        <v>34271</v>
      </c>
      <c r="G13442" t="s">
        <v>36767</v>
      </c>
      <c r="H13442" t="s">
        <v>36768</v>
      </c>
    </row>
    <row r="13443" spans="1:8" x14ac:dyDescent="0.25">
      <c r="A13443" s="54">
        <v>13441</v>
      </c>
      <c r="B13443">
        <v>3186054121</v>
      </c>
      <c r="C13443" t="s">
        <v>14140</v>
      </c>
      <c r="D13443" t="s">
        <v>34271</v>
      </c>
      <c r="F13443" t="s">
        <v>34271</v>
      </c>
      <c r="G13443" t="s">
        <v>36769</v>
      </c>
      <c r="H13443" t="s">
        <v>15419</v>
      </c>
    </row>
    <row r="13444" spans="1:8" x14ac:dyDescent="0.25">
      <c r="A13444" s="54">
        <v>13442</v>
      </c>
      <c r="B13444">
        <v>3014101292</v>
      </c>
      <c r="C13444" t="s">
        <v>25829</v>
      </c>
      <c r="D13444" t="s">
        <v>34271</v>
      </c>
      <c r="F13444" t="s">
        <v>34271</v>
      </c>
      <c r="G13444" t="s">
        <v>36770</v>
      </c>
      <c r="H13444" t="s">
        <v>36771</v>
      </c>
    </row>
    <row r="13445" spans="1:8" x14ac:dyDescent="0.25">
      <c r="A13445" s="54">
        <v>13443</v>
      </c>
      <c r="B13445">
        <v>3006614988</v>
      </c>
      <c r="C13445" t="s">
        <v>14140</v>
      </c>
      <c r="D13445" t="s">
        <v>34271</v>
      </c>
      <c r="F13445" t="s">
        <v>34271</v>
      </c>
      <c r="G13445" t="s">
        <v>36772</v>
      </c>
      <c r="H13445" t="s">
        <v>36773</v>
      </c>
    </row>
    <row r="13446" spans="1:8" x14ac:dyDescent="0.25">
      <c r="A13446" s="54">
        <v>13444</v>
      </c>
      <c r="B13446">
        <v>3213047835</v>
      </c>
      <c r="C13446" t="s">
        <v>14140</v>
      </c>
      <c r="D13446" t="s">
        <v>34271</v>
      </c>
      <c r="F13446" t="s">
        <v>34271</v>
      </c>
      <c r="G13446" t="s">
        <v>36774</v>
      </c>
      <c r="H13446" t="s">
        <v>16544</v>
      </c>
    </row>
    <row r="13447" spans="1:8" x14ac:dyDescent="0.25">
      <c r="A13447" s="54">
        <v>13445</v>
      </c>
      <c r="B13447">
        <v>3118283686</v>
      </c>
      <c r="C13447" t="s">
        <v>14140</v>
      </c>
      <c r="D13447" t="s">
        <v>34271</v>
      </c>
      <c r="F13447" t="s">
        <v>34271</v>
      </c>
      <c r="G13447" t="s">
        <v>36775</v>
      </c>
      <c r="H13447" t="s">
        <v>36776</v>
      </c>
    </row>
    <row r="13448" spans="1:8" x14ac:dyDescent="0.25">
      <c r="A13448" s="54">
        <v>13446</v>
      </c>
      <c r="B13448">
        <v>3214309086</v>
      </c>
      <c r="C13448" t="s">
        <v>22301</v>
      </c>
      <c r="D13448" t="s">
        <v>34271</v>
      </c>
      <c r="F13448" t="s">
        <v>34271</v>
      </c>
      <c r="G13448" t="s">
        <v>36777</v>
      </c>
      <c r="H13448" t="s">
        <v>36778</v>
      </c>
    </row>
    <row r="13449" spans="1:8" x14ac:dyDescent="0.25">
      <c r="A13449" s="54">
        <v>13447</v>
      </c>
      <c r="B13449">
        <v>3102781159</v>
      </c>
      <c r="C13449" t="s">
        <v>14140</v>
      </c>
      <c r="D13449" t="s">
        <v>34271</v>
      </c>
      <c r="F13449" t="s">
        <v>34271</v>
      </c>
      <c r="G13449" t="s">
        <v>36779</v>
      </c>
      <c r="H13449" t="s">
        <v>14142</v>
      </c>
    </row>
    <row r="13450" spans="1:8" x14ac:dyDescent="0.25">
      <c r="A13450" s="54">
        <v>13448</v>
      </c>
      <c r="B13450">
        <v>3142948315</v>
      </c>
      <c r="C13450" t="s">
        <v>25829</v>
      </c>
      <c r="D13450" t="s">
        <v>34271</v>
      </c>
      <c r="F13450" t="s">
        <v>34271</v>
      </c>
      <c r="G13450" t="s">
        <v>36780</v>
      </c>
      <c r="H13450" t="s">
        <v>36781</v>
      </c>
    </row>
    <row r="13451" spans="1:8" x14ac:dyDescent="0.25">
      <c r="A13451" s="54">
        <v>13449</v>
      </c>
      <c r="B13451">
        <v>3103055816</v>
      </c>
      <c r="C13451" t="s">
        <v>14140</v>
      </c>
      <c r="D13451" t="s">
        <v>34271</v>
      </c>
      <c r="F13451" t="s">
        <v>34271</v>
      </c>
      <c r="G13451" t="s">
        <v>36782</v>
      </c>
      <c r="H13451" t="s">
        <v>36783</v>
      </c>
    </row>
    <row r="13452" spans="1:8" x14ac:dyDescent="0.25">
      <c r="A13452" s="54">
        <v>13450</v>
      </c>
      <c r="B13452">
        <v>3214705710</v>
      </c>
      <c r="C13452" t="s">
        <v>21271</v>
      </c>
      <c r="D13452" t="s">
        <v>34271</v>
      </c>
      <c r="F13452" t="s">
        <v>34271</v>
      </c>
      <c r="G13452" t="s">
        <v>36784</v>
      </c>
      <c r="H13452" t="s">
        <v>36785</v>
      </c>
    </row>
    <row r="13453" spans="1:8" x14ac:dyDescent="0.25">
      <c r="A13453" s="54">
        <v>13451</v>
      </c>
      <c r="B13453">
        <v>3016347492</v>
      </c>
      <c r="C13453" t="s">
        <v>14140</v>
      </c>
      <c r="D13453" t="s">
        <v>34271</v>
      </c>
      <c r="F13453" t="s">
        <v>34271</v>
      </c>
      <c r="G13453" t="s">
        <v>36786</v>
      </c>
      <c r="H13453" t="s">
        <v>14142</v>
      </c>
    </row>
    <row r="13454" spans="1:8" x14ac:dyDescent="0.25">
      <c r="A13454" s="54">
        <v>13452</v>
      </c>
      <c r="B13454">
        <v>3219261975</v>
      </c>
      <c r="C13454" t="s">
        <v>14140</v>
      </c>
      <c r="D13454" t="s">
        <v>34271</v>
      </c>
      <c r="F13454" t="s">
        <v>34271</v>
      </c>
      <c r="G13454" t="s">
        <v>36787</v>
      </c>
      <c r="H13454" t="s">
        <v>20774</v>
      </c>
    </row>
    <row r="13455" spans="1:8" x14ac:dyDescent="0.25">
      <c r="A13455" s="54">
        <v>13453</v>
      </c>
      <c r="B13455">
        <v>3166777679</v>
      </c>
      <c r="C13455" t="s">
        <v>36788</v>
      </c>
      <c r="D13455" t="s">
        <v>34271</v>
      </c>
      <c r="F13455" t="s">
        <v>34271</v>
      </c>
      <c r="G13455" t="s">
        <v>36789</v>
      </c>
      <c r="H13455" t="s">
        <v>36790</v>
      </c>
    </row>
    <row r="13456" spans="1:8" x14ac:dyDescent="0.25">
      <c r="A13456" s="54">
        <v>13454</v>
      </c>
      <c r="B13456">
        <v>3022708701</v>
      </c>
      <c r="C13456" t="s">
        <v>14140</v>
      </c>
      <c r="D13456" t="s">
        <v>34271</v>
      </c>
      <c r="F13456" t="s">
        <v>34271</v>
      </c>
      <c r="G13456" t="s">
        <v>36791</v>
      </c>
      <c r="H13456" t="s">
        <v>20541</v>
      </c>
    </row>
    <row r="13457" spans="1:8" x14ac:dyDescent="0.25">
      <c r="A13457" s="54">
        <v>13455</v>
      </c>
      <c r="B13457">
        <v>3125151127</v>
      </c>
      <c r="C13457" t="s">
        <v>14140</v>
      </c>
      <c r="D13457" t="s">
        <v>34271</v>
      </c>
      <c r="F13457" t="s">
        <v>34271</v>
      </c>
      <c r="G13457" t="s">
        <v>36792</v>
      </c>
      <c r="H13457" t="s">
        <v>36793</v>
      </c>
    </row>
    <row r="13458" spans="1:8" x14ac:dyDescent="0.25">
      <c r="A13458" s="54">
        <v>13456</v>
      </c>
      <c r="B13458">
        <v>3025123031</v>
      </c>
      <c r="C13458" t="s">
        <v>34296</v>
      </c>
      <c r="D13458" t="s">
        <v>34271</v>
      </c>
      <c r="F13458" t="s">
        <v>34271</v>
      </c>
      <c r="G13458" t="s">
        <v>36794</v>
      </c>
      <c r="H13458" t="s">
        <v>15009</v>
      </c>
    </row>
    <row r="13459" spans="1:8" x14ac:dyDescent="0.25">
      <c r="A13459" s="54">
        <v>13457</v>
      </c>
      <c r="B13459">
        <v>3133767158</v>
      </c>
      <c r="C13459" t="s">
        <v>14140</v>
      </c>
      <c r="D13459" t="s">
        <v>34271</v>
      </c>
      <c r="F13459" t="s">
        <v>34271</v>
      </c>
      <c r="G13459" t="s">
        <v>36795</v>
      </c>
      <c r="H13459" t="s">
        <v>36796</v>
      </c>
    </row>
    <row r="13460" spans="1:8" x14ac:dyDescent="0.25">
      <c r="A13460" s="54">
        <v>13458</v>
      </c>
      <c r="B13460">
        <v>3197613676</v>
      </c>
      <c r="C13460" t="s">
        <v>14140</v>
      </c>
      <c r="D13460" t="s">
        <v>34271</v>
      </c>
      <c r="F13460" t="s">
        <v>34271</v>
      </c>
      <c r="G13460" t="s">
        <v>36797</v>
      </c>
      <c r="H13460" t="s">
        <v>15227</v>
      </c>
    </row>
    <row r="13461" spans="1:8" x14ac:dyDescent="0.25">
      <c r="A13461" s="54">
        <v>13459</v>
      </c>
      <c r="B13461">
        <v>3112973061</v>
      </c>
      <c r="C13461" t="s">
        <v>34296</v>
      </c>
      <c r="D13461" t="s">
        <v>34271</v>
      </c>
      <c r="F13461" t="s">
        <v>34271</v>
      </c>
      <c r="G13461" t="s">
        <v>36798</v>
      </c>
      <c r="H13461" t="s">
        <v>36799</v>
      </c>
    </row>
    <row r="13462" spans="1:8" x14ac:dyDescent="0.25">
      <c r="A13462" s="54">
        <v>13460</v>
      </c>
      <c r="B13462">
        <v>3212119297</v>
      </c>
      <c r="C13462" t="s">
        <v>14140</v>
      </c>
      <c r="D13462" t="s">
        <v>34271</v>
      </c>
      <c r="F13462" t="s">
        <v>34271</v>
      </c>
      <c r="G13462" t="s">
        <v>36800</v>
      </c>
      <c r="H13462" t="s">
        <v>18373</v>
      </c>
    </row>
    <row r="13463" spans="1:8" x14ac:dyDescent="0.25">
      <c r="A13463" s="54">
        <v>13461</v>
      </c>
      <c r="B13463">
        <v>3216139734</v>
      </c>
      <c r="C13463" t="s">
        <v>14140</v>
      </c>
      <c r="D13463" t="s">
        <v>34271</v>
      </c>
      <c r="F13463" t="s">
        <v>34271</v>
      </c>
      <c r="G13463" t="s">
        <v>36801</v>
      </c>
      <c r="H13463" t="s">
        <v>25221</v>
      </c>
    </row>
    <row r="13464" spans="1:8" x14ac:dyDescent="0.25">
      <c r="A13464" s="54">
        <v>13462</v>
      </c>
      <c r="B13464">
        <v>3209514142</v>
      </c>
      <c r="C13464" t="s">
        <v>14140</v>
      </c>
      <c r="D13464" t="s">
        <v>34271</v>
      </c>
      <c r="F13464" t="s">
        <v>34271</v>
      </c>
      <c r="G13464" t="s">
        <v>36802</v>
      </c>
      <c r="H13464" t="s">
        <v>36803</v>
      </c>
    </row>
    <row r="13465" spans="1:8" x14ac:dyDescent="0.25">
      <c r="A13465" s="54">
        <v>13463</v>
      </c>
      <c r="B13465">
        <v>3203110419</v>
      </c>
      <c r="C13465" t="s">
        <v>14140</v>
      </c>
      <c r="D13465" t="s">
        <v>34271</v>
      </c>
      <c r="F13465" t="s">
        <v>34271</v>
      </c>
      <c r="G13465" t="s">
        <v>36804</v>
      </c>
      <c r="H13465" t="s">
        <v>35592</v>
      </c>
    </row>
    <row r="13466" spans="1:8" x14ac:dyDescent="0.25">
      <c r="A13466" s="54">
        <v>13464</v>
      </c>
      <c r="B13466">
        <v>3044247133</v>
      </c>
      <c r="C13466" t="s">
        <v>14140</v>
      </c>
      <c r="D13466" t="s">
        <v>34271</v>
      </c>
      <c r="F13466" t="s">
        <v>34271</v>
      </c>
      <c r="G13466" t="s">
        <v>36805</v>
      </c>
      <c r="H13466" t="s">
        <v>36806</v>
      </c>
    </row>
    <row r="13467" spans="1:8" x14ac:dyDescent="0.25">
      <c r="A13467" s="54">
        <v>13465</v>
      </c>
      <c r="B13467">
        <v>3217648078</v>
      </c>
      <c r="C13467" t="s">
        <v>21271</v>
      </c>
      <c r="D13467" t="s">
        <v>34271</v>
      </c>
      <c r="F13467" t="s">
        <v>34271</v>
      </c>
      <c r="G13467" t="s">
        <v>36807</v>
      </c>
      <c r="H13467" t="s">
        <v>36808</v>
      </c>
    </row>
    <row r="13468" spans="1:8" x14ac:dyDescent="0.25">
      <c r="A13468" s="54">
        <v>13466</v>
      </c>
      <c r="B13468">
        <v>3202396252</v>
      </c>
      <c r="C13468" t="s">
        <v>14140</v>
      </c>
      <c r="D13468" t="s">
        <v>34271</v>
      </c>
      <c r="F13468" t="s">
        <v>34271</v>
      </c>
      <c r="G13468" t="s">
        <v>36809</v>
      </c>
      <c r="H13468" t="s">
        <v>36810</v>
      </c>
    </row>
    <row r="13469" spans="1:8" x14ac:dyDescent="0.25">
      <c r="A13469" s="54">
        <v>13467</v>
      </c>
      <c r="B13469">
        <v>3102212490</v>
      </c>
      <c r="C13469" t="s">
        <v>21291</v>
      </c>
      <c r="D13469" t="s">
        <v>34271</v>
      </c>
      <c r="F13469" t="s">
        <v>34271</v>
      </c>
      <c r="G13469" t="s">
        <v>36811</v>
      </c>
      <c r="H13469" t="s">
        <v>14701</v>
      </c>
    </row>
    <row r="13470" spans="1:8" x14ac:dyDescent="0.25">
      <c r="A13470" s="54">
        <v>13468</v>
      </c>
      <c r="B13470">
        <v>3173287400</v>
      </c>
      <c r="C13470" t="s">
        <v>34278</v>
      </c>
      <c r="D13470" t="s">
        <v>34271</v>
      </c>
      <c r="F13470" t="s">
        <v>34271</v>
      </c>
      <c r="G13470" t="s">
        <v>36812</v>
      </c>
      <c r="H13470" t="s">
        <v>36813</v>
      </c>
    </row>
    <row r="13471" spans="1:8" x14ac:dyDescent="0.25">
      <c r="A13471" s="54">
        <v>13469</v>
      </c>
      <c r="B13471">
        <v>3204383828</v>
      </c>
      <c r="C13471" t="s">
        <v>14140</v>
      </c>
      <c r="D13471" t="s">
        <v>34271</v>
      </c>
      <c r="F13471" t="s">
        <v>34271</v>
      </c>
      <c r="G13471" t="s">
        <v>36814</v>
      </c>
      <c r="H13471" t="s">
        <v>21275</v>
      </c>
    </row>
    <row r="13472" spans="1:8" x14ac:dyDescent="0.25">
      <c r="A13472" s="54">
        <v>13470</v>
      </c>
      <c r="B13472">
        <v>3133623927</v>
      </c>
      <c r="C13472" t="s">
        <v>22301</v>
      </c>
      <c r="D13472" t="s">
        <v>34271</v>
      </c>
      <c r="F13472" t="s">
        <v>34271</v>
      </c>
      <c r="G13472" t="s">
        <v>36815</v>
      </c>
      <c r="H13472" t="s">
        <v>36816</v>
      </c>
    </row>
    <row r="13473" spans="1:8" x14ac:dyDescent="0.25">
      <c r="A13473" s="54">
        <v>13471</v>
      </c>
      <c r="B13473">
        <v>3112415109</v>
      </c>
      <c r="C13473" t="s">
        <v>14140</v>
      </c>
      <c r="D13473" t="s">
        <v>34271</v>
      </c>
      <c r="F13473" t="s">
        <v>34271</v>
      </c>
      <c r="G13473" t="s">
        <v>36817</v>
      </c>
      <c r="H13473" t="s">
        <v>36818</v>
      </c>
    </row>
    <row r="13474" spans="1:8" x14ac:dyDescent="0.25">
      <c r="A13474" s="54">
        <v>13472</v>
      </c>
      <c r="B13474">
        <v>3115146113</v>
      </c>
      <c r="C13474" t="s">
        <v>25829</v>
      </c>
      <c r="D13474" t="s">
        <v>34271</v>
      </c>
      <c r="F13474" t="s">
        <v>34271</v>
      </c>
      <c r="G13474" t="s">
        <v>36819</v>
      </c>
      <c r="H13474" t="s">
        <v>36820</v>
      </c>
    </row>
    <row r="13475" spans="1:8" x14ac:dyDescent="0.25">
      <c r="A13475" s="54">
        <v>13473</v>
      </c>
      <c r="B13475">
        <v>3222272598</v>
      </c>
      <c r="C13475" t="s">
        <v>14140</v>
      </c>
      <c r="D13475" t="s">
        <v>34271</v>
      </c>
      <c r="F13475" t="s">
        <v>34271</v>
      </c>
      <c r="G13475" t="s">
        <v>36821</v>
      </c>
      <c r="H13475" t="s">
        <v>36822</v>
      </c>
    </row>
    <row r="13476" spans="1:8" x14ac:dyDescent="0.25">
      <c r="A13476" s="54">
        <v>13474</v>
      </c>
      <c r="B13476">
        <v>3152345861</v>
      </c>
      <c r="C13476" t="s">
        <v>14140</v>
      </c>
      <c r="D13476" t="s">
        <v>34271</v>
      </c>
      <c r="F13476" t="s">
        <v>34271</v>
      </c>
      <c r="G13476" t="s">
        <v>36823</v>
      </c>
      <c r="H13476" t="s">
        <v>36824</v>
      </c>
    </row>
    <row r="13477" spans="1:8" x14ac:dyDescent="0.25">
      <c r="A13477" s="54">
        <v>13475</v>
      </c>
      <c r="B13477">
        <v>3014210043</v>
      </c>
      <c r="C13477" t="s">
        <v>14140</v>
      </c>
      <c r="D13477" t="s">
        <v>34271</v>
      </c>
      <c r="F13477" t="s">
        <v>34271</v>
      </c>
      <c r="G13477" t="s">
        <v>36825</v>
      </c>
      <c r="H13477" t="s">
        <v>36826</v>
      </c>
    </row>
    <row r="13478" spans="1:8" x14ac:dyDescent="0.25">
      <c r="A13478" s="54">
        <v>13476</v>
      </c>
      <c r="B13478">
        <v>3043358287</v>
      </c>
      <c r="C13478" t="s">
        <v>14140</v>
      </c>
      <c r="D13478" t="s">
        <v>34271</v>
      </c>
      <c r="F13478" t="s">
        <v>34271</v>
      </c>
      <c r="G13478" t="s">
        <v>36827</v>
      </c>
      <c r="H13478" t="s">
        <v>15726</v>
      </c>
    </row>
    <row r="13479" spans="1:8" x14ac:dyDescent="0.25">
      <c r="A13479" s="54">
        <v>13477</v>
      </c>
      <c r="B13479">
        <v>3123403308</v>
      </c>
      <c r="C13479" t="s">
        <v>14140</v>
      </c>
      <c r="D13479" t="s">
        <v>34271</v>
      </c>
      <c r="F13479" t="s">
        <v>34271</v>
      </c>
      <c r="G13479" t="s">
        <v>36828</v>
      </c>
      <c r="H13479" t="s">
        <v>36829</v>
      </c>
    </row>
    <row r="13480" spans="1:8" x14ac:dyDescent="0.25">
      <c r="A13480" s="54">
        <v>13478</v>
      </c>
      <c r="B13480">
        <v>3108068568</v>
      </c>
      <c r="C13480" t="s">
        <v>14140</v>
      </c>
      <c r="D13480" t="s">
        <v>34271</v>
      </c>
      <c r="F13480" t="s">
        <v>34271</v>
      </c>
      <c r="G13480" t="s">
        <v>36830</v>
      </c>
      <c r="H13480" t="s">
        <v>15863</v>
      </c>
    </row>
    <row r="13481" spans="1:8" x14ac:dyDescent="0.25">
      <c r="A13481" s="54">
        <v>13479</v>
      </c>
      <c r="B13481">
        <v>3209039012</v>
      </c>
      <c r="C13481" t="s">
        <v>14140</v>
      </c>
      <c r="D13481" t="s">
        <v>34271</v>
      </c>
      <c r="F13481" t="s">
        <v>34271</v>
      </c>
      <c r="G13481" t="s">
        <v>36831</v>
      </c>
      <c r="H13481" t="s">
        <v>30766</v>
      </c>
    </row>
    <row r="13482" spans="1:8" x14ac:dyDescent="0.25">
      <c r="A13482" s="54">
        <v>13480</v>
      </c>
      <c r="B13482">
        <v>3158650684</v>
      </c>
      <c r="C13482" t="s">
        <v>14140</v>
      </c>
      <c r="D13482" t="s">
        <v>34271</v>
      </c>
      <c r="F13482" t="s">
        <v>34271</v>
      </c>
      <c r="G13482" t="s">
        <v>36832</v>
      </c>
      <c r="H13482" t="s">
        <v>36833</v>
      </c>
    </row>
    <row r="13483" spans="1:8" x14ac:dyDescent="0.25">
      <c r="A13483" s="54">
        <v>13481</v>
      </c>
      <c r="B13483">
        <v>3146902139</v>
      </c>
      <c r="C13483" t="s">
        <v>34434</v>
      </c>
      <c r="D13483" t="s">
        <v>34271</v>
      </c>
      <c r="F13483" t="s">
        <v>34271</v>
      </c>
      <c r="G13483" t="s">
        <v>36834</v>
      </c>
      <c r="H13483" t="s">
        <v>36835</v>
      </c>
    </row>
    <row r="13484" spans="1:8" x14ac:dyDescent="0.25">
      <c r="A13484" s="54">
        <v>13482</v>
      </c>
      <c r="B13484">
        <v>3028606038</v>
      </c>
      <c r="C13484" t="s">
        <v>14140</v>
      </c>
      <c r="D13484" t="s">
        <v>34271</v>
      </c>
      <c r="F13484" t="s">
        <v>34271</v>
      </c>
      <c r="G13484" t="s">
        <v>36836</v>
      </c>
      <c r="H13484" t="s">
        <v>36837</v>
      </c>
    </row>
    <row r="13485" spans="1:8" x14ac:dyDescent="0.25">
      <c r="A13485" s="54">
        <v>13483</v>
      </c>
      <c r="B13485">
        <v>3212740176</v>
      </c>
      <c r="C13485" t="s">
        <v>14140</v>
      </c>
      <c r="D13485" t="s">
        <v>34271</v>
      </c>
      <c r="F13485" t="s">
        <v>34271</v>
      </c>
      <c r="G13485" t="s">
        <v>36838</v>
      </c>
      <c r="H13485" t="s">
        <v>18203</v>
      </c>
    </row>
    <row r="13486" spans="1:8" x14ac:dyDescent="0.25">
      <c r="A13486" s="54">
        <v>13484</v>
      </c>
      <c r="B13486">
        <v>3103176317</v>
      </c>
      <c r="C13486" t="s">
        <v>14140</v>
      </c>
      <c r="D13486" t="s">
        <v>34271</v>
      </c>
      <c r="F13486" t="s">
        <v>34271</v>
      </c>
      <c r="G13486" t="s">
        <v>36839</v>
      </c>
      <c r="H13486" t="s">
        <v>36840</v>
      </c>
    </row>
    <row r="13487" spans="1:8" x14ac:dyDescent="0.25">
      <c r="A13487" s="54">
        <v>13485</v>
      </c>
      <c r="B13487">
        <v>3123608213</v>
      </c>
      <c r="C13487" t="s">
        <v>14140</v>
      </c>
      <c r="D13487" t="s">
        <v>34271</v>
      </c>
      <c r="F13487" t="s">
        <v>34271</v>
      </c>
      <c r="G13487" t="s">
        <v>36841</v>
      </c>
      <c r="H13487" t="s">
        <v>36842</v>
      </c>
    </row>
    <row r="13488" spans="1:8" x14ac:dyDescent="0.25">
      <c r="A13488" s="54">
        <v>13486</v>
      </c>
      <c r="B13488">
        <v>3157993023</v>
      </c>
      <c r="C13488" t="s">
        <v>21271</v>
      </c>
      <c r="D13488" t="s">
        <v>34271</v>
      </c>
      <c r="F13488" t="s">
        <v>34271</v>
      </c>
      <c r="G13488" t="s">
        <v>36843</v>
      </c>
      <c r="H13488" t="s">
        <v>36844</v>
      </c>
    </row>
    <row r="13489" spans="1:8" x14ac:dyDescent="0.25">
      <c r="A13489" s="54">
        <v>13487</v>
      </c>
      <c r="B13489">
        <v>3046777657</v>
      </c>
      <c r="C13489" t="s">
        <v>21271</v>
      </c>
      <c r="D13489" t="s">
        <v>34271</v>
      </c>
      <c r="F13489" t="s">
        <v>34271</v>
      </c>
      <c r="G13489" t="s">
        <v>36845</v>
      </c>
      <c r="H13489" t="s">
        <v>36846</v>
      </c>
    </row>
    <row r="13490" spans="1:8" x14ac:dyDescent="0.25">
      <c r="A13490" s="54">
        <v>13488</v>
      </c>
      <c r="B13490">
        <v>3118685747</v>
      </c>
      <c r="C13490" t="s">
        <v>14140</v>
      </c>
      <c r="D13490" t="s">
        <v>34271</v>
      </c>
      <c r="F13490" t="s">
        <v>34271</v>
      </c>
      <c r="G13490" t="s">
        <v>36847</v>
      </c>
      <c r="H13490" t="s">
        <v>36848</v>
      </c>
    </row>
    <row r="13491" spans="1:8" x14ac:dyDescent="0.25">
      <c r="A13491" s="54">
        <v>13489</v>
      </c>
      <c r="B13491">
        <v>3138131073</v>
      </c>
      <c r="C13491" t="s">
        <v>14140</v>
      </c>
      <c r="D13491" t="s">
        <v>34271</v>
      </c>
      <c r="F13491" t="s">
        <v>34271</v>
      </c>
      <c r="G13491" t="s">
        <v>36849</v>
      </c>
      <c r="H13491" t="s">
        <v>36850</v>
      </c>
    </row>
    <row r="13492" spans="1:8" x14ac:dyDescent="0.25">
      <c r="A13492" s="54">
        <v>13490</v>
      </c>
      <c r="B13492">
        <v>3214810682</v>
      </c>
      <c r="C13492" t="s">
        <v>14140</v>
      </c>
      <c r="D13492" t="s">
        <v>34271</v>
      </c>
      <c r="F13492" t="s">
        <v>34271</v>
      </c>
      <c r="G13492" t="s">
        <v>36851</v>
      </c>
      <c r="H13492" t="s">
        <v>14186</v>
      </c>
    </row>
    <row r="13493" spans="1:8" x14ac:dyDescent="0.25">
      <c r="A13493" s="54">
        <v>13491</v>
      </c>
      <c r="B13493">
        <v>3138588011</v>
      </c>
      <c r="C13493" t="s">
        <v>35272</v>
      </c>
      <c r="D13493" t="s">
        <v>34271</v>
      </c>
      <c r="F13493" t="s">
        <v>34271</v>
      </c>
      <c r="G13493" t="s">
        <v>36852</v>
      </c>
      <c r="H13493" t="s">
        <v>16864</v>
      </c>
    </row>
    <row r="13494" spans="1:8" x14ac:dyDescent="0.25">
      <c r="A13494" s="54">
        <v>13492</v>
      </c>
      <c r="B13494">
        <v>3209106190</v>
      </c>
      <c r="C13494" t="s">
        <v>14140</v>
      </c>
      <c r="D13494" t="s">
        <v>34271</v>
      </c>
      <c r="F13494" t="s">
        <v>34271</v>
      </c>
      <c r="G13494" t="s">
        <v>36853</v>
      </c>
      <c r="H13494" t="s">
        <v>36854</v>
      </c>
    </row>
    <row r="13495" spans="1:8" x14ac:dyDescent="0.25">
      <c r="A13495" s="54">
        <v>13493</v>
      </c>
      <c r="B13495">
        <v>3164195649</v>
      </c>
      <c r="C13495" t="s">
        <v>34278</v>
      </c>
      <c r="D13495" t="s">
        <v>34271</v>
      </c>
      <c r="F13495" t="s">
        <v>34271</v>
      </c>
      <c r="G13495" t="s">
        <v>36855</v>
      </c>
      <c r="H13495" t="s">
        <v>36856</v>
      </c>
    </row>
    <row r="13496" spans="1:8" x14ac:dyDescent="0.25">
      <c r="A13496" s="54">
        <v>13494</v>
      </c>
      <c r="B13496">
        <v>3112120147</v>
      </c>
      <c r="C13496" t="s">
        <v>34278</v>
      </c>
      <c r="D13496" t="s">
        <v>34271</v>
      </c>
      <c r="F13496" t="s">
        <v>34271</v>
      </c>
      <c r="G13496" t="s">
        <v>36625</v>
      </c>
      <c r="H13496" t="s">
        <v>23812</v>
      </c>
    </row>
    <row r="13497" spans="1:8" x14ac:dyDescent="0.25">
      <c r="A13497" s="54">
        <v>13495</v>
      </c>
      <c r="B13497">
        <v>3114081451</v>
      </c>
      <c r="C13497" t="s">
        <v>21707</v>
      </c>
      <c r="D13497" t="s">
        <v>34271</v>
      </c>
      <c r="F13497" t="s">
        <v>34271</v>
      </c>
      <c r="G13497" t="s">
        <v>36857</v>
      </c>
      <c r="H13497" t="s">
        <v>36858</v>
      </c>
    </row>
    <row r="13498" spans="1:8" x14ac:dyDescent="0.25">
      <c r="A13498" s="54">
        <v>13496</v>
      </c>
      <c r="B13498">
        <v>3102969674</v>
      </c>
      <c r="C13498" t="s">
        <v>14140</v>
      </c>
      <c r="D13498" t="s">
        <v>34271</v>
      </c>
      <c r="F13498" t="s">
        <v>34271</v>
      </c>
      <c r="G13498" t="s">
        <v>36859</v>
      </c>
      <c r="H13498" t="s">
        <v>36860</v>
      </c>
    </row>
    <row r="13499" spans="1:8" x14ac:dyDescent="0.25">
      <c r="A13499" s="54">
        <v>13497</v>
      </c>
      <c r="B13499">
        <v>3196418288</v>
      </c>
      <c r="C13499" t="s">
        <v>22301</v>
      </c>
      <c r="D13499" t="s">
        <v>34271</v>
      </c>
      <c r="F13499" t="s">
        <v>34271</v>
      </c>
      <c r="G13499" t="s">
        <v>36861</v>
      </c>
      <c r="H13499" t="s">
        <v>36862</v>
      </c>
    </row>
    <row r="13500" spans="1:8" x14ac:dyDescent="0.25">
      <c r="A13500" s="54">
        <v>13498</v>
      </c>
      <c r="B13500">
        <v>3174774634</v>
      </c>
      <c r="C13500" t="s">
        <v>34296</v>
      </c>
      <c r="D13500" t="s">
        <v>34271</v>
      </c>
      <c r="F13500" t="s">
        <v>34271</v>
      </c>
      <c r="G13500" t="s">
        <v>36863</v>
      </c>
      <c r="H13500" t="s">
        <v>24817</v>
      </c>
    </row>
    <row r="13501" spans="1:8" x14ac:dyDescent="0.25">
      <c r="A13501" s="54">
        <v>13499</v>
      </c>
      <c r="B13501">
        <v>3144913002</v>
      </c>
      <c r="C13501" t="s">
        <v>14140</v>
      </c>
      <c r="D13501" t="s">
        <v>34271</v>
      </c>
      <c r="F13501" t="s">
        <v>34271</v>
      </c>
      <c r="G13501" t="s">
        <v>36864</v>
      </c>
      <c r="H13501" t="s">
        <v>16781</v>
      </c>
    </row>
    <row r="13502" spans="1:8" x14ac:dyDescent="0.25">
      <c r="A13502" s="54">
        <v>13500</v>
      </c>
      <c r="B13502">
        <v>3017397171</v>
      </c>
      <c r="C13502" t="s">
        <v>34842</v>
      </c>
      <c r="D13502" t="s">
        <v>34271</v>
      </c>
      <c r="F13502" t="s">
        <v>34271</v>
      </c>
      <c r="G13502" t="s">
        <v>36865</v>
      </c>
      <c r="H13502" t="s">
        <v>16963</v>
      </c>
    </row>
    <row r="13503" spans="1:8" x14ac:dyDescent="0.25">
      <c r="A13503" s="54">
        <v>13501</v>
      </c>
      <c r="B13503">
        <v>3228668045</v>
      </c>
      <c r="C13503" t="s">
        <v>14140</v>
      </c>
      <c r="D13503" t="s">
        <v>34271</v>
      </c>
      <c r="F13503" t="s">
        <v>34271</v>
      </c>
      <c r="G13503" t="s">
        <v>36866</v>
      </c>
      <c r="H13503" t="s">
        <v>36867</v>
      </c>
    </row>
    <row r="13504" spans="1:8" x14ac:dyDescent="0.25">
      <c r="A13504" s="54">
        <v>13502</v>
      </c>
      <c r="B13504">
        <v>3202622752</v>
      </c>
      <c r="C13504" t="s">
        <v>34278</v>
      </c>
      <c r="D13504" t="s">
        <v>34271</v>
      </c>
      <c r="F13504" t="s">
        <v>34271</v>
      </c>
      <c r="G13504" t="s">
        <v>36868</v>
      </c>
      <c r="H13504" t="s">
        <v>36869</v>
      </c>
    </row>
    <row r="13505" spans="1:8" x14ac:dyDescent="0.25">
      <c r="A13505" s="54">
        <v>13503</v>
      </c>
      <c r="B13505">
        <v>3007351328</v>
      </c>
      <c r="C13505" t="s">
        <v>14140</v>
      </c>
      <c r="D13505" t="s">
        <v>34271</v>
      </c>
      <c r="F13505" t="s">
        <v>34271</v>
      </c>
      <c r="G13505" t="s">
        <v>36870</v>
      </c>
      <c r="H13505" t="s">
        <v>28598</v>
      </c>
    </row>
    <row r="13506" spans="1:8" x14ac:dyDescent="0.25">
      <c r="A13506" s="54">
        <v>13504</v>
      </c>
      <c r="B13506">
        <v>3143648456</v>
      </c>
      <c r="C13506" t="s">
        <v>14140</v>
      </c>
      <c r="D13506" t="s">
        <v>34271</v>
      </c>
      <c r="F13506" t="s">
        <v>34271</v>
      </c>
      <c r="G13506" t="s">
        <v>36871</v>
      </c>
      <c r="H13506" t="s">
        <v>36872</v>
      </c>
    </row>
    <row r="13507" spans="1:8" x14ac:dyDescent="0.25">
      <c r="A13507" s="54">
        <v>13505</v>
      </c>
      <c r="B13507">
        <v>3124055319</v>
      </c>
      <c r="C13507" t="s">
        <v>14140</v>
      </c>
      <c r="D13507" t="s">
        <v>34271</v>
      </c>
      <c r="F13507" t="s">
        <v>34271</v>
      </c>
      <c r="G13507" t="s">
        <v>36873</v>
      </c>
      <c r="H13507" t="s">
        <v>36874</v>
      </c>
    </row>
    <row r="13508" spans="1:8" x14ac:dyDescent="0.25">
      <c r="A13508" s="54">
        <v>13506</v>
      </c>
      <c r="B13508">
        <v>3163495751</v>
      </c>
      <c r="C13508" t="s">
        <v>14140</v>
      </c>
      <c r="D13508" t="s">
        <v>34271</v>
      </c>
      <c r="F13508" t="s">
        <v>34271</v>
      </c>
      <c r="G13508" t="s">
        <v>36875</v>
      </c>
      <c r="H13508" t="s">
        <v>16111</v>
      </c>
    </row>
    <row r="13509" spans="1:8" x14ac:dyDescent="0.25">
      <c r="A13509" s="54">
        <v>13507</v>
      </c>
      <c r="B13509">
        <v>3002101858</v>
      </c>
      <c r="C13509" t="s">
        <v>14140</v>
      </c>
      <c r="D13509" t="s">
        <v>34271</v>
      </c>
      <c r="F13509" t="s">
        <v>34271</v>
      </c>
      <c r="G13509" t="s">
        <v>36876</v>
      </c>
      <c r="H13509" t="s">
        <v>26377</v>
      </c>
    </row>
    <row r="13510" spans="1:8" x14ac:dyDescent="0.25">
      <c r="A13510" s="54">
        <v>13508</v>
      </c>
      <c r="B13510">
        <v>3046484361</v>
      </c>
      <c r="C13510" t="s">
        <v>14140</v>
      </c>
      <c r="D13510" t="s">
        <v>34271</v>
      </c>
      <c r="F13510" t="s">
        <v>34271</v>
      </c>
      <c r="G13510" t="s">
        <v>36877</v>
      </c>
      <c r="H13510" t="s">
        <v>36878</v>
      </c>
    </row>
    <row r="13511" spans="1:8" x14ac:dyDescent="0.25">
      <c r="A13511" s="54">
        <v>13509</v>
      </c>
      <c r="B13511">
        <v>3156630820</v>
      </c>
      <c r="C13511" t="s">
        <v>21707</v>
      </c>
      <c r="D13511" t="s">
        <v>34271</v>
      </c>
      <c r="F13511" t="s">
        <v>34271</v>
      </c>
      <c r="G13511" t="s">
        <v>36879</v>
      </c>
      <c r="H13511" t="s">
        <v>17205</v>
      </c>
    </row>
    <row r="13512" spans="1:8" x14ac:dyDescent="0.25">
      <c r="A13512" s="54">
        <v>13510</v>
      </c>
      <c r="B13512">
        <v>3008943222</v>
      </c>
      <c r="C13512" t="s">
        <v>34560</v>
      </c>
      <c r="D13512" t="s">
        <v>34271</v>
      </c>
      <c r="F13512" t="s">
        <v>34271</v>
      </c>
      <c r="G13512" t="s">
        <v>36880</v>
      </c>
      <c r="H13512" t="s">
        <v>15953</v>
      </c>
    </row>
    <row r="13513" spans="1:8" x14ac:dyDescent="0.25">
      <c r="A13513" s="54">
        <v>13511</v>
      </c>
      <c r="B13513">
        <v>3213193135</v>
      </c>
      <c r="C13513" t="s">
        <v>14140</v>
      </c>
      <c r="D13513" t="s">
        <v>34271</v>
      </c>
      <c r="F13513" t="s">
        <v>34271</v>
      </c>
      <c r="G13513" t="s">
        <v>36881</v>
      </c>
      <c r="H13513" t="s">
        <v>18179</v>
      </c>
    </row>
    <row r="13514" spans="1:8" x14ac:dyDescent="0.25">
      <c r="A13514" s="54">
        <v>13512</v>
      </c>
      <c r="B13514">
        <v>3107606450</v>
      </c>
      <c r="C13514" t="s">
        <v>14140</v>
      </c>
      <c r="D13514" t="s">
        <v>34271</v>
      </c>
      <c r="F13514" t="s">
        <v>34271</v>
      </c>
      <c r="G13514" t="s">
        <v>36882</v>
      </c>
      <c r="H13514" t="s">
        <v>14607</v>
      </c>
    </row>
    <row r="13515" spans="1:8" x14ac:dyDescent="0.25">
      <c r="A13515" s="54">
        <v>13513</v>
      </c>
      <c r="B13515">
        <v>3102241371</v>
      </c>
      <c r="C13515" t="s">
        <v>14140</v>
      </c>
      <c r="D13515" t="s">
        <v>34271</v>
      </c>
      <c r="F13515" t="s">
        <v>34271</v>
      </c>
      <c r="G13515" t="s">
        <v>36883</v>
      </c>
      <c r="H13515" t="s">
        <v>36884</v>
      </c>
    </row>
    <row r="13516" spans="1:8" x14ac:dyDescent="0.25">
      <c r="A13516" s="54">
        <v>13514</v>
      </c>
      <c r="B13516">
        <v>3123067896</v>
      </c>
      <c r="C13516" t="s">
        <v>14140</v>
      </c>
      <c r="D13516" t="s">
        <v>34271</v>
      </c>
      <c r="F13516" t="s">
        <v>34271</v>
      </c>
      <c r="G13516" t="s">
        <v>36885</v>
      </c>
      <c r="H13516" t="s">
        <v>36886</v>
      </c>
    </row>
    <row r="13517" spans="1:8" x14ac:dyDescent="0.25">
      <c r="A13517" s="54">
        <v>13515</v>
      </c>
      <c r="B13517">
        <v>3014440257</v>
      </c>
      <c r="C13517" t="s">
        <v>22301</v>
      </c>
      <c r="D13517" t="s">
        <v>34271</v>
      </c>
      <c r="F13517" t="s">
        <v>34271</v>
      </c>
      <c r="G13517" t="s">
        <v>36887</v>
      </c>
      <c r="H13517" t="s">
        <v>36888</v>
      </c>
    </row>
    <row r="13518" spans="1:8" x14ac:dyDescent="0.25">
      <c r="A13518" s="54">
        <v>13516</v>
      </c>
      <c r="B13518">
        <v>3147646149</v>
      </c>
      <c r="C13518" t="s">
        <v>14140</v>
      </c>
      <c r="D13518" t="s">
        <v>34271</v>
      </c>
      <c r="F13518" t="s">
        <v>34271</v>
      </c>
      <c r="G13518" t="s">
        <v>36889</v>
      </c>
      <c r="H13518" t="s">
        <v>36890</v>
      </c>
    </row>
    <row r="13519" spans="1:8" x14ac:dyDescent="0.25">
      <c r="A13519" s="54">
        <v>13517</v>
      </c>
      <c r="B13519">
        <v>3125092072</v>
      </c>
      <c r="C13519" t="s">
        <v>14140</v>
      </c>
      <c r="D13519" t="s">
        <v>34271</v>
      </c>
      <c r="F13519" t="s">
        <v>34271</v>
      </c>
      <c r="G13519" t="s">
        <v>36891</v>
      </c>
      <c r="H13519" t="s">
        <v>18678</v>
      </c>
    </row>
    <row r="13520" spans="1:8" x14ac:dyDescent="0.25">
      <c r="A13520" s="54">
        <v>13518</v>
      </c>
      <c r="B13520">
        <v>3114768859</v>
      </c>
      <c r="C13520" t="s">
        <v>21271</v>
      </c>
      <c r="D13520" t="s">
        <v>34271</v>
      </c>
      <c r="F13520" t="s">
        <v>34271</v>
      </c>
      <c r="G13520" t="s">
        <v>36892</v>
      </c>
      <c r="H13520" t="s">
        <v>36893</v>
      </c>
    </row>
    <row r="13521" spans="1:8" x14ac:dyDescent="0.25">
      <c r="A13521" s="54">
        <v>13519</v>
      </c>
      <c r="B13521">
        <v>15196304043</v>
      </c>
      <c r="C13521" t="s">
        <v>14140</v>
      </c>
      <c r="D13521" t="s">
        <v>34271</v>
      </c>
      <c r="F13521" t="s">
        <v>34271</v>
      </c>
      <c r="G13521" t="s">
        <v>36894</v>
      </c>
      <c r="H13521" t="s">
        <v>36895</v>
      </c>
    </row>
    <row r="13522" spans="1:8" x14ac:dyDescent="0.25">
      <c r="A13522" s="54">
        <v>13520</v>
      </c>
      <c r="B13522">
        <v>3123563463</v>
      </c>
      <c r="C13522" t="s">
        <v>14140</v>
      </c>
      <c r="D13522" t="s">
        <v>34271</v>
      </c>
      <c r="F13522" t="s">
        <v>34271</v>
      </c>
      <c r="G13522" t="s">
        <v>36896</v>
      </c>
      <c r="H13522" t="s">
        <v>36897</v>
      </c>
    </row>
    <row r="13523" spans="1:8" x14ac:dyDescent="0.25">
      <c r="A13523" s="54">
        <v>13521</v>
      </c>
      <c r="B13523">
        <v>3042380006</v>
      </c>
      <c r="C13523" t="s">
        <v>14140</v>
      </c>
      <c r="D13523" t="s">
        <v>34271</v>
      </c>
      <c r="F13523" t="s">
        <v>34271</v>
      </c>
      <c r="G13523" t="s">
        <v>36898</v>
      </c>
      <c r="H13523" t="s">
        <v>36899</v>
      </c>
    </row>
    <row r="13524" spans="1:8" x14ac:dyDescent="0.25">
      <c r="A13524" s="54">
        <v>13522</v>
      </c>
      <c r="B13524">
        <v>3508289906</v>
      </c>
      <c r="C13524" t="s">
        <v>14140</v>
      </c>
      <c r="D13524" t="s">
        <v>34271</v>
      </c>
      <c r="F13524" t="s">
        <v>34271</v>
      </c>
      <c r="G13524" t="s">
        <v>36900</v>
      </c>
      <c r="H13524" t="s">
        <v>36901</v>
      </c>
    </row>
    <row r="13525" spans="1:8" x14ac:dyDescent="0.25">
      <c r="A13525" s="54">
        <v>13523</v>
      </c>
      <c r="B13525">
        <v>3174329526</v>
      </c>
      <c r="C13525" t="s">
        <v>14140</v>
      </c>
      <c r="D13525" t="s">
        <v>34271</v>
      </c>
      <c r="F13525" t="s">
        <v>34271</v>
      </c>
      <c r="G13525" t="s">
        <v>36902</v>
      </c>
      <c r="H13525" t="s">
        <v>36903</v>
      </c>
    </row>
    <row r="13526" spans="1:8" x14ac:dyDescent="0.25">
      <c r="A13526" s="54">
        <v>13524</v>
      </c>
      <c r="B13526">
        <v>3219861903</v>
      </c>
      <c r="C13526" t="s">
        <v>21707</v>
      </c>
      <c r="D13526" t="s">
        <v>34271</v>
      </c>
      <c r="F13526" t="s">
        <v>34271</v>
      </c>
      <c r="G13526" t="s">
        <v>36904</v>
      </c>
      <c r="H13526" t="s">
        <v>17235</v>
      </c>
    </row>
    <row r="13527" spans="1:8" x14ac:dyDescent="0.25">
      <c r="A13527" s="54">
        <v>13525</v>
      </c>
      <c r="B13527">
        <v>3202474310</v>
      </c>
      <c r="C13527" t="s">
        <v>14140</v>
      </c>
      <c r="D13527" t="s">
        <v>34271</v>
      </c>
      <c r="F13527" t="s">
        <v>34271</v>
      </c>
      <c r="G13527" t="s">
        <v>36905</v>
      </c>
      <c r="H13527" t="s">
        <v>35654</v>
      </c>
    </row>
    <row r="13528" spans="1:8" x14ac:dyDescent="0.25">
      <c r="A13528" s="54">
        <v>13526</v>
      </c>
      <c r="B13528">
        <v>3003001015</v>
      </c>
      <c r="C13528" t="s">
        <v>14140</v>
      </c>
      <c r="D13528" t="s">
        <v>34271</v>
      </c>
      <c r="F13528" t="s">
        <v>34271</v>
      </c>
      <c r="G13528" t="s">
        <v>36906</v>
      </c>
      <c r="H13528" t="s">
        <v>18474</v>
      </c>
    </row>
    <row r="13529" spans="1:8" x14ac:dyDescent="0.25">
      <c r="A13529" s="54">
        <v>13527</v>
      </c>
      <c r="B13529">
        <v>3143917641</v>
      </c>
      <c r="C13529" t="s">
        <v>34388</v>
      </c>
      <c r="D13529" t="s">
        <v>34271</v>
      </c>
      <c r="F13529" t="s">
        <v>34271</v>
      </c>
      <c r="G13529" t="s">
        <v>36907</v>
      </c>
      <c r="H13529" t="s">
        <v>36908</v>
      </c>
    </row>
    <row r="13530" spans="1:8" x14ac:dyDescent="0.25">
      <c r="A13530" s="54">
        <v>13528</v>
      </c>
      <c r="B13530">
        <v>3016247131</v>
      </c>
      <c r="C13530" t="s">
        <v>14140</v>
      </c>
      <c r="D13530" t="s">
        <v>34271</v>
      </c>
      <c r="F13530" t="s">
        <v>34271</v>
      </c>
      <c r="G13530" t="s">
        <v>36909</v>
      </c>
      <c r="H13530" t="s">
        <v>15910</v>
      </c>
    </row>
    <row r="13531" spans="1:8" x14ac:dyDescent="0.25">
      <c r="A13531" s="54">
        <v>13529</v>
      </c>
      <c r="B13531">
        <v>3125062953</v>
      </c>
      <c r="C13531" t="s">
        <v>14140</v>
      </c>
      <c r="D13531" t="s">
        <v>34271</v>
      </c>
      <c r="F13531" t="s">
        <v>34271</v>
      </c>
      <c r="G13531" t="s">
        <v>36910</v>
      </c>
      <c r="H13531" t="s">
        <v>36911</v>
      </c>
    </row>
    <row r="13532" spans="1:8" x14ac:dyDescent="0.25">
      <c r="A13532" s="54">
        <v>13530</v>
      </c>
      <c r="B13532">
        <v>3204331274</v>
      </c>
      <c r="C13532" t="s">
        <v>14140</v>
      </c>
      <c r="D13532" t="s">
        <v>34271</v>
      </c>
      <c r="F13532" t="s">
        <v>34271</v>
      </c>
      <c r="G13532" t="s">
        <v>36912</v>
      </c>
      <c r="H13532" t="s">
        <v>36913</v>
      </c>
    </row>
    <row r="13533" spans="1:8" x14ac:dyDescent="0.25">
      <c r="A13533" s="54">
        <v>13531</v>
      </c>
      <c r="B13533">
        <v>3004173403</v>
      </c>
      <c r="C13533" t="s">
        <v>14140</v>
      </c>
      <c r="D13533" t="s">
        <v>34271</v>
      </c>
      <c r="F13533" t="s">
        <v>34271</v>
      </c>
      <c r="G13533" t="s">
        <v>36914</v>
      </c>
      <c r="H13533" t="s">
        <v>36915</v>
      </c>
    </row>
    <row r="13534" spans="1:8" x14ac:dyDescent="0.25">
      <c r="A13534" s="54">
        <v>13532</v>
      </c>
      <c r="B13534">
        <v>3133575064</v>
      </c>
      <c r="C13534" t="s">
        <v>14140</v>
      </c>
      <c r="D13534" t="s">
        <v>34271</v>
      </c>
      <c r="F13534" t="s">
        <v>34271</v>
      </c>
      <c r="G13534" t="s">
        <v>36916</v>
      </c>
      <c r="H13534" t="s">
        <v>36917</v>
      </c>
    </row>
    <row r="13535" spans="1:8" x14ac:dyDescent="0.25">
      <c r="A13535" s="54">
        <v>13533</v>
      </c>
      <c r="B13535">
        <v>3207774950</v>
      </c>
      <c r="C13535" t="s">
        <v>14140</v>
      </c>
      <c r="D13535" t="s">
        <v>34271</v>
      </c>
      <c r="F13535" t="s">
        <v>34271</v>
      </c>
      <c r="G13535" t="s">
        <v>36918</v>
      </c>
      <c r="H13535" t="s">
        <v>36919</v>
      </c>
    </row>
    <row r="13536" spans="1:8" x14ac:dyDescent="0.25">
      <c r="A13536" s="54">
        <v>13534</v>
      </c>
      <c r="B13536">
        <v>3125077898</v>
      </c>
      <c r="C13536" t="s">
        <v>14140</v>
      </c>
      <c r="D13536" t="s">
        <v>34271</v>
      </c>
      <c r="F13536" t="s">
        <v>34271</v>
      </c>
      <c r="G13536" t="s">
        <v>36920</v>
      </c>
      <c r="H13536" t="s">
        <v>36921</v>
      </c>
    </row>
    <row r="13537" spans="1:8" x14ac:dyDescent="0.25">
      <c r="A13537" s="54">
        <v>13535</v>
      </c>
      <c r="B13537">
        <v>3174146333</v>
      </c>
      <c r="C13537" t="s">
        <v>14140</v>
      </c>
      <c r="D13537" t="s">
        <v>34271</v>
      </c>
      <c r="F13537" t="s">
        <v>34271</v>
      </c>
      <c r="G13537" t="s">
        <v>36922</v>
      </c>
      <c r="H13537" t="s">
        <v>34234</v>
      </c>
    </row>
    <row r="13538" spans="1:8" x14ac:dyDescent="0.25">
      <c r="A13538" s="54">
        <v>13536</v>
      </c>
      <c r="B13538">
        <v>3017445818</v>
      </c>
      <c r="C13538" t="s">
        <v>14140</v>
      </c>
      <c r="D13538" t="s">
        <v>34271</v>
      </c>
      <c r="F13538" t="s">
        <v>34271</v>
      </c>
      <c r="G13538" t="s">
        <v>36923</v>
      </c>
      <c r="H13538" t="s">
        <v>30517</v>
      </c>
    </row>
    <row r="13539" spans="1:8" x14ac:dyDescent="0.25">
      <c r="A13539" s="54">
        <v>13537</v>
      </c>
      <c r="B13539">
        <v>3014493474</v>
      </c>
      <c r="C13539" t="s">
        <v>14140</v>
      </c>
      <c r="D13539" t="s">
        <v>34271</v>
      </c>
      <c r="F13539" t="s">
        <v>34271</v>
      </c>
      <c r="G13539" t="s">
        <v>36924</v>
      </c>
      <c r="H13539" t="s">
        <v>36925</v>
      </c>
    </row>
    <row r="13540" spans="1:8" x14ac:dyDescent="0.25">
      <c r="A13540" s="54">
        <v>13538</v>
      </c>
      <c r="B13540">
        <v>3204281921</v>
      </c>
      <c r="C13540" t="s">
        <v>14140</v>
      </c>
      <c r="D13540" t="s">
        <v>34271</v>
      </c>
      <c r="F13540" t="s">
        <v>34271</v>
      </c>
      <c r="G13540" t="s">
        <v>36926</v>
      </c>
      <c r="H13540" t="s">
        <v>36927</v>
      </c>
    </row>
    <row r="13541" spans="1:8" x14ac:dyDescent="0.25">
      <c r="A13541" s="54">
        <v>13539</v>
      </c>
      <c r="B13541">
        <v>3134998039</v>
      </c>
      <c r="C13541" t="s">
        <v>14140</v>
      </c>
      <c r="D13541" t="s">
        <v>34271</v>
      </c>
      <c r="F13541" t="s">
        <v>34271</v>
      </c>
      <c r="G13541" t="s">
        <v>36928</v>
      </c>
      <c r="H13541" t="s">
        <v>36929</v>
      </c>
    </row>
    <row r="13542" spans="1:8" x14ac:dyDescent="0.25">
      <c r="A13542" s="54">
        <v>13540</v>
      </c>
      <c r="B13542">
        <v>3144655717</v>
      </c>
      <c r="C13542" t="s">
        <v>14140</v>
      </c>
      <c r="D13542" t="s">
        <v>34271</v>
      </c>
      <c r="F13542" t="s">
        <v>34271</v>
      </c>
      <c r="G13542" t="s">
        <v>36930</v>
      </c>
      <c r="H13542" t="s">
        <v>36931</v>
      </c>
    </row>
    <row r="13543" spans="1:8" x14ac:dyDescent="0.25">
      <c r="A13543" s="54">
        <v>13541</v>
      </c>
      <c r="B13543">
        <v>3185503286</v>
      </c>
      <c r="C13543" t="s">
        <v>14140</v>
      </c>
      <c r="D13543" t="s">
        <v>34271</v>
      </c>
      <c r="F13543" t="s">
        <v>34271</v>
      </c>
      <c r="G13543" t="s">
        <v>36932</v>
      </c>
      <c r="H13543" t="s">
        <v>36933</v>
      </c>
    </row>
    <row r="13544" spans="1:8" x14ac:dyDescent="0.25">
      <c r="A13544" s="54">
        <v>13542</v>
      </c>
      <c r="B13544">
        <v>3144881573</v>
      </c>
      <c r="C13544" t="s">
        <v>14140</v>
      </c>
      <c r="D13544" t="s">
        <v>34271</v>
      </c>
      <c r="F13544" t="s">
        <v>34271</v>
      </c>
      <c r="G13544" t="s">
        <v>36934</v>
      </c>
      <c r="H13544" t="s">
        <v>20442</v>
      </c>
    </row>
    <row r="13545" spans="1:8" x14ac:dyDescent="0.25">
      <c r="A13545" s="54">
        <v>13543</v>
      </c>
      <c r="B13545">
        <v>3138199138</v>
      </c>
      <c r="C13545" t="s">
        <v>14140</v>
      </c>
      <c r="D13545" t="s">
        <v>34271</v>
      </c>
      <c r="F13545" t="s">
        <v>34271</v>
      </c>
      <c r="G13545" t="s">
        <v>36935</v>
      </c>
      <c r="H13545" t="s">
        <v>14448</v>
      </c>
    </row>
    <row r="13546" spans="1:8" x14ac:dyDescent="0.25">
      <c r="A13546" s="54">
        <v>13544</v>
      </c>
      <c r="B13546">
        <v>3012307230</v>
      </c>
      <c r="C13546" t="s">
        <v>14140</v>
      </c>
      <c r="D13546" t="s">
        <v>34271</v>
      </c>
      <c r="F13546" t="s">
        <v>34271</v>
      </c>
      <c r="G13546" t="s">
        <v>36936</v>
      </c>
      <c r="H13546" t="s">
        <v>36937</v>
      </c>
    </row>
    <row r="13547" spans="1:8" x14ac:dyDescent="0.25">
      <c r="A13547" s="54">
        <v>13545</v>
      </c>
      <c r="B13547">
        <v>3188553870</v>
      </c>
      <c r="C13547" t="s">
        <v>14140</v>
      </c>
      <c r="D13547" t="s">
        <v>34271</v>
      </c>
      <c r="F13547" t="s">
        <v>34271</v>
      </c>
      <c r="G13547" t="s">
        <v>36938</v>
      </c>
      <c r="H13547" t="s">
        <v>36939</v>
      </c>
    </row>
    <row r="13548" spans="1:8" x14ac:dyDescent="0.25">
      <c r="A13548" s="54">
        <v>13546</v>
      </c>
      <c r="B13548">
        <v>3235924999</v>
      </c>
      <c r="C13548" t="s">
        <v>14140</v>
      </c>
      <c r="D13548" t="s">
        <v>34271</v>
      </c>
      <c r="F13548" t="s">
        <v>34271</v>
      </c>
      <c r="G13548" t="s">
        <v>36940</v>
      </c>
      <c r="H13548" t="s">
        <v>25020</v>
      </c>
    </row>
    <row r="13549" spans="1:8" x14ac:dyDescent="0.25">
      <c r="A13549" s="54">
        <v>13547</v>
      </c>
      <c r="B13549">
        <v>3204456444</v>
      </c>
      <c r="C13549" t="s">
        <v>14140</v>
      </c>
      <c r="D13549" t="s">
        <v>34271</v>
      </c>
      <c r="F13549" t="s">
        <v>34271</v>
      </c>
      <c r="G13549" t="s">
        <v>36941</v>
      </c>
      <c r="H13549" t="s">
        <v>36942</v>
      </c>
    </row>
    <row r="13550" spans="1:8" x14ac:dyDescent="0.25">
      <c r="A13550" s="54">
        <v>13548</v>
      </c>
      <c r="B13550">
        <v>3125798741</v>
      </c>
      <c r="C13550" t="s">
        <v>14140</v>
      </c>
      <c r="D13550" t="s">
        <v>34271</v>
      </c>
      <c r="F13550" t="s">
        <v>34271</v>
      </c>
      <c r="G13550" t="s">
        <v>36943</v>
      </c>
      <c r="H13550" t="s">
        <v>36944</v>
      </c>
    </row>
    <row r="13551" spans="1:8" x14ac:dyDescent="0.25">
      <c r="A13551" s="54">
        <v>13549</v>
      </c>
      <c r="B13551">
        <v>3158144086</v>
      </c>
      <c r="C13551" t="s">
        <v>14140</v>
      </c>
      <c r="D13551" t="s">
        <v>34271</v>
      </c>
      <c r="F13551" t="s">
        <v>34271</v>
      </c>
      <c r="G13551" t="s">
        <v>36945</v>
      </c>
      <c r="H13551" t="s">
        <v>36946</v>
      </c>
    </row>
    <row r="13552" spans="1:8" x14ac:dyDescent="0.25">
      <c r="A13552" s="54">
        <v>13550</v>
      </c>
      <c r="B13552">
        <v>3209798351</v>
      </c>
      <c r="C13552" t="s">
        <v>14140</v>
      </c>
      <c r="D13552" t="s">
        <v>34271</v>
      </c>
      <c r="F13552" t="s">
        <v>34271</v>
      </c>
      <c r="G13552" t="s">
        <v>36947</v>
      </c>
      <c r="H13552" t="s">
        <v>36948</v>
      </c>
    </row>
    <row r="13553" spans="1:8" x14ac:dyDescent="0.25">
      <c r="A13553" s="54">
        <v>13551</v>
      </c>
      <c r="B13553">
        <v>3143921667</v>
      </c>
      <c r="C13553" t="s">
        <v>21271</v>
      </c>
      <c r="D13553" t="s">
        <v>34271</v>
      </c>
      <c r="F13553" t="s">
        <v>34271</v>
      </c>
      <c r="G13553" t="s">
        <v>36949</v>
      </c>
      <c r="H13553" t="s">
        <v>36950</v>
      </c>
    </row>
    <row r="13554" spans="1:8" x14ac:dyDescent="0.25">
      <c r="A13554" s="54">
        <v>13552</v>
      </c>
      <c r="B13554">
        <v>3208748301</v>
      </c>
      <c r="C13554" t="s">
        <v>14140</v>
      </c>
      <c r="D13554" t="s">
        <v>34271</v>
      </c>
      <c r="F13554" t="s">
        <v>34271</v>
      </c>
      <c r="G13554" t="s">
        <v>36951</v>
      </c>
      <c r="H13554" t="s">
        <v>36952</v>
      </c>
    </row>
    <row r="13555" spans="1:8" x14ac:dyDescent="0.25">
      <c r="A13555" s="54">
        <v>13553</v>
      </c>
      <c r="B13555">
        <v>3204745375</v>
      </c>
      <c r="C13555" t="s">
        <v>35033</v>
      </c>
      <c r="D13555" t="s">
        <v>34271</v>
      </c>
      <c r="F13555" t="s">
        <v>34271</v>
      </c>
      <c r="G13555" t="s">
        <v>36953</v>
      </c>
      <c r="H13555" t="s">
        <v>36954</v>
      </c>
    </row>
    <row r="13556" spans="1:8" x14ac:dyDescent="0.25">
      <c r="A13556" s="54">
        <v>13554</v>
      </c>
      <c r="B13556">
        <v>3138890559</v>
      </c>
      <c r="C13556" t="s">
        <v>36955</v>
      </c>
      <c r="D13556" t="s">
        <v>34271</v>
      </c>
      <c r="F13556" t="s">
        <v>34271</v>
      </c>
      <c r="G13556" t="s">
        <v>36956</v>
      </c>
      <c r="H13556" t="s">
        <v>36957</v>
      </c>
    </row>
    <row r="13557" spans="1:8" x14ac:dyDescent="0.25">
      <c r="A13557" s="54">
        <v>13555</v>
      </c>
      <c r="B13557">
        <v>3193264889</v>
      </c>
      <c r="C13557" t="s">
        <v>14140</v>
      </c>
      <c r="D13557" t="s">
        <v>34271</v>
      </c>
      <c r="F13557" t="s">
        <v>34271</v>
      </c>
      <c r="G13557" t="s">
        <v>36958</v>
      </c>
      <c r="H13557" t="s">
        <v>36959</v>
      </c>
    </row>
    <row r="13558" spans="1:8" x14ac:dyDescent="0.25">
      <c r="A13558" s="54">
        <v>13556</v>
      </c>
      <c r="B13558">
        <v>3152333983</v>
      </c>
      <c r="C13558" t="s">
        <v>14140</v>
      </c>
      <c r="D13558" t="s">
        <v>34271</v>
      </c>
      <c r="F13558" t="s">
        <v>34271</v>
      </c>
      <c r="G13558" t="s">
        <v>36960</v>
      </c>
      <c r="H13558" t="s">
        <v>24967</v>
      </c>
    </row>
    <row r="13559" spans="1:8" x14ac:dyDescent="0.25">
      <c r="A13559" s="54">
        <v>13557</v>
      </c>
      <c r="B13559">
        <v>3005915133</v>
      </c>
      <c r="C13559" t="s">
        <v>14140</v>
      </c>
      <c r="D13559" t="s">
        <v>34271</v>
      </c>
      <c r="F13559" t="s">
        <v>34271</v>
      </c>
      <c r="G13559" t="s">
        <v>36961</v>
      </c>
      <c r="H13559" t="s">
        <v>36962</v>
      </c>
    </row>
    <row r="13560" spans="1:8" x14ac:dyDescent="0.25">
      <c r="A13560" s="54">
        <v>13558</v>
      </c>
      <c r="B13560">
        <v>3054583668</v>
      </c>
      <c r="C13560" t="s">
        <v>14140</v>
      </c>
      <c r="D13560" t="s">
        <v>34271</v>
      </c>
      <c r="F13560" t="s">
        <v>34271</v>
      </c>
      <c r="G13560" t="s">
        <v>36963</v>
      </c>
      <c r="H13560" t="s">
        <v>36964</v>
      </c>
    </row>
    <row r="13561" spans="1:8" x14ac:dyDescent="0.25">
      <c r="A13561" s="54">
        <v>13559</v>
      </c>
      <c r="B13561">
        <v>3203472264</v>
      </c>
      <c r="C13561" t="s">
        <v>14140</v>
      </c>
      <c r="D13561" t="s">
        <v>34271</v>
      </c>
      <c r="F13561" t="s">
        <v>34271</v>
      </c>
      <c r="G13561" t="s">
        <v>36965</v>
      </c>
      <c r="H13561" t="s">
        <v>36966</v>
      </c>
    </row>
    <row r="13562" spans="1:8" x14ac:dyDescent="0.25">
      <c r="A13562" s="54">
        <v>13560</v>
      </c>
      <c r="B13562">
        <v>3012458495</v>
      </c>
      <c r="C13562" t="s">
        <v>14140</v>
      </c>
      <c r="D13562" t="s">
        <v>34271</v>
      </c>
      <c r="F13562" t="s">
        <v>34271</v>
      </c>
      <c r="G13562" t="s">
        <v>36967</v>
      </c>
      <c r="H13562" t="s">
        <v>19446</v>
      </c>
    </row>
    <row r="13563" spans="1:8" x14ac:dyDescent="0.25">
      <c r="A13563" s="54">
        <v>13561</v>
      </c>
      <c r="B13563">
        <v>3118376553</v>
      </c>
      <c r="C13563" t="s">
        <v>36968</v>
      </c>
      <c r="D13563" t="s">
        <v>34271</v>
      </c>
      <c r="F13563" t="s">
        <v>34271</v>
      </c>
      <c r="G13563" t="s">
        <v>36969</v>
      </c>
      <c r="H13563" t="s">
        <v>36970</v>
      </c>
    </row>
    <row r="13564" spans="1:8" x14ac:dyDescent="0.25">
      <c r="A13564" s="54">
        <v>13562</v>
      </c>
      <c r="B13564">
        <v>3214015129</v>
      </c>
      <c r="C13564" t="s">
        <v>14140</v>
      </c>
      <c r="D13564" t="s">
        <v>34271</v>
      </c>
      <c r="F13564" t="s">
        <v>34271</v>
      </c>
      <c r="G13564" t="s">
        <v>36971</v>
      </c>
      <c r="H13564" t="s">
        <v>36972</v>
      </c>
    </row>
    <row r="13565" spans="1:8" x14ac:dyDescent="0.25">
      <c r="A13565" s="54">
        <v>13563</v>
      </c>
      <c r="B13565">
        <v>3105548566</v>
      </c>
      <c r="C13565" t="s">
        <v>22301</v>
      </c>
      <c r="D13565" t="s">
        <v>34271</v>
      </c>
      <c r="F13565" t="s">
        <v>34271</v>
      </c>
      <c r="G13565" t="s">
        <v>36973</v>
      </c>
      <c r="H13565" t="s">
        <v>19374</v>
      </c>
    </row>
    <row r="13566" spans="1:8" x14ac:dyDescent="0.25">
      <c r="A13566" s="54">
        <v>13564</v>
      </c>
      <c r="B13566">
        <v>3138806310</v>
      </c>
      <c r="C13566" t="s">
        <v>14207</v>
      </c>
      <c r="D13566" t="s">
        <v>34271</v>
      </c>
      <c r="F13566" t="s">
        <v>34271</v>
      </c>
      <c r="G13566" t="s">
        <v>36974</v>
      </c>
      <c r="H13566" t="s">
        <v>36975</v>
      </c>
    </row>
    <row r="13567" spans="1:8" x14ac:dyDescent="0.25">
      <c r="A13567" s="54">
        <v>13565</v>
      </c>
      <c r="B13567">
        <v>3204361028</v>
      </c>
      <c r="C13567" t="s">
        <v>25829</v>
      </c>
      <c r="D13567" t="s">
        <v>34271</v>
      </c>
      <c r="F13567" t="s">
        <v>34271</v>
      </c>
      <c r="G13567" t="s">
        <v>36976</v>
      </c>
      <c r="H13567" t="s">
        <v>36977</v>
      </c>
    </row>
    <row r="13568" spans="1:8" x14ac:dyDescent="0.25">
      <c r="A13568" s="54">
        <v>13566</v>
      </c>
      <c r="B13568">
        <v>3108077917</v>
      </c>
      <c r="C13568" t="s">
        <v>35413</v>
      </c>
      <c r="D13568" t="s">
        <v>34271</v>
      </c>
      <c r="F13568" t="s">
        <v>34271</v>
      </c>
      <c r="G13568" t="s">
        <v>36978</v>
      </c>
      <c r="H13568" t="s">
        <v>36979</v>
      </c>
    </row>
    <row r="13569" spans="1:8" x14ac:dyDescent="0.25">
      <c r="A13569" s="54">
        <v>13567</v>
      </c>
      <c r="B13569">
        <v>3023753622</v>
      </c>
      <c r="C13569" t="s">
        <v>14140</v>
      </c>
      <c r="D13569" t="s">
        <v>34271</v>
      </c>
      <c r="F13569" t="s">
        <v>34271</v>
      </c>
      <c r="G13569" t="s">
        <v>36980</v>
      </c>
      <c r="H13569" t="s">
        <v>17591</v>
      </c>
    </row>
    <row r="13570" spans="1:8" x14ac:dyDescent="0.25">
      <c r="A13570" s="54">
        <v>13568</v>
      </c>
      <c r="B13570">
        <v>3156091340</v>
      </c>
      <c r="C13570" t="s">
        <v>21271</v>
      </c>
      <c r="D13570" t="s">
        <v>34271</v>
      </c>
      <c r="F13570" t="s">
        <v>34271</v>
      </c>
      <c r="G13570" t="s">
        <v>36981</v>
      </c>
      <c r="H13570" t="s">
        <v>36982</v>
      </c>
    </row>
    <row r="13571" spans="1:8" x14ac:dyDescent="0.25">
      <c r="A13571" s="54">
        <v>13569</v>
      </c>
      <c r="B13571">
        <v>3024329567</v>
      </c>
      <c r="C13571" t="s">
        <v>25829</v>
      </c>
      <c r="D13571" t="s">
        <v>34271</v>
      </c>
      <c r="F13571" t="s">
        <v>34271</v>
      </c>
      <c r="G13571" t="s">
        <v>36983</v>
      </c>
      <c r="H13571" t="s">
        <v>16806</v>
      </c>
    </row>
    <row r="13572" spans="1:8" x14ac:dyDescent="0.25">
      <c r="A13572" s="54">
        <v>13570</v>
      </c>
      <c r="B13572">
        <v>3168667996</v>
      </c>
      <c r="C13572" t="s">
        <v>14140</v>
      </c>
      <c r="D13572" t="s">
        <v>34271</v>
      </c>
      <c r="F13572" t="s">
        <v>34271</v>
      </c>
      <c r="G13572" t="s">
        <v>36984</v>
      </c>
      <c r="H13572" t="s">
        <v>36985</v>
      </c>
    </row>
    <row r="13573" spans="1:8" x14ac:dyDescent="0.25">
      <c r="A13573" s="54">
        <v>13571</v>
      </c>
      <c r="B13573">
        <v>3009581187</v>
      </c>
      <c r="C13573" t="s">
        <v>14140</v>
      </c>
      <c r="D13573" t="s">
        <v>34271</v>
      </c>
      <c r="F13573" t="s">
        <v>34271</v>
      </c>
      <c r="G13573" t="s">
        <v>36986</v>
      </c>
      <c r="H13573" t="s">
        <v>36987</v>
      </c>
    </row>
    <row r="13574" spans="1:8" x14ac:dyDescent="0.25">
      <c r="A13574" s="54">
        <v>13572</v>
      </c>
      <c r="B13574">
        <v>3046789136</v>
      </c>
      <c r="C13574" t="s">
        <v>25829</v>
      </c>
      <c r="D13574" t="s">
        <v>34271</v>
      </c>
      <c r="F13574" t="s">
        <v>34271</v>
      </c>
      <c r="G13574" t="s">
        <v>36988</v>
      </c>
      <c r="H13574" t="s">
        <v>36989</v>
      </c>
    </row>
    <row r="13575" spans="1:8" x14ac:dyDescent="0.25">
      <c r="A13575" s="54">
        <v>13573</v>
      </c>
      <c r="B13575">
        <v>3143901431</v>
      </c>
      <c r="C13575" t="s">
        <v>36191</v>
      </c>
      <c r="D13575" t="s">
        <v>34271</v>
      </c>
      <c r="F13575" t="s">
        <v>34271</v>
      </c>
      <c r="G13575" t="s">
        <v>36990</v>
      </c>
      <c r="H13575" t="s">
        <v>36991</v>
      </c>
    </row>
    <row r="13576" spans="1:8" x14ac:dyDescent="0.25">
      <c r="A13576" s="54">
        <v>13574</v>
      </c>
      <c r="B13576">
        <v>3195279979</v>
      </c>
      <c r="C13576" t="s">
        <v>14140</v>
      </c>
      <c r="D13576" t="s">
        <v>34271</v>
      </c>
      <c r="F13576" t="s">
        <v>34271</v>
      </c>
      <c r="G13576" t="s">
        <v>36992</v>
      </c>
      <c r="H13576" t="s">
        <v>36993</v>
      </c>
    </row>
    <row r="13577" spans="1:8" x14ac:dyDescent="0.25">
      <c r="A13577" s="54">
        <v>13575</v>
      </c>
      <c r="B13577">
        <v>3208916317</v>
      </c>
      <c r="C13577" t="s">
        <v>14140</v>
      </c>
      <c r="D13577" t="s">
        <v>34271</v>
      </c>
      <c r="F13577" t="s">
        <v>34271</v>
      </c>
      <c r="G13577" t="s">
        <v>36994</v>
      </c>
      <c r="H13577" t="s">
        <v>14146</v>
      </c>
    </row>
    <row r="13578" spans="1:8" x14ac:dyDescent="0.25">
      <c r="A13578" s="54">
        <v>13576</v>
      </c>
      <c r="B13578">
        <v>3008956136</v>
      </c>
      <c r="C13578" t="s">
        <v>14140</v>
      </c>
      <c r="D13578" t="s">
        <v>34271</v>
      </c>
      <c r="F13578" t="s">
        <v>34271</v>
      </c>
      <c r="G13578" t="s">
        <v>36995</v>
      </c>
      <c r="H13578" t="s">
        <v>21388</v>
      </c>
    </row>
    <row r="13579" spans="1:8" x14ac:dyDescent="0.25">
      <c r="A13579" s="54">
        <v>13577</v>
      </c>
      <c r="B13579">
        <v>3118600888</v>
      </c>
      <c r="C13579" t="s">
        <v>14140</v>
      </c>
      <c r="D13579" t="s">
        <v>34271</v>
      </c>
      <c r="F13579" t="s">
        <v>34271</v>
      </c>
      <c r="G13579" t="s">
        <v>36996</v>
      </c>
      <c r="H13579" t="s">
        <v>36997</v>
      </c>
    </row>
    <row r="13580" spans="1:8" x14ac:dyDescent="0.25">
      <c r="A13580" s="54">
        <v>13578</v>
      </c>
      <c r="B13580">
        <v>3008739344</v>
      </c>
      <c r="C13580" t="s">
        <v>14140</v>
      </c>
      <c r="D13580" t="s">
        <v>34271</v>
      </c>
      <c r="F13580" t="s">
        <v>34271</v>
      </c>
      <c r="G13580" t="s">
        <v>36998</v>
      </c>
      <c r="H13580" t="s">
        <v>36999</v>
      </c>
    </row>
    <row r="13581" spans="1:8" x14ac:dyDescent="0.25">
      <c r="A13581" s="54">
        <v>13579</v>
      </c>
      <c r="B13581">
        <v>3108771988</v>
      </c>
      <c r="C13581" t="s">
        <v>14140</v>
      </c>
      <c r="D13581" t="s">
        <v>34271</v>
      </c>
      <c r="F13581" t="s">
        <v>34271</v>
      </c>
      <c r="G13581" t="s">
        <v>37000</v>
      </c>
      <c r="H13581" t="s">
        <v>37001</v>
      </c>
    </row>
    <row r="13582" spans="1:8" x14ac:dyDescent="0.25">
      <c r="A13582" s="54">
        <v>13580</v>
      </c>
      <c r="B13582">
        <v>3002999810</v>
      </c>
      <c r="C13582" t="s">
        <v>14140</v>
      </c>
      <c r="D13582" t="s">
        <v>34271</v>
      </c>
      <c r="F13582" t="s">
        <v>34271</v>
      </c>
      <c r="G13582" t="s">
        <v>37002</v>
      </c>
      <c r="H13582" t="s">
        <v>37003</v>
      </c>
    </row>
    <row r="13583" spans="1:8" x14ac:dyDescent="0.25">
      <c r="A13583" s="54">
        <v>13581</v>
      </c>
      <c r="B13583">
        <v>3134848606</v>
      </c>
      <c r="C13583" t="s">
        <v>21707</v>
      </c>
      <c r="D13583" t="s">
        <v>34271</v>
      </c>
      <c r="F13583" t="s">
        <v>34271</v>
      </c>
      <c r="G13583" t="s">
        <v>37004</v>
      </c>
      <c r="H13583" t="s">
        <v>37005</v>
      </c>
    </row>
    <row r="13584" spans="1:8" x14ac:dyDescent="0.25">
      <c r="A13584" s="54">
        <v>13582</v>
      </c>
      <c r="B13584">
        <v>3192194821</v>
      </c>
      <c r="C13584" t="s">
        <v>21271</v>
      </c>
      <c r="D13584" t="s">
        <v>34271</v>
      </c>
      <c r="F13584" t="s">
        <v>34271</v>
      </c>
      <c r="G13584" t="s">
        <v>37006</v>
      </c>
      <c r="H13584" t="s">
        <v>37007</v>
      </c>
    </row>
    <row r="13585" spans="1:8" x14ac:dyDescent="0.25">
      <c r="A13585" s="54">
        <v>13583</v>
      </c>
      <c r="B13585">
        <v>3214735377</v>
      </c>
      <c r="C13585" t="s">
        <v>21707</v>
      </c>
      <c r="D13585" t="s">
        <v>34271</v>
      </c>
      <c r="F13585" t="s">
        <v>34271</v>
      </c>
      <c r="G13585" t="s">
        <v>37008</v>
      </c>
      <c r="H13585" t="s">
        <v>16058</v>
      </c>
    </row>
    <row r="13586" spans="1:8" x14ac:dyDescent="0.25">
      <c r="A13586" s="54">
        <v>13584</v>
      </c>
      <c r="B13586">
        <v>3112075234</v>
      </c>
      <c r="C13586" t="s">
        <v>31008</v>
      </c>
      <c r="D13586" t="s">
        <v>34271</v>
      </c>
      <c r="F13586" t="s">
        <v>34271</v>
      </c>
      <c r="G13586" t="s">
        <v>37009</v>
      </c>
      <c r="H13586" t="s">
        <v>21154</v>
      </c>
    </row>
    <row r="13587" spans="1:8" x14ac:dyDescent="0.25">
      <c r="A13587" s="54">
        <v>13585</v>
      </c>
      <c r="B13587">
        <v>3013273590</v>
      </c>
      <c r="C13587" t="s">
        <v>14140</v>
      </c>
      <c r="D13587" t="s">
        <v>34271</v>
      </c>
      <c r="F13587" t="s">
        <v>34271</v>
      </c>
      <c r="G13587" t="s">
        <v>37010</v>
      </c>
      <c r="H13587" t="s">
        <v>14142</v>
      </c>
    </row>
    <row r="13588" spans="1:8" x14ac:dyDescent="0.25">
      <c r="A13588" s="54">
        <v>13586</v>
      </c>
      <c r="B13588">
        <v>3125165727</v>
      </c>
      <c r="C13588" t="s">
        <v>14140</v>
      </c>
      <c r="D13588" t="s">
        <v>34271</v>
      </c>
      <c r="F13588" t="s">
        <v>34271</v>
      </c>
      <c r="G13588" t="s">
        <v>37011</v>
      </c>
      <c r="H13588" t="s">
        <v>37012</v>
      </c>
    </row>
    <row r="13589" spans="1:8" x14ac:dyDescent="0.25">
      <c r="A13589" s="54">
        <v>13587</v>
      </c>
      <c r="B13589">
        <v>3505926038</v>
      </c>
      <c r="C13589" t="s">
        <v>14140</v>
      </c>
      <c r="D13589" t="s">
        <v>34271</v>
      </c>
      <c r="F13589" t="s">
        <v>34271</v>
      </c>
      <c r="G13589" t="s">
        <v>37013</v>
      </c>
      <c r="H13589" t="s">
        <v>36135</v>
      </c>
    </row>
    <row r="13590" spans="1:8" x14ac:dyDescent="0.25">
      <c r="A13590" s="54">
        <v>13588</v>
      </c>
      <c r="B13590">
        <v>3133237767</v>
      </c>
      <c r="C13590" t="s">
        <v>14140</v>
      </c>
      <c r="D13590" t="s">
        <v>34271</v>
      </c>
      <c r="F13590" t="s">
        <v>34271</v>
      </c>
      <c r="G13590" t="s">
        <v>37014</v>
      </c>
      <c r="H13590" t="s">
        <v>22840</v>
      </c>
    </row>
    <row r="13591" spans="1:8" x14ac:dyDescent="0.25">
      <c r="A13591" s="54">
        <v>13589</v>
      </c>
      <c r="B13591">
        <v>3229141739</v>
      </c>
      <c r="C13591" t="s">
        <v>14140</v>
      </c>
      <c r="D13591" t="s">
        <v>34271</v>
      </c>
      <c r="F13591" t="s">
        <v>34271</v>
      </c>
      <c r="G13591" t="s">
        <v>37015</v>
      </c>
      <c r="H13591" t="s">
        <v>37016</v>
      </c>
    </row>
    <row r="13592" spans="1:8" x14ac:dyDescent="0.25">
      <c r="A13592" s="54">
        <v>13590</v>
      </c>
      <c r="B13592">
        <v>3002871517</v>
      </c>
      <c r="C13592" t="s">
        <v>14140</v>
      </c>
      <c r="D13592" t="s">
        <v>34271</v>
      </c>
      <c r="F13592" t="s">
        <v>34271</v>
      </c>
      <c r="G13592" t="s">
        <v>37017</v>
      </c>
      <c r="H13592" t="s">
        <v>37018</v>
      </c>
    </row>
    <row r="13593" spans="1:8" x14ac:dyDescent="0.25">
      <c r="A13593" s="54">
        <v>13591</v>
      </c>
      <c r="B13593">
        <v>3507134404</v>
      </c>
      <c r="C13593" t="s">
        <v>14140</v>
      </c>
      <c r="D13593" t="s">
        <v>34271</v>
      </c>
      <c r="F13593" t="s">
        <v>34271</v>
      </c>
      <c r="G13593" t="s">
        <v>37019</v>
      </c>
      <c r="H13593" t="s">
        <v>37020</v>
      </c>
    </row>
    <row r="13594" spans="1:8" x14ac:dyDescent="0.25">
      <c r="A13594" s="54">
        <v>13592</v>
      </c>
      <c r="B13594">
        <v>3124565796</v>
      </c>
      <c r="C13594" t="s">
        <v>14140</v>
      </c>
      <c r="D13594" t="s">
        <v>34271</v>
      </c>
      <c r="F13594" t="s">
        <v>34271</v>
      </c>
      <c r="G13594" t="s">
        <v>37021</v>
      </c>
      <c r="H13594" t="s">
        <v>16945</v>
      </c>
    </row>
    <row r="13595" spans="1:8" x14ac:dyDescent="0.25">
      <c r="A13595" s="54">
        <v>13593</v>
      </c>
      <c r="B13595">
        <v>3117872138</v>
      </c>
      <c r="C13595" t="s">
        <v>14140</v>
      </c>
      <c r="D13595" t="s">
        <v>34271</v>
      </c>
      <c r="F13595" t="s">
        <v>34271</v>
      </c>
      <c r="G13595" t="s">
        <v>37022</v>
      </c>
      <c r="H13595" t="s">
        <v>37023</v>
      </c>
    </row>
    <row r="13596" spans="1:8" x14ac:dyDescent="0.25">
      <c r="A13596" s="54">
        <v>13594</v>
      </c>
      <c r="B13596">
        <v>3144514860</v>
      </c>
      <c r="C13596" t="s">
        <v>14140</v>
      </c>
      <c r="D13596" t="s">
        <v>34271</v>
      </c>
      <c r="F13596" t="s">
        <v>34271</v>
      </c>
      <c r="G13596" t="s">
        <v>37024</v>
      </c>
      <c r="H13596" t="s">
        <v>22696</v>
      </c>
    </row>
    <row r="13597" spans="1:8" x14ac:dyDescent="0.25">
      <c r="A13597" s="54">
        <v>13595</v>
      </c>
      <c r="B13597">
        <v>3197070088</v>
      </c>
      <c r="C13597" t="s">
        <v>14140</v>
      </c>
      <c r="D13597" t="s">
        <v>34271</v>
      </c>
      <c r="F13597" t="s">
        <v>34271</v>
      </c>
      <c r="G13597" t="s">
        <v>37025</v>
      </c>
      <c r="H13597" t="s">
        <v>22840</v>
      </c>
    </row>
    <row r="13598" spans="1:8" x14ac:dyDescent="0.25">
      <c r="A13598" s="54">
        <v>13596</v>
      </c>
      <c r="B13598">
        <v>3002844321</v>
      </c>
      <c r="C13598" t="s">
        <v>14140</v>
      </c>
      <c r="D13598" t="s">
        <v>34271</v>
      </c>
      <c r="F13598" t="s">
        <v>34271</v>
      </c>
      <c r="G13598" t="s">
        <v>37026</v>
      </c>
      <c r="H13598" t="s">
        <v>37027</v>
      </c>
    </row>
    <row r="13599" spans="1:8" x14ac:dyDescent="0.25">
      <c r="A13599" s="54">
        <v>13597</v>
      </c>
      <c r="B13599">
        <v>3026045623</v>
      </c>
      <c r="C13599" t="s">
        <v>14140</v>
      </c>
      <c r="D13599" t="s">
        <v>34271</v>
      </c>
      <c r="F13599" t="s">
        <v>34271</v>
      </c>
      <c r="G13599" t="s">
        <v>37028</v>
      </c>
      <c r="H13599" t="s">
        <v>37029</v>
      </c>
    </row>
    <row r="13600" spans="1:8" x14ac:dyDescent="0.25">
      <c r="A13600" s="54">
        <v>13598</v>
      </c>
      <c r="B13600">
        <v>3115890359</v>
      </c>
      <c r="C13600" t="s">
        <v>21271</v>
      </c>
      <c r="D13600" t="s">
        <v>34271</v>
      </c>
      <c r="F13600" t="s">
        <v>34271</v>
      </c>
      <c r="G13600" t="s">
        <v>37030</v>
      </c>
      <c r="H13600" t="s">
        <v>19787</v>
      </c>
    </row>
    <row r="13601" spans="1:8" x14ac:dyDescent="0.25">
      <c r="A13601" s="54">
        <v>13599</v>
      </c>
      <c r="B13601">
        <v>3204770719</v>
      </c>
      <c r="C13601" t="s">
        <v>34296</v>
      </c>
      <c r="D13601" t="s">
        <v>34271</v>
      </c>
      <c r="F13601" t="s">
        <v>34271</v>
      </c>
      <c r="G13601" t="s">
        <v>37031</v>
      </c>
      <c r="H13601" t="s">
        <v>37032</v>
      </c>
    </row>
    <row r="13602" spans="1:8" x14ac:dyDescent="0.25">
      <c r="A13602" s="54">
        <v>13600</v>
      </c>
      <c r="B13602">
        <v>3118223898</v>
      </c>
      <c r="C13602" t="s">
        <v>14140</v>
      </c>
      <c r="D13602" t="s">
        <v>34271</v>
      </c>
      <c r="F13602" t="s">
        <v>34271</v>
      </c>
      <c r="G13602" t="s">
        <v>37033</v>
      </c>
      <c r="H13602" t="s">
        <v>37034</v>
      </c>
    </row>
    <row r="13603" spans="1:8" x14ac:dyDescent="0.25">
      <c r="A13603" s="54">
        <v>13601</v>
      </c>
      <c r="B13603">
        <v>3153305709</v>
      </c>
      <c r="C13603" t="s">
        <v>14140</v>
      </c>
      <c r="D13603" t="s">
        <v>34271</v>
      </c>
      <c r="F13603" t="s">
        <v>34271</v>
      </c>
      <c r="G13603" t="s">
        <v>37035</v>
      </c>
      <c r="H13603" t="s">
        <v>14195</v>
      </c>
    </row>
    <row r="13604" spans="1:8" x14ac:dyDescent="0.25">
      <c r="A13604" s="54">
        <v>13602</v>
      </c>
      <c r="B13604">
        <v>3228260412</v>
      </c>
      <c r="C13604" t="s">
        <v>34560</v>
      </c>
      <c r="D13604" t="s">
        <v>34271</v>
      </c>
      <c r="F13604" t="s">
        <v>34271</v>
      </c>
      <c r="G13604" t="s">
        <v>37036</v>
      </c>
      <c r="H13604" t="s">
        <v>17459</v>
      </c>
    </row>
    <row r="13605" spans="1:8" x14ac:dyDescent="0.25">
      <c r="A13605" s="54">
        <v>13603</v>
      </c>
      <c r="B13605">
        <v>3218917443</v>
      </c>
      <c r="C13605" t="s">
        <v>14140</v>
      </c>
      <c r="D13605" t="s">
        <v>34271</v>
      </c>
      <c r="F13605" t="s">
        <v>34271</v>
      </c>
      <c r="G13605" t="s">
        <v>37037</v>
      </c>
      <c r="H13605" t="s">
        <v>37038</v>
      </c>
    </row>
    <row r="13606" spans="1:8" x14ac:dyDescent="0.25">
      <c r="A13606" s="54">
        <v>13604</v>
      </c>
      <c r="B13606">
        <v>3138787264</v>
      </c>
      <c r="C13606" t="s">
        <v>14140</v>
      </c>
      <c r="D13606" t="s">
        <v>34271</v>
      </c>
      <c r="F13606" t="s">
        <v>34271</v>
      </c>
      <c r="G13606" t="s">
        <v>37039</v>
      </c>
      <c r="H13606" t="s">
        <v>15931</v>
      </c>
    </row>
    <row r="13607" spans="1:8" x14ac:dyDescent="0.25">
      <c r="A13607" s="54">
        <v>13605</v>
      </c>
      <c r="B13607">
        <v>3175154488</v>
      </c>
      <c r="C13607" t="s">
        <v>14140</v>
      </c>
      <c r="D13607" t="s">
        <v>34271</v>
      </c>
      <c r="F13607" t="s">
        <v>34271</v>
      </c>
      <c r="G13607" t="s">
        <v>37040</v>
      </c>
      <c r="H13607" t="s">
        <v>14749</v>
      </c>
    </row>
    <row r="13608" spans="1:8" x14ac:dyDescent="0.25">
      <c r="A13608" s="54">
        <v>13606</v>
      </c>
      <c r="B13608">
        <v>3103430136</v>
      </c>
      <c r="C13608" t="s">
        <v>14140</v>
      </c>
      <c r="D13608" t="s">
        <v>34271</v>
      </c>
      <c r="F13608" t="s">
        <v>34271</v>
      </c>
      <c r="G13608" t="s">
        <v>37041</v>
      </c>
      <c r="H13608" t="s">
        <v>37042</v>
      </c>
    </row>
    <row r="13609" spans="1:8" x14ac:dyDescent="0.25">
      <c r="A13609" s="54">
        <v>13607</v>
      </c>
      <c r="B13609">
        <v>3185339084</v>
      </c>
      <c r="C13609" t="s">
        <v>14140</v>
      </c>
      <c r="D13609" t="s">
        <v>34271</v>
      </c>
      <c r="F13609" t="s">
        <v>34271</v>
      </c>
      <c r="G13609" t="s">
        <v>37043</v>
      </c>
      <c r="H13609" t="s">
        <v>37044</v>
      </c>
    </row>
    <row r="13610" spans="1:8" x14ac:dyDescent="0.25">
      <c r="A13610" s="54">
        <v>13608</v>
      </c>
      <c r="B13610">
        <v>3123777256</v>
      </c>
      <c r="C13610" t="s">
        <v>14140</v>
      </c>
      <c r="D13610" t="s">
        <v>34271</v>
      </c>
      <c r="F13610" t="s">
        <v>34271</v>
      </c>
      <c r="G13610" t="s">
        <v>37045</v>
      </c>
      <c r="H13610" t="s">
        <v>37046</v>
      </c>
    </row>
    <row r="13611" spans="1:8" x14ac:dyDescent="0.25">
      <c r="A13611" s="54">
        <v>13609</v>
      </c>
      <c r="B13611">
        <v>3015808733</v>
      </c>
      <c r="C13611" t="s">
        <v>14140</v>
      </c>
      <c r="D13611" t="s">
        <v>34271</v>
      </c>
      <c r="F13611" t="s">
        <v>34271</v>
      </c>
      <c r="G13611" t="s">
        <v>37047</v>
      </c>
      <c r="H13611" t="s">
        <v>37048</v>
      </c>
    </row>
    <row r="13612" spans="1:8" x14ac:dyDescent="0.25">
      <c r="A13612" s="54">
        <v>13610</v>
      </c>
      <c r="B13612">
        <v>3245630680</v>
      </c>
      <c r="C13612" t="s">
        <v>14140</v>
      </c>
      <c r="D13612" t="s">
        <v>34271</v>
      </c>
      <c r="F13612" t="s">
        <v>34271</v>
      </c>
      <c r="G13612" t="s">
        <v>37049</v>
      </c>
      <c r="H13612" t="s">
        <v>37050</v>
      </c>
    </row>
    <row r="13613" spans="1:8" x14ac:dyDescent="0.25">
      <c r="A13613" s="54">
        <v>13611</v>
      </c>
      <c r="B13613">
        <v>3204624553</v>
      </c>
      <c r="C13613" t="s">
        <v>14140</v>
      </c>
      <c r="D13613" t="s">
        <v>34271</v>
      </c>
      <c r="F13613" t="s">
        <v>34271</v>
      </c>
      <c r="G13613" t="s">
        <v>37051</v>
      </c>
      <c r="H13613" t="s">
        <v>15426</v>
      </c>
    </row>
    <row r="13614" spans="1:8" x14ac:dyDescent="0.25">
      <c r="A13614" s="54">
        <v>13612</v>
      </c>
      <c r="B13614">
        <v>3214531418</v>
      </c>
      <c r="C13614" t="s">
        <v>14140</v>
      </c>
      <c r="D13614" t="s">
        <v>34271</v>
      </c>
      <c r="F13614" t="s">
        <v>34271</v>
      </c>
      <c r="G13614" t="s">
        <v>37052</v>
      </c>
      <c r="H13614" t="s">
        <v>37053</v>
      </c>
    </row>
    <row r="13615" spans="1:8" x14ac:dyDescent="0.25">
      <c r="A13615" s="54">
        <v>13613</v>
      </c>
      <c r="B13615">
        <v>3153320470</v>
      </c>
      <c r="C13615" t="s">
        <v>21271</v>
      </c>
      <c r="D13615" t="s">
        <v>34271</v>
      </c>
      <c r="F13615" t="s">
        <v>34271</v>
      </c>
      <c r="G13615" t="s">
        <v>37054</v>
      </c>
      <c r="H13615" t="s">
        <v>37055</v>
      </c>
    </row>
    <row r="13616" spans="1:8" x14ac:dyDescent="0.25">
      <c r="A13616" s="54">
        <v>13614</v>
      </c>
      <c r="B13616">
        <v>3115785857</v>
      </c>
      <c r="C13616" t="s">
        <v>14140</v>
      </c>
      <c r="D13616" t="s">
        <v>34271</v>
      </c>
      <c r="F13616" t="s">
        <v>34271</v>
      </c>
      <c r="G13616" t="s">
        <v>37056</v>
      </c>
      <c r="H13616" t="s">
        <v>16990</v>
      </c>
    </row>
    <row r="13617" spans="1:8" x14ac:dyDescent="0.25">
      <c r="A13617" s="54">
        <v>13615</v>
      </c>
      <c r="B13617">
        <v>3213912675</v>
      </c>
      <c r="C13617" t="s">
        <v>14140</v>
      </c>
      <c r="D13617" t="s">
        <v>34271</v>
      </c>
      <c r="F13617" t="s">
        <v>34271</v>
      </c>
      <c r="G13617" t="s">
        <v>37057</v>
      </c>
      <c r="H13617" t="s">
        <v>14493</v>
      </c>
    </row>
    <row r="13618" spans="1:8" x14ac:dyDescent="0.25">
      <c r="A13618" s="54">
        <v>13616</v>
      </c>
      <c r="B13618">
        <v>3143283907</v>
      </c>
      <c r="C13618" t="s">
        <v>14140</v>
      </c>
      <c r="D13618" t="s">
        <v>34271</v>
      </c>
      <c r="F13618" t="s">
        <v>34271</v>
      </c>
      <c r="G13618" t="s">
        <v>37058</v>
      </c>
      <c r="H13618" t="s">
        <v>37059</v>
      </c>
    </row>
    <row r="13619" spans="1:8" x14ac:dyDescent="0.25">
      <c r="A13619" s="54">
        <v>13617</v>
      </c>
      <c r="B13619">
        <v>3133327007</v>
      </c>
      <c r="C13619" t="s">
        <v>14140</v>
      </c>
      <c r="D13619" t="s">
        <v>34271</v>
      </c>
      <c r="F13619" t="s">
        <v>34271</v>
      </c>
      <c r="G13619" t="s">
        <v>37060</v>
      </c>
      <c r="H13619" t="s">
        <v>20098</v>
      </c>
    </row>
    <row r="13620" spans="1:8" x14ac:dyDescent="0.25">
      <c r="A13620" s="54">
        <v>13618</v>
      </c>
      <c r="B13620">
        <v>3197346967</v>
      </c>
      <c r="C13620" t="s">
        <v>21271</v>
      </c>
      <c r="D13620" t="s">
        <v>34271</v>
      </c>
      <c r="F13620" t="s">
        <v>34271</v>
      </c>
      <c r="G13620" t="s">
        <v>37061</v>
      </c>
      <c r="H13620" t="s">
        <v>37062</v>
      </c>
    </row>
    <row r="13621" spans="1:8" x14ac:dyDescent="0.25">
      <c r="A13621" s="54">
        <v>13619</v>
      </c>
      <c r="B13621">
        <v>3025161228</v>
      </c>
      <c r="C13621" t="s">
        <v>25829</v>
      </c>
      <c r="D13621" t="s">
        <v>34271</v>
      </c>
      <c r="F13621" t="s">
        <v>34271</v>
      </c>
      <c r="G13621" t="s">
        <v>37063</v>
      </c>
      <c r="H13621" t="s">
        <v>37064</v>
      </c>
    </row>
    <row r="13622" spans="1:8" x14ac:dyDescent="0.25">
      <c r="A13622" s="54">
        <v>13620</v>
      </c>
      <c r="B13622">
        <v>3208134286</v>
      </c>
      <c r="C13622" t="s">
        <v>14140</v>
      </c>
      <c r="D13622" t="s">
        <v>34271</v>
      </c>
      <c r="F13622" t="s">
        <v>34271</v>
      </c>
      <c r="G13622" t="s">
        <v>37065</v>
      </c>
      <c r="H13622" t="s">
        <v>18474</v>
      </c>
    </row>
    <row r="13623" spans="1:8" x14ac:dyDescent="0.25">
      <c r="A13623" s="54">
        <v>13621</v>
      </c>
      <c r="B13623">
        <v>3144596899</v>
      </c>
      <c r="C13623" t="s">
        <v>14140</v>
      </c>
      <c r="D13623" t="s">
        <v>34271</v>
      </c>
      <c r="F13623" t="s">
        <v>34271</v>
      </c>
      <c r="G13623" t="s">
        <v>37066</v>
      </c>
      <c r="H13623" t="s">
        <v>20730</v>
      </c>
    </row>
    <row r="13624" spans="1:8" x14ac:dyDescent="0.25">
      <c r="A13624" s="54">
        <v>13622</v>
      </c>
      <c r="B13624">
        <v>3004182541</v>
      </c>
      <c r="C13624" t="s">
        <v>14140</v>
      </c>
      <c r="D13624" t="s">
        <v>34271</v>
      </c>
      <c r="F13624" t="s">
        <v>34271</v>
      </c>
      <c r="G13624" t="s">
        <v>37067</v>
      </c>
      <c r="H13624" t="s">
        <v>37068</v>
      </c>
    </row>
    <row r="13625" spans="1:8" x14ac:dyDescent="0.25">
      <c r="A13625" s="54">
        <v>13623</v>
      </c>
      <c r="B13625">
        <v>3057144385</v>
      </c>
      <c r="C13625" t="s">
        <v>22301</v>
      </c>
      <c r="D13625" t="s">
        <v>34271</v>
      </c>
      <c r="F13625" t="s">
        <v>34271</v>
      </c>
      <c r="G13625" t="s">
        <v>37069</v>
      </c>
      <c r="H13625" t="s">
        <v>37070</v>
      </c>
    </row>
    <row r="13626" spans="1:8" x14ac:dyDescent="0.25">
      <c r="A13626" s="54">
        <v>13624</v>
      </c>
      <c r="B13626">
        <v>3043929764</v>
      </c>
      <c r="C13626" t="s">
        <v>14140</v>
      </c>
      <c r="D13626" t="s">
        <v>34271</v>
      </c>
      <c r="F13626" t="s">
        <v>34271</v>
      </c>
      <c r="G13626" t="s">
        <v>37071</v>
      </c>
      <c r="H13626" t="s">
        <v>37072</v>
      </c>
    </row>
    <row r="13627" spans="1:8" x14ac:dyDescent="0.25">
      <c r="A13627" s="54">
        <v>13625</v>
      </c>
      <c r="B13627">
        <v>3126949706</v>
      </c>
      <c r="C13627" t="s">
        <v>14140</v>
      </c>
      <c r="D13627" t="s">
        <v>34271</v>
      </c>
      <c r="F13627" t="s">
        <v>34271</v>
      </c>
      <c r="G13627" t="s">
        <v>37073</v>
      </c>
      <c r="H13627" t="s">
        <v>14809</v>
      </c>
    </row>
    <row r="13628" spans="1:8" x14ac:dyDescent="0.25">
      <c r="A13628" s="54">
        <v>13626</v>
      </c>
      <c r="B13628">
        <v>3012394661</v>
      </c>
      <c r="C13628" t="s">
        <v>14140</v>
      </c>
      <c r="D13628" t="s">
        <v>34271</v>
      </c>
      <c r="F13628" t="s">
        <v>34271</v>
      </c>
      <c r="G13628" t="s">
        <v>37074</v>
      </c>
      <c r="H13628" t="s">
        <v>26953</v>
      </c>
    </row>
    <row r="13629" spans="1:8" x14ac:dyDescent="0.25">
      <c r="A13629" s="54">
        <v>13627</v>
      </c>
      <c r="B13629">
        <v>3105876180</v>
      </c>
      <c r="C13629" t="s">
        <v>14140</v>
      </c>
      <c r="D13629" t="s">
        <v>34271</v>
      </c>
      <c r="F13629" t="s">
        <v>34271</v>
      </c>
      <c r="G13629" t="s">
        <v>37075</v>
      </c>
      <c r="H13629" t="s">
        <v>23165</v>
      </c>
    </row>
    <row r="13630" spans="1:8" x14ac:dyDescent="0.25">
      <c r="A13630" s="54">
        <v>13628</v>
      </c>
      <c r="B13630">
        <v>3044505352</v>
      </c>
      <c r="C13630" t="s">
        <v>34278</v>
      </c>
      <c r="D13630" t="s">
        <v>34271</v>
      </c>
      <c r="F13630" t="s">
        <v>34271</v>
      </c>
      <c r="G13630" t="s">
        <v>37076</v>
      </c>
      <c r="H13630" t="s">
        <v>37077</v>
      </c>
    </row>
    <row r="13631" spans="1:8" x14ac:dyDescent="0.25">
      <c r="A13631" s="54">
        <v>13629</v>
      </c>
      <c r="B13631">
        <v>3012787909</v>
      </c>
      <c r="C13631" t="s">
        <v>14140</v>
      </c>
      <c r="D13631" t="s">
        <v>34271</v>
      </c>
      <c r="F13631" t="s">
        <v>34271</v>
      </c>
      <c r="G13631" t="s">
        <v>37078</v>
      </c>
      <c r="H13631" t="s">
        <v>37079</v>
      </c>
    </row>
    <row r="13632" spans="1:8" x14ac:dyDescent="0.25">
      <c r="A13632" s="54">
        <v>13630</v>
      </c>
      <c r="B13632">
        <v>3172259779</v>
      </c>
      <c r="C13632" t="s">
        <v>14140</v>
      </c>
      <c r="D13632" t="s">
        <v>34271</v>
      </c>
      <c r="F13632" t="s">
        <v>34271</v>
      </c>
      <c r="G13632" t="s">
        <v>37080</v>
      </c>
      <c r="H13632" t="s">
        <v>16058</v>
      </c>
    </row>
    <row r="13633" spans="1:8" x14ac:dyDescent="0.25">
      <c r="A13633" s="54">
        <v>13631</v>
      </c>
      <c r="B13633">
        <v>3232528036</v>
      </c>
      <c r="C13633" t="s">
        <v>14140</v>
      </c>
      <c r="D13633" t="s">
        <v>34271</v>
      </c>
      <c r="F13633" t="s">
        <v>34271</v>
      </c>
      <c r="G13633" t="s">
        <v>37081</v>
      </c>
      <c r="H13633" t="s">
        <v>16111</v>
      </c>
    </row>
    <row r="13634" spans="1:8" x14ac:dyDescent="0.25">
      <c r="A13634" s="54">
        <v>13632</v>
      </c>
      <c r="B13634">
        <v>3108303021</v>
      </c>
      <c r="C13634" t="s">
        <v>14140</v>
      </c>
      <c r="D13634" t="s">
        <v>34271</v>
      </c>
      <c r="F13634" t="s">
        <v>34271</v>
      </c>
      <c r="G13634" t="s">
        <v>37082</v>
      </c>
      <c r="H13634" t="s">
        <v>37083</v>
      </c>
    </row>
    <row r="13635" spans="1:8" x14ac:dyDescent="0.25">
      <c r="A13635" s="54">
        <v>13633</v>
      </c>
      <c r="B13635">
        <v>3006947603</v>
      </c>
      <c r="C13635" t="s">
        <v>14140</v>
      </c>
      <c r="D13635" t="s">
        <v>34271</v>
      </c>
      <c r="F13635" t="s">
        <v>34271</v>
      </c>
      <c r="G13635" t="s">
        <v>37084</v>
      </c>
      <c r="H13635" t="s">
        <v>37085</v>
      </c>
    </row>
    <row r="13636" spans="1:8" x14ac:dyDescent="0.25">
      <c r="A13636" s="54">
        <v>13634</v>
      </c>
      <c r="B13636">
        <v>3212322190</v>
      </c>
      <c r="C13636" t="s">
        <v>34842</v>
      </c>
      <c r="D13636" t="s">
        <v>34271</v>
      </c>
      <c r="F13636" t="s">
        <v>34271</v>
      </c>
      <c r="G13636" t="s">
        <v>37086</v>
      </c>
      <c r="H13636" t="s">
        <v>15931</v>
      </c>
    </row>
    <row r="13637" spans="1:8" x14ac:dyDescent="0.25">
      <c r="A13637" s="54">
        <v>13635</v>
      </c>
      <c r="B13637">
        <v>3123035810</v>
      </c>
      <c r="C13637" t="s">
        <v>14140</v>
      </c>
      <c r="D13637" t="s">
        <v>34271</v>
      </c>
      <c r="F13637" t="s">
        <v>34271</v>
      </c>
      <c r="G13637" t="s">
        <v>37087</v>
      </c>
      <c r="H13637" t="s">
        <v>37088</v>
      </c>
    </row>
    <row r="13638" spans="1:8" x14ac:dyDescent="0.25">
      <c r="A13638" s="54">
        <v>13636</v>
      </c>
      <c r="B13638">
        <v>3209423528</v>
      </c>
      <c r="C13638" t="s">
        <v>14140</v>
      </c>
      <c r="D13638" t="s">
        <v>34271</v>
      </c>
      <c r="F13638" t="s">
        <v>34271</v>
      </c>
      <c r="G13638" t="s">
        <v>37089</v>
      </c>
      <c r="H13638" t="s">
        <v>14955</v>
      </c>
    </row>
    <row r="13639" spans="1:8" x14ac:dyDescent="0.25">
      <c r="A13639" s="54">
        <v>13637</v>
      </c>
      <c r="B13639">
        <v>3028666923</v>
      </c>
      <c r="C13639" t="s">
        <v>14140</v>
      </c>
      <c r="D13639" t="s">
        <v>34271</v>
      </c>
      <c r="F13639" t="s">
        <v>34271</v>
      </c>
      <c r="G13639" t="s">
        <v>37090</v>
      </c>
      <c r="H13639" t="s">
        <v>20151</v>
      </c>
    </row>
    <row r="13640" spans="1:8" x14ac:dyDescent="0.25">
      <c r="A13640" s="54">
        <v>13638</v>
      </c>
      <c r="B13640">
        <v>3173803488</v>
      </c>
      <c r="C13640" t="s">
        <v>14140</v>
      </c>
      <c r="D13640" t="s">
        <v>34271</v>
      </c>
      <c r="F13640" t="s">
        <v>34271</v>
      </c>
      <c r="G13640" t="s">
        <v>37091</v>
      </c>
      <c r="H13640" t="s">
        <v>37092</v>
      </c>
    </row>
    <row r="13641" spans="1:8" x14ac:dyDescent="0.25">
      <c r="A13641" s="54">
        <v>13639</v>
      </c>
      <c r="B13641">
        <v>3176421026</v>
      </c>
      <c r="C13641" t="s">
        <v>14140</v>
      </c>
      <c r="D13641" t="s">
        <v>34271</v>
      </c>
      <c r="F13641" t="s">
        <v>34271</v>
      </c>
      <c r="G13641" t="s">
        <v>37093</v>
      </c>
      <c r="H13641" t="s">
        <v>37094</v>
      </c>
    </row>
    <row r="13642" spans="1:8" x14ac:dyDescent="0.25">
      <c r="A13642" s="54">
        <v>13640</v>
      </c>
      <c r="B13642">
        <v>3183704894</v>
      </c>
      <c r="C13642" t="s">
        <v>14140</v>
      </c>
      <c r="D13642" t="s">
        <v>34271</v>
      </c>
      <c r="F13642" t="s">
        <v>34271</v>
      </c>
      <c r="G13642" t="s">
        <v>37095</v>
      </c>
      <c r="H13642" t="s">
        <v>24909</v>
      </c>
    </row>
    <row r="13643" spans="1:8" x14ac:dyDescent="0.25">
      <c r="A13643" s="54">
        <v>13641</v>
      </c>
      <c r="B13643">
        <v>3118086463</v>
      </c>
      <c r="C13643" t="s">
        <v>14140</v>
      </c>
      <c r="D13643" t="s">
        <v>34271</v>
      </c>
      <c r="F13643" t="s">
        <v>34271</v>
      </c>
      <c r="G13643" t="s">
        <v>37096</v>
      </c>
      <c r="H13643" t="s">
        <v>37097</v>
      </c>
    </row>
    <row r="13644" spans="1:8" x14ac:dyDescent="0.25">
      <c r="A13644" s="54">
        <v>13642</v>
      </c>
      <c r="B13644">
        <v>3106991541</v>
      </c>
      <c r="C13644" t="s">
        <v>21707</v>
      </c>
      <c r="D13644" t="s">
        <v>34271</v>
      </c>
      <c r="F13644" t="s">
        <v>34271</v>
      </c>
      <c r="G13644" t="s">
        <v>37098</v>
      </c>
      <c r="H13644" t="s">
        <v>37099</v>
      </c>
    </row>
    <row r="13645" spans="1:8" x14ac:dyDescent="0.25">
      <c r="A13645" s="54">
        <v>13643</v>
      </c>
      <c r="B13645">
        <v>3232287962</v>
      </c>
      <c r="C13645" t="s">
        <v>34842</v>
      </c>
      <c r="D13645" t="s">
        <v>34271</v>
      </c>
      <c r="F13645" t="s">
        <v>34271</v>
      </c>
      <c r="G13645" t="s">
        <v>37100</v>
      </c>
      <c r="H13645" t="s">
        <v>37101</v>
      </c>
    </row>
    <row r="13646" spans="1:8" x14ac:dyDescent="0.25">
      <c r="A13646" s="54">
        <v>13644</v>
      </c>
      <c r="B13646">
        <v>3046039823</v>
      </c>
      <c r="C13646" t="s">
        <v>14140</v>
      </c>
      <c r="D13646" t="s">
        <v>34271</v>
      </c>
      <c r="F13646" t="s">
        <v>34271</v>
      </c>
      <c r="G13646" t="s">
        <v>37102</v>
      </c>
      <c r="H13646" t="s">
        <v>20493</v>
      </c>
    </row>
    <row r="13647" spans="1:8" x14ac:dyDescent="0.25">
      <c r="A13647" s="54">
        <v>13645</v>
      </c>
      <c r="B13647">
        <v>3186250091</v>
      </c>
      <c r="C13647" t="s">
        <v>14140</v>
      </c>
      <c r="D13647" t="s">
        <v>34271</v>
      </c>
      <c r="F13647" t="s">
        <v>34271</v>
      </c>
      <c r="G13647" t="s">
        <v>37103</v>
      </c>
      <c r="H13647" t="s">
        <v>18772</v>
      </c>
    </row>
    <row r="13648" spans="1:8" x14ac:dyDescent="0.25">
      <c r="A13648" s="54">
        <v>13646</v>
      </c>
      <c r="B13648">
        <v>3007374339</v>
      </c>
      <c r="C13648" t="s">
        <v>14140</v>
      </c>
      <c r="D13648" t="s">
        <v>34271</v>
      </c>
      <c r="F13648" t="s">
        <v>34271</v>
      </c>
      <c r="G13648" t="s">
        <v>37104</v>
      </c>
      <c r="H13648" t="s">
        <v>16694</v>
      </c>
    </row>
    <row r="13649" spans="1:8" x14ac:dyDescent="0.25">
      <c r="A13649" s="54">
        <v>13647</v>
      </c>
      <c r="B13649">
        <v>3202634877</v>
      </c>
      <c r="C13649" t="s">
        <v>14140</v>
      </c>
      <c r="D13649" t="s">
        <v>34271</v>
      </c>
      <c r="F13649" t="s">
        <v>34271</v>
      </c>
      <c r="G13649" t="s">
        <v>37105</v>
      </c>
      <c r="H13649" t="s">
        <v>37106</v>
      </c>
    </row>
    <row r="13650" spans="1:8" x14ac:dyDescent="0.25">
      <c r="A13650" s="54">
        <v>13648</v>
      </c>
      <c r="B13650">
        <v>3168694578</v>
      </c>
      <c r="C13650" t="s">
        <v>14140</v>
      </c>
      <c r="D13650" t="s">
        <v>34271</v>
      </c>
      <c r="F13650" t="s">
        <v>34271</v>
      </c>
      <c r="G13650" t="s">
        <v>37107</v>
      </c>
      <c r="H13650" t="s">
        <v>37108</v>
      </c>
    </row>
    <row r="13651" spans="1:8" x14ac:dyDescent="0.25">
      <c r="A13651" s="54">
        <v>13649</v>
      </c>
      <c r="B13651">
        <v>3103725255</v>
      </c>
      <c r="C13651" t="s">
        <v>21271</v>
      </c>
      <c r="D13651" t="s">
        <v>34271</v>
      </c>
      <c r="F13651" t="s">
        <v>34271</v>
      </c>
      <c r="G13651" t="s">
        <v>37109</v>
      </c>
      <c r="H13651" t="s">
        <v>14607</v>
      </c>
    </row>
    <row r="13652" spans="1:8" x14ac:dyDescent="0.25">
      <c r="A13652" s="54">
        <v>13650</v>
      </c>
      <c r="B13652">
        <v>3004097896</v>
      </c>
      <c r="C13652" t="s">
        <v>14140</v>
      </c>
      <c r="D13652" t="s">
        <v>34271</v>
      </c>
      <c r="F13652" t="s">
        <v>34271</v>
      </c>
      <c r="G13652" t="s">
        <v>37110</v>
      </c>
      <c r="H13652" t="s">
        <v>37111</v>
      </c>
    </row>
    <row r="13653" spans="1:8" x14ac:dyDescent="0.25">
      <c r="A13653" s="54">
        <v>13651</v>
      </c>
      <c r="B13653">
        <v>3203814542</v>
      </c>
      <c r="C13653" t="s">
        <v>14140</v>
      </c>
      <c r="D13653" t="s">
        <v>34271</v>
      </c>
      <c r="F13653" t="s">
        <v>34271</v>
      </c>
      <c r="G13653" t="s">
        <v>37112</v>
      </c>
      <c r="H13653" t="s">
        <v>26605</v>
      </c>
    </row>
    <row r="13654" spans="1:8" x14ac:dyDescent="0.25">
      <c r="A13654" s="54">
        <v>13652</v>
      </c>
      <c r="B13654">
        <v>3007405434</v>
      </c>
      <c r="C13654" t="s">
        <v>14140</v>
      </c>
      <c r="D13654" t="s">
        <v>34271</v>
      </c>
      <c r="F13654" t="s">
        <v>34271</v>
      </c>
      <c r="G13654" t="s">
        <v>37113</v>
      </c>
      <c r="H13654" t="s">
        <v>37114</v>
      </c>
    </row>
    <row r="13655" spans="1:8" x14ac:dyDescent="0.25">
      <c r="A13655" s="54">
        <v>13653</v>
      </c>
      <c r="B13655">
        <v>3215919790</v>
      </c>
      <c r="C13655" t="s">
        <v>14140</v>
      </c>
      <c r="D13655" t="s">
        <v>34271</v>
      </c>
      <c r="F13655" t="s">
        <v>34271</v>
      </c>
      <c r="G13655" t="s">
        <v>37115</v>
      </c>
      <c r="H13655" t="s">
        <v>37116</v>
      </c>
    </row>
    <row r="13656" spans="1:8" x14ac:dyDescent="0.25">
      <c r="A13656" s="54">
        <v>13654</v>
      </c>
      <c r="B13656">
        <v>3003237667</v>
      </c>
      <c r="C13656" t="s">
        <v>25829</v>
      </c>
      <c r="D13656" t="s">
        <v>34271</v>
      </c>
      <c r="F13656" t="s">
        <v>34271</v>
      </c>
      <c r="G13656" t="s">
        <v>37117</v>
      </c>
      <c r="H13656" t="s">
        <v>32368</v>
      </c>
    </row>
    <row r="13657" spans="1:8" x14ac:dyDescent="0.25">
      <c r="A13657" s="54">
        <v>13655</v>
      </c>
      <c r="B13657">
        <v>3227572989</v>
      </c>
      <c r="C13657" t="s">
        <v>14140</v>
      </c>
      <c r="D13657" t="s">
        <v>34271</v>
      </c>
      <c r="F13657" t="s">
        <v>34271</v>
      </c>
      <c r="G13657" t="s">
        <v>37118</v>
      </c>
      <c r="H13657" t="s">
        <v>37119</v>
      </c>
    </row>
    <row r="13658" spans="1:8" x14ac:dyDescent="0.25">
      <c r="A13658" s="54">
        <v>13656</v>
      </c>
      <c r="B13658">
        <v>3138000332</v>
      </c>
      <c r="C13658" t="s">
        <v>14140</v>
      </c>
      <c r="D13658" t="s">
        <v>34271</v>
      </c>
      <c r="F13658" t="s">
        <v>34271</v>
      </c>
      <c r="G13658" t="s">
        <v>37120</v>
      </c>
      <c r="H13658" t="s">
        <v>37121</v>
      </c>
    </row>
    <row r="13659" spans="1:8" x14ac:dyDescent="0.25">
      <c r="A13659" s="54">
        <v>13657</v>
      </c>
      <c r="B13659">
        <v>3013215348</v>
      </c>
      <c r="C13659" t="s">
        <v>14140</v>
      </c>
      <c r="D13659" t="s">
        <v>34271</v>
      </c>
      <c r="F13659" t="s">
        <v>34271</v>
      </c>
      <c r="G13659" t="s">
        <v>37122</v>
      </c>
      <c r="H13659" t="s">
        <v>17603</v>
      </c>
    </row>
    <row r="13660" spans="1:8" x14ac:dyDescent="0.25">
      <c r="A13660" s="54">
        <v>13658</v>
      </c>
      <c r="B13660">
        <v>3016574116</v>
      </c>
      <c r="C13660" t="s">
        <v>34278</v>
      </c>
      <c r="D13660" t="s">
        <v>34271</v>
      </c>
      <c r="F13660" t="s">
        <v>34271</v>
      </c>
      <c r="G13660" t="s">
        <v>37123</v>
      </c>
      <c r="H13660" t="s">
        <v>37124</v>
      </c>
    </row>
    <row r="13661" spans="1:8" x14ac:dyDescent="0.25">
      <c r="A13661" s="54">
        <v>13659</v>
      </c>
      <c r="B13661">
        <v>3024453835</v>
      </c>
      <c r="C13661" t="s">
        <v>34560</v>
      </c>
      <c r="D13661" t="s">
        <v>34271</v>
      </c>
      <c r="F13661" t="s">
        <v>34271</v>
      </c>
      <c r="G13661" t="s">
        <v>37125</v>
      </c>
      <c r="H13661" t="s">
        <v>36803</v>
      </c>
    </row>
    <row r="13662" spans="1:8" x14ac:dyDescent="0.25">
      <c r="A13662" s="54">
        <v>13660</v>
      </c>
      <c r="B13662">
        <v>3132167766</v>
      </c>
      <c r="C13662" t="s">
        <v>21271</v>
      </c>
      <c r="D13662" t="s">
        <v>34271</v>
      </c>
      <c r="F13662" t="s">
        <v>34271</v>
      </c>
      <c r="G13662" t="s">
        <v>37126</v>
      </c>
      <c r="H13662" t="s">
        <v>37127</v>
      </c>
    </row>
    <row r="13663" spans="1:8" x14ac:dyDescent="0.25">
      <c r="A13663" s="54">
        <v>13661</v>
      </c>
      <c r="B13663">
        <v>3134429252</v>
      </c>
      <c r="C13663" t="s">
        <v>14140</v>
      </c>
      <c r="D13663" t="s">
        <v>34271</v>
      </c>
      <c r="F13663" t="s">
        <v>34271</v>
      </c>
      <c r="G13663" t="s">
        <v>37128</v>
      </c>
      <c r="H13663" t="s">
        <v>20774</v>
      </c>
    </row>
    <row r="13664" spans="1:8" x14ac:dyDescent="0.25">
      <c r="A13664" s="54">
        <v>13662</v>
      </c>
      <c r="B13664">
        <v>3012033818</v>
      </c>
      <c r="C13664" t="s">
        <v>14140</v>
      </c>
      <c r="D13664" t="s">
        <v>34271</v>
      </c>
      <c r="F13664" t="s">
        <v>34271</v>
      </c>
      <c r="G13664" t="s">
        <v>37129</v>
      </c>
      <c r="H13664" t="s">
        <v>37130</v>
      </c>
    </row>
    <row r="13665" spans="1:8" x14ac:dyDescent="0.25">
      <c r="A13665" s="54">
        <v>13663</v>
      </c>
      <c r="B13665">
        <v>3202155124</v>
      </c>
      <c r="C13665" t="s">
        <v>14140</v>
      </c>
      <c r="D13665" t="s">
        <v>34271</v>
      </c>
      <c r="F13665" t="s">
        <v>34271</v>
      </c>
      <c r="G13665" t="s">
        <v>37131</v>
      </c>
      <c r="H13665" t="s">
        <v>37132</v>
      </c>
    </row>
    <row r="13666" spans="1:8" x14ac:dyDescent="0.25">
      <c r="A13666" s="54">
        <v>13664</v>
      </c>
      <c r="B13666">
        <v>3505293820</v>
      </c>
      <c r="C13666" t="s">
        <v>14140</v>
      </c>
      <c r="D13666" t="s">
        <v>34271</v>
      </c>
      <c r="F13666" t="s">
        <v>34271</v>
      </c>
      <c r="G13666" t="s">
        <v>37133</v>
      </c>
      <c r="H13666" t="s">
        <v>37134</v>
      </c>
    </row>
    <row r="13667" spans="1:8" x14ac:dyDescent="0.25">
      <c r="A13667" s="54">
        <v>13665</v>
      </c>
      <c r="B13667">
        <v>3214199893</v>
      </c>
      <c r="C13667" t="s">
        <v>14140</v>
      </c>
      <c r="D13667" t="s">
        <v>34271</v>
      </c>
      <c r="F13667" t="s">
        <v>34271</v>
      </c>
      <c r="G13667" t="s">
        <v>37135</v>
      </c>
      <c r="H13667" t="s">
        <v>14641</v>
      </c>
    </row>
    <row r="13668" spans="1:8" x14ac:dyDescent="0.25">
      <c r="A13668" s="54">
        <v>13666</v>
      </c>
      <c r="B13668">
        <v>3183063884</v>
      </c>
      <c r="C13668" t="s">
        <v>14140</v>
      </c>
      <c r="D13668" t="s">
        <v>34271</v>
      </c>
      <c r="F13668" t="s">
        <v>34271</v>
      </c>
      <c r="G13668" t="s">
        <v>37136</v>
      </c>
      <c r="H13668" t="s">
        <v>37137</v>
      </c>
    </row>
    <row r="13669" spans="1:8" x14ac:dyDescent="0.25">
      <c r="A13669" s="54">
        <v>13667</v>
      </c>
      <c r="B13669">
        <v>3132646331</v>
      </c>
      <c r="C13669" t="s">
        <v>22301</v>
      </c>
      <c r="D13669" t="s">
        <v>34271</v>
      </c>
      <c r="F13669" t="s">
        <v>34271</v>
      </c>
      <c r="G13669" t="s">
        <v>37138</v>
      </c>
      <c r="H13669" t="s">
        <v>21352</v>
      </c>
    </row>
    <row r="13670" spans="1:8" x14ac:dyDescent="0.25">
      <c r="A13670" s="54">
        <v>13668</v>
      </c>
      <c r="B13670">
        <v>3173452117</v>
      </c>
      <c r="C13670" t="s">
        <v>22301</v>
      </c>
      <c r="D13670" t="s">
        <v>34271</v>
      </c>
      <c r="F13670" t="s">
        <v>34271</v>
      </c>
      <c r="G13670" t="s">
        <v>37139</v>
      </c>
      <c r="H13670" t="s">
        <v>37140</v>
      </c>
    </row>
    <row r="13671" spans="1:8" x14ac:dyDescent="0.25">
      <c r="A13671" s="54">
        <v>13669</v>
      </c>
      <c r="B13671">
        <v>3125565572</v>
      </c>
      <c r="C13671" t="s">
        <v>14140</v>
      </c>
      <c r="D13671" t="s">
        <v>34271</v>
      </c>
      <c r="F13671" t="s">
        <v>34271</v>
      </c>
      <c r="G13671" t="s">
        <v>37141</v>
      </c>
      <c r="H13671" t="s">
        <v>24806</v>
      </c>
    </row>
    <row r="13672" spans="1:8" x14ac:dyDescent="0.25">
      <c r="A13672" s="54">
        <v>13670</v>
      </c>
      <c r="B13672">
        <v>3503419616</v>
      </c>
      <c r="C13672" t="s">
        <v>14140</v>
      </c>
      <c r="D13672" t="s">
        <v>34271</v>
      </c>
      <c r="F13672" t="s">
        <v>34271</v>
      </c>
      <c r="G13672" t="s">
        <v>37142</v>
      </c>
      <c r="H13672" t="s">
        <v>15939</v>
      </c>
    </row>
    <row r="13673" spans="1:8" x14ac:dyDescent="0.25">
      <c r="A13673" s="54">
        <v>13671</v>
      </c>
      <c r="B13673">
        <v>3183972727</v>
      </c>
      <c r="C13673" t="s">
        <v>14140</v>
      </c>
      <c r="D13673" t="s">
        <v>34271</v>
      </c>
      <c r="F13673" t="s">
        <v>34271</v>
      </c>
      <c r="G13673" t="s">
        <v>37143</v>
      </c>
      <c r="H13673" t="s">
        <v>14991</v>
      </c>
    </row>
    <row r="13674" spans="1:8" x14ac:dyDescent="0.25">
      <c r="A13674" s="54">
        <v>13672</v>
      </c>
      <c r="B13674">
        <v>3163415633</v>
      </c>
      <c r="C13674" t="s">
        <v>14140</v>
      </c>
      <c r="D13674" t="s">
        <v>34271</v>
      </c>
      <c r="F13674" t="s">
        <v>34271</v>
      </c>
      <c r="G13674" t="s">
        <v>37144</v>
      </c>
      <c r="H13674" t="s">
        <v>33345</v>
      </c>
    </row>
    <row r="13675" spans="1:8" x14ac:dyDescent="0.25">
      <c r="A13675" s="54">
        <v>13673</v>
      </c>
      <c r="B13675">
        <v>3108020460</v>
      </c>
      <c r="C13675" t="s">
        <v>14140</v>
      </c>
      <c r="D13675" t="s">
        <v>34271</v>
      </c>
      <c r="F13675" t="s">
        <v>34271</v>
      </c>
      <c r="G13675" t="s">
        <v>37145</v>
      </c>
      <c r="H13675" t="s">
        <v>37146</v>
      </c>
    </row>
    <row r="13676" spans="1:8" x14ac:dyDescent="0.25">
      <c r="A13676" s="54">
        <v>13674</v>
      </c>
      <c r="B13676">
        <v>3004496019</v>
      </c>
      <c r="C13676" t="s">
        <v>14140</v>
      </c>
      <c r="D13676" t="s">
        <v>34271</v>
      </c>
      <c r="F13676" t="s">
        <v>34271</v>
      </c>
      <c r="G13676" t="s">
        <v>37147</v>
      </c>
      <c r="H13676" t="s">
        <v>23353</v>
      </c>
    </row>
    <row r="13677" spans="1:8" x14ac:dyDescent="0.25">
      <c r="A13677" s="54">
        <v>13675</v>
      </c>
      <c r="B13677">
        <v>3134782837</v>
      </c>
      <c r="C13677" t="s">
        <v>21271</v>
      </c>
      <c r="D13677" t="s">
        <v>34271</v>
      </c>
      <c r="F13677" t="s">
        <v>34271</v>
      </c>
      <c r="G13677" t="s">
        <v>37148</v>
      </c>
      <c r="H13677" t="s">
        <v>37149</v>
      </c>
    </row>
    <row r="13678" spans="1:8" x14ac:dyDescent="0.25">
      <c r="A13678" s="54">
        <v>13676</v>
      </c>
      <c r="B13678">
        <v>3176710036</v>
      </c>
      <c r="C13678" t="s">
        <v>14140</v>
      </c>
      <c r="D13678" t="s">
        <v>34271</v>
      </c>
      <c r="F13678" t="s">
        <v>34271</v>
      </c>
      <c r="G13678" t="s">
        <v>37150</v>
      </c>
      <c r="H13678" t="s">
        <v>37151</v>
      </c>
    </row>
    <row r="13679" spans="1:8" x14ac:dyDescent="0.25">
      <c r="A13679" s="54">
        <v>13677</v>
      </c>
      <c r="B13679">
        <v>3133584502</v>
      </c>
      <c r="C13679" t="s">
        <v>14140</v>
      </c>
      <c r="D13679" t="s">
        <v>34271</v>
      </c>
      <c r="F13679" t="s">
        <v>34271</v>
      </c>
      <c r="G13679" t="s">
        <v>37152</v>
      </c>
      <c r="H13679" t="s">
        <v>37153</v>
      </c>
    </row>
    <row r="13680" spans="1:8" x14ac:dyDescent="0.25">
      <c r="A13680" s="54">
        <v>13678</v>
      </c>
      <c r="B13680">
        <v>3124362288</v>
      </c>
      <c r="C13680" t="s">
        <v>34388</v>
      </c>
      <c r="D13680" t="s">
        <v>34271</v>
      </c>
      <c r="F13680" t="s">
        <v>34271</v>
      </c>
      <c r="G13680" t="s">
        <v>37154</v>
      </c>
      <c r="H13680" t="s">
        <v>37155</v>
      </c>
    </row>
    <row r="13681" spans="1:8" x14ac:dyDescent="0.25">
      <c r="A13681" s="54">
        <v>13679</v>
      </c>
      <c r="B13681">
        <v>3133449316</v>
      </c>
      <c r="C13681" t="s">
        <v>14140</v>
      </c>
      <c r="D13681" t="s">
        <v>34271</v>
      </c>
      <c r="F13681" t="s">
        <v>34271</v>
      </c>
      <c r="G13681" t="s">
        <v>37156</v>
      </c>
      <c r="H13681" t="s">
        <v>37157</v>
      </c>
    </row>
    <row r="13682" spans="1:8" x14ac:dyDescent="0.25">
      <c r="A13682" s="54">
        <v>13680</v>
      </c>
      <c r="B13682">
        <v>3112569196</v>
      </c>
      <c r="C13682" t="s">
        <v>14140</v>
      </c>
      <c r="D13682" t="s">
        <v>34271</v>
      </c>
      <c r="F13682" t="s">
        <v>34271</v>
      </c>
      <c r="G13682" t="s">
        <v>37158</v>
      </c>
      <c r="H13682" t="s">
        <v>37159</v>
      </c>
    </row>
    <row r="13683" spans="1:8" x14ac:dyDescent="0.25">
      <c r="A13683" s="54">
        <v>13681</v>
      </c>
      <c r="B13683">
        <v>3197973650</v>
      </c>
      <c r="C13683" t="s">
        <v>14140</v>
      </c>
      <c r="D13683" t="s">
        <v>34271</v>
      </c>
      <c r="F13683" t="s">
        <v>34271</v>
      </c>
      <c r="G13683" t="s">
        <v>37160</v>
      </c>
      <c r="H13683" t="s">
        <v>37161</v>
      </c>
    </row>
    <row r="13684" spans="1:8" x14ac:dyDescent="0.25">
      <c r="A13684" s="54">
        <v>13682</v>
      </c>
      <c r="B13684">
        <v>3218607782</v>
      </c>
      <c r="C13684" t="s">
        <v>14140</v>
      </c>
      <c r="D13684" t="s">
        <v>34271</v>
      </c>
      <c r="F13684" t="s">
        <v>34271</v>
      </c>
      <c r="G13684" t="s">
        <v>37162</v>
      </c>
      <c r="H13684" t="s">
        <v>37163</v>
      </c>
    </row>
    <row r="13685" spans="1:8" x14ac:dyDescent="0.25">
      <c r="A13685" s="54">
        <v>13683</v>
      </c>
      <c r="B13685">
        <v>3163097218</v>
      </c>
      <c r="C13685" t="s">
        <v>14140</v>
      </c>
      <c r="D13685" t="s">
        <v>34271</v>
      </c>
      <c r="F13685" t="s">
        <v>34271</v>
      </c>
      <c r="G13685" t="s">
        <v>37164</v>
      </c>
      <c r="H13685" t="s">
        <v>37165</v>
      </c>
    </row>
    <row r="13686" spans="1:8" x14ac:dyDescent="0.25">
      <c r="A13686" s="54">
        <v>13684</v>
      </c>
      <c r="B13686">
        <v>3224071238</v>
      </c>
      <c r="C13686" t="s">
        <v>34388</v>
      </c>
      <c r="D13686" t="s">
        <v>34271</v>
      </c>
      <c r="F13686" t="s">
        <v>34271</v>
      </c>
      <c r="G13686" t="s">
        <v>37166</v>
      </c>
      <c r="H13686" t="s">
        <v>25933</v>
      </c>
    </row>
    <row r="13687" spans="1:8" x14ac:dyDescent="0.25">
      <c r="A13687" s="54">
        <v>13685</v>
      </c>
      <c r="B13687">
        <v>3227446699</v>
      </c>
      <c r="C13687" t="s">
        <v>18273</v>
      </c>
      <c r="D13687" t="s">
        <v>34271</v>
      </c>
      <c r="F13687" t="s">
        <v>34271</v>
      </c>
      <c r="G13687" t="s">
        <v>37167</v>
      </c>
      <c r="H13687" t="s">
        <v>19076</v>
      </c>
    </row>
    <row r="13688" spans="1:8" x14ac:dyDescent="0.25">
      <c r="A13688" s="54">
        <v>13686</v>
      </c>
      <c r="B13688">
        <v>3024503241</v>
      </c>
      <c r="C13688" t="s">
        <v>14140</v>
      </c>
      <c r="D13688" t="s">
        <v>34271</v>
      </c>
      <c r="F13688" t="s">
        <v>34271</v>
      </c>
      <c r="G13688" t="s">
        <v>37168</v>
      </c>
      <c r="H13688" t="s">
        <v>20978</v>
      </c>
    </row>
    <row r="13689" spans="1:8" x14ac:dyDescent="0.25">
      <c r="A13689" s="54">
        <v>13687</v>
      </c>
      <c r="B13689">
        <v>3102708899</v>
      </c>
      <c r="C13689" t="s">
        <v>21271</v>
      </c>
      <c r="D13689" t="s">
        <v>34271</v>
      </c>
      <c r="F13689" t="s">
        <v>34271</v>
      </c>
      <c r="G13689" t="s">
        <v>37169</v>
      </c>
      <c r="H13689" t="s">
        <v>21154</v>
      </c>
    </row>
    <row r="13690" spans="1:8" x14ac:dyDescent="0.25">
      <c r="A13690" s="54">
        <v>13688</v>
      </c>
      <c r="B13690">
        <v>3153076356</v>
      </c>
      <c r="C13690" t="s">
        <v>14140</v>
      </c>
      <c r="D13690" t="s">
        <v>34271</v>
      </c>
      <c r="F13690" t="s">
        <v>34271</v>
      </c>
      <c r="G13690" t="s">
        <v>37170</v>
      </c>
      <c r="H13690" t="s">
        <v>34142</v>
      </c>
    </row>
    <row r="13691" spans="1:8" x14ac:dyDescent="0.25">
      <c r="A13691" s="54">
        <v>13689</v>
      </c>
      <c r="B13691">
        <v>3104832564</v>
      </c>
      <c r="C13691" t="s">
        <v>22301</v>
      </c>
      <c r="D13691" t="s">
        <v>34271</v>
      </c>
      <c r="F13691" t="s">
        <v>34271</v>
      </c>
      <c r="G13691" t="s">
        <v>37171</v>
      </c>
      <c r="H13691" t="s">
        <v>37172</v>
      </c>
    </row>
    <row r="13692" spans="1:8" x14ac:dyDescent="0.25">
      <c r="A13692" s="54">
        <v>13690</v>
      </c>
      <c r="B13692">
        <v>3014165044</v>
      </c>
      <c r="C13692" t="s">
        <v>14140</v>
      </c>
      <c r="D13692" t="s">
        <v>34271</v>
      </c>
      <c r="F13692" t="s">
        <v>34271</v>
      </c>
      <c r="G13692" t="s">
        <v>37173</v>
      </c>
      <c r="H13692" t="s">
        <v>37174</v>
      </c>
    </row>
    <row r="13693" spans="1:8" x14ac:dyDescent="0.25">
      <c r="A13693" s="54">
        <v>13691</v>
      </c>
      <c r="B13693">
        <v>3227919746</v>
      </c>
      <c r="C13693" t="s">
        <v>23614</v>
      </c>
      <c r="D13693" t="s">
        <v>34271</v>
      </c>
      <c r="F13693" t="s">
        <v>34271</v>
      </c>
      <c r="G13693" t="s">
        <v>37175</v>
      </c>
      <c r="H13693" t="s">
        <v>16207</v>
      </c>
    </row>
    <row r="13694" spans="1:8" x14ac:dyDescent="0.25">
      <c r="A13694" s="54">
        <v>13692</v>
      </c>
      <c r="B13694">
        <v>3143117832</v>
      </c>
      <c r="C13694" t="s">
        <v>14140</v>
      </c>
      <c r="D13694" t="s">
        <v>34271</v>
      </c>
      <c r="F13694" t="s">
        <v>34271</v>
      </c>
      <c r="G13694" t="s">
        <v>37176</v>
      </c>
      <c r="H13694" t="s">
        <v>15116</v>
      </c>
    </row>
    <row r="13695" spans="1:8" x14ac:dyDescent="0.25">
      <c r="A13695" s="54">
        <v>13693</v>
      </c>
      <c r="B13695">
        <v>3214747650</v>
      </c>
      <c r="C13695" t="s">
        <v>14140</v>
      </c>
      <c r="D13695" t="s">
        <v>34271</v>
      </c>
      <c r="F13695" t="s">
        <v>34271</v>
      </c>
      <c r="G13695" t="s">
        <v>37177</v>
      </c>
      <c r="H13695" t="s">
        <v>37178</v>
      </c>
    </row>
    <row r="13696" spans="1:8" x14ac:dyDescent="0.25">
      <c r="A13696" s="54">
        <v>13694</v>
      </c>
      <c r="B13696">
        <v>3196254634</v>
      </c>
      <c r="C13696" t="s">
        <v>14140</v>
      </c>
      <c r="D13696" t="s">
        <v>34271</v>
      </c>
      <c r="F13696" t="s">
        <v>34271</v>
      </c>
      <c r="G13696" t="s">
        <v>37179</v>
      </c>
      <c r="H13696" t="s">
        <v>37180</v>
      </c>
    </row>
    <row r="13697" spans="1:8" x14ac:dyDescent="0.25">
      <c r="A13697" s="54">
        <v>13695</v>
      </c>
      <c r="B13697">
        <v>3006133922</v>
      </c>
      <c r="C13697" t="s">
        <v>14140</v>
      </c>
      <c r="D13697" t="s">
        <v>34271</v>
      </c>
      <c r="F13697" t="s">
        <v>34271</v>
      </c>
      <c r="G13697" t="s">
        <v>37181</v>
      </c>
      <c r="H13697" t="s">
        <v>37182</v>
      </c>
    </row>
    <row r="13698" spans="1:8" x14ac:dyDescent="0.25">
      <c r="A13698" s="54">
        <v>13696</v>
      </c>
      <c r="B13698">
        <v>3214935666</v>
      </c>
      <c r="C13698" t="s">
        <v>14140</v>
      </c>
      <c r="D13698" t="s">
        <v>34271</v>
      </c>
      <c r="F13698" t="s">
        <v>34271</v>
      </c>
      <c r="G13698" t="s">
        <v>37183</v>
      </c>
      <c r="H13698" t="s">
        <v>37184</v>
      </c>
    </row>
    <row r="13699" spans="1:8" x14ac:dyDescent="0.25">
      <c r="A13699" s="54">
        <v>13697</v>
      </c>
      <c r="B13699">
        <v>3124449057</v>
      </c>
      <c r="C13699" t="s">
        <v>21271</v>
      </c>
      <c r="D13699" t="s">
        <v>34271</v>
      </c>
      <c r="F13699" t="s">
        <v>34271</v>
      </c>
      <c r="G13699" t="s">
        <v>37185</v>
      </c>
      <c r="H13699" t="s">
        <v>37186</v>
      </c>
    </row>
    <row r="13700" spans="1:8" x14ac:dyDescent="0.25">
      <c r="A13700" s="54">
        <v>13698</v>
      </c>
      <c r="B13700">
        <v>3114436178</v>
      </c>
      <c r="C13700" t="s">
        <v>14140</v>
      </c>
      <c r="D13700" t="s">
        <v>34271</v>
      </c>
      <c r="F13700" t="s">
        <v>34271</v>
      </c>
      <c r="G13700" t="s">
        <v>37187</v>
      </c>
      <c r="H13700" t="s">
        <v>36174</v>
      </c>
    </row>
    <row r="13701" spans="1:8" x14ac:dyDescent="0.25">
      <c r="A13701" s="54">
        <v>13699</v>
      </c>
      <c r="B13701">
        <v>3045937264</v>
      </c>
      <c r="C13701" t="s">
        <v>14140</v>
      </c>
      <c r="D13701" t="s">
        <v>34271</v>
      </c>
      <c r="F13701" t="s">
        <v>34271</v>
      </c>
      <c r="G13701" t="s">
        <v>37188</v>
      </c>
      <c r="H13701" t="s">
        <v>37189</v>
      </c>
    </row>
    <row r="13702" spans="1:8" x14ac:dyDescent="0.25">
      <c r="A13702" s="54">
        <v>13700</v>
      </c>
      <c r="B13702">
        <v>3133311949</v>
      </c>
      <c r="C13702" t="s">
        <v>34842</v>
      </c>
      <c r="D13702" t="s">
        <v>34271</v>
      </c>
      <c r="F13702" t="s">
        <v>34271</v>
      </c>
      <c r="G13702" t="s">
        <v>37190</v>
      </c>
      <c r="H13702" t="s">
        <v>15732</v>
      </c>
    </row>
    <row r="13703" spans="1:8" x14ac:dyDescent="0.25">
      <c r="A13703" s="54">
        <v>13701</v>
      </c>
      <c r="B13703">
        <v>3107565047</v>
      </c>
      <c r="C13703" t="s">
        <v>34337</v>
      </c>
      <c r="D13703" t="s">
        <v>34271</v>
      </c>
      <c r="F13703" t="s">
        <v>34271</v>
      </c>
      <c r="G13703" t="s">
        <v>37191</v>
      </c>
      <c r="H13703" t="s">
        <v>18840</v>
      </c>
    </row>
    <row r="13704" spans="1:8" x14ac:dyDescent="0.25">
      <c r="A13704" s="54">
        <v>13702</v>
      </c>
      <c r="B13704">
        <v>3235778762</v>
      </c>
      <c r="C13704" t="s">
        <v>14140</v>
      </c>
      <c r="D13704" t="s">
        <v>34271</v>
      </c>
      <c r="F13704" t="s">
        <v>34271</v>
      </c>
      <c r="G13704" t="s">
        <v>37192</v>
      </c>
      <c r="H13704" t="s">
        <v>16918</v>
      </c>
    </row>
    <row r="13705" spans="1:8" x14ac:dyDescent="0.25">
      <c r="A13705" s="54">
        <v>13703</v>
      </c>
      <c r="B13705">
        <v>3203638758</v>
      </c>
      <c r="C13705" t="s">
        <v>14140</v>
      </c>
      <c r="D13705" t="s">
        <v>34271</v>
      </c>
      <c r="F13705" t="s">
        <v>34271</v>
      </c>
      <c r="G13705" t="s">
        <v>37193</v>
      </c>
      <c r="H13705" t="s">
        <v>37194</v>
      </c>
    </row>
    <row r="13706" spans="1:8" x14ac:dyDescent="0.25">
      <c r="A13706" s="54">
        <v>13704</v>
      </c>
      <c r="B13706">
        <v>3103033622</v>
      </c>
      <c r="C13706" t="s">
        <v>14140</v>
      </c>
      <c r="D13706" t="s">
        <v>34271</v>
      </c>
      <c r="F13706" t="s">
        <v>34271</v>
      </c>
      <c r="G13706" t="s">
        <v>37195</v>
      </c>
      <c r="H13706" t="s">
        <v>24454</v>
      </c>
    </row>
    <row r="13707" spans="1:8" x14ac:dyDescent="0.25">
      <c r="A13707" s="54">
        <v>13705</v>
      </c>
      <c r="B13707">
        <v>3042017568</v>
      </c>
      <c r="C13707" t="s">
        <v>14140</v>
      </c>
      <c r="D13707" t="s">
        <v>34271</v>
      </c>
      <c r="F13707" t="s">
        <v>34271</v>
      </c>
      <c r="G13707" t="s">
        <v>37196</v>
      </c>
      <c r="H13707" t="s">
        <v>27408</v>
      </c>
    </row>
    <row r="13708" spans="1:8" x14ac:dyDescent="0.25">
      <c r="A13708" s="54">
        <v>13706</v>
      </c>
      <c r="B13708">
        <v>3125835420</v>
      </c>
      <c r="C13708" t="s">
        <v>25829</v>
      </c>
      <c r="D13708" t="s">
        <v>34271</v>
      </c>
      <c r="F13708" t="s">
        <v>34271</v>
      </c>
      <c r="G13708" t="s">
        <v>37197</v>
      </c>
      <c r="H13708" t="s">
        <v>24197</v>
      </c>
    </row>
    <row r="13709" spans="1:8" x14ac:dyDescent="0.25">
      <c r="A13709" s="54">
        <v>13707</v>
      </c>
      <c r="B13709">
        <v>3213012618</v>
      </c>
      <c r="C13709" t="s">
        <v>34296</v>
      </c>
      <c r="D13709" t="s">
        <v>34271</v>
      </c>
      <c r="F13709" t="s">
        <v>34271</v>
      </c>
      <c r="G13709" t="s">
        <v>37198</v>
      </c>
      <c r="H13709" t="s">
        <v>36939</v>
      </c>
    </row>
    <row r="13710" spans="1:8" x14ac:dyDescent="0.25">
      <c r="A13710" s="54">
        <v>13708</v>
      </c>
      <c r="B13710">
        <v>3153819706</v>
      </c>
      <c r="C13710" t="s">
        <v>14140</v>
      </c>
      <c r="D13710" t="s">
        <v>34271</v>
      </c>
      <c r="F13710" t="s">
        <v>34271</v>
      </c>
      <c r="G13710" t="s">
        <v>37199</v>
      </c>
      <c r="H13710" t="s">
        <v>37200</v>
      </c>
    </row>
    <row r="13711" spans="1:8" x14ac:dyDescent="0.25">
      <c r="A13711" s="54">
        <v>13709</v>
      </c>
      <c r="B13711">
        <v>3204116159</v>
      </c>
      <c r="C13711" t="s">
        <v>14140</v>
      </c>
      <c r="D13711" t="s">
        <v>34271</v>
      </c>
      <c r="F13711" t="s">
        <v>34271</v>
      </c>
      <c r="G13711" t="s">
        <v>37201</v>
      </c>
      <c r="H13711" t="s">
        <v>37202</v>
      </c>
    </row>
    <row r="13712" spans="1:8" x14ac:dyDescent="0.25">
      <c r="A13712" s="54">
        <v>13710</v>
      </c>
      <c r="B13712">
        <v>3117058440</v>
      </c>
      <c r="C13712" t="s">
        <v>14140</v>
      </c>
      <c r="D13712" t="s">
        <v>34271</v>
      </c>
      <c r="F13712" t="s">
        <v>34271</v>
      </c>
      <c r="G13712" t="s">
        <v>37203</v>
      </c>
      <c r="H13712" t="s">
        <v>37204</v>
      </c>
    </row>
    <row r="13713" spans="1:8" x14ac:dyDescent="0.25">
      <c r="A13713" s="54">
        <v>13711</v>
      </c>
      <c r="B13713">
        <v>3105070220</v>
      </c>
      <c r="C13713" t="s">
        <v>14140</v>
      </c>
      <c r="D13713" t="s">
        <v>34271</v>
      </c>
      <c r="F13713" t="s">
        <v>34271</v>
      </c>
      <c r="G13713" t="s">
        <v>37205</v>
      </c>
      <c r="H13713" t="s">
        <v>37206</v>
      </c>
    </row>
    <row r="13714" spans="1:8" x14ac:dyDescent="0.25">
      <c r="A13714" s="54">
        <v>13712</v>
      </c>
      <c r="B13714">
        <v>3005509870</v>
      </c>
      <c r="C13714" t="s">
        <v>14140</v>
      </c>
      <c r="D13714" t="s">
        <v>34271</v>
      </c>
      <c r="F13714" t="s">
        <v>34271</v>
      </c>
      <c r="G13714" t="s">
        <v>37207</v>
      </c>
      <c r="H13714" t="s">
        <v>37208</v>
      </c>
    </row>
    <row r="13715" spans="1:8" x14ac:dyDescent="0.25">
      <c r="A13715" s="54">
        <v>13713</v>
      </c>
      <c r="B13715">
        <v>3144332317</v>
      </c>
      <c r="C13715" t="s">
        <v>21271</v>
      </c>
      <c r="D13715" t="s">
        <v>34271</v>
      </c>
      <c r="F13715" t="s">
        <v>34271</v>
      </c>
      <c r="G13715" t="s">
        <v>37209</v>
      </c>
      <c r="H13715" t="s">
        <v>14641</v>
      </c>
    </row>
    <row r="13716" spans="1:8" x14ac:dyDescent="0.25">
      <c r="A13716" s="54">
        <v>13714</v>
      </c>
      <c r="B13716">
        <v>3045444290</v>
      </c>
      <c r="C13716" t="s">
        <v>14140</v>
      </c>
      <c r="D13716" t="s">
        <v>34271</v>
      </c>
      <c r="F13716" t="s">
        <v>34271</v>
      </c>
      <c r="G13716" t="s">
        <v>37210</v>
      </c>
      <c r="H13716" t="s">
        <v>37211</v>
      </c>
    </row>
    <row r="13717" spans="1:8" x14ac:dyDescent="0.25">
      <c r="A13717" s="54">
        <v>13715</v>
      </c>
      <c r="B13717">
        <v>3046435832</v>
      </c>
      <c r="C13717" t="s">
        <v>14140</v>
      </c>
      <c r="D13717" t="s">
        <v>34271</v>
      </c>
      <c r="F13717" t="s">
        <v>34271</v>
      </c>
      <c r="G13717" t="s">
        <v>37212</v>
      </c>
      <c r="H13717" t="s">
        <v>21382</v>
      </c>
    </row>
    <row r="13718" spans="1:8" x14ac:dyDescent="0.25">
      <c r="A13718" s="54">
        <v>13716</v>
      </c>
      <c r="B13718">
        <v>3142256084</v>
      </c>
      <c r="C13718" t="s">
        <v>34434</v>
      </c>
      <c r="D13718" t="s">
        <v>34271</v>
      </c>
      <c r="F13718" t="s">
        <v>34271</v>
      </c>
      <c r="G13718" t="s">
        <v>37213</v>
      </c>
      <c r="H13718" t="s">
        <v>17039</v>
      </c>
    </row>
    <row r="13719" spans="1:8" x14ac:dyDescent="0.25">
      <c r="A13719" s="54">
        <v>13717</v>
      </c>
      <c r="B13719">
        <v>3144763412</v>
      </c>
      <c r="C13719" t="s">
        <v>14140</v>
      </c>
      <c r="D13719" t="s">
        <v>34271</v>
      </c>
      <c r="F13719" t="s">
        <v>34271</v>
      </c>
      <c r="G13719" t="s">
        <v>37214</v>
      </c>
      <c r="H13719" t="s">
        <v>37215</v>
      </c>
    </row>
    <row r="13720" spans="1:8" x14ac:dyDescent="0.25">
      <c r="A13720" s="54">
        <v>13718</v>
      </c>
      <c r="B13720">
        <v>3213974460</v>
      </c>
      <c r="C13720" t="s">
        <v>14140</v>
      </c>
      <c r="D13720" t="s">
        <v>34271</v>
      </c>
      <c r="F13720" t="s">
        <v>34271</v>
      </c>
      <c r="G13720" t="s">
        <v>37216</v>
      </c>
      <c r="H13720" t="s">
        <v>37217</v>
      </c>
    </row>
    <row r="13721" spans="1:8" x14ac:dyDescent="0.25">
      <c r="A13721" s="54">
        <v>13719</v>
      </c>
      <c r="B13721">
        <v>3115307992</v>
      </c>
      <c r="C13721" t="s">
        <v>14140</v>
      </c>
      <c r="D13721" t="s">
        <v>34271</v>
      </c>
      <c r="F13721" t="s">
        <v>34271</v>
      </c>
      <c r="G13721" t="s">
        <v>37218</v>
      </c>
      <c r="H13721" t="s">
        <v>21115</v>
      </c>
    </row>
    <row r="13722" spans="1:8" x14ac:dyDescent="0.25">
      <c r="A13722" s="54">
        <v>13720</v>
      </c>
      <c r="B13722">
        <v>3004974557</v>
      </c>
      <c r="C13722" t="s">
        <v>14140</v>
      </c>
      <c r="D13722" t="s">
        <v>34271</v>
      </c>
      <c r="F13722" t="s">
        <v>34271</v>
      </c>
      <c r="G13722" t="s">
        <v>37219</v>
      </c>
      <c r="H13722" t="s">
        <v>17166</v>
      </c>
    </row>
    <row r="13723" spans="1:8" x14ac:dyDescent="0.25">
      <c r="A13723" s="54">
        <v>13721</v>
      </c>
      <c r="B13723">
        <v>3102000057</v>
      </c>
      <c r="C13723" t="s">
        <v>14140</v>
      </c>
      <c r="D13723" t="s">
        <v>34271</v>
      </c>
      <c r="F13723" t="s">
        <v>34271</v>
      </c>
      <c r="G13723" t="s">
        <v>37220</v>
      </c>
      <c r="H13723" t="s">
        <v>37221</v>
      </c>
    </row>
    <row r="13724" spans="1:8" x14ac:dyDescent="0.25">
      <c r="A13724" s="54">
        <v>13722</v>
      </c>
      <c r="B13724">
        <v>3126863208</v>
      </c>
      <c r="C13724" t="s">
        <v>14140</v>
      </c>
      <c r="D13724" t="s">
        <v>34271</v>
      </c>
      <c r="F13724" t="s">
        <v>34271</v>
      </c>
      <c r="G13724" t="s">
        <v>37222</v>
      </c>
      <c r="H13724" t="s">
        <v>20224</v>
      </c>
    </row>
    <row r="13725" spans="1:8" x14ac:dyDescent="0.25">
      <c r="A13725" s="54">
        <v>13723</v>
      </c>
      <c r="B13725">
        <v>3224103033</v>
      </c>
      <c r="C13725" t="s">
        <v>14140</v>
      </c>
      <c r="D13725" t="s">
        <v>34271</v>
      </c>
      <c r="F13725" t="s">
        <v>34271</v>
      </c>
      <c r="G13725" t="s">
        <v>37223</v>
      </c>
      <c r="H13725" t="s">
        <v>37224</v>
      </c>
    </row>
    <row r="13726" spans="1:8" x14ac:dyDescent="0.25">
      <c r="A13726" s="54">
        <v>13724</v>
      </c>
      <c r="B13726">
        <v>3133647640</v>
      </c>
      <c r="C13726" t="s">
        <v>14140</v>
      </c>
      <c r="D13726" t="s">
        <v>34271</v>
      </c>
      <c r="F13726" t="s">
        <v>34271</v>
      </c>
      <c r="G13726" t="s">
        <v>37225</v>
      </c>
      <c r="H13726" t="s">
        <v>14723</v>
      </c>
    </row>
    <row r="13727" spans="1:8" x14ac:dyDescent="0.25">
      <c r="A13727" s="54">
        <v>13725</v>
      </c>
      <c r="B13727">
        <v>3185424154</v>
      </c>
      <c r="C13727" t="s">
        <v>14140</v>
      </c>
      <c r="D13727" t="s">
        <v>34271</v>
      </c>
      <c r="F13727" t="s">
        <v>34271</v>
      </c>
      <c r="G13727" t="s">
        <v>37226</v>
      </c>
      <c r="H13727" t="s">
        <v>15884</v>
      </c>
    </row>
    <row r="13728" spans="1:8" x14ac:dyDescent="0.25">
      <c r="A13728" s="54">
        <v>13726</v>
      </c>
      <c r="B13728">
        <v>3113077604</v>
      </c>
      <c r="C13728" t="s">
        <v>14140</v>
      </c>
      <c r="D13728" t="s">
        <v>34271</v>
      </c>
      <c r="F13728" t="s">
        <v>34271</v>
      </c>
      <c r="G13728" t="s">
        <v>37227</v>
      </c>
      <c r="H13728" t="s">
        <v>17634</v>
      </c>
    </row>
    <row r="13729" spans="1:8" x14ac:dyDescent="0.25">
      <c r="A13729" s="54">
        <v>13727</v>
      </c>
      <c r="B13729">
        <v>3004574266</v>
      </c>
      <c r="C13729" t="s">
        <v>34278</v>
      </c>
      <c r="D13729" t="s">
        <v>34271</v>
      </c>
      <c r="F13729" t="s">
        <v>34271</v>
      </c>
      <c r="G13729" t="s">
        <v>37228</v>
      </c>
      <c r="H13729" t="s">
        <v>15465</v>
      </c>
    </row>
    <row r="13730" spans="1:8" x14ac:dyDescent="0.25">
      <c r="A13730" s="54">
        <v>13728</v>
      </c>
      <c r="B13730">
        <v>3103031250</v>
      </c>
      <c r="C13730" t="s">
        <v>14140</v>
      </c>
      <c r="D13730" t="s">
        <v>34271</v>
      </c>
      <c r="F13730" t="s">
        <v>34271</v>
      </c>
      <c r="G13730" t="s">
        <v>37229</v>
      </c>
      <c r="H13730" t="s">
        <v>37230</v>
      </c>
    </row>
    <row r="13731" spans="1:8" x14ac:dyDescent="0.25">
      <c r="A13731" s="54">
        <v>13729</v>
      </c>
      <c r="B13731">
        <v>3145799588</v>
      </c>
      <c r="C13731" t="s">
        <v>14140</v>
      </c>
      <c r="D13731" t="s">
        <v>34271</v>
      </c>
      <c r="F13731" t="s">
        <v>34271</v>
      </c>
      <c r="G13731" t="s">
        <v>37231</v>
      </c>
      <c r="H13731" t="s">
        <v>37232</v>
      </c>
    </row>
    <row r="13732" spans="1:8" x14ac:dyDescent="0.25">
      <c r="A13732" s="54">
        <v>13730</v>
      </c>
      <c r="B13732">
        <v>3005488104</v>
      </c>
      <c r="C13732" t="s">
        <v>34278</v>
      </c>
      <c r="D13732" t="s">
        <v>34271</v>
      </c>
      <c r="F13732" t="s">
        <v>34271</v>
      </c>
      <c r="G13732" t="s">
        <v>37233</v>
      </c>
      <c r="H13732" t="s">
        <v>37234</v>
      </c>
    </row>
    <row r="13733" spans="1:8" x14ac:dyDescent="0.25">
      <c r="A13733" s="54">
        <v>13731</v>
      </c>
      <c r="B13733">
        <v>3204662202</v>
      </c>
      <c r="C13733" t="s">
        <v>14140</v>
      </c>
      <c r="D13733" t="s">
        <v>34271</v>
      </c>
      <c r="F13733" t="s">
        <v>34271</v>
      </c>
      <c r="G13733" t="s">
        <v>37235</v>
      </c>
      <c r="H13733" t="s">
        <v>37236</v>
      </c>
    </row>
    <row r="13734" spans="1:8" x14ac:dyDescent="0.25">
      <c r="A13734" s="54">
        <v>13732</v>
      </c>
      <c r="B13734">
        <v>3144502538</v>
      </c>
      <c r="C13734" t="s">
        <v>37237</v>
      </c>
      <c r="D13734" t="s">
        <v>34271</v>
      </c>
      <c r="F13734" t="s">
        <v>34271</v>
      </c>
      <c r="G13734" t="s">
        <v>37238</v>
      </c>
      <c r="H13734" t="s">
        <v>37239</v>
      </c>
    </row>
    <row r="13735" spans="1:8" x14ac:dyDescent="0.25">
      <c r="A13735" s="54">
        <v>13733</v>
      </c>
      <c r="B13735">
        <v>3246826398</v>
      </c>
      <c r="C13735" t="s">
        <v>14140</v>
      </c>
      <c r="D13735" t="s">
        <v>34271</v>
      </c>
      <c r="F13735" t="s">
        <v>34271</v>
      </c>
      <c r="G13735" t="s">
        <v>37240</v>
      </c>
      <c r="H13735" t="s">
        <v>37241</v>
      </c>
    </row>
    <row r="13736" spans="1:8" x14ac:dyDescent="0.25">
      <c r="A13736" s="54">
        <v>13734</v>
      </c>
      <c r="B13736">
        <v>3105658054</v>
      </c>
      <c r="C13736" t="s">
        <v>34596</v>
      </c>
      <c r="D13736" t="s">
        <v>34271</v>
      </c>
      <c r="F13736" t="s">
        <v>34271</v>
      </c>
      <c r="G13736" t="s">
        <v>37242</v>
      </c>
      <c r="H13736" t="s">
        <v>14466</v>
      </c>
    </row>
    <row r="13737" spans="1:8" x14ac:dyDescent="0.25">
      <c r="A13737" s="54">
        <v>13735</v>
      </c>
      <c r="B13737">
        <v>3213213697</v>
      </c>
      <c r="C13737" t="s">
        <v>14140</v>
      </c>
      <c r="D13737" t="s">
        <v>34271</v>
      </c>
      <c r="F13737" t="s">
        <v>34271</v>
      </c>
      <c r="G13737" t="s">
        <v>37243</v>
      </c>
      <c r="H13737" t="s">
        <v>20546</v>
      </c>
    </row>
    <row r="13738" spans="1:8" x14ac:dyDescent="0.25">
      <c r="A13738" s="54">
        <v>13736</v>
      </c>
      <c r="B13738">
        <v>3208498283</v>
      </c>
      <c r="C13738" t="s">
        <v>14140</v>
      </c>
      <c r="D13738" t="s">
        <v>34271</v>
      </c>
      <c r="F13738" t="s">
        <v>34271</v>
      </c>
      <c r="G13738" t="s">
        <v>37244</v>
      </c>
      <c r="H13738" t="s">
        <v>16316</v>
      </c>
    </row>
    <row r="13739" spans="1:8" x14ac:dyDescent="0.25">
      <c r="A13739" s="54">
        <v>13737</v>
      </c>
      <c r="B13739">
        <v>3229514409</v>
      </c>
      <c r="C13739" t="s">
        <v>34842</v>
      </c>
      <c r="D13739" t="s">
        <v>34271</v>
      </c>
      <c r="F13739" t="s">
        <v>34271</v>
      </c>
      <c r="G13739" t="s">
        <v>37245</v>
      </c>
      <c r="H13739" t="s">
        <v>17368</v>
      </c>
    </row>
    <row r="13740" spans="1:8" x14ac:dyDescent="0.25">
      <c r="A13740" s="54">
        <v>13738</v>
      </c>
      <c r="B13740">
        <v>3013835257</v>
      </c>
      <c r="C13740" t="s">
        <v>14140</v>
      </c>
      <c r="D13740" t="s">
        <v>34271</v>
      </c>
      <c r="F13740" t="s">
        <v>34271</v>
      </c>
      <c r="G13740" t="s">
        <v>37246</v>
      </c>
      <c r="H13740" t="s">
        <v>37247</v>
      </c>
    </row>
    <row r="13741" spans="1:8" x14ac:dyDescent="0.25">
      <c r="A13741" s="54">
        <v>13739</v>
      </c>
      <c r="B13741">
        <v>3004385649</v>
      </c>
      <c r="C13741" t="s">
        <v>15609</v>
      </c>
      <c r="D13741" t="s">
        <v>34271</v>
      </c>
      <c r="F13741" t="s">
        <v>34271</v>
      </c>
      <c r="G13741" t="s">
        <v>37248</v>
      </c>
      <c r="H13741" t="s">
        <v>37249</v>
      </c>
    </row>
    <row r="13742" spans="1:8" x14ac:dyDescent="0.25">
      <c r="A13742" s="54">
        <v>13740</v>
      </c>
      <c r="B13742">
        <v>3015999310</v>
      </c>
      <c r="C13742" t="s">
        <v>14140</v>
      </c>
      <c r="D13742" t="s">
        <v>34271</v>
      </c>
      <c r="F13742" t="s">
        <v>34271</v>
      </c>
      <c r="G13742" t="s">
        <v>37250</v>
      </c>
      <c r="H13742" t="s">
        <v>15654</v>
      </c>
    </row>
    <row r="13743" spans="1:8" x14ac:dyDescent="0.25">
      <c r="A13743" s="54">
        <v>13741</v>
      </c>
      <c r="B13743">
        <v>3123854897</v>
      </c>
      <c r="C13743" t="s">
        <v>34388</v>
      </c>
      <c r="D13743" t="s">
        <v>34271</v>
      </c>
      <c r="F13743" t="s">
        <v>34271</v>
      </c>
      <c r="G13743" t="s">
        <v>37251</v>
      </c>
      <c r="H13743" t="s">
        <v>24909</v>
      </c>
    </row>
    <row r="13744" spans="1:8" x14ac:dyDescent="0.25">
      <c r="A13744" s="54">
        <v>13742</v>
      </c>
      <c r="B13744">
        <v>3006370013</v>
      </c>
      <c r="C13744" t="s">
        <v>14140</v>
      </c>
      <c r="D13744" t="s">
        <v>34271</v>
      </c>
      <c r="F13744" t="s">
        <v>34271</v>
      </c>
      <c r="G13744" t="s">
        <v>37252</v>
      </c>
      <c r="H13744" t="s">
        <v>30770</v>
      </c>
    </row>
    <row r="13745" spans="1:8" x14ac:dyDescent="0.25">
      <c r="A13745" s="54">
        <v>13743</v>
      </c>
      <c r="B13745">
        <v>3125260760</v>
      </c>
      <c r="C13745" t="s">
        <v>14140</v>
      </c>
      <c r="D13745" t="s">
        <v>34271</v>
      </c>
      <c r="F13745" t="s">
        <v>34271</v>
      </c>
      <c r="G13745" t="s">
        <v>37253</v>
      </c>
      <c r="H13745" t="s">
        <v>20010</v>
      </c>
    </row>
    <row r="13746" spans="1:8" x14ac:dyDescent="0.25">
      <c r="A13746" s="54">
        <v>13744</v>
      </c>
      <c r="B13746">
        <v>3166584928</v>
      </c>
      <c r="C13746" t="s">
        <v>14140</v>
      </c>
      <c r="D13746" t="s">
        <v>34271</v>
      </c>
      <c r="F13746" t="s">
        <v>34271</v>
      </c>
      <c r="G13746" t="s">
        <v>37254</v>
      </c>
      <c r="H13746" t="s">
        <v>35041</v>
      </c>
    </row>
    <row r="13747" spans="1:8" x14ac:dyDescent="0.25">
      <c r="A13747" s="54">
        <v>13745</v>
      </c>
      <c r="B13747">
        <v>3118803234</v>
      </c>
      <c r="C13747" t="s">
        <v>14140</v>
      </c>
      <c r="D13747" t="s">
        <v>34271</v>
      </c>
      <c r="F13747" t="s">
        <v>34271</v>
      </c>
      <c r="G13747" t="s">
        <v>37255</v>
      </c>
      <c r="H13747" t="s">
        <v>37256</v>
      </c>
    </row>
    <row r="13748" spans="1:8" x14ac:dyDescent="0.25">
      <c r="A13748" s="54">
        <v>13746</v>
      </c>
      <c r="B13748">
        <v>3212844519</v>
      </c>
      <c r="C13748" t="s">
        <v>14140</v>
      </c>
      <c r="D13748" t="s">
        <v>34271</v>
      </c>
      <c r="F13748" t="s">
        <v>34271</v>
      </c>
      <c r="G13748" t="s">
        <v>37257</v>
      </c>
      <c r="H13748" t="s">
        <v>37258</v>
      </c>
    </row>
    <row r="13749" spans="1:8" x14ac:dyDescent="0.25">
      <c r="A13749" s="54">
        <v>13747</v>
      </c>
      <c r="B13749">
        <v>3148169858</v>
      </c>
      <c r="C13749" t="s">
        <v>21271</v>
      </c>
      <c r="D13749" t="s">
        <v>34271</v>
      </c>
      <c r="F13749" t="s">
        <v>34271</v>
      </c>
      <c r="G13749" t="s">
        <v>37259</v>
      </c>
      <c r="H13749" t="s">
        <v>19793</v>
      </c>
    </row>
    <row r="13750" spans="1:8" x14ac:dyDescent="0.25">
      <c r="A13750" s="54">
        <v>13748</v>
      </c>
      <c r="B13750">
        <v>3112183596</v>
      </c>
      <c r="C13750" t="s">
        <v>14140</v>
      </c>
      <c r="D13750" t="s">
        <v>34271</v>
      </c>
      <c r="F13750" t="s">
        <v>34271</v>
      </c>
      <c r="G13750" t="s">
        <v>37260</v>
      </c>
      <c r="H13750" t="s">
        <v>37261</v>
      </c>
    </row>
    <row r="13751" spans="1:8" x14ac:dyDescent="0.25">
      <c r="A13751" s="54">
        <v>13749</v>
      </c>
      <c r="B13751">
        <v>3134803574</v>
      </c>
      <c r="C13751" t="s">
        <v>14140</v>
      </c>
      <c r="D13751" t="s">
        <v>34271</v>
      </c>
      <c r="F13751" t="s">
        <v>34271</v>
      </c>
      <c r="G13751" t="s">
        <v>37262</v>
      </c>
      <c r="H13751" t="s">
        <v>37263</v>
      </c>
    </row>
    <row r="13752" spans="1:8" x14ac:dyDescent="0.25">
      <c r="A13752" s="54">
        <v>13750</v>
      </c>
      <c r="B13752">
        <v>3125676090</v>
      </c>
      <c r="C13752" t="s">
        <v>14140</v>
      </c>
      <c r="D13752" t="s">
        <v>34271</v>
      </c>
      <c r="F13752" t="s">
        <v>34271</v>
      </c>
      <c r="G13752" t="s">
        <v>37264</v>
      </c>
      <c r="H13752" t="s">
        <v>37265</v>
      </c>
    </row>
    <row r="13753" spans="1:8" x14ac:dyDescent="0.25">
      <c r="A13753" s="54">
        <v>13751</v>
      </c>
      <c r="B13753">
        <v>3028516119</v>
      </c>
      <c r="C13753" t="s">
        <v>14140</v>
      </c>
      <c r="D13753" t="s">
        <v>34271</v>
      </c>
      <c r="F13753" t="s">
        <v>34271</v>
      </c>
      <c r="G13753" t="s">
        <v>37266</v>
      </c>
      <c r="H13753" t="s">
        <v>37267</v>
      </c>
    </row>
    <row r="13754" spans="1:8" x14ac:dyDescent="0.25">
      <c r="A13754" s="54">
        <v>13752</v>
      </c>
      <c r="B13754">
        <v>3208341956</v>
      </c>
      <c r="C13754" t="s">
        <v>14140</v>
      </c>
      <c r="D13754" t="s">
        <v>34271</v>
      </c>
      <c r="F13754" t="s">
        <v>34271</v>
      </c>
      <c r="G13754" t="s">
        <v>37268</v>
      </c>
      <c r="H13754" t="s">
        <v>26886</v>
      </c>
    </row>
    <row r="13755" spans="1:8" x14ac:dyDescent="0.25">
      <c r="A13755" s="54">
        <v>13753</v>
      </c>
      <c r="B13755">
        <v>3043657882</v>
      </c>
      <c r="C13755" t="s">
        <v>21707</v>
      </c>
      <c r="D13755" t="s">
        <v>34271</v>
      </c>
      <c r="F13755" t="s">
        <v>34271</v>
      </c>
      <c r="G13755" t="s">
        <v>37269</v>
      </c>
      <c r="H13755" t="s">
        <v>37270</v>
      </c>
    </row>
    <row r="13756" spans="1:8" x14ac:dyDescent="0.25">
      <c r="A13756" s="54">
        <v>13754</v>
      </c>
      <c r="B13756">
        <v>3144344976</v>
      </c>
      <c r="C13756" t="s">
        <v>14140</v>
      </c>
      <c r="D13756" t="s">
        <v>34271</v>
      </c>
      <c r="F13756" t="s">
        <v>34271</v>
      </c>
      <c r="G13756" t="s">
        <v>37271</v>
      </c>
      <c r="H13756" t="s">
        <v>14764</v>
      </c>
    </row>
    <row r="13757" spans="1:8" x14ac:dyDescent="0.25">
      <c r="A13757" s="54">
        <v>13755</v>
      </c>
      <c r="B13757">
        <v>3142669450</v>
      </c>
      <c r="C13757" t="s">
        <v>25829</v>
      </c>
      <c r="D13757" t="s">
        <v>34271</v>
      </c>
      <c r="F13757" t="s">
        <v>34271</v>
      </c>
      <c r="G13757" t="s">
        <v>37272</v>
      </c>
      <c r="H13757" t="s">
        <v>37273</v>
      </c>
    </row>
    <row r="13758" spans="1:8" x14ac:dyDescent="0.25">
      <c r="A13758" s="54">
        <v>13756</v>
      </c>
      <c r="B13758">
        <v>3023455252</v>
      </c>
      <c r="C13758" t="s">
        <v>14140</v>
      </c>
      <c r="D13758" t="s">
        <v>34271</v>
      </c>
      <c r="F13758" t="s">
        <v>34271</v>
      </c>
      <c r="G13758" t="s">
        <v>37274</v>
      </c>
      <c r="H13758" t="s">
        <v>37275</v>
      </c>
    </row>
    <row r="13759" spans="1:8" x14ac:dyDescent="0.25">
      <c r="A13759" s="54">
        <v>13757</v>
      </c>
      <c r="B13759">
        <v>3133626091</v>
      </c>
      <c r="C13759" t="s">
        <v>14140</v>
      </c>
      <c r="D13759" t="s">
        <v>34271</v>
      </c>
      <c r="F13759" t="s">
        <v>34271</v>
      </c>
      <c r="G13759" t="s">
        <v>37276</v>
      </c>
      <c r="H13759" t="s">
        <v>37277</v>
      </c>
    </row>
    <row r="13760" spans="1:8" x14ac:dyDescent="0.25">
      <c r="A13760" s="54">
        <v>13758</v>
      </c>
      <c r="B13760">
        <v>3208968373</v>
      </c>
      <c r="C13760" t="s">
        <v>34278</v>
      </c>
      <c r="D13760" t="s">
        <v>34271</v>
      </c>
      <c r="F13760" t="s">
        <v>34271</v>
      </c>
      <c r="G13760" t="s">
        <v>37278</v>
      </c>
      <c r="H13760" t="s">
        <v>14309</v>
      </c>
    </row>
    <row r="13761" spans="1:8" x14ac:dyDescent="0.25">
      <c r="A13761" s="54">
        <v>13759</v>
      </c>
      <c r="B13761">
        <v>3166192404</v>
      </c>
      <c r="C13761" t="s">
        <v>14140</v>
      </c>
      <c r="D13761" t="s">
        <v>34271</v>
      </c>
      <c r="F13761" t="s">
        <v>34271</v>
      </c>
      <c r="G13761" t="s">
        <v>37279</v>
      </c>
      <c r="H13761" t="s">
        <v>37159</v>
      </c>
    </row>
    <row r="13762" spans="1:8" x14ac:dyDescent="0.25">
      <c r="A13762" s="54">
        <v>13760</v>
      </c>
      <c r="B13762">
        <v>3114532885</v>
      </c>
      <c r="C13762" t="s">
        <v>14140</v>
      </c>
      <c r="D13762" t="s">
        <v>34271</v>
      </c>
      <c r="F13762" t="s">
        <v>34271</v>
      </c>
      <c r="G13762" t="s">
        <v>37280</v>
      </c>
      <c r="H13762" t="s">
        <v>15374</v>
      </c>
    </row>
    <row r="13763" spans="1:8" x14ac:dyDescent="0.25">
      <c r="A13763" s="54">
        <v>13761</v>
      </c>
      <c r="B13763">
        <v>3177233538</v>
      </c>
      <c r="C13763" t="s">
        <v>14140</v>
      </c>
      <c r="D13763" t="s">
        <v>34271</v>
      </c>
      <c r="F13763" t="s">
        <v>34271</v>
      </c>
      <c r="G13763" t="s">
        <v>37281</v>
      </c>
      <c r="H13763" t="s">
        <v>37282</v>
      </c>
    </row>
    <row r="13764" spans="1:8" x14ac:dyDescent="0.25">
      <c r="A13764" s="54">
        <v>13762</v>
      </c>
      <c r="B13764">
        <v>3115857691</v>
      </c>
      <c r="C13764" t="s">
        <v>34278</v>
      </c>
      <c r="D13764" t="s">
        <v>34271</v>
      </c>
      <c r="F13764" t="s">
        <v>34271</v>
      </c>
      <c r="G13764" t="s">
        <v>37283</v>
      </c>
      <c r="H13764" t="s">
        <v>37284</v>
      </c>
    </row>
    <row r="13765" spans="1:8" x14ac:dyDescent="0.25">
      <c r="A13765" s="54">
        <v>13763</v>
      </c>
      <c r="B13765">
        <v>3202855249</v>
      </c>
      <c r="C13765" t="s">
        <v>14140</v>
      </c>
      <c r="D13765" t="s">
        <v>34271</v>
      </c>
      <c r="F13765" t="s">
        <v>34271</v>
      </c>
      <c r="G13765" t="s">
        <v>37285</v>
      </c>
      <c r="H13765" t="s">
        <v>19270</v>
      </c>
    </row>
    <row r="13766" spans="1:8" x14ac:dyDescent="0.25">
      <c r="A13766" s="54">
        <v>13764</v>
      </c>
      <c r="B13766">
        <v>3163511289</v>
      </c>
      <c r="C13766" t="s">
        <v>34560</v>
      </c>
      <c r="D13766" t="s">
        <v>34271</v>
      </c>
      <c r="F13766" t="s">
        <v>34271</v>
      </c>
      <c r="G13766" t="s">
        <v>37286</v>
      </c>
      <c r="H13766" t="s">
        <v>14607</v>
      </c>
    </row>
    <row r="13767" spans="1:8" x14ac:dyDescent="0.25">
      <c r="A13767" s="54">
        <v>13765</v>
      </c>
      <c r="B13767">
        <v>3168730333</v>
      </c>
      <c r="C13767" t="s">
        <v>25829</v>
      </c>
      <c r="D13767" t="s">
        <v>34271</v>
      </c>
      <c r="F13767" t="s">
        <v>34271</v>
      </c>
      <c r="G13767" t="s">
        <v>37287</v>
      </c>
      <c r="H13767" t="s">
        <v>26947</v>
      </c>
    </row>
    <row r="13768" spans="1:8" x14ac:dyDescent="0.25">
      <c r="A13768" s="54">
        <v>13766</v>
      </c>
      <c r="B13768">
        <v>3105784240</v>
      </c>
      <c r="C13768" t="s">
        <v>14140</v>
      </c>
      <c r="D13768" t="s">
        <v>34271</v>
      </c>
      <c r="F13768" t="s">
        <v>34271</v>
      </c>
      <c r="G13768" t="s">
        <v>37288</v>
      </c>
      <c r="H13768" t="s">
        <v>23668</v>
      </c>
    </row>
    <row r="13769" spans="1:8" x14ac:dyDescent="0.25">
      <c r="A13769" s="54">
        <v>13767</v>
      </c>
      <c r="B13769">
        <v>3128164621</v>
      </c>
      <c r="C13769" t="s">
        <v>14140</v>
      </c>
      <c r="D13769" t="s">
        <v>34271</v>
      </c>
      <c r="F13769" t="s">
        <v>34271</v>
      </c>
      <c r="G13769" t="s">
        <v>37289</v>
      </c>
      <c r="H13769" t="s">
        <v>37290</v>
      </c>
    </row>
    <row r="13770" spans="1:8" x14ac:dyDescent="0.25">
      <c r="A13770" s="54">
        <v>13768</v>
      </c>
      <c r="B13770">
        <v>3202096149</v>
      </c>
      <c r="C13770" t="s">
        <v>34388</v>
      </c>
      <c r="D13770" t="s">
        <v>34271</v>
      </c>
      <c r="F13770" t="s">
        <v>34271</v>
      </c>
      <c r="G13770" t="s">
        <v>37291</v>
      </c>
      <c r="H13770" t="s">
        <v>37292</v>
      </c>
    </row>
    <row r="13771" spans="1:8" x14ac:dyDescent="0.25">
      <c r="A13771" s="54">
        <v>13769</v>
      </c>
      <c r="B13771">
        <v>3105614409</v>
      </c>
      <c r="C13771" t="s">
        <v>14140</v>
      </c>
      <c r="D13771" t="s">
        <v>34271</v>
      </c>
      <c r="F13771" t="s">
        <v>34271</v>
      </c>
      <c r="G13771" t="s">
        <v>37293</v>
      </c>
      <c r="H13771" t="s">
        <v>37294</v>
      </c>
    </row>
    <row r="13772" spans="1:8" x14ac:dyDescent="0.25">
      <c r="A13772" s="54">
        <v>13770</v>
      </c>
      <c r="B13772">
        <v>3102595396</v>
      </c>
      <c r="C13772" t="s">
        <v>34337</v>
      </c>
      <c r="D13772" t="s">
        <v>34271</v>
      </c>
      <c r="F13772" t="s">
        <v>34271</v>
      </c>
      <c r="G13772" t="s">
        <v>37295</v>
      </c>
      <c r="H13772" t="s">
        <v>37296</v>
      </c>
    </row>
    <row r="13773" spans="1:8" x14ac:dyDescent="0.25">
      <c r="A13773" s="54">
        <v>13771</v>
      </c>
      <c r="B13773">
        <v>3025075604</v>
      </c>
      <c r="C13773" t="s">
        <v>14140</v>
      </c>
      <c r="D13773" t="s">
        <v>34271</v>
      </c>
      <c r="F13773" t="s">
        <v>34271</v>
      </c>
      <c r="G13773" t="s">
        <v>37297</v>
      </c>
      <c r="H13773" t="s">
        <v>37298</v>
      </c>
    </row>
    <row r="13774" spans="1:8" x14ac:dyDescent="0.25">
      <c r="A13774" s="54">
        <v>13772</v>
      </c>
      <c r="B13774">
        <v>3012866233</v>
      </c>
      <c r="C13774" t="s">
        <v>14140</v>
      </c>
      <c r="D13774" t="s">
        <v>34271</v>
      </c>
      <c r="F13774" t="s">
        <v>34271</v>
      </c>
      <c r="G13774" t="s">
        <v>37299</v>
      </c>
      <c r="H13774" t="s">
        <v>16895</v>
      </c>
    </row>
    <row r="13775" spans="1:8" x14ac:dyDescent="0.25">
      <c r="A13775" s="54">
        <v>13773</v>
      </c>
      <c r="B13775">
        <v>3212134978</v>
      </c>
      <c r="C13775" t="s">
        <v>34434</v>
      </c>
      <c r="D13775" t="s">
        <v>34271</v>
      </c>
      <c r="F13775" t="s">
        <v>34271</v>
      </c>
      <c r="G13775" t="s">
        <v>37300</v>
      </c>
      <c r="H13775" t="s">
        <v>37301</v>
      </c>
    </row>
    <row r="13776" spans="1:8" x14ac:dyDescent="0.25">
      <c r="A13776" s="54">
        <v>13774</v>
      </c>
      <c r="B13776">
        <v>3197234442</v>
      </c>
      <c r="C13776" t="s">
        <v>21271</v>
      </c>
      <c r="D13776" t="s">
        <v>34271</v>
      </c>
      <c r="F13776" t="s">
        <v>34271</v>
      </c>
      <c r="G13776" t="s">
        <v>37302</v>
      </c>
      <c r="H13776" t="s">
        <v>18043</v>
      </c>
    </row>
    <row r="13777" spans="1:8" x14ac:dyDescent="0.25">
      <c r="A13777" s="54">
        <v>13775</v>
      </c>
      <c r="B13777">
        <v>3223660881</v>
      </c>
      <c r="C13777" t="s">
        <v>25829</v>
      </c>
      <c r="D13777" t="s">
        <v>34271</v>
      </c>
      <c r="F13777" t="s">
        <v>34271</v>
      </c>
      <c r="G13777" t="s">
        <v>37303</v>
      </c>
      <c r="H13777" t="s">
        <v>37304</v>
      </c>
    </row>
    <row r="13778" spans="1:8" x14ac:dyDescent="0.25">
      <c r="A13778" s="54">
        <v>13776</v>
      </c>
      <c r="B13778">
        <v>3144475789</v>
      </c>
      <c r="C13778" t="s">
        <v>14140</v>
      </c>
      <c r="D13778" t="s">
        <v>34271</v>
      </c>
      <c r="F13778" t="s">
        <v>34271</v>
      </c>
      <c r="G13778" t="s">
        <v>37305</v>
      </c>
      <c r="H13778" t="s">
        <v>14856</v>
      </c>
    </row>
    <row r="13779" spans="1:8" x14ac:dyDescent="0.25">
      <c r="A13779" s="54">
        <v>13777</v>
      </c>
      <c r="B13779">
        <v>3233049847</v>
      </c>
      <c r="C13779" t="s">
        <v>14140</v>
      </c>
      <c r="D13779" t="s">
        <v>34271</v>
      </c>
      <c r="F13779" t="s">
        <v>34271</v>
      </c>
      <c r="G13779" t="s">
        <v>37306</v>
      </c>
      <c r="H13779" t="s">
        <v>37307</v>
      </c>
    </row>
    <row r="13780" spans="1:8" x14ac:dyDescent="0.25">
      <c r="A13780" s="54">
        <v>13778</v>
      </c>
      <c r="B13780">
        <v>3016710655</v>
      </c>
      <c r="C13780" t="s">
        <v>14140</v>
      </c>
      <c r="D13780" t="s">
        <v>34271</v>
      </c>
      <c r="F13780" t="s">
        <v>34271</v>
      </c>
      <c r="G13780" t="s">
        <v>37308</v>
      </c>
      <c r="H13780" t="s">
        <v>37309</v>
      </c>
    </row>
    <row r="13781" spans="1:8" x14ac:dyDescent="0.25">
      <c r="A13781" s="54">
        <v>13779</v>
      </c>
      <c r="B13781">
        <v>3103199998</v>
      </c>
      <c r="C13781" t="s">
        <v>21271</v>
      </c>
      <c r="D13781" t="s">
        <v>34271</v>
      </c>
      <c r="F13781" t="s">
        <v>34271</v>
      </c>
      <c r="G13781" t="s">
        <v>37310</v>
      </c>
      <c r="H13781" t="s">
        <v>37311</v>
      </c>
    </row>
    <row r="13782" spans="1:8" x14ac:dyDescent="0.25">
      <c r="A13782" s="54">
        <v>13780</v>
      </c>
      <c r="B13782">
        <v>3106391539</v>
      </c>
      <c r="C13782" t="s">
        <v>14140</v>
      </c>
      <c r="D13782" t="s">
        <v>34271</v>
      </c>
      <c r="F13782" t="s">
        <v>34271</v>
      </c>
      <c r="G13782" t="s">
        <v>37312</v>
      </c>
      <c r="H13782" t="s">
        <v>37313</v>
      </c>
    </row>
    <row r="13783" spans="1:8" x14ac:dyDescent="0.25">
      <c r="A13783" s="54">
        <v>13781</v>
      </c>
      <c r="B13783">
        <v>8195527656</v>
      </c>
      <c r="C13783" t="s">
        <v>14140</v>
      </c>
      <c r="D13783" t="s">
        <v>34271</v>
      </c>
      <c r="F13783" t="s">
        <v>34271</v>
      </c>
      <c r="G13783" t="s">
        <v>37314</v>
      </c>
      <c r="H13783" t="s">
        <v>37315</v>
      </c>
    </row>
    <row r="13784" spans="1:8" x14ac:dyDescent="0.25">
      <c r="A13784" s="54">
        <v>13782</v>
      </c>
      <c r="B13784">
        <v>3022072264</v>
      </c>
      <c r="C13784" t="s">
        <v>14140</v>
      </c>
      <c r="D13784" t="s">
        <v>34271</v>
      </c>
      <c r="F13784" t="s">
        <v>34271</v>
      </c>
      <c r="G13784" t="s">
        <v>37316</v>
      </c>
      <c r="H13784" t="s">
        <v>37317</v>
      </c>
    </row>
    <row r="13785" spans="1:8" x14ac:dyDescent="0.25">
      <c r="A13785" s="54">
        <v>13783</v>
      </c>
      <c r="B13785">
        <v>3015535795</v>
      </c>
      <c r="C13785" t="s">
        <v>14140</v>
      </c>
      <c r="D13785" t="s">
        <v>34271</v>
      </c>
      <c r="F13785" t="s">
        <v>34271</v>
      </c>
      <c r="G13785" t="s">
        <v>37318</v>
      </c>
      <c r="H13785" t="s">
        <v>18772</v>
      </c>
    </row>
    <row r="13786" spans="1:8" x14ac:dyDescent="0.25">
      <c r="A13786" s="54">
        <v>13784</v>
      </c>
      <c r="B13786">
        <v>3007758222</v>
      </c>
      <c r="C13786" t="s">
        <v>14140</v>
      </c>
      <c r="D13786" t="s">
        <v>34271</v>
      </c>
      <c r="F13786" t="s">
        <v>34271</v>
      </c>
      <c r="G13786" t="s">
        <v>37319</v>
      </c>
      <c r="H13786" t="s">
        <v>37320</v>
      </c>
    </row>
    <row r="13787" spans="1:8" x14ac:dyDescent="0.25">
      <c r="A13787" s="54">
        <v>13785</v>
      </c>
      <c r="B13787">
        <v>3183852009</v>
      </c>
      <c r="C13787" t="s">
        <v>14140</v>
      </c>
      <c r="D13787" t="s">
        <v>34271</v>
      </c>
      <c r="F13787" t="s">
        <v>34271</v>
      </c>
      <c r="G13787" t="s">
        <v>37321</v>
      </c>
      <c r="H13787" t="s">
        <v>20442</v>
      </c>
    </row>
    <row r="13788" spans="1:8" x14ac:dyDescent="0.25">
      <c r="A13788" s="54">
        <v>13786</v>
      </c>
      <c r="B13788">
        <v>3112226230</v>
      </c>
      <c r="C13788" t="s">
        <v>21271</v>
      </c>
      <c r="D13788" t="s">
        <v>34271</v>
      </c>
      <c r="F13788" t="s">
        <v>34271</v>
      </c>
      <c r="G13788" t="s">
        <v>37322</v>
      </c>
      <c r="H13788" t="s">
        <v>25765</v>
      </c>
    </row>
    <row r="13789" spans="1:8" x14ac:dyDescent="0.25">
      <c r="A13789" s="54">
        <v>13787</v>
      </c>
      <c r="B13789">
        <v>3028610001</v>
      </c>
      <c r="C13789" t="s">
        <v>14140</v>
      </c>
      <c r="D13789" t="s">
        <v>34271</v>
      </c>
      <c r="F13789" t="s">
        <v>34271</v>
      </c>
      <c r="G13789" t="s">
        <v>37323</v>
      </c>
      <c r="H13789" t="s">
        <v>37324</v>
      </c>
    </row>
    <row r="13790" spans="1:8" x14ac:dyDescent="0.25">
      <c r="A13790" s="54">
        <v>13788</v>
      </c>
      <c r="B13790">
        <v>3223283969</v>
      </c>
      <c r="C13790" t="s">
        <v>14140</v>
      </c>
      <c r="D13790" t="s">
        <v>34271</v>
      </c>
      <c r="F13790" t="s">
        <v>34271</v>
      </c>
      <c r="G13790" t="s">
        <v>37325</v>
      </c>
      <c r="H13790" t="s">
        <v>16866</v>
      </c>
    </row>
    <row r="13791" spans="1:8" x14ac:dyDescent="0.25">
      <c r="A13791" s="54">
        <v>13789</v>
      </c>
      <c r="B13791">
        <v>3118099144</v>
      </c>
      <c r="C13791" t="s">
        <v>34296</v>
      </c>
      <c r="D13791" t="s">
        <v>34271</v>
      </c>
      <c r="F13791" t="s">
        <v>34271</v>
      </c>
      <c r="G13791" t="s">
        <v>37326</v>
      </c>
      <c r="H13791" t="s">
        <v>32320</v>
      </c>
    </row>
    <row r="13792" spans="1:8" x14ac:dyDescent="0.25">
      <c r="A13792" s="54">
        <v>13790</v>
      </c>
      <c r="B13792">
        <v>3243939027</v>
      </c>
      <c r="C13792" t="s">
        <v>14140</v>
      </c>
      <c r="D13792" t="s">
        <v>34271</v>
      </c>
      <c r="F13792" t="s">
        <v>34271</v>
      </c>
      <c r="G13792" t="s">
        <v>37327</v>
      </c>
      <c r="H13792" t="s">
        <v>37328</v>
      </c>
    </row>
    <row r="13793" spans="1:8" x14ac:dyDescent="0.25">
      <c r="A13793" s="54">
        <v>13791</v>
      </c>
      <c r="B13793">
        <v>3503752799</v>
      </c>
      <c r="C13793" t="s">
        <v>37237</v>
      </c>
      <c r="D13793" t="s">
        <v>34271</v>
      </c>
      <c r="F13793" t="s">
        <v>34271</v>
      </c>
      <c r="G13793" t="s">
        <v>37329</v>
      </c>
      <c r="H13793" t="s">
        <v>37330</v>
      </c>
    </row>
    <row r="13794" spans="1:8" x14ac:dyDescent="0.25">
      <c r="A13794" s="54">
        <v>13792</v>
      </c>
      <c r="B13794">
        <v>3133831844</v>
      </c>
      <c r="C13794" t="s">
        <v>14140</v>
      </c>
      <c r="D13794" t="s">
        <v>34271</v>
      </c>
      <c r="F13794" t="s">
        <v>34271</v>
      </c>
      <c r="G13794" t="s">
        <v>37331</v>
      </c>
      <c r="H13794" t="s">
        <v>16963</v>
      </c>
    </row>
    <row r="13795" spans="1:8" x14ac:dyDescent="0.25">
      <c r="A13795" s="54">
        <v>13793</v>
      </c>
      <c r="B13795">
        <v>3023783318</v>
      </c>
      <c r="C13795" t="s">
        <v>14140</v>
      </c>
      <c r="D13795" t="s">
        <v>34271</v>
      </c>
      <c r="F13795" t="s">
        <v>34271</v>
      </c>
      <c r="G13795" t="s">
        <v>37332</v>
      </c>
      <c r="H13795" t="s">
        <v>37333</v>
      </c>
    </row>
    <row r="13796" spans="1:8" x14ac:dyDescent="0.25">
      <c r="A13796" s="54">
        <v>13794</v>
      </c>
      <c r="B13796">
        <v>3162566463</v>
      </c>
      <c r="C13796" t="s">
        <v>14140</v>
      </c>
      <c r="D13796" t="s">
        <v>34271</v>
      </c>
      <c r="F13796" t="s">
        <v>34271</v>
      </c>
      <c r="G13796" t="s">
        <v>37334</v>
      </c>
      <c r="H13796" t="s">
        <v>37335</v>
      </c>
    </row>
    <row r="13797" spans="1:8" x14ac:dyDescent="0.25">
      <c r="A13797" s="54">
        <v>13795</v>
      </c>
      <c r="B13797">
        <v>3153974899</v>
      </c>
      <c r="C13797" t="s">
        <v>14140</v>
      </c>
      <c r="D13797" t="s">
        <v>34271</v>
      </c>
      <c r="F13797" t="s">
        <v>34271</v>
      </c>
      <c r="G13797" t="s">
        <v>37336</v>
      </c>
      <c r="H13797" t="s">
        <v>37337</v>
      </c>
    </row>
    <row r="13798" spans="1:8" x14ac:dyDescent="0.25">
      <c r="A13798" s="54">
        <v>13796</v>
      </c>
      <c r="B13798">
        <v>3057040236</v>
      </c>
      <c r="C13798" t="s">
        <v>14140</v>
      </c>
      <c r="D13798" t="s">
        <v>34271</v>
      </c>
      <c r="F13798" t="s">
        <v>34271</v>
      </c>
      <c r="G13798" t="s">
        <v>37338</v>
      </c>
      <c r="H13798" t="s">
        <v>37339</v>
      </c>
    </row>
    <row r="13799" spans="1:8" x14ac:dyDescent="0.25">
      <c r="A13799" s="54">
        <v>13797</v>
      </c>
      <c r="B13799">
        <v>3007944037</v>
      </c>
      <c r="C13799" t="s">
        <v>14140</v>
      </c>
      <c r="D13799" t="s">
        <v>34271</v>
      </c>
      <c r="F13799" t="s">
        <v>34271</v>
      </c>
      <c r="G13799" t="s">
        <v>37340</v>
      </c>
      <c r="H13799" t="s">
        <v>23082</v>
      </c>
    </row>
    <row r="13800" spans="1:8" x14ac:dyDescent="0.25">
      <c r="A13800" s="54">
        <v>13798</v>
      </c>
      <c r="B13800">
        <v>3148246012</v>
      </c>
      <c r="C13800" t="s">
        <v>35272</v>
      </c>
      <c r="D13800" t="s">
        <v>34271</v>
      </c>
      <c r="F13800" t="s">
        <v>34271</v>
      </c>
      <c r="G13800" t="s">
        <v>37341</v>
      </c>
      <c r="H13800" t="s">
        <v>16058</v>
      </c>
    </row>
    <row r="13801" spans="1:8" x14ac:dyDescent="0.25">
      <c r="A13801" s="54">
        <v>13799</v>
      </c>
      <c r="B13801">
        <v>3142614838</v>
      </c>
      <c r="C13801" t="s">
        <v>14140</v>
      </c>
      <c r="D13801" t="s">
        <v>34271</v>
      </c>
      <c r="F13801" t="s">
        <v>34271</v>
      </c>
      <c r="G13801" t="s">
        <v>37342</v>
      </c>
      <c r="H13801" t="s">
        <v>37343</v>
      </c>
    </row>
    <row r="13802" spans="1:8" x14ac:dyDescent="0.25">
      <c r="A13802" s="54">
        <v>13800</v>
      </c>
      <c r="B13802">
        <v>3147957004</v>
      </c>
      <c r="C13802" t="s">
        <v>14140</v>
      </c>
      <c r="D13802" t="s">
        <v>34271</v>
      </c>
      <c r="F13802" t="s">
        <v>34271</v>
      </c>
      <c r="G13802" t="s">
        <v>37344</v>
      </c>
      <c r="H13802" t="s">
        <v>16812</v>
      </c>
    </row>
    <row r="13803" spans="1:8" x14ac:dyDescent="0.25">
      <c r="A13803" s="54">
        <v>13801</v>
      </c>
      <c r="B13803">
        <v>3172904301</v>
      </c>
      <c r="C13803" t="s">
        <v>14140</v>
      </c>
      <c r="D13803" t="s">
        <v>34271</v>
      </c>
      <c r="F13803" t="s">
        <v>34271</v>
      </c>
      <c r="G13803" t="s">
        <v>37345</v>
      </c>
      <c r="H13803" t="s">
        <v>37346</v>
      </c>
    </row>
    <row r="13804" spans="1:8" x14ac:dyDescent="0.25">
      <c r="A13804" s="54">
        <v>13802</v>
      </c>
      <c r="B13804">
        <v>3103770489</v>
      </c>
      <c r="C13804" t="s">
        <v>14140</v>
      </c>
      <c r="D13804" t="s">
        <v>34271</v>
      </c>
      <c r="F13804" t="s">
        <v>34271</v>
      </c>
      <c r="G13804" t="s">
        <v>37347</v>
      </c>
      <c r="H13804" t="s">
        <v>37348</v>
      </c>
    </row>
    <row r="13805" spans="1:8" x14ac:dyDescent="0.25">
      <c r="A13805" s="54">
        <v>13803</v>
      </c>
      <c r="B13805">
        <v>3123128979</v>
      </c>
      <c r="C13805" t="s">
        <v>14140</v>
      </c>
      <c r="D13805" t="s">
        <v>34271</v>
      </c>
      <c r="F13805" t="s">
        <v>34271</v>
      </c>
      <c r="G13805" t="s">
        <v>37349</v>
      </c>
      <c r="H13805" t="s">
        <v>37350</v>
      </c>
    </row>
    <row r="13806" spans="1:8" x14ac:dyDescent="0.25">
      <c r="A13806" s="54">
        <v>13804</v>
      </c>
      <c r="B13806">
        <v>3188042497</v>
      </c>
      <c r="C13806" t="s">
        <v>14140</v>
      </c>
      <c r="D13806" t="s">
        <v>34271</v>
      </c>
      <c r="F13806" t="s">
        <v>34271</v>
      </c>
      <c r="G13806" t="s">
        <v>37351</v>
      </c>
      <c r="H13806" t="s">
        <v>24817</v>
      </c>
    </row>
    <row r="13807" spans="1:8" x14ac:dyDescent="0.25">
      <c r="A13807" s="54">
        <v>13805</v>
      </c>
      <c r="B13807">
        <v>3223092889</v>
      </c>
      <c r="C13807" t="s">
        <v>14140</v>
      </c>
      <c r="D13807" t="s">
        <v>34271</v>
      </c>
      <c r="F13807" t="s">
        <v>34271</v>
      </c>
      <c r="G13807" t="s">
        <v>37352</v>
      </c>
      <c r="H13807" t="s">
        <v>20098</v>
      </c>
    </row>
    <row r="13808" spans="1:8" x14ac:dyDescent="0.25">
      <c r="A13808" s="54">
        <v>13806</v>
      </c>
      <c r="B13808">
        <v>3127934909</v>
      </c>
      <c r="C13808" t="s">
        <v>14140</v>
      </c>
      <c r="D13808" t="s">
        <v>34271</v>
      </c>
      <c r="F13808" t="s">
        <v>34271</v>
      </c>
      <c r="G13808" t="s">
        <v>37353</v>
      </c>
      <c r="H13808" t="s">
        <v>20241</v>
      </c>
    </row>
    <row r="13809" spans="1:8" x14ac:dyDescent="0.25">
      <c r="A13809" s="54">
        <v>13807</v>
      </c>
      <c r="B13809">
        <v>3222171715</v>
      </c>
      <c r="C13809" t="s">
        <v>34746</v>
      </c>
      <c r="D13809" t="s">
        <v>34271</v>
      </c>
      <c r="F13809" t="s">
        <v>34271</v>
      </c>
      <c r="G13809" t="s">
        <v>37354</v>
      </c>
      <c r="H13809" t="s">
        <v>37355</v>
      </c>
    </row>
    <row r="13810" spans="1:8" x14ac:dyDescent="0.25">
      <c r="A13810" s="54">
        <v>13808</v>
      </c>
      <c r="B13810">
        <v>3168518764</v>
      </c>
      <c r="C13810" t="s">
        <v>21271</v>
      </c>
      <c r="D13810" t="s">
        <v>34271</v>
      </c>
      <c r="F13810" t="s">
        <v>34271</v>
      </c>
      <c r="G13810" t="s">
        <v>37356</v>
      </c>
      <c r="H13810" t="s">
        <v>34234</v>
      </c>
    </row>
    <row r="13811" spans="1:8" x14ac:dyDescent="0.25">
      <c r="A13811" s="54">
        <v>13809</v>
      </c>
      <c r="B13811">
        <v>3187305874</v>
      </c>
      <c r="C13811" t="s">
        <v>14140</v>
      </c>
      <c r="D13811" t="s">
        <v>34271</v>
      </c>
      <c r="F13811" t="s">
        <v>34271</v>
      </c>
      <c r="G13811" t="s">
        <v>37357</v>
      </c>
      <c r="H13811" t="s">
        <v>37358</v>
      </c>
    </row>
    <row r="13812" spans="1:8" x14ac:dyDescent="0.25">
      <c r="A13812" s="54">
        <v>13810</v>
      </c>
      <c r="B13812">
        <v>3142211237</v>
      </c>
      <c r="C13812" t="s">
        <v>14140</v>
      </c>
      <c r="D13812" t="s">
        <v>34271</v>
      </c>
      <c r="F13812" t="s">
        <v>34271</v>
      </c>
      <c r="G13812" t="s">
        <v>37359</v>
      </c>
      <c r="H13812" t="s">
        <v>37360</v>
      </c>
    </row>
    <row r="13813" spans="1:8" x14ac:dyDescent="0.25">
      <c r="A13813" s="54">
        <v>13811</v>
      </c>
      <c r="B13813">
        <v>3145003110</v>
      </c>
      <c r="C13813" t="s">
        <v>34434</v>
      </c>
      <c r="D13813" t="s">
        <v>34271</v>
      </c>
      <c r="F13813" t="s">
        <v>34271</v>
      </c>
      <c r="G13813" t="s">
        <v>37361</v>
      </c>
      <c r="H13813" t="s">
        <v>37362</v>
      </c>
    </row>
    <row r="13814" spans="1:8" x14ac:dyDescent="0.25">
      <c r="A13814" s="54">
        <v>13812</v>
      </c>
      <c r="B13814">
        <v>3166195345</v>
      </c>
      <c r="C13814" t="s">
        <v>14140</v>
      </c>
      <c r="D13814" t="s">
        <v>34271</v>
      </c>
      <c r="F13814" t="s">
        <v>34271</v>
      </c>
      <c r="G13814" t="s">
        <v>37363</v>
      </c>
      <c r="H13814" t="s">
        <v>37364</v>
      </c>
    </row>
    <row r="13815" spans="1:8" x14ac:dyDescent="0.25">
      <c r="A13815" s="54">
        <v>13813</v>
      </c>
      <c r="B13815">
        <v>3102965807</v>
      </c>
      <c r="C13815" t="s">
        <v>14140</v>
      </c>
      <c r="D13815" t="s">
        <v>34271</v>
      </c>
      <c r="F13815" t="s">
        <v>34271</v>
      </c>
      <c r="G13815" t="s">
        <v>37365</v>
      </c>
      <c r="H13815" t="s">
        <v>23062</v>
      </c>
    </row>
    <row r="13816" spans="1:8" x14ac:dyDescent="0.25">
      <c r="A13816" s="54">
        <v>13814</v>
      </c>
      <c r="B13816">
        <v>3126376179</v>
      </c>
      <c r="C13816" t="s">
        <v>14140</v>
      </c>
      <c r="D13816" t="s">
        <v>34271</v>
      </c>
      <c r="F13816" t="s">
        <v>34271</v>
      </c>
      <c r="G13816" t="s">
        <v>37366</v>
      </c>
      <c r="H13816" t="s">
        <v>37367</v>
      </c>
    </row>
    <row r="13817" spans="1:8" x14ac:dyDescent="0.25">
      <c r="A13817" s="54">
        <v>13815</v>
      </c>
      <c r="B13817">
        <v>3014005275</v>
      </c>
      <c r="C13817" t="s">
        <v>14140</v>
      </c>
      <c r="D13817" t="s">
        <v>34271</v>
      </c>
      <c r="F13817" t="s">
        <v>34271</v>
      </c>
      <c r="G13817" t="s">
        <v>37368</v>
      </c>
      <c r="H13817" t="s">
        <v>37369</v>
      </c>
    </row>
    <row r="13818" spans="1:8" x14ac:dyDescent="0.25">
      <c r="A13818" s="54">
        <v>13816</v>
      </c>
      <c r="B13818">
        <v>3184165289</v>
      </c>
      <c r="C13818" t="s">
        <v>21271</v>
      </c>
      <c r="D13818" t="s">
        <v>34271</v>
      </c>
      <c r="F13818" t="s">
        <v>34271</v>
      </c>
      <c r="G13818" t="s">
        <v>37370</v>
      </c>
      <c r="H13818" t="s">
        <v>35806</v>
      </c>
    </row>
    <row r="13819" spans="1:8" x14ac:dyDescent="0.25">
      <c r="A13819" s="54">
        <v>13817</v>
      </c>
      <c r="B13819">
        <v>3213429805</v>
      </c>
      <c r="C13819" t="s">
        <v>14140</v>
      </c>
      <c r="D13819" t="s">
        <v>34271</v>
      </c>
      <c r="F13819" t="s">
        <v>34271</v>
      </c>
      <c r="G13819" t="s">
        <v>37371</v>
      </c>
      <c r="H13819" t="s">
        <v>14282</v>
      </c>
    </row>
    <row r="13820" spans="1:8" x14ac:dyDescent="0.25">
      <c r="A13820" s="54">
        <v>13818</v>
      </c>
      <c r="B13820">
        <v>3008975154</v>
      </c>
      <c r="C13820" t="s">
        <v>14140</v>
      </c>
      <c r="D13820" t="s">
        <v>34271</v>
      </c>
      <c r="F13820" t="s">
        <v>34271</v>
      </c>
      <c r="G13820" t="s">
        <v>37372</v>
      </c>
      <c r="H13820" t="s">
        <v>15009</v>
      </c>
    </row>
    <row r="13821" spans="1:8" x14ac:dyDescent="0.25">
      <c r="A13821" s="54">
        <v>13819</v>
      </c>
      <c r="B13821">
        <v>3004859273</v>
      </c>
      <c r="C13821" t="s">
        <v>34434</v>
      </c>
      <c r="D13821" t="s">
        <v>34271</v>
      </c>
      <c r="F13821" t="s">
        <v>34271</v>
      </c>
      <c r="G13821" t="s">
        <v>37373</v>
      </c>
      <c r="H13821" t="s">
        <v>37374</v>
      </c>
    </row>
    <row r="13822" spans="1:8" x14ac:dyDescent="0.25">
      <c r="A13822" s="54">
        <v>13820</v>
      </c>
      <c r="B13822">
        <v>3115103509</v>
      </c>
      <c r="C13822" t="s">
        <v>14140</v>
      </c>
      <c r="D13822" t="s">
        <v>34271</v>
      </c>
      <c r="F13822" t="s">
        <v>34271</v>
      </c>
      <c r="G13822" t="s">
        <v>37375</v>
      </c>
      <c r="H13822" t="s">
        <v>37376</v>
      </c>
    </row>
    <row r="13823" spans="1:8" x14ac:dyDescent="0.25">
      <c r="A13823" s="54">
        <v>13821</v>
      </c>
      <c r="B13823">
        <v>3114583748</v>
      </c>
      <c r="C13823" t="s">
        <v>34337</v>
      </c>
      <c r="D13823" t="s">
        <v>34271</v>
      </c>
      <c r="F13823" t="s">
        <v>34271</v>
      </c>
      <c r="G13823" t="s">
        <v>37377</v>
      </c>
      <c r="H13823" t="s">
        <v>37378</v>
      </c>
    </row>
    <row r="13824" spans="1:8" x14ac:dyDescent="0.25">
      <c r="A13824" s="54">
        <v>13822</v>
      </c>
      <c r="B13824">
        <v>3028517165</v>
      </c>
      <c r="C13824" t="s">
        <v>14140</v>
      </c>
      <c r="D13824" t="s">
        <v>34271</v>
      </c>
      <c r="F13824" t="s">
        <v>34271</v>
      </c>
      <c r="G13824" t="s">
        <v>37379</v>
      </c>
      <c r="H13824" t="s">
        <v>15025</v>
      </c>
    </row>
    <row r="13825" spans="1:8" x14ac:dyDescent="0.25">
      <c r="A13825" s="54">
        <v>13823</v>
      </c>
      <c r="B13825">
        <v>3167404113</v>
      </c>
      <c r="C13825" t="s">
        <v>14140</v>
      </c>
      <c r="D13825" t="s">
        <v>34271</v>
      </c>
      <c r="F13825" t="s">
        <v>34271</v>
      </c>
      <c r="G13825" t="s">
        <v>37380</v>
      </c>
      <c r="H13825" t="s">
        <v>37381</v>
      </c>
    </row>
    <row r="13826" spans="1:8" x14ac:dyDescent="0.25">
      <c r="A13826" s="54">
        <v>13824</v>
      </c>
      <c r="B13826">
        <v>3012955237</v>
      </c>
      <c r="C13826" t="s">
        <v>14140</v>
      </c>
      <c r="D13826" t="s">
        <v>34271</v>
      </c>
      <c r="F13826" t="s">
        <v>34271</v>
      </c>
      <c r="G13826" t="s">
        <v>37382</v>
      </c>
      <c r="H13826" t="s">
        <v>34433</v>
      </c>
    </row>
    <row r="13827" spans="1:8" x14ac:dyDescent="0.25">
      <c r="A13827" s="54">
        <v>13825</v>
      </c>
      <c r="B13827">
        <v>3108850322</v>
      </c>
      <c r="C13827" t="s">
        <v>14140</v>
      </c>
      <c r="D13827" t="s">
        <v>34271</v>
      </c>
      <c r="F13827" t="s">
        <v>34271</v>
      </c>
      <c r="G13827" t="s">
        <v>37383</v>
      </c>
      <c r="H13827" t="s">
        <v>37384</v>
      </c>
    </row>
    <row r="13828" spans="1:8" x14ac:dyDescent="0.25">
      <c r="A13828" s="54">
        <v>13826</v>
      </c>
      <c r="B13828">
        <v>3123264338</v>
      </c>
      <c r="C13828" t="s">
        <v>14140</v>
      </c>
      <c r="D13828" t="s">
        <v>34271</v>
      </c>
      <c r="F13828" t="s">
        <v>34271</v>
      </c>
      <c r="G13828" t="s">
        <v>37385</v>
      </c>
      <c r="H13828" t="s">
        <v>22374</v>
      </c>
    </row>
    <row r="13829" spans="1:8" x14ac:dyDescent="0.25">
      <c r="A13829" s="54">
        <v>13827</v>
      </c>
      <c r="B13829">
        <v>3133188065</v>
      </c>
      <c r="C13829" t="s">
        <v>14140</v>
      </c>
      <c r="D13829" t="s">
        <v>34271</v>
      </c>
      <c r="F13829" t="s">
        <v>34271</v>
      </c>
      <c r="G13829" t="s">
        <v>37386</v>
      </c>
      <c r="H13829" t="s">
        <v>17499</v>
      </c>
    </row>
    <row r="13830" spans="1:8" x14ac:dyDescent="0.25">
      <c r="A13830" s="54">
        <v>13828</v>
      </c>
      <c r="B13830">
        <v>3156700075</v>
      </c>
      <c r="C13830" t="s">
        <v>34296</v>
      </c>
      <c r="D13830" t="s">
        <v>34271</v>
      </c>
      <c r="F13830" t="s">
        <v>34271</v>
      </c>
      <c r="G13830" t="s">
        <v>37387</v>
      </c>
      <c r="H13830" t="s">
        <v>37388</v>
      </c>
    </row>
    <row r="13831" spans="1:8" x14ac:dyDescent="0.25">
      <c r="A13831" s="54">
        <v>13829</v>
      </c>
      <c r="B13831">
        <v>3209938440</v>
      </c>
      <c r="C13831" t="s">
        <v>22301</v>
      </c>
      <c r="D13831" t="s">
        <v>34271</v>
      </c>
      <c r="F13831" t="s">
        <v>34271</v>
      </c>
      <c r="G13831" t="s">
        <v>37389</v>
      </c>
      <c r="H13831" t="s">
        <v>37390</v>
      </c>
    </row>
    <row r="13832" spans="1:8" x14ac:dyDescent="0.25">
      <c r="A13832" s="54">
        <v>13830</v>
      </c>
      <c r="B13832">
        <v>3143239172</v>
      </c>
      <c r="C13832" t="s">
        <v>14140</v>
      </c>
      <c r="D13832" t="s">
        <v>34271</v>
      </c>
      <c r="F13832" t="s">
        <v>34271</v>
      </c>
      <c r="G13832" t="s">
        <v>37391</v>
      </c>
      <c r="H13832" t="s">
        <v>19632</v>
      </c>
    </row>
    <row r="13833" spans="1:8" x14ac:dyDescent="0.25">
      <c r="A13833" s="54">
        <v>13831</v>
      </c>
      <c r="B13833">
        <v>3107599081</v>
      </c>
      <c r="C13833" t="s">
        <v>14140</v>
      </c>
      <c r="D13833" t="s">
        <v>34271</v>
      </c>
      <c r="F13833" t="s">
        <v>34271</v>
      </c>
      <c r="G13833" t="s">
        <v>37392</v>
      </c>
      <c r="H13833" t="s">
        <v>37393</v>
      </c>
    </row>
    <row r="13834" spans="1:8" x14ac:dyDescent="0.25">
      <c r="A13834" s="54">
        <v>13832</v>
      </c>
      <c r="B13834">
        <v>3023339366</v>
      </c>
      <c r="C13834" t="s">
        <v>34543</v>
      </c>
      <c r="D13834" t="s">
        <v>34271</v>
      </c>
      <c r="F13834" t="s">
        <v>34271</v>
      </c>
      <c r="G13834" t="s">
        <v>37394</v>
      </c>
      <c r="H13834" t="s">
        <v>15302</v>
      </c>
    </row>
    <row r="13835" spans="1:8" x14ac:dyDescent="0.25">
      <c r="A13835" s="54">
        <v>13833</v>
      </c>
      <c r="B13835">
        <v>3026145821</v>
      </c>
      <c r="C13835" t="s">
        <v>14140</v>
      </c>
      <c r="D13835" t="s">
        <v>34271</v>
      </c>
      <c r="F13835" t="s">
        <v>34271</v>
      </c>
      <c r="G13835" t="s">
        <v>37395</v>
      </c>
      <c r="H13835" t="s">
        <v>37396</v>
      </c>
    </row>
    <row r="13836" spans="1:8" x14ac:dyDescent="0.25">
      <c r="A13836" s="54">
        <v>13834</v>
      </c>
      <c r="B13836">
        <v>3042921723</v>
      </c>
      <c r="C13836" t="s">
        <v>14140</v>
      </c>
      <c r="D13836" t="s">
        <v>34271</v>
      </c>
      <c r="F13836" t="s">
        <v>34271</v>
      </c>
      <c r="G13836" t="s">
        <v>37397</v>
      </c>
      <c r="H13836" t="s">
        <v>14148</v>
      </c>
    </row>
    <row r="13837" spans="1:8" x14ac:dyDescent="0.25">
      <c r="A13837" s="54">
        <v>13835</v>
      </c>
      <c r="B13837">
        <v>3106424635</v>
      </c>
      <c r="C13837" t="s">
        <v>22301</v>
      </c>
      <c r="D13837" t="s">
        <v>34271</v>
      </c>
      <c r="F13837" t="s">
        <v>34271</v>
      </c>
      <c r="G13837" t="s">
        <v>37398</v>
      </c>
      <c r="H13837" t="s">
        <v>37399</v>
      </c>
    </row>
    <row r="13838" spans="1:8" x14ac:dyDescent="0.25">
      <c r="A13838" s="54">
        <v>13836</v>
      </c>
      <c r="B13838">
        <v>3104910487</v>
      </c>
      <c r="C13838" t="s">
        <v>14140</v>
      </c>
      <c r="D13838" t="s">
        <v>34271</v>
      </c>
      <c r="F13838" t="s">
        <v>34271</v>
      </c>
      <c r="G13838" t="s">
        <v>37400</v>
      </c>
      <c r="H13838" t="s">
        <v>18603</v>
      </c>
    </row>
    <row r="13839" spans="1:8" x14ac:dyDescent="0.25">
      <c r="A13839" s="54">
        <v>13837</v>
      </c>
      <c r="B13839">
        <v>3143867102</v>
      </c>
      <c r="C13839" t="s">
        <v>14140</v>
      </c>
      <c r="D13839" t="s">
        <v>34271</v>
      </c>
      <c r="F13839" t="s">
        <v>34271</v>
      </c>
      <c r="G13839" t="s">
        <v>37401</v>
      </c>
      <c r="H13839" t="s">
        <v>37402</v>
      </c>
    </row>
    <row r="13840" spans="1:8" x14ac:dyDescent="0.25">
      <c r="A13840" s="54">
        <v>13838</v>
      </c>
      <c r="B13840">
        <v>3118503740</v>
      </c>
      <c r="C13840" t="s">
        <v>34296</v>
      </c>
      <c r="D13840" t="s">
        <v>34271</v>
      </c>
      <c r="F13840" t="s">
        <v>34271</v>
      </c>
      <c r="G13840" t="s">
        <v>37403</v>
      </c>
      <c r="H13840" t="s">
        <v>37404</v>
      </c>
    </row>
    <row r="13841" spans="1:8" x14ac:dyDescent="0.25">
      <c r="A13841" s="54">
        <v>13839</v>
      </c>
      <c r="B13841">
        <v>3107709118</v>
      </c>
      <c r="C13841" t="s">
        <v>21707</v>
      </c>
      <c r="D13841" t="s">
        <v>34271</v>
      </c>
      <c r="F13841" t="s">
        <v>34271</v>
      </c>
      <c r="G13841" t="s">
        <v>37405</v>
      </c>
      <c r="H13841" t="s">
        <v>37406</v>
      </c>
    </row>
    <row r="13842" spans="1:8" x14ac:dyDescent="0.25">
      <c r="A13842" s="54">
        <v>13840</v>
      </c>
      <c r="B13842">
        <v>3103987636</v>
      </c>
      <c r="C13842" t="s">
        <v>14140</v>
      </c>
      <c r="D13842" t="s">
        <v>34271</v>
      </c>
      <c r="F13842" t="s">
        <v>34271</v>
      </c>
      <c r="G13842" t="s">
        <v>37407</v>
      </c>
      <c r="H13842" t="s">
        <v>37408</v>
      </c>
    </row>
    <row r="13843" spans="1:8" x14ac:dyDescent="0.25">
      <c r="A13843" s="54">
        <v>13841</v>
      </c>
      <c r="B13843">
        <v>3243954095</v>
      </c>
      <c r="C13843" t="s">
        <v>14140</v>
      </c>
      <c r="D13843" t="s">
        <v>34271</v>
      </c>
      <c r="F13843" t="s">
        <v>34271</v>
      </c>
      <c r="G13843" t="s">
        <v>37409</v>
      </c>
      <c r="H13843" t="s">
        <v>17677</v>
      </c>
    </row>
    <row r="13844" spans="1:8" x14ac:dyDescent="0.25">
      <c r="A13844" s="54">
        <v>13842</v>
      </c>
      <c r="B13844">
        <v>3112111984</v>
      </c>
      <c r="C13844" t="s">
        <v>14140</v>
      </c>
      <c r="D13844" t="s">
        <v>34271</v>
      </c>
      <c r="F13844" t="s">
        <v>34271</v>
      </c>
      <c r="G13844" t="s">
        <v>37410</v>
      </c>
      <c r="H13844" t="s">
        <v>26526</v>
      </c>
    </row>
    <row r="13845" spans="1:8" x14ac:dyDescent="0.25">
      <c r="A13845" s="54">
        <v>13843</v>
      </c>
      <c r="B13845">
        <v>3102483985</v>
      </c>
      <c r="C13845" t="s">
        <v>14140</v>
      </c>
      <c r="D13845" t="s">
        <v>34271</v>
      </c>
      <c r="F13845" t="s">
        <v>34271</v>
      </c>
      <c r="G13845" t="s">
        <v>37411</v>
      </c>
      <c r="H13845" t="s">
        <v>37412</v>
      </c>
    </row>
    <row r="13846" spans="1:8" x14ac:dyDescent="0.25">
      <c r="A13846" s="54">
        <v>13844</v>
      </c>
      <c r="B13846">
        <v>3102227374</v>
      </c>
      <c r="C13846" t="s">
        <v>34337</v>
      </c>
      <c r="D13846" t="s">
        <v>34271</v>
      </c>
      <c r="F13846" t="s">
        <v>34271</v>
      </c>
      <c r="G13846" t="s">
        <v>37413</v>
      </c>
      <c r="H13846" t="s">
        <v>37414</v>
      </c>
    </row>
    <row r="13847" spans="1:8" x14ac:dyDescent="0.25">
      <c r="A13847" s="54">
        <v>13845</v>
      </c>
      <c r="B13847">
        <v>3117866124</v>
      </c>
      <c r="C13847" t="s">
        <v>22324</v>
      </c>
      <c r="D13847" t="s">
        <v>34271</v>
      </c>
      <c r="F13847" t="s">
        <v>34271</v>
      </c>
      <c r="G13847" t="s">
        <v>37415</v>
      </c>
      <c r="H13847" t="s">
        <v>18983</v>
      </c>
    </row>
    <row r="13848" spans="1:8" x14ac:dyDescent="0.25">
      <c r="A13848" s="54">
        <v>13846</v>
      </c>
      <c r="B13848">
        <v>3229014404</v>
      </c>
      <c r="C13848" t="s">
        <v>14140</v>
      </c>
      <c r="D13848" t="s">
        <v>34271</v>
      </c>
      <c r="F13848" t="s">
        <v>34271</v>
      </c>
      <c r="G13848" t="s">
        <v>37416</v>
      </c>
      <c r="H13848" t="s">
        <v>37417</v>
      </c>
    </row>
    <row r="13849" spans="1:8" x14ac:dyDescent="0.25">
      <c r="A13849" s="54">
        <v>13847</v>
      </c>
      <c r="B13849">
        <v>3124298176</v>
      </c>
      <c r="C13849" t="s">
        <v>34434</v>
      </c>
      <c r="D13849" t="s">
        <v>34271</v>
      </c>
      <c r="F13849" t="s">
        <v>34271</v>
      </c>
      <c r="G13849" t="s">
        <v>37418</v>
      </c>
      <c r="H13849" t="s">
        <v>15953</v>
      </c>
    </row>
    <row r="13850" spans="1:8" x14ac:dyDescent="0.25">
      <c r="A13850" s="54">
        <v>13848</v>
      </c>
      <c r="B13850">
        <v>3212107437</v>
      </c>
      <c r="C13850" t="s">
        <v>14140</v>
      </c>
      <c r="D13850" t="s">
        <v>34271</v>
      </c>
      <c r="F13850" t="s">
        <v>34271</v>
      </c>
      <c r="G13850" t="s">
        <v>37419</v>
      </c>
      <c r="H13850" t="s">
        <v>37420</v>
      </c>
    </row>
    <row r="13851" spans="1:8" x14ac:dyDescent="0.25">
      <c r="A13851" s="54">
        <v>13849</v>
      </c>
      <c r="B13851">
        <v>3153478306</v>
      </c>
      <c r="C13851" t="s">
        <v>14140</v>
      </c>
      <c r="D13851" t="s">
        <v>34271</v>
      </c>
      <c r="F13851" t="s">
        <v>34271</v>
      </c>
      <c r="G13851" t="s">
        <v>37421</v>
      </c>
      <c r="H13851" t="s">
        <v>15419</v>
      </c>
    </row>
    <row r="13852" spans="1:8" x14ac:dyDescent="0.25">
      <c r="A13852" s="54">
        <v>13850</v>
      </c>
      <c r="B13852">
        <v>3054524936</v>
      </c>
      <c r="C13852" t="s">
        <v>14140</v>
      </c>
      <c r="D13852" t="s">
        <v>34271</v>
      </c>
      <c r="F13852" t="s">
        <v>34271</v>
      </c>
      <c r="G13852" t="s">
        <v>37422</v>
      </c>
      <c r="H13852" t="s">
        <v>37423</v>
      </c>
    </row>
    <row r="13853" spans="1:8" x14ac:dyDescent="0.25">
      <c r="A13853" s="54">
        <v>13851</v>
      </c>
      <c r="B13853">
        <v>3172855194</v>
      </c>
      <c r="C13853" t="s">
        <v>25829</v>
      </c>
      <c r="D13853" t="s">
        <v>34271</v>
      </c>
      <c r="F13853" t="s">
        <v>34271</v>
      </c>
      <c r="G13853" t="s">
        <v>37424</v>
      </c>
      <c r="H13853" t="s">
        <v>15786</v>
      </c>
    </row>
    <row r="13854" spans="1:8" x14ac:dyDescent="0.25">
      <c r="A13854" s="54">
        <v>13852</v>
      </c>
      <c r="B13854">
        <v>3183524396</v>
      </c>
      <c r="C13854" t="s">
        <v>14140</v>
      </c>
      <c r="D13854" t="s">
        <v>34271</v>
      </c>
      <c r="F13854" t="s">
        <v>34271</v>
      </c>
      <c r="G13854" t="s">
        <v>37425</v>
      </c>
      <c r="H13854" t="s">
        <v>20596</v>
      </c>
    </row>
    <row r="13855" spans="1:8" x14ac:dyDescent="0.25">
      <c r="A13855" s="54">
        <v>13853</v>
      </c>
      <c r="B13855">
        <v>3208770613</v>
      </c>
      <c r="C13855" t="s">
        <v>35766</v>
      </c>
      <c r="D13855" t="s">
        <v>34271</v>
      </c>
      <c r="F13855" t="s">
        <v>34271</v>
      </c>
      <c r="G13855" t="s">
        <v>37426</v>
      </c>
      <c r="H13855" t="s">
        <v>15227</v>
      </c>
    </row>
    <row r="13856" spans="1:8" x14ac:dyDescent="0.25">
      <c r="A13856" s="54">
        <v>13854</v>
      </c>
      <c r="B13856">
        <v>3124409572</v>
      </c>
      <c r="C13856" t="s">
        <v>14140</v>
      </c>
      <c r="D13856" t="s">
        <v>34271</v>
      </c>
      <c r="F13856" t="s">
        <v>34271</v>
      </c>
      <c r="G13856" t="s">
        <v>37427</v>
      </c>
      <c r="H13856" t="s">
        <v>15871</v>
      </c>
    </row>
    <row r="13857" spans="1:8" x14ac:dyDescent="0.25">
      <c r="A13857" s="54">
        <v>13855</v>
      </c>
      <c r="B13857">
        <v>3142320855</v>
      </c>
      <c r="C13857" t="s">
        <v>14140</v>
      </c>
      <c r="D13857" t="s">
        <v>34271</v>
      </c>
      <c r="F13857" t="s">
        <v>34271</v>
      </c>
      <c r="G13857" t="s">
        <v>37428</v>
      </c>
      <c r="H13857" t="s">
        <v>14116</v>
      </c>
    </row>
    <row r="13858" spans="1:8" x14ac:dyDescent="0.25">
      <c r="A13858" s="54">
        <v>13856</v>
      </c>
      <c r="B13858">
        <v>3007220082</v>
      </c>
      <c r="C13858" t="s">
        <v>14140</v>
      </c>
      <c r="D13858" t="s">
        <v>34271</v>
      </c>
      <c r="F13858" t="s">
        <v>34271</v>
      </c>
      <c r="G13858" t="s">
        <v>37429</v>
      </c>
      <c r="H13858" t="s">
        <v>23697</v>
      </c>
    </row>
    <row r="13859" spans="1:8" x14ac:dyDescent="0.25">
      <c r="A13859" s="54">
        <v>13857</v>
      </c>
      <c r="B13859">
        <v>3105686221</v>
      </c>
      <c r="C13859" t="s">
        <v>34388</v>
      </c>
      <c r="D13859" t="s">
        <v>34271</v>
      </c>
      <c r="F13859" t="s">
        <v>34271</v>
      </c>
      <c r="G13859" t="s">
        <v>37430</v>
      </c>
      <c r="H13859" t="s">
        <v>37431</v>
      </c>
    </row>
    <row r="13860" spans="1:8" x14ac:dyDescent="0.25">
      <c r="A13860" s="54">
        <v>13858</v>
      </c>
      <c r="B13860">
        <v>3155933490</v>
      </c>
      <c r="C13860" t="s">
        <v>14140</v>
      </c>
      <c r="D13860" t="s">
        <v>34271</v>
      </c>
      <c r="F13860" t="s">
        <v>34271</v>
      </c>
      <c r="G13860" t="s">
        <v>37432</v>
      </c>
      <c r="H13860" t="s">
        <v>36279</v>
      </c>
    </row>
    <row r="13861" spans="1:8" x14ac:dyDescent="0.25">
      <c r="A13861" s="54">
        <v>13859</v>
      </c>
      <c r="B13861">
        <v>3232045554</v>
      </c>
      <c r="C13861" t="s">
        <v>21707</v>
      </c>
      <c r="D13861" t="s">
        <v>34271</v>
      </c>
      <c r="F13861" t="s">
        <v>34271</v>
      </c>
      <c r="G13861" t="s">
        <v>37433</v>
      </c>
      <c r="H13861" t="s">
        <v>37434</v>
      </c>
    </row>
    <row r="13862" spans="1:8" x14ac:dyDescent="0.25">
      <c r="A13862" s="54">
        <v>13860</v>
      </c>
      <c r="B13862">
        <v>3187619007</v>
      </c>
      <c r="C13862" t="s">
        <v>14140</v>
      </c>
      <c r="D13862" t="s">
        <v>34271</v>
      </c>
      <c r="F13862" t="s">
        <v>34271</v>
      </c>
      <c r="G13862" t="s">
        <v>37435</v>
      </c>
      <c r="H13862" t="s">
        <v>37436</v>
      </c>
    </row>
    <row r="13863" spans="1:8" x14ac:dyDescent="0.25">
      <c r="A13863" s="54">
        <v>13861</v>
      </c>
      <c r="B13863">
        <v>3105614200</v>
      </c>
      <c r="C13863" t="s">
        <v>25829</v>
      </c>
      <c r="D13863" t="s">
        <v>34271</v>
      </c>
      <c r="F13863" t="s">
        <v>34271</v>
      </c>
      <c r="G13863" t="s">
        <v>37437</v>
      </c>
      <c r="H13863" t="s">
        <v>28552</v>
      </c>
    </row>
    <row r="13864" spans="1:8" x14ac:dyDescent="0.25">
      <c r="A13864" s="54">
        <v>13862</v>
      </c>
      <c r="B13864">
        <v>3046085626</v>
      </c>
      <c r="C13864" t="s">
        <v>21707</v>
      </c>
      <c r="D13864" t="s">
        <v>34271</v>
      </c>
      <c r="F13864" t="s">
        <v>34271</v>
      </c>
      <c r="G13864" t="s">
        <v>37438</v>
      </c>
      <c r="H13864" t="s">
        <v>14301</v>
      </c>
    </row>
    <row r="13865" spans="1:8" x14ac:dyDescent="0.25">
      <c r="A13865" s="54">
        <v>13863</v>
      </c>
      <c r="B13865">
        <v>3133333603</v>
      </c>
      <c r="C13865" t="s">
        <v>14140</v>
      </c>
      <c r="D13865" t="s">
        <v>34271</v>
      </c>
      <c r="F13865" t="s">
        <v>34271</v>
      </c>
      <c r="G13865" t="s">
        <v>37439</v>
      </c>
      <c r="H13865" t="s">
        <v>19510</v>
      </c>
    </row>
    <row r="13866" spans="1:8" x14ac:dyDescent="0.25">
      <c r="A13866" s="54">
        <v>13864</v>
      </c>
      <c r="B13866">
        <v>3123209088</v>
      </c>
      <c r="C13866" t="s">
        <v>34560</v>
      </c>
      <c r="D13866" t="s">
        <v>34271</v>
      </c>
      <c r="F13866" t="s">
        <v>34271</v>
      </c>
      <c r="G13866" t="s">
        <v>37440</v>
      </c>
      <c r="H13866" t="s">
        <v>37441</v>
      </c>
    </row>
    <row r="13867" spans="1:8" x14ac:dyDescent="0.25">
      <c r="A13867" s="54">
        <v>13865</v>
      </c>
      <c r="B13867">
        <v>3160447106</v>
      </c>
      <c r="C13867" t="s">
        <v>14140</v>
      </c>
      <c r="D13867" t="s">
        <v>34271</v>
      </c>
      <c r="F13867" t="s">
        <v>34271</v>
      </c>
      <c r="G13867" t="s">
        <v>37442</v>
      </c>
      <c r="H13867" t="s">
        <v>14931</v>
      </c>
    </row>
    <row r="13868" spans="1:8" x14ac:dyDescent="0.25">
      <c r="A13868" s="54">
        <v>13866</v>
      </c>
      <c r="B13868">
        <v>3212374448</v>
      </c>
      <c r="C13868" t="s">
        <v>14140</v>
      </c>
      <c r="D13868" t="s">
        <v>34271</v>
      </c>
      <c r="F13868" t="s">
        <v>34271</v>
      </c>
      <c r="G13868" t="s">
        <v>37443</v>
      </c>
      <c r="H13868" t="s">
        <v>37444</v>
      </c>
    </row>
    <row r="13869" spans="1:8" x14ac:dyDescent="0.25">
      <c r="A13869" s="54">
        <v>13867</v>
      </c>
      <c r="B13869">
        <v>3122269078</v>
      </c>
      <c r="C13869" t="s">
        <v>14140</v>
      </c>
      <c r="D13869" t="s">
        <v>34271</v>
      </c>
      <c r="F13869" t="s">
        <v>34271</v>
      </c>
      <c r="G13869" t="s">
        <v>37445</v>
      </c>
      <c r="H13869" t="s">
        <v>20098</v>
      </c>
    </row>
    <row r="13870" spans="1:8" x14ac:dyDescent="0.25">
      <c r="A13870" s="54">
        <v>13868</v>
      </c>
      <c r="B13870">
        <v>3103880619</v>
      </c>
      <c r="C13870" t="s">
        <v>14140</v>
      </c>
      <c r="D13870" t="s">
        <v>34271</v>
      </c>
      <c r="F13870" t="s">
        <v>34271</v>
      </c>
      <c r="G13870" t="s">
        <v>37446</v>
      </c>
      <c r="H13870" t="s">
        <v>20372</v>
      </c>
    </row>
    <row r="13871" spans="1:8" x14ac:dyDescent="0.25">
      <c r="A13871" s="54">
        <v>13869</v>
      </c>
      <c r="B13871">
        <v>3124513601</v>
      </c>
      <c r="C13871" t="s">
        <v>14140</v>
      </c>
      <c r="D13871" t="s">
        <v>34271</v>
      </c>
      <c r="F13871" t="s">
        <v>34271</v>
      </c>
      <c r="G13871" t="s">
        <v>37447</v>
      </c>
      <c r="H13871" t="s">
        <v>16748</v>
      </c>
    </row>
    <row r="13872" spans="1:8" x14ac:dyDescent="0.25">
      <c r="A13872" s="54">
        <v>13870</v>
      </c>
      <c r="B13872">
        <v>3213211857</v>
      </c>
      <c r="C13872" t="s">
        <v>21271</v>
      </c>
      <c r="D13872" t="s">
        <v>34271</v>
      </c>
      <c r="F13872" t="s">
        <v>34271</v>
      </c>
      <c r="G13872" t="s">
        <v>37448</v>
      </c>
      <c r="H13872" t="s">
        <v>37449</v>
      </c>
    </row>
    <row r="13873" spans="1:8" x14ac:dyDescent="0.25">
      <c r="A13873" s="54">
        <v>13871</v>
      </c>
      <c r="B13873">
        <v>3106250076</v>
      </c>
      <c r="C13873" t="s">
        <v>21271</v>
      </c>
      <c r="D13873" t="s">
        <v>34271</v>
      </c>
      <c r="F13873" t="s">
        <v>34271</v>
      </c>
      <c r="G13873" t="s">
        <v>37450</v>
      </c>
      <c r="H13873" t="s">
        <v>37451</v>
      </c>
    </row>
    <row r="13874" spans="1:8" x14ac:dyDescent="0.25">
      <c r="A13874" s="54">
        <v>13872</v>
      </c>
      <c r="B13874">
        <v>3164684102</v>
      </c>
      <c r="C13874" t="s">
        <v>14140</v>
      </c>
      <c r="D13874" t="s">
        <v>34271</v>
      </c>
      <c r="F13874" t="s">
        <v>34271</v>
      </c>
      <c r="G13874" t="s">
        <v>37452</v>
      </c>
      <c r="H13874" t="s">
        <v>37453</v>
      </c>
    </row>
    <row r="13875" spans="1:8" x14ac:dyDescent="0.25">
      <c r="A13875" s="54">
        <v>13873</v>
      </c>
      <c r="B13875">
        <v>3107752789</v>
      </c>
      <c r="C13875" t="s">
        <v>35272</v>
      </c>
      <c r="D13875" t="s">
        <v>34271</v>
      </c>
      <c r="F13875" t="s">
        <v>34271</v>
      </c>
      <c r="G13875" t="s">
        <v>37454</v>
      </c>
      <c r="H13875" t="s">
        <v>37455</v>
      </c>
    </row>
    <row r="13876" spans="1:8" x14ac:dyDescent="0.25">
      <c r="A13876" s="54">
        <v>13874</v>
      </c>
      <c r="B13876">
        <v>3112914287</v>
      </c>
      <c r="C13876" t="s">
        <v>35272</v>
      </c>
      <c r="D13876" t="s">
        <v>34271</v>
      </c>
      <c r="F13876" t="s">
        <v>34271</v>
      </c>
      <c r="G13876" t="s">
        <v>37456</v>
      </c>
      <c r="H13876" t="s">
        <v>25112</v>
      </c>
    </row>
    <row r="13877" spans="1:8" x14ac:dyDescent="0.25">
      <c r="A13877" s="54">
        <v>13875</v>
      </c>
      <c r="B13877">
        <v>3505472656</v>
      </c>
      <c r="C13877" t="s">
        <v>14140</v>
      </c>
      <c r="D13877" t="s">
        <v>34271</v>
      </c>
      <c r="F13877" t="s">
        <v>34271</v>
      </c>
      <c r="G13877" t="s">
        <v>37457</v>
      </c>
      <c r="H13877" t="s">
        <v>18765</v>
      </c>
    </row>
    <row r="13878" spans="1:8" x14ac:dyDescent="0.25">
      <c r="A13878" s="54">
        <v>13876</v>
      </c>
      <c r="B13878">
        <v>3102210014</v>
      </c>
      <c r="C13878" t="s">
        <v>14140</v>
      </c>
      <c r="D13878" t="s">
        <v>34271</v>
      </c>
      <c r="F13878" t="s">
        <v>34271</v>
      </c>
      <c r="G13878" t="s">
        <v>37458</v>
      </c>
      <c r="H13878" t="s">
        <v>37459</v>
      </c>
    </row>
    <row r="13879" spans="1:8" x14ac:dyDescent="0.25">
      <c r="A13879" s="54">
        <v>13877</v>
      </c>
      <c r="B13879">
        <v>3015384136</v>
      </c>
      <c r="C13879" t="s">
        <v>14140</v>
      </c>
      <c r="D13879" t="s">
        <v>34271</v>
      </c>
      <c r="F13879" t="s">
        <v>34271</v>
      </c>
      <c r="G13879" t="s">
        <v>37460</v>
      </c>
      <c r="H13879" t="s">
        <v>37461</v>
      </c>
    </row>
    <row r="13880" spans="1:8" x14ac:dyDescent="0.25">
      <c r="A13880" s="54">
        <v>13878</v>
      </c>
      <c r="B13880">
        <v>3124501220</v>
      </c>
      <c r="C13880" t="s">
        <v>14140</v>
      </c>
      <c r="D13880" t="s">
        <v>34271</v>
      </c>
      <c r="F13880" t="s">
        <v>34271</v>
      </c>
      <c r="G13880" t="s">
        <v>37462</v>
      </c>
      <c r="H13880" t="s">
        <v>37463</v>
      </c>
    </row>
    <row r="13881" spans="1:8" x14ac:dyDescent="0.25">
      <c r="A13881" s="54">
        <v>13879</v>
      </c>
      <c r="B13881">
        <v>3009741188</v>
      </c>
      <c r="C13881" t="s">
        <v>14140</v>
      </c>
      <c r="D13881" t="s">
        <v>34271</v>
      </c>
      <c r="F13881" t="s">
        <v>34271</v>
      </c>
      <c r="G13881" t="s">
        <v>37464</v>
      </c>
      <c r="H13881" t="s">
        <v>37465</v>
      </c>
    </row>
    <row r="13882" spans="1:8" x14ac:dyDescent="0.25">
      <c r="A13882" s="54">
        <v>13880</v>
      </c>
      <c r="B13882">
        <v>3046481485</v>
      </c>
      <c r="C13882" t="s">
        <v>14140</v>
      </c>
      <c r="D13882" t="s">
        <v>34271</v>
      </c>
      <c r="F13882" t="s">
        <v>34271</v>
      </c>
      <c r="G13882" t="s">
        <v>37466</v>
      </c>
      <c r="H13882" t="s">
        <v>15324</v>
      </c>
    </row>
    <row r="13883" spans="1:8" x14ac:dyDescent="0.25">
      <c r="A13883" s="54">
        <v>13881</v>
      </c>
      <c r="B13883">
        <v>3238137238</v>
      </c>
      <c r="C13883" t="s">
        <v>14140</v>
      </c>
      <c r="D13883" t="s">
        <v>34271</v>
      </c>
      <c r="F13883" t="s">
        <v>34271</v>
      </c>
      <c r="G13883" t="s">
        <v>37467</v>
      </c>
      <c r="H13883" t="s">
        <v>14456</v>
      </c>
    </row>
    <row r="13884" spans="1:8" x14ac:dyDescent="0.25">
      <c r="A13884" s="54">
        <v>13882</v>
      </c>
      <c r="B13884">
        <v>3212109941</v>
      </c>
      <c r="C13884" t="s">
        <v>14140</v>
      </c>
      <c r="D13884" t="s">
        <v>34271</v>
      </c>
      <c r="F13884" t="s">
        <v>34271</v>
      </c>
      <c r="G13884" t="s">
        <v>37468</v>
      </c>
      <c r="H13884" t="s">
        <v>37469</v>
      </c>
    </row>
    <row r="13885" spans="1:8" x14ac:dyDescent="0.25">
      <c r="A13885" s="54">
        <v>13883</v>
      </c>
      <c r="B13885">
        <v>3134856962</v>
      </c>
      <c r="C13885" t="s">
        <v>34759</v>
      </c>
      <c r="D13885" t="s">
        <v>34271</v>
      </c>
      <c r="F13885" t="s">
        <v>34271</v>
      </c>
      <c r="G13885" t="s">
        <v>37470</v>
      </c>
      <c r="H13885" t="s">
        <v>25999</v>
      </c>
    </row>
    <row r="13886" spans="1:8" x14ac:dyDescent="0.25">
      <c r="A13886" s="54">
        <v>13884</v>
      </c>
      <c r="B13886">
        <v>3214109000</v>
      </c>
      <c r="C13886" t="s">
        <v>21271</v>
      </c>
      <c r="D13886" t="s">
        <v>34271</v>
      </c>
      <c r="F13886" t="s">
        <v>34271</v>
      </c>
      <c r="G13886" t="s">
        <v>37471</v>
      </c>
      <c r="H13886" t="s">
        <v>25754</v>
      </c>
    </row>
    <row r="13887" spans="1:8" x14ac:dyDescent="0.25">
      <c r="A13887" s="54">
        <v>13885</v>
      </c>
      <c r="B13887">
        <v>3124082615</v>
      </c>
      <c r="C13887" t="s">
        <v>14140</v>
      </c>
      <c r="D13887" t="s">
        <v>34271</v>
      </c>
      <c r="F13887" t="s">
        <v>34271</v>
      </c>
      <c r="G13887" t="s">
        <v>37472</v>
      </c>
      <c r="H13887" t="s">
        <v>22992</v>
      </c>
    </row>
    <row r="13888" spans="1:8" x14ac:dyDescent="0.25">
      <c r="A13888" s="54">
        <v>13886</v>
      </c>
      <c r="B13888">
        <v>3233238044</v>
      </c>
      <c r="C13888" t="s">
        <v>14140</v>
      </c>
      <c r="D13888" t="s">
        <v>34271</v>
      </c>
      <c r="F13888" t="s">
        <v>34271</v>
      </c>
      <c r="G13888" t="s">
        <v>37473</v>
      </c>
      <c r="H13888" t="s">
        <v>14809</v>
      </c>
    </row>
    <row r="13889" spans="1:8" x14ac:dyDescent="0.25">
      <c r="A13889" s="54">
        <v>13887</v>
      </c>
      <c r="B13889">
        <v>3138497328</v>
      </c>
      <c r="C13889" t="s">
        <v>25829</v>
      </c>
      <c r="D13889" t="s">
        <v>34271</v>
      </c>
      <c r="F13889" t="s">
        <v>34271</v>
      </c>
      <c r="G13889" t="s">
        <v>37474</v>
      </c>
      <c r="H13889" t="s">
        <v>37475</v>
      </c>
    </row>
    <row r="13890" spans="1:8" x14ac:dyDescent="0.25">
      <c r="A13890" s="54">
        <v>13888</v>
      </c>
      <c r="B13890">
        <v>3103235768</v>
      </c>
      <c r="C13890" t="s">
        <v>22301</v>
      </c>
      <c r="D13890" t="s">
        <v>34271</v>
      </c>
      <c r="F13890" t="s">
        <v>34271</v>
      </c>
      <c r="G13890" t="s">
        <v>37476</v>
      </c>
      <c r="H13890" t="s">
        <v>15116</v>
      </c>
    </row>
    <row r="13891" spans="1:8" x14ac:dyDescent="0.25">
      <c r="A13891" s="54">
        <v>13889</v>
      </c>
      <c r="B13891">
        <v>3223217143</v>
      </c>
      <c r="C13891" t="s">
        <v>25829</v>
      </c>
      <c r="D13891" t="s">
        <v>34271</v>
      </c>
      <c r="F13891" t="s">
        <v>34271</v>
      </c>
      <c r="G13891" t="s">
        <v>37477</v>
      </c>
      <c r="H13891" t="s">
        <v>37478</v>
      </c>
    </row>
    <row r="13892" spans="1:8" x14ac:dyDescent="0.25">
      <c r="A13892" s="54">
        <v>13890</v>
      </c>
      <c r="B13892">
        <v>3222376615</v>
      </c>
      <c r="C13892" t="s">
        <v>21271</v>
      </c>
      <c r="D13892" t="s">
        <v>34271</v>
      </c>
      <c r="F13892" t="s">
        <v>34271</v>
      </c>
      <c r="G13892" t="s">
        <v>37479</v>
      </c>
      <c r="H13892" t="s">
        <v>37480</v>
      </c>
    </row>
    <row r="13893" spans="1:8" x14ac:dyDescent="0.25">
      <c r="A13893" s="54">
        <v>13891</v>
      </c>
      <c r="B13893">
        <v>3173266105</v>
      </c>
      <c r="C13893" t="s">
        <v>14140</v>
      </c>
      <c r="D13893" t="s">
        <v>34271</v>
      </c>
      <c r="F13893" t="s">
        <v>34271</v>
      </c>
      <c r="G13893" t="s">
        <v>37481</v>
      </c>
      <c r="H13893" t="s">
        <v>37482</v>
      </c>
    </row>
    <row r="13894" spans="1:8" x14ac:dyDescent="0.25">
      <c r="A13894" s="54">
        <v>13892</v>
      </c>
      <c r="B13894">
        <v>3178064875</v>
      </c>
      <c r="C13894" t="s">
        <v>34434</v>
      </c>
      <c r="D13894" t="s">
        <v>34271</v>
      </c>
      <c r="F13894" t="s">
        <v>34271</v>
      </c>
      <c r="G13894" t="s">
        <v>37483</v>
      </c>
      <c r="H13894" t="s">
        <v>37484</v>
      </c>
    </row>
    <row r="13895" spans="1:8" x14ac:dyDescent="0.25">
      <c r="A13895" s="54">
        <v>13893</v>
      </c>
      <c r="B13895">
        <v>3115543663</v>
      </c>
      <c r="C13895" t="s">
        <v>34842</v>
      </c>
      <c r="D13895" t="s">
        <v>34271</v>
      </c>
      <c r="F13895" t="s">
        <v>34271</v>
      </c>
      <c r="G13895" t="s">
        <v>37485</v>
      </c>
      <c r="H13895" t="s">
        <v>37486</v>
      </c>
    </row>
    <row r="13896" spans="1:8" x14ac:dyDescent="0.25">
      <c r="A13896" s="54">
        <v>13894</v>
      </c>
      <c r="B13896">
        <v>3160405534</v>
      </c>
      <c r="C13896" t="s">
        <v>14140</v>
      </c>
      <c r="D13896" t="s">
        <v>34271</v>
      </c>
      <c r="F13896" t="s">
        <v>34271</v>
      </c>
      <c r="G13896" t="s">
        <v>37487</v>
      </c>
      <c r="H13896" t="s">
        <v>33508</v>
      </c>
    </row>
    <row r="13897" spans="1:8" x14ac:dyDescent="0.25">
      <c r="A13897" s="54">
        <v>13895</v>
      </c>
      <c r="B13897">
        <v>3135482499</v>
      </c>
      <c r="C13897" t="s">
        <v>14140</v>
      </c>
      <c r="D13897" t="s">
        <v>34271</v>
      </c>
      <c r="F13897" t="s">
        <v>34271</v>
      </c>
      <c r="G13897" t="s">
        <v>37488</v>
      </c>
      <c r="H13897" t="s">
        <v>37489</v>
      </c>
    </row>
    <row r="13898" spans="1:8" x14ac:dyDescent="0.25">
      <c r="A13898" s="54">
        <v>13896</v>
      </c>
      <c r="B13898">
        <v>3144638125</v>
      </c>
      <c r="C13898" t="s">
        <v>14140</v>
      </c>
      <c r="D13898" t="s">
        <v>34271</v>
      </c>
      <c r="F13898" t="s">
        <v>34271</v>
      </c>
      <c r="G13898" t="s">
        <v>37490</v>
      </c>
      <c r="H13898" t="s">
        <v>17166</v>
      </c>
    </row>
    <row r="13899" spans="1:8" x14ac:dyDescent="0.25">
      <c r="A13899" s="54">
        <v>13897</v>
      </c>
      <c r="B13899">
        <v>3142989133</v>
      </c>
      <c r="C13899" t="s">
        <v>21707</v>
      </c>
      <c r="D13899" t="s">
        <v>34271</v>
      </c>
      <c r="F13899" t="s">
        <v>34271</v>
      </c>
      <c r="G13899" t="s">
        <v>37491</v>
      </c>
      <c r="H13899" t="s">
        <v>37492</v>
      </c>
    </row>
    <row r="13900" spans="1:8" x14ac:dyDescent="0.25">
      <c r="A13900" s="54">
        <v>13898</v>
      </c>
      <c r="B13900">
        <v>3163239916</v>
      </c>
      <c r="C13900" t="s">
        <v>14140</v>
      </c>
      <c r="D13900" t="s">
        <v>34271</v>
      </c>
      <c r="F13900" t="s">
        <v>34271</v>
      </c>
      <c r="G13900" t="s">
        <v>37493</v>
      </c>
      <c r="H13900" t="s">
        <v>35230</v>
      </c>
    </row>
    <row r="13901" spans="1:8" x14ac:dyDescent="0.25">
      <c r="A13901" s="54">
        <v>13899</v>
      </c>
      <c r="B13901">
        <v>3008111085</v>
      </c>
      <c r="C13901" t="s">
        <v>14140</v>
      </c>
      <c r="D13901" t="s">
        <v>34271</v>
      </c>
      <c r="F13901" t="s">
        <v>34271</v>
      </c>
      <c r="G13901" t="s">
        <v>37494</v>
      </c>
      <c r="H13901" t="s">
        <v>37495</v>
      </c>
    </row>
    <row r="13902" spans="1:8" x14ac:dyDescent="0.25">
      <c r="A13902" s="54">
        <v>13900</v>
      </c>
      <c r="B13902">
        <v>3204815377</v>
      </c>
      <c r="C13902" t="s">
        <v>21271</v>
      </c>
      <c r="D13902" t="s">
        <v>34271</v>
      </c>
      <c r="F13902" t="s">
        <v>34271</v>
      </c>
      <c r="G13902" t="s">
        <v>37496</v>
      </c>
      <c r="H13902" t="s">
        <v>32978</v>
      </c>
    </row>
    <row r="13903" spans="1:8" x14ac:dyDescent="0.25">
      <c r="A13903" s="54">
        <v>13901</v>
      </c>
      <c r="B13903">
        <v>3015625348</v>
      </c>
      <c r="C13903" t="s">
        <v>14140</v>
      </c>
      <c r="D13903" t="s">
        <v>34271</v>
      </c>
      <c r="F13903" t="s">
        <v>34271</v>
      </c>
      <c r="G13903" t="s">
        <v>37497</v>
      </c>
      <c r="H13903" t="s">
        <v>32485</v>
      </c>
    </row>
    <row r="13904" spans="1:8" x14ac:dyDescent="0.25">
      <c r="A13904" s="54">
        <v>13902</v>
      </c>
      <c r="B13904">
        <v>3108693234</v>
      </c>
      <c r="C13904" t="s">
        <v>34388</v>
      </c>
      <c r="D13904" t="s">
        <v>34271</v>
      </c>
      <c r="F13904" t="s">
        <v>34271</v>
      </c>
      <c r="G13904" t="s">
        <v>37498</v>
      </c>
      <c r="H13904" t="s">
        <v>37499</v>
      </c>
    </row>
    <row r="13905" spans="1:8" x14ac:dyDescent="0.25">
      <c r="A13905" s="54">
        <v>13903</v>
      </c>
      <c r="B13905">
        <v>3104631445</v>
      </c>
      <c r="C13905" t="s">
        <v>14140</v>
      </c>
      <c r="D13905" t="s">
        <v>34271</v>
      </c>
      <c r="F13905" t="s">
        <v>34271</v>
      </c>
      <c r="G13905" t="s">
        <v>37500</v>
      </c>
      <c r="H13905" t="s">
        <v>37501</v>
      </c>
    </row>
    <row r="13906" spans="1:8" x14ac:dyDescent="0.25">
      <c r="A13906" s="54">
        <v>13904</v>
      </c>
      <c r="B13906">
        <v>3103468252</v>
      </c>
      <c r="C13906" t="s">
        <v>14140</v>
      </c>
      <c r="D13906" t="s">
        <v>34271</v>
      </c>
      <c r="F13906" t="s">
        <v>34271</v>
      </c>
      <c r="G13906" t="s">
        <v>37502</v>
      </c>
      <c r="H13906" t="s">
        <v>37503</v>
      </c>
    </row>
    <row r="13907" spans="1:8" x14ac:dyDescent="0.25">
      <c r="A13907" s="54">
        <v>13905</v>
      </c>
      <c r="B13907">
        <v>3138535908</v>
      </c>
      <c r="C13907" t="s">
        <v>21707</v>
      </c>
      <c r="D13907" t="s">
        <v>34271</v>
      </c>
      <c r="F13907" t="s">
        <v>34271</v>
      </c>
      <c r="G13907" t="s">
        <v>37504</v>
      </c>
      <c r="H13907" t="s">
        <v>19754</v>
      </c>
    </row>
    <row r="13908" spans="1:8" x14ac:dyDescent="0.25">
      <c r="A13908" s="54">
        <v>13906</v>
      </c>
      <c r="B13908">
        <v>3054206527</v>
      </c>
      <c r="C13908" t="s">
        <v>14140</v>
      </c>
      <c r="D13908" t="s">
        <v>34271</v>
      </c>
      <c r="F13908" t="s">
        <v>34271</v>
      </c>
      <c r="G13908" t="s">
        <v>37505</v>
      </c>
      <c r="H13908" t="s">
        <v>15227</v>
      </c>
    </row>
    <row r="13909" spans="1:8" x14ac:dyDescent="0.25">
      <c r="A13909" s="54">
        <v>13907</v>
      </c>
      <c r="B13909">
        <v>3104205357</v>
      </c>
      <c r="C13909" t="s">
        <v>21707</v>
      </c>
      <c r="D13909" t="s">
        <v>34271</v>
      </c>
      <c r="F13909" t="s">
        <v>34271</v>
      </c>
      <c r="G13909" t="s">
        <v>37506</v>
      </c>
      <c r="H13909" t="s">
        <v>37507</v>
      </c>
    </row>
    <row r="13910" spans="1:8" x14ac:dyDescent="0.25">
      <c r="A13910" s="54">
        <v>13908</v>
      </c>
      <c r="B13910">
        <v>3242153662</v>
      </c>
      <c r="C13910" t="s">
        <v>21271</v>
      </c>
      <c r="D13910" t="s">
        <v>34271</v>
      </c>
      <c r="F13910" t="s">
        <v>34271</v>
      </c>
      <c r="G13910" t="s">
        <v>37508</v>
      </c>
      <c r="H13910" t="s">
        <v>37509</v>
      </c>
    </row>
    <row r="13911" spans="1:8" x14ac:dyDescent="0.25">
      <c r="A13911" s="54">
        <v>13909</v>
      </c>
      <c r="B13911">
        <v>3112245242</v>
      </c>
      <c r="C13911" t="s">
        <v>14140</v>
      </c>
      <c r="D13911" t="s">
        <v>34271</v>
      </c>
      <c r="F13911" t="s">
        <v>34271</v>
      </c>
      <c r="G13911" t="s">
        <v>37510</v>
      </c>
      <c r="H13911" t="s">
        <v>37511</v>
      </c>
    </row>
    <row r="13912" spans="1:8" x14ac:dyDescent="0.25">
      <c r="A13912" s="54">
        <v>13910</v>
      </c>
      <c r="B13912">
        <v>3014351948</v>
      </c>
      <c r="C13912" t="s">
        <v>34560</v>
      </c>
      <c r="D13912" t="s">
        <v>34271</v>
      </c>
      <c r="F13912" t="s">
        <v>34271</v>
      </c>
      <c r="G13912" t="s">
        <v>37512</v>
      </c>
      <c r="H13912" t="s">
        <v>37513</v>
      </c>
    </row>
    <row r="13913" spans="1:8" x14ac:dyDescent="0.25">
      <c r="A13913" s="54">
        <v>13911</v>
      </c>
      <c r="B13913">
        <v>3124468387</v>
      </c>
      <c r="C13913" t="s">
        <v>14140</v>
      </c>
      <c r="D13913" t="s">
        <v>34271</v>
      </c>
      <c r="F13913" t="s">
        <v>34271</v>
      </c>
      <c r="G13913" t="s">
        <v>37514</v>
      </c>
      <c r="H13913" t="s">
        <v>17531</v>
      </c>
    </row>
    <row r="13914" spans="1:8" x14ac:dyDescent="0.25">
      <c r="A13914" s="54">
        <v>13912</v>
      </c>
      <c r="B13914">
        <v>3188983182</v>
      </c>
      <c r="C13914" t="s">
        <v>14140</v>
      </c>
      <c r="D13914" t="s">
        <v>34271</v>
      </c>
      <c r="F13914" t="s">
        <v>34271</v>
      </c>
      <c r="G13914" t="s">
        <v>37515</v>
      </c>
      <c r="H13914" t="s">
        <v>14809</v>
      </c>
    </row>
    <row r="13915" spans="1:8" x14ac:dyDescent="0.25">
      <c r="A13915" s="54">
        <v>13913</v>
      </c>
      <c r="B13915">
        <v>3046474673</v>
      </c>
      <c r="C13915" t="s">
        <v>14140</v>
      </c>
      <c r="D13915" t="s">
        <v>34271</v>
      </c>
      <c r="F13915" t="s">
        <v>34271</v>
      </c>
      <c r="G13915" t="s">
        <v>37516</v>
      </c>
      <c r="H13915" t="s">
        <v>37517</v>
      </c>
    </row>
    <row r="13916" spans="1:8" x14ac:dyDescent="0.25">
      <c r="A13916" s="54">
        <v>13914</v>
      </c>
      <c r="B13916">
        <v>3168760864</v>
      </c>
      <c r="C13916" t="s">
        <v>14140</v>
      </c>
      <c r="D13916" t="s">
        <v>34271</v>
      </c>
      <c r="F13916" t="s">
        <v>34271</v>
      </c>
      <c r="G13916" t="s">
        <v>37518</v>
      </c>
      <c r="H13916" t="s">
        <v>37519</v>
      </c>
    </row>
    <row r="13917" spans="1:8" x14ac:dyDescent="0.25">
      <c r="A13917" s="54">
        <v>13915</v>
      </c>
      <c r="B13917">
        <v>3173759135</v>
      </c>
      <c r="C13917" t="s">
        <v>14140</v>
      </c>
      <c r="D13917" t="s">
        <v>34271</v>
      </c>
      <c r="F13917" t="s">
        <v>34271</v>
      </c>
      <c r="G13917" t="s">
        <v>37520</v>
      </c>
      <c r="H13917" t="s">
        <v>2093</v>
      </c>
    </row>
    <row r="13918" spans="1:8" x14ac:dyDescent="0.25">
      <c r="A13918" s="54">
        <v>13916</v>
      </c>
      <c r="B13918">
        <v>3103230927</v>
      </c>
      <c r="C13918" t="s">
        <v>14140</v>
      </c>
      <c r="D13918" t="s">
        <v>34271</v>
      </c>
      <c r="F13918" t="s">
        <v>34271</v>
      </c>
      <c r="G13918" t="s">
        <v>37521</v>
      </c>
      <c r="H13918" t="s">
        <v>26593</v>
      </c>
    </row>
    <row r="13919" spans="1:8" x14ac:dyDescent="0.25">
      <c r="A13919" s="54">
        <v>13917</v>
      </c>
      <c r="B13919">
        <v>3155023408</v>
      </c>
      <c r="C13919" t="s">
        <v>21271</v>
      </c>
      <c r="D13919" t="s">
        <v>34271</v>
      </c>
      <c r="F13919" t="s">
        <v>34271</v>
      </c>
      <c r="G13919" t="s">
        <v>37522</v>
      </c>
      <c r="H13919" t="s">
        <v>37523</v>
      </c>
    </row>
    <row r="13920" spans="1:8" x14ac:dyDescent="0.25">
      <c r="A13920" s="54">
        <v>13918</v>
      </c>
      <c r="B13920">
        <v>3183798467</v>
      </c>
      <c r="C13920" t="s">
        <v>14140</v>
      </c>
      <c r="D13920" t="s">
        <v>34271</v>
      </c>
      <c r="F13920" t="s">
        <v>34271</v>
      </c>
      <c r="G13920" t="s">
        <v>37524</v>
      </c>
      <c r="H13920" t="s">
        <v>37525</v>
      </c>
    </row>
    <row r="13921" spans="1:8" x14ac:dyDescent="0.25">
      <c r="A13921" s="54">
        <v>13919</v>
      </c>
      <c r="B13921">
        <v>3023319472</v>
      </c>
      <c r="C13921" t="s">
        <v>14140</v>
      </c>
      <c r="D13921" t="s">
        <v>34271</v>
      </c>
      <c r="F13921" t="s">
        <v>34271</v>
      </c>
      <c r="G13921" t="s">
        <v>37526</v>
      </c>
      <c r="H13921" t="s">
        <v>37527</v>
      </c>
    </row>
    <row r="13922" spans="1:8" x14ac:dyDescent="0.25">
      <c r="A13922" s="54">
        <v>13920</v>
      </c>
      <c r="B13922">
        <v>3123748254</v>
      </c>
      <c r="C13922" t="s">
        <v>14140</v>
      </c>
      <c r="D13922" t="s">
        <v>34271</v>
      </c>
      <c r="F13922" t="s">
        <v>34271</v>
      </c>
      <c r="G13922" t="s">
        <v>37528</v>
      </c>
      <c r="H13922" t="s">
        <v>37529</v>
      </c>
    </row>
    <row r="13923" spans="1:8" x14ac:dyDescent="0.25">
      <c r="A13923" s="54">
        <v>13921</v>
      </c>
      <c r="B13923">
        <v>3158030833</v>
      </c>
      <c r="C13923" t="s">
        <v>14140</v>
      </c>
      <c r="D13923" t="s">
        <v>34271</v>
      </c>
      <c r="F13923" t="s">
        <v>34271</v>
      </c>
      <c r="G13923" t="s">
        <v>37530</v>
      </c>
      <c r="H13923" t="s">
        <v>37531</v>
      </c>
    </row>
    <row r="13924" spans="1:8" x14ac:dyDescent="0.25">
      <c r="A13924" s="54">
        <v>13922</v>
      </c>
      <c r="B13924">
        <v>3182746857</v>
      </c>
      <c r="C13924" t="s">
        <v>21271</v>
      </c>
      <c r="D13924" t="s">
        <v>34271</v>
      </c>
      <c r="F13924" t="s">
        <v>34271</v>
      </c>
      <c r="G13924" t="s">
        <v>37532</v>
      </c>
      <c r="H13924" t="s">
        <v>37533</v>
      </c>
    </row>
    <row r="13925" spans="1:8" x14ac:dyDescent="0.25">
      <c r="A13925" s="54">
        <v>13923</v>
      </c>
      <c r="B13925">
        <v>3163378181</v>
      </c>
      <c r="C13925" t="s">
        <v>14140</v>
      </c>
      <c r="D13925" t="s">
        <v>34271</v>
      </c>
      <c r="F13925" t="s">
        <v>34271</v>
      </c>
      <c r="G13925" t="s">
        <v>37534</v>
      </c>
      <c r="H13925" t="s">
        <v>37535</v>
      </c>
    </row>
    <row r="13926" spans="1:8" x14ac:dyDescent="0.25">
      <c r="A13926" s="54">
        <v>13924</v>
      </c>
      <c r="B13926">
        <v>3204551718</v>
      </c>
      <c r="C13926" t="s">
        <v>14140</v>
      </c>
      <c r="D13926" t="s">
        <v>34271</v>
      </c>
      <c r="F13926" t="s">
        <v>34271</v>
      </c>
      <c r="G13926" t="s">
        <v>37536</v>
      </c>
      <c r="H13926" t="s">
        <v>37537</v>
      </c>
    </row>
    <row r="13927" spans="1:8" x14ac:dyDescent="0.25">
      <c r="A13927" s="54">
        <v>13925</v>
      </c>
      <c r="B13927">
        <v>3215065454</v>
      </c>
      <c r="C13927" t="s">
        <v>14140</v>
      </c>
      <c r="D13927" t="s">
        <v>34271</v>
      </c>
      <c r="F13927" t="s">
        <v>34271</v>
      </c>
      <c r="G13927" t="s">
        <v>37538</v>
      </c>
      <c r="H13927" t="s">
        <v>34796</v>
      </c>
    </row>
    <row r="13928" spans="1:8" x14ac:dyDescent="0.25">
      <c r="A13928" s="54">
        <v>13926</v>
      </c>
      <c r="B13928">
        <v>3143482335</v>
      </c>
      <c r="C13928" t="s">
        <v>14140</v>
      </c>
      <c r="D13928" t="s">
        <v>34271</v>
      </c>
      <c r="F13928" t="s">
        <v>34271</v>
      </c>
      <c r="G13928" t="s">
        <v>37539</v>
      </c>
      <c r="H13928" t="s">
        <v>37540</v>
      </c>
    </row>
    <row r="13929" spans="1:8" x14ac:dyDescent="0.25">
      <c r="A13929" s="54">
        <v>13927</v>
      </c>
      <c r="B13929">
        <v>3015999507</v>
      </c>
      <c r="C13929" t="s">
        <v>14140</v>
      </c>
      <c r="D13929" t="s">
        <v>34271</v>
      </c>
      <c r="F13929" t="s">
        <v>34271</v>
      </c>
      <c r="G13929" t="s">
        <v>37541</v>
      </c>
      <c r="H13929" t="s">
        <v>20765</v>
      </c>
    </row>
    <row r="13930" spans="1:8" x14ac:dyDescent="0.25">
      <c r="A13930" s="54">
        <v>13928</v>
      </c>
      <c r="B13930">
        <v>3006295289</v>
      </c>
      <c r="C13930" t="s">
        <v>14140</v>
      </c>
      <c r="D13930" t="s">
        <v>34271</v>
      </c>
      <c r="F13930" t="s">
        <v>34271</v>
      </c>
      <c r="G13930" t="s">
        <v>37542</v>
      </c>
      <c r="H13930" t="s">
        <v>29314</v>
      </c>
    </row>
    <row r="13931" spans="1:8" x14ac:dyDescent="0.25">
      <c r="A13931" s="54">
        <v>13929</v>
      </c>
      <c r="B13931">
        <v>3028612650</v>
      </c>
      <c r="C13931" t="s">
        <v>21271</v>
      </c>
      <c r="D13931" t="s">
        <v>34271</v>
      </c>
      <c r="F13931" t="s">
        <v>34271</v>
      </c>
      <c r="G13931" t="s">
        <v>37543</v>
      </c>
      <c r="H13931" t="s">
        <v>37544</v>
      </c>
    </row>
    <row r="13932" spans="1:8" x14ac:dyDescent="0.25">
      <c r="A13932" s="54">
        <v>13930</v>
      </c>
      <c r="B13932">
        <v>3163478150</v>
      </c>
      <c r="C13932" t="s">
        <v>14140</v>
      </c>
      <c r="D13932" t="s">
        <v>34271</v>
      </c>
      <c r="F13932" t="s">
        <v>34271</v>
      </c>
      <c r="G13932" t="s">
        <v>37545</v>
      </c>
      <c r="H13932" t="s">
        <v>15884</v>
      </c>
    </row>
    <row r="13933" spans="1:8" x14ac:dyDescent="0.25">
      <c r="A13933" s="54">
        <v>13931</v>
      </c>
      <c r="B13933">
        <v>3142142890</v>
      </c>
      <c r="C13933" t="s">
        <v>14140</v>
      </c>
      <c r="D13933" t="s">
        <v>34271</v>
      </c>
      <c r="F13933" t="s">
        <v>34271</v>
      </c>
      <c r="G13933" t="s">
        <v>37546</v>
      </c>
      <c r="H13933" t="s">
        <v>15244</v>
      </c>
    </row>
    <row r="13934" spans="1:8" x14ac:dyDescent="0.25">
      <c r="A13934" s="54">
        <v>13932</v>
      </c>
      <c r="B13934">
        <v>3203236899</v>
      </c>
      <c r="C13934" t="s">
        <v>14140</v>
      </c>
      <c r="D13934" t="s">
        <v>34271</v>
      </c>
      <c r="F13934" t="s">
        <v>34271</v>
      </c>
      <c r="G13934" t="s">
        <v>37547</v>
      </c>
      <c r="H13934" t="s">
        <v>25268</v>
      </c>
    </row>
    <row r="13935" spans="1:8" x14ac:dyDescent="0.25">
      <c r="A13935" s="54">
        <v>13933</v>
      </c>
      <c r="B13935">
        <v>3212131499</v>
      </c>
      <c r="C13935" t="s">
        <v>21271</v>
      </c>
      <c r="D13935" t="s">
        <v>34271</v>
      </c>
      <c r="F13935" t="s">
        <v>34271</v>
      </c>
      <c r="G13935" t="s">
        <v>37548</v>
      </c>
      <c r="H13935" t="s">
        <v>37549</v>
      </c>
    </row>
    <row r="13936" spans="1:8" x14ac:dyDescent="0.25">
      <c r="A13936" s="54">
        <v>13934</v>
      </c>
      <c r="B13936">
        <v>3184023538</v>
      </c>
      <c r="C13936" t="s">
        <v>14140</v>
      </c>
      <c r="D13936" t="s">
        <v>34271</v>
      </c>
      <c r="F13936" t="s">
        <v>34271</v>
      </c>
      <c r="G13936" t="s">
        <v>37550</v>
      </c>
      <c r="H13936" t="s">
        <v>16516</v>
      </c>
    </row>
    <row r="13937" spans="1:8" x14ac:dyDescent="0.25">
      <c r="A13937" s="54">
        <v>13935</v>
      </c>
      <c r="B13937">
        <v>3133978799</v>
      </c>
      <c r="C13937" t="s">
        <v>14140</v>
      </c>
      <c r="D13937" t="s">
        <v>34271</v>
      </c>
      <c r="F13937" t="s">
        <v>34271</v>
      </c>
      <c r="G13937" t="s">
        <v>37551</v>
      </c>
      <c r="H13937" t="s">
        <v>37552</v>
      </c>
    </row>
    <row r="13938" spans="1:8" x14ac:dyDescent="0.25">
      <c r="A13938" s="54">
        <v>13936</v>
      </c>
      <c r="B13938">
        <v>3023470808</v>
      </c>
      <c r="C13938" t="s">
        <v>14140</v>
      </c>
      <c r="D13938" t="s">
        <v>34271</v>
      </c>
      <c r="F13938" t="s">
        <v>34271</v>
      </c>
      <c r="G13938" t="s">
        <v>37553</v>
      </c>
      <c r="H13938" t="s">
        <v>37554</v>
      </c>
    </row>
    <row r="13939" spans="1:8" x14ac:dyDescent="0.25">
      <c r="A13939" s="54">
        <v>13937</v>
      </c>
      <c r="B13939">
        <v>3232891825</v>
      </c>
      <c r="C13939" t="s">
        <v>14140</v>
      </c>
      <c r="D13939" t="s">
        <v>34271</v>
      </c>
      <c r="F13939" t="s">
        <v>34271</v>
      </c>
      <c r="G13939" t="s">
        <v>37555</v>
      </c>
      <c r="H13939" t="s">
        <v>16608</v>
      </c>
    </row>
    <row r="13940" spans="1:8" x14ac:dyDescent="0.25">
      <c r="A13940" s="54">
        <v>13938</v>
      </c>
      <c r="B13940">
        <v>3144652249</v>
      </c>
      <c r="C13940" t="s">
        <v>14140</v>
      </c>
      <c r="D13940" t="s">
        <v>34271</v>
      </c>
      <c r="F13940" t="s">
        <v>34271</v>
      </c>
      <c r="G13940" t="s">
        <v>37556</v>
      </c>
      <c r="H13940" t="s">
        <v>37557</v>
      </c>
    </row>
    <row r="13941" spans="1:8" x14ac:dyDescent="0.25">
      <c r="A13941" s="54">
        <v>13939</v>
      </c>
      <c r="B13941">
        <v>3108045223</v>
      </c>
      <c r="C13941" t="s">
        <v>14140</v>
      </c>
      <c r="D13941" t="s">
        <v>34271</v>
      </c>
      <c r="F13941" t="s">
        <v>34271</v>
      </c>
      <c r="G13941" t="s">
        <v>37558</v>
      </c>
      <c r="H13941" t="s">
        <v>37559</v>
      </c>
    </row>
    <row r="13942" spans="1:8" x14ac:dyDescent="0.25">
      <c r="A13942" s="54">
        <v>13940</v>
      </c>
      <c r="B13942">
        <v>3166201795</v>
      </c>
      <c r="C13942" t="s">
        <v>14140</v>
      </c>
      <c r="D13942" t="s">
        <v>34271</v>
      </c>
      <c r="F13942" t="s">
        <v>34271</v>
      </c>
      <c r="G13942" t="s">
        <v>37560</v>
      </c>
      <c r="H13942" t="s">
        <v>37561</v>
      </c>
    </row>
    <row r="13943" spans="1:8" x14ac:dyDescent="0.25">
      <c r="A13943" s="54">
        <v>13941</v>
      </c>
      <c r="B13943">
        <v>3214619080</v>
      </c>
      <c r="C13943" t="s">
        <v>34434</v>
      </c>
      <c r="D13943" t="s">
        <v>34271</v>
      </c>
      <c r="F13943" t="s">
        <v>34271</v>
      </c>
      <c r="G13943" t="s">
        <v>37562</v>
      </c>
      <c r="H13943" t="s">
        <v>17116</v>
      </c>
    </row>
    <row r="13944" spans="1:8" x14ac:dyDescent="0.25">
      <c r="A13944" s="54">
        <v>13942</v>
      </c>
      <c r="B13944">
        <v>3162402800</v>
      </c>
      <c r="C13944" t="s">
        <v>21707</v>
      </c>
      <c r="D13944" t="s">
        <v>34271</v>
      </c>
      <c r="F13944" t="s">
        <v>34271</v>
      </c>
      <c r="G13944" t="s">
        <v>37563</v>
      </c>
      <c r="H13944" t="s">
        <v>37564</v>
      </c>
    </row>
    <row r="13945" spans="1:8" x14ac:dyDescent="0.25">
      <c r="A13945" s="54">
        <v>13943</v>
      </c>
      <c r="B13945">
        <v>3166761988</v>
      </c>
      <c r="C13945" t="s">
        <v>14140</v>
      </c>
      <c r="D13945" t="s">
        <v>34271</v>
      </c>
      <c r="F13945" t="s">
        <v>34271</v>
      </c>
      <c r="G13945" t="s">
        <v>37565</v>
      </c>
      <c r="H13945" t="s">
        <v>14377</v>
      </c>
    </row>
    <row r="13946" spans="1:8" x14ac:dyDescent="0.25">
      <c r="A13946" s="54">
        <v>13944</v>
      </c>
      <c r="B13946">
        <v>3188169417</v>
      </c>
      <c r="C13946" t="s">
        <v>14140</v>
      </c>
      <c r="D13946" t="s">
        <v>34271</v>
      </c>
      <c r="F13946" t="s">
        <v>34271</v>
      </c>
      <c r="G13946" t="s">
        <v>37566</v>
      </c>
      <c r="H13946" t="s">
        <v>37567</v>
      </c>
    </row>
    <row r="13947" spans="1:8" x14ac:dyDescent="0.25">
      <c r="A13947" s="54">
        <v>13945</v>
      </c>
      <c r="B13947">
        <v>3208651858</v>
      </c>
      <c r="C13947" t="s">
        <v>14140</v>
      </c>
      <c r="D13947" t="s">
        <v>34271</v>
      </c>
      <c r="F13947" t="s">
        <v>34271</v>
      </c>
      <c r="G13947" t="s">
        <v>37568</v>
      </c>
      <c r="H13947" t="s">
        <v>37569</v>
      </c>
    </row>
    <row r="13948" spans="1:8" x14ac:dyDescent="0.25">
      <c r="A13948" s="54">
        <v>13946</v>
      </c>
      <c r="B13948">
        <v>3232218943</v>
      </c>
      <c r="C13948" t="s">
        <v>21271</v>
      </c>
      <c r="D13948" t="s">
        <v>34271</v>
      </c>
      <c r="F13948" t="s">
        <v>34271</v>
      </c>
      <c r="G13948" t="s">
        <v>37570</v>
      </c>
      <c r="H13948" t="s">
        <v>22177</v>
      </c>
    </row>
    <row r="13949" spans="1:8" x14ac:dyDescent="0.25">
      <c r="A13949" s="54">
        <v>13947</v>
      </c>
      <c r="B13949">
        <v>3244288293</v>
      </c>
      <c r="C13949" t="s">
        <v>37571</v>
      </c>
      <c r="D13949" t="s">
        <v>34271</v>
      </c>
      <c r="F13949" t="s">
        <v>34271</v>
      </c>
      <c r="G13949" t="s">
        <v>37572</v>
      </c>
      <c r="H13949" t="s">
        <v>37573</v>
      </c>
    </row>
    <row r="13950" spans="1:8" x14ac:dyDescent="0.25">
      <c r="A13950" s="54">
        <v>13948</v>
      </c>
      <c r="B13950">
        <v>3123619953</v>
      </c>
      <c r="C13950" t="s">
        <v>14140</v>
      </c>
      <c r="D13950" t="s">
        <v>34271</v>
      </c>
      <c r="F13950" t="s">
        <v>34271</v>
      </c>
      <c r="G13950" t="s">
        <v>37574</v>
      </c>
      <c r="H13950" t="s">
        <v>37575</v>
      </c>
    </row>
    <row r="13951" spans="1:8" x14ac:dyDescent="0.25">
      <c r="A13951" s="54">
        <v>13949</v>
      </c>
      <c r="B13951">
        <v>3102551689</v>
      </c>
      <c r="C13951" t="s">
        <v>14140</v>
      </c>
      <c r="D13951" t="s">
        <v>34271</v>
      </c>
      <c r="F13951" t="s">
        <v>34271</v>
      </c>
      <c r="G13951" t="s">
        <v>37576</v>
      </c>
      <c r="H13951" t="s">
        <v>37577</v>
      </c>
    </row>
    <row r="13952" spans="1:8" x14ac:dyDescent="0.25">
      <c r="A13952" s="54">
        <v>13950</v>
      </c>
      <c r="B13952">
        <v>3044393342</v>
      </c>
      <c r="C13952" t="s">
        <v>34278</v>
      </c>
      <c r="D13952" t="s">
        <v>34271</v>
      </c>
      <c r="F13952" t="s">
        <v>34271</v>
      </c>
      <c r="G13952" t="s">
        <v>37578</v>
      </c>
      <c r="H13952" t="s">
        <v>37579</v>
      </c>
    </row>
    <row r="13953" spans="1:8" x14ac:dyDescent="0.25">
      <c r="A13953" s="54">
        <v>13951</v>
      </c>
      <c r="B13953">
        <v>3173122837</v>
      </c>
      <c r="C13953" t="s">
        <v>34278</v>
      </c>
      <c r="D13953" t="s">
        <v>34271</v>
      </c>
      <c r="F13953" t="s">
        <v>34271</v>
      </c>
      <c r="G13953" t="s">
        <v>37580</v>
      </c>
      <c r="H13953" t="s">
        <v>37581</v>
      </c>
    </row>
    <row r="13954" spans="1:8" x14ac:dyDescent="0.25">
      <c r="A13954" s="54">
        <v>13952</v>
      </c>
      <c r="B13954">
        <v>3058212087</v>
      </c>
      <c r="C13954" t="s">
        <v>14140</v>
      </c>
      <c r="D13954" t="s">
        <v>34271</v>
      </c>
      <c r="F13954" t="s">
        <v>34271</v>
      </c>
      <c r="G13954" t="s">
        <v>37582</v>
      </c>
      <c r="H13954" t="s">
        <v>18373</v>
      </c>
    </row>
    <row r="13955" spans="1:8" x14ac:dyDescent="0.25">
      <c r="A13955" s="54">
        <v>13953</v>
      </c>
      <c r="B13955">
        <v>3003006749</v>
      </c>
      <c r="C13955" t="s">
        <v>14140</v>
      </c>
      <c r="D13955" t="s">
        <v>34271</v>
      </c>
      <c r="F13955" t="s">
        <v>34271</v>
      </c>
      <c r="G13955" t="s">
        <v>37583</v>
      </c>
      <c r="H13955" t="s">
        <v>16990</v>
      </c>
    </row>
    <row r="13956" spans="1:8" x14ac:dyDescent="0.25">
      <c r="A13956" s="54">
        <v>13954</v>
      </c>
      <c r="B13956">
        <v>3223427518</v>
      </c>
      <c r="C13956" t="s">
        <v>22301</v>
      </c>
      <c r="D13956" t="s">
        <v>34271</v>
      </c>
      <c r="F13956" t="s">
        <v>34271</v>
      </c>
      <c r="G13956" t="s">
        <v>37584</v>
      </c>
      <c r="H13956" t="s">
        <v>14978</v>
      </c>
    </row>
    <row r="13957" spans="1:8" x14ac:dyDescent="0.25">
      <c r="A13957" s="54">
        <v>13955</v>
      </c>
      <c r="B13957">
        <v>3014673601</v>
      </c>
      <c r="C13957" t="s">
        <v>14140</v>
      </c>
      <c r="D13957" t="s">
        <v>34271</v>
      </c>
      <c r="F13957" t="s">
        <v>34271</v>
      </c>
      <c r="G13957" t="s">
        <v>37585</v>
      </c>
      <c r="H13957" t="s">
        <v>37586</v>
      </c>
    </row>
    <row r="13958" spans="1:8" x14ac:dyDescent="0.25">
      <c r="A13958" s="54">
        <v>13956</v>
      </c>
      <c r="B13958">
        <v>3108165855</v>
      </c>
      <c r="C13958" t="s">
        <v>14140</v>
      </c>
      <c r="D13958" t="s">
        <v>34271</v>
      </c>
      <c r="F13958" t="s">
        <v>34271</v>
      </c>
      <c r="G13958" t="s">
        <v>37587</v>
      </c>
      <c r="H13958" t="s">
        <v>37588</v>
      </c>
    </row>
    <row r="13959" spans="1:8" x14ac:dyDescent="0.25">
      <c r="A13959" s="54">
        <v>13957</v>
      </c>
      <c r="B13959">
        <v>3112006668</v>
      </c>
      <c r="C13959" t="s">
        <v>14140</v>
      </c>
      <c r="D13959" t="s">
        <v>34271</v>
      </c>
      <c r="F13959" t="s">
        <v>34271</v>
      </c>
      <c r="G13959" t="s">
        <v>37589</v>
      </c>
      <c r="H13959" t="s">
        <v>14480</v>
      </c>
    </row>
    <row r="13960" spans="1:8" x14ac:dyDescent="0.25">
      <c r="A13960" s="54">
        <v>13958</v>
      </c>
      <c r="B13960">
        <v>3005393323</v>
      </c>
      <c r="C13960" t="s">
        <v>34388</v>
      </c>
      <c r="D13960" t="s">
        <v>34271</v>
      </c>
      <c r="F13960" t="s">
        <v>34271</v>
      </c>
      <c r="G13960" t="s">
        <v>37590</v>
      </c>
      <c r="H13960" t="s">
        <v>37591</v>
      </c>
    </row>
    <row r="13961" spans="1:8" x14ac:dyDescent="0.25">
      <c r="A13961" s="54">
        <v>13959</v>
      </c>
      <c r="B13961">
        <v>3057111147</v>
      </c>
      <c r="C13961" t="s">
        <v>34596</v>
      </c>
      <c r="D13961" t="s">
        <v>34271</v>
      </c>
      <c r="F13961" t="s">
        <v>34271</v>
      </c>
      <c r="G13961" t="s">
        <v>37592</v>
      </c>
      <c r="H13961" t="s">
        <v>37593</v>
      </c>
    </row>
    <row r="13962" spans="1:8" x14ac:dyDescent="0.25">
      <c r="A13962" s="54">
        <v>13960</v>
      </c>
      <c r="B13962">
        <v>3167227419</v>
      </c>
      <c r="C13962" t="s">
        <v>21271</v>
      </c>
      <c r="D13962" t="s">
        <v>34271</v>
      </c>
      <c r="F13962" t="s">
        <v>34271</v>
      </c>
      <c r="G13962" t="s">
        <v>37594</v>
      </c>
      <c r="H13962" t="s">
        <v>37595</v>
      </c>
    </row>
    <row r="13963" spans="1:8" x14ac:dyDescent="0.25">
      <c r="A13963" s="54">
        <v>13961</v>
      </c>
      <c r="B13963">
        <v>3228510180</v>
      </c>
      <c r="C13963" t="s">
        <v>14140</v>
      </c>
      <c r="D13963" t="s">
        <v>34271</v>
      </c>
      <c r="F13963" t="s">
        <v>34271</v>
      </c>
      <c r="G13963" t="s">
        <v>37596</v>
      </c>
      <c r="H13963" t="s">
        <v>16546</v>
      </c>
    </row>
    <row r="13964" spans="1:8" x14ac:dyDescent="0.25">
      <c r="A13964" s="54">
        <v>13962</v>
      </c>
      <c r="B13964">
        <v>3006139524</v>
      </c>
      <c r="C13964" t="s">
        <v>14140</v>
      </c>
      <c r="D13964" t="s">
        <v>34271</v>
      </c>
      <c r="F13964" t="s">
        <v>34271</v>
      </c>
      <c r="G13964" t="s">
        <v>37597</v>
      </c>
      <c r="H13964" t="s">
        <v>37598</v>
      </c>
    </row>
    <row r="13965" spans="1:8" x14ac:dyDescent="0.25">
      <c r="A13965" s="54">
        <v>13963</v>
      </c>
      <c r="B13965">
        <v>3185201473</v>
      </c>
      <c r="C13965" t="s">
        <v>21707</v>
      </c>
      <c r="D13965" t="s">
        <v>34271</v>
      </c>
      <c r="F13965" t="s">
        <v>34271</v>
      </c>
      <c r="G13965" t="s">
        <v>37599</v>
      </c>
      <c r="H13965" t="s">
        <v>37600</v>
      </c>
    </row>
    <row r="13966" spans="1:8" x14ac:dyDescent="0.25">
      <c r="A13966" s="54">
        <v>13964</v>
      </c>
      <c r="B13966">
        <v>3142084732</v>
      </c>
      <c r="C13966" t="s">
        <v>14140</v>
      </c>
      <c r="D13966" t="s">
        <v>34271</v>
      </c>
      <c r="F13966" t="s">
        <v>34271</v>
      </c>
      <c r="G13966" t="s">
        <v>37601</v>
      </c>
      <c r="H13966" t="s">
        <v>19137</v>
      </c>
    </row>
    <row r="13967" spans="1:8" x14ac:dyDescent="0.25">
      <c r="A13967" s="54">
        <v>13965</v>
      </c>
      <c r="B13967">
        <v>3013974177</v>
      </c>
      <c r="C13967" t="s">
        <v>14140</v>
      </c>
      <c r="D13967" t="s">
        <v>34271</v>
      </c>
      <c r="F13967" t="s">
        <v>34271</v>
      </c>
      <c r="G13967" t="s">
        <v>37602</v>
      </c>
      <c r="H13967" t="s">
        <v>37603</v>
      </c>
    </row>
    <row r="13968" spans="1:8" x14ac:dyDescent="0.25">
      <c r="A13968" s="54">
        <v>13966</v>
      </c>
      <c r="B13968">
        <v>3015095363</v>
      </c>
      <c r="C13968" t="s">
        <v>34278</v>
      </c>
      <c r="D13968" t="s">
        <v>34271</v>
      </c>
      <c r="F13968" t="s">
        <v>34271</v>
      </c>
      <c r="G13968" t="s">
        <v>37604</v>
      </c>
      <c r="H13968" t="s">
        <v>20579</v>
      </c>
    </row>
    <row r="13969" spans="1:8" x14ac:dyDescent="0.25">
      <c r="A13969" s="54">
        <v>13967</v>
      </c>
      <c r="B13969">
        <v>3219854100</v>
      </c>
      <c r="C13969" t="s">
        <v>14140</v>
      </c>
      <c r="D13969" t="s">
        <v>34271</v>
      </c>
      <c r="F13969" t="s">
        <v>34271</v>
      </c>
      <c r="G13969" t="s">
        <v>37605</v>
      </c>
      <c r="H13969" t="s">
        <v>14448</v>
      </c>
    </row>
    <row r="13970" spans="1:8" x14ac:dyDescent="0.25">
      <c r="A13970" s="54">
        <v>13968</v>
      </c>
      <c r="B13970">
        <v>3177558839</v>
      </c>
      <c r="C13970" t="s">
        <v>14140</v>
      </c>
      <c r="D13970" t="s">
        <v>34271</v>
      </c>
      <c r="F13970" t="s">
        <v>34271</v>
      </c>
      <c r="G13970" t="s">
        <v>37606</v>
      </c>
      <c r="H13970" t="s">
        <v>37607</v>
      </c>
    </row>
    <row r="13971" spans="1:8" x14ac:dyDescent="0.25">
      <c r="A13971" s="54">
        <v>13969</v>
      </c>
      <c r="B13971">
        <v>3027222067</v>
      </c>
      <c r="C13971" t="s">
        <v>14140</v>
      </c>
      <c r="D13971" t="s">
        <v>34271</v>
      </c>
      <c r="F13971" t="s">
        <v>34271</v>
      </c>
      <c r="G13971" t="s">
        <v>37608</v>
      </c>
      <c r="H13971" t="s">
        <v>37609</v>
      </c>
    </row>
    <row r="13972" spans="1:8" x14ac:dyDescent="0.25">
      <c r="A13972" s="54">
        <v>13970</v>
      </c>
      <c r="B13972">
        <v>3203797054</v>
      </c>
      <c r="C13972" t="s">
        <v>34842</v>
      </c>
      <c r="D13972" t="s">
        <v>34271</v>
      </c>
      <c r="F13972" t="s">
        <v>34271</v>
      </c>
      <c r="G13972" t="s">
        <v>37610</v>
      </c>
      <c r="H13972" t="s">
        <v>37611</v>
      </c>
    </row>
    <row r="13973" spans="1:8" x14ac:dyDescent="0.25">
      <c r="A13973" s="54">
        <v>13971</v>
      </c>
      <c r="B13973">
        <v>3102295903</v>
      </c>
      <c r="C13973" t="s">
        <v>34414</v>
      </c>
      <c r="D13973" t="s">
        <v>34271</v>
      </c>
      <c r="F13973" t="s">
        <v>34271</v>
      </c>
      <c r="G13973" t="s">
        <v>37612</v>
      </c>
      <c r="H13973" t="s">
        <v>37613</v>
      </c>
    </row>
    <row r="13974" spans="1:8" x14ac:dyDescent="0.25">
      <c r="A13974" s="54">
        <v>13972</v>
      </c>
      <c r="B13974">
        <v>3104253219</v>
      </c>
      <c r="C13974" t="s">
        <v>14140</v>
      </c>
      <c r="D13974" t="s">
        <v>34271</v>
      </c>
      <c r="F13974" t="s">
        <v>34271</v>
      </c>
      <c r="G13974" t="s">
        <v>37614</v>
      </c>
      <c r="H13974" t="s">
        <v>16839</v>
      </c>
    </row>
    <row r="13975" spans="1:8" x14ac:dyDescent="0.25">
      <c r="A13975" s="54">
        <v>13973</v>
      </c>
      <c r="B13975">
        <v>3142986170</v>
      </c>
      <c r="C13975" t="s">
        <v>14140</v>
      </c>
      <c r="D13975" t="s">
        <v>34271</v>
      </c>
      <c r="F13975" t="s">
        <v>34271</v>
      </c>
      <c r="G13975" t="s">
        <v>37615</v>
      </c>
      <c r="H13975" t="s">
        <v>14729</v>
      </c>
    </row>
    <row r="13976" spans="1:8" x14ac:dyDescent="0.25">
      <c r="A13976" s="54">
        <v>13974</v>
      </c>
      <c r="B13976">
        <v>3193953737</v>
      </c>
      <c r="C13976" t="s">
        <v>14140</v>
      </c>
      <c r="D13976" t="s">
        <v>34271</v>
      </c>
      <c r="F13976" t="s">
        <v>34271</v>
      </c>
      <c r="G13976" t="s">
        <v>37616</v>
      </c>
      <c r="H13976" t="s">
        <v>27179</v>
      </c>
    </row>
    <row r="13977" spans="1:8" x14ac:dyDescent="0.25">
      <c r="A13977" s="54">
        <v>13975</v>
      </c>
      <c r="B13977">
        <v>3102137299</v>
      </c>
      <c r="C13977" t="s">
        <v>14140</v>
      </c>
      <c r="D13977" t="s">
        <v>34271</v>
      </c>
      <c r="F13977" t="s">
        <v>34271</v>
      </c>
      <c r="G13977" t="s">
        <v>37617</v>
      </c>
      <c r="H13977" t="s">
        <v>15867</v>
      </c>
    </row>
    <row r="13978" spans="1:8" x14ac:dyDescent="0.25">
      <c r="A13978" s="54">
        <v>13976</v>
      </c>
      <c r="B13978">
        <v>3102034533</v>
      </c>
      <c r="C13978" t="s">
        <v>14140</v>
      </c>
      <c r="D13978" t="s">
        <v>34271</v>
      </c>
      <c r="F13978" t="s">
        <v>34271</v>
      </c>
      <c r="G13978" t="s">
        <v>37618</v>
      </c>
      <c r="H13978" t="s">
        <v>37619</v>
      </c>
    </row>
    <row r="13979" spans="1:8" x14ac:dyDescent="0.25">
      <c r="A13979" s="54">
        <v>13977</v>
      </c>
      <c r="B13979">
        <v>3108559659</v>
      </c>
      <c r="C13979" t="s">
        <v>14140</v>
      </c>
      <c r="D13979" t="s">
        <v>34271</v>
      </c>
      <c r="F13979" t="s">
        <v>34271</v>
      </c>
      <c r="G13979" t="s">
        <v>37620</v>
      </c>
      <c r="H13979" t="s">
        <v>37621</v>
      </c>
    </row>
    <row r="13980" spans="1:8" x14ac:dyDescent="0.25">
      <c r="A13980" s="54">
        <v>13978</v>
      </c>
      <c r="B13980">
        <v>3207572372</v>
      </c>
      <c r="C13980" t="s">
        <v>14140</v>
      </c>
      <c r="D13980" t="s">
        <v>34271</v>
      </c>
      <c r="F13980" t="s">
        <v>34271</v>
      </c>
      <c r="G13980" t="s">
        <v>37622</v>
      </c>
      <c r="H13980" t="s">
        <v>37623</v>
      </c>
    </row>
    <row r="13981" spans="1:8" x14ac:dyDescent="0.25">
      <c r="A13981" s="54">
        <v>13979</v>
      </c>
      <c r="B13981">
        <v>3052137485</v>
      </c>
      <c r="C13981" t="s">
        <v>14140</v>
      </c>
      <c r="D13981" t="s">
        <v>34271</v>
      </c>
      <c r="F13981" t="s">
        <v>34271</v>
      </c>
      <c r="G13981" t="s">
        <v>37624</v>
      </c>
      <c r="H13981" t="s">
        <v>25249</v>
      </c>
    </row>
    <row r="13982" spans="1:8" x14ac:dyDescent="0.25">
      <c r="A13982" s="54">
        <v>13980</v>
      </c>
      <c r="B13982">
        <v>3203412777</v>
      </c>
      <c r="C13982" t="s">
        <v>14140</v>
      </c>
      <c r="D13982" t="s">
        <v>34271</v>
      </c>
      <c r="F13982" t="s">
        <v>34271</v>
      </c>
      <c r="G13982" t="s">
        <v>37625</v>
      </c>
      <c r="H13982" t="s">
        <v>37626</v>
      </c>
    </row>
    <row r="13983" spans="1:8" x14ac:dyDescent="0.25">
      <c r="A13983" s="54">
        <v>13981</v>
      </c>
      <c r="B13983">
        <v>3057037554</v>
      </c>
      <c r="C13983" t="s">
        <v>14140</v>
      </c>
      <c r="D13983" t="s">
        <v>34271</v>
      </c>
      <c r="F13983" t="s">
        <v>34271</v>
      </c>
      <c r="G13983" t="s">
        <v>37627</v>
      </c>
      <c r="H13983" t="s">
        <v>37628</v>
      </c>
    </row>
    <row r="13984" spans="1:8" x14ac:dyDescent="0.25">
      <c r="A13984" s="54">
        <v>13982</v>
      </c>
      <c r="B13984">
        <v>3058121560</v>
      </c>
      <c r="C13984" t="s">
        <v>14140</v>
      </c>
      <c r="D13984" t="s">
        <v>34271</v>
      </c>
      <c r="F13984" t="s">
        <v>34271</v>
      </c>
      <c r="G13984" t="s">
        <v>37629</v>
      </c>
      <c r="H13984" t="s">
        <v>16795</v>
      </c>
    </row>
    <row r="13985" spans="1:8" x14ac:dyDescent="0.25">
      <c r="A13985" s="54">
        <v>13983</v>
      </c>
      <c r="B13985">
        <v>3134586681</v>
      </c>
      <c r="C13985" t="s">
        <v>14140</v>
      </c>
      <c r="D13985" t="s">
        <v>34271</v>
      </c>
      <c r="F13985" t="s">
        <v>34271</v>
      </c>
      <c r="G13985" t="s">
        <v>37630</v>
      </c>
      <c r="H13985" t="s">
        <v>20594</v>
      </c>
    </row>
    <row r="13986" spans="1:8" x14ac:dyDescent="0.25">
      <c r="A13986" s="54">
        <v>13984</v>
      </c>
      <c r="B13986">
        <v>3192655219</v>
      </c>
      <c r="C13986" t="s">
        <v>14140</v>
      </c>
      <c r="D13986" t="s">
        <v>34271</v>
      </c>
      <c r="F13986" t="s">
        <v>34271</v>
      </c>
      <c r="G13986" t="s">
        <v>37631</v>
      </c>
      <c r="H13986" t="s">
        <v>37632</v>
      </c>
    </row>
    <row r="13987" spans="1:8" x14ac:dyDescent="0.25">
      <c r="A13987" s="54">
        <v>13985</v>
      </c>
      <c r="B13987">
        <v>3115986325</v>
      </c>
      <c r="C13987" t="s">
        <v>14140</v>
      </c>
      <c r="D13987" t="s">
        <v>34271</v>
      </c>
      <c r="F13987" t="s">
        <v>34271</v>
      </c>
      <c r="G13987" t="s">
        <v>37633</v>
      </c>
      <c r="H13987" t="s">
        <v>37634</v>
      </c>
    </row>
    <row r="13988" spans="1:8" x14ac:dyDescent="0.25">
      <c r="A13988" s="54">
        <v>13986</v>
      </c>
      <c r="B13988">
        <v>3168112104</v>
      </c>
      <c r="C13988" t="s">
        <v>14140</v>
      </c>
      <c r="D13988" t="s">
        <v>34271</v>
      </c>
      <c r="F13988" t="s">
        <v>34271</v>
      </c>
      <c r="G13988" t="s">
        <v>37635</v>
      </c>
      <c r="H13988" t="s">
        <v>14377</v>
      </c>
    </row>
    <row r="13989" spans="1:8" x14ac:dyDescent="0.25">
      <c r="A13989" s="54">
        <v>13987</v>
      </c>
      <c r="B13989">
        <v>3219319395</v>
      </c>
      <c r="C13989" t="s">
        <v>14140</v>
      </c>
      <c r="D13989" t="s">
        <v>34271</v>
      </c>
      <c r="F13989" t="s">
        <v>34271</v>
      </c>
      <c r="G13989" t="s">
        <v>37636</v>
      </c>
      <c r="H13989" t="s">
        <v>37637</v>
      </c>
    </row>
    <row r="13990" spans="1:8" x14ac:dyDescent="0.25">
      <c r="A13990" s="54">
        <v>13988</v>
      </c>
      <c r="B13990">
        <v>3204651893</v>
      </c>
      <c r="C13990" t="s">
        <v>14140</v>
      </c>
      <c r="D13990" t="s">
        <v>34271</v>
      </c>
      <c r="F13990" t="s">
        <v>34271</v>
      </c>
      <c r="G13990" t="s">
        <v>37638</v>
      </c>
      <c r="H13990" t="s">
        <v>37639</v>
      </c>
    </row>
    <row r="13991" spans="1:8" x14ac:dyDescent="0.25">
      <c r="A13991" s="54">
        <v>13989</v>
      </c>
      <c r="B13991">
        <v>3126059790</v>
      </c>
      <c r="C13991" t="s">
        <v>21271</v>
      </c>
      <c r="D13991" t="s">
        <v>34271</v>
      </c>
      <c r="F13991" t="s">
        <v>34271</v>
      </c>
      <c r="G13991" t="s">
        <v>37640</v>
      </c>
      <c r="H13991" t="s">
        <v>37641</v>
      </c>
    </row>
    <row r="13992" spans="1:8" x14ac:dyDescent="0.25">
      <c r="A13992" s="54">
        <v>13990</v>
      </c>
      <c r="B13992">
        <v>3102889053</v>
      </c>
      <c r="C13992" t="s">
        <v>34842</v>
      </c>
      <c r="D13992" t="s">
        <v>34271</v>
      </c>
      <c r="F13992" t="s">
        <v>34271</v>
      </c>
      <c r="G13992" t="s">
        <v>37642</v>
      </c>
      <c r="H13992" t="s">
        <v>28950</v>
      </c>
    </row>
    <row r="13993" spans="1:8" x14ac:dyDescent="0.25">
      <c r="A13993" s="54">
        <v>13991</v>
      </c>
      <c r="B13993">
        <v>3106067219</v>
      </c>
      <c r="C13993" t="s">
        <v>18657</v>
      </c>
      <c r="D13993" t="s">
        <v>34271</v>
      </c>
      <c r="F13993" t="s">
        <v>34271</v>
      </c>
      <c r="G13993" t="s">
        <v>37643</v>
      </c>
      <c r="H13993" t="s">
        <v>37644</v>
      </c>
    </row>
    <row r="13994" spans="1:8" x14ac:dyDescent="0.25">
      <c r="A13994" s="54">
        <v>13992</v>
      </c>
      <c r="B13994">
        <v>3142674551</v>
      </c>
      <c r="C13994" t="s">
        <v>21271</v>
      </c>
      <c r="D13994" t="s">
        <v>34271</v>
      </c>
      <c r="F13994" t="s">
        <v>34271</v>
      </c>
      <c r="G13994" t="s">
        <v>37645</v>
      </c>
      <c r="H13994" t="s">
        <v>37646</v>
      </c>
    </row>
    <row r="13995" spans="1:8" x14ac:dyDescent="0.25">
      <c r="A13995" s="54">
        <v>13993</v>
      </c>
      <c r="B13995">
        <v>3214830471</v>
      </c>
      <c r="C13995" t="s">
        <v>14140</v>
      </c>
      <c r="D13995" t="s">
        <v>34271</v>
      </c>
      <c r="F13995" t="s">
        <v>34271</v>
      </c>
      <c r="G13995" t="s">
        <v>37647</v>
      </c>
      <c r="H13995" t="s">
        <v>37648</v>
      </c>
    </row>
    <row r="13996" spans="1:8" x14ac:dyDescent="0.25">
      <c r="A13996" s="54">
        <v>13994</v>
      </c>
      <c r="B13996">
        <v>3136374376</v>
      </c>
      <c r="C13996" t="s">
        <v>34560</v>
      </c>
      <c r="D13996" t="s">
        <v>34271</v>
      </c>
      <c r="F13996" t="s">
        <v>34271</v>
      </c>
      <c r="G13996" t="s">
        <v>37649</v>
      </c>
      <c r="H13996" t="s">
        <v>14929</v>
      </c>
    </row>
    <row r="13997" spans="1:8" x14ac:dyDescent="0.25">
      <c r="A13997" s="54">
        <v>13995</v>
      </c>
      <c r="B13997">
        <v>3204085424</v>
      </c>
      <c r="C13997" t="s">
        <v>34560</v>
      </c>
      <c r="D13997" t="s">
        <v>34271</v>
      </c>
      <c r="F13997" t="s">
        <v>34271</v>
      </c>
      <c r="G13997" t="s">
        <v>37650</v>
      </c>
      <c r="H13997" t="s">
        <v>37651</v>
      </c>
    </row>
    <row r="13998" spans="1:8" x14ac:dyDescent="0.25">
      <c r="A13998" s="54">
        <v>13996</v>
      </c>
      <c r="B13998">
        <v>3208719940</v>
      </c>
      <c r="C13998" t="s">
        <v>14140</v>
      </c>
      <c r="D13998" t="s">
        <v>34271</v>
      </c>
      <c r="F13998" t="s">
        <v>34271</v>
      </c>
      <c r="G13998" t="s">
        <v>37652</v>
      </c>
      <c r="H13998" t="s">
        <v>37653</v>
      </c>
    </row>
    <row r="13999" spans="1:8" x14ac:dyDescent="0.25">
      <c r="A13999" s="54">
        <v>13997</v>
      </c>
      <c r="B13999">
        <v>3057780389</v>
      </c>
      <c r="C13999" t="s">
        <v>14140</v>
      </c>
      <c r="D13999" t="s">
        <v>34271</v>
      </c>
      <c r="F13999" t="s">
        <v>34271</v>
      </c>
      <c r="G13999" t="s">
        <v>37654</v>
      </c>
      <c r="H13999" t="s">
        <v>18603</v>
      </c>
    </row>
    <row r="14000" spans="1:8" x14ac:dyDescent="0.25">
      <c r="A14000" s="54">
        <v>13998</v>
      </c>
      <c r="B14000">
        <v>3227515873</v>
      </c>
      <c r="C14000" t="s">
        <v>14140</v>
      </c>
      <c r="D14000" t="s">
        <v>34271</v>
      </c>
      <c r="F14000" t="s">
        <v>34271</v>
      </c>
      <c r="G14000" t="s">
        <v>37655</v>
      </c>
      <c r="H14000" t="s">
        <v>14061</v>
      </c>
    </row>
    <row r="14001" spans="1:8" x14ac:dyDescent="0.25">
      <c r="A14001" s="54">
        <v>13999</v>
      </c>
      <c r="B14001">
        <v>3118608420</v>
      </c>
      <c r="C14001" t="s">
        <v>14140</v>
      </c>
      <c r="D14001" t="s">
        <v>34271</v>
      </c>
      <c r="F14001" t="s">
        <v>34271</v>
      </c>
      <c r="G14001" t="s">
        <v>37656</v>
      </c>
      <c r="H14001" t="s">
        <v>17166</v>
      </c>
    </row>
    <row r="14002" spans="1:8" x14ac:dyDescent="0.25">
      <c r="A14002" s="54">
        <v>14000</v>
      </c>
      <c r="B14002">
        <v>3138034035</v>
      </c>
      <c r="C14002" t="s">
        <v>14140</v>
      </c>
      <c r="D14002" t="s">
        <v>34271</v>
      </c>
      <c r="F14002" t="s">
        <v>34271</v>
      </c>
      <c r="G14002" t="s">
        <v>37657</v>
      </c>
      <c r="H14002" t="s">
        <v>37658</v>
      </c>
    </row>
    <row r="14003" spans="1:8" x14ac:dyDescent="0.25">
      <c r="A14003" s="54">
        <v>14001</v>
      </c>
      <c r="B14003">
        <v>3057519655</v>
      </c>
      <c r="C14003" t="s">
        <v>14140</v>
      </c>
      <c r="D14003" t="s">
        <v>34271</v>
      </c>
      <c r="F14003" t="s">
        <v>34271</v>
      </c>
      <c r="G14003" t="s">
        <v>37659</v>
      </c>
      <c r="H14003" t="s">
        <v>37660</v>
      </c>
    </row>
    <row r="14004" spans="1:8" x14ac:dyDescent="0.25">
      <c r="A14004" s="54">
        <v>14002</v>
      </c>
      <c r="B14004">
        <v>3134038250</v>
      </c>
      <c r="C14004" t="s">
        <v>14140</v>
      </c>
      <c r="D14004" t="s">
        <v>34271</v>
      </c>
      <c r="F14004" t="s">
        <v>34271</v>
      </c>
      <c r="G14004" t="s">
        <v>37661</v>
      </c>
      <c r="H14004" t="s">
        <v>15419</v>
      </c>
    </row>
    <row r="14005" spans="1:8" x14ac:dyDescent="0.25">
      <c r="A14005" s="54">
        <v>14003</v>
      </c>
      <c r="B14005">
        <v>3107945770</v>
      </c>
      <c r="C14005" t="s">
        <v>21271</v>
      </c>
      <c r="D14005" t="s">
        <v>34271</v>
      </c>
      <c r="F14005" t="s">
        <v>34271</v>
      </c>
      <c r="G14005" t="s">
        <v>37662</v>
      </c>
      <c r="H14005" t="s">
        <v>37663</v>
      </c>
    </row>
    <row r="14006" spans="1:8" x14ac:dyDescent="0.25">
      <c r="A14006" s="54">
        <v>14004</v>
      </c>
      <c r="B14006">
        <v>3209044712</v>
      </c>
      <c r="C14006" t="s">
        <v>21271</v>
      </c>
      <c r="D14006" t="s">
        <v>34271</v>
      </c>
      <c r="F14006" t="s">
        <v>34271</v>
      </c>
      <c r="G14006" t="s">
        <v>37664</v>
      </c>
      <c r="H14006" t="s">
        <v>37626</v>
      </c>
    </row>
    <row r="14007" spans="1:8" x14ac:dyDescent="0.25">
      <c r="A14007" s="54">
        <v>14005</v>
      </c>
      <c r="B14007">
        <v>3124361187</v>
      </c>
      <c r="C14007" t="s">
        <v>14140</v>
      </c>
      <c r="D14007" t="s">
        <v>34271</v>
      </c>
      <c r="F14007" t="s">
        <v>34271</v>
      </c>
      <c r="G14007" t="s">
        <v>37665</v>
      </c>
      <c r="H14007" t="s">
        <v>17703</v>
      </c>
    </row>
    <row r="14008" spans="1:8" x14ac:dyDescent="0.25">
      <c r="A14008" s="54">
        <v>14006</v>
      </c>
      <c r="B14008">
        <v>3102908404</v>
      </c>
      <c r="C14008" t="s">
        <v>14140</v>
      </c>
      <c r="D14008" t="s">
        <v>34271</v>
      </c>
      <c r="F14008" t="s">
        <v>34271</v>
      </c>
      <c r="G14008" t="s">
        <v>37666</v>
      </c>
      <c r="H14008" t="s">
        <v>37667</v>
      </c>
    </row>
    <row r="14009" spans="1:8" x14ac:dyDescent="0.25">
      <c r="A14009" s="54">
        <v>14007</v>
      </c>
      <c r="B14009">
        <v>3143504541</v>
      </c>
      <c r="C14009" t="s">
        <v>14140</v>
      </c>
      <c r="D14009" t="s">
        <v>34271</v>
      </c>
      <c r="F14009" t="s">
        <v>34271</v>
      </c>
      <c r="G14009" t="s">
        <v>37668</v>
      </c>
      <c r="H14009" t="s">
        <v>31420</v>
      </c>
    </row>
    <row r="14010" spans="1:8" x14ac:dyDescent="0.25">
      <c r="A14010" s="54">
        <v>14008</v>
      </c>
      <c r="B14010">
        <v>3202320087</v>
      </c>
      <c r="C14010" t="s">
        <v>34296</v>
      </c>
      <c r="D14010" t="s">
        <v>34271</v>
      </c>
      <c r="F14010" t="s">
        <v>34271</v>
      </c>
      <c r="G14010" t="s">
        <v>37669</v>
      </c>
      <c r="H14010" t="s">
        <v>31703</v>
      </c>
    </row>
    <row r="14011" spans="1:8" x14ac:dyDescent="0.25">
      <c r="A14011" s="54">
        <v>14009</v>
      </c>
      <c r="B14011">
        <v>3016210460</v>
      </c>
      <c r="C14011" t="s">
        <v>14140</v>
      </c>
      <c r="D14011" t="s">
        <v>34271</v>
      </c>
      <c r="F14011" t="s">
        <v>34271</v>
      </c>
      <c r="G14011" t="s">
        <v>37670</v>
      </c>
      <c r="H14011" t="s">
        <v>37671</v>
      </c>
    </row>
    <row r="14012" spans="1:8" x14ac:dyDescent="0.25">
      <c r="A14012" s="54">
        <v>14010</v>
      </c>
      <c r="B14012">
        <v>3228584741</v>
      </c>
      <c r="C14012" t="s">
        <v>14140</v>
      </c>
      <c r="D14012" t="s">
        <v>34271</v>
      </c>
      <c r="F14012" t="s">
        <v>34271</v>
      </c>
      <c r="G14012" t="s">
        <v>37672</v>
      </c>
      <c r="H14012" t="s">
        <v>14729</v>
      </c>
    </row>
    <row r="14013" spans="1:8" x14ac:dyDescent="0.25">
      <c r="A14013" s="54">
        <v>14011</v>
      </c>
      <c r="B14013">
        <v>3016200935</v>
      </c>
      <c r="C14013" t="s">
        <v>14140</v>
      </c>
      <c r="D14013" t="s">
        <v>34271</v>
      </c>
      <c r="F14013" t="s">
        <v>34271</v>
      </c>
      <c r="G14013" t="s">
        <v>37673</v>
      </c>
      <c r="H14013" t="s">
        <v>14466</v>
      </c>
    </row>
    <row r="14014" spans="1:8" x14ac:dyDescent="0.25">
      <c r="A14014" s="54">
        <v>14012</v>
      </c>
      <c r="B14014">
        <v>3168362930</v>
      </c>
      <c r="C14014" t="s">
        <v>14140</v>
      </c>
      <c r="D14014" t="s">
        <v>34271</v>
      </c>
      <c r="F14014" t="s">
        <v>34271</v>
      </c>
      <c r="G14014" t="s">
        <v>37674</v>
      </c>
      <c r="H14014" t="s">
        <v>14331</v>
      </c>
    </row>
    <row r="14015" spans="1:8" x14ac:dyDescent="0.25">
      <c r="A14015" s="54">
        <v>14013</v>
      </c>
      <c r="B14015">
        <v>3193852672</v>
      </c>
      <c r="C14015" t="s">
        <v>35058</v>
      </c>
      <c r="D14015" t="s">
        <v>34271</v>
      </c>
      <c r="F14015" t="s">
        <v>34271</v>
      </c>
      <c r="G14015" t="s">
        <v>37675</v>
      </c>
      <c r="H14015" t="s">
        <v>28887</v>
      </c>
    </row>
    <row r="14016" spans="1:8" x14ac:dyDescent="0.25">
      <c r="A14016" s="54">
        <v>14014</v>
      </c>
      <c r="B14016">
        <v>3112430672</v>
      </c>
      <c r="C14016" t="s">
        <v>14140</v>
      </c>
      <c r="D14016" t="s">
        <v>34271</v>
      </c>
      <c r="F14016" t="s">
        <v>34271</v>
      </c>
      <c r="G14016" t="s">
        <v>37676</v>
      </c>
      <c r="H14016" t="s">
        <v>37677</v>
      </c>
    </row>
    <row r="14017" spans="1:8" x14ac:dyDescent="0.25">
      <c r="A14017" s="54">
        <v>14015</v>
      </c>
      <c r="B14017">
        <v>3108664856</v>
      </c>
      <c r="C14017" t="s">
        <v>14140</v>
      </c>
      <c r="D14017" t="s">
        <v>34271</v>
      </c>
      <c r="F14017" t="s">
        <v>34271</v>
      </c>
      <c r="G14017" t="s">
        <v>37678</v>
      </c>
      <c r="H14017" t="s">
        <v>36174</v>
      </c>
    </row>
    <row r="14018" spans="1:8" x14ac:dyDescent="0.25">
      <c r="A14018" s="54">
        <v>14016</v>
      </c>
      <c r="B14018">
        <v>3005912160</v>
      </c>
      <c r="C14018" t="s">
        <v>35272</v>
      </c>
      <c r="D14018" t="s">
        <v>34271</v>
      </c>
      <c r="F14018" t="s">
        <v>34271</v>
      </c>
      <c r="G14018" t="s">
        <v>37679</v>
      </c>
      <c r="H14018" t="s">
        <v>37680</v>
      </c>
    </row>
    <row r="14019" spans="1:8" x14ac:dyDescent="0.25">
      <c r="A14019" s="54">
        <v>14017</v>
      </c>
      <c r="B14019">
        <v>3157599416</v>
      </c>
      <c r="C14019" t="s">
        <v>14140</v>
      </c>
      <c r="D14019" t="s">
        <v>34271</v>
      </c>
      <c r="F14019" t="s">
        <v>34271</v>
      </c>
      <c r="G14019" t="s">
        <v>37681</v>
      </c>
      <c r="H14019" t="s">
        <v>37682</v>
      </c>
    </row>
    <row r="14020" spans="1:8" x14ac:dyDescent="0.25">
      <c r="A14020" s="54">
        <v>14018</v>
      </c>
      <c r="B14020">
        <v>3192761958</v>
      </c>
      <c r="C14020" t="s">
        <v>14140</v>
      </c>
      <c r="D14020" t="s">
        <v>34271</v>
      </c>
      <c r="F14020" t="s">
        <v>34271</v>
      </c>
      <c r="G14020" t="s">
        <v>37683</v>
      </c>
      <c r="H14020" t="s">
        <v>37684</v>
      </c>
    </row>
    <row r="14021" spans="1:8" x14ac:dyDescent="0.25">
      <c r="A14021" s="54">
        <v>14019</v>
      </c>
      <c r="B14021">
        <v>3102099602</v>
      </c>
      <c r="C14021" t="s">
        <v>34296</v>
      </c>
      <c r="D14021" t="s">
        <v>34271</v>
      </c>
      <c r="F14021" t="s">
        <v>34271</v>
      </c>
      <c r="G14021" t="s">
        <v>37685</v>
      </c>
      <c r="H14021" t="s">
        <v>37686</v>
      </c>
    </row>
    <row r="14022" spans="1:8" x14ac:dyDescent="0.25">
      <c r="A14022" s="54">
        <v>14020</v>
      </c>
      <c r="B14022">
        <v>3152726880</v>
      </c>
      <c r="C14022" t="s">
        <v>21271</v>
      </c>
      <c r="D14022" t="s">
        <v>34271</v>
      </c>
      <c r="F14022" t="s">
        <v>34271</v>
      </c>
      <c r="G14022" t="s">
        <v>37687</v>
      </c>
      <c r="H14022" t="s">
        <v>37688</v>
      </c>
    </row>
    <row r="14023" spans="1:8" x14ac:dyDescent="0.25">
      <c r="A14023" s="54">
        <v>14021</v>
      </c>
      <c r="B14023">
        <v>3004890979</v>
      </c>
      <c r="C14023" t="s">
        <v>34296</v>
      </c>
      <c r="D14023" t="s">
        <v>34271</v>
      </c>
      <c r="F14023" t="s">
        <v>34271</v>
      </c>
      <c r="G14023" t="s">
        <v>37689</v>
      </c>
      <c r="H14023" t="s">
        <v>37690</v>
      </c>
    </row>
    <row r="14024" spans="1:8" x14ac:dyDescent="0.25">
      <c r="A14024" s="54">
        <v>14022</v>
      </c>
      <c r="B14024">
        <v>3143102055</v>
      </c>
      <c r="C14024" t="s">
        <v>14140</v>
      </c>
      <c r="D14024" t="s">
        <v>34271</v>
      </c>
      <c r="F14024" t="s">
        <v>34271</v>
      </c>
      <c r="G14024" t="s">
        <v>37691</v>
      </c>
      <c r="H14024" t="s">
        <v>17926</v>
      </c>
    </row>
    <row r="14025" spans="1:8" x14ac:dyDescent="0.25">
      <c r="A14025" s="54">
        <v>14023</v>
      </c>
      <c r="B14025">
        <v>3115003718</v>
      </c>
      <c r="C14025" t="s">
        <v>34290</v>
      </c>
      <c r="D14025" t="s">
        <v>34271</v>
      </c>
      <c r="F14025" t="s">
        <v>34271</v>
      </c>
      <c r="G14025" t="s">
        <v>37692</v>
      </c>
      <c r="H14025" t="s">
        <v>15634</v>
      </c>
    </row>
    <row r="14026" spans="1:8" x14ac:dyDescent="0.25">
      <c r="A14026" s="54">
        <v>14024</v>
      </c>
      <c r="B14026">
        <v>3142263989</v>
      </c>
      <c r="C14026" t="s">
        <v>14140</v>
      </c>
      <c r="D14026" t="s">
        <v>34271</v>
      </c>
      <c r="F14026" t="s">
        <v>34271</v>
      </c>
      <c r="G14026" t="s">
        <v>37693</v>
      </c>
      <c r="H14026" t="s">
        <v>21657</v>
      </c>
    </row>
    <row r="14027" spans="1:8" x14ac:dyDescent="0.25">
      <c r="A14027" s="54">
        <v>14025</v>
      </c>
      <c r="B14027">
        <v>3102932805</v>
      </c>
      <c r="C14027" t="s">
        <v>34296</v>
      </c>
      <c r="D14027" t="s">
        <v>34271</v>
      </c>
      <c r="F14027" t="s">
        <v>34271</v>
      </c>
      <c r="G14027" t="s">
        <v>37694</v>
      </c>
      <c r="H14027" t="s">
        <v>37695</v>
      </c>
    </row>
    <row r="14028" spans="1:8" x14ac:dyDescent="0.25">
      <c r="A14028" s="54">
        <v>14026</v>
      </c>
      <c r="B14028">
        <v>3233225749</v>
      </c>
      <c r="C14028" t="s">
        <v>34388</v>
      </c>
      <c r="D14028" t="s">
        <v>34271</v>
      </c>
      <c r="F14028" t="s">
        <v>34271</v>
      </c>
      <c r="G14028" t="s">
        <v>37696</v>
      </c>
      <c r="H14028" t="s">
        <v>27115</v>
      </c>
    </row>
    <row r="14029" spans="1:8" x14ac:dyDescent="0.25">
      <c r="A14029" s="54">
        <v>14027</v>
      </c>
      <c r="B14029">
        <v>3213731132</v>
      </c>
      <c r="C14029" t="s">
        <v>14140</v>
      </c>
      <c r="D14029" t="s">
        <v>34271</v>
      </c>
      <c r="F14029" t="s">
        <v>34271</v>
      </c>
      <c r="G14029" t="s">
        <v>37697</v>
      </c>
      <c r="H14029" t="s">
        <v>22074</v>
      </c>
    </row>
    <row r="14030" spans="1:8" x14ac:dyDescent="0.25">
      <c r="A14030" s="54">
        <v>14028</v>
      </c>
      <c r="B14030">
        <v>3014859478</v>
      </c>
      <c r="C14030" t="s">
        <v>21707</v>
      </c>
      <c r="D14030" t="s">
        <v>34271</v>
      </c>
      <c r="F14030" t="s">
        <v>34271</v>
      </c>
      <c r="G14030" t="s">
        <v>37698</v>
      </c>
      <c r="H14030" t="s">
        <v>37699</v>
      </c>
    </row>
    <row r="14031" spans="1:8" x14ac:dyDescent="0.25">
      <c r="A14031" s="54">
        <v>14029</v>
      </c>
      <c r="B14031">
        <v>3114405943</v>
      </c>
      <c r="C14031" t="s">
        <v>14140</v>
      </c>
      <c r="D14031" t="s">
        <v>34271</v>
      </c>
      <c r="F14031" t="s">
        <v>34271</v>
      </c>
      <c r="G14031" t="s">
        <v>37700</v>
      </c>
      <c r="H14031" t="s">
        <v>37701</v>
      </c>
    </row>
    <row r="14032" spans="1:8" x14ac:dyDescent="0.25">
      <c r="A14032" s="54">
        <v>14030</v>
      </c>
      <c r="B14032">
        <v>3102384636</v>
      </c>
      <c r="C14032" t="s">
        <v>14140</v>
      </c>
      <c r="D14032" t="s">
        <v>34271</v>
      </c>
      <c r="F14032" t="s">
        <v>34271</v>
      </c>
      <c r="G14032" t="s">
        <v>37702</v>
      </c>
      <c r="H14032" t="s">
        <v>16683</v>
      </c>
    </row>
    <row r="14033" spans="1:8" x14ac:dyDescent="0.25">
      <c r="A14033" s="54">
        <v>14031</v>
      </c>
      <c r="B14033">
        <v>3212290628</v>
      </c>
      <c r="C14033" t="s">
        <v>14140</v>
      </c>
      <c r="D14033" t="s">
        <v>34271</v>
      </c>
      <c r="F14033" t="s">
        <v>34271</v>
      </c>
      <c r="G14033" t="s">
        <v>37703</v>
      </c>
      <c r="H14033" t="s">
        <v>15871</v>
      </c>
    </row>
    <row r="14034" spans="1:8" x14ac:dyDescent="0.25">
      <c r="A14034" s="54">
        <v>14032</v>
      </c>
      <c r="B14034">
        <v>3144832688</v>
      </c>
      <c r="C14034" t="s">
        <v>14140</v>
      </c>
      <c r="D14034" t="s">
        <v>34271</v>
      </c>
      <c r="F14034" t="s">
        <v>34271</v>
      </c>
      <c r="G14034" t="s">
        <v>37704</v>
      </c>
      <c r="H14034" t="s">
        <v>37705</v>
      </c>
    </row>
    <row r="14035" spans="1:8" x14ac:dyDescent="0.25">
      <c r="A14035" s="54">
        <v>14033</v>
      </c>
      <c r="B14035">
        <v>3136088052</v>
      </c>
      <c r="C14035" t="s">
        <v>21271</v>
      </c>
      <c r="D14035" t="s">
        <v>34271</v>
      </c>
      <c r="F14035" t="s">
        <v>34271</v>
      </c>
      <c r="G14035" t="s">
        <v>37706</v>
      </c>
      <c r="H14035" t="s">
        <v>37707</v>
      </c>
    </row>
    <row r="14036" spans="1:8" x14ac:dyDescent="0.25">
      <c r="A14036" s="54">
        <v>14034</v>
      </c>
      <c r="B14036">
        <v>3152103448</v>
      </c>
      <c r="C14036" t="s">
        <v>14140</v>
      </c>
      <c r="D14036" t="s">
        <v>34271</v>
      </c>
      <c r="F14036" t="s">
        <v>34271</v>
      </c>
      <c r="G14036" t="s">
        <v>37708</v>
      </c>
      <c r="H14036" t="s">
        <v>37709</v>
      </c>
    </row>
    <row r="14037" spans="1:8" x14ac:dyDescent="0.25">
      <c r="A14037" s="54">
        <v>14035</v>
      </c>
      <c r="B14037">
        <v>3212439611</v>
      </c>
      <c r="C14037" t="s">
        <v>14140</v>
      </c>
      <c r="D14037" t="s">
        <v>34271</v>
      </c>
      <c r="F14037" t="s">
        <v>34271</v>
      </c>
      <c r="G14037" t="s">
        <v>37710</v>
      </c>
      <c r="H14037" t="s">
        <v>31271</v>
      </c>
    </row>
    <row r="14038" spans="1:8" x14ac:dyDescent="0.25">
      <c r="A14038" s="54">
        <v>14036</v>
      </c>
      <c r="B14038">
        <v>3143975996</v>
      </c>
      <c r="C14038" t="s">
        <v>14140</v>
      </c>
      <c r="D14038" t="s">
        <v>34271</v>
      </c>
      <c r="F14038" t="s">
        <v>34271</v>
      </c>
      <c r="G14038" t="s">
        <v>37711</v>
      </c>
      <c r="H14038" t="s">
        <v>37712</v>
      </c>
    </row>
    <row r="14039" spans="1:8" x14ac:dyDescent="0.25">
      <c r="A14039" s="54">
        <v>14037</v>
      </c>
      <c r="B14039">
        <v>3212664203</v>
      </c>
      <c r="C14039" t="s">
        <v>14140</v>
      </c>
      <c r="D14039" t="s">
        <v>34271</v>
      </c>
      <c r="F14039" t="s">
        <v>34271</v>
      </c>
      <c r="G14039" t="s">
        <v>37713</v>
      </c>
      <c r="H14039" t="s">
        <v>37714</v>
      </c>
    </row>
    <row r="14040" spans="1:8" x14ac:dyDescent="0.25">
      <c r="A14040" s="54">
        <v>14038</v>
      </c>
      <c r="B14040">
        <v>3208910318</v>
      </c>
      <c r="C14040" t="s">
        <v>14140</v>
      </c>
      <c r="D14040" t="s">
        <v>34271</v>
      </c>
      <c r="F14040" t="s">
        <v>34271</v>
      </c>
      <c r="G14040" t="s">
        <v>37715</v>
      </c>
      <c r="H14040" t="s">
        <v>22904</v>
      </c>
    </row>
    <row r="14041" spans="1:8" x14ac:dyDescent="0.25">
      <c r="A14041" s="54">
        <v>14039</v>
      </c>
      <c r="B14041">
        <v>3002033913</v>
      </c>
      <c r="C14041" t="s">
        <v>14140</v>
      </c>
      <c r="D14041" t="s">
        <v>34271</v>
      </c>
      <c r="F14041" t="s">
        <v>34271</v>
      </c>
      <c r="G14041" t="s">
        <v>37716</v>
      </c>
      <c r="H14041" t="s">
        <v>37717</v>
      </c>
    </row>
    <row r="14042" spans="1:8" x14ac:dyDescent="0.25">
      <c r="A14042" s="54">
        <v>14040</v>
      </c>
      <c r="B14042">
        <v>3045680388</v>
      </c>
      <c r="C14042" t="s">
        <v>14140</v>
      </c>
      <c r="D14042" t="s">
        <v>34271</v>
      </c>
      <c r="F14042" t="s">
        <v>34271</v>
      </c>
      <c r="G14042" t="s">
        <v>37718</v>
      </c>
      <c r="H14042" t="s">
        <v>23926</v>
      </c>
    </row>
    <row r="14043" spans="1:8" x14ac:dyDescent="0.25">
      <c r="A14043" s="54">
        <v>14041</v>
      </c>
      <c r="B14043">
        <v>3023140889</v>
      </c>
      <c r="C14043" t="s">
        <v>14140</v>
      </c>
      <c r="D14043" t="s">
        <v>34271</v>
      </c>
      <c r="F14043" t="s">
        <v>34271</v>
      </c>
      <c r="G14043" t="s">
        <v>37719</v>
      </c>
      <c r="H14043" t="s">
        <v>37720</v>
      </c>
    </row>
    <row r="14044" spans="1:8" x14ac:dyDescent="0.25">
      <c r="A14044" s="54">
        <v>14042</v>
      </c>
      <c r="B14044">
        <v>3044483062</v>
      </c>
      <c r="C14044" t="s">
        <v>14140</v>
      </c>
      <c r="D14044" t="s">
        <v>34271</v>
      </c>
      <c r="F14044" t="s">
        <v>34271</v>
      </c>
      <c r="G14044" t="s">
        <v>37721</v>
      </c>
      <c r="H14044" t="s">
        <v>37722</v>
      </c>
    </row>
    <row r="14045" spans="1:8" x14ac:dyDescent="0.25">
      <c r="A14045" s="54">
        <v>14043</v>
      </c>
      <c r="B14045">
        <v>3205349586</v>
      </c>
      <c r="C14045" t="s">
        <v>34746</v>
      </c>
      <c r="D14045" t="s">
        <v>34271</v>
      </c>
      <c r="F14045" t="s">
        <v>34271</v>
      </c>
      <c r="G14045" t="s">
        <v>37723</v>
      </c>
      <c r="H14045" t="s">
        <v>37724</v>
      </c>
    </row>
    <row r="14046" spans="1:8" x14ac:dyDescent="0.25">
      <c r="A14046" s="54">
        <v>14044</v>
      </c>
      <c r="B14046">
        <v>3106891831</v>
      </c>
      <c r="C14046" t="s">
        <v>14140</v>
      </c>
      <c r="D14046" t="s">
        <v>34271</v>
      </c>
      <c r="F14046" t="s">
        <v>34271</v>
      </c>
      <c r="G14046" t="s">
        <v>36010</v>
      </c>
      <c r="H14046" t="s">
        <v>26947</v>
      </c>
    </row>
    <row r="14047" spans="1:8" x14ac:dyDescent="0.25">
      <c r="A14047" s="54">
        <v>14045</v>
      </c>
      <c r="B14047">
        <v>3138539808</v>
      </c>
      <c r="C14047" t="s">
        <v>34543</v>
      </c>
      <c r="D14047" t="s">
        <v>34271</v>
      </c>
      <c r="F14047" t="s">
        <v>34271</v>
      </c>
      <c r="G14047" t="s">
        <v>37725</v>
      </c>
      <c r="H14047" t="s">
        <v>37726</v>
      </c>
    </row>
    <row r="14048" spans="1:8" x14ac:dyDescent="0.25">
      <c r="A14048" s="54">
        <v>14046</v>
      </c>
      <c r="B14048">
        <v>3228429542</v>
      </c>
      <c r="C14048" t="s">
        <v>34383</v>
      </c>
      <c r="D14048" t="s">
        <v>34271</v>
      </c>
      <c r="F14048" t="s">
        <v>34271</v>
      </c>
      <c r="G14048" t="s">
        <v>37727</v>
      </c>
      <c r="H14048" t="s">
        <v>14941</v>
      </c>
    </row>
    <row r="14049" spans="1:8" x14ac:dyDescent="0.25">
      <c r="A14049" s="54">
        <v>14047</v>
      </c>
      <c r="B14049">
        <v>3113428612</v>
      </c>
      <c r="C14049" t="s">
        <v>23614</v>
      </c>
      <c r="D14049" t="s">
        <v>34271</v>
      </c>
      <c r="F14049" t="s">
        <v>34271</v>
      </c>
      <c r="G14049" t="s">
        <v>37728</v>
      </c>
      <c r="H14049" t="s">
        <v>21315</v>
      </c>
    </row>
    <row r="14050" spans="1:8" x14ac:dyDescent="0.25">
      <c r="A14050" s="54">
        <v>14048</v>
      </c>
      <c r="B14050">
        <v>3124869210</v>
      </c>
      <c r="C14050" t="s">
        <v>14140</v>
      </c>
      <c r="D14050" t="s">
        <v>34271</v>
      </c>
      <c r="F14050" t="s">
        <v>34271</v>
      </c>
      <c r="G14050" t="s">
        <v>37729</v>
      </c>
      <c r="H14050" t="s">
        <v>37730</v>
      </c>
    </row>
    <row r="14051" spans="1:8" x14ac:dyDescent="0.25">
      <c r="A14051" s="54">
        <v>14049</v>
      </c>
      <c r="B14051">
        <v>3103265622</v>
      </c>
      <c r="C14051" t="s">
        <v>21271</v>
      </c>
      <c r="D14051" t="s">
        <v>34271</v>
      </c>
      <c r="F14051" t="s">
        <v>34271</v>
      </c>
      <c r="G14051" t="s">
        <v>37731</v>
      </c>
      <c r="H14051" t="s">
        <v>37732</v>
      </c>
    </row>
    <row r="14052" spans="1:8" x14ac:dyDescent="0.25">
      <c r="A14052" s="54">
        <v>14050</v>
      </c>
      <c r="B14052">
        <v>3506330357</v>
      </c>
      <c r="C14052" t="s">
        <v>34842</v>
      </c>
      <c r="D14052" t="s">
        <v>34271</v>
      </c>
      <c r="F14052" t="s">
        <v>34271</v>
      </c>
      <c r="G14052" t="s">
        <v>37733</v>
      </c>
      <c r="H14052" t="s">
        <v>37734</v>
      </c>
    </row>
    <row r="14053" spans="1:8" x14ac:dyDescent="0.25">
      <c r="A14053" s="54">
        <v>14051</v>
      </c>
      <c r="B14053">
        <v>3114378335</v>
      </c>
      <c r="C14053" t="s">
        <v>34347</v>
      </c>
      <c r="D14053" t="s">
        <v>34271</v>
      </c>
      <c r="F14053" t="s">
        <v>34271</v>
      </c>
      <c r="G14053" t="s">
        <v>37735</v>
      </c>
      <c r="H14053" t="s">
        <v>21352</v>
      </c>
    </row>
    <row r="14054" spans="1:8" x14ac:dyDescent="0.25">
      <c r="A14054" s="54">
        <v>14052</v>
      </c>
      <c r="B14054">
        <v>3103499907</v>
      </c>
      <c r="C14054" t="s">
        <v>14140</v>
      </c>
      <c r="D14054" t="s">
        <v>34271</v>
      </c>
      <c r="F14054" t="s">
        <v>34271</v>
      </c>
      <c r="G14054" t="s">
        <v>37736</v>
      </c>
      <c r="H14054" t="s">
        <v>37737</v>
      </c>
    </row>
    <row r="14055" spans="1:8" x14ac:dyDescent="0.25">
      <c r="A14055" s="54">
        <v>14053</v>
      </c>
      <c r="B14055">
        <v>3222337759</v>
      </c>
      <c r="C14055" t="s">
        <v>14140</v>
      </c>
      <c r="D14055" t="s">
        <v>34271</v>
      </c>
      <c r="F14055" t="s">
        <v>34271</v>
      </c>
      <c r="G14055" t="s">
        <v>37738</v>
      </c>
      <c r="H14055" t="s">
        <v>37739</v>
      </c>
    </row>
    <row r="14056" spans="1:8" x14ac:dyDescent="0.25">
      <c r="A14056" s="54">
        <v>14054</v>
      </c>
      <c r="B14056">
        <v>3208493063</v>
      </c>
      <c r="C14056" t="s">
        <v>14140</v>
      </c>
      <c r="D14056" t="s">
        <v>34271</v>
      </c>
      <c r="F14056" t="s">
        <v>34271</v>
      </c>
      <c r="G14056" t="s">
        <v>37740</v>
      </c>
      <c r="H14056" t="s">
        <v>37741</v>
      </c>
    </row>
    <row r="14057" spans="1:8" x14ac:dyDescent="0.25">
      <c r="A14057" s="54">
        <v>14055</v>
      </c>
      <c r="B14057">
        <v>3125391235</v>
      </c>
      <c r="C14057" t="s">
        <v>14140</v>
      </c>
      <c r="D14057" t="s">
        <v>34271</v>
      </c>
      <c r="F14057" t="s">
        <v>34271</v>
      </c>
      <c r="G14057" t="s">
        <v>37742</v>
      </c>
      <c r="H14057" t="s">
        <v>37743</v>
      </c>
    </row>
    <row r="14058" spans="1:8" x14ac:dyDescent="0.25">
      <c r="A14058" s="54">
        <v>14056</v>
      </c>
      <c r="B14058">
        <v>3138109711</v>
      </c>
      <c r="C14058" t="s">
        <v>14140</v>
      </c>
      <c r="D14058" t="s">
        <v>34271</v>
      </c>
      <c r="F14058" t="s">
        <v>34271</v>
      </c>
      <c r="G14058" t="s">
        <v>37744</v>
      </c>
      <c r="H14058" t="s">
        <v>20211</v>
      </c>
    </row>
    <row r="14059" spans="1:8" x14ac:dyDescent="0.25">
      <c r="A14059" s="54">
        <v>14057</v>
      </c>
      <c r="B14059">
        <v>3228451981</v>
      </c>
      <c r="C14059" t="s">
        <v>14140</v>
      </c>
      <c r="D14059" t="s">
        <v>34271</v>
      </c>
      <c r="F14059" t="s">
        <v>34271</v>
      </c>
      <c r="G14059" t="s">
        <v>37745</v>
      </c>
      <c r="H14059" t="s">
        <v>37746</v>
      </c>
    </row>
    <row r="14060" spans="1:8" x14ac:dyDescent="0.25">
      <c r="A14060" s="54">
        <v>14058</v>
      </c>
      <c r="B14060">
        <v>3103464063</v>
      </c>
      <c r="C14060" t="s">
        <v>14140</v>
      </c>
      <c r="D14060" t="s">
        <v>34271</v>
      </c>
      <c r="F14060" t="s">
        <v>34271</v>
      </c>
      <c r="G14060" t="s">
        <v>37747</v>
      </c>
      <c r="H14060" t="s">
        <v>14917</v>
      </c>
    </row>
    <row r="14061" spans="1:8" x14ac:dyDescent="0.25">
      <c r="A14061" s="54">
        <v>14059</v>
      </c>
      <c r="B14061">
        <v>3016903305</v>
      </c>
      <c r="C14061" t="s">
        <v>14140</v>
      </c>
      <c r="D14061" t="s">
        <v>34271</v>
      </c>
      <c r="F14061" t="s">
        <v>34271</v>
      </c>
      <c r="G14061" t="s">
        <v>37748</v>
      </c>
      <c r="H14061" t="s">
        <v>16506</v>
      </c>
    </row>
    <row r="14062" spans="1:8" x14ac:dyDescent="0.25">
      <c r="A14062" s="54">
        <v>14060</v>
      </c>
      <c r="B14062">
        <v>3132144241</v>
      </c>
      <c r="C14062" t="s">
        <v>14140</v>
      </c>
      <c r="D14062" t="s">
        <v>34271</v>
      </c>
      <c r="F14062" t="s">
        <v>34271</v>
      </c>
      <c r="G14062" t="s">
        <v>37749</v>
      </c>
      <c r="H14062" t="s">
        <v>37750</v>
      </c>
    </row>
    <row r="14063" spans="1:8" x14ac:dyDescent="0.25">
      <c r="A14063" s="54">
        <v>14061</v>
      </c>
      <c r="B14063">
        <v>3152158924</v>
      </c>
      <c r="C14063" t="s">
        <v>14140</v>
      </c>
      <c r="D14063" t="s">
        <v>34271</v>
      </c>
      <c r="F14063" t="s">
        <v>34271</v>
      </c>
      <c r="G14063" t="s">
        <v>37751</v>
      </c>
      <c r="H14063" t="s">
        <v>19739</v>
      </c>
    </row>
    <row r="14064" spans="1:8" x14ac:dyDescent="0.25">
      <c r="A14064" s="54">
        <v>14062</v>
      </c>
      <c r="B14064">
        <v>3214477320</v>
      </c>
      <c r="C14064" t="s">
        <v>21707</v>
      </c>
      <c r="D14064" t="s">
        <v>34271</v>
      </c>
      <c r="F14064" t="s">
        <v>34271</v>
      </c>
      <c r="G14064" t="s">
        <v>37752</v>
      </c>
      <c r="H14064" t="s">
        <v>17913</v>
      </c>
    </row>
    <row r="14065" spans="1:8" x14ac:dyDescent="0.25">
      <c r="A14065" s="54">
        <v>14063</v>
      </c>
      <c r="B14065">
        <v>3202406114</v>
      </c>
      <c r="C14065" t="s">
        <v>35651</v>
      </c>
      <c r="D14065" t="s">
        <v>34271</v>
      </c>
      <c r="F14065" t="s">
        <v>34271</v>
      </c>
      <c r="G14065" t="s">
        <v>37753</v>
      </c>
      <c r="H14065" t="s">
        <v>37754</v>
      </c>
    </row>
    <row r="14066" spans="1:8" x14ac:dyDescent="0.25">
      <c r="A14066" s="54">
        <v>14064</v>
      </c>
      <c r="B14066">
        <v>3005860624</v>
      </c>
      <c r="C14066" t="s">
        <v>14140</v>
      </c>
      <c r="D14066" t="s">
        <v>34271</v>
      </c>
      <c r="F14066" t="s">
        <v>34271</v>
      </c>
      <c r="G14066" t="s">
        <v>37755</v>
      </c>
      <c r="H14066" t="s">
        <v>23374</v>
      </c>
    </row>
    <row r="14067" spans="1:8" x14ac:dyDescent="0.25">
      <c r="A14067" s="54">
        <v>14065</v>
      </c>
      <c r="B14067">
        <v>3002088865</v>
      </c>
      <c r="C14067" t="s">
        <v>34296</v>
      </c>
      <c r="D14067" t="s">
        <v>34271</v>
      </c>
      <c r="F14067" t="s">
        <v>34271</v>
      </c>
      <c r="G14067" t="s">
        <v>37756</v>
      </c>
      <c r="H14067" t="s">
        <v>14500</v>
      </c>
    </row>
    <row r="14068" spans="1:8" x14ac:dyDescent="0.25">
      <c r="A14068" s="54">
        <v>14066</v>
      </c>
      <c r="B14068">
        <v>3164612264</v>
      </c>
      <c r="C14068" t="s">
        <v>34842</v>
      </c>
      <c r="D14068" t="s">
        <v>34271</v>
      </c>
      <c r="F14068" t="s">
        <v>34271</v>
      </c>
      <c r="G14068" t="s">
        <v>37757</v>
      </c>
      <c r="H14068" t="s">
        <v>37758</v>
      </c>
    </row>
    <row r="14069" spans="1:8" x14ac:dyDescent="0.25">
      <c r="A14069" s="54">
        <v>14067</v>
      </c>
      <c r="B14069">
        <v>3224166212</v>
      </c>
      <c r="C14069" t="s">
        <v>14140</v>
      </c>
      <c r="D14069" t="s">
        <v>34271</v>
      </c>
      <c r="F14069" t="s">
        <v>34271</v>
      </c>
      <c r="G14069" t="s">
        <v>37759</v>
      </c>
      <c r="H14069" t="s">
        <v>37760</v>
      </c>
    </row>
    <row r="14070" spans="1:8" x14ac:dyDescent="0.25">
      <c r="A14070" s="54">
        <v>14068</v>
      </c>
      <c r="B14070">
        <v>3123964758</v>
      </c>
      <c r="C14070" t="s">
        <v>14140</v>
      </c>
      <c r="D14070" t="s">
        <v>34271</v>
      </c>
      <c r="F14070" t="s">
        <v>34271</v>
      </c>
      <c r="G14070" t="s">
        <v>37761</v>
      </c>
      <c r="H14070" t="s">
        <v>37762</v>
      </c>
    </row>
    <row r="14071" spans="1:8" x14ac:dyDescent="0.25">
      <c r="A14071" s="54">
        <v>14069</v>
      </c>
      <c r="B14071">
        <v>3204647967</v>
      </c>
      <c r="C14071" t="s">
        <v>14140</v>
      </c>
      <c r="D14071" t="s">
        <v>34271</v>
      </c>
      <c r="F14071" t="s">
        <v>34271</v>
      </c>
      <c r="G14071" t="s">
        <v>37763</v>
      </c>
      <c r="H14071" t="s">
        <v>37764</v>
      </c>
    </row>
    <row r="14072" spans="1:8" x14ac:dyDescent="0.25">
      <c r="A14072" s="54">
        <v>14070</v>
      </c>
      <c r="B14072">
        <v>3025915141</v>
      </c>
      <c r="C14072" t="s">
        <v>14140</v>
      </c>
      <c r="D14072" t="s">
        <v>34271</v>
      </c>
      <c r="F14072" t="s">
        <v>34271</v>
      </c>
      <c r="G14072" t="s">
        <v>37765</v>
      </c>
      <c r="H14072" t="s">
        <v>14809</v>
      </c>
    </row>
    <row r="14073" spans="1:8" x14ac:dyDescent="0.25">
      <c r="A14073" s="54">
        <v>14071</v>
      </c>
      <c r="B14073">
        <v>3106776426</v>
      </c>
      <c r="C14073" t="s">
        <v>14140</v>
      </c>
      <c r="D14073" t="s">
        <v>34271</v>
      </c>
      <c r="F14073" t="s">
        <v>34271</v>
      </c>
      <c r="G14073" t="s">
        <v>37766</v>
      </c>
      <c r="H14073" t="s">
        <v>16392</v>
      </c>
    </row>
    <row r="14074" spans="1:8" x14ac:dyDescent="0.25">
      <c r="A14074" s="54">
        <v>14072</v>
      </c>
      <c r="B14074">
        <v>3005868889</v>
      </c>
      <c r="C14074" t="s">
        <v>14140</v>
      </c>
      <c r="D14074" t="s">
        <v>34271</v>
      </c>
      <c r="F14074" t="s">
        <v>34271</v>
      </c>
      <c r="G14074" t="s">
        <v>37767</v>
      </c>
      <c r="H14074" t="s">
        <v>37768</v>
      </c>
    </row>
    <row r="14075" spans="1:8" x14ac:dyDescent="0.25">
      <c r="A14075" s="54">
        <v>14073</v>
      </c>
      <c r="B14075">
        <v>3122926528</v>
      </c>
      <c r="C14075" t="s">
        <v>14140</v>
      </c>
      <c r="D14075" t="s">
        <v>34271</v>
      </c>
      <c r="F14075" t="s">
        <v>34271</v>
      </c>
      <c r="G14075" t="s">
        <v>37769</v>
      </c>
      <c r="H14075" t="s">
        <v>37770</v>
      </c>
    </row>
    <row r="14076" spans="1:8" x14ac:dyDescent="0.25">
      <c r="A14076" s="54">
        <v>14074</v>
      </c>
      <c r="B14076">
        <v>3026414661</v>
      </c>
      <c r="C14076" t="s">
        <v>14140</v>
      </c>
      <c r="D14076" t="s">
        <v>34271</v>
      </c>
      <c r="F14076" t="s">
        <v>34271</v>
      </c>
      <c r="G14076" t="s">
        <v>37771</v>
      </c>
      <c r="H14076" t="s">
        <v>22422</v>
      </c>
    </row>
    <row r="14077" spans="1:8" x14ac:dyDescent="0.25">
      <c r="A14077" s="54">
        <v>14075</v>
      </c>
      <c r="B14077">
        <v>3155997602</v>
      </c>
      <c r="C14077" t="s">
        <v>22301</v>
      </c>
      <c r="D14077" t="s">
        <v>34271</v>
      </c>
      <c r="F14077" t="s">
        <v>34271</v>
      </c>
      <c r="G14077" t="s">
        <v>37772</v>
      </c>
      <c r="H14077" t="s">
        <v>15791</v>
      </c>
    </row>
    <row r="14078" spans="1:8" x14ac:dyDescent="0.25">
      <c r="A14078" s="54">
        <v>14076</v>
      </c>
      <c r="B14078">
        <v>3107818263</v>
      </c>
      <c r="C14078" t="s">
        <v>22301</v>
      </c>
      <c r="D14078" t="s">
        <v>34271</v>
      </c>
      <c r="F14078" t="s">
        <v>34271</v>
      </c>
      <c r="G14078" t="s">
        <v>37773</v>
      </c>
      <c r="H14078" t="s">
        <v>34783</v>
      </c>
    </row>
    <row r="14079" spans="1:8" x14ac:dyDescent="0.25">
      <c r="A14079" s="54">
        <v>14077</v>
      </c>
      <c r="B14079">
        <v>3186435498</v>
      </c>
      <c r="C14079" t="s">
        <v>25829</v>
      </c>
      <c r="D14079" t="s">
        <v>34271</v>
      </c>
      <c r="F14079" t="s">
        <v>34271</v>
      </c>
      <c r="G14079" t="s">
        <v>37774</v>
      </c>
      <c r="H14079" t="s">
        <v>37775</v>
      </c>
    </row>
    <row r="14080" spans="1:8" x14ac:dyDescent="0.25">
      <c r="A14080" s="54">
        <v>14078</v>
      </c>
      <c r="B14080">
        <v>3228113068</v>
      </c>
      <c r="C14080" t="s">
        <v>14140</v>
      </c>
      <c r="D14080" t="s">
        <v>34271</v>
      </c>
      <c r="F14080" t="s">
        <v>34271</v>
      </c>
      <c r="G14080" t="s">
        <v>37776</v>
      </c>
      <c r="H14080" t="s">
        <v>37777</v>
      </c>
    </row>
    <row r="14081" spans="1:8" x14ac:dyDescent="0.25">
      <c r="A14081" s="54">
        <v>14079</v>
      </c>
      <c r="B14081">
        <v>3204028608</v>
      </c>
      <c r="C14081" t="s">
        <v>14140</v>
      </c>
      <c r="D14081" t="s">
        <v>34271</v>
      </c>
      <c r="F14081" t="s">
        <v>34271</v>
      </c>
      <c r="G14081" t="s">
        <v>37778</v>
      </c>
      <c r="H14081" t="s">
        <v>37779</v>
      </c>
    </row>
    <row r="14082" spans="1:8" x14ac:dyDescent="0.25">
      <c r="A14082" s="54">
        <v>14080</v>
      </c>
      <c r="B14082">
        <v>3203714365</v>
      </c>
      <c r="C14082" t="s">
        <v>14140</v>
      </c>
      <c r="D14082" t="s">
        <v>34271</v>
      </c>
      <c r="F14082" t="s">
        <v>34271</v>
      </c>
      <c r="G14082" t="s">
        <v>37780</v>
      </c>
      <c r="H14082" t="s">
        <v>37781</v>
      </c>
    </row>
    <row r="14083" spans="1:8" x14ac:dyDescent="0.25">
      <c r="A14083" s="54">
        <v>14081</v>
      </c>
      <c r="B14083">
        <v>3176995260</v>
      </c>
      <c r="C14083" t="s">
        <v>14140</v>
      </c>
      <c r="D14083" t="s">
        <v>34271</v>
      </c>
      <c r="F14083" t="s">
        <v>34271</v>
      </c>
      <c r="G14083" t="s">
        <v>37782</v>
      </c>
      <c r="H14083" t="s">
        <v>37783</v>
      </c>
    </row>
    <row r="14084" spans="1:8" x14ac:dyDescent="0.25">
      <c r="A14084" s="54">
        <v>14082</v>
      </c>
      <c r="B14084">
        <v>3167113566</v>
      </c>
      <c r="C14084" t="s">
        <v>14140</v>
      </c>
      <c r="D14084" t="s">
        <v>34271</v>
      </c>
      <c r="F14084" t="s">
        <v>34271</v>
      </c>
      <c r="G14084" t="s">
        <v>37784</v>
      </c>
      <c r="H14084" t="s">
        <v>37785</v>
      </c>
    </row>
    <row r="14085" spans="1:8" x14ac:dyDescent="0.25">
      <c r="A14085" s="54">
        <v>14083</v>
      </c>
      <c r="B14085">
        <v>3112486324</v>
      </c>
      <c r="C14085" t="s">
        <v>14140</v>
      </c>
      <c r="D14085" t="s">
        <v>34271</v>
      </c>
      <c r="F14085" t="s">
        <v>34271</v>
      </c>
      <c r="G14085" t="s">
        <v>37786</v>
      </c>
      <c r="H14085" t="s">
        <v>15676</v>
      </c>
    </row>
    <row r="14086" spans="1:8" x14ac:dyDescent="0.25">
      <c r="A14086" s="54">
        <v>14084</v>
      </c>
      <c r="B14086">
        <v>3022371926</v>
      </c>
      <c r="C14086" t="s">
        <v>14140</v>
      </c>
      <c r="D14086" t="s">
        <v>34271</v>
      </c>
      <c r="F14086" t="s">
        <v>34271</v>
      </c>
      <c r="G14086" t="s">
        <v>37787</v>
      </c>
      <c r="H14086" t="s">
        <v>37788</v>
      </c>
    </row>
    <row r="14087" spans="1:8" x14ac:dyDescent="0.25">
      <c r="A14087" s="54">
        <v>14085</v>
      </c>
      <c r="B14087">
        <v>3507903075</v>
      </c>
      <c r="C14087" t="s">
        <v>14140</v>
      </c>
      <c r="D14087" t="s">
        <v>34271</v>
      </c>
      <c r="F14087" t="s">
        <v>34271</v>
      </c>
      <c r="G14087" t="s">
        <v>37789</v>
      </c>
      <c r="H14087" t="s">
        <v>37790</v>
      </c>
    </row>
    <row r="14088" spans="1:8" x14ac:dyDescent="0.25">
      <c r="A14088" s="54">
        <v>14086</v>
      </c>
      <c r="B14088">
        <v>3022666294</v>
      </c>
      <c r="C14088" t="s">
        <v>14140</v>
      </c>
      <c r="D14088" t="s">
        <v>34271</v>
      </c>
      <c r="F14088" t="s">
        <v>34271</v>
      </c>
      <c r="G14088" t="s">
        <v>37791</v>
      </c>
      <c r="H14088" t="s">
        <v>37792</v>
      </c>
    </row>
    <row r="14089" spans="1:8" x14ac:dyDescent="0.25">
      <c r="A14089" s="54">
        <v>14087</v>
      </c>
      <c r="B14089">
        <v>3103858957</v>
      </c>
      <c r="C14089" t="s">
        <v>14140</v>
      </c>
      <c r="D14089" t="s">
        <v>34271</v>
      </c>
      <c r="F14089" t="s">
        <v>34271</v>
      </c>
      <c r="G14089" t="s">
        <v>37793</v>
      </c>
      <c r="H14089" t="s">
        <v>16251</v>
      </c>
    </row>
    <row r="14090" spans="1:8" x14ac:dyDescent="0.25">
      <c r="A14090" s="54">
        <v>14088</v>
      </c>
      <c r="B14090">
        <v>3152218725</v>
      </c>
      <c r="C14090" t="s">
        <v>34337</v>
      </c>
      <c r="D14090" t="s">
        <v>34271</v>
      </c>
      <c r="F14090" t="s">
        <v>34271</v>
      </c>
      <c r="G14090" t="s">
        <v>37794</v>
      </c>
      <c r="H14090" t="s">
        <v>37795</v>
      </c>
    </row>
    <row r="14091" spans="1:8" x14ac:dyDescent="0.25">
      <c r="A14091" s="54">
        <v>14089</v>
      </c>
      <c r="B14091">
        <v>3017934880</v>
      </c>
      <c r="C14091" t="s">
        <v>34270</v>
      </c>
      <c r="D14091" t="s">
        <v>34271</v>
      </c>
      <c r="F14091" t="s">
        <v>34271</v>
      </c>
      <c r="G14091" t="s">
        <v>37796</v>
      </c>
      <c r="H14091" t="s">
        <v>37797</v>
      </c>
    </row>
    <row r="14092" spans="1:8" x14ac:dyDescent="0.25">
      <c r="A14092" s="54">
        <v>14090</v>
      </c>
      <c r="B14092">
        <v>3123099016</v>
      </c>
      <c r="C14092" t="s">
        <v>21271</v>
      </c>
      <c r="D14092" t="s">
        <v>34271</v>
      </c>
      <c r="F14092" t="s">
        <v>34271</v>
      </c>
      <c r="G14092" t="s">
        <v>37798</v>
      </c>
      <c r="H14092" t="s">
        <v>37799</v>
      </c>
    </row>
    <row r="14093" spans="1:8" x14ac:dyDescent="0.25">
      <c r="A14093" s="54">
        <v>14091</v>
      </c>
      <c r="B14093">
        <v>3204444418</v>
      </c>
      <c r="C14093" t="s">
        <v>14140</v>
      </c>
      <c r="D14093" t="s">
        <v>34271</v>
      </c>
      <c r="F14093" t="s">
        <v>34271</v>
      </c>
      <c r="G14093" t="s">
        <v>37800</v>
      </c>
      <c r="H14093" t="s">
        <v>25199</v>
      </c>
    </row>
    <row r="14094" spans="1:8" x14ac:dyDescent="0.25">
      <c r="A14094" s="54">
        <v>14092</v>
      </c>
      <c r="B14094">
        <v>3057777664</v>
      </c>
      <c r="C14094" t="s">
        <v>14140</v>
      </c>
      <c r="D14094" t="s">
        <v>34271</v>
      </c>
      <c r="F14094" t="s">
        <v>34271</v>
      </c>
      <c r="G14094" t="s">
        <v>37801</v>
      </c>
      <c r="H14094" t="s">
        <v>37802</v>
      </c>
    </row>
    <row r="14095" spans="1:8" x14ac:dyDescent="0.25">
      <c r="A14095" s="54">
        <v>14093</v>
      </c>
      <c r="B14095">
        <v>3145720126</v>
      </c>
      <c r="C14095" t="s">
        <v>14140</v>
      </c>
      <c r="D14095" t="s">
        <v>34271</v>
      </c>
      <c r="F14095" t="s">
        <v>34271</v>
      </c>
      <c r="G14095" t="s">
        <v>37803</v>
      </c>
      <c r="H14095" t="s">
        <v>25684</v>
      </c>
    </row>
    <row r="14096" spans="1:8" x14ac:dyDescent="0.25">
      <c r="A14096" s="54">
        <v>14094</v>
      </c>
      <c r="B14096">
        <v>3223093817</v>
      </c>
      <c r="C14096" t="s">
        <v>14140</v>
      </c>
      <c r="D14096" t="s">
        <v>34271</v>
      </c>
      <c r="F14096" t="s">
        <v>34271</v>
      </c>
      <c r="G14096" t="s">
        <v>37804</v>
      </c>
      <c r="H14096" t="s">
        <v>21519</v>
      </c>
    </row>
    <row r="14097" spans="1:8" x14ac:dyDescent="0.25">
      <c r="A14097" s="54">
        <v>14095</v>
      </c>
      <c r="B14097">
        <v>3213189974</v>
      </c>
      <c r="C14097" t="s">
        <v>14140</v>
      </c>
      <c r="D14097" t="s">
        <v>34271</v>
      </c>
      <c r="F14097" t="s">
        <v>34271</v>
      </c>
      <c r="G14097" t="s">
        <v>37805</v>
      </c>
      <c r="H14097" t="s">
        <v>37806</v>
      </c>
    </row>
    <row r="14098" spans="1:8" x14ac:dyDescent="0.25">
      <c r="A14098" s="54">
        <v>14096</v>
      </c>
      <c r="B14098">
        <v>3154308744</v>
      </c>
      <c r="C14098" t="s">
        <v>14140</v>
      </c>
      <c r="D14098" t="s">
        <v>34271</v>
      </c>
      <c r="F14098" t="s">
        <v>34271</v>
      </c>
      <c r="G14098" t="s">
        <v>37807</v>
      </c>
      <c r="H14098" t="s">
        <v>37808</v>
      </c>
    </row>
    <row r="14099" spans="1:8" x14ac:dyDescent="0.25">
      <c r="A14099" s="54">
        <v>14097</v>
      </c>
      <c r="B14099">
        <v>3182292152</v>
      </c>
      <c r="C14099" t="s">
        <v>14140</v>
      </c>
      <c r="D14099" t="s">
        <v>34271</v>
      </c>
      <c r="F14099" t="s">
        <v>34271</v>
      </c>
      <c r="G14099" t="s">
        <v>37809</v>
      </c>
      <c r="H14099" t="s">
        <v>20248</v>
      </c>
    </row>
    <row r="14100" spans="1:8" x14ac:dyDescent="0.25">
      <c r="A14100" s="54">
        <v>14098</v>
      </c>
      <c r="B14100">
        <v>3147944205</v>
      </c>
      <c r="C14100" t="s">
        <v>34459</v>
      </c>
      <c r="D14100" t="s">
        <v>34271</v>
      </c>
      <c r="F14100" t="s">
        <v>34271</v>
      </c>
      <c r="G14100" t="s">
        <v>37810</v>
      </c>
      <c r="H14100" t="s">
        <v>19112</v>
      </c>
    </row>
    <row r="14101" spans="1:8" x14ac:dyDescent="0.25">
      <c r="A14101" s="54">
        <v>14099</v>
      </c>
      <c r="B14101">
        <v>3015785615</v>
      </c>
      <c r="C14101" t="s">
        <v>34278</v>
      </c>
      <c r="D14101" t="s">
        <v>34271</v>
      </c>
      <c r="F14101" t="s">
        <v>34271</v>
      </c>
      <c r="G14101" t="s">
        <v>37811</v>
      </c>
      <c r="H14101" t="s">
        <v>37812</v>
      </c>
    </row>
    <row r="14102" spans="1:8" x14ac:dyDescent="0.25">
      <c r="A14102" s="54">
        <v>14100</v>
      </c>
      <c r="B14102">
        <v>3134694506</v>
      </c>
      <c r="C14102" t="s">
        <v>34388</v>
      </c>
      <c r="D14102" t="s">
        <v>34271</v>
      </c>
      <c r="F14102" t="s">
        <v>34271</v>
      </c>
      <c r="G14102" t="s">
        <v>37813</v>
      </c>
      <c r="H14102" t="s">
        <v>28893</v>
      </c>
    </row>
    <row r="14103" spans="1:8" x14ac:dyDescent="0.25">
      <c r="A14103" s="54">
        <v>14101</v>
      </c>
      <c r="B14103">
        <v>3132763128</v>
      </c>
      <c r="C14103" t="s">
        <v>14140</v>
      </c>
      <c r="D14103" t="s">
        <v>34271</v>
      </c>
      <c r="F14103" t="s">
        <v>34271</v>
      </c>
      <c r="G14103" t="s">
        <v>37814</v>
      </c>
      <c r="H14103" t="s">
        <v>14148</v>
      </c>
    </row>
    <row r="14104" spans="1:8" x14ac:dyDescent="0.25">
      <c r="A14104" s="54">
        <v>14102</v>
      </c>
      <c r="B14104">
        <v>3124911973</v>
      </c>
      <c r="C14104" t="s">
        <v>14140</v>
      </c>
      <c r="D14104" t="s">
        <v>34271</v>
      </c>
      <c r="F14104" t="s">
        <v>34271</v>
      </c>
      <c r="G14104" t="s">
        <v>37815</v>
      </c>
      <c r="H14104" t="s">
        <v>37816</v>
      </c>
    </row>
    <row r="14105" spans="1:8" x14ac:dyDescent="0.25">
      <c r="A14105" s="54">
        <v>14103</v>
      </c>
      <c r="B14105">
        <v>3108122878</v>
      </c>
      <c r="C14105" t="s">
        <v>34278</v>
      </c>
      <c r="D14105" t="s">
        <v>34271</v>
      </c>
      <c r="F14105" t="s">
        <v>34271</v>
      </c>
      <c r="G14105" t="s">
        <v>37817</v>
      </c>
      <c r="H14105" t="s">
        <v>37818</v>
      </c>
    </row>
    <row r="14106" spans="1:8" x14ac:dyDescent="0.25">
      <c r="A14106" s="54">
        <v>14104</v>
      </c>
      <c r="B14106">
        <v>3222659795</v>
      </c>
      <c r="C14106" t="s">
        <v>34296</v>
      </c>
      <c r="D14106" t="s">
        <v>34271</v>
      </c>
      <c r="F14106" t="s">
        <v>34271</v>
      </c>
      <c r="G14106" t="s">
        <v>37819</v>
      </c>
      <c r="H14106" t="s">
        <v>20765</v>
      </c>
    </row>
    <row r="14107" spans="1:8" x14ac:dyDescent="0.25">
      <c r="A14107" s="54">
        <v>14105</v>
      </c>
      <c r="B14107">
        <v>3132970801</v>
      </c>
      <c r="C14107" t="s">
        <v>25829</v>
      </c>
      <c r="D14107" t="s">
        <v>34271</v>
      </c>
      <c r="F14107" t="s">
        <v>34271</v>
      </c>
      <c r="G14107" t="s">
        <v>37820</v>
      </c>
      <c r="H14107" t="s">
        <v>16895</v>
      </c>
    </row>
    <row r="14108" spans="1:8" x14ac:dyDescent="0.25">
      <c r="A14108" s="54">
        <v>14106</v>
      </c>
      <c r="B14108">
        <v>3023502330</v>
      </c>
      <c r="C14108" t="s">
        <v>14140</v>
      </c>
      <c r="D14108" t="s">
        <v>34271</v>
      </c>
      <c r="F14108" t="s">
        <v>34271</v>
      </c>
      <c r="G14108" t="s">
        <v>37821</v>
      </c>
      <c r="H14108" t="s">
        <v>37822</v>
      </c>
    </row>
    <row r="14109" spans="1:8" x14ac:dyDescent="0.25">
      <c r="A14109" s="54">
        <v>14107</v>
      </c>
      <c r="B14109">
        <v>3012860859</v>
      </c>
      <c r="C14109" t="s">
        <v>14140</v>
      </c>
      <c r="D14109" t="s">
        <v>34271</v>
      </c>
      <c r="F14109" t="s">
        <v>34271</v>
      </c>
      <c r="G14109" t="s">
        <v>37823</v>
      </c>
      <c r="H14109" t="s">
        <v>37824</v>
      </c>
    </row>
    <row r="14110" spans="1:8" x14ac:dyDescent="0.25">
      <c r="A14110" s="54">
        <v>14108</v>
      </c>
      <c r="B14110">
        <v>3144508500</v>
      </c>
      <c r="C14110" t="s">
        <v>14140</v>
      </c>
      <c r="D14110" t="s">
        <v>34271</v>
      </c>
      <c r="F14110" t="s">
        <v>34271</v>
      </c>
      <c r="G14110" t="s">
        <v>37825</v>
      </c>
      <c r="H14110" t="s">
        <v>14456</v>
      </c>
    </row>
    <row r="14111" spans="1:8" x14ac:dyDescent="0.25">
      <c r="A14111" s="54">
        <v>14109</v>
      </c>
      <c r="B14111">
        <v>3117315700</v>
      </c>
      <c r="C14111" t="s">
        <v>14140</v>
      </c>
      <c r="D14111" t="s">
        <v>34271</v>
      </c>
      <c r="F14111" t="s">
        <v>34271</v>
      </c>
      <c r="G14111" t="s">
        <v>37826</v>
      </c>
      <c r="H14111" t="s">
        <v>36047</v>
      </c>
    </row>
    <row r="14112" spans="1:8" x14ac:dyDescent="0.25">
      <c r="A14112" s="54">
        <v>14110</v>
      </c>
      <c r="B14112">
        <v>3224292266</v>
      </c>
      <c r="C14112" t="s">
        <v>34746</v>
      </c>
      <c r="D14112" t="s">
        <v>34271</v>
      </c>
      <c r="F14112" t="s">
        <v>34271</v>
      </c>
      <c r="G14112" t="s">
        <v>37827</v>
      </c>
      <c r="H14112" t="s">
        <v>17926</v>
      </c>
    </row>
    <row r="14113" spans="1:8" x14ac:dyDescent="0.25">
      <c r="A14113" s="54">
        <v>14111</v>
      </c>
      <c r="B14113">
        <v>3045491962</v>
      </c>
      <c r="C14113" t="s">
        <v>14140</v>
      </c>
      <c r="D14113" t="s">
        <v>34271</v>
      </c>
      <c r="F14113" t="s">
        <v>34271</v>
      </c>
      <c r="G14113" t="s">
        <v>37828</v>
      </c>
      <c r="H14113" t="s">
        <v>27182</v>
      </c>
    </row>
    <row r="14114" spans="1:8" x14ac:dyDescent="0.25">
      <c r="A14114" s="54">
        <v>14112</v>
      </c>
      <c r="B14114">
        <v>3158119888</v>
      </c>
      <c r="C14114" t="s">
        <v>25829</v>
      </c>
      <c r="D14114" t="s">
        <v>34271</v>
      </c>
      <c r="F14114" t="s">
        <v>34271</v>
      </c>
      <c r="G14114" t="s">
        <v>37829</v>
      </c>
      <c r="H14114" t="s">
        <v>15151</v>
      </c>
    </row>
    <row r="14115" spans="1:8" x14ac:dyDescent="0.25">
      <c r="A14115" s="54">
        <v>14113</v>
      </c>
      <c r="B14115">
        <v>3184534455</v>
      </c>
      <c r="C14115" t="s">
        <v>14140</v>
      </c>
      <c r="D14115" t="s">
        <v>34271</v>
      </c>
      <c r="F14115" t="s">
        <v>34271</v>
      </c>
      <c r="G14115" t="s">
        <v>37830</v>
      </c>
      <c r="H14115" t="s">
        <v>20671</v>
      </c>
    </row>
    <row r="14116" spans="1:8" x14ac:dyDescent="0.25">
      <c r="A14116" s="54">
        <v>14114</v>
      </c>
      <c r="B14116">
        <v>3219316993</v>
      </c>
      <c r="C14116" t="s">
        <v>34388</v>
      </c>
      <c r="D14116" t="s">
        <v>34271</v>
      </c>
      <c r="F14116" t="s">
        <v>34271</v>
      </c>
      <c r="G14116" t="s">
        <v>37831</v>
      </c>
      <c r="H14116" t="s">
        <v>21315</v>
      </c>
    </row>
    <row r="14117" spans="1:8" x14ac:dyDescent="0.25">
      <c r="A14117" s="54">
        <v>14115</v>
      </c>
      <c r="B14117">
        <v>3115995126</v>
      </c>
      <c r="C14117" t="s">
        <v>34278</v>
      </c>
      <c r="D14117" t="s">
        <v>34271</v>
      </c>
      <c r="F14117" t="s">
        <v>34271</v>
      </c>
      <c r="G14117" t="s">
        <v>37832</v>
      </c>
      <c r="H14117" t="s">
        <v>15666</v>
      </c>
    </row>
    <row r="14118" spans="1:8" x14ac:dyDescent="0.25">
      <c r="A14118" s="54">
        <v>14116</v>
      </c>
      <c r="B14118">
        <v>3243641587</v>
      </c>
      <c r="C14118" t="s">
        <v>14140</v>
      </c>
      <c r="D14118" t="s">
        <v>34271</v>
      </c>
      <c r="F14118" t="s">
        <v>34271</v>
      </c>
      <c r="G14118" t="s">
        <v>37833</v>
      </c>
      <c r="H14118" t="s">
        <v>37834</v>
      </c>
    </row>
    <row r="14119" spans="1:8" x14ac:dyDescent="0.25">
      <c r="A14119" s="54">
        <v>14117</v>
      </c>
      <c r="B14119">
        <v>3506025463</v>
      </c>
      <c r="C14119" t="s">
        <v>14140</v>
      </c>
      <c r="D14119" t="s">
        <v>34271</v>
      </c>
      <c r="F14119" t="s">
        <v>34271</v>
      </c>
      <c r="G14119" t="s">
        <v>37835</v>
      </c>
      <c r="H14119" t="s">
        <v>37836</v>
      </c>
    </row>
    <row r="14120" spans="1:8" x14ac:dyDescent="0.25">
      <c r="A14120" s="54">
        <v>14118</v>
      </c>
      <c r="B14120">
        <v>3172189445</v>
      </c>
      <c r="C14120" t="s">
        <v>14140</v>
      </c>
      <c r="D14120" t="s">
        <v>34271</v>
      </c>
      <c r="F14120" t="s">
        <v>34271</v>
      </c>
      <c r="G14120" t="s">
        <v>37837</v>
      </c>
      <c r="H14120" t="s">
        <v>17439</v>
      </c>
    </row>
    <row r="14121" spans="1:8" x14ac:dyDescent="0.25">
      <c r="A14121" s="54">
        <v>14119</v>
      </c>
      <c r="B14121">
        <v>3203548188</v>
      </c>
      <c r="C14121" t="s">
        <v>14140</v>
      </c>
      <c r="D14121" t="s">
        <v>34271</v>
      </c>
      <c r="F14121" t="s">
        <v>34271</v>
      </c>
      <c r="G14121" t="s">
        <v>37838</v>
      </c>
      <c r="H14121" t="s">
        <v>20609</v>
      </c>
    </row>
    <row r="14122" spans="1:8" x14ac:dyDescent="0.25">
      <c r="A14122" s="54">
        <v>14120</v>
      </c>
      <c r="B14122">
        <v>3004045904</v>
      </c>
      <c r="C14122" t="s">
        <v>14140</v>
      </c>
      <c r="D14122" t="s">
        <v>34271</v>
      </c>
      <c r="F14122" t="s">
        <v>34271</v>
      </c>
      <c r="G14122" t="s">
        <v>37839</v>
      </c>
      <c r="H14122" t="s">
        <v>16694</v>
      </c>
    </row>
    <row r="14123" spans="1:8" x14ac:dyDescent="0.25">
      <c r="A14123" s="54">
        <v>14121</v>
      </c>
      <c r="B14123">
        <v>3118519897</v>
      </c>
      <c r="C14123" t="s">
        <v>14140</v>
      </c>
      <c r="D14123" t="s">
        <v>34271</v>
      </c>
      <c r="F14123" t="s">
        <v>34271</v>
      </c>
      <c r="G14123" t="s">
        <v>37840</v>
      </c>
      <c r="H14123" t="s">
        <v>16864</v>
      </c>
    </row>
    <row r="14124" spans="1:8" x14ac:dyDescent="0.25">
      <c r="A14124" s="54">
        <v>14122</v>
      </c>
      <c r="B14124">
        <v>3502052811</v>
      </c>
      <c r="C14124" t="s">
        <v>14140</v>
      </c>
      <c r="D14124" t="s">
        <v>34271</v>
      </c>
      <c r="F14124" t="s">
        <v>34271</v>
      </c>
      <c r="G14124" t="s">
        <v>37841</v>
      </c>
      <c r="H14124" t="s">
        <v>37842</v>
      </c>
    </row>
    <row r="14125" spans="1:8" x14ac:dyDescent="0.25">
      <c r="A14125" s="54">
        <v>14123</v>
      </c>
      <c r="B14125">
        <v>3236746892</v>
      </c>
      <c r="C14125" t="s">
        <v>14140</v>
      </c>
      <c r="D14125" t="s">
        <v>34271</v>
      </c>
      <c r="F14125" t="s">
        <v>34271</v>
      </c>
      <c r="G14125" t="s">
        <v>37843</v>
      </c>
      <c r="H14125" t="s">
        <v>15988</v>
      </c>
    </row>
    <row r="14126" spans="1:8" x14ac:dyDescent="0.25">
      <c r="A14126" s="54">
        <v>14124</v>
      </c>
      <c r="B14126">
        <v>3507935052</v>
      </c>
      <c r="C14126" t="s">
        <v>14140</v>
      </c>
      <c r="D14126" t="s">
        <v>34271</v>
      </c>
      <c r="F14126" t="s">
        <v>34271</v>
      </c>
      <c r="G14126" t="s">
        <v>37844</v>
      </c>
      <c r="H14126" t="s">
        <v>37845</v>
      </c>
    </row>
    <row r="14127" spans="1:8" x14ac:dyDescent="0.25">
      <c r="A14127" s="54">
        <v>14125</v>
      </c>
      <c r="B14127">
        <v>3176365608</v>
      </c>
      <c r="C14127" t="s">
        <v>14140</v>
      </c>
      <c r="D14127" t="s">
        <v>34271</v>
      </c>
      <c r="F14127" t="s">
        <v>34271</v>
      </c>
      <c r="G14127" t="s">
        <v>37846</v>
      </c>
      <c r="H14127" t="s">
        <v>37847</v>
      </c>
    </row>
    <row r="14128" spans="1:8" x14ac:dyDescent="0.25">
      <c r="A14128" s="54">
        <v>14126</v>
      </c>
      <c r="B14128">
        <v>3013237460</v>
      </c>
      <c r="C14128" t="s">
        <v>14140</v>
      </c>
      <c r="D14128" t="s">
        <v>34271</v>
      </c>
      <c r="F14128" t="s">
        <v>34271</v>
      </c>
      <c r="G14128" t="s">
        <v>37848</v>
      </c>
      <c r="H14128" t="s">
        <v>15102</v>
      </c>
    </row>
    <row r="14129" spans="1:8" x14ac:dyDescent="0.25">
      <c r="A14129" s="54">
        <v>14127</v>
      </c>
      <c r="B14129">
        <v>3125226179</v>
      </c>
      <c r="C14129" t="s">
        <v>14140</v>
      </c>
      <c r="D14129" t="s">
        <v>34271</v>
      </c>
      <c r="F14129" t="s">
        <v>34271</v>
      </c>
      <c r="G14129" t="s">
        <v>37849</v>
      </c>
      <c r="H14129" t="s">
        <v>15419</v>
      </c>
    </row>
    <row r="14130" spans="1:8" x14ac:dyDescent="0.25">
      <c r="A14130" s="54">
        <v>14128</v>
      </c>
      <c r="B14130">
        <v>3235037403</v>
      </c>
      <c r="C14130" t="s">
        <v>14140</v>
      </c>
      <c r="D14130" t="s">
        <v>34271</v>
      </c>
      <c r="F14130" t="s">
        <v>34271</v>
      </c>
      <c r="G14130" t="s">
        <v>37850</v>
      </c>
      <c r="H14130" t="s">
        <v>14360</v>
      </c>
    </row>
    <row r="14131" spans="1:8" x14ac:dyDescent="0.25">
      <c r="A14131" s="54">
        <v>14129</v>
      </c>
      <c r="B14131">
        <v>3195381383</v>
      </c>
      <c r="C14131" t="s">
        <v>34388</v>
      </c>
      <c r="D14131" t="s">
        <v>34271</v>
      </c>
      <c r="F14131" t="s">
        <v>34271</v>
      </c>
      <c r="G14131" t="s">
        <v>37851</v>
      </c>
      <c r="H14131" t="s">
        <v>17616</v>
      </c>
    </row>
    <row r="14132" spans="1:8" x14ac:dyDescent="0.25">
      <c r="A14132" s="54">
        <v>14130</v>
      </c>
      <c r="B14132">
        <v>3016978704</v>
      </c>
      <c r="C14132" t="s">
        <v>34560</v>
      </c>
      <c r="D14132" t="s">
        <v>34271</v>
      </c>
      <c r="F14132" t="s">
        <v>34271</v>
      </c>
      <c r="G14132" t="s">
        <v>37852</v>
      </c>
      <c r="H14132" t="s">
        <v>37853</v>
      </c>
    </row>
    <row r="14133" spans="1:8" x14ac:dyDescent="0.25">
      <c r="A14133" s="54">
        <v>14131</v>
      </c>
      <c r="B14133">
        <v>3115775014</v>
      </c>
      <c r="C14133" t="s">
        <v>14140</v>
      </c>
      <c r="D14133" t="s">
        <v>34271</v>
      </c>
      <c r="F14133" t="s">
        <v>34271</v>
      </c>
      <c r="G14133" t="s">
        <v>37854</v>
      </c>
      <c r="H14133" t="s">
        <v>37855</v>
      </c>
    </row>
    <row r="14134" spans="1:8" x14ac:dyDescent="0.25">
      <c r="A14134" s="54">
        <v>14132</v>
      </c>
      <c r="B14134">
        <v>3164961738</v>
      </c>
      <c r="C14134" t="s">
        <v>14140</v>
      </c>
      <c r="D14134" t="s">
        <v>34271</v>
      </c>
      <c r="F14134" t="s">
        <v>34271</v>
      </c>
      <c r="G14134" t="s">
        <v>37856</v>
      </c>
      <c r="H14134" t="s">
        <v>37857</v>
      </c>
    </row>
    <row r="14135" spans="1:8" x14ac:dyDescent="0.25">
      <c r="A14135" s="54">
        <v>14133</v>
      </c>
      <c r="B14135">
        <v>3007201175</v>
      </c>
      <c r="C14135" t="s">
        <v>14140</v>
      </c>
      <c r="D14135" t="s">
        <v>34271</v>
      </c>
      <c r="F14135" t="s">
        <v>34271</v>
      </c>
      <c r="G14135" t="s">
        <v>37858</v>
      </c>
      <c r="H14135" t="s">
        <v>17521</v>
      </c>
    </row>
    <row r="14136" spans="1:8" x14ac:dyDescent="0.25">
      <c r="A14136" s="54">
        <v>14134</v>
      </c>
      <c r="B14136">
        <v>3186776354</v>
      </c>
      <c r="C14136" t="s">
        <v>14140</v>
      </c>
      <c r="D14136" t="s">
        <v>34271</v>
      </c>
      <c r="F14136" t="s">
        <v>34271</v>
      </c>
      <c r="G14136" t="s">
        <v>37859</v>
      </c>
      <c r="H14136" t="s">
        <v>37860</v>
      </c>
    </row>
    <row r="14137" spans="1:8" x14ac:dyDescent="0.25">
      <c r="A14137" s="54">
        <v>14135</v>
      </c>
      <c r="B14137">
        <v>3014314248</v>
      </c>
      <c r="C14137" t="s">
        <v>14140</v>
      </c>
      <c r="D14137" t="s">
        <v>34271</v>
      </c>
      <c r="F14137" t="s">
        <v>34271</v>
      </c>
      <c r="G14137" t="s">
        <v>37861</v>
      </c>
      <c r="H14137" t="s">
        <v>37862</v>
      </c>
    </row>
    <row r="14138" spans="1:8" x14ac:dyDescent="0.25">
      <c r="A14138" s="54">
        <v>14136</v>
      </c>
      <c r="B14138">
        <v>3224335717</v>
      </c>
      <c r="C14138" t="s">
        <v>34459</v>
      </c>
      <c r="D14138" t="s">
        <v>34271</v>
      </c>
      <c r="F14138" t="s">
        <v>34271</v>
      </c>
      <c r="G14138" t="s">
        <v>37863</v>
      </c>
      <c r="H14138" t="s">
        <v>37864</v>
      </c>
    </row>
    <row r="14139" spans="1:8" x14ac:dyDescent="0.25">
      <c r="A14139" s="54">
        <v>14137</v>
      </c>
      <c r="B14139">
        <v>3134680939</v>
      </c>
      <c r="C14139" t="s">
        <v>14140</v>
      </c>
      <c r="D14139" t="s">
        <v>34271</v>
      </c>
      <c r="F14139" t="s">
        <v>34271</v>
      </c>
      <c r="G14139" t="s">
        <v>37865</v>
      </c>
      <c r="H14139" t="s">
        <v>18043</v>
      </c>
    </row>
    <row r="14140" spans="1:8" x14ac:dyDescent="0.25">
      <c r="A14140" s="54">
        <v>14138</v>
      </c>
      <c r="B14140">
        <v>3046521442</v>
      </c>
      <c r="C14140" t="s">
        <v>34459</v>
      </c>
      <c r="D14140" t="s">
        <v>34271</v>
      </c>
      <c r="F14140" t="s">
        <v>34271</v>
      </c>
      <c r="G14140" t="s">
        <v>37866</v>
      </c>
      <c r="H14140" t="s">
        <v>37867</v>
      </c>
    </row>
    <row r="14141" spans="1:8" x14ac:dyDescent="0.25">
      <c r="A14141" s="54">
        <v>14139</v>
      </c>
      <c r="B14141">
        <v>3174391091</v>
      </c>
      <c r="C14141" t="s">
        <v>14140</v>
      </c>
      <c r="D14141" t="s">
        <v>34271</v>
      </c>
      <c r="F14141" t="s">
        <v>34271</v>
      </c>
      <c r="G14141" t="s">
        <v>37868</v>
      </c>
      <c r="H14141" t="s">
        <v>37869</v>
      </c>
    </row>
    <row r="14142" spans="1:8" x14ac:dyDescent="0.25">
      <c r="A14142" s="54">
        <v>14140</v>
      </c>
      <c r="B14142">
        <v>3213800832</v>
      </c>
      <c r="C14142" t="s">
        <v>14140</v>
      </c>
      <c r="D14142" t="s">
        <v>34271</v>
      </c>
      <c r="F14142" t="s">
        <v>34271</v>
      </c>
      <c r="G14142" t="s">
        <v>37870</v>
      </c>
      <c r="H14142" t="s">
        <v>19787</v>
      </c>
    </row>
    <row r="14143" spans="1:8" x14ac:dyDescent="0.25">
      <c r="A14143" s="54">
        <v>14141</v>
      </c>
      <c r="B14143">
        <v>3017615199</v>
      </c>
      <c r="C14143" t="s">
        <v>14140</v>
      </c>
      <c r="D14143" t="s">
        <v>34271</v>
      </c>
      <c r="F14143" t="s">
        <v>34271</v>
      </c>
      <c r="G14143" t="s">
        <v>37871</v>
      </c>
      <c r="H14143" t="s">
        <v>20879</v>
      </c>
    </row>
    <row r="14144" spans="1:8" x14ac:dyDescent="0.25">
      <c r="A14144" s="54">
        <v>14142</v>
      </c>
      <c r="B14144">
        <v>3044954352</v>
      </c>
      <c r="C14144" t="s">
        <v>21707</v>
      </c>
      <c r="D14144" t="s">
        <v>34271</v>
      </c>
      <c r="F14144" t="s">
        <v>34271</v>
      </c>
      <c r="G14144" t="s">
        <v>37872</v>
      </c>
      <c r="H14144" t="s">
        <v>37873</v>
      </c>
    </row>
    <row r="14145" spans="1:8" x14ac:dyDescent="0.25">
      <c r="A14145" s="54">
        <v>14143</v>
      </c>
      <c r="B14145">
        <v>3204675882</v>
      </c>
      <c r="C14145" t="s">
        <v>34278</v>
      </c>
      <c r="D14145" t="s">
        <v>34271</v>
      </c>
      <c r="F14145" t="s">
        <v>34271</v>
      </c>
      <c r="G14145" t="s">
        <v>37874</v>
      </c>
      <c r="H14145" t="s">
        <v>37875</v>
      </c>
    </row>
    <row r="14146" spans="1:8" x14ac:dyDescent="0.25">
      <c r="A14146" s="54">
        <v>14144</v>
      </c>
      <c r="B14146">
        <v>3163472373</v>
      </c>
      <c r="C14146" t="s">
        <v>14140</v>
      </c>
      <c r="D14146" t="s">
        <v>34271</v>
      </c>
      <c r="F14146" t="s">
        <v>34271</v>
      </c>
      <c r="G14146" t="s">
        <v>37876</v>
      </c>
      <c r="H14146" t="s">
        <v>20537</v>
      </c>
    </row>
    <row r="14147" spans="1:8" x14ac:dyDescent="0.25">
      <c r="A14147" s="54">
        <v>14145</v>
      </c>
      <c r="B14147">
        <v>3015545544</v>
      </c>
      <c r="C14147" t="s">
        <v>14140</v>
      </c>
      <c r="D14147" t="s">
        <v>34271</v>
      </c>
      <c r="F14147" t="s">
        <v>34271</v>
      </c>
      <c r="G14147" t="s">
        <v>37877</v>
      </c>
      <c r="H14147" t="s">
        <v>35700</v>
      </c>
    </row>
    <row r="14148" spans="1:8" x14ac:dyDescent="0.25">
      <c r="A14148" s="54">
        <v>14146</v>
      </c>
      <c r="B14148">
        <v>3223981522</v>
      </c>
      <c r="C14148" t="s">
        <v>14140</v>
      </c>
      <c r="D14148" t="s">
        <v>34271</v>
      </c>
      <c r="F14148" t="s">
        <v>34271</v>
      </c>
      <c r="G14148" t="s">
        <v>37878</v>
      </c>
      <c r="H14148" t="s">
        <v>37879</v>
      </c>
    </row>
    <row r="14149" spans="1:8" x14ac:dyDescent="0.25">
      <c r="A14149" s="54">
        <v>14147</v>
      </c>
      <c r="B14149">
        <v>3227098301</v>
      </c>
      <c r="C14149" t="s">
        <v>21707</v>
      </c>
      <c r="D14149" t="s">
        <v>34271</v>
      </c>
      <c r="F14149" t="s">
        <v>34271</v>
      </c>
      <c r="G14149" t="s">
        <v>37880</v>
      </c>
      <c r="H14149" t="s">
        <v>37881</v>
      </c>
    </row>
    <row r="14150" spans="1:8" x14ac:dyDescent="0.25">
      <c r="A14150" s="54">
        <v>14148</v>
      </c>
      <c r="B14150">
        <v>3222550745</v>
      </c>
      <c r="C14150" t="s">
        <v>21271</v>
      </c>
      <c r="D14150" t="s">
        <v>34271</v>
      </c>
      <c r="F14150" t="s">
        <v>34271</v>
      </c>
      <c r="G14150" t="s">
        <v>37882</v>
      </c>
      <c r="H14150" t="s">
        <v>37883</v>
      </c>
    </row>
    <row r="14151" spans="1:8" x14ac:dyDescent="0.25">
      <c r="A14151" s="54">
        <v>14149</v>
      </c>
      <c r="B14151">
        <v>3107510479</v>
      </c>
      <c r="C14151" t="s">
        <v>14140</v>
      </c>
      <c r="D14151" t="s">
        <v>34271</v>
      </c>
      <c r="F14151" t="s">
        <v>34271</v>
      </c>
      <c r="G14151" t="s">
        <v>37884</v>
      </c>
      <c r="H14151" t="s">
        <v>37885</v>
      </c>
    </row>
    <row r="14152" spans="1:8" x14ac:dyDescent="0.25">
      <c r="A14152" s="54">
        <v>14150</v>
      </c>
      <c r="B14152">
        <v>3157922842</v>
      </c>
      <c r="C14152" t="s">
        <v>14140</v>
      </c>
      <c r="D14152" t="s">
        <v>34271</v>
      </c>
      <c r="F14152" t="s">
        <v>34271</v>
      </c>
      <c r="G14152" t="s">
        <v>37886</v>
      </c>
      <c r="H14152" t="s">
        <v>14416</v>
      </c>
    </row>
    <row r="14153" spans="1:8" x14ac:dyDescent="0.25">
      <c r="A14153" s="54">
        <v>14151</v>
      </c>
      <c r="B14153">
        <v>3112388834</v>
      </c>
      <c r="C14153" t="s">
        <v>14140</v>
      </c>
      <c r="D14153" t="s">
        <v>34271</v>
      </c>
      <c r="F14153" t="s">
        <v>34271</v>
      </c>
      <c r="G14153" t="s">
        <v>37887</v>
      </c>
      <c r="H14153" t="s">
        <v>37888</v>
      </c>
    </row>
    <row r="14154" spans="1:8" x14ac:dyDescent="0.25">
      <c r="A14154" s="54">
        <v>14152</v>
      </c>
      <c r="B14154">
        <v>3123325709</v>
      </c>
      <c r="C14154" t="s">
        <v>34560</v>
      </c>
      <c r="D14154" t="s">
        <v>34271</v>
      </c>
      <c r="F14154" t="s">
        <v>34271</v>
      </c>
      <c r="G14154" t="s">
        <v>37889</v>
      </c>
      <c r="H14154" t="s">
        <v>37890</v>
      </c>
    </row>
    <row r="14155" spans="1:8" x14ac:dyDescent="0.25">
      <c r="A14155" s="54">
        <v>14153</v>
      </c>
      <c r="B14155">
        <v>3123486713</v>
      </c>
      <c r="C14155" t="s">
        <v>14140</v>
      </c>
      <c r="D14155" t="s">
        <v>34271</v>
      </c>
      <c r="F14155" t="s">
        <v>34271</v>
      </c>
      <c r="G14155" t="s">
        <v>37891</v>
      </c>
      <c r="H14155" t="s">
        <v>19247</v>
      </c>
    </row>
    <row r="14156" spans="1:8" x14ac:dyDescent="0.25">
      <c r="A14156" s="54">
        <v>14154</v>
      </c>
      <c r="B14156">
        <v>3132243985</v>
      </c>
      <c r="C14156" t="s">
        <v>34434</v>
      </c>
      <c r="D14156" t="s">
        <v>34271</v>
      </c>
      <c r="F14156" t="s">
        <v>34271</v>
      </c>
      <c r="G14156" t="s">
        <v>37892</v>
      </c>
      <c r="H14156" t="s">
        <v>21372</v>
      </c>
    </row>
    <row r="14157" spans="1:8" x14ac:dyDescent="0.25">
      <c r="A14157" s="54">
        <v>14155</v>
      </c>
      <c r="B14157">
        <v>3023919529</v>
      </c>
      <c r="C14157" t="s">
        <v>22301</v>
      </c>
      <c r="D14157" t="s">
        <v>34271</v>
      </c>
      <c r="F14157" t="s">
        <v>34271</v>
      </c>
      <c r="G14157" t="s">
        <v>37893</v>
      </c>
      <c r="H14157" t="s">
        <v>37894</v>
      </c>
    </row>
    <row r="14158" spans="1:8" x14ac:dyDescent="0.25">
      <c r="A14158" s="54">
        <v>14156</v>
      </c>
      <c r="B14158">
        <v>3118754780</v>
      </c>
      <c r="C14158" t="s">
        <v>21707</v>
      </c>
      <c r="D14158" t="s">
        <v>34271</v>
      </c>
      <c r="F14158" t="s">
        <v>34271</v>
      </c>
      <c r="G14158" t="s">
        <v>34843</v>
      </c>
      <c r="H14158" t="s">
        <v>37895</v>
      </c>
    </row>
    <row r="14159" spans="1:8" x14ac:dyDescent="0.25">
      <c r="A14159" s="54">
        <v>14157</v>
      </c>
      <c r="B14159">
        <v>3004347652</v>
      </c>
      <c r="C14159" t="s">
        <v>14140</v>
      </c>
      <c r="D14159" t="s">
        <v>34271</v>
      </c>
      <c r="F14159" t="s">
        <v>34271</v>
      </c>
      <c r="G14159" t="s">
        <v>37896</v>
      </c>
      <c r="H14159" t="s">
        <v>26875</v>
      </c>
    </row>
    <row r="14160" spans="1:8" x14ac:dyDescent="0.25">
      <c r="A14160" s="54">
        <v>14158</v>
      </c>
      <c r="B14160">
        <v>3177022564</v>
      </c>
      <c r="C14160" t="s">
        <v>34842</v>
      </c>
      <c r="D14160" t="s">
        <v>34271</v>
      </c>
      <c r="F14160" t="s">
        <v>34271</v>
      </c>
      <c r="G14160" t="s">
        <v>37897</v>
      </c>
      <c r="H14160" t="s">
        <v>23280</v>
      </c>
    </row>
    <row r="14161" spans="1:8" x14ac:dyDescent="0.25">
      <c r="A14161" s="54">
        <v>14159</v>
      </c>
      <c r="B14161">
        <v>3013735342</v>
      </c>
      <c r="C14161" t="s">
        <v>14140</v>
      </c>
      <c r="D14161" t="s">
        <v>34271</v>
      </c>
      <c r="F14161" t="s">
        <v>34271</v>
      </c>
      <c r="G14161" t="s">
        <v>37898</v>
      </c>
      <c r="H14161" t="s">
        <v>26232</v>
      </c>
    </row>
    <row r="14162" spans="1:8" x14ac:dyDescent="0.25">
      <c r="A14162" s="54">
        <v>14160</v>
      </c>
      <c r="B14162">
        <v>3187174693</v>
      </c>
      <c r="C14162" t="s">
        <v>14140</v>
      </c>
      <c r="D14162" t="s">
        <v>34271</v>
      </c>
      <c r="F14162" t="s">
        <v>34271</v>
      </c>
      <c r="G14162" t="s">
        <v>37899</v>
      </c>
      <c r="H14162" t="s">
        <v>25732</v>
      </c>
    </row>
    <row r="14163" spans="1:8" x14ac:dyDescent="0.25">
      <c r="A14163" s="54">
        <v>14161</v>
      </c>
      <c r="B14163">
        <v>3024268480</v>
      </c>
      <c r="C14163" t="s">
        <v>21271</v>
      </c>
      <c r="D14163" t="s">
        <v>34271</v>
      </c>
      <c r="F14163" t="s">
        <v>34271</v>
      </c>
      <c r="G14163" t="s">
        <v>37900</v>
      </c>
      <c r="H14163" t="s">
        <v>37901</v>
      </c>
    </row>
    <row r="14164" spans="1:8" x14ac:dyDescent="0.25">
      <c r="A14164" s="54">
        <v>14162</v>
      </c>
      <c r="B14164">
        <v>3057244142</v>
      </c>
      <c r="C14164" t="s">
        <v>34278</v>
      </c>
      <c r="D14164" t="s">
        <v>34271</v>
      </c>
      <c r="F14164" t="s">
        <v>34271</v>
      </c>
      <c r="G14164" t="s">
        <v>37902</v>
      </c>
      <c r="H14164" t="s">
        <v>16795</v>
      </c>
    </row>
    <row r="14165" spans="1:8" x14ac:dyDescent="0.25">
      <c r="A14165" s="54">
        <v>14163</v>
      </c>
      <c r="B14165">
        <v>3202845346</v>
      </c>
      <c r="C14165" t="s">
        <v>14140</v>
      </c>
      <c r="D14165" t="s">
        <v>34271</v>
      </c>
      <c r="F14165" t="s">
        <v>34271</v>
      </c>
      <c r="G14165" t="s">
        <v>37903</v>
      </c>
      <c r="H14165" t="s">
        <v>19678</v>
      </c>
    </row>
    <row r="14166" spans="1:8" x14ac:dyDescent="0.25">
      <c r="A14166" s="54">
        <v>14164</v>
      </c>
      <c r="B14166">
        <v>3125619568</v>
      </c>
      <c r="C14166" t="s">
        <v>14140</v>
      </c>
      <c r="D14166" t="s">
        <v>34271</v>
      </c>
      <c r="F14166" t="s">
        <v>34271</v>
      </c>
      <c r="G14166" t="s">
        <v>37904</v>
      </c>
      <c r="H14166" t="s">
        <v>37905</v>
      </c>
    </row>
    <row r="14167" spans="1:8" x14ac:dyDescent="0.25">
      <c r="A14167" s="54">
        <v>14165</v>
      </c>
      <c r="B14167">
        <v>3115949280</v>
      </c>
      <c r="C14167" t="s">
        <v>14140</v>
      </c>
      <c r="D14167" t="s">
        <v>34271</v>
      </c>
      <c r="F14167" t="s">
        <v>34271</v>
      </c>
      <c r="G14167" t="s">
        <v>37906</v>
      </c>
      <c r="H14167" t="s">
        <v>37907</v>
      </c>
    </row>
    <row r="14168" spans="1:8" x14ac:dyDescent="0.25">
      <c r="A14168" s="54">
        <v>14166</v>
      </c>
      <c r="B14168">
        <v>3232528519</v>
      </c>
      <c r="C14168" t="s">
        <v>34842</v>
      </c>
      <c r="D14168" t="s">
        <v>34271</v>
      </c>
      <c r="F14168" t="s">
        <v>34271</v>
      </c>
      <c r="G14168" t="s">
        <v>37908</v>
      </c>
      <c r="H14168" t="s">
        <v>37909</v>
      </c>
    </row>
    <row r="14169" spans="1:8" x14ac:dyDescent="0.25">
      <c r="A14169" s="54">
        <v>14167</v>
      </c>
      <c r="B14169">
        <v>3013509790</v>
      </c>
      <c r="C14169" t="s">
        <v>14140</v>
      </c>
      <c r="D14169" t="s">
        <v>34271</v>
      </c>
      <c r="F14169" t="s">
        <v>34271</v>
      </c>
      <c r="G14169" t="s">
        <v>37910</v>
      </c>
      <c r="H14169" t="s">
        <v>16895</v>
      </c>
    </row>
    <row r="14170" spans="1:8" x14ac:dyDescent="0.25">
      <c r="A14170" s="54">
        <v>14168</v>
      </c>
      <c r="B14170">
        <v>3105695238</v>
      </c>
      <c r="C14170" t="s">
        <v>14140</v>
      </c>
      <c r="D14170" t="s">
        <v>34271</v>
      </c>
      <c r="F14170" t="s">
        <v>34271</v>
      </c>
      <c r="G14170" t="s">
        <v>37911</v>
      </c>
      <c r="H14170" t="s">
        <v>37912</v>
      </c>
    </row>
    <row r="14171" spans="1:8" x14ac:dyDescent="0.25">
      <c r="A14171" s="54">
        <v>14169</v>
      </c>
      <c r="B14171">
        <v>3194195344</v>
      </c>
      <c r="C14171" t="s">
        <v>14140</v>
      </c>
      <c r="D14171" t="s">
        <v>34271</v>
      </c>
      <c r="F14171" t="s">
        <v>34271</v>
      </c>
      <c r="G14171" t="s">
        <v>37913</v>
      </c>
      <c r="H14171" t="s">
        <v>37914</v>
      </c>
    </row>
    <row r="14172" spans="1:8" x14ac:dyDescent="0.25">
      <c r="A14172" s="54">
        <v>14170</v>
      </c>
      <c r="B14172">
        <v>3172721204</v>
      </c>
      <c r="C14172" t="s">
        <v>21707</v>
      </c>
      <c r="D14172" t="s">
        <v>34271</v>
      </c>
      <c r="F14172" t="s">
        <v>34271</v>
      </c>
      <c r="G14172" t="s">
        <v>37915</v>
      </c>
      <c r="H14172" t="s">
        <v>37916</v>
      </c>
    </row>
    <row r="14173" spans="1:8" x14ac:dyDescent="0.25">
      <c r="A14173" s="54">
        <v>14171</v>
      </c>
      <c r="B14173">
        <v>3104884491</v>
      </c>
      <c r="C14173" t="s">
        <v>14140</v>
      </c>
      <c r="D14173" t="s">
        <v>34271</v>
      </c>
      <c r="F14173" t="s">
        <v>34271</v>
      </c>
      <c r="G14173" t="s">
        <v>37917</v>
      </c>
      <c r="H14173" t="s">
        <v>15070</v>
      </c>
    </row>
    <row r="14174" spans="1:8" x14ac:dyDescent="0.25">
      <c r="A14174" s="54">
        <v>14172</v>
      </c>
      <c r="B14174">
        <v>3045628534</v>
      </c>
      <c r="C14174" t="s">
        <v>14140</v>
      </c>
      <c r="D14174" t="s">
        <v>34271</v>
      </c>
      <c r="F14174" t="s">
        <v>34271</v>
      </c>
      <c r="G14174" t="s">
        <v>37918</v>
      </c>
      <c r="H14174" t="s">
        <v>37919</v>
      </c>
    </row>
    <row r="14175" spans="1:8" x14ac:dyDescent="0.25">
      <c r="A14175" s="54">
        <v>14173</v>
      </c>
      <c r="B14175">
        <v>3208346130</v>
      </c>
      <c r="C14175" t="s">
        <v>34543</v>
      </c>
      <c r="D14175" t="s">
        <v>34271</v>
      </c>
      <c r="F14175" t="s">
        <v>34271</v>
      </c>
      <c r="G14175" t="s">
        <v>37920</v>
      </c>
      <c r="H14175" t="s">
        <v>37921</v>
      </c>
    </row>
    <row r="14176" spans="1:8" x14ac:dyDescent="0.25">
      <c r="A14176" s="54">
        <v>14174</v>
      </c>
      <c r="B14176">
        <v>3227686002</v>
      </c>
      <c r="C14176" t="s">
        <v>14140</v>
      </c>
      <c r="D14176" t="s">
        <v>34271</v>
      </c>
      <c r="F14176" t="s">
        <v>34271</v>
      </c>
      <c r="G14176" t="s">
        <v>37922</v>
      </c>
      <c r="H14176" t="s">
        <v>27006</v>
      </c>
    </row>
    <row r="14177" spans="1:8" x14ac:dyDescent="0.25">
      <c r="A14177" s="54">
        <v>14175</v>
      </c>
      <c r="B14177">
        <v>3142764556</v>
      </c>
      <c r="C14177" t="s">
        <v>14140</v>
      </c>
      <c r="D14177" t="s">
        <v>34271</v>
      </c>
      <c r="F14177" t="s">
        <v>34271</v>
      </c>
      <c r="G14177" t="s">
        <v>37923</v>
      </c>
      <c r="H14177" t="s">
        <v>14607</v>
      </c>
    </row>
    <row r="14178" spans="1:8" x14ac:dyDescent="0.25">
      <c r="A14178" s="54">
        <v>14176</v>
      </c>
      <c r="B14178">
        <v>3118470483</v>
      </c>
      <c r="C14178" t="s">
        <v>21271</v>
      </c>
      <c r="D14178" t="s">
        <v>34271</v>
      </c>
      <c r="F14178" t="s">
        <v>34271</v>
      </c>
      <c r="G14178" t="s">
        <v>37924</v>
      </c>
      <c r="H14178" t="s">
        <v>18462</v>
      </c>
    </row>
    <row r="14179" spans="1:8" x14ac:dyDescent="0.25">
      <c r="A14179" s="54">
        <v>14177</v>
      </c>
      <c r="B14179">
        <v>3107993698</v>
      </c>
      <c r="C14179" t="s">
        <v>14140</v>
      </c>
      <c r="D14179" t="s">
        <v>34271</v>
      </c>
      <c r="F14179" t="s">
        <v>34271</v>
      </c>
      <c r="G14179" t="s">
        <v>37925</v>
      </c>
      <c r="H14179" t="s">
        <v>18132</v>
      </c>
    </row>
    <row r="14180" spans="1:8" x14ac:dyDescent="0.25">
      <c r="A14180" s="54">
        <v>14178</v>
      </c>
      <c r="B14180">
        <v>3122637350</v>
      </c>
      <c r="C14180" t="s">
        <v>14140</v>
      </c>
      <c r="D14180" t="s">
        <v>34271</v>
      </c>
      <c r="F14180" t="s">
        <v>34271</v>
      </c>
      <c r="G14180" t="s">
        <v>37926</v>
      </c>
      <c r="H14180" t="s">
        <v>28407</v>
      </c>
    </row>
    <row r="14181" spans="1:8" x14ac:dyDescent="0.25">
      <c r="A14181" s="54">
        <v>14179</v>
      </c>
      <c r="B14181">
        <v>3219365031</v>
      </c>
      <c r="C14181" t="s">
        <v>14140</v>
      </c>
      <c r="D14181" t="s">
        <v>34271</v>
      </c>
      <c r="F14181" t="s">
        <v>34271</v>
      </c>
      <c r="G14181" t="s">
        <v>37927</v>
      </c>
      <c r="H14181" t="s">
        <v>37928</v>
      </c>
    </row>
    <row r="14182" spans="1:8" x14ac:dyDescent="0.25">
      <c r="A14182" s="54">
        <v>14180</v>
      </c>
      <c r="B14182">
        <v>3107507903</v>
      </c>
      <c r="C14182" t="s">
        <v>35651</v>
      </c>
      <c r="D14182" t="s">
        <v>34271</v>
      </c>
      <c r="F14182" t="s">
        <v>34271</v>
      </c>
      <c r="G14182" t="s">
        <v>37929</v>
      </c>
      <c r="H14182" t="s">
        <v>37930</v>
      </c>
    </row>
    <row r="14183" spans="1:8" x14ac:dyDescent="0.25">
      <c r="A14183" s="54">
        <v>14181</v>
      </c>
      <c r="B14183">
        <v>3112668385</v>
      </c>
      <c r="C14183" t="s">
        <v>21271</v>
      </c>
      <c r="D14183" t="s">
        <v>34271</v>
      </c>
      <c r="F14183" t="s">
        <v>34271</v>
      </c>
      <c r="G14183" t="s">
        <v>37931</v>
      </c>
      <c r="H14183" t="s">
        <v>37932</v>
      </c>
    </row>
    <row r="14184" spans="1:8" x14ac:dyDescent="0.25">
      <c r="A14184" s="54">
        <v>14182</v>
      </c>
      <c r="B14184">
        <v>3004743637</v>
      </c>
      <c r="C14184" t="s">
        <v>14140</v>
      </c>
      <c r="D14184" t="s">
        <v>34271</v>
      </c>
      <c r="F14184" t="s">
        <v>34271</v>
      </c>
      <c r="G14184" t="s">
        <v>37933</v>
      </c>
      <c r="H14184" t="s">
        <v>19797</v>
      </c>
    </row>
    <row r="14185" spans="1:8" x14ac:dyDescent="0.25">
      <c r="A14185" s="54">
        <v>14183</v>
      </c>
      <c r="B14185">
        <v>3112246466</v>
      </c>
      <c r="C14185" t="s">
        <v>34296</v>
      </c>
      <c r="D14185" t="s">
        <v>34271</v>
      </c>
      <c r="F14185" t="s">
        <v>34271</v>
      </c>
      <c r="G14185" t="s">
        <v>37934</v>
      </c>
      <c r="H14185" t="s">
        <v>37935</v>
      </c>
    </row>
    <row r="14186" spans="1:8" x14ac:dyDescent="0.25">
      <c r="A14186" s="54">
        <v>14184</v>
      </c>
      <c r="B14186">
        <v>3132791792</v>
      </c>
      <c r="C14186" t="s">
        <v>21271</v>
      </c>
      <c r="D14186" t="s">
        <v>34271</v>
      </c>
      <c r="F14186" t="s">
        <v>34271</v>
      </c>
      <c r="G14186" t="s">
        <v>37936</v>
      </c>
      <c r="H14186" t="s">
        <v>37937</v>
      </c>
    </row>
    <row r="14187" spans="1:8" x14ac:dyDescent="0.25">
      <c r="A14187" s="54">
        <v>14185</v>
      </c>
      <c r="B14187">
        <v>3014495667</v>
      </c>
      <c r="C14187" t="s">
        <v>21271</v>
      </c>
      <c r="D14187" t="s">
        <v>34271</v>
      </c>
      <c r="F14187" t="s">
        <v>34271</v>
      </c>
      <c r="G14187" t="s">
        <v>37938</v>
      </c>
      <c r="H14187" t="s">
        <v>14991</v>
      </c>
    </row>
    <row r="14188" spans="1:8" x14ac:dyDescent="0.25">
      <c r="A14188" s="54">
        <v>14186</v>
      </c>
      <c r="B14188">
        <v>3003751116</v>
      </c>
      <c r="C14188" t="s">
        <v>14140</v>
      </c>
      <c r="D14188" t="s">
        <v>34271</v>
      </c>
      <c r="F14188" t="s">
        <v>34271</v>
      </c>
      <c r="G14188" t="s">
        <v>37939</v>
      </c>
      <c r="H14188" t="s">
        <v>37940</v>
      </c>
    </row>
    <row r="14189" spans="1:8" x14ac:dyDescent="0.25">
      <c r="A14189" s="54">
        <v>14187</v>
      </c>
      <c r="B14189">
        <v>3195045981</v>
      </c>
      <c r="C14189" t="s">
        <v>21271</v>
      </c>
      <c r="D14189" t="s">
        <v>34271</v>
      </c>
      <c r="F14189" t="s">
        <v>34271</v>
      </c>
      <c r="G14189" t="s">
        <v>37941</v>
      </c>
      <c r="H14189" t="s">
        <v>37942</v>
      </c>
    </row>
    <row r="14190" spans="1:8" x14ac:dyDescent="0.25">
      <c r="A14190" s="54">
        <v>14188</v>
      </c>
      <c r="B14190">
        <v>3102361327</v>
      </c>
      <c r="C14190" t="s">
        <v>14140</v>
      </c>
      <c r="D14190" t="s">
        <v>34271</v>
      </c>
      <c r="F14190" t="s">
        <v>34271</v>
      </c>
      <c r="G14190" t="s">
        <v>37943</v>
      </c>
      <c r="H14190" t="s">
        <v>17807</v>
      </c>
    </row>
    <row r="14191" spans="1:8" x14ac:dyDescent="0.25">
      <c r="A14191" s="54">
        <v>14189</v>
      </c>
      <c r="B14191">
        <v>3237297100</v>
      </c>
      <c r="C14191" t="s">
        <v>14140</v>
      </c>
      <c r="D14191" t="s">
        <v>34271</v>
      </c>
      <c r="F14191" t="s">
        <v>34271</v>
      </c>
      <c r="G14191" t="s">
        <v>37944</v>
      </c>
      <c r="H14191" t="s">
        <v>37945</v>
      </c>
    </row>
    <row r="14192" spans="1:8" x14ac:dyDescent="0.25">
      <c r="A14192" s="54">
        <v>14190</v>
      </c>
      <c r="B14192">
        <v>3107107275</v>
      </c>
      <c r="C14192" t="s">
        <v>14140</v>
      </c>
      <c r="D14192" t="s">
        <v>34271</v>
      </c>
      <c r="F14192" t="s">
        <v>34271</v>
      </c>
      <c r="G14192" t="s">
        <v>37946</v>
      </c>
      <c r="H14192" t="s">
        <v>37947</v>
      </c>
    </row>
    <row r="14193" spans="1:8" x14ac:dyDescent="0.25">
      <c r="A14193" s="54">
        <v>14191</v>
      </c>
      <c r="B14193">
        <v>3125789978</v>
      </c>
      <c r="C14193" t="s">
        <v>14140</v>
      </c>
      <c r="D14193" t="s">
        <v>34271</v>
      </c>
      <c r="F14193" t="s">
        <v>34271</v>
      </c>
      <c r="G14193" t="s">
        <v>37948</v>
      </c>
      <c r="H14193" t="s">
        <v>37949</v>
      </c>
    </row>
    <row r="14194" spans="1:8" x14ac:dyDescent="0.25">
      <c r="A14194" s="54">
        <v>14192</v>
      </c>
      <c r="B14194">
        <v>3115291860</v>
      </c>
      <c r="C14194" t="s">
        <v>34596</v>
      </c>
      <c r="D14194" t="s">
        <v>34271</v>
      </c>
      <c r="F14194" t="s">
        <v>34271</v>
      </c>
      <c r="G14194" t="s">
        <v>37950</v>
      </c>
      <c r="H14194" t="s">
        <v>37951</v>
      </c>
    </row>
    <row r="14195" spans="1:8" x14ac:dyDescent="0.25">
      <c r="A14195" s="54">
        <v>14193</v>
      </c>
      <c r="B14195">
        <v>3023654415</v>
      </c>
      <c r="C14195" t="s">
        <v>14140</v>
      </c>
      <c r="D14195" t="s">
        <v>34271</v>
      </c>
      <c r="F14195" t="s">
        <v>34271</v>
      </c>
      <c r="G14195" t="s">
        <v>37952</v>
      </c>
      <c r="H14195" t="s">
        <v>37953</v>
      </c>
    </row>
    <row r="14196" spans="1:8" x14ac:dyDescent="0.25">
      <c r="A14196" s="54">
        <v>14194</v>
      </c>
      <c r="B14196">
        <v>3227664250</v>
      </c>
      <c r="C14196" t="s">
        <v>14140</v>
      </c>
      <c r="D14196" t="s">
        <v>34271</v>
      </c>
      <c r="F14196" t="s">
        <v>34271</v>
      </c>
      <c r="G14196" t="s">
        <v>37954</v>
      </c>
      <c r="H14196" t="s">
        <v>37955</v>
      </c>
    </row>
    <row r="14197" spans="1:8" x14ac:dyDescent="0.25">
      <c r="A14197" s="54">
        <v>14195</v>
      </c>
      <c r="B14197">
        <v>3222657306</v>
      </c>
      <c r="C14197" t="s">
        <v>14140</v>
      </c>
      <c r="D14197" t="s">
        <v>34271</v>
      </c>
      <c r="F14197" t="s">
        <v>34271</v>
      </c>
      <c r="G14197" t="s">
        <v>37956</v>
      </c>
      <c r="H14197" t="s">
        <v>17035</v>
      </c>
    </row>
    <row r="14198" spans="1:8" x14ac:dyDescent="0.25">
      <c r="A14198" s="54">
        <v>14196</v>
      </c>
      <c r="B14198">
        <v>3125242436</v>
      </c>
      <c r="C14198" t="s">
        <v>21707</v>
      </c>
      <c r="D14198" t="s">
        <v>34271</v>
      </c>
      <c r="F14198" t="s">
        <v>34271</v>
      </c>
      <c r="G14198" t="s">
        <v>35303</v>
      </c>
      <c r="H14198" t="s">
        <v>27850</v>
      </c>
    </row>
    <row r="14199" spans="1:8" x14ac:dyDescent="0.25">
      <c r="A14199" s="54">
        <v>14197</v>
      </c>
      <c r="B14199">
        <v>3164682616</v>
      </c>
      <c r="C14199" t="s">
        <v>21707</v>
      </c>
      <c r="D14199" t="s">
        <v>34271</v>
      </c>
      <c r="F14199" t="s">
        <v>34271</v>
      </c>
      <c r="G14199" t="s">
        <v>37957</v>
      </c>
      <c r="H14199" t="s">
        <v>37958</v>
      </c>
    </row>
    <row r="14200" spans="1:8" x14ac:dyDescent="0.25">
      <c r="A14200" s="54">
        <v>14198</v>
      </c>
      <c r="B14200">
        <v>3202451657</v>
      </c>
      <c r="C14200" t="s">
        <v>21707</v>
      </c>
      <c r="D14200" t="s">
        <v>34271</v>
      </c>
      <c r="F14200" t="s">
        <v>34271</v>
      </c>
      <c r="G14200" t="s">
        <v>37959</v>
      </c>
      <c r="H14200" t="s">
        <v>14051</v>
      </c>
    </row>
    <row r="14201" spans="1:8" x14ac:dyDescent="0.25">
      <c r="A14201" s="54">
        <v>14199</v>
      </c>
      <c r="B14201">
        <v>3124418702</v>
      </c>
      <c r="C14201" t="s">
        <v>14140</v>
      </c>
      <c r="D14201" t="s">
        <v>34271</v>
      </c>
      <c r="F14201" t="s">
        <v>34271</v>
      </c>
      <c r="G14201" t="s">
        <v>37960</v>
      </c>
      <c r="H14201" t="s">
        <v>37961</v>
      </c>
    </row>
    <row r="14202" spans="1:8" x14ac:dyDescent="0.25">
      <c r="A14202" s="54">
        <v>14200</v>
      </c>
      <c r="B14202">
        <v>3017575144</v>
      </c>
      <c r="C14202" t="s">
        <v>14140</v>
      </c>
      <c r="D14202" t="s">
        <v>34271</v>
      </c>
      <c r="F14202" t="s">
        <v>34271</v>
      </c>
      <c r="G14202" t="s">
        <v>37962</v>
      </c>
      <c r="H14202" t="s">
        <v>16559</v>
      </c>
    </row>
    <row r="14203" spans="1:8" x14ac:dyDescent="0.25">
      <c r="A14203" s="54">
        <v>14201</v>
      </c>
      <c r="B14203">
        <v>3212532245</v>
      </c>
      <c r="C14203" t="s">
        <v>14140</v>
      </c>
      <c r="D14203" t="s">
        <v>34271</v>
      </c>
      <c r="F14203" t="s">
        <v>34271</v>
      </c>
      <c r="G14203" t="s">
        <v>37963</v>
      </c>
      <c r="H14203" t="s">
        <v>16657</v>
      </c>
    </row>
    <row r="14204" spans="1:8" x14ac:dyDescent="0.25">
      <c r="A14204" s="54">
        <v>14202</v>
      </c>
      <c r="B14204">
        <v>3146955761</v>
      </c>
      <c r="C14204" t="s">
        <v>14140</v>
      </c>
      <c r="D14204" t="s">
        <v>34271</v>
      </c>
      <c r="F14204" t="s">
        <v>34271</v>
      </c>
      <c r="G14204" t="s">
        <v>37964</v>
      </c>
      <c r="H14204" t="s">
        <v>24903</v>
      </c>
    </row>
    <row r="14205" spans="1:8" x14ac:dyDescent="0.25">
      <c r="A14205" s="54">
        <v>14203</v>
      </c>
      <c r="B14205">
        <v>3223334242</v>
      </c>
      <c r="C14205" t="s">
        <v>14140</v>
      </c>
      <c r="D14205" t="s">
        <v>34271</v>
      </c>
      <c r="F14205" t="s">
        <v>34271</v>
      </c>
      <c r="G14205" t="s">
        <v>37965</v>
      </c>
      <c r="H14205" t="s">
        <v>30416</v>
      </c>
    </row>
    <row r="14206" spans="1:8" x14ac:dyDescent="0.25">
      <c r="A14206" s="54">
        <v>14204</v>
      </c>
      <c r="B14206">
        <v>3016986072</v>
      </c>
      <c r="C14206" t="s">
        <v>21707</v>
      </c>
      <c r="D14206" t="s">
        <v>34271</v>
      </c>
      <c r="F14206" t="s">
        <v>34271</v>
      </c>
      <c r="G14206" t="s">
        <v>37966</v>
      </c>
      <c r="H14206" t="s">
        <v>37967</v>
      </c>
    </row>
    <row r="14207" spans="1:8" x14ac:dyDescent="0.25">
      <c r="A14207" s="54">
        <v>14205</v>
      </c>
      <c r="B14207">
        <v>3123345082</v>
      </c>
      <c r="C14207" t="s">
        <v>14140</v>
      </c>
      <c r="D14207" t="s">
        <v>34271</v>
      </c>
      <c r="F14207" t="s">
        <v>34271</v>
      </c>
      <c r="G14207" t="s">
        <v>37968</v>
      </c>
      <c r="H14207" t="s">
        <v>37969</v>
      </c>
    </row>
    <row r="14208" spans="1:8" x14ac:dyDescent="0.25">
      <c r="A14208" s="54">
        <v>14206</v>
      </c>
      <c r="B14208">
        <v>3102703452</v>
      </c>
      <c r="C14208" t="s">
        <v>14140</v>
      </c>
      <c r="D14208" t="s">
        <v>34271</v>
      </c>
      <c r="F14208" t="s">
        <v>34271</v>
      </c>
      <c r="G14208" t="s">
        <v>37970</v>
      </c>
      <c r="H14208" t="s">
        <v>37971</v>
      </c>
    </row>
    <row r="14209" spans="1:8" x14ac:dyDescent="0.25">
      <c r="A14209" s="54">
        <v>14207</v>
      </c>
      <c r="B14209">
        <v>3213287241</v>
      </c>
      <c r="C14209" t="s">
        <v>14140</v>
      </c>
      <c r="D14209" t="s">
        <v>34271</v>
      </c>
      <c r="F14209" t="s">
        <v>34271</v>
      </c>
      <c r="G14209" t="s">
        <v>37972</v>
      </c>
      <c r="H14209" t="s">
        <v>37973</v>
      </c>
    </row>
    <row r="14210" spans="1:8" x14ac:dyDescent="0.25">
      <c r="A14210" s="54">
        <v>14208</v>
      </c>
      <c r="B14210">
        <v>3176381419</v>
      </c>
      <c r="C14210" t="s">
        <v>14140</v>
      </c>
      <c r="D14210" t="s">
        <v>34271</v>
      </c>
      <c r="F14210" t="s">
        <v>34271</v>
      </c>
      <c r="G14210" t="s">
        <v>37974</v>
      </c>
      <c r="H14210" t="s">
        <v>37975</v>
      </c>
    </row>
    <row r="14211" spans="1:8" x14ac:dyDescent="0.25">
      <c r="A14211" s="54">
        <v>14209</v>
      </c>
      <c r="B14211">
        <v>3125073342</v>
      </c>
      <c r="C14211" t="s">
        <v>21564</v>
      </c>
      <c r="D14211" t="s">
        <v>34271</v>
      </c>
      <c r="F14211" t="s">
        <v>34271</v>
      </c>
      <c r="G14211" t="s">
        <v>37976</v>
      </c>
      <c r="H14211" t="s">
        <v>29518</v>
      </c>
    </row>
    <row r="14212" spans="1:8" x14ac:dyDescent="0.25">
      <c r="A14212" s="54">
        <v>14210</v>
      </c>
      <c r="B14212">
        <v>3162085590</v>
      </c>
      <c r="C14212" t="s">
        <v>34278</v>
      </c>
      <c r="D14212" t="s">
        <v>34271</v>
      </c>
      <c r="F14212" t="s">
        <v>34271</v>
      </c>
      <c r="G14212" t="s">
        <v>37977</v>
      </c>
      <c r="H14212" t="s">
        <v>37978</v>
      </c>
    </row>
    <row r="14213" spans="1:8" x14ac:dyDescent="0.25">
      <c r="A14213" s="54">
        <v>14211</v>
      </c>
      <c r="B14213">
        <v>3003375713</v>
      </c>
      <c r="C14213" t="s">
        <v>14140</v>
      </c>
      <c r="D14213" t="s">
        <v>34271</v>
      </c>
      <c r="F14213" t="s">
        <v>34271</v>
      </c>
      <c r="G14213" t="s">
        <v>37979</v>
      </c>
      <c r="H14213" t="s">
        <v>37980</v>
      </c>
    </row>
    <row r="14214" spans="1:8" x14ac:dyDescent="0.25">
      <c r="A14214" s="54">
        <v>14212</v>
      </c>
      <c r="B14214">
        <v>3133747854</v>
      </c>
      <c r="C14214" t="s">
        <v>34746</v>
      </c>
      <c r="D14214" t="s">
        <v>34271</v>
      </c>
      <c r="F14214" t="s">
        <v>34271</v>
      </c>
      <c r="G14214" t="s">
        <v>37981</v>
      </c>
      <c r="H14214" t="s">
        <v>37982</v>
      </c>
    </row>
    <row r="14215" spans="1:8" x14ac:dyDescent="0.25">
      <c r="A14215" s="54">
        <v>14213</v>
      </c>
      <c r="B14215">
        <v>3229285213</v>
      </c>
      <c r="C14215" t="s">
        <v>14140</v>
      </c>
      <c r="D14215" t="s">
        <v>34271</v>
      </c>
      <c r="F14215" t="s">
        <v>34271</v>
      </c>
      <c r="G14215" t="s">
        <v>37983</v>
      </c>
      <c r="H14215" t="s">
        <v>31384</v>
      </c>
    </row>
    <row r="14216" spans="1:8" x14ac:dyDescent="0.25">
      <c r="A14216" s="54">
        <v>14214</v>
      </c>
      <c r="B14216">
        <v>3118138271</v>
      </c>
      <c r="C14216" t="s">
        <v>34388</v>
      </c>
      <c r="D14216" t="s">
        <v>34271</v>
      </c>
      <c r="F14216" t="s">
        <v>34271</v>
      </c>
      <c r="G14216" t="s">
        <v>37984</v>
      </c>
      <c r="H14216" t="s">
        <v>22002</v>
      </c>
    </row>
    <row r="14217" spans="1:8" x14ac:dyDescent="0.25">
      <c r="A14217" s="54">
        <v>14215</v>
      </c>
      <c r="B14217">
        <v>3028363843</v>
      </c>
      <c r="C14217" t="s">
        <v>14140</v>
      </c>
      <c r="D14217" t="s">
        <v>34271</v>
      </c>
      <c r="F14217" t="s">
        <v>34271</v>
      </c>
      <c r="G14217" t="s">
        <v>37985</v>
      </c>
      <c r="H14217" t="s">
        <v>37986</v>
      </c>
    </row>
    <row r="14218" spans="1:8" x14ac:dyDescent="0.25">
      <c r="A14218" s="54">
        <v>14216</v>
      </c>
      <c r="B14218">
        <v>3023881781</v>
      </c>
      <c r="C14218" t="s">
        <v>14140</v>
      </c>
      <c r="D14218" t="s">
        <v>34271</v>
      </c>
      <c r="F14218" t="s">
        <v>34271</v>
      </c>
      <c r="G14218" t="s">
        <v>37987</v>
      </c>
      <c r="H14218" t="s">
        <v>29665</v>
      </c>
    </row>
    <row r="14219" spans="1:8" x14ac:dyDescent="0.25">
      <c r="A14219" s="54">
        <v>14217</v>
      </c>
      <c r="B14219">
        <v>3102593821</v>
      </c>
      <c r="C14219" t="s">
        <v>14140</v>
      </c>
      <c r="D14219" t="s">
        <v>34271</v>
      </c>
      <c r="F14219" t="s">
        <v>34271</v>
      </c>
      <c r="G14219" t="s">
        <v>30653</v>
      </c>
      <c r="H14219" t="s">
        <v>15289</v>
      </c>
    </row>
    <row r="14220" spans="1:8" x14ac:dyDescent="0.25">
      <c r="A14220" s="54">
        <v>14218</v>
      </c>
      <c r="B14220">
        <v>3215837939</v>
      </c>
      <c r="C14220" t="s">
        <v>14140</v>
      </c>
      <c r="D14220" t="s">
        <v>34271</v>
      </c>
      <c r="F14220" t="s">
        <v>34271</v>
      </c>
      <c r="G14220" t="s">
        <v>37988</v>
      </c>
      <c r="H14220" t="s">
        <v>21809</v>
      </c>
    </row>
    <row r="14221" spans="1:8" x14ac:dyDescent="0.25">
      <c r="A14221" s="54">
        <v>14219</v>
      </c>
      <c r="B14221">
        <v>3042138031</v>
      </c>
      <c r="C14221" t="s">
        <v>14140</v>
      </c>
      <c r="D14221" t="s">
        <v>34271</v>
      </c>
      <c r="F14221" t="s">
        <v>34271</v>
      </c>
      <c r="G14221" t="s">
        <v>37989</v>
      </c>
      <c r="H14221" t="s">
        <v>37990</v>
      </c>
    </row>
    <row r="14222" spans="1:8" x14ac:dyDescent="0.25">
      <c r="A14222" s="54">
        <v>14220</v>
      </c>
      <c r="B14222">
        <v>3158369133</v>
      </c>
      <c r="C14222" t="s">
        <v>21271</v>
      </c>
      <c r="D14222" t="s">
        <v>34271</v>
      </c>
      <c r="F14222" t="s">
        <v>34271</v>
      </c>
      <c r="G14222" t="s">
        <v>37991</v>
      </c>
      <c r="H14222" t="s">
        <v>14912</v>
      </c>
    </row>
    <row r="14223" spans="1:8" x14ac:dyDescent="0.25">
      <c r="A14223" s="54">
        <v>14221</v>
      </c>
      <c r="B14223">
        <v>3102411225</v>
      </c>
      <c r="C14223" t="s">
        <v>14140</v>
      </c>
      <c r="D14223" t="s">
        <v>34271</v>
      </c>
      <c r="F14223" t="s">
        <v>34271</v>
      </c>
      <c r="G14223" t="s">
        <v>37992</v>
      </c>
      <c r="H14223" t="s">
        <v>30907</v>
      </c>
    </row>
    <row r="14224" spans="1:8" x14ac:dyDescent="0.25">
      <c r="A14224" s="54">
        <v>14222</v>
      </c>
      <c r="B14224">
        <v>3208971602</v>
      </c>
      <c r="C14224" t="s">
        <v>21271</v>
      </c>
      <c r="D14224" t="s">
        <v>34271</v>
      </c>
      <c r="F14224" t="s">
        <v>34271</v>
      </c>
      <c r="G14224" t="s">
        <v>37993</v>
      </c>
      <c r="H14224" t="s">
        <v>15871</v>
      </c>
    </row>
    <row r="14225" spans="1:8" x14ac:dyDescent="0.25">
      <c r="A14225" s="54">
        <v>14223</v>
      </c>
      <c r="B14225">
        <v>3023675025</v>
      </c>
      <c r="C14225" t="s">
        <v>14140</v>
      </c>
      <c r="D14225" t="s">
        <v>34271</v>
      </c>
      <c r="F14225" t="s">
        <v>34271</v>
      </c>
      <c r="G14225" t="s">
        <v>37994</v>
      </c>
      <c r="H14225" t="s">
        <v>33623</v>
      </c>
    </row>
    <row r="14226" spans="1:8" x14ac:dyDescent="0.25">
      <c r="A14226" s="54">
        <v>14224</v>
      </c>
      <c r="B14226">
        <v>3203862607</v>
      </c>
      <c r="C14226" t="s">
        <v>14140</v>
      </c>
      <c r="D14226" t="s">
        <v>34271</v>
      </c>
      <c r="F14226" t="s">
        <v>34271</v>
      </c>
      <c r="G14226" t="s">
        <v>37995</v>
      </c>
      <c r="H14226" t="s">
        <v>16111</v>
      </c>
    </row>
    <row r="14227" spans="1:8" x14ac:dyDescent="0.25">
      <c r="A14227" s="54">
        <v>14225</v>
      </c>
      <c r="B14227">
        <v>3118732439</v>
      </c>
      <c r="C14227" t="s">
        <v>14140</v>
      </c>
      <c r="D14227" t="s">
        <v>34271</v>
      </c>
      <c r="F14227" t="s">
        <v>34271</v>
      </c>
      <c r="G14227" t="s">
        <v>37996</v>
      </c>
      <c r="H14227" t="s">
        <v>37997</v>
      </c>
    </row>
    <row r="14228" spans="1:8" x14ac:dyDescent="0.25">
      <c r="A14228" s="54">
        <v>14226</v>
      </c>
      <c r="B14228">
        <v>3107948610</v>
      </c>
      <c r="C14228" t="s">
        <v>14140</v>
      </c>
      <c r="D14228" t="s">
        <v>34271</v>
      </c>
      <c r="F14228" t="s">
        <v>34271</v>
      </c>
      <c r="G14228" t="s">
        <v>37998</v>
      </c>
      <c r="H14228" t="s">
        <v>37999</v>
      </c>
    </row>
    <row r="14229" spans="1:8" x14ac:dyDescent="0.25">
      <c r="A14229" s="54">
        <v>14227</v>
      </c>
      <c r="B14229">
        <v>3102726296</v>
      </c>
      <c r="C14229" t="s">
        <v>14140</v>
      </c>
      <c r="D14229" t="s">
        <v>34271</v>
      </c>
      <c r="F14229" t="s">
        <v>34271</v>
      </c>
      <c r="G14229" t="s">
        <v>38000</v>
      </c>
      <c r="H14229" t="s">
        <v>27057</v>
      </c>
    </row>
    <row r="14230" spans="1:8" x14ac:dyDescent="0.25">
      <c r="A14230" s="54">
        <v>14228</v>
      </c>
      <c r="B14230">
        <v>3112423164</v>
      </c>
      <c r="C14230" t="s">
        <v>14140</v>
      </c>
      <c r="D14230" t="s">
        <v>34271</v>
      </c>
      <c r="F14230" t="s">
        <v>34271</v>
      </c>
      <c r="G14230" t="s">
        <v>38001</v>
      </c>
      <c r="H14230" t="s">
        <v>38002</v>
      </c>
    </row>
    <row r="14231" spans="1:8" x14ac:dyDescent="0.25">
      <c r="A14231" s="54">
        <v>14229</v>
      </c>
      <c r="B14231">
        <v>3113383840</v>
      </c>
      <c r="C14231" t="s">
        <v>14140</v>
      </c>
      <c r="D14231" t="s">
        <v>34271</v>
      </c>
      <c r="F14231" t="s">
        <v>34271</v>
      </c>
      <c r="G14231" t="s">
        <v>38003</v>
      </c>
      <c r="H14231" t="s">
        <v>38004</v>
      </c>
    </row>
    <row r="14232" spans="1:8" x14ac:dyDescent="0.25">
      <c r="A14232" s="54">
        <v>14230</v>
      </c>
      <c r="B14232">
        <v>3125471110</v>
      </c>
      <c r="C14232" t="s">
        <v>14140</v>
      </c>
      <c r="D14232" t="s">
        <v>34271</v>
      </c>
      <c r="F14232" t="s">
        <v>34271</v>
      </c>
      <c r="G14232" t="s">
        <v>38005</v>
      </c>
      <c r="H14232" t="s">
        <v>38006</v>
      </c>
    </row>
    <row r="14233" spans="1:8" x14ac:dyDescent="0.25">
      <c r="A14233" s="54">
        <v>14231</v>
      </c>
      <c r="B14233">
        <v>3144495910</v>
      </c>
      <c r="C14233" t="s">
        <v>21271</v>
      </c>
      <c r="D14233" t="s">
        <v>34271</v>
      </c>
      <c r="F14233" t="s">
        <v>34271</v>
      </c>
      <c r="G14233" t="s">
        <v>38007</v>
      </c>
      <c r="H14233" t="s">
        <v>38008</v>
      </c>
    </row>
    <row r="14234" spans="1:8" x14ac:dyDescent="0.25">
      <c r="A14234" s="54">
        <v>14232</v>
      </c>
      <c r="B14234">
        <v>3015996875</v>
      </c>
      <c r="C14234" t="s">
        <v>14140</v>
      </c>
      <c r="D14234" t="s">
        <v>34271</v>
      </c>
      <c r="F14234" t="s">
        <v>34271</v>
      </c>
      <c r="G14234" t="s">
        <v>38009</v>
      </c>
      <c r="H14234" t="s">
        <v>38010</v>
      </c>
    </row>
    <row r="14235" spans="1:8" x14ac:dyDescent="0.25">
      <c r="A14235" s="54">
        <v>14233</v>
      </c>
      <c r="B14235">
        <v>3175177234</v>
      </c>
      <c r="C14235" t="s">
        <v>21707</v>
      </c>
      <c r="D14235" t="s">
        <v>34271</v>
      </c>
      <c r="F14235" t="s">
        <v>34271</v>
      </c>
      <c r="G14235" t="s">
        <v>38011</v>
      </c>
      <c r="H14235" t="s">
        <v>21743</v>
      </c>
    </row>
    <row r="14236" spans="1:8" x14ac:dyDescent="0.25">
      <c r="A14236" s="54">
        <v>14234</v>
      </c>
      <c r="B14236">
        <v>3013092458</v>
      </c>
      <c r="C14236" t="s">
        <v>22301</v>
      </c>
      <c r="D14236" t="s">
        <v>34271</v>
      </c>
      <c r="F14236" t="s">
        <v>34271</v>
      </c>
      <c r="G14236" t="s">
        <v>38012</v>
      </c>
      <c r="H14236" t="s">
        <v>24832</v>
      </c>
    </row>
    <row r="14237" spans="1:8" x14ac:dyDescent="0.25">
      <c r="A14237" s="54">
        <v>14235</v>
      </c>
      <c r="B14237">
        <v>3136396239</v>
      </c>
      <c r="C14237" t="s">
        <v>14140</v>
      </c>
      <c r="D14237" t="s">
        <v>34271</v>
      </c>
      <c r="F14237" t="s">
        <v>34271</v>
      </c>
      <c r="G14237" t="s">
        <v>38013</v>
      </c>
      <c r="H14237" t="s">
        <v>38014</v>
      </c>
    </row>
    <row r="14238" spans="1:8" x14ac:dyDescent="0.25">
      <c r="A14238" s="54">
        <v>14236</v>
      </c>
      <c r="B14238">
        <v>3219037686</v>
      </c>
      <c r="C14238" t="s">
        <v>14140</v>
      </c>
      <c r="D14238" t="s">
        <v>34271</v>
      </c>
      <c r="F14238" t="s">
        <v>34271</v>
      </c>
      <c r="G14238" t="s">
        <v>38015</v>
      </c>
      <c r="H14238" t="s">
        <v>15270</v>
      </c>
    </row>
    <row r="14239" spans="1:8" x14ac:dyDescent="0.25">
      <c r="A14239" s="54">
        <v>14237</v>
      </c>
      <c r="B14239">
        <v>3134142602</v>
      </c>
      <c r="C14239" t="s">
        <v>34296</v>
      </c>
      <c r="D14239" t="s">
        <v>34271</v>
      </c>
      <c r="F14239" t="s">
        <v>34271</v>
      </c>
      <c r="G14239" t="s">
        <v>38016</v>
      </c>
      <c r="H14239" t="s">
        <v>38017</v>
      </c>
    </row>
    <row r="14240" spans="1:8" x14ac:dyDescent="0.25">
      <c r="A14240" s="54">
        <v>14238</v>
      </c>
      <c r="B14240">
        <v>3164819136</v>
      </c>
      <c r="C14240" t="s">
        <v>14140</v>
      </c>
      <c r="D14240" t="s">
        <v>34271</v>
      </c>
      <c r="F14240" t="s">
        <v>34271</v>
      </c>
      <c r="G14240" t="s">
        <v>38018</v>
      </c>
      <c r="H14240" t="s">
        <v>18132</v>
      </c>
    </row>
    <row r="14241" spans="1:8" x14ac:dyDescent="0.25">
      <c r="A14241" s="54">
        <v>14239</v>
      </c>
      <c r="B14241">
        <v>3222313725</v>
      </c>
      <c r="C14241" t="s">
        <v>14140</v>
      </c>
      <c r="D14241" t="s">
        <v>34271</v>
      </c>
      <c r="F14241" t="s">
        <v>34271</v>
      </c>
      <c r="G14241" t="s">
        <v>38019</v>
      </c>
      <c r="H14241" t="s">
        <v>38020</v>
      </c>
    </row>
    <row r="14242" spans="1:8" x14ac:dyDescent="0.25">
      <c r="A14242" s="54">
        <v>14240</v>
      </c>
      <c r="B14242">
        <v>3204761562</v>
      </c>
      <c r="C14242" t="s">
        <v>34388</v>
      </c>
      <c r="D14242" t="s">
        <v>34271</v>
      </c>
      <c r="F14242" t="s">
        <v>34271</v>
      </c>
      <c r="G14242" t="s">
        <v>38021</v>
      </c>
      <c r="H14242" t="s">
        <v>36523</v>
      </c>
    </row>
    <row r="14243" spans="1:8" x14ac:dyDescent="0.25">
      <c r="A14243" s="54">
        <v>14241</v>
      </c>
      <c r="B14243">
        <v>3192497598</v>
      </c>
      <c r="C14243" t="s">
        <v>21271</v>
      </c>
      <c r="D14243" t="s">
        <v>34271</v>
      </c>
      <c r="F14243" t="s">
        <v>34271</v>
      </c>
      <c r="G14243" t="s">
        <v>38022</v>
      </c>
      <c r="H14243" t="s">
        <v>38023</v>
      </c>
    </row>
    <row r="14244" spans="1:8" x14ac:dyDescent="0.25">
      <c r="A14244" s="54">
        <v>14242</v>
      </c>
      <c r="B14244">
        <v>3106491487</v>
      </c>
      <c r="C14244" t="s">
        <v>14140</v>
      </c>
      <c r="D14244" t="s">
        <v>34271</v>
      </c>
      <c r="F14244" t="s">
        <v>34271</v>
      </c>
      <c r="G14244" t="s">
        <v>38024</v>
      </c>
      <c r="H14244" t="s">
        <v>38025</v>
      </c>
    </row>
    <row r="14245" spans="1:8" x14ac:dyDescent="0.25">
      <c r="A14245" s="54">
        <v>14243</v>
      </c>
      <c r="B14245">
        <v>3122615605</v>
      </c>
      <c r="C14245" t="s">
        <v>14140</v>
      </c>
      <c r="D14245" t="s">
        <v>34271</v>
      </c>
      <c r="F14245" t="s">
        <v>34271</v>
      </c>
      <c r="G14245" t="s">
        <v>38026</v>
      </c>
      <c r="H14245" t="s">
        <v>38027</v>
      </c>
    </row>
    <row r="14246" spans="1:8" x14ac:dyDescent="0.25">
      <c r="A14246" s="54">
        <v>14244</v>
      </c>
      <c r="B14246">
        <v>3232280726</v>
      </c>
      <c r="C14246" t="s">
        <v>14140</v>
      </c>
      <c r="D14246" t="s">
        <v>34271</v>
      </c>
      <c r="F14246" t="s">
        <v>34271</v>
      </c>
      <c r="G14246" t="s">
        <v>38028</v>
      </c>
      <c r="H14246" t="s">
        <v>16906</v>
      </c>
    </row>
    <row r="14247" spans="1:8" x14ac:dyDescent="0.25">
      <c r="A14247" s="54">
        <v>14245</v>
      </c>
      <c r="B14247">
        <v>3132122928</v>
      </c>
      <c r="C14247" t="s">
        <v>34337</v>
      </c>
      <c r="D14247" t="s">
        <v>34271</v>
      </c>
      <c r="F14247" t="s">
        <v>34271</v>
      </c>
      <c r="G14247" t="s">
        <v>38029</v>
      </c>
      <c r="H14247" t="s">
        <v>38030</v>
      </c>
    </row>
    <row r="14248" spans="1:8" x14ac:dyDescent="0.25">
      <c r="A14248" s="54">
        <v>14246</v>
      </c>
      <c r="B14248">
        <v>3134157920</v>
      </c>
      <c r="C14248" t="s">
        <v>14140</v>
      </c>
      <c r="D14248" t="s">
        <v>34271</v>
      </c>
      <c r="F14248" t="s">
        <v>34271</v>
      </c>
      <c r="G14248" t="s">
        <v>38031</v>
      </c>
      <c r="H14248" t="s">
        <v>35053</v>
      </c>
    </row>
    <row r="14249" spans="1:8" x14ac:dyDescent="0.25">
      <c r="A14249" s="54">
        <v>14247</v>
      </c>
      <c r="B14249">
        <v>3115385884</v>
      </c>
      <c r="C14249" t="s">
        <v>14140</v>
      </c>
      <c r="D14249" t="s">
        <v>34271</v>
      </c>
      <c r="F14249" t="s">
        <v>34271</v>
      </c>
      <c r="G14249" t="s">
        <v>38032</v>
      </c>
      <c r="H14249" t="s">
        <v>19768</v>
      </c>
    </row>
    <row r="14250" spans="1:8" x14ac:dyDescent="0.25">
      <c r="A14250" s="54">
        <v>14248</v>
      </c>
      <c r="B14250">
        <v>3125480842</v>
      </c>
      <c r="C14250" t="s">
        <v>34994</v>
      </c>
      <c r="D14250" t="s">
        <v>34271</v>
      </c>
      <c r="F14250" t="s">
        <v>34271</v>
      </c>
      <c r="G14250" t="s">
        <v>38033</v>
      </c>
      <c r="H14250" t="s">
        <v>38034</v>
      </c>
    </row>
    <row r="14251" spans="1:8" x14ac:dyDescent="0.25">
      <c r="A14251" s="54">
        <v>14249</v>
      </c>
      <c r="B14251">
        <v>3125046294</v>
      </c>
      <c r="C14251" t="s">
        <v>34388</v>
      </c>
      <c r="D14251" t="s">
        <v>34271</v>
      </c>
      <c r="F14251" t="s">
        <v>34271</v>
      </c>
      <c r="G14251" t="s">
        <v>38035</v>
      </c>
      <c r="H14251" t="s">
        <v>19074</v>
      </c>
    </row>
    <row r="14252" spans="1:8" x14ac:dyDescent="0.25">
      <c r="A14252" s="54">
        <v>14250</v>
      </c>
      <c r="B14252">
        <v>3185572026</v>
      </c>
      <c r="C14252" t="s">
        <v>14140</v>
      </c>
      <c r="D14252" t="s">
        <v>34271</v>
      </c>
      <c r="F14252" t="s">
        <v>34271</v>
      </c>
      <c r="G14252" t="s">
        <v>38036</v>
      </c>
      <c r="H14252" t="s">
        <v>38037</v>
      </c>
    </row>
    <row r="14253" spans="1:8" x14ac:dyDescent="0.25">
      <c r="A14253" s="54">
        <v>14251</v>
      </c>
      <c r="B14253">
        <v>3133826519</v>
      </c>
      <c r="C14253" t="s">
        <v>14140</v>
      </c>
      <c r="D14253" t="s">
        <v>34271</v>
      </c>
      <c r="F14253" t="s">
        <v>34271</v>
      </c>
      <c r="G14253" t="s">
        <v>38038</v>
      </c>
      <c r="H14253" t="s">
        <v>20408</v>
      </c>
    </row>
    <row r="14254" spans="1:8" x14ac:dyDescent="0.25">
      <c r="A14254" s="54">
        <v>14252</v>
      </c>
      <c r="B14254">
        <v>3143469370</v>
      </c>
      <c r="C14254" t="s">
        <v>34560</v>
      </c>
      <c r="D14254" t="s">
        <v>34271</v>
      </c>
      <c r="F14254" t="s">
        <v>34271</v>
      </c>
      <c r="G14254" t="s">
        <v>38039</v>
      </c>
      <c r="H14254" t="s">
        <v>38040</v>
      </c>
    </row>
    <row r="14255" spans="1:8" x14ac:dyDescent="0.25">
      <c r="A14255" s="54">
        <v>14253</v>
      </c>
      <c r="B14255">
        <v>3167895885</v>
      </c>
      <c r="C14255" t="s">
        <v>14140</v>
      </c>
      <c r="D14255" t="s">
        <v>34271</v>
      </c>
      <c r="F14255" t="s">
        <v>34271</v>
      </c>
      <c r="G14255" t="s">
        <v>38041</v>
      </c>
      <c r="H14255" t="s">
        <v>15216</v>
      </c>
    </row>
    <row r="14256" spans="1:8" x14ac:dyDescent="0.25">
      <c r="A14256" s="54">
        <v>14254</v>
      </c>
      <c r="B14256">
        <v>3142982053</v>
      </c>
      <c r="C14256" t="s">
        <v>14140</v>
      </c>
      <c r="D14256" t="s">
        <v>34271</v>
      </c>
      <c r="F14256" t="s">
        <v>34271</v>
      </c>
      <c r="G14256" t="s">
        <v>38042</v>
      </c>
      <c r="H14256" t="s">
        <v>38043</v>
      </c>
    </row>
    <row r="14257" spans="1:8" x14ac:dyDescent="0.25">
      <c r="A14257" s="54">
        <v>14255</v>
      </c>
      <c r="B14257">
        <v>3017879087</v>
      </c>
      <c r="C14257" t="s">
        <v>22301</v>
      </c>
      <c r="D14257" t="s">
        <v>34271</v>
      </c>
      <c r="F14257" t="s">
        <v>34271</v>
      </c>
      <c r="G14257" t="s">
        <v>38044</v>
      </c>
      <c r="H14257" t="s">
        <v>38045</v>
      </c>
    </row>
    <row r="14258" spans="1:8" x14ac:dyDescent="0.25">
      <c r="A14258" s="54">
        <v>14256</v>
      </c>
      <c r="B14258">
        <v>3172393786</v>
      </c>
      <c r="C14258" t="s">
        <v>14140</v>
      </c>
      <c r="D14258" t="s">
        <v>34271</v>
      </c>
      <c r="F14258" t="s">
        <v>34271</v>
      </c>
      <c r="G14258" t="s">
        <v>38046</v>
      </c>
      <c r="H14258" t="s">
        <v>38047</v>
      </c>
    </row>
    <row r="14259" spans="1:8" x14ac:dyDescent="0.25">
      <c r="A14259" s="54">
        <v>14257</v>
      </c>
      <c r="B14259">
        <v>3028137352</v>
      </c>
      <c r="C14259" t="s">
        <v>14140</v>
      </c>
      <c r="D14259" t="s">
        <v>34271</v>
      </c>
      <c r="F14259" t="s">
        <v>34271</v>
      </c>
      <c r="G14259" t="s">
        <v>38048</v>
      </c>
      <c r="H14259" t="s">
        <v>20393</v>
      </c>
    </row>
    <row r="14260" spans="1:8" x14ac:dyDescent="0.25">
      <c r="A14260" s="54">
        <v>14258</v>
      </c>
      <c r="B14260">
        <v>3012522624</v>
      </c>
      <c r="C14260" t="s">
        <v>14140</v>
      </c>
      <c r="D14260" t="s">
        <v>34271</v>
      </c>
      <c r="F14260" t="s">
        <v>34271</v>
      </c>
      <c r="G14260" t="s">
        <v>38049</v>
      </c>
      <c r="H14260" t="s">
        <v>38050</v>
      </c>
    </row>
    <row r="14261" spans="1:8" x14ac:dyDescent="0.25">
      <c r="A14261" s="54">
        <v>14259</v>
      </c>
      <c r="B14261">
        <v>3144704621</v>
      </c>
      <c r="C14261" t="s">
        <v>14140</v>
      </c>
      <c r="D14261" t="s">
        <v>34271</v>
      </c>
      <c r="F14261" t="s">
        <v>34271</v>
      </c>
      <c r="G14261" t="s">
        <v>38051</v>
      </c>
      <c r="H14261" t="s">
        <v>14127</v>
      </c>
    </row>
    <row r="14262" spans="1:8" x14ac:dyDescent="0.25">
      <c r="A14262" s="54">
        <v>14260</v>
      </c>
      <c r="B14262">
        <v>3115444887</v>
      </c>
      <c r="C14262" t="s">
        <v>14140</v>
      </c>
      <c r="D14262" t="s">
        <v>34271</v>
      </c>
      <c r="F14262" t="s">
        <v>34271</v>
      </c>
      <c r="G14262" t="s">
        <v>38052</v>
      </c>
      <c r="H14262" t="s">
        <v>28887</v>
      </c>
    </row>
    <row r="14263" spans="1:8" x14ac:dyDescent="0.25">
      <c r="A14263" s="54">
        <v>14261</v>
      </c>
      <c r="B14263">
        <v>3223099783</v>
      </c>
      <c r="C14263" t="s">
        <v>21271</v>
      </c>
      <c r="D14263" t="s">
        <v>34271</v>
      </c>
      <c r="F14263" t="s">
        <v>34271</v>
      </c>
      <c r="G14263" t="s">
        <v>38053</v>
      </c>
      <c r="H14263" t="s">
        <v>38054</v>
      </c>
    </row>
    <row r="14264" spans="1:8" x14ac:dyDescent="0.25">
      <c r="A14264" s="54">
        <v>14262</v>
      </c>
      <c r="B14264">
        <v>3167450452</v>
      </c>
      <c r="C14264" t="s">
        <v>14140</v>
      </c>
      <c r="D14264" t="s">
        <v>34271</v>
      </c>
      <c r="F14264" t="s">
        <v>34271</v>
      </c>
      <c r="G14264" t="s">
        <v>38055</v>
      </c>
      <c r="H14264" t="s">
        <v>38056</v>
      </c>
    </row>
    <row r="14265" spans="1:8" x14ac:dyDescent="0.25">
      <c r="A14265" s="54">
        <v>14263</v>
      </c>
      <c r="B14265">
        <v>3157877104</v>
      </c>
      <c r="C14265" t="s">
        <v>14140</v>
      </c>
      <c r="D14265" t="s">
        <v>34271</v>
      </c>
      <c r="F14265" t="s">
        <v>34271</v>
      </c>
      <c r="G14265" t="s">
        <v>38057</v>
      </c>
      <c r="H14265" t="s">
        <v>38058</v>
      </c>
    </row>
    <row r="14266" spans="1:8" x14ac:dyDescent="0.25">
      <c r="A14266" s="54">
        <v>14264</v>
      </c>
      <c r="B14266">
        <v>3108550010</v>
      </c>
      <c r="C14266" t="s">
        <v>14140</v>
      </c>
      <c r="D14266" t="s">
        <v>34271</v>
      </c>
      <c r="F14266" t="s">
        <v>34271</v>
      </c>
      <c r="G14266" t="s">
        <v>38059</v>
      </c>
      <c r="H14266" t="s">
        <v>38060</v>
      </c>
    </row>
    <row r="14267" spans="1:8" x14ac:dyDescent="0.25">
      <c r="A14267" s="54">
        <v>14265</v>
      </c>
      <c r="B14267">
        <v>3183148353</v>
      </c>
      <c r="C14267" t="s">
        <v>14140</v>
      </c>
      <c r="D14267" t="s">
        <v>34271</v>
      </c>
      <c r="F14267" t="s">
        <v>34271</v>
      </c>
      <c r="G14267" t="s">
        <v>38061</v>
      </c>
      <c r="H14267" t="s">
        <v>16895</v>
      </c>
    </row>
    <row r="14268" spans="1:8" x14ac:dyDescent="0.25">
      <c r="A14268" s="54">
        <v>14266</v>
      </c>
      <c r="B14268">
        <v>3204727120</v>
      </c>
      <c r="C14268" t="s">
        <v>14140</v>
      </c>
      <c r="D14268" t="s">
        <v>34271</v>
      </c>
      <c r="F14268" t="s">
        <v>34271</v>
      </c>
      <c r="G14268" t="s">
        <v>38062</v>
      </c>
      <c r="H14268" t="s">
        <v>16058</v>
      </c>
    </row>
    <row r="14269" spans="1:8" x14ac:dyDescent="0.25">
      <c r="A14269" s="54">
        <v>14267</v>
      </c>
      <c r="B14269">
        <v>3209178310</v>
      </c>
      <c r="C14269" t="s">
        <v>21271</v>
      </c>
      <c r="D14269" t="s">
        <v>34271</v>
      </c>
      <c r="F14269" t="s">
        <v>34271</v>
      </c>
      <c r="G14269" t="s">
        <v>38063</v>
      </c>
      <c r="H14269" t="s">
        <v>38064</v>
      </c>
    </row>
    <row r="14270" spans="1:8" x14ac:dyDescent="0.25">
      <c r="A14270" s="54">
        <v>14268</v>
      </c>
      <c r="B14270">
        <v>3106339787</v>
      </c>
      <c r="C14270" t="s">
        <v>14140</v>
      </c>
      <c r="D14270" t="s">
        <v>34271</v>
      </c>
      <c r="F14270" t="s">
        <v>34271</v>
      </c>
      <c r="G14270" t="s">
        <v>38065</v>
      </c>
      <c r="H14270" t="s">
        <v>38066</v>
      </c>
    </row>
    <row r="14271" spans="1:8" x14ac:dyDescent="0.25">
      <c r="A14271" s="54">
        <v>14269</v>
      </c>
      <c r="B14271">
        <v>3172213032</v>
      </c>
      <c r="C14271" t="s">
        <v>36037</v>
      </c>
      <c r="D14271" t="s">
        <v>34271</v>
      </c>
      <c r="F14271" t="s">
        <v>34271</v>
      </c>
      <c r="G14271" t="s">
        <v>38067</v>
      </c>
      <c r="H14271" t="s">
        <v>38068</v>
      </c>
    </row>
    <row r="14272" spans="1:8" x14ac:dyDescent="0.25">
      <c r="A14272" s="54">
        <v>14270</v>
      </c>
      <c r="B14272">
        <v>3156702678</v>
      </c>
      <c r="C14272" t="s">
        <v>14140</v>
      </c>
      <c r="D14272" t="s">
        <v>34271</v>
      </c>
      <c r="F14272" t="s">
        <v>34271</v>
      </c>
      <c r="G14272" t="s">
        <v>38069</v>
      </c>
      <c r="H14272" t="s">
        <v>38070</v>
      </c>
    </row>
    <row r="14273" spans="1:8" x14ac:dyDescent="0.25">
      <c r="A14273" s="54">
        <v>14271</v>
      </c>
      <c r="B14273">
        <v>3238085088</v>
      </c>
      <c r="C14273" t="s">
        <v>34560</v>
      </c>
      <c r="D14273" t="s">
        <v>34271</v>
      </c>
      <c r="F14273" t="s">
        <v>34271</v>
      </c>
      <c r="G14273" t="s">
        <v>38071</v>
      </c>
      <c r="H14273" t="s">
        <v>14420</v>
      </c>
    </row>
    <row r="14274" spans="1:8" x14ac:dyDescent="0.25">
      <c r="A14274" s="54">
        <v>14272</v>
      </c>
      <c r="B14274">
        <v>3219175609</v>
      </c>
      <c r="C14274" t="s">
        <v>14140</v>
      </c>
      <c r="D14274" t="s">
        <v>34271</v>
      </c>
      <c r="F14274" t="s">
        <v>34271</v>
      </c>
      <c r="G14274" t="s">
        <v>38072</v>
      </c>
      <c r="H14274" t="s">
        <v>38073</v>
      </c>
    </row>
    <row r="14275" spans="1:8" x14ac:dyDescent="0.25">
      <c r="A14275" s="54">
        <v>14273</v>
      </c>
      <c r="B14275">
        <v>3143600134</v>
      </c>
      <c r="C14275" t="s">
        <v>14140</v>
      </c>
      <c r="D14275" t="s">
        <v>34271</v>
      </c>
      <c r="F14275" t="s">
        <v>34271</v>
      </c>
      <c r="G14275" t="s">
        <v>38074</v>
      </c>
      <c r="H14275" t="s">
        <v>19385</v>
      </c>
    </row>
    <row r="14276" spans="1:8" x14ac:dyDescent="0.25">
      <c r="A14276" s="54">
        <v>14274</v>
      </c>
      <c r="B14276">
        <v>3125449122</v>
      </c>
      <c r="C14276" t="s">
        <v>14140</v>
      </c>
      <c r="D14276" t="s">
        <v>34271</v>
      </c>
      <c r="F14276" t="s">
        <v>34271</v>
      </c>
      <c r="G14276" t="s">
        <v>38075</v>
      </c>
      <c r="H14276" t="s">
        <v>38076</v>
      </c>
    </row>
    <row r="14277" spans="1:8" x14ac:dyDescent="0.25">
      <c r="A14277" s="54">
        <v>14275</v>
      </c>
      <c r="B14277">
        <v>3145501616</v>
      </c>
      <c r="C14277" t="s">
        <v>14140</v>
      </c>
      <c r="D14277" t="s">
        <v>34271</v>
      </c>
      <c r="F14277" t="s">
        <v>34271</v>
      </c>
      <c r="G14277" t="s">
        <v>38077</v>
      </c>
      <c r="H14277" t="s">
        <v>38078</v>
      </c>
    </row>
    <row r="14278" spans="1:8" x14ac:dyDescent="0.25">
      <c r="A14278" s="54">
        <v>14276</v>
      </c>
      <c r="B14278">
        <v>3202379465</v>
      </c>
      <c r="C14278" t="s">
        <v>14140</v>
      </c>
      <c r="D14278" t="s">
        <v>34271</v>
      </c>
      <c r="F14278" t="s">
        <v>34271</v>
      </c>
      <c r="G14278" t="s">
        <v>38079</v>
      </c>
      <c r="H14278" t="s">
        <v>15467</v>
      </c>
    </row>
    <row r="14279" spans="1:8" x14ac:dyDescent="0.25">
      <c r="A14279" s="54">
        <v>14277</v>
      </c>
      <c r="B14279">
        <v>3214848187</v>
      </c>
      <c r="C14279" t="s">
        <v>14140</v>
      </c>
      <c r="D14279" t="s">
        <v>34271</v>
      </c>
      <c r="F14279" t="s">
        <v>34271</v>
      </c>
      <c r="G14279" t="s">
        <v>38080</v>
      </c>
      <c r="H14279" t="s">
        <v>38081</v>
      </c>
    </row>
    <row r="14280" spans="1:8" x14ac:dyDescent="0.25">
      <c r="A14280" s="54">
        <v>14278</v>
      </c>
      <c r="B14280">
        <v>3202704423</v>
      </c>
      <c r="C14280" t="s">
        <v>21271</v>
      </c>
      <c r="D14280" t="s">
        <v>34271</v>
      </c>
      <c r="F14280" t="s">
        <v>34271</v>
      </c>
      <c r="G14280" t="s">
        <v>38082</v>
      </c>
      <c r="H14280" t="s">
        <v>38083</v>
      </c>
    </row>
    <row r="14281" spans="1:8" x14ac:dyDescent="0.25">
      <c r="A14281" s="54">
        <v>14279</v>
      </c>
      <c r="B14281">
        <v>3015610719</v>
      </c>
      <c r="C14281" t="s">
        <v>22301</v>
      </c>
      <c r="D14281" t="s">
        <v>34271</v>
      </c>
      <c r="F14281" t="s">
        <v>34271</v>
      </c>
      <c r="G14281" t="s">
        <v>38084</v>
      </c>
      <c r="H14281" t="s">
        <v>38085</v>
      </c>
    </row>
    <row r="14282" spans="1:8" x14ac:dyDescent="0.25">
      <c r="A14282" s="54">
        <v>14280</v>
      </c>
      <c r="B14282">
        <v>3183933179</v>
      </c>
      <c r="C14282" t="s">
        <v>21271</v>
      </c>
      <c r="D14282" t="s">
        <v>34271</v>
      </c>
      <c r="F14282" t="s">
        <v>34271</v>
      </c>
      <c r="G14282" t="s">
        <v>38086</v>
      </c>
      <c r="H14282" t="s">
        <v>17549</v>
      </c>
    </row>
    <row r="14283" spans="1:8" x14ac:dyDescent="0.25">
      <c r="A14283" s="54">
        <v>14281</v>
      </c>
      <c r="B14283">
        <v>3204300531</v>
      </c>
      <c r="C14283" t="s">
        <v>35272</v>
      </c>
      <c r="D14283" t="s">
        <v>34271</v>
      </c>
      <c r="F14283" t="s">
        <v>34271</v>
      </c>
      <c r="G14283" t="s">
        <v>38087</v>
      </c>
      <c r="H14283" t="s">
        <v>16058</v>
      </c>
    </row>
    <row r="14284" spans="1:8" x14ac:dyDescent="0.25">
      <c r="A14284" s="54">
        <v>14282</v>
      </c>
      <c r="B14284">
        <v>3108810742</v>
      </c>
      <c r="C14284" t="s">
        <v>14140</v>
      </c>
      <c r="D14284" t="s">
        <v>34271</v>
      </c>
      <c r="F14284" t="s">
        <v>34271</v>
      </c>
      <c r="G14284" t="s">
        <v>38088</v>
      </c>
      <c r="H14284" t="s">
        <v>38089</v>
      </c>
    </row>
    <row r="14285" spans="1:8" x14ac:dyDescent="0.25">
      <c r="A14285" s="54">
        <v>14283</v>
      </c>
      <c r="B14285">
        <v>3204918872</v>
      </c>
      <c r="C14285" t="s">
        <v>14140</v>
      </c>
      <c r="D14285" t="s">
        <v>34271</v>
      </c>
      <c r="F14285" t="s">
        <v>34271</v>
      </c>
      <c r="G14285" t="s">
        <v>38090</v>
      </c>
      <c r="H14285" t="s">
        <v>38091</v>
      </c>
    </row>
    <row r="14286" spans="1:8" x14ac:dyDescent="0.25">
      <c r="A14286" s="54">
        <v>14284</v>
      </c>
      <c r="B14286">
        <v>3192205915</v>
      </c>
      <c r="C14286" t="s">
        <v>14140</v>
      </c>
      <c r="D14286" t="s">
        <v>34271</v>
      </c>
      <c r="F14286" t="s">
        <v>34271</v>
      </c>
      <c r="G14286" t="s">
        <v>38092</v>
      </c>
      <c r="H14286" t="s">
        <v>17278</v>
      </c>
    </row>
    <row r="14287" spans="1:8" x14ac:dyDescent="0.25">
      <c r="A14287" s="54">
        <v>14285</v>
      </c>
      <c r="B14287">
        <v>3226212659</v>
      </c>
      <c r="C14287" t="s">
        <v>14140</v>
      </c>
      <c r="D14287" t="s">
        <v>34271</v>
      </c>
      <c r="F14287" t="s">
        <v>34271</v>
      </c>
      <c r="G14287" t="s">
        <v>38093</v>
      </c>
      <c r="H14287" t="s">
        <v>15467</v>
      </c>
    </row>
    <row r="14288" spans="1:8" x14ac:dyDescent="0.25">
      <c r="A14288" s="54">
        <v>14286</v>
      </c>
      <c r="B14288">
        <v>3144832889</v>
      </c>
      <c r="C14288" t="s">
        <v>21271</v>
      </c>
      <c r="D14288" t="s">
        <v>34271</v>
      </c>
      <c r="F14288" t="s">
        <v>34271</v>
      </c>
      <c r="G14288" t="s">
        <v>38094</v>
      </c>
      <c r="H14288" t="s">
        <v>38095</v>
      </c>
    </row>
    <row r="14289" spans="1:8" x14ac:dyDescent="0.25">
      <c r="A14289" s="54">
        <v>14287</v>
      </c>
      <c r="B14289">
        <v>3219996588</v>
      </c>
      <c r="C14289" t="s">
        <v>14140</v>
      </c>
      <c r="D14289" t="s">
        <v>34271</v>
      </c>
      <c r="F14289" t="s">
        <v>34271</v>
      </c>
      <c r="G14289" t="s">
        <v>38096</v>
      </c>
      <c r="H14289" t="s">
        <v>14519</v>
      </c>
    </row>
    <row r="14290" spans="1:8" x14ac:dyDescent="0.25">
      <c r="A14290" s="54">
        <v>14288</v>
      </c>
      <c r="B14290">
        <v>3204887657</v>
      </c>
      <c r="C14290" t="s">
        <v>14140</v>
      </c>
      <c r="D14290" t="s">
        <v>34271</v>
      </c>
      <c r="F14290" t="s">
        <v>34271</v>
      </c>
      <c r="G14290" t="s">
        <v>38097</v>
      </c>
      <c r="H14290" t="s">
        <v>38098</v>
      </c>
    </row>
    <row r="14291" spans="1:8" x14ac:dyDescent="0.25">
      <c r="A14291" s="54">
        <v>14289</v>
      </c>
      <c r="B14291">
        <v>3025467663</v>
      </c>
      <c r="C14291" t="s">
        <v>14140</v>
      </c>
      <c r="D14291" t="s">
        <v>34271</v>
      </c>
      <c r="F14291" t="s">
        <v>34271</v>
      </c>
      <c r="G14291" t="s">
        <v>38099</v>
      </c>
      <c r="H14291" t="s">
        <v>15227</v>
      </c>
    </row>
    <row r="14292" spans="1:8" x14ac:dyDescent="0.25">
      <c r="A14292" s="54">
        <v>14290</v>
      </c>
      <c r="B14292">
        <v>3186505656</v>
      </c>
      <c r="C14292" t="s">
        <v>14140</v>
      </c>
      <c r="D14292" t="s">
        <v>34271</v>
      </c>
      <c r="F14292" t="s">
        <v>34271</v>
      </c>
      <c r="G14292" t="s">
        <v>38100</v>
      </c>
      <c r="H14292" t="s">
        <v>14265</v>
      </c>
    </row>
    <row r="14293" spans="1:8" x14ac:dyDescent="0.25">
      <c r="A14293" s="54">
        <v>14291</v>
      </c>
      <c r="B14293">
        <v>3002083209</v>
      </c>
      <c r="C14293" t="s">
        <v>14140</v>
      </c>
      <c r="D14293" t="s">
        <v>34271</v>
      </c>
      <c r="F14293" t="s">
        <v>34271</v>
      </c>
      <c r="G14293" t="s">
        <v>38101</v>
      </c>
      <c r="H14293" t="s">
        <v>14129</v>
      </c>
    </row>
    <row r="14294" spans="1:8" x14ac:dyDescent="0.25">
      <c r="A14294" s="54">
        <v>14292</v>
      </c>
      <c r="B14294">
        <v>3148708437</v>
      </c>
      <c r="C14294" t="s">
        <v>36037</v>
      </c>
      <c r="D14294" t="s">
        <v>34271</v>
      </c>
      <c r="F14294" t="s">
        <v>34271</v>
      </c>
      <c r="G14294" t="s">
        <v>38102</v>
      </c>
      <c r="H14294" t="s">
        <v>38103</v>
      </c>
    </row>
    <row r="14295" spans="1:8" x14ac:dyDescent="0.25">
      <c r="A14295" s="54">
        <v>14293</v>
      </c>
      <c r="B14295">
        <v>3203954959</v>
      </c>
      <c r="C14295" t="s">
        <v>14140</v>
      </c>
      <c r="D14295" t="s">
        <v>34271</v>
      </c>
      <c r="F14295" t="s">
        <v>34271</v>
      </c>
      <c r="G14295" t="s">
        <v>38104</v>
      </c>
      <c r="H14295" t="s">
        <v>18500</v>
      </c>
    </row>
    <row r="14296" spans="1:8" x14ac:dyDescent="0.25">
      <c r="A14296" s="54">
        <v>14294</v>
      </c>
      <c r="B14296">
        <v>3209961105</v>
      </c>
      <c r="C14296" t="s">
        <v>14140</v>
      </c>
      <c r="D14296" t="s">
        <v>34271</v>
      </c>
      <c r="F14296" t="s">
        <v>34271</v>
      </c>
      <c r="G14296" t="s">
        <v>38105</v>
      </c>
      <c r="H14296" t="s">
        <v>38106</v>
      </c>
    </row>
    <row r="14297" spans="1:8" x14ac:dyDescent="0.25">
      <c r="A14297" s="54">
        <v>14295</v>
      </c>
      <c r="B14297">
        <v>3106083399</v>
      </c>
      <c r="C14297" t="s">
        <v>14140</v>
      </c>
      <c r="D14297" t="s">
        <v>34271</v>
      </c>
      <c r="F14297" t="s">
        <v>34271</v>
      </c>
      <c r="G14297" t="s">
        <v>38107</v>
      </c>
      <c r="H14297" t="s">
        <v>14809</v>
      </c>
    </row>
    <row r="14298" spans="1:8" x14ac:dyDescent="0.25">
      <c r="A14298" s="54">
        <v>14296</v>
      </c>
      <c r="B14298">
        <v>3155522219</v>
      </c>
      <c r="C14298" t="s">
        <v>14140</v>
      </c>
      <c r="D14298" t="s">
        <v>34271</v>
      </c>
      <c r="F14298" t="s">
        <v>34271</v>
      </c>
      <c r="G14298" t="s">
        <v>38108</v>
      </c>
      <c r="H14298" t="s">
        <v>38109</v>
      </c>
    </row>
    <row r="14299" spans="1:8" x14ac:dyDescent="0.25">
      <c r="A14299" s="54">
        <v>14297</v>
      </c>
      <c r="B14299">
        <v>3196910356</v>
      </c>
      <c r="C14299" t="s">
        <v>14140</v>
      </c>
      <c r="D14299" t="s">
        <v>34271</v>
      </c>
      <c r="F14299" t="s">
        <v>34271</v>
      </c>
      <c r="G14299" t="s">
        <v>38110</v>
      </c>
      <c r="H14299" t="s">
        <v>14186</v>
      </c>
    </row>
    <row r="14300" spans="1:8" x14ac:dyDescent="0.25">
      <c r="A14300" s="54">
        <v>14298</v>
      </c>
      <c r="B14300">
        <v>3113091877</v>
      </c>
      <c r="C14300" t="s">
        <v>14140</v>
      </c>
      <c r="D14300" t="s">
        <v>34271</v>
      </c>
      <c r="F14300" t="s">
        <v>34271</v>
      </c>
      <c r="G14300" t="s">
        <v>38111</v>
      </c>
      <c r="H14300" t="s">
        <v>38112</v>
      </c>
    </row>
    <row r="14301" spans="1:8" x14ac:dyDescent="0.25">
      <c r="A14301" s="54">
        <v>14299</v>
      </c>
      <c r="B14301">
        <v>3112482313</v>
      </c>
      <c r="C14301" t="s">
        <v>14140</v>
      </c>
      <c r="D14301" t="s">
        <v>34271</v>
      </c>
      <c r="F14301" t="s">
        <v>34271</v>
      </c>
      <c r="G14301" t="s">
        <v>38113</v>
      </c>
      <c r="H14301" t="s">
        <v>18043</v>
      </c>
    </row>
    <row r="14302" spans="1:8" x14ac:dyDescent="0.25">
      <c r="A14302" s="54">
        <v>14300</v>
      </c>
      <c r="B14302">
        <v>3209934147</v>
      </c>
      <c r="C14302" t="s">
        <v>34278</v>
      </c>
      <c r="D14302" t="s">
        <v>34271</v>
      </c>
      <c r="F14302" t="s">
        <v>34271</v>
      </c>
      <c r="G14302" t="s">
        <v>38114</v>
      </c>
      <c r="H14302" t="s">
        <v>38115</v>
      </c>
    </row>
    <row r="14303" spans="1:8" x14ac:dyDescent="0.25">
      <c r="A14303" s="54">
        <v>14301</v>
      </c>
      <c r="B14303">
        <v>3203815858</v>
      </c>
      <c r="C14303" t="s">
        <v>34434</v>
      </c>
      <c r="D14303" t="s">
        <v>34271</v>
      </c>
      <c r="F14303" t="s">
        <v>34271</v>
      </c>
      <c r="G14303" t="s">
        <v>38116</v>
      </c>
      <c r="H14303" t="s">
        <v>15884</v>
      </c>
    </row>
    <row r="14304" spans="1:8" x14ac:dyDescent="0.25">
      <c r="A14304" s="54">
        <v>14302</v>
      </c>
      <c r="B14304">
        <v>3003076884</v>
      </c>
      <c r="C14304" t="s">
        <v>22301</v>
      </c>
      <c r="D14304" t="s">
        <v>34271</v>
      </c>
      <c r="F14304" t="s">
        <v>34271</v>
      </c>
      <c r="G14304" t="s">
        <v>38117</v>
      </c>
      <c r="H14304" t="s">
        <v>38118</v>
      </c>
    </row>
    <row r="14305" spans="1:8" x14ac:dyDescent="0.25">
      <c r="A14305" s="54">
        <v>14303</v>
      </c>
      <c r="B14305">
        <v>3192805182</v>
      </c>
      <c r="C14305" t="s">
        <v>35272</v>
      </c>
      <c r="D14305" t="s">
        <v>34271</v>
      </c>
      <c r="F14305" t="s">
        <v>34271</v>
      </c>
      <c r="G14305" t="s">
        <v>38119</v>
      </c>
      <c r="H14305" t="s">
        <v>38120</v>
      </c>
    </row>
    <row r="14306" spans="1:8" x14ac:dyDescent="0.25">
      <c r="A14306" s="54">
        <v>14304</v>
      </c>
      <c r="B14306">
        <v>3508016796</v>
      </c>
      <c r="C14306" t="s">
        <v>21271</v>
      </c>
      <c r="D14306" t="s">
        <v>34271</v>
      </c>
      <c r="F14306" t="s">
        <v>34271</v>
      </c>
      <c r="G14306" t="s">
        <v>38121</v>
      </c>
      <c r="H14306" t="s">
        <v>38122</v>
      </c>
    </row>
    <row r="14307" spans="1:8" x14ac:dyDescent="0.25">
      <c r="A14307" s="54">
        <v>14305</v>
      </c>
      <c r="B14307">
        <v>3112808736</v>
      </c>
      <c r="C14307" t="s">
        <v>14140</v>
      </c>
      <c r="D14307" t="s">
        <v>34271</v>
      </c>
      <c r="F14307" t="s">
        <v>34271</v>
      </c>
      <c r="G14307" t="s">
        <v>38123</v>
      </c>
      <c r="H14307" t="s">
        <v>14353</v>
      </c>
    </row>
    <row r="14308" spans="1:8" x14ac:dyDescent="0.25">
      <c r="A14308" s="54">
        <v>14306</v>
      </c>
      <c r="B14308">
        <v>3216129027</v>
      </c>
      <c r="C14308" t="s">
        <v>14140</v>
      </c>
      <c r="D14308" t="s">
        <v>34271</v>
      </c>
      <c r="F14308" t="s">
        <v>34271</v>
      </c>
      <c r="G14308" t="s">
        <v>38124</v>
      </c>
      <c r="H14308" t="s">
        <v>20171</v>
      </c>
    </row>
    <row r="14309" spans="1:8" x14ac:dyDescent="0.25">
      <c r="A14309" s="54">
        <v>14307</v>
      </c>
      <c r="B14309">
        <v>3158985391</v>
      </c>
      <c r="C14309" t="s">
        <v>22301</v>
      </c>
      <c r="D14309" t="s">
        <v>34271</v>
      </c>
      <c r="F14309" t="s">
        <v>34271</v>
      </c>
      <c r="G14309" t="s">
        <v>38125</v>
      </c>
      <c r="H14309" t="s">
        <v>38126</v>
      </c>
    </row>
    <row r="14310" spans="1:8" x14ac:dyDescent="0.25">
      <c r="A14310" s="54">
        <v>14308</v>
      </c>
      <c r="B14310">
        <v>3053488624</v>
      </c>
      <c r="C14310" t="s">
        <v>14140</v>
      </c>
      <c r="D14310" t="s">
        <v>34271</v>
      </c>
      <c r="F14310" t="s">
        <v>34271</v>
      </c>
      <c r="G14310" t="s">
        <v>38127</v>
      </c>
      <c r="H14310" t="s">
        <v>15036</v>
      </c>
    </row>
    <row r="14311" spans="1:8" x14ac:dyDescent="0.25">
      <c r="A14311" s="54">
        <v>14309</v>
      </c>
      <c r="B14311">
        <v>3202350525</v>
      </c>
      <c r="C14311" t="s">
        <v>14140</v>
      </c>
      <c r="D14311" t="s">
        <v>34271</v>
      </c>
      <c r="F14311" t="s">
        <v>34271</v>
      </c>
      <c r="G14311" t="s">
        <v>38128</v>
      </c>
      <c r="H14311" t="s">
        <v>15374</v>
      </c>
    </row>
    <row r="14312" spans="1:8" x14ac:dyDescent="0.25">
      <c r="A14312" s="54">
        <v>14310</v>
      </c>
      <c r="B14312">
        <v>3162698710</v>
      </c>
      <c r="C14312" t="s">
        <v>38129</v>
      </c>
      <c r="D14312" t="s">
        <v>34271</v>
      </c>
      <c r="F14312" t="s">
        <v>34271</v>
      </c>
      <c r="G14312" t="s">
        <v>38130</v>
      </c>
      <c r="H14312" t="s">
        <v>38131</v>
      </c>
    </row>
    <row r="14313" spans="1:8" x14ac:dyDescent="0.25">
      <c r="A14313" s="54">
        <v>14311</v>
      </c>
      <c r="B14313">
        <v>3015808396</v>
      </c>
      <c r="C14313" t="s">
        <v>14140</v>
      </c>
      <c r="D14313" t="s">
        <v>34271</v>
      </c>
      <c r="F14313" t="s">
        <v>34271</v>
      </c>
      <c r="G14313" t="s">
        <v>38132</v>
      </c>
      <c r="H14313" t="s">
        <v>19526</v>
      </c>
    </row>
    <row r="14314" spans="1:8" x14ac:dyDescent="0.25">
      <c r="A14314" s="54">
        <v>14312</v>
      </c>
      <c r="B14314">
        <v>3168663349</v>
      </c>
      <c r="C14314" t="s">
        <v>14140</v>
      </c>
      <c r="D14314" t="s">
        <v>34271</v>
      </c>
      <c r="F14314" t="s">
        <v>34271</v>
      </c>
      <c r="G14314" t="s">
        <v>38133</v>
      </c>
      <c r="H14314" t="s">
        <v>38134</v>
      </c>
    </row>
    <row r="14315" spans="1:8" x14ac:dyDescent="0.25">
      <c r="A14315" s="54">
        <v>14313</v>
      </c>
      <c r="B14315">
        <v>3213161880</v>
      </c>
      <c r="C14315" t="s">
        <v>14140</v>
      </c>
      <c r="D14315" t="s">
        <v>34271</v>
      </c>
      <c r="F14315" t="s">
        <v>34271</v>
      </c>
      <c r="G14315" t="s">
        <v>38135</v>
      </c>
      <c r="H14315" t="s">
        <v>38136</v>
      </c>
    </row>
    <row r="14316" spans="1:8" x14ac:dyDescent="0.25">
      <c r="A14316" s="54">
        <v>14314</v>
      </c>
      <c r="B14316">
        <v>3133455272</v>
      </c>
      <c r="C14316" t="s">
        <v>21271</v>
      </c>
      <c r="D14316" t="s">
        <v>34271</v>
      </c>
      <c r="F14316" t="s">
        <v>34271</v>
      </c>
      <c r="G14316" t="s">
        <v>38137</v>
      </c>
      <c r="H14316" t="s">
        <v>15914</v>
      </c>
    </row>
    <row r="14317" spans="1:8" x14ac:dyDescent="0.25">
      <c r="A14317" s="54">
        <v>14315</v>
      </c>
      <c r="B14317">
        <v>3212450654</v>
      </c>
      <c r="C14317" t="s">
        <v>21271</v>
      </c>
      <c r="D14317" t="s">
        <v>34271</v>
      </c>
      <c r="F14317" t="s">
        <v>34271</v>
      </c>
      <c r="G14317" t="s">
        <v>38138</v>
      </c>
      <c r="H14317" t="s">
        <v>18029</v>
      </c>
    </row>
    <row r="14318" spans="1:8" x14ac:dyDescent="0.25">
      <c r="A14318" s="54">
        <v>14316</v>
      </c>
      <c r="B14318">
        <v>3195167923</v>
      </c>
      <c r="C14318" t="s">
        <v>14140</v>
      </c>
      <c r="D14318" t="s">
        <v>34271</v>
      </c>
      <c r="F14318" t="s">
        <v>34271</v>
      </c>
      <c r="G14318" t="s">
        <v>38139</v>
      </c>
      <c r="H14318" t="s">
        <v>17531</v>
      </c>
    </row>
    <row r="14319" spans="1:8" x14ac:dyDescent="0.25">
      <c r="A14319" s="54">
        <v>14317</v>
      </c>
      <c r="B14319">
        <v>3043706920</v>
      </c>
      <c r="C14319" t="s">
        <v>14140</v>
      </c>
      <c r="D14319" t="s">
        <v>34271</v>
      </c>
      <c r="F14319" t="s">
        <v>34271</v>
      </c>
      <c r="G14319" t="s">
        <v>38140</v>
      </c>
      <c r="H14319" t="s">
        <v>14660</v>
      </c>
    </row>
    <row r="14320" spans="1:8" x14ac:dyDescent="0.25">
      <c r="A14320" s="54">
        <v>14318</v>
      </c>
      <c r="B14320">
        <v>3232039748</v>
      </c>
      <c r="C14320" t="s">
        <v>14140</v>
      </c>
      <c r="D14320" t="s">
        <v>34271</v>
      </c>
      <c r="F14320" t="s">
        <v>34271</v>
      </c>
      <c r="G14320" t="s">
        <v>38141</v>
      </c>
      <c r="H14320" t="s">
        <v>38142</v>
      </c>
    </row>
    <row r="14321" spans="1:8" x14ac:dyDescent="0.25">
      <c r="A14321" s="54">
        <v>14319</v>
      </c>
      <c r="B14321">
        <v>3143025557</v>
      </c>
      <c r="C14321" t="s">
        <v>14140</v>
      </c>
      <c r="D14321" t="s">
        <v>34271</v>
      </c>
      <c r="F14321" t="s">
        <v>34271</v>
      </c>
      <c r="G14321" t="s">
        <v>38143</v>
      </c>
      <c r="H14321" t="s">
        <v>38144</v>
      </c>
    </row>
    <row r="14322" spans="1:8" x14ac:dyDescent="0.25">
      <c r="A14322" s="54">
        <v>14320</v>
      </c>
      <c r="B14322">
        <v>3104926768</v>
      </c>
      <c r="C14322" t="s">
        <v>14140</v>
      </c>
      <c r="D14322" t="s">
        <v>34271</v>
      </c>
      <c r="F14322" t="s">
        <v>34271</v>
      </c>
      <c r="G14322" t="s">
        <v>38145</v>
      </c>
      <c r="H14322" t="s">
        <v>14195</v>
      </c>
    </row>
    <row r="14323" spans="1:8" x14ac:dyDescent="0.25">
      <c r="A14323" s="54">
        <v>14321</v>
      </c>
      <c r="B14323">
        <v>3118002498</v>
      </c>
      <c r="C14323" t="s">
        <v>21271</v>
      </c>
      <c r="D14323" t="s">
        <v>34271</v>
      </c>
      <c r="F14323" t="s">
        <v>34271</v>
      </c>
      <c r="G14323" t="s">
        <v>38146</v>
      </c>
      <c r="H14323" t="s">
        <v>38147</v>
      </c>
    </row>
    <row r="14324" spans="1:8" x14ac:dyDescent="0.25">
      <c r="A14324" s="54">
        <v>14322</v>
      </c>
      <c r="B14324">
        <v>3223894668</v>
      </c>
      <c r="C14324" t="s">
        <v>14140</v>
      </c>
      <c r="D14324" t="s">
        <v>34271</v>
      </c>
      <c r="F14324" t="s">
        <v>34271</v>
      </c>
      <c r="G14324" t="s">
        <v>38148</v>
      </c>
      <c r="H14324" t="s">
        <v>38149</v>
      </c>
    </row>
    <row r="14325" spans="1:8" x14ac:dyDescent="0.25">
      <c r="A14325" s="54">
        <v>14323</v>
      </c>
      <c r="B14325">
        <v>3059260964</v>
      </c>
      <c r="C14325" t="s">
        <v>14140</v>
      </c>
      <c r="D14325" t="s">
        <v>34271</v>
      </c>
      <c r="F14325" t="s">
        <v>34271</v>
      </c>
      <c r="G14325" t="s">
        <v>38150</v>
      </c>
      <c r="H14325" t="s">
        <v>14693</v>
      </c>
    </row>
    <row r="14326" spans="1:8" x14ac:dyDescent="0.25">
      <c r="A14326" s="54">
        <v>14324</v>
      </c>
      <c r="B14326">
        <v>3193529667</v>
      </c>
      <c r="C14326" t="s">
        <v>14140</v>
      </c>
      <c r="D14326" t="s">
        <v>34271</v>
      </c>
      <c r="F14326" t="s">
        <v>34271</v>
      </c>
      <c r="G14326" t="s">
        <v>38151</v>
      </c>
      <c r="H14326" t="s">
        <v>38152</v>
      </c>
    </row>
    <row r="14327" spans="1:8" x14ac:dyDescent="0.25">
      <c r="A14327" s="54">
        <v>14325</v>
      </c>
      <c r="B14327">
        <v>3053940236</v>
      </c>
      <c r="C14327" t="s">
        <v>14140</v>
      </c>
      <c r="D14327" t="s">
        <v>34271</v>
      </c>
      <c r="F14327" t="s">
        <v>34271</v>
      </c>
      <c r="G14327" t="s">
        <v>38153</v>
      </c>
      <c r="H14327" t="s">
        <v>38154</v>
      </c>
    </row>
    <row r="14328" spans="1:8" x14ac:dyDescent="0.25">
      <c r="A14328" s="54">
        <v>14326</v>
      </c>
      <c r="B14328">
        <v>3005462473</v>
      </c>
      <c r="C14328" t="s">
        <v>14140</v>
      </c>
      <c r="D14328" t="s">
        <v>34271</v>
      </c>
      <c r="F14328" t="s">
        <v>34271</v>
      </c>
      <c r="G14328" t="s">
        <v>38155</v>
      </c>
      <c r="H14328" t="s">
        <v>15287</v>
      </c>
    </row>
    <row r="14329" spans="1:8" x14ac:dyDescent="0.25">
      <c r="A14329" s="54">
        <v>14327</v>
      </c>
      <c r="B14329">
        <v>3125679678</v>
      </c>
      <c r="C14329" t="s">
        <v>14140</v>
      </c>
      <c r="D14329" t="s">
        <v>34271</v>
      </c>
      <c r="F14329" t="s">
        <v>34271</v>
      </c>
      <c r="G14329" t="s">
        <v>38156</v>
      </c>
      <c r="H14329" t="s">
        <v>15344</v>
      </c>
    </row>
    <row r="14330" spans="1:8" x14ac:dyDescent="0.25">
      <c r="A14330" s="54">
        <v>14328</v>
      </c>
      <c r="B14330">
        <v>3212500219</v>
      </c>
      <c r="C14330" t="s">
        <v>14140</v>
      </c>
      <c r="D14330" t="s">
        <v>34271</v>
      </c>
      <c r="F14330" t="s">
        <v>34271</v>
      </c>
      <c r="G14330" t="s">
        <v>38157</v>
      </c>
      <c r="H14330" t="s">
        <v>38158</v>
      </c>
    </row>
    <row r="14331" spans="1:8" x14ac:dyDescent="0.25">
      <c r="A14331" s="54">
        <v>14329</v>
      </c>
      <c r="B14331">
        <v>3026020557</v>
      </c>
      <c r="C14331" t="s">
        <v>14140</v>
      </c>
      <c r="D14331" t="s">
        <v>34271</v>
      </c>
      <c r="F14331" t="s">
        <v>34271</v>
      </c>
      <c r="G14331" t="s">
        <v>38159</v>
      </c>
      <c r="H14331" t="s">
        <v>27344</v>
      </c>
    </row>
    <row r="14332" spans="1:8" x14ac:dyDescent="0.25">
      <c r="A14332" s="54">
        <v>14330</v>
      </c>
      <c r="B14332">
        <v>3123947952</v>
      </c>
      <c r="C14332" t="s">
        <v>14140</v>
      </c>
      <c r="D14332" t="s">
        <v>34271</v>
      </c>
      <c r="F14332" t="s">
        <v>34271</v>
      </c>
      <c r="G14332" t="s">
        <v>38160</v>
      </c>
      <c r="H14332" t="s">
        <v>38161</v>
      </c>
    </row>
    <row r="14333" spans="1:8" x14ac:dyDescent="0.25">
      <c r="A14333" s="54">
        <v>14331</v>
      </c>
      <c r="B14333">
        <v>3108177488</v>
      </c>
      <c r="C14333" t="s">
        <v>21271</v>
      </c>
      <c r="D14333" t="s">
        <v>34271</v>
      </c>
      <c r="F14333" t="s">
        <v>34271</v>
      </c>
      <c r="G14333" t="s">
        <v>38162</v>
      </c>
      <c r="H14333" t="s">
        <v>16922</v>
      </c>
    </row>
    <row r="14334" spans="1:8" x14ac:dyDescent="0.25">
      <c r="A14334" s="54">
        <v>14332</v>
      </c>
      <c r="B14334">
        <v>3242848408</v>
      </c>
      <c r="C14334" t="s">
        <v>21271</v>
      </c>
      <c r="D14334" t="s">
        <v>34271</v>
      </c>
      <c r="F14334" t="s">
        <v>34271</v>
      </c>
      <c r="G14334" t="s">
        <v>38163</v>
      </c>
      <c r="H14334" t="s">
        <v>31661</v>
      </c>
    </row>
    <row r="14335" spans="1:8" x14ac:dyDescent="0.25">
      <c r="A14335" s="54">
        <v>14333</v>
      </c>
      <c r="B14335">
        <v>3007373630</v>
      </c>
      <c r="C14335" t="s">
        <v>14140</v>
      </c>
      <c r="D14335" t="s">
        <v>34271</v>
      </c>
      <c r="F14335" t="s">
        <v>34271</v>
      </c>
      <c r="G14335" t="s">
        <v>38164</v>
      </c>
      <c r="H14335" t="s">
        <v>14845</v>
      </c>
    </row>
    <row r="14336" spans="1:8" x14ac:dyDescent="0.25">
      <c r="A14336" s="54">
        <v>14334</v>
      </c>
      <c r="B14336">
        <v>3115588895</v>
      </c>
      <c r="C14336" t="s">
        <v>22301</v>
      </c>
      <c r="D14336" t="s">
        <v>34271</v>
      </c>
      <c r="F14336" t="s">
        <v>34271</v>
      </c>
      <c r="G14336" t="s">
        <v>38165</v>
      </c>
      <c r="H14336" t="s">
        <v>38166</v>
      </c>
    </row>
    <row r="14337" spans="1:8" x14ac:dyDescent="0.25">
      <c r="A14337" s="54">
        <v>14335</v>
      </c>
      <c r="B14337">
        <v>3117724541</v>
      </c>
      <c r="C14337" t="s">
        <v>14140</v>
      </c>
      <c r="D14337" t="s">
        <v>34271</v>
      </c>
      <c r="F14337" t="s">
        <v>34271</v>
      </c>
      <c r="G14337" t="s">
        <v>38167</v>
      </c>
      <c r="H14337" t="s">
        <v>15415</v>
      </c>
    </row>
    <row r="14338" spans="1:8" x14ac:dyDescent="0.25">
      <c r="A14338" s="54">
        <v>14336</v>
      </c>
      <c r="B14338">
        <v>3143328919</v>
      </c>
      <c r="C14338" t="s">
        <v>14140</v>
      </c>
      <c r="D14338" t="s">
        <v>34271</v>
      </c>
      <c r="F14338" t="s">
        <v>34271</v>
      </c>
      <c r="G14338" t="s">
        <v>38168</v>
      </c>
      <c r="H14338" t="s">
        <v>38169</v>
      </c>
    </row>
    <row r="14339" spans="1:8" x14ac:dyDescent="0.25">
      <c r="A14339" s="54">
        <v>14337</v>
      </c>
      <c r="B14339">
        <v>3212690220</v>
      </c>
      <c r="C14339" t="s">
        <v>14140</v>
      </c>
      <c r="D14339" t="s">
        <v>34271</v>
      </c>
      <c r="F14339" t="s">
        <v>34271</v>
      </c>
      <c r="G14339" t="s">
        <v>38170</v>
      </c>
      <c r="H14339" t="s">
        <v>18817</v>
      </c>
    </row>
    <row r="14340" spans="1:8" x14ac:dyDescent="0.25">
      <c r="A14340" s="54">
        <v>14338</v>
      </c>
      <c r="B14340">
        <v>3213933298</v>
      </c>
      <c r="C14340" t="s">
        <v>14140</v>
      </c>
      <c r="D14340" t="s">
        <v>34271</v>
      </c>
      <c r="F14340" t="s">
        <v>34271</v>
      </c>
      <c r="G14340" t="s">
        <v>38171</v>
      </c>
      <c r="H14340" t="s">
        <v>25086</v>
      </c>
    </row>
    <row r="14341" spans="1:8" x14ac:dyDescent="0.25">
      <c r="A14341" s="54">
        <v>14339</v>
      </c>
      <c r="B14341">
        <v>3186344518</v>
      </c>
      <c r="C14341" t="s">
        <v>22301</v>
      </c>
      <c r="D14341" t="s">
        <v>34271</v>
      </c>
      <c r="F14341" t="s">
        <v>34271</v>
      </c>
      <c r="G14341" t="s">
        <v>38172</v>
      </c>
      <c r="H14341" t="s">
        <v>38173</v>
      </c>
    </row>
    <row r="14342" spans="1:8" x14ac:dyDescent="0.25">
      <c r="A14342" s="54">
        <v>14340</v>
      </c>
      <c r="B14342">
        <v>3177355491</v>
      </c>
      <c r="C14342" t="s">
        <v>14140</v>
      </c>
      <c r="D14342" t="s">
        <v>34271</v>
      </c>
      <c r="F14342" t="s">
        <v>34271</v>
      </c>
      <c r="G14342" t="s">
        <v>38174</v>
      </c>
      <c r="H14342" t="s">
        <v>38175</v>
      </c>
    </row>
    <row r="14343" spans="1:8" x14ac:dyDescent="0.25">
      <c r="A14343" s="54">
        <v>14341</v>
      </c>
      <c r="B14343">
        <v>3115268191</v>
      </c>
      <c r="C14343" t="s">
        <v>21271</v>
      </c>
      <c r="D14343" t="s">
        <v>34271</v>
      </c>
      <c r="F14343" t="s">
        <v>34271</v>
      </c>
      <c r="G14343" t="s">
        <v>38176</v>
      </c>
      <c r="H14343" t="s">
        <v>38177</v>
      </c>
    </row>
    <row r="14344" spans="1:8" x14ac:dyDescent="0.25">
      <c r="A14344" s="54">
        <v>14342</v>
      </c>
      <c r="B14344">
        <v>3133840680</v>
      </c>
      <c r="C14344" t="s">
        <v>14140</v>
      </c>
      <c r="D14344" t="s">
        <v>34271</v>
      </c>
      <c r="F14344" t="s">
        <v>34271</v>
      </c>
      <c r="G14344" t="s">
        <v>38178</v>
      </c>
      <c r="H14344" t="s">
        <v>38179</v>
      </c>
    </row>
    <row r="14345" spans="1:8" x14ac:dyDescent="0.25">
      <c r="A14345" s="54">
        <v>14343</v>
      </c>
      <c r="B14345">
        <v>3132295893</v>
      </c>
      <c r="C14345" t="s">
        <v>14140</v>
      </c>
      <c r="D14345" t="s">
        <v>34271</v>
      </c>
      <c r="F14345" t="s">
        <v>34271</v>
      </c>
      <c r="G14345" t="s">
        <v>38180</v>
      </c>
      <c r="H14345" t="s">
        <v>23777</v>
      </c>
    </row>
    <row r="14346" spans="1:8" x14ac:dyDescent="0.25">
      <c r="A14346" s="54">
        <v>14344</v>
      </c>
      <c r="B14346">
        <v>3216878224</v>
      </c>
      <c r="C14346" t="s">
        <v>21271</v>
      </c>
      <c r="D14346" t="s">
        <v>34271</v>
      </c>
      <c r="F14346" t="s">
        <v>34271</v>
      </c>
      <c r="G14346" t="s">
        <v>38181</v>
      </c>
      <c r="H14346" t="s">
        <v>38182</v>
      </c>
    </row>
    <row r="14347" spans="1:8" x14ac:dyDescent="0.25">
      <c r="A14347" s="54">
        <v>14345</v>
      </c>
      <c r="B14347">
        <v>3166804332</v>
      </c>
      <c r="C14347" t="s">
        <v>14140</v>
      </c>
      <c r="D14347" t="s">
        <v>34271</v>
      </c>
      <c r="F14347" t="s">
        <v>34271</v>
      </c>
      <c r="G14347" t="s">
        <v>38183</v>
      </c>
      <c r="H14347" t="s">
        <v>24697</v>
      </c>
    </row>
    <row r="14348" spans="1:8" x14ac:dyDescent="0.25">
      <c r="A14348" s="54">
        <v>14346</v>
      </c>
      <c r="B14348">
        <v>3107673854</v>
      </c>
      <c r="C14348" t="s">
        <v>14140</v>
      </c>
      <c r="D14348" t="s">
        <v>34271</v>
      </c>
      <c r="F14348" t="s">
        <v>34271</v>
      </c>
      <c r="G14348" t="s">
        <v>38184</v>
      </c>
      <c r="H14348" t="s">
        <v>28062</v>
      </c>
    </row>
    <row r="14349" spans="1:8" x14ac:dyDescent="0.25">
      <c r="A14349" s="54">
        <v>14347</v>
      </c>
      <c r="B14349">
        <v>3186602931</v>
      </c>
      <c r="C14349" t="s">
        <v>14140</v>
      </c>
      <c r="D14349" t="s">
        <v>34271</v>
      </c>
      <c r="F14349" t="s">
        <v>34271</v>
      </c>
      <c r="G14349" t="s">
        <v>38185</v>
      </c>
      <c r="H14349" t="s">
        <v>38186</v>
      </c>
    </row>
    <row r="14350" spans="1:8" x14ac:dyDescent="0.25">
      <c r="A14350" s="54">
        <v>14348</v>
      </c>
      <c r="B14350">
        <v>3212816013</v>
      </c>
      <c r="C14350" t="s">
        <v>14140</v>
      </c>
      <c r="D14350" t="s">
        <v>34271</v>
      </c>
      <c r="F14350" t="s">
        <v>34271</v>
      </c>
      <c r="G14350" t="s">
        <v>38187</v>
      </c>
      <c r="H14350" t="s">
        <v>38188</v>
      </c>
    </row>
    <row r="14351" spans="1:8" x14ac:dyDescent="0.25">
      <c r="A14351" s="54">
        <v>14349</v>
      </c>
      <c r="B14351">
        <v>3223697630</v>
      </c>
      <c r="C14351" t="s">
        <v>34560</v>
      </c>
      <c r="D14351" t="s">
        <v>34271</v>
      </c>
      <c r="F14351" t="s">
        <v>34271</v>
      </c>
      <c r="G14351" t="s">
        <v>38189</v>
      </c>
      <c r="H14351" t="s">
        <v>38190</v>
      </c>
    </row>
    <row r="14352" spans="1:8" x14ac:dyDescent="0.25">
      <c r="A14352" s="54">
        <v>14350</v>
      </c>
      <c r="B14352">
        <v>3182049539</v>
      </c>
      <c r="C14352" t="s">
        <v>14140</v>
      </c>
      <c r="D14352" t="s">
        <v>34271</v>
      </c>
      <c r="F14352" t="s">
        <v>34271</v>
      </c>
      <c r="G14352" t="s">
        <v>38191</v>
      </c>
      <c r="H14352" t="s">
        <v>17840</v>
      </c>
    </row>
    <row r="14353" spans="1:8" x14ac:dyDescent="0.25">
      <c r="A14353" s="54">
        <v>14351</v>
      </c>
      <c r="B14353">
        <v>3057152259</v>
      </c>
      <c r="C14353" t="s">
        <v>14140</v>
      </c>
      <c r="D14353" t="s">
        <v>34271</v>
      </c>
      <c r="F14353" t="s">
        <v>34271</v>
      </c>
      <c r="G14353" t="s">
        <v>38192</v>
      </c>
      <c r="H14353" t="s">
        <v>18043</v>
      </c>
    </row>
    <row r="14354" spans="1:8" x14ac:dyDescent="0.25">
      <c r="A14354" s="54">
        <v>14352</v>
      </c>
      <c r="B14354">
        <v>3045474344</v>
      </c>
      <c r="C14354" t="s">
        <v>14140</v>
      </c>
      <c r="D14354" t="s">
        <v>34271</v>
      </c>
      <c r="F14354" t="s">
        <v>34271</v>
      </c>
      <c r="G14354" t="s">
        <v>38193</v>
      </c>
      <c r="H14354" t="s">
        <v>21235</v>
      </c>
    </row>
    <row r="14355" spans="1:8" x14ac:dyDescent="0.25">
      <c r="A14355" s="54">
        <v>14353</v>
      </c>
      <c r="B14355">
        <v>3215065102</v>
      </c>
      <c r="C14355" t="s">
        <v>14140</v>
      </c>
      <c r="D14355" t="s">
        <v>34271</v>
      </c>
      <c r="F14355" t="s">
        <v>34271</v>
      </c>
      <c r="G14355" t="s">
        <v>38194</v>
      </c>
      <c r="H14355" t="s">
        <v>38195</v>
      </c>
    </row>
    <row r="14356" spans="1:8" x14ac:dyDescent="0.25">
      <c r="A14356" s="54">
        <v>14354</v>
      </c>
      <c r="B14356">
        <v>3213507964</v>
      </c>
      <c r="C14356" t="s">
        <v>14140</v>
      </c>
      <c r="D14356" t="s">
        <v>34271</v>
      </c>
      <c r="F14356" t="s">
        <v>34271</v>
      </c>
      <c r="G14356" t="s">
        <v>38196</v>
      </c>
      <c r="H14356" t="s">
        <v>38197</v>
      </c>
    </row>
    <row r="14357" spans="1:8" x14ac:dyDescent="0.25">
      <c r="A14357" s="54">
        <v>14355</v>
      </c>
      <c r="B14357">
        <v>3106958485</v>
      </c>
      <c r="C14357" t="s">
        <v>14140</v>
      </c>
      <c r="D14357" t="s">
        <v>34271</v>
      </c>
      <c r="F14357" t="s">
        <v>34271</v>
      </c>
      <c r="G14357" t="s">
        <v>38198</v>
      </c>
      <c r="H14357" t="s">
        <v>14174</v>
      </c>
    </row>
    <row r="14358" spans="1:8" x14ac:dyDescent="0.25">
      <c r="A14358" s="54">
        <v>14356</v>
      </c>
      <c r="B14358">
        <v>3227212346</v>
      </c>
      <c r="C14358" t="s">
        <v>14140</v>
      </c>
      <c r="D14358" t="s">
        <v>34271</v>
      </c>
      <c r="F14358" t="s">
        <v>34271</v>
      </c>
      <c r="G14358" t="s">
        <v>38199</v>
      </c>
      <c r="H14358" t="s">
        <v>38200</v>
      </c>
    </row>
    <row r="14359" spans="1:8" x14ac:dyDescent="0.25">
      <c r="A14359" s="54">
        <v>14357</v>
      </c>
      <c r="B14359">
        <v>3166233641</v>
      </c>
      <c r="C14359" t="s">
        <v>38201</v>
      </c>
      <c r="D14359" t="s">
        <v>34271</v>
      </c>
      <c r="F14359" t="s">
        <v>34271</v>
      </c>
      <c r="G14359" t="s">
        <v>38202</v>
      </c>
      <c r="H14359" t="s">
        <v>38203</v>
      </c>
    </row>
    <row r="14360" spans="1:8" x14ac:dyDescent="0.25">
      <c r="A14360" s="54">
        <v>14358</v>
      </c>
      <c r="B14360">
        <v>3005977775</v>
      </c>
      <c r="C14360" t="s">
        <v>14140</v>
      </c>
      <c r="D14360" t="s">
        <v>34271</v>
      </c>
      <c r="F14360" t="s">
        <v>34271</v>
      </c>
      <c r="G14360" t="s">
        <v>38204</v>
      </c>
      <c r="H14360" t="s">
        <v>38205</v>
      </c>
    </row>
    <row r="14361" spans="1:8" x14ac:dyDescent="0.25">
      <c r="A14361" s="54">
        <v>14359</v>
      </c>
      <c r="B14361">
        <v>3229049040</v>
      </c>
      <c r="C14361" t="s">
        <v>14140</v>
      </c>
      <c r="D14361" t="s">
        <v>34271</v>
      </c>
      <c r="F14361" t="s">
        <v>34271</v>
      </c>
      <c r="G14361" t="s">
        <v>38206</v>
      </c>
      <c r="H14361" t="s">
        <v>17703</v>
      </c>
    </row>
    <row r="14362" spans="1:8" x14ac:dyDescent="0.25">
      <c r="A14362" s="54">
        <v>14360</v>
      </c>
      <c r="B14362">
        <v>3213244357</v>
      </c>
      <c r="C14362" t="s">
        <v>14140</v>
      </c>
      <c r="D14362" t="s">
        <v>34271</v>
      </c>
      <c r="F14362" t="s">
        <v>34271</v>
      </c>
      <c r="G14362" t="s">
        <v>38207</v>
      </c>
      <c r="H14362" t="s">
        <v>38208</v>
      </c>
    </row>
    <row r="14363" spans="1:8" x14ac:dyDescent="0.25">
      <c r="A14363" s="54">
        <v>14361</v>
      </c>
      <c r="B14363">
        <v>3102840298</v>
      </c>
      <c r="C14363" t="s">
        <v>14140</v>
      </c>
      <c r="D14363" t="s">
        <v>34271</v>
      </c>
      <c r="F14363" t="s">
        <v>34271</v>
      </c>
      <c r="G14363" t="s">
        <v>38209</v>
      </c>
      <c r="H14363" t="s">
        <v>38210</v>
      </c>
    </row>
    <row r="14364" spans="1:8" x14ac:dyDescent="0.25">
      <c r="A14364" s="54">
        <v>14362</v>
      </c>
      <c r="B14364">
        <v>3115267396</v>
      </c>
      <c r="C14364" t="s">
        <v>22301</v>
      </c>
      <c r="D14364" t="s">
        <v>34271</v>
      </c>
      <c r="F14364" t="s">
        <v>34271</v>
      </c>
      <c r="G14364" t="s">
        <v>38211</v>
      </c>
      <c r="H14364" t="s">
        <v>38212</v>
      </c>
    </row>
    <row r="14365" spans="1:8" x14ac:dyDescent="0.25">
      <c r="A14365" s="54">
        <v>14363</v>
      </c>
      <c r="B14365">
        <v>3222408483</v>
      </c>
      <c r="C14365" t="s">
        <v>14140</v>
      </c>
      <c r="D14365" t="s">
        <v>34271</v>
      </c>
      <c r="F14365" t="s">
        <v>34271</v>
      </c>
      <c r="G14365" t="s">
        <v>38213</v>
      </c>
      <c r="H14365" t="s">
        <v>21559</v>
      </c>
    </row>
    <row r="14366" spans="1:8" x14ac:dyDescent="0.25">
      <c r="A14366" s="54">
        <v>14364</v>
      </c>
      <c r="B14366">
        <v>3134722821</v>
      </c>
      <c r="C14366" t="s">
        <v>35272</v>
      </c>
      <c r="D14366" t="s">
        <v>34271</v>
      </c>
      <c r="F14366" t="s">
        <v>34271</v>
      </c>
      <c r="G14366" t="s">
        <v>38214</v>
      </c>
      <c r="H14366" t="s">
        <v>28414</v>
      </c>
    </row>
    <row r="14367" spans="1:8" x14ac:dyDescent="0.25">
      <c r="A14367" s="54">
        <v>14365</v>
      </c>
      <c r="B14367">
        <v>3124234497</v>
      </c>
      <c r="C14367" t="s">
        <v>14716</v>
      </c>
      <c r="D14367" t="s">
        <v>34271</v>
      </c>
      <c r="F14367" t="s">
        <v>34271</v>
      </c>
      <c r="G14367" t="s">
        <v>38215</v>
      </c>
      <c r="H14367" t="s">
        <v>38216</v>
      </c>
    </row>
    <row r="14368" spans="1:8" x14ac:dyDescent="0.25">
      <c r="A14368" s="54">
        <v>14366</v>
      </c>
      <c r="B14368">
        <v>3203248572</v>
      </c>
      <c r="C14368" t="s">
        <v>14140</v>
      </c>
      <c r="D14368" t="s">
        <v>34271</v>
      </c>
      <c r="F14368" t="s">
        <v>34271</v>
      </c>
      <c r="G14368" t="s">
        <v>38217</v>
      </c>
      <c r="H14368" t="s">
        <v>38218</v>
      </c>
    </row>
    <row r="14369" spans="1:8" x14ac:dyDescent="0.25">
      <c r="A14369" s="54">
        <v>14367</v>
      </c>
      <c r="B14369">
        <v>3219683826</v>
      </c>
      <c r="C14369" t="s">
        <v>14140</v>
      </c>
      <c r="D14369" t="s">
        <v>34271</v>
      </c>
      <c r="F14369" t="s">
        <v>34271</v>
      </c>
      <c r="G14369" t="s">
        <v>38219</v>
      </c>
      <c r="H14369" t="s">
        <v>17840</v>
      </c>
    </row>
    <row r="14370" spans="1:8" x14ac:dyDescent="0.25">
      <c r="A14370" s="54">
        <v>14368</v>
      </c>
      <c r="B14370">
        <v>3114811817</v>
      </c>
      <c r="C14370" t="s">
        <v>25829</v>
      </c>
      <c r="D14370" t="s">
        <v>34271</v>
      </c>
      <c r="F14370" t="s">
        <v>34271</v>
      </c>
      <c r="G14370" t="s">
        <v>38220</v>
      </c>
      <c r="H14370" t="s">
        <v>38221</v>
      </c>
    </row>
    <row r="14371" spans="1:8" x14ac:dyDescent="0.25">
      <c r="A14371" s="54">
        <v>14369</v>
      </c>
      <c r="B14371">
        <v>3202401882</v>
      </c>
      <c r="C14371" t="s">
        <v>36698</v>
      </c>
      <c r="D14371" t="s">
        <v>34271</v>
      </c>
      <c r="F14371" t="s">
        <v>34271</v>
      </c>
      <c r="G14371" t="s">
        <v>38222</v>
      </c>
      <c r="H14371" t="s">
        <v>14416</v>
      </c>
    </row>
    <row r="14372" spans="1:8" x14ac:dyDescent="0.25">
      <c r="A14372" s="54">
        <v>14370</v>
      </c>
      <c r="B14372">
        <v>3224506051</v>
      </c>
      <c r="C14372" t="s">
        <v>14140</v>
      </c>
      <c r="D14372" t="s">
        <v>34271</v>
      </c>
      <c r="F14372" t="s">
        <v>34271</v>
      </c>
      <c r="G14372" t="s">
        <v>38223</v>
      </c>
      <c r="H14372" t="s">
        <v>14466</v>
      </c>
    </row>
    <row r="14373" spans="1:8" x14ac:dyDescent="0.25">
      <c r="A14373" s="54">
        <v>14371</v>
      </c>
      <c r="B14373">
        <v>3044823014</v>
      </c>
      <c r="C14373" t="s">
        <v>25829</v>
      </c>
      <c r="D14373" t="s">
        <v>34271</v>
      </c>
      <c r="F14373" t="s">
        <v>34271</v>
      </c>
      <c r="G14373" t="s">
        <v>38224</v>
      </c>
      <c r="H14373" t="s">
        <v>38225</v>
      </c>
    </row>
    <row r="14374" spans="1:8" x14ac:dyDescent="0.25">
      <c r="A14374" s="54">
        <v>14372</v>
      </c>
      <c r="B14374">
        <v>3015519474</v>
      </c>
      <c r="C14374" t="s">
        <v>14140</v>
      </c>
      <c r="D14374" t="s">
        <v>34271</v>
      </c>
      <c r="F14374" t="s">
        <v>34271</v>
      </c>
      <c r="G14374" t="s">
        <v>38226</v>
      </c>
      <c r="H14374" t="s">
        <v>18956</v>
      </c>
    </row>
    <row r="14375" spans="1:8" x14ac:dyDescent="0.25">
      <c r="A14375" s="54">
        <v>14373</v>
      </c>
      <c r="B14375">
        <v>3212062637</v>
      </c>
      <c r="C14375" t="s">
        <v>14140</v>
      </c>
      <c r="D14375" t="s">
        <v>34271</v>
      </c>
      <c r="F14375" t="s">
        <v>34271</v>
      </c>
      <c r="G14375" t="s">
        <v>38227</v>
      </c>
      <c r="H14375" t="s">
        <v>38228</v>
      </c>
    </row>
    <row r="14376" spans="1:8" x14ac:dyDescent="0.25">
      <c r="A14376" s="54">
        <v>14374</v>
      </c>
      <c r="B14376">
        <v>3144469613</v>
      </c>
      <c r="C14376" t="s">
        <v>21707</v>
      </c>
      <c r="D14376" t="s">
        <v>34271</v>
      </c>
      <c r="F14376" t="s">
        <v>34271</v>
      </c>
      <c r="G14376" t="s">
        <v>38229</v>
      </c>
      <c r="H14376" t="s">
        <v>38230</v>
      </c>
    </row>
    <row r="14377" spans="1:8" x14ac:dyDescent="0.25">
      <c r="A14377" s="54">
        <v>14375</v>
      </c>
      <c r="B14377">
        <v>3105795764</v>
      </c>
      <c r="C14377" t="s">
        <v>14140</v>
      </c>
      <c r="D14377" t="s">
        <v>34271</v>
      </c>
      <c r="F14377" t="s">
        <v>34271</v>
      </c>
      <c r="G14377" t="s">
        <v>38231</v>
      </c>
      <c r="H14377" t="s">
        <v>38232</v>
      </c>
    </row>
    <row r="14378" spans="1:8" x14ac:dyDescent="0.25">
      <c r="A14378" s="54">
        <v>14376</v>
      </c>
      <c r="B14378">
        <v>3223078177</v>
      </c>
      <c r="C14378" t="s">
        <v>22301</v>
      </c>
      <c r="D14378" t="s">
        <v>34271</v>
      </c>
      <c r="F14378" t="s">
        <v>34271</v>
      </c>
      <c r="G14378" t="s">
        <v>38233</v>
      </c>
      <c r="H14378" t="s">
        <v>19351</v>
      </c>
    </row>
    <row r="14379" spans="1:8" x14ac:dyDescent="0.25">
      <c r="A14379" s="54">
        <v>14377</v>
      </c>
      <c r="B14379">
        <v>3202149169</v>
      </c>
      <c r="C14379" t="s">
        <v>14140</v>
      </c>
      <c r="D14379" t="s">
        <v>34271</v>
      </c>
      <c r="F14379" t="s">
        <v>34271</v>
      </c>
      <c r="G14379" t="s">
        <v>38234</v>
      </c>
      <c r="H14379" t="s">
        <v>38235</v>
      </c>
    </row>
    <row r="14380" spans="1:8" x14ac:dyDescent="0.25">
      <c r="A14380" s="54">
        <v>14378</v>
      </c>
      <c r="B14380">
        <v>3118716824</v>
      </c>
      <c r="C14380" t="s">
        <v>14140</v>
      </c>
      <c r="D14380" t="s">
        <v>34271</v>
      </c>
      <c r="F14380" t="s">
        <v>34271</v>
      </c>
      <c r="G14380" t="s">
        <v>38236</v>
      </c>
      <c r="H14380" t="s">
        <v>18786</v>
      </c>
    </row>
    <row r="14381" spans="1:8" x14ac:dyDescent="0.25">
      <c r="A14381" s="54">
        <v>14379</v>
      </c>
      <c r="B14381">
        <v>3178895205</v>
      </c>
      <c r="C14381" t="s">
        <v>14140</v>
      </c>
      <c r="D14381" t="s">
        <v>34271</v>
      </c>
      <c r="F14381" t="s">
        <v>34271</v>
      </c>
      <c r="G14381" t="s">
        <v>38237</v>
      </c>
      <c r="H14381" t="s">
        <v>38238</v>
      </c>
    </row>
    <row r="14382" spans="1:8" x14ac:dyDescent="0.25">
      <c r="A14382" s="54">
        <v>14380</v>
      </c>
      <c r="B14382">
        <v>3058103659</v>
      </c>
      <c r="C14382" t="s">
        <v>14140</v>
      </c>
      <c r="D14382" t="s">
        <v>34271</v>
      </c>
      <c r="F14382" t="s">
        <v>34271</v>
      </c>
      <c r="G14382" t="s">
        <v>38239</v>
      </c>
      <c r="H14382" t="s">
        <v>38240</v>
      </c>
    </row>
    <row r="14383" spans="1:8" x14ac:dyDescent="0.25">
      <c r="A14383" s="54">
        <v>14381</v>
      </c>
      <c r="B14383">
        <v>3246232000</v>
      </c>
      <c r="C14383" t="s">
        <v>14140</v>
      </c>
      <c r="D14383" t="s">
        <v>34271</v>
      </c>
      <c r="F14383" t="s">
        <v>34271</v>
      </c>
      <c r="G14383" t="s">
        <v>38241</v>
      </c>
      <c r="H14383" t="s">
        <v>20145</v>
      </c>
    </row>
    <row r="14384" spans="1:8" x14ac:dyDescent="0.25">
      <c r="A14384" s="54">
        <v>14382</v>
      </c>
      <c r="B14384">
        <v>3183930295</v>
      </c>
      <c r="C14384" t="s">
        <v>34842</v>
      </c>
      <c r="D14384" t="s">
        <v>34271</v>
      </c>
      <c r="F14384" t="s">
        <v>34271</v>
      </c>
      <c r="G14384" t="s">
        <v>38242</v>
      </c>
      <c r="H14384" t="s">
        <v>35937</v>
      </c>
    </row>
    <row r="14385" spans="1:8" x14ac:dyDescent="0.25">
      <c r="A14385" s="54">
        <v>14383</v>
      </c>
      <c r="B14385">
        <v>3175513904</v>
      </c>
      <c r="C14385" t="s">
        <v>14140</v>
      </c>
      <c r="D14385" t="s">
        <v>34271</v>
      </c>
      <c r="F14385" t="s">
        <v>34271</v>
      </c>
      <c r="G14385" t="s">
        <v>38243</v>
      </c>
      <c r="H14385" t="s">
        <v>38244</v>
      </c>
    </row>
    <row r="14386" spans="1:8" x14ac:dyDescent="0.25">
      <c r="A14386" s="54">
        <v>14384</v>
      </c>
      <c r="B14386">
        <v>3233978197</v>
      </c>
      <c r="C14386" t="s">
        <v>34278</v>
      </c>
      <c r="D14386" t="s">
        <v>34271</v>
      </c>
      <c r="F14386" t="s">
        <v>34271</v>
      </c>
      <c r="G14386" t="s">
        <v>38245</v>
      </c>
      <c r="H14386" t="s">
        <v>38246</v>
      </c>
    </row>
    <row r="14387" spans="1:8" x14ac:dyDescent="0.25">
      <c r="A14387" s="54">
        <v>14385</v>
      </c>
      <c r="B14387">
        <v>3058159984</v>
      </c>
      <c r="C14387" t="s">
        <v>14140</v>
      </c>
      <c r="D14387" t="s">
        <v>34271</v>
      </c>
      <c r="F14387" t="s">
        <v>34271</v>
      </c>
      <c r="G14387" t="s">
        <v>38247</v>
      </c>
      <c r="H14387" t="s">
        <v>38248</v>
      </c>
    </row>
    <row r="14388" spans="1:8" x14ac:dyDescent="0.25">
      <c r="A14388" s="54">
        <v>14386</v>
      </c>
      <c r="B14388">
        <v>3008400176</v>
      </c>
      <c r="C14388" t="s">
        <v>14140</v>
      </c>
      <c r="D14388" t="s">
        <v>34271</v>
      </c>
      <c r="F14388" t="s">
        <v>34271</v>
      </c>
      <c r="G14388" t="s">
        <v>38249</v>
      </c>
      <c r="H14388" t="s">
        <v>26886</v>
      </c>
    </row>
    <row r="14389" spans="1:8" x14ac:dyDescent="0.25">
      <c r="A14389" s="54">
        <v>14387</v>
      </c>
      <c r="B14389">
        <v>3132405856</v>
      </c>
      <c r="C14389" t="s">
        <v>34842</v>
      </c>
      <c r="D14389" t="s">
        <v>34271</v>
      </c>
      <c r="F14389" t="s">
        <v>34271</v>
      </c>
      <c r="G14389" t="s">
        <v>38250</v>
      </c>
      <c r="H14389" t="s">
        <v>15900</v>
      </c>
    </row>
    <row r="14390" spans="1:8" x14ac:dyDescent="0.25">
      <c r="A14390" s="54">
        <v>14388</v>
      </c>
      <c r="B14390">
        <v>3144335756</v>
      </c>
      <c r="C14390" t="s">
        <v>34414</v>
      </c>
      <c r="D14390" t="s">
        <v>34271</v>
      </c>
      <c r="F14390" t="s">
        <v>34271</v>
      </c>
      <c r="G14390" t="s">
        <v>38251</v>
      </c>
      <c r="H14390" t="s">
        <v>38252</v>
      </c>
    </row>
    <row r="14391" spans="1:8" x14ac:dyDescent="0.25">
      <c r="A14391" s="54">
        <v>14389</v>
      </c>
      <c r="B14391">
        <v>3104831021</v>
      </c>
      <c r="C14391" t="s">
        <v>14140</v>
      </c>
      <c r="D14391" t="s">
        <v>34271</v>
      </c>
      <c r="F14391" t="s">
        <v>34271</v>
      </c>
      <c r="G14391" t="s">
        <v>38253</v>
      </c>
      <c r="H14391" t="s">
        <v>18439</v>
      </c>
    </row>
    <row r="14392" spans="1:8" x14ac:dyDescent="0.25">
      <c r="A14392" s="54">
        <v>14390</v>
      </c>
      <c r="B14392">
        <v>3195797433</v>
      </c>
      <c r="C14392" t="s">
        <v>14140</v>
      </c>
      <c r="D14392" t="s">
        <v>34271</v>
      </c>
      <c r="F14392" t="s">
        <v>34271</v>
      </c>
      <c r="G14392" t="s">
        <v>38254</v>
      </c>
      <c r="H14392" t="s">
        <v>38255</v>
      </c>
    </row>
    <row r="14393" spans="1:8" x14ac:dyDescent="0.25">
      <c r="A14393" s="54">
        <v>14391</v>
      </c>
      <c r="B14393">
        <v>3204554676</v>
      </c>
      <c r="C14393" t="s">
        <v>14140</v>
      </c>
      <c r="D14393" t="s">
        <v>34271</v>
      </c>
      <c r="F14393" t="s">
        <v>34271</v>
      </c>
      <c r="G14393" t="s">
        <v>38256</v>
      </c>
      <c r="H14393" t="s">
        <v>38257</v>
      </c>
    </row>
    <row r="14394" spans="1:8" x14ac:dyDescent="0.25">
      <c r="A14394" s="54">
        <v>14392</v>
      </c>
      <c r="B14394">
        <v>3108032628</v>
      </c>
      <c r="C14394" t="s">
        <v>14140</v>
      </c>
      <c r="D14394" t="s">
        <v>34271</v>
      </c>
      <c r="F14394" t="s">
        <v>34271</v>
      </c>
      <c r="G14394" t="s">
        <v>38258</v>
      </c>
      <c r="H14394" t="s">
        <v>15116</v>
      </c>
    </row>
    <row r="14395" spans="1:8" x14ac:dyDescent="0.25">
      <c r="A14395" s="54">
        <v>14393</v>
      </c>
      <c r="B14395">
        <v>3213950289</v>
      </c>
      <c r="C14395" t="s">
        <v>14140</v>
      </c>
      <c r="D14395" t="s">
        <v>34271</v>
      </c>
      <c r="F14395" t="s">
        <v>34271</v>
      </c>
      <c r="G14395" t="s">
        <v>38259</v>
      </c>
      <c r="H14395" t="s">
        <v>16781</v>
      </c>
    </row>
    <row r="14396" spans="1:8" x14ac:dyDescent="0.25">
      <c r="A14396" s="54">
        <v>14394</v>
      </c>
      <c r="B14396">
        <v>3057781108</v>
      </c>
      <c r="C14396" t="s">
        <v>14140</v>
      </c>
      <c r="D14396" t="s">
        <v>34271</v>
      </c>
      <c r="F14396" t="s">
        <v>34271</v>
      </c>
      <c r="G14396" t="s">
        <v>38260</v>
      </c>
      <c r="H14396" t="s">
        <v>38261</v>
      </c>
    </row>
    <row r="14397" spans="1:8" x14ac:dyDescent="0.25">
      <c r="A14397" s="54">
        <v>14395</v>
      </c>
      <c r="B14397">
        <v>3204557622</v>
      </c>
      <c r="C14397" t="s">
        <v>14140</v>
      </c>
      <c r="D14397" t="s">
        <v>34271</v>
      </c>
      <c r="F14397" t="s">
        <v>34271</v>
      </c>
      <c r="G14397" t="s">
        <v>38262</v>
      </c>
      <c r="H14397" t="s">
        <v>14349</v>
      </c>
    </row>
    <row r="14398" spans="1:8" x14ac:dyDescent="0.25">
      <c r="A14398" s="54">
        <v>14396</v>
      </c>
      <c r="B14398">
        <v>3012448005</v>
      </c>
      <c r="C14398" t="s">
        <v>14140</v>
      </c>
      <c r="D14398" t="s">
        <v>34271</v>
      </c>
      <c r="F14398" t="s">
        <v>34271</v>
      </c>
      <c r="G14398" t="s">
        <v>38263</v>
      </c>
      <c r="H14398" t="s">
        <v>38264</v>
      </c>
    </row>
    <row r="14399" spans="1:8" x14ac:dyDescent="0.25">
      <c r="A14399" s="54">
        <v>14397</v>
      </c>
      <c r="B14399">
        <v>3175751308</v>
      </c>
      <c r="C14399" t="s">
        <v>14140</v>
      </c>
      <c r="D14399" t="s">
        <v>34271</v>
      </c>
      <c r="F14399" t="s">
        <v>34271</v>
      </c>
      <c r="G14399" t="s">
        <v>38265</v>
      </c>
      <c r="H14399" t="s">
        <v>28893</v>
      </c>
    </row>
    <row r="14400" spans="1:8" x14ac:dyDescent="0.25">
      <c r="A14400" s="54">
        <v>14398</v>
      </c>
      <c r="B14400">
        <v>3057489659</v>
      </c>
      <c r="C14400" t="s">
        <v>21271</v>
      </c>
      <c r="D14400" t="s">
        <v>34271</v>
      </c>
      <c r="F14400" t="s">
        <v>34271</v>
      </c>
      <c r="G14400" t="s">
        <v>38266</v>
      </c>
      <c r="H14400" t="s">
        <v>38267</v>
      </c>
    </row>
    <row r="14401" spans="1:8" x14ac:dyDescent="0.25">
      <c r="A14401" s="54">
        <v>14399</v>
      </c>
      <c r="B14401">
        <v>3203080411</v>
      </c>
      <c r="C14401" t="s">
        <v>14140</v>
      </c>
      <c r="D14401" t="s">
        <v>34271</v>
      </c>
      <c r="F14401" t="s">
        <v>34271</v>
      </c>
      <c r="G14401" t="s">
        <v>38268</v>
      </c>
      <c r="H14401" t="s">
        <v>38269</v>
      </c>
    </row>
    <row r="14402" spans="1:8" x14ac:dyDescent="0.25">
      <c r="A14402" s="54">
        <v>14400</v>
      </c>
      <c r="B14402">
        <v>3133678440</v>
      </c>
      <c r="C14402" t="s">
        <v>14140</v>
      </c>
      <c r="D14402" t="s">
        <v>34271</v>
      </c>
      <c r="F14402" t="s">
        <v>34271</v>
      </c>
      <c r="G14402" t="s">
        <v>38270</v>
      </c>
      <c r="H14402" t="s">
        <v>38271</v>
      </c>
    </row>
    <row r="14403" spans="1:8" x14ac:dyDescent="0.25">
      <c r="A14403" s="54">
        <v>14401</v>
      </c>
      <c r="B14403">
        <v>3002639833</v>
      </c>
      <c r="C14403" t="s">
        <v>14140</v>
      </c>
      <c r="D14403" t="s">
        <v>34271</v>
      </c>
      <c r="F14403" t="s">
        <v>34271</v>
      </c>
      <c r="G14403" t="s">
        <v>38272</v>
      </c>
      <c r="H14403" t="s">
        <v>15666</v>
      </c>
    </row>
    <row r="14404" spans="1:8" x14ac:dyDescent="0.25">
      <c r="A14404" s="54">
        <v>14402</v>
      </c>
      <c r="B14404">
        <v>3105540617</v>
      </c>
      <c r="C14404" t="s">
        <v>14140</v>
      </c>
      <c r="D14404" t="s">
        <v>34271</v>
      </c>
      <c r="F14404" t="s">
        <v>34271</v>
      </c>
      <c r="G14404" t="s">
        <v>38273</v>
      </c>
      <c r="H14404" t="s">
        <v>38274</v>
      </c>
    </row>
    <row r="14405" spans="1:8" x14ac:dyDescent="0.25">
      <c r="A14405" s="54">
        <v>14403</v>
      </c>
      <c r="B14405">
        <v>3212152042</v>
      </c>
      <c r="C14405" t="s">
        <v>14140</v>
      </c>
      <c r="D14405" t="s">
        <v>34271</v>
      </c>
      <c r="F14405" t="s">
        <v>34271</v>
      </c>
      <c r="G14405" t="s">
        <v>38275</v>
      </c>
      <c r="H14405" t="s">
        <v>17202</v>
      </c>
    </row>
    <row r="14406" spans="1:8" x14ac:dyDescent="0.25">
      <c r="A14406" s="54">
        <v>14404</v>
      </c>
      <c r="B14406">
        <v>3168761005</v>
      </c>
      <c r="C14406" t="s">
        <v>14140</v>
      </c>
      <c r="D14406" t="s">
        <v>34271</v>
      </c>
      <c r="F14406" t="s">
        <v>34271</v>
      </c>
      <c r="G14406" t="s">
        <v>38276</v>
      </c>
      <c r="H14406" t="s">
        <v>15415</v>
      </c>
    </row>
    <row r="14407" spans="1:8" x14ac:dyDescent="0.25">
      <c r="A14407" s="54">
        <v>14405</v>
      </c>
      <c r="B14407">
        <v>3193250080</v>
      </c>
      <c r="C14407" t="s">
        <v>34388</v>
      </c>
      <c r="D14407" t="s">
        <v>34271</v>
      </c>
      <c r="F14407" t="s">
        <v>34271</v>
      </c>
      <c r="G14407" t="s">
        <v>38277</v>
      </c>
      <c r="H14407" t="s">
        <v>18479</v>
      </c>
    </row>
    <row r="14408" spans="1:8" x14ac:dyDescent="0.25">
      <c r="A14408" s="54">
        <v>14406</v>
      </c>
      <c r="B14408">
        <v>3204562932</v>
      </c>
      <c r="C14408" t="s">
        <v>14140</v>
      </c>
      <c r="D14408" t="s">
        <v>34271</v>
      </c>
      <c r="F14408" t="s">
        <v>34271</v>
      </c>
      <c r="G14408" t="s">
        <v>38278</v>
      </c>
      <c r="H14408" t="s">
        <v>38279</v>
      </c>
    </row>
    <row r="14409" spans="1:8" x14ac:dyDescent="0.25">
      <c r="A14409" s="54">
        <v>14407</v>
      </c>
      <c r="B14409">
        <v>3173737348</v>
      </c>
      <c r="C14409" t="s">
        <v>21707</v>
      </c>
      <c r="D14409" t="s">
        <v>34271</v>
      </c>
      <c r="F14409" t="s">
        <v>34271</v>
      </c>
      <c r="G14409" t="s">
        <v>38280</v>
      </c>
      <c r="H14409" t="s">
        <v>38281</v>
      </c>
    </row>
    <row r="14410" spans="1:8" x14ac:dyDescent="0.25">
      <c r="A14410" s="54">
        <v>14408</v>
      </c>
      <c r="B14410">
        <v>3058779837</v>
      </c>
      <c r="C14410" t="s">
        <v>34560</v>
      </c>
      <c r="D14410" t="s">
        <v>34271</v>
      </c>
      <c r="F14410" t="s">
        <v>34271</v>
      </c>
      <c r="G14410" t="s">
        <v>38282</v>
      </c>
      <c r="H14410" t="s">
        <v>38283</v>
      </c>
    </row>
    <row r="14411" spans="1:8" x14ac:dyDescent="0.25">
      <c r="A14411" s="54">
        <v>14409</v>
      </c>
      <c r="B14411">
        <v>3192383190</v>
      </c>
      <c r="C14411" t="s">
        <v>14140</v>
      </c>
      <c r="D14411" t="s">
        <v>34271</v>
      </c>
      <c r="F14411" t="s">
        <v>34271</v>
      </c>
      <c r="G14411" t="s">
        <v>38284</v>
      </c>
      <c r="H14411" t="s">
        <v>38285</v>
      </c>
    </row>
    <row r="14412" spans="1:8" x14ac:dyDescent="0.25">
      <c r="A14412" s="54">
        <v>14410</v>
      </c>
      <c r="B14412">
        <v>3133858206</v>
      </c>
      <c r="C14412" t="s">
        <v>14140</v>
      </c>
      <c r="D14412" t="s">
        <v>34271</v>
      </c>
      <c r="F14412" t="s">
        <v>34271</v>
      </c>
      <c r="G14412" t="s">
        <v>38286</v>
      </c>
      <c r="H14412" t="s">
        <v>14588</v>
      </c>
    </row>
    <row r="14413" spans="1:8" x14ac:dyDescent="0.25">
      <c r="A14413" s="54">
        <v>14411</v>
      </c>
      <c r="B14413">
        <v>3134518731</v>
      </c>
      <c r="C14413" t="s">
        <v>34388</v>
      </c>
      <c r="D14413" t="s">
        <v>34271</v>
      </c>
      <c r="F14413" t="s">
        <v>34271</v>
      </c>
      <c r="G14413" t="s">
        <v>38287</v>
      </c>
      <c r="H14413" t="s">
        <v>34911</v>
      </c>
    </row>
    <row r="14414" spans="1:8" x14ac:dyDescent="0.25">
      <c r="A14414" s="54">
        <v>14412</v>
      </c>
      <c r="B14414">
        <v>3115282034</v>
      </c>
      <c r="C14414" t="s">
        <v>34278</v>
      </c>
      <c r="D14414" t="s">
        <v>34271</v>
      </c>
      <c r="F14414" t="s">
        <v>34271</v>
      </c>
      <c r="G14414" t="s">
        <v>38288</v>
      </c>
      <c r="H14414" t="s">
        <v>38289</v>
      </c>
    </row>
    <row r="14415" spans="1:8" x14ac:dyDescent="0.25">
      <c r="A14415" s="54">
        <v>14413</v>
      </c>
      <c r="B14415">
        <v>3142357263</v>
      </c>
      <c r="C14415" t="s">
        <v>14140</v>
      </c>
      <c r="D14415" t="s">
        <v>34271</v>
      </c>
      <c r="F14415" t="s">
        <v>34271</v>
      </c>
      <c r="G14415" t="s">
        <v>38290</v>
      </c>
      <c r="H14415" t="s">
        <v>16523</v>
      </c>
    </row>
    <row r="14416" spans="1:8" x14ac:dyDescent="0.25">
      <c r="A14416" s="54">
        <v>14414</v>
      </c>
      <c r="B14416">
        <v>3214559883</v>
      </c>
      <c r="C14416" t="s">
        <v>14140</v>
      </c>
      <c r="D14416" t="s">
        <v>34271</v>
      </c>
      <c r="F14416" t="s">
        <v>34271</v>
      </c>
      <c r="G14416" t="s">
        <v>38291</v>
      </c>
      <c r="H14416" t="s">
        <v>38292</v>
      </c>
    </row>
    <row r="14417" spans="1:8" x14ac:dyDescent="0.25">
      <c r="A14417" s="54">
        <v>14415</v>
      </c>
      <c r="B14417">
        <v>3133221842</v>
      </c>
      <c r="C14417" t="s">
        <v>14140</v>
      </c>
      <c r="D14417" t="s">
        <v>34271</v>
      </c>
      <c r="F14417" t="s">
        <v>34271</v>
      </c>
      <c r="G14417" t="s">
        <v>38293</v>
      </c>
      <c r="H14417" t="s">
        <v>38294</v>
      </c>
    </row>
    <row r="14418" spans="1:8" x14ac:dyDescent="0.25">
      <c r="A14418" s="54">
        <v>14416</v>
      </c>
      <c r="B14418">
        <v>3138182622</v>
      </c>
      <c r="C14418" t="s">
        <v>34388</v>
      </c>
      <c r="D14418" t="s">
        <v>34271</v>
      </c>
      <c r="F14418" t="s">
        <v>34271</v>
      </c>
      <c r="G14418" t="s">
        <v>38295</v>
      </c>
      <c r="H14418" t="s">
        <v>26012</v>
      </c>
    </row>
    <row r="14419" spans="1:8" x14ac:dyDescent="0.25">
      <c r="A14419" s="54">
        <v>14417</v>
      </c>
      <c r="B14419">
        <v>3155689859</v>
      </c>
      <c r="C14419" t="s">
        <v>14140</v>
      </c>
      <c r="D14419" t="s">
        <v>34271</v>
      </c>
      <c r="F14419" t="s">
        <v>34271</v>
      </c>
      <c r="G14419" t="s">
        <v>38296</v>
      </c>
      <c r="H14419" t="s">
        <v>38297</v>
      </c>
    </row>
    <row r="14420" spans="1:8" x14ac:dyDescent="0.25">
      <c r="A14420" s="54">
        <v>14418</v>
      </c>
      <c r="B14420">
        <v>3142442120</v>
      </c>
      <c r="C14420" t="s">
        <v>14140</v>
      </c>
      <c r="D14420" t="s">
        <v>34271</v>
      </c>
      <c r="F14420" t="s">
        <v>34271</v>
      </c>
      <c r="G14420" t="s">
        <v>38298</v>
      </c>
      <c r="H14420" t="s">
        <v>15148</v>
      </c>
    </row>
    <row r="14421" spans="1:8" x14ac:dyDescent="0.25">
      <c r="A14421" s="54">
        <v>14419</v>
      </c>
      <c r="B14421">
        <v>3005644591</v>
      </c>
      <c r="C14421" t="s">
        <v>14140</v>
      </c>
      <c r="D14421" t="s">
        <v>34271</v>
      </c>
      <c r="F14421" t="s">
        <v>34271</v>
      </c>
      <c r="G14421" t="s">
        <v>38299</v>
      </c>
      <c r="H14421" t="s">
        <v>38300</v>
      </c>
    </row>
    <row r="14422" spans="1:8" x14ac:dyDescent="0.25">
      <c r="A14422" s="54">
        <v>14420</v>
      </c>
      <c r="B14422">
        <v>3133401469</v>
      </c>
      <c r="C14422" t="s">
        <v>14140</v>
      </c>
      <c r="D14422" t="s">
        <v>34271</v>
      </c>
      <c r="F14422" t="s">
        <v>34271</v>
      </c>
      <c r="G14422" t="s">
        <v>38301</v>
      </c>
      <c r="H14422" t="s">
        <v>38302</v>
      </c>
    </row>
    <row r="14423" spans="1:8" x14ac:dyDescent="0.25">
      <c r="A14423" s="54">
        <v>14421</v>
      </c>
      <c r="B14423">
        <v>3196113303</v>
      </c>
      <c r="C14423" t="s">
        <v>14140</v>
      </c>
      <c r="D14423" t="s">
        <v>34271</v>
      </c>
      <c r="F14423" t="s">
        <v>34271</v>
      </c>
      <c r="G14423" t="s">
        <v>38303</v>
      </c>
      <c r="H14423" t="s">
        <v>38304</v>
      </c>
    </row>
    <row r="14424" spans="1:8" x14ac:dyDescent="0.25">
      <c r="A14424" s="54">
        <v>14422</v>
      </c>
      <c r="B14424">
        <v>3116644918</v>
      </c>
      <c r="C14424" t="s">
        <v>22301</v>
      </c>
      <c r="D14424" t="s">
        <v>34271</v>
      </c>
      <c r="F14424" t="s">
        <v>34271</v>
      </c>
      <c r="G14424" t="s">
        <v>38305</v>
      </c>
      <c r="H14424" t="s">
        <v>16058</v>
      </c>
    </row>
    <row r="14425" spans="1:8" x14ac:dyDescent="0.25">
      <c r="A14425" s="54">
        <v>14423</v>
      </c>
      <c r="B14425">
        <v>3102420960</v>
      </c>
      <c r="C14425" t="s">
        <v>34560</v>
      </c>
      <c r="D14425" t="s">
        <v>34271</v>
      </c>
      <c r="F14425" t="s">
        <v>34271</v>
      </c>
      <c r="G14425" t="s">
        <v>38306</v>
      </c>
      <c r="H14425" t="s">
        <v>38307</v>
      </c>
    </row>
    <row r="14426" spans="1:8" x14ac:dyDescent="0.25">
      <c r="A14426" s="54">
        <v>14424</v>
      </c>
      <c r="B14426">
        <v>3132379727</v>
      </c>
      <c r="C14426" t="s">
        <v>34278</v>
      </c>
      <c r="D14426" t="s">
        <v>34271</v>
      </c>
      <c r="F14426" t="s">
        <v>34271</v>
      </c>
      <c r="G14426" t="s">
        <v>38308</v>
      </c>
      <c r="H14426" t="s">
        <v>20879</v>
      </c>
    </row>
    <row r="14427" spans="1:8" x14ac:dyDescent="0.25">
      <c r="A14427" s="54">
        <v>14425</v>
      </c>
      <c r="B14427">
        <v>3125940709</v>
      </c>
      <c r="C14427" t="s">
        <v>14140</v>
      </c>
      <c r="D14427" t="s">
        <v>34271</v>
      </c>
      <c r="F14427" t="s">
        <v>34271</v>
      </c>
      <c r="G14427" t="s">
        <v>38309</v>
      </c>
      <c r="H14427" t="s">
        <v>38310</v>
      </c>
    </row>
    <row r="14428" spans="1:8" x14ac:dyDescent="0.25">
      <c r="A14428" s="54">
        <v>14426</v>
      </c>
      <c r="B14428">
        <v>3224083792</v>
      </c>
      <c r="C14428" t="s">
        <v>14140</v>
      </c>
      <c r="D14428" t="s">
        <v>34271</v>
      </c>
      <c r="F14428" t="s">
        <v>34271</v>
      </c>
      <c r="G14428" t="s">
        <v>38311</v>
      </c>
      <c r="H14428" t="s">
        <v>38312</v>
      </c>
    </row>
    <row r="14429" spans="1:8" x14ac:dyDescent="0.25">
      <c r="A14429" s="54">
        <v>14427</v>
      </c>
      <c r="B14429">
        <v>3125100238</v>
      </c>
      <c r="C14429" t="s">
        <v>21707</v>
      </c>
      <c r="D14429" t="s">
        <v>34271</v>
      </c>
      <c r="F14429" t="s">
        <v>34271</v>
      </c>
      <c r="G14429" t="s">
        <v>38313</v>
      </c>
      <c r="H14429" t="s">
        <v>30490</v>
      </c>
    </row>
    <row r="14430" spans="1:8" x14ac:dyDescent="0.25">
      <c r="A14430" s="54">
        <v>14428</v>
      </c>
      <c r="B14430">
        <v>3153029834</v>
      </c>
      <c r="C14430" t="s">
        <v>34585</v>
      </c>
      <c r="D14430" t="s">
        <v>34271</v>
      </c>
      <c r="F14430" t="s">
        <v>34271</v>
      </c>
      <c r="G14430" t="s">
        <v>14260</v>
      </c>
      <c r="H14430" t="s">
        <v>38314</v>
      </c>
    </row>
    <row r="14431" spans="1:8" x14ac:dyDescent="0.25">
      <c r="A14431" s="54">
        <v>14429</v>
      </c>
      <c r="B14431">
        <v>3214565750</v>
      </c>
      <c r="C14431" t="s">
        <v>14140</v>
      </c>
      <c r="D14431" t="s">
        <v>34271</v>
      </c>
      <c r="F14431" t="s">
        <v>34271</v>
      </c>
      <c r="G14431" t="s">
        <v>38315</v>
      </c>
      <c r="H14431" t="s">
        <v>15949</v>
      </c>
    </row>
    <row r="14432" spans="1:8" x14ac:dyDescent="0.25">
      <c r="A14432" s="54">
        <v>14430</v>
      </c>
      <c r="B14432">
        <v>3002926055</v>
      </c>
      <c r="C14432" t="s">
        <v>14140</v>
      </c>
      <c r="D14432" t="s">
        <v>34271</v>
      </c>
      <c r="F14432" t="s">
        <v>34271</v>
      </c>
      <c r="G14432" t="s">
        <v>38316</v>
      </c>
      <c r="H14432" t="s">
        <v>35868</v>
      </c>
    </row>
    <row r="14433" spans="1:8" x14ac:dyDescent="0.25">
      <c r="A14433" s="54">
        <v>14431</v>
      </c>
      <c r="B14433">
        <v>3203969089</v>
      </c>
      <c r="C14433" t="s">
        <v>14140</v>
      </c>
      <c r="D14433" t="s">
        <v>34271</v>
      </c>
      <c r="F14433" t="s">
        <v>34271</v>
      </c>
      <c r="G14433" t="s">
        <v>38317</v>
      </c>
      <c r="H14433" t="s">
        <v>18009</v>
      </c>
    </row>
    <row r="14434" spans="1:8" x14ac:dyDescent="0.25">
      <c r="A14434" s="54">
        <v>14432</v>
      </c>
      <c r="B14434">
        <v>3127803469</v>
      </c>
      <c r="C14434" t="s">
        <v>14140</v>
      </c>
      <c r="D14434" t="s">
        <v>34271</v>
      </c>
      <c r="F14434" t="s">
        <v>34271</v>
      </c>
      <c r="G14434" t="s">
        <v>38318</v>
      </c>
      <c r="H14434" t="s">
        <v>38319</v>
      </c>
    </row>
    <row r="14435" spans="1:8" x14ac:dyDescent="0.25">
      <c r="A14435" s="54">
        <v>14433</v>
      </c>
      <c r="B14435">
        <v>3125756496</v>
      </c>
      <c r="C14435" t="s">
        <v>14140</v>
      </c>
      <c r="D14435" t="s">
        <v>34271</v>
      </c>
      <c r="F14435" t="s">
        <v>34271</v>
      </c>
      <c r="G14435" t="s">
        <v>38320</v>
      </c>
      <c r="H14435" t="s">
        <v>38321</v>
      </c>
    </row>
    <row r="14436" spans="1:8" x14ac:dyDescent="0.25">
      <c r="A14436" s="54">
        <v>14434</v>
      </c>
      <c r="B14436">
        <v>3162660915</v>
      </c>
      <c r="C14436" t="s">
        <v>14140</v>
      </c>
      <c r="D14436" t="s">
        <v>34271</v>
      </c>
      <c r="F14436" t="s">
        <v>34271</v>
      </c>
      <c r="G14436" t="s">
        <v>38322</v>
      </c>
      <c r="H14436" t="s">
        <v>16466</v>
      </c>
    </row>
    <row r="14437" spans="1:8" x14ac:dyDescent="0.25">
      <c r="A14437" s="54">
        <v>14435</v>
      </c>
      <c r="B14437">
        <v>3118771075</v>
      </c>
      <c r="C14437" t="s">
        <v>14140</v>
      </c>
      <c r="D14437" t="s">
        <v>34271</v>
      </c>
      <c r="F14437" t="s">
        <v>34271</v>
      </c>
      <c r="G14437" t="s">
        <v>38323</v>
      </c>
      <c r="H14437" t="s">
        <v>38324</v>
      </c>
    </row>
    <row r="14438" spans="1:8" x14ac:dyDescent="0.25">
      <c r="A14438" s="54">
        <v>14436</v>
      </c>
      <c r="B14438">
        <v>3213079944</v>
      </c>
      <c r="C14438" t="s">
        <v>14140</v>
      </c>
      <c r="D14438" t="s">
        <v>34271</v>
      </c>
      <c r="F14438" t="s">
        <v>34271</v>
      </c>
      <c r="G14438" t="s">
        <v>38325</v>
      </c>
      <c r="H14438" t="s">
        <v>38326</v>
      </c>
    </row>
    <row r="14439" spans="1:8" x14ac:dyDescent="0.25">
      <c r="A14439" s="54">
        <v>14437</v>
      </c>
      <c r="B14439">
        <v>3170546988</v>
      </c>
      <c r="C14439" t="s">
        <v>14140</v>
      </c>
      <c r="D14439" t="s">
        <v>34271</v>
      </c>
      <c r="F14439" t="s">
        <v>34271</v>
      </c>
      <c r="G14439" t="s">
        <v>38327</v>
      </c>
      <c r="H14439" t="s">
        <v>38328</v>
      </c>
    </row>
    <row r="14440" spans="1:8" x14ac:dyDescent="0.25">
      <c r="A14440" s="54">
        <v>14438</v>
      </c>
      <c r="B14440">
        <v>3124703083</v>
      </c>
      <c r="C14440" t="s">
        <v>14140</v>
      </c>
      <c r="D14440" t="s">
        <v>34271</v>
      </c>
      <c r="F14440" t="s">
        <v>34271</v>
      </c>
      <c r="G14440" t="s">
        <v>38329</v>
      </c>
      <c r="H14440" t="s">
        <v>20594</v>
      </c>
    </row>
    <row r="14441" spans="1:8" x14ac:dyDescent="0.25">
      <c r="A14441" s="54">
        <v>14439</v>
      </c>
      <c r="B14441">
        <v>3213774835</v>
      </c>
      <c r="C14441" t="s">
        <v>14140</v>
      </c>
      <c r="D14441" t="s">
        <v>34271</v>
      </c>
      <c r="F14441" t="s">
        <v>34271</v>
      </c>
      <c r="G14441" t="s">
        <v>38330</v>
      </c>
      <c r="H14441" t="s">
        <v>38331</v>
      </c>
    </row>
    <row r="14442" spans="1:8" x14ac:dyDescent="0.25">
      <c r="A14442" s="54">
        <v>14440</v>
      </c>
      <c r="B14442">
        <v>3107531379</v>
      </c>
      <c r="C14442" t="s">
        <v>34296</v>
      </c>
      <c r="D14442" t="s">
        <v>34271</v>
      </c>
      <c r="F14442" t="s">
        <v>34271</v>
      </c>
      <c r="G14442" t="s">
        <v>38332</v>
      </c>
      <c r="H14442" t="s">
        <v>38333</v>
      </c>
    </row>
    <row r="14443" spans="1:8" x14ac:dyDescent="0.25">
      <c r="A14443" s="54">
        <v>14441</v>
      </c>
      <c r="B14443">
        <v>3165308621</v>
      </c>
      <c r="C14443" t="s">
        <v>14140</v>
      </c>
      <c r="D14443" t="s">
        <v>34271</v>
      </c>
      <c r="F14443" t="s">
        <v>34271</v>
      </c>
      <c r="G14443" t="s">
        <v>38334</v>
      </c>
      <c r="H14443" t="s">
        <v>38335</v>
      </c>
    </row>
    <row r="14444" spans="1:8" x14ac:dyDescent="0.25">
      <c r="A14444" s="54">
        <v>14442</v>
      </c>
      <c r="B14444">
        <v>3132244284</v>
      </c>
      <c r="C14444" t="s">
        <v>14140</v>
      </c>
      <c r="D14444" t="s">
        <v>34271</v>
      </c>
      <c r="F14444" t="s">
        <v>34271</v>
      </c>
      <c r="G14444" t="s">
        <v>38336</v>
      </c>
      <c r="H14444" t="s">
        <v>38337</v>
      </c>
    </row>
    <row r="14445" spans="1:8" x14ac:dyDescent="0.25">
      <c r="A14445" s="54">
        <v>14443</v>
      </c>
      <c r="B14445">
        <v>3142846619</v>
      </c>
      <c r="C14445" t="s">
        <v>14140</v>
      </c>
      <c r="D14445" t="s">
        <v>34271</v>
      </c>
      <c r="F14445" t="s">
        <v>34271</v>
      </c>
      <c r="G14445" t="s">
        <v>38338</v>
      </c>
      <c r="H14445" t="s">
        <v>15070</v>
      </c>
    </row>
    <row r="14446" spans="1:8" x14ac:dyDescent="0.25">
      <c r="A14446" s="54">
        <v>14444</v>
      </c>
      <c r="B14446">
        <v>3133850259</v>
      </c>
      <c r="C14446" t="s">
        <v>14140</v>
      </c>
      <c r="D14446" t="s">
        <v>34271</v>
      </c>
      <c r="F14446" t="s">
        <v>34271</v>
      </c>
      <c r="G14446" t="s">
        <v>38339</v>
      </c>
      <c r="H14446" t="s">
        <v>38340</v>
      </c>
    </row>
    <row r="14447" spans="1:8" x14ac:dyDescent="0.25">
      <c r="A14447" s="54">
        <v>14445</v>
      </c>
      <c r="B14447">
        <v>3103346578</v>
      </c>
      <c r="C14447" t="s">
        <v>34746</v>
      </c>
      <c r="D14447" t="s">
        <v>34271</v>
      </c>
      <c r="F14447" t="s">
        <v>34271</v>
      </c>
      <c r="G14447" t="s">
        <v>38341</v>
      </c>
      <c r="H14447" t="s">
        <v>24563</v>
      </c>
    </row>
    <row r="14448" spans="1:8" x14ac:dyDescent="0.25">
      <c r="A14448" s="54">
        <v>14446</v>
      </c>
      <c r="B14448">
        <v>3124215445</v>
      </c>
      <c r="C14448" t="s">
        <v>34278</v>
      </c>
      <c r="D14448" t="s">
        <v>34271</v>
      </c>
      <c r="F14448" t="s">
        <v>34271</v>
      </c>
      <c r="G14448" t="s">
        <v>38342</v>
      </c>
      <c r="H14448" t="s">
        <v>38343</v>
      </c>
    </row>
    <row r="14449" spans="1:8" x14ac:dyDescent="0.25">
      <c r="A14449" s="54">
        <v>14447</v>
      </c>
      <c r="B14449">
        <v>3016283262</v>
      </c>
      <c r="C14449" t="s">
        <v>14140</v>
      </c>
      <c r="D14449" t="s">
        <v>34271</v>
      </c>
      <c r="F14449" t="s">
        <v>34271</v>
      </c>
      <c r="G14449" t="s">
        <v>38344</v>
      </c>
      <c r="H14449" t="s">
        <v>15044</v>
      </c>
    </row>
    <row r="14450" spans="1:8" x14ac:dyDescent="0.25">
      <c r="A14450" s="54">
        <v>14448</v>
      </c>
      <c r="B14450">
        <v>3125930869</v>
      </c>
      <c r="C14450" t="s">
        <v>14140</v>
      </c>
      <c r="D14450" t="s">
        <v>34271</v>
      </c>
      <c r="F14450" t="s">
        <v>34271</v>
      </c>
      <c r="G14450" t="s">
        <v>38345</v>
      </c>
      <c r="H14450" t="s">
        <v>38346</v>
      </c>
    </row>
    <row r="14451" spans="1:8" x14ac:dyDescent="0.25">
      <c r="A14451" s="54">
        <v>14449</v>
      </c>
      <c r="B14451">
        <v>3005569634</v>
      </c>
      <c r="C14451" t="s">
        <v>14140</v>
      </c>
      <c r="D14451" t="s">
        <v>34271</v>
      </c>
      <c r="F14451" t="s">
        <v>34271</v>
      </c>
      <c r="G14451" t="s">
        <v>38347</v>
      </c>
      <c r="H14451" t="s">
        <v>38348</v>
      </c>
    </row>
    <row r="14452" spans="1:8" x14ac:dyDescent="0.25">
      <c r="A14452" s="54">
        <v>14450</v>
      </c>
      <c r="B14452">
        <v>3002526871</v>
      </c>
      <c r="C14452" t="s">
        <v>14140</v>
      </c>
      <c r="D14452" t="s">
        <v>34271</v>
      </c>
      <c r="F14452" t="s">
        <v>34271</v>
      </c>
      <c r="G14452" t="s">
        <v>38349</v>
      </c>
      <c r="H14452" t="s">
        <v>21117</v>
      </c>
    </row>
    <row r="14453" spans="1:8" x14ac:dyDescent="0.25">
      <c r="A14453" s="54">
        <v>14451</v>
      </c>
      <c r="B14453">
        <v>3112148652</v>
      </c>
      <c r="C14453" t="s">
        <v>14140</v>
      </c>
      <c r="D14453" t="s">
        <v>34271</v>
      </c>
      <c r="F14453" t="s">
        <v>34271</v>
      </c>
      <c r="G14453" t="s">
        <v>38350</v>
      </c>
      <c r="H14453" t="s">
        <v>38351</v>
      </c>
    </row>
    <row r="14454" spans="1:8" x14ac:dyDescent="0.25">
      <c r="A14454" s="54">
        <v>14452</v>
      </c>
      <c r="B14454">
        <v>3132761195</v>
      </c>
      <c r="C14454" t="s">
        <v>14140</v>
      </c>
      <c r="D14454" t="s">
        <v>34271</v>
      </c>
      <c r="F14454" t="s">
        <v>34271</v>
      </c>
      <c r="G14454" t="s">
        <v>38352</v>
      </c>
      <c r="H14454" t="s">
        <v>17926</v>
      </c>
    </row>
    <row r="14455" spans="1:8" x14ac:dyDescent="0.25">
      <c r="A14455" s="54">
        <v>14453</v>
      </c>
      <c r="B14455">
        <v>3043351791</v>
      </c>
      <c r="C14455" t="s">
        <v>14140</v>
      </c>
      <c r="D14455" t="s">
        <v>34271</v>
      </c>
      <c r="F14455" t="s">
        <v>34271</v>
      </c>
      <c r="G14455" t="s">
        <v>38353</v>
      </c>
      <c r="H14455" t="s">
        <v>38354</v>
      </c>
    </row>
    <row r="14456" spans="1:8" x14ac:dyDescent="0.25">
      <c r="A14456" s="54">
        <v>14454</v>
      </c>
      <c r="B14456">
        <v>3007542604</v>
      </c>
      <c r="C14456" t="s">
        <v>31008</v>
      </c>
      <c r="D14456" t="s">
        <v>34271</v>
      </c>
      <c r="F14456" t="s">
        <v>34271</v>
      </c>
      <c r="G14456" t="s">
        <v>38355</v>
      </c>
      <c r="H14456" t="s">
        <v>14234</v>
      </c>
    </row>
    <row r="14457" spans="1:8" x14ac:dyDescent="0.25">
      <c r="A14457" s="54">
        <v>14455</v>
      </c>
      <c r="B14457">
        <v>3057040192</v>
      </c>
      <c r="C14457" t="s">
        <v>14140</v>
      </c>
      <c r="D14457" t="s">
        <v>34271</v>
      </c>
      <c r="F14457" t="s">
        <v>34271</v>
      </c>
      <c r="G14457" t="s">
        <v>38356</v>
      </c>
      <c r="H14457" t="s">
        <v>16752</v>
      </c>
    </row>
    <row r="14458" spans="1:8" x14ac:dyDescent="0.25">
      <c r="A14458" s="54">
        <v>14456</v>
      </c>
      <c r="B14458">
        <v>3125393646</v>
      </c>
      <c r="C14458" t="s">
        <v>14140</v>
      </c>
      <c r="D14458" t="s">
        <v>34271</v>
      </c>
      <c r="F14458" t="s">
        <v>34271</v>
      </c>
      <c r="G14458" t="s">
        <v>38357</v>
      </c>
      <c r="H14458" t="s">
        <v>38358</v>
      </c>
    </row>
    <row r="14459" spans="1:8" x14ac:dyDescent="0.25">
      <c r="A14459" s="54">
        <v>14457</v>
      </c>
      <c r="B14459">
        <v>3508173110</v>
      </c>
      <c r="C14459" t="s">
        <v>14140</v>
      </c>
      <c r="D14459" t="s">
        <v>34271</v>
      </c>
      <c r="F14459" t="s">
        <v>34271</v>
      </c>
      <c r="G14459" t="s">
        <v>38359</v>
      </c>
      <c r="H14459" t="s">
        <v>15227</v>
      </c>
    </row>
    <row r="14460" spans="1:8" x14ac:dyDescent="0.25">
      <c r="A14460" s="54">
        <v>14458</v>
      </c>
      <c r="B14460">
        <v>3227015818</v>
      </c>
      <c r="C14460" t="s">
        <v>14140</v>
      </c>
      <c r="D14460" t="s">
        <v>34271</v>
      </c>
      <c r="F14460" t="s">
        <v>34271</v>
      </c>
      <c r="G14460" t="s">
        <v>38360</v>
      </c>
      <c r="H14460" t="s">
        <v>28921</v>
      </c>
    </row>
    <row r="14461" spans="1:8" x14ac:dyDescent="0.25">
      <c r="A14461" s="54">
        <v>14459</v>
      </c>
      <c r="B14461">
        <v>3118207928</v>
      </c>
      <c r="C14461" t="s">
        <v>22301</v>
      </c>
      <c r="D14461" t="s">
        <v>34271</v>
      </c>
      <c r="F14461" t="s">
        <v>34271</v>
      </c>
      <c r="G14461" t="s">
        <v>38361</v>
      </c>
      <c r="H14461" t="s">
        <v>38362</v>
      </c>
    </row>
    <row r="14462" spans="1:8" x14ac:dyDescent="0.25">
      <c r="A14462" s="54">
        <v>14460</v>
      </c>
      <c r="B14462">
        <v>3196371560</v>
      </c>
      <c r="C14462" t="s">
        <v>14140</v>
      </c>
      <c r="D14462" t="s">
        <v>34271</v>
      </c>
      <c r="F14462" t="s">
        <v>34271</v>
      </c>
      <c r="G14462" t="s">
        <v>38363</v>
      </c>
      <c r="H14462" t="s">
        <v>15557</v>
      </c>
    </row>
    <row r="14463" spans="1:8" x14ac:dyDescent="0.25">
      <c r="A14463" s="54">
        <v>14461</v>
      </c>
      <c r="B14463">
        <v>3183757866</v>
      </c>
      <c r="C14463" t="s">
        <v>35153</v>
      </c>
      <c r="D14463" t="s">
        <v>34271</v>
      </c>
      <c r="F14463" t="s">
        <v>34271</v>
      </c>
      <c r="G14463" t="s">
        <v>38364</v>
      </c>
      <c r="H14463" t="s">
        <v>38365</v>
      </c>
    </row>
    <row r="14464" spans="1:8" x14ac:dyDescent="0.25">
      <c r="A14464" s="54">
        <v>14462</v>
      </c>
      <c r="B14464">
        <v>3195068848</v>
      </c>
      <c r="C14464" t="s">
        <v>14140</v>
      </c>
      <c r="D14464" t="s">
        <v>34271</v>
      </c>
      <c r="F14464" t="s">
        <v>34271</v>
      </c>
      <c r="G14464" t="s">
        <v>38366</v>
      </c>
      <c r="H14464" t="s">
        <v>16779</v>
      </c>
    </row>
    <row r="14465" spans="1:8" x14ac:dyDescent="0.25">
      <c r="A14465" s="54">
        <v>14463</v>
      </c>
      <c r="B14465">
        <v>3013310747</v>
      </c>
      <c r="C14465" t="s">
        <v>14140</v>
      </c>
      <c r="D14465" t="s">
        <v>34271</v>
      </c>
      <c r="F14465" t="s">
        <v>34271</v>
      </c>
      <c r="G14465" t="s">
        <v>38367</v>
      </c>
      <c r="H14465" t="s">
        <v>38368</v>
      </c>
    </row>
    <row r="14466" spans="1:8" x14ac:dyDescent="0.25">
      <c r="A14466" s="54">
        <v>14464</v>
      </c>
      <c r="B14466">
        <v>3203605039</v>
      </c>
      <c r="C14466" t="s">
        <v>21271</v>
      </c>
      <c r="D14466" t="s">
        <v>34271</v>
      </c>
      <c r="F14466" t="s">
        <v>34271</v>
      </c>
      <c r="G14466" t="s">
        <v>38369</v>
      </c>
      <c r="H14466" t="s">
        <v>17219</v>
      </c>
    </row>
    <row r="14467" spans="1:8" x14ac:dyDescent="0.25">
      <c r="A14467" s="54">
        <v>14465</v>
      </c>
      <c r="B14467">
        <v>3132523883</v>
      </c>
      <c r="C14467" t="s">
        <v>14140</v>
      </c>
      <c r="D14467" t="s">
        <v>34271</v>
      </c>
      <c r="F14467" t="s">
        <v>34271</v>
      </c>
      <c r="G14467" t="s">
        <v>38370</v>
      </c>
      <c r="H14467" t="s">
        <v>38371</v>
      </c>
    </row>
    <row r="14468" spans="1:8" x14ac:dyDescent="0.25">
      <c r="A14468" s="54">
        <v>14466</v>
      </c>
      <c r="B14468">
        <v>3133602554</v>
      </c>
      <c r="C14468" t="s">
        <v>14140</v>
      </c>
      <c r="D14468" t="s">
        <v>34271</v>
      </c>
      <c r="F14468" t="s">
        <v>34271</v>
      </c>
      <c r="G14468" t="s">
        <v>38372</v>
      </c>
      <c r="H14468" t="s">
        <v>14782</v>
      </c>
    </row>
    <row r="14469" spans="1:8" x14ac:dyDescent="0.25">
      <c r="A14469" s="54">
        <v>14467</v>
      </c>
      <c r="B14469">
        <v>3107794434</v>
      </c>
      <c r="C14469" t="s">
        <v>21271</v>
      </c>
      <c r="D14469" t="s">
        <v>34271</v>
      </c>
      <c r="F14469" t="s">
        <v>34271</v>
      </c>
      <c r="G14469" t="s">
        <v>38373</v>
      </c>
      <c r="H14469" t="s">
        <v>38374</v>
      </c>
    </row>
    <row r="14470" spans="1:8" x14ac:dyDescent="0.25">
      <c r="A14470" s="54">
        <v>14468</v>
      </c>
      <c r="B14470">
        <v>3117090048</v>
      </c>
      <c r="C14470" t="s">
        <v>14140</v>
      </c>
      <c r="D14470" t="s">
        <v>34271</v>
      </c>
      <c r="F14470" t="s">
        <v>34271</v>
      </c>
      <c r="G14470" t="s">
        <v>38375</v>
      </c>
      <c r="H14470" t="s">
        <v>16779</v>
      </c>
    </row>
    <row r="14471" spans="1:8" x14ac:dyDescent="0.25">
      <c r="A14471" s="54">
        <v>14469</v>
      </c>
      <c r="B14471">
        <v>3108447135</v>
      </c>
      <c r="C14471" t="s">
        <v>14140</v>
      </c>
      <c r="D14471" t="s">
        <v>34271</v>
      </c>
      <c r="F14471" t="s">
        <v>34271</v>
      </c>
      <c r="G14471" t="s">
        <v>38376</v>
      </c>
      <c r="H14471" t="s">
        <v>21143</v>
      </c>
    </row>
    <row r="14472" spans="1:8" x14ac:dyDescent="0.25">
      <c r="A14472" s="54">
        <v>14470</v>
      </c>
      <c r="B14472">
        <v>3202618089</v>
      </c>
      <c r="C14472" t="s">
        <v>14140</v>
      </c>
      <c r="D14472" t="s">
        <v>34271</v>
      </c>
      <c r="F14472" t="s">
        <v>34271</v>
      </c>
      <c r="G14472" t="s">
        <v>38377</v>
      </c>
      <c r="H14472" t="s">
        <v>38378</v>
      </c>
    </row>
    <row r="14473" spans="1:8" x14ac:dyDescent="0.25">
      <c r="A14473" s="54">
        <v>14471</v>
      </c>
      <c r="B14473">
        <v>3107588974</v>
      </c>
      <c r="C14473" t="s">
        <v>14140</v>
      </c>
      <c r="D14473" t="s">
        <v>34271</v>
      </c>
      <c r="F14473" t="s">
        <v>34271</v>
      </c>
      <c r="G14473" t="s">
        <v>38379</v>
      </c>
      <c r="H14473" t="s">
        <v>16610</v>
      </c>
    </row>
    <row r="14474" spans="1:8" x14ac:dyDescent="0.25">
      <c r="A14474" s="54">
        <v>14472</v>
      </c>
      <c r="B14474">
        <v>3163690154</v>
      </c>
      <c r="C14474" t="s">
        <v>14140</v>
      </c>
      <c r="D14474" t="s">
        <v>34271</v>
      </c>
      <c r="F14474" t="s">
        <v>34271</v>
      </c>
      <c r="G14474" t="s">
        <v>38380</v>
      </c>
      <c r="H14474" t="s">
        <v>17521</v>
      </c>
    </row>
    <row r="14475" spans="1:8" x14ac:dyDescent="0.25">
      <c r="A14475" s="54">
        <v>14473</v>
      </c>
      <c r="B14475">
        <v>3128271097</v>
      </c>
      <c r="C14475" t="s">
        <v>14140</v>
      </c>
      <c r="D14475" t="s">
        <v>34271</v>
      </c>
      <c r="F14475" t="s">
        <v>34271</v>
      </c>
      <c r="G14475" t="s">
        <v>38381</v>
      </c>
      <c r="H14475" t="s">
        <v>38382</v>
      </c>
    </row>
    <row r="14476" spans="1:8" x14ac:dyDescent="0.25">
      <c r="A14476" s="54">
        <v>14474</v>
      </c>
      <c r="B14476">
        <v>3125567242</v>
      </c>
      <c r="C14476" t="s">
        <v>14140</v>
      </c>
      <c r="D14476" t="s">
        <v>34271</v>
      </c>
      <c r="F14476" t="s">
        <v>34271</v>
      </c>
      <c r="G14476" t="s">
        <v>38383</v>
      </c>
      <c r="H14476" t="s">
        <v>38384</v>
      </c>
    </row>
    <row r="14477" spans="1:8" x14ac:dyDescent="0.25">
      <c r="A14477" s="54">
        <v>14475</v>
      </c>
      <c r="B14477">
        <v>3105535046</v>
      </c>
      <c r="C14477" t="s">
        <v>14140</v>
      </c>
      <c r="D14477" t="s">
        <v>34271</v>
      </c>
      <c r="F14477" t="s">
        <v>34271</v>
      </c>
      <c r="G14477" t="s">
        <v>38385</v>
      </c>
      <c r="H14477" t="s">
        <v>38386</v>
      </c>
    </row>
    <row r="14478" spans="1:8" x14ac:dyDescent="0.25">
      <c r="A14478" s="54">
        <v>14476</v>
      </c>
      <c r="B14478">
        <v>3152845397</v>
      </c>
      <c r="C14478" t="s">
        <v>14140</v>
      </c>
      <c r="D14478" t="s">
        <v>34271</v>
      </c>
      <c r="F14478" t="s">
        <v>34271</v>
      </c>
      <c r="G14478" t="s">
        <v>38387</v>
      </c>
      <c r="H14478" t="s">
        <v>38388</v>
      </c>
    </row>
    <row r="14479" spans="1:8" x14ac:dyDescent="0.25">
      <c r="A14479" s="54">
        <v>14477</v>
      </c>
      <c r="B14479">
        <v>3185680429</v>
      </c>
      <c r="C14479" t="s">
        <v>14140</v>
      </c>
      <c r="D14479" t="s">
        <v>34271</v>
      </c>
      <c r="F14479" t="s">
        <v>34271</v>
      </c>
      <c r="G14479" t="s">
        <v>38389</v>
      </c>
      <c r="H14479" t="s">
        <v>38390</v>
      </c>
    </row>
    <row r="14480" spans="1:8" x14ac:dyDescent="0.25">
      <c r="A14480" s="54">
        <v>14478</v>
      </c>
      <c r="B14480">
        <v>3144609884</v>
      </c>
      <c r="C14480" t="s">
        <v>14140</v>
      </c>
      <c r="D14480" t="s">
        <v>34271</v>
      </c>
      <c r="F14480" t="s">
        <v>34271</v>
      </c>
      <c r="G14480" t="s">
        <v>38391</v>
      </c>
      <c r="H14480" t="s">
        <v>16608</v>
      </c>
    </row>
    <row r="14481" spans="1:8" x14ac:dyDescent="0.25">
      <c r="A14481" s="54">
        <v>14479</v>
      </c>
      <c r="B14481">
        <v>3058141424</v>
      </c>
      <c r="C14481" t="s">
        <v>14140</v>
      </c>
      <c r="D14481" t="s">
        <v>34271</v>
      </c>
      <c r="F14481" t="s">
        <v>34271</v>
      </c>
      <c r="G14481" t="s">
        <v>38392</v>
      </c>
      <c r="H14481" t="s">
        <v>38393</v>
      </c>
    </row>
    <row r="14482" spans="1:8" x14ac:dyDescent="0.25">
      <c r="A14482" s="54">
        <v>14480</v>
      </c>
      <c r="B14482">
        <v>3134846536</v>
      </c>
      <c r="C14482" t="s">
        <v>34388</v>
      </c>
      <c r="D14482" t="s">
        <v>34271</v>
      </c>
      <c r="F14482" t="s">
        <v>34271</v>
      </c>
      <c r="G14482" t="s">
        <v>38394</v>
      </c>
      <c r="H14482" t="s">
        <v>38395</v>
      </c>
    </row>
    <row r="14483" spans="1:8" x14ac:dyDescent="0.25">
      <c r="A14483" s="54">
        <v>14481</v>
      </c>
      <c r="B14483">
        <v>3107690915</v>
      </c>
      <c r="C14483" t="s">
        <v>14140</v>
      </c>
      <c r="D14483" t="s">
        <v>34271</v>
      </c>
      <c r="F14483" t="s">
        <v>34271</v>
      </c>
      <c r="G14483" t="s">
        <v>38396</v>
      </c>
      <c r="H14483" t="s">
        <v>17463</v>
      </c>
    </row>
    <row r="14484" spans="1:8" x14ac:dyDescent="0.25">
      <c r="A14484" s="54">
        <v>14482</v>
      </c>
      <c r="B14484">
        <v>3103289722</v>
      </c>
      <c r="C14484" t="s">
        <v>34278</v>
      </c>
      <c r="D14484" t="s">
        <v>34271</v>
      </c>
      <c r="F14484" t="s">
        <v>34271</v>
      </c>
      <c r="G14484" t="s">
        <v>38397</v>
      </c>
      <c r="H14484" t="s">
        <v>38398</v>
      </c>
    </row>
    <row r="14485" spans="1:8" x14ac:dyDescent="0.25">
      <c r="A14485" s="54">
        <v>14483</v>
      </c>
      <c r="B14485">
        <v>3164776981</v>
      </c>
      <c r="C14485" t="s">
        <v>14140</v>
      </c>
      <c r="D14485" t="s">
        <v>34271</v>
      </c>
      <c r="F14485" t="s">
        <v>34271</v>
      </c>
      <c r="G14485" t="s">
        <v>38399</v>
      </c>
      <c r="H14485" t="s">
        <v>17005</v>
      </c>
    </row>
    <row r="14486" spans="1:8" x14ac:dyDescent="0.25">
      <c r="A14486" s="54">
        <v>14484</v>
      </c>
      <c r="B14486">
        <v>3186573580</v>
      </c>
      <c r="C14486" t="s">
        <v>14140</v>
      </c>
      <c r="D14486" t="s">
        <v>34271</v>
      </c>
      <c r="F14486" t="s">
        <v>34271</v>
      </c>
      <c r="G14486" t="s">
        <v>38400</v>
      </c>
      <c r="H14486" t="s">
        <v>15869</v>
      </c>
    </row>
    <row r="14487" spans="1:8" x14ac:dyDescent="0.25">
      <c r="A14487" s="54">
        <v>14485</v>
      </c>
      <c r="B14487">
        <v>3103279440</v>
      </c>
      <c r="C14487" t="s">
        <v>21707</v>
      </c>
      <c r="D14487" t="s">
        <v>34271</v>
      </c>
      <c r="F14487" t="s">
        <v>34271</v>
      </c>
      <c r="G14487" t="s">
        <v>38401</v>
      </c>
      <c r="H14487" t="s">
        <v>38402</v>
      </c>
    </row>
    <row r="14488" spans="1:8" x14ac:dyDescent="0.25">
      <c r="A14488" s="54">
        <v>14486</v>
      </c>
      <c r="B14488">
        <v>3225757018</v>
      </c>
      <c r="C14488" t="s">
        <v>14140</v>
      </c>
      <c r="D14488" t="s">
        <v>34271</v>
      </c>
      <c r="F14488" t="s">
        <v>34271</v>
      </c>
      <c r="G14488" t="s">
        <v>38403</v>
      </c>
      <c r="H14488" t="s">
        <v>38404</v>
      </c>
    </row>
    <row r="14489" spans="1:8" x14ac:dyDescent="0.25">
      <c r="A14489" s="54">
        <v>14487</v>
      </c>
      <c r="B14489">
        <v>3053976223</v>
      </c>
      <c r="C14489" t="s">
        <v>15969</v>
      </c>
      <c r="D14489" t="s">
        <v>34271</v>
      </c>
      <c r="F14489" t="s">
        <v>34271</v>
      </c>
      <c r="G14489" t="s">
        <v>38405</v>
      </c>
      <c r="H14489" t="s">
        <v>21352</v>
      </c>
    </row>
    <row r="14490" spans="1:8" x14ac:dyDescent="0.25">
      <c r="A14490" s="54">
        <v>14488</v>
      </c>
      <c r="B14490">
        <v>3213574811</v>
      </c>
      <c r="C14490" t="s">
        <v>14140</v>
      </c>
      <c r="D14490" t="s">
        <v>34271</v>
      </c>
      <c r="F14490" t="s">
        <v>34271</v>
      </c>
      <c r="G14490" t="s">
        <v>38406</v>
      </c>
      <c r="H14490" t="s">
        <v>38407</v>
      </c>
    </row>
    <row r="14491" spans="1:8" x14ac:dyDescent="0.25">
      <c r="A14491" s="54">
        <v>14489</v>
      </c>
      <c r="B14491">
        <v>3196138705</v>
      </c>
      <c r="C14491" t="s">
        <v>14140</v>
      </c>
      <c r="D14491" t="s">
        <v>34271</v>
      </c>
      <c r="F14491" t="s">
        <v>34271</v>
      </c>
      <c r="G14491" t="s">
        <v>38408</v>
      </c>
      <c r="H14491" t="s">
        <v>14729</v>
      </c>
    </row>
    <row r="14492" spans="1:8" x14ac:dyDescent="0.25">
      <c r="A14492" s="54">
        <v>14490</v>
      </c>
      <c r="B14492">
        <v>3173206099</v>
      </c>
      <c r="C14492" t="s">
        <v>14140</v>
      </c>
      <c r="D14492" t="s">
        <v>34271</v>
      </c>
      <c r="F14492" t="s">
        <v>34271</v>
      </c>
      <c r="G14492" t="s">
        <v>38409</v>
      </c>
      <c r="H14492" t="s">
        <v>17813</v>
      </c>
    </row>
    <row r="14493" spans="1:8" x14ac:dyDescent="0.25">
      <c r="A14493" s="54">
        <v>14491</v>
      </c>
      <c r="B14493">
        <v>3106511093</v>
      </c>
      <c r="C14493" t="s">
        <v>14140</v>
      </c>
      <c r="D14493" t="s">
        <v>34271</v>
      </c>
      <c r="F14493" t="s">
        <v>34271</v>
      </c>
      <c r="G14493" t="s">
        <v>38410</v>
      </c>
      <c r="H14493" t="s">
        <v>38411</v>
      </c>
    </row>
    <row r="14494" spans="1:8" x14ac:dyDescent="0.25">
      <c r="A14494" s="54">
        <v>14492</v>
      </c>
      <c r="B14494">
        <v>3144602564</v>
      </c>
      <c r="C14494" t="s">
        <v>14140</v>
      </c>
      <c r="D14494" t="s">
        <v>34271</v>
      </c>
      <c r="F14494" t="s">
        <v>34271</v>
      </c>
      <c r="G14494" t="s">
        <v>38412</v>
      </c>
      <c r="H14494" t="s">
        <v>38413</v>
      </c>
    </row>
    <row r="14495" spans="1:8" x14ac:dyDescent="0.25">
      <c r="A14495" s="54">
        <v>14493</v>
      </c>
      <c r="B14495">
        <v>3242490925</v>
      </c>
      <c r="C14495" t="s">
        <v>14140</v>
      </c>
      <c r="D14495" t="s">
        <v>34271</v>
      </c>
      <c r="F14495" t="s">
        <v>34271</v>
      </c>
      <c r="G14495" t="s">
        <v>38414</v>
      </c>
      <c r="H14495" t="s">
        <v>18492</v>
      </c>
    </row>
    <row r="14496" spans="1:8" x14ac:dyDescent="0.25">
      <c r="A14496" s="54">
        <v>14494</v>
      </c>
      <c r="B14496">
        <v>3219431139</v>
      </c>
      <c r="C14496" t="s">
        <v>14140</v>
      </c>
      <c r="D14496" t="s">
        <v>34271</v>
      </c>
      <c r="F14496" t="s">
        <v>34271</v>
      </c>
      <c r="G14496" t="s">
        <v>38415</v>
      </c>
      <c r="H14496" t="s">
        <v>38416</v>
      </c>
    </row>
    <row r="14497" spans="1:8" x14ac:dyDescent="0.25">
      <c r="A14497" s="54">
        <v>14495</v>
      </c>
      <c r="B14497">
        <v>3013409612</v>
      </c>
      <c r="C14497" t="s">
        <v>14140</v>
      </c>
      <c r="D14497" t="s">
        <v>34271</v>
      </c>
      <c r="F14497" t="s">
        <v>34271</v>
      </c>
      <c r="G14497" t="s">
        <v>38417</v>
      </c>
      <c r="H14497" t="s">
        <v>38418</v>
      </c>
    </row>
    <row r="14498" spans="1:8" x14ac:dyDescent="0.25">
      <c r="A14498" s="54">
        <v>14496</v>
      </c>
      <c r="B14498">
        <v>3142301168</v>
      </c>
      <c r="C14498" t="s">
        <v>14140</v>
      </c>
      <c r="D14498" t="s">
        <v>34271</v>
      </c>
      <c r="F14498" t="s">
        <v>34271</v>
      </c>
      <c r="G14498" t="s">
        <v>38419</v>
      </c>
      <c r="H14498" t="s">
        <v>38420</v>
      </c>
    </row>
    <row r="14499" spans="1:8" x14ac:dyDescent="0.25">
      <c r="A14499" s="54">
        <v>14497</v>
      </c>
      <c r="B14499">
        <v>3124339232</v>
      </c>
      <c r="C14499" t="s">
        <v>14140</v>
      </c>
      <c r="D14499" t="s">
        <v>34271</v>
      </c>
      <c r="F14499" t="s">
        <v>34271</v>
      </c>
      <c r="G14499" t="s">
        <v>38421</v>
      </c>
      <c r="H14499" t="s">
        <v>38422</v>
      </c>
    </row>
    <row r="14500" spans="1:8" x14ac:dyDescent="0.25">
      <c r="A14500" s="54">
        <v>14498</v>
      </c>
      <c r="B14500">
        <v>3208195076</v>
      </c>
      <c r="C14500" t="s">
        <v>35033</v>
      </c>
      <c r="D14500" t="s">
        <v>34271</v>
      </c>
      <c r="F14500" t="s">
        <v>34271</v>
      </c>
      <c r="G14500" t="s">
        <v>38423</v>
      </c>
      <c r="H14500" t="s">
        <v>16058</v>
      </c>
    </row>
    <row r="14501" spans="1:8" x14ac:dyDescent="0.25">
      <c r="A14501" s="54">
        <v>14499</v>
      </c>
      <c r="B14501">
        <v>3112122324</v>
      </c>
      <c r="C14501" t="s">
        <v>14140</v>
      </c>
      <c r="D14501" t="s">
        <v>34271</v>
      </c>
      <c r="F14501" t="s">
        <v>34271</v>
      </c>
      <c r="G14501" t="s">
        <v>38424</v>
      </c>
      <c r="H14501" t="s">
        <v>38425</v>
      </c>
    </row>
    <row r="14502" spans="1:8" x14ac:dyDescent="0.25">
      <c r="A14502" s="54">
        <v>14500</v>
      </c>
      <c r="B14502">
        <v>3193755884</v>
      </c>
      <c r="C14502" t="s">
        <v>14140</v>
      </c>
      <c r="D14502" t="s">
        <v>34271</v>
      </c>
      <c r="F14502" t="s">
        <v>34271</v>
      </c>
      <c r="G14502" t="s">
        <v>38426</v>
      </c>
      <c r="H14502" t="s">
        <v>21507</v>
      </c>
    </row>
    <row r="14503" spans="1:8" x14ac:dyDescent="0.25">
      <c r="A14503" s="54">
        <v>14501</v>
      </c>
      <c r="B14503">
        <v>3145695502</v>
      </c>
      <c r="C14503" t="s">
        <v>14140</v>
      </c>
      <c r="D14503" t="s">
        <v>34271</v>
      </c>
      <c r="F14503" t="s">
        <v>34271</v>
      </c>
      <c r="G14503" t="s">
        <v>38427</v>
      </c>
      <c r="H14503" t="s">
        <v>38428</v>
      </c>
    </row>
    <row r="14504" spans="1:8" x14ac:dyDescent="0.25">
      <c r="A14504" s="54">
        <v>14502</v>
      </c>
      <c r="B14504">
        <v>3113760434</v>
      </c>
      <c r="C14504" t="s">
        <v>14140</v>
      </c>
      <c r="D14504" t="s">
        <v>34271</v>
      </c>
      <c r="F14504" t="s">
        <v>34271</v>
      </c>
      <c r="G14504" t="s">
        <v>38429</v>
      </c>
      <c r="H14504" t="s">
        <v>28723</v>
      </c>
    </row>
    <row r="14505" spans="1:8" x14ac:dyDescent="0.25">
      <c r="A14505" s="54">
        <v>14503</v>
      </c>
      <c r="B14505">
        <v>3229441136</v>
      </c>
      <c r="C14505" t="s">
        <v>25829</v>
      </c>
      <c r="D14505" t="s">
        <v>34271</v>
      </c>
      <c r="F14505" t="s">
        <v>34271</v>
      </c>
      <c r="G14505" t="s">
        <v>38430</v>
      </c>
      <c r="H14505" t="s">
        <v>15218</v>
      </c>
    </row>
    <row r="14506" spans="1:8" x14ac:dyDescent="0.25">
      <c r="A14506" s="54">
        <v>14504</v>
      </c>
      <c r="B14506">
        <v>3138979524</v>
      </c>
      <c r="C14506" t="s">
        <v>14140</v>
      </c>
      <c r="D14506" t="s">
        <v>34271</v>
      </c>
      <c r="F14506" t="s">
        <v>34271</v>
      </c>
      <c r="G14506" t="s">
        <v>38431</v>
      </c>
      <c r="H14506" t="s">
        <v>17531</v>
      </c>
    </row>
    <row r="14507" spans="1:8" x14ac:dyDescent="0.25">
      <c r="A14507" s="54">
        <v>14505</v>
      </c>
      <c r="B14507">
        <v>3226263373</v>
      </c>
      <c r="C14507" t="s">
        <v>14140</v>
      </c>
      <c r="D14507" t="s">
        <v>34271</v>
      </c>
      <c r="F14507" t="s">
        <v>34271</v>
      </c>
      <c r="G14507" t="s">
        <v>38432</v>
      </c>
      <c r="H14507" t="s">
        <v>38433</v>
      </c>
    </row>
    <row r="14508" spans="1:8" x14ac:dyDescent="0.25">
      <c r="A14508" s="54">
        <v>14506</v>
      </c>
      <c r="B14508">
        <v>3202887155</v>
      </c>
      <c r="C14508" t="s">
        <v>36037</v>
      </c>
      <c r="D14508" t="s">
        <v>34271</v>
      </c>
      <c r="F14508" t="s">
        <v>34271</v>
      </c>
      <c r="G14508" t="s">
        <v>38434</v>
      </c>
      <c r="H14508" t="s">
        <v>14227</v>
      </c>
    </row>
    <row r="14509" spans="1:8" x14ac:dyDescent="0.25">
      <c r="A14509" s="54">
        <v>14507</v>
      </c>
      <c r="B14509">
        <v>3144481132</v>
      </c>
      <c r="C14509" t="s">
        <v>21271</v>
      </c>
      <c r="D14509" t="s">
        <v>34271</v>
      </c>
      <c r="F14509" t="s">
        <v>34271</v>
      </c>
      <c r="G14509" t="s">
        <v>38435</v>
      </c>
      <c r="H14509" t="s">
        <v>21655</v>
      </c>
    </row>
    <row r="14510" spans="1:8" x14ac:dyDescent="0.25">
      <c r="A14510" s="54">
        <v>14508</v>
      </c>
      <c r="B14510">
        <v>3144046812</v>
      </c>
      <c r="C14510" t="s">
        <v>14140</v>
      </c>
      <c r="D14510" t="s">
        <v>34271</v>
      </c>
      <c r="F14510" t="s">
        <v>34271</v>
      </c>
      <c r="G14510" t="s">
        <v>38436</v>
      </c>
      <c r="H14510" t="s">
        <v>28560</v>
      </c>
    </row>
    <row r="14511" spans="1:8" x14ac:dyDescent="0.25">
      <c r="A14511" s="54">
        <v>14509</v>
      </c>
      <c r="B14511">
        <v>3007392106</v>
      </c>
      <c r="C14511" t="s">
        <v>14140</v>
      </c>
      <c r="D14511" t="s">
        <v>34271</v>
      </c>
      <c r="F14511" t="s">
        <v>34271</v>
      </c>
      <c r="G14511" t="s">
        <v>38437</v>
      </c>
      <c r="H14511" t="s">
        <v>38438</v>
      </c>
    </row>
    <row r="14512" spans="1:8" x14ac:dyDescent="0.25">
      <c r="A14512" s="54">
        <v>14510</v>
      </c>
      <c r="B14512">
        <v>3102639589</v>
      </c>
      <c r="C14512" t="s">
        <v>14140</v>
      </c>
      <c r="D14512" t="s">
        <v>34271</v>
      </c>
      <c r="F14512" t="s">
        <v>34271</v>
      </c>
      <c r="G14512" t="s">
        <v>38439</v>
      </c>
      <c r="H14512" t="s">
        <v>14809</v>
      </c>
    </row>
    <row r="14513" spans="1:8" x14ac:dyDescent="0.25">
      <c r="A14513" s="54">
        <v>14511</v>
      </c>
      <c r="B14513">
        <v>3202448561</v>
      </c>
      <c r="C14513" t="s">
        <v>14140</v>
      </c>
      <c r="D14513" t="s">
        <v>34271</v>
      </c>
      <c r="F14513" t="s">
        <v>34271</v>
      </c>
      <c r="G14513" t="s">
        <v>38440</v>
      </c>
      <c r="H14513" t="s">
        <v>18123</v>
      </c>
    </row>
    <row r="14514" spans="1:8" x14ac:dyDescent="0.25">
      <c r="A14514" s="54">
        <v>14512</v>
      </c>
      <c r="B14514">
        <v>3142154567</v>
      </c>
      <c r="C14514" t="s">
        <v>34290</v>
      </c>
      <c r="D14514" t="s">
        <v>34271</v>
      </c>
      <c r="F14514" t="s">
        <v>34271</v>
      </c>
      <c r="G14514" t="s">
        <v>38441</v>
      </c>
      <c r="H14514" t="s">
        <v>14263</v>
      </c>
    </row>
    <row r="14515" spans="1:8" x14ac:dyDescent="0.25">
      <c r="A14515" s="54">
        <v>14513</v>
      </c>
      <c r="B14515">
        <v>3135494160</v>
      </c>
      <c r="C14515" t="s">
        <v>34278</v>
      </c>
      <c r="D14515" t="s">
        <v>34271</v>
      </c>
      <c r="F14515" t="s">
        <v>34271</v>
      </c>
      <c r="G14515" t="s">
        <v>38442</v>
      </c>
      <c r="H14515" t="s">
        <v>19094</v>
      </c>
    </row>
    <row r="14516" spans="1:8" x14ac:dyDescent="0.25">
      <c r="A14516" s="54">
        <v>14514</v>
      </c>
      <c r="B14516">
        <v>3213974077</v>
      </c>
      <c r="C14516" t="s">
        <v>21271</v>
      </c>
      <c r="D14516" t="s">
        <v>34271</v>
      </c>
      <c r="F14516" t="s">
        <v>34271</v>
      </c>
      <c r="G14516" t="s">
        <v>38443</v>
      </c>
      <c r="H14516" t="s">
        <v>38444</v>
      </c>
    </row>
    <row r="14517" spans="1:8" x14ac:dyDescent="0.25">
      <c r="A14517" s="54">
        <v>14515</v>
      </c>
      <c r="B14517">
        <v>3228963090</v>
      </c>
      <c r="C14517" t="s">
        <v>14140</v>
      </c>
      <c r="D14517" t="s">
        <v>34271</v>
      </c>
      <c r="F14517" t="s">
        <v>34271</v>
      </c>
      <c r="G14517" t="s">
        <v>38445</v>
      </c>
      <c r="H14517" t="s">
        <v>16795</v>
      </c>
    </row>
    <row r="14518" spans="1:8" x14ac:dyDescent="0.25">
      <c r="A14518" s="54">
        <v>14516</v>
      </c>
      <c r="B14518">
        <v>3147871198</v>
      </c>
      <c r="C14518" t="s">
        <v>14140</v>
      </c>
      <c r="D14518" t="s">
        <v>34271</v>
      </c>
      <c r="F14518" t="s">
        <v>34271</v>
      </c>
      <c r="G14518" t="s">
        <v>38446</v>
      </c>
      <c r="H14518" t="s">
        <v>38447</v>
      </c>
    </row>
    <row r="14519" spans="1:8" x14ac:dyDescent="0.25">
      <c r="A14519" s="54">
        <v>14517</v>
      </c>
      <c r="B14519">
        <v>3017617048</v>
      </c>
      <c r="C14519" t="s">
        <v>14140</v>
      </c>
      <c r="D14519" t="s">
        <v>34271</v>
      </c>
      <c r="F14519" t="s">
        <v>34271</v>
      </c>
      <c r="G14519" t="s">
        <v>38448</v>
      </c>
      <c r="H14519" t="s">
        <v>21505</v>
      </c>
    </row>
    <row r="14520" spans="1:8" x14ac:dyDescent="0.25">
      <c r="A14520" s="54">
        <v>14518</v>
      </c>
      <c r="B14520">
        <v>3144411308</v>
      </c>
      <c r="C14520" t="s">
        <v>14140</v>
      </c>
      <c r="D14520" t="s">
        <v>34271</v>
      </c>
      <c r="F14520" t="s">
        <v>34271</v>
      </c>
      <c r="G14520" t="s">
        <v>38449</v>
      </c>
      <c r="H14520" t="s">
        <v>38450</v>
      </c>
    </row>
    <row r="14521" spans="1:8" x14ac:dyDescent="0.25">
      <c r="A14521" s="54">
        <v>14519</v>
      </c>
      <c r="B14521">
        <v>3112575594</v>
      </c>
      <c r="C14521" t="s">
        <v>21271</v>
      </c>
      <c r="D14521" t="s">
        <v>34271</v>
      </c>
      <c r="F14521" t="s">
        <v>34271</v>
      </c>
      <c r="G14521" t="s">
        <v>38451</v>
      </c>
      <c r="H14521" t="s">
        <v>17463</v>
      </c>
    </row>
    <row r="14522" spans="1:8" x14ac:dyDescent="0.25">
      <c r="A14522" s="54">
        <v>14520</v>
      </c>
      <c r="B14522">
        <v>3163431153</v>
      </c>
      <c r="C14522" t="s">
        <v>21707</v>
      </c>
      <c r="D14522" t="s">
        <v>34271</v>
      </c>
      <c r="F14522" t="s">
        <v>34271</v>
      </c>
      <c r="G14522" t="s">
        <v>38452</v>
      </c>
      <c r="H14522" t="s">
        <v>38453</v>
      </c>
    </row>
    <row r="14523" spans="1:8" x14ac:dyDescent="0.25">
      <c r="A14523" s="54">
        <v>14521</v>
      </c>
      <c r="B14523">
        <v>3107830688</v>
      </c>
      <c r="C14523" t="s">
        <v>14140</v>
      </c>
      <c r="D14523" t="s">
        <v>34271</v>
      </c>
      <c r="F14523" t="s">
        <v>34271</v>
      </c>
      <c r="G14523" t="s">
        <v>38454</v>
      </c>
      <c r="H14523" t="s">
        <v>38455</v>
      </c>
    </row>
    <row r="14524" spans="1:8" x14ac:dyDescent="0.25">
      <c r="A14524" s="54">
        <v>14522</v>
      </c>
      <c r="B14524">
        <v>3205982542</v>
      </c>
      <c r="C14524" t="s">
        <v>14140</v>
      </c>
      <c r="D14524" t="s">
        <v>34271</v>
      </c>
      <c r="F14524" t="s">
        <v>34271</v>
      </c>
      <c r="G14524" t="s">
        <v>38456</v>
      </c>
      <c r="H14524" t="s">
        <v>21669</v>
      </c>
    </row>
    <row r="14525" spans="1:8" x14ac:dyDescent="0.25">
      <c r="A14525" s="54">
        <v>14523</v>
      </c>
      <c r="B14525">
        <v>3138850295</v>
      </c>
      <c r="C14525" t="s">
        <v>34337</v>
      </c>
      <c r="D14525" t="s">
        <v>34271</v>
      </c>
      <c r="F14525" t="s">
        <v>34271</v>
      </c>
      <c r="G14525" t="s">
        <v>38457</v>
      </c>
      <c r="H14525" t="s">
        <v>38458</v>
      </c>
    </row>
    <row r="14526" spans="1:8" x14ac:dyDescent="0.25">
      <c r="A14526" s="54">
        <v>14524</v>
      </c>
      <c r="B14526">
        <v>3135454068</v>
      </c>
      <c r="C14526" t="s">
        <v>14140</v>
      </c>
      <c r="D14526" t="s">
        <v>34271</v>
      </c>
      <c r="F14526" t="s">
        <v>34271</v>
      </c>
      <c r="G14526" t="s">
        <v>38459</v>
      </c>
      <c r="H14526" t="s">
        <v>22445</v>
      </c>
    </row>
    <row r="14527" spans="1:8" x14ac:dyDescent="0.25">
      <c r="A14527" s="54">
        <v>14525</v>
      </c>
      <c r="B14527">
        <v>3133706331</v>
      </c>
      <c r="C14527" t="s">
        <v>34296</v>
      </c>
      <c r="D14527" t="s">
        <v>34271</v>
      </c>
      <c r="F14527" t="s">
        <v>34271</v>
      </c>
      <c r="G14527" t="s">
        <v>38460</v>
      </c>
      <c r="H14527" t="s">
        <v>37463</v>
      </c>
    </row>
    <row r="14528" spans="1:8" x14ac:dyDescent="0.25">
      <c r="A14528" s="54">
        <v>14526</v>
      </c>
      <c r="B14528">
        <v>3102759011</v>
      </c>
      <c r="C14528" t="s">
        <v>14140</v>
      </c>
      <c r="D14528" t="s">
        <v>34271</v>
      </c>
      <c r="F14528" t="s">
        <v>34271</v>
      </c>
      <c r="G14528" t="s">
        <v>38461</v>
      </c>
      <c r="H14528" t="s">
        <v>38462</v>
      </c>
    </row>
    <row r="14529" spans="1:8" x14ac:dyDescent="0.25">
      <c r="A14529" s="54">
        <v>14527</v>
      </c>
      <c r="B14529">
        <v>3214494835</v>
      </c>
      <c r="C14529" t="s">
        <v>34388</v>
      </c>
      <c r="D14529" t="s">
        <v>34271</v>
      </c>
      <c r="F14529" t="s">
        <v>34271</v>
      </c>
      <c r="G14529" t="s">
        <v>38463</v>
      </c>
      <c r="H14529" t="s">
        <v>36325</v>
      </c>
    </row>
    <row r="14530" spans="1:8" x14ac:dyDescent="0.25">
      <c r="A14530" s="54">
        <v>14528</v>
      </c>
      <c r="B14530">
        <v>3142855225</v>
      </c>
      <c r="C14530" t="s">
        <v>34278</v>
      </c>
      <c r="D14530" t="s">
        <v>34271</v>
      </c>
      <c r="F14530" t="s">
        <v>34271</v>
      </c>
      <c r="G14530" t="s">
        <v>38464</v>
      </c>
      <c r="H14530" t="s">
        <v>38465</v>
      </c>
    </row>
    <row r="14531" spans="1:8" x14ac:dyDescent="0.25">
      <c r="A14531" s="54">
        <v>14529</v>
      </c>
      <c r="B14531">
        <v>3057780826</v>
      </c>
      <c r="C14531" t="s">
        <v>34278</v>
      </c>
      <c r="D14531" t="s">
        <v>34271</v>
      </c>
      <c r="F14531" t="s">
        <v>34271</v>
      </c>
      <c r="G14531" t="s">
        <v>38466</v>
      </c>
      <c r="H14531" t="s">
        <v>38467</v>
      </c>
    </row>
    <row r="14532" spans="1:8" x14ac:dyDescent="0.25">
      <c r="A14532" s="54">
        <v>14530</v>
      </c>
      <c r="B14532">
        <v>3194161141</v>
      </c>
      <c r="C14532" t="s">
        <v>14140</v>
      </c>
      <c r="D14532" t="s">
        <v>34271</v>
      </c>
      <c r="F14532" t="s">
        <v>34271</v>
      </c>
      <c r="G14532" t="s">
        <v>38468</v>
      </c>
      <c r="H14532" t="s">
        <v>28988</v>
      </c>
    </row>
    <row r="14533" spans="1:8" x14ac:dyDescent="0.25">
      <c r="A14533" s="54">
        <v>14531</v>
      </c>
      <c r="B14533">
        <v>3208840566</v>
      </c>
      <c r="C14533" t="s">
        <v>14140</v>
      </c>
      <c r="D14533" t="s">
        <v>34271</v>
      </c>
      <c r="F14533" t="s">
        <v>34271</v>
      </c>
      <c r="G14533" t="s">
        <v>38469</v>
      </c>
      <c r="H14533" t="s">
        <v>38470</v>
      </c>
    </row>
    <row r="14534" spans="1:8" x14ac:dyDescent="0.25">
      <c r="A14534" s="54">
        <v>14532</v>
      </c>
      <c r="B14534">
        <v>3045539082</v>
      </c>
      <c r="C14534" t="s">
        <v>14140</v>
      </c>
      <c r="D14534" t="s">
        <v>34271</v>
      </c>
      <c r="F14534" t="s">
        <v>34271</v>
      </c>
      <c r="G14534" t="s">
        <v>38471</v>
      </c>
      <c r="H14534" t="s">
        <v>38472</v>
      </c>
    </row>
    <row r="14535" spans="1:8" x14ac:dyDescent="0.25">
      <c r="A14535" s="54">
        <v>14533</v>
      </c>
      <c r="B14535">
        <v>3014099702</v>
      </c>
      <c r="C14535" t="s">
        <v>14140</v>
      </c>
      <c r="D14535" t="s">
        <v>34271</v>
      </c>
      <c r="F14535" t="s">
        <v>34271</v>
      </c>
      <c r="G14535" t="s">
        <v>38473</v>
      </c>
      <c r="H14535" t="s">
        <v>31052</v>
      </c>
    </row>
    <row r="14536" spans="1:8" x14ac:dyDescent="0.25">
      <c r="A14536" s="54">
        <v>14534</v>
      </c>
      <c r="B14536">
        <v>3148633484</v>
      </c>
      <c r="C14536" t="s">
        <v>34296</v>
      </c>
      <c r="D14536" t="s">
        <v>34271</v>
      </c>
      <c r="F14536" t="s">
        <v>34271</v>
      </c>
      <c r="G14536" t="s">
        <v>38474</v>
      </c>
      <c r="H14536" t="s">
        <v>38475</v>
      </c>
    </row>
    <row r="14537" spans="1:8" x14ac:dyDescent="0.25">
      <c r="A14537" s="54">
        <v>14535</v>
      </c>
      <c r="B14537">
        <v>3105565059</v>
      </c>
      <c r="C14537" t="s">
        <v>14140</v>
      </c>
      <c r="D14537" t="s">
        <v>34271</v>
      </c>
      <c r="F14537" t="s">
        <v>34271</v>
      </c>
      <c r="G14537" t="s">
        <v>38476</v>
      </c>
      <c r="H14537" t="s">
        <v>38477</v>
      </c>
    </row>
    <row r="14538" spans="1:8" x14ac:dyDescent="0.25">
      <c r="A14538" s="54">
        <v>14536</v>
      </c>
      <c r="B14538">
        <v>3213609660</v>
      </c>
      <c r="C14538" t="s">
        <v>34434</v>
      </c>
      <c r="D14538" t="s">
        <v>34271</v>
      </c>
      <c r="F14538" t="s">
        <v>34271</v>
      </c>
      <c r="G14538" t="s">
        <v>38478</v>
      </c>
      <c r="H14538" t="s">
        <v>18216</v>
      </c>
    </row>
    <row r="14539" spans="1:8" x14ac:dyDescent="0.25">
      <c r="A14539" s="54">
        <v>14537</v>
      </c>
      <c r="B14539">
        <v>3107786547</v>
      </c>
      <c r="C14539" t="s">
        <v>14140</v>
      </c>
      <c r="D14539" t="s">
        <v>34271</v>
      </c>
      <c r="F14539" t="s">
        <v>34271</v>
      </c>
      <c r="G14539" t="s">
        <v>38479</v>
      </c>
      <c r="H14539" t="s">
        <v>16998</v>
      </c>
    </row>
    <row r="14540" spans="1:8" x14ac:dyDescent="0.25">
      <c r="A14540" s="54">
        <v>14538</v>
      </c>
      <c r="B14540">
        <v>3027608106</v>
      </c>
      <c r="C14540" t="s">
        <v>14140</v>
      </c>
      <c r="D14540" t="s">
        <v>34271</v>
      </c>
      <c r="F14540" t="s">
        <v>34271</v>
      </c>
      <c r="G14540" t="s">
        <v>38480</v>
      </c>
      <c r="H14540" t="s">
        <v>38481</v>
      </c>
    </row>
    <row r="14541" spans="1:8" x14ac:dyDescent="0.25">
      <c r="A14541" s="54">
        <v>14539</v>
      </c>
      <c r="B14541">
        <v>3143482618</v>
      </c>
      <c r="C14541" t="s">
        <v>14140</v>
      </c>
      <c r="D14541" t="s">
        <v>34271</v>
      </c>
      <c r="F14541" t="s">
        <v>34271</v>
      </c>
      <c r="G14541" t="s">
        <v>38482</v>
      </c>
      <c r="H14541" t="s">
        <v>38483</v>
      </c>
    </row>
    <row r="14542" spans="1:8" x14ac:dyDescent="0.25">
      <c r="A14542" s="54">
        <v>14540</v>
      </c>
      <c r="B14542">
        <v>3209642000</v>
      </c>
      <c r="C14542" t="s">
        <v>14140</v>
      </c>
      <c r="D14542" t="s">
        <v>34271</v>
      </c>
      <c r="F14542" t="s">
        <v>34271</v>
      </c>
      <c r="G14542" t="s">
        <v>38484</v>
      </c>
      <c r="H14542" t="s">
        <v>38485</v>
      </c>
    </row>
    <row r="14543" spans="1:8" x14ac:dyDescent="0.25">
      <c r="A14543" s="54">
        <v>14541</v>
      </c>
      <c r="B14543">
        <v>3508334445</v>
      </c>
      <c r="C14543" t="s">
        <v>14140</v>
      </c>
      <c r="D14543" t="s">
        <v>34271</v>
      </c>
      <c r="F14543" t="s">
        <v>34271</v>
      </c>
      <c r="G14543" t="s">
        <v>38486</v>
      </c>
      <c r="H14543" t="s">
        <v>38487</v>
      </c>
    </row>
    <row r="14544" spans="1:8" x14ac:dyDescent="0.25">
      <c r="A14544" s="54">
        <v>14542</v>
      </c>
      <c r="B14544">
        <v>3203538976</v>
      </c>
      <c r="C14544" t="s">
        <v>14140</v>
      </c>
      <c r="D14544" t="s">
        <v>34271</v>
      </c>
      <c r="F14544" t="s">
        <v>34271</v>
      </c>
      <c r="G14544" t="s">
        <v>38488</v>
      </c>
      <c r="H14544" t="s">
        <v>17549</v>
      </c>
    </row>
    <row r="14545" spans="1:8" x14ac:dyDescent="0.25">
      <c r="A14545" s="54">
        <v>14543</v>
      </c>
      <c r="B14545">
        <v>3112475103</v>
      </c>
      <c r="C14545" t="s">
        <v>34278</v>
      </c>
      <c r="D14545" t="s">
        <v>34271</v>
      </c>
      <c r="F14545" t="s">
        <v>34271</v>
      </c>
      <c r="G14545" t="s">
        <v>38489</v>
      </c>
      <c r="H14545" t="s">
        <v>38490</v>
      </c>
    </row>
    <row r="14546" spans="1:8" x14ac:dyDescent="0.25">
      <c r="A14546" s="54">
        <v>14544</v>
      </c>
      <c r="B14546">
        <v>3102529619</v>
      </c>
      <c r="C14546" t="s">
        <v>14140</v>
      </c>
      <c r="D14546" t="s">
        <v>34271</v>
      </c>
      <c r="F14546" t="s">
        <v>34271</v>
      </c>
      <c r="G14546" t="s">
        <v>38491</v>
      </c>
      <c r="H14546" t="s">
        <v>38492</v>
      </c>
    </row>
    <row r="14547" spans="1:8" x14ac:dyDescent="0.25">
      <c r="A14547" s="54">
        <v>14545</v>
      </c>
      <c r="B14547">
        <v>3187348091</v>
      </c>
      <c r="C14547" t="s">
        <v>14140</v>
      </c>
      <c r="D14547" t="s">
        <v>34271</v>
      </c>
      <c r="F14547" t="s">
        <v>34271</v>
      </c>
      <c r="G14547" t="s">
        <v>38493</v>
      </c>
      <c r="H14547" t="s">
        <v>38494</v>
      </c>
    </row>
    <row r="14548" spans="1:8" x14ac:dyDescent="0.25">
      <c r="A14548" s="54">
        <v>14546</v>
      </c>
      <c r="B14548">
        <v>3115884126</v>
      </c>
      <c r="C14548" t="s">
        <v>34383</v>
      </c>
      <c r="D14548" t="s">
        <v>34271</v>
      </c>
      <c r="F14548" t="s">
        <v>34271</v>
      </c>
      <c r="G14548" t="s">
        <v>38495</v>
      </c>
      <c r="H14548" t="s">
        <v>23923</v>
      </c>
    </row>
    <row r="14549" spans="1:8" x14ac:dyDescent="0.25">
      <c r="A14549" s="54">
        <v>14547</v>
      </c>
      <c r="B14549">
        <v>3143189915</v>
      </c>
      <c r="C14549" t="s">
        <v>34759</v>
      </c>
      <c r="D14549" t="s">
        <v>34271</v>
      </c>
      <c r="F14549" t="s">
        <v>34271</v>
      </c>
      <c r="G14549" t="s">
        <v>38496</v>
      </c>
      <c r="H14549" t="s">
        <v>15393</v>
      </c>
    </row>
    <row r="14550" spans="1:8" x14ac:dyDescent="0.25">
      <c r="A14550" s="54">
        <v>14548</v>
      </c>
      <c r="B14550">
        <v>3213021921</v>
      </c>
      <c r="C14550" t="s">
        <v>22301</v>
      </c>
      <c r="D14550" t="s">
        <v>34271</v>
      </c>
      <c r="F14550" t="s">
        <v>34271</v>
      </c>
      <c r="G14550" t="s">
        <v>38497</v>
      </c>
      <c r="H14550" t="s">
        <v>38498</v>
      </c>
    </row>
    <row r="14551" spans="1:8" x14ac:dyDescent="0.25">
      <c r="A14551" s="54">
        <v>14549</v>
      </c>
      <c r="B14551">
        <v>3102844073</v>
      </c>
      <c r="C14551" t="s">
        <v>36037</v>
      </c>
      <c r="D14551" t="s">
        <v>34271</v>
      </c>
      <c r="F14551" t="s">
        <v>34271</v>
      </c>
      <c r="G14551" t="s">
        <v>38499</v>
      </c>
      <c r="H14551" t="s">
        <v>35092</v>
      </c>
    </row>
    <row r="14552" spans="1:8" x14ac:dyDescent="0.25">
      <c r="A14552" s="54">
        <v>14550</v>
      </c>
      <c r="B14552">
        <v>3212092945</v>
      </c>
      <c r="C14552" t="s">
        <v>14140</v>
      </c>
      <c r="D14552" t="s">
        <v>34271</v>
      </c>
      <c r="F14552" t="s">
        <v>34271</v>
      </c>
      <c r="G14552" t="s">
        <v>38500</v>
      </c>
      <c r="H14552" t="s">
        <v>14544</v>
      </c>
    </row>
    <row r="14553" spans="1:8" x14ac:dyDescent="0.25">
      <c r="A14553" s="54">
        <v>14551</v>
      </c>
      <c r="B14553">
        <v>3124471395</v>
      </c>
      <c r="C14553" t="s">
        <v>14140</v>
      </c>
      <c r="D14553" t="s">
        <v>34271</v>
      </c>
      <c r="F14553" t="s">
        <v>34271</v>
      </c>
      <c r="G14553" t="s">
        <v>38501</v>
      </c>
      <c r="H14553" t="s">
        <v>38502</v>
      </c>
    </row>
    <row r="14554" spans="1:8" x14ac:dyDescent="0.25">
      <c r="A14554" s="54">
        <v>14552</v>
      </c>
      <c r="B14554">
        <v>3208459144</v>
      </c>
      <c r="C14554" t="s">
        <v>31008</v>
      </c>
      <c r="D14554" t="s">
        <v>34271</v>
      </c>
      <c r="F14554" t="s">
        <v>34271</v>
      </c>
      <c r="G14554" t="s">
        <v>38503</v>
      </c>
      <c r="H14554" t="s">
        <v>38504</v>
      </c>
    </row>
    <row r="14555" spans="1:8" x14ac:dyDescent="0.25">
      <c r="A14555" s="54">
        <v>14553</v>
      </c>
      <c r="B14555">
        <v>3115840741</v>
      </c>
      <c r="C14555" t="s">
        <v>14140</v>
      </c>
      <c r="D14555" t="s">
        <v>34271</v>
      </c>
      <c r="F14555" t="s">
        <v>34271</v>
      </c>
      <c r="G14555" t="s">
        <v>38505</v>
      </c>
      <c r="H14555" t="s">
        <v>38506</v>
      </c>
    </row>
    <row r="14556" spans="1:8" x14ac:dyDescent="0.25">
      <c r="A14556" s="54">
        <v>14554</v>
      </c>
      <c r="B14556">
        <v>3212790200</v>
      </c>
      <c r="C14556" t="s">
        <v>14140</v>
      </c>
      <c r="D14556" t="s">
        <v>34271</v>
      </c>
      <c r="F14556" t="s">
        <v>34271</v>
      </c>
      <c r="G14556" t="s">
        <v>38507</v>
      </c>
      <c r="H14556" t="s">
        <v>38508</v>
      </c>
    </row>
    <row r="14557" spans="1:8" x14ac:dyDescent="0.25">
      <c r="A14557" s="54">
        <v>14555</v>
      </c>
      <c r="B14557">
        <v>3222704032</v>
      </c>
      <c r="C14557" t="s">
        <v>34388</v>
      </c>
      <c r="D14557" t="s">
        <v>34271</v>
      </c>
      <c r="F14557" t="s">
        <v>34271</v>
      </c>
      <c r="G14557" t="s">
        <v>38509</v>
      </c>
      <c r="H14557" t="s">
        <v>38510</v>
      </c>
    </row>
    <row r="14558" spans="1:8" x14ac:dyDescent="0.25">
      <c r="A14558" s="54">
        <v>14556</v>
      </c>
      <c r="B14558">
        <v>3164081043</v>
      </c>
      <c r="C14558" t="s">
        <v>14140</v>
      </c>
      <c r="D14558" t="s">
        <v>34271</v>
      </c>
      <c r="F14558" t="s">
        <v>34271</v>
      </c>
      <c r="G14558" t="s">
        <v>38511</v>
      </c>
      <c r="H14558" t="s">
        <v>38512</v>
      </c>
    </row>
    <row r="14559" spans="1:8" x14ac:dyDescent="0.25">
      <c r="A14559" s="54">
        <v>14557</v>
      </c>
      <c r="B14559">
        <v>3177641572</v>
      </c>
      <c r="C14559" t="s">
        <v>14140</v>
      </c>
      <c r="D14559" t="s">
        <v>34271</v>
      </c>
      <c r="F14559" t="s">
        <v>34271</v>
      </c>
      <c r="G14559" t="s">
        <v>38513</v>
      </c>
      <c r="H14559" t="s">
        <v>38514</v>
      </c>
    </row>
    <row r="14560" spans="1:8" x14ac:dyDescent="0.25">
      <c r="A14560" s="54">
        <v>14558</v>
      </c>
      <c r="B14560">
        <v>3107261738</v>
      </c>
      <c r="C14560" t="s">
        <v>14140</v>
      </c>
      <c r="D14560" t="s">
        <v>34271</v>
      </c>
      <c r="F14560" t="s">
        <v>34271</v>
      </c>
      <c r="G14560" t="s">
        <v>38515</v>
      </c>
      <c r="H14560" t="s">
        <v>38516</v>
      </c>
    </row>
    <row r="14561" spans="1:8" x14ac:dyDescent="0.25">
      <c r="A14561" s="54">
        <v>14559</v>
      </c>
      <c r="B14561">
        <v>3124725345</v>
      </c>
      <c r="C14561" t="s">
        <v>14140</v>
      </c>
      <c r="D14561" t="s">
        <v>34271</v>
      </c>
      <c r="F14561" t="s">
        <v>34271</v>
      </c>
      <c r="G14561" t="s">
        <v>38517</v>
      </c>
      <c r="H14561" t="s">
        <v>18027</v>
      </c>
    </row>
    <row r="14562" spans="1:8" x14ac:dyDescent="0.25">
      <c r="A14562" s="54">
        <v>14560</v>
      </c>
      <c r="B14562">
        <v>3176239463</v>
      </c>
      <c r="C14562" t="s">
        <v>15609</v>
      </c>
      <c r="D14562" t="s">
        <v>34271</v>
      </c>
      <c r="F14562" t="s">
        <v>34271</v>
      </c>
      <c r="G14562" t="s">
        <v>38518</v>
      </c>
      <c r="H14562" t="s">
        <v>18510</v>
      </c>
    </row>
    <row r="14563" spans="1:8" x14ac:dyDescent="0.25">
      <c r="A14563" s="54">
        <v>14561</v>
      </c>
      <c r="B14563">
        <v>3195715523</v>
      </c>
      <c r="C14563" t="s">
        <v>14140</v>
      </c>
      <c r="D14563" t="s">
        <v>34271</v>
      </c>
      <c r="F14563" t="s">
        <v>34271</v>
      </c>
      <c r="G14563" t="s">
        <v>38519</v>
      </c>
      <c r="H14563" t="s">
        <v>38520</v>
      </c>
    </row>
    <row r="14564" spans="1:8" x14ac:dyDescent="0.25">
      <c r="A14564" s="54">
        <v>14562</v>
      </c>
      <c r="B14564">
        <v>3155781945</v>
      </c>
      <c r="C14564" t="s">
        <v>35651</v>
      </c>
      <c r="D14564" t="s">
        <v>34271</v>
      </c>
      <c r="F14564" t="s">
        <v>34271</v>
      </c>
      <c r="G14564" t="s">
        <v>38521</v>
      </c>
      <c r="H14564" t="s">
        <v>15919</v>
      </c>
    </row>
    <row r="14565" spans="1:8" x14ac:dyDescent="0.25">
      <c r="A14565" s="54">
        <v>14563</v>
      </c>
      <c r="B14565">
        <v>3153506963</v>
      </c>
      <c r="C14565" t="s">
        <v>14140</v>
      </c>
      <c r="D14565" t="s">
        <v>34271</v>
      </c>
      <c r="F14565" t="s">
        <v>34271</v>
      </c>
      <c r="G14565" t="s">
        <v>38522</v>
      </c>
      <c r="H14565" t="s">
        <v>20765</v>
      </c>
    </row>
    <row r="14566" spans="1:8" x14ac:dyDescent="0.25">
      <c r="A14566" s="54">
        <v>14564</v>
      </c>
      <c r="B14566">
        <v>3182820653</v>
      </c>
      <c r="C14566" t="s">
        <v>14140</v>
      </c>
      <c r="D14566" t="s">
        <v>34271</v>
      </c>
      <c r="F14566" t="s">
        <v>34271</v>
      </c>
      <c r="G14566" t="s">
        <v>38523</v>
      </c>
      <c r="H14566" t="s">
        <v>38524</v>
      </c>
    </row>
    <row r="14567" spans="1:8" x14ac:dyDescent="0.25">
      <c r="A14567" s="54">
        <v>14565</v>
      </c>
      <c r="B14567">
        <v>3102657306</v>
      </c>
      <c r="C14567" t="s">
        <v>14140</v>
      </c>
      <c r="D14567" t="s">
        <v>34271</v>
      </c>
      <c r="F14567" t="s">
        <v>34271</v>
      </c>
      <c r="G14567" t="s">
        <v>38525</v>
      </c>
      <c r="H14567" t="s">
        <v>14764</v>
      </c>
    </row>
    <row r="14568" spans="1:8" x14ac:dyDescent="0.25">
      <c r="A14568" s="54">
        <v>14566</v>
      </c>
      <c r="B14568">
        <v>3224345312</v>
      </c>
      <c r="C14568" t="s">
        <v>21707</v>
      </c>
      <c r="D14568" t="s">
        <v>34271</v>
      </c>
      <c r="F14568" t="s">
        <v>34271</v>
      </c>
      <c r="G14568" t="s">
        <v>38526</v>
      </c>
      <c r="H14568" t="s">
        <v>38527</v>
      </c>
    </row>
    <row r="14569" spans="1:8" x14ac:dyDescent="0.25">
      <c r="A14569" s="54">
        <v>14567</v>
      </c>
      <c r="B14569">
        <v>3505465091</v>
      </c>
      <c r="C14569" t="s">
        <v>14140</v>
      </c>
      <c r="D14569" t="s">
        <v>34271</v>
      </c>
      <c r="F14569" t="s">
        <v>34271</v>
      </c>
      <c r="G14569" t="s">
        <v>38528</v>
      </c>
      <c r="H14569" t="s">
        <v>38529</v>
      </c>
    </row>
    <row r="14570" spans="1:8" x14ac:dyDescent="0.25">
      <c r="A14570" s="54">
        <v>14568</v>
      </c>
      <c r="B14570">
        <v>3138006122</v>
      </c>
      <c r="C14570" t="s">
        <v>14140</v>
      </c>
      <c r="D14570" t="s">
        <v>34271</v>
      </c>
      <c r="F14570" t="s">
        <v>34271</v>
      </c>
      <c r="G14570" t="s">
        <v>38530</v>
      </c>
      <c r="H14570" t="s">
        <v>38531</v>
      </c>
    </row>
    <row r="14571" spans="1:8" x14ac:dyDescent="0.25">
      <c r="A14571" s="54">
        <v>14569</v>
      </c>
      <c r="B14571">
        <v>3143182445</v>
      </c>
      <c r="C14571" t="s">
        <v>14140</v>
      </c>
      <c r="D14571" t="s">
        <v>34271</v>
      </c>
      <c r="F14571" t="s">
        <v>34271</v>
      </c>
      <c r="G14571" t="s">
        <v>38532</v>
      </c>
      <c r="H14571" t="s">
        <v>38533</v>
      </c>
    </row>
    <row r="14572" spans="1:8" x14ac:dyDescent="0.25">
      <c r="A14572" s="54">
        <v>14570</v>
      </c>
      <c r="B14572">
        <v>3103363103</v>
      </c>
      <c r="C14572" t="s">
        <v>35033</v>
      </c>
      <c r="D14572" t="s">
        <v>34271</v>
      </c>
      <c r="F14572" t="s">
        <v>34271</v>
      </c>
      <c r="G14572" t="s">
        <v>38534</v>
      </c>
      <c r="H14572" t="s">
        <v>22009</v>
      </c>
    </row>
    <row r="14573" spans="1:8" x14ac:dyDescent="0.25">
      <c r="A14573" s="54">
        <v>14571</v>
      </c>
      <c r="B14573">
        <v>3207675904</v>
      </c>
      <c r="C14573" t="s">
        <v>21271</v>
      </c>
      <c r="D14573" t="s">
        <v>34271</v>
      </c>
      <c r="F14573" t="s">
        <v>34271</v>
      </c>
      <c r="G14573" t="s">
        <v>38535</v>
      </c>
      <c r="H14573" t="s">
        <v>38536</v>
      </c>
    </row>
    <row r="14574" spans="1:8" x14ac:dyDescent="0.25">
      <c r="A14574" s="54">
        <v>14572</v>
      </c>
      <c r="B14574">
        <v>3125244536</v>
      </c>
      <c r="C14574" t="s">
        <v>14140</v>
      </c>
      <c r="D14574" t="s">
        <v>34271</v>
      </c>
      <c r="F14574" t="s">
        <v>34271</v>
      </c>
      <c r="G14574" t="s">
        <v>38537</v>
      </c>
      <c r="H14574" t="s">
        <v>38538</v>
      </c>
    </row>
    <row r="14575" spans="1:8" x14ac:dyDescent="0.25">
      <c r="A14575" s="54">
        <v>14573</v>
      </c>
      <c r="B14575">
        <v>3125622157</v>
      </c>
      <c r="C14575" t="s">
        <v>14140</v>
      </c>
      <c r="D14575" t="s">
        <v>34271</v>
      </c>
      <c r="F14575" t="s">
        <v>34271</v>
      </c>
      <c r="G14575" t="s">
        <v>38539</v>
      </c>
      <c r="H14575" t="s">
        <v>15419</v>
      </c>
    </row>
    <row r="14576" spans="1:8" x14ac:dyDescent="0.25">
      <c r="A14576" s="54">
        <v>14574</v>
      </c>
      <c r="B14576">
        <v>3016405930</v>
      </c>
      <c r="C14576" t="s">
        <v>14140</v>
      </c>
      <c r="D14576" t="s">
        <v>34271</v>
      </c>
      <c r="F14576" t="s">
        <v>34271</v>
      </c>
      <c r="G14576" t="s">
        <v>38540</v>
      </c>
      <c r="H14576" t="s">
        <v>38541</v>
      </c>
    </row>
    <row r="14577" spans="1:8" x14ac:dyDescent="0.25">
      <c r="A14577" s="54">
        <v>14575</v>
      </c>
      <c r="B14577">
        <v>3214286359</v>
      </c>
      <c r="C14577" t="s">
        <v>34383</v>
      </c>
      <c r="D14577" t="s">
        <v>34271</v>
      </c>
      <c r="F14577" t="s">
        <v>34271</v>
      </c>
      <c r="G14577" t="s">
        <v>38542</v>
      </c>
      <c r="H14577" t="s">
        <v>15227</v>
      </c>
    </row>
    <row r="14578" spans="1:8" x14ac:dyDescent="0.25">
      <c r="A14578" s="54">
        <v>14576</v>
      </c>
      <c r="B14578">
        <v>3118019461</v>
      </c>
      <c r="C14578" t="s">
        <v>14140</v>
      </c>
      <c r="D14578" t="s">
        <v>34271</v>
      </c>
      <c r="F14578" t="s">
        <v>34271</v>
      </c>
      <c r="G14578" t="s">
        <v>38543</v>
      </c>
      <c r="H14578" t="s">
        <v>38544</v>
      </c>
    </row>
    <row r="14579" spans="1:8" x14ac:dyDescent="0.25">
      <c r="A14579" s="54">
        <v>14577</v>
      </c>
      <c r="B14579">
        <v>3228459014</v>
      </c>
      <c r="C14579" t="s">
        <v>14140</v>
      </c>
      <c r="D14579" t="s">
        <v>34271</v>
      </c>
      <c r="F14579" t="s">
        <v>34271</v>
      </c>
      <c r="G14579" t="s">
        <v>38545</v>
      </c>
      <c r="H14579" t="s">
        <v>38546</v>
      </c>
    </row>
    <row r="14580" spans="1:8" x14ac:dyDescent="0.25">
      <c r="A14580" s="54">
        <v>14578</v>
      </c>
      <c r="B14580">
        <v>3112824552</v>
      </c>
      <c r="C14580" t="s">
        <v>14140</v>
      </c>
      <c r="D14580" t="s">
        <v>34271</v>
      </c>
      <c r="F14580" t="s">
        <v>34271</v>
      </c>
      <c r="G14580" t="s">
        <v>38547</v>
      </c>
      <c r="H14580" t="s">
        <v>23211</v>
      </c>
    </row>
    <row r="14581" spans="1:8" x14ac:dyDescent="0.25">
      <c r="A14581" s="54">
        <v>14579</v>
      </c>
      <c r="B14581">
        <v>3044064034</v>
      </c>
      <c r="C14581" t="s">
        <v>14140</v>
      </c>
      <c r="D14581" t="s">
        <v>34271</v>
      </c>
      <c r="F14581" t="s">
        <v>34271</v>
      </c>
      <c r="G14581" t="s">
        <v>38548</v>
      </c>
      <c r="H14581" t="s">
        <v>38549</v>
      </c>
    </row>
    <row r="14582" spans="1:8" x14ac:dyDescent="0.25">
      <c r="A14582" s="54">
        <v>14580</v>
      </c>
      <c r="B14582">
        <v>3057683493</v>
      </c>
      <c r="C14582" t="s">
        <v>21271</v>
      </c>
      <c r="D14582" t="s">
        <v>34271</v>
      </c>
      <c r="F14582" t="s">
        <v>34271</v>
      </c>
      <c r="G14582" t="s">
        <v>38550</v>
      </c>
      <c r="H14582" t="s">
        <v>38551</v>
      </c>
    </row>
    <row r="14583" spans="1:8" x14ac:dyDescent="0.25">
      <c r="A14583" s="54">
        <v>14581</v>
      </c>
      <c r="B14583">
        <v>3132248335</v>
      </c>
      <c r="C14583" t="s">
        <v>14140</v>
      </c>
      <c r="D14583" t="s">
        <v>34271</v>
      </c>
      <c r="F14583" t="s">
        <v>34271</v>
      </c>
      <c r="G14583" t="s">
        <v>38552</v>
      </c>
      <c r="H14583" t="s">
        <v>38553</v>
      </c>
    </row>
    <row r="14584" spans="1:8" x14ac:dyDescent="0.25">
      <c r="A14584" s="54">
        <v>14582</v>
      </c>
      <c r="B14584">
        <v>3204024141</v>
      </c>
      <c r="C14584" t="s">
        <v>22301</v>
      </c>
      <c r="D14584" t="s">
        <v>34271</v>
      </c>
      <c r="F14584" t="s">
        <v>34271</v>
      </c>
      <c r="G14584" t="s">
        <v>38554</v>
      </c>
      <c r="H14584" t="s">
        <v>36201</v>
      </c>
    </row>
    <row r="14585" spans="1:8" x14ac:dyDescent="0.25">
      <c r="A14585" s="54">
        <v>14583</v>
      </c>
      <c r="B14585">
        <v>3013170181</v>
      </c>
      <c r="C14585" t="s">
        <v>14140</v>
      </c>
      <c r="D14585" t="s">
        <v>34271</v>
      </c>
      <c r="F14585" t="s">
        <v>34271</v>
      </c>
      <c r="G14585" t="s">
        <v>38555</v>
      </c>
      <c r="H14585" t="s">
        <v>15352</v>
      </c>
    </row>
    <row r="14586" spans="1:8" x14ac:dyDescent="0.25">
      <c r="A14586" s="54">
        <v>14584</v>
      </c>
      <c r="B14586">
        <v>3125560561</v>
      </c>
      <c r="C14586" t="s">
        <v>14140</v>
      </c>
      <c r="D14586" t="s">
        <v>34271</v>
      </c>
      <c r="F14586" t="s">
        <v>34271</v>
      </c>
      <c r="G14586" t="s">
        <v>38556</v>
      </c>
      <c r="H14586" t="s">
        <v>38557</v>
      </c>
    </row>
    <row r="14587" spans="1:8" x14ac:dyDescent="0.25">
      <c r="A14587" s="54">
        <v>14585</v>
      </c>
      <c r="B14587">
        <v>3213867702</v>
      </c>
      <c r="C14587" t="s">
        <v>14140</v>
      </c>
      <c r="D14587" t="s">
        <v>34271</v>
      </c>
      <c r="F14587" t="s">
        <v>34271</v>
      </c>
      <c r="G14587" t="s">
        <v>38558</v>
      </c>
      <c r="H14587" t="s">
        <v>19485</v>
      </c>
    </row>
    <row r="14588" spans="1:8" x14ac:dyDescent="0.25">
      <c r="A14588" s="54">
        <v>14586</v>
      </c>
      <c r="B14588">
        <v>3118696179</v>
      </c>
      <c r="C14588" t="s">
        <v>14140</v>
      </c>
      <c r="D14588" t="s">
        <v>34271</v>
      </c>
      <c r="F14588" t="s">
        <v>34271</v>
      </c>
      <c r="G14588" t="s">
        <v>38559</v>
      </c>
      <c r="H14588" t="s">
        <v>15315</v>
      </c>
    </row>
    <row r="14589" spans="1:8" x14ac:dyDescent="0.25">
      <c r="A14589" s="54">
        <v>14587</v>
      </c>
      <c r="B14589">
        <v>3212809791</v>
      </c>
      <c r="C14589" t="s">
        <v>22301</v>
      </c>
      <c r="D14589" t="s">
        <v>34271</v>
      </c>
      <c r="F14589" t="s">
        <v>34271</v>
      </c>
      <c r="G14589" t="s">
        <v>38560</v>
      </c>
      <c r="H14589" t="s">
        <v>38561</v>
      </c>
    </row>
    <row r="14590" spans="1:8" x14ac:dyDescent="0.25">
      <c r="A14590" s="54">
        <v>14588</v>
      </c>
      <c r="B14590">
        <v>3157234493</v>
      </c>
      <c r="C14590" t="s">
        <v>14140</v>
      </c>
      <c r="D14590" t="s">
        <v>34271</v>
      </c>
      <c r="F14590" t="s">
        <v>34271</v>
      </c>
      <c r="G14590" t="s">
        <v>38562</v>
      </c>
      <c r="H14590" t="s">
        <v>17476</v>
      </c>
    </row>
    <row r="14591" spans="1:8" x14ac:dyDescent="0.25">
      <c r="A14591" s="54">
        <v>14589</v>
      </c>
      <c r="B14591">
        <v>3102590034</v>
      </c>
      <c r="C14591" t="s">
        <v>21707</v>
      </c>
      <c r="D14591" t="s">
        <v>34271</v>
      </c>
      <c r="F14591" t="s">
        <v>34271</v>
      </c>
      <c r="G14591" t="s">
        <v>38563</v>
      </c>
      <c r="H14591" t="s">
        <v>16058</v>
      </c>
    </row>
    <row r="14592" spans="1:8" x14ac:dyDescent="0.25">
      <c r="A14592" s="54">
        <v>14590</v>
      </c>
      <c r="B14592">
        <v>3107907052</v>
      </c>
      <c r="C14592" t="s">
        <v>38564</v>
      </c>
      <c r="D14592" t="s">
        <v>34271</v>
      </c>
      <c r="F14592" t="s">
        <v>34271</v>
      </c>
      <c r="G14592" t="s">
        <v>38565</v>
      </c>
      <c r="H14592" t="s">
        <v>38566</v>
      </c>
    </row>
    <row r="14593" spans="1:8" x14ac:dyDescent="0.25">
      <c r="A14593" s="54">
        <v>14591</v>
      </c>
      <c r="B14593">
        <v>3214877862</v>
      </c>
      <c r="C14593" t="s">
        <v>34337</v>
      </c>
      <c r="D14593" t="s">
        <v>34271</v>
      </c>
      <c r="F14593" t="s">
        <v>34271</v>
      </c>
      <c r="G14593" t="s">
        <v>38567</v>
      </c>
      <c r="H14593" t="s">
        <v>33020</v>
      </c>
    </row>
    <row r="14594" spans="1:8" x14ac:dyDescent="0.25">
      <c r="A14594" s="54">
        <v>14592</v>
      </c>
      <c r="B14594">
        <v>3107587174</v>
      </c>
      <c r="C14594" t="s">
        <v>14140</v>
      </c>
      <c r="D14594" t="s">
        <v>34271</v>
      </c>
      <c r="F14594" t="s">
        <v>34271</v>
      </c>
      <c r="G14594" t="s">
        <v>38568</v>
      </c>
      <c r="H14594" t="s">
        <v>38569</v>
      </c>
    </row>
    <row r="14595" spans="1:8" x14ac:dyDescent="0.25">
      <c r="A14595" s="54">
        <v>14593</v>
      </c>
      <c r="B14595">
        <v>3114691447</v>
      </c>
      <c r="C14595" t="s">
        <v>14140</v>
      </c>
      <c r="D14595" t="s">
        <v>34271</v>
      </c>
      <c r="F14595" t="s">
        <v>34271</v>
      </c>
      <c r="G14595" t="s">
        <v>38570</v>
      </c>
      <c r="H14595" t="s">
        <v>14448</v>
      </c>
    </row>
    <row r="14596" spans="1:8" x14ac:dyDescent="0.25">
      <c r="A14596" s="54">
        <v>14594</v>
      </c>
      <c r="B14596">
        <v>3173270291</v>
      </c>
      <c r="C14596" t="s">
        <v>14140</v>
      </c>
      <c r="D14596" t="s">
        <v>34271</v>
      </c>
      <c r="F14596" t="s">
        <v>34271</v>
      </c>
      <c r="G14596" t="s">
        <v>38571</v>
      </c>
      <c r="H14596" t="s">
        <v>22374</v>
      </c>
    </row>
    <row r="14597" spans="1:8" x14ac:dyDescent="0.25">
      <c r="A14597" s="54">
        <v>14595</v>
      </c>
      <c r="B14597">
        <v>3138404085</v>
      </c>
      <c r="C14597" t="s">
        <v>14140</v>
      </c>
      <c r="D14597" t="s">
        <v>34271</v>
      </c>
      <c r="F14597" t="s">
        <v>34271</v>
      </c>
      <c r="G14597" t="s">
        <v>38572</v>
      </c>
      <c r="H14597" t="s">
        <v>38573</v>
      </c>
    </row>
    <row r="14598" spans="1:8" x14ac:dyDescent="0.25">
      <c r="A14598" s="54">
        <v>14596</v>
      </c>
      <c r="B14598">
        <v>3184893437</v>
      </c>
      <c r="C14598" t="s">
        <v>14140</v>
      </c>
      <c r="D14598" t="s">
        <v>34271</v>
      </c>
      <c r="F14598" t="s">
        <v>34271</v>
      </c>
      <c r="G14598" t="s">
        <v>38574</v>
      </c>
      <c r="H14598" t="s">
        <v>15496</v>
      </c>
    </row>
    <row r="14599" spans="1:8" x14ac:dyDescent="0.25">
      <c r="A14599" s="54">
        <v>14597</v>
      </c>
      <c r="B14599">
        <v>3006355362</v>
      </c>
      <c r="C14599" t="s">
        <v>14140</v>
      </c>
      <c r="D14599" t="s">
        <v>34271</v>
      </c>
      <c r="F14599" t="s">
        <v>34271</v>
      </c>
      <c r="G14599" t="s">
        <v>38575</v>
      </c>
      <c r="H14599" t="s">
        <v>16608</v>
      </c>
    </row>
    <row r="14600" spans="1:8" x14ac:dyDescent="0.25">
      <c r="A14600" s="54">
        <v>14598</v>
      </c>
      <c r="B14600">
        <v>3212511029</v>
      </c>
      <c r="C14600" t="s">
        <v>34296</v>
      </c>
      <c r="D14600" t="s">
        <v>34271</v>
      </c>
      <c r="F14600" t="s">
        <v>34271</v>
      </c>
      <c r="G14600" t="s">
        <v>38576</v>
      </c>
      <c r="H14600" t="s">
        <v>38577</v>
      </c>
    </row>
    <row r="14601" spans="1:8" x14ac:dyDescent="0.25">
      <c r="A14601" s="54">
        <v>14599</v>
      </c>
      <c r="B14601">
        <v>3115427167</v>
      </c>
      <c r="C14601" t="s">
        <v>14140</v>
      </c>
      <c r="D14601" t="s">
        <v>34271</v>
      </c>
      <c r="F14601" t="s">
        <v>34271</v>
      </c>
      <c r="G14601" t="s">
        <v>38578</v>
      </c>
      <c r="H14601" t="s">
        <v>38579</v>
      </c>
    </row>
    <row r="14602" spans="1:8" x14ac:dyDescent="0.25">
      <c r="A14602" s="54">
        <v>14600</v>
      </c>
      <c r="B14602">
        <v>3152884674</v>
      </c>
      <c r="C14602" t="s">
        <v>21707</v>
      </c>
      <c r="D14602" t="s">
        <v>34271</v>
      </c>
      <c r="F14602" t="s">
        <v>34271</v>
      </c>
      <c r="G14602" t="s">
        <v>38580</v>
      </c>
      <c r="H14602" t="s">
        <v>14764</v>
      </c>
    </row>
    <row r="14603" spans="1:8" x14ac:dyDescent="0.25">
      <c r="A14603" s="54">
        <v>14601</v>
      </c>
      <c r="B14603">
        <v>3204578438</v>
      </c>
      <c r="C14603" t="s">
        <v>25829</v>
      </c>
      <c r="D14603" t="s">
        <v>34271</v>
      </c>
      <c r="F14603" t="s">
        <v>34271</v>
      </c>
      <c r="G14603" t="s">
        <v>38581</v>
      </c>
      <c r="H14603" t="s">
        <v>38582</v>
      </c>
    </row>
    <row r="14604" spans="1:8" x14ac:dyDescent="0.25">
      <c r="A14604" s="54">
        <v>14602</v>
      </c>
      <c r="B14604">
        <v>3102670483</v>
      </c>
      <c r="C14604" t="s">
        <v>14140</v>
      </c>
      <c r="D14604" t="s">
        <v>34271</v>
      </c>
      <c r="F14604" t="s">
        <v>34271</v>
      </c>
      <c r="G14604" t="s">
        <v>38583</v>
      </c>
      <c r="H14604" t="s">
        <v>17278</v>
      </c>
    </row>
    <row r="14605" spans="1:8" x14ac:dyDescent="0.25">
      <c r="A14605" s="54">
        <v>14603</v>
      </c>
      <c r="B14605">
        <v>3133513772</v>
      </c>
      <c r="C14605" t="s">
        <v>14140</v>
      </c>
      <c r="D14605" t="s">
        <v>34271</v>
      </c>
      <c r="F14605" t="s">
        <v>34271</v>
      </c>
      <c r="G14605" t="s">
        <v>38584</v>
      </c>
      <c r="H14605" t="s">
        <v>38585</v>
      </c>
    </row>
    <row r="14606" spans="1:8" x14ac:dyDescent="0.25">
      <c r="A14606" s="54">
        <v>14604</v>
      </c>
      <c r="B14606">
        <v>3213436231</v>
      </c>
      <c r="C14606" t="s">
        <v>14140</v>
      </c>
      <c r="D14606" t="s">
        <v>34271</v>
      </c>
      <c r="F14606" t="s">
        <v>34271</v>
      </c>
      <c r="G14606" t="s">
        <v>38586</v>
      </c>
      <c r="H14606" t="s">
        <v>17949</v>
      </c>
    </row>
    <row r="14607" spans="1:8" x14ac:dyDescent="0.25">
      <c r="A14607" s="54">
        <v>14605</v>
      </c>
      <c r="B14607">
        <v>3215818167</v>
      </c>
      <c r="C14607" t="s">
        <v>21271</v>
      </c>
      <c r="D14607" t="s">
        <v>34271</v>
      </c>
      <c r="F14607" t="s">
        <v>34271</v>
      </c>
      <c r="G14607" t="s">
        <v>38587</v>
      </c>
      <c r="H14607" t="s">
        <v>38588</v>
      </c>
    </row>
    <row r="14608" spans="1:8" x14ac:dyDescent="0.25">
      <c r="A14608" s="54">
        <v>14606</v>
      </c>
      <c r="B14608">
        <v>3135697603</v>
      </c>
      <c r="C14608" t="s">
        <v>14140</v>
      </c>
      <c r="D14608" t="s">
        <v>34271</v>
      </c>
      <c r="F14608" t="s">
        <v>34271</v>
      </c>
      <c r="G14608" t="s">
        <v>38589</v>
      </c>
      <c r="H14608" t="s">
        <v>17058</v>
      </c>
    </row>
    <row r="14609" spans="1:8" x14ac:dyDescent="0.25">
      <c r="A14609" s="54">
        <v>14607</v>
      </c>
      <c r="B14609">
        <v>3106874353</v>
      </c>
      <c r="C14609" t="s">
        <v>14140</v>
      </c>
      <c r="D14609" t="s">
        <v>34271</v>
      </c>
      <c r="F14609" t="s">
        <v>34271</v>
      </c>
      <c r="G14609" t="s">
        <v>38590</v>
      </c>
      <c r="H14609" t="s">
        <v>38591</v>
      </c>
    </row>
    <row r="14610" spans="1:8" x14ac:dyDescent="0.25">
      <c r="A14610" s="54">
        <v>14608</v>
      </c>
      <c r="B14610">
        <v>3212292826</v>
      </c>
      <c r="C14610" t="s">
        <v>14140</v>
      </c>
      <c r="D14610" t="s">
        <v>34271</v>
      </c>
      <c r="F14610" t="s">
        <v>34271</v>
      </c>
      <c r="G14610" t="s">
        <v>38592</v>
      </c>
      <c r="H14610" t="s">
        <v>36982</v>
      </c>
    </row>
    <row r="14611" spans="1:8" x14ac:dyDescent="0.25">
      <c r="A14611" s="54">
        <v>14609</v>
      </c>
      <c r="B14611">
        <v>3208503425</v>
      </c>
      <c r="C14611" t="s">
        <v>34278</v>
      </c>
      <c r="D14611" t="s">
        <v>34271</v>
      </c>
      <c r="F14611" t="s">
        <v>34271</v>
      </c>
      <c r="G14611" t="s">
        <v>38593</v>
      </c>
      <c r="H14611" t="s">
        <v>36416</v>
      </c>
    </row>
    <row r="14612" spans="1:8" x14ac:dyDescent="0.25">
      <c r="A14612" s="54">
        <v>14610</v>
      </c>
      <c r="B14612">
        <v>3203026141</v>
      </c>
      <c r="C14612" t="s">
        <v>21271</v>
      </c>
      <c r="D14612" t="s">
        <v>34271</v>
      </c>
      <c r="F14612" t="s">
        <v>34271</v>
      </c>
      <c r="G14612" t="s">
        <v>38594</v>
      </c>
      <c r="H14612" t="s">
        <v>38595</v>
      </c>
    </row>
    <row r="14613" spans="1:8" x14ac:dyDescent="0.25">
      <c r="A14613" s="54">
        <v>14611</v>
      </c>
      <c r="B14613">
        <v>3232899542</v>
      </c>
      <c r="C14613" t="s">
        <v>14140</v>
      </c>
      <c r="D14613" t="s">
        <v>34271</v>
      </c>
      <c r="F14613" t="s">
        <v>34271</v>
      </c>
      <c r="G14613" t="s">
        <v>38596</v>
      </c>
      <c r="H14613" t="s">
        <v>38597</v>
      </c>
    </row>
    <row r="14614" spans="1:8" x14ac:dyDescent="0.25">
      <c r="A14614" s="54">
        <v>14612</v>
      </c>
      <c r="B14614">
        <v>3213116391</v>
      </c>
      <c r="C14614" t="s">
        <v>14140</v>
      </c>
      <c r="D14614" t="s">
        <v>34271</v>
      </c>
      <c r="F14614" t="s">
        <v>34271</v>
      </c>
      <c r="G14614" t="s">
        <v>38598</v>
      </c>
      <c r="H14614" t="s">
        <v>34473</v>
      </c>
    </row>
    <row r="14615" spans="1:8" x14ac:dyDescent="0.25">
      <c r="A14615" s="54">
        <v>14613</v>
      </c>
      <c r="B14615">
        <v>3013041228</v>
      </c>
      <c r="C14615" t="s">
        <v>14140</v>
      </c>
      <c r="D14615" t="s">
        <v>34271</v>
      </c>
      <c r="F14615" t="s">
        <v>34271</v>
      </c>
      <c r="G14615" t="s">
        <v>38599</v>
      </c>
      <c r="H14615" t="s">
        <v>38600</v>
      </c>
    </row>
    <row r="14616" spans="1:8" x14ac:dyDescent="0.25">
      <c r="A14616" s="54">
        <v>14614</v>
      </c>
      <c r="B14616">
        <v>3103555762</v>
      </c>
      <c r="C14616" t="s">
        <v>21707</v>
      </c>
      <c r="D14616" t="s">
        <v>34271</v>
      </c>
      <c r="F14616" t="s">
        <v>34271</v>
      </c>
      <c r="G14616" t="s">
        <v>38601</v>
      </c>
      <c r="H14616" t="s">
        <v>15216</v>
      </c>
    </row>
    <row r="14617" spans="1:8" x14ac:dyDescent="0.25">
      <c r="A14617" s="54">
        <v>14615</v>
      </c>
      <c r="B14617">
        <v>3118795010</v>
      </c>
      <c r="C14617" t="s">
        <v>14140</v>
      </c>
      <c r="D14617" t="s">
        <v>34271</v>
      </c>
      <c r="F14617" t="s">
        <v>34271</v>
      </c>
      <c r="G14617" t="s">
        <v>38602</v>
      </c>
      <c r="H14617" t="s">
        <v>16392</v>
      </c>
    </row>
    <row r="14618" spans="1:8" x14ac:dyDescent="0.25">
      <c r="A14618" s="54">
        <v>14616</v>
      </c>
      <c r="B14618">
        <v>3143098518</v>
      </c>
      <c r="C14618" t="s">
        <v>38603</v>
      </c>
      <c r="D14618" t="s">
        <v>34271</v>
      </c>
      <c r="F14618" t="s">
        <v>34271</v>
      </c>
      <c r="G14618" t="s">
        <v>38604</v>
      </c>
      <c r="H14618" t="s">
        <v>26580</v>
      </c>
    </row>
    <row r="14619" spans="1:8" x14ac:dyDescent="0.25">
      <c r="A14619" s="54">
        <v>14617</v>
      </c>
      <c r="B14619">
        <v>3144338503</v>
      </c>
      <c r="C14619" t="s">
        <v>14140</v>
      </c>
      <c r="D14619" t="s">
        <v>34271</v>
      </c>
      <c r="F14619" t="s">
        <v>34271</v>
      </c>
      <c r="G14619" t="s">
        <v>38605</v>
      </c>
      <c r="H14619" t="s">
        <v>38606</v>
      </c>
    </row>
    <row r="14620" spans="1:8" x14ac:dyDescent="0.25">
      <c r="A14620" s="54">
        <v>14618</v>
      </c>
      <c r="B14620">
        <v>3223620028</v>
      </c>
      <c r="C14620" t="s">
        <v>14140</v>
      </c>
      <c r="D14620" t="s">
        <v>34271</v>
      </c>
      <c r="F14620" t="s">
        <v>34271</v>
      </c>
      <c r="G14620" t="s">
        <v>38607</v>
      </c>
      <c r="H14620" t="s">
        <v>38608</v>
      </c>
    </row>
    <row r="14621" spans="1:8" x14ac:dyDescent="0.25">
      <c r="A14621" s="54">
        <v>14619</v>
      </c>
      <c r="B14621">
        <v>3012398872</v>
      </c>
      <c r="C14621" t="s">
        <v>14140</v>
      </c>
      <c r="D14621" t="s">
        <v>34271</v>
      </c>
      <c r="F14621" t="s">
        <v>34271</v>
      </c>
      <c r="G14621" t="s">
        <v>38609</v>
      </c>
      <c r="H14621" t="s">
        <v>38610</v>
      </c>
    </row>
    <row r="14622" spans="1:8" x14ac:dyDescent="0.25">
      <c r="A14622" s="54">
        <v>14620</v>
      </c>
      <c r="B14622">
        <v>3104877548</v>
      </c>
      <c r="C14622" t="s">
        <v>14140</v>
      </c>
      <c r="D14622" t="s">
        <v>34271</v>
      </c>
      <c r="F14622" t="s">
        <v>34271</v>
      </c>
      <c r="G14622" t="s">
        <v>38611</v>
      </c>
      <c r="H14622" t="s">
        <v>15646</v>
      </c>
    </row>
    <row r="14623" spans="1:8" x14ac:dyDescent="0.25">
      <c r="A14623" s="54">
        <v>14621</v>
      </c>
      <c r="B14623">
        <v>3014741280</v>
      </c>
      <c r="C14623" t="s">
        <v>34560</v>
      </c>
      <c r="D14623" t="s">
        <v>34271</v>
      </c>
      <c r="F14623" t="s">
        <v>34271</v>
      </c>
      <c r="G14623" t="s">
        <v>38612</v>
      </c>
      <c r="H14623" t="s">
        <v>38613</v>
      </c>
    </row>
    <row r="14624" spans="1:8" x14ac:dyDescent="0.25">
      <c r="A14624" s="54">
        <v>14622</v>
      </c>
      <c r="B14624">
        <v>3214301355</v>
      </c>
      <c r="C14624" t="s">
        <v>14140</v>
      </c>
      <c r="D14624" t="s">
        <v>34271</v>
      </c>
      <c r="F14624" t="s">
        <v>34271</v>
      </c>
      <c r="G14624" t="s">
        <v>38614</v>
      </c>
      <c r="H14624" t="s">
        <v>38615</v>
      </c>
    </row>
    <row r="14625" spans="1:8" x14ac:dyDescent="0.25">
      <c r="A14625" s="54">
        <v>14623</v>
      </c>
      <c r="B14625">
        <v>3202266836</v>
      </c>
      <c r="C14625" t="s">
        <v>14140</v>
      </c>
      <c r="D14625" t="s">
        <v>34271</v>
      </c>
      <c r="F14625" t="s">
        <v>34271</v>
      </c>
      <c r="G14625" t="s">
        <v>38616</v>
      </c>
      <c r="H14625" t="s">
        <v>38617</v>
      </c>
    </row>
    <row r="14626" spans="1:8" x14ac:dyDescent="0.25">
      <c r="A14626" s="54">
        <v>14624</v>
      </c>
      <c r="B14626">
        <v>3134357505</v>
      </c>
      <c r="C14626" t="s">
        <v>34842</v>
      </c>
      <c r="D14626" t="s">
        <v>34271</v>
      </c>
      <c r="F14626" t="s">
        <v>34271</v>
      </c>
      <c r="G14626" t="s">
        <v>38618</v>
      </c>
      <c r="H14626" t="s">
        <v>38619</v>
      </c>
    </row>
    <row r="14627" spans="1:8" x14ac:dyDescent="0.25">
      <c r="A14627" s="54">
        <v>14625</v>
      </c>
      <c r="B14627">
        <v>3112291269</v>
      </c>
      <c r="C14627" t="s">
        <v>14140</v>
      </c>
      <c r="D14627" t="s">
        <v>34271</v>
      </c>
      <c r="F14627" t="s">
        <v>34271</v>
      </c>
      <c r="G14627" t="s">
        <v>38620</v>
      </c>
      <c r="H14627" t="s">
        <v>16058</v>
      </c>
    </row>
    <row r="14628" spans="1:8" x14ac:dyDescent="0.25">
      <c r="A14628" s="54">
        <v>14626</v>
      </c>
      <c r="B14628">
        <v>3222013790</v>
      </c>
      <c r="C14628" t="s">
        <v>14140</v>
      </c>
      <c r="D14628" t="s">
        <v>34271</v>
      </c>
      <c r="F14628" t="s">
        <v>34271</v>
      </c>
      <c r="G14628" t="s">
        <v>38621</v>
      </c>
      <c r="H14628" t="s">
        <v>16272</v>
      </c>
    </row>
    <row r="14629" spans="1:8" x14ac:dyDescent="0.25">
      <c r="A14629" s="54">
        <v>14627</v>
      </c>
      <c r="B14629">
        <v>3505152752</v>
      </c>
      <c r="C14629" t="s">
        <v>21271</v>
      </c>
      <c r="D14629" t="s">
        <v>34271</v>
      </c>
      <c r="F14629" t="s">
        <v>34271</v>
      </c>
      <c r="G14629" t="s">
        <v>38622</v>
      </c>
      <c r="H14629" t="s">
        <v>38623</v>
      </c>
    </row>
    <row r="14630" spans="1:8" x14ac:dyDescent="0.25">
      <c r="A14630" s="54">
        <v>14628</v>
      </c>
      <c r="B14630">
        <v>3112385341</v>
      </c>
      <c r="C14630" t="s">
        <v>14140</v>
      </c>
      <c r="D14630" t="s">
        <v>34271</v>
      </c>
      <c r="F14630" t="s">
        <v>34271</v>
      </c>
      <c r="G14630" t="s">
        <v>38624</v>
      </c>
      <c r="H14630" t="s">
        <v>38625</v>
      </c>
    </row>
    <row r="14631" spans="1:8" x14ac:dyDescent="0.25">
      <c r="A14631" s="54">
        <v>14629</v>
      </c>
      <c r="B14631">
        <v>3224637959</v>
      </c>
      <c r="C14631" t="s">
        <v>34560</v>
      </c>
      <c r="D14631" t="s">
        <v>34271</v>
      </c>
      <c r="F14631" t="s">
        <v>34271</v>
      </c>
      <c r="G14631" t="s">
        <v>38626</v>
      </c>
      <c r="H14631" t="s">
        <v>19591</v>
      </c>
    </row>
    <row r="14632" spans="1:8" x14ac:dyDescent="0.25">
      <c r="A14632" s="54">
        <v>14630</v>
      </c>
      <c r="B14632">
        <v>3123567332</v>
      </c>
      <c r="C14632" t="s">
        <v>14140</v>
      </c>
      <c r="D14632" t="s">
        <v>34271</v>
      </c>
      <c r="F14632" t="s">
        <v>34271</v>
      </c>
      <c r="G14632" t="s">
        <v>38627</v>
      </c>
      <c r="H14632" t="s">
        <v>38628</v>
      </c>
    </row>
    <row r="14633" spans="1:8" x14ac:dyDescent="0.25">
      <c r="A14633" s="54">
        <v>14631</v>
      </c>
      <c r="B14633">
        <v>3132087947</v>
      </c>
      <c r="C14633" t="s">
        <v>14140</v>
      </c>
      <c r="D14633" t="s">
        <v>34271</v>
      </c>
      <c r="F14633" t="s">
        <v>34271</v>
      </c>
      <c r="G14633" t="s">
        <v>38629</v>
      </c>
      <c r="H14633" t="s">
        <v>38630</v>
      </c>
    </row>
    <row r="14634" spans="1:8" x14ac:dyDescent="0.25">
      <c r="A14634" s="54">
        <v>14632</v>
      </c>
      <c r="B14634">
        <v>3007645744</v>
      </c>
      <c r="C14634" t="s">
        <v>14140</v>
      </c>
      <c r="D14634" t="s">
        <v>34271</v>
      </c>
      <c r="F14634" t="s">
        <v>34271</v>
      </c>
      <c r="G14634" t="s">
        <v>38631</v>
      </c>
      <c r="H14634" t="s">
        <v>38632</v>
      </c>
    </row>
    <row r="14635" spans="1:8" x14ac:dyDescent="0.25">
      <c r="A14635" s="54">
        <v>14633</v>
      </c>
      <c r="B14635">
        <v>3058614044</v>
      </c>
      <c r="C14635" t="s">
        <v>34560</v>
      </c>
      <c r="D14635" t="s">
        <v>34271</v>
      </c>
      <c r="F14635" t="s">
        <v>34271</v>
      </c>
      <c r="G14635" t="s">
        <v>38633</v>
      </c>
      <c r="H14635" t="s">
        <v>18956</v>
      </c>
    </row>
    <row r="14636" spans="1:8" x14ac:dyDescent="0.25">
      <c r="A14636" s="54">
        <v>14634</v>
      </c>
      <c r="B14636">
        <v>3006943700</v>
      </c>
      <c r="C14636" t="s">
        <v>14140</v>
      </c>
      <c r="D14636" t="s">
        <v>34271</v>
      </c>
      <c r="F14636" t="s">
        <v>34271</v>
      </c>
      <c r="G14636" t="s">
        <v>38634</v>
      </c>
      <c r="H14636" t="s">
        <v>38635</v>
      </c>
    </row>
    <row r="14637" spans="1:8" x14ac:dyDescent="0.25">
      <c r="A14637" s="54">
        <v>14635</v>
      </c>
      <c r="B14637">
        <v>3114838567</v>
      </c>
      <c r="C14637" t="s">
        <v>34388</v>
      </c>
      <c r="D14637" t="s">
        <v>34271</v>
      </c>
      <c r="F14637" t="s">
        <v>34271</v>
      </c>
      <c r="G14637" t="s">
        <v>38636</v>
      </c>
      <c r="H14637" t="s">
        <v>14232</v>
      </c>
    </row>
    <row r="14638" spans="1:8" x14ac:dyDescent="0.25">
      <c r="A14638" s="54">
        <v>14636</v>
      </c>
      <c r="B14638">
        <v>3102424325</v>
      </c>
      <c r="C14638" t="s">
        <v>14140</v>
      </c>
      <c r="D14638" t="s">
        <v>34271</v>
      </c>
      <c r="F14638" t="s">
        <v>34271</v>
      </c>
      <c r="G14638" t="s">
        <v>38637</v>
      </c>
      <c r="H14638" t="s">
        <v>38638</v>
      </c>
    </row>
    <row r="14639" spans="1:8" x14ac:dyDescent="0.25">
      <c r="A14639" s="54">
        <v>14637</v>
      </c>
      <c r="B14639">
        <v>3115825206</v>
      </c>
      <c r="C14639" t="s">
        <v>21271</v>
      </c>
      <c r="D14639" t="s">
        <v>34271</v>
      </c>
      <c r="F14639" t="s">
        <v>34271</v>
      </c>
      <c r="G14639" t="s">
        <v>38639</v>
      </c>
      <c r="H14639" t="s">
        <v>38640</v>
      </c>
    </row>
    <row r="14640" spans="1:8" x14ac:dyDescent="0.25">
      <c r="A14640" s="54">
        <v>14638</v>
      </c>
      <c r="B14640">
        <v>3132342981</v>
      </c>
      <c r="C14640" t="s">
        <v>14140</v>
      </c>
      <c r="D14640" t="s">
        <v>34271</v>
      </c>
      <c r="F14640" t="s">
        <v>34271</v>
      </c>
      <c r="G14640" t="s">
        <v>38641</v>
      </c>
      <c r="H14640" t="s">
        <v>38642</v>
      </c>
    </row>
    <row r="14641" spans="1:8" x14ac:dyDescent="0.25">
      <c r="A14641" s="54">
        <v>14639</v>
      </c>
      <c r="B14641">
        <v>3053906138</v>
      </c>
      <c r="C14641" t="s">
        <v>14140</v>
      </c>
      <c r="D14641" t="s">
        <v>34271</v>
      </c>
      <c r="F14641" t="s">
        <v>34271</v>
      </c>
      <c r="G14641" t="s">
        <v>38643</v>
      </c>
      <c r="H14641" t="s">
        <v>20354</v>
      </c>
    </row>
    <row r="14642" spans="1:8" x14ac:dyDescent="0.25">
      <c r="A14642" s="54">
        <v>14640</v>
      </c>
      <c r="B14642">
        <v>3104777955</v>
      </c>
      <c r="C14642" t="s">
        <v>14140</v>
      </c>
      <c r="D14642" t="s">
        <v>34271</v>
      </c>
      <c r="F14642" t="s">
        <v>34271</v>
      </c>
      <c r="G14642" t="s">
        <v>38644</v>
      </c>
      <c r="H14642" t="s">
        <v>15465</v>
      </c>
    </row>
    <row r="14643" spans="1:8" x14ac:dyDescent="0.25">
      <c r="A14643" s="54">
        <v>14641</v>
      </c>
      <c r="B14643">
        <v>3163036873</v>
      </c>
      <c r="C14643" t="s">
        <v>21271</v>
      </c>
      <c r="D14643" t="s">
        <v>34271</v>
      </c>
      <c r="F14643" t="s">
        <v>34271</v>
      </c>
      <c r="G14643" t="s">
        <v>38645</v>
      </c>
      <c r="H14643" t="s">
        <v>38646</v>
      </c>
    </row>
    <row r="14644" spans="1:8" x14ac:dyDescent="0.25">
      <c r="A14644" s="54">
        <v>14642</v>
      </c>
      <c r="B14644">
        <v>3118438166</v>
      </c>
      <c r="C14644" t="s">
        <v>21707</v>
      </c>
      <c r="D14644" t="s">
        <v>34271</v>
      </c>
      <c r="F14644" t="s">
        <v>34271</v>
      </c>
      <c r="G14644" t="s">
        <v>38647</v>
      </c>
      <c r="H14644" t="s">
        <v>37741</v>
      </c>
    </row>
    <row r="14645" spans="1:8" x14ac:dyDescent="0.25">
      <c r="A14645" s="54">
        <v>14643</v>
      </c>
      <c r="B14645">
        <v>3102421683</v>
      </c>
      <c r="C14645" t="s">
        <v>14140</v>
      </c>
      <c r="D14645" t="s">
        <v>34271</v>
      </c>
      <c r="F14645" t="s">
        <v>34271</v>
      </c>
      <c r="G14645" t="s">
        <v>38648</v>
      </c>
      <c r="H14645" t="s">
        <v>38649</v>
      </c>
    </row>
    <row r="14646" spans="1:8" x14ac:dyDescent="0.25">
      <c r="A14646" s="54">
        <v>14644</v>
      </c>
      <c r="B14646">
        <v>3118147843</v>
      </c>
      <c r="C14646" t="s">
        <v>36469</v>
      </c>
      <c r="D14646" t="s">
        <v>34271</v>
      </c>
      <c r="F14646" t="s">
        <v>34271</v>
      </c>
      <c r="G14646" t="s">
        <v>38650</v>
      </c>
      <c r="H14646" t="s">
        <v>38651</v>
      </c>
    </row>
    <row r="14647" spans="1:8" x14ac:dyDescent="0.25">
      <c r="A14647" s="54">
        <v>14645</v>
      </c>
      <c r="B14647">
        <v>3202614424</v>
      </c>
      <c r="C14647" t="s">
        <v>14140</v>
      </c>
      <c r="D14647" t="s">
        <v>34271</v>
      </c>
      <c r="F14647" t="s">
        <v>34271</v>
      </c>
      <c r="G14647" t="s">
        <v>38652</v>
      </c>
      <c r="H14647" t="s">
        <v>38653</v>
      </c>
    </row>
    <row r="14648" spans="1:8" x14ac:dyDescent="0.25">
      <c r="A14648" s="54">
        <v>14646</v>
      </c>
      <c r="B14648">
        <v>3103330873</v>
      </c>
      <c r="C14648" t="s">
        <v>14140</v>
      </c>
      <c r="D14648" t="s">
        <v>34271</v>
      </c>
      <c r="F14648" t="s">
        <v>34271</v>
      </c>
      <c r="G14648" t="s">
        <v>38654</v>
      </c>
      <c r="H14648" t="s">
        <v>38655</v>
      </c>
    </row>
    <row r="14649" spans="1:8" x14ac:dyDescent="0.25">
      <c r="A14649" s="54">
        <v>14647</v>
      </c>
      <c r="B14649">
        <v>3104230619</v>
      </c>
      <c r="C14649" t="s">
        <v>36237</v>
      </c>
      <c r="D14649" t="s">
        <v>34271</v>
      </c>
      <c r="F14649" t="s">
        <v>34271</v>
      </c>
      <c r="G14649" t="s">
        <v>38656</v>
      </c>
      <c r="H14649" t="s">
        <v>15949</v>
      </c>
    </row>
    <row r="14650" spans="1:8" x14ac:dyDescent="0.25">
      <c r="A14650" s="54">
        <v>14648</v>
      </c>
      <c r="B14650">
        <v>3145180730</v>
      </c>
      <c r="C14650" t="s">
        <v>14140</v>
      </c>
      <c r="D14650" t="s">
        <v>34271</v>
      </c>
      <c r="F14650" t="s">
        <v>34271</v>
      </c>
      <c r="G14650" t="s">
        <v>38657</v>
      </c>
      <c r="H14650" t="s">
        <v>16910</v>
      </c>
    </row>
    <row r="14651" spans="1:8" x14ac:dyDescent="0.25">
      <c r="A14651" s="54">
        <v>14649</v>
      </c>
      <c r="B14651">
        <v>3158051792</v>
      </c>
      <c r="C14651" t="s">
        <v>14280</v>
      </c>
      <c r="D14651" t="s">
        <v>34271</v>
      </c>
      <c r="F14651" t="s">
        <v>34271</v>
      </c>
      <c r="G14651" t="s">
        <v>38658</v>
      </c>
      <c r="H14651" t="s">
        <v>19176</v>
      </c>
    </row>
    <row r="14652" spans="1:8" x14ac:dyDescent="0.25">
      <c r="A14652" s="54">
        <v>14650</v>
      </c>
      <c r="B14652">
        <v>3124789117</v>
      </c>
      <c r="C14652" t="s">
        <v>14140</v>
      </c>
      <c r="D14652" t="s">
        <v>34271</v>
      </c>
      <c r="F14652" t="s">
        <v>34271</v>
      </c>
      <c r="G14652" t="s">
        <v>38659</v>
      </c>
      <c r="H14652" t="s">
        <v>30477</v>
      </c>
    </row>
    <row r="14653" spans="1:8" x14ac:dyDescent="0.25">
      <c r="A14653" s="54">
        <v>14651</v>
      </c>
      <c r="B14653">
        <v>3103029812</v>
      </c>
      <c r="C14653" t="s">
        <v>14140</v>
      </c>
      <c r="D14653" t="s">
        <v>34271</v>
      </c>
      <c r="F14653" t="s">
        <v>34271</v>
      </c>
      <c r="G14653" t="s">
        <v>38660</v>
      </c>
      <c r="H14653" t="s">
        <v>38661</v>
      </c>
    </row>
    <row r="14654" spans="1:8" x14ac:dyDescent="0.25">
      <c r="A14654" s="54">
        <v>14652</v>
      </c>
      <c r="B14654">
        <v>3197423170</v>
      </c>
      <c r="C14654" t="s">
        <v>21271</v>
      </c>
      <c r="D14654" t="s">
        <v>34271</v>
      </c>
      <c r="F14654" t="s">
        <v>34271</v>
      </c>
      <c r="G14654" t="s">
        <v>38662</v>
      </c>
      <c r="H14654" t="s">
        <v>18956</v>
      </c>
    </row>
    <row r="14655" spans="1:8" x14ac:dyDescent="0.25">
      <c r="A14655" s="54">
        <v>14653</v>
      </c>
      <c r="B14655">
        <v>3132618844</v>
      </c>
      <c r="C14655" t="s">
        <v>36037</v>
      </c>
      <c r="D14655" t="s">
        <v>34271</v>
      </c>
      <c r="F14655" t="s">
        <v>34271</v>
      </c>
      <c r="G14655" t="s">
        <v>38663</v>
      </c>
      <c r="H14655" t="s">
        <v>38664</v>
      </c>
    </row>
    <row r="14656" spans="1:8" x14ac:dyDescent="0.25">
      <c r="A14656" s="54">
        <v>14654</v>
      </c>
      <c r="B14656">
        <v>3175516735</v>
      </c>
      <c r="C14656" t="s">
        <v>14140</v>
      </c>
      <c r="D14656" t="s">
        <v>34271</v>
      </c>
      <c r="F14656" t="s">
        <v>34271</v>
      </c>
      <c r="G14656" t="s">
        <v>38665</v>
      </c>
      <c r="H14656" t="s">
        <v>17235</v>
      </c>
    </row>
    <row r="14657" spans="1:8" x14ac:dyDescent="0.25">
      <c r="A14657" s="54">
        <v>14655</v>
      </c>
      <c r="B14657">
        <v>3147809936</v>
      </c>
      <c r="C14657" t="s">
        <v>22301</v>
      </c>
      <c r="D14657" t="s">
        <v>34271</v>
      </c>
      <c r="F14657" t="s">
        <v>34271</v>
      </c>
      <c r="G14657" t="s">
        <v>38666</v>
      </c>
      <c r="H14657" t="s">
        <v>38667</v>
      </c>
    </row>
    <row r="14658" spans="1:8" x14ac:dyDescent="0.25">
      <c r="A14658" s="54">
        <v>14656</v>
      </c>
      <c r="B14658">
        <v>3112913490</v>
      </c>
      <c r="C14658" t="s">
        <v>14140</v>
      </c>
      <c r="D14658" t="s">
        <v>34271</v>
      </c>
      <c r="F14658" t="s">
        <v>34271</v>
      </c>
      <c r="G14658" t="s">
        <v>38668</v>
      </c>
      <c r="H14658" t="s">
        <v>38669</v>
      </c>
    </row>
    <row r="14659" spans="1:8" x14ac:dyDescent="0.25">
      <c r="A14659" s="54">
        <v>14657</v>
      </c>
      <c r="B14659">
        <v>3058986182</v>
      </c>
      <c r="C14659" t="s">
        <v>14140</v>
      </c>
      <c r="D14659" t="s">
        <v>34271</v>
      </c>
      <c r="F14659" t="s">
        <v>34271</v>
      </c>
      <c r="G14659" t="s">
        <v>38670</v>
      </c>
      <c r="H14659" t="s">
        <v>38671</v>
      </c>
    </row>
    <row r="14660" spans="1:8" x14ac:dyDescent="0.25">
      <c r="A14660" s="54">
        <v>14658</v>
      </c>
      <c r="B14660">
        <v>3246263669</v>
      </c>
      <c r="C14660" t="s">
        <v>24684</v>
      </c>
      <c r="D14660" t="s">
        <v>34271</v>
      </c>
      <c r="F14660" t="s">
        <v>34271</v>
      </c>
      <c r="G14660" t="s">
        <v>38672</v>
      </c>
      <c r="H14660" t="s">
        <v>38673</v>
      </c>
    </row>
    <row r="14661" spans="1:8" x14ac:dyDescent="0.25">
      <c r="A14661" s="54">
        <v>14659</v>
      </c>
      <c r="B14661">
        <v>3108537327</v>
      </c>
      <c r="C14661" t="s">
        <v>34388</v>
      </c>
      <c r="D14661" t="s">
        <v>34271</v>
      </c>
      <c r="F14661" t="s">
        <v>34271</v>
      </c>
      <c r="G14661" t="s">
        <v>38674</v>
      </c>
      <c r="H14661" t="s">
        <v>28893</v>
      </c>
    </row>
    <row r="14662" spans="1:8" x14ac:dyDescent="0.25">
      <c r="A14662" s="54">
        <v>14660</v>
      </c>
      <c r="B14662">
        <v>3103173450</v>
      </c>
      <c r="C14662" t="s">
        <v>21271</v>
      </c>
      <c r="D14662" t="s">
        <v>34271</v>
      </c>
      <c r="F14662" t="s">
        <v>34271</v>
      </c>
      <c r="G14662" t="s">
        <v>38675</v>
      </c>
      <c r="H14662" t="s">
        <v>32548</v>
      </c>
    </row>
    <row r="14663" spans="1:8" x14ac:dyDescent="0.25">
      <c r="A14663" s="54">
        <v>14661</v>
      </c>
      <c r="B14663">
        <v>3507083519</v>
      </c>
      <c r="C14663" t="s">
        <v>36466</v>
      </c>
      <c r="D14663" t="s">
        <v>34271</v>
      </c>
      <c r="F14663" t="s">
        <v>34271</v>
      </c>
      <c r="G14663" t="s">
        <v>38676</v>
      </c>
      <c r="H14663" t="s">
        <v>26996</v>
      </c>
    </row>
    <row r="14664" spans="1:8" x14ac:dyDescent="0.25">
      <c r="A14664" s="54">
        <v>14662</v>
      </c>
      <c r="B14664">
        <v>3155140525</v>
      </c>
      <c r="C14664" t="s">
        <v>14140</v>
      </c>
      <c r="D14664" t="s">
        <v>34271</v>
      </c>
      <c r="F14664" t="s">
        <v>34271</v>
      </c>
      <c r="G14664" t="s">
        <v>38677</v>
      </c>
      <c r="H14664" t="s">
        <v>15688</v>
      </c>
    </row>
    <row r="14665" spans="1:8" x14ac:dyDescent="0.25">
      <c r="A14665" s="54">
        <v>14663</v>
      </c>
      <c r="B14665">
        <v>3155081681</v>
      </c>
      <c r="C14665" t="s">
        <v>14140</v>
      </c>
      <c r="D14665" t="s">
        <v>34271</v>
      </c>
      <c r="F14665" t="s">
        <v>34271</v>
      </c>
      <c r="G14665" t="s">
        <v>38678</v>
      </c>
      <c r="H14665" t="s">
        <v>38679</v>
      </c>
    </row>
    <row r="14666" spans="1:8" x14ac:dyDescent="0.25">
      <c r="A14666" s="54">
        <v>14664</v>
      </c>
      <c r="B14666">
        <v>3244688947</v>
      </c>
      <c r="C14666" t="s">
        <v>14140</v>
      </c>
      <c r="D14666" t="s">
        <v>34271</v>
      </c>
      <c r="F14666" t="s">
        <v>34271</v>
      </c>
      <c r="G14666" t="s">
        <v>38680</v>
      </c>
      <c r="H14666" t="s">
        <v>38681</v>
      </c>
    </row>
    <row r="14667" spans="1:8" x14ac:dyDescent="0.25">
      <c r="A14667" s="54">
        <v>14665</v>
      </c>
      <c r="B14667">
        <v>3242915831</v>
      </c>
      <c r="C14667" t="s">
        <v>34560</v>
      </c>
      <c r="D14667" t="s">
        <v>34271</v>
      </c>
      <c r="F14667" t="s">
        <v>34271</v>
      </c>
      <c r="G14667" t="s">
        <v>36880</v>
      </c>
      <c r="H14667" t="s">
        <v>14931</v>
      </c>
    </row>
    <row r="14668" spans="1:8" x14ac:dyDescent="0.25">
      <c r="A14668" s="54">
        <v>14666</v>
      </c>
      <c r="B14668">
        <v>3103133934</v>
      </c>
      <c r="C14668" t="s">
        <v>14140</v>
      </c>
      <c r="D14668" t="s">
        <v>34271</v>
      </c>
      <c r="F14668" t="s">
        <v>34271</v>
      </c>
      <c r="G14668" t="s">
        <v>38682</v>
      </c>
      <c r="H14668" t="s">
        <v>38683</v>
      </c>
    </row>
    <row r="14669" spans="1:8" x14ac:dyDescent="0.25">
      <c r="A14669" s="54">
        <v>14667</v>
      </c>
      <c r="B14669">
        <v>3222672810</v>
      </c>
      <c r="C14669" t="s">
        <v>14140</v>
      </c>
      <c r="D14669" t="s">
        <v>34271</v>
      </c>
      <c r="F14669" t="s">
        <v>34271</v>
      </c>
      <c r="G14669" t="s">
        <v>38684</v>
      </c>
      <c r="H14669" t="s">
        <v>38685</v>
      </c>
    </row>
    <row r="14670" spans="1:8" x14ac:dyDescent="0.25">
      <c r="A14670" s="54">
        <v>14668</v>
      </c>
      <c r="B14670">
        <v>3138144964</v>
      </c>
      <c r="C14670" t="s">
        <v>21271</v>
      </c>
      <c r="D14670" t="s">
        <v>34271</v>
      </c>
      <c r="F14670" t="s">
        <v>34271</v>
      </c>
      <c r="G14670" t="s">
        <v>38686</v>
      </c>
      <c r="H14670" t="s">
        <v>38687</v>
      </c>
    </row>
    <row r="14671" spans="1:8" x14ac:dyDescent="0.25">
      <c r="A14671" s="54">
        <v>14669</v>
      </c>
      <c r="B14671">
        <v>3173708432</v>
      </c>
      <c r="C14671" t="s">
        <v>14140</v>
      </c>
      <c r="D14671" t="s">
        <v>34271</v>
      </c>
      <c r="F14671" t="s">
        <v>34271</v>
      </c>
      <c r="G14671" t="s">
        <v>38688</v>
      </c>
      <c r="H14671" t="s">
        <v>38689</v>
      </c>
    </row>
    <row r="14672" spans="1:8" x14ac:dyDescent="0.25">
      <c r="A14672" s="54">
        <v>14670</v>
      </c>
      <c r="B14672">
        <v>3017368552</v>
      </c>
      <c r="C14672" t="s">
        <v>25829</v>
      </c>
      <c r="D14672" t="s">
        <v>34271</v>
      </c>
      <c r="F14672" t="s">
        <v>34271</v>
      </c>
      <c r="G14672" t="s">
        <v>38690</v>
      </c>
      <c r="H14672" t="s">
        <v>14265</v>
      </c>
    </row>
    <row r="14673" spans="1:8" x14ac:dyDescent="0.25">
      <c r="A14673" s="54">
        <v>14671</v>
      </c>
      <c r="B14673">
        <v>3135652228</v>
      </c>
      <c r="C14673" t="s">
        <v>14140</v>
      </c>
      <c r="D14673" t="s">
        <v>34271</v>
      </c>
      <c r="F14673" t="s">
        <v>34271</v>
      </c>
      <c r="G14673" t="s">
        <v>38691</v>
      </c>
      <c r="H14673" t="s">
        <v>28102</v>
      </c>
    </row>
    <row r="14674" spans="1:8" x14ac:dyDescent="0.25">
      <c r="A14674" s="54">
        <v>14672</v>
      </c>
      <c r="B14674">
        <v>3224249748</v>
      </c>
      <c r="C14674" t="s">
        <v>21271</v>
      </c>
      <c r="D14674" t="s">
        <v>34271</v>
      </c>
      <c r="F14674" t="s">
        <v>34271</v>
      </c>
      <c r="G14674" t="s">
        <v>38692</v>
      </c>
      <c r="H14674" t="s">
        <v>38693</v>
      </c>
    </row>
    <row r="14675" spans="1:8" x14ac:dyDescent="0.25">
      <c r="A14675" s="54">
        <v>14673</v>
      </c>
      <c r="B14675">
        <v>3219230699</v>
      </c>
      <c r="C14675" t="s">
        <v>14140</v>
      </c>
      <c r="D14675" t="s">
        <v>34271</v>
      </c>
      <c r="F14675" t="s">
        <v>34271</v>
      </c>
      <c r="G14675" t="s">
        <v>38694</v>
      </c>
      <c r="H14675" t="s">
        <v>38695</v>
      </c>
    </row>
    <row r="14676" spans="1:8" x14ac:dyDescent="0.25">
      <c r="A14676" s="54">
        <v>14674</v>
      </c>
      <c r="B14676">
        <v>3175129632</v>
      </c>
      <c r="C14676" t="s">
        <v>21271</v>
      </c>
      <c r="D14676" t="s">
        <v>34271</v>
      </c>
      <c r="F14676" t="s">
        <v>34271</v>
      </c>
      <c r="G14676" t="s">
        <v>38696</v>
      </c>
      <c r="H14676" t="s">
        <v>38697</v>
      </c>
    </row>
    <row r="14677" spans="1:8" x14ac:dyDescent="0.25">
      <c r="A14677" s="54">
        <v>14675</v>
      </c>
      <c r="B14677">
        <v>3158008346</v>
      </c>
      <c r="C14677" t="s">
        <v>14140</v>
      </c>
      <c r="D14677" t="s">
        <v>34271</v>
      </c>
      <c r="F14677" t="s">
        <v>34271</v>
      </c>
      <c r="G14677" t="s">
        <v>38698</v>
      </c>
      <c r="H14677" t="s">
        <v>15467</v>
      </c>
    </row>
    <row r="14678" spans="1:8" x14ac:dyDescent="0.25">
      <c r="A14678" s="54">
        <v>14676</v>
      </c>
      <c r="B14678">
        <v>3133020917</v>
      </c>
      <c r="C14678" t="s">
        <v>14140</v>
      </c>
      <c r="D14678" t="s">
        <v>34271</v>
      </c>
      <c r="F14678" t="s">
        <v>34271</v>
      </c>
      <c r="G14678" t="s">
        <v>38699</v>
      </c>
      <c r="H14678" t="s">
        <v>20515</v>
      </c>
    </row>
    <row r="14679" spans="1:8" x14ac:dyDescent="0.25">
      <c r="A14679" s="54">
        <v>14677</v>
      </c>
      <c r="B14679">
        <v>3112083644</v>
      </c>
      <c r="C14679" t="s">
        <v>14140</v>
      </c>
      <c r="D14679" t="s">
        <v>34271</v>
      </c>
      <c r="F14679" t="s">
        <v>34271</v>
      </c>
      <c r="G14679" t="s">
        <v>38700</v>
      </c>
      <c r="H14679" t="s">
        <v>16694</v>
      </c>
    </row>
    <row r="14680" spans="1:8" x14ac:dyDescent="0.25">
      <c r="A14680" s="54">
        <v>14678</v>
      </c>
      <c r="B14680">
        <v>3005656188</v>
      </c>
      <c r="C14680" t="s">
        <v>14140</v>
      </c>
      <c r="D14680" t="s">
        <v>34271</v>
      </c>
      <c r="F14680" t="s">
        <v>34271</v>
      </c>
      <c r="G14680" t="s">
        <v>38701</v>
      </c>
      <c r="H14680" t="s">
        <v>38702</v>
      </c>
    </row>
    <row r="14681" spans="1:8" x14ac:dyDescent="0.25">
      <c r="A14681" s="54">
        <v>14679</v>
      </c>
      <c r="B14681">
        <v>3133762597</v>
      </c>
      <c r="C14681" t="s">
        <v>34388</v>
      </c>
      <c r="D14681" t="s">
        <v>34271</v>
      </c>
      <c r="F14681" t="s">
        <v>34271</v>
      </c>
      <c r="G14681" t="s">
        <v>38703</v>
      </c>
      <c r="H14681" t="s">
        <v>38704</v>
      </c>
    </row>
    <row r="14682" spans="1:8" x14ac:dyDescent="0.25">
      <c r="A14682" s="54">
        <v>14680</v>
      </c>
      <c r="B14682">
        <v>3219445378</v>
      </c>
      <c r="C14682" t="s">
        <v>14140</v>
      </c>
      <c r="D14682" t="s">
        <v>34271</v>
      </c>
      <c r="F14682" t="s">
        <v>34271</v>
      </c>
      <c r="G14682" t="s">
        <v>38705</v>
      </c>
      <c r="H14682" t="s">
        <v>38706</v>
      </c>
    </row>
    <row r="14683" spans="1:8" x14ac:dyDescent="0.25">
      <c r="A14683" s="54">
        <v>14681</v>
      </c>
      <c r="B14683">
        <v>3223989336</v>
      </c>
      <c r="C14683" t="s">
        <v>14140</v>
      </c>
      <c r="D14683" t="s">
        <v>34271</v>
      </c>
      <c r="F14683" t="s">
        <v>34271</v>
      </c>
      <c r="G14683" t="s">
        <v>38707</v>
      </c>
      <c r="H14683" t="s">
        <v>38708</v>
      </c>
    </row>
    <row r="14684" spans="1:8" x14ac:dyDescent="0.25">
      <c r="A14684" s="54">
        <v>14682</v>
      </c>
      <c r="B14684">
        <v>3116714976</v>
      </c>
      <c r="C14684" t="s">
        <v>21271</v>
      </c>
      <c r="D14684" t="s">
        <v>34271</v>
      </c>
      <c r="F14684" t="s">
        <v>34271</v>
      </c>
      <c r="G14684" t="s">
        <v>38709</v>
      </c>
      <c r="H14684" t="s">
        <v>38710</v>
      </c>
    </row>
    <row r="14685" spans="1:8" x14ac:dyDescent="0.25">
      <c r="A14685" s="54">
        <v>14683</v>
      </c>
      <c r="B14685">
        <v>3125815385</v>
      </c>
      <c r="C14685" t="s">
        <v>14140</v>
      </c>
      <c r="D14685" t="s">
        <v>34271</v>
      </c>
      <c r="F14685" t="s">
        <v>34271</v>
      </c>
      <c r="G14685" t="s">
        <v>38711</v>
      </c>
      <c r="H14685" t="s">
        <v>38712</v>
      </c>
    </row>
    <row r="14686" spans="1:8" x14ac:dyDescent="0.25">
      <c r="A14686" s="54">
        <v>14684</v>
      </c>
      <c r="B14686">
        <v>3134189768</v>
      </c>
      <c r="C14686" t="s">
        <v>14140</v>
      </c>
      <c r="D14686" t="s">
        <v>34271</v>
      </c>
      <c r="F14686" t="s">
        <v>34271</v>
      </c>
      <c r="G14686" t="s">
        <v>38713</v>
      </c>
      <c r="H14686" t="s">
        <v>38714</v>
      </c>
    </row>
    <row r="14687" spans="1:8" x14ac:dyDescent="0.25">
      <c r="A14687" s="54">
        <v>14685</v>
      </c>
      <c r="B14687">
        <v>3202005729</v>
      </c>
      <c r="C14687" t="s">
        <v>14140</v>
      </c>
      <c r="D14687" t="s">
        <v>34271</v>
      </c>
      <c r="F14687" t="s">
        <v>34271</v>
      </c>
      <c r="G14687" t="s">
        <v>38715</v>
      </c>
      <c r="H14687" t="s">
        <v>19222</v>
      </c>
    </row>
    <row r="14688" spans="1:8" x14ac:dyDescent="0.25">
      <c r="A14688" s="54">
        <v>14686</v>
      </c>
      <c r="B14688">
        <v>3107892133</v>
      </c>
      <c r="C14688" t="s">
        <v>14140</v>
      </c>
      <c r="D14688" t="s">
        <v>34271</v>
      </c>
      <c r="F14688" t="s">
        <v>34271</v>
      </c>
      <c r="G14688" t="s">
        <v>38716</v>
      </c>
      <c r="H14688" t="s">
        <v>17949</v>
      </c>
    </row>
    <row r="14689" spans="1:8" x14ac:dyDescent="0.25">
      <c r="A14689" s="54">
        <v>14687</v>
      </c>
      <c r="B14689">
        <v>3183934591</v>
      </c>
      <c r="C14689" t="s">
        <v>14140</v>
      </c>
      <c r="D14689" t="s">
        <v>34271</v>
      </c>
      <c r="F14689" t="s">
        <v>34271</v>
      </c>
      <c r="G14689" t="s">
        <v>38717</v>
      </c>
      <c r="H14689" t="s">
        <v>38718</v>
      </c>
    </row>
    <row r="14690" spans="1:8" x14ac:dyDescent="0.25">
      <c r="A14690" s="54">
        <v>14688</v>
      </c>
      <c r="B14690">
        <v>3212889689</v>
      </c>
      <c r="C14690" t="s">
        <v>14140</v>
      </c>
      <c r="D14690" t="s">
        <v>34271</v>
      </c>
      <c r="F14690" t="s">
        <v>34271</v>
      </c>
      <c r="G14690" t="s">
        <v>38719</v>
      </c>
      <c r="H14690" t="s">
        <v>38720</v>
      </c>
    </row>
    <row r="14691" spans="1:8" x14ac:dyDescent="0.25">
      <c r="A14691" s="54">
        <v>14689</v>
      </c>
      <c r="B14691">
        <v>3016239038</v>
      </c>
      <c r="C14691" t="s">
        <v>14140</v>
      </c>
      <c r="D14691" t="s">
        <v>34271</v>
      </c>
      <c r="F14691" t="s">
        <v>34271</v>
      </c>
      <c r="G14691" t="s">
        <v>38721</v>
      </c>
      <c r="H14691" t="s">
        <v>17182</v>
      </c>
    </row>
    <row r="14692" spans="1:8" x14ac:dyDescent="0.25">
      <c r="A14692" s="54">
        <v>14690</v>
      </c>
      <c r="B14692">
        <v>3197326599</v>
      </c>
      <c r="C14692" t="s">
        <v>14140</v>
      </c>
      <c r="D14692" t="s">
        <v>34271</v>
      </c>
      <c r="F14692" t="s">
        <v>34271</v>
      </c>
      <c r="G14692" t="s">
        <v>38722</v>
      </c>
      <c r="H14692" t="s">
        <v>38723</v>
      </c>
    </row>
    <row r="14693" spans="1:8" x14ac:dyDescent="0.25">
      <c r="A14693" s="54">
        <v>14691</v>
      </c>
      <c r="B14693">
        <v>3132862593</v>
      </c>
      <c r="C14693" t="s">
        <v>14140</v>
      </c>
      <c r="D14693" t="s">
        <v>34271</v>
      </c>
      <c r="F14693" t="s">
        <v>34271</v>
      </c>
      <c r="G14693" t="s">
        <v>38724</v>
      </c>
      <c r="H14693" t="s">
        <v>38725</v>
      </c>
    </row>
    <row r="14694" spans="1:8" x14ac:dyDescent="0.25">
      <c r="A14694" s="54">
        <v>14692</v>
      </c>
      <c r="B14694">
        <v>3126835515</v>
      </c>
      <c r="C14694" t="s">
        <v>30729</v>
      </c>
      <c r="D14694" t="s">
        <v>34271</v>
      </c>
      <c r="F14694" t="s">
        <v>34271</v>
      </c>
      <c r="G14694" t="s">
        <v>38726</v>
      </c>
      <c r="H14694" t="s">
        <v>24480</v>
      </c>
    </row>
    <row r="14695" spans="1:8" x14ac:dyDescent="0.25">
      <c r="A14695" s="54">
        <v>14693</v>
      </c>
      <c r="B14695">
        <v>3042987399</v>
      </c>
      <c r="C14695" t="s">
        <v>14140</v>
      </c>
      <c r="D14695" t="s">
        <v>34271</v>
      </c>
      <c r="F14695" t="s">
        <v>34271</v>
      </c>
      <c r="G14695" t="s">
        <v>38727</v>
      </c>
      <c r="H14695" t="s">
        <v>38728</v>
      </c>
    </row>
    <row r="14696" spans="1:8" x14ac:dyDescent="0.25">
      <c r="A14696" s="54">
        <v>14694</v>
      </c>
      <c r="B14696">
        <v>3219694358</v>
      </c>
      <c r="C14696" t="s">
        <v>14140</v>
      </c>
      <c r="D14696" t="s">
        <v>34271</v>
      </c>
      <c r="F14696" t="s">
        <v>34271</v>
      </c>
      <c r="G14696" t="s">
        <v>38729</v>
      </c>
      <c r="H14696" t="s">
        <v>18706</v>
      </c>
    </row>
    <row r="14697" spans="1:8" x14ac:dyDescent="0.25">
      <c r="A14697" s="54">
        <v>14695</v>
      </c>
      <c r="B14697">
        <v>3013246201</v>
      </c>
      <c r="C14697" t="s">
        <v>14140</v>
      </c>
      <c r="D14697" t="s">
        <v>34271</v>
      </c>
      <c r="F14697" t="s">
        <v>34271</v>
      </c>
      <c r="G14697" t="s">
        <v>38730</v>
      </c>
      <c r="H14697" t="s">
        <v>38731</v>
      </c>
    </row>
    <row r="14698" spans="1:8" x14ac:dyDescent="0.25">
      <c r="A14698" s="54">
        <v>14696</v>
      </c>
      <c r="B14698">
        <v>3143595316</v>
      </c>
      <c r="C14698" t="s">
        <v>14140</v>
      </c>
      <c r="D14698" t="s">
        <v>34271</v>
      </c>
      <c r="F14698" t="s">
        <v>34271</v>
      </c>
      <c r="G14698" t="s">
        <v>38400</v>
      </c>
      <c r="H14698" t="s">
        <v>38732</v>
      </c>
    </row>
    <row r="14699" spans="1:8" x14ac:dyDescent="0.25">
      <c r="A14699" s="54">
        <v>14697</v>
      </c>
      <c r="B14699">
        <v>3112442231</v>
      </c>
      <c r="C14699" t="s">
        <v>34935</v>
      </c>
      <c r="D14699" t="s">
        <v>34271</v>
      </c>
      <c r="F14699" t="s">
        <v>34271</v>
      </c>
      <c r="G14699" t="s">
        <v>38733</v>
      </c>
      <c r="H14699" t="s">
        <v>15890</v>
      </c>
    </row>
    <row r="14700" spans="1:8" x14ac:dyDescent="0.25">
      <c r="A14700" s="54">
        <v>14698</v>
      </c>
      <c r="B14700">
        <v>3124414705</v>
      </c>
      <c r="C14700" t="s">
        <v>14140</v>
      </c>
      <c r="D14700" t="s">
        <v>34271</v>
      </c>
      <c r="F14700" t="s">
        <v>34271</v>
      </c>
      <c r="G14700" t="s">
        <v>38734</v>
      </c>
      <c r="H14700" t="s">
        <v>21692</v>
      </c>
    </row>
    <row r="14701" spans="1:8" x14ac:dyDescent="0.25">
      <c r="A14701" s="54">
        <v>14699</v>
      </c>
      <c r="B14701">
        <v>3115600050</v>
      </c>
      <c r="C14701" t="s">
        <v>34842</v>
      </c>
      <c r="D14701" t="s">
        <v>34271</v>
      </c>
      <c r="F14701" t="s">
        <v>34271</v>
      </c>
      <c r="G14701" t="s">
        <v>38735</v>
      </c>
      <c r="H14701" t="s">
        <v>38736</v>
      </c>
    </row>
    <row r="14702" spans="1:8" x14ac:dyDescent="0.25">
      <c r="A14702" s="54">
        <v>14700</v>
      </c>
      <c r="B14702">
        <v>3103329048</v>
      </c>
      <c r="C14702" t="s">
        <v>22301</v>
      </c>
      <c r="D14702" t="s">
        <v>34271</v>
      </c>
      <c r="F14702" t="s">
        <v>34271</v>
      </c>
      <c r="G14702" t="s">
        <v>38737</v>
      </c>
      <c r="H14702" t="s">
        <v>37478</v>
      </c>
    </row>
    <row r="14703" spans="1:8" x14ac:dyDescent="0.25">
      <c r="A14703" s="54">
        <v>14701</v>
      </c>
      <c r="B14703">
        <v>3103462729</v>
      </c>
      <c r="C14703" t="s">
        <v>38738</v>
      </c>
      <c r="D14703" t="s">
        <v>34271</v>
      </c>
      <c r="F14703" t="s">
        <v>34271</v>
      </c>
      <c r="G14703" t="s">
        <v>38739</v>
      </c>
      <c r="H14703" t="s">
        <v>38740</v>
      </c>
    </row>
    <row r="14704" spans="1:8" x14ac:dyDescent="0.25">
      <c r="A14704" s="54">
        <v>14702</v>
      </c>
      <c r="B14704">
        <v>3214937278</v>
      </c>
      <c r="C14704" t="s">
        <v>14140</v>
      </c>
      <c r="D14704" t="s">
        <v>34271</v>
      </c>
      <c r="F14704" t="s">
        <v>34271</v>
      </c>
      <c r="G14704" t="s">
        <v>38741</v>
      </c>
      <c r="H14704" t="s">
        <v>17786</v>
      </c>
    </row>
    <row r="14705" spans="1:8" x14ac:dyDescent="0.25">
      <c r="A14705" s="54">
        <v>14703</v>
      </c>
      <c r="B14705">
        <v>3228387257</v>
      </c>
      <c r="C14705" t="s">
        <v>34759</v>
      </c>
      <c r="D14705" t="s">
        <v>34271</v>
      </c>
      <c r="F14705" t="s">
        <v>34271</v>
      </c>
      <c r="G14705" t="s">
        <v>38742</v>
      </c>
      <c r="H14705" t="s">
        <v>14917</v>
      </c>
    </row>
    <row r="14706" spans="1:8" x14ac:dyDescent="0.25">
      <c r="A14706" s="54">
        <v>14704</v>
      </c>
      <c r="B14706">
        <v>3104822564</v>
      </c>
      <c r="C14706" t="s">
        <v>34296</v>
      </c>
      <c r="D14706" t="s">
        <v>34271</v>
      </c>
      <c r="F14706" t="s">
        <v>34271</v>
      </c>
      <c r="G14706" t="s">
        <v>38743</v>
      </c>
      <c r="H14706" t="s">
        <v>38744</v>
      </c>
    </row>
    <row r="14707" spans="1:8" x14ac:dyDescent="0.25">
      <c r="A14707" s="54">
        <v>14705</v>
      </c>
      <c r="B14707">
        <v>3165327871</v>
      </c>
      <c r="C14707" t="s">
        <v>14140</v>
      </c>
      <c r="D14707" t="s">
        <v>34271</v>
      </c>
      <c r="F14707" t="s">
        <v>34271</v>
      </c>
      <c r="G14707" t="s">
        <v>38745</v>
      </c>
      <c r="H14707" t="s">
        <v>38746</v>
      </c>
    </row>
    <row r="14708" spans="1:8" x14ac:dyDescent="0.25">
      <c r="A14708" s="54">
        <v>14706</v>
      </c>
      <c r="B14708">
        <v>3105535849</v>
      </c>
      <c r="C14708" t="s">
        <v>14140</v>
      </c>
      <c r="D14708" t="s">
        <v>34271</v>
      </c>
      <c r="F14708" t="s">
        <v>34271</v>
      </c>
      <c r="G14708" t="s">
        <v>38747</v>
      </c>
      <c r="H14708" t="s">
        <v>38748</v>
      </c>
    </row>
    <row r="14709" spans="1:8" x14ac:dyDescent="0.25">
      <c r="A14709" s="54">
        <v>14707</v>
      </c>
      <c r="B14709">
        <v>3165221990</v>
      </c>
      <c r="C14709" t="s">
        <v>14140</v>
      </c>
      <c r="D14709" t="s">
        <v>34271</v>
      </c>
      <c r="F14709" t="s">
        <v>34271</v>
      </c>
      <c r="G14709" t="s">
        <v>38749</v>
      </c>
      <c r="H14709" t="s">
        <v>27558</v>
      </c>
    </row>
    <row r="14710" spans="1:8" x14ac:dyDescent="0.25">
      <c r="A14710" s="54">
        <v>14708</v>
      </c>
      <c r="B14710">
        <v>3123893738</v>
      </c>
      <c r="C14710" t="s">
        <v>34842</v>
      </c>
      <c r="D14710" t="s">
        <v>34271</v>
      </c>
      <c r="F14710" t="s">
        <v>34271</v>
      </c>
      <c r="G14710" t="s">
        <v>38750</v>
      </c>
      <c r="H14710" t="s">
        <v>24387</v>
      </c>
    </row>
    <row r="14711" spans="1:8" x14ac:dyDescent="0.25">
      <c r="A14711" s="54">
        <v>14709</v>
      </c>
      <c r="B14711">
        <v>3128315199</v>
      </c>
      <c r="C14711" t="s">
        <v>14140</v>
      </c>
      <c r="D14711" t="s">
        <v>34271</v>
      </c>
      <c r="F14711" t="s">
        <v>34271</v>
      </c>
      <c r="G14711" t="s">
        <v>38751</v>
      </c>
      <c r="H14711" t="s">
        <v>38752</v>
      </c>
    </row>
    <row r="14712" spans="1:8" x14ac:dyDescent="0.25">
      <c r="A14712" s="54">
        <v>14710</v>
      </c>
      <c r="B14712">
        <v>3208295456</v>
      </c>
      <c r="C14712" t="s">
        <v>14140</v>
      </c>
      <c r="D14712" t="s">
        <v>34271</v>
      </c>
      <c r="F14712" t="s">
        <v>34271</v>
      </c>
      <c r="G14712" t="s">
        <v>38753</v>
      </c>
      <c r="H14712" t="s">
        <v>29340</v>
      </c>
    </row>
    <row r="14713" spans="1:8" x14ac:dyDescent="0.25">
      <c r="A14713" s="54">
        <v>14711</v>
      </c>
      <c r="B14713">
        <v>3013649534</v>
      </c>
      <c r="C14713" t="s">
        <v>36037</v>
      </c>
      <c r="D14713" t="s">
        <v>34271</v>
      </c>
      <c r="F14713" t="s">
        <v>34271</v>
      </c>
      <c r="G14713" t="s">
        <v>38754</v>
      </c>
      <c r="H14713" t="s">
        <v>18346</v>
      </c>
    </row>
    <row r="14714" spans="1:8" x14ac:dyDescent="0.25">
      <c r="A14714" s="54">
        <v>14712</v>
      </c>
      <c r="B14714">
        <v>3012012252</v>
      </c>
      <c r="C14714" t="s">
        <v>14140</v>
      </c>
      <c r="D14714" t="s">
        <v>34271</v>
      </c>
      <c r="F14714" t="s">
        <v>34271</v>
      </c>
      <c r="G14714" t="s">
        <v>38755</v>
      </c>
      <c r="H14714" t="s">
        <v>19931</v>
      </c>
    </row>
    <row r="14715" spans="1:8" x14ac:dyDescent="0.25">
      <c r="A14715" s="54">
        <v>14713</v>
      </c>
      <c r="B14715">
        <v>3025280594</v>
      </c>
      <c r="C14715" t="s">
        <v>14140</v>
      </c>
      <c r="D14715" t="s">
        <v>34271</v>
      </c>
      <c r="F14715" t="s">
        <v>34271</v>
      </c>
      <c r="G14715" t="s">
        <v>38756</v>
      </c>
      <c r="H14715" t="s">
        <v>38757</v>
      </c>
    </row>
    <row r="14716" spans="1:8" x14ac:dyDescent="0.25">
      <c r="A14716" s="54">
        <v>14714</v>
      </c>
      <c r="B14716">
        <v>3227497015</v>
      </c>
      <c r="C14716" t="s">
        <v>14140</v>
      </c>
      <c r="D14716" t="s">
        <v>34271</v>
      </c>
      <c r="F14716" t="s">
        <v>34271</v>
      </c>
      <c r="G14716" t="s">
        <v>38758</v>
      </c>
      <c r="H14716" t="s">
        <v>18009</v>
      </c>
    </row>
    <row r="14717" spans="1:8" x14ac:dyDescent="0.25">
      <c r="A14717" s="54">
        <v>14715</v>
      </c>
      <c r="B14717">
        <v>3138882723</v>
      </c>
      <c r="C14717" t="s">
        <v>14140</v>
      </c>
      <c r="D14717" t="s">
        <v>34271</v>
      </c>
      <c r="F14717" t="s">
        <v>34271</v>
      </c>
      <c r="G14717" t="s">
        <v>38759</v>
      </c>
      <c r="H14717" t="s">
        <v>35828</v>
      </c>
    </row>
    <row r="14718" spans="1:8" x14ac:dyDescent="0.25">
      <c r="A14718" s="54">
        <v>14716</v>
      </c>
      <c r="B14718">
        <v>3106558976</v>
      </c>
      <c r="C14718" t="s">
        <v>14140</v>
      </c>
      <c r="D14718" t="s">
        <v>34271</v>
      </c>
      <c r="F14718" t="s">
        <v>34271</v>
      </c>
      <c r="G14718" t="s">
        <v>38760</v>
      </c>
      <c r="H14718" t="s">
        <v>20444</v>
      </c>
    </row>
    <row r="14719" spans="1:8" x14ac:dyDescent="0.25">
      <c r="A14719" s="54">
        <v>14717</v>
      </c>
      <c r="B14719">
        <v>3212349628</v>
      </c>
      <c r="C14719" t="s">
        <v>14140</v>
      </c>
      <c r="D14719" t="s">
        <v>34271</v>
      </c>
      <c r="F14719" t="s">
        <v>34271</v>
      </c>
      <c r="G14719" t="s">
        <v>38761</v>
      </c>
      <c r="H14719" t="s">
        <v>38762</v>
      </c>
    </row>
    <row r="14720" spans="1:8" x14ac:dyDescent="0.25">
      <c r="A14720" s="54">
        <v>14718</v>
      </c>
      <c r="B14720">
        <v>3005075510</v>
      </c>
      <c r="C14720" t="s">
        <v>21271</v>
      </c>
      <c r="D14720" t="s">
        <v>34271</v>
      </c>
      <c r="F14720" t="s">
        <v>34271</v>
      </c>
      <c r="G14720" t="s">
        <v>38763</v>
      </c>
      <c r="H14720" t="s">
        <v>16963</v>
      </c>
    </row>
    <row r="14721" spans="1:8" x14ac:dyDescent="0.25">
      <c r="A14721" s="54">
        <v>14719</v>
      </c>
      <c r="B14721">
        <v>3228231057</v>
      </c>
      <c r="C14721" t="s">
        <v>38764</v>
      </c>
      <c r="D14721" t="s">
        <v>34271</v>
      </c>
      <c r="F14721" t="s">
        <v>34271</v>
      </c>
      <c r="G14721" t="s">
        <v>38765</v>
      </c>
      <c r="H14721" t="s">
        <v>38766</v>
      </c>
    </row>
    <row r="14722" spans="1:8" x14ac:dyDescent="0.25">
      <c r="A14722" s="54">
        <v>14720</v>
      </c>
      <c r="B14722">
        <v>3112124873</v>
      </c>
      <c r="C14722" t="s">
        <v>14140</v>
      </c>
      <c r="D14722" t="s">
        <v>34271</v>
      </c>
      <c r="F14722" t="s">
        <v>34271</v>
      </c>
      <c r="G14722" t="s">
        <v>38767</v>
      </c>
      <c r="H14722" t="s">
        <v>38768</v>
      </c>
    </row>
    <row r="14723" spans="1:8" x14ac:dyDescent="0.25">
      <c r="A14723" s="54">
        <v>14721</v>
      </c>
      <c r="B14723">
        <v>3016842376</v>
      </c>
      <c r="C14723" t="s">
        <v>14140</v>
      </c>
      <c r="D14723" t="s">
        <v>34271</v>
      </c>
      <c r="F14723" t="s">
        <v>34271</v>
      </c>
      <c r="G14723" t="s">
        <v>38769</v>
      </c>
      <c r="H14723" t="s">
        <v>18958</v>
      </c>
    </row>
    <row r="14724" spans="1:8" x14ac:dyDescent="0.25">
      <c r="A14724" s="54">
        <v>14722</v>
      </c>
      <c r="B14724">
        <v>3208184577</v>
      </c>
      <c r="C14724" t="s">
        <v>14140</v>
      </c>
      <c r="D14724" t="s">
        <v>34271</v>
      </c>
      <c r="F14724" t="s">
        <v>34271</v>
      </c>
      <c r="G14724" t="s">
        <v>38770</v>
      </c>
      <c r="H14724" t="s">
        <v>38771</v>
      </c>
    </row>
    <row r="14725" spans="1:8" x14ac:dyDescent="0.25">
      <c r="A14725" s="54">
        <v>14723</v>
      </c>
      <c r="B14725">
        <v>3045401402</v>
      </c>
      <c r="C14725" t="s">
        <v>14140</v>
      </c>
      <c r="D14725" t="s">
        <v>34271</v>
      </c>
      <c r="F14725" t="s">
        <v>34271</v>
      </c>
      <c r="G14725" t="s">
        <v>38772</v>
      </c>
      <c r="H14725" t="s">
        <v>38773</v>
      </c>
    </row>
    <row r="14726" spans="1:8" x14ac:dyDescent="0.25">
      <c r="A14726" s="54">
        <v>14724</v>
      </c>
      <c r="B14726">
        <v>3213427436</v>
      </c>
      <c r="C14726" t="s">
        <v>14140</v>
      </c>
      <c r="D14726" t="s">
        <v>34271</v>
      </c>
      <c r="F14726" t="s">
        <v>34271</v>
      </c>
      <c r="G14726" t="s">
        <v>38774</v>
      </c>
      <c r="H14726" t="s">
        <v>38775</v>
      </c>
    </row>
    <row r="14727" spans="1:8" x14ac:dyDescent="0.25">
      <c r="A14727" s="54">
        <v>14725</v>
      </c>
      <c r="B14727">
        <v>3152500815</v>
      </c>
      <c r="C14727" t="s">
        <v>14140</v>
      </c>
      <c r="D14727" t="s">
        <v>34271</v>
      </c>
      <c r="F14727" t="s">
        <v>34271</v>
      </c>
      <c r="G14727" t="s">
        <v>38776</v>
      </c>
      <c r="H14727" t="s">
        <v>32529</v>
      </c>
    </row>
    <row r="14728" spans="1:8" x14ac:dyDescent="0.25">
      <c r="A14728" s="54">
        <v>14726</v>
      </c>
      <c r="B14728">
        <v>3226863183</v>
      </c>
      <c r="C14728" t="s">
        <v>14140</v>
      </c>
      <c r="D14728" t="s">
        <v>34271</v>
      </c>
      <c r="F14728" t="s">
        <v>34271</v>
      </c>
      <c r="G14728" t="s">
        <v>38777</v>
      </c>
      <c r="H14728" t="s">
        <v>18772</v>
      </c>
    </row>
    <row r="14729" spans="1:8" x14ac:dyDescent="0.25">
      <c r="A14729" s="54">
        <v>14727</v>
      </c>
      <c r="B14729">
        <v>3143431656</v>
      </c>
      <c r="C14729" t="s">
        <v>14140</v>
      </c>
      <c r="D14729" t="s">
        <v>34271</v>
      </c>
      <c r="F14729" t="s">
        <v>34271</v>
      </c>
      <c r="G14729" t="s">
        <v>38778</v>
      </c>
      <c r="H14729" t="s">
        <v>22453</v>
      </c>
    </row>
    <row r="14730" spans="1:8" x14ac:dyDescent="0.25">
      <c r="A14730" s="54">
        <v>14728</v>
      </c>
      <c r="B14730">
        <v>3153934788</v>
      </c>
      <c r="C14730" t="s">
        <v>14140</v>
      </c>
      <c r="D14730" t="s">
        <v>34271</v>
      </c>
      <c r="F14730" t="s">
        <v>34271</v>
      </c>
      <c r="G14730" t="s">
        <v>38779</v>
      </c>
      <c r="H14730" t="s">
        <v>27123</v>
      </c>
    </row>
    <row r="14731" spans="1:8" x14ac:dyDescent="0.25">
      <c r="A14731" s="54">
        <v>14729</v>
      </c>
      <c r="B14731">
        <v>3142376538</v>
      </c>
      <c r="C14731" t="s">
        <v>21271</v>
      </c>
      <c r="D14731" t="s">
        <v>34271</v>
      </c>
      <c r="F14731" t="s">
        <v>34271</v>
      </c>
      <c r="G14731" t="s">
        <v>38780</v>
      </c>
      <c r="H14731" t="s">
        <v>20030</v>
      </c>
    </row>
    <row r="14732" spans="1:8" x14ac:dyDescent="0.25">
      <c r="A14732" s="54">
        <v>14730</v>
      </c>
      <c r="B14732">
        <v>3132079618</v>
      </c>
      <c r="C14732" t="s">
        <v>14140</v>
      </c>
      <c r="D14732" t="s">
        <v>34271</v>
      </c>
      <c r="F14732" t="s">
        <v>34271</v>
      </c>
      <c r="G14732" t="s">
        <v>38781</v>
      </c>
      <c r="H14732" t="s">
        <v>38782</v>
      </c>
    </row>
    <row r="14733" spans="1:8" x14ac:dyDescent="0.25">
      <c r="A14733" s="54">
        <v>14731</v>
      </c>
      <c r="B14733">
        <v>3052449471</v>
      </c>
      <c r="C14733" t="s">
        <v>14140</v>
      </c>
      <c r="D14733" t="s">
        <v>34271</v>
      </c>
      <c r="F14733" t="s">
        <v>34271</v>
      </c>
      <c r="G14733" t="s">
        <v>38783</v>
      </c>
      <c r="H14733" t="s">
        <v>38784</v>
      </c>
    </row>
    <row r="14734" spans="1:8" x14ac:dyDescent="0.25">
      <c r="A14734" s="54">
        <v>14732</v>
      </c>
      <c r="B14734">
        <v>3227319609</v>
      </c>
      <c r="C14734" t="s">
        <v>14140</v>
      </c>
      <c r="D14734" t="s">
        <v>34271</v>
      </c>
      <c r="F14734" t="s">
        <v>34271</v>
      </c>
      <c r="G14734" t="s">
        <v>38785</v>
      </c>
      <c r="H14734" t="s">
        <v>15871</v>
      </c>
    </row>
    <row r="14735" spans="1:8" x14ac:dyDescent="0.25">
      <c r="A14735" s="54">
        <v>14733</v>
      </c>
      <c r="B14735">
        <v>3102215817</v>
      </c>
      <c r="C14735" t="s">
        <v>14140</v>
      </c>
      <c r="D14735" t="s">
        <v>34271</v>
      </c>
      <c r="F14735" t="s">
        <v>34271</v>
      </c>
      <c r="G14735" t="s">
        <v>38786</v>
      </c>
      <c r="H14735" t="s">
        <v>16741</v>
      </c>
    </row>
    <row r="14736" spans="1:8" x14ac:dyDescent="0.25">
      <c r="A14736" s="54">
        <v>14734</v>
      </c>
      <c r="B14736">
        <v>3045836506</v>
      </c>
      <c r="C14736" t="s">
        <v>34388</v>
      </c>
      <c r="D14736" t="s">
        <v>34271</v>
      </c>
      <c r="F14736" t="s">
        <v>34271</v>
      </c>
      <c r="G14736" t="s">
        <v>38787</v>
      </c>
      <c r="H14736" t="s">
        <v>14186</v>
      </c>
    </row>
    <row r="14737" spans="1:8" x14ac:dyDescent="0.25">
      <c r="A14737" s="54">
        <v>14735</v>
      </c>
      <c r="B14737">
        <v>3044976507</v>
      </c>
      <c r="C14737" t="s">
        <v>21271</v>
      </c>
      <c r="D14737" t="s">
        <v>34271</v>
      </c>
      <c r="F14737" t="s">
        <v>34271</v>
      </c>
      <c r="G14737" t="s">
        <v>38788</v>
      </c>
      <c r="H14737" t="s">
        <v>38789</v>
      </c>
    </row>
    <row r="14738" spans="1:8" x14ac:dyDescent="0.25">
      <c r="A14738" s="54">
        <v>14736</v>
      </c>
      <c r="B14738">
        <v>3204722287</v>
      </c>
      <c r="C14738" t="s">
        <v>34290</v>
      </c>
      <c r="D14738" t="s">
        <v>34271</v>
      </c>
      <c r="F14738" t="s">
        <v>34271</v>
      </c>
      <c r="G14738" t="s">
        <v>38790</v>
      </c>
      <c r="H14738" t="s">
        <v>19025</v>
      </c>
    </row>
    <row r="14739" spans="1:8" x14ac:dyDescent="0.25">
      <c r="A14739" s="54">
        <v>14737</v>
      </c>
      <c r="B14739">
        <v>3106281040</v>
      </c>
      <c r="C14739" t="s">
        <v>14140</v>
      </c>
      <c r="D14739" t="s">
        <v>34271</v>
      </c>
      <c r="F14739" t="s">
        <v>34271</v>
      </c>
      <c r="G14739" t="s">
        <v>38791</v>
      </c>
      <c r="H14739" t="s">
        <v>38792</v>
      </c>
    </row>
    <row r="14740" spans="1:8" x14ac:dyDescent="0.25">
      <c r="A14740" s="54">
        <v>14738</v>
      </c>
      <c r="B14740">
        <v>3138671397</v>
      </c>
      <c r="C14740" t="s">
        <v>21271</v>
      </c>
      <c r="D14740" t="s">
        <v>34271</v>
      </c>
      <c r="F14740" t="s">
        <v>34271</v>
      </c>
      <c r="G14740" t="s">
        <v>38793</v>
      </c>
      <c r="H14740" t="s">
        <v>14824</v>
      </c>
    </row>
    <row r="14741" spans="1:8" x14ac:dyDescent="0.25">
      <c r="A14741" s="54">
        <v>14739</v>
      </c>
      <c r="B14741">
        <v>3208939925</v>
      </c>
      <c r="C14741" t="s">
        <v>14140</v>
      </c>
      <c r="D14741" t="s">
        <v>34271</v>
      </c>
      <c r="F14741" t="s">
        <v>34271</v>
      </c>
      <c r="G14741" t="s">
        <v>38794</v>
      </c>
      <c r="H14741" t="s">
        <v>22374</v>
      </c>
    </row>
    <row r="14742" spans="1:8" x14ac:dyDescent="0.25">
      <c r="A14742" s="54">
        <v>14740</v>
      </c>
      <c r="B14742">
        <v>3214678073</v>
      </c>
      <c r="C14742" t="s">
        <v>21271</v>
      </c>
      <c r="D14742" t="s">
        <v>34271</v>
      </c>
      <c r="F14742" t="s">
        <v>34271</v>
      </c>
      <c r="G14742" t="s">
        <v>38795</v>
      </c>
      <c r="H14742" t="s">
        <v>15218</v>
      </c>
    </row>
    <row r="14743" spans="1:8" x14ac:dyDescent="0.25">
      <c r="A14743" s="54">
        <v>14741</v>
      </c>
      <c r="B14743">
        <v>3144059127</v>
      </c>
      <c r="C14743" t="s">
        <v>14140</v>
      </c>
      <c r="D14743" t="s">
        <v>34271</v>
      </c>
      <c r="F14743" t="s">
        <v>34271</v>
      </c>
      <c r="G14743" t="s">
        <v>38796</v>
      </c>
      <c r="H14743" t="s">
        <v>14282</v>
      </c>
    </row>
    <row r="14744" spans="1:8" x14ac:dyDescent="0.25">
      <c r="A14744" s="54">
        <v>14742</v>
      </c>
      <c r="B14744">
        <v>3118529387</v>
      </c>
      <c r="C14744" t="s">
        <v>14140</v>
      </c>
      <c r="D14744" t="s">
        <v>34271</v>
      </c>
      <c r="F14744" t="s">
        <v>34271</v>
      </c>
      <c r="G14744" t="s">
        <v>38797</v>
      </c>
      <c r="H14744" t="s">
        <v>38798</v>
      </c>
    </row>
    <row r="14745" spans="1:8" x14ac:dyDescent="0.25">
      <c r="A14745" s="54">
        <v>14743</v>
      </c>
      <c r="B14745">
        <v>3208159627</v>
      </c>
      <c r="C14745" t="s">
        <v>14140</v>
      </c>
      <c r="D14745" t="s">
        <v>34271</v>
      </c>
      <c r="F14745" t="s">
        <v>34271</v>
      </c>
      <c r="G14745" t="s">
        <v>38799</v>
      </c>
      <c r="H14745" t="s">
        <v>14377</v>
      </c>
    </row>
    <row r="14746" spans="1:8" x14ac:dyDescent="0.25">
      <c r="A14746" s="54">
        <v>14744</v>
      </c>
      <c r="B14746">
        <v>3202363957</v>
      </c>
      <c r="C14746" t="s">
        <v>14140</v>
      </c>
      <c r="D14746" t="s">
        <v>34271</v>
      </c>
      <c r="F14746" t="s">
        <v>34271</v>
      </c>
      <c r="G14746" t="s">
        <v>38800</v>
      </c>
      <c r="H14746" t="s">
        <v>19176</v>
      </c>
    </row>
    <row r="14747" spans="1:8" x14ac:dyDescent="0.25">
      <c r="A14747" s="54">
        <v>14745</v>
      </c>
      <c r="B14747">
        <v>3214571864</v>
      </c>
      <c r="C14747" t="s">
        <v>34278</v>
      </c>
      <c r="D14747" t="s">
        <v>34271</v>
      </c>
      <c r="F14747" t="s">
        <v>34271</v>
      </c>
      <c r="G14747" t="s">
        <v>38801</v>
      </c>
      <c r="H14747" t="s">
        <v>38802</v>
      </c>
    </row>
    <row r="14748" spans="1:8" x14ac:dyDescent="0.25">
      <c r="A14748" s="54">
        <v>14746</v>
      </c>
      <c r="B14748">
        <v>3106870429</v>
      </c>
      <c r="C14748" t="s">
        <v>25829</v>
      </c>
      <c r="D14748" t="s">
        <v>34271</v>
      </c>
      <c r="F14748" t="s">
        <v>34271</v>
      </c>
      <c r="G14748" t="s">
        <v>38803</v>
      </c>
      <c r="H14748" t="s">
        <v>38804</v>
      </c>
    </row>
    <row r="14749" spans="1:8" x14ac:dyDescent="0.25">
      <c r="A14749" s="54">
        <v>14747</v>
      </c>
      <c r="B14749">
        <v>3142471538</v>
      </c>
      <c r="C14749" t="s">
        <v>14140</v>
      </c>
      <c r="D14749" t="s">
        <v>34271</v>
      </c>
      <c r="F14749" t="s">
        <v>34271</v>
      </c>
      <c r="G14749" t="s">
        <v>38805</v>
      </c>
      <c r="H14749" t="s">
        <v>38806</v>
      </c>
    </row>
    <row r="14750" spans="1:8" x14ac:dyDescent="0.25">
      <c r="A14750" s="54">
        <v>14748</v>
      </c>
      <c r="B14750">
        <v>3225909434</v>
      </c>
      <c r="C14750" t="s">
        <v>14140</v>
      </c>
      <c r="D14750" t="s">
        <v>34271</v>
      </c>
      <c r="F14750" t="s">
        <v>34271</v>
      </c>
      <c r="G14750" t="s">
        <v>38807</v>
      </c>
      <c r="H14750" t="s">
        <v>38808</v>
      </c>
    </row>
    <row r="14751" spans="1:8" x14ac:dyDescent="0.25">
      <c r="A14751" s="54">
        <v>14749</v>
      </c>
      <c r="B14751">
        <v>3008498818</v>
      </c>
      <c r="C14751" t="s">
        <v>14140</v>
      </c>
      <c r="D14751" t="s">
        <v>34271</v>
      </c>
      <c r="F14751" t="s">
        <v>34271</v>
      </c>
      <c r="G14751" t="s">
        <v>38809</v>
      </c>
      <c r="H14751" t="s">
        <v>38810</v>
      </c>
    </row>
    <row r="14752" spans="1:8" x14ac:dyDescent="0.25">
      <c r="A14752" s="54">
        <v>14750</v>
      </c>
      <c r="B14752">
        <v>3102949845</v>
      </c>
      <c r="C14752" t="s">
        <v>14140</v>
      </c>
      <c r="D14752" t="s">
        <v>34271</v>
      </c>
      <c r="F14752" t="s">
        <v>34271</v>
      </c>
      <c r="G14752" t="s">
        <v>38811</v>
      </c>
      <c r="H14752" t="s">
        <v>14265</v>
      </c>
    </row>
    <row r="14753" spans="1:8" x14ac:dyDescent="0.25">
      <c r="A14753" s="54">
        <v>14751</v>
      </c>
      <c r="B14753">
        <v>3224183103</v>
      </c>
      <c r="C14753" t="s">
        <v>35033</v>
      </c>
      <c r="D14753" t="s">
        <v>34271</v>
      </c>
      <c r="F14753" t="s">
        <v>34271</v>
      </c>
      <c r="G14753" t="s">
        <v>38812</v>
      </c>
      <c r="H14753" t="s">
        <v>18169</v>
      </c>
    </row>
    <row r="14754" spans="1:8" x14ac:dyDescent="0.25">
      <c r="A14754" s="54">
        <v>14752</v>
      </c>
      <c r="B14754">
        <v>3204610112</v>
      </c>
      <c r="C14754" t="s">
        <v>14140</v>
      </c>
      <c r="D14754" t="s">
        <v>34271</v>
      </c>
      <c r="F14754" t="s">
        <v>34271</v>
      </c>
      <c r="G14754" t="s">
        <v>38813</v>
      </c>
      <c r="H14754" t="s">
        <v>38814</v>
      </c>
    </row>
    <row r="14755" spans="1:8" x14ac:dyDescent="0.25">
      <c r="A14755" s="54">
        <v>14753</v>
      </c>
      <c r="B14755">
        <v>3108651476</v>
      </c>
      <c r="C14755" t="s">
        <v>14140</v>
      </c>
      <c r="D14755" t="s">
        <v>34271</v>
      </c>
      <c r="F14755" t="s">
        <v>34271</v>
      </c>
      <c r="G14755" t="s">
        <v>38815</v>
      </c>
      <c r="H14755" t="s">
        <v>19958</v>
      </c>
    </row>
    <row r="14756" spans="1:8" x14ac:dyDescent="0.25">
      <c r="A14756" s="54">
        <v>14754</v>
      </c>
      <c r="B14756">
        <v>3222312749</v>
      </c>
      <c r="C14756" t="s">
        <v>14140</v>
      </c>
      <c r="D14756" t="s">
        <v>34271</v>
      </c>
      <c r="F14756" t="s">
        <v>34271</v>
      </c>
      <c r="G14756" t="s">
        <v>38816</v>
      </c>
      <c r="H14756" t="s">
        <v>38817</v>
      </c>
    </row>
    <row r="14757" spans="1:8" x14ac:dyDescent="0.25">
      <c r="A14757" s="54">
        <v>14755</v>
      </c>
      <c r="B14757">
        <v>3107788226</v>
      </c>
      <c r="C14757" t="s">
        <v>14140</v>
      </c>
      <c r="D14757" t="s">
        <v>34271</v>
      </c>
      <c r="F14757" t="s">
        <v>34271</v>
      </c>
      <c r="G14757" t="s">
        <v>38818</v>
      </c>
      <c r="H14757" t="s">
        <v>15415</v>
      </c>
    </row>
    <row r="14758" spans="1:8" x14ac:dyDescent="0.25">
      <c r="A14758" s="54">
        <v>14756</v>
      </c>
      <c r="B14758">
        <v>3024199901</v>
      </c>
      <c r="C14758" t="s">
        <v>14140</v>
      </c>
      <c r="D14758" t="s">
        <v>34271</v>
      </c>
      <c r="F14758" t="s">
        <v>34271</v>
      </c>
      <c r="G14758" t="s">
        <v>38819</v>
      </c>
      <c r="H14758" t="s">
        <v>38820</v>
      </c>
    </row>
    <row r="14759" spans="1:8" x14ac:dyDescent="0.25">
      <c r="A14759" s="54">
        <v>14757</v>
      </c>
      <c r="B14759">
        <v>3178901125</v>
      </c>
      <c r="C14759" t="s">
        <v>14140</v>
      </c>
      <c r="D14759" t="s">
        <v>34271</v>
      </c>
      <c r="F14759" t="s">
        <v>34271</v>
      </c>
      <c r="G14759" t="s">
        <v>38821</v>
      </c>
      <c r="H14759" t="s">
        <v>38822</v>
      </c>
    </row>
    <row r="14760" spans="1:8" x14ac:dyDescent="0.25">
      <c r="A14760" s="54">
        <v>14758</v>
      </c>
      <c r="B14760">
        <v>3128210604</v>
      </c>
      <c r="C14760" t="s">
        <v>14140</v>
      </c>
      <c r="D14760" t="s">
        <v>34271</v>
      </c>
      <c r="F14760" t="s">
        <v>34271</v>
      </c>
      <c r="G14760" t="s">
        <v>38823</v>
      </c>
      <c r="H14760" t="s">
        <v>38824</v>
      </c>
    </row>
    <row r="14761" spans="1:8" x14ac:dyDescent="0.25">
      <c r="A14761" s="54">
        <v>14759</v>
      </c>
      <c r="B14761">
        <v>3505902787</v>
      </c>
      <c r="C14761" t="s">
        <v>21707</v>
      </c>
      <c r="D14761" t="s">
        <v>34271</v>
      </c>
      <c r="F14761" t="s">
        <v>34271</v>
      </c>
      <c r="G14761" t="s">
        <v>38825</v>
      </c>
      <c r="H14761" t="s">
        <v>14712</v>
      </c>
    </row>
    <row r="14762" spans="1:8" x14ac:dyDescent="0.25">
      <c r="A14762" s="54">
        <v>14760</v>
      </c>
      <c r="B14762">
        <v>3219348718</v>
      </c>
      <c r="C14762" t="s">
        <v>21271</v>
      </c>
      <c r="D14762" t="s">
        <v>34271</v>
      </c>
      <c r="F14762" t="s">
        <v>34271</v>
      </c>
      <c r="G14762" t="s">
        <v>38826</v>
      </c>
      <c r="H14762" t="s">
        <v>16516</v>
      </c>
    </row>
    <row r="14763" spans="1:8" x14ac:dyDescent="0.25">
      <c r="A14763" s="54">
        <v>14761</v>
      </c>
      <c r="B14763">
        <v>3125435423</v>
      </c>
      <c r="C14763" t="s">
        <v>14140</v>
      </c>
      <c r="D14763" t="s">
        <v>34271</v>
      </c>
      <c r="F14763" t="s">
        <v>34271</v>
      </c>
      <c r="G14763" t="s">
        <v>38827</v>
      </c>
      <c r="H14763" t="s">
        <v>15389</v>
      </c>
    </row>
    <row r="14764" spans="1:8" x14ac:dyDescent="0.25">
      <c r="A14764" s="54">
        <v>14762</v>
      </c>
      <c r="B14764">
        <v>3202637503</v>
      </c>
      <c r="C14764" t="s">
        <v>14140</v>
      </c>
      <c r="D14764" t="s">
        <v>34271</v>
      </c>
      <c r="F14764" t="s">
        <v>34271</v>
      </c>
      <c r="G14764" t="s">
        <v>38828</v>
      </c>
      <c r="H14764" t="s">
        <v>15467</v>
      </c>
    </row>
    <row r="14765" spans="1:8" x14ac:dyDescent="0.25">
      <c r="A14765" s="54">
        <v>14763</v>
      </c>
      <c r="B14765">
        <v>3008024777</v>
      </c>
      <c r="C14765" t="s">
        <v>14140</v>
      </c>
      <c r="D14765" t="s">
        <v>34271</v>
      </c>
      <c r="F14765" t="s">
        <v>34271</v>
      </c>
      <c r="G14765" t="s">
        <v>38829</v>
      </c>
      <c r="H14765" t="s">
        <v>38830</v>
      </c>
    </row>
    <row r="14766" spans="1:8" x14ac:dyDescent="0.25">
      <c r="A14766" s="54">
        <v>14764</v>
      </c>
      <c r="B14766">
        <v>3213139494</v>
      </c>
      <c r="C14766" t="s">
        <v>14140</v>
      </c>
      <c r="D14766" t="s">
        <v>34271</v>
      </c>
      <c r="F14766" t="s">
        <v>34271</v>
      </c>
      <c r="G14766" t="s">
        <v>38831</v>
      </c>
      <c r="H14766" t="s">
        <v>26333</v>
      </c>
    </row>
    <row r="14767" spans="1:8" x14ac:dyDescent="0.25">
      <c r="A14767" s="54">
        <v>14765</v>
      </c>
      <c r="B14767">
        <v>3222540805</v>
      </c>
      <c r="C14767" t="s">
        <v>25829</v>
      </c>
      <c r="D14767" t="s">
        <v>34271</v>
      </c>
      <c r="F14767" t="s">
        <v>34271</v>
      </c>
      <c r="G14767" t="s">
        <v>38832</v>
      </c>
      <c r="H14767" t="s">
        <v>38833</v>
      </c>
    </row>
    <row r="14768" spans="1:8" x14ac:dyDescent="0.25">
      <c r="A14768" s="54">
        <v>14766</v>
      </c>
      <c r="B14768">
        <v>3125713835</v>
      </c>
      <c r="C14768" t="s">
        <v>14140</v>
      </c>
      <c r="D14768" t="s">
        <v>34271</v>
      </c>
      <c r="F14768" t="s">
        <v>34271</v>
      </c>
      <c r="G14768" t="s">
        <v>38834</v>
      </c>
      <c r="H14768" t="s">
        <v>38835</v>
      </c>
    </row>
    <row r="14769" spans="1:8" x14ac:dyDescent="0.25">
      <c r="A14769" s="54">
        <v>14767</v>
      </c>
      <c r="B14769">
        <v>3108042369</v>
      </c>
      <c r="C14769" t="s">
        <v>14140</v>
      </c>
      <c r="D14769" t="s">
        <v>34271</v>
      </c>
      <c r="F14769" t="s">
        <v>34271</v>
      </c>
      <c r="G14769" t="s">
        <v>38836</v>
      </c>
      <c r="H14769" t="s">
        <v>15931</v>
      </c>
    </row>
    <row r="14770" spans="1:8" x14ac:dyDescent="0.25">
      <c r="A14770" s="54">
        <v>14768</v>
      </c>
      <c r="B14770">
        <v>3212728023</v>
      </c>
      <c r="C14770" t="s">
        <v>14140</v>
      </c>
      <c r="D14770" t="s">
        <v>34271</v>
      </c>
      <c r="F14770" t="s">
        <v>34271</v>
      </c>
      <c r="G14770" t="s">
        <v>38837</v>
      </c>
      <c r="H14770" t="s">
        <v>38838</v>
      </c>
    </row>
    <row r="14771" spans="1:8" x14ac:dyDescent="0.25">
      <c r="A14771" s="54">
        <v>14769</v>
      </c>
      <c r="B14771">
        <v>3104100496</v>
      </c>
      <c r="C14771" t="s">
        <v>14140</v>
      </c>
      <c r="D14771" t="s">
        <v>34271</v>
      </c>
      <c r="F14771" t="s">
        <v>34271</v>
      </c>
      <c r="G14771" t="s">
        <v>38839</v>
      </c>
      <c r="H14771" t="s">
        <v>15036</v>
      </c>
    </row>
    <row r="14772" spans="1:8" x14ac:dyDescent="0.25">
      <c r="A14772" s="54">
        <v>14770</v>
      </c>
      <c r="B14772">
        <v>3103773993</v>
      </c>
      <c r="C14772" t="s">
        <v>14140</v>
      </c>
      <c r="D14772" t="s">
        <v>34271</v>
      </c>
      <c r="F14772" t="s">
        <v>34271</v>
      </c>
      <c r="G14772" t="s">
        <v>38840</v>
      </c>
      <c r="H14772" t="s">
        <v>38841</v>
      </c>
    </row>
    <row r="14773" spans="1:8" x14ac:dyDescent="0.25">
      <c r="A14773" s="54">
        <v>14771</v>
      </c>
      <c r="B14773">
        <v>3175418624</v>
      </c>
      <c r="C14773" t="s">
        <v>21271</v>
      </c>
      <c r="D14773" t="s">
        <v>34271</v>
      </c>
      <c r="F14773" t="s">
        <v>34271</v>
      </c>
      <c r="G14773" t="s">
        <v>38842</v>
      </c>
      <c r="H14773" t="s">
        <v>24850</v>
      </c>
    </row>
    <row r="14774" spans="1:8" x14ac:dyDescent="0.25">
      <c r="A14774" s="54">
        <v>14772</v>
      </c>
      <c r="B14774">
        <v>3168283033</v>
      </c>
      <c r="C14774" t="s">
        <v>22301</v>
      </c>
      <c r="D14774" t="s">
        <v>34271</v>
      </c>
      <c r="F14774" t="s">
        <v>34271</v>
      </c>
      <c r="G14774" t="s">
        <v>38843</v>
      </c>
      <c r="H14774" t="s">
        <v>35796</v>
      </c>
    </row>
    <row r="14775" spans="1:8" x14ac:dyDescent="0.25">
      <c r="A14775" s="54">
        <v>14773</v>
      </c>
      <c r="B14775">
        <v>3204681453</v>
      </c>
      <c r="C14775" t="s">
        <v>14140</v>
      </c>
      <c r="D14775" t="s">
        <v>34271</v>
      </c>
      <c r="F14775" t="s">
        <v>34271</v>
      </c>
      <c r="G14775" t="s">
        <v>38844</v>
      </c>
      <c r="H14775" t="s">
        <v>38845</v>
      </c>
    </row>
    <row r="14776" spans="1:8" x14ac:dyDescent="0.25">
      <c r="A14776" s="54">
        <v>14774</v>
      </c>
      <c r="B14776">
        <v>3184093956</v>
      </c>
      <c r="C14776" t="s">
        <v>14140</v>
      </c>
      <c r="D14776" t="s">
        <v>34271</v>
      </c>
      <c r="F14776" t="s">
        <v>34271</v>
      </c>
      <c r="G14776" t="s">
        <v>38846</v>
      </c>
      <c r="H14776" t="s">
        <v>38847</v>
      </c>
    </row>
    <row r="14777" spans="1:8" x14ac:dyDescent="0.25">
      <c r="A14777" s="54">
        <v>14775</v>
      </c>
      <c r="B14777">
        <v>3114487433</v>
      </c>
      <c r="C14777" t="s">
        <v>14140</v>
      </c>
      <c r="D14777" t="s">
        <v>34271</v>
      </c>
      <c r="F14777" t="s">
        <v>34271</v>
      </c>
      <c r="G14777" t="s">
        <v>38848</v>
      </c>
      <c r="H14777" t="s">
        <v>38849</v>
      </c>
    </row>
    <row r="14778" spans="1:8" x14ac:dyDescent="0.25">
      <c r="A14778" s="54">
        <v>14776</v>
      </c>
      <c r="B14778">
        <v>3022577070</v>
      </c>
      <c r="C14778" t="s">
        <v>14140</v>
      </c>
      <c r="D14778" t="s">
        <v>34271</v>
      </c>
      <c r="F14778" t="s">
        <v>34271</v>
      </c>
      <c r="G14778" t="s">
        <v>38850</v>
      </c>
      <c r="H14778" t="s">
        <v>19787</v>
      </c>
    </row>
    <row r="14779" spans="1:8" x14ac:dyDescent="0.25">
      <c r="A14779" s="54">
        <v>14777</v>
      </c>
      <c r="B14779">
        <v>3115970662</v>
      </c>
      <c r="C14779" t="s">
        <v>21707</v>
      </c>
      <c r="D14779" t="s">
        <v>34271</v>
      </c>
      <c r="F14779" t="s">
        <v>34271</v>
      </c>
      <c r="G14779" t="s">
        <v>38851</v>
      </c>
      <c r="H14779" t="s">
        <v>36122</v>
      </c>
    </row>
    <row r="14780" spans="1:8" x14ac:dyDescent="0.25">
      <c r="A14780" s="54">
        <v>14778</v>
      </c>
      <c r="B14780">
        <v>3138860837</v>
      </c>
      <c r="C14780" t="s">
        <v>35033</v>
      </c>
      <c r="D14780" t="s">
        <v>34271</v>
      </c>
      <c r="F14780" t="s">
        <v>34271</v>
      </c>
      <c r="G14780" t="s">
        <v>38852</v>
      </c>
      <c r="H14780" t="s">
        <v>36135</v>
      </c>
    </row>
    <row r="14781" spans="1:8" x14ac:dyDescent="0.25">
      <c r="A14781" s="54">
        <v>14779</v>
      </c>
      <c r="B14781">
        <v>3213014951</v>
      </c>
      <c r="C14781" t="s">
        <v>14140</v>
      </c>
      <c r="D14781" t="s">
        <v>34271</v>
      </c>
      <c r="F14781" t="s">
        <v>34271</v>
      </c>
      <c r="G14781" t="s">
        <v>38853</v>
      </c>
      <c r="H14781" t="s">
        <v>14749</v>
      </c>
    </row>
    <row r="14782" spans="1:8" x14ac:dyDescent="0.25">
      <c r="A14782" s="54">
        <v>14780</v>
      </c>
      <c r="B14782">
        <v>3152162600</v>
      </c>
      <c r="C14782" t="s">
        <v>14140</v>
      </c>
      <c r="D14782" t="s">
        <v>34271</v>
      </c>
      <c r="F14782" t="s">
        <v>34271</v>
      </c>
      <c r="G14782" t="s">
        <v>38854</v>
      </c>
      <c r="H14782" t="s">
        <v>38855</v>
      </c>
    </row>
    <row r="14783" spans="1:8" x14ac:dyDescent="0.25">
      <c r="A14783" s="54">
        <v>14781</v>
      </c>
      <c r="B14783">
        <v>3214710360</v>
      </c>
      <c r="C14783" t="s">
        <v>14140</v>
      </c>
      <c r="D14783" t="s">
        <v>34271</v>
      </c>
      <c r="F14783" t="s">
        <v>34271</v>
      </c>
      <c r="G14783" t="s">
        <v>38856</v>
      </c>
      <c r="H14783" t="s">
        <v>38857</v>
      </c>
    </row>
    <row r="14784" spans="1:8" x14ac:dyDescent="0.25">
      <c r="A14784" s="54">
        <v>14782</v>
      </c>
      <c r="B14784">
        <v>3165004112</v>
      </c>
      <c r="C14784" t="s">
        <v>14140</v>
      </c>
      <c r="D14784" t="s">
        <v>34271</v>
      </c>
      <c r="F14784" t="s">
        <v>34271</v>
      </c>
      <c r="G14784" t="s">
        <v>38858</v>
      </c>
      <c r="H14784" t="s">
        <v>15036</v>
      </c>
    </row>
    <row r="14785" spans="1:8" x14ac:dyDescent="0.25">
      <c r="A14785" s="54">
        <v>14783</v>
      </c>
      <c r="B14785">
        <v>3115664801</v>
      </c>
      <c r="C14785" t="s">
        <v>22301</v>
      </c>
      <c r="D14785" t="s">
        <v>34271</v>
      </c>
      <c r="F14785" t="s">
        <v>34271</v>
      </c>
      <c r="G14785" t="s">
        <v>38859</v>
      </c>
      <c r="H14785" t="s">
        <v>23021</v>
      </c>
    </row>
    <row r="14786" spans="1:8" x14ac:dyDescent="0.25">
      <c r="A14786" s="54">
        <v>14784</v>
      </c>
      <c r="B14786">
        <v>3115193076</v>
      </c>
      <c r="C14786" t="s">
        <v>14140</v>
      </c>
      <c r="D14786" t="s">
        <v>34271</v>
      </c>
      <c r="F14786" t="s">
        <v>34271</v>
      </c>
      <c r="G14786" t="s">
        <v>38860</v>
      </c>
      <c r="H14786" t="s">
        <v>14265</v>
      </c>
    </row>
    <row r="14787" spans="1:8" x14ac:dyDescent="0.25">
      <c r="A14787" s="54">
        <v>14785</v>
      </c>
      <c r="B14787">
        <v>3124513252</v>
      </c>
      <c r="C14787" t="s">
        <v>25829</v>
      </c>
      <c r="D14787" t="s">
        <v>34271</v>
      </c>
      <c r="F14787" t="s">
        <v>34271</v>
      </c>
      <c r="G14787" t="s">
        <v>38861</v>
      </c>
      <c r="H14787" t="s">
        <v>30292</v>
      </c>
    </row>
    <row r="14788" spans="1:8" x14ac:dyDescent="0.25">
      <c r="A14788" s="54">
        <v>14786</v>
      </c>
      <c r="B14788">
        <v>3046712045</v>
      </c>
      <c r="C14788" t="s">
        <v>14140</v>
      </c>
      <c r="D14788" t="s">
        <v>34271</v>
      </c>
      <c r="F14788" t="s">
        <v>34271</v>
      </c>
      <c r="G14788" t="s">
        <v>38862</v>
      </c>
      <c r="H14788" t="s">
        <v>15719</v>
      </c>
    </row>
    <row r="14789" spans="1:8" x14ac:dyDescent="0.25">
      <c r="A14789" s="54">
        <v>14787</v>
      </c>
      <c r="B14789">
        <v>3138835603</v>
      </c>
      <c r="C14789" t="s">
        <v>34337</v>
      </c>
      <c r="D14789" t="s">
        <v>34271</v>
      </c>
      <c r="F14789" t="s">
        <v>34271</v>
      </c>
      <c r="G14789" t="s">
        <v>38863</v>
      </c>
      <c r="H14789" t="s">
        <v>38864</v>
      </c>
    </row>
    <row r="14790" spans="1:8" x14ac:dyDescent="0.25">
      <c r="A14790" s="54">
        <v>14788</v>
      </c>
      <c r="B14790">
        <v>3022478810</v>
      </c>
      <c r="C14790" t="s">
        <v>14140</v>
      </c>
      <c r="D14790" t="s">
        <v>34271</v>
      </c>
      <c r="F14790" t="s">
        <v>34271</v>
      </c>
      <c r="G14790" t="s">
        <v>38865</v>
      </c>
      <c r="H14790" t="s">
        <v>38866</v>
      </c>
    </row>
    <row r="14791" spans="1:8" x14ac:dyDescent="0.25">
      <c r="A14791" s="54">
        <v>14789</v>
      </c>
      <c r="B14791">
        <v>3177137961</v>
      </c>
      <c r="C14791" t="s">
        <v>14140</v>
      </c>
      <c r="D14791" t="s">
        <v>34271</v>
      </c>
      <c r="F14791" t="s">
        <v>34271</v>
      </c>
      <c r="G14791" t="s">
        <v>38867</v>
      </c>
      <c r="H14791" t="s">
        <v>16895</v>
      </c>
    </row>
    <row r="14792" spans="1:8" x14ac:dyDescent="0.25">
      <c r="A14792" s="54">
        <v>14790</v>
      </c>
      <c r="B14792">
        <v>3205793847</v>
      </c>
      <c r="C14792" t="s">
        <v>14140</v>
      </c>
      <c r="D14792" t="s">
        <v>34271</v>
      </c>
      <c r="F14792" t="s">
        <v>34271</v>
      </c>
      <c r="G14792" t="s">
        <v>38868</v>
      </c>
      <c r="H14792" t="s">
        <v>38869</v>
      </c>
    </row>
    <row r="14793" spans="1:8" x14ac:dyDescent="0.25">
      <c r="A14793" s="54">
        <v>14791</v>
      </c>
      <c r="B14793">
        <v>3194717236</v>
      </c>
      <c r="C14793" t="s">
        <v>14140</v>
      </c>
      <c r="D14793" t="s">
        <v>34271</v>
      </c>
      <c r="F14793" t="s">
        <v>34271</v>
      </c>
      <c r="G14793" t="s">
        <v>38870</v>
      </c>
      <c r="H14793" t="s">
        <v>31329</v>
      </c>
    </row>
    <row r="14794" spans="1:8" x14ac:dyDescent="0.25">
      <c r="A14794" s="54">
        <v>14792</v>
      </c>
      <c r="B14794">
        <v>3102862474</v>
      </c>
      <c r="C14794" t="s">
        <v>34337</v>
      </c>
      <c r="D14794" t="s">
        <v>34271</v>
      </c>
      <c r="F14794" t="s">
        <v>34271</v>
      </c>
      <c r="G14794" t="s">
        <v>38871</v>
      </c>
      <c r="H14794" t="s">
        <v>38872</v>
      </c>
    </row>
    <row r="14795" spans="1:8" x14ac:dyDescent="0.25">
      <c r="A14795" s="54">
        <v>14793</v>
      </c>
      <c r="B14795">
        <v>3145218823</v>
      </c>
      <c r="C14795" t="s">
        <v>14140</v>
      </c>
      <c r="D14795" t="s">
        <v>34271</v>
      </c>
      <c r="F14795" t="s">
        <v>34271</v>
      </c>
      <c r="G14795" t="s">
        <v>38873</v>
      </c>
      <c r="H14795" t="s">
        <v>19065</v>
      </c>
    </row>
    <row r="14796" spans="1:8" x14ac:dyDescent="0.25">
      <c r="A14796" s="54">
        <v>14794</v>
      </c>
      <c r="B14796">
        <v>3105665459</v>
      </c>
      <c r="C14796" t="s">
        <v>21271</v>
      </c>
      <c r="D14796" t="s">
        <v>34271</v>
      </c>
      <c r="F14796" t="s">
        <v>34271</v>
      </c>
      <c r="G14796" t="s">
        <v>38874</v>
      </c>
      <c r="H14796" t="s">
        <v>23034</v>
      </c>
    </row>
    <row r="14797" spans="1:8" x14ac:dyDescent="0.25">
      <c r="A14797" s="54">
        <v>14795</v>
      </c>
      <c r="B14797">
        <v>3106097881</v>
      </c>
      <c r="C14797" t="s">
        <v>14140</v>
      </c>
      <c r="D14797" t="s">
        <v>34271</v>
      </c>
      <c r="F14797" t="s">
        <v>34271</v>
      </c>
      <c r="G14797" t="s">
        <v>38875</v>
      </c>
      <c r="H14797" t="s">
        <v>38876</v>
      </c>
    </row>
    <row r="14798" spans="1:8" x14ac:dyDescent="0.25">
      <c r="A14798" s="54">
        <v>14796</v>
      </c>
      <c r="B14798">
        <v>3206978161</v>
      </c>
      <c r="C14798" t="s">
        <v>14140</v>
      </c>
      <c r="D14798" t="s">
        <v>34271</v>
      </c>
      <c r="F14798" t="s">
        <v>34271</v>
      </c>
      <c r="G14798" t="s">
        <v>38877</v>
      </c>
      <c r="H14798" t="s">
        <v>15611</v>
      </c>
    </row>
    <row r="14799" spans="1:8" x14ac:dyDescent="0.25">
      <c r="A14799" s="54">
        <v>14797</v>
      </c>
      <c r="B14799">
        <v>3028488641</v>
      </c>
      <c r="C14799" t="s">
        <v>14140</v>
      </c>
      <c r="D14799" t="s">
        <v>34271</v>
      </c>
      <c r="F14799" t="s">
        <v>34271</v>
      </c>
      <c r="G14799" t="s">
        <v>38878</v>
      </c>
      <c r="H14799" t="s">
        <v>27179</v>
      </c>
    </row>
    <row r="14800" spans="1:8" x14ac:dyDescent="0.25">
      <c r="A14800" s="54">
        <v>14798</v>
      </c>
      <c r="B14800">
        <v>3045735535</v>
      </c>
      <c r="C14800" t="s">
        <v>21707</v>
      </c>
      <c r="D14800" t="s">
        <v>34271</v>
      </c>
      <c r="F14800" t="s">
        <v>34271</v>
      </c>
      <c r="G14800" t="s">
        <v>38879</v>
      </c>
      <c r="H14800" t="s">
        <v>18840</v>
      </c>
    </row>
    <row r="14801" spans="1:8" x14ac:dyDescent="0.25">
      <c r="A14801" s="54">
        <v>14799</v>
      </c>
      <c r="B14801">
        <v>3213474510</v>
      </c>
      <c r="C14801" t="s">
        <v>14140</v>
      </c>
      <c r="D14801" t="s">
        <v>34271</v>
      </c>
      <c r="F14801" t="s">
        <v>34271</v>
      </c>
      <c r="G14801" t="s">
        <v>38880</v>
      </c>
      <c r="H14801" t="s">
        <v>17786</v>
      </c>
    </row>
    <row r="14802" spans="1:8" x14ac:dyDescent="0.25">
      <c r="A14802" s="54">
        <v>14800</v>
      </c>
      <c r="B14802">
        <v>3204534412</v>
      </c>
      <c r="C14802" t="s">
        <v>14140</v>
      </c>
      <c r="D14802" t="s">
        <v>34271</v>
      </c>
      <c r="F14802" t="s">
        <v>34271</v>
      </c>
      <c r="G14802" t="s">
        <v>38881</v>
      </c>
      <c r="H14802" t="s">
        <v>38882</v>
      </c>
    </row>
    <row r="14803" spans="1:8" x14ac:dyDescent="0.25">
      <c r="A14803" s="54">
        <v>14801</v>
      </c>
      <c r="B14803">
        <v>3212767149</v>
      </c>
      <c r="C14803" t="s">
        <v>34278</v>
      </c>
      <c r="D14803" t="s">
        <v>34271</v>
      </c>
      <c r="F14803" t="s">
        <v>34271</v>
      </c>
      <c r="G14803" t="s">
        <v>38883</v>
      </c>
      <c r="H14803" t="s">
        <v>14186</v>
      </c>
    </row>
    <row r="14804" spans="1:8" x14ac:dyDescent="0.25">
      <c r="A14804" s="54">
        <v>14802</v>
      </c>
      <c r="B14804">
        <v>3233079762</v>
      </c>
      <c r="C14804" t="s">
        <v>21271</v>
      </c>
      <c r="D14804" t="s">
        <v>34271</v>
      </c>
      <c r="F14804" t="s">
        <v>34271</v>
      </c>
      <c r="G14804" t="s">
        <v>38884</v>
      </c>
      <c r="H14804" t="s">
        <v>20248</v>
      </c>
    </row>
    <row r="14805" spans="1:8" x14ac:dyDescent="0.25">
      <c r="A14805" s="54">
        <v>14803</v>
      </c>
      <c r="B14805">
        <v>3154326789</v>
      </c>
      <c r="C14805" t="s">
        <v>14140</v>
      </c>
      <c r="D14805" t="s">
        <v>34271</v>
      </c>
      <c r="F14805" t="s">
        <v>34271</v>
      </c>
      <c r="G14805" t="s">
        <v>38885</v>
      </c>
      <c r="H14805" t="s">
        <v>38886</v>
      </c>
    </row>
    <row r="14806" spans="1:8" x14ac:dyDescent="0.25">
      <c r="A14806" s="54">
        <v>14804</v>
      </c>
      <c r="B14806">
        <v>3212819863</v>
      </c>
      <c r="C14806" t="s">
        <v>14140</v>
      </c>
      <c r="D14806" t="s">
        <v>34271</v>
      </c>
      <c r="F14806" t="s">
        <v>34271</v>
      </c>
      <c r="G14806" t="s">
        <v>38887</v>
      </c>
      <c r="H14806" t="s">
        <v>22323</v>
      </c>
    </row>
    <row r="14807" spans="1:8" x14ac:dyDescent="0.25">
      <c r="A14807" s="54">
        <v>14805</v>
      </c>
      <c r="B14807">
        <v>3245777363</v>
      </c>
      <c r="C14807" t="s">
        <v>14140</v>
      </c>
      <c r="D14807" t="s">
        <v>34271</v>
      </c>
      <c r="F14807" t="s">
        <v>34271</v>
      </c>
      <c r="G14807" t="s">
        <v>38888</v>
      </c>
      <c r="H14807" t="s">
        <v>25984</v>
      </c>
    </row>
    <row r="14808" spans="1:8" x14ac:dyDescent="0.25">
      <c r="A14808" s="54">
        <v>14806</v>
      </c>
      <c r="B14808">
        <v>3106295153</v>
      </c>
      <c r="C14808" t="s">
        <v>14140</v>
      </c>
      <c r="D14808" t="s">
        <v>34271</v>
      </c>
      <c r="F14808" t="s">
        <v>34271</v>
      </c>
      <c r="G14808" t="s">
        <v>38889</v>
      </c>
      <c r="H14808" t="s">
        <v>38890</v>
      </c>
    </row>
    <row r="14809" spans="1:8" x14ac:dyDescent="0.25">
      <c r="A14809" s="54">
        <v>14807</v>
      </c>
      <c r="B14809">
        <v>3185273558</v>
      </c>
      <c r="C14809" t="s">
        <v>14140</v>
      </c>
      <c r="D14809" t="s">
        <v>34271</v>
      </c>
      <c r="F14809" t="s">
        <v>34271</v>
      </c>
      <c r="G14809" t="s">
        <v>38891</v>
      </c>
      <c r="H14809" t="s">
        <v>38892</v>
      </c>
    </row>
    <row r="14810" spans="1:8" x14ac:dyDescent="0.25">
      <c r="A14810" s="54">
        <v>14808</v>
      </c>
      <c r="B14810">
        <v>3227899306</v>
      </c>
      <c r="C14810" t="s">
        <v>34296</v>
      </c>
      <c r="D14810" t="s">
        <v>34271</v>
      </c>
      <c r="F14810" t="s">
        <v>34271</v>
      </c>
      <c r="G14810" t="s">
        <v>38893</v>
      </c>
      <c r="H14810" t="s">
        <v>38894</v>
      </c>
    </row>
    <row r="14811" spans="1:8" x14ac:dyDescent="0.25">
      <c r="A14811" s="54">
        <v>14809</v>
      </c>
      <c r="B14811">
        <v>3209809650</v>
      </c>
      <c r="C14811" t="s">
        <v>14140</v>
      </c>
      <c r="D14811" t="s">
        <v>34271</v>
      </c>
      <c r="F14811" t="s">
        <v>34271</v>
      </c>
      <c r="G14811" t="s">
        <v>38895</v>
      </c>
      <c r="H14811" t="s">
        <v>38896</v>
      </c>
    </row>
    <row r="14812" spans="1:8" x14ac:dyDescent="0.25">
      <c r="A14812" s="54">
        <v>14810</v>
      </c>
      <c r="B14812">
        <v>3104882028</v>
      </c>
      <c r="C14812" t="s">
        <v>21707</v>
      </c>
      <c r="D14812" t="s">
        <v>34271</v>
      </c>
      <c r="F14812" t="s">
        <v>34271</v>
      </c>
      <c r="G14812" t="s">
        <v>38897</v>
      </c>
      <c r="H14812" t="s">
        <v>38898</v>
      </c>
    </row>
    <row r="14813" spans="1:8" x14ac:dyDescent="0.25">
      <c r="A14813" s="54">
        <v>14811</v>
      </c>
      <c r="B14813">
        <v>3108771067</v>
      </c>
      <c r="C14813" t="s">
        <v>14140</v>
      </c>
      <c r="D14813" t="s">
        <v>34271</v>
      </c>
      <c r="F14813" t="s">
        <v>34271</v>
      </c>
      <c r="G14813" t="s">
        <v>38899</v>
      </c>
      <c r="H14813" t="s">
        <v>16795</v>
      </c>
    </row>
    <row r="14814" spans="1:8" x14ac:dyDescent="0.25">
      <c r="A14814" s="54">
        <v>14812</v>
      </c>
      <c r="B14814">
        <v>3183918135</v>
      </c>
      <c r="C14814" t="s">
        <v>21271</v>
      </c>
      <c r="D14814" t="s">
        <v>34271</v>
      </c>
      <c r="F14814" t="s">
        <v>34271</v>
      </c>
      <c r="G14814" t="s">
        <v>38900</v>
      </c>
      <c r="H14814" t="s">
        <v>38901</v>
      </c>
    </row>
    <row r="14815" spans="1:8" x14ac:dyDescent="0.25">
      <c r="A14815" s="54">
        <v>14813</v>
      </c>
      <c r="B14815">
        <v>3217502111</v>
      </c>
      <c r="C14815" t="s">
        <v>14140</v>
      </c>
      <c r="D14815" t="s">
        <v>34271</v>
      </c>
      <c r="F14815" t="s">
        <v>34271</v>
      </c>
      <c r="G14815" t="s">
        <v>38902</v>
      </c>
      <c r="H14815" t="s">
        <v>38903</v>
      </c>
    </row>
    <row r="14816" spans="1:8" x14ac:dyDescent="0.25">
      <c r="A14816" s="54">
        <v>14814</v>
      </c>
      <c r="B14816">
        <v>3133310013</v>
      </c>
      <c r="C14816" t="s">
        <v>14140</v>
      </c>
      <c r="D14816" t="s">
        <v>34271</v>
      </c>
      <c r="F14816" t="s">
        <v>34271</v>
      </c>
      <c r="G14816" t="s">
        <v>38904</v>
      </c>
      <c r="H14816" t="s">
        <v>38905</v>
      </c>
    </row>
    <row r="14817" spans="1:8" x14ac:dyDescent="0.25">
      <c r="A14817" s="54">
        <v>14815</v>
      </c>
      <c r="B14817">
        <v>3046466248</v>
      </c>
      <c r="C14817" t="s">
        <v>14140</v>
      </c>
      <c r="D14817" t="s">
        <v>34271</v>
      </c>
      <c r="F14817" t="s">
        <v>34271</v>
      </c>
      <c r="G14817" t="s">
        <v>38906</v>
      </c>
      <c r="H14817" t="s">
        <v>38907</v>
      </c>
    </row>
    <row r="14818" spans="1:8" x14ac:dyDescent="0.25">
      <c r="A14818" s="54">
        <v>14816</v>
      </c>
      <c r="B14818">
        <v>3124866526</v>
      </c>
      <c r="C14818" t="s">
        <v>14140</v>
      </c>
      <c r="D14818" t="s">
        <v>34271</v>
      </c>
      <c r="F14818" t="s">
        <v>34271</v>
      </c>
      <c r="G14818" t="s">
        <v>38908</v>
      </c>
      <c r="H14818" t="s">
        <v>14301</v>
      </c>
    </row>
    <row r="14819" spans="1:8" x14ac:dyDescent="0.25">
      <c r="A14819" s="54">
        <v>14817</v>
      </c>
      <c r="B14819">
        <v>3204854081</v>
      </c>
      <c r="C14819" t="s">
        <v>14140</v>
      </c>
      <c r="D14819" t="s">
        <v>34271</v>
      </c>
      <c r="F14819" t="s">
        <v>34271</v>
      </c>
      <c r="G14819" t="s">
        <v>38909</v>
      </c>
      <c r="H14819" t="s">
        <v>38910</v>
      </c>
    </row>
    <row r="14820" spans="1:8" x14ac:dyDescent="0.25">
      <c r="A14820" s="54">
        <v>14818</v>
      </c>
      <c r="B14820">
        <v>3504617930</v>
      </c>
      <c r="C14820" t="s">
        <v>14140</v>
      </c>
      <c r="D14820" t="s">
        <v>34271</v>
      </c>
      <c r="F14820" t="s">
        <v>34271</v>
      </c>
      <c r="G14820" t="s">
        <v>38911</v>
      </c>
      <c r="H14820" t="s">
        <v>38912</v>
      </c>
    </row>
    <row r="14821" spans="1:8" x14ac:dyDescent="0.25">
      <c r="A14821" s="54">
        <v>14819</v>
      </c>
      <c r="B14821">
        <v>3212858659</v>
      </c>
      <c r="C14821" t="s">
        <v>22301</v>
      </c>
      <c r="D14821" t="s">
        <v>34271</v>
      </c>
      <c r="F14821" t="s">
        <v>34271</v>
      </c>
      <c r="G14821" t="s">
        <v>38913</v>
      </c>
      <c r="H14821" t="s">
        <v>14301</v>
      </c>
    </row>
    <row r="14822" spans="1:8" x14ac:dyDescent="0.25">
      <c r="A14822" s="54">
        <v>14820</v>
      </c>
      <c r="B14822">
        <v>3246125268</v>
      </c>
      <c r="C14822" t="s">
        <v>14140</v>
      </c>
      <c r="D14822" t="s">
        <v>34271</v>
      </c>
      <c r="F14822" t="s">
        <v>34271</v>
      </c>
      <c r="G14822" t="s">
        <v>38914</v>
      </c>
      <c r="H14822" t="s">
        <v>38915</v>
      </c>
    </row>
    <row r="14823" spans="1:8" x14ac:dyDescent="0.25">
      <c r="A14823" s="54">
        <v>14821</v>
      </c>
      <c r="B14823">
        <v>3118893555</v>
      </c>
      <c r="C14823" t="s">
        <v>34560</v>
      </c>
      <c r="D14823" t="s">
        <v>34271</v>
      </c>
      <c r="F14823" t="s">
        <v>34271</v>
      </c>
      <c r="G14823" t="s">
        <v>38916</v>
      </c>
      <c r="H14823" t="s">
        <v>15705</v>
      </c>
    </row>
    <row r="14824" spans="1:8" x14ac:dyDescent="0.25">
      <c r="A14824" s="54">
        <v>14822</v>
      </c>
      <c r="B14824">
        <v>3224281060</v>
      </c>
      <c r="C14824" t="s">
        <v>21271</v>
      </c>
      <c r="D14824" t="s">
        <v>34271</v>
      </c>
      <c r="F14824" t="s">
        <v>34271</v>
      </c>
      <c r="G14824" t="s">
        <v>38917</v>
      </c>
      <c r="H14824" t="s">
        <v>38918</v>
      </c>
    </row>
    <row r="14825" spans="1:8" x14ac:dyDescent="0.25">
      <c r="A14825" s="54">
        <v>14823</v>
      </c>
      <c r="B14825">
        <v>3144822190</v>
      </c>
      <c r="C14825" t="s">
        <v>14140</v>
      </c>
      <c r="D14825" t="s">
        <v>34271</v>
      </c>
      <c r="F14825" t="s">
        <v>34271</v>
      </c>
      <c r="G14825" t="s">
        <v>38919</v>
      </c>
      <c r="H14825" t="s">
        <v>18476</v>
      </c>
    </row>
    <row r="14826" spans="1:8" x14ac:dyDescent="0.25">
      <c r="A14826" s="54">
        <v>14824</v>
      </c>
      <c r="B14826">
        <v>3057189267</v>
      </c>
      <c r="C14826" t="s">
        <v>14140</v>
      </c>
      <c r="D14826" t="s">
        <v>34271</v>
      </c>
      <c r="F14826" t="s">
        <v>34271</v>
      </c>
      <c r="G14826" t="s">
        <v>38920</v>
      </c>
      <c r="H14826" t="s">
        <v>15227</v>
      </c>
    </row>
    <row r="14827" spans="1:8" x14ac:dyDescent="0.25">
      <c r="A14827" s="54">
        <v>14825</v>
      </c>
      <c r="B14827">
        <v>3202949007</v>
      </c>
      <c r="C14827" t="s">
        <v>14140</v>
      </c>
      <c r="D14827" t="s">
        <v>34271</v>
      </c>
      <c r="F14827" t="s">
        <v>34271</v>
      </c>
      <c r="G14827" t="s">
        <v>38921</v>
      </c>
      <c r="H14827" t="s">
        <v>18011</v>
      </c>
    </row>
    <row r="14828" spans="1:8" x14ac:dyDescent="0.25">
      <c r="A14828" s="54">
        <v>14826</v>
      </c>
      <c r="B14828">
        <v>3102982432</v>
      </c>
      <c r="C14828" t="s">
        <v>14140</v>
      </c>
      <c r="D14828" t="s">
        <v>34271</v>
      </c>
      <c r="F14828" t="s">
        <v>34271</v>
      </c>
      <c r="G14828" t="s">
        <v>38922</v>
      </c>
      <c r="H14828" t="s">
        <v>15467</v>
      </c>
    </row>
    <row r="14829" spans="1:8" x14ac:dyDescent="0.25">
      <c r="A14829" s="54">
        <v>14827</v>
      </c>
      <c r="B14829">
        <v>3004579218</v>
      </c>
      <c r="C14829" t="s">
        <v>14140</v>
      </c>
      <c r="D14829" t="s">
        <v>34271</v>
      </c>
      <c r="F14829" t="s">
        <v>34271</v>
      </c>
      <c r="G14829" t="s">
        <v>38923</v>
      </c>
      <c r="H14829" t="s">
        <v>38924</v>
      </c>
    </row>
    <row r="14830" spans="1:8" x14ac:dyDescent="0.25">
      <c r="A14830" s="54">
        <v>14828</v>
      </c>
      <c r="B14830">
        <v>3212889238</v>
      </c>
      <c r="C14830" t="s">
        <v>21271</v>
      </c>
      <c r="D14830" t="s">
        <v>34271</v>
      </c>
      <c r="F14830" t="s">
        <v>34271</v>
      </c>
      <c r="G14830" t="s">
        <v>38925</v>
      </c>
      <c r="H14830" t="s">
        <v>20151</v>
      </c>
    </row>
    <row r="14831" spans="1:8" x14ac:dyDescent="0.25">
      <c r="A14831" s="54">
        <v>14829</v>
      </c>
      <c r="B14831">
        <v>3102758190</v>
      </c>
      <c r="C14831" t="s">
        <v>14140</v>
      </c>
      <c r="D14831" t="s">
        <v>34271</v>
      </c>
      <c r="F14831" t="s">
        <v>34271</v>
      </c>
      <c r="G14831" t="s">
        <v>38926</v>
      </c>
      <c r="H14831" t="s">
        <v>38927</v>
      </c>
    </row>
    <row r="14832" spans="1:8" x14ac:dyDescent="0.25">
      <c r="A14832" s="54">
        <v>14830</v>
      </c>
      <c r="B14832">
        <v>3196356353</v>
      </c>
      <c r="C14832" t="s">
        <v>14140</v>
      </c>
      <c r="D14832" t="s">
        <v>34271</v>
      </c>
      <c r="F14832" t="s">
        <v>34271</v>
      </c>
      <c r="G14832" t="s">
        <v>38928</v>
      </c>
      <c r="H14832" t="s">
        <v>16083</v>
      </c>
    </row>
    <row r="14833" spans="1:8" x14ac:dyDescent="0.25">
      <c r="A14833" s="54">
        <v>14831</v>
      </c>
      <c r="B14833">
        <v>3004714230</v>
      </c>
      <c r="C14833" t="s">
        <v>14140</v>
      </c>
      <c r="D14833" t="s">
        <v>34271</v>
      </c>
      <c r="F14833" t="s">
        <v>34271</v>
      </c>
      <c r="G14833" t="s">
        <v>38929</v>
      </c>
      <c r="H14833" t="s">
        <v>20151</v>
      </c>
    </row>
    <row r="14834" spans="1:8" x14ac:dyDescent="0.25">
      <c r="A14834" s="54">
        <v>14832</v>
      </c>
      <c r="B14834">
        <v>3204256677</v>
      </c>
      <c r="C14834" t="s">
        <v>21271</v>
      </c>
      <c r="D14834" t="s">
        <v>34271</v>
      </c>
      <c r="F14834" t="s">
        <v>34271</v>
      </c>
      <c r="G14834" t="s">
        <v>38930</v>
      </c>
      <c r="H14834" t="s">
        <v>38931</v>
      </c>
    </row>
    <row r="14835" spans="1:8" x14ac:dyDescent="0.25">
      <c r="A14835" s="54">
        <v>14833</v>
      </c>
      <c r="B14835">
        <v>3124583827</v>
      </c>
      <c r="C14835" t="s">
        <v>14140</v>
      </c>
      <c r="D14835" t="s">
        <v>34271</v>
      </c>
      <c r="F14835" t="s">
        <v>34271</v>
      </c>
      <c r="G14835" t="s">
        <v>38932</v>
      </c>
      <c r="H14835" t="s">
        <v>15227</v>
      </c>
    </row>
    <row r="14836" spans="1:8" x14ac:dyDescent="0.25">
      <c r="A14836" s="54">
        <v>14834</v>
      </c>
      <c r="B14836">
        <v>3228400401</v>
      </c>
      <c r="C14836" t="s">
        <v>14140</v>
      </c>
      <c r="D14836" t="s">
        <v>34271</v>
      </c>
      <c r="F14836" t="s">
        <v>34271</v>
      </c>
      <c r="G14836" t="s">
        <v>38933</v>
      </c>
      <c r="H14836" t="s">
        <v>22906</v>
      </c>
    </row>
    <row r="14837" spans="1:8" x14ac:dyDescent="0.25">
      <c r="A14837" s="54">
        <v>14835</v>
      </c>
      <c r="B14837">
        <v>3168823920</v>
      </c>
      <c r="C14837" t="s">
        <v>21271</v>
      </c>
      <c r="D14837" t="s">
        <v>34271</v>
      </c>
      <c r="F14837" t="s">
        <v>34271</v>
      </c>
      <c r="G14837" t="s">
        <v>38934</v>
      </c>
      <c r="H14837" t="s">
        <v>31953</v>
      </c>
    </row>
    <row r="14838" spans="1:8" x14ac:dyDescent="0.25">
      <c r="A14838" s="54">
        <v>14836</v>
      </c>
      <c r="B14838">
        <v>3204151927</v>
      </c>
      <c r="C14838" t="s">
        <v>14140</v>
      </c>
      <c r="D14838" t="s">
        <v>34271</v>
      </c>
      <c r="F14838" t="s">
        <v>34271</v>
      </c>
      <c r="G14838" t="s">
        <v>38935</v>
      </c>
      <c r="H14838" t="s">
        <v>31430</v>
      </c>
    </row>
    <row r="14839" spans="1:8" x14ac:dyDescent="0.25">
      <c r="A14839" s="54">
        <v>14837</v>
      </c>
      <c r="B14839">
        <v>3138661700</v>
      </c>
      <c r="C14839" t="s">
        <v>14140</v>
      </c>
      <c r="D14839" t="s">
        <v>34271</v>
      </c>
      <c r="F14839" t="s">
        <v>34271</v>
      </c>
      <c r="G14839" t="s">
        <v>38936</v>
      </c>
      <c r="H14839" t="s">
        <v>38937</v>
      </c>
    </row>
    <row r="14840" spans="1:8" x14ac:dyDescent="0.25">
      <c r="A14840" s="54">
        <v>14838</v>
      </c>
      <c r="B14840">
        <v>3127130871</v>
      </c>
      <c r="C14840" t="s">
        <v>14140</v>
      </c>
      <c r="D14840" t="s">
        <v>34271</v>
      </c>
      <c r="F14840" t="s">
        <v>34271</v>
      </c>
      <c r="G14840" t="s">
        <v>38938</v>
      </c>
      <c r="H14840" t="s">
        <v>38939</v>
      </c>
    </row>
    <row r="14841" spans="1:8" x14ac:dyDescent="0.25">
      <c r="A14841" s="54">
        <v>14839</v>
      </c>
      <c r="B14841">
        <v>3185108556</v>
      </c>
      <c r="C14841" t="s">
        <v>14140</v>
      </c>
      <c r="D14841" t="s">
        <v>34271</v>
      </c>
      <c r="F14841" t="s">
        <v>34271</v>
      </c>
      <c r="G14841" t="s">
        <v>38940</v>
      </c>
      <c r="H14841" t="s">
        <v>38941</v>
      </c>
    </row>
    <row r="14842" spans="1:8" x14ac:dyDescent="0.25">
      <c r="A14842" s="54">
        <v>14840</v>
      </c>
      <c r="B14842">
        <v>3209636014</v>
      </c>
      <c r="C14842" t="s">
        <v>14140</v>
      </c>
      <c r="D14842" t="s">
        <v>34271</v>
      </c>
      <c r="F14842" t="s">
        <v>34271</v>
      </c>
      <c r="G14842" t="s">
        <v>38942</v>
      </c>
      <c r="H14842" t="s">
        <v>19251</v>
      </c>
    </row>
    <row r="14843" spans="1:8" x14ac:dyDescent="0.25">
      <c r="A14843" s="54">
        <v>14841</v>
      </c>
      <c r="B14843">
        <v>3219728562</v>
      </c>
      <c r="C14843" t="s">
        <v>14140</v>
      </c>
      <c r="D14843" t="s">
        <v>34271</v>
      </c>
      <c r="F14843" t="s">
        <v>34271</v>
      </c>
      <c r="G14843" t="s">
        <v>38943</v>
      </c>
      <c r="H14843" t="s">
        <v>38944</v>
      </c>
    </row>
    <row r="14844" spans="1:8" x14ac:dyDescent="0.25">
      <c r="A14844" s="54">
        <v>14842</v>
      </c>
      <c r="B14844">
        <v>3134238215</v>
      </c>
      <c r="C14844" t="s">
        <v>14140</v>
      </c>
      <c r="D14844" t="s">
        <v>34271</v>
      </c>
      <c r="F14844" t="s">
        <v>34271</v>
      </c>
      <c r="G14844" t="s">
        <v>38945</v>
      </c>
      <c r="H14844" t="s">
        <v>20297</v>
      </c>
    </row>
    <row r="14845" spans="1:8" x14ac:dyDescent="0.25">
      <c r="A14845" s="54">
        <v>14843</v>
      </c>
      <c r="B14845">
        <v>3128394748</v>
      </c>
      <c r="C14845" t="s">
        <v>14140</v>
      </c>
      <c r="D14845" t="s">
        <v>34271</v>
      </c>
      <c r="F14845" t="s">
        <v>34271</v>
      </c>
      <c r="G14845" t="s">
        <v>38946</v>
      </c>
      <c r="H14845" t="s">
        <v>38947</v>
      </c>
    </row>
    <row r="14846" spans="1:8" x14ac:dyDescent="0.25">
      <c r="A14846" s="54">
        <v>14844</v>
      </c>
      <c r="B14846">
        <v>3136675294</v>
      </c>
      <c r="C14846" t="s">
        <v>14140</v>
      </c>
      <c r="D14846" t="s">
        <v>34271</v>
      </c>
      <c r="F14846" t="s">
        <v>34271</v>
      </c>
      <c r="G14846" t="s">
        <v>38948</v>
      </c>
      <c r="H14846" t="s">
        <v>38949</v>
      </c>
    </row>
    <row r="14847" spans="1:8" x14ac:dyDescent="0.25">
      <c r="A14847" s="54">
        <v>14845</v>
      </c>
      <c r="B14847">
        <v>3208218690</v>
      </c>
      <c r="C14847" t="s">
        <v>14140</v>
      </c>
      <c r="D14847" t="s">
        <v>34271</v>
      </c>
      <c r="F14847" t="s">
        <v>34271</v>
      </c>
      <c r="G14847" t="s">
        <v>38950</v>
      </c>
      <c r="H14847" t="s">
        <v>18474</v>
      </c>
    </row>
    <row r="14848" spans="1:8" x14ac:dyDescent="0.25">
      <c r="A14848" s="54">
        <v>14846</v>
      </c>
      <c r="B14848">
        <v>3166247080</v>
      </c>
      <c r="C14848" t="s">
        <v>14140</v>
      </c>
      <c r="D14848" t="s">
        <v>34271</v>
      </c>
      <c r="F14848" t="s">
        <v>34271</v>
      </c>
      <c r="G14848" t="s">
        <v>38951</v>
      </c>
      <c r="H14848" t="s">
        <v>23421</v>
      </c>
    </row>
    <row r="14849" spans="1:8" x14ac:dyDescent="0.25">
      <c r="A14849" s="54">
        <v>14847</v>
      </c>
      <c r="B14849">
        <v>3103406891</v>
      </c>
      <c r="C14849" t="s">
        <v>14140</v>
      </c>
      <c r="D14849" t="s">
        <v>34271</v>
      </c>
      <c r="F14849" t="s">
        <v>34271</v>
      </c>
      <c r="G14849" t="s">
        <v>38952</v>
      </c>
      <c r="H14849" t="s">
        <v>38953</v>
      </c>
    </row>
    <row r="14850" spans="1:8" x14ac:dyDescent="0.25">
      <c r="A14850" s="54">
        <v>14848</v>
      </c>
      <c r="B14850">
        <v>3502186109</v>
      </c>
      <c r="C14850" t="s">
        <v>14140</v>
      </c>
      <c r="D14850" t="s">
        <v>34271</v>
      </c>
      <c r="F14850" t="s">
        <v>34271</v>
      </c>
      <c r="G14850" t="s">
        <v>38954</v>
      </c>
      <c r="H14850" t="s">
        <v>38955</v>
      </c>
    </row>
    <row r="14851" spans="1:8" x14ac:dyDescent="0.25">
      <c r="A14851" s="54">
        <v>14849</v>
      </c>
      <c r="B14851">
        <v>3227317334</v>
      </c>
      <c r="C14851" t="s">
        <v>14140</v>
      </c>
      <c r="D14851" t="s">
        <v>34271</v>
      </c>
      <c r="F14851" t="s">
        <v>34271</v>
      </c>
      <c r="G14851" t="s">
        <v>38956</v>
      </c>
      <c r="H14851" t="s">
        <v>22374</v>
      </c>
    </row>
    <row r="14852" spans="1:8" x14ac:dyDescent="0.25">
      <c r="A14852" s="54">
        <v>14850</v>
      </c>
      <c r="B14852">
        <v>3102861605</v>
      </c>
      <c r="C14852" t="s">
        <v>34434</v>
      </c>
      <c r="D14852" t="s">
        <v>34271</v>
      </c>
      <c r="F14852" t="s">
        <v>34271</v>
      </c>
      <c r="G14852" t="s">
        <v>38957</v>
      </c>
      <c r="H14852" t="s">
        <v>15596</v>
      </c>
    </row>
    <row r="14853" spans="1:8" x14ac:dyDescent="0.25">
      <c r="A14853" s="54">
        <v>14851</v>
      </c>
      <c r="B14853">
        <v>3209035935</v>
      </c>
      <c r="C14853" t="s">
        <v>14140</v>
      </c>
      <c r="D14853" t="s">
        <v>34271</v>
      </c>
      <c r="F14853" t="s">
        <v>34271</v>
      </c>
      <c r="G14853" t="s">
        <v>38958</v>
      </c>
      <c r="H14853" t="s">
        <v>38959</v>
      </c>
    </row>
    <row r="14854" spans="1:8" x14ac:dyDescent="0.25">
      <c r="A14854" s="54">
        <v>14852</v>
      </c>
      <c r="B14854">
        <v>3222369408</v>
      </c>
      <c r="C14854" t="s">
        <v>34388</v>
      </c>
      <c r="D14854" t="s">
        <v>34271</v>
      </c>
      <c r="F14854" t="s">
        <v>34271</v>
      </c>
      <c r="G14854" t="s">
        <v>38960</v>
      </c>
      <c r="H14854" t="s">
        <v>38961</v>
      </c>
    </row>
    <row r="14855" spans="1:8" x14ac:dyDescent="0.25">
      <c r="A14855" s="54">
        <v>14853</v>
      </c>
      <c r="B14855">
        <v>3016299285</v>
      </c>
      <c r="C14855" t="s">
        <v>21271</v>
      </c>
      <c r="D14855" t="s">
        <v>34271</v>
      </c>
      <c r="F14855" t="s">
        <v>34271</v>
      </c>
      <c r="G14855" t="s">
        <v>38962</v>
      </c>
      <c r="H14855" t="s">
        <v>38963</v>
      </c>
    </row>
    <row r="14856" spans="1:8" x14ac:dyDescent="0.25">
      <c r="A14856" s="54">
        <v>14854</v>
      </c>
      <c r="B14856">
        <v>3103915508</v>
      </c>
      <c r="C14856" t="s">
        <v>14140</v>
      </c>
      <c r="D14856" t="s">
        <v>34271</v>
      </c>
      <c r="F14856" t="s">
        <v>34271</v>
      </c>
      <c r="G14856" t="s">
        <v>38964</v>
      </c>
      <c r="H14856" t="s">
        <v>14729</v>
      </c>
    </row>
    <row r="14857" spans="1:8" x14ac:dyDescent="0.25">
      <c r="A14857" s="54">
        <v>14855</v>
      </c>
      <c r="B14857">
        <v>3165653746</v>
      </c>
      <c r="C14857" t="s">
        <v>14140</v>
      </c>
      <c r="D14857" t="s">
        <v>34271</v>
      </c>
      <c r="F14857" t="s">
        <v>34271</v>
      </c>
      <c r="G14857" t="s">
        <v>38965</v>
      </c>
      <c r="H14857" t="s">
        <v>38966</v>
      </c>
    </row>
    <row r="14858" spans="1:8" x14ac:dyDescent="0.25">
      <c r="A14858" s="54">
        <v>14856</v>
      </c>
      <c r="B14858">
        <v>3163291511</v>
      </c>
      <c r="C14858" t="s">
        <v>14140</v>
      </c>
      <c r="D14858" t="s">
        <v>34271</v>
      </c>
      <c r="F14858" t="s">
        <v>34271</v>
      </c>
      <c r="G14858" t="s">
        <v>24435</v>
      </c>
      <c r="H14858" t="s">
        <v>17703</v>
      </c>
    </row>
    <row r="14859" spans="1:8" x14ac:dyDescent="0.25">
      <c r="A14859" s="54">
        <v>14857</v>
      </c>
      <c r="B14859">
        <v>3203074790</v>
      </c>
      <c r="C14859" t="s">
        <v>34434</v>
      </c>
      <c r="D14859" t="s">
        <v>34271</v>
      </c>
      <c r="F14859" t="s">
        <v>34271</v>
      </c>
      <c r="G14859" t="s">
        <v>38967</v>
      </c>
      <c r="H14859" t="s">
        <v>20156</v>
      </c>
    </row>
    <row r="14860" spans="1:8" x14ac:dyDescent="0.25">
      <c r="A14860" s="54">
        <v>14858</v>
      </c>
      <c r="B14860">
        <v>3202039301</v>
      </c>
      <c r="C14860" t="s">
        <v>38968</v>
      </c>
      <c r="D14860" t="s">
        <v>34271</v>
      </c>
      <c r="F14860" t="s">
        <v>34271</v>
      </c>
      <c r="G14860" t="s">
        <v>38969</v>
      </c>
      <c r="H14860" t="s">
        <v>16781</v>
      </c>
    </row>
    <row r="14861" spans="1:8" x14ac:dyDescent="0.25">
      <c r="A14861" s="54">
        <v>14859</v>
      </c>
      <c r="B14861">
        <v>3209777796</v>
      </c>
      <c r="C14861" t="s">
        <v>14140</v>
      </c>
      <c r="D14861" t="s">
        <v>34271</v>
      </c>
      <c r="F14861" t="s">
        <v>34271</v>
      </c>
      <c r="G14861" t="s">
        <v>38970</v>
      </c>
      <c r="H14861" t="s">
        <v>38971</v>
      </c>
    </row>
    <row r="14862" spans="1:8" x14ac:dyDescent="0.25">
      <c r="A14862" s="54">
        <v>14860</v>
      </c>
      <c r="B14862">
        <v>3133457896</v>
      </c>
      <c r="C14862" t="s">
        <v>14140</v>
      </c>
      <c r="D14862" t="s">
        <v>34271</v>
      </c>
      <c r="F14862" t="s">
        <v>34271</v>
      </c>
      <c r="G14862" t="s">
        <v>38972</v>
      </c>
      <c r="H14862" t="s">
        <v>18938</v>
      </c>
    </row>
    <row r="14863" spans="1:8" x14ac:dyDescent="0.25">
      <c r="A14863" s="54">
        <v>14861</v>
      </c>
      <c r="B14863">
        <v>3202455196</v>
      </c>
      <c r="C14863" t="s">
        <v>35651</v>
      </c>
      <c r="D14863" t="s">
        <v>34271</v>
      </c>
      <c r="F14863" t="s">
        <v>34271</v>
      </c>
      <c r="G14863" t="s">
        <v>35651</v>
      </c>
      <c r="H14863" t="s">
        <v>38973</v>
      </c>
    </row>
    <row r="14864" spans="1:8" x14ac:dyDescent="0.25">
      <c r="A14864" s="54">
        <v>14862</v>
      </c>
      <c r="B14864">
        <v>3103401398</v>
      </c>
      <c r="C14864" t="s">
        <v>34337</v>
      </c>
      <c r="D14864" t="s">
        <v>34271</v>
      </c>
      <c r="F14864" t="s">
        <v>34271</v>
      </c>
      <c r="G14864" t="s">
        <v>38974</v>
      </c>
      <c r="H14864" t="s">
        <v>15324</v>
      </c>
    </row>
    <row r="14865" spans="1:8" x14ac:dyDescent="0.25">
      <c r="A14865" s="54">
        <v>14863</v>
      </c>
      <c r="B14865">
        <v>3222451866</v>
      </c>
      <c r="C14865" t="s">
        <v>14140</v>
      </c>
      <c r="D14865" t="s">
        <v>34271</v>
      </c>
      <c r="F14865" t="s">
        <v>34271</v>
      </c>
      <c r="G14865" t="s">
        <v>38975</v>
      </c>
      <c r="H14865" t="s">
        <v>17166</v>
      </c>
    </row>
    <row r="14866" spans="1:8" x14ac:dyDescent="0.25">
      <c r="A14866" s="54">
        <v>14864</v>
      </c>
      <c r="B14866">
        <v>3143400187</v>
      </c>
      <c r="C14866" t="s">
        <v>14140</v>
      </c>
      <c r="D14866" t="s">
        <v>34271</v>
      </c>
      <c r="F14866" t="s">
        <v>34271</v>
      </c>
      <c r="G14866" t="s">
        <v>38976</v>
      </c>
      <c r="H14866" t="s">
        <v>38977</v>
      </c>
    </row>
    <row r="14867" spans="1:8" x14ac:dyDescent="0.25">
      <c r="A14867" s="54">
        <v>14865</v>
      </c>
      <c r="B14867">
        <v>3185378752</v>
      </c>
      <c r="C14867" t="s">
        <v>21707</v>
      </c>
      <c r="D14867" t="s">
        <v>34271</v>
      </c>
      <c r="F14867" t="s">
        <v>34271</v>
      </c>
      <c r="G14867" t="s">
        <v>38978</v>
      </c>
      <c r="H14867" t="s">
        <v>16058</v>
      </c>
    </row>
    <row r="14868" spans="1:8" x14ac:dyDescent="0.25">
      <c r="A14868" s="54">
        <v>14866</v>
      </c>
      <c r="B14868">
        <v>3182906635</v>
      </c>
      <c r="C14868" t="s">
        <v>14140</v>
      </c>
      <c r="D14868" t="s">
        <v>34271</v>
      </c>
      <c r="F14868" t="s">
        <v>34271</v>
      </c>
      <c r="G14868" t="s">
        <v>38979</v>
      </c>
      <c r="H14868" t="s">
        <v>38980</v>
      </c>
    </row>
    <row r="14869" spans="1:8" x14ac:dyDescent="0.25">
      <c r="A14869" s="54">
        <v>14867</v>
      </c>
      <c r="B14869">
        <v>3194830780</v>
      </c>
      <c r="C14869" t="s">
        <v>14140</v>
      </c>
      <c r="D14869" t="s">
        <v>34271</v>
      </c>
      <c r="F14869" t="s">
        <v>34271</v>
      </c>
      <c r="G14869" t="s">
        <v>38981</v>
      </c>
      <c r="H14869" t="s">
        <v>38982</v>
      </c>
    </row>
    <row r="14870" spans="1:8" x14ac:dyDescent="0.25">
      <c r="A14870" s="54">
        <v>14868</v>
      </c>
      <c r="B14870">
        <v>3195436227</v>
      </c>
      <c r="C14870" t="s">
        <v>14140</v>
      </c>
      <c r="D14870" t="s">
        <v>34271</v>
      </c>
      <c r="F14870" t="s">
        <v>34271</v>
      </c>
      <c r="G14870" t="s">
        <v>38983</v>
      </c>
      <c r="H14870" t="s">
        <v>38984</v>
      </c>
    </row>
    <row r="14871" spans="1:8" x14ac:dyDescent="0.25">
      <c r="A14871" s="54">
        <v>14869</v>
      </c>
      <c r="B14871">
        <v>3204479395</v>
      </c>
      <c r="C14871" t="s">
        <v>14140</v>
      </c>
      <c r="D14871" t="s">
        <v>34271</v>
      </c>
      <c r="F14871" t="s">
        <v>34271</v>
      </c>
      <c r="G14871" t="s">
        <v>38985</v>
      </c>
      <c r="H14871" t="s">
        <v>16750</v>
      </c>
    </row>
    <row r="14872" spans="1:8" x14ac:dyDescent="0.25">
      <c r="A14872" s="54">
        <v>14870</v>
      </c>
      <c r="B14872">
        <v>3212157855</v>
      </c>
      <c r="C14872" t="s">
        <v>14140</v>
      </c>
      <c r="D14872" t="s">
        <v>34271</v>
      </c>
      <c r="F14872" t="s">
        <v>34271</v>
      </c>
      <c r="G14872" t="s">
        <v>38986</v>
      </c>
      <c r="H14872" t="s">
        <v>16741</v>
      </c>
    </row>
    <row r="14873" spans="1:8" x14ac:dyDescent="0.25">
      <c r="A14873" s="54">
        <v>14871</v>
      </c>
      <c r="B14873">
        <v>3223840116</v>
      </c>
      <c r="C14873" t="s">
        <v>14140</v>
      </c>
      <c r="D14873" t="s">
        <v>34271</v>
      </c>
      <c r="F14873" t="s">
        <v>34271</v>
      </c>
      <c r="G14873" t="s">
        <v>38987</v>
      </c>
      <c r="H14873" t="s">
        <v>37355</v>
      </c>
    </row>
    <row r="14874" spans="1:8" x14ac:dyDescent="0.25">
      <c r="A14874" s="54">
        <v>14872</v>
      </c>
      <c r="B14874">
        <v>3108693482</v>
      </c>
      <c r="C14874" t="s">
        <v>34459</v>
      </c>
      <c r="D14874" t="s">
        <v>34271</v>
      </c>
      <c r="F14874" t="s">
        <v>34271</v>
      </c>
      <c r="G14874" t="s">
        <v>38988</v>
      </c>
      <c r="H14874" t="s">
        <v>17936</v>
      </c>
    </row>
    <row r="14875" spans="1:8" x14ac:dyDescent="0.25">
      <c r="A14875" s="54">
        <v>14873</v>
      </c>
      <c r="B14875">
        <v>3172159830</v>
      </c>
      <c r="C14875" t="s">
        <v>34278</v>
      </c>
      <c r="D14875" t="s">
        <v>34271</v>
      </c>
      <c r="F14875" t="s">
        <v>34271</v>
      </c>
      <c r="G14875" t="s">
        <v>38989</v>
      </c>
      <c r="H14875" t="s">
        <v>30965</v>
      </c>
    </row>
    <row r="14876" spans="1:8" x14ac:dyDescent="0.25">
      <c r="A14876" s="54">
        <v>14874</v>
      </c>
      <c r="B14876">
        <v>3123593197</v>
      </c>
      <c r="C14876" t="s">
        <v>14140</v>
      </c>
      <c r="D14876" t="s">
        <v>34271</v>
      </c>
      <c r="F14876" t="s">
        <v>34271</v>
      </c>
      <c r="G14876" t="s">
        <v>38990</v>
      </c>
      <c r="H14876" t="s">
        <v>38991</v>
      </c>
    </row>
    <row r="14877" spans="1:8" x14ac:dyDescent="0.25">
      <c r="A14877" s="54">
        <v>14875</v>
      </c>
      <c r="B14877">
        <v>3215085898</v>
      </c>
      <c r="C14877" t="s">
        <v>14140</v>
      </c>
      <c r="D14877" t="s">
        <v>34271</v>
      </c>
      <c r="F14877" t="s">
        <v>34271</v>
      </c>
      <c r="G14877" t="s">
        <v>38992</v>
      </c>
      <c r="H14877" t="s">
        <v>38993</v>
      </c>
    </row>
    <row r="14878" spans="1:8" x14ac:dyDescent="0.25">
      <c r="A14878" s="54">
        <v>14876</v>
      </c>
      <c r="B14878">
        <v>3133010828</v>
      </c>
      <c r="C14878" t="s">
        <v>34560</v>
      </c>
      <c r="D14878" t="s">
        <v>34271</v>
      </c>
      <c r="F14878" t="s">
        <v>34271</v>
      </c>
      <c r="G14878" t="s">
        <v>38994</v>
      </c>
      <c r="H14878" t="s">
        <v>38995</v>
      </c>
    </row>
    <row r="14879" spans="1:8" x14ac:dyDescent="0.25">
      <c r="A14879" s="54">
        <v>14877</v>
      </c>
      <c r="B14879">
        <v>3144693032</v>
      </c>
      <c r="C14879" t="s">
        <v>14140</v>
      </c>
      <c r="D14879" t="s">
        <v>34271</v>
      </c>
      <c r="F14879" t="s">
        <v>34271</v>
      </c>
      <c r="G14879" t="s">
        <v>38996</v>
      </c>
      <c r="H14879" t="s">
        <v>38997</v>
      </c>
    </row>
    <row r="14880" spans="1:8" x14ac:dyDescent="0.25">
      <c r="A14880" s="54">
        <v>14878</v>
      </c>
      <c r="B14880">
        <v>3112734548</v>
      </c>
      <c r="C14880" t="s">
        <v>14140</v>
      </c>
      <c r="D14880" t="s">
        <v>34271</v>
      </c>
      <c r="F14880" t="s">
        <v>34271</v>
      </c>
      <c r="G14880" t="s">
        <v>38998</v>
      </c>
      <c r="H14880" t="s">
        <v>38999</v>
      </c>
    </row>
    <row r="14881" spans="1:8" x14ac:dyDescent="0.25">
      <c r="A14881" s="54">
        <v>14879</v>
      </c>
      <c r="B14881">
        <v>3213632090</v>
      </c>
      <c r="C14881" t="s">
        <v>14140</v>
      </c>
      <c r="D14881" t="s">
        <v>34271</v>
      </c>
      <c r="F14881" t="s">
        <v>34271</v>
      </c>
      <c r="G14881" t="s">
        <v>39000</v>
      </c>
      <c r="H14881" t="s">
        <v>39001</v>
      </c>
    </row>
    <row r="14882" spans="1:8" x14ac:dyDescent="0.25">
      <c r="A14882" s="54">
        <v>14880</v>
      </c>
      <c r="B14882">
        <v>3172126801</v>
      </c>
      <c r="C14882" t="s">
        <v>34560</v>
      </c>
      <c r="D14882" t="s">
        <v>34271</v>
      </c>
      <c r="F14882" t="s">
        <v>34271</v>
      </c>
      <c r="G14882" t="s">
        <v>39002</v>
      </c>
      <c r="H14882" t="s">
        <v>39003</v>
      </c>
    </row>
    <row r="14883" spans="1:8" x14ac:dyDescent="0.25">
      <c r="A14883" s="54">
        <v>14881</v>
      </c>
      <c r="B14883">
        <v>3104059267</v>
      </c>
      <c r="C14883" t="s">
        <v>39004</v>
      </c>
      <c r="D14883" t="s">
        <v>34271</v>
      </c>
      <c r="F14883" t="s">
        <v>34271</v>
      </c>
      <c r="G14883" t="s">
        <v>39005</v>
      </c>
      <c r="H14883" t="s">
        <v>39006</v>
      </c>
    </row>
    <row r="14884" spans="1:8" x14ac:dyDescent="0.25">
      <c r="A14884" s="54">
        <v>14882</v>
      </c>
      <c r="B14884">
        <v>3213753172</v>
      </c>
      <c r="C14884" t="s">
        <v>21707</v>
      </c>
      <c r="D14884" t="s">
        <v>34271</v>
      </c>
      <c r="F14884" t="s">
        <v>34271</v>
      </c>
      <c r="G14884" t="s">
        <v>39007</v>
      </c>
      <c r="H14884" t="s">
        <v>14939</v>
      </c>
    </row>
    <row r="14885" spans="1:8" x14ac:dyDescent="0.25">
      <c r="A14885" s="54">
        <v>14883</v>
      </c>
      <c r="B14885">
        <v>3004579212</v>
      </c>
      <c r="C14885" t="s">
        <v>14140</v>
      </c>
      <c r="D14885" t="s">
        <v>34271</v>
      </c>
      <c r="F14885" t="s">
        <v>34271</v>
      </c>
      <c r="G14885" t="s">
        <v>38923</v>
      </c>
      <c r="H14885" t="s">
        <v>39008</v>
      </c>
    </row>
    <row r="14886" spans="1:8" x14ac:dyDescent="0.25">
      <c r="A14886" s="54">
        <v>14884</v>
      </c>
      <c r="B14886">
        <v>3138227553</v>
      </c>
      <c r="C14886" t="s">
        <v>14140</v>
      </c>
      <c r="D14886" t="s">
        <v>34271</v>
      </c>
      <c r="F14886" t="s">
        <v>34271</v>
      </c>
      <c r="G14886" t="s">
        <v>39009</v>
      </c>
      <c r="H14886" t="s">
        <v>39010</v>
      </c>
    </row>
    <row r="14887" spans="1:8" x14ac:dyDescent="0.25">
      <c r="A14887" s="54">
        <v>14885</v>
      </c>
      <c r="B14887">
        <v>3115111585</v>
      </c>
      <c r="C14887" t="s">
        <v>14140</v>
      </c>
      <c r="D14887" t="s">
        <v>34271</v>
      </c>
      <c r="F14887" t="s">
        <v>34271</v>
      </c>
      <c r="G14887" t="s">
        <v>39011</v>
      </c>
      <c r="H14887" t="s">
        <v>21352</v>
      </c>
    </row>
    <row r="14888" spans="1:8" x14ac:dyDescent="0.25">
      <c r="A14888" s="54">
        <v>14886</v>
      </c>
      <c r="B14888">
        <v>3023886393</v>
      </c>
      <c r="C14888" t="s">
        <v>14140</v>
      </c>
      <c r="D14888" t="s">
        <v>34271</v>
      </c>
      <c r="F14888" t="s">
        <v>34271</v>
      </c>
      <c r="G14888" t="s">
        <v>39012</v>
      </c>
      <c r="H14888" t="s">
        <v>39013</v>
      </c>
    </row>
    <row r="14889" spans="1:8" x14ac:dyDescent="0.25">
      <c r="A14889" s="54">
        <v>14887</v>
      </c>
      <c r="B14889">
        <v>3058100759</v>
      </c>
      <c r="C14889" t="s">
        <v>34278</v>
      </c>
      <c r="D14889" t="s">
        <v>34271</v>
      </c>
      <c r="F14889" t="s">
        <v>34271</v>
      </c>
      <c r="G14889" t="s">
        <v>39014</v>
      </c>
      <c r="H14889" t="s">
        <v>39015</v>
      </c>
    </row>
    <row r="14890" spans="1:8" x14ac:dyDescent="0.25">
      <c r="A14890" s="54">
        <v>14888</v>
      </c>
      <c r="B14890">
        <v>3044331511</v>
      </c>
      <c r="C14890" t="s">
        <v>14708</v>
      </c>
      <c r="D14890" t="s">
        <v>34271</v>
      </c>
      <c r="F14890" t="s">
        <v>34271</v>
      </c>
      <c r="G14890" t="s">
        <v>39016</v>
      </c>
      <c r="H14890" t="s">
        <v>39017</v>
      </c>
    </row>
    <row r="14891" spans="1:8" x14ac:dyDescent="0.25">
      <c r="A14891" s="54">
        <v>14889</v>
      </c>
      <c r="B14891">
        <v>3504029703</v>
      </c>
      <c r="C14891" t="s">
        <v>14140</v>
      </c>
      <c r="D14891" t="s">
        <v>34271</v>
      </c>
      <c r="F14891" t="s">
        <v>34271</v>
      </c>
      <c r="G14891" t="s">
        <v>39018</v>
      </c>
      <c r="H14891" t="s">
        <v>20927</v>
      </c>
    </row>
    <row r="14892" spans="1:8" x14ac:dyDescent="0.25">
      <c r="A14892" s="54">
        <v>14890</v>
      </c>
      <c r="B14892">
        <v>3123673154</v>
      </c>
      <c r="C14892" t="s">
        <v>14140</v>
      </c>
      <c r="D14892" t="s">
        <v>34271</v>
      </c>
      <c r="F14892" t="s">
        <v>34271</v>
      </c>
      <c r="G14892" t="s">
        <v>39019</v>
      </c>
      <c r="H14892" t="s">
        <v>18808</v>
      </c>
    </row>
    <row r="14893" spans="1:8" x14ac:dyDescent="0.25">
      <c r="A14893" s="54">
        <v>14891</v>
      </c>
      <c r="B14893">
        <v>3214261319</v>
      </c>
      <c r="C14893" t="s">
        <v>14140</v>
      </c>
      <c r="D14893" t="s">
        <v>34271</v>
      </c>
      <c r="F14893" t="s">
        <v>34271</v>
      </c>
      <c r="G14893" t="s">
        <v>39020</v>
      </c>
      <c r="H14893" t="s">
        <v>39021</v>
      </c>
    </row>
    <row r="14894" spans="1:8" x14ac:dyDescent="0.25">
      <c r="A14894" s="54">
        <v>14892</v>
      </c>
      <c r="B14894">
        <v>3123521277</v>
      </c>
      <c r="C14894" t="s">
        <v>22301</v>
      </c>
      <c r="D14894" t="s">
        <v>34271</v>
      </c>
      <c r="F14894" t="s">
        <v>34271</v>
      </c>
      <c r="G14894" t="s">
        <v>39022</v>
      </c>
      <c r="H14894" t="s">
        <v>16544</v>
      </c>
    </row>
    <row r="14895" spans="1:8" x14ac:dyDescent="0.25">
      <c r="A14895" s="54">
        <v>14893</v>
      </c>
      <c r="B14895">
        <v>3118887213</v>
      </c>
      <c r="C14895" t="s">
        <v>34434</v>
      </c>
      <c r="D14895" t="s">
        <v>34271</v>
      </c>
      <c r="F14895" t="s">
        <v>34271</v>
      </c>
      <c r="G14895" t="s">
        <v>39023</v>
      </c>
      <c r="H14895" t="s">
        <v>17813</v>
      </c>
    </row>
    <row r="14896" spans="1:8" x14ac:dyDescent="0.25">
      <c r="A14896" s="54">
        <v>14894</v>
      </c>
      <c r="B14896">
        <v>3219804861</v>
      </c>
      <c r="C14896" t="s">
        <v>14140</v>
      </c>
      <c r="D14896" t="s">
        <v>34271</v>
      </c>
      <c r="F14896" t="s">
        <v>34271</v>
      </c>
      <c r="G14896" t="s">
        <v>39024</v>
      </c>
      <c r="H14896" t="s">
        <v>21102</v>
      </c>
    </row>
    <row r="14897" spans="1:8" x14ac:dyDescent="0.25">
      <c r="A14897" s="54">
        <v>14895</v>
      </c>
      <c r="B14897">
        <v>3143628200</v>
      </c>
      <c r="C14897" t="s">
        <v>14140</v>
      </c>
      <c r="D14897" t="s">
        <v>34271</v>
      </c>
      <c r="F14897" t="s">
        <v>34271</v>
      </c>
      <c r="G14897" t="s">
        <v>39025</v>
      </c>
      <c r="H14897" t="s">
        <v>39026</v>
      </c>
    </row>
    <row r="14898" spans="1:8" x14ac:dyDescent="0.25">
      <c r="A14898" s="54">
        <v>14896</v>
      </c>
      <c r="B14898">
        <v>3222477712</v>
      </c>
      <c r="C14898" t="s">
        <v>22301</v>
      </c>
      <c r="D14898" t="s">
        <v>34271</v>
      </c>
      <c r="F14898" t="s">
        <v>34271</v>
      </c>
      <c r="G14898" t="s">
        <v>39027</v>
      </c>
      <c r="H14898" t="s">
        <v>15185</v>
      </c>
    </row>
    <row r="14899" spans="1:8" x14ac:dyDescent="0.25">
      <c r="A14899" s="54">
        <v>14897</v>
      </c>
      <c r="B14899">
        <v>3017605866</v>
      </c>
      <c r="C14899" t="s">
        <v>34434</v>
      </c>
      <c r="D14899" t="s">
        <v>34271</v>
      </c>
      <c r="F14899" t="s">
        <v>34271</v>
      </c>
      <c r="G14899" t="s">
        <v>39028</v>
      </c>
      <c r="H14899" t="s">
        <v>15670</v>
      </c>
    </row>
    <row r="14900" spans="1:8" x14ac:dyDescent="0.25">
      <c r="A14900" s="54">
        <v>14898</v>
      </c>
      <c r="B14900">
        <v>3123526946</v>
      </c>
      <c r="C14900" t="s">
        <v>14140</v>
      </c>
      <c r="D14900" t="s">
        <v>34271</v>
      </c>
      <c r="F14900" t="s">
        <v>34271</v>
      </c>
      <c r="G14900" t="s">
        <v>39029</v>
      </c>
      <c r="H14900" t="s">
        <v>19374</v>
      </c>
    </row>
    <row r="14901" spans="1:8" x14ac:dyDescent="0.25">
      <c r="A14901" s="54">
        <v>14899</v>
      </c>
      <c r="B14901">
        <v>3205643057</v>
      </c>
      <c r="C14901" t="s">
        <v>14140</v>
      </c>
      <c r="D14901" t="s">
        <v>34271</v>
      </c>
      <c r="F14901" t="s">
        <v>34271</v>
      </c>
      <c r="G14901" t="s">
        <v>39030</v>
      </c>
      <c r="H14901" t="s">
        <v>23565</v>
      </c>
    </row>
    <row r="14902" spans="1:8" x14ac:dyDescent="0.25">
      <c r="A14902" s="54">
        <v>14900</v>
      </c>
      <c r="B14902">
        <v>3144725917</v>
      </c>
      <c r="C14902" t="s">
        <v>14140</v>
      </c>
      <c r="D14902" t="s">
        <v>34271</v>
      </c>
      <c r="F14902" t="s">
        <v>34271</v>
      </c>
      <c r="G14902" t="s">
        <v>39031</v>
      </c>
      <c r="H14902" t="s">
        <v>14712</v>
      </c>
    </row>
    <row r="14903" spans="1:8" x14ac:dyDescent="0.25">
      <c r="A14903" s="54">
        <v>14901</v>
      </c>
      <c r="B14903">
        <v>3012302382</v>
      </c>
      <c r="C14903" t="s">
        <v>14140</v>
      </c>
      <c r="D14903" t="s">
        <v>34271</v>
      </c>
      <c r="F14903" t="s">
        <v>34271</v>
      </c>
      <c r="G14903" t="s">
        <v>39032</v>
      </c>
      <c r="H14903" t="s">
        <v>30210</v>
      </c>
    </row>
    <row r="14904" spans="1:8" x14ac:dyDescent="0.25">
      <c r="A14904" s="54">
        <v>14902</v>
      </c>
      <c r="B14904">
        <v>3144932204</v>
      </c>
      <c r="C14904" t="s">
        <v>14140</v>
      </c>
      <c r="D14904" t="s">
        <v>34271</v>
      </c>
      <c r="F14904" t="s">
        <v>34271</v>
      </c>
      <c r="G14904" t="s">
        <v>39033</v>
      </c>
      <c r="H14904" t="s">
        <v>14480</v>
      </c>
    </row>
    <row r="14905" spans="1:8" x14ac:dyDescent="0.25">
      <c r="A14905" s="54">
        <v>14903</v>
      </c>
      <c r="B14905">
        <v>3118764504</v>
      </c>
      <c r="C14905" t="s">
        <v>14140</v>
      </c>
      <c r="D14905" t="s">
        <v>34271</v>
      </c>
      <c r="F14905" t="s">
        <v>34271</v>
      </c>
      <c r="G14905" t="s">
        <v>39034</v>
      </c>
      <c r="H14905" t="s">
        <v>39035</v>
      </c>
    </row>
    <row r="14906" spans="1:8" x14ac:dyDescent="0.25">
      <c r="A14906" s="54">
        <v>14904</v>
      </c>
      <c r="B14906">
        <v>3023533715</v>
      </c>
      <c r="C14906" t="s">
        <v>18273</v>
      </c>
      <c r="D14906" t="s">
        <v>34271</v>
      </c>
      <c r="F14906" t="s">
        <v>34271</v>
      </c>
      <c r="G14906" t="s">
        <v>39036</v>
      </c>
      <c r="H14906" t="s">
        <v>39037</v>
      </c>
    </row>
    <row r="14907" spans="1:8" x14ac:dyDescent="0.25">
      <c r="A14907" s="54">
        <v>14905</v>
      </c>
      <c r="B14907">
        <v>3147270255</v>
      </c>
      <c r="C14907" t="s">
        <v>34414</v>
      </c>
      <c r="D14907" t="s">
        <v>34271</v>
      </c>
      <c r="F14907" t="s">
        <v>34271</v>
      </c>
      <c r="G14907" t="s">
        <v>39038</v>
      </c>
      <c r="H14907" t="s">
        <v>39039</v>
      </c>
    </row>
    <row r="14908" spans="1:8" x14ac:dyDescent="0.25">
      <c r="A14908" s="54">
        <v>14906</v>
      </c>
      <c r="B14908">
        <v>3204635609</v>
      </c>
      <c r="C14908" t="s">
        <v>25829</v>
      </c>
      <c r="D14908" t="s">
        <v>34271</v>
      </c>
      <c r="F14908" t="s">
        <v>34271</v>
      </c>
      <c r="G14908" t="s">
        <v>39040</v>
      </c>
      <c r="H14908" t="s">
        <v>28343</v>
      </c>
    </row>
    <row r="14909" spans="1:8" x14ac:dyDescent="0.25">
      <c r="A14909" s="54">
        <v>14907</v>
      </c>
      <c r="B14909">
        <v>3133352484</v>
      </c>
      <c r="C14909" t="s">
        <v>22301</v>
      </c>
      <c r="D14909" t="s">
        <v>34271</v>
      </c>
      <c r="F14909" t="s">
        <v>34271</v>
      </c>
      <c r="G14909" t="s">
        <v>39041</v>
      </c>
      <c r="H14909" t="s">
        <v>39042</v>
      </c>
    </row>
    <row r="14910" spans="1:8" x14ac:dyDescent="0.25">
      <c r="A14910" s="54">
        <v>14908</v>
      </c>
      <c r="B14910">
        <v>3118394726</v>
      </c>
      <c r="C14910" t="s">
        <v>14140</v>
      </c>
      <c r="D14910" t="s">
        <v>34271</v>
      </c>
      <c r="F14910" t="s">
        <v>34271</v>
      </c>
      <c r="G14910" t="s">
        <v>39043</v>
      </c>
      <c r="H14910" t="s">
        <v>14590</v>
      </c>
    </row>
    <row r="14911" spans="1:8" x14ac:dyDescent="0.25">
      <c r="A14911" s="54">
        <v>14909</v>
      </c>
      <c r="B14911">
        <v>3012576178</v>
      </c>
      <c r="C14911" t="s">
        <v>22301</v>
      </c>
      <c r="D14911" t="s">
        <v>34271</v>
      </c>
      <c r="F14911" t="s">
        <v>34271</v>
      </c>
      <c r="G14911" t="s">
        <v>39044</v>
      </c>
      <c r="H14911" t="s">
        <v>39045</v>
      </c>
    </row>
    <row r="14912" spans="1:8" x14ac:dyDescent="0.25">
      <c r="A14912" s="54">
        <v>14910</v>
      </c>
      <c r="B14912">
        <v>3145758403</v>
      </c>
      <c r="C14912" t="s">
        <v>14140</v>
      </c>
      <c r="D14912" t="s">
        <v>34271</v>
      </c>
      <c r="F14912" t="s">
        <v>34271</v>
      </c>
      <c r="G14912" t="s">
        <v>39046</v>
      </c>
      <c r="H14912" t="s">
        <v>39047</v>
      </c>
    </row>
    <row r="14913" spans="1:8" x14ac:dyDescent="0.25">
      <c r="A14913" s="54">
        <v>14911</v>
      </c>
      <c r="B14913">
        <v>3144913920</v>
      </c>
      <c r="C14913" t="s">
        <v>25829</v>
      </c>
      <c r="D14913" t="s">
        <v>34271</v>
      </c>
      <c r="F14913" t="s">
        <v>34271</v>
      </c>
      <c r="G14913" t="s">
        <v>39048</v>
      </c>
      <c r="H14913" t="s">
        <v>39049</v>
      </c>
    </row>
    <row r="14914" spans="1:8" x14ac:dyDescent="0.25">
      <c r="A14914" s="54">
        <v>14912</v>
      </c>
      <c r="B14914">
        <v>3002776965</v>
      </c>
      <c r="C14914" t="s">
        <v>21707</v>
      </c>
      <c r="D14914" t="s">
        <v>34271</v>
      </c>
      <c r="F14914" t="s">
        <v>34271</v>
      </c>
      <c r="G14914" t="s">
        <v>39050</v>
      </c>
      <c r="H14914" t="s">
        <v>39051</v>
      </c>
    </row>
    <row r="14915" spans="1:8" x14ac:dyDescent="0.25">
      <c r="A14915" s="54">
        <v>14913</v>
      </c>
      <c r="B14915">
        <v>3106180744</v>
      </c>
      <c r="C14915" t="s">
        <v>14140</v>
      </c>
      <c r="D14915" t="s">
        <v>34271</v>
      </c>
      <c r="F14915" t="s">
        <v>34271</v>
      </c>
      <c r="G14915" t="s">
        <v>39052</v>
      </c>
      <c r="H14915" t="s">
        <v>39053</v>
      </c>
    </row>
    <row r="14916" spans="1:8" x14ac:dyDescent="0.25">
      <c r="A14916" s="54">
        <v>14914</v>
      </c>
      <c r="B14916">
        <v>3202241307</v>
      </c>
      <c r="C14916" t="s">
        <v>14140</v>
      </c>
      <c r="D14916" t="s">
        <v>34271</v>
      </c>
      <c r="F14916" t="s">
        <v>34271</v>
      </c>
      <c r="G14916" t="s">
        <v>39054</v>
      </c>
      <c r="H14916" t="s">
        <v>18216</v>
      </c>
    </row>
    <row r="14917" spans="1:8" x14ac:dyDescent="0.25">
      <c r="A14917" s="54">
        <v>14915</v>
      </c>
      <c r="B14917">
        <v>3223491118</v>
      </c>
      <c r="C14917" t="s">
        <v>14140</v>
      </c>
      <c r="D14917" t="s">
        <v>34271</v>
      </c>
      <c r="F14917" t="s">
        <v>34271</v>
      </c>
      <c r="G14917" t="s">
        <v>39055</v>
      </c>
      <c r="H14917" t="s">
        <v>15302</v>
      </c>
    </row>
    <row r="14918" spans="1:8" x14ac:dyDescent="0.25">
      <c r="A14918" s="54">
        <v>14916</v>
      </c>
      <c r="B14918">
        <v>3115525233</v>
      </c>
      <c r="C14918" t="s">
        <v>21271</v>
      </c>
      <c r="D14918" t="s">
        <v>34271</v>
      </c>
      <c r="F14918" t="s">
        <v>34271</v>
      </c>
      <c r="G14918" t="s">
        <v>39056</v>
      </c>
      <c r="H14918" t="s">
        <v>39057</v>
      </c>
    </row>
    <row r="14919" spans="1:8" x14ac:dyDescent="0.25">
      <c r="A14919" s="54">
        <v>14917</v>
      </c>
      <c r="B14919">
        <v>3207620772</v>
      </c>
      <c r="C14919" t="s">
        <v>14140</v>
      </c>
      <c r="D14919" t="s">
        <v>34271</v>
      </c>
      <c r="F14919" t="s">
        <v>34271</v>
      </c>
      <c r="G14919" t="s">
        <v>39058</v>
      </c>
      <c r="H14919" t="s">
        <v>39059</v>
      </c>
    </row>
    <row r="14920" spans="1:8" x14ac:dyDescent="0.25">
      <c r="A14920" s="54">
        <v>14918</v>
      </c>
      <c r="B14920">
        <v>3242457541</v>
      </c>
      <c r="C14920" t="s">
        <v>14140</v>
      </c>
      <c r="D14920" t="s">
        <v>34271</v>
      </c>
      <c r="F14920" t="s">
        <v>34271</v>
      </c>
      <c r="G14920" t="s">
        <v>39060</v>
      </c>
      <c r="H14920" t="s">
        <v>39061</v>
      </c>
    </row>
    <row r="14921" spans="1:8" x14ac:dyDescent="0.25">
      <c r="A14921" s="54">
        <v>14919</v>
      </c>
      <c r="B14921">
        <v>3133785711</v>
      </c>
      <c r="C14921" t="s">
        <v>14140</v>
      </c>
      <c r="D14921" t="s">
        <v>34271</v>
      </c>
      <c r="F14921" t="s">
        <v>34271</v>
      </c>
      <c r="G14921" t="s">
        <v>39062</v>
      </c>
      <c r="H14921" t="s">
        <v>39063</v>
      </c>
    </row>
    <row r="14922" spans="1:8" x14ac:dyDescent="0.25">
      <c r="A14922" s="54">
        <v>14920</v>
      </c>
      <c r="B14922">
        <v>3106970311</v>
      </c>
      <c r="C14922" t="s">
        <v>22301</v>
      </c>
      <c r="D14922" t="s">
        <v>34271</v>
      </c>
      <c r="F14922" t="s">
        <v>34271</v>
      </c>
      <c r="G14922" t="s">
        <v>39064</v>
      </c>
      <c r="H14922" t="s">
        <v>39065</v>
      </c>
    </row>
    <row r="14923" spans="1:8" x14ac:dyDescent="0.25">
      <c r="A14923" s="54">
        <v>14921</v>
      </c>
      <c r="B14923">
        <v>3115783252</v>
      </c>
      <c r="C14923" t="s">
        <v>14140</v>
      </c>
      <c r="D14923" t="s">
        <v>34271</v>
      </c>
      <c r="F14923" t="s">
        <v>34271</v>
      </c>
      <c r="G14923" t="s">
        <v>39066</v>
      </c>
      <c r="H14923" t="s">
        <v>16111</v>
      </c>
    </row>
    <row r="14924" spans="1:8" x14ac:dyDescent="0.25">
      <c r="A14924" s="54">
        <v>14922</v>
      </c>
      <c r="B14924">
        <v>3204042101</v>
      </c>
      <c r="C14924" t="s">
        <v>14140</v>
      </c>
      <c r="D14924" t="s">
        <v>34271</v>
      </c>
      <c r="F14924" t="s">
        <v>34271</v>
      </c>
      <c r="G14924" t="s">
        <v>39067</v>
      </c>
      <c r="H14924" t="s">
        <v>39068</v>
      </c>
    </row>
    <row r="14925" spans="1:8" x14ac:dyDescent="0.25">
      <c r="A14925" s="54">
        <v>14923</v>
      </c>
      <c r="B14925">
        <v>3507141689</v>
      </c>
      <c r="C14925" t="s">
        <v>14140</v>
      </c>
      <c r="D14925" t="s">
        <v>34271</v>
      </c>
      <c r="F14925" t="s">
        <v>34271</v>
      </c>
      <c r="G14925" t="s">
        <v>39069</v>
      </c>
      <c r="H14925" t="s">
        <v>39070</v>
      </c>
    </row>
    <row r="14926" spans="1:8" x14ac:dyDescent="0.25">
      <c r="A14926" s="54">
        <v>14924</v>
      </c>
      <c r="B14926">
        <v>3154622371</v>
      </c>
      <c r="C14926" t="s">
        <v>14140</v>
      </c>
      <c r="D14926" t="s">
        <v>34271</v>
      </c>
      <c r="F14926" t="s">
        <v>34271</v>
      </c>
      <c r="G14926" t="s">
        <v>39071</v>
      </c>
      <c r="H14926" t="s">
        <v>39072</v>
      </c>
    </row>
    <row r="14927" spans="1:8" x14ac:dyDescent="0.25">
      <c r="A14927" s="54">
        <v>14925</v>
      </c>
      <c r="B14927">
        <v>3052031368</v>
      </c>
      <c r="C14927" t="s">
        <v>14140</v>
      </c>
      <c r="D14927" t="s">
        <v>34271</v>
      </c>
      <c r="F14927" t="s">
        <v>34271</v>
      </c>
      <c r="G14927" t="s">
        <v>39073</v>
      </c>
      <c r="H14927" t="s">
        <v>22752</v>
      </c>
    </row>
    <row r="14928" spans="1:8" x14ac:dyDescent="0.25">
      <c r="A14928" s="54">
        <v>14926</v>
      </c>
      <c r="B14928">
        <v>3005061484</v>
      </c>
      <c r="C14928" t="s">
        <v>21271</v>
      </c>
      <c r="D14928" t="s">
        <v>34271</v>
      </c>
      <c r="F14928" t="s">
        <v>34271</v>
      </c>
      <c r="G14928" t="s">
        <v>39074</v>
      </c>
      <c r="H14928" t="s">
        <v>39075</v>
      </c>
    </row>
    <row r="14929" spans="1:8" x14ac:dyDescent="0.25">
      <c r="A14929" s="54">
        <v>14927</v>
      </c>
      <c r="B14929">
        <v>3208127686</v>
      </c>
      <c r="C14929" t="s">
        <v>22301</v>
      </c>
      <c r="D14929" t="s">
        <v>34271</v>
      </c>
      <c r="F14929" t="s">
        <v>34271</v>
      </c>
      <c r="G14929" t="s">
        <v>39076</v>
      </c>
      <c r="H14929" t="s">
        <v>19413</v>
      </c>
    </row>
    <row r="14930" spans="1:8" x14ac:dyDescent="0.25">
      <c r="A14930" s="54">
        <v>14928</v>
      </c>
      <c r="B14930">
        <v>3163427956</v>
      </c>
      <c r="C14930" t="s">
        <v>14140</v>
      </c>
      <c r="D14930" t="s">
        <v>34271</v>
      </c>
      <c r="F14930" t="s">
        <v>34271</v>
      </c>
      <c r="G14930" t="s">
        <v>39077</v>
      </c>
      <c r="H14930" t="s">
        <v>14917</v>
      </c>
    </row>
    <row r="14931" spans="1:8" x14ac:dyDescent="0.25">
      <c r="A14931" s="54">
        <v>14929</v>
      </c>
      <c r="B14931">
        <v>3103234357</v>
      </c>
      <c r="C14931" t="s">
        <v>14140</v>
      </c>
      <c r="D14931" t="s">
        <v>34271</v>
      </c>
      <c r="F14931" t="s">
        <v>34271</v>
      </c>
      <c r="G14931" t="s">
        <v>39078</v>
      </c>
      <c r="H14931" t="s">
        <v>24482</v>
      </c>
    </row>
    <row r="14932" spans="1:8" x14ac:dyDescent="0.25">
      <c r="A14932" s="54">
        <v>14930</v>
      </c>
      <c r="B14932">
        <v>3143805740</v>
      </c>
      <c r="C14932" t="s">
        <v>34290</v>
      </c>
      <c r="D14932" t="s">
        <v>34271</v>
      </c>
      <c r="F14932" t="s">
        <v>34271</v>
      </c>
      <c r="G14932" t="s">
        <v>39079</v>
      </c>
      <c r="H14932" t="s">
        <v>39080</v>
      </c>
    </row>
    <row r="14933" spans="1:8" x14ac:dyDescent="0.25">
      <c r="A14933" s="54">
        <v>14931</v>
      </c>
      <c r="B14933">
        <v>3054741746</v>
      </c>
      <c r="C14933" t="s">
        <v>14140</v>
      </c>
      <c r="D14933" t="s">
        <v>34271</v>
      </c>
      <c r="F14933" t="s">
        <v>34271</v>
      </c>
      <c r="G14933" t="s">
        <v>39081</v>
      </c>
      <c r="H14933" t="s">
        <v>31065</v>
      </c>
    </row>
    <row r="14934" spans="1:8" x14ac:dyDescent="0.25">
      <c r="A14934" s="54">
        <v>14932</v>
      </c>
      <c r="B14934">
        <v>3209980374</v>
      </c>
      <c r="C14934" t="s">
        <v>14140</v>
      </c>
      <c r="D14934" t="s">
        <v>34271</v>
      </c>
      <c r="F14934" t="s">
        <v>34271</v>
      </c>
      <c r="G14934" t="s">
        <v>39082</v>
      </c>
      <c r="H14934" t="s">
        <v>19739</v>
      </c>
    </row>
    <row r="14935" spans="1:8" x14ac:dyDescent="0.25">
      <c r="A14935" s="54">
        <v>14933</v>
      </c>
      <c r="B14935">
        <v>3218257500</v>
      </c>
      <c r="C14935" t="s">
        <v>14140</v>
      </c>
      <c r="D14935" t="s">
        <v>34271</v>
      </c>
      <c r="F14935" t="s">
        <v>34271</v>
      </c>
      <c r="G14935" t="s">
        <v>39083</v>
      </c>
      <c r="H14935" t="s">
        <v>39084</v>
      </c>
    </row>
    <row r="14936" spans="1:8" x14ac:dyDescent="0.25">
      <c r="A14936" s="54">
        <v>14934</v>
      </c>
      <c r="B14936">
        <v>3108617546</v>
      </c>
      <c r="C14936" t="s">
        <v>14140</v>
      </c>
      <c r="D14936" t="s">
        <v>34271</v>
      </c>
      <c r="F14936" t="s">
        <v>34271</v>
      </c>
      <c r="G14936" t="s">
        <v>39085</v>
      </c>
      <c r="H14936" t="s">
        <v>23744</v>
      </c>
    </row>
    <row r="14937" spans="1:8" x14ac:dyDescent="0.25">
      <c r="A14937" s="54">
        <v>14935</v>
      </c>
      <c r="B14937">
        <v>3115104011</v>
      </c>
      <c r="C14937" t="s">
        <v>14140</v>
      </c>
      <c r="D14937" t="s">
        <v>34271</v>
      </c>
      <c r="F14937" t="s">
        <v>34271</v>
      </c>
      <c r="G14937" t="s">
        <v>39086</v>
      </c>
      <c r="H14937" t="s">
        <v>21799</v>
      </c>
    </row>
    <row r="14938" spans="1:8" x14ac:dyDescent="0.25">
      <c r="A14938" s="54">
        <v>14936</v>
      </c>
      <c r="B14938">
        <v>3003080255</v>
      </c>
      <c r="C14938" t="s">
        <v>14140</v>
      </c>
      <c r="D14938" t="s">
        <v>34271</v>
      </c>
      <c r="F14938" t="s">
        <v>34271</v>
      </c>
      <c r="G14938" t="s">
        <v>39087</v>
      </c>
      <c r="H14938" t="s">
        <v>17531</v>
      </c>
    </row>
    <row r="14939" spans="1:8" x14ac:dyDescent="0.25">
      <c r="A14939" s="54">
        <v>14937</v>
      </c>
      <c r="B14939">
        <v>3103130503</v>
      </c>
      <c r="C14939" t="s">
        <v>14140</v>
      </c>
      <c r="D14939" t="s">
        <v>34271</v>
      </c>
      <c r="F14939" t="s">
        <v>34271</v>
      </c>
      <c r="G14939" t="s">
        <v>39088</v>
      </c>
      <c r="H14939" t="s">
        <v>39089</v>
      </c>
    </row>
    <row r="14940" spans="1:8" x14ac:dyDescent="0.25">
      <c r="A14940" s="54">
        <v>14938</v>
      </c>
      <c r="B14940">
        <v>3103598958</v>
      </c>
      <c r="C14940" t="s">
        <v>14140</v>
      </c>
      <c r="D14940" t="s">
        <v>34271</v>
      </c>
      <c r="F14940" t="s">
        <v>34271</v>
      </c>
      <c r="G14940" t="s">
        <v>39090</v>
      </c>
      <c r="H14940" t="s">
        <v>39091</v>
      </c>
    </row>
    <row r="14941" spans="1:8" x14ac:dyDescent="0.25">
      <c r="A14941" s="54">
        <v>14939</v>
      </c>
      <c r="B14941">
        <v>3143096277</v>
      </c>
      <c r="C14941" t="s">
        <v>14140</v>
      </c>
      <c r="D14941" t="s">
        <v>34271</v>
      </c>
      <c r="F14941" t="s">
        <v>34271</v>
      </c>
      <c r="G14941" t="s">
        <v>39092</v>
      </c>
      <c r="H14941" t="s">
        <v>39093</v>
      </c>
    </row>
    <row r="14942" spans="1:8" x14ac:dyDescent="0.25">
      <c r="A14942" s="54">
        <v>14940</v>
      </c>
      <c r="B14942">
        <v>3212328898</v>
      </c>
      <c r="C14942" t="s">
        <v>14140</v>
      </c>
      <c r="D14942" t="s">
        <v>34271</v>
      </c>
      <c r="F14942" t="s">
        <v>34271</v>
      </c>
      <c r="G14942" t="s">
        <v>39094</v>
      </c>
      <c r="H14942" t="s">
        <v>39095</v>
      </c>
    </row>
    <row r="14943" spans="1:8" x14ac:dyDescent="0.25">
      <c r="A14943" s="54">
        <v>14941</v>
      </c>
      <c r="B14943">
        <v>3168165040</v>
      </c>
      <c r="C14943" t="s">
        <v>14140</v>
      </c>
      <c r="D14943" t="s">
        <v>34271</v>
      </c>
      <c r="F14943" t="s">
        <v>34271</v>
      </c>
      <c r="G14943" t="s">
        <v>39096</v>
      </c>
      <c r="H14943" t="s">
        <v>39097</v>
      </c>
    </row>
    <row r="14944" spans="1:8" x14ac:dyDescent="0.25">
      <c r="A14944" s="54">
        <v>14942</v>
      </c>
      <c r="B14944">
        <v>3245908764</v>
      </c>
      <c r="C14944" t="s">
        <v>21271</v>
      </c>
      <c r="D14944" t="s">
        <v>34271</v>
      </c>
      <c r="F14944" t="s">
        <v>34271</v>
      </c>
      <c r="G14944" t="s">
        <v>39098</v>
      </c>
      <c r="H14944" t="s">
        <v>39099</v>
      </c>
    </row>
    <row r="14945" spans="1:8" x14ac:dyDescent="0.25">
      <c r="A14945" s="54">
        <v>14943</v>
      </c>
      <c r="B14945">
        <v>3007254323</v>
      </c>
      <c r="C14945" t="s">
        <v>14140</v>
      </c>
      <c r="D14945" t="s">
        <v>34271</v>
      </c>
      <c r="F14945" t="s">
        <v>34271</v>
      </c>
      <c r="G14945" t="s">
        <v>39100</v>
      </c>
      <c r="H14945" t="s">
        <v>39101</v>
      </c>
    </row>
    <row r="14946" spans="1:8" x14ac:dyDescent="0.25">
      <c r="A14946" s="54">
        <v>14944</v>
      </c>
      <c r="B14946">
        <v>3004704870</v>
      </c>
      <c r="C14946" t="s">
        <v>34759</v>
      </c>
      <c r="D14946" t="s">
        <v>34271</v>
      </c>
      <c r="F14946" t="s">
        <v>34271</v>
      </c>
      <c r="G14946" t="s">
        <v>39102</v>
      </c>
      <c r="H14946" t="s">
        <v>24829</v>
      </c>
    </row>
    <row r="14947" spans="1:8" x14ac:dyDescent="0.25">
      <c r="A14947" s="54">
        <v>14945</v>
      </c>
      <c r="B14947">
        <v>3103950233</v>
      </c>
      <c r="C14947" t="s">
        <v>21271</v>
      </c>
      <c r="D14947" t="s">
        <v>34271</v>
      </c>
      <c r="F14947" t="s">
        <v>34271</v>
      </c>
      <c r="G14947" t="s">
        <v>39103</v>
      </c>
      <c r="H14947" t="s">
        <v>14232</v>
      </c>
    </row>
    <row r="14948" spans="1:8" x14ac:dyDescent="0.25">
      <c r="A14948" s="54">
        <v>14946</v>
      </c>
      <c r="B14948">
        <v>3186146373</v>
      </c>
      <c r="C14948" t="s">
        <v>14140</v>
      </c>
      <c r="D14948" t="s">
        <v>34271</v>
      </c>
      <c r="F14948" t="s">
        <v>34271</v>
      </c>
      <c r="G14948" t="s">
        <v>39104</v>
      </c>
      <c r="H14948" t="s">
        <v>39105</v>
      </c>
    </row>
    <row r="14949" spans="1:8" x14ac:dyDescent="0.25">
      <c r="A14949" s="54">
        <v>14947</v>
      </c>
      <c r="B14949">
        <v>3194162641</v>
      </c>
      <c r="C14949" t="s">
        <v>14140</v>
      </c>
      <c r="D14949" t="s">
        <v>34271</v>
      </c>
      <c r="F14949" t="s">
        <v>34271</v>
      </c>
      <c r="G14949" t="s">
        <v>39106</v>
      </c>
      <c r="H14949" t="s">
        <v>14929</v>
      </c>
    </row>
    <row r="14950" spans="1:8" x14ac:dyDescent="0.25">
      <c r="A14950" s="54">
        <v>14948</v>
      </c>
      <c r="B14950">
        <v>3132359293</v>
      </c>
      <c r="C14950" t="s">
        <v>14140</v>
      </c>
      <c r="D14950" t="s">
        <v>34271</v>
      </c>
      <c r="F14950" t="s">
        <v>34271</v>
      </c>
      <c r="G14950" t="s">
        <v>39107</v>
      </c>
      <c r="H14950" t="s">
        <v>36959</v>
      </c>
    </row>
    <row r="14951" spans="1:8" x14ac:dyDescent="0.25">
      <c r="A14951" s="54">
        <v>14949</v>
      </c>
      <c r="B14951">
        <v>3219517692</v>
      </c>
      <c r="C14951" t="s">
        <v>35766</v>
      </c>
      <c r="D14951" t="s">
        <v>34271</v>
      </c>
      <c r="F14951" t="s">
        <v>34271</v>
      </c>
      <c r="G14951" t="s">
        <v>39108</v>
      </c>
      <c r="H14951" t="s">
        <v>39109</v>
      </c>
    </row>
    <row r="14952" spans="1:8" x14ac:dyDescent="0.25">
      <c r="A14952" s="54">
        <v>14950</v>
      </c>
      <c r="B14952">
        <v>3223313064</v>
      </c>
      <c r="C14952" t="s">
        <v>34842</v>
      </c>
      <c r="D14952" t="s">
        <v>34271</v>
      </c>
      <c r="F14952" t="s">
        <v>34271</v>
      </c>
      <c r="G14952" t="s">
        <v>39110</v>
      </c>
      <c r="H14952" t="s">
        <v>14929</v>
      </c>
    </row>
    <row r="14953" spans="1:8" x14ac:dyDescent="0.25">
      <c r="A14953" s="54">
        <v>14951</v>
      </c>
      <c r="B14953">
        <v>3153175538</v>
      </c>
      <c r="C14953" t="s">
        <v>14140</v>
      </c>
      <c r="D14953" t="s">
        <v>34271</v>
      </c>
      <c r="F14953" t="s">
        <v>34271</v>
      </c>
      <c r="G14953" t="s">
        <v>39111</v>
      </c>
      <c r="H14953" t="s">
        <v>39112</v>
      </c>
    </row>
    <row r="14954" spans="1:8" x14ac:dyDescent="0.25">
      <c r="A14954" s="54">
        <v>14952</v>
      </c>
      <c r="B14954">
        <v>3123938132</v>
      </c>
      <c r="C14954" t="s">
        <v>35033</v>
      </c>
      <c r="D14954" t="s">
        <v>34271</v>
      </c>
      <c r="F14954" t="s">
        <v>34271</v>
      </c>
      <c r="G14954" t="s">
        <v>39113</v>
      </c>
      <c r="H14954" t="s">
        <v>39114</v>
      </c>
    </row>
    <row r="14955" spans="1:8" x14ac:dyDescent="0.25">
      <c r="A14955" s="54">
        <v>14953</v>
      </c>
      <c r="B14955">
        <v>3178868835</v>
      </c>
      <c r="C14955" t="s">
        <v>34842</v>
      </c>
      <c r="D14955" t="s">
        <v>34271</v>
      </c>
      <c r="F14955" t="s">
        <v>34271</v>
      </c>
      <c r="G14955" t="s">
        <v>39115</v>
      </c>
      <c r="H14955" t="s">
        <v>15070</v>
      </c>
    </row>
    <row r="14956" spans="1:8" x14ac:dyDescent="0.25">
      <c r="A14956" s="54">
        <v>14954</v>
      </c>
      <c r="B14956">
        <v>3102026481</v>
      </c>
      <c r="C14956" t="s">
        <v>14140</v>
      </c>
      <c r="D14956" t="s">
        <v>34271</v>
      </c>
      <c r="F14956" t="s">
        <v>34271</v>
      </c>
      <c r="G14956" t="s">
        <v>39116</v>
      </c>
      <c r="H14956" t="s">
        <v>39117</v>
      </c>
    </row>
    <row r="14957" spans="1:8" x14ac:dyDescent="0.25">
      <c r="A14957" s="54">
        <v>14955</v>
      </c>
      <c r="B14957">
        <v>3166170909</v>
      </c>
      <c r="C14957" t="s">
        <v>14140</v>
      </c>
      <c r="D14957" t="s">
        <v>34271</v>
      </c>
      <c r="F14957" t="s">
        <v>34271</v>
      </c>
      <c r="G14957" t="s">
        <v>39118</v>
      </c>
      <c r="H14957" t="s">
        <v>16332</v>
      </c>
    </row>
    <row r="14958" spans="1:8" x14ac:dyDescent="0.25">
      <c r="A14958" s="54">
        <v>14956</v>
      </c>
      <c r="B14958">
        <v>3008850425</v>
      </c>
      <c r="C14958" t="s">
        <v>21271</v>
      </c>
      <c r="D14958" t="s">
        <v>34271</v>
      </c>
      <c r="F14958" t="s">
        <v>34271</v>
      </c>
      <c r="G14958" t="s">
        <v>39119</v>
      </c>
      <c r="H14958" t="s">
        <v>39120</v>
      </c>
    </row>
    <row r="14959" spans="1:8" x14ac:dyDescent="0.25">
      <c r="A14959" s="54">
        <v>14957</v>
      </c>
      <c r="B14959">
        <v>3045361981</v>
      </c>
      <c r="C14959" t="s">
        <v>21271</v>
      </c>
      <c r="D14959" t="s">
        <v>34271</v>
      </c>
      <c r="F14959" t="s">
        <v>34271</v>
      </c>
      <c r="G14959" t="s">
        <v>39121</v>
      </c>
      <c r="H14959" t="s">
        <v>39122</v>
      </c>
    </row>
    <row r="14960" spans="1:8" x14ac:dyDescent="0.25">
      <c r="A14960" s="54">
        <v>14958</v>
      </c>
      <c r="B14960">
        <v>3156444694</v>
      </c>
      <c r="C14960" t="s">
        <v>14140</v>
      </c>
      <c r="D14960" t="s">
        <v>34271</v>
      </c>
      <c r="F14960" t="s">
        <v>34271</v>
      </c>
      <c r="G14960" t="s">
        <v>39123</v>
      </c>
      <c r="H14960" t="s">
        <v>15159</v>
      </c>
    </row>
    <row r="14961" spans="1:8" x14ac:dyDescent="0.25">
      <c r="A14961" s="54">
        <v>14959</v>
      </c>
      <c r="B14961">
        <v>3006719577</v>
      </c>
      <c r="C14961" t="s">
        <v>14140</v>
      </c>
      <c r="D14961" t="s">
        <v>34271</v>
      </c>
      <c r="F14961" t="s">
        <v>34271</v>
      </c>
      <c r="G14961" t="s">
        <v>39124</v>
      </c>
      <c r="H14961" t="s">
        <v>28853</v>
      </c>
    </row>
    <row r="14962" spans="1:8" x14ac:dyDescent="0.25">
      <c r="A14962" s="54">
        <v>14960</v>
      </c>
      <c r="B14962">
        <v>3123902346</v>
      </c>
      <c r="C14962" t="s">
        <v>21271</v>
      </c>
      <c r="D14962" t="s">
        <v>34271</v>
      </c>
      <c r="F14962" t="s">
        <v>34271</v>
      </c>
      <c r="G14962" t="s">
        <v>39125</v>
      </c>
      <c r="H14962" t="s">
        <v>39126</v>
      </c>
    </row>
    <row r="14963" spans="1:8" x14ac:dyDescent="0.25">
      <c r="A14963" s="54">
        <v>14961</v>
      </c>
      <c r="B14963">
        <v>3023938160</v>
      </c>
      <c r="C14963" t="s">
        <v>14140</v>
      </c>
      <c r="D14963" t="s">
        <v>34271</v>
      </c>
      <c r="F14963" t="s">
        <v>34271</v>
      </c>
      <c r="G14963" t="s">
        <v>39127</v>
      </c>
      <c r="H14963" t="s">
        <v>15036</v>
      </c>
    </row>
    <row r="14964" spans="1:8" x14ac:dyDescent="0.25">
      <c r="A14964" s="54">
        <v>14962</v>
      </c>
      <c r="B14964">
        <v>3160423989</v>
      </c>
      <c r="C14964" t="s">
        <v>14140</v>
      </c>
      <c r="D14964" t="s">
        <v>34271</v>
      </c>
      <c r="F14964" t="s">
        <v>34271</v>
      </c>
      <c r="G14964" t="s">
        <v>39128</v>
      </c>
      <c r="H14964" t="s">
        <v>14727</v>
      </c>
    </row>
    <row r="14965" spans="1:8" x14ac:dyDescent="0.25">
      <c r="A14965" s="54">
        <v>14963</v>
      </c>
      <c r="B14965">
        <v>3136045100</v>
      </c>
      <c r="C14965" t="s">
        <v>14140</v>
      </c>
      <c r="D14965" t="s">
        <v>34271</v>
      </c>
      <c r="F14965" t="s">
        <v>34271</v>
      </c>
      <c r="G14965" t="s">
        <v>39129</v>
      </c>
      <c r="H14965" t="s">
        <v>17736</v>
      </c>
    </row>
    <row r="14966" spans="1:8" x14ac:dyDescent="0.25">
      <c r="A14966" s="54">
        <v>14964</v>
      </c>
      <c r="B14966">
        <v>3185191446</v>
      </c>
      <c r="C14966" t="s">
        <v>34337</v>
      </c>
      <c r="D14966" t="s">
        <v>34271</v>
      </c>
      <c r="F14966" t="s">
        <v>34271</v>
      </c>
      <c r="G14966" t="s">
        <v>39130</v>
      </c>
      <c r="H14966" t="s">
        <v>14778</v>
      </c>
    </row>
    <row r="14967" spans="1:8" x14ac:dyDescent="0.25">
      <c r="A14967" s="54">
        <v>14965</v>
      </c>
      <c r="B14967">
        <v>3202841953</v>
      </c>
      <c r="C14967" t="s">
        <v>14140</v>
      </c>
      <c r="D14967" t="s">
        <v>34271</v>
      </c>
      <c r="F14967" t="s">
        <v>34271</v>
      </c>
      <c r="G14967" t="s">
        <v>39131</v>
      </c>
      <c r="H14967" t="s">
        <v>39132</v>
      </c>
    </row>
    <row r="14968" spans="1:8" x14ac:dyDescent="0.25">
      <c r="A14968" s="54">
        <v>14966</v>
      </c>
      <c r="B14968">
        <v>3224506865</v>
      </c>
      <c r="C14968" t="s">
        <v>14140</v>
      </c>
      <c r="D14968" t="s">
        <v>34271</v>
      </c>
      <c r="F14968" t="s">
        <v>34271</v>
      </c>
      <c r="G14968" t="s">
        <v>39133</v>
      </c>
      <c r="H14968" t="s">
        <v>24150</v>
      </c>
    </row>
    <row r="14969" spans="1:8" x14ac:dyDescent="0.25">
      <c r="A14969" s="54">
        <v>14967</v>
      </c>
      <c r="B14969">
        <v>3222487491</v>
      </c>
      <c r="C14969" t="s">
        <v>14140</v>
      </c>
      <c r="D14969" t="s">
        <v>34271</v>
      </c>
      <c r="F14969" t="s">
        <v>34271</v>
      </c>
      <c r="G14969" t="s">
        <v>39134</v>
      </c>
      <c r="H14969" t="s">
        <v>39135</v>
      </c>
    </row>
    <row r="14970" spans="1:8" x14ac:dyDescent="0.25">
      <c r="A14970" s="54">
        <v>14968</v>
      </c>
      <c r="B14970">
        <v>3148820571</v>
      </c>
      <c r="C14970" t="s">
        <v>14140</v>
      </c>
      <c r="D14970" t="s">
        <v>34271</v>
      </c>
      <c r="F14970" t="s">
        <v>34271</v>
      </c>
      <c r="G14970" t="s">
        <v>39136</v>
      </c>
      <c r="H14970" t="s">
        <v>17343</v>
      </c>
    </row>
    <row r="14971" spans="1:8" x14ac:dyDescent="0.25">
      <c r="A14971" s="54">
        <v>14969</v>
      </c>
      <c r="B14971">
        <v>3154573931</v>
      </c>
      <c r="C14971" t="s">
        <v>14140</v>
      </c>
      <c r="D14971" t="s">
        <v>34271</v>
      </c>
      <c r="F14971" t="s">
        <v>34271</v>
      </c>
      <c r="G14971" t="s">
        <v>39137</v>
      </c>
      <c r="H14971" t="s">
        <v>15364</v>
      </c>
    </row>
    <row r="14972" spans="1:8" x14ac:dyDescent="0.25">
      <c r="A14972" s="54">
        <v>14970</v>
      </c>
      <c r="B14972">
        <v>3112087992</v>
      </c>
      <c r="C14972" t="s">
        <v>14140</v>
      </c>
      <c r="D14972" t="s">
        <v>34271</v>
      </c>
      <c r="F14972" t="s">
        <v>34271</v>
      </c>
      <c r="G14972" t="s">
        <v>39138</v>
      </c>
      <c r="H14972" t="s">
        <v>39139</v>
      </c>
    </row>
    <row r="14973" spans="1:8" x14ac:dyDescent="0.25">
      <c r="A14973" s="54">
        <v>14971</v>
      </c>
      <c r="B14973">
        <v>3125767749</v>
      </c>
      <c r="C14973" t="s">
        <v>21271</v>
      </c>
      <c r="D14973" t="s">
        <v>34271</v>
      </c>
      <c r="F14973" t="s">
        <v>34271</v>
      </c>
      <c r="G14973" t="s">
        <v>39140</v>
      </c>
      <c r="H14973" t="s">
        <v>39141</v>
      </c>
    </row>
    <row r="14974" spans="1:8" x14ac:dyDescent="0.25">
      <c r="A14974" s="54">
        <v>14972</v>
      </c>
      <c r="B14974">
        <v>3165884256</v>
      </c>
      <c r="C14974" t="s">
        <v>14140</v>
      </c>
      <c r="D14974" t="s">
        <v>34271</v>
      </c>
      <c r="F14974" t="s">
        <v>34271</v>
      </c>
      <c r="G14974" t="s">
        <v>39142</v>
      </c>
      <c r="H14974" t="s">
        <v>16837</v>
      </c>
    </row>
    <row r="14975" spans="1:8" x14ac:dyDescent="0.25">
      <c r="A14975" s="54">
        <v>14973</v>
      </c>
      <c r="B14975">
        <v>3144341133</v>
      </c>
      <c r="C14975" t="s">
        <v>14140</v>
      </c>
      <c r="D14975" t="s">
        <v>34271</v>
      </c>
      <c r="F14975" t="s">
        <v>34271</v>
      </c>
      <c r="G14975" t="s">
        <v>39143</v>
      </c>
      <c r="H14975" t="s">
        <v>39144</v>
      </c>
    </row>
    <row r="14976" spans="1:8" x14ac:dyDescent="0.25">
      <c r="A14976" s="54">
        <v>14974</v>
      </c>
      <c r="B14976">
        <v>3204841160</v>
      </c>
      <c r="C14976" t="s">
        <v>14140</v>
      </c>
      <c r="D14976" t="s">
        <v>34271</v>
      </c>
      <c r="F14976" t="s">
        <v>34271</v>
      </c>
      <c r="G14976" t="s">
        <v>39145</v>
      </c>
      <c r="H14976" t="s">
        <v>14129</v>
      </c>
    </row>
    <row r="14977" spans="1:8" x14ac:dyDescent="0.25">
      <c r="A14977" s="54">
        <v>14975</v>
      </c>
      <c r="B14977">
        <v>3208070435</v>
      </c>
      <c r="C14977" t="s">
        <v>14140</v>
      </c>
      <c r="D14977" t="s">
        <v>34271</v>
      </c>
      <c r="F14977" t="s">
        <v>34271</v>
      </c>
      <c r="G14977" t="s">
        <v>39146</v>
      </c>
      <c r="H14977" t="s">
        <v>22354</v>
      </c>
    </row>
    <row r="14978" spans="1:8" x14ac:dyDescent="0.25">
      <c r="A14978" s="54">
        <v>14976</v>
      </c>
      <c r="B14978">
        <v>3214665825</v>
      </c>
      <c r="C14978" t="s">
        <v>14140</v>
      </c>
      <c r="D14978" t="s">
        <v>34271</v>
      </c>
      <c r="F14978" t="s">
        <v>34271</v>
      </c>
      <c r="G14978" t="s">
        <v>17547</v>
      </c>
      <c r="H14978" t="s">
        <v>39147</v>
      </c>
    </row>
    <row r="14979" spans="1:8" x14ac:dyDescent="0.25">
      <c r="A14979" s="54">
        <v>14977</v>
      </c>
      <c r="B14979">
        <v>3102318515</v>
      </c>
      <c r="C14979" t="s">
        <v>14140</v>
      </c>
      <c r="D14979" t="s">
        <v>34271</v>
      </c>
      <c r="F14979" t="s">
        <v>34271</v>
      </c>
      <c r="G14979" t="s">
        <v>39148</v>
      </c>
      <c r="H14979" t="s">
        <v>39149</v>
      </c>
    </row>
    <row r="14980" spans="1:8" x14ac:dyDescent="0.25">
      <c r="A14980" s="54">
        <v>14978</v>
      </c>
      <c r="B14980">
        <v>3197562089</v>
      </c>
      <c r="C14980" t="s">
        <v>14140</v>
      </c>
      <c r="D14980" t="s">
        <v>34271</v>
      </c>
      <c r="F14980" t="s">
        <v>34271</v>
      </c>
      <c r="G14980" t="s">
        <v>39150</v>
      </c>
      <c r="H14980" t="s">
        <v>25031</v>
      </c>
    </row>
    <row r="14981" spans="1:8" x14ac:dyDescent="0.25">
      <c r="A14981" s="54">
        <v>14979</v>
      </c>
      <c r="B14981">
        <v>3008731541</v>
      </c>
      <c r="C14981" t="s">
        <v>34388</v>
      </c>
      <c r="D14981" t="s">
        <v>34271</v>
      </c>
      <c r="F14981" t="s">
        <v>34271</v>
      </c>
      <c r="G14981" t="s">
        <v>39151</v>
      </c>
      <c r="H14981" t="s">
        <v>39152</v>
      </c>
    </row>
    <row r="14982" spans="1:8" x14ac:dyDescent="0.25">
      <c r="A14982" s="54">
        <v>14980</v>
      </c>
      <c r="B14982">
        <v>3187075954</v>
      </c>
      <c r="C14982" t="s">
        <v>14140</v>
      </c>
      <c r="D14982" t="s">
        <v>34271</v>
      </c>
      <c r="F14982" t="s">
        <v>34271</v>
      </c>
      <c r="G14982" t="s">
        <v>39153</v>
      </c>
      <c r="H14982" t="s">
        <v>39154</v>
      </c>
    </row>
    <row r="14983" spans="1:8" x14ac:dyDescent="0.25">
      <c r="A14983" s="54">
        <v>14981</v>
      </c>
      <c r="B14983">
        <v>3005091694</v>
      </c>
      <c r="C14983" t="s">
        <v>14140</v>
      </c>
      <c r="D14983" t="s">
        <v>34271</v>
      </c>
      <c r="F14983" t="s">
        <v>34271</v>
      </c>
      <c r="G14983" t="s">
        <v>39155</v>
      </c>
      <c r="H14983" t="s">
        <v>39156</v>
      </c>
    </row>
    <row r="14984" spans="1:8" x14ac:dyDescent="0.25">
      <c r="A14984" s="54">
        <v>14982</v>
      </c>
      <c r="B14984">
        <v>3134506877</v>
      </c>
      <c r="C14984" t="s">
        <v>14140</v>
      </c>
      <c r="D14984" t="s">
        <v>34271</v>
      </c>
      <c r="F14984" t="s">
        <v>34271</v>
      </c>
      <c r="G14984" t="s">
        <v>39157</v>
      </c>
      <c r="H14984" t="s">
        <v>39158</v>
      </c>
    </row>
    <row r="14985" spans="1:8" x14ac:dyDescent="0.25">
      <c r="A14985" s="54">
        <v>14983</v>
      </c>
      <c r="B14985">
        <v>3187950398</v>
      </c>
      <c r="C14985" t="s">
        <v>14140</v>
      </c>
      <c r="D14985" t="s">
        <v>34271</v>
      </c>
      <c r="F14985" t="s">
        <v>34271</v>
      </c>
      <c r="G14985" t="s">
        <v>39159</v>
      </c>
      <c r="H14985" t="s">
        <v>35741</v>
      </c>
    </row>
    <row r="14986" spans="1:8" x14ac:dyDescent="0.25">
      <c r="A14986" s="54">
        <v>14984</v>
      </c>
      <c r="B14986">
        <v>3165116255</v>
      </c>
      <c r="C14986" t="s">
        <v>14140</v>
      </c>
      <c r="D14986" t="s">
        <v>34271</v>
      </c>
      <c r="F14986" t="s">
        <v>34271</v>
      </c>
      <c r="G14986" t="s">
        <v>39160</v>
      </c>
      <c r="H14986" t="s">
        <v>39161</v>
      </c>
    </row>
    <row r="14987" spans="1:8" x14ac:dyDescent="0.25">
      <c r="A14987" s="54">
        <v>14985</v>
      </c>
      <c r="B14987">
        <v>3115638317</v>
      </c>
      <c r="C14987" t="s">
        <v>14140</v>
      </c>
      <c r="D14987" t="s">
        <v>34271</v>
      </c>
      <c r="F14987" t="s">
        <v>34271</v>
      </c>
      <c r="G14987" t="s">
        <v>39162</v>
      </c>
      <c r="H14987" t="s">
        <v>20746</v>
      </c>
    </row>
    <row r="14988" spans="1:8" x14ac:dyDescent="0.25">
      <c r="A14988" s="54">
        <v>14986</v>
      </c>
      <c r="B14988">
        <v>3222469907</v>
      </c>
      <c r="C14988" t="s">
        <v>14140</v>
      </c>
      <c r="D14988" t="s">
        <v>34271</v>
      </c>
      <c r="F14988" t="s">
        <v>34271</v>
      </c>
      <c r="G14988" t="s">
        <v>39163</v>
      </c>
      <c r="H14988" t="s">
        <v>16963</v>
      </c>
    </row>
    <row r="14989" spans="1:8" x14ac:dyDescent="0.25">
      <c r="A14989" s="54">
        <v>14987</v>
      </c>
      <c r="B14989">
        <v>3178803744</v>
      </c>
      <c r="C14989" t="s">
        <v>14140</v>
      </c>
      <c r="D14989" t="s">
        <v>34271</v>
      </c>
      <c r="F14989" t="s">
        <v>34271</v>
      </c>
      <c r="G14989" t="s">
        <v>39164</v>
      </c>
      <c r="H14989" t="s">
        <v>39165</v>
      </c>
    </row>
    <row r="14990" spans="1:8" x14ac:dyDescent="0.25">
      <c r="A14990" s="54">
        <v>14988</v>
      </c>
      <c r="B14990">
        <v>3108165111</v>
      </c>
      <c r="C14990" t="s">
        <v>14140</v>
      </c>
      <c r="D14990" t="s">
        <v>34271</v>
      </c>
      <c r="F14990" t="s">
        <v>34271</v>
      </c>
      <c r="G14990" t="s">
        <v>39166</v>
      </c>
      <c r="H14990" t="s">
        <v>20324</v>
      </c>
    </row>
    <row r="14991" spans="1:8" x14ac:dyDescent="0.25">
      <c r="A14991" s="54">
        <v>14989</v>
      </c>
      <c r="B14991">
        <v>3213034735</v>
      </c>
      <c r="C14991" t="s">
        <v>14140</v>
      </c>
      <c r="D14991" t="s">
        <v>34271</v>
      </c>
      <c r="F14991" t="s">
        <v>34271</v>
      </c>
      <c r="G14991" t="s">
        <v>39167</v>
      </c>
      <c r="H14991" t="s">
        <v>39168</v>
      </c>
    </row>
    <row r="14992" spans="1:8" x14ac:dyDescent="0.25">
      <c r="A14992" s="54">
        <v>14990</v>
      </c>
      <c r="B14992">
        <v>3228149643</v>
      </c>
      <c r="C14992" t="s">
        <v>21271</v>
      </c>
      <c r="D14992" t="s">
        <v>34271</v>
      </c>
      <c r="F14992" t="s">
        <v>34271</v>
      </c>
      <c r="G14992" t="s">
        <v>39169</v>
      </c>
      <c r="H14992" t="s">
        <v>39170</v>
      </c>
    </row>
    <row r="14993" spans="1:8" x14ac:dyDescent="0.25">
      <c r="A14993" s="54">
        <v>14991</v>
      </c>
      <c r="B14993">
        <v>3125345559</v>
      </c>
      <c r="C14993" t="s">
        <v>14140</v>
      </c>
      <c r="D14993" t="s">
        <v>34271</v>
      </c>
      <c r="F14993" t="s">
        <v>34271</v>
      </c>
      <c r="G14993" t="s">
        <v>39171</v>
      </c>
      <c r="H14993" t="s">
        <v>19787</v>
      </c>
    </row>
    <row r="14994" spans="1:8" x14ac:dyDescent="0.25">
      <c r="A14994" s="54">
        <v>14992</v>
      </c>
      <c r="B14994">
        <v>3214804372</v>
      </c>
      <c r="C14994" t="s">
        <v>14140</v>
      </c>
      <c r="D14994" t="s">
        <v>34271</v>
      </c>
      <c r="F14994" t="s">
        <v>34271</v>
      </c>
      <c r="G14994" t="s">
        <v>39172</v>
      </c>
      <c r="H14994" t="s">
        <v>19041</v>
      </c>
    </row>
    <row r="14995" spans="1:8" x14ac:dyDescent="0.25">
      <c r="A14995" s="54">
        <v>14993</v>
      </c>
      <c r="B14995">
        <v>3134760873</v>
      </c>
      <c r="C14995" t="s">
        <v>14140</v>
      </c>
      <c r="D14995" t="s">
        <v>34271</v>
      </c>
      <c r="F14995" t="s">
        <v>34271</v>
      </c>
      <c r="G14995" t="s">
        <v>39173</v>
      </c>
      <c r="H14995" t="s">
        <v>15648</v>
      </c>
    </row>
    <row r="14996" spans="1:8" x14ac:dyDescent="0.25">
      <c r="A14996" s="54">
        <v>14994</v>
      </c>
      <c r="B14996">
        <v>3208789680</v>
      </c>
      <c r="C14996" t="s">
        <v>14140</v>
      </c>
      <c r="D14996" t="s">
        <v>34271</v>
      </c>
      <c r="F14996" t="s">
        <v>34271</v>
      </c>
      <c r="G14996" t="s">
        <v>39174</v>
      </c>
      <c r="H14996" t="s">
        <v>39175</v>
      </c>
    </row>
    <row r="14997" spans="1:8" x14ac:dyDescent="0.25">
      <c r="A14997" s="54">
        <v>14995</v>
      </c>
      <c r="B14997">
        <v>3184339175</v>
      </c>
      <c r="C14997" t="s">
        <v>39176</v>
      </c>
      <c r="D14997" t="s">
        <v>34271</v>
      </c>
      <c r="F14997" t="s">
        <v>34271</v>
      </c>
      <c r="G14997" t="s">
        <v>39177</v>
      </c>
      <c r="H14997" t="s">
        <v>18840</v>
      </c>
    </row>
    <row r="14998" spans="1:8" x14ac:dyDescent="0.25">
      <c r="A14998" s="54">
        <v>14996</v>
      </c>
      <c r="B14998">
        <v>3104456423</v>
      </c>
      <c r="C14998" t="s">
        <v>21271</v>
      </c>
      <c r="D14998" t="s">
        <v>34271</v>
      </c>
      <c r="F14998" t="s">
        <v>34271</v>
      </c>
      <c r="G14998" t="s">
        <v>39178</v>
      </c>
      <c r="H14998" t="s">
        <v>14780</v>
      </c>
    </row>
    <row r="14999" spans="1:8" x14ac:dyDescent="0.25">
      <c r="A14999" s="54">
        <v>14997</v>
      </c>
      <c r="B14999">
        <v>3203985979</v>
      </c>
      <c r="C14999" t="s">
        <v>14140</v>
      </c>
      <c r="D14999" t="s">
        <v>34271</v>
      </c>
      <c r="F14999" t="s">
        <v>34271</v>
      </c>
      <c r="G14999" t="s">
        <v>39179</v>
      </c>
      <c r="H14999" t="s">
        <v>39180</v>
      </c>
    </row>
    <row r="15000" spans="1:8" x14ac:dyDescent="0.25">
      <c r="A15000" s="54">
        <v>14998</v>
      </c>
      <c r="B15000">
        <v>3195368806</v>
      </c>
      <c r="C15000" t="s">
        <v>14140</v>
      </c>
      <c r="D15000" t="s">
        <v>34271</v>
      </c>
      <c r="F15000" t="s">
        <v>34271</v>
      </c>
      <c r="G15000" t="s">
        <v>39181</v>
      </c>
      <c r="H15000" t="s">
        <v>15465</v>
      </c>
    </row>
    <row r="15001" spans="1:8" x14ac:dyDescent="0.25">
      <c r="A15001" s="54">
        <v>14999</v>
      </c>
      <c r="B15001">
        <v>3006548509</v>
      </c>
      <c r="C15001" t="s">
        <v>34278</v>
      </c>
      <c r="D15001" t="s">
        <v>34271</v>
      </c>
      <c r="F15001" t="s">
        <v>34271</v>
      </c>
      <c r="G15001" t="s">
        <v>39182</v>
      </c>
      <c r="H15001" t="s">
        <v>39183</v>
      </c>
    </row>
    <row r="15002" spans="1:8" x14ac:dyDescent="0.25">
      <c r="A15002" s="54">
        <v>15000</v>
      </c>
      <c r="B15002">
        <v>3160502988</v>
      </c>
      <c r="C15002" t="s">
        <v>14140</v>
      </c>
      <c r="D15002" t="s">
        <v>34271</v>
      </c>
      <c r="F15002" t="s">
        <v>34271</v>
      </c>
      <c r="G15002" t="s">
        <v>39184</v>
      </c>
      <c r="H15002" t="s">
        <v>20327</v>
      </c>
    </row>
    <row r="15003" spans="1:8" x14ac:dyDescent="0.25">
      <c r="A15003" s="54">
        <v>15001</v>
      </c>
      <c r="B15003">
        <v>3168334160</v>
      </c>
      <c r="C15003" t="s">
        <v>39185</v>
      </c>
      <c r="D15003" t="s">
        <v>34271</v>
      </c>
      <c r="F15003" t="s">
        <v>34271</v>
      </c>
      <c r="G15003" t="s">
        <v>39186</v>
      </c>
      <c r="H15003" t="s">
        <v>39187</v>
      </c>
    </row>
    <row r="15004" spans="1:8" x14ac:dyDescent="0.25">
      <c r="A15004" s="54">
        <v>15002</v>
      </c>
      <c r="B15004">
        <v>3115005138</v>
      </c>
      <c r="C15004" t="s">
        <v>14140</v>
      </c>
      <c r="D15004" t="s">
        <v>34271</v>
      </c>
      <c r="F15004" t="s">
        <v>34271</v>
      </c>
      <c r="G15004" t="s">
        <v>39188</v>
      </c>
      <c r="H15004" t="s">
        <v>32714</v>
      </c>
    </row>
    <row r="15005" spans="1:8" x14ac:dyDescent="0.25">
      <c r="A15005" s="54">
        <v>15003</v>
      </c>
      <c r="B15005">
        <v>3213042377</v>
      </c>
      <c r="C15005" t="s">
        <v>14140</v>
      </c>
      <c r="D15005" t="s">
        <v>34271</v>
      </c>
      <c r="F15005" t="s">
        <v>34271</v>
      </c>
      <c r="G15005" t="s">
        <v>39189</v>
      </c>
      <c r="H15005" t="s">
        <v>39190</v>
      </c>
    </row>
    <row r="15006" spans="1:8" x14ac:dyDescent="0.25">
      <c r="A15006" s="54">
        <v>15004</v>
      </c>
      <c r="B15006">
        <v>3132395340</v>
      </c>
      <c r="C15006" t="s">
        <v>14140</v>
      </c>
      <c r="D15006" t="s">
        <v>34271</v>
      </c>
      <c r="F15006" t="s">
        <v>34271</v>
      </c>
      <c r="G15006" t="s">
        <v>39191</v>
      </c>
      <c r="H15006" t="s">
        <v>16157</v>
      </c>
    </row>
    <row r="15007" spans="1:8" x14ac:dyDescent="0.25">
      <c r="A15007" s="54">
        <v>15005</v>
      </c>
      <c r="B15007">
        <v>3005022944</v>
      </c>
      <c r="C15007" t="s">
        <v>34278</v>
      </c>
      <c r="D15007" t="s">
        <v>34271</v>
      </c>
      <c r="F15007" t="s">
        <v>34271</v>
      </c>
      <c r="G15007" t="s">
        <v>39192</v>
      </c>
      <c r="H15007" t="s">
        <v>39193</v>
      </c>
    </row>
    <row r="15008" spans="1:8" x14ac:dyDescent="0.25">
      <c r="A15008" s="54">
        <v>15006</v>
      </c>
      <c r="B15008">
        <v>3204802504</v>
      </c>
      <c r="C15008" t="s">
        <v>14140</v>
      </c>
      <c r="D15008" t="s">
        <v>34271</v>
      </c>
      <c r="F15008" t="s">
        <v>34271</v>
      </c>
      <c r="G15008" t="s">
        <v>39194</v>
      </c>
      <c r="H15008" t="s">
        <v>14466</v>
      </c>
    </row>
    <row r="15009" spans="1:8" x14ac:dyDescent="0.25">
      <c r="A15009" s="54">
        <v>15007</v>
      </c>
      <c r="B15009">
        <v>3508864674</v>
      </c>
      <c r="C15009" t="s">
        <v>14140</v>
      </c>
      <c r="D15009" t="s">
        <v>34271</v>
      </c>
      <c r="F15009" t="s">
        <v>34271</v>
      </c>
      <c r="G15009" t="s">
        <v>39195</v>
      </c>
      <c r="H15009" t="s">
        <v>15611</v>
      </c>
    </row>
    <row r="15010" spans="1:8" x14ac:dyDescent="0.25">
      <c r="A15010" s="54">
        <v>15008</v>
      </c>
      <c r="B15010">
        <v>3155609797</v>
      </c>
      <c r="C15010" t="s">
        <v>14140</v>
      </c>
      <c r="D15010" t="s">
        <v>34271</v>
      </c>
      <c r="F15010" t="s">
        <v>34271</v>
      </c>
      <c r="G15010" t="s">
        <v>39196</v>
      </c>
      <c r="H15010" t="s">
        <v>39197</v>
      </c>
    </row>
    <row r="15011" spans="1:8" x14ac:dyDescent="0.25">
      <c r="A15011" s="54">
        <v>15009</v>
      </c>
      <c r="B15011">
        <v>3197912442</v>
      </c>
      <c r="C15011" t="s">
        <v>34290</v>
      </c>
      <c r="D15011" t="s">
        <v>34271</v>
      </c>
      <c r="F15011" t="s">
        <v>34271</v>
      </c>
      <c r="G15011" t="s">
        <v>35643</v>
      </c>
      <c r="H15011" t="s">
        <v>39198</v>
      </c>
    </row>
    <row r="15012" spans="1:8" x14ac:dyDescent="0.25">
      <c r="A15012" s="54">
        <v>15010</v>
      </c>
      <c r="B15012">
        <v>3208204450</v>
      </c>
      <c r="C15012" t="s">
        <v>21271</v>
      </c>
      <c r="D15012" t="s">
        <v>34271</v>
      </c>
      <c r="F15012" t="s">
        <v>34271</v>
      </c>
      <c r="G15012" t="s">
        <v>39199</v>
      </c>
      <c r="H15012" t="s">
        <v>39200</v>
      </c>
    </row>
    <row r="15013" spans="1:8" x14ac:dyDescent="0.25">
      <c r="A15013" s="54">
        <v>15011</v>
      </c>
      <c r="B15013">
        <v>3195987291</v>
      </c>
      <c r="C15013" t="s">
        <v>14140</v>
      </c>
      <c r="D15013" t="s">
        <v>34271</v>
      </c>
      <c r="F15013" t="s">
        <v>34271</v>
      </c>
      <c r="G15013" t="s">
        <v>39201</v>
      </c>
      <c r="H15013" t="s">
        <v>15808</v>
      </c>
    </row>
    <row r="15014" spans="1:8" x14ac:dyDescent="0.25">
      <c r="A15014" s="54">
        <v>15012</v>
      </c>
      <c r="B15014">
        <v>3127074507</v>
      </c>
      <c r="C15014" t="s">
        <v>14140</v>
      </c>
      <c r="D15014" t="s">
        <v>34271</v>
      </c>
      <c r="F15014" t="s">
        <v>34271</v>
      </c>
      <c r="G15014" t="s">
        <v>39202</v>
      </c>
      <c r="H15014" t="s">
        <v>15036</v>
      </c>
    </row>
    <row r="15015" spans="1:8" x14ac:dyDescent="0.25">
      <c r="A15015" s="54">
        <v>15013</v>
      </c>
      <c r="B15015">
        <v>3028546501</v>
      </c>
      <c r="C15015" t="s">
        <v>14140</v>
      </c>
      <c r="D15015" t="s">
        <v>34271</v>
      </c>
      <c r="F15015" t="s">
        <v>34271</v>
      </c>
      <c r="G15015" t="s">
        <v>39203</v>
      </c>
      <c r="H15015" t="s">
        <v>36275</v>
      </c>
    </row>
    <row r="15016" spans="1:8" x14ac:dyDescent="0.25">
      <c r="A15016" s="54">
        <v>15014</v>
      </c>
      <c r="B15016">
        <v>3103080509</v>
      </c>
      <c r="C15016" t="s">
        <v>34337</v>
      </c>
      <c r="D15016" t="s">
        <v>34271</v>
      </c>
      <c r="F15016" t="s">
        <v>34271</v>
      </c>
      <c r="G15016" t="s">
        <v>39204</v>
      </c>
      <c r="H15016" t="s">
        <v>39205</v>
      </c>
    </row>
    <row r="15017" spans="1:8" x14ac:dyDescent="0.25">
      <c r="A15017" s="54">
        <v>15015</v>
      </c>
      <c r="B15017">
        <v>3204282769</v>
      </c>
      <c r="C15017" t="s">
        <v>34347</v>
      </c>
      <c r="D15017" t="s">
        <v>34271</v>
      </c>
      <c r="F15017" t="s">
        <v>34271</v>
      </c>
      <c r="G15017" t="s">
        <v>39206</v>
      </c>
      <c r="H15017" t="s">
        <v>39207</v>
      </c>
    </row>
    <row r="15018" spans="1:8" x14ac:dyDescent="0.25">
      <c r="A15018" s="54">
        <v>15016</v>
      </c>
      <c r="B15018">
        <v>3112738365</v>
      </c>
      <c r="C15018" t="s">
        <v>14140</v>
      </c>
      <c r="D15018" t="s">
        <v>34271</v>
      </c>
      <c r="F15018" t="s">
        <v>34271</v>
      </c>
      <c r="G15018" t="s">
        <v>39208</v>
      </c>
      <c r="H15018" t="s">
        <v>20098</v>
      </c>
    </row>
    <row r="15019" spans="1:8" x14ac:dyDescent="0.25">
      <c r="A15019" s="54">
        <v>15017</v>
      </c>
      <c r="B15019">
        <v>3142934119</v>
      </c>
      <c r="C15019" t="s">
        <v>14140</v>
      </c>
      <c r="D15019" t="s">
        <v>34271</v>
      </c>
      <c r="F15019" t="s">
        <v>34271</v>
      </c>
      <c r="G15019" t="s">
        <v>39209</v>
      </c>
      <c r="H15019" t="s">
        <v>39210</v>
      </c>
    </row>
    <row r="15020" spans="1:8" x14ac:dyDescent="0.25">
      <c r="A15020" s="54">
        <v>15018</v>
      </c>
      <c r="B15020">
        <v>3137745383</v>
      </c>
      <c r="C15020" t="s">
        <v>14140</v>
      </c>
      <c r="D15020" t="s">
        <v>34271</v>
      </c>
      <c r="F15020" t="s">
        <v>34271</v>
      </c>
      <c r="G15020" t="s">
        <v>39211</v>
      </c>
      <c r="H15020" t="s">
        <v>21788</v>
      </c>
    </row>
    <row r="15021" spans="1:8" x14ac:dyDescent="0.25">
      <c r="A15021" s="54">
        <v>15019</v>
      </c>
      <c r="B15021">
        <v>3214957539</v>
      </c>
      <c r="C15021" t="s">
        <v>35058</v>
      </c>
      <c r="D15021" t="s">
        <v>34271</v>
      </c>
      <c r="F15021" t="s">
        <v>34271</v>
      </c>
      <c r="G15021" t="s">
        <v>39212</v>
      </c>
      <c r="H15021" t="s">
        <v>39213</v>
      </c>
    </row>
    <row r="15022" spans="1:8" x14ac:dyDescent="0.25">
      <c r="A15022" s="54">
        <v>15020</v>
      </c>
      <c r="B15022">
        <v>3214788420</v>
      </c>
      <c r="C15022" t="s">
        <v>14140</v>
      </c>
      <c r="D15022" t="s">
        <v>34271</v>
      </c>
      <c r="F15022" t="s">
        <v>34271</v>
      </c>
      <c r="G15022" t="s">
        <v>39214</v>
      </c>
      <c r="H15022" t="s">
        <v>15025</v>
      </c>
    </row>
    <row r="15023" spans="1:8" x14ac:dyDescent="0.25">
      <c r="A15023" s="54">
        <v>15021</v>
      </c>
      <c r="B15023">
        <v>3057057573</v>
      </c>
      <c r="C15023" t="s">
        <v>14140</v>
      </c>
      <c r="D15023" t="s">
        <v>34271</v>
      </c>
      <c r="F15023" t="s">
        <v>34271</v>
      </c>
      <c r="G15023" t="s">
        <v>39215</v>
      </c>
      <c r="H15023" t="s">
        <v>39216</v>
      </c>
    </row>
    <row r="15024" spans="1:8" x14ac:dyDescent="0.25">
      <c r="A15024" s="54">
        <v>15022</v>
      </c>
      <c r="B15024">
        <v>3104086793</v>
      </c>
      <c r="C15024" t="s">
        <v>14140</v>
      </c>
      <c r="D15024" t="s">
        <v>34271</v>
      </c>
      <c r="F15024" t="s">
        <v>34271</v>
      </c>
      <c r="G15024" t="s">
        <v>39217</v>
      </c>
      <c r="H15024" t="s">
        <v>39218</v>
      </c>
    </row>
    <row r="15025" spans="1:8" x14ac:dyDescent="0.25">
      <c r="A15025" s="54">
        <v>15023</v>
      </c>
      <c r="B15025">
        <v>3172540921</v>
      </c>
      <c r="C15025" t="s">
        <v>14140</v>
      </c>
      <c r="D15025" t="s">
        <v>34271</v>
      </c>
      <c r="F15025" t="s">
        <v>34271</v>
      </c>
      <c r="G15025" t="s">
        <v>39219</v>
      </c>
      <c r="H15025" t="s">
        <v>39220</v>
      </c>
    </row>
    <row r="15026" spans="1:8" x14ac:dyDescent="0.25">
      <c r="A15026" s="54">
        <v>15024</v>
      </c>
      <c r="B15026">
        <v>3057367340</v>
      </c>
      <c r="C15026" t="s">
        <v>21271</v>
      </c>
      <c r="D15026" t="s">
        <v>34271</v>
      </c>
      <c r="F15026" t="s">
        <v>34271</v>
      </c>
      <c r="G15026" t="s">
        <v>39221</v>
      </c>
      <c r="H15026" t="s">
        <v>16017</v>
      </c>
    </row>
    <row r="15027" spans="1:8" x14ac:dyDescent="0.25">
      <c r="A15027" s="54">
        <v>15025</v>
      </c>
      <c r="B15027">
        <v>3107331009</v>
      </c>
      <c r="C15027" t="s">
        <v>14140</v>
      </c>
      <c r="D15027" t="s">
        <v>34271</v>
      </c>
      <c r="F15027" t="s">
        <v>34271</v>
      </c>
      <c r="G15027" t="s">
        <v>39222</v>
      </c>
      <c r="H15027" t="s">
        <v>16741</v>
      </c>
    </row>
    <row r="15028" spans="1:8" x14ac:dyDescent="0.25">
      <c r="A15028" s="54">
        <v>15026</v>
      </c>
      <c r="B15028">
        <v>3004909806</v>
      </c>
      <c r="C15028" t="s">
        <v>14140</v>
      </c>
      <c r="D15028" t="s">
        <v>34271</v>
      </c>
      <c r="F15028" t="s">
        <v>34271</v>
      </c>
      <c r="G15028" t="s">
        <v>39223</v>
      </c>
      <c r="H15028" t="s">
        <v>39224</v>
      </c>
    </row>
    <row r="15029" spans="1:8" x14ac:dyDescent="0.25">
      <c r="A15029" s="54">
        <v>15027</v>
      </c>
      <c r="B15029">
        <v>3114838715</v>
      </c>
      <c r="C15029" t="s">
        <v>21271</v>
      </c>
      <c r="D15029" t="s">
        <v>34271</v>
      </c>
      <c r="F15029" t="s">
        <v>34271</v>
      </c>
      <c r="G15029" t="s">
        <v>39225</v>
      </c>
      <c r="H15029" t="s">
        <v>39226</v>
      </c>
    </row>
    <row r="15030" spans="1:8" x14ac:dyDescent="0.25">
      <c r="A15030" s="54">
        <v>15028</v>
      </c>
      <c r="B15030">
        <v>3208848352</v>
      </c>
      <c r="C15030" t="s">
        <v>14140</v>
      </c>
      <c r="D15030" t="s">
        <v>34271</v>
      </c>
      <c r="F15030" t="s">
        <v>34271</v>
      </c>
      <c r="G15030" t="s">
        <v>39227</v>
      </c>
      <c r="H15030" t="s">
        <v>39228</v>
      </c>
    </row>
    <row r="15031" spans="1:8" x14ac:dyDescent="0.25">
      <c r="A15031" s="54">
        <v>15029</v>
      </c>
      <c r="B15031">
        <v>3017791348</v>
      </c>
      <c r="C15031" t="s">
        <v>14140</v>
      </c>
      <c r="D15031" t="s">
        <v>34271</v>
      </c>
      <c r="F15031" t="s">
        <v>34271</v>
      </c>
      <c r="G15031" t="s">
        <v>39229</v>
      </c>
      <c r="H15031" t="s">
        <v>15467</v>
      </c>
    </row>
    <row r="15032" spans="1:8" x14ac:dyDescent="0.25">
      <c r="A15032" s="54">
        <v>15030</v>
      </c>
      <c r="B15032">
        <v>3125147789</v>
      </c>
      <c r="C15032" t="s">
        <v>14140</v>
      </c>
      <c r="D15032" t="s">
        <v>34271</v>
      </c>
      <c r="F15032" t="s">
        <v>34271</v>
      </c>
      <c r="G15032" t="s">
        <v>39230</v>
      </c>
      <c r="H15032" t="s">
        <v>39231</v>
      </c>
    </row>
    <row r="15033" spans="1:8" x14ac:dyDescent="0.25">
      <c r="A15033" s="54">
        <v>15031</v>
      </c>
      <c r="B15033">
        <v>3057935408</v>
      </c>
      <c r="C15033" t="s">
        <v>14140</v>
      </c>
      <c r="D15033" t="s">
        <v>34271</v>
      </c>
      <c r="F15033" t="s">
        <v>34271</v>
      </c>
      <c r="G15033" t="s">
        <v>39232</v>
      </c>
      <c r="H15033" t="s">
        <v>16795</v>
      </c>
    </row>
    <row r="15034" spans="1:8" x14ac:dyDescent="0.25">
      <c r="A15034" s="54">
        <v>15032</v>
      </c>
      <c r="B15034">
        <v>3015543922</v>
      </c>
      <c r="C15034" t="s">
        <v>14140</v>
      </c>
      <c r="D15034" t="s">
        <v>34271</v>
      </c>
      <c r="F15034" t="s">
        <v>34271</v>
      </c>
      <c r="G15034" t="s">
        <v>39233</v>
      </c>
      <c r="H15034" t="s">
        <v>39234</v>
      </c>
    </row>
    <row r="15035" spans="1:8" x14ac:dyDescent="0.25">
      <c r="A15035" s="54">
        <v>15033</v>
      </c>
      <c r="B15035">
        <v>3005524836</v>
      </c>
      <c r="C15035" t="s">
        <v>14140</v>
      </c>
      <c r="D15035" t="s">
        <v>34271</v>
      </c>
      <c r="F15035" t="s">
        <v>34271</v>
      </c>
      <c r="G15035" t="s">
        <v>39235</v>
      </c>
      <c r="H15035" t="s">
        <v>39236</v>
      </c>
    </row>
    <row r="15036" spans="1:8" x14ac:dyDescent="0.25">
      <c r="A15036" s="54">
        <v>15034</v>
      </c>
      <c r="B15036">
        <v>3229060608</v>
      </c>
      <c r="C15036" t="s">
        <v>34290</v>
      </c>
      <c r="D15036" t="s">
        <v>34271</v>
      </c>
      <c r="F15036" t="s">
        <v>34271</v>
      </c>
      <c r="G15036" t="s">
        <v>39237</v>
      </c>
      <c r="H15036" t="s">
        <v>20921</v>
      </c>
    </row>
    <row r="15037" spans="1:8" x14ac:dyDescent="0.25">
      <c r="A15037" s="54">
        <v>15035</v>
      </c>
      <c r="B15037">
        <v>3176819226</v>
      </c>
      <c r="C15037" t="s">
        <v>31008</v>
      </c>
      <c r="D15037" t="s">
        <v>34271</v>
      </c>
      <c r="F15037" t="s">
        <v>34271</v>
      </c>
      <c r="G15037" t="s">
        <v>39238</v>
      </c>
      <c r="H15037" t="s">
        <v>39239</v>
      </c>
    </row>
    <row r="15038" spans="1:8" x14ac:dyDescent="0.25">
      <c r="A15038" s="54">
        <v>15036</v>
      </c>
      <c r="B15038">
        <v>3505402713</v>
      </c>
      <c r="C15038" t="s">
        <v>14140</v>
      </c>
      <c r="D15038" t="s">
        <v>34271</v>
      </c>
      <c r="F15038" t="s">
        <v>34271</v>
      </c>
      <c r="G15038" t="s">
        <v>39240</v>
      </c>
      <c r="H15038" t="s">
        <v>39241</v>
      </c>
    </row>
    <row r="15039" spans="1:8" x14ac:dyDescent="0.25">
      <c r="A15039" s="54">
        <v>15037</v>
      </c>
      <c r="B15039">
        <v>3155663173</v>
      </c>
      <c r="C15039" t="s">
        <v>14140</v>
      </c>
      <c r="D15039" t="s">
        <v>34271</v>
      </c>
      <c r="F15039" t="s">
        <v>34271</v>
      </c>
      <c r="G15039" t="s">
        <v>39242</v>
      </c>
      <c r="H15039" t="s">
        <v>39243</v>
      </c>
    </row>
    <row r="15040" spans="1:8" x14ac:dyDescent="0.25">
      <c r="A15040" s="54">
        <v>15038</v>
      </c>
      <c r="B15040">
        <v>3112530722</v>
      </c>
      <c r="C15040" t="s">
        <v>14140</v>
      </c>
      <c r="D15040" t="s">
        <v>34271</v>
      </c>
      <c r="F15040" t="s">
        <v>34271</v>
      </c>
      <c r="G15040" t="s">
        <v>39244</v>
      </c>
      <c r="H15040" t="s">
        <v>20160</v>
      </c>
    </row>
    <row r="15041" spans="1:8" x14ac:dyDescent="0.25">
      <c r="A15041" s="54">
        <v>15039</v>
      </c>
      <c r="B15041">
        <v>3159251126</v>
      </c>
      <c r="C15041" t="s">
        <v>21271</v>
      </c>
      <c r="D15041" t="s">
        <v>34271</v>
      </c>
      <c r="F15041" t="s">
        <v>34271</v>
      </c>
      <c r="G15041" t="s">
        <v>39245</v>
      </c>
      <c r="H15041" t="s">
        <v>39246</v>
      </c>
    </row>
    <row r="15042" spans="1:8" x14ac:dyDescent="0.25">
      <c r="A15042" s="54">
        <v>15040</v>
      </c>
      <c r="B15042">
        <v>3134008674</v>
      </c>
      <c r="C15042" t="s">
        <v>34278</v>
      </c>
      <c r="D15042" t="s">
        <v>34271</v>
      </c>
      <c r="F15042" t="s">
        <v>34271</v>
      </c>
      <c r="G15042" t="s">
        <v>39247</v>
      </c>
      <c r="H15042" t="s">
        <v>39248</v>
      </c>
    </row>
    <row r="15043" spans="1:8" x14ac:dyDescent="0.25">
      <c r="A15043" s="54">
        <v>15041</v>
      </c>
      <c r="B15043">
        <v>3104594409</v>
      </c>
      <c r="C15043" t="s">
        <v>14140</v>
      </c>
      <c r="D15043" t="s">
        <v>34271</v>
      </c>
      <c r="F15043" t="s">
        <v>34271</v>
      </c>
      <c r="G15043" t="s">
        <v>39249</v>
      </c>
      <c r="H15043" t="s">
        <v>19222</v>
      </c>
    </row>
    <row r="15044" spans="1:8" x14ac:dyDescent="0.25">
      <c r="A15044" s="54">
        <v>15042</v>
      </c>
      <c r="B15044">
        <v>3142173232</v>
      </c>
      <c r="C15044" t="s">
        <v>14140</v>
      </c>
      <c r="D15044" t="s">
        <v>34271</v>
      </c>
      <c r="F15044" t="s">
        <v>34271</v>
      </c>
      <c r="G15044" t="s">
        <v>39250</v>
      </c>
      <c r="H15044" t="s">
        <v>39251</v>
      </c>
    </row>
    <row r="15045" spans="1:8" x14ac:dyDescent="0.25">
      <c r="A15045" s="54">
        <v>15043</v>
      </c>
      <c r="B15045">
        <v>3117349948</v>
      </c>
      <c r="C15045" t="s">
        <v>21271</v>
      </c>
      <c r="D15045" t="s">
        <v>34271</v>
      </c>
      <c r="F15045" t="s">
        <v>34271</v>
      </c>
      <c r="G15045" t="s">
        <v>39252</v>
      </c>
      <c r="H15045" t="s">
        <v>39253</v>
      </c>
    </row>
    <row r="15046" spans="1:8" x14ac:dyDescent="0.25">
      <c r="A15046" s="54">
        <v>15044</v>
      </c>
      <c r="B15046">
        <v>3125671872</v>
      </c>
      <c r="C15046" t="s">
        <v>21271</v>
      </c>
      <c r="D15046" t="s">
        <v>34271</v>
      </c>
      <c r="F15046" t="s">
        <v>34271</v>
      </c>
      <c r="G15046" t="s">
        <v>39254</v>
      </c>
      <c r="H15046" t="s">
        <v>16207</v>
      </c>
    </row>
    <row r="15047" spans="1:8" x14ac:dyDescent="0.25">
      <c r="A15047" s="54">
        <v>15045</v>
      </c>
      <c r="B15047">
        <v>3046253833</v>
      </c>
      <c r="C15047" t="s">
        <v>14140</v>
      </c>
      <c r="D15047" t="s">
        <v>34271</v>
      </c>
      <c r="F15047" t="s">
        <v>34271</v>
      </c>
      <c r="G15047" t="s">
        <v>39255</v>
      </c>
      <c r="H15047" t="s">
        <v>25094</v>
      </c>
    </row>
    <row r="15048" spans="1:8" x14ac:dyDescent="0.25">
      <c r="A15048" s="54">
        <v>15046</v>
      </c>
      <c r="B15048">
        <v>3114443499</v>
      </c>
      <c r="C15048" t="s">
        <v>14140</v>
      </c>
      <c r="D15048" t="s">
        <v>34271</v>
      </c>
      <c r="F15048" t="s">
        <v>34271</v>
      </c>
      <c r="G15048" t="s">
        <v>39256</v>
      </c>
      <c r="H15048" t="s">
        <v>25484</v>
      </c>
    </row>
    <row r="15049" spans="1:8" x14ac:dyDescent="0.25">
      <c r="A15049" s="54">
        <v>15047</v>
      </c>
      <c r="B15049">
        <v>3162383555</v>
      </c>
      <c r="C15049" t="s">
        <v>14140</v>
      </c>
      <c r="D15049" t="s">
        <v>34271</v>
      </c>
      <c r="F15049" t="s">
        <v>34271</v>
      </c>
      <c r="G15049" t="s">
        <v>39257</v>
      </c>
      <c r="H15049" t="s">
        <v>14978</v>
      </c>
    </row>
    <row r="15050" spans="1:8" x14ac:dyDescent="0.25">
      <c r="A15050" s="54">
        <v>15048</v>
      </c>
      <c r="B15050">
        <v>3208887888</v>
      </c>
      <c r="C15050" t="s">
        <v>14140</v>
      </c>
      <c r="D15050" t="s">
        <v>34271</v>
      </c>
      <c r="F15050" t="s">
        <v>34271</v>
      </c>
      <c r="G15050" t="s">
        <v>39258</v>
      </c>
      <c r="H15050" t="s">
        <v>39259</v>
      </c>
    </row>
    <row r="15051" spans="1:8" x14ac:dyDescent="0.25">
      <c r="A15051" s="54">
        <v>15049</v>
      </c>
      <c r="B15051">
        <v>3196944706</v>
      </c>
      <c r="C15051" t="s">
        <v>14140</v>
      </c>
      <c r="D15051" t="s">
        <v>34271</v>
      </c>
      <c r="F15051" t="s">
        <v>34271</v>
      </c>
      <c r="G15051" t="s">
        <v>39260</v>
      </c>
      <c r="H15051" t="s">
        <v>39261</v>
      </c>
    </row>
    <row r="15052" spans="1:8" x14ac:dyDescent="0.25">
      <c r="A15052" s="54">
        <v>15050</v>
      </c>
      <c r="B15052">
        <v>3227548127</v>
      </c>
      <c r="C15052" t="s">
        <v>21271</v>
      </c>
      <c r="D15052" t="s">
        <v>34271</v>
      </c>
      <c r="F15052" t="s">
        <v>34271</v>
      </c>
      <c r="G15052" t="s">
        <v>39262</v>
      </c>
      <c r="H15052" t="s">
        <v>39263</v>
      </c>
    </row>
    <row r="15053" spans="1:8" x14ac:dyDescent="0.25">
      <c r="A15053" s="54">
        <v>15051</v>
      </c>
      <c r="B15053">
        <v>3213642303</v>
      </c>
      <c r="C15053" t="s">
        <v>14140</v>
      </c>
      <c r="D15053" t="s">
        <v>34271</v>
      </c>
      <c r="F15053" t="s">
        <v>34271</v>
      </c>
      <c r="G15053" t="s">
        <v>39264</v>
      </c>
      <c r="H15053" t="s">
        <v>39265</v>
      </c>
    </row>
    <row r="15054" spans="1:8" x14ac:dyDescent="0.25">
      <c r="A15054" s="54">
        <v>15052</v>
      </c>
      <c r="B15054">
        <v>3016833488</v>
      </c>
      <c r="C15054" t="s">
        <v>14140</v>
      </c>
      <c r="D15054" t="s">
        <v>34271</v>
      </c>
      <c r="F15054" t="s">
        <v>34271</v>
      </c>
      <c r="G15054" t="s">
        <v>39266</v>
      </c>
      <c r="H15054" t="s">
        <v>39267</v>
      </c>
    </row>
    <row r="15055" spans="1:8" x14ac:dyDescent="0.25">
      <c r="A15055" s="54">
        <v>15053</v>
      </c>
      <c r="B15055">
        <v>3108246491</v>
      </c>
      <c r="C15055" t="s">
        <v>14140</v>
      </c>
      <c r="D15055" t="s">
        <v>34271</v>
      </c>
      <c r="F15055" t="s">
        <v>34271</v>
      </c>
      <c r="G15055" t="s">
        <v>39268</v>
      </c>
      <c r="H15055" t="s">
        <v>15116</v>
      </c>
    </row>
    <row r="15056" spans="1:8" x14ac:dyDescent="0.25">
      <c r="A15056" s="54">
        <v>15054</v>
      </c>
      <c r="B15056">
        <v>3133805834</v>
      </c>
      <c r="C15056" t="s">
        <v>14140</v>
      </c>
      <c r="D15056" t="s">
        <v>34271</v>
      </c>
      <c r="F15056" t="s">
        <v>34271</v>
      </c>
      <c r="G15056" t="s">
        <v>39269</v>
      </c>
      <c r="H15056" t="s">
        <v>18082</v>
      </c>
    </row>
    <row r="15057" spans="1:8" x14ac:dyDescent="0.25">
      <c r="A15057" s="54">
        <v>15055</v>
      </c>
      <c r="B15057">
        <v>3112406077</v>
      </c>
      <c r="C15057" t="s">
        <v>14140</v>
      </c>
      <c r="D15057" t="s">
        <v>34271</v>
      </c>
      <c r="F15057" t="s">
        <v>34271</v>
      </c>
      <c r="G15057" t="s">
        <v>39270</v>
      </c>
      <c r="H15057" t="s">
        <v>16610</v>
      </c>
    </row>
    <row r="15058" spans="1:8" x14ac:dyDescent="0.25">
      <c r="A15058" s="54">
        <v>15056</v>
      </c>
      <c r="B15058">
        <v>3143360844</v>
      </c>
      <c r="C15058" t="s">
        <v>36037</v>
      </c>
      <c r="D15058" t="s">
        <v>34271</v>
      </c>
      <c r="F15058" t="s">
        <v>34271</v>
      </c>
      <c r="G15058" t="s">
        <v>39271</v>
      </c>
      <c r="H15058" t="s">
        <v>19281</v>
      </c>
    </row>
    <row r="15059" spans="1:8" x14ac:dyDescent="0.25">
      <c r="A15059" s="54">
        <v>15057</v>
      </c>
      <c r="B15059">
        <v>3103113799</v>
      </c>
      <c r="C15059" t="s">
        <v>21707</v>
      </c>
      <c r="D15059" t="s">
        <v>34271</v>
      </c>
      <c r="F15059" t="s">
        <v>34271</v>
      </c>
      <c r="G15059" t="s">
        <v>39272</v>
      </c>
      <c r="H15059" t="s">
        <v>21692</v>
      </c>
    </row>
    <row r="15060" spans="1:8" x14ac:dyDescent="0.25">
      <c r="A15060" s="54">
        <v>15058</v>
      </c>
      <c r="B15060">
        <v>3144291885</v>
      </c>
      <c r="C15060" t="s">
        <v>14140</v>
      </c>
      <c r="D15060" t="s">
        <v>34271</v>
      </c>
      <c r="F15060" t="s">
        <v>34271</v>
      </c>
      <c r="G15060" t="s">
        <v>39273</v>
      </c>
      <c r="H15060" t="s">
        <v>17321</v>
      </c>
    </row>
    <row r="15061" spans="1:8" x14ac:dyDescent="0.25">
      <c r="A15061" s="54">
        <v>15059</v>
      </c>
      <c r="B15061">
        <v>3124987179</v>
      </c>
      <c r="C15061" t="s">
        <v>34278</v>
      </c>
      <c r="D15061" t="s">
        <v>34271</v>
      </c>
      <c r="F15061" t="s">
        <v>34271</v>
      </c>
      <c r="G15061" t="s">
        <v>39274</v>
      </c>
      <c r="H15061" t="s">
        <v>39275</v>
      </c>
    </row>
    <row r="15062" spans="1:8" x14ac:dyDescent="0.25">
      <c r="A15062" s="54">
        <v>15060</v>
      </c>
      <c r="B15062">
        <v>3222224912</v>
      </c>
      <c r="C15062" t="s">
        <v>21271</v>
      </c>
      <c r="D15062" t="s">
        <v>34271</v>
      </c>
      <c r="F15062" t="s">
        <v>34271</v>
      </c>
      <c r="G15062" t="s">
        <v>39276</v>
      </c>
      <c r="H15062" t="s">
        <v>25199</v>
      </c>
    </row>
    <row r="15063" spans="1:8" x14ac:dyDescent="0.25">
      <c r="A15063" s="54">
        <v>15061</v>
      </c>
      <c r="B15063">
        <v>3155719982</v>
      </c>
      <c r="C15063" t="s">
        <v>14140</v>
      </c>
      <c r="D15063" t="s">
        <v>34271</v>
      </c>
      <c r="F15063" t="s">
        <v>34271</v>
      </c>
      <c r="G15063" t="s">
        <v>39277</v>
      </c>
      <c r="H15063" t="s">
        <v>14590</v>
      </c>
    </row>
    <row r="15064" spans="1:8" x14ac:dyDescent="0.25">
      <c r="A15064" s="54">
        <v>15062</v>
      </c>
      <c r="B15064">
        <v>3107746854</v>
      </c>
      <c r="C15064" t="s">
        <v>14140</v>
      </c>
      <c r="D15064" t="s">
        <v>34271</v>
      </c>
      <c r="F15064" t="s">
        <v>34271</v>
      </c>
      <c r="G15064" t="s">
        <v>39278</v>
      </c>
      <c r="H15064" t="s">
        <v>16384</v>
      </c>
    </row>
    <row r="15065" spans="1:8" x14ac:dyDescent="0.25">
      <c r="A15065" s="54">
        <v>15063</v>
      </c>
      <c r="B15065">
        <v>3112890307</v>
      </c>
      <c r="C15065" t="s">
        <v>16730</v>
      </c>
      <c r="D15065" t="s">
        <v>34271</v>
      </c>
      <c r="F15065" t="s">
        <v>34271</v>
      </c>
      <c r="G15065" t="s">
        <v>39279</v>
      </c>
      <c r="H15065" t="s">
        <v>21154</v>
      </c>
    </row>
    <row r="15066" spans="1:8" x14ac:dyDescent="0.25">
      <c r="A15066" s="54">
        <v>15064</v>
      </c>
      <c r="B15066">
        <v>3178810319</v>
      </c>
      <c r="C15066" t="s">
        <v>14140</v>
      </c>
      <c r="D15066" t="s">
        <v>34271</v>
      </c>
      <c r="F15066" t="s">
        <v>34271</v>
      </c>
      <c r="G15066" t="s">
        <v>39280</v>
      </c>
      <c r="H15066" t="s">
        <v>15159</v>
      </c>
    </row>
    <row r="15067" spans="1:8" x14ac:dyDescent="0.25">
      <c r="A15067" s="54">
        <v>15065</v>
      </c>
      <c r="B15067">
        <v>3153123885</v>
      </c>
      <c r="C15067" t="s">
        <v>14140</v>
      </c>
      <c r="D15067" t="s">
        <v>34271</v>
      </c>
      <c r="F15067" t="s">
        <v>34271</v>
      </c>
      <c r="G15067" t="s">
        <v>39281</v>
      </c>
      <c r="H15067" t="s">
        <v>14416</v>
      </c>
    </row>
    <row r="15068" spans="1:8" x14ac:dyDescent="0.25">
      <c r="A15068" s="54">
        <v>15066</v>
      </c>
      <c r="B15068">
        <v>3224389753</v>
      </c>
      <c r="C15068" t="s">
        <v>14140</v>
      </c>
      <c r="D15068" t="s">
        <v>34271</v>
      </c>
      <c r="F15068" t="s">
        <v>34271</v>
      </c>
      <c r="G15068" t="s">
        <v>39282</v>
      </c>
      <c r="H15068" t="s">
        <v>39283</v>
      </c>
    </row>
    <row r="15069" spans="1:8" x14ac:dyDescent="0.25">
      <c r="A15069" s="54">
        <v>15067</v>
      </c>
      <c r="B15069">
        <v>3187244526</v>
      </c>
      <c r="C15069" t="s">
        <v>34388</v>
      </c>
      <c r="D15069" t="s">
        <v>34271</v>
      </c>
      <c r="F15069" t="s">
        <v>34271</v>
      </c>
      <c r="G15069" t="s">
        <v>39284</v>
      </c>
      <c r="H15069" t="s">
        <v>15884</v>
      </c>
    </row>
    <row r="15070" spans="1:8" x14ac:dyDescent="0.25">
      <c r="A15070" s="54">
        <v>15068</v>
      </c>
      <c r="B15070">
        <v>3163346759</v>
      </c>
      <c r="C15070" t="s">
        <v>34459</v>
      </c>
      <c r="D15070" t="s">
        <v>34271</v>
      </c>
      <c r="F15070" t="s">
        <v>34271</v>
      </c>
      <c r="G15070" t="s">
        <v>39285</v>
      </c>
      <c r="H15070" t="s">
        <v>21088</v>
      </c>
    </row>
    <row r="15071" spans="1:8" x14ac:dyDescent="0.25">
      <c r="A15071" s="54">
        <v>15069</v>
      </c>
      <c r="B15071">
        <v>3125751095</v>
      </c>
      <c r="C15071" t="s">
        <v>15200</v>
      </c>
      <c r="D15071" t="s">
        <v>34271</v>
      </c>
      <c r="F15071" t="s">
        <v>34271</v>
      </c>
      <c r="G15071" t="s">
        <v>39286</v>
      </c>
      <c r="H15071" t="s">
        <v>39287</v>
      </c>
    </row>
    <row r="15072" spans="1:8" x14ac:dyDescent="0.25">
      <c r="A15072" s="54">
        <v>15070</v>
      </c>
      <c r="B15072">
        <v>3209566018</v>
      </c>
      <c r="C15072" t="s">
        <v>14140</v>
      </c>
      <c r="D15072" t="s">
        <v>34271</v>
      </c>
      <c r="F15072" t="s">
        <v>34271</v>
      </c>
      <c r="G15072" t="s">
        <v>39288</v>
      </c>
      <c r="H15072" t="s">
        <v>38398</v>
      </c>
    </row>
    <row r="15073" spans="1:8" x14ac:dyDescent="0.25">
      <c r="A15073" s="54">
        <v>15071</v>
      </c>
      <c r="B15073">
        <v>3022442136</v>
      </c>
      <c r="C15073" t="s">
        <v>14140</v>
      </c>
      <c r="D15073" t="s">
        <v>34271</v>
      </c>
      <c r="F15073" t="s">
        <v>34271</v>
      </c>
      <c r="G15073" t="s">
        <v>39289</v>
      </c>
      <c r="H15073" t="s">
        <v>15465</v>
      </c>
    </row>
    <row r="15074" spans="1:8" x14ac:dyDescent="0.25">
      <c r="A15074" s="54">
        <v>15072</v>
      </c>
      <c r="B15074">
        <v>3057476281</v>
      </c>
      <c r="C15074" t="s">
        <v>14140</v>
      </c>
      <c r="D15074" t="s">
        <v>34271</v>
      </c>
      <c r="F15074" t="s">
        <v>34271</v>
      </c>
      <c r="G15074" t="s">
        <v>39290</v>
      </c>
      <c r="H15074" t="s">
        <v>39291</v>
      </c>
    </row>
    <row r="15075" spans="1:8" x14ac:dyDescent="0.25">
      <c r="A15075" s="54">
        <v>15073</v>
      </c>
      <c r="B15075">
        <v>3007737646</v>
      </c>
      <c r="C15075" t="s">
        <v>14140</v>
      </c>
      <c r="D15075" t="s">
        <v>34271</v>
      </c>
      <c r="F15075" t="s">
        <v>34271</v>
      </c>
      <c r="G15075" t="s">
        <v>39292</v>
      </c>
      <c r="H15075" t="s">
        <v>23926</v>
      </c>
    </row>
    <row r="15076" spans="1:8" x14ac:dyDescent="0.25">
      <c r="A15076" s="54">
        <v>15074</v>
      </c>
      <c r="B15076">
        <v>3202080496</v>
      </c>
      <c r="C15076" t="s">
        <v>14140</v>
      </c>
      <c r="D15076" t="s">
        <v>34271</v>
      </c>
      <c r="F15076" t="s">
        <v>34271</v>
      </c>
      <c r="G15076" t="s">
        <v>39293</v>
      </c>
      <c r="H15076" t="s">
        <v>14785</v>
      </c>
    </row>
    <row r="15077" spans="1:8" x14ac:dyDescent="0.25">
      <c r="A15077" s="54">
        <v>15075</v>
      </c>
      <c r="B15077">
        <v>3164397463</v>
      </c>
      <c r="C15077" t="s">
        <v>34414</v>
      </c>
      <c r="D15077" t="s">
        <v>34271</v>
      </c>
      <c r="F15077" t="s">
        <v>34271</v>
      </c>
      <c r="G15077" t="s">
        <v>39294</v>
      </c>
      <c r="H15077" t="s">
        <v>16963</v>
      </c>
    </row>
    <row r="15078" spans="1:8" x14ac:dyDescent="0.25">
      <c r="A15078" s="54">
        <v>15076</v>
      </c>
      <c r="B15078">
        <v>3114716851</v>
      </c>
      <c r="C15078" t="s">
        <v>34560</v>
      </c>
      <c r="D15078" t="s">
        <v>34271</v>
      </c>
      <c r="F15078" t="s">
        <v>34271</v>
      </c>
      <c r="G15078" t="s">
        <v>39295</v>
      </c>
      <c r="H15078" t="s">
        <v>20697</v>
      </c>
    </row>
    <row r="15079" spans="1:8" x14ac:dyDescent="0.25">
      <c r="A15079" s="54">
        <v>15077</v>
      </c>
      <c r="B15079">
        <v>3103271330</v>
      </c>
      <c r="C15079" t="s">
        <v>22301</v>
      </c>
      <c r="D15079" t="s">
        <v>34271</v>
      </c>
      <c r="F15079" t="s">
        <v>34271</v>
      </c>
      <c r="G15079" t="s">
        <v>39296</v>
      </c>
      <c r="H15079" t="s">
        <v>15898</v>
      </c>
    </row>
    <row r="15080" spans="1:8" x14ac:dyDescent="0.25">
      <c r="A15080" s="54">
        <v>15078</v>
      </c>
      <c r="B15080">
        <v>3112478746</v>
      </c>
      <c r="C15080" t="s">
        <v>14140</v>
      </c>
      <c r="D15080" t="s">
        <v>34271</v>
      </c>
      <c r="F15080" t="s">
        <v>34271</v>
      </c>
      <c r="G15080" t="s">
        <v>39297</v>
      </c>
      <c r="H15080" t="s">
        <v>39298</v>
      </c>
    </row>
    <row r="15081" spans="1:8" x14ac:dyDescent="0.25">
      <c r="A15081" s="54">
        <v>15079</v>
      </c>
      <c r="B15081">
        <v>3156390726</v>
      </c>
      <c r="C15081" t="s">
        <v>14140</v>
      </c>
      <c r="D15081" t="s">
        <v>34271</v>
      </c>
      <c r="F15081" t="s">
        <v>34271</v>
      </c>
      <c r="G15081" t="s">
        <v>39299</v>
      </c>
      <c r="H15081" t="s">
        <v>39300</v>
      </c>
    </row>
    <row r="15082" spans="1:8" x14ac:dyDescent="0.25">
      <c r="A15082" s="54">
        <v>15080</v>
      </c>
      <c r="B15082">
        <v>3123429988</v>
      </c>
      <c r="C15082" t="s">
        <v>14140</v>
      </c>
      <c r="D15082" t="s">
        <v>34271</v>
      </c>
      <c r="F15082" t="s">
        <v>34271</v>
      </c>
      <c r="G15082" t="s">
        <v>39301</v>
      </c>
      <c r="H15082" t="s">
        <v>39302</v>
      </c>
    </row>
    <row r="15083" spans="1:8" x14ac:dyDescent="0.25">
      <c r="A15083" s="54">
        <v>15081</v>
      </c>
      <c r="B15083">
        <v>3212723968</v>
      </c>
      <c r="C15083" t="s">
        <v>14140</v>
      </c>
      <c r="D15083" t="s">
        <v>34271</v>
      </c>
      <c r="F15083" t="s">
        <v>34271</v>
      </c>
      <c r="G15083" t="s">
        <v>39303</v>
      </c>
      <c r="H15083" t="s">
        <v>39304</v>
      </c>
    </row>
    <row r="15084" spans="1:8" x14ac:dyDescent="0.25">
      <c r="A15084" s="54">
        <v>15082</v>
      </c>
      <c r="B15084">
        <v>3153656786</v>
      </c>
      <c r="C15084" t="s">
        <v>14140</v>
      </c>
      <c r="D15084" t="s">
        <v>34271</v>
      </c>
      <c r="F15084" t="s">
        <v>34271</v>
      </c>
      <c r="G15084" t="s">
        <v>39305</v>
      </c>
      <c r="H15084" t="s">
        <v>20241</v>
      </c>
    </row>
    <row r="15085" spans="1:8" x14ac:dyDescent="0.25">
      <c r="A15085" s="54">
        <v>15083</v>
      </c>
      <c r="B15085">
        <v>3122966108</v>
      </c>
      <c r="C15085" t="s">
        <v>14140</v>
      </c>
      <c r="D15085" t="s">
        <v>34271</v>
      </c>
      <c r="F15085" t="s">
        <v>34271</v>
      </c>
      <c r="G15085" t="s">
        <v>39306</v>
      </c>
      <c r="H15085" t="s">
        <v>39307</v>
      </c>
    </row>
    <row r="15086" spans="1:8" x14ac:dyDescent="0.25">
      <c r="A15086" s="54">
        <v>15084</v>
      </c>
      <c r="B15086">
        <v>3013837219</v>
      </c>
      <c r="C15086" t="s">
        <v>34278</v>
      </c>
      <c r="D15086" t="s">
        <v>34271</v>
      </c>
      <c r="F15086" t="s">
        <v>34271</v>
      </c>
      <c r="G15086" t="s">
        <v>39308</v>
      </c>
      <c r="H15086" t="s">
        <v>18765</v>
      </c>
    </row>
    <row r="15087" spans="1:8" x14ac:dyDescent="0.25">
      <c r="A15087" s="54">
        <v>15085</v>
      </c>
      <c r="B15087">
        <v>3052395401</v>
      </c>
      <c r="C15087" t="s">
        <v>14140</v>
      </c>
      <c r="D15087" t="s">
        <v>34271</v>
      </c>
      <c r="F15087" t="s">
        <v>34271</v>
      </c>
      <c r="G15087" t="s">
        <v>39309</v>
      </c>
      <c r="H15087" t="s">
        <v>39310</v>
      </c>
    </row>
    <row r="15088" spans="1:8" x14ac:dyDescent="0.25">
      <c r="A15088" s="54">
        <v>15086</v>
      </c>
      <c r="B15088">
        <v>3002521758</v>
      </c>
      <c r="C15088" t="s">
        <v>14140</v>
      </c>
      <c r="D15088" t="s">
        <v>34271</v>
      </c>
      <c r="F15088" t="s">
        <v>34271</v>
      </c>
      <c r="G15088" t="s">
        <v>39311</v>
      </c>
      <c r="H15088" t="s">
        <v>14637</v>
      </c>
    </row>
    <row r="15089" spans="1:8" x14ac:dyDescent="0.25">
      <c r="A15089" s="54">
        <v>15087</v>
      </c>
      <c r="B15089">
        <v>3159278416</v>
      </c>
      <c r="C15089" t="s">
        <v>14140</v>
      </c>
      <c r="D15089" t="s">
        <v>34271</v>
      </c>
      <c r="F15089" t="s">
        <v>34271</v>
      </c>
      <c r="G15089" t="s">
        <v>39312</v>
      </c>
      <c r="H15089" t="s">
        <v>39313</v>
      </c>
    </row>
    <row r="15090" spans="1:8" x14ac:dyDescent="0.25">
      <c r="A15090" s="54">
        <v>15088</v>
      </c>
      <c r="B15090">
        <v>3212970980</v>
      </c>
      <c r="C15090" t="s">
        <v>22301</v>
      </c>
      <c r="D15090" t="s">
        <v>34271</v>
      </c>
      <c r="F15090" t="s">
        <v>34271</v>
      </c>
      <c r="G15090" t="s">
        <v>39314</v>
      </c>
      <c r="H15090" t="s">
        <v>39315</v>
      </c>
    </row>
    <row r="15091" spans="1:8" x14ac:dyDescent="0.25">
      <c r="A15091" s="54">
        <v>15089</v>
      </c>
      <c r="B15091">
        <v>3214760014</v>
      </c>
      <c r="C15091" t="s">
        <v>14140</v>
      </c>
      <c r="D15091" t="s">
        <v>34271</v>
      </c>
      <c r="F15091" t="s">
        <v>34271</v>
      </c>
      <c r="G15091" t="s">
        <v>39316</v>
      </c>
      <c r="H15091" t="s">
        <v>27439</v>
      </c>
    </row>
    <row r="15092" spans="1:8" x14ac:dyDescent="0.25">
      <c r="A15092" s="54">
        <v>15090</v>
      </c>
      <c r="B15092">
        <v>3115672203</v>
      </c>
      <c r="C15092" t="s">
        <v>14140</v>
      </c>
      <c r="D15092" t="s">
        <v>34271</v>
      </c>
      <c r="F15092" t="s">
        <v>34271</v>
      </c>
      <c r="G15092" t="s">
        <v>39317</v>
      </c>
      <c r="H15092" t="s">
        <v>39318</v>
      </c>
    </row>
    <row r="15093" spans="1:8" x14ac:dyDescent="0.25">
      <c r="A15093" s="54">
        <v>15091</v>
      </c>
      <c r="B15093">
        <v>3164907414</v>
      </c>
      <c r="C15093" t="s">
        <v>14140</v>
      </c>
      <c r="D15093" t="s">
        <v>34271</v>
      </c>
      <c r="F15093" t="s">
        <v>34271</v>
      </c>
      <c r="G15093" t="s">
        <v>39319</v>
      </c>
      <c r="H15093" t="s">
        <v>39059</v>
      </c>
    </row>
    <row r="15094" spans="1:8" x14ac:dyDescent="0.25">
      <c r="A15094" s="54">
        <v>15092</v>
      </c>
      <c r="B15094">
        <v>3144348750</v>
      </c>
      <c r="C15094" t="s">
        <v>14140</v>
      </c>
      <c r="D15094" t="s">
        <v>34271</v>
      </c>
      <c r="F15094" t="s">
        <v>34271</v>
      </c>
      <c r="G15094" t="s">
        <v>39320</v>
      </c>
      <c r="H15094" t="s">
        <v>39321</v>
      </c>
    </row>
    <row r="15095" spans="1:8" x14ac:dyDescent="0.25">
      <c r="A15095" s="54">
        <v>15093</v>
      </c>
      <c r="B15095">
        <v>3102583625</v>
      </c>
      <c r="C15095" t="s">
        <v>14140</v>
      </c>
      <c r="D15095" t="s">
        <v>34271</v>
      </c>
      <c r="F15095" t="s">
        <v>34271</v>
      </c>
      <c r="G15095" t="s">
        <v>39322</v>
      </c>
      <c r="H15095" t="s">
        <v>15555</v>
      </c>
    </row>
    <row r="15096" spans="1:8" x14ac:dyDescent="0.25">
      <c r="A15096" s="54">
        <v>15094</v>
      </c>
      <c r="B15096">
        <v>3223318740</v>
      </c>
      <c r="C15096" t="s">
        <v>14140</v>
      </c>
      <c r="D15096" t="s">
        <v>34271</v>
      </c>
      <c r="F15096" t="s">
        <v>34271</v>
      </c>
      <c r="G15096" t="s">
        <v>39323</v>
      </c>
      <c r="H15096" t="s">
        <v>39324</v>
      </c>
    </row>
    <row r="15097" spans="1:8" x14ac:dyDescent="0.25">
      <c r="A15097" s="54">
        <v>15095</v>
      </c>
      <c r="B15097">
        <v>3143281723</v>
      </c>
      <c r="C15097" t="s">
        <v>14140</v>
      </c>
      <c r="D15097" t="s">
        <v>34271</v>
      </c>
      <c r="F15097" t="s">
        <v>34271</v>
      </c>
      <c r="G15097" t="s">
        <v>39325</v>
      </c>
      <c r="H15097" t="s">
        <v>14263</v>
      </c>
    </row>
    <row r="15098" spans="1:8" x14ac:dyDescent="0.25">
      <c r="A15098" s="54">
        <v>15096</v>
      </c>
      <c r="B15098">
        <v>3173654614</v>
      </c>
      <c r="C15098" t="s">
        <v>14140</v>
      </c>
      <c r="D15098" t="s">
        <v>34271</v>
      </c>
      <c r="F15098" t="s">
        <v>34271</v>
      </c>
      <c r="G15098" t="s">
        <v>39326</v>
      </c>
      <c r="H15098" t="s">
        <v>39327</v>
      </c>
    </row>
    <row r="15099" spans="1:8" x14ac:dyDescent="0.25">
      <c r="A15099" s="54">
        <v>15097</v>
      </c>
      <c r="B15099">
        <v>3204213284</v>
      </c>
      <c r="C15099" t="s">
        <v>14140</v>
      </c>
      <c r="D15099" t="s">
        <v>34271</v>
      </c>
      <c r="F15099" t="s">
        <v>34271</v>
      </c>
      <c r="G15099" t="s">
        <v>39328</v>
      </c>
      <c r="H15099" t="s">
        <v>15512</v>
      </c>
    </row>
    <row r="15100" spans="1:8" x14ac:dyDescent="0.25">
      <c r="A15100" s="54">
        <v>15098</v>
      </c>
      <c r="B15100">
        <v>3104225450</v>
      </c>
      <c r="C15100" t="s">
        <v>14140</v>
      </c>
      <c r="D15100" t="s">
        <v>34271</v>
      </c>
      <c r="F15100" t="s">
        <v>34271</v>
      </c>
      <c r="G15100" t="s">
        <v>39328</v>
      </c>
      <c r="H15100" t="s">
        <v>39329</v>
      </c>
    </row>
    <row r="15101" spans="1:8" x14ac:dyDescent="0.25">
      <c r="A15101" s="54">
        <v>15099</v>
      </c>
      <c r="B15101">
        <v>3208359493</v>
      </c>
      <c r="C15101" t="s">
        <v>14140</v>
      </c>
      <c r="D15101" t="s">
        <v>34271</v>
      </c>
      <c r="F15101" t="s">
        <v>34271</v>
      </c>
      <c r="G15101" t="s">
        <v>39330</v>
      </c>
      <c r="H15101" t="s">
        <v>39331</v>
      </c>
    </row>
    <row r="15102" spans="1:8" x14ac:dyDescent="0.25">
      <c r="A15102" s="54">
        <v>15100</v>
      </c>
      <c r="B15102">
        <v>3138753495</v>
      </c>
      <c r="C15102" t="s">
        <v>14140</v>
      </c>
      <c r="D15102" t="s">
        <v>34271</v>
      </c>
      <c r="F15102" t="s">
        <v>34271</v>
      </c>
      <c r="G15102" t="s">
        <v>39332</v>
      </c>
      <c r="H15102" t="s">
        <v>39333</v>
      </c>
    </row>
    <row r="15103" spans="1:8" x14ac:dyDescent="0.25">
      <c r="A15103" s="54">
        <v>15101</v>
      </c>
      <c r="B15103">
        <v>3127510686</v>
      </c>
      <c r="C15103" t="s">
        <v>14140</v>
      </c>
      <c r="D15103" t="s">
        <v>34271</v>
      </c>
      <c r="F15103" t="s">
        <v>34271</v>
      </c>
      <c r="G15103" t="s">
        <v>39334</v>
      </c>
      <c r="H15103" t="s">
        <v>14456</v>
      </c>
    </row>
    <row r="15104" spans="1:8" x14ac:dyDescent="0.25">
      <c r="A15104" s="54">
        <v>15102</v>
      </c>
      <c r="B15104">
        <v>3118592894</v>
      </c>
      <c r="C15104" t="s">
        <v>14140</v>
      </c>
      <c r="D15104" t="s">
        <v>34271</v>
      </c>
      <c r="F15104" t="s">
        <v>34271</v>
      </c>
      <c r="G15104" t="s">
        <v>39335</v>
      </c>
      <c r="H15104" t="s">
        <v>39336</v>
      </c>
    </row>
    <row r="15105" spans="1:8" x14ac:dyDescent="0.25">
      <c r="A15105" s="54">
        <v>15103</v>
      </c>
      <c r="B15105">
        <v>3112867935</v>
      </c>
      <c r="C15105" t="s">
        <v>34596</v>
      </c>
      <c r="D15105" t="s">
        <v>34271</v>
      </c>
      <c r="F15105" t="s">
        <v>34271</v>
      </c>
      <c r="G15105" t="s">
        <v>39337</v>
      </c>
      <c r="H15105" t="s">
        <v>14466</v>
      </c>
    </row>
    <row r="15106" spans="1:8" x14ac:dyDescent="0.25">
      <c r="A15106" s="54">
        <v>15104</v>
      </c>
      <c r="B15106">
        <v>3142751392</v>
      </c>
      <c r="C15106" t="s">
        <v>14140</v>
      </c>
      <c r="D15106" t="s">
        <v>34271</v>
      </c>
      <c r="F15106" t="s">
        <v>34271</v>
      </c>
      <c r="G15106" t="s">
        <v>39338</v>
      </c>
      <c r="H15106" t="s">
        <v>18772</v>
      </c>
    </row>
    <row r="15107" spans="1:8" x14ac:dyDescent="0.25">
      <c r="A15107" s="54">
        <v>15105</v>
      </c>
      <c r="B15107">
        <v>3194293948</v>
      </c>
      <c r="C15107" t="s">
        <v>14140</v>
      </c>
      <c r="D15107" t="s">
        <v>34271</v>
      </c>
      <c r="F15107" t="s">
        <v>34271</v>
      </c>
      <c r="G15107" t="s">
        <v>39339</v>
      </c>
      <c r="H15107" t="s">
        <v>39340</v>
      </c>
    </row>
    <row r="15108" spans="1:8" x14ac:dyDescent="0.25">
      <c r="A15108" s="54">
        <v>15106</v>
      </c>
      <c r="B15108">
        <v>3125732197</v>
      </c>
      <c r="C15108" t="s">
        <v>21707</v>
      </c>
      <c r="D15108" t="s">
        <v>34271</v>
      </c>
      <c r="F15108" t="s">
        <v>34271</v>
      </c>
      <c r="G15108" t="s">
        <v>39341</v>
      </c>
      <c r="H15108" t="s">
        <v>14232</v>
      </c>
    </row>
    <row r="15109" spans="1:8" x14ac:dyDescent="0.25">
      <c r="A15109" s="54">
        <v>15107</v>
      </c>
      <c r="B15109">
        <v>3229505806</v>
      </c>
      <c r="C15109" t="s">
        <v>14140</v>
      </c>
      <c r="D15109" t="s">
        <v>34271</v>
      </c>
      <c r="F15109" t="s">
        <v>34271</v>
      </c>
      <c r="G15109" t="s">
        <v>39342</v>
      </c>
      <c r="H15109" t="s">
        <v>39343</v>
      </c>
    </row>
    <row r="15110" spans="1:8" x14ac:dyDescent="0.25">
      <c r="A15110" s="54">
        <v>15108</v>
      </c>
      <c r="B15110">
        <v>3124001921</v>
      </c>
      <c r="C15110" t="s">
        <v>14140</v>
      </c>
      <c r="D15110" t="s">
        <v>34271</v>
      </c>
      <c r="F15110" t="s">
        <v>34271</v>
      </c>
      <c r="G15110" t="s">
        <v>39344</v>
      </c>
      <c r="H15110" t="s">
        <v>39345</v>
      </c>
    </row>
    <row r="15111" spans="1:8" x14ac:dyDescent="0.25">
      <c r="A15111" s="54">
        <v>15109</v>
      </c>
      <c r="B15111">
        <v>3004867129</v>
      </c>
      <c r="C15111" t="s">
        <v>14140</v>
      </c>
      <c r="D15111" t="s">
        <v>34271</v>
      </c>
      <c r="F15111" t="s">
        <v>34271</v>
      </c>
      <c r="G15111" t="s">
        <v>39346</v>
      </c>
      <c r="H15111" t="s">
        <v>14232</v>
      </c>
    </row>
    <row r="15112" spans="1:8" x14ac:dyDescent="0.25">
      <c r="A15112" s="54">
        <v>15110</v>
      </c>
      <c r="B15112">
        <v>3175203697</v>
      </c>
      <c r="C15112" t="s">
        <v>14140</v>
      </c>
      <c r="D15112" t="s">
        <v>34271</v>
      </c>
      <c r="F15112" t="s">
        <v>34271</v>
      </c>
      <c r="G15112" t="s">
        <v>39347</v>
      </c>
      <c r="H15112" t="s">
        <v>39348</v>
      </c>
    </row>
    <row r="15113" spans="1:8" x14ac:dyDescent="0.25">
      <c r="A15113" s="54">
        <v>15111</v>
      </c>
      <c r="B15113">
        <v>3124014982</v>
      </c>
      <c r="C15113" t="s">
        <v>21271</v>
      </c>
      <c r="D15113" t="s">
        <v>34271</v>
      </c>
      <c r="F15113" t="s">
        <v>34271</v>
      </c>
      <c r="G15113" t="s">
        <v>39349</v>
      </c>
      <c r="H15113" t="s">
        <v>39350</v>
      </c>
    </row>
    <row r="15114" spans="1:8" x14ac:dyDescent="0.25">
      <c r="A15114" s="54">
        <v>15112</v>
      </c>
      <c r="B15114">
        <v>3009782095</v>
      </c>
      <c r="C15114" t="s">
        <v>14140</v>
      </c>
      <c r="D15114" t="s">
        <v>34271</v>
      </c>
      <c r="F15114" t="s">
        <v>34271</v>
      </c>
      <c r="G15114" t="s">
        <v>39351</v>
      </c>
      <c r="H15114" t="s">
        <v>39352</v>
      </c>
    </row>
    <row r="15115" spans="1:8" x14ac:dyDescent="0.25">
      <c r="A15115" s="54">
        <v>15113</v>
      </c>
      <c r="B15115">
        <v>3108000599</v>
      </c>
      <c r="C15115" t="s">
        <v>34842</v>
      </c>
      <c r="D15115" t="s">
        <v>34271</v>
      </c>
      <c r="F15115" t="s">
        <v>34271</v>
      </c>
      <c r="G15115" t="s">
        <v>39353</v>
      </c>
      <c r="H15115" t="s">
        <v>39354</v>
      </c>
    </row>
    <row r="15116" spans="1:8" x14ac:dyDescent="0.25">
      <c r="A15116" s="54">
        <v>15114</v>
      </c>
      <c r="B15116">
        <v>3203653327</v>
      </c>
      <c r="C15116" t="s">
        <v>14140</v>
      </c>
      <c r="D15116" t="s">
        <v>34271</v>
      </c>
      <c r="F15116" t="s">
        <v>34271</v>
      </c>
      <c r="G15116" t="s">
        <v>39355</v>
      </c>
      <c r="H15116" t="s">
        <v>23565</v>
      </c>
    </row>
    <row r="15117" spans="1:8" x14ac:dyDescent="0.25">
      <c r="A15117" s="54">
        <v>15115</v>
      </c>
      <c r="B15117">
        <v>3204062152</v>
      </c>
      <c r="C15117" t="s">
        <v>14140</v>
      </c>
      <c r="D15117" t="s">
        <v>34271</v>
      </c>
      <c r="F15117" t="s">
        <v>34271</v>
      </c>
      <c r="G15117" t="s">
        <v>39356</v>
      </c>
      <c r="H15117" t="s">
        <v>34704</v>
      </c>
    </row>
    <row r="15118" spans="1:8" x14ac:dyDescent="0.25">
      <c r="A15118" s="54">
        <v>15116</v>
      </c>
      <c r="B15118">
        <v>3004828852</v>
      </c>
      <c r="C15118" t="s">
        <v>14140</v>
      </c>
      <c r="D15118" t="s">
        <v>34271</v>
      </c>
      <c r="F15118" t="s">
        <v>34271</v>
      </c>
      <c r="G15118" t="s">
        <v>39357</v>
      </c>
      <c r="H15118" t="s">
        <v>39358</v>
      </c>
    </row>
    <row r="15119" spans="1:8" x14ac:dyDescent="0.25">
      <c r="A15119" s="54">
        <v>15117</v>
      </c>
      <c r="B15119">
        <v>3227009856</v>
      </c>
      <c r="C15119" t="s">
        <v>14140</v>
      </c>
      <c r="D15119" t="s">
        <v>34271</v>
      </c>
      <c r="F15119" t="s">
        <v>34271</v>
      </c>
      <c r="G15119" t="s">
        <v>39359</v>
      </c>
      <c r="H15119" t="s">
        <v>37626</v>
      </c>
    </row>
    <row r="15120" spans="1:8" x14ac:dyDescent="0.25">
      <c r="A15120" s="54">
        <v>15118</v>
      </c>
      <c r="B15120">
        <v>3102946821</v>
      </c>
      <c r="C15120" t="s">
        <v>14140</v>
      </c>
      <c r="D15120" t="s">
        <v>34271</v>
      </c>
      <c r="F15120" t="s">
        <v>34271</v>
      </c>
      <c r="G15120" t="s">
        <v>39360</v>
      </c>
      <c r="H15120" t="s">
        <v>39361</v>
      </c>
    </row>
    <row r="15121" spans="1:8" x14ac:dyDescent="0.25">
      <c r="A15121" s="54">
        <v>15119</v>
      </c>
      <c r="B15121">
        <v>3125369813</v>
      </c>
      <c r="C15121" t="s">
        <v>34296</v>
      </c>
      <c r="D15121" t="s">
        <v>34271</v>
      </c>
      <c r="F15121" t="s">
        <v>34271</v>
      </c>
      <c r="G15121" t="s">
        <v>39362</v>
      </c>
      <c r="H15121" t="s">
        <v>16276</v>
      </c>
    </row>
    <row r="15122" spans="1:8" x14ac:dyDescent="0.25">
      <c r="A15122" s="54">
        <v>15120</v>
      </c>
      <c r="B15122">
        <v>3142661592</v>
      </c>
      <c r="C15122" t="s">
        <v>14140</v>
      </c>
      <c r="D15122" t="s">
        <v>34271</v>
      </c>
      <c r="F15122" t="s">
        <v>34271</v>
      </c>
      <c r="G15122" t="s">
        <v>39363</v>
      </c>
      <c r="H15122" t="s">
        <v>39364</v>
      </c>
    </row>
    <row r="15123" spans="1:8" x14ac:dyDescent="0.25">
      <c r="A15123" s="54">
        <v>15121</v>
      </c>
      <c r="B15123">
        <v>3202415178</v>
      </c>
      <c r="C15123" t="s">
        <v>14140</v>
      </c>
      <c r="D15123" t="s">
        <v>34271</v>
      </c>
      <c r="F15123" t="s">
        <v>34271</v>
      </c>
      <c r="G15123" t="s">
        <v>39365</v>
      </c>
      <c r="H15123" t="s">
        <v>14265</v>
      </c>
    </row>
    <row r="15124" spans="1:8" x14ac:dyDescent="0.25">
      <c r="A15124" s="54">
        <v>15122</v>
      </c>
      <c r="B15124">
        <v>3013794034</v>
      </c>
      <c r="C15124" t="s">
        <v>34434</v>
      </c>
      <c r="D15124" t="s">
        <v>34271</v>
      </c>
      <c r="F15124" t="s">
        <v>34271</v>
      </c>
      <c r="G15124" t="s">
        <v>39366</v>
      </c>
      <c r="H15124" t="s">
        <v>39367</v>
      </c>
    </row>
    <row r="15125" spans="1:8" x14ac:dyDescent="0.25">
      <c r="A15125" s="54">
        <v>15123</v>
      </c>
      <c r="B15125">
        <v>3114492520</v>
      </c>
      <c r="C15125" t="s">
        <v>34459</v>
      </c>
      <c r="D15125" t="s">
        <v>34271</v>
      </c>
      <c r="F15125" t="s">
        <v>34271</v>
      </c>
      <c r="G15125" t="s">
        <v>39368</v>
      </c>
      <c r="H15125" t="s">
        <v>39369</v>
      </c>
    </row>
    <row r="15126" spans="1:8" x14ac:dyDescent="0.25">
      <c r="A15126" s="54">
        <v>15124</v>
      </c>
      <c r="B15126">
        <v>3123336080</v>
      </c>
      <c r="C15126" t="s">
        <v>14140</v>
      </c>
      <c r="D15126" t="s">
        <v>34271</v>
      </c>
      <c r="F15126" t="s">
        <v>34271</v>
      </c>
      <c r="G15126" t="s">
        <v>39370</v>
      </c>
      <c r="H15126" t="s">
        <v>14195</v>
      </c>
    </row>
    <row r="15127" spans="1:8" x14ac:dyDescent="0.25">
      <c r="A15127" s="54">
        <v>15125</v>
      </c>
      <c r="B15127">
        <v>3003149821</v>
      </c>
      <c r="C15127" t="s">
        <v>34842</v>
      </c>
      <c r="D15127" t="s">
        <v>34271</v>
      </c>
      <c r="F15127" t="s">
        <v>34271</v>
      </c>
      <c r="G15127" t="s">
        <v>39371</v>
      </c>
      <c r="H15127" t="s">
        <v>16392</v>
      </c>
    </row>
    <row r="15128" spans="1:8" x14ac:dyDescent="0.25">
      <c r="A15128" s="54">
        <v>15126</v>
      </c>
      <c r="B15128">
        <v>3103480603</v>
      </c>
      <c r="C15128" t="s">
        <v>14140</v>
      </c>
      <c r="D15128" t="s">
        <v>34271</v>
      </c>
      <c r="F15128" t="s">
        <v>34271</v>
      </c>
      <c r="G15128" t="s">
        <v>39372</v>
      </c>
      <c r="H15128" t="s">
        <v>39373</v>
      </c>
    </row>
    <row r="15129" spans="1:8" x14ac:dyDescent="0.25">
      <c r="A15129" s="54">
        <v>15127</v>
      </c>
      <c r="B15129">
        <v>3144329636</v>
      </c>
      <c r="C15129" t="s">
        <v>21707</v>
      </c>
      <c r="D15129" t="s">
        <v>34271</v>
      </c>
      <c r="F15129" t="s">
        <v>34271</v>
      </c>
      <c r="G15129" t="s">
        <v>39374</v>
      </c>
      <c r="H15129" t="s">
        <v>14991</v>
      </c>
    </row>
    <row r="15130" spans="1:8" x14ac:dyDescent="0.25">
      <c r="A15130" s="54">
        <v>15128</v>
      </c>
      <c r="B15130">
        <v>3115608471</v>
      </c>
      <c r="C15130" t="s">
        <v>31008</v>
      </c>
      <c r="D15130" t="s">
        <v>34271</v>
      </c>
      <c r="F15130" t="s">
        <v>34271</v>
      </c>
      <c r="G15130" t="s">
        <v>39375</v>
      </c>
      <c r="H15130" t="s">
        <v>36913</v>
      </c>
    </row>
    <row r="15131" spans="1:8" x14ac:dyDescent="0.25">
      <c r="A15131" s="54">
        <v>15129</v>
      </c>
      <c r="B15131">
        <v>3115462825</v>
      </c>
      <c r="C15131" t="s">
        <v>22301</v>
      </c>
      <c r="D15131" t="s">
        <v>34271</v>
      </c>
      <c r="F15131" t="s">
        <v>34271</v>
      </c>
      <c r="G15131" t="s">
        <v>39376</v>
      </c>
      <c r="H15131" t="s">
        <v>39377</v>
      </c>
    </row>
    <row r="15132" spans="1:8" x14ac:dyDescent="0.25">
      <c r="A15132" s="54">
        <v>15130</v>
      </c>
      <c r="B15132">
        <v>3156713385</v>
      </c>
      <c r="C15132" t="s">
        <v>14140</v>
      </c>
      <c r="D15132" t="s">
        <v>34271</v>
      </c>
      <c r="F15132" t="s">
        <v>34271</v>
      </c>
      <c r="G15132" t="s">
        <v>39378</v>
      </c>
      <c r="H15132" t="s">
        <v>39379</v>
      </c>
    </row>
    <row r="15133" spans="1:8" x14ac:dyDescent="0.25">
      <c r="A15133" s="54">
        <v>15131</v>
      </c>
      <c r="B15133">
        <v>3133367607</v>
      </c>
      <c r="C15133" t="s">
        <v>14140</v>
      </c>
      <c r="D15133" t="s">
        <v>34271</v>
      </c>
      <c r="F15133" t="s">
        <v>34271</v>
      </c>
      <c r="G15133" t="s">
        <v>39380</v>
      </c>
      <c r="H15133" t="s">
        <v>14255</v>
      </c>
    </row>
    <row r="15134" spans="1:8" x14ac:dyDescent="0.25">
      <c r="A15134" s="54">
        <v>15132</v>
      </c>
      <c r="B15134">
        <v>3132251928</v>
      </c>
      <c r="C15134" t="s">
        <v>14140</v>
      </c>
      <c r="D15134" t="s">
        <v>34271</v>
      </c>
      <c r="F15134" t="s">
        <v>34271</v>
      </c>
      <c r="G15134" t="s">
        <v>39381</v>
      </c>
      <c r="H15134" t="s">
        <v>14517</v>
      </c>
    </row>
    <row r="15135" spans="1:8" x14ac:dyDescent="0.25">
      <c r="A15135" s="54">
        <v>15133</v>
      </c>
      <c r="B15135">
        <v>3183799604</v>
      </c>
      <c r="C15135" t="s">
        <v>14140</v>
      </c>
      <c r="D15135" t="s">
        <v>34271</v>
      </c>
      <c r="F15135" t="s">
        <v>34271</v>
      </c>
      <c r="G15135" t="s">
        <v>39382</v>
      </c>
      <c r="H15135" t="s">
        <v>39383</v>
      </c>
    </row>
    <row r="15136" spans="1:8" x14ac:dyDescent="0.25">
      <c r="A15136" s="54">
        <v>15134</v>
      </c>
      <c r="B15136">
        <v>3112845523</v>
      </c>
      <c r="C15136" t="s">
        <v>14140</v>
      </c>
      <c r="D15136" t="s">
        <v>34271</v>
      </c>
      <c r="F15136" t="s">
        <v>34271</v>
      </c>
      <c r="G15136" t="s">
        <v>39384</v>
      </c>
      <c r="H15136" t="s">
        <v>15910</v>
      </c>
    </row>
    <row r="15137" spans="1:8" x14ac:dyDescent="0.25">
      <c r="A15137" s="54">
        <v>15135</v>
      </c>
      <c r="B15137">
        <v>3027539288</v>
      </c>
      <c r="C15137" t="s">
        <v>14140</v>
      </c>
      <c r="D15137" t="s">
        <v>34271</v>
      </c>
      <c r="F15137" t="s">
        <v>34271</v>
      </c>
      <c r="G15137" t="s">
        <v>39385</v>
      </c>
      <c r="H15137" t="s">
        <v>16341</v>
      </c>
    </row>
    <row r="15138" spans="1:8" x14ac:dyDescent="0.25">
      <c r="A15138" s="54">
        <v>15136</v>
      </c>
      <c r="B15138">
        <v>3195092918</v>
      </c>
      <c r="C15138" t="s">
        <v>14140</v>
      </c>
      <c r="D15138" t="s">
        <v>34271</v>
      </c>
      <c r="F15138" t="s">
        <v>34271</v>
      </c>
      <c r="G15138" t="s">
        <v>39386</v>
      </c>
      <c r="H15138" t="s">
        <v>36230</v>
      </c>
    </row>
    <row r="15139" spans="1:8" x14ac:dyDescent="0.25">
      <c r="A15139" s="54">
        <v>15137</v>
      </c>
      <c r="B15139">
        <v>3208006332</v>
      </c>
      <c r="C15139" t="s">
        <v>14140</v>
      </c>
      <c r="D15139" t="s">
        <v>34271</v>
      </c>
      <c r="F15139" t="s">
        <v>34271</v>
      </c>
      <c r="G15139" t="s">
        <v>39387</v>
      </c>
      <c r="H15139" t="s">
        <v>16363</v>
      </c>
    </row>
    <row r="15140" spans="1:8" x14ac:dyDescent="0.25">
      <c r="A15140" s="54">
        <v>15138</v>
      </c>
      <c r="B15140">
        <v>3196071502</v>
      </c>
      <c r="C15140" t="s">
        <v>14140</v>
      </c>
      <c r="D15140" t="s">
        <v>34271</v>
      </c>
      <c r="F15140" t="s">
        <v>34271</v>
      </c>
      <c r="G15140" t="s">
        <v>39388</v>
      </c>
      <c r="H15140" t="s">
        <v>19632</v>
      </c>
    </row>
    <row r="15141" spans="1:8" x14ac:dyDescent="0.25">
      <c r="A15141" s="54">
        <v>15139</v>
      </c>
      <c r="B15141">
        <v>3204633387</v>
      </c>
      <c r="C15141" t="s">
        <v>34434</v>
      </c>
      <c r="D15141" t="s">
        <v>34271</v>
      </c>
      <c r="F15141" t="s">
        <v>34271</v>
      </c>
      <c r="G15141" t="s">
        <v>39389</v>
      </c>
      <c r="H15141" t="s">
        <v>39390</v>
      </c>
    </row>
    <row r="15142" spans="1:8" x14ac:dyDescent="0.25">
      <c r="A15142" s="54">
        <v>15140</v>
      </c>
      <c r="B15142">
        <v>3103355228</v>
      </c>
      <c r="C15142" t="s">
        <v>14140</v>
      </c>
      <c r="D15142" t="s">
        <v>34271</v>
      </c>
      <c r="F15142" t="s">
        <v>34271</v>
      </c>
      <c r="G15142" t="s">
        <v>39391</v>
      </c>
      <c r="H15142" t="s">
        <v>23438</v>
      </c>
    </row>
    <row r="15143" spans="1:8" x14ac:dyDescent="0.25">
      <c r="A15143" s="54">
        <v>15141</v>
      </c>
      <c r="B15143">
        <v>3144459528</v>
      </c>
      <c r="C15143" t="s">
        <v>39392</v>
      </c>
      <c r="D15143" t="s">
        <v>34271</v>
      </c>
      <c r="F15143" t="s">
        <v>34271</v>
      </c>
      <c r="G15143" t="s">
        <v>39393</v>
      </c>
      <c r="H15143" t="s">
        <v>39394</v>
      </c>
    </row>
    <row r="15144" spans="1:8" x14ac:dyDescent="0.25">
      <c r="A15144" s="54">
        <v>15142</v>
      </c>
      <c r="B15144">
        <v>3015955793</v>
      </c>
      <c r="C15144" t="s">
        <v>14140</v>
      </c>
      <c r="D15144" t="s">
        <v>34271</v>
      </c>
      <c r="F15144" t="s">
        <v>34271</v>
      </c>
      <c r="G15144" t="s">
        <v>39395</v>
      </c>
      <c r="H15144" t="s">
        <v>39396</v>
      </c>
    </row>
    <row r="15145" spans="1:8" x14ac:dyDescent="0.25">
      <c r="A15145" s="54">
        <v>15143</v>
      </c>
      <c r="B15145">
        <v>3152326419</v>
      </c>
      <c r="C15145" t="s">
        <v>34388</v>
      </c>
      <c r="D15145" t="s">
        <v>34271</v>
      </c>
      <c r="F15145" t="s">
        <v>34271</v>
      </c>
      <c r="G15145" t="s">
        <v>39397</v>
      </c>
      <c r="H15145" t="s">
        <v>27179</v>
      </c>
    </row>
    <row r="15146" spans="1:8" x14ac:dyDescent="0.25">
      <c r="A15146" s="54">
        <v>15144</v>
      </c>
      <c r="B15146">
        <v>3222369676</v>
      </c>
      <c r="C15146" t="s">
        <v>14140</v>
      </c>
      <c r="D15146" t="s">
        <v>34271</v>
      </c>
      <c r="F15146" t="s">
        <v>34271</v>
      </c>
      <c r="G15146" t="s">
        <v>39398</v>
      </c>
      <c r="H15146" t="s">
        <v>39399</v>
      </c>
    </row>
    <row r="15147" spans="1:8" x14ac:dyDescent="0.25">
      <c r="A15147" s="54">
        <v>15145</v>
      </c>
      <c r="B15147">
        <v>3202897058</v>
      </c>
      <c r="C15147" t="s">
        <v>21271</v>
      </c>
      <c r="D15147" t="s">
        <v>34271</v>
      </c>
      <c r="F15147" t="s">
        <v>34271</v>
      </c>
      <c r="G15147" t="s">
        <v>39400</v>
      </c>
      <c r="H15147" t="s">
        <v>39401</v>
      </c>
    </row>
    <row r="15148" spans="1:8" x14ac:dyDescent="0.25">
      <c r="A15148" s="54">
        <v>15146</v>
      </c>
      <c r="B15148">
        <v>3127227078</v>
      </c>
      <c r="C15148" t="s">
        <v>18273</v>
      </c>
      <c r="D15148" t="s">
        <v>34271</v>
      </c>
      <c r="F15148" t="s">
        <v>34271</v>
      </c>
      <c r="G15148" t="s">
        <v>39402</v>
      </c>
      <c r="H15148" t="s">
        <v>19413</v>
      </c>
    </row>
    <row r="15149" spans="1:8" x14ac:dyDescent="0.25">
      <c r="A15149" s="54">
        <v>15147</v>
      </c>
      <c r="B15149">
        <v>3132203513</v>
      </c>
      <c r="C15149" t="s">
        <v>14140</v>
      </c>
      <c r="D15149" t="s">
        <v>34271</v>
      </c>
      <c r="F15149" t="s">
        <v>34271</v>
      </c>
      <c r="G15149" t="s">
        <v>39403</v>
      </c>
      <c r="H15149" t="s">
        <v>32621</v>
      </c>
    </row>
    <row r="15150" spans="1:8" x14ac:dyDescent="0.25">
      <c r="A15150" s="54">
        <v>15148</v>
      </c>
      <c r="B15150">
        <v>3228572993</v>
      </c>
      <c r="C15150" t="s">
        <v>14140</v>
      </c>
      <c r="D15150" t="s">
        <v>34271</v>
      </c>
      <c r="F15150" t="s">
        <v>34271</v>
      </c>
      <c r="G15150" t="s">
        <v>39404</v>
      </c>
      <c r="H15150" t="s">
        <v>16466</v>
      </c>
    </row>
    <row r="15151" spans="1:8" x14ac:dyDescent="0.25">
      <c r="A15151" s="54">
        <v>15149</v>
      </c>
      <c r="B15151">
        <v>3003867922</v>
      </c>
      <c r="C15151" t="s">
        <v>34278</v>
      </c>
      <c r="D15151" t="s">
        <v>34271</v>
      </c>
      <c r="F15151" t="s">
        <v>34271</v>
      </c>
      <c r="G15151" t="s">
        <v>39405</v>
      </c>
      <c r="H15151" t="s">
        <v>14641</v>
      </c>
    </row>
    <row r="15152" spans="1:8" x14ac:dyDescent="0.25">
      <c r="A15152" s="54">
        <v>15150</v>
      </c>
      <c r="B15152">
        <v>3138448428</v>
      </c>
      <c r="C15152" t="s">
        <v>21271</v>
      </c>
      <c r="D15152" t="s">
        <v>34271</v>
      </c>
      <c r="F15152" t="s">
        <v>34271</v>
      </c>
      <c r="G15152" t="s">
        <v>39406</v>
      </c>
      <c r="H15152" t="s">
        <v>39407</v>
      </c>
    </row>
    <row r="15153" spans="1:8" x14ac:dyDescent="0.25">
      <c r="A15153" s="54">
        <v>15151</v>
      </c>
      <c r="B15153">
        <v>3193203602</v>
      </c>
      <c r="C15153" t="s">
        <v>14140</v>
      </c>
      <c r="D15153" t="s">
        <v>34271</v>
      </c>
      <c r="F15153" t="s">
        <v>34271</v>
      </c>
      <c r="G15153" t="s">
        <v>39408</v>
      </c>
      <c r="H15153" t="s">
        <v>39409</v>
      </c>
    </row>
    <row r="15154" spans="1:8" x14ac:dyDescent="0.25">
      <c r="A15154" s="54">
        <v>15152</v>
      </c>
      <c r="B15154">
        <v>3102192504</v>
      </c>
      <c r="C15154" t="s">
        <v>14140</v>
      </c>
      <c r="D15154" t="s">
        <v>34271</v>
      </c>
      <c r="F15154" t="s">
        <v>34271</v>
      </c>
      <c r="G15154" t="s">
        <v>39410</v>
      </c>
      <c r="H15154" t="s">
        <v>39411</v>
      </c>
    </row>
    <row r="15155" spans="1:8" x14ac:dyDescent="0.25">
      <c r="A15155" s="54">
        <v>15153</v>
      </c>
      <c r="B15155">
        <v>3002440003</v>
      </c>
      <c r="C15155" t="s">
        <v>14140</v>
      </c>
      <c r="D15155" t="s">
        <v>34271</v>
      </c>
      <c r="F15155" t="s">
        <v>34271</v>
      </c>
      <c r="G15155" t="s">
        <v>39412</v>
      </c>
      <c r="H15155" t="s">
        <v>15648</v>
      </c>
    </row>
    <row r="15156" spans="1:8" x14ac:dyDescent="0.25">
      <c r="A15156" s="54">
        <v>15154</v>
      </c>
      <c r="B15156">
        <v>3102387544</v>
      </c>
      <c r="C15156" t="s">
        <v>14140</v>
      </c>
      <c r="D15156" t="s">
        <v>34271</v>
      </c>
      <c r="F15156" t="s">
        <v>34271</v>
      </c>
      <c r="G15156" t="s">
        <v>39413</v>
      </c>
      <c r="H15156" t="s">
        <v>39414</v>
      </c>
    </row>
    <row r="15157" spans="1:8" x14ac:dyDescent="0.25">
      <c r="A15157" s="54">
        <v>15155</v>
      </c>
      <c r="B15157">
        <v>3015201102</v>
      </c>
      <c r="C15157" t="s">
        <v>21271</v>
      </c>
      <c r="D15157" t="s">
        <v>34271</v>
      </c>
      <c r="F15157" t="s">
        <v>34271</v>
      </c>
      <c r="G15157" t="s">
        <v>39415</v>
      </c>
      <c r="H15157" t="s">
        <v>31854</v>
      </c>
    </row>
    <row r="15158" spans="1:8" x14ac:dyDescent="0.25">
      <c r="A15158" s="54">
        <v>15156</v>
      </c>
      <c r="B15158">
        <v>3208438596</v>
      </c>
      <c r="C15158" t="s">
        <v>21707</v>
      </c>
      <c r="D15158" t="s">
        <v>34271</v>
      </c>
      <c r="F15158" t="s">
        <v>34271</v>
      </c>
      <c r="G15158" t="s">
        <v>39416</v>
      </c>
      <c r="H15158" t="s">
        <v>39417</v>
      </c>
    </row>
    <row r="15159" spans="1:8" x14ac:dyDescent="0.25">
      <c r="A15159" s="54">
        <v>15157</v>
      </c>
      <c r="B15159">
        <v>3196421085</v>
      </c>
      <c r="C15159" t="s">
        <v>14140</v>
      </c>
      <c r="D15159" t="s">
        <v>34271</v>
      </c>
      <c r="F15159" t="s">
        <v>34271</v>
      </c>
      <c r="G15159" t="s">
        <v>39418</v>
      </c>
      <c r="H15159" t="s">
        <v>16466</v>
      </c>
    </row>
    <row r="15160" spans="1:8" x14ac:dyDescent="0.25">
      <c r="A15160" s="54">
        <v>15158</v>
      </c>
      <c r="B15160">
        <v>3102877698</v>
      </c>
      <c r="C15160" t="s">
        <v>14140</v>
      </c>
      <c r="D15160" t="s">
        <v>34271</v>
      </c>
      <c r="F15160" t="s">
        <v>34271</v>
      </c>
      <c r="G15160" t="s">
        <v>39419</v>
      </c>
      <c r="H15160" t="s">
        <v>39420</v>
      </c>
    </row>
    <row r="15161" spans="1:8" x14ac:dyDescent="0.25">
      <c r="A15161" s="54">
        <v>15159</v>
      </c>
      <c r="B15161">
        <v>3113391255</v>
      </c>
      <c r="C15161" t="s">
        <v>14140</v>
      </c>
      <c r="D15161" t="s">
        <v>34271</v>
      </c>
      <c r="F15161" t="s">
        <v>34271</v>
      </c>
      <c r="G15161" t="s">
        <v>39421</v>
      </c>
      <c r="H15161" t="s">
        <v>14780</v>
      </c>
    </row>
    <row r="15162" spans="1:8" x14ac:dyDescent="0.25">
      <c r="A15162" s="54">
        <v>15160</v>
      </c>
      <c r="B15162">
        <v>3173808199</v>
      </c>
      <c r="C15162" t="s">
        <v>39422</v>
      </c>
      <c r="D15162" t="s">
        <v>34271</v>
      </c>
      <c r="F15162" t="s">
        <v>34271</v>
      </c>
      <c r="G15162" t="s">
        <v>39423</v>
      </c>
      <c r="H15162" t="s">
        <v>22163</v>
      </c>
    </row>
    <row r="15163" spans="1:8" x14ac:dyDescent="0.25">
      <c r="A15163" s="54">
        <v>15161</v>
      </c>
      <c r="B15163">
        <v>3232301972</v>
      </c>
      <c r="C15163" t="s">
        <v>14140</v>
      </c>
      <c r="D15163" t="s">
        <v>34271</v>
      </c>
      <c r="F15163" t="s">
        <v>34271</v>
      </c>
      <c r="G15163" t="s">
        <v>39424</v>
      </c>
      <c r="H15163" t="s">
        <v>21519</v>
      </c>
    </row>
    <row r="15164" spans="1:8" x14ac:dyDescent="0.25">
      <c r="A15164" s="54">
        <v>15162</v>
      </c>
      <c r="B15164">
        <v>3163136295</v>
      </c>
      <c r="C15164" t="s">
        <v>14140</v>
      </c>
      <c r="D15164" t="s">
        <v>34271</v>
      </c>
      <c r="F15164" t="s">
        <v>34271</v>
      </c>
      <c r="G15164" t="s">
        <v>39425</v>
      </c>
      <c r="H15164" t="s">
        <v>39426</v>
      </c>
    </row>
    <row r="15165" spans="1:8" x14ac:dyDescent="0.25">
      <c r="A15165" s="54">
        <v>15163</v>
      </c>
      <c r="B15165">
        <v>3013532714</v>
      </c>
      <c r="C15165" t="s">
        <v>14140</v>
      </c>
      <c r="D15165" t="s">
        <v>34271</v>
      </c>
      <c r="F15165" t="s">
        <v>34271</v>
      </c>
      <c r="G15165" t="s">
        <v>39427</v>
      </c>
      <c r="H15165" t="s">
        <v>39428</v>
      </c>
    </row>
    <row r="15166" spans="1:8" x14ac:dyDescent="0.25">
      <c r="A15166" s="54">
        <v>15164</v>
      </c>
      <c r="B15166">
        <v>3146866113</v>
      </c>
      <c r="C15166" t="s">
        <v>14140</v>
      </c>
      <c r="D15166" t="s">
        <v>34271</v>
      </c>
      <c r="F15166" t="s">
        <v>34271</v>
      </c>
      <c r="G15166" t="s">
        <v>39429</v>
      </c>
      <c r="H15166" t="s">
        <v>17786</v>
      </c>
    </row>
    <row r="15167" spans="1:8" x14ac:dyDescent="0.25">
      <c r="A15167" s="54">
        <v>15165</v>
      </c>
      <c r="B15167">
        <v>3138517303</v>
      </c>
      <c r="C15167" t="s">
        <v>39430</v>
      </c>
      <c r="D15167" t="s">
        <v>34271</v>
      </c>
      <c r="F15167" t="s">
        <v>34271</v>
      </c>
      <c r="G15167" t="s">
        <v>39431</v>
      </c>
      <c r="H15167" t="s">
        <v>39432</v>
      </c>
    </row>
    <row r="15168" spans="1:8" x14ac:dyDescent="0.25">
      <c r="A15168" s="54">
        <v>15166</v>
      </c>
      <c r="B15168">
        <v>3232314634</v>
      </c>
      <c r="C15168" t="s">
        <v>21271</v>
      </c>
      <c r="D15168" t="s">
        <v>34271</v>
      </c>
      <c r="F15168" t="s">
        <v>34271</v>
      </c>
      <c r="G15168" t="s">
        <v>39433</v>
      </c>
      <c r="H15168" t="s">
        <v>39434</v>
      </c>
    </row>
    <row r="15169" spans="1:8" x14ac:dyDescent="0.25">
      <c r="A15169" s="54">
        <v>15167</v>
      </c>
      <c r="B15169">
        <v>3213345283</v>
      </c>
      <c r="C15169" t="s">
        <v>14140</v>
      </c>
      <c r="D15169" t="s">
        <v>34271</v>
      </c>
      <c r="F15169" t="s">
        <v>34271</v>
      </c>
      <c r="G15169" t="s">
        <v>39435</v>
      </c>
      <c r="H15169" t="s">
        <v>34433</v>
      </c>
    </row>
    <row r="15170" spans="1:8" x14ac:dyDescent="0.25">
      <c r="A15170" s="54">
        <v>15168</v>
      </c>
      <c r="B15170">
        <v>3144905512</v>
      </c>
      <c r="C15170" t="s">
        <v>14140</v>
      </c>
      <c r="D15170" t="s">
        <v>34271</v>
      </c>
      <c r="F15170" t="s">
        <v>34271</v>
      </c>
      <c r="G15170" t="s">
        <v>39436</v>
      </c>
      <c r="H15170" t="s">
        <v>39437</v>
      </c>
    </row>
    <row r="15171" spans="1:8" x14ac:dyDescent="0.25">
      <c r="A15171" s="54">
        <v>15169</v>
      </c>
      <c r="B15171">
        <v>3107897993</v>
      </c>
      <c r="C15171" t="s">
        <v>14140</v>
      </c>
      <c r="D15171" t="s">
        <v>34271</v>
      </c>
      <c r="F15171" t="s">
        <v>34271</v>
      </c>
      <c r="G15171" t="s">
        <v>39438</v>
      </c>
      <c r="H15171" t="s">
        <v>39439</v>
      </c>
    </row>
    <row r="15172" spans="1:8" x14ac:dyDescent="0.25">
      <c r="A15172" s="54">
        <v>15170</v>
      </c>
      <c r="B15172">
        <v>3103317999</v>
      </c>
      <c r="C15172" t="s">
        <v>14140</v>
      </c>
      <c r="D15172" t="s">
        <v>34271</v>
      </c>
      <c r="F15172" t="s">
        <v>34271</v>
      </c>
      <c r="G15172" t="s">
        <v>39440</v>
      </c>
      <c r="H15172" t="s">
        <v>30930</v>
      </c>
    </row>
    <row r="15173" spans="1:8" x14ac:dyDescent="0.25">
      <c r="A15173" s="54">
        <v>15171</v>
      </c>
      <c r="B15173">
        <v>3022614217</v>
      </c>
      <c r="C15173" t="s">
        <v>14140</v>
      </c>
      <c r="D15173" t="s">
        <v>34271</v>
      </c>
      <c r="F15173" t="s">
        <v>34271</v>
      </c>
      <c r="G15173" t="s">
        <v>39441</v>
      </c>
      <c r="H15173" t="s">
        <v>27988</v>
      </c>
    </row>
    <row r="15174" spans="1:8" x14ac:dyDescent="0.25">
      <c r="A15174" s="54">
        <v>15172</v>
      </c>
      <c r="B15174">
        <v>3172367501</v>
      </c>
      <c r="C15174" t="s">
        <v>34278</v>
      </c>
      <c r="D15174" t="s">
        <v>34271</v>
      </c>
      <c r="F15174" t="s">
        <v>34271</v>
      </c>
      <c r="G15174" t="s">
        <v>39442</v>
      </c>
      <c r="H15174" t="s">
        <v>16083</v>
      </c>
    </row>
    <row r="15175" spans="1:8" x14ac:dyDescent="0.25">
      <c r="A15175" s="54">
        <v>15173</v>
      </c>
      <c r="B15175">
        <v>3144265234</v>
      </c>
      <c r="C15175" t="s">
        <v>34388</v>
      </c>
      <c r="D15175" t="s">
        <v>34271</v>
      </c>
      <c r="F15175" t="s">
        <v>34271</v>
      </c>
      <c r="G15175" t="s">
        <v>39443</v>
      </c>
      <c r="H15175" t="s">
        <v>16017</v>
      </c>
    </row>
    <row r="15176" spans="1:8" x14ac:dyDescent="0.25">
      <c r="A15176" s="54">
        <v>15174</v>
      </c>
      <c r="B15176">
        <v>3103190741</v>
      </c>
      <c r="C15176" t="s">
        <v>14140</v>
      </c>
      <c r="D15176" t="s">
        <v>34271</v>
      </c>
      <c r="F15176" t="s">
        <v>34271</v>
      </c>
      <c r="G15176" t="s">
        <v>39444</v>
      </c>
      <c r="H15176" t="s">
        <v>39445</v>
      </c>
    </row>
    <row r="15177" spans="1:8" x14ac:dyDescent="0.25">
      <c r="A15177" s="54">
        <v>15175</v>
      </c>
      <c r="B15177">
        <v>3212522071</v>
      </c>
      <c r="C15177" t="s">
        <v>14140</v>
      </c>
      <c r="D15177" t="s">
        <v>34271</v>
      </c>
      <c r="F15177" t="s">
        <v>34271</v>
      </c>
      <c r="G15177" t="s">
        <v>39446</v>
      </c>
      <c r="H15177" t="s">
        <v>39447</v>
      </c>
    </row>
    <row r="15178" spans="1:8" x14ac:dyDescent="0.25">
      <c r="A15178" s="54">
        <v>15176</v>
      </c>
      <c r="B15178">
        <v>3142975247</v>
      </c>
      <c r="C15178" t="s">
        <v>34337</v>
      </c>
      <c r="D15178" t="s">
        <v>34271</v>
      </c>
      <c r="F15178" t="s">
        <v>34271</v>
      </c>
      <c r="G15178" t="s">
        <v>39448</v>
      </c>
      <c r="H15178" t="s">
        <v>39449</v>
      </c>
    </row>
    <row r="15179" spans="1:8" x14ac:dyDescent="0.25">
      <c r="A15179" s="54">
        <v>15177</v>
      </c>
      <c r="B15179">
        <v>3024695879</v>
      </c>
      <c r="C15179" t="s">
        <v>14140</v>
      </c>
      <c r="D15179" t="s">
        <v>34271</v>
      </c>
      <c r="F15179" t="s">
        <v>34271</v>
      </c>
      <c r="G15179" t="s">
        <v>39450</v>
      </c>
      <c r="H15179" t="s">
        <v>18179</v>
      </c>
    </row>
    <row r="15180" spans="1:8" x14ac:dyDescent="0.25">
      <c r="A15180" s="54">
        <v>15178</v>
      </c>
      <c r="B15180">
        <v>3103251128</v>
      </c>
      <c r="C15180" t="s">
        <v>34388</v>
      </c>
      <c r="D15180" t="s">
        <v>34271</v>
      </c>
      <c r="F15180" t="s">
        <v>34271</v>
      </c>
      <c r="G15180" t="s">
        <v>39451</v>
      </c>
      <c r="H15180" t="s">
        <v>14456</v>
      </c>
    </row>
    <row r="15181" spans="1:8" x14ac:dyDescent="0.25">
      <c r="A15181" s="54">
        <v>15179</v>
      </c>
      <c r="B15181">
        <v>3041442196</v>
      </c>
      <c r="C15181" t="s">
        <v>34459</v>
      </c>
      <c r="D15181" t="s">
        <v>34271</v>
      </c>
      <c r="F15181" t="s">
        <v>34271</v>
      </c>
      <c r="G15181" t="s">
        <v>39452</v>
      </c>
      <c r="H15181" t="s">
        <v>39453</v>
      </c>
    </row>
    <row r="15182" spans="1:8" x14ac:dyDescent="0.25">
      <c r="A15182" s="54">
        <v>15180</v>
      </c>
      <c r="B15182">
        <v>3214206194</v>
      </c>
      <c r="C15182" t="s">
        <v>14140</v>
      </c>
      <c r="D15182" t="s">
        <v>34271</v>
      </c>
      <c r="F15182" t="s">
        <v>34271</v>
      </c>
      <c r="G15182" t="s">
        <v>37744</v>
      </c>
      <c r="H15182" t="s">
        <v>14166</v>
      </c>
    </row>
    <row r="15183" spans="1:8" x14ac:dyDescent="0.25">
      <c r="A15183" s="54">
        <v>15181</v>
      </c>
      <c r="B15183">
        <v>3102712033</v>
      </c>
      <c r="C15183" t="s">
        <v>25829</v>
      </c>
      <c r="D15183" t="s">
        <v>34271</v>
      </c>
      <c r="F15183" t="s">
        <v>34271</v>
      </c>
      <c r="G15183" t="s">
        <v>39454</v>
      </c>
      <c r="H15183" t="s">
        <v>39455</v>
      </c>
    </row>
    <row r="15184" spans="1:8" x14ac:dyDescent="0.25">
      <c r="A15184" s="54">
        <v>15182</v>
      </c>
      <c r="B15184">
        <v>3125432345</v>
      </c>
      <c r="C15184" t="s">
        <v>14140</v>
      </c>
      <c r="D15184" t="s">
        <v>34271</v>
      </c>
      <c r="F15184" t="s">
        <v>34271</v>
      </c>
      <c r="G15184" t="s">
        <v>39456</v>
      </c>
      <c r="H15184" t="s">
        <v>39457</v>
      </c>
    </row>
    <row r="15185" spans="1:8" x14ac:dyDescent="0.25">
      <c r="A15185" s="54">
        <v>15183</v>
      </c>
      <c r="B15185">
        <v>3115745699</v>
      </c>
      <c r="C15185" t="s">
        <v>14140</v>
      </c>
      <c r="D15185" t="s">
        <v>34271</v>
      </c>
      <c r="F15185" t="s">
        <v>34271</v>
      </c>
      <c r="G15185" t="s">
        <v>39458</v>
      </c>
      <c r="H15185" t="s">
        <v>18956</v>
      </c>
    </row>
    <row r="15186" spans="1:8" x14ac:dyDescent="0.25">
      <c r="A15186" s="54">
        <v>15184</v>
      </c>
      <c r="B15186">
        <v>3125550859</v>
      </c>
      <c r="C15186" t="s">
        <v>14140</v>
      </c>
      <c r="D15186" t="s">
        <v>34271</v>
      </c>
      <c r="F15186" t="s">
        <v>34271</v>
      </c>
      <c r="G15186" t="s">
        <v>39459</v>
      </c>
      <c r="H15186" t="s">
        <v>39460</v>
      </c>
    </row>
    <row r="15187" spans="1:8" x14ac:dyDescent="0.25">
      <c r="A15187" s="54">
        <v>15185</v>
      </c>
      <c r="B15187">
        <v>3107866963</v>
      </c>
      <c r="C15187" t="s">
        <v>14140</v>
      </c>
      <c r="D15187" t="s">
        <v>34271</v>
      </c>
      <c r="F15187" t="s">
        <v>34271</v>
      </c>
      <c r="G15187" t="s">
        <v>39461</v>
      </c>
      <c r="H15187" t="s">
        <v>14909</v>
      </c>
    </row>
    <row r="15188" spans="1:8" x14ac:dyDescent="0.25">
      <c r="A15188" s="54">
        <v>15186</v>
      </c>
      <c r="B15188">
        <v>3144937500</v>
      </c>
      <c r="C15188" t="s">
        <v>14140</v>
      </c>
      <c r="D15188" t="s">
        <v>34271</v>
      </c>
      <c r="F15188" t="s">
        <v>34271</v>
      </c>
      <c r="G15188" t="s">
        <v>39462</v>
      </c>
      <c r="H15188" t="s">
        <v>39463</v>
      </c>
    </row>
    <row r="15189" spans="1:8" x14ac:dyDescent="0.25">
      <c r="A15189" s="54">
        <v>15187</v>
      </c>
      <c r="B15189">
        <v>3004212022</v>
      </c>
      <c r="C15189" t="s">
        <v>14140</v>
      </c>
      <c r="D15189" t="s">
        <v>34271</v>
      </c>
      <c r="F15189" t="s">
        <v>34271</v>
      </c>
      <c r="G15189" t="s">
        <v>39464</v>
      </c>
      <c r="H15189" t="s">
        <v>16866</v>
      </c>
    </row>
    <row r="15190" spans="1:8" x14ac:dyDescent="0.25">
      <c r="A15190" s="54">
        <v>15188</v>
      </c>
      <c r="B15190">
        <v>3506314832</v>
      </c>
      <c r="C15190" t="s">
        <v>34337</v>
      </c>
      <c r="D15190" t="s">
        <v>34271</v>
      </c>
      <c r="F15190" t="s">
        <v>34271</v>
      </c>
      <c r="G15190" t="s">
        <v>39465</v>
      </c>
      <c r="H15190" t="s">
        <v>15719</v>
      </c>
    </row>
    <row r="15191" spans="1:8" x14ac:dyDescent="0.25">
      <c r="A15191" s="54">
        <v>15189</v>
      </c>
      <c r="B15191">
        <v>3214680722</v>
      </c>
      <c r="C15191" t="s">
        <v>35116</v>
      </c>
      <c r="D15191" t="s">
        <v>34271</v>
      </c>
      <c r="F15191" t="s">
        <v>34271</v>
      </c>
      <c r="G15191" t="s">
        <v>39466</v>
      </c>
      <c r="H15191" t="s">
        <v>14729</v>
      </c>
    </row>
    <row r="15192" spans="1:8" x14ac:dyDescent="0.25">
      <c r="A15192" s="54">
        <v>15190</v>
      </c>
      <c r="B15192">
        <v>3212911673</v>
      </c>
      <c r="C15192" t="s">
        <v>21271</v>
      </c>
      <c r="D15192" t="s">
        <v>34271</v>
      </c>
      <c r="F15192" t="s">
        <v>34271</v>
      </c>
      <c r="G15192" t="s">
        <v>39467</v>
      </c>
      <c r="H15192" t="s">
        <v>39468</v>
      </c>
    </row>
    <row r="15193" spans="1:8" x14ac:dyDescent="0.25">
      <c r="A15193" s="54">
        <v>15191</v>
      </c>
      <c r="B15193">
        <v>3128868539</v>
      </c>
      <c r="C15193" t="s">
        <v>14140</v>
      </c>
      <c r="D15193" t="s">
        <v>34271</v>
      </c>
      <c r="F15193" t="s">
        <v>34271</v>
      </c>
      <c r="G15193" t="s">
        <v>39469</v>
      </c>
      <c r="H15193" t="s">
        <v>17278</v>
      </c>
    </row>
    <row r="15194" spans="1:8" x14ac:dyDescent="0.25">
      <c r="A15194" s="54">
        <v>15192</v>
      </c>
      <c r="B15194">
        <v>3228395066</v>
      </c>
      <c r="C15194" t="s">
        <v>14140</v>
      </c>
      <c r="D15194" t="s">
        <v>34271</v>
      </c>
      <c r="F15194" t="s">
        <v>34271</v>
      </c>
      <c r="G15194" t="s">
        <v>39470</v>
      </c>
      <c r="H15194" t="s">
        <v>39471</v>
      </c>
    </row>
    <row r="15195" spans="1:8" x14ac:dyDescent="0.25">
      <c r="A15195" s="54">
        <v>15193</v>
      </c>
      <c r="B15195">
        <v>3192640791</v>
      </c>
      <c r="C15195" t="s">
        <v>14140</v>
      </c>
      <c r="D15195" t="s">
        <v>34271</v>
      </c>
      <c r="F15195" t="s">
        <v>34271</v>
      </c>
      <c r="G15195" t="s">
        <v>39472</v>
      </c>
      <c r="H15195" t="s">
        <v>17003</v>
      </c>
    </row>
    <row r="15196" spans="1:8" x14ac:dyDescent="0.25">
      <c r="A15196" s="54">
        <v>15194</v>
      </c>
      <c r="B15196">
        <v>3143405100</v>
      </c>
      <c r="C15196" t="s">
        <v>25829</v>
      </c>
      <c r="D15196" t="s">
        <v>34271</v>
      </c>
      <c r="F15196" t="s">
        <v>34271</v>
      </c>
      <c r="G15196" t="s">
        <v>39473</v>
      </c>
      <c r="H15196" t="s">
        <v>21322</v>
      </c>
    </row>
    <row r="15197" spans="1:8" x14ac:dyDescent="0.25">
      <c r="A15197" s="54">
        <v>15195</v>
      </c>
      <c r="B15197">
        <v>3212239373</v>
      </c>
      <c r="C15197" t="s">
        <v>14140</v>
      </c>
      <c r="D15197" t="s">
        <v>34271</v>
      </c>
      <c r="F15197" t="s">
        <v>34271</v>
      </c>
      <c r="G15197" t="s">
        <v>39474</v>
      </c>
      <c r="H15197" t="s">
        <v>39475</v>
      </c>
    </row>
    <row r="15198" spans="1:8" x14ac:dyDescent="0.25">
      <c r="A15198" s="54">
        <v>15196</v>
      </c>
      <c r="B15198">
        <v>3006674312</v>
      </c>
      <c r="C15198" t="s">
        <v>34935</v>
      </c>
      <c r="D15198" t="s">
        <v>34271</v>
      </c>
      <c r="F15198" t="s">
        <v>34271</v>
      </c>
      <c r="G15198" t="s">
        <v>39476</v>
      </c>
      <c r="H15198" t="s">
        <v>39477</v>
      </c>
    </row>
    <row r="15199" spans="1:8" x14ac:dyDescent="0.25">
      <c r="A15199" s="54">
        <v>15197</v>
      </c>
      <c r="B15199">
        <v>3142914633</v>
      </c>
      <c r="C15199" t="s">
        <v>14140</v>
      </c>
      <c r="D15199" t="s">
        <v>34271</v>
      </c>
      <c r="F15199" t="s">
        <v>34271</v>
      </c>
      <c r="G15199" t="s">
        <v>23671</v>
      </c>
      <c r="H15199" t="s">
        <v>39478</v>
      </c>
    </row>
    <row r="15200" spans="1:8" x14ac:dyDescent="0.25">
      <c r="A15200" s="54">
        <v>15198</v>
      </c>
      <c r="B15200">
        <v>3228555918</v>
      </c>
      <c r="C15200" t="s">
        <v>25829</v>
      </c>
      <c r="D15200" t="s">
        <v>34271</v>
      </c>
      <c r="F15200" t="s">
        <v>34271</v>
      </c>
      <c r="G15200" t="s">
        <v>39479</v>
      </c>
      <c r="H15200" t="s">
        <v>22670</v>
      </c>
    </row>
    <row r="15201" spans="1:8" x14ac:dyDescent="0.25">
      <c r="A15201" s="54">
        <v>15199</v>
      </c>
      <c r="B15201">
        <v>3224615890</v>
      </c>
      <c r="C15201" t="s">
        <v>14140</v>
      </c>
      <c r="D15201" t="s">
        <v>34271</v>
      </c>
      <c r="F15201" t="s">
        <v>34271</v>
      </c>
      <c r="G15201" t="s">
        <v>39480</v>
      </c>
      <c r="H15201" t="s">
        <v>39481</v>
      </c>
    </row>
    <row r="15202" spans="1:8" x14ac:dyDescent="0.25">
      <c r="A15202" s="54">
        <v>15200</v>
      </c>
      <c r="B15202">
        <v>3107658757</v>
      </c>
      <c r="C15202" t="s">
        <v>14140</v>
      </c>
      <c r="D15202" t="s">
        <v>34271</v>
      </c>
      <c r="F15202" t="s">
        <v>34271</v>
      </c>
      <c r="G15202" t="s">
        <v>39482</v>
      </c>
      <c r="H15202" t="s">
        <v>39483</v>
      </c>
    </row>
    <row r="15203" spans="1:8" x14ac:dyDescent="0.25">
      <c r="A15203" s="54">
        <v>15201</v>
      </c>
      <c r="B15203">
        <v>3132690687</v>
      </c>
      <c r="C15203" t="s">
        <v>14140</v>
      </c>
      <c r="D15203" t="s">
        <v>34271</v>
      </c>
      <c r="F15203" t="s">
        <v>34271</v>
      </c>
      <c r="G15203" t="s">
        <v>39484</v>
      </c>
      <c r="H15203" t="s">
        <v>17825</v>
      </c>
    </row>
    <row r="15204" spans="1:8" x14ac:dyDescent="0.25">
      <c r="A15204" s="54">
        <v>15202</v>
      </c>
      <c r="B15204">
        <v>3163267224</v>
      </c>
      <c r="C15204" t="s">
        <v>14140</v>
      </c>
      <c r="D15204" t="s">
        <v>34271</v>
      </c>
      <c r="F15204" t="s">
        <v>34271</v>
      </c>
      <c r="G15204" t="s">
        <v>39485</v>
      </c>
      <c r="H15204" t="s">
        <v>24205</v>
      </c>
    </row>
    <row r="15205" spans="1:8" x14ac:dyDescent="0.25">
      <c r="A15205" s="54">
        <v>15203</v>
      </c>
      <c r="B15205">
        <v>3116697370</v>
      </c>
      <c r="C15205" t="s">
        <v>14140</v>
      </c>
      <c r="D15205" t="s">
        <v>34271</v>
      </c>
      <c r="F15205" t="s">
        <v>34271</v>
      </c>
      <c r="G15205" t="s">
        <v>39486</v>
      </c>
      <c r="H15205" t="s">
        <v>39487</v>
      </c>
    </row>
    <row r="15206" spans="1:8" x14ac:dyDescent="0.25">
      <c r="A15206" s="54">
        <v>15204</v>
      </c>
      <c r="B15206">
        <v>3155220665</v>
      </c>
      <c r="C15206" t="s">
        <v>14140</v>
      </c>
      <c r="D15206" t="s">
        <v>34271</v>
      </c>
      <c r="F15206" t="s">
        <v>34271</v>
      </c>
      <c r="G15206" t="s">
        <v>39488</v>
      </c>
      <c r="H15206" t="s">
        <v>19911</v>
      </c>
    </row>
    <row r="15207" spans="1:8" x14ac:dyDescent="0.25">
      <c r="A15207" s="54">
        <v>15205</v>
      </c>
      <c r="B15207">
        <v>3144616340</v>
      </c>
      <c r="C15207" t="s">
        <v>14140</v>
      </c>
      <c r="D15207" t="s">
        <v>34271</v>
      </c>
      <c r="F15207" t="s">
        <v>34271</v>
      </c>
      <c r="G15207" t="s">
        <v>39489</v>
      </c>
      <c r="H15207" t="s">
        <v>17205</v>
      </c>
    </row>
    <row r="15208" spans="1:8" x14ac:dyDescent="0.25">
      <c r="A15208" s="54">
        <v>15206</v>
      </c>
      <c r="B15208">
        <v>3132249354</v>
      </c>
      <c r="C15208" t="s">
        <v>14140</v>
      </c>
      <c r="D15208" t="s">
        <v>34271</v>
      </c>
      <c r="F15208" t="s">
        <v>34271</v>
      </c>
      <c r="G15208" t="s">
        <v>39490</v>
      </c>
      <c r="H15208" t="s">
        <v>20927</v>
      </c>
    </row>
    <row r="15209" spans="1:8" x14ac:dyDescent="0.25">
      <c r="A15209" s="54">
        <v>15207</v>
      </c>
      <c r="B15209">
        <v>3008123628</v>
      </c>
      <c r="C15209" t="s">
        <v>14140</v>
      </c>
      <c r="D15209" t="s">
        <v>34271</v>
      </c>
      <c r="F15209" t="s">
        <v>34271</v>
      </c>
      <c r="G15209" t="s">
        <v>39491</v>
      </c>
      <c r="H15209" t="s">
        <v>16544</v>
      </c>
    </row>
    <row r="15210" spans="1:8" x14ac:dyDescent="0.25">
      <c r="A15210" s="54">
        <v>15208</v>
      </c>
      <c r="B15210">
        <v>3168473552</v>
      </c>
      <c r="C15210" t="s">
        <v>14140</v>
      </c>
      <c r="D15210" t="s">
        <v>34271</v>
      </c>
      <c r="F15210" t="s">
        <v>34271</v>
      </c>
      <c r="G15210" t="s">
        <v>39492</v>
      </c>
      <c r="H15210" t="s">
        <v>39493</v>
      </c>
    </row>
    <row r="15211" spans="1:8" x14ac:dyDescent="0.25">
      <c r="A15211" s="54">
        <v>15209</v>
      </c>
      <c r="B15211">
        <v>3168288992</v>
      </c>
      <c r="C15211" t="s">
        <v>14140</v>
      </c>
      <c r="D15211" t="s">
        <v>34271</v>
      </c>
      <c r="F15211" t="s">
        <v>34271</v>
      </c>
      <c r="G15211" t="s">
        <v>39494</v>
      </c>
      <c r="H15211" t="s">
        <v>39495</v>
      </c>
    </row>
    <row r="15212" spans="1:8" x14ac:dyDescent="0.25">
      <c r="A15212" s="54">
        <v>15210</v>
      </c>
      <c r="B15212">
        <v>3174658859</v>
      </c>
      <c r="C15212" t="s">
        <v>21271</v>
      </c>
      <c r="D15212" t="s">
        <v>34271</v>
      </c>
      <c r="F15212" t="s">
        <v>34271</v>
      </c>
      <c r="G15212" t="s">
        <v>39496</v>
      </c>
      <c r="H15212" t="s">
        <v>39497</v>
      </c>
    </row>
    <row r="15213" spans="1:8" x14ac:dyDescent="0.25">
      <c r="A15213" s="54">
        <v>15211</v>
      </c>
      <c r="B15213">
        <v>3228810471</v>
      </c>
      <c r="C15213" t="s">
        <v>14140</v>
      </c>
      <c r="D15213" t="s">
        <v>34271</v>
      </c>
      <c r="F15213" t="s">
        <v>34271</v>
      </c>
      <c r="G15213" t="s">
        <v>39498</v>
      </c>
      <c r="H15213" t="s">
        <v>39499</v>
      </c>
    </row>
    <row r="15214" spans="1:8" x14ac:dyDescent="0.25">
      <c r="A15214" s="54">
        <v>15212</v>
      </c>
      <c r="B15214">
        <v>3125758401</v>
      </c>
      <c r="C15214" t="s">
        <v>14140</v>
      </c>
      <c r="D15214" t="s">
        <v>34271</v>
      </c>
      <c r="F15214" t="s">
        <v>34271</v>
      </c>
      <c r="G15214" t="s">
        <v>39500</v>
      </c>
      <c r="H15214" t="s">
        <v>39501</v>
      </c>
    </row>
    <row r="15215" spans="1:8" x14ac:dyDescent="0.25">
      <c r="A15215" s="54">
        <v>15213</v>
      </c>
      <c r="B15215">
        <v>3102591389</v>
      </c>
      <c r="C15215" t="s">
        <v>14140</v>
      </c>
      <c r="D15215" t="s">
        <v>34271</v>
      </c>
      <c r="F15215" t="s">
        <v>34271</v>
      </c>
      <c r="G15215" t="s">
        <v>39502</v>
      </c>
      <c r="H15215" t="s">
        <v>17603</v>
      </c>
    </row>
    <row r="15216" spans="1:8" x14ac:dyDescent="0.25">
      <c r="A15216" s="54">
        <v>15214</v>
      </c>
      <c r="B15216">
        <v>3208337962</v>
      </c>
      <c r="C15216" t="s">
        <v>21271</v>
      </c>
      <c r="D15216" t="s">
        <v>34271</v>
      </c>
      <c r="F15216" t="s">
        <v>34271</v>
      </c>
      <c r="G15216" t="s">
        <v>39503</v>
      </c>
      <c r="H15216" t="s">
        <v>39504</v>
      </c>
    </row>
    <row r="15217" spans="1:8" x14ac:dyDescent="0.25">
      <c r="A15217" s="54">
        <v>15215</v>
      </c>
      <c r="B15217">
        <v>3212320262</v>
      </c>
      <c r="C15217" t="s">
        <v>39505</v>
      </c>
      <c r="D15217" t="s">
        <v>34271</v>
      </c>
      <c r="F15217" t="s">
        <v>34271</v>
      </c>
      <c r="G15217" t="s">
        <v>39506</v>
      </c>
      <c r="H15217" t="s">
        <v>15726</v>
      </c>
    </row>
    <row r="15218" spans="1:8" x14ac:dyDescent="0.25">
      <c r="A15218" s="54">
        <v>15216</v>
      </c>
      <c r="B15218">
        <v>3147736625</v>
      </c>
      <c r="C15218" t="s">
        <v>14140</v>
      </c>
      <c r="D15218" t="s">
        <v>34271</v>
      </c>
      <c r="F15218" t="s">
        <v>34271</v>
      </c>
      <c r="G15218" t="s">
        <v>39507</v>
      </c>
      <c r="H15218" t="s">
        <v>39508</v>
      </c>
    </row>
    <row r="15219" spans="1:8" x14ac:dyDescent="0.25">
      <c r="A15219" s="54">
        <v>15217</v>
      </c>
      <c r="B15219">
        <v>3022192478</v>
      </c>
      <c r="C15219" t="s">
        <v>14140</v>
      </c>
      <c r="D15219" t="s">
        <v>34271</v>
      </c>
      <c r="F15219" t="s">
        <v>34271</v>
      </c>
      <c r="G15219" t="s">
        <v>39509</v>
      </c>
      <c r="H15219" t="s">
        <v>14377</v>
      </c>
    </row>
    <row r="15220" spans="1:8" x14ac:dyDescent="0.25">
      <c r="A15220" s="54">
        <v>15218</v>
      </c>
      <c r="B15220">
        <v>3102026796</v>
      </c>
      <c r="C15220" t="s">
        <v>14140</v>
      </c>
      <c r="D15220" t="s">
        <v>34271</v>
      </c>
      <c r="F15220" t="s">
        <v>34271</v>
      </c>
      <c r="G15220" t="s">
        <v>39510</v>
      </c>
      <c r="H15220" t="s">
        <v>39511</v>
      </c>
    </row>
    <row r="15221" spans="1:8" x14ac:dyDescent="0.25">
      <c r="A15221" s="54">
        <v>15219</v>
      </c>
      <c r="B15221">
        <v>3209148787</v>
      </c>
      <c r="C15221" t="s">
        <v>36237</v>
      </c>
      <c r="D15221" t="s">
        <v>34271</v>
      </c>
      <c r="F15221" t="s">
        <v>34271</v>
      </c>
      <c r="G15221" t="s">
        <v>39512</v>
      </c>
      <c r="H15221" t="s">
        <v>39513</v>
      </c>
    </row>
    <row r="15222" spans="1:8" x14ac:dyDescent="0.25">
      <c r="A15222" s="54">
        <v>15220</v>
      </c>
      <c r="B15222">
        <v>3213688272</v>
      </c>
      <c r="C15222" t="s">
        <v>14140</v>
      </c>
      <c r="D15222" t="s">
        <v>34271</v>
      </c>
      <c r="F15222" t="s">
        <v>34271</v>
      </c>
      <c r="G15222" t="s">
        <v>39514</v>
      </c>
      <c r="H15222" t="s">
        <v>39515</v>
      </c>
    </row>
    <row r="15223" spans="1:8" x14ac:dyDescent="0.25">
      <c r="A15223" s="54">
        <v>15221</v>
      </c>
      <c r="B15223">
        <v>3005563039</v>
      </c>
      <c r="C15223" t="s">
        <v>14140</v>
      </c>
      <c r="D15223" t="s">
        <v>34271</v>
      </c>
      <c r="F15223" t="s">
        <v>34271</v>
      </c>
      <c r="G15223" t="s">
        <v>39516</v>
      </c>
      <c r="H15223" t="s">
        <v>18031</v>
      </c>
    </row>
    <row r="15224" spans="1:8" x14ac:dyDescent="0.25">
      <c r="A15224" s="54">
        <v>15222</v>
      </c>
      <c r="B15224">
        <v>3214572454</v>
      </c>
      <c r="C15224" t="s">
        <v>14140</v>
      </c>
      <c r="D15224" t="s">
        <v>34271</v>
      </c>
      <c r="F15224" t="s">
        <v>34271</v>
      </c>
      <c r="G15224" t="s">
        <v>39517</v>
      </c>
      <c r="H15224" t="s">
        <v>39518</v>
      </c>
    </row>
    <row r="15225" spans="1:8" x14ac:dyDescent="0.25">
      <c r="A15225" s="54">
        <v>15223</v>
      </c>
      <c r="B15225">
        <v>3166194890</v>
      </c>
      <c r="C15225" t="s">
        <v>14140</v>
      </c>
      <c r="D15225" t="s">
        <v>34271</v>
      </c>
      <c r="F15225" t="s">
        <v>34271</v>
      </c>
      <c r="G15225" t="s">
        <v>39519</v>
      </c>
      <c r="H15225" t="s">
        <v>16087</v>
      </c>
    </row>
    <row r="15226" spans="1:8" x14ac:dyDescent="0.25">
      <c r="A15226" s="54">
        <v>15224</v>
      </c>
      <c r="B15226">
        <v>3045848732</v>
      </c>
      <c r="C15226" t="s">
        <v>14140</v>
      </c>
      <c r="D15226" t="s">
        <v>34271</v>
      </c>
      <c r="F15226" t="s">
        <v>34271</v>
      </c>
      <c r="G15226" t="s">
        <v>39520</v>
      </c>
      <c r="H15226" t="s">
        <v>39521</v>
      </c>
    </row>
    <row r="15227" spans="1:8" x14ac:dyDescent="0.25">
      <c r="A15227" s="54">
        <v>15225</v>
      </c>
      <c r="B15227">
        <v>3212415215</v>
      </c>
      <c r="C15227" t="s">
        <v>34842</v>
      </c>
      <c r="D15227" t="s">
        <v>34271</v>
      </c>
      <c r="F15227" t="s">
        <v>34271</v>
      </c>
      <c r="G15227" t="s">
        <v>39522</v>
      </c>
      <c r="H15227" t="s">
        <v>18439</v>
      </c>
    </row>
    <row r="15228" spans="1:8" x14ac:dyDescent="0.25">
      <c r="A15228" s="54">
        <v>15226</v>
      </c>
      <c r="B15228">
        <v>3135587406</v>
      </c>
      <c r="C15228" t="s">
        <v>14140</v>
      </c>
      <c r="D15228" t="s">
        <v>34271</v>
      </c>
      <c r="F15228" t="s">
        <v>34271</v>
      </c>
      <c r="G15228" t="s">
        <v>39523</v>
      </c>
      <c r="H15228" t="s">
        <v>39524</v>
      </c>
    </row>
    <row r="15229" spans="1:8" x14ac:dyDescent="0.25">
      <c r="A15229" s="54">
        <v>15227</v>
      </c>
      <c r="B15229">
        <v>3224339510</v>
      </c>
      <c r="C15229" t="s">
        <v>14140</v>
      </c>
      <c r="D15229" t="s">
        <v>34271</v>
      </c>
      <c r="F15229" t="s">
        <v>34271</v>
      </c>
      <c r="G15229" t="s">
        <v>39525</v>
      </c>
      <c r="H15229" t="s">
        <v>39526</v>
      </c>
    </row>
    <row r="15230" spans="1:8" x14ac:dyDescent="0.25">
      <c r="A15230" s="54">
        <v>15228</v>
      </c>
      <c r="B15230">
        <v>3228332118</v>
      </c>
      <c r="C15230" t="s">
        <v>25829</v>
      </c>
      <c r="D15230" t="s">
        <v>34271</v>
      </c>
      <c r="F15230" t="s">
        <v>34271</v>
      </c>
      <c r="G15230" t="s">
        <v>39527</v>
      </c>
      <c r="H15230" t="s">
        <v>39528</v>
      </c>
    </row>
    <row r="15231" spans="1:8" x14ac:dyDescent="0.25">
      <c r="A15231" s="54">
        <v>15229</v>
      </c>
      <c r="B15231">
        <v>3102830782</v>
      </c>
      <c r="C15231" t="s">
        <v>14140</v>
      </c>
      <c r="D15231" t="s">
        <v>34271</v>
      </c>
      <c r="F15231" t="s">
        <v>34271</v>
      </c>
      <c r="G15231" t="s">
        <v>39529</v>
      </c>
      <c r="H15231" t="s">
        <v>16748</v>
      </c>
    </row>
    <row r="15232" spans="1:8" x14ac:dyDescent="0.25">
      <c r="A15232" s="54">
        <v>15230</v>
      </c>
      <c r="B15232">
        <v>3144211867</v>
      </c>
      <c r="C15232" t="s">
        <v>35272</v>
      </c>
      <c r="D15232" t="s">
        <v>34271</v>
      </c>
      <c r="F15232" t="s">
        <v>34271</v>
      </c>
      <c r="G15232" t="s">
        <v>39530</v>
      </c>
      <c r="H15232" t="s">
        <v>39531</v>
      </c>
    </row>
    <row r="15233" spans="1:8" x14ac:dyDescent="0.25">
      <c r="A15233" s="54">
        <v>15231</v>
      </c>
      <c r="B15233">
        <v>3057367841</v>
      </c>
      <c r="C15233" t="s">
        <v>14140</v>
      </c>
      <c r="D15233" t="s">
        <v>34271</v>
      </c>
      <c r="F15233" t="s">
        <v>34271</v>
      </c>
      <c r="G15233" t="s">
        <v>39532</v>
      </c>
      <c r="H15233" t="s">
        <v>34201</v>
      </c>
    </row>
    <row r="15234" spans="1:8" x14ac:dyDescent="0.25">
      <c r="A15234" s="54">
        <v>15232</v>
      </c>
      <c r="B15234">
        <v>3144082864</v>
      </c>
      <c r="C15234" t="s">
        <v>14140</v>
      </c>
      <c r="D15234" t="s">
        <v>34271</v>
      </c>
      <c r="F15234" t="s">
        <v>34271</v>
      </c>
      <c r="G15234" t="s">
        <v>39533</v>
      </c>
      <c r="H15234" t="s">
        <v>17922</v>
      </c>
    </row>
    <row r="15235" spans="1:8" x14ac:dyDescent="0.25">
      <c r="A15235" s="54">
        <v>15233</v>
      </c>
      <c r="B15235">
        <v>3144816456</v>
      </c>
      <c r="C15235" t="s">
        <v>14140</v>
      </c>
      <c r="D15235" t="s">
        <v>34271</v>
      </c>
      <c r="F15235" t="s">
        <v>34271</v>
      </c>
      <c r="G15235" t="s">
        <v>39534</v>
      </c>
      <c r="H15235" t="s">
        <v>34716</v>
      </c>
    </row>
    <row r="15236" spans="1:8" x14ac:dyDescent="0.25">
      <c r="A15236" s="54">
        <v>15234</v>
      </c>
      <c r="B15236">
        <v>3217103585</v>
      </c>
      <c r="C15236" t="s">
        <v>14140</v>
      </c>
      <c r="D15236" t="s">
        <v>34271</v>
      </c>
      <c r="F15236" t="s">
        <v>34271</v>
      </c>
      <c r="G15236" t="s">
        <v>39535</v>
      </c>
      <c r="H15236" t="s">
        <v>39536</v>
      </c>
    </row>
    <row r="15237" spans="1:8" x14ac:dyDescent="0.25">
      <c r="A15237" s="54">
        <v>15235</v>
      </c>
      <c r="B15237">
        <v>3208756125</v>
      </c>
      <c r="C15237" t="s">
        <v>34543</v>
      </c>
      <c r="D15237" t="s">
        <v>34271</v>
      </c>
      <c r="F15237" t="s">
        <v>34271</v>
      </c>
      <c r="G15237" t="s">
        <v>39537</v>
      </c>
      <c r="H15237" t="s">
        <v>39538</v>
      </c>
    </row>
    <row r="15238" spans="1:8" x14ac:dyDescent="0.25">
      <c r="A15238" s="54">
        <v>15236</v>
      </c>
      <c r="B15238">
        <v>3104889831</v>
      </c>
      <c r="C15238" t="s">
        <v>21271</v>
      </c>
      <c r="D15238" t="s">
        <v>34271</v>
      </c>
      <c r="F15238" t="s">
        <v>34271</v>
      </c>
      <c r="G15238" t="s">
        <v>39539</v>
      </c>
      <c r="H15238" t="s">
        <v>21717</v>
      </c>
    </row>
    <row r="15239" spans="1:8" x14ac:dyDescent="0.25">
      <c r="A15239" s="54">
        <v>15237</v>
      </c>
      <c r="B15239">
        <v>3246827573</v>
      </c>
      <c r="C15239" t="s">
        <v>14140</v>
      </c>
      <c r="D15239" t="s">
        <v>34271</v>
      </c>
      <c r="F15239" t="s">
        <v>34271</v>
      </c>
      <c r="G15239" t="s">
        <v>39540</v>
      </c>
      <c r="H15239" t="s">
        <v>39541</v>
      </c>
    </row>
    <row r="15240" spans="1:8" x14ac:dyDescent="0.25">
      <c r="A15240" s="54">
        <v>15238</v>
      </c>
      <c r="B15240">
        <v>3203655368</v>
      </c>
      <c r="C15240" t="s">
        <v>34459</v>
      </c>
      <c r="D15240" t="s">
        <v>34271</v>
      </c>
      <c r="F15240" t="s">
        <v>34271</v>
      </c>
      <c r="G15240" t="s">
        <v>39542</v>
      </c>
      <c r="H15240" t="s">
        <v>14729</v>
      </c>
    </row>
    <row r="15241" spans="1:8" x14ac:dyDescent="0.25">
      <c r="A15241" s="54">
        <v>15239</v>
      </c>
      <c r="B15241">
        <v>3154442204</v>
      </c>
      <c r="C15241" t="s">
        <v>14140</v>
      </c>
      <c r="D15241" t="s">
        <v>34271</v>
      </c>
      <c r="F15241" t="s">
        <v>34271</v>
      </c>
      <c r="G15241" t="s">
        <v>39543</v>
      </c>
      <c r="H15241" t="s">
        <v>23571</v>
      </c>
    </row>
    <row r="15242" spans="1:8" x14ac:dyDescent="0.25">
      <c r="A15242" s="54">
        <v>15240</v>
      </c>
      <c r="B15242">
        <v>3174981565</v>
      </c>
      <c r="C15242" t="s">
        <v>14140</v>
      </c>
      <c r="D15242" t="s">
        <v>34271</v>
      </c>
      <c r="F15242" t="s">
        <v>34271</v>
      </c>
      <c r="G15242" t="s">
        <v>39544</v>
      </c>
      <c r="H15242" t="s">
        <v>39545</v>
      </c>
    </row>
    <row r="15243" spans="1:8" x14ac:dyDescent="0.25">
      <c r="A15243" s="54">
        <v>15241</v>
      </c>
      <c r="B15243">
        <v>3208299380</v>
      </c>
      <c r="C15243" t="s">
        <v>14140</v>
      </c>
      <c r="D15243" t="s">
        <v>34271</v>
      </c>
      <c r="F15243" t="s">
        <v>34271</v>
      </c>
      <c r="G15243" t="s">
        <v>39546</v>
      </c>
      <c r="H15243" t="s">
        <v>39547</v>
      </c>
    </row>
    <row r="15244" spans="1:8" x14ac:dyDescent="0.25">
      <c r="A15244" s="54">
        <v>15242</v>
      </c>
      <c r="B15244">
        <v>3209548371</v>
      </c>
      <c r="C15244" t="s">
        <v>14140</v>
      </c>
      <c r="D15244" t="s">
        <v>34271</v>
      </c>
      <c r="F15244" t="s">
        <v>34271</v>
      </c>
      <c r="G15244" t="s">
        <v>39548</v>
      </c>
      <c r="H15244" t="s">
        <v>39549</v>
      </c>
    </row>
    <row r="15245" spans="1:8" x14ac:dyDescent="0.25">
      <c r="A15245" s="54">
        <v>15243</v>
      </c>
      <c r="B15245">
        <v>3188656566</v>
      </c>
      <c r="C15245" t="s">
        <v>21271</v>
      </c>
      <c r="D15245" t="s">
        <v>34271</v>
      </c>
      <c r="F15245" t="s">
        <v>34271</v>
      </c>
      <c r="G15245" t="s">
        <v>39550</v>
      </c>
      <c r="H15245" t="s">
        <v>39551</v>
      </c>
    </row>
    <row r="15246" spans="1:8" x14ac:dyDescent="0.25">
      <c r="A15246" s="54">
        <v>15244</v>
      </c>
      <c r="B15246">
        <v>3104366188</v>
      </c>
      <c r="C15246" t="s">
        <v>22301</v>
      </c>
      <c r="D15246" t="s">
        <v>34271</v>
      </c>
      <c r="F15246" t="s">
        <v>34271</v>
      </c>
      <c r="G15246" t="s">
        <v>39552</v>
      </c>
      <c r="H15246" t="s">
        <v>39553</v>
      </c>
    </row>
    <row r="15247" spans="1:8" x14ac:dyDescent="0.25">
      <c r="A15247" s="54">
        <v>15245</v>
      </c>
      <c r="B15247">
        <v>3506936790</v>
      </c>
      <c r="C15247" t="s">
        <v>14140</v>
      </c>
      <c r="D15247" t="s">
        <v>34271</v>
      </c>
      <c r="F15247" t="s">
        <v>34271</v>
      </c>
      <c r="G15247" t="s">
        <v>39554</v>
      </c>
      <c r="H15247" t="s">
        <v>17233</v>
      </c>
    </row>
    <row r="15248" spans="1:8" x14ac:dyDescent="0.25">
      <c r="A15248" s="54">
        <v>15246</v>
      </c>
      <c r="B15248">
        <v>3144609690</v>
      </c>
      <c r="C15248" t="s">
        <v>14140</v>
      </c>
      <c r="D15248" t="s">
        <v>34271</v>
      </c>
      <c r="F15248" t="s">
        <v>34271</v>
      </c>
      <c r="G15248" t="s">
        <v>39555</v>
      </c>
      <c r="H15248" t="s">
        <v>34771</v>
      </c>
    </row>
    <row r="15249" spans="1:8" x14ac:dyDescent="0.25">
      <c r="A15249" s="54">
        <v>15247</v>
      </c>
      <c r="B15249">
        <v>3118705212</v>
      </c>
      <c r="C15249" t="s">
        <v>21271</v>
      </c>
      <c r="D15249" t="s">
        <v>34271</v>
      </c>
      <c r="F15249" t="s">
        <v>34271</v>
      </c>
      <c r="G15249" t="s">
        <v>39556</v>
      </c>
      <c r="H15249" t="s">
        <v>21391</v>
      </c>
    </row>
    <row r="15250" spans="1:8" x14ac:dyDescent="0.25">
      <c r="A15250" s="54">
        <v>15248</v>
      </c>
      <c r="B15250">
        <v>3115934768</v>
      </c>
      <c r="C15250" t="s">
        <v>14140</v>
      </c>
      <c r="D15250" t="s">
        <v>34271</v>
      </c>
      <c r="F15250" t="s">
        <v>34271</v>
      </c>
      <c r="G15250" t="s">
        <v>39557</v>
      </c>
      <c r="H15250" t="s">
        <v>15611</v>
      </c>
    </row>
    <row r="15251" spans="1:8" x14ac:dyDescent="0.25">
      <c r="A15251" s="54">
        <v>15249</v>
      </c>
      <c r="B15251">
        <v>3219966841</v>
      </c>
      <c r="C15251" t="s">
        <v>14140</v>
      </c>
      <c r="D15251" t="s">
        <v>34271</v>
      </c>
      <c r="F15251" t="s">
        <v>34271</v>
      </c>
      <c r="G15251" t="s">
        <v>39558</v>
      </c>
      <c r="H15251" t="s">
        <v>39559</v>
      </c>
    </row>
    <row r="15252" spans="1:8" x14ac:dyDescent="0.25">
      <c r="A15252" s="54">
        <v>15250</v>
      </c>
      <c r="B15252">
        <v>3153524315</v>
      </c>
      <c r="C15252" t="s">
        <v>14140</v>
      </c>
      <c r="D15252" t="s">
        <v>34271</v>
      </c>
      <c r="F15252" t="s">
        <v>34271</v>
      </c>
      <c r="G15252" t="s">
        <v>39560</v>
      </c>
      <c r="H15252" t="s">
        <v>14416</v>
      </c>
    </row>
    <row r="15253" spans="1:8" x14ac:dyDescent="0.25">
      <c r="A15253" s="54">
        <v>15251</v>
      </c>
      <c r="B15253">
        <v>3107922422</v>
      </c>
      <c r="C15253" t="s">
        <v>21271</v>
      </c>
      <c r="D15253" t="s">
        <v>34271</v>
      </c>
      <c r="F15253" t="s">
        <v>34271</v>
      </c>
      <c r="G15253" t="s">
        <v>39561</v>
      </c>
      <c r="H15253" t="s">
        <v>39562</v>
      </c>
    </row>
    <row r="15254" spans="1:8" x14ac:dyDescent="0.25">
      <c r="A15254" s="54">
        <v>15252</v>
      </c>
      <c r="B15254">
        <v>3103368871</v>
      </c>
      <c r="C15254" t="s">
        <v>34388</v>
      </c>
      <c r="D15254" t="s">
        <v>34271</v>
      </c>
      <c r="F15254" t="s">
        <v>34271</v>
      </c>
      <c r="G15254" t="s">
        <v>39563</v>
      </c>
      <c r="H15254" t="s">
        <v>14411</v>
      </c>
    </row>
    <row r="15255" spans="1:8" x14ac:dyDescent="0.25">
      <c r="A15255" s="54">
        <v>15253</v>
      </c>
      <c r="B15255">
        <v>3182669935</v>
      </c>
      <c r="C15255" t="s">
        <v>14140</v>
      </c>
      <c r="D15255" t="s">
        <v>34271</v>
      </c>
      <c r="F15255" t="s">
        <v>34271</v>
      </c>
      <c r="G15255" t="s">
        <v>39564</v>
      </c>
      <c r="H15255" t="s">
        <v>39565</v>
      </c>
    </row>
    <row r="15256" spans="1:8" x14ac:dyDescent="0.25">
      <c r="A15256" s="54">
        <v>15254</v>
      </c>
      <c r="B15256">
        <v>3186025245</v>
      </c>
      <c r="C15256" t="s">
        <v>14140</v>
      </c>
      <c r="D15256" t="s">
        <v>34271</v>
      </c>
      <c r="F15256" t="s">
        <v>34271</v>
      </c>
      <c r="G15256" t="s">
        <v>39566</v>
      </c>
      <c r="H15256" t="s">
        <v>14232</v>
      </c>
    </row>
    <row r="15257" spans="1:8" x14ac:dyDescent="0.25">
      <c r="A15257" s="54">
        <v>15255</v>
      </c>
      <c r="B15257">
        <v>3008504252</v>
      </c>
      <c r="C15257" t="s">
        <v>34337</v>
      </c>
      <c r="D15257" t="s">
        <v>34271</v>
      </c>
      <c r="F15257" t="s">
        <v>34271</v>
      </c>
      <c r="G15257" t="s">
        <v>39567</v>
      </c>
      <c r="H15257" t="s">
        <v>39568</v>
      </c>
    </row>
    <row r="15258" spans="1:8" x14ac:dyDescent="0.25">
      <c r="A15258" s="54">
        <v>15256</v>
      </c>
      <c r="B15258">
        <v>3102915503</v>
      </c>
      <c r="C15258" t="s">
        <v>14140</v>
      </c>
      <c r="D15258" t="s">
        <v>34271</v>
      </c>
      <c r="F15258" t="s">
        <v>34271</v>
      </c>
      <c r="G15258" t="s">
        <v>39569</v>
      </c>
      <c r="H15258" t="s">
        <v>16963</v>
      </c>
    </row>
    <row r="15259" spans="1:8" x14ac:dyDescent="0.25">
      <c r="A15259" s="54">
        <v>15257</v>
      </c>
      <c r="B15259">
        <v>3015932454</v>
      </c>
      <c r="C15259" t="s">
        <v>22301</v>
      </c>
      <c r="D15259" t="s">
        <v>34271</v>
      </c>
      <c r="F15259" t="s">
        <v>34271</v>
      </c>
      <c r="G15259" t="s">
        <v>39570</v>
      </c>
      <c r="H15259" t="s">
        <v>39571</v>
      </c>
    </row>
    <row r="15260" spans="1:8" x14ac:dyDescent="0.25">
      <c r="A15260" s="54">
        <v>15258</v>
      </c>
      <c r="B15260">
        <v>3186208860</v>
      </c>
      <c r="C15260" t="s">
        <v>14140</v>
      </c>
      <c r="D15260" t="s">
        <v>34271</v>
      </c>
      <c r="F15260" t="s">
        <v>34271</v>
      </c>
      <c r="G15260" t="s">
        <v>39572</v>
      </c>
      <c r="H15260" t="s">
        <v>39573</v>
      </c>
    </row>
    <row r="15261" spans="1:8" x14ac:dyDescent="0.25">
      <c r="A15261" s="54">
        <v>15259</v>
      </c>
      <c r="B15261">
        <v>3106359109</v>
      </c>
      <c r="C15261" t="s">
        <v>14140</v>
      </c>
      <c r="D15261" t="s">
        <v>34271</v>
      </c>
      <c r="F15261" t="s">
        <v>34271</v>
      </c>
      <c r="G15261" t="s">
        <v>39574</v>
      </c>
      <c r="H15261" t="s">
        <v>17321</v>
      </c>
    </row>
    <row r="15262" spans="1:8" x14ac:dyDescent="0.25">
      <c r="A15262" s="54">
        <v>15260</v>
      </c>
      <c r="B15262">
        <v>3105856190</v>
      </c>
      <c r="C15262" t="s">
        <v>14140</v>
      </c>
      <c r="D15262" t="s">
        <v>34271</v>
      </c>
      <c r="F15262" t="s">
        <v>34271</v>
      </c>
      <c r="G15262" t="s">
        <v>39575</v>
      </c>
      <c r="H15262" t="s">
        <v>39576</v>
      </c>
    </row>
    <row r="15263" spans="1:8" x14ac:dyDescent="0.25">
      <c r="A15263" s="54">
        <v>15261</v>
      </c>
      <c r="B15263">
        <v>3142897756</v>
      </c>
      <c r="C15263" t="s">
        <v>14140</v>
      </c>
      <c r="D15263" t="s">
        <v>34271</v>
      </c>
      <c r="F15263" t="s">
        <v>34271</v>
      </c>
      <c r="G15263" t="s">
        <v>39577</v>
      </c>
      <c r="H15263" t="s">
        <v>39578</v>
      </c>
    </row>
    <row r="15264" spans="1:8" x14ac:dyDescent="0.25">
      <c r="A15264" s="54">
        <v>15262</v>
      </c>
      <c r="B15264">
        <v>3102472135</v>
      </c>
      <c r="C15264" t="s">
        <v>34278</v>
      </c>
      <c r="D15264" t="s">
        <v>34271</v>
      </c>
      <c r="F15264" t="s">
        <v>34271</v>
      </c>
      <c r="G15264" t="s">
        <v>39579</v>
      </c>
      <c r="H15264" t="s">
        <v>15694</v>
      </c>
    </row>
    <row r="15265" spans="1:8" x14ac:dyDescent="0.25">
      <c r="A15265" s="54">
        <v>15263</v>
      </c>
      <c r="B15265">
        <v>3132066674</v>
      </c>
      <c r="C15265" t="s">
        <v>14140</v>
      </c>
      <c r="D15265" t="s">
        <v>34271</v>
      </c>
      <c r="F15265" t="s">
        <v>34271</v>
      </c>
      <c r="G15265" t="s">
        <v>39580</v>
      </c>
      <c r="H15265" t="s">
        <v>39581</v>
      </c>
    </row>
    <row r="15266" spans="1:8" x14ac:dyDescent="0.25">
      <c r="A15266" s="54">
        <v>15264</v>
      </c>
      <c r="B15266">
        <v>3118490882</v>
      </c>
      <c r="C15266" t="s">
        <v>14140</v>
      </c>
      <c r="D15266" t="s">
        <v>34271</v>
      </c>
      <c r="F15266" t="s">
        <v>34271</v>
      </c>
      <c r="G15266" t="s">
        <v>39582</v>
      </c>
      <c r="H15266" t="s">
        <v>39583</v>
      </c>
    </row>
    <row r="15267" spans="1:8" x14ac:dyDescent="0.25">
      <c r="A15267" s="54">
        <v>15265</v>
      </c>
      <c r="B15267">
        <v>3024184870</v>
      </c>
      <c r="C15267" t="s">
        <v>14140</v>
      </c>
      <c r="D15267" t="s">
        <v>34271</v>
      </c>
      <c r="F15267" t="s">
        <v>34271</v>
      </c>
      <c r="G15267" t="s">
        <v>39584</v>
      </c>
      <c r="H15267" t="s">
        <v>39585</v>
      </c>
    </row>
    <row r="15268" spans="1:8" x14ac:dyDescent="0.25">
      <c r="A15268" s="54">
        <v>15266</v>
      </c>
      <c r="B15268">
        <v>3232259453</v>
      </c>
      <c r="C15268" t="s">
        <v>14140</v>
      </c>
      <c r="D15268" t="s">
        <v>34271</v>
      </c>
      <c r="F15268" t="s">
        <v>34271</v>
      </c>
      <c r="G15268" t="s">
        <v>39586</v>
      </c>
      <c r="H15268" t="s">
        <v>39587</v>
      </c>
    </row>
    <row r="15269" spans="1:8" x14ac:dyDescent="0.25">
      <c r="A15269" s="54">
        <v>15267</v>
      </c>
      <c r="B15269">
        <v>3228131627</v>
      </c>
      <c r="C15269" t="s">
        <v>14140</v>
      </c>
      <c r="D15269" t="s">
        <v>34271</v>
      </c>
      <c r="F15269" t="s">
        <v>34271</v>
      </c>
      <c r="G15269" t="s">
        <v>39588</v>
      </c>
      <c r="H15269" t="s">
        <v>39080</v>
      </c>
    </row>
    <row r="15270" spans="1:8" x14ac:dyDescent="0.25">
      <c r="A15270" s="54">
        <v>15268</v>
      </c>
      <c r="B15270">
        <v>3213413462</v>
      </c>
      <c r="C15270" t="s">
        <v>14140</v>
      </c>
      <c r="D15270" t="s">
        <v>34271</v>
      </c>
      <c r="F15270" t="s">
        <v>34271</v>
      </c>
      <c r="G15270" t="s">
        <v>39589</v>
      </c>
      <c r="H15270" t="s">
        <v>39590</v>
      </c>
    </row>
    <row r="15271" spans="1:8" x14ac:dyDescent="0.25">
      <c r="A15271" s="54">
        <v>15269</v>
      </c>
      <c r="B15271">
        <v>3108227008</v>
      </c>
      <c r="C15271" t="s">
        <v>14140</v>
      </c>
      <c r="D15271" t="s">
        <v>34271</v>
      </c>
      <c r="F15271" t="s">
        <v>34271</v>
      </c>
      <c r="G15271" t="s">
        <v>39591</v>
      </c>
      <c r="H15271" t="s">
        <v>39592</v>
      </c>
    </row>
    <row r="15272" spans="1:8" x14ac:dyDescent="0.25">
      <c r="A15272" s="54">
        <v>15270</v>
      </c>
      <c r="B15272">
        <v>3185532450</v>
      </c>
      <c r="C15272" t="s">
        <v>14140</v>
      </c>
      <c r="D15272" t="s">
        <v>34271</v>
      </c>
      <c r="F15272" t="s">
        <v>34271</v>
      </c>
      <c r="G15272" t="s">
        <v>39593</v>
      </c>
      <c r="H15272" t="s">
        <v>39594</v>
      </c>
    </row>
    <row r="15273" spans="1:8" x14ac:dyDescent="0.25">
      <c r="A15273" s="54">
        <v>15271</v>
      </c>
      <c r="B15273">
        <v>3002988397</v>
      </c>
      <c r="C15273" t="s">
        <v>14140</v>
      </c>
      <c r="D15273" t="s">
        <v>34271</v>
      </c>
      <c r="F15273" t="s">
        <v>34271</v>
      </c>
      <c r="G15273" t="s">
        <v>39595</v>
      </c>
      <c r="H15273" t="s">
        <v>14263</v>
      </c>
    </row>
    <row r="15274" spans="1:8" x14ac:dyDescent="0.25">
      <c r="A15274" s="54">
        <v>15272</v>
      </c>
      <c r="B15274">
        <v>3232339277</v>
      </c>
      <c r="C15274" t="s">
        <v>14140</v>
      </c>
      <c r="D15274" t="s">
        <v>34271</v>
      </c>
      <c r="F15274" t="s">
        <v>34271</v>
      </c>
      <c r="G15274" t="s">
        <v>39596</v>
      </c>
      <c r="H15274" t="s">
        <v>23909</v>
      </c>
    </row>
    <row r="15275" spans="1:8" x14ac:dyDescent="0.25">
      <c r="A15275" s="54">
        <v>15273</v>
      </c>
      <c r="B15275">
        <v>3009590039</v>
      </c>
      <c r="C15275" t="s">
        <v>14140</v>
      </c>
      <c r="D15275" t="s">
        <v>34271</v>
      </c>
      <c r="F15275" t="s">
        <v>34271</v>
      </c>
      <c r="G15275" t="s">
        <v>39597</v>
      </c>
      <c r="H15275" t="s">
        <v>17788</v>
      </c>
    </row>
    <row r="15276" spans="1:8" x14ac:dyDescent="0.25">
      <c r="A15276" s="54">
        <v>15274</v>
      </c>
      <c r="B15276">
        <v>3219722869</v>
      </c>
      <c r="C15276" t="s">
        <v>14140</v>
      </c>
      <c r="D15276" t="s">
        <v>34271</v>
      </c>
      <c r="F15276" t="s">
        <v>34271</v>
      </c>
      <c r="G15276" t="s">
        <v>39598</v>
      </c>
      <c r="H15276" t="s">
        <v>39599</v>
      </c>
    </row>
    <row r="15277" spans="1:8" x14ac:dyDescent="0.25">
      <c r="A15277" s="54">
        <v>15275</v>
      </c>
      <c r="B15277">
        <v>3207244614</v>
      </c>
      <c r="C15277" t="s">
        <v>14140</v>
      </c>
      <c r="D15277" t="s">
        <v>34271</v>
      </c>
      <c r="F15277" t="s">
        <v>34271</v>
      </c>
      <c r="G15277" t="s">
        <v>39600</v>
      </c>
      <c r="H15277" t="s">
        <v>28062</v>
      </c>
    </row>
    <row r="15278" spans="1:8" x14ac:dyDescent="0.25">
      <c r="A15278" s="54">
        <v>15276</v>
      </c>
      <c r="B15278">
        <v>3057085791</v>
      </c>
      <c r="C15278" t="s">
        <v>14140</v>
      </c>
      <c r="D15278" t="s">
        <v>34271</v>
      </c>
      <c r="F15278" t="s">
        <v>34271</v>
      </c>
      <c r="G15278" t="s">
        <v>39601</v>
      </c>
      <c r="H15278" t="s">
        <v>14431</v>
      </c>
    </row>
    <row r="15279" spans="1:8" x14ac:dyDescent="0.25">
      <c r="A15279" s="54">
        <v>15277</v>
      </c>
      <c r="B15279">
        <v>3194332190</v>
      </c>
      <c r="C15279" t="s">
        <v>14140</v>
      </c>
      <c r="D15279" t="s">
        <v>34271</v>
      </c>
      <c r="F15279" t="s">
        <v>34271</v>
      </c>
      <c r="G15279" t="s">
        <v>39602</v>
      </c>
      <c r="H15279" t="s">
        <v>39603</v>
      </c>
    </row>
    <row r="15280" spans="1:8" x14ac:dyDescent="0.25">
      <c r="A15280" s="54">
        <v>15278</v>
      </c>
      <c r="B15280">
        <v>3107982535</v>
      </c>
      <c r="C15280" t="s">
        <v>14140</v>
      </c>
      <c r="D15280" t="s">
        <v>34271</v>
      </c>
      <c r="F15280" t="s">
        <v>34271</v>
      </c>
      <c r="G15280" t="s">
        <v>39604</v>
      </c>
      <c r="H15280" t="s">
        <v>33440</v>
      </c>
    </row>
    <row r="15281" spans="1:8" x14ac:dyDescent="0.25">
      <c r="A15281" s="54">
        <v>15279</v>
      </c>
      <c r="B15281">
        <v>3195182560</v>
      </c>
      <c r="C15281" t="s">
        <v>14140</v>
      </c>
      <c r="D15281" t="s">
        <v>34271</v>
      </c>
      <c r="F15281" t="s">
        <v>34271</v>
      </c>
      <c r="G15281" t="s">
        <v>39605</v>
      </c>
      <c r="H15281" t="s">
        <v>26474</v>
      </c>
    </row>
    <row r="15282" spans="1:8" x14ac:dyDescent="0.25">
      <c r="A15282" s="54">
        <v>15280</v>
      </c>
      <c r="B15282">
        <v>3133292214</v>
      </c>
      <c r="C15282" t="s">
        <v>14140</v>
      </c>
      <c r="D15282" t="s">
        <v>34271</v>
      </c>
      <c r="F15282" t="s">
        <v>34271</v>
      </c>
      <c r="G15282" t="s">
        <v>39606</v>
      </c>
      <c r="H15282" t="s">
        <v>21293</v>
      </c>
    </row>
    <row r="15283" spans="1:8" x14ac:dyDescent="0.25">
      <c r="A15283" s="54">
        <v>15281</v>
      </c>
      <c r="B15283">
        <v>3243455966</v>
      </c>
      <c r="C15283" t="s">
        <v>14140</v>
      </c>
      <c r="D15283" t="s">
        <v>34271</v>
      </c>
      <c r="F15283" t="s">
        <v>34271</v>
      </c>
      <c r="G15283" t="s">
        <v>39607</v>
      </c>
      <c r="H15283" t="s">
        <v>16207</v>
      </c>
    </row>
    <row r="15284" spans="1:8" x14ac:dyDescent="0.25">
      <c r="A15284" s="54">
        <v>15282</v>
      </c>
      <c r="B15284">
        <v>3202336860</v>
      </c>
      <c r="C15284" t="s">
        <v>14140</v>
      </c>
      <c r="D15284" t="s">
        <v>34271</v>
      </c>
      <c r="F15284" t="s">
        <v>34271</v>
      </c>
      <c r="G15284" t="s">
        <v>39608</v>
      </c>
      <c r="H15284" t="s">
        <v>39609</v>
      </c>
    </row>
    <row r="15285" spans="1:8" x14ac:dyDescent="0.25">
      <c r="A15285" s="54">
        <v>15283</v>
      </c>
      <c r="B15285">
        <v>3167922037</v>
      </c>
      <c r="C15285" t="s">
        <v>14140</v>
      </c>
      <c r="D15285" t="s">
        <v>34271</v>
      </c>
      <c r="F15285" t="s">
        <v>34271</v>
      </c>
      <c r="G15285" t="s">
        <v>39610</v>
      </c>
      <c r="H15285" t="s">
        <v>15151</v>
      </c>
    </row>
    <row r="15286" spans="1:8" x14ac:dyDescent="0.25">
      <c r="A15286" s="54">
        <v>15284</v>
      </c>
      <c r="B15286">
        <v>3160525674</v>
      </c>
      <c r="C15286" t="s">
        <v>21271</v>
      </c>
      <c r="D15286" t="s">
        <v>34271</v>
      </c>
      <c r="F15286" t="s">
        <v>34271</v>
      </c>
      <c r="G15286" t="s">
        <v>39611</v>
      </c>
      <c r="H15286" t="s">
        <v>39612</v>
      </c>
    </row>
    <row r="15287" spans="1:8" x14ac:dyDescent="0.25">
      <c r="A15287" s="54">
        <v>15285</v>
      </c>
      <c r="B15287">
        <v>3107774196</v>
      </c>
      <c r="C15287" t="s">
        <v>14140</v>
      </c>
      <c r="D15287" t="s">
        <v>34271</v>
      </c>
      <c r="F15287" t="s">
        <v>34271</v>
      </c>
      <c r="G15287" t="s">
        <v>39613</v>
      </c>
      <c r="H15287" t="s">
        <v>15218</v>
      </c>
    </row>
    <row r="15288" spans="1:8" x14ac:dyDescent="0.25">
      <c r="A15288" s="54">
        <v>15286</v>
      </c>
      <c r="B15288">
        <v>3152662913</v>
      </c>
      <c r="C15288" t="s">
        <v>39614</v>
      </c>
      <c r="D15288" t="s">
        <v>34271</v>
      </c>
      <c r="F15288" t="s">
        <v>34271</v>
      </c>
      <c r="G15288" t="s">
        <v>39615</v>
      </c>
      <c r="H15288" t="s">
        <v>39616</v>
      </c>
    </row>
    <row r="15289" spans="1:8" x14ac:dyDescent="0.25">
      <c r="A15289" s="54">
        <v>15287</v>
      </c>
      <c r="B15289">
        <v>3173975825</v>
      </c>
      <c r="C15289" t="s">
        <v>22301</v>
      </c>
      <c r="D15289" t="s">
        <v>34271</v>
      </c>
      <c r="F15289" t="s">
        <v>34271</v>
      </c>
      <c r="G15289" t="s">
        <v>39617</v>
      </c>
      <c r="H15289" t="s">
        <v>28601</v>
      </c>
    </row>
    <row r="15290" spans="1:8" x14ac:dyDescent="0.25">
      <c r="A15290" s="54">
        <v>15288</v>
      </c>
      <c r="B15290">
        <v>3183588260</v>
      </c>
      <c r="C15290" t="s">
        <v>14140</v>
      </c>
      <c r="D15290" t="s">
        <v>34271</v>
      </c>
      <c r="F15290" t="s">
        <v>34271</v>
      </c>
      <c r="G15290" t="s">
        <v>39618</v>
      </c>
      <c r="H15290" t="s">
        <v>22179</v>
      </c>
    </row>
    <row r="15291" spans="1:8" x14ac:dyDescent="0.25">
      <c r="A15291" s="54">
        <v>15289</v>
      </c>
      <c r="B15291">
        <v>3142331419</v>
      </c>
      <c r="C15291" t="s">
        <v>14140</v>
      </c>
      <c r="D15291" t="s">
        <v>34271</v>
      </c>
      <c r="F15291" t="s">
        <v>34271</v>
      </c>
      <c r="G15291" t="s">
        <v>39619</v>
      </c>
      <c r="H15291" t="s">
        <v>39620</v>
      </c>
    </row>
    <row r="15292" spans="1:8" x14ac:dyDescent="0.25">
      <c r="A15292" s="54">
        <v>15290</v>
      </c>
      <c r="B15292">
        <v>3157377394</v>
      </c>
      <c r="C15292" t="s">
        <v>14140</v>
      </c>
      <c r="D15292" t="s">
        <v>34271</v>
      </c>
      <c r="F15292" t="s">
        <v>34271</v>
      </c>
      <c r="G15292" t="s">
        <v>39621</v>
      </c>
      <c r="H15292" t="s">
        <v>39622</v>
      </c>
    </row>
    <row r="15293" spans="1:8" x14ac:dyDescent="0.25">
      <c r="A15293" s="54">
        <v>15291</v>
      </c>
      <c r="B15293">
        <v>3118332017</v>
      </c>
      <c r="C15293" t="s">
        <v>14140</v>
      </c>
      <c r="D15293" t="s">
        <v>34271</v>
      </c>
      <c r="F15293" t="s">
        <v>34271</v>
      </c>
      <c r="G15293" t="s">
        <v>39623</v>
      </c>
      <c r="H15293" t="s">
        <v>39624</v>
      </c>
    </row>
    <row r="15294" spans="1:8" x14ac:dyDescent="0.25">
      <c r="A15294" s="54">
        <v>15292</v>
      </c>
      <c r="B15294">
        <v>3025797095</v>
      </c>
      <c r="C15294" t="s">
        <v>14140</v>
      </c>
      <c r="D15294" t="s">
        <v>34271</v>
      </c>
      <c r="F15294" t="s">
        <v>34271</v>
      </c>
      <c r="G15294" t="s">
        <v>39625</v>
      </c>
      <c r="H15294" t="s">
        <v>18933</v>
      </c>
    </row>
    <row r="15295" spans="1:8" x14ac:dyDescent="0.25">
      <c r="A15295" s="54">
        <v>15293</v>
      </c>
      <c r="B15295">
        <v>3229040995</v>
      </c>
      <c r="C15295" t="s">
        <v>22301</v>
      </c>
      <c r="D15295" t="s">
        <v>34271</v>
      </c>
      <c r="F15295" t="s">
        <v>34271</v>
      </c>
      <c r="G15295" t="s">
        <v>39626</v>
      </c>
      <c r="H15295" t="s">
        <v>39627</v>
      </c>
    </row>
    <row r="15296" spans="1:8" x14ac:dyDescent="0.25">
      <c r="A15296" s="54">
        <v>15294</v>
      </c>
      <c r="B15296">
        <v>3208673296</v>
      </c>
      <c r="C15296" t="s">
        <v>14140</v>
      </c>
      <c r="D15296" t="s">
        <v>34271</v>
      </c>
      <c r="F15296" t="s">
        <v>34271</v>
      </c>
      <c r="G15296" t="s">
        <v>39628</v>
      </c>
      <c r="H15296" t="s">
        <v>32679</v>
      </c>
    </row>
    <row r="15297" spans="1:8" x14ac:dyDescent="0.25">
      <c r="A15297" s="54">
        <v>15295</v>
      </c>
      <c r="B15297">
        <v>3505923148</v>
      </c>
      <c r="C15297" t="s">
        <v>14140</v>
      </c>
      <c r="D15297" t="s">
        <v>34271</v>
      </c>
      <c r="F15297" t="s">
        <v>34271</v>
      </c>
      <c r="G15297" t="s">
        <v>39629</v>
      </c>
      <c r="H15297" t="s">
        <v>39630</v>
      </c>
    </row>
    <row r="15298" spans="1:8" x14ac:dyDescent="0.25">
      <c r="A15298" s="54">
        <v>15296</v>
      </c>
      <c r="B15298">
        <v>3184515729</v>
      </c>
      <c r="C15298" t="s">
        <v>14140</v>
      </c>
      <c r="D15298" t="s">
        <v>34271</v>
      </c>
      <c r="F15298" t="s">
        <v>34271</v>
      </c>
      <c r="G15298" t="s">
        <v>39631</v>
      </c>
      <c r="H15298" t="s">
        <v>18474</v>
      </c>
    </row>
    <row r="15299" spans="1:8" x14ac:dyDescent="0.25">
      <c r="A15299" s="54">
        <v>15297</v>
      </c>
      <c r="B15299">
        <v>3186375711</v>
      </c>
      <c r="C15299" t="s">
        <v>15699</v>
      </c>
      <c r="D15299" t="s">
        <v>34271</v>
      </c>
      <c r="F15299" t="s">
        <v>34271</v>
      </c>
      <c r="G15299" t="s">
        <v>39632</v>
      </c>
      <c r="H15299" t="s">
        <v>21828</v>
      </c>
    </row>
    <row r="15300" spans="1:8" x14ac:dyDescent="0.25">
      <c r="A15300" s="54">
        <v>15298</v>
      </c>
      <c r="B15300">
        <v>3133752210</v>
      </c>
      <c r="C15300" t="s">
        <v>34842</v>
      </c>
      <c r="D15300" t="s">
        <v>34271</v>
      </c>
      <c r="F15300" t="s">
        <v>34271</v>
      </c>
      <c r="G15300" t="s">
        <v>39633</v>
      </c>
      <c r="H15300" t="s">
        <v>18943</v>
      </c>
    </row>
    <row r="15301" spans="1:8" x14ac:dyDescent="0.25">
      <c r="A15301" s="54">
        <v>15299</v>
      </c>
      <c r="B15301">
        <v>3103221326</v>
      </c>
      <c r="C15301" t="s">
        <v>14140</v>
      </c>
      <c r="D15301" t="s">
        <v>34271</v>
      </c>
      <c r="F15301" t="s">
        <v>34271</v>
      </c>
      <c r="G15301" t="s">
        <v>39634</v>
      </c>
      <c r="H15301" t="s">
        <v>15900</v>
      </c>
    </row>
    <row r="15302" spans="1:8" x14ac:dyDescent="0.25">
      <c r="A15302" s="54">
        <v>15300</v>
      </c>
      <c r="B15302">
        <v>3165232195</v>
      </c>
      <c r="C15302" t="s">
        <v>21271</v>
      </c>
      <c r="D15302" t="s">
        <v>34271</v>
      </c>
      <c r="F15302" t="s">
        <v>34271</v>
      </c>
      <c r="G15302" t="s">
        <v>39635</v>
      </c>
      <c r="H15302" t="s">
        <v>39636</v>
      </c>
    </row>
    <row r="15303" spans="1:8" x14ac:dyDescent="0.25">
      <c r="A15303" s="54">
        <v>15301</v>
      </c>
      <c r="B15303">
        <v>3143685539</v>
      </c>
      <c r="C15303" t="s">
        <v>21271</v>
      </c>
      <c r="D15303" t="s">
        <v>34271</v>
      </c>
      <c r="F15303" t="s">
        <v>34271</v>
      </c>
      <c r="G15303" t="s">
        <v>39637</v>
      </c>
      <c r="H15303" t="s">
        <v>39638</v>
      </c>
    </row>
    <row r="15304" spans="1:8" x14ac:dyDescent="0.25">
      <c r="A15304" s="54">
        <v>15302</v>
      </c>
      <c r="B15304">
        <v>3204721669</v>
      </c>
      <c r="C15304" t="s">
        <v>36368</v>
      </c>
      <c r="D15304" t="s">
        <v>34271</v>
      </c>
      <c r="F15304" t="s">
        <v>34271</v>
      </c>
      <c r="G15304" t="s">
        <v>39639</v>
      </c>
      <c r="H15304" t="s">
        <v>15688</v>
      </c>
    </row>
    <row r="15305" spans="1:8" x14ac:dyDescent="0.25">
      <c r="A15305" s="54">
        <v>15303</v>
      </c>
      <c r="B15305">
        <v>3013686639</v>
      </c>
      <c r="C15305" t="s">
        <v>14140</v>
      </c>
      <c r="D15305" t="s">
        <v>34271</v>
      </c>
      <c r="F15305" t="s">
        <v>34271</v>
      </c>
      <c r="G15305" t="s">
        <v>39640</v>
      </c>
      <c r="H15305" t="s">
        <v>39641</v>
      </c>
    </row>
    <row r="15306" spans="1:8" x14ac:dyDescent="0.25">
      <c r="A15306" s="54">
        <v>15304</v>
      </c>
      <c r="B15306">
        <v>3013274608</v>
      </c>
      <c r="C15306" t="s">
        <v>14140</v>
      </c>
      <c r="D15306" t="s">
        <v>34271</v>
      </c>
      <c r="F15306" t="s">
        <v>34271</v>
      </c>
      <c r="G15306" t="s">
        <v>39642</v>
      </c>
      <c r="H15306" t="s">
        <v>39643</v>
      </c>
    </row>
    <row r="15307" spans="1:8" x14ac:dyDescent="0.25">
      <c r="A15307" s="54">
        <v>15305</v>
      </c>
      <c r="B15307">
        <v>3204652477</v>
      </c>
      <c r="C15307" t="s">
        <v>34759</v>
      </c>
      <c r="D15307" t="s">
        <v>34271</v>
      </c>
      <c r="F15307" t="s">
        <v>34271</v>
      </c>
      <c r="G15307" t="s">
        <v>39644</v>
      </c>
      <c r="H15307" t="s">
        <v>39645</v>
      </c>
    </row>
    <row r="15308" spans="1:8" x14ac:dyDescent="0.25">
      <c r="A15308" s="54">
        <v>15306</v>
      </c>
      <c r="B15308">
        <v>3144706975</v>
      </c>
      <c r="C15308" t="s">
        <v>14140</v>
      </c>
      <c r="D15308" t="s">
        <v>34271</v>
      </c>
      <c r="F15308" t="s">
        <v>34271</v>
      </c>
      <c r="G15308" t="s">
        <v>39646</v>
      </c>
      <c r="H15308" t="s">
        <v>39647</v>
      </c>
    </row>
    <row r="15309" spans="1:8" x14ac:dyDescent="0.25">
      <c r="A15309" s="54">
        <v>15307</v>
      </c>
      <c r="B15309">
        <v>3058704806</v>
      </c>
      <c r="C15309" t="s">
        <v>14140</v>
      </c>
      <c r="D15309" t="s">
        <v>34271</v>
      </c>
      <c r="F15309" t="s">
        <v>34271</v>
      </c>
      <c r="G15309" t="s">
        <v>39648</v>
      </c>
      <c r="H15309" t="s">
        <v>19944</v>
      </c>
    </row>
    <row r="15310" spans="1:8" x14ac:dyDescent="0.25">
      <c r="A15310" s="54">
        <v>15308</v>
      </c>
      <c r="B15310">
        <v>3174025867</v>
      </c>
      <c r="C15310" t="s">
        <v>34290</v>
      </c>
      <c r="D15310" t="s">
        <v>34271</v>
      </c>
      <c r="F15310" t="s">
        <v>34271</v>
      </c>
      <c r="G15310" t="s">
        <v>39649</v>
      </c>
      <c r="H15310" t="s">
        <v>39650</v>
      </c>
    </row>
    <row r="15311" spans="1:8" x14ac:dyDescent="0.25">
      <c r="A15311" s="54">
        <v>15309</v>
      </c>
      <c r="B15311">
        <v>3222266242</v>
      </c>
      <c r="C15311" t="s">
        <v>14140</v>
      </c>
      <c r="D15311" t="s">
        <v>34271</v>
      </c>
      <c r="F15311" t="s">
        <v>34271</v>
      </c>
      <c r="G15311" t="s">
        <v>39651</v>
      </c>
      <c r="H15311" t="s">
        <v>39652</v>
      </c>
    </row>
    <row r="15312" spans="1:8" x14ac:dyDescent="0.25">
      <c r="A15312" s="54">
        <v>15310</v>
      </c>
      <c r="B15312">
        <v>3505789050</v>
      </c>
      <c r="C15312" t="s">
        <v>14140</v>
      </c>
      <c r="D15312" t="s">
        <v>34271</v>
      </c>
      <c r="F15312" t="s">
        <v>34271</v>
      </c>
      <c r="G15312" t="s">
        <v>39653</v>
      </c>
      <c r="H15312" t="s">
        <v>39654</v>
      </c>
    </row>
    <row r="15313" spans="1:8" x14ac:dyDescent="0.25">
      <c r="A15313" s="54">
        <v>15311</v>
      </c>
      <c r="B15313">
        <v>3124354521</v>
      </c>
      <c r="C15313" t="s">
        <v>14140</v>
      </c>
      <c r="D15313" t="s">
        <v>34271</v>
      </c>
      <c r="F15313" t="s">
        <v>34271</v>
      </c>
      <c r="G15313" t="s">
        <v>39655</v>
      </c>
      <c r="H15313" t="s">
        <v>39656</v>
      </c>
    </row>
    <row r="15314" spans="1:8" x14ac:dyDescent="0.25">
      <c r="A15314" s="54">
        <v>15312</v>
      </c>
      <c r="B15314">
        <v>3113186819</v>
      </c>
      <c r="C15314" t="s">
        <v>14140</v>
      </c>
      <c r="D15314" t="s">
        <v>34271</v>
      </c>
      <c r="F15314" t="s">
        <v>34271</v>
      </c>
      <c r="G15314" t="s">
        <v>39657</v>
      </c>
      <c r="H15314" t="s">
        <v>39658</v>
      </c>
    </row>
    <row r="15315" spans="1:8" x14ac:dyDescent="0.25">
      <c r="A15315" s="54">
        <v>15313</v>
      </c>
      <c r="B15315">
        <v>3219719282</v>
      </c>
      <c r="C15315" t="s">
        <v>14140</v>
      </c>
      <c r="D15315" t="s">
        <v>34271</v>
      </c>
      <c r="F15315" t="s">
        <v>34271</v>
      </c>
      <c r="G15315" t="s">
        <v>39659</v>
      </c>
      <c r="H15315" t="s">
        <v>20613</v>
      </c>
    </row>
    <row r="15316" spans="1:8" x14ac:dyDescent="0.25">
      <c r="A15316" s="54">
        <v>15314</v>
      </c>
      <c r="B15316">
        <v>3183617608</v>
      </c>
      <c r="C15316" t="s">
        <v>14140</v>
      </c>
      <c r="D15316" t="s">
        <v>34271</v>
      </c>
      <c r="F15316" t="s">
        <v>34271</v>
      </c>
      <c r="G15316" t="s">
        <v>39660</v>
      </c>
      <c r="H15316" t="s">
        <v>18817</v>
      </c>
    </row>
    <row r="15317" spans="1:8" x14ac:dyDescent="0.25">
      <c r="A15317" s="54">
        <v>15315</v>
      </c>
      <c r="B15317">
        <v>3212955422</v>
      </c>
      <c r="C15317" t="s">
        <v>34543</v>
      </c>
      <c r="D15317" t="s">
        <v>34271</v>
      </c>
      <c r="F15317" t="s">
        <v>34271</v>
      </c>
      <c r="G15317" t="s">
        <v>39661</v>
      </c>
      <c r="H15317" t="s">
        <v>16227</v>
      </c>
    </row>
    <row r="15318" spans="1:8" x14ac:dyDescent="0.25">
      <c r="A15318" s="54">
        <v>15316</v>
      </c>
      <c r="B15318">
        <v>3112450185</v>
      </c>
      <c r="C15318" t="s">
        <v>14140</v>
      </c>
      <c r="D15318" t="s">
        <v>34271</v>
      </c>
      <c r="F15318" t="s">
        <v>34271</v>
      </c>
      <c r="G15318" t="s">
        <v>39662</v>
      </c>
      <c r="H15318" t="s">
        <v>14978</v>
      </c>
    </row>
    <row r="15319" spans="1:8" x14ac:dyDescent="0.25">
      <c r="A15319" s="54">
        <v>15317</v>
      </c>
      <c r="B15319">
        <v>3153002200</v>
      </c>
      <c r="C15319" t="s">
        <v>14140</v>
      </c>
      <c r="D15319" t="s">
        <v>34271</v>
      </c>
      <c r="F15319" t="s">
        <v>34271</v>
      </c>
      <c r="G15319" t="s">
        <v>39663</v>
      </c>
      <c r="H15319" t="s">
        <v>39664</v>
      </c>
    </row>
    <row r="15320" spans="1:8" x14ac:dyDescent="0.25">
      <c r="A15320" s="54">
        <v>15318</v>
      </c>
      <c r="B15320">
        <v>3123221280</v>
      </c>
      <c r="C15320" t="s">
        <v>14140</v>
      </c>
      <c r="D15320" t="s">
        <v>34271</v>
      </c>
      <c r="F15320" t="s">
        <v>34271</v>
      </c>
      <c r="G15320" t="s">
        <v>39665</v>
      </c>
      <c r="H15320" t="s">
        <v>31919</v>
      </c>
    </row>
    <row r="15321" spans="1:8" x14ac:dyDescent="0.25">
      <c r="A15321" s="54">
        <v>15319</v>
      </c>
      <c r="B15321">
        <v>3125729800</v>
      </c>
      <c r="C15321" t="s">
        <v>14140</v>
      </c>
      <c r="D15321" t="s">
        <v>34271</v>
      </c>
      <c r="F15321" t="s">
        <v>34271</v>
      </c>
      <c r="G15321" t="s">
        <v>39666</v>
      </c>
      <c r="H15321" t="s">
        <v>39667</v>
      </c>
    </row>
    <row r="15322" spans="1:8" x14ac:dyDescent="0.25">
      <c r="A15322" s="54">
        <v>15320</v>
      </c>
      <c r="B15322">
        <v>3022973667</v>
      </c>
      <c r="C15322" t="s">
        <v>14140</v>
      </c>
      <c r="D15322" t="s">
        <v>34271</v>
      </c>
      <c r="F15322" t="s">
        <v>34271</v>
      </c>
      <c r="G15322" t="s">
        <v>39668</v>
      </c>
      <c r="H15322" t="s">
        <v>39669</v>
      </c>
    </row>
    <row r="15323" spans="1:8" x14ac:dyDescent="0.25">
      <c r="A15323" s="54">
        <v>15321</v>
      </c>
      <c r="B15323">
        <v>3134153966</v>
      </c>
      <c r="C15323" t="s">
        <v>14140</v>
      </c>
      <c r="D15323" t="s">
        <v>34271</v>
      </c>
      <c r="F15323" t="s">
        <v>34271</v>
      </c>
      <c r="G15323" t="s">
        <v>39670</v>
      </c>
      <c r="H15323" t="s">
        <v>14864</v>
      </c>
    </row>
    <row r="15324" spans="1:8" x14ac:dyDescent="0.25">
      <c r="A15324" s="54">
        <v>15322</v>
      </c>
      <c r="B15324">
        <v>3115153245</v>
      </c>
      <c r="C15324" t="s">
        <v>21271</v>
      </c>
      <c r="D15324" t="s">
        <v>34271</v>
      </c>
      <c r="F15324" t="s">
        <v>34271</v>
      </c>
      <c r="G15324" t="s">
        <v>39671</v>
      </c>
      <c r="H15324" t="s">
        <v>39672</v>
      </c>
    </row>
    <row r="15325" spans="1:8" x14ac:dyDescent="0.25">
      <c r="A15325" s="54">
        <v>15323</v>
      </c>
      <c r="B15325">
        <v>299999998</v>
      </c>
      <c r="C15325" t="s">
        <v>14140</v>
      </c>
      <c r="D15325" t="s">
        <v>34271</v>
      </c>
      <c r="F15325" t="s">
        <v>34271</v>
      </c>
      <c r="G15325" t="s">
        <v>39673</v>
      </c>
      <c r="H15325" t="s">
        <v>35297</v>
      </c>
    </row>
    <row r="15326" spans="1:8" x14ac:dyDescent="0.25">
      <c r="A15326" s="54">
        <v>15324</v>
      </c>
      <c r="B15326">
        <v>3235879754</v>
      </c>
      <c r="C15326" t="s">
        <v>14140</v>
      </c>
      <c r="D15326" t="s">
        <v>34271</v>
      </c>
      <c r="F15326" t="s">
        <v>34271</v>
      </c>
      <c r="G15326" t="s">
        <v>39674</v>
      </c>
      <c r="H15326" t="s">
        <v>39675</v>
      </c>
    </row>
    <row r="15327" spans="1:8" x14ac:dyDescent="0.25">
      <c r="A15327" s="54">
        <v>15325</v>
      </c>
      <c r="B15327">
        <v>3124529775</v>
      </c>
      <c r="C15327" t="s">
        <v>14140</v>
      </c>
      <c r="D15327" t="s">
        <v>34271</v>
      </c>
      <c r="F15327" t="s">
        <v>34271</v>
      </c>
      <c r="G15327" t="s">
        <v>39676</v>
      </c>
      <c r="H15327" t="s">
        <v>39677</v>
      </c>
    </row>
    <row r="15328" spans="1:8" x14ac:dyDescent="0.25">
      <c r="A15328" s="54">
        <v>15326</v>
      </c>
      <c r="B15328">
        <v>3229446381</v>
      </c>
      <c r="C15328" t="s">
        <v>14140</v>
      </c>
      <c r="D15328" t="s">
        <v>34271</v>
      </c>
      <c r="F15328" t="s">
        <v>34271</v>
      </c>
      <c r="G15328" t="s">
        <v>39678</v>
      </c>
      <c r="H15328" t="s">
        <v>39679</v>
      </c>
    </row>
    <row r="15329" spans="1:8" x14ac:dyDescent="0.25">
      <c r="A15329" s="54">
        <v>15327</v>
      </c>
      <c r="B15329">
        <v>3118671718</v>
      </c>
      <c r="C15329" t="s">
        <v>14140</v>
      </c>
      <c r="D15329" t="s">
        <v>34271</v>
      </c>
      <c r="F15329" t="s">
        <v>34271</v>
      </c>
      <c r="G15329" t="s">
        <v>39680</v>
      </c>
      <c r="H15329" t="s">
        <v>39681</v>
      </c>
    </row>
    <row r="15330" spans="1:8" x14ac:dyDescent="0.25">
      <c r="A15330" s="54">
        <v>15328</v>
      </c>
      <c r="B15330">
        <v>3504001713</v>
      </c>
      <c r="C15330" t="s">
        <v>14140</v>
      </c>
      <c r="D15330" t="s">
        <v>34271</v>
      </c>
      <c r="F15330" t="s">
        <v>34271</v>
      </c>
      <c r="G15330" t="s">
        <v>39682</v>
      </c>
      <c r="H15330" t="s">
        <v>39683</v>
      </c>
    </row>
    <row r="15331" spans="1:8" x14ac:dyDescent="0.25">
      <c r="A15331" s="54">
        <v>15329</v>
      </c>
      <c r="B15331">
        <v>3212078785</v>
      </c>
      <c r="C15331" t="s">
        <v>22301</v>
      </c>
      <c r="D15331" t="s">
        <v>34271</v>
      </c>
      <c r="F15331" t="s">
        <v>34271</v>
      </c>
      <c r="G15331" t="s">
        <v>39684</v>
      </c>
      <c r="H15331" t="s">
        <v>39685</v>
      </c>
    </row>
    <row r="15332" spans="1:8" x14ac:dyDescent="0.25">
      <c r="A15332" s="54">
        <v>15330</v>
      </c>
      <c r="B15332">
        <v>3017999202</v>
      </c>
      <c r="C15332" t="s">
        <v>14140</v>
      </c>
      <c r="D15332" t="s">
        <v>34271</v>
      </c>
      <c r="F15332" t="s">
        <v>34271</v>
      </c>
      <c r="G15332" t="s">
        <v>39686</v>
      </c>
      <c r="H15332" t="s">
        <v>16610</v>
      </c>
    </row>
    <row r="15333" spans="1:8" x14ac:dyDescent="0.25">
      <c r="A15333" s="54">
        <v>15331</v>
      </c>
      <c r="B15333">
        <v>3123914094</v>
      </c>
      <c r="C15333" t="s">
        <v>14140</v>
      </c>
      <c r="D15333" t="s">
        <v>34271</v>
      </c>
      <c r="F15333" t="s">
        <v>34271</v>
      </c>
      <c r="G15333" t="s">
        <v>39687</v>
      </c>
      <c r="H15333" t="s">
        <v>39688</v>
      </c>
    </row>
    <row r="15334" spans="1:8" x14ac:dyDescent="0.25">
      <c r="A15334" s="54">
        <v>15332</v>
      </c>
      <c r="B15334">
        <v>3104929037</v>
      </c>
      <c r="C15334" t="s">
        <v>21271</v>
      </c>
      <c r="D15334" t="s">
        <v>34271</v>
      </c>
      <c r="F15334" t="s">
        <v>34271</v>
      </c>
      <c r="G15334" t="s">
        <v>39689</v>
      </c>
      <c r="H15334" t="s">
        <v>39690</v>
      </c>
    </row>
    <row r="15335" spans="1:8" x14ac:dyDescent="0.25">
      <c r="A15335" s="54">
        <v>15333</v>
      </c>
      <c r="B15335">
        <v>3125094532</v>
      </c>
      <c r="C15335" t="s">
        <v>14140</v>
      </c>
      <c r="D15335" t="s">
        <v>34271</v>
      </c>
      <c r="F15335" t="s">
        <v>34271</v>
      </c>
      <c r="G15335" t="s">
        <v>39691</v>
      </c>
      <c r="H15335" t="s">
        <v>24898</v>
      </c>
    </row>
    <row r="15336" spans="1:8" x14ac:dyDescent="0.25">
      <c r="A15336" s="54">
        <v>15334</v>
      </c>
      <c r="B15336">
        <v>3232827250</v>
      </c>
      <c r="C15336" t="s">
        <v>14140</v>
      </c>
      <c r="D15336" t="s">
        <v>34271</v>
      </c>
      <c r="F15336" t="s">
        <v>34271</v>
      </c>
      <c r="G15336" t="s">
        <v>39692</v>
      </c>
      <c r="H15336" t="s">
        <v>39693</v>
      </c>
    </row>
    <row r="15337" spans="1:8" x14ac:dyDescent="0.25">
      <c r="A15337" s="54">
        <v>15335</v>
      </c>
      <c r="B15337">
        <v>3124669750</v>
      </c>
      <c r="C15337" t="s">
        <v>14140</v>
      </c>
      <c r="D15337" t="s">
        <v>34271</v>
      </c>
      <c r="F15337" t="s">
        <v>34271</v>
      </c>
      <c r="G15337" t="s">
        <v>39694</v>
      </c>
      <c r="H15337" t="s">
        <v>39695</v>
      </c>
    </row>
    <row r="15338" spans="1:8" x14ac:dyDescent="0.25">
      <c r="A15338" s="54">
        <v>15336</v>
      </c>
      <c r="B15338">
        <v>3144274799</v>
      </c>
      <c r="C15338" t="s">
        <v>14140</v>
      </c>
      <c r="D15338" t="s">
        <v>34271</v>
      </c>
      <c r="F15338" t="s">
        <v>34271</v>
      </c>
      <c r="G15338" t="s">
        <v>39696</v>
      </c>
      <c r="H15338" t="s">
        <v>39697</v>
      </c>
    </row>
    <row r="15339" spans="1:8" x14ac:dyDescent="0.25">
      <c r="A15339" s="54">
        <v>15337</v>
      </c>
      <c r="B15339">
        <v>3125422015</v>
      </c>
      <c r="C15339" t="s">
        <v>14140</v>
      </c>
      <c r="D15339" t="s">
        <v>34271</v>
      </c>
      <c r="F15339" t="s">
        <v>34271</v>
      </c>
      <c r="G15339" t="s">
        <v>39698</v>
      </c>
      <c r="H15339" t="s">
        <v>39699</v>
      </c>
    </row>
    <row r="15340" spans="1:8" x14ac:dyDescent="0.25">
      <c r="A15340" s="54">
        <v>15338</v>
      </c>
      <c r="B15340">
        <v>3208993228</v>
      </c>
      <c r="C15340" t="s">
        <v>14140</v>
      </c>
      <c r="D15340" t="s">
        <v>34271</v>
      </c>
      <c r="F15340" t="s">
        <v>34271</v>
      </c>
      <c r="G15340" t="s">
        <v>39700</v>
      </c>
      <c r="H15340" t="s">
        <v>39701</v>
      </c>
    </row>
    <row r="15341" spans="1:8" x14ac:dyDescent="0.25">
      <c r="A15341" s="54">
        <v>15339</v>
      </c>
      <c r="B15341">
        <v>3134100041</v>
      </c>
      <c r="C15341" t="s">
        <v>14140</v>
      </c>
      <c r="D15341" t="s">
        <v>34271</v>
      </c>
      <c r="F15341" t="s">
        <v>34271</v>
      </c>
      <c r="G15341" t="s">
        <v>39702</v>
      </c>
      <c r="H15341" t="s">
        <v>14456</v>
      </c>
    </row>
    <row r="15342" spans="1:8" x14ac:dyDescent="0.25">
      <c r="A15342" s="54">
        <v>15340</v>
      </c>
      <c r="B15342">
        <v>3196649349</v>
      </c>
      <c r="C15342" t="s">
        <v>14140</v>
      </c>
      <c r="D15342" t="s">
        <v>34271</v>
      </c>
      <c r="F15342" t="s">
        <v>34271</v>
      </c>
      <c r="G15342" t="s">
        <v>39703</v>
      </c>
      <c r="H15342" t="s">
        <v>39704</v>
      </c>
    </row>
    <row r="15343" spans="1:8" x14ac:dyDescent="0.25">
      <c r="A15343" s="54">
        <v>15341</v>
      </c>
      <c r="B15343">
        <v>3003674033</v>
      </c>
      <c r="C15343" t="s">
        <v>14140</v>
      </c>
      <c r="D15343" t="s">
        <v>34271</v>
      </c>
      <c r="F15343" t="s">
        <v>34271</v>
      </c>
      <c r="G15343" t="s">
        <v>39705</v>
      </c>
      <c r="H15343" t="s">
        <v>14416</v>
      </c>
    </row>
    <row r="15344" spans="1:8" x14ac:dyDescent="0.25">
      <c r="A15344" s="54">
        <v>15342</v>
      </c>
      <c r="B15344">
        <v>3204799043</v>
      </c>
      <c r="C15344" t="s">
        <v>36698</v>
      </c>
      <c r="D15344" t="s">
        <v>34271</v>
      </c>
      <c r="F15344" t="s">
        <v>34271</v>
      </c>
      <c r="G15344" t="s">
        <v>39706</v>
      </c>
      <c r="H15344" t="s">
        <v>39707</v>
      </c>
    </row>
    <row r="15345" spans="1:8" x14ac:dyDescent="0.25">
      <c r="A15345" s="54">
        <v>15343</v>
      </c>
      <c r="B15345">
        <v>3223760840</v>
      </c>
      <c r="C15345" t="s">
        <v>14140</v>
      </c>
      <c r="D15345" t="s">
        <v>34271</v>
      </c>
      <c r="F15345" t="s">
        <v>34271</v>
      </c>
      <c r="G15345" t="s">
        <v>39708</v>
      </c>
      <c r="H15345" t="s">
        <v>39709</v>
      </c>
    </row>
    <row r="15346" spans="1:8" x14ac:dyDescent="0.25">
      <c r="A15346" s="54">
        <v>15344</v>
      </c>
      <c r="B15346">
        <v>3003108649</v>
      </c>
      <c r="C15346" t="s">
        <v>14140</v>
      </c>
      <c r="D15346" t="s">
        <v>34271</v>
      </c>
      <c r="F15346" t="s">
        <v>34271</v>
      </c>
      <c r="G15346" t="s">
        <v>39710</v>
      </c>
      <c r="H15346" t="s">
        <v>39711</v>
      </c>
    </row>
    <row r="15347" spans="1:8" x14ac:dyDescent="0.25">
      <c r="A15347" s="54">
        <v>15345</v>
      </c>
      <c r="B15347">
        <v>3143812802</v>
      </c>
      <c r="C15347" t="s">
        <v>14140</v>
      </c>
      <c r="D15347" t="s">
        <v>34271</v>
      </c>
      <c r="F15347" t="s">
        <v>34271</v>
      </c>
      <c r="G15347" t="s">
        <v>39712</v>
      </c>
      <c r="H15347" t="s">
        <v>39713</v>
      </c>
    </row>
    <row r="15348" spans="1:8" x14ac:dyDescent="0.25">
      <c r="A15348" s="54">
        <v>15346</v>
      </c>
      <c r="B15348">
        <v>3105705214</v>
      </c>
      <c r="C15348" t="s">
        <v>14140</v>
      </c>
      <c r="D15348" t="s">
        <v>34271</v>
      </c>
      <c r="F15348" t="s">
        <v>34271</v>
      </c>
      <c r="G15348" t="s">
        <v>39714</v>
      </c>
      <c r="H15348" t="s">
        <v>39715</v>
      </c>
    </row>
    <row r="15349" spans="1:8" x14ac:dyDescent="0.25">
      <c r="A15349" s="54">
        <v>15347</v>
      </c>
      <c r="B15349">
        <v>3182392159</v>
      </c>
      <c r="C15349" t="s">
        <v>14140</v>
      </c>
      <c r="D15349" t="s">
        <v>34271</v>
      </c>
      <c r="F15349" t="s">
        <v>34271</v>
      </c>
      <c r="G15349" t="s">
        <v>39716</v>
      </c>
      <c r="H15349" t="s">
        <v>17005</v>
      </c>
    </row>
    <row r="15350" spans="1:8" x14ac:dyDescent="0.25">
      <c r="A15350" s="54">
        <v>15348</v>
      </c>
      <c r="B15350">
        <v>3194190049</v>
      </c>
      <c r="C15350" t="s">
        <v>39505</v>
      </c>
      <c r="D15350" t="s">
        <v>34271</v>
      </c>
      <c r="F15350" t="s">
        <v>34271</v>
      </c>
      <c r="G15350" t="s">
        <v>39717</v>
      </c>
      <c r="H15350" t="s">
        <v>39718</v>
      </c>
    </row>
    <row r="15351" spans="1:8" x14ac:dyDescent="0.25">
      <c r="A15351" s="54">
        <v>15349</v>
      </c>
      <c r="B15351">
        <v>3148593334</v>
      </c>
      <c r="C15351" t="s">
        <v>14140</v>
      </c>
      <c r="D15351" t="s">
        <v>34271</v>
      </c>
      <c r="F15351" t="s">
        <v>34271</v>
      </c>
      <c r="G15351" t="s">
        <v>39719</v>
      </c>
      <c r="H15351" t="s">
        <v>22203</v>
      </c>
    </row>
    <row r="15352" spans="1:8" x14ac:dyDescent="0.25">
      <c r="A15352" s="54">
        <v>15350</v>
      </c>
      <c r="B15352">
        <v>3186997799</v>
      </c>
      <c r="C15352" t="s">
        <v>14140</v>
      </c>
      <c r="D15352" t="s">
        <v>34271</v>
      </c>
      <c r="F15352" t="s">
        <v>34271</v>
      </c>
      <c r="G15352" t="s">
        <v>39720</v>
      </c>
      <c r="H15352" t="s">
        <v>25203</v>
      </c>
    </row>
    <row r="15353" spans="1:8" x14ac:dyDescent="0.25">
      <c r="A15353" s="54">
        <v>15351</v>
      </c>
      <c r="B15353">
        <v>3153422939</v>
      </c>
      <c r="C15353" t="s">
        <v>14140</v>
      </c>
      <c r="D15353" t="s">
        <v>34271</v>
      </c>
      <c r="F15353" t="s">
        <v>34271</v>
      </c>
      <c r="G15353" t="s">
        <v>39721</v>
      </c>
      <c r="H15353" t="s">
        <v>39722</v>
      </c>
    </row>
    <row r="15354" spans="1:8" x14ac:dyDescent="0.25">
      <c r="A15354" s="54">
        <v>15352</v>
      </c>
      <c r="B15354">
        <v>3184641070</v>
      </c>
      <c r="C15354" t="s">
        <v>14140</v>
      </c>
      <c r="D15354" t="s">
        <v>34271</v>
      </c>
      <c r="F15354" t="s">
        <v>34271</v>
      </c>
      <c r="G15354" t="s">
        <v>39723</v>
      </c>
      <c r="H15354" t="s">
        <v>39724</v>
      </c>
    </row>
    <row r="15355" spans="1:8" x14ac:dyDescent="0.25">
      <c r="A15355" s="54">
        <v>15353</v>
      </c>
      <c r="B15355">
        <v>3102654975</v>
      </c>
      <c r="C15355" t="s">
        <v>14140</v>
      </c>
      <c r="D15355" t="s">
        <v>34271</v>
      </c>
      <c r="F15355" t="s">
        <v>34271</v>
      </c>
      <c r="G15355" t="s">
        <v>39725</v>
      </c>
      <c r="H15355" t="s">
        <v>39726</v>
      </c>
    </row>
    <row r="15356" spans="1:8" x14ac:dyDescent="0.25">
      <c r="A15356" s="54">
        <v>15354</v>
      </c>
      <c r="B15356">
        <v>3208585562</v>
      </c>
      <c r="C15356" t="s">
        <v>14140</v>
      </c>
      <c r="D15356" t="s">
        <v>34271</v>
      </c>
      <c r="F15356" t="s">
        <v>34271</v>
      </c>
      <c r="G15356" t="s">
        <v>39727</v>
      </c>
      <c r="H15356" t="s">
        <v>39728</v>
      </c>
    </row>
    <row r="15357" spans="1:8" x14ac:dyDescent="0.25">
      <c r="A15357" s="54">
        <v>15355</v>
      </c>
      <c r="B15357">
        <v>3195064713</v>
      </c>
      <c r="C15357" t="s">
        <v>14140</v>
      </c>
      <c r="D15357" t="s">
        <v>34271</v>
      </c>
      <c r="F15357" t="s">
        <v>34271</v>
      </c>
      <c r="G15357" t="s">
        <v>39729</v>
      </c>
      <c r="H15357" t="s">
        <v>14301</v>
      </c>
    </row>
    <row r="15358" spans="1:8" x14ac:dyDescent="0.25">
      <c r="A15358" s="54">
        <v>15356</v>
      </c>
      <c r="B15358">
        <v>3204749537</v>
      </c>
      <c r="C15358" t="s">
        <v>34842</v>
      </c>
      <c r="D15358" t="s">
        <v>34271</v>
      </c>
      <c r="F15358" t="s">
        <v>34271</v>
      </c>
      <c r="G15358" t="s">
        <v>39730</v>
      </c>
      <c r="H15358" t="s">
        <v>14723</v>
      </c>
    </row>
    <row r="15359" spans="1:8" x14ac:dyDescent="0.25">
      <c r="A15359" s="54">
        <v>15357</v>
      </c>
      <c r="B15359">
        <v>3177864371</v>
      </c>
      <c r="C15359" t="s">
        <v>14140</v>
      </c>
      <c r="D15359" t="s">
        <v>34271</v>
      </c>
      <c r="F15359" t="s">
        <v>34271</v>
      </c>
      <c r="G15359" t="s">
        <v>39731</v>
      </c>
      <c r="H15359" t="s">
        <v>36933</v>
      </c>
    </row>
    <row r="15360" spans="1:8" x14ac:dyDescent="0.25">
      <c r="A15360" s="54">
        <v>15358</v>
      </c>
      <c r="B15360">
        <v>3007358593</v>
      </c>
      <c r="C15360" t="s">
        <v>14140</v>
      </c>
      <c r="D15360" t="s">
        <v>34271</v>
      </c>
      <c r="F15360" t="s">
        <v>34271</v>
      </c>
      <c r="G15360" t="s">
        <v>39732</v>
      </c>
      <c r="H15360" t="s">
        <v>28891</v>
      </c>
    </row>
    <row r="15361" spans="1:8" x14ac:dyDescent="0.25">
      <c r="A15361" s="54">
        <v>15359</v>
      </c>
      <c r="B15361">
        <v>3106759946</v>
      </c>
      <c r="C15361" t="s">
        <v>14140</v>
      </c>
      <c r="D15361" t="s">
        <v>34271</v>
      </c>
      <c r="F15361" t="s">
        <v>34271</v>
      </c>
      <c r="G15361" t="s">
        <v>39733</v>
      </c>
      <c r="H15361" t="s">
        <v>39734</v>
      </c>
    </row>
    <row r="15362" spans="1:8" x14ac:dyDescent="0.25">
      <c r="A15362" s="54">
        <v>15360</v>
      </c>
      <c r="B15362">
        <v>3145838199</v>
      </c>
      <c r="C15362" t="s">
        <v>14140</v>
      </c>
      <c r="D15362" t="s">
        <v>34271</v>
      </c>
      <c r="F15362" t="s">
        <v>34271</v>
      </c>
      <c r="G15362" t="s">
        <v>39735</v>
      </c>
      <c r="H15362" t="s">
        <v>17609</v>
      </c>
    </row>
    <row r="15363" spans="1:8" x14ac:dyDescent="0.25">
      <c r="A15363" s="54">
        <v>15361</v>
      </c>
      <c r="B15363">
        <v>3012789599</v>
      </c>
      <c r="C15363" t="s">
        <v>14140</v>
      </c>
      <c r="D15363" t="s">
        <v>34271</v>
      </c>
      <c r="F15363" t="s">
        <v>34271</v>
      </c>
      <c r="G15363" t="s">
        <v>39736</v>
      </c>
      <c r="H15363" t="s">
        <v>21657</v>
      </c>
    </row>
    <row r="15364" spans="1:8" x14ac:dyDescent="0.25">
      <c r="A15364" s="54">
        <v>15362</v>
      </c>
      <c r="B15364">
        <v>3188148109</v>
      </c>
      <c r="C15364" t="s">
        <v>14140</v>
      </c>
      <c r="D15364" t="s">
        <v>34271</v>
      </c>
      <c r="F15364" t="s">
        <v>34271</v>
      </c>
      <c r="G15364" t="s">
        <v>39737</v>
      </c>
      <c r="H15364" t="s">
        <v>16699</v>
      </c>
    </row>
    <row r="15365" spans="1:8" x14ac:dyDescent="0.25">
      <c r="A15365" s="54">
        <v>15363</v>
      </c>
      <c r="B15365">
        <v>3133171977</v>
      </c>
      <c r="C15365" t="s">
        <v>14140</v>
      </c>
      <c r="D15365" t="s">
        <v>34271</v>
      </c>
      <c r="F15365" t="s">
        <v>34271</v>
      </c>
      <c r="G15365" t="s">
        <v>39738</v>
      </c>
      <c r="H15365" t="s">
        <v>18320</v>
      </c>
    </row>
    <row r="15366" spans="1:8" x14ac:dyDescent="0.25">
      <c r="A15366" s="54">
        <v>15364</v>
      </c>
      <c r="B15366">
        <v>3107934382</v>
      </c>
      <c r="C15366" t="s">
        <v>14140</v>
      </c>
      <c r="D15366" t="s">
        <v>34271</v>
      </c>
      <c r="F15366" t="s">
        <v>34271</v>
      </c>
      <c r="G15366" t="s">
        <v>39739</v>
      </c>
      <c r="H15366" t="s">
        <v>39740</v>
      </c>
    </row>
    <row r="15367" spans="1:8" x14ac:dyDescent="0.25">
      <c r="A15367" s="54">
        <v>15365</v>
      </c>
      <c r="B15367">
        <v>3214903336</v>
      </c>
      <c r="C15367" t="s">
        <v>14140</v>
      </c>
      <c r="D15367" t="s">
        <v>34271</v>
      </c>
      <c r="F15367" t="s">
        <v>34271</v>
      </c>
      <c r="G15367" t="s">
        <v>39741</v>
      </c>
      <c r="H15367" t="s">
        <v>39742</v>
      </c>
    </row>
    <row r="15368" spans="1:8" x14ac:dyDescent="0.25">
      <c r="A15368" s="54">
        <v>15366</v>
      </c>
      <c r="B15368">
        <v>3042062488</v>
      </c>
      <c r="C15368" t="s">
        <v>14140</v>
      </c>
      <c r="D15368" t="s">
        <v>34271</v>
      </c>
      <c r="F15368" t="s">
        <v>34271</v>
      </c>
      <c r="G15368" t="s">
        <v>39743</v>
      </c>
      <c r="H15368" t="s">
        <v>39744</v>
      </c>
    </row>
    <row r="15369" spans="1:8" x14ac:dyDescent="0.25">
      <c r="A15369" s="54">
        <v>15367</v>
      </c>
      <c r="B15369">
        <v>3152100392</v>
      </c>
      <c r="C15369" t="s">
        <v>14140</v>
      </c>
      <c r="D15369" t="s">
        <v>34271</v>
      </c>
      <c r="F15369" t="s">
        <v>34271</v>
      </c>
      <c r="G15369" t="s">
        <v>39745</v>
      </c>
      <c r="H15369" t="s">
        <v>39746</v>
      </c>
    </row>
    <row r="15370" spans="1:8" x14ac:dyDescent="0.25">
      <c r="A15370" s="54">
        <v>15368</v>
      </c>
      <c r="B15370">
        <v>3112546668</v>
      </c>
      <c r="C15370" t="s">
        <v>14140</v>
      </c>
      <c r="D15370" t="s">
        <v>34271</v>
      </c>
      <c r="F15370" t="s">
        <v>34271</v>
      </c>
      <c r="G15370" t="s">
        <v>39747</v>
      </c>
      <c r="H15370" t="s">
        <v>39748</v>
      </c>
    </row>
    <row r="15371" spans="1:8" x14ac:dyDescent="0.25">
      <c r="A15371" s="54">
        <v>15369</v>
      </c>
      <c r="B15371">
        <v>3187935739</v>
      </c>
      <c r="C15371" t="s">
        <v>34842</v>
      </c>
      <c r="D15371" t="s">
        <v>34271</v>
      </c>
      <c r="F15371" t="s">
        <v>34271</v>
      </c>
      <c r="G15371" t="s">
        <v>39749</v>
      </c>
      <c r="H15371" t="s">
        <v>15947</v>
      </c>
    </row>
    <row r="15372" spans="1:8" x14ac:dyDescent="0.25">
      <c r="A15372" s="54">
        <v>15370</v>
      </c>
      <c r="B15372">
        <v>3507948396</v>
      </c>
      <c r="C15372" t="s">
        <v>14140</v>
      </c>
      <c r="D15372" t="s">
        <v>34271</v>
      </c>
      <c r="F15372" t="s">
        <v>34271</v>
      </c>
      <c r="G15372" t="s">
        <v>39750</v>
      </c>
      <c r="H15372" t="s">
        <v>39751</v>
      </c>
    </row>
    <row r="15373" spans="1:8" x14ac:dyDescent="0.25">
      <c r="A15373" s="54">
        <v>15371</v>
      </c>
      <c r="B15373">
        <v>3212865332</v>
      </c>
      <c r="C15373" t="s">
        <v>14140</v>
      </c>
      <c r="D15373" t="s">
        <v>34271</v>
      </c>
      <c r="F15373" t="s">
        <v>34271</v>
      </c>
      <c r="G15373" t="s">
        <v>39752</v>
      </c>
      <c r="H15373" t="s">
        <v>22203</v>
      </c>
    </row>
    <row r="15374" spans="1:8" x14ac:dyDescent="0.25">
      <c r="A15374" s="54">
        <v>15372</v>
      </c>
      <c r="B15374">
        <v>3106139142</v>
      </c>
      <c r="C15374" t="s">
        <v>14140</v>
      </c>
      <c r="D15374" t="s">
        <v>34271</v>
      </c>
      <c r="F15374" t="s">
        <v>34271</v>
      </c>
      <c r="G15374" t="s">
        <v>39753</v>
      </c>
      <c r="H15374" t="s">
        <v>22039</v>
      </c>
    </row>
    <row r="15375" spans="1:8" x14ac:dyDescent="0.25">
      <c r="A15375" s="54">
        <v>15373</v>
      </c>
      <c r="B15375">
        <v>3132926449</v>
      </c>
      <c r="C15375" t="s">
        <v>14140</v>
      </c>
      <c r="D15375" t="s">
        <v>34271</v>
      </c>
      <c r="F15375" t="s">
        <v>34271</v>
      </c>
      <c r="G15375" t="s">
        <v>39754</v>
      </c>
      <c r="H15375" t="s">
        <v>26333</v>
      </c>
    </row>
    <row r="15376" spans="1:8" x14ac:dyDescent="0.25">
      <c r="A15376" s="54">
        <v>15374</v>
      </c>
      <c r="B15376">
        <v>3142661346</v>
      </c>
      <c r="C15376" t="s">
        <v>14140</v>
      </c>
      <c r="D15376" t="s">
        <v>34271</v>
      </c>
      <c r="F15376" t="s">
        <v>34271</v>
      </c>
      <c r="G15376" t="s">
        <v>39755</v>
      </c>
      <c r="H15376" t="s">
        <v>14982</v>
      </c>
    </row>
    <row r="15377" spans="1:8" x14ac:dyDescent="0.25">
      <c r="A15377" s="54">
        <v>15375</v>
      </c>
      <c r="B15377">
        <v>3208090362</v>
      </c>
      <c r="C15377" t="s">
        <v>14140</v>
      </c>
      <c r="D15377" t="s">
        <v>34271</v>
      </c>
      <c r="F15377" t="s">
        <v>34271</v>
      </c>
      <c r="G15377" t="s">
        <v>39756</v>
      </c>
      <c r="H15377" t="s">
        <v>20546</v>
      </c>
    </row>
    <row r="15378" spans="1:8" x14ac:dyDescent="0.25">
      <c r="A15378" s="54">
        <v>15376</v>
      </c>
      <c r="B15378">
        <v>3246829396</v>
      </c>
      <c r="C15378" t="s">
        <v>14140</v>
      </c>
      <c r="D15378" t="s">
        <v>34271</v>
      </c>
      <c r="F15378" t="s">
        <v>34271</v>
      </c>
      <c r="G15378" t="s">
        <v>39757</v>
      </c>
      <c r="H15378" t="s">
        <v>39758</v>
      </c>
    </row>
    <row r="15379" spans="1:8" x14ac:dyDescent="0.25">
      <c r="A15379" s="54">
        <v>15377</v>
      </c>
      <c r="B15379">
        <v>3203171099</v>
      </c>
      <c r="C15379" t="s">
        <v>14140</v>
      </c>
      <c r="D15379" t="s">
        <v>34271</v>
      </c>
      <c r="F15379" t="s">
        <v>34271</v>
      </c>
      <c r="G15379" t="s">
        <v>39759</v>
      </c>
      <c r="H15379" t="s">
        <v>14809</v>
      </c>
    </row>
    <row r="15380" spans="1:8" x14ac:dyDescent="0.25">
      <c r="A15380" s="54">
        <v>15378</v>
      </c>
      <c r="B15380">
        <v>3052163545</v>
      </c>
      <c r="C15380" t="s">
        <v>14140</v>
      </c>
      <c r="D15380" t="s">
        <v>34271</v>
      </c>
      <c r="F15380" t="s">
        <v>34271</v>
      </c>
      <c r="G15380" t="s">
        <v>39760</v>
      </c>
      <c r="H15380" t="s">
        <v>14813</v>
      </c>
    </row>
    <row r="15381" spans="1:8" x14ac:dyDescent="0.25">
      <c r="A15381" s="54">
        <v>15379</v>
      </c>
      <c r="B15381">
        <v>3108116768</v>
      </c>
      <c r="C15381" t="s">
        <v>14140</v>
      </c>
      <c r="D15381" t="s">
        <v>34271</v>
      </c>
      <c r="F15381" t="s">
        <v>34271</v>
      </c>
      <c r="G15381" t="s">
        <v>39761</v>
      </c>
      <c r="H15381" t="s">
        <v>39762</v>
      </c>
    </row>
    <row r="15382" spans="1:8" x14ac:dyDescent="0.25">
      <c r="A15382" s="54">
        <v>15380</v>
      </c>
      <c r="B15382">
        <v>3146485811</v>
      </c>
      <c r="C15382" t="s">
        <v>14140</v>
      </c>
      <c r="D15382" t="s">
        <v>34271</v>
      </c>
      <c r="F15382" t="s">
        <v>34271</v>
      </c>
      <c r="G15382" t="s">
        <v>39763</v>
      </c>
      <c r="H15382" t="s">
        <v>39764</v>
      </c>
    </row>
    <row r="15383" spans="1:8" x14ac:dyDescent="0.25">
      <c r="A15383" s="54">
        <v>15381</v>
      </c>
      <c r="B15383">
        <v>3103298346</v>
      </c>
      <c r="C15383" t="s">
        <v>39765</v>
      </c>
      <c r="D15383" t="s">
        <v>34271</v>
      </c>
      <c r="F15383" t="s">
        <v>34271</v>
      </c>
      <c r="G15383" t="s">
        <v>39766</v>
      </c>
      <c r="H15383" t="s">
        <v>16466</v>
      </c>
    </row>
    <row r="15384" spans="1:8" x14ac:dyDescent="0.25">
      <c r="A15384" s="54">
        <v>15382</v>
      </c>
      <c r="B15384">
        <v>3053585422</v>
      </c>
      <c r="C15384" t="s">
        <v>14140</v>
      </c>
      <c r="D15384" t="s">
        <v>34271</v>
      </c>
      <c r="F15384" t="s">
        <v>34271</v>
      </c>
      <c r="G15384" t="s">
        <v>39767</v>
      </c>
      <c r="H15384" t="s">
        <v>39768</v>
      </c>
    </row>
    <row r="15385" spans="1:8" x14ac:dyDescent="0.25">
      <c r="A15385" s="54">
        <v>15383</v>
      </c>
      <c r="B15385">
        <v>3202917081</v>
      </c>
      <c r="C15385" t="s">
        <v>34290</v>
      </c>
      <c r="D15385" t="s">
        <v>34271</v>
      </c>
      <c r="F15385" t="s">
        <v>34271</v>
      </c>
      <c r="G15385" t="s">
        <v>39769</v>
      </c>
      <c r="H15385" t="s">
        <v>39770</v>
      </c>
    </row>
    <row r="15386" spans="1:8" x14ac:dyDescent="0.25">
      <c r="A15386" s="54">
        <v>15384</v>
      </c>
      <c r="B15386">
        <v>3022178447</v>
      </c>
      <c r="C15386" t="s">
        <v>14140</v>
      </c>
      <c r="D15386" t="s">
        <v>34271</v>
      </c>
      <c r="F15386" t="s">
        <v>34271</v>
      </c>
      <c r="G15386" t="s">
        <v>39771</v>
      </c>
      <c r="H15386" t="s">
        <v>39772</v>
      </c>
    </row>
    <row r="15387" spans="1:8" x14ac:dyDescent="0.25">
      <c r="A15387" s="54">
        <v>15385</v>
      </c>
      <c r="B15387">
        <v>3108786504</v>
      </c>
      <c r="C15387" t="s">
        <v>21271</v>
      </c>
      <c r="D15387" t="s">
        <v>34271</v>
      </c>
      <c r="F15387" t="s">
        <v>34271</v>
      </c>
      <c r="G15387" t="s">
        <v>39773</v>
      </c>
      <c r="H15387" t="s">
        <v>17233</v>
      </c>
    </row>
    <row r="15388" spans="1:8" x14ac:dyDescent="0.25">
      <c r="A15388" s="54">
        <v>15386</v>
      </c>
      <c r="B15388">
        <v>3182897778</v>
      </c>
      <c r="C15388" t="s">
        <v>14140</v>
      </c>
      <c r="D15388" t="s">
        <v>34271</v>
      </c>
      <c r="F15388" t="s">
        <v>34271</v>
      </c>
      <c r="G15388" t="s">
        <v>39774</v>
      </c>
      <c r="H15388" t="s">
        <v>39775</v>
      </c>
    </row>
    <row r="15389" spans="1:8" x14ac:dyDescent="0.25">
      <c r="A15389" s="54">
        <v>15387</v>
      </c>
      <c r="B15389">
        <v>3192605166</v>
      </c>
      <c r="C15389" t="s">
        <v>14140</v>
      </c>
      <c r="D15389" t="s">
        <v>34271</v>
      </c>
      <c r="F15389" t="s">
        <v>34271</v>
      </c>
      <c r="G15389" t="s">
        <v>39776</v>
      </c>
      <c r="H15389" t="s">
        <v>39777</v>
      </c>
    </row>
    <row r="15390" spans="1:8" x14ac:dyDescent="0.25">
      <c r="A15390" s="54">
        <v>15388</v>
      </c>
      <c r="B15390">
        <v>3118519982</v>
      </c>
      <c r="C15390" t="s">
        <v>14140</v>
      </c>
      <c r="D15390" t="s">
        <v>34271</v>
      </c>
      <c r="F15390" t="s">
        <v>34271</v>
      </c>
      <c r="G15390" t="s">
        <v>39778</v>
      </c>
      <c r="H15390" t="s">
        <v>16864</v>
      </c>
    </row>
    <row r="15391" spans="1:8" x14ac:dyDescent="0.25">
      <c r="A15391" s="54">
        <v>15389</v>
      </c>
      <c r="B15391">
        <v>3114794562</v>
      </c>
      <c r="C15391" t="s">
        <v>14140</v>
      </c>
      <c r="D15391" t="s">
        <v>34271</v>
      </c>
      <c r="F15391" t="s">
        <v>34271</v>
      </c>
      <c r="G15391" t="s">
        <v>39779</v>
      </c>
      <c r="H15391" t="s">
        <v>15900</v>
      </c>
    </row>
    <row r="15392" spans="1:8" x14ac:dyDescent="0.25">
      <c r="A15392" s="54">
        <v>15390</v>
      </c>
      <c r="B15392">
        <v>3238036791</v>
      </c>
      <c r="C15392" t="s">
        <v>14140</v>
      </c>
      <c r="D15392" t="s">
        <v>34271</v>
      </c>
      <c r="F15392" t="s">
        <v>34271</v>
      </c>
      <c r="G15392" t="s">
        <v>39780</v>
      </c>
      <c r="H15392" t="s">
        <v>32072</v>
      </c>
    </row>
    <row r="15393" spans="1:8" x14ac:dyDescent="0.25">
      <c r="A15393" s="54">
        <v>15391</v>
      </c>
      <c r="B15393">
        <v>3103410491</v>
      </c>
      <c r="C15393" t="s">
        <v>14140</v>
      </c>
      <c r="D15393" t="s">
        <v>34271</v>
      </c>
      <c r="F15393" t="s">
        <v>34271</v>
      </c>
      <c r="G15393" t="s">
        <v>39781</v>
      </c>
      <c r="H15393" t="s">
        <v>39782</v>
      </c>
    </row>
    <row r="15394" spans="1:8" x14ac:dyDescent="0.25">
      <c r="A15394" s="54">
        <v>15392</v>
      </c>
      <c r="B15394">
        <v>3226856529</v>
      </c>
      <c r="C15394" t="s">
        <v>14140</v>
      </c>
      <c r="D15394" t="s">
        <v>34271</v>
      </c>
      <c r="F15394" t="s">
        <v>34271</v>
      </c>
      <c r="G15394" t="s">
        <v>39783</v>
      </c>
      <c r="H15394" t="s">
        <v>16207</v>
      </c>
    </row>
    <row r="15395" spans="1:8" x14ac:dyDescent="0.25">
      <c r="A15395" s="54">
        <v>15393</v>
      </c>
      <c r="B15395">
        <v>3184900776</v>
      </c>
      <c r="C15395" t="s">
        <v>14140</v>
      </c>
      <c r="D15395" t="s">
        <v>34271</v>
      </c>
      <c r="F15395" t="s">
        <v>34271</v>
      </c>
      <c r="G15395" t="s">
        <v>39784</v>
      </c>
      <c r="H15395" t="s">
        <v>35357</v>
      </c>
    </row>
    <row r="15396" spans="1:8" x14ac:dyDescent="0.25">
      <c r="A15396" s="54">
        <v>15394</v>
      </c>
      <c r="B15396">
        <v>3115339518</v>
      </c>
      <c r="C15396" t="s">
        <v>21291</v>
      </c>
      <c r="D15396" t="s">
        <v>34271</v>
      </c>
      <c r="F15396" t="s">
        <v>34271</v>
      </c>
      <c r="G15396" t="s">
        <v>39785</v>
      </c>
      <c r="H15396" t="s">
        <v>33533</v>
      </c>
    </row>
    <row r="15397" spans="1:8" x14ac:dyDescent="0.25">
      <c r="A15397" s="54">
        <v>15395</v>
      </c>
      <c r="B15397">
        <v>3028453833</v>
      </c>
      <c r="C15397" t="s">
        <v>14140</v>
      </c>
      <c r="D15397" t="s">
        <v>34271</v>
      </c>
      <c r="F15397" t="s">
        <v>34271</v>
      </c>
      <c r="G15397" t="s">
        <v>39786</v>
      </c>
      <c r="H15397" t="s">
        <v>14186</v>
      </c>
    </row>
    <row r="15398" spans="1:8" x14ac:dyDescent="0.25">
      <c r="A15398" s="54">
        <v>15396</v>
      </c>
      <c r="B15398">
        <v>3196683440</v>
      </c>
      <c r="C15398" t="s">
        <v>21271</v>
      </c>
      <c r="D15398" t="s">
        <v>34271</v>
      </c>
      <c r="F15398" t="s">
        <v>34271</v>
      </c>
      <c r="G15398" t="s">
        <v>39787</v>
      </c>
      <c r="H15398" t="s">
        <v>39788</v>
      </c>
    </row>
    <row r="15399" spans="1:8" x14ac:dyDescent="0.25">
      <c r="A15399" s="54">
        <v>15397</v>
      </c>
      <c r="B15399">
        <v>3133463236</v>
      </c>
      <c r="C15399" t="s">
        <v>34296</v>
      </c>
      <c r="D15399" t="s">
        <v>34271</v>
      </c>
      <c r="F15399" t="s">
        <v>34271</v>
      </c>
      <c r="G15399" t="s">
        <v>39789</v>
      </c>
      <c r="H15399" t="s">
        <v>39790</v>
      </c>
    </row>
    <row r="15400" spans="1:8" x14ac:dyDescent="0.25">
      <c r="A15400" s="54">
        <v>15398</v>
      </c>
      <c r="B15400">
        <v>3142374027</v>
      </c>
      <c r="C15400" t="s">
        <v>34278</v>
      </c>
      <c r="D15400" t="s">
        <v>34271</v>
      </c>
      <c r="F15400" t="s">
        <v>34271</v>
      </c>
      <c r="G15400" t="s">
        <v>39791</v>
      </c>
      <c r="H15400" t="s">
        <v>39792</v>
      </c>
    </row>
    <row r="15401" spans="1:8" x14ac:dyDescent="0.25">
      <c r="A15401" s="54">
        <v>15399</v>
      </c>
      <c r="B15401">
        <v>3158047540</v>
      </c>
      <c r="C15401" t="s">
        <v>34347</v>
      </c>
      <c r="D15401" t="s">
        <v>34271</v>
      </c>
      <c r="F15401" t="s">
        <v>34271</v>
      </c>
      <c r="G15401" t="s">
        <v>39793</v>
      </c>
      <c r="H15401" t="s">
        <v>27055</v>
      </c>
    </row>
    <row r="15402" spans="1:8" x14ac:dyDescent="0.25">
      <c r="A15402" s="54">
        <v>15400</v>
      </c>
      <c r="B15402">
        <v>3208509903</v>
      </c>
      <c r="C15402" t="s">
        <v>14140</v>
      </c>
      <c r="D15402" t="s">
        <v>34271</v>
      </c>
      <c r="F15402" t="s">
        <v>34271</v>
      </c>
      <c r="G15402" t="s">
        <v>39794</v>
      </c>
      <c r="H15402" t="s">
        <v>39795</v>
      </c>
    </row>
    <row r="15403" spans="1:8" x14ac:dyDescent="0.25">
      <c r="A15403" s="54">
        <v>15401</v>
      </c>
      <c r="B15403">
        <v>3508684979</v>
      </c>
      <c r="C15403" t="s">
        <v>14140</v>
      </c>
      <c r="D15403" t="s">
        <v>34271</v>
      </c>
      <c r="F15403" t="s">
        <v>34271</v>
      </c>
      <c r="G15403" t="s">
        <v>39796</v>
      </c>
      <c r="H15403" t="s">
        <v>16895</v>
      </c>
    </row>
    <row r="15404" spans="1:8" x14ac:dyDescent="0.25">
      <c r="A15404" s="54">
        <v>15402</v>
      </c>
      <c r="B15404">
        <v>3016501526</v>
      </c>
      <c r="C15404" t="s">
        <v>14140</v>
      </c>
      <c r="D15404" t="s">
        <v>34271</v>
      </c>
      <c r="F15404" t="s">
        <v>34271</v>
      </c>
      <c r="G15404" t="s">
        <v>39797</v>
      </c>
      <c r="H15404" t="s">
        <v>39798</v>
      </c>
    </row>
    <row r="15405" spans="1:8" x14ac:dyDescent="0.25">
      <c r="A15405" s="54">
        <v>15403</v>
      </c>
      <c r="B15405">
        <v>3508073586</v>
      </c>
      <c r="C15405" t="s">
        <v>34337</v>
      </c>
      <c r="D15405" t="s">
        <v>34271</v>
      </c>
      <c r="F15405" t="s">
        <v>34271</v>
      </c>
      <c r="G15405" t="s">
        <v>39799</v>
      </c>
      <c r="H15405" t="s">
        <v>14255</v>
      </c>
    </row>
    <row r="15406" spans="1:8" x14ac:dyDescent="0.25">
      <c r="A15406" s="54">
        <v>15404</v>
      </c>
      <c r="B15406">
        <v>3144285737</v>
      </c>
      <c r="C15406" t="s">
        <v>14140</v>
      </c>
      <c r="D15406" t="s">
        <v>34271</v>
      </c>
      <c r="F15406" t="s">
        <v>34271</v>
      </c>
      <c r="G15406" t="s">
        <v>39800</v>
      </c>
      <c r="H15406" t="s">
        <v>39801</v>
      </c>
    </row>
    <row r="15407" spans="1:8" x14ac:dyDescent="0.25">
      <c r="A15407" s="54">
        <v>15405</v>
      </c>
      <c r="B15407">
        <v>3125151353</v>
      </c>
      <c r="C15407" t="s">
        <v>14140</v>
      </c>
      <c r="D15407" t="s">
        <v>34271</v>
      </c>
      <c r="F15407" t="s">
        <v>34271</v>
      </c>
      <c r="G15407" t="s">
        <v>39802</v>
      </c>
      <c r="H15407" t="s">
        <v>36785</v>
      </c>
    </row>
    <row r="15408" spans="1:8" x14ac:dyDescent="0.25">
      <c r="A15408" s="54">
        <v>15406</v>
      </c>
      <c r="B15408">
        <v>3184494334</v>
      </c>
      <c r="C15408" t="s">
        <v>34560</v>
      </c>
      <c r="D15408" t="s">
        <v>34271</v>
      </c>
      <c r="F15408" t="s">
        <v>34271</v>
      </c>
      <c r="G15408" t="s">
        <v>39803</v>
      </c>
      <c r="H15408" t="s">
        <v>39804</v>
      </c>
    </row>
    <row r="15409" spans="1:8" x14ac:dyDescent="0.25">
      <c r="A15409" s="54">
        <v>15407</v>
      </c>
      <c r="B15409">
        <v>3102823235</v>
      </c>
      <c r="C15409" t="s">
        <v>14140</v>
      </c>
      <c r="D15409" t="s">
        <v>34271</v>
      </c>
      <c r="F15409" t="s">
        <v>34271</v>
      </c>
      <c r="G15409" t="s">
        <v>39805</v>
      </c>
      <c r="H15409" t="s">
        <v>14265</v>
      </c>
    </row>
    <row r="15410" spans="1:8" x14ac:dyDescent="0.25">
      <c r="A15410" s="54">
        <v>15408</v>
      </c>
      <c r="B15410">
        <v>3107688056</v>
      </c>
      <c r="C15410" t="s">
        <v>14140</v>
      </c>
      <c r="D15410" t="s">
        <v>34271</v>
      </c>
      <c r="F15410" t="s">
        <v>34271</v>
      </c>
      <c r="G15410" t="s">
        <v>39806</v>
      </c>
      <c r="H15410" t="s">
        <v>19632</v>
      </c>
    </row>
    <row r="15411" spans="1:8" x14ac:dyDescent="0.25">
      <c r="A15411" s="54">
        <v>15409</v>
      </c>
      <c r="B15411">
        <v>3176668010</v>
      </c>
      <c r="C15411" t="s">
        <v>14140</v>
      </c>
      <c r="D15411" t="s">
        <v>34271</v>
      </c>
      <c r="F15411" t="s">
        <v>34271</v>
      </c>
      <c r="G15411" t="s">
        <v>39807</v>
      </c>
      <c r="H15411" t="s">
        <v>31420</v>
      </c>
    </row>
    <row r="15412" spans="1:8" x14ac:dyDescent="0.25">
      <c r="A15412" s="54">
        <v>15410</v>
      </c>
      <c r="B15412">
        <v>3216244822</v>
      </c>
      <c r="C15412" t="s">
        <v>14140</v>
      </c>
      <c r="D15412" t="s">
        <v>34271</v>
      </c>
      <c r="F15412" t="s">
        <v>34271</v>
      </c>
      <c r="G15412" t="s">
        <v>39808</v>
      </c>
      <c r="H15412" t="s">
        <v>17984</v>
      </c>
    </row>
    <row r="15413" spans="1:8" x14ac:dyDescent="0.25">
      <c r="A15413" s="54">
        <v>15411</v>
      </c>
      <c r="B15413">
        <v>3132373478</v>
      </c>
      <c r="C15413" t="s">
        <v>14140</v>
      </c>
      <c r="D15413" t="s">
        <v>34271</v>
      </c>
      <c r="F15413" t="s">
        <v>34271</v>
      </c>
      <c r="G15413" t="s">
        <v>39809</v>
      </c>
      <c r="H15413" t="s">
        <v>21400</v>
      </c>
    </row>
    <row r="15414" spans="1:8" x14ac:dyDescent="0.25">
      <c r="A15414" s="54">
        <v>15412</v>
      </c>
      <c r="B15414">
        <v>3232206598</v>
      </c>
      <c r="C15414" t="s">
        <v>14140</v>
      </c>
      <c r="D15414" t="s">
        <v>34271</v>
      </c>
      <c r="F15414" t="s">
        <v>34271</v>
      </c>
      <c r="G15414" t="s">
        <v>39810</v>
      </c>
      <c r="H15414" t="s">
        <v>39811</v>
      </c>
    </row>
    <row r="15415" spans="1:8" x14ac:dyDescent="0.25">
      <c r="A15415" s="54">
        <v>15413</v>
      </c>
      <c r="B15415">
        <v>3102483512</v>
      </c>
      <c r="C15415" t="s">
        <v>14140</v>
      </c>
      <c r="D15415" t="s">
        <v>34271</v>
      </c>
      <c r="F15415" t="s">
        <v>34271</v>
      </c>
      <c r="G15415" t="s">
        <v>39812</v>
      </c>
      <c r="H15415" t="s">
        <v>15688</v>
      </c>
    </row>
    <row r="15416" spans="1:8" x14ac:dyDescent="0.25">
      <c r="A15416" s="54">
        <v>15414</v>
      </c>
      <c r="B15416">
        <v>3057365799</v>
      </c>
      <c r="C15416" t="s">
        <v>21707</v>
      </c>
      <c r="D15416" t="s">
        <v>34271</v>
      </c>
      <c r="F15416" t="s">
        <v>34271</v>
      </c>
      <c r="G15416" t="s">
        <v>39813</v>
      </c>
      <c r="H15416" t="s">
        <v>39814</v>
      </c>
    </row>
    <row r="15417" spans="1:8" x14ac:dyDescent="0.25">
      <c r="A15417" s="54">
        <v>15415</v>
      </c>
      <c r="B15417">
        <v>3213342556</v>
      </c>
      <c r="C15417" t="s">
        <v>35272</v>
      </c>
      <c r="D15417" t="s">
        <v>34271</v>
      </c>
      <c r="F15417" t="s">
        <v>34271</v>
      </c>
      <c r="G15417" t="s">
        <v>39815</v>
      </c>
      <c r="H15417" t="s">
        <v>24197</v>
      </c>
    </row>
    <row r="15418" spans="1:8" x14ac:dyDescent="0.25">
      <c r="A15418" s="54">
        <v>15416</v>
      </c>
      <c r="B15418">
        <v>3114902735</v>
      </c>
      <c r="C15418" t="s">
        <v>14140</v>
      </c>
      <c r="D15418" t="s">
        <v>34271</v>
      </c>
      <c r="F15418" t="s">
        <v>34271</v>
      </c>
      <c r="G15418" t="s">
        <v>39816</v>
      </c>
      <c r="H15418" t="s">
        <v>39817</v>
      </c>
    </row>
    <row r="15419" spans="1:8" x14ac:dyDescent="0.25">
      <c r="A15419" s="54">
        <v>15417</v>
      </c>
      <c r="B15419">
        <v>3213927409</v>
      </c>
      <c r="C15419" t="s">
        <v>14140</v>
      </c>
      <c r="D15419" t="s">
        <v>34271</v>
      </c>
      <c r="F15419" t="s">
        <v>34271</v>
      </c>
      <c r="G15419" t="s">
        <v>39818</v>
      </c>
      <c r="H15419" t="s">
        <v>15151</v>
      </c>
    </row>
    <row r="15420" spans="1:8" x14ac:dyDescent="0.25">
      <c r="A15420" s="54">
        <v>15418</v>
      </c>
      <c r="B15420">
        <v>3028451930</v>
      </c>
      <c r="C15420" t="s">
        <v>34337</v>
      </c>
      <c r="D15420" t="s">
        <v>34271</v>
      </c>
      <c r="F15420" t="s">
        <v>34271</v>
      </c>
      <c r="G15420" t="s">
        <v>39819</v>
      </c>
      <c r="H15420" t="s">
        <v>39820</v>
      </c>
    </row>
    <row r="15421" spans="1:8" x14ac:dyDescent="0.25">
      <c r="A15421" s="54">
        <v>15419</v>
      </c>
      <c r="B15421">
        <v>3197712684</v>
      </c>
      <c r="C15421" t="s">
        <v>21271</v>
      </c>
      <c r="D15421" t="s">
        <v>34271</v>
      </c>
      <c r="F15421" t="s">
        <v>34271</v>
      </c>
      <c r="G15421" t="s">
        <v>39821</v>
      </c>
      <c r="H15421" t="s">
        <v>20098</v>
      </c>
    </row>
    <row r="15422" spans="1:8" x14ac:dyDescent="0.25">
      <c r="A15422" s="54">
        <v>15420</v>
      </c>
      <c r="B15422">
        <v>3166877692</v>
      </c>
      <c r="C15422" t="s">
        <v>14140</v>
      </c>
      <c r="D15422" t="s">
        <v>34271</v>
      </c>
      <c r="F15422" t="s">
        <v>34271</v>
      </c>
      <c r="G15422" t="s">
        <v>39822</v>
      </c>
      <c r="H15422" t="s">
        <v>39823</v>
      </c>
    </row>
    <row r="15423" spans="1:8" x14ac:dyDescent="0.25">
      <c r="A15423" s="54">
        <v>15421</v>
      </c>
      <c r="B15423">
        <v>3123853857</v>
      </c>
      <c r="C15423" t="s">
        <v>14140</v>
      </c>
      <c r="D15423" t="s">
        <v>34271</v>
      </c>
      <c r="F15423" t="s">
        <v>34271</v>
      </c>
      <c r="G15423" t="s">
        <v>39824</v>
      </c>
      <c r="H15423" t="s">
        <v>39825</v>
      </c>
    </row>
    <row r="15424" spans="1:8" x14ac:dyDescent="0.25">
      <c r="A15424" s="54">
        <v>15422</v>
      </c>
      <c r="B15424">
        <v>3102569971</v>
      </c>
      <c r="C15424" t="s">
        <v>14140</v>
      </c>
      <c r="D15424" t="s">
        <v>34271</v>
      </c>
      <c r="F15424" t="s">
        <v>34271</v>
      </c>
      <c r="G15424" t="s">
        <v>39826</v>
      </c>
      <c r="H15424" t="s">
        <v>30459</v>
      </c>
    </row>
    <row r="15425" spans="1:8" x14ac:dyDescent="0.25">
      <c r="A15425" s="54">
        <v>15423</v>
      </c>
      <c r="B15425">
        <v>3234220080</v>
      </c>
      <c r="C15425" t="s">
        <v>21271</v>
      </c>
      <c r="D15425" t="s">
        <v>34271</v>
      </c>
      <c r="F15425" t="s">
        <v>34271</v>
      </c>
      <c r="G15425" t="s">
        <v>39827</v>
      </c>
      <c r="H15425" t="s">
        <v>39828</v>
      </c>
    </row>
    <row r="15426" spans="1:8" x14ac:dyDescent="0.25">
      <c r="A15426" s="54">
        <v>15424</v>
      </c>
      <c r="B15426">
        <v>3213538849</v>
      </c>
      <c r="C15426" t="s">
        <v>22301</v>
      </c>
      <c r="D15426" t="s">
        <v>34271</v>
      </c>
      <c r="F15426" t="s">
        <v>34271</v>
      </c>
      <c r="G15426" t="s">
        <v>39829</v>
      </c>
      <c r="H15426" t="s">
        <v>24262</v>
      </c>
    </row>
    <row r="15427" spans="1:8" x14ac:dyDescent="0.25">
      <c r="A15427" s="54">
        <v>15425</v>
      </c>
      <c r="B15427">
        <v>3112105626</v>
      </c>
      <c r="C15427" t="s">
        <v>14140</v>
      </c>
      <c r="D15427" t="s">
        <v>34271</v>
      </c>
      <c r="F15427" t="s">
        <v>34271</v>
      </c>
      <c r="G15427" t="s">
        <v>39830</v>
      </c>
      <c r="H15427" t="s">
        <v>39831</v>
      </c>
    </row>
    <row r="15428" spans="1:8" x14ac:dyDescent="0.25">
      <c r="A15428" s="54">
        <v>15426</v>
      </c>
      <c r="B15428">
        <v>3125519783</v>
      </c>
      <c r="C15428" t="s">
        <v>14140</v>
      </c>
      <c r="D15428" t="s">
        <v>34271</v>
      </c>
      <c r="F15428" t="s">
        <v>34271</v>
      </c>
      <c r="G15428" t="s">
        <v>39832</v>
      </c>
      <c r="H15428" t="s">
        <v>39833</v>
      </c>
    </row>
    <row r="15429" spans="1:8" x14ac:dyDescent="0.25">
      <c r="A15429" s="54">
        <v>15427</v>
      </c>
      <c r="B15429">
        <v>3103091934</v>
      </c>
      <c r="C15429" t="s">
        <v>18273</v>
      </c>
      <c r="D15429" t="s">
        <v>34271</v>
      </c>
      <c r="F15429" t="s">
        <v>34271</v>
      </c>
      <c r="G15429" t="s">
        <v>39834</v>
      </c>
      <c r="H15429" t="s">
        <v>37337</v>
      </c>
    </row>
    <row r="15430" spans="1:8" x14ac:dyDescent="0.25">
      <c r="A15430" s="54">
        <v>15428</v>
      </c>
      <c r="B15430">
        <v>3204336066</v>
      </c>
      <c r="C15430" t="s">
        <v>14140</v>
      </c>
      <c r="D15430" t="s">
        <v>34271</v>
      </c>
      <c r="F15430" t="s">
        <v>34271</v>
      </c>
      <c r="G15430" t="s">
        <v>39835</v>
      </c>
      <c r="H15430" t="s">
        <v>39836</v>
      </c>
    </row>
    <row r="15431" spans="1:8" x14ac:dyDescent="0.25">
      <c r="A15431" s="54">
        <v>15429</v>
      </c>
      <c r="B15431">
        <v>3013567273</v>
      </c>
      <c r="C15431" t="s">
        <v>14140</v>
      </c>
      <c r="D15431" t="s">
        <v>34271</v>
      </c>
      <c r="F15431" t="s">
        <v>34271</v>
      </c>
      <c r="G15431" t="s">
        <v>39837</v>
      </c>
      <c r="H15431" t="s">
        <v>15185</v>
      </c>
    </row>
    <row r="15432" spans="1:8" x14ac:dyDescent="0.25">
      <c r="A15432" s="54">
        <v>15430</v>
      </c>
      <c r="B15432">
        <v>3224809910</v>
      </c>
      <c r="C15432" t="s">
        <v>34278</v>
      </c>
      <c r="D15432" t="s">
        <v>34271</v>
      </c>
      <c r="F15432" t="s">
        <v>34271</v>
      </c>
      <c r="G15432" t="s">
        <v>39838</v>
      </c>
      <c r="H15432" t="s">
        <v>39839</v>
      </c>
    </row>
    <row r="15433" spans="1:8" x14ac:dyDescent="0.25">
      <c r="A15433" s="54">
        <v>15431</v>
      </c>
      <c r="B15433">
        <v>3134837641</v>
      </c>
      <c r="C15433" t="s">
        <v>14140</v>
      </c>
      <c r="D15433" t="s">
        <v>34271</v>
      </c>
      <c r="F15433" t="s">
        <v>34271</v>
      </c>
      <c r="G15433" t="s">
        <v>39840</v>
      </c>
      <c r="H15433" t="s">
        <v>39841</v>
      </c>
    </row>
    <row r="15434" spans="1:8" x14ac:dyDescent="0.25">
      <c r="A15434" s="54">
        <v>15432</v>
      </c>
      <c r="B15434">
        <v>3217369466</v>
      </c>
      <c r="C15434" t="s">
        <v>14140</v>
      </c>
      <c r="D15434" t="s">
        <v>34271</v>
      </c>
      <c r="F15434" t="s">
        <v>34271</v>
      </c>
      <c r="G15434" t="s">
        <v>39842</v>
      </c>
      <c r="H15434" t="s">
        <v>39843</v>
      </c>
    </row>
    <row r="15435" spans="1:8" x14ac:dyDescent="0.25">
      <c r="A15435" s="54">
        <v>15433</v>
      </c>
      <c r="B15435">
        <v>3142694012</v>
      </c>
      <c r="C15435" t="s">
        <v>14140</v>
      </c>
      <c r="D15435" t="s">
        <v>34271</v>
      </c>
      <c r="F15435" t="s">
        <v>34271</v>
      </c>
      <c r="G15435" t="s">
        <v>39844</v>
      </c>
      <c r="H15435" t="s">
        <v>39845</v>
      </c>
    </row>
    <row r="15436" spans="1:8" x14ac:dyDescent="0.25">
      <c r="A15436" s="54">
        <v>15434</v>
      </c>
      <c r="B15436">
        <v>3103078878</v>
      </c>
      <c r="C15436" t="s">
        <v>22301</v>
      </c>
      <c r="D15436" t="s">
        <v>34271</v>
      </c>
      <c r="F15436" t="s">
        <v>34271</v>
      </c>
      <c r="G15436" t="s">
        <v>39846</v>
      </c>
      <c r="H15436" t="s">
        <v>39847</v>
      </c>
    </row>
    <row r="15437" spans="1:8" x14ac:dyDescent="0.25">
      <c r="A15437" s="54">
        <v>15435</v>
      </c>
      <c r="B15437">
        <v>3116288532</v>
      </c>
      <c r="C15437" t="s">
        <v>14140</v>
      </c>
      <c r="D15437" t="s">
        <v>34271</v>
      </c>
      <c r="F15437" t="s">
        <v>34271</v>
      </c>
      <c r="G15437" t="s">
        <v>39848</v>
      </c>
      <c r="H15437" t="s">
        <v>39849</v>
      </c>
    </row>
    <row r="15438" spans="1:8" x14ac:dyDescent="0.25">
      <c r="A15438" s="54">
        <v>15436</v>
      </c>
      <c r="B15438">
        <v>3208052759</v>
      </c>
      <c r="C15438" t="s">
        <v>14140</v>
      </c>
      <c r="D15438" t="s">
        <v>34271</v>
      </c>
      <c r="F15438" t="s">
        <v>34271</v>
      </c>
      <c r="G15438" t="s">
        <v>39850</v>
      </c>
      <c r="H15438" t="s">
        <v>24909</v>
      </c>
    </row>
    <row r="15439" spans="1:8" x14ac:dyDescent="0.25">
      <c r="A15439" s="54">
        <v>15437</v>
      </c>
      <c r="B15439">
        <v>3205467839</v>
      </c>
      <c r="C15439" t="s">
        <v>14140</v>
      </c>
      <c r="D15439" t="s">
        <v>34271</v>
      </c>
      <c r="F15439" t="s">
        <v>34271</v>
      </c>
      <c r="G15439" t="s">
        <v>39851</v>
      </c>
      <c r="H15439" t="s">
        <v>30170</v>
      </c>
    </row>
    <row r="15440" spans="1:8" x14ac:dyDescent="0.25">
      <c r="A15440" s="54">
        <v>15438</v>
      </c>
      <c r="B15440">
        <v>3106666319</v>
      </c>
      <c r="C15440" t="s">
        <v>35747</v>
      </c>
      <c r="D15440" t="s">
        <v>34271</v>
      </c>
      <c r="F15440" t="s">
        <v>34271</v>
      </c>
      <c r="G15440" t="s">
        <v>39852</v>
      </c>
      <c r="H15440" t="s">
        <v>29411</v>
      </c>
    </row>
    <row r="15441" spans="1:8" x14ac:dyDescent="0.25">
      <c r="A15441" s="54">
        <v>15439</v>
      </c>
      <c r="B15441">
        <v>3057743869</v>
      </c>
      <c r="C15441" t="s">
        <v>14140</v>
      </c>
      <c r="D15441" t="s">
        <v>34271</v>
      </c>
      <c r="F15441" t="s">
        <v>34271</v>
      </c>
      <c r="G15441" t="s">
        <v>39853</v>
      </c>
      <c r="H15441" t="s">
        <v>39854</v>
      </c>
    </row>
    <row r="15442" spans="1:8" x14ac:dyDescent="0.25">
      <c r="A15442" s="54">
        <v>15440</v>
      </c>
      <c r="B15442">
        <v>3142396064</v>
      </c>
      <c r="C15442" t="s">
        <v>14140</v>
      </c>
      <c r="D15442" t="s">
        <v>34271</v>
      </c>
      <c r="F15442" t="s">
        <v>34271</v>
      </c>
      <c r="G15442" t="s">
        <v>39855</v>
      </c>
      <c r="H15442" t="s">
        <v>39856</v>
      </c>
    </row>
    <row r="15443" spans="1:8" x14ac:dyDescent="0.25">
      <c r="A15443" s="54">
        <v>15441</v>
      </c>
      <c r="B15443">
        <v>3222641101</v>
      </c>
      <c r="C15443" t="s">
        <v>39857</v>
      </c>
      <c r="D15443" t="s">
        <v>34271</v>
      </c>
      <c r="F15443" t="s">
        <v>34271</v>
      </c>
      <c r="G15443" t="s">
        <v>39858</v>
      </c>
      <c r="H15443" t="s">
        <v>39859</v>
      </c>
    </row>
    <row r="15444" spans="1:8" x14ac:dyDescent="0.25">
      <c r="A15444" s="54">
        <v>15442</v>
      </c>
      <c r="B15444">
        <v>3222180008</v>
      </c>
      <c r="C15444" t="s">
        <v>14140</v>
      </c>
      <c r="D15444" t="s">
        <v>34271</v>
      </c>
      <c r="F15444" t="s">
        <v>34271</v>
      </c>
      <c r="G15444" t="s">
        <v>39860</v>
      </c>
      <c r="H15444" t="s">
        <v>39861</v>
      </c>
    </row>
    <row r="15445" spans="1:8" x14ac:dyDescent="0.25">
      <c r="A15445" s="54">
        <v>15443</v>
      </c>
      <c r="B15445">
        <v>3118603998</v>
      </c>
      <c r="C15445" t="s">
        <v>14140</v>
      </c>
      <c r="D15445" t="s">
        <v>34271</v>
      </c>
      <c r="F15445" t="s">
        <v>34271</v>
      </c>
      <c r="G15445" t="s">
        <v>39862</v>
      </c>
      <c r="H15445" t="s">
        <v>21603</v>
      </c>
    </row>
    <row r="15446" spans="1:8" x14ac:dyDescent="0.25">
      <c r="A15446" s="54">
        <v>15444</v>
      </c>
      <c r="B15446">
        <v>3202029344</v>
      </c>
      <c r="C15446" t="s">
        <v>14140</v>
      </c>
      <c r="D15446" t="s">
        <v>34271</v>
      </c>
      <c r="F15446" t="s">
        <v>34271</v>
      </c>
      <c r="G15446" t="s">
        <v>39863</v>
      </c>
      <c r="H15446" t="s">
        <v>39864</v>
      </c>
    </row>
    <row r="15447" spans="1:8" x14ac:dyDescent="0.25">
      <c r="A15447" s="54">
        <v>15445</v>
      </c>
      <c r="B15447">
        <v>3132619251</v>
      </c>
      <c r="C15447" t="s">
        <v>31008</v>
      </c>
      <c r="D15447" t="s">
        <v>34271</v>
      </c>
      <c r="F15447" t="s">
        <v>34271</v>
      </c>
      <c r="G15447" t="s">
        <v>39865</v>
      </c>
      <c r="H15447" t="s">
        <v>32799</v>
      </c>
    </row>
    <row r="15448" spans="1:8" x14ac:dyDescent="0.25">
      <c r="A15448" s="54">
        <v>15446</v>
      </c>
      <c r="B15448">
        <v>3133617151</v>
      </c>
      <c r="C15448" t="s">
        <v>14140</v>
      </c>
      <c r="D15448" t="s">
        <v>34271</v>
      </c>
      <c r="F15448" t="s">
        <v>34271</v>
      </c>
      <c r="G15448" t="s">
        <v>39866</v>
      </c>
      <c r="H15448" t="s">
        <v>39867</v>
      </c>
    </row>
    <row r="15449" spans="1:8" x14ac:dyDescent="0.25">
      <c r="A15449" s="54">
        <v>15447</v>
      </c>
      <c r="B15449">
        <v>3133759589</v>
      </c>
      <c r="C15449" t="s">
        <v>14140</v>
      </c>
      <c r="D15449" t="s">
        <v>34271</v>
      </c>
      <c r="F15449" t="s">
        <v>34271</v>
      </c>
      <c r="G15449" t="s">
        <v>39868</v>
      </c>
      <c r="H15449" t="s">
        <v>39869</v>
      </c>
    </row>
    <row r="15450" spans="1:8" x14ac:dyDescent="0.25">
      <c r="A15450" s="54">
        <v>15448</v>
      </c>
      <c r="B15450">
        <v>3209241682</v>
      </c>
      <c r="C15450" t="s">
        <v>14140</v>
      </c>
      <c r="D15450" t="s">
        <v>34271</v>
      </c>
      <c r="F15450" t="s">
        <v>34271</v>
      </c>
      <c r="G15450" t="s">
        <v>39870</v>
      </c>
      <c r="H15450" t="s">
        <v>39871</v>
      </c>
    </row>
    <row r="15451" spans="1:8" x14ac:dyDescent="0.25">
      <c r="A15451" s="54">
        <v>15449</v>
      </c>
      <c r="B15451">
        <v>3133782838</v>
      </c>
      <c r="C15451" t="s">
        <v>14140</v>
      </c>
      <c r="D15451" t="s">
        <v>34271</v>
      </c>
      <c r="F15451" t="s">
        <v>34271</v>
      </c>
      <c r="G15451" t="s">
        <v>39872</v>
      </c>
      <c r="H15451" t="s">
        <v>14813</v>
      </c>
    </row>
    <row r="15452" spans="1:8" x14ac:dyDescent="0.25">
      <c r="A15452" s="54">
        <v>15450</v>
      </c>
      <c r="B15452">
        <v>3184098310</v>
      </c>
      <c r="C15452" t="s">
        <v>34388</v>
      </c>
      <c r="D15452" t="s">
        <v>34271</v>
      </c>
      <c r="F15452" t="s">
        <v>34271</v>
      </c>
      <c r="G15452" t="s">
        <v>39873</v>
      </c>
      <c r="H15452" t="s">
        <v>39874</v>
      </c>
    </row>
    <row r="15453" spans="1:8" x14ac:dyDescent="0.25">
      <c r="A15453" s="54">
        <v>15451</v>
      </c>
      <c r="B15453">
        <v>3134625387</v>
      </c>
      <c r="C15453" t="s">
        <v>14140</v>
      </c>
      <c r="D15453" t="s">
        <v>34271</v>
      </c>
      <c r="F15453" t="s">
        <v>34271</v>
      </c>
      <c r="G15453" t="s">
        <v>39875</v>
      </c>
      <c r="H15453" t="s">
        <v>39876</v>
      </c>
    </row>
    <row r="15454" spans="1:8" x14ac:dyDescent="0.25">
      <c r="A15454" s="54">
        <v>15452</v>
      </c>
      <c r="B15454">
        <v>3134942498</v>
      </c>
      <c r="C15454" t="s">
        <v>14140</v>
      </c>
      <c r="D15454" t="s">
        <v>34271</v>
      </c>
      <c r="F15454" t="s">
        <v>34271</v>
      </c>
      <c r="G15454" t="s">
        <v>39877</v>
      </c>
      <c r="H15454" t="s">
        <v>39878</v>
      </c>
    </row>
    <row r="15455" spans="1:8" x14ac:dyDescent="0.25">
      <c r="A15455" s="54">
        <v>15453</v>
      </c>
      <c r="B15455">
        <v>3004045349</v>
      </c>
      <c r="C15455" t="s">
        <v>14140</v>
      </c>
      <c r="D15455" t="s">
        <v>34271</v>
      </c>
      <c r="F15455" t="s">
        <v>34271</v>
      </c>
      <c r="G15455" t="s">
        <v>39879</v>
      </c>
      <c r="H15455" t="s">
        <v>39880</v>
      </c>
    </row>
    <row r="15456" spans="1:8" x14ac:dyDescent="0.25">
      <c r="A15456" s="54">
        <v>15454</v>
      </c>
      <c r="B15456">
        <v>3208169803</v>
      </c>
      <c r="C15456" t="s">
        <v>14140</v>
      </c>
      <c r="D15456" t="s">
        <v>34271</v>
      </c>
      <c r="F15456" t="s">
        <v>34271</v>
      </c>
      <c r="G15456" t="s">
        <v>39881</v>
      </c>
      <c r="H15456" t="s">
        <v>39882</v>
      </c>
    </row>
    <row r="15457" spans="1:8" x14ac:dyDescent="0.25">
      <c r="A15457" s="54">
        <v>15455</v>
      </c>
      <c r="B15457">
        <v>3123388564</v>
      </c>
      <c r="C15457" t="s">
        <v>14140</v>
      </c>
      <c r="D15457" t="s">
        <v>34271</v>
      </c>
      <c r="F15457" t="s">
        <v>34271</v>
      </c>
      <c r="G15457" t="s">
        <v>39883</v>
      </c>
      <c r="H15457" t="s">
        <v>39884</v>
      </c>
    </row>
    <row r="15458" spans="1:8" x14ac:dyDescent="0.25">
      <c r="A15458" s="54">
        <v>15456</v>
      </c>
      <c r="B15458">
        <v>3022662908</v>
      </c>
      <c r="C15458" t="s">
        <v>14140</v>
      </c>
      <c r="D15458" t="s">
        <v>34271</v>
      </c>
      <c r="F15458" t="s">
        <v>34271</v>
      </c>
      <c r="G15458" t="s">
        <v>39885</v>
      </c>
      <c r="H15458" t="s">
        <v>18320</v>
      </c>
    </row>
    <row r="15459" spans="1:8" x14ac:dyDescent="0.25">
      <c r="A15459" s="54">
        <v>15457</v>
      </c>
      <c r="B15459">
        <v>3160268717</v>
      </c>
      <c r="C15459" t="s">
        <v>14140</v>
      </c>
      <c r="D15459" t="s">
        <v>34271</v>
      </c>
      <c r="F15459" t="s">
        <v>34271</v>
      </c>
      <c r="G15459" t="s">
        <v>39886</v>
      </c>
      <c r="H15459" t="s">
        <v>39887</v>
      </c>
    </row>
    <row r="15460" spans="1:8" x14ac:dyDescent="0.25">
      <c r="A15460" s="54">
        <v>15458</v>
      </c>
      <c r="B15460">
        <v>3022618349</v>
      </c>
      <c r="C15460" t="s">
        <v>18273</v>
      </c>
      <c r="D15460" t="s">
        <v>34271</v>
      </c>
      <c r="F15460" t="s">
        <v>34271</v>
      </c>
      <c r="G15460" t="s">
        <v>39888</v>
      </c>
      <c r="H15460" t="s">
        <v>16207</v>
      </c>
    </row>
    <row r="15461" spans="1:8" x14ac:dyDescent="0.25">
      <c r="A15461" s="54">
        <v>15459</v>
      </c>
      <c r="B15461">
        <v>3123097734</v>
      </c>
      <c r="C15461" t="s">
        <v>14140</v>
      </c>
      <c r="D15461" t="s">
        <v>34271</v>
      </c>
      <c r="F15461" t="s">
        <v>34271</v>
      </c>
      <c r="G15461" t="s">
        <v>39889</v>
      </c>
      <c r="H15461" t="s">
        <v>14456</v>
      </c>
    </row>
    <row r="15462" spans="1:8" x14ac:dyDescent="0.25">
      <c r="A15462" s="54">
        <v>15460</v>
      </c>
      <c r="B15462">
        <v>3043719934</v>
      </c>
      <c r="C15462" t="s">
        <v>14140</v>
      </c>
      <c r="D15462" t="s">
        <v>34271</v>
      </c>
      <c r="F15462" t="s">
        <v>34271</v>
      </c>
      <c r="G15462" t="s">
        <v>39890</v>
      </c>
      <c r="H15462" t="s">
        <v>39891</v>
      </c>
    </row>
    <row r="15463" spans="1:8" x14ac:dyDescent="0.25">
      <c r="A15463" s="54">
        <v>15461</v>
      </c>
      <c r="B15463">
        <v>3175707778</v>
      </c>
      <c r="C15463" t="s">
        <v>14140</v>
      </c>
      <c r="D15463" t="s">
        <v>34271</v>
      </c>
      <c r="F15463" t="s">
        <v>34271</v>
      </c>
      <c r="G15463" t="s">
        <v>39892</v>
      </c>
      <c r="H15463" t="s">
        <v>39893</v>
      </c>
    </row>
    <row r="15464" spans="1:8" x14ac:dyDescent="0.25">
      <c r="A15464" s="54">
        <v>15462</v>
      </c>
      <c r="B15464">
        <v>3182201170</v>
      </c>
      <c r="C15464" t="s">
        <v>14140</v>
      </c>
      <c r="D15464" t="s">
        <v>34271</v>
      </c>
      <c r="F15464" t="s">
        <v>34271</v>
      </c>
      <c r="G15464" t="s">
        <v>39894</v>
      </c>
      <c r="H15464" t="s">
        <v>22215</v>
      </c>
    </row>
    <row r="15465" spans="1:8" x14ac:dyDescent="0.25">
      <c r="A15465" s="54">
        <v>15463</v>
      </c>
      <c r="B15465">
        <v>3015109376</v>
      </c>
      <c r="C15465" t="s">
        <v>34560</v>
      </c>
      <c r="D15465" t="s">
        <v>34271</v>
      </c>
      <c r="F15465" t="s">
        <v>34271</v>
      </c>
      <c r="G15465" t="s">
        <v>39895</v>
      </c>
      <c r="H15465" t="s">
        <v>15596</v>
      </c>
    </row>
    <row r="15466" spans="1:8" x14ac:dyDescent="0.25">
      <c r="A15466" s="54">
        <v>15464</v>
      </c>
      <c r="B15466">
        <v>3144401448</v>
      </c>
      <c r="C15466" t="s">
        <v>14140</v>
      </c>
      <c r="D15466" t="s">
        <v>34271</v>
      </c>
      <c r="F15466" t="s">
        <v>34271</v>
      </c>
      <c r="G15466" t="s">
        <v>39896</v>
      </c>
      <c r="H15466" t="s">
        <v>19965</v>
      </c>
    </row>
    <row r="15467" spans="1:8" x14ac:dyDescent="0.25">
      <c r="A15467" s="54">
        <v>15465</v>
      </c>
      <c r="B15467">
        <v>3028394441</v>
      </c>
      <c r="C15467" t="s">
        <v>14140</v>
      </c>
      <c r="D15467" t="s">
        <v>34271</v>
      </c>
      <c r="F15467" t="s">
        <v>34271</v>
      </c>
      <c r="G15467" t="s">
        <v>39897</v>
      </c>
      <c r="H15467" t="s">
        <v>15159</v>
      </c>
    </row>
    <row r="15468" spans="1:8" x14ac:dyDescent="0.25">
      <c r="A15468" s="54">
        <v>15466</v>
      </c>
      <c r="B15468">
        <v>3024561405</v>
      </c>
      <c r="C15468" t="s">
        <v>14140</v>
      </c>
      <c r="D15468" t="s">
        <v>34271</v>
      </c>
      <c r="F15468" t="s">
        <v>34271</v>
      </c>
      <c r="G15468" t="s">
        <v>39898</v>
      </c>
      <c r="H15468" t="s">
        <v>39899</v>
      </c>
    </row>
    <row r="15469" spans="1:8" x14ac:dyDescent="0.25">
      <c r="A15469" s="54">
        <v>15467</v>
      </c>
      <c r="B15469">
        <v>3143699309</v>
      </c>
      <c r="C15469" t="s">
        <v>34543</v>
      </c>
      <c r="D15469" t="s">
        <v>34271</v>
      </c>
      <c r="F15469" t="s">
        <v>34271</v>
      </c>
      <c r="G15469" t="s">
        <v>39900</v>
      </c>
      <c r="H15469" t="s">
        <v>35598</v>
      </c>
    </row>
    <row r="15470" spans="1:8" x14ac:dyDescent="0.25">
      <c r="A15470" s="54">
        <v>15468</v>
      </c>
      <c r="B15470">
        <v>3125062058</v>
      </c>
      <c r="C15470" t="s">
        <v>34388</v>
      </c>
      <c r="D15470" t="s">
        <v>34271</v>
      </c>
      <c r="F15470" t="s">
        <v>34271</v>
      </c>
      <c r="G15470" t="s">
        <v>39901</v>
      </c>
      <c r="H15470" t="s">
        <v>39902</v>
      </c>
    </row>
    <row r="15471" spans="1:8" x14ac:dyDescent="0.25">
      <c r="A15471" s="54">
        <v>15469</v>
      </c>
      <c r="B15471">
        <v>3174813501</v>
      </c>
      <c r="C15471" t="s">
        <v>14140</v>
      </c>
      <c r="D15471" t="s">
        <v>34271</v>
      </c>
      <c r="F15471" t="s">
        <v>34271</v>
      </c>
      <c r="G15471" t="s">
        <v>39903</v>
      </c>
      <c r="H15471" t="s">
        <v>39904</v>
      </c>
    </row>
    <row r="15472" spans="1:8" x14ac:dyDescent="0.25">
      <c r="A15472" s="54">
        <v>15470</v>
      </c>
      <c r="B15472">
        <v>3041188262</v>
      </c>
      <c r="C15472" t="s">
        <v>14140</v>
      </c>
      <c r="D15472" t="s">
        <v>34271</v>
      </c>
      <c r="F15472" t="s">
        <v>34271</v>
      </c>
      <c r="G15472" t="s">
        <v>39905</v>
      </c>
      <c r="H15472" t="s">
        <v>20631</v>
      </c>
    </row>
    <row r="15473" spans="1:8" x14ac:dyDescent="0.25">
      <c r="A15473" s="54">
        <v>15471</v>
      </c>
      <c r="B15473">
        <v>3042475644</v>
      </c>
      <c r="C15473" t="s">
        <v>14140</v>
      </c>
      <c r="D15473" t="s">
        <v>34271</v>
      </c>
      <c r="F15473" t="s">
        <v>34271</v>
      </c>
      <c r="G15473" t="s">
        <v>39906</v>
      </c>
      <c r="H15473" t="s">
        <v>14729</v>
      </c>
    </row>
    <row r="15474" spans="1:8" x14ac:dyDescent="0.25">
      <c r="A15474" s="54">
        <v>15472</v>
      </c>
      <c r="B15474">
        <v>3023274045</v>
      </c>
      <c r="C15474" t="s">
        <v>21271</v>
      </c>
      <c r="D15474" t="s">
        <v>34271</v>
      </c>
      <c r="F15474" t="s">
        <v>34271</v>
      </c>
      <c r="G15474" t="s">
        <v>39907</v>
      </c>
      <c r="H15474" t="s">
        <v>34559</v>
      </c>
    </row>
    <row r="15475" spans="1:8" x14ac:dyDescent="0.25">
      <c r="A15475" s="54">
        <v>15473</v>
      </c>
      <c r="B15475">
        <v>3153451342</v>
      </c>
      <c r="C15475" t="s">
        <v>14140</v>
      </c>
      <c r="D15475" t="s">
        <v>34271</v>
      </c>
      <c r="F15475" t="s">
        <v>34271</v>
      </c>
      <c r="G15475" t="s">
        <v>39908</v>
      </c>
      <c r="H15475" t="s">
        <v>39909</v>
      </c>
    </row>
    <row r="15476" spans="1:8" x14ac:dyDescent="0.25">
      <c r="A15476" s="54">
        <v>15474</v>
      </c>
      <c r="B15476">
        <v>3103112751</v>
      </c>
      <c r="C15476" t="s">
        <v>34296</v>
      </c>
      <c r="D15476" t="s">
        <v>34271</v>
      </c>
      <c r="F15476" t="s">
        <v>34271</v>
      </c>
      <c r="G15476" t="s">
        <v>39910</v>
      </c>
      <c r="H15476" t="s">
        <v>15227</v>
      </c>
    </row>
    <row r="15477" spans="1:8" x14ac:dyDescent="0.25">
      <c r="A15477" s="54">
        <v>15475</v>
      </c>
      <c r="B15477">
        <v>3053719577</v>
      </c>
      <c r="C15477" t="s">
        <v>14140</v>
      </c>
      <c r="D15477" t="s">
        <v>34271</v>
      </c>
      <c r="F15477" t="s">
        <v>34271</v>
      </c>
      <c r="G15477" t="s">
        <v>39911</v>
      </c>
      <c r="H15477" t="s">
        <v>39912</v>
      </c>
    </row>
    <row r="15478" spans="1:8" x14ac:dyDescent="0.25">
      <c r="A15478" s="54">
        <v>15476</v>
      </c>
      <c r="B15478">
        <v>3174419973</v>
      </c>
      <c r="C15478" t="s">
        <v>14140</v>
      </c>
      <c r="D15478" t="s">
        <v>34271</v>
      </c>
      <c r="F15478" t="s">
        <v>34271</v>
      </c>
      <c r="G15478" t="s">
        <v>39913</v>
      </c>
      <c r="H15478" t="s">
        <v>17229</v>
      </c>
    </row>
    <row r="15479" spans="1:8" x14ac:dyDescent="0.25">
      <c r="A15479" s="54">
        <v>15477</v>
      </c>
      <c r="B15479">
        <v>3186671973</v>
      </c>
      <c r="C15479" t="s">
        <v>14140</v>
      </c>
      <c r="D15479" t="s">
        <v>34271</v>
      </c>
      <c r="F15479" t="s">
        <v>34271</v>
      </c>
      <c r="G15479" t="s">
        <v>39914</v>
      </c>
      <c r="H15479" t="s">
        <v>39915</v>
      </c>
    </row>
    <row r="15480" spans="1:8" x14ac:dyDescent="0.25">
      <c r="A15480" s="54">
        <v>15478</v>
      </c>
      <c r="B15480">
        <v>3044968506</v>
      </c>
      <c r="C15480" t="s">
        <v>14140</v>
      </c>
      <c r="D15480" t="s">
        <v>34271</v>
      </c>
      <c r="F15480" t="s">
        <v>34271</v>
      </c>
      <c r="G15480" t="s">
        <v>39916</v>
      </c>
      <c r="H15480" t="s">
        <v>15890</v>
      </c>
    </row>
    <row r="15481" spans="1:8" x14ac:dyDescent="0.25">
      <c r="A15481" s="54">
        <v>15479</v>
      </c>
      <c r="B15481">
        <v>3127803443</v>
      </c>
      <c r="C15481" t="s">
        <v>14140</v>
      </c>
      <c r="D15481" t="s">
        <v>34271</v>
      </c>
      <c r="F15481" t="s">
        <v>34271</v>
      </c>
      <c r="G15481" t="s">
        <v>39917</v>
      </c>
      <c r="H15481" t="s">
        <v>17922</v>
      </c>
    </row>
    <row r="15482" spans="1:8" x14ac:dyDescent="0.25">
      <c r="A15482" s="54">
        <v>15480</v>
      </c>
      <c r="B15482">
        <v>3166290436</v>
      </c>
      <c r="C15482" t="s">
        <v>21707</v>
      </c>
      <c r="D15482" t="s">
        <v>34271</v>
      </c>
      <c r="F15482" t="s">
        <v>34271</v>
      </c>
      <c r="G15482" t="s">
        <v>39918</v>
      </c>
      <c r="H15482" t="s">
        <v>39919</v>
      </c>
    </row>
    <row r="15483" spans="1:8" x14ac:dyDescent="0.25">
      <c r="A15483" s="54">
        <v>15481</v>
      </c>
      <c r="B15483">
        <v>3153041711</v>
      </c>
      <c r="C15483" t="s">
        <v>34388</v>
      </c>
      <c r="D15483" t="s">
        <v>34271</v>
      </c>
      <c r="F15483" t="s">
        <v>34271</v>
      </c>
      <c r="G15483" t="s">
        <v>39920</v>
      </c>
      <c r="H15483" t="s">
        <v>39921</v>
      </c>
    </row>
    <row r="15484" spans="1:8" x14ac:dyDescent="0.25">
      <c r="A15484" s="54">
        <v>15482</v>
      </c>
      <c r="B15484">
        <v>3160444436</v>
      </c>
      <c r="C15484" t="s">
        <v>14140</v>
      </c>
      <c r="D15484" t="s">
        <v>34271</v>
      </c>
      <c r="F15484" t="s">
        <v>34271</v>
      </c>
      <c r="G15484" t="s">
        <v>39922</v>
      </c>
      <c r="H15484" t="s">
        <v>17634</v>
      </c>
    </row>
    <row r="15485" spans="1:8" x14ac:dyDescent="0.25">
      <c r="A15485" s="54">
        <v>15483</v>
      </c>
      <c r="B15485">
        <v>3114825913</v>
      </c>
      <c r="C15485" t="s">
        <v>14140</v>
      </c>
      <c r="D15485" t="s">
        <v>34271</v>
      </c>
      <c r="F15485" t="s">
        <v>34271</v>
      </c>
      <c r="G15485" t="s">
        <v>39923</v>
      </c>
      <c r="H15485" t="s">
        <v>28862</v>
      </c>
    </row>
    <row r="15486" spans="1:8" x14ac:dyDescent="0.25">
      <c r="A15486" s="54">
        <v>15484</v>
      </c>
      <c r="B15486">
        <v>3165093401</v>
      </c>
      <c r="C15486" t="s">
        <v>34278</v>
      </c>
      <c r="D15486" t="s">
        <v>34271</v>
      </c>
      <c r="F15486" t="s">
        <v>34271</v>
      </c>
      <c r="G15486" t="s">
        <v>39924</v>
      </c>
      <c r="H15486" t="s">
        <v>20568</v>
      </c>
    </row>
    <row r="15487" spans="1:8" x14ac:dyDescent="0.25">
      <c r="A15487" s="54">
        <v>15485</v>
      </c>
      <c r="B15487">
        <v>3178542611</v>
      </c>
      <c r="C15487" t="s">
        <v>14140</v>
      </c>
      <c r="D15487" t="s">
        <v>34271</v>
      </c>
      <c r="F15487" t="s">
        <v>34271</v>
      </c>
      <c r="G15487" t="s">
        <v>39925</v>
      </c>
      <c r="H15487" t="s">
        <v>16559</v>
      </c>
    </row>
    <row r="15488" spans="1:8" x14ac:dyDescent="0.25">
      <c r="A15488" s="54">
        <v>15486</v>
      </c>
      <c r="B15488">
        <v>3023540992</v>
      </c>
      <c r="C15488" t="s">
        <v>14140</v>
      </c>
      <c r="D15488" t="s">
        <v>34271</v>
      </c>
      <c r="F15488" t="s">
        <v>34271</v>
      </c>
      <c r="G15488" t="s">
        <v>39926</v>
      </c>
      <c r="H15488" t="s">
        <v>39927</v>
      </c>
    </row>
    <row r="15489" spans="1:8" x14ac:dyDescent="0.25">
      <c r="A15489" s="54">
        <v>15487</v>
      </c>
      <c r="B15489">
        <v>3045961466</v>
      </c>
      <c r="C15489" t="s">
        <v>14140</v>
      </c>
      <c r="D15489" t="s">
        <v>34271</v>
      </c>
      <c r="F15489" t="s">
        <v>34271</v>
      </c>
      <c r="G15489" t="s">
        <v>39928</v>
      </c>
      <c r="H15489" t="s">
        <v>39929</v>
      </c>
    </row>
    <row r="15490" spans="1:8" x14ac:dyDescent="0.25">
      <c r="A15490" s="54">
        <v>15488</v>
      </c>
      <c r="B15490">
        <v>3112403686</v>
      </c>
      <c r="C15490" t="s">
        <v>14140</v>
      </c>
      <c r="D15490" t="s">
        <v>34271</v>
      </c>
      <c r="F15490" t="s">
        <v>34271</v>
      </c>
      <c r="G15490" t="s">
        <v>39930</v>
      </c>
      <c r="H15490" t="s">
        <v>39931</v>
      </c>
    </row>
    <row r="15491" spans="1:8" x14ac:dyDescent="0.25">
      <c r="A15491" s="54">
        <v>15489</v>
      </c>
      <c r="B15491">
        <v>3167172263</v>
      </c>
      <c r="C15491" t="s">
        <v>14140</v>
      </c>
      <c r="D15491" t="s">
        <v>34271</v>
      </c>
      <c r="F15491" t="s">
        <v>34271</v>
      </c>
      <c r="G15491" t="s">
        <v>39932</v>
      </c>
      <c r="H15491" t="s">
        <v>39933</v>
      </c>
    </row>
    <row r="15492" spans="1:8" x14ac:dyDescent="0.25">
      <c r="A15492" s="54">
        <v>15490</v>
      </c>
      <c r="B15492">
        <v>3503408005</v>
      </c>
      <c r="C15492" t="s">
        <v>14140</v>
      </c>
      <c r="D15492" t="s">
        <v>34271</v>
      </c>
      <c r="F15492" t="s">
        <v>34271</v>
      </c>
      <c r="G15492" t="s">
        <v>39934</v>
      </c>
      <c r="H15492" t="s">
        <v>25984</v>
      </c>
    </row>
    <row r="15493" spans="1:8" x14ac:dyDescent="0.25">
      <c r="A15493" s="54">
        <v>15491</v>
      </c>
      <c r="B15493">
        <v>3138619611</v>
      </c>
      <c r="C15493" t="s">
        <v>34337</v>
      </c>
      <c r="D15493" t="s">
        <v>34271</v>
      </c>
      <c r="F15493" t="s">
        <v>34271</v>
      </c>
      <c r="G15493" t="s">
        <v>34820</v>
      </c>
      <c r="H15493" t="s">
        <v>39935</v>
      </c>
    </row>
    <row r="15494" spans="1:8" x14ac:dyDescent="0.25">
      <c r="A15494" s="54">
        <v>15492</v>
      </c>
      <c r="B15494">
        <v>3212737962</v>
      </c>
      <c r="C15494" t="s">
        <v>21707</v>
      </c>
      <c r="D15494" t="s">
        <v>34271</v>
      </c>
      <c r="F15494" t="s">
        <v>34271</v>
      </c>
      <c r="G15494" t="s">
        <v>39936</v>
      </c>
      <c r="H15494" t="s">
        <v>39937</v>
      </c>
    </row>
    <row r="15495" spans="1:8" x14ac:dyDescent="0.25">
      <c r="A15495" s="54">
        <v>15493</v>
      </c>
      <c r="B15495">
        <v>3212018518</v>
      </c>
      <c r="C15495" t="s">
        <v>14140</v>
      </c>
      <c r="D15495" t="s">
        <v>34271</v>
      </c>
      <c r="F15495" t="s">
        <v>34271</v>
      </c>
      <c r="G15495" t="s">
        <v>39938</v>
      </c>
      <c r="H15495" t="s">
        <v>39939</v>
      </c>
    </row>
    <row r="15496" spans="1:8" x14ac:dyDescent="0.25">
      <c r="A15496" s="54">
        <v>15494</v>
      </c>
      <c r="B15496">
        <v>3053353422</v>
      </c>
      <c r="C15496" t="s">
        <v>14140</v>
      </c>
      <c r="D15496" t="s">
        <v>34271</v>
      </c>
      <c r="F15496" t="s">
        <v>34271</v>
      </c>
      <c r="G15496" t="s">
        <v>39940</v>
      </c>
      <c r="H15496" t="s">
        <v>39941</v>
      </c>
    </row>
    <row r="15497" spans="1:8" x14ac:dyDescent="0.25">
      <c r="A15497" s="54">
        <v>15495</v>
      </c>
      <c r="B15497">
        <v>3015259024</v>
      </c>
      <c r="C15497" t="s">
        <v>14140</v>
      </c>
      <c r="D15497" t="s">
        <v>34271</v>
      </c>
      <c r="F15497" t="s">
        <v>34271</v>
      </c>
      <c r="G15497" t="s">
        <v>39942</v>
      </c>
      <c r="H15497" t="s">
        <v>39943</v>
      </c>
    </row>
    <row r="15498" spans="1:8" x14ac:dyDescent="0.25">
      <c r="A15498" s="54">
        <v>15496</v>
      </c>
      <c r="B15498">
        <v>3138296917</v>
      </c>
      <c r="C15498" t="s">
        <v>14140</v>
      </c>
      <c r="D15498" t="s">
        <v>34271</v>
      </c>
      <c r="F15498" t="s">
        <v>34271</v>
      </c>
      <c r="G15498" t="s">
        <v>39944</v>
      </c>
      <c r="H15498" t="s">
        <v>14186</v>
      </c>
    </row>
    <row r="15499" spans="1:8" x14ac:dyDescent="0.25">
      <c r="A15499" s="54">
        <v>15497</v>
      </c>
      <c r="B15499">
        <v>3133891341</v>
      </c>
      <c r="C15499" t="s">
        <v>34560</v>
      </c>
      <c r="D15499" t="s">
        <v>34271</v>
      </c>
      <c r="F15499" t="s">
        <v>34271</v>
      </c>
      <c r="G15499" t="s">
        <v>39945</v>
      </c>
      <c r="H15499" t="s">
        <v>39946</v>
      </c>
    </row>
    <row r="15500" spans="1:8" x14ac:dyDescent="0.25">
      <c r="A15500" s="54">
        <v>15498</v>
      </c>
      <c r="B15500">
        <v>3138047923</v>
      </c>
      <c r="C15500" t="s">
        <v>14140</v>
      </c>
      <c r="D15500" t="s">
        <v>34271</v>
      </c>
      <c r="F15500" t="s">
        <v>34271</v>
      </c>
      <c r="G15500" t="s">
        <v>39947</v>
      </c>
      <c r="H15500" t="s">
        <v>39948</v>
      </c>
    </row>
    <row r="15501" spans="1:8" x14ac:dyDescent="0.25">
      <c r="A15501" s="54">
        <v>15499</v>
      </c>
      <c r="B15501">
        <v>3185158957</v>
      </c>
      <c r="C15501" t="s">
        <v>14140</v>
      </c>
      <c r="D15501" t="s">
        <v>34271</v>
      </c>
      <c r="F15501" t="s">
        <v>34271</v>
      </c>
      <c r="G15501" t="s">
        <v>39949</v>
      </c>
      <c r="H15501" t="s">
        <v>39089</v>
      </c>
    </row>
    <row r="15502" spans="1:8" x14ac:dyDescent="0.25">
      <c r="A15502" s="54">
        <v>15500</v>
      </c>
      <c r="B15502">
        <v>3228288899</v>
      </c>
      <c r="C15502" t="s">
        <v>14140</v>
      </c>
      <c r="D15502" t="s">
        <v>34271</v>
      </c>
      <c r="F15502" t="s">
        <v>34271</v>
      </c>
      <c r="G15502" t="s">
        <v>39950</v>
      </c>
      <c r="H15502" t="s">
        <v>39951</v>
      </c>
    </row>
    <row r="15503" spans="1:8" x14ac:dyDescent="0.25">
      <c r="A15503" s="54">
        <v>15501</v>
      </c>
      <c r="B15503">
        <v>3015592560</v>
      </c>
      <c r="C15503" t="s">
        <v>31008</v>
      </c>
      <c r="D15503" t="s">
        <v>34271</v>
      </c>
      <c r="F15503" t="s">
        <v>34271</v>
      </c>
      <c r="G15503" t="s">
        <v>39952</v>
      </c>
      <c r="H15503" t="s">
        <v>33210</v>
      </c>
    </row>
    <row r="15504" spans="1:8" x14ac:dyDescent="0.25">
      <c r="A15504" s="54">
        <v>15502</v>
      </c>
      <c r="B15504">
        <v>3214164097</v>
      </c>
      <c r="C15504" t="s">
        <v>14140</v>
      </c>
      <c r="D15504" t="s">
        <v>34271</v>
      </c>
      <c r="F15504" t="s">
        <v>34271</v>
      </c>
      <c r="G15504" t="s">
        <v>39953</v>
      </c>
      <c r="H15504" t="s">
        <v>31311</v>
      </c>
    </row>
    <row r="15505" spans="1:8" x14ac:dyDescent="0.25">
      <c r="A15505" s="54">
        <v>15503</v>
      </c>
      <c r="B15505">
        <v>3196549418</v>
      </c>
      <c r="C15505" t="s">
        <v>34543</v>
      </c>
      <c r="D15505" t="s">
        <v>34271</v>
      </c>
      <c r="F15505" t="s">
        <v>34271</v>
      </c>
      <c r="G15505" t="s">
        <v>39954</v>
      </c>
      <c r="H15505" t="s">
        <v>39955</v>
      </c>
    </row>
    <row r="15506" spans="1:8" x14ac:dyDescent="0.25">
      <c r="A15506" s="54">
        <v>15504</v>
      </c>
      <c r="B15506">
        <v>3042486947</v>
      </c>
      <c r="C15506" t="s">
        <v>14140</v>
      </c>
      <c r="D15506" t="s">
        <v>34271</v>
      </c>
      <c r="F15506" t="s">
        <v>34271</v>
      </c>
      <c r="G15506" t="s">
        <v>39956</v>
      </c>
      <c r="H15506" t="s">
        <v>14607</v>
      </c>
    </row>
    <row r="15507" spans="1:8" x14ac:dyDescent="0.25">
      <c r="A15507" s="54">
        <v>15505</v>
      </c>
      <c r="B15507">
        <v>3124720961</v>
      </c>
      <c r="C15507" t="s">
        <v>14140</v>
      </c>
      <c r="D15507" t="s">
        <v>34271</v>
      </c>
      <c r="F15507" t="s">
        <v>34271</v>
      </c>
      <c r="G15507" t="s">
        <v>39957</v>
      </c>
      <c r="H15507" t="s">
        <v>25984</v>
      </c>
    </row>
    <row r="15508" spans="1:8" x14ac:dyDescent="0.25">
      <c r="A15508" s="54">
        <v>15506</v>
      </c>
      <c r="B15508">
        <v>3152978919</v>
      </c>
      <c r="C15508" t="s">
        <v>21271</v>
      </c>
      <c r="D15508" t="s">
        <v>34271</v>
      </c>
      <c r="F15508" t="s">
        <v>34271</v>
      </c>
      <c r="G15508" t="s">
        <v>39958</v>
      </c>
      <c r="H15508" t="s">
        <v>39959</v>
      </c>
    </row>
    <row r="15509" spans="1:8" x14ac:dyDescent="0.25">
      <c r="A15509" s="54">
        <v>15507</v>
      </c>
      <c r="B15509">
        <v>3208710028</v>
      </c>
      <c r="C15509" t="s">
        <v>14140</v>
      </c>
      <c r="D15509" t="s">
        <v>34271</v>
      </c>
      <c r="F15509" t="s">
        <v>34271</v>
      </c>
      <c r="G15509" t="s">
        <v>39960</v>
      </c>
      <c r="H15509" t="s">
        <v>39961</v>
      </c>
    </row>
    <row r="15510" spans="1:8" x14ac:dyDescent="0.25">
      <c r="A15510" s="54">
        <v>15508</v>
      </c>
      <c r="B15510">
        <v>3103138663</v>
      </c>
      <c r="C15510" t="s">
        <v>14140</v>
      </c>
      <c r="D15510" t="s">
        <v>34271</v>
      </c>
      <c r="F15510" t="s">
        <v>34271</v>
      </c>
      <c r="G15510" t="s">
        <v>39962</v>
      </c>
      <c r="H15510" t="s">
        <v>20324</v>
      </c>
    </row>
    <row r="15511" spans="1:8" x14ac:dyDescent="0.25">
      <c r="A15511" s="54">
        <v>15509</v>
      </c>
      <c r="B15511">
        <v>3148505844</v>
      </c>
      <c r="C15511" t="s">
        <v>34290</v>
      </c>
      <c r="D15511" t="s">
        <v>34271</v>
      </c>
      <c r="F15511" t="s">
        <v>34271</v>
      </c>
      <c r="G15511" t="s">
        <v>39963</v>
      </c>
      <c r="H15511" t="s">
        <v>18956</v>
      </c>
    </row>
    <row r="15512" spans="1:8" x14ac:dyDescent="0.25">
      <c r="A15512" s="54">
        <v>15510</v>
      </c>
      <c r="B15512">
        <v>3208020812</v>
      </c>
      <c r="C15512" t="s">
        <v>14140</v>
      </c>
      <c r="D15512" t="s">
        <v>34271</v>
      </c>
      <c r="F15512" t="s">
        <v>34271</v>
      </c>
      <c r="G15512" t="s">
        <v>39964</v>
      </c>
      <c r="H15512" t="s">
        <v>18801</v>
      </c>
    </row>
    <row r="15513" spans="1:8" x14ac:dyDescent="0.25">
      <c r="A15513" s="54">
        <v>15511</v>
      </c>
      <c r="B15513">
        <v>3219922765</v>
      </c>
      <c r="C15513" t="s">
        <v>14140</v>
      </c>
      <c r="D15513" t="s">
        <v>34271</v>
      </c>
      <c r="F15513" t="s">
        <v>34271</v>
      </c>
      <c r="G15513" t="s">
        <v>39965</v>
      </c>
      <c r="H15513" t="s">
        <v>39966</v>
      </c>
    </row>
    <row r="15514" spans="1:8" x14ac:dyDescent="0.25">
      <c r="A15514" s="54">
        <v>15512</v>
      </c>
      <c r="B15514">
        <v>3115136863</v>
      </c>
      <c r="C15514" t="s">
        <v>21707</v>
      </c>
      <c r="D15514" t="s">
        <v>34271</v>
      </c>
      <c r="F15514" t="s">
        <v>34271</v>
      </c>
      <c r="G15514" t="s">
        <v>39967</v>
      </c>
      <c r="H15514" t="s">
        <v>39968</v>
      </c>
    </row>
    <row r="15515" spans="1:8" x14ac:dyDescent="0.25">
      <c r="A15515" s="54">
        <v>15513</v>
      </c>
      <c r="B15515">
        <v>3219998996</v>
      </c>
      <c r="C15515" t="s">
        <v>34296</v>
      </c>
      <c r="D15515" t="s">
        <v>34271</v>
      </c>
      <c r="F15515" t="s">
        <v>34271</v>
      </c>
      <c r="G15515" t="s">
        <v>39969</v>
      </c>
      <c r="H15515" t="s">
        <v>14764</v>
      </c>
    </row>
    <row r="15516" spans="1:8" x14ac:dyDescent="0.25">
      <c r="A15516" s="54">
        <v>15514</v>
      </c>
      <c r="B15516">
        <v>3112331061</v>
      </c>
      <c r="C15516" t="s">
        <v>14140</v>
      </c>
      <c r="D15516" t="s">
        <v>34271</v>
      </c>
      <c r="F15516" t="s">
        <v>34271</v>
      </c>
      <c r="G15516" t="s">
        <v>39970</v>
      </c>
      <c r="H15516" t="s">
        <v>39971</v>
      </c>
    </row>
    <row r="15517" spans="1:8" x14ac:dyDescent="0.25">
      <c r="A15517" s="54">
        <v>15515</v>
      </c>
      <c r="B15517">
        <v>3152967417</v>
      </c>
      <c r="C15517" t="s">
        <v>14140</v>
      </c>
      <c r="D15517" t="s">
        <v>34271</v>
      </c>
      <c r="F15517" t="s">
        <v>34271</v>
      </c>
      <c r="G15517" t="s">
        <v>39972</v>
      </c>
      <c r="H15517" t="s">
        <v>39973</v>
      </c>
    </row>
    <row r="15518" spans="1:8" x14ac:dyDescent="0.25">
      <c r="A15518" s="54">
        <v>15516</v>
      </c>
      <c r="B15518">
        <v>3202584401</v>
      </c>
      <c r="C15518" t="s">
        <v>34842</v>
      </c>
      <c r="D15518" t="s">
        <v>34271</v>
      </c>
      <c r="F15518" t="s">
        <v>34271</v>
      </c>
      <c r="G15518" t="s">
        <v>39974</v>
      </c>
      <c r="H15518" t="s">
        <v>39975</v>
      </c>
    </row>
    <row r="15519" spans="1:8" x14ac:dyDescent="0.25">
      <c r="A15519" s="54">
        <v>15517</v>
      </c>
      <c r="B15519">
        <v>3028277374</v>
      </c>
      <c r="C15519" t="s">
        <v>14140</v>
      </c>
      <c r="D15519" t="s">
        <v>34271</v>
      </c>
      <c r="F15519" t="s">
        <v>34271</v>
      </c>
      <c r="G15519" t="s">
        <v>39976</v>
      </c>
      <c r="H15519" t="s">
        <v>15623</v>
      </c>
    </row>
    <row r="15520" spans="1:8" x14ac:dyDescent="0.25">
      <c r="A15520" s="54">
        <v>15518</v>
      </c>
      <c r="B15520">
        <v>3104768447</v>
      </c>
      <c r="C15520" t="s">
        <v>14140</v>
      </c>
      <c r="D15520" t="s">
        <v>34271</v>
      </c>
      <c r="F15520" t="s">
        <v>34271</v>
      </c>
      <c r="G15520" t="s">
        <v>39977</v>
      </c>
      <c r="H15520" t="s">
        <v>39978</v>
      </c>
    </row>
    <row r="15521" spans="1:8" x14ac:dyDescent="0.25">
      <c r="A15521" s="54">
        <v>15519</v>
      </c>
      <c r="B15521">
        <v>3222384460</v>
      </c>
      <c r="C15521" t="s">
        <v>21271</v>
      </c>
      <c r="D15521" t="s">
        <v>34271</v>
      </c>
      <c r="F15521" t="s">
        <v>34271</v>
      </c>
      <c r="G15521" t="s">
        <v>39979</v>
      </c>
      <c r="H15521" t="s">
        <v>20091</v>
      </c>
    </row>
    <row r="15522" spans="1:8" x14ac:dyDescent="0.25">
      <c r="A15522" s="54">
        <v>15520</v>
      </c>
      <c r="B15522">
        <v>3214078572</v>
      </c>
      <c r="C15522" t="s">
        <v>14140</v>
      </c>
      <c r="D15522" t="s">
        <v>34271</v>
      </c>
      <c r="F15522" t="s">
        <v>34271</v>
      </c>
      <c r="G15522" t="s">
        <v>39980</v>
      </c>
      <c r="H15522" t="s">
        <v>39981</v>
      </c>
    </row>
    <row r="15523" spans="1:8" x14ac:dyDescent="0.25">
      <c r="A15523" s="54">
        <v>15521</v>
      </c>
      <c r="B15523">
        <v>3006817495</v>
      </c>
      <c r="C15523" t="s">
        <v>14140</v>
      </c>
      <c r="D15523" t="s">
        <v>34271</v>
      </c>
      <c r="F15523" t="s">
        <v>34271</v>
      </c>
      <c r="G15523" t="s">
        <v>39982</v>
      </c>
      <c r="H15523" t="s">
        <v>16963</v>
      </c>
    </row>
    <row r="15524" spans="1:8" x14ac:dyDescent="0.25">
      <c r="A15524" s="54">
        <v>15522</v>
      </c>
      <c r="B15524">
        <v>3115060432</v>
      </c>
      <c r="C15524" t="s">
        <v>14140</v>
      </c>
      <c r="D15524" t="s">
        <v>34271</v>
      </c>
      <c r="F15524" t="s">
        <v>34271</v>
      </c>
      <c r="G15524" t="s">
        <v>39983</v>
      </c>
      <c r="H15524" t="s">
        <v>14641</v>
      </c>
    </row>
    <row r="15525" spans="1:8" x14ac:dyDescent="0.25">
      <c r="A15525" s="54">
        <v>15523</v>
      </c>
      <c r="B15525">
        <v>3003343881</v>
      </c>
      <c r="C15525" t="s">
        <v>25829</v>
      </c>
      <c r="D15525" t="s">
        <v>34271</v>
      </c>
      <c r="F15525" t="s">
        <v>34271</v>
      </c>
      <c r="G15525" t="s">
        <v>39984</v>
      </c>
      <c r="H15525" t="s">
        <v>14416</v>
      </c>
    </row>
    <row r="15526" spans="1:8" x14ac:dyDescent="0.25">
      <c r="A15526" s="54">
        <v>15524</v>
      </c>
      <c r="B15526">
        <v>3195863003</v>
      </c>
      <c r="C15526" t="s">
        <v>14140</v>
      </c>
      <c r="D15526" t="s">
        <v>34271</v>
      </c>
      <c r="F15526" t="s">
        <v>34271</v>
      </c>
      <c r="G15526" t="s">
        <v>39985</v>
      </c>
      <c r="H15526" t="s">
        <v>14456</v>
      </c>
    </row>
    <row r="15527" spans="1:8" x14ac:dyDescent="0.25">
      <c r="A15527" s="54">
        <v>15525</v>
      </c>
      <c r="B15527">
        <v>3003337033</v>
      </c>
      <c r="C15527" t="s">
        <v>14140</v>
      </c>
      <c r="D15527" t="s">
        <v>34271</v>
      </c>
      <c r="F15527" t="s">
        <v>34271</v>
      </c>
      <c r="G15527" t="s">
        <v>39986</v>
      </c>
      <c r="H15527" t="s">
        <v>39987</v>
      </c>
    </row>
    <row r="15528" spans="1:8" x14ac:dyDescent="0.25">
      <c r="A15528" s="54">
        <v>15526</v>
      </c>
      <c r="B15528">
        <v>3106220926</v>
      </c>
      <c r="C15528" t="s">
        <v>14140</v>
      </c>
      <c r="D15528" t="s">
        <v>34271</v>
      </c>
      <c r="F15528" t="s">
        <v>34271</v>
      </c>
      <c r="G15528" t="s">
        <v>39988</v>
      </c>
      <c r="H15528" t="s">
        <v>39989</v>
      </c>
    </row>
    <row r="15529" spans="1:8" x14ac:dyDescent="0.25">
      <c r="A15529" s="54">
        <v>15527</v>
      </c>
      <c r="B15529">
        <v>3142688054</v>
      </c>
      <c r="C15529" t="s">
        <v>21271</v>
      </c>
      <c r="D15529" t="s">
        <v>34271</v>
      </c>
      <c r="F15529" t="s">
        <v>34271</v>
      </c>
      <c r="G15529" t="s">
        <v>39990</v>
      </c>
      <c r="H15529" t="s">
        <v>39991</v>
      </c>
    </row>
    <row r="15530" spans="1:8" x14ac:dyDescent="0.25">
      <c r="A15530" s="54">
        <v>15528</v>
      </c>
      <c r="B15530">
        <v>3214849600</v>
      </c>
      <c r="C15530" t="s">
        <v>14140</v>
      </c>
      <c r="D15530" t="s">
        <v>34271</v>
      </c>
      <c r="F15530" t="s">
        <v>34271</v>
      </c>
      <c r="G15530" t="s">
        <v>39992</v>
      </c>
      <c r="H15530" t="s">
        <v>39993</v>
      </c>
    </row>
    <row r="15531" spans="1:8" x14ac:dyDescent="0.25">
      <c r="A15531" s="54">
        <v>15529</v>
      </c>
      <c r="B15531">
        <v>3213679161</v>
      </c>
      <c r="C15531" t="s">
        <v>14140</v>
      </c>
      <c r="D15531" t="s">
        <v>34271</v>
      </c>
      <c r="F15531" t="s">
        <v>34271</v>
      </c>
      <c r="G15531" t="s">
        <v>39994</v>
      </c>
      <c r="H15531" t="s">
        <v>15337</v>
      </c>
    </row>
    <row r="15532" spans="1:8" x14ac:dyDescent="0.25">
      <c r="A15532" s="54">
        <v>15530</v>
      </c>
      <c r="B15532">
        <v>3046555762</v>
      </c>
      <c r="C15532" t="s">
        <v>14140</v>
      </c>
      <c r="D15532" t="s">
        <v>34271</v>
      </c>
      <c r="F15532" t="s">
        <v>34271</v>
      </c>
      <c r="G15532" t="s">
        <v>39995</v>
      </c>
      <c r="H15532" t="s">
        <v>20145</v>
      </c>
    </row>
    <row r="15533" spans="1:8" x14ac:dyDescent="0.25">
      <c r="A15533" s="54">
        <v>15531</v>
      </c>
      <c r="B15533">
        <v>3112667516</v>
      </c>
      <c r="C15533" t="s">
        <v>34842</v>
      </c>
      <c r="D15533" t="s">
        <v>34271</v>
      </c>
      <c r="F15533" t="s">
        <v>34271</v>
      </c>
      <c r="G15533" t="s">
        <v>39996</v>
      </c>
      <c r="H15533" t="s">
        <v>39997</v>
      </c>
    </row>
    <row r="15534" spans="1:8" x14ac:dyDescent="0.25">
      <c r="A15534" s="54">
        <v>15532</v>
      </c>
      <c r="B15534">
        <v>3142910174</v>
      </c>
      <c r="C15534" t="s">
        <v>14140</v>
      </c>
      <c r="D15534" t="s">
        <v>34271</v>
      </c>
      <c r="F15534" t="s">
        <v>34271</v>
      </c>
      <c r="G15534" t="s">
        <v>39998</v>
      </c>
      <c r="H15534" t="s">
        <v>15884</v>
      </c>
    </row>
    <row r="15535" spans="1:8" x14ac:dyDescent="0.25">
      <c r="A15535" s="54">
        <v>15533</v>
      </c>
      <c r="B15535">
        <v>3103207565</v>
      </c>
      <c r="C15535" t="s">
        <v>14140</v>
      </c>
      <c r="D15535" t="s">
        <v>34271</v>
      </c>
      <c r="F15535" t="s">
        <v>34271</v>
      </c>
      <c r="G15535" t="s">
        <v>39999</v>
      </c>
      <c r="H15535" t="s">
        <v>40000</v>
      </c>
    </row>
    <row r="15536" spans="1:8" x14ac:dyDescent="0.25">
      <c r="A15536" s="54">
        <v>15534</v>
      </c>
      <c r="B15536">
        <v>3144158133</v>
      </c>
      <c r="C15536" t="s">
        <v>14140</v>
      </c>
      <c r="D15536" t="s">
        <v>34271</v>
      </c>
      <c r="F15536" t="s">
        <v>34271</v>
      </c>
      <c r="G15536" t="s">
        <v>40001</v>
      </c>
      <c r="H15536" t="s">
        <v>15871</v>
      </c>
    </row>
    <row r="15537" spans="1:8" x14ac:dyDescent="0.25">
      <c r="A15537" s="54">
        <v>15535</v>
      </c>
      <c r="B15537">
        <v>3144406964</v>
      </c>
      <c r="C15537" t="s">
        <v>14140</v>
      </c>
      <c r="D15537" t="s">
        <v>34271</v>
      </c>
      <c r="F15537" t="s">
        <v>34271</v>
      </c>
      <c r="G15537" t="s">
        <v>40002</v>
      </c>
      <c r="H15537" t="s">
        <v>17415</v>
      </c>
    </row>
    <row r="15538" spans="1:8" x14ac:dyDescent="0.25">
      <c r="A15538" s="54">
        <v>15536</v>
      </c>
      <c r="B15538">
        <v>3173749690</v>
      </c>
      <c r="C15538" t="s">
        <v>14140</v>
      </c>
      <c r="D15538" t="s">
        <v>34271</v>
      </c>
      <c r="F15538" t="s">
        <v>34271</v>
      </c>
      <c r="G15538" t="s">
        <v>40003</v>
      </c>
      <c r="H15538" t="s">
        <v>40004</v>
      </c>
    </row>
    <row r="15539" spans="1:8" x14ac:dyDescent="0.25">
      <c r="A15539" s="54">
        <v>15537</v>
      </c>
      <c r="B15539">
        <v>3058758373</v>
      </c>
      <c r="C15539" t="s">
        <v>14140</v>
      </c>
      <c r="D15539" t="s">
        <v>34271</v>
      </c>
      <c r="F15539" t="s">
        <v>34271</v>
      </c>
      <c r="G15539" t="s">
        <v>40005</v>
      </c>
      <c r="H15539" t="s">
        <v>40006</v>
      </c>
    </row>
    <row r="15540" spans="1:8" x14ac:dyDescent="0.25">
      <c r="A15540" s="54">
        <v>15538</v>
      </c>
      <c r="B15540">
        <v>3046122743</v>
      </c>
      <c r="C15540" t="s">
        <v>14140</v>
      </c>
      <c r="D15540" t="s">
        <v>34271</v>
      </c>
      <c r="F15540" t="s">
        <v>34271</v>
      </c>
      <c r="G15540" t="s">
        <v>40007</v>
      </c>
      <c r="H15540" t="s">
        <v>40008</v>
      </c>
    </row>
    <row r="15541" spans="1:8" x14ac:dyDescent="0.25">
      <c r="A15541" s="54">
        <v>15539</v>
      </c>
      <c r="B15541">
        <v>3208149123</v>
      </c>
      <c r="C15541" t="s">
        <v>14140</v>
      </c>
      <c r="D15541" t="s">
        <v>34271</v>
      </c>
      <c r="F15541" t="s">
        <v>34271</v>
      </c>
      <c r="G15541" t="s">
        <v>40009</v>
      </c>
      <c r="H15541" t="s">
        <v>40010</v>
      </c>
    </row>
    <row r="15542" spans="1:8" x14ac:dyDescent="0.25">
      <c r="A15542" s="54">
        <v>15540</v>
      </c>
      <c r="B15542">
        <v>3209408153</v>
      </c>
      <c r="C15542" t="s">
        <v>14140</v>
      </c>
      <c r="D15542" t="s">
        <v>34271</v>
      </c>
      <c r="F15542" t="s">
        <v>34271</v>
      </c>
      <c r="G15542" t="s">
        <v>40011</v>
      </c>
      <c r="H15542" t="s">
        <v>21030</v>
      </c>
    </row>
    <row r="15543" spans="1:8" x14ac:dyDescent="0.25">
      <c r="A15543" s="54">
        <v>15541</v>
      </c>
      <c r="B15543">
        <v>3162801196</v>
      </c>
      <c r="C15543" t="s">
        <v>34278</v>
      </c>
      <c r="D15543" t="s">
        <v>34271</v>
      </c>
      <c r="F15543" t="s">
        <v>34271</v>
      </c>
      <c r="G15543" t="s">
        <v>40012</v>
      </c>
      <c r="H15543" t="s">
        <v>40013</v>
      </c>
    </row>
    <row r="15544" spans="1:8" x14ac:dyDescent="0.25">
      <c r="A15544" s="54">
        <v>15542</v>
      </c>
      <c r="B15544">
        <v>3004811329</v>
      </c>
      <c r="C15544" t="s">
        <v>14140</v>
      </c>
      <c r="D15544" t="s">
        <v>34271</v>
      </c>
      <c r="F15544" t="s">
        <v>34271</v>
      </c>
      <c r="G15544" t="s">
        <v>40014</v>
      </c>
      <c r="H15544" t="s">
        <v>21917</v>
      </c>
    </row>
    <row r="15545" spans="1:8" x14ac:dyDescent="0.25">
      <c r="A15545" s="54">
        <v>15543</v>
      </c>
      <c r="B15545">
        <v>3204065238</v>
      </c>
      <c r="C15545" t="s">
        <v>14140</v>
      </c>
      <c r="D15545" t="s">
        <v>34271</v>
      </c>
      <c r="F15545" t="s">
        <v>34271</v>
      </c>
      <c r="G15545" t="s">
        <v>40015</v>
      </c>
      <c r="H15545" t="s">
        <v>40016</v>
      </c>
    </row>
    <row r="15546" spans="1:8" x14ac:dyDescent="0.25">
      <c r="A15546" s="54">
        <v>15544</v>
      </c>
      <c r="B15546">
        <v>3214315931</v>
      </c>
      <c r="C15546" t="s">
        <v>14140</v>
      </c>
      <c r="D15546" t="s">
        <v>34271</v>
      </c>
      <c r="F15546" t="s">
        <v>34271</v>
      </c>
      <c r="G15546" t="s">
        <v>40017</v>
      </c>
      <c r="H15546" t="s">
        <v>40018</v>
      </c>
    </row>
    <row r="15547" spans="1:8" x14ac:dyDescent="0.25">
      <c r="A15547" s="54">
        <v>15545</v>
      </c>
      <c r="B15547">
        <v>3202420495</v>
      </c>
      <c r="C15547" t="s">
        <v>21271</v>
      </c>
      <c r="D15547" t="s">
        <v>34271</v>
      </c>
      <c r="F15547" t="s">
        <v>34271</v>
      </c>
      <c r="G15547" t="s">
        <v>40019</v>
      </c>
      <c r="H15547" t="s">
        <v>40020</v>
      </c>
    </row>
    <row r="15548" spans="1:8" x14ac:dyDescent="0.25">
      <c r="A15548" s="54">
        <v>15546</v>
      </c>
      <c r="B15548">
        <v>3142917217</v>
      </c>
      <c r="C15548" t="s">
        <v>14140</v>
      </c>
      <c r="D15548" t="s">
        <v>34271</v>
      </c>
      <c r="F15548" t="s">
        <v>34271</v>
      </c>
      <c r="G15548" t="s">
        <v>40021</v>
      </c>
      <c r="H15548" t="s">
        <v>15374</v>
      </c>
    </row>
    <row r="15549" spans="1:8" x14ac:dyDescent="0.25">
      <c r="A15549" s="54">
        <v>15547</v>
      </c>
      <c r="B15549">
        <v>3222528526</v>
      </c>
      <c r="C15549" t="s">
        <v>14140</v>
      </c>
      <c r="D15549" t="s">
        <v>34271</v>
      </c>
      <c r="F15549" t="s">
        <v>34271</v>
      </c>
      <c r="G15549" t="s">
        <v>40022</v>
      </c>
      <c r="H15549" t="s">
        <v>18330</v>
      </c>
    </row>
    <row r="15550" spans="1:8" x14ac:dyDescent="0.25">
      <c r="A15550" s="54">
        <v>15548</v>
      </c>
      <c r="B15550">
        <v>3157714527</v>
      </c>
      <c r="C15550" t="s">
        <v>14140</v>
      </c>
      <c r="D15550" t="s">
        <v>34271</v>
      </c>
      <c r="F15550" t="s">
        <v>34271</v>
      </c>
      <c r="G15550" t="s">
        <v>40023</v>
      </c>
      <c r="H15550" t="s">
        <v>14978</v>
      </c>
    </row>
    <row r="15551" spans="1:8" x14ac:dyDescent="0.25">
      <c r="A15551" s="54">
        <v>15549</v>
      </c>
      <c r="B15551">
        <v>3054546238</v>
      </c>
      <c r="C15551" t="s">
        <v>14140</v>
      </c>
      <c r="D15551" t="s">
        <v>34271</v>
      </c>
      <c r="F15551" t="s">
        <v>34271</v>
      </c>
      <c r="G15551" t="s">
        <v>40024</v>
      </c>
      <c r="H15551" t="s">
        <v>38924</v>
      </c>
    </row>
    <row r="15552" spans="1:8" x14ac:dyDescent="0.25">
      <c r="A15552" s="54">
        <v>15550</v>
      </c>
      <c r="B15552">
        <v>3122922326</v>
      </c>
      <c r="C15552" t="s">
        <v>21707</v>
      </c>
      <c r="D15552" t="s">
        <v>34271</v>
      </c>
      <c r="F15552" t="s">
        <v>34271</v>
      </c>
      <c r="G15552" t="s">
        <v>40025</v>
      </c>
      <c r="H15552" t="s">
        <v>16392</v>
      </c>
    </row>
    <row r="15553" spans="1:8" x14ac:dyDescent="0.25">
      <c r="A15553" s="54">
        <v>15551</v>
      </c>
      <c r="B15553">
        <v>3054076405</v>
      </c>
      <c r="C15553" t="s">
        <v>14140</v>
      </c>
      <c r="D15553" t="s">
        <v>34271</v>
      </c>
      <c r="F15553" t="s">
        <v>34271</v>
      </c>
      <c r="G15553" t="s">
        <v>40026</v>
      </c>
      <c r="H15553" t="s">
        <v>40027</v>
      </c>
    </row>
    <row r="15554" spans="1:8" x14ac:dyDescent="0.25">
      <c r="A15554" s="54">
        <v>15552</v>
      </c>
      <c r="B15554">
        <v>3124951147</v>
      </c>
      <c r="C15554" t="s">
        <v>34278</v>
      </c>
      <c r="D15554" t="s">
        <v>34271</v>
      </c>
      <c r="F15554" t="s">
        <v>34271</v>
      </c>
      <c r="G15554" t="s">
        <v>40028</v>
      </c>
      <c r="H15554" t="s">
        <v>31122</v>
      </c>
    </row>
    <row r="15555" spans="1:8" x14ac:dyDescent="0.25">
      <c r="A15555" s="54">
        <v>15553</v>
      </c>
      <c r="B15555">
        <v>3108307060</v>
      </c>
      <c r="C15555" t="s">
        <v>14140</v>
      </c>
      <c r="D15555" t="s">
        <v>34271</v>
      </c>
      <c r="F15555" t="s">
        <v>34271</v>
      </c>
      <c r="G15555" t="s">
        <v>40029</v>
      </c>
      <c r="H15555" t="s">
        <v>14301</v>
      </c>
    </row>
    <row r="15556" spans="1:8" x14ac:dyDescent="0.25">
      <c r="A15556" s="54">
        <v>15554</v>
      </c>
      <c r="B15556">
        <v>3188108351</v>
      </c>
      <c r="C15556" t="s">
        <v>14140</v>
      </c>
      <c r="D15556" t="s">
        <v>34271</v>
      </c>
      <c r="F15556" t="s">
        <v>34271</v>
      </c>
      <c r="G15556" t="s">
        <v>40030</v>
      </c>
      <c r="H15556" t="s">
        <v>40031</v>
      </c>
    </row>
    <row r="15557" spans="1:8" x14ac:dyDescent="0.25">
      <c r="A15557" s="54">
        <v>15555</v>
      </c>
      <c r="B15557">
        <v>3125816917</v>
      </c>
      <c r="C15557" t="s">
        <v>14140</v>
      </c>
      <c r="D15557" t="s">
        <v>34271</v>
      </c>
      <c r="F15557" t="s">
        <v>34271</v>
      </c>
      <c r="G15557" t="s">
        <v>40032</v>
      </c>
      <c r="H15557" t="s">
        <v>15721</v>
      </c>
    </row>
    <row r="15558" spans="1:8" x14ac:dyDescent="0.25">
      <c r="A15558" s="54">
        <v>15556</v>
      </c>
      <c r="B15558">
        <v>3185164241</v>
      </c>
      <c r="C15558" t="s">
        <v>34278</v>
      </c>
      <c r="D15558" t="s">
        <v>34271</v>
      </c>
      <c r="F15558" t="s">
        <v>34271</v>
      </c>
      <c r="G15558" t="s">
        <v>40033</v>
      </c>
      <c r="H15558" t="s">
        <v>15467</v>
      </c>
    </row>
    <row r="15559" spans="1:8" x14ac:dyDescent="0.25">
      <c r="A15559" s="54">
        <v>15557</v>
      </c>
      <c r="B15559">
        <v>3125668036</v>
      </c>
      <c r="C15559" t="s">
        <v>14140</v>
      </c>
      <c r="D15559" t="s">
        <v>34271</v>
      </c>
      <c r="F15559" t="s">
        <v>34271</v>
      </c>
      <c r="G15559" t="s">
        <v>40034</v>
      </c>
      <c r="H15559" t="s">
        <v>22752</v>
      </c>
    </row>
    <row r="15560" spans="1:8" x14ac:dyDescent="0.25">
      <c r="A15560" s="54">
        <v>15558</v>
      </c>
      <c r="B15560">
        <v>3235866918</v>
      </c>
      <c r="C15560" t="s">
        <v>14140</v>
      </c>
      <c r="D15560" t="s">
        <v>34271</v>
      </c>
      <c r="F15560" t="s">
        <v>34271</v>
      </c>
      <c r="G15560" t="s">
        <v>40035</v>
      </c>
      <c r="H15560" t="s">
        <v>40036</v>
      </c>
    </row>
    <row r="15561" spans="1:8" x14ac:dyDescent="0.25">
      <c r="A15561" s="54">
        <v>15559</v>
      </c>
      <c r="B15561">
        <v>3175496589</v>
      </c>
      <c r="C15561" t="s">
        <v>14140</v>
      </c>
      <c r="D15561" t="s">
        <v>34271</v>
      </c>
      <c r="F15561" t="s">
        <v>34271</v>
      </c>
      <c r="G15561" t="s">
        <v>40037</v>
      </c>
      <c r="H15561" t="s">
        <v>23942</v>
      </c>
    </row>
    <row r="15562" spans="1:8" x14ac:dyDescent="0.25">
      <c r="A15562" s="54">
        <v>15560</v>
      </c>
      <c r="B15562">
        <v>3224269076</v>
      </c>
      <c r="C15562" t="s">
        <v>34278</v>
      </c>
      <c r="D15562" t="s">
        <v>34271</v>
      </c>
      <c r="F15562" t="s">
        <v>34271</v>
      </c>
      <c r="G15562" t="s">
        <v>40038</v>
      </c>
      <c r="H15562" t="s">
        <v>40039</v>
      </c>
    </row>
    <row r="15563" spans="1:8" x14ac:dyDescent="0.25">
      <c r="A15563" s="54">
        <v>15561</v>
      </c>
      <c r="B15563">
        <v>3219535920</v>
      </c>
      <c r="C15563" t="s">
        <v>14140</v>
      </c>
      <c r="D15563" t="s">
        <v>34271</v>
      </c>
      <c r="F15563" t="s">
        <v>34271</v>
      </c>
      <c r="G15563" t="s">
        <v>40040</v>
      </c>
      <c r="H15563" t="s">
        <v>40041</v>
      </c>
    </row>
    <row r="15564" spans="1:8" x14ac:dyDescent="0.25">
      <c r="A15564" s="54">
        <v>15562</v>
      </c>
      <c r="B15564">
        <v>3046834019</v>
      </c>
      <c r="C15564" t="s">
        <v>14140</v>
      </c>
      <c r="D15564" t="s">
        <v>34271</v>
      </c>
      <c r="F15564" t="s">
        <v>34271</v>
      </c>
      <c r="G15564" t="s">
        <v>40042</v>
      </c>
      <c r="H15564" t="s">
        <v>40043</v>
      </c>
    </row>
    <row r="15565" spans="1:8" x14ac:dyDescent="0.25">
      <c r="A15565" s="54">
        <v>15563</v>
      </c>
      <c r="B15565">
        <v>3157033473</v>
      </c>
      <c r="C15565" t="s">
        <v>14140</v>
      </c>
      <c r="D15565" t="s">
        <v>34271</v>
      </c>
      <c r="F15565" t="s">
        <v>34271</v>
      </c>
      <c r="G15565" t="s">
        <v>40044</v>
      </c>
      <c r="H15565" t="s">
        <v>23833</v>
      </c>
    </row>
    <row r="15566" spans="1:8" x14ac:dyDescent="0.25">
      <c r="A15566" s="54">
        <v>15564</v>
      </c>
      <c r="B15566">
        <v>3162394780</v>
      </c>
      <c r="C15566" t="s">
        <v>14140</v>
      </c>
      <c r="D15566" t="s">
        <v>34271</v>
      </c>
      <c r="F15566" t="s">
        <v>34271</v>
      </c>
      <c r="G15566" t="s">
        <v>40045</v>
      </c>
      <c r="H15566" t="s">
        <v>40046</v>
      </c>
    </row>
    <row r="15567" spans="1:8" x14ac:dyDescent="0.25">
      <c r="A15567" s="54">
        <v>15565</v>
      </c>
      <c r="B15567">
        <v>3224566638</v>
      </c>
      <c r="C15567" t="s">
        <v>35651</v>
      </c>
      <c r="D15567" t="s">
        <v>34271</v>
      </c>
      <c r="F15567" t="s">
        <v>34271</v>
      </c>
      <c r="G15567" t="s">
        <v>40047</v>
      </c>
      <c r="H15567" t="s">
        <v>14712</v>
      </c>
    </row>
    <row r="15568" spans="1:8" x14ac:dyDescent="0.25">
      <c r="A15568" s="54">
        <v>15566</v>
      </c>
      <c r="B15568">
        <v>3194735335</v>
      </c>
      <c r="C15568" t="s">
        <v>14140</v>
      </c>
      <c r="D15568" t="s">
        <v>34271</v>
      </c>
      <c r="F15568" t="s">
        <v>34271</v>
      </c>
      <c r="G15568" t="s">
        <v>40048</v>
      </c>
      <c r="H15568" t="s">
        <v>40049</v>
      </c>
    </row>
    <row r="15569" spans="1:8" x14ac:dyDescent="0.25">
      <c r="A15569" s="54">
        <v>15567</v>
      </c>
      <c r="B15569">
        <v>3043473076</v>
      </c>
      <c r="C15569" t="s">
        <v>14140</v>
      </c>
      <c r="D15569" t="s">
        <v>34271</v>
      </c>
      <c r="F15569" t="s">
        <v>34271</v>
      </c>
      <c r="G15569" t="s">
        <v>40050</v>
      </c>
      <c r="H15569" t="s">
        <v>20991</v>
      </c>
    </row>
    <row r="15570" spans="1:8" x14ac:dyDescent="0.25">
      <c r="A15570" s="54">
        <v>15568</v>
      </c>
      <c r="B15570">
        <v>3002913244</v>
      </c>
      <c r="C15570" t="s">
        <v>14140</v>
      </c>
      <c r="D15570" t="s">
        <v>34271</v>
      </c>
      <c r="F15570" t="s">
        <v>34271</v>
      </c>
      <c r="G15570" t="s">
        <v>40051</v>
      </c>
      <c r="H15570" t="s">
        <v>40052</v>
      </c>
    </row>
    <row r="15571" spans="1:8" x14ac:dyDescent="0.25">
      <c r="A15571" s="54">
        <v>15569</v>
      </c>
      <c r="B15571">
        <v>3132147019</v>
      </c>
      <c r="C15571" t="s">
        <v>22301</v>
      </c>
      <c r="D15571" t="s">
        <v>34271</v>
      </c>
      <c r="F15571" t="s">
        <v>34271</v>
      </c>
      <c r="G15571" t="s">
        <v>40053</v>
      </c>
      <c r="H15571" t="s">
        <v>40054</v>
      </c>
    </row>
    <row r="15572" spans="1:8" x14ac:dyDescent="0.25">
      <c r="A15572" s="54">
        <v>15570</v>
      </c>
      <c r="B15572">
        <v>3103251571</v>
      </c>
      <c r="C15572" t="s">
        <v>14140</v>
      </c>
      <c r="D15572" t="s">
        <v>34271</v>
      </c>
      <c r="F15572" t="s">
        <v>34271</v>
      </c>
      <c r="G15572" t="s">
        <v>40055</v>
      </c>
      <c r="H15572" t="s">
        <v>40056</v>
      </c>
    </row>
    <row r="15573" spans="1:8" x14ac:dyDescent="0.25">
      <c r="A15573" s="54">
        <v>15571</v>
      </c>
      <c r="B15573">
        <v>3208715020</v>
      </c>
      <c r="C15573" t="s">
        <v>14140</v>
      </c>
      <c r="D15573" t="s">
        <v>34271</v>
      </c>
      <c r="F15573" t="s">
        <v>34271</v>
      </c>
      <c r="G15573" t="s">
        <v>40057</v>
      </c>
      <c r="H15573" t="s">
        <v>40058</v>
      </c>
    </row>
    <row r="15574" spans="1:8" x14ac:dyDescent="0.25">
      <c r="A15574" s="54">
        <v>15572</v>
      </c>
      <c r="B15574">
        <v>3162722547</v>
      </c>
      <c r="C15574" t="s">
        <v>14140</v>
      </c>
      <c r="D15574" t="s">
        <v>34271</v>
      </c>
      <c r="F15574" t="s">
        <v>34271</v>
      </c>
      <c r="G15574" t="s">
        <v>40059</v>
      </c>
      <c r="H15574" t="s">
        <v>40060</v>
      </c>
    </row>
    <row r="15575" spans="1:8" x14ac:dyDescent="0.25">
      <c r="A15575" s="54">
        <v>15573</v>
      </c>
      <c r="B15575">
        <v>3138257238</v>
      </c>
      <c r="C15575" t="s">
        <v>14140</v>
      </c>
      <c r="D15575" t="s">
        <v>34271</v>
      </c>
      <c r="F15575" t="s">
        <v>34271</v>
      </c>
      <c r="G15575" t="s">
        <v>40061</v>
      </c>
      <c r="H15575" t="s">
        <v>18474</v>
      </c>
    </row>
    <row r="15576" spans="1:8" x14ac:dyDescent="0.25">
      <c r="A15576" s="54">
        <v>15574</v>
      </c>
      <c r="B15576">
        <v>3204516668</v>
      </c>
      <c r="C15576" t="s">
        <v>14140</v>
      </c>
      <c r="D15576" t="s">
        <v>34271</v>
      </c>
      <c r="F15576" t="s">
        <v>34271</v>
      </c>
      <c r="G15576" t="s">
        <v>40062</v>
      </c>
      <c r="H15576" t="s">
        <v>15485</v>
      </c>
    </row>
    <row r="15577" spans="1:8" x14ac:dyDescent="0.25">
      <c r="A15577" s="54">
        <v>15575</v>
      </c>
      <c r="B15577">
        <v>3165351863</v>
      </c>
      <c r="C15577" t="s">
        <v>14140</v>
      </c>
      <c r="D15577" t="s">
        <v>34271</v>
      </c>
      <c r="F15577" t="s">
        <v>34271</v>
      </c>
      <c r="G15577" t="s">
        <v>40063</v>
      </c>
      <c r="H15577" t="s">
        <v>40064</v>
      </c>
    </row>
    <row r="15578" spans="1:8" x14ac:dyDescent="0.25">
      <c r="A15578" s="54">
        <v>15576</v>
      </c>
      <c r="B15578">
        <v>3007769876</v>
      </c>
      <c r="C15578" t="s">
        <v>14140</v>
      </c>
      <c r="D15578" t="s">
        <v>34271</v>
      </c>
      <c r="F15578" t="s">
        <v>34271</v>
      </c>
      <c r="G15578" t="s">
        <v>40065</v>
      </c>
      <c r="H15578" t="s">
        <v>22557</v>
      </c>
    </row>
    <row r="15579" spans="1:8" x14ac:dyDescent="0.25">
      <c r="A15579" s="54">
        <v>15577</v>
      </c>
      <c r="B15579">
        <v>3105783444</v>
      </c>
      <c r="C15579" t="s">
        <v>14140</v>
      </c>
      <c r="D15579" t="s">
        <v>34271</v>
      </c>
      <c r="F15579" t="s">
        <v>34271</v>
      </c>
      <c r="G15579" t="s">
        <v>40066</v>
      </c>
      <c r="H15579" t="s">
        <v>16135</v>
      </c>
    </row>
    <row r="15580" spans="1:8" x14ac:dyDescent="0.25">
      <c r="A15580" s="54">
        <v>15578</v>
      </c>
      <c r="B15580">
        <v>3227717612</v>
      </c>
      <c r="C15580" t="s">
        <v>14140</v>
      </c>
      <c r="D15580" t="s">
        <v>34271</v>
      </c>
      <c r="F15580" t="s">
        <v>34271</v>
      </c>
      <c r="G15580" t="s">
        <v>40067</v>
      </c>
      <c r="H15580" t="s">
        <v>40068</v>
      </c>
    </row>
    <row r="15581" spans="1:8" x14ac:dyDescent="0.25">
      <c r="A15581" s="54">
        <v>15579</v>
      </c>
      <c r="B15581">
        <v>3208202103</v>
      </c>
      <c r="C15581" t="s">
        <v>34278</v>
      </c>
      <c r="D15581" t="s">
        <v>34271</v>
      </c>
      <c r="F15581" t="s">
        <v>34271</v>
      </c>
      <c r="G15581" t="s">
        <v>40069</v>
      </c>
      <c r="H15581" t="s">
        <v>40070</v>
      </c>
    </row>
    <row r="15582" spans="1:8" x14ac:dyDescent="0.25">
      <c r="A15582" s="54">
        <v>15580</v>
      </c>
      <c r="B15582">
        <v>3212814175</v>
      </c>
      <c r="C15582" t="s">
        <v>14140</v>
      </c>
      <c r="D15582" t="s">
        <v>34271</v>
      </c>
      <c r="F15582" t="s">
        <v>34271</v>
      </c>
      <c r="G15582" t="s">
        <v>40071</v>
      </c>
      <c r="H15582" t="s">
        <v>16559</v>
      </c>
    </row>
    <row r="15583" spans="1:8" x14ac:dyDescent="0.25">
      <c r="A15583" s="54">
        <v>15581</v>
      </c>
      <c r="B15583">
        <v>3006588071</v>
      </c>
      <c r="C15583" t="s">
        <v>34278</v>
      </c>
      <c r="D15583" t="s">
        <v>34271</v>
      </c>
      <c r="F15583" t="s">
        <v>34271</v>
      </c>
      <c r="G15583" t="s">
        <v>40072</v>
      </c>
      <c r="H15583" t="s">
        <v>40073</v>
      </c>
    </row>
    <row r="15584" spans="1:8" x14ac:dyDescent="0.25">
      <c r="A15584" s="54">
        <v>15582</v>
      </c>
      <c r="B15584">
        <v>3112648571</v>
      </c>
      <c r="C15584" t="s">
        <v>14140</v>
      </c>
      <c r="D15584" t="s">
        <v>34271</v>
      </c>
      <c r="F15584" t="s">
        <v>34271</v>
      </c>
      <c r="G15584" t="s">
        <v>40074</v>
      </c>
      <c r="H15584" t="s">
        <v>20459</v>
      </c>
    </row>
    <row r="15585" spans="1:8" x14ac:dyDescent="0.25">
      <c r="A15585" s="54">
        <v>15583</v>
      </c>
      <c r="B15585">
        <v>3163199926</v>
      </c>
      <c r="C15585" t="s">
        <v>14140</v>
      </c>
      <c r="D15585" t="s">
        <v>34271</v>
      </c>
      <c r="F15585" t="s">
        <v>34271</v>
      </c>
      <c r="G15585" t="s">
        <v>40075</v>
      </c>
      <c r="H15585" t="s">
        <v>18979</v>
      </c>
    </row>
    <row r="15586" spans="1:8" x14ac:dyDescent="0.25">
      <c r="A15586" s="54">
        <v>15584</v>
      </c>
      <c r="B15586">
        <v>3133793525</v>
      </c>
      <c r="C15586" t="s">
        <v>14140</v>
      </c>
      <c r="D15586" t="s">
        <v>34271</v>
      </c>
      <c r="F15586" t="s">
        <v>34271</v>
      </c>
      <c r="G15586" t="s">
        <v>40076</v>
      </c>
      <c r="H15586" t="s">
        <v>40077</v>
      </c>
    </row>
    <row r="15587" spans="1:8" x14ac:dyDescent="0.25">
      <c r="A15587" s="54">
        <v>15585</v>
      </c>
      <c r="B15587">
        <v>3005557288</v>
      </c>
      <c r="C15587" t="s">
        <v>14140</v>
      </c>
      <c r="D15587" t="s">
        <v>34271</v>
      </c>
      <c r="F15587" t="s">
        <v>34271</v>
      </c>
      <c r="G15587" t="s">
        <v>40078</v>
      </c>
      <c r="H15587" t="s">
        <v>15467</v>
      </c>
    </row>
    <row r="15588" spans="1:8" x14ac:dyDescent="0.25">
      <c r="A15588" s="54">
        <v>15586</v>
      </c>
      <c r="B15588">
        <v>3143621653</v>
      </c>
      <c r="C15588" t="s">
        <v>14140</v>
      </c>
      <c r="D15588" t="s">
        <v>34271</v>
      </c>
      <c r="F15588" t="s">
        <v>34271</v>
      </c>
      <c r="G15588" t="s">
        <v>40079</v>
      </c>
      <c r="H15588" t="s">
        <v>40080</v>
      </c>
    </row>
    <row r="15589" spans="1:8" x14ac:dyDescent="0.25">
      <c r="A15589" s="54">
        <v>15587</v>
      </c>
      <c r="B15589">
        <v>3058804444</v>
      </c>
      <c r="C15589" t="s">
        <v>14140</v>
      </c>
      <c r="D15589" t="s">
        <v>34271</v>
      </c>
      <c r="F15589" t="s">
        <v>34271</v>
      </c>
      <c r="G15589" t="s">
        <v>40081</v>
      </c>
      <c r="H15589" t="s">
        <v>40082</v>
      </c>
    </row>
    <row r="15590" spans="1:8" x14ac:dyDescent="0.25">
      <c r="A15590" s="54">
        <v>15588</v>
      </c>
      <c r="B15590">
        <v>3136729089</v>
      </c>
      <c r="C15590" t="s">
        <v>14140</v>
      </c>
      <c r="D15590" t="s">
        <v>34271</v>
      </c>
      <c r="F15590" t="s">
        <v>34271</v>
      </c>
      <c r="G15590" t="s">
        <v>40083</v>
      </c>
      <c r="H15590" t="s">
        <v>17039</v>
      </c>
    </row>
    <row r="15591" spans="1:8" x14ac:dyDescent="0.25">
      <c r="A15591" s="54">
        <v>15589</v>
      </c>
      <c r="B15591">
        <v>3044203498</v>
      </c>
      <c r="C15591" t="s">
        <v>14140</v>
      </c>
      <c r="D15591" t="s">
        <v>34271</v>
      </c>
      <c r="F15591" t="s">
        <v>34271</v>
      </c>
      <c r="G15591" t="s">
        <v>40084</v>
      </c>
      <c r="H15591" t="s">
        <v>23693</v>
      </c>
    </row>
    <row r="15592" spans="1:8" x14ac:dyDescent="0.25">
      <c r="A15592" s="54">
        <v>15590</v>
      </c>
      <c r="B15592">
        <v>3005461241</v>
      </c>
      <c r="C15592" t="s">
        <v>14140</v>
      </c>
      <c r="D15592" t="s">
        <v>34271</v>
      </c>
      <c r="F15592" t="s">
        <v>34271</v>
      </c>
      <c r="G15592" t="s">
        <v>40085</v>
      </c>
      <c r="H15592" t="s">
        <v>40086</v>
      </c>
    </row>
    <row r="15593" spans="1:8" x14ac:dyDescent="0.25">
      <c r="A15593" s="54">
        <v>15591</v>
      </c>
      <c r="B15593">
        <v>3173676410</v>
      </c>
      <c r="C15593" t="s">
        <v>21271</v>
      </c>
      <c r="D15593" t="s">
        <v>34271</v>
      </c>
      <c r="F15593" t="s">
        <v>34271</v>
      </c>
      <c r="G15593" t="s">
        <v>40087</v>
      </c>
      <c r="H15593" t="s">
        <v>17182</v>
      </c>
    </row>
    <row r="15594" spans="1:8" x14ac:dyDescent="0.25">
      <c r="A15594" s="54">
        <v>15592</v>
      </c>
      <c r="B15594">
        <v>3125442967</v>
      </c>
      <c r="C15594" t="s">
        <v>14140</v>
      </c>
      <c r="D15594" t="s">
        <v>34271</v>
      </c>
      <c r="F15594" t="s">
        <v>34271</v>
      </c>
      <c r="G15594" t="s">
        <v>40088</v>
      </c>
      <c r="H15594" t="s">
        <v>36888</v>
      </c>
    </row>
    <row r="15595" spans="1:8" x14ac:dyDescent="0.25">
      <c r="A15595" s="54">
        <v>15593</v>
      </c>
      <c r="B15595">
        <v>3015597752</v>
      </c>
      <c r="C15595" t="s">
        <v>14140</v>
      </c>
      <c r="D15595" t="s">
        <v>34271</v>
      </c>
      <c r="F15595" t="s">
        <v>34271</v>
      </c>
      <c r="G15595" t="s">
        <v>40089</v>
      </c>
      <c r="H15595" t="s">
        <v>40090</v>
      </c>
    </row>
    <row r="15596" spans="1:8" x14ac:dyDescent="0.25">
      <c r="A15596" s="54">
        <v>15594</v>
      </c>
      <c r="B15596">
        <v>3124751411</v>
      </c>
      <c r="C15596" t="s">
        <v>14140</v>
      </c>
      <c r="D15596" t="s">
        <v>34271</v>
      </c>
      <c r="F15596" t="s">
        <v>34271</v>
      </c>
      <c r="G15596" t="s">
        <v>40091</v>
      </c>
      <c r="H15596" t="s">
        <v>14912</v>
      </c>
    </row>
    <row r="15597" spans="1:8" x14ac:dyDescent="0.25">
      <c r="A15597" s="54">
        <v>15595</v>
      </c>
      <c r="B15597">
        <v>3046479642</v>
      </c>
      <c r="C15597" t="s">
        <v>14140</v>
      </c>
      <c r="D15597" t="s">
        <v>34271</v>
      </c>
      <c r="F15597" t="s">
        <v>34271</v>
      </c>
      <c r="G15597" t="s">
        <v>40092</v>
      </c>
      <c r="H15597" t="s">
        <v>40093</v>
      </c>
    </row>
    <row r="15598" spans="1:8" x14ac:dyDescent="0.25">
      <c r="A15598" s="54">
        <v>15596</v>
      </c>
      <c r="B15598">
        <v>3209164244</v>
      </c>
      <c r="C15598" t="s">
        <v>34388</v>
      </c>
      <c r="D15598" t="s">
        <v>34271</v>
      </c>
      <c r="F15598" t="s">
        <v>34271</v>
      </c>
      <c r="G15598" t="s">
        <v>40094</v>
      </c>
      <c r="H15598" t="s">
        <v>40095</v>
      </c>
    </row>
    <row r="15599" spans="1:8" x14ac:dyDescent="0.25">
      <c r="A15599" s="54">
        <v>15597</v>
      </c>
      <c r="B15599">
        <v>3213020142</v>
      </c>
      <c r="C15599" t="s">
        <v>34560</v>
      </c>
      <c r="D15599" t="s">
        <v>34271</v>
      </c>
      <c r="F15599" t="s">
        <v>34271</v>
      </c>
      <c r="G15599" t="s">
        <v>40096</v>
      </c>
      <c r="H15599" t="s">
        <v>40097</v>
      </c>
    </row>
    <row r="15600" spans="1:8" x14ac:dyDescent="0.25">
      <c r="A15600" s="54">
        <v>15598</v>
      </c>
      <c r="B15600">
        <v>3204418358</v>
      </c>
      <c r="C15600" t="s">
        <v>21707</v>
      </c>
      <c r="D15600" t="s">
        <v>34271</v>
      </c>
      <c r="F15600" t="s">
        <v>34271</v>
      </c>
      <c r="G15600" t="s">
        <v>40098</v>
      </c>
      <c r="H15600" t="s">
        <v>14466</v>
      </c>
    </row>
    <row r="15601" spans="1:8" x14ac:dyDescent="0.25">
      <c r="A15601" s="54">
        <v>15599</v>
      </c>
      <c r="B15601">
        <v>3053976734</v>
      </c>
      <c r="C15601" t="s">
        <v>14140</v>
      </c>
      <c r="D15601" t="s">
        <v>34271</v>
      </c>
      <c r="F15601" t="s">
        <v>34271</v>
      </c>
      <c r="G15601" t="s">
        <v>40099</v>
      </c>
      <c r="H15601" t="s">
        <v>40100</v>
      </c>
    </row>
    <row r="15602" spans="1:8" x14ac:dyDescent="0.25">
      <c r="A15602" s="54">
        <v>15600</v>
      </c>
      <c r="B15602">
        <v>3186423815</v>
      </c>
      <c r="C15602" t="s">
        <v>14140</v>
      </c>
      <c r="D15602" t="s">
        <v>34271</v>
      </c>
      <c r="F15602" t="s">
        <v>34271</v>
      </c>
      <c r="G15602" t="s">
        <v>40101</v>
      </c>
      <c r="H15602" t="s">
        <v>18451</v>
      </c>
    </row>
    <row r="15603" spans="1:8" x14ac:dyDescent="0.25">
      <c r="A15603" s="54">
        <v>15601</v>
      </c>
      <c r="B15603">
        <v>3134709965</v>
      </c>
      <c r="C15603" t="s">
        <v>14140</v>
      </c>
      <c r="D15603" t="s">
        <v>34271</v>
      </c>
      <c r="F15603" t="s">
        <v>34271</v>
      </c>
      <c r="G15603" t="s">
        <v>40102</v>
      </c>
      <c r="H15603" t="s">
        <v>40103</v>
      </c>
    </row>
    <row r="15604" spans="1:8" x14ac:dyDescent="0.25">
      <c r="A15604" s="54">
        <v>15602</v>
      </c>
      <c r="B15604">
        <v>3126200267</v>
      </c>
      <c r="C15604" t="s">
        <v>34278</v>
      </c>
      <c r="D15604" t="s">
        <v>34271</v>
      </c>
      <c r="F15604" t="s">
        <v>34271</v>
      </c>
      <c r="G15604" t="s">
        <v>40104</v>
      </c>
      <c r="H15604" t="s">
        <v>40105</v>
      </c>
    </row>
    <row r="15605" spans="1:8" x14ac:dyDescent="0.25">
      <c r="A15605" s="54">
        <v>15603</v>
      </c>
      <c r="B15605">
        <v>3147059577</v>
      </c>
      <c r="C15605" t="s">
        <v>14140</v>
      </c>
      <c r="D15605" t="s">
        <v>34271</v>
      </c>
      <c r="F15605" t="s">
        <v>34271</v>
      </c>
      <c r="G15605" t="s">
        <v>40106</v>
      </c>
      <c r="H15605" t="s">
        <v>17531</v>
      </c>
    </row>
    <row r="15606" spans="1:8" x14ac:dyDescent="0.25">
      <c r="A15606" s="54">
        <v>15604</v>
      </c>
      <c r="B15606">
        <v>3112692400</v>
      </c>
      <c r="C15606" t="s">
        <v>14140</v>
      </c>
      <c r="D15606" t="s">
        <v>34271</v>
      </c>
      <c r="F15606" t="s">
        <v>34271</v>
      </c>
      <c r="G15606" t="s">
        <v>40107</v>
      </c>
      <c r="H15606" t="s">
        <v>40108</v>
      </c>
    </row>
    <row r="15607" spans="1:8" x14ac:dyDescent="0.25">
      <c r="A15607" s="54">
        <v>15605</v>
      </c>
      <c r="B15607">
        <v>3108846707</v>
      </c>
      <c r="C15607" t="s">
        <v>14140</v>
      </c>
      <c r="D15607" t="s">
        <v>34271</v>
      </c>
      <c r="F15607" t="s">
        <v>34271</v>
      </c>
      <c r="G15607" t="s">
        <v>40109</v>
      </c>
      <c r="H15607" t="s">
        <v>40000</v>
      </c>
    </row>
    <row r="15608" spans="1:8" x14ac:dyDescent="0.25">
      <c r="A15608" s="54">
        <v>15606</v>
      </c>
      <c r="B15608">
        <v>3015068374</v>
      </c>
      <c r="C15608" t="s">
        <v>14140</v>
      </c>
      <c r="D15608" t="s">
        <v>34271</v>
      </c>
      <c r="F15608" t="s">
        <v>34271</v>
      </c>
      <c r="G15608" t="s">
        <v>40110</v>
      </c>
      <c r="H15608" t="s">
        <v>35127</v>
      </c>
    </row>
    <row r="15609" spans="1:8" x14ac:dyDescent="0.25">
      <c r="A15609" s="54">
        <v>15607</v>
      </c>
      <c r="B15609">
        <v>3108648614</v>
      </c>
      <c r="C15609" t="s">
        <v>14140</v>
      </c>
      <c r="D15609" t="s">
        <v>34271</v>
      </c>
      <c r="F15609" t="s">
        <v>34271</v>
      </c>
      <c r="G15609" t="s">
        <v>40111</v>
      </c>
      <c r="H15609" t="s">
        <v>15784</v>
      </c>
    </row>
    <row r="15610" spans="1:8" x14ac:dyDescent="0.25">
      <c r="A15610" s="54">
        <v>15608</v>
      </c>
      <c r="B15610">
        <v>3102545383</v>
      </c>
      <c r="C15610" t="s">
        <v>14140</v>
      </c>
      <c r="D15610" t="s">
        <v>34271</v>
      </c>
      <c r="F15610" t="s">
        <v>34271</v>
      </c>
      <c r="G15610" t="s">
        <v>40112</v>
      </c>
      <c r="H15610" t="s">
        <v>40113</v>
      </c>
    </row>
    <row r="15611" spans="1:8" x14ac:dyDescent="0.25">
      <c r="A15611" s="54">
        <v>15609</v>
      </c>
      <c r="B15611">
        <v>3003261760</v>
      </c>
      <c r="C15611" t="s">
        <v>14140</v>
      </c>
      <c r="D15611" t="s">
        <v>34271</v>
      </c>
      <c r="F15611" t="s">
        <v>34271</v>
      </c>
      <c r="G15611" t="s">
        <v>40114</v>
      </c>
      <c r="H15611" t="s">
        <v>40115</v>
      </c>
    </row>
    <row r="15612" spans="1:8" x14ac:dyDescent="0.25">
      <c r="A15612" s="54">
        <v>15610</v>
      </c>
      <c r="B15612">
        <v>3233235209</v>
      </c>
      <c r="C15612" t="s">
        <v>14140</v>
      </c>
      <c r="D15612" t="s">
        <v>34271</v>
      </c>
      <c r="F15612" t="s">
        <v>34271</v>
      </c>
      <c r="G15612" t="s">
        <v>40116</v>
      </c>
      <c r="H15612" t="s">
        <v>40117</v>
      </c>
    </row>
    <row r="15613" spans="1:8" x14ac:dyDescent="0.25">
      <c r="A15613" s="54">
        <v>15611</v>
      </c>
      <c r="B15613">
        <v>3508914091</v>
      </c>
      <c r="C15613" t="s">
        <v>34278</v>
      </c>
      <c r="D15613" t="s">
        <v>34271</v>
      </c>
      <c r="F15613" t="s">
        <v>34271</v>
      </c>
      <c r="G15613" t="s">
        <v>37580</v>
      </c>
      <c r="H15613" t="s">
        <v>14186</v>
      </c>
    </row>
    <row r="15614" spans="1:8" x14ac:dyDescent="0.25">
      <c r="A15614" s="54">
        <v>15612</v>
      </c>
      <c r="B15614">
        <v>3028281002</v>
      </c>
      <c r="C15614" t="s">
        <v>34337</v>
      </c>
      <c r="D15614" t="s">
        <v>34271</v>
      </c>
      <c r="F15614" t="s">
        <v>34271</v>
      </c>
      <c r="G15614" t="s">
        <v>40118</v>
      </c>
      <c r="H15614" t="s">
        <v>30388</v>
      </c>
    </row>
    <row r="15615" spans="1:8" x14ac:dyDescent="0.25">
      <c r="A15615" s="54">
        <v>15613</v>
      </c>
      <c r="B15615">
        <v>3226546393</v>
      </c>
      <c r="C15615" t="s">
        <v>14140</v>
      </c>
      <c r="D15615" t="s">
        <v>34271</v>
      </c>
      <c r="F15615" t="s">
        <v>34271</v>
      </c>
      <c r="G15615" t="s">
        <v>37087</v>
      </c>
      <c r="H15615" t="s">
        <v>15698</v>
      </c>
    </row>
    <row r="15616" spans="1:8" x14ac:dyDescent="0.25">
      <c r="A15616" s="54">
        <v>15614</v>
      </c>
      <c r="B15616">
        <v>3147577198</v>
      </c>
      <c r="C15616" t="s">
        <v>14140</v>
      </c>
      <c r="D15616" t="s">
        <v>34271</v>
      </c>
      <c r="F15616" t="s">
        <v>34271</v>
      </c>
      <c r="G15616" t="s">
        <v>40119</v>
      </c>
      <c r="H15616" t="s">
        <v>19164</v>
      </c>
    </row>
    <row r="15617" spans="1:8" x14ac:dyDescent="0.25">
      <c r="A15617" s="54">
        <v>15615</v>
      </c>
      <c r="B15617">
        <v>3007028267</v>
      </c>
      <c r="C15617" t="s">
        <v>14140</v>
      </c>
      <c r="D15617" t="s">
        <v>34271</v>
      </c>
      <c r="F15617" t="s">
        <v>34271</v>
      </c>
      <c r="G15617" t="s">
        <v>40120</v>
      </c>
      <c r="H15617" t="s">
        <v>40121</v>
      </c>
    </row>
    <row r="15618" spans="1:8" x14ac:dyDescent="0.25">
      <c r="A15618" s="54">
        <v>15616</v>
      </c>
      <c r="B15618">
        <v>3123001849</v>
      </c>
      <c r="C15618" t="s">
        <v>14140</v>
      </c>
      <c r="D15618" t="s">
        <v>34271</v>
      </c>
      <c r="F15618" t="s">
        <v>34271</v>
      </c>
      <c r="G15618" t="s">
        <v>40122</v>
      </c>
      <c r="H15618" t="s">
        <v>40123</v>
      </c>
    </row>
    <row r="15619" spans="1:8" x14ac:dyDescent="0.25">
      <c r="A15619" s="54">
        <v>15617</v>
      </c>
      <c r="B15619">
        <v>3135534582</v>
      </c>
      <c r="C15619" t="s">
        <v>14140</v>
      </c>
      <c r="D15619" t="s">
        <v>34271</v>
      </c>
      <c r="F15619" t="s">
        <v>34271</v>
      </c>
      <c r="G15619" t="s">
        <v>40124</v>
      </c>
      <c r="H15619" t="s">
        <v>40125</v>
      </c>
    </row>
    <row r="15620" spans="1:8" x14ac:dyDescent="0.25">
      <c r="A15620" s="54">
        <v>15618</v>
      </c>
      <c r="B15620">
        <v>3124676529</v>
      </c>
      <c r="C15620" t="s">
        <v>36191</v>
      </c>
      <c r="D15620" t="s">
        <v>34271</v>
      </c>
      <c r="F15620" t="s">
        <v>34271</v>
      </c>
      <c r="G15620" t="s">
        <v>40126</v>
      </c>
      <c r="H15620" t="s">
        <v>40127</v>
      </c>
    </row>
    <row r="15621" spans="1:8" x14ac:dyDescent="0.25">
      <c r="A15621" s="54">
        <v>15619</v>
      </c>
      <c r="B15621">
        <v>3183402523</v>
      </c>
      <c r="C15621" t="s">
        <v>14140</v>
      </c>
      <c r="D15621" t="s">
        <v>34271</v>
      </c>
      <c r="F15621" t="s">
        <v>34271</v>
      </c>
      <c r="G15621" t="s">
        <v>40128</v>
      </c>
      <c r="H15621" t="s">
        <v>19717</v>
      </c>
    </row>
    <row r="15622" spans="1:8" x14ac:dyDescent="0.25">
      <c r="A15622" s="54">
        <v>15620</v>
      </c>
      <c r="B15622">
        <v>3138505029</v>
      </c>
      <c r="C15622" t="s">
        <v>14140</v>
      </c>
      <c r="D15622" t="s">
        <v>34271</v>
      </c>
      <c r="F15622" t="s">
        <v>34271</v>
      </c>
      <c r="G15622" t="s">
        <v>40129</v>
      </c>
      <c r="H15622" t="s">
        <v>17703</v>
      </c>
    </row>
    <row r="15623" spans="1:8" x14ac:dyDescent="0.25">
      <c r="A15623" s="54">
        <v>15621</v>
      </c>
      <c r="B15623">
        <v>3203772318</v>
      </c>
      <c r="C15623" t="s">
        <v>21271</v>
      </c>
      <c r="D15623" t="s">
        <v>34271</v>
      </c>
      <c r="F15623" t="s">
        <v>34271</v>
      </c>
      <c r="G15623" t="s">
        <v>40130</v>
      </c>
      <c r="H15623" t="s">
        <v>40131</v>
      </c>
    </row>
    <row r="15624" spans="1:8" x14ac:dyDescent="0.25">
      <c r="A15624" s="54">
        <v>15622</v>
      </c>
      <c r="B15624">
        <v>3172951196</v>
      </c>
      <c r="C15624" t="s">
        <v>14140</v>
      </c>
      <c r="D15624" t="s">
        <v>34271</v>
      </c>
      <c r="F15624" t="s">
        <v>34271</v>
      </c>
      <c r="G15624" t="s">
        <v>40132</v>
      </c>
      <c r="H15624" t="s">
        <v>19494</v>
      </c>
    </row>
    <row r="15625" spans="1:8" x14ac:dyDescent="0.25">
      <c r="A15625" s="54">
        <v>15623</v>
      </c>
      <c r="B15625">
        <v>3132439107</v>
      </c>
      <c r="C15625" t="s">
        <v>14140</v>
      </c>
      <c r="D15625" t="s">
        <v>34271</v>
      </c>
      <c r="F15625" t="s">
        <v>34271</v>
      </c>
      <c r="G15625" t="s">
        <v>40133</v>
      </c>
      <c r="H15625" t="s">
        <v>40134</v>
      </c>
    </row>
    <row r="15626" spans="1:8" x14ac:dyDescent="0.25">
      <c r="A15626" s="54">
        <v>15624</v>
      </c>
      <c r="B15626">
        <v>3004858174</v>
      </c>
      <c r="C15626" t="s">
        <v>14140</v>
      </c>
      <c r="D15626" t="s">
        <v>34271</v>
      </c>
      <c r="F15626" t="s">
        <v>34271</v>
      </c>
      <c r="G15626" t="s">
        <v>40135</v>
      </c>
      <c r="H15626" t="s">
        <v>20091</v>
      </c>
    </row>
    <row r="15627" spans="1:8" x14ac:dyDescent="0.25">
      <c r="A15627" s="54">
        <v>15625</v>
      </c>
      <c r="B15627">
        <v>3222788620</v>
      </c>
      <c r="C15627" t="s">
        <v>14140</v>
      </c>
      <c r="D15627" t="s">
        <v>34271</v>
      </c>
      <c r="F15627" t="s">
        <v>34271</v>
      </c>
      <c r="G15627" t="s">
        <v>40136</v>
      </c>
      <c r="H15627" t="s">
        <v>40137</v>
      </c>
    </row>
    <row r="15628" spans="1:8" x14ac:dyDescent="0.25">
      <c r="A15628" s="54">
        <v>15626</v>
      </c>
      <c r="B15628">
        <v>3212714249</v>
      </c>
      <c r="C15628" t="s">
        <v>14140</v>
      </c>
      <c r="D15628" t="s">
        <v>34271</v>
      </c>
      <c r="F15628" t="s">
        <v>34271</v>
      </c>
      <c r="G15628" t="s">
        <v>40138</v>
      </c>
      <c r="H15628" t="s">
        <v>40139</v>
      </c>
    </row>
    <row r="15629" spans="1:8" x14ac:dyDescent="0.25">
      <c r="A15629" s="54">
        <v>15627</v>
      </c>
      <c r="B15629">
        <v>3059288309</v>
      </c>
      <c r="C15629" t="s">
        <v>14140</v>
      </c>
      <c r="D15629" t="s">
        <v>34271</v>
      </c>
      <c r="F15629" t="s">
        <v>34271</v>
      </c>
      <c r="G15629" t="s">
        <v>40140</v>
      </c>
      <c r="H15629" t="s">
        <v>18943</v>
      </c>
    </row>
    <row r="15630" spans="1:8" x14ac:dyDescent="0.25">
      <c r="A15630" s="54">
        <v>15628</v>
      </c>
      <c r="B15630">
        <v>3046320148</v>
      </c>
      <c r="C15630" t="s">
        <v>36191</v>
      </c>
      <c r="D15630" t="s">
        <v>34271</v>
      </c>
      <c r="F15630" t="s">
        <v>34271</v>
      </c>
      <c r="G15630" t="s">
        <v>40141</v>
      </c>
      <c r="H15630" t="s">
        <v>40142</v>
      </c>
    </row>
    <row r="15631" spans="1:8" x14ac:dyDescent="0.25">
      <c r="A15631" s="54">
        <v>15629</v>
      </c>
      <c r="B15631">
        <v>3115418629</v>
      </c>
      <c r="C15631" t="s">
        <v>14140</v>
      </c>
      <c r="D15631" t="s">
        <v>34271</v>
      </c>
      <c r="F15631" t="s">
        <v>34271</v>
      </c>
      <c r="G15631" t="s">
        <v>40143</v>
      </c>
      <c r="H15631" t="s">
        <v>40144</v>
      </c>
    </row>
    <row r="15632" spans="1:8" x14ac:dyDescent="0.25">
      <c r="A15632" s="54">
        <v>15630</v>
      </c>
      <c r="B15632">
        <v>3182575160</v>
      </c>
      <c r="C15632" t="s">
        <v>14140</v>
      </c>
      <c r="D15632" t="s">
        <v>34271</v>
      </c>
      <c r="F15632" t="s">
        <v>34271</v>
      </c>
      <c r="G15632" t="s">
        <v>40145</v>
      </c>
      <c r="H15632" t="s">
        <v>40146</v>
      </c>
    </row>
    <row r="15633" spans="1:8" x14ac:dyDescent="0.25">
      <c r="A15633" s="54">
        <v>15631</v>
      </c>
      <c r="B15633">
        <v>3244879304</v>
      </c>
      <c r="C15633" t="s">
        <v>34434</v>
      </c>
      <c r="D15633" t="s">
        <v>34271</v>
      </c>
      <c r="F15633" t="s">
        <v>34271</v>
      </c>
      <c r="G15633" t="s">
        <v>40147</v>
      </c>
      <c r="H15633" t="s">
        <v>40148</v>
      </c>
    </row>
    <row r="15634" spans="1:8" x14ac:dyDescent="0.25">
      <c r="A15634" s="54">
        <v>15632</v>
      </c>
      <c r="B15634">
        <v>3223235468</v>
      </c>
      <c r="C15634" t="s">
        <v>21707</v>
      </c>
      <c r="D15634" t="s">
        <v>34271</v>
      </c>
      <c r="F15634" t="s">
        <v>34271</v>
      </c>
      <c r="G15634" t="s">
        <v>40149</v>
      </c>
      <c r="H15634" t="s">
        <v>19211</v>
      </c>
    </row>
    <row r="15635" spans="1:8" x14ac:dyDescent="0.25">
      <c r="A15635" s="54">
        <v>15633</v>
      </c>
      <c r="B15635">
        <v>3105736270</v>
      </c>
      <c r="C15635" t="s">
        <v>14140</v>
      </c>
      <c r="D15635" t="s">
        <v>34271</v>
      </c>
      <c r="F15635" t="s">
        <v>34271</v>
      </c>
      <c r="G15635" t="s">
        <v>40150</v>
      </c>
      <c r="H15635" t="s">
        <v>28893</v>
      </c>
    </row>
    <row r="15636" spans="1:8" x14ac:dyDescent="0.25">
      <c r="A15636" s="54">
        <v>15634</v>
      </c>
      <c r="B15636">
        <v>3233068401</v>
      </c>
      <c r="C15636" t="s">
        <v>21271</v>
      </c>
      <c r="D15636" t="s">
        <v>34271</v>
      </c>
      <c r="F15636" t="s">
        <v>34271</v>
      </c>
      <c r="G15636" t="s">
        <v>40151</v>
      </c>
      <c r="H15636" t="s">
        <v>40152</v>
      </c>
    </row>
    <row r="15637" spans="1:8" x14ac:dyDescent="0.25">
      <c r="A15637" s="54">
        <v>15635</v>
      </c>
      <c r="B15637">
        <v>3209945349</v>
      </c>
      <c r="C15637" t="s">
        <v>14140</v>
      </c>
      <c r="D15637" t="s">
        <v>34271</v>
      </c>
      <c r="F15637" t="s">
        <v>34271</v>
      </c>
      <c r="G15637" t="s">
        <v>40153</v>
      </c>
      <c r="H15637" t="s">
        <v>20260</v>
      </c>
    </row>
    <row r="15638" spans="1:8" x14ac:dyDescent="0.25">
      <c r="A15638" s="54">
        <v>15636</v>
      </c>
      <c r="B15638">
        <v>3107914606</v>
      </c>
      <c r="C15638" t="s">
        <v>14140</v>
      </c>
      <c r="D15638" t="s">
        <v>34271</v>
      </c>
      <c r="F15638" t="s">
        <v>34271</v>
      </c>
      <c r="G15638" t="s">
        <v>40154</v>
      </c>
      <c r="H15638" t="s">
        <v>22066</v>
      </c>
    </row>
    <row r="15639" spans="1:8" x14ac:dyDescent="0.25">
      <c r="A15639" s="54">
        <v>15637</v>
      </c>
      <c r="B15639">
        <v>3112243045</v>
      </c>
      <c r="C15639" t="s">
        <v>14140</v>
      </c>
      <c r="D15639" t="s">
        <v>34271</v>
      </c>
      <c r="F15639" t="s">
        <v>34271</v>
      </c>
      <c r="G15639" t="s">
        <v>40155</v>
      </c>
      <c r="H15639" t="s">
        <v>17310</v>
      </c>
    </row>
    <row r="15640" spans="1:8" x14ac:dyDescent="0.25">
      <c r="A15640" s="54">
        <v>15638</v>
      </c>
      <c r="B15640">
        <v>3103205193</v>
      </c>
      <c r="C15640" t="s">
        <v>21707</v>
      </c>
      <c r="D15640" t="s">
        <v>34271</v>
      </c>
      <c r="F15640" t="s">
        <v>34271</v>
      </c>
      <c r="G15640" t="s">
        <v>40156</v>
      </c>
      <c r="H15640" t="s">
        <v>40157</v>
      </c>
    </row>
    <row r="15641" spans="1:8" x14ac:dyDescent="0.25">
      <c r="A15641" s="54">
        <v>15639</v>
      </c>
      <c r="B15641">
        <v>3114892360</v>
      </c>
      <c r="C15641" t="s">
        <v>36037</v>
      </c>
      <c r="D15641" t="s">
        <v>34271</v>
      </c>
      <c r="F15641" t="s">
        <v>34271</v>
      </c>
      <c r="G15641" t="s">
        <v>40158</v>
      </c>
      <c r="H15641" t="s">
        <v>23725</v>
      </c>
    </row>
    <row r="15642" spans="1:8" x14ac:dyDescent="0.25">
      <c r="A15642" s="54">
        <v>15640</v>
      </c>
      <c r="B15642">
        <v>3008161603</v>
      </c>
      <c r="C15642" t="s">
        <v>14140</v>
      </c>
      <c r="D15642" t="s">
        <v>34271</v>
      </c>
      <c r="F15642" t="s">
        <v>34271</v>
      </c>
      <c r="G15642" t="s">
        <v>40159</v>
      </c>
      <c r="H15642" t="s">
        <v>23744</v>
      </c>
    </row>
    <row r="15643" spans="1:8" x14ac:dyDescent="0.25">
      <c r="A15643" s="54">
        <v>15641</v>
      </c>
      <c r="B15643">
        <v>3196070786</v>
      </c>
      <c r="C15643" t="s">
        <v>14140</v>
      </c>
      <c r="D15643" t="s">
        <v>34271</v>
      </c>
      <c r="F15643" t="s">
        <v>34271</v>
      </c>
      <c r="G15643" t="s">
        <v>40160</v>
      </c>
      <c r="H15643" t="s">
        <v>14729</v>
      </c>
    </row>
    <row r="15644" spans="1:8" x14ac:dyDescent="0.25">
      <c r="A15644" s="54">
        <v>15642</v>
      </c>
      <c r="B15644">
        <v>3238410807</v>
      </c>
      <c r="C15644" t="s">
        <v>14140</v>
      </c>
      <c r="D15644" t="s">
        <v>34271</v>
      </c>
      <c r="F15644" t="s">
        <v>34271</v>
      </c>
      <c r="G15644" t="s">
        <v>40161</v>
      </c>
      <c r="H15644" t="s">
        <v>40162</v>
      </c>
    </row>
    <row r="15645" spans="1:8" x14ac:dyDescent="0.25">
      <c r="A15645" s="54">
        <v>15643</v>
      </c>
      <c r="B15645">
        <v>3213320637</v>
      </c>
      <c r="C15645" t="s">
        <v>39430</v>
      </c>
      <c r="D15645" t="s">
        <v>34271</v>
      </c>
      <c r="F15645" t="s">
        <v>34271</v>
      </c>
      <c r="G15645" t="s">
        <v>40163</v>
      </c>
      <c r="H15645" t="s">
        <v>23092</v>
      </c>
    </row>
    <row r="15646" spans="1:8" x14ac:dyDescent="0.25">
      <c r="A15646" s="54">
        <v>15644</v>
      </c>
      <c r="B15646">
        <v>3114856669</v>
      </c>
      <c r="C15646" t="s">
        <v>35033</v>
      </c>
      <c r="D15646" t="s">
        <v>34271</v>
      </c>
      <c r="F15646" t="s">
        <v>34271</v>
      </c>
      <c r="G15646" t="s">
        <v>40164</v>
      </c>
      <c r="H15646" t="s">
        <v>40165</v>
      </c>
    </row>
    <row r="15647" spans="1:8" x14ac:dyDescent="0.25">
      <c r="A15647" s="54">
        <v>15645</v>
      </c>
      <c r="B15647">
        <v>3012498429</v>
      </c>
      <c r="C15647" t="s">
        <v>14140</v>
      </c>
      <c r="D15647" t="s">
        <v>34271</v>
      </c>
      <c r="F15647" t="s">
        <v>34271</v>
      </c>
      <c r="G15647" t="s">
        <v>40166</v>
      </c>
      <c r="H15647" t="s">
        <v>40167</v>
      </c>
    </row>
    <row r="15648" spans="1:8" x14ac:dyDescent="0.25">
      <c r="A15648" s="54">
        <v>15646</v>
      </c>
      <c r="B15648">
        <v>3212614708</v>
      </c>
      <c r="C15648" t="s">
        <v>14140</v>
      </c>
      <c r="D15648" t="s">
        <v>34271</v>
      </c>
      <c r="F15648" t="s">
        <v>34271</v>
      </c>
      <c r="G15648" t="s">
        <v>40168</v>
      </c>
      <c r="H15648" t="s">
        <v>40169</v>
      </c>
    </row>
    <row r="15649" spans="1:8" x14ac:dyDescent="0.25">
      <c r="A15649" s="54">
        <v>15647</v>
      </c>
      <c r="B15649">
        <v>3106184927</v>
      </c>
      <c r="C15649" t="s">
        <v>34296</v>
      </c>
      <c r="D15649" t="s">
        <v>34271</v>
      </c>
      <c r="F15649" t="s">
        <v>34271</v>
      </c>
      <c r="G15649" t="s">
        <v>40170</v>
      </c>
      <c r="H15649" t="s">
        <v>40171</v>
      </c>
    </row>
    <row r="15650" spans="1:8" x14ac:dyDescent="0.25">
      <c r="A15650" s="54">
        <v>15648</v>
      </c>
      <c r="B15650">
        <v>3103483674</v>
      </c>
      <c r="C15650" t="s">
        <v>14140</v>
      </c>
      <c r="D15650" t="s">
        <v>34271</v>
      </c>
      <c r="F15650" t="s">
        <v>34271</v>
      </c>
      <c r="G15650" t="s">
        <v>40172</v>
      </c>
      <c r="H15650" t="s">
        <v>40173</v>
      </c>
    </row>
    <row r="15651" spans="1:8" x14ac:dyDescent="0.25">
      <c r="A15651" s="54">
        <v>15649</v>
      </c>
      <c r="B15651">
        <v>3144051106</v>
      </c>
      <c r="C15651" t="s">
        <v>14140</v>
      </c>
      <c r="D15651" t="s">
        <v>34271</v>
      </c>
      <c r="F15651" t="s">
        <v>34271</v>
      </c>
      <c r="G15651" t="s">
        <v>40174</v>
      </c>
      <c r="H15651" t="s">
        <v>40175</v>
      </c>
    </row>
    <row r="15652" spans="1:8" x14ac:dyDescent="0.25">
      <c r="A15652" s="54">
        <v>15650</v>
      </c>
      <c r="B15652">
        <v>3102145566</v>
      </c>
      <c r="C15652" t="s">
        <v>21271</v>
      </c>
      <c r="D15652" t="s">
        <v>34271</v>
      </c>
      <c r="F15652" t="s">
        <v>34271</v>
      </c>
      <c r="G15652" t="s">
        <v>40176</v>
      </c>
      <c r="H15652" t="s">
        <v>18320</v>
      </c>
    </row>
    <row r="15653" spans="1:8" x14ac:dyDescent="0.25">
      <c r="A15653" s="54">
        <v>15651</v>
      </c>
      <c r="B15653">
        <v>3196166174</v>
      </c>
      <c r="C15653" t="s">
        <v>34337</v>
      </c>
      <c r="D15653" t="s">
        <v>34271</v>
      </c>
      <c r="F15653" t="s">
        <v>34271</v>
      </c>
      <c r="G15653" t="s">
        <v>40177</v>
      </c>
      <c r="H15653" t="s">
        <v>40178</v>
      </c>
    </row>
    <row r="15654" spans="1:8" x14ac:dyDescent="0.25">
      <c r="A15654" s="54">
        <v>15652</v>
      </c>
      <c r="B15654">
        <v>3166781683</v>
      </c>
      <c r="C15654" t="s">
        <v>14140</v>
      </c>
      <c r="D15654" t="s">
        <v>34271</v>
      </c>
      <c r="F15654" t="s">
        <v>34271</v>
      </c>
      <c r="G15654" t="s">
        <v>40179</v>
      </c>
      <c r="H15654" t="s">
        <v>27258</v>
      </c>
    </row>
    <row r="15655" spans="1:8" x14ac:dyDescent="0.25">
      <c r="A15655" s="54">
        <v>15653</v>
      </c>
      <c r="B15655">
        <v>3232263174</v>
      </c>
      <c r="C15655" t="s">
        <v>14140</v>
      </c>
      <c r="D15655" t="s">
        <v>34271</v>
      </c>
      <c r="F15655" t="s">
        <v>34271</v>
      </c>
      <c r="G15655" t="s">
        <v>40180</v>
      </c>
      <c r="H15655" t="s">
        <v>17121</v>
      </c>
    </row>
    <row r="15656" spans="1:8" x14ac:dyDescent="0.25">
      <c r="A15656" s="54">
        <v>15654</v>
      </c>
      <c r="B15656">
        <v>3133229641</v>
      </c>
      <c r="C15656" t="s">
        <v>14140</v>
      </c>
      <c r="D15656" t="s">
        <v>34271</v>
      </c>
      <c r="F15656" t="s">
        <v>34271</v>
      </c>
      <c r="G15656" t="s">
        <v>40181</v>
      </c>
      <c r="H15656" t="s">
        <v>40182</v>
      </c>
    </row>
    <row r="15657" spans="1:8" x14ac:dyDescent="0.25">
      <c r="A15657" s="54">
        <v>15655</v>
      </c>
      <c r="B15657">
        <v>3209024251</v>
      </c>
      <c r="C15657" t="s">
        <v>34278</v>
      </c>
      <c r="D15657" t="s">
        <v>34271</v>
      </c>
      <c r="F15657" t="s">
        <v>34271</v>
      </c>
      <c r="G15657" t="s">
        <v>40183</v>
      </c>
      <c r="H15657" t="s">
        <v>31111</v>
      </c>
    </row>
    <row r="15658" spans="1:8" x14ac:dyDescent="0.25">
      <c r="A15658" s="54">
        <v>15656</v>
      </c>
      <c r="B15658">
        <v>3046179033</v>
      </c>
      <c r="C15658" t="s">
        <v>14140</v>
      </c>
      <c r="D15658" t="s">
        <v>34271</v>
      </c>
      <c r="F15658" t="s">
        <v>34271</v>
      </c>
      <c r="G15658" t="s">
        <v>40184</v>
      </c>
      <c r="H15658" t="s">
        <v>24454</v>
      </c>
    </row>
    <row r="15659" spans="1:8" x14ac:dyDescent="0.25">
      <c r="A15659" s="54">
        <v>15657</v>
      </c>
      <c r="B15659">
        <v>3176163205</v>
      </c>
      <c r="C15659" t="s">
        <v>14140</v>
      </c>
      <c r="D15659" t="s">
        <v>34271</v>
      </c>
      <c r="F15659" t="s">
        <v>34271</v>
      </c>
      <c r="G15659" t="s">
        <v>40185</v>
      </c>
      <c r="H15659" t="s">
        <v>20631</v>
      </c>
    </row>
    <row r="15660" spans="1:8" x14ac:dyDescent="0.25">
      <c r="A15660" s="54">
        <v>15658</v>
      </c>
      <c r="B15660">
        <v>3178570342</v>
      </c>
      <c r="C15660" t="s">
        <v>14140</v>
      </c>
      <c r="D15660" t="s">
        <v>34271</v>
      </c>
      <c r="F15660" t="s">
        <v>34271</v>
      </c>
      <c r="G15660" t="s">
        <v>40186</v>
      </c>
      <c r="H15660" t="s">
        <v>14416</v>
      </c>
    </row>
    <row r="15661" spans="1:8" x14ac:dyDescent="0.25">
      <c r="A15661" s="54">
        <v>15659</v>
      </c>
      <c r="B15661">
        <v>3102672843</v>
      </c>
      <c r="C15661" t="s">
        <v>14140</v>
      </c>
      <c r="D15661" t="s">
        <v>34271</v>
      </c>
      <c r="F15661" t="s">
        <v>34271</v>
      </c>
      <c r="G15661" t="s">
        <v>40187</v>
      </c>
      <c r="H15661" t="s">
        <v>40188</v>
      </c>
    </row>
    <row r="15662" spans="1:8" x14ac:dyDescent="0.25">
      <c r="A15662" s="54">
        <v>15660</v>
      </c>
      <c r="B15662">
        <v>3212881565</v>
      </c>
      <c r="C15662" t="s">
        <v>14140</v>
      </c>
      <c r="D15662" t="s">
        <v>34271</v>
      </c>
      <c r="F15662" t="s">
        <v>34271</v>
      </c>
      <c r="G15662" t="s">
        <v>40189</v>
      </c>
      <c r="H15662" t="s">
        <v>40190</v>
      </c>
    </row>
    <row r="15663" spans="1:8" x14ac:dyDescent="0.25">
      <c r="A15663" s="54">
        <v>15661</v>
      </c>
      <c r="B15663">
        <v>3182063540</v>
      </c>
      <c r="C15663" t="s">
        <v>21707</v>
      </c>
      <c r="D15663" t="s">
        <v>34271</v>
      </c>
      <c r="F15663" t="s">
        <v>34271</v>
      </c>
      <c r="G15663" t="s">
        <v>40191</v>
      </c>
      <c r="H15663" t="s">
        <v>40192</v>
      </c>
    </row>
    <row r="15664" spans="1:8" x14ac:dyDescent="0.25">
      <c r="A15664" s="54">
        <v>15662</v>
      </c>
      <c r="B15664">
        <v>3108659355</v>
      </c>
      <c r="C15664" t="s">
        <v>14140</v>
      </c>
      <c r="D15664" t="s">
        <v>34271</v>
      </c>
      <c r="F15664" t="s">
        <v>34271</v>
      </c>
      <c r="G15664" t="s">
        <v>40193</v>
      </c>
      <c r="H15664" t="s">
        <v>40194</v>
      </c>
    </row>
    <row r="15665" spans="1:8" x14ac:dyDescent="0.25">
      <c r="A15665" s="54">
        <v>15663</v>
      </c>
      <c r="B15665">
        <v>3138573481</v>
      </c>
      <c r="C15665" t="s">
        <v>21707</v>
      </c>
      <c r="D15665" t="s">
        <v>34271</v>
      </c>
      <c r="F15665" t="s">
        <v>34271</v>
      </c>
      <c r="G15665" t="s">
        <v>40195</v>
      </c>
      <c r="H15665" t="s">
        <v>40196</v>
      </c>
    </row>
    <row r="15666" spans="1:8" x14ac:dyDescent="0.25">
      <c r="A15666" s="54">
        <v>15664</v>
      </c>
      <c r="B15666">
        <v>3212161023</v>
      </c>
      <c r="C15666" t="s">
        <v>14140</v>
      </c>
      <c r="D15666" t="s">
        <v>34271</v>
      </c>
      <c r="F15666" t="s">
        <v>34271</v>
      </c>
      <c r="G15666" t="s">
        <v>40197</v>
      </c>
      <c r="H15666" t="s">
        <v>40198</v>
      </c>
    </row>
    <row r="15667" spans="1:8" x14ac:dyDescent="0.25">
      <c r="A15667" s="54">
        <v>15665</v>
      </c>
      <c r="B15667">
        <v>3118520705</v>
      </c>
      <c r="C15667" t="s">
        <v>14140</v>
      </c>
      <c r="D15667" t="s">
        <v>34271</v>
      </c>
      <c r="F15667" t="s">
        <v>34271</v>
      </c>
      <c r="G15667" t="s">
        <v>40199</v>
      </c>
      <c r="H15667" t="s">
        <v>17521</v>
      </c>
    </row>
    <row r="15668" spans="1:8" x14ac:dyDescent="0.25">
      <c r="A15668" s="54">
        <v>15666</v>
      </c>
      <c r="B15668">
        <v>3125624988</v>
      </c>
      <c r="C15668" t="s">
        <v>22301</v>
      </c>
      <c r="D15668" t="s">
        <v>34271</v>
      </c>
      <c r="F15668" t="s">
        <v>34271</v>
      </c>
      <c r="G15668" t="s">
        <v>35894</v>
      </c>
      <c r="H15668" t="s">
        <v>40200</v>
      </c>
    </row>
    <row r="15669" spans="1:8" x14ac:dyDescent="0.25">
      <c r="A15669" s="54">
        <v>15667</v>
      </c>
      <c r="B15669">
        <v>3158952675</v>
      </c>
      <c r="C15669" t="s">
        <v>14140</v>
      </c>
      <c r="D15669" t="s">
        <v>34271</v>
      </c>
      <c r="F15669" t="s">
        <v>34271</v>
      </c>
      <c r="G15669" t="s">
        <v>40201</v>
      </c>
      <c r="H15669" t="s">
        <v>40202</v>
      </c>
    </row>
    <row r="15670" spans="1:8" x14ac:dyDescent="0.25">
      <c r="A15670" s="54">
        <v>15668</v>
      </c>
      <c r="B15670">
        <v>3134188807</v>
      </c>
      <c r="C15670" t="s">
        <v>34459</v>
      </c>
      <c r="D15670" t="s">
        <v>34271</v>
      </c>
      <c r="F15670" t="s">
        <v>34271</v>
      </c>
      <c r="G15670" t="s">
        <v>40203</v>
      </c>
      <c r="H15670" t="s">
        <v>15949</v>
      </c>
    </row>
    <row r="15671" spans="1:8" x14ac:dyDescent="0.25">
      <c r="A15671" s="54">
        <v>15669</v>
      </c>
      <c r="B15671">
        <v>3124372033</v>
      </c>
      <c r="C15671" t="s">
        <v>14140</v>
      </c>
      <c r="D15671" t="s">
        <v>34271</v>
      </c>
      <c r="F15671" t="s">
        <v>34271</v>
      </c>
      <c r="G15671" t="s">
        <v>40204</v>
      </c>
      <c r="H15671" t="s">
        <v>36525</v>
      </c>
    </row>
    <row r="15672" spans="1:8" x14ac:dyDescent="0.25">
      <c r="A15672" s="54">
        <v>15670</v>
      </c>
      <c r="B15672">
        <v>3143964933</v>
      </c>
      <c r="C15672" t="s">
        <v>14140</v>
      </c>
      <c r="D15672" t="s">
        <v>34271</v>
      </c>
      <c r="F15672" t="s">
        <v>34271</v>
      </c>
      <c r="G15672" t="s">
        <v>40205</v>
      </c>
      <c r="H15672" t="s">
        <v>40206</v>
      </c>
    </row>
    <row r="15673" spans="1:8" x14ac:dyDescent="0.25">
      <c r="A15673" s="54">
        <v>15671</v>
      </c>
      <c r="B15673">
        <v>3138650325</v>
      </c>
      <c r="C15673" t="s">
        <v>21271</v>
      </c>
      <c r="D15673" t="s">
        <v>34271</v>
      </c>
      <c r="F15673" t="s">
        <v>34271</v>
      </c>
      <c r="G15673" t="s">
        <v>40207</v>
      </c>
      <c r="H15673" t="s">
        <v>40208</v>
      </c>
    </row>
    <row r="15674" spans="1:8" x14ac:dyDescent="0.25">
      <c r="A15674" s="54">
        <v>15672</v>
      </c>
      <c r="B15674">
        <v>3023309215</v>
      </c>
      <c r="C15674" t="s">
        <v>21271</v>
      </c>
      <c r="D15674" t="s">
        <v>34271</v>
      </c>
      <c r="F15674" t="s">
        <v>34271</v>
      </c>
      <c r="G15674" t="s">
        <v>40209</v>
      </c>
      <c r="H15674" t="s">
        <v>15900</v>
      </c>
    </row>
    <row r="15675" spans="1:8" x14ac:dyDescent="0.25">
      <c r="A15675" s="54">
        <v>15673</v>
      </c>
      <c r="B15675">
        <v>3223025040</v>
      </c>
      <c r="C15675" t="s">
        <v>14140</v>
      </c>
      <c r="D15675" t="s">
        <v>34271</v>
      </c>
      <c r="F15675" t="s">
        <v>34271</v>
      </c>
      <c r="G15675" t="s">
        <v>40210</v>
      </c>
      <c r="H15675" t="s">
        <v>22752</v>
      </c>
    </row>
    <row r="15676" spans="1:8" x14ac:dyDescent="0.25">
      <c r="A15676" s="54">
        <v>15674</v>
      </c>
      <c r="B15676">
        <v>3102975703</v>
      </c>
      <c r="C15676" t="s">
        <v>34560</v>
      </c>
      <c r="D15676" t="s">
        <v>34271</v>
      </c>
      <c r="F15676" t="s">
        <v>34271</v>
      </c>
      <c r="G15676" t="s">
        <v>40211</v>
      </c>
      <c r="H15676" t="s">
        <v>14749</v>
      </c>
    </row>
    <row r="15677" spans="1:8" x14ac:dyDescent="0.25">
      <c r="A15677" s="54">
        <v>15675</v>
      </c>
      <c r="B15677">
        <v>3204581777</v>
      </c>
      <c r="C15677" t="s">
        <v>14140</v>
      </c>
      <c r="D15677" t="s">
        <v>34271</v>
      </c>
      <c r="F15677" t="s">
        <v>34271</v>
      </c>
      <c r="G15677" t="s">
        <v>40212</v>
      </c>
      <c r="H15677" t="s">
        <v>16516</v>
      </c>
    </row>
    <row r="15678" spans="1:8" x14ac:dyDescent="0.25">
      <c r="A15678" s="54">
        <v>15676</v>
      </c>
      <c r="B15678">
        <v>3192719244</v>
      </c>
      <c r="C15678" t="s">
        <v>21271</v>
      </c>
      <c r="D15678" t="s">
        <v>34271</v>
      </c>
      <c r="F15678" t="s">
        <v>34271</v>
      </c>
      <c r="G15678" t="s">
        <v>40213</v>
      </c>
      <c r="H15678" t="s">
        <v>20416</v>
      </c>
    </row>
    <row r="15679" spans="1:8" x14ac:dyDescent="0.25">
      <c r="A15679" s="54">
        <v>15677</v>
      </c>
      <c r="B15679">
        <v>3502626172</v>
      </c>
      <c r="C15679" t="s">
        <v>22301</v>
      </c>
      <c r="D15679" t="s">
        <v>34271</v>
      </c>
      <c r="F15679" t="s">
        <v>34271</v>
      </c>
      <c r="G15679" t="s">
        <v>40214</v>
      </c>
      <c r="H15679" t="s">
        <v>32286</v>
      </c>
    </row>
    <row r="15680" spans="1:8" x14ac:dyDescent="0.25">
      <c r="A15680" s="54">
        <v>15678</v>
      </c>
      <c r="B15680">
        <v>3045466646</v>
      </c>
      <c r="C15680" t="s">
        <v>14140</v>
      </c>
      <c r="D15680" t="s">
        <v>34271</v>
      </c>
      <c r="F15680" t="s">
        <v>34271</v>
      </c>
      <c r="G15680" t="s">
        <v>40215</v>
      </c>
      <c r="H15680" t="s">
        <v>24251</v>
      </c>
    </row>
    <row r="15681" spans="1:8" x14ac:dyDescent="0.25">
      <c r="A15681" s="54">
        <v>15679</v>
      </c>
      <c r="B15681">
        <v>3107923439</v>
      </c>
      <c r="C15681" t="s">
        <v>14140</v>
      </c>
      <c r="D15681" t="s">
        <v>34271</v>
      </c>
      <c r="F15681" t="s">
        <v>34271</v>
      </c>
      <c r="G15681" t="s">
        <v>40216</v>
      </c>
      <c r="H15681" t="s">
        <v>14232</v>
      </c>
    </row>
    <row r="15682" spans="1:8" x14ac:dyDescent="0.25">
      <c r="A15682" s="54">
        <v>15680</v>
      </c>
      <c r="B15682">
        <v>3196532332</v>
      </c>
      <c r="C15682" t="s">
        <v>14140</v>
      </c>
      <c r="D15682" t="s">
        <v>34271</v>
      </c>
      <c r="F15682" t="s">
        <v>34271</v>
      </c>
      <c r="G15682" t="s">
        <v>40217</v>
      </c>
      <c r="H15682" t="s">
        <v>40218</v>
      </c>
    </row>
    <row r="15683" spans="1:8" x14ac:dyDescent="0.25">
      <c r="A15683" s="54">
        <v>15681</v>
      </c>
      <c r="B15683">
        <v>3112303020</v>
      </c>
      <c r="C15683" t="s">
        <v>14140</v>
      </c>
      <c r="D15683" t="s">
        <v>34271</v>
      </c>
      <c r="F15683" t="s">
        <v>34271</v>
      </c>
      <c r="G15683" t="s">
        <v>40219</v>
      </c>
      <c r="H15683" t="s">
        <v>40220</v>
      </c>
    </row>
    <row r="15684" spans="1:8" x14ac:dyDescent="0.25">
      <c r="A15684" s="54">
        <v>15682</v>
      </c>
      <c r="B15684">
        <v>3226063468</v>
      </c>
      <c r="C15684" t="s">
        <v>14140</v>
      </c>
      <c r="D15684" t="s">
        <v>34271</v>
      </c>
      <c r="F15684" t="s">
        <v>34271</v>
      </c>
      <c r="G15684" t="s">
        <v>40221</v>
      </c>
      <c r="H15684" t="s">
        <v>17964</v>
      </c>
    </row>
    <row r="15685" spans="1:8" x14ac:dyDescent="0.25">
      <c r="A15685" s="54">
        <v>15683</v>
      </c>
      <c r="B15685">
        <v>3233268846</v>
      </c>
      <c r="C15685" t="s">
        <v>34414</v>
      </c>
      <c r="D15685" t="s">
        <v>34271</v>
      </c>
      <c r="F15685" t="s">
        <v>34271</v>
      </c>
      <c r="G15685" t="s">
        <v>40222</v>
      </c>
      <c r="H15685" t="s">
        <v>15244</v>
      </c>
    </row>
    <row r="15686" spans="1:8" x14ac:dyDescent="0.25">
      <c r="A15686" s="54">
        <v>15684</v>
      </c>
      <c r="B15686">
        <v>3229488080</v>
      </c>
      <c r="C15686" t="s">
        <v>14140</v>
      </c>
      <c r="D15686" t="s">
        <v>34271</v>
      </c>
      <c r="F15686" t="s">
        <v>34271</v>
      </c>
      <c r="G15686" t="s">
        <v>40223</v>
      </c>
      <c r="H15686" t="s">
        <v>40224</v>
      </c>
    </row>
    <row r="15687" spans="1:8" x14ac:dyDescent="0.25">
      <c r="A15687" s="54">
        <v>15685</v>
      </c>
      <c r="B15687">
        <v>3203363529</v>
      </c>
      <c r="C15687" t="s">
        <v>14140</v>
      </c>
      <c r="D15687" t="s">
        <v>34271</v>
      </c>
      <c r="F15687" t="s">
        <v>34271</v>
      </c>
      <c r="G15687" t="s">
        <v>40225</v>
      </c>
      <c r="H15687" t="s">
        <v>22215</v>
      </c>
    </row>
    <row r="15688" spans="1:8" x14ac:dyDescent="0.25">
      <c r="A15688" s="54">
        <v>15686</v>
      </c>
      <c r="B15688">
        <v>3183596590</v>
      </c>
      <c r="C15688" t="s">
        <v>14140</v>
      </c>
      <c r="D15688" t="s">
        <v>34271</v>
      </c>
      <c r="F15688" t="s">
        <v>34271</v>
      </c>
      <c r="G15688" t="s">
        <v>40226</v>
      </c>
      <c r="H15688" t="s">
        <v>40227</v>
      </c>
    </row>
    <row r="15689" spans="1:8" x14ac:dyDescent="0.25">
      <c r="A15689" s="54">
        <v>15687</v>
      </c>
      <c r="B15689">
        <v>3183919365</v>
      </c>
      <c r="C15689" t="s">
        <v>14140</v>
      </c>
      <c r="D15689" t="s">
        <v>34271</v>
      </c>
      <c r="F15689" t="s">
        <v>34271</v>
      </c>
      <c r="G15689" t="s">
        <v>40228</v>
      </c>
      <c r="H15689" t="s">
        <v>15151</v>
      </c>
    </row>
    <row r="15690" spans="1:8" x14ac:dyDescent="0.25">
      <c r="A15690" s="54">
        <v>15688</v>
      </c>
      <c r="B15690">
        <v>3132585324</v>
      </c>
      <c r="C15690" t="s">
        <v>14140</v>
      </c>
      <c r="D15690" t="s">
        <v>34271</v>
      </c>
      <c r="F15690" t="s">
        <v>34271</v>
      </c>
      <c r="G15690" t="s">
        <v>40229</v>
      </c>
      <c r="H15690" t="s">
        <v>40230</v>
      </c>
    </row>
    <row r="15691" spans="1:8" x14ac:dyDescent="0.25">
      <c r="A15691" s="54">
        <v>15689</v>
      </c>
      <c r="B15691">
        <v>3123143661</v>
      </c>
      <c r="C15691" t="s">
        <v>14140</v>
      </c>
      <c r="D15691" t="s">
        <v>34271</v>
      </c>
      <c r="F15691" t="s">
        <v>34271</v>
      </c>
      <c r="G15691" t="s">
        <v>40231</v>
      </c>
      <c r="H15691" t="s">
        <v>40232</v>
      </c>
    </row>
    <row r="15692" spans="1:8" x14ac:dyDescent="0.25">
      <c r="A15692" s="54">
        <v>15690</v>
      </c>
      <c r="B15692">
        <v>3165216954</v>
      </c>
      <c r="C15692" t="s">
        <v>36469</v>
      </c>
      <c r="D15692" t="s">
        <v>34271</v>
      </c>
      <c r="F15692" t="s">
        <v>34271</v>
      </c>
      <c r="G15692" t="s">
        <v>40233</v>
      </c>
      <c r="H15692" t="s">
        <v>40234</v>
      </c>
    </row>
    <row r="15693" spans="1:8" x14ac:dyDescent="0.25">
      <c r="A15693" s="54">
        <v>15691</v>
      </c>
      <c r="B15693">
        <v>3004810969</v>
      </c>
      <c r="C15693" t="s">
        <v>14140</v>
      </c>
      <c r="D15693" t="s">
        <v>34271</v>
      </c>
      <c r="F15693" t="s">
        <v>34271</v>
      </c>
      <c r="G15693" t="s">
        <v>40235</v>
      </c>
      <c r="H15693" t="s">
        <v>16608</v>
      </c>
    </row>
    <row r="15694" spans="1:8" x14ac:dyDescent="0.25">
      <c r="A15694" s="54">
        <v>15692</v>
      </c>
      <c r="B15694">
        <v>3115050214</v>
      </c>
      <c r="C15694" t="s">
        <v>34842</v>
      </c>
      <c r="D15694" t="s">
        <v>34271</v>
      </c>
      <c r="F15694" t="s">
        <v>34271</v>
      </c>
      <c r="G15694" t="s">
        <v>40236</v>
      </c>
      <c r="H15694" t="s">
        <v>21669</v>
      </c>
    </row>
    <row r="15695" spans="1:8" x14ac:dyDescent="0.25">
      <c r="A15695" s="54">
        <v>15693</v>
      </c>
      <c r="B15695">
        <v>3138495057</v>
      </c>
      <c r="C15695" t="s">
        <v>34596</v>
      </c>
      <c r="D15695" t="s">
        <v>34271</v>
      </c>
      <c r="F15695" t="s">
        <v>34271</v>
      </c>
      <c r="G15695" t="s">
        <v>40237</v>
      </c>
      <c r="H15695" t="s">
        <v>15608</v>
      </c>
    </row>
    <row r="15696" spans="1:8" x14ac:dyDescent="0.25">
      <c r="A15696" s="54">
        <v>15694</v>
      </c>
      <c r="B15696">
        <v>3133319752</v>
      </c>
      <c r="C15696" t="s">
        <v>14140</v>
      </c>
      <c r="D15696" t="s">
        <v>34271</v>
      </c>
      <c r="F15696" t="s">
        <v>34271</v>
      </c>
      <c r="G15696" t="s">
        <v>40238</v>
      </c>
      <c r="H15696" t="s">
        <v>29607</v>
      </c>
    </row>
    <row r="15697" spans="1:8" x14ac:dyDescent="0.25">
      <c r="A15697" s="54">
        <v>15695</v>
      </c>
      <c r="B15697">
        <v>3118215423</v>
      </c>
      <c r="C15697" t="s">
        <v>14140</v>
      </c>
      <c r="D15697" t="s">
        <v>34271</v>
      </c>
      <c r="F15697" t="s">
        <v>34271</v>
      </c>
      <c r="G15697" t="s">
        <v>40239</v>
      </c>
      <c r="H15697" t="s">
        <v>20098</v>
      </c>
    </row>
    <row r="15698" spans="1:8" x14ac:dyDescent="0.25">
      <c r="A15698" s="54">
        <v>15696</v>
      </c>
      <c r="B15698">
        <v>3175731576</v>
      </c>
      <c r="C15698" t="s">
        <v>34278</v>
      </c>
      <c r="D15698" t="s">
        <v>34271</v>
      </c>
      <c r="F15698" t="s">
        <v>34271</v>
      </c>
      <c r="G15698" t="s">
        <v>40240</v>
      </c>
      <c r="H15698" t="s">
        <v>40241</v>
      </c>
    </row>
    <row r="15699" spans="1:8" x14ac:dyDescent="0.25">
      <c r="A15699" s="54">
        <v>15697</v>
      </c>
      <c r="B15699">
        <v>3153170147</v>
      </c>
      <c r="C15699" t="s">
        <v>34434</v>
      </c>
      <c r="D15699" t="s">
        <v>34271</v>
      </c>
      <c r="F15699" t="s">
        <v>34271</v>
      </c>
      <c r="G15699" t="s">
        <v>40242</v>
      </c>
      <c r="H15699" t="s">
        <v>40243</v>
      </c>
    </row>
    <row r="15700" spans="1:8" x14ac:dyDescent="0.25">
      <c r="A15700" s="54">
        <v>15698</v>
      </c>
      <c r="B15700">
        <v>3115620922</v>
      </c>
      <c r="C15700" t="s">
        <v>14140</v>
      </c>
      <c r="D15700" t="s">
        <v>34271</v>
      </c>
      <c r="F15700" t="s">
        <v>34271</v>
      </c>
      <c r="G15700" t="s">
        <v>40244</v>
      </c>
      <c r="H15700" t="s">
        <v>18320</v>
      </c>
    </row>
    <row r="15701" spans="1:8" x14ac:dyDescent="0.25">
      <c r="A15701" s="54">
        <v>15699</v>
      </c>
      <c r="B15701">
        <v>3115153041</v>
      </c>
      <c r="C15701" t="s">
        <v>14140</v>
      </c>
      <c r="D15701" t="s">
        <v>34271</v>
      </c>
      <c r="F15701" t="s">
        <v>34271</v>
      </c>
      <c r="G15701" t="s">
        <v>40245</v>
      </c>
      <c r="H15701" t="s">
        <v>40246</v>
      </c>
    </row>
    <row r="15702" spans="1:8" x14ac:dyDescent="0.25">
      <c r="A15702" s="54">
        <v>15700</v>
      </c>
      <c r="B15702">
        <v>3208012432</v>
      </c>
      <c r="C15702" t="s">
        <v>14140</v>
      </c>
      <c r="D15702" t="s">
        <v>34271</v>
      </c>
      <c r="F15702" t="s">
        <v>34271</v>
      </c>
      <c r="G15702" t="s">
        <v>40247</v>
      </c>
      <c r="H15702" t="s">
        <v>40248</v>
      </c>
    </row>
    <row r="15703" spans="1:8" x14ac:dyDescent="0.25">
      <c r="A15703" s="54">
        <v>15701</v>
      </c>
      <c r="B15703">
        <v>3175836008</v>
      </c>
      <c r="C15703" t="s">
        <v>22301</v>
      </c>
      <c r="D15703" t="s">
        <v>34271</v>
      </c>
      <c r="F15703" t="s">
        <v>34271</v>
      </c>
      <c r="G15703" t="s">
        <v>40249</v>
      </c>
      <c r="H15703" t="s">
        <v>16963</v>
      </c>
    </row>
    <row r="15704" spans="1:8" x14ac:dyDescent="0.25">
      <c r="A15704" s="54">
        <v>15702</v>
      </c>
      <c r="B15704">
        <v>3046761140</v>
      </c>
      <c r="C15704" t="s">
        <v>21271</v>
      </c>
      <c r="D15704" t="s">
        <v>34271</v>
      </c>
      <c r="F15704" t="s">
        <v>34271</v>
      </c>
      <c r="G15704" t="s">
        <v>40250</v>
      </c>
      <c r="H15704" t="s">
        <v>40251</v>
      </c>
    </row>
    <row r="15705" spans="1:8" x14ac:dyDescent="0.25">
      <c r="A15705" s="54">
        <v>15703</v>
      </c>
      <c r="B15705">
        <v>3107753479</v>
      </c>
      <c r="C15705" t="s">
        <v>34560</v>
      </c>
      <c r="D15705" t="s">
        <v>34271</v>
      </c>
      <c r="F15705" t="s">
        <v>34271</v>
      </c>
      <c r="G15705" t="s">
        <v>40252</v>
      </c>
      <c r="H15705" t="s">
        <v>40253</v>
      </c>
    </row>
    <row r="15706" spans="1:8" x14ac:dyDescent="0.25">
      <c r="A15706" s="54">
        <v>15704</v>
      </c>
      <c r="B15706">
        <v>3215826580</v>
      </c>
      <c r="C15706" t="s">
        <v>14140</v>
      </c>
      <c r="D15706" t="s">
        <v>34271</v>
      </c>
      <c r="F15706" t="s">
        <v>34271</v>
      </c>
      <c r="G15706" t="s">
        <v>40254</v>
      </c>
      <c r="H15706" t="s">
        <v>23571</v>
      </c>
    </row>
    <row r="15707" spans="1:8" x14ac:dyDescent="0.25">
      <c r="A15707" s="54">
        <v>15705</v>
      </c>
      <c r="B15707">
        <v>3006782095</v>
      </c>
      <c r="C15707" t="s">
        <v>14140</v>
      </c>
      <c r="D15707" t="s">
        <v>34271</v>
      </c>
      <c r="F15707" t="s">
        <v>34271</v>
      </c>
      <c r="G15707" t="s">
        <v>40255</v>
      </c>
      <c r="H15707" t="s">
        <v>40256</v>
      </c>
    </row>
    <row r="15708" spans="1:8" x14ac:dyDescent="0.25">
      <c r="A15708" s="54">
        <v>15706</v>
      </c>
      <c r="B15708">
        <v>3138202314</v>
      </c>
      <c r="C15708" t="s">
        <v>14140</v>
      </c>
      <c r="D15708" t="s">
        <v>34271</v>
      </c>
      <c r="F15708" t="s">
        <v>34271</v>
      </c>
      <c r="G15708" t="s">
        <v>40257</v>
      </c>
      <c r="H15708" t="s">
        <v>15036</v>
      </c>
    </row>
    <row r="15709" spans="1:8" x14ac:dyDescent="0.25">
      <c r="A15709" s="54">
        <v>15707</v>
      </c>
      <c r="B15709">
        <v>3222282365</v>
      </c>
      <c r="C15709" t="s">
        <v>14140</v>
      </c>
      <c r="D15709" t="s">
        <v>34271</v>
      </c>
      <c r="F15709" t="s">
        <v>34271</v>
      </c>
      <c r="G15709" t="s">
        <v>40258</v>
      </c>
      <c r="H15709" t="s">
        <v>40259</v>
      </c>
    </row>
    <row r="15710" spans="1:8" x14ac:dyDescent="0.25">
      <c r="A15710" s="54">
        <v>15708</v>
      </c>
      <c r="B15710">
        <v>3223603040</v>
      </c>
      <c r="C15710" t="s">
        <v>14140</v>
      </c>
      <c r="D15710" t="s">
        <v>34271</v>
      </c>
      <c r="F15710" t="s">
        <v>34271</v>
      </c>
      <c r="G15710" t="s">
        <v>40260</v>
      </c>
      <c r="H15710" t="s">
        <v>40261</v>
      </c>
    </row>
    <row r="15711" spans="1:8" x14ac:dyDescent="0.25">
      <c r="A15711" s="54">
        <v>15709</v>
      </c>
      <c r="B15711">
        <v>3043656966</v>
      </c>
      <c r="C15711" t="s">
        <v>36037</v>
      </c>
      <c r="D15711" t="s">
        <v>34271</v>
      </c>
      <c r="F15711" t="s">
        <v>34271</v>
      </c>
      <c r="G15711" t="s">
        <v>40262</v>
      </c>
      <c r="H15711" t="s">
        <v>40263</v>
      </c>
    </row>
    <row r="15712" spans="1:8" x14ac:dyDescent="0.25">
      <c r="A15712" s="54">
        <v>15710</v>
      </c>
      <c r="B15712">
        <v>3148157354</v>
      </c>
      <c r="C15712" t="s">
        <v>21707</v>
      </c>
      <c r="D15712" t="s">
        <v>34271</v>
      </c>
      <c r="F15712" t="s">
        <v>34271</v>
      </c>
      <c r="G15712" t="s">
        <v>40264</v>
      </c>
      <c r="H15712" t="s">
        <v>40265</v>
      </c>
    </row>
    <row r="15713" spans="1:8" x14ac:dyDescent="0.25">
      <c r="A15713" s="54">
        <v>15711</v>
      </c>
      <c r="B15713">
        <v>3507718385</v>
      </c>
      <c r="C15713" t="s">
        <v>34383</v>
      </c>
      <c r="D15713" t="s">
        <v>34271</v>
      </c>
      <c r="F15713" t="s">
        <v>34271</v>
      </c>
      <c r="G15713" t="s">
        <v>40266</v>
      </c>
      <c r="H15713" t="s">
        <v>40267</v>
      </c>
    </row>
    <row r="15714" spans="1:8" x14ac:dyDescent="0.25">
      <c r="A15714" s="54">
        <v>15712</v>
      </c>
      <c r="B15714">
        <v>3152993406</v>
      </c>
      <c r="C15714" t="s">
        <v>14140</v>
      </c>
      <c r="D15714" t="s">
        <v>34271</v>
      </c>
      <c r="F15714" t="s">
        <v>34271</v>
      </c>
      <c r="G15714" t="s">
        <v>40268</v>
      </c>
      <c r="H15714" t="s">
        <v>40269</v>
      </c>
    </row>
    <row r="15715" spans="1:8" x14ac:dyDescent="0.25">
      <c r="A15715" s="54">
        <v>15713</v>
      </c>
      <c r="B15715">
        <v>3057925551</v>
      </c>
      <c r="C15715" t="s">
        <v>14140</v>
      </c>
      <c r="D15715" t="s">
        <v>34271</v>
      </c>
      <c r="F15715" t="s">
        <v>34271</v>
      </c>
      <c r="G15715" t="s">
        <v>40270</v>
      </c>
      <c r="H15715" t="s">
        <v>39792</v>
      </c>
    </row>
    <row r="15716" spans="1:8" x14ac:dyDescent="0.25">
      <c r="A15716" s="54">
        <v>15714</v>
      </c>
      <c r="B15716">
        <v>3178072278</v>
      </c>
      <c r="C15716" t="s">
        <v>21271</v>
      </c>
      <c r="D15716" t="s">
        <v>34271</v>
      </c>
      <c r="F15716" t="s">
        <v>34271</v>
      </c>
      <c r="G15716" t="s">
        <v>40271</v>
      </c>
      <c r="H15716" t="s">
        <v>16559</v>
      </c>
    </row>
    <row r="15717" spans="1:8" x14ac:dyDescent="0.25">
      <c r="A15717" s="54">
        <v>15715</v>
      </c>
      <c r="B15717">
        <v>3123343506</v>
      </c>
      <c r="C15717" t="s">
        <v>35272</v>
      </c>
      <c r="D15717" t="s">
        <v>34271</v>
      </c>
      <c r="F15717" t="s">
        <v>34271</v>
      </c>
      <c r="G15717" t="s">
        <v>40272</v>
      </c>
      <c r="H15717" t="s">
        <v>40273</v>
      </c>
    </row>
    <row r="15718" spans="1:8" x14ac:dyDescent="0.25">
      <c r="A15718" s="54">
        <v>15716</v>
      </c>
      <c r="B15718">
        <v>3142368645</v>
      </c>
      <c r="C15718" t="s">
        <v>14140</v>
      </c>
      <c r="D15718" t="s">
        <v>34271</v>
      </c>
      <c r="F15718" t="s">
        <v>34271</v>
      </c>
      <c r="G15718" t="s">
        <v>40274</v>
      </c>
      <c r="H15718" t="s">
        <v>14931</v>
      </c>
    </row>
    <row r="15719" spans="1:8" x14ac:dyDescent="0.25">
      <c r="A15719" s="54">
        <v>15717</v>
      </c>
      <c r="B15719">
        <v>3102005575</v>
      </c>
      <c r="C15719" t="s">
        <v>14140</v>
      </c>
      <c r="D15719" t="s">
        <v>34271</v>
      </c>
      <c r="F15719" t="s">
        <v>34271</v>
      </c>
      <c r="G15719" t="s">
        <v>40275</v>
      </c>
      <c r="H15719" t="s">
        <v>40276</v>
      </c>
    </row>
    <row r="15720" spans="1:8" x14ac:dyDescent="0.25">
      <c r="A15720" s="54">
        <v>15718</v>
      </c>
      <c r="B15720">
        <v>3208496108</v>
      </c>
      <c r="C15720" t="s">
        <v>14140</v>
      </c>
      <c r="D15720" t="s">
        <v>34271</v>
      </c>
      <c r="F15720" t="s">
        <v>34271</v>
      </c>
      <c r="G15720" t="s">
        <v>40277</v>
      </c>
      <c r="H15720" t="s">
        <v>40278</v>
      </c>
    </row>
    <row r="15721" spans="1:8" x14ac:dyDescent="0.25">
      <c r="A15721" s="54">
        <v>15719</v>
      </c>
      <c r="B15721">
        <v>3102169163</v>
      </c>
      <c r="C15721" t="s">
        <v>14140</v>
      </c>
      <c r="D15721" t="s">
        <v>34271</v>
      </c>
      <c r="F15721" t="s">
        <v>34271</v>
      </c>
      <c r="G15721" t="s">
        <v>40279</v>
      </c>
      <c r="H15721" t="s">
        <v>16895</v>
      </c>
    </row>
    <row r="15722" spans="1:8" x14ac:dyDescent="0.25">
      <c r="A15722" s="54">
        <v>15720</v>
      </c>
      <c r="B15722">
        <v>3004830939</v>
      </c>
      <c r="C15722" t="s">
        <v>14140</v>
      </c>
      <c r="D15722" t="s">
        <v>34271</v>
      </c>
      <c r="F15722" t="s">
        <v>34271</v>
      </c>
      <c r="G15722" t="s">
        <v>40280</v>
      </c>
      <c r="H15722" t="s">
        <v>14261</v>
      </c>
    </row>
    <row r="15723" spans="1:8" x14ac:dyDescent="0.25">
      <c r="A15723" s="54">
        <v>15721</v>
      </c>
      <c r="B15723">
        <v>3028563729</v>
      </c>
      <c r="C15723" t="s">
        <v>14140</v>
      </c>
      <c r="D15723" t="s">
        <v>34271</v>
      </c>
      <c r="F15723" t="s">
        <v>34271</v>
      </c>
      <c r="G15723" t="s">
        <v>40281</v>
      </c>
      <c r="H15723" t="s">
        <v>40282</v>
      </c>
    </row>
    <row r="15724" spans="1:8" x14ac:dyDescent="0.25">
      <c r="A15724" s="54">
        <v>15722</v>
      </c>
      <c r="B15724">
        <v>3103614693</v>
      </c>
      <c r="C15724" t="s">
        <v>21271</v>
      </c>
      <c r="D15724" t="s">
        <v>34271</v>
      </c>
      <c r="F15724" t="s">
        <v>34271</v>
      </c>
      <c r="G15724" t="s">
        <v>40283</v>
      </c>
      <c r="H15724" t="s">
        <v>40284</v>
      </c>
    </row>
    <row r="15725" spans="1:8" x14ac:dyDescent="0.25">
      <c r="A15725" s="54">
        <v>15723</v>
      </c>
      <c r="B15725">
        <v>3157523486</v>
      </c>
      <c r="C15725" t="s">
        <v>34842</v>
      </c>
      <c r="D15725" t="s">
        <v>34271</v>
      </c>
      <c r="F15725" t="s">
        <v>34271</v>
      </c>
      <c r="G15725" t="s">
        <v>40285</v>
      </c>
      <c r="H15725" t="s">
        <v>23871</v>
      </c>
    </row>
    <row r="15726" spans="1:8" x14ac:dyDescent="0.25">
      <c r="A15726" s="54">
        <v>15724</v>
      </c>
      <c r="B15726">
        <v>3214632601</v>
      </c>
      <c r="C15726" t="s">
        <v>21271</v>
      </c>
      <c r="D15726" t="s">
        <v>34271</v>
      </c>
      <c r="F15726" t="s">
        <v>34271</v>
      </c>
      <c r="G15726" t="s">
        <v>40286</v>
      </c>
      <c r="H15726" t="s">
        <v>40287</v>
      </c>
    </row>
    <row r="15727" spans="1:8" x14ac:dyDescent="0.25">
      <c r="A15727" s="54">
        <v>15725</v>
      </c>
      <c r="B15727">
        <v>3112917885</v>
      </c>
      <c r="C15727" t="s">
        <v>14140</v>
      </c>
      <c r="D15727" t="s">
        <v>34271</v>
      </c>
      <c r="F15727" t="s">
        <v>34271</v>
      </c>
      <c r="G15727" t="s">
        <v>40288</v>
      </c>
      <c r="H15727" t="s">
        <v>14572</v>
      </c>
    </row>
    <row r="15728" spans="1:8" x14ac:dyDescent="0.25">
      <c r="A15728" s="54">
        <v>15726</v>
      </c>
      <c r="B15728">
        <v>3123395241</v>
      </c>
      <c r="C15728" t="s">
        <v>34842</v>
      </c>
      <c r="D15728" t="s">
        <v>34271</v>
      </c>
      <c r="F15728" t="s">
        <v>34271</v>
      </c>
      <c r="G15728" t="s">
        <v>40289</v>
      </c>
      <c r="H15728" t="s">
        <v>20248</v>
      </c>
    </row>
    <row r="15729" spans="1:8" x14ac:dyDescent="0.25">
      <c r="A15729" s="54">
        <v>15727</v>
      </c>
      <c r="B15729">
        <v>3175807637</v>
      </c>
      <c r="C15729" t="s">
        <v>14140</v>
      </c>
      <c r="D15729" t="s">
        <v>34271</v>
      </c>
      <c r="F15729" t="s">
        <v>34271</v>
      </c>
      <c r="G15729" t="s">
        <v>40290</v>
      </c>
      <c r="H15729" t="s">
        <v>40291</v>
      </c>
    </row>
    <row r="15730" spans="1:8" x14ac:dyDescent="0.25">
      <c r="A15730" s="54">
        <v>15728</v>
      </c>
      <c r="B15730">
        <v>3058568819</v>
      </c>
      <c r="C15730" t="s">
        <v>14140</v>
      </c>
      <c r="D15730" t="s">
        <v>34271</v>
      </c>
      <c r="F15730" t="s">
        <v>34271</v>
      </c>
      <c r="G15730" t="s">
        <v>40292</v>
      </c>
      <c r="H15730" t="s">
        <v>21519</v>
      </c>
    </row>
    <row r="15731" spans="1:8" x14ac:dyDescent="0.25">
      <c r="A15731" s="54">
        <v>15729</v>
      </c>
      <c r="B15731">
        <v>3108841203</v>
      </c>
      <c r="C15731" t="s">
        <v>14140</v>
      </c>
      <c r="D15731" t="s">
        <v>34271</v>
      </c>
      <c r="F15731" t="s">
        <v>34271</v>
      </c>
      <c r="G15731" t="s">
        <v>40293</v>
      </c>
      <c r="H15731" t="s">
        <v>40294</v>
      </c>
    </row>
    <row r="15732" spans="1:8" x14ac:dyDescent="0.25">
      <c r="A15732" s="54">
        <v>15730</v>
      </c>
      <c r="B15732">
        <v>3246511269</v>
      </c>
      <c r="C15732" t="s">
        <v>25829</v>
      </c>
      <c r="D15732" t="s">
        <v>34271</v>
      </c>
      <c r="F15732" t="s">
        <v>34271</v>
      </c>
      <c r="G15732" t="s">
        <v>40295</v>
      </c>
      <c r="H15732" t="s">
        <v>15654</v>
      </c>
    </row>
    <row r="15733" spans="1:8" x14ac:dyDescent="0.25">
      <c r="A15733" s="54">
        <v>15731</v>
      </c>
      <c r="B15733">
        <v>3103145173</v>
      </c>
      <c r="C15733" t="s">
        <v>14140</v>
      </c>
      <c r="D15733" t="s">
        <v>34271</v>
      </c>
      <c r="F15733" t="s">
        <v>34271</v>
      </c>
      <c r="G15733" t="s">
        <v>40296</v>
      </c>
      <c r="H15733" t="s">
        <v>40297</v>
      </c>
    </row>
    <row r="15734" spans="1:8" x14ac:dyDescent="0.25">
      <c r="A15734" s="54">
        <v>15732</v>
      </c>
      <c r="B15734">
        <v>3102488696</v>
      </c>
      <c r="C15734" t="s">
        <v>14140</v>
      </c>
      <c r="D15734" t="s">
        <v>34271</v>
      </c>
      <c r="F15734" t="s">
        <v>34271</v>
      </c>
      <c r="G15734" t="s">
        <v>40298</v>
      </c>
      <c r="H15734" t="s">
        <v>15374</v>
      </c>
    </row>
    <row r="15735" spans="1:8" x14ac:dyDescent="0.25">
      <c r="A15735" s="54">
        <v>15733</v>
      </c>
      <c r="B15735">
        <v>3192851880</v>
      </c>
      <c r="C15735" t="s">
        <v>14140</v>
      </c>
      <c r="D15735" t="s">
        <v>34271</v>
      </c>
      <c r="F15735" t="s">
        <v>34271</v>
      </c>
      <c r="G15735" t="s">
        <v>40299</v>
      </c>
      <c r="H15735" t="s">
        <v>15949</v>
      </c>
    </row>
    <row r="15736" spans="1:8" x14ac:dyDescent="0.25">
      <c r="A15736" s="54">
        <v>15734</v>
      </c>
      <c r="B15736">
        <v>3006330728</v>
      </c>
      <c r="C15736" t="s">
        <v>14140</v>
      </c>
      <c r="D15736" t="s">
        <v>34271</v>
      </c>
      <c r="F15736" t="s">
        <v>34271</v>
      </c>
      <c r="G15736" t="s">
        <v>40300</v>
      </c>
      <c r="H15736" t="s">
        <v>16546</v>
      </c>
    </row>
    <row r="15737" spans="1:8" x14ac:dyDescent="0.25">
      <c r="A15737" s="54">
        <v>15735</v>
      </c>
      <c r="B15737">
        <v>3188882274</v>
      </c>
      <c r="C15737" t="s">
        <v>14140</v>
      </c>
      <c r="D15737" t="s">
        <v>34271</v>
      </c>
      <c r="F15737" t="s">
        <v>34271</v>
      </c>
      <c r="G15737" t="s">
        <v>40301</v>
      </c>
      <c r="H15737" t="s">
        <v>34135</v>
      </c>
    </row>
    <row r="15738" spans="1:8" x14ac:dyDescent="0.25">
      <c r="A15738" s="54">
        <v>15736</v>
      </c>
      <c r="B15738">
        <v>3145907193</v>
      </c>
      <c r="C15738" t="s">
        <v>25829</v>
      </c>
      <c r="D15738" t="s">
        <v>34271</v>
      </c>
      <c r="F15738" t="s">
        <v>34271</v>
      </c>
      <c r="G15738" t="s">
        <v>40302</v>
      </c>
      <c r="H15738" t="s">
        <v>14758</v>
      </c>
    </row>
    <row r="15739" spans="1:8" x14ac:dyDescent="0.25">
      <c r="A15739" s="54">
        <v>15737</v>
      </c>
      <c r="B15739">
        <v>3138454577</v>
      </c>
      <c r="C15739" t="s">
        <v>25829</v>
      </c>
      <c r="D15739" t="s">
        <v>34271</v>
      </c>
      <c r="F15739" t="s">
        <v>34271</v>
      </c>
      <c r="G15739" t="s">
        <v>40303</v>
      </c>
      <c r="H15739" t="s">
        <v>20151</v>
      </c>
    </row>
    <row r="15740" spans="1:8" x14ac:dyDescent="0.25">
      <c r="A15740" s="54">
        <v>15738</v>
      </c>
      <c r="B15740">
        <v>3144393556</v>
      </c>
      <c r="C15740" t="s">
        <v>21271</v>
      </c>
      <c r="D15740" t="s">
        <v>34271</v>
      </c>
      <c r="F15740" t="s">
        <v>34271</v>
      </c>
      <c r="G15740" t="s">
        <v>40304</v>
      </c>
      <c r="H15740" t="s">
        <v>16750</v>
      </c>
    </row>
    <row r="15741" spans="1:8" x14ac:dyDescent="0.25">
      <c r="A15741" s="54">
        <v>15739</v>
      </c>
      <c r="B15741">
        <v>3227833613</v>
      </c>
      <c r="C15741" t="s">
        <v>14140</v>
      </c>
      <c r="D15741" t="s">
        <v>34271</v>
      </c>
      <c r="F15741" t="s">
        <v>34271</v>
      </c>
      <c r="G15741" t="s">
        <v>40305</v>
      </c>
      <c r="H15741" t="s">
        <v>40306</v>
      </c>
    </row>
    <row r="15742" spans="1:8" x14ac:dyDescent="0.25">
      <c r="A15742" s="54">
        <v>15740</v>
      </c>
      <c r="B15742">
        <v>3112337173</v>
      </c>
      <c r="C15742" t="s">
        <v>14140</v>
      </c>
      <c r="D15742" t="s">
        <v>34271</v>
      </c>
      <c r="F15742" t="s">
        <v>34271</v>
      </c>
      <c r="G15742" t="s">
        <v>40307</v>
      </c>
      <c r="H15742" t="s">
        <v>20069</v>
      </c>
    </row>
    <row r="15743" spans="1:8" x14ac:dyDescent="0.25">
      <c r="A15743" s="54">
        <v>15741</v>
      </c>
      <c r="B15743">
        <v>3023266029</v>
      </c>
      <c r="C15743" t="s">
        <v>14140</v>
      </c>
      <c r="D15743" t="s">
        <v>34271</v>
      </c>
      <c r="F15743" t="s">
        <v>34271</v>
      </c>
      <c r="G15743" t="s">
        <v>40308</v>
      </c>
      <c r="H15743" t="s">
        <v>40309</v>
      </c>
    </row>
    <row r="15744" spans="1:8" x14ac:dyDescent="0.25">
      <c r="A15744" s="54">
        <v>15742</v>
      </c>
      <c r="B15744">
        <v>3229012175</v>
      </c>
      <c r="C15744" t="s">
        <v>34322</v>
      </c>
      <c r="D15744" t="s">
        <v>34271</v>
      </c>
      <c r="F15744" t="s">
        <v>34271</v>
      </c>
      <c r="G15744" t="s">
        <v>40310</v>
      </c>
      <c r="H15744" t="s">
        <v>40311</v>
      </c>
    </row>
    <row r="15745" spans="1:8" x14ac:dyDescent="0.25">
      <c r="A15745" s="54">
        <v>15743</v>
      </c>
      <c r="B15745">
        <v>3212089026</v>
      </c>
      <c r="C15745" t="s">
        <v>14140</v>
      </c>
      <c r="D15745" t="s">
        <v>34271</v>
      </c>
      <c r="F15745" t="s">
        <v>34271</v>
      </c>
      <c r="G15745" t="s">
        <v>40312</v>
      </c>
      <c r="H15745" t="s">
        <v>40313</v>
      </c>
    </row>
    <row r="15746" spans="1:8" x14ac:dyDescent="0.25">
      <c r="A15746" s="54">
        <v>15744</v>
      </c>
      <c r="B15746">
        <v>3105775078</v>
      </c>
      <c r="C15746" t="s">
        <v>14140</v>
      </c>
      <c r="D15746" t="s">
        <v>34271</v>
      </c>
      <c r="F15746" t="s">
        <v>34271</v>
      </c>
      <c r="G15746" t="s">
        <v>40314</v>
      </c>
      <c r="H15746" t="s">
        <v>40315</v>
      </c>
    </row>
    <row r="15747" spans="1:8" x14ac:dyDescent="0.25">
      <c r="A15747" s="54">
        <v>15745</v>
      </c>
      <c r="B15747">
        <v>3208862023</v>
      </c>
      <c r="C15747" t="s">
        <v>14140</v>
      </c>
      <c r="D15747" t="s">
        <v>34271</v>
      </c>
      <c r="F15747" t="s">
        <v>34271</v>
      </c>
      <c r="G15747" t="s">
        <v>40316</v>
      </c>
      <c r="H15747" t="s">
        <v>39259</v>
      </c>
    </row>
    <row r="15748" spans="1:8" x14ac:dyDescent="0.25">
      <c r="A15748" s="54">
        <v>15746</v>
      </c>
      <c r="B15748">
        <v>3214498723</v>
      </c>
      <c r="C15748" t="s">
        <v>14140</v>
      </c>
      <c r="D15748" t="s">
        <v>34271</v>
      </c>
      <c r="F15748" t="s">
        <v>34271</v>
      </c>
      <c r="G15748" t="s">
        <v>40317</v>
      </c>
      <c r="H15748" t="s">
        <v>19797</v>
      </c>
    </row>
    <row r="15749" spans="1:8" x14ac:dyDescent="0.25">
      <c r="A15749" s="54">
        <v>15747</v>
      </c>
      <c r="B15749">
        <v>3147611778</v>
      </c>
      <c r="C15749" t="s">
        <v>14140</v>
      </c>
      <c r="D15749" t="s">
        <v>34271</v>
      </c>
      <c r="F15749" t="s">
        <v>34271</v>
      </c>
      <c r="G15749" t="s">
        <v>40318</v>
      </c>
      <c r="H15749" t="s">
        <v>40319</v>
      </c>
    </row>
    <row r="15750" spans="1:8" x14ac:dyDescent="0.25">
      <c r="A15750" s="54">
        <v>15748</v>
      </c>
      <c r="B15750">
        <v>3112283430</v>
      </c>
      <c r="C15750" t="s">
        <v>14140</v>
      </c>
      <c r="D15750" t="s">
        <v>34271</v>
      </c>
      <c r="F15750" t="s">
        <v>34271</v>
      </c>
      <c r="G15750" t="s">
        <v>40320</v>
      </c>
      <c r="H15750" t="s">
        <v>40321</v>
      </c>
    </row>
    <row r="15751" spans="1:8" x14ac:dyDescent="0.25">
      <c r="A15751" s="54">
        <v>15749</v>
      </c>
      <c r="B15751">
        <v>3012699031</v>
      </c>
      <c r="C15751" t="s">
        <v>14140</v>
      </c>
      <c r="D15751" t="s">
        <v>34271</v>
      </c>
      <c r="F15751" t="s">
        <v>34271</v>
      </c>
      <c r="G15751" t="s">
        <v>40322</v>
      </c>
      <c r="H15751" t="s">
        <v>14265</v>
      </c>
    </row>
    <row r="15752" spans="1:8" x14ac:dyDescent="0.25">
      <c r="A15752" s="54">
        <v>15750</v>
      </c>
      <c r="B15752">
        <v>3143523554</v>
      </c>
      <c r="C15752" t="s">
        <v>14140</v>
      </c>
      <c r="D15752" t="s">
        <v>34271</v>
      </c>
      <c r="F15752" t="s">
        <v>34271</v>
      </c>
      <c r="G15752" t="s">
        <v>40323</v>
      </c>
      <c r="H15752" t="s">
        <v>14456</v>
      </c>
    </row>
    <row r="15753" spans="1:8" x14ac:dyDescent="0.25">
      <c r="A15753" s="54">
        <v>15751</v>
      </c>
      <c r="B15753">
        <v>3165765368</v>
      </c>
      <c r="C15753" t="s">
        <v>14140</v>
      </c>
      <c r="D15753" t="s">
        <v>34271</v>
      </c>
      <c r="F15753" t="s">
        <v>34271</v>
      </c>
      <c r="G15753" t="s">
        <v>40324</v>
      </c>
      <c r="H15753" t="s">
        <v>40325</v>
      </c>
    </row>
    <row r="15754" spans="1:8" x14ac:dyDescent="0.25">
      <c r="A15754" s="54">
        <v>15752</v>
      </c>
      <c r="B15754">
        <v>3103144358</v>
      </c>
      <c r="C15754" t="s">
        <v>14140</v>
      </c>
      <c r="D15754" t="s">
        <v>34271</v>
      </c>
      <c r="F15754" t="s">
        <v>34271</v>
      </c>
      <c r="G15754" t="s">
        <v>40326</v>
      </c>
      <c r="H15754" t="s">
        <v>14420</v>
      </c>
    </row>
    <row r="15755" spans="1:8" x14ac:dyDescent="0.25">
      <c r="A15755" s="54">
        <v>15753</v>
      </c>
      <c r="B15755">
        <v>3107747979</v>
      </c>
      <c r="C15755" t="s">
        <v>14140</v>
      </c>
      <c r="D15755" t="s">
        <v>34271</v>
      </c>
      <c r="F15755" t="s">
        <v>34271</v>
      </c>
      <c r="G15755" t="s">
        <v>40327</v>
      </c>
      <c r="H15755" t="s">
        <v>40328</v>
      </c>
    </row>
    <row r="15756" spans="1:8" x14ac:dyDescent="0.25">
      <c r="A15756" s="54">
        <v>15754</v>
      </c>
      <c r="B15756">
        <v>3176290879</v>
      </c>
      <c r="C15756" t="s">
        <v>14140</v>
      </c>
      <c r="D15756" t="s">
        <v>34271</v>
      </c>
      <c r="F15756" t="s">
        <v>34271</v>
      </c>
      <c r="G15756" t="s">
        <v>40329</v>
      </c>
      <c r="H15756" t="s">
        <v>14456</v>
      </c>
    </row>
    <row r="15757" spans="1:8" x14ac:dyDescent="0.25">
      <c r="A15757" s="54">
        <v>15755</v>
      </c>
      <c r="B15757">
        <v>3183387100</v>
      </c>
      <c r="C15757" t="s">
        <v>21271</v>
      </c>
      <c r="D15757" t="s">
        <v>34271</v>
      </c>
      <c r="F15757" t="s">
        <v>34271</v>
      </c>
      <c r="G15757" t="s">
        <v>40330</v>
      </c>
      <c r="H15757" t="s">
        <v>40331</v>
      </c>
    </row>
    <row r="15758" spans="1:8" x14ac:dyDescent="0.25">
      <c r="A15758" s="54">
        <v>15756</v>
      </c>
      <c r="B15758">
        <v>3003248914</v>
      </c>
      <c r="C15758" t="s">
        <v>14140</v>
      </c>
      <c r="D15758" t="s">
        <v>34271</v>
      </c>
      <c r="F15758" t="s">
        <v>34271</v>
      </c>
      <c r="G15758" t="s">
        <v>40332</v>
      </c>
      <c r="H15758" t="s">
        <v>40333</v>
      </c>
    </row>
    <row r="15759" spans="1:8" x14ac:dyDescent="0.25">
      <c r="A15759" s="54">
        <v>15757</v>
      </c>
      <c r="B15759">
        <v>3133382125</v>
      </c>
      <c r="C15759" t="s">
        <v>14140</v>
      </c>
      <c r="D15759" t="s">
        <v>34271</v>
      </c>
      <c r="F15759" t="s">
        <v>34271</v>
      </c>
      <c r="G15759" t="s">
        <v>40334</v>
      </c>
      <c r="H15759" t="s">
        <v>40335</v>
      </c>
    </row>
    <row r="15760" spans="1:8" x14ac:dyDescent="0.25">
      <c r="A15760" s="54">
        <v>15758</v>
      </c>
      <c r="B15760">
        <v>3214231581</v>
      </c>
      <c r="C15760" t="s">
        <v>14140</v>
      </c>
      <c r="D15760" t="s">
        <v>34271</v>
      </c>
      <c r="F15760" t="s">
        <v>34271</v>
      </c>
      <c r="G15760" t="s">
        <v>40336</v>
      </c>
      <c r="H15760" t="s">
        <v>27258</v>
      </c>
    </row>
    <row r="15761" spans="1:8" x14ac:dyDescent="0.25">
      <c r="A15761" s="54">
        <v>15759</v>
      </c>
      <c r="B15761">
        <v>3123325829</v>
      </c>
      <c r="C15761" t="s">
        <v>34278</v>
      </c>
      <c r="D15761" t="s">
        <v>34271</v>
      </c>
      <c r="F15761" t="s">
        <v>34271</v>
      </c>
      <c r="G15761" t="s">
        <v>40337</v>
      </c>
      <c r="H15761" t="s">
        <v>19562</v>
      </c>
    </row>
    <row r="15762" spans="1:8" x14ac:dyDescent="0.25">
      <c r="A15762" s="54">
        <v>15760</v>
      </c>
      <c r="B15762">
        <v>3212115194</v>
      </c>
      <c r="C15762" t="s">
        <v>14140</v>
      </c>
      <c r="D15762" t="s">
        <v>34271</v>
      </c>
      <c r="F15762" t="s">
        <v>34271</v>
      </c>
      <c r="G15762" t="s">
        <v>40338</v>
      </c>
      <c r="H15762" t="s">
        <v>40339</v>
      </c>
    </row>
    <row r="15763" spans="1:8" x14ac:dyDescent="0.25">
      <c r="A15763" s="54">
        <v>15761</v>
      </c>
      <c r="B15763">
        <v>3125523113</v>
      </c>
      <c r="C15763" t="s">
        <v>14140</v>
      </c>
      <c r="D15763" t="s">
        <v>34271</v>
      </c>
      <c r="F15763" t="s">
        <v>34271</v>
      </c>
      <c r="G15763" t="s">
        <v>40340</v>
      </c>
      <c r="H15763" t="s">
        <v>40341</v>
      </c>
    </row>
    <row r="15764" spans="1:8" x14ac:dyDescent="0.25">
      <c r="A15764" s="54">
        <v>15762</v>
      </c>
      <c r="B15764">
        <v>3132421726</v>
      </c>
      <c r="C15764" t="s">
        <v>22301</v>
      </c>
      <c r="D15764" t="s">
        <v>34271</v>
      </c>
      <c r="F15764" t="s">
        <v>34271</v>
      </c>
      <c r="G15764" t="s">
        <v>40342</v>
      </c>
      <c r="H15764" t="s">
        <v>40343</v>
      </c>
    </row>
    <row r="15765" spans="1:8" x14ac:dyDescent="0.25">
      <c r="A15765" s="54">
        <v>15763</v>
      </c>
      <c r="B15765">
        <v>3105715521</v>
      </c>
      <c r="C15765" t="s">
        <v>14140</v>
      </c>
      <c r="D15765" t="s">
        <v>34271</v>
      </c>
      <c r="F15765" t="s">
        <v>34271</v>
      </c>
      <c r="G15765" t="s">
        <v>40344</v>
      </c>
      <c r="H15765" t="s">
        <v>14186</v>
      </c>
    </row>
    <row r="15766" spans="1:8" x14ac:dyDescent="0.25">
      <c r="A15766" s="54">
        <v>15764</v>
      </c>
      <c r="B15766">
        <v>3144551000</v>
      </c>
      <c r="C15766" t="s">
        <v>14140</v>
      </c>
      <c r="D15766" t="s">
        <v>34271</v>
      </c>
      <c r="F15766" t="s">
        <v>34271</v>
      </c>
      <c r="G15766" t="s">
        <v>40345</v>
      </c>
      <c r="H15766" t="s">
        <v>40346</v>
      </c>
    </row>
    <row r="15767" spans="1:8" x14ac:dyDescent="0.25">
      <c r="A15767" s="54">
        <v>15765</v>
      </c>
      <c r="B15767">
        <v>3126841113</v>
      </c>
      <c r="C15767" t="s">
        <v>14140</v>
      </c>
      <c r="D15767" t="s">
        <v>34271</v>
      </c>
      <c r="F15767" t="s">
        <v>34271</v>
      </c>
      <c r="G15767" t="s">
        <v>40347</v>
      </c>
      <c r="H15767" t="s">
        <v>40348</v>
      </c>
    </row>
    <row r="15768" spans="1:8" x14ac:dyDescent="0.25">
      <c r="A15768" s="54">
        <v>15766</v>
      </c>
      <c r="B15768">
        <v>3136570665</v>
      </c>
      <c r="C15768" t="s">
        <v>14140</v>
      </c>
      <c r="D15768" t="s">
        <v>34271</v>
      </c>
      <c r="F15768" t="s">
        <v>34271</v>
      </c>
      <c r="G15768" t="s">
        <v>40349</v>
      </c>
      <c r="H15768" t="s">
        <v>15518</v>
      </c>
    </row>
    <row r="15769" spans="1:8" x14ac:dyDescent="0.25">
      <c r="A15769" s="54">
        <v>15767</v>
      </c>
      <c r="B15769">
        <v>3005265834</v>
      </c>
      <c r="C15769" t="s">
        <v>14140</v>
      </c>
      <c r="D15769" t="s">
        <v>34271</v>
      </c>
      <c r="F15769" t="s">
        <v>34271</v>
      </c>
      <c r="G15769" t="s">
        <v>40350</v>
      </c>
      <c r="H15769" t="s">
        <v>40351</v>
      </c>
    </row>
    <row r="15770" spans="1:8" x14ac:dyDescent="0.25">
      <c r="A15770" s="54">
        <v>15768</v>
      </c>
      <c r="B15770">
        <v>3148623547</v>
      </c>
      <c r="C15770" t="s">
        <v>14140</v>
      </c>
      <c r="D15770" t="s">
        <v>34271</v>
      </c>
      <c r="F15770" t="s">
        <v>34271</v>
      </c>
      <c r="G15770" t="s">
        <v>40352</v>
      </c>
      <c r="H15770" t="s">
        <v>40353</v>
      </c>
    </row>
    <row r="15771" spans="1:8" x14ac:dyDescent="0.25">
      <c r="A15771" s="54">
        <v>15769</v>
      </c>
      <c r="B15771">
        <v>3138503040</v>
      </c>
      <c r="C15771" t="s">
        <v>14140</v>
      </c>
      <c r="D15771" t="s">
        <v>34271</v>
      </c>
      <c r="F15771" t="s">
        <v>34271</v>
      </c>
      <c r="G15771" t="s">
        <v>40354</v>
      </c>
      <c r="H15771" t="s">
        <v>40355</v>
      </c>
    </row>
    <row r="15772" spans="1:8" x14ac:dyDescent="0.25">
      <c r="A15772" s="54">
        <v>15770</v>
      </c>
      <c r="B15772">
        <v>3114748454</v>
      </c>
      <c r="C15772" t="s">
        <v>25829</v>
      </c>
      <c r="D15772" t="s">
        <v>34271</v>
      </c>
      <c r="F15772" t="s">
        <v>34271</v>
      </c>
      <c r="G15772" t="s">
        <v>40356</v>
      </c>
      <c r="H15772" t="s">
        <v>40357</v>
      </c>
    </row>
    <row r="15773" spans="1:8" x14ac:dyDescent="0.25">
      <c r="A15773" s="54">
        <v>15771</v>
      </c>
      <c r="B15773">
        <v>3202348934</v>
      </c>
      <c r="C15773" t="s">
        <v>14140</v>
      </c>
      <c r="D15773" t="s">
        <v>34271</v>
      </c>
      <c r="F15773" t="s">
        <v>34271</v>
      </c>
      <c r="G15773" t="s">
        <v>40358</v>
      </c>
      <c r="H15773" t="s">
        <v>40359</v>
      </c>
    </row>
    <row r="15774" spans="1:8" x14ac:dyDescent="0.25">
      <c r="A15774" s="54">
        <v>15772</v>
      </c>
      <c r="B15774">
        <v>3108532233</v>
      </c>
      <c r="C15774" t="s">
        <v>14140</v>
      </c>
      <c r="D15774" t="s">
        <v>34271</v>
      </c>
      <c r="F15774" t="s">
        <v>34271</v>
      </c>
      <c r="G15774" t="s">
        <v>40360</v>
      </c>
      <c r="H15774" t="s">
        <v>17531</v>
      </c>
    </row>
    <row r="15775" spans="1:8" x14ac:dyDescent="0.25">
      <c r="A15775" s="54">
        <v>15773</v>
      </c>
      <c r="B15775">
        <v>3167657892</v>
      </c>
      <c r="C15775" t="s">
        <v>14140</v>
      </c>
      <c r="D15775" t="s">
        <v>34271</v>
      </c>
      <c r="F15775" t="s">
        <v>34271</v>
      </c>
      <c r="G15775" t="s">
        <v>40361</v>
      </c>
      <c r="H15775" t="s">
        <v>40362</v>
      </c>
    </row>
    <row r="15776" spans="1:8" x14ac:dyDescent="0.25">
      <c r="A15776" s="54">
        <v>15774</v>
      </c>
      <c r="B15776">
        <v>3118409942</v>
      </c>
      <c r="C15776" t="s">
        <v>14140</v>
      </c>
      <c r="D15776" t="s">
        <v>34271</v>
      </c>
      <c r="F15776" t="s">
        <v>34271</v>
      </c>
      <c r="G15776" t="s">
        <v>40363</v>
      </c>
      <c r="H15776" t="s">
        <v>40364</v>
      </c>
    </row>
    <row r="15777" spans="1:8" x14ac:dyDescent="0.25">
      <c r="A15777" s="54">
        <v>15775</v>
      </c>
      <c r="B15777">
        <v>3143308982</v>
      </c>
      <c r="C15777" t="s">
        <v>14140</v>
      </c>
      <c r="D15777" t="s">
        <v>34271</v>
      </c>
      <c r="F15777" t="s">
        <v>34271</v>
      </c>
      <c r="G15777" t="s">
        <v>40365</v>
      </c>
      <c r="H15777" t="s">
        <v>40366</v>
      </c>
    </row>
    <row r="15778" spans="1:8" x14ac:dyDescent="0.25">
      <c r="A15778" s="54">
        <v>15776</v>
      </c>
      <c r="B15778">
        <v>3026176481</v>
      </c>
      <c r="C15778" t="s">
        <v>14140</v>
      </c>
      <c r="D15778" t="s">
        <v>34271</v>
      </c>
      <c r="F15778" t="s">
        <v>34271</v>
      </c>
      <c r="G15778" t="s">
        <v>40367</v>
      </c>
      <c r="H15778" t="s">
        <v>40368</v>
      </c>
    </row>
    <row r="15779" spans="1:8" x14ac:dyDescent="0.25">
      <c r="A15779" s="54">
        <v>15777</v>
      </c>
      <c r="B15779">
        <v>3108192902</v>
      </c>
      <c r="C15779" t="s">
        <v>14140</v>
      </c>
      <c r="D15779" t="s">
        <v>34271</v>
      </c>
      <c r="F15779" t="s">
        <v>34271</v>
      </c>
      <c r="G15779" t="s">
        <v>40369</v>
      </c>
      <c r="H15779" t="s">
        <v>24278</v>
      </c>
    </row>
    <row r="15780" spans="1:8" x14ac:dyDescent="0.25">
      <c r="A15780" s="54">
        <v>15778</v>
      </c>
      <c r="B15780">
        <v>3232242184</v>
      </c>
      <c r="C15780" t="s">
        <v>14140</v>
      </c>
      <c r="D15780" t="s">
        <v>34271</v>
      </c>
      <c r="F15780" t="s">
        <v>34271</v>
      </c>
      <c r="G15780" t="s">
        <v>40370</v>
      </c>
      <c r="H15780" t="s">
        <v>40371</v>
      </c>
    </row>
    <row r="15781" spans="1:8" x14ac:dyDescent="0.25">
      <c r="A15781" s="54">
        <v>15779</v>
      </c>
      <c r="B15781">
        <v>3176469453</v>
      </c>
      <c r="C15781" t="s">
        <v>14140</v>
      </c>
      <c r="D15781" t="s">
        <v>34271</v>
      </c>
      <c r="F15781" t="s">
        <v>34271</v>
      </c>
      <c r="G15781" t="s">
        <v>40372</v>
      </c>
      <c r="H15781" t="s">
        <v>40373</v>
      </c>
    </row>
    <row r="15782" spans="1:8" x14ac:dyDescent="0.25">
      <c r="A15782" s="54">
        <v>15780</v>
      </c>
      <c r="B15782">
        <v>3133361894</v>
      </c>
      <c r="C15782" t="s">
        <v>14140</v>
      </c>
      <c r="D15782" t="s">
        <v>34271</v>
      </c>
      <c r="F15782" t="s">
        <v>34271</v>
      </c>
      <c r="G15782" t="s">
        <v>40374</v>
      </c>
      <c r="H15782" t="s">
        <v>40375</v>
      </c>
    </row>
    <row r="15783" spans="1:8" x14ac:dyDescent="0.25">
      <c r="A15783" s="54">
        <v>15781</v>
      </c>
      <c r="B15783">
        <v>3133486528</v>
      </c>
      <c r="C15783" t="s">
        <v>14140</v>
      </c>
      <c r="D15783" t="s">
        <v>34271</v>
      </c>
      <c r="F15783" t="s">
        <v>34271</v>
      </c>
      <c r="G15783" t="s">
        <v>40376</v>
      </c>
      <c r="H15783" t="s">
        <v>40377</v>
      </c>
    </row>
    <row r="15784" spans="1:8" x14ac:dyDescent="0.25">
      <c r="A15784" s="54">
        <v>15782</v>
      </c>
      <c r="B15784">
        <v>3208604837</v>
      </c>
      <c r="C15784" t="s">
        <v>35413</v>
      </c>
      <c r="D15784" t="s">
        <v>34271</v>
      </c>
      <c r="F15784" t="s">
        <v>34271</v>
      </c>
      <c r="G15784" t="s">
        <v>40378</v>
      </c>
      <c r="H15784" t="s">
        <v>40379</v>
      </c>
    </row>
    <row r="15785" spans="1:8" x14ac:dyDescent="0.25">
      <c r="A15785" s="54">
        <v>15783</v>
      </c>
      <c r="B15785">
        <v>3144130719</v>
      </c>
      <c r="C15785" t="s">
        <v>14140</v>
      </c>
      <c r="D15785" t="s">
        <v>34271</v>
      </c>
      <c r="F15785" t="s">
        <v>34271</v>
      </c>
      <c r="G15785" t="s">
        <v>40380</v>
      </c>
      <c r="H15785" t="s">
        <v>22068</v>
      </c>
    </row>
    <row r="15786" spans="1:8" x14ac:dyDescent="0.25">
      <c r="A15786" s="54">
        <v>15784</v>
      </c>
      <c r="B15786">
        <v>3227663143</v>
      </c>
      <c r="C15786" t="s">
        <v>14140</v>
      </c>
      <c r="D15786" t="s">
        <v>34271</v>
      </c>
      <c r="F15786" t="s">
        <v>34271</v>
      </c>
      <c r="G15786" t="s">
        <v>40381</v>
      </c>
      <c r="H15786" t="s">
        <v>40382</v>
      </c>
    </row>
    <row r="15787" spans="1:8" x14ac:dyDescent="0.25">
      <c r="A15787" s="54">
        <v>15785</v>
      </c>
      <c r="B15787">
        <v>3214689550</v>
      </c>
      <c r="C15787" t="s">
        <v>14140</v>
      </c>
      <c r="D15787" t="s">
        <v>34271</v>
      </c>
      <c r="F15787" t="s">
        <v>34271</v>
      </c>
      <c r="G15787" t="s">
        <v>40383</v>
      </c>
      <c r="H15787" t="s">
        <v>40384</v>
      </c>
    </row>
    <row r="15788" spans="1:8" x14ac:dyDescent="0.25">
      <c r="A15788" s="54">
        <v>15786</v>
      </c>
      <c r="B15788">
        <v>3052975309</v>
      </c>
      <c r="C15788" t="s">
        <v>14140</v>
      </c>
      <c r="D15788" t="s">
        <v>34271</v>
      </c>
      <c r="F15788" t="s">
        <v>34271</v>
      </c>
      <c r="G15788" t="s">
        <v>40385</v>
      </c>
      <c r="H15788" t="s">
        <v>18817</v>
      </c>
    </row>
    <row r="15789" spans="1:8" x14ac:dyDescent="0.25">
      <c r="A15789" s="54">
        <v>15787</v>
      </c>
      <c r="B15789">
        <v>3146405258</v>
      </c>
      <c r="C15789" t="s">
        <v>14140</v>
      </c>
      <c r="D15789" t="s">
        <v>34271</v>
      </c>
      <c r="F15789" t="s">
        <v>34271</v>
      </c>
      <c r="G15789" t="s">
        <v>40386</v>
      </c>
      <c r="H15789" t="s">
        <v>14588</v>
      </c>
    </row>
    <row r="15790" spans="1:8" x14ac:dyDescent="0.25">
      <c r="A15790" s="54">
        <v>15788</v>
      </c>
      <c r="B15790">
        <v>3227866530</v>
      </c>
      <c r="C15790" t="s">
        <v>14207</v>
      </c>
      <c r="D15790" t="s">
        <v>34271</v>
      </c>
      <c r="F15790" t="s">
        <v>34271</v>
      </c>
      <c r="G15790" t="s">
        <v>40387</v>
      </c>
      <c r="H15790" t="s">
        <v>30994</v>
      </c>
    </row>
    <row r="15791" spans="1:8" x14ac:dyDescent="0.25">
      <c r="A15791" s="54">
        <v>15789</v>
      </c>
      <c r="B15791">
        <v>3133237458</v>
      </c>
      <c r="C15791" t="s">
        <v>14140</v>
      </c>
      <c r="D15791" t="s">
        <v>34271</v>
      </c>
      <c r="F15791" t="s">
        <v>34271</v>
      </c>
      <c r="G15791" t="s">
        <v>40388</v>
      </c>
      <c r="H15791" t="s">
        <v>19335</v>
      </c>
    </row>
    <row r="15792" spans="1:8" x14ac:dyDescent="0.25">
      <c r="A15792" s="54">
        <v>15790</v>
      </c>
      <c r="B15792">
        <v>3014244223</v>
      </c>
      <c r="C15792" t="s">
        <v>14140</v>
      </c>
      <c r="D15792" t="s">
        <v>34271</v>
      </c>
      <c r="F15792" t="s">
        <v>34271</v>
      </c>
      <c r="G15792" t="s">
        <v>40389</v>
      </c>
      <c r="H15792" t="s">
        <v>14377</v>
      </c>
    </row>
    <row r="15793" spans="1:8" x14ac:dyDescent="0.25">
      <c r="A15793" s="54">
        <v>15791</v>
      </c>
      <c r="B15793">
        <v>3167922337</v>
      </c>
      <c r="C15793" t="s">
        <v>21580</v>
      </c>
      <c r="D15793" t="s">
        <v>34271</v>
      </c>
      <c r="F15793" t="s">
        <v>34271</v>
      </c>
      <c r="G15793" t="s">
        <v>40390</v>
      </c>
      <c r="H15793" t="s">
        <v>16610</v>
      </c>
    </row>
    <row r="15794" spans="1:8" x14ac:dyDescent="0.25">
      <c r="A15794" s="54">
        <v>15792</v>
      </c>
      <c r="B15794">
        <v>3215010950</v>
      </c>
      <c r="C15794" t="s">
        <v>14140</v>
      </c>
      <c r="D15794" t="s">
        <v>34271</v>
      </c>
      <c r="F15794" t="s">
        <v>34271</v>
      </c>
      <c r="G15794" t="s">
        <v>40391</v>
      </c>
      <c r="H15794" t="s">
        <v>40392</v>
      </c>
    </row>
    <row r="15795" spans="1:8" x14ac:dyDescent="0.25">
      <c r="A15795" s="54">
        <v>15793</v>
      </c>
      <c r="B15795">
        <v>3217895391</v>
      </c>
      <c r="C15795" t="s">
        <v>14140</v>
      </c>
      <c r="D15795" t="s">
        <v>34271</v>
      </c>
      <c r="F15795" t="s">
        <v>34271</v>
      </c>
      <c r="G15795" t="s">
        <v>40393</v>
      </c>
      <c r="H15795" t="s">
        <v>40394</v>
      </c>
    </row>
    <row r="15796" spans="1:8" x14ac:dyDescent="0.25">
      <c r="A15796" s="54">
        <v>15794</v>
      </c>
      <c r="B15796">
        <v>3134606554</v>
      </c>
      <c r="C15796" t="s">
        <v>14140</v>
      </c>
      <c r="D15796" t="s">
        <v>34271</v>
      </c>
      <c r="F15796" t="s">
        <v>34271</v>
      </c>
      <c r="G15796" t="s">
        <v>40395</v>
      </c>
      <c r="H15796" t="s">
        <v>40396</v>
      </c>
    </row>
    <row r="15797" spans="1:8" x14ac:dyDescent="0.25">
      <c r="A15797" s="54">
        <v>15795</v>
      </c>
      <c r="B15797">
        <v>3173778033</v>
      </c>
      <c r="C15797" t="s">
        <v>14140</v>
      </c>
      <c r="D15797" t="s">
        <v>34271</v>
      </c>
      <c r="F15797" t="s">
        <v>34271</v>
      </c>
      <c r="G15797" t="s">
        <v>40397</v>
      </c>
      <c r="H15797" t="s">
        <v>16963</v>
      </c>
    </row>
    <row r="15798" spans="1:8" x14ac:dyDescent="0.25">
      <c r="A15798" s="54">
        <v>15796</v>
      </c>
      <c r="B15798">
        <v>3138029389</v>
      </c>
      <c r="C15798" t="s">
        <v>14140</v>
      </c>
      <c r="D15798" t="s">
        <v>34271</v>
      </c>
      <c r="F15798" t="s">
        <v>34271</v>
      </c>
      <c r="G15798" t="s">
        <v>40398</v>
      </c>
      <c r="H15798" t="s">
        <v>40399</v>
      </c>
    </row>
    <row r="15799" spans="1:8" x14ac:dyDescent="0.25">
      <c r="A15799" s="54">
        <v>15797</v>
      </c>
      <c r="B15799">
        <v>3102646332</v>
      </c>
      <c r="C15799" t="s">
        <v>14140</v>
      </c>
      <c r="D15799" t="s">
        <v>34271</v>
      </c>
      <c r="F15799" t="s">
        <v>34271</v>
      </c>
      <c r="G15799" t="s">
        <v>40400</v>
      </c>
      <c r="H15799" t="s">
        <v>14480</v>
      </c>
    </row>
    <row r="15800" spans="1:8" x14ac:dyDescent="0.25">
      <c r="A15800" s="54">
        <v>15798</v>
      </c>
      <c r="B15800">
        <v>3192115784</v>
      </c>
      <c r="C15800" t="s">
        <v>14140</v>
      </c>
      <c r="D15800" t="s">
        <v>34271</v>
      </c>
      <c r="F15800" t="s">
        <v>34271</v>
      </c>
      <c r="G15800" t="s">
        <v>40401</v>
      </c>
      <c r="H15800" t="s">
        <v>40402</v>
      </c>
    </row>
    <row r="15801" spans="1:8" x14ac:dyDescent="0.25">
      <c r="A15801" s="54">
        <v>15799</v>
      </c>
      <c r="B15801">
        <v>3172542691</v>
      </c>
      <c r="C15801" t="s">
        <v>14140</v>
      </c>
      <c r="D15801" t="s">
        <v>34271</v>
      </c>
      <c r="F15801" t="s">
        <v>34271</v>
      </c>
      <c r="G15801" t="s">
        <v>40403</v>
      </c>
      <c r="H15801" t="s">
        <v>40404</v>
      </c>
    </row>
    <row r="15802" spans="1:8" x14ac:dyDescent="0.25">
      <c r="A15802" s="54">
        <v>15800</v>
      </c>
      <c r="B15802">
        <v>3153069073</v>
      </c>
      <c r="C15802" t="s">
        <v>14140</v>
      </c>
      <c r="D15802" t="s">
        <v>34271</v>
      </c>
      <c r="F15802" t="s">
        <v>34271</v>
      </c>
      <c r="G15802" t="s">
        <v>40405</v>
      </c>
      <c r="H15802" t="s">
        <v>16895</v>
      </c>
    </row>
    <row r="15803" spans="1:8" x14ac:dyDescent="0.25">
      <c r="A15803" s="54">
        <v>15801</v>
      </c>
      <c r="B15803">
        <v>3174196788</v>
      </c>
      <c r="C15803" t="s">
        <v>14140</v>
      </c>
      <c r="D15803" t="s">
        <v>34271</v>
      </c>
      <c r="F15803" t="s">
        <v>34271</v>
      </c>
      <c r="G15803" t="s">
        <v>40406</v>
      </c>
      <c r="H15803" t="s">
        <v>15324</v>
      </c>
    </row>
    <row r="15804" spans="1:8" x14ac:dyDescent="0.25">
      <c r="A15804" s="54">
        <v>15802</v>
      </c>
      <c r="B15804">
        <v>3107979906</v>
      </c>
      <c r="C15804" t="s">
        <v>14140</v>
      </c>
      <c r="D15804" t="s">
        <v>34271</v>
      </c>
      <c r="F15804" t="s">
        <v>34271</v>
      </c>
      <c r="G15804" t="s">
        <v>40407</v>
      </c>
      <c r="H15804" t="s">
        <v>17593</v>
      </c>
    </row>
    <row r="15805" spans="1:8" x14ac:dyDescent="0.25">
      <c r="A15805" s="54">
        <v>15803</v>
      </c>
      <c r="B15805">
        <v>3102221131</v>
      </c>
      <c r="C15805" t="s">
        <v>14140</v>
      </c>
      <c r="D15805" t="s">
        <v>34271</v>
      </c>
      <c r="F15805" t="s">
        <v>34271</v>
      </c>
      <c r="G15805" t="s">
        <v>40408</v>
      </c>
      <c r="H15805" t="s">
        <v>37159</v>
      </c>
    </row>
    <row r="15806" spans="1:8" x14ac:dyDescent="0.25">
      <c r="A15806" s="54">
        <v>15804</v>
      </c>
      <c r="B15806">
        <v>3208861061</v>
      </c>
      <c r="C15806" t="s">
        <v>14140</v>
      </c>
      <c r="D15806" t="s">
        <v>34271</v>
      </c>
      <c r="F15806" t="s">
        <v>34271</v>
      </c>
      <c r="G15806" t="s">
        <v>40409</v>
      </c>
      <c r="H15806" t="s">
        <v>16356</v>
      </c>
    </row>
    <row r="15807" spans="1:8" x14ac:dyDescent="0.25">
      <c r="A15807" s="54">
        <v>15805</v>
      </c>
      <c r="B15807">
        <v>3045213758</v>
      </c>
      <c r="C15807" t="s">
        <v>14140</v>
      </c>
      <c r="D15807" t="s">
        <v>34271</v>
      </c>
      <c r="F15807" t="s">
        <v>34271</v>
      </c>
      <c r="G15807" t="s">
        <v>40410</v>
      </c>
      <c r="H15807" t="s">
        <v>40411</v>
      </c>
    </row>
    <row r="15808" spans="1:8" x14ac:dyDescent="0.25">
      <c r="A15808" s="54">
        <v>15806</v>
      </c>
      <c r="B15808">
        <v>3183928451</v>
      </c>
      <c r="C15808" t="s">
        <v>14140</v>
      </c>
      <c r="D15808" t="s">
        <v>34271</v>
      </c>
      <c r="F15808" t="s">
        <v>34271</v>
      </c>
      <c r="G15808" t="s">
        <v>40412</v>
      </c>
      <c r="H15808" t="s">
        <v>40413</v>
      </c>
    </row>
    <row r="15809" spans="1:8" x14ac:dyDescent="0.25">
      <c r="A15809" s="54">
        <v>15807</v>
      </c>
      <c r="B15809">
        <v>3123137347</v>
      </c>
      <c r="C15809" t="s">
        <v>21271</v>
      </c>
      <c r="D15809" t="s">
        <v>34271</v>
      </c>
      <c r="F15809" t="s">
        <v>34271</v>
      </c>
      <c r="G15809" t="s">
        <v>40414</v>
      </c>
      <c r="H15809" t="s">
        <v>40415</v>
      </c>
    </row>
    <row r="15810" spans="1:8" x14ac:dyDescent="0.25">
      <c r="A15810" s="54">
        <v>15808</v>
      </c>
      <c r="B15810">
        <v>3143752035</v>
      </c>
      <c r="C15810" t="s">
        <v>14140</v>
      </c>
      <c r="D15810" t="s">
        <v>34271</v>
      </c>
      <c r="F15810" t="s">
        <v>34271</v>
      </c>
      <c r="G15810" t="s">
        <v>40416</v>
      </c>
      <c r="H15810" t="s">
        <v>40417</v>
      </c>
    </row>
    <row r="15811" spans="1:8" x14ac:dyDescent="0.25">
      <c r="A15811" s="54">
        <v>15809</v>
      </c>
      <c r="B15811">
        <v>3113126988</v>
      </c>
      <c r="C15811" t="s">
        <v>14140</v>
      </c>
      <c r="D15811" t="s">
        <v>34271</v>
      </c>
      <c r="F15811" t="s">
        <v>34271</v>
      </c>
      <c r="G15811" t="s">
        <v>40418</v>
      </c>
      <c r="H15811" t="s">
        <v>40419</v>
      </c>
    </row>
    <row r="15812" spans="1:8" x14ac:dyDescent="0.25">
      <c r="A15812" s="54">
        <v>15810</v>
      </c>
      <c r="B15812">
        <v>3142567447</v>
      </c>
      <c r="C15812" t="s">
        <v>14140</v>
      </c>
      <c r="D15812" t="s">
        <v>34271</v>
      </c>
      <c r="F15812" t="s">
        <v>34271</v>
      </c>
      <c r="G15812" t="s">
        <v>38429</v>
      </c>
      <c r="H15812" t="s">
        <v>40420</v>
      </c>
    </row>
    <row r="15813" spans="1:8" x14ac:dyDescent="0.25">
      <c r="A15813" s="54">
        <v>15811</v>
      </c>
      <c r="B15813">
        <v>3196827214</v>
      </c>
      <c r="C15813" t="s">
        <v>14140</v>
      </c>
      <c r="D15813" t="s">
        <v>34271</v>
      </c>
      <c r="F15813" t="s">
        <v>34271</v>
      </c>
      <c r="G15813" t="s">
        <v>40421</v>
      </c>
      <c r="H15813" t="s">
        <v>15658</v>
      </c>
    </row>
    <row r="15814" spans="1:8" x14ac:dyDescent="0.25">
      <c r="A15814" s="54">
        <v>15812</v>
      </c>
      <c r="B15814">
        <v>3115918735</v>
      </c>
      <c r="C15814" t="s">
        <v>14140</v>
      </c>
      <c r="D15814" t="s">
        <v>34271</v>
      </c>
      <c r="F15814" t="s">
        <v>34271</v>
      </c>
      <c r="G15814" t="s">
        <v>40422</v>
      </c>
      <c r="H15814" t="s">
        <v>17762</v>
      </c>
    </row>
    <row r="15815" spans="1:8" x14ac:dyDescent="0.25">
      <c r="A15815" s="54">
        <v>15813</v>
      </c>
      <c r="B15815">
        <v>3166173785</v>
      </c>
      <c r="C15815" t="s">
        <v>14140</v>
      </c>
      <c r="D15815" t="s">
        <v>34271</v>
      </c>
      <c r="F15815" t="s">
        <v>34271</v>
      </c>
      <c r="G15815" t="s">
        <v>40423</v>
      </c>
      <c r="H15815" t="s">
        <v>40424</v>
      </c>
    </row>
    <row r="15816" spans="1:8" x14ac:dyDescent="0.25">
      <c r="A15816" s="54">
        <v>15814</v>
      </c>
      <c r="B15816">
        <v>3112256646</v>
      </c>
      <c r="C15816" t="s">
        <v>21271</v>
      </c>
      <c r="D15816" t="s">
        <v>34271</v>
      </c>
      <c r="F15816" t="s">
        <v>34271</v>
      </c>
      <c r="G15816" t="s">
        <v>40425</v>
      </c>
      <c r="H15816" t="s">
        <v>40426</v>
      </c>
    </row>
    <row r="15817" spans="1:8" x14ac:dyDescent="0.25">
      <c r="A15817" s="54">
        <v>15815</v>
      </c>
      <c r="B15817">
        <v>3172760632</v>
      </c>
      <c r="C15817" t="s">
        <v>14140</v>
      </c>
      <c r="D15817" t="s">
        <v>34271</v>
      </c>
      <c r="F15817" t="s">
        <v>34271</v>
      </c>
      <c r="G15817" t="s">
        <v>40427</v>
      </c>
      <c r="H15817" t="s">
        <v>16263</v>
      </c>
    </row>
    <row r="15818" spans="1:8" x14ac:dyDescent="0.25">
      <c r="A15818" s="54">
        <v>15816</v>
      </c>
      <c r="B15818">
        <v>3204654899</v>
      </c>
      <c r="C15818" t="s">
        <v>14140</v>
      </c>
      <c r="D15818" t="s">
        <v>34271</v>
      </c>
      <c r="F15818" t="s">
        <v>34271</v>
      </c>
      <c r="G15818" t="s">
        <v>40428</v>
      </c>
      <c r="H15818" t="s">
        <v>14261</v>
      </c>
    </row>
    <row r="15819" spans="1:8" x14ac:dyDescent="0.25">
      <c r="A15819" s="54">
        <v>15817</v>
      </c>
      <c r="B15819">
        <v>3014362239</v>
      </c>
      <c r="C15819" t="s">
        <v>14140</v>
      </c>
      <c r="D15819" t="s">
        <v>34271</v>
      </c>
      <c r="F15819" t="s">
        <v>34271</v>
      </c>
      <c r="G15819" t="s">
        <v>40429</v>
      </c>
      <c r="H15819" t="s">
        <v>14875</v>
      </c>
    </row>
    <row r="15820" spans="1:8" x14ac:dyDescent="0.25">
      <c r="A15820" s="54">
        <v>15818</v>
      </c>
      <c r="B15820">
        <v>3219784299</v>
      </c>
      <c r="C15820" t="s">
        <v>14140</v>
      </c>
      <c r="D15820" t="s">
        <v>34271</v>
      </c>
      <c r="F15820" t="s">
        <v>34271</v>
      </c>
      <c r="G15820" t="s">
        <v>40430</v>
      </c>
      <c r="H15820" t="s">
        <v>40431</v>
      </c>
    </row>
    <row r="15821" spans="1:8" x14ac:dyDescent="0.25">
      <c r="A15821" s="54">
        <v>15819</v>
      </c>
      <c r="B15821">
        <v>3132174581</v>
      </c>
      <c r="C15821" t="s">
        <v>14140</v>
      </c>
      <c r="D15821" t="s">
        <v>34271</v>
      </c>
      <c r="F15821" t="s">
        <v>34271</v>
      </c>
      <c r="G15821" t="s">
        <v>40432</v>
      </c>
      <c r="H15821" t="s">
        <v>40433</v>
      </c>
    </row>
    <row r="15822" spans="1:8" x14ac:dyDescent="0.25">
      <c r="A15822" s="54">
        <v>15820</v>
      </c>
      <c r="B15822">
        <v>3118460385</v>
      </c>
      <c r="C15822" t="s">
        <v>14140</v>
      </c>
      <c r="D15822" t="s">
        <v>34271</v>
      </c>
      <c r="F15822" t="s">
        <v>34271</v>
      </c>
      <c r="G15822" t="s">
        <v>40434</v>
      </c>
      <c r="H15822" t="s">
        <v>40435</v>
      </c>
    </row>
    <row r="15823" spans="1:8" x14ac:dyDescent="0.25">
      <c r="A15823" s="54">
        <v>15821</v>
      </c>
      <c r="B15823">
        <v>3154962195</v>
      </c>
      <c r="C15823" t="s">
        <v>14140</v>
      </c>
      <c r="D15823" t="s">
        <v>34271</v>
      </c>
      <c r="F15823" t="s">
        <v>34271</v>
      </c>
      <c r="G15823" t="s">
        <v>40436</v>
      </c>
      <c r="H15823" t="s">
        <v>39154</v>
      </c>
    </row>
    <row r="15824" spans="1:8" x14ac:dyDescent="0.25">
      <c r="A15824" s="54">
        <v>15822</v>
      </c>
      <c r="B15824">
        <v>3112470455</v>
      </c>
      <c r="C15824" t="s">
        <v>14140</v>
      </c>
      <c r="D15824" t="s">
        <v>34271</v>
      </c>
      <c r="F15824" t="s">
        <v>34271</v>
      </c>
      <c r="G15824" t="s">
        <v>40437</v>
      </c>
      <c r="H15824" t="s">
        <v>19441</v>
      </c>
    </row>
    <row r="15825" spans="1:8" x14ac:dyDescent="0.25">
      <c r="A15825" s="54">
        <v>15823</v>
      </c>
      <c r="B15825">
        <v>3204648661</v>
      </c>
      <c r="C15825" t="s">
        <v>34278</v>
      </c>
      <c r="D15825" t="s">
        <v>34271</v>
      </c>
      <c r="F15825" t="s">
        <v>34271</v>
      </c>
      <c r="G15825" t="s">
        <v>40438</v>
      </c>
      <c r="H15825" t="s">
        <v>24480</v>
      </c>
    </row>
    <row r="15826" spans="1:8" x14ac:dyDescent="0.25">
      <c r="A15826" s="54">
        <v>15824</v>
      </c>
      <c r="B15826">
        <v>3135480328</v>
      </c>
      <c r="C15826" t="s">
        <v>14140</v>
      </c>
      <c r="D15826" t="s">
        <v>34271</v>
      </c>
      <c r="F15826" t="s">
        <v>34271</v>
      </c>
      <c r="G15826" t="s">
        <v>40439</v>
      </c>
      <c r="H15826" t="s">
        <v>40440</v>
      </c>
    </row>
    <row r="15827" spans="1:8" x14ac:dyDescent="0.25">
      <c r="A15827" s="54">
        <v>15825</v>
      </c>
      <c r="B15827">
        <v>3014393580</v>
      </c>
      <c r="C15827" t="s">
        <v>14140</v>
      </c>
      <c r="D15827" t="s">
        <v>34271</v>
      </c>
      <c r="F15827" t="s">
        <v>34271</v>
      </c>
      <c r="G15827" t="s">
        <v>40441</v>
      </c>
      <c r="H15827" t="s">
        <v>40442</v>
      </c>
    </row>
    <row r="15828" spans="1:8" x14ac:dyDescent="0.25">
      <c r="A15828" s="54">
        <v>15826</v>
      </c>
      <c r="B15828">
        <v>3043450527</v>
      </c>
      <c r="C15828" t="s">
        <v>14140</v>
      </c>
      <c r="D15828" t="s">
        <v>34271</v>
      </c>
      <c r="F15828" t="s">
        <v>34271</v>
      </c>
      <c r="G15828" t="s">
        <v>40443</v>
      </c>
      <c r="H15828" t="s">
        <v>18820</v>
      </c>
    </row>
    <row r="15829" spans="1:8" x14ac:dyDescent="0.25">
      <c r="A15829" s="54">
        <v>15827</v>
      </c>
      <c r="B15829">
        <v>3005787674</v>
      </c>
      <c r="C15829" t="s">
        <v>14140</v>
      </c>
      <c r="D15829" t="s">
        <v>34271</v>
      </c>
      <c r="F15829" t="s">
        <v>34271</v>
      </c>
      <c r="G15829" t="s">
        <v>40444</v>
      </c>
      <c r="H15829" t="s">
        <v>34445</v>
      </c>
    </row>
    <row r="15830" spans="1:8" x14ac:dyDescent="0.25">
      <c r="A15830" s="54">
        <v>15828</v>
      </c>
      <c r="B15830">
        <v>3043439007</v>
      </c>
      <c r="C15830" t="s">
        <v>34296</v>
      </c>
      <c r="D15830" t="s">
        <v>34271</v>
      </c>
      <c r="F15830" t="s">
        <v>34271</v>
      </c>
      <c r="G15830" t="s">
        <v>40445</v>
      </c>
      <c r="H15830" t="s">
        <v>40446</v>
      </c>
    </row>
    <row r="15831" spans="1:8" x14ac:dyDescent="0.25">
      <c r="A15831" s="54">
        <v>15829</v>
      </c>
      <c r="B15831">
        <v>3044228253</v>
      </c>
      <c r="C15831" t="s">
        <v>14140</v>
      </c>
      <c r="D15831" t="s">
        <v>34271</v>
      </c>
      <c r="F15831" t="s">
        <v>34271</v>
      </c>
      <c r="G15831" t="s">
        <v>40447</v>
      </c>
      <c r="H15831" t="s">
        <v>40448</v>
      </c>
    </row>
    <row r="15832" spans="1:8" x14ac:dyDescent="0.25">
      <c r="A15832" s="54">
        <v>15830</v>
      </c>
      <c r="B15832">
        <v>3113509955</v>
      </c>
      <c r="C15832" t="s">
        <v>14140</v>
      </c>
      <c r="D15832" t="s">
        <v>34271</v>
      </c>
      <c r="F15832" t="s">
        <v>34271</v>
      </c>
      <c r="G15832" t="s">
        <v>40449</v>
      </c>
      <c r="H15832" t="s">
        <v>14466</v>
      </c>
    </row>
    <row r="15833" spans="1:8" x14ac:dyDescent="0.25">
      <c r="A15833" s="54">
        <v>15831</v>
      </c>
      <c r="B15833">
        <v>3503386357</v>
      </c>
      <c r="C15833" t="s">
        <v>14140</v>
      </c>
      <c r="D15833" t="s">
        <v>34271</v>
      </c>
      <c r="F15833" t="s">
        <v>34271</v>
      </c>
      <c r="G15833" t="s">
        <v>40450</v>
      </c>
      <c r="H15833" t="s">
        <v>14523</v>
      </c>
    </row>
    <row r="15834" spans="1:8" x14ac:dyDescent="0.25">
      <c r="A15834" s="54">
        <v>15832</v>
      </c>
      <c r="B15834">
        <v>3004839592</v>
      </c>
      <c r="C15834" t="s">
        <v>14140</v>
      </c>
      <c r="D15834" t="s">
        <v>34271</v>
      </c>
      <c r="F15834" t="s">
        <v>34271</v>
      </c>
      <c r="G15834" t="s">
        <v>40451</v>
      </c>
      <c r="H15834" t="s">
        <v>40452</v>
      </c>
    </row>
    <row r="15835" spans="1:8" x14ac:dyDescent="0.25">
      <c r="A15835" s="54">
        <v>15833</v>
      </c>
      <c r="B15835">
        <v>3173314714</v>
      </c>
      <c r="C15835" t="s">
        <v>22301</v>
      </c>
      <c r="D15835" t="s">
        <v>34271</v>
      </c>
      <c r="F15835" t="s">
        <v>34271</v>
      </c>
      <c r="G15835" t="s">
        <v>40453</v>
      </c>
      <c r="H15835" t="s">
        <v>34579</v>
      </c>
    </row>
    <row r="15836" spans="1:8" x14ac:dyDescent="0.25">
      <c r="A15836" s="54">
        <v>15834</v>
      </c>
      <c r="B15836">
        <v>3057830522</v>
      </c>
      <c r="C15836" t="s">
        <v>14140</v>
      </c>
      <c r="D15836" t="s">
        <v>34271</v>
      </c>
      <c r="F15836" t="s">
        <v>34271</v>
      </c>
      <c r="G15836" t="s">
        <v>40454</v>
      </c>
      <c r="H15836" t="s">
        <v>40455</v>
      </c>
    </row>
    <row r="15837" spans="1:8" x14ac:dyDescent="0.25">
      <c r="A15837" s="54">
        <v>15835</v>
      </c>
      <c r="B15837">
        <v>3193945054</v>
      </c>
      <c r="C15837" t="s">
        <v>14140</v>
      </c>
      <c r="D15837" t="s">
        <v>34271</v>
      </c>
      <c r="F15837" t="s">
        <v>34271</v>
      </c>
      <c r="G15837" t="s">
        <v>40456</v>
      </c>
      <c r="H15837" t="s">
        <v>14683</v>
      </c>
    </row>
    <row r="15838" spans="1:8" x14ac:dyDescent="0.25">
      <c r="A15838" s="54">
        <v>15836</v>
      </c>
      <c r="B15838">
        <v>3212536063</v>
      </c>
      <c r="C15838" t="s">
        <v>21707</v>
      </c>
      <c r="D15838" t="s">
        <v>34271</v>
      </c>
      <c r="F15838" t="s">
        <v>34271</v>
      </c>
      <c r="G15838" t="s">
        <v>40457</v>
      </c>
      <c r="H15838" t="s">
        <v>16694</v>
      </c>
    </row>
    <row r="15839" spans="1:8" x14ac:dyDescent="0.25">
      <c r="A15839" s="54">
        <v>15837</v>
      </c>
      <c r="B15839">
        <v>3046130333</v>
      </c>
      <c r="C15839" t="s">
        <v>14140</v>
      </c>
      <c r="D15839" t="s">
        <v>34271</v>
      </c>
      <c r="F15839" t="s">
        <v>34271</v>
      </c>
      <c r="G15839" t="s">
        <v>40458</v>
      </c>
      <c r="H15839" t="s">
        <v>14668</v>
      </c>
    </row>
    <row r="15840" spans="1:8" x14ac:dyDescent="0.25">
      <c r="A15840" s="54">
        <v>15838</v>
      </c>
      <c r="B15840">
        <v>3174322667</v>
      </c>
      <c r="C15840" t="s">
        <v>14140</v>
      </c>
      <c r="D15840" t="s">
        <v>34271</v>
      </c>
      <c r="F15840" t="s">
        <v>34271</v>
      </c>
      <c r="G15840" t="s">
        <v>40459</v>
      </c>
      <c r="H15840" t="s">
        <v>40460</v>
      </c>
    </row>
    <row r="15841" spans="1:8" x14ac:dyDescent="0.25">
      <c r="A15841" s="54">
        <v>15839</v>
      </c>
      <c r="B15841">
        <v>3142277557</v>
      </c>
      <c r="C15841" t="s">
        <v>34434</v>
      </c>
      <c r="D15841" t="s">
        <v>34271</v>
      </c>
      <c r="F15841" t="s">
        <v>34271</v>
      </c>
      <c r="G15841" t="s">
        <v>40461</v>
      </c>
      <c r="H15841" t="s">
        <v>20393</v>
      </c>
    </row>
    <row r="15842" spans="1:8" x14ac:dyDescent="0.25">
      <c r="A15842" s="54">
        <v>15840</v>
      </c>
      <c r="B15842">
        <v>3115368933</v>
      </c>
      <c r="C15842" t="s">
        <v>14140</v>
      </c>
      <c r="D15842" t="s">
        <v>34271</v>
      </c>
      <c r="F15842" t="s">
        <v>34271</v>
      </c>
      <c r="G15842" t="s">
        <v>40462</v>
      </c>
      <c r="H15842" t="s">
        <v>40463</v>
      </c>
    </row>
    <row r="15843" spans="1:8" x14ac:dyDescent="0.25">
      <c r="A15843" s="54">
        <v>15841</v>
      </c>
      <c r="B15843">
        <v>3103459324</v>
      </c>
      <c r="C15843" t="s">
        <v>14140</v>
      </c>
      <c r="D15843" t="s">
        <v>34271</v>
      </c>
      <c r="F15843" t="s">
        <v>34271</v>
      </c>
      <c r="G15843" t="s">
        <v>40464</v>
      </c>
      <c r="H15843" t="s">
        <v>40465</v>
      </c>
    </row>
    <row r="15844" spans="1:8" x14ac:dyDescent="0.25">
      <c r="A15844" s="54">
        <v>15842</v>
      </c>
      <c r="B15844">
        <v>3118926247</v>
      </c>
      <c r="C15844" t="s">
        <v>14140</v>
      </c>
      <c r="D15844" t="s">
        <v>34271</v>
      </c>
      <c r="F15844" t="s">
        <v>34271</v>
      </c>
      <c r="G15844" t="s">
        <v>40466</v>
      </c>
      <c r="H15844" t="s">
        <v>23932</v>
      </c>
    </row>
    <row r="15845" spans="1:8" x14ac:dyDescent="0.25">
      <c r="A15845" s="54">
        <v>15843</v>
      </c>
      <c r="B15845">
        <v>3104346467</v>
      </c>
      <c r="C15845" t="s">
        <v>14140</v>
      </c>
      <c r="D15845" t="s">
        <v>34271</v>
      </c>
      <c r="F15845" t="s">
        <v>34271</v>
      </c>
      <c r="G15845" t="s">
        <v>40467</v>
      </c>
      <c r="H15845" t="s">
        <v>40468</v>
      </c>
    </row>
    <row r="15846" spans="1:8" x14ac:dyDescent="0.25">
      <c r="A15846" s="54">
        <v>15844</v>
      </c>
      <c r="B15846">
        <v>3045899281</v>
      </c>
      <c r="C15846" t="s">
        <v>14140</v>
      </c>
      <c r="D15846" t="s">
        <v>34271</v>
      </c>
      <c r="F15846" t="s">
        <v>34271</v>
      </c>
      <c r="G15846" t="s">
        <v>40469</v>
      </c>
      <c r="H15846" t="s">
        <v>35274</v>
      </c>
    </row>
    <row r="15847" spans="1:8" x14ac:dyDescent="0.25">
      <c r="A15847" s="54">
        <v>15845</v>
      </c>
      <c r="B15847">
        <v>3202784114</v>
      </c>
      <c r="C15847" t="s">
        <v>14140</v>
      </c>
      <c r="D15847" t="s">
        <v>34271</v>
      </c>
      <c r="F15847" t="s">
        <v>34271</v>
      </c>
      <c r="G15847" t="s">
        <v>40470</v>
      </c>
      <c r="H15847" t="s">
        <v>40471</v>
      </c>
    </row>
    <row r="15848" spans="1:8" x14ac:dyDescent="0.25">
      <c r="A15848" s="54">
        <v>15846</v>
      </c>
      <c r="B15848">
        <v>3144597311</v>
      </c>
      <c r="C15848" t="s">
        <v>14140</v>
      </c>
      <c r="D15848" t="s">
        <v>34271</v>
      </c>
      <c r="F15848" t="s">
        <v>34271</v>
      </c>
      <c r="G15848" t="s">
        <v>40472</v>
      </c>
      <c r="H15848" t="s">
        <v>40473</v>
      </c>
    </row>
    <row r="15849" spans="1:8" x14ac:dyDescent="0.25">
      <c r="A15849" s="54">
        <v>15847</v>
      </c>
      <c r="B15849">
        <v>3153999699</v>
      </c>
      <c r="C15849" t="s">
        <v>14140</v>
      </c>
      <c r="D15849" t="s">
        <v>34271</v>
      </c>
      <c r="F15849" t="s">
        <v>34271</v>
      </c>
      <c r="G15849" t="s">
        <v>40474</v>
      </c>
      <c r="H15849" t="s">
        <v>34418</v>
      </c>
    </row>
    <row r="15850" spans="1:8" x14ac:dyDescent="0.25">
      <c r="A15850" s="54">
        <v>15848</v>
      </c>
      <c r="B15850">
        <v>3108153559</v>
      </c>
      <c r="C15850" t="s">
        <v>14140</v>
      </c>
      <c r="D15850" t="s">
        <v>34271</v>
      </c>
      <c r="F15850" t="s">
        <v>34271</v>
      </c>
      <c r="G15850" t="s">
        <v>40475</v>
      </c>
      <c r="H15850" t="s">
        <v>15302</v>
      </c>
    </row>
    <row r="15851" spans="1:8" x14ac:dyDescent="0.25">
      <c r="A15851" s="54">
        <v>15849</v>
      </c>
      <c r="B15851">
        <v>3138737363</v>
      </c>
      <c r="C15851" t="s">
        <v>35272</v>
      </c>
      <c r="D15851" t="s">
        <v>34271</v>
      </c>
      <c r="F15851" t="s">
        <v>34271</v>
      </c>
      <c r="G15851" t="s">
        <v>40476</v>
      </c>
      <c r="H15851" t="s">
        <v>40477</v>
      </c>
    </row>
    <row r="15852" spans="1:8" x14ac:dyDescent="0.25">
      <c r="A15852" s="54">
        <v>15850</v>
      </c>
      <c r="B15852">
        <v>3007316019</v>
      </c>
      <c r="C15852" t="s">
        <v>14140</v>
      </c>
      <c r="D15852" t="s">
        <v>34271</v>
      </c>
      <c r="F15852" t="s">
        <v>34271</v>
      </c>
      <c r="G15852" t="s">
        <v>40478</v>
      </c>
      <c r="H15852" t="s">
        <v>40479</v>
      </c>
    </row>
    <row r="15853" spans="1:8" x14ac:dyDescent="0.25">
      <c r="A15853" s="54">
        <v>15851</v>
      </c>
      <c r="B15853">
        <v>3125035383</v>
      </c>
      <c r="C15853" t="s">
        <v>14140</v>
      </c>
      <c r="D15853" t="s">
        <v>34271</v>
      </c>
      <c r="F15853" t="s">
        <v>34271</v>
      </c>
      <c r="G15853" t="s">
        <v>40480</v>
      </c>
      <c r="H15853" t="s">
        <v>31899</v>
      </c>
    </row>
    <row r="15854" spans="1:8" x14ac:dyDescent="0.25">
      <c r="A15854" s="54">
        <v>15852</v>
      </c>
      <c r="B15854">
        <v>3143871947</v>
      </c>
      <c r="C15854" t="s">
        <v>21271</v>
      </c>
      <c r="D15854" t="s">
        <v>34271</v>
      </c>
      <c r="F15854" t="s">
        <v>34271</v>
      </c>
      <c r="G15854" t="s">
        <v>40481</v>
      </c>
      <c r="H15854" t="s">
        <v>40482</v>
      </c>
    </row>
    <row r="15855" spans="1:8" x14ac:dyDescent="0.25">
      <c r="A15855" s="54">
        <v>15853</v>
      </c>
      <c r="B15855">
        <v>3105860647</v>
      </c>
      <c r="C15855" t="s">
        <v>14140</v>
      </c>
      <c r="D15855" t="s">
        <v>34271</v>
      </c>
      <c r="F15855" t="s">
        <v>34271</v>
      </c>
      <c r="G15855" t="s">
        <v>40483</v>
      </c>
      <c r="H15855" t="s">
        <v>40484</v>
      </c>
    </row>
    <row r="15856" spans="1:8" x14ac:dyDescent="0.25">
      <c r="A15856" s="54">
        <v>15854</v>
      </c>
      <c r="B15856">
        <v>3186885061</v>
      </c>
      <c r="C15856" t="s">
        <v>14140</v>
      </c>
      <c r="D15856" t="s">
        <v>34271</v>
      </c>
      <c r="F15856" t="s">
        <v>34271</v>
      </c>
      <c r="G15856" t="s">
        <v>40485</v>
      </c>
      <c r="H15856" t="s">
        <v>14523</v>
      </c>
    </row>
    <row r="15857" spans="1:8" x14ac:dyDescent="0.25">
      <c r="A15857" s="54">
        <v>15855</v>
      </c>
      <c r="B15857">
        <v>3204491740</v>
      </c>
      <c r="C15857" t="s">
        <v>14140</v>
      </c>
      <c r="D15857" t="s">
        <v>34271</v>
      </c>
      <c r="F15857" t="s">
        <v>34271</v>
      </c>
      <c r="G15857" t="s">
        <v>40486</v>
      </c>
      <c r="H15857" t="s">
        <v>21052</v>
      </c>
    </row>
    <row r="15858" spans="1:8" x14ac:dyDescent="0.25">
      <c r="A15858" s="54">
        <v>15856</v>
      </c>
      <c r="B15858">
        <v>3204053494</v>
      </c>
      <c r="C15858" t="s">
        <v>14140</v>
      </c>
      <c r="D15858" t="s">
        <v>34271</v>
      </c>
      <c r="F15858" t="s">
        <v>34271</v>
      </c>
      <c r="G15858" t="s">
        <v>40487</v>
      </c>
      <c r="H15858" t="s">
        <v>40488</v>
      </c>
    </row>
    <row r="15859" spans="1:8" x14ac:dyDescent="0.25">
      <c r="A15859" s="54">
        <v>15857</v>
      </c>
      <c r="B15859">
        <v>3188058261</v>
      </c>
      <c r="C15859" t="s">
        <v>14140</v>
      </c>
      <c r="D15859" t="s">
        <v>34271</v>
      </c>
      <c r="F15859" t="s">
        <v>34271</v>
      </c>
      <c r="G15859" t="s">
        <v>40489</v>
      </c>
      <c r="H15859" t="s">
        <v>40490</v>
      </c>
    </row>
    <row r="15860" spans="1:8" x14ac:dyDescent="0.25">
      <c r="A15860" s="54">
        <v>15858</v>
      </c>
      <c r="B15860">
        <v>3175735733</v>
      </c>
      <c r="C15860" t="s">
        <v>14140</v>
      </c>
      <c r="D15860" t="s">
        <v>34271</v>
      </c>
      <c r="F15860" t="s">
        <v>34271</v>
      </c>
      <c r="G15860" t="s">
        <v>40491</v>
      </c>
      <c r="H15860" t="s">
        <v>40492</v>
      </c>
    </row>
    <row r="15861" spans="1:8" x14ac:dyDescent="0.25">
      <c r="A15861" s="54">
        <v>15859</v>
      </c>
      <c r="B15861">
        <v>3214588159</v>
      </c>
      <c r="C15861" t="s">
        <v>14140</v>
      </c>
      <c r="D15861" t="s">
        <v>34271</v>
      </c>
      <c r="F15861" t="s">
        <v>34271</v>
      </c>
      <c r="G15861" t="s">
        <v>40493</v>
      </c>
      <c r="H15861" t="s">
        <v>14544</v>
      </c>
    </row>
    <row r="15862" spans="1:8" x14ac:dyDescent="0.25">
      <c r="A15862" s="54">
        <v>15860</v>
      </c>
      <c r="B15862">
        <v>3175336128</v>
      </c>
      <c r="C15862" t="s">
        <v>21271</v>
      </c>
      <c r="D15862" t="s">
        <v>34271</v>
      </c>
      <c r="F15862" t="s">
        <v>34271</v>
      </c>
      <c r="G15862" t="s">
        <v>40494</v>
      </c>
      <c r="H15862" t="s">
        <v>14094</v>
      </c>
    </row>
    <row r="15863" spans="1:8" x14ac:dyDescent="0.25">
      <c r="A15863" s="54">
        <v>15861</v>
      </c>
      <c r="B15863">
        <v>3177476609</v>
      </c>
      <c r="C15863" t="s">
        <v>14140</v>
      </c>
      <c r="D15863" t="s">
        <v>34271</v>
      </c>
      <c r="F15863" t="s">
        <v>34271</v>
      </c>
      <c r="G15863" t="s">
        <v>40495</v>
      </c>
      <c r="H15863" t="s">
        <v>16694</v>
      </c>
    </row>
    <row r="15864" spans="1:8" x14ac:dyDescent="0.25">
      <c r="A15864" s="54">
        <v>15862</v>
      </c>
      <c r="B15864">
        <v>3107765000</v>
      </c>
      <c r="C15864" t="s">
        <v>14140</v>
      </c>
      <c r="D15864" t="s">
        <v>34271</v>
      </c>
      <c r="F15864" t="s">
        <v>34271</v>
      </c>
      <c r="G15864" t="s">
        <v>40496</v>
      </c>
      <c r="H15864" t="s">
        <v>35688</v>
      </c>
    </row>
    <row r="15865" spans="1:8" x14ac:dyDescent="0.25">
      <c r="A15865" s="54">
        <v>15863</v>
      </c>
      <c r="B15865">
        <v>3102348422</v>
      </c>
      <c r="C15865" t="s">
        <v>34337</v>
      </c>
      <c r="D15865" t="s">
        <v>34271</v>
      </c>
      <c r="F15865" t="s">
        <v>34271</v>
      </c>
      <c r="G15865" t="s">
        <v>40497</v>
      </c>
      <c r="H15865" t="s">
        <v>40498</v>
      </c>
    </row>
    <row r="15866" spans="1:8" x14ac:dyDescent="0.25">
      <c r="A15866" s="54">
        <v>15864</v>
      </c>
      <c r="B15866">
        <v>3114641806</v>
      </c>
      <c r="C15866" t="s">
        <v>14140</v>
      </c>
      <c r="D15866" t="s">
        <v>34271</v>
      </c>
      <c r="F15866" t="s">
        <v>34271</v>
      </c>
      <c r="G15866" t="s">
        <v>40499</v>
      </c>
      <c r="H15866" t="s">
        <v>40500</v>
      </c>
    </row>
    <row r="15867" spans="1:8" x14ac:dyDescent="0.25">
      <c r="A15867" s="54">
        <v>15865</v>
      </c>
      <c r="B15867">
        <v>3214747659</v>
      </c>
      <c r="C15867" t="s">
        <v>14140</v>
      </c>
      <c r="D15867" t="s">
        <v>34271</v>
      </c>
      <c r="F15867" t="s">
        <v>34271</v>
      </c>
      <c r="G15867" t="s">
        <v>40501</v>
      </c>
      <c r="H15867" t="s">
        <v>40502</v>
      </c>
    </row>
    <row r="15868" spans="1:8" x14ac:dyDescent="0.25">
      <c r="A15868" s="54">
        <v>15866</v>
      </c>
      <c r="B15868">
        <v>3214472889</v>
      </c>
      <c r="C15868" t="s">
        <v>34414</v>
      </c>
      <c r="D15868" t="s">
        <v>34271</v>
      </c>
      <c r="F15868" t="s">
        <v>34271</v>
      </c>
      <c r="G15868" t="s">
        <v>40503</v>
      </c>
      <c r="H15868" t="s">
        <v>14265</v>
      </c>
    </row>
    <row r="15869" spans="1:8" x14ac:dyDescent="0.25">
      <c r="A15869" s="54">
        <v>15867</v>
      </c>
      <c r="B15869">
        <v>3124058878</v>
      </c>
      <c r="C15869" t="s">
        <v>14140</v>
      </c>
      <c r="D15869" t="s">
        <v>34271</v>
      </c>
      <c r="F15869" t="s">
        <v>34271</v>
      </c>
      <c r="G15869" t="s">
        <v>40504</v>
      </c>
      <c r="H15869" t="s">
        <v>14480</v>
      </c>
    </row>
    <row r="15870" spans="1:8" x14ac:dyDescent="0.25">
      <c r="A15870" s="54">
        <v>15868</v>
      </c>
      <c r="B15870">
        <v>3155251995</v>
      </c>
      <c r="C15870" t="s">
        <v>14140</v>
      </c>
      <c r="D15870" t="s">
        <v>34271</v>
      </c>
      <c r="F15870" t="s">
        <v>34271</v>
      </c>
      <c r="G15870" t="s">
        <v>40505</v>
      </c>
      <c r="H15870" t="s">
        <v>40506</v>
      </c>
    </row>
    <row r="15871" spans="1:8" x14ac:dyDescent="0.25">
      <c r="A15871" s="54">
        <v>15869</v>
      </c>
      <c r="B15871">
        <v>3115206500</v>
      </c>
      <c r="C15871" t="s">
        <v>14140</v>
      </c>
      <c r="D15871" t="s">
        <v>34271</v>
      </c>
      <c r="F15871" t="s">
        <v>34271</v>
      </c>
      <c r="G15871" t="s">
        <v>40507</v>
      </c>
      <c r="H15871" t="s">
        <v>40508</v>
      </c>
    </row>
    <row r="15872" spans="1:8" x14ac:dyDescent="0.25">
      <c r="A15872" s="54">
        <v>15870</v>
      </c>
      <c r="B15872">
        <v>3223094345</v>
      </c>
      <c r="C15872" t="s">
        <v>14140</v>
      </c>
      <c r="D15872" t="s">
        <v>34271</v>
      </c>
      <c r="F15872" t="s">
        <v>34271</v>
      </c>
      <c r="G15872" t="s">
        <v>40509</v>
      </c>
      <c r="H15872" t="s">
        <v>40510</v>
      </c>
    </row>
    <row r="15873" spans="1:8" x14ac:dyDescent="0.25">
      <c r="A15873" s="54">
        <v>15871</v>
      </c>
      <c r="B15873">
        <v>3176988604</v>
      </c>
      <c r="C15873" t="s">
        <v>14140</v>
      </c>
      <c r="D15873" t="s">
        <v>34271</v>
      </c>
      <c r="F15873" t="s">
        <v>34271</v>
      </c>
      <c r="G15873" t="s">
        <v>40511</v>
      </c>
      <c r="H15873" t="s">
        <v>14195</v>
      </c>
    </row>
    <row r="15874" spans="1:8" x14ac:dyDescent="0.25">
      <c r="A15874" s="54">
        <v>15872</v>
      </c>
      <c r="B15874">
        <v>3153850236</v>
      </c>
      <c r="C15874" t="s">
        <v>14140</v>
      </c>
      <c r="D15874" t="s">
        <v>34271</v>
      </c>
      <c r="F15874" t="s">
        <v>34271</v>
      </c>
      <c r="G15874" t="s">
        <v>40512</v>
      </c>
      <c r="H15874" t="s">
        <v>40513</v>
      </c>
    </row>
    <row r="15875" spans="1:8" x14ac:dyDescent="0.25">
      <c r="A15875" s="54">
        <v>15873</v>
      </c>
      <c r="B15875">
        <v>3102677709</v>
      </c>
      <c r="C15875" t="s">
        <v>34290</v>
      </c>
      <c r="D15875" t="s">
        <v>34271</v>
      </c>
      <c r="F15875" t="s">
        <v>34271</v>
      </c>
      <c r="G15875" t="s">
        <v>40514</v>
      </c>
      <c r="H15875" t="s">
        <v>23571</v>
      </c>
    </row>
    <row r="15876" spans="1:8" x14ac:dyDescent="0.25">
      <c r="A15876" s="54">
        <v>15874</v>
      </c>
      <c r="B15876">
        <v>3057050020</v>
      </c>
      <c r="C15876" t="s">
        <v>14140</v>
      </c>
      <c r="D15876" t="s">
        <v>34271</v>
      </c>
      <c r="F15876" t="s">
        <v>34271</v>
      </c>
      <c r="G15876" t="s">
        <v>40515</v>
      </c>
      <c r="H15876" t="s">
        <v>40516</v>
      </c>
    </row>
    <row r="15877" spans="1:8" x14ac:dyDescent="0.25">
      <c r="A15877" s="54">
        <v>15875</v>
      </c>
      <c r="B15877">
        <v>3102417119</v>
      </c>
      <c r="C15877" t="s">
        <v>14140</v>
      </c>
      <c r="D15877" t="s">
        <v>34271</v>
      </c>
      <c r="F15877" t="s">
        <v>34271</v>
      </c>
      <c r="G15877" t="s">
        <v>40517</v>
      </c>
      <c r="H15877" t="s">
        <v>15344</v>
      </c>
    </row>
    <row r="15878" spans="1:8" x14ac:dyDescent="0.25">
      <c r="A15878" s="54">
        <v>15876</v>
      </c>
      <c r="B15878">
        <v>3105412462</v>
      </c>
      <c r="C15878" t="s">
        <v>14140</v>
      </c>
      <c r="D15878" t="s">
        <v>34271</v>
      </c>
      <c r="F15878" t="s">
        <v>34271</v>
      </c>
      <c r="G15878" t="s">
        <v>40518</v>
      </c>
      <c r="H15878" t="s">
        <v>26215</v>
      </c>
    </row>
    <row r="15879" spans="1:8" x14ac:dyDescent="0.25">
      <c r="A15879" s="54">
        <v>15877</v>
      </c>
      <c r="B15879">
        <v>3128203728</v>
      </c>
      <c r="C15879" t="s">
        <v>14140</v>
      </c>
      <c r="D15879" t="s">
        <v>34271</v>
      </c>
      <c r="F15879" t="s">
        <v>34271</v>
      </c>
      <c r="G15879" t="s">
        <v>40519</v>
      </c>
      <c r="H15879" t="s">
        <v>40520</v>
      </c>
    </row>
    <row r="15880" spans="1:8" x14ac:dyDescent="0.25">
      <c r="A15880" s="54">
        <v>15878</v>
      </c>
      <c r="B15880">
        <v>3177144858</v>
      </c>
      <c r="C15880" t="s">
        <v>14140</v>
      </c>
      <c r="D15880" t="s">
        <v>34271</v>
      </c>
      <c r="F15880" t="s">
        <v>34271</v>
      </c>
      <c r="G15880" t="s">
        <v>40521</v>
      </c>
      <c r="H15880" t="s">
        <v>40522</v>
      </c>
    </row>
    <row r="15881" spans="1:8" x14ac:dyDescent="0.25">
      <c r="A15881" s="54">
        <v>15879</v>
      </c>
      <c r="B15881">
        <v>3105644515</v>
      </c>
      <c r="C15881" t="s">
        <v>21271</v>
      </c>
      <c r="D15881" t="s">
        <v>34271</v>
      </c>
      <c r="F15881" t="s">
        <v>34271</v>
      </c>
      <c r="G15881" t="s">
        <v>40523</v>
      </c>
      <c r="H15881" t="s">
        <v>40524</v>
      </c>
    </row>
    <row r="15882" spans="1:8" x14ac:dyDescent="0.25">
      <c r="A15882" s="54">
        <v>15880</v>
      </c>
      <c r="B15882">
        <v>3112836688</v>
      </c>
      <c r="C15882" t="s">
        <v>14140</v>
      </c>
      <c r="D15882" t="s">
        <v>34271</v>
      </c>
      <c r="F15882" t="s">
        <v>34271</v>
      </c>
      <c r="G15882" t="s">
        <v>40525</v>
      </c>
      <c r="H15882" t="s">
        <v>40526</v>
      </c>
    </row>
    <row r="15883" spans="1:8" x14ac:dyDescent="0.25">
      <c r="A15883" s="54">
        <v>15881</v>
      </c>
      <c r="B15883">
        <v>3108147866</v>
      </c>
      <c r="C15883" t="s">
        <v>34842</v>
      </c>
      <c r="D15883" t="s">
        <v>34271</v>
      </c>
      <c r="F15883" t="s">
        <v>34271</v>
      </c>
      <c r="G15883" t="s">
        <v>40527</v>
      </c>
      <c r="H15883" t="s">
        <v>40528</v>
      </c>
    </row>
    <row r="15884" spans="1:8" x14ac:dyDescent="0.25">
      <c r="A15884" s="54">
        <v>15882</v>
      </c>
      <c r="B15884">
        <v>3219217886</v>
      </c>
      <c r="C15884" t="s">
        <v>14140</v>
      </c>
      <c r="D15884" t="s">
        <v>34271</v>
      </c>
      <c r="F15884" t="s">
        <v>34271</v>
      </c>
      <c r="G15884" t="s">
        <v>40529</v>
      </c>
      <c r="H15884" t="s">
        <v>18627</v>
      </c>
    </row>
    <row r="15885" spans="1:8" x14ac:dyDescent="0.25">
      <c r="A15885" s="54">
        <v>15883</v>
      </c>
      <c r="B15885">
        <v>3164967738</v>
      </c>
      <c r="C15885" t="s">
        <v>21271</v>
      </c>
      <c r="D15885" t="s">
        <v>34271</v>
      </c>
      <c r="F15885" t="s">
        <v>34271</v>
      </c>
      <c r="G15885" t="s">
        <v>40530</v>
      </c>
      <c r="H15885" t="s">
        <v>20678</v>
      </c>
    </row>
    <row r="15886" spans="1:8" x14ac:dyDescent="0.25">
      <c r="A15886" s="54">
        <v>15884</v>
      </c>
      <c r="B15886">
        <v>3125001619</v>
      </c>
      <c r="C15886" t="s">
        <v>14140</v>
      </c>
      <c r="D15886" t="s">
        <v>34271</v>
      </c>
      <c r="F15886" t="s">
        <v>34271</v>
      </c>
      <c r="G15886" t="s">
        <v>40531</v>
      </c>
      <c r="H15886" t="s">
        <v>40532</v>
      </c>
    </row>
    <row r="15887" spans="1:8" x14ac:dyDescent="0.25">
      <c r="A15887" s="54">
        <v>15885</v>
      </c>
      <c r="B15887">
        <v>3115721202</v>
      </c>
      <c r="C15887" t="s">
        <v>34278</v>
      </c>
      <c r="D15887" t="s">
        <v>34271</v>
      </c>
      <c r="F15887" t="s">
        <v>34271</v>
      </c>
      <c r="G15887" t="s">
        <v>40533</v>
      </c>
      <c r="H15887" t="s">
        <v>16687</v>
      </c>
    </row>
    <row r="15888" spans="1:8" x14ac:dyDescent="0.25">
      <c r="A15888" s="54">
        <v>15886</v>
      </c>
      <c r="B15888">
        <v>3015812143</v>
      </c>
      <c r="C15888" t="s">
        <v>35413</v>
      </c>
      <c r="D15888" t="s">
        <v>34271</v>
      </c>
      <c r="F15888" t="s">
        <v>34271</v>
      </c>
      <c r="G15888" t="s">
        <v>40534</v>
      </c>
      <c r="H15888" t="s">
        <v>40535</v>
      </c>
    </row>
    <row r="15889" spans="1:8" x14ac:dyDescent="0.25">
      <c r="A15889" s="54">
        <v>15887</v>
      </c>
      <c r="B15889">
        <v>3008472300</v>
      </c>
      <c r="C15889" t="s">
        <v>14140</v>
      </c>
      <c r="D15889" t="s">
        <v>34271</v>
      </c>
      <c r="F15889" t="s">
        <v>34271</v>
      </c>
      <c r="G15889" t="s">
        <v>40536</v>
      </c>
      <c r="H15889" t="s">
        <v>40537</v>
      </c>
    </row>
    <row r="15890" spans="1:8" x14ac:dyDescent="0.25">
      <c r="A15890" s="54">
        <v>15888</v>
      </c>
      <c r="B15890">
        <v>3143046225</v>
      </c>
      <c r="C15890" t="s">
        <v>14140</v>
      </c>
      <c r="D15890" t="s">
        <v>34271</v>
      </c>
      <c r="F15890" t="s">
        <v>34271</v>
      </c>
      <c r="G15890" t="s">
        <v>40538</v>
      </c>
      <c r="H15890" t="s">
        <v>37159</v>
      </c>
    </row>
    <row r="15891" spans="1:8" x14ac:dyDescent="0.25">
      <c r="A15891" s="54">
        <v>15889</v>
      </c>
      <c r="B15891">
        <v>3043376733</v>
      </c>
      <c r="C15891" t="s">
        <v>34388</v>
      </c>
      <c r="D15891" t="s">
        <v>34271</v>
      </c>
      <c r="F15891" t="s">
        <v>34271</v>
      </c>
      <c r="G15891" t="s">
        <v>40539</v>
      </c>
      <c r="H15891" t="s">
        <v>40540</v>
      </c>
    </row>
    <row r="15892" spans="1:8" x14ac:dyDescent="0.25">
      <c r="A15892" s="54">
        <v>15890</v>
      </c>
      <c r="B15892">
        <v>3504256489</v>
      </c>
      <c r="C15892" t="s">
        <v>21707</v>
      </c>
      <c r="D15892" t="s">
        <v>34271</v>
      </c>
      <c r="F15892" t="s">
        <v>34271</v>
      </c>
      <c r="G15892" t="s">
        <v>40541</v>
      </c>
      <c r="H15892" t="s">
        <v>22068</v>
      </c>
    </row>
    <row r="15893" spans="1:8" x14ac:dyDescent="0.25">
      <c r="A15893" s="54">
        <v>15891</v>
      </c>
      <c r="B15893">
        <v>3202577085</v>
      </c>
      <c r="C15893" t="s">
        <v>14140</v>
      </c>
      <c r="D15893" t="s">
        <v>34271</v>
      </c>
      <c r="F15893" t="s">
        <v>34271</v>
      </c>
      <c r="G15893" t="s">
        <v>40542</v>
      </c>
      <c r="H15893" t="s">
        <v>40543</v>
      </c>
    </row>
    <row r="15894" spans="1:8" x14ac:dyDescent="0.25">
      <c r="A15894" s="54">
        <v>15892</v>
      </c>
      <c r="B15894">
        <v>3222637873</v>
      </c>
      <c r="C15894" t="s">
        <v>34296</v>
      </c>
      <c r="D15894" t="s">
        <v>34271</v>
      </c>
      <c r="F15894" t="s">
        <v>34271</v>
      </c>
      <c r="G15894" t="s">
        <v>40544</v>
      </c>
      <c r="H15894" t="s">
        <v>40545</v>
      </c>
    </row>
    <row r="15895" spans="1:8" x14ac:dyDescent="0.25">
      <c r="A15895" s="54">
        <v>15893</v>
      </c>
      <c r="B15895">
        <v>3005863965</v>
      </c>
      <c r="C15895" t="s">
        <v>14140</v>
      </c>
      <c r="D15895" t="s">
        <v>34271</v>
      </c>
      <c r="F15895" t="s">
        <v>34271</v>
      </c>
      <c r="G15895" t="s">
        <v>40546</v>
      </c>
      <c r="H15895" t="s">
        <v>40547</v>
      </c>
    </row>
    <row r="15896" spans="1:8" x14ac:dyDescent="0.25">
      <c r="A15896" s="54">
        <v>15894</v>
      </c>
      <c r="B15896">
        <v>3138086007</v>
      </c>
      <c r="C15896" t="s">
        <v>34296</v>
      </c>
      <c r="D15896" t="s">
        <v>34271</v>
      </c>
      <c r="F15896" t="s">
        <v>34271</v>
      </c>
      <c r="G15896" t="s">
        <v>40548</v>
      </c>
      <c r="H15896" t="s">
        <v>40549</v>
      </c>
    </row>
    <row r="15897" spans="1:8" x14ac:dyDescent="0.25">
      <c r="A15897" s="54">
        <v>15895</v>
      </c>
      <c r="B15897">
        <v>3138088820</v>
      </c>
      <c r="C15897" t="s">
        <v>34296</v>
      </c>
      <c r="D15897" t="s">
        <v>34271</v>
      </c>
      <c r="F15897" t="s">
        <v>34271</v>
      </c>
      <c r="G15897" t="s">
        <v>40550</v>
      </c>
      <c r="H15897" t="s">
        <v>40551</v>
      </c>
    </row>
    <row r="15898" spans="1:8" x14ac:dyDescent="0.25">
      <c r="A15898" s="54">
        <v>15896</v>
      </c>
      <c r="B15898">
        <v>3223445603</v>
      </c>
      <c r="C15898" t="s">
        <v>14140</v>
      </c>
      <c r="D15898" t="s">
        <v>34271</v>
      </c>
      <c r="F15898" t="s">
        <v>34271</v>
      </c>
      <c r="G15898" t="s">
        <v>40552</v>
      </c>
      <c r="H15898" t="s">
        <v>40553</v>
      </c>
    </row>
    <row r="15899" spans="1:8" x14ac:dyDescent="0.25">
      <c r="A15899" s="54">
        <v>15897</v>
      </c>
      <c r="B15899">
        <v>3246820899</v>
      </c>
      <c r="C15899" t="s">
        <v>14140</v>
      </c>
      <c r="D15899" t="s">
        <v>34271</v>
      </c>
      <c r="F15899" t="s">
        <v>34271</v>
      </c>
      <c r="G15899" t="s">
        <v>40554</v>
      </c>
      <c r="H15899" t="s">
        <v>40555</v>
      </c>
    </row>
    <row r="15900" spans="1:8" x14ac:dyDescent="0.25">
      <c r="A15900" s="54">
        <v>15898</v>
      </c>
      <c r="B15900">
        <v>3175912488</v>
      </c>
      <c r="C15900" t="s">
        <v>14140</v>
      </c>
      <c r="D15900" t="s">
        <v>34271</v>
      </c>
      <c r="F15900" t="s">
        <v>34271</v>
      </c>
      <c r="G15900" t="s">
        <v>40556</v>
      </c>
      <c r="H15900" t="s">
        <v>40557</v>
      </c>
    </row>
    <row r="15901" spans="1:8" x14ac:dyDescent="0.25">
      <c r="A15901" s="54">
        <v>15899</v>
      </c>
      <c r="B15901">
        <v>3203341653</v>
      </c>
      <c r="C15901" t="s">
        <v>14140</v>
      </c>
      <c r="D15901" t="s">
        <v>34271</v>
      </c>
      <c r="F15901" t="s">
        <v>34271</v>
      </c>
      <c r="G15901" t="s">
        <v>40558</v>
      </c>
      <c r="H15901" t="s">
        <v>16781</v>
      </c>
    </row>
    <row r="15902" spans="1:8" x14ac:dyDescent="0.25">
      <c r="A15902" s="54">
        <v>15900</v>
      </c>
      <c r="B15902">
        <v>3134603368</v>
      </c>
      <c r="C15902" t="s">
        <v>14140</v>
      </c>
      <c r="D15902" t="s">
        <v>34271</v>
      </c>
      <c r="F15902" t="s">
        <v>34271</v>
      </c>
      <c r="G15902" t="s">
        <v>40559</v>
      </c>
      <c r="H15902" t="s">
        <v>40560</v>
      </c>
    </row>
    <row r="15903" spans="1:8" x14ac:dyDescent="0.25">
      <c r="A15903" s="54">
        <v>15901</v>
      </c>
      <c r="B15903">
        <v>3167256301</v>
      </c>
      <c r="C15903" t="s">
        <v>35651</v>
      </c>
      <c r="D15903" t="s">
        <v>34271</v>
      </c>
      <c r="F15903" t="s">
        <v>34271</v>
      </c>
      <c r="G15903" t="s">
        <v>40561</v>
      </c>
      <c r="H15903" t="s">
        <v>14305</v>
      </c>
    </row>
    <row r="15904" spans="1:8" x14ac:dyDescent="0.25">
      <c r="A15904" s="54">
        <v>15902</v>
      </c>
      <c r="B15904">
        <v>3104083588</v>
      </c>
      <c r="C15904" t="s">
        <v>14140</v>
      </c>
      <c r="D15904" t="s">
        <v>34271</v>
      </c>
      <c r="F15904" t="s">
        <v>34271</v>
      </c>
      <c r="G15904" t="s">
        <v>40562</v>
      </c>
      <c r="H15904" t="s">
        <v>26985</v>
      </c>
    </row>
    <row r="15905" spans="1:8" x14ac:dyDescent="0.25">
      <c r="A15905" s="54">
        <v>15903</v>
      </c>
      <c r="B15905">
        <v>3145663415</v>
      </c>
      <c r="C15905" t="s">
        <v>14140</v>
      </c>
      <c r="D15905" t="s">
        <v>34271</v>
      </c>
      <c r="F15905" t="s">
        <v>34271</v>
      </c>
      <c r="G15905" t="s">
        <v>40563</v>
      </c>
      <c r="H15905" t="s">
        <v>40564</v>
      </c>
    </row>
    <row r="15906" spans="1:8" x14ac:dyDescent="0.25">
      <c r="A15906" s="54">
        <v>15904</v>
      </c>
      <c r="B15906">
        <v>3502250920</v>
      </c>
      <c r="C15906" t="s">
        <v>14140</v>
      </c>
      <c r="D15906" t="s">
        <v>34271</v>
      </c>
      <c r="F15906" t="s">
        <v>34271</v>
      </c>
      <c r="G15906" t="s">
        <v>40565</v>
      </c>
      <c r="H15906" t="s">
        <v>40566</v>
      </c>
    </row>
    <row r="15907" spans="1:8" x14ac:dyDescent="0.25">
      <c r="A15907" s="54">
        <v>15905</v>
      </c>
      <c r="B15907">
        <v>3193487599</v>
      </c>
      <c r="C15907" t="s">
        <v>14140</v>
      </c>
      <c r="D15907" t="s">
        <v>34271</v>
      </c>
      <c r="F15907" t="s">
        <v>34271</v>
      </c>
      <c r="G15907" t="s">
        <v>40567</v>
      </c>
      <c r="H15907" t="s">
        <v>14794</v>
      </c>
    </row>
    <row r="15908" spans="1:8" x14ac:dyDescent="0.25">
      <c r="A15908" s="54">
        <v>15906</v>
      </c>
      <c r="B15908">
        <v>3007292949</v>
      </c>
      <c r="C15908" t="s">
        <v>21707</v>
      </c>
      <c r="D15908" t="s">
        <v>34271</v>
      </c>
      <c r="F15908" t="s">
        <v>34271</v>
      </c>
      <c r="G15908" t="s">
        <v>40568</v>
      </c>
      <c r="H15908" t="s">
        <v>17229</v>
      </c>
    </row>
    <row r="15909" spans="1:8" x14ac:dyDescent="0.25">
      <c r="A15909" s="54">
        <v>15907</v>
      </c>
      <c r="B15909">
        <v>3504698154</v>
      </c>
      <c r="C15909" t="s">
        <v>14140</v>
      </c>
      <c r="D15909" t="s">
        <v>34271</v>
      </c>
      <c r="F15909" t="s">
        <v>34271</v>
      </c>
      <c r="G15909" t="s">
        <v>40569</v>
      </c>
      <c r="H15909" t="s">
        <v>19365</v>
      </c>
    </row>
    <row r="15910" spans="1:8" x14ac:dyDescent="0.25">
      <c r="A15910" s="54">
        <v>15908</v>
      </c>
      <c r="B15910">
        <v>3205133103</v>
      </c>
      <c r="C15910" t="s">
        <v>14140</v>
      </c>
      <c r="D15910" t="s">
        <v>34271</v>
      </c>
      <c r="F15910" t="s">
        <v>34271</v>
      </c>
      <c r="G15910" t="s">
        <v>40570</v>
      </c>
      <c r="H15910" t="s">
        <v>40571</v>
      </c>
    </row>
    <row r="15911" spans="1:8" x14ac:dyDescent="0.25">
      <c r="A15911" s="54">
        <v>15909</v>
      </c>
      <c r="B15911">
        <v>3102119025</v>
      </c>
      <c r="C15911" t="s">
        <v>21271</v>
      </c>
      <c r="D15911" t="s">
        <v>34271</v>
      </c>
      <c r="F15911" t="s">
        <v>34271</v>
      </c>
      <c r="G15911" t="s">
        <v>40572</v>
      </c>
      <c r="H15911" t="s">
        <v>40573</v>
      </c>
    </row>
    <row r="15912" spans="1:8" x14ac:dyDescent="0.25">
      <c r="A15912" s="54">
        <v>15910</v>
      </c>
      <c r="B15912">
        <v>3124347220</v>
      </c>
      <c r="C15912" t="s">
        <v>31008</v>
      </c>
      <c r="D15912" t="s">
        <v>34271</v>
      </c>
      <c r="F15912" t="s">
        <v>34271</v>
      </c>
      <c r="G15912" t="s">
        <v>40574</v>
      </c>
      <c r="H15912" t="s">
        <v>37453</v>
      </c>
    </row>
    <row r="15913" spans="1:8" x14ac:dyDescent="0.25">
      <c r="A15913" s="54">
        <v>15911</v>
      </c>
      <c r="B15913">
        <v>3223963386</v>
      </c>
      <c r="C15913" t="s">
        <v>14140</v>
      </c>
      <c r="D15913" t="s">
        <v>34271</v>
      </c>
      <c r="F15913" t="s">
        <v>34271</v>
      </c>
      <c r="G15913" t="s">
        <v>40575</v>
      </c>
      <c r="H15913" t="s">
        <v>40576</v>
      </c>
    </row>
    <row r="15914" spans="1:8" x14ac:dyDescent="0.25">
      <c r="A15914" s="54">
        <v>15912</v>
      </c>
      <c r="B15914">
        <v>3105703732</v>
      </c>
      <c r="C15914" t="s">
        <v>14140</v>
      </c>
      <c r="D15914" t="s">
        <v>34271</v>
      </c>
      <c r="F15914" t="s">
        <v>34271</v>
      </c>
      <c r="G15914" t="s">
        <v>40577</v>
      </c>
      <c r="H15914" t="s">
        <v>40578</v>
      </c>
    </row>
    <row r="15915" spans="1:8" x14ac:dyDescent="0.25">
      <c r="A15915" s="54">
        <v>15913</v>
      </c>
      <c r="B15915">
        <v>3004536774</v>
      </c>
      <c r="C15915" t="s">
        <v>14140</v>
      </c>
      <c r="D15915" t="s">
        <v>34271</v>
      </c>
      <c r="F15915" t="s">
        <v>34271</v>
      </c>
      <c r="G15915" t="s">
        <v>40579</v>
      </c>
      <c r="H15915" t="s">
        <v>29416</v>
      </c>
    </row>
    <row r="15916" spans="1:8" x14ac:dyDescent="0.25">
      <c r="A15916" s="54">
        <v>15914</v>
      </c>
      <c r="B15916">
        <v>3107647603</v>
      </c>
      <c r="C15916" t="s">
        <v>14140</v>
      </c>
      <c r="D15916" t="s">
        <v>34271</v>
      </c>
      <c r="F15916" t="s">
        <v>34271</v>
      </c>
      <c r="G15916" t="s">
        <v>40580</v>
      </c>
      <c r="H15916" t="s">
        <v>40581</v>
      </c>
    </row>
    <row r="15917" spans="1:8" x14ac:dyDescent="0.25">
      <c r="A15917" s="54">
        <v>15915</v>
      </c>
      <c r="B15917">
        <v>3152845678</v>
      </c>
      <c r="C15917" t="s">
        <v>14140</v>
      </c>
      <c r="D15917" t="s">
        <v>34271</v>
      </c>
      <c r="F15917" t="s">
        <v>34271</v>
      </c>
      <c r="G15917" t="s">
        <v>40582</v>
      </c>
      <c r="H15917" t="s">
        <v>40583</v>
      </c>
    </row>
    <row r="15918" spans="1:8" x14ac:dyDescent="0.25">
      <c r="A15918" s="54">
        <v>15916</v>
      </c>
      <c r="B15918">
        <v>3144765362</v>
      </c>
      <c r="C15918" t="s">
        <v>34560</v>
      </c>
      <c r="D15918" t="s">
        <v>34271</v>
      </c>
      <c r="F15918" t="s">
        <v>34271</v>
      </c>
      <c r="G15918" t="s">
        <v>40584</v>
      </c>
      <c r="H15918" t="s">
        <v>20103</v>
      </c>
    </row>
    <row r="15919" spans="1:8" x14ac:dyDescent="0.25">
      <c r="A15919" s="54">
        <v>15917</v>
      </c>
      <c r="B15919">
        <v>3162685632</v>
      </c>
      <c r="C15919" t="s">
        <v>14140</v>
      </c>
      <c r="D15919" t="s">
        <v>34271</v>
      </c>
      <c r="F15919" t="s">
        <v>34271</v>
      </c>
      <c r="G15919" t="s">
        <v>40585</v>
      </c>
      <c r="H15919" t="s">
        <v>18476</v>
      </c>
    </row>
    <row r="15920" spans="1:8" x14ac:dyDescent="0.25">
      <c r="A15920" s="54">
        <v>15918</v>
      </c>
      <c r="B15920">
        <v>3106967923</v>
      </c>
      <c r="C15920" t="s">
        <v>14140</v>
      </c>
      <c r="D15920" t="s">
        <v>34271</v>
      </c>
      <c r="F15920" t="s">
        <v>34271</v>
      </c>
      <c r="G15920" t="s">
        <v>40586</v>
      </c>
      <c r="H15920" t="s">
        <v>40587</v>
      </c>
    </row>
    <row r="15921" spans="1:8" x14ac:dyDescent="0.25">
      <c r="A15921" s="54">
        <v>15919</v>
      </c>
      <c r="B15921">
        <v>3125635365</v>
      </c>
      <c r="C15921" t="s">
        <v>14140</v>
      </c>
      <c r="D15921" t="s">
        <v>34271</v>
      </c>
      <c r="F15921" t="s">
        <v>34271</v>
      </c>
      <c r="G15921" t="s">
        <v>40588</v>
      </c>
      <c r="H15921" t="s">
        <v>40589</v>
      </c>
    </row>
    <row r="15922" spans="1:8" x14ac:dyDescent="0.25">
      <c r="A15922" s="54">
        <v>15920</v>
      </c>
      <c r="B15922">
        <v>3174372269</v>
      </c>
      <c r="C15922" t="s">
        <v>21271</v>
      </c>
      <c r="D15922" t="s">
        <v>34271</v>
      </c>
      <c r="F15922" t="s">
        <v>34271</v>
      </c>
      <c r="G15922" t="s">
        <v>40590</v>
      </c>
      <c r="H15922" t="s">
        <v>40591</v>
      </c>
    </row>
    <row r="15923" spans="1:8" x14ac:dyDescent="0.25">
      <c r="A15923" s="54">
        <v>15921</v>
      </c>
      <c r="B15923">
        <v>3152150172</v>
      </c>
      <c r="C15923" t="s">
        <v>14140</v>
      </c>
      <c r="D15923" t="s">
        <v>34271</v>
      </c>
      <c r="F15923" t="s">
        <v>34271</v>
      </c>
      <c r="G15923" t="s">
        <v>40592</v>
      </c>
      <c r="H15923" t="s">
        <v>40593</v>
      </c>
    </row>
    <row r="15924" spans="1:8" x14ac:dyDescent="0.25">
      <c r="A15924" s="54">
        <v>15922</v>
      </c>
      <c r="B15924">
        <v>3234883678</v>
      </c>
      <c r="C15924" t="s">
        <v>14140</v>
      </c>
      <c r="D15924" t="s">
        <v>34271</v>
      </c>
      <c r="F15924" t="s">
        <v>34271</v>
      </c>
      <c r="G15924" t="s">
        <v>40594</v>
      </c>
      <c r="H15924" t="s">
        <v>40595</v>
      </c>
    </row>
    <row r="15925" spans="1:8" x14ac:dyDescent="0.25">
      <c r="A15925" s="54">
        <v>15923</v>
      </c>
      <c r="B15925">
        <v>3155933445</v>
      </c>
      <c r="C15925" t="s">
        <v>14140</v>
      </c>
      <c r="D15925" t="s">
        <v>34271</v>
      </c>
      <c r="F15925" t="s">
        <v>34271</v>
      </c>
      <c r="G15925" t="s">
        <v>40596</v>
      </c>
      <c r="H15925" t="s">
        <v>40597</v>
      </c>
    </row>
    <row r="15926" spans="1:8" x14ac:dyDescent="0.25">
      <c r="A15926" s="54">
        <v>15924</v>
      </c>
      <c r="B15926">
        <v>3123715431</v>
      </c>
      <c r="C15926" t="s">
        <v>14140</v>
      </c>
      <c r="D15926" t="s">
        <v>34271</v>
      </c>
      <c r="F15926" t="s">
        <v>34271</v>
      </c>
      <c r="G15926" t="s">
        <v>40598</v>
      </c>
      <c r="H15926" t="s">
        <v>40599</v>
      </c>
    </row>
    <row r="15927" spans="1:8" x14ac:dyDescent="0.25">
      <c r="A15927" s="54">
        <v>15925</v>
      </c>
      <c r="B15927">
        <v>3005969206</v>
      </c>
      <c r="C15927" t="s">
        <v>14140</v>
      </c>
      <c r="D15927" t="s">
        <v>34271</v>
      </c>
      <c r="F15927" t="s">
        <v>34271</v>
      </c>
      <c r="G15927" t="s">
        <v>40600</v>
      </c>
      <c r="H15927" t="s">
        <v>40601</v>
      </c>
    </row>
    <row r="15928" spans="1:8" x14ac:dyDescent="0.25">
      <c r="A15928" s="54">
        <v>15926</v>
      </c>
      <c r="B15928">
        <v>3112918762</v>
      </c>
      <c r="C15928" t="s">
        <v>34278</v>
      </c>
      <c r="D15928" t="s">
        <v>34271</v>
      </c>
      <c r="F15928" t="s">
        <v>34271</v>
      </c>
      <c r="G15928" t="s">
        <v>40602</v>
      </c>
      <c r="H15928" t="s">
        <v>40603</v>
      </c>
    </row>
    <row r="15929" spans="1:8" x14ac:dyDescent="0.25">
      <c r="A15929" s="54">
        <v>15927</v>
      </c>
      <c r="B15929">
        <v>3232792310</v>
      </c>
      <c r="C15929" t="s">
        <v>14140</v>
      </c>
      <c r="D15929" t="s">
        <v>34271</v>
      </c>
      <c r="F15929" t="s">
        <v>34271</v>
      </c>
      <c r="G15929" t="s">
        <v>40604</v>
      </c>
      <c r="H15929" t="s">
        <v>18840</v>
      </c>
    </row>
    <row r="15930" spans="1:8" x14ac:dyDescent="0.25">
      <c r="A15930" s="54">
        <v>15928</v>
      </c>
      <c r="B15930">
        <v>3182139366</v>
      </c>
      <c r="C15930" t="s">
        <v>21271</v>
      </c>
      <c r="D15930" t="s">
        <v>34271</v>
      </c>
      <c r="F15930" t="s">
        <v>34271</v>
      </c>
      <c r="G15930" t="s">
        <v>40605</v>
      </c>
      <c r="H15930" t="s">
        <v>40606</v>
      </c>
    </row>
    <row r="15931" spans="1:8" x14ac:dyDescent="0.25">
      <c r="A15931" s="54">
        <v>15929</v>
      </c>
      <c r="B15931">
        <v>3107736466</v>
      </c>
      <c r="C15931" t="s">
        <v>25829</v>
      </c>
      <c r="D15931" t="s">
        <v>34271</v>
      </c>
      <c r="F15931" t="s">
        <v>34271</v>
      </c>
      <c r="G15931" t="s">
        <v>40607</v>
      </c>
      <c r="H15931" t="s">
        <v>16083</v>
      </c>
    </row>
    <row r="15932" spans="1:8" x14ac:dyDescent="0.25">
      <c r="A15932" s="54">
        <v>15930</v>
      </c>
      <c r="B15932">
        <v>3214947996</v>
      </c>
      <c r="C15932" t="s">
        <v>14140</v>
      </c>
      <c r="D15932" t="s">
        <v>34271</v>
      </c>
      <c r="F15932" t="s">
        <v>34271</v>
      </c>
      <c r="G15932" t="s">
        <v>40608</v>
      </c>
      <c r="H15932" t="s">
        <v>40609</v>
      </c>
    </row>
    <row r="15933" spans="1:8" x14ac:dyDescent="0.25">
      <c r="A15933" s="54">
        <v>15931</v>
      </c>
      <c r="B15933">
        <v>3123470507</v>
      </c>
      <c r="C15933" t="s">
        <v>22301</v>
      </c>
      <c r="D15933" t="s">
        <v>34271</v>
      </c>
      <c r="F15933" t="s">
        <v>34271</v>
      </c>
      <c r="G15933" t="s">
        <v>40610</v>
      </c>
      <c r="H15933" t="s">
        <v>14729</v>
      </c>
    </row>
    <row r="15934" spans="1:8" x14ac:dyDescent="0.25">
      <c r="A15934" s="54">
        <v>15932</v>
      </c>
      <c r="B15934">
        <v>3152999342</v>
      </c>
      <c r="C15934" t="s">
        <v>14140</v>
      </c>
      <c r="D15934" t="s">
        <v>34271</v>
      </c>
      <c r="F15934" t="s">
        <v>34271</v>
      </c>
      <c r="G15934" t="s">
        <v>40611</v>
      </c>
      <c r="H15934" t="s">
        <v>40612</v>
      </c>
    </row>
    <row r="15935" spans="1:8" x14ac:dyDescent="0.25">
      <c r="A15935" s="54">
        <v>15933</v>
      </c>
      <c r="B15935">
        <v>3208823758</v>
      </c>
      <c r="C15935" t="s">
        <v>14140</v>
      </c>
      <c r="D15935" t="s">
        <v>34271</v>
      </c>
      <c r="F15935" t="s">
        <v>34271</v>
      </c>
      <c r="G15935" t="s">
        <v>40613</v>
      </c>
      <c r="H15935" t="s">
        <v>35434</v>
      </c>
    </row>
    <row r="15936" spans="1:8" x14ac:dyDescent="0.25">
      <c r="A15936" s="54">
        <v>15934</v>
      </c>
      <c r="B15936">
        <v>3204170618</v>
      </c>
      <c r="C15936" t="s">
        <v>14140</v>
      </c>
      <c r="D15936" t="s">
        <v>34271</v>
      </c>
      <c r="F15936" t="s">
        <v>34271</v>
      </c>
      <c r="G15936" t="s">
        <v>40614</v>
      </c>
      <c r="H15936" t="s">
        <v>40615</v>
      </c>
    </row>
    <row r="15937" spans="1:8" x14ac:dyDescent="0.25">
      <c r="A15937" s="54">
        <v>15935</v>
      </c>
      <c r="B15937">
        <v>3105001434</v>
      </c>
      <c r="C15937" t="s">
        <v>34994</v>
      </c>
      <c r="D15937" t="s">
        <v>34271</v>
      </c>
      <c r="F15937" t="s">
        <v>34271</v>
      </c>
      <c r="G15937" t="s">
        <v>40616</v>
      </c>
      <c r="H15937" t="s">
        <v>40617</v>
      </c>
    </row>
    <row r="15938" spans="1:8" x14ac:dyDescent="0.25">
      <c r="A15938" s="54">
        <v>15936</v>
      </c>
      <c r="B15938">
        <v>3143241434</v>
      </c>
      <c r="C15938" t="s">
        <v>14140</v>
      </c>
      <c r="D15938" t="s">
        <v>34271</v>
      </c>
      <c r="F15938" t="s">
        <v>34271</v>
      </c>
      <c r="G15938" t="s">
        <v>40618</v>
      </c>
      <c r="H15938" t="s">
        <v>40619</v>
      </c>
    </row>
    <row r="15939" spans="1:8" x14ac:dyDescent="0.25">
      <c r="A15939" s="54">
        <v>15937</v>
      </c>
      <c r="B15939">
        <v>3204734325</v>
      </c>
      <c r="C15939" t="s">
        <v>21271</v>
      </c>
      <c r="D15939" t="s">
        <v>34271</v>
      </c>
      <c r="F15939" t="s">
        <v>34271</v>
      </c>
      <c r="G15939" t="s">
        <v>40620</v>
      </c>
      <c r="H15939" t="s">
        <v>20378</v>
      </c>
    </row>
    <row r="15940" spans="1:8" x14ac:dyDescent="0.25">
      <c r="A15940" s="54">
        <v>15938</v>
      </c>
      <c r="B15940">
        <v>3214310629</v>
      </c>
      <c r="C15940" t="s">
        <v>35272</v>
      </c>
      <c r="D15940" t="s">
        <v>34271</v>
      </c>
      <c r="F15940" t="s">
        <v>34271</v>
      </c>
      <c r="G15940" t="s">
        <v>40621</v>
      </c>
      <c r="H15940" t="s">
        <v>40622</v>
      </c>
    </row>
    <row r="15941" spans="1:8" x14ac:dyDescent="0.25">
      <c r="A15941" s="54">
        <v>15939</v>
      </c>
      <c r="B15941">
        <v>3142571498</v>
      </c>
      <c r="C15941" t="s">
        <v>14140</v>
      </c>
      <c r="D15941" t="s">
        <v>34271</v>
      </c>
      <c r="F15941" t="s">
        <v>34271</v>
      </c>
      <c r="G15941" t="s">
        <v>40623</v>
      </c>
      <c r="H15941" t="s">
        <v>40624</v>
      </c>
    </row>
    <row r="15942" spans="1:8" x14ac:dyDescent="0.25">
      <c r="A15942" s="54">
        <v>15940</v>
      </c>
      <c r="B15942">
        <v>3204106200</v>
      </c>
      <c r="C15942" t="s">
        <v>14140</v>
      </c>
      <c r="D15942" t="s">
        <v>34271</v>
      </c>
      <c r="F15942" t="s">
        <v>34271</v>
      </c>
      <c r="G15942" t="s">
        <v>40625</v>
      </c>
      <c r="H15942" t="s">
        <v>40626</v>
      </c>
    </row>
    <row r="15943" spans="1:8" x14ac:dyDescent="0.25">
      <c r="A15943" s="54">
        <v>15941</v>
      </c>
      <c r="B15943">
        <v>3142160763</v>
      </c>
      <c r="C15943" t="s">
        <v>14140</v>
      </c>
      <c r="D15943" t="s">
        <v>34271</v>
      </c>
      <c r="F15943" t="s">
        <v>34271</v>
      </c>
      <c r="G15943" t="s">
        <v>40627</v>
      </c>
      <c r="H15943" t="s">
        <v>40628</v>
      </c>
    </row>
    <row r="15944" spans="1:8" x14ac:dyDescent="0.25">
      <c r="A15944" s="54">
        <v>15942</v>
      </c>
      <c r="B15944">
        <v>3114301839</v>
      </c>
      <c r="C15944" t="s">
        <v>14140</v>
      </c>
      <c r="D15944" t="s">
        <v>34271</v>
      </c>
      <c r="F15944" t="s">
        <v>34271</v>
      </c>
      <c r="G15944" t="s">
        <v>40629</v>
      </c>
      <c r="H15944" t="s">
        <v>36982</v>
      </c>
    </row>
    <row r="15945" spans="1:8" x14ac:dyDescent="0.25">
      <c r="A15945" s="54">
        <v>15943</v>
      </c>
      <c r="B15945">
        <v>3112289356</v>
      </c>
      <c r="C15945" t="s">
        <v>14140</v>
      </c>
      <c r="D15945" t="s">
        <v>34271</v>
      </c>
      <c r="F15945" t="s">
        <v>34271</v>
      </c>
      <c r="G15945" t="s">
        <v>40630</v>
      </c>
      <c r="H15945" t="s">
        <v>31430</v>
      </c>
    </row>
    <row r="15946" spans="1:8" x14ac:dyDescent="0.25">
      <c r="A15946" s="54">
        <v>15944</v>
      </c>
      <c r="B15946">
        <v>3222079990</v>
      </c>
      <c r="C15946" t="s">
        <v>14140</v>
      </c>
      <c r="D15946" t="s">
        <v>34271</v>
      </c>
      <c r="F15946" t="s">
        <v>34271</v>
      </c>
      <c r="G15946" t="s">
        <v>40631</v>
      </c>
      <c r="H15946" t="s">
        <v>32207</v>
      </c>
    </row>
    <row r="15947" spans="1:8" x14ac:dyDescent="0.25">
      <c r="A15947" s="54">
        <v>15945</v>
      </c>
      <c r="B15947">
        <v>3108300950</v>
      </c>
      <c r="C15947" t="s">
        <v>14140</v>
      </c>
      <c r="D15947" t="s">
        <v>34271</v>
      </c>
      <c r="F15947" t="s">
        <v>34271</v>
      </c>
      <c r="G15947" t="s">
        <v>40632</v>
      </c>
      <c r="H15947" t="s">
        <v>40633</v>
      </c>
    </row>
    <row r="15948" spans="1:8" x14ac:dyDescent="0.25">
      <c r="A15948" s="54">
        <v>15946</v>
      </c>
      <c r="B15948">
        <v>3112473633</v>
      </c>
      <c r="C15948" t="s">
        <v>34296</v>
      </c>
      <c r="D15948" t="s">
        <v>34271</v>
      </c>
      <c r="F15948" t="s">
        <v>34271</v>
      </c>
      <c r="G15948" t="s">
        <v>40634</v>
      </c>
      <c r="H15948" t="s">
        <v>40635</v>
      </c>
    </row>
    <row r="15949" spans="1:8" x14ac:dyDescent="0.25">
      <c r="A15949" s="54">
        <v>15947</v>
      </c>
      <c r="B15949">
        <v>3118083017</v>
      </c>
      <c r="C15949" t="s">
        <v>14140</v>
      </c>
      <c r="D15949" t="s">
        <v>34271</v>
      </c>
      <c r="F15949" t="s">
        <v>34271</v>
      </c>
      <c r="G15949" t="s">
        <v>40636</v>
      </c>
      <c r="H15949" t="s">
        <v>40637</v>
      </c>
    </row>
    <row r="15950" spans="1:8" x14ac:dyDescent="0.25">
      <c r="A15950" s="54">
        <v>15948</v>
      </c>
      <c r="B15950">
        <v>3147237560</v>
      </c>
      <c r="C15950" t="s">
        <v>14140</v>
      </c>
      <c r="D15950" t="s">
        <v>34271</v>
      </c>
      <c r="F15950" t="s">
        <v>34271</v>
      </c>
      <c r="G15950" t="s">
        <v>40638</v>
      </c>
      <c r="H15950" t="s">
        <v>40639</v>
      </c>
    </row>
    <row r="15951" spans="1:8" x14ac:dyDescent="0.25">
      <c r="A15951" s="54">
        <v>15949</v>
      </c>
      <c r="B15951">
        <v>3017995982</v>
      </c>
      <c r="C15951" t="s">
        <v>14140</v>
      </c>
      <c r="D15951" t="s">
        <v>34271</v>
      </c>
      <c r="F15951" t="s">
        <v>34271</v>
      </c>
      <c r="G15951" t="s">
        <v>40640</v>
      </c>
      <c r="H15951" t="s">
        <v>40641</v>
      </c>
    </row>
    <row r="15952" spans="1:8" x14ac:dyDescent="0.25">
      <c r="A15952" s="54">
        <v>15950</v>
      </c>
      <c r="B15952">
        <v>3007189972</v>
      </c>
      <c r="C15952" t="s">
        <v>14140</v>
      </c>
      <c r="D15952" t="s">
        <v>34271</v>
      </c>
      <c r="F15952" t="s">
        <v>34271</v>
      </c>
      <c r="G15952" t="s">
        <v>40642</v>
      </c>
      <c r="H15952" t="s">
        <v>40643</v>
      </c>
    </row>
    <row r="15953" spans="1:8" x14ac:dyDescent="0.25">
      <c r="A15953" s="54">
        <v>15951</v>
      </c>
      <c r="B15953">
        <v>3219232256</v>
      </c>
      <c r="C15953" t="s">
        <v>34560</v>
      </c>
      <c r="D15953" t="s">
        <v>34271</v>
      </c>
      <c r="F15953" t="s">
        <v>34271</v>
      </c>
      <c r="G15953" t="s">
        <v>40644</v>
      </c>
      <c r="H15953" t="s">
        <v>40645</v>
      </c>
    </row>
    <row r="15954" spans="1:8" x14ac:dyDescent="0.25">
      <c r="A15954" s="54">
        <v>15952</v>
      </c>
      <c r="B15954">
        <v>3156018075</v>
      </c>
      <c r="C15954" t="s">
        <v>14140</v>
      </c>
      <c r="D15954" t="s">
        <v>34271</v>
      </c>
      <c r="F15954" t="s">
        <v>34271</v>
      </c>
      <c r="G15954" t="s">
        <v>40646</v>
      </c>
      <c r="H15954" t="s">
        <v>40647</v>
      </c>
    </row>
    <row r="15955" spans="1:8" x14ac:dyDescent="0.25">
      <c r="A15955" s="54">
        <v>15953</v>
      </c>
      <c r="B15955">
        <v>3188007079</v>
      </c>
      <c r="C15955" t="s">
        <v>14140</v>
      </c>
      <c r="D15955" t="s">
        <v>34271</v>
      </c>
      <c r="F15955" t="s">
        <v>34271</v>
      </c>
      <c r="G15955" t="s">
        <v>40648</v>
      </c>
      <c r="H15955" t="s">
        <v>14864</v>
      </c>
    </row>
    <row r="15956" spans="1:8" x14ac:dyDescent="0.25">
      <c r="A15956" s="54">
        <v>15954</v>
      </c>
      <c r="B15956">
        <v>3102042545</v>
      </c>
      <c r="C15956" t="s">
        <v>34560</v>
      </c>
      <c r="D15956" t="s">
        <v>34271</v>
      </c>
      <c r="F15956" t="s">
        <v>34271</v>
      </c>
      <c r="G15956" t="s">
        <v>40649</v>
      </c>
      <c r="H15956" t="s">
        <v>17415</v>
      </c>
    </row>
    <row r="15957" spans="1:8" x14ac:dyDescent="0.25">
      <c r="A15957" s="54">
        <v>15955</v>
      </c>
      <c r="B15957">
        <v>3052546958</v>
      </c>
      <c r="C15957" t="s">
        <v>14140</v>
      </c>
      <c r="D15957" t="s">
        <v>34271</v>
      </c>
      <c r="F15957" t="s">
        <v>34271</v>
      </c>
      <c r="G15957" t="s">
        <v>40650</v>
      </c>
      <c r="H15957" t="s">
        <v>24536</v>
      </c>
    </row>
    <row r="15958" spans="1:8" x14ac:dyDescent="0.25">
      <c r="A15958" s="54">
        <v>15956</v>
      </c>
      <c r="B15958">
        <v>3144570781</v>
      </c>
      <c r="C15958" t="s">
        <v>14140</v>
      </c>
      <c r="D15958" t="s">
        <v>34271</v>
      </c>
      <c r="F15958" t="s">
        <v>34271</v>
      </c>
      <c r="G15958" t="s">
        <v>40651</v>
      </c>
      <c r="H15958" t="s">
        <v>30907</v>
      </c>
    </row>
    <row r="15959" spans="1:8" x14ac:dyDescent="0.25">
      <c r="A15959" s="54">
        <v>15957</v>
      </c>
      <c r="B15959">
        <v>3246361716</v>
      </c>
      <c r="C15959" t="s">
        <v>14140</v>
      </c>
      <c r="D15959" t="s">
        <v>34271</v>
      </c>
      <c r="F15959" t="s">
        <v>34271</v>
      </c>
      <c r="G15959" t="s">
        <v>40652</v>
      </c>
      <c r="H15959" t="s">
        <v>40653</v>
      </c>
    </row>
    <row r="15960" spans="1:8" x14ac:dyDescent="0.25">
      <c r="A15960" s="54">
        <v>15958</v>
      </c>
      <c r="B15960">
        <v>3123447458</v>
      </c>
      <c r="C15960" t="s">
        <v>14140</v>
      </c>
      <c r="D15960" t="s">
        <v>34271</v>
      </c>
      <c r="F15960" t="s">
        <v>34271</v>
      </c>
      <c r="G15960" t="s">
        <v>40654</v>
      </c>
      <c r="H15960" t="s">
        <v>24179</v>
      </c>
    </row>
    <row r="15961" spans="1:8" x14ac:dyDescent="0.25">
      <c r="A15961" s="54">
        <v>15959</v>
      </c>
      <c r="B15961">
        <v>3106803740</v>
      </c>
      <c r="C15961" t="s">
        <v>14140</v>
      </c>
      <c r="D15961" t="s">
        <v>34271</v>
      </c>
      <c r="F15961" t="s">
        <v>34271</v>
      </c>
      <c r="G15961" t="s">
        <v>40655</v>
      </c>
      <c r="H15961" t="s">
        <v>27179</v>
      </c>
    </row>
    <row r="15962" spans="1:8" x14ac:dyDescent="0.25">
      <c r="A15962" s="54">
        <v>15960</v>
      </c>
      <c r="B15962">
        <v>3124179442</v>
      </c>
      <c r="C15962" t="s">
        <v>14140</v>
      </c>
      <c r="D15962" t="s">
        <v>34271</v>
      </c>
      <c r="F15962" t="s">
        <v>34271</v>
      </c>
      <c r="G15962" t="s">
        <v>40656</v>
      </c>
      <c r="H15962" t="s">
        <v>40657</v>
      </c>
    </row>
    <row r="15963" spans="1:8" x14ac:dyDescent="0.25">
      <c r="A15963" s="54">
        <v>15961</v>
      </c>
      <c r="B15963">
        <v>3108620969</v>
      </c>
      <c r="C15963" t="s">
        <v>14140</v>
      </c>
      <c r="D15963" t="s">
        <v>34271</v>
      </c>
      <c r="F15963" t="s">
        <v>34271</v>
      </c>
      <c r="G15963" t="s">
        <v>40658</v>
      </c>
      <c r="H15963" t="s">
        <v>16111</v>
      </c>
    </row>
    <row r="15964" spans="1:8" x14ac:dyDescent="0.25">
      <c r="A15964" s="54">
        <v>15962</v>
      </c>
      <c r="B15964">
        <v>3158761804</v>
      </c>
      <c r="C15964" t="s">
        <v>34560</v>
      </c>
      <c r="D15964" t="s">
        <v>34271</v>
      </c>
      <c r="F15964" t="s">
        <v>34271</v>
      </c>
      <c r="G15964" t="s">
        <v>40659</v>
      </c>
      <c r="H15964" t="s">
        <v>26953</v>
      </c>
    </row>
    <row r="15965" spans="1:8" x14ac:dyDescent="0.25">
      <c r="A15965" s="54">
        <v>15963</v>
      </c>
      <c r="B15965">
        <v>3165658165</v>
      </c>
      <c r="C15965" t="s">
        <v>14140</v>
      </c>
      <c r="D15965" t="s">
        <v>34271</v>
      </c>
      <c r="F15965" t="s">
        <v>34271</v>
      </c>
      <c r="G15965" t="s">
        <v>40660</v>
      </c>
      <c r="H15965" t="s">
        <v>40661</v>
      </c>
    </row>
    <row r="15966" spans="1:8" x14ac:dyDescent="0.25">
      <c r="A15966" s="54">
        <v>15964</v>
      </c>
      <c r="B15966">
        <v>3132009489</v>
      </c>
      <c r="C15966" t="s">
        <v>14140</v>
      </c>
      <c r="D15966" t="s">
        <v>34271</v>
      </c>
      <c r="F15966" t="s">
        <v>34271</v>
      </c>
      <c r="G15966" t="s">
        <v>40662</v>
      </c>
      <c r="H15966" t="s">
        <v>39814</v>
      </c>
    </row>
    <row r="15967" spans="1:8" x14ac:dyDescent="0.25">
      <c r="A15967" s="54">
        <v>15965</v>
      </c>
      <c r="B15967">
        <v>3212782991</v>
      </c>
      <c r="C15967" t="s">
        <v>14140</v>
      </c>
      <c r="D15967" t="s">
        <v>34271</v>
      </c>
      <c r="F15967" t="s">
        <v>34271</v>
      </c>
      <c r="G15967" t="s">
        <v>40663</v>
      </c>
      <c r="H15967" t="s">
        <v>40664</v>
      </c>
    </row>
    <row r="15968" spans="1:8" x14ac:dyDescent="0.25">
      <c r="A15968" s="54">
        <v>15966</v>
      </c>
      <c r="B15968">
        <v>3112419834</v>
      </c>
      <c r="C15968" t="s">
        <v>14140</v>
      </c>
      <c r="D15968" t="s">
        <v>34271</v>
      </c>
      <c r="F15968" t="s">
        <v>34271</v>
      </c>
      <c r="G15968" t="s">
        <v>40665</v>
      </c>
      <c r="H15968" t="s">
        <v>40666</v>
      </c>
    </row>
    <row r="15969" spans="1:8" x14ac:dyDescent="0.25">
      <c r="A15969" s="54">
        <v>15967</v>
      </c>
      <c r="B15969">
        <v>3195295253</v>
      </c>
      <c r="C15969" t="s">
        <v>34337</v>
      </c>
      <c r="D15969" t="s">
        <v>34271</v>
      </c>
      <c r="F15969" t="s">
        <v>34271</v>
      </c>
      <c r="G15969" t="s">
        <v>40667</v>
      </c>
      <c r="H15969" t="s">
        <v>27376</v>
      </c>
    </row>
    <row r="15970" spans="1:8" x14ac:dyDescent="0.25">
      <c r="A15970" s="54">
        <v>15968</v>
      </c>
      <c r="B15970">
        <v>3222414972</v>
      </c>
      <c r="C15970" t="s">
        <v>14140</v>
      </c>
      <c r="D15970" t="s">
        <v>34271</v>
      </c>
      <c r="F15970" t="s">
        <v>34271</v>
      </c>
      <c r="G15970" t="s">
        <v>40668</v>
      </c>
      <c r="H15970" t="s">
        <v>40669</v>
      </c>
    </row>
    <row r="15971" spans="1:8" x14ac:dyDescent="0.25">
      <c r="A15971" s="54">
        <v>15969</v>
      </c>
      <c r="B15971">
        <v>3148764073</v>
      </c>
      <c r="C15971" t="s">
        <v>14140</v>
      </c>
      <c r="D15971" t="s">
        <v>34271</v>
      </c>
      <c r="F15971" t="s">
        <v>34271</v>
      </c>
      <c r="G15971" t="s">
        <v>40670</v>
      </c>
      <c r="H15971" t="s">
        <v>40671</v>
      </c>
    </row>
    <row r="15972" spans="1:8" x14ac:dyDescent="0.25">
      <c r="A15972" s="54">
        <v>15970</v>
      </c>
      <c r="B15972">
        <v>3132220655</v>
      </c>
      <c r="C15972" t="s">
        <v>14140</v>
      </c>
      <c r="D15972" t="s">
        <v>34271</v>
      </c>
      <c r="F15972" t="s">
        <v>34271</v>
      </c>
      <c r="G15972" t="s">
        <v>40672</v>
      </c>
      <c r="H15972" t="s">
        <v>15496</v>
      </c>
    </row>
    <row r="15973" spans="1:8" x14ac:dyDescent="0.25">
      <c r="A15973" s="54">
        <v>15971</v>
      </c>
      <c r="B15973">
        <v>3016751348</v>
      </c>
      <c r="C15973" t="s">
        <v>34388</v>
      </c>
      <c r="D15973" t="s">
        <v>34271</v>
      </c>
      <c r="F15973" t="s">
        <v>34271</v>
      </c>
      <c r="G15973" t="s">
        <v>40673</v>
      </c>
      <c r="H15973" t="s">
        <v>21422</v>
      </c>
    </row>
    <row r="15974" spans="1:8" x14ac:dyDescent="0.25">
      <c r="A15974" s="54">
        <v>15972</v>
      </c>
      <c r="B15974">
        <v>3147561855</v>
      </c>
      <c r="C15974" t="s">
        <v>34337</v>
      </c>
      <c r="D15974" t="s">
        <v>34271</v>
      </c>
      <c r="F15974" t="s">
        <v>34271</v>
      </c>
      <c r="G15974" t="s">
        <v>40674</v>
      </c>
      <c r="H15974" t="s">
        <v>40675</v>
      </c>
    </row>
    <row r="15975" spans="1:8" x14ac:dyDescent="0.25">
      <c r="A15975" s="54">
        <v>15973</v>
      </c>
      <c r="B15975">
        <v>3124524941</v>
      </c>
      <c r="C15975" t="s">
        <v>40676</v>
      </c>
      <c r="D15975" t="s">
        <v>34271</v>
      </c>
      <c r="F15975" t="s">
        <v>34271</v>
      </c>
      <c r="G15975" t="s">
        <v>40677</v>
      </c>
      <c r="H15975" t="s">
        <v>40678</v>
      </c>
    </row>
    <row r="15976" spans="1:8" x14ac:dyDescent="0.25">
      <c r="A15976" s="54">
        <v>15974</v>
      </c>
      <c r="B15976">
        <v>3143531448</v>
      </c>
      <c r="C15976" t="s">
        <v>14140</v>
      </c>
      <c r="D15976" t="s">
        <v>34271</v>
      </c>
      <c r="F15976" t="s">
        <v>34271</v>
      </c>
      <c r="G15976" t="s">
        <v>40679</v>
      </c>
      <c r="H15976" t="s">
        <v>40680</v>
      </c>
    </row>
    <row r="15977" spans="1:8" x14ac:dyDescent="0.25">
      <c r="A15977" s="54">
        <v>15975</v>
      </c>
      <c r="B15977">
        <v>3123924261</v>
      </c>
      <c r="C15977" t="s">
        <v>14140</v>
      </c>
      <c r="D15977" t="s">
        <v>34271</v>
      </c>
      <c r="F15977" t="s">
        <v>34271</v>
      </c>
      <c r="G15977" t="s">
        <v>40681</v>
      </c>
      <c r="H15977" t="s">
        <v>17616</v>
      </c>
    </row>
    <row r="15978" spans="1:8" x14ac:dyDescent="0.25">
      <c r="A15978" s="54">
        <v>15976</v>
      </c>
      <c r="B15978">
        <v>3124354427</v>
      </c>
      <c r="C15978" t="s">
        <v>14140</v>
      </c>
      <c r="D15978" t="s">
        <v>34271</v>
      </c>
      <c r="F15978" t="s">
        <v>34271</v>
      </c>
      <c r="G15978" t="s">
        <v>40682</v>
      </c>
      <c r="H15978" t="s">
        <v>40683</v>
      </c>
    </row>
    <row r="15979" spans="1:8" x14ac:dyDescent="0.25">
      <c r="A15979" s="54">
        <v>15977</v>
      </c>
      <c r="B15979">
        <v>3172401516</v>
      </c>
      <c r="C15979" t="s">
        <v>14140</v>
      </c>
      <c r="D15979" t="s">
        <v>34271</v>
      </c>
      <c r="F15979" t="s">
        <v>34271</v>
      </c>
      <c r="G15979" t="s">
        <v>40684</v>
      </c>
      <c r="H15979" t="s">
        <v>34407</v>
      </c>
    </row>
    <row r="15980" spans="1:8" x14ac:dyDescent="0.25">
      <c r="A15980" s="54">
        <v>15978</v>
      </c>
      <c r="B15980">
        <v>3227279300</v>
      </c>
      <c r="C15980" t="s">
        <v>14140</v>
      </c>
      <c r="D15980" t="s">
        <v>34271</v>
      </c>
      <c r="F15980" t="s">
        <v>34271</v>
      </c>
      <c r="G15980" t="s">
        <v>40685</v>
      </c>
      <c r="H15980" t="s">
        <v>40686</v>
      </c>
    </row>
    <row r="15981" spans="1:8" x14ac:dyDescent="0.25">
      <c r="A15981" s="54">
        <v>15979</v>
      </c>
      <c r="B15981">
        <v>3124927703</v>
      </c>
      <c r="C15981" t="s">
        <v>14140</v>
      </c>
      <c r="D15981" t="s">
        <v>34271</v>
      </c>
      <c r="F15981" t="s">
        <v>34271</v>
      </c>
      <c r="G15981" t="s">
        <v>40687</v>
      </c>
      <c r="H15981" t="s">
        <v>40688</v>
      </c>
    </row>
    <row r="15982" spans="1:8" x14ac:dyDescent="0.25">
      <c r="A15982" s="54">
        <v>15980</v>
      </c>
      <c r="B15982">
        <v>3167406006</v>
      </c>
      <c r="C15982" t="s">
        <v>14140</v>
      </c>
      <c r="D15982" t="s">
        <v>34271</v>
      </c>
      <c r="F15982" t="s">
        <v>34271</v>
      </c>
      <c r="G15982" t="s">
        <v>40689</v>
      </c>
      <c r="H15982" t="s">
        <v>40690</v>
      </c>
    </row>
    <row r="15983" spans="1:8" x14ac:dyDescent="0.25">
      <c r="A15983" s="54">
        <v>15981</v>
      </c>
      <c r="B15983">
        <v>3058914233</v>
      </c>
      <c r="C15983" t="s">
        <v>21707</v>
      </c>
      <c r="D15983" t="s">
        <v>34271</v>
      </c>
      <c r="F15983" t="s">
        <v>34271</v>
      </c>
      <c r="G15983" t="s">
        <v>40691</v>
      </c>
      <c r="H15983" t="s">
        <v>40692</v>
      </c>
    </row>
    <row r="15984" spans="1:8" x14ac:dyDescent="0.25">
      <c r="A15984" s="54">
        <v>15982</v>
      </c>
      <c r="B15984">
        <v>3212538675</v>
      </c>
      <c r="C15984" t="s">
        <v>14140</v>
      </c>
      <c r="D15984" t="s">
        <v>34271</v>
      </c>
      <c r="F15984" t="s">
        <v>34271</v>
      </c>
      <c r="G15984" t="s">
        <v>40693</v>
      </c>
      <c r="H15984" t="s">
        <v>40694</v>
      </c>
    </row>
    <row r="15985" spans="1:8" x14ac:dyDescent="0.25">
      <c r="A15985" s="54">
        <v>15983</v>
      </c>
      <c r="B15985">
        <v>3006899000</v>
      </c>
      <c r="C15985" t="s">
        <v>14140</v>
      </c>
      <c r="D15985" t="s">
        <v>34271</v>
      </c>
      <c r="F15985" t="s">
        <v>34271</v>
      </c>
      <c r="G15985" t="s">
        <v>40695</v>
      </c>
      <c r="H15985" t="s">
        <v>16779</v>
      </c>
    </row>
    <row r="15986" spans="1:8" x14ac:dyDescent="0.25">
      <c r="A15986" s="54">
        <v>15984</v>
      </c>
      <c r="B15986">
        <v>3224531706</v>
      </c>
      <c r="C15986" t="s">
        <v>36469</v>
      </c>
      <c r="D15986" t="s">
        <v>34271</v>
      </c>
      <c r="F15986" t="s">
        <v>34271</v>
      </c>
      <c r="G15986" t="s">
        <v>40696</v>
      </c>
      <c r="H15986" t="s">
        <v>23565</v>
      </c>
    </row>
    <row r="15987" spans="1:8" x14ac:dyDescent="0.25">
      <c r="A15987" s="54">
        <v>15985</v>
      </c>
      <c r="B15987">
        <v>3115200399</v>
      </c>
      <c r="C15987" t="s">
        <v>21271</v>
      </c>
      <c r="D15987" t="s">
        <v>34271</v>
      </c>
      <c r="F15987" t="s">
        <v>34271</v>
      </c>
      <c r="G15987" t="s">
        <v>40697</v>
      </c>
      <c r="H15987" t="s">
        <v>40698</v>
      </c>
    </row>
    <row r="15988" spans="1:8" x14ac:dyDescent="0.25">
      <c r="A15988" s="54">
        <v>15986</v>
      </c>
      <c r="B15988">
        <v>3054645064</v>
      </c>
      <c r="C15988" t="s">
        <v>14140</v>
      </c>
      <c r="D15988" t="s">
        <v>34271</v>
      </c>
      <c r="F15988" t="s">
        <v>34271</v>
      </c>
      <c r="G15988" t="s">
        <v>40699</v>
      </c>
      <c r="H15988" t="s">
        <v>40700</v>
      </c>
    </row>
    <row r="15989" spans="1:8" x14ac:dyDescent="0.25">
      <c r="A15989" s="54">
        <v>15987</v>
      </c>
      <c r="B15989">
        <v>3232932470</v>
      </c>
      <c r="C15989" t="s">
        <v>14140</v>
      </c>
      <c r="D15989" t="s">
        <v>34271</v>
      </c>
      <c r="F15989" t="s">
        <v>34271</v>
      </c>
      <c r="G15989" t="s">
        <v>40701</v>
      </c>
      <c r="H15989" t="s">
        <v>40702</v>
      </c>
    </row>
    <row r="15990" spans="1:8" x14ac:dyDescent="0.25">
      <c r="A15990" s="54">
        <v>15988</v>
      </c>
      <c r="B15990">
        <v>3142930136</v>
      </c>
      <c r="C15990" t="s">
        <v>14140</v>
      </c>
      <c r="D15990" t="s">
        <v>34271</v>
      </c>
      <c r="F15990" t="s">
        <v>34271</v>
      </c>
      <c r="G15990" t="s">
        <v>40703</v>
      </c>
      <c r="H15990" t="s">
        <v>39180</v>
      </c>
    </row>
    <row r="15991" spans="1:8" x14ac:dyDescent="0.25">
      <c r="A15991" s="54">
        <v>15989</v>
      </c>
      <c r="B15991">
        <v>3215004252</v>
      </c>
      <c r="C15991" t="s">
        <v>14140</v>
      </c>
      <c r="D15991" t="s">
        <v>34271</v>
      </c>
      <c r="F15991" t="s">
        <v>34271</v>
      </c>
      <c r="G15991" t="s">
        <v>40704</v>
      </c>
      <c r="H15991" t="s">
        <v>19601</v>
      </c>
    </row>
    <row r="15992" spans="1:8" x14ac:dyDescent="0.25">
      <c r="A15992" s="54">
        <v>15990</v>
      </c>
      <c r="B15992">
        <v>3195524363</v>
      </c>
      <c r="C15992" t="s">
        <v>14207</v>
      </c>
      <c r="D15992" t="s">
        <v>34271</v>
      </c>
      <c r="F15992" t="s">
        <v>34271</v>
      </c>
      <c r="G15992" t="s">
        <v>40705</v>
      </c>
      <c r="H15992" t="s">
        <v>40706</v>
      </c>
    </row>
    <row r="15993" spans="1:8" x14ac:dyDescent="0.25">
      <c r="A15993" s="54">
        <v>15991</v>
      </c>
      <c r="B15993">
        <v>3022232070</v>
      </c>
      <c r="C15993" t="s">
        <v>14140</v>
      </c>
      <c r="D15993" t="s">
        <v>34271</v>
      </c>
      <c r="F15993" t="s">
        <v>34271</v>
      </c>
      <c r="G15993" t="s">
        <v>40707</v>
      </c>
      <c r="H15993" t="s">
        <v>17703</v>
      </c>
    </row>
    <row r="15994" spans="1:8" x14ac:dyDescent="0.25">
      <c r="A15994" s="54">
        <v>15992</v>
      </c>
      <c r="B15994">
        <v>3204697643</v>
      </c>
      <c r="C15994" t="s">
        <v>14140</v>
      </c>
      <c r="D15994" t="s">
        <v>34271</v>
      </c>
      <c r="F15994" t="s">
        <v>34271</v>
      </c>
      <c r="G15994" t="s">
        <v>40708</v>
      </c>
      <c r="H15994" t="s">
        <v>38418</v>
      </c>
    </row>
    <row r="15995" spans="1:8" x14ac:dyDescent="0.25">
      <c r="A15995" s="54">
        <v>15993</v>
      </c>
      <c r="B15995">
        <v>3132026884</v>
      </c>
      <c r="C15995" t="s">
        <v>14140</v>
      </c>
      <c r="D15995" t="s">
        <v>34271</v>
      </c>
      <c r="F15995" t="s">
        <v>34271</v>
      </c>
      <c r="G15995" t="s">
        <v>40709</v>
      </c>
      <c r="H15995" t="s">
        <v>19041</v>
      </c>
    </row>
    <row r="15996" spans="1:8" x14ac:dyDescent="0.25">
      <c r="A15996" s="54">
        <v>15994</v>
      </c>
      <c r="B15996">
        <v>3125056015</v>
      </c>
      <c r="C15996" t="s">
        <v>14140</v>
      </c>
      <c r="D15996" t="s">
        <v>34271</v>
      </c>
      <c r="F15996" t="s">
        <v>34271</v>
      </c>
      <c r="G15996" t="s">
        <v>40710</v>
      </c>
      <c r="H15996" t="s">
        <v>40711</v>
      </c>
    </row>
    <row r="15997" spans="1:8" x14ac:dyDescent="0.25">
      <c r="A15997" s="54">
        <v>15995</v>
      </c>
      <c r="B15997">
        <v>3125094409</v>
      </c>
      <c r="C15997" t="s">
        <v>14140</v>
      </c>
      <c r="D15997" t="s">
        <v>34271</v>
      </c>
      <c r="F15997" t="s">
        <v>34271</v>
      </c>
      <c r="G15997" t="s">
        <v>40712</v>
      </c>
      <c r="H15997" t="s">
        <v>40713</v>
      </c>
    </row>
    <row r="15998" spans="1:8" x14ac:dyDescent="0.25">
      <c r="A15998" s="54">
        <v>15996</v>
      </c>
      <c r="B15998">
        <v>3143006284</v>
      </c>
      <c r="C15998" t="s">
        <v>14140</v>
      </c>
      <c r="D15998" t="s">
        <v>34271</v>
      </c>
      <c r="F15998" t="s">
        <v>34271</v>
      </c>
      <c r="G15998" t="s">
        <v>40714</v>
      </c>
      <c r="H15998" t="s">
        <v>40715</v>
      </c>
    </row>
    <row r="15999" spans="1:8" x14ac:dyDescent="0.25">
      <c r="A15999" s="54">
        <v>15997</v>
      </c>
      <c r="B15999">
        <v>3112080723</v>
      </c>
      <c r="C15999" t="s">
        <v>16531</v>
      </c>
      <c r="D15999" t="s">
        <v>34271</v>
      </c>
      <c r="F15999" t="s">
        <v>34271</v>
      </c>
      <c r="G15999" t="s">
        <v>40716</v>
      </c>
      <c r="H15999" t="s">
        <v>23414</v>
      </c>
    </row>
    <row r="16000" spans="1:8" x14ac:dyDescent="0.25">
      <c r="A16000" s="54">
        <v>15998</v>
      </c>
      <c r="B16000">
        <v>3219226800</v>
      </c>
      <c r="C16000" t="s">
        <v>14140</v>
      </c>
      <c r="D16000" t="s">
        <v>34271</v>
      </c>
      <c r="F16000" t="s">
        <v>34271</v>
      </c>
      <c r="G16000" t="s">
        <v>40717</v>
      </c>
      <c r="H16000" t="s">
        <v>18009</v>
      </c>
    </row>
    <row r="16001" spans="1:8" x14ac:dyDescent="0.25">
      <c r="A16001" s="54">
        <v>15999</v>
      </c>
      <c r="B16001">
        <v>3167046656</v>
      </c>
      <c r="C16001" t="s">
        <v>34414</v>
      </c>
      <c r="D16001" t="s">
        <v>34271</v>
      </c>
      <c r="F16001" t="s">
        <v>34271</v>
      </c>
      <c r="G16001" t="s">
        <v>40718</v>
      </c>
      <c r="H16001" t="s">
        <v>40719</v>
      </c>
    </row>
    <row r="16002" spans="1:8" x14ac:dyDescent="0.25">
      <c r="A16002" s="54">
        <v>16000</v>
      </c>
      <c r="B16002">
        <v>3219202777</v>
      </c>
      <c r="C16002" t="s">
        <v>14140</v>
      </c>
      <c r="D16002" t="s">
        <v>34271</v>
      </c>
      <c r="F16002" t="s">
        <v>34271</v>
      </c>
      <c r="G16002" t="s">
        <v>40720</v>
      </c>
      <c r="H16002" t="s">
        <v>40721</v>
      </c>
    </row>
    <row r="16003" spans="1:8" x14ac:dyDescent="0.25">
      <c r="A16003" s="54">
        <v>16001</v>
      </c>
      <c r="B16003">
        <v>3113195522</v>
      </c>
      <c r="C16003" t="s">
        <v>14140</v>
      </c>
      <c r="D16003" t="s">
        <v>34271</v>
      </c>
      <c r="F16003" t="s">
        <v>34271</v>
      </c>
      <c r="G16003" t="s">
        <v>40722</v>
      </c>
      <c r="H16003" t="s">
        <v>15840</v>
      </c>
    </row>
    <row r="16004" spans="1:8" x14ac:dyDescent="0.25">
      <c r="A16004" s="54">
        <v>16002</v>
      </c>
      <c r="B16004">
        <v>3023607599</v>
      </c>
      <c r="C16004" t="s">
        <v>34388</v>
      </c>
      <c r="D16004" t="s">
        <v>34271</v>
      </c>
      <c r="F16004" t="s">
        <v>34271</v>
      </c>
      <c r="G16004" t="s">
        <v>40723</v>
      </c>
      <c r="H16004" t="s">
        <v>40724</v>
      </c>
    </row>
    <row r="16005" spans="1:8" x14ac:dyDescent="0.25">
      <c r="A16005" s="54">
        <v>16003</v>
      </c>
      <c r="B16005">
        <v>3118482328</v>
      </c>
      <c r="C16005" t="s">
        <v>14140</v>
      </c>
      <c r="D16005" t="s">
        <v>34271</v>
      </c>
      <c r="F16005" t="s">
        <v>34271</v>
      </c>
      <c r="G16005" t="s">
        <v>40725</v>
      </c>
      <c r="H16005" t="s">
        <v>40726</v>
      </c>
    </row>
    <row r="16006" spans="1:8" x14ac:dyDescent="0.25">
      <c r="A16006" s="54">
        <v>16004</v>
      </c>
      <c r="B16006">
        <v>3123534054</v>
      </c>
      <c r="C16006" t="s">
        <v>21271</v>
      </c>
      <c r="D16006" t="s">
        <v>34271</v>
      </c>
      <c r="F16006" t="s">
        <v>34271</v>
      </c>
      <c r="G16006" t="s">
        <v>40727</v>
      </c>
      <c r="H16006" t="s">
        <v>14809</v>
      </c>
    </row>
    <row r="16007" spans="1:8" x14ac:dyDescent="0.25">
      <c r="A16007" s="54">
        <v>16005</v>
      </c>
      <c r="B16007">
        <v>3112530402</v>
      </c>
      <c r="C16007" t="s">
        <v>14140</v>
      </c>
      <c r="D16007" t="s">
        <v>34271</v>
      </c>
      <c r="F16007" t="s">
        <v>34271</v>
      </c>
      <c r="G16007" t="s">
        <v>40728</v>
      </c>
      <c r="H16007" t="s">
        <v>16826</v>
      </c>
    </row>
    <row r="16008" spans="1:8" x14ac:dyDescent="0.25">
      <c r="A16008" s="54">
        <v>16006</v>
      </c>
      <c r="B16008">
        <v>3506583127</v>
      </c>
      <c r="C16008" t="s">
        <v>14140</v>
      </c>
      <c r="D16008" t="s">
        <v>34271</v>
      </c>
      <c r="F16008" t="s">
        <v>34271</v>
      </c>
      <c r="G16008" t="s">
        <v>40729</v>
      </c>
      <c r="H16008" t="s">
        <v>40730</v>
      </c>
    </row>
    <row r="16009" spans="1:8" x14ac:dyDescent="0.25">
      <c r="A16009" s="54">
        <v>16007</v>
      </c>
      <c r="B16009">
        <v>3206610817</v>
      </c>
      <c r="C16009" t="s">
        <v>14140</v>
      </c>
      <c r="D16009" t="s">
        <v>34271</v>
      </c>
      <c r="F16009" t="s">
        <v>34271</v>
      </c>
      <c r="G16009" t="s">
        <v>40731</v>
      </c>
      <c r="H16009" t="s">
        <v>40732</v>
      </c>
    </row>
    <row r="16010" spans="1:8" x14ac:dyDescent="0.25">
      <c r="A16010" s="54">
        <v>16008</v>
      </c>
      <c r="B16010">
        <v>3132820575</v>
      </c>
      <c r="C16010" t="s">
        <v>14140</v>
      </c>
      <c r="D16010" t="s">
        <v>34271</v>
      </c>
      <c r="F16010" t="s">
        <v>34271</v>
      </c>
      <c r="G16010" t="s">
        <v>40733</v>
      </c>
      <c r="H16010" t="s">
        <v>40734</v>
      </c>
    </row>
    <row r="16011" spans="1:8" x14ac:dyDescent="0.25">
      <c r="A16011" s="54">
        <v>16009</v>
      </c>
      <c r="B16011">
        <v>3203165606</v>
      </c>
      <c r="C16011" t="s">
        <v>21271</v>
      </c>
      <c r="D16011" t="s">
        <v>34271</v>
      </c>
      <c r="F16011" t="s">
        <v>34271</v>
      </c>
      <c r="G16011" t="s">
        <v>40735</v>
      </c>
      <c r="H16011" t="s">
        <v>24251</v>
      </c>
    </row>
    <row r="16012" spans="1:8" x14ac:dyDescent="0.25">
      <c r="A16012" s="54">
        <v>16010</v>
      </c>
      <c r="B16012">
        <v>3104625931</v>
      </c>
      <c r="C16012" t="s">
        <v>14140</v>
      </c>
      <c r="D16012" t="s">
        <v>34271</v>
      </c>
      <c r="F16012" t="s">
        <v>34271</v>
      </c>
      <c r="G16012" t="s">
        <v>40736</v>
      </c>
      <c r="H16012" t="s">
        <v>40737</v>
      </c>
    </row>
    <row r="16013" spans="1:8" x14ac:dyDescent="0.25">
      <c r="A16013" s="54">
        <v>16011</v>
      </c>
      <c r="B16013">
        <v>3138286751</v>
      </c>
      <c r="C16013" t="s">
        <v>14140</v>
      </c>
      <c r="D16013" t="s">
        <v>34271</v>
      </c>
      <c r="F16013" t="s">
        <v>34271</v>
      </c>
      <c r="G16013" t="s">
        <v>40738</v>
      </c>
      <c r="H16013" t="s">
        <v>25249</v>
      </c>
    </row>
    <row r="16014" spans="1:8" x14ac:dyDescent="0.25">
      <c r="A16014" s="54">
        <v>16012</v>
      </c>
      <c r="B16014">
        <v>3115219407</v>
      </c>
      <c r="C16014" t="s">
        <v>21707</v>
      </c>
      <c r="D16014" t="s">
        <v>34271</v>
      </c>
      <c r="F16014" t="s">
        <v>34271</v>
      </c>
      <c r="G16014" t="s">
        <v>40739</v>
      </c>
      <c r="H16014" t="s">
        <v>14749</v>
      </c>
    </row>
    <row r="16015" spans="1:8" x14ac:dyDescent="0.25">
      <c r="A16015" s="54">
        <v>16013</v>
      </c>
      <c r="B16015">
        <v>3144231755</v>
      </c>
      <c r="C16015" t="s">
        <v>21271</v>
      </c>
      <c r="D16015" t="s">
        <v>34271</v>
      </c>
      <c r="F16015" t="s">
        <v>34271</v>
      </c>
      <c r="G16015" t="s">
        <v>40740</v>
      </c>
      <c r="H16015" t="s">
        <v>40741</v>
      </c>
    </row>
    <row r="16016" spans="1:8" x14ac:dyDescent="0.25">
      <c r="A16016" s="54">
        <v>16014</v>
      </c>
      <c r="B16016">
        <v>3005395649</v>
      </c>
      <c r="C16016" t="s">
        <v>21271</v>
      </c>
      <c r="D16016" t="s">
        <v>34271</v>
      </c>
      <c r="F16016" t="s">
        <v>34271</v>
      </c>
      <c r="G16016" t="s">
        <v>40742</v>
      </c>
      <c r="H16016" t="s">
        <v>40743</v>
      </c>
    </row>
    <row r="16017" spans="1:8" x14ac:dyDescent="0.25">
      <c r="A16017" s="54">
        <v>16015</v>
      </c>
      <c r="B16017">
        <v>3194570487</v>
      </c>
      <c r="C16017" t="s">
        <v>14140</v>
      </c>
      <c r="D16017" t="s">
        <v>34271</v>
      </c>
      <c r="F16017" t="s">
        <v>34271</v>
      </c>
      <c r="G16017" t="s">
        <v>40744</v>
      </c>
      <c r="H16017" t="s">
        <v>19247</v>
      </c>
    </row>
    <row r="16018" spans="1:8" x14ac:dyDescent="0.25">
      <c r="A16018" s="54">
        <v>16016</v>
      </c>
      <c r="B16018">
        <v>3132134234</v>
      </c>
      <c r="C16018" t="s">
        <v>14140</v>
      </c>
      <c r="D16018" t="s">
        <v>34271</v>
      </c>
      <c r="F16018" t="s">
        <v>34271</v>
      </c>
      <c r="G16018" t="s">
        <v>40745</v>
      </c>
      <c r="H16018" t="s">
        <v>40746</v>
      </c>
    </row>
    <row r="16019" spans="1:8" x14ac:dyDescent="0.25">
      <c r="A16019" s="54">
        <v>16017</v>
      </c>
      <c r="B16019">
        <v>3106680928</v>
      </c>
      <c r="C16019" t="s">
        <v>14140</v>
      </c>
      <c r="D16019" t="s">
        <v>34271</v>
      </c>
      <c r="F16019" t="s">
        <v>34271</v>
      </c>
      <c r="G16019" t="s">
        <v>40747</v>
      </c>
      <c r="H16019" t="s">
        <v>20550</v>
      </c>
    </row>
    <row r="16020" spans="1:8" x14ac:dyDescent="0.25">
      <c r="A16020" s="54">
        <v>16018</v>
      </c>
      <c r="B16020">
        <v>3107436834</v>
      </c>
      <c r="C16020" t="s">
        <v>34296</v>
      </c>
      <c r="D16020" t="s">
        <v>34271</v>
      </c>
      <c r="F16020" t="s">
        <v>34271</v>
      </c>
      <c r="G16020" t="s">
        <v>40748</v>
      </c>
      <c r="H16020" t="s">
        <v>15884</v>
      </c>
    </row>
    <row r="16021" spans="1:8" x14ac:dyDescent="0.25">
      <c r="A16021" s="54">
        <v>16019</v>
      </c>
      <c r="B16021">
        <v>3002749357</v>
      </c>
      <c r="C16021" t="s">
        <v>14140</v>
      </c>
      <c r="D16021" t="s">
        <v>34271</v>
      </c>
      <c r="F16021" t="s">
        <v>34271</v>
      </c>
      <c r="G16021" t="s">
        <v>40749</v>
      </c>
      <c r="H16021" t="s">
        <v>16864</v>
      </c>
    </row>
    <row r="16022" spans="1:8" x14ac:dyDescent="0.25">
      <c r="A16022" s="54">
        <v>16020</v>
      </c>
      <c r="B16022">
        <v>3214987492</v>
      </c>
      <c r="C16022" t="s">
        <v>34337</v>
      </c>
      <c r="D16022" t="s">
        <v>34271</v>
      </c>
      <c r="F16022" t="s">
        <v>34271</v>
      </c>
      <c r="G16022" t="s">
        <v>40750</v>
      </c>
      <c r="H16022" t="s">
        <v>23641</v>
      </c>
    </row>
    <row r="16023" spans="1:8" x14ac:dyDescent="0.25">
      <c r="A16023" s="54">
        <v>16021</v>
      </c>
      <c r="B16023">
        <v>3202742854</v>
      </c>
      <c r="C16023" t="s">
        <v>14140</v>
      </c>
      <c r="D16023" t="s">
        <v>34271</v>
      </c>
      <c r="F16023" t="s">
        <v>34271</v>
      </c>
      <c r="G16023" t="s">
        <v>40751</v>
      </c>
      <c r="H16023" t="s">
        <v>14725</v>
      </c>
    </row>
    <row r="16024" spans="1:8" x14ac:dyDescent="0.25">
      <c r="A16024" s="54">
        <v>16022</v>
      </c>
      <c r="B16024">
        <v>3104277966</v>
      </c>
      <c r="C16024" t="s">
        <v>14140</v>
      </c>
      <c r="D16024" t="s">
        <v>34271</v>
      </c>
      <c r="F16024" t="s">
        <v>34271</v>
      </c>
      <c r="G16024" t="s">
        <v>40752</v>
      </c>
      <c r="H16024" t="s">
        <v>21503</v>
      </c>
    </row>
    <row r="16025" spans="1:8" x14ac:dyDescent="0.25">
      <c r="A16025" s="54">
        <v>16023</v>
      </c>
      <c r="B16025">
        <v>3133553722</v>
      </c>
      <c r="C16025" t="s">
        <v>34337</v>
      </c>
      <c r="D16025" t="s">
        <v>34271</v>
      </c>
      <c r="F16025" t="s">
        <v>34271</v>
      </c>
      <c r="G16025" t="s">
        <v>40753</v>
      </c>
      <c r="H16025" t="s">
        <v>40754</v>
      </c>
    </row>
    <row r="16026" spans="1:8" x14ac:dyDescent="0.25">
      <c r="A16026" s="54">
        <v>16024</v>
      </c>
      <c r="B16026">
        <v>3506678766</v>
      </c>
      <c r="C16026" t="s">
        <v>14140</v>
      </c>
      <c r="D16026" t="s">
        <v>34271</v>
      </c>
      <c r="F16026" t="s">
        <v>34271</v>
      </c>
      <c r="G16026" t="s">
        <v>40755</v>
      </c>
      <c r="H16026" t="s">
        <v>14917</v>
      </c>
    </row>
    <row r="16027" spans="1:8" x14ac:dyDescent="0.25">
      <c r="A16027" s="54">
        <v>16025</v>
      </c>
      <c r="B16027">
        <v>3004669382</v>
      </c>
      <c r="C16027" t="s">
        <v>14140</v>
      </c>
      <c r="D16027" t="s">
        <v>34271</v>
      </c>
      <c r="F16027" t="s">
        <v>34271</v>
      </c>
      <c r="G16027" t="s">
        <v>40756</v>
      </c>
      <c r="H16027" t="s">
        <v>25626</v>
      </c>
    </row>
    <row r="16028" spans="1:8" x14ac:dyDescent="0.25">
      <c r="A16028" s="54">
        <v>16026</v>
      </c>
      <c r="B16028">
        <v>3057841733</v>
      </c>
      <c r="C16028" t="s">
        <v>14140</v>
      </c>
      <c r="D16028" t="s">
        <v>34271</v>
      </c>
      <c r="F16028" t="s">
        <v>34271</v>
      </c>
      <c r="G16028" t="s">
        <v>40757</v>
      </c>
      <c r="H16028" t="s">
        <v>17825</v>
      </c>
    </row>
    <row r="16029" spans="1:8" x14ac:dyDescent="0.25">
      <c r="A16029" s="54">
        <v>16027</v>
      </c>
      <c r="B16029">
        <v>3102721649</v>
      </c>
      <c r="C16029" t="s">
        <v>22301</v>
      </c>
      <c r="D16029" t="s">
        <v>34271</v>
      </c>
      <c r="F16029" t="s">
        <v>34271</v>
      </c>
      <c r="G16029" t="s">
        <v>40758</v>
      </c>
      <c r="H16029" t="s">
        <v>22276</v>
      </c>
    </row>
    <row r="16030" spans="1:8" x14ac:dyDescent="0.25">
      <c r="A16030" s="54">
        <v>16028</v>
      </c>
      <c r="B16030">
        <v>3107796617</v>
      </c>
      <c r="C16030" t="s">
        <v>14140</v>
      </c>
      <c r="D16030" t="s">
        <v>34271</v>
      </c>
      <c r="F16030" t="s">
        <v>34271</v>
      </c>
      <c r="G16030" t="s">
        <v>40759</v>
      </c>
      <c r="H16030" t="s">
        <v>16017</v>
      </c>
    </row>
    <row r="16031" spans="1:8" x14ac:dyDescent="0.25">
      <c r="A16031" s="54">
        <v>16029</v>
      </c>
      <c r="B16031">
        <v>3167541111</v>
      </c>
      <c r="C16031" t="s">
        <v>14140</v>
      </c>
      <c r="D16031" t="s">
        <v>34271</v>
      </c>
      <c r="F16031" t="s">
        <v>34271</v>
      </c>
      <c r="G16031" t="s">
        <v>40760</v>
      </c>
      <c r="H16031" t="s">
        <v>37124</v>
      </c>
    </row>
    <row r="16032" spans="1:8" x14ac:dyDescent="0.25">
      <c r="A16032" s="54">
        <v>16030</v>
      </c>
      <c r="B16032">
        <v>3228219593</v>
      </c>
      <c r="C16032" t="s">
        <v>14140</v>
      </c>
      <c r="D16032" t="s">
        <v>34271</v>
      </c>
      <c r="F16032" t="s">
        <v>34271</v>
      </c>
      <c r="G16032" t="s">
        <v>40761</v>
      </c>
      <c r="H16032" t="s">
        <v>40762</v>
      </c>
    </row>
    <row r="16033" spans="1:8" x14ac:dyDescent="0.25">
      <c r="A16033" s="54">
        <v>16031</v>
      </c>
      <c r="B16033">
        <v>3204055034</v>
      </c>
      <c r="C16033" t="s">
        <v>14140</v>
      </c>
      <c r="D16033" t="s">
        <v>34271</v>
      </c>
      <c r="F16033" t="s">
        <v>34271</v>
      </c>
      <c r="G16033" t="s">
        <v>40763</v>
      </c>
      <c r="H16033" t="s">
        <v>40764</v>
      </c>
    </row>
    <row r="16034" spans="1:8" x14ac:dyDescent="0.25">
      <c r="A16034" s="54">
        <v>16032</v>
      </c>
      <c r="B16034">
        <v>3174287966</v>
      </c>
      <c r="C16034" t="s">
        <v>14140</v>
      </c>
      <c r="D16034" t="s">
        <v>34271</v>
      </c>
      <c r="F16034" t="s">
        <v>34271</v>
      </c>
      <c r="G16034" t="s">
        <v>40765</v>
      </c>
      <c r="H16034" t="s">
        <v>20262</v>
      </c>
    </row>
    <row r="16035" spans="1:8" x14ac:dyDescent="0.25">
      <c r="A16035" s="54">
        <v>16033</v>
      </c>
      <c r="B16035">
        <v>3104973367</v>
      </c>
      <c r="C16035" t="s">
        <v>14140</v>
      </c>
      <c r="D16035" t="s">
        <v>34271</v>
      </c>
      <c r="F16035" t="s">
        <v>34271</v>
      </c>
      <c r="G16035" t="s">
        <v>40766</v>
      </c>
      <c r="H16035" t="s">
        <v>40767</v>
      </c>
    </row>
    <row r="16036" spans="1:8" x14ac:dyDescent="0.25">
      <c r="A16036" s="54">
        <v>16034</v>
      </c>
      <c r="B16036">
        <v>3112376011</v>
      </c>
      <c r="C16036" t="s">
        <v>36037</v>
      </c>
      <c r="D16036" t="s">
        <v>34271</v>
      </c>
      <c r="F16036" t="s">
        <v>34271</v>
      </c>
      <c r="G16036" t="s">
        <v>40768</v>
      </c>
      <c r="H16036" t="s">
        <v>36139</v>
      </c>
    </row>
    <row r="16037" spans="1:8" x14ac:dyDescent="0.25">
      <c r="A16037" s="54">
        <v>16035</v>
      </c>
      <c r="B16037">
        <v>3192989715</v>
      </c>
      <c r="C16037" t="s">
        <v>14140</v>
      </c>
      <c r="D16037" t="s">
        <v>34271</v>
      </c>
      <c r="F16037" t="s">
        <v>34271</v>
      </c>
      <c r="G16037" t="s">
        <v>40769</v>
      </c>
      <c r="H16037" t="s">
        <v>40770</v>
      </c>
    </row>
    <row r="16038" spans="1:8" x14ac:dyDescent="0.25">
      <c r="A16038" s="54">
        <v>16036</v>
      </c>
      <c r="B16038">
        <v>3194493718</v>
      </c>
      <c r="C16038" t="s">
        <v>14140</v>
      </c>
      <c r="D16038" t="s">
        <v>34271</v>
      </c>
      <c r="F16038" t="s">
        <v>34271</v>
      </c>
      <c r="G16038" t="s">
        <v>40771</v>
      </c>
      <c r="H16038" t="s">
        <v>14484</v>
      </c>
    </row>
    <row r="16039" spans="1:8" x14ac:dyDescent="0.25">
      <c r="A16039" s="54">
        <v>16037</v>
      </c>
      <c r="B16039">
        <v>3132891064</v>
      </c>
      <c r="C16039" t="s">
        <v>14140</v>
      </c>
      <c r="D16039" t="s">
        <v>34271</v>
      </c>
      <c r="F16039" t="s">
        <v>34271</v>
      </c>
      <c r="G16039" t="s">
        <v>40772</v>
      </c>
      <c r="H16039" t="s">
        <v>40773</v>
      </c>
    </row>
    <row r="16040" spans="1:8" x14ac:dyDescent="0.25">
      <c r="A16040" s="54">
        <v>16038</v>
      </c>
      <c r="B16040">
        <v>3102576603</v>
      </c>
      <c r="C16040" t="s">
        <v>14140</v>
      </c>
      <c r="D16040" t="s">
        <v>34271</v>
      </c>
      <c r="F16040" t="s">
        <v>34271</v>
      </c>
      <c r="G16040" t="s">
        <v>40774</v>
      </c>
      <c r="H16040" t="s">
        <v>40775</v>
      </c>
    </row>
    <row r="16041" spans="1:8" x14ac:dyDescent="0.25">
      <c r="A16041" s="54">
        <v>16039</v>
      </c>
      <c r="B16041">
        <v>3213979665</v>
      </c>
      <c r="C16041" t="s">
        <v>14140</v>
      </c>
      <c r="D16041" t="s">
        <v>34271</v>
      </c>
      <c r="F16041" t="s">
        <v>34271</v>
      </c>
      <c r="G16041" t="s">
        <v>40776</v>
      </c>
      <c r="H16041" t="s">
        <v>15884</v>
      </c>
    </row>
    <row r="16042" spans="1:8" x14ac:dyDescent="0.25">
      <c r="A16042" s="54">
        <v>16040</v>
      </c>
      <c r="B16042">
        <v>3185321052</v>
      </c>
      <c r="C16042" t="s">
        <v>14140</v>
      </c>
      <c r="D16042" t="s">
        <v>34271</v>
      </c>
      <c r="F16042" t="s">
        <v>34271</v>
      </c>
      <c r="G16042" t="s">
        <v>40777</v>
      </c>
      <c r="H16042" t="s">
        <v>19830</v>
      </c>
    </row>
    <row r="16043" spans="1:8" x14ac:dyDescent="0.25">
      <c r="A16043" s="54">
        <v>16041</v>
      </c>
      <c r="B16043">
        <v>3214089046</v>
      </c>
      <c r="C16043" t="s">
        <v>14140</v>
      </c>
      <c r="D16043" t="s">
        <v>34271</v>
      </c>
      <c r="F16043" t="s">
        <v>34271</v>
      </c>
      <c r="G16043" t="s">
        <v>40778</v>
      </c>
      <c r="H16043" t="s">
        <v>17521</v>
      </c>
    </row>
    <row r="16044" spans="1:8" x14ac:dyDescent="0.25">
      <c r="A16044" s="54">
        <v>16042</v>
      </c>
      <c r="B16044">
        <v>3103538196</v>
      </c>
      <c r="C16044" t="s">
        <v>14140</v>
      </c>
      <c r="D16044" t="s">
        <v>34271</v>
      </c>
      <c r="F16044" t="s">
        <v>34271</v>
      </c>
      <c r="G16044" t="s">
        <v>40779</v>
      </c>
      <c r="H16044" t="s">
        <v>40780</v>
      </c>
    </row>
    <row r="16045" spans="1:8" x14ac:dyDescent="0.25">
      <c r="A16045" s="54">
        <v>16043</v>
      </c>
      <c r="B16045">
        <v>3138757913</v>
      </c>
      <c r="C16045" t="s">
        <v>35651</v>
      </c>
      <c r="D16045" t="s">
        <v>34271</v>
      </c>
      <c r="F16045" t="s">
        <v>34271</v>
      </c>
      <c r="G16045" t="s">
        <v>40781</v>
      </c>
      <c r="H16045" t="s">
        <v>40782</v>
      </c>
    </row>
    <row r="16046" spans="1:8" x14ac:dyDescent="0.25">
      <c r="A16046" s="54">
        <v>16044</v>
      </c>
      <c r="B16046">
        <v>3125348643</v>
      </c>
      <c r="C16046" t="s">
        <v>22301</v>
      </c>
      <c r="D16046" t="s">
        <v>34271</v>
      </c>
      <c r="F16046" t="s">
        <v>34271</v>
      </c>
      <c r="G16046" t="s">
        <v>40783</v>
      </c>
      <c r="H16046" t="s">
        <v>40784</v>
      </c>
    </row>
    <row r="16047" spans="1:8" x14ac:dyDescent="0.25">
      <c r="A16047" s="54">
        <v>16045</v>
      </c>
      <c r="B16047">
        <v>3153324934</v>
      </c>
      <c r="C16047" t="s">
        <v>22301</v>
      </c>
      <c r="D16047" t="s">
        <v>34271</v>
      </c>
      <c r="F16047" t="s">
        <v>34271</v>
      </c>
      <c r="G16047" t="s">
        <v>40785</v>
      </c>
      <c r="H16047" t="s">
        <v>16779</v>
      </c>
    </row>
    <row r="16048" spans="1:8" x14ac:dyDescent="0.25">
      <c r="A16048" s="54">
        <v>16046</v>
      </c>
      <c r="B16048">
        <v>3002248473</v>
      </c>
      <c r="C16048" t="s">
        <v>14140</v>
      </c>
      <c r="D16048" t="s">
        <v>34271</v>
      </c>
      <c r="F16048" t="s">
        <v>34271</v>
      </c>
      <c r="G16048" t="s">
        <v>40786</v>
      </c>
      <c r="H16048" t="s">
        <v>17972</v>
      </c>
    </row>
    <row r="16049" spans="1:8" x14ac:dyDescent="0.25">
      <c r="A16049" s="54">
        <v>16047</v>
      </c>
      <c r="B16049">
        <v>3115459223</v>
      </c>
      <c r="C16049" t="s">
        <v>35256</v>
      </c>
      <c r="D16049" t="s">
        <v>34271</v>
      </c>
      <c r="F16049" t="s">
        <v>34271</v>
      </c>
      <c r="G16049" t="s">
        <v>40787</v>
      </c>
      <c r="H16049" t="s">
        <v>40788</v>
      </c>
    </row>
    <row r="16050" spans="1:8" x14ac:dyDescent="0.25">
      <c r="A16050" s="54">
        <v>16048</v>
      </c>
      <c r="B16050">
        <v>3204899340</v>
      </c>
      <c r="C16050" t="s">
        <v>14140</v>
      </c>
      <c r="D16050" t="s">
        <v>34271</v>
      </c>
      <c r="F16050" t="s">
        <v>34271</v>
      </c>
      <c r="G16050" t="s">
        <v>40789</v>
      </c>
      <c r="H16050" t="s">
        <v>40790</v>
      </c>
    </row>
    <row r="16051" spans="1:8" x14ac:dyDescent="0.25">
      <c r="A16051" s="54">
        <v>16049</v>
      </c>
      <c r="B16051">
        <v>3102935485</v>
      </c>
      <c r="C16051" t="s">
        <v>14140</v>
      </c>
      <c r="D16051" t="s">
        <v>34271</v>
      </c>
      <c r="F16051" t="s">
        <v>34271</v>
      </c>
      <c r="G16051" t="s">
        <v>40791</v>
      </c>
      <c r="H16051" t="s">
        <v>16058</v>
      </c>
    </row>
    <row r="16052" spans="1:8" x14ac:dyDescent="0.25">
      <c r="A16052" s="54">
        <v>16050</v>
      </c>
      <c r="B16052">
        <v>3213728716</v>
      </c>
      <c r="C16052" t="s">
        <v>14140</v>
      </c>
      <c r="D16052" t="s">
        <v>34271</v>
      </c>
      <c r="F16052" t="s">
        <v>34271</v>
      </c>
      <c r="G16052" t="s">
        <v>40792</v>
      </c>
      <c r="H16052" t="s">
        <v>40793</v>
      </c>
    </row>
    <row r="16053" spans="1:8" x14ac:dyDescent="0.25">
      <c r="A16053" s="54">
        <v>16051</v>
      </c>
      <c r="B16053">
        <v>3123311818</v>
      </c>
      <c r="C16053" t="s">
        <v>14140</v>
      </c>
      <c r="D16053" t="s">
        <v>34271</v>
      </c>
      <c r="F16053" t="s">
        <v>34271</v>
      </c>
      <c r="G16053" t="s">
        <v>40794</v>
      </c>
      <c r="H16053" t="s">
        <v>40795</v>
      </c>
    </row>
    <row r="16054" spans="1:8" x14ac:dyDescent="0.25">
      <c r="A16054" s="54">
        <v>16052</v>
      </c>
      <c r="B16054">
        <v>3209364668</v>
      </c>
      <c r="C16054" t="s">
        <v>14140</v>
      </c>
      <c r="D16054" t="s">
        <v>34271</v>
      </c>
      <c r="F16054" t="s">
        <v>34271</v>
      </c>
      <c r="G16054" t="s">
        <v>40796</v>
      </c>
      <c r="H16054" t="s">
        <v>24205</v>
      </c>
    </row>
    <row r="16055" spans="1:8" x14ac:dyDescent="0.25">
      <c r="A16055" s="54">
        <v>16053</v>
      </c>
      <c r="B16055">
        <v>3203633483</v>
      </c>
      <c r="C16055" t="s">
        <v>14140</v>
      </c>
      <c r="D16055" t="s">
        <v>34271</v>
      </c>
      <c r="F16055" t="s">
        <v>34271</v>
      </c>
      <c r="G16055" t="s">
        <v>40797</v>
      </c>
      <c r="H16055" t="s">
        <v>35291</v>
      </c>
    </row>
    <row r="16056" spans="1:8" x14ac:dyDescent="0.25">
      <c r="A16056" s="54">
        <v>16054</v>
      </c>
      <c r="B16056">
        <v>3057039199</v>
      </c>
      <c r="C16056" t="s">
        <v>14140</v>
      </c>
      <c r="D16056" t="s">
        <v>34271</v>
      </c>
      <c r="F16056" t="s">
        <v>34271</v>
      </c>
      <c r="G16056" t="s">
        <v>40798</v>
      </c>
      <c r="H16056" t="s">
        <v>20459</v>
      </c>
    </row>
    <row r="16057" spans="1:8" x14ac:dyDescent="0.25">
      <c r="A16057" s="54">
        <v>16055</v>
      </c>
      <c r="B16057">
        <v>3008401165</v>
      </c>
      <c r="C16057" t="s">
        <v>14140</v>
      </c>
      <c r="D16057" t="s">
        <v>34271</v>
      </c>
      <c r="F16057" t="s">
        <v>34271</v>
      </c>
      <c r="G16057" t="s">
        <v>40799</v>
      </c>
      <c r="H16057" t="s">
        <v>25573</v>
      </c>
    </row>
    <row r="16058" spans="1:8" x14ac:dyDescent="0.25">
      <c r="A16058" s="54">
        <v>16056</v>
      </c>
      <c r="B16058">
        <v>3132801050</v>
      </c>
      <c r="C16058" t="s">
        <v>14140</v>
      </c>
      <c r="D16058" t="s">
        <v>34271</v>
      </c>
      <c r="F16058" t="s">
        <v>34271</v>
      </c>
      <c r="G16058" t="s">
        <v>40800</v>
      </c>
      <c r="H16058" t="s">
        <v>40801</v>
      </c>
    </row>
    <row r="16059" spans="1:8" x14ac:dyDescent="0.25">
      <c r="A16059" s="54">
        <v>16057</v>
      </c>
      <c r="B16059">
        <v>3158944077</v>
      </c>
      <c r="C16059" t="s">
        <v>14140</v>
      </c>
      <c r="D16059" t="s">
        <v>34271</v>
      </c>
      <c r="F16059" t="s">
        <v>34271</v>
      </c>
      <c r="G16059" t="s">
        <v>40802</v>
      </c>
      <c r="H16059" t="s">
        <v>40803</v>
      </c>
    </row>
    <row r="16060" spans="1:8" x14ac:dyDescent="0.25">
      <c r="A16060" s="54">
        <v>16058</v>
      </c>
      <c r="B16060">
        <v>3193988201</v>
      </c>
      <c r="C16060" t="s">
        <v>14140</v>
      </c>
      <c r="D16060" t="s">
        <v>34271</v>
      </c>
      <c r="F16060" t="s">
        <v>34271</v>
      </c>
      <c r="G16060" t="s">
        <v>40804</v>
      </c>
      <c r="H16060" t="s">
        <v>40805</v>
      </c>
    </row>
    <row r="16061" spans="1:8" x14ac:dyDescent="0.25">
      <c r="A16061" s="54">
        <v>16059</v>
      </c>
      <c r="B16061">
        <v>3158006248</v>
      </c>
      <c r="C16061" t="s">
        <v>14140</v>
      </c>
      <c r="D16061" t="s">
        <v>34271</v>
      </c>
      <c r="F16061" t="s">
        <v>34271</v>
      </c>
      <c r="G16061" t="s">
        <v>40806</v>
      </c>
      <c r="H16061" t="s">
        <v>14862</v>
      </c>
    </row>
    <row r="16062" spans="1:8" x14ac:dyDescent="0.25">
      <c r="A16062" s="54">
        <v>16060</v>
      </c>
      <c r="B16062">
        <v>3194655855</v>
      </c>
      <c r="C16062" t="s">
        <v>35766</v>
      </c>
      <c r="D16062" t="s">
        <v>34271</v>
      </c>
      <c r="F16062" t="s">
        <v>34271</v>
      </c>
      <c r="G16062" t="s">
        <v>40807</v>
      </c>
      <c r="H16062" t="s">
        <v>20789</v>
      </c>
    </row>
    <row r="16063" spans="1:8" x14ac:dyDescent="0.25">
      <c r="A16063" s="54">
        <v>16061</v>
      </c>
      <c r="B16063">
        <v>3124540504</v>
      </c>
      <c r="C16063" t="s">
        <v>14140</v>
      </c>
      <c r="D16063" t="s">
        <v>34271</v>
      </c>
      <c r="F16063" t="s">
        <v>34271</v>
      </c>
      <c r="G16063" t="s">
        <v>40808</v>
      </c>
      <c r="H16063" t="s">
        <v>23668</v>
      </c>
    </row>
    <row r="16064" spans="1:8" x14ac:dyDescent="0.25">
      <c r="A16064" s="54">
        <v>16062</v>
      </c>
      <c r="B16064">
        <v>3176264999</v>
      </c>
      <c r="C16064" t="s">
        <v>34388</v>
      </c>
      <c r="D16064" t="s">
        <v>34271</v>
      </c>
      <c r="F16064" t="s">
        <v>34271</v>
      </c>
      <c r="G16064" t="s">
        <v>40809</v>
      </c>
      <c r="H16064" t="s">
        <v>14749</v>
      </c>
    </row>
    <row r="16065" spans="1:8" x14ac:dyDescent="0.25">
      <c r="A16065" s="54">
        <v>16063</v>
      </c>
      <c r="B16065">
        <v>3102719845</v>
      </c>
      <c r="C16065" t="s">
        <v>34278</v>
      </c>
      <c r="D16065" t="s">
        <v>34271</v>
      </c>
      <c r="F16065" t="s">
        <v>34271</v>
      </c>
      <c r="G16065" t="s">
        <v>40810</v>
      </c>
      <c r="H16065" t="s">
        <v>15244</v>
      </c>
    </row>
    <row r="16066" spans="1:8" x14ac:dyDescent="0.25">
      <c r="A16066" s="54">
        <v>16064</v>
      </c>
      <c r="B16066">
        <v>3017555570</v>
      </c>
      <c r="C16066" t="s">
        <v>14140</v>
      </c>
      <c r="D16066" t="s">
        <v>34271</v>
      </c>
      <c r="F16066" t="s">
        <v>34271</v>
      </c>
      <c r="G16066" t="s">
        <v>40811</v>
      </c>
      <c r="H16066" t="s">
        <v>33369</v>
      </c>
    </row>
    <row r="16067" spans="1:8" x14ac:dyDescent="0.25">
      <c r="A16067" s="54">
        <v>16065</v>
      </c>
      <c r="B16067">
        <v>3153421363</v>
      </c>
      <c r="C16067" t="s">
        <v>31008</v>
      </c>
      <c r="D16067" t="s">
        <v>34271</v>
      </c>
      <c r="F16067" t="s">
        <v>34271</v>
      </c>
      <c r="G16067" t="s">
        <v>40812</v>
      </c>
      <c r="H16067" t="s">
        <v>16797</v>
      </c>
    </row>
    <row r="16068" spans="1:8" x14ac:dyDescent="0.25">
      <c r="A16068" s="54">
        <v>16066</v>
      </c>
      <c r="B16068">
        <v>3118973344</v>
      </c>
      <c r="C16068" t="s">
        <v>14140</v>
      </c>
      <c r="D16068" t="s">
        <v>34271</v>
      </c>
      <c r="F16068" t="s">
        <v>34271</v>
      </c>
      <c r="G16068" t="s">
        <v>40813</v>
      </c>
      <c r="H16068" t="s">
        <v>14935</v>
      </c>
    </row>
    <row r="16069" spans="1:8" x14ac:dyDescent="0.25">
      <c r="A16069" s="54">
        <v>16067</v>
      </c>
      <c r="B16069">
        <v>3148557282</v>
      </c>
      <c r="C16069" t="s">
        <v>21271</v>
      </c>
      <c r="D16069" t="s">
        <v>34271</v>
      </c>
      <c r="F16069" t="s">
        <v>34271</v>
      </c>
      <c r="G16069" t="s">
        <v>40814</v>
      </c>
      <c r="H16069" t="s">
        <v>40815</v>
      </c>
    </row>
    <row r="16070" spans="1:8" x14ac:dyDescent="0.25">
      <c r="A16070" s="54">
        <v>16068</v>
      </c>
      <c r="B16070">
        <v>3165843459</v>
      </c>
      <c r="C16070" t="s">
        <v>14140</v>
      </c>
      <c r="D16070" t="s">
        <v>34271</v>
      </c>
      <c r="F16070" t="s">
        <v>34271</v>
      </c>
      <c r="G16070" t="s">
        <v>40816</v>
      </c>
      <c r="H16070" t="s">
        <v>40817</v>
      </c>
    </row>
    <row r="16071" spans="1:8" x14ac:dyDescent="0.25">
      <c r="A16071" s="54">
        <v>16069</v>
      </c>
      <c r="B16071">
        <v>3017104312</v>
      </c>
      <c r="C16071" t="s">
        <v>14140</v>
      </c>
      <c r="D16071" t="s">
        <v>34271</v>
      </c>
      <c r="F16071" t="s">
        <v>34271</v>
      </c>
      <c r="G16071" t="s">
        <v>40818</v>
      </c>
      <c r="H16071" t="s">
        <v>40819</v>
      </c>
    </row>
    <row r="16072" spans="1:8" x14ac:dyDescent="0.25">
      <c r="A16072" s="54">
        <v>16070</v>
      </c>
      <c r="B16072">
        <v>3103129778</v>
      </c>
      <c r="C16072" t="s">
        <v>34388</v>
      </c>
      <c r="D16072" t="s">
        <v>34271</v>
      </c>
      <c r="F16072" t="s">
        <v>34271</v>
      </c>
      <c r="G16072" t="s">
        <v>40820</v>
      </c>
      <c r="H16072" t="s">
        <v>14144</v>
      </c>
    </row>
    <row r="16073" spans="1:8" x14ac:dyDescent="0.25">
      <c r="A16073" s="54">
        <v>16071</v>
      </c>
      <c r="B16073">
        <v>3178015812</v>
      </c>
      <c r="C16073" t="s">
        <v>21271</v>
      </c>
      <c r="D16073" t="s">
        <v>34271</v>
      </c>
      <c r="F16073" t="s">
        <v>34271</v>
      </c>
      <c r="G16073" t="s">
        <v>40821</v>
      </c>
      <c r="H16073" t="s">
        <v>40822</v>
      </c>
    </row>
    <row r="16074" spans="1:8" x14ac:dyDescent="0.25">
      <c r="A16074" s="54">
        <v>16072</v>
      </c>
      <c r="B16074">
        <v>3223035821</v>
      </c>
      <c r="C16074" t="s">
        <v>14140</v>
      </c>
      <c r="D16074" t="s">
        <v>34271</v>
      </c>
      <c r="F16074" t="s">
        <v>34271</v>
      </c>
      <c r="G16074" t="s">
        <v>40823</v>
      </c>
      <c r="H16074" t="s">
        <v>40824</v>
      </c>
    </row>
    <row r="16075" spans="1:8" x14ac:dyDescent="0.25">
      <c r="A16075" s="54">
        <v>16073</v>
      </c>
      <c r="B16075">
        <v>3006860167</v>
      </c>
      <c r="C16075" t="s">
        <v>14140</v>
      </c>
      <c r="D16075" t="s">
        <v>34271</v>
      </c>
      <c r="F16075" t="s">
        <v>34271</v>
      </c>
      <c r="G16075" t="s">
        <v>40825</v>
      </c>
      <c r="H16075" t="s">
        <v>14729</v>
      </c>
    </row>
    <row r="16076" spans="1:8" x14ac:dyDescent="0.25">
      <c r="A16076" s="54">
        <v>16074</v>
      </c>
      <c r="B16076">
        <v>3178812466</v>
      </c>
      <c r="C16076" t="s">
        <v>14140</v>
      </c>
      <c r="D16076" t="s">
        <v>34271</v>
      </c>
      <c r="F16076" t="s">
        <v>34271</v>
      </c>
      <c r="G16076" t="s">
        <v>40826</v>
      </c>
      <c r="H16076" t="s">
        <v>40827</v>
      </c>
    </row>
    <row r="16077" spans="1:8" x14ac:dyDescent="0.25">
      <c r="A16077" s="54">
        <v>16075</v>
      </c>
      <c r="B16077">
        <v>3106362104</v>
      </c>
      <c r="C16077" t="s">
        <v>21271</v>
      </c>
      <c r="D16077" t="s">
        <v>34271</v>
      </c>
      <c r="F16077" t="s">
        <v>34271</v>
      </c>
      <c r="G16077" t="s">
        <v>40828</v>
      </c>
      <c r="H16077" t="s">
        <v>40829</v>
      </c>
    </row>
    <row r="16078" spans="1:8" x14ac:dyDescent="0.25">
      <c r="A16078" s="54">
        <v>16076</v>
      </c>
      <c r="B16078">
        <v>3222506303</v>
      </c>
      <c r="C16078" t="s">
        <v>14140</v>
      </c>
      <c r="D16078" t="s">
        <v>34271</v>
      </c>
      <c r="F16078" t="s">
        <v>34271</v>
      </c>
      <c r="G16078" t="s">
        <v>40830</v>
      </c>
      <c r="H16078" t="s">
        <v>40831</v>
      </c>
    </row>
    <row r="16079" spans="1:8" x14ac:dyDescent="0.25">
      <c r="A16079" s="54">
        <v>16077</v>
      </c>
      <c r="B16079">
        <v>3152442028</v>
      </c>
      <c r="C16079" t="s">
        <v>14140</v>
      </c>
      <c r="D16079" t="s">
        <v>34271</v>
      </c>
      <c r="F16079" t="s">
        <v>34271</v>
      </c>
      <c r="G16079" t="s">
        <v>40832</v>
      </c>
      <c r="H16079" t="s">
        <v>14466</v>
      </c>
    </row>
    <row r="16080" spans="1:8" x14ac:dyDescent="0.25">
      <c r="A16080" s="54">
        <v>16078</v>
      </c>
      <c r="B16080">
        <v>3022365551</v>
      </c>
      <c r="C16080" t="s">
        <v>14140</v>
      </c>
      <c r="D16080" t="s">
        <v>34271</v>
      </c>
      <c r="F16080" t="s">
        <v>34271</v>
      </c>
      <c r="G16080" t="s">
        <v>40833</v>
      </c>
      <c r="H16080" t="s">
        <v>17603</v>
      </c>
    </row>
    <row r="16081" spans="1:8" x14ac:dyDescent="0.25">
      <c r="A16081" s="54">
        <v>16079</v>
      </c>
      <c r="B16081">
        <v>3227125613</v>
      </c>
      <c r="C16081" t="s">
        <v>35974</v>
      </c>
      <c r="D16081" t="s">
        <v>34271</v>
      </c>
      <c r="F16081" t="s">
        <v>34271</v>
      </c>
      <c r="G16081" t="s">
        <v>40834</v>
      </c>
      <c r="H16081" t="s">
        <v>24262</v>
      </c>
    </row>
    <row r="16082" spans="1:8" x14ac:dyDescent="0.25">
      <c r="A16082" s="54">
        <v>16080</v>
      </c>
      <c r="B16082">
        <v>3118758904</v>
      </c>
      <c r="C16082" t="s">
        <v>21271</v>
      </c>
      <c r="D16082" t="s">
        <v>34271</v>
      </c>
      <c r="F16082" t="s">
        <v>34271</v>
      </c>
      <c r="G16082" t="s">
        <v>40835</v>
      </c>
      <c r="H16082" t="s">
        <v>40836</v>
      </c>
    </row>
    <row r="16083" spans="1:8" x14ac:dyDescent="0.25">
      <c r="A16083" s="54">
        <v>16081</v>
      </c>
      <c r="B16083">
        <v>3204995211</v>
      </c>
      <c r="C16083" t="s">
        <v>14140</v>
      </c>
      <c r="D16083" t="s">
        <v>34271</v>
      </c>
      <c r="F16083" t="s">
        <v>34271</v>
      </c>
      <c r="G16083" t="s">
        <v>40837</v>
      </c>
      <c r="H16083" t="s">
        <v>40838</v>
      </c>
    </row>
    <row r="16084" spans="1:8" x14ac:dyDescent="0.25">
      <c r="A16084" s="54">
        <v>16082</v>
      </c>
      <c r="B16084">
        <v>3208280111</v>
      </c>
      <c r="C16084" t="s">
        <v>36037</v>
      </c>
      <c r="D16084" t="s">
        <v>34271</v>
      </c>
      <c r="F16084" t="s">
        <v>34271</v>
      </c>
      <c r="G16084" t="s">
        <v>40839</v>
      </c>
      <c r="H16084" t="s">
        <v>23499</v>
      </c>
    </row>
    <row r="16085" spans="1:8" x14ac:dyDescent="0.25">
      <c r="A16085" s="54">
        <v>16083</v>
      </c>
      <c r="B16085">
        <v>3202021354</v>
      </c>
      <c r="C16085" t="s">
        <v>14140</v>
      </c>
      <c r="D16085" t="s">
        <v>34271</v>
      </c>
      <c r="F16085" t="s">
        <v>34271</v>
      </c>
      <c r="G16085" t="s">
        <v>40840</v>
      </c>
      <c r="H16085" t="s">
        <v>14255</v>
      </c>
    </row>
    <row r="16086" spans="1:8" x14ac:dyDescent="0.25">
      <c r="A16086" s="54">
        <v>16084</v>
      </c>
      <c r="B16086">
        <v>3118805851</v>
      </c>
      <c r="C16086" t="s">
        <v>14140</v>
      </c>
      <c r="D16086" t="s">
        <v>34271</v>
      </c>
      <c r="F16086" t="s">
        <v>34271</v>
      </c>
      <c r="G16086" t="s">
        <v>40841</v>
      </c>
      <c r="H16086" t="s">
        <v>15884</v>
      </c>
    </row>
    <row r="16087" spans="1:8" x14ac:dyDescent="0.25">
      <c r="A16087" s="54">
        <v>16085</v>
      </c>
      <c r="B16087">
        <v>3142271151</v>
      </c>
      <c r="C16087" t="s">
        <v>14140</v>
      </c>
      <c r="D16087" t="s">
        <v>34271</v>
      </c>
      <c r="F16087" t="s">
        <v>34271</v>
      </c>
      <c r="G16087" t="s">
        <v>40842</v>
      </c>
      <c r="H16087" t="s">
        <v>21070</v>
      </c>
    </row>
    <row r="16088" spans="1:8" x14ac:dyDescent="0.25">
      <c r="A16088" s="54">
        <v>16086</v>
      </c>
      <c r="B16088">
        <v>3219741604</v>
      </c>
      <c r="C16088" t="s">
        <v>14140</v>
      </c>
      <c r="D16088" t="s">
        <v>34271</v>
      </c>
      <c r="F16088" t="s">
        <v>34271</v>
      </c>
      <c r="G16088" t="s">
        <v>40843</v>
      </c>
      <c r="H16088" t="s">
        <v>36639</v>
      </c>
    </row>
    <row r="16089" spans="1:8" x14ac:dyDescent="0.25">
      <c r="A16089" s="54">
        <v>16087</v>
      </c>
      <c r="B16089">
        <v>3123160512</v>
      </c>
      <c r="C16089" t="s">
        <v>14140</v>
      </c>
      <c r="D16089" t="s">
        <v>34271</v>
      </c>
      <c r="F16089" t="s">
        <v>34271</v>
      </c>
      <c r="G16089" t="s">
        <v>40844</v>
      </c>
      <c r="H16089" t="s">
        <v>16272</v>
      </c>
    </row>
    <row r="16090" spans="1:8" x14ac:dyDescent="0.25">
      <c r="A16090" s="54">
        <v>16088</v>
      </c>
      <c r="B16090">
        <v>3008810905</v>
      </c>
      <c r="C16090" t="s">
        <v>14140</v>
      </c>
      <c r="D16090" t="s">
        <v>34271</v>
      </c>
      <c r="F16090" t="s">
        <v>34271</v>
      </c>
      <c r="G16090" t="s">
        <v>40845</v>
      </c>
      <c r="H16090" t="s">
        <v>40846</v>
      </c>
    </row>
    <row r="16091" spans="1:8" x14ac:dyDescent="0.25">
      <c r="A16091" s="54">
        <v>16089</v>
      </c>
      <c r="B16091">
        <v>3208525242</v>
      </c>
      <c r="C16091" t="s">
        <v>14140</v>
      </c>
      <c r="D16091" t="s">
        <v>34271</v>
      </c>
      <c r="F16091" t="s">
        <v>34271</v>
      </c>
      <c r="G16091" t="s">
        <v>40847</v>
      </c>
      <c r="H16091" t="s">
        <v>14466</v>
      </c>
    </row>
    <row r="16092" spans="1:8" x14ac:dyDescent="0.25">
      <c r="A16092" s="54">
        <v>16090</v>
      </c>
      <c r="B16092">
        <v>3214360419</v>
      </c>
      <c r="C16092" t="s">
        <v>34388</v>
      </c>
      <c r="D16092" t="s">
        <v>34271</v>
      </c>
      <c r="F16092" t="s">
        <v>34271</v>
      </c>
      <c r="G16092" t="s">
        <v>40848</v>
      </c>
      <c r="H16092" t="s">
        <v>40849</v>
      </c>
    </row>
    <row r="16093" spans="1:8" x14ac:dyDescent="0.25">
      <c r="A16093" s="54">
        <v>16091</v>
      </c>
      <c r="B16093">
        <v>3208534012</v>
      </c>
      <c r="C16093" t="s">
        <v>14140</v>
      </c>
      <c r="D16093" t="s">
        <v>34271</v>
      </c>
      <c r="F16093" t="s">
        <v>34271</v>
      </c>
      <c r="G16093" t="s">
        <v>40850</v>
      </c>
      <c r="H16093" t="s">
        <v>40851</v>
      </c>
    </row>
    <row r="16094" spans="1:8" x14ac:dyDescent="0.25">
      <c r="A16094" s="54">
        <v>16092</v>
      </c>
      <c r="B16094">
        <v>3154950789</v>
      </c>
      <c r="C16094" t="s">
        <v>14140</v>
      </c>
      <c r="D16094" t="s">
        <v>34271</v>
      </c>
      <c r="F16094" t="s">
        <v>34271</v>
      </c>
      <c r="G16094" t="s">
        <v>40852</v>
      </c>
      <c r="H16094" t="s">
        <v>40853</v>
      </c>
    </row>
    <row r="16095" spans="1:8" x14ac:dyDescent="0.25">
      <c r="A16095" s="54">
        <v>16093</v>
      </c>
      <c r="B16095">
        <v>3214173960</v>
      </c>
      <c r="C16095" t="s">
        <v>14140</v>
      </c>
      <c r="D16095" t="s">
        <v>34271</v>
      </c>
      <c r="F16095" t="s">
        <v>34271</v>
      </c>
      <c r="G16095" t="s">
        <v>40854</v>
      </c>
      <c r="H16095" t="s">
        <v>40855</v>
      </c>
    </row>
    <row r="16096" spans="1:8" x14ac:dyDescent="0.25">
      <c r="A16096" s="54">
        <v>16094</v>
      </c>
      <c r="B16096">
        <v>3507324338</v>
      </c>
      <c r="C16096" t="s">
        <v>14140</v>
      </c>
      <c r="D16096" t="s">
        <v>34271</v>
      </c>
      <c r="F16096" t="s">
        <v>34271</v>
      </c>
      <c r="G16096" t="s">
        <v>40856</v>
      </c>
      <c r="H16096" t="s">
        <v>40857</v>
      </c>
    </row>
    <row r="16097" spans="1:8" x14ac:dyDescent="0.25">
      <c r="A16097" s="54">
        <v>16095</v>
      </c>
      <c r="B16097">
        <v>3124080499</v>
      </c>
      <c r="C16097" t="s">
        <v>14207</v>
      </c>
      <c r="D16097" t="s">
        <v>34271</v>
      </c>
      <c r="F16097" t="s">
        <v>34271</v>
      </c>
      <c r="G16097" t="s">
        <v>40858</v>
      </c>
      <c r="H16097" t="s">
        <v>40859</v>
      </c>
    </row>
    <row r="16098" spans="1:8" x14ac:dyDescent="0.25">
      <c r="A16098" s="54">
        <v>16096</v>
      </c>
      <c r="B16098">
        <v>3103271115</v>
      </c>
      <c r="C16098" t="s">
        <v>14140</v>
      </c>
      <c r="D16098" t="s">
        <v>34271</v>
      </c>
      <c r="F16098" t="s">
        <v>34271</v>
      </c>
      <c r="G16098" t="s">
        <v>40860</v>
      </c>
      <c r="H16098" t="s">
        <v>40861</v>
      </c>
    </row>
    <row r="16099" spans="1:8" x14ac:dyDescent="0.25">
      <c r="A16099" s="54">
        <v>16097</v>
      </c>
      <c r="B16099">
        <v>3223592040</v>
      </c>
      <c r="C16099" t="s">
        <v>14140</v>
      </c>
      <c r="D16099" t="s">
        <v>34271</v>
      </c>
      <c r="F16099" t="s">
        <v>34271</v>
      </c>
      <c r="G16099" t="s">
        <v>40862</v>
      </c>
      <c r="H16099" t="s">
        <v>39658</v>
      </c>
    </row>
    <row r="16100" spans="1:8" x14ac:dyDescent="0.25">
      <c r="A16100" s="54">
        <v>16098</v>
      </c>
      <c r="B16100">
        <v>3132327895</v>
      </c>
      <c r="C16100" t="s">
        <v>14140</v>
      </c>
      <c r="D16100" t="s">
        <v>34271</v>
      </c>
      <c r="F16100" t="s">
        <v>34271</v>
      </c>
      <c r="G16100" t="s">
        <v>40863</v>
      </c>
      <c r="H16100" t="s">
        <v>40864</v>
      </c>
    </row>
    <row r="16101" spans="1:8" x14ac:dyDescent="0.25">
      <c r="A16101" s="54">
        <v>16099</v>
      </c>
      <c r="B16101">
        <v>3212231912</v>
      </c>
      <c r="C16101" t="s">
        <v>14140</v>
      </c>
      <c r="D16101" t="s">
        <v>34271</v>
      </c>
      <c r="F16101" t="s">
        <v>34271</v>
      </c>
      <c r="G16101" t="s">
        <v>40865</v>
      </c>
      <c r="H16101" t="s">
        <v>40866</v>
      </c>
    </row>
    <row r="16102" spans="1:8" x14ac:dyDescent="0.25">
      <c r="A16102" s="54">
        <v>16100</v>
      </c>
      <c r="B16102">
        <v>3134313312</v>
      </c>
      <c r="C16102" t="s">
        <v>14140</v>
      </c>
      <c r="D16102" t="s">
        <v>34271</v>
      </c>
      <c r="F16102" t="s">
        <v>34271</v>
      </c>
      <c r="G16102" t="s">
        <v>40867</v>
      </c>
      <c r="H16102" t="s">
        <v>40868</v>
      </c>
    </row>
    <row r="16103" spans="1:8" x14ac:dyDescent="0.25">
      <c r="A16103" s="54">
        <v>16101</v>
      </c>
      <c r="B16103">
        <v>3213661683</v>
      </c>
      <c r="C16103" t="s">
        <v>14140</v>
      </c>
      <c r="D16103" t="s">
        <v>34271</v>
      </c>
      <c r="F16103" t="s">
        <v>34271</v>
      </c>
      <c r="G16103" t="s">
        <v>40869</v>
      </c>
      <c r="H16103" t="s">
        <v>40870</v>
      </c>
    </row>
    <row r="16104" spans="1:8" x14ac:dyDescent="0.25">
      <c r="A16104" s="54">
        <v>16102</v>
      </c>
      <c r="B16104">
        <v>3202046544</v>
      </c>
      <c r="C16104" t="s">
        <v>14140</v>
      </c>
      <c r="D16104" t="s">
        <v>34271</v>
      </c>
      <c r="F16104" t="s">
        <v>34271</v>
      </c>
      <c r="G16104" t="s">
        <v>40871</v>
      </c>
      <c r="H16104" t="s">
        <v>40872</v>
      </c>
    </row>
    <row r="16105" spans="1:8" x14ac:dyDescent="0.25">
      <c r="A16105" s="54">
        <v>16103</v>
      </c>
      <c r="B16105">
        <v>3115944430</v>
      </c>
      <c r="C16105" t="s">
        <v>14140</v>
      </c>
      <c r="D16105" t="s">
        <v>34271</v>
      </c>
      <c r="F16105" t="s">
        <v>34271</v>
      </c>
      <c r="G16105" t="s">
        <v>40873</v>
      </c>
      <c r="H16105" t="s">
        <v>17756</v>
      </c>
    </row>
    <row r="16106" spans="1:8" x14ac:dyDescent="0.25">
      <c r="A16106" s="54">
        <v>16104</v>
      </c>
      <c r="B16106">
        <v>3138583500</v>
      </c>
      <c r="C16106" t="s">
        <v>14140</v>
      </c>
      <c r="D16106" t="s">
        <v>34271</v>
      </c>
      <c r="F16106" t="s">
        <v>34271</v>
      </c>
      <c r="G16106" t="s">
        <v>40874</v>
      </c>
      <c r="H16106" t="s">
        <v>17703</v>
      </c>
    </row>
    <row r="16107" spans="1:8" x14ac:dyDescent="0.25">
      <c r="A16107" s="54">
        <v>16105</v>
      </c>
      <c r="B16107">
        <v>3208693103</v>
      </c>
      <c r="C16107" t="s">
        <v>14140</v>
      </c>
      <c r="D16107" t="s">
        <v>34271</v>
      </c>
      <c r="F16107" t="s">
        <v>34271</v>
      </c>
      <c r="G16107" t="s">
        <v>34939</v>
      </c>
      <c r="H16107" t="s">
        <v>21293</v>
      </c>
    </row>
    <row r="16108" spans="1:8" x14ac:dyDescent="0.25">
      <c r="A16108" s="54">
        <v>16106</v>
      </c>
      <c r="B16108">
        <v>3134922819</v>
      </c>
      <c r="C16108" t="s">
        <v>34296</v>
      </c>
      <c r="D16108" t="s">
        <v>34271</v>
      </c>
      <c r="F16108" t="s">
        <v>34271</v>
      </c>
      <c r="G16108" t="s">
        <v>40875</v>
      </c>
      <c r="H16108" t="s">
        <v>14186</v>
      </c>
    </row>
    <row r="16109" spans="1:8" x14ac:dyDescent="0.25">
      <c r="A16109" s="54">
        <v>16107</v>
      </c>
      <c r="B16109">
        <v>3045205165</v>
      </c>
      <c r="C16109" t="s">
        <v>14140</v>
      </c>
      <c r="D16109" t="s">
        <v>34271</v>
      </c>
      <c r="F16109" t="s">
        <v>34271</v>
      </c>
      <c r="G16109" t="s">
        <v>40876</v>
      </c>
      <c r="H16109" t="s">
        <v>16550</v>
      </c>
    </row>
    <row r="16110" spans="1:8" x14ac:dyDescent="0.25">
      <c r="A16110" s="54">
        <v>16108</v>
      </c>
      <c r="B16110">
        <v>3162866028</v>
      </c>
      <c r="C16110" t="s">
        <v>21271</v>
      </c>
      <c r="D16110" t="s">
        <v>34271</v>
      </c>
      <c r="F16110" t="s">
        <v>34271</v>
      </c>
      <c r="G16110" t="s">
        <v>40877</v>
      </c>
      <c r="H16110" t="s">
        <v>40878</v>
      </c>
    </row>
    <row r="16111" spans="1:8" x14ac:dyDescent="0.25">
      <c r="A16111" s="54">
        <v>16109</v>
      </c>
      <c r="B16111">
        <v>3182089281</v>
      </c>
      <c r="C16111" t="s">
        <v>34278</v>
      </c>
      <c r="D16111" t="s">
        <v>34271</v>
      </c>
      <c r="F16111" t="s">
        <v>34271</v>
      </c>
      <c r="G16111" t="s">
        <v>40879</v>
      </c>
      <c r="H16111" t="s">
        <v>18765</v>
      </c>
    </row>
    <row r="16112" spans="1:8" x14ac:dyDescent="0.25">
      <c r="A16112" s="54">
        <v>16110</v>
      </c>
      <c r="B16112">
        <v>3053967810</v>
      </c>
      <c r="C16112" t="s">
        <v>22301</v>
      </c>
      <c r="D16112" t="s">
        <v>34271</v>
      </c>
      <c r="F16112" t="s">
        <v>34271</v>
      </c>
      <c r="G16112" t="s">
        <v>40880</v>
      </c>
      <c r="H16112" t="s">
        <v>40881</v>
      </c>
    </row>
    <row r="16113" spans="1:8" x14ac:dyDescent="0.25">
      <c r="A16113" s="54">
        <v>16111</v>
      </c>
      <c r="B16113">
        <v>3134934632</v>
      </c>
      <c r="C16113" t="s">
        <v>34842</v>
      </c>
      <c r="D16113" t="s">
        <v>34271</v>
      </c>
      <c r="F16113" t="s">
        <v>34271</v>
      </c>
      <c r="G16113" t="s">
        <v>40882</v>
      </c>
      <c r="H16113" t="s">
        <v>30403</v>
      </c>
    </row>
    <row r="16114" spans="1:8" x14ac:dyDescent="0.25">
      <c r="A16114" s="54">
        <v>16112</v>
      </c>
      <c r="B16114">
        <v>3144502863</v>
      </c>
      <c r="C16114" t="s">
        <v>40883</v>
      </c>
      <c r="D16114" t="s">
        <v>34271</v>
      </c>
      <c r="F16114" t="s">
        <v>34271</v>
      </c>
      <c r="G16114" t="s">
        <v>40884</v>
      </c>
      <c r="H16114" t="s">
        <v>40885</v>
      </c>
    </row>
    <row r="16115" spans="1:8" x14ac:dyDescent="0.25">
      <c r="A16115" s="54">
        <v>16113</v>
      </c>
      <c r="B16115">
        <v>3115107178</v>
      </c>
      <c r="C16115" t="s">
        <v>14140</v>
      </c>
      <c r="D16115" t="s">
        <v>34271</v>
      </c>
      <c r="F16115" t="s">
        <v>34271</v>
      </c>
      <c r="G16115" t="s">
        <v>40886</v>
      </c>
      <c r="H16115" t="s">
        <v>40887</v>
      </c>
    </row>
    <row r="16116" spans="1:8" x14ac:dyDescent="0.25">
      <c r="A16116" s="54">
        <v>16114</v>
      </c>
      <c r="B16116">
        <v>3134419447</v>
      </c>
      <c r="C16116" t="s">
        <v>14140</v>
      </c>
      <c r="D16116" t="s">
        <v>34271</v>
      </c>
      <c r="F16116" t="s">
        <v>34271</v>
      </c>
      <c r="G16116" t="s">
        <v>40888</v>
      </c>
      <c r="H16116" t="s">
        <v>40889</v>
      </c>
    </row>
    <row r="16117" spans="1:8" x14ac:dyDescent="0.25">
      <c r="A16117" s="54">
        <v>16115</v>
      </c>
      <c r="B16117">
        <v>3213254804</v>
      </c>
      <c r="C16117" t="s">
        <v>14140</v>
      </c>
      <c r="D16117" t="s">
        <v>34271</v>
      </c>
      <c r="F16117" t="s">
        <v>34271</v>
      </c>
      <c r="G16117" t="s">
        <v>40890</v>
      </c>
      <c r="H16117" t="s">
        <v>40891</v>
      </c>
    </row>
    <row r="16118" spans="1:8" x14ac:dyDescent="0.25">
      <c r="A16118" s="54">
        <v>16116</v>
      </c>
      <c r="B16118">
        <v>3102901959</v>
      </c>
      <c r="C16118" t="s">
        <v>14140</v>
      </c>
      <c r="D16118" t="s">
        <v>34271</v>
      </c>
      <c r="F16118" t="s">
        <v>34271</v>
      </c>
      <c r="G16118" t="s">
        <v>40892</v>
      </c>
      <c r="H16118" t="s">
        <v>40893</v>
      </c>
    </row>
    <row r="16119" spans="1:8" x14ac:dyDescent="0.25">
      <c r="A16119" s="54">
        <v>16117</v>
      </c>
      <c r="B16119">
        <v>3174317915</v>
      </c>
      <c r="C16119" t="s">
        <v>14140</v>
      </c>
      <c r="D16119" t="s">
        <v>34271</v>
      </c>
      <c r="F16119" t="s">
        <v>34271</v>
      </c>
      <c r="G16119" t="s">
        <v>40894</v>
      </c>
      <c r="H16119" t="s">
        <v>31131</v>
      </c>
    </row>
    <row r="16120" spans="1:8" x14ac:dyDescent="0.25">
      <c r="A16120" s="54">
        <v>16118</v>
      </c>
      <c r="B16120">
        <v>3138310132</v>
      </c>
      <c r="C16120" t="s">
        <v>14140</v>
      </c>
      <c r="D16120" t="s">
        <v>34271</v>
      </c>
      <c r="F16120" t="s">
        <v>34271</v>
      </c>
      <c r="G16120" t="s">
        <v>40895</v>
      </c>
      <c r="H16120" t="s">
        <v>40896</v>
      </c>
    </row>
    <row r="16121" spans="1:8" x14ac:dyDescent="0.25">
      <c r="A16121" s="54">
        <v>16119</v>
      </c>
      <c r="B16121">
        <v>3006689694</v>
      </c>
      <c r="C16121" t="s">
        <v>14140</v>
      </c>
      <c r="D16121" t="s">
        <v>34271</v>
      </c>
      <c r="F16121" t="s">
        <v>34271</v>
      </c>
      <c r="G16121" t="s">
        <v>40897</v>
      </c>
      <c r="H16121" t="s">
        <v>16013</v>
      </c>
    </row>
    <row r="16122" spans="1:8" x14ac:dyDescent="0.25">
      <c r="A16122" s="54">
        <v>16120</v>
      </c>
      <c r="B16122">
        <v>3042830032</v>
      </c>
      <c r="C16122" t="s">
        <v>14140</v>
      </c>
      <c r="D16122" t="s">
        <v>34271</v>
      </c>
      <c r="F16122" t="s">
        <v>34271</v>
      </c>
      <c r="G16122" t="s">
        <v>40898</v>
      </c>
      <c r="H16122" t="s">
        <v>40899</v>
      </c>
    </row>
    <row r="16123" spans="1:8" x14ac:dyDescent="0.25">
      <c r="A16123" s="54">
        <v>16121</v>
      </c>
      <c r="B16123">
        <v>3154583263</v>
      </c>
      <c r="C16123" t="s">
        <v>14140</v>
      </c>
      <c r="D16123" t="s">
        <v>34271</v>
      </c>
      <c r="F16123" t="s">
        <v>34271</v>
      </c>
      <c r="G16123" t="s">
        <v>40900</v>
      </c>
      <c r="H16123" t="s">
        <v>14813</v>
      </c>
    </row>
    <row r="16124" spans="1:8" x14ac:dyDescent="0.25">
      <c r="A16124" s="54">
        <v>16122</v>
      </c>
      <c r="B16124">
        <v>3195362943</v>
      </c>
      <c r="C16124" t="s">
        <v>14140</v>
      </c>
      <c r="D16124" t="s">
        <v>34271</v>
      </c>
      <c r="F16124" t="s">
        <v>34271</v>
      </c>
      <c r="G16124" t="s">
        <v>40901</v>
      </c>
      <c r="H16124" t="s">
        <v>40902</v>
      </c>
    </row>
    <row r="16125" spans="1:8" x14ac:dyDescent="0.25">
      <c r="A16125" s="54">
        <v>16123</v>
      </c>
      <c r="B16125">
        <v>3124373796</v>
      </c>
      <c r="C16125" t="s">
        <v>14140</v>
      </c>
      <c r="D16125" t="s">
        <v>34271</v>
      </c>
      <c r="F16125" t="s">
        <v>34271</v>
      </c>
      <c r="G16125" t="s">
        <v>40903</v>
      </c>
      <c r="H16125" t="s">
        <v>40904</v>
      </c>
    </row>
    <row r="16126" spans="1:8" x14ac:dyDescent="0.25">
      <c r="A16126" s="54">
        <v>16124</v>
      </c>
      <c r="B16126">
        <v>3167914411</v>
      </c>
      <c r="C16126" t="s">
        <v>34388</v>
      </c>
      <c r="D16126" t="s">
        <v>34271</v>
      </c>
      <c r="F16126" t="s">
        <v>34271</v>
      </c>
      <c r="G16126" t="s">
        <v>40905</v>
      </c>
      <c r="H16126" t="s">
        <v>40906</v>
      </c>
    </row>
    <row r="16127" spans="1:8" x14ac:dyDescent="0.25">
      <c r="A16127" s="54">
        <v>16125</v>
      </c>
      <c r="B16127">
        <v>3204941190</v>
      </c>
      <c r="C16127" t="s">
        <v>14140</v>
      </c>
      <c r="D16127" t="s">
        <v>34271</v>
      </c>
      <c r="F16127" t="s">
        <v>34271</v>
      </c>
      <c r="G16127" t="s">
        <v>40907</v>
      </c>
      <c r="H16127" t="s">
        <v>20089</v>
      </c>
    </row>
    <row r="16128" spans="1:8" x14ac:dyDescent="0.25">
      <c r="A16128" s="54">
        <v>16126</v>
      </c>
      <c r="B16128">
        <v>3118567322</v>
      </c>
      <c r="C16128" t="s">
        <v>14140</v>
      </c>
      <c r="D16128" t="s">
        <v>34271</v>
      </c>
      <c r="F16128" t="s">
        <v>34271</v>
      </c>
      <c r="G16128" t="s">
        <v>40908</v>
      </c>
      <c r="H16128" t="s">
        <v>14782</v>
      </c>
    </row>
    <row r="16129" spans="1:8" x14ac:dyDescent="0.25">
      <c r="A16129" s="54">
        <v>16127</v>
      </c>
      <c r="B16129">
        <v>3206764375</v>
      </c>
      <c r="C16129" t="s">
        <v>14140</v>
      </c>
      <c r="D16129" t="s">
        <v>34271</v>
      </c>
      <c r="F16129" t="s">
        <v>34271</v>
      </c>
      <c r="G16129" t="s">
        <v>40909</v>
      </c>
      <c r="H16129" t="s">
        <v>17703</v>
      </c>
    </row>
    <row r="16130" spans="1:8" x14ac:dyDescent="0.25">
      <c r="A16130" s="54">
        <v>16128</v>
      </c>
      <c r="B16130">
        <v>3142830611</v>
      </c>
      <c r="C16130" t="s">
        <v>14140</v>
      </c>
      <c r="D16130" t="s">
        <v>34271</v>
      </c>
      <c r="F16130" t="s">
        <v>34271</v>
      </c>
      <c r="G16130" t="s">
        <v>40910</v>
      </c>
      <c r="H16130" t="s">
        <v>25728</v>
      </c>
    </row>
    <row r="16131" spans="1:8" x14ac:dyDescent="0.25">
      <c r="A16131" s="54">
        <v>16129</v>
      </c>
      <c r="B16131">
        <v>3193186522</v>
      </c>
      <c r="C16131" t="s">
        <v>35651</v>
      </c>
      <c r="D16131" t="s">
        <v>34271</v>
      </c>
      <c r="F16131" t="s">
        <v>34271</v>
      </c>
      <c r="G16131" t="s">
        <v>40911</v>
      </c>
      <c r="H16131" t="s">
        <v>40912</v>
      </c>
    </row>
    <row r="16132" spans="1:8" x14ac:dyDescent="0.25">
      <c r="A16132" s="54">
        <v>16130</v>
      </c>
      <c r="B16132">
        <v>3242604030</v>
      </c>
      <c r="C16132" t="s">
        <v>14140</v>
      </c>
      <c r="D16132" t="s">
        <v>34271</v>
      </c>
      <c r="F16132" t="s">
        <v>34271</v>
      </c>
      <c r="G16132" t="s">
        <v>40913</v>
      </c>
      <c r="H16132" t="s">
        <v>40914</v>
      </c>
    </row>
    <row r="16133" spans="1:8" x14ac:dyDescent="0.25">
      <c r="A16133" s="54">
        <v>16131</v>
      </c>
      <c r="B16133">
        <v>3202250083</v>
      </c>
      <c r="C16133" t="s">
        <v>34388</v>
      </c>
      <c r="D16133" t="s">
        <v>34271</v>
      </c>
      <c r="F16133" t="s">
        <v>34271</v>
      </c>
      <c r="G16133" t="s">
        <v>40915</v>
      </c>
      <c r="H16133" t="s">
        <v>40916</v>
      </c>
    </row>
    <row r="16134" spans="1:8" x14ac:dyDescent="0.25">
      <c r="A16134" s="54">
        <v>16132</v>
      </c>
      <c r="B16134">
        <v>3143757922</v>
      </c>
      <c r="C16134" t="s">
        <v>34388</v>
      </c>
      <c r="D16134" t="s">
        <v>34271</v>
      </c>
      <c r="F16134" t="s">
        <v>34271</v>
      </c>
      <c r="G16134" t="s">
        <v>40917</v>
      </c>
      <c r="H16134" t="s">
        <v>40918</v>
      </c>
    </row>
    <row r="16135" spans="1:8" x14ac:dyDescent="0.25">
      <c r="A16135" s="54">
        <v>16133</v>
      </c>
      <c r="B16135">
        <v>3108628406</v>
      </c>
      <c r="C16135" t="s">
        <v>14140</v>
      </c>
      <c r="D16135" t="s">
        <v>34271</v>
      </c>
      <c r="F16135" t="s">
        <v>34271</v>
      </c>
      <c r="G16135" t="s">
        <v>40919</v>
      </c>
      <c r="H16135" t="s">
        <v>40920</v>
      </c>
    </row>
    <row r="16136" spans="1:8" x14ac:dyDescent="0.25">
      <c r="A16136" s="54">
        <v>16134</v>
      </c>
      <c r="B16136">
        <v>3204156275</v>
      </c>
      <c r="C16136" t="s">
        <v>21271</v>
      </c>
      <c r="D16136" t="s">
        <v>34271</v>
      </c>
      <c r="F16136" t="s">
        <v>34271</v>
      </c>
      <c r="G16136" t="s">
        <v>40921</v>
      </c>
      <c r="H16136" t="s">
        <v>40922</v>
      </c>
    </row>
    <row r="16137" spans="1:8" x14ac:dyDescent="0.25">
      <c r="A16137" s="54">
        <v>16135</v>
      </c>
      <c r="B16137">
        <v>3123638733</v>
      </c>
      <c r="C16137" t="s">
        <v>14140</v>
      </c>
      <c r="D16137" t="s">
        <v>34271</v>
      </c>
      <c r="F16137" t="s">
        <v>34271</v>
      </c>
      <c r="G16137" t="s">
        <v>40923</v>
      </c>
      <c r="H16137" t="s">
        <v>32019</v>
      </c>
    </row>
    <row r="16138" spans="1:8" x14ac:dyDescent="0.25">
      <c r="A16138" s="54">
        <v>16136</v>
      </c>
      <c r="B16138">
        <v>3158075443</v>
      </c>
      <c r="C16138" t="s">
        <v>21271</v>
      </c>
      <c r="D16138" t="s">
        <v>34271</v>
      </c>
      <c r="F16138" t="s">
        <v>34271</v>
      </c>
      <c r="G16138" t="s">
        <v>40924</v>
      </c>
      <c r="H16138" t="s">
        <v>19281</v>
      </c>
    </row>
    <row r="16139" spans="1:8" x14ac:dyDescent="0.25">
      <c r="A16139" s="54">
        <v>16137</v>
      </c>
      <c r="B16139">
        <v>3223135093</v>
      </c>
      <c r="C16139" t="s">
        <v>14140</v>
      </c>
      <c r="D16139" t="s">
        <v>34271</v>
      </c>
      <c r="F16139" t="s">
        <v>34271</v>
      </c>
      <c r="G16139" t="s">
        <v>40925</v>
      </c>
      <c r="H16139" t="s">
        <v>40926</v>
      </c>
    </row>
    <row r="16140" spans="1:8" x14ac:dyDescent="0.25">
      <c r="A16140" s="54">
        <v>16138</v>
      </c>
      <c r="B16140">
        <v>3213979988</v>
      </c>
      <c r="C16140" t="s">
        <v>21271</v>
      </c>
      <c r="D16140" t="s">
        <v>34271</v>
      </c>
      <c r="F16140" t="s">
        <v>34271</v>
      </c>
      <c r="G16140" t="s">
        <v>40927</v>
      </c>
      <c r="H16140" t="s">
        <v>40928</v>
      </c>
    </row>
    <row r="16141" spans="1:8" x14ac:dyDescent="0.25">
      <c r="A16141" s="54">
        <v>16139</v>
      </c>
      <c r="B16141">
        <v>3204183891</v>
      </c>
      <c r="C16141" t="s">
        <v>14140</v>
      </c>
      <c r="D16141" t="s">
        <v>34271</v>
      </c>
      <c r="F16141" t="s">
        <v>34271</v>
      </c>
      <c r="G16141" t="s">
        <v>40929</v>
      </c>
      <c r="H16141" t="s">
        <v>15988</v>
      </c>
    </row>
    <row r="16142" spans="1:8" x14ac:dyDescent="0.25">
      <c r="A16142" s="54">
        <v>16140</v>
      </c>
      <c r="B16142">
        <v>3143494086</v>
      </c>
      <c r="C16142" t="s">
        <v>21707</v>
      </c>
      <c r="D16142" t="s">
        <v>34271</v>
      </c>
      <c r="F16142" t="s">
        <v>34271</v>
      </c>
      <c r="G16142" t="s">
        <v>40930</v>
      </c>
      <c r="H16142" t="s">
        <v>40931</v>
      </c>
    </row>
    <row r="16143" spans="1:8" x14ac:dyDescent="0.25">
      <c r="A16143" s="54">
        <v>16141</v>
      </c>
      <c r="B16143">
        <v>3212213436</v>
      </c>
      <c r="C16143" t="s">
        <v>14140</v>
      </c>
      <c r="D16143" t="s">
        <v>34271</v>
      </c>
      <c r="F16143" t="s">
        <v>34271</v>
      </c>
      <c r="G16143" t="s">
        <v>40932</v>
      </c>
      <c r="H16143" t="s">
        <v>20248</v>
      </c>
    </row>
    <row r="16144" spans="1:8" x14ac:dyDescent="0.25">
      <c r="A16144" s="54">
        <v>16142</v>
      </c>
      <c r="B16144">
        <v>3012838310</v>
      </c>
      <c r="C16144" t="s">
        <v>14140</v>
      </c>
      <c r="D16144" t="s">
        <v>34271</v>
      </c>
      <c r="F16144" t="s">
        <v>34271</v>
      </c>
      <c r="G16144" t="s">
        <v>40933</v>
      </c>
      <c r="H16144" t="s">
        <v>40934</v>
      </c>
    </row>
    <row r="16145" spans="1:8" x14ac:dyDescent="0.25">
      <c r="A16145" s="54">
        <v>16143</v>
      </c>
      <c r="B16145">
        <v>3208924574</v>
      </c>
      <c r="C16145" t="s">
        <v>36037</v>
      </c>
      <c r="D16145" t="s">
        <v>34271</v>
      </c>
      <c r="F16145" t="s">
        <v>34271</v>
      </c>
      <c r="G16145" t="s">
        <v>40935</v>
      </c>
      <c r="H16145" t="s">
        <v>40936</v>
      </c>
    </row>
    <row r="16146" spans="1:8" x14ac:dyDescent="0.25">
      <c r="A16146" s="54">
        <v>16144</v>
      </c>
      <c r="B16146">
        <v>3006729465</v>
      </c>
      <c r="C16146" t="s">
        <v>14140</v>
      </c>
      <c r="D16146" t="s">
        <v>34271</v>
      </c>
      <c r="F16146" t="s">
        <v>34271</v>
      </c>
      <c r="G16146" t="s">
        <v>40937</v>
      </c>
      <c r="H16146" t="s">
        <v>40938</v>
      </c>
    </row>
    <row r="16147" spans="1:8" x14ac:dyDescent="0.25">
      <c r="A16147" s="54">
        <v>16145</v>
      </c>
      <c r="B16147">
        <v>3174253682</v>
      </c>
      <c r="C16147" t="s">
        <v>14140</v>
      </c>
      <c r="D16147" t="s">
        <v>34271</v>
      </c>
      <c r="F16147" t="s">
        <v>34271</v>
      </c>
      <c r="G16147" t="s">
        <v>40939</v>
      </c>
      <c r="H16147" t="s">
        <v>40940</v>
      </c>
    </row>
    <row r="16148" spans="1:8" x14ac:dyDescent="0.25">
      <c r="A16148" s="54">
        <v>16146</v>
      </c>
      <c r="B16148">
        <v>3148637593</v>
      </c>
      <c r="C16148" t="s">
        <v>14140</v>
      </c>
      <c r="D16148" t="s">
        <v>34271</v>
      </c>
      <c r="F16148" t="s">
        <v>34271</v>
      </c>
      <c r="G16148" t="s">
        <v>40941</v>
      </c>
      <c r="H16148" t="s">
        <v>22168</v>
      </c>
    </row>
    <row r="16149" spans="1:8" x14ac:dyDescent="0.25">
      <c r="A16149" s="54">
        <v>16147</v>
      </c>
      <c r="B16149">
        <v>3145410517</v>
      </c>
      <c r="C16149" t="s">
        <v>14140</v>
      </c>
      <c r="D16149" t="s">
        <v>34271</v>
      </c>
      <c r="F16149" t="s">
        <v>34271</v>
      </c>
      <c r="G16149" t="s">
        <v>40942</v>
      </c>
      <c r="H16149" t="s">
        <v>40943</v>
      </c>
    </row>
    <row r="16150" spans="1:8" x14ac:dyDescent="0.25">
      <c r="A16150" s="54">
        <v>16148</v>
      </c>
      <c r="B16150">
        <v>3242800743</v>
      </c>
      <c r="C16150" t="s">
        <v>14140</v>
      </c>
      <c r="D16150" t="s">
        <v>34271</v>
      </c>
      <c r="F16150" t="s">
        <v>34271</v>
      </c>
      <c r="G16150" t="s">
        <v>40944</v>
      </c>
      <c r="H16150" t="s">
        <v>40945</v>
      </c>
    </row>
    <row r="16151" spans="1:8" x14ac:dyDescent="0.25">
      <c r="A16151" s="54">
        <v>16149</v>
      </c>
      <c r="B16151">
        <v>3219932409</v>
      </c>
      <c r="C16151" t="s">
        <v>21580</v>
      </c>
      <c r="D16151" t="s">
        <v>34271</v>
      </c>
      <c r="F16151" t="s">
        <v>34271</v>
      </c>
      <c r="G16151" t="s">
        <v>40946</v>
      </c>
      <c r="H16151" t="s">
        <v>40947</v>
      </c>
    </row>
    <row r="16152" spans="1:8" x14ac:dyDescent="0.25">
      <c r="A16152" s="54">
        <v>16150</v>
      </c>
      <c r="B16152">
        <v>3147830043</v>
      </c>
      <c r="C16152" t="s">
        <v>14140</v>
      </c>
      <c r="D16152" t="s">
        <v>34271</v>
      </c>
      <c r="F16152" t="s">
        <v>34271</v>
      </c>
      <c r="G16152" t="s">
        <v>40948</v>
      </c>
      <c r="H16152" t="s">
        <v>15863</v>
      </c>
    </row>
    <row r="16153" spans="1:8" x14ac:dyDescent="0.25">
      <c r="A16153" s="54">
        <v>16151</v>
      </c>
      <c r="B16153">
        <v>3153377212</v>
      </c>
      <c r="C16153" t="s">
        <v>34414</v>
      </c>
      <c r="D16153" t="s">
        <v>34271</v>
      </c>
      <c r="F16153" t="s">
        <v>34271</v>
      </c>
      <c r="G16153" t="s">
        <v>40949</v>
      </c>
      <c r="H16153" t="s">
        <v>40950</v>
      </c>
    </row>
    <row r="16154" spans="1:8" x14ac:dyDescent="0.25">
      <c r="A16154" s="54">
        <v>16152</v>
      </c>
      <c r="B16154">
        <v>3203457365</v>
      </c>
      <c r="C16154" t="s">
        <v>34383</v>
      </c>
      <c r="D16154" t="s">
        <v>34271</v>
      </c>
      <c r="F16154" t="s">
        <v>34271</v>
      </c>
      <c r="G16154" t="s">
        <v>40951</v>
      </c>
      <c r="H16154" t="s">
        <v>40952</v>
      </c>
    </row>
    <row r="16155" spans="1:8" x14ac:dyDescent="0.25">
      <c r="A16155" s="54">
        <v>16153</v>
      </c>
      <c r="B16155">
        <v>3156704211</v>
      </c>
      <c r="C16155" t="s">
        <v>31008</v>
      </c>
      <c r="D16155" t="s">
        <v>34271</v>
      </c>
      <c r="F16155" t="s">
        <v>34271</v>
      </c>
      <c r="G16155" t="s">
        <v>40953</v>
      </c>
      <c r="H16155" t="s">
        <v>37330</v>
      </c>
    </row>
    <row r="16156" spans="1:8" x14ac:dyDescent="0.25">
      <c r="A16156" s="54">
        <v>16154</v>
      </c>
      <c r="B16156">
        <v>3138726591</v>
      </c>
      <c r="C16156" t="s">
        <v>14140</v>
      </c>
      <c r="D16156" t="s">
        <v>34271</v>
      </c>
      <c r="F16156" t="s">
        <v>34271</v>
      </c>
      <c r="G16156" t="s">
        <v>40954</v>
      </c>
      <c r="H16156" t="s">
        <v>14448</v>
      </c>
    </row>
    <row r="16157" spans="1:8" x14ac:dyDescent="0.25">
      <c r="A16157" s="54">
        <v>16155</v>
      </c>
      <c r="B16157">
        <v>3102802546</v>
      </c>
      <c r="C16157" t="s">
        <v>14140</v>
      </c>
      <c r="D16157" t="s">
        <v>34271</v>
      </c>
      <c r="F16157" t="s">
        <v>34271</v>
      </c>
      <c r="G16157" t="s">
        <v>40955</v>
      </c>
      <c r="H16157" t="s">
        <v>40956</v>
      </c>
    </row>
    <row r="16158" spans="1:8" x14ac:dyDescent="0.25">
      <c r="A16158" s="54">
        <v>16156</v>
      </c>
      <c r="B16158">
        <v>3045848282</v>
      </c>
      <c r="C16158" t="s">
        <v>14140</v>
      </c>
      <c r="D16158" t="s">
        <v>34271</v>
      </c>
      <c r="F16158" t="s">
        <v>34271</v>
      </c>
      <c r="G16158" t="s">
        <v>40957</v>
      </c>
      <c r="H16158" t="s">
        <v>33020</v>
      </c>
    </row>
    <row r="16159" spans="1:8" x14ac:dyDescent="0.25">
      <c r="A16159" s="54">
        <v>16157</v>
      </c>
      <c r="B16159">
        <v>3118660952</v>
      </c>
      <c r="C16159" t="s">
        <v>34296</v>
      </c>
      <c r="D16159" t="s">
        <v>34271</v>
      </c>
      <c r="F16159" t="s">
        <v>34271</v>
      </c>
      <c r="G16159" t="s">
        <v>40958</v>
      </c>
      <c r="H16159" t="s">
        <v>14712</v>
      </c>
    </row>
    <row r="16160" spans="1:8" x14ac:dyDescent="0.25">
      <c r="A16160" s="54">
        <v>16158</v>
      </c>
      <c r="B16160">
        <v>3204191532</v>
      </c>
      <c r="C16160" t="s">
        <v>14140</v>
      </c>
      <c r="D16160" t="s">
        <v>34271</v>
      </c>
      <c r="F16160" t="s">
        <v>34271</v>
      </c>
      <c r="G16160" t="s">
        <v>40959</v>
      </c>
      <c r="H16160" t="s">
        <v>23547</v>
      </c>
    </row>
    <row r="16161" spans="1:8" x14ac:dyDescent="0.25">
      <c r="A16161" s="54">
        <v>16159</v>
      </c>
      <c r="B16161">
        <v>3186347288</v>
      </c>
      <c r="C16161" t="s">
        <v>14140</v>
      </c>
      <c r="D16161" t="s">
        <v>34271</v>
      </c>
      <c r="F16161" t="s">
        <v>34271</v>
      </c>
      <c r="G16161" t="s">
        <v>40960</v>
      </c>
      <c r="H16161" t="s">
        <v>15350</v>
      </c>
    </row>
    <row r="16162" spans="1:8" x14ac:dyDescent="0.25">
      <c r="A16162" s="54">
        <v>16160</v>
      </c>
      <c r="B16162">
        <v>3132489062</v>
      </c>
      <c r="C16162" t="s">
        <v>14140</v>
      </c>
      <c r="D16162" t="s">
        <v>34271</v>
      </c>
      <c r="F16162" t="s">
        <v>34271</v>
      </c>
      <c r="G16162" t="s">
        <v>40961</v>
      </c>
      <c r="H16162" t="s">
        <v>18021</v>
      </c>
    </row>
    <row r="16163" spans="1:8" x14ac:dyDescent="0.25">
      <c r="A16163" s="54">
        <v>16161</v>
      </c>
      <c r="B16163">
        <v>3004645947</v>
      </c>
      <c r="C16163" t="s">
        <v>34296</v>
      </c>
      <c r="D16163" t="s">
        <v>34271</v>
      </c>
      <c r="F16163" t="s">
        <v>34271</v>
      </c>
      <c r="G16163" t="s">
        <v>40962</v>
      </c>
      <c r="H16163" t="s">
        <v>16546</v>
      </c>
    </row>
    <row r="16164" spans="1:8" x14ac:dyDescent="0.25">
      <c r="A16164" s="54">
        <v>16162</v>
      </c>
      <c r="B16164">
        <v>3108887605</v>
      </c>
      <c r="C16164" t="s">
        <v>21271</v>
      </c>
      <c r="D16164" t="s">
        <v>34271</v>
      </c>
      <c r="F16164" t="s">
        <v>34271</v>
      </c>
      <c r="G16164" t="s">
        <v>40963</v>
      </c>
      <c r="H16164" t="s">
        <v>16010</v>
      </c>
    </row>
    <row r="16165" spans="1:8" x14ac:dyDescent="0.25">
      <c r="A16165" s="54">
        <v>16163</v>
      </c>
      <c r="B16165">
        <v>3213409105</v>
      </c>
      <c r="C16165" t="s">
        <v>14140</v>
      </c>
      <c r="D16165" t="s">
        <v>34271</v>
      </c>
      <c r="F16165" t="s">
        <v>34271</v>
      </c>
      <c r="G16165" t="s">
        <v>40964</v>
      </c>
      <c r="H16165" t="s">
        <v>40965</v>
      </c>
    </row>
    <row r="16166" spans="1:8" x14ac:dyDescent="0.25">
      <c r="A16166" s="54">
        <v>16164</v>
      </c>
      <c r="B16166">
        <v>3222020169</v>
      </c>
      <c r="C16166" t="s">
        <v>14140</v>
      </c>
      <c r="D16166" t="s">
        <v>34271</v>
      </c>
      <c r="F16166" t="s">
        <v>34271</v>
      </c>
      <c r="G16166" t="s">
        <v>40966</v>
      </c>
      <c r="H16166" t="s">
        <v>15419</v>
      </c>
    </row>
    <row r="16167" spans="1:8" x14ac:dyDescent="0.25">
      <c r="A16167" s="54">
        <v>16165</v>
      </c>
      <c r="B16167">
        <v>3165721338</v>
      </c>
      <c r="C16167" t="s">
        <v>14140</v>
      </c>
      <c r="D16167" t="s">
        <v>34271</v>
      </c>
      <c r="F16167" t="s">
        <v>34271</v>
      </c>
      <c r="G16167" t="s">
        <v>40967</v>
      </c>
      <c r="H16167" t="s">
        <v>14195</v>
      </c>
    </row>
    <row r="16168" spans="1:8" x14ac:dyDescent="0.25">
      <c r="A16168" s="54">
        <v>16166</v>
      </c>
      <c r="B16168">
        <v>3138949521</v>
      </c>
      <c r="C16168" t="s">
        <v>14140</v>
      </c>
      <c r="D16168" t="s">
        <v>34271</v>
      </c>
      <c r="F16168" t="s">
        <v>34271</v>
      </c>
      <c r="G16168" t="s">
        <v>40968</v>
      </c>
      <c r="H16168" t="s">
        <v>40969</v>
      </c>
    </row>
    <row r="16169" spans="1:8" x14ac:dyDescent="0.25">
      <c r="A16169" s="54">
        <v>16167</v>
      </c>
      <c r="B16169">
        <v>3204971368</v>
      </c>
      <c r="C16169" t="s">
        <v>22301</v>
      </c>
      <c r="D16169" t="s">
        <v>34271</v>
      </c>
      <c r="F16169" t="s">
        <v>34271</v>
      </c>
      <c r="G16169" t="s">
        <v>40970</v>
      </c>
      <c r="H16169" t="s">
        <v>24728</v>
      </c>
    </row>
    <row r="16170" spans="1:8" x14ac:dyDescent="0.25">
      <c r="A16170" s="54">
        <v>16168</v>
      </c>
      <c r="B16170">
        <v>3137692937</v>
      </c>
      <c r="C16170" t="s">
        <v>14140</v>
      </c>
      <c r="D16170" t="s">
        <v>34271</v>
      </c>
      <c r="F16170" t="s">
        <v>34271</v>
      </c>
      <c r="G16170" t="s">
        <v>40971</v>
      </c>
      <c r="H16170" t="s">
        <v>18086</v>
      </c>
    </row>
    <row r="16171" spans="1:8" x14ac:dyDescent="0.25">
      <c r="A16171" s="54">
        <v>16169</v>
      </c>
      <c r="B16171">
        <v>3045238336</v>
      </c>
      <c r="C16171" t="s">
        <v>14140</v>
      </c>
      <c r="D16171" t="s">
        <v>34271</v>
      </c>
      <c r="F16171" t="s">
        <v>34271</v>
      </c>
      <c r="G16171" t="s">
        <v>40972</v>
      </c>
      <c r="H16171" t="s">
        <v>21714</v>
      </c>
    </row>
    <row r="16172" spans="1:8" x14ac:dyDescent="0.25">
      <c r="A16172" s="54">
        <v>16170</v>
      </c>
      <c r="B16172">
        <v>3144199050</v>
      </c>
      <c r="C16172" t="s">
        <v>14140</v>
      </c>
      <c r="D16172" t="s">
        <v>34271</v>
      </c>
      <c r="F16172" t="s">
        <v>34271</v>
      </c>
      <c r="G16172" t="s">
        <v>40973</v>
      </c>
      <c r="H16172" t="s">
        <v>28601</v>
      </c>
    </row>
    <row r="16173" spans="1:8" x14ac:dyDescent="0.25">
      <c r="A16173" s="54">
        <v>16171</v>
      </c>
      <c r="B16173">
        <v>4641810674</v>
      </c>
      <c r="C16173" t="s">
        <v>14140</v>
      </c>
      <c r="D16173" t="s">
        <v>34271</v>
      </c>
      <c r="F16173" t="s">
        <v>34271</v>
      </c>
      <c r="G16173" t="s">
        <v>40974</v>
      </c>
      <c r="H16173" t="s">
        <v>18132</v>
      </c>
    </row>
    <row r="16174" spans="1:8" x14ac:dyDescent="0.25">
      <c r="A16174" s="54">
        <v>16172</v>
      </c>
      <c r="B16174">
        <v>3015530627</v>
      </c>
      <c r="C16174" t="s">
        <v>14140</v>
      </c>
      <c r="D16174" t="s">
        <v>34271</v>
      </c>
      <c r="F16174" t="s">
        <v>34271</v>
      </c>
      <c r="G16174" t="s">
        <v>40975</v>
      </c>
      <c r="H16174" t="s">
        <v>40976</v>
      </c>
    </row>
    <row r="16175" spans="1:8" x14ac:dyDescent="0.25">
      <c r="A16175" s="54">
        <v>16173</v>
      </c>
      <c r="B16175">
        <v>3005597767</v>
      </c>
      <c r="C16175" t="s">
        <v>14140</v>
      </c>
      <c r="D16175" t="s">
        <v>34271</v>
      </c>
      <c r="F16175" t="s">
        <v>34271</v>
      </c>
      <c r="G16175" t="s">
        <v>40977</v>
      </c>
      <c r="H16175" t="s">
        <v>17679</v>
      </c>
    </row>
    <row r="16176" spans="1:8" x14ac:dyDescent="0.25">
      <c r="A16176" s="54">
        <v>16174</v>
      </c>
      <c r="B16176">
        <v>3006795353</v>
      </c>
      <c r="C16176" t="s">
        <v>14140</v>
      </c>
      <c r="D16176" t="s">
        <v>34271</v>
      </c>
      <c r="F16176" t="s">
        <v>34271</v>
      </c>
      <c r="G16176" t="s">
        <v>40978</v>
      </c>
      <c r="H16176" t="s">
        <v>21165</v>
      </c>
    </row>
    <row r="16177" spans="1:8" x14ac:dyDescent="0.25">
      <c r="A16177" s="54">
        <v>16175</v>
      </c>
      <c r="B16177">
        <v>3182512514</v>
      </c>
      <c r="C16177" t="s">
        <v>14140</v>
      </c>
      <c r="D16177" t="s">
        <v>34271</v>
      </c>
      <c r="F16177" t="s">
        <v>34271</v>
      </c>
      <c r="G16177" t="s">
        <v>40979</v>
      </c>
      <c r="H16177" t="s">
        <v>40980</v>
      </c>
    </row>
    <row r="16178" spans="1:8" x14ac:dyDescent="0.25">
      <c r="A16178" s="54">
        <v>16176</v>
      </c>
      <c r="B16178">
        <v>3227308543</v>
      </c>
      <c r="C16178" t="s">
        <v>14140</v>
      </c>
      <c r="D16178" t="s">
        <v>34271</v>
      </c>
      <c r="F16178" t="s">
        <v>34271</v>
      </c>
      <c r="G16178" t="s">
        <v>40981</v>
      </c>
      <c r="H16178" t="s">
        <v>17491</v>
      </c>
    </row>
    <row r="16179" spans="1:8" x14ac:dyDescent="0.25">
      <c r="A16179" s="54">
        <v>16177</v>
      </c>
      <c r="B16179">
        <v>3134337551</v>
      </c>
      <c r="C16179" t="s">
        <v>14140</v>
      </c>
      <c r="D16179" t="s">
        <v>34271</v>
      </c>
      <c r="F16179" t="s">
        <v>34271</v>
      </c>
      <c r="G16179" t="s">
        <v>40982</v>
      </c>
      <c r="H16179" t="s">
        <v>40983</v>
      </c>
    </row>
    <row r="16180" spans="1:8" x14ac:dyDescent="0.25">
      <c r="A16180" s="54">
        <v>16178</v>
      </c>
      <c r="B16180">
        <v>3135750740</v>
      </c>
      <c r="C16180" t="s">
        <v>14140</v>
      </c>
      <c r="D16180" t="s">
        <v>34271</v>
      </c>
      <c r="F16180" t="s">
        <v>34271</v>
      </c>
      <c r="G16180" t="s">
        <v>40984</v>
      </c>
      <c r="H16180" t="s">
        <v>15953</v>
      </c>
    </row>
    <row r="16181" spans="1:8" x14ac:dyDescent="0.25">
      <c r="A16181" s="54">
        <v>16179</v>
      </c>
      <c r="B16181">
        <v>3132545141</v>
      </c>
      <c r="C16181" t="s">
        <v>34459</v>
      </c>
      <c r="D16181" t="s">
        <v>34271</v>
      </c>
      <c r="F16181" t="s">
        <v>34271</v>
      </c>
      <c r="G16181" t="s">
        <v>40985</v>
      </c>
      <c r="H16181" t="s">
        <v>40986</v>
      </c>
    </row>
    <row r="16182" spans="1:8" x14ac:dyDescent="0.25">
      <c r="A16182" s="54">
        <v>16180</v>
      </c>
      <c r="B16182">
        <v>3144291213</v>
      </c>
      <c r="C16182" t="s">
        <v>21271</v>
      </c>
      <c r="D16182" t="s">
        <v>34271</v>
      </c>
      <c r="F16182" t="s">
        <v>34271</v>
      </c>
      <c r="G16182" t="s">
        <v>40987</v>
      </c>
      <c r="H16182" t="s">
        <v>21545</v>
      </c>
    </row>
    <row r="16183" spans="1:8" x14ac:dyDescent="0.25">
      <c r="A16183" s="54">
        <v>16181</v>
      </c>
      <c r="B16183">
        <v>3205672262</v>
      </c>
      <c r="C16183" t="s">
        <v>14140</v>
      </c>
      <c r="D16183" t="s">
        <v>34271</v>
      </c>
      <c r="F16183" t="s">
        <v>34271</v>
      </c>
      <c r="G16183" t="s">
        <v>40988</v>
      </c>
      <c r="H16183" t="s">
        <v>40989</v>
      </c>
    </row>
    <row r="16184" spans="1:8" x14ac:dyDescent="0.25">
      <c r="A16184" s="54">
        <v>16182</v>
      </c>
      <c r="B16184">
        <v>3185700761</v>
      </c>
      <c r="C16184" t="s">
        <v>14140</v>
      </c>
      <c r="D16184" t="s">
        <v>34271</v>
      </c>
      <c r="F16184" t="s">
        <v>34271</v>
      </c>
      <c r="G16184" t="s">
        <v>40990</v>
      </c>
      <c r="H16184" t="s">
        <v>15248</v>
      </c>
    </row>
    <row r="16185" spans="1:8" x14ac:dyDescent="0.25">
      <c r="A16185" s="54">
        <v>16183</v>
      </c>
      <c r="B16185">
        <v>3133649517</v>
      </c>
      <c r="C16185" t="s">
        <v>34560</v>
      </c>
      <c r="D16185" t="s">
        <v>34271</v>
      </c>
      <c r="F16185" t="s">
        <v>34271</v>
      </c>
      <c r="G16185" t="s">
        <v>40991</v>
      </c>
      <c r="H16185" t="s">
        <v>21734</v>
      </c>
    </row>
    <row r="16186" spans="1:8" x14ac:dyDescent="0.25">
      <c r="A16186" s="54">
        <v>16184</v>
      </c>
      <c r="B16186">
        <v>3206160280</v>
      </c>
      <c r="C16186" t="s">
        <v>14140</v>
      </c>
      <c r="D16186" t="s">
        <v>34271</v>
      </c>
      <c r="F16186" t="s">
        <v>34271</v>
      </c>
      <c r="G16186" t="s">
        <v>40992</v>
      </c>
      <c r="H16186" t="s">
        <v>40993</v>
      </c>
    </row>
    <row r="16187" spans="1:8" x14ac:dyDescent="0.25">
      <c r="A16187" s="54">
        <v>16185</v>
      </c>
      <c r="B16187">
        <v>3012792975</v>
      </c>
      <c r="C16187" t="s">
        <v>14140</v>
      </c>
      <c r="D16187" t="s">
        <v>34271</v>
      </c>
      <c r="F16187" t="s">
        <v>34271</v>
      </c>
      <c r="G16187" t="s">
        <v>40994</v>
      </c>
      <c r="H16187" t="s">
        <v>40995</v>
      </c>
    </row>
    <row r="16188" spans="1:8" x14ac:dyDescent="0.25">
      <c r="A16188" s="54">
        <v>16186</v>
      </c>
      <c r="B16188">
        <v>3012897901</v>
      </c>
      <c r="C16188" t="s">
        <v>14140</v>
      </c>
      <c r="D16188" t="s">
        <v>34271</v>
      </c>
      <c r="F16188" t="s">
        <v>34271</v>
      </c>
      <c r="G16188" t="s">
        <v>40996</v>
      </c>
      <c r="H16188" t="s">
        <v>40997</v>
      </c>
    </row>
    <row r="16189" spans="1:8" x14ac:dyDescent="0.25">
      <c r="A16189" s="54">
        <v>16187</v>
      </c>
      <c r="B16189">
        <v>3114402355</v>
      </c>
      <c r="C16189" t="s">
        <v>14140</v>
      </c>
      <c r="D16189" t="s">
        <v>34271</v>
      </c>
      <c r="F16189" t="s">
        <v>34271</v>
      </c>
      <c r="G16189" t="s">
        <v>40998</v>
      </c>
      <c r="H16189" t="s">
        <v>16963</v>
      </c>
    </row>
    <row r="16190" spans="1:8" x14ac:dyDescent="0.25">
      <c r="A16190" s="54">
        <v>16188</v>
      </c>
      <c r="B16190">
        <v>3204750419</v>
      </c>
      <c r="C16190" t="s">
        <v>14140</v>
      </c>
      <c r="D16190" t="s">
        <v>34271</v>
      </c>
      <c r="F16190" t="s">
        <v>34271</v>
      </c>
      <c r="G16190" t="s">
        <v>40999</v>
      </c>
      <c r="H16190" t="s">
        <v>41000</v>
      </c>
    </row>
    <row r="16191" spans="1:8" x14ac:dyDescent="0.25">
      <c r="A16191" s="54">
        <v>16189</v>
      </c>
      <c r="B16191">
        <v>3505442993</v>
      </c>
      <c r="C16191" t="s">
        <v>34290</v>
      </c>
      <c r="D16191" t="s">
        <v>34271</v>
      </c>
      <c r="F16191" t="s">
        <v>34271</v>
      </c>
      <c r="G16191" t="s">
        <v>41001</v>
      </c>
      <c r="H16191" t="s">
        <v>15871</v>
      </c>
    </row>
    <row r="16192" spans="1:8" x14ac:dyDescent="0.25">
      <c r="A16192" s="54">
        <v>16190</v>
      </c>
      <c r="B16192">
        <v>3143445535</v>
      </c>
      <c r="C16192" t="s">
        <v>14140</v>
      </c>
      <c r="D16192" t="s">
        <v>34271</v>
      </c>
      <c r="F16192" t="s">
        <v>34271</v>
      </c>
      <c r="G16192" t="s">
        <v>41002</v>
      </c>
      <c r="H16192" t="s">
        <v>41003</v>
      </c>
    </row>
    <row r="16193" spans="1:8" x14ac:dyDescent="0.25">
      <c r="A16193" s="54">
        <v>16191</v>
      </c>
      <c r="B16193">
        <v>3102638499</v>
      </c>
      <c r="C16193" t="s">
        <v>14140</v>
      </c>
      <c r="D16193" t="s">
        <v>34271</v>
      </c>
      <c r="F16193" t="s">
        <v>34271</v>
      </c>
      <c r="G16193" t="s">
        <v>41004</v>
      </c>
      <c r="H16193" t="s">
        <v>41005</v>
      </c>
    </row>
    <row r="16194" spans="1:8" x14ac:dyDescent="0.25">
      <c r="A16194" s="54">
        <v>16192</v>
      </c>
      <c r="B16194">
        <v>3217590760</v>
      </c>
      <c r="C16194" t="s">
        <v>14140</v>
      </c>
      <c r="D16194" t="s">
        <v>34271</v>
      </c>
      <c r="F16194" t="s">
        <v>34271</v>
      </c>
      <c r="G16194" t="s">
        <v>41006</v>
      </c>
      <c r="H16194" t="s">
        <v>18603</v>
      </c>
    </row>
    <row r="16195" spans="1:8" x14ac:dyDescent="0.25">
      <c r="A16195" s="54">
        <v>16193</v>
      </c>
      <c r="B16195">
        <v>3142580313</v>
      </c>
      <c r="C16195" t="s">
        <v>14140</v>
      </c>
      <c r="D16195" t="s">
        <v>34271</v>
      </c>
      <c r="F16195" t="s">
        <v>34271</v>
      </c>
      <c r="G16195" t="s">
        <v>41007</v>
      </c>
      <c r="H16195" t="s">
        <v>41008</v>
      </c>
    </row>
    <row r="16196" spans="1:8" x14ac:dyDescent="0.25">
      <c r="A16196" s="54">
        <v>16194</v>
      </c>
      <c r="B16196">
        <v>3186422576</v>
      </c>
      <c r="C16196" t="s">
        <v>14140</v>
      </c>
      <c r="D16196" t="s">
        <v>34271</v>
      </c>
      <c r="F16196" t="s">
        <v>34271</v>
      </c>
      <c r="G16196" t="s">
        <v>41009</v>
      </c>
      <c r="H16196" t="s">
        <v>25967</v>
      </c>
    </row>
    <row r="16197" spans="1:8" x14ac:dyDescent="0.25">
      <c r="A16197" s="54">
        <v>16195</v>
      </c>
      <c r="B16197">
        <v>3106132509</v>
      </c>
      <c r="C16197" t="s">
        <v>14140</v>
      </c>
      <c r="D16197" t="s">
        <v>34271</v>
      </c>
      <c r="F16197" t="s">
        <v>34271</v>
      </c>
      <c r="G16197" t="s">
        <v>41010</v>
      </c>
      <c r="H16197" t="s">
        <v>41011</v>
      </c>
    </row>
    <row r="16198" spans="1:8" x14ac:dyDescent="0.25">
      <c r="A16198" s="54">
        <v>16196</v>
      </c>
      <c r="B16198">
        <v>3115539082</v>
      </c>
      <c r="C16198" t="s">
        <v>21271</v>
      </c>
      <c r="D16198" t="s">
        <v>34271</v>
      </c>
      <c r="F16198" t="s">
        <v>34271</v>
      </c>
      <c r="G16198" t="s">
        <v>41012</v>
      </c>
      <c r="H16198" t="s">
        <v>41013</v>
      </c>
    </row>
    <row r="16199" spans="1:8" x14ac:dyDescent="0.25">
      <c r="A16199" s="54">
        <v>16197</v>
      </c>
      <c r="B16199">
        <v>3132276747</v>
      </c>
      <c r="C16199" t="s">
        <v>14140</v>
      </c>
      <c r="D16199" t="s">
        <v>34271</v>
      </c>
      <c r="F16199" t="s">
        <v>34271</v>
      </c>
      <c r="G16199" t="s">
        <v>41014</v>
      </c>
      <c r="H16199" t="s">
        <v>14466</v>
      </c>
    </row>
    <row r="16200" spans="1:8" x14ac:dyDescent="0.25">
      <c r="A16200" s="54">
        <v>16198</v>
      </c>
      <c r="B16200">
        <v>3112514525</v>
      </c>
      <c r="C16200" t="s">
        <v>14140</v>
      </c>
      <c r="D16200" t="s">
        <v>34271</v>
      </c>
      <c r="F16200" t="s">
        <v>34271</v>
      </c>
      <c r="G16200" t="s">
        <v>41015</v>
      </c>
      <c r="H16200" t="s">
        <v>41016</v>
      </c>
    </row>
    <row r="16201" spans="1:8" x14ac:dyDescent="0.25">
      <c r="A16201" s="54">
        <v>16199</v>
      </c>
      <c r="B16201">
        <v>3006730946</v>
      </c>
      <c r="C16201" t="s">
        <v>34337</v>
      </c>
      <c r="D16201" t="s">
        <v>34271</v>
      </c>
      <c r="F16201" t="s">
        <v>34271</v>
      </c>
      <c r="G16201" t="s">
        <v>41017</v>
      </c>
      <c r="H16201" t="s">
        <v>27199</v>
      </c>
    </row>
    <row r="16202" spans="1:8" x14ac:dyDescent="0.25">
      <c r="A16202" s="54">
        <v>16200</v>
      </c>
      <c r="B16202">
        <v>3173767603</v>
      </c>
      <c r="C16202" t="s">
        <v>14140</v>
      </c>
      <c r="D16202" t="s">
        <v>34271</v>
      </c>
      <c r="F16202" t="s">
        <v>34271</v>
      </c>
      <c r="G16202" t="s">
        <v>41018</v>
      </c>
      <c r="H16202" t="s">
        <v>41019</v>
      </c>
    </row>
    <row r="16203" spans="1:8" x14ac:dyDescent="0.25">
      <c r="A16203" s="54">
        <v>16201</v>
      </c>
      <c r="B16203">
        <v>3204523683</v>
      </c>
      <c r="C16203" t="s">
        <v>14140</v>
      </c>
      <c r="D16203" t="s">
        <v>34271</v>
      </c>
      <c r="F16203" t="s">
        <v>34271</v>
      </c>
      <c r="G16203" t="s">
        <v>41020</v>
      </c>
      <c r="H16203" t="s">
        <v>41021</v>
      </c>
    </row>
    <row r="16204" spans="1:8" x14ac:dyDescent="0.25">
      <c r="A16204" s="54">
        <v>16202</v>
      </c>
      <c r="B16204">
        <v>3217680734</v>
      </c>
      <c r="C16204" t="s">
        <v>14140</v>
      </c>
      <c r="D16204" t="s">
        <v>34271</v>
      </c>
      <c r="F16204" t="s">
        <v>34271</v>
      </c>
      <c r="G16204" t="s">
        <v>41022</v>
      </c>
      <c r="H16204" t="s">
        <v>41023</v>
      </c>
    </row>
    <row r="16205" spans="1:8" x14ac:dyDescent="0.25">
      <c r="A16205" s="54">
        <v>16203</v>
      </c>
      <c r="B16205">
        <v>3017543999</v>
      </c>
      <c r="C16205" t="s">
        <v>14140</v>
      </c>
      <c r="D16205" t="s">
        <v>34271</v>
      </c>
      <c r="F16205" t="s">
        <v>34271</v>
      </c>
      <c r="G16205" t="s">
        <v>41024</v>
      </c>
      <c r="H16205" t="s">
        <v>41025</v>
      </c>
    </row>
    <row r="16206" spans="1:8" x14ac:dyDescent="0.25">
      <c r="A16206" s="54">
        <v>16204</v>
      </c>
      <c r="B16206">
        <v>3142261875</v>
      </c>
      <c r="C16206" t="s">
        <v>21271</v>
      </c>
      <c r="D16206" t="s">
        <v>34271</v>
      </c>
      <c r="F16206" t="s">
        <v>34271</v>
      </c>
      <c r="G16206" t="s">
        <v>41026</v>
      </c>
      <c r="H16206" t="s">
        <v>41027</v>
      </c>
    </row>
    <row r="16207" spans="1:8" x14ac:dyDescent="0.25">
      <c r="A16207" s="54">
        <v>16205</v>
      </c>
      <c r="B16207">
        <v>3115134412</v>
      </c>
      <c r="C16207" t="s">
        <v>14140</v>
      </c>
      <c r="D16207" t="s">
        <v>34271</v>
      </c>
      <c r="F16207" t="s">
        <v>34271</v>
      </c>
      <c r="G16207" t="s">
        <v>41028</v>
      </c>
      <c r="H16207" t="s">
        <v>41029</v>
      </c>
    </row>
    <row r="16208" spans="1:8" x14ac:dyDescent="0.25">
      <c r="A16208" s="54">
        <v>16206</v>
      </c>
      <c r="B16208">
        <v>3144937009</v>
      </c>
      <c r="C16208" t="s">
        <v>14140</v>
      </c>
      <c r="D16208" t="s">
        <v>34271</v>
      </c>
      <c r="F16208" t="s">
        <v>34271</v>
      </c>
      <c r="G16208" t="s">
        <v>41030</v>
      </c>
      <c r="H16208" t="s">
        <v>38544</v>
      </c>
    </row>
    <row r="16209" spans="1:8" x14ac:dyDescent="0.25">
      <c r="A16209" s="54">
        <v>16207</v>
      </c>
      <c r="B16209">
        <v>3012908065</v>
      </c>
      <c r="C16209" t="s">
        <v>14140</v>
      </c>
      <c r="D16209" t="s">
        <v>34271</v>
      </c>
      <c r="F16209" t="s">
        <v>34271</v>
      </c>
      <c r="G16209" t="s">
        <v>41031</v>
      </c>
      <c r="H16209" t="s">
        <v>25684</v>
      </c>
    </row>
    <row r="16210" spans="1:8" x14ac:dyDescent="0.25">
      <c r="A16210" s="54">
        <v>16208</v>
      </c>
      <c r="B16210">
        <v>3103251265</v>
      </c>
      <c r="C16210" t="s">
        <v>14140</v>
      </c>
      <c r="D16210" t="s">
        <v>34271</v>
      </c>
      <c r="F16210" t="s">
        <v>34271</v>
      </c>
      <c r="G16210" t="s">
        <v>41032</v>
      </c>
      <c r="H16210" t="s">
        <v>41033</v>
      </c>
    </row>
    <row r="16211" spans="1:8" x14ac:dyDescent="0.25">
      <c r="A16211" s="54">
        <v>16209</v>
      </c>
      <c r="B16211">
        <v>3015469821</v>
      </c>
      <c r="C16211" t="s">
        <v>14140</v>
      </c>
      <c r="D16211" t="s">
        <v>34271</v>
      </c>
      <c r="F16211" t="s">
        <v>34271</v>
      </c>
      <c r="G16211" t="s">
        <v>41034</v>
      </c>
      <c r="H16211" t="s">
        <v>23650</v>
      </c>
    </row>
    <row r="16212" spans="1:8" x14ac:dyDescent="0.25">
      <c r="A16212" s="54">
        <v>16210</v>
      </c>
      <c r="B16212">
        <v>3133959112</v>
      </c>
      <c r="C16212" t="s">
        <v>34296</v>
      </c>
      <c r="D16212" t="s">
        <v>34271</v>
      </c>
      <c r="F16212" t="s">
        <v>34271</v>
      </c>
      <c r="G16212" t="s">
        <v>41035</v>
      </c>
      <c r="H16212" t="s">
        <v>16544</v>
      </c>
    </row>
    <row r="16213" spans="1:8" x14ac:dyDescent="0.25">
      <c r="A16213" s="54">
        <v>16211</v>
      </c>
      <c r="B16213">
        <v>3214475235</v>
      </c>
      <c r="C16213" t="s">
        <v>34337</v>
      </c>
      <c r="D16213" t="s">
        <v>34271</v>
      </c>
      <c r="F16213" t="s">
        <v>34271</v>
      </c>
      <c r="G16213" t="s">
        <v>41036</v>
      </c>
      <c r="H16213" t="s">
        <v>41037</v>
      </c>
    </row>
    <row r="16214" spans="1:8" x14ac:dyDescent="0.25">
      <c r="A16214" s="54">
        <v>16212</v>
      </c>
      <c r="B16214">
        <v>3193066053</v>
      </c>
      <c r="C16214" t="s">
        <v>14140</v>
      </c>
      <c r="D16214" t="s">
        <v>34271</v>
      </c>
      <c r="F16214" t="s">
        <v>34271</v>
      </c>
      <c r="G16214" t="s">
        <v>41038</v>
      </c>
      <c r="H16214" t="s">
        <v>17005</v>
      </c>
    </row>
    <row r="16215" spans="1:8" x14ac:dyDescent="0.25">
      <c r="A16215" s="54">
        <v>16213</v>
      </c>
      <c r="B16215">
        <v>3014481726</v>
      </c>
      <c r="C16215" t="s">
        <v>14140</v>
      </c>
      <c r="D16215" t="s">
        <v>34271</v>
      </c>
      <c r="F16215" t="s">
        <v>34271</v>
      </c>
      <c r="G16215" t="s">
        <v>41039</v>
      </c>
      <c r="H16215" t="s">
        <v>41040</v>
      </c>
    </row>
    <row r="16216" spans="1:8" x14ac:dyDescent="0.25">
      <c r="A16216" s="54">
        <v>16214</v>
      </c>
      <c r="B16216">
        <v>3102031440</v>
      </c>
      <c r="C16216" t="s">
        <v>14140</v>
      </c>
      <c r="D16216" t="s">
        <v>34271</v>
      </c>
      <c r="F16216" t="s">
        <v>34271</v>
      </c>
      <c r="G16216" t="s">
        <v>41041</v>
      </c>
      <c r="H16216" t="s">
        <v>40746</v>
      </c>
    </row>
    <row r="16217" spans="1:8" x14ac:dyDescent="0.25">
      <c r="A16217" s="54">
        <v>16215</v>
      </c>
      <c r="B16217">
        <v>3246785024</v>
      </c>
      <c r="C16217" t="s">
        <v>34278</v>
      </c>
      <c r="D16217" t="s">
        <v>34271</v>
      </c>
      <c r="F16217" t="s">
        <v>34271</v>
      </c>
      <c r="G16217" t="s">
        <v>41042</v>
      </c>
      <c r="H16217" t="s">
        <v>41043</v>
      </c>
    </row>
    <row r="16218" spans="1:8" x14ac:dyDescent="0.25">
      <c r="A16218" s="54">
        <v>16216</v>
      </c>
      <c r="B16218">
        <v>3154573975</v>
      </c>
      <c r="C16218" t="s">
        <v>14140</v>
      </c>
      <c r="D16218" t="s">
        <v>34271</v>
      </c>
      <c r="F16218" t="s">
        <v>34271</v>
      </c>
      <c r="G16218" t="s">
        <v>41044</v>
      </c>
      <c r="H16218" t="s">
        <v>18840</v>
      </c>
    </row>
    <row r="16219" spans="1:8" x14ac:dyDescent="0.25">
      <c r="A16219" s="54">
        <v>16217</v>
      </c>
      <c r="B16219">
        <v>3103541952</v>
      </c>
      <c r="C16219" t="s">
        <v>34543</v>
      </c>
      <c r="D16219" t="s">
        <v>34271</v>
      </c>
      <c r="F16219" t="s">
        <v>34271</v>
      </c>
      <c r="G16219" t="s">
        <v>41045</v>
      </c>
      <c r="H16219" t="s">
        <v>36139</v>
      </c>
    </row>
    <row r="16220" spans="1:8" x14ac:dyDescent="0.25">
      <c r="A16220" s="54">
        <v>16218</v>
      </c>
      <c r="B16220">
        <v>3103897343</v>
      </c>
      <c r="C16220" t="s">
        <v>21271</v>
      </c>
      <c r="D16220" t="s">
        <v>34271</v>
      </c>
      <c r="F16220" t="s">
        <v>34271</v>
      </c>
      <c r="G16220" t="s">
        <v>41046</v>
      </c>
      <c r="H16220" t="s">
        <v>41047</v>
      </c>
    </row>
    <row r="16221" spans="1:8" x14ac:dyDescent="0.25">
      <c r="A16221" s="54">
        <v>16219</v>
      </c>
      <c r="B16221">
        <v>3173810518</v>
      </c>
      <c r="C16221" t="s">
        <v>14140</v>
      </c>
      <c r="D16221" t="s">
        <v>34271</v>
      </c>
      <c r="F16221" t="s">
        <v>34271</v>
      </c>
      <c r="G16221" t="s">
        <v>41048</v>
      </c>
      <c r="H16221" t="s">
        <v>41049</v>
      </c>
    </row>
    <row r="16222" spans="1:8" x14ac:dyDescent="0.25">
      <c r="A16222" s="54">
        <v>16220</v>
      </c>
      <c r="B16222">
        <v>3124443709</v>
      </c>
      <c r="C16222" t="s">
        <v>14140</v>
      </c>
      <c r="D16222" t="s">
        <v>34271</v>
      </c>
      <c r="F16222" t="s">
        <v>34271</v>
      </c>
      <c r="G16222" t="s">
        <v>41050</v>
      </c>
      <c r="H16222" t="s">
        <v>41051</v>
      </c>
    </row>
    <row r="16223" spans="1:8" x14ac:dyDescent="0.25">
      <c r="A16223" s="54">
        <v>16221</v>
      </c>
      <c r="B16223">
        <v>3102762900</v>
      </c>
      <c r="C16223" t="s">
        <v>14140</v>
      </c>
      <c r="D16223" t="s">
        <v>34271</v>
      </c>
      <c r="F16223" t="s">
        <v>34271</v>
      </c>
      <c r="G16223" t="s">
        <v>41052</v>
      </c>
      <c r="H16223" t="s">
        <v>16017</v>
      </c>
    </row>
    <row r="16224" spans="1:8" x14ac:dyDescent="0.25">
      <c r="A16224" s="54">
        <v>16222</v>
      </c>
      <c r="B16224">
        <v>3134022286</v>
      </c>
      <c r="C16224" t="s">
        <v>21580</v>
      </c>
      <c r="D16224" t="s">
        <v>34271</v>
      </c>
      <c r="F16224" t="s">
        <v>34271</v>
      </c>
      <c r="G16224" t="s">
        <v>40390</v>
      </c>
      <c r="H16224" t="s">
        <v>41053</v>
      </c>
    </row>
    <row r="16225" spans="1:8" x14ac:dyDescent="0.25">
      <c r="A16225" s="54">
        <v>16223</v>
      </c>
      <c r="B16225">
        <v>3166333772</v>
      </c>
      <c r="C16225" t="s">
        <v>21707</v>
      </c>
      <c r="D16225" t="s">
        <v>34271</v>
      </c>
      <c r="F16225" t="s">
        <v>34271</v>
      </c>
      <c r="G16225" t="s">
        <v>41054</v>
      </c>
      <c r="H16225" t="s">
        <v>14146</v>
      </c>
    </row>
    <row r="16226" spans="1:8" x14ac:dyDescent="0.25">
      <c r="A16226" s="54">
        <v>16224</v>
      </c>
      <c r="B16226">
        <v>3134702874</v>
      </c>
      <c r="C16226" t="s">
        <v>14140</v>
      </c>
      <c r="D16226" t="s">
        <v>34271</v>
      </c>
      <c r="F16226" t="s">
        <v>34271</v>
      </c>
      <c r="G16226" t="s">
        <v>41055</v>
      </c>
      <c r="H16226" t="s">
        <v>16017</v>
      </c>
    </row>
    <row r="16227" spans="1:8" x14ac:dyDescent="0.25">
      <c r="A16227" s="54">
        <v>16225</v>
      </c>
      <c r="B16227">
        <v>3108583163</v>
      </c>
      <c r="C16227" t="s">
        <v>14140</v>
      </c>
      <c r="D16227" t="s">
        <v>34271</v>
      </c>
      <c r="F16227" t="s">
        <v>34271</v>
      </c>
      <c r="G16227" t="s">
        <v>41056</v>
      </c>
      <c r="H16227" t="s">
        <v>41057</v>
      </c>
    </row>
    <row r="16228" spans="1:8" x14ac:dyDescent="0.25">
      <c r="A16228" s="54">
        <v>16226</v>
      </c>
      <c r="B16228">
        <v>3225308318</v>
      </c>
      <c r="C16228" t="s">
        <v>21271</v>
      </c>
      <c r="D16228" t="s">
        <v>34271</v>
      </c>
      <c r="F16228" t="s">
        <v>34271</v>
      </c>
      <c r="G16228" t="s">
        <v>41058</v>
      </c>
      <c r="H16228" t="s">
        <v>14809</v>
      </c>
    </row>
    <row r="16229" spans="1:8" x14ac:dyDescent="0.25">
      <c r="A16229" s="54">
        <v>16227</v>
      </c>
      <c r="B16229">
        <v>3204682519</v>
      </c>
      <c r="C16229" t="s">
        <v>34560</v>
      </c>
      <c r="D16229" t="s">
        <v>34271</v>
      </c>
      <c r="F16229" t="s">
        <v>34271</v>
      </c>
      <c r="G16229" t="s">
        <v>41059</v>
      </c>
      <c r="H16229" t="s">
        <v>41060</v>
      </c>
    </row>
    <row r="16230" spans="1:8" x14ac:dyDescent="0.25">
      <c r="A16230" s="54">
        <v>16228</v>
      </c>
      <c r="B16230">
        <v>3115451271</v>
      </c>
      <c r="C16230" t="s">
        <v>14140</v>
      </c>
      <c r="D16230" t="s">
        <v>34271</v>
      </c>
      <c r="F16230" t="s">
        <v>34271</v>
      </c>
      <c r="G16230" t="s">
        <v>41061</v>
      </c>
      <c r="H16230" t="s">
        <v>41062</v>
      </c>
    </row>
    <row r="16231" spans="1:8" x14ac:dyDescent="0.25">
      <c r="A16231" s="54">
        <v>16229</v>
      </c>
      <c r="B16231">
        <v>3124574253</v>
      </c>
      <c r="C16231" t="s">
        <v>35974</v>
      </c>
      <c r="D16231" t="s">
        <v>34271</v>
      </c>
      <c r="F16231" t="s">
        <v>34271</v>
      </c>
      <c r="G16231" t="s">
        <v>35974</v>
      </c>
      <c r="H16231" t="s">
        <v>41063</v>
      </c>
    </row>
    <row r="16232" spans="1:8" x14ac:dyDescent="0.25">
      <c r="A16232" s="54">
        <v>16230</v>
      </c>
      <c r="B16232">
        <v>3132457354</v>
      </c>
      <c r="C16232" t="s">
        <v>34337</v>
      </c>
      <c r="D16232" t="s">
        <v>34271</v>
      </c>
      <c r="F16232" t="s">
        <v>34271</v>
      </c>
      <c r="G16232" t="s">
        <v>41064</v>
      </c>
      <c r="H16232" t="s">
        <v>23571</v>
      </c>
    </row>
    <row r="16233" spans="1:8" x14ac:dyDescent="0.25">
      <c r="A16233" s="54">
        <v>16231</v>
      </c>
      <c r="B16233">
        <v>3154290388</v>
      </c>
      <c r="C16233" t="s">
        <v>14140</v>
      </c>
      <c r="D16233" t="s">
        <v>34271</v>
      </c>
      <c r="F16233" t="s">
        <v>34271</v>
      </c>
      <c r="G16233" t="s">
        <v>41065</v>
      </c>
      <c r="H16233" t="s">
        <v>15415</v>
      </c>
    </row>
    <row r="16234" spans="1:8" x14ac:dyDescent="0.25">
      <c r="A16234" s="54">
        <v>16232</v>
      </c>
      <c r="B16234">
        <v>3217541409</v>
      </c>
      <c r="C16234" t="s">
        <v>14140</v>
      </c>
      <c r="D16234" t="s">
        <v>34271</v>
      </c>
      <c r="F16234" t="s">
        <v>34271</v>
      </c>
      <c r="G16234" t="s">
        <v>41066</v>
      </c>
      <c r="H16234" t="s">
        <v>14166</v>
      </c>
    </row>
    <row r="16235" spans="1:8" x14ac:dyDescent="0.25">
      <c r="A16235" s="54">
        <v>16233</v>
      </c>
      <c r="B16235">
        <v>3125735730</v>
      </c>
      <c r="C16235" t="s">
        <v>14140</v>
      </c>
      <c r="D16235" t="s">
        <v>34271</v>
      </c>
      <c r="F16235" t="s">
        <v>34271</v>
      </c>
      <c r="G16235" t="s">
        <v>41067</v>
      </c>
      <c r="H16235" t="s">
        <v>15623</v>
      </c>
    </row>
    <row r="16236" spans="1:8" x14ac:dyDescent="0.25">
      <c r="A16236" s="54">
        <v>16234</v>
      </c>
      <c r="B16236">
        <v>3195056838</v>
      </c>
      <c r="C16236" t="s">
        <v>21271</v>
      </c>
      <c r="D16236" t="s">
        <v>34271</v>
      </c>
      <c r="F16236" t="s">
        <v>34271</v>
      </c>
      <c r="G16236" t="s">
        <v>41068</v>
      </c>
      <c r="H16236" t="s">
        <v>41069</v>
      </c>
    </row>
    <row r="16237" spans="1:8" x14ac:dyDescent="0.25">
      <c r="A16237" s="54">
        <v>16235</v>
      </c>
      <c r="B16237">
        <v>3204579093</v>
      </c>
      <c r="C16237" t="s">
        <v>14140</v>
      </c>
      <c r="D16237" t="s">
        <v>34271</v>
      </c>
      <c r="F16237" t="s">
        <v>34271</v>
      </c>
      <c r="G16237" t="s">
        <v>41070</v>
      </c>
      <c r="H16237" t="s">
        <v>33073</v>
      </c>
    </row>
    <row r="16238" spans="1:8" x14ac:dyDescent="0.25">
      <c r="A16238" s="54">
        <v>16236</v>
      </c>
      <c r="B16238">
        <v>3192591128</v>
      </c>
      <c r="C16238" t="s">
        <v>14140</v>
      </c>
      <c r="D16238" t="s">
        <v>34271</v>
      </c>
      <c r="F16238" t="s">
        <v>34271</v>
      </c>
      <c r="G16238" t="s">
        <v>41071</v>
      </c>
      <c r="H16238" t="s">
        <v>41072</v>
      </c>
    </row>
    <row r="16239" spans="1:8" x14ac:dyDescent="0.25">
      <c r="A16239" s="54">
        <v>16237</v>
      </c>
      <c r="B16239">
        <v>3202686683</v>
      </c>
      <c r="C16239" t="s">
        <v>14140</v>
      </c>
      <c r="D16239" t="s">
        <v>34271</v>
      </c>
      <c r="F16239" t="s">
        <v>34271</v>
      </c>
      <c r="G16239" t="s">
        <v>41073</v>
      </c>
      <c r="H16239" t="s">
        <v>21717</v>
      </c>
    </row>
    <row r="16240" spans="1:8" x14ac:dyDescent="0.25">
      <c r="A16240" s="54">
        <v>16238</v>
      </c>
      <c r="B16240">
        <v>3123015891</v>
      </c>
      <c r="C16240" t="s">
        <v>22301</v>
      </c>
      <c r="D16240" t="s">
        <v>34271</v>
      </c>
      <c r="F16240" t="s">
        <v>34271</v>
      </c>
      <c r="G16240" t="s">
        <v>41074</v>
      </c>
      <c r="H16240" t="s">
        <v>34330</v>
      </c>
    </row>
    <row r="16241" spans="1:8" x14ac:dyDescent="0.25">
      <c r="A16241" s="54">
        <v>16239</v>
      </c>
      <c r="B16241">
        <v>3202784443</v>
      </c>
      <c r="C16241" t="s">
        <v>25829</v>
      </c>
      <c r="D16241" t="s">
        <v>34271</v>
      </c>
      <c r="F16241" t="s">
        <v>34271</v>
      </c>
      <c r="G16241" t="s">
        <v>41075</v>
      </c>
      <c r="H16241" t="s">
        <v>32019</v>
      </c>
    </row>
    <row r="16242" spans="1:8" x14ac:dyDescent="0.25">
      <c r="A16242" s="54">
        <v>16240</v>
      </c>
      <c r="B16242">
        <v>3155805453</v>
      </c>
      <c r="C16242" t="s">
        <v>14140</v>
      </c>
      <c r="D16242" t="s">
        <v>34271</v>
      </c>
      <c r="F16242" t="s">
        <v>34271</v>
      </c>
      <c r="G16242" t="s">
        <v>41076</v>
      </c>
      <c r="H16242" t="s">
        <v>16895</v>
      </c>
    </row>
    <row r="16243" spans="1:8" x14ac:dyDescent="0.25">
      <c r="A16243" s="54">
        <v>16241</v>
      </c>
      <c r="B16243">
        <v>3192447350</v>
      </c>
      <c r="C16243" t="s">
        <v>14140</v>
      </c>
      <c r="D16243" t="s">
        <v>34271</v>
      </c>
      <c r="F16243" t="s">
        <v>34271</v>
      </c>
      <c r="G16243" t="s">
        <v>41077</v>
      </c>
      <c r="H16243" t="s">
        <v>14727</v>
      </c>
    </row>
    <row r="16244" spans="1:8" x14ac:dyDescent="0.25">
      <c r="A16244" s="54">
        <v>16242</v>
      </c>
      <c r="B16244">
        <v>3246801768</v>
      </c>
      <c r="C16244" t="s">
        <v>21271</v>
      </c>
      <c r="D16244" t="s">
        <v>34271</v>
      </c>
      <c r="F16244" t="s">
        <v>34271</v>
      </c>
      <c r="G16244" t="s">
        <v>41078</v>
      </c>
      <c r="H16244" t="s">
        <v>41079</v>
      </c>
    </row>
    <row r="16245" spans="1:8" x14ac:dyDescent="0.25">
      <c r="A16245" s="54">
        <v>16243</v>
      </c>
      <c r="B16245">
        <v>3194938965</v>
      </c>
      <c r="C16245" t="s">
        <v>34337</v>
      </c>
      <c r="D16245" t="s">
        <v>34271</v>
      </c>
      <c r="F16245" t="s">
        <v>34271</v>
      </c>
      <c r="G16245" t="s">
        <v>41080</v>
      </c>
      <c r="H16245" t="s">
        <v>41081</v>
      </c>
    </row>
    <row r="16246" spans="1:8" x14ac:dyDescent="0.25">
      <c r="A16246" s="54">
        <v>16244</v>
      </c>
      <c r="B16246">
        <v>3115362214</v>
      </c>
      <c r="C16246" t="s">
        <v>14140</v>
      </c>
      <c r="D16246" t="s">
        <v>34271</v>
      </c>
      <c r="F16246" t="s">
        <v>34271</v>
      </c>
      <c r="G16246" t="s">
        <v>41082</v>
      </c>
      <c r="H16246" t="s">
        <v>40000</v>
      </c>
    </row>
    <row r="16247" spans="1:8" x14ac:dyDescent="0.25">
      <c r="A16247" s="54">
        <v>16245</v>
      </c>
      <c r="B16247">
        <v>3175756900</v>
      </c>
      <c r="C16247" t="s">
        <v>14140</v>
      </c>
      <c r="D16247" t="s">
        <v>34271</v>
      </c>
      <c r="F16247" t="s">
        <v>34271</v>
      </c>
      <c r="G16247" t="s">
        <v>41083</v>
      </c>
      <c r="H16247" t="s">
        <v>41084</v>
      </c>
    </row>
    <row r="16248" spans="1:8" x14ac:dyDescent="0.25">
      <c r="A16248" s="54">
        <v>16246</v>
      </c>
      <c r="B16248">
        <v>3124709272</v>
      </c>
      <c r="C16248" t="s">
        <v>14140</v>
      </c>
      <c r="D16248" t="s">
        <v>34271</v>
      </c>
      <c r="F16248" t="s">
        <v>34271</v>
      </c>
      <c r="G16248" t="s">
        <v>41085</v>
      </c>
      <c r="H16248" t="s">
        <v>26651</v>
      </c>
    </row>
    <row r="16249" spans="1:8" x14ac:dyDescent="0.25">
      <c r="A16249" s="54">
        <v>16247</v>
      </c>
      <c r="B16249">
        <v>3134015429</v>
      </c>
      <c r="C16249" t="s">
        <v>14140</v>
      </c>
      <c r="D16249" t="s">
        <v>34271</v>
      </c>
      <c r="F16249" t="s">
        <v>34271</v>
      </c>
      <c r="G16249" t="s">
        <v>41086</v>
      </c>
      <c r="H16249" t="s">
        <v>41087</v>
      </c>
    </row>
    <row r="16250" spans="1:8" x14ac:dyDescent="0.25">
      <c r="A16250" s="54">
        <v>16248</v>
      </c>
      <c r="B16250">
        <v>3144210239</v>
      </c>
      <c r="C16250" t="s">
        <v>14140</v>
      </c>
      <c r="D16250" t="s">
        <v>34271</v>
      </c>
      <c r="F16250" t="s">
        <v>34271</v>
      </c>
      <c r="G16250" t="s">
        <v>41088</v>
      </c>
      <c r="H16250" t="s">
        <v>17762</v>
      </c>
    </row>
    <row r="16251" spans="1:8" x14ac:dyDescent="0.25">
      <c r="A16251" s="54">
        <v>16249</v>
      </c>
      <c r="B16251">
        <v>3206031204</v>
      </c>
      <c r="C16251" t="s">
        <v>34842</v>
      </c>
      <c r="D16251" t="s">
        <v>34271</v>
      </c>
      <c r="F16251" t="s">
        <v>34271</v>
      </c>
      <c r="G16251" t="s">
        <v>41089</v>
      </c>
      <c r="H16251" t="s">
        <v>17310</v>
      </c>
    </row>
    <row r="16252" spans="1:8" x14ac:dyDescent="0.25">
      <c r="A16252" s="54">
        <v>16250</v>
      </c>
      <c r="B16252">
        <v>3125516428</v>
      </c>
      <c r="C16252" t="s">
        <v>14140</v>
      </c>
      <c r="D16252" t="s">
        <v>34271</v>
      </c>
      <c r="F16252" t="s">
        <v>34271</v>
      </c>
      <c r="G16252" t="s">
        <v>41090</v>
      </c>
      <c r="H16252" t="s">
        <v>33005</v>
      </c>
    </row>
    <row r="16253" spans="1:8" x14ac:dyDescent="0.25">
      <c r="A16253" s="54">
        <v>16251</v>
      </c>
      <c r="B16253">
        <v>3246482947</v>
      </c>
      <c r="C16253" t="s">
        <v>14140</v>
      </c>
      <c r="D16253" t="s">
        <v>34271</v>
      </c>
      <c r="F16253" t="s">
        <v>34271</v>
      </c>
      <c r="G16253" t="s">
        <v>41091</v>
      </c>
      <c r="H16253" t="s">
        <v>16945</v>
      </c>
    </row>
    <row r="16254" spans="1:8" x14ac:dyDescent="0.25">
      <c r="A16254" s="54">
        <v>16252</v>
      </c>
      <c r="B16254">
        <v>3133197554</v>
      </c>
      <c r="C16254" t="s">
        <v>14140</v>
      </c>
      <c r="D16254" t="s">
        <v>34271</v>
      </c>
      <c r="F16254" t="s">
        <v>34271</v>
      </c>
      <c r="G16254" t="s">
        <v>41092</v>
      </c>
      <c r="H16254" t="s">
        <v>41093</v>
      </c>
    </row>
    <row r="16255" spans="1:8" x14ac:dyDescent="0.25">
      <c r="A16255" s="54">
        <v>16253</v>
      </c>
      <c r="B16255">
        <v>3208832548</v>
      </c>
      <c r="C16255" t="s">
        <v>14140</v>
      </c>
      <c r="D16255" t="s">
        <v>34271</v>
      </c>
      <c r="F16255" t="s">
        <v>34271</v>
      </c>
      <c r="G16255" t="s">
        <v>41094</v>
      </c>
      <c r="H16255" t="s">
        <v>41095</v>
      </c>
    </row>
    <row r="16256" spans="1:8" x14ac:dyDescent="0.25">
      <c r="A16256" s="54">
        <v>16254</v>
      </c>
      <c r="B16256">
        <v>3105659948</v>
      </c>
      <c r="C16256" t="s">
        <v>21271</v>
      </c>
      <c r="D16256" t="s">
        <v>34271</v>
      </c>
      <c r="F16256" t="s">
        <v>34271</v>
      </c>
      <c r="G16256" t="s">
        <v>41096</v>
      </c>
      <c r="H16256" t="s">
        <v>41097</v>
      </c>
    </row>
    <row r="16257" spans="1:8" x14ac:dyDescent="0.25">
      <c r="A16257" s="54">
        <v>16255</v>
      </c>
      <c r="B16257">
        <v>3108750676</v>
      </c>
      <c r="C16257" t="s">
        <v>14140</v>
      </c>
      <c r="D16257" t="s">
        <v>34271</v>
      </c>
      <c r="F16257" t="s">
        <v>34271</v>
      </c>
      <c r="G16257" t="s">
        <v>41098</v>
      </c>
      <c r="H16257" t="s">
        <v>14991</v>
      </c>
    </row>
    <row r="16258" spans="1:8" x14ac:dyDescent="0.25">
      <c r="A16258" s="54">
        <v>16256</v>
      </c>
      <c r="B16258">
        <v>3172793158</v>
      </c>
      <c r="C16258" t="s">
        <v>14140</v>
      </c>
      <c r="D16258" t="s">
        <v>34271</v>
      </c>
      <c r="F16258" t="s">
        <v>34271</v>
      </c>
      <c r="G16258" t="s">
        <v>41099</v>
      </c>
      <c r="H16258" t="s">
        <v>30552</v>
      </c>
    </row>
    <row r="16259" spans="1:8" x14ac:dyDescent="0.25">
      <c r="A16259" s="54">
        <v>16257</v>
      </c>
      <c r="B16259">
        <v>3015456081</v>
      </c>
      <c r="C16259" t="s">
        <v>14140</v>
      </c>
      <c r="D16259" t="s">
        <v>34271</v>
      </c>
      <c r="F16259" t="s">
        <v>34271</v>
      </c>
      <c r="G16259" t="s">
        <v>41100</v>
      </c>
      <c r="H16259" t="s">
        <v>41101</v>
      </c>
    </row>
    <row r="16260" spans="1:8" x14ac:dyDescent="0.25">
      <c r="A16260" s="54">
        <v>16258</v>
      </c>
      <c r="B16260">
        <v>3219301901</v>
      </c>
      <c r="C16260" t="s">
        <v>14140</v>
      </c>
      <c r="D16260" t="s">
        <v>34271</v>
      </c>
      <c r="F16260" t="s">
        <v>34271</v>
      </c>
      <c r="G16260" t="s">
        <v>41102</v>
      </c>
      <c r="H16260" t="s">
        <v>41103</v>
      </c>
    </row>
    <row r="16261" spans="1:8" x14ac:dyDescent="0.25">
      <c r="A16261" s="54">
        <v>16259</v>
      </c>
      <c r="B16261">
        <v>3158941529</v>
      </c>
      <c r="C16261" t="s">
        <v>14140</v>
      </c>
      <c r="D16261" t="s">
        <v>34271</v>
      </c>
      <c r="F16261" t="s">
        <v>34271</v>
      </c>
      <c r="G16261" t="s">
        <v>41104</v>
      </c>
      <c r="H16261" t="s">
        <v>41105</v>
      </c>
    </row>
    <row r="16262" spans="1:8" x14ac:dyDescent="0.25">
      <c r="A16262" s="54">
        <v>16260</v>
      </c>
      <c r="B16262">
        <v>3223531377</v>
      </c>
      <c r="C16262" t="s">
        <v>14140</v>
      </c>
      <c r="D16262" t="s">
        <v>34271</v>
      </c>
      <c r="F16262" t="s">
        <v>34271</v>
      </c>
      <c r="G16262" t="s">
        <v>41106</v>
      </c>
      <c r="H16262" t="s">
        <v>28767</v>
      </c>
    </row>
    <row r="16263" spans="1:8" x14ac:dyDescent="0.25">
      <c r="A16263" s="54">
        <v>16261</v>
      </c>
      <c r="B16263">
        <v>3234887595</v>
      </c>
      <c r="C16263" t="s">
        <v>14140</v>
      </c>
      <c r="D16263" t="s">
        <v>34271</v>
      </c>
      <c r="F16263" t="s">
        <v>34271</v>
      </c>
      <c r="G16263" t="s">
        <v>41107</v>
      </c>
      <c r="H16263" t="s">
        <v>41108</v>
      </c>
    </row>
    <row r="16264" spans="1:8" x14ac:dyDescent="0.25">
      <c r="A16264" s="54">
        <v>16262</v>
      </c>
      <c r="B16264">
        <v>3144786548</v>
      </c>
      <c r="C16264" t="s">
        <v>14140</v>
      </c>
      <c r="D16264" t="s">
        <v>34271</v>
      </c>
      <c r="F16264" t="s">
        <v>34271</v>
      </c>
      <c r="G16264" t="s">
        <v>41109</v>
      </c>
      <c r="H16264" t="s">
        <v>41110</v>
      </c>
    </row>
    <row r="16265" spans="1:8" x14ac:dyDescent="0.25">
      <c r="A16265" s="54">
        <v>16263</v>
      </c>
      <c r="B16265">
        <v>3123294614</v>
      </c>
      <c r="C16265" t="s">
        <v>36303</v>
      </c>
      <c r="D16265" t="s">
        <v>34271</v>
      </c>
      <c r="F16265" t="s">
        <v>34271</v>
      </c>
      <c r="G16265" t="s">
        <v>41111</v>
      </c>
      <c r="H16265" t="s">
        <v>14939</v>
      </c>
    </row>
    <row r="16266" spans="1:8" x14ac:dyDescent="0.25">
      <c r="A16266" s="54">
        <v>16264</v>
      </c>
      <c r="B16266">
        <v>3105749604</v>
      </c>
      <c r="C16266" t="s">
        <v>21271</v>
      </c>
      <c r="D16266" t="s">
        <v>34271</v>
      </c>
      <c r="F16266" t="s">
        <v>34271</v>
      </c>
      <c r="G16266" t="s">
        <v>41112</v>
      </c>
      <c r="H16266" t="s">
        <v>41113</v>
      </c>
    </row>
    <row r="16267" spans="1:8" x14ac:dyDescent="0.25">
      <c r="A16267" s="54">
        <v>16265</v>
      </c>
      <c r="B16267">
        <v>3213299478</v>
      </c>
      <c r="C16267" t="s">
        <v>14140</v>
      </c>
      <c r="D16267" t="s">
        <v>34271</v>
      </c>
      <c r="F16267" t="s">
        <v>34271</v>
      </c>
      <c r="G16267" t="s">
        <v>41114</v>
      </c>
      <c r="H16267" t="s">
        <v>17603</v>
      </c>
    </row>
    <row r="16268" spans="1:8" x14ac:dyDescent="0.25">
      <c r="A16268" s="54">
        <v>16266</v>
      </c>
      <c r="B16268">
        <v>3202640265</v>
      </c>
      <c r="C16268" t="s">
        <v>14140</v>
      </c>
      <c r="D16268" t="s">
        <v>34271</v>
      </c>
      <c r="F16268" t="s">
        <v>34271</v>
      </c>
      <c r="G16268" t="s">
        <v>41115</v>
      </c>
      <c r="H16268" t="s">
        <v>29416</v>
      </c>
    </row>
    <row r="16269" spans="1:8" x14ac:dyDescent="0.25">
      <c r="A16269" s="54">
        <v>16267</v>
      </c>
      <c r="B16269">
        <v>3123632145</v>
      </c>
      <c r="C16269" t="s">
        <v>14140</v>
      </c>
      <c r="D16269" t="s">
        <v>34271</v>
      </c>
      <c r="F16269" t="s">
        <v>34271</v>
      </c>
      <c r="G16269" t="s">
        <v>41116</v>
      </c>
      <c r="H16269" t="s">
        <v>41117</v>
      </c>
    </row>
    <row r="16270" spans="1:8" x14ac:dyDescent="0.25">
      <c r="A16270" s="54">
        <v>16268</v>
      </c>
      <c r="B16270">
        <v>3219024894</v>
      </c>
      <c r="C16270" t="s">
        <v>14140</v>
      </c>
      <c r="D16270" t="s">
        <v>34271</v>
      </c>
      <c r="F16270" t="s">
        <v>34271</v>
      </c>
      <c r="G16270" t="s">
        <v>41118</v>
      </c>
      <c r="H16270" t="s">
        <v>14780</v>
      </c>
    </row>
    <row r="16271" spans="1:8" x14ac:dyDescent="0.25">
      <c r="A16271" s="54">
        <v>16269</v>
      </c>
      <c r="B16271">
        <v>3017375357</v>
      </c>
      <c r="C16271" t="s">
        <v>14140</v>
      </c>
      <c r="D16271" t="s">
        <v>34271</v>
      </c>
      <c r="F16271" t="s">
        <v>34271</v>
      </c>
      <c r="G16271" t="s">
        <v>41119</v>
      </c>
      <c r="H16271" t="s">
        <v>20248</v>
      </c>
    </row>
    <row r="16272" spans="1:8" x14ac:dyDescent="0.25">
      <c r="A16272" s="54">
        <v>16270</v>
      </c>
      <c r="B16272">
        <v>3003433041</v>
      </c>
      <c r="C16272" t="s">
        <v>21271</v>
      </c>
      <c r="D16272" t="s">
        <v>34271</v>
      </c>
      <c r="F16272" t="s">
        <v>34271</v>
      </c>
      <c r="G16272" t="s">
        <v>41120</v>
      </c>
      <c r="H16272" t="s">
        <v>41121</v>
      </c>
    </row>
    <row r="16273" spans="1:8" x14ac:dyDescent="0.25">
      <c r="A16273" s="54">
        <v>16271</v>
      </c>
      <c r="B16273">
        <v>3053241872</v>
      </c>
      <c r="C16273" t="s">
        <v>14140</v>
      </c>
      <c r="D16273" t="s">
        <v>34271</v>
      </c>
      <c r="F16273" t="s">
        <v>34271</v>
      </c>
      <c r="G16273" t="s">
        <v>41122</v>
      </c>
      <c r="H16273" t="s">
        <v>19717</v>
      </c>
    </row>
    <row r="16274" spans="1:8" x14ac:dyDescent="0.25">
      <c r="A16274" s="54">
        <v>16272</v>
      </c>
      <c r="B16274">
        <v>3005670456</v>
      </c>
      <c r="C16274" t="s">
        <v>14140</v>
      </c>
      <c r="D16274" t="s">
        <v>34271</v>
      </c>
      <c r="F16274" t="s">
        <v>34271</v>
      </c>
      <c r="G16274" t="s">
        <v>41123</v>
      </c>
      <c r="H16274" t="s">
        <v>23590</v>
      </c>
    </row>
    <row r="16275" spans="1:8" x14ac:dyDescent="0.25">
      <c r="A16275" s="54">
        <v>16273</v>
      </c>
      <c r="B16275">
        <v>3012305777</v>
      </c>
      <c r="C16275" t="s">
        <v>14140</v>
      </c>
      <c r="D16275" t="s">
        <v>34271</v>
      </c>
      <c r="F16275" t="s">
        <v>34271</v>
      </c>
      <c r="G16275" t="s">
        <v>41124</v>
      </c>
      <c r="H16275" t="s">
        <v>34698</v>
      </c>
    </row>
    <row r="16276" spans="1:8" x14ac:dyDescent="0.25">
      <c r="A16276" s="54">
        <v>16274</v>
      </c>
      <c r="B16276">
        <v>3108807416</v>
      </c>
      <c r="C16276" t="s">
        <v>14140</v>
      </c>
      <c r="D16276" t="s">
        <v>34271</v>
      </c>
      <c r="F16276" t="s">
        <v>34271</v>
      </c>
      <c r="G16276" t="s">
        <v>41125</v>
      </c>
      <c r="H16276" t="s">
        <v>41126</v>
      </c>
    </row>
    <row r="16277" spans="1:8" x14ac:dyDescent="0.25">
      <c r="A16277" s="54">
        <v>16275</v>
      </c>
      <c r="B16277">
        <v>3142725897</v>
      </c>
      <c r="C16277" t="s">
        <v>14140</v>
      </c>
      <c r="D16277" t="s">
        <v>34271</v>
      </c>
      <c r="F16277" t="s">
        <v>34271</v>
      </c>
      <c r="G16277" t="s">
        <v>41127</v>
      </c>
      <c r="H16277" t="s">
        <v>39993</v>
      </c>
    </row>
    <row r="16278" spans="1:8" x14ac:dyDescent="0.25">
      <c r="A16278" s="54">
        <v>16276</v>
      </c>
      <c r="B16278">
        <v>3022904099</v>
      </c>
      <c r="C16278" t="s">
        <v>14140</v>
      </c>
      <c r="D16278" t="s">
        <v>34271</v>
      </c>
      <c r="F16278" t="s">
        <v>34271</v>
      </c>
      <c r="G16278" t="s">
        <v>41128</v>
      </c>
      <c r="H16278" t="s">
        <v>25207</v>
      </c>
    </row>
    <row r="16279" spans="1:8" x14ac:dyDescent="0.25">
      <c r="A16279" s="54">
        <v>16277</v>
      </c>
      <c r="B16279">
        <v>3204694696</v>
      </c>
      <c r="C16279" t="s">
        <v>14140</v>
      </c>
      <c r="D16279" t="s">
        <v>34271</v>
      </c>
      <c r="F16279" t="s">
        <v>34271</v>
      </c>
      <c r="G16279" t="s">
        <v>41129</v>
      </c>
      <c r="H16279" t="s">
        <v>41130</v>
      </c>
    </row>
    <row r="16280" spans="1:8" x14ac:dyDescent="0.25">
      <c r="A16280" s="54">
        <v>16278</v>
      </c>
      <c r="B16280">
        <v>3125075178</v>
      </c>
      <c r="C16280" t="s">
        <v>14140</v>
      </c>
      <c r="D16280" t="s">
        <v>34271</v>
      </c>
      <c r="F16280" t="s">
        <v>34271</v>
      </c>
      <c r="G16280" t="s">
        <v>41131</v>
      </c>
      <c r="H16280" t="s">
        <v>14036</v>
      </c>
    </row>
    <row r="16281" spans="1:8" x14ac:dyDescent="0.25">
      <c r="A16281" s="54">
        <v>16279</v>
      </c>
      <c r="B16281">
        <v>3107682978</v>
      </c>
      <c r="C16281" t="s">
        <v>14140</v>
      </c>
      <c r="D16281" t="s">
        <v>34271</v>
      </c>
      <c r="F16281" t="s">
        <v>34271</v>
      </c>
      <c r="G16281" t="s">
        <v>41132</v>
      </c>
      <c r="H16281" t="s">
        <v>41133</v>
      </c>
    </row>
    <row r="16282" spans="1:8" x14ac:dyDescent="0.25">
      <c r="A16282" s="54">
        <v>16280</v>
      </c>
      <c r="B16282">
        <v>3123492174</v>
      </c>
      <c r="C16282" t="s">
        <v>14140</v>
      </c>
      <c r="D16282" t="s">
        <v>34271</v>
      </c>
      <c r="F16282" t="s">
        <v>34271</v>
      </c>
      <c r="G16282" t="s">
        <v>41134</v>
      </c>
      <c r="H16282" t="s">
        <v>41135</v>
      </c>
    </row>
    <row r="16283" spans="1:8" x14ac:dyDescent="0.25">
      <c r="A16283" s="54">
        <v>16281</v>
      </c>
      <c r="B16283">
        <v>3044824563</v>
      </c>
      <c r="C16283" t="s">
        <v>14140</v>
      </c>
      <c r="D16283" t="s">
        <v>34271</v>
      </c>
      <c r="F16283" t="s">
        <v>34271</v>
      </c>
      <c r="G16283" t="s">
        <v>41136</v>
      </c>
      <c r="H16283" t="s">
        <v>41137</v>
      </c>
    </row>
    <row r="16284" spans="1:8" x14ac:dyDescent="0.25">
      <c r="A16284" s="54">
        <v>16282</v>
      </c>
      <c r="B16284">
        <v>3134130806</v>
      </c>
      <c r="C16284" t="s">
        <v>14140</v>
      </c>
      <c r="D16284" t="s">
        <v>34271</v>
      </c>
      <c r="F16284" t="s">
        <v>34271</v>
      </c>
      <c r="G16284" t="s">
        <v>41138</v>
      </c>
      <c r="H16284" t="s">
        <v>41139</v>
      </c>
    </row>
    <row r="16285" spans="1:8" x14ac:dyDescent="0.25">
      <c r="A16285" s="54">
        <v>16283</v>
      </c>
      <c r="B16285">
        <v>3053835868</v>
      </c>
      <c r="C16285" t="s">
        <v>14140</v>
      </c>
      <c r="D16285" t="s">
        <v>34271</v>
      </c>
      <c r="F16285" t="s">
        <v>34271</v>
      </c>
      <c r="G16285" t="s">
        <v>41140</v>
      </c>
      <c r="H16285" t="s">
        <v>14416</v>
      </c>
    </row>
    <row r="16286" spans="1:8" x14ac:dyDescent="0.25">
      <c r="A16286" s="54">
        <v>16284</v>
      </c>
      <c r="B16286">
        <v>3154970981</v>
      </c>
      <c r="C16286" t="s">
        <v>14140</v>
      </c>
      <c r="D16286" t="s">
        <v>34271</v>
      </c>
      <c r="F16286" t="s">
        <v>34271</v>
      </c>
      <c r="G16286" t="s">
        <v>41141</v>
      </c>
      <c r="H16286" t="s">
        <v>41142</v>
      </c>
    </row>
    <row r="16287" spans="1:8" x14ac:dyDescent="0.25">
      <c r="A16287" s="54">
        <v>16285</v>
      </c>
      <c r="B16287">
        <v>3114756232</v>
      </c>
      <c r="C16287" t="s">
        <v>14140</v>
      </c>
      <c r="D16287" t="s">
        <v>34271</v>
      </c>
      <c r="F16287" t="s">
        <v>34271</v>
      </c>
      <c r="G16287" t="s">
        <v>41143</v>
      </c>
      <c r="H16287" t="s">
        <v>41144</v>
      </c>
    </row>
    <row r="16288" spans="1:8" x14ac:dyDescent="0.25">
      <c r="A16288" s="54">
        <v>16286</v>
      </c>
      <c r="B16288">
        <v>3104423594</v>
      </c>
      <c r="C16288" t="s">
        <v>14140</v>
      </c>
      <c r="D16288" t="s">
        <v>34271</v>
      </c>
      <c r="F16288" t="s">
        <v>34271</v>
      </c>
      <c r="G16288" t="s">
        <v>41145</v>
      </c>
      <c r="H16288" t="s">
        <v>41146</v>
      </c>
    </row>
    <row r="16289" spans="1:8" x14ac:dyDescent="0.25">
      <c r="A16289" s="54">
        <v>16287</v>
      </c>
      <c r="B16289">
        <v>3152798551</v>
      </c>
      <c r="C16289" t="s">
        <v>21271</v>
      </c>
      <c r="D16289" t="s">
        <v>34271</v>
      </c>
      <c r="F16289" t="s">
        <v>34271</v>
      </c>
      <c r="G16289" t="s">
        <v>41147</v>
      </c>
      <c r="H16289" t="s">
        <v>41148</v>
      </c>
    </row>
    <row r="16290" spans="1:8" x14ac:dyDescent="0.25">
      <c r="A16290" s="54">
        <v>16288</v>
      </c>
      <c r="B16290">
        <v>3204985436</v>
      </c>
      <c r="C16290" t="s">
        <v>14140</v>
      </c>
      <c r="D16290" t="s">
        <v>34271</v>
      </c>
      <c r="F16290" t="s">
        <v>34271</v>
      </c>
      <c r="G16290" t="s">
        <v>41149</v>
      </c>
      <c r="H16290" t="s">
        <v>41150</v>
      </c>
    </row>
    <row r="16291" spans="1:8" x14ac:dyDescent="0.25">
      <c r="A16291" s="54">
        <v>16289</v>
      </c>
      <c r="B16291">
        <v>3103588157</v>
      </c>
      <c r="C16291" t="s">
        <v>21271</v>
      </c>
      <c r="D16291" t="s">
        <v>34271</v>
      </c>
      <c r="F16291" t="s">
        <v>34271</v>
      </c>
      <c r="G16291" t="s">
        <v>41151</v>
      </c>
      <c r="H16291" t="s">
        <v>28062</v>
      </c>
    </row>
    <row r="16292" spans="1:8" x14ac:dyDescent="0.25">
      <c r="A16292" s="54">
        <v>16290</v>
      </c>
      <c r="B16292">
        <v>3125280489</v>
      </c>
      <c r="C16292" t="s">
        <v>14140</v>
      </c>
      <c r="D16292" t="s">
        <v>34271</v>
      </c>
      <c r="F16292" t="s">
        <v>34271</v>
      </c>
      <c r="G16292" t="s">
        <v>41152</v>
      </c>
      <c r="H16292" t="s">
        <v>41153</v>
      </c>
    </row>
    <row r="16293" spans="1:8" x14ac:dyDescent="0.25">
      <c r="A16293" s="54">
        <v>16291</v>
      </c>
      <c r="B16293">
        <v>3118900768</v>
      </c>
      <c r="C16293" t="s">
        <v>14140</v>
      </c>
      <c r="D16293" t="s">
        <v>34271</v>
      </c>
      <c r="F16293" t="s">
        <v>34271</v>
      </c>
      <c r="G16293" t="s">
        <v>41154</v>
      </c>
      <c r="H16293" t="s">
        <v>20408</v>
      </c>
    </row>
    <row r="16294" spans="1:8" x14ac:dyDescent="0.25">
      <c r="A16294" s="54">
        <v>16292</v>
      </c>
      <c r="B16294">
        <v>3027751777</v>
      </c>
      <c r="C16294" t="s">
        <v>14140</v>
      </c>
      <c r="D16294" t="s">
        <v>34271</v>
      </c>
      <c r="F16294" t="s">
        <v>34271</v>
      </c>
      <c r="G16294" t="s">
        <v>41155</v>
      </c>
      <c r="H16294" t="s">
        <v>41156</v>
      </c>
    </row>
    <row r="16295" spans="1:8" x14ac:dyDescent="0.25">
      <c r="A16295" s="54">
        <v>16293</v>
      </c>
      <c r="B16295">
        <v>3102430757</v>
      </c>
      <c r="C16295" t="s">
        <v>14140</v>
      </c>
      <c r="D16295" t="s">
        <v>34271</v>
      </c>
      <c r="F16295" t="s">
        <v>34271</v>
      </c>
      <c r="G16295" t="s">
        <v>41157</v>
      </c>
      <c r="H16295" t="s">
        <v>41158</v>
      </c>
    </row>
    <row r="16296" spans="1:8" x14ac:dyDescent="0.25">
      <c r="A16296" s="54">
        <v>16294</v>
      </c>
      <c r="B16296">
        <v>3116028528</v>
      </c>
      <c r="C16296" t="s">
        <v>14140</v>
      </c>
      <c r="D16296" t="s">
        <v>34271</v>
      </c>
      <c r="F16296" t="s">
        <v>34271</v>
      </c>
      <c r="G16296" t="s">
        <v>41159</v>
      </c>
      <c r="H16296" t="s">
        <v>27626</v>
      </c>
    </row>
    <row r="16297" spans="1:8" x14ac:dyDescent="0.25">
      <c r="A16297" s="54">
        <v>16295</v>
      </c>
      <c r="B16297">
        <v>3125283728</v>
      </c>
      <c r="C16297" t="s">
        <v>14140</v>
      </c>
      <c r="D16297" t="s">
        <v>34271</v>
      </c>
      <c r="F16297" t="s">
        <v>34271</v>
      </c>
      <c r="G16297" t="s">
        <v>41160</v>
      </c>
      <c r="H16297" t="s">
        <v>41161</v>
      </c>
    </row>
    <row r="16298" spans="1:8" x14ac:dyDescent="0.25">
      <c r="A16298" s="54">
        <v>16296</v>
      </c>
      <c r="B16298">
        <v>3202790436</v>
      </c>
      <c r="C16298" t="s">
        <v>14140</v>
      </c>
      <c r="D16298" t="s">
        <v>34271</v>
      </c>
      <c r="F16298" t="s">
        <v>34271</v>
      </c>
      <c r="G16298" t="s">
        <v>41162</v>
      </c>
      <c r="H16298" t="s">
        <v>41163</v>
      </c>
    </row>
    <row r="16299" spans="1:8" x14ac:dyDescent="0.25">
      <c r="A16299" s="54">
        <v>16297</v>
      </c>
      <c r="B16299">
        <v>3228454670</v>
      </c>
      <c r="C16299" t="s">
        <v>14140</v>
      </c>
      <c r="D16299" t="s">
        <v>34271</v>
      </c>
      <c r="F16299" t="s">
        <v>34271</v>
      </c>
      <c r="G16299" t="s">
        <v>41164</v>
      </c>
      <c r="H16299" t="s">
        <v>22374</v>
      </c>
    </row>
    <row r="16300" spans="1:8" x14ac:dyDescent="0.25">
      <c r="A16300" s="54">
        <v>16298</v>
      </c>
      <c r="B16300">
        <v>3222043144</v>
      </c>
      <c r="C16300" t="s">
        <v>14140</v>
      </c>
      <c r="D16300" t="s">
        <v>34271</v>
      </c>
      <c r="F16300" t="s">
        <v>34271</v>
      </c>
      <c r="G16300" t="s">
        <v>41165</v>
      </c>
      <c r="H16300" t="s">
        <v>41166</v>
      </c>
    </row>
    <row r="16301" spans="1:8" x14ac:dyDescent="0.25">
      <c r="A16301" s="54">
        <v>16299</v>
      </c>
      <c r="B16301">
        <v>3016706054</v>
      </c>
      <c r="C16301" t="s">
        <v>14140</v>
      </c>
      <c r="D16301" t="s">
        <v>34271</v>
      </c>
      <c r="F16301" t="s">
        <v>34271</v>
      </c>
      <c r="G16301" t="s">
        <v>41167</v>
      </c>
      <c r="H16301" t="s">
        <v>41168</v>
      </c>
    </row>
    <row r="16302" spans="1:8" x14ac:dyDescent="0.25">
      <c r="A16302" s="54">
        <v>16300</v>
      </c>
      <c r="B16302">
        <v>3135666926</v>
      </c>
      <c r="C16302" t="s">
        <v>14140</v>
      </c>
      <c r="D16302" t="s">
        <v>34271</v>
      </c>
      <c r="F16302" t="s">
        <v>34271</v>
      </c>
      <c r="G16302" t="s">
        <v>41169</v>
      </c>
      <c r="H16302" t="s">
        <v>41170</v>
      </c>
    </row>
    <row r="16303" spans="1:8" x14ac:dyDescent="0.25">
      <c r="A16303" s="54">
        <v>16301</v>
      </c>
      <c r="B16303">
        <v>3203203396</v>
      </c>
      <c r="C16303" t="s">
        <v>34347</v>
      </c>
      <c r="D16303" t="s">
        <v>34271</v>
      </c>
      <c r="F16303" t="s">
        <v>34271</v>
      </c>
      <c r="G16303" t="s">
        <v>41171</v>
      </c>
      <c r="H16303" t="s">
        <v>23571</v>
      </c>
    </row>
    <row r="16304" spans="1:8" x14ac:dyDescent="0.25">
      <c r="A16304" s="54">
        <v>16302</v>
      </c>
      <c r="B16304">
        <v>3246720384</v>
      </c>
      <c r="C16304" t="s">
        <v>14140</v>
      </c>
      <c r="D16304" t="s">
        <v>34271</v>
      </c>
      <c r="F16304" t="s">
        <v>34271</v>
      </c>
      <c r="G16304" t="s">
        <v>41172</v>
      </c>
      <c r="H16304" t="s">
        <v>14466</v>
      </c>
    </row>
    <row r="16305" spans="1:8" x14ac:dyDescent="0.25">
      <c r="A16305" s="54">
        <v>16303</v>
      </c>
      <c r="B16305">
        <v>3227013718</v>
      </c>
      <c r="C16305" t="s">
        <v>14140</v>
      </c>
      <c r="D16305" t="s">
        <v>34271</v>
      </c>
      <c r="F16305" t="s">
        <v>34271</v>
      </c>
      <c r="G16305" t="s">
        <v>41173</v>
      </c>
      <c r="H16305" t="s">
        <v>31257</v>
      </c>
    </row>
    <row r="16306" spans="1:8" x14ac:dyDescent="0.25">
      <c r="A16306" s="54">
        <v>16304</v>
      </c>
      <c r="B16306">
        <v>3123376268</v>
      </c>
      <c r="C16306" t="s">
        <v>14140</v>
      </c>
      <c r="D16306" t="s">
        <v>34271</v>
      </c>
      <c r="F16306" t="s">
        <v>34271</v>
      </c>
      <c r="G16306" t="s">
        <v>41174</v>
      </c>
      <c r="H16306" t="s">
        <v>41175</v>
      </c>
    </row>
    <row r="16307" spans="1:8" x14ac:dyDescent="0.25">
      <c r="A16307" s="54">
        <v>16305</v>
      </c>
      <c r="B16307">
        <v>3124730737</v>
      </c>
      <c r="C16307" t="s">
        <v>14140</v>
      </c>
      <c r="D16307" t="s">
        <v>34271</v>
      </c>
      <c r="F16307" t="s">
        <v>34271</v>
      </c>
      <c r="G16307" t="s">
        <v>41176</v>
      </c>
      <c r="H16307" t="s">
        <v>27365</v>
      </c>
    </row>
    <row r="16308" spans="1:8" x14ac:dyDescent="0.25">
      <c r="A16308" s="54">
        <v>16306</v>
      </c>
      <c r="B16308">
        <v>3175551696</v>
      </c>
      <c r="C16308" t="s">
        <v>14140</v>
      </c>
      <c r="D16308" t="s">
        <v>34271</v>
      </c>
      <c r="F16308" t="s">
        <v>34271</v>
      </c>
      <c r="G16308" t="s">
        <v>41177</v>
      </c>
      <c r="H16308" t="s">
        <v>41178</v>
      </c>
    </row>
    <row r="16309" spans="1:8" x14ac:dyDescent="0.25">
      <c r="A16309" s="54">
        <v>16307</v>
      </c>
      <c r="B16309">
        <v>3005688694</v>
      </c>
      <c r="C16309" t="s">
        <v>14140</v>
      </c>
      <c r="D16309" t="s">
        <v>34271</v>
      </c>
      <c r="F16309" t="s">
        <v>34271</v>
      </c>
      <c r="G16309" t="s">
        <v>41179</v>
      </c>
      <c r="H16309" t="s">
        <v>15302</v>
      </c>
    </row>
    <row r="16310" spans="1:8" x14ac:dyDescent="0.25">
      <c r="A16310" s="54">
        <v>16308</v>
      </c>
      <c r="B16310">
        <v>3152493360</v>
      </c>
      <c r="C16310" t="s">
        <v>21271</v>
      </c>
      <c r="D16310" t="s">
        <v>34271</v>
      </c>
      <c r="F16310" t="s">
        <v>34271</v>
      </c>
      <c r="G16310" t="s">
        <v>41180</v>
      </c>
      <c r="H16310" t="s">
        <v>14377</v>
      </c>
    </row>
    <row r="16311" spans="1:8" x14ac:dyDescent="0.25">
      <c r="A16311" s="54">
        <v>16309</v>
      </c>
      <c r="B16311">
        <v>3023449017</v>
      </c>
      <c r="C16311" t="s">
        <v>14140</v>
      </c>
      <c r="D16311" t="s">
        <v>34271</v>
      </c>
      <c r="F16311" t="s">
        <v>34271</v>
      </c>
      <c r="G16311" t="s">
        <v>41181</v>
      </c>
      <c r="H16311" t="s">
        <v>41182</v>
      </c>
    </row>
    <row r="16312" spans="1:8" x14ac:dyDescent="0.25">
      <c r="A16312" s="54">
        <v>16310</v>
      </c>
      <c r="B16312">
        <v>3217576595</v>
      </c>
      <c r="C16312" t="s">
        <v>14140</v>
      </c>
      <c r="D16312" t="s">
        <v>34271</v>
      </c>
      <c r="F16312" t="s">
        <v>34271</v>
      </c>
      <c r="G16312" t="s">
        <v>41183</v>
      </c>
      <c r="H16312" t="s">
        <v>22387</v>
      </c>
    </row>
    <row r="16313" spans="1:8" x14ac:dyDescent="0.25">
      <c r="A16313" s="54">
        <v>16311</v>
      </c>
      <c r="B16313">
        <v>3124303589</v>
      </c>
      <c r="C16313" t="s">
        <v>34842</v>
      </c>
      <c r="D16313" t="s">
        <v>34271</v>
      </c>
      <c r="F16313" t="s">
        <v>34271</v>
      </c>
      <c r="G16313" t="s">
        <v>41184</v>
      </c>
      <c r="H16313" t="s">
        <v>41185</v>
      </c>
    </row>
    <row r="16314" spans="1:8" x14ac:dyDescent="0.25">
      <c r="A16314" s="54">
        <v>16312</v>
      </c>
      <c r="B16314">
        <v>3144785575</v>
      </c>
      <c r="C16314" t="s">
        <v>14140</v>
      </c>
      <c r="D16314" t="s">
        <v>34271</v>
      </c>
      <c r="F16314" t="s">
        <v>34271</v>
      </c>
      <c r="G16314" t="s">
        <v>41186</v>
      </c>
      <c r="H16314" t="s">
        <v>41187</v>
      </c>
    </row>
    <row r="16315" spans="1:8" x14ac:dyDescent="0.25">
      <c r="A16315" s="54">
        <v>16313</v>
      </c>
      <c r="B16315">
        <v>3108601648</v>
      </c>
      <c r="C16315" t="s">
        <v>14140</v>
      </c>
      <c r="D16315" t="s">
        <v>34271</v>
      </c>
      <c r="F16315" t="s">
        <v>34271</v>
      </c>
      <c r="G16315" t="s">
        <v>41188</v>
      </c>
      <c r="H16315" t="s">
        <v>41189</v>
      </c>
    </row>
    <row r="16316" spans="1:8" x14ac:dyDescent="0.25">
      <c r="A16316" s="54">
        <v>16314</v>
      </c>
      <c r="B16316">
        <v>3057583350</v>
      </c>
      <c r="C16316" t="s">
        <v>14140</v>
      </c>
      <c r="D16316" t="s">
        <v>34271</v>
      </c>
      <c r="F16316" t="s">
        <v>34271</v>
      </c>
      <c r="G16316" t="s">
        <v>41190</v>
      </c>
      <c r="H16316" t="s">
        <v>41191</v>
      </c>
    </row>
    <row r="16317" spans="1:8" x14ac:dyDescent="0.25">
      <c r="A16317" s="54">
        <v>16315</v>
      </c>
      <c r="B16317">
        <v>3195744089</v>
      </c>
      <c r="C16317" t="s">
        <v>14140</v>
      </c>
      <c r="D16317" t="s">
        <v>34271</v>
      </c>
      <c r="F16317" t="s">
        <v>34271</v>
      </c>
      <c r="G16317" t="s">
        <v>41192</v>
      </c>
      <c r="H16317" t="s">
        <v>41193</v>
      </c>
    </row>
    <row r="16318" spans="1:8" x14ac:dyDescent="0.25">
      <c r="A16318" s="54">
        <v>16316</v>
      </c>
      <c r="B16318">
        <v>3058976982</v>
      </c>
      <c r="C16318" t="s">
        <v>14140</v>
      </c>
      <c r="D16318" t="s">
        <v>34271</v>
      </c>
      <c r="F16318" t="s">
        <v>34271</v>
      </c>
      <c r="G16318" t="s">
        <v>41194</v>
      </c>
      <c r="H16318" t="s">
        <v>28658</v>
      </c>
    </row>
    <row r="16319" spans="1:8" x14ac:dyDescent="0.25">
      <c r="A16319" s="54">
        <v>16317</v>
      </c>
      <c r="B16319">
        <v>3212058532</v>
      </c>
      <c r="C16319" t="s">
        <v>14140</v>
      </c>
      <c r="D16319" t="s">
        <v>34271</v>
      </c>
      <c r="F16319" t="s">
        <v>34271</v>
      </c>
      <c r="G16319" t="s">
        <v>41195</v>
      </c>
      <c r="H16319" t="s">
        <v>41196</v>
      </c>
    </row>
    <row r="16320" spans="1:8" x14ac:dyDescent="0.25">
      <c r="A16320" s="54">
        <v>16318</v>
      </c>
      <c r="B16320">
        <v>3006863116</v>
      </c>
      <c r="C16320" t="s">
        <v>14140</v>
      </c>
      <c r="D16320" t="s">
        <v>34271</v>
      </c>
      <c r="F16320" t="s">
        <v>34271</v>
      </c>
      <c r="G16320" t="s">
        <v>41197</v>
      </c>
      <c r="H16320" t="s">
        <v>41198</v>
      </c>
    </row>
    <row r="16321" spans="1:8" x14ac:dyDescent="0.25">
      <c r="A16321" s="54">
        <v>16319</v>
      </c>
      <c r="B16321">
        <v>3208422396</v>
      </c>
      <c r="C16321" t="s">
        <v>25829</v>
      </c>
      <c r="D16321" t="s">
        <v>34271</v>
      </c>
      <c r="F16321" t="s">
        <v>34271</v>
      </c>
      <c r="G16321" t="s">
        <v>41199</v>
      </c>
      <c r="H16321" t="s">
        <v>14727</v>
      </c>
    </row>
    <row r="16322" spans="1:8" x14ac:dyDescent="0.25">
      <c r="A16322" s="54">
        <v>16320</v>
      </c>
      <c r="B16322">
        <v>3163939143</v>
      </c>
      <c r="C16322" t="s">
        <v>14140</v>
      </c>
      <c r="D16322" t="s">
        <v>34271</v>
      </c>
      <c r="F16322" t="s">
        <v>34271</v>
      </c>
      <c r="G16322" t="s">
        <v>41200</v>
      </c>
      <c r="H16322" t="s">
        <v>19281</v>
      </c>
    </row>
    <row r="16323" spans="1:8" x14ac:dyDescent="0.25">
      <c r="A16323" s="54">
        <v>16321</v>
      </c>
      <c r="B16323">
        <v>3128698440</v>
      </c>
      <c r="C16323" t="s">
        <v>21271</v>
      </c>
      <c r="D16323" t="s">
        <v>34271</v>
      </c>
      <c r="F16323" t="s">
        <v>34271</v>
      </c>
      <c r="G16323" t="s">
        <v>41201</v>
      </c>
      <c r="H16323" t="s">
        <v>41202</v>
      </c>
    </row>
    <row r="16324" spans="1:8" x14ac:dyDescent="0.25">
      <c r="A16324" s="54">
        <v>16322</v>
      </c>
      <c r="B16324">
        <v>3108193618</v>
      </c>
      <c r="C16324" t="s">
        <v>34388</v>
      </c>
      <c r="D16324" t="s">
        <v>34271</v>
      </c>
      <c r="F16324" t="s">
        <v>34271</v>
      </c>
      <c r="G16324" t="s">
        <v>41203</v>
      </c>
      <c r="H16324" t="s">
        <v>41204</v>
      </c>
    </row>
    <row r="16325" spans="1:8" x14ac:dyDescent="0.25">
      <c r="A16325" s="54">
        <v>16323</v>
      </c>
      <c r="B16325">
        <v>3058189740</v>
      </c>
      <c r="C16325" t="s">
        <v>14140</v>
      </c>
      <c r="D16325" t="s">
        <v>34271</v>
      </c>
      <c r="F16325" t="s">
        <v>34271</v>
      </c>
      <c r="G16325" t="s">
        <v>41205</v>
      </c>
      <c r="H16325" t="s">
        <v>41206</v>
      </c>
    </row>
    <row r="16326" spans="1:8" x14ac:dyDescent="0.25">
      <c r="A16326" s="54">
        <v>16324</v>
      </c>
      <c r="B16326">
        <v>3233216664</v>
      </c>
      <c r="C16326" t="s">
        <v>14140</v>
      </c>
      <c r="D16326" t="s">
        <v>34271</v>
      </c>
      <c r="F16326" t="s">
        <v>34271</v>
      </c>
      <c r="G16326" t="s">
        <v>41207</v>
      </c>
      <c r="H16326" t="s">
        <v>15116</v>
      </c>
    </row>
    <row r="16327" spans="1:8" x14ac:dyDescent="0.25">
      <c r="A16327" s="54">
        <v>16325</v>
      </c>
      <c r="B16327">
        <v>3052831201</v>
      </c>
      <c r="C16327" t="s">
        <v>14140</v>
      </c>
      <c r="D16327" t="s">
        <v>34271</v>
      </c>
      <c r="F16327" t="s">
        <v>34271</v>
      </c>
      <c r="G16327" t="s">
        <v>41208</v>
      </c>
      <c r="H16327" t="s">
        <v>16207</v>
      </c>
    </row>
    <row r="16328" spans="1:8" x14ac:dyDescent="0.25">
      <c r="A16328" s="54">
        <v>16326</v>
      </c>
      <c r="B16328">
        <v>3044666508</v>
      </c>
      <c r="C16328" t="s">
        <v>14140</v>
      </c>
      <c r="D16328" t="s">
        <v>34271</v>
      </c>
      <c r="F16328" t="s">
        <v>34271</v>
      </c>
      <c r="G16328" t="s">
        <v>41209</v>
      </c>
      <c r="H16328" t="s">
        <v>41210</v>
      </c>
    </row>
    <row r="16329" spans="1:8" x14ac:dyDescent="0.25">
      <c r="A16329" s="54">
        <v>16327</v>
      </c>
      <c r="B16329">
        <v>3138852607</v>
      </c>
      <c r="C16329" t="s">
        <v>14140</v>
      </c>
      <c r="D16329" t="s">
        <v>34271</v>
      </c>
      <c r="F16329" t="s">
        <v>34271</v>
      </c>
      <c r="G16329" t="s">
        <v>41211</v>
      </c>
      <c r="H16329" t="s">
        <v>41212</v>
      </c>
    </row>
    <row r="16330" spans="1:8" x14ac:dyDescent="0.25">
      <c r="A16330" s="54">
        <v>16328</v>
      </c>
      <c r="B16330">
        <v>3102548070</v>
      </c>
      <c r="C16330" t="s">
        <v>36191</v>
      </c>
      <c r="D16330" t="s">
        <v>34271</v>
      </c>
      <c r="F16330" t="s">
        <v>34271</v>
      </c>
      <c r="G16330" t="s">
        <v>41213</v>
      </c>
      <c r="H16330" t="s">
        <v>16990</v>
      </c>
    </row>
    <row r="16331" spans="1:8" x14ac:dyDescent="0.25">
      <c r="A16331" s="54">
        <v>16329</v>
      </c>
      <c r="B16331">
        <v>3124496774</v>
      </c>
      <c r="C16331" t="s">
        <v>21271</v>
      </c>
      <c r="D16331" t="s">
        <v>34271</v>
      </c>
      <c r="F16331" t="s">
        <v>34271</v>
      </c>
      <c r="G16331" t="s">
        <v>41214</v>
      </c>
      <c r="H16331" t="s">
        <v>41215</v>
      </c>
    </row>
    <row r="16332" spans="1:8" x14ac:dyDescent="0.25">
      <c r="A16332" s="54">
        <v>16330</v>
      </c>
      <c r="B16332">
        <v>3112681263</v>
      </c>
      <c r="C16332" t="s">
        <v>14140</v>
      </c>
      <c r="D16332" t="s">
        <v>34271</v>
      </c>
      <c r="F16332" t="s">
        <v>34271</v>
      </c>
      <c r="G16332" t="s">
        <v>41216</v>
      </c>
      <c r="H16332" t="s">
        <v>21853</v>
      </c>
    </row>
    <row r="16333" spans="1:8" x14ac:dyDescent="0.25">
      <c r="A16333" s="54">
        <v>16331</v>
      </c>
      <c r="B16333">
        <v>3233549490</v>
      </c>
      <c r="C16333" t="s">
        <v>14140</v>
      </c>
      <c r="D16333" t="s">
        <v>34271</v>
      </c>
      <c r="F16333" t="s">
        <v>34271</v>
      </c>
      <c r="G16333" t="s">
        <v>41217</v>
      </c>
      <c r="H16333" t="s">
        <v>41218</v>
      </c>
    </row>
    <row r="16334" spans="1:8" x14ac:dyDescent="0.25">
      <c r="A16334" s="54">
        <v>16332</v>
      </c>
      <c r="B16334">
        <v>3506624647</v>
      </c>
      <c r="C16334" t="s">
        <v>14140</v>
      </c>
      <c r="D16334" t="s">
        <v>34271</v>
      </c>
      <c r="F16334" t="s">
        <v>34271</v>
      </c>
      <c r="G16334" t="s">
        <v>41219</v>
      </c>
      <c r="H16334" t="s">
        <v>15557</v>
      </c>
    </row>
    <row r="16335" spans="1:8" x14ac:dyDescent="0.25">
      <c r="A16335" s="54">
        <v>16333</v>
      </c>
      <c r="B16335">
        <v>3204415018</v>
      </c>
      <c r="C16335" t="s">
        <v>14140</v>
      </c>
      <c r="D16335" t="s">
        <v>34271</v>
      </c>
      <c r="F16335" t="s">
        <v>34271</v>
      </c>
      <c r="G16335" t="s">
        <v>41220</v>
      </c>
      <c r="H16335" t="s">
        <v>41221</v>
      </c>
    </row>
    <row r="16336" spans="1:8" x14ac:dyDescent="0.25">
      <c r="A16336" s="54">
        <v>16334</v>
      </c>
      <c r="B16336">
        <v>3115589458</v>
      </c>
      <c r="C16336" t="s">
        <v>14140</v>
      </c>
      <c r="D16336" t="s">
        <v>34271</v>
      </c>
      <c r="F16336" t="s">
        <v>34271</v>
      </c>
      <c r="G16336" t="s">
        <v>41222</v>
      </c>
      <c r="H16336" t="s">
        <v>41223</v>
      </c>
    </row>
    <row r="16337" spans="1:8" x14ac:dyDescent="0.25">
      <c r="A16337" s="54">
        <v>16335</v>
      </c>
      <c r="B16337">
        <v>3008098089</v>
      </c>
      <c r="C16337" t="s">
        <v>14140</v>
      </c>
      <c r="D16337" t="s">
        <v>34271</v>
      </c>
      <c r="F16337" t="s">
        <v>34271</v>
      </c>
      <c r="G16337" t="s">
        <v>41224</v>
      </c>
      <c r="H16337" t="s">
        <v>41225</v>
      </c>
    </row>
    <row r="16338" spans="1:8" x14ac:dyDescent="0.25">
      <c r="A16338" s="54">
        <v>16336</v>
      </c>
      <c r="B16338">
        <v>3134399406</v>
      </c>
      <c r="C16338" t="s">
        <v>14140</v>
      </c>
      <c r="D16338" t="s">
        <v>34271</v>
      </c>
      <c r="F16338" t="s">
        <v>34271</v>
      </c>
      <c r="G16338" t="s">
        <v>41226</v>
      </c>
      <c r="H16338" t="s">
        <v>25772</v>
      </c>
    </row>
    <row r="16339" spans="1:8" x14ac:dyDescent="0.25">
      <c r="A16339" s="54">
        <v>16337</v>
      </c>
      <c r="B16339">
        <v>3212140555</v>
      </c>
      <c r="C16339" t="s">
        <v>14140</v>
      </c>
      <c r="D16339" t="s">
        <v>34271</v>
      </c>
      <c r="F16339" t="s">
        <v>34271</v>
      </c>
      <c r="G16339" t="s">
        <v>41227</v>
      </c>
      <c r="H16339" t="s">
        <v>17952</v>
      </c>
    </row>
    <row r="16340" spans="1:8" x14ac:dyDescent="0.25">
      <c r="A16340" s="54">
        <v>16338</v>
      </c>
      <c r="B16340">
        <v>3183757575</v>
      </c>
      <c r="C16340" t="s">
        <v>14140</v>
      </c>
      <c r="D16340" t="s">
        <v>34271</v>
      </c>
      <c r="F16340" t="s">
        <v>34271</v>
      </c>
      <c r="G16340" t="s">
        <v>41228</v>
      </c>
      <c r="H16340" t="s">
        <v>41229</v>
      </c>
    </row>
    <row r="16341" spans="1:8" x14ac:dyDescent="0.25">
      <c r="A16341" s="54">
        <v>16339</v>
      </c>
      <c r="B16341">
        <v>3123737597</v>
      </c>
      <c r="C16341" t="s">
        <v>34278</v>
      </c>
      <c r="D16341" t="s">
        <v>34271</v>
      </c>
      <c r="F16341" t="s">
        <v>34271</v>
      </c>
      <c r="G16341" t="s">
        <v>41230</v>
      </c>
      <c r="H16341" t="s">
        <v>41231</v>
      </c>
    </row>
    <row r="16342" spans="1:8" x14ac:dyDescent="0.25">
      <c r="A16342" s="54">
        <v>16340</v>
      </c>
      <c r="B16342">
        <v>3134991146</v>
      </c>
      <c r="C16342" t="s">
        <v>14140</v>
      </c>
      <c r="D16342" t="s">
        <v>34271</v>
      </c>
      <c r="F16342" t="s">
        <v>34271</v>
      </c>
      <c r="G16342" t="s">
        <v>41232</v>
      </c>
      <c r="H16342" t="s">
        <v>15949</v>
      </c>
    </row>
    <row r="16343" spans="1:8" x14ac:dyDescent="0.25">
      <c r="A16343" s="54">
        <v>16341</v>
      </c>
      <c r="B16343">
        <v>3138101157</v>
      </c>
      <c r="C16343" t="s">
        <v>14140</v>
      </c>
      <c r="D16343" t="s">
        <v>34271</v>
      </c>
      <c r="F16343" t="s">
        <v>34271</v>
      </c>
      <c r="G16343" t="s">
        <v>41233</v>
      </c>
      <c r="H16343" t="s">
        <v>41234</v>
      </c>
    </row>
    <row r="16344" spans="1:8" x14ac:dyDescent="0.25">
      <c r="A16344" s="54">
        <v>16342</v>
      </c>
      <c r="B16344">
        <v>3112259281</v>
      </c>
      <c r="C16344" t="s">
        <v>14140</v>
      </c>
      <c r="D16344" t="s">
        <v>34271</v>
      </c>
      <c r="F16344" t="s">
        <v>34271</v>
      </c>
      <c r="G16344" t="s">
        <v>41235</v>
      </c>
      <c r="H16344" t="s">
        <v>41236</v>
      </c>
    </row>
    <row r="16345" spans="1:8" x14ac:dyDescent="0.25">
      <c r="A16345" s="54">
        <v>16343</v>
      </c>
      <c r="B16345">
        <v>3117888214</v>
      </c>
      <c r="C16345" t="s">
        <v>14140</v>
      </c>
      <c r="D16345" t="s">
        <v>34271</v>
      </c>
      <c r="F16345" t="s">
        <v>34271</v>
      </c>
      <c r="G16345" t="s">
        <v>41237</v>
      </c>
      <c r="H16345" t="s">
        <v>41238</v>
      </c>
    </row>
    <row r="16346" spans="1:8" x14ac:dyDescent="0.25">
      <c r="A16346" s="54">
        <v>16344</v>
      </c>
      <c r="B16346">
        <v>3134361262</v>
      </c>
      <c r="C16346" t="s">
        <v>14140</v>
      </c>
      <c r="D16346" t="s">
        <v>34271</v>
      </c>
      <c r="F16346" t="s">
        <v>34271</v>
      </c>
      <c r="G16346" t="s">
        <v>41239</v>
      </c>
      <c r="H16346" t="s">
        <v>41240</v>
      </c>
    </row>
    <row r="16347" spans="1:8" x14ac:dyDescent="0.25">
      <c r="A16347" s="54">
        <v>16345</v>
      </c>
      <c r="B16347">
        <v>3106091043</v>
      </c>
      <c r="C16347" t="s">
        <v>14140</v>
      </c>
      <c r="D16347" t="s">
        <v>34271</v>
      </c>
      <c r="F16347" t="s">
        <v>34271</v>
      </c>
      <c r="G16347" t="s">
        <v>41241</v>
      </c>
      <c r="H16347" t="s">
        <v>16699</v>
      </c>
    </row>
    <row r="16348" spans="1:8" x14ac:dyDescent="0.25">
      <c r="A16348" s="54">
        <v>16346</v>
      </c>
      <c r="B16348">
        <v>3143380019</v>
      </c>
      <c r="C16348" t="s">
        <v>14140</v>
      </c>
      <c r="D16348" t="s">
        <v>34271</v>
      </c>
      <c r="F16348" t="s">
        <v>34271</v>
      </c>
      <c r="G16348" t="s">
        <v>41242</v>
      </c>
      <c r="H16348" t="s">
        <v>21669</v>
      </c>
    </row>
    <row r="16349" spans="1:8" x14ac:dyDescent="0.25">
      <c r="A16349" s="54">
        <v>16347</v>
      </c>
      <c r="B16349">
        <v>3122156457</v>
      </c>
      <c r="C16349" t="s">
        <v>21271</v>
      </c>
      <c r="D16349" t="s">
        <v>34271</v>
      </c>
      <c r="F16349" t="s">
        <v>34271</v>
      </c>
      <c r="G16349" t="s">
        <v>41243</v>
      </c>
      <c r="H16349" t="s">
        <v>41244</v>
      </c>
    </row>
    <row r="16350" spans="1:8" x14ac:dyDescent="0.25">
      <c r="A16350" s="54">
        <v>16348</v>
      </c>
      <c r="B16350">
        <v>3002203451</v>
      </c>
      <c r="C16350" t="s">
        <v>24614</v>
      </c>
      <c r="D16350" t="s">
        <v>34271</v>
      </c>
      <c r="F16350" t="s">
        <v>34271</v>
      </c>
      <c r="G16350" t="s">
        <v>41245</v>
      </c>
      <c r="H16350" t="s">
        <v>14921</v>
      </c>
    </row>
    <row r="16351" spans="1:8" x14ac:dyDescent="0.25">
      <c r="A16351" s="54">
        <v>16349</v>
      </c>
      <c r="B16351">
        <v>3147935267</v>
      </c>
      <c r="C16351" t="s">
        <v>14140</v>
      </c>
      <c r="D16351" t="s">
        <v>34271</v>
      </c>
      <c r="F16351" t="s">
        <v>34271</v>
      </c>
      <c r="G16351" t="s">
        <v>41246</v>
      </c>
      <c r="H16351" t="s">
        <v>36157</v>
      </c>
    </row>
    <row r="16352" spans="1:8" x14ac:dyDescent="0.25">
      <c r="A16352" s="54">
        <v>16350</v>
      </c>
      <c r="B16352">
        <v>3185148534</v>
      </c>
      <c r="C16352" t="s">
        <v>14140</v>
      </c>
      <c r="D16352" t="s">
        <v>34271</v>
      </c>
      <c r="F16352" t="s">
        <v>34271</v>
      </c>
      <c r="G16352" t="s">
        <v>41247</v>
      </c>
      <c r="H16352" t="s">
        <v>41248</v>
      </c>
    </row>
    <row r="16353" spans="1:8" x14ac:dyDescent="0.25">
      <c r="A16353" s="54">
        <v>16351</v>
      </c>
      <c r="B16353">
        <v>3126471621</v>
      </c>
      <c r="C16353" t="s">
        <v>14140</v>
      </c>
      <c r="D16353" t="s">
        <v>34271</v>
      </c>
      <c r="F16353" t="s">
        <v>34271</v>
      </c>
      <c r="G16353" t="s">
        <v>41249</v>
      </c>
      <c r="H16353" t="s">
        <v>41250</v>
      </c>
    </row>
    <row r="16354" spans="1:8" x14ac:dyDescent="0.25">
      <c r="A16354" s="54">
        <v>16352</v>
      </c>
      <c r="B16354">
        <v>3174423116</v>
      </c>
      <c r="C16354" t="s">
        <v>21707</v>
      </c>
      <c r="D16354" t="s">
        <v>34271</v>
      </c>
      <c r="F16354" t="s">
        <v>34271</v>
      </c>
      <c r="G16354" t="s">
        <v>41251</v>
      </c>
      <c r="H16354" t="s">
        <v>14498</v>
      </c>
    </row>
    <row r="16355" spans="1:8" x14ac:dyDescent="0.25">
      <c r="A16355" s="54">
        <v>16353</v>
      </c>
      <c r="B16355">
        <v>3123537316</v>
      </c>
      <c r="C16355" t="s">
        <v>34560</v>
      </c>
      <c r="D16355" t="s">
        <v>34271</v>
      </c>
      <c r="F16355" t="s">
        <v>34271</v>
      </c>
      <c r="G16355" t="s">
        <v>41252</v>
      </c>
      <c r="H16355" t="s">
        <v>14456</v>
      </c>
    </row>
    <row r="16356" spans="1:8" x14ac:dyDescent="0.25">
      <c r="A16356" s="54">
        <v>16354</v>
      </c>
      <c r="B16356">
        <v>3022316899</v>
      </c>
      <c r="C16356" t="s">
        <v>14140</v>
      </c>
      <c r="D16356" t="s">
        <v>34271</v>
      </c>
      <c r="F16356" t="s">
        <v>34271</v>
      </c>
      <c r="G16356" t="s">
        <v>41253</v>
      </c>
      <c r="H16356" t="s">
        <v>22177</v>
      </c>
    </row>
    <row r="16357" spans="1:8" x14ac:dyDescent="0.25">
      <c r="A16357" s="54">
        <v>16355</v>
      </c>
      <c r="B16357">
        <v>3118916108</v>
      </c>
      <c r="C16357" t="s">
        <v>14140</v>
      </c>
      <c r="D16357" t="s">
        <v>34271</v>
      </c>
      <c r="F16357" t="s">
        <v>34271</v>
      </c>
      <c r="G16357" t="s">
        <v>41254</v>
      </c>
      <c r="H16357" t="s">
        <v>37221</v>
      </c>
    </row>
    <row r="16358" spans="1:8" x14ac:dyDescent="0.25">
      <c r="A16358" s="54">
        <v>16356</v>
      </c>
      <c r="B16358">
        <v>3006657439</v>
      </c>
      <c r="C16358" t="s">
        <v>14140</v>
      </c>
      <c r="D16358" t="s">
        <v>34271</v>
      </c>
      <c r="F16358" t="s">
        <v>34271</v>
      </c>
      <c r="G16358" t="s">
        <v>41255</v>
      </c>
      <c r="H16358" t="s">
        <v>22906</v>
      </c>
    </row>
    <row r="16359" spans="1:8" x14ac:dyDescent="0.25">
      <c r="A16359" s="54">
        <v>16357</v>
      </c>
      <c r="B16359">
        <v>3213905163</v>
      </c>
      <c r="C16359" t="s">
        <v>36191</v>
      </c>
      <c r="D16359" t="s">
        <v>34271</v>
      </c>
      <c r="F16359" t="s">
        <v>34271</v>
      </c>
      <c r="G16359" t="s">
        <v>41256</v>
      </c>
      <c r="H16359" t="s">
        <v>41257</v>
      </c>
    </row>
    <row r="16360" spans="1:8" x14ac:dyDescent="0.25">
      <c r="A16360" s="54">
        <v>16358</v>
      </c>
      <c r="B16360">
        <v>3013115116</v>
      </c>
      <c r="C16360" t="s">
        <v>35153</v>
      </c>
      <c r="D16360" t="s">
        <v>34271</v>
      </c>
      <c r="F16360" t="s">
        <v>34271</v>
      </c>
      <c r="G16360" t="s">
        <v>41258</v>
      </c>
      <c r="H16360" t="s">
        <v>20810</v>
      </c>
    </row>
    <row r="16361" spans="1:8" x14ac:dyDescent="0.25">
      <c r="A16361" s="54">
        <v>16359</v>
      </c>
      <c r="B16361">
        <v>3229700064</v>
      </c>
      <c r="C16361" t="s">
        <v>14140</v>
      </c>
      <c r="D16361" t="s">
        <v>34271</v>
      </c>
      <c r="F16361" t="s">
        <v>34271</v>
      </c>
      <c r="G16361" t="s">
        <v>41259</v>
      </c>
      <c r="H16361" t="s">
        <v>41260</v>
      </c>
    </row>
    <row r="16362" spans="1:8" x14ac:dyDescent="0.25">
      <c r="A16362" s="54">
        <v>16360</v>
      </c>
      <c r="B16362">
        <v>3214879710</v>
      </c>
      <c r="C16362" t="s">
        <v>14140</v>
      </c>
      <c r="D16362" t="s">
        <v>34271</v>
      </c>
      <c r="F16362" t="s">
        <v>34271</v>
      </c>
      <c r="G16362" t="s">
        <v>41261</v>
      </c>
      <c r="H16362" t="s">
        <v>18479</v>
      </c>
    </row>
    <row r="16363" spans="1:8" x14ac:dyDescent="0.25">
      <c r="A16363" s="54">
        <v>16361</v>
      </c>
      <c r="B16363">
        <v>3158052701</v>
      </c>
      <c r="C16363" t="s">
        <v>14140</v>
      </c>
      <c r="D16363" t="s">
        <v>34271</v>
      </c>
      <c r="F16363" t="s">
        <v>34271</v>
      </c>
      <c r="G16363" t="s">
        <v>41262</v>
      </c>
      <c r="H16363" t="s">
        <v>41263</v>
      </c>
    </row>
    <row r="16364" spans="1:8" x14ac:dyDescent="0.25">
      <c r="A16364" s="54">
        <v>16362</v>
      </c>
      <c r="B16364">
        <v>3162339799</v>
      </c>
      <c r="C16364" t="s">
        <v>14140</v>
      </c>
      <c r="D16364" t="s">
        <v>34271</v>
      </c>
      <c r="F16364" t="s">
        <v>34271</v>
      </c>
      <c r="G16364" t="s">
        <v>41264</v>
      </c>
      <c r="H16364" t="s">
        <v>41265</v>
      </c>
    </row>
    <row r="16365" spans="1:8" x14ac:dyDescent="0.25">
      <c r="A16365" s="54">
        <v>16363</v>
      </c>
      <c r="B16365">
        <v>3042417697</v>
      </c>
      <c r="C16365" t="s">
        <v>22301</v>
      </c>
      <c r="D16365" t="s">
        <v>34271</v>
      </c>
      <c r="F16365" t="s">
        <v>34271</v>
      </c>
      <c r="G16365" t="s">
        <v>41266</v>
      </c>
      <c r="H16365" t="s">
        <v>41267</v>
      </c>
    </row>
    <row r="16366" spans="1:8" x14ac:dyDescent="0.25">
      <c r="A16366" s="54">
        <v>16364</v>
      </c>
      <c r="B16366">
        <v>3114707348</v>
      </c>
      <c r="C16366" t="s">
        <v>14140</v>
      </c>
      <c r="D16366" t="s">
        <v>34271</v>
      </c>
      <c r="F16366" t="s">
        <v>34271</v>
      </c>
      <c r="G16366" t="s">
        <v>41268</v>
      </c>
      <c r="H16366" t="s">
        <v>41269</v>
      </c>
    </row>
    <row r="16367" spans="1:8" x14ac:dyDescent="0.25">
      <c r="A16367" s="54">
        <v>16365</v>
      </c>
      <c r="B16367">
        <v>3224287913</v>
      </c>
      <c r="C16367" t="s">
        <v>34434</v>
      </c>
      <c r="D16367" t="s">
        <v>34271</v>
      </c>
      <c r="F16367" t="s">
        <v>34271</v>
      </c>
      <c r="G16367" t="s">
        <v>41270</v>
      </c>
      <c r="H16367" t="s">
        <v>14809</v>
      </c>
    </row>
    <row r="16368" spans="1:8" x14ac:dyDescent="0.25">
      <c r="A16368" s="54">
        <v>16366</v>
      </c>
      <c r="B16368">
        <v>3209510385</v>
      </c>
      <c r="C16368" t="s">
        <v>14140</v>
      </c>
      <c r="D16368" t="s">
        <v>34271</v>
      </c>
      <c r="F16368" t="s">
        <v>34271</v>
      </c>
      <c r="G16368" t="s">
        <v>41271</v>
      </c>
      <c r="H16368" t="s">
        <v>16870</v>
      </c>
    </row>
    <row r="16369" spans="1:8" x14ac:dyDescent="0.25">
      <c r="A16369" s="54">
        <v>16367</v>
      </c>
      <c r="B16369">
        <v>3118385991</v>
      </c>
      <c r="C16369" t="s">
        <v>21271</v>
      </c>
      <c r="D16369" t="s">
        <v>34271</v>
      </c>
      <c r="F16369" t="s">
        <v>34271</v>
      </c>
      <c r="G16369" t="s">
        <v>41272</v>
      </c>
      <c r="H16369" t="s">
        <v>41273</v>
      </c>
    </row>
    <row r="16370" spans="1:8" x14ac:dyDescent="0.25">
      <c r="A16370" s="54">
        <v>16368</v>
      </c>
      <c r="B16370">
        <v>3202709657</v>
      </c>
      <c r="C16370" t="s">
        <v>14140</v>
      </c>
      <c r="D16370" t="s">
        <v>34271</v>
      </c>
      <c r="F16370" t="s">
        <v>34271</v>
      </c>
      <c r="G16370" t="s">
        <v>41274</v>
      </c>
      <c r="H16370" t="s">
        <v>21244</v>
      </c>
    </row>
    <row r="16371" spans="1:8" x14ac:dyDescent="0.25">
      <c r="A16371" s="54">
        <v>16369</v>
      </c>
      <c r="B16371">
        <v>3197639362</v>
      </c>
      <c r="C16371" t="s">
        <v>14140</v>
      </c>
      <c r="D16371" t="s">
        <v>34271</v>
      </c>
      <c r="F16371" t="s">
        <v>34271</v>
      </c>
      <c r="G16371" t="s">
        <v>41275</v>
      </c>
      <c r="H16371" t="s">
        <v>41276</v>
      </c>
    </row>
    <row r="16372" spans="1:8" x14ac:dyDescent="0.25">
      <c r="A16372" s="54">
        <v>16370</v>
      </c>
      <c r="B16372">
        <v>3173718507</v>
      </c>
      <c r="C16372" t="s">
        <v>14140</v>
      </c>
      <c r="D16372" t="s">
        <v>34271</v>
      </c>
      <c r="F16372" t="s">
        <v>34271</v>
      </c>
      <c r="G16372" t="s">
        <v>41277</v>
      </c>
      <c r="H16372" t="s">
        <v>17818</v>
      </c>
    </row>
    <row r="16373" spans="1:8" x14ac:dyDescent="0.25">
      <c r="A16373" s="54">
        <v>16371</v>
      </c>
      <c r="B16373">
        <v>3222185130</v>
      </c>
      <c r="C16373" t="s">
        <v>14140</v>
      </c>
      <c r="D16373" t="s">
        <v>34271</v>
      </c>
      <c r="F16373" t="s">
        <v>34271</v>
      </c>
      <c r="G16373" t="s">
        <v>41278</v>
      </c>
      <c r="H16373" t="s">
        <v>15419</v>
      </c>
    </row>
    <row r="16374" spans="1:8" x14ac:dyDescent="0.25">
      <c r="A16374" s="54">
        <v>16372</v>
      </c>
      <c r="B16374">
        <v>3118362270</v>
      </c>
      <c r="C16374" t="s">
        <v>14140</v>
      </c>
      <c r="D16374" t="s">
        <v>34271</v>
      </c>
      <c r="F16374" t="s">
        <v>34271</v>
      </c>
      <c r="G16374" t="s">
        <v>41279</v>
      </c>
      <c r="H16374" t="s">
        <v>41280</v>
      </c>
    </row>
    <row r="16375" spans="1:8" x14ac:dyDescent="0.25">
      <c r="A16375" s="54">
        <v>16373</v>
      </c>
      <c r="B16375">
        <v>3112353088</v>
      </c>
      <c r="C16375" t="s">
        <v>14140</v>
      </c>
      <c r="D16375" t="s">
        <v>34271</v>
      </c>
      <c r="F16375" t="s">
        <v>34271</v>
      </c>
      <c r="G16375" t="s">
        <v>41281</v>
      </c>
      <c r="H16375" t="s">
        <v>35297</v>
      </c>
    </row>
    <row r="16376" spans="1:8" x14ac:dyDescent="0.25">
      <c r="A16376" s="54">
        <v>16374</v>
      </c>
      <c r="B16376">
        <v>3104324974</v>
      </c>
      <c r="C16376" t="s">
        <v>14140</v>
      </c>
      <c r="D16376" t="s">
        <v>34271</v>
      </c>
      <c r="F16376" t="s">
        <v>34271</v>
      </c>
      <c r="G16376" t="s">
        <v>41282</v>
      </c>
      <c r="H16376" t="s">
        <v>41283</v>
      </c>
    </row>
    <row r="16377" spans="1:8" x14ac:dyDescent="0.25">
      <c r="A16377" s="54">
        <v>16375</v>
      </c>
      <c r="B16377">
        <v>3164144602</v>
      </c>
      <c r="C16377" t="s">
        <v>14140</v>
      </c>
      <c r="D16377" t="s">
        <v>34271</v>
      </c>
      <c r="F16377" t="s">
        <v>34271</v>
      </c>
      <c r="G16377" t="s">
        <v>41284</v>
      </c>
      <c r="H16377" t="s">
        <v>14809</v>
      </c>
    </row>
    <row r="16378" spans="1:8" x14ac:dyDescent="0.25">
      <c r="A16378" s="54">
        <v>16376</v>
      </c>
      <c r="B16378">
        <v>3132406454</v>
      </c>
      <c r="C16378" t="s">
        <v>14140</v>
      </c>
      <c r="D16378" t="s">
        <v>34271</v>
      </c>
      <c r="F16378" t="s">
        <v>34271</v>
      </c>
      <c r="G16378" t="s">
        <v>41285</v>
      </c>
      <c r="H16378" t="s">
        <v>18300</v>
      </c>
    </row>
    <row r="16379" spans="1:8" x14ac:dyDescent="0.25">
      <c r="A16379" s="54">
        <v>16377</v>
      </c>
      <c r="B16379">
        <v>3108886779</v>
      </c>
      <c r="C16379" t="s">
        <v>14140</v>
      </c>
      <c r="D16379" t="s">
        <v>34271</v>
      </c>
      <c r="F16379" t="s">
        <v>34271</v>
      </c>
      <c r="G16379" t="s">
        <v>41286</v>
      </c>
      <c r="H16379" t="s">
        <v>41287</v>
      </c>
    </row>
    <row r="16380" spans="1:8" x14ac:dyDescent="0.25">
      <c r="A16380" s="54">
        <v>16378</v>
      </c>
      <c r="B16380">
        <v>3222685569</v>
      </c>
      <c r="C16380" t="s">
        <v>22301</v>
      </c>
      <c r="D16380" t="s">
        <v>34271</v>
      </c>
      <c r="F16380" t="s">
        <v>34271</v>
      </c>
      <c r="G16380" t="s">
        <v>41288</v>
      </c>
      <c r="H16380" t="s">
        <v>41289</v>
      </c>
    </row>
    <row r="16381" spans="1:8" x14ac:dyDescent="0.25">
      <c r="A16381" s="54">
        <v>16379</v>
      </c>
      <c r="B16381">
        <v>3229006805</v>
      </c>
      <c r="C16381" t="s">
        <v>14140</v>
      </c>
      <c r="D16381" t="s">
        <v>34271</v>
      </c>
      <c r="F16381" t="s">
        <v>34271</v>
      </c>
      <c r="G16381" t="s">
        <v>41290</v>
      </c>
      <c r="H16381" t="s">
        <v>41291</v>
      </c>
    </row>
    <row r="16382" spans="1:8" x14ac:dyDescent="0.25">
      <c r="A16382" s="54">
        <v>16380</v>
      </c>
      <c r="B16382">
        <v>3506436584</v>
      </c>
      <c r="C16382" t="s">
        <v>14140</v>
      </c>
      <c r="D16382" t="s">
        <v>34271</v>
      </c>
      <c r="F16382" t="s">
        <v>34271</v>
      </c>
      <c r="G16382" t="s">
        <v>41292</v>
      </c>
      <c r="H16382" t="s">
        <v>14809</v>
      </c>
    </row>
    <row r="16383" spans="1:8" x14ac:dyDescent="0.25">
      <c r="A16383" s="54">
        <v>16381</v>
      </c>
      <c r="B16383">
        <v>3143219946</v>
      </c>
      <c r="C16383" t="s">
        <v>14140</v>
      </c>
      <c r="D16383" t="s">
        <v>34271</v>
      </c>
      <c r="F16383" t="s">
        <v>34271</v>
      </c>
      <c r="G16383" t="s">
        <v>41293</v>
      </c>
      <c r="H16383" t="s">
        <v>41294</v>
      </c>
    </row>
    <row r="16384" spans="1:8" x14ac:dyDescent="0.25">
      <c r="A16384" s="54">
        <v>16382</v>
      </c>
      <c r="B16384">
        <v>3125679038</v>
      </c>
      <c r="C16384" t="s">
        <v>21271</v>
      </c>
      <c r="D16384" t="s">
        <v>34271</v>
      </c>
      <c r="F16384" t="s">
        <v>34271</v>
      </c>
      <c r="G16384" t="s">
        <v>41295</v>
      </c>
      <c r="H16384" t="s">
        <v>14712</v>
      </c>
    </row>
    <row r="16385" spans="1:8" x14ac:dyDescent="0.25">
      <c r="A16385" s="54">
        <v>16383</v>
      </c>
      <c r="B16385">
        <v>3108722553</v>
      </c>
      <c r="C16385" t="s">
        <v>14140</v>
      </c>
      <c r="D16385" t="s">
        <v>34271</v>
      </c>
      <c r="F16385" t="s">
        <v>34271</v>
      </c>
      <c r="G16385" t="s">
        <v>41296</v>
      </c>
      <c r="H16385" t="s">
        <v>23341</v>
      </c>
    </row>
    <row r="16386" spans="1:8" x14ac:dyDescent="0.25">
      <c r="A16386" s="54">
        <v>16384</v>
      </c>
      <c r="B16386">
        <v>3162732559</v>
      </c>
      <c r="C16386" t="s">
        <v>14140</v>
      </c>
      <c r="D16386" t="s">
        <v>34271</v>
      </c>
      <c r="F16386" t="s">
        <v>34271</v>
      </c>
      <c r="G16386" t="s">
        <v>41297</v>
      </c>
      <c r="H16386" t="s">
        <v>41298</v>
      </c>
    </row>
    <row r="16387" spans="1:8" x14ac:dyDescent="0.25">
      <c r="A16387" s="54">
        <v>16385</v>
      </c>
      <c r="B16387">
        <v>3142680869</v>
      </c>
      <c r="C16387" t="s">
        <v>21580</v>
      </c>
      <c r="D16387" t="s">
        <v>34271</v>
      </c>
      <c r="F16387" t="s">
        <v>34271</v>
      </c>
      <c r="G16387" t="s">
        <v>41299</v>
      </c>
      <c r="H16387" t="s">
        <v>41300</v>
      </c>
    </row>
    <row r="16388" spans="1:8" x14ac:dyDescent="0.25">
      <c r="A16388" s="54">
        <v>16386</v>
      </c>
      <c r="B16388">
        <v>3192558952</v>
      </c>
      <c r="C16388" t="s">
        <v>14140</v>
      </c>
      <c r="D16388" t="s">
        <v>34271</v>
      </c>
      <c r="F16388" t="s">
        <v>34271</v>
      </c>
      <c r="G16388" t="s">
        <v>41301</v>
      </c>
      <c r="H16388" t="s">
        <v>19374</v>
      </c>
    </row>
    <row r="16389" spans="1:8" x14ac:dyDescent="0.25">
      <c r="A16389" s="54">
        <v>16387</v>
      </c>
      <c r="B16389">
        <v>3017911269</v>
      </c>
      <c r="C16389" t="s">
        <v>14140</v>
      </c>
      <c r="D16389" t="s">
        <v>34271</v>
      </c>
      <c r="F16389" t="s">
        <v>34271</v>
      </c>
      <c r="G16389" t="s">
        <v>41302</v>
      </c>
      <c r="H16389" t="s">
        <v>41303</v>
      </c>
    </row>
    <row r="16390" spans="1:8" x14ac:dyDescent="0.25">
      <c r="A16390" s="54">
        <v>16388</v>
      </c>
      <c r="B16390">
        <v>3222416597</v>
      </c>
      <c r="C16390" t="s">
        <v>14140</v>
      </c>
      <c r="D16390" t="s">
        <v>34271</v>
      </c>
      <c r="F16390" t="s">
        <v>34271</v>
      </c>
      <c r="G16390" t="s">
        <v>41304</v>
      </c>
      <c r="H16390" t="s">
        <v>41305</v>
      </c>
    </row>
    <row r="16391" spans="1:8" x14ac:dyDescent="0.25">
      <c r="A16391" s="54">
        <v>16389</v>
      </c>
      <c r="B16391">
        <v>3136956195</v>
      </c>
      <c r="C16391" t="s">
        <v>14140</v>
      </c>
      <c r="D16391" t="s">
        <v>34271</v>
      </c>
      <c r="F16391" t="s">
        <v>34271</v>
      </c>
      <c r="G16391" t="s">
        <v>41306</v>
      </c>
      <c r="H16391" t="s">
        <v>36135</v>
      </c>
    </row>
    <row r="16392" spans="1:8" x14ac:dyDescent="0.25">
      <c r="A16392" s="54">
        <v>16390</v>
      </c>
      <c r="B16392">
        <v>3164906692</v>
      </c>
      <c r="C16392" t="s">
        <v>14140</v>
      </c>
      <c r="D16392" t="s">
        <v>34271</v>
      </c>
      <c r="F16392" t="s">
        <v>34271</v>
      </c>
      <c r="G16392" t="s">
        <v>41307</v>
      </c>
      <c r="H16392" t="s">
        <v>41308</v>
      </c>
    </row>
    <row r="16393" spans="1:8" x14ac:dyDescent="0.25">
      <c r="A16393" s="54">
        <v>16391</v>
      </c>
      <c r="B16393">
        <v>3115552160</v>
      </c>
      <c r="C16393" t="s">
        <v>21271</v>
      </c>
      <c r="D16393" t="s">
        <v>34271</v>
      </c>
      <c r="F16393" t="s">
        <v>34271</v>
      </c>
      <c r="G16393" t="s">
        <v>41309</v>
      </c>
      <c r="H16393" t="s">
        <v>17121</v>
      </c>
    </row>
    <row r="16394" spans="1:8" x14ac:dyDescent="0.25">
      <c r="A16394" s="54">
        <v>16392</v>
      </c>
      <c r="B16394">
        <v>3206088158</v>
      </c>
      <c r="C16394" t="s">
        <v>21271</v>
      </c>
      <c r="D16394" t="s">
        <v>34271</v>
      </c>
      <c r="F16394" t="s">
        <v>34271</v>
      </c>
      <c r="G16394" t="s">
        <v>41310</v>
      </c>
      <c r="H16394" t="s">
        <v>41311</v>
      </c>
    </row>
    <row r="16395" spans="1:8" x14ac:dyDescent="0.25">
      <c r="A16395" s="54">
        <v>16393</v>
      </c>
      <c r="B16395">
        <v>3207900379</v>
      </c>
      <c r="C16395" t="s">
        <v>21271</v>
      </c>
      <c r="D16395" t="s">
        <v>34271</v>
      </c>
      <c r="F16395" t="s">
        <v>34271</v>
      </c>
      <c r="G16395" t="s">
        <v>41312</v>
      </c>
      <c r="H16395" t="s">
        <v>41313</v>
      </c>
    </row>
    <row r="16396" spans="1:8" x14ac:dyDescent="0.25">
      <c r="A16396" s="54">
        <v>16394</v>
      </c>
      <c r="B16396">
        <v>3133382996</v>
      </c>
      <c r="C16396" t="s">
        <v>21271</v>
      </c>
      <c r="D16396" t="s">
        <v>34271</v>
      </c>
      <c r="F16396" t="s">
        <v>34271</v>
      </c>
      <c r="G16396" t="s">
        <v>41314</v>
      </c>
      <c r="H16396" t="s">
        <v>25249</v>
      </c>
    </row>
    <row r="16397" spans="1:8" x14ac:dyDescent="0.25">
      <c r="A16397" s="54">
        <v>16395</v>
      </c>
      <c r="B16397">
        <v>3006715127</v>
      </c>
      <c r="C16397" t="s">
        <v>14140</v>
      </c>
      <c r="D16397" t="s">
        <v>34271</v>
      </c>
      <c r="F16397" t="s">
        <v>34271</v>
      </c>
      <c r="G16397" t="s">
        <v>41315</v>
      </c>
      <c r="H16397" t="s">
        <v>41316</v>
      </c>
    </row>
    <row r="16398" spans="1:8" x14ac:dyDescent="0.25">
      <c r="A16398" s="54">
        <v>16396</v>
      </c>
      <c r="B16398">
        <v>3132598497</v>
      </c>
      <c r="C16398" t="s">
        <v>34560</v>
      </c>
      <c r="D16398" t="s">
        <v>34271</v>
      </c>
      <c r="F16398" t="s">
        <v>34271</v>
      </c>
      <c r="G16398" t="s">
        <v>41317</v>
      </c>
      <c r="H16398" t="s">
        <v>41318</v>
      </c>
    </row>
    <row r="16399" spans="1:8" x14ac:dyDescent="0.25">
      <c r="A16399" s="54">
        <v>16397</v>
      </c>
      <c r="B16399">
        <v>3174970525</v>
      </c>
      <c r="C16399" t="s">
        <v>14140</v>
      </c>
      <c r="D16399" t="s">
        <v>34271</v>
      </c>
      <c r="F16399" t="s">
        <v>34271</v>
      </c>
      <c r="G16399" t="s">
        <v>41319</v>
      </c>
      <c r="H16399" t="s">
        <v>25218</v>
      </c>
    </row>
    <row r="16400" spans="1:8" x14ac:dyDescent="0.25">
      <c r="A16400" s="54">
        <v>16398</v>
      </c>
      <c r="B16400">
        <v>3142002475</v>
      </c>
      <c r="C16400" t="s">
        <v>14140</v>
      </c>
      <c r="D16400" t="s">
        <v>34271</v>
      </c>
      <c r="F16400" t="s">
        <v>34271</v>
      </c>
      <c r="G16400" t="s">
        <v>41320</v>
      </c>
      <c r="H16400" t="s">
        <v>41321</v>
      </c>
    </row>
    <row r="16401" spans="1:8" x14ac:dyDescent="0.25">
      <c r="A16401" s="54">
        <v>16399</v>
      </c>
      <c r="B16401">
        <v>3502486715</v>
      </c>
      <c r="C16401" t="s">
        <v>14140</v>
      </c>
      <c r="D16401" t="s">
        <v>34271</v>
      </c>
      <c r="F16401" t="s">
        <v>34271</v>
      </c>
      <c r="G16401" t="s">
        <v>41322</v>
      </c>
      <c r="H16401" t="s">
        <v>21503</v>
      </c>
    </row>
    <row r="16402" spans="1:8" x14ac:dyDescent="0.25">
      <c r="A16402" s="54">
        <v>16400</v>
      </c>
      <c r="B16402">
        <v>3148792018</v>
      </c>
      <c r="C16402" t="s">
        <v>14140</v>
      </c>
      <c r="D16402" t="s">
        <v>34271</v>
      </c>
      <c r="F16402" t="s">
        <v>34271</v>
      </c>
      <c r="G16402" t="s">
        <v>41323</v>
      </c>
      <c r="H16402" t="s">
        <v>15750</v>
      </c>
    </row>
    <row r="16403" spans="1:8" x14ac:dyDescent="0.25">
      <c r="A16403" s="54">
        <v>16401</v>
      </c>
      <c r="B16403">
        <v>3115535681</v>
      </c>
      <c r="C16403" t="s">
        <v>21271</v>
      </c>
      <c r="D16403" t="s">
        <v>34271</v>
      </c>
      <c r="F16403" t="s">
        <v>34271</v>
      </c>
      <c r="G16403" t="s">
        <v>41324</v>
      </c>
      <c r="H16403" t="s">
        <v>41325</v>
      </c>
    </row>
    <row r="16404" spans="1:8" x14ac:dyDescent="0.25">
      <c r="A16404" s="54">
        <v>16402</v>
      </c>
      <c r="B16404">
        <v>3177722347</v>
      </c>
      <c r="C16404" t="s">
        <v>34278</v>
      </c>
      <c r="D16404" t="s">
        <v>34271</v>
      </c>
      <c r="F16404" t="s">
        <v>34271</v>
      </c>
      <c r="G16404" t="s">
        <v>41326</v>
      </c>
      <c r="H16404" t="s">
        <v>41327</v>
      </c>
    </row>
    <row r="16405" spans="1:8" x14ac:dyDescent="0.25">
      <c r="A16405" s="54">
        <v>16403</v>
      </c>
      <c r="B16405">
        <v>3112495878</v>
      </c>
      <c r="C16405" t="s">
        <v>14140</v>
      </c>
      <c r="D16405" t="s">
        <v>34271</v>
      </c>
      <c r="F16405" t="s">
        <v>34271</v>
      </c>
      <c r="G16405" t="s">
        <v>41328</v>
      </c>
      <c r="H16405" t="s">
        <v>41329</v>
      </c>
    </row>
    <row r="16406" spans="1:8" x14ac:dyDescent="0.25">
      <c r="A16406" s="54">
        <v>16404</v>
      </c>
      <c r="B16406">
        <v>3002510358</v>
      </c>
      <c r="C16406" t="s">
        <v>14140</v>
      </c>
      <c r="D16406" t="s">
        <v>34271</v>
      </c>
      <c r="F16406" t="s">
        <v>34271</v>
      </c>
      <c r="G16406" t="s">
        <v>41330</v>
      </c>
      <c r="H16406" t="s">
        <v>41331</v>
      </c>
    </row>
    <row r="16407" spans="1:8" x14ac:dyDescent="0.25">
      <c r="A16407" s="54">
        <v>16405</v>
      </c>
      <c r="B16407">
        <v>3245614673</v>
      </c>
      <c r="C16407" t="s">
        <v>21271</v>
      </c>
      <c r="D16407" t="s">
        <v>34271</v>
      </c>
      <c r="F16407" t="s">
        <v>34271</v>
      </c>
      <c r="G16407" t="s">
        <v>41332</v>
      </c>
      <c r="H16407" t="s">
        <v>22101</v>
      </c>
    </row>
    <row r="16408" spans="1:8" x14ac:dyDescent="0.25">
      <c r="A16408" s="54">
        <v>16406</v>
      </c>
      <c r="B16408">
        <v>3153699628</v>
      </c>
      <c r="C16408" t="s">
        <v>34414</v>
      </c>
      <c r="D16408" t="s">
        <v>34271</v>
      </c>
      <c r="F16408" t="s">
        <v>34271</v>
      </c>
      <c r="G16408" t="s">
        <v>41333</v>
      </c>
      <c r="H16408" t="s">
        <v>41334</v>
      </c>
    </row>
    <row r="16409" spans="1:8" x14ac:dyDescent="0.25">
      <c r="A16409" s="54">
        <v>16407</v>
      </c>
      <c r="B16409">
        <v>3104924284</v>
      </c>
      <c r="C16409" t="s">
        <v>34560</v>
      </c>
      <c r="D16409" t="s">
        <v>34271</v>
      </c>
      <c r="F16409" t="s">
        <v>34271</v>
      </c>
      <c r="G16409" t="s">
        <v>41335</v>
      </c>
      <c r="H16409" t="s">
        <v>17104</v>
      </c>
    </row>
    <row r="16410" spans="1:8" x14ac:dyDescent="0.25">
      <c r="A16410" s="54">
        <v>16408</v>
      </c>
      <c r="B16410">
        <v>3137337305</v>
      </c>
      <c r="C16410" t="s">
        <v>14140</v>
      </c>
      <c r="D16410" t="s">
        <v>34271</v>
      </c>
      <c r="F16410" t="s">
        <v>34271</v>
      </c>
      <c r="G16410" t="s">
        <v>41336</v>
      </c>
      <c r="H16410" t="s">
        <v>14480</v>
      </c>
    </row>
    <row r="16411" spans="1:8" x14ac:dyDescent="0.25">
      <c r="A16411" s="54">
        <v>16409</v>
      </c>
      <c r="B16411">
        <v>3006095747</v>
      </c>
      <c r="C16411" t="s">
        <v>14140</v>
      </c>
      <c r="D16411" t="s">
        <v>34271</v>
      </c>
      <c r="F16411" t="s">
        <v>34271</v>
      </c>
      <c r="G16411" t="s">
        <v>41337</v>
      </c>
      <c r="H16411" t="s">
        <v>22445</v>
      </c>
    </row>
    <row r="16412" spans="1:8" x14ac:dyDescent="0.25">
      <c r="A16412" s="54">
        <v>16410</v>
      </c>
      <c r="B16412">
        <v>3143782694</v>
      </c>
      <c r="C16412" t="s">
        <v>14140</v>
      </c>
      <c r="D16412" t="s">
        <v>34271</v>
      </c>
      <c r="F16412" t="s">
        <v>34271</v>
      </c>
      <c r="G16412" t="s">
        <v>41338</v>
      </c>
      <c r="H16412" t="s">
        <v>20515</v>
      </c>
    </row>
    <row r="16413" spans="1:8" x14ac:dyDescent="0.25">
      <c r="A16413" s="54">
        <v>16411</v>
      </c>
      <c r="B16413">
        <v>3135595556</v>
      </c>
      <c r="C16413" t="s">
        <v>14140</v>
      </c>
      <c r="D16413" t="s">
        <v>34271</v>
      </c>
      <c r="F16413" t="s">
        <v>34271</v>
      </c>
      <c r="G16413" t="s">
        <v>41339</v>
      </c>
      <c r="H16413" t="s">
        <v>41340</v>
      </c>
    </row>
    <row r="16414" spans="1:8" x14ac:dyDescent="0.25">
      <c r="A16414" s="54">
        <v>16412</v>
      </c>
      <c r="B16414">
        <v>3112421326</v>
      </c>
      <c r="C16414" t="s">
        <v>14140</v>
      </c>
      <c r="D16414" t="s">
        <v>34271</v>
      </c>
      <c r="F16414" t="s">
        <v>34271</v>
      </c>
      <c r="G16414" t="s">
        <v>41341</v>
      </c>
      <c r="H16414" t="s">
        <v>41342</v>
      </c>
    </row>
    <row r="16415" spans="1:8" x14ac:dyDescent="0.25">
      <c r="A16415" s="54">
        <v>16413</v>
      </c>
      <c r="B16415">
        <v>3124147662</v>
      </c>
      <c r="C16415" t="s">
        <v>14140</v>
      </c>
      <c r="D16415" t="s">
        <v>34271</v>
      </c>
      <c r="F16415" t="s">
        <v>34271</v>
      </c>
      <c r="G16415" t="s">
        <v>41343</v>
      </c>
      <c r="H16415" t="s">
        <v>15900</v>
      </c>
    </row>
    <row r="16416" spans="1:8" x14ac:dyDescent="0.25">
      <c r="A16416" s="54">
        <v>16414</v>
      </c>
      <c r="B16416">
        <v>3155211790</v>
      </c>
      <c r="C16416" t="s">
        <v>14140</v>
      </c>
      <c r="D16416" t="s">
        <v>34271</v>
      </c>
      <c r="F16416" t="s">
        <v>34271</v>
      </c>
      <c r="G16416" t="s">
        <v>41344</v>
      </c>
      <c r="H16416" t="s">
        <v>14856</v>
      </c>
    </row>
    <row r="16417" spans="1:8" x14ac:dyDescent="0.25">
      <c r="A16417" s="54">
        <v>16415</v>
      </c>
      <c r="B16417">
        <v>3023235294</v>
      </c>
      <c r="C16417" t="s">
        <v>35413</v>
      </c>
      <c r="D16417" t="s">
        <v>34271</v>
      </c>
      <c r="F16417" t="s">
        <v>34271</v>
      </c>
      <c r="G16417" t="s">
        <v>41345</v>
      </c>
      <c r="H16417" t="s">
        <v>41346</v>
      </c>
    </row>
    <row r="16418" spans="1:8" x14ac:dyDescent="0.25">
      <c r="A16418" s="54">
        <v>16416</v>
      </c>
      <c r="B16418">
        <v>3112481109</v>
      </c>
      <c r="C16418" t="s">
        <v>34842</v>
      </c>
      <c r="D16418" t="s">
        <v>34271</v>
      </c>
      <c r="F16418" t="s">
        <v>34271</v>
      </c>
      <c r="G16418" t="s">
        <v>41347</v>
      </c>
      <c r="H16418" t="s">
        <v>15441</v>
      </c>
    </row>
    <row r="16419" spans="1:8" x14ac:dyDescent="0.25">
      <c r="A16419" s="54">
        <v>16417</v>
      </c>
      <c r="B16419">
        <v>3114442445</v>
      </c>
      <c r="C16419" t="s">
        <v>14140</v>
      </c>
      <c r="D16419" t="s">
        <v>34271</v>
      </c>
      <c r="F16419" t="s">
        <v>34271</v>
      </c>
      <c r="G16419" t="s">
        <v>41348</v>
      </c>
      <c r="H16419" t="s">
        <v>41349</v>
      </c>
    </row>
    <row r="16420" spans="1:8" x14ac:dyDescent="0.25">
      <c r="A16420" s="54">
        <v>16418</v>
      </c>
      <c r="B16420">
        <v>3187567476</v>
      </c>
      <c r="C16420" t="s">
        <v>14140</v>
      </c>
      <c r="D16420" t="s">
        <v>34271</v>
      </c>
      <c r="F16420" t="s">
        <v>34271</v>
      </c>
      <c r="G16420" t="s">
        <v>41350</v>
      </c>
      <c r="H16420" t="s">
        <v>41351</v>
      </c>
    </row>
    <row r="16421" spans="1:8" x14ac:dyDescent="0.25">
      <c r="A16421" s="54">
        <v>16419</v>
      </c>
      <c r="B16421">
        <v>3143594555</v>
      </c>
      <c r="C16421" t="s">
        <v>14140</v>
      </c>
      <c r="D16421" t="s">
        <v>34271</v>
      </c>
      <c r="F16421" t="s">
        <v>34271</v>
      </c>
      <c r="G16421" t="s">
        <v>41352</v>
      </c>
      <c r="H16421" t="s">
        <v>20248</v>
      </c>
    </row>
    <row r="16422" spans="1:8" x14ac:dyDescent="0.25">
      <c r="A16422" s="54">
        <v>16420</v>
      </c>
      <c r="B16422">
        <v>3204928675</v>
      </c>
      <c r="C16422" t="s">
        <v>21271</v>
      </c>
      <c r="D16422" t="s">
        <v>34271</v>
      </c>
      <c r="F16422" t="s">
        <v>34271</v>
      </c>
      <c r="G16422" t="s">
        <v>41353</v>
      </c>
      <c r="H16422" t="s">
        <v>41354</v>
      </c>
    </row>
    <row r="16423" spans="1:8" x14ac:dyDescent="0.25">
      <c r="A16423" s="54">
        <v>16421</v>
      </c>
      <c r="B16423">
        <v>3134125907</v>
      </c>
      <c r="C16423" t="s">
        <v>14140</v>
      </c>
      <c r="D16423" t="s">
        <v>34271</v>
      </c>
      <c r="F16423" t="s">
        <v>34271</v>
      </c>
      <c r="G16423" t="s">
        <v>41355</v>
      </c>
      <c r="H16423" t="s">
        <v>41356</v>
      </c>
    </row>
    <row r="16424" spans="1:8" x14ac:dyDescent="0.25">
      <c r="A16424" s="54">
        <v>16422</v>
      </c>
      <c r="B16424">
        <v>3229228484</v>
      </c>
      <c r="C16424" t="s">
        <v>34388</v>
      </c>
      <c r="D16424" t="s">
        <v>34271</v>
      </c>
      <c r="F16424" t="s">
        <v>34271</v>
      </c>
      <c r="G16424" t="s">
        <v>41357</v>
      </c>
      <c r="H16424" t="s">
        <v>41358</v>
      </c>
    </row>
    <row r="16425" spans="1:8" x14ac:dyDescent="0.25">
      <c r="A16425" s="54">
        <v>16423</v>
      </c>
      <c r="B16425">
        <v>3502142166</v>
      </c>
      <c r="C16425" t="s">
        <v>14140</v>
      </c>
      <c r="D16425" t="s">
        <v>34271</v>
      </c>
      <c r="F16425" t="s">
        <v>34271</v>
      </c>
      <c r="G16425" t="s">
        <v>41359</v>
      </c>
      <c r="H16425" t="s">
        <v>41360</v>
      </c>
    </row>
    <row r="16426" spans="1:8" x14ac:dyDescent="0.25">
      <c r="A16426" s="54">
        <v>16424</v>
      </c>
      <c r="B16426">
        <v>3228293314</v>
      </c>
      <c r="C16426" t="s">
        <v>34296</v>
      </c>
      <c r="D16426" t="s">
        <v>34271</v>
      </c>
      <c r="F16426" t="s">
        <v>34271</v>
      </c>
      <c r="G16426" t="s">
        <v>41361</v>
      </c>
      <c r="H16426" t="s">
        <v>25577</v>
      </c>
    </row>
    <row r="16427" spans="1:8" x14ac:dyDescent="0.25">
      <c r="A16427" s="54">
        <v>16425</v>
      </c>
      <c r="B16427">
        <v>3183061114</v>
      </c>
      <c r="C16427" t="s">
        <v>14140</v>
      </c>
      <c r="D16427" t="s">
        <v>34271</v>
      </c>
      <c r="F16427" t="s">
        <v>34271</v>
      </c>
      <c r="G16427" t="s">
        <v>41362</v>
      </c>
      <c r="H16427" t="s">
        <v>14729</v>
      </c>
    </row>
    <row r="16428" spans="1:8" x14ac:dyDescent="0.25">
      <c r="A16428" s="54">
        <v>16426</v>
      </c>
      <c r="B16428">
        <v>3107697874</v>
      </c>
      <c r="C16428" t="s">
        <v>34543</v>
      </c>
      <c r="D16428" t="s">
        <v>34271</v>
      </c>
      <c r="F16428" t="s">
        <v>34271</v>
      </c>
      <c r="G16428" t="s">
        <v>41363</v>
      </c>
      <c r="H16428" t="s">
        <v>21653</v>
      </c>
    </row>
    <row r="16429" spans="1:8" x14ac:dyDescent="0.25">
      <c r="A16429" s="54">
        <v>16427</v>
      </c>
      <c r="B16429">
        <v>3228896083</v>
      </c>
      <c r="C16429" t="s">
        <v>22301</v>
      </c>
      <c r="D16429" t="s">
        <v>34271</v>
      </c>
      <c r="F16429" t="s">
        <v>34271</v>
      </c>
      <c r="G16429" t="s">
        <v>41364</v>
      </c>
      <c r="H16429" t="s">
        <v>18009</v>
      </c>
    </row>
    <row r="16430" spans="1:8" x14ac:dyDescent="0.25">
      <c r="A16430" s="54">
        <v>16428</v>
      </c>
      <c r="B16430">
        <v>3112432051</v>
      </c>
      <c r="C16430" t="s">
        <v>14140</v>
      </c>
      <c r="D16430" t="s">
        <v>34271</v>
      </c>
      <c r="F16430" t="s">
        <v>34271</v>
      </c>
      <c r="G16430" t="s">
        <v>41365</v>
      </c>
      <c r="H16430" t="s">
        <v>41366</v>
      </c>
    </row>
    <row r="16431" spans="1:8" x14ac:dyDescent="0.25">
      <c r="A16431" s="54">
        <v>16429</v>
      </c>
      <c r="B16431">
        <v>3045371650</v>
      </c>
      <c r="C16431" t="s">
        <v>21707</v>
      </c>
      <c r="D16431" t="s">
        <v>34271</v>
      </c>
      <c r="F16431" t="s">
        <v>34271</v>
      </c>
      <c r="G16431" t="s">
        <v>41367</v>
      </c>
      <c r="H16431" t="s">
        <v>41368</v>
      </c>
    </row>
    <row r="16432" spans="1:8" x14ac:dyDescent="0.25">
      <c r="A16432" s="54">
        <v>16430</v>
      </c>
      <c r="B16432">
        <v>3042464198</v>
      </c>
      <c r="C16432" t="s">
        <v>14140</v>
      </c>
      <c r="D16432" t="s">
        <v>34271</v>
      </c>
      <c r="F16432" t="s">
        <v>34271</v>
      </c>
      <c r="G16432" t="s">
        <v>41369</v>
      </c>
      <c r="H16432" t="s">
        <v>15036</v>
      </c>
    </row>
    <row r="16433" spans="1:8" x14ac:dyDescent="0.25">
      <c r="A16433" s="54">
        <v>16431</v>
      </c>
      <c r="B16433">
        <v>3176800063</v>
      </c>
      <c r="C16433" t="s">
        <v>14140</v>
      </c>
      <c r="D16433" t="s">
        <v>34271</v>
      </c>
      <c r="F16433" t="s">
        <v>34271</v>
      </c>
      <c r="G16433" t="s">
        <v>41370</v>
      </c>
      <c r="H16433" t="s">
        <v>41371</v>
      </c>
    </row>
    <row r="16434" spans="1:8" x14ac:dyDescent="0.25">
      <c r="A16434" s="54">
        <v>16432</v>
      </c>
      <c r="B16434">
        <v>3128426509</v>
      </c>
      <c r="C16434" t="s">
        <v>22301</v>
      </c>
      <c r="D16434" t="s">
        <v>34271</v>
      </c>
      <c r="F16434" t="s">
        <v>34271</v>
      </c>
      <c r="G16434" t="s">
        <v>41372</v>
      </c>
      <c r="H16434" t="s">
        <v>19245</v>
      </c>
    </row>
    <row r="16435" spans="1:8" x14ac:dyDescent="0.25">
      <c r="A16435" s="54">
        <v>16433</v>
      </c>
      <c r="B16435">
        <v>3223710840</v>
      </c>
      <c r="C16435" t="s">
        <v>14140</v>
      </c>
      <c r="D16435" t="s">
        <v>34271</v>
      </c>
      <c r="F16435" t="s">
        <v>34271</v>
      </c>
      <c r="G16435" t="s">
        <v>41373</v>
      </c>
      <c r="H16435" t="s">
        <v>14991</v>
      </c>
    </row>
    <row r="16436" spans="1:8" x14ac:dyDescent="0.25">
      <c r="A16436" s="54">
        <v>16434</v>
      </c>
      <c r="B16436">
        <v>3106560851</v>
      </c>
      <c r="C16436" t="s">
        <v>22301</v>
      </c>
      <c r="D16436" t="s">
        <v>34271</v>
      </c>
      <c r="F16436" t="s">
        <v>34271</v>
      </c>
      <c r="G16436" t="s">
        <v>41374</v>
      </c>
      <c r="H16436" t="s">
        <v>34796</v>
      </c>
    </row>
    <row r="16437" spans="1:8" x14ac:dyDescent="0.25">
      <c r="A16437" s="54">
        <v>16435</v>
      </c>
      <c r="B16437">
        <v>3216958414</v>
      </c>
      <c r="C16437" t="s">
        <v>14140</v>
      </c>
      <c r="D16437" t="s">
        <v>34271</v>
      </c>
      <c r="F16437" t="s">
        <v>34271</v>
      </c>
      <c r="G16437" t="s">
        <v>41375</v>
      </c>
      <c r="H16437" t="s">
        <v>21734</v>
      </c>
    </row>
    <row r="16438" spans="1:8" x14ac:dyDescent="0.25">
      <c r="A16438" s="54">
        <v>16436</v>
      </c>
      <c r="B16438">
        <v>3138918319</v>
      </c>
      <c r="C16438" t="s">
        <v>14140</v>
      </c>
      <c r="D16438" t="s">
        <v>34271</v>
      </c>
      <c r="F16438" t="s">
        <v>34271</v>
      </c>
      <c r="G16438" t="s">
        <v>41376</v>
      </c>
      <c r="H16438" t="s">
        <v>15009</v>
      </c>
    </row>
    <row r="16439" spans="1:8" x14ac:dyDescent="0.25">
      <c r="A16439" s="54">
        <v>16437</v>
      </c>
      <c r="B16439">
        <v>3008208828</v>
      </c>
      <c r="C16439" t="s">
        <v>14140</v>
      </c>
      <c r="D16439" t="s">
        <v>34271</v>
      </c>
      <c r="F16439" t="s">
        <v>34271</v>
      </c>
      <c r="G16439" t="s">
        <v>41377</v>
      </c>
      <c r="H16439" t="s">
        <v>14845</v>
      </c>
    </row>
    <row r="16440" spans="1:8" x14ac:dyDescent="0.25">
      <c r="A16440" s="54">
        <v>16438</v>
      </c>
      <c r="B16440">
        <v>3213496401</v>
      </c>
      <c r="C16440" t="s">
        <v>34842</v>
      </c>
      <c r="D16440" t="s">
        <v>34271</v>
      </c>
      <c r="F16440" t="s">
        <v>34271</v>
      </c>
      <c r="G16440" t="s">
        <v>41378</v>
      </c>
      <c r="H16440" t="s">
        <v>16687</v>
      </c>
    </row>
    <row r="16441" spans="1:8" x14ac:dyDescent="0.25">
      <c r="A16441" s="54">
        <v>16439</v>
      </c>
      <c r="B16441">
        <v>3112949758</v>
      </c>
      <c r="C16441" t="s">
        <v>35272</v>
      </c>
      <c r="D16441" t="s">
        <v>34271</v>
      </c>
      <c r="F16441" t="s">
        <v>34271</v>
      </c>
      <c r="G16441" t="s">
        <v>41379</v>
      </c>
      <c r="H16441" t="s">
        <v>41380</v>
      </c>
    </row>
    <row r="16442" spans="1:8" x14ac:dyDescent="0.25">
      <c r="A16442" s="54">
        <v>16440</v>
      </c>
      <c r="B16442">
        <v>3143616716</v>
      </c>
      <c r="C16442" t="s">
        <v>14140</v>
      </c>
      <c r="D16442" t="s">
        <v>34271</v>
      </c>
      <c r="F16442" t="s">
        <v>34271</v>
      </c>
      <c r="G16442" t="s">
        <v>36941</v>
      </c>
      <c r="H16442" t="s">
        <v>15910</v>
      </c>
    </row>
    <row r="16443" spans="1:8" x14ac:dyDescent="0.25">
      <c r="A16443" s="54">
        <v>16441</v>
      </c>
      <c r="B16443">
        <v>3124228401</v>
      </c>
      <c r="C16443" t="s">
        <v>14140</v>
      </c>
      <c r="D16443" t="s">
        <v>34271</v>
      </c>
      <c r="F16443" t="s">
        <v>34271</v>
      </c>
      <c r="G16443" t="s">
        <v>41381</v>
      </c>
      <c r="H16443" t="s">
        <v>41382</v>
      </c>
    </row>
    <row r="16444" spans="1:8" x14ac:dyDescent="0.25">
      <c r="A16444" s="54">
        <v>16442</v>
      </c>
      <c r="B16444">
        <v>3124352253</v>
      </c>
      <c r="C16444" t="s">
        <v>14140</v>
      </c>
      <c r="D16444" t="s">
        <v>34271</v>
      </c>
      <c r="F16444" t="s">
        <v>34271</v>
      </c>
      <c r="G16444" t="s">
        <v>41383</v>
      </c>
      <c r="H16444" t="s">
        <v>16694</v>
      </c>
    </row>
    <row r="16445" spans="1:8" x14ac:dyDescent="0.25">
      <c r="A16445" s="54">
        <v>16443</v>
      </c>
      <c r="B16445">
        <v>3144165994</v>
      </c>
      <c r="C16445" t="s">
        <v>14140</v>
      </c>
      <c r="D16445" t="s">
        <v>34271</v>
      </c>
      <c r="F16445" t="s">
        <v>34271</v>
      </c>
      <c r="G16445" t="s">
        <v>41384</v>
      </c>
      <c r="H16445" t="s">
        <v>41385</v>
      </c>
    </row>
    <row r="16446" spans="1:8" x14ac:dyDescent="0.25">
      <c r="A16446" s="54">
        <v>16444</v>
      </c>
      <c r="B16446">
        <v>3102738027</v>
      </c>
      <c r="C16446" t="s">
        <v>14140</v>
      </c>
      <c r="D16446" t="s">
        <v>34271</v>
      </c>
      <c r="F16446" t="s">
        <v>34271</v>
      </c>
      <c r="G16446" t="s">
        <v>41386</v>
      </c>
      <c r="H16446" t="s">
        <v>20456</v>
      </c>
    </row>
    <row r="16447" spans="1:8" x14ac:dyDescent="0.25">
      <c r="A16447" s="54">
        <v>16445</v>
      </c>
      <c r="B16447">
        <v>3144321238</v>
      </c>
      <c r="C16447" t="s">
        <v>14140</v>
      </c>
      <c r="D16447" t="s">
        <v>34271</v>
      </c>
      <c r="F16447" t="s">
        <v>34271</v>
      </c>
      <c r="G16447" t="s">
        <v>41387</v>
      </c>
      <c r="H16447" t="s">
        <v>41388</v>
      </c>
    </row>
    <row r="16448" spans="1:8" x14ac:dyDescent="0.25">
      <c r="A16448" s="54">
        <v>16446</v>
      </c>
      <c r="B16448">
        <v>3105129460</v>
      </c>
      <c r="C16448" t="s">
        <v>14140</v>
      </c>
      <c r="D16448" t="s">
        <v>34271</v>
      </c>
      <c r="F16448" t="s">
        <v>34271</v>
      </c>
      <c r="G16448" t="s">
        <v>41389</v>
      </c>
      <c r="H16448" t="s">
        <v>41390</v>
      </c>
    </row>
    <row r="16449" spans="1:8" x14ac:dyDescent="0.25">
      <c r="A16449" s="54">
        <v>16447</v>
      </c>
      <c r="B16449">
        <v>3214918051</v>
      </c>
      <c r="C16449" t="s">
        <v>14140</v>
      </c>
      <c r="D16449" t="s">
        <v>34271</v>
      </c>
      <c r="F16449" t="s">
        <v>34271</v>
      </c>
      <c r="G16449" t="s">
        <v>41391</v>
      </c>
      <c r="H16449" t="s">
        <v>20408</v>
      </c>
    </row>
    <row r="16450" spans="1:8" x14ac:dyDescent="0.25">
      <c r="A16450" s="54">
        <v>16448</v>
      </c>
      <c r="B16450">
        <v>3212290274</v>
      </c>
      <c r="C16450" t="s">
        <v>14140</v>
      </c>
      <c r="D16450" t="s">
        <v>34271</v>
      </c>
      <c r="F16450" t="s">
        <v>34271</v>
      </c>
      <c r="G16450" t="s">
        <v>41392</v>
      </c>
      <c r="H16450" t="s">
        <v>31339</v>
      </c>
    </row>
    <row r="16451" spans="1:8" x14ac:dyDescent="0.25">
      <c r="A16451" s="54">
        <v>16449</v>
      </c>
      <c r="B16451">
        <v>3224802049</v>
      </c>
      <c r="C16451" t="s">
        <v>14140</v>
      </c>
      <c r="D16451" t="s">
        <v>34271</v>
      </c>
      <c r="F16451" t="s">
        <v>34271</v>
      </c>
      <c r="G16451" t="s">
        <v>41393</v>
      </c>
      <c r="H16451" t="s">
        <v>22374</v>
      </c>
    </row>
    <row r="16452" spans="1:8" x14ac:dyDescent="0.25">
      <c r="A16452" s="54">
        <v>16450</v>
      </c>
      <c r="B16452">
        <v>3197463247</v>
      </c>
      <c r="C16452" t="s">
        <v>36303</v>
      </c>
      <c r="D16452" t="s">
        <v>34271</v>
      </c>
      <c r="F16452" t="s">
        <v>34271</v>
      </c>
      <c r="G16452" t="s">
        <v>41394</v>
      </c>
      <c r="H16452" t="s">
        <v>41395</v>
      </c>
    </row>
    <row r="16453" spans="1:8" x14ac:dyDescent="0.25">
      <c r="A16453" s="54">
        <v>16451</v>
      </c>
      <c r="B16453">
        <v>3053483190</v>
      </c>
      <c r="C16453" t="s">
        <v>14140</v>
      </c>
      <c r="D16453" t="s">
        <v>34271</v>
      </c>
      <c r="F16453" t="s">
        <v>34271</v>
      </c>
      <c r="G16453" t="s">
        <v>41396</v>
      </c>
      <c r="H16453" t="s">
        <v>41397</v>
      </c>
    </row>
    <row r="16454" spans="1:8" x14ac:dyDescent="0.25">
      <c r="A16454" s="54">
        <v>16452</v>
      </c>
      <c r="B16454">
        <v>3132606861</v>
      </c>
      <c r="C16454" t="s">
        <v>14140</v>
      </c>
      <c r="D16454" t="s">
        <v>34271</v>
      </c>
      <c r="F16454" t="s">
        <v>34271</v>
      </c>
      <c r="G16454" t="s">
        <v>41398</v>
      </c>
      <c r="H16454" t="s">
        <v>16694</v>
      </c>
    </row>
    <row r="16455" spans="1:8" x14ac:dyDescent="0.25">
      <c r="A16455" s="54">
        <v>16453</v>
      </c>
      <c r="B16455">
        <v>3209063435</v>
      </c>
      <c r="C16455" t="s">
        <v>25829</v>
      </c>
      <c r="D16455" t="s">
        <v>34271</v>
      </c>
      <c r="F16455" t="s">
        <v>34271</v>
      </c>
      <c r="G16455" t="s">
        <v>41399</v>
      </c>
      <c r="H16455" t="s">
        <v>41400</v>
      </c>
    </row>
    <row r="16456" spans="1:8" x14ac:dyDescent="0.25">
      <c r="A16456" s="54">
        <v>16454</v>
      </c>
      <c r="B16456">
        <v>3103049042</v>
      </c>
      <c r="C16456" t="s">
        <v>14140</v>
      </c>
      <c r="D16456" t="s">
        <v>34271</v>
      </c>
      <c r="F16456" t="s">
        <v>34271</v>
      </c>
      <c r="G16456" t="s">
        <v>41401</v>
      </c>
      <c r="H16456" t="s">
        <v>41402</v>
      </c>
    </row>
    <row r="16457" spans="1:8" x14ac:dyDescent="0.25">
      <c r="A16457" s="54">
        <v>16455</v>
      </c>
      <c r="B16457">
        <v>3204757621</v>
      </c>
      <c r="C16457" t="s">
        <v>14140</v>
      </c>
      <c r="D16457" t="s">
        <v>34271</v>
      </c>
      <c r="F16457" t="s">
        <v>34271</v>
      </c>
      <c r="G16457" t="s">
        <v>41403</v>
      </c>
      <c r="H16457" t="s">
        <v>41404</v>
      </c>
    </row>
    <row r="16458" spans="1:8" x14ac:dyDescent="0.25">
      <c r="A16458" s="54">
        <v>16456</v>
      </c>
      <c r="B16458">
        <v>3152212190</v>
      </c>
      <c r="C16458" t="s">
        <v>34278</v>
      </c>
      <c r="D16458" t="s">
        <v>34271</v>
      </c>
      <c r="F16458" t="s">
        <v>34271</v>
      </c>
      <c r="G16458" t="s">
        <v>41405</v>
      </c>
      <c r="H16458" t="s">
        <v>18956</v>
      </c>
    </row>
    <row r="16459" spans="1:8" x14ac:dyDescent="0.25">
      <c r="A16459" s="54">
        <v>16457</v>
      </c>
      <c r="B16459">
        <v>3007098257</v>
      </c>
      <c r="C16459" t="s">
        <v>34842</v>
      </c>
      <c r="D16459" t="s">
        <v>34271</v>
      </c>
      <c r="F16459" t="s">
        <v>34271</v>
      </c>
      <c r="G16459" t="s">
        <v>41406</v>
      </c>
      <c r="H16459" t="s">
        <v>41407</v>
      </c>
    </row>
    <row r="16460" spans="1:8" x14ac:dyDescent="0.25">
      <c r="A16460" s="54">
        <v>16458</v>
      </c>
      <c r="B16460">
        <v>3228405408</v>
      </c>
      <c r="C16460" t="s">
        <v>14140</v>
      </c>
      <c r="D16460" t="s">
        <v>34271</v>
      </c>
      <c r="F16460" t="s">
        <v>34271</v>
      </c>
      <c r="G16460" t="s">
        <v>41408</v>
      </c>
      <c r="H16460" t="s">
        <v>41409</v>
      </c>
    </row>
    <row r="16461" spans="1:8" x14ac:dyDescent="0.25">
      <c r="A16461" s="54">
        <v>16459</v>
      </c>
      <c r="B16461">
        <v>3022927589</v>
      </c>
      <c r="C16461" t="s">
        <v>14140</v>
      </c>
      <c r="D16461" t="s">
        <v>34271</v>
      </c>
      <c r="F16461" t="s">
        <v>34271</v>
      </c>
      <c r="G16461" t="s">
        <v>41410</v>
      </c>
      <c r="H16461" t="s">
        <v>15227</v>
      </c>
    </row>
    <row r="16462" spans="1:8" x14ac:dyDescent="0.25">
      <c r="A16462" s="54">
        <v>16460</v>
      </c>
      <c r="B16462">
        <v>3508038169</v>
      </c>
      <c r="C16462" t="s">
        <v>14140</v>
      </c>
      <c r="D16462" t="s">
        <v>34271</v>
      </c>
      <c r="F16462" t="s">
        <v>34271</v>
      </c>
      <c r="G16462" t="s">
        <v>41411</v>
      </c>
      <c r="H16462" t="s">
        <v>41412</v>
      </c>
    </row>
    <row r="16463" spans="1:8" x14ac:dyDescent="0.25">
      <c r="A16463" s="54">
        <v>16461</v>
      </c>
      <c r="B16463">
        <v>3046663224</v>
      </c>
      <c r="C16463" t="s">
        <v>14140</v>
      </c>
      <c r="D16463" t="s">
        <v>34271</v>
      </c>
      <c r="F16463" t="s">
        <v>34271</v>
      </c>
      <c r="G16463" t="s">
        <v>41413</v>
      </c>
      <c r="H16463" t="s">
        <v>14195</v>
      </c>
    </row>
    <row r="16464" spans="1:8" x14ac:dyDescent="0.25">
      <c r="A16464" s="54">
        <v>16462</v>
      </c>
      <c r="B16464">
        <v>3222554639</v>
      </c>
      <c r="C16464" t="s">
        <v>14140</v>
      </c>
      <c r="D16464" t="s">
        <v>34271</v>
      </c>
      <c r="F16464" t="s">
        <v>34271</v>
      </c>
      <c r="G16464" t="s">
        <v>41414</v>
      </c>
      <c r="H16464" t="s">
        <v>41415</v>
      </c>
    </row>
    <row r="16465" spans="1:8" x14ac:dyDescent="0.25">
      <c r="A16465" s="54">
        <v>16463</v>
      </c>
      <c r="B16465">
        <v>3136009652</v>
      </c>
      <c r="C16465" t="s">
        <v>14140</v>
      </c>
      <c r="D16465" t="s">
        <v>34271</v>
      </c>
      <c r="F16465" t="s">
        <v>34271</v>
      </c>
      <c r="G16465" t="s">
        <v>41416</v>
      </c>
      <c r="H16465" t="s">
        <v>41417</v>
      </c>
    </row>
    <row r="16466" spans="1:8" x14ac:dyDescent="0.25">
      <c r="A16466" s="54">
        <v>16464</v>
      </c>
      <c r="B16466">
        <v>3143067412</v>
      </c>
      <c r="C16466" t="s">
        <v>14140</v>
      </c>
      <c r="D16466" t="s">
        <v>34271</v>
      </c>
      <c r="F16466" t="s">
        <v>34271</v>
      </c>
      <c r="G16466" t="s">
        <v>41418</v>
      </c>
      <c r="H16466" t="s">
        <v>23668</v>
      </c>
    </row>
    <row r="16467" spans="1:8" x14ac:dyDescent="0.25">
      <c r="A16467" s="54">
        <v>16465</v>
      </c>
      <c r="B16467">
        <v>3187738675</v>
      </c>
      <c r="C16467" t="s">
        <v>34842</v>
      </c>
      <c r="D16467" t="s">
        <v>34271</v>
      </c>
      <c r="F16467" t="s">
        <v>34271</v>
      </c>
      <c r="G16467" t="s">
        <v>41419</v>
      </c>
      <c r="H16467" t="s">
        <v>16696</v>
      </c>
    </row>
    <row r="16468" spans="1:8" x14ac:dyDescent="0.25">
      <c r="A16468" s="54">
        <v>16466</v>
      </c>
      <c r="B16468">
        <v>3112095130</v>
      </c>
      <c r="C16468" t="s">
        <v>14140</v>
      </c>
      <c r="D16468" t="s">
        <v>34271</v>
      </c>
      <c r="F16468" t="s">
        <v>34271</v>
      </c>
      <c r="G16468" t="s">
        <v>41420</v>
      </c>
      <c r="H16468" t="s">
        <v>17549</v>
      </c>
    </row>
    <row r="16469" spans="1:8" x14ac:dyDescent="0.25">
      <c r="A16469" s="54">
        <v>16467</v>
      </c>
      <c r="B16469">
        <v>3046650488</v>
      </c>
      <c r="C16469" t="s">
        <v>36191</v>
      </c>
      <c r="D16469" t="s">
        <v>34271</v>
      </c>
      <c r="F16469" t="s">
        <v>34271</v>
      </c>
      <c r="G16469" t="s">
        <v>41421</v>
      </c>
      <c r="H16469" t="s">
        <v>41422</v>
      </c>
    </row>
    <row r="16470" spans="1:8" x14ac:dyDescent="0.25">
      <c r="A16470" s="54">
        <v>16468</v>
      </c>
      <c r="B16470">
        <v>3214233980</v>
      </c>
      <c r="C16470" t="s">
        <v>14140</v>
      </c>
      <c r="D16470" t="s">
        <v>34271</v>
      </c>
      <c r="F16470" t="s">
        <v>34271</v>
      </c>
      <c r="G16470" t="s">
        <v>41423</v>
      </c>
      <c r="H16470" t="s">
        <v>41424</v>
      </c>
    </row>
    <row r="16471" spans="1:8" x14ac:dyDescent="0.25">
      <c r="A16471" s="54">
        <v>16469</v>
      </c>
      <c r="B16471">
        <v>3046159379</v>
      </c>
      <c r="C16471" t="s">
        <v>14140</v>
      </c>
      <c r="D16471" t="s">
        <v>34271</v>
      </c>
      <c r="F16471" t="s">
        <v>34271</v>
      </c>
      <c r="G16471" t="s">
        <v>41425</v>
      </c>
      <c r="H16471" t="s">
        <v>41426</v>
      </c>
    </row>
    <row r="16472" spans="1:8" x14ac:dyDescent="0.25">
      <c r="A16472" s="54">
        <v>16470</v>
      </c>
      <c r="B16472">
        <v>3214719161</v>
      </c>
      <c r="C16472" t="s">
        <v>14140</v>
      </c>
      <c r="D16472" t="s">
        <v>34271</v>
      </c>
      <c r="F16472" t="s">
        <v>34271</v>
      </c>
      <c r="G16472" t="s">
        <v>41427</v>
      </c>
      <c r="H16472" t="s">
        <v>41428</v>
      </c>
    </row>
    <row r="16473" spans="1:8" x14ac:dyDescent="0.25">
      <c r="A16473" s="54">
        <v>16471</v>
      </c>
      <c r="B16473">
        <v>3102202981</v>
      </c>
      <c r="C16473" t="s">
        <v>14140</v>
      </c>
      <c r="D16473" t="s">
        <v>34271</v>
      </c>
      <c r="F16473" t="s">
        <v>34271</v>
      </c>
      <c r="G16473" t="s">
        <v>41429</v>
      </c>
      <c r="H16473" t="s">
        <v>14641</v>
      </c>
    </row>
    <row r="16474" spans="1:8" x14ac:dyDescent="0.25">
      <c r="A16474" s="54">
        <v>16472</v>
      </c>
      <c r="B16474">
        <v>3197460931</v>
      </c>
      <c r="C16474" t="s">
        <v>14140</v>
      </c>
      <c r="D16474" t="s">
        <v>34271</v>
      </c>
      <c r="F16474" t="s">
        <v>34271</v>
      </c>
      <c r="G16474" t="s">
        <v>41430</v>
      </c>
      <c r="H16474" t="s">
        <v>34848</v>
      </c>
    </row>
    <row r="16475" spans="1:8" x14ac:dyDescent="0.25">
      <c r="A16475" s="54">
        <v>16473</v>
      </c>
      <c r="B16475">
        <v>3132599149</v>
      </c>
      <c r="C16475" t="s">
        <v>39857</v>
      </c>
      <c r="D16475" t="s">
        <v>34271</v>
      </c>
      <c r="F16475" t="s">
        <v>34271</v>
      </c>
      <c r="G16475" t="s">
        <v>41431</v>
      </c>
      <c r="H16475" t="s">
        <v>15596</v>
      </c>
    </row>
    <row r="16476" spans="1:8" x14ac:dyDescent="0.25">
      <c r="A16476" s="54">
        <v>16474</v>
      </c>
      <c r="B16476">
        <v>3208058747</v>
      </c>
      <c r="C16476" t="s">
        <v>14140</v>
      </c>
      <c r="D16476" t="s">
        <v>34271</v>
      </c>
      <c r="F16476" t="s">
        <v>34271</v>
      </c>
      <c r="G16476" t="s">
        <v>41432</v>
      </c>
      <c r="H16476" t="s">
        <v>41433</v>
      </c>
    </row>
    <row r="16477" spans="1:8" x14ac:dyDescent="0.25">
      <c r="A16477" s="54">
        <v>16475</v>
      </c>
      <c r="B16477">
        <v>3102290876</v>
      </c>
      <c r="C16477" t="s">
        <v>14140</v>
      </c>
      <c r="D16477" t="s">
        <v>34271</v>
      </c>
      <c r="F16477" t="s">
        <v>34271</v>
      </c>
      <c r="G16477" t="s">
        <v>41434</v>
      </c>
      <c r="H16477" t="s">
        <v>41435</v>
      </c>
    </row>
    <row r="16478" spans="1:8" x14ac:dyDescent="0.25">
      <c r="A16478" s="54">
        <v>16476</v>
      </c>
      <c r="B16478">
        <v>3132308224</v>
      </c>
      <c r="C16478" t="s">
        <v>34434</v>
      </c>
      <c r="D16478" t="s">
        <v>34271</v>
      </c>
      <c r="F16478" t="s">
        <v>34271</v>
      </c>
      <c r="G16478" t="s">
        <v>41436</v>
      </c>
      <c r="H16478" t="s">
        <v>34930</v>
      </c>
    </row>
    <row r="16479" spans="1:8" x14ac:dyDescent="0.25">
      <c r="A16479" s="54">
        <v>16477</v>
      </c>
      <c r="B16479">
        <v>3115705174</v>
      </c>
      <c r="C16479" t="s">
        <v>21580</v>
      </c>
      <c r="D16479" t="s">
        <v>34271</v>
      </c>
      <c r="F16479" t="s">
        <v>34271</v>
      </c>
      <c r="G16479" t="s">
        <v>41437</v>
      </c>
      <c r="H16479" t="s">
        <v>41438</v>
      </c>
    </row>
    <row r="16480" spans="1:8" x14ac:dyDescent="0.25">
      <c r="A16480" s="54">
        <v>16478</v>
      </c>
      <c r="B16480">
        <v>3208137450</v>
      </c>
      <c r="C16480" t="s">
        <v>14140</v>
      </c>
      <c r="D16480" t="s">
        <v>34271</v>
      </c>
      <c r="F16480" t="s">
        <v>34271</v>
      </c>
      <c r="G16480" t="s">
        <v>41439</v>
      </c>
      <c r="H16480" t="s">
        <v>17840</v>
      </c>
    </row>
    <row r="16481" spans="1:8" x14ac:dyDescent="0.25">
      <c r="A16481" s="54">
        <v>16479</v>
      </c>
      <c r="B16481">
        <v>3115533941</v>
      </c>
      <c r="C16481" t="s">
        <v>14140</v>
      </c>
      <c r="D16481" t="s">
        <v>34271</v>
      </c>
      <c r="F16481" t="s">
        <v>34271</v>
      </c>
      <c r="G16481" t="s">
        <v>41440</v>
      </c>
      <c r="H16481" t="s">
        <v>34630</v>
      </c>
    </row>
    <row r="16482" spans="1:8" x14ac:dyDescent="0.25">
      <c r="A16482" s="54">
        <v>16480</v>
      </c>
      <c r="B16482">
        <v>3053507503</v>
      </c>
      <c r="C16482" t="s">
        <v>14140</v>
      </c>
      <c r="D16482" t="s">
        <v>34271</v>
      </c>
      <c r="F16482" t="s">
        <v>34271</v>
      </c>
      <c r="G16482" t="s">
        <v>41441</v>
      </c>
      <c r="H16482" t="s">
        <v>41442</v>
      </c>
    </row>
    <row r="16483" spans="1:8" x14ac:dyDescent="0.25">
      <c r="A16483" s="54">
        <v>16481</v>
      </c>
      <c r="B16483">
        <v>3102434181</v>
      </c>
      <c r="C16483" t="s">
        <v>34296</v>
      </c>
      <c r="D16483" t="s">
        <v>34271</v>
      </c>
      <c r="F16483" t="s">
        <v>34271</v>
      </c>
      <c r="G16483" t="s">
        <v>41443</v>
      </c>
      <c r="H16483" t="s">
        <v>14945</v>
      </c>
    </row>
    <row r="16484" spans="1:8" x14ac:dyDescent="0.25">
      <c r="A16484" s="54">
        <v>16482</v>
      </c>
      <c r="B16484">
        <v>3160777724</v>
      </c>
      <c r="C16484" t="s">
        <v>14140</v>
      </c>
      <c r="D16484" t="s">
        <v>34271</v>
      </c>
      <c r="F16484" t="s">
        <v>34271</v>
      </c>
      <c r="G16484" t="s">
        <v>41444</v>
      </c>
      <c r="H16484" t="s">
        <v>41445</v>
      </c>
    </row>
    <row r="16485" spans="1:8" x14ac:dyDescent="0.25">
      <c r="A16485" s="54">
        <v>16483</v>
      </c>
      <c r="B16485">
        <v>3103209736</v>
      </c>
      <c r="C16485" t="s">
        <v>14140</v>
      </c>
      <c r="D16485" t="s">
        <v>34271</v>
      </c>
      <c r="F16485" t="s">
        <v>34271</v>
      </c>
      <c r="G16485" t="s">
        <v>41446</v>
      </c>
      <c r="H16485" t="s">
        <v>41447</v>
      </c>
    </row>
    <row r="16486" spans="1:8" x14ac:dyDescent="0.25">
      <c r="A16486" s="54">
        <v>16484</v>
      </c>
      <c r="B16486">
        <v>3208478330</v>
      </c>
      <c r="C16486" t="s">
        <v>36030</v>
      </c>
      <c r="D16486" t="s">
        <v>34271</v>
      </c>
      <c r="F16486" t="s">
        <v>34271</v>
      </c>
      <c r="G16486" t="s">
        <v>41448</v>
      </c>
      <c r="H16486" t="s">
        <v>41449</v>
      </c>
    </row>
    <row r="16487" spans="1:8" x14ac:dyDescent="0.25">
      <c r="A16487" s="54">
        <v>16485</v>
      </c>
      <c r="B16487">
        <v>3053257758</v>
      </c>
      <c r="C16487" t="s">
        <v>14140</v>
      </c>
      <c r="D16487" t="s">
        <v>34271</v>
      </c>
      <c r="F16487" t="s">
        <v>34271</v>
      </c>
      <c r="G16487" t="s">
        <v>41450</v>
      </c>
      <c r="H16487" t="s">
        <v>21559</v>
      </c>
    </row>
    <row r="16488" spans="1:8" x14ac:dyDescent="0.25">
      <c r="A16488" s="54">
        <v>16486</v>
      </c>
      <c r="B16488">
        <v>3138147704</v>
      </c>
      <c r="C16488" t="s">
        <v>14140</v>
      </c>
      <c r="D16488" t="s">
        <v>34271</v>
      </c>
      <c r="F16488" t="s">
        <v>34271</v>
      </c>
      <c r="G16488" t="s">
        <v>41451</v>
      </c>
      <c r="H16488" t="s">
        <v>27319</v>
      </c>
    </row>
    <row r="16489" spans="1:8" x14ac:dyDescent="0.25">
      <c r="A16489" s="54">
        <v>16487</v>
      </c>
      <c r="B16489">
        <v>3164912075</v>
      </c>
      <c r="C16489" t="s">
        <v>14140</v>
      </c>
      <c r="D16489" t="s">
        <v>34271</v>
      </c>
      <c r="F16489" t="s">
        <v>34271</v>
      </c>
      <c r="G16489" t="s">
        <v>41452</v>
      </c>
      <c r="H16489" t="s">
        <v>17368</v>
      </c>
    </row>
    <row r="16490" spans="1:8" x14ac:dyDescent="0.25">
      <c r="A16490" s="54">
        <v>16488</v>
      </c>
      <c r="B16490">
        <v>3204777626</v>
      </c>
      <c r="C16490" t="s">
        <v>14140</v>
      </c>
      <c r="D16490" t="s">
        <v>34271</v>
      </c>
      <c r="F16490" t="s">
        <v>34271</v>
      </c>
      <c r="G16490" t="s">
        <v>41453</v>
      </c>
      <c r="H16490" t="s">
        <v>38544</v>
      </c>
    </row>
    <row r="16491" spans="1:8" x14ac:dyDescent="0.25">
      <c r="A16491" s="54">
        <v>16489</v>
      </c>
      <c r="B16491">
        <v>3223178269</v>
      </c>
      <c r="C16491" t="s">
        <v>34296</v>
      </c>
      <c r="D16491" t="s">
        <v>34271</v>
      </c>
      <c r="F16491" t="s">
        <v>34271</v>
      </c>
      <c r="G16491" t="s">
        <v>41454</v>
      </c>
      <c r="H16491" t="s">
        <v>23687</v>
      </c>
    </row>
    <row r="16492" spans="1:8" x14ac:dyDescent="0.25">
      <c r="A16492" s="54">
        <v>16490</v>
      </c>
      <c r="B16492">
        <v>3103120201</v>
      </c>
      <c r="C16492" t="s">
        <v>14140</v>
      </c>
      <c r="D16492" t="s">
        <v>34271</v>
      </c>
      <c r="F16492" t="s">
        <v>34271</v>
      </c>
      <c r="G16492" t="s">
        <v>41455</v>
      </c>
      <c r="H16492" t="s">
        <v>15750</v>
      </c>
    </row>
    <row r="16493" spans="1:8" x14ac:dyDescent="0.25">
      <c r="A16493" s="54">
        <v>16491</v>
      </c>
      <c r="B16493">
        <v>3005931930</v>
      </c>
      <c r="C16493" t="s">
        <v>14140</v>
      </c>
      <c r="D16493" t="s">
        <v>34271</v>
      </c>
      <c r="F16493" t="s">
        <v>34271</v>
      </c>
      <c r="G16493" t="s">
        <v>41456</v>
      </c>
      <c r="H16493" t="s">
        <v>41457</v>
      </c>
    </row>
    <row r="16494" spans="1:8" x14ac:dyDescent="0.25">
      <c r="A16494" s="54">
        <v>16492</v>
      </c>
      <c r="B16494">
        <v>3204589177</v>
      </c>
      <c r="C16494" t="s">
        <v>14140</v>
      </c>
      <c r="D16494" t="s">
        <v>34271</v>
      </c>
      <c r="F16494" t="s">
        <v>34271</v>
      </c>
      <c r="G16494" t="s">
        <v>41458</v>
      </c>
      <c r="H16494" t="s">
        <v>41459</v>
      </c>
    </row>
    <row r="16495" spans="1:8" x14ac:dyDescent="0.25">
      <c r="A16495" s="54">
        <v>16493</v>
      </c>
      <c r="B16495">
        <v>3208779320</v>
      </c>
      <c r="C16495" t="s">
        <v>34383</v>
      </c>
      <c r="D16495" t="s">
        <v>34271</v>
      </c>
      <c r="F16495" t="s">
        <v>34271</v>
      </c>
      <c r="G16495" t="s">
        <v>34789</v>
      </c>
      <c r="H16495" t="s">
        <v>41460</v>
      </c>
    </row>
    <row r="16496" spans="1:8" x14ac:dyDescent="0.25">
      <c r="A16496" s="54">
        <v>16494</v>
      </c>
      <c r="B16496">
        <v>3195799442</v>
      </c>
      <c r="C16496" t="s">
        <v>36037</v>
      </c>
      <c r="D16496" t="s">
        <v>34271</v>
      </c>
      <c r="F16496" t="s">
        <v>34271</v>
      </c>
      <c r="G16496" t="s">
        <v>38663</v>
      </c>
      <c r="H16496" t="s">
        <v>41461</v>
      </c>
    </row>
    <row r="16497" spans="1:8" x14ac:dyDescent="0.25">
      <c r="A16497" s="54">
        <v>16495</v>
      </c>
      <c r="B16497">
        <v>3125393985</v>
      </c>
      <c r="C16497" t="s">
        <v>14140</v>
      </c>
      <c r="D16497" t="s">
        <v>34271</v>
      </c>
      <c r="F16497" t="s">
        <v>34271</v>
      </c>
      <c r="G16497" t="s">
        <v>41462</v>
      </c>
      <c r="H16497" t="s">
        <v>18954</v>
      </c>
    </row>
    <row r="16498" spans="1:8" x14ac:dyDescent="0.25">
      <c r="A16498" s="54">
        <v>16496</v>
      </c>
      <c r="B16498">
        <v>3195578653</v>
      </c>
      <c r="C16498" t="s">
        <v>14140</v>
      </c>
      <c r="D16498" t="s">
        <v>34271</v>
      </c>
      <c r="F16498" t="s">
        <v>34271</v>
      </c>
      <c r="G16498" t="s">
        <v>41463</v>
      </c>
      <c r="H16498" t="s">
        <v>17121</v>
      </c>
    </row>
    <row r="16499" spans="1:8" x14ac:dyDescent="0.25">
      <c r="A16499" s="54">
        <v>16497</v>
      </c>
      <c r="B16499">
        <v>3028434053</v>
      </c>
      <c r="C16499" t="s">
        <v>14140</v>
      </c>
      <c r="D16499" t="s">
        <v>34271</v>
      </c>
      <c r="F16499" t="s">
        <v>34271</v>
      </c>
      <c r="G16499" t="s">
        <v>41464</v>
      </c>
      <c r="H16499" t="s">
        <v>41465</v>
      </c>
    </row>
    <row r="16500" spans="1:8" x14ac:dyDescent="0.25">
      <c r="A16500" s="54">
        <v>16498</v>
      </c>
      <c r="B16500">
        <v>3188363831</v>
      </c>
      <c r="C16500" t="s">
        <v>14140</v>
      </c>
      <c r="D16500" t="s">
        <v>34271</v>
      </c>
      <c r="F16500" t="s">
        <v>34271</v>
      </c>
      <c r="G16500" t="s">
        <v>41466</v>
      </c>
      <c r="H16500" t="s">
        <v>24276</v>
      </c>
    </row>
    <row r="16501" spans="1:8" x14ac:dyDescent="0.25">
      <c r="A16501" s="54">
        <v>16499</v>
      </c>
      <c r="B16501">
        <v>3132744989</v>
      </c>
      <c r="C16501" t="s">
        <v>14140</v>
      </c>
      <c r="D16501" t="s">
        <v>34271</v>
      </c>
      <c r="F16501" t="s">
        <v>34271</v>
      </c>
      <c r="G16501" t="s">
        <v>41467</v>
      </c>
      <c r="H16501" t="s">
        <v>41468</v>
      </c>
    </row>
    <row r="16502" spans="1:8" x14ac:dyDescent="0.25">
      <c r="A16502" s="54">
        <v>16500</v>
      </c>
      <c r="B16502">
        <v>3144762102</v>
      </c>
      <c r="C16502" t="s">
        <v>14140</v>
      </c>
      <c r="D16502" t="s">
        <v>34271</v>
      </c>
      <c r="F16502" t="s">
        <v>34271</v>
      </c>
      <c r="G16502" t="s">
        <v>41469</v>
      </c>
      <c r="H16502" t="s">
        <v>14588</v>
      </c>
    </row>
    <row r="16503" spans="1:8" x14ac:dyDescent="0.25">
      <c r="A16503" s="54">
        <v>16501</v>
      </c>
      <c r="B16503">
        <v>3204795877</v>
      </c>
      <c r="C16503" t="s">
        <v>14140</v>
      </c>
      <c r="D16503" t="s">
        <v>34271</v>
      </c>
      <c r="F16503" t="s">
        <v>34271</v>
      </c>
      <c r="G16503" t="s">
        <v>41470</v>
      </c>
      <c r="H16503" t="s">
        <v>41471</v>
      </c>
    </row>
    <row r="16504" spans="1:8" x14ac:dyDescent="0.25">
      <c r="A16504" s="54">
        <v>16502</v>
      </c>
      <c r="B16504">
        <v>3187514758</v>
      </c>
      <c r="C16504" t="s">
        <v>14140</v>
      </c>
      <c r="D16504" t="s">
        <v>34271</v>
      </c>
      <c r="F16504" t="s">
        <v>34271</v>
      </c>
      <c r="G16504" t="s">
        <v>41472</v>
      </c>
      <c r="H16504" t="s">
        <v>41473</v>
      </c>
    </row>
    <row r="16505" spans="1:8" x14ac:dyDescent="0.25">
      <c r="A16505" s="54">
        <v>16503</v>
      </c>
      <c r="B16505">
        <v>3215062837</v>
      </c>
      <c r="C16505" t="s">
        <v>14140</v>
      </c>
      <c r="D16505" t="s">
        <v>34271</v>
      </c>
      <c r="F16505" t="s">
        <v>34271</v>
      </c>
      <c r="G16505" t="s">
        <v>41474</v>
      </c>
      <c r="H16505" t="s">
        <v>14480</v>
      </c>
    </row>
    <row r="16506" spans="1:8" x14ac:dyDescent="0.25">
      <c r="A16506" s="54">
        <v>16504</v>
      </c>
      <c r="B16506">
        <v>3114411903</v>
      </c>
      <c r="C16506" t="s">
        <v>25829</v>
      </c>
      <c r="D16506" t="s">
        <v>34271</v>
      </c>
      <c r="F16506" t="s">
        <v>34271</v>
      </c>
      <c r="G16506" t="s">
        <v>41475</v>
      </c>
      <c r="H16506" t="s">
        <v>15666</v>
      </c>
    </row>
    <row r="16507" spans="1:8" x14ac:dyDescent="0.25">
      <c r="A16507" s="54">
        <v>16505</v>
      </c>
      <c r="B16507">
        <v>3144246696</v>
      </c>
      <c r="C16507" t="s">
        <v>22301</v>
      </c>
      <c r="D16507" t="s">
        <v>34271</v>
      </c>
      <c r="F16507" t="s">
        <v>34271</v>
      </c>
      <c r="G16507" t="s">
        <v>41476</v>
      </c>
      <c r="H16507" t="s">
        <v>14184</v>
      </c>
    </row>
    <row r="16508" spans="1:8" x14ac:dyDescent="0.25">
      <c r="A16508" s="54">
        <v>16506</v>
      </c>
      <c r="B16508">
        <v>3219678424</v>
      </c>
      <c r="C16508" t="s">
        <v>25829</v>
      </c>
      <c r="D16508" t="s">
        <v>34271</v>
      </c>
      <c r="F16508" t="s">
        <v>34271</v>
      </c>
      <c r="G16508" t="s">
        <v>41477</v>
      </c>
      <c r="H16508" t="s">
        <v>41478</v>
      </c>
    </row>
    <row r="16509" spans="1:8" x14ac:dyDescent="0.25">
      <c r="A16509" s="54">
        <v>16507</v>
      </c>
      <c r="B16509">
        <v>3132225629</v>
      </c>
      <c r="C16509" t="s">
        <v>14140</v>
      </c>
      <c r="D16509" t="s">
        <v>34271</v>
      </c>
      <c r="F16509" t="s">
        <v>34271</v>
      </c>
      <c r="G16509" t="s">
        <v>41479</v>
      </c>
      <c r="H16509" t="s">
        <v>41480</v>
      </c>
    </row>
    <row r="16510" spans="1:8" x14ac:dyDescent="0.25">
      <c r="A16510" s="54">
        <v>16508</v>
      </c>
      <c r="B16510">
        <v>3057057931</v>
      </c>
      <c r="C16510" t="s">
        <v>14140</v>
      </c>
      <c r="D16510" t="s">
        <v>34271</v>
      </c>
      <c r="F16510" t="s">
        <v>34271</v>
      </c>
      <c r="G16510" t="s">
        <v>41481</v>
      </c>
      <c r="H16510" t="s">
        <v>15608</v>
      </c>
    </row>
    <row r="16511" spans="1:8" x14ac:dyDescent="0.25">
      <c r="A16511" s="54">
        <v>16509</v>
      </c>
      <c r="B16511">
        <v>3042425229</v>
      </c>
      <c r="C16511" t="s">
        <v>22301</v>
      </c>
      <c r="D16511" t="s">
        <v>34271</v>
      </c>
      <c r="F16511" t="s">
        <v>34271</v>
      </c>
      <c r="G16511" t="s">
        <v>41482</v>
      </c>
      <c r="H16511" t="s">
        <v>41483</v>
      </c>
    </row>
    <row r="16512" spans="1:8" x14ac:dyDescent="0.25">
      <c r="A16512" s="54">
        <v>16510</v>
      </c>
      <c r="B16512">
        <v>3102656350</v>
      </c>
      <c r="C16512" t="s">
        <v>14140</v>
      </c>
      <c r="D16512" t="s">
        <v>34271</v>
      </c>
      <c r="F16512" t="s">
        <v>34271</v>
      </c>
      <c r="G16512" t="s">
        <v>41484</v>
      </c>
      <c r="H16512" t="s">
        <v>41485</v>
      </c>
    </row>
    <row r="16513" spans="1:8" x14ac:dyDescent="0.25">
      <c r="A16513" s="54">
        <v>16511</v>
      </c>
      <c r="B16513">
        <v>3126506242</v>
      </c>
      <c r="C16513" t="s">
        <v>34296</v>
      </c>
      <c r="D16513" t="s">
        <v>34271</v>
      </c>
      <c r="F16513" t="s">
        <v>34271</v>
      </c>
      <c r="G16513" t="s">
        <v>41486</v>
      </c>
      <c r="H16513" t="s">
        <v>26963</v>
      </c>
    </row>
    <row r="16514" spans="1:8" x14ac:dyDescent="0.25">
      <c r="A16514" s="54">
        <v>16512</v>
      </c>
      <c r="B16514">
        <v>3145327353</v>
      </c>
      <c r="C16514" t="s">
        <v>14140</v>
      </c>
      <c r="D16514" t="s">
        <v>34271</v>
      </c>
      <c r="F16514" t="s">
        <v>34271</v>
      </c>
      <c r="G16514" t="s">
        <v>41487</v>
      </c>
      <c r="H16514" t="s">
        <v>41488</v>
      </c>
    </row>
    <row r="16515" spans="1:8" x14ac:dyDescent="0.25">
      <c r="A16515" s="54">
        <v>16513</v>
      </c>
      <c r="B16515">
        <v>3228159878</v>
      </c>
      <c r="C16515" t="s">
        <v>14140</v>
      </c>
      <c r="D16515" t="s">
        <v>34271</v>
      </c>
      <c r="F16515" t="s">
        <v>34271</v>
      </c>
      <c r="G16515" t="s">
        <v>41489</v>
      </c>
      <c r="H16515" t="s">
        <v>15917</v>
      </c>
    </row>
    <row r="16516" spans="1:8" x14ac:dyDescent="0.25">
      <c r="A16516" s="54">
        <v>16514</v>
      </c>
      <c r="B16516">
        <v>3107958136</v>
      </c>
      <c r="C16516" t="s">
        <v>14140</v>
      </c>
      <c r="D16516" t="s">
        <v>34271</v>
      </c>
      <c r="F16516" t="s">
        <v>34271</v>
      </c>
      <c r="G16516" t="s">
        <v>41490</v>
      </c>
      <c r="H16516" t="s">
        <v>41491</v>
      </c>
    </row>
    <row r="16517" spans="1:8" x14ac:dyDescent="0.25">
      <c r="A16517" s="54">
        <v>16515</v>
      </c>
      <c r="B16517">
        <v>3134424138</v>
      </c>
      <c r="C16517" t="s">
        <v>14140</v>
      </c>
      <c r="D16517" t="s">
        <v>34271</v>
      </c>
      <c r="F16517" t="s">
        <v>34271</v>
      </c>
      <c r="G16517" t="s">
        <v>41492</v>
      </c>
      <c r="H16517" t="s">
        <v>14116</v>
      </c>
    </row>
    <row r="16518" spans="1:8" x14ac:dyDescent="0.25">
      <c r="A16518" s="54">
        <v>16516</v>
      </c>
      <c r="B16518">
        <v>3222609365</v>
      </c>
      <c r="C16518" t="s">
        <v>14140</v>
      </c>
      <c r="D16518" t="s">
        <v>34271</v>
      </c>
      <c r="F16518" t="s">
        <v>34271</v>
      </c>
      <c r="G16518" t="s">
        <v>41493</v>
      </c>
      <c r="H16518" t="s">
        <v>41494</v>
      </c>
    </row>
    <row r="16519" spans="1:8" x14ac:dyDescent="0.25">
      <c r="A16519" s="54">
        <v>16517</v>
      </c>
      <c r="B16519">
        <v>3202837286</v>
      </c>
      <c r="C16519" t="s">
        <v>22301</v>
      </c>
      <c r="D16519" t="s">
        <v>34271</v>
      </c>
      <c r="F16519" t="s">
        <v>34271</v>
      </c>
      <c r="G16519" t="s">
        <v>41495</v>
      </c>
      <c r="H16519" t="s">
        <v>41496</v>
      </c>
    </row>
    <row r="16520" spans="1:8" x14ac:dyDescent="0.25">
      <c r="A16520" s="54">
        <v>16518</v>
      </c>
      <c r="B16520">
        <v>3104314947</v>
      </c>
      <c r="C16520" t="s">
        <v>41497</v>
      </c>
      <c r="D16520" t="s">
        <v>34271</v>
      </c>
      <c r="F16520" t="s">
        <v>34271</v>
      </c>
      <c r="G16520" t="s">
        <v>41498</v>
      </c>
      <c r="H16520" t="s">
        <v>19065</v>
      </c>
    </row>
    <row r="16521" spans="1:8" x14ac:dyDescent="0.25">
      <c r="A16521" s="54">
        <v>16519</v>
      </c>
      <c r="B16521">
        <v>3017418679</v>
      </c>
      <c r="C16521" t="s">
        <v>34278</v>
      </c>
      <c r="D16521" t="s">
        <v>34271</v>
      </c>
      <c r="F16521" t="s">
        <v>34271</v>
      </c>
      <c r="G16521" t="s">
        <v>41499</v>
      </c>
      <c r="H16521" t="s">
        <v>15419</v>
      </c>
    </row>
    <row r="16522" spans="1:8" x14ac:dyDescent="0.25">
      <c r="A16522" s="54">
        <v>16520</v>
      </c>
      <c r="B16522">
        <v>3173818006</v>
      </c>
      <c r="C16522" t="s">
        <v>35272</v>
      </c>
      <c r="D16522" t="s">
        <v>34271</v>
      </c>
      <c r="F16522" t="s">
        <v>34271</v>
      </c>
      <c r="G16522" t="s">
        <v>35272</v>
      </c>
      <c r="H16522" t="s">
        <v>41500</v>
      </c>
    </row>
    <row r="16523" spans="1:8" x14ac:dyDescent="0.25">
      <c r="A16523" s="54">
        <v>16521</v>
      </c>
      <c r="B16523">
        <v>3187928138</v>
      </c>
      <c r="C16523" t="s">
        <v>21271</v>
      </c>
      <c r="D16523" t="s">
        <v>34271</v>
      </c>
      <c r="F16523" t="s">
        <v>34271</v>
      </c>
      <c r="G16523" t="s">
        <v>41501</v>
      </c>
      <c r="H16523" t="s">
        <v>41502</v>
      </c>
    </row>
    <row r="16524" spans="1:8" x14ac:dyDescent="0.25">
      <c r="A16524" s="54">
        <v>16522</v>
      </c>
      <c r="B16524">
        <v>3102342323</v>
      </c>
      <c r="C16524" t="s">
        <v>14140</v>
      </c>
      <c r="D16524" t="s">
        <v>34271</v>
      </c>
      <c r="F16524" t="s">
        <v>34271</v>
      </c>
      <c r="G16524" t="s">
        <v>41503</v>
      </c>
      <c r="H16524" t="s">
        <v>15344</v>
      </c>
    </row>
    <row r="16525" spans="1:8" x14ac:dyDescent="0.25">
      <c r="A16525" s="54">
        <v>16523</v>
      </c>
      <c r="B16525">
        <v>3504317095</v>
      </c>
      <c r="C16525" t="s">
        <v>14140</v>
      </c>
      <c r="D16525" t="s">
        <v>34271</v>
      </c>
      <c r="F16525" t="s">
        <v>34271</v>
      </c>
      <c r="G16525" t="s">
        <v>41504</v>
      </c>
      <c r="H16525" t="s">
        <v>41505</v>
      </c>
    </row>
    <row r="16526" spans="1:8" x14ac:dyDescent="0.25">
      <c r="A16526" s="54">
        <v>16524</v>
      </c>
      <c r="B16526">
        <v>3138184684</v>
      </c>
      <c r="C16526" t="s">
        <v>14140</v>
      </c>
      <c r="D16526" t="s">
        <v>34271</v>
      </c>
      <c r="F16526" t="s">
        <v>34271</v>
      </c>
      <c r="G16526" t="s">
        <v>41506</v>
      </c>
      <c r="H16526" t="s">
        <v>18817</v>
      </c>
    </row>
    <row r="16527" spans="1:8" x14ac:dyDescent="0.25">
      <c r="A16527" s="54">
        <v>16525</v>
      </c>
      <c r="B16527">
        <v>3222790845</v>
      </c>
      <c r="C16527" t="s">
        <v>14140</v>
      </c>
      <c r="D16527" t="s">
        <v>34271</v>
      </c>
      <c r="F16527" t="s">
        <v>34271</v>
      </c>
      <c r="G16527" t="s">
        <v>41507</v>
      </c>
      <c r="H16527" t="s">
        <v>41508</v>
      </c>
    </row>
    <row r="16528" spans="1:8" x14ac:dyDescent="0.25">
      <c r="A16528" s="54">
        <v>16526</v>
      </c>
      <c r="B16528">
        <v>3202910164</v>
      </c>
      <c r="C16528" t="s">
        <v>21271</v>
      </c>
      <c r="D16528" t="s">
        <v>34271</v>
      </c>
      <c r="F16528" t="s">
        <v>34271</v>
      </c>
      <c r="G16528" t="s">
        <v>41509</v>
      </c>
      <c r="H16528" t="s">
        <v>15374</v>
      </c>
    </row>
    <row r="16529" spans="1:8" x14ac:dyDescent="0.25">
      <c r="A16529" s="54">
        <v>16527</v>
      </c>
      <c r="B16529">
        <v>3007306877</v>
      </c>
      <c r="C16529" t="s">
        <v>14140</v>
      </c>
      <c r="D16529" t="s">
        <v>34271</v>
      </c>
      <c r="F16529" t="s">
        <v>34271</v>
      </c>
      <c r="G16529" t="s">
        <v>41510</v>
      </c>
      <c r="H16529" t="s">
        <v>41511</v>
      </c>
    </row>
    <row r="16530" spans="1:8" x14ac:dyDescent="0.25">
      <c r="A16530" s="54">
        <v>16528</v>
      </c>
      <c r="B16530">
        <v>3103516479</v>
      </c>
      <c r="C16530" t="s">
        <v>34388</v>
      </c>
      <c r="D16530" t="s">
        <v>34271</v>
      </c>
      <c r="F16530" t="s">
        <v>34271</v>
      </c>
      <c r="G16530" t="s">
        <v>41512</v>
      </c>
      <c r="H16530" t="s">
        <v>41513</v>
      </c>
    </row>
    <row r="16531" spans="1:8" x14ac:dyDescent="0.25">
      <c r="A16531" s="54">
        <v>16529</v>
      </c>
      <c r="B16531">
        <v>3209926950</v>
      </c>
      <c r="C16531" t="s">
        <v>34842</v>
      </c>
      <c r="D16531" t="s">
        <v>34271</v>
      </c>
      <c r="F16531" t="s">
        <v>34271</v>
      </c>
      <c r="G16531" t="s">
        <v>41514</v>
      </c>
      <c r="H16531" t="s">
        <v>41515</v>
      </c>
    </row>
    <row r="16532" spans="1:8" x14ac:dyDescent="0.25">
      <c r="A16532" s="54">
        <v>16530</v>
      </c>
      <c r="B16532">
        <v>3143158074</v>
      </c>
      <c r="C16532" t="s">
        <v>21608</v>
      </c>
      <c r="D16532" t="s">
        <v>34271</v>
      </c>
      <c r="F16532" t="s">
        <v>34271</v>
      </c>
      <c r="G16532" t="s">
        <v>41516</v>
      </c>
      <c r="H16532" t="s">
        <v>20635</v>
      </c>
    </row>
    <row r="16533" spans="1:8" x14ac:dyDescent="0.25">
      <c r="A16533" s="54">
        <v>16531</v>
      </c>
      <c r="B16533">
        <v>3215089606</v>
      </c>
      <c r="C16533" t="s">
        <v>14140</v>
      </c>
      <c r="D16533" t="s">
        <v>34271</v>
      </c>
      <c r="F16533" t="s">
        <v>34271</v>
      </c>
      <c r="G16533" t="s">
        <v>41517</v>
      </c>
      <c r="H16533" t="s">
        <v>41518</v>
      </c>
    </row>
    <row r="16534" spans="1:8" x14ac:dyDescent="0.25">
      <c r="A16534" s="54">
        <v>16532</v>
      </c>
      <c r="B16534">
        <v>3212176269</v>
      </c>
      <c r="C16534" t="s">
        <v>14140</v>
      </c>
      <c r="D16534" t="s">
        <v>34271</v>
      </c>
      <c r="F16534" t="s">
        <v>34271</v>
      </c>
      <c r="G16534" t="s">
        <v>41519</v>
      </c>
      <c r="H16534" t="s">
        <v>41520</v>
      </c>
    </row>
    <row r="16535" spans="1:8" x14ac:dyDescent="0.25">
      <c r="A16535" s="54">
        <v>16533</v>
      </c>
      <c r="B16535">
        <v>3016523898</v>
      </c>
      <c r="C16535" t="s">
        <v>14140</v>
      </c>
      <c r="D16535" t="s">
        <v>34271</v>
      </c>
      <c r="F16535" t="s">
        <v>34271</v>
      </c>
      <c r="G16535" t="s">
        <v>41521</v>
      </c>
      <c r="H16535" t="s">
        <v>17738</v>
      </c>
    </row>
    <row r="16536" spans="1:8" x14ac:dyDescent="0.25">
      <c r="A16536" s="54">
        <v>16534</v>
      </c>
      <c r="B16536">
        <v>3134836023</v>
      </c>
      <c r="C16536" t="s">
        <v>14140</v>
      </c>
      <c r="D16536" t="s">
        <v>34271</v>
      </c>
      <c r="F16536" t="s">
        <v>34271</v>
      </c>
      <c r="G16536" t="s">
        <v>41522</v>
      </c>
      <c r="H16536" t="s">
        <v>15391</v>
      </c>
    </row>
    <row r="16537" spans="1:8" x14ac:dyDescent="0.25">
      <c r="A16537" s="54">
        <v>16535</v>
      </c>
      <c r="B16537">
        <v>3112269730</v>
      </c>
      <c r="C16537" t="s">
        <v>31008</v>
      </c>
      <c r="D16537" t="s">
        <v>34271</v>
      </c>
      <c r="F16537" t="s">
        <v>34271</v>
      </c>
      <c r="G16537" t="s">
        <v>40574</v>
      </c>
      <c r="H16537" t="s">
        <v>18169</v>
      </c>
    </row>
    <row r="16538" spans="1:8" x14ac:dyDescent="0.25">
      <c r="A16538" s="54">
        <v>16536</v>
      </c>
      <c r="B16538">
        <v>3143663975</v>
      </c>
      <c r="C16538" t="s">
        <v>25829</v>
      </c>
      <c r="D16538" t="s">
        <v>34271</v>
      </c>
      <c r="F16538" t="s">
        <v>34271</v>
      </c>
      <c r="G16538" t="s">
        <v>41523</v>
      </c>
      <c r="H16538" t="s">
        <v>41524</v>
      </c>
    </row>
    <row r="16539" spans="1:8" x14ac:dyDescent="0.25">
      <c r="A16539" s="54">
        <v>16537</v>
      </c>
      <c r="B16539">
        <v>3183907187</v>
      </c>
      <c r="C16539" t="s">
        <v>14140</v>
      </c>
      <c r="D16539" t="s">
        <v>34271</v>
      </c>
      <c r="F16539" t="s">
        <v>34271</v>
      </c>
      <c r="G16539" t="s">
        <v>41525</v>
      </c>
      <c r="H16539" t="s">
        <v>41526</v>
      </c>
    </row>
    <row r="16540" spans="1:8" x14ac:dyDescent="0.25">
      <c r="A16540" s="54">
        <v>16538</v>
      </c>
      <c r="B16540">
        <v>3202629886</v>
      </c>
      <c r="C16540" t="s">
        <v>34337</v>
      </c>
      <c r="D16540" t="s">
        <v>34271</v>
      </c>
      <c r="F16540" t="s">
        <v>34271</v>
      </c>
      <c r="G16540" t="s">
        <v>41527</v>
      </c>
      <c r="H16540" t="s">
        <v>41528</v>
      </c>
    </row>
    <row r="16541" spans="1:8" x14ac:dyDescent="0.25">
      <c r="A16541" s="54">
        <v>16539</v>
      </c>
      <c r="B16541">
        <v>3192298046</v>
      </c>
      <c r="C16541" t="s">
        <v>14140</v>
      </c>
      <c r="D16541" t="s">
        <v>34271</v>
      </c>
      <c r="F16541" t="s">
        <v>34271</v>
      </c>
      <c r="G16541" t="s">
        <v>41529</v>
      </c>
      <c r="H16541" t="s">
        <v>41530</v>
      </c>
    </row>
    <row r="16542" spans="1:8" x14ac:dyDescent="0.25">
      <c r="A16542" s="54">
        <v>16540</v>
      </c>
      <c r="B16542">
        <v>3123888116</v>
      </c>
      <c r="C16542" t="s">
        <v>14140</v>
      </c>
      <c r="D16542" t="s">
        <v>34271</v>
      </c>
      <c r="F16542" t="s">
        <v>34271</v>
      </c>
      <c r="G16542" t="s">
        <v>41531</v>
      </c>
      <c r="H16542" t="s">
        <v>15227</v>
      </c>
    </row>
    <row r="16543" spans="1:8" x14ac:dyDescent="0.25">
      <c r="A16543" s="54">
        <v>16541</v>
      </c>
      <c r="B16543">
        <v>3132906121</v>
      </c>
      <c r="C16543" t="s">
        <v>34388</v>
      </c>
      <c r="D16543" t="s">
        <v>34271</v>
      </c>
      <c r="F16543" t="s">
        <v>34271</v>
      </c>
      <c r="G16543" t="s">
        <v>41532</v>
      </c>
      <c r="H16543" t="s">
        <v>41533</v>
      </c>
    </row>
    <row r="16544" spans="1:8" x14ac:dyDescent="0.25">
      <c r="A16544" s="54">
        <v>16542</v>
      </c>
      <c r="B16544">
        <v>3202498325</v>
      </c>
      <c r="C16544" t="s">
        <v>14140</v>
      </c>
      <c r="D16544" t="s">
        <v>34271</v>
      </c>
      <c r="F16544" t="s">
        <v>34271</v>
      </c>
      <c r="G16544" t="s">
        <v>41534</v>
      </c>
      <c r="H16544" t="s">
        <v>41535</v>
      </c>
    </row>
    <row r="16545" spans="1:8" x14ac:dyDescent="0.25">
      <c r="A16545" s="54">
        <v>16543</v>
      </c>
      <c r="B16545">
        <v>3118695771</v>
      </c>
      <c r="C16545" t="s">
        <v>14140</v>
      </c>
      <c r="D16545" t="s">
        <v>34271</v>
      </c>
      <c r="F16545" t="s">
        <v>34271</v>
      </c>
      <c r="G16545" t="s">
        <v>41536</v>
      </c>
      <c r="H16545" t="s">
        <v>41537</v>
      </c>
    </row>
    <row r="16546" spans="1:8" x14ac:dyDescent="0.25">
      <c r="A16546" s="54">
        <v>16544</v>
      </c>
      <c r="B16546">
        <v>3173953616</v>
      </c>
      <c r="C16546" t="s">
        <v>14140</v>
      </c>
      <c r="D16546" t="s">
        <v>34271</v>
      </c>
      <c r="F16546" t="s">
        <v>34271</v>
      </c>
      <c r="G16546" t="s">
        <v>41538</v>
      </c>
      <c r="H16546" t="s">
        <v>41539</v>
      </c>
    </row>
    <row r="16547" spans="1:8" x14ac:dyDescent="0.25">
      <c r="A16547" s="54">
        <v>16545</v>
      </c>
      <c r="B16547">
        <v>3208206347</v>
      </c>
      <c r="C16547" t="s">
        <v>14140</v>
      </c>
      <c r="D16547" t="s">
        <v>34271</v>
      </c>
      <c r="F16547" t="s">
        <v>34271</v>
      </c>
      <c r="G16547" t="s">
        <v>41540</v>
      </c>
      <c r="H16547" t="s">
        <v>18510</v>
      </c>
    </row>
    <row r="16548" spans="1:8" x14ac:dyDescent="0.25">
      <c r="A16548" s="54">
        <v>16546</v>
      </c>
      <c r="B16548">
        <v>3046523657</v>
      </c>
      <c r="C16548" t="s">
        <v>14140</v>
      </c>
      <c r="D16548" t="s">
        <v>34271</v>
      </c>
      <c r="F16548" t="s">
        <v>34271</v>
      </c>
      <c r="G16548" t="s">
        <v>41541</v>
      </c>
      <c r="H16548" t="s">
        <v>22226</v>
      </c>
    </row>
    <row r="16549" spans="1:8" x14ac:dyDescent="0.25">
      <c r="A16549" s="54">
        <v>16547</v>
      </c>
      <c r="B16549">
        <v>3507210407</v>
      </c>
      <c r="C16549" t="s">
        <v>14140</v>
      </c>
      <c r="D16549" t="s">
        <v>34271</v>
      </c>
      <c r="F16549" t="s">
        <v>34271</v>
      </c>
      <c r="G16549" t="s">
        <v>41542</v>
      </c>
      <c r="H16549" t="s">
        <v>15352</v>
      </c>
    </row>
    <row r="16550" spans="1:8" x14ac:dyDescent="0.25">
      <c r="A16550" s="54">
        <v>16548</v>
      </c>
      <c r="B16550">
        <v>3005033097</v>
      </c>
      <c r="C16550" t="s">
        <v>14140</v>
      </c>
      <c r="D16550" t="s">
        <v>34271</v>
      </c>
      <c r="F16550" t="s">
        <v>34271</v>
      </c>
      <c r="G16550" t="s">
        <v>41543</v>
      </c>
      <c r="H16550" t="s">
        <v>41544</v>
      </c>
    </row>
    <row r="16551" spans="1:8" x14ac:dyDescent="0.25">
      <c r="A16551" s="54">
        <v>16549</v>
      </c>
      <c r="B16551">
        <v>3012276400</v>
      </c>
      <c r="C16551" t="s">
        <v>34388</v>
      </c>
      <c r="D16551" t="s">
        <v>34271</v>
      </c>
      <c r="F16551" t="s">
        <v>34271</v>
      </c>
      <c r="G16551" t="s">
        <v>41545</v>
      </c>
      <c r="H16551" t="s">
        <v>14809</v>
      </c>
    </row>
    <row r="16552" spans="1:8" x14ac:dyDescent="0.25">
      <c r="A16552" s="54">
        <v>16550</v>
      </c>
      <c r="B16552">
        <v>3204774879</v>
      </c>
      <c r="C16552" t="s">
        <v>14140</v>
      </c>
      <c r="D16552" t="s">
        <v>34271</v>
      </c>
      <c r="F16552" t="s">
        <v>34271</v>
      </c>
      <c r="G16552" t="s">
        <v>41546</v>
      </c>
      <c r="H16552" t="s">
        <v>41547</v>
      </c>
    </row>
    <row r="16553" spans="1:8" x14ac:dyDescent="0.25">
      <c r="A16553" s="54">
        <v>16551</v>
      </c>
      <c r="B16553">
        <v>3188021385</v>
      </c>
      <c r="C16553" t="s">
        <v>14140</v>
      </c>
      <c r="D16553" t="s">
        <v>34271</v>
      </c>
      <c r="F16553" t="s">
        <v>34271</v>
      </c>
      <c r="G16553" t="s">
        <v>41548</v>
      </c>
      <c r="H16553" t="s">
        <v>41549</v>
      </c>
    </row>
    <row r="16554" spans="1:8" x14ac:dyDescent="0.25">
      <c r="A16554" s="54">
        <v>16552</v>
      </c>
      <c r="B16554">
        <v>3106088674</v>
      </c>
      <c r="C16554" t="s">
        <v>14140</v>
      </c>
      <c r="D16554" t="s">
        <v>34271</v>
      </c>
      <c r="F16554" t="s">
        <v>34271</v>
      </c>
      <c r="G16554" t="s">
        <v>41550</v>
      </c>
      <c r="H16554" t="s">
        <v>16694</v>
      </c>
    </row>
    <row r="16555" spans="1:8" x14ac:dyDescent="0.25">
      <c r="A16555" s="54">
        <v>16553</v>
      </c>
      <c r="B16555">
        <v>3133658945</v>
      </c>
      <c r="C16555" t="s">
        <v>14140</v>
      </c>
      <c r="D16555" t="s">
        <v>34271</v>
      </c>
      <c r="F16555" t="s">
        <v>34271</v>
      </c>
      <c r="G16555" t="s">
        <v>41551</v>
      </c>
      <c r="H16555" t="s">
        <v>41552</v>
      </c>
    </row>
    <row r="16556" spans="1:8" x14ac:dyDescent="0.25">
      <c r="A16556" s="54">
        <v>16554</v>
      </c>
      <c r="B16556">
        <v>3134206655</v>
      </c>
      <c r="C16556" t="s">
        <v>14140</v>
      </c>
      <c r="D16556" t="s">
        <v>34271</v>
      </c>
      <c r="F16556" t="s">
        <v>34271</v>
      </c>
      <c r="G16556" t="s">
        <v>41553</v>
      </c>
      <c r="H16556" t="s">
        <v>41554</v>
      </c>
    </row>
    <row r="16557" spans="1:8" x14ac:dyDescent="0.25">
      <c r="A16557" s="54">
        <v>16555</v>
      </c>
      <c r="B16557">
        <v>3118462723</v>
      </c>
      <c r="C16557" t="s">
        <v>36191</v>
      </c>
      <c r="D16557" t="s">
        <v>34271</v>
      </c>
      <c r="F16557" t="s">
        <v>34271</v>
      </c>
      <c r="G16557" t="s">
        <v>41555</v>
      </c>
      <c r="H16557" t="s">
        <v>41556</v>
      </c>
    </row>
    <row r="16558" spans="1:8" x14ac:dyDescent="0.25">
      <c r="A16558" s="54">
        <v>16556</v>
      </c>
      <c r="B16558">
        <v>3003153280</v>
      </c>
      <c r="C16558" t="s">
        <v>25829</v>
      </c>
      <c r="D16558" t="s">
        <v>34271</v>
      </c>
      <c r="F16558" t="s">
        <v>34271</v>
      </c>
      <c r="G16558" t="s">
        <v>41557</v>
      </c>
      <c r="H16558" t="s">
        <v>22511</v>
      </c>
    </row>
    <row r="16559" spans="1:8" x14ac:dyDescent="0.25">
      <c r="A16559" s="54">
        <v>16557</v>
      </c>
      <c r="B16559">
        <v>3228739329</v>
      </c>
      <c r="C16559" t="s">
        <v>14140</v>
      </c>
      <c r="D16559" t="s">
        <v>34271</v>
      </c>
      <c r="F16559" t="s">
        <v>34271</v>
      </c>
      <c r="G16559" t="s">
        <v>41558</v>
      </c>
      <c r="H16559" t="s">
        <v>41559</v>
      </c>
    </row>
    <row r="16560" spans="1:8" x14ac:dyDescent="0.25">
      <c r="A16560" s="54">
        <v>16558</v>
      </c>
      <c r="B16560">
        <v>3205992554</v>
      </c>
      <c r="C16560" t="s">
        <v>21707</v>
      </c>
      <c r="D16560" t="s">
        <v>34271</v>
      </c>
      <c r="F16560" t="s">
        <v>34271</v>
      </c>
      <c r="G16560" t="s">
        <v>41560</v>
      </c>
      <c r="H16560" t="s">
        <v>41561</v>
      </c>
    </row>
    <row r="16561" spans="1:8" x14ac:dyDescent="0.25">
      <c r="A16561" s="54">
        <v>16559</v>
      </c>
      <c r="B16561">
        <v>3183899318</v>
      </c>
      <c r="C16561" t="s">
        <v>14140</v>
      </c>
      <c r="D16561" t="s">
        <v>34271</v>
      </c>
      <c r="F16561" t="s">
        <v>34271</v>
      </c>
      <c r="G16561" t="s">
        <v>41562</v>
      </c>
      <c r="H16561" t="s">
        <v>41563</v>
      </c>
    </row>
    <row r="16562" spans="1:8" x14ac:dyDescent="0.25">
      <c r="A16562" s="54">
        <v>16560</v>
      </c>
      <c r="B16562">
        <v>3144354980</v>
      </c>
      <c r="C16562" t="s">
        <v>14140</v>
      </c>
      <c r="D16562" t="s">
        <v>34271</v>
      </c>
      <c r="F16562" t="s">
        <v>34271</v>
      </c>
      <c r="G16562" t="s">
        <v>41564</v>
      </c>
      <c r="H16562" t="s">
        <v>16078</v>
      </c>
    </row>
    <row r="16563" spans="1:8" x14ac:dyDescent="0.25">
      <c r="A16563" s="54">
        <v>16561</v>
      </c>
      <c r="B16563">
        <v>3214679683</v>
      </c>
      <c r="C16563" t="s">
        <v>21271</v>
      </c>
      <c r="D16563" t="s">
        <v>34271</v>
      </c>
      <c r="F16563" t="s">
        <v>34271</v>
      </c>
      <c r="G16563" t="s">
        <v>41565</v>
      </c>
      <c r="H16563" t="s">
        <v>15335</v>
      </c>
    </row>
    <row r="16564" spans="1:8" x14ac:dyDescent="0.25">
      <c r="A16564" s="54">
        <v>16562</v>
      </c>
      <c r="B16564">
        <v>3012122920</v>
      </c>
      <c r="C16564" t="s">
        <v>14140</v>
      </c>
      <c r="D16564" t="s">
        <v>34271</v>
      </c>
      <c r="F16564" t="s">
        <v>34271</v>
      </c>
      <c r="G16564" t="s">
        <v>41566</v>
      </c>
      <c r="H16564" t="s">
        <v>41567</v>
      </c>
    </row>
    <row r="16565" spans="1:8" x14ac:dyDescent="0.25">
      <c r="A16565" s="54">
        <v>16563</v>
      </c>
      <c r="B16565">
        <v>3205796404</v>
      </c>
      <c r="C16565" t="s">
        <v>34296</v>
      </c>
      <c r="D16565" t="s">
        <v>34271</v>
      </c>
      <c r="F16565" t="s">
        <v>34271</v>
      </c>
      <c r="G16565" t="s">
        <v>41568</v>
      </c>
      <c r="H16565" t="s">
        <v>40479</v>
      </c>
    </row>
    <row r="16566" spans="1:8" x14ac:dyDescent="0.25">
      <c r="A16566" s="54">
        <v>16564</v>
      </c>
      <c r="B16566">
        <v>3105758143</v>
      </c>
      <c r="C16566" t="s">
        <v>14140</v>
      </c>
      <c r="D16566" t="s">
        <v>34271</v>
      </c>
      <c r="F16566" t="s">
        <v>34271</v>
      </c>
      <c r="G16566" t="s">
        <v>41569</v>
      </c>
      <c r="H16566" t="s">
        <v>15869</v>
      </c>
    </row>
    <row r="16567" spans="1:8" x14ac:dyDescent="0.25">
      <c r="A16567" s="54">
        <v>16565</v>
      </c>
      <c r="B16567">
        <v>3023207232</v>
      </c>
      <c r="C16567" t="s">
        <v>14140</v>
      </c>
      <c r="D16567" t="s">
        <v>34271</v>
      </c>
      <c r="F16567" t="s">
        <v>34271</v>
      </c>
      <c r="G16567" t="s">
        <v>41570</v>
      </c>
      <c r="H16567" t="s">
        <v>14393</v>
      </c>
    </row>
    <row r="16568" spans="1:8" x14ac:dyDescent="0.25">
      <c r="A16568" s="54">
        <v>16566</v>
      </c>
      <c r="B16568">
        <v>3507500725</v>
      </c>
      <c r="C16568" t="s">
        <v>14140</v>
      </c>
      <c r="D16568" t="s">
        <v>34271</v>
      </c>
      <c r="F16568" t="s">
        <v>34271</v>
      </c>
      <c r="G16568" t="s">
        <v>41571</v>
      </c>
      <c r="H16568" t="s">
        <v>41572</v>
      </c>
    </row>
    <row r="16569" spans="1:8" x14ac:dyDescent="0.25">
      <c r="A16569" s="54">
        <v>16567</v>
      </c>
      <c r="B16569">
        <v>3222553245</v>
      </c>
      <c r="C16569" t="s">
        <v>14140</v>
      </c>
      <c r="D16569" t="s">
        <v>34271</v>
      </c>
      <c r="F16569" t="s">
        <v>34271</v>
      </c>
      <c r="G16569" t="s">
        <v>41573</v>
      </c>
      <c r="H16569" t="s">
        <v>20098</v>
      </c>
    </row>
    <row r="16570" spans="1:8" x14ac:dyDescent="0.25">
      <c r="A16570" s="54">
        <v>16568</v>
      </c>
      <c r="B16570">
        <v>3193219224</v>
      </c>
      <c r="C16570" t="s">
        <v>14140</v>
      </c>
      <c r="D16570" t="s">
        <v>34271</v>
      </c>
      <c r="F16570" t="s">
        <v>34271</v>
      </c>
      <c r="G16570" t="s">
        <v>41574</v>
      </c>
      <c r="H16570" t="s">
        <v>22455</v>
      </c>
    </row>
    <row r="16571" spans="1:8" x14ac:dyDescent="0.25">
      <c r="A16571" s="54">
        <v>16569</v>
      </c>
      <c r="B16571">
        <v>3142495549</v>
      </c>
      <c r="C16571" t="s">
        <v>14140</v>
      </c>
      <c r="D16571" t="s">
        <v>34271</v>
      </c>
      <c r="F16571" t="s">
        <v>34271</v>
      </c>
      <c r="G16571" t="s">
        <v>41575</v>
      </c>
      <c r="H16571" t="s">
        <v>41576</v>
      </c>
    </row>
    <row r="16572" spans="1:8" x14ac:dyDescent="0.25">
      <c r="A16572" s="54">
        <v>16570</v>
      </c>
      <c r="B16572">
        <v>3108504017</v>
      </c>
      <c r="C16572" t="s">
        <v>14140</v>
      </c>
      <c r="D16572" t="s">
        <v>34271</v>
      </c>
      <c r="F16572" t="s">
        <v>34271</v>
      </c>
      <c r="G16572" t="s">
        <v>41577</v>
      </c>
      <c r="H16572" t="s">
        <v>41578</v>
      </c>
    </row>
    <row r="16573" spans="1:8" x14ac:dyDescent="0.25">
      <c r="A16573" s="54">
        <v>16571</v>
      </c>
      <c r="B16573">
        <v>3008197788</v>
      </c>
      <c r="C16573" t="s">
        <v>14140</v>
      </c>
      <c r="D16573" t="s">
        <v>34271</v>
      </c>
      <c r="F16573" t="s">
        <v>34271</v>
      </c>
      <c r="G16573" t="s">
        <v>41579</v>
      </c>
      <c r="H16573" t="s">
        <v>16963</v>
      </c>
    </row>
    <row r="16574" spans="1:8" x14ac:dyDescent="0.25">
      <c r="A16574" s="54">
        <v>16572</v>
      </c>
      <c r="B16574">
        <v>3142836400</v>
      </c>
      <c r="C16574" t="s">
        <v>14140</v>
      </c>
      <c r="D16574" t="s">
        <v>34271</v>
      </c>
      <c r="F16574" t="s">
        <v>34271</v>
      </c>
      <c r="G16574" t="s">
        <v>41580</v>
      </c>
      <c r="H16574" t="s">
        <v>28073</v>
      </c>
    </row>
    <row r="16575" spans="1:8" x14ac:dyDescent="0.25">
      <c r="A16575" s="54">
        <v>16573</v>
      </c>
      <c r="B16575">
        <v>3176446323</v>
      </c>
      <c r="C16575" t="s">
        <v>35974</v>
      </c>
      <c r="D16575" t="s">
        <v>34271</v>
      </c>
      <c r="F16575" t="s">
        <v>34271</v>
      </c>
      <c r="G16575" t="s">
        <v>41581</v>
      </c>
      <c r="H16575" t="s">
        <v>23378</v>
      </c>
    </row>
    <row r="16576" spans="1:8" x14ac:dyDescent="0.25">
      <c r="A16576" s="54">
        <v>16574</v>
      </c>
      <c r="B16576">
        <v>3108559265</v>
      </c>
      <c r="C16576" t="s">
        <v>21271</v>
      </c>
      <c r="D16576" t="s">
        <v>34271</v>
      </c>
      <c r="F16576" t="s">
        <v>34271</v>
      </c>
      <c r="G16576" t="s">
        <v>41582</v>
      </c>
      <c r="H16576" t="s">
        <v>41583</v>
      </c>
    </row>
    <row r="16577" spans="1:8" x14ac:dyDescent="0.25">
      <c r="A16577" s="54">
        <v>16575</v>
      </c>
      <c r="B16577">
        <v>3134648821</v>
      </c>
      <c r="C16577" t="s">
        <v>14140</v>
      </c>
      <c r="D16577" t="s">
        <v>34271</v>
      </c>
      <c r="F16577" t="s">
        <v>34271</v>
      </c>
      <c r="G16577" t="s">
        <v>41584</v>
      </c>
      <c r="H16577" t="s">
        <v>16058</v>
      </c>
    </row>
    <row r="16578" spans="1:8" x14ac:dyDescent="0.25">
      <c r="A16578" s="54">
        <v>16576</v>
      </c>
      <c r="B16578">
        <v>3053131584</v>
      </c>
      <c r="C16578" t="s">
        <v>21707</v>
      </c>
      <c r="D16578" t="s">
        <v>34271</v>
      </c>
      <c r="F16578" t="s">
        <v>34271</v>
      </c>
      <c r="G16578" t="s">
        <v>41585</v>
      </c>
      <c r="H16578" t="s">
        <v>36317</v>
      </c>
    </row>
    <row r="16579" spans="1:8" x14ac:dyDescent="0.25">
      <c r="A16579" s="54">
        <v>16577</v>
      </c>
      <c r="B16579">
        <v>3172553812</v>
      </c>
      <c r="C16579" t="s">
        <v>14140</v>
      </c>
      <c r="D16579" t="s">
        <v>34271</v>
      </c>
      <c r="F16579" t="s">
        <v>34271</v>
      </c>
      <c r="G16579" t="s">
        <v>41586</v>
      </c>
      <c r="H16579" t="s">
        <v>41587</v>
      </c>
    </row>
    <row r="16580" spans="1:8" x14ac:dyDescent="0.25">
      <c r="A16580" s="54">
        <v>16578</v>
      </c>
      <c r="B16580">
        <v>3108863058</v>
      </c>
      <c r="C16580" t="s">
        <v>14140</v>
      </c>
      <c r="D16580" t="s">
        <v>34271</v>
      </c>
      <c r="F16580" t="s">
        <v>34271</v>
      </c>
      <c r="G16580" t="s">
        <v>41588</v>
      </c>
      <c r="H16580" t="s">
        <v>41589</v>
      </c>
    </row>
    <row r="16581" spans="1:8" x14ac:dyDescent="0.25">
      <c r="A16581" s="54">
        <v>16579</v>
      </c>
      <c r="B16581">
        <v>3143156765</v>
      </c>
      <c r="C16581" t="s">
        <v>21271</v>
      </c>
      <c r="D16581" t="s">
        <v>34271</v>
      </c>
      <c r="F16581" t="s">
        <v>34271</v>
      </c>
      <c r="G16581" t="s">
        <v>41590</v>
      </c>
      <c r="H16581" t="s">
        <v>41591</v>
      </c>
    </row>
    <row r="16582" spans="1:8" x14ac:dyDescent="0.25">
      <c r="A16582" s="54">
        <v>16580</v>
      </c>
      <c r="B16582">
        <v>3202305573</v>
      </c>
      <c r="C16582" t="s">
        <v>14140</v>
      </c>
      <c r="D16582" t="s">
        <v>34271</v>
      </c>
      <c r="F16582" t="s">
        <v>34271</v>
      </c>
      <c r="G16582" t="s">
        <v>41592</v>
      </c>
      <c r="H16582" t="s">
        <v>17102</v>
      </c>
    </row>
    <row r="16583" spans="1:8" x14ac:dyDescent="0.25">
      <c r="A16583" s="54">
        <v>16581</v>
      </c>
      <c r="B16583">
        <v>3155153660</v>
      </c>
      <c r="C16583" t="s">
        <v>14140</v>
      </c>
      <c r="D16583" t="s">
        <v>34271</v>
      </c>
      <c r="F16583" t="s">
        <v>34271</v>
      </c>
      <c r="G16583" t="s">
        <v>41593</v>
      </c>
      <c r="H16583" t="s">
        <v>41594</v>
      </c>
    </row>
    <row r="16584" spans="1:8" x14ac:dyDescent="0.25">
      <c r="A16584" s="54">
        <v>16582</v>
      </c>
      <c r="B16584">
        <v>3057152853</v>
      </c>
      <c r="C16584" t="s">
        <v>14140</v>
      </c>
      <c r="D16584" t="s">
        <v>34271</v>
      </c>
      <c r="F16584" t="s">
        <v>34271</v>
      </c>
      <c r="G16584" t="s">
        <v>41595</v>
      </c>
      <c r="H16584" t="s">
        <v>41596</v>
      </c>
    </row>
    <row r="16585" spans="1:8" x14ac:dyDescent="0.25">
      <c r="A16585" s="54">
        <v>16583</v>
      </c>
      <c r="B16585">
        <v>3202832417</v>
      </c>
      <c r="C16585" t="s">
        <v>34337</v>
      </c>
      <c r="D16585" t="s">
        <v>34271</v>
      </c>
      <c r="F16585" t="s">
        <v>34271</v>
      </c>
      <c r="G16585" t="s">
        <v>41597</v>
      </c>
      <c r="H16585" t="s">
        <v>15036</v>
      </c>
    </row>
    <row r="16586" spans="1:8" x14ac:dyDescent="0.25">
      <c r="A16586" s="54">
        <v>16584</v>
      </c>
      <c r="B16586">
        <v>3007243300</v>
      </c>
      <c r="C16586" t="s">
        <v>14140</v>
      </c>
      <c r="D16586" t="s">
        <v>34271</v>
      </c>
      <c r="F16586" t="s">
        <v>34271</v>
      </c>
      <c r="G16586" t="s">
        <v>41598</v>
      </c>
      <c r="H16586" t="s">
        <v>41599</v>
      </c>
    </row>
    <row r="16587" spans="1:8" x14ac:dyDescent="0.25">
      <c r="A16587" s="54">
        <v>16585</v>
      </c>
      <c r="B16587">
        <v>3173800430</v>
      </c>
      <c r="C16587" t="s">
        <v>14140</v>
      </c>
      <c r="D16587" t="s">
        <v>34271</v>
      </c>
      <c r="F16587" t="s">
        <v>34271</v>
      </c>
      <c r="G16587" t="s">
        <v>41600</v>
      </c>
      <c r="H16587" t="s">
        <v>14809</v>
      </c>
    </row>
    <row r="16588" spans="1:8" x14ac:dyDescent="0.25">
      <c r="A16588" s="54">
        <v>16586</v>
      </c>
      <c r="B16588">
        <v>3154755566</v>
      </c>
      <c r="C16588" t="s">
        <v>14207</v>
      </c>
      <c r="D16588" t="s">
        <v>34271</v>
      </c>
      <c r="F16588" t="s">
        <v>34271</v>
      </c>
      <c r="G16588" t="s">
        <v>41601</v>
      </c>
      <c r="H16588" t="s">
        <v>41602</v>
      </c>
    </row>
    <row r="16589" spans="1:8" x14ac:dyDescent="0.25">
      <c r="A16589" s="54">
        <v>16587</v>
      </c>
      <c r="B16589">
        <v>3006097718</v>
      </c>
      <c r="C16589" t="s">
        <v>14140</v>
      </c>
      <c r="D16589" t="s">
        <v>34271</v>
      </c>
      <c r="F16589" t="s">
        <v>34271</v>
      </c>
      <c r="G16589" t="s">
        <v>41603</v>
      </c>
      <c r="H16589" t="s">
        <v>41604</v>
      </c>
    </row>
    <row r="16590" spans="1:8" x14ac:dyDescent="0.25">
      <c r="A16590" s="54">
        <v>16588</v>
      </c>
      <c r="B16590">
        <v>3192065049</v>
      </c>
      <c r="C16590" t="s">
        <v>21271</v>
      </c>
      <c r="D16590" t="s">
        <v>34271</v>
      </c>
      <c r="F16590" t="s">
        <v>34271</v>
      </c>
      <c r="G16590" t="s">
        <v>41605</v>
      </c>
      <c r="H16590" t="s">
        <v>14456</v>
      </c>
    </row>
    <row r="16591" spans="1:8" x14ac:dyDescent="0.25">
      <c r="A16591" s="54">
        <v>16589</v>
      </c>
      <c r="B16591">
        <v>3222400050</v>
      </c>
      <c r="C16591" t="s">
        <v>14140</v>
      </c>
      <c r="D16591" t="s">
        <v>34271</v>
      </c>
      <c r="F16591" t="s">
        <v>34271</v>
      </c>
      <c r="G16591" t="s">
        <v>41606</v>
      </c>
      <c r="H16591" t="s">
        <v>41607</v>
      </c>
    </row>
    <row r="16592" spans="1:8" x14ac:dyDescent="0.25">
      <c r="A16592" s="54">
        <v>16590</v>
      </c>
      <c r="B16592">
        <v>3164217060</v>
      </c>
      <c r="C16592" t="s">
        <v>14140</v>
      </c>
      <c r="D16592" t="s">
        <v>34271</v>
      </c>
      <c r="F16592" t="s">
        <v>34271</v>
      </c>
      <c r="G16592" t="s">
        <v>41608</v>
      </c>
      <c r="H16592" t="s">
        <v>41609</v>
      </c>
    </row>
    <row r="16593" spans="1:8" x14ac:dyDescent="0.25">
      <c r="A16593" s="54">
        <v>16591</v>
      </c>
      <c r="B16593">
        <v>3107527846</v>
      </c>
      <c r="C16593" t="s">
        <v>14140</v>
      </c>
      <c r="D16593" t="s">
        <v>34271</v>
      </c>
      <c r="F16593" t="s">
        <v>34271</v>
      </c>
      <c r="G16593" t="s">
        <v>41610</v>
      </c>
      <c r="H16593" t="s">
        <v>41611</v>
      </c>
    </row>
    <row r="16594" spans="1:8" x14ac:dyDescent="0.25">
      <c r="A16594" s="54">
        <v>16592</v>
      </c>
      <c r="B16594">
        <v>3203043782</v>
      </c>
      <c r="C16594" t="s">
        <v>14140</v>
      </c>
      <c r="D16594" t="s">
        <v>34271</v>
      </c>
      <c r="F16594" t="s">
        <v>34271</v>
      </c>
      <c r="G16594" t="s">
        <v>41612</v>
      </c>
      <c r="H16594" t="s">
        <v>41613</v>
      </c>
    </row>
    <row r="16595" spans="1:8" x14ac:dyDescent="0.25">
      <c r="A16595" s="54">
        <v>16593</v>
      </c>
      <c r="B16595">
        <v>3057928125</v>
      </c>
      <c r="C16595" t="s">
        <v>14140</v>
      </c>
      <c r="D16595" t="s">
        <v>34271</v>
      </c>
      <c r="F16595" t="s">
        <v>34271</v>
      </c>
      <c r="G16595" t="s">
        <v>41614</v>
      </c>
      <c r="H16595" t="s">
        <v>15884</v>
      </c>
    </row>
    <row r="16596" spans="1:8" x14ac:dyDescent="0.25">
      <c r="A16596" s="54">
        <v>16594</v>
      </c>
      <c r="B16596">
        <v>3214642199</v>
      </c>
      <c r="C16596" t="s">
        <v>34459</v>
      </c>
      <c r="D16596" t="s">
        <v>34271</v>
      </c>
      <c r="F16596" t="s">
        <v>34271</v>
      </c>
      <c r="G16596" t="s">
        <v>41615</v>
      </c>
      <c r="H16596" t="s">
        <v>15623</v>
      </c>
    </row>
    <row r="16597" spans="1:8" x14ac:dyDescent="0.25">
      <c r="A16597" s="54">
        <v>16595</v>
      </c>
      <c r="B16597">
        <v>3134204296</v>
      </c>
      <c r="C16597" t="s">
        <v>35413</v>
      </c>
      <c r="D16597" t="s">
        <v>34271</v>
      </c>
      <c r="F16597" t="s">
        <v>34271</v>
      </c>
      <c r="G16597" t="s">
        <v>41616</v>
      </c>
      <c r="H16597" t="s">
        <v>15302</v>
      </c>
    </row>
    <row r="16598" spans="1:8" x14ac:dyDescent="0.25">
      <c r="A16598" s="54">
        <v>16596</v>
      </c>
      <c r="B16598">
        <v>3228190254</v>
      </c>
      <c r="C16598" t="s">
        <v>14140</v>
      </c>
      <c r="D16598" t="s">
        <v>34271</v>
      </c>
      <c r="F16598" t="s">
        <v>34271</v>
      </c>
      <c r="G16598" t="s">
        <v>41617</v>
      </c>
      <c r="H16598" t="s">
        <v>32918</v>
      </c>
    </row>
    <row r="16599" spans="1:8" x14ac:dyDescent="0.25">
      <c r="A16599" s="54">
        <v>16597</v>
      </c>
      <c r="B16599">
        <v>3133936974</v>
      </c>
      <c r="C16599" t="s">
        <v>14140</v>
      </c>
      <c r="D16599" t="s">
        <v>34271</v>
      </c>
      <c r="F16599" t="s">
        <v>34271</v>
      </c>
      <c r="G16599" t="s">
        <v>41618</v>
      </c>
      <c r="H16599" t="s">
        <v>14448</v>
      </c>
    </row>
    <row r="16600" spans="1:8" x14ac:dyDescent="0.25">
      <c r="A16600" s="54">
        <v>16598</v>
      </c>
      <c r="B16600">
        <v>3205951745</v>
      </c>
      <c r="C16600" t="s">
        <v>36469</v>
      </c>
      <c r="D16600" t="s">
        <v>34271</v>
      </c>
      <c r="F16600" t="s">
        <v>34271</v>
      </c>
      <c r="G16600" t="s">
        <v>41619</v>
      </c>
      <c r="H16600" t="s">
        <v>41008</v>
      </c>
    </row>
    <row r="16601" spans="1:8" x14ac:dyDescent="0.25">
      <c r="A16601" s="54">
        <v>16599</v>
      </c>
      <c r="B16601">
        <v>3103144575</v>
      </c>
      <c r="C16601" t="s">
        <v>34388</v>
      </c>
      <c r="D16601" t="s">
        <v>34271</v>
      </c>
      <c r="F16601" t="s">
        <v>34271</v>
      </c>
      <c r="G16601" t="s">
        <v>41620</v>
      </c>
      <c r="H16601" t="s">
        <v>27511</v>
      </c>
    </row>
    <row r="16602" spans="1:8" x14ac:dyDescent="0.25">
      <c r="A16602" s="54">
        <v>16600</v>
      </c>
      <c r="B16602">
        <v>3192716223</v>
      </c>
      <c r="C16602" t="s">
        <v>21271</v>
      </c>
      <c r="D16602" t="s">
        <v>34271</v>
      </c>
      <c r="F16602" t="s">
        <v>34271</v>
      </c>
      <c r="G16602" t="s">
        <v>41621</v>
      </c>
      <c r="H16602" t="s">
        <v>33547</v>
      </c>
    </row>
    <row r="16603" spans="1:8" x14ac:dyDescent="0.25">
      <c r="A16603" s="54">
        <v>16601</v>
      </c>
      <c r="B16603">
        <v>3124988008</v>
      </c>
      <c r="C16603" t="s">
        <v>25829</v>
      </c>
      <c r="D16603" t="s">
        <v>34271</v>
      </c>
      <c r="F16603" t="s">
        <v>34271</v>
      </c>
      <c r="G16603" t="s">
        <v>41622</v>
      </c>
      <c r="H16603" t="s">
        <v>41623</v>
      </c>
    </row>
    <row r="16604" spans="1:8" x14ac:dyDescent="0.25">
      <c r="A16604" s="54">
        <v>16602</v>
      </c>
      <c r="B16604">
        <v>3194790128</v>
      </c>
      <c r="C16604" t="s">
        <v>14140</v>
      </c>
      <c r="D16604" t="s">
        <v>34271</v>
      </c>
      <c r="F16604" t="s">
        <v>34271</v>
      </c>
      <c r="G16604" t="s">
        <v>41624</v>
      </c>
      <c r="H16604" t="s">
        <v>41625</v>
      </c>
    </row>
    <row r="16605" spans="1:8" x14ac:dyDescent="0.25">
      <c r="A16605" s="54">
        <v>16603</v>
      </c>
      <c r="B16605">
        <v>3028595656</v>
      </c>
      <c r="C16605" t="s">
        <v>14140</v>
      </c>
      <c r="D16605" t="s">
        <v>34271</v>
      </c>
      <c r="F16605" t="s">
        <v>34271</v>
      </c>
      <c r="G16605" t="s">
        <v>41626</v>
      </c>
      <c r="H16605" t="s">
        <v>15467</v>
      </c>
    </row>
    <row r="16606" spans="1:8" x14ac:dyDescent="0.25">
      <c r="A16606" s="54">
        <v>16604</v>
      </c>
      <c r="B16606">
        <v>3155405031</v>
      </c>
      <c r="C16606" t="s">
        <v>14140</v>
      </c>
      <c r="D16606" t="s">
        <v>34271</v>
      </c>
      <c r="F16606" t="s">
        <v>34271</v>
      </c>
      <c r="G16606" t="s">
        <v>41627</v>
      </c>
      <c r="H16606" t="s">
        <v>41628</v>
      </c>
    </row>
    <row r="16607" spans="1:8" x14ac:dyDescent="0.25">
      <c r="A16607" s="54">
        <v>16605</v>
      </c>
      <c r="B16607">
        <v>3108189675</v>
      </c>
      <c r="C16607" t="s">
        <v>14140</v>
      </c>
      <c r="D16607" t="s">
        <v>34271</v>
      </c>
      <c r="F16607" t="s">
        <v>34271</v>
      </c>
      <c r="G16607" t="s">
        <v>41629</v>
      </c>
      <c r="H16607" t="s">
        <v>41630</v>
      </c>
    </row>
    <row r="16608" spans="1:8" x14ac:dyDescent="0.25">
      <c r="A16608" s="54">
        <v>16606</v>
      </c>
      <c r="B16608">
        <v>3228538485</v>
      </c>
      <c r="C16608" t="s">
        <v>21271</v>
      </c>
      <c r="D16608" t="s">
        <v>34271</v>
      </c>
      <c r="F16608" t="s">
        <v>34271</v>
      </c>
      <c r="G16608" t="s">
        <v>41631</v>
      </c>
      <c r="H16608" t="s">
        <v>20179</v>
      </c>
    </row>
    <row r="16609" spans="1:8" x14ac:dyDescent="0.25">
      <c r="A16609" s="54">
        <v>16607</v>
      </c>
      <c r="B16609">
        <v>3005283912</v>
      </c>
      <c r="C16609" t="s">
        <v>36191</v>
      </c>
      <c r="D16609" t="s">
        <v>34271</v>
      </c>
      <c r="F16609" t="s">
        <v>34271</v>
      </c>
      <c r="G16609" t="s">
        <v>41256</v>
      </c>
      <c r="H16609" t="s">
        <v>41632</v>
      </c>
    </row>
    <row r="16610" spans="1:8" x14ac:dyDescent="0.25">
      <c r="A16610" s="54">
        <v>16608</v>
      </c>
      <c r="B16610">
        <v>3144159879</v>
      </c>
      <c r="C16610" t="s">
        <v>14140</v>
      </c>
      <c r="D16610" t="s">
        <v>34271</v>
      </c>
      <c r="F16610" t="s">
        <v>34271</v>
      </c>
      <c r="G16610" t="s">
        <v>41633</v>
      </c>
      <c r="H16610" t="s">
        <v>41634</v>
      </c>
    </row>
    <row r="16611" spans="1:8" x14ac:dyDescent="0.25">
      <c r="A16611" s="54">
        <v>16609</v>
      </c>
      <c r="B16611">
        <v>3103849335</v>
      </c>
      <c r="C16611" t="s">
        <v>14140</v>
      </c>
      <c r="D16611" t="s">
        <v>34271</v>
      </c>
      <c r="F16611" t="s">
        <v>34271</v>
      </c>
      <c r="G16611" t="s">
        <v>41635</v>
      </c>
      <c r="H16611" t="s">
        <v>14791</v>
      </c>
    </row>
    <row r="16612" spans="1:8" x14ac:dyDescent="0.25">
      <c r="A16612" s="54">
        <v>16610</v>
      </c>
      <c r="B16612">
        <v>3133611201</v>
      </c>
      <c r="C16612" t="s">
        <v>14140</v>
      </c>
      <c r="D16612" t="s">
        <v>34271</v>
      </c>
      <c r="F16612" t="s">
        <v>34271</v>
      </c>
      <c r="G16612" t="s">
        <v>41636</v>
      </c>
      <c r="H16612" t="s">
        <v>15009</v>
      </c>
    </row>
    <row r="16613" spans="1:8" x14ac:dyDescent="0.25">
      <c r="A16613" s="54">
        <v>16611</v>
      </c>
      <c r="B16613">
        <v>3114615473</v>
      </c>
      <c r="C16613" t="s">
        <v>21271</v>
      </c>
      <c r="D16613" t="s">
        <v>34271</v>
      </c>
      <c r="F16613" t="s">
        <v>34271</v>
      </c>
      <c r="G16613" t="s">
        <v>41637</v>
      </c>
      <c r="H16613" t="s">
        <v>15623</v>
      </c>
    </row>
    <row r="16614" spans="1:8" x14ac:dyDescent="0.25">
      <c r="A16614" s="54">
        <v>16612</v>
      </c>
      <c r="B16614">
        <v>3104326965</v>
      </c>
      <c r="C16614" t="s">
        <v>14140</v>
      </c>
      <c r="D16614" t="s">
        <v>34271</v>
      </c>
      <c r="F16614" t="s">
        <v>34271</v>
      </c>
      <c r="G16614" t="s">
        <v>41638</v>
      </c>
      <c r="H16614" t="s">
        <v>41639</v>
      </c>
    </row>
    <row r="16615" spans="1:8" x14ac:dyDescent="0.25">
      <c r="A16615" s="54">
        <v>16613</v>
      </c>
      <c r="B16615">
        <v>3113263324</v>
      </c>
      <c r="C16615" t="s">
        <v>34296</v>
      </c>
      <c r="D16615" t="s">
        <v>34271</v>
      </c>
      <c r="F16615" t="s">
        <v>34271</v>
      </c>
      <c r="G16615" t="s">
        <v>41640</v>
      </c>
      <c r="H16615" t="s">
        <v>41641</v>
      </c>
    </row>
    <row r="16616" spans="1:8" x14ac:dyDescent="0.25">
      <c r="A16616" s="54">
        <v>16614</v>
      </c>
      <c r="B16616">
        <v>3223951468</v>
      </c>
      <c r="C16616" t="s">
        <v>14140</v>
      </c>
      <c r="D16616" t="s">
        <v>34271</v>
      </c>
      <c r="F16616" t="s">
        <v>34271</v>
      </c>
      <c r="G16616" t="s">
        <v>41642</v>
      </c>
      <c r="H16616" t="s">
        <v>41643</v>
      </c>
    </row>
    <row r="16617" spans="1:8" x14ac:dyDescent="0.25">
      <c r="A16617" s="54">
        <v>16615</v>
      </c>
      <c r="B16617">
        <v>3014244083</v>
      </c>
      <c r="C16617" t="s">
        <v>14140</v>
      </c>
      <c r="D16617" t="s">
        <v>34271</v>
      </c>
      <c r="F16617" t="s">
        <v>34271</v>
      </c>
      <c r="G16617" t="s">
        <v>41644</v>
      </c>
      <c r="H16617" t="s">
        <v>15216</v>
      </c>
    </row>
    <row r="16618" spans="1:8" x14ac:dyDescent="0.25">
      <c r="A16618" s="54">
        <v>16616</v>
      </c>
      <c r="B16618">
        <v>3112444877</v>
      </c>
      <c r="C16618" t="s">
        <v>14140</v>
      </c>
      <c r="D16618" t="s">
        <v>34271</v>
      </c>
      <c r="F16618" t="s">
        <v>34271</v>
      </c>
      <c r="G16618" t="s">
        <v>41645</v>
      </c>
      <c r="H16618" t="s">
        <v>28723</v>
      </c>
    </row>
    <row r="16619" spans="1:8" x14ac:dyDescent="0.25">
      <c r="A16619" s="54">
        <v>16617</v>
      </c>
      <c r="B16619">
        <v>3213797430</v>
      </c>
      <c r="C16619" t="s">
        <v>14140</v>
      </c>
      <c r="D16619" t="s">
        <v>34271</v>
      </c>
      <c r="F16619" t="s">
        <v>34271</v>
      </c>
      <c r="G16619" t="s">
        <v>41646</v>
      </c>
      <c r="H16619" t="s">
        <v>41647</v>
      </c>
    </row>
    <row r="16620" spans="1:8" x14ac:dyDescent="0.25">
      <c r="A16620" s="54">
        <v>16618</v>
      </c>
      <c r="B16620">
        <v>3143944462</v>
      </c>
      <c r="C16620" t="s">
        <v>21271</v>
      </c>
      <c r="D16620" t="s">
        <v>34271</v>
      </c>
      <c r="F16620" t="s">
        <v>34271</v>
      </c>
      <c r="G16620" t="s">
        <v>41648</v>
      </c>
      <c r="H16620" t="s">
        <v>15374</v>
      </c>
    </row>
    <row r="16621" spans="1:8" x14ac:dyDescent="0.25">
      <c r="A16621" s="54">
        <v>16619</v>
      </c>
      <c r="B16621">
        <v>3125367410</v>
      </c>
      <c r="C16621" t="s">
        <v>14140</v>
      </c>
      <c r="D16621" t="s">
        <v>34271</v>
      </c>
      <c r="F16621" t="s">
        <v>34271</v>
      </c>
      <c r="G16621" t="s">
        <v>41649</v>
      </c>
      <c r="H16621" t="s">
        <v>21201</v>
      </c>
    </row>
    <row r="16622" spans="1:8" x14ac:dyDescent="0.25">
      <c r="A16622" s="54">
        <v>16620</v>
      </c>
      <c r="B16622">
        <v>3209868389</v>
      </c>
      <c r="C16622" t="s">
        <v>14140</v>
      </c>
      <c r="D16622" t="s">
        <v>34271</v>
      </c>
      <c r="F16622" t="s">
        <v>34271</v>
      </c>
      <c r="G16622" t="s">
        <v>41650</v>
      </c>
      <c r="H16622" t="s">
        <v>41651</v>
      </c>
    </row>
    <row r="16623" spans="1:8" x14ac:dyDescent="0.25">
      <c r="A16623" s="54">
        <v>16621</v>
      </c>
      <c r="B16623">
        <v>3053678670</v>
      </c>
      <c r="C16623" t="s">
        <v>14140</v>
      </c>
      <c r="D16623" t="s">
        <v>34271</v>
      </c>
      <c r="F16623" t="s">
        <v>34271</v>
      </c>
      <c r="G16623" t="s">
        <v>41652</v>
      </c>
      <c r="H16623" t="s">
        <v>16779</v>
      </c>
    </row>
    <row r="16624" spans="1:8" x14ac:dyDescent="0.25">
      <c r="A16624" s="54">
        <v>16622</v>
      </c>
      <c r="B16624">
        <v>3243367211</v>
      </c>
      <c r="C16624" t="s">
        <v>14140</v>
      </c>
      <c r="D16624" t="s">
        <v>34271</v>
      </c>
      <c r="F16624" t="s">
        <v>34271</v>
      </c>
      <c r="G16624" t="s">
        <v>41653</v>
      </c>
      <c r="H16624" t="s">
        <v>20550</v>
      </c>
    </row>
    <row r="16625" spans="1:8" x14ac:dyDescent="0.25">
      <c r="A16625" s="54">
        <v>16623</v>
      </c>
      <c r="B16625">
        <v>3202026669</v>
      </c>
      <c r="C16625" t="s">
        <v>14140</v>
      </c>
      <c r="D16625" t="s">
        <v>34271</v>
      </c>
      <c r="F16625" t="s">
        <v>34271</v>
      </c>
      <c r="G16625" t="s">
        <v>41654</v>
      </c>
      <c r="H16625" t="s">
        <v>41655</v>
      </c>
    </row>
    <row r="16626" spans="1:8" x14ac:dyDescent="0.25">
      <c r="A16626" s="54">
        <v>16624</v>
      </c>
      <c r="B16626">
        <v>3006670545</v>
      </c>
      <c r="C16626" t="s">
        <v>14140</v>
      </c>
      <c r="D16626" t="s">
        <v>34271</v>
      </c>
      <c r="F16626" t="s">
        <v>34271</v>
      </c>
      <c r="G16626" t="s">
        <v>41656</v>
      </c>
      <c r="H16626" t="s">
        <v>41657</v>
      </c>
    </row>
    <row r="16627" spans="1:8" x14ac:dyDescent="0.25">
      <c r="A16627" s="54">
        <v>16625</v>
      </c>
      <c r="B16627">
        <v>3142842168</v>
      </c>
      <c r="C16627" t="s">
        <v>14140</v>
      </c>
      <c r="D16627" t="s">
        <v>34271</v>
      </c>
      <c r="F16627" t="s">
        <v>34271</v>
      </c>
      <c r="G16627" t="s">
        <v>41658</v>
      </c>
      <c r="H16627" t="s">
        <v>18173</v>
      </c>
    </row>
    <row r="16628" spans="1:8" x14ac:dyDescent="0.25">
      <c r="A16628" s="54">
        <v>16626</v>
      </c>
      <c r="B16628">
        <v>3212057168</v>
      </c>
      <c r="C16628" t="s">
        <v>34388</v>
      </c>
      <c r="D16628" t="s">
        <v>34271</v>
      </c>
      <c r="F16628" t="s">
        <v>34271</v>
      </c>
      <c r="G16628" t="s">
        <v>41659</v>
      </c>
      <c r="H16628" t="s">
        <v>41660</v>
      </c>
    </row>
    <row r="16629" spans="1:8" x14ac:dyDescent="0.25">
      <c r="A16629" s="54">
        <v>16627</v>
      </c>
      <c r="B16629">
        <v>3212536072</v>
      </c>
      <c r="C16629" t="s">
        <v>14140</v>
      </c>
      <c r="D16629" t="s">
        <v>34271</v>
      </c>
      <c r="F16629" t="s">
        <v>34271</v>
      </c>
      <c r="G16629" t="s">
        <v>41661</v>
      </c>
      <c r="H16629" t="s">
        <v>19754</v>
      </c>
    </row>
    <row r="16630" spans="1:8" x14ac:dyDescent="0.25">
      <c r="A16630" s="54">
        <v>16628</v>
      </c>
      <c r="B16630">
        <v>3155561304</v>
      </c>
      <c r="C16630" t="s">
        <v>25829</v>
      </c>
      <c r="D16630" t="s">
        <v>34271</v>
      </c>
      <c r="F16630" t="s">
        <v>34271</v>
      </c>
      <c r="G16630" t="s">
        <v>41662</v>
      </c>
      <c r="H16630" t="s">
        <v>20568</v>
      </c>
    </row>
    <row r="16631" spans="1:8" x14ac:dyDescent="0.25">
      <c r="A16631" s="54">
        <v>16629</v>
      </c>
      <c r="B16631">
        <v>3123727662</v>
      </c>
      <c r="C16631" t="s">
        <v>21707</v>
      </c>
      <c r="D16631" t="s">
        <v>34271</v>
      </c>
      <c r="F16631" t="s">
        <v>34271</v>
      </c>
      <c r="G16631" t="s">
        <v>41663</v>
      </c>
      <c r="H16631" t="s">
        <v>41664</v>
      </c>
    </row>
    <row r="16632" spans="1:8" x14ac:dyDescent="0.25">
      <c r="A16632" s="54">
        <v>16630</v>
      </c>
      <c r="B16632">
        <v>3209191273</v>
      </c>
      <c r="C16632" t="s">
        <v>21707</v>
      </c>
      <c r="D16632" t="s">
        <v>34271</v>
      </c>
      <c r="F16632" t="s">
        <v>34271</v>
      </c>
      <c r="G16632" t="s">
        <v>41665</v>
      </c>
      <c r="H16632" t="s">
        <v>41666</v>
      </c>
    </row>
    <row r="16633" spans="1:8" x14ac:dyDescent="0.25">
      <c r="A16633" s="54">
        <v>16631</v>
      </c>
      <c r="B16633">
        <v>3145882736</v>
      </c>
      <c r="C16633" t="s">
        <v>14140</v>
      </c>
      <c r="D16633" t="s">
        <v>34271</v>
      </c>
      <c r="F16633" t="s">
        <v>34271</v>
      </c>
      <c r="G16633" t="s">
        <v>41667</v>
      </c>
      <c r="H16633" t="s">
        <v>41668</v>
      </c>
    </row>
    <row r="16634" spans="1:8" x14ac:dyDescent="0.25">
      <c r="A16634" s="54">
        <v>16632</v>
      </c>
      <c r="B16634">
        <v>3114432859</v>
      </c>
      <c r="C16634" t="s">
        <v>14140</v>
      </c>
      <c r="D16634" t="s">
        <v>34271</v>
      </c>
      <c r="F16634" t="s">
        <v>34271</v>
      </c>
      <c r="G16634" t="s">
        <v>41669</v>
      </c>
      <c r="H16634" t="s">
        <v>41670</v>
      </c>
    </row>
    <row r="16635" spans="1:8" x14ac:dyDescent="0.25">
      <c r="A16635" s="54">
        <v>16633</v>
      </c>
      <c r="B16635">
        <v>3203946491</v>
      </c>
      <c r="C16635" t="s">
        <v>14140</v>
      </c>
      <c r="D16635" t="s">
        <v>34271</v>
      </c>
      <c r="F16635" t="s">
        <v>34271</v>
      </c>
      <c r="G16635" t="s">
        <v>41671</v>
      </c>
      <c r="H16635" t="s">
        <v>17913</v>
      </c>
    </row>
    <row r="16636" spans="1:8" x14ac:dyDescent="0.25">
      <c r="A16636" s="54">
        <v>16634</v>
      </c>
      <c r="B16636">
        <v>3124648556</v>
      </c>
      <c r="C16636" t="s">
        <v>34388</v>
      </c>
      <c r="D16636" t="s">
        <v>34271</v>
      </c>
      <c r="F16636" t="s">
        <v>34271</v>
      </c>
      <c r="G16636" t="s">
        <v>41672</v>
      </c>
      <c r="H16636" t="s">
        <v>41673</v>
      </c>
    </row>
    <row r="16637" spans="1:8" x14ac:dyDescent="0.25">
      <c r="A16637" s="54">
        <v>16635</v>
      </c>
      <c r="B16637">
        <v>3174148199</v>
      </c>
      <c r="C16637" t="s">
        <v>14140</v>
      </c>
      <c r="D16637" t="s">
        <v>34271</v>
      </c>
      <c r="F16637" t="s">
        <v>34271</v>
      </c>
      <c r="G16637" t="s">
        <v>41674</v>
      </c>
      <c r="H16637" t="s">
        <v>15898</v>
      </c>
    </row>
    <row r="16638" spans="1:8" x14ac:dyDescent="0.25">
      <c r="A16638" s="54">
        <v>16636</v>
      </c>
      <c r="B16638">
        <v>3166930910</v>
      </c>
      <c r="C16638" t="s">
        <v>34560</v>
      </c>
      <c r="D16638" t="s">
        <v>34271</v>
      </c>
      <c r="F16638" t="s">
        <v>34271</v>
      </c>
      <c r="G16638" t="s">
        <v>41675</v>
      </c>
      <c r="H16638" t="s">
        <v>20248</v>
      </c>
    </row>
    <row r="16639" spans="1:8" x14ac:dyDescent="0.25">
      <c r="A16639" s="54">
        <v>16637</v>
      </c>
      <c r="B16639">
        <v>3028539944</v>
      </c>
      <c r="C16639" t="s">
        <v>14140</v>
      </c>
      <c r="D16639" t="s">
        <v>34271</v>
      </c>
      <c r="F16639" t="s">
        <v>34271</v>
      </c>
      <c r="G16639" t="s">
        <v>41676</v>
      </c>
      <c r="H16639" t="s">
        <v>41677</v>
      </c>
    </row>
    <row r="16640" spans="1:8" x14ac:dyDescent="0.25">
      <c r="A16640" s="54">
        <v>16638</v>
      </c>
      <c r="B16640">
        <v>3028588049</v>
      </c>
      <c r="C16640" t="s">
        <v>14140</v>
      </c>
      <c r="D16640" t="s">
        <v>34271</v>
      </c>
      <c r="F16640" t="s">
        <v>34271</v>
      </c>
      <c r="G16640" t="s">
        <v>41678</v>
      </c>
      <c r="H16640" t="s">
        <v>41679</v>
      </c>
    </row>
    <row r="16641" spans="1:8" x14ac:dyDescent="0.25">
      <c r="A16641" s="54">
        <v>16639</v>
      </c>
      <c r="B16641">
        <v>3164203659</v>
      </c>
      <c r="C16641" t="s">
        <v>14140</v>
      </c>
      <c r="D16641" t="s">
        <v>34271</v>
      </c>
      <c r="F16641" t="s">
        <v>34271</v>
      </c>
      <c r="G16641" t="s">
        <v>41680</v>
      </c>
      <c r="H16641" t="s">
        <v>41681</v>
      </c>
    </row>
    <row r="16642" spans="1:8" x14ac:dyDescent="0.25">
      <c r="A16642" s="54">
        <v>16640</v>
      </c>
      <c r="B16642">
        <v>3166406314</v>
      </c>
      <c r="C16642" t="s">
        <v>14140</v>
      </c>
      <c r="D16642" t="s">
        <v>34271</v>
      </c>
      <c r="F16642" t="s">
        <v>34271</v>
      </c>
      <c r="G16642" t="s">
        <v>41682</v>
      </c>
      <c r="H16642" t="s">
        <v>17603</v>
      </c>
    </row>
    <row r="16643" spans="1:8" x14ac:dyDescent="0.25">
      <c r="A16643" s="54">
        <v>16641</v>
      </c>
      <c r="B16643">
        <v>3227318115</v>
      </c>
      <c r="C16643" t="s">
        <v>39857</v>
      </c>
      <c r="D16643" t="s">
        <v>34271</v>
      </c>
      <c r="F16643" t="s">
        <v>34271</v>
      </c>
      <c r="G16643" t="s">
        <v>41683</v>
      </c>
      <c r="H16643" t="s">
        <v>41684</v>
      </c>
    </row>
    <row r="16644" spans="1:8" x14ac:dyDescent="0.25">
      <c r="A16644" s="54">
        <v>16642</v>
      </c>
      <c r="B16644">
        <v>3124636228</v>
      </c>
      <c r="C16644" t="s">
        <v>14140</v>
      </c>
      <c r="D16644" t="s">
        <v>34271</v>
      </c>
      <c r="F16644" t="s">
        <v>34271</v>
      </c>
      <c r="G16644" t="s">
        <v>41685</v>
      </c>
      <c r="H16644" t="s">
        <v>15611</v>
      </c>
    </row>
    <row r="16645" spans="1:8" x14ac:dyDescent="0.25">
      <c r="A16645" s="54">
        <v>16643</v>
      </c>
      <c r="B16645">
        <v>3043446406</v>
      </c>
      <c r="C16645" t="s">
        <v>14140</v>
      </c>
      <c r="D16645" t="s">
        <v>34271</v>
      </c>
      <c r="F16645" t="s">
        <v>34271</v>
      </c>
      <c r="G16645" t="s">
        <v>41686</v>
      </c>
      <c r="H16645" t="s">
        <v>41687</v>
      </c>
    </row>
    <row r="16646" spans="1:8" x14ac:dyDescent="0.25">
      <c r="A16646" s="54">
        <v>16644</v>
      </c>
      <c r="B16646">
        <v>3206617366</v>
      </c>
      <c r="C16646" t="s">
        <v>14140</v>
      </c>
      <c r="D16646" t="s">
        <v>34271</v>
      </c>
      <c r="F16646" t="s">
        <v>34271</v>
      </c>
      <c r="G16646" t="s">
        <v>41688</v>
      </c>
      <c r="H16646" t="s">
        <v>41689</v>
      </c>
    </row>
    <row r="16647" spans="1:8" x14ac:dyDescent="0.25">
      <c r="A16647" s="54">
        <v>16645</v>
      </c>
      <c r="B16647">
        <v>3003418706</v>
      </c>
      <c r="C16647" t="s">
        <v>14140</v>
      </c>
      <c r="D16647" t="s">
        <v>34271</v>
      </c>
      <c r="F16647" t="s">
        <v>34271</v>
      </c>
      <c r="G16647" t="s">
        <v>41690</v>
      </c>
      <c r="H16647" t="s">
        <v>41691</v>
      </c>
    </row>
    <row r="16648" spans="1:8" x14ac:dyDescent="0.25">
      <c r="A16648" s="54">
        <v>16646</v>
      </c>
      <c r="B16648">
        <v>3135999831</v>
      </c>
      <c r="C16648" t="s">
        <v>34388</v>
      </c>
      <c r="D16648" t="s">
        <v>34271</v>
      </c>
      <c r="F16648" t="s">
        <v>34271</v>
      </c>
      <c r="G16648" t="s">
        <v>41692</v>
      </c>
      <c r="H16648" t="s">
        <v>41693</v>
      </c>
    </row>
    <row r="16649" spans="1:8" x14ac:dyDescent="0.25">
      <c r="A16649" s="54">
        <v>16647</v>
      </c>
      <c r="B16649">
        <v>3114104484</v>
      </c>
      <c r="C16649" t="s">
        <v>14140</v>
      </c>
      <c r="D16649" t="s">
        <v>34271</v>
      </c>
      <c r="F16649" t="s">
        <v>34271</v>
      </c>
      <c r="G16649" t="s">
        <v>41694</v>
      </c>
      <c r="H16649" t="s">
        <v>41695</v>
      </c>
    </row>
    <row r="16650" spans="1:8" x14ac:dyDescent="0.25">
      <c r="A16650" s="54">
        <v>16648</v>
      </c>
      <c r="B16650">
        <v>3142254290</v>
      </c>
      <c r="C16650" t="s">
        <v>14140</v>
      </c>
      <c r="D16650" t="s">
        <v>34271</v>
      </c>
      <c r="F16650" t="s">
        <v>34271</v>
      </c>
      <c r="G16650" t="s">
        <v>41696</v>
      </c>
      <c r="H16650" t="s">
        <v>41697</v>
      </c>
    </row>
    <row r="16651" spans="1:8" x14ac:dyDescent="0.25">
      <c r="A16651" s="54">
        <v>16649</v>
      </c>
      <c r="B16651">
        <v>3008379263</v>
      </c>
      <c r="C16651" t="s">
        <v>14140</v>
      </c>
      <c r="D16651" t="s">
        <v>34271</v>
      </c>
      <c r="F16651" t="s">
        <v>34271</v>
      </c>
      <c r="G16651" t="s">
        <v>41698</v>
      </c>
      <c r="H16651" t="s">
        <v>18817</v>
      </c>
    </row>
    <row r="16652" spans="1:8" x14ac:dyDescent="0.25">
      <c r="A16652" s="54">
        <v>16650</v>
      </c>
      <c r="B16652">
        <v>3227120438</v>
      </c>
      <c r="C16652" t="s">
        <v>38764</v>
      </c>
      <c r="D16652" t="s">
        <v>34271</v>
      </c>
      <c r="F16652" t="s">
        <v>34271</v>
      </c>
      <c r="G16652" t="s">
        <v>41699</v>
      </c>
      <c r="H16652" t="s">
        <v>41087</v>
      </c>
    </row>
    <row r="16653" spans="1:8" x14ac:dyDescent="0.25">
      <c r="A16653" s="54">
        <v>16651</v>
      </c>
      <c r="B16653">
        <v>3188398434</v>
      </c>
      <c r="C16653" t="s">
        <v>21707</v>
      </c>
      <c r="D16653" t="s">
        <v>34271</v>
      </c>
      <c r="F16653" t="s">
        <v>34271</v>
      </c>
      <c r="G16653" t="s">
        <v>41700</v>
      </c>
      <c r="H16653" t="s">
        <v>41701</v>
      </c>
    </row>
    <row r="16654" spans="1:8" x14ac:dyDescent="0.25">
      <c r="A16654" s="54">
        <v>16652</v>
      </c>
      <c r="B16654">
        <v>3115776908</v>
      </c>
      <c r="C16654" t="s">
        <v>14140</v>
      </c>
      <c r="D16654" t="s">
        <v>34271</v>
      </c>
      <c r="F16654" t="s">
        <v>34271</v>
      </c>
      <c r="G16654" t="s">
        <v>41702</v>
      </c>
      <c r="H16654" t="s">
        <v>41703</v>
      </c>
    </row>
    <row r="16655" spans="1:8" x14ac:dyDescent="0.25">
      <c r="A16655" s="54">
        <v>16653</v>
      </c>
      <c r="B16655">
        <v>3105825947</v>
      </c>
      <c r="C16655" t="s">
        <v>14140</v>
      </c>
      <c r="D16655" t="s">
        <v>34271</v>
      </c>
      <c r="F16655" t="s">
        <v>34271</v>
      </c>
      <c r="G16655" t="s">
        <v>41704</v>
      </c>
      <c r="H16655" t="s">
        <v>14749</v>
      </c>
    </row>
    <row r="16656" spans="1:8" x14ac:dyDescent="0.25">
      <c r="A16656" s="54">
        <v>16654</v>
      </c>
      <c r="B16656">
        <v>3112958193</v>
      </c>
      <c r="C16656" t="s">
        <v>14140</v>
      </c>
      <c r="D16656" t="s">
        <v>34271</v>
      </c>
      <c r="F16656" t="s">
        <v>34271</v>
      </c>
      <c r="G16656" t="s">
        <v>41705</v>
      </c>
      <c r="H16656" t="s">
        <v>41706</v>
      </c>
    </row>
    <row r="16657" spans="1:8" x14ac:dyDescent="0.25">
      <c r="A16657" s="54">
        <v>16655</v>
      </c>
      <c r="B16657">
        <v>3202409407</v>
      </c>
      <c r="C16657" t="s">
        <v>22301</v>
      </c>
      <c r="D16657" t="s">
        <v>34271</v>
      </c>
      <c r="F16657" t="s">
        <v>34271</v>
      </c>
      <c r="G16657" t="s">
        <v>41707</v>
      </c>
      <c r="H16657" t="s">
        <v>18956</v>
      </c>
    </row>
    <row r="16658" spans="1:8" x14ac:dyDescent="0.25">
      <c r="A16658" s="54">
        <v>16656</v>
      </c>
      <c r="B16658">
        <v>3185943137</v>
      </c>
      <c r="C16658" t="s">
        <v>20916</v>
      </c>
      <c r="D16658" t="s">
        <v>34271</v>
      </c>
      <c r="F16658" t="s">
        <v>34271</v>
      </c>
      <c r="G16658" t="s">
        <v>41708</v>
      </c>
      <c r="H16658" t="s">
        <v>41709</v>
      </c>
    </row>
    <row r="16659" spans="1:8" x14ac:dyDescent="0.25">
      <c r="A16659" s="54">
        <v>16657</v>
      </c>
      <c r="B16659">
        <v>3003492952</v>
      </c>
      <c r="C16659" t="s">
        <v>14140</v>
      </c>
      <c r="D16659" t="s">
        <v>34271</v>
      </c>
      <c r="F16659" t="s">
        <v>34271</v>
      </c>
      <c r="G16659" t="s">
        <v>41710</v>
      </c>
      <c r="H16659" t="s">
        <v>41711</v>
      </c>
    </row>
    <row r="16660" spans="1:8" x14ac:dyDescent="0.25">
      <c r="A16660" s="54">
        <v>16658</v>
      </c>
      <c r="B16660">
        <v>3165847205</v>
      </c>
      <c r="C16660" t="s">
        <v>14140</v>
      </c>
      <c r="D16660" t="s">
        <v>34271</v>
      </c>
      <c r="F16660" t="s">
        <v>34271</v>
      </c>
      <c r="G16660" t="s">
        <v>41712</v>
      </c>
      <c r="H16660" t="s">
        <v>14780</v>
      </c>
    </row>
    <row r="16661" spans="1:8" x14ac:dyDescent="0.25">
      <c r="A16661" s="54">
        <v>16659</v>
      </c>
      <c r="B16661">
        <v>3217350822</v>
      </c>
      <c r="C16661" t="s">
        <v>14140</v>
      </c>
      <c r="D16661" t="s">
        <v>34271</v>
      </c>
      <c r="F16661" t="s">
        <v>34271</v>
      </c>
      <c r="G16661" t="s">
        <v>41713</v>
      </c>
      <c r="H16661" t="s">
        <v>41714</v>
      </c>
    </row>
    <row r="16662" spans="1:8" x14ac:dyDescent="0.25">
      <c r="A16662" s="54">
        <v>16660</v>
      </c>
      <c r="B16662">
        <v>3142541287</v>
      </c>
      <c r="C16662" t="s">
        <v>14140</v>
      </c>
      <c r="D16662" t="s">
        <v>34271</v>
      </c>
      <c r="F16662" t="s">
        <v>34271</v>
      </c>
      <c r="G16662" t="s">
        <v>41715</v>
      </c>
      <c r="H16662" t="s">
        <v>32376</v>
      </c>
    </row>
    <row r="16663" spans="1:8" x14ac:dyDescent="0.25">
      <c r="A16663" s="54">
        <v>16661</v>
      </c>
      <c r="B16663">
        <v>3215064985</v>
      </c>
      <c r="C16663" t="s">
        <v>14140</v>
      </c>
      <c r="D16663" t="s">
        <v>34271</v>
      </c>
      <c r="F16663" t="s">
        <v>34271</v>
      </c>
      <c r="G16663" t="s">
        <v>41716</v>
      </c>
      <c r="H16663" t="s">
        <v>15871</v>
      </c>
    </row>
    <row r="16664" spans="1:8" x14ac:dyDescent="0.25">
      <c r="A16664" s="54">
        <v>16662</v>
      </c>
      <c r="B16664">
        <v>3104465689</v>
      </c>
      <c r="C16664" t="s">
        <v>21271</v>
      </c>
      <c r="D16664" t="s">
        <v>34271</v>
      </c>
      <c r="F16664" t="s">
        <v>34271</v>
      </c>
      <c r="G16664" t="s">
        <v>41717</v>
      </c>
      <c r="H16664" t="s">
        <v>20845</v>
      </c>
    </row>
    <row r="16665" spans="1:8" x14ac:dyDescent="0.25">
      <c r="A16665" s="54">
        <v>16663</v>
      </c>
      <c r="B16665">
        <v>3152256681</v>
      </c>
      <c r="C16665" t="s">
        <v>14140</v>
      </c>
      <c r="D16665" t="s">
        <v>34271</v>
      </c>
      <c r="F16665" t="s">
        <v>34271</v>
      </c>
      <c r="G16665" t="s">
        <v>41718</v>
      </c>
      <c r="H16665" t="s">
        <v>41719</v>
      </c>
    </row>
    <row r="16666" spans="1:8" x14ac:dyDescent="0.25">
      <c r="A16666" s="54">
        <v>16664</v>
      </c>
      <c r="B16666">
        <v>3147785854</v>
      </c>
      <c r="C16666" t="s">
        <v>14140</v>
      </c>
      <c r="D16666" t="s">
        <v>34271</v>
      </c>
      <c r="F16666" t="s">
        <v>34271</v>
      </c>
      <c r="G16666" t="s">
        <v>41720</v>
      </c>
      <c r="H16666" t="s">
        <v>41721</v>
      </c>
    </row>
    <row r="16667" spans="1:8" x14ac:dyDescent="0.25">
      <c r="A16667" s="54">
        <v>16665</v>
      </c>
      <c r="B16667">
        <v>3015228658</v>
      </c>
      <c r="C16667" t="s">
        <v>14140</v>
      </c>
      <c r="D16667" t="s">
        <v>34271</v>
      </c>
      <c r="F16667" t="s">
        <v>34271</v>
      </c>
      <c r="G16667" t="s">
        <v>41722</v>
      </c>
      <c r="H16667" t="s">
        <v>41723</v>
      </c>
    </row>
    <row r="16668" spans="1:8" x14ac:dyDescent="0.25">
      <c r="A16668" s="54">
        <v>16666</v>
      </c>
      <c r="B16668">
        <v>3134212248</v>
      </c>
      <c r="C16668" t="s">
        <v>34543</v>
      </c>
      <c r="D16668" t="s">
        <v>34271</v>
      </c>
      <c r="F16668" t="s">
        <v>34271</v>
      </c>
      <c r="G16668" t="s">
        <v>41724</v>
      </c>
      <c r="H16668" t="s">
        <v>41725</v>
      </c>
    </row>
    <row r="16669" spans="1:8" x14ac:dyDescent="0.25">
      <c r="A16669" s="54">
        <v>16667</v>
      </c>
      <c r="B16669">
        <v>3112924611</v>
      </c>
      <c r="C16669" t="s">
        <v>14140</v>
      </c>
      <c r="D16669" t="s">
        <v>34271</v>
      </c>
      <c r="F16669" t="s">
        <v>34271</v>
      </c>
      <c r="G16669" t="s">
        <v>41726</v>
      </c>
      <c r="H16669" t="s">
        <v>41727</v>
      </c>
    </row>
    <row r="16670" spans="1:8" x14ac:dyDescent="0.25">
      <c r="A16670" s="54">
        <v>16668</v>
      </c>
      <c r="B16670">
        <v>3026097260</v>
      </c>
      <c r="C16670" t="s">
        <v>14140</v>
      </c>
      <c r="D16670" t="s">
        <v>34271</v>
      </c>
      <c r="F16670" t="s">
        <v>34271</v>
      </c>
      <c r="G16670" t="s">
        <v>41728</v>
      </c>
      <c r="H16670" t="s">
        <v>41729</v>
      </c>
    </row>
    <row r="16671" spans="1:8" x14ac:dyDescent="0.25">
      <c r="A16671" s="54">
        <v>16669</v>
      </c>
      <c r="B16671">
        <v>3202112497</v>
      </c>
      <c r="C16671" t="s">
        <v>14140</v>
      </c>
      <c r="D16671" t="s">
        <v>34271</v>
      </c>
      <c r="F16671" t="s">
        <v>34271</v>
      </c>
      <c r="G16671" t="s">
        <v>41730</v>
      </c>
      <c r="H16671" t="s">
        <v>41731</v>
      </c>
    </row>
    <row r="16672" spans="1:8" x14ac:dyDescent="0.25">
      <c r="A16672" s="54">
        <v>16670</v>
      </c>
      <c r="B16672">
        <v>3123059904</v>
      </c>
      <c r="C16672" t="s">
        <v>14140</v>
      </c>
      <c r="D16672" t="s">
        <v>34271</v>
      </c>
      <c r="F16672" t="s">
        <v>34271</v>
      </c>
      <c r="G16672" t="s">
        <v>41732</v>
      </c>
      <c r="H16672" t="s">
        <v>15596</v>
      </c>
    </row>
    <row r="16673" spans="1:8" x14ac:dyDescent="0.25">
      <c r="A16673" s="54">
        <v>16671</v>
      </c>
      <c r="B16673">
        <v>3166177986</v>
      </c>
      <c r="C16673" t="s">
        <v>21707</v>
      </c>
      <c r="D16673" t="s">
        <v>34271</v>
      </c>
      <c r="F16673" t="s">
        <v>34271</v>
      </c>
      <c r="G16673" t="s">
        <v>41733</v>
      </c>
      <c r="H16673" t="s">
        <v>41734</v>
      </c>
    </row>
    <row r="16674" spans="1:8" x14ac:dyDescent="0.25">
      <c r="A16674" s="54">
        <v>16672</v>
      </c>
      <c r="B16674">
        <v>3196150738</v>
      </c>
      <c r="C16674" t="s">
        <v>14140</v>
      </c>
      <c r="D16674" t="s">
        <v>34271</v>
      </c>
      <c r="F16674" t="s">
        <v>34271</v>
      </c>
      <c r="G16674" t="s">
        <v>41735</v>
      </c>
      <c r="H16674" t="s">
        <v>15884</v>
      </c>
    </row>
    <row r="16675" spans="1:8" x14ac:dyDescent="0.25">
      <c r="A16675" s="54">
        <v>16673</v>
      </c>
      <c r="B16675">
        <v>3143076112</v>
      </c>
      <c r="C16675" t="s">
        <v>34434</v>
      </c>
      <c r="D16675" t="s">
        <v>34271</v>
      </c>
      <c r="F16675" t="s">
        <v>34271</v>
      </c>
      <c r="G16675" t="s">
        <v>41736</v>
      </c>
      <c r="H16675" t="s">
        <v>41737</v>
      </c>
    </row>
    <row r="16676" spans="1:8" x14ac:dyDescent="0.25">
      <c r="A16676" s="54">
        <v>16674</v>
      </c>
      <c r="B16676">
        <v>3224552963</v>
      </c>
      <c r="C16676" t="s">
        <v>14140</v>
      </c>
      <c r="D16676" t="s">
        <v>34271</v>
      </c>
      <c r="F16676" t="s">
        <v>34271</v>
      </c>
      <c r="G16676" t="s">
        <v>41738</v>
      </c>
      <c r="H16676" t="s">
        <v>41739</v>
      </c>
    </row>
    <row r="16677" spans="1:8" x14ac:dyDescent="0.25">
      <c r="A16677" s="54">
        <v>16675</v>
      </c>
      <c r="B16677">
        <v>3005305214</v>
      </c>
      <c r="C16677" t="s">
        <v>14140</v>
      </c>
      <c r="D16677" t="s">
        <v>34271</v>
      </c>
      <c r="F16677" t="s">
        <v>34271</v>
      </c>
      <c r="G16677" t="s">
        <v>41740</v>
      </c>
      <c r="H16677" t="s">
        <v>14641</v>
      </c>
    </row>
    <row r="16678" spans="1:8" x14ac:dyDescent="0.25">
      <c r="A16678" s="54">
        <v>16676</v>
      </c>
      <c r="B16678">
        <v>3134072460</v>
      </c>
      <c r="C16678" t="s">
        <v>14140</v>
      </c>
      <c r="D16678" t="s">
        <v>34271</v>
      </c>
      <c r="F16678" t="s">
        <v>34271</v>
      </c>
      <c r="G16678" t="s">
        <v>41741</v>
      </c>
      <c r="H16678" t="s">
        <v>41742</v>
      </c>
    </row>
    <row r="16679" spans="1:8" x14ac:dyDescent="0.25">
      <c r="A16679" s="54">
        <v>16677</v>
      </c>
      <c r="B16679">
        <v>3102067026</v>
      </c>
      <c r="C16679" t="s">
        <v>14140</v>
      </c>
      <c r="D16679" t="s">
        <v>34271</v>
      </c>
      <c r="F16679" t="s">
        <v>34271</v>
      </c>
      <c r="G16679" t="s">
        <v>41743</v>
      </c>
      <c r="H16679" t="s">
        <v>41744</v>
      </c>
    </row>
    <row r="16680" spans="1:8" x14ac:dyDescent="0.25">
      <c r="A16680" s="54">
        <v>16678</v>
      </c>
      <c r="B16680">
        <v>3212076531</v>
      </c>
      <c r="C16680" t="s">
        <v>21271</v>
      </c>
      <c r="D16680" t="s">
        <v>34271</v>
      </c>
      <c r="F16680" t="s">
        <v>34271</v>
      </c>
      <c r="G16680" t="s">
        <v>41745</v>
      </c>
      <c r="H16680" t="s">
        <v>15939</v>
      </c>
    </row>
    <row r="16681" spans="1:8" x14ac:dyDescent="0.25">
      <c r="A16681" s="54">
        <v>16679</v>
      </c>
      <c r="B16681">
        <v>3107568295</v>
      </c>
      <c r="C16681" t="s">
        <v>14140</v>
      </c>
      <c r="D16681" t="s">
        <v>34271</v>
      </c>
      <c r="F16681" t="s">
        <v>34271</v>
      </c>
      <c r="G16681" t="s">
        <v>41746</v>
      </c>
      <c r="H16681" t="s">
        <v>41747</v>
      </c>
    </row>
    <row r="16682" spans="1:8" x14ac:dyDescent="0.25">
      <c r="A16682" s="54">
        <v>16680</v>
      </c>
      <c r="B16682">
        <v>3243986527</v>
      </c>
      <c r="C16682" t="s">
        <v>14140</v>
      </c>
      <c r="D16682" t="s">
        <v>34271</v>
      </c>
      <c r="F16682" t="s">
        <v>34271</v>
      </c>
      <c r="G16682" t="s">
        <v>41748</v>
      </c>
      <c r="H16682" t="s">
        <v>18043</v>
      </c>
    </row>
    <row r="16683" spans="1:8" x14ac:dyDescent="0.25">
      <c r="A16683" s="54">
        <v>16681</v>
      </c>
      <c r="B16683">
        <v>3213945538</v>
      </c>
      <c r="C16683" t="s">
        <v>14140</v>
      </c>
      <c r="D16683" t="s">
        <v>34271</v>
      </c>
      <c r="F16683" t="s">
        <v>34271</v>
      </c>
      <c r="G16683" t="s">
        <v>41749</v>
      </c>
      <c r="H16683" t="s">
        <v>14809</v>
      </c>
    </row>
    <row r="16684" spans="1:8" x14ac:dyDescent="0.25">
      <c r="A16684" s="54">
        <v>16682</v>
      </c>
      <c r="B16684">
        <v>3123869180</v>
      </c>
      <c r="C16684" t="s">
        <v>14140</v>
      </c>
      <c r="D16684" t="s">
        <v>34271</v>
      </c>
      <c r="F16684" t="s">
        <v>34271</v>
      </c>
      <c r="G16684" t="s">
        <v>41750</v>
      </c>
      <c r="H16684" t="s">
        <v>27356</v>
      </c>
    </row>
    <row r="16685" spans="1:8" x14ac:dyDescent="0.25">
      <c r="A16685" s="54">
        <v>16683</v>
      </c>
      <c r="B16685">
        <v>3103494147</v>
      </c>
      <c r="C16685" t="s">
        <v>34388</v>
      </c>
      <c r="D16685" t="s">
        <v>34271</v>
      </c>
      <c r="F16685" t="s">
        <v>34271</v>
      </c>
      <c r="G16685" t="s">
        <v>41751</v>
      </c>
      <c r="H16685" t="s">
        <v>25819</v>
      </c>
    </row>
    <row r="16686" spans="1:8" x14ac:dyDescent="0.25">
      <c r="A16686" s="54">
        <v>16684</v>
      </c>
      <c r="B16686">
        <v>3138165324</v>
      </c>
      <c r="C16686" t="s">
        <v>21271</v>
      </c>
      <c r="D16686" t="s">
        <v>34271</v>
      </c>
      <c r="F16686" t="s">
        <v>34271</v>
      </c>
      <c r="G16686" t="s">
        <v>41752</v>
      </c>
      <c r="H16686" t="s">
        <v>40265</v>
      </c>
    </row>
    <row r="16687" spans="1:8" x14ac:dyDescent="0.25">
      <c r="A16687" s="54">
        <v>16685</v>
      </c>
      <c r="B16687">
        <v>3173631640</v>
      </c>
      <c r="C16687" t="s">
        <v>21707</v>
      </c>
      <c r="D16687" t="s">
        <v>34271</v>
      </c>
      <c r="F16687" t="s">
        <v>34271</v>
      </c>
      <c r="G16687" t="s">
        <v>41753</v>
      </c>
      <c r="H16687" t="s">
        <v>21743</v>
      </c>
    </row>
    <row r="16688" spans="1:8" x14ac:dyDescent="0.25">
      <c r="A16688" s="54">
        <v>16686</v>
      </c>
      <c r="B16688">
        <v>3106543047</v>
      </c>
      <c r="C16688" t="s">
        <v>14140</v>
      </c>
      <c r="D16688" t="s">
        <v>34271</v>
      </c>
      <c r="F16688" t="s">
        <v>34271</v>
      </c>
      <c r="G16688" t="s">
        <v>41754</v>
      </c>
      <c r="H16688" t="s">
        <v>41755</v>
      </c>
    </row>
    <row r="16689" spans="1:8" x14ac:dyDescent="0.25">
      <c r="A16689" s="54">
        <v>16687</v>
      </c>
      <c r="B16689">
        <v>3144268074</v>
      </c>
      <c r="C16689" t="s">
        <v>34560</v>
      </c>
      <c r="D16689" t="s">
        <v>34271</v>
      </c>
      <c r="F16689" t="s">
        <v>34271</v>
      </c>
      <c r="G16689" t="s">
        <v>41756</v>
      </c>
      <c r="H16689" t="s">
        <v>16049</v>
      </c>
    </row>
    <row r="16690" spans="1:8" x14ac:dyDescent="0.25">
      <c r="A16690" s="54">
        <v>16688</v>
      </c>
      <c r="B16690">
        <v>3012336794</v>
      </c>
      <c r="C16690" t="s">
        <v>14140</v>
      </c>
      <c r="D16690" t="s">
        <v>34271</v>
      </c>
      <c r="F16690" t="s">
        <v>34271</v>
      </c>
      <c r="G16690" t="s">
        <v>41757</v>
      </c>
      <c r="H16690" t="s">
        <v>20631</v>
      </c>
    </row>
    <row r="16691" spans="1:8" x14ac:dyDescent="0.25">
      <c r="A16691" s="54">
        <v>16689</v>
      </c>
      <c r="B16691">
        <v>3226649446</v>
      </c>
      <c r="C16691" t="s">
        <v>34278</v>
      </c>
      <c r="D16691" t="s">
        <v>34271</v>
      </c>
      <c r="F16691" t="s">
        <v>34271</v>
      </c>
      <c r="G16691" t="s">
        <v>41758</v>
      </c>
      <c r="H16691" t="s">
        <v>41759</v>
      </c>
    </row>
    <row r="16692" spans="1:8" x14ac:dyDescent="0.25">
      <c r="A16692" s="54">
        <v>16690</v>
      </c>
      <c r="B16692">
        <v>3187368642</v>
      </c>
      <c r="C16692" t="s">
        <v>34388</v>
      </c>
      <c r="D16692" t="s">
        <v>34271</v>
      </c>
      <c r="F16692" t="s">
        <v>34271</v>
      </c>
      <c r="G16692" t="s">
        <v>41760</v>
      </c>
      <c r="H16692" t="s">
        <v>41761</v>
      </c>
    </row>
    <row r="16693" spans="1:8" x14ac:dyDescent="0.25">
      <c r="A16693" s="54">
        <v>16691</v>
      </c>
      <c r="B16693">
        <v>3204141690</v>
      </c>
      <c r="C16693" t="s">
        <v>34434</v>
      </c>
      <c r="D16693" t="s">
        <v>34271</v>
      </c>
      <c r="F16693" t="s">
        <v>34271</v>
      </c>
      <c r="G16693" t="s">
        <v>41762</v>
      </c>
      <c r="H16693" t="s">
        <v>41763</v>
      </c>
    </row>
    <row r="16694" spans="1:8" x14ac:dyDescent="0.25">
      <c r="A16694" s="54">
        <v>16692</v>
      </c>
      <c r="B16694">
        <v>3202425625</v>
      </c>
      <c r="C16694" t="s">
        <v>14140</v>
      </c>
      <c r="D16694" t="s">
        <v>34271</v>
      </c>
      <c r="F16694" t="s">
        <v>34271</v>
      </c>
      <c r="G16694" t="s">
        <v>41764</v>
      </c>
      <c r="H16694" t="s">
        <v>14824</v>
      </c>
    </row>
    <row r="16695" spans="1:8" x14ac:dyDescent="0.25">
      <c r="A16695" s="54">
        <v>16693</v>
      </c>
      <c r="B16695">
        <v>3195575538</v>
      </c>
      <c r="C16695" t="s">
        <v>21707</v>
      </c>
      <c r="D16695" t="s">
        <v>34271</v>
      </c>
      <c r="F16695" t="s">
        <v>34271</v>
      </c>
      <c r="G16695" t="s">
        <v>41765</v>
      </c>
      <c r="H16695" t="s">
        <v>36659</v>
      </c>
    </row>
    <row r="16696" spans="1:8" x14ac:dyDescent="0.25">
      <c r="A16696" s="54">
        <v>16694</v>
      </c>
      <c r="B16696">
        <v>3127974269</v>
      </c>
      <c r="C16696" t="s">
        <v>14140</v>
      </c>
      <c r="D16696" t="s">
        <v>34271</v>
      </c>
      <c r="F16696" t="s">
        <v>34271</v>
      </c>
      <c r="G16696" t="s">
        <v>41766</v>
      </c>
      <c r="H16696" t="s">
        <v>41767</v>
      </c>
    </row>
    <row r="16697" spans="1:8" x14ac:dyDescent="0.25">
      <c r="A16697" s="54">
        <v>16695</v>
      </c>
      <c r="B16697">
        <v>3212309202</v>
      </c>
      <c r="C16697" t="s">
        <v>21707</v>
      </c>
      <c r="D16697" t="s">
        <v>34271</v>
      </c>
      <c r="F16697" t="s">
        <v>34271</v>
      </c>
      <c r="G16697" t="s">
        <v>41768</v>
      </c>
      <c r="H16697" t="s">
        <v>15036</v>
      </c>
    </row>
    <row r="16698" spans="1:8" x14ac:dyDescent="0.25">
      <c r="A16698" s="54">
        <v>16696</v>
      </c>
      <c r="B16698">
        <v>3204265364</v>
      </c>
      <c r="C16698" t="s">
        <v>14140</v>
      </c>
      <c r="D16698" t="s">
        <v>34271</v>
      </c>
      <c r="F16698" t="s">
        <v>34271</v>
      </c>
      <c r="G16698" t="s">
        <v>41769</v>
      </c>
      <c r="H16698" t="s">
        <v>41770</v>
      </c>
    </row>
    <row r="16699" spans="1:8" x14ac:dyDescent="0.25">
      <c r="A16699" s="54">
        <v>16697</v>
      </c>
      <c r="B16699">
        <v>3138307399</v>
      </c>
      <c r="C16699" t="s">
        <v>14140</v>
      </c>
      <c r="D16699" t="s">
        <v>34271</v>
      </c>
      <c r="F16699" t="s">
        <v>34271</v>
      </c>
      <c r="G16699" t="s">
        <v>41771</v>
      </c>
      <c r="H16699" t="s">
        <v>41772</v>
      </c>
    </row>
    <row r="16700" spans="1:8" x14ac:dyDescent="0.25">
      <c r="A16700" s="54">
        <v>16698</v>
      </c>
      <c r="B16700">
        <v>3167627527</v>
      </c>
      <c r="C16700" t="s">
        <v>14140</v>
      </c>
      <c r="D16700" t="s">
        <v>34271</v>
      </c>
      <c r="F16700" t="s">
        <v>34271</v>
      </c>
      <c r="G16700" t="s">
        <v>41773</v>
      </c>
      <c r="H16700" t="s">
        <v>26056</v>
      </c>
    </row>
    <row r="16701" spans="1:8" x14ac:dyDescent="0.25">
      <c r="A16701" s="54">
        <v>16699</v>
      </c>
      <c r="B16701">
        <v>3146922660</v>
      </c>
      <c r="C16701" t="s">
        <v>14140</v>
      </c>
      <c r="D16701" t="s">
        <v>34271</v>
      </c>
      <c r="F16701" t="s">
        <v>34271</v>
      </c>
      <c r="G16701" t="s">
        <v>41774</v>
      </c>
      <c r="H16701" t="s">
        <v>41775</v>
      </c>
    </row>
    <row r="16702" spans="1:8" x14ac:dyDescent="0.25">
      <c r="A16702" s="54">
        <v>16700</v>
      </c>
      <c r="B16702">
        <v>3172496238</v>
      </c>
      <c r="C16702" t="s">
        <v>14140</v>
      </c>
      <c r="D16702" t="s">
        <v>34271</v>
      </c>
      <c r="F16702" t="s">
        <v>34271</v>
      </c>
      <c r="G16702" t="s">
        <v>41776</v>
      </c>
      <c r="H16702" t="s">
        <v>41777</v>
      </c>
    </row>
    <row r="16703" spans="1:8" x14ac:dyDescent="0.25">
      <c r="A16703" s="54">
        <v>16701</v>
      </c>
      <c r="B16703">
        <v>3133300301</v>
      </c>
      <c r="C16703" t="s">
        <v>34434</v>
      </c>
      <c r="D16703" t="s">
        <v>34271</v>
      </c>
      <c r="F16703" t="s">
        <v>34271</v>
      </c>
      <c r="G16703" t="s">
        <v>41778</v>
      </c>
      <c r="H16703" t="s">
        <v>41779</v>
      </c>
    </row>
    <row r="16704" spans="1:8" x14ac:dyDescent="0.25">
      <c r="A16704" s="54">
        <v>16702</v>
      </c>
      <c r="B16704">
        <v>3008763972</v>
      </c>
      <c r="C16704" t="s">
        <v>14140</v>
      </c>
      <c r="D16704" t="s">
        <v>34271</v>
      </c>
      <c r="F16704" t="s">
        <v>34271</v>
      </c>
      <c r="G16704" t="s">
        <v>41780</v>
      </c>
      <c r="H16704" t="s">
        <v>41781</v>
      </c>
    </row>
    <row r="16705" spans="1:8" x14ac:dyDescent="0.25">
      <c r="A16705" s="54">
        <v>16703</v>
      </c>
      <c r="B16705">
        <v>3168673084</v>
      </c>
      <c r="C16705" t="s">
        <v>14140</v>
      </c>
      <c r="D16705" t="s">
        <v>34271</v>
      </c>
      <c r="F16705" t="s">
        <v>34271</v>
      </c>
      <c r="G16705" t="s">
        <v>41782</v>
      </c>
      <c r="H16705" t="s">
        <v>41783</v>
      </c>
    </row>
    <row r="16706" spans="1:8" x14ac:dyDescent="0.25">
      <c r="A16706" s="54">
        <v>16704</v>
      </c>
      <c r="B16706">
        <v>3182345549</v>
      </c>
      <c r="C16706" t="s">
        <v>14140</v>
      </c>
      <c r="D16706" t="s">
        <v>34271</v>
      </c>
      <c r="F16706" t="s">
        <v>34271</v>
      </c>
      <c r="G16706" t="s">
        <v>41784</v>
      </c>
      <c r="H16706" t="s">
        <v>41785</v>
      </c>
    </row>
    <row r="16707" spans="1:8" x14ac:dyDescent="0.25">
      <c r="A16707" s="54">
        <v>16705</v>
      </c>
      <c r="B16707">
        <v>3506432637</v>
      </c>
      <c r="C16707" t="s">
        <v>22301</v>
      </c>
      <c r="D16707" t="s">
        <v>34271</v>
      </c>
      <c r="F16707" t="s">
        <v>34271</v>
      </c>
      <c r="G16707" t="s">
        <v>41786</v>
      </c>
      <c r="H16707" t="s">
        <v>41787</v>
      </c>
    </row>
    <row r="16708" spans="1:8" x14ac:dyDescent="0.25">
      <c r="A16708" s="54">
        <v>16706</v>
      </c>
      <c r="B16708">
        <v>3205767007</v>
      </c>
      <c r="C16708" t="s">
        <v>14140</v>
      </c>
      <c r="D16708" t="s">
        <v>34271</v>
      </c>
      <c r="F16708" t="s">
        <v>34271</v>
      </c>
      <c r="G16708" t="s">
        <v>41788</v>
      </c>
      <c r="H16708" t="s">
        <v>41789</v>
      </c>
    </row>
    <row r="16709" spans="1:8" x14ac:dyDescent="0.25">
      <c r="A16709" s="54">
        <v>16707</v>
      </c>
      <c r="B16709">
        <v>3212096947</v>
      </c>
      <c r="C16709" t="s">
        <v>34842</v>
      </c>
      <c r="D16709" t="s">
        <v>34271</v>
      </c>
      <c r="F16709" t="s">
        <v>34271</v>
      </c>
      <c r="G16709" t="s">
        <v>41790</v>
      </c>
      <c r="H16709" t="s">
        <v>41791</v>
      </c>
    </row>
    <row r="16710" spans="1:8" x14ac:dyDescent="0.25">
      <c r="A16710" s="54">
        <v>16708</v>
      </c>
      <c r="B16710">
        <v>3013411813</v>
      </c>
      <c r="C16710" t="s">
        <v>14140</v>
      </c>
      <c r="D16710" t="s">
        <v>34271</v>
      </c>
      <c r="F16710" t="s">
        <v>34271</v>
      </c>
      <c r="G16710" t="s">
        <v>41792</v>
      </c>
      <c r="H16710" t="s">
        <v>14764</v>
      </c>
    </row>
    <row r="16711" spans="1:8" x14ac:dyDescent="0.25">
      <c r="A16711" s="54">
        <v>16709</v>
      </c>
      <c r="B16711">
        <v>3134543769</v>
      </c>
      <c r="C16711" t="s">
        <v>14140</v>
      </c>
      <c r="D16711" t="s">
        <v>34271</v>
      </c>
      <c r="F16711" t="s">
        <v>34271</v>
      </c>
      <c r="G16711" t="s">
        <v>41793</v>
      </c>
      <c r="H16711" t="s">
        <v>41794</v>
      </c>
    </row>
    <row r="16712" spans="1:8" x14ac:dyDescent="0.25">
      <c r="A16712" s="54">
        <v>16710</v>
      </c>
      <c r="B16712">
        <v>3195781569</v>
      </c>
      <c r="C16712" t="s">
        <v>14140</v>
      </c>
      <c r="D16712" t="s">
        <v>34271</v>
      </c>
      <c r="F16712" t="s">
        <v>34271</v>
      </c>
      <c r="G16712" t="s">
        <v>41795</v>
      </c>
      <c r="H16712" t="s">
        <v>41796</v>
      </c>
    </row>
    <row r="16713" spans="1:8" x14ac:dyDescent="0.25">
      <c r="A16713" s="54">
        <v>16711</v>
      </c>
      <c r="B16713">
        <v>3107540708</v>
      </c>
      <c r="C16713" t="s">
        <v>14140</v>
      </c>
      <c r="D16713" t="s">
        <v>34271</v>
      </c>
      <c r="F16713" t="s">
        <v>34271</v>
      </c>
      <c r="G16713" t="s">
        <v>41797</v>
      </c>
      <c r="H16713" t="s">
        <v>30627</v>
      </c>
    </row>
    <row r="16714" spans="1:8" x14ac:dyDescent="0.25">
      <c r="A16714" s="54">
        <v>16712</v>
      </c>
      <c r="B16714">
        <v>3102416252</v>
      </c>
      <c r="C16714" t="s">
        <v>14140</v>
      </c>
      <c r="D16714" t="s">
        <v>34271</v>
      </c>
      <c r="F16714" t="s">
        <v>34271</v>
      </c>
      <c r="G16714" t="s">
        <v>41798</v>
      </c>
      <c r="H16714" t="s">
        <v>41799</v>
      </c>
    </row>
    <row r="16715" spans="1:8" x14ac:dyDescent="0.25">
      <c r="A16715" s="54">
        <v>16713</v>
      </c>
      <c r="B16715">
        <v>3123878414</v>
      </c>
      <c r="C16715" t="s">
        <v>34560</v>
      </c>
      <c r="D16715" t="s">
        <v>34271</v>
      </c>
      <c r="F16715" t="s">
        <v>34271</v>
      </c>
      <c r="G16715" t="s">
        <v>41800</v>
      </c>
      <c r="H16715" t="s">
        <v>41801</v>
      </c>
    </row>
    <row r="16716" spans="1:8" x14ac:dyDescent="0.25">
      <c r="A16716" s="54">
        <v>16714</v>
      </c>
      <c r="B16716">
        <v>3208339969</v>
      </c>
      <c r="C16716" t="s">
        <v>21707</v>
      </c>
      <c r="D16716" t="s">
        <v>34271</v>
      </c>
      <c r="F16716" t="s">
        <v>34271</v>
      </c>
      <c r="G16716" t="s">
        <v>41802</v>
      </c>
      <c r="H16716" t="s">
        <v>41803</v>
      </c>
    </row>
    <row r="16717" spans="1:8" x14ac:dyDescent="0.25">
      <c r="A16717" s="54">
        <v>16715</v>
      </c>
      <c r="B16717">
        <v>3144594464</v>
      </c>
      <c r="C16717" t="s">
        <v>34842</v>
      </c>
      <c r="D16717" t="s">
        <v>34271</v>
      </c>
      <c r="F16717" t="s">
        <v>34271</v>
      </c>
      <c r="G16717" t="s">
        <v>41804</v>
      </c>
      <c r="H16717" t="s">
        <v>37701</v>
      </c>
    </row>
    <row r="16718" spans="1:8" x14ac:dyDescent="0.25">
      <c r="A16718" s="54">
        <v>16716</v>
      </c>
      <c r="B16718">
        <v>3124652388</v>
      </c>
      <c r="C16718" t="s">
        <v>14140</v>
      </c>
      <c r="D16718" t="s">
        <v>34271</v>
      </c>
      <c r="F16718" t="s">
        <v>34271</v>
      </c>
      <c r="G16718" t="s">
        <v>41805</v>
      </c>
      <c r="H16718" t="s">
        <v>41806</v>
      </c>
    </row>
    <row r="16719" spans="1:8" x14ac:dyDescent="0.25">
      <c r="A16719" s="54">
        <v>16717</v>
      </c>
      <c r="B16719">
        <v>3058174253</v>
      </c>
      <c r="C16719" t="s">
        <v>22301</v>
      </c>
      <c r="D16719" t="s">
        <v>34271</v>
      </c>
      <c r="F16719" t="s">
        <v>34271</v>
      </c>
      <c r="G16719" t="s">
        <v>41807</v>
      </c>
      <c r="H16719" t="s">
        <v>16083</v>
      </c>
    </row>
    <row r="16720" spans="1:8" x14ac:dyDescent="0.25">
      <c r="A16720" s="54">
        <v>16718</v>
      </c>
      <c r="B16720">
        <v>3124514002</v>
      </c>
      <c r="C16720" t="s">
        <v>14140</v>
      </c>
      <c r="D16720" t="s">
        <v>34271</v>
      </c>
      <c r="F16720" t="s">
        <v>34271</v>
      </c>
      <c r="G16720" t="s">
        <v>41808</v>
      </c>
      <c r="H16720" t="s">
        <v>41809</v>
      </c>
    </row>
    <row r="16721" spans="1:8" x14ac:dyDescent="0.25">
      <c r="A16721" s="54">
        <v>16719</v>
      </c>
      <c r="B16721">
        <v>3118423161</v>
      </c>
      <c r="C16721" t="s">
        <v>14140</v>
      </c>
      <c r="D16721" t="s">
        <v>34271</v>
      </c>
      <c r="F16721" t="s">
        <v>34271</v>
      </c>
      <c r="G16721" t="s">
        <v>41810</v>
      </c>
      <c r="H16721" t="s">
        <v>41811</v>
      </c>
    </row>
    <row r="16722" spans="1:8" x14ac:dyDescent="0.25">
      <c r="A16722" s="54">
        <v>16720</v>
      </c>
      <c r="B16722">
        <v>3002091369</v>
      </c>
      <c r="C16722" t="s">
        <v>14140</v>
      </c>
      <c r="D16722" t="s">
        <v>34271</v>
      </c>
      <c r="F16722" t="s">
        <v>34271</v>
      </c>
      <c r="G16722" t="s">
        <v>41812</v>
      </c>
      <c r="H16722" t="s">
        <v>41813</v>
      </c>
    </row>
    <row r="16723" spans="1:8" x14ac:dyDescent="0.25">
      <c r="A16723" s="54">
        <v>16721</v>
      </c>
      <c r="B16723">
        <v>3164056167</v>
      </c>
      <c r="C16723" t="s">
        <v>14140</v>
      </c>
      <c r="D16723" t="s">
        <v>34271</v>
      </c>
      <c r="F16723" t="s">
        <v>34271</v>
      </c>
      <c r="G16723" t="s">
        <v>41814</v>
      </c>
      <c r="H16723" t="s">
        <v>41815</v>
      </c>
    </row>
    <row r="16724" spans="1:8" x14ac:dyDescent="0.25">
      <c r="A16724" s="54">
        <v>16722</v>
      </c>
      <c r="B16724">
        <v>3209728513</v>
      </c>
      <c r="C16724" t="s">
        <v>14140</v>
      </c>
      <c r="D16724" t="s">
        <v>34271</v>
      </c>
      <c r="F16724" t="s">
        <v>34271</v>
      </c>
      <c r="G16724" t="s">
        <v>41816</v>
      </c>
      <c r="H16724" t="s">
        <v>41817</v>
      </c>
    </row>
    <row r="16725" spans="1:8" x14ac:dyDescent="0.25">
      <c r="A16725" s="54">
        <v>16723</v>
      </c>
      <c r="B16725">
        <v>3014504218</v>
      </c>
      <c r="C16725" t="s">
        <v>14140</v>
      </c>
      <c r="D16725" t="s">
        <v>34271</v>
      </c>
      <c r="F16725" t="s">
        <v>34271</v>
      </c>
      <c r="G16725" t="s">
        <v>41818</v>
      </c>
      <c r="H16725" t="s">
        <v>15596</v>
      </c>
    </row>
    <row r="16726" spans="1:8" x14ac:dyDescent="0.25">
      <c r="A16726" s="54">
        <v>16724</v>
      </c>
      <c r="B16726">
        <v>3233232757</v>
      </c>
      <c r="C16726" t="s">
        <v>14140</v>
      </c>
      <c r="D16726" t="s">
        <v>34271</v>
      </c>
      <c r="F16726" t="s">
        <v>34271</v>
      </c>
      <c r="G16726" t="s">
        <v>41819</v>
      </c>
      <c r="H16726" t="s">
        <v>18995</v>
      </c>
    </row>
    <row r="16727" spans="1:8" x14ac:dyDescent="0.25">
      <c r="A16727" s="54">
        <v>16725</v>
      </c>
      <c r="B16727">
        <v>3118294770</v>
      </c>
      <c r="C16727" t="s">
        <v>34296</v>
      </c>
      <c r="D16727" t="s">
        <v>34271</v>
      </c>
      <c r="F16727" t="s">
        <v>34271</v>
      </c>
      <c r="G16727" t="s">
        <v>41820</v>
      </c>
      <c r="H16727" t="s">
        <v>14660</v>
      </c>
    </row>
    <row r="16728" spans="1:8" x14ac:dyDescent="0.25">
      <c r="A16728" s="54">
        <v>16726</v>
      </c>
      <c r="B16728">
        <v>3102675319</v>
      </c>
      <c r="C16728" t="s">
        <v>21271</v>
      </c>
      <c r="D16728" t="s">
        <v>34271</v>
      </c>
      <c r="F16728" t="s">
        <v>34271</v>
      </c>
      <c r="G16728" t="s">
        <v>41821</v>
      </c>
      <c r="H16728" t="s">
        <v>22398</v>
      </c>
    </row>
    <row r="16729" spans="1:8" x14ac:dyDescent="0.25">
      <c r="A16729" s="54">
        <v>16727</v>
      </c>
      <c r="B16729">
        <v>3124820332</v>
      </c>
      <c r="C16729" t="s">
        <v>14140</v>
      </c>
      <c r="D16729" t="s">
        <v>34271</v>
      </c>
      <c r="F16729" t="s">
        <v>34271</v>
      </c>
      <c r="G16729" t="s">
        <v>41822</v>
      </c>
      <c r="H16729" t="s">
        <v>17924</v>
      </c>
    </row>
    <row r="16730" spans="1:8" x14ac:dyDescent="0.25">
      <c r="A16730" s="54">
        <v>16728</v>
      </c>
      <c r="B16730">
        <v>3103022687</v>
      </c>
      <c r="C16730" t="s">
        <v>21707</v>
      </c>
      <c r="D16730" t="s">
        <v>34271</v>
      </c>
      <c r="F16730" t="s">
        <v>34271</v>
      </c>
      <c r="G16730" t="s">
        <v>41823</v>
      </c>
      <c r="H16730" t="s">
        <v>41824</v>
      </c>
    </row>
    <row r="16731" spans="1:8" x14ac:dyDescent="0.25">
      <c r="A16731" s="54">
        <v>16729</v>
      </c>
      <c r="B16731">
        <v>3224219387</v>
      </c>
      <c r="C16731" t="s">
        <v>14140</v>
      </c>
      <c r="D16731" t="s">
        <v>34271</v>
      </c>
      <c r="F16731" t="s">
        <v>34271</v>
      </c>
      <c r="G16731" t="s">
        <v>41825</v>
      </c>
      <c r="H16731" t="s">
        <v>41826</v>
      </c>
    </row>
    <row r="16732" spans="1:8" x14ac:dyDescent="0.25">
      <c r="A16732" s="54">
        <v>16730</v>
      </c>
      <c r="B16732">
        <v>3182076573</v>
      </c>
      <c r="C16732" t="s">
        <v>14140</v>
      </c>
      <c r="D16732" t="s">
        <v>34271</v>
      </c>
      <c r="F16732" t="s">
        <v>34271</v>
      </c>
      <c r="G16732" t="s">
        <v>41827</v>
      </c>
      <c r="H16732" t="s">
        <v>41828</v>
      </c>
    </row>
    <row r="16733" spans="1:8" x14ac:dyDescent="0.25">
      <c r="A16733" s="54">
        <v>16731</v>
      </c>
      <c r="B16733">
        <v>3115391309</v>
      </c>
      <c r="C16733" t="s">
        <v>14140</v>
      </c>
      <c r="D16733" t="s">
        <v>34271</v>
      </c>
      <c r="F16733" t="s">
        <v>34271</v>
      </c>
      <c r="G16733" t="s">
        <v>41829</v>
      </c>
      <c r="H16733" t="s">
        <v>41830</v>
      </c>
    </row>
    <row r="16734" spans="1:8" x14ac:dyDescent="0.25">
      <c r="A16734" s="54">
        <v>16732</v>
      </c>
      <c r="B16734">
        <v>3142204171</v>
      </c>
      <c r="C16734" t="s">
        <v>34278</v>
      </c>
      <c r="D16734" t="s">
        <v>34271</v>
      </c>
      <c r="F16734" t="s">
        <v>34271</v>
      </c>
      <c r="G16734" t="s">
        <v>41831</v>
      </c>
      <c r="H16734" t="s">
        <v>41832</v>
      </c>
    </row>
    <row r="16735" spans="1:8" x14ac:dyDescent="0.25">
      <c r="A16735" s="54">
        <v>16733</v>
      </c>
      <c r="B16735">
        <v>3144854271</v>
      </c>
      <c r="C16735" t="s">
        <v>14140</v>
      </c>
      <c r="D16735" t="s">
        <v>34271</v>
      </c>
      <c r="F16735" t="s">
        <v>34271</v>
      </c>
      <c r="G16735" t="s">
        <v>41833</v>
      </c>
      <c r="H16735" t="s">
        <v>16058</v>
      </c>
    </row>
    <row r="16736" spans="1:8" x14ac:dyDescent="0.25">
      <c r="A16736" s="54">
        <v>16734</v>
      </c>
      <c r="B16736">
        <v>3204597146</v>
      </c>
      <c r="C16736" t="s">
        <v>14140</v>
      </c>
      <c r="D16736" t="s">
        <v>34271</v>
      </c>
      <c r="F16736" t="s">
        <v>34271</v>
      </c>
      <c r="G16736" t="s">
        <v>41834</v>
      </c>
      <c r="H16736" t="s">
        <v>14864</v>
      </c>
    </row>
    <row r="16737" spans="1:8" x14ac:dyDescent="0.25">
      <c r="A16737" s="54">
        <v>16735</v>
      </c>
      <c r="B16737">
        <v>3102856719</v>
      </c>
      <c r="C16737" t="s">
        <v>14140</v>
      </c>
      <c r="D16737" t="s">
        <v>34271</v>
      </c>
      <c r="F16737" t="s">
        <v>34271</v>
      </c>
      <c r="G16737" t="s">
        <v>41835</v>
      </c>
      <c r="H16737" t="s">
        <v>18840</v>
      </c>
    </row>
    <row r="16738" spans="1:8" x14ac:dyDescent="0.25">
      <c r="A16738" s="54">
        <v>16736</v>
      </c>
      <c r="B16738">
        <v>3505144690</v>
      </c>
      <c r="C16738" t="s">
        <v>25829</v>
      </c>
      <c r="D16738" t="s">
        <v>34271</v>
      </c>
      <c r="F16738" t="s">
        <v>34271</v>
      </c>
      <c r="G16738" t="s">
        <v>41836</v>
      </c>
      <c r="H16738" t="s">
        <v>16111</v>
      </c>
    </row>
    <row r="16739" spans="1:8" x14ac:dyDescent="0.25">
      <c r="A16739" s="54">
        <v>16737</v>
      </c>
      <c r="B16739">
        <v>3102502994</v>
      </c>
      <c r="C16739" t="s">
        <v>14140</v>
      </c>
      <c r="D16739" t="s">
        <v>34271</v>
      </c>
      <c r="F16739" t="s">
        <v>34271</v>
      </c>
      <c r="G16739" t="s">
        <v>41837</v>
      </c>
      <c r="H16739" t="s">
        <v>17027</v>
      </c>
    </row>
    <row r="16740" spans="1:8" x14ac:dyDescent="0.25">
      <c r="A16740" s="54">
        <v>16738</v>
      </c>
      <c r="B16740">
        <v>3104273332</v>
      </c>
      <c r="C16740" t="s">
        <v>14140</v>
      </c>
      <c r="D16740" t="s">
        <v>34271</v>
      </c>
      <c r="F16740" t="s">
        <v>34271</v>
      </c>
      <c r="G16740" t="s">
        <v>41838</v>
      </c>
      <c r="H16740" t="s">
        <v>25207</v>
      </c>
    </row>
    <row r="16741" spans="1:8" x14ac:dyDescent="0.25">
      <c r="A16741" s="54">
        <v>16739</v>
      </c>
      <c r="B16741">
        <v>3222017634</v>
      </c>
      <c r="C16741" t="s">
        <v>14140</v>
      </c>
      <c r="D16741" t="s">
        <v>34271</v>
      </c>
      <c r="F16741" t="s">
        <v>34271</v>
      </c>
      <c r="G16741" t="s">
        <v>41839</v>
      </c>
      <c r="H16741" t="s">
        <v>41840</v>
      </c>
    </row>
    <row r="16742" spans="1:8" x14ac:dyDescent="0.25">
      <c r="A16742" s="54">
        <v>16740</v>
      </c>
      <c r="B16742">
        <v>3228394353</v>
      </c>
      <c r="C16742" t="s">
        <v>14140</v>
      </c>
      <c r="D16742" t="s">
        <v>34271</v>
      </c>
      <c r="F16742" t="s">
        <v>34271</v>
      </c>
      <c r="G16742" t="s">
        <v>41469</v>
      </c>
      <c r="H16742" t="s">
        <v>20778</v>
      </c>
    </row>
    <row r="16743" spans="1:8" x14ac:dyDescent="0.25">
      <c r="A16743" s="54">
        <v>16741</v>
      </c>
      <c r="B16743">
        <v>3005533561</v>
      </c>
      <c r="C16743" t="s">
        <v>14140</v>
      </c>
      <c r="D16743" t="s">
        <v>34271</v>
      </c>
      <c r="F16743" t="s">
        <v>34271</v>
      </c>
      <c r="G16743" t="s">
        <v>41841</v>
      </c>
      <c r="H16743" t="s">
        <v>41842</v>
      </c>
    </row>
    <row r="16744" spans="1:8" x14ac:dyDescent="0.25">
      <c r="A16744" s="54">
        <v>16742</v>
      </c>
      <c r="B16744">
        <v>3229366917</v>
      </c>
      <c r="C16744" t="s">
        <v>14140</v>
      </c>
      <c r="D16744" t="s">
        <v>34271</v>
      </c>
      <c r="F16744" t="s">
        <v>34271</v>
      </c>
      <c r="G16744" t="s">
        <v>41843</v>
      </c>
      <c r="H16744" t="s">
        <v>19520</v>
      </c>
    </row>
    <row r="16745" spans="1:8" x14ac:dyDescent="0.25">
      <c r="A16745" s="54">
        <v>16743</v>
      </c>
      <c r="B16745">
        <v>3123669212</v>
      </c>
      <c r="C16745" t="s">
        <v>14140</v>
      </c>
      <c r="D16745" t="s">
        <v>34271</v>
      </c>
      <c r="F16745" t="s">
        <v>34271</v>
      </c>
      <c r="G16745" t="s">
        <v>41844</v>
      </c>
      <c r="H16745" t="s">
        <v>41845</v>
      </c>
    </row>
    <row r="16746" spans="1:8" x14ac:dyDescent="0.25">
      <c r="A16746" s="54">
        <v>16744</v>
      </c>
      <c r="B16746">
        <v>3112736619</v>
      </c>
      <c r="C16746" t="s">
        <v>34842</v>
      </c>
      <c r="D16746" t="s">
        <v>34271</v>
      </c>
      <c r="F16746" t="s">
        <v>34271</v>
      </c>
      <c r="G16746" t="s">
        <v>41846</v>
      </c>
      <c r="H16746" t="s">
        <v>15939</v>
      </c>
    </row>
    <row r="16747" spans="1:8" x14ac:dyDescent="0.25">
      <c r="A16747" s="54">
        <v>16745</v>
      </c>
      <c r="B16747">
        <v>3205834058</v>
      </c>
      <c r="C16747" t="s">
        <v>14140</v>
      </c>
      <c r="D16747" t="s">
        <v>34271</v>
      </c>
      <c r="F16747" t="s">
        <v>34271</v>
      </c>
      <c r="G16747" t="s">
        <v>41847</v>
      </c>
      <c r="H16747" t="s">
        <v>41848</v>
      </c>
    </row>
    <row r="16748" spans="1:8" x14ac:dyDescent="0.25">
      <c r="A16748" s="54">
        <v>16746</v>
      </c>
      <c r="B16748">
        <v>3223075768</v>
      </c>
      <c r="C16748" t="s">
        <v>14140</v>
      </c>
      <c r="D16748" t="s">
        <v>34271</v>
      </c>
      <c r="F16748" t="s">
        <v>34271</v>
      </c>
      <c r="G16748" t="s">
        <v>41849</v>
      </c>
      <c r="H16748" t="s">
        <v>41850</v>
      </c>
    </row>
    <row r="16749" spans="1:8" x14ac:dyDescent="0.25">
      <c r="A16749" s="54">
        <v>16747</v>
      </c>
      <c r="B16749">
        <v>3023243297</v>
      </c>
      <c r="C16749" t="s">
        <v>34434</v>
      </c>
      <c r="D16749" t="s">
        <v>34271</v>
      </c>
      <c r="F16749" t="s">
        <v>34271</v>
      </c>
      <c r="G16749" t="s">
        <v>41851</v>
      </c>
      <c r="H16749" t="s">
        <v>15557</v>
      </c>
    </row>
    <row r="16750" spans="1:8" x14ac:dyDescent="0.25">
      <c r="A16750" s="54">
        <v>16748</v>
      </c>
      <c r="B16750">
        <v>3025450510</v>
      </c>
      <c r="C16750" t="s">
        <v>14140</v>
      </c>
      <c r="D16750" t="s">
        <v>34271</v>
      </c>
      <c r="F16750" t="s">
        <v>34271</v>
      </c>
      <c r="G16750" t="s">
        <v>41852</v>
      </c>
      <c r="H16750" t="s">
        <v>41853</v>
      </c>
    </row>
    <row r="16751" spans="1:8" x14ac:dyDescent="0.25">
      <c r="A16751" s="54">
        <v>16749</v>
      </c>
      <c r="B16751">
        <v>3223801653</v>
      </c>
      <c r="C16751" t="s">
        <v>14140</v>
      </c>
      <c r="D16751" t="s">
        <v>34271</v>
      </c>
      <c r="F16751" t="s">
        <v>34271</v>
      </c>
      <c r="G16751" t="s">
        <v>41854</v>
      </c>
      <c r="H16751" t="s">
        <v>21754</v>
      </c>
    </row>
    <row r="16752" spans="1:8" x14ac:dyDescent="0.25">
      <c r="A16752" s="54">
        <v>16750</v>
      </c>
      <c r="B16752">
        <v>3006756911</v>
      </c>
      <c r="C16752" t="s">
        <v>14140</v>
      </c>
      <c r="D16752" t="s">
        <v>34271</v>
      </c>
      <c r="F16752" t="s">
        <v>34271</v>
      </c>
      <c r="G16752" t="s">
        <v>41855</v>
      </c>
      <c r="H16752" t="s">
        <v>38635</v>
      </c>
    </row>
    <row r="16753" spans="1:8" x14ac:dyDescent="0.25">
      <c r="A16753" s="54">
        <v>16751</v>
      </c>
      <c r="B16753">
        <v>3157387625</v>
      </c>
      <c r="C16753" t="s">
        <v>14140</v>
      </c>
      <c r="D16753" t="s">
        <v>34271</v>
      </c>
      <c r="F16753" t="s">
        <v>34271</v>
      </c>
      <c r="G16753" t="s">
        <v>41856</v>
      </c>
      <c r="H16753" t="s">
        <v>41857</v>
      </c>
    </row>
    <row r="16754" spans="1:8" x14ac:dyDescent="0.25">
      <c r="A16754" s="54">
        <v>16752</v>
      </c>
      <c r="B16754">
        <v>3135034214</v>
      </c>
      <c r="C16754" t="s">
        <v>34842</v>
      </c>
      <c r="D16754" t="s">
        <v>34271</v>
      </c>
      <c r="F16754" t="s">
        <v>34271</v>
      </c>
      <c r="G16754" t="s">
        <v>41858</v>
      </c>
      <c r="H16754" t="s">
        <v>41859</v>
      </c>
    </row>
    <row r="16755" spans="1:8" x14ac:dyDescent="0.25">
      <c r="A16755" s="54">
        <v>16753</v>
      </c>
      <c r="B16755">
        <v>3002534690</v>
      </c>
      <c r="C16755" t="s">
        <v>14140</v>
      </c>
      <c r="D16755" t="s">
        <v>34271</v>
      </c>
      <c r="F16755" t="s">
        <v>34271</v>
      </c>
      <c r="G16755" t="s">
        <v>41860</v>
      </c>
      <c r="H16755" t="s">
        <v>41861</v>
      </c>
    </row>
    <row r="16756" spans="1:8" x14ac:dyDescent="0.25">
      <c r="A16756" s="54">
        <v>16754</v>
      </c>
      <c r="B16756">
        <v>3115706316</v>
      </c>
      <c r="C16756" t="s">
        <v>14140</v>
      </c>
      <c r="D16756" t="s">
        <v>34271</v>
      </c>
      <c r="F16756" t="s">
        <v>34271</v>
      </c>
      <c r="G16756" t="s">
        <v>41862</v>
      </c>
      <c r="H16756" t="s">
        <v>41863</v>
      </c>
    </row>
    <row r="16757" spans="1:8" x14ac:dyDescent="0.25">
      <c r="A16757" s="54">
        <v>16755</v>
      </c>
      <c r="B16757">
        <v>3133715788</v>
      </c>
      <c r="C16757" t="s">
        <v>14140</v>
      </c>
      <c r="D16757" t="s">
        <v>34271</v>
      </c>
      <c r="F16757" t="s">
        <v>34271</v>
      </c>
      <c r="G16757" t="s">
        <v>41864</v>
      </c>
      <c r="H16757" t="s">
        <v>16699</v>
      </c>
    </row>
    <row r="16758" spans="1:8" x14ac:dyDescent="0.25">
      <c r="A16758" s="54">
        <v>16756</v>
      </c>
      <c r="B16758">
        <v>3118383334</v>
      </c>
      <c r="C16758" t="s">
        <v>14140</v>
      </c>
      <c r="D16758" t="s">
        <v>34271</v>
      </c>
      <c r="F16758" t="s">
        <v>34271</v>
      </c>
      <c r="G16758" t="s">
        <v>41865</v>
      </c>
      <c r="H16758" t="s">
        <v>16864</v>
      </c>
    </row>
    <row r="16759" spans="1:8" x14ac:dyDescent="0.25">
      <c r="A16759" s="54">
        <v>16757</v>
      </c>
      <c r="B16759">
        <v>3118063222</v>
      </c>
      <c r="C16759" t="s">
        <v>14140</v>
      </c>
      <c r="D16759" t="s">
        <v>34271</v>
      </c>
      <c r="F16759" t="s">
        <v>34271</v>
      </c>
      <c r="G16759" t="s">
        <v>41866</v>
      </c>
      <c r="H16759" t="s">
        <v>20541</v>
      </c>
    </row>
    <row r="16760" spans="1:8" x14ac:dyDescent="0.25">
      <c r="A16760" s="54">
        <v>16758</v>
      </c>
      <c r="B16760">
        <v>3107825240</v>
      </c>
      <c r="C16760" t="s">
        <v>14140</v>
      </c>
      <c r="D16760" t="s">
        <v>34271</v>
      </c>
      <c r="F16760" t="s">
        <v>34271</v>
      </c>
      <c r="G16760" t="s">
        <v>41867</v>
      </c>
      <c r="H16760" t="s">
        <v>14809</v>
      </c>
    </row>
    <row r="16761" spans="1:8" x14ac:dyDescent="0.25">
      <c r="A16761" s="54">
        <v>16759</v>
      </c>
      <c r="B16761">
        <v>3167663401</v>
      </c>
      <c r="C16761" t="s">
        <v>34278</v>
      </c>
      <c r="D16761" t="s">
        <v>34271</v>
      </c>
      <c r="F16761" t="s">
        <v>34271</v>
      </c>
      <c r="G16761" t="s">
        <v>41868</v>
      </c>
      <c r="H16761" t="s">
        <v>14641</v>
      </c>
    </row>
    <row r="16762" spans="1:8" x14ac:dyDescent="0.25">
      <c r="A16762" s="54">
        <v>16760</v>
      </c>
      <c r="B16762">
        <v>3054288054</v>
      </c>
      <c r="C16762" t="s">
        <v>25829</v>
      </c>
      <c r="D16762" t="s">
        <v>34271</v>
      </c>
      <c r="F16762" t="s">
        <v>34271</v>
      </c>
      <c r="G16762" t="s">
        <v>41869</v>
      </c>
      <c r="H16762" t="s">
        <v>15939</v>
      </c>
    </row>
    <row r="16763" spans="1:8" x14ac:dyDescent="0.25">
      <c r="A16763" s="54">
        <v>16761</v>
      </c>
      <c r="B16763">
        <v>3195163518</v>
      </c>
      <c r="C16763" t="s">
        <v>14140</v>
      </c>
      <c r="D16763" t="s">
        <v>34271</v>
      </c>
      <c r="F16763" t="s">
        <v>34271</v>
      </c>
      <c r="G16763" t="s">
        <v>41870</v>
      </c>
      <c r="H16763" t="s">
        <v>41871</v>
      </c>
    </row>
    <row r="16764" spans="1:8" x14ac:dyDescent="0.25">
      <c r="A16764" s="54">
        <v>16762</v>
      </c>
      <c r="B16764">
        <v>3053491063</v>
      </c>
      <c r="C16764" t="s">
        <v>14140</v>
      </c>
      <c r="D16764" t="s">
        <v>34271</v>
      </c>
      <c r="F16764" t="s">
        <v>34271</v>
      </c>
      <c r="G16764" t="s">
        <v>41872</v>
      </c>
      <c r="H16764" t="s">
        <v>16895</v>
      </c>
    </row>
    <row r="16765" spans="1:8" x14ac:dyDescent="0.25">
      <c r="A16765" s="54">
        <v>16763</v>
      </c>
      <c r="B16765">
        <v>3228794362</v>
      </c>
      <c r="C16765" t="s">
        <v>21707</v>
      </c>
      <c r="D16765" t="s">
        <v>34271</v>
      </c>
      <c r="F16765" t="s">
        <v>34271</v>
      </c>
      <c r="G16765" t="s">
        <v>41873</v>
      </c>
      <c r="H16765" t="s">
        <v>41874</v>
      </c>
    </row>
    <row r="16766" spans="1:8" x14ac:dyDescent="0.25">
      <c r="A16766" s="54">
        <v>16764</v>
      </c>
      <c r="B16766">
        <v>3053523591</v>
      </c>
      <c r="C16766" t="s">
        <v>21271</v>
      </c>
      <c r="D16766" t="s">
        <v>34271</v>
      </c>
      <c r="F16766" t="s">
        <v>34271</v>
      </c>
      <c r="G16766" t="s">
        <v>41875</v>
      </c>
      <c r="H16766" t="s">
        <v>41876</v>
      </c>
    </row>
    <row r="16767" spans="1:8" x14ac:dyDescent="0.25">
      <c r="A16767" s="54">
        <v>16765</v>
      </c>
      <c r="B16767">
        <v>3123745053</v>
      </c>
      <c r="C16767" t="s">
        <v>14140</v>
      </c>
      <c r="D16767" t="s">
        <v>34271</v>
      </c>
      <c r="F16767" t="s">
        <v>34271</v>
      </c>
      <c r="G16767" t="s">
        <v>41877</v>
      </c>
      <c r="H16767" t="s">
        <v>41878</v>
      </c>
    </row>
    <row r="16768" spans="1:8" x14ac:dyDescent="0.25">
      <c r="A16768" s="54">
        <v>16766</v>
      </c>
      <c r="B16768">
        <v>3058171476</v>
      </c>
      <c r="C16768" t="s">
        <v>14140</v>
      </c>
      <c r="D16768" t="s">
        <v>34271</v>
      </c>
      <c r="F16768" t="s">
        <v>34271</v>
      </c>
      <c r="G16768" t="s">
        <v>41879</v>
      </c>
      <c r="H16768" t="s">
        <v>26605</v>
      </c>
    </row>
    <row r="16769" spans="1:8" x14ac:dyDescent="0.25">
      <c r="A16769" s="54">
        <v>16767</v>
      </c>
      <c r="B16769">
        <v>3104564323</v>
      </c>
      <c r="C16769" t="s">
        <v>14140</v>
      </c>
      <c r="D16769" t="s">
        <v>34271</v>
      </c>
      <c r="F16769" t="s">
        <v>34271</v>
      </c>
      <c r="G16769" t="s">
        <v>41880</v>
      </c>
      <c r="H16769" t="s">
        <v>14809</v>
      </c>
    </row>
    <row r="16770" spans="1:8" x14ac:dyDescent="0.25">
      <c r="A16770" s="54">
        <v>16768</v>
      </c>
      <c r="B16770">
        <v>3108793335</v>
      </c>
      <c r="C16770" t="s">
        <v>14140</v>
      </c>
      <c r="D16770" t="s">
        <v>34271</v>
      </c>
      <c r="F16770" t="s">
        <v>34271</v>
      </c>
      <c r="G16770" t="s">
        <v>41881</v>
      </c>
      <c r="H16770" t="s">
        <v>19211</v>
      </c>
    </row>
    <row r="16771" spans="1:8" x14ac:dyDescent="0.25">
      <c r="A16771" s="54">
        <v>16769</v>
      </c>
      <c r="B16771">
        <v>3186416725</v>
      </c>
      <c r="C16771" t="s">
        <v>14140</v>
      </c>
      <c r="D16771" t="s">
        <v>34271</v>
      </c>
      <c r="F16771" t="s">
        <v>34271</v>
      </c>
      <c r="G16771" t="s">
        <v>41882</v>
      </c>
      <c r="H16771" t="s">
        <v>41883</v>
      </c>
    </row>
    <row r="16772" spans="1:8" x14ac:dyDescent="0.25">
      <c r="A16772" s="54">
        <v>16770</v>
      </c>
      <c r="B16772">
        <v>3112873836</v>
      </c>
      <c r="C16772" t="s">
        <v>14140</v>
      </c>
      <c r="D16772" t="s">
        <v>34271</v>
      </c>
      <c r="F16772" t="s">
        <v>34271</v>
      </c>
      <c r="G16772" t="s">
        <v>41884</v>
      </c>
      <c r="H16772" t="s">
        <v>41885</v>
      </c>
    </row>
    <row r="16773" spans="1:8" x14ac:dyDescent="0.25">
      <c r="A16773" s="54">
        <v>16771</v>
      </c>
      <c r="B16773">
        <v>3164982388</v>
      </c>
      <c r="C16773" t="s">
        <v>14140</v>
      </c>
      <c r="D16773" t="s">
        <v>34271</v>
      </c>
      <c r="F16773" t="s">
        <v>34271</v>
      </c>
      <c r="G16773" t="s">
        <v>41886</v>
      </c>
      <c r="H16773" t="s">
        <v>41887</v>
      </c>
    </row>
    <row r="16774" spans="1:8" x14ac:dyDescent="0.25">
      <c r="A16774" s="54">
        <v>16772</v>
      </c>
      <c r="B16774">
        <v>3152519544</v>
      </c>
      <c r="C16774" t="s">
        <v>14140</v>
      </c>
      <c r="D16774" t="s">
        <v>34271</v>
      </c>
      <c r="F16774" t="s">
        <v>34271</v>
      </c>
      <c r="G16774" t="s">
        <v>41888</v>
      </c>
      <c r="H16774" t="s">
        <v>16967</v>
      </c>
    </row>
    <row r="16775" spans="1:8" x14ac:dyDescent="0.25">
      <c r="A16775" s="54">
        <v>16773</v>
      </c>
      <c r="B16775">
        <v>3212076335</v>
      </c>
      <c r="C16775" t="s">
        <v>14140</v>
      </c>
      <c r="D16775" t="s">
        <v>34271</v>
      </c>
      <c r="F16775" t="s">
        <v>34271</v>
      </c>
      <c r="G16775" t="s">
        <v>41889</v>
      </c>
      <c r="H16775" t="s">
        <v>41890</v>
      </c>
    </row>
    <row r="16776" spans="1:8" x14ac:dyDescent="0.25">
      <c r="A16776" s="54">
        <v>16774</v>
      </c>
      <c r="B16776">
        <v>3103241916</v>
      </c>
      <c r="C16776" t="s">
        <v>14140</v>
      </c>
      <c r="D16776" t="s">
        <v>34271</v>
      </c>
      <c r="F16776" t="s">
        <v>34271</v>
      </c>
      <c r="G16776" t="s">
        <v>41891</v>
      </c>
      <c r="H16776" t="s">
        <v>16699</v>
      </c>
    </row>
    <row r="16777" spans="1:8" x14ac:dyDescent="0.25">
      <c r="A16777" s="54">
        <v>16775</v>
      </c>
      <c r="B16777">
        <v>3184781707</v>
      </c>
      <c r="C16777" t="s">
        <v>14140</v>
      </c>
      <c r="D16777" t="s">
        <v>34271</v>
      </c>
      <c r="F16777" t="s">
        <v>34271</v>
      </c>
      <c r="G16777" t="s">
        <v>41892</v>
      </c>
      <c r="H16777" t="s">
        <v>23211</v>
      </c>
    </row>
    <row r="16778" spans="1:8" x14ac:dyDescent="0.25">
      <c r="A16778" s="54">
        <v>16776</v>
      </c>
      <c r="B16778">
        <v>3024636660</v>
      </c>
      <c r="C16778" t="s">
        <v>14140</v>
      </c>
      <c r="D16778" t="s">
        <v>34271</v>
      </c>
      <c r="F16778" t="s">
        <v>34271</v>
      </c>
      <c r="G16778" t="s">
        <v>41893</v>
      </c>
      <c r="H16778" t="s">
        <v>41894</v>
      </c>
    </row>
    <row r="16779" spans="1:8" x14ac:dyDescent="0.25">
      <c r="A16779" s="54">
        <v>16777</v>
      </c>
      <c r="B16779">
        <v>3152895179</v>
      </c>
      <c r="C16779" t="s">
        <v>14140</v>
      </c>
      <c r="D16779" t="s">
        <v>34271</v>
      </c>
      <c r="F16779" t="s">
        <v>34271</v>
      </c>
      <c r="G16779" t="s">
        <v>41895</v>
      </c>
      <c r="H16779" t="s">
        <v>15951</v>
      </c>
    </row>
    <row r="16780" spans="1:8" x14ac:dyDescent="0.25">
      <c r="A16780" s="54">
        <v>16778</v>
      </c>
      <c r="B16780">
        <v>3027440951</v>
      </c>
      <c r="C16780" t="s">
        <v>14140</v>
      </c>
      <c r="D16780" t="s">
        <v>34271</v>
      </c>
      <c r="F16780" t="s">
        <v>34271</v>
      </c>
      <c r="G16780" t="s">
        <v>41896</v>
      </c>
      <c r="H16780" t="s">
        <v>41897</v>
      </c>
    </row>
    <row r="16781" spans="1:8" x14ac:dyDescent="0.25">
      <c r="A16781" s="54">
        <v>16779</v>
      </c>
      <c r="B16781">
        <v>3152049024</v>
      </c>
      <c r="C16781" t="s">
        <v>14140</v>
      </c>
      <c r="D16781" t="s">
        <v>34271</v>
      </c>
      <c r="F16781" t="s">
        <v>34271</v>
      </c>
      <c r="G16781" t="s">
        <v>41898</v>
      </c>
      <c r="H16781" t="s">
        <v>20690</v>
      </c>
    </row>
    <row r="16782" spans="1:8" x14ac:dyDescent="0.25">
      <c r="A16782" s="54">
        <v>16780</v>
      </c>
      <c r="B16782">
        <v>3107510026</v>
      </c>
      <c r="C16782" t="s">
        <v>34296</v>
      </c>
      <c r="D16782" t="s">
        <v>34271</v>
      </c>
      <c r="F16782" t="s">
        <v>34271</v>
      </c>
      <c r="G16782" t="s">
        <v>41899</v>
      </c>
      <c r="H16782" t="s">
        <v>14935</v>
      </c>
    </row>
    <row r="16783" spans="1:8" x14ac:dyDescent="0.25">
      <c r="A16783" s="54">
        <v>16781</v>
      </c>
      <c r="B16783">
        <v>3118295028</v>
      </c>
      <c r="C16783" t="s">
        <v>14140</v>
      </c>
      <c r="D16783" t="s">
        <v>34271</v>
      </c>
      <c r="F16783" t="s">
        <v>34271</v>
      </c>
      <c r="G16783" t="s">
        <v>41900</v>
      </c>
      <c r="H16783" t="s">
        <v>41901</v>
      </c>
    </row>
    <row r="16784" spans="1:8" x14ac:dyDescent="0.25">
      <c r="A16784" s="54">
        <v>16782</v>
      </c>
      <c r="B16784">
        <v>3245051897</v>
      </c>
      <c r="C16784" t="s">
        <v>21271</v>
      </c>
      <c r="D16784" t="s">
        <v>34271</v>
      </c>
      <c r="F16784" t="s">
        <v>34271</v>
      </c>
      <c r="G16784" t="s">
        <v>41902</v>
      </c>
      <c r="H16784" t="s">
        <v>34579</v>
      </c>
    </row>
    <row r="16785" spans="1:8" x14ac:dyDescent="0.25">
      <c r="A16785" s="54">
        <v>16783</v>
      </c>
      <c r="B16785">
        <v>3115960930</v>
      </c>
      <c r="C16785" t="s">
        <v>14140</v>
      </c>
      <c r="D16785" t="s">
        <v>34271</v>
      </c>
      <c r="F16785" t="s">
        <v>34271</v>
      </c>
      <c r="G16785" t="s">
        <v>41903</v>
      </c>
      <c r="H16785" t="s">
        <v>17964</v>
      </c>
    </row>
    <row r="16786" spans="1:8" x14ac:dyDescent="0.25">
      <c r="A16786" s="54">
        <v>16784</v>
      </c>
      <c r="B16786">
        <v>3143766592</v>
      </c>
      <c r="C16786" t="s">
        <v>21271</v>
      </c>
      <c r="D16786" t="s">
        <v>34271</v>
      </c>
      <c r="F16786" t="s">
        <v>34271</v>
      </c>
      <c r="G16786" t="s">
        <v>41904</v>
      </c>
      <c r="H16786" t="s">
        <v>17614</v>
      </c>
    </row>
    <row r="16787" spans="1:8" x14ac:dyDescent="0.25">
      <c r="A16787" s="54">
        <v>16785</v>
      </c>
      <c r="B16787">
        <v>3132460522</v>
      </c>
      <c r="C16787" t="s">
        <v>14140</v>
      </c>
      <c r="D16787" t="s">
        <v>34271</v>
      </c>
      <c r="F16787" t="s">
        <v>34271</v>
      </c>
      <c r="G16787" t="s">
        <v>41905</v>
      </c>
      <c r="H16787" t="s">
        <v>28560</v>
      </c>
    </row>
    <row r="16788" spans="1:8" x14ac:dyDescent="0.25">
      <c r="A16788" s="54">
        <v>16786</v>
      </c>
      <c r="B16788">
        <v>3152570777</v>
      </c>
      <c r="C16788" t="s">
        <v>14140</v>
      </c>
      <c r="D16788" t="s">
        <v>34271</v>
      </c>
      <c r="F16788" t="s">
        <v>34271</v>
      </c>
      <c r="G16788" t="s">
        <v>41906</v>
      </c>
      <c r="H16788" t="s">
        <v>41907</v>
      </c>
    </row>
    <row r="16789" spans="1:8" x14ac:dyDescent="0.25">
      <c r="A16789" s="54">
        <v>16787</v>
      </c>
      <c r="B16789">
        <v>3154042896</v>
      </c>
      <c r="C16789" t="s">
        <v>14140</v>
      </c>
      <c r="D16789" t="s">
        <v>34271</v>
      </c>
      <c r="F16789" t="s">
        <v>34271</v>
      </c>
      <c r="G16789" t="s">
        <v>41908</v>
      </c>
      <c r="H16789" t="s">
        <v>27711</v>
      </c>
    </row>
    <row r="16790" spans="1:8" x14ac:dyDescent="0.25">
      <c r="A16790" s="54">
        <v>16788</v>
      </c>
      <c r="B16790">
        <v>3143387680</v>
      </c>
      <c r="C16790" t="s">
        <v>14140</v>
      </c>
      <c r="D16790" t="s">
        <v>34271</v>
      </c>
      <c r="F16790" t="s">
        <v>34271</v>
      </c>
      <c r="G16790" t="s">
        <v>41909</v>
      </c>
      <c r="H16790" t="s">
        <v>41910</v>
      </c>
    </row>
    <row r="16791" spans="1:8" x14ac:dyDescent="0.25">
      <c r="A16791" s="54">
        <v>16789</v>
      </c>
      <c r="B16791">
        <v>3122801785</v>
      </c>
      <c r="C16791" t="s">
        <v>14140</v>
      </c>
      <c r="D16791" t="s">
        <v>34271</v>
      </c>
      <c r="F16791" t="s">
        <v>34271</v>
      </c>
      <c r="G16791" t="s">
        <v>41911</v>
      </c>
      <c r="H16791" t="s">
        <v>23438</v>
      </c>
    </row>
    <row r="16792" spans="1:8" x14ac:dyDescent="0.25">
      <c r="A16792" s="54">
        <v>16790</v>
      </c>
      <c r="B16792">
        <v>3102976440</v>
      </c>
      <c r="C16792" t="s">
        <v>14140</v>
      </c>
      <c r="D16792" t="s">
        <v>34271</v>
      </c>
      <c r="F16792" t="s">
        <v>34271</v>
      </c>
      <c r="G16792" t="s">
        <v>41912</v>
      </c>
      <c r="H16792" t="s">
        <v>41913</v>
      </c>
    </row>
    <row r="16793" spans="1:8" x14ac:dyDescent="0.25">
      <c r="A16793" s="54">
        <v>16791</v>
      </c>
      <c r="B16793">
        <v>3212624829</v>
      </c>
      <c r="C16793" t="s">
        <v>14140</v>
      </c>
      <c r="D16793" t="s">
        <v>34271</v>
      </c>
      <c r="F16793" t="s">
        <v>34271</v>
      </c>
      <c r="G16793" t="s">
        <v>41914</v>
      </c>
      <c r="H16793" t="s">
        <v>16207</v>
      </c>
    </row>
    <row r="16794" spans="1:8" x14ac:dyDescent="0.25">
      <c r="A16794" s="54">
        <v>16792</v>
      </c>
      <c r="B16794">
        <v>3142584892</v>
      </c>
      <c r="C16794" t="s">
        <v>14140</v>
      </c>
      <c r="D16794" t="s">
        <v>34271</v>
      </c>
      <c r="F16794" t="s">
        <v>34271</v>
      </c>
      <c r="G16794" t="s">
        <v>41915</v>
      </c>
      <c r="H16794" t="s">
        <v>20156</v>
      </c>
    </row>
    <row r="16795" spans="1:8" x14ac:dyDescent="0.25">
      <c r="A16795" s="54">
        <v>16793</v>
      </c>
      <c r="B16795">
        <v>3504902923</v>
      </c>
      <c r="C16795" t="s">
        <v>14140</v>
      </c>
      <c r="D16795" t="s">
        <v>34271</v>
      </c>
      <c r="F16795" t="s">
        <v>34271</v>
      </c>
      <c r="G16795" t="s">
        <v>41916</v>
      </c>
      <c r="H16795" t="s">
        <v>41917</v>
      </c>
    </row>
    <row r="16796" spans="1:8" x14ac:dyDescent="0.25">
      <c r="A16796" s="54">
        <v>16794</v>
      </c>
      <c r="B16796">
        <v>3124613739</v>
      </c>
      <c r="C16796" t="s">
        <v>14140</v>
      </c>
      <c r="D16796" t="s">
        <v>34271</v>
      </c>
      <c r="F16796" t="s">
        <v>34271</v>
      </c>
      <c r="G16796" t="s">
        <v>41918</v>
      </c>
      <c r="H16796" t="s">
        <v>22242</v>
      </c>
    </row>
    <row r="16797" spans="1:8" x14ac:dyDescent="0.25">
      <c r="A16797" s="54">
        <v>16795</v>
      </c>
      <c r="B16797">
        <v>3013852898</v>
      </c>
      <c r="C16797" t="s">
        <v>14140</v>
      </c>
      <c r="D16797" t="s">
        <v>34271</v>
      </c>
      <c r="F16797" t="s">
        <v>34271</v>
      </c>
      <c r="G16797" t="s">
        <v>41919</v>
      </c>
      <c r="H16797" t="s">
        <v>41137</v>
      </c>
    </row>
    <row r="16798" spans="1:8" x14ac:dyDescent="0.25">
      <c r="A16798" s="54">
        <v>16796</v>
      </c>
      <c r="B16798">
        <v>3208475231</v>
      </c>
      <c r="C16798" t="s">
        <v>21707</v>
      </c>
      <c r="D16798" t="s">
        <v>34271</v>
      </c>
      <c r="F16798" t="s">
        <v>34271</v>
      </c>
      <c r="G16798" t="s">
        <v>41920</v>
      </c>
      <c r="H16798" t="s">
        <v>41921</v>
      </c>
    </row>
    <row r="16799" spans="1:8" x14ac:dyDescent="0.25">
      <c r="A16799" s="54">
        <v>16797</v>
      </c>
      <c r="B16799">
        <v>3057040434</v>
      </c>
      <c r="C16799" t="s">
        <v>25829</v>
      </c>
      <c r="D16799" t="s">
        <v>34271</v>
      </c>
      <c r="F16799" t="s">
        <v>34271</v>
      </c>
      <c r="G16799" t="s">
        <v>41922</v>
      </c>
      <c r="H16799" t="s">
        <v>41923</v>
      </c>
    </row>
    <row r="16800" spans="1:8" x14ac:dyDescent="0.25">
      <c r="A16800" s="54">
        <v>16798</v>
      </c>
      <c r="B16800">
        <v>3108120622</v>
      </c>
      <c r="C16800" t="s">
        <v>14140</v>
      </c>
      <c r="D16800" t="s">
        <v>34271</v>
      </c>
      <c r="F16800" t="s">
        <v>34271</v>
      </c>
      <c r="G16800" t="s">
        <v>41924</v>
      </c>
      <c r="H16800" t="s">
        <v>41925</v>
      </c>
    </row>
    <row r="16801" spans="1:8" x14ac:dyDescent="0.25">
      <c r="A16801" s="54">
        <v>16799</v>
      </c>
      <c r="B16801">
        <v>3223663722</v>
      </c>
      <c r="C16801" t="s">
        <v>25829</v>
      </c>
      <c r="D16801" t="s">
        <v>34271</v>
      </c>
      <c r="F16801" t="s">
        <v>34271</v>
      </c>
      <c r="G16801" t="s">
        <v>41926</v>
      </c>
      <c r="H16801" t="s">
        <v>19485</v>
      </c>
    </row>
    <row r="16802" spans="1:8" x14ac:dyDescent="0.25">
      <c r="A16802" s="54">
        <v>16800</v>
      </c>
      <c r="B16802">
        <v>3046782306</v>
      </c>
      <c r="C16802" t="s">
        <v>14140</v>
      </c>
      <c r="D16802" t="s">
        <v>34271</v>
      </c>
      <c r="F16802" t="s">
        <v>34271</v>
      </c>
      <c r="G16802" t="s">
        <v>41927</v>
      </c>
      <c r="H16802" t="s">
        <v>41928</v>
      </c>
    </row>
    <row r="16803" spans="1:8" x14ac:dyDescent="0.25">
      <c r="A16803" s="54">
        <v>16801</v>
      </c>
      <c r="B16803">
        <v>3504482561</v>
      </c>
      <c r="C16803" t="s">
        <v>31008</v>
      </c>
      <c r="D16803" t="s">
        <v>34271</v>
      </c>
      <c r="F16803" t="s">
        <v>34271</v>
      </c>
      <c r="G16803" t="s">
        <v>41929</v>
      </c>
      <c r="H16803" t="s">
        <v>14809</v>
      </c>
    </row>
    <row r="16804" spans="1:8" x14ac:dyDescent="0.25">
      <c r="A16804" s="54">
        <v>16802</v>
      </c>
      <c r="B16804">
        <v>3115112312</v>
      </c>
      <c r="C16804" t="s">
        <v>14140</v>
      </c>
      <c r="D16804" t="s">
        <v>34271</v>
      </c>
      <c r="F16804" t="s">
        <v>34271</v>
      </c>
      <c r="G16804" t="s">
        <v>41930</v>
      </c>
      <c r="H16804" t="s">
        <v>15949</v>
      </c>
    </row>
    <row r="16805" spans="1:8" x14ac:dyDescent="0.25">
      <c r="A16805" s="54">
        <v>16803</v>
      </c>
      <c r="B16805">
        <v>3115456660</v>
      </c>
      <c r="C16805" t="s">
        <v>35651</v>
      </c>
      <c r="D16805" t="s">
        <v>34271</v>
      </c>
      <c r="F16805" t="s">
        <v>34271</v>
      </c>
      <c r="G16805" t="s">
        <v>41931</v>
      </c>
      <c r="H16805" t="s">
        <v>41932</v>
      </c>
    </row>
    <row r="16806" spans="1:8" x14ac:dyDescent="0.25">
      <c r="A16806" s="54">
        <v>16804</v>
      </c>
      <c r="B16806">
        <v>3173894532</v>
      </c>
      <c r="C16806" t="s">
        <v>14140</v>
      </c>
      <c r="D16806" t="s">
        <v>34271</v>
      </c>
      <c r="F16806" t="s">
        <v>34271</v>
      </c>
      <c r="G16806" t="s">
        <v>41933</v>
      </c>
      <c r="H16806" t="s">
        <v>14567</v>
      </c>
    </row>
    <row r="16807" spans="1:8" x14ac:dyDescent="0.25">
      <c r="A16807" s="54">
        <v>16805</v>
      </c>
      <c r="B16807">
        <v>3028297684</v>
      </c>
      <c r="C16807" t="s">
        <v>34296</v>
      </c>
      <c r="D16807" t="s">
        <v>34271</v>
      </c>
      <c r="F16807" t="s">
        <v>34271</v>
      </c>
      <c r="G16807" t="s">
        <v>41934</v>
      </c>
      <c r="H16807" t="s">
        <v>41935</v>
      </c>
    </row>
    <row r="16808" spans="1:8" x14ac:dyDescent="0.25">
      <c r="A16808" s="54">
        <v>16806</v>
      </c>
      <c r="B16808">
        <v>3217585196</v>
      </c>
      <c r="C16808" t="s">
        <v>14140</v>
      </c>
      <c r="D16808" t="s">
        <v>34271</v>
      </c>
      <c r="F16808" t="s">
        <v>34271</v>
      </c>
      <c r="G16808" t="s">
        <v>41936</v>
      </c>
      <c r="H16808" t="s">
        <v>36334</v>
      </c>
    </row>
    <row r="16809" spans="1:8" x14ac:dyDescent="0.25">
      <c r="A16809" s="54">
        <v>16807</v>
      </c>
      <c r="B16809">
        <v>3186219562</v>
      </c>
      <c r="C16809" t="s">
        <v>14140</v>
      </c>
      <c r="D16809" t="s">
        <v>34271</v>
      </c>
      <c r="F16809" t="s">
        <v>34271</v>
      </c>
      <c r="G16809" t="s">
        <v>41937</v>
      </c>
      <c r="H16809" t="s">
        <v>41938</v>
      </c>
    </row>
    <row r="16810" spans="1:8" x14ac:dyDescent="0.25">
      <c r="A16810" s="54">
        <v>16808</v>
      </c>
      <c r="B16810">
        <v>3138980060</v>
      </c>
      <c r="C16810" t="s">
        <v>14140</v>
      </c>
      <c r="D16810" t="s">
        <v>34271</v>
      </c>
      <c r="F16810" t="s">
        <v>34271</v>
      </c>
      <c r="G16810" t="s">
        <v>41939</v>
      </c>
      <c r="H16810" t="s">
        <v>19241</v>
      </c>
    </row>
    <row r="16811" spans="1:8" x14ac:dyDescent="0.25">
      <c r="A16811" s="54">
        <v>16809</v>
      </c>
      <c r="B16811">
        <v>3202555591</v>
      </c>
      <c r="C16811" t="s">
        <v>14140</v>
      </c>
      <c r="D16811" t="s">
        <v>34271</v>
      </c>
      <c r="F16811" t="s">
        <v>34271</v>
      </c>
      <c r="G16811" t="s">
        <v>41940</v>
      </c>
      <c r="H16811" t="s">
        <v>16610</v>
      </c>
    </row>
    <row r="16812" spans="1:8" x14ac:dyDescent="0.25">
      <c r="A16812" s="54">
        <v>16810</v>
      </c>
      <c r="B16812">
        <v>3134401428</v>
      </c>
      <c r="C16812" t="s">
        <v>14140</v>
      </c>
      <c r="D16812" t="s">
        <v>34271</v>
      </c>
      <c r="F16812" t="s">
        <v>34271</v>
      </c>
      <c r="G16812" t="s">
        <v>41941</v>
      </c>
      <c r="H16812" t="s">
        <v>17984</v>
      </c>
    </row>
    <row r="16813" spans="1:8" x14ac:dyDescent="0.25">
      <c r="A16813" s="54">
        <v>16811</v>
      </c>
      <c r="B16813">
        <v>3508856520</v>
      </c>
      <c r="C16813" t="s">
        <v>14140</v>
      </c>
      <c r="D16813" t="s">
        <v>34271</v>
      </c>
      <c r="F16813" t="s">
        <v>34271</v>
      </c>
      <c r="G16813" t="s">
        <v>41942</v>
      </c>
      <c r="H16813" t="s">
        <v>20717</v>
      </c>
    </row>
    <row r="16814" spans="1:8" x14ac:dyDescent="0.25">
      <c r="A16814" s="54">
        <v>16812</v>
      </c>
      <c r="B16814">
        <v>3152219205</v>
      </c>
      <c r="C16814" t="s">
        <v>14140</v>
      </c>
      <c r="D16814" t="s">
        <v>34271</v>
      </c>
      <c r="F16814" t="s">
        <v>34271</v>
      </c>
      <c r="G16814" t="s">
        <v>41943</v>
      </c>
      <c r="H16814" t="s">
        <v>41944</v>
      </c>
    </row>
    <row r="16815" spans="1:8" x14ac:dyDescent="0.25">
      <c r="A16815" s="54">
        <v>16813</v>
      </c>
      <c r="B16815">
        <v>3144929111</v>
      </c>
      <c r="C16815" t="s">
        <v>14140</v>
      </c>
      <c r="D16815" t="s">
        <v>34271</v>
      </c>
      <c r="F16815" t="s">
        <v>34271</v>
      </c>
      <c r="G16815" t="s">
        <v>41945</v>
      </c>
      <c r="H16815" t="s">
        <v>30764</v>
      </c>
    </row>
    <row r="16816" spans="1:8" x14ac:dyDescent="0.25">
      <c r="A16816" s="54">
        <v>16814</v>
      </c>
      <c r="B16816">
        <v>3023501053</v>
      </c>
      <c r="C16816" t="s">
        <v>14140</v>
      </c>
      <c r="D16816" t="s">
        <v>34271</v>
      </c>
      <c r="F16816" t="s">
        <v>34271</v>
      </c>
      <c r="G16816" t="s">
        <v>41946</v>
      </c>
      <c r="H16816" t="s">
        <v>14929</v>
      </c>
    </row>
    <row r="16817" spans="1:8" x14ac:dyDescent="0.25">
      <c r="A16817" s="54">
        <v>16815</v>
      </c>
      <c r="B16817">
        <v>3102879091</v>
      </c>
      <c r="C16817" t="s">
        <v>34337</v>
      </c>
      <c r="D16817" t="s">
        <v>34271</v>
      </c>
      <c r="F16817" t="s">
        <v>34271</v>
      </c>
      <c r="G16817" t="s">
        <v>41947</v>
      </c>
      <c r="H16817" t="s">
        <v>41948</v>
      </c>
    </row>
    <row r="16818" spans="1:8" x14ac:dyDescent="0.25">
      <c r="A16818" s="54">
        <v>16816</v>
      </c>
      <c r="B16818">
        <v>3212145262</v>
      </c>
      <c r="C16818" t="s">
        <v>34414</v>
      </c>
      <c r="D16818" t="s">
        <v>34271</v>
      </c>
      <c r="F16818" t="s">
        <v>34271</v>
      </c>
      <c r="G16818" t="s">
        <v>41949</v>
      </c>
      <c r="H16818" t="s">
        <v>41950</v>
      </c>
    </row>
    <row r="16819" spans="1:8" x14ac:dyDescent="0.25">
      <c r="A16819" s="54">
        <v>16817</v>
      </c>
      <c r="B16819">
        <v>3233954549</v>
      </c>
      <c r="C16819" t="s">
        <v>14140</v>
      </c>
      <c r="D16819" t="s">
        <v>34271</v>
      </c>
      <c r="F16819" t="s">
        <v>34271</v>
      </c>
      <c r="G16819" t="s">
        <v>41951</v>
      </c>
      <c r="H16819" t="s">
        <v>17591</v>
      </c>
    </row>
    <row r="16820" spans="1:8" x14ac:dyDescent="0.25">
      <c r="A16820" s="54">
        <v>16818</v>
      </c>
      <c r="B16820">
        <v>3208284420</v>
      </c>
      <c r="C16820" t="s">
        <v>21707</v>
      </c>
      <c r="D16820" t="s">
        <v>34271</v>
      </c>
      <c r="F16820" t="s">
        <v>34271</v>
      </c>
      <c r="G16820" t="s">
        <v>41952</v>
      </c>
      <c r="H16820" t="s">
        <v>41953</v>
      </c>
    </row>
    <row r="16821" spans="1:8" x14ac:dyDescent="0.25">
      <c r="A16821" s="54">
        <v>16819</v>
      </c>
      <c r="B16821">
        <v>3125952817</v>
      </c>
      <c r="C16821" t="s">
        <v>14140</v>
      </c>
      <c r="D16821" t="s">
        <v>34271</v>
      </c>
      <c r="F16821" t="s">
        <v>34271</v>
      </c>
      <c r="G16821" t="s">
        <v>41954</v>
      </c>
      <c r="H16821" t="s">
        <v>41955</v>
      </c>
    </row>
    <row r="16822" spans="1:8" x14ac:dyDescent="0.25">
      <c r="A16822" s="54">
        <v>16820</v>
      </c>
      <c r="B16822">
        <v>3004843023</v>
      </c>
      <c r="C16822" t="s">
        <v>14140</v>
      </c>
      <c r="D16822" t="s">
        <v>34271</v>
      </c>
      <c r="F16822" t="s">
        <v>34271</v>
      </c>
      <c r="G16822" t="s">
        <v>41956</v>
      </c>
      <c r="H16822" t="s">
        <v>41957</v>
      </c>
    </row>
    <row r="16823" spans="1:8" x14ac:dyDescent="0.25">
      <c r="A16823" s="54">
        <v>16821</v>
      </c>
      <c r="B16823">
        <v>3143944966</v>
      </c>
      <c r="C16823" t="s">
        <v>21271</v>
      </c>
      <c r="D16823" t="s">
        <v>34271</v>
      </c>
      <c r="F16823" t="s">
        <v>34271</v>
      </c>
      <c r="G16823" t="s">
        <v>41958</v>
      </c>
      <c r="H16823" t="s">
        <v>41959</v>
      </c>
    </row>
    <row r="16824" spans="1:8" x14ac:dyDescent="0.25">
      <c r="A16824" s="54">
        <v>16822</v>
      </c>
      <c r="B16824">
        <v>3212125294</v>
      </c>
      <c r="C16824" t="s">
        <v>14140</v>
      </c>
      <c r="D16824" t="s">
        <v>34271</v>
      </c>
      <c r="F16824" t="s">
        <v>34271</v>
      </c>
      <c r="G16824" t="s">
        <v>41960</v>
      </c>
      <c r="H16824" t="s">
        <v>21309</v>
      </c>
    </row>
    <row r="16825" spans="1:8" x14ac:dyDescent="0.25">
      <c r="A16825" s="54">
        <v>16823</v>
      </c>
      <c r="B16825">
        <v>3153162400</v>
      </c>
      <c r="C16825" t="s">
        <v>14140</v>
      </c>
      <c r="D16825" t="s">
        <v>34271</v>
      </c>
      <c r="F16825" t="s">
        <v>34271</v>
      </c>
      <c r="G16825" t="s">
        <v>41961</v>
      </c>
      <c r="H16825" t="s">
        <v>41962</v>
      </c>
    </row>
    <row r="16826" spans="1:8" x14ac:dyDescent="0.25">
      <c r="A16826" s="54">
        <v>16824</v>
      </c>
      <c r="B16826">
        <v>3104233576</v>
      </c>
      <c r="C16826" t="s">
        <v>14140</v>
      </c>
      <c r="D16826" t="s">
        <v>34271</v>
      </c>
      <c r="F16826" t="s">
        <v>34271</v>
      </c>
      <c r="G16826" t="s">
        <v>41963</v>
      </c>
      <c r="H16826" t="s">
        <v>17964</v>
      </c>
    </row>
    <row r="16827" spans="1:8" x14ac:dyDescent="0.25">
      <c r="A16827" s="54">
        <v>16825</v>
      </c>
      <c r="B16827">
        <v>3208106694</v>
      </c>
      <c r="C16827" t="s">
        <v>14140</v>
      </c>
      <c r="D16827" t="s">
        <v>34271</v>
      </c>
      <c r="F16827" t="s">
        <v>34271</v>
      </c>
      <c r="G16827" t="s">
        <v>41964</v>
      </c>
      <c r="H16827" t="s">
        <v>41965</v>
      </c>
    </row>
    <row r="16828" spans="1:8" x14ac:dyDescent="0.25">
      <c r="A16828" s="54">
        <v>16826</v>
      </c>
      <c r="B16828">
        <v>3132622134</v>
      </c>
      <c r="C16828" t="s">
        <v>14140</v>
      </c>
      <c r="D16828" t="s">
        <v>34271</v>
      </c>
      <c r="F16828" t="s">
        <v>34271</v>
      </c>
      <c r="G16828" t="s">
        <v>41966</v>
      </c>
      <c r="H16828" t="s">
        <v>14232</v>
      </c>
    </row>
    <row r="16829" spans="1:8" x14ac:dyDescent="0.25">
      <c r="A16829" s="54">
        <v>16827</v>
      </c>
      <c r="B16829">
        <v>3134882527</v>
      </c>
      <c r="C16829" t="s">
        <v>14140</v>
      </c>
      <c r="D16829" t="s">
        <v>34271</v>
      </c>
      <c r="F16829" t="s">
        <v>34271</v>
      </c>
      <c r="G16829" t="s">
        <v>41967</v>
      </c>
      <c r="H16829" t="s">
        <v>41968</v>
      </c>
    </row>
    <row r="16830" spans="1:8" x14ac:dyDescent="0.25">
      <c r="A16830" s="54">
        <v>16828</v>
      </c>
      <c r="B16830">
        <v>3015942982</v>
      </c>
      <c r="C16830" t="s">
        <v>14140</v>
      </c>
      <c r="D16830" t="s">
        <v>34271</v>
      </c>
      <c r="F16830" t="s">
        <v>34271</v>
      </c>
      <c r="G16830" t="s">
        <v>41969</v>
      </c>
      <c r="H16830" t="s">
        <v>15935</v>
      </c>
    </row>
    <row r="16831" spans="1:8" x14ac:dyDescent="0.25">
      <c r="A16831" s="54">
        <v>16829</v>
      </c>
      <c r="B16831">
        <v>3012687853</v>
      </c>
      <c r="C16831" t="s">
        <v>14140</v>
      </c>
      <c r="D16831" t="s">
        <v>34271</v>
      </c>
      <c r="F16831" t="s">
        <v>34271</v>
      </c>
      <c r="G16831" t="s">
        <v>41970</v>
      </c>
      <c r="H16831" t="s">
        <v>16795</v>
      </c>
    </row>
    <row r="16832" spans="1:8" x14ac:dyDescent="0.25">
      <c r="A16832" s="54">
        <v>16830</v>
      </c>
      <c r="B16832">
        <v>3192448990</v>
      </c>
      <c r="C16832" t="s">
        <v>34337</v>
      </c>
      <c r="D16832" t="s">
        <v>34271</v>
      </c>
      <c r="F16832" t="s">
        <v>34271</v>
      </c>
      <c r="G16832" t="s">
        <v>41971</v>
      </c>
      <c r="H16832" t="s">
        <v>41972</v>
      </c>
    </row>
    <row r="16833" spans="1:8" x14ac:dyDescent="0.25">
      <c r="A16833" s="54">
        <v>16831</v>
      </c>
      <c r="B16833">
        <v>3134063043</v>
      </c>
      <c r="C16833" t="s">
        <v>14140</v>
      </c>
      <c r="D16833" t="s">
        <v>34271</v>
      </c>
      <c r="F16833" t="s">
        <v>34271</v>
      </c>
      <c r="G16833" t="s">
        <v>41973</v>
      </c>
      <c r="H16833" t="s">
        <v>17922</v>
      </c>
    </row>
    <row r="16834" spans="1:8" x14ac:dyDescent="0.25">
      <c r="A16834" s="54">
        <v>16832</v>
      </c>
      <c r="B16834">
        <v>3103384707</v>
      </c>
      <c r="C16834" t="s">
        <v>14140</v>
      </c>
      <c r="D16834" t="s">
        <v>34271</v>
      </c>
      <c r="F16834" t="s">
        <v>34271</v>
      </c>
      <c r="G16834" t="s">
        <v>41974</v>
      </c>
      <c r="H16834" t="s">
        <v>41975</v>
      </c>
    </row>
    <row r="16835" spans="1:8" x14ac:dyDescent="0.25">
      <c r="A16835" s="54">
        <v>16833</v>
      </c>
      <c r="B16835">
        <v>3203753712</v>
      </c>
      <c r="C16835" t="s">
        <v>14140</v>
      </c>
      <c r="D16835" t="s">
        <v>34271</v>
      </c>
      <c r="F16835" t="s">
        <v>34271</v>
      </c>
      <c r="G16835" t="s">
        <v>41976</v>
      </c>
      <c r="H16835" t="s">
        <v>41977</v>
      </c>
    </row>
    <row r="16836" spans="1:8" x14ac:dyDescent="0.25">
      <c r="A16836" s="54">
        <v>16834</v>
      </c>
      <c r="B16836">
        <v>3153380759</v>
      </c>
      <c r="C16836" t="s">
        <v>14140</v>
      </c>
      <c r="D16836" t="s">
        <v>34271</v>
      </c>
      <c r="F16836" t="s">
        <v>34271</v>
      </c>
      <c r="G16836" t="s">
        <v>41978</v>
      </c>
      <c r="H16836" t="s">
        <v>41979</v>
      </c>
    </row>
    <row r="16837" spans="1:8" x14ac:dyDescent="0.25">
      <c r="A16837" s="54">
        <v>16835</v>
      </c>
      <c r="B16837">
        <v>3106889371</v>
      </c>
      <c r="C16837" t="s">
        <v>14140</v>
      </c>
      <c r="D16837" t="s">
        <v>34271</v>
      </c>
      <c r="F16837" t="s">
        <v>34271</v>
      </c>
      <c r="G16837" t="s">
        <v>41980</v>
      </c>
      <c r="H16837" t="s">
        <v>41981</v>
      </c>
    </row>
    <row r="16838" spans="1:8" x14ac:dyDescent="0.25">
      <c r="A16838" s="54">
        <v>16836</v>
      </c>
      <c r="B16838">
        <v>3125911379</v>
      </c>
      <c r="C16838" t="s">
        <v>14140</v>
      </c>
      <c r="D16838" t="s">
        <v>34271</v>
      </c>
      <c r="F16838" t="s">
        <v>34271</v>
      </c>
      <c r="G16838" t="s">
        <v>41982</v>
      </c>
      <c r="H16838" t="s">
        <v>21154</v>
      </c>
    </row>
    <row r="16839" spans="1:8" x14ac:dyDescent="0.25">
      <c r="A16839" s="54">
        <v>16837</v>
      </c>
      <c r="B16839">
        <v>3187136532</v>
      </c>
      <c r="C16839" t="s">
        <v>34388</v>
      </c>
      <c r="D16839" t="s">
        <v>34271</v>
      </c>
      <c r="F16839" t="s">
        <v>34271</v>
      </c>
      <c r="G16839" t="s">
        <v>41983</v>
      </c>
      <c r="H16839" t="s">
        <v>41984</v>
      </c>
    </row>
    <row r="16840" spans="1:8" x14ac:dyDescent="0.25">
      <c r="A16840" s="54">
        <v>16838</v>
      </c>
      <c r="B16840">
        <v>3125511557</v>
      </c>
      <c r="C16840" t="s">
        <v>14140</v>
      </c>
      <c r="D16840" t="s">
        <v>34271</v>
      </c>
      <c r="F16840" t="s">
        <v>34271</v>
      </c>
      <c r="G16840" t="s">
        <v>41985</v>
      </c>
      <c r="H16840" t="s">
        <v>37055</v>
      </c>
    </row>
    <row r="16841" spans="1:8" x14ac:dyDescent="0.25">
      <c r="A16841" s="54">
        <v>16839</v>
      </c>
      <c r="B16841">
        <v>3232134007</v>
      </c>
      <c r="C16841" t="s">
        <v>14140</v>
      </c>
      <c r="D16841" t="s">
        <v>34271</v>
      </c>
      <c r="F16841" t="s">
        <v>34271</v>
      </c>
      <c r="G16841" t="s">
        <v>41986</v>
      </c>
      <c r="H16841" t="s">
        <v>15586</v>
      </c>
    </row>
    <row r="16842" spans="1:8" x14ac:dyDescent="0.25">
      <c r="A16842" s="54">
        <v>16840</v>
      </c>
      <c r="B16842">
        <v>3214928033</v>
      </c>
      <c r="C16842" t="s">
        <v>41987</v>
      </c>
      <c r="D16842" t="s">
        <v>34271</v>
      </c>
      <c r="F16842" t="s">
        <v>34271</v>
      </c>
      <c r="G16842" t="s">
        <v>41988</v>
      </c>
      <c r="H16842" t="s">
        <v>14683</v>
      </c>
    </row>
    <row r="16843" spans="1:8" x14ac:dyDescent="0.25">
      <c r="A16843" s="54">
        <v>16841</v>
      </c>
      <c r="B16843">
        <v>3204050444</v>
      </c>
      <c r="C16843" t="s">
        <v>14140</v>
      </c>
      <c r="D16843" t="s">
        <v>34271</v>
      </c>
      <c r="F16843" t="s">
        <v>34271</v>
      </c>
      <c r="G16843" t="s">
        <v>41989</v>
      </c>
      <c r="H16843" t="s">
        <v>27179</v>
      </c>
    </row>
    <row r="16844" spans="1:8" x14ac:dyDescent="0.25">
      <c r="A16844" s="54">
        <v>16842</v>
      </c>
      <c r="B16844">
        <v>3118364304</v>
      </c>
      <c r="C16844" t="s">
        <v>14140</v>
      </c>
      <c r="D16844" t="s">
        <v>34271</v>
      </c>
      <c r="F16844" t="s">
        <v>34271</v>
      </c>
      <c r="G16844" t="s">
        <v>41990</v>
      </c>
      <c r="H16844" t="s">
        <v>14780</v>
      </c>
    </row>
    <row r="16845" spans="1:8" x14ac:dyDescent="0.25">
      <c r="A16845" s="54">
        <v>16843</v>
      </c>
      <c r="B16845">
        <v>3212953191</v>
      </c>
      <c r="C16845" t="s">
        <v>14140</v>
      </c>
      <c r="D16845" t="s">
        <v>34271</v>
      </c>
      <c r="F16845" t="s">
        <v>34271</v>
      </c>
      <c r="G16845" t="s">
        <v>41991</v>
      </c>
      <c r="H16845" t="s">
        <v>41992</v>
      </c>
    </row>
    <row r="16846" spans="1:8" x14ac:dyDescent="0.25">
      <c r="A16846" s="54">
        <v>16844</v>
      </c>
      <c r="B16846">
        <v>3123629055</v>
      </c>
      <c r="C16846" t="s">
        <v>25829</v>
      </c>
      <c r="D16846" t="s">
        <v>34271</v>
      </c>
      <c r="F16846" t="s">
        <v>34271</v>
      </c>
      <c r="G16846" t="s">
        <v>41993</v>
      </c>
      <c r="H16846" t="s">
        <v>14701</v>
      </c>
    </row>
    <row r="16847" spans="1:8" x14ac:dyDescent="0.25">
      <c r="A16847" s="54">
        <v>16845</v>
      </c>
      <c r="B16847">
        <v>3186318918</v>
      </c>
      <c r="C16847" t="s">
        <v>14140</v>
      </c>
      <c r="D16847" t="s">
        <v>34271</v>
      </c>
      <c r="F16847" t="s">
        <v>34271</v>
      </c>
      <c r="G16847" t="s">
        <v>41994</v>
      </c>
      <c r="H16847" t="s">
        <v>41995</v>
      </c>
    </row>
    <row r="16848" spans="1:8" x14ac:dyDescent="0.25">
      <c r="A16848" s="54">
        <v>16846</v>
      </c>
      <c r="B16848">
        <v>3103451441</v>
      </c>
      <c r="C16848" t="s">
        <v>14140</v>
      </c>
      <c r="D16848" t="s">
        <v>34271</v>
      </c>
      <c r="F16848" t="s">
        <v>34271</v>
      </c>
      <c r="G16848" t="s">
        <v>41996</v>
      </c>
      <c r="H16848" t="s">
        <v>41997</v>
      </c>
    </row>
    <row r="16849" spans="1:8" x14ac:dyDescent="0.25">
      <c r="A16849" s="54">
        <v>16847</v>
      </c>
      <c r="B16849">
        <v>3125427893</v>
      </c>
      <c r="C16849" t="s">
        <v>14140</v>
      </c>
      <c r="D16849" t="s">
        <v>34271</v>
      </c>
      <c r="F16849" t="s">
        <v>34271</v>
      </c>
      <c r="G16849" t="s">
        <v>41998</v>
      </c>
      <c r="H16849" t="s">
        <v>26303</v>
      </c>
    </row>
    <row r="16850" spans="1:8" x14ac:dyDescent="0.25">
      <c r="A16850" s="54">
        <v>16848</v>
      </c>
      <c r="B16850">
        <v>3004852845</v>
      </c>
      <c r="C16850" t="s">
        <v>14140</v>
      </c>
      <c r="D16850" t="s">
        <v>34271</v>
      </c>
      <c r="F16850" t="s">
        <v>34271</v>
      </c>
      <c r="G16850" t="s">
        <v>41999</v>
      </c>
      <c r="H16850" t="s">
        <v>42000</v>
      </c>
    </row>
    <row r="16851" spans="1:8" x14ac:dyDescent="0.25">
      <c r="A16851" s="54">
        <v>16849</v>
      </c>
      <c r="B16851">
        <v>3505825561</v>
      </c>
      <c r="C16851" t="s">
        <v>14140</v>
      </c>
      <c r="D16851" t="s">
        <v>34271</v>
      </c>
      <c r="F16851" t="s">
        <v>34271</v>
      </c>
      <c r="G16851" t="s">
        <v>42001</v>
      </c>
      <c r="H16851" t="s">
        <v>15148</v>
      </c>
    </row>
    <row r="16852" spans="1:8" x14ac:dyDescent="0.25">
      <c r="A16852" s="54">
        <v>16850</v>
      </c>
      <c r="B16852">
        <v>3164314150</v>
      </c>
      <c r="C16852" t="s">
        <v>14140</v>
      </c>
      <c r="D16852" t="s">
        <v>34271</v>
      </c>
      <c r="F16852" t="s">
        <v>34271</v>
      </c>
      <c r="G16852" t="s">
        <v>42002</v>
      </c>
      <c r="H16852" t="s">
        <v>14519</v>
      </c>
    </row>
    <row r="16853" spans="1:8" x14ac:dyDescent="0.25">
      <c r="A16853" s="54">
        <v>16851</v>
      </c>
      <c r="B16853">
        <v>3174977610</v>
      </c>
      <c r="C16853" t="s">
        <v>14140</v>
      </c>
      <c r="D16853" t="s">
        <v>34271</v>
      </c>
      <c r="F16853" t="s">
        <v>34271</v>
      </c>
      <c r="G16853" t="s">
        <v>42003</v>
      </c>
      <c r="H16853" t="s">
        <v>41404</v>
      </c>
    </row>
    <row r="16854" spans="1:8" x14ac:dyDescent="0.25">
      <c r="A16854" s="54">
        <v>16852</v>
      </c>
      <c r="B16854">
        <v>3115449803</v>
      </c>
      <c r="C16854" t="s">
        <v>34278</v>
      </c>
      <c r="D16854" t="s">
        <v>34271</v>
      </c>
      <c r="F16854" t="s">
        <v>34271</v>
      </c>
      <c r="G16854" t="s">
        <v>42004</v>
      </c>
      <c r="H16854" t="s">
        <v>28494</v>
      </c>
    </row>
    <row r="16855" spans="1:8" x14ac:dyDescent="0.25">
      <c r="A16855" s="54">
        <v>16853</v>
      </c>
      <c r="B16855">
        <v>3102224686</v>
      </c>
      <c r="C16855" t="s">
        <v>14140</v>
      </c>
      <c r="D16855" t="s">
        <v>34271</v>
      </c>
      <c r="F16855" t="s">
        <v>34271</v>
      </c>
      <c r="G16855" t="s">
        <v>42005</v>
      </c>
      <c r="H16855" t="s">
        <v>42006</v>
      </c>
    </row>
    <row r="16856" spans="1:8" x14ac:dyDescent="0.25">
      <c r="A16856" s="54">
        <v>16854</v>
      </c>
      <c r="B16856">
        <v>3043684027</v>
      </c>
      <c r="C16856" t="s">
        <v>34560</v>
      </c>
      <c r="D16856" t="s">
        <v>34271</v>
      </c>
      <c r="F16856" t="s">
        <v>34271</v>
      </c>
      <c r="G16856" t="s">
        <v>42007</v>
      </c>
      <c r="H16856" t="s">
        <v>15726</v>
      </c>
    </row>
    <row r="16857" spans="1:8" x14ac:dyDescent="0.25">
      <c r="A16857" s="54">
        <v>16855</v>
      </c>
      <c r="B16857">
        <v>3183330833</v>
      </c>
      <c r="C16857" t="s">
        <v>14140</v>
      </c>
      <c r="D16857" t="s">
        <v>34271</v>
      </c>
      <c r="F16857" t="s">
        <v>34271</v>
      </c>
      <c r="G16857" t="s">
        <v>42008</v>
      </c>
      <c r="H16857" t="s">
        <v>42009</v>
      </c>
    </row>
    <row r="16858" spans="1:8" x14ac:dyDescent="0.25">
      <c r="A16858" s="54">
        <v>16856</v>
      </c>
      <c r="B16858">
        <v>3103092179</v>
      </c>
      <c r="C16858" t="s">
        <v>14140</v>
      </c>
      <c r="D16858" t="s">
        <v>34271</v>
      </c>
      <c r="F16858" t="s">
        <v>34271</v>
      </c>
      <c r="G16858" t="s">
        <v>42010</v>
      </c>
      <c r="H16858" t="s">
        <v>42011</v>
      </c>
    </row>
    <row r="16859" spans="1:8" x14ac:dyDescent="0.25">
      <c r="A16859" s="54">
        <v>16857</v>
      </c>
      <c r="B16859">
        <v>3203715595</v>
      </c>
      <c r="C16859" t="s">
        <v>21271</v>
      </c>
      <c r="D16859" t="s">
        <v>34271</v>
      </c>
      <c r="F16859" t="s">
        <v>34271</v>
      </c>
      <c r="G16859" t="s">
        <v>42012</v>
      </c>
      <c r="H16859" t="s">
        <v>14712</v>
      </c>
    </row>
    <row r="16860" spans="1:8" x14ac:dyDescent="0.25">
      <c r="A16860" s="54">
        <v>16858</v>
      </c>
      <c r="B16860">
        <v>3505918885</v>
      </c>
      <c r="C16860" t="s">
        <v>14140</v>
      </c>
      <c r="D16860" t="s">
        <v>34271</v>
      </c>
      <c r="F16860" t="s">
        <v>34271</v>
      </c>
      <c r="G16860" t="s">
        <v>42013</v>
      </c>
      <c r="H16860" t="s">
        <v>33073</v>
      </c>
    </row>
    <row r="16861" spans="1:8" x14ac:dyDescent="0.25">
      <c r="A16861" s="54">
        <v>16859</v>
      </c>
      <c r="B16861">
        <v>3134900841</v>
      </c>
      <c r="C16861" t="s">
        <v>14140</v>
      </c>
      <c r="D16861" t="s">
        <v>34271</v>
      </c>
      <c r="F16861" t="s">
        <v>34271</v>
      </c>
      <c r="G16861" t="s">
        <v>42014</v>
      </c>
      <c r="H16861" t="s">
        <v>16781</v>
      </c>
    </row>
    <row r="16862" spans="1:8" x14ac:dyDescent="0.25">
      <c r="A16862" s="54">
        <v>16860</v>
      </c>
      <c r="B16862">
        <v>3132731178</v>
      </c>
      <c r="C16862" t="s">
        <v>14140</v>
      </c>
      <c r="D16862" t="s">
        <v>34271</v>
      </c>
      <c r="F16862" t="s">
        <v>34271</v>
      </c>
      <c r="G16862" t="s">
        <v>42015</v>
      </c>
      <c r="H16862" t="s">
        <v>42016</v>
      </c>
    </row>
    <row r="16863" spans="1:8" x14ac:dyDescent="0.25">
      <c r="A16863" s="54">
        <v>16861</v>
      </c>
      <c r="B16863">
        <v>3114505638</v>
      </c>
      <c r="C16863" t="s">
        <v>21271</v>
      </c>
      <c r="D16863" t="s">
        <v>34271</v>
      </c>
      <c r="F16863" t="s">
        <v>34271</v>
      </c>
      <c r="G16863" t="s">
        <v>42017</v>
      </c>
      <c r="H16863" t="s">
        <v>34234</v>
      </c>
    </row>
    <row r="16864" spans="1:8" x14ac:dyDescent="0.25">
      <c r="A16864" s="54">
        <v>16862</v>
      </c>
      <c r="B16864">
        <v>3005536079</v>
      </c>
      <c r="C16864" t="s">
        <v>14140</v>
      </c>
      <c r="D16864" t="s">
        <v>34271</v>
      </c>
      <c r="F16864" t="s">
        <v>34271</v>
      </c>
      <c r="G16864" t="s">
        <v>42018</v>
      </c>
      <c r="H16864" t="s">
        <v>15871</v>
      </c>
    </row>
    <row r="16865" spans="1:8" x14ac:dyDescent="0.25">
      <c r="A16865" s="54">
        <v>16863</v>
      </c>
      <c r="B16865">
        <v>3168421344</v>
      </c>
      <c r="C16865" t="s">
        <v>14140</v>
      </c>
      <c r="D16865" t="s">
        <v>34271</v>
      </c>
      <c r="F16865" t="s">
        <v>34271</v>
      </c>
      <c r="G16865" t="s">
        <v>42019</v>
      </c>
      <c r="H16865" t="s">
        <v>42020</v>
      </c>
    </row>
    <row r="16866" spans="1:8" x14ac:dyDescent="0.25">
      <c r="A16866" s="54">
        <v>16864</v>
      </c>
      <c r="B16866">
        <v>3229023125</v>
      </c>
      <c r="C16866" t="s">
        <v>14140</v>
      </c>
      <c r="D16866" t="s">
        <v>34271</v>
      </c>
      <c r="F16866" t="s">
        <v>34271</v>
      </c>
      <c r="G16866" t="s">
        <v>42021</v>
      </c>
      <c r="H16866" t="s">
        <v>42022</v>
      </c>
    </row>
    <row r="16867" spans="1:8" x14ac:dyDescent="0.25">
      <c r="A16867" s="54">
        <v>16865</v>
      </c>
      <c r="B16867">
        <v>3224035189</v>
      </c>
      <c r="C16867" t="s">
        <v>14140</v>
      </c>
      <c r="D16867" t="s">
        <v>34271</v>
      </c>
      <c r="F16867" t="s">
        <v>34271</v>
      </c>
      <c r="G16867" t="s">
        <v>42023</v>
      </c>
      <c r="H16867" t="s">
        <v>42024</v>
      </c>
    </row>
    <row r="16868" spans="1:8" x14ac:dyDescent="0.25">
      <c r="A16868" s="54">
        <v>16866</v>
      </c>
      <c r="B16868">
        <v>3153384706</v>
      </c>
      <c r="C16868" t="s">
        <v>14140</v>
      </c>
      <c r="D16868" t="s">
        <v>34271</v>
      </c>
      <c r="F16868" t="s">
        <v>34271</v>
      </c>
      <c r="G16868" t="s">
        <v>42025</v>
      </c>
      <c r="H16868" t="s">
        <v>42026</v>
      </c>
    </row>
    <row r="16869" spans="1:8" x14ac:dyDescent="0.25">
      <c r="A16869" s="54">
        <v>16867</v>
      </c>
      <c r="B16869">
        <v>3023041164</v>
      </c>
      <c r="C16869" t="s">
        <v>21707</v>
      </c>
      <c r="D16869" t="s">
        <v>34271</v>
      </c>
      <c r="F16869" t="s">
        <v>34271</v>
      </c>
      <c r="G16869" t="s">
        <v>42027</v>
      </c>
      <c r="H16869" t="s">
        <v>21143</v>
      </c>
    </row>
    <row r="16870" spans="1:8" x14ac:dyDescent="0.25">
      <c r="A16870" s="54">
        <v>16868</v>
      </c>
      <c r="B16870">
        <v>3215062629</v>
      </c>
      <c r="C16870" t="s">
        <v>14140</v>
      </c>
      <c r="D16870" t="s">
        <v>34271</v>
      </c>
      <c r="F16870" t="s">
        <v>34271</v>
      </c>
      <c r="G16870" t="s">
        <v>42028</v>
      </c>
      <c r="H16870" t="s">
        <v>42029</v>
      </c>
    </row>
    <row r="16871" spans="1:8" x14ac:dyDescent="0.25">
      <c r="A16871" s="54">
        <v>16869</v>
      </c>
      <c r="B16871">
        <v>3046391821</v>
      </c>
      <c r="C16871" t="s">
        <v>34560</v>
      </c>
      <c r="D16871" t="s">
        <v>34271</v>
      </c>
      <c r="F16871" t="s">
        <v>34271</v>
      </c>
      <c r="G16871" t="s">
        <v>42030</v>
      </c>
      <c r="H16871" t="s">
        <v>25223</v>
      </c>
    </row>
    <row r="16872" spans="1:8" x14ac:dyDescent="0.25">
      <c r="A16872" s="54">
        <v>16870</v>
      </c>
      <c r="B16872">
        <v>3118055148</v>
      </c>
      <c r="C16872" t="s">
        <v>14140</v>
      </c>
      <c r="D16872" t="s">
        <v>34271</v>
      </c>
      <c r="F16872" t="s">
        <v>34271</v>
      </c>
      <c r="G16872" t="s">
        <v>42031</v>
      </c>
      <c r="H16872" t="s">
        <v>15036</v>
      </c>
    </row>
    <row r="16873" spans="1:8" x14ac:dyDescent="0.25">
      <c r="A16873" s="54">
        <v>16871</v>
      </c>
      <c r="B16873">
        <v>3203539927</v>
      </c>
      <c r="C16873" t="s">
        <v>14140</v>
      </c>
      <c r="D16873" t="s">
        <v>34271</v>
      </c>
      <c r="F16873" t="s">
        <v>34271</v>
      </c>
      <c r="G16873" t="s">
        <v>42032</v>
      </c>
      <c r="H16873" t="s">
        <v>42033</v>
      </c>
    </row>
    <row r="16874" spans="1:8" x14ac:dyDescent="0.25">
      <c r="A16874" s="54">
        <v>16872</v>
      </c>
      <c r="B16874">
        <v>3106663713</v>
      </c>
      <c r="C16874" t="s">
        <v>35116</v>
      </c>
      <c r="D16874" t="s">
        <v>34271</v>
      </c>
      <c r="F16874" t="s">
        <v>34271</v>
      </c>
      <c r="G16874" t="s">
        <v>42034</v>
      </c>
      <c r="H16874" t="s">
        <v>18352</v>
      </c>
    </row>
    <row r="16875" spans="1:8" x14ac:dyDescent="0.25">
      <c r="A16875" s="54">
        <v>16873</v>
      </c>
      <c r="B16875">
        <v>3214740728</v>
      </c>
      <c r="C16875" t="s">
        <v>14140</v>
      </c>
      <c r="D16875" t="s">
        <v>34271</v>
      </c>
      <c r="F16875" t="s">
        <v>34271</v>
      </c>
      <c r="G16875" t="s">
        <v>42035</v>
      </c>
      <c r="H16875" t="s">
        <v>15732</v>
      </c>
    </row>
    <row r="16876" spans="1:8" x14ac:dyDescent="0.25">
      <c r="A16876" s="54">
        <v>16874</v>
      </c>
      <c r="B16876">
        <v>3147328645</v>
      </c>
      <c r="C16876" t="s">
        <v>14280</v>
      </c>
      <c r="D16876" t="s">
        <v>34271</v>
      </c>
      <c r="F16876" t="s">
        <v>34271</v>
      </c>
      <c r="G16876" t="s">
        <v>42036</v>
      </c>
      <c r="H16876" t="s">
        <v>42037</v>
      </c>
    </row>
    <row r="16877" spans="1:8" x14ac:dyDescent="0.25">
      <c r="A16877" s="54">
        <v>16875</v>
      </c>
      <c r="B16877">
        <v>3245958072</v>
      </c>
      <c r="C16877" t="s">
        <v>14140</v>
      </c>
      <c r="D16877" t="s">
        <v>34271</v>
      </c>
      <c r="F16877" t="s">
        <v>34271</v>
      </c>
      <c r="G16877" t="s">
        <v>42038</v>
      </c>
      <c r="H16877" t="s">
        <v>18399</v>
      </c>
    </row>
    <row r="16878" spans="1:8" x14ac:dyDescent="0.25">
      <c r="A16878" s="54">
        <v>16876</v>
      </c>
      <c r="B16878">
        <v>3043788197</v>
      </c>
      <c r="C16878" t="s">
        <v>14140</v>
      </c>
      <c r="D16878" t="s">
        <v>34271</v>
      </c>
      <c r="F16878" t="s">
        <v>34271</v>
      </c>
      <c r="G16878" t="s">
        <v>42039</v>
      </c>
      <c r="H16878" t="s">
        <v>42040</v>
      </c>
    </row>
    <row r="16879" spans="1:8" x14ac:dyDescent="0.25">
      <c r="A16879" s="54">
        <v>16877</v>
      </c>
      <c r="B16879">
        <v>3123072069</v>
      </c>
      <c r="C16879" t="s">
        <v>21271</v>
      </c>
      <c r="D16879" t="s">
        <v>34271</v>
      </c>
      <c r="F16879" t="s">
        <v>34271</v>
      </c>
      <c r="G16879" t="s">
        <v>42041</v>
      </c>
      <c r="H16879" t="s">
        <v>16111</v>
      </c>
    </row>
    <row r="16880" spans="1:8" x14ac:dyDescent="0.25">
      <c r="A16880" s="54">
        <v>16878</v>
      </c>
      <c r="B16880">
        <v>3212591966</v>
      </c>
      <c r="C16880" t="s">
        <v>14140</v>
      </c>
      <c r="D16880" t="s">
        <v>34271</v>
      </c>
      <c r="F16880" t="s">
        <v>34271</v>
      </c>
      <c r="G16880" t="s">
        <v>42042</v>
      </c>
      <c r="H16880" t="s">
        <v>14929</v>
      </c>
    </row>
    <row r="16881" spans="1:8" x14ac:dyDescent="0.25">
      <c r="A16881" s="54">
        <v>16879</v>
      </c>
      <c r="B16881">
        <v>3174092185</v>
      </c>
      <c r="C16881" t="s">
        <v>14140</v>
      </c>
      <c r="D16881" t="s">
        <v>34271</v>
      </c>
      <c r="F16881" t="s">
        <v>34271</v>
      </c>
      <c r="G16881" t="s">
        <v>42043</v>
      </c>
      <c r="H16881" t="s">
        <v>22374</v>
      </c>
    </row>
    <row r="16882" spans="1:8" x14ac:dyDescent="0.25">
      <c r="A16882" s="54">
        <v>16880</v>
      </c>
      <c r="B16882">
        <v>3146166899</v>
      </c>
      <c r="C16882" t="s">
        <v>14140</v>
      </c>
      <c r="D16882" t="s">
        <v>34271</v>
      </c>
      <c r="F16882" t="s">
        <v>34271</v>
      </c>
      <c r="G16882" t="s">
        <v>42044</v>
      </c>
      <c r="H16882" t="s">
        <v>42045</v>
      </c>
    </row>
    <row r="16883" spans="1:8" x14ac:dyDescent="0.25">
      <c r="A16883" s="54">
        <v>16881</v>
      </c>
      <c r="B16883">
        <v>3002844571</v>
      </c>
      <c r="C16883" t="s">
        <v>14140</v>
      </c>
      <c r="D16883" t="s">
        <v>34271</v>
      </c>
      <c r="F16883" t="s">
        <v>34271</v>
      </c>
      <c r="G16883" t="s">
        <v>42046</v>
      </c>
      <c r="H16883" t="s">
        <v>16083</v>
      </c>
    </row>
    <row r="16884" spans="1:8" x14ac:dyDescent="0.25">
      <c r="A16884" s="54">
        <v>16882</v>
      </c>
      <c r="B16884">
        <v>3213412410</v>
      </c>
      <c r="C16884" t="s">
        <v>14140</v>
      </c>
      <c r="D16884" t="s">
        <v>34271</v>
      </c>
      <c r="F16884" t="s">
        <v>34271</v>
      </c>
      <c r="G16884" t="s">
        <v>42047</v>
      </c>
      <c r="H16884" t="s">
        <v>42048</v>
      </c>
    </row>
    <row r="16885" spans="1:8" x14ac:dyDescent="0.25">
      <c r="A16885" s="54">
        <v>16883</v>
      </c>
      <c r="B16885">
        <v>3184000033</v>
      </c>
      <c r="C16885" t="s">
        <v>21707</v>
      </c>
      <c r="D16885" t="s">
        <v>34271</v>
      </c>
      <c r="F16885" t="s">
        <v>34271</v>
      </c>
      <c r="G16885" t="s">
        <v>37438</v>
      </c>
      <c r="H16885" t="s">
        <v>39165</v>
      </c>
    </row>
    <row r="16886" spans="1:8" x14ac:dyDescent="0.25">
      <c r="A16886" s="54">
        <v>16884</v>
      </c>
      <c r="B16886">
        <v>3123259943</v>
      </c>
      <c r="C16886" t="s">
        <v>14140</v>
      </c>
      <c r="D16886" t="s">
        <v>34271</v>
      </c>
      <c r="F16886" t="s">
        <v>34271</v>
      </c>
      <c r="G16886" t="s">
        <v>42049</v>
      </c>
      <c r="H16886" t="s">
        <v>42050</v>
      </c>
    </row>
    <row r="16887" spans="1:8" x14ac:dyDescent="0.25">
      <c r="A16887" s="54">
        <v>16885</v>
      </c>
      <c r="B16887">
        <v>3233264054</v>
      </c>
      <c r="C16887" t="s">
        <v>14140</v>
      </c>
      <c r="D16887" t="s">
        <v>34271</v>
      </c>
      <c r="F16887" t="s">
        <v>34271</v>
      </c>
      <c r="G16887" t="s">
        <v>42051</v>
      </c>
      <c r="H16887" t="s">
        <v>42052</v>
      </c>
    </row>
    <row r="16888" spans="1:8" x14ac:dyDescent="0.25">
      <c r="A16888" s="54">
        <v>16886</v>
      </c>
      <c r="B16888">
        <v>3105723936</v>
      </c>
      <c r="C16888" t="s">
        <v>34994</v>
      </c>
      <c r="D16888" t="s">
        <v>34271</v>
      </c>
      <c r="F16888" t="s">
        <v>34271</v>
      </c>
      <c r="G16888" t="s">
        <v>42053</v>
      </c>
      <c r="H16888" t="s">
        <v>42054</v>
      </c>
    </row>
    <row r="16889" spans="1:8" x14ac:dyDescent="0.25">
      <c r="A16889" s="54">
        <v>16887</v>
      </c>
      <c r="B16889">
        <v>3202097001</v>
      </c>
      <c r="C16889" t="s">
        <v>34543</v>
      </c>
      <c r="D16889" t="s">
        <v>34271</v>
      </c>
      <c r="F16889" t="s">
        <v>34271</v>
      </c>
      <c r="G16889" t="s">
        <v>42055</v>
      </c>
      <c r="H16889" t="s">
        <v>42056</v>
      </c>
    </row>
    <row r="16890" spans="1:8" x14ac:dyDescent="0.25">
      <c r="A16890" s="54">
        <v>16888</v>
      </c>
      <c r="B16890">
        <v>3012682597</v>
      </c>
      <c r="C16890" t="s">
        <v>34296</v>
      </c>
      <c r="D16890" t="s">
        <v>34271</v>
      </c>
      <c r="F16890" t="s">
        <v>34271</v>
      </c>
      <c r="G16890" t="s">
        <v>42057</v>
      </c>
      <c r="H16890" t="s">
        <v>27215</v>
      </c>
    </row>
    <row r="16891" spans="1:8" x14ac:dyDescent="0.25">
      <c r="A16891" s="54">
        <v>16889</v>
      </c>
      <c r="B16891">
        <v>3214726569</v>
      </c>
      <c r="C16891" t="s">
        <v>14140</v>
      </c>
      <c r="D16891" t="s">
        <v>34271</v>
      </c>
      <c r="F16891" t="s">
        <v>34271</v>
      </c>
      <c r="G16891" t="s">
        <v>42058</v>
      </c>
      <c r="H16891" t="s">
        <v>15931</v>
      </c>
    </row>
    <row r="16892" spans="1:8" x14ac:dyDescent="0.25">
      <c r="A16892" s="54">
        <v>16890</v>
      </c>
      <c r="B16892">
        <v>3118326252</v>
      </c>
      <c r="C16892" t="s">
        <v>14140</v>
      </c>
      <c r="D16892" t="s">
        <v>34271</v>
      </c>
      <c r="F16892" t="s">
        <v>34271</v>
      </c>
      <c r="G16892" t="s">
        <v>42059</v>
      </c>
      <c r="H16892" t="s">
        <v>42060</v>
      </c>
    </row>
    <row r="16893" spans="1:8" x14ac:dyDescent="0.25">
      <c r="A16893" s="54">
        <v>16891</v>
      </c>
      <c r="B16893">
        <v>3108739939</v>
      </c>
      <c r="C16893" t="s">
        <v>14140</v>
      </c>
      <c r="D16893" t="s">
        <v>34271</v>
      </c>
      <c r="F16893" t="s">
        <v>34271</v>
      </c>
      <c r="G16893" t="s">
        <v>42061</v>
      </c>
      <c r="H16893" t="s">
        <v>18949</v>
      </c>
    </row>
    <row r="16894" spans="1:8" x14ac:dyDescent="0.25">
      <c r="A16894" s="54">
        <v>16892</v>
      </c>
      <c r="B16894">
        <v>3005098205</v>
      </c>
      <c r="C16894" t="s">
        <v>34296</v>
      </c>
      <c r="D16894" t="s">
        <v>34271</v>
      </c>
      <c r="F16894" t="s">
        <v>34271</v>
      </c>
      <c r="G16894" t="s">
        <v>42062</v>
      </c>
      <c r="H16894" t="s">
        <v>42063</v>
      </c>
    </row>
    <row r="16895" spans="1:8" x14ac:dyDescent="0.25">
      <c r="A16895" s="54">
        <v>16893</v>
      </c>
      <c r="B16895">
        <v>3165150579</v>
      </c>
      <c r="C16895" t="s">
        <v>14140</v>
      </c>
      <c r="D16895" t="s">
        <v>34271</v>
      </c>
      <c r="F16895" t="s">
        <v>34271</v>
      </c>
      <c r="G16895" t="s">
        <v>42064</v>
      </c>
      <c r="H16895" t="s">
        <v>16779</v>
      </c>
    </row>
    <row r="16896" spans="1:8" x14ac:dyDescent="0.25">
      <c r="A16896" s="54">
        <v>16894</v>
      </c>
      <c r="B16896">
        <v>3213968059</v>
      </c>
      <c r="C16896" t="s">
        <v>14140</v>
      </c>
      <c r="D16896" t="s">
        <v>34271</v>
      </c>
      <c r="F16896" t="s">
        <v>34271</v>
      </c>
      <c r="G16896" t="s">
        <v>42065</v>
      </c>
      <c r="H16896" t="s">
        <v>37857</v>
      </c>
    </row>
    <row r="16897" spans="1:8" x14ac:dyDescent="0.25">
      <c r="A16897" s="54">
        <v>16895</v>
      </c>
      <c r="B16897">
        <v>3204458106</v>
      </c>
      <c r="C16897" t="s">
        <v>34296</v>
      </c>
      <c r="D16897" t="s">
        <v>34271</v>
      </c>
      <c r="F16897" t="s">
        <v>34271</v>
      </c>
      <c r="G16897" t="s">
        <v>42066</v>
      </c>
      <c r="H16897" t="s">
        <v>39545</v>
      </c>
    </row>
    <row r="16898" spans="1:8" x14ac:dyDescent="0.25">
      <c r="A16898" s="54">
        <v>16896</v>
      </c>
      <c r="B16898">
        <v>3042298019</v>
      </c>
      <c r="C16898" t="s">
        <v>21271</v>
      </c>
      <c r="D16898" t="s">
        <v>34271</v>
      </c>
      <c r="F16898" t="s">
        <v>34271</v>
      </c>
      <c r="G16898" t="s">
        <v>41312</v>
      </c>
      <c r="H16898" t="s">
        <v>42067</v>
      </c>
    </row>
    <row r="16899" spans="1:8" x14ac:dyDescent="0.25">
      <c r="A16899" s="54">
        <v>16897</v>
      </c>
      <c r="B16899">
        <v>3192110006</v>
      </c>
      <c r="C16899" t="s">
        <v>25829</v>
      </c>
      <c r="D16899" t="s">
        <v>34271</v>
      </c>
      <c r="F16899" t="s">
        <v>34271</v>
      </c>
      <c r="G16899" t="s">
        <v>42068</v>
      </c>
      <c r="H16899" t="s">
        <v>42069</v>
      </c>
    </row>
    <row r="16900" spans="1:8" x14ac:dyDescent="0.25">
      <c r="A16900" s="54">
        <v>16898</v>
      </c>
      <c r="B16900">
        <v>3193073681</v>
      </c>
      <c r="C16900" t="s">
        <v>22301</v>
      </c>
      <c r="D16900" t="s">
        <v>34271</v>
      </c>
      <c r="F16900" t="s">
        <v>34271</v>
      </c>
      <c r="G16900" t="s">
        <v>42070</v>
      </c>
      <c r="H16900" t="s">
        <v>42071</v>
      </c>
    </row>
    <row r="16901" spans="1:8" x14ac:dyDescent="0.25">
      <c r="A16901" s="54">
        <v>16899</v>
      </c>
      <c r="B16901">
        <v>3116325644</v>
      </c>
      <c r="C16901" t="s">
        <v>14140</v>
      </c>
      <c r="D16901" t="s">
        <v>34271</v>
      </c>
      <c r="F16901" t="s">
        <v>34271</v>
      </c>
      <c r="G16901" t="s">
        <v>42072</v>
      </c>
      <c r="H16901" t="s">
        <v>42073</v>
      </c>
    </row>
    <row r="16902" spans="1:8" x14ac:dyDescent="0.25">
      <c r="A16902" s="54">
        <v>16900</v>
      </c>
      <c r="B16902">
        <v>3028523842</v>
      </c>
      <c r="C16902" t="s">
        <v>21271</v>
      </c>
      <c r="D16902" t="s">
        <v>34271</v>
      </c>
      <c r="F16902" t="s">
        <v>34271</v>
      </c>
      <c r="G16902" t="s">
        <v>42074</v>
      </c>
      <c r="H16902" t="s">
        <v>42075</v>
      </c>
    </row>
    <row r="16903" spans="1:8" x14ac:dyDescent="0.25">
      <c r="A16903" s="54">
        <v>16901</v>
      </c>
      <c r="B16903">
        <v>3235983164</v>
      </c>
      <c r="C16903" t="s">
        <v>14140</v>
      </c>
      <c r="D16903" t="s">
        <v>34271</v>
      </c>
      <c r="F16903" t="s">
        <v>34271</v>
      </c>
      <c r="G16903" t="s">
        <v>42076</v>
      </c>
      <c r="H16903" t="s">
        <v>42077</v>
      </c>
    </row>
    <row r="16904" spans="1:8" x14ac:dyDescent="0.25">
      <c r="A16904" s="54">
        <v>16902</v>
      </c>
      <c r="B16904">
        <v>3152248139</v>
      </c>
      <c r="C16904" t="s">
        <v>14140</v>
      </c>
      <c r="D16904" t="s">
        <v>34271</v>
      </c>
      <c r="F16904" t="s">
        <v>34271</v>
      </c>
      <c r="G16904" t="s">
        <v>42078</v>
      </c>
      <c r="H16904" t="s">
        <v>42079</v>
      </c>
    </row>
    <row r="16905" spans="1:8" x14ac:dyDescent="0.25">
      <c r="A16905" s="54">
        <v>16903</v>
      </c>
      <c r="B16905">
        <v>3213251280</v>
      </c>
      <c r="C16905" t="s">
        <v>14140</v>
      </c>
      <c r="D16905" t="s">
        <v>34271</v>
      </c>
      <c r="F16905" t="s">
        <v>34271</v>
      </c>
      <c r="G16905" t="s">
        <v>42080</v>
      </c>
      <c r="H16905" t="s">
        <v>42081</v>
      </c>
    </row>
    <row r="16906" spans="1:8" x14ac:dyDescent="0.25">
      <c r="A16906" s="54">
        <v>16904</v>
      </c>
      <c r="B16906">
        <v>3213898211</v>
      </c>
      <c r="C16906" t="s">
        <v>21271</v>
      </c>
      <c r="D16906" t="s">
        <v>34271</v>
      </c>
      <c r="F16906" t="s">
        <v>34271</v>
      </c>
      <c r="G16906" t="s">
        <v>42082</v>
      </c>
      <c r="H16906" t="s">
        <v>15871</v>
      </c>
    </row>
    <row r="16907" spans="1:8" x14ac:dyDescent="0.25">
      <c r="A16907" s="54">
        <v>16905</v>
      </c>
      <c r="B16907">
        <v>3224416986</v>
      </c>
      <c r="C16907" t="s">
        <v>14140</v>
      </c>
      <c r="D16907" t="s">
        <v>34271</v>
      </c>
      <c r="F16907" t="s">
        <v>34271</v>
      </c>
      <c r="G16907" t="s">
        <v>42083</v>
      </c>
      <c r="H16907" t="s">
        <v>42084</v>
      </c>
    </row>
    <row r="16908" spans="1:8" x14ac:dyDescent="0.25">
      <c r="A16908" s="54">
        <v>16906</v>
      </c>
      <c r="B16908">
        <v>3134150566</v>
      </c>
      <c r="C16908" t="s">
        <v>34296</v>
      </c>
      <c r="D16908" t="s">
        <v>34271</v>
      </c>
      <c r="F16908" t="s">
        <v>34271</v>
      </c>
      <c r="G16908" t="s">
        <v>42085</v>
      </c>
      <c r="H16908" t="s">
        <v>14931</v>
      </c>
    </row>
    <row r="16909" spans="1:8" x14ac:dyDescent="0.25">
      <c r="A16909" s="54">
        <v>16907</v>
      </c>
      <c r="B16909">
        <v>3108547112</v>
      </c>
      <c r="C16909" t="s">
        <v>14140</v>
      </c>
      <c r="D16909" t="s">
        <v>34271</v>
      </c>
      <c r="F16909" t="s">
        <v>34271</v>
      </c>
      <c r="G16909" t="s">
        <v>42086</v>
      </c>
      <c r="H16909" t="s">
        <v>20546</v>
      </c>
    </row>
    <row r="16910" spans="1:8" x14ac:dyDescent="0.25">
      <c r="A16910" s="54">
        <v>16908</v>
      </c>
      <c r="B16910">
        <v>3213225258</v>
      </c>
      <c r="C16910" t="s">
        <v>14140</v>
      </c>
      <c r="D16910" t="s">
        <v>34271</v>
      </c>
      <c r="F16910" t="s">
        <v>34271</v>
      </c>
      <c r="G16910" t="s">
        <v>42087</v>
      </c>
      <c r="H16910" t="s">
        <v>42088</v>
      </c>
    </row>
    <row r="16911" spans="1:8" x14ac:dyDescent="0.25">
      <c r="A16911" s="54">
        <v>16909</v>
      </c>
      <c r="B16911">
        <v>3212278062</v>
      </c>
      <c r="C16911" t="s">
        <v>14140</v>
      </c>
      <c r="D16911" t="s">
        <v>34271</v>
      </c>
      <c r="F16911" t="s">
        <v>34271</v>
      </c>
      <c r="G16911" t="s">
        <v>42089</v>
      </c>
      <c r="H16911" t="s">
        <v>15070</v>
      </c>
    </row>
    <row r="16912" spans="1:8" x14ac:dyDescent="0.25">
      <c r="A16912" s="54">
        <v>16910</v>
      </c>
      <c r="B16912">
        <v>3212108269</v>
      </c>
      <c r="C16912" t="s">
        <v>14140</v>
      </c>
      <c r="D16912" t="s">
        <v>34271</v>
      </c>
      <c r="F16912" t="s">
        <v>34271</v>
      </c>
      <c r="G16912" t="s">
        <v>42090</v>
      </c>
      <c r="H16912" t="s">
        <v>14480</v>
      </c>
    </row>
    <row r="16913" spans="1:8" x14ac:dyDescent="0.25">
      <c r="A16913" s="54">
        <v>16911</v>
      </c>
      <c r="B16913">
        <v>3103200549</v>
      </c>
      <c r="C16913" t="s">
        <v>14140</v>
      </c>
      <c r="D16913" t="s">
        <v>34271</v>
      </c>
      <c r="F16913" t="s">
        <v>34271</v>
      </c>
      <c r="G16913" t="s">
        <v>42091</v>
      </c>
      <c r="H16913" t="s">
        <v>42092</v>
      </c>
    </row>
    <row r="16914" spans="1:8" x14ac:dyDescent="0.25">
      <c r="A16914" s="54">
        <v>16912</v>
      </c>
      <c r="B16914">
        <v>3004203163</v>
      </c>
      <c r="C16914" t="s">
        <v>14140</v>
      </c>
      <c r="D16914" t="s">
        <v>34271</v>
      </c>
      <c r="F16914" t="s">
        <v>34271</v>
      </c>
      <c r="G16914" t="s">
        <v>42093</v>
      </c>
      <c r="H16914" t="s">
        <v>42094</v>
      </c>
    </row>
    <row r="16915" spans="1:8" x14ac:dyDescent="0.25">
      <c r="A16915" s="54">
        <v>16913</v>
      </c>
      <c r="B16915">
        <v>3125342745</v>
      </c>
      <c r="C16915" t="s">
        <v>25829</v>
      </c>
      <c r="D16915" t="s">
        <v>34271</v>
      </c>
      <c r="F16915" t="s">
        <v>34271</v>
      </c>
      <c r="G16915" t="s">
        <v>42095</v>
      </c>
      <c r="H16915" t="s">
        <v>42096</v>
      </c>
    </row>
    <row r="16916" spans="1:8" x14ac:dyDescent="0.25">
      <c r="A16916" s="54">
        <v>16914</v>
      </c>
      <c r="B16916">
        <v>3138765423</v>
      </c>
      <c r="C16916" t="s">
        <v>22301</v>
      </c>
      <c r="D16916" t="s">
        <v>34271</v>
      </c>
      <c r="F16916" t="s">
        <v>34271</v>
      </c>
      <c r="G16916" t="s">
        <v>42097</v>
      </c>
      <c r="H16916" t="s">
        <v>42098</v>
      </c>
    </row>
    <row r="16917" spans="1:8" x14ac:dyDescent="0.25">
      <c r="A16917" s="54">
        <v>16915</v>
      </c>
      <c r="B16917">
        <v>3118932239</v>
      </c>
      <c r="C16917" t="s">
        <v>14140</v>
      </c>
      <c r="D16917" t="s">
        <v>34271</v>
      </c>
      <c r="F16917" t="s">
        <v>34271</v>
      </c>
      <c r="G16917" t="s">
        <v>42099</v>
      </c>
      <c r="H16917" t="s">
        <v>42100</v>
      </c>
    </row>
    <row r="16918" spans="1:8" x14ac:dyDescent="0.25">
      <c r="A16918" s="54">
        <v>16916</v>
      </c>
      <c r="B16918">
        <v>3004665015</v>
      </c>
      <c r="C16918" t="s">
        <v>21271</v>
      </c>
      <c r="D16918" t="s">
        <v>34271</v>
      </c>
      <c r="F16918" t="s">
        <v>34271</v>
      </c>
      <c r="G16918" t="s">
        <v>42101</v>
      </c>
      <c r="H16918" t="s">
        <v>42102</v>
      </c>
    </row>
    <row r="16919" spans="1:8" x14ac:dyDescent="0.25">
      <c r="A16919" s="54">
        <v>16917</v>
      </c>
      <c r="B16919">
        <v>3058198082</v>
      </c>
      <c r="C16919" t="s">
        <v>14140</v>
      </c>
      <c r="D16919" t="s">
        <v>34271</v>
      </c>
      <c r="F16919" t="s">
        <v>34271</v>
      </c>
      <c r="G16919" t="s">
        <v>42103</v>
      </c>
      <c r="H16919" t="s">
        <v>19156</v>
      </c>
    </row>
    <row r="16920" spans="1:8" x14ac:dyDescent="0.25">
      <c r="A16920" s="54">
        <v>16918</v>
      </c>
      <c r="B16920">
        <v>3188082909</v>
      </c>
      <c r="C16920" t="s">
        <v>14140</v>
      </c>
      <c r="D16920" t="s">
        <v>34271</v>
      </c>
      <c r="F16920" t="s">
        <v>34271</v>
      </c>
      <c r="G16920" t="s">
        <v>42104</v>
      </c>
      <c r="H16920" t="s">
        <v>19241</v>
      </c>
    </row>
    <row r="16921" spans="1:8" x14ac:dyDescent="0.25">
      <c r="A16921" s="54">
        <v>16919</v>
      </c>
      <c r="B16921">
        <v>3209160672</v>
      </c>
      <c r="C16921" t="s">
        <v>14140</v>
      </c>
      <c r="D16921" t="s">
        <v>34271</v>
      </c>
      <c r="F16921" t="s">
        <v>34271</v>
      </c>
      <c r="G16921" t="s">
        <v>42105</v>
      </c>
      <c r="H16921" t="s">
        <v>22906</v>
      </c>
    </row>
    <row r="16922" spans="1:8" x14ac:dyDescent="0.25">
      <c r="A16922" s="54">
        <v>16920</v>
      </c>
      <c r="B16922">
        <v>3138282267</v>
      </c>
      <c r="C16922" t="s">
        <v>14140</v>
      </c>
      <c r="D16922" t="s">
        <v>34271</v>
      </c>
      <c r="F16922" t="s">
        <v>34271</v>
      </c>
      <c r="G16922" t="s">
        <v>42106</v>
      </c>
      <c r="H16922" t="s">
        <v>14282</v>
      </c>
    </row>
    <row r="16923" spans="1:8" x14ac:dyDescent="0.25">
      <c r="A16923" s="54">
        <v>16921</v>
      </c>
      <c r="B16923">
        <v>3214651692</v>
      </c>
      <c r="C16923" t="s">
        <v>14140</v>
      </c>
      <c r="D16923" t="s">
        <v>34271</v>
      </c>
      <c r="F16923" t="s">
        <v>34271</v>
      </c>
      <c r="G16923" t="s">
        <v>42107</v>
      </c>
      <c r="H16923" t="s">
        <v>19137</v>
      </c>
    </row>
    <row r="16924" spans="1:8" x14ac:dyDescent="0.25">
      <c r="A16924" s="54">
        <v>16922</v>
      </c>
      <c r="B16924">
        <v>3046479586</v>
      </c>
      <c r="C16924" t="s">
        <v>14140</v>
      </c>
      <c r="D16924" t="s">
        <v>34271</v>
      </c>
      <c r="F16924" t="s">
        <v>34271</v>
      </c>
      <c r="G16924" t="s">
        <v>42108</v>
      </c>
      <c r="H16924" t="s">
        <v>20576</v>
      </c>
    </row>
    <row r="16925" spans="1:8" x14ac:dyDescent="0.25">
      <c r="A16925" s="54">
        <v>16923</v>
      </c>
      <c r="B16925">
        <v>3125013468</v>
      </c>
      <c r="C16925" t="s">
        <v>40883</v>
      </c>
      <c r="D16925" t="s">
        <v>34271</v>
      </c>
      <c r="F16925" t="s">
        <v>34271</v>
      </c>
      <c r="G16925" t="s">
        <v>42109</v>
      </c>
      <c r="H16925" t="s">
        <v>17121</v>
      </c>
    </row>
    <row r="16926" spans="1:8" x14ac:dyDescent="0.25">
      <c r="A16926" s="54">
        <v>16924</v>
      </c>
      <c r="B16926">
        <v>3105113618</v>
      </c>
      <c r="C16926" t="s">
        <v>25829</v>
      </c>
      <c r="D16926" t="s">
        <v>34271</v>
      </c>
      <c r="F16926" t="s">
        <v>34271</v>
      </c>
      <c r="G16926" t="s">
        <v>42110</v>
      </c>
      <c r="H16926" t="s">
        <v>15467</v>
      </c>
    </row>
    <row r="16927" spans="1:8" x14ac:dyDescent="0.25">
      <c r="A16927" s="54">
        <v>16925</v>
      </c>
      <c r="B16927">
        <v>3204931558</v>
      </c>
      <c r="C16927" t="s">
        <v>14140</v>
      </c>
      <c r="D16927" t="s">
        <v>34271</v>
      </c>
      <c r="F16927" t="s">
        <v>34271</v>
      </c>
      <c r="G16927" t="s">
        <v>42111</v>
      </c>
      <c r="H16927" t="s">
        <v>42112</v>
      </c>
    </row>
    <row r="16928" spans="1:8" x14ac:dyDescent="0.25">
      <c r="A16928" s="54">
        <v>16926</v>
      </c>
      <c r="B16928">
        <v>3124268569</v>
      </c>
      <c r="C16928" t="s">
        <v>31008</v>
      </c>
      <c r="D16928" t="s">
        <v>34271</v>
      </c>
      <c r="F16928" t="s">
        <v>34271</v>
      </c>
      <c r="G16928" t="s">
        <v>42113</v>
      </c>
      <c r="H16928" t="s">
        <v>18981</v>
      </c>
    </row>
    <row r="16929" spans="1:8" x14ac:dyDescent="0.25">
      <c r="A16929" s="54">
        <v>16927</v>
      </c>
      <c r="B16929">
        <v>3102587230</v>
      </c>
      <c r="C16929" t="s">
        <v>14140</v>
      </c>
      <c r="D16929" t="s">
        <v>34271</v>
      </c>
      <c r="F16929" t="s">
        <v>34271</v>
      </c>
      <c r="G16929" t="s">
        <v>42114</v>
      </c>
      <c r="H16929" t="s">
        <v>16998</v>
      </c>
    </row>
    <row r="16930" spans="1:8" x14ac:dyDescent="0.25">
      <c r="A16930" s="54">
        <v>16928</v>
      </c>
      <c r="B16930">
        <v>3505378865</v>
      </c>
      <c r="C16930" t="s">
        <v>14140</v>
      </c>
      <c r="D16930" t="s">
        <v>34271</v>
      </c>
      <c r="F16930" t="s">
        <v>34271</v>
      </c>
      <c r="G16930" t="s">
        <v>42115</v>
      </c>
      <c r="H16930" t="s">
        <v>42116</v>
      </c>
    </row>
    <row r="16931" spans="1:8" x14ac:dyDescent="0.25">
      <c r="A16931" s="54">
        <v>16929</v>
      </c>
      <c r="B16931">
        <v>3142493829</v>
      </c>
      <c r="C16931" t="s">
        <v>14140</v>
      </c>
      <c r="D16931" t="s">
        <v>34271</v>
      </c>
      <c r="F16931" t="s">
        <v>34271</v>
      </c>
      <c r="G16931" t="s">
        <v>42117</v>
      </c>
      <c r="H16931" t="s">
        <v>26232</v>
      </c>
    </row>
    <row r="16932" spans="1:8" x14ac:dyDescent="0.25">
      <c r="A16932" s="54">
        <v>16930</v>
      </c>
      <c r="B16932">
        <v>3103588597</v>
      </c>
      <c r="C16932" t="s">
        <v>14140</v>
      </c>
      <c r="D16932" t="s">
        <v>34271</v>
      </c>
      <c r="F16932" t="s">
        <v>34271</v>
      </c>
      <c r="G16932" t="s">
        <v>42118</v>
      </c>
      <c r="H16932" t="s">
        <v>17104</v>
      </c>
    </row>
    <row r="16933" spans="1:8" x14ac:dyDescent="0.25">
      <c r="A16933" s="54">
        <v>16931</v>
      </c>
      <c r="B16933">
        <v>3157053765</v>
      </c>
      <c r="C16933" t="s">
        <v>14140</v>
      </c>
      <c r="D16933" t="s">
        <v>34271</v>
      </c>
      <c r="F16933" t="s">
        <v>34271</v>
      </c>
      <c r="G16933" t="s">
        <v>42119</v>
      </c>
      <c r="H16933" t="s">
        <v>42120</v>
      </c>
    </row>
    <row r="16934" spans="1:8" x14ac:dyDescent="0.25">
      <c r="A16934" s="54">
        <v>16932</v>
      </c>
      <c r="B16934">
        <v>3222820762</v>
      </c>
      <c r="C16934" t="s">
        <v>14140</v>
      </c>
      <c r="D16934" t="s">
        <v>34271</v>
      </c>
      <c r="F16934" t="s">
        <v>34271</v>
      </c>
      <c r="G16934" t="s">
        <v>42121</v>
      </c>
      <c r="H16934" t="s">
        <v>14523</v>
      </c>
    </row>
    <row r="16935" spans="1:8" x14ac:dyDescent="0.25">
      <c r="A16935" s="54">
        <v>16933</v>
      </c>
      <c r="B16935">
        <v>3225565833</v>
      </c>
      <c r="C16935" t="s">
        <v>34842</v>
      </c>
      <c r="D16935" t="s">
        <v>34271</v>
      </c>
      <c r="F16935" t="s">
        <v>34271</v>
      </c>
      <c r="G16935" t="s">
        <v>42122</v>
      </c>
      <c r="H16935" t="s">
        <v>42123</v>
      </c>
    </row>
    <row r="16936" spans="1:8" x14ac:dyDescent="0.25">
      <c r="A16936" s="54">
        <v>16934</v>
      </c>
      <c r="B16936">
        <v>3166205992</v>
      </c>
      <c r="C16936" t="s">
        <v>14140</v>
      </c>
      <c r="D16936" t="s">
        <v>34271</v>
      </c>
      <c r="F16936" t="s">
        <v>34271</v>
      </c>
      <c r="G16936" t="s">
        <v>42124</v>
      </c>
      <c r="H16936" t="s">
        <v>18571</v>
      </c>
    </row>
    <row r="16937" spans="1:8" x14ac:dyDescent="0.25">
      <c r="A16937" s="54">
        <v>16935</v>
      </c>
      <c r="B16937">
        <v>3229182398</v>
      </c>
      <c r="C16937" t="s">
        <v>21271</v>
      </c>
      <c r="D16937" t="s">
        <v>34271</v>
      </c>
      <c r="F16937" t="s">
        <v>34271</v>
      </c>
      <c r="G16937" t="s">
        <v>42125</v>
      </c>
      <c r="H16937" t="s">
        <v>16207</v>
      </c>
    </row>
    <row r="16938" spans="1:8" x14ac:dyDescent="0.25">
      <c r="A16938" s="54">
        <v>16936</v>
      </c>
      <c r="B16938">
        <v>3233225672</v>
      </c>
      <c r="C16938" t="s">
        <v>14140</v>
      </c>
      <c r="D16938" t="s">
        <v>34271</v>
      </c>
      <c r="F16938" t="s">
        <v>34271</v>
      </c>
      <c r="G16938" t="s">
        <v>42126</v>
      </c>
      <c r="H16938" t="s">
        <v>42127</v>
      </c>
    </row>
    <row r="16939" spans="1:8" x14ac:dyDescent="0.25">
      <c r="A16939" s="54">
        <v>16937</v>
      </c>
      <c r="B16939">
        <v>3502631104</v>
      </c>
      <c r="C16939" t="s">
        <v>14140</v>
      </c>
      <c r="D16939" t="s">
        <v>34271</v>
      </c>
      <c r="F16939" t="s">
        <v>34271</v>
      </c>
      <c r="G16939" t="s">
        <v>42128</v>
      </c>
      <c r="H16939" t="s">
        <v>14456</v>
      </c>
    </row>
    <row r="16940" spans="1:8" x14ac:dyDescent="0.25">
      <c r="A16940" s="54">
        <v>16938</v>
      </c>
      <c r="B16940">
        <v>3103344533</v>
      </c>
      <c r="C16940" t="s">
        <v>36191</v>
      </c>
      <c r="D16940" t="s">
        <v>34271</v>
      </c>
      <c r="F16940" t="s">
        <v>34271</v>
      </c>
      <c r="G16940" t="s">
        <v>42129</v>
      </c>
      <c r="H16940" t="s">
        <v>35342</v>
      </c>
    </row>
    <row r="16941" spans="1:8" x14ac:dyDescent="0.25">
      <c r="A16941" s="54">
        <v>16939</v>
      </c>
      <c r="B16941">
        <v>3124848110</v>
      </c>
      <c r="C16941" t="s">
        <v>14140</v>
      </c>
      <c r="D16941" t="s">
        <v>34271</v>
      </c>
      <c r="F16941" t="s">
        <v>34271</v>
      </c>
      <c r="G16941" t="s">
        <v>42130</v>
      </c>
      <c r="H16941" t="s">
        <v>42131</v>
      </c>
    </row>
    <row r="16942" spans="1:8" x14ac:dyDescent="0.25">
      <c r="A16942" s="54">
        <v>16940</v>
      </c>
      <c r="B16942">
        <v>3105026609</v>
      </c>
      <c r="C16942" t="s">
        <v>22301</v>
      </c>
      <c r="D16942" t="s">
        <v>34271</v>
      </c>
      <c r="F16942" t="s">
        <v>34271</v>
      </c>
      <c r="G16942" t="s">
        <v>42132</v>
      </c>
      <c r="H16942" t="s">
        <v>15730</v>
      </c>
    </row>
    <row r="16943" spans="1:8" x14ac:dyDescent="0.25">
      <c r="A16943" s="54">
        <v>16941</v>
      </c>
      <c r="B16943">
        <v>3014114274</v>
      </c>
      <c r="C16943" t="s">
        <v>14140</v>
      </c>
      <c r="D16943" t="s">
        <v>34271</v>
      </c>
      <c r="F16943" t="s">
        <v>34271</v>
      </c>
      <c r="G16943" t="s">
        <v>42133</v>
      </c>
      <c r="H16943" t="s">
        <v>42134</v>
      </c>
    </row>
    <row r="16944" spans="1:8" x14ac:dyDescent="0.25">
      <c r="A16944" s="54">
        <v>16942</v>
      </c>
      <c r="B16944">
        <v>3216793146</v>
      </c>
      <c r="C16944" t="s">
        <v>14140</v>
      </c>
      <c r="D16944" t="s">
        <v>34271</v>
      </c>
      <c r="F16944" t="s">
        <v>34271</v>
      </c>
      <c r="G16944" t="s">
        <v>42135</v>
      </c>
      <c r="H16944" t="s">
        <v>18224</v>
      </c>
    </row>
    <row r="16945" spans="1:8" x14ac:dyDescent="0.25">
      <c r="A16945" s="54">
        <v>16943</v>
      </c>
      <c r="B16945">
        <v>3147681996</v>
      </c>
      <c r="C16945" t="s">
        <v>14140</v>
      </c>
      <c r="D16945" t="s">
        <v>34271</v>
      </c>
      <c r="F16945" t="s">
        <v>34271</v>
      </c>
      <c r="G16945" t="s">
        <v>42136</v>
      </c>
      <c r="H16945" t="s">
        <v>42137</v>
      </c>
    </row>
    <row r="16946" spans="1:8" x14ac:dyDescent="0.25">
      <c r="A16946" s="54">
        <v>16944</v>
      </c>
      <c r="B16946">
        <v>3125098115</v>
      </c>
      <c r="C16946" t="s">
        <v>14140</v>
      </c>
      <c r="D16946" t="s">
        <v>34271</v>
      </c>
      <c r="F16946" t="s">
        <v>34271</v>
      </c>
      <c r="G16946" t="s">
        <v>42138</v>
      </c>
      <c r="H16946" t="s">
        <v>16694</v>
      </c>
    </row>
    <row r="16947" spans="1:8" x14ac:dyDescent="0.25">
      <c r="A16947" s="54">
        <v>16945</v>
      </c>
      <c r="B16947">
        <v>3133886815</v>
      </c>
      <c r="C16947" t="s">
        <v>14140</v>
      </c>
      <c r="D16947" t="s">
        <v>34271</v>
      </c>
      <c r="F16947" t="s">
        <v>34271</v>
      </c>
      <c r="G16947" t="s">
        <v>42139</v>
      </c>
      <c r="H16947" t="s">
        <v>42140</v>
      </c>
    </row>
    <row r="16948" spans="1:8" x14ac:dyDescent="0.25">
      <c r="A16948" s="54">
        <v>16946</v>
      </c>
      <c r="B16948">
        <v>3213107812</v>
      </c>
      <c r="C16948" t="s">
        <v>34560</v>
      </c>
      <c r="D16948" t="s">
        <v>34271</v>
      </c>
      <c r="F16948" t="s">
        <v>34271</v>
      </c>
      <c r="G16948" t="s">
        <v>42141</v>
      </c>
      <c r="H16948" t="s">
        <v>40864</v>
      </c>
    </row>
    <row r="16949" spans="1:8" x14ac:dyDescent="0.25">
      <c r="A16949" s="54">
        <v>16947</v>
      </c>
      <c r="B16949">
        <v>3208459689</v>
      </c>
      <c r="C16949" t="s">
        <v>14140</v>
      </c>
      <c r="D16949" t="s">
        <v>34271</v>
      </c>
      <c r="F16949" t="s">
        <v>34271</v>
      </c>
      <c r="G16949" t="s">
        <v>42142</v>
      </c>
      <c r="H16949" t="s">
        <v>42143</v>
      </c>
    </row>
    <row r="16950" spans="1:8" x14ac:dyDescent="0.25">
      <c r="A16950" s="54">
        <v>16948</v>
      </c>
      <c r="B16950">
        <v>3102142121</v>
      </c>
      <c r="C16950" t="s">
        <v>21707</v>
      </c>
      <c r="D16950" t="s">
        <v>34271</v>
      </c>
      <c r="F16950" t="s">
        <v>34271</v>
      </c>
      <c r="G16950" t="s">
        <v>42144</v>
      </c>
      <c r="H16950" t="s">
        <v>42145</v>
      </c>
    </row>
    <row r="16951" spans="1:8" x14ac:dyDescent="0.25">
      <c r="A16951" s="54">
        <v>16949</v>
      </c>
      <c r="B16951">
        <v>3102045534</v>
      </c>
      <c r="C16951" t="s">
        <v>14140</v>
      </c>
      <c r="D16951" t="s">
        <v>34271</v>
      </c>
      <c r="F16951" t="s">
        <v>34271</v>
      </c>
      <c r="G16951" t="s">
        <v>42146</v>
      </c>
      <c r="H16951" t="s">
        <v>28512</v>
      </c>
    </row>
    <row r="16952" spans="1:8" x14ac:dyDescent="0.25">
      <c r="A16952" s="54">
        <v>16950</v>
      </c>
      <c r="B16952">
        <v>3229526184</v>
      </c>
      <c r="C16952" t="s">
        <v>14140</v>
      </c>
      <c r="D16952" t="s">
        <v>34271</v>
      </c>
      <c r="F16952" t="s">
        <v>34271</v>
      </c>
      <c r="G16952" t="s">
        <v>42147</v>
      </c>
      <c r="H16952" t="s">
        <v>42148</v>
      </c>
    </row>
    <row r="16953" spans="1:8" x14ac:dyDescent="0.25">
      <c r="A16953" s="54">
        <v>16951</v>
      </c>
      <c r="B16953">
        <v>3214517895</v>
      </c>
      <c r="C16953" t="s">
        <v>35651</v>
      </c>
      <c r="D16953" t="s">
        <v>34271</v>
      </c>
      <c r="F16953" t="s">
        <v>34271</v>
      </c>
      <c r="G16953" t="s">
        <v>42149</v>
      </c>
      <c r="H16953" t="s">
        <v>22468</v>
      </c>
    </row>
    <row r="16954" spans="1:8" x14ac:dyDescent="0.25">
      <c r="A16954" s="54">
        <v>16952</v>
      </c>
      <c r="B16954">
        <v>3156321123</v>
      </c>
      <c r="C16954" t="s">
        <v>21707</v>
      </c>
      <c r="D16954" t="s">
        <v>34271</v>
      </c>
      <c r="F16954" t="s">
        <v>34271</v>
      </c>
      <c r="G16954" t="s">
        <v>42150</v>
      </c>
      <c r="H16954" t="s">
        <v>42151</v>
      </c>
    </row>
    <row r="16955" spans="1:8" x14ac:dyDescent="0.25">
      <c r="A16955" s="54">
        <v>16953</v>
      </c>
      <c r="B16955">
        <v>3138783326</v>
      </c>
      <c r="C16955" t="s">
        <v>14140</v>
      </c>
      <c r="D16955" t="s">
        <v>34271</v>
      </c>
      <c r="F16955" t="s">
        <v>34271</v>
      </c>
      <c r="G16955" t="s">
        <v>42152</v>
      </c>
      <c r="H16955" t="s">
        <v>42153</v>
      </c>
    </row>
    <row r="16956" spans="1:8" x14ac:dyDescent="0.25">
      <c r="A16956" s="54">
        <v>16954</v>
      </c>
      <c r="B16956">
        <v>3118864197</v>
      </c>
      <c r="C16956" t="s">
        <v>14140</v>
      </c>
      <c r="D16956" t="s">
        <v>34271</v>
      </c>
      <c r="F16956" t="s">
        <v>34271</v>
      </c>
      <c r="G16956" t="s">
        <v>42154</v>
      </c>
      <c r="H16956" t="s">
        <v>14782</v>
      </c>
    </row>
    <row r="16957" spans="1:8" x14ac:dyDescent="0.25">
      <c r="A16957" s="54">
        <v>16955</v>
      </c>
      <c r="B16957">
        <v>3212236680</v>
      </c>
      <c r="C16957" t="s">
        <v>14140</v>
      </c>
      <c r="D16957" t="s">
        <v>34271</v>
      </c>
      <c r="F16957" t="s">
        <v>34271</v>
      </c>
      <c r="G16957" t="s">
        <v>42155</v>
      </c>
      <c r="H16957" t="s">
        <v>24274</v>
      </c>
    </row>
    <row r="16958" spans="1:8" x14ac:dyDescent="0.25">
      <c r="A16958" s="54">
        <v>16956</v>
      </c>
      <c r="B16958">
        <v>3113053011</v>
      </c>
      <c r="C16958" t="s">
        <v>14140</v>
      </c>
      <c r="D16958" t="s">
        <v>34271</v>
      </c>
      <c r="F16958" t="s">
        <v>34271</v>
      </c>
      <c r="G16958" t="s">
        <v>42156</v>
      </c>
      <c r="H16958" t="s">
        <v>42157</v>
      </c>
    </row>
    <row r="16959" spans="1:8" x14ac:dyDescent="0.25">
      <c r="A16959" s="54">
        <v>16957</v>
      </c>
      <c r="B16959">
        <v>3506775321</v>
      </c>
      <c r="C16959" t="s">
        <v>14140</v>
      </c>
      <c r="D16959" t="s">
        <v>34271</v>
      </c>
      <c r="F16959" t="s">
        <v>34271</v>
      </c>
      <c r="G16959" t="s">
        <v>42158</v>
      </c>
      <c r="H16959" t="s">
        <v>14195</v>
      </c>
    </row>
    <row r="16960" spans="1:8" x14ac:dyDescent="0.25">
      <c r="A16960" s="54">
        <v>16958</v>
      </c>
      <c r="B16960">
        <v>3213972457</v>
      </c>
      <c r="C16960" t="s">
        <v>14140</v>
      </c>
      <c r="D16960" t="s">
        <v>34271</v>
      </c>
      <c r="F16960" t="s">
        <v>34271</v>
      </c>
      <c r="G16960" t="s">
        <v>42159</v>
      </c>
      <c r="H16960" t="s">
        <v>42160</v>
      </c>
    </row>
    <row r="16961" spans="1:8" x14ac:dyDescent="0.25">
      <c r="A16961" s="54">
        <v>16959</v>
      </c>
      <c r="B16961">
        <v>3102415927</v>
      </c>
      <c r="C16961" t="s">
        <v>14140</v>
      </c>
      <c r="D16961" t="s">
        <v>34271</v>
      </c>
      <c r="F16961" t="s">
        <v>34271</v>
      </c>
      <c r="G16961" t="s">
        <v>42161</v>
      </c>
      <c r="H16961" t="s">
        <v>14456</v>
      </c>
    </row>
    <row r="16962" spans="1:8" x14ac:dyDescent="0.25">
      <c r="A16962" s="54">
        <v>16960</v>
      </c>
      <c r="B16962">
        <v>3005378548</v>
      </c>
      <c r="C16962" t="s">
        <v>25829</v>
      </c>
      <c r="D16962" t="s">
        <v>34271</v>
      </c>
      <c r="F16962" t="s">
        <v>34271</v>
      </c>
      <c r="G16962" t="s">
        <v>42162</v>
      </c>
      <c r="H16962" t="s">
        <v>42163</v>
      </c>
    </row>
    <row r="16963" spans="1:8" x14ac:dyDescent="0.25">
      <c r="A16963" s="54">
        <v>16961</v>
      </c>
      <c r="B16963">
        <v>3214277938</v>
      </c>
      <c r="C16963" t="s">
        <v>20322</v>
      </c>
      <c r="D16963" t="s">
        <v>34271</v>
      </c>
      <c r="F16963" t="s">
        <v>34271</v>
      </c>
      <c r="G16963" t="s">
        <v>42164</v>
      </c>
      <c r="H16963" t="s">
        <v>42165</v>
      </c>
    </row>
    <row r="16964" spans="1:8" x14ac:dyDescent="0.25">
      <c r="A16964" s="54">
        <v>16962</v>
      </c>
      <c r="B16964">
        <v>3138569293</v>
      </c>
      <c r="C16964" t="s">
        <v>34322</v>
      </c>
      <c r="D16964" t="s">
        <v>34271</v>
      </c>
      <c r="F16964" t="s">
        <v>34271</v>
      </c>
      <c r="G16964" t="s">
        <v>42166</v>
      </c>
      <c r="H16964" t="s">
        <v>18694</v>
      </c>
    </row>
    <row r="16965" spans="1:8" x14ac:dyDescent="0.25">
      <c r="A16965" s="54">
        <v>16963</v>
      </c>
      <c r="B16965">
        <v>3242092258</v>
      </c>
      <c r="C16965" t="s">
        <v>14140</v>
      </c>
      <c r="D16965" t="s">
        <v>34271</v>
      </c>
      <c r="F16965" t="s">
        <v>34271</v>
      </c>
      <c r="G16965" t="s">
        <v>42167</v>
      </c>
      <c r="H16965" t="s">
        <v>21339</v>
      </c>
    </row>
    <row r="16966" spans="1:8" x14ac:dyDescent="0.25">
      <c r="A16966" s="54">
        <v>16964</v>
      </c>
      <c r="B16966">
        <v>3123570661</v>
      </c>
      <c r="C16966" t="s">
        <v>14140</v>
      </c>
      <c r="D16966" t="s">
        <v>34271</v>
      </c>
      <c r="F16966" t="s">
        <v>34271</v>
      </c>
      <c r="G16966" t="s">
        <v>42168</v>
      </c>
      <c r="H16966" t="s">
        <v>42169</v>
      </c>
    </row>
    <row r="16967" spans="1:8" x14ac:dyDescent="0.25">
      <c r="A16967" s="54">
        <v>16965</v>
      </c>
      <c r="B16967">
        <v>3227211963</v>
      </c>
      <c r="C16967" t="s">
        <v>34383</v>
      </c>
      <c r="D16967" t="s">
        <v>34271</v>
      </c>
      <c r="F16967" t="s">
        <v>34271</v>
      </c>
      <c r="G16967" t="s">
        <v>42170</v>
      </c>
      <c r="H16967" t="s">
        <v>18132</v>
      </c>
    </row>
    <row r="16968" spans="1:8" x14ac:dyDescent="0.25">
      <c r="A16968" s="54">
        <v>16966</v>
      </c>
      <c r="B16968">
        <v>3235875702</v>
      </c>
      <c r="C16968" t="s">
        <v>14140</v>
      </c>
      <c r="D16968" t="s">
        <v>34271</v>
      </c>
      <c r="F16968" t="s">
        <v>34271</v>
      </c>
      <c r="G16968" t="s">
        <v>42171</v>
      </c>
      <c r="H16968" t="s">
        <v>42172</v>
      </c>
    </row>
    <row r="16969" spans="1:8" x14ac:dyDescent="0.25">
      <c r="A16969" s="54">
        <v>16967</v>
      </c>
      <c r="B16969">
        <v>3123321165</v>
      </c>
      <c r="C16969" t="s">
        <v>14140</v>
      </c>
      <c r="D16969" t="s">
        <v>34271</v>
      </c>
      <c r="F16969" t="s">
        <v>34271</v>
      </c>
      <c r="G16969" t="s">
        <v>42173</v>
      </c>
      <c r="H16969" t="s">
        <v>17762</v>
      </c>
    </row>
    <row r="16970" spans="1:8" x14ac:dyDescent="0.25">
      <c r="A16970" s="54">
        <v>16968</v>
      </c>
      <c r="B16970">
        <v>3112415631</v>
      </c>
      <c r="C16970" t="s">
        <v>14140</v>
      </c>
      <c r="D16970" t="s">
        <v>34271</v>
      </c>
      <c r="F16970" t="s">
        <v>34271</v>
      </c>
      <c r="G16970" t="s">
        <v>42174</v>
      </c>
      <c r="H16970" t="s">
        <v>42175</v>
      </c>
    </row>
    <row r="16971" spans="1:8" x14ac:dyDescent="0.25">
      <c r="A16971" s="54">
        <v>16969</v>
      </c>
      <c r="B16971">
        <v>3132112388</v>
      </c>
      <c r="C16971" t="s">
        <v>14140</v>
      </c>
      <c r="D16971" t="s">
        <v>34271</v>
      </c>
      <c r="F16971" t="s">
        <v>34271</v>
      </c>
      <c r="G16971" t="s">
        <v>42176</v>
      </c>
      <c r="H16971" t="s">
        <v>42177</v>
      </c>
    </row>
    <row r="16972" spans="1:8" x14ac:dyDescent="0.25">
      <c r="A16972" s="54">
        <v>16970</v>
      </c>
      <c r="B16972">
        <v>3132043667</v>
      </c>
      <c r="C16972" t="s">
        <v>34560</v>
      </c>
      <c r="D16972" t="s">
        <v>34271</v>
      </c>
      <c r="F16972" t="s">
        <v>34271</v>
      </c>
      <c r="G16972" t="s">
        <v>42178</v>
      </c>
      <c r="H16972" t="s">
        <v>15019</v>
      </c>
    </row>
    <row r="16973" spans="1:8" x14ac:dyDescent="0.25">
      <c r="A16973" s="54">
        <v>16971</v>
      </c>
      <c r="B16973">
        <v>3114459497</v>
      </c>
      <c r="C16973" t="s">
        <v>34842</v>
      </c>
      <c r="D16973" t="s">
        <v>34271</v>
      </c>
      <c r="F16973" t="s">
        <v>34271</v>
      </c>
      <c r="G16973" t="s">
        <v>42179</v>
      </c>
      <c r="H16973" t="s">
        <v>42180</v>
      </c>
    </row>
    <row r="16974" spans="1:8" x14ac:dyDescent="0.25">
      <c r="A16974" s="54">
        <v>16972</v>
      </c>
      <c r="B16974">
        <v>3128925276</v>
      </c>
      <c r="C16974" t="s">
        <v>14140</v>
      </c>
      <c r="D16974" t="s">
        <v>34271</v>
      </c>
      <c r="F16974" t="s">
        <v>34271</v>
      </c>
      <c r="G16974" t="s">
        <v>42181</v>
      </c>
      <c r="H16974" t="s">
        <v>26455</v>
      </c>
    </row>
    <row r="16975" spans="1:8" x14ac:dyDescent="0.25">
      <c r="A16975" s="54">
        <v>16973</v>
      </c>
      <c r="B16975">
        <v>3118971132</v>
      </c>
      <c r="C16975" t="s">
        <v>14140</v>
      </c>
      <c r="D16975" t="s">
        <v>34271</v>
      </c>
      <c r="F16975" t="s">
        <v>34271</v>
      </c>
      <c r="G16975" t="s">
        <v>42182</v>
      </c>
      <c r="H16975" t="s">
        <v>14729</v>
      </c>
    </row>
    <row r="16976" spans="1:8" x14ac:dyDescent="0.25">
      <c r="A16976" s="54">
        <v>16974</v>
      </c>
      <c r="B16976">
        <v>3228316967</v>
      </c>
      <c r="C16976" t="s">
        <v>34296</v>
      </c>
      <c r="D16976" t="s">
        <v>34271</v>
      </c>
      <c r="F16976" t="s">
        <v>34271</v>
      </c>
      <c r="G16976" t="s">
        <v>42183</v>
      </c>
      <c r="H16976" t="s">
        <v>28149</v>
      </c>
    </row>
    <row r="16977" spans="1:8" x14ac:dyDescent="0.25">
      <c r="A16977" s="54">
        <v>16975</v>
      </c>
      <c r="B16977">
        <v>3105563838</v>
      </c>
      <c r="C16977" t="s">
        <v>34388</v>
      </c>
      <c r="D16977" t="s">
        <v>34271</v>
      </c>
      <c r="F16977" t="s">
        <v>34271</v>
      </c>
      <c r="G16977" t="s">
        <v>42184</v>
      </c>
      <c r="H16977" t="s">
        <v>29560</v>
      </c>
    </row>
    <row r="16978" spans="1:8" x14ac:dyDescent="0.25">
      <c r="A16978" s="54">
        <v>16976</v>
      </c>
      <c r="B16978">
        <v>3046223947</v>
      </c>
      <c r="C16978" t="s">
        <v>21271</v>
      </c>
      <c r="D16978" t="s">
        <v>34271</v>
      </c>
      <c r="F16978" t="s">
        <v>34271</v>
      </c>
      <c r="G16978" t="s">
        <v>42185</v>
      </c>
      <c r="H16978" t="s">
        <v>26649</v>
      </c>
    </row>
    <row r="16979" spans="1:8" x14ac:dyDescent="0.25">
      <c r="A16979" s="54">
        <v>16977</v>
      </c>
      <c r="B16979">
        <v>3216962861</v>
      </c>
      <c r="C16979" t="s">
        <v>14140</v>
      </c>
      <c r="D16979" t="s">
        <v>34271</v>
      </c>
      <c r="F16979" t="s">
        <v>34271</v>
      </c>
      <c r="G16979" t="s">
        <v>42186</v>
      </c>
      <c r="H16979" t="s">
        <v>40587</v>
      </c>
    </row>
    <row r="16980" spans="1:8" x14ac:dyDescent="0.25">
      <c r="A16980" s="54">
        <v>16978</v>
      </c>
      <c r="B16980">
        <v>3016643281</v>
      </c>
      <c r="C16980" t="s">
        <v>34278</v>
      </c>
      <c r="D16980" t="s">
        <v>34271</v>
      </c>
      <c r="F16980" t="s">
        <v>34271</v>
      </c>
      <c r="G16980" t="s">
        <v>42187</v>
      </c>
      <c r="H16980" t="s">
        <v>42188</v>
      </c>
    </row>
    <row r="16981" spans="1:8" x14ac:dyDescent="0.25">
      <c r="A16981" s="54">
        <v>16979</v>
      </c>
      <c r="B16981">
        <v>3182988987</v>
      </c>
      <c r="C16981" t="s">
        <v>14140</v>
      </c>
      <c r="D16981" t="s">
        <v>34271</v>
      </c>
      <c r="F16981" t="s">
        <v>34271</v>
      </c>
      <c r="G16981" t="s">
        <v>42189</v>
      </c>
      <c r="H16981" t="s">
        <v>42190</v>
      </c>
    </row>
    <row r="16982" spans="1:8" x14ac:dyDescent="0.25">
      <c r="A16982" s="54">
        <v>16980</v>
      </c>
      <c r="B16982">
        <v>3186595956</v>
      </c>
      <c r="C16982" t="s">
        <v>14140</v>
      </c>
      <c r="D16982" t="s">
        <v>34271</v>
      </c>
      <c r="F16982" t="s">
        <v>34271</v>
      </c>
      <c r="G16982" t="s">
        <v>42191</v>
      </c>
      <c r="H16982" t="s">
        <v>42192</v>
      </c>
    </row>
    <row r="16983" spans="1:8" x14ac:dyDescent="0.25">
      <c r="A16983" s="54">
        <v>16981</v>
      </c>
      <c r="B16983">
        <v>3219470808</v>
      </c>
      <c r="C16983" t="s">
        <v>21271</v>
      </c>
      <c r="D16983" t="s">
        <v>34271</v>
      </c>
      <c r="F16983" t="s">
        <v>34271</v>
      </c>
      <c r="G16983" t="s">
        <v>42193</v>
      </c>
      <c r="H16983" t="s">
        <v>20676</v>
      </c>
    </row>
    <row r="16984" spans="1:8" x14ac:dyDescent="0.25">
      <c r="A16984" s="54">
        <v>16982</v>
      </c>
      <c r="B16984">
        <v>3152022616</v>
      </c>
      <c r="C16984" t="s">
        <v>34347</v>
      </c>
      <c r="D16984" t="s">
        <v>34271</v>
      </c>
      <c r="F16984" t="s">
        <v>34271</v>
      </c>
      <c r="G16984" t="s">
        <v>42194</v>
      </c>
      <c r="H16984" t="s">
        <v>24735</v>
      </c>
    </row>
    <row r="16985" spans="1:8" x14ac:dyDescent="0.25">
      <c r="A16985" s="54">
        <v>16983</v>
      </c>
      <c r="B16985">
        <v>3113143002</v>
      </c>
      <c r="C16985" t="s">
        <v>14140</v>
      </c>
      <c r="D16985" t="s">
        <v>34271</v>
      </c>
      <c r="F16985" t="s">
        <v>34271</v>
      </c>
      <c r="G16985" t="s">
        <v>42195</v>
      </c>
      <c r="H16985" t="s">
        <v>30593</v>
      </c>
    </row>
    <row r="16986" spans="1:8" x14ac:dyDescent="0.25">
      <c r="A16986" s="54">
        <v>16984</v>
      </c>
      <c r="B16986">
        <v>3125325381</v>
      </c>
      <c r="C16986" t="s">
        <v>21271</v>
      </c>
      <c r="D16986" t="s">
        <v>34271</v>
      </c>
      <c r="F16986" t="s">
        <v>34271</v>
      </c>
      <c r="G16986" t="s">
        <v>42196</v>
      </c>
      <c r="H16986" t="s">
        <v>14263</v>
      </c>
    </row>
    <row r="16987" spans="1:8" x14ac:dyDescent="0.25">
      <c r="A16987" s="54">
        <v>16985</v>
      </c>
      <c r="B16987">
        <v>3217582119</v>
      </c>
      <c r="C16987" t="s">
        <v>34842</v>
      </c>
      <c r="D16987" t="s">
        <v>34271</v>
      </c>
      <c r="F16987" t="s">
        <v>34271</v>
      </c>
      <c r="G16987" t="s">
        <v>42197</v>
      </c>
      <c r="H16987" t="s">
        <v>42198</v>
      </c>
    </row>
    <row r="16988" spans="1:8" x14ac:dyDescent="0.25">
      <c r="A16988" s="54">
        <v>16986</v>
      </c>
      <c r="B16988">
        <v>3207402797</v>
      </c>
      <c r="C16988" t="s">
        <v>34434</v>
      </c>
      <c r="D16988" t="s">
        <v>34271</v>
      </c>
      <c r="F16988" t="s">
        <v>34271</v>
      </c>
      <c r="G16988" t="s">
        <v>42199</v>
      </c>
      <c r="H16988" t="s">
        <v>14500</v>
      </c>
    </row>
    <row r="16989" spans="1:8" x14ac:dyDescent="0.25">
      <c r="A16989" s="54">
        <v>16987</v>
      </c>
      <c r="B16989">
        <v>3133380507</v>
      </c>
      <c r="C16989" t="s">
        <v>14140</v>
      </c>
      <c r="D16989" t="s">
        <v>34271</v>
      </c>
      <c r="F16989" t="s">
        <v>34271</v>
      </c>
      <c r="G16989" t="s">
        <v>42200</v>
      </c>
      <c r="H16989" t="s">
        <v>33369</v>
      </c>
    </row>
    <row r="16990" spans="1:8" x14ac:dyDescent="0.25">
      <c r="A16990" s="54">
        <v>16988</v>
      </c>
      <c r="B16990">
        <v>3170763782</v>
      </c>
      <c r="C16990" t="s">
        <v>14140</v>
      </c>
      <c r="D16990" t="s">
        <v>34271</v>
      </c>
      <c r="F16990" t="s">
        <v>34271</v>
      </c>
      <c r="G16990" t="s">
        <v>42201</v>
      </c>
      <c r="H16990" t="s">
        <v>42202</v>
      </c>
    </row>
    <row r="16991" spans="1:8" x14ac:dyDescent="0.25">
      <c r="A16991" s="54">
        <v>16989</v>
      </c>
      <c r="B16991">
        <v>3202695187</v>
      </c>
      <c r="C16991" t="s">
        <v>14140</v>
      </c>
      <c r="D16991" t="s">
        <v>34271</v>
      </c>
      <c r="F16991" t="s">
        <v>34271</v>
      </c>
      <c r="G16991" t="s">
        <v>42203</v>
      </c>
      <c r="H16991" t="s">
        <v>42204</v>
      </c>
    </row>
    <row r="16992" spans="1:8" x14ac:dyDescent="0.25">
      <c r="A16992" s="54">
        <v>16990</v>
      </c>
      <c r="B16992">
        <v>3152974534</v>
      </c>
      <c r="C16992" t="s">
        <v>14140</v>
      </c>
      <c r="D16992" t="s">
        <v>34271</v>
      </c>
      <c r="F16992" t="s">
        <v>34271</v>
      </c>
      <c r="G16992" t="s">
        <v>42205</v>
      </c>
      <c r="H16992" t="s">
        <v>42206</v>
      </c>
    </row>
    <row r="16993" spans="1:8" x14ac:dyDescent="0.25">
      <c r="A16993" s="54">
        <v>16991</v>
      </c>
      <c r="B16993">
        <v>3158879729</v>
      </c>
      <c r="C16993" t="s">
        <v>34560</v>
      </c>
      <c r="D16993" t="s">
        <v>34271</v>
      </c>
      <c r="F16993" t="s">
        <v>34271</v>
      </c>
      <c r="G16993" t="s">
        <v>42207</v>
      </c>
      <c r="H16993" t="s">
        <v>42208</v>
      </c>
    </row>
    <row r="16994" spans="1:8" x14ac:dyDescent="0.25">
      <c r="A16994" s="54">
        <v>16992</v>
      </c>
      <c r="B16994">
        <v>3233278266</v>
      </c>
      <c r="C16994" t="s">
        <v>14140</v>
      </c>
      <c r="D16994" t="s">
        <v>34271</v>
      </c>
      <c r="F16994" t="s">
        <v>34271</v>
      </c>
      <c r="G16994" t="s">
        <v>42209</v>
      </c>
      <c r="H16994" t="s">
        <v>42210</v>
      </c>
    </row>
    <row r="16995" spans="1:8" x14ac:dyDescent="0.25">
      <c r="A16995" s="54">
        <v>16993</v>
      </c>
      <c r="B16995">
        <v>3138527351</v>
      </c>
      <c r="C16995" t="s">
        <v>14140</v>
      </c>
      <c r="D16995" t="s">
        <v>34271</v>
      </c>
      <c r="F16995" t="s">
        <v>34271</v>
      </c>
      <c r="G16995" t="s">
        <v>42211</v>
      </c>
      <c r="H16995" t="s">
        <v>42212</v>
      </c>
    </row>
    <row r="16996" spans="1:8" x14ac:dyDescent="0.25">
      <c r="A16996" s="54">
        <v>16994</v>
      </c>
      <c r="B16996">
        <v>3104346700</v>
      </c>
      <c r="C16996" t="s">
        <v>34388</v>
      </c>
      <c r="D16996" t="s">
        <v>34271</v>
      </c>
      <c r="F16996" t="s">
        <v>34271</v>
      </c>
      <c r="G16996" t="s">
        <v>42213</v>
      </c>
      <c r="H16996" t="s">
        <v>42214</v>
      </c>
    </row>
    <row r="16997" spans="1:8" x14ac:dyDescent="0.25">
      <c r="A16997" s="54">
        <v>16995</v>
      </c>
      <c r="B16997">
        <v>3013139814</v>
      </c>
      <c r="C16997" t="s">
        <v>14140</v>
      </c>
      <c r="D16997" t="s">
        <v>34271</v>
      </c>
      <c r="F16997" t="s">
        <v>34271</v>
      </c>
      <c r="G16997" t="s">
        <v>42215</v>
      </c>
      <c r="H16997" t="s">
        <v>24509</v>
      </c>
    </row>
    <row r="16998" spans="1:8" x14ac:dyDescent="0.25">
      <c r="A16998" s="54">
        <v>16996</v>
      </c>
      <c r="B16998">
        <v>3125684970</v>
      </c>
      <c r="C16998" t="s">
        <v>14140</v>
      </c>
      <c r="D16998" t="s">
        <v>34271</v>
      </c>
      <c r="F16998" t="s">
        <v>34271</v>
      </c>
      <c r="G16998" t="s">
        <v>42216</v>
      </c>
      <c r="H16998" t="s">
        <v>16623</v>
      </c>
    </row>
    <row r="16999" spans="1:8" x14ac:dyDescent="0.25">
      <c r="A16999" s="54">
        <v>16997</v>
      </c>
      <c r="B16999">
        <v>3176371524</v>
      </c>
      <c r="C16999" t="s">
        <v>14140</v>
      </c>
      <c r="D16999" t="s">
        <v>34271</v>
      </c>
      <c r="F16999" t="s">
        <v>34271</v>
      </c>
      <c r="G16999" t="s">
        <v>42217</v>
      </c>
      <c r="H16999" t="s">
        <v>42218</v>
      </c>
    </row>
    <row r="17000" spans="1:8" x14ac:dyDescent="0.25">
      <c r="A17000" s="54">
        <v>16998</v>
      </c>
      <c r="B17000">
        <v>3165333541</v>
      </c>
      <c r="C17000" t="s">
        <v>14140</v>
      </c>
      <c r="D17000" t="s">
        <v>34271</v>
      </c>
      <c r="F17000" t="s">
        <v>34271</v>
      </c>
      <c r="G17000" t="s">
        <v>42219</v>
      </c>
      <c r="H17000" t="s">
        <v>42220</v>
      </c>
    </row>
    <row r="17001" spans="1:8" x14ac:dyDescent="0.25">
      <c r="A17001" s="54">
        <v>16999</v>
      </c>
      <c r="B17001">
        <v>3185729490</v>
      </c>
      <c r="C17001" t="s">
        <v>14140</v>
      </c>
      <c r="D17001" t="s">
        <v>34271</v>
      </c>
      <c r="F17001" t="s">
        <v>34271</v>
      </c>
      <c r="G17001" t="s">
        <v>42221</v>
      </c>
      <c r="H17001" t="s">
        <v>39158</v>
      </c>
    </row>
    <row r="17002" spans="1:8" x14ac:dyDescent="0.25">
      <c r="A17002" s="54">
        <v>17000</v>
      </c>
      <c r="B17002">
        <v>3103710295</v>
      </c>
      <c r="C17002" t="s">
        <v>14140</v>
      </c>
      <c r="D17002" t="s">
        <v>34271</v>
      </c>
      <c r="F17002" t="s">
        <v>34271</v>
      </c>
      <c r="G17002" t="s">
        <v>42222</v>
      </c>
      <c r="H17002" t="s">
        <v>42223</v>
      </c>
    </row>
    <row r="17003" spans="1:8" x14ac:dyDescent="0.25">
      <c r="A17003" s="54">
        <v>17001</v>
      </c>
      <c r="B17003">
        <v>3016463639</v>
      </c>
      <c r="C17003" t="s">
        <v>36037</v>
      </c>
      <c r="D17003" t="s">
        <v>34271</v>
      </c>
      <c r="F17003" t="s">
        <v>34271</v>
      </c>
      <c r="G17003" t="s">
        <v>42224</v>
      </c>
      <c r="H17003" t="s">
        <v>37339</v>
      </c>
    </row>
    <row r="17004" spans="1:8" x14ac:dyDescent="0.25">
      <c r="A17004" s="54">
        <v>17002</v>
      </c>
      <c r="B17004">
        <v>3118029311</v>
      </c>
      <c r="C17004" t="s">
        <v>21271</v>
      </c>
      <c r="D17004" t="s">
        <v>34271</v>
      </c>
      <c r="F17004" t="s">
        <v>34271</v>
      </c>
      <c r="G17004" t="s">
        <v>42225</v>
      </c>
      <c r="H17004" t="s">
        <v>42226</v>
      </c>
    </row>
    <row r="17005" spans="1:8" x14ac:dyDescent="0.25">
      <c r="A17005" s="54">
        <v>17003</v>
      </c>
      <c r="B17005">
        <v>3125140420</v>
      </c>
      <c r="C17005" t="s">
        <v>14140</v>
      </c>
      <c r="D17005" t="s">
        <v>34271</v>
      </c>
      <c r="F17005" t="s">
        <v>34271</v>
      </c>
      <c r="G17005" t="s">
        <v>42227</v>
      </c>
      <c r="H17005" t="s">
        <v>42228</v>
      </c>
    </row>
    <row r="17006" spans="1:8" x14ac:dyDescent="0.25">
      <c r="A17006" s="54">
        <v>17004</v>
      </c>
      <c r="B17006">
        <v>3023391517</v>
      </c>
      <c r="C17006" t="s">
        <v>36191</v>
      </c>
      <c r="D17006" t="s">
        <v>34271</v>
      </c>
      <c r="F17006" t="s">
        <v>34271</v>
      </c>
      <c r="G17006" t="s">
        <v>42229</v>
      </c>
      <c r="H17006" t="s">
        <v>42230</v>
      </c>
    </row>
    <row r="17007" spans="1:8" x14ac:dyDescent="0.25">
      <c r="A17007" s="54">
        <v>17005</v>
      </c>
      <c r="B17007">
        <v>3212905930</v>
      </c>
      <c r="C17007" t="s">
        <v>14140</v>
      </c>
      <c r="D17007" t="s">
        <v>34271</v>
      </c>
      <c r="F17007" t="s">
        <v>34271</v>
      </c>
      <c r="G17007" t="s">
        <v>42231</v>
      </c>
      <c r="H17007" t="s">
        <v>42232</v>
      </c>
    </row>
    <row r="17008" spans="1:8" x14ac:dyDescent="0.25">
      <c r="A17008" s="54">
        <v>17006</v>
      </c>
      <c r="B17008">
        <v>3004576886</v>
      </c>
      <c r="C17008" t="s">
        <v>22301</v>
      </c>
      <c r="D17008" t="s">
        <v>34271</v>
      </c>
      <c r="F17008" t="s">
        <v>34271</v>
      </c>
      <c r="G17008" t="s">
        <v>42233</v>
      </c>
      <c r="H17008" t="s">
        <v>14186</v>
      </c>
    </row>
    <row r="17009" spans="1:8" x14ac:dyDescent="0.25">
      <c r="A17009" s="54">
        <v>17007</v>
      </c>
      <c r="B17009">
        <v>3004370737</v>
      </c>
      <c r="C17009" t="s">
        <v>14140</v>
      </c>
      <c r="D17009" t="s">
        <v>34271</v>
      </c>
      <c r="F17009" t="s">
        <v>34271</v>
      </c>
      <c r="G17009" t="s">
        <v>42234</v>
      </c>
      <c r="H17009" t="s">
        <v>42235</v>
      </c>
    </row>
    <row r="17010" spans="1:8" x14ac:dyDescent="0.25">
      <c r="A17010" s="54">
        <v>17008</v>
      </c>
      <c r="B17010">
        <v>3143059119</v>
      </c>
      <c r="C17010" t="s">
        <v>14140</v>
      </c>
      <c r="D17010" t="s">
        <v>34271</v>
      </c>
      <c r="F17010" t="s">
        <v>34271</v>
      </c>
      <c r="G17010" t="s">
        <v>42236</v>
      </c>
      <c r="H17010" t="s">
        <v>42237</v>
      </c>
    </row>
    <row r="17011" spans="1:8" x14ac:dyDescent="0.25">
      <c r="A17011" s="54">
        <v>17009</v>
      </c>
      <c r="B17011">
        <v>3218783007</v>
      </c>
      <c r="C17011" t="s">
        <v>14140</v>
      </c>
      <c r="D17011" t="s">
        <v>34271</v>
      </c>
      <c r="F17011" t="s">
        <v>34271</v>
      </c>
      <c r="G17011" t="s">
        <v>42238</v>
      </c>
      <c r="H17011" t="s">
        <v>31052</v>
      </c>
    </row>
    <row r="17012" spans="1:8" x14ac:dyDescent="0.25">
      <c r="A17012" s="54">
        <v>17010</v>
      </c>
      <c r="B17012">
        <v>3002297913</v>
      </c>
      <c r="C17012" t="s">
        <v>14140</v>
      </c>
      <c r="D17012" t="s">
        <v>34271</v>
      </c>
      <c r="F17012" t="s">
        <v>34271</v>
      </c>
      <c r="G17012" t="s">
        <v>42239</v>
      </c>
      <c r="H17012" t="s">
        <v>36174</v>
      </c>
    </row>
    <row r="17013" spans="1:8" x14ac:dyDescent="0.25">
      <c r="A17013" s="54">
        <v>17011</v>
      </c>
      <c r="B17013">
        <v>3214447057</v>
      </c>
      <c r="C17013" t="s">
        <v>34434</v>
      </c>
      <c r="D17013" t="s">
        <v>34271</v>
      </c>
      <c r="F17013" t="s">
        <v>34271</v>
      </c>
      <c r="G17013" t="s">
        <v>42240</v>
      </c>
      <c r="H17013" t="s">
        <v>22081</v>
      </c>
    </row>
    <row r="17014" spans="1:8" x14ac:dyDescent="0.25">
      <c r="A17014" s="54">
        <v>17012</v>
      </c>
      <c r="B17014">
        <v>3046725065</v>
      </c>
      <c r="C17014" t="s">
        <v>14140</v>
      </c>
      <c r="D17014" t="s">
        <v>34271</v>
      </c>
      <c r="F17014" t="s">
        <v>34271</v>
      </c>
      <c r="G17014" t="s">
        <v>42241</v>
      </c>
      <c r="H17014" t="s">
        <v>36618</v>
      </c>
    </row>
    <row r="17015" spans="1:8" x14ac:dyDescent="0.25">
      <c r="A17015" s="54">
        <v>17013</v>
      </c>
      <c r="B17015">
        <v>3053964650</v>
      </c>
      <c r="C17015" t="s">
        <v>21271</v>
      </c>
      <c r="D17015" t="s">
        <v>34271</v>
      </c>
      <c r="F17015" t="s">
        <v>34271</v>
      </c>
      <c r="G17015" t="s">
        <v>42242</v>
      </c>
      <c r="H17015" t="s">
        <v>42243</v>
      </c>
    </row>
    <row r="17016" spans="1:8" x14ac:dyDescent="0.25">
      <c r="A17016" s="54">
        <v>17014</v>
      </c>
      <c r="B17016">
        <v>3508263682</v>
      </c>
      <c r="C17016" t="s">
        <v>14140</v>
      </c>
      <c r="D17016" t="s">
        <v>34271</v>
      </c>
      <c r="F17016" t="s">
        <v>34271</v>
      </c>
      <c r="G17016" t="s">
        <v>42244</v>
      </c>
      <c r="H17016" t="s">
        <v>42245</v>
      </c>
    </row>
    <row r="17017" spans="1:8" x14ac:dyDescent="0.25">
      <c r="A17017" s="54">
        <v>17015</v>
      </c>
      <c r="B17017">
        <v>3102466182</v>
      </c>
      <c r="C17017" t="s">
        <v>34759</v>
      </c>
      <c r="D17017" t="s">
        <v>34271</v>
      </c>
      <c r="F17017" t="s">
        <v>34271</v>
      </c>
      <c r="G17017" t="s">
        <v>42246</v>
      </c>
      <c r="H17017" t="s">
        <v>42247</v>
      </c>
    </row>
    <row r="17018" spans="1:8" x14ac:dyDescent="0.25">
      <c r="A17018" s="54">
        <v>17016</v>
      </c>
      <c r="B17018">
        <v>3112188199</v>
      </c>
      <c r="C17018" t="s">
        <v>14140</v>
      </c>
      <c r="D17018" t="s">
        <v>34271</v>
      </c>
      <c r="F17018" t="s">
        <v>34271</v>
      </c>
      <c r="G17018" t="s">
        <v>42248</v>
      </c>
      <c r="H17018" t="s">
        <v>42249</v>
      </c>
    </row>
    <row r="17019" spans="1:8" x14ac:dyDescent="0.25">
      <c r="A17019" s="54">
        <v>17017</v>
      </c>
      <c r="B17019">
        <v>3202082043</v>
      </c>
      <c r="C17019" t="s">
        <v>14140</v>
      </c>
      <c r="D17019" t="s">
        <v>34271</v>
      </c>
      <c r="F17019" t="s">
        <v>34271</v>
      </c>
      <c r="G17019" t="s">
        <v>42250</v>
      </c>
      <c r="H17019" t="s">
        <v>42251</v>
      </c>
    </row>
    <row r="17020" spans="1:8" x14ac:dyDescent="0.25">
      <c r="A17020" s="54">
        <v>17018</v>
      </c>
      <c r="B17020">
        <v>3144834376</v>
      </c>
      <c r="C17020" t="s">
        <v>14140</v>
      </c>
      <c r="D17020" t="s">
        <v>34271</v>
      </c>
      <c r="F17020" t="s">
        <v>34271</v>
      </c>
      <c r="G17020" t="s">
        <v>42252</v>
      </c>
      <c r="H17020" t="s">
        <v>42253</v>
      </c>
    </row>
    <row r="17021" spans="1:8" x14ac:dyDescent="0.25">
      <c r="A17021" s="54">
        <v>17019</v>
      </c>
      <c r="B17021">
        <v>3006936111</v>
      </c>
      <c r="C17021" t="s">
        <v>14140</v>
      </c>
      <c r="D17021" t="s">
        <v>34271</v>
      </c>
      <c r="F17021" t="s">
        <v>34271</v>
      </c>
      <c r="G17021" t="s">
        <v>42254</v>
      </c>
      <c r="H17021" t="s">
        <v>42255</v>
      </c>
    </row>
    <row r="17022" spans="1:8" x14ac:dyDescent="0.25">
      <c r="A17022" s="54">
        <v>17020</v>
      </c>
      <c r="B17022">
        <v>3008117447</v>
      </c>
      <c r="C17022" t="s">
        <v>14140</v>
      </c>
      <c r="D17022" t="s">
        <v>34271</v>
      </c>
      <c r="F17022" t="s">
        <v>34271</v>
      </c>
      <c r="G17022" t="s">
        <v>42256</v>
      </c>
      <c r="H17022" t="s">
        <v>42257</v>
      </c>
    </row>
    <row r="17023" spans="1:8" x14ac:dyDescent="0.25">
      <c r="A17023" s="54">
        <v>17021</v>
      </c>
      <c r="B17023">
        <v>3153835884</v>
      </c>
      <c r="C17023" t="s">
        <v>14140</v>
      </c>
      <c r="D17023" t="s">
        <v>34271</v>
      </c>
      <c r="F17023" t="s">
        <v>34271</v>
      </c>
      <c r="G17023" t="s">
        <v>42258</v>
      </c>
      <c r="H17023" t="s">
        <v>18956</v>
      </c>
    </row>
    <row r="17024" spans="1:8" x14ac:dyDescent="0.25">
      <c r="A17024" s="54">
        <v>17022</v>
      </c>
      <c r="B17024">
        <v>3113263593</v>
      </c>
      <c r="C17024" t="s">
        <v>34842</v>
      </c>
      <c r="D17024" t="s">
        <v>34271</v>
      </c>
      <c r="F17024" t="s">
        <v>34271</v>
      </c>
      <c r="G17024" t="s">
        <v>42259</v>
      </c>
      <c r="H17024" t="s">
        <v>42260</v>
      </c>
    </row>
    <row r="17025" spans="1:8" x14ac:dyDescent="0.25">
      <c r="A17025" s="54">
        <v>17023</v>
      </c>
      <c r="B17025">
        <v>3103424267</v>
      </c>
      <c r="C17025" t="s">
        <v>14140</v>
      </c>
      <c r="D17025" t="s">
        <v>34271</v>
      </c>
      <c r="F17025" t="s">
        <v>34271</v>
      </c>
      <c r="G17025" t="s">
        <v>42261</v>
      </c>
      <c r="H17025" t="s">
        <v>42262</v>
      </c>
    </row>
    <row r="17026" spans="1:8" x14ac:dyDescent="0.25">
      <c r="A17026" s="54">
        <v>17024</v>
      </c>
      <c r="B17026">
        <v>3134614243</v>
      </c>
      <c r="C17026" t="s">
        <v>34560</v>
      </c>
      <c r="D17026" t="s">
        <v>34271</v>
      </c>
      <c r="F17026" t="s">
        <v>34271</v>
      </c>
      <c r="G17026" t="s">
        <v>42263</v>
      </c>
      <c r="H17026" t="s">
        <v>42264</v>
      </c>
    </row>
    <row r="17027" spans="1:8" x14ac:dyDescent="0.25">
      <c r="A17027" s="54">
        <v>17025</v>
      </c>
      <c r="B17027">
        <v>3028631265</v>
      </c>
      <c r="C17027" t="s">
        <v>14140</v>
      </c>
      <c r="D17027" t="s">
        <v>34271</v>
      </c>
      <c r="F17027" t="s">
        <v>34271</v>
      </c>
      <c r="G17027" t="s">
        <v>42265</v>
      </c>
      <c r="H17027" t="s">
        <v>42266</v>
      </c>
    </row>
    <row r="17028" spans="1:8" x14ac:dyDescent="0.25">
      <c r="A17028" s="54">
        <v>17026</v>
      </c>
      <c r="B17028">
        <v>3184301196</v>
      </c>
      <c r="C17028" t="s">
        <v>14140</v>
      </c>
      <c r="D17028" t="s">
        <v>34271</v>
      </c>
      <c r="F17028" t="s">
        <v>34271</v>
      </c>
      <c r="G17028" t="s">
        <v>42267</v>
      </c>
      <c r="H17028" t="s">
        <v>42268</v>
      </c>
    </row>
    <row r="17029" spans="1:8" x14ac:dyDescent="0.25">
      <c r="A17029" s="54">
        <v>17027</v>
      </c>
      <c r="B17029">
        <v>3156546995</v>
      </c>
      <c r="C17029" t="s">
        <v>14140</v>
      </c>
      <c r="D17029" t="s">
        <v>34271</v>
      </c>
      <c r="F17029" t="s">
        <v>34271</v>
      </c>
      <c r="G17029" t="s">
        <v>42269</v>
      </c>
      <c r="H17029" t="s">
        <v>42270</v>
      </c>
    </row>
    <row r="17030" spans="1:8" x14ac:dyDescent="0.25">
      <c r="A17030" s="54">
        <v>17028</v>
      </c>
      <c r="B17030">
        <v>3106349312</v>
      </c>
      <c r="C17030" t="s">
        <v>34388</v>
      </c>
      <c r="D17030" t="s">
        <v>34271</v>
      </c>
      <c r="F17030" t="s">
        <v>34271</v>
      </c>
      <c r="G17030" t="s">
        <v>42271</v>
      </c>
      <c r="H17030" t="s">
        <v>42272</v>
      </c>
    </row>
    <row r="17031" spans="1:8" x14ac:dyDescent="0.25">
      <c r="A17031" s="54">
        <v>17029</v>
      </c>
      <c r="B17031">
        <v>3103653908</v>
      </c>
      <c r="C17031" t="s">
        <v>14140</v>
      </c>
      <c r="D17031" t="s">
        <v>34271</v>
      </c>
      <c r="F17031" t="s">
        <v>34271</v>
      </c>
      <c r="G17031" t="s">
        <v>42273</v>
      </c>
      <c r="H17031" t="s">
        <v>14764</v>
      </c>
    </row>
    <row r="17032" spans="1:8" x14ac:dyDescent="0.25">
      <c r="A17032" s="54">
        <v>17030</v>
      </c>
      <c r="B17032">
        <v>3204082655</v>
      </c>
      <c r="C17032" t="s">
        <v>14140</v>
      </c>
      <c r="D17032" t="s">
        <v>34271</v>
      </c>
      <c r="F17032" t="s">
        <v>34271</v>
      </c>
      <c r="G17032" t="s">
        <v>42274</v>
      </c>
      <c r="H17032" t="s">
        <v>42275</v>
      </c>
    </row>
    <row r="17033" spans="1:8" x14ac:dyDescent="0.25">
      <c r="A17033" s="54">
        <v>17031</v>
      </c>
      <c r="B17033">
        <v>3202350456</v>
      </c>
      <c r="C17033" t="s">
        <v>14140</v>
      </c>
      <c r="D17033" t="s">
        <v>34271</v>
      </c>
      <c r="F17033" t="s">
        <v>34271</v>
      </c>
      <c r="G17033" t="s">
        <v>42276</v>
      </c>
      <c r="H17033" t="s">
        <v>42277</v>
      </c>
    </row>
    <row r="17034" spans="1:8" x14ac:dyDescent="0.25">
      <c r="A17034" s="54">
        <v>17032</v>
      </c>
      <c r="B17034">
        <v>3226322689</v>
      </c>
      <c r="C17034" t="s">
        <v>14140</v>
      </c>
      <c r="D17034" t="s">
        <v>34271</v>
      </c>
      <c r="F17034" t="s">
        <v>34271</v>
      </c>
      <c r="G17034" t="s">
        <v>42278</v>
      </c>
      <c r="H17034" t="s">
        <v>42279</v>
      </c>
    </row>
    <row r="17035" spans="1:8" x14ac:dyDescent="0.25">
      <c r="A17035" s="54">
        <v>17033</v>
      </c>
      <c r="B17035">
        <v>3003869665</v>
      </c>
      <c r="C17035" t="s">
        <v>34560</v>
      </c>
      <c r="D17035" t="s">
        <v>34271</v>
      </c>
      <c r="F17035" t="s">
        <v>34271</v>
      </c>
      <c r="G17035" t="s">
        <v>42280</v>
      </c>
      <c r="H17035" t="s">
        <v>42281</v>
      </c>
    </row>
    <row r="17036" spans="1:8" x14ac:dyDescent="0.25">
      <c r="A17036" s="54">
        <v>17034</v>
      </c>
      <c r="B17036">
        <v>3123542074</v>
      </c>
      <c r="C17036" t="s">
        <v>38764</v>
      </c>
      <c r="D17036" t="s">
        <v>34271</v>
      </c>
      <c r="F17036" t="s">
        <v>34271</v>
      </c>
      <c r="G17036" t="s">
        <v>42282</v>
      </c>
      <c r="H17036" t="s">
        <v>42283</v>
      </c>
    </row>
    <row r="17037" spans="1:8" x14ac:dyDescent="0.25">
      <c r="A17037" s="54">
        <v>17035</v>
      </c>
      <c r="B17037">
        <v>3133832762</v>
      </c>
      <c r="C17037" t="s">
        <v>14140</v>
      </c>
      <c r="D17037" t="s">
        <v>34271</v>
      </c>
      <c r="F17037" t="s">
        <v>34271</v>
      </c>
      <c r="G17037" t="s">
        <v>42284</v>
      </c>
      <c r="H17037" t="s">
        <v>42285</v>
      </c>
    </row>
    <row r="17038" spans="1:8" x14ac:dyDescent="0.25">
      <c r="A17038" s="54">
        <v>17036</v>
      </c>
      <c r="B17038">
        <v>3203251727</v>
      </c>
      <c r="C17038" t="s">
        <v>42286</v>
      </c>
      <c r="D17038" t="s">
        <v>34271</v>
      </c>
      <c r="F17038" t="s">
        <v>34271</v>
      </c>
      <c r="G17038" t="s">
        <v>42287</v>
      </c>
      <c r="H17038" t="s">
        <v>42288</v>
      </c>
    </row>
    <row r="17039" spans="1:8" x14ac:dyDescent="0.25">
      <c r="A17039" s="54">
        <v>17037</v>
      </c>
      <c r="B17039">
        <v>3108680998</v>
      </c>
      <c r="C17039" t="s">
        <v>14140</v>
      </c>
      <c r="D17039" t="s">
        <v>34271</v>
      </c>
      <c r="F17039" t="s">
        <v>34271</v>
      </c>
      <c r="G17039" t="s">
        <v>42289</v>
      </c>
      <c r="H17039" t="s">
        <v>20103</v>
      </c>
    </row>
    <row r="17040" spans="1:8" x14ac:dyDescent="0.25">
      <c r="A17040" s="54">
        <v>17038</v>
      </c>
      <c r="B17040">
        <v>3025263613</v>
      </c>
      <c r="C17040" t="s">
        <v>34842</v>
      </c>
      <c r="D17040" t="s">
        <v>34271</v>
      </c>
      <c r="F17040" t="s">
        <v>34271</v>
      </c>
      <c r="G17040" t="s">
        <v>42290</v>
      </c>
      <c r="H17040" t="s">
        <v>42291</v>
      </c>
    </row>
    <row r="17041" spans="1:8" x14ac:dyDescent="0.25">
      <c r="A17041" s="54">
        <v>17039</v>
      </c>
      <c r="B17041">
        <v>3133733606</v>
      </c>
      <c r="C17041" t="s">
        <v>14140</v>
      </c>
      <c r="D17041" t="s">
        <v>34271</v>
      </c>
      <c r="F17041" t="s">
        <v>34271</v>
      </c>
      <c r="G17041" t="s">
        <v>42292</v>
      </c>
      <c r="H17041" t="s">
        <v>42293</v>
      </c>
    </row>
    <row r="17042" spans="1:8" x14ac:dyDescent="0.25">
      <c r="A17042" s="54">
        <v>17040</v>
      </c>
      <c r="B17042">
        <v>3014247517</v>
      </c>
      <c r="C17042" t="s">
        <v>14140</v>
      </c>
      <c r="D17042" t="s">
        <v>34271</v>
      </c>
      <c r="F17042" t="s">
        <v>34271</v>
      </c>
      <c r="G17042" t="s">
        <v>42294</v>
      </c>
      <c r="H17042" t="s">
        <v>14186</v>
      </c>
    </row>
    <row r="17043" spans="1:8" x14ac:dyDescent="0.25">
      <c r="A17043" s="54">
        <v>17041</v>
      </c>
      <c r="B17043">
        <v>3194364566</v>
      </c>
      <c r="C17043" t="s">
        <v>22301</v>
      </c>
      <c r="D17043" t="s">
        <v>34271</v>
      </c>
      <c r="F17043" t="s">
        <v>34271</v>
      </c>
      <c r="G17043" t="s">
        <v>42295</v>
      </c>
      <c r="H17043" t="s">
        <v>42296</v>
      </c>
    </row>
    <row r="17044" spans="1:8" x14ac:dyDescent="0.25">
      <c r="A17044" s="54">
        <v>17042</v>
      </c>
      <c r="B17044">
        <v>3185288602</v>
      </c>
      <c r="C17044" t="s">
        <v>22301</v>
      </c>
      <c r="D17044" t="s">
        <v>34271</v>
      </c>
      <c r="F17044" t="s">
        <v>34271</v>
      </c>
      <c r="G17044" t="s">
        <v>42297</v>
      </c>
      <c r="H17044" t="s">
        <v>15070</v>
      </c>
    </row>
    <row r="17045" spans="1:8" x14ac:dyDescent="0.25">
      <c r="A17045" s="54">
        <v>17043</v>
      </c>
      <c r="B17045">
        <v>3223573459</v>
      </c>
      <c r="C17045" t="s">
        <v>14140</v>
      </c>
      <c r="D17045" t="s">
        <v>34271</v>
      </c>
      <c r="F17045" t="s">
        <v>34271</v>
      </c>
      <c r="G17045" t="s">
        <v>42298</v>
      </c>
      <c r="H17045" t="s">
        <v>42299</v>
      </c>
    </row>
    <row r="17046" spans="1:8" x14ac:dyDescent="0.25">
      <c r="A17046" s="54">
        <v>17044</v>
      </c>
      <c r="B17046">
        <v>3204936553</v>
      </c>
      <c r="C17046" t="s">
        <v>14140</v>
      </c>
      <c r="D17046" t="s">
        <v>34271</v>
      </c>
      <c r="F17046" t="s">
        <v>34271</v>
      </c>
      <c r="G17046" t="s">
        <v>42300</v>
      </c>
      <c r="H17046" t="s">
        <v>19828</v>
      </c>
    </row>
    <row r="17047" spans="1:8" x14ac:dyDescent="0.25">
      <c r="A17047" s="54">
        <v>17045</v>
      </c>
      <c r="B17047">
        <v>3008817657</v>
      </c>
      <c r="C17047" t="s">
        <v>14140</v>
      </c>
      <c r="D17047" t="s">
        <v>34271</v>
      </c>
      <c r="F17047" t="s">
        <v>34271</v>
      </c>
      <c r="G17047" t="s">
        <v>42301</v>
      </c>
      <c r="H17047" t="s">
        <v>24713</v>
      </c>
    </row>
    <row r="17048" spans="1:8" x14ac:dyDescent="0.25">
      <c r="A17048" s="54">
        <v>17046</v>
      </c>
      <c r="B17048">
        <v>3115776976</v>
      </c>
      <c r="C17048" t="s">
        <v>34278</v>
      </c>
      <c r="D17048" t="s">
        <v>34271</v>
      </c>
      <c r="F17048" t="s">
        <v>34271</v>
      </c>
      <c r="G17048" t="s">
        <v>42302</v>
      </c>
      <c r="H17048" t="s">
        <v>42303</v>
      </c>
    </row>
    <row r="17049" spans="1:8" x14ac:dyDescent="0.25">
      <c r="A17049" s="54">
        <v>17047</v>
      </c>
      <c r="B17049">
        <v>3214348820</v>
      </c>
      <c r="C17049" t="s">
        <v>34759</v>
      </c>
      <c r="D17049" t="s">
        <v>34271</v>
      </c>
      <c r="F17049" t="s">
        <v>34271</v>
      </c>
      <c r="G17049" t="s">
        <v>42304</v>
      </c>
      <c r="H17049" t="s">
        <v>17052</v>
      </c>
    </row>
    <row r="17050" spans="1:8" x14ac:dyDescent="0.25">
      <c r="A17050" s="54">
        <v>17048</v>
      </c>
      <c r="B17050">
        <v>3108686868</v>
      </c>
      <c r="C17050" t="s">
        <v>14140</v>
      </c>
      <c r="D17050" t="s">
        <v>34271</v>
      </c>
      <c r="F17050" t="s">
        <v>34271</v>
      </c>
      <c r="G17050" t="s">
        <v>42305</v>
      </c>
      <c r="H17050" t="s">
        <v>42306</v>
      </c>
    </row>
    <row r="17051" spans="1:8" x14ac:dyDescent="0.25">
      <c r="A17051" s="54">
        <v>17049</v>
      </c>
      <c r="B17051">
        <v>3134745611</v>
      </c>
      <c r="C17051" t="s">
        <v>14140</v>
      </c>
      <c r="D17051" t="s">
        <v>34271</v>
      </c>
      <c r="F17051" t="s">
        <v>34271</v>
      </c>
      <c r="G17051" t="s">
        <v>42307</v>
      </c>
      <c r="H17051" t="s">
        <v>42308</v>
      </c>
    </row>
    <row r="17052" spans="1:8" x14ac:dyDescent="0.25">
      <c r="A17052" s="54">
        <v>17050</v>
      </c>
      <c r="B17052">
        <v>3124954743</v>
      </c>
      <c r="C17052" t="s">
        <v>21707</v>
      </c>
      <c r="D17052" t="s">
        <v>34271</v>
      </c>
      <c r="F17052" t="s">
        <v>34271</v>
      </c>
      <c r="G17052" t="s">
        <v>42309</v>
      </c>
      <c r="H17052" t="s">
        <v>42310</v>
      </c>
    </row>
    <row r="17053" spans="1:8" x14ac:dyDescent="0.25">
      <c r="A17053" s="54">
        <v>17051</v>
      </c>
      <c r="B17053">
        <v>3138421480</v>
      </c>
      <c r="C17053" t="s">
        <v>14140</v>
      </c>
      <c r="D17053" t="s">
        <v>34271</v>
      </c>
      <c r="F17053" t="s">
        <v>34271</v>
      </c>
      <c r="G17053" t="s">
        <v>42311</v>
      </c>
      <c r="H17053" t="s">
        <v>19882</v>
      </c>
    </row>
    <row r="17054" spans="1:8" x14ac:dyDescent="0.25">
      <c r="A17054" s="54">
        <v>17052</v>
      </c>
      <c r="B17054">
        <v>3017597978</v>
      </c>
      <c r="C17054" t="s">
        <v>14140</v>
      </c>
      <c r="D17054" t="s">
        <v>34271</v>
      </c>
      <c r="F17054" t="s">
        <v>34271</v>
      </c>
      <c r="G17054" t="s">
        <v>42312</v>
      </c>
      <c r="H17054" t="s">
        <v>42313</v>
      </c>
    </row>
    <row r="17055" spans="1:8" x14ac:dyDescent="0.25">
      <c r="A17055" s="54">
        <v>17053</v>
      </c>
      <c r="B17055">
        <v>3157357461</v>
      </c>
      <c r="C17055" t="s">
        <v>34759</v>
      </c>
      <c r="D17055" t="s">
        <v>34271</v>
      </c>
      <c r="F17055" t="s">
        <v>34271</v>
      </c>
      <c r="G17055" t="s">
        <v>42314</v>
      </c>
      <c r="H17055" t="s">
        <v>18772</v>
      </c>
    </row>
    <row r="17056" spans="1:8" x14ac:dyDescent="0.25">
      <c r="A17056" s="54">
        <v>17054</v>
      </c>
      <c r="B17056">
        <v>3132534316</v>
      </c>
      <c r="C17056" t="s">
        <v>14140</v>
      </c>
      <c r="D17056" t="s">
        <v>34271</v>
      </c>
      <c r="F17056" t="s">
        <v>34271</v>
      </c>
      <c r="G17056" t="s">
        <v>42315</v>
      </c>
      <c r="H17056" t="s">
        <v>27006</v>
      </c>
    </row>
    <row r="17057" spans="1:8" x14ac:dyDescent="0.25">
      <c r="A17057" s="54">
        <v>17055</v>
      </c>
      <c r="B17057">
        <v>3125207905</v>
      </c>
      <c r="C17057" t="s">
        <v>14140</v>
      </c>
      <c r="D17057" t="s">
        <v>34271</v>
      </c>
      <c r="F17057" t="s">
        <v>34271</v>
      </c>
      <c r="G17057" t="s">
        <v>42316</v>
      </c>
      <c r="H17057" t="s">
        <v>14523</v>
      </c>
    </row>
    <row r="17058" spans="1:8" x14ac:dyDescent="0.25">
      <c r="A17058" s="54">
        <v>17056</v>
      </c>
      <c r="B17058">
        <v>3016647562</v>
      </c>
      <c r="C17058" t="s">
        <v>25829</v>
      </c>
      <c r="D17058" t="s">
        <v>34271</v>
      </c>
      <c r="F17058" t="s">
        <v>34271</v>
      </c>
      <c r="G17058" t="s">
        <v>42317</v>
      </c>
      <c r="H17058" t="s">
        <v>16664</v>
      </c>
    </row>
    <row r="17059" spans="1:8" x14ac:dyDescent="0.25">
      <c r="A17059" s="54">
        <v>17057</v>
      </c>
      <c r="B17059">
        <v>3125354829</v>
      </c>
      <c r="C17059" t="s">
        <v>14140</v>
      </c>
      <c r="D17059" t="s">
        <v>34271</v>
      </c>
      <c r="F17059" t="s">
        <v>34271</v>
      </c>
      <c r="G17059" t="s">
        <v>23671</v>
      </c>
      <c r="H17059" t="s">
        <v>16563</v>
      </c>
    </row>
    <row r="17060" spans="1:8" x14ac:dyDescent="0.25">
      <c r="A17060" s="54">
        <v>17058</v>
      </c>
      <c r="B17060">
        <v>3016236511</v>
      </c>
      <c r="C17060" t="s">
        <v>34434</v>
      </c>
      <c r="D17060" t="s">
        <v>34271</v>
      </c>
      <c r="F17060" t="s">
        <v>34271</v>
      </c>
      <c r="G17060" t="s">
        <v>42318</v>
      </c>
      <c r="H17060" t="s">
        <v>42319</v>
      </c>
    </row>
    <row r="17061" spans="1:8" x14ac:dyDescent="0.25">
      <c r="A17061" s="54">
        <v>17059</v>
      </c>
      <c r="B17061">
        <v>3052220191</v>
      </c>
      <c r="C17061" t="s">
        <v>14140</v>
      </c>
      <c r="D17061" t="s">
        <v>34271</v>
      </c>
      <c r="F17061" t="s">
        <v>34271</v>
      </c>
      <c r="G17061" t="s">
        <v>42320</v>
      </c>
      <c r="H17061" t="s">
        <v>17521</v>
      </c>
    </row>
    <row r="17062" spans="1:8" x14ac:dyDescent="0.25">
      <c r="A17062" s="54">
        <v>17060</v>
      </c>
      <c r="B17062">
        <v>3102541923</v>
      </c>
      <c r="C17062" t="s">
        <v>34296</v>
      </c>
      <c r="D17062" t="s">
        <v>34271</v>
      </c>
      <c r="F17062" t="s">
        <v>34271</v>
      </c>
      <c r="G17062" t="s">
        <v>42321</v>
      </c>
      <c r="H17062" t="s">
        <v>15344</v>
      </c>
    </row>
    <row r="17063" spans="1:8" x14ac:dyDescent="0.25">
      <c r="A17063" s="54">
        <v>17061</v>
      </c>
      <c r="B17063">
        <v>3007552445</v>
      </c>
      <c r="C17063" t="s">
        <v>14140</v>
      </c>
      <c r="D17063" t="s">
        <v>34271</v>
      </c>
      <c r="F17063" t="s">
        <v>34271</v>
      </c>
      <c r="G17063" t="s">
        <v>42322</v>
      </c>
      <c r="H17063" t="s">
        <v>42323</v>
      </c>
    </row>
    <row r="17064" spans="1:8" x14ac:dyDescent="0.25">
      <c r="A17064" s="54">
        <v>17062</v>
      </c>
      <c r="B17064">
        <v>3223429068</v>
      </c>
      <c r="C17064" t="s">
        <v>14140</v>
      </c>
      <c r="D17064" t="s">
        <v>34271</v>
      </c>
      <c r="F17064" t="s">
        <v>34271</v>
      </c>
      <c r="G17064" t="s">
        <v>42324</v>
      </c>
      <c r="H17064" t="s">
        <v>42325</v>
      </c>
    </row>
    <row r="17065" spans="1:8" x14ac:dyDescent="0.25">
      <c r="A17065" s="54">
        <v>17063</v>
      </c>
      <c r="B17065">
        <v>3202735312</v>
      </c>
      <c r="C17065" t="s">
        <v>14140</v>
      </c>
      <c r="D17065" t="s">
        <v>34271</v>
      </c>
      <c r="F17065" t="s">
        <v>34271</v>
      </c>
      <c r="G17065" t="s">
        <v>42326</v>
      </c>
      <c r="H17065" t="s">
        <v>42327</v>
      </c>
    </row>
    <row r="17066" spans="1:8" x14ac:dyDescent="0.25">
      <c r="A17066" s="54">
        <v>17064</v>
      </c>
      <c r="B17066">
        <v>3106269522</v>
      </c>
      <c r="C17066" t="s">
        <v>14140</v>
      </c>
      <c r="D17066" t="s">
        <v>34271</v>
      </c>
      <c r="F17066" t="s">
        <v>34271</v>
      </c>
      <c r="G17066" t="s">
        <v>42328</v>
      </c>
      <c r="H17066" t="s">
        <v>42329</v>
      </c>
    </row>
    <row r="17067" spans="1:8" x14ac:dyDescent="0.25">
      <c r="A17067" s="54">
        <v>17065</v>
      </c>
      <c r="B17067">
        <v>3222272427</v>
      </c>
      <c r="C17067" t="s">
        <v>14140</v>
      </c>
      <c r="D17067" t="s">
        <v>34271</v>
      </c>
      <c r="F17067" t="s">
        <v>34271</v>
      </c>
      <c r="G17067" t="s">
        <v>42330</v>
      </c>
      <c r="H17067" t="s">
        <v>18179</v>
      </c>
    </row>
    <row r="17068" spans="1:8" x14ac:dyDescent="0.25">
      <c r="A17068" s="54">
        <v>17066</v>
      </c>
      <c r="B17068">
        <v>3108409090</v>
      </c>
      <c r="C17068" t="s">
        <v>14140</v>
      </c>
      <c r="D17068" t="s">
        <v>34271</v>
      </c>
      <c r="F17068" t="s">
        <v>34271</v>
      </c>
      <c r="G17068" t="s">
        <v>42331</v>
      </c>
      <c r="H17068" t="s">
        <v>14749</v>
      </c>
    </row>
    <row r="17069" spans="1:8" x14ac:dyDescent="0.25">
      <c r="A17069" s="54">
        <v>17067</v>
      </c>
      <c r="B17069">
        <v>3125039395</v>
      </c>
      <c r="C17069" t="s">
        <v>14140</v>
      </c>
      <c r="D17069" t="s">
        <v>34271</v>
      </c>
      <c r="F17069" t="s">
        <v>34271</v>
      </c>
      <c r="G17069" t="s">
        <v>42332</v>
      </c>
      <c r="H17069" t="s">
        <v>42333</v>
      </c>
    </row>
    <row r="17070" spans="1:8" x14ac:dyDescent="0.25">
      <c r="A17070" s="54">
        <v>17068</v>
      </c>
      <c r="B17070">
        <v>3132548124</v>
      </c>
      <c r="C17070" t="s">
        <v>14140</v>
      </c>
      <c r="D17070" t="s">
        <v>34271</v>
      </c>
      <c r="F17070" t="s">
        <v>34271</v>
      </c>
      <c r="G17070" t="s">
        <v>42334</v>
      </c>
      <c r="H17070" t="s">
        <v>38896</v>
      </c>
    </row>
    <row r="17071" spans="1:8" x14ac:dyDescent="0.25">
      <c r="A17071" s="54">
        <v>17069</v>
      </c>
      <c r="B17071">
        <v>3153520360</v>
      </c>
      <c r="C17071" t="s">
        <v>36955</v>
      </c>
      <c r="D17071" t="s">
        <v>34271</v>
      </c>
      <c r="F17071" t="s">
        <v>34271</v>
      </c>
      <c r="G17071" t="s">
        <v>42335</v>
      </c>
      <c r="H17071" t="s">
        <v>23680</v>
      </c>
    </row>
    <row r="17072" spans="1:8" x14ac:dyDescent="0.25">
      <c r="A17072" s="54">
        <v>17070</v>
      </c>
      <c r="B17072">
        <v>3023568750</v>
      </c>
      <c r="C17072" t="s">
        <v>14140</v>
      </c>
      <c r="D17072" t="s">
        <v>34271</v>
      </c>
      <c r="F17072" t="s">
        <v>34271</v>
      </c>
      <c r="G17072" t="s">
        <v>42336</v>
      </c>
      <c r="H17072" t="s">
        <v>15426</v>
      </c>
    </row>
    <row r="17073" spans="1:8" x14ac:dyDescent="0.25">
      <c r="A17073" s="54">
        <v>17071</v>
      </c>
      <c r="B17073">
        <v>3203058991</v>
      </c>
      <c r="C17073" t="s">
        <v>14140</v>
      </c>
      <c r="D17073" t="s">
        <v>34271</v>
      </c>
      <c r="F17073" t="s">
        <v>34271</v>
      </c>
      <c r="G17073" t="s">
        <v>42337</v>
      </c>
      <c r="H17073" t="s">
        <v>17043</v>
      </c>
    </row>
    <row r="17074" spans="1:8" x14ac:dyDescent="0.25">
      <c r="A17074" s="54">
        <v>17072</v>
      </c>
      <c r="B17074">
        <v>3115451640</v>
      </c>
      <c r="C17074" t="s">
        <v>34560</v>
      </c>
      <c r="D17074" t="s">
        <v>34271</v>
      </c>
      <c r="F17074" t="s">
        <v>34271</v>
      </c>
      <c r="G17074" t="s">
        <v>42338</v>
      </c>
      <c r="H17074" t="s">
        <v>42339</v>
      </c>
    </row>
    <row r="17075" spans="1:8" x14ac:dyDescent="0.25">
      <c r="A17075" s="54">
        <v>17073</v>
      </c>
      <c r="B17075">
        <v>3214214917</v>
      </c>
      <c r="C17075" t="s">
        <v>14140</v>
      </c>
      <c r="D17075" t="s">
        <v>34271</v>
      </c>
      <c r="F17075" t="s">
        <v>34271</v>
      </c>
      <c r="G17075" t="s">
        <v>42340</v>
      </c>
      <c r="H17075" t="s">
        <v>14466</v>
      </c>
    </row>
    <row r="17076" spans="1:8" x14ac:dyDescent="0.25">
      <c r="A17076" s="54">
        <v>17074</v>
      </c>
      <c r="B17076">
        <v>3203493717</v>
      </c>
      <c r="C17076" t="s">
        <v>21707</v>
      </c>
      <c r="D17076" t="s">
        <v>34271</v>
      </c>
      <c r="F17076" t="s">
        <v>34271</v>
      </c>
      <c r="G17076" t="s">
        <v>42341</v>
      </c>
      <c r="H17076" t="s">
        <v>42342</v>
      </c>
    </row>
    <row r="17077" spans="1:8" x14ac:dyDescent="0.25">
      <c r="A17077" s="54">
        <v>17075</v>
      </c>
      <c r="B17077">
        <v>3042432452</v>
      </c>
      <c r="C17077" t="s">
        <v>14140</v>
      </c>
      <c r="D17077" t="s">
        <v>34271</v>
      </c>
      <c r="F17077" t="s">
        <v>34271</v>
      </c>
      <c r="G17077" t="s">
        <v>42343</v>
      </c>
      <c r="H17077" t="s">
        <v>14727</v>
      </c>
    </row>
    <row r="17078" spans="1:8" x14ac:dyDescent="0.25">
      <c r="A17078" s="54">
        <v>17076</v>
      </c>
      <c r="B17078">
        <v>3006223740</v>
      </c>
      <c r="C17078" t="s">
        <v>14140</v>
      </c>
      <c r="D17078" t="s">
        <v>34271</v>
      </c>
      <c r="F17078" t="s">
        <v>34271</v>
      </c>
      <c r="G17078" t="s">
        <v>42344</v>
      </c>
      <c r="H17078" t="s">
        <v>15666</v>
      </c>
    </row>
    <row r="17079" spans="1:8" x14ac:dyDescent="0.25">
      <c r="A17079" s="54">
        <v>17077</v>
      </c>
      <c r="B17079">
        <v>3058192157</v>
      </c>
      <c r="C17079" t="s">
        <v>14140</v>
      </c>
      <c r="D17079" t="s">
        <v>34271</v>
      </c>
      <c r="F17079" t="s">
        <v>34271</v>
      </c>
      <c r="G17079" t="s">
        <v>42345</v>
      </c>
      <c r="H17079" t="s">
        <v>42346</v>
      </c>
    </row>
    <row r="17080" spans="1:8" x14ac:dyDescent="0.25">
      <c r="A17080" s="54">
        <v>17078</v>
      </c>
      <c r="B17080">
        <v>3232740143</v>
      </c>
      <c r="C17080" t="s">
        <v>14140</v>
      </c>
      <c r="D17080" t="s">
        <v>34271</v>
      </c>
      <c r="F17080" t="s">
        <v>34271</v>
      </c>
      <c r="G17080" t="s">
        <v>42347</v>
      </c>
      <c r="H17080" t="s">
        <v>23926</v>
      </c>
    </row>
    <row r="17081" spans="1:8" x14ac:dyDescent="0.25">
      <c r="A17081" s="54">
        <v>17079</v>
      </c>
      <c r="B17081">
        <v>3185225935</v>
      </c>
      <c r="C17081" t="s">
        <v>14140</v>
      </c>
      <c r="D17081" t="s">
        <v>34271</v>
      </c>
      <c r="F17081" t="s">
        <v>34271</v>
      </c>
      <c r="G17081" t="s">
        <v>42348</v>
      </c>
      <c r="H17081" t="s">
        <v>42349</v>
      </c>
    </row>
    <row r="17082" spans="1:8" x14ac:dyDescent="0.25">
      <c r="A17082" s="54">
        <v>17080</v>
      </c>
      <c r="B17082">
        <v>3103084017</v>
      </c>
      <c r="C17082" t="s">
        <v>21707</v>
      </c>
      <c r="D17082" t="s">
        <v>34271</v>
      </c>
      <c r="F17082" t="s">
        <v>34271</v>
      </c>
      <c r="G17082" t="s">
        <v>42350</v>
      </c>
      <c r="H17082" t="s">
        <v>27336</v>
      </c>
    </row>
    <row r="17083" spans="1:8" x14ac:dyDescent="0.25">
      <c r="A17083" s="54">
        <v>17081</v>
      </c>
      <c r="B17083">
        <v>3113930300</v>
      </c>
      <c r="C17083" t="s">
        <v>14140</v>
      </c>
      <c r="D17083" t="s">
        <v>34271</v>
      </c>
      <c r="F17083" t="s">
        <v>34271</v>
      </c>
      <c r="G17083" t="s">
        <v>42351</v>
      </c>
      <c r="H17083" t="s">
        <v>42352</v>
      </c>
    </row>
    <row r="17084" spans="1:8" x14ac:dyDescent="0.25">
      <c r="A17084" s="54">
        <v>17082</v>
      </c>
      <c r="B17084">
        <v>3103320698</v>
      </c>
      <c r="C17084" t="s">
        <v>38201</v>
      </c>
      <c r="D17084" t="s">
        <v>34271</v>
      </c>
      <c r="F17084" t="s">
        <v>34271</v>
      </c>
      <c r="G17084" t="s">
        <v>42353</v>
      </c>
      <c r="H17084" t="s">
        <v>15871</v>
      </c>
    </row>
    <row r="17085" spans="1:8" x14ac:dyDescent="0.25">
      <c r="A17085" s="54">
        <v>17083</v>
      </c>
      <c r="B17085">
        <v>3007905074</v>
      </c>
      <c r="C17085" t="s">
        <v>14140</v>
      </c>
      <c r="D17085" t="s">
        <v>34271</v>
      </c>
      <c r="F17085" t="s">
        <v>34271</v>
      </c>
      <c r="G17085" t="s">
        <v>42354</v>
      </c>
      <c r="H17085" t="s">
        <v>42355</v>
      </c>
    </row>
    <row r="17086" spans="1:8" x14ac:dyDescent="0.25">
      <c r="A17086" s="54">
        <v>17084</v>
      </c>
      <c r="B17086">
        <v>3108011461</v>
      </c>
      <c r="C17086" t="s">
        <v>14140</v>
      </c>
      <c r="D17086" t="s">
        <v>34271</v>
      </c>
      <c r="F17086" t="s">
        <v>34271</v>
      </c>
      <c r="G17086" t="s">
        <v>42356</v>
      </c>
      <c r="H17086" t="s">
        <v>20241</v>
      </c>
    </row>
    <row r="17087" spans="1:8" x14ac:dyDescent="0.25">
      <c r="A17087" s="54">
        <v>17085</v>
      </c>
      <c r="B17087">
        <v>3104638817</v>
      </c>
      <c r="C17087" t="s">
        <v>14140</v>
      </c>
      <c r="D17087" t="s">
        <v>34271</v>
      </c>
      <c r="F17087" t="s">
        <v>34271</v>
      </c>
      <c r="G17087" t="s">
        <v>42357</v>
      </c>
      <c r="H17087" t="s">
        <v>23659</v>
      </c>
    </row>
    <row r="17088" spans="1:8" x14ac:dyDescent="0.25">
      <c r="A17088" s="54">
        <v>17086</v>
      </c>
      <c r="B17088">
        <v>3112196614</v>
      </c>
      <c r="C17088" t="s">
        <v>14140</v>
      </c>
      <c r="D17088" t="s">
        <v>34271</v>
      </c>
      <c r="F17088" t="s">
        <v>34271</v>
      </c>
      <c r="G17088" t="s">
        <v>42358</v>
      </c>
      <c r="H17088" t="s">
        <v>17816</v>
      </c>
    </row>
    <row r="17089" spans="1:8" x14ac:dyDescent="0.25">
      <c r="A17089" s="54">
        <v>17087</v>
      </c>
      <c r="B17089">
        <v>3113076835</v>
      </c>
      <c r="C17089" t="s">
        <v>14140</v>
      </c>
      <c r="D17089" t="s">
        <v>34271</v>
      </c>
      <c r="F17089" t="s">
        <v>34271</v>
      </c>
      <c r="G17089" t="s">
        <v>42359</v>
      </c>
      <c r="H17089" t="s">
        <v>42360</v>
      </c>
    </row>
    <row r="17090" spans="1:8" x14ac:dyDescent="0.25">
      <c r="A17090" s="54">
        <v>17088</v>
      </c>
      <c r="B17090">
        <v>3106848472</v>
      </c>
      <c r="C17090" t="s">
        <v>34560</v>
      </c>
      <c r="D17090" t="s">
        <v>34271</v>
      </c>
      <c r="F17090" t="s">
        <v>34271</v>
      </c>
      <c r="G17090" t="s">
        <v>42361</v>
      </c>
      <c r="H17090" t="s">
        <v>42362</v>
      </c>
    </row>
    <row r="17091" spans="1:8" x14ac:dyDescent="0.25">
      <c r="A17091" s="54">
        <v>17089</v>
      </c>
      <c r="B17091">
        <v>3014399374</v>
      </c>
      <c r="C17091" t="s">
        <v>14140</v>
      </c>
      <c r="D17091" t="s">
        <v>34271</v>
      </c>
      <c r="F17091" t="s">
        <v>34271</v>
      </c>
      <c r="G17091" t="s">
        <v>42363</v>
      </c>
      <c r="H17091" t="s">
        <v>42364</v>
      </c>
    </row>
    <row r="17092" spans="1:8" x14ac:dyDescent="0.25">
      <c r="A17092" s="54">
        <v>17090</v>
      </c>
      <c r="B17092">
        <v>3504312763</v>
      </c>
      <c r="C17092" t="s">
        <v>14140</v>
      </c>
      <c r="D17092" t="s">
        <v>34271</v>
      </c>
      <c r="F17092" t="s">
        <v>34271</v>
      </c>
      <c r="G17092" t="s">
        <v>42365</v>
      </c>
      <c r="H17092" t="s">
        <v>16516</v>
      </c>
    </row>
    <row r="17093" spans="1:8" x14ac:dyDescent="0.25">
      <c r="A17093" s="54">
        <v>17091</v>
      </c>
      <c r="B17093">
        <v>3502854642</v>
      </c>
      <c r="C17093" t="s">
        <v>22301</v>
      </c>
      <c r="D17093" t="s">
        <v>34271</v>
      </c>
      <c r="F17093" t="s">
        <v>34271</v>
      </c>
      <c r="G17093" t="s">
        <v>42366</v>
      </c>
      <c r="H17093" t="s">
        <v>26649</v>
      </c>
    </row>
    <row r="17094" spans="1:8" x14ac:dyDescent="0.25">
      <c r="A17094" s="54">
        <v>17092</v>
      </c>
      <c r="B17094">
        <v>3214934476</v>
      </c>
      <c r="C17094" t="s">
        <v>14140</v>
      </c>
      <c r="D17094" t="s">
        <v>34271</v>
      </c>
      <c r="F17094" t="s">
        <v>34271</v>
      </c>
      <c r="G17094" t="s">
        <v>42367</v>
      </c>
      <c r="H17094" t="s">
        <v>42368</v>
      </c>
    </row>
    <row r="17095" spans="1:8" x14ac:dyDescent="0.25">
      <c r="A17095" s="54">
        <v>17093</v>
      </c>
      <c r="B17095">
        <v>3205475665</v>
      </c>
      <c r="C17095" t="s">
        <v>14140</v>
      </c>
      <c r="D17095" t="s">
        <v>34271</v>
      </c>
      <c r="F17095" t="s">
        <v>34271</v>
      </c>
      <c r="G17095" t="s">
        <v>42369</v>
      </c>
      <c r="H17095" t="s">
        <v>42370</v>
      </c>
    </row>
    <row r="17096" spans="1:8" x14ac:dyDescent="0.25">
      <c r="A17096" s="54">
        <v>17094</v>
      </c>
      <c r="B17096">
        <v>3166162566</v>
      </c>
      <c r="C17096" t="s">
        <v>14140</v>
      </c>
      <c r="D17096" t="s">
        <v>34271</v>
      </c>
      <c r="F17096" t="s">
        <v>34271</v>
      </c>
      <c r="G17096" t="s">
        <v>42371</v>
      </c>
      <c r="H17096" t="s">
        <v>21124</v>
      </c>
    </row>
    <row r="17097" spans="1:8" x14ac:dyDescent="0.25">
      <c r="A17097" s="54">
        <v>17095</v>
      </c>
      <c r="B17097">
        <v>3112260504</v>
      </c>
      <c r="C17097" t="s">
        <v>34434</v>
      </c>
      <c r="D17097" t="s">
        <v>34271</v>
      </c>
      <c r="F17097" t="s">
        <v>34271</v>
      </c>
      <c r="G17097" t="s">
        <v>42372</v>
      </c>
      <c r="H17097" t="s">
        <v>20416</v>
      </c>
    </row>
    <row r="17098" spans="1:8" x14ac:dyDescent="0.25">
      <c r="A17098" s="54">
        <v>17096</v>
      </c>
      <c r="B17098">
        <v>3115017901</v>
      </c>
      <c r="C17098" t="s">
        <v>35058</v>
      </c>
      <c r="D17098" t="s">
        <v>34271</v>
      </c>
      <c r="F17098" t="s">
        <v>34271</v>
      </c>
      <c r="G17098" t="s">
        <v>42373</v>
      </c>
      <c r="H17098" t="s">
        <v>42374</v>
      </c>
    </row>
    <row r="17099" spans="1:8" x14ac:dyDescent="0.25">
      <c r="A17099" s="54">
        <v>17097</v>
      </c>
      <c r="B17099">
        <v>3218007416</v>
      </c>
      <c r="C17099" t="s">
        <v>14140</v>
      </c>
      <c r="D17099" t="s">
        <v>34271</v>
      </c>
      <c r="F17099" t="s">
        <v>34271</v>
      </c>
      <c r="G17099" t="s">
        <v>42375</v>
      </c>
      <c r="H17099" t="s">
        <v>15919</v>
      </c>
    </row>
    <row r="17100" spans="1:8" x14ac:dyDescent="0.25">
      <c r="A17100" s="54">
        <v>17098</v>
      </c>
      <c r="B17100">
        <v>3108747443</v>
      </c>
      <c r="C17100" t="s">
        <v>34994</v>
      </c>
      <c r="D17100" t="s">
        <v>34271</v>
      </c>
      <c r="F17100" t="s">
        <v>34271</v>
      </c>
      <c r="G17100" t="s">
        <v>42376</v>
      </c>
      <c r="H17100" t="s">
        <v>27179</v>
      </c>
    </row>
    <row r="17101" spans="1:8" x14ac:dyDescent="0.25">
      <c r="A17101" s="54">
        <v>17099</v>
      </c>
      <c r="B17101">
        <v>3173943922</v>
      </c>
      <c r="C17101" t="s">
        <v>14140</v>
      </c>
      <c r="D17101" t="s">
        <v>34271</v>
      </c>
      <c r="F17101" t="s">
        <v>34271</v>
      </c>
      <c r="G17101" t="s">
        <v>42377</v>
      </c>
      <c r="H17101" t="s">
        <v>42378</v>
      </c>
    </row>
    <row r="17102" spans="1:8" x14ac:dyDescent="0.25">
      <c r="A17102" s="54">
        <v>17100</v>
      </c>
      <c r="B17102">
        <v>3507033970</v>
      </c>
      <c r="C17102" t="s">
        <v>14140</v>
      </c>
      <c r="D17102" t="s">
        <v>34271</v>
      </c>
      <c r="F17102" t="s">
        <v>34271</v>
      </c>
      <c r="G17102" t="s">
        <v>42379</v>
      </c>
      <c r="H17102" t="s">
        <v>42380</v>
      </c>
    </row>
    <row r="17103" spans="1:8" x14ac:dyDescent="0.25">
      <c r="A17103" s="54">
        <v>17101</v>
      </c>
      <c r="B17103">
        <v>3108758276</v>
      </c>
      <c r="C17103" t="s">
        <v>22301</v>
      </c>
      <c r="D17103" t="s">
        <v>34271</v>
      </c>
      <c r="F17103" t="s">
        <v>34271</v>
      </c>
      <c r="G17103" t="s">
        <v>42381</v>
      </c>
      <c r="H17103" t="s">
        <v>23185</v>
      </c>
    </row>
    <row r="17104" spans="1:8" x14ac:dyDescent="0.25">
      <c r="A17104" s="54">
        <v>17102</v>
      </c>
      <c r="B17104">
        <v>3115385694</v>
      </c>
      <c r="C17104" t="s">
        <v>14140</v>
      </c>
      <c r="D17104" t="s">
        <v>34271</v>
      </c>
      <c r="F17104" t="s">
        <v>34271</v>
      </c>
      <c r="G17104" t="s">
        <v>42382</v>
      </c>
      <c r="H17104" t="s">
        <v>17628</v>
      </c>
    </row>
    <row r="17105" spans="1:8" x14ac:dyDescent="0.25">
      <c r="A17105" s="54">
        <v>17103</v>
      </c>
      <c r="B17105">
        <v>3013180396</v>
      </c>
      <c r="C17105" t="s">
        <v>21271</v>
      </c>
      <c r="D17105" t="s">
        <v>34271</v>
      </c>
      <c r="F17105" t="s">
        <v>34271</v>
      </c>
      <c r="G17105" t="s">
        <v>42383</v>
      </c>
      <c r="H17105" t="s">
        <v>22691</v>
      </c>
    </row>
    <row r="17106" spans="1:8" x14ac:dyDescent="0.25">
      <c r="A17106" s="54">
        <v>17104</v>
      </c>
      <c r="B17106">
        <v>3193450863</v>
      </c>
      <c r="C17106" t="s">
        <v>14140</v>
      </c>
      <c r="D17106" t="s">
        <v>34271</v>
      </c>
      <c r="F17106" t="s">
        <v>34271</v>
      </c>
      <c r="G17106" t="s">
        <v>42384</v>
      </c>
      <c r="H17106" t="s">
        <v>14523</v>
      </c>
    </row>
    <row r="17107" spans="1:8" x14ac:dyDescent="0.25">
      <c r="A17107" s="54">
        <v>17105</v>
      </c>
      <c r="B17107">
        <v>3229130638</v>
      </c>
      <c r="C17107" t="s">
        <v>14140</v>
      </c>
      <c r="D17107" t="s">
        <v>34271</v>
      </c>
      <c r="F17107" t="s">
        <v>34271</v>
      </c>
      <c r="G17107" t="s">
        <v>42385</v>
      </c>
      <c r="H17107" t="s">
        <v>42386</v>
      </c>
    </row>
    <row r="17108" spans="1:8" x14ac:dyDescent="0.25">
      <c r="A17108" s="54">
        <v>17106</v>
      </c>
      <c r="B17108">
        <v>3213563679</v>
      </c>
      <c r="C17108" t="s">
        <v>14140</v>
      </c>
      <c r="D17108" t="s">
        <v>34271</v>
      </c>
      <c r="F17108" t="s">
        <v>34271</v>
      </c>
      <c r="G17108" t="s">
        <v>42387</v>
      </c>
      <c r="H17108" t="s">
        <v>18550</v>
      </c>
    </row>
    <row r="17109" spans="1:8" x14ac:dyDescent="0.25">
      <c r="A17109" s="54">
        <v>17107</v>
      </c>
      <c r="B17109">
        <v>3133562456</v>
      </c>
      <c r="C17109" t="s">
        <v>34296</v>
      </c>
      <c r="D17109" t="s">
        <v>34271</v>
      </c>
      <c r="F17109" t="s">
        <v>34271</v>
      </c>
      <c r="G17109" t="s">
        <v>42388</v>
      </c>
      <c r="H17109" t="s">
        <v>42389</v>
      </c>
    </row>
    <row r="17110" spans="1:8" x14ac:dyDescent="0.25">
      <c r="A17110" s="54">
        <v>17108</v>
      </c>
      <c r="B17110">
        <v>3102290197</v>
      </c>
      <c r="C17110" t="s">
        <v>14140</v>
      </c>
      <c r="D17110" t="s">
        <v>34271</v>
      </c>
      <c r="F17110" t="s">
        <v>34271</v>
      </c>
      <c r="G17110" t="s">
        <v>42390</v>
      </c>
      <c r="H17110" t="s">
        <v>41289</v>
      </c>
    </row>
    <row r="17111" spans="1:8" x14ac:dyDescent="0.25">
      <c r="A17111" s="54">
        <v>17109</v>
      </c>
      <c r="B17111">
        <v>3135880264</v>
      </c>
      <c r="C17111" t="s">
        <v>34388</v>
      </c>
      <c r="D17111" t="s">
        <v>34271</v>
      </c>
      <c r="F17111" t="s">
        <v>34271</v>
      </c>
      <c r="G17111" t="s">
        <v>42391</v>
      </c>
      <c r="H17111" t="s">
        <v>14142</v>
      </c>
    </row>
    <row r="17112" spans="1:8" x14ac:dyDescent="0.25">
      <c r="A17112" s="54">
        <v>17110</v>
      </c>
      <c r="B17112">
        <v>3222186069</v>
      </c>
      <c r="C17112" t="s">
        <v>14140</v>
      </c>
      <c r="D17112" t="s">
        <v>34271</v>
      </c>
      <c r="F17112" t="s">
        <v>34271</v>
      </c>
      <c r="G17112" t="s">
        <v>42392</v>
      </c>
      <c r="H17112" t="s">
        <v>42393</v>
      </c>
    </row>
    <row r="17113" spans="1:8" x14ac:dyDescent="0.25">
      <c r="A17113" s="54">
        <v>17111</v>
      </c>
      <c r="B17113">
        <v>3102268416</v>
      </c>
      <c r="C17113" t="s">
        <v>14140</v>
      </c>
      <c r="D17113" t="s">
        <v>34271</v>
      </c>
      <c r="F17113" t="s">
        <v>34271</v>
      </c>
      <c r="G17113" t="s">
        <v>42394</v>
      </c>
      <c r="H17113" t="s">
        <v>40357</v>
      </c>
    </row>
    <row r="17114" spans="1:8" x14ac:dyDescent="0.25">
      <c r="A17114" s="54">
        <v>17112</v>
      </c>
      <c r="B17114">
        <v>3008197231</v>
      </c>
      <c r="C17114" t="s">
        <v>21271</v>
      </c>
      <c r="D17114" t="s">
        <v>34271</v>
      </c>
      <c r="F17114" t="s">
        <v>34271</v>
      </c>
      <c r="G17114" t="s">
        <v>42395</v>
      </c>
      <c r="H17114" t="s">
        <v>38312</v>
      </c>
    </row>
    <row r="17115" spans="1:8" x14ac:dyDescent="0.25">
      <c r="A17115" s="54">
        <v>17113</v>
      </c>
      <c r="B17115">
        <v>3204672848</v>
      </c>
      <c r="C17115" t="s">
        <v>14140</v>
      </c>
      <c r="D17115" t="s">
        <v>34271</v>
      </c>
      <c r="F17115" t="s">
        <v>34271</v>
      </c>
      <c r="G17115" t="s">
        <v>42396</v>
      </c>
      <c r="H17115" t="s">
        <v>42397</v>
      </c>
    </row>
    <row r="17116" spans="1:8" x14ac:dyDescent="0.25">
      <c r="A17116" s="54">
        <v>17114</v>
      </c>
      <c r="B17116">
        <v>3243096709</v>
      </c>
      <c r="C17116" t="s">
        <v>14140</v>
      </c>
      <c r="D17116" t="s">
        <v>34271</v>
      </c>
      <c r="F17116" t="s">
        <v>34271</v>
      </c>
      <c r="G17116" t="s">
        <v>42398</v>
      </c>
      <c r="H17116" t="s">
        <v>26773</v>
      </c>
    </row>
    <row r="17117" spans="1:8" x14ac:dyDescent="0.25">
      <c r="A17117" s="54">
        <v>17115</v>
      </c>
      <c r="B17117">
        <v>3144662065</v>
      </c>
      <c r="C17117" t="s">
        <v>14140</v>
      </c>
      <c r="D17117" t="s">
        <v>34271</v>
      </c>
      <c r="F17117" t="s">
        <v>34271</v>
      </c>
      <c r="G17117" t="s">
        <v>42399</v>
      </c>
      <c r="H17117" t="s">
        <v>19446</v>
      </c>
    </row>
    <row r="17118" spans="1:8" x14ac:dyDescent="0.25">
      <c r="A17118" s="54">
        <v>17116</v>
      </c>
      <c r="B17118">
        <v>3004875731</v>
      </c>
      <c r="C17118" t="s">
        <v>34337</v>
      </c>
      <c r="D17118" t="s">
        <v>34271</v>
      </c>
      <c r="F17118" t="s">
        <v>34271</v>
      </c>
      <c r="G17118" t="s">
        <v>42400</v>
      </c>
      <c r="H17118" t="s">
        <v>17539</v>
      </c>
    </row>
    <row r="17119" spans="1:8" x14ac:dyDescent="0.25">
      <c r="A17119" s="54">
        <v>17117</v>
      </c>
      <c r="B17119">
        <v>3165747220</v>
      </c>
      <c r="C17119" t="s">
        <v>21271</v>
      </c>
      <c r="D17119" t="s">
        <v>34271</v>
      </c>
      <c r="F17119" t="s">
        <v>34271</v>
      </c>
      <c r="G17119" t="s">
        <v>42401</v>
      </c>
      <c r="H17119" t="s">
        <v>34716</v>
      </c>
    </row>
    <row r="17120" spans="1:8" x14ac:dyDescent="0.25">
      <c r="A17120" s="54">
        <v>17118</v>
      </c>
      <c r="B17120">
        <v>3023171606</v>
      </c>
      <c r="C17120" t="s">
        <v>14140</v>
      </c>
      <c r="D17120" t="s">
        <v>34271</v>
      </c>
      <c r="F17120" t="s">
        <v>34271</v>
      </c>
      <c r="G17120" t="s">
        <v>42402</v>
      </c>
      <c r="H17120" t="s">
        <v>42403</v>
      </c>
    </row>
    <row r="17121" spans="1:8" x14ac:dyDescent="0.25">
      <c r="A17121" s="54">
        <v>17119</v>
      </c>
      <c r="B17121">
        <v>3183249967</v>
      </c>
      <c r="C17121" t="s">
        <v>14140</v>
      </c>
      <c r="D17121" t="s">
        <v>34271</v>
      </c>
      <c r="F17121" t="s">
        <v>34271</v>
      </c>
      <c r="G17121" t="s">
        <v>42404</v>
      </c>
      <c r="H17121" t="s">
        <v>42405</v>
      </c>
    </row>
    <row r="17122" spans="1:8" x14ac:dyDescent="0.25">
      <c r="A17122" s="54">
        <v>17120</v>
      </c>
      <c r="B17122">
        <v>3202817609</v>
      </c>
      <c r="C17122" t="s">
        <v>34842</v>
      </c>
      <c r="D17122" t="s">
        <v>34271</v>
      </c>
      <c r="F17122" t="s">
        <v>34271</v>
      </c>
      <c r="G17122" t="s">
        <v>38565</v>
      </c>
      <c r="H17122" t="s">
        <v>17736</v>
      </c>
    </row>
    <row r="17123" spans="1:8" x14ac:dyDescent="0.25">
      <c r="A17123" s="54">
        <v>17121</v>
      </c>
      <c r="B17123">
        <v>3214003540</v>
      </c>
      <c r="C17123" t="s">
        <v>14140</v>
      </c>
      <c r="D17123" t="s">
        <v>34271</v>
      </c>
      <c r="F17123" t="s">
        <v>34271</v>
      </c>
      <c r="G17123" t="s">
        <v>42406</v>
      </c>
      <c r="H17123" t="s">
        <v>42407</v>
      </c>
    </row>
    <row r="17124" spans="1:8" x14ac:dyDescent="0.25">
      <c r="A17124" s="54">
        <v>17122</v>
      </c>
      <c r="B17124">
        <v>3213436003</v>
      </c>
      <c r="C17124" t="s">
        <v>14140</v>
      </c>
      <c r="D17124" t="s">
        <v>34271</v>
      </c>
      <c r="F17124" t="s">
        <v>34271</v>
      </c>
      <c r="G17124" t="s">
        <v>42408</v>
      </c>
      <c r="H17124" t="s">
        <v>42409</v>
      </c>
    </row>
    <row r="17125" spans="1:8" x14ac:dyDescent="0.25">
      <c r="A17125" s="54">
        <v>17123</v>
      </c>
      <c r="B17125">
        <v>3016452230</v>
      </c>
      <c r="C17125" t="s">
        <v>14140</v>
      </c>
      <c r="D17125" t="s">
        <v>34271</v>
      </c>
      <c r="F17125" t="s">
        <v>34271</v>
      </c>
      <c r="G17125" t="s">
        <v>42410</v>
      </c>
      <c r="H17125" t="s">
        <v>35927</v>
      </c>
    </row>
    <row r="17126" spans="1:8" x14ac:dyDescent="0.25">
      <c r="A17126" s="54">
        <v>17124</v>
      </c>
      <c r="B17126">
        <v>3144374603</v>
      </c>
      <c r="C17126" t="s">
        <v>14140</v>
      </c>
      <c r="D17126" t="s">
        <v>34271</v>
      </c>
      <c r="F17126" t="s">
        <v>34271</v>
      </c>
      <c r="G17126" t="s">
        <v>42411</v>
      </c>
      <c r="H17126" t="s">
        <v>34930</v>
      </c>
    </row>
    <row r="17127" spans="1:8" x14ac:dyDescent="0.25">
      <c r="A17127" s="54">
        <v>17125</v>
      </c>
      <c r="B17127">
        <v>3124528006</v>
      </c>
      <c r="C17127" t="s">
        <v>34842</v>
      </c>
      <c r="D17127" t="s">
        <v>34271</v>
      </c>
      <c r="F17127" t="s">
        <v>34271</v>
      </c>
      <c r="G17127" t="s">
        <v>42412</v>
      </c>
      <c r="H17127" t="s">
        <v>18516</v>
      </c>
    </row>
    <row r="17128" spans="1:8" x14ac:dyDescent="0.25">
      <c r="A17128" s="54">
        <v>17126</v>
      </c>
      <c r="B17128">
        <v>3143931120</v>
      </c>
      <c r="C17128" t="s">
        <v>34337</v>
      </c>
      <c r="D17128" t="s">
        <v>34271</v>
      </c>
      <c r="F17128" t="s">
        <v>34271</v>
      </c>
      <c r="G17128" t="s">
        <v>42413</v>
      </c>
      <c r="H17128" t="s">
        <v>16497</v>
      </c>
    </row>
    <row r="17129" spans="1:8" x14ac:dyDescent="0.25">
      <c r="A17129" s="54">
        <v>17127</v>
      </c>
      <c r="B17129">
        <v>3053297369</v>
      </c>
      <c r="C17129" t="s">
        <v>14140</v>
      </c>
      <c r="D17129" t="s">
        <v>34271</v>
      </c>
      <c r="F17129" t="s">
        <v>34271</v>
      </c>
      <c r="G17129" t="s">
        <v>42414</v>
      </c>
      <c r="H17129" t="s">
        <v>42415</v>
      </c>
    </row>
    <row r="17130" spans="1:8" x14ac:dyDescent="0.25">
      <c r="A17130" s="54">
        <v>17128</v>
      </c>
      <c r="B17130">
        <v>3014746818</v>
      </c>
      <c r="C17130" t="s">
        <v>14140</v>
      </c>
      <c r="D17130" t="s">
        <v>34271</v>
      </c>
      <c r="F17130" t="s">
        <v>34271</v>
      </c>
      <c r="G17130" t="s">
        <v>42416</v>
      </c>
      <c r="H17130" t="s">
        <v>15324</v>
      </c>
    </row>
    <row r="17131" spans="1:8" x14ac:dyDescent="0.25">
      <c r="A17131" s="54">
        <v>17129</v>
      </c>
      <c r="B17131">
        <v>3176434291</v>
      </c>
      <c r="C17131" t="s">
        <v>14140</v>
      </c>
      <c r="D17131" t="s">
        <v>34271</v>
      </c>
      <c r="F17131" t="s">
        <v>34271</v>
      </c>
      <c r="G17131" t="s">
        <v>42417</v>
      </c>
      <c r="H17131" t="s">
        <v>42418</v>
      </c>
    </row>
    <row r="17132" spans="1:8" x14ac:dyDescent="0.25">
      <c r="A17132" s="54">
        <v>17130</v>
      </c>
      <c r="B17132">
        <v>3158456870</v>
      </c>
      <c r="C17132" t="s">
        <v>21271</v>
      </c>
      <c r="D17132" t="s">
        <v>34271</v>
      </c>
      <c r="F17132" t="s">
        <v>34271</v>
      </c>
      <c r="G17132" t="s">
        <v>42419</v>
      </c>
      <c r="H17132" t="s">
        <v>42420</v>
      </c>
    </row>
    <row r="17133" spans="1:8" x14ac:dyDescent="0.25">
      <c r="A17133" s="54">
        <v>17131</v>
      </c>
      <c r="B17133">
        <v>3004007069</v>
      </c>
      <c r="C17133" t="s">
        <v>14140</v>
      </c>
      <c r="D17133" t="s">
        <v>34271</v>
      </c>
      <c r="F17133" t="s">
        <v>34271</v>
      </c>
      <c r="G17133" t="s">
        <v>42421</v>
      </c>
      <c r="H17133" t="s">
        <v>20798</v>
      </c>
    </row>
    <row r="17134" spans="1:8" x14ac:dyDescent="0.25">
      <c r="A17134" s="54">
        <v>17132</v>
      </c>
      <c r="B17134">
        <v>3175730485</v>
      </c>
      <c r="C17134" t="s">
        <v>14850</v>
      </c>
      <c r="D17134" t="s">
        <v>34271</v>
      </c>
      <c r="F17134" t="s">
        <v>34271</v>
      </c>
      <c r="G17134" t="s">
        <v>42422</v>
      </c>
      <c r="H17134" t="s">
        <v>42423</v>
      </c>
    </row>
    <row r="17135" spans="1:8" x14ac:dyDescent="0.25">
      <c r="A17135" s="54">
        <v>17133</v>
      </c>
      <c r="B17135">
        <v>3104362863</v>
      </c>
      <c r="C17135" t="s">
        <v>14140</v>
      </c>
      <c r="D17135" t="s">
        <v>34271</v>
      </c>
      <c r="F17135" t="s">
        <v>34271</v>
      </c>
      <c r="G17135" t="s">
        <v>42424</v>
      </c>
      <c r="H17135" t="s">
        <v>38924</v>
      </c>
    </row>
    <row r="17136" spans="1:8" x14ac:dyDescent="0.25">
      <c r="A17136" s="54">
        <v>17134</v>
      </c>
      <c r="B17136">
        <v>3107683028</v>
      </c>
      <c r="C17136" t="s">
        <v>14140</v>
      </c>
      <c r="D17136" t="s">
        <v>34271</v>
      </c>
      <c r="F17136" t="s">
        <v>34271</v>
      </c>
      <c r="G17136" t="s">
        <v>42425</v>
      </c>
      <c r="H17136" t="s">
        <v>42426</v>
      </c>
    </row>
    <row r="17137" spans="1:8" x14ac:dyDescent="0.25">
      <c r="A17137" s="54">
        <v>17135</v>
      </c>
      <c r="B17137">
        <v>3112208342</v>
      </c>
      <c r="C17137" t="s">
        <v>14140</v>
      </c>
      <c r="D17137" t="s">
        <v>34271</v>
      </c>
      <c r="F17137" t="s">
        <v>34271</v>
      </c>
      <c r="G17137" t="s">
        <v>42427</v>
      </c>
      <c r="H17137" t="s">
        <v>42428</v>
      </c>
    </row>
    <row r="17138" spans="1:8" x14ac:dyDescent="0.25">
      <c r="A17138" s="54">
        <v>17136</v>
      </c>
      <c r="B17138">
        <v>3214660187</v>
      </c>
      <c r="C17138" t="s">
        <v>14140</v>
      </c>
      <c r="D17138" t="s">
        <v>34271</v>
      </c>
      <c r="F17138" t="s">
        <v>34271</v>
      </c>
      <c r="G17138" t="s">
        <v>42429</v>
      </c>
      <c r="H17138" t="s">
        <v>14764</v>
      </c>
    </row>
    <row r="17139" spans="1:8" x14ac:dyDescent="0.25">
      <c r="A17139" s="54">
        <v>17137</v>
      </c>
      <c r="B17139">
        <v>3118525245</v>
      </c>
      <c r="C17139" t="s">
        <v>14140</v>
      </c>
      <c r="D17139" t="s">
        <v>34271</v>
      </c>
      <c r="F17139" t="s">
        <v>34271</v>
      </c>
      <c r="G17139" t="s">
        <v>42430</v>
      </c>
      <c r="H17139" t="s">
        <v>18169</v>
      </c>
    </row>
    <row r="17140" spans="1:8" x14ac:dyDescent="0.25">
      <c r="A17140" s="54">
        <v>17138</v>
      </c>
      <c r="B17140">
        <v>3016856838</v>
      </c>
      <c r="C17140" t="s">
        <v>34560</v>
      </c>
      <c r="D17140" t="s">
        <v>34271</v>
      </c>
      <c r="F17140" t="s">
        <v>34271</v>
      </c>
      <c r="G17140" t="s">
        <v>42431</v>
      </c>
      <c r="H17140" t="s">
        <v>42432</v>
      </c>
    </row>
    <row r="17141" spans="1:8" x14ac:dyDescent="0.25">
      <c r="A17141" s="54">
        <v>17139</v>
      </c>
      <c r="B17141">
        <v>3102872389</v>
      </c>
      <c r="C17141" t="s">
        <v>34434</v>
      </c>
      <c r="D17141" t="s">
        <v>34271</v>
      </c>
      <c r="F17141" t="s">
        <v>34271</v>
      </c>
      <c r="G17141" t="s">
        <v>42433</v>
      </c>
      <c r="H17141" t="s">
        <v>42434</v>
      </c>
    </row>
    <row r="17142" spans="1:8" x14ac:dyDescent="0.25">
      <c r="A17142" s="54">
        <v>17140</v>
      </c>
      <c r="B17142">
        <v>3118014874</v>
      </c>
      <c r="C17142" t="s">
        <v>21271</v>
      </c>
      <c r="D17142" t="s">
        <v>34271</v>
      </c>
      <c r="F17142" t="s">
        <v>34271</v>
      </c>
      <c r="G17142" t="s">
        <v>42435</v>
      </c>
      <c r="H17142" t="s">
        <v>42436</v>
      </c>
    </row>
    <row r="17143" spans="1:8" x14ac:dyDescent="0.25">
      <c r="A17143" s="54">
        <v>17141</v>
      </c>
      <c r="B17143">
        <v>3102210019</v>
      </c>
      <c r="C17143" t="s">
        <v>14140</v>
      </c>
      <c r="D17143" t="s">
        <v>34271</v>
      </c>
      <c r="F17143" t="s">
        <v>34271</v>
      </c>
      <c r="G17143" t="s">
        <v>42437</v>
      </c>
      <c r="H17143" t="s">
        <v>14301</v>
      </c>
    </row>
    <row r="17144" spans="1:8" x14ac:dyDescent="0.25">
      <c r="A17144" s="54">
        <v>17142</v>
      </c>
      <c r="B17144">
        <v>3108500278</v>
      </c>
      <c r="C17144" t="s">
        <v>14140</v>
      </c>
      <c r="D17144" t="s">
        <v>34271</v>
      </c>
      <c r="F17144" t="s">
        <v>34271</v>
      </c>
      <c r="G17144" t="s">
        <v>42438</v>
      </c>
      <c r="H17144" t="s">
        <v>16699</v>
      </c>
    </row>
    <row r="17145" spans="1:8" x14ac:dyDescent="0.25">
      <c r="A17145" s="54">
        <v>17143</v>
      </c>
      <c r="B17145">
        <v>3108004489</v>
      </c>
      <c r="C17145" t="s">
        <v>14140</v>
      </c>
      <c r="D17145" t="s">
        <v>34271</v>
      </c>
      <c r="F17145" t="s">
        <v>34271</v>
      </c>
      <c r="G17145" t="s">
        <v>42439</v>
      </c>
      <c r="H17145" t="s">
        <v>42440</v>
      </c>
    </row>
    <row r="17146" spans="1:8" x14ac:dyDescent="0.25">
      <c r="A17146" s="54">
        <v>17144</v>
      </c>
      <c r="B17146">
        <v>3042215928</v>
      </c>
      <c r="C17146" t="s">
        <v>14140</v>
      </c>
      <c r="D17146" t="s">
        <v>34271</v>
      </c>
      <c r="F17146" t="s">
        <v>34271</v>
      </c>
      <c r="G17146" t="s">
        <v>42441</v>
      </c>
      <c r="H17146" t="s">
        <v>42442</v>
      </c>
    </row>
    <row r="17147" spans="1:8" x14ac:dyDescent="0.25">
      <c r="A17147" s="54">
        <v>17145</v>
      </c>
      <c r="B17147">
        <v>3123227372</v>
      </c>
      <c r="C17147" t="s">
        <v>14140</v>
      </c>
      <c r="D17147" t="s">
        <v>34271</v>
      </c>
      <c r="F17147" t="s">
        <v>34271</v>
      </c>
      <c r="G17147" t="s">
        <v>42443</v>
      </c>
      <c r="H17147" t="s">
        <v>18772</v>
      </c>
    </row>
    <row r="17148" spans="1:8" x14ac:dyDescent="0.25">
      <c r="A17148" s="54">
        <v>17146</v>
      </c>
      <c r="B17148">
        <v>3202731072</v>
      </c>
      <c r="C17148" t="s">
        <v>14140</v>
      </c>
      <c r="D17148" t="s">
        <v>34271</v>
      </c>
      <c r="F17148" t="s">
        <v>34271</v>
      </c>
      <c r="G17148" t="s">
        <v>42444</v>
      </c>
      <c r="H17148" t="s">
        <v>42445</v>
      </c>
    </row>
    <row r="17149" spans="1:8" x14ac:dyDescent="0.25">
      <c r="A17149" s="54">
        <v>17147</v>
      </c>
      <c r="B17149">
        <v>3106022151</v>
      </c>
      <c r="C17149" t="s">
        <v>14140</v>
      </c>
      <c r="D17149" t="s">
        <v>34271</v>
      </c>
      <c r="F17149" t="s">
        <v>34271</v>
      </c>
      <c r="G17149" t="s">
        <v>42446</v>
      </c>
      <c r="H17149" t="s">
        <v>42447</v>
      </c>
    </row>
    <row r="17150" spans="1:8" x14ac:dyDescent="0.25">
      <c r="A17150" s="54">
        <v>17148</v>
      </c>
      <c r="B17150">
        <v>3205070764</v>
      </c>
      <c r="C17150" t="s">
        <v>34337</v>
      </c>
      <c r="D17150" t="s">
        <v>34271</v>
      </c>
      <c r="F17150" t="s">
        <v>34271</v>
      </c>
      <c r="G17150" t="s">
        <v>42448</v>
      </c>
      <c r="H17150" t="s">
        <v>42449</v>
      </c>
    </row>
    <row r="17151" spans="1:8" x14ac:dyDescent="0.25">
      <c r="A17151" s="54">
        <v>17149</v>
      </c>
      <c r="B17151">
        <v>3208213711</v>
      </c>
      <c r="C17151" t="s">
        <v>25829</v>
      </c>
      <c r="D17151" t="s">
        <v>34271</v>
      </c>
      <c r="F17151" t="s">
        <v>34271</v>
      </c>
      <c r="G17151" t="s">
        <v>35538</v>
      </c>
      <c r="H17151" t="s">
        <v>42450</v>
      </c>
    </row>
    <row r="17152" spans="1:8" x14ac:dyDescent="0.25">
      <c r="A17152" s="54">
        <v>17150</v>
      </c>
      <c r="B17152">
        <v>3203835791</v>
      </c>
      <c r="C17152" t="s">
        <v>21271</v>
      </c>
      <c r="D17152" t="s">
        <v>34271</v>
      </c>
      <c r="F17152" t="s">
        <v>34271</v>
      </c>
      <c r="G17152" t="s">
        <v>42451</v>
      </c>
      <c r="H17152" t="s">
        <v>42452</v>
      </c>
    </row>
    <row r="17153" spans="1:8" x14ac:dyDescent="0.25">
      <c r="A17153" s="54">
        <v>17151</v>
      </c>
      <c r="B17153">
        <v>3507747009</v>
      </c>
      <c r="C17153" t="s">
        <v>34388</v>
      </c>
      <c r="D17153" t="s">
        <v>34271</v>
      </c>
      <c r="F17153" t="s">
        <v>34271</v>
      </c>
      <c r="G17153" t="s">
        <v>42453</v>
      </c>
      <c r="H17153" t="s">
        <v>42454</v>
      </c>
    </row>
    <row r="17154" spans="1:8" x14ac:dyDescent="0.25">
      <c r="A17154" s="54">
        <v>17152</v>
      </c>
      <c r="B17154">
        <v>3503646510</v>
      </c>
      <c r="C17154" t="s">
        <v>14140</v>
      </c>
      <c r="D17154" t="s">
        <v>34271</v>
      </c>
      <c r="F17154" t="s">
        <v>34271</v>
      </c>
      <c r="G17154" t="s">
        <v>42455</v>
      </c>
      <c r="H17154" t="s">
        <v>42456</v>
      </c>
    </row>
    <row r="17155" spans="1:8" x14ac:dyDescent="0.25">
      <c r="A17155" s="54">
        <v>17153</v>
      </c>
      <c r="B17155">
        <v>3118630478</v>
      </c>
      <c r="C17155" t="s">
        <v>14140</v>
      </c>
      <c r="D17155" t="s">
        <v>34271</v>
      </c>
      <c r="F17155" t="s">
        <v>34271</v>
      </c>
      <c r="G17155" t="s">
        <v>42457</v>
      </c>
      <c r="H17155" t="s">
        <v>42458</v>
      </c>
    </row>
    <row r="17156" spans="1:8" x14ac:dyDescent="0.25">
      <c r="A17156" s="54">
        <v>17154</v>
      </c>
      <c r="B17156">
        <v>3013395362</v>
      </c>
      <c r="C17156" t="s">
        <v>25829</v>
      </c>
      <c r="D17156" t="s">
        <v>34271</v>
      </c>
      <c r="F17156" t="s">
        <v>34271</v>
      </c>
      <c r="G17156" t="s">
        <v>42459</v>
      </c>
      <c r="H17156" t="s">
        <v>42460</v>
      </c>
    </row>
    <row r="17157" spans="1:8" x14ac:dyDescent="0.25">
      <c r="A17157" s="54">
        <v>17155</v>
      </c>
      <c r="B17157">
        <v>3012213598</v>
      </c>
      <c r="C17157" t="s">
        <v>14140</v>
      </c>
      <c r="D17157" t="s">
        <v>34271</v>
      </c>
      <c r="F17157" t="s">
        <v>34271</v>
      </c>
      <c r="G17157" t="s">
        <v>42461</v>
      </c>
      <c r="H17157" t="s">
        <v>17603</v>
      </c>
    </row>
    <row r="17158" spans="1:8" x14ac:dyDescent="0.25">
      <c r="A17158" s="54">
        <v>17156</v>
      </c>
      <c r="B17158">
        <v>3108543835</v>
      </c>
      <c r="C17158" t="s">
        <v>34278</v>
      </c>
      <c r="D17158" t="s">
        <v>34271</v>
      </c>
      <c r="F17158" t="s">
        <v>34271</v>
      </c>
      <c r="G17158" t="s">
        <v>42462</v>
      </c>
      <c r="H17158" t="s">
        <v>42463</v>
      </c>
    </row>
    <row r="17159" spans="1:8" x14ac:dyDescent="0.25">
      <c r="A17159" s="54">
        <v>17157</v>
      </c>
      <c r="B17159">
        <v>3102921864</v>
      </c>
      <c r="C17159" t="s">
        <v>14140</v>
      </c>
      <c r="D17159" t="s">
        <v>34271</v>
      </c>
      <c r="F17159" t="s">
        <v>34271</v>
      </c>
      <c r="G17159" t="s">
        <v>42464</v>
      </c>
      <c r="H17159" t="s">
        <v>42465</v>
      </c>
    </row>
    <row r="17160" spans="1:8" x14ac:dyDescent="0.25">
      <c r="A17160" s="54">
        <v>17158</v>
      </c>
      <c r="B17160">
        <v>3144762034</v>
      </c>
      <c r="C17160" t="s">
        <v>14140</v>
      </c>
      <c r="D17160" t="s">
        <v>34271</v>
      </c>
      <c r="F17160" t="s">
        <v>34271</v>
      </c>
      <c r="G17160" t="s">
        <v>42466</v>
      </c>
      <c r="H17160" t="s">
        <v>14116</v>
      </c>
    </row>
    <row r="17161" spans="1:8" x14ac:dyDescent="0.25">
      <c r="A17161" s="54">
        <v>17159</v>
      </c>
      <c r="B17161">
        <v>3213181755</v>
      </c>
      <c r="C17161" t="s">
        <v>22301</v>
      </c>
      <c r="D17161" t="s">
        <v>34271</v>
      </c>
      <c r="F17161" t="s">
        <v>34271</v>
      </c>
      <c r="G17161" t="s">
        <v>42467</v>
      </c>
      <c r="H17161" t="s">
        <v>42468</v>
      </c>
    </row>
    <row r="17162" spans="1:8" x14ac:dyDescent="0.25">
      <c r="A17162" s="54">
        <v>17160</v>
      </c>
      <c r="B17162">
        <v>3187124214</v>
      </c>
      <c r="C17162" t="s">
        <v>31008</v>
      </c>
      <c r="D17162" t="s">
        <v>34271</v>
      </c>
      <c r="F17162" t="s">
        <v>34271</v>
      </c>
      <c r="G17162" t="s">
        <v>42469</v>
      </c>
      <c r="H17162" t="s">
        <v>42470</v>
      </c>
    </row>
    <row r="17163" spans="1:8" x14ac:dyDescent="0.25">
      <c r="A17163" s="54">
        <v>17161</v>
      </c>
      <c r="B17163">
        <v>3224137073</v>
      </c>
      <c r="C17163" t="s">
        <v>14140</v>
      </c>
      <c r="D17163" t="s">
        <v>34271</v>
      </c>
      <c r="F17163" t="s">
        <v>34271</v>
      </c>
      <c r="G17163" t="s">
        <v>42471</v>
      </c>
      <c r="H17163" t="s">
        <v>42472</v>
      </c>
    </row>
    <row r="17164" spans="1:8" x14ac:dyDescent="0.25">
      <c r="A17164" s="54">
        <v>17162</v>
      </c>
      <c r="B17164">
        <v>3144287225</v>
      </c>
      <c r="C17164" t="s">
        <v>14140</v>
      </c>
      <c r="D17164" t="s">
        <v>34271</v>
      </c>
      <c r="F17164" t="s">
        <v>34271</v>
      </c>
      <c r="G17164" t="s">
        <v>42473</v>
      </c>
      <c r="H17164" t="s">
        <v>17339</v>
      </c>
    </row>
    <row r="17165" spans="1:8" x14ac:dyDescent="0.25">
      <c r="A17165" s="54">
        <v>17163</v>
      </c>
      <c r="B17165">
        <v>3195069759</v>
      </c>
      <c r="C17165" t="s">
        <v>14140</v>
      </c>
      <c r="D17165" t="s">
        <v>34271</v>
      </c>
      <c r="F17165" t="s">
        <v>34271</v>
      </c>
      <c r="G17165" t="s">
        <v>42474</v>
      </c>
      <c r="H17165" t="s">
        <v>17205</v>
      </c>
    </row>
    <row r="17166" spans="1:8" x14ac:dyDescent="0.25">
      <c r="A17166" s="54">
        <v>17164</v>
      </c>
      <c r="B17166">
        <v>3046668641</v>
      </c>
      <c r="C17166" t="s">
        <v>14140</v>
      </c>
      <c r="D17166" t="s">
        <v>34271</v>
      </c>
      <c r="F17166" t="s">
        <v>34271</v>
      </c>
      <c r="G17166" t="s">
        <v>42475</v>
      </c>
      <c r="H17166" t="s">
        <v>42476</v>
      </c>
    </row>
    <row r="17167" spans="1:8" x14ac:dyDescent="0.25">
      <c r="A17167" s="54">
        <v>17165</v>
      </c>
      <c r="B17167">
        <v>3209390940</v>
      </c>
      <c r="C17167" t="s">
        <v>14140</v>
      </c>
      <c r="D17167" t="s">
        <v>34271</v>
      </c>
      <c r="F17167" t="s">
        <v>34271</v>
      </c>
      <c r="G17167" t="s">
        <v>42477</v>
      </c>
      <c r="H17167" t="s">
        <v>14641</v>
      </c>
    </row>
    <row r="17168" spans="1:8" x14ac:dyDescent="0.25">
      <c r="A17168" s="54">
        <v>17166</v>
      </c>
      <c r="B17168">
        <v>3245790130</v>
      </c>
      <c r="C17168" t="s">
        <v>14140</v>
      </c>
      <c r="D17168" t="s">
        <v>34271</v>
      </c>
      <c r="F17168" t="s">
        <v>34271</v>
      </c>
      <c r="G17168" t="s">
        <v>42478</v>
      </c>
      <c r="H17168" t="s">
        <v>42479</v>
      </c>
    </row>
    <row r="17169" spans="1:8" x14ac:dyDescent="0.25">
      <c r="A17169" s="54">
        <v>17167</v>
      </c>
      <c r="B17169">
        <v>3204507819</v>
      </c>
      <c r="C17169" t="s">
        <v>39004</v>
      </c>
      <c r="D17169" t="s">
        <v>34271</v>
      </c>
      <c r="F17169" t="s">
        <v>34271</v>
      </c>
      <c r="G17169" t="s">
        <v>39004</v>
      </c>
      <c r="H17169" t="s">
        <v>42480</v>
      </c>
    </row>
    <row r="17170" spans="1:8" x14ac:dyDescent="0.25">
      <c r="A17170" s="54">
        <v>17168</v>
      </c>
      <c r="B17170">
        <v>3024426782</v>
      </c>
      <c r="C17170" t="s">
        <v>14140</v>
      </c>
      <c r="D17170" t="s">
        <v>34271</v>
      </c>
      <c r="F17170" t="s">
        <v>34271</v>
      </c>
      <c r="G17170" t="s">
        <v>19554</v>
      </c>
      <c r="H17170" t="s">
        <v>15900</v>
      </c>
    </row>
    <row r="17171" spans="1:8" x14ac:dyDescent="0.25">
      <c r="A17171" s="54">
        <v>17169</v>
      </c>
      <c r="B17171">
        <v>3134448165</v>
      </c>
      <c r="C17171" t="s">
        <v>34296</v>
      </c>
      <c r="D17171" t="s">
        <v>34271</v>
      </c>
      <c r="F17171" t="s">
        <v>34271</v>
      </c>
      <c r="G17171" t="s">
        <v>42481</v>
      </c>
      <c r="H17171" t="s">
        <v>17345</v>
      </c>
    </row>
    <row r="17172" spans="1:8" x14ac:dyDescent="0.25">
      <c r="A17172" s="54">
        <v>17170</v>
      </c>
      <c r="B17172">
        <v>3106273943</v>
      </c>
      <c r="C17172" t="s">
        <v>34459</v>
      </c>
      <c r="D17172" t="s">
        <v>34271</v>
      </c>
      <c r="F17172" t="s">
        <v>34271</v>
      </c>
      <c r="G17172" t="s">
        <v>42482</v>
      </c>
      <c r="H17172" t="s">
        <v>19374</v>
      </c>
    </row>
    <row r="17173" spans="1:8" x14ac:dyDescent="0.25">
      <c r="A17173" s="54">
        <v>17171</v>
      </c>
      <c r="B17173">
        <v>3194178792</v>
      </c>
      <c r="C17173" t="s">
        <v>14140</v>
      </c>
      <c r="D17173" t="s">
        <v>34271</v>
      </c>
      <c r="F17173" t="s">
        <v>34271</v>
      </c>
      <c r="G17173" t="s">
        <v>42483</v>
      </c>
      <c r="H17173" t="s">
        <v>25548</v>
      </c>
    </row>
    <row r="17174" spans="1:8" x14ac:dyDescent="0.25">
      <c r="A17174" s="54">
        <v>17172</v>
      </c>
      <c r="B17174">
        <v>3165603735</v>
      </c>
      <c r="C17174" t="s">
        <v>14140</v>
      </c>
      <c r="D17174" t="s">
        <v>34271</v>
      </c>
      <c r="F17174" t="s">
        <v>34271</v>
      </c>
      <c r="G17174" t="s">
        <v>42484</v>
      </c>
      <c r="H17174" t="s">
        <v>14803</v>
      </c>
    </row>
    <row r="17175" spans="1:8" x14ac:dyDescent="0.25">
      <c r="A17175" s="54">
        <v>17173</v>
      </c>
      <c r="B17175">
        <v>3132000543</v>
      </c>
      <c r="C17175" t="s">
        <v>21707</v>
      </c>
      <c r="D17175" t="s">
        <v>34271</v>
      </c>
      <c r="F17175" t="s">
        <v>34271</v>
      </c>
      <c r="G17175" t="s">
        <v>42485</v>
      </c>
      <c r="H17175" t="s">
        <v>42486</v>
      </c>
    </row>
    <row r="17176" spans="1:8" x14ac:dyDescent="0.25">
      <c r="A17176" s="54">
        <v>17174</v>
      </c>
      <c r="B17176">
        <v>3219205298</v>
      </c>
      <c r="C17176" t="s">
        <v>14140</v>
      </c>
      <c r="D17176" t="s">
        <v>34271</v>
      </c>
      <c r="F17176" t="s">
        <v>34271</v>
      </c>
      <c r="G17176" t="s">
        <v>42487</v>
      </c>
      <c r="H17176" t="s">
        <v>19074</v>
      </c>
    </row>
    <row r="17177" spans="1:8" x14ac:dyDescent="0.25">
      <c r="A17177" s="54">
        <v>17175</v>
      </c>
      <c r="B17177">
        <v>3142677042</v>
      </c>
      <c r="C17177" t="s">
        <v>14140</v>
      </c>
      <c r="D17177" t="s">
        <v>34271</v>
      </c>
      <c r="F17177" t="s">
        <v>34271</v>
      </c>
      <c r="G17177" t="s">
        <v>42488</v>
      </c>
      <c r="H17177" t="s">
        <v>16795</v>
      </c>
    </row>
    <row r="17178" spans="1:8" x14ac:dyDescent="0.25">
      <c r="A17178" s="54">
        <v>17176</v>
      </c>
      <c r="B17178">
        <v>3103175099</v>
      </c>
      <c r="C17178" t="s">
        <v>21271</v>
      </c>
      <c r="D17178" t="s">
        <v>34271</v>
      </c>
      <c r="F17178" t="s">
        <v>34271</v>
      </c>
      <c r="G17178" t="s">
        <v>42489</v>
      </c>
      <c r="H17178" t="s">
        <v>17816</v>
      </c>
    </row>
    <row r="17179" spans="1:8" x14ac:dyDescent="0.25">
      <c r="A17179" s="54">
        <v>17177</v>
      </c>
      <c r="B17179">
        <v>3057460082</v>
      </c>
      <c r="C17179" t="s">
        <v>14140</v>
      </c>
      <c r="D17179" t="s">
        <v>34271</v>
      </c>
      <c r="F17179" t="s">
        <v>34271</v>
      </c>
      <c r="G17179" t="s">
        <v>42490</v>
      </c>
      <c r="H17179" t="s">
        <v>42491</v>
      </c>
    </row>
    <row r="17180" spans="1:8" x14ac:dyDescent="0.25">
      <c r="A17180" s="54">
        <v>17178</v>
      </c>
      <c r="B17180">
        <v>3224493920</v>
      </c>
      <c r="C17180" t="s">
        <v>14140</v>
      </c>
      <c r="D17180" t="s">
        <v>34271</v>
      </c>
      <c r="F17180" t="s">
        <v>34271</v>
      </c>
      <c r="G17180" t="s">
        <v>42492</v>
      </c>
      <c r="H17180" t="s">
        <v>15050</v>
      </c>
    </row>
    <row r="17181" spans="1:8" x14ac:dyDescent="0.25">
      <c r="A17181" s="54">
        <v>17179</v>
      </c>
      <c r="B17181">
        <v>3185270651</v>
      </c>
      <c r="C17181" t="s">
        <v>35272</v>
      </c>
      <c r="D17181" t="s">
        <v>34271</v>
      </c>
      <c r="F17181" t="s">
        <v>34271</v>
      </c>
      <c r="G17181" t="s">
        <v>42493</v>
      </c>
      <c r="H17181" t="s">
        <v>42494</v>
      </c>
    </row>
    <row r="17182" spans="1:8" x14ac:dyDescent="0.25">
      <c r="A17182" s="54">
        <v>17180</v>
      </c>
      <c r="B17182">
        <v>3105616730</v>
      </c>
      <c r="C17182" t="s">
        <v>14140</v>
      </c>
      <c r="D17182" t="s">
        <v>34271</v>
      </c>
      <c r="F17182" t="s">
        <v>34271</v>
      </c>
      <c r="G17182" t="s">
        <v>42495</v>
      </c>
      <c r="H17182" t="s">
        <v>14809</v>
      </c>
    </row>
    <row r="17183" spans="1:8" x14ac:dyDescent="0.25">
      <c r="A17183" s="54">
        <v>17181</v>
      </c>
      <c r="B17183">
        <v>3202576526</v>
      </c>
      <c r="C17183" t="s">
        <v>34383</v>
      </c>
      <c r="D17183" t="s">
        <v>34271</v>
      </c>
      <c r="F17183" t="s">
        <v>34271</v>
      </c>
      <c r="G17183" t="s">
        <v>42496</v>
      </c>
      <c r="H17183" t="s">
        <v>42497</v>
      </c>
    </row>
    <row r="17184" spans="1:8" x14ac:dyDescent="0.25">
      <c r="A17184" s="54">
        <v>17182</v>
      </c>
      <c r="B17184">
        <v>3112550837</v>
      </c>
      <c r="C17184" t="s">
        <v>14140</v>
      </c>
      <c r="D17184" t="s">
        <v>34271</v>
      </c>
      <c r="F17184" t="s">
        <v>34271</v>
      </c>
      <c r="G17184" t="s">
        <v>42498</v>
      </c>
      <c r="H17184" t="s">
        <v>14877</v>
      </c>
    </row>
    <row r="17185" spans="1:8" x14ac:dyDescent="0.25">
      <c r="A17185" s="54">
        <v>17183</v>
      </c>
      <c r="B17185">
        <v>3114767474</v>
      </c>
      <c r="C17185" t="s">
        <v>31008</v>
      </c>
      <c r="D17185" t="s">
        <v>34271</v>
      </c>
      <c r="F17185" t="s">
        <v>34271</v>
      </c>
      <c r="G17185" t="s">
        <v>42499</v>
      </c>
      <c r="H17185" t="s">
        <v>29855</v>
      </c>
    </row>
    <row r="17186" spans="1:8" x14ac:dyDescent="0.25">
      <c r="A17186" s="54">
        <v>17184</v>
      </c>
      <c r="B17186">
        <v>3203235249</v>
      </c>
      <c r="C17186" t="s">
        <v>14140</v>
      </c>
      <c r="D17186" t="s">
        <v>34271</v>
      </c>
      <c r="F17186" t="s">
        <v>34271</v>
      </c>
      <c r="G17186" t="s">
        <v>42500</v>
      </c>
      <c r="H17186" t="s">
        <v>42501</v>
      </c>
    </row>
    <row r="17187" spans="1:8" x14ac:dyDescent="0.25">
      <c r="A17187" s="54">
        <v>17185</v>
      </c>
      <c r="B17187">
        <v>3053499240</v>
      </c>
      <c r="C17187" t="s">
        <v>14140</v>
      </c>
      <c r="D17187" t="s">
        <v>34271</v>
      </c>
      <c r="F17187" t="s">
        <v>34271</v>
      </c>
      <c r="G17187" t="s">
        <v>42502</v>
      </c>
      <c r="H17187" t="s">
        <v>42503</v>
      </c>
    </row>
    <row r="17188" spans="1:8" x14ac:dyDescent="0.25">
      <c r="A17188" s="54">
        <v>17186</v>
      </c>
      <c r="B17188">
        <v>3214768508</v>
      </c>
      <c r="C17188" t="s">
        <v>34543</v>
      </c>
      <c r="D17188" t="s">
        <v>34271</v>
      </c>
      <c r="F17188" t="s">
        <v>34271</v>
      </c>
      <c r="G17188" t="s">
        <v>42504</v>
      </c>
      <c r="H17188" t="s">
        <v>27179</v>
      </c>
    </row>
    <row r="17189" spans="1:8" x14ac:dyDescent="0.25">
      <c r="A17189" s="54">
        <v>17187</v>
      </c>
      <c r="B17189">
        <v>3112571299</v>
      </c>
      <c r="C17189" t="s">
        <v>14140</v>
      </c>
      <c r="D17189" t="s">
        <v>34271</v>
      </c>
      <c r="F17189" t="s">
        <v>34271</v>
      </c>
      <c r="G17189" t="s">
        <v>42505</v>
      </c>
      <c r="H17189" t="s">
        <v>42506</v>
      </c>
    </row>
    <row r="17190" spans="1:8" x14ac:dyDescent="0.25">
      <c r="A17190" s="54">
        <v>17188</v>
      </c>
      <c r="B17190">
        <v>3213058743</v>
      </c>
      <c r="C17190" t="s">
        <v>34347</v>
      </c>
      <c r="D17190" t="s">
        <v>34271</v>
      </c>
      <c r="F17190" t="s">
        <v>34271</v>
      </c>
      <c r="G17190" t="s">
        <v>42507</v>
      </c>
      <c r="H17190" t="s">
        <v>28859</v>
      </c>
    </row>
    <row r="17191" spans="1:8" x14ac:dyDescent="0.25">
      <c r="A17191" s="54">
        <v>17189</v>
      </c>
      <c r="B17191">
        <v>3143675782</v>
      </c>
      <c r="C17191" t="s">
        <v>14140</v>
      </c>
      <c r="D17191" t="s">
        <v>34271</v>
      </c>
      <c r="F17191" t="s">
        <v>34271</v>
      </c>
      <c r="G17191" t="s">
        <v>42508</v>
      </c>
      <c r="H17191" t="s">
        <v>42509</v>
      </c>
    </row>
    <row r="17192" spans="1:8" x14ac:dyDescent="0.25">
      <c r="A17192" s="54">
        <v>17190</v>
      </c>
      <c r="B17192">
        <v>3163991899</v>
      </c>
      <c r="C17192" t="s">
        <v>34434</v>
      </c>
      <c r="D17192" t="s">
        <v>34271</v>
      </c>
      <c r="F17192" t="s">
        <v>34271</v>
      </c>
      <c r="G17192" t="s">
        <v>42510</v>
      </c>
      <c r="H17192" t="s">
        <v>42511</v>
      </c>
    </row>
    <row r="17193" spans="1:8" x14ac:dyDescent="0.25">
      <c r="A17193" s="54">
        <v>17191</v>
      </c>
      <c r="B17193">
        <v>3138396573</v>
      </c>
      <c r="C17193" t="s">
        <v>14140</v>
      </c>
      <c r="D17193" t="s">
        <v>34271</v>
      </c>
      <c r="F17193" t="s">
        <v>34271</v>
      </c>
      <c r="G17193" t="s">
        <v>42512</v>
      </c>
      <c r="H17193" t="s">
        <v>42513</v>
      </c>
    </row>
    <row r="17194" spans="1:8" x14ac:dyDescent="0.25">
      <c r="A17194" s="54">
        <v>17192</v>
      </c>
      <c r="B17194">
        <v>3197990067</v>
      </c>
      <c r="C17194" t="s">
        <v>14140</v>
      </c>
      <c r="D17194" t="s">
        <v>34271</v>
      </c>
      <c r="F17194" t="s">
        <v>34271</v>
      </c>
      <c r="G17194" t="s">
        <v>42514</v>
      </c>
      <c r="H17194" t="s">
        <v>42515</v>
      </c>
    </row>
    <row r="17195" spans="1:8" x14ac:dyDescent="0.25">
      <c r="A17195" s="54">
        <v>17193</v>
      </c>
      <c r="B17195">
        <v>3214863539</v>
      </c>
      <c r="C17195" t="s">
        <v>14140</v>
      </c>
      <c r="D17195" t="s">
        <v>34271</v>
      </c>
      <c r="F17195" t="s">
        <v>34271</v>
      </c>
      <c r="G17195" t="s">
        <v>42516</v>
      </c>
      <c r="H17195" t="s">
        <v>17922</v>
      </c>
    </row>
    <row r="17196" spans="1:8" x14ac:dyDescent="0.25">
      <c r="A17196" s="54">
        <v>17194</v>
      </c>
      <c r="B17196">
        <v>3208154723</v>
      </c>
      <c r="C17196" t="s">
        <v>14140</v>
      </c>
      <c r="D17196" t="s">
        <v>34271</v>
      </c>
      <c r="F17196" t="s">
        <v>34271</v>
      </c>
      <c r="G17196" t="s">
        <v>42517</v>
      </c>
      <c r="H17196" t="s">
        <v>14448</v>
      </c>
    </row>
    <row r="17197" spans="1:8" x14ac:dyDescent="0.25">
      <c r="A17197" s="54">
        <v>17195</v>
      </c>
      <c r="B17197">
        <v>3124064414</v>
      </c>
      <c r="C17197" t="s">
        <v>14140</v>
      </c>
      <c r="D17197" t="s">
        <v>34271</v>
      </c>
      <c r="F17197" t="s">
        <v>34271</v>
      </c>
      <c r="G17197" t="s">
        <v>42518</v>
      </c>
      <c r="H17197" t="s">
        <v>42519</v>
      </c>
    </row>
    <row r="17198" spans="1:8" x14ac:dyDescent="0.25">
      <c r="A17198" s="54">
        <v>17196</v>
      </c>
      <c r="B17198">
        <v>3009798015</v>
      </c>
      <c r="C17198" t="s">
        <v>14140</v>
      </c>
      <c r="D17198" t="s">
        <v>34271</v>
      </c>
      <c r="F17198" t="s">
        <v>34271</v>
      </c>
      <c r="G17198" t="s">
        <v>42520</v>
      </c>
      <c r="H17198" t="s">
        <v>42521</v>
      </c>
    </row>
    <row r="17199" spans="1:8" x14ac:dyDescent="0.25">
      <c r="A17199" s="54">
        <v>17197</v>
      </c>
      <c r="B17199">
        <v>3144781453</v>
      </c>
      <c r="C17199" t="s">
        <v>14140</v>
      </c>
      <c r="D17199" t="s">
        <v>34271</v>
      </c>
      <c r="F17199" t="s">
        <v>34271</v>
      </c>
      <c r="G17199" t="s">
        <v>42522</v>
      </c>
      <c r="H17199" t="s">
        <v>18114</v>
      </c>
    </row>
    <row r="17200" spans="1:8" x14ac:dyDescent="0.25">
      <c r="A17200" s="54">
        <v>17198</v>
      </c>
      <c r="B17200">
        <v>3216098486</v>
      </c>
      <c r="C17200" t="s">
        <v>14140</v>
      </c>
      <c r="D17200" t="s">
        <v>34271</v>
      </c>
      <c r="F17200" t="s">
        <v>34271</v>
      </c>
      <c r="G17200" t="s">
        <v>42523</v>
      </c>
      <c r="H17200" t="s">
        <v>42524</v>
      </c>
    </row>
    <row r="17201" spans="1:8" x14ac:dyDescent="0.25">
      <c r="A17201" s="54">
        <v>17199</v>
      </c>
      <c r="B17201">
        <v>3108042570</v>
      </c>
      <c r="C17201" t="s">
        <v>14140</v>
      </c>
      <c r="D17201" t="s">
        <v>34271</v>
      </c>
      <c r="F17201" t="s">
        <v>34271</v>
      </c>
      <c r="G17201" t="s">
        <v>42525</v>
      </c>
      <c r="H17201" t="s">
        <v>42526</v>
      </c>
    </row>
    <row r="17202" spans="1:8" x14ac:dyDescent="0.25">
      <c r="A17202" s="54">
        <v>17200</v>
      </c>
      <c r="B17202">
        <v>3132013349</v>
      </c>
      <c r="C17202" t="s">
        <v>14140</v>
      </c>
      <c r="D17202" t="s">
        <v>34271</v>
      </c>
      <c r="F17202" t="s">
        <v>34271</v>
      </c>
      <c r="G17202" t="s">
        <v>42527</v>
      </c>
      <c r="H17202" t="s">
        <v>23062</v>
      </c>
    </row>
    <row r="17203" spans="1:8" x14ac:dyDescent="0.25">
      <c r="A17203" s="54">
        <v>17201</v>
      </c>
      <c r="B17203">
        <v>3133381049</v>
      </c>
      <c r="C17203" t="s">
        <v>25829</v>
      </c>
      <c r="D17203" t="s">
        <v>34271</v>
      </c>
      <c r="F17203" t="s">
        <v>34271</v>
      </c>
      <c r="G17203" t="s">
        <v>42528</v>
      </c>
      <c r="H17203" t="s">
        <v>42529</v>
      </c>
    </row>
    <row r="17204" spans="1:8" x14ac:dyDescent="0.25">
      <c r="A17204" s="54">
        <v>17202</v>
      </c>
      <c r="B17204">
        <v>3158615994</v>
      </c>
      <c r="C17204" t="s">
        <v>14140</v>
      </c>
      <c r="D17204" t="s">
        <v>34271</v>
      </c>
      <c r="F17204" t="s">
        <v>34271</v>
      </c>
      <c r="G17204" t="s">
        <v>42530</v>
      </c>
      <c r="H17204" t="s">
        <v>42531</v>
      </c>
    </row>
    <row r="17205" spans="1:8" x14ac:dyDescent="0.25">
      <c r="A17205" s="54">
        <v>17203</v>
      </c>
      <c r="B17205">
        <v>3202543859</v>
      </c>
      <c r="C17205" t="s">
        <v>34434</v>
      </c>
      <c r="D17205" t="s">
        <v>34271</v>
      </c>
      <c r="F17205" t="s">
        <v>34271</v>
      </c>
      <c r="G17205" t="s">
        <v>42532</v>
      </c>
      <c r="H17205" t="s">
        <v>23818</v>
      </c>
    </row>
    <row r="17206" spans="1:8" x14ac:dyDescent="0.25">
      <c r="A17206" s="54">
        <v>17204</v>
      </c>
      <c r="B17206">
        <v>3143618107</v>
      </c>
      <c r="C17206" t="s">
        <v>42533</v>
      </c>
      <c r="D17206" t="s">
        <v>34271</v>
      </c>
      <c r="F17206" t="s">
        <v>34271</v>
      </c>
      <c r="G17206" t="s">
        <v>42534</v>
      </c>
      <c r="H17206" t="s">
        <v>42535</v>
      </c>
    </row>
    <row r="17207" spans="1:8" x14ac:dyDescent="0.25">
      <c r="A17207" s="54">
        <v>17205</v>
      </c>
      <c r="B17207">
        <v>3024494531</v>
      </c>
      <c r="C17207" t="s">
        <v>14140</v>
      </c>
      <c r="D17207" t="s">
        <v>34271</v>
      </c>
      <c r="F17207" t="s">
        <v>34271</v>
      </c>
      <c r="G17207" t="s">
        <v>42536</v>
      </c>
      <c r="H17207" t="s">
        <v>42537</v>
      </c>
    </row>
    <row r="17208" spans="1:8" x14ac:dyDescent="0.25">
      <c r="A17208" s="54">
        <v>17206</v>
      </c>
      <c r="B17208">
        <v>3187015433</v>
      </c>
      <c r="C17208" t="s">
        <v>14140</v>
      </c>
      <c r="D17208" t="s">
        <v>34271</v>
      </c>
      <c r="F17208" t="s">
        <v>34271</v>
      </c>
      <c r="G17208" t="s">
        <v>42538</v>
      </c>
      <c r="H17208" t="s">
        <v>42539</v>
      </c>
    </row>
    <row r="17209" spans="1:8" x14ac:dyDescent="0.25">
      <c r="A17209" s="54">
        <v>17207</v>
      </c>
      <c r="B17209">
        <v>3124510228</v>
      </c>
      <c r="C17209" t="s">
        <v>34296</v>
      </c>
      <c r="D17209" t="s">
        <v>34271</v>
      </c>
      <c r="F17209" t="s">
        <v>34271</v>
      </c>
      <c r="G17209" t="s">
        <v>42540</v>
      </c>
      <c r="H17209" t="s">
        <v>42541</v>
      </c>
    </row>
    <row r="17210" spans="1:8" x14ac:dyDescent="0.25">
      <c r="A17210" s="54">
        <v>17208</v>
      </c>
      <c r="B17210">
        <v>3044490228</v>
      </c>
      <c r="C17210" t="s">
        <v>14140</v>
      </c>
      <c r="D17210" t="s">
        <v>34271</v>
      </c>
      <c r="F17210" t="s">
        <v>34271</v>
      </c>
      <c r="G17210" t="s">
        <v>42542</v>
      </c>
      <c r="H17210" t="s">
        <v>14909</v>
      </c>
    </row>
    <row r="17211" spans="1:8" x14ac:dyDescent="0.25">
      <c r="A17211" s="54">
        <v>17209</v>
      </c>
      <c r="B17211">
        <v>3214300501</v>
      </c>
      <c r="C17211" t="s">
        <v>14140</v>
      </c>
      <c r="D17211" t="s">
        <v>34271</v>
      </c>
      <c r="F17211" t="s">
        <v>34271</v>
      </c>
      <c r="G17211" t="s">
        <v>42543</v>
      </c>
      <c r="H17211" t="s">
        <v>14731</v>
      </c>
    </row>
    <row r="17212" spans="1:8" x14ac:dyDescent="0.25">
      <c r="A17212" s="54">
        <v>17210</v>
      </c>
      <c r="B17212">
        <v>3138387653</v>
      </c>
      <c r="C17212" t="s">
        <v>34759</v>
      </c>
      <c r="D17212" t="s">
        <v>34271</v>
      </c>
      <c r="F17212" t="s">
        <v>34271</v>
      </c>
      <c r="G17212" t="s">
        <v>42544</v>
      </c>
      <c r="H17212" t="s">
        <v>14456</v>
      </c>
    </row>
    <row r="17213" spans="1:8" x14ac:dyDescent="0.25">
      <c r="A17213" s="54">
        <v>17211</v>
      </c>
      <c r="B17213">
        <v>3214959711</v>
      </c>
      <c r="C17213" t="s">
        <v>21271</v>
      </c>
      <c r="D17213" t="s">
        <v>34271</v>
      </c>
      <c r="F17213" t="s">
        <v>34271</v>
      </c>
      <c r="G17213" t="s">
        <v>42545</v>
      </c>
      <c r="H17213" t="s">
        <v>20179</v>
      </c>
    </row>
    <row r="17214" spans="1:8" x14ac:dyDescent="0.25">
      <c r="A17214" s="54">
        <v>17212</v>
      </c>
      <c r="B17214">
        <v>3002286827</v>
      </c>
      <c r="C17214" t="s">
        <v>14140</v>
      </c>
      <c r="D17214" t="s">
        <v>34271</v>
      </c>
      <c r="F17214" t="s">
        <v>34271</v>
      </c>
      <c r="G17214" t="s">
        <v>42546</v>
      </c>
      <c r="H17214" t="s">
        <v>42547</v>
      </c>
    </row>
    <row r="17215" spans="1:8" x14ac:dyDescent="0.25">
      <c r="A17215" s="54">
        <v>17213</v>
      </c>
      <c r="B17215">
        <v>3213544586</v>
      </c>
      <c r="C17215" t="s">
        <v>21707</v>
      </c>
      <c r="D17215" t="s">
        <v>34271</v>
      </c>
      <c r="F17215" t="s">
        <v>34271</v>
      </c>
      <c r="G17215" t="s">
        <v>42548</v>
      </c>
      <c r="H17215" t="s">
        <v>16550</v>
      </c>
    </row>
    <row r="17216" spans="1:8" x14ac:dyDescent="0.25">
      <c r="A17216" s="54">
        <v>17214</v>
      </c>
      <c r="B17216">
        <v>3212491197</v>
      </c>
      <c r="C17216" t="s">
        <v>14140</v>
      </c>
      <c r="D17216" t="s">
        <v>34271</v>
      </c>
      <c r="F17216" t="s">
        <v>34271</v>
      </c>
      <c r="G17216" t="s">
        <v>42549</v>
      </c>
      <c r="H17216" t="s">
        <v>42550</v>
      </c>
    </row>
    <row r="17217" spans="1:8" x14ac:dyDescent="0.25">
      <c r="A17217" s="54">
        <v>17215</v>
      </c>
      <c r="B17217">
        <v>3242574800</v>
      </c>
      <c r="C17217" t="s">
        <v>14140</v>
      </c>
      <c r="D17217" t="s">
        <v>34271</v>
      </c>
      <c r="F17217" t="s">
        <v>34271</v>
      </c>
      <c r="G17217" t="s">
        <v>42551</v>
      </c>
      <c r="H17217" t="s">
        <v>42552</v>
      </c>
    </row>
    <row r="17218" spans="1:8" x14ac:dyDescent="0.25">
      <c r="A17218" s="54">
        <v>17216</v>
      </c>
      <c r="B17218">
        <v>3160402344</v>
      </c>
      <c r="C17218" t="s">
        <v>21707</v>
      </c>
      <c r="D17218" t="s">
        <v>34271</v>
      </c>
      <c r="F17218" t="s">
        <v>34271</v>
      </c>
      <c r="G17218" t="s">
        <v>42553</v>
      </c>
      <c r="H17218" t="s">
        <v>17521</v>
      </c>
    </row>
    <row r="17219" spans="1:8" x14ac:dyDescent="0.25">
      <c r="A17219" s="54">
        <v>17217</v>
      </c>
      <c r="B17219">
        <v>3124784191</v>
      </c>
      <c r="C17219" t="s">
        <v>14140</v>
      </c>
      <c r="D17219" t="s">
        <v>34271</v>
      </c>
      <c r="F17219" t="s">
        <v>34271</v>
      </c>
      <c r="G17219" t="s">
        <v>42554</v>
      </c>
      <c r="H17219" t="s">
        <v>42555</v>
      </c>
    </row>
    <row r="17220" spans="1:8" x14ac:dyDescent="0.25">
      <c r="A17220" s="54">
        <v>17218</v>
      </c>
      <c r="B17220">
        <v>3125018372</v>
      </c>
      <c r="C17220" t="s">
        <v>14140</v>
      </c>
      <c r="D17220" t="s">
        <v>34271</v>
      </c>
      <c r="F17220" t="s">
        <v>34271</v>
      </c>
      <c r="G17220" t="s">
        <v>42556</v>
      </c>
      <c r="H17220" t="s">
        <v>16214</v>
      </c>
    </row>
    <row r="17221" spans="1:8" x14ac:dyDescent="0.25">
      <c r="A17221" s="54">
        <v>17219</v>
      </c>
      <c r="B17221">
        <v>3114600265</v>
      </c>
      <c r="C17221" t="s">
        <v>14140</v>
      </c>
      <c r="D17221" t="s">
        <v>34271</v>
      </c>
      <c r="F17221" t="s">
        <v>34271</v>
      </c>
      <c r="G17221" t="s">
        <v>42557</v>
      </c>
      <c r="H17221" t="s">
        <v>42558</v>
      </c>
    </row>
    <row r="17222" spans="1:8" x14ac:dyDescent="0.25">
      <c r="A17222" s="54">
        <v>17220</v>
      </c>
      <c r="B17222">
        <v>3102927335</v>
      </c>
      <c r="C17222" t="s">
        <v>14140</v>
      </c>
      <c r="D17222" t="s">
        <v>34271</v>
      </c>
      <c r="F17222" t="s">
        <v>34271</v>
      </c>
      <c r="G17222" t="s">
        <v>42559</v>
      </c>
      <c r="H17222" t="s">
        <v>14945</v>
      </c>
    </row>
    <row r="17223" spans="1:8" x14ac:dyDescent="0.25">
      <c r="A17223" s="54">
        <v>17221</v>
      </c>
      <c r="B17223">
        <v>3004949178</v>
      </c>
      <c r="C17223" t="s">
        <v>14140</v>
      </c>
      <c r="D17223" t="s">
        <v>34271</v>
      </c>
      <c r="F17223" t="s">
        <v>34271</v>
      </c>
      <c r="G17223" t="s">
        <v>42560</v>
      </c>
      <c r="H17223" t="s">
        <v>15596</v>
      </c>
    </row>
    <row r="17224" spans="1:8" x14ac:dyDescent="0.25">
      <c r="A17224" s="54">
        <v>17222</v>
      </c>
      <c r="B17224">
        <v>3107850698</v>
      </c>
      <c r="C17224" t="s">
        <v>14140</v>
      </c>
      <c r="D17224" t="s">
        <v>34271</v>
      </c>
      <c r="F17224" t="s">
        <v>34271</v>
      </c>
      <c r="G17224" t="s">
        <v>42561</v>
      </c>
      <c r="H17224" t="s">
        <v>42562</v>
      </c>
    </row>
    <row r="17225" spans="1:8" x14ac:dyDescent="0.25">
      <c r="A17225" s="54">
        <v>17223</v>
      </c>
      <c r="B17225">
        <v>3154928247</v>
      </c>
      <c r="C17225" t="s">
        <v>14140</v>
      </c>
      <c r="D17225" t="s">
        <v>34271</v>
      </c>
      <c r="F17225" t="s">
        <v>34271</v>
      </c>
      <c r="G17225" t="s">
        <v>42563</v>
      </c>
      <c r="H17225" t="s">
        <v>14945</v>
      </c>
    </row>
    <row r="17226" spans="1:8" x14ac:dyDescent="0.25">
      <c r="A17226" s="54">
        <v>17224</v>
      </c>
      <c r="B17226">
        <v>3014249846</v>
      </c>
      <c r="C17226" t="s">
        <v>14140</v>
      </c>
      <c r="D17226" t="s">
        <v>34271</v>
      </c>
      <c r="F17226" t="s">
        <v>34271</v>
      </c>
      <c r="G17226" t="s">
        <v>42564</v>
      </c>
      <c r="H17226" t="s">
        <v>14725</v>
      </c>
    </row>
    <row r="17227" spans="1:8" x14ac:dyDescent="0.25">
      <c r="A17227" s="54">
        <v>17225</v>
      </c>
      <c r="B17227">
        <v>3208113269</v>
      </c>
      <c r="C17227" t="s">
        <v>14140</v>
      </c>
      <c r="D17227" t="s">
        <v>34271</v>
      </c>
      <c r="F17227" t="s">
        <v>34271</v>
      </c>
      <c r="G17227" t="s">
        <v>42565</v>
      </c>
      <c r="H17227" t="s">
        <v>42566</v>
      </c>
    </row>
    <row r="17228" spans="1:8" x14ac:dyDescent="0.25">
      <c r="A17228" s="54">
        <v>17226</v>
      </c>
      <c r="B17228">
        <v>3504581675</v>
      </c>
      <c r="C17228" t="s">
        <v>14140</v>
      </c>
      <c r="D17228" t="s">
        <v>34271</v>
      </c>
      <c r="F17228" t="s">
        <v>34271</v>
      </c>
      <c r="G17228" t="s">
        <v>42567</v>
      </c>
      <c r="H17228" t="s">
        <v>17003</v>
      </c>
    </row>
    <row r="17229" spans="1:8" x14ac:dyDescent="0.25">
      <c r="A17229" s="54">
        <v>17227</v>
      </c>
      <c r="B17229">
        <v>3134213064</v>
      </c>
      <c r="C17229" t="s">
        <v>14140</v>
      </c>
      <c r="D17229" t="s">
        <v>34271</v>
      </c>
      <c r="F17229" t="s">
        <v>34271</v>
      </c>
      <c r="G17229" t="s">
        <v>42568</v>
      </c>
      <c r="H17229" t="s">
        <v>42569</v>
      </c>
    </row>
    <row r="17230" spans="1:8" x14ac:dyDescent="0.25">
      <c r="A17230" s="54">
        <v>17228</v>
      </c>
      <c r="B17230">
        <v>3163075855</v>
      </c>
      <c r="C17230" t="s">
        <v>14140</v>
      </c>
      <c r="D17230" t="s">
        <v>34271</v>
      </c>
      <c r="F17230" t="s">
        <v>34271</v>
      </c>
      <c r="G17230" t="s">
        <v>42570</v>
      </c>
      <c r="H17230" t="s">
        <v>14377</v>
      </c>
    </row>
    <row r="17231" spans="1:8" x14ac:dyDescent="0.25">
      <c r="A17231" s="54">
        <v>17229</v>
      </c>
      <c r="B17231">
        <v>3212575077</v>
      </c>
      <c r="C17231" t="s">
        <v>14140</v>
      </c>
      <c r="D17231" t="s">
        <v>34271</v>
      </c>
      <c r="F17231" t="s">
        <v>34271</v>
      </c>
      <c r="G17231" t="s">
        <v>42571</v>
      </c>
      <c r="H17231" t="s">
        <v>42572</v>
      </c>
    </row>
    <row r="17232" spans="1:8" x14ac:dyDescent="0.25">
      <c r="A17232" s="54">
        <v>17230</v>
      </c>
      <c r="B17232">
        <v>3212692188</v>
      </c>
      <c r="C17232" t="s">
        <v>14140</v>
      </c>
      <c r="D17232" t="s">
        <v>34271</v>
      </c>
      <c r="F17232" t="s">
        <v>34271</v>
      </c>
      <c r="G17232" t="s">
        <v>42573</v>
      </c>
      <c r="H17232" t="s">
        <v>42574</v>
      </c>
    </row>
    <row r="17233" spans="1:8" x14ac:dyDescent="0.25">
      <c r="A17233" s="54">
        <v>17231</v>
      </c>
      <c r="B17233">
        <v>3177210700</v>
      </c>
      <c r="C17233" t="s">
        <v>14140</v>
      </c>
      <c r="D17233" t="s">
        <v>34271</v>
      </c>
      <c r="F17233" t="s">
        <v>34271</v>
      </c>
      <c r="G17233" t="s">
        <v>42575</v>
      </c>
      <c r="H17233" t="s">
        <v>42576</v>
      </c>
    </row>
    <row r="17234" spans="1:8" x14ac:dyDescent="0.25">
      <c r="A17234" s="54">
        <v>17232</v>
      </c>
      <c r="B17234">
        <v>3153762299</v>
      </c>
      <c r="C17234" t="s">
        <v>14140</v>
      </c>
      <c r="D17234" t="s">
        <v>34271</v>
      </c>
      <c r="F17234" t="s">
        <v>34271</v>
      </c>
      <c r="G17234" t="s">
        <v>42577</v>
      </c>
      <c r="H17234" t="s">
        <v>42578</v>
      </c>
    </row>
    <row r="17235" spans="1:8" x14ac:dyDescent="0.25">
      <c r="A17235" s="54">
        <v>17233</v>
      </c>
      <c r="B17235">
        <v>3108541443</v>
      </c>
      <c r="C17235" t="s">
        <v>14140</v>
      </c>
      <c r="D17235" t="s">
        <v>34271</v>
      </c>
      <c r="F17235" t="s">
        <v>34271</v>
      </c>
      <c r="G17235" t="s">
        <v>42579</v>
      </c>
      <c r="H17235" t="s">
        <v>42580</v>
      </c>
    </row>
    <row r="17236" spans="1:8" x14ac:dyDescent="0.25">
      <c r="A17236" s="54">
        <v>17234</v>
      </c>
      <c r="B17236">
        <v>3143954995</v>
      </c>
      <c r="C17236" t="s">
        <v>14140</v>
      </c>
      <c r="D17236" t="s">
        <v>34271</v>
      </c>
      <c r="F17236" t="s">
        <v>34271</v>
      </c>
      <c r="G17236" t="s">
        <v>42581</v>
      </c>
      <c r="H17236" t="s">
        <v>42582</v>
      </c>
    </row>
    <row r="17237" spans="1:8" x14ac:dyDescent="0.25">
      <c r="A17237" s="54">
        <v>17235</v>
      </c>
      <c r="B17237">
        <v>3102068151</v>
      </c>
      <c r="C17237" t="s">
        <v>14140</v>
      </c>
      <c r="D17237" t="s">
        <v>34271</v>
      </c>
      <c r="F17237" t="s">
        <v>34271</v>
      </c>
      <c r="G17237" t="s">
        <v>42583</v>
      </c>
      <c r="H17237" t="s">
        <v>19137</v>
      </c>
    </row>
    <row r="17238" spans="1:8" x14ac:dyDescent="0.25">
      <c r="A17238" s="54">
        <v>17236</v>
      </c>
      <c r="B17238">
        <v>3059386199</v>
      </c>
      <c r="C17238" t="s">
        <v>14140</v>
      </c>
      <c r="D17238" t="s">
        <v>34271</v>
      </c>
      <c r="F17238" t="s">
        <v>34271</v>
      </c>
      <c r="G17238" t="s">
        <v>42584</v>
      </c>
      <c r="H17238" t="s">
        <v>14150</v>
      </c>
    </row>
    <row r="17239" spans="1:8" x14ac:dyDescent="0.25">
      <c r="A17239" s="54">
        <v>17237</v>
      </c>
      <c r="B17239">
        <v>3134244935</v>
      </c>
      <c r="C17239" t="s">
        <v>34543</v>
      </c>
      <c r="D17239" t="s">
        <v>34271</v>
      </c>
      <c r="F17239" t="s">
        <v>34271</v>
      </c>
      <c r="G17239" t="s">
        <v>42585</v>
      </c>
      <c r="H17239" t="s">
        <v>15374</v>
      </c>
    </row>
    <row r="17240" spans="1:8" x14ac:dyDescent="0.25">
      <c r="A17240" s="54">
        <v>17238</v>
      </c>
      <c r="B17240">
        <v>3212701410</v>
      </c>
      <c r="C17240" t="s">
        <v>14140</v>
      </c>
      <c r="D17240" t="s">
        <v>34271</v>
      </c>
      <c r="F17240" t="s">
        <v>34271</v>
      </c>
      <c r="G17240" t="s">
        <v>42586</v>
      </c>
      <c r="H17240" t="s">
        <v>38531</v>
      </c>
    </row>
    <row r="17241" spans="1:8" x14ac:dyDescent="0.25">
      <c r="A17241" s="54">
        <v>17239</v>
      </c>
      <c r="B17241">
        <v>3228568416</v>
      </c>
      <c r="C17241" t="s">
        <v>14140</v>
      </c>
      <c r="D17241" t="s">
        <v>34271</v>
      </c>
      <c r="F17241" t="s">
        <v>34271</v>
      </c>
      <c r="G17241" t="s">
        <v>42587</v>
      </c>
      <c r="H17241" t="s">
        <v>28062</v>
      </c>
    </row>
    <row r="17242" spans="1:8" x14ac:dyDescent="0.25">
      <c r="A17242" s="54">
        <v>17240</v>
      </c>
      <c r="B17242">
        <v>3102976827</v>
      </c>
      <c r="C17242" t="s">
        <v>14140</v>
      </c>
      <c r="D17242" t="s">
        <v>34271</v>
      </c>
      <c r="F17242" t="s">
        <v>34271</v>
      </c>
      <c r="G17242" t="s">
        <v>42588</v>
      </c>
      <c r="H17242" t="s">
        <v>15344</v>
      </c>
    </row>
    <row r="17243" spans="1:8" x14ac:dyDescent="0.25">
      <c r="A17243" s="54">
        <v>17241</v>
      </c>
      <c r="B17243">
        <v>3206382261</v>
      </c>
      <c r="C17243" t="s">
        <v>14140</v>
      </c>
      <c r="D17243" t="s">
        <v>34271</v>
      </c>
      <c r="F17243" t="s">
        <v>34271</v>
      </c>
      <c r="G17243" t="s">
        <v>42589</v>
      </c>
      <c r="H17243" t="s">
        <v>14377</v>
      </c>
    </row>
    <row r="17244" spans="1:8" x14ac:dyDescent="0.25">
      <c r="A17244" s="54">
        <v>17242</v>
      </c>
      <c r="B17244">
        <v>3204599380</v>
      </c>
      <c r="C17244" t="s">
        <v>35651</v>
      </c>
      <c r="D17244" t="s">
        <v>34271</v>
      </c>
      <c r="F17244" t="s">
        <v>34271</v>
      </c>
      <c r="G17244" t="s">
        <v>42590</v>
      </c>
      <c r="H17244" t="s">
        <v>42591</v>
      </c>
    </row>
    <row r="17245" spans="1:8" x14ac:dyDescent="0.25">
      <c r="A17245" s="54">
        <v>17243</v>
      </c>
      <c r="B17245">
        <v>3023040864</v>
      </c>
      <c r="C17245" t="s">
        <v>14140</v>
      </c>
      <c r="D17245" t="s">
        <v>34271</v>
      </c>
      <c r="F17245" t="s">
        <v>34271</v>
      </c>
      <c r="G17245" t="s">
        <v>42592</v>
      </c>
      <c r="H17245" t="s">
        <v>42593</v>
      </c>
    </row>
    <row r="17246" spans="1:8" x14ac:dyDescent="0.25">
      <c r="A17246" s="54">
        <v>17244</v>
      </c>
      <c r="B17246">
        <v>3214450167</v>
      </c>
      <c r="C17246" t="s">
        <v>25829</v>
      </c>
      <c r="D17246" t="s">
        <v>34271</v>
      </c>
      <c r="F17246" t="s">
        <v>34271</v>
      </c>
      <c r="G17246" t="s">
        <v>42594</v>
      </c>
      <c r="H17246" t="s">
        <v>42595</v>
      </c>
    </row>
    <row r="17247" spans="1:8" x14ac:dyDescent="0.25">
      <c r="A17247" s="54">
        <v>17245</v>
      </c>
      <c r="B17247">
        <v>3224815314</v>
      </c>
      <c r="C17247" t="s">
        <v>14140</v>
      </c>
      <c r="D17247" t="s">
        <v>34271</v>
      </c>
      <c r="F17247" t="s">
        <v>34271</v>
      </c>
      <c r="G17247" t="s">
        <v>42596</v>
      </c>
      <c r="H17247" t="s">
        <v>19663</v>
      </c>
    </row>
    <row r="17248" spans="1:8" x14ac:dyDescent="0.25">
      <c r="A17248" s="54">
        <v>17246</v>
      </c>
      <c r="B17248">
        <v>3103502852</v>
      </c>
      <c r="C17248" t="s">
        <v>14140</v>
      </c>
      <c r="D17248" t="s">
        <v>34271</v>
      </c>
      <c r="F17248" t="s">
        <v>34271</v>
      </c>
      <c r="G17248" t="s">
        <v>42597</v>
      </c>
      <c r="H17248" t="s">
        <v>42598</v>
      </c>
    </row>
    <row r="17249" spans="1:8" x14ac:dyDescent="0.25">
      <c r="A17249" s="54">
        <v>17247</v>
      </c>
      <c r="B17249">
        <v>3015532471</v>
      </c>
      <c r="C17249" t="s">
        <v>14140</v>
      </c>
      <c r="D17249" t="s">
        <v>34271</v>
      </c>
      <c r="F17249" t="s">
        <v>34271</v>
      </c>
      <c r="G17249" t="s">
        <v>42599</v>
      </c>
      <c r="H17249" t="s">
        <v>42600</v>
      </c>
    </row>
    <row r="17250" spans="1:8" x14ac:dyDescent="0.25">
      <c r="A17250" s="54">
        <v>17248</v>
      </c>
      <c r="B17250">
        <v>3208712958</v>
      </c>
      <c r="C17250" t="s">
        <v>14140</v>
      </c>
      <c r="D17250" t="s">
        <v>34271</v>
      </c>
      <c r="F17250" t="s">
        <v>34271</v>
      </c>
      <c r="G17250" t="s">
        <v>42601</v>
      </c>
      <c r="H17250" t="s">
        <v>20442</v>
      </c>
    </row>
    <row r="17251" spans="1:8" x14ac:dyDescent="0.25">
      <c r="A17251" s="54">
        <v>17249</v>
      </c>
      <c r="B17251">
        <v>3057104722</v>
      </c>
      <c r="C17251" t="s">
        <v>14140</v>
      </c>
      <c r="D17251" t="s">
        <v>34271</v>
      </c>
      <c r="F17251" t="s">
        <v>34271</v>
      </c>
      <c r="G17251" t="s">
        <v>42602</v>
      </c>
      <c r="H17251" t="s">
        <v>42603</v>
      </c>
    </row>
    <row r="17252" spans="1:8" x14ac:dyDescent="0.25">
      <c r="A17252" s="54">
        <v>17250</v>
      </c>
      <c r="B17252">
        <v>3107662982</v>
      </c>
      <c r="C17252" t="s">
        <v>14140</v>
      </c>
      <c r="D17252" t="s">
        <v>34271</v>
      </c>
      <c r="F17252" t="s">
        <v>34271</v>
      </c>
      <c r="G17252" t="s">
        <v>42604</v>
      </c>
      <c r="H17252" t="s">
        <v>42605</v>
      </c>
    </row>
    <row r="17253" spans="1:8" x14ac:dyDescent="0.25">
      <c r="A17253" s="54">
        <v>17251</v>
      </c>
      <c r="B17253">
        <v>3156885506</v>
      </c>
      <c r="C17253" t="s">
        <v>34296</v>
      </c>
      <c r="D17253" t="s">
        <v>34271</v>
      </c>
      <c r="F17253" t="s">
        <v>34271</v>
      </c>
      <c r="G17253" t="s">
        <v>42606</v>
      </c>
      <c r="H17253" t="s">
        <v>20609</v>
      </c>
    </row>
    <row r="17254" spans="1:8" x14ac:dyDescent="0.25">
      <c r="A17254" s="54">
        <v>17252</v>
      </c>
      <c r="B17254">
        <v>3156397031</v>
      </c>
      <c r="C17254" t="s">
        <v>14140</v>
      </c>
      <c r="D17254" t="s">
        <v>34271</v>
      </c>
      <c r="F17254" t="s">
        <v>34271</v>
      </c>
      <c r="G17254" t="s">
        <v>42607</v>
      </c>
      <c r="H17254" t="s">
        <v>22320</v>
      </c>
    </row>
    <row r="17255" spans="1:8" x14ac:dyDescent="0.25">
      <c r="A17255" s="54">
        <v>17253</v>
      </c>
      <c r="B17255">
        <v>3107734474</v>
      </c>
      <c r="C17255" t="s">
        <v>14140</v>
      </c>
      <c r="D17255" t="s">
        <v>34271</v>
      </c>
      <c r="F17255" t="s">
        <v>34271</v>
      </c>
      <c r="G17255" t="s">
        <v>42608</v>
      </c>
      <c r="H17255" t="s">
        <v>42609</v>
      </c>
    </row>
    <row r="17256" spans="1:8" x14ac:dyDescent="0.25">
      <c r="A17256" s="54">
        <v>17254</v>
      </c>
      <c r="B17256">
        <v>3124395849</v>
      </c>
      <c r="C17256" t="s">
        <v>14140</v>
      </c>
      <c r="D17256" t="s">
        <v>34271</v>
      </c>
      <c r="F17256" t="s">
        <v>34271</v>
      </c>
      <c r="G17256" t="s">
        <v>42610</v>
      </c>
      <c r="H17256" t="s">
        <v>42611</v>
      </c>
    </row>
    <row r="17257" spans="1:8" x14ac:dyDescent="0.25">
      <c r="A17257" s="54">
        <v>17255</v>
      </c>
      <c r="B17257">
        <v>3145760439</v>
      </c>
      <c r="C17257" t="s">
        <v>14140</v>
      </c>
      <c r="D17257" t="s">
        <v>34271</v>
      </c>
      <c r="F17257" t="s">
        <v>34271</v>
      </c>
      <c r="G17257" t="s">
        <v>42612</v>
      </c>
      <c r="H17257" t="s">
        <v>42613</v>
      </c>
    </row>
    <row r="17258" spans="1:8" x14ac:dyDescent="0.25">
      <c r="A17258" s="54">
        <v>17256</v>
      </c>
      <c r="B17258">
        <v>3023940380</v>
      </c>
      <c r="C17258" t="s">
        <v>14140</v>
      </c>
      <c r="D17258" t="s">
        <v>34271</v>
      </c>
      <c r="F17258" t="s">
        <v>34271</v>
      </c>
      <c r="G17258" t="s">
        <v>42614</v>
      </c>
      <c r="H17258" t="s">
        <v>30006</v>
      </c>
    </row>
    <row r="17259" spans="1:8" x14ac:dyDescent="0.25">
      <c r="A17259" s="54">
        <v>17257</v>
      </c>
      <c r="B17259">
        <v>3163643326</v>
      </c>
      <c r="C17259" t="s">
        <v>14140</v>
      </c>
      <c r="D17259" t="s">
        <v>34271</v>
      </c>
      <c r="F17259" t="s">
        <v>34271</v>
      </c>
      <c r="G17259" t="s">
        <v>42615</v>
      </c>
      <c r="H17259" t="s">
        <v>42616</v>
      </c>
    </row>
    <row r="17260" spans="1:8" x14ac:dyDescent="0.25">
      <c r="A17260" s="54">
        <v>17258</v>
      </c>
      <c r="B17260">
        <v>3016582544</v>
      </c>
      <c r="C17260" t="s">
        <v>14140</v>
      </c>
      <c r="D17260" t="s">
        <v>34271</v>
      </c>
      <c r="F17260" t="s">
        <v>34271</v>
      </c>
      <c r="G17260" t="s">
        <v>42617</v>
      </c>
      <c r="H17260" t="s">
        <v>42618</v>
      </c>
    </row>
    <row r="17261" spans="1:8" x14ac:dyDescent="0.25">
      <c r="A17261" s="54">
        <v>17259</v>
      </c>
      <c r="B17261">
        <v>3244623345</v>
      </c>
      <c r="C17261" t="s">
        <v>14140</v>
      </c>
      <c r="D17261" t="s">
        <v>34271</v>
      </c>
      <c r="F17261" t="s">
        <v>34271</v>
      </c>
      <c r="G17261" t="s">
        <v>42619</v>
      </c>
      <c r="H17261" t="s">
        <v>42620</v>
      </c>
    </row>
    <row r="17262" spans="1:8" x14ac:dyDescent="0.25">
      <c r="A17262" s="54">
        <v>17260</v>
      </c>
      <c r="B17262">
        <v>3123046508</v>
      </c>
      <c r="C17262" t="s">
        <v>21707</v>
      </c>
      <c r="D17262" t="s">
        <v>34271</v>
      </c>
      <c r="F17262" t="s">
        <v>34271</v>
      </c>
      <c r="G17262" t="s">
        <v>42621</v>
      </c>
      <c r="H17262" t="s">
        <v>42060</v>
      </c>
    </row>
    <row r="17263" spans="1:8" x14ac:dyDescent="0.25">
      <c r="A17263" s="54">
        <v>17261</v>
      </c>
      <c r="B17263">
        <v>3202359905</v>
      </c>
      <c r="C17263" t="s">
        <v>14140</v>
      </c>
      <c r="D17263" t="s">
        <v>34271</v>
      </c>
      <c r="F17263" t="s">
        <v>34271</v>
      </c>
      <c r="G17263" t="s">
        <v>42622</v>
      </c>
      <c r="H17263" t="s">
        <v>42623</v>
      </c>
    </row>
    <row r="17264" spans="1:8" x14ac:dyDescent="0.25">
      <c r="A17264" s="54">
        <v>17262</v>
      </c>
      <c r="B17264">
        <v>3202669542</v>
      </c>
      <c r="C17264" t="s">
        <v>34560</v>
      </c>
      <c r="D17264" t="s">
        <v>34271</v>
      </c>
      <c r="F17264" t="s">
        <v>34271</v>
      </c>
      <c r="G17264" t="s">
        <v>42624</v>
      </c>
      <c r="H17264" t="s">
        <v>17827</v>
      </c>
    </row>
    <row r="17265" spans="1:8" x14ac:dyDescent="0.25">
      <c r="A17265" s="54">
        <v>17263</v>
      </c>
      <c r="B17265">
        <v>3118032735</v>
      </c>
      <c r="C17265" t="s">
        <v>14140</v>
      </c>
      <c r="D17265" t="s">
        <v>34271</v>
      </c>
      <c r="F17265" t="s">
        <v>34271</v>
      </c>
      <c r="G17265" t="s">
        <v>42625</v>
      </c>
      <c r="H17265" t="s">
        <v>42626</v>
      </c>
    </row>
    <row r="17266" spans="1:8" x14ac:dyDescent="0.25">
      <c r="A17266" s="54">
        <v>17264</v>
      </c>
      <c r="B17266">
        <v>3144040623</v>
      </c>
      <c r="C17266" t="s">
        <v>21271</v>
      </c>
      <c r="D17266" t="s">
        <v>34271</v>
      </c>
      <c r="F17266" t="s">
        <v>34271</v>
      </c>
      <c r="G17266" t="s">
        <v>42627</v>
      </c>
      <c r="H17266" t="s">
        <v>27182</v>
      </c>
    </row>
    <row r="17267" spans="1:8" x14ac:dyDescent="0.25">
      <c r="A17267" s="54">
        <v>17265</v>
      </c>
      <c r="B17267">
        <v>3114979840</v>
      </c>
      <c r="C17267" t="s">
        <v>14140</v>
      </c>
      <c r="D17267" t="s">
        <v>34271</v>
      </c>
      <c r="F17267" t="s">
        <v>34271</v>
      </c>
      <c r="G17267" t="s">
        <v>42628</v>
      </c>
      <c r="H17267" t="s">
        <v>42629</v>
      </c>
    </row>
    <row r="17268" spans="1:8" x14ac:dyDescent="0.25">
      <c r="A17268" s="54">
        <v>17266</v>
      </c>
      <c r="B17268">
        <v>3183355966</v>
      </c>
      <c r="C17268" t="s">
        <v>14140</v>
      </c>
      <c r="D17268" t="s">
        <v>34271</v>
      </c>
      <c r="F17268" t="s">
        <v>34271</v>
      </c>
      <c r="G17268" t="s">
        <v>42630</v>
      </c>
      <c r="H17268" t="s">
        <v>42631</v>
      </c>
    </row>
    <row r="17269" spans="1:8" x14ac:dyDescent="0.25">
      <c r="A17269" s="54">
        <v>17267</v>
      </c>
      <c r="B17269">
        <v>3202951415</v>
      </c>
      <c r="C17269" t="s">
        <v>14140</v>
      </c>
      <c r="D17269" t="s">
        <v>34271</v>
      </c>
      <c r="F17269" t="s">
        <v>34271</v>
      </c>
      <c r="G17269" t="s">
        <v>42632</v>
      </c>
      <c r="H17269" t="s">
        <v>25484</v>
      </c>
    </row>
    <row r="17270" spans="1:8" x14ac:dyDescent="0.25">
      <c r="A17270" s="54">
        <v>17268</v>
      </c>
      <c r="B17270">
        <v>3102455631</v>
      </c>
      <c r="C17270" t="s">
        <v>34278</v>
      </c>
      <c r="D17270" t="s">
        <v>34271</v>
      </c>
      <c r="F17270" t="s">
        <v>34271</v>
      </c>
      <c r="G17270" t="s">
        <v>42633</v>
      </c>
      <c r="H17270" t="s">
        <v>14456</v>
      </c>
    </row>
    <row r="17271" spans="1:8" x14ac:dyDescent="0.25">
      <c r="A17271" s="54">
        <v>17269</v>
      </c>
      <c r="B17271">
        <v>3007380925</v>
      </c>
      <c r="C17271" t="s">
        <v>34278</v>
      </c>
      <c r="D17271" t="s">
        <v>34271</v>
      </c>
      <c r="F17271" t="s">
        <v>34271</v>
      </c>
      <c r="G17271" t="s">
        <v>42634</v>
      </c>
      <c r="H17271" t="s">
        <v>42635</v>
      </c>
    </row>
    <row r="17272" spans="1:8" x14ac:dyDescent="0.25">
      <c r="A17272" s="54">
        <v>17270</v>
      </c>
      <c r="B17272">
        <v>3212863308</v>
      </c>
      <c r="C17272" t="s">
        <v>14140</v>
      </c>
      <c r="D17272" t="s">
        <v>34271</v>
      </c>
      <c r="F17272" t="s">
        <v>34271</v>
      </c>
      <c r="G17272" t="s">
        <v>42636</v>
      </c>
      <c r="H17272" t="s">
        <v>42637</v>
      </c>
    </row>
    <row r="17273" spans="1:8" x14ac:dyDescent="0.25">
      <c r="A17273" s="54">
        <v>17271</v>
      </c>
      <c r="B17273">
        <v>3214338227</v>
      </c>
      <c r="C17273" t="s">
        <v>14140</v>
      </c>
      <c r="D17273" t="s">
        <v>34271</v>
      </c>
      <c r="F17273" t="s">
        <v>34271</v>
      </c>
      <c r="G17273" t="s">
        <v>42638</v>
      </c>
      <c r="H17273" t="s">
        <v>42639</v>
      </c>
    </row>
    <row r="17274" spans="1:8" x14ac:dyDescent="0.25">
      <c r="A17274" s="54">
        <v>17272</v>
      </c>
      <c r="B17274">
        <v>3225410286</v>
      </c>
      <c r="C17274" t="s">
        <v>14140</v>
      </c>
      <c r="D17274" t="s">
        <v>34271</v>
      </c>
      <c r="F17274" t="s">
        <v>34271</v>
      </c>
      <c r="G17274" t="s">
        <v>42640</v>
      </c>
      <c r="H17274" t="s">
        <v>15216</v>
      </c>
    </row>
    <row r="17275" spans="1:8" x14ac:dyDescent="0.25">
      <c r="A17275" s="54">
        <v>17273</v>
      </c>
      <c r="B17275">
        <v>3152988061</v>
      </c>
      <c r="C17275" t="s">
        <v>14140</v>
      </c>
      <c r="D17275" t="s">
        <v>34271</v>
      </c>
      <c r="F17275" t="s">
        <v>34271</v>
      </c>
      <c r="G17275" t="s">
        <v>42641</v>
      </c>
      <c r="H17275" t="s">
        <v>21131</v>
      </c>
    </row>
    <row r="17276" spans="1:8" x14ac:dyDescent="0.25">
      <c r="A17276" s="54">
        <v>17274</v>
      </c>
      <c r="B17276">
        <v>3118642945</v>
      </c>
      <c r="C17276" t="s">
        <v>14140</v>
      </c>
      <c r="D17276" t="s">
        <v>34271</v>
      </c>
      <c r="F17276" t="s">
        <v>34271</v>
      </c>
      <c r="G17276" t="s">
        <v>42642</v>
      </c>
      <c r="H17276" t="s">
        <v>37999</v>
      </c>
    </row>
    <row r="17277" spans="1:8" x14ac:dyDescent="0.25">
      <c r="A17277" s="54">
        <v>17275</v>
      </c>
      <c r="B17277">
        <v>3212775365</v>
      </c>
      <c r="C17277" t="s">
        <v>14140</v>
      </c>
      <c r="D17277" t="s">
        <v>34271</v>
      </c>
      <c r="F17277" t="s">
        <v>34271</v>
      </c>
      <c r="G17277" t="s">
        <v>42643</v>
      </c>
      <c r="H17277" t="s">
        <v>17593</v>
      </c>
    </row>
    <row r="17278" spans="1:8" x14ac:dyDescent="0.25">
      <c r="A17278" s="54">
        <v>17276</v>
      </c>
      <c r="B17278">
        <v>3103359766</v>
      </c>
      <c r="C17278" t="s">
        <v>34842</v>
      </c>
      <c r="D17278" t="s">
        <v>34271</v>
      </c>
      <c r="F17278" t="s">
        <v>34271</v>
      </c>
      <c r="G17278" t="s">
        <v>42644</v>
      </c>
      <c r="H17278" t="s">
        <v>23650</v>
      </c>
    </row>
    <row r="17279" spans="1:8" x14ac:dyDescent="0.25">
      <c r="A17279" s="54">
        <v>17277</v>
      </c>
      <c r="B17279">
        <v>3168001573</v>
      </c>
      <c r="C17279" t="s">
        <v>14140</v>
      </c>
      <c r="D17279" t="s">
        <v>34271</v>
      </c>
      <c r="F17279" t="s">
        <v>34271</v>
      </c>
      <c r="G17279" t="s">
        <v>42645</v>
      </c>
      <c r="H17279" t="s">
        <v>42646</v>
      </c>
    </row>
    <row r="17280" spans="1:8" x14ac:dyDescent="0.25">
      <c r="A17280" s="54">
        <v>17278</v>
      </c>
      <c r="B17280">
        <v>3504071920</v>
      </c>
      <c r="C17280" t="s">
        <v>14140</v>
      </c>
      <c r="D17280" t="s">
        <v>34271</v>
      </c>
      <c r="F17280" t="s">
        <v>34271</v>
      </c>
      <c r="G17280" t="s">
        <v>42647</v>
      </c>
      <c r="H17280" t="s">
        <v>42648</v>
      </c>
    </row>
    <row r="17281" spans="1:8" x14ac:dyDescent="0.25">
      <c r="A17281" s="54">
        <v>17279</v>
      </c>
      <c r="B17281">
        <v>3003141950</v>
      </c>
      <c r="C17281" t="s">
        <v>14140</v>
      </c>
      <c r="D17281" t="s">
        <v>34271</v>
      </c>
      <c r="F17281" t="s">
        <v>34271</v>
      </c>
      <c r="G17281" t="s">
        <v>42649</v>
      </c>
      <c r="H17281" t="s">
        <v>14055</v>
      </c>
    </row>
    <row r="17282" spans="1:8" x14ac:dyDescent="0.25">
      <c r="A17282" s="54">
        <v>17280</v>
      </c>
      <c r="B17282">
        <v>3102563176</v>
      </c>
      <c r="C17282" t="s">
        <v>25829</v>
      </c>
      <c r="D17282" t="s">
        <v>34271</v>
      </c>
      <c r="F17282" t="s">
        <v>34271</v>
      </c>
      <c r="G17282" t="s">
        <v>42650</v>
      </c>
      <c r="H17282" t="s">
        <v>42651</v>
      </c>
    </row>
    <row r="17283" spans="1:8" x14ac:dyDescent="0.25">
      <c r="A17283" s="54">
        <v>17281</v>
      </c>
      <c r="B17283">
        <v>3176980207</v>
      </c>
      <c r="C17283" t="s">
        <v>31008</v>
      </c>
      <c r="D17283" t="s">
        <v>34271</v>
      </c>
      <c r="F17283" t="s">
        <v>34271</v>
      </c>
      <c r="G17283" t="s">
        <v>42652</v>
      </c>
      <c r="H17283" t="s">
        <v>14265</v>
      </c>
    </row>
    <row r="17284" spans="1:8" x14ac:dyDescent="0.25">
      <c r="A17284" s="54">
        <v>17282</v>
      </c>
      <c r="B17284">
        <v>3197592272</v>
      </c>
      <c r="C17284" t="s">
        <v>21271</v>
      </c>
      <c r="D17284" t="s">
        <v>34271</v>
      </c>
      <c r="F17284" t="s">
        <v>34271</v>
      </c>
      <c r="G17284" t="s">
        <v>42653</v>
      </c>
      <c r="H17284" t="s">
        <v>42654</v>
      </c>
    </row>
    <row r="17285" spans="1:8" x14ac:dyDescent="0.25">
      <c r="A17285" s="54">
        <v>17283</v>
      </c>
      <c r="B17285">
        <v>3016556511</v>
      </c>
      <c r="C17285" t="s">
        <v>14140</v>
      </c>
      <c r="D17285" t="s">
        <v>34271</v>
      </c>
      <c r="F17285" t="s">
        <v>34271</v>
      </c>
      <c r="G17285" t="s">
        <v>42655</v>
      </c>
      <c r="H17285" t="s">
        <v>42656</v>
      </c>
    </row>
    <row r="17286" spans="1:8" x14ac:dyDescent="0.25">
      <c r="A17286" s="54">
        <v>17284</v>
      </c>
      <c r="B17286">
        <v>3104884558</v>
      </c>
      <c r="C17286" t="s">
        <v>14140</v>
      </c>
      <c r="D17286" t="s">
        <v>34271</v>
      </c>
      <c r="F17286" t="s">
        <v>34271</v>
      </c>
      <c r="G17286" t="s">
        <v>42657</v>
      </c>
      <c r="H17286" t="s">
        <v>42658</v>
      </c>
    </row>
    <row r="17287" spans="1:8" x14ac:dyDescent="0.25">
      <c r="A17287" s="54">
        <v>17285</v>
      </c>
      <c r="B17287">
        <v>3104614327</v>
      </c>
      <c r="C17287" t="s">
        <v>14140</v>
      </c>
      <c r="D17287" t="s">
        <v>34271</v>
      </c>
      <c r="F17287" t="s">
        <v>34271</v>
      </c>
      <c r="G17287" t="s">
        <v>42659</v>
      </c>
      <c r="H17287" t="s">
        <v>14456</v>
      </c>
    </row>
    <row r="17288" spans="1:8" x14ac:dyDescent="0.25">
      <c r="A17288" s="54">
        <v>17286</v>
      </c>
      <c r="B17288">
        <v>3242904794</v>
      </c>
      <c r="C17288" t="s">
        <v>34296</v>
      </c>
      <c r="D17288" t="s">
        <v>34271</v>
      </c>
      <c r="F17288" t="s">
        <v>34271</v>
      </c>
      <c r="G17288" t="s">
        <v>42660</v>
      </c>
      <c r="H17288" t="s">
        <v>42661</v>
      </c>
    </row>
    <row r="17289" spans="1:8" x14ac:dyDescent="0.25">
      <c r="A17289" s="54">
        <v>17287</v>
      </c>
      <c r="B17289">
        <v>3002565674</v>
      </c>
      <c r="C17289" t="s">
        <v>14140</v>
      </c>
      <c r="D17289" t="s">
        <v>34271</v>
      </c>
      <c r="F17289" t="s">
        <v>34271</v>
      </c>
      <c r="G17289" t="s">
        <v>42662</v>
      </c>
      <c r="H17289" t="s">
        <v>14978</v>
      </c>
    </row>
    <row r="17290" spans="1:8" x14ac:dyDescent="0.25">
      <c r="A17290" s="54">
        <v>17288</v>
      </c>
      <c r="B17290">
        <v>3118715275</v>
      </c>
      <c r="C17290" t="s">
        <v>14140</v>
      </c>
      <c r="D17290" t="s">
        <v>34271</v>
      </c>
      <c r="F17290" t="s">
        <v>34271</v>
      </c>
      <c r="G17290" t="s">
        <v>42663</v>
      </c>
      <c r="H17290" t="s">
        <v>14448</v>
      </c>
    </row>
    <row r="17291" spans="1:8" x14ac:dyDescent="0.25">
      <c r="A17291" s="54">
        <v>17289</v>
      </c>
      <c r="B17291">
        <v>3125181234</v>
      </c>
      <c r="C17291" t="s">
        <v>14140</v>
      </c>
      <c r="D17291" t="s">
        <v>34271</v>
      </c>
      <c r="F17291" t="s">
        <v>34271</v>
      </c>
      <c r="G17291" t="s">
        <v>42664</v>
      </c>
      <c r="H17291" t="s">
        <v>20978</v>
      </c>
    </row>
    <row r="17292" spans="1:8" x14ac:dyDescent="0.25">
      <c r="A17292" s="54">
        <v>17290</v>
      </c>
      <c r="B17292">
        <v>3007454936</v>
      </c>
      <c r="C17292" t="s">
        <v>34543</v>
      </c>
      <c r="D17292" t="s">
        <v>34271</v>
      </c>
      <c r="F17292" t="s">
        <v>34271</v>
      </c>
      <c r="G17292" t="s">
        <v>42665</v>
      </c>
      <c r="H17292" t="s">
        <v>42666</v>
      </c>
    </row>
    <row r="17293" spans="1:8" x14ac:dyDescent="0.25">
      <c r="A17293" s="54">
        <v>17291</v>
      </c>
      <c r="B17293">
        <v>3124551447</v>
      </c>
      <c r="C17293" t="s">
        <v>14140</v>
      </c>
      <c r="D17293" t="s">
        <v>34271</v>
      </c>
      <c r="F17293" t="s">
        <v>34271</v>
      </c>
      <c r="G17293" t="s">
        <v>42667</v>
      </c>
      <c r="H17293" t="s">
        <v>14523</v>
      </c>
    </row>
    <row r="17294" spans="1:8" x14ac:dyDescent="0.25">
      <c r="A17294" s="54">
        <v>17292</v>
      </c>
      <c r="B17294">
        <v>3133868190</v>
      </c>
      <c r="C17294" t="s">
        <v>14140</v>
      </c>
      <c r="D17294" t="s">
        <v>34271</v>
      </c>
      <c r="F17294" t="s">
        <v>34271</v>
      </c>
      <c r="G17294" t="s">
        <v>42668</v>
      </c>
      <c r="H17294" t="s">
        <v>25474</v>
      </c>
    </row>
    <row r="17295" spans="1:8" x14ac:dyDescent="0.25">
      <c r="A17295" s="54">
        <v>17293</v>
      </c>
      <c r="B17295">
        <v>3215083314</v>
      </c>
      <c r="C17295" t="s">
        <v>34296</v>
      </c>
      <c r="D17295" t="s">
        <v>34271</v>
      </c>
      <c r="F17295" t="s">
        <v>34271</v>
      </c>
      <c r="G17295" t="s">
        <v>42669</v>
      </c>
      <c r="H17295" t="s">
        <v>42670</v>
      </c>
    </row>
    <row r="17296" spans="1:8" x14ac:dyDescent="0.25">
      <c r="A17296" s="54">
        <v>17294</v>
      </c>
      <c r="B17296">
        <v>3127910440</v>
      </c>
      <c r="C17296" t="s">
        <v>14140</v>
      </c>
      <c r="D17296" t="s">
        <v>34271</v>
      </c>
      <c r="F17296" t="s">
        <v>34271</v>
      </c>
      <c r="G17296" t="s">
        <v>42671</v>
      </c>
      <c r="H17296" t="s">
        <v>42672</v>
      </c>
    </row>
    <row r="17297" spans="1:8" x14ac:dyDescent="0.25">
      <c r="A17297" s="54">
        <v>17295</v>
      </c>
      <c r="B17297">
        <v>3134464945</v>
      </c>
      <c r="C17297" t="s">
        <v>21271</v>
      </c>
      <c r="D17297" t="s">
        <v>34271</v>
      </c>
      <c r="F17297" t="s">
        <v>34271</v>
      </c>
      <c r="G17297" t="s">
        <v>42673</v>
      </c>
      <c r="H17297" t="s">
        <v>17166</v>
      </c>
    </row>
    <row r="17298" spans="1:8" x14ac:dyDescent="0.25">
      <c r="A17298" s="54">
        <v>17296</v>
      </c>
      <c r="B17298">
        <v>3022118101</v>
      </c>
      <c r="C17298" t="s">
        <v>14140</v>
      </c>
      <c r="D17298" t="s">
        <v>34271</v>
      </c>
      <c r="F17298" t="s">
        <v>34271</v>
      </c>
      <c r="G17298" t="s">
        <v>42674</v>
      </c>
      <c r="H17298" t="s">
        <v>35389</v>
      </c>
    </row>
    <row r="17299" spans="1:8" x14ac:dyDescent="0.25">
      <c r="A17299" s="54">
        <v>17297</v>
      </c>
      <c r="B17299">
        <v>3132373667</v>
      </c>
      <c r="C17299" t="s">
        <v>34388</v>
      </c>
      <c r="D17299" t="s">
        <v>34271</v>
      </c>
      <c r="F17299" t="s">
        <v>34271</v>
      </c>
      <c r="G17299" t="s">
        <v>42675</v>
      </c>
      <c r="H17299" t="s">
        <v>42676</v>
      </c>
    </row>
    <row r="17300" spans="1:8" x14ac:dyDescent="0.25">
      <c r="A17300" s="54">
        <v>17298</v>
      </c>
      <c r="B17300">
        <v>3209000719</v>
      </c>
      <c r="C17300" t="s">
        <v>14140</v>
      </c>
      <c r="D17300" t="s">
        <v>34271</v>
      </c>
      <c r="F17300" t="s">
        <v>34271</v>
      </c>
      <c r="G17300" t="s">
        <v>42677</v>
      </c>
      <c r="H17300" t="s">
        <v>15333</v>
      </c>
    </row>
    <row r="17301" spans="1:8" x14ac:dyDescent="0.25">
      <c r="A17301" s="54">
        <v>17299</v>
      </c>
      <c r="B17301">
        <v>3212831636</v>
      </c>
      <c r="C17301" t="s">
        <v>14140</v>
      </c>
      <c r="D17301" t="s">
        <v>34271</v>
      </c>
      <c r="F17301" t="s">
        <v>34271</v>
      </c>
      <c r="G17301" t="s">
        <v>42678</v>
      </c>
      <c r="H17301" t="s">
        <v>14466</v>
      </c>
    </row>
    <row r="17302" spans="1:8" x14ac:dyDescent="0.25">
      <c r="A17302" s="54">
        <v>17300</v>
      </c>
      <c r="B17302">
        <v>3118822525</v>
      </c>
      <c r="C17302" t="s">
        <v>14140</v>
      </c>
      <c r="D17302" t="s">
        <v>34271</v>
      </c>
      <c r="F17302" t="s">
        <v>34271</v>
      </c>
      <c r="G17302" t="s">
        <v>42679</v>
      </c>
      <c r="H17302" t="s">
        <v>42680</v>
      </c>
    </row>
    <row r="17303" spans="1:8" x14ac:dyDescent="0.25">
      <c r="A17303" s="54">
        <v>17301</v>
      </c>
      <c r="B17303">
        <v>3164350897</v>
      </c>
      <c r="C17303" t="s">
        <v>14140</v>
      </c>
      <c r="D17303" t="s">
        <v>34271</v>
      </c>
      <c r="F17303" t="s">
        <v>34271</v>
      </c>
      <c r="G17303" t="s">
        <v>42681</v>
      </c>
      <c r="H17303" t="s">
        <v>21129</v>
      </c>
    </row>
    <row r="17304" spans="1:8" x14ac:dyDescent="0.25">
      <c r="A17304" s="54">
        <v>17302</v>
      </c>
      <c r="B17304">
        <v>3183828238</v>
      </c>
      <c r="C17304" t="s">
        <v>14140</v>
      </c>
      <c r="D17304" t="s">
        <v>34271</v>
      </c>
      <c r="F17304" t="s">
        <v>34271</v>
      </c>
      <c r="G17304" t="s">
        <v>42682</v>
      </c>
      <c r="H17304" t="s">
        <v>42683</v>
      </c>
    </row>
    <row r="17305" spans="1:8" x14ac:dyDescent="0.25">
      <c r="A17305" s="54">
        <v>17303</v>
      </c>
      <c r="B17305">
        <v>3203852134</v>
      </c>
      <c r="C17305" t="s">
        <v>14140</v>
      </c>
      <c r="D17305" t="s">
        <v>34271</v>
      </c>
      <c r="F17305" t="s">
        <v>34271</v>
      </c>
      <c r="G17305" t="s">
        <v>42684</v>
      </c>
      <c r="H17305" t="s">
        <v>19041</v>
      </c>
    </row>
    <row r="17306" spans="1:8" x14ac:dyDescent="0.25">
      <c r="A17306" s="54">
        <v>17304</v>
      </c>
      <c r="B17306">
        <v>3214950888</v>
      </c>
      <c r="C17306" t="s">
        <v>14140</v>
      </c>
      <c r="D17306" t="s">
        <v>34271</v>
      </c>
      <c r="F17306" t="s">
        <v>34271</v>
      </c>
      <c r="G17306" t="s">
        <v>42685</v>
      </c>
      <c r="H17306" t="s">
        <v>14195</v>
      </c>
    </row>
    <row r="17307" spans="1:8" x14ac:dyDescent="0.25">
      <c r="A17307" s="54">
        <v>17305</v>
      </c>
      <c r="B17307">
        <v>3017220782</v>
      </c>
      <c r="C17307" t="s">
        <v>14140</v>
      </c>
      <c r="D17307" t="s">
        <v>34271</v>
      </c>
      <c r="F17307" t="s">
        <v>34271</v>
      </c>
      <c r="G17307" t="s">
        <v>42686</v>
      </c>
      <c r="H17307" t="s">
        <v>22924</v>
      </c>
    </row>
    <row r="17308" spans="1:8" x14ac:dyDescent="0.25">
      <c r="A17308" s="54">
        <v>17306</v>
      </c>
      <c r="B17308">
        <v>3167475134</v>
      </c>
      <c r="C17308" t="s">
        <v>34278</v>
      </c>
      <c r="D17308" t="s">
        <v>34271</v>
      </c>
      <c r="F17308" t="s">
        <v>34271</v>
      </c>
      <c r="G17308" t="s">
        <v>42687</v>
      </c>
      <c r="H17308" t="s">
        <v>15350</v>
      </c>
    </row>
    <row r="17309" spans="1:8" x14ac:dyDescent="0.25">
      <c r="A17309" s="54">
        <v>17307</v>
      </c>
      <c r="B17309">
        <v>3117038667</v>
      </c>
      <c r="C17309" t="s">
        <v>14140</v>
      </c>
      <c r="D17309" t="s">
        <v>34271</v>
      </c>
      <c r="F17309" t="s">
        <v>34271</v>
      </c>
      <c r="G17309" t="s">
        <v>42688</v>
      </c>
      <c r="H17309" t="s">
        <v>42689</v>
      </c>
    </row>
    <row r="17310" spans="1:8" x14ac:dyDescent="0.25">
      <c r="A17310" s="54">
        <v>17308</v>
      </c>
      <c r="B17310">
        <v>3107616477</v>
      </c>
      <c r="C17310" t="s">
        <v>14140</v>
      </c>
      <c r="D17310" t="s">
        <v>34271</v>
      </c>
      <c r="F17310" t="s">
        <v>34271</v>
      </c>
      <c r="G17310" t="s">
        <v>42690</v>
      </c>
      <c r="H17310" t="s">
        <v>15586</v>
      </c>
    </row>
    <row r="17311" spans="1:8" x14ac:dyDescent="0.25">
      <c r="A17311" s="54">
        <v>17309</v>
      </c>
      <c r="B17311">
        <v>3043289147</v>
      </c>
      <c r="C17311" t="s">
        <v>14140</v>
      </c>
      <c r="D17311" t="s">
        <v>34271</v>
      </c>
      <c r="F17311" t="s">
        <v>34271</v>
      </c>
      <c r="G17311" t="s">
        <v>42691</v>
      </c>
      <c r="H17311" t="s">
        <v>15867</v>
      </c>
    </row>
    <row r="17312" spans="1:8" x14ac:dyDescent="0.25">
      <c r="A17312" s="54">
        <v>17310</v>
      </c>
      <c r="B17312">
        <v>3195354222</v>
      </c>
      <c r="C17312" t="s">
        <v>21271</v>
      </c>
      <c r="D17312" t="s">
        <v>34271</v>
      </c>
      <c r="F17312" t="s">
        <v>34271</v>
      </c>
      <c r="G17312" t="s">
        <v>42692</v>
      </c>
      <c r="H17312" t="s">
        <v>42693</v>
      </c>
    </row>
    <row r="17313" spans="1:8" x14ac:dyDescent="0.25">
      <c r="A17313" s="54">
        <v>17311</v>
      </c>
      <c r="B17313">
        <v>3007264038</v>
      </c>
      <c r="C17313" t="s">
        <v>21271</v>
      </c>
      <c r="D17313" t="s">
        <v>34271</v>
      </c>
      <c r="F17313" t="s">
        <v>34271</v>
      </c>
      <c r="G17313" t="s">
        <v>40130</v>
      </c>
      <c r="H17313" t="s">
        <v>42694</v>
      </c>
    </row>
    <row r="17314" spans="1:8" x14ac:dyDescent="0.25">
      <c r="A17314" s="54">
        <v>17312</v>
      </c>
      <c r="B17314">
        <v>3105677404</v>
      </c>
      <c r="C17314" t="s">
        <v>14140</v>
      </c>
      <c r="D17314" t="s">
        <v>34271</v>
      </c>
      <c r="F17314" t="s">
        <v>34271</v>
      </c>
      <c r="G17314" t="s">
        <v>42695</v>
      </c>
      <c r="H17314" t="s">
        <v>14782</v>
      </c>
    </row>
    <row r="17315" spans="1:8" x14ac:dyDescent="0.25">
      <c r="A17315" s="54">
        <v>17313</v>
      </c>
      <c r="B17315">
        <v>3203516419</v>
      </c>
      <c r="C17315" t="s">
        <v>14140</v>
      </c>
      <c r="D17315" t="s">
        <v>34271</v>
      </c>
      <c r="F17315" t="s">
        <v>34271</v>
      </c>
      <c r="G17315" t="s">
        <v>42696</v>
      </c>
      <c r="H17315" t="s">
        <v>42697</v>
      </c>
    </row>
    <row r="17316" spans="1:8" x14ac:dyDescent="0.25">
      <c r="A17316" s="54">
        <v>17314</v>
      </c>
      <c r="B17316">
        <v>3138405674</v>
      </c>
      <c r="C17316" t="s">
        <v>35974</v>
      </c>
      <c r="D17316" t="s">
        <v>34271</v>
      </c>
      <c r="F17316" t="s">
        <v>34271</v>
      </c>
      <c r="G17316" t="s">
        <v>42698</v>
      </c>
      <c r="H17316" t="s">
        <v>21579</v>
      </c>
    </row>
    <row r="17317" spans="1:8" x14ac:dyDescent="0.25">
      <c r="A17317" s="54">
        <v>17315</v>
      </c>
      <c r="B17317">
        <v>3188768132</v>
      </c>
      <c r="C17317" t="s">
        <v>14140</v>
      </c>
      <c r="D17317" t="s">
        <v>34271</v>
      </c>
      <c r="F17317" t="s">
        <v>34271</v>
      </c>
      <c r="G17317" t="s">
        <v>42699</v>
      </c>
      <c r="H17317" t="s">
        <v>42700</v>
      </c>
    </row>
    <row r="17318" spans="1:8" x14ac:dyDescent="0.25">
      <c r="A17318" s="54">
        <v>17316</v>
      </c>
      <c r="B17318">
        <v>3152230535</v>
      </c>
      <c r="C17318" t="s">
        <v>14140</v>
      </c>
      <c r="D17318" t="s">
        <v>34271</v>
      </c>
      <c r="F17318" t="s">
        <v>34271</v>
      </c>
      <c r="G17318" t="s">
        <v>42701</v>
      </c>
      <c r="H17318" t="s">
        <v>15302</v>
      </c>
    </row>
    <row r="17319" spans="1:8" x14ac:dyDescent="0.25">
      <c r="A17319" s="54">
        <v>17317</v>
      </c>
      <c r="B17319">
        <v>3043982497</v>
      </c>
      <c r="C17319" t="s">
        <v>21271</v>
      </c>
      <c r="D17319" t="s">
        <v>34271</v>
      </c>
      <c r="F17319" t="s">
        <v>34271</v>
      </c>
      <c r="G17319" t="s">
        <v>42702</v>
      </c>
      <c r="H17319" t="s">
        <v>33477</v>
      </c>
    </row>
    <row r="17320" spans="1:8" x14ac:dyDescent="0.25">
      <c r="A17320" s="54">
        <v>17318</v>
      </c>
      <c r="B17320">
        <v>3175243191</v>
      </c>
      <c r="C17320" t="s">
        <v>14140</v>
      </c>
      <c r="D17320" t="s">
        <v>34271</v>
      </c>
      <c r="F17320" t="s">
        <v>34271</v>
      </c>
      <c r="G17320" t="s">
        <v>42703</v>
      </c>
      <c r="H17320" t="s">
        <v>42704</v>
      </c>
    </row>
    <row r="17321" spans="1:8" x14ac:dyDescent="0.25">
      <c r="A17321" s="54">
        <v>17319</v>
      </c>
      <c r="B17321">
        <v>3223920580</v>
      </c>
      <c r="C17321" t="s">
        <v>22301</v>
      </c>
      <c r="D17321" t="s">
        <v>34271</v>
      </c>
      <c r="F17321" t="s">
        <v>34271</v>
      </c>
      <c r="G17321" t="s">
        <v>42705</v>
      </c>
      <c r="H17321" t="s">
        <v>31273</v>
      </c>
    </row>
    <row r="17322" spans="1:8" x14ac:dyDescent="0.25">
      <c r="A17322" s="54">
        <v>17320</v>
      </c>
      <c r="B17322">
        <v>3016946875</v>
      </c>
      <c r="C17322" t="s">
        <v>21271</v>
      </c>
      <c r="D17322" t="s">
        <v>34271</v>
      </c>
      <c r="F17322" t="s">
        <v>34271</v>
      </c>
      <c r="G17322" t="s">
        <v>42706</v>
      </c>
      <c r="H17322" t="s">
        <v>42707</v>
      </c>
    </row>
    <row r="17323" spans="1:8" x14ac:dyDescent="0.25">
      <c r="A17323" s="54">
        <v>17321</v>
      </c>
      <c r="B17323">
        <v>3004300689</v>
      </c>
      <c r="C17323" t="s">
        <v>14140</v>
      </c>
      <c r="D17323" t="s">
        <v>34271</v>
      </c>
      <c r="F17323" t="s">
        <v>34271</v>
      </c>
      <c r="G17323" t="s">
        <v>42708</v>
      </c>
      <c r="H17323" t="s">
        <v>42709</v>
      </c>
    </row>
    <row r="17324" spans="1:8" x14ac:dyDescent="0.25">
      <c r="A17324" s="54">
        <v>17322</v>
      </c>
      <c r="B17324">
        <v>3175015653</v>
      </c>
      <c r="C17324" t="s">
        <v>14140</v>
      </c>
      <c r="D17324" t="s">
        <v>34271</v>
      </c>
      <c r="F17324" t="s">
        <v>34271</v>
      </c>
      <c r="G17324" t="s">
        <v>42710</v>
      </c>
      <c r="H17324" t="s">
        <v>42711</v>
      </c>
    </row>
    <row r="17325" spans="1:8" x14ac:dyDescent="0.25">
      <c r="A17325" s="54">
        <v>17323</v>
      </c>
      <c r="B17325">
        <v>3153573684</v>
      </c>
      <c r="C17325" t="s">
        <v>14140</v>
      </c>
      <c r="D17325" t="s">
        <v>34271</v>
      </c>
      <c r="F17325" t="s">
        <v>34271</v>
      </c>
      <c r="G17325" t="s">
        <v>42712</v>
      </c>
      <c r="H17325" t="s">
        <v>39080</v>
      </c>
    </row>
    <row r="17326" spans="1:8" x14ac:dyDescent="0.25">
      <c r="A17326" s="54">
        <v>17324</v>
      </c>
      <c r="B17326">
        <v>3112127005</v>
      </c>
      <c r="C17326" t="s">
        <v>14140</v>
      </c>
      <c r="D17326" t="s">
        <v>34271</v>
      </c>
      <c r="F17326" t="s">
        <v>34271</v>
      </c>
      <c r="G17326" t="s">
        <v>42713</v>
      </c>
      <c r="H17326" t="s">
        <v>16816</v>
      </c>
    </row>
    <row r="17327" spans="1:8" x14ac:dyDescent="0.25">
      <c r="A17327" s="54">
        <v>17325</v>
      </c>
      <c r="B17327">
        <v>3212231343</v>
      </c>
      <c r="C17327" t="s">
        <v>34296</v>
      </c>
      <c r="D17327" t="s">
        <v>34271</v>
      </c>
      <c r="F17327" t="s">
        <v>34271</v>
      </c>
      <c r="G17327" t="s">
        <v>42714</v>
      </c>
      <c r="H17327" t="s">
        <v>15931</v>
      </c>
    </row>
    <row r="17328" spans="1:8" x14ac:dyDescent="0.25">
      <c r="A17328" s="54">
        <v>17326</v>
      </c>
      <c r="B17328">
        <v>3108681818</v>
      </c>
      <c r="C17328" t="s">
        <v>14140</v>
      </c>
      <c r="D17328" t="s">
        <v>34271</v>
      </c>
      <c r="F17328" t="s">
        <v>34271</v>
      </c>
      <c r="G17328" t="s">
        <v>42715</v>
      </c>
      <c r="H17328" t="s">
        <v>42716</v>
      </c>
    </row>
    <row r="17329" spans="1:8" x14ac:dyDescent="0.25">
      <c r="A17329" s="54">
        <v>17327</v>
      </c>
      <c r="B17329">
        <v>3115899457</v>
      </c>
      <c r="C17329" t="s">
        <v>14140</v>
      </c>
      <c r="D17329" t="s">
        <v>34271</v>
      </c>
      <c r="F17329" t="s">
        <v>34271</v>
      </c>
      <c r="G17329" t="s">
        <v>42717</v>
      </c>
      <c r="H17329" t="s">
        <v>19739</v>
      </c>
    </row>
    <row r="17330" spans="1:8" x14ac:dyDescent="0.25">
      <c r="A17330" s="54">
        <v>17328</v>
      </c>
      <c r="B17330">
        <v>3214801952</v>
      </c>
      <c r="C17330" t="s">
        <v>14140</v>
      </c>
      <c r="D17330" t="s">
        <v>34271</v>
      </c>
      <c r="F17330" t="s">
        <v>34271</v>
      </c>
      <c r="G17330" t="s">
        <v>42718</v>
      </c>
      <c r="H17330" t="s">
        <v>18476</v>
      </c>
    </row>
    <row r="17331" spans="1:8" x14ac:dyDescent="0.25">
      <c r="A17331" s="54">
        <v>17329</v>
      </c>
      <c r="B17331">
        <v>3204437849</v>
      </c>
      <c r="C17331" t="s">
        <v>14140</v>
      </c>
      <c r="D17331" t="s">
        <v>34271</v>
      </c>
      <c r="F17331" t="s">
        <v>34271</v>
      </c>
      <c r="G17331" t="s">
        <v>42719</v>
      </c>
      <c r="H17331" t="s">
        <v>14299</v>
      </c>
    </row>
    <row r="17332" spans="1:8" x14ac:dyDescent="0.25">
      <c r="A17332" s="54">
        <v>17330</v>
      </c>
      <c r="B17332">
        <v>3164255772</v>
      </c>
      <c r="C17332" t="s">
        <v>21271</v>
      </c>
      <c r="D17332" t="s">
        <v>34271</v>
      </c>
      <c r="F17332" t="s">
        <v>34271</v>
      </c>
      <c r="G17332" t="s">
        <v>42720</v>
      </c>
      <c r="H17332" t="s">
        <v>42721</v>
      </c>
    </row>
    <row r="17333" spans="1:8" x14ac:dyDescent="0.25">
      <c r="A17333" s="54">
        <v>17331</v>
      </c>
      <c r="B17333">
        <v>3127816002</v>
      </c>
      <c r="C17333" t="s">
        <v>14140</v>
      </c>
      <c r="D17333" t="s">
        <v>34271</v>
      </c>
      <c r="F17333" t="s">
        <v>34271</v>
      </c>
      <c r="G17333" t="s">
        <v>42722</v>
      </c>
      <c r="H17333" t="s">
        <v>42723</v>
      </c>
    </row>
    <row r="17334" spans="1:8" x14ac:dyDescent="0.25">
      <c r="A17334" s="54">
        <v>17332</v>
      </c>
      <c r="B17334">
        <v>3102468765</v>
      </c>
      <c r="C17334" t="s">
        <v>14140</v>
      </c>
      <c r="D17334" t="s">
        <v>34271</v>
      </c>
      <c r="F17334" t="s">
        <v>34271</v>
      </c>
      <c r="G17334" t="s">
        <v>42724</v>
      </c>
      <c r="H17334" t="s">
        <v>42725</v>
      </c>
    </row>
    <row r="17335" spans="1:8" x14ac:dyDescent="0.25">
      <c r="A17335" s="54">
        <v>17333</v>
      </c>
      <c r="B17335">
        <v>3197207766</v>
      </c>
      <c r="C17335" t="s">
        <v>14140</v>
      </c>
      <c r="D17335" t="s">
        <v>34271</v>
      </c>
      <c r="F17335" t="s">
        <v>34271</v>
      </c>
      <c r="G17335" t="s">
        <v>42726</v>
      </c>
      <c r="H17335" t="s">
        <v>42727</v>
      </c>
    </row>
    <row r="17336" spans="1:8" x14ac:dyDescent="0.25">
      <c r="A17336" s="54">
        <v>17334</v>
      </c>
      <c r="B17336">
        <v>3014076021</v>
      </c>
      <c r="C17336" t="s">
        <v>14140</v>
      </c>
      <c r="D17336" t="s">
        <v>34271</v>
      </c>
      <c r="F17336" t="s">
        <v>34271</v>
      </c>
      <c r="G17336" t="s">
        <v>42728</v>
      </c>
      <c r="H17336" t="s">
        <v>42729</v>
      </c>
    </row>
    <row r="17337" spans="1:8" x14ac:dyDescent="0.25">
      <c r="A17337" s="54">
        <v>17335</v>
      </c>
      <c r="B17337">
        <v>3222559813</v>
      </c>
      <c r="C17337" t="s">
        <v>14140</v>
      </c>
      <c r="D17337" t="s">
        <v>34271</v>
      </c>
      <c r="F17337" t="s">
        <v>34271</v>
      </c>
      <c r="G17337" t="s">
        <v>42730</v>
      </c>
      <c r="H17337" t="s">
        <v>42731</v>
      </c>
    </row>
    <row r="17338" spans="1:8" x14ac:dyDescent="0.25">
      <c r="A17338" s="54">
        <v>17336</v>
      </c>
      <c r="B17338">
        <v>3187553882</v>
      </c>
      <c r="C17338" t="s">
        <v>34543</v>
      </c>
      <c r="D17338" t="s">
        <v>34271</v>
      </c>
      <c r="F17338" t="s">
        <v>34271</v>
      </c>
      <c r="G17338" t="s">
        <v>42732</v>
      </c>
      <c r="H17338" t="s">
        <v>42733</v>
      </c>
    </row>
    <row r="17339" spans="1:8" x14ac:dyDescent="0.25">
      <c r="A17339" s="54">
        <v>17337</v>
      </c>
      <c r="B17339">
        <v>3232044898</v>
      </c>
      <c r="C17339" t="s">
        <v>14140</v>
      </c>
      <c r="D17339" t="s">
        <v>34271</v>
      </c>
      <c r="F17339" t="s">
        <v>34271</v>
      </c>
      <c r="G17339" t="s">
        <v>42734</v>
      </c>
      <c r="H17339" t="s">
        <v>15939</v>
      </c>
    </row>
    <row r="17340" spans="1:8" x14ac:dyDescent="0.25">
      <c r="A17340" s="54">
        <v>17338</v>
      </c>
      <c r="B17340">
        <v>3012227573</v>
      </c>
      <c r="C17340" t="s">
        <v>21271</v>
      </c>
      <c r="D17340" t="s">
        <v>34271</v>
      </c>
      <c r="F17340" t="s">
        <v>34271</v>
      </c>
      <c r="G17340" t="s">
        <v>42735</v>
      </c>
      <c r="H17340" t="s">
        <v>15663</v>
      </c>
    </row>
    <row r="17341" spans="1:8" x14ac:dyDescent="0.25">
      <c r="A17341" s="54">
        <v>17339</v>
      </c>
      <c r="B17341">
        <v>3134758638</v>
      </c>
      <c r="C17341" t="s">
        <v>14140</v>
      </c>
      <c r="D17341" t="s">
        <v>34271</v>
      </c>
      <c r="F17341" t="s">
        <v>34271</v>
      </c>
      <c r="G17341" t="s">
        <v>42736</v>
      </c>
      <c r="H17341" t="s">
        <v>28953</v>
      </c>
    </row>
    <row r="17342" spans="1:8" x14ac:dyDescent="0.25">
      <c r="A17342" s="54">
        <v>17340</v>
      </c>
      <c r="B17342">
        <v>3219066250</v>
      </c>
      <c r="C17342" t="s">
        <v>14140</v>
      </c>
      <c r="D17342" t="s">
        <v>34271</v>
      </c>
      <c r="F17342" t="s">
        <v>34271</v>
      </c>
      <c r="G17342" t="s">
        <v>42737</v>
      </c>
      <c r="H17342" t="s">
        <v>14877</v>
      </c>
    </row>
    <row r="17343" spans="1:8" x14ac:dyDescent="0.25">
      <c r="A17343" s="54">
        <v>17341</v>
      </c>
      <c r="B17343">
        <v>3124461867</v>
      </c>
      <c r="C17343" t="s">
        <v>14140</v>
      </c>
      <c r="D17343" t="s">
        <v>34271</v>
      </c>
      <c r="F17343" t="s">
        <v>34271</v>
      </c>
      <c r="G17343" t="s">
        <v>42738</v>
      </c>
      <c r="H17343" t="s">
        <v>42739</v>
      </c>
    </row>
    <row r="17344" spans="1:8" x14ac:dyDescent="0.25">
      <c r="A17344" s="54">
        <v>17342</v>
      </c>
      <c r="B17344">
        <v>3154522725</v>
      </c>
      <c r="C17344" t="s">
        <v>14140</v>
      </c>
      <c r="D17344" t="s">
        <v>34271</v>
      </c>
      <c r="F17344" t="s">
        <v>34271</v>
      </c>
      <c r="G17344" t="s">
        <v>42740</v>
      </c>
      <c r="H17344" t="s">
        <v>21536</v>
      </c>
    </row>
    <row r="17345" spans="1:8" x14ac:dyDescent="0.25">
      <c r="A17345" s="54">
        <v>17343</v>
      </c>
      <c r="B17345">
        <v>3195982364</v>
      </c>
      <c r="C17345" t="s">
        <v>14140</v>
      </c>
      <c r="D17345" t="s">
        <v>34271</v>
      </c>
      <c r="F17345" t="s">
        <v>34271</v>
      </c>
      <c r="G17345" t="s">
        <v>42741</v>
      </c>
      <c r="H17345" t="s">
        <v>30970</v>
      </c>
    </row>
    <row r="17346" spans="1:8" x14ac:dyDescent="0.25">
      <c r="A17346" s="54">
        <v>17344</v>
      </c>
      <c r="B17346">
        <v>3103175106</v>
      </c>
      <c r="C17346" t="s">
        <v>14140</v>
      </c>
      <c r="D17346" t="s">
        <v>34271</v>
      </c>
      <c r="F17346" t="s">
        <v>34271</v>
      </c>
      <c r="G17346" t="s">
        <v>42742</v>
      </c>
      <c r="H17346" t="s">
        <v>42743</v>
      </c>
    </row>
    <row r="17347" spans="1:8" x14ac:dyDescent="0.25">
      <c r="A17347" s="54">
        <v>17345</v>
      </c>
      <c r="B17347">
        <v>3138543014</v>
      </c>
      <c r="C17347" t="s">
        <v>25829</v>
      </c>
      <c r="D17347" t="s">
        <v>34271</v>
      </c>
      <c r="F17347" t="s">
        <v>34271</v>
      </c>
      <c r="G17347" t="s">
        <v>42744</v>
      </c>
      <c r="H17347" t="s">
        <v>14480</v>
      </c>
    </row>
    <row r="17348" spans="1:8" x14ac:dyDescent="0.25">
      <c r="A17348" s="54">
        <v>17346</v>
      </c>
      <c r="B17348">
        <v>3237975494</v>
      </c>
      <c r="C17348" t="s">
        <v>14140</v>
      </c>
      <c r="D17348" t="s">
        <v>34271</v>
      </c>
      <c r="F17348" t="s">
        <v>34271</v>
      </c>
      <c r="G17348" t="s">
        <v>42745</v>
      </c>
      <c r="H17348" t="s">
        <v>37094</v>
      </c>
    </row>
    <row r="17349" spans="1:8" x14ac:dyDescent="0.25">
      <c r="A17349" s="54">
        <v>17347</v>
      </c>
      <c r="B17349">
        <v>3125663938</v>
      </c>
      <c r="C17349" t="s">
        <v>14140</v>
      </c>
      <c r="D17349" t="s">
        <v>34271</v>
      </c>
      <c r="F17349" t="s">
        <v>34271</v>
      </c>
      <c r="G17349" t="s">
        <v>42746</v>
      </c>
      <c r="H17349" t="s">
        <v>42747</v>
      </c>
    </row>
    <row r="17350" spans="1:8" x14ac:dyDescent="0.25">
      <c r="A17350" s="54">
        <v>17348</v>
      </c>
      <c r="B17350">
        <v>3112647509</v>
      </c>
      <c r="C17350" t="s">
        <v>34560</v>
      </c>
      <c r="D17350" t="s">
        <v>34271</v>
      </c>
      <c r="F17350" t="s">
        <v>34271</v>
      </c>
      <c r="G17350" t="s">
        <v>42748</v>
      </c>
      <c r="H17350" t="s">
        <v>42749</v>
      </c>
    </row>
    <row r="17351" spans="1:8" x14ac:dyDescent="0.25">
      <c r="A17351" s="54">
        <v>17349</v>
      </c>
      <c r="B17351">
        <v>3193046989</v>
      </c>
      <c r="C17351" t="s">
        <v>21271</v>
      </c>
      <c r="D17351" t="s">
        <v>34271</v>
      </c>
      <c r="F17351" t="s">
        <v>34271</v>
      </c>
      <c r="G17351" t="s">
        <v>42750</v>
      </c>
      <c r="H17351" t="s">
        <v>42751</v>
      </c>
    </row>
    <row r="17352" spans="1:8" x14ac:dyDescent="0.25">
      <c r="A17352" s="54">
        <v>17350</v>
      </c>
      <c r="B17352">
        <v>3103333873</v>
      </c>
      <c r="C17352" t="s">
        <v>14140</v>
      </c>
      <c r="D17352" t="s">
        <v>34271</v>
      </c>
      <c r="F17352" t="s">
        <v>34271</v>
      </c>
      <c r="G17352" t="s">
        <v>42752</v>
      </c>
      <c r="H17352" t="s">
        <v>42753</v>
      </c>
    </row>
    <row r="17353" spans="1:8" x14ac:dyDescent="0.25">
      <c r="A17353" s="54">
        <v>17351</v>
      </c>
      <c r="B17353">
        <v>3132462845</v>
      </c>
      <c r="C17353" t="s">
        <v>14140</v>
      </c>
      <c r="D17353" t="s">
        <v>34271</v>
      </c>
      <c r="F17353" t="s">
        <v>34271</v>
      </c>
      <c r="G17353" t="s">
        <v>42754</v>
      </c>
      <c r="H17353" t="s">
        <v>42755</v>
      </c>
    </row>
    <row r="17354" spans="1:8" x14ac:dyDescent="0.25">
      <c r="A17354" s="54">
        <v>17352</v>
      </c>
      <c r="B17354">
        <v>3219821478</v>
      </c>
      <c r="C17354" t="s">
        <v>14140</v>
      </c>
      <c r="D17354" t="s">
        <v>34271</v>
      </c>
      <c r="F17354" t="s">
        <v>34271</v>
      </c>
      <c r="G17354" t="s">
        <v>42756</v>
      </c>
      <c r="H17354" t="s">
        <v>42757</v>
      </c>
    </row>
    <row r="17355" spans="1:8" x14ac:dyDescent="0.25">
      <c r="A17355" s="54">
        <v>17353</v>
      </c>
      <c r="B17355">
        <v>3218840130</v>
      </c>
      <c r="C17355" t="s">
        <v>14140</v>
      </c>
      <c r="D17355" t="s">
        <v>34271</v>
      </c>
      <c r="F17355" t="s">
        <v>34271</v>
      </c>
      <c r="G17355" t="s">
        <v>42758</v>
      </c>
      <c r="H17355" t="s">
        <v>15485</v>
      </c>
    </row>
    <row r="17356" spans="1:8" x14ac:dyDescent="0.25">
      <c r="A17356" s="54">
        <v>17354</v>
      </c>
      <c r="B17356">
        <v>3104041434</v>
      </c>
      <c r="C17356" t="s">
        <v>21271</v>
      </c>
      <c r="D17356" t="s">
        <v>34271</v>
      </c>
      <c r="F17356" t="s">
        <v>34271</v>
      </c>
      <c r="G17356" t="s">
        <v>42759</v>
      </c>
      <c r="H17356" t="s">
        <v>42760</v>
      </c>
    </row>
    <row r="17357" spans="1:8" x14ac:dyDescent="0.25">
      <c r="A17357" s="54">
        <v>17355</v>
      </c>
      <c r="B17357">
        <v>3202077098</v>
      </c>
      <c r="C17357" t="s">
        <v>34388</v>
      </c>
      <c r="D17357" t="s">
        <v>34271</v>
      </c>
      <c r="F17357" t="s">
        <v>34271</v>
      </c>
      <c r="G17357" t="s">
        <v>42761</v>
      </c>
      <c r="H17357" t="s">
        <v>15949</v>
      </c>
    </row>
    <row r="17358" spans="1:8" x14ac:dyDescent="0.25">
      <c r="A17358" s="54">
        <v>17356</v>
      </c>
      <c r="B17358">
        <v>3022306579</v>
      </c>
      <c r="C17358" t="s">
        <v>14140</v>
      </c>
      <c r="D17358" t="s">
        <v>34271</v>
      </c>
      <c r="F17358" t="s">
        <v>34271</v>
      </c>
      <c r="G17358" t="s">
        <v>42762</v>
      </c>
      <c r="H17358" t="s">
        <v>20145</v>
      </c>
    </row>
    <row r="17359" spans="1:8" x14ac:dyDescent="0.25">
      <c r="A17359" s="54">
        <v>17357</v>
      </c>
      <c r="B17359">
        <v>3217721794</v>
      </c>
      <c r="C17359" t="s">
        <v>14280</v>
      </c>
      <c r="D17359" t="s">
        <v>34271</v>
      </c>
      <c r="F17359" t="s">
        <v>34271</v>
      </c>
      <c r="G17359" t="s">
        <v>42763</v>
      </c>
      <c r="H17359" t="s">
        <v>42764</v>
      </c>
    </row>
    <row r="17360" spans="1:8" x14ac:dyDescent="0.25">
      <c r="A17360" s="54">
        <v>17358</v>
      </c>
      <c r="B17360">
        <v>3205668929</v>
      </c>
      <c r="C17360" t="s">
        <v>25829</v>
      </c>
      <c r="D17360" t="s">
        <v>34271</v>
      </c>
      <c r="F17360" t="s">
        <v>34271</v>
      </c>
      <c r="G17360" t="s">
        <v>42765</v>
      </c>
      <c r="H17360" t="s">
        <v>23389</v>
      </c>
    </row>
    <row r="17361" spans="1:8" x14ac:dyDescent="0.25">
      <c r="A17361" s="54">
        <v>17359</v>
      </c>
      <c r="B17361">
        <v>3106765818</v>
      </c>
      <c r="C17361" t="s">
        <v>14140</v>
      </c>
      <c r="D17361" t="s">
        <v>34271</v>
      </c>
      <c r="F17361" t="s">
        <v>34271</v>
      </c>
      <c r="G17361" t="s">
        <v>42766</v>
      </c>
      <c r="H17361" t="s">
        <v>14036</v>
      </c>
    </row>
    <row r="17362" spans="1:8" x14ac:dyDescent="0.25">
      <c r="A17362" s="54">
        <v>17360</v>
      </c>
      <c r="B17362">
        <v>3214657956</v>
      </c>
      <c r="C17362" t="s">
        <v>34459</v>
      </c>
      <c r="D17362" t="s">
        <v>34271</v>
      </c>
      <c r="F17362" t="s">
        <v>34271</v>
      </c>
      <c r="G17362" t="s">
        <v>42767</v>
      </c>
      <c r="H17362" t="s">
        <v>16699</v>
      </c>
    </row>
    <row r="17363" spans="1:8" x14ac:dyDescent="0.25">
      <c r="A17363" s="54">
        <v>17361</v>
      </c>
      <c r="B17363">
        <v>3238156729</v>
      </c>
      <c r="C17363" t="s">
        <v>14140</v>
      </c>
      <c r="D17363" t="s">
        <v>34271</v>
      </c>
      <c r="F17363" t="s">
        <v>34271</v>
      </c>
      <c r="G17363" t="s">
        <v>42768</v>
      </c>
      <c r="H17363" t="s">
        <v>18956</v>
      </c>
    </row>
    <row r="17364" spans="1:8" x14ac:dyDescent="0.25">
      <c r="A17364" s="54">
        <v>17362</v>
      </c>
      <c r="B17364">
        <v>3219958671</v>
      </c>
      <c r="C17364" t="s">
        <v>14140</v>
      </c>
      <c r="D17364" t="s">
        <v>34271</v>
      </c>
      <c r="F17364" t="s">
        <v>34271</v>
      </c>
      <c r="G17364" t="s">
        <v>42769</v>
      </c>
      <c r="H17364" t="s">
        <v>42770</v>
      </c>
    </row>
    <row r="17365" spans="1:8" x14ac:dyDescent="0.25">
      <c r="A17365" s="54">
        <v>17363</v>
      </c>
      <c r="B17365">
        <v>3058547450</v>
      </c>
      <c r="C17365" t="s">
        <v>14140</v>
      </c>
      <c r="D17365" t="s">
        <v>34271</v>
      </c>
      <c r="F17365" t="s">
        <v>34271</v>
      </c>
      <c r="G17365" t="s">
        <v>42771</v>
      </c>
      <c r="H17365" t="s">
        <v>42772</v>
      </c>
    </row>
    <row r="17366" spans="1:8" x14ac:dyDescent="0.25">
      <c r="A17366" s="54">
        <v>17364</v>
      </c>
      <c r="B17366">
        <v>3245533731</v>
      </c>
      <c r="C17366" t="s">
        <v>21271</v>
      </c>
      <c r="D17366" t="s">
        <v>34271</v>
      </c>
      <c r="F17366" t="s">
        <v>34271</v>
      </c>
      <c r="G17366" t="s">
        <v>42773</v>
      </c>
      <c r="H17366" t="s">
        <v>14225</v>
      </c>
    </row>
    <row r="17367" spans="1:8" x14ac:dyDescent="0.25">
      <c r="A17367" s="54">
        <v>17365</v>
      </c>
      <c r="B17367">
        <v>3138367797</v>
      </c>
      <c r="C17367" t="s">
        <v>14140</v>
      </c>
      <c r="D17367" t="s">
        <v>34271</v>
      </c>
      <c r="F17367" t="s">
        <v>34271</v>
      </c>
      <c r="G17367" t="s">
        <v>42774</v>
      </c>
      <c r="H17367" t="s">
        <v>42775</v>
      </c>
    </row>
    <row r="17368" spans="1:8" x14ac:dyDescent="0.25">
      <c r="A17368" s="54">
        <v>17366</v>
      </c>
      <c r="B17368">
        <v>3045285232</v>
      </c>
      <c r="C17368" t="s">
        <v>14140</v>
      </c>
      <c r="D17368" t="s">
        <v>34271</v>
      </c>
      <c r="F17368" t="s">
        <v>34271</v>
      </c>
      <c r="G17368" t="s">
        <v>42776</v>
      </c>
      <c r="H17368" t="s">
        <v>15415</v>
      </c>
    </row>
    <row r="17369" spans="1:8" x14ac:dyDescent="0.25">
      <c r="A17369" s="54">
        <v>17367</v>
      </c>
      <c r="B17369">
        <v>3102001946</v>
      </c>
      <c r="C17369" t="s">
        <v>34560</v>
      </c>
      <c r="D17369" t="s">
        <v>34271</v>
      </c>
      <c r="F17369" t="s">
        <v>34271</v>
      </c>
      <c r="G17369" t="s">
        <v>42777</v>
      </c>
      <c r="H17369" t="s">
        <v>42778</v>
      </c>
    </row>
    <row r="17370" spans="1:8" x14ac:dyDescent="0.25">
      <c r="A17370" s="54">
        <v>17368</v>
      </c>
      <c r="B17370">
        <v>3105729331</v>
      </c>
      <c r="C17370" t="s">
        <v>21271</v>
      </c>
      <c r="D17370" t="s">
        <v>34271</v>
      </c>
      <c r="F17370" t="s">
        <v>34271</v>
      </c>
      <c r="G17370" t="s">
        <v>42779</v>
      </c>
      <c r="H17370" t="s">
        <v>14607</v>
      </c>
    </row>
    <row r="17371" spans="1:8" x14ac:dyDescent="0.25">
      <c r="A17371" s="54">
        <v>17369</v>
      </c>
      <c r="B17371">
        <v>3138843033</v>
      </c>
      <c r="C17371" t="s">
        <v>35413</v>
      </c>
      <c r="D17371" t="s">
        <v>34271</v>
      </c>
      <c r="F17371" t="s">
        <v>34271</v>
      </c>
      <c r="G17371" t="s">
        <v>42780</v>
      </c>
      <c r="H17371" t="s">
        <v>42781</v>
      </c>
    </row>
    <row r="17372" spans="1:8" x14ac:dyDescent="0.25">
      <c r="A17372" s="54">
        <v>17370</v>
      </c>
      <c r="B17372">
        <v>3194925036</v>
      </c>
      <c r="C17372" t="s">
        <v>14140</v>
      </c>
      <c r="D17372" t="s">
        <v>34271</v>
      </c>
      <c r="F17372" t="s">
        <v>34271</v>
      </c>
      <c r="G17372" t="s">
        <v>42782</v>
      </c>
      <c r="H17372" t="s">
        <v>42783</v>
      </c>
    </row>
    <row r="17373" spans="1:8" x14ac:dyDescent="0.25">
      <c r="A17373" s="54">
        <v>17371</v>
      </c>
      <c r="B17373">
        <v>3134648877</v>
      </c>
      <c r="C17373" t="s">
        <v>14140</v>
      </c>
      <c r="D17373" t="s">
        <v>34271</v>
      </c>
      <c r="F17373" t="s">
        <v>34271</v>
      </c>
      <c r="G17373" t="s">
        <v>42784</v>
      </c>
      <c r="H17373" t="s">
        <v>42785</v>
      </c>
    </row>
    <row r="17374" spans="1:8" x14ac:dyDescent="0.25">
      <c r="A17374" s="54">
        <v>17372</v>
      </c>
      <c r="B17374">
        <v>3102413728</v>
      </c>
      <c r="C17374" t="s">
        <v>14140</v>
      </c>
      <c r="D17374" t="s">
        <v>34271</v>
      </c>
      <c r="F17374" t="s">
        <v>34271</v>
      </c>
      <c r="G17374" t="s">
        <v>42786</v>
      </c>
      <c r="H17374" t="s">
        <v>42787</v>
      </c>
    </row>
    <row r="17375" spans="1:8" x14ac:dyDescent="0.25">
      <c r="A17375" s="54">
        <v>17373</v>
      </c>
      <c r="B17375">
        <v>3133042333</v>
      </c>
      <c r="C17375" t="s">
        <v>14140</v>
      </c>
      <c r="D17375" t="s">
        <v>34271</v>
      </c>
      <c r="F17375" t="s">
        <v>34271</v>
      </c>
      <c r="G17375" t="s">
        <v>42788</v>
      </c>
      <c r="H17375" t="s">
        <v>42789</v>
      </c>
    </row>
    <row r="17376" spans="1:8" x14ac:dyDescent="0.25">
      <c r="A17376" s="54">
        <v>17374</v>
      </c>
      <c r="B17376">
        <v>3105597427</v>
      </c>
      <c r="C17376" t="s">
        <v>14140</v>
      </c>
      <c r="D17376" t="s">
        <v>34271</v>
      </c>
      <c r="F17376" t="s">
        <v>34271</v>
      </c>
      <c r="G17376" t="s">
        <v>42790</v>
      </c>
      <c r="H17376" t="s">
        <v>15350</v>
      </c>
    </row>
    <row r="17377" spans="1:8" x14ac:dyDescent="0.25">
      <c r="A17377" s="54">
        <v>17375</v>
      </c>
      <c r="B17377">
        <v>3138368424</v>
      </c>
      <c r="C17377" t="s">
        <v>34388</v>
      </c>
      <c r="D17377" t="s">
        <v>34271</v>
      </c>
      <c r="F17377" t="s">
        <v>34271</v>
      </c>
      <c r="G17377" t="s">
        <v>42791</v>
      </c>
      <c r="H17377" t="s">
        <v>42792</v>
      </c>
    </row>
    <row r="17378" spans="1:8" x14ac:dyDescent="0.25">
      <c r="A17378" s="54">
        <v>17376</v>
      </c>
      <c r="B17378">
        <v>3114045184</v>
      </c>
      <c r="C17378" t="s">
        <v>14140</v>
      </c>
      <c r="D17378" t="s">
        <v>34271</v>
      </c>
      <c r="F17378" t="s">
        <v>34271</v>
      </c>
      <c r="G17378" t="s">
        <v>42793</v>
      </c>
      <c r="H17378" t="s">
        <v>42794</v>
      </c>
    </row>
    <row r="17379" spans="1:8" x14ac:dyDescent="0.25">
      <c r="A17379" s="54">
        <v>17377</v>
      </c>
      <c r="B17379">
        <v>3125319412</v>
      </c>
      <c r="C17379" t="s">
        <v>34434</v>
      </c>
      <c r="D17379" t="s">
        <v>34271</v>
      </c>
      <c r="F17379" t="s">
        <v>34271</v>
      </c>
      <c r="G17379" t="s">
        <v>42795</v>
      </c>
      <c r="H17379" t="s">
        <v>21669</v>
      </c>
    </row>
    <row r="17380" spans="1:8" x14ac:dyDescent="0.25">
      <c r="A17380" s="54">
        <v>17378</v>
      </c>
      <c r="B17380">
        <v>3134718104</v>
      </c>
      <c r="C17380" t="s">
        <v>34337</v>
      </c>
      <c r="D17380" t="s">
        <v>34271</v>
      </c>
      <c r="F17380" t="s">
        <v>34271</v>
      </c>
      <c r="G17380" t="s">
        <v>42796</v>
      </c>
      <c r="H17380" t="s">
        <v>42797</v>
      </c>
    </row>
    <row r="17381" spans="1:8" x14ac:dyDescent="0.25">
      <c r="A17381" s="54">
        <v>17379</v>
      </c>
      <c r="B17381">
        <v>3103621159</v>
      </c>
      <c r="C17381" t="s">
        <v>14140</v>
      </c>
      <c r="D17381" t="s">
        <v>34271</v>
      </c>
      <c r="F17381" t="s">
        <v>34271</v>
      </c>
      <c r="G17381" t="s">
        <v>42798</v>
      </c>
      <c r="H17381" t="s">
        <v>40615</v>
      </c>
    </row>
    <row r="17382" spans="1:8" x14ac:dyDescent="0.25">
      <c r="A17382" s="54">
        <v>17380</v>
      </c>
      <c r="B17382">
        <v>3228206463</v>
      </c>
      <c r="C17382" t="s">
        <v>14140</v>
      </c>
      <c r="D17382" t="s">
        <v>34271</v>
      </c>
      <c r="F17382" t="s">
        <v>34271</v>
      </c>
      <c r="G17382" t="s">
        <v>42799</v>
      </c>
      <c r="H17382" t="s">
        <v>42800</v>
      </c>
    </row>
    <row r="17383" spans="1:8" x14ac:dyDescent="0.25">
      <c r="A17383" s="54">
        <v>17381</v>
      </c>
      <c r="B17383">
        <v>3185810285</v>
      </c>
      <c r="C17383" t="s">
        <v>14140</v>
      </c>
      <c r="D17383" t="s">
        <v>34271</v>
      </c>
      <c r="F17383" t="s">
        <v>34271</v>
      </c>
      <c r="G17383" t="s">
        <v>42801</v>
      </c>
      <c r="H17383" t="s">
        <v>17616</v>
      </c>
    </row>
    <row r="17384" spans="1:8" x14ac:dyDescent="0.25">
      <c r="A17384" s="54">
        <v>17382</v>
      </c>
      <c r="B17384">
        <v>418136077720</v>
      </c>
      <c r="C17384" t="s">
        <v>14140</v>
      </c>
      <c r="D17384" t="s">
        <v>34271</v>
      </c>
      <c r="F17384" t="s">
        <v>34271</v>
      </c>
      <c r="G17384" t="s">
        <v>42802</v>
      </c>
      <c r="H17384" t="s">
        <v>42803</v>
      </c>
    </row>
    <row r="17385" spans="1:8" x14ac:dyDescent="0.25">
      <c r="A17385" s="54">
        <v>17383</v>
      </c>
      <c r="B17385">
        <v>3014279126</v>
      </c>
      <c r="C17385" t="s">
        <v>14140</v>
      </c>
      <c r="D17385" t="s">
        <v>34271</v>
      </c>
      <c r="F17385" t="s">
        <v>34271</v>
      </c>
      <c r="G17385" t="s">
        <v>42804</v>
      </c>
      <c r="H17385" t="s">
        <v>14301</v>
      </c>
    </row>
    <row r="17386" spans="1:8" x14ac:dyDescent="0.25">
      <c r="A17386" s="54">
        <v>17384</v>
      </c>
      <c r="B17386">
        <v>3102303521</v>
      </c>
      <c r="C17386" t="s">
        <v>14140</v>
      </c>
      <c r="D17386" t="s">
        <v>34271</v>
      </c>
      <c r="F17386" t="s">
        <v>34271</v>
      </c>
      <c r="G17386" t="s">
        <v>42805</v>
      </c>
      <c r="H17386" t="s">
        <v>15937</v>
      </c>
    </row>
    <row r="17387" spans="1:8" x14ac:dyDescent="0.25">
      <c r="A17387" s="54">
        <v>17385</v>
      </c>
      <c r="B17387">
        <v>3115119018</v>
      </c>
      <c r="C17387" t="s">
        <v>14140</v>
      </c>
      <c r="D17387" t="s">
        <v>34271</v>
      </c>
      <c r="F17387" t="s">
        <v>34271</v>
      </c>
      <c r="G17387" t="s">
        <v>42806</v>
      </c>
      <c r="H17387" t="s">
        <v>42807</v>
      </c>
    </row>
    <row r="17388" spans="1:8" x14ac:dyDescent="0.25">
      <c r="A17388" s="54">
        <v>17386</v>
      </c>
      <c r="B17388">
        <v>3112533418</v>
      </c>
      <c r="C17388" t="s">
        <v>14140</v>
      </c>
      <c r="D17388" t="s">
        <v>34271</v>
      </c>
      <c r="F17388" t="s">
        <v>34271</v>
      </c>
      <c r="G17388" t="s">
        <v>42808</v>
      </c>
      <c r="H17388" t="s">
        <v>42809</v>
      </c>
    </row>
    <row r="17389" spans="1:8" x14ac:dyDescent="0.25">
      <c r="A17389" s="54">
        <v>17387</v>
      </c>
      <c r="B17389">
        <v>3107139592</v>
      </c>
      <c r="C17389" t="s">
        <v>14140</v>
      </c>
      <c r="D17389" t="s">
        <v>34271</v>
      </c>
      <c r="F17389" t="s">
        <v>34271</v>
      </c>
      <c r="G17389" t="s">
        <v>42810</v>
      </c>
      <c r="H17389" t="s">
        <v>15608</v>
      </c>
    </row>
    <row r="17390" spans="1:8" x14ac:dyDescent="0.25">
      <c r="A17390" s="54">
        <v>17388</v>
      </c>
      <c r="B17390">
        <v>3013425991</v>
      </c>
      <c r="C17390" t="s">
        <v>14140</v>
      </c>
      <c r="D17390" t="s">
        <v>34271</v>
      </c>
      <c r="F17390" t="s">
        <v>34271</v>
      </c>
      <c r="G17390" t="s">
        <v>42811</v>
      </c>
      <c r="H17390" t="s">
        <v>42812</v>
      </c>
    </row>
    <row r="17391" spans="1:8" x14ac:dyDescent="0.25">
      <c r="A17391" s="54">
        <v>17389</v>
      </c>
      <c r="B17391">
        <v>3208801711</v>
      </c>
      <c r="C17391" t="s">
        <v>14140</v>
      </c>
      <c r="D17391" t="s">
        <v>34271</v>
      </c>
      <c r="F17391" t="s">
        <v>34271</v>
      </c>
      <c r="G17391" t="s">
        <v>42813</v>
      </c>
      <c r="H17391" t="s">
        <v>15415</v>
      </c>
    </row>
    <row r="17392" spans="1:8" x14ac:dyDescent="0.25">
      <c r="A17392" s="54">
        <v>17390</v>
      </c>
      <c r="B17392">
        <v>3059260526</v>
      </c>
      <c r="C17392" t="s">
        <v>14140</v>
      </c>
      <c r="D17392" t="s">
        <v>34271</v>
      </c>
      <c r="F17392" t="s">
        <v>34271</v>
      </c>
      <c r="G17392" t="s">
        <v>42814</v>
      </c>
      <c r="H17392" t="s">
        <v>14186</v>
      </c>
    </row>
    <row r="17393" spans="1:8" x14ac:dyDescent="0.25">
      <c r="A17393" s="54">
        <v>17391</v>
      </c>
      <c r="B17393">
        <v>3102846306</v>
      </c>
      <c r="C17393" t="s">
        <v>34278</v>
      </c>
      <c r="D17393" t="s">
        <v>34271</v>
      </c>
      <c r="F17393" t="s">
        <v>34271</v>
      </c>
      <c r="G17393" t="s">
        <v>42815</v>
      </c>
      <c r="H17393" t="s">
        <v>27486</v>
      </c>
    </row>
    <row r="17394" spans="1:8" x14ac:dyDescent="0.25">
      <c r="A17394" s="54">
        <v>17393</v>
      </c>
      <c r="B17394">
        <v>3054160465</v>
      </c>
      <c r="C17394" t="s">
        <v>14140</v>
      </c>
      <c r="D17394" t="s">
        <v>34271</v>
      </c>
      <c r="F17394" t="s">
        <v>34271</v>
      </c>
      <c r="G17394" t="s">
        <v>42816</v>
      </c>
      <c r="H17394" t="s">
        <v>15374</v>
      </c>
    </row>
    <row r="17395" spans="1:8" x14ac:dyDescent="0.25">
      <c r="A17395" s="54">
        <v>17394</v>
      </c>
      <c r="B17395">
        <v>3173638330</v>
      </c>
      <c r="C17395" t="s">
        <v>14140</v>
      </c>
      <c r="D17395" t="s">
        <v>34271</v>
      </c>
      <c r="F17395" t="s">
        <v>34271</v>
      </c>
      <c r="G17395" t="s">
        <v>42817</v>
      </c>
      <c r="H17395" t="s">
        <v>17609</v>
      </c>
    </row>
    <row r="17396" spans="1:8" x14ac:dyDescent="0.25">
      <c r="A17396" s="54">
        <v>17395</v>
      </c>
      <c r="B17396">
        <v>3228735993</v>
      </c>
      <c r="C17396" t="s">
        <v>14140</v>
      </c>
      <c r="D17396" t="s">
        <v>34271</v>
      </c>
      <c r="F17396" t="s">
        <v>34271</v>
      </c>
      <c r="G17396" t="s">
        <v>42818</v>
      </c>
      <c r="H17396" t="s">
        <v>14051</v>
      </c>
    </row>
    <row r="17397" spans="1:8" x14ac:dyDescent="0.25">
      <c r="A17397" s="54">
        <v>17396</v>
      </c>
      <c r="B17397">
        <v>3132415833</v>
      </c>
      <c r="C17397" t="s">
        <v>14140</v>
      </c>
      <c r="D17397" t="s">
        <v>34271</v>
      </c>
      <c r="F17397" t="s">
        <v>34271</v>
      </c>
      <c r="G17397" t="s">
        <v>42819</v>
      </c>
      <c r="H17397" t="s">
        <v>15017</v>
      </c>
    </row>
    <row r="17398" spans="1:8" x14ac:dyDescent="0.25">
      <c r="A17398" s="54">
        <v>17397</v>
      </c>
      <c r="B17398">
        <v>3506747941</v>
      </c>
      <c r="C17398" t="s">
        <v>14140</v>
      </c>
      <c r="D17398" t="s">
        <v>34271</v>
      </c>
      <c r="F17398" t="s">
        <v>34271</v>
      </c>
      <c r="G17398" t="s">
        <v>42820</v>
      </c>
      <c r="H17398" t="s">
        <v>41599</v>
      </c>
    </row>
    <row r="17399" spans="1:8" x14ac:dyDescent="0.25">
      <c r="A17399" s="54">
        <v>17398</v>
      </c>
      <c r="B17399">
        <v>3107701425</v>
      </c>
      <c r="C17399" t="s">
        <v>14140</v>
      </c>
      <c r="D17399" t="s">
        <v>34271</v>
      </c>
      <c r="F17399" t="s">
        <v>34271</v>
      </c>
      <c r="G17399" t="s">
        <v>42821</v>
      </c>
      <c r="H17399" t="s">
        <v>42822</v>
      </c>
    </row>
    <row r="17400" spans="1:8" x14ac:dyDescent="0.25">
      <c r="A17400" s="54">
        <v>17399</v>
      </c>
      <c r="B17400">
        <v>3507321255</v>
      </c>
      <c r="C17400" t="s">
        <v>14140</v>
      </c>
      <c r="D17400" t="s">
        <v>34271</v>
      </c>
      <c r="F17400" t="s">
        <v>34271</v>
      </c>
      <c r="G17400" t="s">
        <v>42823</v>
      </c>
      <c r="H17400" t="s">
        <v>15512</v>
      </c>
    </row>
    <row r="17401" spans="1:8" x14ac:dyDescent="0.25">
      <c r="A17401" s="54">
        <v>17400</v>
      </c>
      <c r="B17401">
        <v>3142957598</v>
      </c>
      <c r="C17401" t="s">
        <v>25829</v>
      </c>
      <c r="D17401" t="s">
        <v>34271</v>
      </c>
      <c r="F17401" t="s">
        <v>34271</v>
      </c>
      <c r="G17401" t="s">
        <v>42824</v>
      </c>
      <c r="H17401" t="s">
        <v>42825</v>
      </c>
    </row>
    <row r="17402" spans="1:8" x14ac:dyDescent="0.25">
      <c r="A17402" s="54">
        <v>17401</v>
      </c>
      <c r="B17402">
        <v>3138141353</v>
      </c>
      <c r="C17402" t="s">
        <v>21707</v>
      </c>
      <c r="D17402" t="s">
        <v>34271</v>
      </c>
      <c r="F17402" t="s">
        <v>34271</v>
      </c>
      <c r="G17402" t="s">
        <v>42826</v>
      </c>
      <c r="H17402" t="s">
        <v>2093</v>
      </c>
    </row>
    <row r="17403" spans="1:8" x14ac:dyDescent="0.25">
      <c r="A17403" s="54">
        <v>17402</v>
      </c>
      <c r="B17403">
        <v>3028327327</v>
      </c>
      <c r="C17403" t="s">
        <v>34296</v>
      </c>
      <c r="D17403" t="s">
        <v>34271</v>
      </c>
      <c r="F17403" t="s">
        <v>34271</v>
      </c>
      <c r="G17403" t="s">
        <v>42827</v>
      </c>
      <c r="H17403" t="s">
        <v>42828</v>
      </c>
    </row>
    <row r="17404" spans="1:8" x14ac:dyDescent="0.25">
      <c r="A17404" s="54">
        <v>17403</v>
      </c>
      <c r="B17404">
        <v>3104773783</v>
      </c>
      <c r="C17404" t="s">
        <v>14140</v>
      </c>
      <c r="D17404" t="s">
        <v>34271</v>
      </c>
      <c r="F17404" t="s">
        <v>34271</v>
      </c>
      <c r="G17404" t="s">
        <v>42829</v>
      </c>
      <c r="H17404" t="s">
        <v>42830</v>
      </c>
    </row>
    <row r="17405" spans="1:8" x14ac:dyDescent="0.25">
      <c r="A17405" s="54">
        <v>17404</v>
      </c>
      <c r="B17405">
        <v>3133688827</v>
      </c>
      <c r="C17405" t="s">
        <v>14140</v>
      </c>
      <c r="D17405" t="s">
        <v>34271</v>
      </c>
      <c r="F17405" t="s">
        <v>34271</v>
      </c>
      <c r="G17405" t="s">
        <v>42831</v>
      </c>
      <c r="H17405" t="s">
        <v>42832</v>
      </c>
    </row>
    <row r="17406" spans="1:8" x14ac:dyDescent="0.25">
      <c r="A17406" s="54">
        <v>17405</v>
      </c>
      <c r="B17406">
        <v>3138729300</v>
      </c>
      <c r="C17406" t="s">
        <v>14140</v>
      </c>
      <c r="D17406" t="s">
        <v>34271</v>
      </c>
      <c r="F17406" t="s">
        <v>34271</v>
      </c>
      <c r="G17406" t="s">
        <v>42833</v>
      </c>
      <c r="H17406" t="s">
        <v>42834</v>
      </c>
    </row>
    <row r="17407" spans="1:8" x14ac:dyDescent="0.25">
      <c r="A17407" s="54">
        <v>17406</v>
      </c>
      <c r="B17407">
        <v>3164728503</v>
      </c>
      <c r="C17407" t="s">
        <v>14140</v>
      </c>
      <c r="D17407" t="s">
        <v>34271</v>
      </c>
      <c r="F17407" t="s">
        <v>34271</v>
      </c>
      <c r="G17407" t="s">
        <v>42835</v>
      </c>
      <c r="H17407" t="s">
        <v>42836</v>
      </c>
    </row>
    <row r="17408" spans="1:8" x14ac:dyDescent="0.25">
      <c r="A17408" s="54">
        <v>17407</v>
      </c>
      <c r="B17408">
        <v>3106068285</v>
      </c>
      <c r="C17408" t="s">
        <v>14140</v>
      </c>
      <c r="D17408" t="s">
        <v>34271</v>
      </c>
      <c r="F17408" t="s">
        <v>34271</v>
      </c>
      <c r="G17408" t="s">
        <v>42837</v>
      </c>
      <c r="H17408" t="s">
        <v>42838</v>
      </c>
    </row>
    <row r="17409" spans="1:8" x14ac:dyDescent="0.25">
      <c r="A17409" s="54">
        <v>17408</v>
      </c>
      <c r="B17409">
        <v>3192929913</v>
      </c>
      <c r="C17409" t="s">
        <v>14140</v>
      </c>
      <c r="D17409" t="s">
        <v>34271</v>
      </c>
      <c r="F17409" t="s">
        <v>34271</v>
      </c>
      <c r="G17409" t="s">
        <v>42839</v>
      </c>
      <c r="H17409" t="s">
        <v>42840</v>
      </c>
    </row>
    <row r="17410" spans="1:8" x14ac:dyDescent="0.25">
      <c r="A17410" s="54">
        <v>17409</v>
      </c>
      <c r="B17410">
        <v>3017128159</v>
      </c>
      <c r="C17410" t="s">
        <v>14140</v>
      </c>
      <c r="D17410" t="s">
        <v>34271</v>
      </c>
      <c r="F17410" t="s">
        <v>34271</v>
      </c>
      <c r="G17410" t="s">
        <v>42841</v>
      </c>
      <c r="H17410" t="s">
        <v>17499</v>
      </c>
    </row>
    <row r="17411" spans="1:8" x14ac:dyDescent="0.25">
      <c r="A17411" s="54">
        <v>17410</v>
      </c>
      <c r="B17411">
        <v>3132757636</v>
      </c>
      <c r="C17411" t="s">
        <v>14140</v>
      </c>
      <c r="D17411" t="s">
        <v>34271</v>
      </c>
      <c r="F17411" t="s">
        <v>34271</v>
      </c>
      <c r="G17411" t="s">
        <v>42842</v>
      </c>
      <c r="H17411" t="s">
        <v>42843</v>
      </c>
    </row>
    <row r="17412" spans="1:8" x14ac:dyDescent="0.25">
      <c r="A17412" s="54">
        <v>17411</v>
      </c>
      <c r="B17412">
        <v>3209431365</v>
      </c>
      <c r="C17412" t="s">
        <v>14140</v>
      </c>
      <c r="D17412" t="s">
        <v>34271</v>
      </c>
      <c r="F17412" t="s">
        <v>34271</v>
      </c>
      <c r="G17412" t="s">
        <v>42844</v>
      </c>
      <c r="H17412" t="s">
        <v>33991</v>
      </c>
    </row>
    <row r="17413" spans="1:8" x14ac:dyDescent="0.25">
      <c r="A17413" s="54">
        <v>17412</v>
      </c>
      <c r="B17413">
        <v>3143747110</v>
      </c>
      <c r="C17413" t="s">
        <v>42845</v>
      </c>
      <c r="D17413" t="s">
        <v>34271</v>
      </c>
      <c r="F17413" t="s">
        <v>34271</v>
      </c>
      <c r="G17413" t="s">
        <v>42846</v>
      </c>
      <c r="H17413" t="s">
        <v>19942</v>
      </c>
    </row>
    <row r="17414" spans="1:8" x14ac:dyDescent="0.25">
      <c r="A17414" s="54">
        <v>17413</v>
      </c>
      <c r="B17414">
        <v>3236957894</v>
      </c>
      <c r="C17414" t="s">
        <v>14140</v>
      </c>
      <c r="D17414" t="s">
        <v>34271</v>
      </c>
      <c r="F17414" t="s">
        <v>34271</v>
      </c>
      <c r="G17414" t="s">
        <v>42847</v>
      </c>
      <c r="H17414" t="s">
        <v>42848</v>
      </c>
    </row>
    <row r="17415" spans="1:8" x14ac:dyDescent="0.25">
      <c r="A17415" s="54">
        <v>17414</v>
      </c>
      <c r="B17415">
        <v>3215097476</v>
      </c>
      <c r="C17415" t="s">
        <v>22301</v>
      </c>
      <c r="D17415" t="s">
        <v>34271</v>
      </c>
      <c r="F17415" t="s">
        <v>34271</v>
      </c>
      <c r="G17415" t="s">
        <v>42849</v>
      </c>
      <c r="H17415" t="s">
        <v>14051</v>
      </c>
    </row>
    <row r="17416" spans="1:8" x14ac:dyDescent="0.25">
      <c r="A17416" s="54">
        <v>17415</v>
      </c>
      <c r="B17416">
        <v>3118531316</v>
      </c>
      <c r="C17416" t="s">
        <v>42850</v>
      </c>
      <c r="D17416" t="s">
        <v>34271</v>
      </c>
      <c r="F17416" t="s">
        <v>34271</v>
      </c>
      <c r="G17416" t="s">
        <v>42851</v>
      </c>
      <c r="H17416" t="s">
        <v>35592</v>
      </c>
    </row>
    <row r="17417" spans="1:8" x14ac:dyDescent="0.25">
      <c r="A17417" s="54">
        <v>17416</v>
      </c>
      <c r="B17417">
        <v>3214053293</v>
      </c>
      <c r="C17417" t="s">
        <v>14140</v>
      </c>
      <c r="D17417" t="s">
        <v>34271</v>
      </c>
      <c r="F17417" t="s">
        <v>34271</v>
      </c>
      <c r="G17417" t="s">
        <v>42852</v>
      </c>
      <c r="H17417" t="s">
        <v>18216</v>
      </c>
    </row>
    <row r="17418" spans="1:8" x14ac:dyDescent="0.25">
      <c r="A17418" s="54">
        <v>17417</v>
      </c>
      <c r="B17418">
        <v>3015599032</v>
      </c>
      <c r="C17418" t="s">
        <v>14140</v>
      </c>
      <c r="D17418" t="s">
        <v>34271</v>
      </c>
      <c r="F17418" t="s">
        <v>34271</v>
      </c>
      <c r="G17418" t="s">
        <v>42853</v>
      </c>
      <c r="H17418" t="s">
        <v>42854</v>
      </c>
    </row>
    <row r="17419" spans="1:8" x14ac:dyDescent="0.25">
      <c r="A17419" s="54">
        <v>17418</v>
      </c>
      <c r="B17419">
        <v>3202803904</v>
      </c>
      <c r="C17419" t="s">
        <v>34842</v>
      </c>
      <c r="D17419" t="s">
        <v>34271</v>
      </c>
      <c r="F17419" t="s">
        <v>34271</v>
      </c>
      <c r="G17419" t="s">
        <v>42855</v>
      </c>
      <c r="H17419" t="s">
        <v>18239</v>
      </c>
    </row>
    <row r="17420" spans="1:8" x14ac:dyDescent="0.25">
      <c r="A17420" s="54">
        <v>17419</v>
      </c>
      <c r="B17420">
        <v>3107894236</v>
      </c>
      <c r="C17420" t="s">
        <v>31008</v>
      </c>
      <c r="D17420" t="s">
        <v>34271</v>
      </c>
      <c r="F17420" t="s">
        <v>34271</v>
      </c>
      <c r="G17420" t="s">
        <v>42856</v>
      </c>
      <c r="H17420" t="s">
        <v>32072</v>
      </c>
    </row>
    <row r="17421" spans="1:8" x14ac:dyDescent="0.25">
      <c r="A17421" s="54">
        <v>17420</v>
      </c>
      <c r="B17421">
        <v>3112976444</v>
      </c>
      <c r="C17421" t="s">
        <v>14140</v>
      </c>
      <c r="D17421" t="s">
        <v>34271</v>
      </c>
      <c r="F17421" t="s">
        <v>34271</v>
      </c>
      <c r="G17421" t="s">
        <v>42857</v>
      </c>
      <c r="H17421" t="s">
        <v>32122</v>
      </c>
    </row>
    <row r="17422" spans="1:8" x14ac:dyDescent="0.25">
      <c r="A17422" s="54">
        <v>17421</v>
      </c>
      <c r="B17422">
        <v>3102053232</v>
      </c>
      <c r="C17422" t="s">
        <v>14140</v>
      </c>
      <c r="D17422" t="s">
        <v>34271</v>
      </c>
      <c r="F17422" t="s">
        <v>34271</v>
      </c>
      <c r="G17422" t="s">
        <v>42858</v>
      </c>
      <c r="H17422" t="s">
        <v>14749</v>
      </c>
    </row>
    <row r="17423" spans="1:8" x14ac:dyDescent="0.25">
      <c r="A17423" s="54">
        <v>17422</v>
      </c>
      <c r="B17423">
        <v>3228879968</v>
      </c>
      <c r="C17423" t="s">
        <v>14140</v>
      </c>
      <c r="D17423" t="s">
        <v>34271</v>
      </c>
      <c r="F17423" t="s">
        <v>34271</v>
      </c>
      <c r="G17423" t="s">
        <v>42859</v>
      </c>
      <c r="H17423" t="s">
        <v>15467</v>
      </c>
    </row>
    <row r="17424" spans="1:8" x14ac:dyDescent="0.25">
      <c r="A17424" s="54">
        <v>17423</v>
      </c>
      <c r="B17424">
        <v>3226163196</v>
      </c>
      <c r="C17424" t="s">
        <v>21271</v>
      </c>
      <c r="D17424" t="s">
        <v>34271</v>
      </c>
      <c r="F17424" t="s">
        <v>34271</v>
      </c>
      <c r="G17424" t="s">
        <v>42860</v>
      </c>
      <c r="H17424" t="s">
        <v>42861</v>
      </c>
    </row>
    <row r="17425" spans="1:8" x14ac:dyDescent="0.25">
      <c r="A17425" s="54">
        <v>17424</v>
      </c>
      <c r="B17425">
        <v>3004220353</v>
      </c>
      <c r="C17425" t="s">
        <v>35058</v>
      </c>
      <c r="D17425" t="s">
        <v>34271</v>
      </c>
      <c r="F17425" t="s">
        <v>34271</v>
      </c>
      <c r="G17425" t="s">
        <v>42862</v>
      </c>
      <c r="H17425" t="s">
        <v>14500</v>
      </c>
    </row>
    <row r="17426" spans="1:8" x14ac:dyDescent="0.25">
      <c r="A17426" s="54">
        <v>17425</v>
      </c>
      <c r="B17426">
        <v>3142673461</v>
      </c>
      <c r="C17426" t="s">
        <v>14140</v>
      </c>
      <c r="D17426" t="s">
        <v>34271</v>
      </c>
      <c r="F17426" t="s">
        <v>34271</v>
      </c>
      <c r="G17426" t="s">
        <v>42863</v>
      </c>
      <c r="H17426" t="s">
        <v>42864</v>
      </c>
    </row>
    <row r="17427" spans="1:8" x14ac:dyDescent="0.25">
      <c r="A17427" s="54">
        <v>17426</v>
      </c>
      <c r="B17427">
        <v>3125385032</v>
      </c>
      <c r="C17427" t="s">
        <v>14140</v>
      </c>
      <c r="D17427" t="s">
        <v>34271</v>
      </c>
      <c r="F17427" t="s">
        <v>34271</v>
      </c>
      <c r="G17427" t="s">
        <v>42865</v>
      </c>
      <c r="H17427" t="s">
        <v>15906</v>
      </c>
    </row>
    <row r="17428" spans="1:8" x14ac:dyDescent="0.25">
      <c r="A17428" s="54">
        <v>17427</v>
      </c>
      <c r="B17428">
        <v>3004717575</v>
      </c>
      <c r="C17428" t="s">
        <v>14140</v>
      </c>
      <c r="D17428" t="s">
        <v>34271</v>
      </c>
      <c r="F17428" t="s">
        <v>34271</v>
      </c>
      <c r="G17428" t="s">
        <v>42866</v>
      </c>
      <c r="H17428" t="s">
        <v>37764</v>
      </c>
    </row>
    <row r="17429" spans="1:8" x14ac:dyDescent="0.25">
      <c r="A17429" s="54">
        <v>17428</v>
      </c>
      <c r="B17429">
        <v>3153319302</v>
      </c>
      <c r="C17429" t="s">
        <v>14140</v>
      </c>
      <c r="D17429" t="s">
        <v>34271</v>
      </c>
      <c r="F17429" t="s">
        <v>34271</v>
      </c>
      <c r="G17429" t="s">
        <v>42867</v>
      </c>
      <c r="H17429" t="s">
        <v>22101</v>
      </c>
    </row>
    <row r="17430" spans="1:8" x14ac:dyDescent="0.25">
      <c r="A17430" s="54">
        <v>17429</v>
      </c>
      <c r="B17430">
        <v>3232939000</v>
      </c>
      <c r="C17430" t="s">
        <v>14140</v>
      </c>
      <c r="D17430" t="s">
        <v>34271</v>
      </c>
      <c r="F17430" t="s">
        <v>34271</v>
      </c>
      <c r="G17430" t="s">
        <v>39809</v>
      </c>
      <c r="H17430" t="s">
        <v>14858</v>
      </c>
    </row>
    <row r="17431" spans="1:8" x14ac:dyDescent="0.25">
      <c r="A17431" s="54">
        <v>17430</v>
      </c>
      <c r="B17431">
        <v>3203899411</v>
      </c>
      <c r="C17431" t="s">
        <v>14140</v>
      </c>
      <c r="D17431" t="s">
        <v>34271</v>
      </c>
      <c r="F17431" t="s">
        <v>34271</v>
      </c>
      <c r="G17431" t="s">
        <v>42868</v>
      </c>
      <c r="H17431" t="s">
        <v>42869</v>
      </c>
    </row>
    <row r="17432" spans="1:8" x14ac:dyDescent="0.25">
      <c r="A17432" s="54">
        <v>17431</v>
      </c>
      <c r="B17432">
        <v>3224357833</v>
      </c>
      <c r="C17432" t="s">
        <v>36037</v>
      </c>
      <c r="D17432" t="s">
        <v>34271</v>
      </c>
      <c r="F17432" t="s">
        <v>34271</v>
      </c>
      <c r="G17432" t="s">
        <v>42870</v>
      </c>
      <c r="H17432" t="s">
        <v>42871</v>
      </c>
    </row>
    <row r="17433" spans="1:8" x14ac:dyDescent="0.25">
      <c r="A17433" s="54">
        <v>17432</v>
      </c>
      <c r="B17433">
        <v>3209831132</v>
      </c>
      <c r="C17433" t="s">
        <v>14140</v>
      </c>
      <c r="D17433" t="s">
        <v>34271</v>
      </c>
      <c r="F17433" t="s">
        <v>34271</v>
      </c>
      <c r="G17433" t="s">
        <v>42872</v>
      </c>
      <c r="H17433" t="s">
        <v>42873</v>
      </c>
    </row>
    <row r="17434" spans="1:8" x14ac:dyDescent="0.25">
      <c r="A17434" s="54">
        <v>17433</v>
      </c>
      <c r="B17434">
        <v>3167647838</v>
      </c>
      <c r="C17434" t="s">
        <v>21707</v>
      </c>
      <c r="D17434" t="s">
        <v>34271</v>
      </c>
      <c r="F17434" t="s">
        <v>34271</v>
      </c>
      <c r="G17434" t="s">
        <v>42874</v>
      </c>
      <c r="H17434" t="s">
        <v>33412</v>
      </c>
    </row>
    <row r="17435" spans="1:8" x14ac:dyDescent="0.25">
      <c r="A17435" s="54">
        <v>17434</v>
      </c>
      <c r="B17435">
        <v>3144173256</v>
      </c>
      <c r="C17435" t="s">
        <v>34560</v>
      </c>
      <c r="D17435" t="s">
        <v>34271</v>
      </c>
      <c r="F17435" t="s">
        <v>34271</v>
      </c>
      <c r="G17435" t="s">
        <v>42875</v>
      </c>
      <c r="H17435" t="s">
        <v>42876</v>
      </c>
    </row>
    <row r="17436" spans="1:8" x14ac:dyDescent="0.25">
      <c r="A17436" s="54">
        <v>17435</v>
      </c>
      <c r="B17436">
        <v>3188338916</v>
      </c>
      <c r="C17436" t="s">
        <v>14140</v>
      </c>
      <c r="D17436" t="s">
        <v>34271</v>
      </c>
      <c r="F17436" t="s">
        <v>34271</v>
      </c>
      <c r="G17436" t="s">
        <v>42877</v>
      </c>
      <c r="H17436" t="s">
        <v>16179</v>
      </c>
    </row>
    <row r="17437" spans="1:8" x14ac:dyDescent="0.25">
      <c r="A17437" s="54">
        <v>17436</v>
      </c>
      <c r="B17437">
        <v>3112377331</v>
      </c>
      <c r="C17437" t="s">
        <v>14140</v>
      </c>
      <c r="D17437" t="s">
        <v>34271</v>
      </c>
      <c r="F17437" t="s">
        <v>34271</v>
      </c>
      <c r="G17437" t="s">
        <v>42878</v>
      </c>
      <c r="H17437" t="s">
        <v>17813</v>
      </c>
    </row>
    <row r="17438" spans="1:8" x14ac:dyDescent="0.25">
      <c r="A17438" s="54">
        <v>17437</v>
      </c>
      <c r="B17438">
        <v>3143373055</v>
      </c>
      <c r="C17438" t="s">
        <v>21271</v>
      </c>
      <c r="D17438" t="s">
        <v>34271</v>
      </c>
      <c r="F17438" t="s">
        <v>34271</v>
      </c>
      <c r="G17438" t="s">
        <v>42879</v>
      </c>
      <c r="H17438" t="s">
        <v>14456</v>
      </c>
    </row>
    <row r="17439" spans="1:8" x14ac:dyDescent="0.25">
      <c r="A17439" s="54">
        <v>17438</v>
      </c>
      <c r="B17439">
        <v>3118920165</v>
      </c>
      <c r="C17439" t="s">
        <v>14140</v>
      </c>
      <c r="D17439" t="s">
        <v>34271</v>
      </c>
      <c r="F17439" t="s">
        <v>34271</v>
      </c>
      <c r="G17439" t="s">
        <v>42880</v>
      </c>
      <c r="H17439" t="s">
        <v>42881</v>
      </c>
    </row>
    <row r="17440" spans="1:8" x14ac:dyDescent="0.25">
      <c r="A17440" s="54">
        <v>17439</v>
      </c>
      <c r="B17440">
        <v>3222054635</v>
      </c>
      <c r="C17440" t="s">
        <v>14140</v>
      </c>
      <c r="D17440" t="s">
        <v>34271</v>
      </c>
      <c r="F17440" t="s">
        <v>34271</v>
      </c>
      <c r="G17440" t="s">
        <v>42882</v>
      </c>
      <c r="H17440" t="s">
        <v>36888</v>
      </c>
    </row>
    <row r="17441" spans="1:8" x14ac:dyDescent="0.25">
      <c r="A17441" s="54">
        <v>17440</v>
      </c>
      <c r="B17441">
        <v>3202555151</v>
      </c>
      <c r="C17441" t="s">
        <v>14140</v>
      </c>
      <c r="D17441" t="s">
        <v>34271</v>
      </c>
      <c r="F17441" t="s">
        <v>34271</v>
      </c>
      <c r="G17441" t="s">
        <v>42883</v>
      </c>
      <c r="H17441" t="s">
        <v>41276</v>
      </c>
    </row>
    <row r="17442" spans="1:8" x14ac:dyDescent="0.25">
      <c r="A17442" s="54">
        <v>17441</v>
      </c>
      <c r="B17442">
        <v>3212250642</v>
      </c>
      <c r="C17442" t="s">
        <v>14140</v>
      </c>
      <c r="D17442" t="s">
        <v>34271</v>
      </c>
      <c r="F17442" t="s">
        <v>34271</v>
      </c>
      <c r="G17442" t="s">
        <v>42884</v>
      </c>
      <c r="H17442" t="s">
        <v>42885</v>
      </c>
    </row>
    <row r="17443" spans="1:8" x14ac:dyDescent="0.25">
      <c r="A17443" s="54">
        <v>17442</v>
      </c>
      <c r="B17443">
        <v>3044278241</v>
      </c>
      <c r="C17443" t="s">
        <v>14207</v>
      </c>
      <c r="D17443" t="s">
        <v>34271</v>
      </c>
      <c r="F17443" t="s">
        <v>34271</v>
      </c>
      <c r="G17443" t="s">
        <v>42886</v>
      </c>
      <c r="H17443" t="s">
        <v>30789</v>
      </c>
    </row>
    <row r="17444" spans="1:8" x14ac:dyDescent="0.25">
      <c r="A17444" s="54">
        <v>17443</v>
      </c>
      <c r="B17444">
        <v>3014067063</v>
      </c>
      <c r="C17444" t="s">
        <v>14140</v>
      </c>
      <c r="D17444" t="s">
        <v>34271</v>
      </c>
      <c r="F17444" t="s">
        <v>34271</v>
      </c>
      <c r="G17444" t="s">
        <v>42887</v>
      </c>
      <c r="H17444" t="s">
        <v>15148</v>
      </c>
    </row>
    <row r="17445" spans="1:8" x14ac:dyDescent="0.25">
      <c r="A17445" s="54">
        <v>17444</v>
      </c>
      <c r="B17445">
        <v>3212125706</v>
      </c>
      <c r="C17445" t="s">
        <v>14140</v>
      </c>
      <c r="D17445" t="s">
        <v>34271</v>
      </c>
      <c r="F17445" t="s">
        <v>34271</v>
      </c>
      <c r="G17445" t="s">
        <v>42888</v>
      </c>
      <c r="H17445" t="s">
        <v>16100</v>
      </c>
    </row>
    <row r="17446" spans="1:8" x14ac:dyDescent="0.25">
      <c r="A17446" s="54">
        <v>17445</v>
      </c>
      <c r="B17446">
        <v>3108923879</v>
      </c>
      <c r="C17446" t="s">
        <v>14140</v>
      </c>
      <c r="D17446" t="s">
        <v>34271</v>
      </c>
      <c r="F17446" t="s">
        <v>34271</v>
      </c>
      <c r="G17446" t="s">
        <v>42889</v>
      </c>
      <c r="H17446" t="s">
        <v>18772</v>
      </c>
    </row>
    <row r="17447" spans="1:8" x14ac:dyDescent="0.25">
      <c r="A17447" s="54">
        <v>17446</v>
      </c>
      <c r="B17447">
        <v>3147316763</v>
      </c>
      <c r="C17447" t="s">
        <v>14140</v>
      </c>
      <c r="D17447" t="s">
        <v>34271</v>
      </c>
      <c r="F17447" t="s">
        <v>34271</v>
      </c>
      <c r="G17447" t="s">
        <v>42890</v>
      </c>
      <c r="H17447" t="s">
        <v>42891</v>
      </c>
    </row>
    <row r="17448" spans="1:8" x14ac:dyDescent="0.25">
      <c r="A17448" s="54">
        <v>17447</v>
      </c>
      <c r="B17448">
        <v>3125198332</v>
      </c>
      <c r="C17448" t="s">
        <v>34434</v>
      </c>
      <c r="D17448" t="s">
        <v>34271</v>
      </c>
      <c r="F17448" t="s">
        <v>34271</v>
      </c>
      <c r="G17448" t="s">
        <v>42892</v>
      </c>
      <c r="H17448" t="s">
        <v>20774</v>
      </c>
    </row>
    <row r="17449" spans="1:8" x14ac:dyDescent="0.25">
      <c r="A17449" s="54">
        <v>17448</v>
      </c>
      <c r="B17449">
        <v>3219849586</v>
      </c>
      <c r="C17449" t="s">
        <v>14140</v>
      </c>
      <c r="D17449" t="s">
        <v>34271</v>
      </c>
      <c r="F17449" t="s">
        <v>34271</v>
      </c>
      <c r="G17449" t="s">
        <v>42893</v>
      </c>
      <c r="H17449" t="s">
        <v>15939</v>
      </c>
    </row>
    <row r="17450" spans="1:8" x14ac:dyDescent="0.25">
      <c r="A17450" s="54">
        <v>17449</v>
      </c>
      <c r="B17450">
        <v>3043426038</v>
      </c>
      <c r="C17450" t="s">
        <v>14140</v>
      </c>
      <c r="D17450" t="s">
        <v>34271</v>
      </c>
      <c r="F17450" t="s">
        <v>34271</v>
      </c>
      <c r="G17450" t="s">
        <v>42894</v>
      </c>
      <c r="H17450" t="s">
        <v>42895</v>
      </c>
    </row>
    <row r="17451" spans="1:8" x14ac:dyDescent="0.25">
      <c r="A17451" s="54">
        <v>17450</v>
      </c>
      <c r="B17451">
        <v>3224620146</v>
      </c>
      <c r="C17451" t="s">
        <v>14140</v>
      </c>
      <c r="D17451" t="s">
        <v>34271</v>
      </c>
      <c r="F17451" t="s">
        <v>34271</v>
      </c>
      <c r="G17451" t="s">
        <v>42896</v>
      </c>
      <c r="H17451" t="s">
        <v>17116</v>
      </c>
    </row>
    <row r="17452" spans="1:8" x14ac:dyDescent="0.25">
      <c r="A17452" s="54">
        <v>17451</v>
      </c>
      <c r="B17452">
        <v>3235839834</v>
      </c>
      <c r="C17452" t="s">
        <v>14140</v>
      </c>
      <c r="D17452" t="s">
        <v>34271</v>
      </c>
      <c r="F17452" t="s">
        <v>34271</v>
      </c>
      <c r="G17452" t="s">
        <v>42897</v>
      </c>
      <c r="H17452" t="s">
        <v>31416</v>
      </c>
    </row>
    <row r="17453" spans="1:8" x14ac:dyDescent="0.25">
      <c r="A17453" s="54">
        <v>17452</v>
      </c>
      <c r="B17453">
        <v>3133249698</v>
      </c>
      <c r="C17453" t="s">
        <v>14140</v>
      </c>
      <c r="D17453" t="s">
        <v>34271</v>
      </c>
      <c r="F17453" t="s">
        <v>34271</v>
      </c>
      <c r="G17453" t="s">
        <v>42898</v>
      </c>
      <c r="H17453" t="s">
        <v>42899</v>
      </c>
    </row>
    <row r="17454" spans="1:8" x14ac:dyDescent="0.25">
      <c r="A17454" s="54">
        <v>17453</v>
      </c>
      <c r="B17454">
        <v>3123362441</v>
      </c>
      <c r="C17454" t="s">
        <v>14140</v>
      </c>
      <c r="D17454" t="s">
        <v>34271</v>
      </c>
      <c r="F17454" t="s">
        <v>34271</v>
      </c>
      <c r="G17454" t="s">
        <v>42900</v>
      </c>
      <c r="H17454" t="s">
        <v>14809</v>
      </c>
    </row>
    <row r="17455" spans="1:8" x14ac:dyDescent="0.25">
      <c r="A17455" s="54">
        <v>17454</v>
      </c>
      <c r="B17455">
        <v>3204194062</v>
      </c>
      <c r="C17455" t="s">
        <v>21271</v>
      </c>
      <c r="D17455" t="s">
        <v>34271</v>
      </c>
      <c r="F17455" t="s">
        <v>34271</v>
      </c>
      <c r="G17455" t="s">
        <v>42901</v>
      </c>
      <c r="H17455" t="s">
        <v>42902</v>
      </c>
    </row>
    <row r="17456" spans="1:8" x14ac:dyDescent="0.25">
      <c r="A17456" s="54">
        <v>17455</v>
      </c>
      <c r="B17456">
        <v>3103245343</v>
      </c>
      <c r="C17456" t="s">
        <v>14140</v>
      </c>
      <c r="D17456" t="s">
        <v>34271</v>
      </c>
      <c r="F17456" t="s">
        <v>34271</v>
      </c>
      <c r="G17456" t="s">
        <v>42903</v>
      </c>
      <c r="H17456" t="s">
        <v>16415</v>
      </c>
    </row>
    <row r="17457" spans="1:8" x14ac:dyDescent="0.25">
      <c r="A17457" s="54">
        <v>17456</v>
      </c>
      <c r="B17457">
        <v>3115005005</v>
      </c>
      <c r="C17457" t="s">
        <v>14140</v>
      </c>
      <c r="D17457" t="s">
        <v>34271</v>
      </c>
      <c r="F17457" t="s">
        <v>34271</v>
      </c>
      <c r="G17457" t="s">
        <v>42904</v>
      </c>
      <c r="H17457" t="s">
        <v>28028</v>
      </c>
    </row>
    <row r="17458" spans="1:8" x14ac:dyDescent="0.25">
      <c r="A17458" s="54">
        <v>17457</v>
      </c>
      <c r="B17458">
        <v>3017270387</v>
      </c>
      <c r="C17458" t="s">
        <v>14140</v>
      </c>
      <c r="D17458" t="s">
        <v>34271</v>
      </c>
      <c r="F17458" t="s">
        <v>34271</v>
      </c>
      <c r="G17458" t="s">
        <v>42905</v>
      </c>
      <c r="H17458" t="s">
        <v>42906</v>
      </c>
    </row>
    <row r="17459" spans="1:8" x14ac:dyDescent="0.25">
      <c r="A17459" s="54">
        <v>17458</v>
      </c>
      <c r="B17459">
        <v>3015974831</v>
      </c>
      <c r="C17459" t="s">
        <v>14140</v>
      </c>
      <c r="D17459" t="s">
        <v>34271</v>
      </c>
      <c r="F17459" t="s">
        <v>34271</v>
      </c>
      <c r="G17459" t="s">
        <v>42907</v>
      </c>
      <c r="H17459" t="s">
        <v>15344</v>
      </c>
    </row>
    <row r="17460" spans="1:8" x14ac:dyDescent="0.25">
      <c r="A17460" s="54">
        <v>17459</v>
      </c>
      <c r="B17460">
        <v>3195852122</v>
      </c>
      <c r="C17460" t="s">
        <v>34296</v>
      </c>
      <c r="D17460" t="s">
        <v>34271</v>
      </c>
      <c r="F17460" t="s">
        <v>34271</v>
      </c>
      <c r="G17460" t="s">
        <v>42908</v>
      </c>
      <c r="H17460" t="s">
        <v>42909</v>
      </c>
    </row>
    <row r="17461" spans="1:8" x14ac:dyDescent="0.25">
      <c r="A17461" s="54">
        <v>17460</v>
      </c>
      <c r="B17461">
        <v>3132855243</v>
      </c>
      <c r="C17461" t="s">
        <v>14140</v>
      </c>
      <c r="D17461" t="s">
        <v>34271</v>
      </c>
      <c r="F17461" t="s">
        <v>34271</v>
      </c>
      <c r="G17461" t="s">
        <v>42910</v>
      </c>
      <c r="H17461" t="s">
        <v>27988</v>
      </c>
    </row>
    <row r="17462" spans="1:8" x14ac:dyDescent="0.25">
      <c r="A17462" s="54">
        <v>17461</v>
      </c>
      <c r="B17462">
        <v>3214822137</v>
      </c>
      <c r="C17462" t="s">
        <v>21271</v>
      </c>
      <c r="D17462" t="s">
        <v>34271</v>
      </c>
      <c r="F17462" t="s">
        <v>34271</v>
      </c>
      <c r="G17462" t="s">
        <v>42911</v>
      </c>
      <c r="H17462" t="s">
        <v>19768</v>
      </c>
    </row>
    <row r="17463" spans="1:8" x14ac:dyDescent="0.25">
      <c r="A17463" s="54">
        <v>17462</v>
      </c>
      <c r="B17463">
        <v>3152792276</v>
      </c>
      <c r="C17463" t="s">
        <v>34414</v>
      </c>
      <c r="D17463" t="s">
        <v>34271</v>
      </c>
      <c r="F17463" t="s">
        <v>34271</v>
      </c>
      <c r="G17463" t="s">
        <v>42912</v>
      </c>
      <c r="H17463" t="s">
        <v>42913</v>
      </c>
    </row>
    <row r="17464" spans="1:8" x14ac:dyDescent="0.25">
      <c r="A17464" s="54">
        <v>17463</v>
      </c>
      <c r="B17464">
        <v>3112648086</v>
      </c>
      <c r="C17464" t="s">
        <v>14140</v>
      </c>
      <c r="D17464" t="s">
        <v>34271</v>
      </c>
      <c r="F17464" t="s">
        <v>34271</v>
      </c>
      <c r="G17464" t="s">
        <v>42914</v>
      </c>
      <c r="H17464" t="s">
        <v>22840</v>
      </c>
    </row>
    <row r="17465" spans="1:8" x14ac:dyDescent="0.25">
      <c r="A17465" s="54">
        <v>17464</v>
      </c>
      <c r="B17465">
        <v>3112819171</v>
      </c>
      <c r="C17465" t="s">
        <v>14140</v>
      </c>
      <c r="D17465" t="s">
        <v>34271</v>
      </c>
      <c r="F17465" t="s">
        <v>34271</v>
      </c>
      <c r="G17465" t="s">
        <v>42915</v>
      </c>
      <c r="H17465" t="s">
        <v>14301</v>
      </c>
    </row>
    <row r="17466" spans="1:8" x14ac:dyDescent="0.25">
      <c r="A17466" s="54">
        <v>17465</v>
      </c>
      <c r="B17466">
        <v>3107626902</v>
      </c>
      <c r="C17466" t="s">
        <v>14140</v>
      </c>
      <c r="D17466" t="s">
        <v>34271</v>
      </c>
      <c r="F17466" t="s">
        <v>34271</v>
      </c>
      <c r="G17466" t="s">
        <v>42916</v>
      </c>
      <c r="H17466" t="s">
        <v>29607</v>
      </c>
    </row>
    <row r="17467" spans="1:8" x14ac:dyDescent="0.25">
      <c r="A17467" s="54">
        <v>17466</v>
      </c>
      <c r="B17467">
        <v>3165586480</v>
      </c>
      <c r="C17467" t="s">
        <v>14140</v>
      </c>
      <c r="D17467" t="s">
        <v>34271</v>
      </c>
      <c r="F17467" t="s">
        <v>34271</v>
      </c>
      <c r="G17467" t="s">
        <v>42917</v>
      </c>
      <c r="H17467" t="s">
        <v>42918</v>
      </c>
    </row>
    <row r="17468" spans="1:8" x14ac:dyDescent="0.25">
      <c r="A17468" s="54">
        <v>17467</v>
      </c>
      <c r="B17468">
        <v>3118081781</v>
      </c>
      <c r="C17468" t="s">
        <v>14140</v>
      </c>
      <c r="D17468" t="s">
        <v>34271</v>
      </c>
      <c r="F17468" t="s">
        <v>34271</v>
      </c>
      <c r="G17468" t="s">
        <v>42919</v>
      </c>
      <c r="H17468" t="s">
        <v>14150</v>
      </c>
    </row>
    <row r="17469" spans="1:8" x14ac:dyDescent="0.25">
      <c r="A17469" s="54">
        <v>17468</v>
      </c>
      <c r="B17469">
        <v>3007000005</v>
      </c>
      <c r="C17469" t="s">
        <v>14140</v>
      </c>
      <c r="D17469" t="s">
        <v>34271</v>
      </c>
      <c r="F17469" t="s">
        <v>34271</v>
      </c>
      <c r="G17469" t="s">
        <v>42920</v>
      </c>
      <c r="H17469" t="s">
        <v>23967</v>
      </c>
    </row>
    <row r="17470" spans="1:8" x14ac:dyDescent="0.25">
      <c r="A17470" s="54">
        <v>17469</v>
      </c>
      <c r="B17470">
        <v>3123217757</v>
      </c>
      <c r="C17470" t="s">
        <v>25829</v>
      </c>
      <c r="D17470" t="s">
        <v>34271</v>
      </c>
      <c r="F17470" t="s">
        <v>34271</v>
      </c>
      <c r="G17470" t="s">
        <v>42921</v>
      </c>
      <c r="H17470" t="s">
        <v>42922</v>
      </c>
    </row>
    <row r="17471" spans="1:8" x14ac:dyDescent="0.25">
      <c r="A17471" s="54">
        <v>17470</v>
      </c>
      <c r="B17471">
        <v>3124679009</v>
      </c>
      <c r="C17471" t="s">
        <v>22301</v>
      </c>
      <c r="D17471" t="s">
        <v>34271</v>
      </c>
      <c r="F17471" t="s">
        <v>34271</v>
      </c>
      <c r="G17471" t="s">
        <v>42923</v>
      </c>
      <c r="H17471" t="s">
        <v>42924</v>
      </c>
    </row>
    <row r="17472" spans="1:8" x14ac:dyDescent="0.25">
      <c r="A17472" s="54">
        <v>17471</v>
      </c>
      <c r="B17472">
        <v>3102246772</v>
      </c>
      <c r="C17472" t="s">
        <v>14140</v>
      </c>
      <c r="D17472" t="s">
        <v>34271</v>
      </c>
      <c r="F17472" t="s">
        <v>34271</v>
      </c>
      <c r="G17472" t="s">
        <v>42925</v>
      </c>
      <c r="H17472" t="s">
        <v>42926</v>
      </c>
    </row>
    <row r="17473" spans="1:8" x14ac:dyDescent="0.25">
      <c r="A17473" s="54">
        <v>17472</v>
      </c>
      <c r="B17473">
        <v>3107663542</v>
      </c>
      <c r="C17473" t="s">
        <v>25829</v>
      </c>
      <c r="D17473" t="s">
        <v>34271</v>
      </c>
      <c r="F17473" t="s">
        <v>34271</v>
      </c>
      <c r="G17473" t="s">
        <v>42927</v>
      </c>
      <c r="H17473" t="s">
        <v>14931</v>
      </c>
    </row>
    <row r="17474" spans="1:8" x14ac:dyDescent="0.25">
      <c r="A17474" s="54">
        <v>17473</v>
      </c>
      <c r="B17474">
        <v>3203880456</v>
      </c>
      <c r="C17474" t="s">
        <v>14140</v>
      </c>
      <c r="D17474" t="s">
        <v>34271</v>
      </c>
      <c r="F17474" t="s">
        <v>34271</v>
      </c>
      <c r="G17474" t="s">
        <v>42928</v>
      </c>
      <c r="H17474" t="s">
        <v>19797</v>
      </c>
    </row>
    <row r="17475" spans="1:8" x14ac:dyDescent="0.25">
      <c r="A17475" s="54">
        <v>17474</v>
      </c>
      <c r="B17475">
        <v>3132099414</v>
      </c>
      <c r="C17475" t="s">
        <v>14140</v>
      </c>
      <c r="D17475" t="s">
        <v>34271</v>
      </c>
      <c r="F17475" t="s">
        <v>34271</v>
      </c>
      <c r="G17475" t="s">
        <v>42929</v>
      </c>
      <c r="H17475" t="s">
        <v>42930</v>
      </c>
    </row>
    <row r="17476" spans="1:8" x14ac:dyDescent="0.25">
      <c r="A17476" s="54">
        <v>17475</v>
      </c>
      <c r="B17476">
        <v>3115066209</v>
      </c>
      <c r="C17476" t="s">
        <v>34388</v>
      </c>
      <c r="D17476" t="s">
        <v>34271</v>
      </c>
      <c r="F17476" t="s">
        <v>34271</v>
      </c>
      <c r="G17476" t="s">
        <v>42931</v>
      </c>
      <c r="H17476" t="s">
        <v>15469</v>
      </c>
    </row>
    <row r="17477" spans="1:8" x14ac:dyDescent="0.25">
      <c r="A17477" s="54">
        <v>17476</v>
      </c>
      <c r="B17477">
        <v>3132068067</v>
      </c>
      <c r="C17477" t="s">
        <v>14140</v>
      </c>
      <c r="D17477" t="s">
        <v>34271</v>
      </c>
      <c r="F17477" t="s">
        <v>34271</v>
      </c>
      <c r="G17477" t="s">
        <v>42932</v>
      </c>
      <c r="H17477" t="s">
        <v>42933</v>
      </c>
    </row>
    <row r="17478" spans="1:8" x14ac:dyDescent="0.25">
      <c r="A17478" s="54">
        <v>17477</v>
      </c>
      <c r="B17478">
        <v>3203420252</v>
      </c>
      <c r="C17478" t="s">
        <v>34434</v>
      </c>
      <c r="D17478" t="s">
        <v>34271</v>
      </c>
      <c r="F17478" t="s">
        <v>34271</v>
      </c>
      <c r="G17478" t="s">
        <v>42934</v>
      </c>
      <c r="H17478" t="s">
        <v>42935</v>
      </c>
    </row>
    <row r="17479" spans="1:8" x14ac:dyDescent="0.25">
      <c r="A17479" s="54">
        <v>17478</v>
      </c>
      <c r="B17479">
        <v>3108153195</v>
      </c>
      <c r="C17479" t="s">
        <v>14140</v>
      </c>
      <c r="D17479" t="s">
        <v>34271</v>
      </c>
      <c r="F17479" t="s">
        <v>34271</v>
      </c>
      <c r="G17479" t="s">
        <v>42936</v>
      </c>
      <c r="H17479" t="s">
        <v>42937</v>
      </c>
    </row>
    <row r="17480" spans="1:8" x14ac:dyDescent="0.25">
      <c r="A17480" s="54">
        <v>17479</v>
      </c>
      <c r="B17480">
        <v>3115535552</v>
      </c>
      <c r="C17480" t="s">
        <v>14140</v>
      </c>
      <c r="D17480" t="s">
        <v>34271</v>
      </c>
      <c r="F17480" t="s">
        <v>34271</v>
      </c>
      <c r="G17480" t="s">
        <v>42938</v>
      </c>
      <c r="H17480" t="s">
        <v>42939</v>
      </c>
    </row>
    <row r="17481" spans="1:8" x14ac:dyDescent="0.25">
      <c r="A17481" s="54">
        <v>17480</v>
      </c>
      <c r="B17481">
        <v>3173100899</v>
      </c>
      <c r="C17481" t="s">
        <v>35651</v>
      </c>
      <c r="D17481" t="s">
        <v>34271</v>
      </c>
      <c r="F17481" t="s">
        <v>34271</v>
      </c>
      <c r="G17481" t="s">
        <v>42940</v>
      </c>
      <c r="H17481" t="s">
        <v>42941</v>
      </c>
    </row>
    <row r="17482" spans="1:8" x14ac:dyDescent="0.25">
      <c r="A17482" s="54">
        <v>17481</v>
      </c>
      <c r="B17482">
        <v>3102955927</v>
      </c>
      <c r="C17482" t="s">
        <v>14140</v>
      </c>
      <c r="D17482" t="s">
        <v>34271</v>
      </c>
      <c r="F17482" t="s">
        <v>34271</v>
      </c>
      <c r="G17482" t="s">
        <v>42942</v>
      </c>
      <c r="H17482" t="s">
        <v>22074</v>
      </c>
    </row>
    <row r="17483" spans="1:8" x14ac:dyDescent="0.25">
      <c r="A17483" s="54">
        <v>17482</v>
      </c>
      <c r="B17483">
        <v>3108785072</v>
      </c>
      <c r="C17483" t="s">
        <v>14140</v>
      </c>
      <c r="D17483" t="s">
        <v>34271</v>
      </c>
      <c r="F17483" t="s">
        <v>34271</v>
      </c>
      <c r="G17483" t="s">
        <v>42943</v>
      </c>
      <c r="H17483" t="s">
        <v>42944</v>
      </c>
    </row>
    <row r="17484" spans="1:8" x14ac:dyDescent="0.25">
      <c r="A17484" s="54">
        <v>17483</v>
      </c>
      <c r="B17484">
        <v>3134033491</v>
      </c>
      <c r="C17484" t="s">
        <v>14140</v>
      </c>
      <c r="D17484" t="s">
        <v>34271</v>
      </c>
      <c r="F17484" t="s">
        <v>34271</v>
      </c>
      <c r="G17484" t="s">
        <v>42945</v>
      </c>
      <c r="H17484" t="s">
        <v>42946</v>
      </c>
    </row>
    <row r="17485" spans="1:8" x14ac:dyDescent="0.25">
      <c r="A17485" s="54">
        <v>17484</v>
      </c>
      <c r="B17485">
        <v>3196613593</v>
      </c>
      <c r="C17485" t="s">
        <v>14140</v>
      </c>
      <c r="D17485" t="s">
        <v>34271</v>
      </c>
      <c r="F17485" t="s">
        <v>34271</v>
      </c>
      <c r="G17485" t="s">
        <v>42947</v>
      </c>
      <c r="H17485" t="s">
        <v>14466</v>
      </c>
    </row>
    <row r="17486" spans="1:8" x14ac:dyDescent="0.25">
      <c r="A17486" s="54">
        <v>17485</v>
      </c>
      <c r="B17486">
        <v>3164933008</v>
      </c>
      <c r="C17486" t="s">
        <v>14140</v>
      </c>
      <c r="D17486" t="s">
        <v>34271</v>
      </c>
      <c r="F17486" t="s">
        <v>34271</v>
      </c>
      <c r="G17486" t="s">
        <v>42948</v>
      </c>
      <c r="H17486" t="s">
        <v>42949</v>
      </c>
    </row>
    <row r="17487" spans="1:8" x14ac:dyDescent="0.25">
      <c r="A17487" s="54">
        <v>17486</v>
      </c>
      <c r="B17487">
        <v>3015247868</v>
      </c>
      <c r="C17487" t="s">
        <v>14140</v>
      </c>
      <c r="D17487" t="s">
        <v>34271</v>
      </c>
      <c r="F17487" t="s">
        <v>34271</v>
      </c>
      <c r="G17487" t="s">
        <v>42950</v>
      </c>
      <c r="H17487" t="s">
        <v>42951</v>
      </c>
    </row>
    <row r="17488" spans="1:8" x14ac:dyDescent="0.25">
      <c r="A17488" s="54">
        <v>17487</v>
      </c>
      <c r="B17488">
        <v>3118804778</v>
      </c>
      <c r="C17488" t="s">
        <v>14140</v>
      </c>
      <c r="D17488" t="s">
        <v>34271</v>
      </c>
      <c r="F17488" t="s">
        <v>34271</v>
      </c>
      <c r="G17488" t="s">
        <v>42952</v>
      </c>
      <c r="H17488" t="s">
        <v>42953</v>
      </c>
    </row>
    <row r="17489" spans="1:8" x14ac:dyDescent="0.25">
      <c r="A17489" s="54">
        <v>17488</v>
      </c>
      <c r="B17489">
        <v>3133056102</v>
      </c>
      <c r="C17489" t="s">
        <v>21271</v>
      </c>
      <c r="D17489" t="s">
        <v>34271</v>
      </c>
      <c r="F17489" t="s">
        <v>34271</v>
      </c>
      <c r="G17489" t="s">
        <v>42954</v>
      </c>
      <c r="H17489" t="s">
        <v>42955</v>
      </c>
    </row>
    <row r="17490" spans="1:8" x14ac:dyDescent="0.25">
      <c r="A17490" s="54">
        <v>17489</v>
      </c>
      <c r="B17490">
        <v>3166911988</v>
      </c>
      <c r="C17490" t="s">
        <v>14140</v>
      </c>
      <c r="D17490" t="s">
        <v>34271</v>
      </c>
      <c r="F17490" t="s">
        <v>34271</v>
      </c>
      <c r="G17490" t="s">
        <v>42956</v>
      </c>
      <c r="H17490" t="s">
        <v>22523</v>
      </c>
    </row>
    <row r="17491" spans="1:8" x14ac:dyDescent="0.25">
      <c r="A17491" s="54">
        <v>17490</v>
      </c>
      <c r="B17491">
        <v>3123139857</v>
      </c>
      <c r="C17491" t="s">
        <v>14140</v>
      </c>
      <c r="D17491" t="s">
        <v>34271</v>
      </c>
      <c r="F17491" t="s">
        <v>34271</v>
      </c>
      <c r="G17491" t="s">
        <v>42957</v>
      </c>
      <c r="H17491" t="s">
        <v>42958</v>
      </c>
    </row>
    <row r="17492" spans="1:8" x14ac:dyDescent="0.25">
      <c r="A17492" s="54">
        <v>17491</v>
      </c>
      <c r="B17492">
        <v>3228829486</v>
      </c>
      <c r="C17492" t="s">
        <v>21271</v>
      </c>
      <c r="D17492" t="s">
        <v>34271</v>
      </c>
      <c r="F17492" t="s">
        <v>34271</v>
      </c>
      <c r="G17492" t="s">
        <v>42959</v>
      </c>
      <c r="H17492" t="s">
        <v>16058</v>
      </c>
    </row>
    <row r="17493" spans="1:8" x14ac:dyDescent="0.25">
      <c r="A17493" s="54">
        <v>17492</v>
      </c>
      <c r="B17493">
        <v>3118783074</v>
      </c>
      <c r="C17493" t="s">
        <v>14140</v>
      </c>
      <c r="D17493" t="s">
        <v>34271</v>
      </c>
      <c r="F17493" t="s">
        <v>34271</v>
      </c>
      <c r="G17493" t="s">
        <v>42960</v>
      </c>
      <c r="H17493" t="s">
        <v>42961</v>
      </c>
    </row>
    <row r="17494" spans="1:8" x14ac:dyDescent="0.25">
      <c r="A17494" s="54">
        <v>17493</v>
      </c>
      <c r="B17494">
        <v>3115820580</v>
      </c>
      <c r="C17494" t="s">
        <v>14140</v>
      </c>
      <c r="D17494" t="s">
        <v>34271</v>
      </c>
      <c r="F17494" t="s">
        <v>34271</v>
      </c>
      <c r="G17494" t="s">
        <v>42962</v>
      </c>
      <c r="H17494" t="s">
        <v>42963</v>
      </c>
    </row>
    <row r="17495" spans="1:8" x14ac:dyDescent="0.25">
      <c r="A17495" s="54">
        <v>17494</v>
      </c>
      <c r="B17495">
        <v>3022263666</v>
      </c>
      <c r="C17495" t="s">
        <v>25829</v>
      </c>
      <c r="D17495" t="s">
        <v>34271</v>
      </c>
      <c r="F17495" t="s">
        <v>34271</v>
      </c>
      <c r="G17495" t="s">
        <v>42964</v>
      </c>
      <c r="H17495" t="s">
        <v>42965</v>
      </c>
    </row>
    <row r="17496" spans="1:8" x14ac:dyDescent="0.25">
      <c r="A17496" s="54">
        <v>17495</v>
      </c>
      <c r="B17496">
        <v>3213334445</v>
      </c>
      <c r="C17496" t="s">
        <v>21271</v>
      </c>
      <c r="D17496" t="s">
        <v>34271</v>
      </c>
      <c r="F17496" t="s">
        <v>34271</v>
      </c>
      <c r="G17496" t="s">
        <v>42966</v>
      </c>
      <c r="H17496" t="s">
        <v>42967</v>
      </c>
    </row>
    <row r="17497" spans="1:8" x14ac:dyDescent="0.25">
      <c r="A17497" s="54">
        <v>17496</v>
      </c>
      <c r="B17497">
        <v>3123715845</v>
      </c>
      <c r="C17497" t="s">
        <v>14140</v>
      </c>
      <c r="D17497" t="s">
        <v>34271</v>
      </c>
      <c r="F17497" t="s">
        <v>34271</v>
      </c>
      <c r="G17497" t="s">
        <v>42968</v>
      </c>
      <c r="H17497" t="s">
        <v>42969</v>
      </c>
    </row>
    <row r="17498" spans="1:8" x14ac:dyDescent="0.25">
      <c r="A17498" s="54">
        <v>17497</v>
      </c>
      <c r="B17498">
        <v>3135602455</v>
      </c>
      <c r="C17498" t="s">
        <v>14140</v>
      </c>
      <c r="D17498" t="s">
        <v>34271</v>
      </c>
      <c r="F17498" t="s">
        <v>34271</v>
      </c>
      <c r="G17498" t="s">
        <v>42970</v>
      </c>
      <c r="H17498" t="s">
        <v>42971</v>
      </c>
    </row>
    <row r="17499" spans="1:8" x14ac:dyDescent="0.25">
      <c r="A17499" s="54">
        <v>17498</v>
      </c>
      <c r="B17499">
        <v>3214551492</v>
      </c>
      <c r="C17499" t="s">
        <v>14140</v>
      </c>
      <c r="D17499" t="s">
        <v>34271</v>
      </c>
      <c r="F17499" t="s">
        <v>34271</v>
      </c>
      <c r="G17499" t="s">
        <v>42972</v>
      </c>
      <c r="H17499" t="s">
        <v>42973</v>
      </c>
    </row>
    <row r="17500" spans="1:8" x14ac:dyDescent="0.25">
      <c r="A17500" s="54">
        <v>17499</v>
      </c>
      <c r="B17500">
        <v>3115839632</v>
      </c>
      <c r="C17500" t="s">
        <v>14140</v>
      </c>
      <c r="D17500" t="s">
        <v>34271</v>
      </c>
      <c r="F17500" t="s">
        <v>34271</v>
      </c>
      <c r="G17500" t="s">
        <v>42974</v>
      </c>
      <c r="H17500" t="s">
        <v>42975</v>
      </c>
    </row>
    <row r="17501" spans="1:8" x14ac:dyDescent="0.25">
      <c r="A17501" s="54">
        <v>17500</v>
      </c>
      <c r="B17501">
        <v>3127400314</v>
      </c>
      <c r="C17501" t="s">
        <v>14140</v>
      </c>
      <c r="D17501" t="s">
        <v>34271</v>
      </c>
      <c r="F17501" t="s">
        <v>34271</v>
      </c>
      <c r="G17501" t="s">
        <v>42976</v>
      </c>
      <c r="H17501" t="s">
        <v>42977</v>
      </c>
    </row>
    <row r="17502" spans="1:8" x14ac:dyDescent="0.25">
      <c r="A17502" s="54">
        <v>17501</v>
      </c>
      <c r="B17502">
        <v>3115968491</v>
      </c>
      <c r="C17502" t="s">
        <v>38201</v>
      </c>
      <c r="D17502" t="s">
        <v>34271</v>
      </c>
      <c r="F17502" t="s">
        <v>34271</v>
      </c>
      <c r="G17502" t="s">
        <v>42978</v>
      </c>
      <c r="H17502" t="s">
        <v>31979</v>
      </c>
    </row>
    <row r="17503" spans="1:8" x14ac:dyDescent="0.25">
      <c r="A17503" s="54">
        <v>17502</v>
      </c>
      <c r="B17503">
        <v>3186932027</v>
      </c>
      <c r="C17503" t="s">
        <v>14140</v>
      </c>
      <c r="D17503" t="s">
        <v>34271</v>
      </c>
      <c r="F17503" t="s">
        <v>34271</v>
      </c>
      <c r="G17503" t="s">
        <v>42979</v>
      </c>
      <c r="H17503" t="s">
        <v>42980</v>
      </c>
    </row>
    <row r="17504" spans="1:8" x14ac:dyDescent="0.25">
      <c r="A17504" s="54">
        <v>17503</v>
      </c>
      <c r="B17504">
        <v>3184340527</v>
      </c>
      <c r="C17504" t="s">
        <v>21271</v>
      </c>
      <c r="D17504" t="s">
        <v>34271</v>
      </c>
      <c r="F17504" t="s">
        <v>34271</v>
      </c>
      <c r="G17504" t="s">
        <v>42981</v>
      </c>
      <c r="H17504" t="s">
        <v>14856</v>
      </c>
    </row>
    <row r="17505" spans="1:8" x14ac:dyDescent="0.25">
      <c r="A17505" s="54">
        <v>17504</v>
      </c>
      <c r="B17505">
        <v>3165307219</v>
      </c>
      <c r="C17505" t="s">
        <v>14140</v>
      </c>
      <c r="D17505" t="s">
        <v>34271</v>
      </c>
      <c r="F17505" t="s">
        <v>34271</v>
      </c>
      <c r="G17505" t="s">
        <v>42982</v>
      </c>
      <c r="H17505" t="s">
        <v>42983</v>
      </c>
    </row>
    <row r="17506" spans="1:8" x14ac:dyDescent="0.25">
      <c r="A17506" s="54">
        <v>17505</v>
      </c>
      <c r="B17506">
        <v>3168799363</v>
      </c>
      <c r="C17506" t="s">
        <v>14140</v>
      </c>
      <c r="D17506" t="s">
        <v>34271</v>
      </c>
      <c r="F17506" t="s">
        <v>34271</v>
      </c>
      <c r="G17506" t="s">
        <v>42984</v>
      </c>
      <c r="H17506" t="s">
        <v>20420</v>
      </c>
    </row>
    <row r="17507" spans="1:8" x14ac:dyDescent="0.25">
      <c r="A17507" s="54">
        <v>17506</v>
      </c>
      <c r="B17507">
        <v>3202825599</v>
      </c>
      <c r="C17507" t="s">
        <v>34383</v>
      </c>
      <c r="D17507" t="s">
        <v>34271</v>
      </c>
      <c r="F17507" t="s">
        <v>34271</v>
      </c>
      <c r="G17507" t="s">
        <v>42985</v>
      </c>
      <c r="H17507" t="s">
        <v>42986</v>
      </c>
    </row>
    <row r="17508" spans="1:8" x14ac:dyDescent="0.25">
      <c r="A17508" s="54">
        <v>17507</v>
      </c>
      <c r="B17508">
        <v>3133829967</v>
      </c>
      <c r="C17508" t="s">
        <v>14140</v>
      </c>
      <c r="D17508" t="s">
        <v>34271</v>
      </c>
      <c r="F17508" t="s">
        <v>34271</v>
      </c>
      <c r="G17508" t="s">
        <v>42987</v>
      </c>
      <c r="H17508" t="s">
        <v>42988</v>
      </c>
    </row>
    <row r="17509" spans="1:8" x14ac:dyDescent="0.25">
      <c r="A17509" s="54">
        <v>17508</v>
      </c>
      <c r="B17509">
        <v>3115810024</v>
      </c>
      <c r="C17509" t="s">
        <v>34296</v>
      </c>
      <c r="D17509" t="s">
        <v>34271</v>
      </c>
      <c r="F17509" t="s">
        <v>34271</v>
      </c>
      <c r="G17509" t="s">
        <v>42989</v>
      </c>
      <c r="H17509" t="s">
        <v>15391</v>
      </c>
    </row>
    <row r="17510" spans="1:8" x14ac:dyDescent="0.25">
      <c r="A17510" s="54">
        <v>17509</v>
      </c>
      <c r="B17510">
        <v>3122425645</v>
      </c>
      <c r="C17510" t="s">
        <v>14140</v>
      </c>
      <c r="D17510" t="s">
        <v>34271</v>
      </c>
      <c r="F17510" t="s">
        <v>34271</v>
      </c>
      <c r="G17510" t="s">
        <v>42990</v>
      </c>
      <c r="H17510" t="s">
        <v>21088</v>
      </c>
    </row>
    <row r="17511" spans="1:8" x14ac:dyDescent="0.25">
      <c r="A17511" s="54">
        <v>17510</v>
      </c>
      <c r="B17511">
        <v>3233297391</v>
      </c>
      <c r="C17511" t="s">
        <v>35974</v>
      </c>
      <c r="D17511" t="s">
        <v>34271</v>
      </c>
      <c r="F17511" t="s">
        <v>34271</v>
      </c>
      <c r="G17511" t="s">
        <v>42991</v>
      </c>
      <c r="H17511" t="s">
        <v>14448</v>
      </c>
    </row>
    <row r="17512" spans="1:8" x14ac:dyDescent="0.25">
      <c r="A17512" s="54">
        <v>17511</v>
      </c>
      <c r="B17512">
        <v>3202573190</v>
      </c>
      <c r="C17512" t="s">
        <v>34842</v>
      </c>
      <c r="D17512" t="s">
        <v>34271</v>
      </c>
      <c r="F17512" t="s">
        <v>34271</v>
      </c>
      <c r="G17512" t="s">
        <v>42992</v>
      </c>
      <c r="H17512" t="s">
        <v>42993</v>
      </c>
    </row>
    <row r="17513" spans="1:8" x14ac:dyDescent="0.25">
      <c r="A17513" s="54">
        <v>17512</v>
      </c>
      <c r="B17513">
        <v>3102674991</v>
      </c>
      <c r="C17513" t="s">
        <v>14140</v>
      </c>
      <c r="D17513" t="s">
        <v>34271</v>
      </c>
      <c r="F17513" t="s">
        <v>34271</v>
      </c>
      <c r="G17513" t="s">
        <v>42994</v>
      </c>
      <c r="H17513" t="s">
        <v>42995</v>
      </c>
    </row>
    <row r="17514" spans="1:8" x14ac:dyDescent="0.25">
      <c r="A17514" s="54">
        <v>17513</v>
      </c>
      <c r="B17514">
        <v>3197100490</v>
      </c>
      <c r="C17514" t="s">
        <v>14140</v>
      </c>
      <c r="D17514" t="s">
        <v>34271</v>
      </c>
      <c r="F17514" t="s">
        <v>34271</v>
      </c>
      <c r="G17514" t="s">
        <v>42996</v>
      </c>
      <c r="H17514" t="s">
        <v>42997</v>
      </c>
    </row>
    <row r="17515" spans="1:8" x14ac:dyDescent="0.25">
      <c r="A17515" s="54">
        <v>17514</v>
      </c>
      <c r="B17515">
        <v>3013339953</v>
      </c>
      <c r="C17515" t="s">
        <v>14140</v>
      </c>
      <c r="D17515" t="s">
        <v>34271</v>
      </c>
      <c r="F17515" t="s">
        <v>34271</v>
      </c>
      <c r="G17515" t="s">
        <v>42998</v>
      </c>
      <c r="H17515" t="s">
        <v>21187</v>
      </c>
    </row>
    <row r="17516" spans="1:8" x14ac:dyDescent="0.25">
      <c r="A17516" s="54">
        <v>17515</v>
      </c>
      <c r="B17516">
        <v>3042128960</v>
      </c>
      <c r="C17516" t="s">
        <v>34434</v>
      </c>
      <c r="D17516" t="s">
        <v>34271</v>
      </c>
      <c r="F17516" t="s">
        <v>34271</v>
      </c>
      <c r="G17516" t="s">
        <v>42999</v>
      </c>
      <c r="H17516" t="s">
        <v>34894</v>
      </c>
    </row>
    <row r="17517" spans="1:8" x14ac:dyDescent="0.25">
      <c r="A17517" s="54">
        <v>17516</v>
      </c>
      <c r="B17517">
        <v>3214439001</v>
      </c>
      <c r="C17517" t="s">
        <v>14140</v>
      </c>
      <c r="D17517" t="s">
        <v>34271</v>
      </c>
      <c r="F17517" t="s">
        <v>34271</v>
      </c>
      <c r="G17517" t="s">
        <v>43000</v>
      </c>
      <c r="H17517" t="s">
        <v>29607</v>
      </c>
    </row>
    <row r="17518" spans="1:8" x14ac:dyDescent="0.25">
      <c r="A17518" s="54">
        <v>17517</v>
      </c>
      <c r="B17518">
        <v>3142715130</v>
      </c>
      <c r="C17518" t="s">
        <v>21271</v>
      </c>
      <c r="D17518" t="s">
        <v>34271</v>
      </c>
      <c r="F17518" t="s">
        <v>34271</v>
      </c>
      <c r="G17518" t="s">
        <v>43001</v>
      </c>
      <c r="H17518" t="s">
        <v>16895</v>
      </c>
    </row>
    <row r="17519" spans="1:8" x14ac:dyDescent="0.25">
      <c r="A17519" s="54">
        <v>17518</v>
      </c>
      <c r="B17519">
        <v>3125855876</v>
      </c>
      <c r="C17519" t="s">
        <v>22301</v>
      </c>
      <c r="D17519" t="s">
        <v>34271</v>
      </c>
      <c r="F17519" t="s">
        <v>34271</v>
      </c>
      <c r="G17519" t="s">
        <v>43002</v>
      </c>
      <c r="H17519" t="s">
        <v>43003</v>
      </c>
    </row>
    <row r="17520" spans="1:8" x14ac:dyDescent="0.25">
      <c r="A17520" s="54">
        <v>17519</v>
      </c>
      <c r="B17520">
        <v>3143195928</v>
      </c>
      <c r="C17520" t="s">
        <v>14140</v>
      </c>
      <c r="D17520" t="s">
        <v>34271</v>
      </c>
      <c r="F17520" t="s">
        <v>34271</v>
      </c>
      <c r="G17520" t="s">
        <v>43004</v>
      </c>
      <c r="H17520" t="s">
        <v>43005</v>
      </c>
    </row>
    <row r="17521" spans="1:8" x14ac:dyDescent="0.25">
      <c r="A17521" s="54">
        <v>17520</v>
      </c>
      <c r="B17521">
        <v>3184000772</v>
      </c>
      <c r="C17521" t="s">
        <v>14140</v>
      </c>
      <c r="D17521" t="s">
        <v>34271</v>
      </c>
      <c r="F17521" t="s">
        <v>34271</v>
      </c>
      <c r="G17521" t="s">
        <v>43006</v>
      </c>
      <c r="H17521" t="s">
        <v>15719</v>
      </c>
    </row>
    <row r="17522" spans="1:8" x14ac:dyDescent="0.25">
      <c r="A17522" s="54">
        <v>17521</v>
      </c>
      <c r="B17522">
        <v>3058184525</v>
      </c>
      <c r="C17522" t="s">
        <v>14140</v>
      </c>
      <c r="D17522" t="s">
        <v>34271</v>
      </c>
      <c r="F17522" t="s">
        <v>34271</v>
      </c>
      <c r="G17522" t="s">
        <v>43007</v>
      </c>
      <c r="H17522" t="s">
        <v>14791</v>
      </c>
    </row>
    <row r="17523" spans="1:8" x14ac:dyDescent="0.25">
      <c r="A17523" s="54">
        <v>17522</v>
      </c>
      <c r="B17523">
        <v>3125382446</v>
      </c>
      <c r="C17523" t="s">
        <v>14140</v>
      </c>
      <c r="D17523" t="s">
        <v>34271</v>
      </c>
      <c r="F17523" t="s">
        <v>34271</v>
      </c>
      <c r="G17523" t="s">
        <v>43008</v>
      </c>
      <c r="H17523" t="s">
        <v>43009</v>
      </c>
    </row>
    <row r="17524" spans="1:8" x14ac:dyDescent="0.25">
      <c r="A17524" s="54">
        <v>17523</v>
      </c>
      <c r="B17524">
        <v>3212316367</v>
      </c>
      <c r="C17524" t="s">
        <v>14140</v>
      </c>
      <c r="D17524" t="s">
        <v>34271</v>
      </c>
      <c r="F17524" t="s">
        <v>34271</v>
      </c>
      <c r="G17524" t="s">
        <v>43010</v>
      </c>
      <c r="H17524" t="s">
        <v>20613</v>
      </c>
    </row>
    <row r="17525" spans="1:8" x14ac:dyDescent="0.25">
      <c r="A17525" s="54">
        <v>17524</v>
      </c>
      <c r="B17525">
        <v>3134163218</v>
      </c>
      <c r="C17525" t="s">
        <v>14140</v>
      </c>
      <c r="D17525" t="s">
        <v>34271</v>
      </c>
      <c r="F17525" t="s">
        <v>34271</v>
      </c>
      <c r="G17525" t="s">
        <v>43011</v>
      </c>
      <c r="H17525" t="s">
        <v>43012</v>
      </c>
    </row>
    <row r="17526" spans="1:8" x14ac:dyDescent="0.25">
      <c r="A17526" s="54">
        <v>17525</v>
      </c>
      <c r="B17526">
        <v>3214452891</v>
      </c>
      <c r="C17526" t="s">
        <v>14140</v>
      </c>
      <c r="D17526" t="s">
        <v>34271</v>
      </c>
      <c r="F17526" t="s">
        <v>34271</v>
      </c>
      <c r="G17526" t="s">
        <v>43013</v>
      </c>
      <c r="H17526" t="s">
        <v>43014</v>
      </c>
    </row>
    <row r="17527" spans="1:8" x14ac:dyDescent="0.25">
      <c r="A17527" s="54">
        <v>17526</v>
      </c>
      <c r="B17527">
        <v>3188511019</v>
      </c>
      <c r="C17527" t="s">
        <v>14140</v>
      </c>
      <c r="D17527" t="s">
        <v>34271</v>
      </c>
      <c r="F17527" t="s">
        <v>34271</v>
      </c>
      <c r="G17527" t="s">
        <v>43015</v>
      </c>
      <c r="H17527" t="s">
        <v>35032</v>
      </c>
    </row>
    <row r="17528" spans="1:8" x14ac:dyDescent="0.25">
      <c r="A17528" s="54">
        <v>17527</v>
      </c>
      <c r="B17528">
        <v>3044527615</v>
      </c>
      <c r="C17528" t="s">
        <v>14140</v>
      </c>
      <c r="D17528" t="s">
        <v>34271</v>
      </c>
      <c r="F17528" t="s">
        <v>34271</v>
      </c>
      <c r="G17528" t="s">
        <v>43016</v>
      </c>
      <c r="H17528" t="s">
        <v>42620</v>
      </c>
    </row>
    <row r="17529" spans="1:8" x14ac:dyDescent="0.25">
      <c r="A17529" s="54">
        <v>17528</v>
      </c>
      <c r="B17529">
        <v>3197670148</v>
      </c>
      <c r="C17529" t="s">
        <v>14140</v>
      </c>
      <c r="D17529" t="s">
        <v>34271</v>
      </c>
      <c r="F17529" t="s">
        <v>34271</v>
      </c>
      <c r="G17529" t="s">
        <v>43017</v>
      </c>
      <c r="H17529" t="s">
        <v>15467</v>
      </c>
    </row>
    <row r="17530" spans="1:8" x14ac:dyDescent="0.25">
      <c r="A17530" s="54">
        <v>17529</v>
      </c>
      <c r="B17530">
        <v>3102126043</v>
      </c>
      <c r="C17530" t="s">
        <v>14140</v>
      </c>
      <c r="D17530" t="s">
        <v>34271</v>
      </c>
      <c r="F17530" t="s">
        <v>34271</v>
      </c>
      <c r="G17530" t="s">
        <v>43018</v>
      </c>
      <c r="H17530" t="s">
        <v>43019</v>
      </c>
    </row>
    <row r="17531" spans="1:8" x14ac:dyDescent="0.25">
      <c r="A17531" s="54">
        <v>17530</v>
      </c>
      <c r="B17531">
        <v>3006317529</v>
      </c>
      <c r="C17531" t="s">
        <v>14140</v>
      </c>
      <c r="D17531" t="s">
        <v>34271</v>
      </c>
      <c r="F17531" t="s">
        <v>34271</v>
      </c>
      <c r="G17531" t="s">
        <v>43020</v>
      </c>
      <c r="H17531" t="s">
        <v>16741</v>
      </c>
    </row>
    <row r="17532" spans="1:8" x14ac:dyDescent="0.25">
      <c r="A17532" s="54">
        <v>17531</v>
      </c>
      <c r="B17532">
        <v>3194937314</v>
      </c>
      <c r="C17532" t="s">
        <v>14140</v>
      </c>
      <c r="D17532" t="s">
        <v>34271</v>
      </c>
      <c r="F17532" t="s">
        <v>34271</v>
      </c>
      <c r="G17532" t="s">
        <v>43021</v>
      </c>
      <c r="H17532" t="s">
        <v>43022</v>
      </c>
    </row>
    <row r="17533" spans="1:8" x14ac:dyDescent="0.25">
      <c r="A17533" s="54">
        <v>17532</v>
      </c>
      <c r="B17533">
        <v>3107831764</v>
      </c>
      <c r="C17533" t="s">
        <v>14140</v>
      </c>
      <c r="D17533" t="s">
        <v>34271</v>
      </c>
      <c r="F17533" t="s">
        <v>34271</v>
      </c>
      <c r="G17533" t="s">
        <v>43023</v>
      </c>
      <c r="H17533" t="s">
        <v>43024</v>
      </c>
    </row>
    <row r="17534" spans="1:8" x14ac:dyDescent="0.25">
      <c r="A17534" s="54">
        <v>17533</v>
      </c>
      <c r="B17534">
        <v>3142237294</v>
      </c>
      <c r="C17534" t="s">
        <v>14140</v>
      </c>
      <c r="D17534" t="s">
        <v>34271</v>
      </c>
      <c r="F17534" t="s">
        <v>34271</v>
      </c>
      <c r="G17534" t="s">
        <v>43025</v>
      </c>
      <c r="H17534" t="s">
        <v>17035</v>
      </c>
    </row>
    <row r="17535" spans="1:8" x14ac:dyDescent="0.25">
      <c r="A17535" s="54">
        <v>17534</v>
      </c>
      <c r="B17535">
        <v>3153198081</v>
      </c>
      <c r="C17535" t="s">
        <v>14140</v>
      </c>
      <c r="D17535" t="s">
        <v>34271</v>
      </c>
      <c r="F17535" t="s">
        <v>34271</v>
      </c>
      <c r="G17535" t="s">
        <v>43026</v>
      </c>
      <c r="H17535" t="s">
        <v>43027</v>
      </c>
    </row>
    <row r="17536" spans="1:8" x14ac:dyDescent="0.25">
      <c r="A17536" s="54">
        <v>17535</v>
      </c>
      <c r="B17536">
        <v>3222404993</v>
      </c>
      <c r="C17536" t="s">
        <v>14140</v>
      </c>
      <c r="D17536" t="s">
        <v>34271</v>
      </c>
      <c r="F17536" t="s">
        <v>34271</v>
      </c>
      <c r="G17536" t="s">
        <v>43028</v>
      </c>
      <c r="H17536" t="s">
        <v>37399</v>
      </c>
    </row>
    <row r="17537" spans="1:8" x14ac:dyDescent="0.25">
      <c r="A17537" s="54">
        <v>17536</v>
      </c>
      <c r="B17537">
        <v>3118896861</v>
      </c>
      <c r="C17537" t="s">
        <v>14140</v>
      </c>
      <c r="D17537" t="s">
        <v>34271</v>
      </c>
      <c r="F17537" t="s">
        <v>34271</v>
      </c>
      <c r="G17537" t="s">
        <v>43029</v>
      </c>
      <c r="H17537" t="s">
        <v>43030</v>
      </c>
    </row>
    <row r="17538" spans="1:8" x14ac:dyDescent="0.25">
      <c r="A17538" s="54">
        <v>17537</v>
      </c>
      <c r="B17538">
        <v>3234172574</v>
      </c>
      <c r="C17538" t="s">
        <v>14140</v>
      </c>
      <c r="D17538" t="s">
        <v>34271</v>
      </c>
      <c r="F17538" t="s">
        <v>34271</v>
      </c>
      <c r="G17538" t="s">
        <v>43031</v>
      </c>
      <c r="H17538" t="s">
        <v>15324</v>
      </c>
    </row>
    <row r="17539" spans="1:8" x14ac:dyDescent="0.25">
      <c r="A17539" s="54">
        <v>17538</v>
      </c>
      <c r="B17539">
        <v>3133250518</v>
      </c>
      <c r="C17539" t="s">
        <v>34278</v>
      </c>
      <c r="D17539" t="s">
        <v>34271</v>
      </c>
      <c r="F17539" t="s">
        <v>34271</v>
      </c>
      <c r="G17539" t="s">
        <v>43032</v>
      </c>
      <c r="H17539" t="s">
        <v>15220</v>
      </c>
    </row>
    <row r="17540" spans="1:8" x14ac:dyDescent="0.25">
      <c r="A17540" s="54">
        <v>17539</v>
      </c>
      <c r="B17540">
        <v>3113271194</v>
      </c>
      <c r="C17540" t="s">
        <v>21271</v>
      </c>
      <c r="D17540" t="s">
        <v>34271</v>
      </c>
      <c r="F17540" t="s">
        <v>34271</v>
      </c>
      <c r="G17540" t="s">
        <v>43033</v>
      </c>
      <c r="H17540" t="s">
        <v>20091</v>
      </c>
    </row>
    <row r="17541" spans="1:8" x14ac:dyDescent="0.25">
      <c r="A17541" s="54">
        <v>17540</v>
      </c>
      <c r="B17541">
        <v>3103283426</v>
      </c>
      <c r="C17541" t="s">
        <v>14140</v>
      </c>
      <c r="D17541" t="s">
        <v>34271</v>
      </c>
      <c r="F17541" t="s">
        <v>34271</v>
      </c>
      <c r="G17541" t="s">
        <v>43034</v>
      </c>
      <c r="H17541" t="s">
        <v>43035</v>
      </c>
    </row>
    <row r="17542" spans="1:8" x14ac:dyDescent="0.25">
      <c r="A17542" s="54">
        <v>17541</v>
      </c>
      <c r="B17542">
        <v>3123663974</v>
      </c>
      <c r="C17542" t="s">
        <v>14140</v>
      </c>
      <c r="D17542" t="s">
        <v>34271</v>
      </c>
      <c r="F17542" t="s">
        <v>34271</v>
      </c>
      <c r="G17542" t="s">
        <v>43036</v>
      </c>
      <c r="H17542" t="s">
        <v>43037</v>
      </c>
    </row>
    <row r="17543" spans="1:8" x14ac:dyDescent="0.25">
      <c r="A17543" s="54">
        <v>17542</v>
      </c>
      <c r="B17543">
        <v>3017134628</v>
      </c>
      <c r="C17543" t="s">
        <v>21271</v>
      </c>
      <c r="D17543" t="s">
        <v>34271</v>
      </c>
      <c r="F17543" t="s">
        <v>34271</v>
      </c>
      <c r="G17543" t="s">
        <v>43038</v>
      </c>
      <c r="H17543" t="s">
        <v>29830</v>
      </c>
    </row>
    <row r="17544" spans="1:8" x14ac:dyDescent="0.25">
      <c r="A17544" s="54">
        <v>17543</v>
      </c>
      <c r="B17544">
        <v>3143798340</v>
      </c>
      <c r="C17544" t="s">
        <v>14140</v>
      </c>
      <c r="D17544" t="s">
        <v>34271</v>
      </c>
      <c r="F17544" t="s">
        <v>34271</v>
      </c>
      <c r="G17544" t="s">
        <v>43039</v>
      </c>
      <c r="H17544" t="s">
        <v>43040</v>
      </c>
    </row>
    <row r="17545" spans="1:8" x14ac:dyDescent="0.25">
      <c r="A17545" s="54">
        <v>17544</v>
      </c>
      <c r="B17545">
        <v>3217840667</v>
      </c>
      <c r="C17545" t="s">
        <v>14140</v>
      </c>
      <c r="D17545" t="s">
        <v>34271</v>
      </c>
      <c r="F17545" t="s">
        <v>34271</v>
      </c>
      <c r="G17545" t="s">
        <v>43041</v>
      </c>
      <c r="H17545" t="s">
        <v>43042</v>
      </c>
    </row>
    <row r="17546" spans="1:8" x14ac:dyDescent="0.25">
      <c r="A17546" s="54">
        <v>17545</v>
      </c>
      <c r="B17546">
        <v>3057132526</v>
      </c>
      <c r="C17546" t="s">
        <v>14140</v>
      </c>
      <c r="D17546" t="s">
        <v>34271</v>
      </c>
      <c r="F17546" t="s">
        <v>34271</v>
      </c>
      <c r="G17546" t="s">
        <v>43043</v>
      </c>
      <c r="H17546" t="s">
        <v>17836</v>
      </c>
    </row>
    <row r="17547" spans="1:8" x14ac:dyDescent="0.25">
      <c r="A17547" s="54">
        <v>17546</v>
      </c>
      <c r="B17547">
        <v>3102561550</v>
      </c>
      <c r="C17547" t="s">
        <v>14140</v>
      </c>
      <c r="D17547" t="s">
        <v>34271</v>
      </c>
      <c r="F17547" t="s">
        <v>34271</v>
      </c>
      <c r="G17547" t="s">
        <v>43044</v>
      </c>
      <c r="H17547" t="s">
        <v>43045</v>
      </c>
    </row>
    <row r="17548" spans="1:8" x14ac:dyDescent="0.25">
      <c r="A17548" s="54">
        <v>17547</v>
      </c>
      <c r="B17548">
        <v>3133826950</v>
      </c>
      <c r="C17548" t="s">
        <v>14140</v>
      </c>
      <c r="D17548" t="s">
        <v>34271</v>
      </c>
      <c r="F17548" t="s">
        <v>34271</v>
      </c>
      <c r="G17548" t="s">
        <v>43046</v>
      </c>
      <c r="H17548" t="s">
        <v>43047</v>
      </c>
    </row>
    <row r="17549" spans="1:8" x14ac:dyDescent="0.25">
      <c r="A17549" s="54">
        <v>17548</v>
      </c>
      <c r="B17549">
        <v>3124704632</v>
      </c>
      <c r="C17549" t="s">
        <v>14140</v>
      </c>
      <c r="D17549" t="s">
        <v>34271</v>
      </c>
      <c r="F17549" t="s">
        <v>34271</v>
      </c>
      <c r="G17549" t="s">
        <v>43048</v>
      </c>
      <c r="H17549" t="s">
        <v>34854</v>
      </c>
    </row>
    <row r="17550" spans="1:8" x14ac:dyDescent="0.25">
      <c r="A17550" s="54">
        <v>17549</v>
      </c>
      <c r="B17550">
        <v>3134182003</v>
      </c>
      <c r="C17550" t="s">
        <v>21271</v>
      </c>
      <c r="D17550" t="s">
        <v>34271</v>
      </c>
      <c r="F17550" t="s">
        <v>34271</v>
      </c>
      <c r="G17550" t="s">
        <v>43049</v>
      </c>
      <c r="H17550" t="s">
        <v>23321</v>
      </c>
    </row>
    <row r="17551" spans="1:8" x14ac:dyDescent="0.25">
      <c r="A17551" s="54">
        <v>17550</v>
      </c>
      <c r="B17551">
        <v>3503389085</v>
      </c>
      <c r="C17551" t="s">
        <v>14140</v>
      </c>
      <c r="D17551" t="s">
        <v>34271</v>
      </c>
      <c r="F17551" t="s">
        <v>34271</v>
      </c>
      <c r="G17551" t="s">
        <v>43050</v>
      </c>
      <c r="H17551" t="s">
        <v>28723</v>
      </c>
    </row>
    <row r="17552" spans="1:8" x14ac:dyDescent="0.25">
      <c r="A17552" s="54">
        <v>17551</v>
      </c>
      <c r="B17552">
        <v>3234938451</v>
      </c>
      <c r="C17552" t="s">
        <v>25829</v>
      </c>
      <c r="D17552" t="s">
        <v>34271</v>
      </c>
      <c r="F17552" t="s">
        <v>34271</v>
      </c>
      <c r="G17552" t="s">
        <v>43051</v>
      </c>
      <c r="H17552" t="s">
        <v>43052</v>
      </c>
    </row>
    <row r="17553" spans="1:8" x14ac:dyDescent="0.25">
      <c r="A17553" s="54">
        <v>17552</v>
      </c>
      <c r="B17553">
        <v>3208530417</v>
      </c>
      <c r="C17553" t="s">
        <v>14140</v>
      </c>
      <c r="D17553" t="s">
        <v>34271</v>
      </c>
      <c r="F17553" t="s">
        <v>34271</v>
      </c>
      <c r="G17553" t="s">
        <v>43053</v>
      </c>
      <c r="H17553" t="s">
        <v>18510</v>
      </c>
    </row>
    <row r="17554" spans="1:8" x14ac:dyDescent="0.25">
      <c r="A17554" s="54">
        <v>17553</v>
      </c>
      <c r="B17554">
        <v>3124499769</v>
      </c>
      <c r="C17554" t="s">
        <v>14140</v>
      </c>
      <c r="D17554" t="s">
        <v>34271</v>
      </c>
      <c r="F17554" t="s">
        <v>34271</v>
      </c>
      <c r="G17554" t="s">
        <v>43054</v>
      </c>
      <c r="H17554" t="s">
        <v>43055</v>
      </c>
    </row>
    <row r="17555" spans="1:8" x14ac:dyDescent="0.25">
      <c r="A17555" s="54">
        <v>17554</v>
      </c>
      <c r="B17555">
        <v>3102340904</v>
      </c>
      <c r="C17555" t="s">
        <v>14140</v>
      </c>
      <c r="D17555" t="s">
        <v>34271</v>
      </c>
      <c r="F17555" t="s">
        <v>34271</v>
      </c>
      <c r="G17555" t="s">
        <v>43056</v>
      </c>
      <c r="H17555" t="s">
        <v>43057</v>
      </c>
    </row>
    <row r="17556" spans="1:8" x14ac:dyDescent="0.25">
      <c r="A17556" s="54">
        <v>17555</v>
      </c>
      <c r="B17556">
        <v>3133910660</v>
      </c>
      <c r="C17556" t="s">
        <v>14140</v>
      </c>
      <c r="D17556" t="s">
        <v>34271</v>
      </c>
      <c r="F17556" t="s">
        <v>34271</v>
      </c>
      <c r="G17556" t="s">
        <v>43058</v>
      </c>
      <c r="H17556" t="s">
        <v>43059</v>
      </c>
    </row>
    <row r="17557" spans="1:8" x14ac:dyDescent="0.25">
      <c r="A17557" s="54">
        <v>17556</v>
      </c>
      <c r="B17557">
        <v>3187095070</v>
      </c>
      <c r="C17557" t="s">
        <v>35766</v>
      </c>
      <c r="D17557" t="s">
        <v>34271</v>
      </c>
      <c r="F17557" t="s">
        <v>34271</v>
      </c>
      <c r="G17557" t="s">
        <v>43060</v>
      </c>
      <c r="H17557" t="s">
        <v>43061</v>
      </c>
    </row>
    <row r="17558" spans="1:8" x14ac:dyDescent="0.25">
      <c r="A17558" s="54">
        <v>17557</v>
      </c>
      <c r="B17558">
        <v>3204800091</v>
      </c>
      <c r="C17558" t="s">
        <v>22301</v>
      </c>
      <c r="D17558" t="s">
        <v>34271</v>
      </c>
      <c r="F17558" t="s">
        <v>34271</v>
      </c>
      <c r="G17558" t="s">
        <v>43062</v>
      </c>
      <c r="H17558" t="s">
        <v>43063</v>
      </c>
    </row>
    <row r="17559" spans="1:8" x14ac:dyDescent="0.25">
      <c r="A17559" s="54">
        <v>17558</v>
      </c>
      <c r="B17559">
        <v>3003852677</v>
      </c>
      <c r="C17559" t="s">
        <v>14140</v>
      </c>
      <c r="D17559" t="s">
        <v>34271</v>
      </c>
      <c r="F17559" t="s">
        <v>34271</v>
      </c>
      <c r="G17559" t="s">
        <v>43064</v>
      </c>
      <c r="H17559" t="s">
        <v>14094</v>
      </c>
    </row>
    <row r="17560" spans="1:8" x14ac:dyDescent="0.25">
      <c r="A17560" s="54">
        <v>17559</v>
      </c>
      <c r="B17560">
        <v>3144375658</v>
      </c>
      <c r="C17560" t="s">
        <v>14140</v>
      </c>
      <c r="D17560" t="s">
        <v>34271</v>
      </c>
      <c r="F17560" t="s">
        <v>34271</v>
      </c>
      <c r="G17560" t="s">
        <v>43065</v>
      </c>
      <c r="H17560" t="s">
        <v>43066</v>
      </c>
    </row>
    <row r="17561" spans="1:8" x14ac:dyDescent="0.25">
      <c r="A17561" s="54">
        <v>17560</v>
      </c>
      <c r="B17561">
        <v>3103004129</v>
      </c>
      <c r="C17561" t="s">
        <v>14140</v>
      </c>
      <c r="D17561" t="s">
        <v>34271</v>
      </c>
      <c r="F17561" t="s">
        <v>34271</v>
      </c>
      <c r="G17561" t="s">
        <v>43067</v>
      </c>
      <c r="H17561" t="s">
        <v>18578</v>
      </c>
    </row>
    <row r="17562" spans="1:8" x14ac:dyDescent="0.25">
      <c r="A17562" s="54">
        <v>17561</v>
      </c>
      <c r="B17562">
        <v>3202020701</v>
      </c>
      <c r="C17562" t="s">
        <v>39857</v>
      </c>
      <c r="D17562" t="s">
        <v>34271</v>
      </c>
      <c r="F17562" t="s">
        <v>34271</v>
      </c>
      <c r="G17562" t="s">
        <v>43068</v>
      </c>
      <c r="H17562" t="s">
        <v>43069</v>
      </c>
    </row>
    <row r="17563" spans="1:8" x14ac:dyDescent="0.25">
      <c r="A17563" s="54">
        <v>17562</v>
      </c>
      <c r="B17563">
        <v>3024143368</v>
      </c>
      <c r="C17563" t="s">
        <v>14140</v>
      </c>
      <c r="D17563" t="s">
        <v>34271</v>
      </c>
      <c r="F17563" t="s">
        <v>34271</v>
      </c>
      <c r="G17563" t="s">
        <v>43070</v>
      </c>
      <c r="H17563" t="s">
        <v>43071</v>
      </c>
    </row>
    <row r="17564" spans="1:8" x14ac:dyDescent="0.25">
      <c r="A17564" s="54">
        <v>17563</v>
      </c>
      <c r="B17564">
        <v>3219973478</v>
      </c>
      <c r="C17564" t="s">
        <v>14140</v>
      </c>
      <c r="D17564" t="s">
        <v>34271</v>
      </c>
      <c r="F17564" t="s">
        <v>34271</v>
      </c>
      <c r="G17564" t="s">
        <v>43072</v>
      </c>
      <c r="H17564" t="s">
        <v>43073</v>
      </c>
    </row>
    <row r="17565" spans="1:8" x14ac:dyDescent="0.25">
      <c r="A17565" s="54">
        <v>17564</v>
      </c>
      <c r="B17565">
        <v>3046700618</v>
      </c>
      <c r="C17565" t="s">
        <v>22301</v>
      </c>
      <c r="D17565" t="s">
        <v>34271</v>
      </c>
      <c r="F17565" t="s">
        <v>34271</v>
      </c>
      <c r="G17565" t="s">
        <v>43074</v>
      </c>
      <c r="H17565" t="s">
        <v>43075</v>
      </c>
    </row>
    <row r="17566" spans="1:8" x14ac:dyDescent="0.25">
      <c r="A17566" s="54">
        <v>17565</v>
      </c>
      <c r="B17566">
        <v>3142230024</v>
      </c>
      <c r="C17566" t="s">
        <v>14140</v>
      </c>
      <c r="D17566" t="s">
        <v>34271</v>
      </c>
      <c r="F17566" t="s">
        <v>34271</v>
      </c>
      <c r="G17566" t="s">
        <v>43076</v>
      </c>
      <c r="H17566" t="s">
        <v>43077</v>
      </c>
    </row>
    <row r="17567" spans="1:8" x14ac:dyDescent="0.25">
      <c r="A17567" s="54">
        <v>17566</v>
      </c>
      <c r="B17567">
        <v>3028588771</v>
      </c>
      <c r="C17567" t="s">
        <v>14140</v>
      </c>
      <c r="D17567" t="s">
        <v>34271</v>
      </c>
      <c r="F17567" t="s">
        <v>34271</v>
      </c>
      <c r="G17567" t="s">
        <v>43078</v>
      </c>
      <c r="H17567" t="s">
        <v>38980</v>
      </c>
    </row>
    <row r="17568" spans="1:8" x14ac:dyDescent="0.25">
      <c r="A17568" s="54">
        <v>17567</v>
      </c>
      <c r="B17568">
        <v>3193962417</v>
      </c>
      <c r="C17568" t="s">
        <v>21271</v>
      </c>
      <c r="D17568" t="s">
        <v>34271</v>
      </c>
      <c r="F17568" t="s">
        <v>34271</v>
      </c>
      <c r="G17568" t="s">
        <v>43079</v>
      </c>
      <c r="H17568" t="s">
        <v>43080</v>
      </c>
    </row>
    <row r="17569" spans="1:8" x14ac:dyDescent="0.25">
      <c r="A17569" s="54">
        <v>17568</v>
      </c>
      <c r="B17569">
        <v>3192924992</v>
      </c>
      <c r="C17569" t="s">
        <v>14140</v>
      </c>
      <c r="D17569" t="s">
        <v>34271</v>
      </c>
      <c r="F17569" t="s">
        <v>34271</v>
      </c>
      <c r="G17569" t="s">
        <v>43081</v>
      </c>
      <c r="H17569" t="s">
        <v>35271</v>
      </c>
    </row>
    <row r="17570" spans="1:8" x14ac:dyDescent="0.25">
      <c r="A17570" s="54">
        <v>17569</v>
      </c>
      <c r="B17570">
        <v>3102494157</v>
      </c>
      <c r="C17570" t="s">
        <v>14140</v>
      </c>
      <c r="D17570" t="s">
        <v>34271</v>
      </c>
      <c r="F17570" t="s">
        <v>34271</v>
      </c>
      <c r="G17570" t="s">
        <v>43082</v>
      </c>
      <c r="H17570" t="s">
        <v>15884</v>
      </c>
    </row>
    <row r="17571" spans="1:8" x14ac:dyDescent="0.25">
      <c r="A17571" s="54">
        <v>17570</v>
      </c>
      <c r="B17571">
        <v>3102399053</v>
      </c>
      <c r="C17571" t="s">
        <v>14140</v>
      </c>
      <c r="D17571" t="s">
        <v>34271</v>
      </c>
      <c r="F17571" t="s">
        <v>34271</v>
      </c>
      <c r="G17571" t="s">
        <v>43083</v>
      </c>
      <c r="H17571" t="s">
        <v>20408</v>
      </c>
    </row>
    <row r="17572" spans="1:8" x14ac:dyDescent="0.25">
      <c r="A17572" s="54">
        <v>17571</v>
      </c>
      <c r="B17572">
        <v>3102804384</v>
      </c>
      <c r="C17572" t="s">
        <v>14140</v>
      </c>
      <c r="D17572" t="s">
        <v>34271</v>
      </c>
      <c r="F17572" t="s">
        <v>34271</v>
      </c>
      <c r="G17572" t="s">
        <v>43084</v>
      </c>
      <c r="H17572" t="s">
        <v>15863</v>
      </c>
    </row>
    <row r="17573" spans="1:8" x14ac:dyDescent="0.25">
      <c r="A17573" s="54">
        <v>17572</v>
      </c>
      <c r="B17573">
        <v>3177605539</v>
      </c>
      <c r="C17573" t="s">
        <v>14140</v>
      </c>
      <c r="D17573" t="s">
        <v>34271</v>
      </c>
      <c r="F17573" t="s">
        <v>34271</v>
      </c>
      <c r="G17573" t="s">
        <v>43085</v>
      </c>
      <c r="H17573" t="s">
        <v>43086</v>
      </c>
    </row>
    <row r="17574" spans="1:8" x14ac:dyDescent="0.25">
      <c r="A17574" s="54">
        <v>17573</v>
      </c>
      <c r="B17574">
        <v>3142992754</v>
      </c>
      <c r="C17574" t="s">
        <v>14140</v>
      </c>
      <c r="D17574" t="s">
        <v>34271</v>
      </c>
      <c r="F17574" t="s">
        <v>34271</v>
      </c>
      <c r="G17574" t="s">
        <v>43087</v>
      </c>
      <c r="H17574" t="s">
        <v>43088</v>
      </c>
    </row>
    <row r="17575" spans="1:8" x14ac:dyDescent="0.25">
      <c r="A17575" s="54">
        <v>17574</v>
      </c>
      <c r="B17575">
        <v>3158934779</v>
      </c>
      <c r="C17575" t="s">
        <v>14140</v>
      </c>
      <c r="D17575" t="s">
        <v>34271</v>
      </c>
      <c r="F17575" t="s">
        <v>34271</v>
      </c>
      <c r="G17575" t="s">
        <v>43089</v>
      </c>
      <c r="H17575" t="s">
        <v>42143</v>
      </c>
    </row>
    <row r="17576" spans="1:8" x14ac:dyDescent="0.25">
      <c r="A17576" s="54">
        <v>17575</v>
      </c>
      <c r="B17576">
        <v>3213454075</v>
      </c>
      <c r="C17576" t="s">
        <v>21271</v>
      </c>
      <c r="D17576" t="s">
        <v>34271</v>
      </c>
      <c r="F17576" t="s">
        <v>34271</v>
      </c>
      <c r="G17576" t="s">
        <v>43090</v>
      </c>
      <c r="H17576" t="s">
        <v>14094</v>
      </c>
    </row>
    <row r="17577" spans="1:8" x14ac:dyDescent="0.25">
      <c r="A17577" s="54">
        <v>17576</v>
      </c>
      <c r="B17577">
        <v>3164602590</v>
      </c>
      <c r="C17577" t="s">
        <v>14140</v>
      </c>
      <c r="D17577" t="s">
        <v>34271</v>
      </c>
      <c r="F17577" t="s">
        <v>34271</v>
      </c>
      <c r="G17577" t="s">
        <v>43091</v>
      </c>
      <c r="H17577" t="s">
        <v>43092</v>
      </c>
    </row>
    <row r="17578" spans="1:8" x14ac:dyDescent="0.25">
      <c r="A17578" s="54">
        <v>17577</v>
      </c>
      <c r="B17578">
        <v>3103238310</v>
      </c>
      <c r="C17578" t="s">
        <v>14140</v>
      </c>
      <c r="D17578" t="s">
        <v>34271</v>
      </c>
      <c r="F17578" t="s">
        <v>34271</v>
      </c>
      <c r="G17578" t="s">
        <v>43093</v>
      </c>
      <c r="H17578" t="s">
        <v>16062</v>
      </c>
    </row>
    <row r="17579" spans="1:8" x14ac:dyDescent="0.25">
      <c r="A17579" s="54">
        <v>17578</v>
      </c>
      <c r="B17579">
        <v>3112003252</v>
      </c>
      <c r="C17579" t="s">
        <v>14140</v>
      </c>
      <c r="D17579" t="s">
        <v>34271</v>
      </c>
      <c r="F17579" t="s">
        <v>34271</v>
      </c>
      <c r="G17579" t="s">
        <v>43094</v>
      </c>
      <c r="H17579" t="s">
        <v>43095</v>
      </c>
    </row>
    <row r="17580" spans="1:8" x14ac:dyDescent="0.25">
      <c r="A17580" s="54">
        <v>17579</v>
      </c>
      <c r="B17580">
        <v>3186903862</v>
      </c>
      <c r="C17580" t="s">
        <v>14140</v>
      </c>
      <c r="D17580" t="s">
        <v>34271</v>
      </c>
      <c r="F17580" t="s">
        <v>34271</v>
      </c>
      <c r="G17580" t="s">
        <v>43096</v>
      </c>
      <c r="H17580" t="s">
        <v>43097</v>
      </c>
    </row>
    <row r="17581" spans="1:8" x14ac:dyDescent="0.25">
      <c r="A17581" s="54">
        <v>17580</v>
      </c>
      <c r="B17581">
        <v>3153018321</v>
      </c>
      <c r="C17581" t="s">
        <v>14140</v>
      </c>
      <c r="D17581" t="s">
        <v>34271</v>
      </c>
      <c r="F17581" t="s">
        <v>34271</v>
      </c>
      <c r="G17581" t="s">
        <v>43098</v>
      </c>
      <c r="H17581" t="s">
        <v>43099</v>
      </c>
    </row>
    <row r="17582" spans="1:8" x14ac:dyDescent="0.25">
      <c r="A17582" s="54">
        <v>17581</v>
      </c>
      <c r="B17582">
        <v>3213158070</v>
      </c>
      <c r="C17582" t="s">
        <v>14140</v>
      </c>
      <c r="D17582" t="s">
        <v>34271</v>
      </c>
      <c r="F17582" t="s">
        <v>34271</v>
      </c>
      <c r="G17582" t="s">
        <v>43100</v>
      </c>
      <c r="H17582" t="s">
        <v>43101</v>
      </c>
    </row>
    <row r="17583" spans="1:8" x14ac:dyDescent="0.25">
      <c r="A17583" s="54">
        <v>17582</v>
      </c>
      <c r="B17583">
        <v>3158613274</v>
      </c>
      <c r="C17583" t="s">
        <v>14140</v>
      </c>
      <c r="D17583" t="s">
        <v>34271</v>
      </c>
      <c r="F17583" t="s">
        <v>34271</v>
      </c>
      <c r="G17583" t="s">
        <v>43102</v>
      </c>
      <c r="H17583" t="s">
        <v>43103</v>
      </c>
    </row>
    <row r="17584" spans="1:8" x14ac:dyDescent="0.25">
      <c r="A17584" s="54">
        <v>17583</v>
      </c>
      <c r="B17584">
        <v>3182036148</v>
      </c>
      <c r="C17584" t="s">
        <v>14140</v>
      </c>
      <c r="D17584" t="s">
        <v>34271</v>
      </c>
      <c r="F17584" t="s">
        <v>34271</v>
      </c>
      <c r="G17584" t="s">
        <v>43104</v>
      </c>
      <c r="H17584" t="s">
        <v>43105</v>
      </c>
    </row>
    <row r="17585" spans="1:8" x14ac:dyDescent="0.25">
      <c r="A17585" s="54">
        <v>17584</v>
      </c>
      <c r="B17585">
        <v>3103468824</v>
      </c>
      <c r="C17585" t="s">
        <v>14140</v>
      </c>
      <c r="D17585" t="s">
        <v>34271</v>
      </c>
      <c r="F17585" t="s">
        <v>34271</v>
      </c>
      <c r="G17585" t="s">
        <v>43106</v>
      </c>
      <c r="H17585" t="s">
        <v>43107</v>
      </c>
    </row>
    <row r="17586" spans="1:8" x14ac:dyDescent="0.25">
      <c r="A17586" s="54">
        <v>17585</v>
      </c>
      <c r="B17586">
        <v>3115683617</v>
      </c>
      <c r="C17586" t="s">
        <v>14140</v>
      </c>
      <c r="D17586" t="s">
        <v>34271</v>
      </c>
      <c r="F17586" t="s">
        <v>34271</v>
      </c>
      <c r="G17586" t="s">
        <v>43108</v>
      </c>
      <c r="H17586" t="s">
        <v>43109</v>
      </c>
    </row>
    <row r="17587" spans="1:8" x14ac:dyDescent="0.25">
      <c r="A17587" s="54">
        <v>17586</v>
      </c>
      <c r="B17587">
        <v>3213351241</v>
      </c>
      <c r="C17587" t="s">
        <v>21271</v>
      </c>
      <c r="D17587" t="s">
        <v>34271</v>
      </c>
      <c r="F17587" t="s">
        <v>34271</v>
      </c>
      <c r="G17587" t="s">
        <v>43110</v>
      </c>
      <c r="H17587" t="s">
        <v>16135</v>
      </c>
    </row>
    <row r="17588" spans="1:8" x14ac:dyDescent="0.25">
      <c r="A17588" s="54">
        <v>17587</v>
      </c>
      <c r="B17588">
        <v>3213622120</v>
      </c>
      <c r="C17588" t="s">
        <v>14140</v>
      </c>
      <c r="D17588" t="s">
        <v>34271</v>
      </c>
      <c r="F17588" t="s">
        <v>34271</v>
      </c>
      <c r="G17588" t="s">
        <v>43111</v>
      </c>
      <c r="H17588" t="s">
        <v>19972</v>
      </c>
    </row>
    <row r="17589" spans="1:8" x14ac:dyDescent="0.25">
      <c r="A17589" s="54">
        <v>17588</v>
      </c>
      <c r="B17589">
        <v>3134901901</v>
      </c>
      <c r="C17589" t="s">
        <v>14140</v>
      </c>
      <c r="D17589" t="s">
        <v>34271</v>
      </c>
      <c r="F17589" t="s">
        <v>34271</v>
      </c>
      <c r="G17589" t="s">
        <v>43112</v>
      </c>
      <c r="H17589" t="s">
        <v>43113</v>
      </c>
    </row>
    <row r="17590" spans="1:8" x14ac:dyDescent="0.25">
      <c r="A17590" s="54">
        <v>17589</v>
      </c>
      <c r="B17590">
        <v>3164469418</v>
      </c>
      <c r="C17590" t="s">
        <v>14140</v>
      </c>
      <c r="D17590" t="s">
        <v>34271</v>
      </c>
      <c r="F17590" t="s">
        <v>34271</v>
      </c>
      <c r="G17590" t="s">
        <v>43114</v>
      </c>
      <c r="H17590" t="s">
        <v>15931</v>
      </c>
    </row>
    <row r="17591" spans="1:8" x14ac:dyDescent="0.25">
      <c r="A17591" s="54">
        <v>17590</v>
      </c>
      <c r="B17591">
        <v>3125592958</v>
      </c>
      <c r="C17591" t="s">
        <v>14140</v>
      </c>
      <c r="D17591" t="s">
        <v>34271</v>
      </c>
      <c r="F17591" t="s">
        <v>34271</v>
      </c>
      <c r="G17591" t="s">
        <v>43115</v>
      </c>
      <c r="H17591" t="s">
        <v>24409</v>
      </c>
    </row>
    <row r="17592" spans="1:8" x14ac:dyDescent="0.25">
      <c r="A17592" s="54">
        <v>17591</v>
      </c>
      <c r="B17592">
        <v>3177378084</v>
      </c>
      <c r="C17592" t="s">
        <v>14140</v>
      </c>
      <c r="D17592" t="s">
        <v>34271</v>
      </c>
      <c r="F17592" t="s">
        <v>34271</v>
      </c>
      <c r="G17592" t="s">
        <v>43116</v>
      </c>
      <c r="H17592" t="s">
        <v>16559</v>
      </c>
    </row>
    <row r="17593" spans="1:8" x14ac:dyDescent="0.25">
      <c r="A17593" s="54">
        <v>17592</v>
      </c>
      <c r="B17593">
        <v>3132349653</v>
      </c>
      <c r="C17593" t="s">
        <v>21707</v>
      </c>
      <c r="D17593" t="s">
        <v>34271</v>
      </c>
      <c r="F17593" t="s">
        <v>34271</v>
      </c>
      <c r="G17593" t="s">
        <v>43117</v>
      </c>
      <c r="H17593" t="s">
        <v>14727</v>
      </c>
    </row>
    <row r="17594" spans="1:8" x14ac:dyDescent="0.25">
      <c r="A17594" s="54">
        <v>17593</v>
      </c>
      <c r="B17594">
        <v>3125791099</v>
      </c>
      <c r="C17594" t="s">
        <v>14140</v>
      </c>
      <c r="D17594" t="s">
        <v>34271</v>
      </c>
      <c r="F17594" t="s">
        <v>34271</v>
      </c>
      <c r="G17594" t="s">
        <v>43118</v>
      </c>
      <c r="H17594" t="s">
        <v>16741</v>
      </c>
    </row>
    <row r="17595" spans="1:8" x14ac:dyDescent="0.25">
      <c r="A17595" s="54">
        <v>17594</v>
      </c>
      <c r="B17595">
        <v>3045698120</v>
      </c>
      <c r="C17595" t="s">
        <v>34337</v>
      </c>
      <c r="D17595" t="s">
        <v>34271</v>
      </c>
      <c r="F17595" t="s">
        <v>34271</v>
      </c>
      <c r="G17595" t="s">
        <v>43119</v>
      </c>
      <c r="H17595" t="s">
        <v>43120</v>
      </c>
    </row>
    <row r="17596" spans="1:8" x14ac:dyDescent="0.25">
      <c r="A17596" s="54">
        <v>17595</v>
      </c>
      <c r="B17596">
        <v>3223655930</v>
      </c>
      <c r="C17596" t="s">
        <v>21271</v>
      </c>
      <c r="D17596" t="s">
        <v>34271</v>
      </c>
      <c r="F17596" t="s">
        <v>34271</v>
      </c>
      <c r="G17596" t="s">
        <v>43121</v>
      </c>
      <c r="H17596" t="s">
        <v>43122</v>
      </c>
    </row>
    <row r="17597" spans="1:8" x14ac:dyDescent="0.25">
      <c r="A17597" s="54">
        <v>17596</v>
      </c>
      <c r="B17597">
        <v>3028467496</v>
      </c>
      <c r="C17597" t="s">
        <v>14140</v>
      </c>
      <c r="D17597" t="s">
        <v>34271</v>
      </c>
      <c r="F17597" t="s">
        <v>34271</v>
      </c>
      <c r="G17597" t="s">
        <v>43123</v>
      </c>
      <c r="H17597" t="s">
        <v>43124</v>
      </c>
    </row>
    <row r="17598" spans="1:8" x14ac:dyDescent="0.25">
      <c r="A17598" s="54">
        <v>17597</v>
      </c>
      <c r="B17598">
        <v>3115833172</v>
      </c>
      <c r="C17598" t="s">
        <v>14140</v>
      </c>
      <c r="D17598" t="s">
        <v>34271</v>
      </c>
      <c r="F17598" t="s">
        <v>34271</v>
      </c>
      <c r="G17598" t="s">
        <v>43125</v>
      </c>
      <c r="H17598" t="s">
        <v>43126</v>
      </c>
    </row>
    <row r="17599" spans="1:8" x14ac:dyDescent="0.25">
      <c r="A17599" s="54">
        <v>17598</v>
      </c>
      <c r="B17599">
        <v>3144140409</v>
      </c>
      <c r="C17599" t="s">
        <v>21271</v>
      </c>
      <c r="D17599" t="s">
        <v>34271</v>
      </c>
      <c r="F17599" t="s">
        <v>34271</v>
      </c>
      <c r="G17599" t="s">
        <v>43127</v>
      </c>
      <c r="H17599" t="s">
        <v>17558</v>
      </c>
    </row>
    <row r="17600" spans="1:8" x14ac:dyDescent="0.25">
      <c r="A17600" s="54">
        <v>17599</v>
      </c>
      <c r="B17600">
        <v>3108728368</v>
      </c>
      <c r="C17600" t="s">
        <v>14140</v>
      </c>
      <c r="D17600" t="s">
        <v>34271</v>
      </c>
      <c r="F17600" t="s">
        <v>34271</v>
      </c>
      <c r="G17600" t="s">
        <v>43128</v>
      </c>
      <c r="H17600" t="s">
        <v>43129</v>
      </c>
    </row>
    <row r="17601" spans="1:8" x14ac:dyDescent="0.25">
      <c r="A17601" s="54">
        <v>17600</v>
      </c>
      <c r="B17601">
        <v>3105504835</v>
      </c>
      <c r="C17601" t="s">
        <v>14140</v>
      </c>
      <c r="D17601" t="s">
        <v>34271</v>
      </c>
      <c r="F17601" t="s">
        <v>34271</v>
      </c>
      <c r="G17601" t="s">
        <v>43130</v>
      </c>
      <c r="H17601" t="s">
        <v>15419</v>
      </c>
    </row>
    <row r="17602" spans="1:8" x14ac:dyDescent="0.25">
      <c r="A17602" s="54">
        <v>17601</v>
      </c>
      <c r="B17602">
        <v>3214533745</v>
      </c>
      <c r="C17602" t="s">
        <v>14140</v>
      </c>
      <c r="D17602" t="s">
        <v>34271</v>
      </c>
      <c r="F17602" t="s">
        <v>34271</v>
      </c>
      <c r="G17602" t="s">
        <v>43131</v>
      </c>
      <c r="H17602" t="s">
        <v>14607</v>
      </c>
    </row>
    <row r="17603" spans="1:8" x14ac:dyDescent="0.25">
      <c r="A17603" s="54">
        <v>17602</v>
      </c>
      <c r="B17603">
        <v>3135113702</v>
      </c>
      <c r="C17603" t="s">
        <v>14140</v>
      </c>
      <c r="D17603" t="s">
        <v>34271</v>
      </c>
      <c r="F17603" t="s">
        <v>34271</v>
      </c>
      <c r="G17603" t="s">
        <v>43132</v>
      </c>
      <c r="H17603" t="s">
        <v>43133</v>
      </c>
    </row>
    <row r="17604" spans="1:8" x14ac:dyDescent="0.25">
      <c r="A17604" s="54">
        <v>17603</v>
      </c>
      <c r="B17604">
        <v>3135679763</v>
      </c>
      <c r="C17604" t="s">
        <v>14140</v>
      </c>
      <c r="D17604" t="s">
        <v>34271</v>
      </c>
      <c r="F17604" t="s">
        <v>34271</v>
      </c>
      <c r="G17604" t="s">
        <v>43134</v>
      </c>
      <c r="H17604" t="s">
        <v>30593</v>
      </c>
    </row>
    <row r="17605" spans="1:8" x14ac:dyDescent="0.25">
      <c r="A17605" s="54">
        <v>17604</v>
      </c>
      <c r="B17605">
        <v>3185207588</v>
      </c>
      <c r="C17605" t="s">
        <v>14140</v>
      </c>
      <c r="D17605" t="s">
        <v>34271</v>
      </c>
      <c r="F17605" t="s">
        <v>34271</v>
      </c>
      <c r="G17605" t="s">
        <v>43135</v>
      </c>
      <c r="H17605" t="s">
        <v>43136</v>
      </c>
    </row>
    <row r="17606" spans="1:8" x14ac:dyDescent="0.25">
      <c r="A17606" s="54">
        <v>17605</v>
      </c>
      <c r="B17606">
        <v>3105549954</v>
      </c>
      <c r="C17606" t="s">
        <v>21271</v>
      </c>
      <c r="D17606" t="s">
        <v>34271</v>
      </c>
      <c r="F17606" t="s">
        <v>34271</v>
      </c>
      <c r="G17606" t="s">
        <v>43137</v>
      </c>
      <c r="H17606" t="s">
        <v>17172</v>
      </c>
    </row>
    <row r="17607" spans="1:8" x14ac:dyDescent="0.25">
      <c r="A17607" s="54">
        <v>17606</v>
      </c>
      <c r="B17607">
        <v>3127527253</v>
      </c>
      <c r="C17607" t="s">
        <v>14140</v>
      </c>
      <c r="D17607" t="s">
        <v>34271</v>
      </c>
      <c r="F17607" t="s">
        <v>34271</v>
      </c>
      <c r="G17607" t="s">
        <v>43138</v>
      </c>
      <c r="H17607" t="s">
        <v>24850</v>
      </c>
    </row>
    <row r="17608" spans="1:8" x14ac:dyDescent="0.25">
      <c r="A17608" s="54">
        <v>17607</v>
      </c>
      <c r="B17608">
        <v>3124805115</v>
      </c>
      <c r="C17608" t="s">
        <v>14140</v>
      </c>
      <c r="D17608" t="s">
        <v>34271</v>
      </c>
      <c r="F17608" t="s">
        <v>34271</v>
      </c>
      <c r="G17608" t="s">
        <v>43139</v>
      </c>
      <c r="H17608" t="s">
        <v>43140</v>
      </c>
    </row>
    <row r="17609" spans="1:8" x14ac:dyDescent="0.25">
      <c r="A17609" s="54">
        <v>17608</v>
      </c>
      <c r="B17609">
        <v>3133993788</v>
      </c>
      <c r="C17609" t="s">
        <v>14140</v>
      </c>
      <c r="D17609" t="s">
        <v>34271</v>
      </c>
      <c r="F17609" t="s">
        <v>34271</v>
      </c>
      <c r="G17609" t="s">
        <v>43141</v>
      </c>
      <c r="H17609" t="s">
        <v>43142</v>
      </c>
    </row>
    <row r="17610" spans="1:8" x14ac:dyDescent="0.25">
      <c r="A17610" s="54">
        <v>17609</v>
      </c>
      <c r="B17610">
        <v>3115217347</v>
      </c>
      <c r="C17610" t="s">
        <v>14140</v>
      </c>
      <c r="D17610" t="s">
        <v>34271</v>
      </c>
      <c r="F17610" t="s">
        <v>34271</v>
      </c>
      <c r="G17610" t="s">
        <v>43143</v>
      </c>
      <c r="H17610" t="s">
        <v>43144</v>
      </c>
    </row>
    <row r="17611" spans="1:8" x14ac:dyDescent="0.25">
      <c r="A17611" s="54">
        <v>17610</v>
      </c>
      <c r="B17611">
        <v>3125590648</v>
      </c>
      <c r="C17611" t="s">
        <v>34278</v>
      </c>
      <c r="D17611" t="s">
        <v>34271</v>
      </c>
      <c r="F17611" t="s">
        <v>34271</v>
      </c>
      <c r="G17611" t="s">
        <v>43145</v>
      </c>
      <c r="H17611" t="s">
        <v>37290</v>
      </c>
    </row>
    <row r="17612" spans="1:8" x14ac:dyDescent="0.25">
      <c r="A17612" s="54">
        <v>17611</v>
      </c>
      <c r="B17612">
        <v>3102165281</v>
      </c>
      <c r="C17612" t="s">
        <v>14140</v>
      </c>
      <c r="D17612" t="s">
        <v>34271</v>
      </c>
      <c r="F17612" t="s">
        <v>34271</v>
      </c>
      <c r="G17612" t="s">
        <v>43146</v>
      </c>
      <c r="H17612" t="s">
        <v>19632</v>
      </c>
    </row>
    <row r="17613" spans="1:8" x14ac:dyDescent="0.25">
      <c r="A17613" s="54">
        <v>17612</v>
      </c>
      <c r="B17613">
        <v>3017933620</v>
      </c>
      <c r="C17613" t="s">
        <v>14140</v>
      </c>
      <c r="D17613" t="s">
        <v>34271</v>
      </c>
      <c r="F17613" t="s">
        <v>34271</v>
      </c>
      <c r="G17613" t="s">
        <v>43147</v>
      </c>
      <c r="H17613" t="s">
        <v>20372</v>
      </c>
    </row>
    <row r="17614" spans="1:8" x14ac:dyDescent="0.25">
      <c r="A17614" s="54">
        <v>17613</v>
      </c>
      <c r="B17614">
        <v>3103257336</v>
      </c>
      <c r="C17614" t="s">
        <v>34296</v>
      </c>
      <c r="D17614" t="s">
        <v>34271</v>
      </c>
      <c r="F17614" t="s">
        <v>34271</v>
      </c>
      <c r="G17614" t="s">
        <v>43148</v>
      </c>
      <c r="H17614" t="s">
        <v>43149</v>
      </c>
    </row>
    <row r="17615" spans="1:8" x14ac:dyDescent="0.25">
      <c r="A17615" s="54">
        <v>17614</v>
      </c>
      <c r="B17615">
        <v>3124807103</v>
      </c>
      <c r="C17615" t="s">
        <v>15699</v>
      </c>
      <c r="D17615" t="s">
        <v>34271</v>
      </c>
      <c r="F17615" t="s">
        <v>34271</v>
      </c>
      <c r="G17615" t="s">
        <v>43150</v>
      </c>
      <c r="H17615" t="s">
        <v>43151</v>
      </c>
    </row>
    <row r="17616" spans="1:8" x14ac:dyDescent="0.25">
      <c r="A17616" s="54">
        <v>17615</v>
      </c>
      <c r="B17616">
        <v>3008951034</v>
      </c>
      <c r="C17616" t="s">
        <v>14140</v>
      </c>
      <c r="D17616" t="s">
        <v>34271</v>
      </c>
      <c r="F17616" t="s">
        <v>34271</v>
      </c>
      <c r="G17616" t="s">
        <v>43152</v>
      </c>
      <c r="H17616" t="s">
        <v>19632</v>
      </c>
    </row>
    <row r="17617" spans="1:8" x14ac:dyDescent="0.25">
      <c r="A17617" s="54">
        <v>17616</v>
      </c>
      <c r="B17617">
        <v>3506317288</v>
      </c>
      <c r="C17617" t="s">
        <v>14140</v>
      </c>
      <c r="D17617" t="s">
        <v>34271</v>
      </c>
      <c r="F17617" t="s">
        <v>34271</v>
      </c>
      <c r="G17617" t="s">
        <v>43153</v>
      </c>
      <c r="H17617" t="s">
        <v>43154</v>
      </c>
    </row>
    <row r="17618" spans="1:8" x14ac:dyDescent="0.25">
      <c r="A17618" s="54">
        <v>17617</v>
      </c>
      <c r="B17618">
        <v>3105510505</v>
      </c>
      <c r="C17618" t="s">
        <v>14140</v>
      </c>
      <c r="D17618" t="s">
        <v>34271</v>
      </c>
      <c r="F17618" t="s">
        <v>34271</v>
      </c>
      <c r="G17618" t="s">
        <v>43155</v>
      </c>
      <c r="H17618" t="s">
        <v>19727</v>
      </c>
    </row>
    <row r="17619" spans="1:8" x14ac:dyDescent="0.25">
      <c r="A17619" s="54">
        <v>17618</v>
      </c>
      <c r="B17619">
        <v>3142411576</v>
      </c>
      <c r="C17619" t="s">
        <v>14140</v>
      </c>
      <c r="D17619" t="s">
        <v>34271</v>
      </c>
      <c r="F17619" t="s">
        <v>34271</v>
      </c>
      <c r="G17619" t="s">
        <v>43156</v>
      </c>
      <c r="H17619" t="s">
        <v>15471</v>
      </c>
    </row>
    <row r="17620" spans="1:8" x14ac:dyDescent="0.25">
      <c r="A17620" s="54">
        <v>17619</v>
      </c>
      <c r="B17620">
        <v>3142616949</v>
      </c>
      <c r="C17620" t="s">
        <v>34296</v>
      </c>
      <c r="D17620" t="s">
        <v>34271</v>
      </c>
      <c r="F17620" t="s">
        <v>34271</v>
      </c>
      <c r="G17620" t="s">
        <v>43157</v>
      </c>
      <c r="H17620" t="s">
        <v>43158</v>
      </c>
    </row>
    <row r="17621" spans="1:8" x14ac:dyDescent="0.25">
      <c r="A17621" s="54">
        <v>17620</v>
      </c>
      <c r="B17621">
        <v>3138379699</v>
      </c>
      <c r="C17621" t="s">
        <v>34388</v>
      </c>
      <c r="D17621" t="s">
        <v>34271</v>
      </c>
      <c r="F17621" t="s">
        <v>34271</v>
      </c>
      <c r="G17621" t="s">
        <v>43159</v>
      </c>
      <c r="H17621" t="s">
        <v>43160</v>
      </c>
    </row>
    <row r="17622" spans="1:8" x14ac:dyDescent="0.25">
      <c r="A17622" s="54">
        <v>17621</v>
      </c>
      <c r="B17622">
        <v>3123611671</v>
      </c>
      <c r="C17622" t="s">
        <v>34347</v>
      </c>
      <c r="D17622" t="s">
        <v>34271</v>
      </c>
      <c r="F17622" t="s">
        <v>34271</v>
      </c>
      <c r="G17622" t="s">
        <v>43161</v>
      </c>
      <c r="H17622" t="s">
        <v>43162</v>
      </c>
    </row>
    <row r="17623" spans="1:8" x14ac:dyDescent="0.25">
      <c r="A17623" s="54">
        <v>17622</v>
      </c>
      <c r="B17623">
        <v>3134053096</v>
      </c>
      <c r="C17623" t="s">
        <v>39857</v>
      </c>
      <c r="D17623" t="s">
        <v>34271</v>
      </c>
      <c r="F17623" t="s">
        <v>34271</v>
      </c>
      <c r="G17623" t="s">
        <v>43163</v>
      </c>
      <c r="H17623" t="s">
        <v>18216</v>
      </c>
    </row>
    <row r="17624" spans="1:8" x14ac:dyDescent="0.25">
      <c r="A17624" s="54">
        <v>17623</v>
      </c>
      <c r="B17624">
        <v>3114859212</v>
      </c>
      <c r="C17624" t="s">
        <v>14140</v>
      </c>
      <c r="D17624" t="s">
        <v>34271</v>
      </c>
      <c r="F17624" t="s">
        <v>34271</v>
      </c>
      <c r="G17624" t="s">
        <v>43164</v>
      </c>
      <c r="H17624" t="s">
        <v>20617</v>
      </c>
    </row>
    <row r="17625" spans="1:8" x14ac:dyDescent="0.25">
      <c r="A17625" s="54">
        <v>17624</v>
      </c>
      <c r="B17625">
        <v>3125570672</v>
      </c>
      <c r="C17625" t="s">
        <v>14140</v>
      </c>
      <c r="D17625" t="s">
        <v>34271</v>
      </c>
      <c r="F17625" t="s">
        <v>34271</v>
      </c>
      <c r="G17625" t="s">
        <v>43165</v>
      </c>
      <c r="H17625" t="s">
        <v>43166</v>
      </c>
    </row>
    <row r="17626" spans="1:8" x14ac:dyDescent="0.25">
      <c r="A17626" s="54">
        <v>17625</v>
      </c>
      <c r="B17626">
        <v>3132598755</v>
      </c>
      <c r="C17626" t="s">
        <v>14140</v>
      </c>
      <c r="D17626" t="s">
        <v>34271</v>
      </c>
      <c r="F17626" t="s">
        <v>34271</v>
      </c>
      <c r="G17626" t="s">
        <v>43167</v>
      </c>
      <c r="H17626" t="s">
        <v>43168</v>
      </c>
    </row>
    <row r="17627" spans="1:8" x14ac:dyDescent="0.25">
      <c r="A17627" s="54">
        <v>17626</v>
      </c>
      <c r="B17627">
        <v>3102035389</v>
      </c>
      <c r="C17627" t="s">
        <v>14140</v>
      </c>
      <c r="D17627" t="s">
        <v>34271</v>
      </c>
      <c r="F17627" t="s">
        <v>34271</v>
      </c>
      <c r="G17627" t="s">
        <v>43169</v>
      </c>
      <c r="H17627" t="s">
        <v>43170</v>
      </c>
    </row>
    <row r="17628" spans="1:8" x14ac:dyDescent="0.25">
      <c r="A17628" s="54">
        <v>17627</v>
      </c>
      <c r="B17628">
        <v>3122553026</v>
      </c>
      <c r="C17628" t="s">
        <v>31008</v>
      </c>
      <c r="D17628" t="s">
        <v>34271</v>
      </c>
      <c r="F17628" t="s">
        <v>34271</v>
      </c>
      <c r="G17628" t="s">
        <v>43171</v>
      </c>
      <c r="H17628" t="s">
        <v>26511</v>
      </c>
    </row>
    <row r="17629" spans="1:8" x14ac:dyDescent="0.25">
      <c r="A17629" s="54">
        <v>17628</v>
      </c>
      <c r="B17629">
        <v>3209175897</v>
      </c>
      <c r="C17629" t="s">
        <v>14140</v>
      </c>
      <c r="D17629" t="s">
        <v>34271</v>
      </c>
      <c r="F17629" t="s">
        <v>34271</v>
      </c>
      <c r="G17629" t="s">
        <v>43172</v>
      </c>
      <c r="H17629" t="s">
        <v>35384</v>
      </c>
    </row>
    <row r="17630" spans="1:8" x14ac:dyDescent="0.25">
      <c r="A17630" s="54">
        <v>17629</v>
      </c>
      <c r="B17630">
        <v>3165890932</v>
      </c>
      <c r="C17630" t="s">
        <v>34434</v>
      </c>
      <c r="D17630" t="s">
        <v>34271</v>
      </c>
      <c r="F17630" t="s">
        <v>34271</v>
      </c>
      <c r="G17630" t="s">
        <v>43173</v>
      </c>
      <c r="H17630" t="s">
        <v>43174</v>
      </c>
    </row>
    <row r="17631" spans="1:8" x14ac:dyDescent="0.25">
      <c r="A17631" s="54">
        <v>17630</v>
      </c>
      <c r="B17631">
        <v>3208580006</v>
      </c>
      <c r="C17631" t="s">
        <v>14140</v>
      </c>
      <c r="D17631" t="s">
        <v>34271</v>
      </c>
      <c r="F17631" t="s">
        <v>34271</v>
      </c>
      <c r="G17631" t="s">
        <v>43175</v>
      </c>
      <c r="H17631" t="s">
        <v>43176</v>
      </c>
    </row>
    <row r="17632" spans="1:8" x14ac:dyDescent="0.25">
      <c r="A17632" s="54">
        <v>17631</v>
      </c>
      <c r="B17632">
        <v>3155302513</v>
      </c>
      <c r="C17632" t="s">
        <v>14140</v>
      </c>
      <c r="D17632" t="s">
        <v>34271</v>
      </c>
      <c r="F17632" t="s">
        <v>34271</v>
      </c>
      <c r="G17632" t="s">
        <v>43177</v>
      </c>
      <c r="H17632" t="s">
        <v>43178</v>
      </c>
    </row>
    <row r="17633" spans="1:8" x14ac:dyDescent="0.25">
      <c r="A17633" s="54">
        <v>17632</v>
      </c>
      <c r="B17633">
        <v>3018003445</v>
      </c>
      <c r="C17633" t="s">
        <v>14140</v>
      </c>
      <c r="D17633" t="s">
        <v>34271</v>
      </c>
      <c r="F17633" t="s">
        <v>34271</v>
      </c>
      <c r="G17633" t="s">
        <v>43179</v>
      </c>
      <c r="H17633" t="s">
        <v>43180</v>
      </c>
    </row>
    <row r="17634" spans="1:8" x14ac:dyDescent="0.25">
      <c r="A17634" s="54">
        <v>17633</v>
      </c>
      <c r="B17634">
        <v>3106084387</v>
      </c>
      <c r="C17634" t="s">
        <v>14140</v>
      </c>
      <c r="D17634" t="s">
        <v>34271</v>
      </c>
      <c r="F17634" t="s">
        <v>34271</v>
      </c>
      <c r="G17634" t="s">
        <v>43181</v>
      </c>
      <c r="H17634" t="s">
        <v>14456</v>
      </c>
    </row>
    <row r="17635" spans="1:8" x14ac:dyDescent="0.25">
      <c r="A17635" s="54">
        <v>17634</v>
      </c>
      <c r="B17635">
        <v>3133840191</v>
      </c>
      <c r="C17635" t="s">
        <v>39765</v>
      </c>
      <c r="D17635" t="s">
        <v>34271</v>
      </c>
      <c r="F17635" t="s">
        <v>34271</v>
      </c>
      <c r="G17635" t="s">
        <v>43182</v>
      </c>
      <c r="H17635" t="s">
        <v>39647</v>
      </c>
    </row>
    <row r="17636" spans="1:8" x14ac:dyDescent="0.25">
      <c r="A17636" s="54">
        <v>17635</v>
      </c>
      <c r="B17636">
        <v>13854635254</v>
      </c>
      <c r="C17636" t="s">
        <v>14140</v>
      </c>
      <c r="D17636" t="s">
        <v>34271</v>
      </c>
      <c r="F17636" t="s">
        <v>34271</v>
      </c>
      <c r="G17636" t="s">
        <v>43183</v>
      </c>
      <c r="H17636" t="s">
        <v>43184</v>
      </c>
    </row>
    <row r="17637" spans="1:8" x14ac:dyDescent="0.25">
      <c r="A17637" s="54">
        <v>17636</v>
      </c>
      <c r="B17637">
        <v>3204057625</v>
      </c>
      <c r="C17637" t="s">
        <v>14140</v>
      </c>
      <c r="D17637" t="s">
        <v>34271</v>
      </c>
      <c r="F17637" t="s">
        <v>34271</v>
      </c>
      <c r="G17637" t="s">
        <v>43185</v>
      </c>
      <c r="H17637" t="s">
        <v>17603</v>
      </c>
    </row>
    <row r="17638" spans="1:8" x14ac:dyDescent="0.25">
      <c r="A17638" s="54">
        <v>17637</v>
      </c>
      <c r="B17638">
        <v>3227794903</v>
      </c>
      <c r="C17638" t="s">
        <v>21271</v>
      </c>
      <c r="D17638" t="s">
        <v>34271</v>
      </c>
      <c r="F17638" t="s">
        <v>34271</v>
      </c>
      <c r="G17638" t="s">
        <v>43186</v>
      </c>
      <c r="H17638" t="s">
        <v>31360</v>
      </c>
    </row>
    <row r="17639" spans="1:8" x14ac:dyDescent="0.25">
      <c r="A17639" s="54">
        <v>17638</v>
      </c>
      <c r="B17639">
        <v>3226839592</v>
      </c>
      <c r="C17639" t="s">
        <v>14140</v>
      </c>
      <c r="D17639" t="s">
        <v>34271</v>
      </c>
      <c r="F17639" t="s">
        <v>34271</v>
      </c>
      <c r="G17639" t="s">
        <v>43187</v>
      </c>
      <c r="H17639" t="s">
        <v>16945</v>
      </c>
    </row>
    <row r="17640" spans="1:8" x14ac:dyDescent="0.25">
      <c r="A17640" s="54">
        <v>17639</v>
      </c>
      <c r="B17640">
        <v>3203396670</v>
      </c>
      <c r="C17640" t="s">
        <v>14140</v>
      </c>
      <c r="D17640" t="s">
        <v>34271</v>
      </c>
      <c r="F17640" t="s">
        <v>34271</v>
      </c>
      <c r="G17640" t="s">
        <v>43188</v>
      </c>
      <c r="H17640" t="s">
        <v>43189</v>
      </c>
    </row>
    <row r="17641" spans="1:8" x14ac:dyDescent="0.25">
      <c r="A17641" s="54">
        <v>17640</v>
      </c>
      <c r="B17641">
        <v>3186184801</v>
      </c>
      <c r="C17641" t="s">
        <v>14140</v>
      </c>
      <c r="D17641" t="s">
        <v>34271</v>
      </c>
      <c r="F17641" t="s">
        <v>34271</v>
      </c>
      <c r="G17641" t="s">
        <v>43190</v>
      </c>
      <c r="H17641" t="s">
        <v>38186</v>
      </c>
    </row>
    <row r="17642" spans="1:8" x14ac:dyDescent="0.25">
      <c r="A17642" s="54">
        <v>17641</v>
      </c>
      <c r="B17642">
        <v>3238944900</v>
      </c>
      <c r="C17642" t="s">
        <v>14140</v>
      </c>
      <c r="D17642" t="s">
        <v>34271</v>
      </c>
      <c r="F17642" t="s">
        <v>34271</v>
      </c>
      <c r="G17642" t="s">
        <v>43191</v>
      </c>
      <c r="H17642" t="s">
        <v>43192</v>
      </c>
    </row>
    <row r="17643" spans="1:8" x14ac:dyDescent="0.25">
      <c r="A17643" s="54">
        <v>17642</v>
      </c>
      <c r="B17643">
        <v>3145648336</v>
      </c>
      <c r="C17643" t="s">
        <v>14140</v>
      </c>
      <c r="D17643" t="s">
        <v>34271</v>
      </c>
      <c r="F17643" t="s">
        <v>34271</v>
      </c>
      <c r="G17643" t="s">
        <v>43193</v>
      </c>
      <c r="H17643" t="s">
        <v>43194</v>
      </c>
    </row>
    <row r="17644" spans="1:8" x14ac:dyDescent="0.25">
      <c r="A17644" s="54">
        <v>17643</v>
      </c>
      <c r="B17644">
        <v>3102908939</v>
      </c>
      <c r="C17644" t="s">
        <v>21271</v>
      </c>
      <c r="D17644" t="s">
        <v>34271</v>
      </c>
      <c r="F17644" t="s">
        <v>34271</v>
      </c>
      <c r="G17644" t="s">
        <v>43195</v>
      </c>
      <c r="H17644" t="s">
        <v>14523</v>
      </c>
    </row>
    <row r="17645" spans="1:8" x14ac:dyDescent="0.25">
      <c r="A17645" s="54">
        <v>17644</v>
      </c>
      <c r="B17645">
        <v>3123211930</v>
      </c>
      <c r="C17645" t="s">
        <v>14140</v>
      </c>
      <c r="D17645" t="s">
        <v>34271</v>
      </c>
      <c r="F17645" t="s">
        <v>34271</v>
      </c>
      <c r="G17645" t="s">
        <v>43196</v>
      </c>
      <c r="H17645" t="s">
        <v>14749</v>
      </c>
    </row>
    <row r="17646" spans="1:8" x14ac:dyDescent="0.25">
      <c r="A17646" s="54">
        <v>17645</v>
      </c>
      <c r="B17646">
        <v>3144221053</v>
      </c>
      <c r="C17646" t="s">
        <v>14140</v>
      </c>
      <c r="D17646" t="s">
        <v>34271</v>
      </c>
      <c r="F17646" t="s">
        <v>34271</v>
      </c>
      <c r="G17646" t="s">
        <v>43197</v>
      </c>
      <c r="H17646" t="s">
        <v>17869</v>
      </c>
    </row>
    <row r="17647" spans="1:8" x14ac:dyDescent="0.25">
      <c r="A17647" s="54">
        <v>17646</v>
      </c>
      <c r="B17647">
        <v>3118182012</v>
      </c>
      <c r="C17647" t="s">
        <v>22301</v>
      </c>
      <c r="D17647" t="s">
        <v>34271</v>
      </c>
      <c r="F17647" t="s">
        <v>34271</v>
      </c>
      <c r="G17647" t="s">
        <v>43198</v>
      </c>
      <c r="H17647" t="s">
        <v>43199</v>
      </c>
    </row>
    <row r="17648" spans="1:8" x14ac:dyDescent="0.25">
      <c r="A17648" s="54">
        <v>17647</v>
      </c>
      <c r="B17648">
        <v>3016873743</v>
      </c>
      <c r="C17648" t="s">
        <v>14140</v>
      </c>
      <c r="D17648" t="s">
        <v>34271</v>
      </c>
      <c r="F17648" t="s">
        <v>34271</v>
      </c>
      <c r="G17648" t="s">
        <v>43200</v>
      </c>
      <c r="H17648" t="s">
        <v>20697</v>
      </c>
    </row>
    <row r="17649" spans="1:8" x14ac:dyDescent="0.25">
      <c r="A17649" s="54">
        <v>17648</v>
      </c>
      <c r="B17649">
        <v>3125212354</v>
      </c>
      <c r="C17649" t="s">
        <v>14140</v>
      </c>
      <c r="D17649" t="s">
        <v>34271</v>
      </c>
      <c r="F17649" t="s">
        <v>34271</v>
      </c>
      <c r="G17649" t="s">
        <v>43201</v>
      </c>
      <c r="H17649" t="s">
        <v>27182</v>
      </c>
    </row>
    <row r="17650" spans="1:8" x14ac:dyDescent="0.25">
      <c r="A17650" s="54">
        <v>17649</v>
      </c>
      <c r="B17650">
        <v>3115344365</v>
      </c>
      <c r="C17650" t="s">
        <v>34994</v>
      </c>
      <c r="D17650" t="s">
        <v>34271</v>
      </c>
      <c r="F17650" t="s">
        <v>34271</v>
      </c>
      <c r="G17650" t="s">
        <v>43202</v>
      </c>
      <c r="H17650" t="s">
        <v>43203</v>
      </c>
    </row>
    <row r="17651" spans="1:8" x14ac:dyDescent="0.25">
      <c r="A17651" s="54">
        <v>17650</v>
      </c>
      <c r="B17651">
        <v>3158094027</v>
      </c>
      <c r="C17651" t="s">
        <v>14140</v>
      </c>
      <c r="D17651" t="s">
        <v>34271</v>
      </c>
      <c r="F17651" t="s">
        <v>34271</v>
      </c>
      <c r="G17651" t="s">
        <v>43204</v>
      </c>
      <c r="H17651" t="s">
        <v>41049</v>
      </c>
    </row>
    <row r="17652" spans="1:8" x14ac:dyDescent="0.25">
      <c r="A17652" s="54">
        <v>17651</v>
      </c>
      <c r="B17652">
        <v>3132020075</v>
      </c>
      <c r="C17652" t="s">
        <v>14140</v>
      </c>
      <c r="D17652" t="s">
        <v>34271</v>
      </c>
      <c r="F17652" t="s">
        <v>34271</v>
      </c>
      <c r="G17652" t="s">
        <v>43205</v>
      </c>
      <c r="H17652" t="s">
        <v>32156</v>
      </c>
    </row>
    <row r="17653" spans="1:8" x14ac:dyDescent="0.25">
      <c r="A17653" s="54">
        <v>17652</v>
      </c>
      <c r="B17653">
        <v>3154091053</v>
      </c>
      <c r="C17653" t="s">
        <v>14140</v>
      </c>
      <c r="D17653" t="s">
        <v>34271</v>
      </c>
      <c r="F17653" t="s">
        <v>34271</v>
      </c>
      <c r="G17653" t="s">
        <v>43206</v>
      </c>
      <c r="H17653" t="s">
        <v>15116</v>
      </c>
    </row>
    <row r="17654" spans="1:8" x14ac:dyDescent="0.25">
      <c r="A17654" s="54">
        <v>17653</v>
      </c>
      <c r="B17654">
        <v>3017016161</v>
      </c>
      <c r="C17654" t="s">
        <v>14140</v>
      </c>
      <c r="D17654" t="s">
        <v>34271</v>
      </c>
      <c r="F17654" t="s">
        <v>34271</v>
      </c>
      <c r="G17654" t="s">
        <v>43207</v>
      </c>
      <c r="H17654" t="s">
        <v>43208</v>
      </c>
    </row>
    <row r="17655" spans="1:8" x14ac:dyDescent="0.25">
      <c r="A17655" s="54">
        <v>17654</v>
      </c>
      <c r="B17655">
        <v>3158359505</v>
      </c>
      <c r="C17655" t="s">
        <v>34388</v>
      </c>
      <c r="D17655" t="s">
        <v>34271</v>
      </c>
      <c r="F17655" t="s">
        <v>34271</v>
      </c>
      <c r="G17655" t="s">
        <v>43209</v>
      </c>
      <c r="H17655" t="s">
        <v>43210</v>
      </c>
    </row>
    <row r="17656" spans="1:8" x14ac:dyDescent="0.25">
      <c r="A17656" s="54">
        <v>17655</v>
      </c>
      <c r="B17656">
        <v>3192916259</v>
      </c>
      <c r="C17656" t="s">
        <v>14140</v>
      </c>
      <c r="D17656" t="s">
        <v>34271</v>
      </c>
      <c r="F17656" t="s">
        <v>34271</v>
      </c>
      <c r="G17656" t="s">
        <v>43211</v>
      </c>
      <c r="H17656" t="s">
        <v>15036</v>
      </c>
    </row>
    <row r="17657" spans="1:8" x14ac:dyDescent="0.25">
      <c r="A17657" s="54">
        <v>17656</v>
      </c>
      <c r="B17657">
        <v>3142829827</v>
      </c>
      <c r="C17657" t="s">
        <v>14140</v>
      </c>
      <c r="D17657" t="s">
        <v>34271</v>
      </c>
      <c r="F17657" t="s">
        <v>34271</v>
      </c>
      <c r="G17657" t="s">
        <v>43212</v>
      </c>
      <c r="H17657" t="s">
        <v>14991</v>
      </c>
    </row>
    <row r="17658" spans="1:8" x14ac:dyDescent="0.25">
      <c r="A17658" s="54">
        <v>17657</v>
      </c>
      <c r="B17658">
        <v>3102266850</v>
      </c>
      <c r="C17658" t="s">
        <v>14140</v>
      </c>
      <c r="D17658" t="s">
        <v>34271</v>
      </c>
      <c r="F17658" t="s">
        <v>34271</v>
      </c>
      <c r="G17658" t="s">
        <v>43213</v>
      </c>
      <c r="H17658" t="s">
        <v>17603</v>
      </c>
    </row>
    <row r="17659" spans="1:8" x14ac:dyDescent="0.25">
      <c r="A17659" s="54">
        <v>17658</v>
      </c>
      <c r="B17659">
        <v>3024408086</v>
      </c>
      <c r="C17659" t="s">
        <v>14140</v>
      </c>
      <c r="D17659" t="s">
        <v>34271</v>
      </c>
      <c r="F17659" t="s">
        <v>34271</v>
      </c>
      <c r="G17659" t="s">
        <v>43214</v>
      </c>
      <c r="H17659" t="s">
        <v>15600</v>
      </c>
    </row>
    <row r="17660" spans="1:8" x14ac:dyDescent="0.25">
      <c r="A17660" s="54">
        <v>17659</v>
      </c>
      <c r="B17660">
        <v>3132245403</v>
      </c>
      <c r="C17660" t="s">
        <v>14140</v>
      </c>
      <c r="D17660" t="s">
        <v>34271</v>
      </c>
      <c r="F17660" t="s">
        <v>34271</v>
      </c>
      <c r="G17660" t="s">
        <v>43215</v>
      </c>
      <c r="H17660" t="s">
        <v>43216</v>
      </c>
    </row>
    <row r="17661" spans="1:8" x14ac:dyDescent="0.25">
      <c r="A17661" s="54">
        <v>17660</v>
      </c>
      <c r="B17661">
        <v>3154118729</v>
      </c>
      <c r="C17661" t="s">
        <v>14140</v>
      </c>
      <c r="D17661" t="s">
        <v>34271</v>
      </c>
      <c r="F17661" t="s">
        <v>34271</v>
      </c>
      <c r="G17661" t="s">
        <v>43217</v>
      </c>
      <c r="H17661" t="s">
        <v>43218</v>
      </c>
    </row>
    <row r="17662" spans="1:8" x14ac:dyDescent="0.25">
      <c r="A17662" s="54">
        <v>17661</v>
      </c>
      <c r="B17662">
        <v>3115141121</v>
      </c>
      <c r="C17662" t="s">
        <v>14140</v>
      </c>
      <c r="D17662" t="s">
        <v>34271</v>
      </c>
      <c r="F17662" t="s">
        <v>34271</v>
      </c>
      <c r="G17662" t="s">
        <v>43219</v>
      </c>
      <c r="H17662" t="s">
        <v>43220</v>
      </c>
    </row>
    <row r="17663" spans="1:8" x14ac:dyDescent="0.25">
      <c r="A17663" s="54">
        <v>17662</v>
      </c>
      <c r="B17663">
        <v>3232770818</v>
      </c>
      <c r="C17663" t="s">
        <v>36191</v>
      </c>
      <c r="D17663" t="s">
        <v>34271</v>
      </c>
      <c r="F17663" t="s">
        <v>34271</v>
      </c>
      <c r="G17663" t="s">
        <v>43221</v>
      </c>
      <c r="H17663" t="s">
        <v>43222</v>
      </c>
    </row>
    <row r="17664" spans="1:8" x14ac:dyDescent="0.25">
      <c r="A17664" s="54">
        <v>17663</v>
      </c>
      <c r="B17664">
        <v>3187352381</v>
      </c>
      <c r="C17664" t="s">
        <v>34842</v>
      </c>
      <c r="D17664" t="s">
        <v>34271</v>
      </c>
      <c r="F17664" t="s">
        <v>34271</v>
      </c>
      <c r="G17664" t="s">
        <v>43223</v>
      </c>
      <c r="H17664" t="s">
        <v>43224</v>
      </c>
    </row>
    <row r="17665" spans="1:8" x14ac:dyDescent="0.25">
      <c r="A17665" s="54">
        <v>17664</v>
      </c>
      <c r="B17665">
        <v>3212354833</v>
      </c>
      <c r="C17665" t="s">
        <v>22301</v>
      </c>
      <c r="D17665" t="s">
        <v>34271</v>
      </c>
      <c r="F17665" t="s">
        <v>34271</v>
      </c>
      <c r="G17665" t="s">
        <v>43225</v>
      </c>
      <c r="H17665" t="s">
        <v>29560</v>
      </c>
    </row>
    <row r="17666" spans="1:8" x14ac:dyDescent="0.25">
      <c r="A17666" s="54">
        <v>17665</v>
      </c>
      <c r="B17666">
        <v>3208859394</v>
      </c>
      <c r="C17666" t="s">
        <v>14140</v>
      </c>
      <c r="D17666" t="s">
        <v>34271</v>
      </c>
      <c r="F17666" t="s">
        <v>34271</v>
      </c>
      <c r="G17666" t="s">
        <v>43226</v>
      </c>
      <c r="H17666" t="s">
        <v>14809</v>
      </c>
    </row>
    <row r="17667" spans="1:8" x14ac:dyDescent="0.25">
      <c r="A17667" s="54">
        <v>17666</v>
      </c>
      <c r="B17667">
        <v>3103206141</v>
      </c>
      <c r="C17667" t="s">
        <v>14140</v>
      </c>
      <c r="D17667" t="s">
        <v>34271</v>
      </c>
      <c r="F17667" t="s">
        <v>34271</v>
      </c>
      <c r="G17667" t="s">
        <v>43227</v>
      </c>
      <c r="H17667" t="s">
        <v>43228</v>
      </c>
    </row>
    <row r="17668" spans="1:8" x14ac:dyDescent="0.25">
      <c r="A17668" s="54">
        <v>17667</v>
      </c>
      <c r="B17668">
        <v>3219605097</v>
      </c>
      <c r="C17668" t="s">
        <v>14140</v>
      </c>
      <c r="D17668" t="s">
        <v>34271</v>
      </c>
      <c r="F17668" t="s">
        <v>34271</v>
      </c>
      <c r="G17668" t="s">
        <v>43229</v>
      </c>
      <c r="H17668" t="s">
        <v>43230</v>
      </c>
    </row>
    <row r="17669" spans="1:8" x14ac:dyDescent="0.25">
      <c r="A17669" s="54">
        <v>17668</v>
      </c>
      <c r="B17669">
        <v>3103266889</v>
      </c>
      <c r="C17669" t="s">
        <v>14140</v>
      </c>
      <c r="D17669" t="s">
        <v>34271</v>
      </c>
      <c r="F17669" t="s">
        <v>34271</v>
      </c>
      <c r="G17669" t="s">
        <v>43231</v>
      </c>
      <c r="H17669" t="s">
        <v>43232</v>
      </c>
    </row>
    <row r="17670" spans="1:8" x14ac:dyDescent="0.25">
      <c r="A17670" s="54">
        <v>17669</v>
      </c>
      <c r="B17670">
        <v>3154128501</v>
      </c>
      <c r="C17670" t="s">
        <v>14140</v>
      </c>
      <c r="D17670" t="s">
        <v>34271</v>
      </c>
      <c r="F17670" t="s">
        <v>34271</v>
      </c>
      <c r="G17670" t="s">
        <v>43233</v>
      </c>
      <c r="H17670" t="s">
        <v>43234</v>
      </c>
    </row>
    <row r="17671" spans="1:8" x14ac:dyDescent="0.25">
      <c r="A17671" s="54">
        <v>17670</v>
      </c>
      <c r="B17671">
        <v>3118075442</v>
      </c>
      <c r="C17671" t="s">
        <v>14140</v>
      </c>
      <c r="D17671" t="s">
        <v>34271</v>
      </c>
      <c r="F17671" t="s">
        <v>34271</v>
      </c>
      <c r="G17671" t="s">
        <v>43235</v>
      </c>
      <c r="H17671" t="s">
        <v>43236</v>
      </c>
    </row>
    <row r="17672" spans="1:8" x14ac:dyDescent="0.25">
      <c r="A17672" s="54">
        <v>17671</v>
      </c>
      <c r="B17672">
        <v>3003082113</v>
      </c>
      <c r="C17672" t="s">
        <v>14140</v>
      </c>
      <c r="D17672" t="s">
        <v>34271</v>
      </c>
      <c r="F17672" t="s">
        <v>34271</v>
      </c>
      <c r="G17672" t="s">
        <v>43237</v>
      </c>
      <c r="H17672" t="s">
        <v>15658</v>
      </c>
    </row>
    <row r="17673" spans="1:8" x14ac:dyDescent="0.25">
      <c r="A17673" s="54">
        <v>17672</v>
      </c>
      <c r="B17673">
        <v>3103139209</v>
      </c>
      <c r="C17673" t="s">
        <v>14140</v>
      </c>
      <c r="D17673" t="s">
        <v>34271</v>
      </c>
      <c r="F17673" t="s">
        <v>34271</v>
      </c>
      <c r="G17673" t="s">
        <v>43238</v>
      </c>
      <c r="H17673" t="s">
        <v>32233</v>
      </c>
    </row>
    <row r="17674" spans="1:8" x14ac:dyDescent="0.25">
      <c r="A17674" s="54">
        <v>17673</v>
      </c>
      <c r="B17674">
        <v>3053646011</v>
      </c>
      <c r="C17674" t="s">
        <v>34842</v>
      </c>
      <c r="D17674" t="s">
        <v>34271</v>
      </c>
      <c r="F17674" t="s">
        <v>34271</v>
      </c>
      <c r="G17674" t="s">
        <v>43239</v>
      </c>
      <c r="H17674" t="s">
        <v>43240</v>
      </c>
    </row>
    <row r="17675" spans="1:8" x14ac:dyDescent="0.25">
      <c r="A17675" s="54">
        <v>17674</v>
      </c>
      <c r="B17675">
        <v>3124907879</v>
      </c>
      <c r="C17675" t="s">
        <v>14140</v>
      </c>
      <c r="D17675" t="s">
        <v>34271</v>
      </c>
      <c r="F17675" t="s">
        <v>34271</v>
      </c>
      <c r="G17675" t="s">
        <v>43241</v>
      </c>
      <c r="H17675" t="s">
        <v>36330</v>
      </c>
    </row>
    <row r="17676" spans="1:8" x14ac:dyDescent="0.25">
      <c r="A17676" s="54">
        <v>17675</v>
      </c>
      <c r="B17676">
        <v>3214990781</v>
      </c>
      <c r="C17676" t="s">
        <v>14140</v>
      </c>
      <c r="D17676" t="s">
        <v>34271</v>
      </c>
      <c r="F17676" t="s">
        <v>34271</v>
      </c>
      <c r="G17676" t="s">
        <v>43242</v>
      </c>
      <c r="H17676" t="s">
        <v>14941</v>
      </c>
    </row>
    <row r="17677" spans="1:8" x14ac:dyDescent="0.25">
      <c r="A17677" s="54">
        <v>17676</v>
      </c>
      <c r="B17677">
        <v>3232476252</v>
      </c>
      <c r="C17677" t="s">
        <v>14140</v>
      </c>
      <c r="D17677" t="s">
        <v>34271</v>
      </c>
      <c r="F17677" t="s">
        <v>34271</v>
      </c>
      <c r="G17677" t="s">
        <v>43243</v>
      </c>
      <c r="H17677" t="s">
        <v>18379</v>
      </c>
    </row>
    <row r="17678" spans="1:8" x14ac:dyDescent="0.25">
      <c r="A17678" s="54">
        <v>17677</v>
      </c>
      <c r="B17678">
        <v>3227108632</v>
      </c>
      <c r="C17678" t="s">
        <v>22301</v>
      </c>
      <c r="D17678" t="s">
        <v>34271</v>
      </c>
      <c r="F17678" t="s">
        <v>34271</v>
      </c>
      <c r="G17678" t="s">
        <v>43244</v>
      </c>
      <c r="H17678" t="s">
        <v>43245</v>
      </c>
    </row>
    <row r="17679" spans="1:8" x14ac:dyDescent="0.25">
      <c r="A17679" s="54">
        <v>17678</v>
      </c>
      <c r="B17679">
        <v>3102402624</v>
      </c>
      <c r="C17679" t="s">
        <v>14140</v>
      </c>
      <c r="D17679" t="s">
        <v>34271</v>
      </c>
      <c r="F17679" t="s">
        <v>34271</v>
      </c>
      <c r="G17679" t="s">
        <v>43246</v>
      </c>
      <c r="H17679" t="s">
        <v>26455</v>
      </c>
    </row>
    <row r="17680" spans="1:8" x14ac:dyDescent="0.25">
      <c r="A17680" s="54">
        <v>17679</v>
      </c>
      <c r="B17680">
        <v>3188008387</v>
      </c>
      <c r="C17680" t="s">
        <v>34560</v>
      </c>
      <c r="D17680" t="s">
        <v>34271</v>
      </c>
      <c r="F17680" t="s">
        <v>34271</v>
      </c>
      <c r="G17680" t="s">
        <v>43247</v>
      </c>
      <c r="H17680" t="s">
        <v>22468</v>
      </c>
    </row>
    <row r="17681" spans="1:8" x14ac:dyDescent="0.25">
      <c r="A17681" s="54">
        <v>17680</v>
      </c>
      <c r="B17681">
        <v>3045237397</v>
      </c>
      <c r="C17681" t="s">
        <v>22301</v>
      </c>
      <c r="D17681" t="s">
        <v>34271</v>
      </c>
      <c r="F17681" t="s">
        <v>34271</v>
      </c>
      <c r="G17681" t="s">
        <v>43248</v>
      </c>
      <c r="H17681" t="s">
        <v>43249</v>
      </c>
    </row>
    <row r="17682" spans="1:8" x14ac:dyDescent="0.25">
      <c r="A17682" s="54">
        <v>17681</v>
      </c>
      <c r="B17682">
        <v>3123800749</v>
      </c>
      <c r="C17682" t="s">
        <v>14140</v>
      </c>
      <c r="D17682" t="s">
        <v>34271</v>
      </c>
      <c r="F17682" t="s">
        <v>34271</v>
      </c>
      <c r="G17682" t="s">
        <v>43250</v>
      </c>
      <c r="H17682" t="s">
        <v>43251</v>
      </c>
    </row>
    <row r="17683" spans="1:8" x14ac:dyDescent="0.25">
      <c r="A17683" s="54">
        <v>17682</v>
      </c>
      <c r="B17683">
        <v>3023750178</v>
      </c>
      <c r="C17683" t="s">
        <v>14140</v>
      </c>
      <c r="D17683" t="s">
        <v>34271</v>
      </c>
      <c r="F17683" t="s">
        <v>34271</v>
      </c>
      <c r="G17683" t="s">
        <v>43252</v>
      </c>
      <c r="H17683" t="s">
        <v>43253</v>
      </c>
    </row>
    <row r="17684" spans="1:8" x14ac:dyDescent="0.25">
      <c r="A17684" s="54">
        <v>17683</v>
      </c>
      <c r="B17684">
        <v>3144775049</v>
      </c>
      <c r="C17684" t="s">
        <v>25829</v>
      </c>
      <c r="D17684" t="s">
        <v>34271</v>
      </c>
      <c r="F17684" t="s">
        <v>34271</v>
      </c>
      <c r="G17684" t="s">
        <v>43254</v>
      </c>
      <c r="H17684" t="s">
        <v>30416</v>
      </c>
    </row>
    <row r="17685" spans="1:8" x14ac:dyDescent="0.25">
      <c r="A17685" s="54">
        <v>17684</v>
      </c>
      <c r="B17685">
        <v>3125200553</v>
      </c>
      <c r="C17685" t="s">
        <v>22301</v>
      </c>
      <c r="D17685" t="s">
        <v>34271</v>
      </c>
      <c r="F17685" t="s">
        <v>34271</v>
      </c>
      <c r="G17685" t="s">
        <v>43255</v>
      </c>
      <c r="H17685" t="s">
        <v>25094</v>
      </c>
    </row>
    <row r="17686" spans="1:8" x14ac:dyDescent="0.25">
      <c r="A17686" s="54">
        <v>17685</v>
      </c>
      <c r="B17686">
        <v>3153189461</v>
      </c>
      <c r="C17686" t="s">
        <v>14140</v>
      </c>
      <c r="D17686" t="s">
        <v>34271</v>
      </c>
      <c r="F17686" t="s">
        <v>34271</v>
      </c>
      <c r="G17686" t="s">
        <v>43256</v>
      </c>
      <c r="H17686" t="s">
        <v>34716</v>
      </c>
    </row>
    <row r="17687" spans="1:8" x14ac:dyDescent="0.25">
      <c r="A17687" s="54">
        <v>17686</v>
      </c>
      <c r="B17687">
        <v>3192484107</v>
      </c>
      <c r="C17687" t="s">
        <v>14140</v>
      </c>
      <c r="D17687" t="s">
        <v>34271</v>
      </c>
      <c r="F17687" t="s">
        <v>34271</v>
      </c>
      <c r="G17687" t="s">
        <v>43257</v>
      </c>
      <c r="H17687" t="s">
        <v>17614</v>
      </c>
    </row>
    <row r="17688" spans="1:8" x14ac:dyDescent="0.25">
      <c r="A17688" s="54">
        <v>17687</v>
      </c>
      <c r="B17688">
        <v>3187554072</v>
      </c>
      <c r="C17688" t="s">
        <v>14140</v>
      </c>
      <c r="D17688" t="s">
        <v>34271</v>
      </c>
      <c r="F17688" t="s">
        <v>34271</v>
      </c>
      <c r="G17688" t="s">
        <v>43258</v>
      </c>
      <c r="H17688" t="s">
        <v>43259</v>
      </c>
    </row>
    <row r="17689" spans="1:8" x14ac:dyDescent="0.25">
      <c r="A17689" s="54">
        <v>17688</v>
      </c>
      <c r="B17689">
        <v>3012147297</v>
      </c>
      <c r="C17689" t="s">
        <v>14140</v>
      </c>
      <c r="D17689" t="s">
        <v>34271</v>
      </c>
      <c r="F17689" t="s">
        <v>34271</v>
      </c>
      <c r="G17689" t="s">
        <v>43260</v>
      </c>
      <c r="H17689" t="s">
        <v>43261</v>
      </c>
    </row>
    <row r="17690" spans="1:8" x14ac:dyDescent="0.25">
      <c r="A17690" s="54">
        <v>17689</v>
      </c>
      <c r="B17690">
        <v>3174334877</v>
      </c>
      <c r="C17690" t="s">
        <v>14140</v>
      </c>
      <c r="D17690" t="s">
        <v>34271</v>
      </c>
      <c r="F17690" t="s">
        <v>34271</v>
      </c>
      <c r="G17690" t="s">
        <v>43262</v>
      </c>
      <c r="H17690" t="s">
        <v>27356</v>
      </c>
    </row>
    <row r="17691" spans="1:8" x14ac:dyDescent="0.25">
      <c r="A17691" s="54">
        <v>17690</v>
      </c>
      <c r="B17691">
        <v>3208432966</v>
      </c>
      <c r="C17691" t="s">
        <v>34560</v>
      </c>
      <c r="D17691" t="s">
        <v>34271</v>
      </c>
      <c r="F17691" t="s">
        <v>34271</v>
      </c>
      <c r="G17691" t="s">
        <v>43263</v>
      </c>
      <c r="H17691" t="s">
        <v>22092</v>
      </c>
    </row>
    <row r="17692" spans="1:8" x14ac:dyDescent="0.25">
      <c r="A17692" s="54">
        <v>17691</v>
      </c>
      <c r="B17692">
        <v>3116953178</v>
      </c>
      <c r="C17692" t="s">
        <v>14140</v>
      </c>
      <c r="D17692" t="s">
        <v>34271</v>
      </c>
      <c r="F17692" t="s">
        <v>34271</v>
      </c>
      <c r="G17692" t="s">
        <v>43264</v>
      </c>
      <c r="H17692" t="s">
        <v>43265</v>
      </c>
    </row>
    <row r="17693" spans="1:8" x14ac:dyDescent="0.25">
      <c r="A17693" s="54">
        <v>17692</v>
      </c>
      <c r="B17693">
        <v>3232910088</v>
      </c>
      <c r="C17693" t="s">
        <v>14140</v>
      </c>
      <c r="D17693" t="s">
        <v>34271</v>
      </c>
      <c r="F17693" t="s">
        <v>34271</v>
      </c>
      <c r="G17693" t="s">
        <v>43266</v>
      </c>
      <c r="H17693" t="s">
        <v>37764</v>
      </c>
    </row>
    <row r="17694" spans="1:8" x14ac:dyDescent="0.25">
      <c r="A17694" s="54">
        <v>17693</v>
      </c>
      <c r="B17694">
        <v>3123613209</v>
      </c>
      <c r="C17694" t="s">
        <v>34585</v>
      </c>
      <c r="D17694" t="s">
        <v>34271</v>
      </c>
      <c r="F17694" t="s">
        <v>34271</v>
      </c>
      <c r="G17694" t="s">
        <v>43267</v>
      </c>
      <c r="H17694" t="s">
        <v>43268</v>
      </c>
    </row>
    <row r="17695" spans="1:8" x14ac:dyDescent="0.25">
      <c r="A17695" s="54">
        <v>17694</v>
      </c>
      <c r="B17695">
        <v>3012610951</v>
      </c>
      <c r="C17695" t="s">
        <v>14140</v>
      </c>
      <c r="D17695" t="s">
        <v>34271</v>
      </c>
      <c r="F17695" t="s">
        <v>34271</v>
      </c>
      <c r="G17695" t="s">
        <v>43269</v>
      </c>
      <c r="H17695" t="s">
        <v>43270</v>
      </c>
    </row>
    <row r="17696" spans="1:8" x14ac:dyDescent="0.25">
      <c r="A17696" s="54">
        <v>17695</v>
      </c>
      <c r="B17696">
        <v>3208205597</v>
      </c>
      <c r="C17696" t="s">
        <v>14140</v>
      </c>
      <c r="D17696" t="s">
        <v>34271</v>
      </c>
      <c r="F17696" t="s">
        <v>34271</v>
      </c>
      <c r="G17696" t="s">
        <v>43271</v>
      </c>
      <c r="H17696" t="s">
        <v>14244</v>
      </c>
    </row>
    <row r="17697" spans="1:8" x14ac:dyDescent="0.25">
      <c r="A17697" s="54">
        <v>17696</v>
      </c>
      <c r="B17697">
        <v>3053690023</v>
      </c>
      <c r="C17697" t="s">
        <v>39505</v>
      </c>
      <c r="D17697" t="s">
        <v>34271</v>
      </c>
      <c r="F17697" t="s">
        <v>34271</v>
      </c>
      <c r="G17697" t="s">
        <v>43272</v>
      </c>
      <c r="H17697" t="s">
        <v>15444</v>
      </c>
    </row>
    <row r="17698" spans="1:8" x14ac:dyDescent="0.25">
      <c r="A17698" s="54">
        <v>17697</v>
      </c>
      <c r="B17698">
        <v>3127810757</v>
      </c>
      <c r="C17698" t="s">
        <v>14140</v>
      </c>
      <c r="D17698" t="s">
        <v>34271</v>
      </c>
      <c r="F17698" t="s">
        <v>34271</v>
      </c>
      <c r="G17698" t="s">
        <v>43273</v>
      </c>
      <c r="H17698" t="s">
        <v>43274</v>
      </c>
    </row>
    <row r="17699" spans="1:8" x14ac:dyDescent="0.25">
      <c r="A17699" s="54">
        <v>17698</v>
      </c>
      <c r="B17699">
        <v>3188712791</v>
      </c>
      <c r="C17699" t="s">
        <v>14140</v>
      </c>
      <c r="D17699" t="s">
        <v>34271</v>
      </c>
      <c r="F17699" t="s">
        <v>34271</v>
      </c>
      <c r="G17699" t="s">
        <v>43275</v>
      </c>
      <c r="H17699" t="s">
        <v>43276</v>
      </c>
    </row>
    <row r="17700" spans="1:8" x14ac:dyDescent="0.25">
      <c r="A17700" s="54">
        <v>17699</v>
      </c>
      <c r="B17700">
        <v>3134311777</v>
      </c>
      <c r="C17700" t="s">
        <v>34278</v>
      </c>
      <c r="D17700" t="s">
        <v>34271</v>
      </c>
      <c r="F17700" t="s">
        <v>34271</v>
      </c>
      <c r="G17700" t="s">
        <v>43277</v>
      </c>
      <c r="H17700" t="s">
        <v>43278</v>
      </c>
    </row>
    <row r="17701" spans="1:8" x14ac:dyDescent="0.25">
      <c r="A17701" s="54">
        <v>17700</v>
      </c>
      <c r="B17701">
        <v>3125020578</v>
      </c>
      <c r="C17701" t="s">
        <v>34278</v>
      </c>
      <c r="D17701" t="s">
        <v>34271</v>
      </c>
      <c r="F17701" t="s">
        <v>34271</v>
      </c>
      <c r="G17701" t="s">
        <v>43279</v>
      </c>
      <c r="H17701" t="s">
        <v>43280</v>
      </c>
    </row>
    <row r="17702" spans="1:8" x14ac:dyDescent="0.25">
      <c r="A17702" s="54">
        <v>17701</v>
      </c>
      <c r="B17702">
        <v>3224483023</v>
      </c>
      <c r="C17702" t="s">
        <v>21271</v>
      </c>
      <c r="D17702" t="s">
        <v>34271</v>
      </c>
      <c r="F17702" t="s">
        <v>34271</v>
      </c>
      <c r="G17702" t="s">
        <v>43281</v>
      </c>
      <c r="H17702" t="s">
        <v>27215</v>
      </c>
    </row>
    <row r="17703" spans="1:8" x14ac:dyDescent="0.25">
      <c r="A17703" s="54">
        <v>17702</v>
      </c>
      <c r="B17703">
        <v>3143293917</v>
      </c>
      <c r="C17703" t="s">
        <v>14140</v>
      </c>
      <c r="D17703" t="s">
        <v>34271</v>
      </c>
      <c r="F17703" t="s">
        <v>34271</v>
      </c>
      <c r="G17703" t="s">
        <v>43282</v>
      </c>
      <c r="H17703" t="s">
        <v>43283</v>
      </c>
    </row>
    <row r="17704" spans="1:8" x14ac:dyDescent="0.25">
      <c r="A17704" s="54">
        <v>17703</v>
      </c>
      <c r="B17704">
        <v>3112453268</v>
      </c>
      <c r="C17704" t="s">
        <v>14140</v>
      </c>
      <c r="D17704" t="s">
        <v>34271</v>
      </c>
      <c r="F17704" t="s">
        <v>34271</v>
      </c>
      <c r="G17704" t="s">
        <v>43284</v>
      </c>
      <c r="H17704" t="s">
        <v>43285</v>
      </c>
    </row>
    <row r="17705" spans="1:8" x14ac:dyDescent="0.25">
      <c r="A17705" s="54">
        <v>17704</v>
      </c>
      <c r="B17705">
        <v>3123691191</v>
      </c>
      <c r="C17705" t="s">
        <v>21271</v>
      </c>
      <c r="D17705" t="s">
        <v>34271</v>
      </c>
      <c r="F17705" t="s">
        <v>34271</v>
      </c>
      <c r="G17705" t="s">
        <v>43286</v>
      </c>
      <c r="H17705" t="s">
        <v>43287</v>
      </c>
    </row>
    <row r="17706" spans="1:8" x14ac:dyDescent="0.25">
      <c r="A17706" s="54">
        <v>17705</v>
      </c>
      <c r="B17706">
        <v>3133351348</v>
      </c>
      <c r="C17706" t="s">
        <v>14140</v>
      </c>
      <c r="D17706" t="s">
        <v>34271</v>
      </c>
      <c r="F17706" t="s">
        <v>34271</v>
      </c>
      <c r="G17706" t="s">
        <v>43288</v>
      </c>
      <c r="H17706" t="s">
        <v>22462</v>
      </c>
    </row>
    <row r="17707" spans="1:8" x14ac:dyDescent="0.25">
      <c r="A17707" s="54">
        <v>17706</v>
      </c>
      <c r="B17707">
        <v>3008250601</v>
      </c>
      <c r="C17707" t="s">
        <v>14140</v>
      </c>
      <c r="D17707" t="s">
        <v>34271</v>
      </c>
      <c r="F17707" t="s">
        <v>34271</v>
      </c>
      <c r="G17707" t="s">
        <v>43289</v>
      </c>
      <c r="H17707" t="s">
        <v>43290</v>
      </c>
    </row>
    <row r="17708" spans="1:8" x14ac:dyDescent="0.25">
      <c r="A17708" s="54">
        <v>17707</v>
      </c>
      <c r="B17708">
        <v>3125624361</v>
      </c>
      <c r="C17708" t="s">
        <v>14140</v>
      </c>
      <c r="D17708" t="s">
        <v>34271</v>
      </c>
      <c r="F17708" t="s">
        <v>34271</v>
      </c>
      <c r="G17708" t="s">
        <v>43291</v>
      </c>
      <c r="H17708" t="s">
        <v>14729</v>
      </c>
    </row>
    <row r="17709" spans="1:8" x14ac:dyDescent="0.25">
      <c r="A17709" s="54">
        <v>17708</v>
      </c>
      <c r="B17709">
        <v>3157257641</v>
      </c>
      <c r="C17709" t="s">
        <v>21271</v>
      </c>
      <c r="D17709" t="s">
        <v>34271</v>
      </c>
      <c r="F17709" t="s">
        <v>34271</v>
      </c>
      <c r="G17709" t="s">
        <v>43292</v>
      </c>
      <c r="H17709" t="s">
        <v>43293</v>
      </c>
    </row>
    <row r="17710" spans="1:8" x14ac:dyDescent="0.25">
      <c r="A17710" s="54">
        <v>17709</v>
      </c>
      <c r="B17710">
        <v>3043037746</v>
      </c>
      <c r="C17710" t="s">
        <v>14708</v>
      </c>
      <c r="D17710" t="s">
        <v>34271</v>
      </c>
      <c r="F17710" t="s">
        <v>34271</v>
      </c>
      <c r="G17710" t="s">
        <v>43294</v>
      </c>
      <c r="H17710" t="s">
        <v>43295</v>
      </c>
    </row>
    <row r="17711" spans="1:8" x14ac:dyDescent="0.25">
      <c r="A17711" s="54">
        <v>17710</v>
      </c>
      <c r="B17711">
        <v>3057059938</v>
      </c>
      <c r="C17711" t="s">
        <v>14140</v>
      </c>
      <c r="D17711" t="s">
        <v>34271</v>
      </c>
      <c r="F17711" t="s">
        <v>34271</v>
      </c>
      <c r="G17711" t="s">
        <v>43296</v>
      </c>
      <c r="H17711" t="s">
        <v>15302</v>
      </c>
    </row>
    <row r="17712" spans="1:8" x14ac:dyDescent="0.25">
      <c r="A17712" s="54">
        <v>17711</v>
      </c>
      <c r="B17712">
        <v>3058110085</v>
      </c>
      <c r="C17712" t="s">
        <v>34296</v>
      </c>
      <c r="D17712" t="s">
        <v>34271</v>
      </c>
      <c r="F17712" t="s">
        <v>34271</v>
      </c>
      <c r="G17712" t="s">
        <v>43297</v>
      </c>
      <c r="H17712" t="s">
        <v>43298</v>
      </c>
    </row>
    <row r="17713" spans="1:8" x14ac:dyDescent="0.25">
      <c r="A17713" s="54">
        <v>17712</v>
      </c>
      <c r="B17713">
        <v>3164935180</v>
      </c>
      <c r="C17713" t="s">
        <v>14140</v>
      </c>
      <c r="D17713" t="s">
        <v>34271</v>
      </c>
      <c r="F17713" t="s">
        <v>34271</v>
      </c>
      <c r="G17713" t="s">
        <v>43299</v>
      </c>
      <c r="H17713" t="s">
        <v>15315</v>
      </c>
    </row>
    <row r="17714" spans="1:8" x14ac:dyDescent="0.25">
      <c r="A17714" s="54">
        <v>17713</v>
      </c>
      <c r="B17714">
        <v>3044336975</v>
      </c>
      <c r="C17714" t="s">
        <v>14140</v>
      </c>
      <c r="D17714" t="s">
        <v>34271</v>
      </c>
      <c r="F17714" t="s">
        <v>34271</v>
      </c>
      <c r="G17714" t="s">
        <v>43300</v>
      </c>
      <c r="H17714" t="s">
        <v>43301</v>
      </c>
    </row>
    <row r="17715" spans="1:8" x14ac:dyDescent="0.25">
      <c r="A17715" s="54">
        <v>17714</v>
      </c>
      <c r="B17715">
        <v>3016702770</v>
      </c>
      <c r="C17715" t="s">
        <v>14140</v>
      </c>
      <c r="D17715" t="s">
        <v>34271</v>
      </c>
      <c r="F17715" t="s">
        <v>34271</v>
      </c>
      <c r="G17715" t="s">
        <v>43302</v>
      </c>
      <c r="H17715" t="s">
        <v>43303</v>
      </c>
    </row>
    <row r="17716" spans="1:8" x14ac:dyDescent="0.25">
      <c r="A17716" s="54">
        <v>17715</v>
      </c>
      <c r="B17716">
        <v>3175095086</v>
      </c>
      <c r="C17716" t="s">
        <v>14140</v>
      </c>
      <c r="D17716" t="s">
        <v>34271</v>
      </c>
      <c r="F17716" t="s">
        <v>34271</v>
      </c>
      <c r="G17716" t="s">
        <v>43304</v>
      </c>
      <c r="H17716" t="s">
        <v>43305</v>
      </c>
    </row>
    <row r="17717" spans="1:8" x14ac:dyDescent="0.25">
      <c r="A17717" s="54">
        <v>17716</v>
      </c>
      <c r="B17717">
        <v>3232065589</v>
      </c>
      <c r="C17717" t="s">
        <v>14140</v>
      </c>
      <c r="D17717" t="s">
        <v>34271</v>
      </c>
      <c r="F17717" t="s">
        <v>34271</v>
      </c>
      <c r="G17717" t="s">
        <v>43306</v>
      </c>
      <c r="H17717" t="s">
        <v>43307</v>
      </c>
    </row>
    <row r="17718" spans="1:8" x14ac:dyDescent="0.25">
      <c r="A17718" s="54">
        <v>17717</v>
      </c>
      <c r="B17718">
        <v>3194794933</v>
      </c>
      <c r="C17718" t="s">
        <v>14140</v>
      </c>
      <c r="D17718" t="s">
        <v>34271</v>
      </c>
      <c r="F17718" t="s">
        <v>34271</v>
      </c>
      <c r="G17718" t="s">
        <v>43308</v>
      </c>
      <c r="H17718" t="s">
        <v>15871</v>
      </c>
    </row>
    <row r="17719" spans="1:8" x14ac:dyDescent="0.25">
      <c r="A17719" s="54">
        <v>17718</v>
      </c>
      <c r="B17719">
        <v>3003644594</v>
      </c>
      <c r="C17719" t="s">
        <v>14140</v>
      </c>
      <c r="D17719" t="s">
        <v>34271</v>
      </c>
      <c r="F17719" t="s">
        <v>34271</v>
      </c>
      <c r="G17719" t="s">
        <v>43309</v>
      </c>
      <c r="H17719" t="s">
        <v>32181</v>
      </c>
    </row>
    <row r="17720" spans="1:8" x14ac:dyDescent="0.25">
      <c r="A17720" s="54">
        <v>17719</v>
      </c>
      <c r="B17720">
        <v>3134434641</v>
      </c>
      <c r="C17720" t="s">
        <v>34842</v>
      </c>
      <c r="D17720" t="s">
        <v>34271</v>
      </c>
      <c r="F17720" t="s">
        <v>34271</v>
      </c>
      <c r="G17720" t="s">
        <v>43310</v>
      </c>
      <c r="H17720" t="s">
        <v>43311</v>
      </c>
    </row>
    <row r="17721" spans="1:8" x14ac:dyDescent="0.25">
      <c r="A17721" s="54">
        <v>17720</v>
      </c>
      <c r="B17721">
        <v>3208720550</v>
      </c>
      <c r="C17721" t="s">
        <v>14140</v>
      </c>
      <c r="D17721" t="s">
        <v>34271</v>
      </c>
      <c r="F17721" t="s">
        <v>34271</v>
      </c>
      <c r="G17721" t="s">
        <v>43312</v>
      </c>
      <c r="H17721" t="s">
        <v>43313</v>
      </c>
    </row>
    <row r="17722" spans="1:8" x14ac:dyDescent="0.25">
      <c r="A17722" s="54">
        <v>17721</v>
      </c>
      <c r="B17722">
        <v>3144090977</v>
      </c>
      <c r="C17722" t="s">
        <v>14140</v>
      </c>
      <c r="D17722" t="s">
        <v>34271</v>
      </c>
      <c r="F17722" t="s">
        <v>34271</v>
      </c>
      <c r="G17722" t="s">
        <v>43314</v>
      </c>
      <c r="H17722" t="s">
        <v>43315</v>
      </c>
    </row>
    <row r="17723" spans="1:8" x14ac:dyDescent="0.25">
      <c r="A17723" s="54">
        <v>17722</v>
      </c>
      <c r="B17723">
        <v>3002936941</v>
      </c>
      <c r="C17723" t="s">
        <v>14140</v>
      </c>
      <c r="D17723" t="s">
        <v>34271</v>
      </c>
      <c r="F17723" t="s">
        <v>34271</v>
      </c>
      <c r="G17723" t="s">
        <v>43316</v>
      </c>
      <c r="H17723" t="s">
        <v>32181</v>
      </c>
    </row>
    <row r="17724" spans="1:8" x14ac:dyDescent="0.25">
      <c r="A17724" s="54">
        <v>17723</v>
      </c>
      <c r="B17724">
        <v>3134399930</v>
      </c>
      <c r="C17724" t="s">
        <v>21707</v>
      </c>
      <c r="D17724" t="s">
        <v>34271</v>
      </c>
      <c r="F17724" t="s">
        <v>34271</v>
      </c>
      <c r="G17724" t="s">
        <v>43317</v>
      </c>
      <c r="H17724" t="s">
        <v>43318</v>
      </c>
    </row>
    <row r="17725" spans="1:8" x14ac:dyDescent="0.25">
      <c r="A17725" s="54">
        <v>17724</v>
      </c>
      <c r="B17725">
        <v>3160464799</v>
      </c>
      <c r="C17725" t="s">
        <v>14140</v>
      </c>
      <c r="D17725" t="s">
        <v>34271</v>
      </c>
      <c r="F17725" t="s">
        <v>34271</v>
      </c>
      <c r="G17725" t="s">
        <v>43319</v>
      </c>
      <c r="H17725" t="s">
        <v>43320</v>
      </c>
    </row>
    <row r="17726" spans="1:8" x14ac:dyDescent="0.25">
      <c r="A17726" s="54">
        <v>17725</v>
      </c>
      <c r="B17726">
        <v>3209677534</v>
      </c>
      <c r="C17726" t="s">
        <v>21707</v>
      </c>
      <c r="D17726" t="s">
        <v>34271</v>
      </c>
      <c r="F17726" t="s">
        <v>34271</v>
      </c>
      <c r="G17726" t="s">
        <v>43321</v>
      </c>
      <c r="H17726" t="s">
        <v>24276</v>
      </c>
    </row>
    <row r="17727" spans="1:8" x14ac:dyDescent="0.25">
      <c r="A17727" s="54">
        <v>17726</v>
      </c>
      <c r="B17727">
        <v>3187907168</v>
      </c>
      <c r="C17727" t="s">
        <v>14140</v>
      </c>
      <c r="D17727" t="s">
        <v>34271</v>
      </c>
      <c r="F17727" t="s">
        <v>34271</v>
      </c>
      <c r="G17727" t="s">
        <v>43322</v>
      </c>
      <c r="H17727" t="s">
        <v>17106</v>
      </c>
    </row>
    <row r="17728" spans="1:8" x14ac:dyDescent="0.25">
      <c r="A17728" s="54">
        <v>17727</v>
      </c>
      <c r="B17728">
        <v>3127938159</v>
      </c>
      <c r="C17728" t="s">
        <v>36030</v>
      </c>
      <c r="D17728" t="s">
        <v>34271</v>
      </c>
      <c r="F17728" t="s">
        <v>34271</v>
      </c>
      <c r="G17728" t="s">
        <v>43323</v>
      </c>
      <c r="H17728" t="s">
        <v>43324</v>
      </c>
    </row>
    <row r="17729" spans="1:8" x14ac:dyDescent="0.25">
      <c r="A17729" s="54">
        <v>17728</v>
      </c>
      <c r="B17729">
        <v>3015646760</v>
      </c>
      <c r="C17729" t="s">
        <v>14140</v>
      </c>
      <c r="D17729" t="s">
        <v>34271</v>
      </c>
      <c r="F17729" t="s">
        <v>34271</v>
      </c>
      <c r="G17729" t="s">
        <v>43325</v>
      </c>
      <c r="H17729" t="s">
        <v>29697</v>
      </c>
    </row>
    <row r="17730" spans="1:8" x14ac:dyDescent="0.25">
      <c r="A17730" s="54">
        <v>17729</v>
      </c>
      <c r="B17730">
        <v>3058110494</v>
      </c>
      <c r="C17730" t="s">
        <v>14140</v>
      </c>
      <c r="D17730" t="s">
        <v>34271</v>
      </c>
      <c r="F17730" t="s">
        <v>34271</v>
      </c>
      <c r="G17730" t="s">
        <v>43326</v>
      </c>
      <c r="H17730" t="s">
        <v>42279</v>
      </c>
    </row>
    <row r="17731" spans="1:8" x14ac:dyDescent="0.25">
      <c r="A17731" s="54">
        <v>17730</v>
      </c>
      <c r="B17731">
        <v>3015178371</v>
      </c>
      <c r="C17731" t="s">
        <v>14140</v>
      </c>
      <c r="D17731" t="s">
        <v>34271</v>
      </c>
      <c r="F17731" t="s">
        <v>34271</v>
      </c>
      <c r="G17731" t="s">
        <v>43327</v>
      </c>
      <c r="H17731" t="s">
        <v>43328</v>
      </c>
    </row>
    <row r="17732" spans="1:8" x14ac:dyDescent="0.25">
      <c r="A17732" s="54">
        <v>17731</v>
      </c>
      <c r="B17732">
        <v>3012083702</v>
      </c>
      <c r="C17732" t="s">
        <v>14140</v>
      </c>
      <c r="D17732" t="s">
        <v>34271</v>
      </c>
      <c r="F17732" t="s">
        <v>34271</v>
      </c>
      <c r="G17732" t="s">
        <v>43329</v>
      </c>
      <c r="H17732" t="s">
        <v>43330</v>
      </c>
    </row>
    <row r="17733" spans="1:8" x14ac:dyDescent="0.25">
      <c r="A17733" s="54">
        <v>17732</v>
      </c>
      <c r="B17733">
        <v>3502303250</v>
      </c>
      <c r="C17733" t="s">
        <v>34296</v>
      </c>
      <c r="D17733" t="s">
        <v>34271</v>
      </c>
      <c r="F17733" t="s">
        <v>34271</v>
      </c>
      <c r="G17733" t="s">
        <v>43331</v>
      </c>
      <c r="H17733" t="s">
        <v>43332</v>
      </c>
    </row>
    <row r="17734" spans="1:8" x14ac:dyDescent="0.25">
      <c r="A17734" s="54">
        <v>17733</v>
      </c>
      <c r="B17734">
        <v>3154087225</v>
      </c>
      <c r="C17734" t="s">
        <v>14140</v>
      </c>
      <c r="D17734" t="s">
        <v>34271</v>
      </c>
      <c r="F17734" t="s">
        <v>34271</v>
      </c>
      <c r="G17734" t="s">
        <v>43333</v>
      </c>
      <c r="H17734" t="s">
        <v>17549</v>
      </c>
    </row>
    <row r="17735" spans="1:8" x14ac:dyDescent="0.25">
      <c r="A17735" s="54">
        <v>17734</v>
      </c>
      <c r="B17735">
        <v>3192921239</v>
      </c>
      <c r="C17735" t="s">
        <v>14140</v>
      </c>
      <c r="D17735" t="s">
        <v>34271</v>
      </c>
      <c r="F17735" t="s">
        <v>34271</v>
      </c>
      <c r="G17735" t="s">
        <v>43334</v>
      </c>
      <c r="H17735" t="s">
        <v>43335</v>
      </c>
    </row>
    <row r="17736" spans="1:8" x14ac:dyDescent="0.25">
      <c r="A17736" s="54">
        <v>17735</v>
      </c>
      <c r="B17736">
        <v>3182847265</v>
      </c>
      <c r="C17736" t="s">
        <v>14140</v>
      </c>
      <c r="D17736" t="s">
        <v>34271</v>
      </c>
      <c r="F17736" t="s">
        <v>34271</v>
      </c>
      <c r="G17736" t="s">
        <v>43336</v>
      </c>
      <c r="H17736" t="s">
        <v>19422</v>
      </c>
    </row>
    <row r="17737" spans="1:8" x14ac:dyDescent="0.25">
      <c r="A17737" s="54">
        <v>17736</v>
      </c>
      <c r="B17737">
        <v>3214962045</v>
      </c>
      <c r="C17737" t="s">
        <v>14140</v>
      </c>
      <c r="D17737" t="s">
        <v>34271</v>
      </c>
      <c r="F17737" t="s">
        <v>34271</v>
      </c>
      <c r="G17737" t="s">
        <v>43337</v>
      </c>
      <c r="H17737" t="s">
        <v>25387</v>
      </c>
    </row>
    <row r="17738" spans="1:8" x14ac:dyDescent="0.25">
      <c r="A17738" s="54">
        <v>17737</v>
      </c>
      <c r="B17738">
        <v>3143603937</v>
      </c>
      <c r="C17738" t="s">
        <v>14140</v>
      </c>
      <c r="D17738" t="s">
        <v>34271</v>
      </c>
      <c r="F17738" t="s">
        <v>34271</v>
      </c>
      <c r="G17738" t="s">
        <v>43338</v>
      </c>
      <c r="H17738" t="s">
        <v>21788</v>
      </c>
    </row>
    <row r="17739" spans="1:8" x14ac:dyDescent="0.25">
      <c r="A17739" s="54">
        <v>17738</v>
      </c>
      <c r="B17739">
        <v>3042905544</v>
      </c>
      <c r="C17739" t="s">
        <v>14140</v>
      </c>
      <c r="D17739" t="s">
        <v>34271</v>
      </c>
      <c r="F17739" t="s">
        <v>34271</v>
      </c>
      <c r="G17739" t="s">
        <v>43339</v>
      </c>
      <c r="H17739" t="s">
        <v>43340</v>
      </c>
    </row>
    <row r="17740" spans="1:8" x14ac:dyDescent="0.25">
      <c r="A17740" s="54">
        <v>17739</v>
      </c>
      <c r="B17740">
        <v>3143944122</v>
      </c>
      <c r="C17740" t="s">
        <v>14140</v>
      </c>
      <c r="D17740" t="s">
        <v>34271</v>
      </c>
      <c r="F17740" t="s">
        <v>34271</v>
      </c>
      <c r="G17740" t="s">
        <v>43341</v>
      </c>
      <c r="H17740" t="s">
        <v>23571</v>
      </c>
    </row>
    <row r="17741" spans="1:8" x14ac:dyDescent="0.25">
      <c r="A17741" s="54">
        <v>17740</v>
      </c>
      <c r="B17741">
        <v>3006123382</v>
      </c>
      <c r="C17741" t="s">
        <v>14140</v>
      </c>
      <c r="D17741" t="s">
        <v>34271</v>
      </c>
      <c r="F17741" t="s">
        <v>34271</v>
      </c>
      <c r="G17741" t="s">
        <v>43342</v>
      </c>
      <c r="H17741" t="s">
        <v>43343</v>
      </c>
    </row>
    <row r="17742" spans="1:8" x14ac:dyDescent="0.25">
      <c r="A17742" s="54">
        <v>17741</v>
      </c>
      <c r="B17742">
        <v>3132974186</v>
      </c>
      <c r="C17742" t="s">
        <v>14140</v>
      </c>
      <c r="D17742" t="s">
        <v>34271</v>
      </c>
      <c r="F17742" t="s">
        <v>34271</v>
      </c>
      <c r="G17742" t="s">
        <v>43344</v>
      </c>
      <c r="H17742" t="s">
        <v>43345</v>
      </c>
    </row>
    <row r="17743" spans="1:8" x14ac:dyDescent="0.25">
      <c r="A17743" s="54">
        <v>17742</v>
      </c>
      <c r="B17743">
        <v>3108007774</v>
      </c>
      <c r="C17743" t="s">
        <v>34322</v>
      </c>
      <c r="D17743" t="s">
        <v>34271</v>
      </c>
      <c r="F17743" t="s">
        <v>34271</v>
      </c>
      <c r="G17743" t="s">
        <v>43346</v>
      </c>
      <c r="H17743" t="s">
        <v>43347</v>
      </c>
    </row>
    <row r="17744" spans="1:8" x14ac:dyDescent="0.25">
      <c r="A17744" s="54">
        <v>17743</v>
      </c>
      <c r="B17744">
        <v>3214605485</v>
      </c>
      <c r="C17744" t="s">
        <v>14140</v>
      </c>
      <c r="D17744" t="s">
        <v>34271</v>
      </c>
      <c r="F17744" t="s">
        <v>34271</v>
      </c>
      <c r="G17744" t="s">
        <v>43348</v>
      </c>
      <c r="H17744" t="s">
        <v>19634</v>
      </c>
    </row>
    <row r="17745" spans="1:8" x14ac:dyDescent="0.25">
      <c r="A17745" s="54">
        <v>17744</v>
      </c>
      <c r="B17745">
        <v>3107808527</v>
      </c>
      <c r="C17745" t="s">
        <v>14140</v>
      </c>
      <c r="D17745" t="s">
        <v>34271</v>
      </c>
      <c r="F17745" t="s">
        <v>34271</v>
      </c>
      <c r="G17745" t="s">
        <v>43349</v>
      </c>
      <c r="H17745" t="s">
        <v>22924</v>
      </c>
    </row>
    <row r="17746" spans="1:8" x14ac:dyDescent="0.25">
      <c r="A17746" s="54">
        <v>17745</v>
      </c>
      <c r="B17746">
        <v>3113369282</v>
      </c>
      <c r="C17746" t="s">
        <v>14140</v>
      </c>
      <c r="D17746" t="s">
        <v>34271</v>
      </c>
      <c r="F17746" t="s">
        <v>34271</v>
      </c>
      <c r="G17746" t="s">
        <v>43350</v>
      </c>
      <c r="H17746" t="s">
        <v>25984</v>
      </c>
    </row>
    <row r="17747" spans="1:8" x14ac:dyDescent="0.25">
      <c r="A17747" s="54">
        <v>17746</v>
      </c>
      <c r="B17747">
        <v>3118961044</v>
      </c>
      <c r="C17747" t="s">
        <v>14140</v>
      </c>
      <c r="D17747" t="s">
        <v>34271</v>
      </c>
      <c r="F17747" t="s">
        <v>34271</v>
      </c>
      <c r="G17747" t="s">
        <v>43351</v>
      </c>
      <c r="H17747" t="s">
        <v>19984</v>
      </c>
    </row>
    <row r="17748" spans="1:8" x14ac:dyDescent="0.25">
      <c r="A17748" s="54">
        <v>17747</v>
      </c>
      <c r="B17748">
        <v>3142910228</v>
      </c>
      <c r="C17748" t="s">
        <v>14140</v>
      </c>
      <c r="D17748" t="s">
        <v>34271</v>
      </c>
      <c r="F17748" t="s">
        <v>34271</v>
      </c>
      <c r="G17748" t="s">
        <v>43352</v>
      </c>
      <c r="H17748" t="s">
        <v>43353</v>
      </c>
    </row>
    <row r="17749" spans="1:8" x14ac:dyDescent="0.25">
      <c r="A17749" s="54">
        <v>17748</v>
      </c>
      <c r="B17749">
        <v>3213386277</v>
      </c>
      <c r="C17749" t="s">
        <v>39392</v>
      </c>
      <c r="D17749" t="s">
        <v>34271</v>
      </c>
      <c r="F17749" t="s">
        <v>34271</v>
      </c>
      <c r="G17749" t="s">
        <v>43354</v>
      </c>
      <c r="H17749" t="s">
        <v>43355</v>
      </c>
    </row>
    <row r="17750" spans="1:8" x14ac:dyDescent="0.25">
      <c r="A17750" s="54">
        <v>17749</v>
      </c>
      <c r="B17750">
        <v>3132211002</v>
      </c>
      <c r="C17750" t="s">
        <v>14140</v>
      </c>
      <c r="D17750" t="s">
        <v>34271</v>
      </c>
      <c r="F17750" t="s">
        <v>34271</v>
      </c>
      <c r="G17750" t="s">
        <v>43356</v>
      </c>
      <c r="H17750" t="s">
        <v>43357</v>
      </c>
    </row>
    <row r="17751" spans="1:8" x14ac:dyDescent="0.25">
      <c r="A17751" s="54">
        <v>17750</v>
      </c>
      <c r="B17751">
        <v>3132819577</v>
      </c>
      <c r="C17751" t="s">
        <v>21271</v>
      </c>
      <c r="D17751" t="s">
        <v>34271</v>
      </c>
      <c r="F17751" t="s">
        <v>34271</v>
      </c>
      <c r="G17751" t="s">
        <v>43358</v>
      </c>
      <c r="H17751" t="s">
        <v>26074</v>
      </c>
    </row>
    <row r="17752" spans="1:8" x14ac:dyDescent="0.25">
      <c r="A17752" s="54">
        <v>17751</v>
      </c>
      <c r="B17752">
        <v>3138308265</v>
      </c>
      <c r="C17752" t="s">
        <v>14140</v>
      </c>
      <c r="D17752" t="s">
        <v>34271</v>
      </c>
      <c r="F17752" t="s">
        <v>34271</v>
      </c>
      <c r="G17752" t="s">
        <v>43359</v>
      </c>
      <c r="H17752" t="s">
        <v>43360</v>
      </c>
    </row>
    <row r="17753" spans="1:8" x14ac:dyDescent="0.25">
      <c r="A17753" s="54">
        <v>17752</v>
      </c>
      <c r="B17753">
        <v>3197906612</v>
      </c>
      <c r="C17753" t="s">
        <v>14140</v>
      </c>
      <c r="D17753" t="s">
        <v>34271</v>
      </c>
      <c r="F17753" t="s">
        <v>34271</v>
      </c>
      <c r="G17753" t="s">
        <v>43361</v>
      </c>
      <c r="H17753" t="s">
        <v>18281</v>
      </c>
    </row>
    <row r="17754" spans="1:8" x14ac:dyDescent="0.25">
      <c r="A17754" s="54">
        <v>17753</v>
      </c>
      <c r="B17754">
        <v>3135440796</v>
      </c>
      <c r="C17754" t="s">
        <v>14140</v>
      </c>
      <c r="D17754" t="s">
        <v>34271</v>
      </c>
      <c r="F17754" t="s">
        <v>34271</v>
      </c>
      <c r="G17754" t="s">
        <v>43362</v>
      </c>
      <c r="H17754" t="s">
        <v>43363</v>
      </c>
    </row>
    <row r="17755" spans="1:8" x14ac:dyDescent="0.25">
      <c r="A17755" s="54">
        <v>17754</v>
      </c>
      <c r="B17755">
        <v>3103435928</v>
      </c>
      <c r="C17755" t="s">
        <v>14140</v>
      </c>
      <c r="D17755" t="s">
        <v>34271</v>
      </c>
      <c r="F17755" t="s">
        <v>34271</v>
      </c>
      <c r="G17755" t="s">
        <v>43364</v>
      </c>
      <c r="H17755" t="s">
        <v>29314</v>
      </c>
    </row>
    <row r="17756" spans="1:8" x14ac:dyDescent="0.25">
      <c r="A17756" s="54">
        <v>17755</v>
      </c>
      <c r="B17756">
        <v>3024203878</v>
      </c>
      <c r="C17756" t="s">
        <v>14140</v>
      </c>
      <c r="D17756" t="s">
        <v>34271</v>
      </c>
      <c r="F17756" t="s">
        <v>34271</v>
      </c>
      <c r="G17756" t="s">
        <v>43365</v>
      </c>
      <c r="H17756" t="s">
        <v>15070</v>
      </c>
    </row>
    <row r="17757" spans="1:8" x14ac:dyDescent="0.25">
      <c r="A17757" s="54">
        <v>17756</v>
      </c>
      <c r="B17757">
        <v>3045886073</v>
      </c>
      <c r="C17757" t="s">
        <v>14140</v>
      </c>
      <c r="D17757" t="s">
        <v>34271</v>
      </c>
      <c r="F17757" t="s">
        <v>34271</v>
      </c>
      <c r="G17757" t="s">
        <v>43366</v>
      </c>
      <c r="H17757" t="s">
        <v>31363</v>
      </c>
    </row>
    <row r="17758" spans="1:8" x14ac:dyDescent="0.25">
      <c r="A17758" s="54">
        <v>17757</v>
      </c>
      <c r="B17758">
        <v>3144823278</v>
      </c>
      <c r="C17758" t="s">
        <v>14140</v>
      </c>
      <c r="D17758" t="s">
        <v>34271</v>
      </c>
      <c r="F17758" t="s">
        <v>34271</v>
      </c>
      <c r="G17758" t="s">
        <v>43367</v>
      </c>
      <c r="H17758" t="s">
        <v>43368</v>
      </c>
    </row>
    <row r="17759" spans="1:8" x14ac:dyDescent="0.25">
      <c r="A17759" s="54">
        <v>17758</v>
      </c>
      <c r="B17759">
        <v>3125443946</v>
      </c>
      <c r="C17759" t="s">
        <v>14140</v>
      </c>
      <c r="D17759" t="s">
        <v>34271</v>
      </c>
      <c r="F17759" t="s">
        <v>34271</v>
      </c>
      <c r="G17759" t="s">
        <v>43369</v>
      </c>
      <c r="H17759" t="s">
        <v>21129</v>
      </c>
    </row>
    <row r="17760" spans="1:8" x14ac:dyDescent="0.25">
      <c r="A17760" s="54">
        <v>17759</v>
      </c>
      <c r="B17760">
        <v>3223344861</v>
      </c>
      <c r="C17760" t="s">
        <v>14140</v>
      </c>
      <c r="D17760" t="s">
        <v>34271</v>
      </c>
      <c r="F17760" t="s">
        <v>34271</v>
      </c>
      <c r="G17760" t="s">
        <v>43370</v>
      </c>
      <c r="H17760" t="s">
        <v>28832</v>
      </c>
    </row>
    <row r="17761" spans="1:8" x14ac:dyDescent="0.25">
      <c r="A17761" s="54">
        <v>17760</v>
      </c>
      <c r="B17761">
        <v>3113849359</v>
      </c>
      <c r="C17761" t="s">
        <v>14140</v>
      </c>
      <c r="D17761" t="s">
        <v>34271</v>
      </c>
      <c r="F17761" t="s">
        <v>34271</v>
      </c>
      <c r="G17761" t="s">
        <v>39150</v>
      </c>
      <c r="H17761" t="s">
        <v>43371</v>
      </c>
    </row>
    <row r="17762" spans="1:8" x14ac:dyDescent="0.25">
      <c r="A17762" s="54">
        <v>17761</v>
      </c>
      <c r="B17762">
        <v>3202651898</v>
      </c>
      <c r="C17762" t="s">
        <v>34585</v>
      </c>
      <c r="D17762" t="s">
        <v>34271</v>
      </c>
      <c r="F17762" t="s">
        <v>34271</v>
      </c>
      <c r="G17762" t="s">
        <v>43372</v>
      </c>
      <c r="H17762" t="s">
        <v>25038</v>
      </c>
    </row>
    <row r="17763" spans="1:8" x14ac:dyDescent="0.25">
      <c r="A17763" s="54">
        <v>17762</v>
      </c>
      <c r="B17763">
        <v>3106021289</v>
      </c>
      <c r="C17763" t="s">
        <v>14140</v>
      </c>
      <c r="D17763" t="s">
        <v>34271</v>
      </c>
      <c r="F17763" t="s">
        <v>34271</v>
      </c>
      <c r="G17763" t="s">
        <v>43373</v>
      </c>
      <c r="H17763" t="s">
        <v>43374</v>
      </c>
    </row>
    <row r="17764" spans="1:8" x14ac:dyDescent="0.25">
      <c r="A17764" s="54">
        <v>17763</v>
      </c>
      <c r="B17764">
        <v>3224406112</v>
      </c>
      <c r="C17764" t="s">
        <v>21707</v>
      </c>
      <c r="D17764" t="s">
        <v>34271</v>
      </c>
      <c r="F17764" t="s">
        <v>34271</v>
      </c>
      <c r="G17764" t="s">
        <v>43375</v>
      </c>
      <c r="H17764" t="s">
        <v>26012</v>
      </c>
    </row>
    <row r="17765" spans="1:8" x14ac:dyDescent="0.25">
      <c r="A17765" s="54">
        <v>17764</v>
      </c>
      <c r="B17765">
        <v>3013714778</v>
      </c>
      <c r="C17765" t="s">
        <v>34388</v>
      </c>
      <c r="D17765" t="s">
        <v>34271</v>
      </c>
      <c r="F17765" t="s">
        <v>34271</v>
      </c>
      <c r="G17765" t="s">
        <v>43376</v>
      </c>
      <c r="H17765" t="s">
        <v>43377</v>
      </c>
    </row>
    <row r="17766" spans="1:8" x14ac:dyDescent="0.25">
      <c r="A17766" s="54">
        <v>17765</v>
      </c>
      <c r="B17766">
        <v>3144626082</v>
      </c>
      <c r="C17766" t="s">
        <v>34759</v>
      </c>
      <c r="D17766" t="s">
        <v>34271</v>
      </c>
      <c r="F17766" t="s">
        <v>34271</v>
      </c>
      <c r="G17766" t="s">
        <v>43378</v>
      </c>
      <c r="H17766" t="s">
        <v>43379</v>
      </c>
    </row>
    <row r="17767" spans="1:8" x14ac:dyDescent="0.25">
      <c r="A17767" s="54">
        <v>17766</v>
      </c>
      <c r="B17767">
        <v>3173753398</v>
      </c>
      <c r="C17767" t="s">
        <v>14140</v>
      </c>
      <c r="D17767" t="s">
        <v>34271</v>
      </c>
      <c r="F17767" t="s">
        <v>34271</v>
      </c>
      <c r="G17767" t="s">
        <v>43380</v>
      </c>
      <c r="H17767" t="s">
        <v>43381</v>
      </c>
    </row>
    <row r="17768" spans="1:8" x14ac:dyDescent="0.25">
      <c r="A17768" s="54">
        <v>17767</v>
      </c>
      <c r="B17768">
        <v>3204111719</v>
      </c>
      <c r="C17768" t="s">
        <v>14140</v>
      </c>
      <c r="D17768" t="s">
        <v>34271</v>
      </c>
      <c r="F17768" t="s">
        <v>34271</v>
      </c>
      <c r="G17768" t="s">
        <v>43382</v>
      </c>
      <c r="H17768" t="s">
        <v>26867</v>
      </c>
    </row>
    <row r="17769" spans="1:8" x14ac:dyDescent="0.25">
      <c r="A17769" s="54">
        <v>17768</v>
      </c>
      <c r="B17769">
        <v>3026082061</v>
      </c>
      <c r="C17769" t="s">
        <v>21271</v>
      </c>
      <c r="D17769" t="s">
        <v>34271</v>
      </c>
      <c r="F17769" t="s">
        <v>34271</v>
      </c>
      <c r="G17769" t="s">
        <v>43383</v>
      </c>
      <c r="H17769" t="s">
        <v>23565</v>
      </c>
    </row>
    <row r="17770" spans="1:8" x14ac:dyDescent="0.25">
      <c r="A17770" s="54">
        <v>17769</v>
      </c>
      <c r="B17770">
        <v>3014825604</v>
      </c>
      <c r="C17770" t="s">
        <v>21271</v>
      </c>
      <c r="D17770" t="s">
        <v>34271</v>
      </c>
      <c r="F17770" t="s">
        <v>34271</v>
      </c>
      <c r="G17770" t="s">
        <v>43384</v>
      </c>
      <c r="H17770" t="s">
        <v>14605</v>
      </c>
    </row>
    <row r="17771" spans="1:8" x14ac:dyDescent="0.25">
      <c r="A17771" s="54">
        <v>17770</v>
      </c>
      <c r="B17771">
        <v>3504659950</v>
      </c>
      <c r="C17771" t="s">
        <v>14140</v>
      </c>
      <c r="D17771" t="s">
        <v>34271</v>
      </c>
      <c r="F17771" t="s">
        <v>34271</v>
      </c>
      <c r="G17771" t="s">
        <v>43385</v>
      </c>
      <c r="H17771" t="s">
        <v>43386</v>
      </c>
    </row>
    <row r="17772" spans="1:8" x14ac:dyDescent="0.25">
      <c r="A17772" s="54">
        <v>17771</v>
      </c>
      <c r="B17772">
        <v>3223809660</v>
      </c>
      <c r="C17772" t="s">
        <v>14140</v>
      </c>
      <c r="D17772" t="s">
        <v>34271</v>
      </c>
      <c r="F17772" t="s">
        <v>34271</v>
      </c>
      <c r="G17772" t="s">
        <v>43387</v>
      </c>
      <c r="H17772" t="s">
        <v>23818</v>
      </c>
    </row>
    <row r="17773" spans="1:8" x14ac:dyDescent="0.25">
      <c r="A17773" s="54">
        <v>17772</v>
      </c>
      <c r="B17773">
        <v>3006950931</v>
      </c>
      <c r="C17773" t="s">
        <v>14140</v>
      </c>
      <c r="D17773" t="s">
        <v>34271</v>
      </c>
      <c r="F17773" t="s">
        <v>34271</v>
      </c>
      <c r="G17773" t="s">
        <v>43388</v>
      </c>
      <c r="H17773" t="s">
        <v>15356</v>
      </c>
    </row>
    <row r="17774" spans="1:8" x14ac:dyDescent="0.25">
      <c r="A17774" s="54">
        <v>17773</v>
      </c>
      <c r="B17774">
        <v>3213731130</v>
      </c>
      <c r="C17774" t="s">
        <v>14140</v>
      </c>
      <c r="D17774" t="s">
        <v>34271</v>
      </c>
      <c r="F17774" t="s">
        <v>34271</v>
      </c>
      <c r="G17774" t="s">
        <v>43389</v>
      </c>
      <c r="H17774" t="s">
        <v>17521</v>
      </c>
    </row>
    <row r="17775" spans="1:8" x14ac:dyDescent="0.25">
      <c r="A17775" s="54">
        <v>17774</v>
      </c>
      <c r="B17775">
        <v>3058203722</v>
      </c>
      <c r="C17775" t="s">
        <v>14140</v>
      </c>
      <c r="D17775" t="s">
        <v>34271</v>
      </c>
      <c r="F17775" t="s">
        <v>34271</v>
      </c>
      <c r="G17775" t="s">
        <v>43390</v>
      </c>
      <c r="H17775" t="s">
        <v>43391</v>
      </c>
    </row>
    <row r="17776" spans="1:8" x14ac:dyDescent="0.25">
      <c r="A17776" s="54">
        <v>17775</v>
      </c>
      <c r="B17776">
        <v>3016507253</v>
      </c>
      <c r="C17776" t="s">
        <v>14140</v>
      </c>
      <c r="D17776" t="s">
        <v>34271</v>
      </c>
      <c r="F17776" t="s">
        <v>34271</v>
      </c>
      <c r="G17776" t="s">
        <v>43392</v>
      </c>
      <c r="H17776" t="s">
        <v>43393</v>
      </c>
    </row>
    <row r="17777" spans="1:8" x14ac:dyDescent="0.25">
      <c r="A17777" s="54">
        <v>17776</v>
      </c>
      <c r="B17777">
        <v>3004629704</v>
      </c>
      <c r="C17777" t="s">
        <v>14140</v>
      </c>
      <c r="D17777" t="s">
        <v>34271</v>
      </c>
      <c r="F17777" t="s">
        <v>34271</v>
      </c>
      <c r="G17777" t="s">
        <v>43394</v>
      </c>
      <c r="H17777" t="s">
        <v>15485</v>
      </c>
    </row>
    <row r="17778" spans="1:8" x14ac:dyDescent="0.25">
      <c r="A17778" s="54">
        <v>17777</v>
      </c>
      <c r="B17778">
        <v>3202223580</v>
      </c>
      <c r="C17778" t="s">
        <v>35256</v>
      </c>
      <c r="D17778" t="s">
        <v>34271</v>
      </c>
      <c r="F17778" t="s">
        <v>34271</v>
      </c>
      <c r="G17778" t="s">
        <v>43395</v>
      </c>
      <c r="H17778" t="s">
        <v>43396</v>
      </c>
    </row>
    <row r="17779" spans="1:8" x14ac:dyDescent="0.25">
      <c r="A17779" s="54">
        <v>17778</v>
      </c>
      <c r="B17779">
        <v>3133330887</v>
      </c>
      <c r="C17779" t="s">
        <v>14140</v>
      </c>
      <c r="D17779" t="s">
        <v>34271</v>
      </c>
      <c r="F17779" t="s">
        <v>34271</v>
      </c>
      <c r="G17779" t="s">
        <v>43397</v>
      </c>
      <c r="H17779" t="s">
        <v>14641</v>
      </c>
    </row>
    <row r="17780" spans="1:8" x14ac:dyDescent="0.25">
      <c r="A17780" s="54">
        <v>17779</v>
      </c>
      <c r="B17780">
        <v>3103340585</v>
      </c>
      <c r="C17780" t="s">
        <v>14140</v>
      </c>
      <c r="D17780" t="s">
        <v>34271</v>
      </c>
      <c r="F17780" t="s">
        <v>34271</v>
      </c>
      <c r="G17780" t="s">
        <v>43398</v>
      </c>
      <c r="H17780" t="s">
        <v>21088</v>
      </c>
    </row>
    <row r="17781" spans="1:8" x14ac:dyDescent="0.25">
      <c r="A17781" s="54">
        <v>17780</v>
      </c>
      <c r="B17781">
        <v>3214371466</v>
      </c>
      <c r="C17781" t="s">
        <v>14140</v>
      </c>
      <c r="D17781" t="s">
        <v>34271</v>
      </c>
      <c r="F17781" t="s">
        <v>34271</v>
      </c>
      <c r="G17781" t="s">
        <v>43399</v>
      </c>
      <c r="H17781" t="s">
        <v>43400</v>
      </c>
    </row>
    <row r="17782" spans="1:8" x14ac:dyDescent="0.25">
      <c r="A17782" s="54">
        <v>17781</v>
      </c>
      <c r="B17782">
        <v>3105629663</v>
      </c>
      <c r="C17782" t="s">
        <v>14140</v>
      </c>
      <c r="D17782" t="s">
        <v>34271</v>
      </c>
      <c r="F17782" t="s">
        <v>34271</v>
      </c>
      <c r="G17782" t="s">
        <v>43401</v>
      </c>
      <c r="H17782" t="s">
        <v>22242</v>
      </c>
    </row>
    <row r="17783" spans="1:8" x14ac:dyDescent="0.25">
      <c r="A17783" s="54">
        <v>17782</v>
      </c>
      <c r="B17783">
        <v>3133067698</v>
      </c>
      <c r="C17783" t="s">
        <v>14140</v>
      </c>
      <c r="D17783" t="s">
        <v>34271</v>
      </c>
      <c r="F17783" t="s">
        <v>34271</v>
      </c>
      <c r="G17783" t="s">
        <v>43402</v>
      </c>
      <c r="H17783" t="s">
        <v>15663</v>
      </c>
    </row>
    <row r="17784" spans="1:8" x14ac:dyDescent="0.25">
      <c r="A17784" s="54">
        <v>17783</v>
      </c>
      <c r="B17784">
        <v>3043291482</v>
      </c>
      <c r="C17784" t="s">
        <v>14140</v>
      </c>
      <c r="D17784" t="s">
        <v>34271</v>
      </c>
      <c r="F17784" t="s">
        <v>34271</v>
      </c>
      <c r="G17784" t="s">
        <v>43403</v>
      </c>
      <c r="H17784" t="s">
        <v>43404</v>
      </c>
    </row>
    <row r="17785" spans="1:8" x14ac:dyDescent="0.25">
      <c r="A17785" s="54">
        <v>17784</v>
      </c>
      <c r="B17785">
        <v>3017167658</v>
      </c>
      <c r="C17785" t="s">
        <v>14140</v>
      </c>
      <c r="D17785" t="s">
        <v>34271</v>
      </c>
      <c r="F17785" t="s">
        <v>34271</v>
      </c>
      <c r="G17785" t="s">
        <v>41612</v>
      </c>
      <c r="H17785" t="s">
        <v>43405</v>
      </c>
    </row>
    <row r="17786" spans="1:8" x14ac:dyDescent="0.25">
      <c r="A17786" s="54">
        <v>17785</v>
      </c>
      <c r="B17786">
        <v>3134156798</v>
      </c>
      <c r="C17786" t="s">
        <v>14140</v>
      </c>
      <c r="D17786" t="s">
        <v>34271</v>
      </c>
      <c r="F17786" t="s">
        <v>34271</v>
      </c>
      <c r="G17786" t="s">
        <v>43406</v>
      </c>
      <c r="H17786" t="s">
        <v>17679</v>
      </c>
    </row>
    <row r="17787" spans="1:8" x14ac:dyDescent="0.25">
      <c r="A17787" s="54">
        <v>17786</v>
      </c>
      <c r="B17787">
        <v>3204393700</v>
      </c>
      <c r="C17787" t="s">
        <v>34278</v>
      </c>
      <c r="D17787" t="s">
        <v>34271</v>
      </c>
      <c r="F17787" t="s">
        <v>34271</v>
      </c>
      <c r="G17787" t="s">
        <v>43407</v>
      </c>
      <c r="H17787" t="s">
        <v>14448</v>
      </c>
    </row>
    <row r="17788" spans="1:8" x14ac:dyDescent="0.25">
      <c r="A17788" s="54">
        <v>17787</v>
      </c>
      <c r="B17788">
        <v>3132858655</v>
      </c>
      <c r="C17788" t="s">
        <v>14140</v>
      </c>
      <c r="D17788" t="s">
        <v>34271</v>
      </c>
      <c r="F17788" t="s">
        <v>34271</v>
      </c>
      <c r="G17788" t="s">
        <v>43408</v>
      </c>
      <c r="H17788" t="s">
        <v>43409</v>
      </c>
    </row>
    <row r="17789" spans="1:8" x14ac:dyDescent="0.25">
      <c r="A17789" s="54">
        <v>17788</v>
      </c>
      <c r="B17789">
        <v>3003243480</v>
      </c>
      <c r="C17789" t="s">
        <v>14140</v>
      </c>
      <c r="D17789" t="s">
        <v>34271</v>
      </c>
      <c r="F17789" t="s">
        <v>34271</v>
      </c>
      <c r="G17789" t="s">
        <v>43410</v>
      </c>
      <c r="H17789" t="s">
        <v>43411</v>
      </c>
    </row>
    <row r="17790" spans="1:8" x14ac:dyDescent="0.25">
      <c r="A17790" s="54">
        <v>17789</v>
      </c>
      <c r="B17790">
        <v>3178659208</v>
      </c>
      <c r="C17790" t="s">
        <v>14140</v>
      </c>
      <c r="D17790" t="s">
        <v>34271</v>
      </c>
      <c r="F17790" t="s">
        <v>34271</v>
      </c>
      <c r="G17790" t="s">
        <v>43412</v>
      </c>
      <c r="H17790" t="s">
        <v>28867</v>
      </c>
    </row>
    <row r="17791" spans="1:8" x14ac:dyDescent="0.25">
      <c r="A17791" s="54">
        <v>17790</v>
      </c>
      <c r="B17791">
        <v>3108839204</v>
      </c>
      <c r="C17791" t="s">
        <v>14140</v>
      </c>
      <c r="D17791" t="s">
        <v>34271</v>
      </c>
      <c r="F17791" t="s">
        <v>34271</v>
      </c>
      <c r="G17791" t="s">
        <v>43413</v>
      </c>
      <c r="H17791" t="s">
        <v>43414</v>
      </c>
    </row>
    <row r="17792" spans="1:8" x14ac:dyDescent="0.25">
      <c r="A17792" s="54">
        <v>17791</v>
      </c>
      <c r="B17792">
        <v>3214943721</v>
      </c>
      <c r="C17792" t="s">
        <v>14140</v>
      </c>
      <c r="D17792" t="s">
        <v>34271</v>
      </c>
      <c r="F17792" t="s">
        <v>34271</v>
      </c>
      <c r="G17792" t="s">
        <v>43415</v>
      </c>
      <c r="H17792" t="s">
        <v>14377</v>
      </c>
    </row>
    <row r="17793" spans="1:8" x14ac:dyDescent="0.25">
      <c r="A17793" s="54">
        <v>17792</v>
      </c>
      <c r="B17793">
        <v>3502831707</v>
      </c>
      <c r="C17793" t="s">
        <v>14140</v>
      </c>
      <c r="D17793" t="s">
        <v>34271</v>
      </c>
      <c r="F17793" t="s">
        <v>34271</v>
      </c>
      <c r="G17793" t="s">
        <v>43416</v>
      </c>
      <c r="H17793" t="s">
        <v>18979</v>
      </c>
    </row>
    <row r="17794" spans="1:8" x14ac:dyDescent="0.25">
      <c r="A17794" s="54">
        <v>17793</v>
      </c>
      <c r="B17794">
        <v>3144539614</v>
      </c>
      <c r="C17794" t="s">
        <v>14140</v>
      </c>
      <c r="D17794" t="s">
        <v>34271</v>
      </c>
      <c r="F17794" t="s">
        <v>34271</v>
      </c>
      <c r="G17794" t="s">
        <v>43417</v>
      </c>
      <c r="H17794" t="s">
        <v>43418</v>
      </c>
    </row>
    <row r="17795" spans="1:8" x14ac:dyDescent="0.25">
      <c r="A17795" s="54">
        <v>17794</v>
      </c>
      <c r="B17795">
        <v>3017428770</v>
      </c>
      <c r="C17795" t="s">
        <v>14140</v>
      </c>
      <c r="D17795" t="s">
        <v>34271</v>
      </c>
      <c r="F17795" t="s">
        <v>34271</v>
      </c>
      <c r="G17795" t="s">
        <v>43419</v>
      </c>
      <c r="H17795" t="s">
        <v>43420</v>
      </c>
    </row>
    <row r="17796" spans="1:8" x14ac:dyDescent="0.25">
      <c r="A17796" s="54">
        <v>17795</v>
      </c>
      <c r="B17796">
        <v>3102022419</v>
      </c>
      <c r="C17796" t="s">
        <v>31008</v>
      </c>
      <c r="D17796" t="s">
        <v>34271</v>
      </c>
      <c r="F17796" t="s">
        <v>34271</v>
      </c>
      <c r="G17796" t="s">
        <v>43421</v>
      </c>
      <c r="H17796" t="s">
        <v>14411</v>
      </c>
    </row>
    <row r="17797" spans="1:8" x14ac:dyDescent="0.25">
      <c r="A17797" s="54">
        <v>17796</v>
      </c>
      <c r="B17797">
        <v>3115469692</v>
      </c>
      <c r="C17797" t="s">
        <v>14140</v>
      </c>
      <c r="D17797" t="s">
        <v>34271</v>
      </c>
      <c r="F17797" t="s">
        <v>34271</v>
      </c>
      <c r="G17797" t="s">
        <v>43422</v>
      </c>
      <c r="H17797" t="s">
        <v>14725</v>
      </c>
    </row>
    <row r="17798" spans="1:8" x14ac:dyDescent="0.25">
      <c r="A17798" s="54">
        <v>17797</v>
      </c>
      <c r="B17798">
        <v>3227435894</v>
      </c>
      <c r="C17798" t="s">
        <v>34337</v>
      </c>
      <c r="D17798" t="s">
        <v>34271</v>
      </c>
      <c r="F17798" t="s">
        <v>34271</v>
      </c>
      <c r="G17798" t="s">
        <v>43423</v>
      </c>
      <c r="H17798" t="s">
        <v>40227</v>
      </c>
    </row>
    <row r="17799" spans="1:8" x14ac:dyDescent="0.25">
      <c r="A17799" s="54">
        <v>17798</v>
      </c>
      <c r="B17799">
        <v>3142089573</v>
      </c>
      <c r="C17799" t="s">
        <v>14140</v>
      </c>
      <c r="D17799" t="s">
        <v>34271</v>
      </c>
      <c r="F17799" t="s">
        <v>34271</v>
      </c>
      <c r="G17799" t="s">
        <v>43424</v>
      </c>
      <c r="H17799" t="s">
        <v>43425</v>
      </c>
    </row>
    <row r="17800" spans="1:8" x14ac:dyDescent="0.25">
      <c r="A17800" s="54">
        <v>17799</v>
      </c>
      <c r="B17800">
        <v>3002811050</v>
      </c>
      <c r="C17800" t="s">
        <v>22301</v>
      </c>
      <c r="D17800" t="s">
        <v>34271</v>
      </c>
      <c r="F17800" t="s">
        <v>34271</v>
      </c>
      <c r="G17800" t="s">
        <v>43426</v>
      </c>
      <c r="H17800" t="s">
        <v>15596</v>
      </c>
    </row>
    <row r="17801" spans="1:8" x14ac:dyDescent="0.25">
      <c r="A17801" s="54">
        <v>17800</v>
      </c>
      <c r="B17801">
        <v>3052991985</v>
      </c>
      <c r="C17801" t="s">
        <v>25829</v>
      </c>
      <c r="D17801" t="s">
        <v>34271</v>
      </c>
      <c r="F17801" t="s">
        <v>34271</v>
      </c>
      <c r="G17801" t="s">
        <v>43427</v>
      </c>
      <c r="H17801" t="s">
        <v>43428</v>
      </c>
    </row>
    <row r="17802" spans="1:8" x14ac:dyDescent="0.25">
      <c r="A17802" s="54">
        <v>17801</v>
      </c>
      <c r="B17802">
        <v>3223299552</v>
      </c>
      <c r="C17802" t="s">
        <v>36736</v>
      </c>
      <c r="D17802" t="s">
        <v>34271</v>
      </c>
      <c r="F17802" t="s">
        <v>34271</v>
      </c>
      <c r="G17802" t="s">
        <v>43429</v>
      </c>
      <c r="H17802" t="s">
        <v>16864</v>
      </c>
    </row>
    <row r="17803" spans="1:8" x14ac:dyDescent="0.25">
      <c r="A17803" s="54">
        <v>17802</v>
      </c>
      <c r="B17803">
        <v>3102525492</v>
      </c>
      <c r="C17803" t="s">
        <v>21707</v>
      </c>
      <c r="D17803" t="s">
        <v>34271</v>
      </c>
      <c r="F17803" t="s">
        <v>34271</v>
      </c>
      <c r="G17803" t="s">
        <v>43430</v>
      </c>
      <c r="H17803" t="s">
        <v>43431</v>
      </c>
    </row>
    <row r="17804" spans="1:8" x14ac:dyDescent="0.25">
      <c r="A17804" s="54">
        <v>17803</v>
      </c>
      <c r="B17804">
        <v>3223070427</v>
      </c>
      <c r="C17804" t="s">
        <v>14140</v>
      </c>
      <c r="D17804" t="s">
        <v>34271</v>
      </c>
      <c r="F17804" t="s">
        <v>34271</v>
      </c>
      <c r="G17804" t="s">
        <v>43432</v>
      </c>
      <c r="H17804" t="s">
        <v>28478</v>
      </c>
    </row>
    <row r="17805" spans="1:8" x14ac:dyDescent="0.25">
      <c r="A17805" s="54">
        <v>17804</v>
      </c>
      <c r="B17805">
        <v>3125539824</v>
      </c>
      <c r="C17805" t="s">
        <v>35033</v>
      </c>
      <c r="D17805" t="s">
        <v>34271</v>
      </c>
      <c r="F17805" t="s">
        <v>34271</v>
      </c>
      <c r="G17805" t="s">
        <v>43433</v>
      </c>
      <c r="H17805" t="s">
        <v>43434</v>
      </c>
    </row>
    <row r="17806" spans="1:8" x14ac:dyDescent="0.25">
      <c r="A17806" s="54">
        <v>17805</v>
      </c>
      <c r="B17806">
        <v>3106251233</v>
      </c>
      <c r="C17806" t="s">
        <v>14140</v>
      </c>
      <c r="D17806" t="s">
        <v>34271</v>
      </c>
      <c r="F17806" t="s">
        <v>34271</v>
      </c>
      <c r="G17806" t="s">
        <v>43435</v>
      </c>
      <c r="H17806" t="s">
        <v>23295</v>
      </c>
    </row>
    <row r="17807" spans="1:8" x14ac:dyDescent="0.25">
      <c r="A17807" s="54">
        <v>17806</v>
      </c>
      <c r="B17807">
        <v>3002132858</v>
      </c>
      <c r="C17807" t="s">
        <v>14140</v>
      </c>
      <c r="D17807" t="s">
        <v>34271</v>
      </c>
      <c r="F17807" t="s">
        <v>34271</v>
      </c>
      <c r="G17807" t="s">
        <v>43436</v>
      </c>
      <c r="H17807" t="s">
        <v>23878</v>
      </c>
    </row>
    <row r="17808" spans="1:8" x14ac:dyDescent="0.25">
      <c r="A17808" s="54">
        <v>17807</v>
      </c>
      <c r="B17808">
        <v>3156482080</v>
      </c>
      <c r="C17808" t="s">
        <v>14140</v>
      </c>
      <c r="D17808" t="s">
        <v>34271</v>
      </c>
      <c r="F17808" t="s">
        <v>34271</v>
      </c>
      <c r="G17808" t="s">
        <v>43437</v>
      </c>
      <c r="H17808" t="s">
        <v>16779</v>
      </c>
    </row>
    <row r="17809" spans="1:8" x14ac:dyDescent="0.25">
      <c r="A17809" s="54">
        <v>17808</v>
      </c>
      <c r="B17809">
        <v>3164109620</v>
      </c>
      <c r="C17809" t="s">
        <v>14140</v>
      </c>
      <c r="D17809" t="s">
        <v>34271</v>
      </c>
      <c r="F17809" t="s">
        <v>34271</v>
      </c>
      <c r="G17809" t="s">
        <v>43438</v>
      </c>
      <c r="H17809" t="s">
        <v>43439</v>
      </c>
    </row>
    <row r="17810" spans="1:8" x14ac:dyDescent="0.25">
      <c r="A17810" s="54">
        <v>17809</v>
      </c>
      <c r="B17810">
        <v>3153149305</v>
      </c>
      <c r="C17810" t="s">
        <v>14140</v>
      </c>
      <c r="D17810" t="s">
        <v>34271</v>
      </c>
      <c r="F17810" t="s">
        <v>34271</v>
      </c>
      <c r="G17810" t="s">
        <v>43440</v>
      </c>
      <c r="H17810" t="s">
        <v>43441</v>
      </c>
    </row>
    <row r="17811" spans="1:8" x14ac:dyDescent="0.25">
      <c r="A17811" s="54">
        <v>17810</v>
      </c>
      <c r="B17811">
        <v>3108395699</v>
      </c>
      <c r="C17811" t="s">
        <v>21271</v>
      </c>
      <c r="D17811" t="s">
        <v>34271</v>
      </c>
      <c r="F17811" t="s">
        <v>34271</v>
      </c>
      <c r="G17811" t="s">
        <v>43442</v>
      </c>
      <c r="H17811" t="s">
        <v>43443</v>
      </c>
    </row>
    <row r="17812" spans="1:8" x14ac:dyDescent="0.25">
      <c r="A17812" s="54">
        <v>17811</v>
      </c>
      <c r="B17812">
        <v>3165324847</v>
      </c>
      <c r="C17812" t="s">
        <v>14140</v>
      </c>
      <c r="D17812" t="s">
        <v>34271</v>
      </c>
      <c r="F17812" t="s">
        <v>34271</v>
      </c>
      <c r="G17812" t="s">
        <v>43444</v>
      </c>
      <c r="H17812" t="s">
        <v>43445</v>
      </c>
    </row>
    <row r="17813" spans="1:8" x14ac:dyDescent="0.25">
      <c r="A17813" s="54">
        <v>17812</v>
      </c>
      <c r="B17813">
        <v>3222268069</v>
      </c>
      <c r="C17813" t="s">
        <v>34296</v>
      </c>
      <c r="D17813" t="s">
        <v>34271</v>
      </c>
      <c r="F17813" t="s">
        <v>34271</v>
      </c>
      <c r="G17813" t="s">
        <v>43446</v>
      </c>
      <c r="H17813" t="s">
        <v>43447</v>
      </c>
    </row>
    <row r="17814" spans="1:8" x14ac:dyDescent="0.25">
      <c r="A17814" s="54">
        <v>17813</v>
      </c>
      <c r="B17814">
        <v>3163312168</v>
      </c>
      <c r="C17814" t="s">
        <v>14140</v>
      </c>
      <c r="D17814" t="s">
        <v>34271</v>
      </c>
      <c r="F17814" t="s">
        <v>34271</v>
      </c>
      <c r="G17814" t="s">
        <v>43448</v>
      </c>
      <c r="H17814" t="s">
        <v>16119</v>
      </c>
    </row>
    <row r="17815" spans="1:8" x14ac:dyDescent="0.25">
      <c r="A17815" s="54">
        <v>17814</v>
      </c>
      <c r="B17815">
        <v>3166548360</v>
      </c>
      <c r="C17815" t="s">
        <v>14140</v>
      </c>
      <c r="D17815" t="s">
        <v>34271</v>
      </c>
      <c r="F17815" t="s">
        <v>34271</v>
      </c>
      <c r="G17815" t="s">
        <v>43449</v>
      </c>
      <c r="H17815" t="s">
        <v>15919</v>
      </c>
    </row>
    <row r="17816" spans="1:8" x14ac:dyDescent="0.25">
      <c r="A17816" s="54">
        <v>17815</v>
      </c>
      <c r="B17816">
        <v>3132210430</v>
      </c>
      <c r="C17816" t="s">
        <v>14140</v>
      </c>
      <c r="D17816" t="s">
        <v>34271</v>
      </c>
      <c r="F17816" t="s">
        <v>34271</v>
      </c>
      <c r="G17816" t="s">
        <v>43450</v>
      </c>
      <c r="H17816" t="s">
        <v>43451</v>
      </c>
    </row>
    <row r="17817" spans="1:8" x14ac:dyDescent="0.25">
      <c r="A17817" s="54">
        <v>17816</v>
      </c>
      <c r="B17817">
        <v>3507369990</v>
      </c>
      <c r="C17817" t="s">
        <v>14140</v>
      </c>
      <c r="D17817" t="s">
        <v>34271</v>
      </c>
      <c r="F17817" t="s">
        <v>34271</v>
      </c>
      <c r="G17817" t="s">
        <v>43452</v>
      </c>
      <c r="H17817" t="s">
        <v>19632</v>
      </c>
    </row>
    <row r="17818" spans="1:8" x14ac:dyDescent="0.25">
      <c r="A17818" s="54">
        <v>17817</v>
      </c>
      <c r="B17818">
        <v>3204580923</v>
      </c>
      <c r="C17818" t="s">
        <v>14140</v>
      </c>
      <c r="D17818" t="s">
        <v>34271</v>
      </c>
      <c r="F17818" t="s">
        <v>34271</v>
      </c>
      <c r="G17818" t="s">
        <v>43453</v>
      </c>
      <c r="H17818" t="s">
        <v>43454</v>
      </c>
    </row>
    <row r="17819" spans="1:8" x14ac:dyDescent="0.25">
      <c r="A17819" s="54">
        <v>17818</v>
      </c>
      <c r="B17819">
        <v>3107686075</v>
      </c>
      <c r="C17819" t="s">
        <v>14140</v>
      </c>
      <c r="D17819" t="s">
        <v>34271</v>
      </c>
      <c r="F17819" t="s">
        <v>34271</v>
      </c>
      <c r="G17819" t="s">
        <v>43455</v>
      </c>
      <c r="H17819" t="s">
        <v>43456</v>
      </c>
    </row>
    <row r="17820" spans="1:8" x14ac:dyDescent="0.25">
      <c r="A17820" s="54">
        <v>17819</v>
      </c>
      <c r="B17820">
        <v>3205637282</v>
      </c>
      <c r="C17820" t="s">
        <v>21271</v>
      </c>
      <c r="D17820" t="s">
        <v>34271</v>
      </c>
      <c r="F17820" t="s">
        <v>34271</v>
      </c>
      <c r="G17820" t="s">
        <v>43457</v>
      </c>
      <c r="H17820" t="s">
        <v>27215</v>
      </c>
    </row>
    <row r="17821" spans="1:8" x14ac:dyDescent="0.25">
      <c r="A17821" s="54">
        <v>17820</v>
      </c>
      <c r="B17821">
        <v>3125857299</v>
      </c>
      <c r="C17821" t="s">
        <v>14140</v>
      </c>
      <c r="D17821" t="s">
        <v>34271</v>
      </c>
      <c r="F17821" t="s">
        <v>34271</v>
      </c>
      <c r="G17821" t="s">
        <v>43458</v>
      </c>
      <c r="H17821" t="s">
        <v>43459</v>
      </c>
    </row>
    <row r="17822" spans="1:8" x14ac:dyDescent="0.25">
      <c r="A17822" s="54">
        <v>17821</v>
      </c>
      <c r="B17822">
        <v>3023898684</v>
      </c>
      <c r="C17822" t="s">
        <v>14140</v>
      </c>
      <c r="D17822" t="s">
        <v>34271</v>
      </c>
      <c r="F17822" t="s">
        <v>34271</v>
      </c>
      <c r="G17822" t="s">
        <v>43460</v>
      </c>
      <c r="H17822" t="s">
        <v>43461</v>
      </c>
    </row>
    <row r="17823" spans="1:8" x14ac:dyDescent="0.25">
      <c r="A17823" s="54">
        <v>17822</v>
      </c>
      <c r="B17823">
        <v>3245874645</v>
      </c>
      <c r="C17823" t="s">
        <v>34434</v>
      </c>
      <c r="D17823" t="s">
        <v>34271</v>
      </c>
      <c r="F17823" t="s">
        <v>34271</v>
      </c>
      <c r="G17823" t="s">
        <v>43462</v>
      </c>
      <c r="H17823" t="s">
        <v>14668</v>
      </c>
    </row>
    <row r="17824" spans="1:8" x14ac:dyDescent="0.25">
      <c r="A17824" s="54">
        <v>17823</v>
      </c>
      <c r="B17824">
        <v>3125722263</v>
      </c>
      <c r="C17824" t="s">
        <v>14140</v>
      </c>
      <c r="D17824" t="s">
        <v>34271</v>
      </c>
      <c r="F17824" t="s">
        <v>34271</v>
      </c>
      <c r="G17824" t="s">
        <v>43463</v>
      </c>
      <c r="H17824" t="s">
        <v>43464</v>
      </c>
    </row>
    <row r="17825" spans="1:8" x14ac:dyDescent="0.25">
      <c r="A17825" s="54">
        <v>17824</v>
      </c>
      <c r="B17825">
        <v>3005674950</v>
      </c>
      <c r="C17825" t="s">
        <v>14140</v>
      </c>
      <c r="D17825" t="s">
        <v>34271</v>
      </c>
      <c r="F17825" t="s">
        <v>34271</v>
      </c>
      <c r="G17825" t="s">
        <v>43465</v>
      </c>
      <c r="H17825" t="s">
        <v>16866</v>
      </c>
    </row>
    <row r="17826" spans="1:8" x14ac:dyDescent="0.25">
      <c r="A17826" s="54">
        <v>17825</v>
      </c>
      <c r="B17826">
        <v>3504374165</v>
      </c>
      <c r="C17826" t="s">
        <v>21271</v>
      </c>
      <c r="D17826" t="s">
        <v>34271</v>
      </c>
      <c r="F17826" t="s">
        <v>34271</v>
      </c>
      <c r="G17826" t="s">
        <v>43466</v>
      </c>
      <c r="H17826" t="s">
        <v>43467</v>
      </c>
    </row>
    <row r="17827" spans="1:8" x14ac:dyDescent="0.25">
      <c r="A17827" s="54">
        <v>17826</v>
      </c>
      <c r="B17827">
        <v>3015446836</v>
      </c>
      <c r="C17827" t="s">
        <v>14140</v>
      </c>
      <c r="D17827" t="s">
        <v>34271</v>
      </c>
      <c r="F17827" t="s">
        <v>34271</v>
      </c>
      <c r="G17827" t="s">
        <v>43468</v>
      </c>
      <c r="H17827" t="s">
        <v>43469</v>
      </c>
    </row>
    <row r="17828" spans="1:8" x14ac:dyDescent="0.25">
      <c r="A17828" s="54">
        <v>17827</v>
      </c>
      <c r="B17828">
        <v>3114738596</v>
      </c>
      <c r="C17828" t="s">
        <v>34296</v>
      </c>
      <c r="D17828" t="s">
        <v>34271</v>
      </c>
      <c r="F17828" t="s">
        <v>34271</v>
      </c>
      <c r="G17828" t="s">
        <v>43470</v>
      </c>
      <c r="H17828" t="s">
        <v>26215</v>
      </c>
    </row>
    <row r="17829" spans="1:8" x14ac:dyDescent="0.25">
      <c r="A17829" s="54">
        <v>17828</v>
      </c>
      <c r="B17829">
        <v>3125778173</v>
      </c>
      <c r="C17829" t="s">
        <v>14140</v>
      </c>
      <c r="D17829" t="s">
        <v>34271</v>
      </c>
      <c r="F17829" t="s">
        <v>34271</v>
      </c>
      <c r="G17829" t="s">
        <v>43471</v>
      </c>
      <c r="H17829" t="s">
        <v>43472</v>
      </c>
    </row>
    <row r="17830" spans="1:8" x14ac:dyDescent="0.25">
      <c r="A17830" s="54">
        <v>17829</v>
      </c>
      <c r="B17830">
        <v>3005663213</v>
      </c>
      <c r="C17830" t="s">
        <v>34296</v>
      </c>
      <c r="D17830" t="s">
        <v>34271</v>
      </c>
      <c r="F17830" t="s">
        <v>34271</v>
      </c>
      <c r="G17830" t="s">
        <v>43473</v>
      </c>
      <c r="H17830" t="s">
        <v>29314</v>
      </c>
    </row>
    <row r="17831" spans="1:8" x14ac:dyDescent="0.25">
      <c r="A17831" s="54">
        <v>17830</v>
      </c>
      <c r="B17831">
        <v>3118295276</v>
      </c>
      <c r="C17831" t="s">
        <v>14140</v>
      </c>
      <c r="D17831" t="s">
        <v>34271</v>
      </c>
      <c r="F17831" t="s">
        <v>34271</v>
      </c>
      <c r="G17831" t="s">
        <v>43474</v>
      </c>
      <c r="H17831" t="s">
        <v>14195</v>
      </c>
    </row>
    <row r="17832" spans="1:8" x14ac:dyDescent="0.25">
      <c r="A17832" s="54">
        <v>17831</v>
      </c>
      <c r="B17832">
        <v>3202121568</v>
      </c>
      <c r="C17832" t="s">
        <v>14140</v>
      </c>
      <c r="D17832" t="s">
        <v>34271</v>
      </c>
      <c r="F17832" t="s">
        <v>34271</v>
      </c>
      <c r="G17832" t="s">
        <v>43475</v>
      </c>
      <c r="H17832" t="s">
        <v>43476</v>
      </c>
    </row>
    <row r="17833" spans="1:8" x14ac:dyDescent="0.25">
      <c r="A17833" s="54">
        <v>17832</v>
      </c>
      <c r="B17833">
        <v>3005997022</v>
      </c>
      <c r="C17833" t="s">
        <v>34414</v>
      </c>
      <c r="D17833" t="s">
        <v>34271</v>
      </c>
      <c r="F17833" t="s">
        <v>34271</v>
      </c>
      <c r="G17833" t="s">
        <v>42912</v>
      </c>
      <c r="H17833" t="s">
        <v>15419</v>
      </c>
    </row>
    <row r="17834" spans="1:8" x14ac:dyDescent="0.25">
      <c r="A17834" s="54">
        <v>17833</v>
      </c>
      <c r="B17834">
        <v>3157678010</v>
      </c>
      <c r="C17834" t="s">
        <v>14140</v>
      </c>
      <c r="D17834" t="s">
        <v>34271</v>
      </c>
      <c r="F17834" t="s">
        <v>34271</v>
      </c>
      <c r="G17834" t="s">
        <v>43477</v>
      </c>
      <c r="H17834" t="s">
        <v>43478</v>
      </c>
    </row>
    <row r="17835" spans="1:8" x14ac:dyDescent="0.25">
      <c r="A17835" s="54">
        <v>17834</v>
      </c>
      <c r="B17835">
        <v>3214892591</v>
      </c>
      <c r="C17835" t="s">
        <v>14140</v>
      </c>
      <c r="D17835" t="s">
        <v>34271</v>
      </c>
      <c r="F17835" t="s">
        <v>34271</v>
      </c>
      <c r="G17835" t="s">
        <v>43479</v>
      </c>
      <c r="H17835" t="s">
        <v>18811</v>
      </c>
    </row>
    <row r="17836" spans="1:8" x14ac:dyDescent="0.25">
      <c r="A17836" s="54">
        <v>17835</v>
      </c>
      <c r="B17836">
        <v>3224452799</v>
      </c>
      <c r="C17836" t="s">
        <v>21271</v>
      </c>
      <c r="D17836" t="s">
        <v>34271</v>
      </c>
      <c r="F17836" t="s">
        <v>34271</v>
      </c>
      <c r="G17836" t="s">
        <v>43480</v>
      </c>
      <c r="H17836" t="s">
        <v>43481</v>
      </c>
    </row>
    <row r="17837" spans="1:8" x14ac:dyDescent="0.25">
      <c r="A17837" s="54">
        <v>17836</v>
      </c>
      <c r="B17837">
        <v>3115323871</v>
      </c>
      <c r="C17837" t="s">
        <v>14140</v>
      </c>
      <c r="D17837" t="s">
        <v>34271</v>
      </c>
      <c r="F17837" t="s">
        <v>34271</v>
      </c>
      <c r="G17837" t="s">
        <v>43482</v>
      </c>
      <c r="H17837" t="s">
        <v>43483</v>
      </c>
    </row>
    <row r="17838" spans="1:8" x14ac:dyDescent="0.25">
      <c r="A17838" s="54">
        <v>17837</v>
      </c>
      <c r="B17838">
        <v>3144352288</v>
      </c>
      <c r="C17838" t="s">
        <v>14140</v>
      </c>
      <c r="D17838" t="s">
        <v>34271</v>
      </c>
      <c r="F17838" t="s">
        <v>34271</v>
      </c>
      <c r="G17838" t="s">
        <v>43484</v>
      </c>
      <c r="H17838" t="s">
        <v>43485</v>
      </c>
    </row>
    <row r="17839" spans="1:8" x14ac:dyDescent="0.25">
      <c r="A17839" s="54">
        <v>17838</v>
      </c>
      <c r="B17839">
        <v>3005144082</v>
      </c>
      <c r="C17839" t="s">
        <v>14140</v>
      </c>
      <c r="D17839" t="s">
        <v>34271</v>
      </c>
      <c r="F17839" t="s">
        <v>34271</v>
      </c>
      <c r="G17839" t="s">
        <v>43486</v>
      </c>
      <c r="H17839" t="s">
        <v>20156</v>
      </c>
    </row>
    <row r="17840" spans="1:8" x14ac:dyDescent="0.25">
      <c r="A17840" s="54">
        <v>17839</v>
      </c>
      <c r="B17840">
        <v>3006030903</v>
      </c>
      <c r="C17840" t="s">
        <v>14140</v>
      </c>
      <c r="D17840" t="s">
        <v>34271</v>
      </c>
      <c r="F17840" t="s">
        <v>34271</v>
      </c>
      <c r="G17840" t="s">
        <v>43487</v>
      </c>
      <c r="H17840" t="s">
        <v>43488</v>
      </c>
    </row>
    <row r="17841" spans="1:8" x14ac:dyDescent="0.25">
      <c r="A17841" s="54">
        <v>17840</v>
      </c>
      <c r="B17841">
        <v>3125215052</v>
      </c>
      <c r="C17841" t="s">
        <v>14140</v>
      </c>
      <c r="D17841" t="s">
        <v>34271</v>
      </c>
      <c r="F17841" t="s">
        <v>34271</v>
      </c>
      <c r="G17841" t="s">
        <v>43489</v>
      </c>
      <c r="H17841" t="s">
        <v>43490</v>
      </c>
    </row>
    <row r="17842" spans="1:8" x14ac:dyDescent="0.25">
      <c r="A17842" s="54">
        <v>17841</v>
      </c>
      <c r="B17842">
        <v>3187758526</v>
      </c>
      <c r="C17842" t="s">
        <v>22301</v>
      </c>
      <c r="D17842" t="s">
        <v>34271</v>
      </c>
      <c r="F17842" t="s">
        <v>34271</v>
      </c>
      <c r="G17842" t="s">
        <v>43491</v>
      </c>
      <c r="H17842" t="s">
        <v>19991</v>
      </c>
    </row>
    <row r="17843" spans="1:8" x14ac:dyDescent="0.25">
      <c r="A17843" s="54">
        <v>17842</v>
      </c>
      <c r="B17843">
        <v>3223607560</v>
      </c>
      <c r="C17843" t="s">
        <v>34388</v>
      </c>
      <c r="D17843" t="s">
        <v>34271</v>
      </c>
      <c r="F17843" t="s">
        <v>34271</v>
      </c>
      <c r="G17843" t="s">
        <v>43492</v>
      </c>
      <c r="H17843" t="s">
        <v>41225</v>
      </c>
    </row>
    <row r="17844" spans="1:8" x14ac:dyDescent="0.25">
      <c r="A17844" s="54">
        <v>17843</v>
      </c>
      <c r="B17844">
        <v>3155392320</v>
      </c>
      <c r="C17844" t="s">
        <v>14140</v>
      </c>
      <c r="D17844" t="s">
        <v>34271</v>
      </c>
      <c r="F17844" t="s">
        <v>34271</v>
      </c>
      <c r="G17844" t="s">
        <v>43493</v>
      </c>
      <c r="H17844" t="s">
        <v>43494</v>
      </c>
    </row>
    <row r="17845" spans="1:8" x14ac:dyDescent="0.25">
      <c r="A17845" s="54">
        <v>17844</v>
      </c>
      <c r="B17845">
        <v>3107677142</v>
      </c>
      <c r="C17845" t="s">
        <v>14140</v>
      </c>
      <c r="D17845" t="s">
        <v>34271</v>
      </c>
      <c r="F17845" t="s">
        <v>34271</v>
      </c>
      <c r="G17845" t="s">
        <v>43495</v>
      </c>
      <c r="H17845" t="s">
        <v>43496</v>
      </c>
    </row>
    <row r="17846" spans="1:8" x14ac:dyDescent="0.25">
      <c r="A17846" s="54">
        <v>17845</v>
      </c>
      <c r="B17846">
        <v>3012260278</v>
      </c>
      <c r="C17846" t="s">
        <v>14140</v>
      </c>
      <c r="D17846" t="s">
        <v>34271</v>
      </c>
      <c r="F17846" t="s">
        <v>34271</v>
      </c>
      <c r="G17846" t="s">
        <v>43497</v>
      </c>
      <c r="H17846" t="s">
        <v>43498</v>
      </c>
    </row>
    <row r="17847" spans="1:8" x14ac:dyDescent="0.25">
      <c r="A17847" s="54">
        <v>17846</v>
      </c>
      <c r="B17847">
        <v>3059113709</v>
      </c>
      <c r="C17847" t="s">
        <v>14140</v>
      </c>
      <c r="D17847" t="s">
        <v>34271</v>
      </c>
      <c r="F17847" t="s">
        <v>34271</v>
      </c>
      <c r="G17847" t="s">
        <v>43499</v>
      </c>
      <c r="H17847" t="s">
        <v>16694</v>
      </c>
    </row>
    <row r="17848" spans="1:8" x14ac:dyDescent="0.25">
      <c r="A17848" s="54">
        <v>17847</v>
      </c>
      <c r="B17848">
        <v>3143192595</v>
      </c>
      <c r="C17848" t="s">
        <v>14140</v>
      </c>
      <c r="D17848" t="s">
        <v>34271</v>
      </c>
      <c r="F17848" t="s">
        <v>34271</v>
      </c>
      <c r="G17848" t="s">
        <v>43500</v>
      </c>
      <c r="H17848" t="s">
        <v>43501</v>
      </c>
    </row>
    <row r="17849" spans="1:8" x14ac:dyDescent="0.25">
      <c r="A17849" s="54">
        <v>17848</v>
      </c>
      <c r="B17849">
        <v>3114682958</v>
      </c>
      <c r="C17849" t="s">
        <v>14140</v>
      </c>
      <c r="D17849" t="s">
        <v>34271</v>
      </c>
      <c r="F17849" t="s">
        <v>34271</v>
      </c>
      <c r="G17849" t="s">
        <v>43502</v>
      </c>
      <c r="H17849" t="s">
        <v>43503</v>
      </c>
    </row>
    <row r="17850" spans="1:8" x14ac:dyDescent="0.25">
      <c r="A17850" s="54">
        <v>17849</v>
      </c>
      <c r="B17850">
        <v>3142877499</v>
      </c>
      <c r="C17850" t="s">
        <v>34560</v>
      </c>
      <c r="D17850" t="s">
        <v>34271</v>
      </c>
      <c r="F17850" t="s">
        <v>34271</v>
      </c>
      <c r="G17850" t="s">
        <v>43504</v>
      </c>
      <c r="H17850" t="s">
        <v>15801</v>
      </c>
    </row>
    <row r="17851" spans="1:8" x14ac:dyDescent="0.25">
      <c r="A17851" s="54">
        <v>17850</v>
      </c>
      <c r="B17851">
        <v>3053454846</v>
      </c>
      <c r="C17851" t="s">
        <v>14140</v>
      </c>
      <c r="D17851" t="s">
        <v>34271</v>
      </c>
      <c r="F17851" t="s">
        <v>34271</v>
      </c>
      <c r="G17851" t="s">
        <v>43505</v>
      </c>
      <c r="H17851" t="s">
        <v>43506</v>
      </c>
    </row>
    <row r="17852" spans="1:8" x14ac:dyDescent="0.25">
      <c r="A17852" s="54">
        <v>17851</v>
      </c>
      <c r="B17852">
        <v>3186648901</v>
      </c>
      <c r="C17852" t="s">
        <v>14140</v>
      </c>
      <c r="D17852" t="s">
        <v>34271</v>
      </c>
      <c r="F17852" t="s">
        <v>34271</v>
      </c>
      <c r="G17852" t="s">
        <v>43507</v>
      </c>
      <c r="H17852" t="s">
        <v>43508</v>
      </c>
    </row>
    <row r="17853" spans="1:8" x14ac:dyDescent="0.25">
      <c r="A17853" s="54">
        <v>17852</v>
      </c>
      <c r="B17853">
        <v>3166984996</v>
      </c>
      <c r="C17853" t="s">
        <v>14140</v>
      </c>
      <c r="D17853" t="s">
        <v>34271</v>
      </c>
      <c r="F17853" t="s">
        <v>34271</v>
      </c>
      <c r="G17853" t="s">
        <v>43509</v>
      </c>
      <c r="H17853" t="s">
        <v>16963</v>
      </c>
    </row>
    <row r="17854" spans="1:8" x14ac:dyDescent="0.25">
      <c r="A17854" s="54">
        <v>17853</v>
      </c>
      <c r="B17854">
        <v>3176216947</v>
      </c>
      <c r="C17854" t="s">
        <v>34337</v>
      </c>
      <c r="D17854" t="s">
        <v>34271</v>
      </c>
      <c r="F17854" t="s">
        <v>34271</v>
      </c>
      <c r="G17854" t="s">
        <v>43510</v>
      </c>
      <c r="H17854" t="s">
        <v>16703</v>
      </c>
    </row>
    <row r="17855" spans="1:8" x14ac:dyDescent="0.25">
      <c r="A17855" s="54">
        <v>17854</v>
      </c>
      <c r="B17855">
        <v>3102400234</v>
      </c>
      <c r="C17855" t="s">
        <v>14140</v>
      </c>
      <c r="D17855" t="s">
        <v>34271</v>
      </c>
      <c r="F17855" t="s">
        <v>34271</v>
      </c>
      <c r="G17855" t="s">
        <v>43511</v>
      </c>
      <c r="H17855" t="s">
        <v>43512</v>
      </c>
    </row>
    <row r="17856" spans="1:8" x14ac:dyDescent="0.25">
      <c r="A17856" s="54">
        <v>17855</v>
      </c>
      <c r="B17856">
        <v>3016375574</v>
      </c>
      <c r="C17856" t="s">
        <v>14140</v>
      </c>
      <c r="D17856" t="s">
        <v>34271</v>
      </c>
      <c r="F17856" t="s">
        <v>34271</v>
      </c>
      <c r="G17856" t="s">
        <v>43513</v>
      </c>
      <c r="H17856" t="s">
        <v>43514</v>
      </c>
    </row>
    <row r="17857" spans="1:8" x14ac:dyDescent="0.25">
      <c r="A17857" s="54">
        <v>17856</v>
      </c>
      <c r="B17857">
        <v>3124641382</v>
      </c>
      <c r="C17857" t="s">
        <v>34434</v>
      </c>
      <c r="D17857" t="s">
        <v>34271</v>
      </c>
      <c r="F17857" t="s">
        <v>34271</v>
      </c>
      <c r="G17857" t="s">
        <v>43515</v>
      </c>
      <c r="H17857" t="s">
        <v>37038</v>
      </c>
    </row>
    <row r="17858" spans="1:8" x14ac:dyDescent="0.25">
      <c r="A17858" s="54">
        <v>17857</v>
      </c>
      <c r="B17858">
        <v>3028331058</v>
      </c>
      <c r="C17858" t="s">
        <v>14140</v>
      </c>
      <c r="D17858" t="s">
        <v>34271</v>
      </c>
      <c r="F17858" t="s">
        <v>34271</v>
      </c>
      <c r="G17858" t="s">
        <v>43516</v>
      </c>
      <c r="H17858" t="s">
        <v>43517</v>
      </c>
    </row>
    <row r="17859" spans="1:8" x14ac:dyDescent="0.25">
      <c r="A17859" s="54">
        <v>17858</v>
      </c>
      <c r="B17859">
        <v>3203398595</v>
      </c>
      <c r="C17859" t="s">
        <v>14140</v>
      </c>
      <c r="D17859" t="s">
        <v>34271</v>
      </c>
      <c r="F17859" t="s">
        <v>34271</v>
      </c>
      <c r="G17859" t="s">
        <v>43518</v>
      </c>
      <c r="H17859" t="s">
        <v>43519</v>
      </c>
    </row>
    <row r="17860" spans="1:8" x14ac:dyDescent="0.25">
      <c r="A17860" s="54">
        <v>17859</v>
      </c>
      <c r="B17860">
        <v>3164720484</v>
      </c>
      <c r="C17860" t="s">
        <v>14140</v>
      </c>
      <c r="D17860" t="s">
        <v>34271</v>
      </c>
      <c r="F17860" t="s">
        <v>34271</v>
      </c>
      <c r="G17860" t="s">
        <v>43520</v>
      </c>
      <c r="H17860" t="s">
        <v>37459</v>
      </c>
    </row>
    <row r="17861" spans="1:8" x14ac:dyDescent="0.25">
      <c r="A17861" s="54">
        <v>17860</v>
      </c>
      <c r="B17861">
        <v>3144872815</v>
      </c>
      <c r="C17861" t="s">
        <v>14140</v>
      </c>
      <c r="D17861" t="s">
        <v>34271</v>
      </c>
      <c r="F17861" t="s">
        <v>34271</v>
      </c>
      <c r="G17861" t="s">
        <v>43521</v>
      </c>
      <c r="H17861" t="s">
        <v>43522</v>
      </c>
    </row>
    <row r="17862" spans="1:8" x14ac:dyDescent="0.25">
      <c r="A17862" s="54">
        <v>17861</v>
      </c>
      <c r="B17862">
        <v>3218274397</v>
      </c>
      <c r="C17862" t="s">
        <v>14140</v>
      </c>
      <c r="D17862" t="s">
        <v>34271</v>
      </c>
      <c r="F17862" t="s">
        <v>34271</v>
      </c>
      <c r="G17862" t="s">
        <v>43523</v>
      </c>
      <c r="H17862" t="s">
        <v>31545</v>
      </c>
    </row>
    <row r="17863" spans="1:8" x14ac:dyDescent="0.25">
      <c r="A17863" s="54">
        <v>17862</v>
      </c>
      <c r="B17863">
        <v>3112140194</v>
      </c>
      <c r="C17863" t="s">
        <v>34278</v>
      </c>
      <c r="D17863" t="s">
        <v>34271</v>
      </c>
      <c r="F17863" t="s">
        <v>34271</v>
      </c>
      <c r="G17863" t="s">
        <v>43524</v>
      </c>
      <c r="H17863" t="s">
        <v>43525</v>
      </c>
    </row>
    <row r="17864" spans="1:8" x14ac:dyDescent="0.25">
      <c r="A17864" s="54">
        <v>17863</v>
      </c>
      <c r="B17864">
        <v>3132249899</v>
      </c>
      <c r="C17864" t="s">
        <v>14140</v>
      </c>
      <c r="D17864" t="s">
        <v>34271</v>
      </c>
      <c r="F17864" t="s">
        <v>34271</v>
      </c>
      <c r="G17864" t="s">
        <v>43526</v>
      </c>
      <c r="H17864" t="s">
        <v>18539</v>
      </c>
    </row>
    <row r="17865" spans="1:8" x14ac:dyDescent="0.25">
      <c r="A17865" s="54">
        <v>17864</v>
      </c>
      <c r="B17865">
        <v>3002122625</v>
      </c>
      <c r="C17865" t="s">
        <v>21707</v>
      </c>
      <c r="D17865" t="s">
        <v>34271</v>
      </c>
      <c r="F17865" t="s">
        <v>34271</v>
      </c>
      <c r="G17865" t="s">
        <v>43527</v>
      </c>
      <c r="H17865" t="s">
        <v>43528</v>
      </c>
    </row>
    <row r="17866" spans="1:8" x14ac:dyDescent="0.25">
      <c r="A17866" s="54">
        <v>17865</v>
      </c>
      <c r="B17866">
        <v>3202062877</v>
      </c>
      <c r="C17866" t="s">
        <v>34337</v>
      </c>
      <c r="D17866" t="s">
        <v>34271</v>
      </c>
      <c r="F17866" t="s">
        <v>34271</v>
      </c>
      <c r="G17866" t="s">
        <v>43529</v>
      </c>
      <c r="H17866" t="s">
        <v>43530</v>
      </c>
    </row>
    <row r="17867" spans="1:8" x14ac:dyDescent="0.25">
      <c r="A17867" s="54">
        <v>17866</v>
      </c>
      <c r="B17867">
        <v>3107743310</v>
      </c>
      <c r="C17867" t="s">
        <v>14140</v>
      </c>
      <c r="D17867" t="s">
        <v>34271</v>
      </c>
      <c r="F17867" t="s">
        <v>34271</v>
      </c>
      <c r="G17867" t="s">
        <v>43531</v>
      </c>
      <c r="H17867" t="s">
        <v>43532</v>
      </c>
    </row>
    <row r="17868" spans="1:8" x14ac:dyDescent="0.25">
      <c r="A17868" s="54">
        <v>17867</v>
      </c>
      <c r="B17868">
        <v>3144254298</v>
      </c>
      <c r="C17868" t="s">
        <v>14140</v>
      </c>
      <c r="D17868" t="s">
        <v>34271</v>
      </c>
      <c r="F17868" t="s">
        <v>34271</v>
      </c>
      <c r="G17868" t="s">
        <v>43533</v>
      </c>
      <c r="H17868" t="s">
        <v>20765</v>
      </c>
    </row>
    <row r="17869" spans="1:8" x14ac:dyDescent="0.25">
      <c r="A17869" s="54">
        <v>17868</v>
      </c>
      <c r="B17869">
        <v>3107801722</v>
      </c>
      <c r="C17869" t="s">
        <v>14140</v>
      </c>
      <c r="D17869" t="s">
        <v>34271</v>
      </c>
      <c r="F17869" t="s">
        <v>34271</v>
      </c>
      <c r="G17869" t="s">
        <v>43534</v>
      </c>
      <c r="H17869" t="s">
        <v>33991</v>
      </c>
    </row>
    <row r="17870" spans="1:8" x14ac:dyDescent="0.25">
      <c r="A17870" s="54">
        <v>17869</v>
      </c>
      <c r="B17870">
        <v>3043809711</v>
      </c>
      <c r="C17870" t="s">
        <v>14140</v>
      </c>
      <c r="D17870" t="s">
        <v>34271</v>
      </c>
      <c r="F17870" t="s">
        <v>34271</v>
      </c>
      <c r="G17870" t="s">
        <v>43535</v>
      </c>
      <c r="H17870" t="s">
        <v>18216</v>
      </c>
    </row>
    <row r="17871" spans="1:8" x14ac:dyDescent="0.25">
      <c r="A17871" s="54">
        <v>17870</v>
      </c>
      <c r="B17871">
        <v>3156082938</v>
      </c>
      <c r="C17871" t="s">
        <v>21271</v>
      </c>
      <c r="D17871" t="s">
        <v>34271</v>
      </c>
      <c r="F17871" t="s">
        <v>34271</v>
      </c>
      <c r="G17871" t="s">
        <v>43536</v>
      </c>
      <c r="H17871" t="s">
        <v>15953</v>
      </c>
    </row>
    <row r="17872" spans="1:8" x14ac:dyDescent="0.25">
      <c r="A17872" s="54">
        <v>17871</v>
      </c>
      <c r="B17872">
        <v>3163139938</v>
      </c>
      <c r="C17872" t="s">
        <v>14140</v>
      </c>
      <c r="D17872" t="s">
        <v>34271</v>
      </c>
      <c r="F17872" t="s">
        <v>34271</v>
      </c>
      <c r="G17872" t="s">
        <v>43537</v>
      </c>
      <c r="H17872" t="s">
        <v>38905</v>
      </c>
    </row>
    <row r="17873" spans="1:8" x14ac:dyDescent="0.25">
      <c r="A17873" s="54">
        <v>17872</v>
      </c>
      <c r="B17873">
        <v>3166923797</v>
      </c>
      <c r="C17873" t="s">
        <v>34759</v>
      </c>
      <c r="D17873" t="s">
        <v>34271</v>
      </c>
      <c r="F17873" t="s">
        <v>34271</v>
      </c>
      <c r="G17873" t="s">
        <v>43538</v>
      </c>
      <c r="H17873" t="s">
        <v>32081</v>
      </c>
    </row>
    <row r="17874" spans="1:8" x14ac:dyDescent="0.25">
      <c r="A17874" s="54">
        <v>17873</v>
      </c>
      <c r="B17874">
        <v>3152175316</v>
      </c>
      <c r="C17874" t="s">
        <v>14140</v>
      </c>
      <c r="D17874" t="s">
        <v>34271</v>
      </c>
      <c r="F17874" t="s">
        <v>34271</v>
      </c>
      <c r="G17874" t="s">
        <v>43539</v>
      </c>
      <c r="H17874" t="s">
        <v>17603</v>
      </c>
    </row>
    <row r="17875" spans="1:8" x14ac:dyDescent="0.25">
      <c r="A17875" s="54">
        <v>17874</v>
      </c>
      <c r="B17875">
        <v>3203187180</v>
      </c>
      <c r="C17875" t="s">
        <v>14140</v>
      </c>
      <c r="D17875" t="s">
        <v>34271</v>
      </c>
      <c r="F17875" t="s">
        <v>34271</v>
      </c>
      <c r="G17875" t="s">
        <v>43540</v>
      </c>
      <c r="H17875" t="s">
        <v>14955</v>
      </c>
    </row>
    <row r="17876" spans="1:8" x14ac:dyDescent="0.25">
      <c r="A17876" s="54">
        <v>17875</v>
      </c>
      <c r="B17876">
        <v>3013480695</v>
      </c>
      <c r="C17876" t="s">
        <v>14140</v>
      </c>
      <c r="D17876" t="s">
        <v>34271</v>
      </c>
      <c r="F17876" t="s">
        <v>34271</v>
      </c>
      <c r="G17876" t="s">
        <v>40280</v>
      </c>
      <c r="H17876" t="s">
        <v>24800</v>
      </c>
    </row>
    <row r="17877" spans="1:8" x14ac:dyDescent="0.25">
      <c r="A17877" s="54">
        <v>17876</v>
      </c>
      <c r="B17877">
        <v>3193893191</v>
      </c>
      <c r="C17877" t="s">
        <v>14140</v>
      </c>
      <c r="D17877" t="s">
        <v>34271</v>
      </c>
      <c r="F17877" t="s">
        <v>34271</v>
      </c>
      <c r="G17877" t="s">
        <v>43541</v>
      </c>
      <c r="H17877" t="s">
        <v>43542</v>
      </c>
    </row>
    <row r="17878" spans="1:8" x14ac:dyDescent="0.25">
      <c r="A17878" s="54">
        <v>17877</v>
      </c>
      <c r="B17878">
        <v>3504975330</v>
      </c>
      <c r="C17878" t="s">
        <v>14140</v>
      </c>
      <c r="D17878" t="s">
        <v>34271</v>
      </c>
      <c r="F17878" t="s">
        <v>34271</v>
      </c>
      <c r="G17878" t="s">
        <v>43543</v>
      </c>
      <c r="H17878" t="s">
        <v>43544</v>
      </c>
    </row>
    <row r="17879" spans="1:8" x14ac:dyDescent="0.25">
      <c r="A17879" s="54">
        <v>17878</v>
      </c>
      <c r="B17879">
        <v>3113102310</v>
      </c>
      <c r="C17879" t="s">
        <v>14140</v>
      </c>
      <c r="D17879" t="s">
        <v>34271</v>
      </c>
      <c r="F17879" t="s">
        <v>34271</v>
      </c>
      <c r="G17879" t="s">
        <v>43545</v>
      </c>
      <c r="H17879" t="s">
        <v>43546</v>
      </c>
    </row>
    <row r="17880" spans="1:8" x14ac:dyDescent="0.25">
      <c r="A17880" s="54">
        <v>17879</v>
      </c>
      <c r="B17880">
        <v>3023546148</v>
      </c>
      <c r="C17880" t="s">
        <v>34388</v>
      </c>
      <c r="D17880" t="s">
        <v>34271</v>
      </c>
      <c r="F17880" t="s">
        <v>34271</v>
      </c>
      <c r="G17880" t="s">
        <v>43547</v>
      </c>
      <c r="H17880" t="s">
        <v>43548</v>
      </c>
    </row>
    <row r="17881" spans="1:8" x14ac:dyDescent="0.25">
      <c r="A17881" s="54">
        <v>17880</v>
      </c>
      <c r="B17881">
        <v>3195391274</v>
      </c>
      <c r="C17881" t="s">
        <v>14140</v>
      </c>
      <c r="D17881" t="s">
        <v>34271</v>
      </c>
      <c r="F17881" t="s">
        <v>34271</v>
      </c>
      <c r="G17881" t="s">
        <v>43549</v>
      </c>
      <c r="H17881" t="s">
        <v>14912</v>
      </c>
    </row>
    <row r="17882" spans="1:8" x14ac:dyDescent="0.25">
      <c r="A17882" s="54">
        <v>17881</v>
      </c>
      <c r="B17882">
        <v>3183091889</v>
      </c>
      <c r="C17882" t="s">
        <v>14140</v>
      </c>
      <c r="D17882" t="s">
        <v>34271</v>
      </c>
      <c r="F17882" t="s">
        <v>34271</v>
      </c>
      <c r="G17882" t="s">
        <v>43550</v>
      </c>
      <c r="H17882" t="s">
        <v>43551</v>
      </c>
    </row>
    <row r="17883" spans="1:8" x14ac:dyDescent="0.25">
      <c r="A17883" s="54">
        <v>17882</v>
      </c>
      <c r="B17883">
        <v>3057531049</v>
      </c>
      <c r="C17883" t="s">
        <v>14140</v>
      </c>
      <c r="D17883" t="s">
        <v>34271</v>
      </c>
      <c r="F17883" t="s">
        <v>34271</v>
      </c>
      <c r="G17883" t="s">
        <v>43552</v>
      </c>
      <c r="H17883" t="s">
        <v>43553</v>
      </c>
    </row>
    <row r="17884" spans="1:8" x14ac:dyDescent="0.25">
      <c r="A17884" s="54">
        <v>17883</v>
      </c>
      <c r="B17884">
        <v>3219959146</v>
      </c>
      <c r="C17884" t="s">
        <v>34296</v>
      </c>
      <c r="D17884" t="s">
        <v>34271</v>
      </c>
      <c r="F17884" t="s">
        <v>34271</v>
      </c>
      <c r="G17884" t="s">
        <v>43554</v>
      </c>
      <c r="H17884" t="s">
        <v>14780</v>
      </c>
    </row>
    <row r="17885" spans="1:8" x14ac:dyDescent="0.25">
      <c r="A17885" s="54">
        <v>17884</v>
      </c>
      <c r="B17885">
        <v>3203016601</v>
      </c>
      <c r="C17885" t="s">
        <v>14140</v>
      </c>
      <c r="D17885" t="s">
        <v>34271</v>
      </c>
      <c r="F17885" t="s">
        <v>34271</v>
      </c>
      <c r="G17885" t="s">
        <v>43555</v>
      </c>
      <c r="H17885" t="s">
        <v>43556</v>
      </c>
    </row>
    <row r="17886" spans="1:8" x14ac:dyDescent="0.25">
      <c r="A17886" s="54">
        <v>17885</v>
      </c>
      <c r="B17886">
        <v>3134407875</v>
      </c>
      <c r="C17886" t="s">
        <v>14140</v>
      </c>
      <c r="D17886" t="s">
        <v>34271</v>
      </c>
      <c r="F17886" t="s">
        <v>34271</v>
      </c>
      <c r="G17886" t="s">
        <v>43557</v>
      </c>
      <c r="H17886" t="s">
        <v>43558</v>
      </c>
    </row>
    <row r="17887" spans="1:8" x14ac:dyDescent="0.25">
      <c r="A17887" s="54">
        <v>17886</v>
      </c>
      <c r="B17887">
        <v>3058195923</v>
      </c>
      <c r="C17887" t="s">
        <v>14140</v>
      </c>
      <c r="D17887" t="s">
        <v>34271</v>
      </c>
      <c r="F17887" t="s">
        <v>34271</v>
      </c>
      <c r="G17887" t="s">
        <v>43559</v>
      </c>
      <c r="H17887" t="s">
        <v>20488</v>
      </c>
    </row>
    <row r="17888" spans="1:8" x14ac:dyDescent="0.25">
      <c r="A17888" s="54">
        <v>17887</v>
      </c>
      <c r="B17888">
        <v>3227077507</v>
      </c>
      <c r="C17888" t="s">
        <v>34290</v>
      </c>
      <c r="D17888" t="s">
        <v>34271</v>
      </c>
      <c r="F17888" t="s">
        <v>34271</v>
      </c>
      <c r="G17888" t="s">
        <v>43560</v>
      </c>
      <c r="H17888" t="s">
        <v>21692</v>
      </c>
    </row>
    <row r="17889" spans="1:8" x14ac:dyDescent="0.25">
      <c r="A17889" s="54">
        <v>17888</v>
      </c>
      <c r="B17889">
        <v>3213532397</v>
      </c>
      <c r="C17889" t="s">
        <v>14140</v>
      </c>
      <c r="D17889" t="s">
        <v>34271</v>
      </c>
      <c r="F17889" t="s">
        <v>34271</v>
      </c>
      <c r="G17889" t="s">
        <v>43561</v>
      </c>
      <c r="H17889" t="s">
        <v>43562</v>
      </c>
    </row>
    <row r="17890" spans="1:8" x14ac:dyDescent="0.25">
      <c r="A17890" s="54">
        <v>17889</v>
      </c>
      <c r="B17890">
        <v>3208258705</v>
      </c>
      <c r="C17890" t="s">
        <v>34296</v>
      </c>
      <c r="D17890" t="s">
        <v>34271</v>
      </c>
      <c r="F17890" t="s">
        <v>34271</v>
      </c>
      <c r="G17890" t="s">
        <v>43563</v>
      </c>
      <c r="H17890" t="s">
        <v>15931</v>
      </c>
    </row>
    <row r="17891" spans="1:8" x14ac:dyDescent="0.25">
      <c r="A17891" s="54">
        <v>17890</v>
      </c>
      <c r="B17891">
        <v>3005507599</v>
      </c>
      <c r="C17891" t="s">
        <v>14140</v>
      </c>
      <c r="D17891" t="s">
        <v>34271</v>
      </c>
      <c r="F17891" t="s">
        <v>34271</v>
      </c>
      <c r="G17891" t="s">
        <v>43564</v>
      </c>
      <c r="H17891" t="s">
        <v>43565</v>
      </c>
    </row>
    <row r="17892" spans="1:8" x14ac:dyDescent="0.25">
      <c r="A17892" s="54">
        <v>17891</v>
      </c>
      <c r="B17892">
        <v>3144589311</v>
      </c>
      <c r="C17892" t="s">
        <v>14140</v>
      </c>
      <c r="D17892" t="s">
        <v>34271</v>
      </c>
      <c r="F17892" t="s">
        <v>34271</v>
      </c>
      <c r="G17892" t="s">
        <v>43566</v>
      </c>
      <c r="H17892" t="s">
        <v>43567</v>
      </c>
    </row>
    <row r="17893" spans="1:8" x14ac:dyDescent="0.25">
      <c r="A17893" s="54">
        <v>17892</v>
      </c>
      <c r="B17893">
        <v>3115257910</v>
      </c>
      <c r="C17893" t="s">
        <v>34842</v>
      </c>
      <c r="D17893" t="s">
        <v>34271</v>
      </c>
      <c r="F17893" t="s">
        <v>34271</v>
      </c>
      <c r="G17893" t="s">
        <v>43568</v>
      </c>
      <c r="H17893" t="s">
        <v>21293</v>
      </c>
    </row>
    <row r="17894" spans="1:8" x14ac:dyDescent="0.25">
      <c r="A17894" s="54">
        <v>17893</v>
      </c>
      <c r="B17894">
        <v>3204205078</v>
      </c>
      <c r="C17894" t="s">
        <v>14140</v>
      </c>
      <c r="D17894" t="s">
        <v>34271</v>
      </c>
      <c r="F17894" t="s">
        <v>34271</v>
      </c>
      <c r="G17894" t="s">
        <v>43569</v>
      </c>
      <c r="H17894" t="s">
        <v>43570</v>
      </c>
    </row>
    <row r="17895" spans="1:8" x14ac:dyDescent="0.25">
      <c r="A17895" s="54">
        <v>17894</v>
      </c>
      <c r="B17895">
        <v>3185285375</v>
      </c>
      <c r="C17895" t="s">
        <v>14140</v>
      </c>
      <c r="D17895" t="s">
        <v>34271</v>
      </c>
      <c r="F17895" t="s">
        <v>34271</v>
      </c>
      <c r="G17895" t="s">
        <v>43571</v>
      </c>
      <c r="H17895" t="s">
        <v>26511</v>
      </c>
    </row>
    <row r="17896" spans="1:8" x14ac:dyDescent="0.25">
      <c r="A17896" s="54">
        <v>17895</v>
      </c>
      <c r="B17896">
        <v>3102186737</v>
      </c>
      <c r="C17896" t="s">
        <v>14140</v>
      </c>
      <c r="D17896" t="s">
        <v>34271</v>
      </c>
      <c r="F17896" t="s">
        <v>34271</v>
      </c>
      <c r="G17896" t="s">
        <v>43572</v>
      </c>
      <c r="H17896" t="s">
        <v>43573</v>
      </c>
    </row>
    <row r="17897" spans="1:8" x14ac:dyDescent="0.25">
      <c r="A17897" s="54">
        <v>17896</v>
      </c>
      <c r="B17897">
        <v>3118141519</v>
      </c>
      <c r="C17897" t="s">
        <v>34388</v>
      </c>
      <c r="D17897" t="s">
        <v>34271</v>
      </c>
      <c r="F17897" t="s">
        <v>34271</v>
      </c>
      <c r="G17897" t="s">
        <v>43574</v>
      </c>
      <c r="H17897" t="s">
        <v>43575</v>
      </c>
    </row>
    <row r="17898" spans="1:8" x14ac:dyDescent="0.25">
      <c r="A17898" s="54">
        <v>17897</v>
      </c>
      <c r="B17898">
        <v>3102812025</v>
      </c>
      <c r="C17898" t="s">
        <v>21271</v>
      </c>
      <c r="D17898" t="s">
        <v>34271</v>
      </c>
      <c r="F17898" t="s">
        <v>34271</v>
      </c>
      <c r="G17898" t="s">
        <v>43576</v>
      </c>
      <c r="H17898" t="s">
        <v>14991</v>
      </c>
    </row>
    <row r="17899" spans="1:8" x14ac:dyDescent="0.25">
      <c r="A17899" s="54">
        <v>17898</v>
      </c>
      <c r="B17899">
        <v>3133320627</v>
      </c>
      <c r="C17899" t="s">
        <v>21580</v>
      </c>
      <c r="D17899" t="s">
        <v>34271</v>
      </c>
      <c r="F17899" t="s">
        <v>34271</v>
      </c>
      <c r="G17899" t="s">
        <v>43577</v>
      </c>
      <c r="H17899" t="s">
        <v>43578</v>
      </c>
    </row>
    <row r="17900" spans="1:8" x14ac:dyDescent="0.25">
      <c r="A17900" s="54">
        <v>17899</v>
      </c>
      <c r="B17900">
        <v>3102501107</v>
      </c>
      <c r="C17900" t="s">
        <v>14140</v>
      </c>
      <c r="D17900" t="s">
        <v>34271</v>
      </c>
      <c r="F17900" t="s">
        <v>34271</v>
      </c>
      <c r="G17900" t="s">
        <v>43579</v>
      </c>
      <c r="H17900" t="s">
        <v>17807</v>
      </c>
    </row>
    <row r="17901" spans="1:8" x14ac:dyDescent="0.25">
      <c r="A17901" s="54">
        <v>17900</v>
      </c>
      <c r="B17901">
        <v>3007559626</v>
      </c>
      <c r="C17901" t="s">
        <v>14140</v>
      </c>
      <c r="D17901" t="s">
        <v>34271</v>
      </c>
      <c r="F17901" t="s">
        <v>34271</v>
      </c>
      <c r="G17901" t="s">
        <v>43580</v>
      </c>
      <c r="H17901" t="s">
        <v>16466</v>
      </c>
    </row>
    <row r="17902" spans="1:8" x14ac:dyDescent="0.25">
      <c r="A17902" s="54">
        <v>17901</v>
      </c>
      <c r="B17902">
        <v>3208121637</v>
      </c>
      <c r="C17902" t="s">
        <v>14140</v>
      </c>
      <c r="D17902" t="s">
        <v>34271</v>
      </c>
      <c r="F17902" t="s">
        <v>34271</v>
      </c>
      <c r="G17902" t="s">
        <v>43581</v>
      </c>
      <c r="H17902" t="s">
        <v>43582</v>
      </c>
    </row>
    <row r="17903" spans="1:8" x14ac:dyDescent="0.25">
      <c r="A17903" s="54">
        <v>17902</v>
      </c>
      <c r="B17903">
        <v>3144307089</v>
      </c>
      <c r="C17903" t="s">
        <v>34278</v>
      </c>
      <c r="D17903" t="s">
        <v>34271</v>
      </c>
      <c r="F17903" t="s">
        <v>34271</v>
      </c>
      <c r="G17903" t="s">
        <v>43583</v>
      </c>
      <c r="H17903" t="s">
        <v>43584</v>
      </c>
    </row>
    <row r="17904" spans="1:8" x14ac:dyDescent="0.25">
      <c r="A17904" s="54">
        <v>17903</v>
      </c>
      <c r="B17904">
        <v>3202301118</v>
      </c>
      <c r="C17904" t="s">
        <v>14140</v>
      </c>
      <c r="D17904" t="s">
        <v>34271</v>
      </c>
      <c r="F17904" t="s">
        <v>34271</v>
      </c>
      <c r="G17904" t="s">
        <v>43585</v>
      </c>
      <c r="H17904" t="s">
        <v>43586</v>
      </c>
    </row>
    <row r="17905" spans="1:8" x14ac:dyDescent="0.25">
      <c r="A17905" s="54">
        <v>17904</v>
      </c>
      <c r="B17905">
        <v>3203465042</v>
      </c>
      <c r="C17905" t="s">
        <v>34278</v>
      </c>
      <c r="D17905" t="s">
        <v>34271</v>
      </c>
      <c r="F17905" t="s">
        <v>34271</v>
      </c>
      <c r="G17905" t="s">
        <v>43587</v>
      </c>
      <c r="H17905" t="s">
        <v>43588</v>
      </c>
    </row>
    <row r="17906" spans="1:8" x14ac:dyDescent="0.25">
      <c r="A17906" s="54">
        <v>17905</v>
      </c>
      <c r="B17906">
        <v>3168004202</v>
      </c>
      <c r="C17906" t="s">
        <v>14140</v>
      </c>
      <c r="D17906" t="s">
        <v>34271</v>
      </c>
      <c r="F17906" t="s">
        <v>34271</v>
      </c>
      <c r="G17906" t="s">
        <v>43589</v>
      </c>
      <c r="H17906" t="s">
        <v>42308</v>
      </c>
    </row>
    <row r="17907" spans="1:8" x14ac:dyDescent="0.25">
      <c r="A17907" s="54">
        <v>17906</v>
      </c>
      <c r="B17907">
        <v>3127369386</v>
      </c>
      <c r="C17907" t="s">
        <v>14140</v>
      </c>
      <c r="D17907" t="s">
        <v>34271</v>
      </c>
      <c r="F17907" t="s">
        <v>34271</v>
      </c>
      <c r="G17907" t="s">
        <v>43590</v>
      </c>
      <c r="H17907" t="s">
        <v>43591</v>
      </c>
    </row>
    <row r="17908" spans="1:8" x14ac:dyDescent="0.25">
      <c r="A17908" s="54">
        <v>17907</v>
      </c>
      <c r="B17908">
        <v>3245178934</v>
      </c>
      <c r="C17908" t="s">
        <v>14140</v>
      </c>
      <c r="D17908" t="s">
        <v>34271</v>
      </c>
      <c r="F17908" t="s">
        <v>34271</v>
      </c>
      <c r="G17908" t="s">
        <v>43592</v>
      </c>
      <c r="H17908" t="s">
        <v>43593</v>
      </c>
    </row>
    <row r="17909" spans="1:8" x14ac:dyDescent="0.25">
      <c r="A17909" s="54">
        <v>17908</v>
      </c>
      <c r="B17909">
        <v>3107817142</v>
      </c>
      <c r="C17909" t="s">
        <v>14140</v>
      </c>
      <c r="D17909" t="s">
        <v>34271</v>
      </c>
      <c r="F17909" t="s">
        <v>34271</v>
      </c>
      <c r="G17909" t="s">
        <v>43594</v>
      </c>
      <c r="H17909" t="s">
        <v>43595</v>
      </c>
    </row>
    <row r="17910" spans="1:8" x14ac:dyDescent="0.25">
      <c r="A17910" s="54">
        <v>17909</v>
      </c>
      <c r="B17910">
        <v>3046833375</v>
      </c>
      <c r="C17910" t="s">
        <v>21271</v>
      </c>
      <c r="D17910" t="s">
        <v>34271</v>
      </c>
      <c r="F17910" t="s">
        <v>34271</v>
      </c>
      <c r="G17910" t="s">
        <v>43596</v>
      </c>
      <c r="H17910" t="s">
        <v>15937</v>
      </c>
    </row>
    <row r="17911" spans="1:8" x14ac:dyDescent="0.25">
      <c r="A17911" s="54">
        <v>17910</v>
      </c>
      <c r="B17911">
        <v>3102220715</v>
      </c>
      <c r="C17911" t="s">
        <v>14140</v>
      </c>
      <c r="D17911" t="s">
        <v>34271</v>
      </c>
      <c r="F17911" t="s">
        <v>34271</v>
      </c>
      <c r="G17911" t="s">
        <v>43597</v>
      </c>
      <c r="H17911" t="s">
        <v>20617</v>
      </c>
    </row>
    <row r="17912" spans="1:8" x14ac:dyDescent="0.25">
      <c r="A17912" s="54">
        <v>17911</v>
      </c>
      <c r="B17912">
        <v>3192486029</v>
      </c>
      <c r="C17912" t="s">
        <v>35272</v>
      </c>
      <c r="D17912" t="s">
        <v>34271</v>
      </c>
      <c r="F17912" t="s">
        <v>34271</v>
      </c>
      <c r="G17912" t="s">
        <v>43598</v>
      </c>
      <c r="H17912" t="s">
        <v>43599</v>
      </c>
    </row>
    <row r="17913" spans="1:8" x14ac:dyDescent="0.25">
      <c r="A17913" s="54">
        <v>17912</v>
      </c>
      <c r="B17913">
        <v>3008139126</v>
      </c>
      <c r="C17913" t="s">
        <v>42850</v>
      </c>
      <c r="D17913" t="s">
        <v>34271</v>
      </c>
      <c r="F17913" t="s">
        <v>34271</v>
      </c>
      <c r="G17913" t="s">
        <v>43600</v>
      </c>
      <c r="H17913" t="s">
        <v>15293</v>
      </c>
    </row>
    <row r="17914" spans="1:8" x14ac:dyDescent="0.25">
      <c r="A17914" s="54">
        <v>17913</v>
      </c>
      <c r="B17914">
        <v>3214664604</v>
      </c>
      <c r="C17914" t="s">
        <v>14140</v>
      </c>
      <c r="D17914" t="s">
        <v>34271</v>
      </c>
      <c r="F17914" t="s">
        <v>34271</v>
      </c>
      <c r="G17914" t="s">
        <v>43601</v>
      </c>
      <c r="H17914" t="s">
        <v>43602</v>
      </c>
    </row>
    <row r="17915" spans="1:8" x14ac:dyDescent="0.25">
      <c r="A17915" s="54">
        <v>17914</v>
      </c>
      <c r="B17915">
        <v>3202174801</v>
      </c>
      <c r="C17915" t="s">
        <v>14140</v>
      </c>
      <c r="D17915" t="s">
        <v>34271</v>
      </c>
      <c r="F17915" t="s">
        <v>34271</v>
      </c>
      <c r="G17915" t="s">
        <v>43603</v>
      </c>
      <c r="H17915" t="s">
        <v>43604</v>
      </c>
    </row>
    <row r="17916" spans="1:8" x14ac:dyDescent="0.25">
      <c r="A17916" s="54">
        <v>17915</v>
      </c>
      <c r="B17916">
        <v>3133975821</v>
      </c>
      <c r="C17916" t="s">
        <v>14140</v>
      </c>
      <c r="D17916" t="s">
        <v>34271</v>
      </c>
      <c r="F17916" t="s">
        <v>34271</v>
      </c>
      <c r="G17916" t="s">
        <v>43605</v>
      </c>
      <c r="H17916" t="s">
        <v>15100</v>
      </c>
    </row>
    <row r="17917" spans="1:8" x14ac:dyDescent="0.25">
      <c r="A17917" s="54">
        <v>17916</v>
      </c>
      <c r="B17917">
        <v>3103020545</v>
      </c>
      <c r="C17917" t="s">
        <v>34296</v>
      </c>
      <c r="D17917" t="s">
        <v>34271</v>
      </c>
      <c r="F17917" t="s">
        <v>34271</v>
      </c>
      <c r="G17917" t="s">
        <v>43606</v>
      </c>
      <c r="H17917" t="s">
        <v>43607</v>
      </c>
    </row>
    <row r="17918" spans="1:8" x14ac:dyDescent="0.25">
      <c r="A17918" s="54">
        <v>17917</v>
      </c>
      <c r="B17918">
        <v>3222007544</v>
      </c>
      <c r="C17918" t="s">
        <v>14140</v>
      </c>
      <c r="D17918" t="s">
        <v>34271</v>
      </c>
      <c r="F17918" t="s">
        <v>34271</v>
      </c>
      <c r="G17918" t="s">
        <v>43608</v>
      </c>
      <c r="H17918" t="s">
        <v>43609</v>
      </c>
    </row>
    <row r="17919" spans="1:8" x14ac:dyDescent="0.25">
      <c r="A17919" s="54">
        <v>17918</v>
      </c>
      <c r="B17919">
        <v>3507755349</v>
      </c>
      <c r="C17919" t="s">
        <v>14140</v>
      </c>
      <c r="D17919" t="s">
        <v>34271</v>
      </c>
      <c r="F17919" t="s">
        <v>34271</v>
      </c>
      <c r="G17919" t="s">
        <v>43610</v>
      </c>
      <c r="H17919" t="s">
        <v>20248</v>
      </c>
    </row>
    <row r="17920" spans="1:8" x14ac:dyDescent="0.25">
      <c r="A17920" s="54">
        <v>17919</v>
      </c>
      <c r="B17920">
        <v>3134238919</v>
      </c>
      <c r="C17920" t="s">
        <v>42850</v>
      </c>
      <c r="D17920" t="s">
        <v>34271</v>
      </c>
      <c r="F17920" t="s">
        <v>34271</v>
      </c>
      <c r="G17920" t="s">
        <v>43611</v>
      </c>
      <c r="H17920" t="s">
        <v>16748</v>
      </c>
    </row>
    <row r="17921" spans="1:8" x14ac:dyDescent="0.25">
      <c r="A17921" s="54">
        <v>17920</v>
      </c>
      <c r="B17921">
        <v>3012001672</v>
      </c>
      <c r="C17921" t="s">
        <v>14140</v>
      </c>
      <c r="D17921" t="s">
        <v>34271</v>
      </c>
      <c r="F17921" t="s">
        <v>34271</v>
      </c>
      <c r="G17921" t="s">
        <v>43612</v>
      </c>
      <c r="H17921" t="s">
        <v>43613</v>
      </c>
    </row>
    <row r="17922" spans="1:8" x14ac:dyDescent="0.25">
      <c r="A17922" s="54">
        <v>17921</v>
      </c>
      <c r="B17922">
        <v>3208275900</v>
      </c>
      <c r="C17922" t="s">
        <v>14140</v>
      </c>
      <c r="D17922" t="s">
        <v>34271</v>
      </c>
      <c r="F17922" t="s">
        <v>34271</v>
      </c>
      <c r="G17922" t="s">
        <v>43614</v>
      </c>
      <c r="H17922" t="s">
        <v>14146</v>
      </c>
    </row>
    <row r="17923" spans="1:8" x14ac:dyDescent="0.25">
      <c r="A17923" s="54">
        <v>17922</v>
      </c>
      <c r="B17923">
        <v>3157120806</v>
      </c>
      <c r="C17923" t="s">
        <v>21271</v>
      </c>
      <c r="D17923" t="s">
        <v>34271</v>
      </c>
      <c r="F17923" t="s">
        <v>34271</v>
      </c>
      <c r="G17923" t="s">
        <v>43615</v>
      </c>
      <c r="H17923" t="s">
        <v>43616</v>
      </c>
    </row>
    <row r="17924" spans="1:8" x14ac:dyDescent="0.25">
      <c r="A17924" s="54">
        <v>17923</v>
      </c>
      <c r="B17924">
        <v>3229732464</v>
      </c>
      <c r="C17924" t="s">
        <v>14140</v>
      </c>
      <c r="D17924" t="s">
        <v>34271</v>
      </c>
      <c r="F17924" t="s">
        <v>34271</v>
      </c>
      <c r="G17924" t="s">
        <v>43617</v>
      </c>
      <c r="H17924" t="s">
        <v>43618</v>
      </c>
    </row>
    <row r="17925" spans="1:8" x14ac:dyDescent="0.25">
      <c r="A17925" s="54">
        <v>17924</v>
      </c>
      <c r="B17925">
        <v>3214146000</v>
      </c>
      <c r="C17925" t="s">
        <v>14140</v>
      </c>
      <c r="D17925" t="s">
        <v>34271</v>
      </c>
      <c r="F17925" t="s">
        <v>34271</v>
      </c>
      <c r="G17925" t="s">
        <v>43619</v>
      </c>
      <c r="H17925" t="s">
        <v>31375</v>
      </c>
    </row>
    <row r="17926" spans="1:8" x14ac:dyDescent="0.25">
      <c r="A17926" s="54">
        <v>17925</v>
      </c>
      <c r="B17926">
        <v>3203631713</v>
      </c>
      <c r="C17926" t="s">
        <v>14140</v>
      </c>
      <c r="D17926" t="s">
        <v>34271</v>
      </c>
      <c r="F17926" t="s">
        <v>34271</v>
      </c>
      <c r="G17926" t="s">
        <v>43620</v>
      </c>
      <c r="H17926" t="s">
        <v>43621</v>
      </c>
    </row>
    <row r="17927" spans="1:8" x14ac:dyDescent="0.25">
      <c r="A17927" s="54">
        <v>17926</v>
      </c>
      <c r="B17927">
        <v>3042050955</v>
      </c>
      <c r="C17927" t="s">
        <v>14140</v>
      </c>
      <c r="D17927" t="s">
        <v>34271</v>
      </c>
      <c r="F17927" t="s">
        <v>34271</v>
      </c>
      <c r="G17927" t="s">
        <v>43622</v>
      </c>
      <c r="H17927" t="s">
        <v>17058</v>
      </c>
    </row>
    <row r="17928" spans="1:8" x14ac:dyDescent="0.25">
      <c r="A17928" s="54">
        <v>17927</v>
      </c>
      <c r="B17928">
        <v>3195198733</v>
      </c>
      <c r="C17928" t="s">
        <v>14140</v>
      </c>
      <c r="D17928" t="s">
        <v>34271</v>
      </c>
      <c r="F17928" t="s">
        <v>34271</v>
      </c>
      <c r="G17928" t="s">
        <v>43623</v>
      </c>
      <c r="H17928" t="s">
        <v>15688</v>
      </c>
    </row>
    <row r="17929" spans="1:8" x14ac:dyDescent="0.25">
      <c r="A17929" s="54">
        <v>17928</v>
      </c>
      <c r="B17929">
        <v>3148800259</v>
      </c>
      <c r="C17929" t="s">
        <v>34337</v>
      </c>
      <c r="D17929" t="s">
        <v>34271</v>
      </c>
      <c r="F17929" t="s">
        <v>34271</v>
      </c>
      <c r="G17929" t="s">
        <v>43624</v>
      </c>
      <c r="H17929" t="s">
        <v>30609</v>
      </c>
    </row>
    <row r="17930" spans="1:8" x14ac:dyDescent="0.25">
      <c r="A17930" s="54">
        <v>17929</v>
      </c>
      <c r="B17930">
        <v>3142193095</v>
      </c>
      <c r="C17930" t="s">
        <v>14140</v>
      </c>
      <c r="D17930" t="s">
        <v>34271</v>
      </c>
      <c r="F17930" t="s">
        <v>34271</v>
      </c>
      <c r="G17930" t="s">
        <v>43625</v>
      </c>
      <c r="H17930" t="s">
        <v>43626</v>
      </c>
    </row>
    <row r="17931" spans="1:8" x14ac:dyDescent="0.25">
      <c r="A17931" s="54">
        <v>17930</v>
      </c>
      <c r="B17931">
        <v>3194945634</v>
      </c>
      <c r="C17931" t="s">
        <v>35413</v>
      </c>
      <c r="D17931" t="s">
        <v>34271</v>
      </c>
      <c r="F17931" t="s">
        <v>34271</v>
      </c>
      <c r="G17931" t="s">
        <v>43627</v>
      </c>
      <c r="H17931" t="s">
        <v>15206</v>
      </c>
    </row>
    <row r="17932" spans="1:8" x14ac:dyDescent="0.25">
      <c r="A17932" s="54">
        <v>17931</v>
      </c>
      <c r="B17932">
        <v>3138885434</v>
      </c>
      <c r="C17932" t="s">
        <v>14140</v>
      </c>
      <c r="D17932" t="s">
        <v>34271</v>
      </c>
      <c r="F17932" t="s">
        <v>34271</v>
      </c>
      <c r="G17932" t="s">
        <v>43628</v>
      </c>
      <c r="H17932" t="s">
        <v>43629</v>
      </c>
    </row>
    <row r="17933" spans="1:8" x14ac:dyDescent="0.25">
      <c r="A17933" s="54">
        <v>17932</v>
      </c>
      <c r="B17933">
        <v>3202166430</v>
      </c>
      <c r="C17933" t="s">
        <v>14140</v>
      </c>
      <c r="D17933" t="s">
        <v>34271</v>
      </c>
      <c r="F17933" t="s">
        <v>34271</v>
      </c>
      <c r="G17933" t="s">
        <v>43630</v>
      </c>
      <c r="H17933" t="s">
        <v>43631</v>
      </c>
    </row>
    <row r="17934" spans="1:8" x14ac:dyDescent="0.25">
      <c r="A17934" s="54">
        <v>17933</v>
      </c>
      <c r="B17934">
        <v>3105041506</v>
      </c>
      <c r="C17934" t="s">
        <v>14140</v>
      </c>
      <c r="D17934" t="s">
        <v>34271</v>
      </c>
      <c r="F17934" t="s">
        <v>34271</v>
      </c>
      <c r="G17934" t="s">
        <v>43632</v>
      </c>
      <c r="H17934" t="s">
        <v>43633</v>
      </c>
    </row>
    <row r="17935" spans="1:8" x14ac:dyDescent="0.25">
      <c r="A17935" s="54">
        <v>17934</v>
      </c>
      <c r="B17935">
        <v>3112829987</v>
      </c>
      <c r="C17935" t="s">
        <v>21271</v>
      </c>
      <c r="D17935" t="s">
        <v>34271</v>
      </c>
      <c r="F17935" t="s">
        <v>34271</v>
      </c>
      <c r="G17935" t="s">
        <v>43634</v>
      </c>
      <c r="H17935" t="s">
        <v>15890</v>
      </c>
    </row>
    <row r="17936" spans="1:8" x14ac:dyDescent="0.25">
      <c r="A17936" s="54">
        <v>17935</v>
      </c>
      <c r="B17936">
        <v>3105722480</v>
      </c>
      <c r="C17936" t="s">
        <v>14140</v>
      </c>
      <c r="D17936" t="s">
        <v>34271</v>
      </c>
      <c r="F17936" t="s">
        <v>34271</v>
      </c>
      <c r="G17936" t="s">
        <v>43635</v>
      </c>
      <c r="H17936" t="s">
        <v>17694</v>
      </c>
    </row>
    <row r="17937" spans="1:8" x14ac:dyDescent="0.25">
      <c r="A17937" s="54">
        <v>17936</v>
      </c>
      <c r="B17937">
        <v>3133563746</v>
      </c>
      <c r="C17937" t="s">
        <v>14140</v>
      </c>
      <c r="D17937" t="s">
        <v>34271</v>
      </c>
      <c r="F17937" t="s">
        <v>34271</v>
      </c>
      <c r="G17937" t="s">
        <v>43636</v>
      </c>
      <c r="H17937" t="s">
        <v>25199</v>
      </c>
    </row>
    <row r="17938" spans="1:8" x14ac:dyDescent="0.25">
      <c r="A17938" s="54">
        <v>17937</v>
      </c>
      <c r="B17938">
        <v>3118911780</v>
      </c>
      <c r="C17938" t="s">
        <v>14140</v>
      </c>
      <c r="D17938" t="s">
        <v>34271</v>
      </c>
      <c r="F17938" t="s">
        <v>34271</v>
      </c>
      <c r="G17938" t="s">
        <v>43637</v>
      </c>
      <c r="H17938" t="s">
        <v>43638</v>
      </c>
    </row>
    <row r="17939" spans="1:8" x14ac:dyDescent="0.25">
      <c r="A17939" s="54">
        <v>17938</v>
      </c>
      <c r="B17939">
        <v>3223238185</v>
      </c>
      <c r="C17939" t="s">
        <v>21271</v>
      </c>
      <c r="D17939" t="s">
        <v>34271</v>
      </c>
      <c r="F17939" t="s">
        <v>34271</v>
      </c>
      <c r="G17939" t="s">
        <v>43639</v>
      </c>
      <c r="H17939" t="s">
        <v>23668</v>
      </c>
    </row>
    <row r="17940" spans="1:8" x14ac:dyDescent="0.25">
      <c r="A17940" s="54">
        <v>17939</v>
      </c>
      <c r="B17940">
        <v>3125074095</v>
      </c>
      <c r="C17940" t="s">
        <v>14140</v>
      </c>
      <c r="D17940" t="s">
        <v>34271</v>
      </c>
      <c r="F17940" t="s">
        <v>34271</v>
      </c>
      <c r="G17940" t="s">
        <v>43640</v>
      </c>
      <c r="H17940" t="s">
        <v>15422</v>
      </c>
    </row>
    <row r="17941" spans="1:8" x14ac:dyDescent="0.25">
      <c r="A17941" s="54">
        <v>17940</v>
      </c>
      <c r="B17941">
        <v>3004548571</v>
      </c>
      <c r="C17941" t="s">
        <v>14140</v>
      </c>
      <c r="D17941" t="s">
        <v>34271</v>
      </c>
      <c r="F17941" t="s">
        <v>34271</v>
      </c>
      <c r="G17941" t="s">
        <v>43641</v>
      </c>
      <c r="H17941" t="s">
        <v>43642</v>
      </c>
    </row>
    <row r="17942" spans="1:8" x14ac:dyDescent="0.25">
      <c r="A17942" s="54">
        <v>17941</v>
      </c>
      <c r="B17942">
        <v>3103081835</v>
      </c>
      <c r="C17942" t="s">
        <v>14140</v>
      </c>
      <c r="D17942" t="s">
        <v>34271</v>
      </c>
      <c r="F17942" t="s">
        <v>34271</v>
      </c>
      <c r="G17942" t="s">
        <v>43643</v>
      </c>
      <c r="H17942" t="s">
        <v>14731</v>
      </c>
    </row>
    <row r="17943" spans="1:8" x14ac:dyDescent="0.25">
      <c r="A17943" s="54">
        <v>17942</v>
      </c>
      <c r="B17943">
        <v>3505974419</v>
      </c>
      <c r="C17943" t="s">
        <v>14140</v>
      </c>
      <c r="D17943" t="s">
        <v>34271</v>
      </c>
      <c r="F17943" t="s">
        <v>34271</v>
      </c>
      <c r="G17943" t="s">
        <v>42667</v>
      </c>
      <c r="H17943" t="s">
        <v>15403</v>
      </c>
    </row>
    <row r="17944" spans="1:8" x14ac:dyDescent="0.25">
      <c r="A17944" s="54">
        <v>17943</v>
      </c>
      <c r="B17944">
        <v>3143140782</v>
      </c>
      <c r="C17944" t="s">
        <v>14140</v>
      </c>
      <c r="D17944" t="s">
        <v>34271</v>
      </c>
      <c r="F17944" t="s">
        <v>34271</v>
      </c>
      <c r="G17944" t="s">
        <v>43644</v>
      </c>
      <c r="H17944" t="s">
        <v>43645</v>
      </c>
    </row>
    <row r="17945" spans="1:8" x14ac:dyDescent="0.25">
      <c r="A17945" s="54">
        <v>17944</v>
      </c>
      <c r="B17945">
        <v>3002581361</v>
      </c>
      <c r="C17945" t="s">
        <v>14140</v>
      </c>
      <c r="D17945" t="s">
        <v>34271</v>
      </c>
      <c r="F17945" t="s">
        <v>34271</v>
      </c>
      <c r="G17945" t="s">
        <v>43646</v>
      </c>
      <c r="H17945" t="s">
        <v>43647</v>
      </c>
    </row>
    <row r="17946" spans="1:8" x14ac:dyDescent="0.25">
      <c r="A17946" s="54">
        <v>17945</v>
      </c>
      <c r="B17946">
        <v>3217769456</v>
      </c>
      <c r="C17946" t="s">
        <v>34434</v>
      </c>
      <c r="D17946" t="s">
        <v>34271</v>
      </c>
      <c r="F17946" t="s">
        <v>34271</v>
      </c>
      <c r="G17946" t="s">
        <v>43648</v>
      </c>
      <c r="H17946" t="s">
        <v>18271</v>
      </c>
    </row>
    <row r="17947" spans="1:8" x14ac:dyDescent="0.25">
      <c r="A17947" s="54">
        <v>17946</v>
      </c>
      <c r="B17947">
        <v>3233221599</v>
      </c>
      <c r="C17947" t="s">
        <v>15699</v>
      </c>
      <c r="D17947" t="s">
        <v>34271</v>
      </c>
      <c r="F17947" t="s">
        <v>34271</v>
      </c>
      <c r="G17947" t="s">
        <v>43649</v>
      </c>
      <c r="H17947" t="s">
        <v>43650</v>
      </c>
    </row>
    <row r="17948" spans="1:8" x14ac:dyDescent="0.25">
      <c r="A17948" s="54">
        <v>17947</v>
      </c>
      <c r="B17948">
        <v>3044470596</v>
      </c>
      <c r="C17948" t="s">
        <v>34994</v>
      </c>
      <c r="D17948" t="s">
        <v>34271</v>
      </c>
      <c r="F17948" t="s">
        <v>34271</v>
      </c>
      <c r="G17948" t="s">
        <v>43651</v>
      </c>
      <c r="H17948" t="s">
        <v>43652</v>
      </c>
    </row>
    <row r="17949" spans="1:8" x14ac:dyDescent="0.25">
      <c r="A17949" s="54">
        <v>17948</v>
      </c>
      <c r="B17949">
        <v>3108792587</v>
      </c>
      <c r="C17949" t="s">
        <v>14140</v>
      </c>
      <c r="D17949" t="s">
        <v>34271</v>
      </c>
      <c r="F17949" t="s">
        <v>34271</v>
      </c>
      <c r="G17949" t="s">
        <v>43653</v>
      </c>
      <c r="H17949" t="s">
        <v>43654</v>
      </c>
    </row>
    <row r="17950" spans="1:8" x14ac:dyDescent="0.25">
      <c r="A17950" s="54">
        <v>17949</v>
      </c>
      <c r="B17950">
        <v>3209395347</v>
      </c>
      <c r="C17950" t="s">
        <v>14140</v>
      </c>
      <c r="D17950" t="s">
        <v>34271</v>
      </c>
      <c r="F17950" t="s">
        <v>34271</v>
      </c>
      <c r="G17950" t="s">
        <v>43655</v>
      </c>
      <c r="H17950" t="s">
        <v>43656</v>
      </c>
    </row>
    <row r="17951" spans="1:8" x14ac:dyDescent="0.25">
      <c r="A17951" s="54">
        <v>17950</v>
      </c>
      <c r="B17951">
        <v>3164773758</v>
      </c>
      <c r="C17951" t="s">
        <v>34543</v>
      </c>
      <c r="D17951" t="s">
        <v>34271</v>
      </c>
      <c r="F17951" t="s">
        <v>34271</v>
      </c>
      <c r="G17951" t="s">
        <v>43657</v>
      </c>
      <c r="H17951" t="s">
        <v>29246</v>
      </c>
    </row>
    <row r="17952" spans="1:8" x14ac:dyDescent="0.25">
      <c r="A17952" s="54">
        <v>17951</v>
      </c>
      <c r="B17952">
        <v>3028465996</v>
      </c>
      <c r="C17952" t="s">
        <v>14140</v>
      </c>
      <c r="D17952" t="s">
        <v>34271</v>
      </c>
      <c r="F17952" t="s">
        <v>34271</v>
      </c>
      <c r="G17952" t="s">
        <v>43658</v>
      </c>
      <c r="H17952" t="s">
        <v>43659</v>
      </c>
    </row>
    <row r="17953" spans="1:8" x14ac:dyDescent="0.25">
      <c r="A17953" s="54">
        <v>17952</v>
      </c>
      <c r="B17953">
        <v>3203103354</v>
      </c>
      <c r="C17953" t="s">
        <v>14140</v>
      </c>
      <c r="D17953" t="s">
        <v>34271</v>
      </c>
      <c r="F17953" t="s">
        <v>34271</v>
      </c>
      <c r="G17953" t="s">
        <v>43660</v>
      </c>
      <c r="H17953" t="s">
        <v>16741</v>
      </c>
    </row>
    <row r="17954" spans="1:8" x14ac:dyDescent="0.25">
      <c r="A17954" s="54">
        <v>17953</v>
      </c>
      <c r="B17954">
        <v>3186590187</v>
      </c>
      <c r="C17954" t="s">
        <v>14140</v>
      </c>
      <c r="D17954" t="s">
        <v>34271</v>
      </c>
      <c r="F17954" t="s">
        <v>34271</v>
      </c>
      <c r="G17954" t="s">
        <v>43661</v>
      </c>
      <c r="H17954" t="s">
        <v>15939</v>
      </c>
    </row>
    <row r="17955" spans="1:8" x14ac:dyDescent="0.25">
      <c r="A17955" s="54">
        <v>17954</v>
      </c>
      <c r="B17955">
        <v>3115152348</v>
      </c>
      <c r="C17955" t="s">
        <v>25829</v>
      </c>
      <c r="D17955" t="s">
        <v>34271</v>
      </c>
      <c r="F17955" t="s">
        <v>34271</v>
      </c>
      <c r="G17955" t="s">
        <v>43662</v>
      </c>
      <c r="H17955" t="s">
        <v>16563</v>
      </c>
    </row>
    <row r="17956" spans="1:8" x14ac:dyDescent="0.25">
      <c r="A17956" s="54">
        <v>17955</v>
      </c>
      <c r="B17956">
        <v>3122777020</v>
      </c>
      <c r="C17956" t="s">
        <v>21271</v>
      </c>
      <c r="D17956" t="s">
        <v>34271</v>
      </c>
      <c r="F17956" t="s">
        <v>34271</v>
      </c>
      <c r="G17956" t="s">
        <v>43663</v>
      </c>
      <c r="H17956" t="s">
        <v>43664</v>
      </c>
    </row>
    <row r="17957" spans="1:8" x14ac:dyDescent="0.25">
      <c r="A17957" s="54">
        <v>17956</v>
      </c>
      <c r="B17957">
        <v>3112402962</v>
      </c>
      <c r="C17957" t="s">
        <v>14140</v>
      </c>
      <c r="D17957" t="s">
        <v>34271</v>
      </c>
      <c r="F17957" t="s">
        <v>34271</v>
      </c>
      <c r="G17957" t="s">
        <v>43665</v>
      </c>
      <c r="H17957" t="s">
        <v>23419</v>
      </c>
    </row>
    <row r="17958" spans="1:8" x14ac:dyDescent="0.25">
      <c r="A17958" s="54">
        <v>17957</v>
      </c>
      <c r="B17958">
        <v>3003897171</v>
      </c>
      <c r="C17958" t="s">
        <v>15609</v>
      </c>
      <c r="D17958" t="s">
        <v>34271</v>
      </c>
      <c r="F17958" t="s">
        <v>34271</v>
      </c>
      <c r="G17958" t="s">
        <v>43666</v>
      </c>
      <c r="H17958" t="s">
        <v>14377</v>
      </c>
    </row>
    <row r="17959" spans="1:8" x14ac:dyDescent="0.25">
      <c r="A17959" s="54">
        <v>17958</v>
      </c>
      <c r="B17959">
        <v>3107909780</v>
      </c>
      <c r="C17959" t="s">
        <v>34994</v>
      </c>
      <c r="D17959" t="s">
        <v>34271</v>
      </c>
      <c r="F17959" t="s">
        <v>34271</v>
      </c>
      <c r="G17959" t="s">
        <v>43667</v>
      </c>
      <c r="H17959" t="s">
        <v>39594</v>
      </c>
    </row>
    <row r="17960" spans="1:8" x14ac:dyDescent="0.25">
      <c r="A17960" s="54">
        <v>17959</v>
      </c>
      <c r="B17960">
        <v>3209127896</v>
      </c>
      <c r="C17960" t="s">
        <v>14140</v>
      </c>
      <c r="D17960" t="s">
        <v>34271</v>
      </c>
      <c r="F17960" t="s">
        <v>34271</v>
      </c>
      <c r="G17960" t="s">
        <v>43668</v>
      </c>
      <c r="H17960" t="s">
        <v>17521</v>
      </c>
    </row>
    <row r="17961" spans="1:8" x14ac:dyDescent="0.25">
      <c r="A17961" s="54">
        <v>17960</v>
      </c>
      <c r="B17961">
        <v>3002503938</v>
      </c>
      <c r="C17961" t="s">
        <v>14140</v>
      </c>
      <c r="D17961" t="s">
        <v>34271</v>
      </c>
      <c r="F17961" t="s">
        <v>34271</v>
      </c>
      <c r="G17961" t="s">
        <v>43669</v>
      </c>
      <c r="H17961" t="s">
        <v>19754</v>
      </c>
    </row>
    <row r="17962" spans="1:8" x14ac:dyDescent="0.25">
      <c r="A17962" s="54">
        <v>17961</v>
      </c>
      <c r="B17962">
        <v>3124973831</v>
      </c>
      <c r="C17962" t="s">
        <v>14140</v>
      </c>
      <c r="D17962" t="s">
        <v>34271</v>
      </c>
      <c r="F17962" t="s">
        <v>34271</v>
      </c>
      <c r="G17962" t="s">
        <v>43670</v>
      </c>
      <c r="H17962" t="s">
        <v>43671</v>
      </c>
    </row>
    <row r="17963" spans="1:8" x14ac:dyDescent="0.25">
      <c r="A17963" s="54">
        <v>17962</v>
      </c>
      <c r="B17963">
        <v>3203512639</v>
      </c>
      <c r="C17963" t="s">
        <v>14140</v>
      </c>
      <c r="D17963" t="s">
        <v>34271</v>
      </c>
      <c r="F17963" t="s">
        <v>34271</v>
      </c>
      <c r="G17963" t="s">
        <v>43672</v>
      </c>
      <c r="H17963" t="s">
        <v>17957</v>
      </c>
    </row>
    <row r="17964" spans="1:8" x14ac:dyDescent="0.25">
      <c r="A17964" s="54">
        <v>17963</v>
      </c>
      <c r="B17964">
        <v>3227649379</v>
      </c>
      <c r="C17964" t="s">
        <v>21271</v>
      </c>
      <c r="D17964" t="s">
        <v>34271</v>
      </c>
      <c r="F17964" t="s">
        <v>34271</v>
      </c>
      <c r="G17964" t="s">
        <v>43673</v>
      </c>
      <c r="H17964" t="s">
        <v>14712</v>
      </c>
    </row>
    <row r="17965" spans="1:8" x14ac:dyDescent="0.25">
      <c r="A17965" s="54">
        <v>17964</v>
      </c>
      <c r="B17965">
        <v>3203465880</v>
      </c>
      <c r="C17965" t="s">
        <v>14140</v>
      </c>
      <c r="D17965" t="s">
        <v>34271</v>
      </c>
      <c r="F17965" t="s">
        <v>34271</v>
      </c>
      <c r="G17965" t="s">
        <v>43674</v>
      </c>
      <c r="H17965" t="s">
        <v>43675</v>
      </c>
    </row>
    <row r="17966" spans="1:8" x14ac:dyDescent="0.25">
      <c r="A17966" s="54">
        <v>17965</v>
      </c>
      <c r="B17966">
        <v>3103353057</v>
      </c>
      <c r="C17966" t="s">
        <v>14140</v>
      </c>
      <c r="D17966" t="s">
        <v>34271</v>
      </c>
      <c r="F17966" t="s">
        <v>34271</v>
      </c>
      <c r="G17966" t="s">
        <v>43676</v>
      </c>
      <c r="H17966" t="s">
        <v>15293</v>
      </c>
    </row>
    <row r="17967" spans="1:8" x14ac:dyDescent="0.25">
      <c r="A17967" s="54">
        <v>17966</v>
      </c>
      <c r="B17967">
        <v>3112281057</v>
      </c>
      <c r="C17967" t="s">
        <v>14140</v>
      </c>
      <c r="D17967" t="s">
        <v>34271</v>
      </c>
      <c r="F17967" t="s">
        <v>34271</v>
      </c>
      <c r="G17967" t="s">
        <v>43677</v>
      </c>
      <c r="H17967" t="s">
        <v>42308</v>
      </c>
    </row>
    <row r="17968" spans="1:8" x14ac:dyDescent="0.25">
      <c r="A17968" s="54">
        <v>17967</v>
      </c>
      <c r="B17968">
        <v>3023737146</v>
      </c>
      <c r="C17968" t="s">
        <v>14140</v>
      </c>
      <c r="D17968" t="s">
        <v>34271</v>
      </c>
      <c r="F17968" t="s">
        <v>34271</v>
      </c>
      <c r="G17968" t="s">
        <v>43678</v>
      </c>
      <c r="H17968" t="s">
        <v>20065</v>
      </c>
    </row>
    <row r="17969" spans="1:8" x14ac:dyDescent="0.25">
      <c r="A17969" s="54">
        <v>17968</v>
      </c>
      <c r="B17969">
        <v>3202939515</v>
      </c>
      <c r="C17969" t="s">
        <v>14140</v>
      </c>
      <c r="D17969" t="s">
        <v>34271</v>
      </c>
      <c r="F17969" t="s">
        <v>34271</v>
      </c>
      <c r="G17969" t="s">
        <v>43679</v>
      </c>
      <c r="H17969" t="s">
        <v>43680</v>
      </c>
    </row>
    <row r="17970" spans="1:8" x14ac:dyDescent="0.25">
      <c r="A17970" s="54">
        <v>17969</v>
      </c>
      <c r="B17970">
        <v>3177229998</v>
      </c>
      <c r="C17970" t="s">
        <v>14140</v>
      </c>
      <c r="D17970" t="s">
        <v>34271</v>
      </c>
      <c r="F17970" t="s">
        <v>34271</v>
      </c>
      <c r="G17970" t="s">
        <v>43681</v>
      </c>
      <c r="H17970" t="s">
        <v>43682</v>
      </c>
    </row>
    <row r="17971" spans="1:8" x14ac:dyDescent="0.25">
      <c r="A17971" s="54">
        <v>17970</v>
      </c>
      <c r="B17971">
        <v>3136975951</v>
      </c>
      <c r="C17971" t="s">
        <v>14140</v>
      </c>
      <c r="D17971" t="s">
        <v>34271</v>
      </c>
      <c r="F17971" t="s">
        <v>34271</v>
      </c>
      <c r="G17971" t="s">
        <v>43683</v>
      </c>
      <c r="H17971" t="s">
        <v>43684</v>
      </c>
    </row>
    <row r="17972" spans="1:8" x14ac:dyDescent="0.25">
      <c r="A17972" s="54">
        <v>17971</v>
      </c>
      <c r="B17972">
        <v>3027460002</v>
      </c>
      <c r="C17972" t="s">
        <v>21271</v>
      </c>
      <c r="D17972" t="s">
        <v>34271</v>
      </c>
      <c r="F17972" t="s">
        <v>34271</v>
      </c>
      <c r="G17972" t="s">
        <v>43685</v>
      </c>
      <c r="H17972" t="s">
        <v>43686</v>
      </c>
    </row>
    <row r="17973" spans="1:8" x14ac:dyDescent="0.25">
      <c r="A17973" s="54">
        <v>17972</v>
      </c>
      <c r="B17973">
        <v>3133199692</v>
      </c>
      <c r="C17973" t="s">
        <v>14140</v>
      </c>
      <c r="D17973" t="s">
        <v>34271</v>
      </c>
      <c r="F17973" t="s">
        <v>34271</v>
      </c>
      <c r="G17973" t="s">
        <v>43687</v>
      </c>
      <c r="H17973" t="s">
        <v>16157</v>
      </c>
    </row>
    <row r="17974" spans="1:8" x14ac:dyDescent="0.25">
      <c r="A17974" s="54">
        <v>17973</v>
      </c>
      <c r="B17974">
        <v>3138529873</v>
      </c>
      <c r="C17974" t="s">
        <v>14140</v>
      </c>
      <c r="D17974" t="s">
        <v>34271</v>
      </c>
      <c r="F17974" t="s">
        <v>34271</v>
      </c>
      <c r="G17974" t="s">
        <v>43688</v>
      </c>
      <c r="H17974" t="s">
        <v>43689</v>
      </c>
    </row>
    <row r="17975" spans="1:8" x14ac:dyDescent="0.25">
      <c r="A17975" s="54">
        <v>17974</v>
      </c>
      <c r="B17975">
        <v>3138676153</v>
      </c>
      <c r="C17975" t="s">
        <v>14140</v>
      </c>
      <c r="D17975" t="s">
        <v>34271</v>
      </c>
      <c r="F17975" t="s">
        <v>34271</v>
      </c>
      <c r="G17975" t="s">
        <v>43690</v>
      </c>
      <c r="H17975" t="s">
        <v>15512</v>
      </c>
    </row>
    <row r="17976" spans="1:8" x14ac:dyDescent="0.25">
      <c r="A17976" s="54">
        <v>17975</v>
      </c>
      <c r="B17976">
        <v>3005307678</v>
      </c>
      <c r="C17976" t="s">
        <v>34296</v>
      </c>
      <c r="D17976" t="s">
        <v>34271</v>
      </c>
      <c r="F17976" t="s">
        <v>34271</v>
      </c>
      <c r="G17976" t="s">
        <v>43691</v>
      </c>
      <c r="H17976" t="s">
        <v>16516</v>
      </c>
    </row>
    <row r="17977" spans="1:8" x14ac:dyDescent="0.25">
      <c r="A17977" s="54">
        <v>17976</v>
      </c>
      <c r="B17977">
        <v>3204099484</v>
      </c>
      <c r="C17977" t="s">
        <v>14140</v>
      </c>
      <c r="D17977" t="s">
        <v>34271</v>
      </c>
      <c r="F17977" t="s">
        <v>34271</v>
      </c>
      <c r="G17977" t="s">
        <v>43692</v>
      </c>
      <c r="H17977" t="s">
        <v>43693</v>
      </c>
    </row>
    <row r="17978" spans="1:8" x14ac:dyDescent="0.25">
      <c r="A17978" s="54">
        <v>17977</v>
      </c>
      <c r="B17978">
        <v>3115664012</v>
      </c>
      <c r="C17978" t="s">
        <v>25829</v>
      </c>
      <c r="D17978" t="s">
        <v>34271</v>
      </c>
      <c r="F17978" t="s">
        <v>34271</v>
      </c>
      <c r="G17978" t="s">
        <v>43694</v>
      </c>
      <c r="H17978" t="s">
        <v>15419</v>
      </c>
    </row>
    <row r="17979" spans="1:8" x14ac:dyDescent="0.25">
      <c r="A17979" s="54">
        <v>17978</v>
      </c>
      <c r="B17979">
        <v>3022661351</v>
      </c>
      <c r="C17979" t="s">
        <v>14140</v>
      </c>
      <c r="D17979" t="s">
        <v>34271</v>
      </c>
      <c r="F17979" t="s">
        <v>34271</v>
      </c>
      <c r="G17979" t="s">
        <v>43695</v>
      </c>
      <c r="H17979" t="s">
        <v>43696</v>
      </c>
    </row>
    <row r="17980" spans="1:8" x14ac:dyDescent="0.25">
      <c r="A17980" s="54">
        <v>17979</v>
      </c>
      <c r="B17980">
        <v>3107732666</v>
      </c>
      <c r="C17980" t="s">
        <v>34337</v>
      </c>
      <c r="D17980" t="s">
        <v>34271</v>
      </c>
      <c r="F17980" t="s">
        <v>34271</v>
      </c>
      <c r="G17980" t="s">
        <v>43697</v>
      </c>
      <c r="H17980" t="s">
        <v>43698</v>
      </c>
    </row>
    <row r="17981" spans="1:8" x14ac:dyDescent="0.25">
      <c r="A17981" s="54">
        <v>17980</v>
      </c>
      <c r="B17981">
        <v>3153214661</v>
      </c>
      <c r="C17981" t="s">
        <v>14140</v>
      </c>
      <c r="D17981" t="s">
        <v>34271</v>
      </c>
      <c r="F17981" t="s">
        <v>34271</v>
      </c>
      <c r="G17981" t="s">
        <v>43699</v>
      </c>
      <c r="H17981" t="s">
        <v>15025</v>
      </c>
    </row>
    <row r="17982" spans="1:8" x14ac:dyDescent="0.25">
      <c r="A17982" s="54">
        <v>17981</v>
      </c>
      <c r="B17982">
        <v>3105551105</v>
      </c>
      <c r="C17982" t="s">
        <v>14140</v>
      </c>
      <c r="D17982" t="s">
        <v>34271</v>
      </c>
      <c r="F17982" t="s">
        <v>34271</v>
      </c>
      <c r="G17982" t="s">
        <v>43700</v>
      </c>
      <c r="H17982" t="s">
        <v>15935</v>
      </c>
    </row>
    <row r="17983" spans="1:8" x14ac:dyDescent="0.25">
      <c r="A17983" s="54">
        <v>17982</v>
      </c>
      <c r="B17983">
        <v>3148679930</v>
      </c>
      <c r="C17983" t="s">
        <v>14140</v>
      </c>
      <c r="D17983" t="s">
        <v>34271</v>
      </c>
      <c r="F17983" t="s">
        <v>34271</v>
      </c>
      <c r="G17983" t="s">
        <v>43701</v>
      </c>
      <c r="H17983" t="s">
        <v>43702</v>
      </c>
    </row>
    <row r="17984" spans="1:8" x14ac:dyDescent="0.25">
      <c r="A17984" s="54">
        <v>17983</v>
      </c>
      <c r="B17984">
        <v>3134353512</v>
      </c>
      <c r="C17984" t="s">
        <v>14140</v>
      </c>
      <c r="D17984" t="s">
        <v>34271</v>
      </c>
      <c r="F17984" t="s">
        <v>34271</v>
      </c>
      <c r="G17984" t="s">
        <v>43703</v>
      </c>
      <c r="H17984" t="s">
        <v>43704</v>
      </c>
    </row>
    <row r="17985" spans="1:8" x14ac:dyDescent="0.25">
      <c r="A17985" s="54">
        <v>17984</v>
      </c>
      <c r="B17985">
        <v>3133152314</v>
      </c>
      <c r="C17985" t="s">
        <v>34278</v>
      </c>
      <c r="D17985" t="s">
        <v>34271</v>
      </c>
      <c r="F17985" t="s">
        <v>34271</v>
      </c>
      <c r="G17985" t="s">
        <v>43705</v>
      </c>
      <c r="H17985" t="s">
        <v>14782</v>
      </c>
    </row>
    <row r="17986" spans="1:8" x14ac:dyDescent="0.25">
      <c r="A17986" s="54">
        <v>17985</v>
      </c>
      <c r="B17986">
        <v>3112490041</v>
      </c>
      <c r="C17986" t="s">
        <v>14140</v>
      </c>
      <c r="D17986" t="s">
        <v>34271</v>
      </c>
      <c r="F17986" t="s">
        <v>34271</v>
      </c>
      <c r="G17986" t="s">
        <v>43706</v>
      </c>
      <c r="H17986" t="s">
        <v>15191</v>
      </c>
    </row>
    <row r="17987" spans="1:8" x14ac:dyDescent="0.25">
      <c r="A17987" s="54">
        <v>17986</v>
      </c>
      <c r="B17987">
        <v>3175971125</v>
      </c>
      <c r="C17987" t="s">
        <v>14140</v>
      </c>
      <c r="D17987" t="s">
        <v>34271</v>
      </c>
      <c r="F17987" t="s">
        <v>34271</v>
      </c>
      <c r="G17987" t="s">
        <v>43707</v>
      </c>
      <c r="H17987" t="s">
        <v>43708</v>
      </c>
    </row>
    <row r="17988" spans="1:8" x14ac:dyDescent="0.25">
      <c r="A17988" s="54">
        <v>17987</v>
      </c>
      <c r="B17988">
        <v>3125894199</v>
      </c>
      <c r="C17988" t="s">
        <v>14140</v>
      </c>
      <c r="D17988" t="s">
        <v>34271</v>
      </c>
      <c r="F17988" t="s">
        <v>34271</v>
      </c>
      <c r="G17988" t="s">
        <v>43709</v>
      </c>
      <c r="H17988" t="s">
        <v>18826</v>
      </c>
    </row>
    <row r="17989" spans="1:8" x14ac:dyDescent="0.25">
      <c r="A17989" s="54">
        <v>17988</v>
      </c>
      <c r="B17989">
        <v>3112350921</v>
      </c>
      <c r="C17989" t="s">
        <v>14140</v>
      </c>
      <c r="D17989" t="s">
        <v>34271</v>
      </c>
      <c r="F17989" t="s">
        <v>34271</v>
      </c>
      <c r="G17989" t="s">
        <v>43710</v>
      </c>
      <c r="H17989" t="s">
        <v>43711</v>
      </c>
    </row>
    <row r="17990" spans="1:8" x14ac:dyDescent="0.25">
      <c r="A17990" s="54">
        <v>17989</v>
      </c>
      <c r="B17990">
        <v>3154824905</v>
      </c>
      <c r="C17990" t="s">
        <v>34434</v>
      </c>
      <c r="D17990" t="s">
        <v>34271</v>
      </c>
      <c r="F17990" t="s">
        <v>34271</v>
      </c>
      <c r="G17990" t="s">
        <v>43712</v>
      </c>
      <c r="H17990" t="s">
        <v>27309</v>
      </c>
    </row>
    <row r="17991" spans="1:8" x14ac:dyDescent="0.25">
      <c r="A17991" s="54">
        <v>17990</v>
      </c>
      <c r="B17991">
        <v>3054431494</v>
      </c>
      <c r="C17991" t="s">
        <v>21271</v>
      </c>
      <c r="D17991" t="s">
        <v>34271</v>
      </c>
      <c r="F17991" t="s">
        <v>34271</v>
      </c>
      <c r="G17991" t="s">
        <v>43713</v>
      </c>
      <c r="H17991" t="s">
        <v>16106</v>
      </c>
    </row>
    <row r="17992" spans="1:8" x14ac:dyDescent="0.25">
      <c r="A17992" s="54">
        <v>17991</v>
      </c>
      <c r="B17992">
        <v>3118132089</v>
      </c>
      <c r="C17992" t="s">
        <v>14140</v>
      </c>
      <c r="D17992" t="s">
        <v>34271</v>
      </c>
      <c r="F17992" t="s">
        <v>34271</v>
      </c>
      <c r="G17992" t="s">
        <v>43714</v>
      </c>
      <c r="H17992" t="s">
        <v>15884</v>
      </c>
    </row>
    <row r="17993" spans="1:8" x14ac:dyDescent="0.25">
      <c r="A17993" s="54">
        <v>17992</v>
      </c>
      <c r="B17993">
        <v>3123073445</v>
      </c>
      <c r="C17993" t="s">
        <v>14140</v>
      </c>
      <c r="D17993" t="s">
        <v>34271</v>
      </c>
      <c r="F17993" t="s">
        <v>34271</v>
      </c>
      <c r="G17993" t="s">
        <v>43715</v>
      </c>
      <c r="H17993" t="s">
        <v>43716</v>
      </c>
    </row>
    <row r="17994" spans="1:8" x14ac:dyDescent="0.25">
      <c r="A17994" s="54">
        <v>17993</v>
      </c>
      <c r="B17994">
        <v>3103428809</v>
      </c>
      <c r="C17994" t="s">
        <v>14423</v>
      </c>
      <c r="D17994" t="s">
        <v>34271</v>
      </c>
      <c r="F17994" t="s">
        <v>34271</v>
      </c>
      <c r="G17994" t="s">
        <v>43717</v>
      </c>
      <c r="H17994" t="s">
        <v>16864</v>
      </c>
    </row>
    <row r="17995" spans="1:8" x14ac:dyDescent="0.25">
      <c r="A17995" s="54">
        <v>17994</v>
      </c>
      <c r="B17995">
        <v>3144893354</v>
      </c>
      <c r="C17995" t="s">
        <v>14140</v>
      </c>
      <c r="D17995" t="s">
        <v>34271</v>
      </c>
      <c r="F17995" t="s">
        <v>34271</v>
      </c>
      <c r="G17995" t="s">
        <v>43718</v>
      </c>
      <c r="H17995" t="s">
        <v>43719</v>
      </c>
    </row>
    <row r="17996" spans="1:8" x14ac:dyDescent="0.25">
      <c r="A17996" s="54">
        <v>17995</v>
      </c>
      <c r="B17996">
        <v>3156440713</v>
      </c>
      <c r="C17996" t="s">
        <v>14140</v>
      </c>
      <c r="D17996" t="s">
        <v>34271</v>
      </c>
      <c r="F17996" t="s">
        <v>34271</v>
      </c>
      <c r="G17996" t="s">
        <v>43720</v>
      </c>
      <c r="H17996" t="s">
        <v>25251</v>
      </c>
    </row>
    <row r="17997" spans="1:8" x14ac:dyDescent="0.25">
      <c r="A17997" s="54">
        <v>17996</v>
      </c>
      <c r="B17997">
        <v>3115861413</v>
      </c>
      <c r="C17997" t="s">
        <v>14140</v>
      </c>
      <c r="D17997" t="s">
        <v>34271</v>
      </c>
      <c r="F17997" t="s">
        <v>34271</v>
      </c>
      <c r="G17997" t="s">
        <v>43721</v>
      </c>
      <c r="H17997" t="s">
        <v>43722</v>
      </c>
    </row>
    <row r="17998" spans="1:8" x14ac:dyDescent="0.25">
      <c r="A17998" s="54">
        <v>17997</v>
      </c>
      <c r="B17998">
        <v>3102798576</v>
      </c>
      <c r="C17998" t="s">
        <v>14140</v>
      </c>
      <c r="D17998" t="s">
        <v>34271</v>
      </c>
      <c r="F17998" t="s">
        <v>34271</v>
      </c>
      <c r="G17998" t="s">
        <v>43723</v>
      </c>
      <c r="H17998" t="s">
        <v>43724</v>
      </c>
    </row>
    <row r="17999" spans="1:8" x14ac:dyDescent="0.25">
      <c r="A17999" s="54">
        <v>17998</v>
      </c>
      <c r="B17999">
        <v>3118646198</v>
      </c>
      <c r="C17999" t="s">
        <v>14140</v>
      </c>
      <c r="D17999" t="s">
        <v>34271</v>
      </c>
      <c r="F17999" t="s">
        <v>34271</v>
      </c>
      <c r="G17999" t="s">
        <v>43725</v>
      </c>
      <c r="H17999" t="s">
        <v>15465</v>
      </c>
    </row>
    <row r="18000" spans="1:8" x14ac:dyDescent="0.25">
      <c r="A18000" s="54">
        <v>17999</v>
      </c>
      <c r="B18000">
        <v>3045903438</v>
      </c>
      <c r="C18000" t="s">
        <v>14140</v>
      </c>
      <c r="D18000" t="s">
        <v>34271</v>
      </c>
      <c r="F18000" t="s">
        <v>34271</v>
      </c>
      <c r="G18000" t="s">
        <v>43726</v>
      </c>
      <c r="H18000" t="s">
        <v>43727</v>
      </c>
    </row>
    <row r="18001" spans="1:8" x14ac:dyDescent="0.25">
      <c r="A18001" s="54">
        <v>18000</v>
      </c>
      <c r="B18001">
        <v>3203740778</v>
      </c>
      <c r="C18001" t="s">
        <v>22301</v>
      </c>
      <c r="D18001" t="s">
        <v>34271</v>
      </c>
      <c r="F18001" t="s">
        <v>34271</v>
      </c>
      <c r="G18001" t="s">
        <v>43728</v>
      </c>
      <c r="H18001" t="s">
        <v>43729</v>
      </c>
    </row>
    <row r="18002" spans="1:8" x14ac:dyDescent="0.25">
      <c r="A18002" s="54">
        <v>18001</v>
      </c>
      <c r="B18002">
        <v>3193223079</v>
      </c>
      <c r="C18002" t="s">
        <v>14140</v>
      </c>
      <c r="D18002" t="s">
        <v>34271</v>
      </c>
      <c r="F18002" t="s">
        <v>34271</v>
      </c>
      <c r="G18002" t="s">
        <v>43730</v>
      </c>
      <c r="H18002" t="s">
        <v>20098</v>
      </c>
    </row>
    <row r="18003" spans="1:8" x14ac:dyDescent="0.25">
      <c r="A18003" s="54">
        <v>18002</v>
      </c>
      <c r="B18003">
        <v>3176839956</v>
      </c>
      <c r="C18003" t="s">
        <v>34278</v>
      </c>
      <c r="D18003" t="s">
        <v>34271</v>
      </c>
      <c r="F18003" t="s">
        <v>34271</v>
      </c>
      <c r="G18003" t="s">
        <v>43731</v>
      </c>
      <c r="H18003" t="s">
        <v>43732</v>
      </c>
    </row>
    <row r="18004" spans="1:8" x14ac:dyDescent="0.25">
      <c r="A18004" s="54">
        <v>18003</v>
      </c>
      <c r="B18004">
        <v>3007189682</v>
      </c>
      <c r="C18004" t="s">
        <v>22301</v>
      </c>
      <c r="D18004" t="s">
        <v>34271</v>
      </c>
      <c r="F18004" t="s">
        <v>34271</v>
      </c>
      <c r="G18004" t="s">
        <v>43733</v>
      </c>
      <c r="H18004" t="s">
        <v>18097</v>
      </c>
    </row>
    <row r="18005" spans="1:8" x14ac:dyDescent="0.25">
      <c r="A18005" s="54">
        <v>18004</v>
      </c>
      <c r="B18005">
        <v>3114523928</v>
      </c>
      <c r="C18005" t="s">
        <v>14140</v>
      </c>
      <c r="D18005" t="s">
        <v>34271</v>
      </c>
      <c r="F18005" t="s">
        <v>34271</v>
      </c>
      <c r="G18005" t="s">
        <v>43734</v>
      </c>
      <c r="H18005" t="s">
        <v>43735</v>
      </c>
    </row>
    <row r="18006" spans="1:8" x14ac:dyDescent="0.25">
      <c r="A18006" s="54">
        <v>18005</v>
      </c>
      <c r="B18006">
        <v>3003423833</v>
      </c>
      <c r="C18006" t="s">
        <v>34278</v>
      </c>
      <c r="D18006" t="s">
        <v>34271</v>
      </c>
      <c r="F18006" t="s">
        <v>34271</v>
      </c>
      <c r="G18006" t="s">
        <v>43736</v>
      </c>
      <c r="H18006" t="s">
        <v>18320</v>
      </c>
    </row>
    <row r="18007" spans="1:8" x14ac:dyDescent="0.25">
      <c r="A18007" s="54">
        <v>18006</v>
      </c>
      <c r="B18007">
        <v>3108660341</v>
      </c>
      <c r="C18007" t="s">
        <v>14140</v>
      </c>
      <c r="D18007" t="s">
        <v>34271</v>
      </c>
      <c r="F18007" t="s">
        <v>34271</v>
      </c>
      <c r="G18007" t="s">
        <v>43737</v>
      </c>
      <c r="H18007" t="s">
        <v>43738</v>
      </c>
    </row>
    <row r="18008" spans="1:8" x14ac:dyDescent="0.25">
      <c r="A18008" s="54">
        <v>18007</v>
      </c>
      <c r="B18008">
        <v>3142306951</v>
      </c>
      <c r="C18008" t="s">
        <v>31008</v>
      </c>
      <c r="D18008" t="s">
        <v>34271</v>
      </c>
      <c r="F18008" t="s">
        <v>34271</v>
      </c>
      <c r="G18008" t="s">
        <v>43739</v>
      </c>
      <c r="H18008" t="s">
        <v>43740</v>
      </c>
    </row>
    <row r="18009" spans="1:8" x14ac:dyDescent="0.25">
      <c r="A18009" s="54">
        <v>18008</v>
      </c>
      <c r="B18009">
        <v>3123318285</v>
      </c>
      <c r="C18009" t="s">
        <v>14140</v>
      </c>
      <c r="D18009" t="s">
        <v>34271</v>
      </c>
      <c r="F18009" t="s">
        <v>34271</v>
      </c>
      <c r="G18009" t="s">
        <v>43741</v>
      </c>
      <c r="H18009" t="s">
        <v>29411</v>
      </c>
    </row>
    <row r="18010" spans="1:8" x14ac:dyDescent="0.25">
      <c r="A18010" s="54">
        <v>18009</v>
      </c>
      <c r="B18010">
        <v>3222435733</v>
      </c>
      <c r="C18010" t="s">
        <v>14140</v>
      </c>
      <c r="D18010" t="s">
        <v>34271</v>
      </c>
      <c r="F18010" t="s">
        <v>34271</v>
      </c>
      <c r="G18010" t="s">
        <v>43742</v>
      </c>
      <c r="H18010" t="s">
        <v>43743</v>
      </c>
    </row>
    <row r="18011" spans="1:8" x14ac:dyDescent="0.25">
      <c r="A18011" s="54">
        <v>18010</v>
      </c>
      <c r="B18011">
        <v>3504958868</v>
      </c>
      <c r="C18011" t="s">
        <v>14140</v>
      </c>
      <c r="D18011" t="s">
        <v>34271</v>
      </c>
      <c r="F18011" t="s">
        <v>34271</v>
      </c>
      <c r="G18011" t="s">
        <v>43744</v>
      </c>
      <c r="H18011" t="s">
        <v>42899</v>
      </c>
    </row>
    <row r="18012" spans="1:8" x14ac:dyDescent="0.25">
      <c r="A18012" s="54">
        <v>18011</v>
      </c>
      <c r="B18012">
        <v>3126110189</v>
      </c>
      <c r="C18012" t="s">
        <v>14140</v>
      </c>
      <c r="D18012" t="s">
        <v>34271</v>
      </c>
      <c r="F18012" t="s">
        <v>34271</v>
      </c>
      <c r="G18012" t="s">
        <v>43745</v>
      </c>
      <c r="H18012" t="s">
        <v>23215</v>
      </c>
    </row>
    <row r="18013" spans="1:8" x14ac:dyDescent="0.25">
      <c r="A18013" s="54">
        <v>18012</v>
      </c>
      <c r="B18013">
        <v>3012588663</v>
      </c>
      <c r="C18013" t="s">
        <v>34842</v>
      </c>
      <c r="D18013" t="s">
        <v>34271</v>
      </c>
      <c r="F18013" t="s">
        <v>34271</v>
      </c>
      <c r="G18013" t="s">
        <v>43746</v>
      </c>
      <c r="H18013" t="s">
        <v>43747</v>
      </c>
    </row>
    <row r="18014" spans="1:8" x14ac:dyDescent="0.25">
      <c r="A18014" s="54">
        <v>18013</v>
      </c>
      <c r="B18014">
        <v>3108760642</v>
      </c>
      <c r="C18014" t="s">
        <v>34560</v>
      </c>
      <c r="D18014" t="s">
        <v>34271</v>
      </c>
      <c r="F18014" t="s">
        <v>34271</v>
      </c>
      <c r="G18014" t="s">
        <v>43748</v>
      </c>
      <c r="H18014" t="s">
        <v>43749</v>
      </c>
    </row>
    <row r="18015" spans="1:8" x14ac:dyDescent="0.25">
      <c r="A18015" s="54">
        <v>18014</v>
      </c>
      <c r="B18015">
        <v>3502728895</v>
      </c>
      <c r="C18015" t="s">
        <v>14140</v>
      </c>
      <c r="D18015" t="s">
        <v>34271</v>
      </c>
      <c r="F18015" t="s">
        <v>34271</v>
      </c>
      <c r="G18015" t="s">
        <v>43750</v>
      </c>
      <c r="H18015" t="s">
        <v>43751</v>
      </c>
    </row>
    <row r="18016" spans="1:8" x14ac:dyDescent="0.25">
      <c r="A18016" s="54">
        <v>18015</v>
      </c>
      <c r="B18016">
        <v>3112062531</v>
      </c>
      <c r="C18016" t="s">
        <v>14140</v>
      </c>
      <c r="D18016" t="s">
        <v>34271</v>
      </c>
      <c r="F18016" t="s">
        <v>34271</v>
      </c>
      <c r="G18016" t="s">
        <v>43752</v>
      </c>
      <c r="H18016" t="s">
        <v>31806</v>
      </c>
    </row>
    <row r="18017" spans="1:8" x14ac:dyDescent="0.25">
      <c r="A18017" s="54">
        <v>18016</v>
      </c>
      <c r="B18017">
        <v>3016495211</v>
      </c>
      <c r="C18017" t="s">
        <v>21271</v>
      </c>
      <c r="D18017" t="s">
        <v>34271</v>
      </c>
      <c r="F18017" t="s">
        <v>34271</v>
      </c>
      <c r="G18017" t="s">
        <v>43753</v>
      </c>
      <c r="H18017" t="s">
        <v>43754</v>
      </c>
    </row>
    <row r="18018" spans="1:8" x14ac:dyDescent="0.25">
      <c r="A18018" s="54">
        <v>18017</v>
      </c>
      <c r="B18018">
        <v>3226001130</v>
      </c>
      <c r="C18018" t="s">
        <v>14140</v>
      </c>
      <c r="D18018" t="s">
        <v>34271</v>
      </c>
      <c r="F18018" t="s">
        <v>34271</v>
      </c>
      <c r="G18018" t="s">
        <v>43755</v>
      </c>
      <c r="H18018" t="s">
        <v>43756</v>
      </c>
    </row>
    <row r="18019" spans="1:8" x14ac:dyDescent="0.25">
      <c r="A18019" s="54">
        <v>18018</v>
      </c>
      <c r="B18019">
        <v>3143767442</v>
      </c>
      <c r="C18019" t="s">
        <v>25829</v>
      </c>
      <c r="D18019" t="s">
        <v>34271</v>
      </c>
      <c r="F18019" t="s">
        <v>34271</v>
      </c>
      <c r="G18019" t="s">
        <v>43757</v>
      </c>
      <c r="H18019" t="s">
        <v>43758</v>
      </c>
    </row>
    <row r="18020" spans="1:8" x14ac:dyDescent="0.25">
      <c r="A18020" s="54">
        <v>18019</v>
      </c>
      <c r="B18020">
        <v>3133739368</v>
      </c>
      <c r="C18020" t="s">
        <v>14140</v>
      </c>
      <c r="D18020" t="s">
        <v>34271</v>
      </c>
      <c r="F18020" t="s">
        <v>34271</v>
      </c>
      <c r="G18020" t="s">
        <v>43759</v>
      </c>
      <c r="H18020" t="s">
        <v>42899</v>
      </c>
    </row>
    <row r="18021" spans="1:8" x14ac:dyDescent="0.25">
      <c r="A18021" s="54">
        <v>18020</v>
      </c>
      <c r="B18021">
        <v>3175105427</v>
      </c>
      <c r="C18021" t="s">
        <v>14140</v>
      </c>
      <c r="D18021" t="s">
        <v>34271</v>
      </c>
      <c r="F18021" t="s">
        <v>34271</v>
      </c>
      <c r="G18021" t="s">
        <v>43760</v>
      </c>
      <c r="H18021" t="s">
        <v>43761</v>
      </c>
    </row>
    <row r="18022" spans="1:8" x14ac:dyDescent="0.25">
      <c r="A18022" s="54">
        <v>18021</v>
      </c>
      <c r="B18022">
        <v>3138005683</v>
      </c>
      <c r="C18022" t="s">
        <v>14140</v>
      </c>
      <c r="D18022" t="s">
        <v>34271</v>
      </c>
      <c r="F18022" t="s">
        <v>34271</v>
      </c>
      <c r="G18022" t="s">
        <v>43762</v>
      </c>
      <c r="H18022" t="s">
        <v>14683</v>
      </c>
    </row>
    <row r="18023" spans="1:8" x14ac:dyDescent="0.25">
      <c r="A18023" s="54">
        <v>18022</v>
      </c>
      <c r="B18023">
        <v>3219115333</v>
      </c>
      <c r="C18023" t="s">
        <v>14140</v>
      </c>
      <c r="D18023" t="s">
        <v>34271</v>
      </c>
      <c r="F18023" t="s">
        <v>34271</v>
      </c>
      <c r="G18023" t="s">
        <v>43763</v>
      </c>
      <c r="H18023" t="s">
        <v>15467</v>
      </c>
    </row>
    <row r="18024" spans="1:8" x14ac:dyDescent="0.25">
      <c r="A18024" s="54">
        <v>18023</v>
      </c>
      <c r="B18024">
        <v>3144559630</v>
      </c>
      <c r="C18024" t="s">
        <v>34388</v>
      </c>
      <c r="D18024" t="s">
        <v>34271</v>
      </c>
      <c r="F18024" t="s">
        <v>34271</v>
      </c>
      <c r="G18024" t="s">
        <v>43764</v>
      </c>
      <c r="H18024" t="s">
        <v>17736</v>
      </c>
    </row>
    <row r="18025" spans="1:8" x14ac:dyDescent="0.25">
      <c r="A18025" s="54">
        <v>18024</v>
      </c>
      <c r="B18025">
        <v>3204607362</v>
      </c>
      <c r="C18025" t="s">
        <v>14140</v>
      </c>
      <c r="D18025" t="s">
        <v>34271</v>
      </c>
      <c r="F18025" t="s">
        <v>34271</v>
      </c>
      <c r="G18025" t="s">
        <v>43765</v>
      </c>
      <c r="H18025" t="s">
        <v>43766</v>
      </c>
    </row>
    <row r="18026" spans="1:8" x14ac:dyDescent="0.25">
      <c r="A18026" s="54">
        <v>18025</v>
      </c>
      <c r="B18026">
        <v>3155446001</v>
      </c>
      <c r="C18026" t="s">
        <v>21271</v>
      </c>
      <c r="D18026" t="s">
        <v>34271</v>
      </c>
      <c r="F18026" t="s">
        <v>34271</v>
      </c>
      <c r="G18026" t="s">
        <v>43767</v>
      </c>
      <c r="H18026" t="s">
        <v>14377</v>
      </c>
    </row>
    <row r="18027" spans="1:8" x14ac:dyDescent="0.25">
      <c r="A18027" s="54">
        <v>18026</v>
      </c>
      <c r="B18027">
        <v>3212575352</v>
      </c>
      <c r="C18027" t="s">
        <v>22301</v>
      </c>
      <c r="D18027" t="s">
        <v>34271</v>
      </c>
      <c r="F18027" t="s">
        <v>34271</v>
      </c>
      <c r="G18027" t="s">
        <v>43768</v>
      </c>
      <c r="H18027" t="s">
        <v>43769</v>
      </c>
    </row>
    <row r="18028" spans="1:8" x14ac:dyDescent="0.25">
      <c r="A18028" s="54">
        <v>18027</v>
      </c>
      <c r="B18028">
        <v>3162473822</v>
      </c>
      <c r="C18028" t="s">
        <v>14140</v>
      </c>
      <c r="D18028" t="s">
        <v>34271</v>
      </c>
      <c r="F18028" t="s">
        <v>34271</v>
      </c>
      <c r="G18028" t="s">
        <v>43770</v>
      </c>
      <c r="H18028" t="s">
        <v>16363</v>
      </c>
    </row>
    <row r="18029" spans="1:8" x14ac:dyDescent="0.25">
      <c r="A18029" s="54">
        <v>18028</v>
      </c>
      <c r="B18029">
        <v>3203464429</v>
      </c>
      <c r="C18029" t="s">
        <v>21271</v>
      </c>
      <c r="D18029" t="s">
        <v>34271</v>
      </c>
      <c r="F18029" t="s">
        <v>34271</v>
      </c>
      <c r="G18029" t="s">
        <v>43771</v>
      </c>
      <c r="H18029" t="s">
        <v>15191</v>
      </c>
    </row>
    <row r="18030" spans="1:8" x14ac:dyDescent="0.25">
      <c r="A18030" s="54">
        <v>18029</v>
      </c>
      <c r="B18030">
        <v>3143134283</v>
      </c>
      <c r="C18030" t="s">
        <v>14140</v>
      </c>
      <c r="D18030" t="s">
        <v>34271</v>
      </c>
      <c r="F18030" t="s">
        <v>34271</v>
      </c>
      <c r="G18030" t="s">
        <v>43772</v>
      </c>
      <c r="H18030" t="s">
        <v>43773</v>
      </c>
    </row>
    <row r="18031" spans="1:8" x14ac:dyDescent="0.25">
      <c r="A18031" s="54">
        <v>18030</v>
      </c>
      <c r="B18031">
        <v>3152675904</v>
      </c>
      <c r="C18031" t="s">
        <v>22301</v>
      </c>
      <c r="D18031" t="s">
        <v>34271</v>
      </c>
      <c r="F18031" t="s">
        <v>34271</v>
      </c>
      <c r="G18031" t="s">
        <v>43774</v>
      </c>
      <c r="H18031" t="s">
        <v>43775</v>
      </c>
    </row>
    <row r="18032" spans="1:8" x14ac:dyDescent="0.25">
      <c r="A18032" s="54">
        <v>18031</v>
      </c>
      <c r="B18032">
        <v>3115678699</v>
      </c>
      <c r="C18032" t="s">
        <v>14140</v>
      </c>
      <c r="D18032" t="s">
        <v>34271</v>
      </c>
      <c r="F18032" t="s">
        <v>34271</v>
      </c>
      <c r="G18032" t="s">
        <v>43776</v>
      </c>
      <c r="H18032" t="s">
        <v>18009</v>
      </c>
    </row>
    <row r="18033" spans="1:8" x14ac:dyDescent="0.25">
      <c r="A18033" s="54">
        <v>18032</v>
      </c>
      <c r="B18033">
        <v>3202080280</v>
      </c>
      <c r="C18033" t="s">
        <v>14140</v>
      </c>
      <c r="D18033" t="s">
        <v>34271</v>
      </c>
      <c r="F18033" t="s">
        <v>34271</v>
      </c>
      <c r="G18033" t="s">
        <v>43777</v>
      </c>
      <c r="H18033" t="s">
        <v>23980</v>
      </c>
    </row>
    <row r="18034" spans="1:8" x14ac:dyDescent="0.25">
      <c r="A18034" s="54">
        <v>18033</v>
      </c>
      <c r="B18034">
        <v>3153070178</v>
      </c>
      <c r="C18034" t="s">
        <v>34388</v>
      </c>
      <c r="D18034" t="s">
        <v>34271</v>
      </c>
      <c r="F18034" t="s">
        <v>34271</v>
      </c>
      <c r="G18034" t="s">
        <v>43778</v>
      </c>
      <c r="H18034" t="s">
        <v>20900</v>
      </c>
    </row>
    <row r="18035" spans="1:8" x14ac:dyDescent="0.25">
      <c r="A18035" s="54">
        <v>18034</v>
      </c>
      <c r="B18035">
        <v>3223068353</v>
      </c>
      <c r="C18035" t="s">
        <v>14092</v>
      </c>
      <c r="D18035" t="s">
        <v>34271</v>
      </c>
      <c r="F18035" t="s">
        <v>34271</v>
      </c>
      <c r="G18035" t="s">
        <v>43779</v>
      </c>
      <c r="H18035" t="s">
        <v>22813</v>
      </c>
    </row>
    <row r="18036" spans="1:8" x14ac:dyDescent="0.25">
      <c r="A18036" s="54">
        <v>18035</v>
      </c>
      <c r="B18036">
        <v>3208230181</v>
      </c>
      <c r="C18036" t="s">
        <v>34842</v>
      </c>
      <c r="D18036" t="s">
        <v>34271</v>
      </c>
      <c r="F18036" t="s">
        <v>34271</v>
      </c>
      <c r="G18036" t="s">
        <v>43780</v>
      </c>
      <c r="H18036" t="s">
        <v>24507</v>
      </c>
    </row>
    <row r="18037" spans="1:8" x14ac:dyDescent="0.25">
      <c r="A18037" s="54">
        <v>18036</v>
      </c>
      <c r="B18037">
        <v>3057674491</v>
      </c>
      <c r="C18037" t="s">
        <v>14140</v>
      </c>
      <c r="D18037" t="s">
        <v>34271</v>
      </c>
      <c r="F18037" t="s">
        <v>34271</v>
      </c>
      <c r="G18037" t="s">
        <v>43781</v>
      </c>
      <c r="H18037" t="s">
        <v>16516</v>
      </c>
    </row>
    <row r="18038" spans="1:8" x14ac:dyDescent="0.25">
      <c r="A18038" s="54">
        <v>18037</v>
      </c>
      <c r="B18038">
        <v>3012222760</v>
      </c>
      <c r="C18038" t="s">
        <v>14140</v>
      </c>
      <c r="D18038" t="s">
        <v>34271</v>
      </c>
      <c r="F18038" t="s">
        <v>34271</v>
      </c>
      <c r="G18038" t="s">
        <v>43782</v>
      </c>
      <c r="H18038" t="s">
        <v>20248</v>
      </c>
    </row>
    <row r="18039" spans="1:8" x14ac:dyDescent="0.25">
      <c r="A18039" s="54">
        <v>18038</v>
      </c>
      <c r="B18039">
        <v>3182233843</v>
      </c>
      <c r="C18039" t="s">
        <v>14140</v>
      </c>
      <c r="D18039" t="s">
        <v>34271</v>
      </c>
      <c r="F18039" t="s">
        <v>34271</v>
      </c>
      <c r="G18039" t="s">
        <v>43783</v>
      </c>
      <c r="H18039" t="s">
        <v>17554</v>
      </c>
    </row>
    <row r="18040" spans="1:8" x14ac:dyDescent="0.25">
      <c r="A18040" s="54">
        <v>18039</v>
      </c>
      <c r="B18040">
        <v>3123602368</v>
      </c>
      <c r="C18040" t="s">
        <v>14140</v>
      </c>
      <c r="D18040" t="s">
        <v>34271</v>
      </c>
      <c r="F18040" t="s">
        <v>34271</v>
      </c>
      <c r="G18040" t="s">
        <v>43784</v>
      </c>
      <c r="H18040" t="s">
        <v>43785</v>
      </c>
    </row>
    <row r="18041" spans="1:8" x14ac:dyDescent="0.25">
      <c r="A18041" s="54">
        <v>18040</v>
      </c>
      <c r="B18041">
        <v>3002069242</v>
      </c>
      <c r="C18041" t="s">
        <v>14140</v>
      </c>
      <c r="D18041" t="s">
        <v>34271</v>
      </c>
      <c r="F18041" t="s">
        <v>34271</v>
      </c>
      <c r="G18041" t="s">
        <v>43786</v>
      </c>
      <c r="H18041" t="s">
        <v>43787</v>
      </c>
    </row>
    <row r="18042" spans="1:8" x14ac:dyDescent="0.25">
      <c r="A18042" s="54">
        <v>18041</v>
      </c>
      <c r="B18042">
        <v>3103080075</v>
      </c>
      <c r="C18042" t="s">
        <v>34388</v>
      </c>
      <c r="D18042" t="s">
        <v>34271</v>
      </c>
      <c r="F18042" t="s">
        <v>34271</v>
      </c>
      <c r="G18042" t="s">
        <v>43788</v>
      </c>
      <c r="H18042" t="s">
        <v>14991</v>
      </c>
    </row>
    <row r="18043" spans="1:8" x14ac:dyDescent="0.25">
      <c r="A18043" s="54">
        <v>18042</v>
      </c>
      <c r="B18043">
        <v>3219260432</v>
      </c>
      <c r="C18043" t="s">
        <v>34434</v>
      </c>
      <c r="D18043" t="s">
        <v>34271</v>
      </c>
      <c r="F18043" t="s">
        <v>34271</v>
      </c>
      <c r="G18043" t="s">
        <v>43789</v>
      </c>
      <c r="H18043" t="s">
        <v>15726</v>
      </c>
    </row>
    <row r="18044" spans="1:8" x14ac:dyDescent="0.25">
      <c r="A18044" s="54">
        <v>18043</v>
      </c>
      <c r="B18044">
        <v>3105613224</v>
      </c>
      <c r="C18044" t="s">
        <v>14140</v>
      </c>
      <c r="D18044" t="s">
        <v>34271</v>
      </c>
      <c r="F18044" t="s">
        <v>34271</v>
      </c>
      <c r="G18044" t="s">
        <v>43790</v>
      </c>
      <c r="H18044" t="s">
        <v>43791</v>
      </c>
    </row>
    <row r="18045" spans="1:8" x14ac:dyDescent="0.25">
      <c r="A18045" s="54">
        <v>18044</v>
      </c>
      <c r="B18045">
        <v>3213069382</v>
      </c>
      <c r="C18045" t="s">
        <v>14438</v>
      </c>
      <c r="D18045" t="s">
        <v>34271</v>
      </c>
      <c r="F18045" t="s">
        <v>34271</v>
      </c>
      <c r="G18045" t="s">
        <v>43792</v>
      </c>
      <c r="H18045" t="s">
        <v>19909</v>
      </c>
    </row>
    <row r="18046" spans="1:8" x14ac:dyDescent="0.25">
      <c r="A18046" s="54">
        <v>18045</v>
      </c>
      <c r="B18046">
        <v>3112090217</v>
      </c>
      <c r="C18046" t="s">
        <v>34337</v>
      </c>
      <c r="D18046" t="s">
        <v>34271</v>
      </c>
      <c r="F18046" t="s">
        <v>34271</v>
      </c>
      <c r="G18046" t="s">
        <v>43793</v>
      </c>
      <c r="H18046" t="s">
        <v>15415</v>
      </c>
    </row>
    <row r="18047" spans="1:8" x14ac:dyDescent="0.25">
      <c r="A18047" s="54">
        <v>18046</v>
      </c>
      <c r="B18047">
        <v>3114748424</v>
      </c>
      <c r="C18047" t="s">
        <v>14140</v>
      </c>
      <c r="D18047" t="s">
        <v>34271</v>
      </c>
      <c r="F18047" t="s">
        <v>34271</v>
      </c>
      <c r="G18047" t="s">
        <v>43794</v>
      </c>
      <c r="H18047" t="s">
        <v>14166</v>
      </c>
    </row>
    <row r="18048" spans="1:8" x14ac:dyDescent="0.25">
      <c r="A18048" s="54">
        <v>18047</v>
      </c>
      <c r="B18048">
        <v>3107059889</v>
      </c>
      <c r="C18048" t="s">
        <v>14140</v>
      </c>
      <c r="D18048" t="s">
        <v>34271</v>
      </c>
      <c r="F18048" t="s">
        <v>34271</v>
      </c>
      <c r="G18048" t="s">
        <v>43795</v>
      </c>
      <c r="H18048" t="s">
        <v>43796</v>
      </c>
    </row>
    <row r="18049" spans="1:8" x14ac:dyDescent="0.25">
      <c r="A18049" s="54">
        <v>18048</v>
      </c>
      <c r="B18049">
        <v>3143276429</v>
      </c>
      <c r="C18049" t="s">
        <v>14140</v>
      </c>
      <c r="D18049" t="s">
        <v>34271</v>
      </c>
      <c r="F18049" t="s">
        <v>34271</v>
      </c>
      <c r="G18049" t="s">
        <v>43797</v>
      </c>
      <c r="H18049" t="s">
        <v>43798</v>
      </c>
    </row>
    <row r="18050" spans="1:8" x14ac:dyDescent="0.25">
      <c r="A18050" s="54">
        <v>18049</v>
      </c>
      <c r="B18050">
        <v>3123031954</v>
      </c>
      <c r="C18050" t="s">
        <v>14140</v>
      </c>
      <c r="D18050" t="s">
        <v>34271</v>
      </c>
      <c r="F18050" t="s">
        <v>34271</v>
      </c>
      <c r="G18050" t="s">
        <v>43799</v>
      </c>
      <c r="H18050" t="s">
        <v>43800</v>
      </c>
    </row>
    <row r="18051" spans="1:8" x14ac:dyDescent="0.25">
      <c r="A18051" s="54">
        <v>18050</v>
      </c>
      <c r="B18051">
        <v>3123040702</v>
      </c>
      <c r="C18051" t="s">
        <v>34296</v>
      </c>
      <c r="D18051" t="s">
        <v>34271</v>
      </c>
      <c r="F18051" t="s">
        <v>34271</v>
      </c>
      <c r="G18051" t="s">
        <v>43801</v>
      </c>
      <c r="H18051" t="s">
        <v>43802</v>
      </c>
    </row>
    <row r="18052" spans="1:8" x14ac:dyDescent="0.25">
      <c r="A18052" s="54">
        <v>18051</v>
      </c>
      <c r="B18052">
        <v>3224809496</v>
      </c>
      <c r="C18052" t="s">
        <v>14140</v>
      </c>
      <c r="D18052" t="s">
        <v>34271</v>
      </c>
      <c r="F18052" t="s">
        <v>34271</v>
      </c>
      <c r="G18052" t="s">
        <v>43803</v>
      </c>
      <c r="H18052" t="s">
        <v>43804</v>
      </c>
    </row>
    <row r="18053" spans="1:8" x14ac:dyDescent="0.25">
      <c r="A18053" s="54">
        <v>18052</v>
      </c>
      <c r="B18053">
        <v>3017844088</v>
      </c>
      <c r="C18053" t="s">
        <v>14140</v>
      </c>
      <c r="D18053" t="s">
        <v>34271</v>
      </c>
      <c r="F18053" t="s">
        <v>34271</v>
      </c>
      <c r="G18053" t="s">
        <v>43805</v>
      </c>
      <c r="H18053" t="s">
        <v>43806</v>
      </c>
    </row>
    <row r="18054" spans="1:8" x14ac:dyDescent="0.25">
      <c r="A18054" s="54">
        <v>18053</v>
      </c>
      <c r="B18054">
        <v>3503378799</v>
      </c>
      <c r="C18054" t="s">
        <v>14140</v>
      </c>
      <c r="D18054" t="s">
        <v>34271</v>
      </c>
      <c r="F18054" t="s">
        <v>34271</v>
      </c>
      <c r="G18054" t="s">
        <v>43807</v>
      </c>
      <c r="H18054" t="s">
        <v>14780</v>
      </c>
    </row>
    <row r="18055" spans="1:8" x14ac:dyDescent="0.25">
      <c r="A18055" s="54">
        <v>18054</v>
      </c>
      <c r="B18055">
        <v>3208764713</v>
      </c>
      <c r="C18055" t="s">
        <v>21271</v>
      </c>
      <c r="D18055" t="s">
        <v>34271</v>
      </c>
      <c r="F18055" t="s">
        <v>34271</v>
      </c>
      <c r="G18055" t="s">
        <v>43808</v>
      </c>
      <c r="H18055" t="s">
        <v>43809</v>
      </c>
    </row>
    <row r="18056" spans="1:8" x14ac:dyDescent="0.25">
      <c r="A18056" s="54">
        <v>18055</v>
      </c>
      <c r="B18056">
        <v>3208984308</v>
      </c>
      <c r="C18056" t="s">
        <v>14140</v>
      </c>
      <c r="D18056" t="s">
        <v>34271</v>
      </c>
      <c r="F18056" t="s">
        <v>34271</v>
      </c>
      <c r="G18056" t="s">
        <v>43810</v>
      </c>
      <c r="H18056" t="s">
        <v>16516</v>
      </c>
    </row>
    <row r="18057" spans="1:8" x14ac:dyDescent="0.25">
      <c r="A18057" s="54">
        <v>18056</v>
      </c>
      <c r="B18057">
        <v>3182218985</v>
      </c>
      <c r="C18057" t="s">
        <v>14140</v>
      </c>
      <c r="D18057" t="s">
        <v>34271</v>
      </c>
      <c r="F18057" t="s">
        <v>34271</v>
      </c>
      <c r="G18057" t="s">
        <v>43811</v>
      </c>
      <c r="H18057" t="s">
        <v>43812</v>
      </c>
    </row>
    <row r="18058" spans="1:8" x14ac:dyDescent="0.25">
      <c r="A18058" s="54">
        <v>18057</v>
      </c>
      <c r="B18058">
        <v>3165216955</v>
      </c>
      <c r="C18058" t="s">
        <v>36469</v>
      </c>
      <c r="D18058" t="s">
        <v>34271</v>
      </c>
      <c r="F18058" t="s">
        <v>34271</v>
      </c>
      <c r="G18058" t="s">
        <v>40233</v>
      </c>
      <c r="H18058" t="s">
        <v>40234</v>
      </c>
    </row>
    <row r="18059" spans="1:8" x14ac:dyDescent="0.25">
      <c r="A18059" s="54">
        <v>18058</v>
      </c>
      <c r="B18059">
        <v>3213915651</v>
      </c>
      <c r="C18059" t="s">
        <v>34388</v>
      </c>
      <c r="D18059" t="s">
        <v>34271</v>
      </c>
      <c r="F18059" t="s">
        <v>34271</v>
      </c>
      <c r="G18059" t="s">
        <v>43813</v>
      </c>
      <c r="H18059" t="s">
        <v>16272</v>
      </c>
    </row>
    <row r="18060" spans="1:8" x14ac:dyDescent="0.25">
      <c r="A18060" s="54">
        <v>18059</v>
      </c>
      <c r="B18060">
        <v>3143340896</v>
      </c>
      <c r="C18060" t="s">
        <v>34296</v>
      </c>
      <c r="D18060" t="s">
        <v>34271</v>
      </c>
      <c r="F18060" t="s">
        <v>34271</v>
      </c>
      <c r="G18060" t="s">
        <v>43814</v>
      </c>
      <c r="H18060" t="s">
        <v>18169</v>
      </c>
    </row>
    <row r="18061" spans="1:8" x14ac:dyDescent="0.25">
      <c r="A18061" s="54">
        <v>18060</v>
      </c>
      <c r="B18061">
        <v>3123591018</v>
      </c>
      <c r="C18061" t="s">
        <v>14140</v>
      </c>
      <c r="D18061" t="s">
        <v>34271</v>
      </c>
      <c r="F18061" t="s">
        <v>34271</v>
      </c>
      <c r="G18061" t="s">
        <v>43815</v>
      </c>
      <c r="H18061" t="s">
        <v>43816</v>
      </c>
    </row>
    <row r="18062" spans="1:8" x14ac:dyDescent="0.25">
      <c r="A18062" s="54">
        <v>18061</v>
      </c>
      <c r="B18062">
        <v>3214685654</v>
      </c>
      <c r="C18062" t="s">
        <v>34842</v>
      </c>
      <c r="D18062" t="s">
        <v>34271</v>
      </c>
      <c r="F18062" t="s">
        <v>34271</v>
      </c>
      <c r="G18062" t="s">
        <v>43817</v>
      </c>
      <c r="H18062" t="s">
        <v>43818</v>
      </c>
    </row>
    <row r="18063" spans="1:8" x14ac:dyDescent="0.25">
      <c r="A18063" s="54">
        <v>18062</v>
      </c>
      <c r="B18063">
        <v>3007182206</v>
      </c>
      <c r="C18063" t="s">
        <v>14140</v>
      </c>
      <c r="D18063" t="s">
        <v>34271</v>
      </c>
      <c r="F18063" t="s">
        <v>34271</v>
      </c>
      <c r="G18063" t="s">
        <v>43819</v>
      </c>
      <c r="H18063" t="s">
        <v>43820</v>
      </c>
    </row>
    <row r="18064" spans="1:8" x14ac:dyDescent="0.25">
      <c r="A18064" s="54">
        <v>18063</v>
      </c>
      <c r="B18064">
        <v>3104762678</v>
      </c>
      <c r="C18064" t="s">
        <v>14140</v>
      </c>
      <c r="D18064" t="s">
        <v>34271</v>
      </c>
      <c r="F18064" t="s">
        <v>34271</v>
      </c>
      <c r="G18064" t="s">
        <v>43821</v>
      </c>
      <c r="H18064" t="s">
        <v>20065</v>
      </c>
    </row>
    <row r="18065" spans="1:8" x14ac:dyDescent="0.25">
      <c r="A18065" s="54">
        <v>18064</v>
      </c>
      <c r="B18065">
        <v>3227896006</v>
      </c>
      <c r="C18065" t="s">
        <v>14140</v>
      </c>
      <c r="D18065" t="s">
        <v>34271</v>
      </c>
      <c r="F18065" t="s">
        <v>34271</v>
      </c>
      <c r="G18065" t="s">
        <v>43822</v>
      </c>
      <c r="H18065" t="s">
        <v>20378</v>
      </c>
    </row>
    <row r="18066" spans="1:8" x14ac:dyDescent="0.25">
      <c r="A18066" s="54">
        <v>18065</v>
      </c>
      <c r="B18066">
        <v>3207877065</v>
      </c>
      <c r="C18066" t="s">
        <v>25829</v>
      </c>
      <c r="D18066" t="s">
        <v>34271</v>
      </c>
      <c r="F18066" t="s">
        <v>34271</v>
      </c>
      <c r="G18066" t="s">
        <v>43823</v>
      </c>
      <c r="H18066" t="s">
        <v>17401</v>
      </c>
    </row>
    <row r="18067" spans="1:8" x14ac:dyDescent="0.25">
      <c r="A18067" s="54">
        <v>18066</v>
      </c>
      <c r="B18067">
        <v>3014392441</v>
      </c>
      <c r="C18067" t="s">
        <v>14140</v>
      </c>
      <c r="D18067" t="s">
        <v>34271</v>
      </c>
      <c r="F18067" t="s">
        <v>34271</v>
      </c>
      <c r="G18067" t="s">
        <v>43824</v>
      </c>
      <c r="H18067" t="s">
        <v>15719</v>
      </c>
    </row>
    <row r="18068" spans="1:8" x14ac:dyDescent="0.25">
      <c r="A18068" s="54">
        <v>18067</v>
      </c>
      <c r="B18068">
        <v>3244775416</v>
      </c>
      <c r="C18068" t="s">
        <v>14140</v>
      </c>
      <c r="D18068" t="s">
        <v>34271</v>
      </c>
      <c r="F18068" t="s">
        <v>34271</v>
      </c>
      <c r="G18068" t="s">
        <v>43825</v>
      </c>
      <c r="H18068" t="s">
        <v>17603</v>
      </c>
    </row>
    <row r="18069" spans="1:8" x14ac:dyDescent="0.25">
      <c r="A18069" s="54">
        <v>18068</v>
      </c>
      <c r="B18069">
        <v>3166495234</v>
      </c>
      <c r="C18069" t="s">
        <v>14140</v>
      </c>
      <c r="D18069" t="s">
        <v>34271</v>
      </c>
      <c r="F18069" t="s">
        <v>34271</v>
      </c>
      <c r="G18069" t="s">
        <v>43826</v>
      </c>
      <c r="H18069" t="s">
        <v>43827</v>
      </c>
    </row>
    <row r="18070" spans="1:8" x14ac:dyDescent="0.25">
      <c r="A18070" s="54">
        <v>18069</v>
      </c>
      <c r="B18070">
        <v>3183797958</v>
      </c>
      <c r="C18070" t="s">
        <v>14140</v>
      </c>
      <c r="D18070" t="s">
        <v>34271</v>
      </c>
      <c r="F18070" t="s">
        <v>34271</v>
      </c>
      <c r="G18070" t="s">
        <v>43828</v>
      </c>
      <c r="H18070" t="s">
        <v>27215</v>
      </c>
    </row>
    <row r="18071" spans="1:8" x14ac:dyDescent="0.25">
      <c r="A18071" s="54">
        <v>18070</v>
      </c>
      <c r="B18071">
        <v>3204948495</v>
      </c>
      <c r="C18071" t="s">
        <v>43829</v>
      </c>
      <c r="D18071" t="s">
        <v>34271</v>
      </c>
      <c r="F18071" t="s">
        <v>34271</v>
      </c>
      <c r="G18071" t="s">
        <v>43830</v>
      </c>
      <c r="H18071" t="s">
        <v>16963</v>
      </c>
    </row>
    <row r="18072" spans="1:8" x14ac:dyDescent="0.25">
      <c r="A18072" s="54">
        <v>18071</v>
      </c>
      <c r="B18072">
        <v>3006653683</v>
      </c>
      <c r="C18072" t="s">
        <v>14140</v>
      </c>
      <c r="D18072" t="s">
        <v>34271</v>
      </c>
      <c r="F18072" t="s">
        <v>34271</v>
      </c>
      <c r="G18072" t="s">
        <v>43831</v>
      </c>
      <c r="H18072" t="s">
        <v>43832</v>
      </c>
    </row>
    <row r="18073" spans="1:8" x14ac:dyDescent="0.25">
      <c r="A18073" s="54">
        <v>18072</v>
      </c>
      <c r="B18073">
        <v>3003032371</v>
      </c>
      <c r="C18073" t="s">
        <v>14140</v>
      </c>
      <c r="D18073" t="s">
        <v>34271</v>
      </c>
      <c r="F18073" t="s">
        <v>34271</v>
      </c>
      <c r="G18073" t="s">
        <v>43833</v>
      </c>
      <c r="H18073" t="s">
        <v>43834</v>
      </c>
    </row>
    <row r="18074" spans="1:8" x14ac:dyDescent="0.25">
      <c r="A18074" s="54">
        <v>18073</v>
      </c>
      <c r="B18074">
        <v>3507924044</v>
      </c>
      <c r="C18074" t="s">
        <v>14140</v>
      </c>
      <c r="D18074" t="s">
        <v>34271</v>
      </c>
      <c r="F18074" t="s">
        <v>34271</v>
      </c>
      <c r="G18074" t="s">
        <v>43835</v>
      </c>
      <c r="H18074" t="s">
        <v>14393</v>
      </c>
    </row>
    <row r="18075" spans="1:8" x14ac:dyDescent="0.25">
      <c r="A18075" s="54">
        <v>18074</v>
      </c>
      <c r="B18075">
        <v>3138716956</v>
      </c>
      <c r="C18075" t="s">
        <v>14140</v>
      </c>
      <c r="D18075" t="s">
        <v>34271</v>
      </c>
      <c r="F18075" t="s">
        <v>34271</v>
      </c>
      <c r="G18075" t="s">
        <v>43836</v>
      </c>
      <c r="H18075" t="s">
        <v>43837</v>
      </c>
    </row>
    <row r="18076" spans="1:8" x14ac:dyDescent="0.25">
      <c r="A18076" s="54">
        <v>18075</v>
      </c>
      <c r="B18076">
        <v>3106690561</v>
      </c>
      <c r="C18076" t="s">
        <v>14140</v>
      </c>
      <c r="D18076" t="s">
        <v>34271</v>
      </c>
      <c r="F18076" t="s">
        <v>34271</v>
      </c>
      <c r="G18076" t="s">
        <v>43838</v>
      </c>
      <c r="H18076" t="s">
        <v>18737</v>
      </c>
    </row>
    <row r="18077" spans="1:8" x14ac:dyDescent="0.25">
      <c r="A18077" s="54">
        <v>18076</v>
      </c>
      <c r="B18077">
        <v>3046519035</v>
      </c>
      <c r="C18077" t="s">
        <v>14140</v>
      </c>
      <c r="D18077" t="s">
        <v>34271</v>
      </c>
      <c r="F18077" t="s">
        <v>34271</v>
      </c>
      <c r="G18077" t="s">
        <v>43839</v>
      </c>
      <c r="H18077" t="s">
        <v>43840</v>
      </c>
    </row>
    <row r="18078" spans="1:8" x14ac:dyDescent="0.25">
      <c r="A18078" s="54">
        <v>18077</v>
      </c>
      <c r="B18078">
        <v>3133678516</v>
      </c>
      <c r="C18078" t="s">
        <v>21707</v>
      </c>
      <c r="D18078" t="s">
        <v>34271</v>
      </c>
      <c r="F18078" t="s">
        <v>34271</v>
      </c>
      <c r="G18078" t="s">
        <v>43841</v>
      </c>
      <c r="H18078" t="s">
        <v>23656</v>
      </c>
    </row>
    <row r="18079" spans="1:8" x14ac:dyDescent="0.25">
      <c r="A18079" s="54">
        <v>18078</v>
      </c>
      <c r="B18079">
        <v>3112917678</v>
      </c>
      <c r="C18079" t="s">
        <v>14140</v>
      </c>
      <c r="D18079" t="s">
        <v>34271</v>
      </c>
      <c r="F18079" t="s">
        <v>34271</v>
      </c>
      <c r="G18079" t="s">
        <v>43842</v>
      </c>
      <c r="H18079" t="s">
        <v>15415</v>
      </c>
    </row>
    <row r="18080" spans="1:8" x14ac:dyDescent="0.25">
      <c r="A18080" s="54">
        <v>18079</v>
      </c>
      <c r="B18080">
        <v>3115638884</v>
      </c>
      <c r="C18080" t="s">
        <v>34459</v>
      </c>
      <c r="D18080" t="s">
        <v>34271</v>
      </c>
      <c r="F18080" t="s">
        <v>34271</v>
      </c>
      <c r="G18080" t="s">
        <v>43843</v>
      </c>
      <c r="H18080" t="s">
        <v>43844</v>
      </c>
    </row>
    <row r="18081" spans="1:8" x14ac:dyDescent="0.25">
      <c r="A18081" s="54">
        <v>18080</v>
      </c>
      <c r="B18081">
        <v>3204953139</v>
      </c>
      <c r="C18081" t="s">
        <v>14140</v>
      </c>
      <c r="D18081" t="s">
        <v>34271</v>
      </c>
      <c r="F18081" t="s">
        <v>34271</v>
      </c>
      <c r="G18081" t="s">
        <v>43845</v>
      </c>
      <c r="H18081" t="s">
        <v>43846</v>
      </c>
    </row>
    <row r="18082" spans="1:8" x14ac:dyDescent="0.25">
      <c r="A18082" s="54">
        <v>18081</v>
      </c>
      <c r="B18082">
        <v>3142391225</v>
      </c>
      <c r="C18082" t="s">
        <v>25829</v>
      </c>
      <c r="D18082" t="s">
        <v>34271</v>
      </c>
      <c r="F18082" t="s">
        <v>34271</v>
      </c>
      <c r="G18082" t="s">
        <v>43847</v>
      </c>
      <c r="H18082" t="s">
        <v>15424</v>
      </c>
    </row>
    <row r="18083" spans="1:8" x14ac:dyDescent="0.25">
      <c r="A18083" s="54">
        <v>18082</v>
      </c>
      <c r="B18083">
        <v>3138685593</v>
      </c>
      <c r="C18083" t="s">
        <v>14140</v>
      </c>
      <c r="D18083" t="s">
        <v>34271</v>
      </c>
      <c r="F18083" t="s">
        <v>34271</v>
      </c>
      <c r="G18083" t="s">
        <v>43848</v>
      </c>
      <c r="H18083" t="s">
        <v>43849</v>
      </c>
    </row>
    <row r="18084" spans="1:8" x14ac:dyDescent="0.25">
      <c r="A18084" s="54">
        <v>18083</v>
      </c>
      <c r="B18084">
        <v>3184288082</v>
      </c>
      <c r="C18084" t="s">
        <v>34560</v>
      </c>
      <c r="D18084" t="s">
        <v>34271</v>
      </c>
      <c r="F18084" t="s">
        <v>34271</v>
      </c>
      <c r="G18084" t="s">
        <v>43850</v>
      </c>
      <c r="H18084" t="s">
        <v>42177</v>
      </c>
    </row>
    <row r="18085" spans="1:8" x14ac:dyDescent="0.25">
      <c r="A18085" s="54">
        <v>18084</v>
      </c>
      <c r="B18085">
        <v>3176649137</v>
      </c>
      <c r="C18085" t="s">
        <v>21707</v>
      </c>
      <c r="D18085" t="s">
        <v>34271</v>
      </c>
      <c r="F18085" t="s">
        <v>34271</v>
      </c>
      <c r="G18085" t="s">
        <v>43851</v>
      </c>
      <c r="H18085" t="s">
        <v>14991</v>
      </c>
    </row>
    <row r="18086" spans="1:8" x14ac:dyDescent="0.25">
      <c r="A18086" s="54">
        <v>18085</v>
      </c>
      <c r="B18086">
        <v>3203649428</v>
      </c>
      <c r="C18086" t="s">
        <v>21271</v>
      </c>
      <c r="D18086" t="s">
        <v>34271</v>
      </c>
      <c r="F18086" t="s">
        <v>34271</v>
      </c>
      <c r="G18086" t="s">
        <v>43852</v>
      </c>
      <c r="H18086" t="s">
        <v>43853</v>
      </c>
    </row>
    <row r="18087" spans="1:8" x14ac:dyDescent="0.25">
      <c r="A18087" s="54">
        <v>18086</v>
      </c>
      <c r="B18087">
        <v>3208528737</v>
      </c>
      <c r="C18087" t="s">
        <v>14140</v>
      </c>
      <c r="D18087" t="s">
        <v>34271</v>
      </c>
      <c r="F18087" t="s">
        <v>34271</v>
      </c>
      <c r="G18087" t="s">
        <v>43854</v>
      </c>
      <c r="H18087" t="s">
        <v>43855</v>
      </c>
    </row>
    <row r="18088" spans="1:8" x14ac:dyDescent="0.25">
      <c r="A18088" s="54">
        <v>18087</v>
      </c>
      <c r="B18088">
        <v>3183626550</v>
      </c>
      <c r="C18088" t="s">
        <v>14140</v>
      </c>
      <c r="D18088" t="s">
        <v>34271</v>
      </c>
      <c r="F18088" t="s">
        <v>34271</v>
      </c>
      <c r="G18088" t="s">
        <v>43856</v>
      </c>
      <c r="H18088" t="s">
        <v>43857</v>
      </c>
    </row>
    <row r="18089" spans="1:8" x14ac:dyDescent="0.25">
      <c r="A18089" s="54">
        <v>18088</v>
      </c>
      <c r="B18089">
        <v>3232288341</v>
      </c>
      <c r="C18089" t="s">
        <v>21271</v>
      </c>
      <c r="D18089" t="s">
        <v>34271</v>
      </c>
      <c r="F18089" t="s">
        <v>34271</v>
      </c>
      <c r="G18089" t="s">
        <v>43858</v>
      </c>
      <c r="H18089" t="s">
        <v>15015</v>
      </c>
    </row>
    <row r="18090" spans="1:8" x14ac:dyDescent="0.25">
      <c r="A18090" s="54">
        <v>18089</v>
      </c>
      <c r="B18090">
        <v>3182617146</v>
      </c>
      <c r="C18090" t="s">
        <v>14140</v>
      </c>
      <c r="D18090" t="s">
        <v>34271</v>
      </c>
      <c r="F18090" t="s">
        <v>34271</v>
      </c>
      <c r="G18090" t="s">
        <v>43859</v>
      </c>
      <c r="H18090" t="s">
        <v>43860</v>
      </c>
    </row>
    <row r="18091" spans="1:8" x14ac:dyDescent="0.25">
      <c r="A18091" s="54">
        <v>18090</v>
      </c>
      <c r="B18091">
        <v>3192337559</v>
      </c>
      <c r="C18091" t="s">
        <v>14140</v>
      </c>
      <c r="D18091" t="s">
        <v>34271</v>
      </c>
      <c r="F18091" t="s">
        <v>34271</v>
      </c>
      <c r="G18091" t="s">
        <v>43861</v>
      </c>
      <c r="H18091" t="s">
        <v>38667</v>
      </c>
    </row>
    <row r="18092" spans="1:8" x14ac:dyDescent="0.25">
      <c r="A18092" s="54">
        <v>18091</v>
      </c>
      <c r="B18092">
        <v>3134508124</v>
      </c>
      <c r="C18092" t="s">
        <v>14140</v>
      </c>
      <c r="D18092" t="s">
        <v>34271</v>
      </c>
      <c r="F18092" t="s">
        <v>34271</v>
      </c>
      <c r="G18092" t="s">
        <v>43862</v>
      </c>
      <c r="H18092" t="s">
        <v>35422</v>
      </c>
    </row>
    <row r="18093" spans="1:8" x14ac:dyDescent="0.25">
      <c r="A18093" s="54">
        <v>18092</v>
      </c>
      <c r="B18093">
        <v>3138647154</v>
      </c>
      <c r="C18093" t="s">
        <v>34842</v>
      </c>
      <c r="D18093" t="s">
        <v>34271</v>
      </c>
      <c r="F18093" t="s">
        <v>34271</v>
      </c>
      <c r="G18093" t="s">
        <v>43863</v>
      </c>
      <c r="H18093" t="s">
        <v>23921</v>
      </c>
    </row>
    <row r="18094" spans="1:8" x14ac:dyDescent="0.25">
      <c r="A18094" s="54">
        <v>18093</v>
      </c>
      <c r="B18094">
        <v>3507292957</v>
      </c>
      <c r="C18094" t="s">
        <v>14140</v>
      </c>
      <c r="D18094" t="s">
        <v>34271</v>
      </c>
      <c r="F18094" t="s">
        <v>34271</v>
      </c>
      <c r="G18094" t="s">
        <v>43864</v>
      </c>
      <c r="H18094" t="s">
        <v>15364</v>
      </c>
    </row>
    <row r="18095" spans="1:8" x14ac:dyDescent="0.25">
      <c r="A18095" s="54">
        <v>18094</v>
      </c>
      <c r="B18095">
        <v>3123680021</v>
      </c>
      <c r="C18095" t="s">
        <v>14140</v>
      </c>
      <c r="D18095" t="s">
        <v>34271</v>
      </c>
      <c r="F18095" t="s">
        <v>34271</v>
      </c>
      <c r="G18095" t="s">
        <v>43865</v>
      </c>
      <c r="H18095" t="s">
        <v>14265</v>
      </c>
    </row>
    <row r="18096" spans="1:8" x14ac:dyDescent="0.25">
      <c r="A18096" s="54">
        <v>18095</v>
      </c>
      <c r="B18096">
        <v>3132167472</v>
      </c>
      <c r="C18096" t="s">
        <v>14140</v>
      </c>
      <c r="D18096" t="s">
        <v>34271</v>
      </c>
      <c r="F18096" t="s">
        <v>34271</v>
      </c>
      <c r="G18096" t="s">
        <v>43866</v>
      </c>
      <c r="H18096" t="s">
        <v>14265</v>
      </c>
    </row>
    <row r="18097" spans="1:8" x14ac:dyDescent="0.25">
      <c r="A18097" s="54">
        <v>18096</v>
      </c>
      <c r="B18097">
        <v>3105623486</v>
      </c>
      <c r="C18097" t="s">
        <v>35651</v>
      </c>
      <c r="D18097" t="s">
        <v>34271</v>
      </c>
      <c r="F18097" t="s">
        <v>34271</v>
      </c>
      <c r="G18097" t="s">
        <v>43867</v>
      </c>
      <c r="H18097" t="s">
        <v>41178</v>
      </c>
    </row>
    <row r="18098" spans="1:8" x14ac:dyDescent="0.25">
      <c r="A18098" s="54">
        <v>18097</v>
      </c>
      <c r="B18098">
        <v>3507105383</v>
      </c>
      <c r="C18098" t="s">
        <v>14140</v>
      </c>
      <c r="D18098" t="s">
        <v>34271</v>
      </c>
      <c r="F18098" t="s">
        <v>34271</v>
      </c>
      <c r="G18098" t="s">
        <v>43868</v>
      </c>
      <c r="H18098" t="s">
        <v>31194</v>
      </c>
    </row>
    <row r="18099" spans="1:8" x14ac:dyDescent="0.25">
      <c r="A18099" s="54">
        <v>18098</v>
      </c>
      <c r="B18099">
        <v>3143920161</v>
      </c>
      <c r="C18099" t="s">
        <v>14140</v>
      </c>
      <c r="D18099" t="s">
        <v>34271</v>
      </c>
      <c r="F18099" t="s">
        <v>34271</v>
      </c>
      <c r="G18099" t="s">
        <v>43869</v>
      </c>
      <c r="H18099" t="s">
        <v>14544</v>
      </c>
    </row>
    <row r="18100" spans="1:8" x14ac:dyDescent="0.25">
      <c r="A18100" s="54">
        <v>18099</v>
      </c>
      <c r="B18100">
        <v>3227189559</v>
      </c>
      <c r="C18100" t="s">
        <v>21271</v>
      </c>
      <c r="D18100" t="s">
        <v>34271</v>
      </c>
      <c r="F18100" t="s">
        <v>34271</v>
      </c>
      <c r="G18100" t="s">
        <v>43870</v>
      </c>
      <c r="H18100" t="s">
        <v>43871</v>
      </c>
    </row>
    <row r="18101" spans="1:8" x14ac:dyDescent="0.25">
      <c r="A18101" s="54">
        <v>18100</v>
      </c>
      <c r="B18101">
        <v>3124882969</v>
      </c>
      <c r="C18101" t="s">
        <v>34560</v>
      </c>
      <c r="D18101" t="s">
        <v>34271</v>
      </c>
      <c r="F18101" t="s">
        <v>34271</v>
      </c>
      <c r="G18101" t="s">
        <v>43872</v>
      </c>
      <c r="H18101" t="s">
        <v>43873</v>
      </c>
    </row>
    <row r="18102" spans="1:8" x14ac:dyDescent="0.25">
      <c r="A18102" s="54">
        <v>18101</v>
      </c>
      <c r="B18102">
        <v>3118793798</v>
      </c>
      <c r="C18102" t="s">
        <v>34296</v>
      </c>
      <c r="D18102" t="s">
        <v>34271</v>
      </c>
      <c r="F18102" t="s">
        <v>34271</v>
      </c>
      <c r="G18102" t="s">
        <v>43874</v>
      </c>
      <c r="H18102" t="s">
        <v>43875</v>
      </c>
    </row>
    <row r="18103" spans="1:8" x14ac:dyDescent="0.25">
      <c r="A18103" s="54">
        <v>18102</v>
      </c>
      <c r="B18103">
        <v>3192132405</v>
      </c>
      <c r="C18103" t="s">
        <v>14140</v>
      </c>
      <c r="D18103" t="s">
        <v>34271</v>
      </c>
      <c r="F18103" t="s">
        <v>34271</v>
      </c>
      <c r="G18103" t="s">
        <v>43876</v>
      </c>
      <c r="H18103" t="s">
        <v>24179</v>
      </c>
    </row>
    <row r="18104" spans="1:8" x14ac:dyDescent="0.25">
      <c r="A18104" s="54">
        <v>18103</v>
      </c>
      <c r="B18104">
        <v>3213117821</v>
      </c>
      <c r="C18104" t="s">
        <v>14140</v>
      </c>
      <c r="D18104" t="s">
        <v>34271</v>
      </c>
      <c r="F18104" t="s">
        <v>34271</v>
      </c>
      <c r="G18104" t="s">
        <v>43877</v>
      </c>
      <c r="H18104" t="s">
        <v>30569</v>
      </c>
    </row>
    <row r="18105" spans="1:8" x14ac:dyDescent="0.25">
      <c r="A18105" s="54">
        <v>18104</v>
      </c>
      <c r="B18105">
        <v>3132255146</v>
      </c>
      <c r="C18105" t="s">
        <v>40676</v>
      </c>
      <c r="D18105" t="s">
        <v>34271</v>
      </c>
      <c r="F18105" t="s">
        <v>34271</v>
      </c>
      <c r="G18105" t="s">
        <v>43878</v>
      </c>
      <c r="H18105" t="s">
        <v>43879</v>
      </c>
    </row>
    <row r="18106" spans="1:8" x14ac:dyDescent="0.25">
      <c r="A18106" s="54">
        <v>18105</v>
      </c>
      <c r="B18106">
        <v>3186306174</v>
      </c>
      <c r="C18106" t="s">
        <v>14140</v>
      </c>
      <c r="D18106" t="s">
        <v>34271</v>
      </c>
      <c r="F18106" t="s">
        <v>34271</v>
      </c>
      <c r="G18106" t="s">
        <v>43880</v>
      </c>
      <c r="H18106" t="s">
        <v>43881</v>
      </c>
    </row>
    <row r="18107" spans="1:8" x14ac:dyDescent="0.25">
      <c r="A18107" s="54">
        <v>18106</v>
      </c>
      <c r="B18107">
        <v>3212124651</v>
      </c>
      <c r="C18107" t="s">
        <v>14140</v>
      </c>
      <c r="D18107" t="s">
        <v>34271</v>
      </c>
      <c r="F18107" t="s">
        <v>34271</v>
      </c>
      <c r="G18107" t="s">
        <v>43882</v>
      </c>
      <c r="H18107" t="s">
        <v>17624</v>
      </c>
    </row>
    <row r="18108" spans="1:8" x14ac:dyDescent="0.25">
      <c r="A18108" s="54">
        <v>18107</v>
      </c>
      <c r="B18108">
        <v>3204047857</v>
      </c>
      <c r="C18108" t="s">
        <v>21271</v>
      </c>
      <c r="D18108" t="s">
        <v>34271</v>
      </c>
      <c r="F18108" t="s">
        <v>34271</v>
      </c>
      <c r="G18108" t="s">
        <v>43883</v>
      </c>
      <c r="H18108" t="s">
        <v>43884</v>
      </c>
    </row>
    <row r="18109" spans="1:8" x14ac:dyDescent="0.25">
      <c r="A18109" s="54">
        <v>18108</v>
      </c>
      <c r="B18109">
        <v>3142370685</v>
      </c>
      <c r="C18109" t="s">
        <v>14140</v>
      </c>
      <c r="D18109" t="s">
        <v>34271</v>
      </c>
      <c r="F18109" t="s">
        <v>34271</v>
      </c>
      <c r="G18109" t="s">
        <v>43885</v>
      </c>
      <c r="H18109" t="s">
        <v>43886</v>
      </c>
    </row>
    <row r="18110" spans="1:8" x14ac:dyDescent="0.25">
      <c r="A18110" s="54">
        <v>18109</v>
      </c>
      <c r="B18110">
        <v>3166756508</v>
      </c>
      <c r="C18110" t="s">
        <v>22301</v>
      </c>
      <c r="D18110" t="s">
        <v>34271</v>
      </c>
      <c r="F18110" t="s">
        <v>34271</v>
      </c>
      <c r="G18110" t="s">
        <v>43887</v>
      </c>
      <c r="H18110" t="s">
        <v>14339</v>
      </c>
    </row>
    <row r="18111" spans="1:8" x14ac:dyDescent="0.25">
      <c r="A18111" s="54">
        <v>18110</v>
      </c>
      <c r="B18111">
        <v>3104776941</v>
      </c>
      <c r="C18111" t="s">
        <v>14140</v>
      </c>
      <c r="D18111" t="s">
        <v>34271</v>
      </c>
      <c r="F18111" t="s">
        <v>34271</v>
      </c>
      <c r="G18111" t="s">
        <v>43888</v>
      </c>
      <c r="H18111" t="s">
        <v>43889</v>
      </c>
    </row>
    <row r="18112" spans="1:8" x14ac:dyDescent="0.25">
      <c r="A18112" s="54">
        <v>18111</v>
      </c>
      <c r="B18112">
        <v>3134612550</v>
      </c>
      <c r="C18112" t="s">
        <v>21271</v>
      </c>
      <c r="D18112" t="s">
        <v>34271</v>
      </c>
      <c r="F18112" t="s">
        <v>34271</v>
      </c>
      <c r="G18112" t="s">
        <v>43890</v>
      </c>
      <c r="H18112" t="s">
        <v>16610</v>
      </c>
    </row>
    <row r="18113" spans="1:8" x14ac:dyDescent="0.25">
      <c r="A18113" s="54">
        <v>18112</v>
      </c>
      <c r="B18113">
        <v>3154433341</v>
      </c>
      <c r="C18113" t="s">
        <v>14140</v>
      </c>
      <c r="D18113" t="s">
        <v>34271</v>
      </c>
      <c r="F18113" t="s">
        <v>34271</v>
      </c>
      <c r="G18113" t="s">
        <v>43891</v>
      </c>
      <c r="H18113" t="s">
        <v>15415</v>
      </c>
    </row>
    <row r="18114" spans="1:8" x14ac:dyDescent="0.25">
      <c r="A18114" s="54">
        <v>18113</v>
      </c>
      <c r="B18114">
        <v>3016684285</v>
      </c>
      <c r="C18114" t="s">
        <v>14140</v>
      </c>
      <c r="D18114" t="s">
        <v>34271</v>
      </c>
      <c r="F18114" t="s">
        <v>34271</v>
      </c>
      <c r="G18114" t="s">
        <v>43892</v>
      </c>
      <c r="H18114" t="s">
        <v>43893</v>
      </c>
    </row>
    <row r="18115" spans="1:8" x14ac:dyDescent="0.25">
      <c r="A18115" s="54">
        <v>18114</v>
      </c>
      <c r="B18115">
        <v>3143122179</v>
      </c>
      <c r="C18115" t="s">
        <v>21271</v>
      </c>
      <c r="D18115" t="s">
        <v>34271</v>
      </c>
      <c r="F18115" t="s">
        <v>34271</v>
      </c>
      <c r="G18115" t="s">
        <v>43894</v>
      </c>
      <c r="H18115" t="s">
        <v>15557</v>
      </c>
    </row>
    <row r="18116" spans="1:8" x14ac:dyDescent="0.25">
      <c r="A18116" s="54">
        <v>18115</v>
      </c>
      <c r="B18116">
        <v>3204173336</v>
      </c>
      <c r="C18116" t="s">
        <v>14140</v>
      </c>
      <c r="D18116" t="s">
        <v>34271</v>
      </c>
      <c r="F18116" t="s">
        <v>34271</v>
      </c>
      <c r="G18116" t="s">
        <v>43895</v>
      </c>
      <c r="H18116" t="s">
        <v>15401</v>
      </c>
    </row>
    <row r="18117" spans="1:8" x14ac:dyDescent="0.25">
      <c r="A18117" s="54">
        <v>18116</v>
      </c>
      <c r="B18117">
        <v>3002875050</v>
      </c>
      <c r="C18117" t="s">
        <v>14140</v>
      </c>
      <c r="D18117" t="s">
        <v>34271</v>
      </c>
      <c r="F18117" t="s">
        <v>34271</v>
      </c>
      <c r="G18117" t="s">
        <v>43896</v>
      </c>
      <c r="H18117" t="s">
        <v>14782</v>
      </c>
    </row>
    <row r="18118" spans="1:8" x14ac:dyDescent="0.25">
      <c r="A18118" s="54">
        <v>18117</v>
      </c>
      <c r="B18118">
        <v>3024103172</v>
      </c>
      <c r="C18118" t="s">
        <v>14140</v>
      </c>
      <c r="D18118" t="s">
        <v>34271</v>
      </c>
      <c r="F18118" t="s">
        <v>34271</v>
      </c>
      <c r="G18118" t="s">
        <v>43897</v>
      </c>
      <c r="H18118" t="s">
        <v>16516</v>
      </c>
    </row>
    <row r="18119" spans="1:8" x14ac:dyDescent="0.25">
      <c r="A18119" s="54">
        <v>18118</v>
      </c>
      <c r="B18119">
        <v>3105571059</v>
      </c>
      <c r="C18119" t="s">
        <v>34278</v>
      </c>
      <c r="D18119" t="s">
        <v>34271</v>
      </c>
      <c r="F18119" t="s">
        <v>34271</v>
      </c>
      <c r="G18119" t="s">
        <v>43898</v>
      </c>
      <c r="H18119" t="s">
        <v>43899</v>
      </c>
    </row>
    <row r="18120" spans="1:8" x14ac:dyDescent="0.25">
      <c r="A18120" s="54">
        <v>18119</v>
      </c>
      <c r="B18120">
        <v>3166161046</v>
      </c>
      <c r="C18120" t="s">
        <v>25829</v>
      </c>
      <c r="D18120" t="s">
        <v>34271</v>
      </c>
      <c r="F18120" t="s">
        <v>34271</v>
      </c>
      <c r="G18120" t="s">
        <v>43900</v>
      </c>
      <c r="H18120" t="s">
        <v>24563</v>
      </c>
    </row>
    <row r="18121" spans="1:8" x14ac:dyDescent="0.25">
      <c r="A18121" s="54">
        <v>18120</v>
      </c>
      <c r="B18121">
        <v>3058537875</v>
      </c>
      <c r="C18121" t="s">
        <v>14140</v>
      </c>
      <c r="D18121" t="s">
        <v>34271</v>
      </c>
      <c r="F18121" t="s">
        <v>34271</v>
      </c>
      <c r="G18121" t="s">
        <v>23671</v>
      </c>
      <c r="H18121" t="s">
        <v>32485</v>
      </c>
    </row>
    <row r="18122" spans="1:8" x14ac:dyDescent="0.25">
      <c r="A18122" s="54">
        <v>18121</v>
      </c>
      <c r="B18122">
        <v>3204359517</v>
      </c>
      <c r="C18122" t="s">
        <v>14140</v>
      </c>
      <c r="D18122" t="s">
        <v>34271</v>
      </c>
      <c r="F18122" t="s">
        <v>34271</v>
      </c>
      <c r="G18122" t="s">
        <v>43901</v>
      </c>
      <c r="H18122" t="s">
        <v>43902</v>
      </c>
    </row>
    <row r="18123" spans="1:8" x14ac:dyDescent="0.25">
      <c r="A18123" s="54">
        <v>18122</v>
      </c>
      <c r="B18123">
        <v>3215076969</v>
      </c>
      <c r="C18123" t="s">
        <v>14140</v>
      </c>
      <c r="D18123" t="s">
        <v>34271</v>
      </c>
      <c r="F18123" t="s">
        <v>34271</v>
      </c>
      <c r="G18123" t="s">
        <v>43903</v>
      </c>
      <c r="H18123" t="s">
        <v>43904</v>
      </c>
    </row>
    <row r="18124" spans="1:8" x14ac:dyDescent="0.25">
      <c r="A18124" s="54">
        <v>18123</v>
      </c>
      <c r="B18124">
        <v>3026078804</v>
      </c>
      <c r="C18124" t="s">
        <v>21271</v>
      </c>
      <c r="D18124" t="s">
        <v>34271</v>
      </c>
      <c r="F18124" t="s">
        <v>34271</v>
      </c>
      <c r="G18124" t="s">
        <v>43905</v>
      </c>
      <c r="H18124" t="s">
        <v>43906</v>
      </c>
    </row>
    <row r="18125" spans="1:8" x14ac:dyDescent="0.25">
      <c r="A18125" s="54">
        <v>18124</v>
      </c>
      <c r="B18125">
        <v>3174320507</v>
      </c>
      <c r="C18125" t="s">
        <v>21601</v>
      </c>
      <c r="D18125" t="s">
        <v>34271</v>
      </c>
      <c r="F18125" t="s">
        <v>34271</v>
      </c>
      <c r="G18125" t="s">
        <v>43907</v>
      </c>
      <c r="H18125" t="s">
        <v>43908</v>
      </c>
    </row>
    <row r="18126" spans="1:8" x14ac:dyDescent="0.25">
      <c r="A18126" s="54">
        <v>18125</v>
      </c>
      <c r="B18126">
        <v>3144599521</v>
      </c>
      <c r="C18126" t="s">
        <v>14140</v>
      </c>
      <c r="D18126" t="s">
        <v>34271</v>
      </c>
      <c r="F18126" t="s">
        <v>34271</v>
      </c>
      <c r="G18126" t="s">
        <v>43909</v>
      </c>
      <c r="H18126" t="s">
        <v>43910</v>
      </c>
    </row>
    <row r="18127" spans="1:8" x14ac:dyDescent="0.25">
      <c r="A18127" s="54">
        <v>18126</v>
      </c>
      <c r="B18127">
        <v>3107804944</v>
      </c>
      <c r="C18127" t="s">
        <v>14140</v>
      </c>
      <c r="D18127" t="s">
        <v>34271</v>
      </c>
      <c r="F18127" t="s">
        <v>34271</v>
      </c>
      <c r="G18127" t="s">
        <v>43911</v>
      </c>
      <c r="H18127" t="s">
        <v>38640</v>
      </c>
    </row>
    <row r="18128" spans="1:8" x14ac:dyDescent="0.25">
      <c r="A18128" s="54">
        <v>18127</v>
      </c>
      <c r="B18128">
        <v>3182510508</v>
      </c>
      <c r="C18128" t="s">
        <v>34434</v>
      </c>
      <c r="D18128" t="s">
        <v>34271</v>
      </c>
      <c r="F18128" t="s">
        <v>34271</v>
      </c>
      <c r="G18128" t="s">
        <v>43912</v>
      </c>
      <c r="H18128" t="s">
        <v>43913</v>
      </c>
    </row>
    <row r="18129" spans="1:8" x14ac:dyDescent="0.25">
      <c r="A18129" s="54">
        <v>18128</v>
      </c>
      <c r="B18129">
        <v>3105081097</v>
      </c>
      <c r="C18129" t="s">
        <v>34434</v>
      </c>
      <c r="D18129" t="s">
        <v>34271</v>
      </c>
      <c r="F18129" t="s">
        <v>34271</v>
      </c>
      <c r="G18129" t="s">
        <v>43914</v>
      </c>
      <c r="H18129" t="s">
        <v>16392</v>
      </c>
    </row>
    <row r="18130" spans="1:8" x14ac:dyDescent="0.25">
      <c r="A18130" s="54">
        <v>18129</v>
      </c>
      <c r="B18130">
        <v>3125519764</v>
      </c>
      <c r="C18130" t="s">
        <v>34296</v>
      </c>
      <c r="D18130" t="s">
        <v>34271</v>
      </c>
      <c r="F18130" t="s">
        <v>34271</v>
      </c>
      <c r="G18130" t="s">
        <v>43915</v>
      </c>
      <c r="H18130" t="s">
        <v>43916</v>
      </c>
    </row>
    <row r="18131" spans="1:8" x14ac:dyDescent="0.25">
      <c r="A18131" s="54">
        <v>18130</v>
      </c>
      <c r="B18131">
        <v>3016595791</v>
      </c>
      <c r="C18131" t="s">
        <v>14140</v>
      </c>
      <c r="D18131" t="s">
        <v>34271</v>
      </c>
      <c r="F18131" t="s">
        <v>34271</v>
      </c>
      <c r="G18131" t="s">
        <v>43917</v>
      </c>
      <c r="H18131" t="s">
        <v>43918</v>
      </c>
    </row>
    <row r="18132" spans="1:8" x14ac:dyDescent="0.25">
      <c r="A18132" s="54">
        <v>18131</v>
      </c>
      <c r="B18132">
        <v>3208230182</v>
      </c>
      <c r="C18132" t="s">
        <v>34842</v>
      </c>
      <c r="D18132" t="s">
        <v>34271</v>
      </c>
      <c r="F18132" t="s">
        <v>34271</v>
      </c>
      <c r="G18132" t="s">
        <v>43780</v>
      </c>
      <c r="H18132" t="s">
        <v>24507</v>
      </c>
    </row>
    <row r="18133" spans="1:8" x14ac:dyDescent="0.25">
      <c r="A18133" s="54">
        <v>18132</v>
      </c>
      <c r="B18133">
        <v>3208685162</v>
      </c>
      <c r="C18133" t="s">
        <v>21707</v>
      </c>
      <c r="D18133" t="s">
        <v>34271</v>
      </c>
      <c r="F18133" t="s">
        <v>34271</v>
      </c>
      <c r="G18133" t="s">
        <v>43919</v>
      </c>
      <c r="H18133" t="s">
        <v>43920</v>
      </c>
    </row>
    <row r="18134" spans="1:8" x14ac:dyDescent="0.25">
      <c r="A18134" s="54">
        <v>18133</v>
      </c>
      <c r="B18134">
        <v>3012651926</v>
      </c>
      <c r="C18134" t="s">
        <v>14140</v>
      </c>
      <c r="D18134" t="s">
        <v>34271</v>
      </c>
      <c r="F18134" t="s">
        <v>34271</v>
      </c>
      <c r="G18134" t="s">
        <v>43921</v>
      </c>
      <c r="H18134" t="s">
        <v>14668</v>
      </c>
    </row>
    <row r="18135" spans="1:8" x14ac:dyDescent="0.25">
      <c r="A18135" s="54">
        <v>18134</v>
      </c>
      <c r="B18135">
        <v>3115572680</v>
      </c>
      <c r="C18135" t="s">
        <v>14140</v>
      </c>
      <c r="D18135" t="s">
        <v>34271</v>
      </c>
      <c r="F18135" t="s">
        <v>34271</v>
      </c>
      <c r="G18135" t="s">
        <v>43922</v>
      </c>
      <c r="H18135" t="s">
        <v>14712</v>
      </c>
    </row>
    <row r="18136" spans="1:8" x14ac:dyDescent="0.25">
      <c r="A18136" s="54">
        <v>18135</v>
      </c>
      <c r="B18136">
        <v>3108830063</v>
      </c>
      <c r="C18136" t="s">
        <v>14140</v>
      </c>
      <c r="D18136" t="s">
        <v>34271</v>
      </c>
      <c r="F18136" t="s">
        <v>34271</v>
      </c>
      <c r="G18136" t="s">
        <v>43923</v>
      </c>
      <c r="H18136" t="s">
        <v>14725</v>
      </c>
    </row>
    <row r="18137" spans="1:8" x14ac:dyDescent="0.25">
      <c r="A18137" s="54">
        <v>18136</v>
      </c>
      <c r="B18137">
        <v>3144076397</v>
      </c>
      <c r="C18137" t="s">
        <v>42850</v>
      </c>
      <c r="D18137" t="s">
        <v>34271</v>
      </c>
      <c r="F18137" t="s">
        <v>34271</v>
      </c>
      <c r="G18137" t="s">
        <v>43924</v>
      </c>
      <c r="H18137" t="s">
        <v>43925</v>
      </c>
    </row>
    <row r="18138" spans="1:8" x14ac:dyDescent="0.25">
      <c r="A18138" s="54">
        <v>18137</v>
      </c>
      <c r="B18138">
        <v>3144740252</v>
      </c>
      <c r="C18138" t="s">
        <v>25829</v>
      </c>
      <c r="D18138" t="s">
        <v>34271</v>
      </c>
      <c r="F18138" t="s">
        <v>34271</v>
      </c>
      <c r="G18138" t="s">
        <v>43926</v>
      </c>
      <c r="H18138" t="s">
        <v>43927</v>
      </c>
    </row>
    <row r="18139" spans="1:8" x14ac:dyDescent="0.25">
      <c r="A18139" s="54">
        <v>18138</v>
      </c>
      <c r="B18139">
        <v>3103459252</v>
      </c>
      <c r="C18139" t="s">
        <v>31008</v>
      </c>
      <c r="D18139" t="s">
        <v>34271</v>
      </c>
      <c r="F18139" t="s">
        <v>34271</v>
      </c>
      <c r="G18139" t="s">
        <v>43928</v>
      </c>
      <c r="H18139" t="s">
        <v>43929</v>
      </c>
    </row>
    <row r="18140" spans="1:8" x14ac:dyDescent="0.25">
      <c r="A18140" s="54">
        <v>18139</v>
      </c>
      <c r="B18140">
        <v>3505733756</v>
      </c>
      <c r="C18140" t="s">
        <v>14140</v>
      </c>
      <c r="D18140" t="s">
        <v>34271</v>
      </c>
      <c r="F18140" t="s">
        <v>34271</v>
      </c>
      <c r="G18140" t="s">
        <v>43930</v>
      </c>
      <c r="H18140" t="s">
        <v>14456</v>
      </c>
    </row>
    <row r="18141" spans="1:8" x14ac:dyDescent="0.25">
      <c r="A18141" s="54">
        <v>18140</v>
      </c>
      <c r="B18141">
        <v>3103308050</v>
      </c>
      <c r="C18141" t="s">
        <v>14140</v>
      </c>
      <c r="D18141" t="s">
        <v>34271</v>
      </c>
      <c r="F18141" t="s">
        <v>34271</v>
      </c>
      <c r="G18141" t="s">
        <v>43931</v>
      </c>
      <c r="H18141" t="s">
        <v>39825</v>
      </c>
    </row>
    <row r="18142" spans="1:8" x14ac:dyDescent="0.25">
      <c r="A18142" s="54">
        <v>18141</v>
      </c>
      <c r="B18142">
        <v>3114940781</v>
      </c>
      <c r="C18142" t="s">
        <v>14140</v>
      </c>
      <c r="D18142" t="s">
        <v>34271</v>
      </c>
      <c r="F18142" t="s">
        <v>34271</v>
      </c>
      <c r="G18142" t="s">
        <v>43932</v>
      </c>
      <c r="H18142" t="s">
        <v>43933</v>
      </c>
    </row>
    <row r="18143" spans="1:8" x14ac:dyDescent="0.25">
      <c r="A18143" s="54">
        <v>18142</v>
      </c>
      <c r="B18143">
        <v>3163653246</v>
      </c>
      <c r="C18143" t="s">
        <v>14140</v>
      </c>
      <c r="D18143" t="s">
        <v>34271</v>
      </c>
      <c r="F18143" t="s">
        <v>34271</v>
      </c>
      <c r="G18143" t="s">
        <v>43934</v>
      </c>
      <c r="H18143" t="s">
        <v>43935</v>
      </c>
    </row>
    <row r="18144" spans="1:8" x14ac:dyDescent="0.25">
      <c r="A18144" s="54">
        <v>18143</v>
      </c>
      <c r="B18144">
        <v>3004867307</v>
      </c>
      <c r="C18144" t="s">
        <v>14140</v>
      </c>
      <c r="D18144" t="s">
        <v>34271</v>
      </c>
      <c r="F18144" t="s">
        <v>34271</v>
      </c>
      <c r="G18144" t="s">
        <v>43936</v>
      </c>
      <c r="H18144" t="s">
        <v>43937</v>
      </c>
    </row>
    <row r="18145" spans="1:8" x14ac:dyDescent="0.25">
      <c r="A18145" s="54">
        <v>18144</v>
      </c>
      <c r="B18145">
        <v>3104562387</v>
      </c>
      <c r="C18145" t="s">
        <v>14140</v>
      </c>
      <c r="D18145" t="s">
        <v>34271</v>
      </c>
      <c r="F18145" t="s">
        <v>34271</v>
      </c>
      <c r="G18145" t="s">
        <v>43938</v>
      </c>
      <c r="H18145" t="s">
        <v>43939</v>
      </c>
    </row>
    <row r="18146" spans="1:8" x14ac:dyDescent="0.25">
      <c r="A18146" s="54">
        <v>18145</v>
      </c>
      <c r="B18146">
        <v>3222309363</v>
      </c>
      <c r="C18146" t="s">
        <v>14140</v>
      </c>
      <c r="D18146" t="s">
        <v>34271</v>
      </c>
      <c r="F18146" t="s">
        <v>34271</v>
      </c>
      <c r="G18146" t="s">
        <v>43940</v>
      </c>
      <c r="H18146" t="s">
        <v>43941</v>
      </c>
    </row>
    <row r="18147" spans="1:8" x14ac:dyDescent="0.25">
      <c r="A18147" s="54">
        <v>18146</v>
      </c>
      <c r="B18147">
        <v>3142115072</v>
      </c>
      <c r="C18147" t="s">
        <v>38764</v>
      </c>
      <c r="D18147" t="s">
        <v>34271</v>
      </c>
      <c r="F18147" t="s">
        <v>34271</v>
      </c>
      <c r="G18147" t="s">
        <v>43942</v>
      </c>
      <c r="H18147" t="s">
        <v>15135</v>
      </c>
    </row>
    <row r="18148" spans="1:8" x14ac:dyDescent="0.25">
      <c r="A18148" s="54">
        <v>18147</v>
      </c>
      <c r="B18148">
        <v>3183813119</v>
      </c>
      <c r="C18148" t="s">
        <v>14140</v>
      </c>
      <c r="D18148" t="s">
        <v>34271</v>
      </c>
      <c r="F18148" t="s">
        <v>34271</v>
      </c>
      <c r="G18148" t="s">
        <v>43943</v>
      </c>
      <c r="H18148" t="s">
        <v>43944</v>
      </c>
    </row>
    <row r="18149" spans="1:8" x14ac:dyDescent="0.25">
      <c r="A18149" s="54">
        <v>18148</v>
      </c>
      <c r="B18149">
        <v>3193874551</v>
      </c>
      <c r="C18149" t="s">
        <v>34543</v>
      </c>
      <c r="D18149" t="s">
        <v>34271</v>
      </c>
      <c r="F18149" t="s">
        <v>34271</v>
      </c>
      <c r="G18149" t="s">
        <v>43945</v>
      </c>
      <c r="H18149" t="s">
        <v>15116</v>
      </c>
    </row>
    <row r="18150" spans="1:8" x14ac:dyDescent="0.25">
      <c r="A18150" s="54">
        <v>18149</v>
      </c>
      <c r="B18150">
        <v>3102860980</v>
      </c>
      <c r="C18150" t="s">
        <v>14140</v>
      </c>
      <c r="D18150" t="s">
        <v>34271</v>
      </c>
      <c r="F18150" t="s">
        <v>34271</v>
      </c>
      <c r="G18150" t="s">
        <v>43946</v>
      </c>
      <c r="H18150" t="s">
        <v>15419</v>
      </c>
    </row>
    <row r="18151" spans="1:8" x14ac:dyDescent="0.25">
      <c r="A18151" s="54">
        <v>18150</v>
      </c>
      <c r="B18151">
        <v>3022772027</v>
      </c>
      <c r="C18151" t="s">
        <v>14140</v>
      </c>
      <c r="D18151" t="s">
        <v>34271</v>
      </c>
      <c r="F18151" t="s">
        <v>34271</v>
      </c>
      <c r="G18151" t="s">
        <v>36849</v>
      </c>
      <c r="H18151" t="s">
        <v>43947</v>
      </c>
    </row>
    <row r="18152" spans="1:8" x14ac:dyDescent="0.25">
      <c r="A18152" s="54">
        <v>18151</v>
      </c>
      <c r="B18152">
        <v>3162289386</v>
      </c>
      <c r="C18152" t="s">
        <v>14140</v>
      </c>
      <c r="D18152" t="s">
        <v>34271</v>
      </c>
      <c r="F18152" t="s">
        <v>34271</v>
      </c>
      <c r="G18152" t="s">
        <v>43948</v>
      </c>
      <c r="H18152" t="s">
        <v>43949</v>
      </c>
    </row>
    <row r="18153" spans="1:8" x14ac:dyDescent="0.25">
      <c r="A18153" s="54">
        <v>18152</v>
      </c>
      <c r="B18153">
        <v>3124840230</v>
      </c>
      <c r="C18153" t="s">
        <v>14140</v>
      </c>
      <c r="D18153" t="s">
        <v>34271</v>
      </c>
      <c r="F18153" t="s">
        <v>34271</v>
      </c>
      <c r="G18153" t="s">
        <v>43950</v>
      </c>
      <c r="H18153" t="s">
        <v>43951</v>
      </c>
    </row>
    <row r="18154" spans="1:8" x14ac:dyDescent="0.25">
      <c r="A18154" s="54">
        <v>18153</v>
      </c>
      <c r="B18154">
        <v>3102371879</v>
      </c>
      <c r="C18154" t="s">
        <v>14140</v>
      </c>
      <c r="D18154" t="s">
        <v>34271</v>
      </c>
      <c r="F18154" t="s">
        <v>34271</v>
      </c>
      <c r="G18154" t="s">
        <v>43952</v>
      </c>
      <c r="H18154" t="s">
        <v>23565</v>
      </c>
    </row>
    <row r="18155" spans="1:8" x14ac:dyDescent="0.25">
      <c r="A18155" s="54">
        <v>18154</v>
      </c>
      <c r="B18155">
        <v>3133197189</v>
      </c>
      <c r="C18155" t="s">
        <v>34459</v>
      </c>
      <c r="D18155" t="s">
        <v>34271</v>
      </c>
      <c r="F18155" t="s">
        <v>34271</v>
      </c>
      <c r="G18155" t="s">
        <v>43953</v>
      </c>
      <c r="H18155" t="s">
        <v>19596</v>
      </c>
    </row>
    <row r="18156" spans="1:8" x14ac:dyDescent="0.25">
      <c r="A18156" s="54">
        <v>18155</v>
      </c>
      <c r="B18156">
        <v>3175956592</v>
      </c>
      <c r="C18156" t="s">
        <v>34296</v>
      </c>
      <c r="D18156" t="s">
        <v>34271</v>
      </c>
      <c r="F18156" t="s">
        <v>34271</v>
      </c>
      <c r="G18156" t="s">
        <v>43954</v>
      </c>
      <c r="H18156" t="s">
        <v>43955</v>
      </c>
    </row>
    <row r="18157" spans="1:8" x14ac:dyDescent="0.25">
      <c r="A18157" s="54">
        <v>18156</v>
      </c>
      <c r="B18157">
        <v>3025419228</v>
      </c>
      <c r="C18157" t="s">
        <v>14140</v>
      </c>
      <c r="D18157" t="s">
        <v>34271</v>
      </c>
      <c r="F18157" t="s">
        <v>34271</v>
      </c>
      <c r="G18157" t="s">
        <v>43956</v>
      </c>
      <c r="H18157" t="s">
        <v>43957</v>
      </c>
    </row>
    <row r="18158" spans="1:8" x14ac:dyDescent="0.25">
      <c r="A18158" s="54">
        <v>18157</v>
      </c>
      <c r="B18158">
        <v>3002035073</v>
      </c>
      <c r="C18158" t="s">
        <v>14140</v>
      </c>
      <c r="D18158" t="s">
        <v>34271</v>
      </c>
      <c r="F18158" t="s">
        <v>34271</v>
      </c>
      <c r="G18158" t="s">
        <v>43958</v>
      </c>
      <c r="H18158" t="s">
        <v>43959</v>
      </c>
    </row>
    <row r="18159" spans="1:8" x14ac:dyDescent="0.25">
      <c r="A18159" s="54">
        <v>18158</v>
      </c>
      <c r="B18159">
        <v>3134261093</v>
      </c>
      <c r="C18159" t="s">
        <v>14140</v>
      </c>
      <c r="D18159" t="s">
        <v>34271</v>
      </c>
      <c r="F18159" t="s">
        <v>34271</v>
      </c>
      <c r="G18159" t="s">
        <v>43960</v>
      </c>
      <c r="H18159" t="s">
        <v>35044</v>
      </c>
    </row>
    <row r="18160" spans="1:8" x14ac:dyDescent="0.25">
      <c r="A18160" s="54">
        <v>18159</v>
      </c>
      <c r="B18160">
        <v>3208340493</v>
      </c>
      <c r="C18160" t="s">
        <v>14140</v>
      </c>
      <c r="D18160" t="s">
        <v>34271</v>
      </c>
      <c r="F18160" t="s">
        <v>34271</v>
      </c>
      <c r="G18160" t="s">
        <v>43961</v>
      </c>
      <c r="H18160" t="s">
        <v>30339</v>
      </c>
    </row>
    <row r="18161" spans="1:8" x14ac:dyDescent="0.25">
      <c r="A18161" s="54">
        <v>18160</v>
      </c>
      <c r="B18161">
        <v>3234907240</v>
      </c>
      <c r="C18161" t="s">
        <v>14140</v>
      </c>
      <c r="D18161" t="s">
        <v>34271</v>
      </c>
      <c r="F18161" t="s">
        <v>34271</v>
      </c>
      <c r="G18161" t="s">
        <v>43962</v>
      </c>
      <c r="H18161" t="s">
        <v>16111</v>
      </c>
    </row>
    <row r="18162" spans="1:8" x14ac:dyDescent="0.25">
      <c r="A18162" s="54">
        <v>18161</v>
      </c>
      <c r="B18162">
        <v>3214676434</v>
      </c>
      <c r="C18162" t="s">
        <v>21271</v>
      </c>
      <c r="D18162" t="s">
        <v>34271</v>
      </c>
      <c r="F18162" t="s">
        <v>34271</v>
      </c>
      <c r="G18162" t="s">
        <v>43963</v>
      </c>
      <c r="H18162" t="s">
        <v>14448</v>
      </c>
    </row>
    <row r="18163" spans="1:8" x14ac:dyDescent="0.25">
      <c r="A18163" s="54">
        <v>18162</v>
      </c>
      <c r="B18163">
        <v>3138537006</v>
      </c>
      <c r="C18163" t="s">
        <v>14140</v>
      </c>
      <c r="D18163" t="s">
        <v>34271</v>
      </c>
      <c r="F18163" t="s">
        <v>34271</v>
      </c>
      <c r="G18163" t="s">
        <v>43964</v>
      </c>
      <c r="H18163" t="s">
        <v>28950</v>
      </c>
    </row>
    <row r="18164" spans="1:8" x14ac:dyDescent="0.25">
      <c r="A18164" s="54">
        <v>18163</v>
      </c>
      <c r="B18164">
        <v>3102194093</v>
      </c>
      <c r="C18164" t="s">
        <v>14140</v>
      </c>
      <c r="D18164" t="s">
        <v>34271</v>
      </c>
      <c r="F18164" t="s">
        <v>34271</v>
      </c>
      <c r="G18164" t="s">
        <v>43965</v>
      </c>
      <c r="H18164" t="s">
        <v>43966</v>
      </c>
    </row>
    <row r="18165" spans="1:8" x14ac:dyDescent="0.25">
      <c r="A18165" s="54">
        <v>18164</v>
      </c>
      <c r="B18165">
        <v>3057189260</v>
      </c>
      <c r="C18165" t="s">
        <v>14140</v>
      </c>
      <c r="D18165" t="s">
        <v>34271</v>
      </c>
      <c r="F18165" t="s">
        <v>34271</v>
      </c>
      <c r="G18165" t="s">
        <v>38920</v>
      </c>
      <c r="H18165" t="s">
        <v>15227</v>
      </c>
    </row>
    <row r="18166" spans="1:8" x14ac:dyDescent="0.25">
      <c r="A18166" s="54">
        <v>18165</v>
      </c>
      <c r="B18166">
        <v>3012410697</v>
      </c>
      <c r="C18166" t="s">
        <v>14140</v>
      </c>
      <c r="D18166" t="s">
        <v>34271</v>
      </c>
      <c r="F18166" t="s">
        <v>34271</v>
      </c>
      <c r="G18166" t="s">
        <v>43967</v>
      </c>
      <c r="H18166" t="s">
        <v>43968</v>
      </c>
    </row>
    <row r="18167" spans="1:8" x14ac:dyDescent="0.25">
      <c r="A18167" s="54">
        <v>18166</v>
      </c>
      <c r="B18167">
        <v>3227358635</v>
      </c>
      <c r="C18167" t="s">
        <v>14140</v>
      </c>
      <c r="D18167" t="s">
        <v>34271</v>
      </c>
      <c r="F18167" t="s">
        <v>34271</v>
      </c>
      <c r="G18167" t="s">
        <v>43969</v>
      </c>
      <c r="H18167" t="s">
        <v>43970</v>
      </c>
    </row>
    <row r="18168" spans="1:8" x14ac:dyDescent="0.25">
      <c r="A18168" s="54">
        <v>18167</v>
      </c>
      <c r="B18168">
        <v>3125743554</v>
      </c>
      <c r="C18168" t="s">
        <v>14140</v>
      </c>
      <c r="D18168" t="s">
        <v>34271</v>
      </c>
      <c r="F18168" t="s">
        <v>34271</v>
      </c>
      <c r="G18168" t="s">
        <v>43971</v>
      </c>
      <c r="H18168" t="s">
        <v>19485</v>
      </c>
    </row>
    <row r="18169" spans="1:8" x14ac:dyDescent="0.25">
      <c r="A18169" s="54">
        <v>18168</v>
      </c>
      <c r="B18169">
        <v>3015189433</v>
      </c>
      <c r="C18169" t="s">
        <v>14140</v>
      </c>
      <c r="D18169" t="s">
        <v>34271</v>
      </c>
      <c r="F18169" t="s">
        <v>34271</v>
      </c>
      <c r="G18169" t="s">
        <v>43972</v>
      </c>
      <c r="H18169" t="s">
        <v>20879</v>
      </c>
    </row>
    <row r="18170" spans="1:8" x14ac:dyDescent="0.25">
      <c r="A18170" s="54">
        <v>18169</v>
      </c>
      <c r="B18170">
        <v>3006518466</v>
      </c>
      <c r="C18170" t="s">
        <v>14140</v>
      </c>
      <c r="D18170" t="s">
        <v>34271</v>
      </c>
      <c r="F18170" t="s">
        <v>34271</v>
      </c>
      <c r="G18170" t="s">
        <v>43973</v>
      </c>
      <c r="H18170" t="s">
        <v>43974</v>
      </c>
    </row>
    <row r="18171" spans="1:8" x14ac:dyDescent="0.25">
      <c r="A18171" s="54">
        <v>18170</v>
      </c>
      <c r="B18171">
        <v>3214688724</v>
      </c>
      <c r="C18171" t="s">
        <v>14140</v>
      </c>
      <c r="D18171" t="s">
        <v>34271</v>
      </c>
      <c r="F18171" t="s">
        <v>34271</v>
      </c>
      <c r="G18171" t="s">
        <v>43975</v>
      </c>
      <c r="H18171" t="s">
        <v>28893</v>
      </c>
    </row>
    <row r="18172" spans="1:8" x14ac:dyDescent="0.25">
      <c r="A18172" s="54">
        <v>18171</v>
      </c>
      <c r="B18172">
        <v>3104827201</v>
      </c>
      <c r="C18172" t="s">
        <v>36469</v>
      </c>
      <c r="D18172" t="s">
        <v>34271</v>
      </c>
      <c r="F18172" t="s">
        <v>34271</v>
      </c>
      <c r="G18172" t="s">
        <v>43976</v>
      </c>
      <c r="H18172" t="s">
        <v>43977</v>
      </c>
    </row>
    <row r="18173" spans="1:8" x14ac:dyDescent="0.25">
      <c r="A18173" s="54">
        <v>18172</v>
      </c>
      <c r="B18173">
        <v>3218273074</v>
      </c>
      <c r="C18173" t="s">
        <v>14140</v>
      </c>
      <c r="D18173" t="s">
        <v>34271</v>
      </c>
      <c r="F18173" t="s">
        <v>34271</v>
      </c>
      <c r="G18173" t="s">
        <v>43978</v>
      </c>
      <c r="H18173" t="s">
        <v>37337</v>
      </c>
    </row>
    <row r="18174" spans="1:8" x14ac:dyDescent="0.25">
      <c r="A18174" s="54">
        <v>18173</v>
      </c>
      <c r="B18174">
        <v>3053558882</v>
      </c>
      <c r="C18174" t="s">
        <v>14140</v>
      </c>
      <c r="D18174" t="s">
        <v>34271</v>
      </c>
      <c r="F18174" t="s">
        <v>34271</v>
      </c>
      <c r="G18174" t="s">
        <v>43979</v>
      </c>
      <c r="H18174" t="s">
        <v>14693</v>
      </c>
    </row>
    <row r="18175" spans="1:8" x14ac:dyDescent="0.25">
      <c r="A18175" s="54">
        <v>18174</v>
      </c>
      <c r="B18175">
        <v>3224819934</v>
      </c>
      <c r="C18175" t="s">
        <v>14140</v>
      </c>
      <c r="D18175" t="s">
        <v>34271</v>
      </c>
      <c r="F18175" t="s">
        <v>34271</v>
      </c>
      <c r="G18175" t="s">
        <v>43980</v>
      </c>
      <c r="H18175" t="s">
        <v>14523</v>
      </c>
    </row>
    <row r="18176" spans="1:8" x14ac:dyDescent="0.25">
      <c r="A18176" s="54">
        <v>18175</v>
      </c>
      <c r="B18176">
        <v>3195419384</v>
      </c>
      <c r="C18176" t="s">
        <v>14140</v>
      </c>
      <c r="D18176" t="s">
        <v>34271</v>
      </c>
      <c r="F18176" t="s">
        <v>34271</v>
      </c>
      <c r="G18176" t="s">
        <v>43981</v>
      </c>
      <c r="H18176" t="s">
        <v>18742</v>
      </c>
    </row>
    <row r="18177" spans="1:8" x14ac:dyDescent="0.25">
      <c r="A18177" s="54">
        <v>18176</v>
      </c>
      <c r="B18177">
        <v>3143319549</v>
      </c>
      <c r="C18177" t="s">
        <v>14140</v>
      </c>
      <c r="D18177" t="s">
        <v>34271</v>
      </c>
      <c r="F18177" t="s">
        <v>34271</v>
      </c>
      <c r="G18177" t="s">
        <v>43982</v>
      </c>
      <c r="H18177" t="s">
        <v>21352</v>
      </c>
    </row>
    <row r="18178" spans="1:8" x14ac:dyDescent="0.25">
      <c r="A18178" s="54">
        <v>18177</v>
      </c>
      <c r="B18178">
        <v>3217136789</v>
      </c>
      <c r="C18178" t="s">
        <v>42850</v>
      </c>
      <c r="D18178" t="s">
        <v>34271</v>
      </c>
      <c r="F18178" t="s">
        <v>34271</v>
      </c>
      <c r="G18178" t="s">
        <v>43983</v>
      </c>
      <c r="H18178" t="s">
        <v>43984</v>
      </c>
    </row>
    <row r="18179" spans="1:8" x14ac:dyDescent="0.25">
      <c r="A18179" s="54">
        <v>18178</v>
      </c>
      <c r="B18179">
        <v>3204264548</v>
      </c>
      <c r="C18179" t="s">
        <v>14140</v>
      </c>
      <c r="D18179" t="s">
        <v>34271</v>
      </c>
      <c r="F18179" t="s">
        <v>34271</v>
      </c>
      <c r="G18179" t="s">
        <v>43985</v>
      </c>
      <c r="H18179" t="s">
        <v>35718</v>
      </c>
    </row>
    <row r="18180" spans="1:8" x14ac:dyDescent="0.25">
      <c r="A18180" s="54">
        <v>18179</v>
      </c>
      <c r="B18180">
        <v>3004545588</v>
      </c>
      <c r="C18180" t="s">
        <v>14140</v>
      </c>
      <c r="D18180" t="s">
        <v>34271</v>
      </c>
      <c r="F18180" t="s">
        <v>34271</v>
      </c>
      <c r="G18180" t="s">
        <v>43986</v>
      </c>
      <c r="H18180" t="s">
        <v>15148</v>
      </c>
    </row>
    <row r="18181" spans="1:8" x14ac:dyDescent="0.25">
      <c r="A18181" s="54">
        <v>18180</v>
      </c>
      <c r="B18181">
        <v>3104868558</v>
      </c>
      <c r="C18181" t="s">
        <v>14140</v>
      </c>
      <c r="D18181" t="s">
        <v>34271</v>
      </c>
      <c r="F18181" t="s">
        <v>34271</v>
      </c>
      <c r="G18181" t="s">
        <v>43987</v>
      </c>
      <c r="H18181" t="s">
        <v>18708</v>
      </c>
    </row>
    <row r="18182" spans="1:8" x14ac:dyDescent="0.25">
      <c r="A18182" s="54">
        <v>18181</v>
      </c>
      <c r="B18182">
        <v>3105811496</v>
      </c>
      <c r="C18182" t="s">
        <v>14140</v>
      </c>
      <c r="D18182" t="s">
        <v>34271</v>
      </c>
      <c r="F18182" t="s">
        <v>34271</v>
      </c>
      <c r="G18182" t="s">
        <v>43988</v>
      </c>
      <c r="H18182" t="s">
        <v>37451</v>
      </c>
    </row>
    <row r="18183" spans="1:8" x14ac:dyDescent="0.25">
      <c r="A18183" s="54">
        <v>18182</v>
      </c>
      <c r="B18183">
        <v>3002714326</v>
      </c>
      <c r="C18183" t="s">
        <v>14140</v>
      </c>
      <c r="D18183" t="s">
        <v>34271</v>
      </c>
      <c r="F18183" t="s">
        <v>34271</v>
      </c>
      <c r="G18183" t="s">
        <v>43989</v>
      </c>
      <c r="H18183" t="s">
        <v>30764</v>
      </c>
    </row>
    <row r="18184" spans="1:8" x14ac:dyDescent="0.25">
      <c r="A18184" s="54">
        <v>18183</v>
      </c>
      <c r="B18184">
        <v>3013715010</v>
      </c>
      <c r="C18184" t="s">
        <v>14140</v>
      </c>
      <c r="D18184" t="s">
        <v>34271</v>
      </c>
      <c r="F18184" t="s">
        <v>34271</v>
      </c>
      <c r="G18184" t="s">
        <v>43990</v>
      </c>
      <c r="H18184" t="s">
        <v>43991</v>
      </c>
    </row>
    <row r="18185" spans="1:8" x14ac:dyDescent="0.25">
      <c r="A18185" s="54">
        <v>18184</v>
      </c>
      <c r="B18185">
        <v>3214845679</v>
      </c>
      <c r="C18185" t="s">
        <v>14140</v>
      </c>
      <c r="D18185" t="s">
        <v>34271</v>
      </c>
      <c r="F18185" t="s">
        <v>34271</v>
      </c>
      <c r="G18185" t="s">
        <v>43992</v>
      </c>
      <c r="H18185" t="s">
        <v>16516</v>
      </c>
    </row>
    <row r="18186" spans="1:8" x14ac:dyDescent="0.25">
      <c r="A18186" s="54">
        <v>18185</v>
      </c>
      <c r="B18186">
        <v>3107995105</v>
      </c>
      <c r="C18186" t="s">
        <v>21271</v>
      </c>
      <c r="D18186" t="s">
        <v>34271</v>
      </c>
      <c r="F18186" t="s">
        <v>34271</v>
      </c>
      <c r="G18186" t="s">
        <v>43993</v>
      </c>
      <c r="H18186" t="s">
        <v>28767</v>
      </c>
    </row>
    <row r="18187" spans="1:8" x14ac:dyDescent="0.25">
      <c r="A18187" s="54">
        <v>18186</v>
      </c>
      <c r="B18187">
        <v>3134042932</v>
      </c>
      <c r="C18187" t="s">
        <v>14140</v>
      </c>
      <c r="D18187" t="s">
        <v>34271</v>
      </c>
      <c r="F18187" t="s">
        <v>34271</v>
      </c>
      <c r="G18187" t="s">
        <v>43994</v>
      </c>
      <c r="H18187" t="s">
        <v>43995</v>
      </c>
    </row>
    <row r="18188" spans="1:8" x14ac:dyDescent="0.25">
      <c r="A18188" s="54">
        <v>18187</v>
      </c>
      <c r="B18188">
        <v>3142249948</v>
      </c>
      <c r="C18188" t="s">
        <v>14140</v>
      </c>
      <c r="D18188" t="s">
        <v>34271</v>
      </c>
      <c r="F18188" t="s">
        <v>34271</v>
      </c>
      <c r="G18188" t="s">
        <v>43996</v>
      </c>
      <c r="H18188" t="s">
        <v>43997</v>
      </c>
    </row>
    <row r="18189" spans="1:8" x14ac:dyDescent="0.25">
      <c r="A18189" s="54">
        <v>18188</v>
      </c>
      <c r="B18189">
        <v>3219546660</v>
      </c>
      <c r="C18189" t="s">
        <v>14140</v>
      </c>
      <c r="D18189" t="s">
        <v>34271</v>
      </c>
      <c r="F18189" t="s">
        <v>34271</v>
      </c>
      <c r="G18189" t="s">
        <v>43998</v>
      </c>
      <c r="H18189" t="s">
        <v>43999</v>
      </c>
    </row>
    <row r="18190" spans="1:8" x14ac:dyDescent="0.25">
      <c r="A18190" s="54">
        <v>18189</v>
      </c>
      <c r="B18190">
        <v>3138994317</v>
      </c>
      <c r="C18190" t="s">
        <v>21271</v>
      </c>
      <c r="D18190" t="s">
        <v>34271</v>
      </c>
      <c r="F18190" t="s">
        <v>34271</v>
      </c>
      <c r="G18190" t="s">
        <v>44000</v>
      </c>
      <c r="H18190" t="s">
        <v>38977</v>
      </c>
    </row>
    <row r="18191" spans="1:8" x14ac:dyDescent="0.25">
      <c r="A18191" s="54">
        <v>18190</v>
      </c>
      <c r="B18191">
        <v>3502242262</v>
      </c>
      <c r="C18191" t="s">
        <v>14140</v>
      </c>
      <c r="D18191" t="s">
        <v>34271</v>
      </c>
      <c r="F18191" t="s">
        <v>34271</v>
      </c>
      <c r="G18191" t="s">
        <v>44001</v>
      </c>
      <c r="H18191" t="s">
        <v>44002</v>
      </c>
    </row>
    <row r="18192" spans="1:8" x14ac:dyDescent="0.25">
      <c r="A18192" s="54">
        <v>18191</v>
      </c>
      <c r="B18192">
        <v>3223751794</v>
      </c>
      <c r="C18192" t="s">
        <v>14140</v>
      </c>
      <c r="D18192" t="s">
        <v>34271</v>
      </c>
      <c r="F18192" t="s">
        <v>34271</v>
      </c>
      <c r="G18192" t="s">
        <v>44003</v>
      </c>
      <c r="H18192" t="s">
        <v>44004</v>
      </c>
    </row>
    <row r="18193" spans="1:8" x14ac:dyDescent="0.25">
      <c r="A18193" s="54">
        <v>18192</v>
      </c>
      <c r="B18193">
        <v>3165229118</v>
      </c>
      <c r="C18193" t="s">
        <v>14140</v>
      </c>
      <c r="D18193" t="s">
        <v>34271</v>
      </c>
      <c r="F18193" t="s">
        <v>34271</v>
      </c>
      <c r="G18193" t="s">
        <v>44005</v>
      </c>
      <c r="H18193" t="s">
        <v>17591</v>
      </c>
    </row>
    <row r="18194" spans="1:8" x14ac:dyDescent="0.25">
      <c r="A18194" s="54">
        <v>18193</v>
      </c>
      <c r="B18194">
        <v>3125230942</v>
      </c>
      <c r="C18194" t="s">
        <v>14140</v>
      </c>
      <c r="D18194" t="s">
        <v>34271</v>
      </c>
      <c r="F18194" t="s">
        <v>34271</v>
      </c>
      <c r="G18194" t="s">
        <v>44006</v>
      </c>
      <c r="H18194" t="s">
        <v>44007</v>
      </c>
    </row>
    <row r="18195" spans="1:8" x14ac:dyDescent="0.25">
      <c r="A18195" s="54">
        <v>18194</v>
      </c>
      <c r="B18195">
        <v>3193797099</v>
      </c>
      <c r="C18195" t="s">
        <v>14140</v>
      </c>
      <c r="D18195" t="s">
        <v>34271</v>
      </c>
      <c r="F18195" t="s">
        <v>34271</v>
      </c>
      <c r="G18195" t="s">
        <v>44008</v>
      </c>
      <c r="H18195" t="s">
        <v>44009</v>
      </c>
    </row>
    <row r="18196" spans="1:8" x14ac:dyDescent="0.25">
      <c r="A18196" s="54">
        <v>18195</v>
      </c>
      <c r="B18196">
        <v>3185229540</v>
      </c>
      <c r="C18196" t="s">
        <v>14140</v>
      </c>
      <c r="D18196" t="s">
        <v>34271</v>
      </c>
      <c r="F18196" t="s">
        <v>34271</v>
      </c>
      <c r="G18196" t="s">
        <v>44010</v>
      </c>
      <c r="H18196" t="s">
        <v>44011</v>
      </c>
    </row>
    <row r="18197" spans="1:8" x14ac:dyDescent="0.25">
      <c r="A18197" s="54">
        <v>18196</v>
      </c>
      <c r="B18197">
        <v>3224343770</v>
      </c>
      <c r="C18197" t="s">
        <v>25829</v>
      </c>
      <c r="D18197" t="s">
        <v>34271</v>
      </c>
      <c r="F18197" t="s">
        <v>34271</v>
      </c>
      <c r="G18197" t="s">
        <v>44012</v>
      </c>
      <c r="H18197" t="s">
        <v>44013</v>
      </c>
    </row>
    <row r="18198" spans="1:8" x14ac:dyDescent="0.25">
      <c r="A18198" s="54">
        <v>18197</v>
      </c>
      <c r="B18198">
        <v>3104608796</v>
      </c>
      <c r="C18198" t="s">
        <v>21271</v>
      </c>
      <c r="D18198" t="s">
        <v>34271</v>
      </c>
      <c r="F18198" t="s">
        <v>34271</v>
      </c>
      <c r="G18198" t="s">
        <v>44014</v>
      </c>
      <c r="H18198" t="s">
        <v>44015</v>
      </c>
    </row>
    <row r="18199" spans="1:8" x14ac:dyDescent="0.25">
      <c r="A18199" s="54">
        <v>18198</v>
      </c>
      <c r="B18199">
        <v>3016510957</v>
      </c>
      <c r="C18199" t="s">
        <v>21271</v>
      </c>
      <c r="D18199" t="s">
        <v>34271</v>
      </c>
      <c r="F18199" t="s">
        <v>34271</v>
      </c>
      <c r="G18199" t="s">
        <v>44016</v>
      </c>
      <c r="H18199" t="s">
        <v>42787</v>
      </c>
    </row>
    <row r="18200" spans="1:8" x14ac:dyDescent="0.25">
      <c r="A18200" s="54">
        <v>18199</v>
      </c>
      <c r="B18200">
        <v>3174243641</v>
      </c>
      <c r="C18200" t="s">
        <v>14140</v>
      </c>
      <c r="D18200" t="s">
        <v>34271</v>
      </c>
      <c r="F18200" t="s">
        <v>34271</v>
      </c>
      <c r="G18200" t="s">
        <v>44017</v>
      </c>
      <c r="H18200" t="s">
        <v>16466</v>
      </c>
    </row>
    <row r="18201" spans="1:8" x14ac:dyDescent="0.25">
      <c r="A18201" s="54">
        <v>18200</v>
      </c>
      <c r="B18201">
        <v>3058125142</v>
      </c>
      <c r="C18201" t="s">
        <v>14140</v>
      </c>
      <c r="D18201" t="s">
        <v>34271</v>
      </c>
      <c r="F18201" t="s">
        <v>34271</v>
      </c>
      <c r="G18201" t="s">
        <v>44018</v>
      </c>
      <c r="H18201" t="s">
        <v>44019</v>
      </c>
    </row>
    <row r="18202" spans="1:8" x14ac:dyDescent="0.25">
      <c r="A18202" s="54">
        <v>18201</v>
      </c>
      <c r="B18202">
        <v>3228963154</v>
      </c>
      <c r="C18202" t="s">
        <v>14140</v>
      </c>
      <c r="D18202" t="s">
        <v>34271</v>
      </c>
      <c r="F18202" t="s">
        <v>34271</v>
      </c>
      <c r="G18202" t="s">
        <v>44020</v>
      </c>
      <c r="H18202" t="s">
        <v>44021</v>
      </c>
    </row>
    <row r="18203" spans="1:8" x14ac:dyDescent="0.25">
      <c r="A18203" s="54">
        <v>18202</v>
      </c>
      <c r="B18203">
        <v>3194171791</v>
      </c>
      <c r="C18203" t="s">
        <v>14140</v>
      </c>
      <c r="D18203" t="s">
        <v>34271</v>
      </c>
      <c r="F18203" t="s">
        <v>34271</v>
      </c>
      <c r="G18203" t="s">
        <v>44022</v>
      </c>
      <c r="H18203" t="s">
        <v>44023</v>
      </c>
    </row>
    <row r="18204" spans="1:8" x14ac:dyDescent="0.25">
      <c r="A18204" s="54">
        <v>18203</v>
      </c>
      <c r="B18204">
        <v>3134868215</v>
      </c>
      <c r="C18204" t="s">
        <v>14140</v>
      </c>
      <c r="D18204" t="s">
        <v>34271</v>
      </c>
      <c r="F18204" t="s">
        <v>34271</v>
      </c>
      <c r="G18204" t="s">
        <v>44024</v>
      </c>
      <c r="H18204" t="s">
        <v>42787</v>
      </c>
    </row>
    <row r="18205" spans="1:8" x14ac:dyDescent="0.25">
      <c r="A18205" s="54">
        <v>18204</v>
      </c>
      <c r="B18205">
        <v>3158885822</v>
      </c>
      <c r="C18205" t="s">
        <v>14140</v>
      </c>
      <c r="D18205" t="s">
        <v>34271</v>
      </c>
      <c r="F18205" t="s">
        <v>34271</v>
      </c>
      <c r="G18205" t="s">
        <v>44025</v>
      </c>
      <c r="H18205" t="s">
        <v>34582</v>
      </c>
    </row>
    <row r="18206" spans="1:8" x14ac:dyDescent="0.25">
      <c r="A18206" s="54">
        <v>18205</v>
      </c>
      <c r="B18206">
        <v>3102714712</v>
      </c>
      <c r="C18206" t="s">
        <v>14140</v>
      </c>
      <c r="D18206" t="s">
        <v>34271</v>
      </c>
      <c r="F18206" t="s">
        <v>34271</v>
      </c>
      <c r="G18206" t="s">
        <v>44026</v>
      </c>
      <c r="H18206" t="s">
        <v>38508</v>
      </c>
    </row>
    <row r="18207" spans="1:8" x14ac:dyDescent="0.25">
      <c r="A18207" s="54">
        <v>18206</v>
      </c>
      <c r="B18207">
        <v>3027042424</v>
      </c>
      <c r="C18207" t="s">
        <v>14140</v>
      </c>
      <c r="D18207" t="s">
        <v>34271</v>
      </c>
      <c r="F18207" t="s">
        <v>34271</v>
      </c>
      <c r="G18207" t="s">
        <v>44027</v>
      </c>
      <c r="H18207" t="s">
        <v>28870</v>
      </c>
    </row>
    <row r="18208" spans="1:8" x14ac:dyDescent="0.25">
      <c r="A18208" s="54">
        <v>18207</v>
      </c>
      <c r="B18208">
        <v>3003205624</v>
      </c>
      <c r="C18208" t="s">
        <v>14140</v>
      </c>
      <c r="D18208" t="s">
        <v>34271</v>
      </c>
      <c r="F18208" t="s">
        <v>34271</v>
      </c>
      <c r="G18208" t="s">
        <v>44028</v>
      </c>
      <c r="H18208" t="s">
        <v>16826</v>
      </c>
    </row>
    <row r="18209" spans="1:8" x14ac:dyDescent="0.25">
      <c r="A18209" s="54">
        <v>18208</v>
      </c>
      <c r="B18209">
        <v>3188198586</v>
      </c>
      <c r="C18209" t="s">
        <v>14140</v>
      </c>
      <c r="D18209" t="s">
        <v>34271</v>
      </c>
      <c r="F18209" t="s">
        <v>34271</v>
      </c>
      <c r="G18209" t="s">
        <v>44029</v>
      </c>
      <c r="H18209" t="s">
        <v>44030</v>
      </c>
    </row>
    <row r="18210" spans="1:8" x14ac:dyDescent="0.25">
      <c r="A18210" s="54">
        <v>18209</v>
      </c>
      <c r="B18210">
        <v>3163110081</v>
      </c>
      <c r="C18210" t="s">
        <v>14140</v>
      </c>
      <c r="D18210" t="s">
        <v>34271</v>
      </c>
      <c r="F18210" t="s">
        <v>34271</v>
      </c>
      <c r="G18210" t="s">
        <v>44031</v>
      </c>
      <c r="H18210" t="s">
        <v>27878</v>
      </c>
    </row>
    <row r="18211" spans="1:8" x14ac:dyDescent="0.25">
      <c r="A18211" s="54">
        <v>18210</v>
      </c>
      <c r="B18211">
        <v>3197860788</v>
      </c>
      <c r="C18211" t="s">
        <v>21271</v>
      </c>
      <c r="D18211" t="s">
        <v>34271</v>
      </c>
      <c r="F18211" t="s">
        <v>34271</v>
      </c>
      <c r="G18211" t="s">
        <v>44032</v>
      </c>
      <c r="H18211" t="s">
        <v>44033</v>
      </c>
    </row>
    <row r="18212" spans="1:8" x14ac:dyDescent="0.25">
      <c r="A18212" s="54">
        <v>18211</v>
      </c>
      <c r="B18212">
        <v>3134726245</v>
      </c>
      <c r="C18212" t="s">
        <v>14140</v>
      </c>
      <c r="D18212" t="s">
        <v>34271</v>
      </c>
      <c r="F18212" t="s">
        <v>34271</v>
      </c>
      <c r="G18212" t="s">
        <v>44034</v>
      </c>
      <c r="H18212" t="s">
        <v>44035</v>
      </c>
    </row>
    <row r="18213" spans="1:8" x14ac:dyDescent="0.25">
      <c r="A18213" s="54">
        <v>18212</v>
      </c>
      <c r="B18213">
        <v>3103375441</v>
      </c>
      <c r="C18213" t="s">
        <v>14140</v>
      </c>
      <c r="D18213" t="s">
        <v>34271</v>
      </c>
      <c r="F18213" t="s">
        <v>34271</v>
      </c>
      <c r="G18213" t="s">
        <v>44036</v>
      </c>
      <c r="H18213" t="s">
        <v>44037</v>
      </c>
    </row>
    <row r="18214" spans="1:8" x14ac:dyDescent="0.25">
      <c r="A18214" s="54">
        <v>18213</v>
      </c>
      <c r="B18214">
        <v>3203260807</v>
      </c>
      <c r="C18214" t="s">
        <v>21271</v>
      </c>
      <c r="D18214" t="s">
        <v>34271</v>
      </c>
      <c r="F18214" t="s">
        <v>34271</v>
      </c>
      <c r="G18214" t="s">
        <v>44038</v>
      </c>
      <c r="H18214" t="s">
        <v>14150</v>
      </c>
    </row>
    <row r="18215" spans="1:8" x14ac:dyDescent="0.25">
      <c r="A18215" s="54">
        <v>18214</v>
      </c>
      <c r="B18215">
        <v>3143312689</v>
      </c>
      <c r="C18215" t="s">
        <v>14140</v>
      </c>
      <c r="D18215" t="s">
        <v>34271</v>
      </c>
      <c r="F18215" t="s">
        <v>34271</v>
      </c>
      <c r="G18215" t="s">
        <v>44039</v>
      </c>
      <c r="H18215" t="s">
        <v>44040</v>
      </c>
    </row>
    <row r="18216" spans="1:8" x14ac:dyDescent="0.25">
      <c r="A18216" s="54">
        <v>18215</v>
      </c>
      <c r="B18216">
        <v>3013369772</v>
      </c>
      <c r="C18216" t="s">
        <v>14140</v>
      </c>
      <c r="D18216" t="s">
        <v>34271</v>
      </c>
      <c r="F18216" t="s">
        <v>34271</v>
      </c>
      <c r="G18216" t="s">
        <v>44041</v>
      </c>
      <c r="H18216" t="s">
        <v>44042</v>
      </c>
    </row>
    <row r="18217" spans="1:8" x14ac:dyDescent="0.25">
      <c r="A18217" s="54">
        <v>18216</v>
      </c>
      <c r="B18217">
        <v>3124264383</v>
      </c>
      <c r="C18217" t="s">
        <v>21271</v>
      </c>
      <c r="D18217" t="s">
        <v>34271</v>
      </c>
      <c r="F18217" t="s">
        <v>34271</v>
      </c>
      <c r="G18217" t="s">
        <v>44043</v>
      </c>
      <c r="H18217" t="s">
        <v>44044</v>
      </c>
    </row>
    <row r="18218" spans="1:8" x14ac:dyDescent="0.25">
      <c r="A18218" s="54">
        <v>18217</v>
      </c>
      <c r="B18218">
        <v>3144455721</v>
      </c>
      <c r="C18218" t="s">
        <v>34560</v>
      </c>
      <c r="D18218" t="s">
        <v>34271</v>
      </c>
      <c r="F18218" t="s">
        <v>34271</v>
      </c>
      <c r="G18218" t="s">
        <v>44045</v>
      </c>
      <c r="H18218" t="s">
        <v>15116</v>
      </c>
    </row>
    <row r="18219" spans="1:8" x14ac:dyDescent="0.25">
      <c r="A18219" s="54">
        <v>18218</v>
      </c>
      <c r="B18219">
        <v>3002394877</v>
      </c>
      <c r="C18219" t="s">
        <v>34278</v>
      </c>
      <c r="D18219" t="s">
        <v>34271</v>
      </c>
      <c r="F18219" t="s">
        <v>34271</v>
      </c>
      <c r="G18219" t="s">
        <v>44046</v>
      </c>
      <c r="H18219" t="s">
        <v>18995</v>
      </c>
    </row>
    <row r="18220" spans="1:8" x14ac:dyDescent="0.25">
      <c r="A18220" s="54">
        <v>18219</v>
      </c>
      <c r="B18220">
        <v>3209669730</v>
      </c>
      <c r="C18220" t="s">
        <v>14140</v>
      </c>
      <c r="D18220" t="s">
        <v>34271</v>
      </c>
      <c r="F18220" t="s">
        <v>34271</v>
      </c>
      <c r="G18220" t="s">
        <v>44047</v>
      </c>
      <c r="H18220" t="s">
        <v>44048</v>
      </c>
    </row>
    <row r="18221" spans="1:8" x14ac:dyDescent="0.25">
      <c r="A18221" s="54">
        <v>18220</v>
      </c>
      <c r="B18221">
        <v>3024092699</v>
      </c>
      <c r="C18221" t="s">
        <v>22301</v>
      </c>
      <c r="D18221" t="s">
        <v>34271</v>
      </c>
      <c r="F18221" t="s">
        <v>34271</v>
      </c>
      <c r="G18221" t="s">
        <v>44049</v>
      </c>
      <c r="H18221" t="s">
        <v>19911</v>
      </c>
    </row>
    <row r="18222" spans="1:8" x14ac:dyDescent="0.25">
      <c r="A18222" s="54">
        <v>18221</v>
      </c>
      <c r="B18222">
        <v>3123417450</v>
      </c>
      <c r="C18222" t="s">
        <v>14140</v>
      </c>
      <c r="D18222" t="s">
        <v>34271</v>
      </c>
      <c r="F18222" t="s">
        <v>34271</v>
      </c>
      <c r="G18222" t="s">
        <v>44050</v>
      </c>
      <c r="H18222" t="s">
        <v>44051</v>
      </c>
    </row>
    <row r="18223" spans="1:8" x14ac:dyDescent="0.25">
      <c r="A18223" s="54">
        <v>18222</v>
      </c>
      <c r="B18223">
        <v>3168189321</v>
      </c>
      <c r="C18223" t="s">
        <v>14140</v>
      </c>
      <c r="D18223" t="s">
        <v>34271</v>
      </c>
      <c r="F18223" t="s">
        <v>34271</v>
      </c>
      <c r="G18223" t="s">
        <v>44052</v>
      </c>
      <c r="H18223" t="s">
        <v>44053</v>
      </c>
    </row>
    <row r="18224" spans="1:8" x14ac:dyDescent="0.25">
      <c r="A18224" s="54">
        <v>18223</v>
      </c>
      <c r="B18224">
        <v>3143541691</v>
      </c>
      <c r="C18224" t="s">
        <v>14140</v>
      </c>
      <c r="D18224" t="s">
        <v>34271</v>
      </c>
      <c r="F18224" t="s">
        <v>34271</v>
      </c>
      <c r="G18224" t="s">
        <v>44054</v>
      </c>
      <c r="H18224" t="s">
        <v>44055</v>
      </c>
    </row>
    <row r="18225" spans="1:8" x14ac:dyDescent="0.25">
      <c r="A18225" s="54">
        <v>18224</v>
      </c>
      <c r="B18225">
        <v>3016672894</v>
      </c>
      <c r="C18225" t="s">
        <v>14140</v>
      </c>
      <c r="D18225" t="s">
        <v>34271</v>
      </c>
      <c r="F18225" t="s">
        <v>34271</v>
      </c>
      <c r="G18225" t="s">
        <v>44056</v>
      </c>
      <c r="H18225" t="s">
        <v>29929</v>
      </c>
    </row>
    <row r="18226" spans="1:8" x14ac:dyDescent="0.25">
      <c r="A18226" s="54">
        <v>18225</v>
      </c>
      <c r="B18226">
        <v>3134675519</v>
      </c>
      <c r="C18226" t="s">
        <v>14140</v>
      </c>
      <c r="D18226" t="s">
        <v>34271</v>
      </c>
      <c r="F18226" t="s">
        <v>34271</v>
      </c>
      <c r="G18226" t="s">
        <v>44057</v>
      </c>
      <c r="H18226" t="s">
        <v>16699</v>
      </c>
    </row>
    <row r="18227" spans="1:8" x14ac:dyDescent="0.25">
      <c r="A18227" s="54">
        <v>18226</v>
      </c>
      <c r="B18227">
        <v>3118267313</v>
      </c>
      <c r="C18227" t="s">
        <v>14140</v>
      </c>
      <c r="D18227" t="s">
        <v>34271</v>
      </c>
      <c r="F18227" t="s">
        <v>34271</v>
      </c>
      <c r="G18227" t="s">
        <v>44058</v>
      </c>
      <c r="H18227" t="s">
        <v>44059</v>
      </c>
    </row>
    <row r="18228" spans="1:8" x14ac:dyDescent="0.25">
      <c r="A18228" s="54">
        <v>18227</v>
      </c>
      <c r="B18228">
        <v>3192996978</v>
      </c>
      <c r="C18228" t="s">
        <v>14140</v>
      </c>
      <c r="D18228" t="s">
        <v>34271</v>
      </c>
      <c r="F18228" t="s">
        <v>34271</v>
      </c>
      <c r="G18228" t="s">
        <v>44060</v>
      </c>
      <c r="H18228" t="s">
        <v>44061</v>
      </c>
    </row>
    <row r="18229" spans="1:8" x14ac:dyDescent="0.25">
      <c r="A18229" s="54">
        <v>18228</v>
      </c>
      <c r="B18229">
        <v>3156256578</v>
      </c>
      <c r="C18229" t="s">
        <v>14140</v>
      </c>
      <c r="D18229" t="s">
        <v>34271</v>
      </c>
      <c r="F18229" t="s">
        <v>34271</v>
      </c>
      <c r="G18229" t="s">
        <v>44062</v>
      </c>
      <c r="H18229" t="s">
        <v>22347</v>
      </c>
    </row>
    <row r="18230" spans="1:8" x14ac:dyDescent="0.25">
      <c r="A18230" s="54">
        <v>18229</v>
      </c>
      <c r="B18230">
        <v>3107305021</v>
      </c>
      <c r="C18230" t="s">
        <v>14140</v>
      </c>
      <c r="D18230" t="s">
        <v>34271</v>
      </c>
      <c r="F18230" t="s">
        <v>34271</v>
      </c>
      <c r="G18230" t="s">
        <v>44063</v>
      </c>
      <c r="H18230" t="s">
        <v>44064</v>
      </c>
    </row>
    <row r="18231" spans="1:8" x14ac:dyDescent="0.25">
      <c r="A18231" s="54">
        <v>18230</v>
      </c>
      <c r="B18231">
        <v>3102646165</v>
      </c>
      <c r="C18231" t="s">
        <v>14140</v>
      </c>
      <c r="D18231" t="s">
        <v>34271</v>
      </c>
      <c r="F18231" t="s">
        <v>34271</v>
      </c>
      <c r="G18231" t="s">
        <v>44065</v>
      </c>
      <c r="H18231" t="s">
        <v>24448</v>
      </c>
    </row>
    <row r="18232" spans="1:8" x14ac:dyDescent="0.25">
      <c r="A18232" s="54">
        <v>18231</v>
      </c>
      <c r="B18232">
        <v>3237942968</v>
      </c>
      <c r="C18232" t="s">
        <v>14140</v>
      </c>
      <c r="D18232" t="s">
        <v>34271</v>
      </c>
      <c r="F18232" t="s">
        <v>34271</v>
      </c>
      <c r="G18232" t="s">
        <v>44066</v>
      </c>
      <c r="H18232" t="s">
        <v>16550</v>
      </c>
    </row>
    <row r="18233" spans="1:8" x14ac:dyDescent="0.25">
      <c r="A18233" s="54">
        <v>18232</v>
      </c>
      <c r="B18233">
        <v>3202229013</v>
      </c>
      <c r="C18233" t="s">
        <v>31008</v>
      </c>
      <c r="D18233" t="s">
        <v>34271</v>
      </c>
      <c r="F18233" t="s">
        <v>34271</v>
      </c>
      <c r="G18233" t="s">
        <v>44067</v>
      </c>
      <c r="H18233" t="s">
        <v>22203</v>
      </c>
    </row>
    <row r="18234" spans="1:8" x14ac:dyDescent="0.25">
      <c r="A18234" s="54">
        <v>18233</v>
      </c>
      <c r="B18234">
        <v>3197481695</v>
      </c>
      <c r="C18234" t="s">
        <v>14140</v>
      </c>
      <c r="D18234" t="s">
        <v>34271</v>
      </c>
      <c r="F18234" t="s">
        <v>34271</v>
      </c>
      <c r="G18234" t="s">
        <v>44068</v>
      </c>
      <c r="H18234" t="s">
        <v>22333</v>
      </c>
    </row>
    <row r="18235" spans="1:8" x14ac:dyDescent="0.25">
      <c r="A18235" s="54">
        <v>18234</v>
      </c>
      <c r="B18235">
        <v>3195182758</v>
      </c>
      <c r="C18235" t="s">
        <v>21271</v>
      </c>
      <c r="D18235" t="s">
        <v>34271</v>
      </c>
      <c r="F18235" t="s">
        <v>34271</v>
      </c>
      <c r="G18235" t="s">
        <v>44069</v>
      </c>
      <c r="H18235" t="s">
        <v>44070</v>
      </c>
    </row>
    <row r="18236" spans="1:8" x14ac:dyDescent="0.25">
      <c r="A18236" s="54">
        <v>18235</v>
      </c>
      <c r="B18236">
        <v>3203822095</v>
      </c>
      <c r="C18236" t="s">
        <v>25829</v>
      </c>
      <c r="D18236" t="s">
        <v>34271</v>
      </c>
      <c r="F18236" t="s">
        <v>34271</v>
      </c>
      <c r="G18236" t="s">
        <v>44071</v>
      </c>
      <c r="H18236" t="s">
        <v>14917</v>
      </c>
    </row>
    <row r="18237" spans="1:8" x14ac:dyDescent="0.25">
      <c r="A18237" s="54">
        <v>18236</v>
      </c>
      <c r="B18237">
        <v>3107019850</v>
      </c>
      <c r="C18237" t="s">
        <v>14140</v>
      </c>
      <c r="D18237" t="s">
        <v>34271</v>
      </c>
      <c r="F18237" t="s">
        <v>34271</v>
      </c>
      <c r="G18237" t="s">
        <v>44072</v>
      </c>
      <c r="H18237" t="s">
        <v>17624</v>
      </c>
    </row>
    <row r="18238" spans="1:8" x14ac:dyDescent="0.25">
      <c r="A18238" s="54">
        <v>18237</v>
      </c>
      <c r="B18238">
        <v>3164531428</v>
      </c>
      <c r="C18238" t="s">
        <v>14140</v>
      </c>
      <c r="D18238" t="s">
        <v>34271</v>
      </c>
      <c r="F18238" t="s">
        <v>34271</v>
      </c>
      <c r="G18238" t="s">
        <v>44073</v>
      </c>
      <c r="H18238" t="s">
        <v>44074</v>
      </c>
    </row>
    <row r="18239" spans="1:8" x14ac:dyDescent="0.25">
      <c r="A18239" s="54">
        <v>18238</v>
      </c>
      <c r="B18239">
        <v>3505048811</v>
      </c>
      <c r="C18239" t="s">
        <v>14140</v>
      </c>
      <c r="D18239" t="s">
        <v>34271</v>
      </c>
      <c r="F18239" t="s">
        <v>34271</v>
      </c>
      <c r="G18239" t="s">
        <v>44075</v>
      </c>
      <c r="H18239" t="s">
        <v>21714</v>
      </c>
    </row>
    <row r="18240" spans="1:8" x14ac:dyDescent="0.25">
      <c r="A18240" s="54">
        <v>18239</v>
      </c>
      <c r="B18240">
        <v>3105576756</v>
      </c>
      <c r="C18240" t="s">
        <v>14140</v>
      </c>
      <c r="D18240" t="s">
        <v>34271</v>
      </c>
      <c r="F18240" t="s">
        <v>34271</v>
      </c>
      <c r="G18240" t="s">
        <v>44076</v>
      </c>
      <c r="H18240" t="s">
        <v>44077</v>
      </c>
    </row>
    <row r="18241" spans="1:8" x14ac:dyDescent="0.25">
      <c r="A18241" s="54">
        <v>18240</v>
      </c>
      <c r="B18241">
        <v>3012608781</v>
      </c>
      <c r="C18241" t="s">
        <v>14140</v>
      </c>
      <c r="D18241" t="s">
        <v>34271</v>
      </c>
      <c r="F18241" t="s">
        <v>34271</v>
      </c>
      <c r="G18241" t="s">
        <v>44078</v>
      </c>
      <c r="H18241" t="s">
        <v>20927</v>
      </c>
    </row>
    <row r="18242" spans="1:8" x14ac:dyDescent="0.25">
      <c r="A18242" s="54">
        <v>18241</v>
      </c>
      <c r="B18242">
        <v>3136244201</v>
      </c>
      <c r="C18242" t="s">
        <v>14140</v>
      </c>
      <c r="D18242" t="s">
        <v>34271</v>
      </c>
      <c r="F18242" t="s">
        <v>34271</v>
      </c>
      <c r="G18242" t="s">
        <v>44079</v>
      </c>
      <c r="H18242" t="s">
        <v>44080</v>
      </c>
    </row>
    <row r="18243" spans="1:8" x14ac:dyDescent="0.25">
      <c r="A18243" s="54">
        <v>18242</v>
      </c>
      <c r="B18243">
        <v>3213711600</v>
      </c>
      <c r="C18243" t="s">
        <v>14140</v>
      </c>
      <c r="D18243" t="s">
        <v>34271</v>
      </c>
      <c r="F18243" t="s">
        <v>34271</v>
      </c>
      <c r="G18243" t="s">
        <v>44081</v>
      </c>
      <c r="H18243" t="s">
        <v>28414</v>
      </c>
    </row>
    <row r="18244" spans="1:8" x14ac:dyDescent="0.25">
      <c r="A18244" s="54">
        <v>18243</v>
      </c>
      <c r="B18244">
        <v>3163171843</v>
      </c>
      <c r="C18244" t="s">
        <v>21271</v>
      </c>
      <c r="D18244" t="s">
        <v>34271</v>
      </c>
      <c r="F18244" t="s">
        <v>34271</v>
      </c>
      <c r="G18244" t="s">
        <v>44082</v>
      </c>
      <c r="H18244" t="s">
        <v>44083</v>
      </c>
    </row>
    <row r="18245" spans="1:8" x14ac:dyDescent="0.25">
      <c r="A18245" s="54">
        <v>18244</v>
      </c>
      <c r="B18245">
        <v>3165333347</v>
      </c>
      <c r="C18245" t="s">
        <v>34278</v>
      </c>
      <c r="D18245" t="s">
        <v>34271</v>
      </c>
      <c r="F18245" t="s">
        <v>34271</v>
      </c>
      <c r="G18245" t="s">
        <v>44084</v>
      </c>
      <c r="H18245" t="s">
        <v>14416</v>
      </c>
    </row>
    <row r="18246" spans="1:8" x14ac:dyDescent="0.25">
      <c r="A18246" s="54">
        <v>18245</v>
      </c>
      <c r="B18246">
        <v>3195475192</v>
      </c>
      <c r="C18246" t="s">
        <v>22301</v>
      </c>
      <c r="D18246" t="s">
        <v>34271</v>
      </c>
      <c r="F18246" t="s">
        <v>34271</v>
      </c>
      <c r="G18246" t="s">
        <v>44085</v>
      </c>
      <c r="H18246" t="s">
        <v>36124</v>
      </c>
    </row>
    <row r="18247" spans="1:8" x14ac:dyDescent="0.25">
      <c r="A18247" s="54">
        <v>18246</v>
      </c>
      <c r="B18247">
        <v>3213457072</v>
      </c>
      <c r="C18247" t="s">
        <v>21271</v>
      </c>
      <c r="D18247" t="s">
        <v>34271</v>
      </c>
      <c r="F18247" t="s">
        <v>34271</v>
      </c>
      <c r="G18247" t="s">
        <v>44086</v>
      </c>
      <c r="H18247" t="s">
        <v>18330</v>
      </c>
    </row>
    <row r="18248" spans="1:8" x14ac:dyDescent="0.25">
      <c r="A18248" s="54">
        <v>18247</v>
      </c>
      <c r="B18248">
        <v>3114917386</v>
      </c>
      <c r="C18248" t="s">
        <v>21271</v>
      </c>
      <c r="D18248" t="s">
        <v>34271</v>
      </c>
      <c r="F18248" t="s">
        <v>34271</v>
      </c>
      <c r="G18248" t="s">
        <v>44087</v>
      </c>
      <c r="H18248" t="s">
        <v>14123</v>
      </c>
    </row>
    <row r="18249" spans="1:8" x14ac:dyDescent="0.25">
      <c r="A18249" s="54">
        <v>18248</v>
      </c>
      <c r="B18249">
        <v>3165348915</v>
      </c>
      <c r="C18249" t="s">
        <v>14140</v>
      </c>
      <c r="D18249" t="s">
        <v>34271</v>
      </c>
      <c r="F18249" t="s">
        <v>34271</v>
      </c>
      <c r="G18249" t="s">
        <v>44088</v>
      </c>
      <c r="H18249" t="s">
        <v>44089</v>
      </c>
    </row>
    <row r="18250" spans="1:8" x14ac:dyDescent="0.25">
      <c r="A18250" s="54">
        <v>18249</v>
      </c>
      <c r="B18250">
        <v>3202554455</v>
      </c>
      <c r="C18250" t="s">
        <v>14140</v>
      </c>
      <c r="D18250" t="s">
        <v>44090</v>
      </c>
      <c r="F18250" t="s">
        <v>44090</v>
      </c>
      <c r="G18250" t="s">
        <v>44091</v>
      </c>
      <c r="H18250" t="s">
        <v>44092</v>
      </c>
    </row>
    <row r="18251" spans="1:8" x14ac:dyDescent="0.25">
      <c r="A18251" s="54">
        <v>18250</v>
      </c>
      <c r="B18251">
        <v>3213137894</v>
      </c>
      <c r="C18251" t="s">
        <v>14140</v>
      </c>
      <c r="D18251" t="s">
        <v>44090</v>
      </c>
      <c r="F18251" t="s">
        <v>44090</v>
      </c>
      <c r="G18251" t="s">
        <v>44093</v>
      </c>
      <c r="H18251" t="s">
        <v>23903</v>
      </c>
    </row>
    <row r="18252" spans="1:8" x14ac:dyDescent="0.25">
      <c r="A18252" s="54">
        <v>18251</v>
      </c>
      <c r="B18252">
        <v>3124825863</v>
      </c>
      <c r="C18252" t="s">
        <v>14140</v>
      </c>
      <c r="D18252" t="s">
        <v>44090</v>
      </c>
      <c r="F18252" t="s">
        <v>44090</v>
      </c>
      <c r="G18252" t="s">
        <v>44094</v>
      </c>
      <c r="H18252" t="s">
        <v>44095</v>
      </c>
    </row>
    <row r="18253" spans="1:8" x14ac:dyDescent="0.25">
      <c r="A18253" s="54">
        <v>18252</v>
      </c>
      <c r="B18253">
        <v>3172591661</v>
      </c>
      <c r="C18253" t="s">
        <v>14140</v>
      </c>
      <c r="D18253" t="s">
        <v>44090</v>
      </c>
      <c r="F18253" t="s">
        <v>44090</v>
      </c>
      <c r="G18253" t="s">
        <v>44096</v>
      </c>
      <c r="H18253" t="s">
        <v>44097</v>
      </c>
    </row>
    <row r="18254" spans="1:8" x14ac:dyDescent="0.25">
      <c r="A18254" s="54">
        <v>18253</v>
      </c>
      <c r="B18254">
        <v>3118122770</v>
      </c>
      <c r="C18254" t="s">
        <v>14140</v>
      </c>
      <c r="D18254" t="s">
        <v>44090</v>
      </c>
      <c r="F18254" t="s">
        <v>44090</v>
      </c>
      <c r="G18254" t="s">
        <v>44098</v>
      </c>
      <c r="H18254" t="s">
        <v>44099</v>
      </c>
    </row>
    <row r="18255" spans="1:8" x14ac:dyDescent="0.25">
      <c r="A18255" s="54">
        <v>18254</v>
      </c>
      <c r="B18255">
        <v>3108679959</v>
      </c>
      <c r="C18255" t="s">
        <v>14140</v>
      </c>
      <c r="D18255" t="s">
        <v>44090</v>
      </c>
      <c r="F18255" t="s">
        <v>44090</v>
      </c>
      <c r="G18255" t="s">
        <v>44100</v>
      </c>
      <c r="H18255" t="s">
        <v>24800</v>
      </c>
    </row>
    <row r="18256" spans="1:8" x14ac:dyDescent="0.25">
      <c r="A18256" s="54">
        <v>18255</v>
      </c>
      <c r="B18256">
        <v>3177645315</v>
      </c>
      <c r="C18256" t="s">
        <v>14140</v>
      </c>
      <c r="D18256" t="s">
        <v>44090</v>
      </c>
      <c r="F18256" t="s">
        <v>44090</v>
      </c>
      <c r="G18256" t="s">
        <v>44101</v>
      </c>
      <c r="H18256" t="s">
        <v>16683</v>
      </c>
    </row>
    <row r="18257" spans="1:8" x14ac:dyDescent="0.25">
      <c r="A18257" s="54">
        <v>18256</v>
      </c>
      <c r="B18257">
        <v>3213734315</v>
      </c>
      <c r="C18257" t="s">
        <v>14140</v>
      </c>
      <c r="D18257" t="s">
        <v>44090</v>
      </c>
      <c r="F18257" t="s">
        <v>44090</v>
      </c>
      <c r="G18257" t="s">
        <v>44102</v>
      </c>
      <c r="H18257" t="s">
        <v>44103</v>
      </c>
    </row>
    <row r="18258" spans="1:8" x14ac:dyDescent="0.25">
      <c r="A18258" s="54">
        <v>18257</v>
      </c>
      <c r="B18258">
        <v>3195446152</v>
      </c>
      <c r="C18258" t="s">
        <v>14140</v>
      </c>
      <c r="D18258" t="s">
        <v>44090</v>
      </c>
      <c r="F18258" t="s">
        <v>44090</v>
      </c>
      <c r="G18258" t="s">
        <v>44104</v>
      </c>
      <c r="H18258" t="s">
        <v>44105</v>
      </c>
    </row>
    <row r="18259" spans="1:8" x14ac:dyDescent="0.25">
      <c r="A18259" s="54">
        <v>18258</v>
      </c>
      <c r="B18259">
        <v>3103999042</v>
      </c>
      <c r="C18259" t="s">
        <v>14140</v>
      </c>
      <c r="D18259" t="s">
        <v>44090</v>
      </c>
      <c r="F18259" t="s">
        <v>44090</v>
      </c>
      <c r="G18259" t="s">
        <v>44106</v>
      </c>
      <c r="H18259" t="s">
        <v>44107</v>
      </c>
    </row>
    <row r="18260" spans="1:8" x14ac:dyDescent="0.25">
      <c r="A18260" s="54">
        <v>18259</v>
      </c>
      <c r="B18260">
        <v>3103367692</v>
      </c>
      <c r="C18260" t="s">
        <v>14140</v>
      </c>
      <c r="D18260" t="s">
        <v>44090</v>
      </c>
      <c r="F18260" t="s">
        <v>44090</v>
      </c>
      <c r="G18260" t="s">
        <v>44108</v>
      </c>
      <c r="H18260" t="s">
        <v>44109</v>
      </c>
    </row>
    <row r="18261" spans="1:8" x14ac:dyDescent="0.25">
      <c r="A18261" s="54">
        <v>18260</v>
      </c>
      <c r="B18261">
        <v>3204967718</v>
      </c>
      <c r="C18261" t="s">
        <v>14140</v>
      </c>
      <c r="D18261" t="s">
        <v>44090</v>
      </c>
      <c r="F18261" t="s">
        <v>44090</v>
      </c>
      <c r="G18261" t="s">
        <v>44110</v>
      </c>
      <c r="H18261" t="s">
        <v>16687</v>
      </c>
    </row>
    <row r="18262" spans="1:8" x14ac:dyDescent="0.25">
      <c r="A18262" s="54">
        <v>18261</v>
      </c>
      <c r="B18262">
        <v>3217480439</v>
      </c>
      <c r="C18262" t="s">
        <v>14140</v>
      </c>
      <c r="D18262" t="s">
        <v>44090</v>
      </c>
      <c r="F18262" t="s">
        <v>44090</v>
      </c>
      <c r="G18262" t="s">
        <v>44111</v>
      </c>
      <c r="H18262" t="s">
        <v>20408</v>
      </c>
    </row>
    <row r="18263" spans="1:8" x14ac:dyDescent="0.25">
      <c r="A18263" s="54">
        <v>18262</v>
      </c>
      <c r="B18263">
        <v>3145113047</v>
      </c>
      <c r="C18263" t="s">
        <v>14140</v>
      </c>
      <c r="D18263" t="s">
        <v>44090</v>
      </c>
      <c r="F18263" t="s">
        <v>44090</v>
      </c>
      <c r="G18263" t="s">
        <v>44112</v>
      </c>
      <c r="H18263" t="s">
        <v>27006</v>
      </c>
    </row>
    <row r="18264" spans="1:8" x14ac:dyDescent="0.25">
      <c r="A18264" s="54">
        <v>18263</v>
      </c>
      <c r="B18264">
        <v>3213883241</v>
      </c>
      <c r="C18264" t="s">
        <v>14140</v>
      </c>
      <c r="D18264" t="s">
        <v>44090</v>
      </c>
      <c r="F18264" t="s">
        <v>44090</v>
      </c>
      <c r="G18264" t="s">
        <v>44113</v>
      </c>
      <c r="H18264" t="s">
        <v>44114</v>
      </c>
    </row>
    <row r="18265" spans="1:8" x14ac:dyDescent="0.25">
      <c r="A18265" s="54">
        <v>18264</v>
      </c>
      <c r="B18265">
        <v>3160496561</v>
      </c>
      <c r="C18265" t="s">
        <v>14140</v>
      </c>
      <c r="D18265" t="s">
        <v>44090</v>
      </c>
      <c r="F18265" t="s">
        <v>44090</v>
      </c>
      <c r="G18265" t="s">
        <v>44115</v>
      </c>
      <c r="H18265" t="s">
        <v>28898</v>
      </c>
    </row>
    <row r="18266" spans="1:8" x14ac:dyDescent="0.25">
      <c r="A18266" s="54">
        <v>18265</v>
      </c>
      <c r="B18266">
        <v>3138897839</v>
      </c>
      <c r="C18266" t="s">
        <v>14140</v>
      </c>
      <c r="D18266" t="s">
        <v>44090</v>
      </c>
      <c r="F18266" t="s">
        <v>44090</v>
      </c>
      <c r="G18266" t="s">
        <v>44116</v>
      </c>
      <c r="H18266" t="s">
        <v>44117</v>
      </c>
    </row>
    <row r="18267" spans="1:8" x14ac:dyDescent="0.25">
      <c r="A18267" s="54">
        <v>18266</v>
      </c>
      <c r="B18267">
        <v>3118816836</v>
      </c>
      <c r="C18267" t="s">
        <v>14140</v>
      </c>
      <c r="D18267" t="s">
        <v>44090</v>
      </c>
      <c r="F18267" t="s">
        <v>44090</v>
      </c>
      <c r="G18267" t="s">
        <v>44118</v>
      </c>
      <c r="H18267" t="s">
        <v>33440</v>
      </c>
    </row>
    <row r="18268" spans="1:8" x14ac:dyDescent="0.25">
      <c r="A18268" s="54">
        <v>18267</v>
      </c>
      <c r="B18268">
        <v>3153752105</v>
      </c>
      <c r="C18268" t="s">
        <v>14140</v>
      </c>
      <c r="D18268" t="s">
        <v>44090</v>
      </c>
      <c r="F18268" t="s">
        <v>44090</v>
      </c>
      <c r="G18268" t="s">
        <v>44119</v>
      </c>
      <c r="H18268" t="s">
        <v>44120</v>
      </c>
    </row>
    <row r="18269" spans="1:8" x14ac:dyDescent="0.25">
      <c r="A18269" s="54">
        <v>18268</v>
      </c>
      <c r="B18269">
        <v>3118713335</v>
      </c>
      <c r="C18269" t="s">
        <v>14140</v>
      </c>
      <c r="D18269" t="s">
        <v>44090</v>
      </c>
      <c r="F18269" t="s">
        <v>44090</v>
      </c>
      <c r="G18269" t="s">
        <v>44121</v>
      </c>
      <c r="H18269" t="s">
        <v>19678</v>
      </c>
    </row>
    <row r="18270" spans="1:8" x14ac:dyDescent="0.25">
      <c r="A18270" s="54">
        <v>18269</v>
      </c>
      <c r="B18270">
        <v>3014433252</v>
      </c>
      <c r="C18270" t="s">
        <v>14140</v>
      </c>
      <c r="D18270" t="s">
        <v>44090</v>
      </c>
      <c r="F18270" t="s">
        <v>44090</v>
      </c>
      <c r="G18270" t="s">
        <v>44122</v>
      </c>
      <c r="H18270" t="s">
        <v>19176</v>
      </c>
    </row>
    <row r="18271" spans="1:8" x14ac:dyDescent="0.25">
      <c r="A18271" s="54">
        <v>18270</v>
      </c>
      <c r="B18271">
        <v>3204179586</v>
      </c>
      <c r="C18271" t="s">
        <v>14140</v>
      </c>
      <c r="D18271" t="s">
        <v>44090</v>
      </c>
      <c r="F18271" t="s">
        <v>44090</v>
      </c>
      <c r="G18271" t="s">
        <v>44123</v>
      </c>
      <c r="H18271" t="s">
        <v>34716</v>
      </c>
    </row>
    <row r="18272" spans="1:8" x14ac:dyDescent="0.25">
      <c r="A18272" s="54">
        <v>18271</v>
      </c>
      <c r="B18272">
        <v>3214987774</v>
      </c>
      <c r="C18272" t="s">
        <v>14140</v>
      </c>
      <c r="D18272" t="s">
        <v>44090</v>
      </c>
      <c r="F18272" t="s">
        <v>44090</v>
      </c>
      <c r="G18272" t="s">
        <v>44124</v>
      </c>
      <c r="H18272" t="s">
        <v>16516</v>
      </c>
    </row>
    <row r="18273" spans="1:8" x14ac:dyDescent="0.25">
      <c r="A18273" s="54">
        <v>18272</v>
      </c>
      <c r="B18273">
        <v>3028374042</v>
      </c>
      <c r="C18273" t="s">
        <v>14140</v>
      </c>
      <c r="D18273" t="s">
        <v>44090</v>
      </c>
      <c r="F18273" t="s">
        <v>44090</v>
      </c>
      <c r="G18273" t="s">
        <v>44125</v>
      </c>
      <c r="H18273" t="s">
        <v>27267</v>
      </c>
    </row>
    <row r="18274" spans="1:8" x14ac:dyDescent="0.25">
      <c r="A18274" s="54">
        <v>18273</v>
      </c>
      <c r="B18274">
        <v>3154951179</v>
      </c>
      <c r="C18274" t="s">
        <v>14140</v>
      </c>
      <c r="D18274" t="s">
        <v>44090</v>
      </c>
      <c r="F18274" t="s">
        <v>44090</v>
      </c>
      <c r="G18274" t="s">
        <v>44126</v>
      </c>
      <c r="H18274" t="s">
        <v>44127</v>
      </c>
    </row>
    <row r="18275" spans="1:8" x14ac:dyDescent="0.25">
      <c r="A18275" s="54">
        <v>18274</v>
      </c>
      <c r="B18275">
        <v>3164023506</v>
      </c>
      <c r="C18275" t="s">
        <v>14140</v>
      </c>
      <c r="D18275" t="s">
        <v>44090</v>
      </c>
      <c r="F18275" t="s">
        <v>44090</v>
      </c>
      <c r="G18275" t="s">
        <v>44128</v>
      </c>
      <c r="H18275" t="s">
        <v>44129</v>
      </c>
    </row>
    <row r="18276" spans="1:8" x14ac:dyDescent="0.25">
      <c r="A18276" s="54">
        <v>18275</v>
      </c>
      <c r="B18276">
        <v>3222514925</v>
      </c>
      <c r="C18276" t="s">
        <v>14140</v>
      </c>
      <c r="D18276" t="s">
        <v>44090</v>
      </c>
      <c r="F18276" t="s">
        <v>44090</v>
      </c>
      <c r="G18276" t="s">
        <v>44130</v>
      </c>
      <c r="H18276" t="s">
        <v>44131</v>
      </c>
    </row>
    <row r="18277" spans="1:8" x14ac:dyDescent="0.25">
      <c r="A18277" s="54">
        <v>18276</v>
      </c>
      <c r="B18277">
        <v>3133048204</v>
      </c>
      <c r="C18277" t="s">
        <v>14140</v>
      </c>
      <c r="D18277" t="s">
        <v>44090</v>
      </c>
      <c r="F18277" t="s">
        <v>44090</v>
      </c>
      <c r="G18277" t="s">
        <v>44132</v>
      </c>
      <c r="H18277" t="s">
        <v>44133</v>
      </c>
    </row>
    <row r="18278" spans="1:8" x14ac:dyDescent="0.25">
      <c r="A18278" s="54">
        <v>18277</v>
      </c>
      <c r="B18278">
        <v>3144745025</v>
      </c>
      <c r="C18278" t="s">
        <v>14140</v>
      </c>
      <c r="D18278" t="s">
        <v>44090</v>
      </c>
      <c r="F18278" t="s">
        <v>44090</v>
      </c>
      <c r="G18278" t="s">
        <v>44134</v>
      </c>
      <c r="H18278" t="s">
        <v>39882</v>
      </c>
    </row>
    <row r="18279" spans="1:8" x14ac:dyDescent="0.25">
      <c r="A18279" s="54">
        <v>18278</v>
      </c>
      <c r="B18279">
        <v>3015478644</v>
      </c>
      <c r="C18279" t="s">
        <v>14140</v>
      </c>
      <c r="D18279" t="s">
        <v>44090</v>
      </c>
      <c r="F18279" t="s">
        <v>44090</v>
      </c>
      <c r="G18279" t="s">
        <v>44135</v>
      </c>
      <c r="H18279" t="s">
        <v>41354</v>
      </c>
    </row>
    <row r="18280" spans="1:8" x14ac:dyDescent="0.25">
      <c r="A18280" s="54">
        <v>18279</v>
      </c>
      <c r="B18280">
        <v>3213102049</v>
      </c>
      <c r="C18280" t="s">
        <v>14140</v>
      </c>
      <c r="D18280" t="s">
        <v>44090</v>
      </c>
      <c r="F18280" t="s">
        <v>44090</v>
      </c>
      <c r="G18280" t="s">
        <v>44136</v>
      </c>
      <c r="H18280" t="s">
        <v>18169</v>
      </c>
    </row>
    <row r="18281" spans="1:8" x14ac:dyDescent="0.25">
      <c r="A18281" s="54">
        <v>18280</v>
      </c>
      <c r="B18281">
        <v>5615242650</v>
      </c>
      <c r="C18281" t="s">
        <v>14140</v>
      </c>
      <c r="D18281" t="s">
        <v>44090</v>
      </c>
      <c r="F18281" t="s">
        <v>44090</v>
      </c>
      <c r="G18281" t="s">
        <v>44137</v>
      </c>
      <c r="H18281" t="s">
        <v>44138</v>
      </c>
    </row>
    <row r="18282" spans="1:8" x14ac:dyDescent="0.25">
      <c r="A18282" s="54">
        <v>18281</v>
      </c>
      <c r="B18282">
        <v>3143308160</v>
      </c>
      <c r="C18282" t="s">
        <v>14140</v>
      </c>
      <c r="D18282" t="s">
        <v>44090</v>
      </c>
      <c r="F18282" t="s">
        <v>44090</v>
      </c>
      <c r="G18282" t="s">
        <v>44139</v>
      </c>
      <c r="H18282" t="s">
        <v>44140</v>
      </c>
    </row>
    <row r="18283" spans="1:8" x14ac:dyDescent="0.25">
      <c r="A18283" s="54">
        <v>18282</v>
      </c>
      <c r="B18283">
        <v>3168741259</v>
      </c>
      <c r="C18283" t="s">
        <v>14140</v>
      </c>
      <c r="D18283" t="s">
        <v>44090</v>
      </c>
      <c r="F18283" t="s">
        <v>44090</v>
      </c>
      <c r="G18283" t="s">
        <v>44141</v>
      </c>
      <c r="H18283" t="s">
        <v>14945</v>
      </c>
    </row>
    <row r="18284" spans="1:8" x14ac:dyDescent="0.25">
      <c r="A18284" s="54">
        <v>18283</v>
      </c>
      <c r="B18284">
        <v>3214783326</v>
      </c>
      <c r="C18284" t="s">
        <v>14140</v>
      </c>
      <c r="D18284" t="s">
        <v>44090</v>
      </c>
      <c r="F18284" t="s">
        <v>44090</v>
      </c>
      <c r="G18284" t="s">
        <v>44142</v>
      </c>
      <c r="H18284" t="s">
        <v>44143</v>
      </c>
    </row>
    <row r="18285" spans="1:8" x14ac:dyDescent="0.25">
      <c r="A18285" s="54">
        <v>18284</v>
      </c>
      <c r="B18285">
        <v>3123752894</v>
      </c>
      <c r="C18285" t="s">
        <v>14140</v>
      </c>
      <c r="D18285" t="s">
        <v>44090</v>
      </c>
      <c r="F18285" t="s">
        <v>44090</v>
      </c>
      <c r="G18285" t="s">
        <v>44144</v>
      </c>
      <c r="H18285" t="s">
        <v>44145</v>
      </c>
    </row>
    <row r="18286" spans="1:8" x14ac:dyDescent="0.25">
      <c r="A18286" s="54">
        <v>18285</v>
      </c>
      <c r="B18286">
        <v>3013969618</v>
      </c>
      <c r="C18286" t="s">
        <v>14140</v>
      </c>
      <c r="D18286" t="s">
        <v>44090</v>
      </c>
      <c r="F18286" t="s">
        <v>44090</v>
      </c>
      <c r="G18286" t="s">
        <v>44146</v>
      </c>
      <c r="H18286" t="s">
        <v>16559</v>
      </c>
    </row>
    <row r="18287" spans="1:8" x14ac:dyDescent="0.25">
      <c r="A18287" s="54">
        <v>18286</v>
      </c>
      <c r="B18287">
        <v>3017361448</v>
      </c>
      <c r="C18287" t="s">
        <v>14140</v>
      </c>
      <c r="D18287" t="s">
        <v>44090</v>
      </c>
      <c r="F18287" t="s">
        <v>44090</v>
      </c>
      <c r="G18287" t="s">
        <v>44147</v>
      </c>
      <c r="H18287" t="s">
        <v>40004</v>
      </c>
    </row>
    <row r="18288" spans="1:8" x14ac:dyDescent="0.25">
      <c r="A18288" s="54">
        <v>18287</v>
      </c>
      <c r="B18288">
        <v>3132896102</v>
      </c>
      <c r="C18288" t="s">
        <v>14140</v>
      </c>
      <c r="D18288" t="s">
        <v>44090</v>
      </c>
      <c r="F18288" t="s">
        <v>44090</v>
      </c>
      <c r="G18288" t="s">
        <v>44148</v>
      </c>
      <c r="H18288" t="s">
        <v>44149</v>
      </c>
    </row>
    <row r="18289" spans="1:8" x14ac:dyDescent="0.25">
      <c r="A18289" s="54">
        <v>18288</v>
      </c>
      <c r="B18289">
        <v>3005327337</v>
      </c>
      <c r="C18289" t="s">
        <v>14140</v>
      </c>
      <c r="D18289" t="s">
        <v>44090</v>
      </c>
      <c r="F18289" t="s">
        <v>44090</v>
      </c>
      <c r="G18289" t="s">
        <v>44150</v>
      </c>
      <c r="H18289" t="s">
        <v>14255</v>
      </c>
    </row>
    <row r="18290" spans="1:8" x14ac:dyDescent="0.25">
      <c r="A18290" s="54">
        <v>18289</v>
      </c>
      <c r="B18290">
        <v>3138469084</v>
      </c>
      <c r="C18290" t="s">
        <v>14140</v>
      </c>
      <c r="D18290" t="s">
        <v>44090</v>
      </c>
      <c r="F18290" t="s">
        <v>44090</v>
      </c>
      <c r="G18290" t="s">
        <v>44151</v>
      </c>
      <c r="H18290" t="s">
        <v>44152</v>
      </c>
    </row>
    <row r="18291" spans="1:8" x14ac:dyDescent="0.25">
      <c r="A18291" s="54">
        <v>18290</v>
      </c>
      <c r="B18291">
        <v>3218122601</v>
      </c>
      <c r="C18291" t="s">
        <v>14140</v>
      </c>
      <c r="D18291" t="s">
        <v>44090</v>
      </c>
      <c r="F18291" t="s">
        <v>44090</v>
      </c>
      <c r="G18291" t="s">
        <v>44153</v>
      </c>
      <c r="H18291" t="s">
        <v>44154</v>
      </c>
    </row>
    <row r="18292" spans="1:8" x14ac:dyDescent="0.25">
      <c r="A18292" s="54">
        <v>18291</v>
      </c>
      <c r="B18292">
        <v>3232220804</v>
      </c>
      <c r="C18292" t="s">
        <v>14140</v>
      </c>
      <c r="D18292" t="s">
        <v>44090</v>
      </c>
      <c r="F18292" t="s">
        <v>44090</v>
      </c>
      <c r="G18292" t="s">
        <v>44155</v>
      </c>
      <c r="H18292" t="s">
        <v>44156</v>
      </c>
    </row>
    <row r="18293" spans="1:8" x14ac:dyDescent="0.25">
      <c r="A18293" s="54">
        <v>18292</v>
      </c>
      <c r="B18293">
        <v>3162415260</v>
      </c>
      <c r="C18293" t="s">
        <v>14140</v>
      </c>
      <c r="D18293" t="s">
        <v>44090</v>
      </c>
      <c r="F18293" t="s">
        <v>44090</v>
      </c>
      <c r="G18293" t="s">
        <v>44157</v>
      </c>
      <c r="H18293" t="s">
        <v>44158</v>
      </c>
    </row>
    <row r="18294" spans="1:8" x14ac:dyDescent="0.25">
      <c r="A18294" s="54">
        <v>18293</v>
      </c>
      <c r="B18294">
        <v>3108169672</v>
      </c>
      <c r="C18294" t="s">
        <v>14140</v>
      </c>
      <c r="D18294" t="s">
        <v>44090</v>
      </c>
      <c r="F18294" t="s">
        <v>44090</v>
      </c>
      <c r="G18294" t="s">
        <v>44159</v>
      </c>
      <c r="H18294" t="s">
        <v>44160</v>
      </c>
    </row>
    <row r="18295" spans="1:8" x14ac:dyDescent="0.25">
      <c r="A18295" s="54">
        <v>18294</v>
      </c>
      <c r="B18295">
        <v>3142704573</v>
      </c>
      <c r="C18295" t="s">
        <v>14140</v>
      </c>
      <c r="D18295" t="s">
        <v>44090</v>
      </c>
      <c r="F18295" t="s">
        <v>44090</v>
      </c>
      <c r="G18295" t="s">
        <v>44161</v>
      </c>
      <c r="H18295" t="s">
        <v>29081</v>
      </c>
    </row>
    <row r="18296" spans="1:8" x14ac:dyDescent="0.25">
      <c r="A18296" s="54">
        <v>18295</v>
      </c>
      <c r="B18296">
        <v>3132936846</v>
      </c>
      <c r="C18296" t="s">
        <v>14140</v>
      </c>
      <c r="D18296" t="s">
        <v>44090</v>
      </c>
      <c r="F18296" t="s">
        <v>44090</v>
      </c>
      <c r="G18296" t="s">
        <v>44162</v>
      </c>
      <c r="H18296" t="s">
        <v>33210</v>
      </c>
    </row>
    <row r="18297" spans="1:8" x14ac:dyDescent="0.25">
      <c r="A18297" s="54">
        <v>18296</v>
      </c>
      <c r="B18297">
        <v>3208430211</v>
      </c>
      <c r="C18297" t="s">
        <v>14140</v>
      </c>
      <c r="D18297" t="s">
        <v>44090</v>
      </c>
      <c r="F18297" t="s">
        <v>44090</v>
      </c>
      <c r="G18297" t="s">
        <v>44163</v>
      </c>
      <c r="H18297" t="s">
        <v>14186</v>
      </c>
    </row>
    <row r="18298" spans="1:8" x14ac:dyDescent="0.25">
      <c r="A18298" s="54">
        <v>18297</v>
      </c>
      <c r="B18298">
        <v>3123287038</v>
      </c>
      <c r="C18298" t="s">
        <v>14140</v>
      </c>
      <c r="D18298" t="s">
        <v>44090</v>
      </c>
      <c r="F18298" t="s">
        <v>44090</v>
      </c>
      <c r="G18298" t="s">
        <v>44164</v>
      </c>
      <c r="H18298" t="s">
        <v>44165</v>
      </c>
    </row>
    <row r="18299" spans="1:8" x14ac:dyDescent="0.25">
      <c r="A18299" s="54">
        <v>18298</v>
      </c>
      <c r="B18299">
        <v>3164924183</v>
      </c>
      <c r="C18299" t="s">
        <v>14140</v>
      </c>
      <c r="D18299" t="s">
        <v>44090</v>
      </c>
      <c r="F18299" t="s">
        <v>44090</v>
      </c>
      <c r="G18299" t="s">
        <v>44166</v>
      </c>
      <c r="H18299" t="s">
        <v>44167</v>
      </c>
    </row>
    <row r="18300" spans="1:8" x14ac:dyDescent="0.25">
      <c r="A18300" s="54">
        <v>18299</v>
      </c>
      <c r="B18300">
        <v>3006999552</v>
      </c>
      <c r="C18300" t="s">
        <v>14140</v>
      </c>
      <c r="D18300" t="s">
        <v>44090</v>
      </c>
      <c r="F18300" t="s">
        <v>44090</v>
      </c>
      <c r="G18300" t="s">
        <v>44168</v>
      </c>
      <c r="H18300" t="s">
        <v>44169</v>
      </c>
    </row>
    <row r="18301" spans="1:8" x14ac:dyDescent="0.25">
      <c r="A18301" s="54">
        <v>18300</v>
      </c>
      <c r="B18301">
        <v>3023083997</v>
      </c>
      <c r="C18301" t="s">
        <v>14140</v>
      </c>
      <c r="D18301" t="s">
        <v>44090</v>
      </c>
      <c r="F18301" t="s">
        <v>44090</v>
      </c>
      <c r="G18301" t="s">
        <v>44170</v>
      </c>
      <c r="H18301" t="s">
        <v>44171</v>
      </c>
    </row>
    <row r="18302" spans="1:8" x14ac:dyDescent="0.25">
      <c r="A18302" s="54">
        <v>18301</v>
      </c>
      <c r="B18302">
        <v>3118572447</v>
      </c>
      <c r="C18302" t="s">
        <v>14140</v>
      </c>
      <c r="D18302" t="s">
        <v>44090</v>
      </c>
      <c r="F18302" t="s">
        <v>44090</v>
      </c>
      <c r="G18302" t="s">
        <v>44172</v>
      </c>
      <c r="H18302" t="s">
        <v>15900</v>
      </c>
    </row>
    <row r="18303" spans="1:8" x14ac:dyDescent="0.25">
      <c r="A18303" s="54">
        <v>18302</v>
      </c>
      <c r="B18303">
        <v>3233971724</v>
      </c>
      <c r="C18303" t="s">
        <v>14140</v>
      </c>
      <c r="D18303" t="s">
        <v>44090</v>
      </c>
      <c r="F18303" t="s">
        <v>44090</v>
      </c>
      <c r="G18303" t="s">
        <v>44173</v>
      </c>
      <c r="H18303" t="s">
        <v>44174</v>
      </c>
    </row>
    <row r="18304" spans="1:8" x14ac:dyDescent="0.25">
      <c r="A18304" s="54">
        <v>18303</v>
      </c>
      <c r="B18304">
        <v>3142103772</v>
      </c>
      <c r="C18304" t="s">
        <v>14140</v>
      </c>
      <c r="D18304" t="s">
        <v>44090</v>
      </c>
      <c r="F18304" t="s">
        <v>44090</v>
      </c>
      <c r="G18304" t="s">
        <v>44175</v>
      </c>
      <c r="H18304" t="s">
        <v>44176</v>
      </c>
    </row>
    <row r="18305" spans="1:8" x14ac:dyDescent="0.25">
      <c r="A18305" s="54">
        <v>18304</v>
      </c>
      <c r="B18305">
        <v>3137742175</v>
      </c>
      <c r="C18305" t="s">
        <v>14140</v>
      </c>
      <c r="D18305" t="s">
        <v>44090</v>
      </c>
      <c r="F18305" t="s">
        <v>44090</v>
      </c>
      <c r="G18305" t="s">
        <v>44177</v>
      </c>
      <c r="H18305" t="s">
        <v>44178</v>
      </c>
    </row>
    <row r="18306" spans="1:8" x14ac:dyDescent="0.25">
      <c r="A18306" s="54">
        <v>18305</v>
      </c>
      <c r="B18306">
        <v>3132435696</v>
      </c>
      <c r="C18306" t="s">
        <v>14140</v>
      </c>
      <c r="D18306" t="s">
        <v>44090</v>
      </c>
      <c r="F18306" t="s">
        <v>44090</v>
      </c>
      <c r="G18306" t="s">
        <v>44179</v>
      </c>
      <c r="H18306" t="s">
        <v>44180</v>
      </c>
    </row>
    <row r="18307" spans="1:8" x14ac:dyDescent="0.25">
      <c r="A18307" s="54">
        <v>18306</v>
      </c>
      <c r="B18307">
        <v>3115774592</v>
      </c>
      <c r="C18307" t="s">
        <v>14140</v>
      </c>
      <c r="D18307" t="s">
        <v>44090</v>
      </c>
      <c r="F18307" t="s">
        <v>44090</v>
      </c>
      <c r="G18307" t="s">
        <v>44181</v>
      </c>
      <c r="H18307" t="s">
        <v>44182</v>
      </c>
    </row>
    <row r="18308" spans="1:8" x14ac:dyDescent="0.25">
      <c r="A18308" s="54">
        <v>18307</v>
      </c>
      <c r="B18308">
        <v>3003287462</v>
      </c>
      <c r="C18308" t="s">
        <v>14140</v>
      </c>
      <c r="D18308" t="s">
        <v>44090</v>
      </c>
      <c r="F18308" t="s">
        <v>44090</v>
      </c>
      <c r="G18308" t="s">
        <v>44183</v>
      </c>
      <c r="H18308" t="s">
        <v>16657</v>
      </c>
    </row>
    <row r="18309" spans="1:8" x14ac:dyDescent="0.25">
      <c r="A18309" s="54">
        <v>18308</v>
      </c>
      <c r="B18309">
        <v>3232304706</v>
      </c>
      <c r="C18309" t="s">
        <v>14140</v>
      </c>
      <c r="D18309" t="s">
        <v>44090</v>
      </c>
      <c r="F18309" t="s">
        <v>44090</v>
      </c>
      <c r="G18309" t="s">
        <v>44184</v>
      </c>
      <c r="H18309" t="s">
        <v>44185</v>
      </c>
    </row>
    <row r="18310" spans="1:8" x14ac:dyDescent="0.25">
      <c r="A18310" s="54">
        <v>18309</v>
      </c>
      <c r="B18310">
        <v>3156022889</v>
      </c>
      <c r="C18310" t="s">
        <v>14140</v>
      </c>
      <c r="D18310" t="s">
        <v>44090</v>
      </c>
      <c r="F18310" t="s">
        <v>44090</v>
      </c>
      <c r="G18310" t="s">
        <v>44186</v>
      </c>
      <c r="H18310" t="s">
        <v>44187</v>
      </c>
    </row>
    <row r="18311" spans="1:8" x14ac:dyDescent="0.25">
      <c r="A18311" s="54">
        <v>18310</v>
      </c>
      <c r="B18311">
        <v>3152922667</v>
      </c>
      <c r="C18311" t="s">
        <v>14140</v>
      </c>
      <c r="D18311" t="s">
        <v>44090</v>
      </c>
      <c r="F18311" t="s">
        <v>44090</v>
      </c>
      <c r="G18311" t="s">
        <v>44188</v>
      </c>
      <c r="H18311" t="s">
        <v>44189</v>
      </c>
    </row>
    <row r="18312" spans="1:8" x14ac:dyDescent="0.25">
      <c r="A18312" s="54">
        <v>18311</v>
      </c>
      <c r="B18312">
        <v>3106231917</v>
      </c>
      <c r="C18312" t="s">
        <v>14140</v>
      </c>
      <c r="D18312" t="s">
        <v>44090</v>
      </c>
      <c r="F18312" t="s">
        <v>44090</v>
      </c>
      <c r="G18312" t="s">
        <v>44190</v>
      </c>
      <c r="H18312" t="s">
        <v>44191</v>
      </c>
    </row>
    <row r="18313" spans="1:8" x14ac:dyDescent="0.25">
      <c r="A18313" s="54">
        <v>18312</v>
      </c>
      <c r="B18313">
        <v>3016537780</v>
      </c>
      <c r="C18313" t="s">
        <v>14140</v>
      </c>
      <c r="D18313" t="s">
        <v>44090</v>
      </c>
      <c r="F18313" t="s">
        <v>44090</v>
      </c>
      <c r="G18313" t="s">
        <v>44192</v>
      </c>
      <c r="H18313" t="s">
        <v>44193</v>
      </c>
    </row>
    <row r="18314" spans="1:8" x14ac:dyDescent="0.25">
      <c r="A18314" s="54">
        <v>18313</v>
      </c>
      <c r="B18314">
        <v>3114769893</v>
      </c>
      <c r="C18314" t="s">
        <v>14140</v>
      </c>
      <c r="D18314" t="s">
        <v>44090</v>
      </c>
      <c r="F18314" t="s">
        <v>44090</v>
      </c>
      <c r="G18314" t="s">
        <v>44194</v>
      </c>
      <c r="H18314" t="s">
        <v>26217</v>
      </c>
    </row>
    <row r="18315" spans="1:8" x14ac:dyDescent="0.25">
      <c r="A18315" s="54">
        <v>18314</v>
      </c>
      <c r="B18315">
        <v>3216214687</v>
      </c>
      <c r="C18315" t="s">
        <v>15445</v>
      </c>
      <c r="D18315" t="s">
        <v>44090</v>
      </c>
      <c r="F18315" t="s">
        <v>44090</v>
      </c>
      <c r="G18315" t="s">
        <v>44195</v>
      </c>
      <c r="H18315" t="s">
        <v>44196</v>
      </c>
    </row>
    <row r="18316" spans="1:8" x14ac:dyDescent="0.25">
      <c r="A18316" s="54">
        <v>18315</v>
      </c>
      <c r="B18316">
        <v>3142191031</v>
      </c>
      <c r="C18316" t="s">
        <v>14140</v>
      </c>
      <c r="D18316" t="s">
        <v>44090</v>
      </c>
      <c r="F18316" t="s">
        <v>44090</v>
      </c>
      <c r="G18316" t="s">
        <v>44197</v>
      </c>
      <c r="H18316" t="s">
        <v>14146</v>
      </c>
    </row>
    <row r="18317" spans="1:8" x14ac:dyDescent="0.25">
      <c r="A18317" s="54">
        <v>18316</v>
      </c>
      <c r="B18317">
        <v>3123077802</v>
      </c>
      <c r="C18317" t="s">
        <v>14140</v>
      </c>
      <c r="D18317" t="s">
        <v>44090</v>
      </c>
      <c r="F18317" t="s">
        <v>44090</v>
      </c>
      <c r="G18317" t="s">
        <v>44198</v>
      </c>
      <c r="H18317" t="s">
        <v>44199</v>
      </c>
    </row>
    <row r="18318" spans="1:8" x14ac:dyDescent="0.25">
      <c r="A18318" s="54">
        <v>18317</v>
      </c>
      <c r="B18318">
        <v>3503002027</v>
      </c>
      <c r="C18318" t="s">
        <v>14140</v>
      </c>
      <c r="D18318" t="s">
        <v>44090</v>
      </c>
      <c r="F18318" t="s">
        <v>44090</v>
      </c>
      <c r="G18318" t="s">
        <v>44200</v>
      </c>
      <c r="H18318" t="s">
        <v>15939</v>
      </c>
    </row>
    <row r="18319" spans="1:8" x14ac:dyDescent="0.25">
      <c r="A18319" s="54">
        <v>18318</v>
      </c>
      <c r="B18319">
        <v>3016009654</v>
      </c>
      <c r="C18319" t="s">
        <v>14140</v>
      </c>
      <c r="D18319" t="s">
        <v>44090</v>
      </c>
      <c r="F18319" t="s">
        <v>44090</v>
      </c>
      <c r="G18319" t="s">
        <v>44201</v>
      </c>
      <c r="H18319" t="s">
        <v>22045</v>
      </c>
    </row>
    <row r="18320" spans="1:8" x14ac:dyDescent="0.25">
      <c r="A18320" s="54">
        <v>18319</v>
      </c>
      <c r="B18320">
        <v>3107899307</v>
      </c>
      <c r="C18320" t="s">
        <v>14140</v>
      </c>
      <c r="D18320" t="s">
        <v>44090</v>
      </c>
      <c r="F18320" t="s">
        <v>44090</v>
      </c>
      <c r="G18320" t="s">
        <v>44202</v>
      </c>
      <c r="H18320" t="s">
        <v>44203</v>
      </c>
    </row>
    <row r="18321" spans="1:8" x14ac:dyDescent="0.25">
      <c r="A18321" s="54">
        <v>18320</v>
      </c>
      <c r="B18321">
        <v>3053462130</v>
      </c>
      <c r="C18321" t="s">
        <v>14140</v>
      </c>
      <c r="D18321" t="s">
        <v>44090</v>
      </c>
      <c r="F18321" t="s">
        <v>44090</v>
      </c>
      <c r="G18321" t="s">
        <v>44204</v>
      </c>
      <c r="H18321" t="s">
        <v>44205</v>
      </c>
    </row>
    <row r="18322" spans="1:8" x14ac:dyDescent="0.25">
      <c r="A18322" s="54">
        <v>18321</v>
      </c>
      <c r="B18322">
        <v>3138538488</v>
      </c>
      <c r="C18322" t="s">
        <v>14140</v>
      </c>
      <c r="D18322" t="s">
        <v>44090</v>
      </c>
      <c r="F18322" t="s">
        <v>44090</v>
      </c>
      <c r="G18322" t="s">
        <v>44206</v>
      </c>
      <c r="H18322" t="s">
        <v>23547</v>
      </c>
    </row>
    <row r="18323" spans="1:8" x14ac:dyDescent="0.25">
      <c r="A18323" s="54">
        <v>18322</v>
      </c>
      <c r="B18323">
        <v>3026699705</v>
      </c>
      <c r="C18323" t="s">
        <v>14140</v>
      </c>
      <c r="D18323" t="s">
        <v>44090</v>
      </c>
      <c r="F18323" t="s">
        <v>44090</v>
      </c>
      <c r="G18323" t="s">
        <v>44207</v>
      </c>
      <c r="H18323" t="s">
        <v>44208</v>
      </c>
    </row>
    <row r="18324" spans="1:8" x14ac:dyDescent="0.25">
      <c r="A18324" s="54">
        <v>18323</v>
      </c>
      <c r="B18324">
        <v>3132091076</v>
      </c>
      <c r="C18324" t="s">
        <v>14140</v>
      </c>
      <c r="D18324" t="s">
        <v>44090</v>
      </c>
      <c r="F18324" t="s">
        <v>44090</v>
      </c>
      <c r="G18324" t="s">
        <v>44209</v>
      </c>
      <c r="H18324" t="s">
        <v>44210</v>
      </c>
    </row>
    <row r="18325" spans="1:8" x14ac:dyDescent="0.25">
      <c r="A18325" s="54">
        <v>18324</v>
      </c>
      <c r="B18325">
        <v>3214609987</v>
      </c>
      <c r="C18325" t="s">
        <v>14140</v>
      </c>
      <c r="D18325" t="s">
        <v>44090</v>
      </c>
      <c r="F18325" t="s">
        <v>44090</v>
      </c>
      <c r="G18325" t="s">
        <v>44211</v>
      </c>
      <c r="H18325" t="s">
        <v>34796</v>
      </c>
    </row>
    <row r="18326" spans="1:8" x14ac:dyDescent="0.25">
      <c r="A18326" s="54">
        <v>18325</v>
      </c>
      <c r="B18326">
        <v>3213344398</v>
      </c>
      <c r="C18326" t="s">
        <v>14140</v>
      </c>
      <c r="D18326" t="s">
        <v>44090</v>
      </c>
      <c r="F18326" t="s">
        <v>44090</v>
      </c>
      <c r="G18326" t="s">
        <v>44212</v>
      </c>
      <c r="H18326" t="s">
        <v>44213</v>
      </c>
    </row>
    <row r="18327" spans="1:8" x14ac:dyDescent="0.25">
      <c r="A18327" s="54">
        <v>18326</v>
      </c>
      <c r="B18327">
        <v>3015113266</v>
      </c>
      <c r="C18327" t="s">
        <v>14140</v>
      </c>
      <c r="D18327" t="s">
        <v>44090</v>
      </c>
      <c r="F18327" t="s">
        <v>44090</v>
      </c>
      <c r="G18327" t="s">
        <v>44214</v>
      </c>
      <c r="H18327" t="s">
        <v>44215</v>
      </c>
    </row>
    <row r="18328" spans="1:8" x14ac:dyDescent="0.25">
      <c r="A18328" s="54">
        <v>18327</v>
      </c>
      <c r="B18328">
        <v>3112233348</v>
      </c>
      <c r="C18328" t="s">
        <v>14140</v>
      </c>
      <c r="D18328" t="s">
        <v>44090</v>
      </c>
      <c r="F18328" t="s">
        <v>44090</v>
      </c>
      <c r="G18328" t="s">
        <v>44216</v>
      </c>
      <c r="H18328" t="s">
        <v>44217</v>
      </c>
    </row>
    <row r="18329" spans="1:8" x14ac:dyDescent="0.25">
      <c r="A18329" s="54">
        <v>18328</v>
      </c>
      <c r="B18329">
        <v>3183851725</v>
      </c>
      <c r="C18329" t="s">
        <v>14140</v>
      </c>
      <c r="D18329" t="s">
        <v>44090</v>
      </c>
      <c r="F18329" t="s">
        <v>44090</v>
      </c>
      <c r="G18329" t="s">
        <v>44218</v>
      </c>
      <c r="H18329" t="s">
        <v>14186</v>
      </c>
    </row>
    <row r="18330" spans="1:8" x14ac:dyDescent="0.25">
      <c r="A18330" s="54">
        <v>18329</v>
      </c>
      <c r="B18330">
        <v>3214872070</v>
      </c>
      <c r="C18330" t="s">
        <v>14140</v>
      </c>
      <c r="D18330" t="s">
        <v>44090</v>
      </c>
      <c r="F18330" t="s">
        <v>44090</v>
      </c>
      <c r="G18330" t="s">
        <v>44219</v>
      </c>
      <c r="H18330" t="s">
        <v>44220</v>
      </c>
    </row>
    <row r="18331" spans="1:8" x14ac:dyDescent="0.25">
      <c r="A18331" s="54">
        <v>18330</v>
      </c>
      <c r="B18331">
        <v>3187476989</v>
      </c>
      <c r="C18331" t="s">
        <v>14140</v>
      </c>
      <c r="D18331" t="s">
        <v>44090</v>
      </c>
      <c r="F18331" t="s">
        <v>44090</v>
      </c>
      <c r="G18331" t="s">
        <v>44221</v>
      </c>
      <c r="H18331" t="s">
        <v>15949</v>
      </c>
    </row>
    <row r="18332" spans="1:8" x14ac:dyDescent="0.25">
      <c r="A18332" s="54">
        <v>18331</v>
      </c>
      <c r="B18332">
        <v>3202505673</v>
      </c>
      <c r="C18332" t="s">
        <v>14140</v>
      </c>
      <c r="D18332" t="s">
        <v>44090</v>
      </c>
      <c r="F18332" t="s">
        <v>44090</v>
      </c>
      <c r="G18332" t="s">
        <v>44222</v>
      </c>
      <c r="H18332" t="s">
        <v>18339</v>
      </c>
    </row>
    <row r="18333" spans="1:8" x14ac:dyDescent="0.25">
      <c r="A18333" s="54">
        <v>18332</v>
      </c>
      <c r="B18333">
        <v>3107809258</v>
      </c>
      <c r="C18333" t="s">
        <v>14140</v>
      </c>
      <c r="D18333" t="s">
        <v>44090</v>
      </c>
      <c r="F18333" t="s">
        <v>44090</v>
      </c>
      <c r="G18333" t="s">
        <v>44223</v>
      </c>
      <c r="H18333" t="s">
        <v>15467</v>
      </c>
    </row>
    <row r="18334" spans="1:8" x14ac:dyDescent="0.25">
      <c r="A18334" s="54">
        <v>18333</v>
      </c>
      <c r="B18334">
        <v>3016236010</v>
      </c>
      <c r="C18334" t="s">
        <v>14140</v>
      </c>
      <c r="D18334" t="s">
        <v>44090</v>
      </c>
      <c r="F18334" t="s">
        <v>44090</v>
      </c>
      <c r="G18334" t="s">
        <v>44224</v>
      </c>
      <c r="H18334" t="s">
        <v>44225</v>
      </c>
    </row>
    <row r="18335" spans="1:8" x14ac:dyDescent="0.25">
      <c r="A18335" s="54">
        <v>18334</v>
      </c>
      <c r="B18335">
        <v>3046154536</v>
      </c>
      <c r="C18335" t="s">
        <v>14140</v>
      </c>
      <c r="D18335" t="s">
        <v>44090</v>
      </c>
      <c r="F18335" t="s">
        <v>44090</v>
      </c>
      <c r="G18335" t="s">
        <v>44226</v>
      </c>
      <c r="H18335" t="s">
        <v>14683</v>
      </c>
    </row>
    <row r="18336" spans="1:8" x14ac:dyDescent="0.25">
      <c r="A18336" s="54">
        <v>18335</v>
      </c>
      <c r="B18336">
        <v>3112085701</v>
      </c>
      <c r="C18336" t="s">
        <v>14140</v>
      </c>
      <c r="D18336" t="s">
        <v>44090</v>
      </c>
      <c r="F18336" t="s">
        <v>44090</v>
      </c>
      <c r="G18336" t="s">
        <v>44227</v>
      </c>
      <c r="H18336" t="s">
        <v>28470</v>
      </c>
    </row>
    <row r="18337" spans="1:8" x14ac:dyDescent="0.25">
      <c r="A18337" s="54">
        <v>18336</v>
      </c>
      <c r="B18337">
        <v>3212225052</v>
      </c>
      <c r="C18337" t="s">
        <v>14140</v>
      </c>
      <c r="D18337" t="s">
        <v>44090</v>
      </c>
      <c r="F18337" t="s">
        <v>44090</v>
      </c>
      <c r="G18337" t="s">
        <v>44228</v>
      </c>
      <c r="H18337" t="s">
        <v>44229</v>
      </c>
    </row>
    <row r="18338" spans="1:8" x14ac:dyDescent="0.25">
      <c r="A18338" s="54">
        <v>18337</v>
      </c>
      <c r="B18338">
        <v>3222410605</v>
      </c>
      <c r="C18338" t="s">
        <v>14140</v>
      </c>
      <c r="D18338" t="s">
        <v>44090</v>
      </c>
      <c r="F18338" t="s">
        <v>44090</v>
      </c>
      <c r="G18338" t="s">
        <v>44230</v>
      </c>
      <c r="H18338" t="s">
        <v>44231</v>
      </c>
    </row>
    <row r="18339" spans="1:8" x14ac:dyDescent="0.25">
      <c r="A18339" s="54">
        <v>18338</v>
      </c>
      <c r="B18339">
        <v>3004711147</v>
      </c>
      <c r="C18339" t="s">
        <v>14140</v>
      </c>
      <c r="D18339" t="s">
        <v>44090</v>
      </c>
      <c r="F18339" t="s">
        <v>44090</v>
      </c>
      <c r="G18339" t="s">
        <v>44232</v>
      </c>
      <c r="H18339" t="s">
        <v>20354</v>
      </c>
    </row>
    <row r="18340" spans="1:8" x14ac:dyDescent="0.25">
      <c r="A18340" s="54">
        <v>18339</v>
      </c>
      <c r="B18340">
        <v>3044006267</v>
      </c>
      <c r="C18340" t="s">
        <v>14140</v>
      </c>
      <c r="D18340" t="s">
        <v>44090</v>
      </c>
      <c r="F18340" t="s">
        <v>44090</v>
      </c>
      <c r="G18340" t="s">
        <v>44233</v>
      </c>
      <c r="H18340" t="s">
        <v>15009</v>
      </c>
    </row>
    <row r="18341" spans="1:8" x14ac:dyDescent="0.25">
      <c r="A18341" s="54">
        <v>18340</v>
      </c>
      <c r="B18341">
        <v>3118603861</v>
      </c>
      <c r="C18341" t="s">
        <v>14140</v>
      </c>
      <c r="D18341" t="s">
        <v>44090</v>
      </c>
      <c r="F18341" t="s">
        <v>44090</v>
      </c>
      <c r="G18341" t="s">
        <v>44234</v>
      </c>
      <c r="H18341" t="s">
        <v>44235</v>
      </c>
    </row>
    <row r="18342" spans="1:8" x14ac:dyDescent="0.25">
      <c r="A18342" s="54">
        <v>18341</v>
      </c>
      <c r="B18342">
        <v>3108516164</v>
      </c>
      <c r="C18342" t="s">
        <v>14140</v>
      </c>
      <c r="D18342" t="s">
        <v>44090</v>
      </c>
      <c r="F18342" t="s">
        <v>44090</v>
      </c>
      <c r="G18342" t="s">
        <v>44236</v>
      </c>
      <c r="H18342" t="s">
        <v>44237</v>
      </c>
    </row>
    <row r="18343" spans="1:8" x14ac:dyDescent="0.25">
      <c r="A18343" s="54">
        <v>18342</v>
      </c>
      <c r="B18343">
        <v>3505880902</v>
      </c>
      <c r="C18343" t="s">
        <v>14140</v>
      </c>
      <c r="D18343" t="s">
        <v>44090</v>
      </c>
      <c r="F18343" t="s">
        <v>44090</v>
      </c>
      <c r="G18343" t="s">
        <v>44238</v>
      </c>
      <c r="H18343" t="s">
        <v>44239</v>
      </c>
    </row>
    <row r="18344" spans="1:8" x14ac:dyDescent="0.25">
      <c r="A18344" s="54">
        <v>18343</v>
      </c>
      <c r="B18344">
        <v>3219519204</v>
      </c>
      <c r="C18344" t="s">
        <v>14140</v>
      </c>
      <c r="D18344" t="s">
        <v>44090</v>
      </c>
      <c r="F18344" t="s">
        <v>44090</v>
      </c>
      <c r="G18344" t="s">
        <v>44240</v>
      </c>
      <c r="H18344" t="s">
        <v>44241</v>
      </c>
    </row>
    <row r="18345" spans="1:8" x14ac:dyDescent="0.25">
      <c r="A18345" s="54">
        <v>18344</v>
      </c>
      <c r="B18345">
        <v>3142141179</v>
      </c>
      <c r="C18345" t="s">
        <v>14140</v>
      </c>
      <c r="D18345" t="s">
        <v>44090</v>
      </c>
      <c r="F18345" t="s">
        <v>44090</v>
      </c>
      <c r="G18345" t="s">
        <v>44242</v>
      </c>
      <c r="H18345" t="s">
        <v>44243</v>
      </c>
    </row>
    <row r="18346" spans="1:8" x14ac:dyDescent="0.25">
      <c r="A18346" s="54">
        <v>18345</v>
      </c>
      <c r="B18346">
        <v>3108674024</v>
      </c>
      <c r="C18346" t="s">
        <v>14140</v>
      </c>
      <c r="D18346" t="s">
        <v>44090</v>
      </c>
      <c r="F18346" t="s">
        <v>44090</v>
      </c>
      <c r="G18346" t="s">
        <v>44244</v>
      </c>
      <c r="H18346" t="s">
        <v>14301</v>
      </c>
    </row>
    <row r="18347" spans="1:8" x14ac:dyDescent="0.25">
      <c r="A18347" s="54">
        <v>18346</v>
      </c>
      <c r="B18347">
        <v>3112351199</v>
      </c>
      <c r="C18347" t="s">
        <v>14140</v>
      </c>
      <c r="D18347" t="s">
        <v>44090</v>
      </c>
      <c r="F18347" t="s">
        <v>44090</v>
      </c>
      <c r="G18347" t="s">
        <v>44245</v>
      </c>
      <c r="H18347" t="s">
        <v>44246</v>
      </c>
    </row>
    <row r="18348" spans="1:8" x14ac:dyDescent="0.25">
      <c r="A18348" s="54">
        <v>18347</v>
      </c>
      <c r="B18348">
        <v>3042045342</v>
      </c>
      <c r="C18348" t="s">
        <v>14140</v>
      </c>
      <c r="D18348" t="s">
        <v>44090</v>
      </c>
      <c r="F18348" t="s">
        <v>44090</v>
      </c>
      <c r="G18348" t="s">
        <v>44247</v>
      </c>
      <c r="H18348" t="s">
        <v>44248</v>
      </c>
    </row>
    <row r="18349" spans="1:8" x14ac:dyDescent="0.25">
      <c r="A18349" s="54">
        <v>18348</v>
      </c>
      <c r="B18349">
        <v>3053955981</v>
      </c>
      <c r="C18349" t="s">
        <v>14140</v>
      </c>
      <c r="D18349" t="s">
        <v>44090</v>
      </c>
      <c r="F18349" t="s">
        <v>44090</v>
      </c>
      <c r="G18349" t="s">
        <v>44249</v>
      </c>
      <c r="H18349" t="s">
        <v>44250</v>
      </c>
    </row>
    <row r="18350" spans="1:8" x14ac:dyDescent="0.25">
      <c r="A18350" s="54">
        <v>18349</v>
      </c>
      <c r="B18350">
        <v>3219842578</v>
      </c>
      <c r="C18350" t="s">
        <v>14140</v>
      </c>
      <c r="D18350" t="s">
        <v>44090</v>
      </c>
      <c r="F18350" t="s">
        <v>44090</v>
      </c>
      <c r="G18350" t="s">
        <v>44251</v>
      </c>
      <c r="H18350" t="s">
        <v>20467</v>
      </c>
    </row>
    <row r="18351" spans="1:8" x14ac:dyDescent="0.25">
      <c r="A18351" s="54">
        <v>18350</v>
      </c>
      <c r="B18351">
        <v>3133363069</v>
      </c>
      <c r="C18351" t="s">
        <v>14140</v>
      </c>
      <c r="D18351" t="s">
        <v>44090</v>
      </c>
      <c r="F18351" t="s">
        <v>44090</v>
      </c>
      <c r="G18351" t="s">
        <v>44252</v>
      </c>
      <c r="H18351" t="s">
        <v>19137</v>
      </c>
    </row>
    <row r="18352" spans="1:8" x14ac:dyDescent="0.25">
      <c r="A18352" s="54">
        <v>18351</v>
      </c>
      <c r="B18352">
        <v>3104885583</v>
      </c>
      <c r="C18352" t="s">
        <v>14140</v>
      </c>
      <c r="D18352" t="s">
        <v>44090</v>
      </c>
      <c r="F18352" t="s">
        <v>44090</v>
      </c>
      <c r="G18352" t="s">
        <v>44253</v>
      </c>
      <c r="H18352" t="s">
        <v>44254</v>
      </c>
    </row>
    <row r="18353" spans="1:8" x14ac:dyDescent="0.25">
      <c r="A18353" s="54">
        <v>18352</v>
      </c>
      <c r="B18353">
        <v>3006136496</v>
      </c>
      <c r="C18353" t="s">
        <v>14140</v>
      </c>
      <c r="D18353" t="s">
        <v>44090</v>
      </c>
      <c r="F18353" t="s">
        <v>44090</v>
      </c>
      <c r="G18353" t="s">
        <v>44255</v>
      </c>
      <c r="H18353" t="s">
        <v>14905</v>
      </c>
    </row>
    <row r="18354" spans="1:8" x14ac:dyDescent="0.25">
      <c r="A18354" s="54">
        <v>18353</v>
      </c>
      <c r="B18354">
        <v>3105624829</v>
      </c>
      <c r="C18354" t="s">
        <v>14140</v>
      </c>
      <c r="D18354" t="s">
        <v>44090</v>
      </c>
      <c r="F18354" t="s">
        <v>44090</v>
      </c>
      <c r="G18354" t="s">
        <v>44256</v>
      </c>
      <c r="H18354" t="s">
        <v>14517</v>
      </c>
    </row>
    <row r="18355" spans="1:8" x14ac:dyDescent="0.25">
      <c r="A18355" s="54">
        <v>18354</v>
      </c>
      <c r="B18355">
        <v>3132121266</v>
      </c>
      <c r="C18355" t="s">
        <v>14140</v>
      </c>
      <c r="D18355" t="s">
        <v>44090</v>
      </c>
      <c r="F18355" t="s">
        <v>44090</v>
      </c>
      <c r="G18355" t="s">
        <v>44257</v>
      </c>
      <c r="H18355" t="s">
        <v>44258</v>
      </c>
    </row>
    <row r="18356" spans="1:8" x14ac:dyDescent="0.25">
      <c r="A18356" s="54">
        <v>18355</v>
      </c>
      <c r="B18356">
        <v>3157690110</v>
      </c>
      <c r="C18356" t="s">
        <v>14140</v>
      </c>
      <c r="D18356" t="s">
        <v>44090</v>
      </c>
      <c r="F18356" t="s">
        <v>44090</v>
      </c>
      <c r="G18356" t="s">
        <v>44259</v>
      </c>
      <c r="H18356" t="s">
        <v>14448</v>
      </c>
    </row>
    <row r="18357" spans="1:8" x14ac:dyDescent="0.25">
      <c r="A18357" s="54">
        <v>18356</v>
      </c>
      <c r="B18357">
        <v>3123077610</v>
      </c>
      <c r="C18357" t="s">
        <v>14140</v>
      </c>
      <c r="D18357" t="s">
        <v>44090</v>
      </c>
      <c r="F18357" t="s">
        <v>44090</v>
      </c>
      <c r="G18357" t="s">
        <v>44260</v>
      </c>
      <c r="H18357" t="s">
        <v>20978</v>
      </c>
    </row>
    <row r="18358" spans="1:8" x14ac:dyDescent="0.25">
      <c r="A18358" s="54">
        <v>18357</v>
      </c>
      <c r="B18358">
        <v>3053119406</v>
      </c>
      <c r="C18358" t="s">
        <v>14140</v>
      </c>
      <c r="D18358" t="s">
        <v>44090</v>
      </c>
      <c r="F18358" t="s">
        <v>44090</v>
      </c>
      <c r="G18358" t="s">
        <v>44261</v>
      </c>
      <c r="H18358" t="s">
        <v>44262</v>
      </c>
    </row>
    <row r="18359" spans="1:8" x14ac:dyDescent="0.25">
      <c r="A18359" s="54">
        <v>18358</v>
      </c>
      <c r="B18359">
        <v>3134053137</v>
      </c>
      <c r="C18359" t="s">
        <v>14140</v>
      </c>
      <c r="D18359" t="s">
        <v>44090</v>
      </c>
      <c r="F18359" t="s">
        <v>44090</v>
      </c>
      <c r="G18359" t="s">
        <v>44263</v>
      </c>
      <c r="H18359" t="s">
        <v>17978</v>
      </c>
    </row>
    <row r="18360" spans="1:8" x14ac:dyDescent="0.25">
      <c r="A18360" s="54">
        <v>18359</v>
      </c>
      <c r="B18360">
        <v>3138377110</v>
      </c>
      <c r="C18360" t="s">
        <v>14140</v>
      </c>
      <c r="D18360" t="s">
        <v>44090</v>
      </c>
      <c r="F18360" t="s">
        <v>44090</v>
      </c>
      <c r="G18360" t="s">
        <v>44264</v>
      </c>
      <c r="H18360" t="s">
        <v>44265</v>
      </c>
    </row>
    <row r="18361" spans="1:8" x14ac:dyDescent="0.25">
      <c r="A18361" s="54">
        <v>18360</v>
      </c>
      <c r="B18361">
        <v>3228583751</v>
      </c>
      <c r="C18361" t="s">
        <v>14140</v>
      </c>
      <c r="D18361" t="s">
        <v>44090</v>
      </c>
      <c r="F18361" t="s">
        <v>44090</v>
      </c>
      <c r="G18361" t="s">
        <v>44266</v>
      </c>
      <c r="H18361" t="s">
        <v>44267</v>
      </c>
    </row>
    <row r="18362" spans="1:8" x14ac:dyDescent="0.25">
      <c r="A18362" s="54">
        <v>18361</v>
      </c>
      <c r="B18362">
        <v>3212952755</v>
      </c>
      <c r="C18362" t="s">
        <v>14140</v>
      </c>
      <c r="D18362" t="s">
        <v>44090</v>
      </c>
      <c r="F18362" t="s">
        <v>44090</v>
      </c>
      <c r="G18362" t="s">
        <v>44268</v>
      </c>
      <c r="H18362" t="s">
        <v>44269</v>
      </c>
    </row>
    <row r="18363" spans="1:8" x14ac:dyDescent="0.25">
      <c r="A18363" s="54">
        <v>18362</v>
      </c>
      <c r="B18363">
        <v>3209920334</v>
      </c>
      <c r="C18363" t="s">
        <v>14140</v>
      </c>
      <c r="D18363" t="s">
        <v>44090</v>
      </c>
      <c r="F18363" t="s">
        <v>44090</v>
      </c>
      <c r="G18363" t="s">
        <v>44270</v>
      </c>
      <c r="H18363" t="s">
        <v>16918</v>
      </c>
    </row>
    <row r="18364" spans="1:8" x14ac:dyDescent="0.25">
      <c r="A18364" s="54">
        <v>18363</v>
      </c>
      <c r="B18364">
        <v>3005011689</v>
      </c>
      <c r="C18364" t="s">
        <v>14140</v>
      </c>
      <c r="D18364" t="s">
        <v>44090</v>
      </c>
      <c r="F18364" t="s">
        <v>44090</v>
      </c>
      <c r="G18364" t="s">
        <v>44271</v>
      </c>
      <c r="H18364" t="s">
        <v>16748</v>
      </c>
    </row>
    <row r="18365" spans="1:8" x14ac:dyDescent="0.25">
      <c r="A18365" s="54">
        <v>18364</v>
      </c>
      <c r="B18365">
        <v>3218973921</v>
      </c>
      <c r="C18365" t="s">
        <v>14140</v>
      </c>
      <c r="D18365" t="s">
        <v>44090</v>
      </c>
      <c r="F18365" t="s">
        <v>44090</v>
      </c>
      <c r="G18365" t="s">
        <v>44272</v>
      </c>
      <c r="H18365" t="s">
        <v>44273</v>
      </c>
    </row>
    <row r="18366" spans="1:8" x14ac:dyDescent="0.25">
      <c r="A18366" s="54">
        <v>18365</v>
      </c>
      <c r="B18366">
        <v>3138468818</v>
      </c>
      <c r="C18366" t="s">
        <v>14140</v>
      </c>
      <c r="D18366" t="s">
        <v>44090</v>
      </c>
      <c r="F18366" t="s">
        <v>44090</v>
      </c>
      <c r="G18366" t="s">
        <v>44274</v>
      </c>
      <c r="H18366" t="s">
        <v>44275</v>
      </c>
    </row>
    <row r="18367" spans="1:8" x14ac:dyDescent="0.25">
      <c r="A18367" s="54">
        <v>18366</v>
      </c>
      <c r="B18367">
        <v>3133698579</v>
      </c>
      <c r="C18367" t="s">
        <v>14140</v>
      </c>
      <c r="D18367" t="s">
        <v>44090</v>
      </c>
      <c r="F18367" t="s">
        <v>44090</v>
      </c>
      <c r="G18367" t="s">
        <v>44276</v>
      </c>
      <c r="H18367" t="s">
        <v>44277</v>
      </c>
    </row>
    <row r="18368" spans="1:8" x14ac:dyDescent="0.25">
      <c r="A18368" s="54">
        <v>18367</v>
      </c>
      <c r="B18368">
        <v>3123226470</v>
      </c>
      <c r="C18368" t="s">
        <v>14140</v>
      </c>
      <c r="D18368" t="s">
        <v>44090</v>
      </c>
      <c r="F18368" t="s">
        <v>44090</v>
      </c>
      <c r="G18368" t="s">
        <v>44278</v>
      </c>
      <c r="H18368" t="s">
        <v>44279</v>
      </c>
    </row>
    <row r="18369" spans="1:8" x14ac:dyDescent="0.25">
      <c r="A18369" s="54">
        <v>18368</v>
      </c>
      <c r="B18369">
        <v>3006997660</v>
      </c>
      <c r="C18369" t="s">
        <v>14140</v>
      </c>
      <c r="D18369" t="s">
        <v>44090</v>
      </c>
      <c r="F18369" t="s">
        <v>44090</v>
      </c>
      <c r="G18369" t="s">
        <v>44280</v>
      </c>
      <c r="H18369" t="s">
        <v>44281</v>
      </c>
    </row>
    <row r="18370" spans="1:8" x14ac:dyDescent="0.25">
      <c r="A18370" s="54">
        <v>18369</v>
      </c>
      <c r="B18370">
        <v>3112107282</v>
      </c>
      <c r="C18370" t="s">
        <v>14140</v>
      </c>
      <c r="D18370" t="s">
        <v>44090</v>
      </c>
      <c r="F18370" t="s">
        <v>44090</v>
      </c>
      <c r="G18370" t="s">
        <v>44282</v>
      </c>
      <c r="H18370" t="s">
        <v>18972</v>
      </c>
    </row>
    <row r="18371" spans="1:8" x14ac:dyDescent="0.25">
      <c r="A18371" s="54">
        <v>18370</v>
      </c>
      <c r="B18371">
        <v>3174332968</v>
      </c>
      <c r="C18371" t="s">
        <v>14140</v>
      </c>
      <c r="D18371" t="s">
        <v>44090</v>
      </c>
      <c r="F18371" t="s">
        <v>44090</v>
      </c>
      <c r="G18371" t="s">
        <v>44283</v>
      </c>
      <c r="H18371" t="s">
        <v>27392</v>
      </c>
    </row>
    <row r="18372" spans="1:8" x14ac:dyDescent="0.25">
      <c r="A18372" s="54">
        <v>18371</v>
      </c>
      <c r="B18372">
        <v>3102036576</v>
      </c>
      <c r="C18372" t="s">
        <v>14140</v>
      </c>
      <c r="D18372" t="s">
        <v>44090</v>
      </c>
      <c r="F18372" t="s">
        <v>44090</v>
      </c>
      <c r="G18372" t="s">
        <v>44284</v>
      </c>
      <c r="H18372" t="s">
        <v>44285</v>
      </c>
    </row>
    <row r="18373" spans="1:8" x14ac:dyDescent="0.25">
      <c r="A18373" s="54">
        <v>18372</v>
      </c>
      <c r="B18373">
        <v>3134704250</v>
      </c>
      <c r="C18373" t="s">
        <v>14140</v>
      </c>
      <c r="D18373" t="s">
        <v>44090</v>
      </c>
      <c r="F18373" t="s">
        <v>44090</v>
      </c>
      <c r="G18373" t="s">
        <v>44286</v>
      </c>
      <c r="H18373" t="s">
        <v>44287</v>
      </c>
    </row>
    <row r="18374" spans="1:8" x14ac:dyDescent="0.25">
      <c r="A18374" s="54">
        <v>18373</v>
      </c>
      <c r="B18374">
        <v>3104397269</v>
      </c>
      <c r="C18374" t="s">
        <v>14140</v>
      </c>
      <c r="D18374" t="s">
        <v>44090</v>
      </c>
      <c r="F18374" t="s">
        <v>44090</v>
      </c>
      <c r="G18374" t="s">
        <v>44288</v>
      </c>
      <c r="H18374" t="s">
        <v>44289</v>
      </c>
    </row>
    <row r="18375" spans="1:8" x14ac:dyDescent="0.25">
      <c r="A18375" s="54">
        <v>18374</v>
      </c>
      <c r="B18375">
        <v>3107520257</v>
      </c>
      <c r="C18375" t="s">
        <v>14140</v>
      </c>
      <c r="D18375" t="s">
        <v>44090</v>
      </c>
      <c r="F18375" t="s">
        <v>44090</v>
      </c>
      <c r="G18375" t="s">
        <v>44290</v>
      </c>
      <c r="H18375" t="s">
        <v>44291</v>
      </c>
    </row>
    <row r="18376" spans="1:8" x14ac:dyDescent="0.25">
      <c r="A18376" s="54">
        <v>18375</v>
      </c>
      <c r="B18376">
        <v>3173905551</v>
      </c>
      <c r="C18376" t="s">
        <v>14140</v>
      </c>
      <c r="D18376" t="s">
        <v>44090</v>
      </c>
      <c r="F18376" t="s">
        <v>44090</v>
      </c>
      <c r="G18376" t="s">
        <v>44292</v>
      </c>
      <c r="H18376" t="s">
        <v>44293</v>
      </c>
    </row>
    <row r="18377" spans="1:8" x14ac:dyDescent="0.25">
      <c r="A18377" s="54">
        <v>18376</v>
      </c>
      <c r="B18377">
        <v>3508579067</v>
      </c>
      <c r="C18377" t="s">
        <v>14140</v>
      </c>
      <c r="D18377" t="s">
        <v>44090</v>
      </c>
      <c r="F18377" t="s">
        <v>44090</v>
      </c>
      <c r="G18377" t="s">
        <v>44294</v>
      </c>
      <c r="H18377" t="s">
        <v>44295</v>
      </c>
    </row>
    <row r="18378" spans="1:8" x14ac:dyDescent="0.25">
      <c r="A18378" s="54">
        <v>18377</v>
      </c>
      <c r="B18378">
        <v>3168259044</v>
      </c>
      <c r="C18378" t="s">
        <v>14140</v>
      </c>
      <c r="D18378" t="s">
        <v>44090</v>
      </c>
      <c r="F18378" t="s">
        <v>44090</v>
      </c>
      <c r="G18378" t="s">
        <v>44296</v>
      </c>
      <c r="H18378" t="s">
        <v>44297</v>
      </c>
    </row>
    <row r="18379" spans="1:8" x14ac:dyDescent="0.25">
      <c r="A18379" s="54">
        <v>18378</v>
      </c>
      <c r="B18379">
        <v>3188541164</v>
      </c>
      <c r="C18379" t="s">
        <v>14140</v>
      </c>
      <c r="D18379" t="s">
        <v>44090</v>
      </c>
      <c r="F18379" t="s">
        <v>44090</v>
      </c>
      <c r="G18379" t="s">
        <v>44298</v>
      </c>
      <c r="H18379" t="s">
        <v>40601</v>
      </c>
    </row>
    <row r="18380" spans="1:8" x14ac:dyDescent="0.25">
      <c r="A18380" s="54">
        <v>18379</v>
      </c>
      <c r="B18380">
        <v>3505378688</v>
      </c>
      <c r="C18380" t="s">
        <v>14140</v>
      </c>
      <c r="D18380" t="s">
        <v>44090</v>
      </c>
      <c r="F18380" t="s">
        <v>44090</v>
      </c>
      <c r="G18380" t="s">
        <v>44299</v>
      </c>
      <c r="H18380" t="s">
        <v>44300</v>
      </c>
    </row>
    <row r="18381" spans="1:8" x14ac:dyDescent="0.25">
      <c r="A18381" s="54">
        <v>18380</v>
      </c>
      <c r="B18381">
        <v>3143404644</v>
      </c>
      <c r="C18381" t="s">
        <v>14140</v>
      </c>
      <c r="D18381" t="s">
        <v>44090</v>
      </c>
      <c r="F18381" t="s">
        <v>44090</v>
      </c>
      <c r="G18381" t="s">
        <v>44301</v>
      </c>
      <c r="H18381" t="s">
        <v>44302</v>
      </c>
    </row>
    <row r="18382" spans="1:8" x14ac:dyDescent="0.25">
      <c r="A18382" s="54">
        <v>18381</v>
      </c>
      <c r="B18382">
        <v>3028665780</v>
      </c>
      <c r="C18382" t="s">
        <v>14140</v>
      </c>
      <c r="D18382" t="s">
        <v>44090</v>
      </c>
      <c r="F18382" t="s">
        <v>44090</v>
      </c>
      <c r="G18382" t="s">
        <v>44303</v>
      </c>
      <c r="H18382" t="s">
        <v>44304</v>
      </c>
    </row>
    <row r="18383" spans="1:8" x14ac:dyDescent="0.25">
      <c r="A18383" s="54">
        <v>18382</v>
      </c>
      <c r="B18383">
        <v>3103440636</v>
      </c>
      <c r="C18383" t="s">
        <v>14140</v>
      </c>
      <c r="D18383" t="s">
        <v>44090</v>
      </c>
      <c r="F18383" t="s">
        <v>44090</v>
      </c>
      <c r="G18383" t="s">
        <v>44305</v>
      </c>
      <c r="H18383" t="s">
        <v>16699</v>
      </c>
    </row>
    <row r="18384" spans="1:8" x14ac:dyDescent="0.25">
      <c r="A18384" s="54">
        <v>18383</v>
      </c>
      <c r="B18384">
        <v>3112211826</v>
      </c>
      <c r="C18384" t="s">
        <v>14140</v>
      </c>
      <c r="D18384" t="s">
        <v>44090</v>
      </c>
      <c r="F18384" t="s">
        <v>44090</v>
      </c>
      <c r="G18384" t="s">
        <v>44306</v>
      </c>
      <c r="H18384" t="s">
        <v>40564</v>
      </c>
    </row>
    <row r="18385" spans="1:8" x14ac:dyDescent="0.25">
      <c r="A18385" s="54">
        <v>18384</v>
      </c>
      <c r="B18385">
        <v>3123499199</v>
      </c>
      <c r="C18385" t="s">
        <v>14140</v>
      </c>
      <c r="D18385" t="s">
        <v>44090</v>
      </c>
      <c r="F18385" t="s">
        <v>44090</v>
      </c>
      <c r="G18385" t="s">
        <v>44307</v>
      </c>
      <c r="H18385" t="s">
        <v>44308</v>
      </c>
    </row>
    <row r="18386" spans="1:8" x14ac:dyDescent="0.25">
      <c r="A18386" s="54">
        <v>18385</v>
      </c>
      <c r="B18386">
        <v>3102873822</v>
      </c>
      <c r="C18386" t="s">
        <v>14140</v>
      </c>
      <c r="D18386" t="s">
        <v>44090</v>
      </c>
      <c r="F18386" t="s">
        <v>44090</v>
      </c>
      <c r="G18386" t="s">
        <v>44309</v>
      </c>
      <c r="H18386" t="s">
        <v>44310</v>
      </c>
    </row>
    <row r="18387" spans="1:8" x14ac:dyDescent="0.25">
      <c r="A18387" s="54">
        <v>18386</v>
      </c>
      <c r="B18387">
        <v>3223656008</v>
      </c>
      <c r="C18387" t="s">
        <v>14140</v>
      </c>
      <c r="D18387" t="s">
        <v>44090</v>
      </c>
      <c r="F18387" t="s">
        <v>44090</v>
      </c>
      <c r="G18387" t="s">
        <v>44311</v>
      </c>
      <c r="H18387" t="s">
        <v>44312</v>
      </c>
    </row>
    <row r="18388" spans="1:8" x14ac:dyDescent="0.25">
      <c r="A18388" s="54">
        <v>18387</v>
      </c>
      <c r="B18388">
        <v>3102354118</v>
      </c>
      <c r="C18388" t="s">
        <v>14140</v>
      </c>
      <c r="D18388" t="s">
        <v>44090</v>
      </c>
      <c r="F18388" t="s">
        <v>44090</v>
      </c>
      <c r="G18388" t="s">
        <v>44313</v>
      </c>
      <c r="H18388" t="s">
        <v>44314</v>
      </c>
    </row>
    <row r="18389" spans="1:8" x14ac:dyDescent="0.25">
      <c r="A18389" s="54">
        <v>18388</v>
      </c>
      <c r="B18389">
        <v>3197955081</v>
      </c>
      <c r="C18389" t="s">
        <v>14140</v>
      </c>
      <c r="D18389" t="s">
        <v>44090</v>
      </c>
      <c r="F18389" t="s">
        <v>44090</v>
      </c>
      <c r="G18389" t="s">
        <v>44315</v>
      </c>
      <c r="H18389" t="s">
        <v>21669</v>
      </c>
    </row>
    <row r="18390" spans="1:8" x14ac:dyDescent="0.25">
      <c r="A18390" s="54">
        <v>18389</v>
      </c>
      <c r="B18390">
        <v>3204635927</v>
      </c>
      <c r="C18390" t="s">
        <v>14140</v>
      </c>
      <c r="D18390" t="s">
        <v>44090</v>
      </c>
      <c r="F18390" t="s">
        <v>44090</v>
      </c>
      <c r="G18390" t="s">
        <v>44316</v>
      </c>
      <c r="H18390" t="s">
        <v>44317</v>
      </c>
    </row>
    <row r="18391" spans="1:8" x14ac:dyDescent="0.25">
      <c r="A18391" s="54">
        <v>18390</v>
      </c>
      <c r="B18391">
        <v>3112527423</v>
      </c>
      <c r="C18391" t="s">
        <v>14140</v>
      </c>
      <c r="D18391" t="s">
        <v>44090</v>
      </c>
      <c r="F18391" t="s">
        <v>44090</v>
      </c>
      <c r="G18391" t="s">
        <v>44318</v>
      </c>
      <c r="H18391" t="s">
        <v>35700</v>
      </c>
    </row>
    <row r="18392" spans="1:8" x14ac:dyDescent="0.25">
      <c r="A18392" s="54">
        <v>18391</v>
      </c>
      <c r="B18392">
        <v>3173782714</v>
      </c>
      <c r="C18392" t="s">
        <v>14140</v>
      </c>
      <c r="D18392" t="s">
        <v>44090</v>
      </c>
      <c r="F18392" t="s">
        <v>44090</v>
      </c>
      <c r="G18392" t="s">
        <v>44319</v>
      </c>
      <c r="H18392" t="s">
        <v>44320</v>
      </c>
    </row>
    <row r="18393" spans="1:8" x14ac:dyDescent="0.25">
      <c r="A18393" s="54">
        <v>18392</v>
      </c>
      <c r="B18393">
        <v>3105873094</v>
      </c>
      <c r="C18393" t="s">
        <v>14140</v>
      </c>
      <c r="D18393" t="s">
        <v>44090</v>
      </c>
      <c r="F18393" t="s">
        <v>44090</v>
      </c>
      <c r="G18393" t="s">
        <v>44321</v>
      </c>
      <c r="H18393" t="s">
        <v>44322</v>
      </c>
    </row>
    <row r="18394" spans="1:8" x14ac:dyDescent="0.25">
      <c r="A18394" s="54">
        <v>18393</v>
      </c>
      <c r="B18394">
        <v>3204200963</v>
      </c>
      <c r="C18394" t="s">
        <v>14140</v>
      </c>
      <c r="D18394" t="s">
        <v>44090</v>
      </c>
      <c r="F18394" t="s">
        <v>44090</v>
      </c>
      <c r="G18394" t="s">
        <v>44323</v>
      </c>
      <c r="H18394" t="s">
        <v>44324</v>
      </c>
    </row>
    <row r="18395" spans="1:8" x14ac:dyDescent="0.25">
      <c r="A18395" s="54">
        <v>18394</v>
      </c>
      <c r="B18395">
        <v>3046018478</v>
      </c>
      <c r="C18395" t="s">
        <v>14140</v>
      </c>
      <c r="D18395" t="s">
        <v>44090</v>
      </c>
      <c r="F18395" t="s">
        <v>44090</v>
      </c>
      <c r="G18395" t="s">
        <v>44325</v>
      </c>
      <c r="H18395" t="s">
        <v>44326</v>
      </c>
    </row>
    <row r="18396" spans="1:8" x14ac:dyDescent="0.25">
      <c r="A18396" s="54">
        <v>18395</v>
      </c>
      <c r="B18396">
        <v>3188852805</v>
      </c>
      <c r="C18396" t="s">
        <v>14140</v>
      </c>
      <c r="D18396" t="s">
        <v>44090</v>
      </c>
      <c r="F18396" t="s">
        <v>44090</v>
      </c>
      <c r="G18396" t="s">
        <v>44327</v>
      </c>
      <c r="H18396" t="s">
        <v>16657</v>
      </c>
    </row>
    <row r="18397" spans="1:8" x14ac:dyDescent="0.25">
      <c r="A18397" s="54">
        <v>18396</v>
      </c>
      <c r="B18397">
        <v>3112637793</v>
      </c>
      <c r="C18397" t="s">
        <v>14140</v>
      </c>
      <c r="D18397" t="s">
        <v>44090</v>
      </c>
      <c r="F18397" t="s">
        <v>44090</v>
      </c>
      <c r="G18397" t="s">
        <v>44328</v>
      </c>
      <c r="H18397" t="s">
        <v>15931</v>
      </c>
    </row>
    <row r="18398" spans="1:8" x14ac:dyDescent="0.25">
      <c r="A18398" s="54">
        <v>18397</v>
      </c>
      <c r="B18398">
        <v>3115594009</v>
      </c>
      <c r="C18398" t="s">
        <v>14140</v>
      </c>
      <c r="D18398" t="s">
        <v>44090</v>
      </c>
      <c r="F18398" t="s">
        <v>44090</v>
      </c>
      <c r="G18398" t="s">
        <v>44329</v>
      </c>
      <c r="H18398" t="s">
        <v>44330</v>
      </c>
    </row>
    <row r="18399" spans="1:8" x14ac:dyDescent="0.25">
      <c r="A18399" s="54">
        <v>18398</v>
      </c>
      <c r="B18399">
        <v>3164212344</v>
      </c>
      <c r="C18399" t="s">
        <v>14140</v>
      </c>
      <c r="D18399" t="s">
        <v>44090</v>
      </c>
      <c r="F18399" t="s">
        <v>44090</v>
      </c>
      <c r="G18399" t="s">
        <v>44331</v>
      </c>
      <c r="H18399" t="s">
        <v>44332</v>
      </c>
    </row>
    <row r="18400" spans="1:8" x14ac:dyDescent="0.25">
      <c r="A18400" s="54">
        <v>18399</v>
      </c>
      <c r="B18400">
        <v>3184475481</v>
      </c>
      <c r="C18400" t="s">
        <v>14140</v>
      </c>
      <c r="D18400" t="s">
        <v>44090</v>
      </c>
      <c r="F18400" t="s">
        <v>44090</v>
      </c>
      <c r="G18400" t="s">
        <v>44333</v>
      </c>
      <c r="H18400" t="s">
        <v>44334</v>
      </c>
    </row>
    <row r="18401" spans="1:8" x14ac:dyDescent="0.25">
      <c r="A18401" s="54">
        <v>18400</v>
      </c>
      <c r="B18401">
        <v>3102730351</v>
      </c>
      <c r="C18401" t="s">
        <v>14140</v>
      </c>
      <c r="D18401" t="s">
        <v>44090</v>
      </c>
      <c r="F18401" t="s">
        <v>44090</v>
      </c>
      <c r="G18401" t="s">
        <v>44335</v>
      </c>
      <c r="H18401" t="s">
        <v>15672</v>
      </c>
    </row>
    <row r="18402" spans="1:8" x14ac:dyDescent="0.25">
      <c r="A18402" s="54">
        <v>18401</v>
      </c>
      <c r="B18402">
        <v>3144453608</v>
      </c>
      <c r="C18402" t="s">
        <v>14140</v>
      </c>
      <c r="D18402" t="s">
        <v>44090</v>
      </c>
      <c r="F18402" t="s">
        <v>44090</v>
      </c>
      <c r="G18402" t="s">
        <v>44336</v>
      </c>
      <c r="H18402" t="s">
        <v>14480</v>
      </c>
    </row>
    <row r="18403" spans="1:8" x14ac:dyDescent="0.25">
      <c r="A18403" s="54">
        <v>18402</v>
      </c>
      <c r="B18403">
        <v>3227015234</v>
      </c>
      <c r="C18403" t="s">
        <v>14140</v>
      </c>
      <c r="D18403" t="s">
        <v>44090</v>
      </c>
      <c r="F18403" t="s">
        <v>44090</v>
      </c>
      <c r="G18403" t="s">
        <v>44337</v>
      </c>
      <c r="H18403" t="s">
        <v>31981</v>
      </c>
    </row>
    <row r="18404" spans="1:8" x14ac:dyDescent="0.25">
      <c r="A18404" s="54">
        <v>18403</v>
      </c>
      <c r="B18404">
        <v>3224188185</v>
      </c>
      <c r="C18404" t="s">
        <v>14140</v>
      </c>
      <c r="D18404" t="s">
        <v>44090</v>
      </c>
      <c r="F18404" t="s">
        <v>44090</v>
      </c>
      <c r="G18404" t="s">
        <v>44338</v>
      </c>
      <c r="H18404" t="s">
        <v>34889</v>
      </c>
    </row>
    <row r="18405" spans="1:8" x14ac:dyDescent="0.25">
      <c r="A18405" s="54">
        <v>18404</v>
      </c>
      <c r="B18405">
        <v>3126754518</v>
      </c>
      <c r="C18405" t="s">
        <v>14140</v>
      </c>
      <c r="D18405" t="s">
        <v>44090</v>
      </c>
      <c r="F18405" t="s">
        <v>44090</v>
      </c>
      <c r="G18405" t="s">
        <v>44339</v>
      </c>
      <c r="H18405" t="s">
        <v>44340</v>
      </c>
    </row>
    <row r="18406" spans="1:8" x14ac:dyDescent="0.25">
      <c r="A18406" s="54">
        <v>18405</v>
      </c>
      <c r="B18406">
        <v>3115605208</v>
      </c>
      <c r="C18406" t="s">
        <v>14140</v>
      </c>
      <c r="D18406" t="s">
        <v>44090</v>
      </c>
      <c r="F18406" t="s">
        <v>44090</v>
      </c>
      <c r="G18406" t="s">
        <v>44341</v>
      </c>
      <c r="H18406" t="s">
        <v>44342</v>
      </c>
    </row>
    <row r="18407" spans="1:8" x14ac:dyDescent="0.25">
      <c r="A18407" s="54">
        <v>18406</v>
      </c>
      <c r="B18407">
        <v>3174208408</v>
      </c>
      <c r="C18407" t="s">
        <v>14140</v>
      </c>
      <c r="D18407" t="s">
        <v>44090</v>
      </c>
      <c r="F18407" t="s">
        <v>44090</v>
      </c>
      <c r="G18407" t="s">
        <v>44343</v>
      </c>
      <c r="H18407" t="s">
        <v>44344</v>
      </c>
    </row>
    <row r="18408" spans="1:8" x14ac:dyDescent="0.25">
      <c r="A18408" s="54">
        <v>18407</v>
      </c>
      <c r="B18408">
        <v>3115514579</v>
      </c>
      <c r="C18408" t="s">
        <v>14140</v>
      </c>
      <c r="D18408" t="s">
        <v>44090</v>
      </c>
      <c r="F18408" t="s">
        <v>44090</v>
      </c>
      <c r="G18408" t="s">
        <v>44345</v>
      </c>
      <c r="H18408" t="s">
        <v>44346</v>
      </c>
    </row>
    <row r="18409" spans="1:8" x14ac:dyDescent="0.25">
      <c r="A18409" s="54">
        <v>18408</v>
      </c>
      <c r="B18409">
        <v>3106808949</v>
      </c>
      <c r="C18409" t="s">
        <v>14140</v>
      </c>
      <c r="D18409" t="s">
        <v>44090</v>
      </c>
      <c r="F18409" t="s">
        <v>44090</v>
      </c>
      <c r="G18409" t="s">
        <v>44347</v>
      </c>
      <c r="H18409" t="s">
        <v>44348</v>
      </c>
    </row>
    <row r="18410" spans="1:8" x14ac:dyDescent="0.25">
      <c r="A18410" s="54">
        <v>18409</v>
      </c>
      <c r="B18410">
        <v>3197689266</v>
      </c>
      <c r="C18410" t="s">
        <v>14140</v>
      </c>
      <c r="D18410" t="s">
        <v>44090</v>
      </c>
      <c r="F18410" t="s">
        <v>44090</v>
      </c>
      <c r="G18410" t="s">
        <v>44349</v>
      </c>
      <c r="H18410" t="s">
        <v>44350</v>
      </c>
    </row>
    <row r="18411" spans="1:8" x14ac:dyDescent="0.25">
      <c r="A18411" s="54">
        <v>18410</v>
      </c>
      <c r="B18411">
        <v>3125097662</v>
      </c>
      <c r="C18411" t="s">
        <v>14140</v>
      </c>
      <c r="D18411" t="s">
        <v>44090</v>
      </c>
      <c r="F18411" t="s">
        <v>44090</v>
      </c>
      <c r="G18411" t="s">
        <v>44351</v>
      </c>
      <c r="H18411" t="s">
        <v>44352</v>
      </c>
    </row>
    <row r="18412" spans="1:8" x14ac:dyDescent="0.25">
      <c r="A18412" s="54">
        <v>18411</v>
      </c>
      <c r="B18412">
        <v>3107862193</v>
      </c>
      <c r="C18412" t="s">
        <v>14140</v>
      </c>
      <c r="D18412" t="s">
        <v>44090</v>
      </c>
      <c r="F18412" t="s">
        <v>44090</v>
      </c>
      <c r="G18412" t="s">
        <v>44353</v>
      </c>
      <c r="H18412" t="s">
        <v>15611</v>
      </c>
    </row>
    <row r="18413" spans="1:8" x14ac:dyDescent="0.25">
      <c r="A18413" s="54">
        <v>18412</v>
      </c>
      <c r="B18413">
        <v>3192918930</v>
      </c>
      <c r="C18413" t="s">
        <v>14140</v>
      </c>
      <c r="D18413" t="s">
        <v>44090</v>
      </c>
      <c r="F18413" t="s">
        <v>44090</v>
      </c>
      <c r="G18413" t="s">
        <v>44354</v>
      </c>
      <c r="H18413" t="s">
        <v>19076</v>
      </c>
    </row>
    <row r="18414" spans="1:8" x14ac:dyDescent="0.25">
      <c r="A18414" s="54">
        <v>18413</v>
      </c>
      <c r="B18414">
        <v>3219288600</v>
      </c>
      <c r="C18414" t="s">
        <v>14140</v>
      </c>
      <c r="D18414" t="s">
        <v>44090</v>
      </c>
      <c r="F18414" t="s">
        <v>44090</v>
      </c>
      <c r="G18414" t="s">
        <v>44355</v>
      </c>
      <c r="H18414" t="s">
        <v>44356</v>
      </c>
    </row>
    <row r="18415" spans="1:8" x14ac:dyDescent="0.25">
      <c r="A18415" s="54">
        <v>18414</v>
      </c>
      <c r="B18415">
        <v>3212715001</v>
      </c>
      <c r="C18415" t="s">
        <v>14140</v>
      </c>
      <c r="D18415" t="s">
        <v>44090</v>
      </c>
      <c r="F18415" t="s">
        <v>44090</v>
      </c>
      <c r="G18415" t="s">
        <v>44357</v>
      </c>
      <c r="H18415" t="s">
        <v>44358</v>
      </c>
    </row>
    <row r="18416" spans="1:8" x14ac:dyDescent="0.25">
      <c r="A18416" s="54">
        <v>18415</v>
      </c>
      <c r="B18416">
        <v>3193493306</v>
      </c>
      <c r="C18416" t="s">
        <v>14140</v>
      </c>
      <c r="D18416" t="s">
        <v>44090</v>
      </c>
      <c r="F18416" t="s">
        <v>44090</v>
      </c>
      <c r="G18416" t="s">
        <v>44359</v>
      </c>
      <c r="H18416" t="s">
        <v>44360</v>
      </c>
    </row>
    <row r="18417" spans="1:8" x14ac:dyDescent="0.25">
      <c r="A18417" s="54">
        <v>18416</v>
      </c>
      <c r="B18417">
        <v>3185315526</v>
      </c>
      <c r="C18417" t="s">
        <v>14140</v>
      </c>
      <c r="D18417" t="s">
        <v>44090</v>
      </c>
      <c r="F18417" t="s">
        <v>44090</v>
      </c>
      <c r="G18417" t="s">
        <v>44361</v>
      </c>
      <c r="H18417" t="s">
        <v>44362</v>
      </c>
    </row>
    <row r="18418" spans="1:8" x14ac:dyDescent="0.25">
      <c r="A18418" s="54">
        <v>18417</v>
      </c>
      <c r="B18418">
        <v>3225300969</v>
      </c>
      <c r="C18418" t="s">
        <v>14140</v>
      </c>
      <c r="D18418" t="s">
        <v>44090</v>
      </c>
      <c r="F18418" t="s">
        <v>44090</v>
      </c>
      <c r="G18418" t="s">
        <v>44363</v>
      </c>
      <c r="H18418" t="s">
        <v>15422</v>
      </c>
    </row>
    <row r="18419" spans="1:8" x14ac:dyDescent="0.25">
      <c r="A18419" s="54">
        <v>18418</v>
      </c>
      <c r="B18419">
        <v>3125716703</v>
      </c>
      <c r="C18419" t="s">
        <v>14140</v>
      </c>
      <c r="D18419" t="s">
        <v>44090</v>
      </c>
      <c r="F18419" t="s">
        <v>44090</v>
      </c>
      <c r="G18419" t="s">
        <v>44364</v>
      </c>
      <c r="H18419" t="s">
        <v>44365</v>
      </c>
    </row>
    <row r="18420" spans="1:8" x14ac:dyDescent="0.25">
      <c r="A18420" s="54">
        <v>18419</v>
      </c>
      <c r="B18420">
        <v>3138504687</v>
      </c>
      <c r="C18420" t="s">
        <v>14140</v>
      </c>
      <c r="D18420" t="s">
        <v>44090</v>
      </c>
      <c r="F18420" t="s">
        <v>44090</v>
      </c>
      <c r="G18420" t="s">
        <v>44366</v>
      </c>
      <c r="H18420" t="s">
        <v>44367</v>
      </c>
    </row>
    <row r="18421" spans="1:8" x14ac:dyDescent="0.25">
      <c r="A18421" s="54">
        <v>18420</v>
      </c>
      <c r="B18421">
        <v>3112356477</v>
      </c>
      <c r="C18421" t="s">
        <v>14140</v>
      </c>
      <c r="D18421" t="s">
        <v>44090</v>
      </c>
      <c r="F18421" t="s">
        <v>44090</v>
      </c>
      <c r="G18421" t="s">
        <v>44368</v>
      </c>
      <c r="H18421" t="s">
        <v>22906</v>
      </c>
    </row>
    <row r="18422" spans="1:8" x14ac:dyDescent="0.25">
      <c r="A18422" s="54">
        <v>18421</v>
      </c>
      <c r="B18422">
        <v>3233222430</v>
      </c>
      <c r="C18422" t="s">
        <v>14140</v>
      </c>
      <c r="D18422" t="s">
        <v>44090</v>
      </c>
      <c r="F18422" t="s">
        <v>44090</v>
      </c>
      <c r="G18422" t="s">
        <v>44369</v>
      </c>
      <c r="H18422" t="s">
        <v>44370</v>
      </c>
    </row>
    <row r="18423" spans="1:8" x14ac:dyDescent="0.25">
      <c r="A18423" s="54">
        <v>18422</v>
      </c>
      <c r="B18423">
        <v>3045913197</v>
      </c>
      <c r="C18423" t="s">
        <v>14140</v>
      </c>
      <c r="D18423" t="s">
        <v>44090</v>
      </c>
      <c r="F18423" t="s">
        <v>44090</v>
      </c>
      <c r="G18423" t="s">
        <v>44371</v>
      </c>
      <c r="H18423" t="s">
        <v>14523</v>
      </c>
    </row>
    <row r="18424" spans="1:8" x14ac:dyDescent="0.25">
      <c r="A18424" s="54">
        <v>18423</v>
      </c>
      <c r="B18424">
        <v>3013783473</v>
      </c>
      <c r="C18424" t="s">
        <v>14140</v>
      </c>
      <c r="D18424" t="s">
        <v>44090</v>
      </c>
      <c r="F18424" t="s">
        <v>44090</v>
      </c>
      <c r="G18424" t="s">
        <v>44372</v>
      </c>
      <c r="H18424" t="s">
        <v>22179</v>
      </c>
    </row>
    <row r="18425" spans="1:8" x14ac:dyDescent="0.25">
      <c r="A18425" s="54">
        <v>18424</v>
      </c>
      <c r="B18425">
        <v>3132130251</v>
      </c>
      <c r="C18425" t="s">
        <v>14140</v>
      </c>
      <c r="D18425" t="s">
        <v>44090</v>
      </c>
      <c r="F18425" t="s">
        <v>44090</v>
      </c>
      <c r="G18425" t="s">
        <v>44373</v>
      </c>
      <c r="H18425" t="s">
        <v>15220</v>
      </c>
    </row>
    <row r="18426" spans="1:8" x14ac:dyDescent="0.25">
      <c r="A18426" s="54">
        <v>18425</v>
      </c>
      <c r="B18426">
        <v>3125740774</v>
      </c>
      <c r="C18426" t="s">
        <v>14140</v>
      </c>
      <c r="D18426" t="s">
        <v>44090</v>
      </c>
      <c r="F18426" t="s">
        <v>44090</v>
      </c>
      <c r="G18426" t="s">
        <v>44374</v>
      </c>
      <c r="H18426" t="s">
        <v>23565</v>
      </c>
    </row>
    <row r="18427" spans="1:8" x14ac:dyDescent="0.25">
      <c r="A18427" s="54">
        <v>18426</v>
      </c>
      <c r="B18427">
        <v>3155573028</v>
      </c>
      <c r="C18427" t="s">
        <v>14140</v>
      </c>
      <c r="D18427" t="s">
        <v>44090</v>
      </c>
      <c r="F18427" t="s">
        <v>44090</v>
      </c>
      <c r="G18427" t="s">
        <v>44375</v>
      </c>
      <c r="H18427" t="s">
        <v>44376</v>
      </c>
    </row>
    <row r="18428" spans="1:8" x14ac:dyDescent="0.25">
      <c r="A18428" s="54">
        <v>18427</v>
      </c>
      <c r="B18428">
        <v>3045201455</v>
      </c>
      <c r="C18428" t="s">
        <v>14140</v>
      </c>
      <c r="D18428" t="s">
        <v>44090</v>
      </c>
      <c r="F18428" t="s">
        <v>44090</v>
      </c>
      <c r="G18428" t="s">
        <v>44377</v>
      </c>
      <c r="H18428" t="s">
        <v>44378</v>
      </c>
    </row>
    <row r="18429" spans="1:8" x14ac:dyDescent="0.25">
      <c r="A18429" s="54">
        <v>18428</v>
      </c>
      <c r="B18429">
        <v>3103321851</v>
      </c>
      <c r="C18429" t="s">
        <v>14140</v>
      </c>
      <c r="D18429" t="s">
        <v>44090</v>
      </c>
      <c r="F18429" t="s">
        <v>44090</v>
      </c>
      <c r="G18429" t="s">
        <v>44379</v>
      </c>
      <c r="H18429" t="s">
        <v>27179</v>
      </c>
    </row>
    <row r="18430" spans="1:8" x14ac:dyDescent="0.25">
      <c r="A18430" s="54">
        <v>18429</v>
      </c>
      <c r="B18430">
        <v>3212516726</v>
      </c>
      <c r="C18430" t="s">
        <v>14140</v>
      </c>
      <c r="D18430" t="s">
        <v>44090</v>
      </c>
      <c r="F18430" t="s">
        <v>44090</v>
      </c>
      <c r="G18430" t="s">
        <v>44380</v>
      </c>
      <c r="H18430" t="s">
        <v>25003</v>
      </c>
    </row>
    <row r="18431" spans="1:8" x14ac:dyDescent="0.25">
      <c r="A18431" s="54">
        <v>18430</v>
      </c>
      <c r="B18431">
        <v>3134812252</v>
      </c>
      <c r="C18431" t="s">
        <v>14140</v>
      </c>
      <c r="D18431" t="s">
        <v>44090</v>
      </c>
      <c r="F18431" t="s">
        <v>44090</v>
      </c>
      <c r="G18431" t="s">
        <v>44381</v>
      </c>
      <c r="H18431" t="s">
        <v>24452</v>
      </c>
    </row>
    <row r="18432" spans="1:8" x14ac:dyDescent="0.25">
      <c r="A18432" s="54">
        <v>18431</v>
      </c>
      <c r="B18432">
        <v>3124832183</v>
      </c>
      <c r="C18432" t="s">
        <v>14140</v>
      </c>
      <c r="D18432" t="s">
        <v>44090</v>
      </c>
      <c r="F18432" t="s">
        <v>44090</v>
      </c>
      <c r="G18432" t="s">
        <v>44382</v>
      </c>
      <c r="H18432" t="s">
        <v>14607</v>
      </c>
    </row>
    <row r="18433" spans="1:8" x14ac:dyDescent="0.25">
      <c r="A18433" s="54">
        <v>18432</v>
      </c>
      <c r="B18433">
        <v>3212004914</v>
      </c>
      <c r="C18433" t="s">
        <v>14140</v>
      </c>
      <c r="D18433" t="s">
        <v>44090</v>
      </c>
      <c r="F18433" t="s">
        <v>44090</v>
      </c>
      <c r="G18433" t="s">
        <v>44383</v>
      </c>
      <c r="H18433" t="s">
        <v>26409</v>
      </c>
    </row>
    <row r="18434" spans="1:8" x14ac:dyDescent="0.25">
      <c r="A18434" s="54">
        <v>18433</v>
      </c>
      <c r="B18434">
        <v>3114582238</v>
      </c>
      <c r="C18434" t="s">
        <v>14140</v>
      </c>
      <c r="D18434" t="s">
        <v>44090</v>
      </c>
      <c r="F18434" t="s">
        <v>44090</v>
      </c>
      <c r="G18434" t="s">
        <v>44384</v>
      </c>
      <c r="H18434" t="s">
        <v>44385</v>
      </c>
    </row>
    <row r="18435" spans="1:8" x14ac:dyDescent="0.25">
      <c r="A18435" s="54">
        <v>18434</v>
      </c>
      <c r="B18435">
        <v>3142388756</v>
      </c>
      <c r="C18435" t="s">
        <v>14140</v>
      </c>
      <c r="D18435" t="s">
        <v>44090</v>
      </c>
      <c r="F18435" t="s">
        <v>44090</v>
      </c>
      <c r="G18435" t="s">
        <v>44386</v>
      </c>
      <c r="H18435" t="s">
        <v>44387</v>
      </c>
    </row>
    <row r="18436" spans="1:8" x14ac:dyDescent="0.25">
      <c r="A18436" s="54">
        <v>18435</v>
      </c>
      <c r="B18436">
        <v>3182301990</v>
      </c>
      <c r="C18436" t="s">
        <v>14140</v>
      </c>
      <c r="D18436" t="s">
        <v>44090</v>
      </c>
      <c r="F18436" t="s">
        <v>44090</v>
      </c>
      <c r="G18436" t="s">
        <v>44388</v>
      </c>
      <c r="H18436" t="s">
        <v>44389</v>
      </c>
    </row>
    <row r="18437" spans="1:8" x14ac:dyDescent="0.25">
      <c r="A18437" s="54">
        <v>18436</v>
      </c>
      <c r="B18437">
        <v>3183413455</v>
      </c>
      <c r="C18437" t="s">
        <v>14140</v>
      </c>
      <c r="D18437" t="s">
        <v>44090</v>
      </c>
      <c r="F18437" t="s">
        <v>44090</v>
      </c>
      <c r="G18437" t="s">
        <v>44390</v>
      </c>
      <c r="H18437" t="s">
        <v>44391</v>
      </c>
    </row>
    <row r="18438" spans="1:8" x14ac:dyDescent="0.25">
      <c r="A18438" s="54">
        <v>18437</v>
      </c>
      <c r="B18438">
        <v>3212244875</v>
      </c>
      <c r="C18438" t="s">
        <v>14140</v>
      </c>
      <c r="D18438" t="s">
        <v>44090</v>
      </c>
      <c r="F18438" t="s">
        <v>44090</v>
      </c>
      <c r="G18438" t="s">
        <v>44392</v>
      </c>
      <c r="H18438" t="s">
        <v>16546</v>
      </c>
    </row>
    <row r="18439" spans="1:8" x14ac:dyDescent="0.25">
      <c r="A18439" s="54">
        <v>18438</v>
      </c>
      <c r="B18439">
        <v>3158465092</v>
      </c>
      <c r="C18439" t="s">
        <v>14140</v>
      </c>
      <c r="D18439" t="s">
        <v>44090</v>
      </c>
      <c r="F18439" t="s">
        <v>44090</v>
      </c>
      <c r="G18439" t="s">
        <v>44393</v>
      </c>
      <c r="H18439" t="s">
        <v>31325</v>
      </c>
    </row>
    <row r="18440" spans="1:8" x14ac:dyDescent="0.25">
      <c r="A18440" s="54">
        <v>18439</v>
      </c>
      <c r="B18440">
        <v>3145067830</v>
      </c>
      <c r="C18440" t="s">
        <v>14140</v>
      </c>
      <c r="D18440" t="s">
        <v>44090</v>
      </c>
      <c r="F18440" t="s">
        <v>44090</v>
      </c>
      <c r="G18440" t="s">
        <v>44394</v>
      </c>
      <c r="H18440" t="s">
        <v>35230</v>
      </c>
    </row>
    <row r="18441" spans="1:8" x14ac:dyDescent="0.25">
      <c r="A18441" s="54">
        <v>18440</v>
      </c>
      <c r="B18441">
        <v>3106886145</v>
      </c>
      <c r="C18441" t="s">
        <v>14140</v>
      </c>
      <c r="D18441" t="s">
        <v>44090</v>
      </c>
      <c r="F18441" t="s">
        <v>44090</v>
      </c>
      <c r="G18441" t="s">
        <v>44395</v>
      </c>
      <c r="H18441" t="s">
        <v>21446</v>
      </c>
    </row>
    <row r="18442" spans="1:8" x14ac:dyDescent="0.25">
      <c r="A18442" s="54">
        <v>18441</v>
      </c>
      <c r="B18442">
        <v>3138719345</v>
      </c>
      <c r="C18442" t="s">
        <v>14140</v>
      </c>
      <c r="D18442" t="s">
        <v>44090</v>
      </c>
      <c r="F18442" t="s">
        <v>44090</v>
      </c>
      <c r="G18442" t="s">
        <v>44396</v>
      </c>
      <c r="H18442" t="s">
        <v>44397</v>
      </c>
    </row>
    <row r="18443" spans="1:8" x14ac:dyDescent="0.25">
      <c r="A18443" s="54">
        <v>18442</v>
      </c>
      <c r="B18443">
        <v>3168668153</v>
      </c>
      <c r="C18443" t="s">
        <v>14140</v>
      </c>
      <c r="D18443" t="s">
        <v>44090</v>
      </c>
      <c r="F18443" t="s">
        <v>44090</v>
      </c>
      <c r="G18443" t="s">
        <v>44398</v>
      </c>
      <c r="H18443" t="s">
        <v>24821</v>
      </c>
    </row>
    <row r="18444" spans="1:8" x14ac:dyDescent="0.25">
      <c r="A18444" s="54">
        <v>18443</v>
      </c>
      <c r="B18444">
        <v>3233221368</v>
      </c>
      <c r="C18444" t="s">
        <v>14140</v>
      </c>
      <c r="D18444" t="s">
        <v>44090</v>
      </c>
      <c r="F18444" t="s">
        <v>44090</v>
      </c>
      <c r="G18444" t="s">
        <v>44399</v>
      </c>
      <c r="H18444" t="s">
        <v>44400</v>
      </c>
    </row>
    <row r="18445" spans="1:8" x14ac:dyDescent="0.25">
      <c r="A18445" s="54">
        <v>18444</v>
      </c>
      <c r="B18445">
        <v>3103420502</v>
      </c>
      <c r="C18445" t="s">
        <v>14140</v>
      </c>
      <c r="D18445" t="s">
        <v>44090</v>
      </c>
      <c r="F18445" t="s">
        <v>44090</v>
      </c>
      <c r="G18445" t="s">
        <v>44401</v>
      </c>
      <c r="H18445" t="s">
        <v>44402</v>
      </c>
    </row>
    <row r="18446" spans="1:8" x14ac:dyDescent="0.25">
      <c r="A18446" s="54">
        <v>18445</v>
      </c>
      <c r="B18446">
        <v>3142367204</v>
      </c>
      <c r="C18446" t="s">
        <v>14140</v>
      </c>
      <c r="D18446" t="s">
        <v>44090</v>
      </c>
      <c r="F18446" t="s">
        <v>44090</v>
      </c>
      <c r="G18446" t="s">
        <v>44403</v>
      </c>
      <c r="H18446" t="s">
        <v>20388</v>
      </c>
    </row>
    <row r="18447" spans="1:8" x14ac:dyDescent="0.25">
      <c r="A18447" s="54">
        <v>18446</v>
      </c>
      <c r="B18447">
        <v>3224611742</v>
      </c>
      <c r="C18447" t="s">
        <v>14140</v>
      </c>
      <c r="D18447" t="s">
        <v>44090</v>
      </c>
      <c r="F18447" t="s">
        <v>44090</v>
      </c>
      <c r="G18447" t="s">
        <v>44404</v>
      </c>
      <c r="H18447" t="s">
        <v>44405</v>
      </c>
    </row>
    <row r="18448" spans="1:8" x14ac:dyDescent="0.25">
      <c r="A18448" s="54">
        <v>18447</v>
      </c>
      <c r="B18448">
        <v>3208297937</v>
      </c>
      <c r="C18448" t="s">
        <v>14140</v>
      </c>
      <c r="D18448" t="s">
        <v>44090</v>
      </c>
      <c r="F18448" t="s">
        <v>44090</v>
      </c>
      <c r="G18448" t="s">
        <v>44406</v>
      </c>
      <c r="H18448" t="s">
        <v>44407</v>
      </c>
    </row>
    <row r="18449" spans="1:8" x14ac:dyDescent="0.25">
      <c r="A18449" s="54">
        <v>18448</v>
      </c>
      <c r="B18449">
        <v>3124678181</v>
      </c>
      <c r="C18449" t="s">
        <v>14140</v>
      </c>
      <c r="D18449" t="s">
        <v>44090</v>
      </c>
      <c r="F18449" t="s">
        <v>44090</v>
      </c>
      <c r="G18449" t="s">
        <v>44408</v>
      </c>
      <c r="H18449" t="s">
        <v>15191</v>
      </c>
    </row>
    <row r="18450" spans="1:8" x14ac:dyDescent="0.25">
      <c r="A18450" s="54">
        <v>18449</v>
      </c>
      <c r="B18450">
        <v>3142422779</v>
      </c>
      <c r="C18450" t="s">
        <v>14140</v>
      </c>
      <c r="D18450" t="s">
        <v>44090</v>
      </c>
      <c r="F18450" t="s">
        <v>44090</v>
      </c>
      <c r="G18450" t="s">
        <v>44409</v>
      </c>
      <c r="H18450" t="s">
        <v>20704</v>
      </c>
    </row>
    <row r="18451" spans="1:8" x14ac:dyDescent="0.25">
      <c r="A18451" s="54">
        <v>18450</v>
      </c>
      <c r="B18451">
        <v>3114604773</v>
      </c>
      <c r="C18451" t="s">
        <v>14140</v>
      </c>
      <c r="D18451" t="s">
        <v>44090</v>
      </c>
      <c r="F18451" t="s">
        <v>44090</v>
      </c>
      <c r="G18451" t="s">
        <v>44410</v>
      </c>
      <c r="H18451" t="s">
        <v>44411</v>
      </c>
    </row>
    <row r="18452" spans="1:8" x14ac:dyDescent="0.25">
      <c r="A18452" s="54">
        <v>18451</v>
      </c>
      <c r="B18452">
        <v>3008523042</v>
      </c>
      <c r="C18452" t="s">
        <v>14140</v>
      </c>
      <c r="D18452" t="s">
        <v>44090</v>
      </c>
      <c r="F18452" t="s">
        <v>44090</v>
      </c>
      <c r="G18452" t="s">
        <v>44412</v>
      </c>
      <c r="H18452" t="s">
        <v>14729</v>
      </c>
    </row>
    <row r="18453" spans="1:8" x14ac:dyDescent="0.25">
      <c r="A18453" s="54">
        <v>18452</v>
      </c>
      <c r="B18453">
        <v>3022353461</v>
      </c>
      <c r="C18453" t="s">
        <v>14140</v>
      </c>
      <c r="D18453" t="s">
        <v>44090</v>
      </c>
      <c r="F18453" t="s">
        <v>44090</v>
      </c>
      <c r="G18453" t="s">
        <v>44413</v>
      </c>
      <c r="H18453" t="s">
        <v>44414</v>
      </c>
    </row>
    <row r="18454" spans="1:8" x14ac:dyDescent="0.25">
      <c r="A18454" s="54">
        <v>18453</v>
      </c>
      <c r="B18454">
        <v>3235757473</v>
      </c>
      <c r="C18454" t="s">
        <v>14140</v>
      </c>
      <c r="D18454" t="s">
        <v>44090</v>
      </c>
      <c r="F18454" t="s">
        <v>44090</v>
      </c>
      <c r="G18454" t="s">
        <v>44415</v>
      </c>
      <c r="H18454" t="s">
        <v>44416</v>
      </c>
    </row>
    <row r="18455" spans="1:8" x14ac:dyDescent="0.25">
      <c r="A18455" s="54">
        <v>18454</v>
      </c>
      <c r="B18455">
        <v>3175111796</v>
      </c>
      <c r="C18455" t="s">
        <v>14140</v>
      </c>
      <c r="D18455" t="s">
        <v>44090</v>
      </c>
      <c r="F18455" t="s">
        <v>44090</v>
      </c>
      <c r="G18455" t="s">
        <v>44417</v>
      </c>
      <c r="H18455" t="s">
        <v>44418</v>
      </c>
    </row>
    <row r="18456" spans="1:8" x14ac:dyDescent="0.25">
      <c r="A18456" s="54">
        <v>18455</v>
      </c>
      <c r="B18456">
        <v>3134313449</v>
      </c>
      <c r="C18456" t="s">
        <v>14140</v>
      </c>
      <c r="D18456" t="s">
        <v>44090</v>
      </c>
      <c r="F18456" t="s">
        <v>44090</v>
      </c>
      <c r="G18456" t="s">
        <v>44419</v>
      </c>
      <c r="H18456" t="s">
        <v>44420</v>
      </c>
    </row>
    <row r="18457" spans="1:8" x14ac:dyDescent="0.25">
      <c r="A18457" s="54">
        <v>18456</v>
      </c>
      <c r="B18457">
        <v>3115261922</v>
      </c>
      <c r="C18457" t="s">
        <v>14140</v>
      </c>
      <c r="D18457" t="s">
        <v>44090</v>
      </c>
      <c r="F18457" t="s">
        <v>44090</v>
      </c>
      <c r="G18457" t="s">
        <v>44421</v>
      </c>
      <c r="H18457" t="s">
        <v>25711</v>
      </c>
    </row>
    <row r="18458" spans="1:8" x14ac:dyDescent="0.25">
      <c r="A18458" s="54">
        <v>18457</v>
      </c>
      <c r="B18458">
        <v>3202472953</v>
      </c>
      <c r="C18458" t="s">
        <v>14140</v>
      </c>
      <c r="D18458" t="s">
        <v>44090</v>
      </c>
      <c r="F18458" t="s">
        <v>44090</v>
      </c>
      <c r="G18458" t="s">
        <v>44422</v>
      </c>
      <c r="H18458" t="s">
        <v>44423</v>
      </c>
    </row>
    <row r="18459" spans="1:8" x14ac:dyDescent="0.25">
      <c r="A18459" s="54">
        <v>18458</v>
      </c>
      <c r="B18459">
        <v>3138215092</v>
      </c>
      <c r="C18459" t="s">
        <v>14140</v>
      </c>
      <c r="D18459" t="s">
        <v>44090</v>
      </c>
      <c r="F18459" t="s">
        <v>44090</v>
      </c>
      <c r="G18459" t="s">
        <v>44424</v>
      </c>
      <c r="H18459" t="s">
        <v>44425</v>
      </c>
    </row>
    <row r="18460" spans="1:8" x14ac:dyDescent="0.25">
      <c r="A18460" s="54">
        <v>18459</v>
      </c>
      <c r="B18460">
        <v>3013419375</v>
      </c>
      <c r="C18460" t="s">
        <v>14140</v>
      </c>
      <c r="D18460" t="s">
        <v>44090</v>
      </c>
      <c r="F18460" t="s">
        <v>44090</v>
      </c>
      <c r="G18460" t="s">
        <v>44426</v>
      </c>
      <c r="H18460" t="s">
        <v>14809</v>
      </c>
    </row>
    <row r="18461" spans="1:8" x14ac:dyDescent="0.25">
      <c r="A18461" s="54">
        <v>18460</v>
      </c>
      <c r="B18461">
        <v>3126665498</v>
      </c>
      <c r="C18461" t="s">
        <v>14140</v>
      </c>
      <c r="D18461" t="s">
        <v>44090</v>
      </c>
      <c r="F18461" t="s">
        <v>44090</v>
      </c>
      <c r="G18461" t="s">
        <v>44427</v>
      </c>
      <c r="H18461" t="s">
        <v>44428</v>
      </c>
    </row>
    <row r="18462" spans="1:8" x14ac:dyDescent="0.25">
      <c r="A18462" s="54">
        <v>18461</v>
      </c>
      <c r="B18462">
        <v>3012355594</v>
      </c>
      <c r="C18462" t="s">
        <v>14140</v>
      </c>
      <c r="D18462" t="s">
        <v>44090</v>
      </c>
      <c r="F18462" t="s">
        <v>44090</v>
      </c>
      <c r="G18462" t="s">
        <v>44429</v>
      </c>
      <c r="H18462" t="s">
        <v>44430</v>
      </c>
    </row>
    <row r="18463" spans="1:8" x14ac:dyDescent="0.25">
      <c r="A18463" s="54">
        <v>18462</v>
      </c>
      <c r="B18463">
        <v>3174295670</v>
      </c>
      <c r="C18463" t="s">
        <v>14140</v>
      </c>
      <c r="D18463" t="s">
        <v>44090</v>
      </c>
      <c r="F18463" t="s">
        <v>44090</v>
      </c>
      <c r="G18463" t="s">
        <v>44431</v>
      </c>
      <c r="H18463" t="s">
        <v>15352</v>
      </c>
    </row>
    <row r="18464" spans="1:8" x14ac:dyDescent="0.25">
      <c r="A18464" s="54">
        <v>18463</v>
      </c>
      <c r="B18464">
        <v>3108511298</v>
      </c>
      <c r="C18464" t="s">
        <v>14140</v>
      </c>
      <c r="D18464" t="s">
        <v>44090</v>
      </c>
      <c r="F18464" t="s">
        <v>44090</v>
      </c>
      <c r="G18464" t="s">
        <v>44432</v>
      </c>
      <c r="H18464" t="s">
        <v>44433</v>
      </c>
    </row>
    <row r="18465" spans="1:8" x14ac:dyDescent="0.25">
      <c r="A18465" s="54">
        <v>18464</v>
      </c>
      <c r="B18465">
        <v>3192208790</v>
      </c>
      <c r="C18465" t="s">
        <v>14140</v>
      </c>
      <c r="D18465" t="s">
        <v>44090</v>
      </c>
      <c r="F18465" t="s">
        <v>44090</v>
      </c>
      <c r="G18465" t="s">
        <v>44434</v>
      </c>
      <c r="H18465" t="s">
        <v>44435</v>
      </c>
    </row>
    <row r="18466" spans="1:8" x14ac:dyDescent="0.25">
      <c r="A18466" s="54">
        <v>18465</v>
      </c>
      <c r="B18466">
        <v>3112046281</v>
      </c>
      <c r="C18466" t="s">
        <v>15609</v>
      </c>
      <c r="D18466" t="s">
        <v>44090</v>
      </c>
      <c r="F18466" t="s">
        <v>44090</v>
      </c>
      <c r="G18466" t="s">
        <v>44436</v>
      </c>
      <c r="H18466" t="s">
        <v>14377</v>
      </c>
    </row>
    <row r="18467" spans="1:8" x14ac:dyDescent="0.25">
      <c r="A18467" s="54">
        <v>18466</v>
      </c>
      <c r="B18467">
        <v>3011448916</v>
      </c>
      <c r="C18467" t="s">
        <v>14140</v>
      </c>
      <c r="D18467" t="s">
        <v>44090</v>
      </c>
      <c r="F18467" t="s">
        <v>44090</v>
      </c>
      <c r="G18467" t="s">
        <v>44437</v>
      </c>
      <c r="H18467" t="s">
        <v>44438</v>
      </c>
    </row>
    <row r="18468" spans="1:8" x14ac:dyDescent="0.25">
      <c r="A18468" s="54">
        <v>18467</v>
      </c>
      <c r="B18468">
        <v>3232282359</v>
      </c>
      <c r="C18468" t="s">
        <v>14140</v>
      </c>
      <c r="D18468" t="s">
        <v>44090</v>
      </c>
      <c r="F18468" t="s">
        <v>44090</v>
      </c>
      <c r="G18468" t="s">
        <v>44439</v>
      </c>
      <c r="H18468" t="s">
        <v>44440</v>
      </c>
    </row>
    <row r="18469" spans="1:8" x14ac:dyDescent="0.25">
      <c r="A18469" s="54">
        <v>18468</v>
      </c>
      <c r="B18469">
        <v>3124470570</v>
      </c>
      <c r="C18469" t="s">
        <v>14140</v>
      </c>
      <c r="D18469" t="s">
        <v>44090</v>
      </c>
      <c r="F18469" t="s">
        <v>44090</v>
      </c>
      <c r="G18469" t="s">
        <v>44441</v>
      </c>
      <c r="H18469" t="s">
        <v>44442</v>
      </c>
    </row>
    <row r="18470" spans="1:8" x14ac:dyDescent="0.25">
      <c r="A18470" s="54">
        <v>18469</v>
      </c>
      <c r="B18470">
        <v>3045887481</v>
      </c>
      <c r="C18470" t="s">
        <v>14140</v>
      </c>
      <c r="D18470" t="s">
        <v>44090</v>
      </c>
      <c r="F18470" t="s">
        <v>44090</v>
      </c>
      <c r="G18470" t="s">
        <v>44443</v>
      </c>
      <c r="H18470" t="s">
        <v>44444</v>
      </c>
    </row>
    <row r="18471" spans="1:8" x14ac:dyDescent="0.25">
      <c r="A18471" s="54">
        <v>18470</v>
      </c>
      <c r="B18471">
        <v>3103034051</v>
      </c>
      <c r="C18471" t="s">
        <v>14140</v>
      </c>
      <c r="D18471" t="s">
        <v>44090</v>
      </c>
      <c r="F18471" t="s">
        <v>44090</v>
      </c>
      <c r="G18471" t="s">
        <v>44445</v>
      </c>
      <c r="H18471" t="s">
        <v>16078</v>
      </c>
    </row>
    <row r="18472" spans="1:8" x14ac:dyDescent="0.25">
      <c r="A18472" s="54">
        <v>18471</v>
      </c>
      <c r="B18472">
        <v>3014395576</v>
      </c>
      <c r="C18472" t="s">
        <v>14140</v>
      </c>
      <c r="D18472" t="s">
        <v>44090</v>
      </c>
      <c r="F18472" t="s">
        <v>44090</v>
      </c>
      <c r="G18472" t="s">
        <v>44446</v>
      </c>
      <c r="H18472" t="s">
        <v>21414</v>
      </c>
    </row>
    <row r="18473" spans="1:8" x14ac:dyDescent="0.25">
      <c r="A18473" s="54">
        <v>18472</v>
      </c>
      <c r="B18473">
        <v>3152040223</v>
      </c>
      <c r="C18473" t="s">
        <v>14140</v>
      </c>
      <c r="D18473" t="s">
        <v>44090</v>
      </c>
      <c r="F18473" t="s">
        <v>44090</v>
      </c>
      <c r="G18473" t="s">
        <v>44447</v>
      </c>
      <c r="H18473" t="s">
        <v>15318</v>
      </c>
    </row>
    <row r="18474" spans="1:8" x14ac:dyDescent="0.25">
      <c r="A18474" s="54">
        <v>18473</v>
      </c>
      <c r="B18474">
        <v>3178953458</v>
      </c>
      <c r="C18474" t="s">
        <v>14140</v>
      </c>
      <c r="D18474" t="s">
        <v>44090</v>
      </c>
      <c r="F18474" t="s">
        <v>44090</v>
      </c>
      <c r="G18474" t="s">
        <v>44448</v>
      </c>
      <c r="H18474" t="s">
        <v>44449</v>
      </c>
    </row>
    <row r="18475" spans="1:8" x14ac:dyDescent="0.25">
      <c r="A18475" s="54">
        <v>18474</v>
      </c>
      <c r="B18475">
        <v>3102272061</v>
      </c>
      <c r="C18475" t="s">
        <v>14140</v>
      </c>
      <c r="D18475" t="s">
        <v>44090</v>
      </c>
      <c r="F18475" t="s">
        <v>44090</v>
      </c>
      <c r="G18475" t="s">
        <v>44450</v>
      </c>
      <c r="H18475" t="s">
        <v>15656</v>
      </c>
    </row>
    <row r="18476" spans="1:8" x14ac:dyDescent="0.25">
      <c r="A18476" s="54">
        <v>18475</v>
      </c>
      <c r="B18476">
        <v>3112746856</v>
      </c>
      <c r="C18476" t="s">
        <v>14140</v>
      </c>
      <c r="D18476" t="s">
        <v>44090</v>
      </c>
      <c r="F18476" t="s">
        <v>44090</v>
      </c>
      <c r="G18476" t="s">
        <v>44451</v>
      </c>
      <c r="H18476" t="s">
        <v>44452</v>
      </c>
    </row>
    <row r="18477" spans="1:8" x14ac:dyDescent="0.25">
      <c r="A18477" s="54">
        <v>18476</v>
      </c>
      <c r="B18477">
        <v>3127075455</v>
      </c>
      <c r="C18477" t="s">
        <v>14140</v>
      </c>
      <c r="D18477" t="s">
        <v>44090</v>
      </c>
      <c r="F18477" t="s">
        <v>44090</v>
      </c>
      <c r="G18477" t="s">
        <v>44453</v>
      </c>
      <c r="H18477" t="s">
        <v>44454</v>
      </c>
    </row>
    <row r="18478" spans="1:8" x14ac:dyDescent="0.25">
      <c r="A18478" s="54">
        <v>18477</v>
      </c>
      <c r="B18478">
        <v>3003670817</v>
      </c>
      <c r="C18478" t="s">
        <v>14140</v>
      </c>
      <c r="D18478" t="s">
        <v>44090</v>
      </c>
      <c r="F18478" t="s">
        <v>44090</v>
      </c>
      <c r="G18478" t="s">
        <v>44455</v>
      </c>
      <c r="H18478" t="s">
        <v>44456</v>
      </c>
    </row>
    <row r="18479" spans="1:8" x14ac:dyDescent="0.25">
      <c r="A18479" s="54">
        <v>18478</v>
      </c>
      <c r="B18479">
        <v>3228898845</v>
      </c>
      <c r="C18479" t="s">
        <v>14140</v>
      </c>
      <c r="D18479" t="s">
        <v>44090</v>
      </c>
      <c r="F18479" t="s">
        <v>44090</v>
      </c>
      <c r="G18479" t="s">
        <v>44457</v>
      </c>
      <c r="H18479" t="s">
        <v>44458</v>
      </c>
    </row>
    <row r="18480" spans="1:8" x14ac:dyDescent="0.25">
      <c r="A18480" s="54">
        <v>18479</v>
      </c>
      <c r="B18480">
        <v>3232126558</v>
      </c>
      <c r="C18480" t="s">
        <v>14140</v>
      </c>
      <c r="D18480" t="s">
        <v>44090</v>
      </c>
      <c r="F18480" t="s">
        <v>44090</v>
      </c>
      <c r="G18480" t="s">
        <v>44459</v>
      </c>
      <c r="H18480" t="s">
        <v>19403</v>
      </c>
    </row>
    <row r="18481" spans="1:8" x14ac:dyDescent="0.25">
      <c r="A18481" s="54">
        <v>18480</v>
      </c>
      <c r="B18481">
        <v>3046530927</v>
      </c>
      <c r="C18481" t="s">
        <v>14140</v>
      </c>
      <c r="D18481" t="s">
        <v>44090</v>
      </c>
      <c r="F18481" t="s">
        <v>44090</v>
      </c>
      <c r="G18481" t="s">
        <v>44460</v>
      </c>
      <c r="H18481" t="s">
        <v>44461</v>
      </c>
    </row>
    <row r="18482" spans="1:8" x14ac:dyDescent="0.25">
      <c r="A18482" s="54">
        <v>18481</v>
      </c>
      <c r="B18482">
        <v>3203148156</v>
      </c>
      <c r="C18482" t="s">
        <v>14140</v>
      </c>
      <c r="D18482" t="s">
        <v>44090</v>
      </c>
      <c r="F18482" t="s">
        <v>44090</v>
      </c>
      <c r="G18482" t="s">
        <v>44462</v>
      </c>
      <c r="H18482" t="s">
        <v>18095</v>
      </c>
    </row>
    <row r="18483" spans="1:8" x14ac:dyDescent="0.25">
      <c r="A18483" s="54">
        <v>18482</v>
      </c>
      <c r="B18483">
        <v>3133520769</v>
      </c>
      <c r="C18483" t="s">
        <v>14140</v>
      </c>
      <c r="D18483" t="s">
        <v>44090</v>
      </c>
      <c r="F18483" t="s">
        <v>44090</v>
      </c>
      <c r="G18483" t="s">
        <v>44463</v>
      </c>
      <c r="H18483" t="s">
        <v>21717</v>
      </c>
    </row>
    <row r="18484" spans="1:8" x14ac:dyDescent="0.25">
      <c r="A18484" s="54">
        <v>18483</v>
      </c>
      <c r="B18484">
        <v>3148844845</v>
      </c>
      <c r="C18484" t="s">
        <v>14140</v>
      </c>
      <c r="D18484" t="s">
        <v>44090</v>
      </c>
      <c r="F18484" t="s">
        <v>44090</v>
      </c>
      <c r="G18484" t="s">
        <v>44464</v>
      </c>
      <c r="H18484" t="s">
        <v>15931</v>
      </c>
    </row>
    <row r="18485" spans="1:8" x14ac:dyDescent="0.25">
      <c r="A18485" s="54">
        <v>18484</v>
      </c>
      <c r="B18485">
        <v>3057358484</v>
      </c>
      <c r="C18485" t="s">
        <v>14140</v>
      </c>
      <c r="D18485" t="s">
        <v>44090</v>
      </c>
      <c r="F18485" t="s">
        <v>44090</v>
      </c>
      <c r="G18485" t="s">
        <v>44465</v>
      </c>
      <c r="H18485" t="s">
        <v>34330</v>
      </c>
    </row>
    <row r="18486" spans="1:8" x14ac:dyDescent="0.25">
      <c r="A18486" s="54">
        <v>18485</v>
      </c>
      <c r="B18486">
        <v>3194019019</v>
      </c>
      <c r="C18486" t="s">
        <v>14140</v>
      </c>
      <c r="D18486" t="s">
        <v>44090</v>
      </c>
      <c r="F18486" t="s">
        <v>44090</v>
      </c>
      <c r="G18486" t="s">
        <v>44466</v>
      </c>
      <c r="H18486" t="s">
        <v>44467</v>
      </c>
    </row>
    <row r="18487" spans="1:8" x14ac:dyDescent="0.25">
      <c r="A18487" s="54">
        <v>18486</v>
      </c>
      <c r="B18487">
        <v>3103492251</v>
      </c>
      <c r="C18487" t="s">
        <v>14140</v>
      </c>
      <c r="D18487" t="s">
        <v>44090</v>
      </c>
      <c r="F18487" t="s">
        <v>44090</v>
      </c>
      <c r="G18487" t="s">
        <v>44468</v>
      </c>
      <c r="H18487" t="s">
        <v>44469</v>
      </c>
    </row>
    <row r="18488" spans="1:8" x14ac:dyDescent="0.25">
      <c r="A18488" s="54">
        <v>18487</v>
      </c>
      <c r="B18488">
        <v>3007803700</v>
      </c>
      <c r="C18488" t="s">
        <v>14140</v>
      </c>
      <c r="D18488" t="s">
        <v>44090</v>
      </c>
      <c r="F18488" t="s">
        <v>44090</v>
      </c>
      <c r="G18488" t="s">
        <v>44470</v>
      </c>
      <c r="H18488" t="s">
        <v>19911</v>
      </c>
    </row>
    <row r="18489" spans="1:8" x14ac:dyDescent="0.25">
      <c r="A18489" s="54">
        <v>18488</v>
      </c>
      <c r="B18489">
        <v>3003002759</v>
      </c>
      <c r="C18489" t="s">
        <v>14140</v>
      </c>
      <c r="D18489" t="s">
        <v>44090</v>
      </c>
      <c r="F18489" t="s">
        <v>44090</v>
      </c>
      <c r="G18489" t="s">
        <v>44471</v>
      </c>
      <c r="H18489" t="s">
        <v>15315</v>
      </c>
    </row>
    <row r="18490" spans="1:8" x14ac:dyDescent="0.25">
      <c r="A18490" s="54">
        <v>18489</v>
      </c>
      <c r="B18490">
        <v>3007062034</v>
      </c>
      <c r="C18490" t="s">
        <v>14140</v>
      </c>
      <c r="D18490" t="s">
        <v>44090</v>
      </c>
      <c r="F18490" t="s">
        <v>44090</v>
      </c>
      <c r="G18490" t="s">
        <v>44472</v>
      </c>
      <c r="H18490" t="s">
        <v>44435</v>
      </c>
    </row>
    <row r="18491" spans="1:8" x14ac:dyDescent="0.25">
      <c r="A18491" s="54">
        <v>18490</v>
      </c>
      <c r="B18491">
        <v>3132378393</v>
      </c>
      <c r="C18491" t="s">
        <v>14140</v>
      </c>
      <c r="D18491" t="s">
        <v>44090</v>
      </c>
      <c r="F18491" t="s">
        <v>44090</v>
      </c>
      <c r="G18491" t="s">
        <v>44473</v>
      </c>
      <c r="H18491" t="s">
        <v>44474</v>
      </c>
    </row>
    <row r="18492" spans="1:8" x14ac:dyDescent="0.25">
      <c r="A18492" s="54">
        <v>18491</v>
      </c>
      <c r="B18492">
        <v>3192837983</v>
      </c>
      <c r="C18492" t="s">
        <v>14140</v>
      </c>
      <c r="D18492" t="s">
        <v>44090</v>
      </c>
      <c r="F18492" t="s">
        <v>44090</v>
      </c>
      <c r="G18492" t="s">
        <v>44475</v>
      </c>
      <c r="H18492" t="s">
        <v>25494</v>
      </c>
    </row>
    <row r="18493" spans="1:8" x14ac:dyDescent="0.25">
      <c r="A18493" s="54">
        <v>18492</v>
      </c>
      <c r="B18493">
        <v>3138051563</v>
      </c>
      <c r="C18493" t="s">
        <v>14140</v>
      </c>
      <c r="D18493" t="s">
        <v>44090</v>
      </c>
      <c r="F18493" t="s">
        <v>44090</v>
      </c>
      <c r="G18493" t="s">
        <v>44476</v>
      </c>
      <c r="H18493" t="s">
        <v>44477</v>
      </c>
    </row>
    <row r="18494" spans="1:8" x14ac:dyDescent="0.25">
      <c r="A18494" s="54">
        <v>18493</v>
      </c>
      <c r="B18494">
        <v>3142407312</v>
      </c>
      <c r="C18494" t="s">
        <v>14140</v>
      </c>
      <c r="D18494" t="s">
        <v>44090</v>
      </c>
      <c r="F18494" t="s">
        <v>44090</v>
      </c>
      <c r="G18494" t="s">
        <v>44478</v>
      </c>
      <c r="H18494" t="s">
        <v>44479</v>
      </c>
    </row>
    <row r="18495" spans="1:8" x14ac:dyDescent="0.25">
      <c r="A18495" s="54">
        <v>18494</v>
      </c>
      <c r="B18495">
        <v>3194787377</v>
      </c>
      <c r="C18495" t="s">
        <v>14140</v>
      </c>
      <c r="D18495" t="s">
        <v>44090</v>
      </c>
      <c r="F18495" t="s">
        <v>44090</v>
      </c>
      <c r="G18495" t="s">
        <v>44480</v>
      </c>
      <c r="H18495" t="s">
        <v>44481</v>
      </c>
    </row>
    <row r="18496" spans="1:8" x14ac:dyDescent="0.25">
      <c r="A18496" s="54">
        <v>18495</v>
      </c>
      <c r="B18496">
        <v>3004828602</v>
      </c>
      <c r="C18496" t="s">
        <v>14140</v>
      </c>
      <c r="D18496" t="s">
        <v>44090</v>
      </c>
      <c r="F18496" t="s">
        <v>44090</v>
      </c>
      <c r="G18496" t="s">
        <v>44482</v>
      </c>
      <c r="H18496" t="s">
        <v>16497</v>
      </c>
    </row>
    <row r="18497" spans="1:8" x14ac:dyDescent="0.25">
      <c r="A18497" s="54">
        <v>18496</v>
      </c>
      <c r="B18497">
        <v>3208748108</v>
      </c>
      <c r="C18497" t="s">
        <v>14140</v>
      </c>
      <c r="D18497" t="s">
        <v>44090</v>
      </c>
      <c r="F18497" t="s">
        <v>44090</v>
      </c>
      <c r="G18497" t="s">
        <v>44483</v>
      </c>
      <c r="H18497" t="s">
        <v>22550</v>
      </c>
    </row>
    <row r="18498" spans="1:8" x14ac:dyDescent="0.25">
      <c r="A18498" s="54">
        <v>18497</v>
      </c>
      <c r="B18498">
        <v>3208360608</v>
      </c>
      <c r="C18498" t="s">
        <v>14140</v>
      </c>
      <c r="D18498" t="s">
        <v>44090</v>
      </c>
      <c r="F18498" t="s">
        <v>44090</v>
      </c>
      <c r="G18498" t="s">
        <v>44484</v>
      </c>
      <c r="H18498" t="s">
        <v>44485</v>
      </c>
    </row>
    <row r="18499" spans="1:8" x14ac:dyDescent="0.25">
      <c r="A18499" s="54">
        <v>18498</v>
      </c>
      <c r="B18499">
        <v>3188419632</v>
      </c>
      <c r="C18499" t="s">
        <v>14140</v>
      </c>
      <c r="D18499" t="s">
        <v>44090</v>
      </c>
      <c r="F18499" t="s">
        <v>44090</v>
      </c>
      <c r="G18499" t="s">
        <v>44486</v>
      </c>
      <c r="H18499" t="s">
        <v>44487</v>
      </c>
    </row>
    <row r="18500" spans="1:8" x14ac:dyDescent="0.25">
      <c r="A18500" s="54">
        <v>18499</v>
      </c>
      <c r="B18500">
        <v>3175846922</v>
      </c>
      <c r="C18500" t="s">
        <v>14140</v>
      </c>
      <c r="D18500" t="s">
        <v>44090</v>
      </c>
      <c r="F18500" t="s">
        <v>44090</v>
      </c>
      <c r="G18500" t="s">
        <v>44488</v>
      </c>
      <c r="H18500" t="s">
        <v>15374</v>
      </c>
    </row>
    <row r="18501" spans="1:8" x14ac:dyDescent="0.25">
      <c r="A18501" s="54">
        <v>18500</v>
      </c>
      <c r="B18501">
        <v>3187405341</v>
      </c>
      <c r="C18501" t="s">
        <v>14140</v>
      </c>
      <c r="D18501" t="s">
        <v>44090</v>
      </c>
      <c r="F18501" t="s">
        <v>44090</v>
      </c>
      <c r="G18501" t="s">
        <v>44489</v>
      </c>
      <c r="H18501" t="s">
        <v>21235</v>
      </c>
    </row>
    <row r="18502" spans="1:8" x14ac:dyDescent="0.25">
      <c r="A18502" s="54">
        <v>18501</v>
      </c>
      <c r="B18502">
        <v>3164206611</v>
      </c>
      <c r="C18502" t="s">
        <v>14140</v>
      </c>
      <c r="D18502" t="s">
        <v>44090</v>
      </c>
      <c r="F18502" t="s">
        <v>44090</v>
      </c>
      <c r="G18502" t="s">
        <v>44490</v>
      </c>
      <c r="H18502" t="s">
        <v>21669</v>
      </c>
    </row>
    <row r="18503" spans="1:8" x14ac:dyDescent="0.25">
      <c r="A18503" s="54">
        <v>18502</v>
      </c>
      <c r="B18503">
        <v>3503326362</v>
      </c>
      <c r="C18503" t="s">
        <v>14140</v>
      </c>
      <c r="D18503" t="s">
        <v>44090</v>
      </c>
      <c r="F18503" t="s">
        <v>44090</v>
      </c>
      <c r="G18503" t="s">
        <v>44491</v>
      </c>
      <c r="H18503" t="s">
        <v>44492</v>
      </c>
    </row>
    <row r="18504" spans="1:8" x14ac:dyDescent="0.25">
      <c r="A18504" s="54">
        <v>18503</v>
      </c>
      <c r="B18504">
        <v>3114815984</v>
      </c>
      <c r="C18504" t="s">
        <v>14140</v>
      </c>
      <c r="D18504" t="s">
        <v>44090</v>
      </c>
      <c r="F18504" t="s">
        <v>44090</v>
      </c>
      <c r="G18504" t="s">
        <v>44493</v>
      </c>
      <c r="H18504" t="s">
        <v>44494</v>
      </c>
    </row>
    <row r="18505" spans="1:8" x14ac:dyDescent="0.25">
      <c r="A18505" s="54">
        <v>18504</v>
      </c>
      <c r="B18505">
        <v>3008296536</v>
      </c>
      <c r="C18505" t="s">
        <v>14140</v>
      </c>
      <c r="D18505" t="s">
        <v>44090</v>
      </c>
      <c r="F18505" t="s">
        <v>44090</v>
      </c>
      <c r="G18505" t="s">
        <v>44495</v>
      </c>
      <c r="H18505" t="s">
        <v>18256</v>
      </c>
    </row>
    <row r="18506" spans="1:8" x14ac:dyDescent="0.25">
      <c r="A18506" s="54">
        <v>18505</v>
      </c>
      <c r="B18506">
        <v>3013411263</v>
      </c>
      <c r="C18506" t="s">
        <v>14140</v>
      </c>
      <c r="D18506" t="s">
        <v>44090</v>
      </c>
      <c r="F18506" t="s">
        <v>44090</v>
      </c>
      <c r="G18506" t="s">
        <v>44496</v>
      </c>
      <c r="H18506" t="s">
        <v>44497</v>
      </c>
    </row>
    <row r="18507" spans="1:8" x14ac:dyDescent="0.25">
      <c r="A18507" s="54">
        <v>18506</v>
      </c>
      <c r="B18507">
        <v>3157498233</v>
      </c>
      <c r="C18507" t="s">
        <v>14140</v>
      </c>
      <c r="D18507" t="s">
        <v>44090</v>
      </c>
      <c r="F18507" t="s">
        <v>44090</v>
      </c>
      <c r="G18507" t="s">
        <v>44498</v>
      </c>
      <c r="H18507" t="s">
        <v>44499</v>
      </c>
    </row>
    <row r="18508" spans="1:8" x14ac:dyDescent="0.25">
      <c r="A18508" s="54">
        <v>18507</v>
      </c>
      <c r="B18508">
        <v>3023724560</v>
      </c>
      <c r="C18508" t="s">
        <v>14140</v>
      </c>
      <c r="D18508" t="s">
        <v>44090</v>
      </c>
      <c r="F18508" t="s">
        <v>44090</v>
      </c>
      <c r="G18508" t="s">
        <v>44500</v>
      </c>
      <c r="H18508" t="s">
        <v>18571</v>
      </c>
    </row>
    <row r="18509" spans="1:8" x14ac:dyDescent="0.25">
      <c r="A18509" s="54">
        <v>18508</v>
      </c>
      <c r="B18509">
        <v>3058942449</v>
      </c>
      <c r="C18509" t="s">
        <v>14140</v>
      </c>
      <c r="D18509" t="s">
        <v>44090</v>
      </c>
      <c r="F18509" t="s">
        <v>44090</v>
      </c>
      <c r="G18509" t="s">
        <v>44501</v>
      </c>
      <c r="H18509" t="s">
        <v>44502</v>
      </c>
    </row>
    <row r="18510" spans="1:8" x14ac:dyDescent="0.25">
      <c r="A18510" s="54">
        <v>18509</v>
      </c>
      <c r="B18510">
        <v>3214071212</v>
      </c>
      <c r="C18510" t="s">
        <v>14140</v>
      </c>
      <c r="D18510" t="s">
        <v>44090</v>
      </c>
      <c r="F18510" t="s">
        <v>44090</v>
      </c>
      <c r="G18510" t="s">
        <v>44503</v>
      </c>
      <c r="H18510" t="s">
        <v>44504</v>
      </c>
    </row>
    <row r="18511" spans="1:8" x14ac:dyDescent="0.25">
      <c r="A18511" s="54">
        <v>18510</v>
      </c>
      <c r="B18511">
        <v>3003502979</v>
      </c>
      <c r="C18511" t="s">
        <v>14140</v>
      </c>
      <c r="D18511" t="s">
        <v>44090</v>
      </c>
      <c r="F18511" t="s">
        <v>44090</v>
      </c>
      <c r="G18511" t="s">
        <v>44505</v>
      </c>
      <c r="H18511" t="s">
        <v>15419</v>
      </c>
    </row>
    <row r="18512" spans="1:8" x14ac:dyDescent="0.25">
      <c r="A18512" s="54">
        <v>18511</v>
      </c>
      <c r="B18512">
        <v>3114504656</v>
      </c>
      <c r="C18512" t="s">
        <v>14140</v>
      </c>
      <c r="D18512" t="s">
        <v>44090</v>
      </c>
      <c r="F18512" t="s">
        <v>44090</v>
      </c>
      <c r="G18512" t="s">
        <v>44506</v>
      </c>
      <c r="H18512" t="s">
        <v>20098</v>
      </c>
    </row>
    <row r="18513" spans="1:8" x14ac:dyDescent="0.25">
      <c r="A18513" s="54">
        <v>18512</v>
      </c>
      <c r="B18513">
        <v>3155562930</v>
      </c>
      <c r="C18513" t="s">
        <v>14140</v>
      </c>
      <c r="D18513" t="s">
        <v>44090</v>
      </c>
      <c r="F18513" t="s">
        <v>44090</v>
      </c>
      <c r="G18513" t="s">
        <v>44507</v>
      </c>
      <c r="H18513" t="s">
        <v>14877</v>
      </c>
    </row>
    <row r="18514" spans="1:8" x14ac:dyDescent="0.25">
      <c r="A18514" s="54">
        <v>18513</v>
      </c>
      <c r="B18514">
        <v>3214342512</v>
      </c>
      <c r="C18514" t="s">
        <v>14140</v>
      </c>
      <c r="D18514" t="s">
        <v>44090</v>
      </c>
      <c r="F18514" t="s">
        <v>44090</v>
      </c>
      <c r="G18514" t="s">
        <v>44508</v>
      </c>
      <c r="H18514" t="s">
        <v>44509</v>
      </c>
    </row>
    <row r="18515" spans="1:8" x14ac:dyDescent="0.25">
      <c r="A18515" s="54">
        <v>18514</v>
      </c>
      <c r="B18515">
        <v>3114512294</v>
      </c>
      <c r="C18515" t="s">
        <v>14140</v>
      </c>
      <c r="D18515" t="s">
        <v>44090</v>
      </c>
      <c r="F18515" t="s">
        <v>44090</v>
      </c>
      <c r="G18515" t="s">
        <v>44510</v>
      </c>
      <c r="H18515" t="s">
        <v>19754</v>
      </c>
    </row>
    <row r="18516" spans="1:8" x14ac:dyDescent="0.25">
      <c r="A18516" s="54">
        <v>18515</v>
      </c>
      <c r="B18516">
        <v>3108646099</v>
      </c>
      <c r="C18516" t="s">
        <v>14140</v>
      </c>
      <c r="D18516" t="s">
        <v>44090</v>
      </c>
      <c r="F18516" t="s">
        <v>44090</v>
      </c>
      <c r="G18516" t="s">
        <v>44511</v>
      </c>
      <c r="H18516" t="s">
        <v>25207</v>
      </c>
    </row>
    <row r="18517" spans="1:8" x14ac:dyDescent="0.25">
      <c r="A18517" s="54">
        <v>18516</v>
      </c>
      <c r="B18517">
        <v>3134897903</v>
      </c>
      <c r="C18517" t="s">
        <v>14140</v>
      </c>
      <c r="D18517" t="s">
        <v>44090</v>
      </c>
      <c r="F18517" t="s">
        <v>44090</v>
      </c>
      <c r="G18517" t="s">
        <v>44512</v>
      </c>
      <c r="H18517" t="s">
        <v>44513</v>
      </c>
    </row>
    <row r="18518" spans="1:8" x14ac:dyDescent="0.25">
      <c r="A18518" s="54">
        <v>18517</v>
      </c>
      <c r="B18518">
        <v>3216422245</v>
      </c>
      <c r="C18518" t="s">
        <v>14140</v>
      </c>
      <c r="D18518" t="s">
        <v>44090</v>
      </c>
      <c r="F18518" t="s">
        <v>44090</v>
      </c>
      <c r="G18518" t="s">
        <v>44514</v>
      </c>
      <c r="H18518" t="s">
        <v>16610</v>
      </c>
    </row>
    <row r="18519" spans="1:8" x14ac:dyDescent="0.25">
      <c r="A18519" s="54">
        <v>18518</v>
      </c>
      <c r="B18519">
        <v>3108626400</v>
      </c>
      <c r="C18519" t="s">
        <v>14140</v>
      </c>
      <c r="D18519" t="s">
        <v>44090</v>
      </c>
      <c r="F18519" t="s">
        <v>44090</v>
      </c>
      <c r="G18519" t="s">
        <v>44515</v>
      </c>
      <c r="H18519" t="s">
        <v>29183</v>
      </c>
    </row>
    <row r="18520" spans="1:8" x14ac:dyDescent="0.25">
      <c r="A18520" s="54">
        <v>18519</v>
      </c>
      <c r="B18520">
        <v>3124136645</v>
      </c>
      <c r="C18520" t="s">
        <v>14140</v>
      </c>
      <c r="D18520" t="s">
        <v>44090</v>
      </c>
      <c r="F18520" t="s">
        <v>44090</v>
      </c>
      <c r="G18520" t="s">
        <v>44516</v>
      </c>
      <c r="H18520" t="s">
        <v>44517</v>
      </c>
    </row>
    <row r="18521" spans="1:8" x14ac:dyDescent="0.25">
      <c r="A18521" s="54">
        <v>18520</v>
      </c>
      <c r="B18521">
        <v>3223022257</v>
      </c>
      <c r="C18521" t="s">
        <v>14140</v>
      </c>
      <c r="D18521" t="s">
        <v>44090</v>
      </c>
      <c r="F18521" t="s">
        <v>44090</v>
      </c>
      <c r="G18521" t="s">
        <v>44518</v>
      </c>
      <c r="H18521" t="s">
        <v>44519</v>
      </c>
    </row>
    <row r="18522" spans="1:8" x14ac:dyDescent="0.25">
      <c r="A18522" s="54">
        <v>18521</v>
      </c>
      <c r="B18522">
        <v>3173771006</v>
      </c>
      <c r="C18522" t="s">
        <v>14140</v>
      </c>
      <c r="D18522" t="s">
        <v>44090</v>
      </c>
      <c r="F18522" t="s">
        <v>44090</v>
      </c>
      <c r="G18522" t="s">
        <v>44520</v>
      </c>
      <c r="H18522" t="s">
        <v>44521</v>
      </c>
    </row>
    <row r="18523" spans="1:8" x14ac:dyDescent="0.25">
      <c r="A18523" s="54">
        <v>18522</v>
      </c>
      <c r="B18523">
        <v>3125830201</v>
      </c>
      <c r="C18523" t="s">
        <v>14140</v>
      </c>
      <c r="D18523" t="s">
        <v>44090</v>
      </c>
      <c r="F18523" t="s">
        <v>44090</v>
      </c>
      <c r="G18523" t="s">
        <v>44522</v>
      </c>
      <c r="H18523" t="s">
        <v>43184</v>
      </c>
    </row>
    <row r="18524" spans="1:8" x14ac:dyDescent="0.25">
      <c r="A18524" s="54">
        <v>18523</v>
      </c>
      <c r="B18524">
        <v>3112701205</v>
      </c>
      <c r="C18524" t="s">
        <v>14140</v>
      </c>
      <c r="D18524" t="s">
        <v>44090</v>
      </c>
      <c r="F18524" t="s">
        <v>44090</v>
      </c>
      <c r="G18524" t="s">
        <v>44523</v>
      </c>
      <c r="H18524" t="s">
        <v>15884</v>
      </c>
    </row>
    <row r="18525" spans="1:8" x14ac:dyDescent="0.25">
      <c r="A18525" s="54">
        <v>18524</v>
      </c>
      <c r="B18525">
        <v>3204547914</v>
      </c>
      <c r="C18525" t="s">
        <v>14140</v>
      </c>
      <c r="D18525" t="s">
        <v>44090</v>
      </c>
      <c r="F18525" t="s">
        <v>44090</v>
      </c>
      <c r="G18525" t="s">
        <v>44524</v>
      </c>
      <c r="H18525" t="s">
        <v>21743</v>
      </c>
    </row>
    <row r="18526" spans="1:8" x14ac:dyDescent="0.25">
      <c r="A18526" s="54">
        <v>18525</v>
      </c>
      <c r="B18526">
        <v>3115813054</v>
      </c>
      <c r="C18526" t="s">
        <v>14140</v>
      </c>
      <c r="D18526" t="s">
        <v>44090</v>
      </c>
      <c r="F18526" t="s">
        <v>44090</v>
      </c>
      <c r="G18526" t="s">
        <v>44525</v>
      </c>
      <c r="H18526" t="s">
        <v>15151</v>
      </c>
    </row>
    <row r="18527" spans="1:8" x14ac:dyDescent="0.25">
      <c r="A18527" s="54">
        <v>18526</v>
      </c>
      <c r="B18527">
        <v>3105624152</v>
      </c>
      <c r="C18527" t="s">
        <v>14140</v>
      </c>
      <c r="D18527" t="s">
        <v>44090</v>
      </c>
      <c r="F18527" t="s">
        <v>44090</v>
      </c>
      <c r="G18527" t="s">
        <v>44526</v>
      </c>
      <c r="H18527" t="s">
        <v>28723</v>
      </c>
    </row>
    <row r="18528" spans="1:8" x14ac:dyDescent="0.25">
      <c r="A18528" s="54">
        <v>18527</v>
      </c>
      <c r="B18528">
        <v>3102240515</v>
      </c>
      <c r="C18528" t="s">
        <v>14140</v>
      </c>
      <c r="D18528" t="s">
        <v>44090</v>
      </c>
      <c r="F18528" t="s">
        <v>44090</v>
      </c>
      <c r="G18528" t="s">
        <v>44527</v>
      </c>
      <c r="H18528" t="s">
        <v>14575</v>
      </c>
    </row>
    <row r="18529" spans="1:8" x14ac:dyDescent="0.25">
      <c r="A18529" s="54">
        <v>18528</v>
      </c>
      <c r="B18529">
        <v>3168883878</v>
      </c>
      <c r="C18529" t="s">
        <v>14140</v>
      </c>
      <c r="D18529" t="s">
        <v>44090</v>
      </c>
      <c r="F18529" t="s">
        <v>44090</v>
      </c>
      <c r="G18529" t="s">
        <v>44528</v>
      </c>
      <c r="H18529" t="s">
        <v>14782</v>
      </c>
    </row>
    <row r="18530" spans="1:8" x14ac:dyDescent="0.25">
      <c r="A18530" s="54">
        <v>18529</v>
      </c>
      <c r="B18530">
        <v>3028610838</v>
      </c>
      <c r="C18530" t="s">
        <v>14140</v>
      </c>
      <c r="D18530" t="s">
        <v>44090</v>
      </c>
      <c r="F18530" t="s">
        <v>44090</v>
      </c>
      <c r="G18530" t="s">
        <v>44529</v>
      </c>
      <c r="H18530" t="s">
        <v>20585</v>
      </c>
    </row>
    <row r="18531" spans="1:8" x14ac:dyDescent="0.25">
      <c r="A18531" s="54">
        <v>18530</v>
      </c>
      <c r="B18531">
        <v>3112073224</v>
      </c>
      <c r="C18531" t="s">
        <v>14140</v>
      </c>
      <c r="D18531" t="s">
        <v>44090</v>
      </c>
      <c r="F18531" t="s">
        <v>44090</v>
      </c>
      <c r="G18531" t="s">
        <v>31504</v>
      </c>
      <c r="H18531" t="s">
        <v>44530</v>
      </c>
    </row>
    <row r="18532" spans="1:8" x14ac:dyDescent="0.25">
      <c r="A18532" s="54">
        <v>18531</v>
      </c>
      <c r="B18532">
        <v>3173494256</v>
      </c>
      <c r="C18532" t="s">
        <v>14140</v>
      </c>
      <c r="D18532" t="s">
        <v>44090</v>
      </c>
      <c r="F18532" t="s">
        <v>44090</v>
      </c>
      <c r="G18532" t="s">
        <v>44531</v>
      </c>
      <c r="H18532" t="s">
        <v>34716</v>
      </c>
    </row>
    <row r="18533" spans="1:8" x14ac:dyDescent="0.25">
      <c r="A18533" s="54">
        <v>18532</v>
      </c>
      <c r="B18533">
        <v>3123699794</v>
      </c>
      <c r="C18533" t="s">
        <v>14140</v>
      </c>
      <c r="D18533" t="s">
        <v>44090</v>
      </c>
      <c r="F18533" t="s">
        <v>44090</v>
      </c>
      <c r="G18533" t="s">
        <v>44532</v>
      </c>
      <c r="H18533" t="s">
        <v>44533</v>
      </c>
    </row>
    <row r="18534" spans="1:8" x14ac:dyDescent="0.25">
      <c r="A18534" s="54">
        <v>18533</v>
      </c>
      <c r="B18534">
        <v>3118284735</v>
      </c>
      <c r="C18534" t="s">
        <v>14140</v>
      </c>
      <c r="D18534" t="s">
        <v>44090</v>
      </c>
      <c r="F18534" t="s">
        <v>44090</v>
      </c>
      <c r="G18534" t="s">
        <v>44534</v>
      </c>
      <c r="H18534" t="s">
        <v>18320</v>
      </c>
    </row>
    <row r="18535" spans="1:8" x14ac:dyDescent="0.25">
      <c r="A18535" s="54">
        <v>18534</v>
      </c>
      <c r="B18535">
        <v>3123021308</v>
      </c>
      <c r="C18535" t="s">
        <v>14140</v>
      </c>
      <c r="D18535" t="s">
        <v>44090</v>
      </c>
      <c r="F18535" t="s">
        <v>44090</v>
      </c>
      <c r="G18535" t="s">
        <v>44535</v>
      </c>
      <c r="H18535" t="s">
        <v>44536</v>
      </c>
    </row>
    <row r="18536" spans="1:8" x14ac:dyDescent="0.25">
      <c r="A18536" s="54">
        <v>18535</v>
      </c>
      <c r="B18536">
        <v>3183124606</v>
      </c>
      <c r="C18536" t="s">
        <v>14140</v>
      </c>
      <c r="D18536" t="s">
        <v>44090</v>
      </c>
      <c r="F18536" t="s">
        <v>44090</v>
      </c>
      <c r="G18536" t="s">
        <v>44537</v>
      </c>
      <c r="H18536" t="s">
        <v>44538</v>
      </c>
    </row>
    <row r="18537" spans="1:8" x14ac:dyDescent="0.25">
      <c r="A18537" s="54">
        <v>18536</v>
      </c>
      <c r="B18537">
        <v>3123576984</v>
      </c>
      <c r="C18537" t="s">
        <v>14140</v>
      </c>
      <c r="D18537" t="s">
        <v>44090</v>
      </c>
      <c r="F18537" t="s">
        <v>44090</v>
      </c>
      <c r="G18537" t="s">
        <v>44539</v>
      </c>
      <c r="H18537" t="s">
        <v>44540</v>
      </c>
    </row>
    <row r="18538" spans="1:8" x14ac:dyDescent="0.25">
      <c r="A18538" s="54">
        <v>18537</v>
      </c>
      <c r="B18538">
        <v>3194587410</v>
      </c>
      <c r="C18538" t="s">
        <v>14140</v>
      </c>
      <c r="D18538" t="s">
        <v>44090</v>
      </c>
      <c r="F18538" t="s">
        <v>44090</v>
      </c>
      <c r="G18538" t="s">
        <v>44541</v>
      </c>
      <c r="H18538" t="s">
        <v>20248</v>
      </c>
    </row>
    <row r="18539" spans="1:8" x14ac:dyDescent="0.25">
      <c r="A18539" s="54">
        <v>18538</v>
      </c>
      <c r="B18539">
        <v>3012590314</v>
      </c>
      <c r="C18539" t="s">
        <v>14140</v>
      </c>
      <c r="D18539" t="s">
        <v>44090</v>
      </c>
      <c r="F18539" t="s">
        <v>44090</v>
      </c>
      <c r="G18539" t="s">
        <v>44542</v>
      </c>
      <c r="H18539" t="s">
        <v>44543</v>
      </c>
    </row>
    <row r="18540" spans="1:8" x14ac:dyDescent="0.25">
      <c r="A18540" s="54">
        <v>18539</v>
      </c>
      <c r="B18540">
        <v>3058572999</v>
      </c>
      <c r="C18540" t="s">
        <v>14140</v>
      </c>
      <c r="D18540" t="s">
        <v>44090</v>
      </c>
      <c r="F18540" t="s">
        <v>44090</v>
      </c>
      <c r="G18540" t="s">
        <v>44544</v>
      </c>
      <c r="H18540" t="s">
        <v>44545</v>
      </c>
    </row>
    <row r="18541" spans="1:8" x14ac:dyDescent="0.25">
      <c r="A18541" s="54">
        <v>18540</v>
      </c>
      <c r="B18541">
        <v>3212539914</v>
      </c>
      <c r="C18541" t="s">
        <v>14140</v>
      </c>
      <c r="D18541" t="s">
        <v>44090</v>
      </c>
      <c r="F18541" t="s">
        <v>44090</v>
      </c>
      <c r="G18541" t="s">
        <v>44546</v>
      </c>
      <c r="H18541" t="s">
        <v>21795</v>
      </c>
    </row>
    <row r="18542" spans="1:8" x14ac:dyDescent="0.25">
      <c r="A18542" s="54">
        <v>18541</v>
      </c>
      <c r="B18542">
        <v>3113371344</v>
      </c>
      <c r="C18542" t="s">
        <v>14140</v>
      </c>
      <c r="D18542" t="s">
        <v>44090</v>
      </c>
      <c r="F18542" t="s">
        <v>44090</v>
      </c>
      <c r="G18542" t="s">
        <v>44547</v>
      </c>
      <c r="H18542" t="s">
        <v>44548</v>
      </c>
    </row>
    <row r="18543" spans="1:8" x14ac:dyDescent="0.25">
      <c r="A18543" s="54">
        <v>18542</v>
      </c>
      <c r="B18543">
        <v>3004215335</v>
      </c>
      <c r="C18543" t="s">
        <v>14140</v>
      </c>
      <c r="D18543" t="s">
        <v>44090</v>
      </c>
      <c r="F18543" t="s">
        <v>44090</v>
      </c>
      <c r="G18543" t="s">
        <v>44549</v>
      </c>
      <c r="H18543" t="s">
        <v>44550</v>
      </c>
    </row>
    <row r="18544" spans="1:8" x14ac:dyDescent="0.25">
      <c r="A18544" s="54">
        <v>18543</v>
      </c>
      <c r="B18544">
        <v>3138675600</v>
      </c>
      <c r="C18544" t="s">
        <v>14140</v>
      </c>
      <c r="D18544" t="s">
        <v>44090</v>
      </c>
      <c r="F18544" t="s">
        <v>44090</v>
      </c>
      <c r="G18544" t="s">
        <v>44551</v>
      </c>
      <c r="H18544" t="s">
        <v>14279</v>
      </c>
    </row>
    <row r="18545" spans="1:8" x14ac:dyDescent="0.25">
      <c r="A18545" s="54">
        <v>18544</v>
      </c>
      <c r="B18545">
        <v>3102473077</v>
      </c>
      <c r="C18545" t="s">
        <v>14140</v>
      </c>
      <c r="D18545" t="s">
        <v>44090</v>
      </c>
      <c r="F18545" t="s">
        <v>44090</v>
      </c>
      <c r="G18545" t="s">
        <v>44552</v>
      </c>
      <c r="H18545" t="s">
        <v>17077</v>
      </c>
    </row>
    <row r="18546" spans="1:8" x14ac:dyDescent="0.25">
      <c r="A18546" s="54">
        <v>18545</v>
      </c>
      <c r="B18546">
        <v>3057667753</v>
      </c>
      <c r="C18546" t="s">
        <v>14140</v>
      </c>
      <c r="D18546" t="s">
        <v>44090</v>
      </c>
      <c r="F18546" t="s">
        <v>44090</v>
      </c>
      <c r="G18546" t="s">
        <v>44553</v>
      </c>
      <c r="H18546" t="s">
        <v>44554</v>
      </c>
    </row>
    <row r="18547" spans="1:8" x14ac:dyDescent="0.25">
      <c r="A18547" s="54">
        <v>18546</v>
      </c>
      <c r="B18547">
        <v>3105831323</v>
      </c>
      <c r="C18547" t="s">
        <v>14140</v>
      </c>
      <c r="D18547" t="s">
        <v>44090</v>
      </c>
      <c r="F18547" t="s">
        <v>44090</v>
      </c>
      <c r="G18547" t="s">
        <v>44555</v>
      </c>
      <c r="H18547" t="s">
        <v>16895</v>
      </c>
    </row>
    <row r="18548" spans="1:8" x14ac:dyDescent="0.25">
      <c r="A18548" s="54">
        <v>18547</v>
      </c>
      <c r="B18548">
        <v>3043417705</v>
      </c>
      <c r="C18548" t="s">
        <v>14140</v>
      </c>
      <c r="D18548" t="s">
        <v>44090</v>
      </c>
      <c r="F18548" t="s">
        <v>44090</v>
      </c>
      <c r="G18548" t="s">
        <v>44556</v>
      </c>
      <c r="H18548" t="s">
        <v>14637</v>
      </c>
    </row>
    <row r="18549" spans="1:8" x14ac:dyDescent="0.25">
      <c r="A18549" s="54">
        <v>18548</v>
      </c>
      <c r="B18549">
        <v>3132399513</v>
      </c>
      <c r="C18549" t="s">
        <v>14140</v>
      </c>
      <c r="D18549" t="s">
        <v>44090</v>
      </c>
      <c r="F18549" t="s">
        <v>44090</v>
      </c>
      <c r="G18549" t="s">
        <v>44557</v>
      </c>
      <c r="H18549" t="s">
        <v>30874</v>
      </c>
    </row>
    <row r="18550" spans="1:8" x14ac:dyDescent="0.25">
      <c r="A18550" s="54">
        <v>18549</v>
      </c>
      <c r="B18550">
        <v>3118328749</v>
      </c>
      <c r="C18550" t="s">
        <v>14140</v>
      </c>
      <c r="D18550" t="s">
        <v>44090</v>
      </c>
      <c r="F18550" t="s">
        <v>44090</v>
      </c>
      <c r="G18550" t="s">
        <v>44558</v>
      </c>
      <c r="H18550" t="s">
        <v>19717</v>
      </c>
    </row>
    <row r="18551" spans="1:8" x14ac:dyDescent="0.25">
      <c r="A18551" s="54">
        <v>18550</v>
      </c>
      <c r="B18551">
        <v>3238130080</v>
      </c>
      <c r="C18551" t="s">
        <v>14140</v>
      </c>
      <c r="D18551" t="s">
        <v>44090</v>
      </c>
      <c r="F18551" t="s">
        <v>44090</v>
      </c>
      <c r="G18551" t="s">
        <v>44559</v>
      </c>
      <c r="H18551" t="s">
        <v>17603</v>
      </c>
    </row>
    <row r="18552" spans="1:8" x14ac:dyDescent="0.25">
      <c r="A18552" s="54">
        <v>18551</v>
      </c>
      <c r="B18552">
        <v>3507072865</v>
      </c>
      <c r="C18552" t="s">
        <v>14140</v>
      </c>
      <c r="D18552" t="s">
        <v>44090</v>
      </c>
      <c r="F18552" t="s">
        <v>44090</v>
      </c>
      <c r="G18552" t="s">
        <v>44560</v>
      </c>
      <c r="H18552" t="s">
        <v>44561</v>
      </c>
    </row>
    <row r="18553" spans="1:8" x14ac:dyDescent="0.25">
      <c r="A18553" s="54">
        <v>18552</v>
      </c>
      <c r="B18553">
        <v>3125188646</v>
      </c>
      <c r="C18553" t="s">
        <v>14140</v>
      </c>
      <c r="D18553" t="s">
        <v>44090</v>
      </c>
      <c r="F18553" t="s">
        <v>44090</v>
      </c>
      <c r="G18553" t="s">
        <v>44562</v>
      </c>
      <c r="H18553" t="s">
        <v>17521</v>
      </c>
    </row>
    <row r="18554" spans="1:8" x14ac:dyDescent="0.25">
      <c r="A18554" s="54">
        <v>18553</v>
      </c>
      <c r="B18554">
        <v>3127812968</v>
      </c>
      <c r="C18554" t="s">
        <v>14140</v>
      </c>
      <c r="D18554" t="s">
        <v>44090</v>
      </c>
      <c r="F18554" t="s">
        <v>44090</v>
      </c>
      <c r="G18554" t="s">
        <v>44563</v>
      </c>
      <c r="H18554" t="s">
        <v>16013</v>
      </c>
    </row>
    <row r="18555" spans="1:8" x14ac:dyDescent="0.25">
      <c r="A18555" s="54">
        <v>18554</v>
      </c>
      <c r="B18555">
        <v>3123612035</v>
      </c>
      <c r="C18555" t="s">
        <v>14140</v>
      </c>
      <c r="D18555" t="s">
        <v>44090</v>
      </c>
      <c r="F18555" t="s">
        <v>44090</v>
      </c>
      <c r="G18555" t="s">
        <v>44564</v>
      </c>
      <c r="H18555" t="s">
        <v>26217</v>
      </c>
    </row>
    <row r="18556" spans="1:8" x14ac:dyDescent="0.25">
      <c r="A18556" s="54">
        <v>18555</v>
      </c>
      <c r="B18556">
        <v>3105871158</v>
      </c>
      <c r="C18556" t="s">
        <v>14140</v>
      </c>
      <c r="D18556" t="s">
        <v>44090</v>
      </c>
      <c r="F18556" t="s">
        <v>44090</v>
      </c>
      <c r="G18556" t="s">
        <v>44565</v>
      </c>
      <c r="H18556" t="s">
        <v>44566</v>
      </c>
    </row>
    <row r="18557" spans="1:8" x14ac:dyDescent="0.25">
      <c r="A18557" s="54">
        <v>18556</v>
      </c>
      <c r="B18557">
        <v>3114852653</v>
      </c>
      <c r="C18557" t="s">
        <v>14140</v>
      </c>
      <c r="D18557" t="s">
        <v>44090</v>
      </c>
      <c r="F18557" t="s">
        <v>44090</v>
      </c>
      <c r="G18557" t="s">
        <v>44567</v>
      </c>
      <c r="H18557" t="s">
        <v>18678</v>
      </c>
    </row>
    <row r="18558" spans="1:8" x14ac:dyDescent="0.25">
      <c r="A18558" s="54">
        <v>18557</v>
      </c>
      <c r="B18558">
        <v>3212143828</v>
      </c>
      <c r="C18558" t="s">
        <v>14140</v>
      </c>
      <c r="D18558" t="s">
        <v>44090</v>
      </c>
      <c r="F18558" t="s">
        <v>44090</v>
      </c>
      <c r="G18558" t="s">
        <v>44568</v>
      </c>
      <c r="H18558" t="s">
        <v>44569</v>
      </c>
    </row>
    <row r="18559" spans="1:8" x14ac:dyDescent="0.25">
      <c r="A18559" s="54">
        <v>18558</v>
      </c>
      <c r="B18559">
        <v>3154277789</v>
      </c>
      <c r="C18559" t="s">
        <v>14140</v>
      </c>
      <c r="D18559" t="s">
        <v>44090</v>
      </c>
      <c r="F18559" t="s">
        <v>44090</v>
      </c>
      <c r="G18559" t="s">
        <v>44570</v>
      </c>
      <c r="H18559" t="s">
        <v>17827</v>
      </c>
    </row>
    <row r="18560" spans="1:8" x14ac:dyDescent="0.25">
      <c r="A18560" s="54">
        <v>18559</v>
      </c>
      <c r="B18560">
        <v>3229579324</v>
      </c>
      <c r="C18560" t="s">
        <v>14140</v>
      </c>
      <c r="D18560" t="s">
        <v>44090</v>
      </c>
      <c r="F18560" t="s">
        <v>44090</v>
      </c>
      <c r="G18560" t="s">
        <v>44571</v>
      </c>
      <c r="H18560" t="s">
        <v>44572</v>
      </c>
    </row>
    <row r="18561" spans="1:8" x14ac:dyDescent="0.25">
      <c r="A18561" s="54">
        <v>18560</v>
      </c>
      <c r="B18561">
        <v>3222515315</v>
      </c>
      <c r="C18561" t="s">
        <v>14140</v>
      </c>
      <c r="D18561" t="s">
        <v>44090</v>
      </c>
      <c r="F18561" t="s">
        <v>44090</v>
      </c>
      <c r="G18561" t="s">
        <v>44573</v>
      </c>
      <c r="H18561" t="s">
        <v>27317</v>
      </c>
    </row>
    <row r="18562" spans="1:8" x14ac:dyDescent="0.25">
      <c r="A18562" s="54">
        <v>18561</v>
      </c>
      <c r="B18562">
        <v>3144667878</v>
      </c>
      <c r="C18562" t="s">
        <v>14140</v>
      </c>
      <c r="D18562" t="s">
        <v>44090</v>
      </c>
      <c r="F18562" t="s">
        <v>44090</v>
      </c>
      <c r="G18562" t="s">
        <v>44574</v>
      </c>
      <c r="H18562" t="s">
        <v>44575</v>
      </c>
    </row>
    <row r="18563" spans="1:8" x14ac:dyDescent="0.25">
      <c r="A18563" s="54">
        <v>18562</v>
      </c>
      <c r="B18563">
        <v>3134609946</v>
      </c>
      <c r="C18563" t="s">
        <v>14140</v>
      </c>
      <c r="D18563" t="s">
        <v>44090</v>
      </c>
      <c r="F18563" t="s">
        <v>44090</v>
      </c>
      <c r="G18563" t="s">
        <v>44576</v>
      </c>
      <c r="H18563" t="s">
        <v>20408</v>
      </c>
    </row>
    <row r="18564" spans="1:8" x14ac:dyDescent="0.25">
      <c r="A18564" s="54">
        <v>18563</v>
      </c>
      <c r="B18564">
        <v>3042998343</v>
      </c>
      <c r="C18564" t="s">
        <v>14140</v>
      </c>
      <c r="D18564" t="s">
        <v>44090</v>
      </c>
      <c r="F18564" t="s">
        <v>44090</v>
      </c>
      <c r="G18564" t="s">
        <v>44577</v>
      </c>
      <c r="H18564" t="s">
        <v>44578</v>
      </c>
    </row>
    <row r="18565" spans="1:8" x14ac:dyDescent="0.25">
      <c r="A18565" s="54">
        <v>18564</v>
      </c>
      <c r="B18565">
        <v>3142189818</v>
      </c>
      <c r="C18565" t="s">
        <v>14140</v>
      </c>
      <c r="D18565" t="s">
        <v>44090</v>
      </c>
      <c r="F18565" t="s">
        <v>44090</v>
      </c>
      <c r="G18565" t="s">
        <v>44579</v>
      </c>
      <c r="H18565" t="s">
        <v>44580</v>
      </c>
    </row>
    <row r="18566" spans="1:8" x14ac:dyDescent="0.25">
      <c r="A18566" s="54">
        <v>18565</v>
      </c>
      <c r="B18566">
        <v>3113309401</v>
      </c>
      <c r="C18566" t="s">
        <v>14140</v>
      </c>
      <c r="D18566" t="s">
        <v>44090</v>
      </c>
      <c r="F18566" t="s">
        <v>44090</v>
      </c>
      <c r="G18566" t="s">
        <v>44581</v>
      </c>
      <c r="H18566" t="s">
        <v>44582</v>
      </c>
    </row>
    <row r="18567" spans="1:8" x14ac:dyDescent="0.25">
      <c r="A18567" s="54">
        <v>18566</v>
      </c>
      <c r="B18567">
        <v>3228304446</v>
      </c>
      <c r="C18567" t="s">
        <v>14140</v>
      </c>
      <c r="D18567" t="s">
        <v>44090</v>
      </c>
      <c r="F18567" t="s">
        <v>44090</v>
      </c>
      <c r="G18567" t="s">
        <v>44583</v>
      </c>
      <c r="H18567" t="s">
        <v>16135</v>
      </c>
    </row>
    <row r="18568" spans="1:8" x14ac:dyDescent="0.25">
      <c r="A18568" s="54">
        <v>18567</v>
      </c>
      <c r="B18568">
        <v>3213731822</v>
      </c>
      <c r="C18568" t="s">
        <v>14140</v>
      </c>
      <c r="D18568" t="s">
        <v>44090</v>
      </c>
      <c r="F18568" t="s">
        <v>44090</v>
      </c>
      <c r="G18568" t="s">
        <v>44584</v>
      </c>
      <c r="H18568" t="s">
        <v>16058</v>
      </c>
    </row>
    <row r="18569" spans="1:8" x14ac:dyDescent="0.25">
      <c r="A18569" s="54">
        <v>18568</v>
      </c>
      <c r="B18569">
        <v>3167086550</v>
      </c>
      <c r="C18569" t="s">
        <v>14140</v>
      </c>
      <c r="D18569" t="s">
        <v>44090</v>
      </c>
      <c r="F18569" t="s">
        <v>44090</v>
      </c>
      <c r="G18569" t="s">
        <v>44585</v>
      </c>
      <c r="H18569" t="s">
        <v>17058</v>
      </c>
    </row>
    <row r="18570" spans="1:8" x14ac:dyDescent="0.25">
      <c r="A18570" s="54">
        <v>18569</v>
      </c>
      <c r="B18570">
        <v>3058162502</v>
      </c>
      <c r="C18570" t="s">
        <v>14140</v>
      </c>
      <c r="D18570" t="s">
        <v>44090</v>
      </c>
      <c r="F18570" t="s">
        <v>44090</v>
      </c>
      <c r="G18570" t="s">
        <v>44586</v>
      </c>
      <c r="H18570" t="s">
        <v>44587</v>
      </c>
    </row>
    <row r="18571" spans="1:8" x14ac:dyDescent="0.25">
      <c r="A18571" s="54">
        <v>18570</v>
      </c>
      <c r="B18571">
        <v>3008427199</v>
      </c>
      <c r="C18571" t="s">
        <v>14140</v>
      </c>
      <c r="D18571" t="s">
        <v>44090</v>
      </c>
      <c r="F18571" t="s">
        <v>44090</v>
      </c>
      <c r="G18571" t="s">
        <v>44588</v>
      </c>
      <c r="H18571" t="s">
        <v>44589</v>
      </c>
    </row>
    <row r="18572" spans="1:8" x14ac:dyDescent="0.25">
      <c r="A18572" s="54">
        <v>18571</v>
      </c>
      <c r="B18572">
        <v>3204160708</v>
      </c>
      <c r="C18572" t="s">
        <v>14140</v>
      </c>
      <c r="D18572" t="s">
        <v>44090</v>
      </c>
      <c r="F18572" t="s">
        <v>44090</v>
      </c>
      <c r="G18572" t="s">
        <v>44590</v>
      </c>
      <c r="H18572" t="s">
        <v>16779</v>
      </c>
    </row>
    <row r="18573" spans="1:8" x14ac:dyDescent="0.25">
      <c r="A18573" s="54">
        <v>18572</v>
      </c>
      <c r="B18573">
        <v>3053711008</v>
      </c>
      <c r="C18573" t="s">
        <v>14140</v>
      </c>
      <c r="D18573" t="s">
        <v>44090</v>
      </c>
      <c r="F18573" t="s">
        <v>44090</v>
      </c>
      <c r="G18573" t="s">
        <v>44396</v>
      </c>
      <c r="H18573" t="s">
        <v>40169</v>
      </c>
    </row>
    <row r="18574" spans="1:8" x14ac:dyDescent="0.25">
      <c r="A18574" s="54">
        <v>18573</v>
      </c>
      <c r="B18574">
        <v>3204759012</v>
      </c>
      <c r="C18574" t="s">
        <v>14140</v>
      </c>
      <c r="D18574" t="s">
        <v>44090</v>
      </c>
      <c r="F18574" t="s">
        <v>44090</v>
      </c>
      <c r="G18574" t="s">
        <v>44591</v>
      </c>
      <c r="H18574" t="s">
        <v>18289</v>
      </c>
    </row>
    <row r="18575" spans="1:8" x14ac:dyDescent="0.25">
      <c r="A18575" s="54">
        <v>18574</v>
      </c>
      <c r="B18575">
        <v>3156688782</v>
      </c>
      <c r="C18575" t="s">
        <v>14140</v>
      </c>
      <c r="D18575" t="s">
        <v>44090</v>
      </c>
      <c r="F18575" t="s">
        <v>44090</v>
      </c>
      <c r="G18575" t="s">
        <v>44592</v>
      </c>
      <c r="H18575" t="s">
        <v>44593</v>
      </c>
    </row>
    <row r="18576" spans="1:8" x14ac:dyDescent="0.25">
      <c r="A18576" s="54">
        <v>18575</v>
      </c>
      <c r="B18576">
        <v>3209265065</v>
      </c>
      <c r="C18576" t="s">
        <v>14140</v>
      </c>
      <c r="D18576" t="s">
        <v>44090</v>
      </c>
      <c r="F18576" t="s">
        <v>44090</v>
      </c>
      <c r="G18576" t="s">
        <v>44594</v>
      </c>
      <c r="H18576" t="s">
        <v>44595</v>
      </c>
    </row>
    <row r="18577" spans="1:8" x14ac:dyDescent="0.25">
      <c r="A18577" s="54">
        <v>18576</v>
      </c>
      <c r="B18577">
        <v>3114996764</v>
      </c>
      <c r="C18577" t="s">
        <v>14140</v>
      </c>
      <c r="D18577" t="s">
        <v>44090</v>
      </c>
      <c r="F18577" t="s">
        <v>44090</v>
      </c>
      <c r="G18577" t="s">
        <v>44596</v>
      </c>
      <c r="H18577" t="s">
        <v>16610</v>
      </c>
    </row>
    <row r="18578" spans="1:8" x14ac:dyDescent="0.25">
      <c r="A18578" s="54">
        <v>18577</v>
      </c>
      <c r="B18578">
        <v>3208644343</v>
      </c>
      <c r="C18578" t="s">
        <v>14140</v>
      </c>
      <c r="D18578" t="s">
        <v>44090</v>
      </c>
      <c r="F18578" t="s">
        <v>44090</v>
      </c>
      <c r="G18578" t="s">
        <v>44597</v>
      </c>
      <c r="H18578" t="s">
        <v>44598</v>
      </c>
    </row>
    <row r="18579" spans="1:8" x14ac:dyDescent="0.25">
      <c r="A18579" s="54">
        <v>18578</v>
      </c>
      <c r="B18579">
        <v>3125202625</v>
      </c>
      <c r="C18579" t="s">
        <v>14140</v>
      </c>
      <c r="D18579" t="s">
        <v>44090</v>
      </c>
      <c r="F18579" t="s">
        <v>44090</v>
      </c>
      <c r="G18579" t="s">
        <v>44599</v>
      </c>
      <c r="H18579" t="s">
        <v>14195</v>
      </c>
    </row>
    <row r="18580" spans="1:8" x14ac:dyDescent="0.25">
      <c r="A18580" s="54">
        <v>18579</v>
      </c>
      <c r="B18580">
        <v>3193431186</v>
      </c>
      <c r="C18580" t="s">
        <v>14140</v>
      </c>
      <c r="D18580" t="s">
        <v>44090</v>
      </c>
      <c r="F18580" t="s">
        <v>44090</v>
      </c>
      <c r="G18580" t="s">
        <v>44600</v>
      </c>
      <c r="H18580" t="s">
        <v>44601</v>
      </c>
    </row>
    <row r="18581" spans="1:8" x14ac:dyDescent="0.25">
      <c r="A18581" s="54">
        <v>18580</v>
      </c>
      <c r="B18581">
        <v>3143166816</v>
      </c>
      <c r="C18581" t="s">
        <v>14140</v>
      </c>
      <c r="D18581" t="s">
        <v>44090</v>
      </c>
      <c r="F18581" t="s">
        <v>44090</v>
      </c>
      <c r="G18581" t="s">
        <v>44602</v>
      </c>
      <c r="H18581" t="s">
        <v>44603</v>
      </c>
    </row>
    <row r="18582" spans="1:8" x14ac:dyDescent="0.25">
      <c r="A18582" s="54">
        <v>18581</v>
      </c>
      <c r="B18582">
        <v>3124427316</v>
      </c>
      <c r="C18582" t="s">
        <v>14140</v>
      </c>
      <c r="D18582" t="s">
        <v>44090</v>
      </c>
      <c r="F18582" t="s">
        <v>44090</v>
      </c>
      <c r="G18582" t="s">
        <v>44604</v>
      </c>
      <c r="H18582" t="s">
        <v>44605</v>
      </c>
    </row>
    <row r="18583" spans="1:8" x14ac:dyDescent="0.25">
      <c r="A18583" s="54">
        <v>18582</v>
      </c>
      <c r="B18583">
        <v>3105543353</v>
      </c>
      <c r="C18583" t="s">
        <v>14140</v>
      </c>
      <c r="D18583" t="s">
        <v>44090</v>
      </c>
      <c r="F18583" t="s">
        <v>44090</v>
      </c>
      <c r="G18583" t="s">
        <v>44606</v>
      </c>
      <c r="H18583" t="s">
        <v>14607</v>
      </c>
    </row>
    <row r="18584" spans="1:8" x14ac:dyDescent="0.25">
      <c r="A18584" s="54">
        <v>18583</v>
      </c>
      <c r="B18584">
        <v>3009765017</v>
      </c>
      <c r="C18584" t="s">
        <v>14140</v>
      </c>
      <c r="D18584" t="s">
        <v>44090</v>
      </c>
      <c r="F18584" t="s">
        <v>44090</v>
      </c>
      <c r="G18584" t="s">
        <v>44607</v>
      </c>
      <c r="H18584" t="s">
        <v>14991</v>
      </c>
    </row>
    <row r="18585" spans="1:8" x14ac:dyDescent="0.25">
      <c r="A18585" s="54">
        <v>18584</v>
      </c>
      <c r="B18585">
        <v>3115152205</v>
      </c>
      <c r="C18585" t="s">
        <v>14140</v>
      </c>
      <c r="D18585" t="s">
        <v>44090</v>
      </c>
      <c r="F18585" t="s">
        <v>44090</v>
      </c>
      <c r="G18585" t="s">
        <v>44608</v>
      </c>
      <c r="H18585" t="s">
        <v>44609</v>
      </c>
    </row>
    <row r="18586" spans="1:8" x14ac:dyDescent="0.25">
      <c r="A18586" s="54">
        <v>18585</v>
      </c>
      <c r="B18586">
        <v>3133577847</v>
      </c>
      <c r="C18586" t="s">
        <v>14140</v>
      </c>
      <c r="D18586" t="s">
        <v>44090</v>
      </c>
      <c r="F18586" t="s">
        <v>44090</v>
      </c>
      <c r="G18586" t="s">
        <v>44610</v>
      </c>
      <c r="H18586" t="s">
        <v>44611</v>
      </c>
    </row>
    <row r="18587" spans="1:8" x14ac:dyDescent="0.25">
      <c r="A18587" s="54">
        <v>18586</v>
      </c>
      <c r="B18587">
        <v>3208061267</v>
      </c>
      <c r="C18587" t="s">
        <v>14140</v>
      </c>
      <c r="D18587" t="s">
        <v>44090</v>
      </c>
      <c r="F18587" t="s">
        <v>44090</v>
      </c>
      <c r="G18587" t="s">
        <v>44612</v>
      </c>
      <c r="H18587" t="s">
        <v>27647</v>
      </c>
    </row>
    <row r="18588" spans="1:8" x14ac:dyDescent="0.25">
      <c r="A18588" s="54">
        <v>18587</v>
      </c>
      <c r="B18588">
        <v>3188506554</v>
      </c>
      <c r="C18588" t="s">
        <v>14140</v>
      </c>
      <c r="D18588" t="s">
        <v>44090</v>
      </c>
      <c r="F18588" t="s">
        <v>44090</v>
      </c>
      <c r="G18588" t="s">
        <v>44613</v>
      </c>
      <c r="H18588" t="s">
        <v>44614</v>
      </c>
    </row>
    <row r="18589" spans="1:8" x14ac:dyDescent="0.25">
      <c r="A18589" s="54">
        <v>18588</v>
      </c>
      <c r="B18589">
        <v>3133076710</v>
      </c>
      <c r="C18589" t="s">
        <v>14140</v>
      </c>
      <c r="D18589" t="s">
        <v>44090</v>
      </c>
      <c r="F18589" t="s">
        <v>44090</v>
      </c>
      <c r="G18589" t="s">
        <v>44615</v>
      </c>
      <c r="H18589" t="s">
        <v>44616</v>
      </c>
    </row>
    <row r="18590" spans="1:8" x14ac:dyDescent="0.25">
      <c r="A18590" s="54">
        <v>18589</v>
      </c>
      <c r="B18590">
        <v>3208530643</v>
      </c>
      <c r="C18590" t="s">
        <v>14140</v>
      </c>
      <c r="D18590" t="s">
        <v>44090</v>
      </c>
      <c r="F18590" t="s">
        <v>44090</v>
      </c>
      <c r="G18590" t="s">
        <v>44617</v>
      </c>
      <c r="H18590" t="s">
        <v>44618</v>
      </c>
    </row>
    <row r="18591" spans="1:8" x14ac:dyDescent="0.25">
      <c r="A18591" s="54">
        <v>18590</v>
      </c>
      <c r="B18591">
        <v>3192644121</v>
      </c>
      <c r="C18591" t="s">
        <v>14140</v>
      </c>
      <c r="D18591" t="s">
        <v>44090</v>
      </c>
      <c r="F18591" t="s">
        <v>44090</v>
      </c>
      <c r="G18591" t="s">
        <v>44619</v>
      </c>
      <c r="H18591" t="s">
        <v>44620</v>
      </c>
    </row>
    <row r="18592" spans="1:8" x14ac:dyDescent="0.25">
      <c r="A18592" s="54">
        <v>18591</v>
      </c>
      <c r="B18592">
        <v>3214752544</v>
      </c>
      <c r="C18592" t="s">
        <v>14140</v>
      </c>
      <c r="D18592" t="s">
        <v>44090</v>
      </c>
      <c r="F18592" t="s">
        <v>44090</v>
      </c>
      <c r="G18592" t="s">
        <v>44621</v>
      </c>
      <c r="H18592" t="s">
        <v>44622</v>
      </c>
    </row>
    <row r="18593" spans="1:8" x14ac:dyDescent="0.25">
      <c r="A18593" s="54">
        <v>18592</v>
      </c>
      <c r="B18593">
        <v>3214091709</v>
      </c>
      <c r="C18593" t="s">
        <v>14140</v>
      </c>
      <c r="D18593" t="s">
        <v>44090</v>
      </c>
      <c r="F18593" t="s">
        <v>44090</v>
      </c>
      <c r="G18593" t="s">
        <v>44623</v>
      </c>
      <c r="H18593" t="s">
        <v>34090</v>
      </c>
    </row>
    <row r="18594" spans="1:8" x14ac:dyDescent="0.25">
      <c r="A18594" s="54">
        <v>18593</v>
      </c>
      <c r="B18594">
        <v>3024742528</v>
      </c>
      <c r="C18594" t="s">
        <v>14140</v>
      </c>
      <c r="D18594" t="s">
        <v>44090</v>
      </c>
      <c r="F18594" t="s">
        <v>44090</v>
      </c>
      <c r="G18594" t="s">
        <v>44624</v>
      </c>
      <c r="H18594" t="s">
        <v>21976</v>
      </c>
    </row>
    <row r="18595" spans="1:8" x14ac:dyDescent="0.25">
      <c r="A18595" s="54">
        <v>18594</v>
      </c>
      <c r="B18595">
        <v>3053484365</v>
      </c>
      <c r="C18595" t="s">
        <v>14140</v>
      </c>
      <c r="D18595" t="s">
        <v>44090</v>
      </c>
      <c r="F18595" t="s">
        <v>44090</v>
      </c>
      <c r="G18595" t="s">
        <v>44625</v>
      </c>
      <c r="H18595" t="s">
        <v>16895</v>
      </c>
    </row>
    <row r="18596" spans="1:8" x14ac:dyDescent="0.25">
      <c r="A18596" s="54">
        <v>18595</v>
      </c>
      <c r="B18596">
        <v>3013104987</v>
      </c>
      <c r="C18596" t="s">
        <v>14140</v>
      </c>
      <c r="D18596" t="s">
        <v>44090</v>
      </c>
      <c r="F18596" t="s">
        <v>44090</v>
      </c>
      <c r="G18596" t="s">
        <v>44626</v>
      </c>
      <c r="H18596" t="s">
        <v>21143</v>
      </c>
    </row>
    <row r="18597" spans="1:8" x14ac:dyDescent="0.25">
      <c r="A18597" s="54">
        <v>18596</v>
      </c>
      <c r="B18597">
        <v>3128249602</v>
      </c>
      <c r="C18597" t="s">
        <v>14140</v>
      </c>
      <c r="D18597" t="s">
        <v>44090</v>
      </c>
      <c r="F18597" t="s">
        <v>44090</v>
      </c>
      <c r="G18597" t="s">
        <v>44627</v>
      </c>
      <c r="H18597" t="s">
        <v>44628</v>
      </c>
    </row>
    <row r="18598" spans="1:8" x14ac:dyDescent="0.25">
      <c r="A18598" s="54">
        <v>18597</v>
      </c>
      <c r="B18598">
        <v>3142372030</v>
      </c>
      <c r="C18598" t="s">
        <v>14140</v>
      </c>
      <c r="D18598" t="s">
        <v>44090</v>
      </c>
      <c r="F18598" t="s">
        <v>44090</v>
      </c>
      <c r="G18598" t="s">
        <v>44629</v>
      </c>
      <c r="H18598" t="s">
        <v>37540</v>
      </c>
    </row>
    <row r="18599" spans="1:8" x14ac:dyDescent="0.25">
      <c r="A18599" s="54">
        <v>18598</v>
      </c>
      <c r="B18599">
        <v>3142826978</v>
      </c>
      <c r="C18599" t="s">
        <v>14140</v>
      </c>
      <c r="D18599" t="s">
        <v>44090</v>
      </c>
      <c r="F18599" t="s">
        <v>44090</v>
      </c>
      <c r="G18599" t="s">
        <v>44630</v>
      </c>
      <c r="H18599" t="s">
        <v>44631</v>
      </c>
    </row>
    <row r="18600" spans="1:8" x14ac:dyDescent="0.25">
      <c r="A18600" s="54">
        <v>18599</v>
      </c>
      <c r="B18600">
        <v>3006564026</v>
      </c>
      <c r="C18600" t="s">
        <v>14140</v>
      </c>
      <c r="D18600" t="s">
        <v>44090</v>
      </c>
      <c r="F18600" t="s">
        <v>44090</v>
      </c>
      <c r="G18600" t="s">
        <v>44632</v>
      </c>
      <c r="H18600" t="s">
        <v>44633</v>
      </c>
    </row>
    <row r="18601" spans="1:8" x14ac:dyDescent="0.25">
      <c r="A18601" s="54">
        <v>18600</v>
      </c>
      <c r="B18601">
        <v>3502253600</v>
      </c>
      <c r="C18601" t="s">
        <v>14140</v>
      </c>
      <c r="D18601" t="s">
        <v>44090</v>
      </c>
      <c r="F18601" t="s">
        <v>44090</v>
      </c>
      <c r="G18601" t="s">
        <v>44634</v>
      </c>
      <c r="H18601" t="s">
        <v>44635</v>
      </c>
    </row>
    <row r="18602" spans="1:8" x14ac:dyDescent="0.25">
      <c r="A18602" s="54">
        <v>18601</v>
      </c>
      <c r="B18602">
        <v>3204444836</v>
      </c>
      <c r="C18602" t="s">
        <v>14140</v>
      </c>
      <c r="D18602" t="s">
        <v>44090</v>
      </c>
      <c r="F18602" t="s">
        <v>44090</v>
      </c>
      <c r="G18602" t="s">
        <v>44636</v>
      </c>
      <c r="H18602" t="s">
        <v>44637</v>
      </c>
    </row>
    <row r="18603" spans="1:8" x14ac:dyDescent="0.25">
      <c r="A18603" s="54">
        <v>18602</v>
      </c>
      <c r="B18603">
        <v>3008677927</v>
      </c>
      <c r="C18603" t="s">
        <v>34994</v>
      </c>
      <c r="D18603" t="s">
        <v>44090</v>
      </c>
      <c r="F18603" t="s">
        <v>44090</v>
      </c>
      <c r="G18603" t="s">
        <v>44638</v>
      </c>
      <c r="H18603" t="s">
        <v>16608</v>
      </c>
    </row>
    <row r="18604" spans="1:8" x14ac:dyDescent="0.25">
      <c r="A18604" s="54">
        <v>18603</v>
      </c>
      <c r="B18604">
        <v>3108950771</v>
      </c>
      <c r="C18604" t="s">
        <v>14140</v>
      </c>
      <c r="D18604" t="s">
        <v>44090</v>
      </c>
      <c r="F18604" t="s">
        <v>44090</v>
      </c>
      <c r="G18604" t="s">
        <v>44639</v>
      </c>
      <c r="H18604" t="s">
        <v>44640</v>
      </c>
    </row>
    <row r="18605" spans="1:8" x14ac:dyDescent="0.25">
      <c r="A18605" s="54">
        <v>18604</v>
      </c>
      <c r="B18605">
        <v>3106889313</v>
      </c>
      <c r="C18605" t="s">
        <v>14140</v>
      </c>
      <c r="D18605" t="s">
        <v>44090</v>
      </c>
      <c r="F18605" t="s">
        <v>44090</v>
      </c>
      <c r="G18605" t="s">
        <v>44641</v>
      </c>
      <c r="H18605" t="s">
        <v>39168</v>
      </c>
    </row>
    <row r="18606" spans="1:8" x14ac:dyDescent="0.25">
      <c r="A18606" s="54">
        <v>18605</v>
      </c>
      <c r="B18606">
        <v>3145855959</v>
      </c>
      <c r="C18606" t="s">
        <v>14140</v>
      </c>
      <c r="D18606" t="s">
        <v>44090</v>
      </c>
      <c r="F18606" t="s">
        <v>44090</v>
      </c>
      <c r="G18606" t="s">
        <v>44642</v>
      </c>
      <c r="H18606" t="s">
        <v>14725</v>
      </c>
    </row>
    <row r="18607" spans="1:8" x14ac:dyDescent="0.25">
      <c r="A18607" s="54">
        <v>18606</v>
      </c>
      <c r="B18607">
        <v>3015867298</v>
      </c>
      <c r="C18607" t="s">
        <v>14140</v>
      </c>
      <c r="D18607" t="s">
        <v>44090</v>
      </c>
      <c r="F18607" t="s">
        <v>44090</v>
      </c>
      <c r="G18607" t="s">
        <v>44643</v>
      </c>
      <c r="H18607" t="s">
        <v>25933</v>
      </c>
    </row>
    <row r="18608" spans="1:8" x14ac:dyDescent="0.25">
      <c r="A18608" s="54">
        <v>18607</v>
      </c>
      <c r="B18608">
        <v>3125711149</v>
      </c>
      <c r="C18608" t="s">
        <v>14140</v>
      </c>
      <c r="D18608" t="s">
        <v>44090</v>
      </c>
      <c r="F18608" t="s">
        <v>44090</v>
      </c>
      <c r="G18608" t="s">
        <v>44644</v>
      </c>
      <c r="H18608" t="s">
        <v>44645</v>
      </c>
    </row>
    <row r="18609" spans="1:8" x14ac:dyDescent="0.25">
      <c r="A18609" s="54">
        <v>18608</v>
      </c>
      <c r="B18609">
        <v>3227036044</v>
      </c>
      <c r="C18609" t="s">
        <v>14140</v>
      </c>
      <c r="D18609" t="s">
        <v>44090</v>
      </c>
      <c r="F18609" t="s">
        <v>44090</v>
      </c>
      <c r="G18609" t="s">
        <v>44646</v>
      </c>
      <c r="H18609" t="s">
        <v>21165</v>
      </c>
    </row>
    <row r="18610" spans="1:8" x14ac:dyDescent="0.25">
      <c r="A18610" s="54">
        <v>18609</v>
      </c>
      <c r="B18610">
        <v>3505465174</v>
      </c>
      <c r="C18610" t="s">
        <v>14140</v>
      </c>
      <c r="D18610" t="s">
        <v>44090</v>
      </c>
      <c r="F18610" t="s">
        <v>44090</v>
      </c>
      <c r="G18610" t="s">
        <v>44647</v>
      </c>
      <c r="H18610" t="s">
        <v>38444</v>
      </c>
    </row>
    <row r="18611" spans="1:8" x14ac:dyDescent="0.25">
      <c r="A18611" s="54">
        <v>18610</v>
      </c>
      <c r="B18611">
        <v>3108770207</v>
      </c>
      <c r="C18611" t="s">
        <v>14140</v>
      </c>
      <c r="D18611" t="s">
        <v>44090</v>
      </c>
      <c r="F18611" t="s">
        <v>44090</v>
      </c>
      <c r="G18611" t="s">
        <v>44648</v>
      </c>
      <c r="H18611" t="s">
        <v>44649</v>
      </c>
    </row>
    <row r="18612" spans="1:8" x14ac:dyDescent="0.25">
      <c r="A18612" s="54">
        <v>18611</v>
      </c>
      <c r="B18612">
        <v>3004032404</v>
      </c>
      <c r="C18612" t="s">
        <v>14140</v>
      </c>
      <c r="D18612" t="s">
        <v>44090</v>
      </c>
      <c r="F18612" t="s">
        <v>44090</v>
      </c>
      <c r="G18612" t="s">
        <v>44650</v>
      </c>
      <c r="H18612" t="s">
        <v>21466</v>
      </c>
    </row>
    <row r="18613" spans="1:8" x14ac:dyDescent="0.25">
      <c r="A18613" s="54">
        <v>18612</v>
      </c>
      <c r="B18613">
        <v>3202308442</v>
      </c>
      <c r="C18613" t="s">
        <v>14140</v>
      </c>
      <c r="D18613" t="s">
        <v>44090</v>
      </c>
      <c r="F18613" t="s">
        <v>44090</v>
      </c>
      <c r="G18613" t="s">
        <v>44651</v>
      </c>
      <c r="H18613" t="s">
        <v>16058</v>
      </c>
    </row>
    <row r="18614" spans="1:8" x14ac:dyDescent="0.25">
      <c r="A18614" s="54">
        <v>18613</v>
      </c>
      <c r="B18614">
        <v>3503788002</v>
      </c>
      <c r="C18614" t="s">
        <v>14140</v>
      </c>
      <c r="D18614" t="s">
        <v>44090</v>
      </c>
      <c r="F18614" t="s">
        <v>44090</v>
      </c>
      <c r="G18614" t="s">
        <v>44652</v>
      </c>
      <c r="H18614" t="s">
        <v>20765</v>
      </c>
    </row>
    <row r="18615" spans="1:8" x14ac:dyDescent="0.25">
      <c r="A18615" s="54">
        <v>18614</v>
      </c>
      <c r="B18615">
        <v>3212533067</v>
      </c>
      <c r="C18615" t="s">
        <v>14140</v>
      </c>
      <c r="D18615" t="s">
        <v>44090</v>
      </c>
      <c r="F18615" t="s">
        <v>44090</v>
      </c>
      <c r="G18615" t="s">
        <v>44653</v>
      </c>
      <c r="H18615" t="s">
        <v>44654</v>
      </c>
    </row>
    <row r="18616" spans="1:8" x14ac:dyDescent="0.25">
      <c r="A18616" s="54">
        <v>18615</v>
      </c>
      <c r="B18616">
        <v>3224255718</v>
      </c>
      <c r="C18616" t="s">
        <v>14140</v>
      </c>
      <c r="D18616" t="s">
        <v>44090</v>
      </c>
      <c r="F18616" t="s">
        <v>44090</v>
      </c>
      <c r="G18616" t="s">
        <v>44655</v>
      </c>
      <c r="H18616" t="s">
        <v>14186</v>
      </c>
    </row>
    <row r="18617" spans="1:8" x14ac:dyDescent="0.25">
      <c r="A18617" s="54">
        <v>18616</v>
      </c>
      <c r="B18617">
        <v>3212325088</v>
      </c>
      <c r="C18617" t="s">
        <v>14140</v>
      </c>
      <c r="D18617" t="s">
        <v>44090</v>
      </c>
      <c r="F18617" t="s">
        <v>44090</v>
      </c>
      <c r="G18617" t="s">
        <v>44656</v>
      </c>
      <c r="H18617" t="s">
        <v>14544</v>
      </c>
    </row>
    <row r="18618" spans="1:8" x14ac:dyDescent="0.25">
      <c r="A18618" s="54">
        <v>18617</v>
      </c>
      <c r="B18618">
        <v>3025879256</v>
      </c>
      <c r="C18618" t="s">
        <v>14140</v>
      </c>
      <c r="D18618" t="s">
        <v>44090</v>
      </c>
      <c r="F18618" t="s">
        <v>44090</v>
      </c>
      <c r="G18618" t="s">
        <v>44657</v>
      </c>
      <c r="H18618" t="s">
        <v>14749</v>
      </c>
    </row>
    <row r="18619" spans="1:8" x14ac:dyDescent="0.25">
      <c r="A18619" s="54">
        <v>18618</v>
      </c>
      <c r="B18619">
        <v>3195489326</v>
      </c>
      <c r="C18619" t="s">
        <v>14140</v>
      </c>
      <c r="D18619" t="s">
        <v>44090</v>
      </c>
      <c r="F18619" t="s">
        <v>44090</v>
      </c>
      <c r="G18619" t="s">
        <v>44658</v>
      </c>
      <c r="H18619" t="s">
        <v>44659</v>
      </c>
    </row>
    <row r="18620" spans="1:8" x14ac:dyDescent="0.25">
      <c r="A18620" s="54">
        <v>18619</v>
      </c>
      <c r="B18620">
        <v>3118483915</v>
      </c>
      <c r="C18620" t="s">
        <v>14140</v>
      </c>
      <c r="D18620" t="s">
        <v>44090</v>
      </c>
      <c r="F18620" t="s">
        <v>44090</v>
      </c>
      <c r="G18620" t="s">
        <v>44660</v>
      </c>
      <c r="H18620" t="s">
        <v>18086</v>
      </c>
    </row>
    <row r="18621" spans="1:8" x14ac:dyDescent="0.25">
      <c r="A18621" s="54">
        <v>18620</v>
      </c>
      <c r="B18621">
        <v>3016538355</v>
      </c>
      <c r="C18621" t="s">
        <v>14140</v>
      </c>
      <c r="D18621" t="s">
        <v>44090</v>
      </c>
      <c r="F18621" t="s">
        <v>44090</v>
      </c>
      <c r="G18621" t="s">
        <v>44661</v>
      </c>
      <c r="H18621" t="s">
        <v>23571</v>
      </c>
    </row>
    <row r="18622" spans="1:8" x14ac:dyDescent="0.25">
      <c r="A18622" s="54">
        <v>18621</v>
      </c>
      <c r="B18622">
        <v>3156684570</v>
      </c>
      <c r="C18622" t="s">
        <v>14140</v>
      </c>
      <c r="D18622" t="s">
        <v>44090</v>
      </c>
      <c r="F18622" t="s">
        <v>44090</v>
      </c>
      <c r="G18622" t="s">
        <v>44662</v>
      </c>
      <c r="H18622" t="s">
        <v>44663</v>
      </c>
    </row>
    <row r="18623" spans="1:8" x14ac:dyDescent="0.25">
      <c r="A18623" s="54">
        <v>18622</v>
      </c>
      <c r="B18623">
        <v>3057076887</v>
      </c>
      <c r="C18623" t="s">
        <v>14140</v>
      </c>
      <c r="D18623" t="s">
        <v>44090</v>
      </c>
      <c r="F18623" t="s">
        <v>44090</v>
      </c>
      <c r="G18623" t="s">
        <v>44664</v>
      </c>
      <c r="H18623" t="s">
        <v>44665</v>
      </c>
    </row>
    <row r="18624" spans="1:8" x14ac:dyDescent="0.25">
      <c r="A18624" s="54">
        <v>18623</v>
      </c>
      <c r="B18624">
        <v>3007128683</v>
      </c>
      <c r="C18624" t="s">
        <v>14140</v>
      </c>
      <c r="D18624" t="s">
        <v>44090</v>
      </c>
      <c r="F18624" t="s">
        <v>44090</v>
      </c>
      <c r="G18624" t="s">
        <v>35199</v>
      </c>
      <c r="H18624" t="s">
        <v>14727</v>
      </c>
    </row>
    <row r="18625" spans="1:8" x14ac:dyDescent="0.25">
      <c r="A18625" s="54">
        <v>18624</v>
      </c>
      <c r="B18625">
        <v>3115252086</v>
      </c>
      <c r="C18625" t="s">
        <v>14140</v>
      </c>
      <c r="D18625" t="s">
        <v>44090</v>
      </c>
      <c r="F18625" t="s">
        <v>44090</v>
      </c>
      <c r="G18625" t="s">
        <v>44666</v>
      </c>
      <c r="H18625" t="s">
        <v>39487</v>
      </c>
    </row>
    <row r="18626" spans="1:8" x14ac:dyDescent="0.25">
      <c r="A18626" s="54">
        <v>18625</v>
      </c>
      <c r="B18626">
        <v>3118665460</v>
      </c>
      <c r="C18626" t="s">
        <v>14140</v>
      </c>
      <c r="D18626" t="s">
        <v>44090</v>
      </c>
      <c r="F18626" t="s">
        <v>44090</v>
      </c>
      <c r="G18626" t="s">
        <v>44667</v>
      </c>
      <c r="H18626" t="s">
        <v>44668</v>
      </c>
    </row>
    <row r="18627" spans="1:8" x14ac:dyDescent="0.25">
      <c r="A18627" s="54">
        <v>18626</v>
      </c>
      <c r="B18627">
        <v>3142713860</v>
      </c>
      <c r="C18627" t="s">
        <v>14140</v>
      </c>
      <c r="D18627" t="s">
        <v>44090</v>
      </c>
      <c r="F18627" t="s">
        <v>44090</v>
      </c>
      <c r="G18627" t="s">
        <v>44669</v>
      </c>
      <c r="H18627" t="s">
        <v>44670</v>
      </c>
    </row>
    <row r="18628" spans="1:8" x14ac:dyDescent="0.25">
      <c r="A18628" s="54">
        <v>18627</v>
      </c>
      <c r="B18628">
        <v>3116851230</v>
      </c>
      <c r="C18628" t="s">
        <v>14140</v>
      </c>
      <c r="D18628" t="s">
        <v>44090</v>
      </c>
      <c r="F18628" t="s">
        <v>44090</v>
      </c>
      <c r="G18628" t="s">
        <v>44671</v>
      </c>
      <c r="H18628" t="s">
        <v>44672</v>
      </c>
    </row>
    <row r="18629" spans="1:8" x14ac:dyDescent="0.25">
      <c r="A18629" s="54">
        <v>18628</v>
      </c>
      <c r="B18629">
        <v>3104781612</v>
      </c>
      <c r="C18629" t="s">
        <v>14140</v>
      </c>
      <c r="D18629" t="s">
        <v>44090</v>
      </c>
      <c r="F18629" t="s">
        <v>44090</v>
      </c>
      <c r="G18629" t="s">
        <v>44673</v>
      </c>
      <c r="H18629" t="s">
        <v>21717</v>
      </c>
    </row>
    <row r="18630" spans="1:8" x14ac:dyDescent="0.25">
      <c r="A18630" s="54">
        <v>18629</v>
      </c>
      <c r="B18630">
        <v>3182024591</v>
      </c>
      <c r="C18630" t="s">
        <v>14140</v>
      </c>
      <c r="D18630" t="s">
        <v>44090</v>
      </c>
      <c r="F18630" t="s">
        <v>44090</v>
      </c>
      <c r="G18630" t="s">
        <v>44674</v>
      </c>
      <c r="H18630" t="s">
        <v>44675</v>
      </c>
    </row>
    <row r="18631" spans="1:8" x14ac:dyDescent="0.25">
      <c r="A18631" s="54">
        <v>18630</v>
      </c>
      <c r="B18631">
        <v>3202662757</v>
      </c>
      <c r="C18631" t="s">
        <v>14140</v>
      </c>
      <c r="D18631" t="s">
        <v>44090</v>
      </c>
      <c r="F18631" t="s">
        <v>44090</v>
      </c>
      <c r="G18631" t="s">
        <v>44676</v>
      </c>
      <c r="H18631" t="s">
        <v>16207</v>
      </c>
    </row>
    <row r="18632" spans="1:8" x14ac:dyDescent="0.25">
      <c r="A18632" s="54">
        <v>18631</v>
      </c>
      <c r="B18632">
        <v>3213391889</v>
      </c>
      <c r="C18632" t="s">
        <v>14140</v>
      </c>
      <c r="D18632" t="s">
        <v>44090</v>
      </c>
      <c r="F18632" t="s">
        <v>44090</v>
      </c>
      <c r="G18632" t="s">
        <v>44677</v>
      </c>
      <c r="H18632" t="s">
        <v>36709</v>
      </c>
    </row>
    <row r="18633" spans="1:8" x14ac:dyDescent="0.25">
      <c r="A18633" s="54">
        <v>18632</v>
      </c>
      <c r="B18633">
        <v>3102637337</v>
      </c>
      <c r="C18633" t="s">
        <v>14140</v>
      </c>
      <c r="D18633" t="s">
        <v>44090</v>
      </c>
      <c r="F18633" t="s">
        <v>44090</v>
      </c>
      <c r="G18633" t="s">
        <v>44678</v>
      </c>
      <c r="H18633" t="s">
        <v>32019</v>
      </c>
    </row>
    <row r="18634" spans="1:8" x14ac:dyDescent="0.25">
      <c r="A18634" s="54">
        <v>18633</v>
      </c>
      <c r="B18634">
        <v>3106284694</v>
      </c>
      <c r="C18634" t="s">
        <v>14140</v>
      </c>
      <c r="D18634" t="s">
        <v>44090</v>
      </c>
      <c r="F18634" t="s">
        <v>44090</v>
      </c>
      <c r="G18634" t="s">
        <v>44679</v>
      </c>
      <c r="H18634" t="s">
        <v>18320</v>
      </c>
    </row>
    <row r="18635" spans="1:8" x14ac:dyDescent="0.25">
      <c r="A18635" s="54">
        <v>18634</v>
      </c>
      <c r="B18635">
        <v>3173274658</v>
      </c>
      <c r="C18635" t="s">
        <v>14140</v>
      </c>
      <c r="D18635" t="s">
        <v>44090</v>
      </c>
      <c r="F18635" t="s">
        <v>44090</v>
      </c>
      <c r="G18635" t="s">
        <v>44680</v>
      </c>
      <c r="H18635" t="s">
        <v>44681</v>
      </c>
    </row>
    <row r="18636" spans="1:8" x14ac:dyDescent="0.25">
      <c r="A18636" s="54">
        <v>18635</v>
      </c>
      <c r="B18636">
        <v>3105790400</v>
      </c>
      <c r="C18636" t="s">
        <v>14140</v>
      </c>
      <c r="D18636" t="s">
        <v>44090</v>
      </c>
      <c r="F18636" t="s">
        <v>44090</v>
      </c>
      <c r="G18636" t="s">
        <v>44682</v>
      </c>
      <c r="H18636" t="s">
        <v>16341</v>
      </c>
    </row>
    <row r="18637" spans="1:8" x14ac:dyDescent="0.25">
      <c r="A18637" s="54">
        <v>18636</v>
      </c>
      <c r="B18637">
        <v>3115643250</v>
      </c>
      <c r="C18637" t="s">
        <v>14140</v>
      </c>
      <c r="D18637" t="s">
        <v>44090</v>
      </c>
      <c r="F18637" t="s">
        <v>44090</v>
      </c>
      <c r="G18637" t="s">
        <v>44683</v>
      </c>
      <c r="H18637" t="s">
        <v>16608</v>
      </c>
    </row>
    <row r="18638" spans="1:8" x14ac:dyDescent="0.25">
      <c r="A18638" s="54">
        <v>18637</v>
      </c>
      <c r="B18638">
        <v>3124938685</v>
      </c>
      <c r="C18638" t="s">
        <v>14140</v>
      </c>
      <c r="D18638" t="s">
        <v>44090</v>
      </c>
      <c r="F18638" t="s">
        <v>44090</v>
      </c>
      <c r="G18638" t="s">
        <v>44684</v>
      </c>
      <c r="H18638" t="s">
        <v>16489</v>
      </c>
    </row>
    <row r="18639" spans="1:8" x14ac:dyDescent="0.25">
      <c r="A18639" s="54">
        <v>18638</v>
      </c>
      <c r="B18639">
        <v>3212526531</v>
      </c>
      <c r="C18639" t="s">
        <v>14140</v>
      </c>
      <c r="D18639" t="s">
        <v>44090</v>
      </c>
      <c r="F18639" t="s">
        <v>44090</v>
      </c>
      <c r="G18639" t="s">
        <v>44685</v>
      </c>
      <c r="H18639" t="s">
        <v>44686</v>
      </c>
    </row>
    <row r="18640" spans="1:8" x14ac:dyDescent="0.25">
      <c r="A18640" s="54">
        <v>18639</v>
      </c>
      <c r="B18640">
        <v>3229085648</v>
      </c>
      <c r="C18640" t="s">
        <v>14140</v>
      </c>
      <c r="D18640" t="s">
        <v>44090</v>
      </c>
      <c r="F18640" t="s">
        <v>44090</v>
      </c>
      <c r="G18640" t="s">
        <v>44687</v>
      </c>
      <c r="H18640" t="s">
        <v>39165</v>
      </c>
    </row>
    <row r="18641" spans="1:8" x14ac:dyDescent="0.25">
      <c r="A18641" s="54">
        <v>18640</v>
      </c>
      <c r="B18641">
        <v>3118658189</v>
      </c>
      <c r="C18641" t="s">
        <v>14140</v>
      </c>
      <c r="D18641" t="s">
        <v>44090</v>
      </c>
      <c r="F18641" t="s">
        <v>44090</v>
      </c>
      <c r="G18641" t="s">
        <v>44688</v>
      </c>
      <c r="H18641" t="s">
        <v>16866</v>
      </c>
    </row>
    <row r="18642" spans="1:8" x14ac:dyDescent="0.25">
      <c r="A18642" s="54">
        <v>18641</v>
      </c>
      <c r="B18642">
        <v>3006882492</v>
      </c>
      <c r="C18642" t="s">
        <v>14140</v>
      </c>
      <c r="D18642" t="s">
        <v>44090</v>
      </c>
      <c r="F18642" t="s">
        <v>44090</v>
      </c>
      <c r="G18642" t="s">
        <v>44689</v>
      </c>
      <c r="H18642" t="s">
        <v>15419</v>
      </c>
    </row>
    <row r="18643" spans="1:8" x14ac:dyDescent="0.25">
      <c r="A18643" s="54">
        <v>18642</v>
      </c>
      <c r="B18643">
        <v>3115629949</v>
      </c>
      <c r="C18643" t="s">
        <v>14140</v>
      </c>
      <c r="D18643" t="s">
        <v>44090</v>
      </c>
      <c r="F18643" t="s">
        <v>44090</v>
      </c>
      <c r="G18643" t="s">
        <v>44690</v>
      </c>
      <c r="H18643" t="s">
        <v>44691</v>
      </c>
    </row>
    <row r="18644" spans="1:8" x14ac:dyDescent="0.25">
      <c r="A18644" s="54">
        <v>18643</v>
      </c>
      <c r="B18644">
        <v>3024029762</v>
      </c>
      <c r="C18644" t="s">
        <v>14140</v>
      </c>
      <c r="D18644" t="s">
        <v>44090</v>
      </c>
      <c r="F18644" t="s">
        <v>44090</v>
      </c>
      <c r="G18644" t="s">
        <v>44692</v>
      </c>
      <c r="H18644" t="s">
        <v>14729</v>
      </c>
    </row>
    <row r="18645" spans="1:8" x14ac:dyDescent="0.25">
      <c r="A18645" s="54">
        <v>18644</v>
      </c>
      <c r="B18645">
        <v>3118599223</v>
      </c>
      <c r="C18645" t="s">
        <v>14140</v>
      </c>
      <c r="D18645" t="s">
        <v>44090</v>
      </c>
      <c r="F18645" t="s">
        <v>44090</v>
      </c>
      <c r="G18645" t="s">
        <v>44693</v>
      </c>
      <c r="H18645" t="s">
        <v>34783</v>
      </c>
    </row>
    <row r="18646" spans="1:8" x14ac:dyDescent="0.25">
      <c r="A18646" s="54">
        <v>18645</v>
      </c>
      <c r="B18646">
        <v>3102530608</v>
      </c>
      <c r="C18646" t="s">
        <v>14140</v>
      </c>
      <c r="D18646" t="s">
        <v>44090</v>
      </c>
      <c r="F18646" t="s">
        <v>44090</v>
      </c>
      <c r="G18646" t="s">
        <v>44694</v>
      </c>
      <c r="H18646" t="s">
        <v>44695</v>
      </c>
    </row>
    <row r="18647" spans="1:8" x14ac:dyDescent="0.25">
      <c r="A18647" s="54">
        <v>18646</v>
      </c>
      <c r="B18647">
        <v>3156287284</v>
      </c>
      <c r="C18647" t="s">
        <v>14140</v>
      </c>
      <c r="D18647" t="s">
        <v>44090</v>
      </c>
      <c r="F18647" t="s">
        <v>44090</v>
      </c>
      <c r="G18647" t="s">
        <v>44696</v>
      </c>
      <c r="H18647" t="s">
        <v>44697</v>
      </c>
    </row>
    <row r="18648" spans="1:8" x14ac:dyDescent="0.25">
      <c r="A18648" s="54">
        <v>18647</v>
      </c>
      <c r="B18648">
        <v>3246816549</v>
      </c>
      <c r="C18648" t="s">
        <v>14140</v>
      </c>
      <c r="D18648" t="s">
        <v>44090</v>
      </c>
      <c r="F18648" t="s">
        <v>44090</v>
      </c>
      <c r="G18648" t="s">
        <v>44698</v>
      </c>
      <c r="H18648" t="s">
        <v>44699</v>
      </c>
    </row>
    <row r="18649" spans="1:8" x14ac:dyDescent="0.25">
      <c r="A18649" s="54">
        <v>18648</v>
      </c>
      <c r="B18649">
        <v>3118714269</v>
      </c>
      <c r="C18649" t="s">
        <v>14140</v>
      </c>
      <c r="D18649" t="s">
        <v>44090</v>
      </c>
      <c r="F18649" t="s">
        <v>44090</v>
      </c>
      <c r="G18649" t="s">
        <v>44700</v>
      </c>
      <c r="H18649" t="s">
        <v>15939</v>
      </c>
    </row>
    <row r="18650" spans="1:8" x14ac:dyDescent="0.25">
      <c r="A18650" s="54">
        <v>18649</v>
      </c>
      <c r="B18650">
        <v>3155306526</v>
      </c>
      <c r="C18650" t="s">
        <v>14140</v>
      </c>
      <c r="D18650" t="s">
        <v>44090</v>
      </c>
      <c r="F18650" t="s">
        <v>44090</v>
      </c>
      <c r="G18650" t="s">
        <v>44701</v>
      </c>
      <c r="H18650" t="s">
        <v>16608</v>
      </c>
    </row>
    <row r="18651" spans="1:8" x14ac:dyDescent="0.25">
      <c r="A18651" s="54">
        <v>18650</v>
      </c>
      <c r="B18651">
        <v>3244670998</v>
      </c>
      <c r="C18651" t="s">
        <v>14140</v>
      </c>
      <c r="D18651" t="s">
        <v>44090</v>
      </c>
      <c r="F18651" t="s">
        <v>44090</v>
      </c>
      <c r="G18651" t="s">
        <v>44702</v>
      </c>
      <c r="H18651" t="s">
        <v>16699</v>
      </c>
    </row>
    <row r="18652" spans="1:8" x14ac:dyDescent="0.25">
      <c r="A18652" s="54">
        <v>18651</v>
      </c>
      <c r="B18652">
        <v>3174508344</v>
      </c>
      <c r="C18652" t="s">
        <v>14140</v>
      </c>
      <c r="D18652" t="s">
        <v>44090</v>
      </c>
      <c r="F18652" t="s">
        <v>44090</v>
      </c>
      <c r="G18652" t="s">
        <v>44703</v>
      </c>
      <c r="H18652" t="s">
        <v>17549</v>
      </c>
    </row>
    <row r="18653" spans="1:8" x14ac:dyDescent="0.25">
      <c r="A18653" s="54">
        <v>18652</v>
      </c>
      <c r="B18653">
        <v>3017071863</v>
      </c>
      <c r="C18653" t="s">
        <v>14140</v>
      </c>
      <c r="D18653" t="s">
        <v>44090</v>
      </c>
      <c r="F18653" t="s">
        <v>44090</v>
      </c>
      <c r="G18653" t="s">
        <v>44704</v>
      </c>
      <c r="H18653" t="s">
        <v>14150</v>
      </c>
    </row>
    <row r="18654" spans="1:8" x14ac:dyDescent="0.25">
      <c r="A18654" s="54">
        <v>18653</v>
      </c>
      <c r="B18654">
        <v>3102877295</v>
      </c>
      <c r="C18654" t="s">
        <v>14140</v>
      </c>
      <c r="D18654" t="s">
        <v>44090</v>
      </c>
      <c r="F18654" t="s">
        <v>44090</v>
      </c>
      <c r="G18654" t="s">
        <v>44705</v>
      </c>
      <c r="H18654" t="s">
        <v>16719</v>
      </c>
    </row>
    <row r="18655" spans="1:8" x14ac:dyDescent="0.25">
      <c r="A18655" s="54">
        <v>18654</v>
      </c>
      <c r="B18655">
        <v>3219632646</v>
      </c>
      <c r="C18655" t="s">
        <v>14140</v>
      </c>
      <c r="D18655" t="s">
        <v>44090</v>
      </c>
      <c r="F18655" t="s">
        <v>44090</v>
      </c>
      <c r="G18655" t="s">
        <v>39810</v>
      </c>
      <c r="H18655" t="s">
        <v>41101</v>
      </c>
    </row>
    <row r="18656" spans="1:8" x14ac:dyDescent="0.25">
      <c r="A18656" s="54">
        <v>18655</v>
      </c>
      <c r="B18656">
        <v>3232242986</v>
      </c>
      <c r="C18656" t="s">
        <v>14140</v>
      </c>
      <c r="D18656" t="s">
        <v>44090</v>
      </c>
      <c r="F18656" t="s">
        <v>44090</v>
      </c>
      <c r="G18656" t="s">
        <v>44706</v>
      </c>
      <c r="H18656" t="s">
        <v>44707</v>
      </c>
    </row>
    <row r="18657" spans="1:8" x14ac:dyDescent="0.25">
      <c r="A18657" s="54">
        <v>18656</v>
      </c>
      <c r="B18657">
        <v>3162744465</v>
      </c>
      <c r="C18657" t="s">
        <v>14140</v>
      </c>
      <c r="D18657" t="s">
        <v>44090</v>
      </c>
      <c r="F18657" t="s">
        <v>44090</v>
      </c>
      <c r="G18657" t="s">
        <v>44708</v>
      </c>
      <c r="H18657" t="s">
        <v>44709</v>
      </c>
    </row>
    <row r="18658" spans="1:8" x14ac:dyDescent="0.25">
      <c r="A18658" s="54">
        <v>18657</v>
      </c>
      <c r="B18658">
        <v>3506475077</v>
      </c>
      <c r="C18658" t="s">
        <v>14140</v>
      </c>
      <c r="D18658" t="s">
        <v>44090</v>
      </c>
      <c r="F18658" t="s">
        <v>44090</v>
      </c>
      <c r="G18658" t="s">
        <v>44710</v>
      </c>
      <c r="H18658" t="s">
        <v>44711</v>
      </c>
    </row>
    <row r="18659" spans="1:8" x14ac:dyDescent="0.25">
      <c r="A18659" s="54">
        <v>18658</v>
      </c>
      <c r="B18659">
        <v>3114658888</v>
      </c>
      <c r="C18659" t="s">
        <v>14140</v>
      </c>
      <c r="D18659" t="s">
        <v>44090</v>
      </c>
      <c r="F18659" t="s">
        <v>44090</v>
      </c>
      <c r="G18659" t="s">
        <v>44712</v>
      </c>
      <c r="H18659" t="s">
        <v>44713</v>
      </c>
    </row>
    <row r="18660" spans="1:8" x14ac:dyDescent="0.25">
      <c r="A18660" s="54">
        <v>18659</v>
      </c>
      <c r="B18660">
        <v>3058190937</v>
      </c>
      <c r="C18660" t="s">
        <v>14140</v>
      </c>
      <c r="D18660" t="s">
        <v>44090</v>
      </c>
      <c r="F18660" t="s">
        <v>44090</v>
      </c>
      <c r="G18660" t="s">
        <v>44714</v>
      </c>
      <c r="H18660" t="s">
        <v>44715</v>
      </c>
    </row>
    <row r="18661" spans="1:8" x14ac:dyDescent="0.25">
      <c r="A18661" s="54">
        <v>18660</v>
      </c>
      <c r="B18661">
        <v>3504859467</v>
      </c>
      <c r="C18661" t="s">
        <v>14140</v>
      </c>
      <c r="D18661" t="s">
        <v>44090</v>
      </c>
      <c r="F18661" t="s">
        <v>44090</v>
      </c>
      <c r="G18661" t="s">
        <v>44716</v>
      </c>
      <c r="H18661" t="s">
        <v>44717</v>
      </c>
    </row>
    <row r="18662" spans="1:8" x14ac:dyDescent="0.25">
      <c r="A18662" s="54">
        <v>18661</v>
      </c>
      <c r="B18662">
        <v>3144262010</v>
      </c>
      <c r="C18662" t="s">
        <v>14140</v>
      </c>
      <c r="D18662" t="s">
        <v>44090</v>
      </c>
      <c r="F18662" t="s">
        <v>44090</v>
      </c>
      <c r="G18662" t="s">
        <v>44718</v>
      </c>
      <c r="H18662" t="s">
        <v>44719</v>
      </c>
    </row>
    <row r="18663" spans="1:8" x14ac:dyDescent="0.25">
      <c r="A18663" s="54">
        <v>18662</v>
      </c>
      <c r="B18663">
        <v>3167548005</v>
      </c>
      <c r="C18663" t="s">
        <v>14140</v>
      </c>
      <c r="D18663" t="s">
        <v>44090</v>
      </c>
      <c r="F18663" t="s">
        <v>44090</v>
      </c>
      <c r="G18663" t="s">
        <v>44720</v>
      </c>
      <c r="H18663" t="s">
        <v>44721</v>
      </c>
    </row>
    <row r="18664" spans="1:8" x14ac:dyDescent="0.25">
      <c r="A18664" s="54">
        <v>18663</v>
      </c>
      <c r="B18664">
        <v>3112478336</v>
      </c>
      <c r="C18664" t="s">
        <v>14140</v>
      </c>
      <c r="D18664" t="s">
        <v>44090</v>
      </c>
      <c r="F18664" t="s">
        <v>44090</v>
      </c>
      <c r="G18664" t="s">
        <v>44722</v>
      </c>
      <c r="H18664" t="s">
        <v>14955</v>
      </c>
    </row>
    <row r="18665" spans="1:8" x14ac:dyDescent="0.25">
      <c r="A18665" s="54">
        <v>18664</v>
      </c>
      <c r="B18665">
        <v>3046041952</v>
      </c>
      <c r="C18665" t="s">
        <v>14140</v>
      </c>
      <c r="D18665" t="s">
        <v>44090</v>
      </c>
      <c r="F18665" t="s">
        <v>44090</v>
      </c>
      <c r="G18665" t="s">
        <v>44723</v>
      </c>
      <c r="H18665" t="s">
        <v>44724</v>
      </c>
    </row>
    <row r="18666" spans="1:8" x14ac:dyDescent="0.25">
      <c r="A18666" s="54">
        <v>18665</v>
      </c>
      <c r="B18666">
        <v>3228335865</v>
      </c>
      <c r="C18666" t="s">
        <v>14140</v>
      </c>
      <c r="D18666" t="s">
        <v>44090</v>
      </c>
      <c r="F18666" t="s">
        <v>44090</v>
      </c>
      <c r="G18666" t="s">
        <v>44725</v>
      </c>
      <c r="H18666" t="s">
        <v>44726</v>
      </c>
    </row>
    <row r="18667" spans="1:8" x14ac:dyDescent="0.25">
      <c r="A18667" s="54">
        <v>18666</v>
      </c>
      <c r="B18667">
        <v>3022274255</v>
      </c>
      <c r="C18667" t="s">
        <v>14140</v>
      </c>
      <c r="D18667" t="s">
        <v>44090</v>
      </c>
      <c r="F18667" t="s">
        <v>44090</v>
      </c>
      <c r="G18667" t="s">
        <v>44727</v>
      </c>
      <c r="H18667" t="s">
        <v>21507</v>
      </c>
    </row>
    <row r="18668" spans="1:8" x14ac:dyDescent="0.25">
      <c r="A18668" s="54">
        <v>18667</v>
      </c>
      <c r="B18668">
        <v>3227090114</v>
      </c>
      <c r="C18668" t="s">
        <v>14140</v>
      </c>
      <c r="D18668" t="s">
        <v>44090</v>
      </c>
      <c r="F18668" t="s">
        <v>44090</v>
      </c>
      <c r="G18668" t="s">
        <v>44728</v>
      </c>
      <c r="H18668" t="s">
        <v>18840</v>
      </c>
    </row>
    <row r="18669" spans="1:8" x14ac:dyDescent="0.25">
      <c r="A18669" s="54">
        <v>18668</v>
      </c>
      <c r="B18669">
        <v>3242806057</v>
      </c>
      <c r="C18669" t="s">
        <v>14140</v>
      </c>
      <c r="D18669" t="s">
        <v>44090</v>
      </c>
      <c r="F18669" t="s">
        <v>44090</v>
      </c>
      <c r="G18669" t="s">
        <v>44729</v>
      </c>
      <c r="H18669" t="s">
        <v>44730</v>
      </c>
    </row>
    <row r="18670" spans="1:8" x14ac:dyDescent="0.25">
      <c r="A18670" s="54">
        <v>18669</v>
      </c>
      <c r="B18670">
        <v>3104094750</v>
      </c>
      <c r="C18670" t="s">
        <v>14140</v>
      </c>
      <c r="D18670" t="s">
        <v>44090</v>
      </c>
      <c r="F18670" t="s">
        <v>44090</v>
      </c>
      <c r="G18670" t="s">
        <v>44731</v>
      </c>
      <c r="H18670" t="s">
        <v>44732</v>
      </c>
    </row>
    <row r="18671" spans="1:8" x14ac:dyDescent="0.25">
      <c r="A18671" s="54">
        <v>18670</v>
      </c>
      <c r="B18671">
        <v>3153731799</v>
      </c>
      <c r="C18671" t="s">
        <v>14140</v>
      </c>
      <c r="D18671" t="s">
        <v>44090</v>
      </c>
      <c r="F18671" t="s">
        <v>44090</v>
      </c>
      <c r="G18671" t="s">
        <v>44733</v>
      </c>
      <c r="H18671" t="s">
        <v>15227</v>
      </c>
    </row>
    <row r="18672" spans="1:8" x14ac:dyDescent="0.25">
      <c r="A18672" s="54">
        <v>18671</v>
      </c>
      <c r="B18672">
        <v>3118525823</v>
      </c>
      <c r="C18672" t="s">
        <v>14140</v>
      </c>
      <c r="D18672" t="s">
        <v>44090</v>
      </c>
      <c r="F18672" t="s">
        <v>44090</v>
      </c>
      <c r="G18672" t="s">
        <v>44734</v>
      </c>
      <c r="H18672" t="s">
        <v>17816</v>
      </c>
    </row>
    <row r="18673" spans="1:8" x14ac:dyDescent="0.25">
      <c r="A18673" s="54">
        <v>18672</v>
      </c>
      <c r="B18673">
        <v>3007458492</v>
      </c>
      <c r="C18673" t="s">
        <v>14140</v>
      </c>
      <c r="D18673" t="s">
        <v>44090</v>
      </c>
      <c r="F18673" t="s">
        <v>44090</v>
      </c>
      <c r="G18673" t="s">
        <v>44735</v>
      </c>
      <c r="H18673" t="s">
        <v>44736</v>
      </c>
    </row>
    <row r="18674" spans="1:8" x14ac:dyDescent="0.25">
      <c r="A18674" s="54">
        <v>18673</v>
      </c>
      <c r="B18674">
        <v>3134624848</v>
      </c>
      <c r="C18674" t="s">
        <v>14140</v>
      </c>
      <c r="D18674" t="s">
        <v>44090</v>
      </c>
      <c r="F18674" t="s">
        <v>44090</v>
      </c>
      <c r="G18674" t="s">
        <v>44737</v>
      </c>
      <c r="H18674" t="s">
        <v>38225</v>
      </c>
    </row>
    <row r="18675" spans="1:8" x14ac:dyDescent="0.25">
      <c r="A18675" s="54">
        <v>18674</v>
      </c>
      <c r="B18675">
        <v>3212466669</v>
      </c>
      <c r="C18675" t="s">
        <v>14140</v>
      </c>
      <c r="D18675" t="s">
        <v>44090</v>
      </c>
      <c r="F18675" t="s">
        <v>44090</v>
      </c>
      <c r="G18675" t="s">
        <v>44738</v>
      </c>
      <c r="H18675" t="s">
        <v>44739</v>
      </c>
    </row>
    <row r="18676" spans="1:8" x14ac:dyDescent="0.25">
      <c r="A18676" s="54">
        <v>18675</v>
      </c>
      <c r="B18676">
        <v>3115855489</v>
      </c>
      <c r="C18676" t="s">
        <v>14140</v>
      </c>
      <c r="D18676" t="s">
        <v>44090</v>
      </c>
      <c r="F18676" t="s">
        <v>44090</v>
      </c>
      <c r="G18676" t="s">
        <v>44740</v>
      </c>
      <c r="H18676" t="s">
        <v>25984</v>
      </c>
    </row>
    <row r="18677" spans="1:8" x14ac:dyDescent="0.25">
      <c r="A18677" s="54">
        <v>18676</v>
      </c>
      <c r="B18677">
        <v>3042013565</v>
      </c>
      <c r="C18677" t="s">
        <v>14140</v>
      </c>
      <c r="D18677" t="s">
        <v>44090</v>
      </c>
      <c r="F18677" t="s">
        <v>44090</v>
      </c>
      <c r="G18677" t="s">
        <v>44741</v>
      </c>
      <c r="H18677" t="s">
        <v>37499</v>
      </c>
    </row>
    <row r="18678" spans="1:8" x14ac:dyDescent="0.25">
      <c r="A18678" s="54">
        <v>18677</v>
      </c>
      <c r="B18678">
        <v>3226664086</v>
      </c>
      <c r="C18678" t="s">
        <v>14140</v>
      </c>
      <c r="D18678" t="s">
        <v>44090</v>
      </c>
      <c r="F18678" t="s">
        <v>44090</v>
      </c>
      <c r="G18678" t="s">
        <v>44742</v>
      </c>
      <c r="H18678" t="s">
        <v>32360</v>
      </c>
    </row>
    <row r="18679" spans="1:8" x14ac:dyDescent="0.25">
      <c r="A18679" s="54">
        <v>18678</v>
      </c>
      <c r="B18679">
        <v>3108724656</v>
      </c>
      <c r="C18679" t="s">
        <v>14140</v>
      </c>
      <c r="D18679" t="s">
        <v>44090</v>
      </c>
      <c r="F18679" t="s">
        <v>44090</v>
      </c>
      <c r="G18679" t="s">
        <v>44743</v>
      </c>
      <c r="H18679" t="s">
        <v>18029</v>
      </c>
    </row>
    <row r="18680" spans="1:8" x14ac:dyDescent="0.25">
      <c r="A18680" s="54">
        <v>18679</v>
      </c>
      <c r="B18680">
        <v>3202091271</v>
      </c>
      <c r="C18680" t="s">
        <v>14140</v>
      </c>
      <c r="D18680" t="s">
        <v>44090</v>
      </c>
      <c r="F18680" t="s">
        <v>44090</v>
      </c>
      <c r="G18680" t="s">
        <v>44744</v>
      </c>
      <c r="H18680" t="s">
        <v>17005</v>
      </c>
    </row>
    <row r="18681" spans="1:8" x14ac:dyDescent="0.25">
      <c r="A18681" s="54">
        <v>18680</v>
      </c>
      <c r="B18681">
        <v>3203880791</v>
      </c>
      <c r="C18681" t="s">
        <v>14140</v>
      </c>
      <c r="D18681" t="s">
        <v>44090</v>
      </c>
      <c r="F18681" t="s">
        <v>44090</v>
      </c>
      <c r="G18681" t="s">
        <v>44745</v>
      </c>
      <c r="H18681" t="s">
        <v>17957</v>
      </c>
    </row>
    <row r="18682" spans="1:8" x14ac:dyDescent="0.25">
      <c r="A18682" s="54">
        <v>18681</v>
      </c>
      <c r="B18682">
        <v>3104802328</v>
      </c>
      <c r="C18682" t="s">
        <v>14140</v>
      </c>
      <c r="D18682" t="s">
        <v>44090</v>
      </c>
      <c r="F18682" t="s">
        <v>44090</v>
      </c>
      <c r="G18682" t="s">
        <v>44746</v>
      </c>
      <c r="H18682" t="s">
        <v>44747</v>
      </c>
    </row>
    <row r="18683" spans="1:8" x14ac:dyDescent="0.25">
      <c r="A18683" s="54">
        <v>18682</v>
      </c>
      <c r="B18683">
        <v>3124916957</v>
      </c>
      <c r="C18683" t="s">
        <v>14140</v>
      </c>
      <c r="D18683" t="s">
        <v>44090</v>
      </c>
      <c r="F18683" t="s">
        <v>44090</v>
      </c>
      <c r="G18683" t="s">
        <v>44748</v>
      </c>
      <c r="H18683" t="s">
        <v>44749</v>
      </c>
    </row>
    <row r="18684" spans="1:8" x14ac:dyDescent="0.25">
      <c r="A18684" s="54">
        <v>18683</v>
      </c>
      <c r="B18684">
        <v>3028481714</v>
      </c>
      <c r="C18684" t="s">
        <v>14140</v>
      </c>
      <c r="D18684" t="s">
        <v>44090</v>
      </c>
      <c r="F18684" t="s">
        <v>44090</v>
      </c>
      <c r="G18684" t="s">
        <v>44750</v>
      </c>
      <c r="H18684" t="s">
        <v>14674</v>
      </c>
    </row>
    <row r="18685" spans="1:8" x14ac:dyDescent="0.25">
      <c r="A18685" s="54">
        <v>18684</v>
      </c>
      <c r="B18685">
        <v>3009889655</v>
      </c>
      <c r="C18685" t="s">
        <v>15609</v>
      </c>
      <c r="D18685" t="s">
        <v>44090</v>
      </c>
      <c r="F18685" t="s">
        <v>44090</v>
      </c>
      <c r="G18685" t="s">
        <v>44751</v>
      </c>
      <c r="H18685" t="s">
        <v>36954</v>
      </c>
    </row>
    <row r="18686" spans="1:8" x14ac:dyDescent="0.25">
      <c r="A18686" s="54">
        <v>18685</v>
      </c>
      <c r="B18686">
        <v>3212140682</v>
      </c>
      <c r="C18686" t="s">
        <v>14140</v>
      </c>
      <c r="D18686" t="s">
        <v>44090</v>
      </c>
      <c r="F18686" t="s">
        <v>44090</v>
      </c>
      <c r="G18686" t="s">
        <v>44752</v>
      </c>
      <c r="H18686" t="s">
        <v>44753</v>
      </c>
    </row>
    <row r="18687" spans="1:8" x14ac:dyDescent="0.25">
      <c r="A18687" s="54">
        <v>18686</v>
      </c>
      <c r="B18687">
        <v>3145684280</v>
      </c>
      <c r="C18687" t="s">
        <v>14140</v>
      </c>
      <c r="D18687" t="s">
        <v>44090</v>
      </c>
      <c r="F18687" t="s">
        <v>44090</v>
      </c>
      <c r="G18687" t="s">
        <v>44754</v>
      </c>
      <c r="H18687" t="s">
        <v>16083</v>
      </c>
    </row>
    <row r="18688" spans="1:8" x14ac:dyDescent="0.25">
      <c r="A18688" s="54">
        <v>18687</v>
      </c>
      <c r="B18688">
        <v>3186665299</v>
      </c>
      <c r="C18688" t="s">
        <v>14140</v>
      </c>
      <c r="D18688" t="s">
        <v>44090</v>
      </c>
      <c r="F18688" t="s">
        <v>44090</v>
      </c>
      <c r="G18688" t="s">
        <v>44755</v>
      </c>
      <c r="H18688" t="s">
        <v>15009</v>
      </c>
    </row>
    <row r="18689" spans="1:8" x14ac:dyDescent="0.25">
      <c r="A18689" s="54">
        <v>18688</v>
      </c>
      <c r="B18689">
        <v>3005615141</v>
      </c>
      <c r="C18689" t="s">
        <v>14140</v>
      </c>
      <c r="D18689" t="s">
        <v>44090</v>
      </c>
      <c r="F18689" t="s">
        <v>44090</v>
      </c>
      <c r="G18689" t="s">
        <v>44756</v>
      </c>
      <c r="H18689" t="s">
        <v>20881</v>
      </c>
    </row>
    <row r="18690" spans="1:8" x14ac:dyDescent="0.25">
      <c r="A18690" s="54">
        <v>18689</v>
      </c>
      <c r="B18690">
        <v>3107164712</v>
      </c>
      <c r="C18690" t="s">
        <v>14140</v>
      </c>
      <c r="D18690" t="s">
        <v>44090</v>
      </c>
      <c r="F18690" t="s">
        <v>44090</v>
      </c>
      <c r="G18690" t="s">
        <v>44757</v>
      </c>
      <c r="H18690" t="s">
        <v>44758</v>
      </c>
    </row>
    <row r="18691" spans="1:8" x14ac:dyDescent="0.25">
      <c r="A18691" s="54">
        <v>18690</v>
      </c>
      <c r="B18691">
        <v>3182968111</v>
      </c>
      <c r="C18691" t="s">
        <v>14140</v>
      </c>
      <c r="D18691" t="s">
        <v>44090</v>
      </c>
      <c r="F18691" t="s">
        <v>44090</v>
      </c>
      <c r="G18691" t="s">
        <v>44759</v>
      </c>
      <c r="H18691" t="s">
        <v>44760</v>
      </c>
    </row>
    <row r="18692" spans="1:8" x14ac:dyDescent="0.25">
      <c r="A18692" s="54">
        <v>18691</v>
      </c>
      <c r="B18692">
        <v>3058075873</v>
      </c>
      <c r="C18692" t="s">
        <v>14140</v>
      </c>
      <c r="D18692" t="s">
        <v>44090</v>
      </c>
      <c r="F18692" t="s">
        <v>44090</v>
      </c>
      <c r="G18692" t="s">
        <v>44761</v>
      </c>
      <c r="H18692" t="s">
        <v>44762</v>
      </c>
    </row>
    <row r="18693" spans="1:8" x14ac:dyDescent="0.25">
      <c r="A18693" s="54">
        <v>18692</v>
      </c>
      <c r="B18693">
        <v>3102360008</v>
      </c>
      <c r="C18693" t="s">
        <v>14140</v>
      </c>
      <c r="D18693" t="s">
        <v>44090</v>
      </c>
      <c r="F18693" t="s">
        <v>44090</v>
      </c>
      <c r="G18693" t="s">
        <v>44763</v>
      </c>
      <c r="H18693" t="s">
        <v>44764</v>
      </c>
    </row>
    <row r="18694" spans="1:8" x14ac:dyDescent="0.25">
      <c r="A18694" s="54">
        <v>18693</v>
      </c>
      <c r="B18694">
        <v>3203171878</v>
      </c>
      <c r="C18694" t="s">
        <v>14140</v>
      </c>
      <c r="D18694" t="s">
        <v>44090</v>
      </c>
      <c r="F18694" t="s">
        <v>44090</v>
      </c>
      <c r="G18694" t="s">
        <v>44765</v>
      </c>
      <c r="H18694" t="s">
        <v>25207</v>
      </c>
    </row>
    <row r="18695" spans="1:8" x14ac:dyDescent="0.25">
      <c r="A18695" s="54">
        <v>18694</v>
      </c>
      <c r="B18695">
        <v>3015260370</v>
      </c>
      <c r="C18695" t="s">
        <v>14140</v>
      </c>
      <c r="D18695" t="s">
        <v>44090</v>
      </c>
      <c r="F18695" t="s">
        <v>44090</v>
      </c>
      <c r="G18695" t="s">
        <v>44766</v>
      </c>
      <c r="H18695" t="s">
        <v>44767</v>
      </c>
    </row>
    <row r="18696" spans="1:8" x14ac:dyDescent="0.25">
      <c r="A18696" s="54">
        <v>18695</v>
      </c>
      <c r="B18696">
        <v>3166805483</v>
      </c>
      <c r="C18696" t="s">
        <v>14140</v>
      </c>
      <c r="D18696" t="s">
        <v>44090</v>
      </c>
      <c r="F18696" t="s">
        <v>44090</v>
      </c>
      <c r="G18696" t="s">
        <v>44768</v>
      </c>
      <c r="H18696" t="s">
        <v>44769</v>
      </c>
    </row>
    <row r="18697" spans="1:8" x14ac:dyDescent="0.25">
      <c r="A18697" s="54">
        <v>18696</v>
      </c>
      <c r="B18697">
        <v>3213036469</v>
      </c>
      <c r="C18697" t="s">
        <v>14140</v>
      </c>
      <c r="D18697" t="s">
        <v>44090</v>
      </c>
      <c r="F18697" t="s">
        <v>44090</v>
      </c>
      <c r="G18697" t="s">
        <v>44770</v>
      </c>
      <c r="H18697" t="s">
        <v>34773</v>
      </c>
    </row>
    <row r="18698" spans="1:8" x14ac:dyDescent="0.25">
      <c r="A18698" s="54">
        <v>18697</v>
      </c>
      <c r="B18698">
        <v>3219115042</v>
      </c>
      <c r="C18698" t="s">
        <v>14140</v>
      </c>
      <c r="D18698" t="s">
        <v>44090</v>
      </c>
      <c r="F18698" t="s">
        <v>44090</v>
      </c>
      <c r="G18698" t="s">
        <v>44771</v>
      </c>
      <c r="H18698" t="s">
        <v>44772</v>
      </c>
    </row>
    <row r="18699" spans="1:8" x14ac:dyDescent="0.25">
      <c r="A18699" s="54">
        <v>18698</v>
      </c>
      <c r="B18699">
        <v>3022828410</v>
      </c>
      <c r="C18699" t="s">
        <v>14140</v>
      </c>
      <c r="D18699" t="s">
        <v>44090</v>
      </c>
      <c r="F18699" t="s">
        <v>44090</v>
      </c>
      <c r="G18699" t="s">
        <v>44773</v>
      </c>
      <c r="H18699" t="s">
        <v>21815</v>
      </c>
    </row>
    <row r="18700" spans="1:8" x14ac:dyDescent="0.25">
      <c r="A18700" s="54">
        <v>18699</v>
      </c>
      <c r="B18700">
        <v>3195260373</v>
      </c>
      <c r="C18700" t="s">
        <v>14140</v>
      </c>
      <c r="D18700" t="s">
        <v>44090</v>
      </c>
      <c r="F18700" t="s">
        <v>44090</v>
      </c>
      <c r="G18700" t="s">
        <v>44774</v>
      </c>
      <c r="H18700" t="s">
        <v>15185</v>
      </c>
    </row>
    <row r="18701" spans="1:8" x14ac:dyDescent="0.25">
      <c r="A18701" s="54">
        <v>18700</v>
      </c>
      <c r="B18701">
        <v>3208241435</v>
      </c>
      <c r="C18701" t="s">
        <v>14140</v>
      </c>
      <c r="D18701" t="s">
        <v>44090</v>
      </c>
      <c r="F18701" t="s">
        <v>44090</v>
      </c>
      <c r="G18701" t="s">
        <v>44775</v>
      </c>
      <c r="H18701" t="s">
        <v>17802</v>
      </c>
    </row>
    <row r="18702" spans="1:8" x14ac:dyDescent="0.25">
      <c r="A18702" s="54">
        <v>18701</v>
      </c>
      <c r="B18702">
        <v>3508484750</v>
      </c>
      <c r="C18702" t="s">
        <v>14140</v>
      </c>
      <c r="D18702" t="s">
        <v>44090</v>
      </c>
      <c r="F18702" t="s">
        <v>44090</v>
      </c>
      <c r="G18702" t="s">
        <v>44776</v>
      </c>
      <c r="H18702" t="s">
        <v>44777</v>
      </c>
    </row>
    <row r="18703" spans="1:8" x14ac:dyDescent="0.25">
      <c r="A18703" s="54">
        <v>18702</v>
      </c>
      <c r="B18703">
        <v>3504972612</v>
      </c>
      <c r="C18703" t="s">
        <v>14140</v>
      </c>
      <c r="D18703" t="s">
        <v>44090</v>
      </c>
      <c r="F18703" t="s">
        <v>44090</v>
      </c>
      <c r="G18703" t="s">
        <v>44778</v>
      </c>
      <c r="H18703" t="s">
        <v>34493</v>
      </c>
    </row>
    <row r="18704" spans="1:8" x14ac:dyDescent="0.25">
      <c r="A18704" s="54">
        <v>18703</v>
      </c>
      <c r="B18704">
        <v>3215066737</v>
      </c>
      <c r="C18704" t="s">
        <v>14140</v>
      </c>
      <c r="D18704" t="s">
        <v>44090</v>
      </c>
      <c r="F18704" t="s">
        <v>44090</v>
      </c>
      <c r="G18704" t="s">
        <v>44779</v>
      </c>
      <c r="H18704" t="s">
        <v>19972</v>
      </c>
    </row>
    <row r="18705" spans="1:8" x14ac:dyDescent="0.25">
      <c r="A18705" s="54">
        <v>18704</v>
      </c>
      <c r="B18705">
        <v>3143604389</v>
      </c>
      <c r="C18705" t="s">
        <v>14140</v>
      </c>
      <c r="D18705" t="s">
        <v>44090</v>
      </c>
      <c r="F18705" t="s">
        <v>44090</v>
      </c>
      <c r="G18705" t="s">
        <v>44780</v>
      </c>
      <c r="H18705" t="s">
        <v>38551</v>
      </c>
    </row>
    <row r="18706" spans="1:8" x14ac:dyDescent="0.25">
      <c r="A18706" s="54">
        <v>18705</v>
      </c>
      <c r="B18706">
        <v>3004494622</v>
      </c>
      <c r="C18706" t="s">
        <v>14140</v>
      </c>
      <c r="D18706" t="s">
        <v>44090</v>
      </c>
      <c r="F18706" t="s">
        <v>44090</v>
      </c>
      <c r="G18706" t="s">
        <v>44781</v>
      </c>
      <c r="H18706" t="s">
        <v>15512</v>
      </c>
    </row>
    <row r="18707" spans="1:8" x14ac:dyDescent="0.25">
      <c r="A18707" s="54">
        <v>18706</v>
      </c>
      <c r="B18707">
        <v>3222477267</v>
      </c>
      <c r="C18707" t="s">
        <v>14140</v>
      </c>
      <c r="D18707" t="s">
        <v>44090</v>
      </c>
      <c r="F18707" t="s">
        <v>44090</v>
      </c>
      <c r="G18707" t="s">
        <v>44782</v>
      </c>
      <c r="H18707" t="s">
        <v>44783</v>
      </c>
    </row>
    <row r="18708" spans="1:8" x14ac:dyDescent="0.25">
      <c r="A18708" s="54">
        <v>18707</v>
      </c>
      <c r="B18708">
        <v>3154445060</v>
      </c>
      <c r="C18708" t="s">
        <v>14140</v>
      </c>
      <c r="D18708" t="s">
        <v>44090</v>
      </c>
      <c r="F18708" t="s">
        <v>44090</v>
      </c>
      <c r="G18708" t="s">
        <v>44784</v>
      </c>
      <c r="H18708" t="s">
        <v>44785</v>
      </c>
    </row>
    <row r="18709" spans="1:8" x14ac:dyDescent="0.25">
      <c r="A18709" s="54">
        <v>18708</v>
      </c>
      <c r="B18709">
        <v>3208824729</v>
      </c>
      <c r="C18709" t="s">
        <v>14140</v>
      </c>
      <c r="D18709" t="s">
        <v>44090</v>
      </c>
      <c r="F18709" t="s">
        <v>44090</v>
      </c>
      <c r="G18709" t="s">
        <v>44786</v>
      </c>
      <c r="H18709" t="s">
        <v>40108</v>
      </c>
    </row>
    <row r="18710" spans="1:8" x14ac:dyDescent="0.25">
      <c r="A18710" s="54">
        <v>18709</v>
      </c>
      <c r="B18710">
        <v>3152370867</v>
      </c>
      <c r="C18710" t="s">
        <v>14140</v>
      </c>
      <c r="D18710" t="s">
        <v>44090</v>
      </c>
      <c r="F18710" t="s">
        <v>44090</v>
      </c>
      <c r="G18710" t="s">
        <v>44787</v>
      </c>
      <c r="H18710" t="s">
        <v>44788</v>
      </c>
    </row>
    <row r="18711" spans="1:8" x14ac:dyDescent="0.25">
      <c r="A18711" s="54">
        <v>18710</v>
      </c>
      <c r="B18711">
        <v>3114800383</v>
      </c>
      <c r="C18711" t="s">
        <v>14140</v>
      </c>
      <c r="D18711" t="s">
        <v>44090</v>
      </c>
      <c r="F18711" t="s">
        <v>44090</v>
      </c>
      <c r="G18711" t="s">
        <v>44789</v>
      </c>
      <c r="H18711" t="s">
        <v>23308</v>
      </c>
    </row>
    <row r="18712" spans="1:8" x14ac:dyDescent="0.25">
      <c r="A18712" s="54">
        <v>18711</v>
      </c>
      <c r="B18712">
        <v>3208245537</v>
      </c>
      <c r="C18712" t="s">
        <v>14140</v>
      </c>
      <c r="D18712" t="s">
        <v>44090</v>
      </c>
      <c r="F18712" t="s">
        <v>44090</v>
      </c>
      <c r="G18712" t="s">
        <v>44790</v>
      </c>
      <c r="H18712" t="s">
        <v>14727</v>
      </c>
    </row>
    <row r="18713" spans="1:8" x14ac:dyDescent="0.25">
      <c r="A18713" s="54">
        <v>18712</v>
      </c>
      <c r="B18713">
        <v>3107563142</v>
      </c>
      <c r="C18713" t="s">
        <v>14140</v>
      </c>
      <c r="D18713" t="s">
        <v>44090</v>
      </c>
      <c r="F18713" t="s">
        <v>44090</v>
      </c>
      <c r="G18713" t="s">
        <v>44791</v>
      </c>
      <c r="H18713" t="s">
        <v>44792</v>
      </c>
    </row>
    <row r="18714" spans="1:8" x14ac:dyDescent="0.25">
      <c r="A18714" s="54">
        <v>18713</v>
      </c>
      <c r="B18714">
        <v>3223603525</v>
      </c>
      <c r="C18714" t="s">
        <v>14140</v>
      </c>
      <c r="D18714" t="s">
        <v>44090</v>
      </c>
      <c r="F18714" t="s">
        <v>44090</v>
      </c>
      <c r="G18714" t="s">
        <v>44793</v>
      </c>
      <c r="H18714" t="s">
        <v>44794</v>
      </c>
    </row>
    <row r="18715" spans="1:8" x14ac:dyDescent="0.25">
      <c r="A18715" s="54">
        <v>18714</v>
      </c>
      <c r="B18715">
        <v>3143530331</v>
      </c>
      <c r="C18715" t="s">
        <v>14140</v>
      </c>
      <c r="D18715" t="s">
        <v>44090</v>
      </c>
      <c r="F18715" t="s">
        <v>44090</v>
      </c>
      <c r="G18715" t="s">
        <v>44795</v>
      </c>
      <c r="H18715" t="s">
        <v>44796</v>
      </c>
    </row>
    <row r="18716" spans="1:8" x14ac:dyDescent="0.25">
      <c r="A18716" s="54">
        <v>18715</v>
      </c>
      <c r="B18716">
        <v>3103441082</v>
      </c>
      <c r="C18716" t="s">
        <v>14140</v>
      </c>
      <c r="D18716" t="s">
        <v>44090</v>
      </c>
      <c r="F18716" t="s">
        <v>44090</v>
      </c>
      <c r="G18716" t="s">
        <v>44797</v>
      </c>
      <c r="H18716" t="s">
        <v>44798</v>
      </c>
    </row>
    <row r="18717" spans="1:8" x14ac:dyDescent="0.25">
      <c r="A18717" s="54">
        <v>18716</v>
      </c>
      <c r="B18717">
        <v>3212351272</v>
      </c>
      <c r="C18717" t="s">
        <v>14140</v>
      </c>
      <c r="D18717" t="s">
        <v>44090</v>
      </c>
      <c r="F18717" t="s">
        <v>44090</v>
      </c>
      <c r="G18717" t="s">
        <v>44799</v>
      </c>
      <c r="H18717" t="s">
        <v>44800</v>
      </c>
    </row>
    <row r="18718" spans="1:8" x14ac:dyDescent="0.25">
      <c r="A18718" s="54">
        <v>18717</v>
      </c>
      <c r="B18718">
        <v>3147804102</v>
      </c>
      <c r="C18718" t="s">
        <v>14140</v>
      </c>
      <c r="D18718" t="s">
        <v>44090</v>
      </c>
      <c r="F18718" t="s">
        <v>44090</v>
      </c>
      <c r="G18718" t="s">
        <v>44801</v>
      </c>
      <c r="H18718" t="s">
        <v>36508</v>
      </c>
    </row>
    <row r="18719" spans="1:8" x14ac:dyDescent="0.25">
      <c r="A18719" s="54">
        <v>18718</v>
      </c>
      <c r="B18719">
        <v>3192697133</v>
      </c>
      <c r="C18719" t="s">
        <v>14140</v>
      </c>
      <c r="D18719" t="s">
        <v>44090</v>
      </c>
      <c r="F18719" t="s">
        <v>44090</v>
      </c>
      <c r="G18719" t="s">
        <v>44802</v>
      </c>
      <c r="H18719" t="s">
        <v>42727</v>
      </c>
    </row>
    <row r="18720" spans="1:8" x14ac:dyDescent="0.25">
      <c r="A18720" s="54">
        <v>18719</v>
      </c>
      <c r="B18720">
        <v>3187441490</v>
      </c>
      <c r="C18720" t="s">
        <v>14140</v>
      </c>
      <c r="D18720" t="s">
        <v>44090</v>
      </c>
      <c r="F18720" t="s">
        <v>44090</v>
      </c>
      <c r="G18720" t="s">
        <v>44803</v>
      </c>
      <c r="H18720" t="s">
        <v>32019</v>
      </c>
    </row>
    <row r="18721" spans="1:8" x14ac:dyDescent="0.25">
      <c r="A18721" s="54">
        <v>18720</v>
      </c>
      <c r="B18721">
        <v>3105558692</v>
      </c>
      <c r="C18721" t="s">
        <v>14140</v>
      </c>
      <c r="D18721" t="s">
        <v>44090</v>
      </c>
      <c r="F18721" t="s">
        <v>44090</v>
      </c>
      <c r="G18721" t="s">
        <v>44804</v>
      </c>
      <c r="H18721" t="s">
        <v>20617</v>
      </c>
    </row>
    <row r="18722" spans="1:8" x14ac:dyDescent="0.25">
      <c r="A18722" s="54">
        <v>18721</v>
      </c>
      <c r="B18722">
        <v>3125266019</v>
      </c>
      <c r="C18722" t="s">
        <v>14140</v>
      </c>
      <c r="D18722" t="s">
        <v>44090</v>
      </c>
      <c r="F18722" t="s">
        <v>44090</v>
      </c>
      <c r="G18722" t="s">
        <v>44805</v>
      </c>
      <c r="H18722" t="s">
        <v>44806</v>
      </c>
    </row>
    <row r="18723" spans="1:8" x14ac:dyDescent="0.25">
      <c r="A18723" s="54">
        <v>18722</v>
      </c>
      <c r="B18723">
        <v>3043821767</v>
      </c>
      <c r="C18723" t="s">
        <v>14140</v>
      </c>
      <c r="D18723" t="s">
        <v>44090</v>
      </c>
      <c r="F18723" t="s">
        <v>44090</v>
      </c>
      <c r="G18723" t="s">
        <v>44807</v>
      </c>
      <c r="H18723" t="s">
        <v>44808</v>
      </c>
    </row>
    <row r="18724" spans="1:8" x14ac:dyDescent="0.25">
      <c r="A18724" s="54">
        <v>18723</v>
      </c>
      <c r="B18724">
        <v>3114683129</v>
      </c>
      <c r="C18724" t="s">
        <v>14140</v>
      </c>
      <c r="D18724" t="s">
        <v>44090</v>
      </c>
      <c r="F18724" t="s">
        <v>44090</v>
      </c>
      <c r="G18724" t="s">
        <v>44809</v>
      </c>
      <c r="H18724" t="s">
        <v>44810</v>
      </c>
    </row>
    <row r="18725" spans="1:8" x14ac:dyDescent="0.25">
      <c r="A18725" s="54">
        <v>18724</v>
      </c>
      <c r="B18725">
        <v>3505332526</v>
      </c>
      <c r="C18725" t="s">
        <v>14140</v>
      </c>
      <c r="D18725" t="s">
        <v>44090</v>
      </c>
      <c r="F18725" t="s">
        <v>44090</v>
      </c>
      <c r="G18725" t="s">
        <v>44811</v>
      </c>
      <c r="H18725" t="s">
        <v>15235</v>
      </c>
    </row>
    <row r="18726" spans="1:8" x14ac:dyDescent="0.25">
      <c r="A18726" s="54">
        <v>18725</v>
      </c>
      <c r="B18726">
        <v>3163749766</v>
      </c>
      <c r="C18726" t="s">
        <v>14140</v>
      </c>
      <c r="D18726" t="s">
        <v>44090</v>
      </c>
      <c r="F18726" t="s">
        <v>44090</v>
      </c>
      <c r="G18726" t="s">
        <v>44812</v>
      </c>
      <c r="H18726" t="s">
        <v>24507</v>
      </c>
    </row>
    <row r="18727" spans="1:8" x14ac:dyDescent="0.25">
      <c r="A18727" s="54">
        <v>18726</v>
      </c>
      <c r="B18727">
        <v>3123210132</v>
      </c>
      <c r="C18727" t="s">
        <v>14140</v>
      </c>
      <c r="D18727" t="s">
        <v>44090</v>
      </c>
      <c r="F18727" t="s">
        <v>44090</v>
      </c>
      <c r="G18727" t="s">
        <v>44813</v>
      </c>
      <c r="H18727" t="s">
        <v>17205</v>
      </c>
    </row>
    <row r="18728" spans="1:8" x14ac:dyDescent="0.25">
      <c r="A18728" s="54">
        <v>18727</v>
      </c>
      <c r="B18728">
        <v>3008856671</v>
      </c>
      <c r="C18728" t="s">
        <v>14140</v>
      </c>
      <c r="D18728" t="s">
        <v>44090</v>
      </c>
      <c r="F18728" t="s">
        <v>44090</v>
      </c>
      <c r="G18728" t="s">
        <v>44814</v>
      </c>
      <c r="H18728" t="s">
        <v>20442</v>
      </c>
    </row>
    <row r="18729" spans="1:8" x14ac:dyDescent="0.25">
      <c r="A18729" s="54">
        <v>18728</v>
      </c>
      <c r="B18729">
        <v>3103045868</v>
      </c>
      <c r="C18729" t="s">
        <v>14140</v>
      </c>
      <c r="D18729" t="s">
        <v>44090</v>
      </c>
      <c r="F18729" t="s">
        <v>44090</v>
      </c>
      <c r="G18729" t="s">
        <v>44815</v>
      </c>
      <c r="H18729" t="s">
        <v>44816</v>
      </c>
    </row>
    <row r="18730" spans="1:8" x14ac:dyDescent="0.25">
      <c r="A18730" s="54">
        <v>18729</v>
      </c>
      <c r="B18730">
        <v>3145478833</v>
      </c>
      <c r="C18730" t="s">
        <v>14140</v>
      </c>
      <c r="D18730" t="s">
        <v>44090</v>
      </c>
      <c r="F18730" t="s">
        <v>44090</v>
      </c>
      <c r="G18730" t="s">
        <v>44817</v>
      </c>
      <c r="H18730" t="s">
        <v>44818</v>
      </c>
    </row>
    <row r="18731" spans="1:8" x14ac:dyDescent="0.25">
      <c r="A18731" s="54">
        <v>18730</v>
      </c>
      <c r="B18731">
        <v>3143300971</v>
      </c>
      <c r="C18731" t="s">
        <v>14140</v>
      </c>
      <c r="D18731" t="s">
        <v>44090</v>
      </c>
      <c r="F18731" t="s">
        <v>44090</v>
      </c>
      <c r="G18731" t="s">
        <v>44819</v>
      </c>
      <c r="H18731" t="s">
        <v>44820</v>
      </c>
    </row>
    <row r="18732" spans="1:8" x14ac:dyDescent="0.25">
      <c r="A18732" s="54">
        <v>18731</v>
      </c>
      <c r="B18732">
        <v>3153291107</v>
      </c>
      <c r="C18732" t="s">
        <v>14140</v>
      </c>
      <c r="D18732" t="s">
        <v>44090</v>
      </c>
      <c r="F18732" t="s">
        <v>44090</v>
      </c>
      <c r="G18732" t="s">
        <v>44821</v>
      </c>
      <c r="H18732" t="s">
        <v>15344</v>
      </c>
    </row>
    <row r="18733" spans="1:8" x14ac:dyDescent="0.25">
      <c r="A18733" s="54">
        <v>18732</v>
      </c>
      <c r="B18733">
        <v>3043608919</v>
      </c>
      <c r="C18733" t="s">
        <v>14140</v>
      </c>
      <c r="D18733" t="s">
        <v>44090</v>
      </c>
      <c r="F18733" t="s">
        <v>44090</v>
      </c>
      <c r="G18733" t="s">
        <v>44822</v>
      </c>
      <c r="H18733" t="s">
        <v>17926</v>
      </c>
    </row>
    <row r="18734" spans="1:8" x14ac:dyDescent="0.25">
      <c r="A18734" s="54">
        <v>18733</v>
      </c>
      <c r="B18734">
        <v>3222468165</v>
      </c>
      <c r="C18734" t="s">
        <v>14140</v>
      </c>
      <c r="D18734" t="s">
        <v>44090</v>
      </c>
      <c r="F18734" t="s">
        <v>44090</v>
      </c>
      <c r="G18734" t="s">
        <v>44823</v>
      </c>
      <c r="H18734" t="s">
        <v>44824</v>
      </c>
    </row>
    <row r="18735" spans="1:8" x14ac:dyDescent="0.25">
      <c r="A18735" s="54">
        <v>18734</v>
      </c>
      <c r="B18735">
        <v>3007874332</v>
      </c>
      <c r="C18735" t="s">
        <v>14140</v>
      </c>
      <c r="D18735" t="s">
        <v>44090</v>
      </c>
      <c r="F18735" t="s">
        <v>44090</v>
      </c>
      <c r="G18735" t="s">
        <v>44825</v>
      </c>
      <c r="H18735" t="s">
        <v>16895</v>
      </c>
    </row>
    <row r="18736" spans="1:8" x14ac:dyDescent="0.25">
      <c r="A18736" s="54">
        <v>18735</v>
      </c>
      <c r="B18736">
        <v>3002396827</v>
      </c>
      <c r="C18736" t="s">
        <v>14140</v>
      </c>
      <c r="D18736" t="s">
        <v>44090</v>
      </c>
      <c r="F18736" t="s">
        <v>44090</v>
      </c>
      <c r="G18736" t="s">
        <v>44826</v>
      </c>
      <c r="H18736" t="s">
        <v>44827</v>
      </c>
    </row>
    <row r="18737" spans="1:8" x14ac:dyDescent="0.25">
      <c r="A18737" s="54">
        <v>18736</v>
      </c>
      <c r="B18737">
        <v>3142904103</v>
      </c>
      <c r="C18737" t="s">
        <v>14140</v>
      </c>
      <c r="D18737" t="s">
        <v>44090</v>
      </c>
      <c r="F18737" t="s">
        <v>44090</v>
      </c>
      <c r="G18737" t="s">
        <v>44828</v>
      </c>
      <c r="H18737" t="s">
        <v>44829</v>
      </c>
    </row>
    <row r="18738" spans="1:8" x14ac:dyDescent="0.25">
      <c r="A18738" s="54">
        <v>18737</v>
      </c>
      <c r="B18738">
        <v>3142747172</v>
      </c>
      <c r="C18738" t="s">
        <v>14140</v>
      </c>
      <c r="D18738" t="s">
        <v>44090</v>
      </c>
      <c r="F18738" t="s">
        <v>44090</v>
      </c>
      <c r="G18738" t="s">
        <v>44830</v>
      </c>
      <c r="H18738" t="s">
        <v>16864</v>
      </c>
    </row>
    <row r="18739" spans="1:8" x14ac:dyDescent="0.25">
      <c r="A18739" s="54">
        <v>18738</v>
      </c>
      <c r="B18739">
        <v>3102112361</v>
      </c>
      <c r="C18739" t="s">
        <v>14140</v>
      </c>
      <c r="D18739" t="s">
        <v>44090</v>
      </c>
      <c r="F18739" t="s">
        <v>44090</v>
      </c>
      <c r="G18739" t="s">
        <v>44831</v>
      </c>
      <c r="H18739" t="s">
        <v>30627</v>
      </c>
    </row>
    <row r="18740" spans="1:8" x14ac:dyDescent="0.25">
      <c r="A18740" s="54">
        <v>18739</v>
      </c>
      <c r="B18740">
        <v>3164499229</v>
      </c>
      <c r="C18740" t="s">
        <v>14140</v>
      </c>
      <c r="D18740" t="s">
        <v>44090</v>
      </c>
      <c r="F18740" t="s">
        <v>44090</v>
      </c>
      <c r="G18740" t="s">
        <v>44832</v>
      </c>
      <c r="H18740" t="s">
        <v>44833</v>
      </c>
    </row>
    <row r="18741" spans="1:8" x14ac:dyDescent="0.25">
      <c r="A18741" s="54">
        <v>18740</v>
      </c>
      <c r="B18741">
        <v>3108851180</v>
      </c>
      <c r="C18741" t="s">
        <v>14140</v>
      </c>
      <c r="D18741" t="s">
        <v>44090</v>
      </c>
      <c r="F18741" t="s">
        <v>44090</v>
      </c>
      <c r="G18741" t="s">
        <v>44834</v>
      </c>
      <c r="H18741" t="s">
        <v>44835</v>
      </c>
    </row>
    <row r="18742" spans="1:8" x14ac:dyDescent="0.25">
      <c r="A18742" s="54">
        <v>18741</v>
      </c>
      <c r="B18742">
        <v>3058570521</v>
      </c>
      <c r="C18742" t="s">
        <v>14140</v>
      </c>
      <c r="D18742" t="s">
        <v>44090</v>
      </c>
      <c r="F18742" t="s">
        <v>44090</v>
      </c>
      <c r="G18742" t="s">
        <v>44836</v>
      </c>
      <c r="H18742" t="s">
        <v>21475</v>
      </c>
    </row>
    <row r="18743" spans="1:8" x14ac:dyDescent="0.25">
      <c r="A18743" s="54">
        <v>18742</v>
      </c>
      <c r="B18743">
        <v>3204494929</v>
      </c>
      <c r="C18743" t="s">
        <v>14140</v>
      </c>
      <c r="D18743" t="s">
        <v>44090</v>
      </c>
      <c r="F18743" t="s">
        <v>44090</v>
      </c>
      <c r="G18743" t="s">
        <v>44837</v>
      </c>
      <c r="H18743" t="s">
        <v>16207</v>
      </c>
    </row>
    <row r="18744" spans="1:8" x14ac:dyDescent="0.25">
      <c r="A18744" s="54">
        <v>18743</v>
      </c>
      <c r="B18744">
        <v>3138663562</v>
      </c>
      <c r="C18744" t="s">
        <v>14140</v>
      </c>
      <c r="D18744" t="s">
        <v>44090</v>
      </c>
      <c r="F18744" t="s">
        <v>44090</v>
      </c>
      <c r="G18744" t="s">
        <v>44838</v>
      </c>
      <c r="H18744" t="s">
        <v>39084</v>
      </c>
    </row>
    <row r="18745" spans="1:8" x14ac:dyDescent="0.25">
      <c r="A18745" s="54">
        <v>18744</v>
      </c>
      <c r="B18745">
        <v>3107685662</v>
      </c>
      <c r="C18745" t="s">
        <v>14140</v>
      </c>
      <c r="D18745" t="s">
        <v>44090</v>
      </c>
      <c r="F18745" t="s">
        <v>44090</v>
      </c>
      <c r="G18745" t="s">
        <v>44839</v>
      </c>
      <c r="H18745" t="s">
        <v>44840</v>
      </c>
    </row>
    <row r="18746" spans="1:8" x14ac:dyDescent="0.25">
      <c r="A18746" s="54">
        <v>18745</v>
      </c>
      <c r="B18746">
        <v>3208024220</v>
      </c>
      <c r="C18746" t="s">
        <v>14140</v>
      </c>
      <c r="D18746" t="s">
        <v>44090</v>
      </c>
      <c r="F18746" t="s">
        <v>44090</v>
      </c>
      <c r="G18746" t="s">
        <v>44841</v>
      </c>
      <c r="H18746" t="s">
        <v>44842</v>
      </c>
    </row>
    <row r="18747" spans="1:8" x14ac:dyDescent="0.25">
      <c r="A18747" s="54">
        <v>18746</v>
      </c>
      <c r="B18747">
        <v>3115173900</v>
      </c>
      <c r="C18747" t="s">
        <v>14140</v>
      </c>
      <c r="D18747" t="s">
        <v>44090</v>
      </c>
      <c r="F18747" t="s">
        <v>44090</v>
      </c>
      <c r="G18747" t="s">
        <v>44843</v>
      </c>
      <c r="H18747" t="s">
        <v>14917</v>
      </c>
    </row>
    <row r="18748" spans="1:8" x14ac:dyDescent="0.25">
      <c r="A18748" s="54">
        <v>18747</v>
      </c>
      <c r="B18748">
        <v>3208554975</v>
      </c>
      <c r="C18748" t="s">
        <v>14140</v>
      </c>
      <c r="D18748" t="s">
        <v>44090</v>
      </c>
      <c r="F18748" t="s">
        <v>44090</v>
      </c>
      <c r="G18748" t="s">
        <v>44844</v>
      </c>
      <c r="H18748" t="s">
        <v>44845</v>
      </c>
    </row>
    <row r="18749" spans="1:8" x14ac:dyDescent="0.25">
      <c r="A18749" s="54">
        <v>18748</v>
      </c>
      <c r="B18749">
        <v>3214208530</v>
      </c>
      <c r="C18749" t="s">
        <v>14140</v>
      </c>
      <c r="D18749" t="s">
        <v>44090</v>
      </c>
      <c r="F18749" t="s">
        <v>44090</v>
      </c>
      <c r="G18749" t="s">
        <v>44846</v>
      </c>
      <c r="H18749" t="s">
        <v>20515</v>
      </c>
    </row>
    <row r="18750" spans="1:8" x14ac:dyDescent="0.25">
      <c r="A18750" s="54">
        <v>18749</v>
      </c>
      <c r="B18750">
        <v>3103343274</v>
      </c>
      <c r="C18750" t="s">
        <v>14140</v>
      </c>
      <c r="D18750" t="s">
        <v>44090</v>
      </c>
      <c r="F18750" t="s">
        <v>44090</v>
      </c>
      <c r="G18750" t="s">
        <v>44847</v>
      </c>
      <c r="H18750" t="s">
        <v>44848</v>
      </c>
    </row>
    <row r="18751" spans="1:8" x14ac:dyDescent="0.25">
      <c r="A18751" s="54">
        <v>18750</v>
      </c>
      <c r="B18751">
        <v>3107765411</v>
      </c>
      <c r="C18751" t="s">
        <v>14140</v>
      </c>
      <c r="D18751" t="s">
        <v>44090</v>
      </c>
      <c r="F18751" t="s">
        <v>44090</v>
      </c>
      <c r="G18751" t="s">
        <v>44849</v>
      </c>
      <c r="H18751" t="s">
        <v>14917</v>
      </c>
    </row>
    <row r="18752" spans="1:8" x14ac:dyDescent="0.25">
      <c r="A18752" s="54">
        <v>18751</v>
      </c>
      <c r="B18752">
        <v>3233222672</v>
      </c>
      <c r="C18752" t="s">
        <v>14140</v>
      </c>
      <c r="D18752" t="s">
        <v>44090</v>
      </c>
      <c r="F18752" t="s">
        <v>44090</v>
      </c>
      <c r="G18752" t="s">
        <v>44850</v>
      </c>
      <c r="H18752" t="s">
        <v>14941</v>
      </c>
    </row>
    <row r="18753" spans="1:8" x14ac:dyDescent="0.25">
      <c r="A18753" s="54">
        <v>18752</v>
      </c>
      <c r="B18753">
        <v>3134888917</v>
      </c>
      <c r="C18753" t="s">
        <v>14140</v>
      </c>
      <c r="D18753" t="s">
        <v>44090</v>
      </c>
      <c r="F18753" t="s">
        <v>44090</v>
      </c>
      <c r="G18753" t="s">
        <v>44851</v>
      </c>
      <c r="H18753" t="s">
        <v>35130</v>
      </c>
    </row>
    <row r="18754" spans="1:8" x14ac:dyDescent="0.25">
      <c r="A18754" s="54">
        <v>18753</v>
      </c>
      <c r="B18754">
        <v>3154978112</v>
      </c>
      <c r="C18754" t="s">
        <v>14140</v>
      </c>
      <c r="D18754" t="s">
        <v>44090</v>
      </c>
      <c r="F18754" t="s">
        <v>44090</v>
      </c>
      <c r="G18754" t="s">
        <v>44852</v>
      </c>
      <c r="H18754" t="s">
        <v>44853</v>
      </c>
    </row>
    <row r="18755" spans="1:8" x14ac:dyDescent="0.25">
      <c r="A18755" s="54">
        <v>18754</v>
      </c>
      <c r="B18755">
        <v>3017162837</v>
      </c>
      <c r="C18755" t="s">
        <v>14140</v>
      </c>
      <c r="D18755" t="s">
        <v>44090</v>
      </c>
      <c r="F18755" t="s">
        <v>44090</v>
      </c>
      <c r="G18755" t="s">
        <v>44854</v>
      </c>
      <c r="H18755" t="s">
        <v>14725</v>
      </c>
    </row>
    <row r="18756" spans="1:8" x14ac:dyDescent="0.25">
      <c r="A18756" s="54">
        <v>18755</v>
      </c>
      <c r="B18756">
        <v>3155795770</v>
      </c>
      <c r="C18756" t="s">
        <v>14140</v>
      </c>
      <c r="D18756" t="s">
        <v>44090</v>
      </c>
      <c r="F18756" t="s">
        <v>44090</v>
      </c>
      <c r="G18756" t="s">
        <v>44855</v>
      </c>
      <c r="H18756" t="s">
        <v>16895</v>
      </c>
    </row>
    <row r="18757" spans="1:8" x14ac:dyDescent="0.25">
      <c r="A18757" s="54">
        <v>18756</v>
      </c>
      <c r="B18757">
        <v>3107514214</v>
      </c>
      <c r="C18757" t="s">
        <v>14140</v>
      </c>
      <c r="D18757" t="s">
        <v>44090</v>
      </c>
      <c r="F18757" t="s">
        <v>44090</v>
      </c>
      <c r="G18757" t="s">
        <v>44856</v>
      </c>
      <c r="H18757" t="s">
        <v>19374</v>
      </c>
    </row>
    <row r="18758" spans="1:8" x14ac:dyDescent="0.25">
      <c r="A18758" s="54">
        <v>18757</v>
      </c>
      <c r="B18758">
        <v>3016607729</v>
      </c>
      <c r="C18758" t="s">
        <v>14140</v>
      </c>
      <c r="D18758" t="s">
        <v>44090</v>
      </c>
      <c r="F18758" t="s">
        <v>44090</v>
      </c>
      <c r="G18758" t="s">
        <v>44857</v>
      </c>
      <c r="H18758" t="s">
        <v>44858</v>
      </c>
    </row>
    <row r="18759" spans="1:8" x14ac:dyDescent="0.25">
      <c r="A18759" s="54">
        <v>18758</v>
      </c>
      <c r="B18759">
        <v>3006515603</v>
      </c>
      <c r="C18759" t="s">
        <v>14140</v>
      </c>
      <c r="D18759" t="s">
        <v>44090</v>
      </c>
      <c r="F18759" t="s">
        <v>44090</v>
      </c>
      <c r="G18759" t="s">
        <v>44859</v>
      </c>
      <c r="H18759" t="s">
        <v>14480</v>
      </c>
    </row>
    <row r="18760" spans="1:8" x14ac:dyDescent="0.25">
      <c r="A18760" s="54">
        <v>18759</v>
      </c>
      <c r="B18760">
        <v>3214946730</v>
      </c>
      <c r="C18760" t="s">
        <v>14140</v>
      </c>
      <c r="D18760" t="s">
        <v>44090</v>
      </c>
      <c r="F18760" t="s">
        <v>44090</v>
      </c>
      <c r="G18760" t="s">
        <v>44860</v>
      </c>
      <c r="H18760" t="s">
        <v>14905</v>
      </c>
    </row>
    <row r="18761" spans="1:8" x14ac:dyDescent="0.25">
      <c r="A18761" s="54">
        <v>18760</v>
      </c>
      <c r="B18761">
        <v>3053553207</v>
      </c>
      <c r="C18761" t="s">
        <v>14140</v>
      </c>
      <c r="D18761" t="s">
        <v>44090</v>
      </c>
      <c r="F18761" t="s">
        <v>44090</v>
      </c>
      <c r="G18761" t="s">
        <v>44861</v>
      </c>
      <c r="H18761" t="s">
        <v>23773</v>
      </c>
    </row>
    <row r="18762" spans="1:8" x14ac:dyDescent="0.25">
      <c r="A18762" s="54">
        <v>18761</v>
      </c>
      <c r="B18762">
        <v>3124705165</v>
      </c>
      <c r="C18762" t="s">
        <v>14140</v>
      </c>
      <c r="D18762" t="s">
        <v>44090</v>
      </c>
      <c r="F18762" t="s">
        <v>44090</v>
      </c>
      <c r="G18762" t="s">
        <v>44862</v>
      </c>
      <c r="H18762" t="s">
        <v>18826</v>
      </c>
    </row>
    <row r="18763" spans="1:8" x14ac:dyDescent="0.25">
      <c r="A18763" s="54">
        <v>18762</v>
      </c>
      <c r="B18763">
        <v>3203382426</v>
      </c>
      <c r="C18763" t="s">
        <v>14140</v>
      </c>
      <c r="D18763" t="s">
        <v>44090</v>
      </c>
      <c r="F18763" t="s">
        <v>44090</v>
      </c>
      <c r="G18763" t="s">
        <v>44863</v>
      </c>
      <c r="H18763" t="s">
        <v>25950</v>
      </c>
    </row>
    <row r="18764" spans="1:8" x14ac:dyDescent="0.25">
      <c r="A18764" s="54">
        <v>18763</v>
      </c>
      <c r="B18764">
        <v>3176599158</v>
      </c>
      <c r="C18764" t="s">
        <v>14140</v>
      </c>
      <c r="D18764" t="s">
        <v>44090</v>
      </c>
      <c r="F18764" t="s">
        <v>44090</v>
      </c>
      <c r="G18764" t="s">
        <v>44864</v>
      </c>
      <c r="H18764" t="s">
        <v>44865</v>
      </c>
    </row>
    <row r="18765" spans="1:8" x14ac:dyDescent="0.25">
      <c r="A18765" s="54">
        <v>18764</v>
      </c>
      <c r="B18765">
        <v>3108706035</v>
      </c>
      <c r="C18765" t="s">
        <v>14140</v>
      </c>
      <c r="D18765" t="s">
        <v>44090</v>
      </c>
      <c r="F18765" t="s">
        <v>44090</v>
      </c>
      <c r="G18765" t="s">
        <v>44866</v>
      </c>
      <c r="H18765" t="s">
        <v>14931</v>
      </c>
    </row>
    <row r="18766" spans="1:8" x14ac:dyDescent="0.25">
      <c r="A18766" s="54">
        <v>18765</v>
      </c>
      <c r="B18766">
        <v>3213090355</v>
      </c>
      <c r="C18766" t="s">
        <v>14140</v>
      </c>
      <c r="D18766" t="s">
        <v>44090</v>
      </c>
      <c r="F18766" t="s">
        <v>44090</v>
      </c>
      <c r="G18766" t="s">
        <v>44867</v>
      </c>
      <c r="H18766" t="s">
        <v>44868</v>
      </c>
    </row>
    <row r="18767" spans="1:8" x14ac:dyDescent="0.25">
      <c r="A18767" s="54">
        <v>18766</v>
      </c>
      <c r="B18767">
        <v>3143328817</v>
      </c>
      <c r="C18767" t="s">
        <v>14140</v>
      </c>
      <c r="D18767" t="s">
        <v>44090</v>
      </c>
      <c r="F18767" t="s">
        <v>44090</v>
      </c>
      <c r="G18767" t="s">
        <v>44869</v>
      </c>
      <c r="H18767" t="s">
        <v>21507</v>
      </c>
    </row>
    <row r="18768" spans="1:8" x14ac:dyDescent="0.25">
      <c r="A18768" s="54">
        <v>18767</v>
      </c>
      <c r="B18768">
        <v>3144740054</v>
      </c>
      <c r="C18768" t="s">
        <v>14140</v>
      </c>
      <c r="D18768" t="s">
        <v>44090</v>
      </c>
      <c r="F18768" t="s">
        <v>44090</v>
      </c>
      <c r="G18768" t="s">
        <v>44870</v>
      </c>
      <c r="H18768" t="s">
        <v>23478</v>
      </c>
    </row>
    <row r="18769" spans="1:8" x14ac:dyDescent="0.25">
      <c r="A18769" s="54">
        <v>18768</v>
      </c>
      <c r="B18769">
        <v>3112152925</v>
      </c>
      <c r="C18769" t="s">
        <v>14140</v>
      </c>
      <c r="D18769" t="s">
        <v>44090</v>
      </c>
      <c r="F18769" t="s">
        <v>44090</v>
      </c>
      <c r="G18769" t="s">
        <v>44871</v>
      </c>
      <c r="H18769" t="s">
        <v>18140</v>
      </c>
    </row>
    <row r="18770" spans="1:8" x14ac:dyDescent="0.25">
      <c r="A18770" s="54">
        <v>18769</v>
      </c>
      <c r="B18770">
        <v>3132433284</v>
      </c>
      <c r="C18770" t="s">
        <v>14140</v>
      </c>
      <c r="D18770" t="s">
        <v>44090</v>
      </c>
      <c r="F18770" t="s">
        <v>44090</v>
      </c>
      <c r="G18770" t="s">
        <v>44872</v>
      </c>
      <c r="H18770" t="s">
        <v>44873</v>
      </c>
    </row>
    <row r="18771" spans="1:8" x14ac:dyDescent="0.25">
      <c r="A18771" s="54">
        <v>18770</v>
      </c>
      <c r="B18771">
        <v>3105729968</v>
      </c>
      <c r="C18771" t="s">
        <v>14140</v>
      </c>
      <c r="D18771" t="s">
        <v>44090</v>
      </c>
      <c r="F18771" t="s">
        <v>44090</v>
      </c>
      <c r="G18771" t="s">
        <v>44874</v>
      </c>
      <c r="H18771" t="s">
        <v>17980</v>
      </c>
    </row>
    <row r="18772" spans="1:8" x14ac:dyDescent="0.25">
      <c r="A18772" s="54">
        <v>18771</v>
      </c>
      <c r="B18772">
        <v>3058314058</v>
      </c>
      <c r="C18772" t="s">
        <v>14140</v>
      </c>
      <c r="D18772" t="s">
        <v>44090</v>
      </c>
      <c r="F18772" t="s">
        <v>44090</v>
      </c>
      <c r="G18772" t="s">
        <v>44875</v>
      </c>
      <c r="H18772" t="s">
        <v>14466</v>
      </c>
    </row>
    <row r="18773" spans="1:8" x14ac:dyDescent="0.25">
      <c r="A18773" s="54">
        <v>18772</v>
      </c>
      <c r="B18773">
        <v>3003511665</v>
      </c>
      <c r="C18773" t="s">
        <v>14140</v>
      </c>
      <c r="D18773" t="s">
        <v>44090</v>
      </c>
      <c r="F18773" t="s">
        <v>44090</v>
      </c>
      <c r="G18773" t="s">
        <v>44876</v>
      </c>
      <c r="H18773" t="s">
        <v>44877</v>
      </c>
    </row>
    <row r="18774" spans="1:8" x14ac:dyDescent="0.25">
      <c r="A18774" s="54">
        <v>18773</v>
      </c>
      <c r="B18774">
        <v>3188524965</v>
      </c>
      <c r="C18774" t="s">
        <v>14140</v>
      </c>
      <c r="D18774" t="s">
        <v>44090</v>
      </c>
      <c r="F18774" t="s">
        <v>44090</v>
      </c>
      <c r="G18774" t="s">
        <v>44878</v>
      </c>
      <c r="H18774" t="s">
        <v>40341</v>
      </c>
    </row>
    <row r="18775" spans="1:8" x14ac:dyDescent="0.25">
      <c r="A18775" s="54">
        <v>18774</v>
      </c>
      <c r="B18775">
        <v>3118742690</v>
      </c>
      <c r="C18775" t="s">
        <v>14140</v>
      </c>
      <c r="D18775" t="s">
        <v>44090</v>
      </c>
      <c r="F18775" t="s">
        <v>44090</v>
      </c>
      <c r="G18775" t="s">
        <v>44879</v>
      </c>
      <c r="H18775" t="s">
        <v>44880</v>
      </c>
    </row>
    <row r="18776" spans="1:8" x14ac:dyDescent="0.25">
      <c r="A18776" s="54">
        <v>18775</v>
      </c>
      <c r="B18776">
        <v>3104597052</v>
      </c>
      <c r="C18776" t="s">
        <v>14140</v>
      </c>
      <c r="D18776" t="s">
        <v>44090</v>
      </c>
      <c r="F18776" t="s">
        <v>44090</v>
      </c>
      <c r="G18776" t="s">
        <v>44881</v>
      </c>
      <c r="H18776" t="s">
        <v>28893</v>
      </c>
    </row>
    <row r="18777" spans="1:8" x14ac:dyDescent="0.25">
      <c r="A18777" s="54">
        <v>18776</v>
      </c>
      <c r="B18777">
        <v>3174256416</v>
      </c>
      <c r="C18777" t="s">
        <v>14140</v>
      </c>
      <c r="D18777" t="s">
        <v>44090</v>
      </c>
      <c r="F18777" t="s">
        <v>44090</v>
      </c>
      <c r="G18777" t="s">
        <v>44882</v>
      </c>
      <c r="H18777" t="s">
        <v>44883</v>
      </c>
    </row>
    <row r="18778" spans="1:8" x14ac:dyDescent="0.25">
      <c r="A18778" s="54">
        <v>18777</v>
      </c>
      <c r="B18778">
        <v>3005337413</v>
      </c>
      <c r="C18778" t="s">
        <v>14140</v>
      </c>
      <c r="D18778" t="s">
        <v>44090</v>
      </c>
      <c r="F18778" t="s">
        <v>44090</v>
      </c>
      <c r="G18778" t="s">
        <v>44884</v>
      </c>
      <c r="H18778" t="s">
        <v>14727</v>
      </c>
    </row>
    <row r="18779" spans="1:8" x14ac:dyDescent="0.25">
      <c r="A18779" s="54">
        <v>18778</v>
      </c>
      <c r="B18779">
        <v>3133114780</v>
      </c>
      <c r="C18779" t="s">
        <v>14140</v>
      </c>
      <c r="D18779" t="s">
        <v>44090</v>
      </c>
      <c r="F18779" t="s">
        <v>44090</v>
      </c>
      <c r="G18779" t="s">
        <v>44885</v>
      </c>
      <c r="H18779" t="s">
        <v>44886</v>
      </c>
    </row>
    <row r="18780" spans="1:8" x14ac:dyDescent="0.25">
      <c r="A18780" s="54">
        <v>18779</v>
      </c>
      <c r="B18780">
        <v>3124967884</v>
      </c>
      <c r="C18780" t="s">
        <v>14140</v>
      </c>
      <c r="D18780" t="s">
        <v>44090</v>
      </c>
      <c r="F18780" t="s">
        <v>44090</v>
      </c>
      <c r="G18780" t="s">
        <v>44887</v>
      </c>
      <c r="H18780" t="s">
        <v>15227</v>
      </c>
    </row>
    <row r="18781" spans="1:8" x14ac:dyDescent="0.25">
      <c r="A18781" s="54">
        <v>18780</v>
      </c>
      <c r="B18781">
        <v>3112032695</v>
      </c>
      <c r="C18781" t="s">
        <v>14140</v>
      </c>
      <c r="D18781" t="s">
        <v>44090</v>
      </c>
      <c r="F18781" t="s">
        <v>44090</v>
      </c>
      <c r="G18781" t="s">
        <v>44888</v>
      </c>
      <c r="H18781" t="s">
        <v>31706</v>
      </c>
    </row>
    <row r="18782" spans="1:8" x14ac:dyDescent="0.25">
      <c r="A18782" s="54">
        <v>18781</v>
      </c>
      <c r="B18782">
        <v>3143042259</v>
      </c>
      <c r="C18782" t="s">
        <v>14140</v>
      </c>
      <c r="D18782" t="s">
        <v>44090</v>
      </c>
      <c r="F18782" t="s">
        <v>44090</v>
      </c>
      <c r="G18782" t="s">
        <v>44889</v>
      </c>
      <c r="H18782" t="s">
        <v>14729</v>
      </c>
    </row>
    <row r="18783" spans="1:8" x14ac:dyDescent="0.25">
      <c r="A18783" s="54">
        <v>18782</v>
      </c>
      <c r="B18783">
        <v>3165209794</v>
      </c>
      <c r="C18783" t="s">
        <v>14140</v>
      </c>
      <c r="D18783" t="s">
        <v>44090</v>
      </c>
      <c r="F18783" t="s">
        <v>44090</v>
      </c>
      <c r="G18783" t="s">
        <v>44890</v>
      </c>
      <c r="H18783" t="s">
        <v>44891</v>
      </c>
    </row>
    <row r="18784" spans="1:8" x14ac:dyDescent="0.25">
      <c r="A18784" s="54">
        <v>18783</v>
      </c>
      <c r="B18784">
        <v>3162774982</v>
      </c>
      <c r="C18784" t="s">
        <v>14140</v>
      </c>
      <c r="D18784" t="s">
        <v>44090</v>
      </c>
      <c r="F18784" t="s">
        <v>44090</v>
      </c>
      <c r="G18784" t="s">
        <v>44892</v>
      </c>
      <c r="H18784" t="s">
        <v>14945</v>
      </c>
    </row>
    <row r="18785" spans="1:8" x14ac:dyDescent="0.25">
      <c r="A18785" s="54">
        <v>18784</v>
      </c>
      <c r="B18785">
        <v>3187650764</v>
      </c>
      <c r="C18785" t="s">
        <v>14140</v>
      </c>
      <c r="D18785" t="s">
        <v>44090</v>
      </c>
      <c r="F18785" t="s">
        <v>44090</v>
      </c>
      <c r="G18785" t="s">
        <v>44893</v>
      </c>
      <c r="H18785" t="s">
        <v>16986</v>
      </c>
    </row>
    <row r="18786" spans="1:8" x14ac:dyDescent="0.25">
      <c r="A18786" s="54">
        <v>18785</v>
      </c>
      <c r="B18786">
        <v>3053488474</v>
      </c>
      <c r="C18786" t="s">
        <v>14140</v>
      </c>
      <c r="D18786" t="s">
        <v>44090</v>
      </c>
      <c r="F18786" t="s">
        <v>44090</v>
      </c>
      <c r="G18786" t="s">
        <v>44894</v>
      </c>
      <c r="H18786" t="s">
        <v>44895</v>
      </c>
    </row>
    <row r="18787" spans="1:8" x14ac:dyDescent="0.25">
      <c r="A18787" s="54">
        <v>18786</v>
      </c>
      <c r="B18787">
        <v>3192148807</v>
      </c>
      <c r="C18787" t="s">
        <v>14140</v>
      </c>
      <c r="D18787" t="s">
        <v>44090</v>
      </c>
      <c r="F18787" t="s">
        <v>44090</v>
      </c>
      <c r="G18787" t="s">
        <v>44896</v>
      </c>
      <c r="H18787" t="s">
        <v>44897</v>
      </c>
    </row>
    <row r="18788" spans="1:8" x14ac:dyDescent="0.25">
      <c r="A18788" s="54">
        <v>18787</v>
      </c>
      <c r="B18788">
        <v>3112530004</v>
      </c>
      <c r="C18788" t="s">
        <v>14140</v>
      </c>
      <c r="D18788" t="s">
        <v>44090</v>
      </c>
      <c r="F18788" t="s">
        <v>44090</v>
      </c>
      <c r="G18788" t="s">
        <v>44898</v>
      </c>
      <c r="H18788" t="s">
        <v>20273</v>
      </c>
    </row>
    <row r="18789" spans="1:8" x14ac:dyDescent="0.25">
      <c r="A18789" s="54">
        <v>18788</v>
      </c>
      <c r="B18789">
        <v>3208310378</v>
      </c>
      <c r="C18789" t="s">
        <v>14140</v>
      </c>
      <c r="D18789" t="s">
        <v>44090</v>
      </c>
      <c r="F18789" t="s">
        <v>44090</v>
      </c>
      <c r="G18789" t="s">
        <v>44899</v>
      </c>
      <c r="H18789" t="s">
        <v>44900</v>
      </c>
    </row>
    <row r="18790" spans="1:8" x14ac:dyDescent="0.25">
      <c r="A18790" s="54">
        <v>18789</v>
      </c>
      <c r="B18790">
        <v>3059182737</v>
      </c>
      <c r="C18790" t="s">
        <v>14140</v>
      </c>
      <c r="D18790" t="s">
        <v>44090</v>
      </c>
      <c r="F18790" t="s">
        <v>44090</v>
      </c>
      <c r="G18790" t="s">
        <v>44901</v>
      </c>
      <c r="H18790" t="s">
        <v>44902</v>
      </c>
    </row>
    <row r="18791" spans="1:8" x14ac:dyDescent="0.25">
      <c r="A18791" s="54">
        <v>18790</v>
      </c>
      <c r="B18791">
        <v>3127615300</v>
      </c>
      <c r="C18791" t="s">
        <v>14140</v>
      </c>
      <c r="D18791" t="s">
        <v>44090</v>
      </c>
      <c r="F18791" t="s">
        <v>44090</v>
      </c>
      <c r="G18791" t="s">
        <v>44903</v>
      </c>
      <c r="H18791" t="s">
        <v>44904</v>
      </c>
    </row>
    <row r="18792" spans="1:8" x14ac:dyDescent="0.25">
      <c r="A18792" s="54">
        <v>18791</v>
      </c>
      <c r="B18792">
        <v>3052527992</v>
      </c>
      <c r="C18792" t="s">
        <v>14140</v>
      </c>
      <c r="D18792" t="s">
        <v>44090</v>
      </c>
      <c r="F18792" t="s">
        <v>44090</v>
      </c>
      <c r="G18792" t="s">
        <v>44905</v>
      </c>
      <c r="H18792" t="s">
        <v>15750</v>
      </c>
    </row>
    <row r="18793" spans="1:8" x14ac:dyDescent="0.25">
      <c r="A18793" s="54">
        <v>18792</v>
      </c>
      <c r="B18793">
        <v>3023676034</v>
      </c>
      <c r="C18793" t="s">
        <v>15609</v>
      </c>
      <c r="D18793" t="s">
        <v>44090</v>
      </c>
      <c r="F18793" t="s">
        <v>44090</v>
      </c>
      <c r="G18793" t="s">
        <v>44906</v>
      </c>
      <c r="H18793" t="s">
        <v>27179</v>
      </c>
    </row>
    <row r="18794" spans="1:8" x14ac:dyDescent="0.25">
      <c r="A18794" s="54">
        <v>18793</v>
      </c>
      <c r="B18794">
        <v>3184872283</v>
      </c>
      <c r="C18794" t="s">
        <v>14140</v>
      </c>
      <c r="D18794" t="s">
        <v>44090</v>
      </c>
      <c r="F18794" t="s">
        <v>44090</v>
      </c>
      <c r="G18794" t="s">
        <v>44907</v>
      </c>
      <c r="H18794" t="s">
        <v>15586</v>
      </c>
    </row>
    <row r="18795" spans="1:8" x14ac:dyDescent="0.25">
      <c r="A18795" s="54">
        <v>18794</v>
      </c>
      <c r="B18795">
        <v>3114471167</v>
      </c>
      <c r="C18795" t="s">
        <v>14140</v>
      </c>
      <c r="D18795" t="s">
        <v>44090</v>
      </c>
      <c r="F18795" t="s">
        <v>44090</v>
      </c>
      <c r="G18795" t="s">
        <v>44908</v>
      </c>
      <c r="H18795" t="s">
        <v>44909</v>
      </c>
    </row>
    <row r="18796" spans="1:8" x14ac:dyDescent="0.25">
      <c r="A18796" s="54">
        <v>18795</v>
      </c>
      <c r="B18796">
        <v>3102520425</v>
      </c>
      <c r="C18796" t="s">
        <v>14140</v>
      </c>
      <c r="D18796" t="s">
        <v>44090</v>
      </c>
      <c r="F18796" t="s">
        <v>44090</v>
      </c>
      <c r="G18796" t="s">
        <v>44910</v>
      </c>
      <c r="H18796" t="s">
        <v>14440</v>
      </c>
    </row>
    <row r="18797" spans="1:8" x14ac:dyDescent="0.25">
      <c r="A18797" s="54">
        <v>18796</v>
      </c>
      <c r="B18797">
        <v>3132489429</v>
      </c>
      <c r="C18797" t="s">
        <v>14140</v>
      </c>
      <c r="D18797" t="s">
        <v>44090</v>
      </c>
      <c r="F18797" t="s">
        <v>44090</v>
      </c>
      <c r="G18797" t="s">
        <v>44911</v>
      </c>
      <c r="H18797" t="s">
        <v>18567</v>
      </c>
    </row>
    <row r="18798" spans="1:8" x14ac:dyDescent="0.25">
      <c r="A18798" s="54">
        <v>18797</v>
      </c>
      <c r="B18798">
        <v>3219928148</v>
      </c>
      <c r="C18798" t="s">
        <v>14140</v>
      </c>
      <c r="D18798" t="s">
        <v>44090</v>
      </c>
      <c r="F18798" t="s">
        <v>44090</v>
      </c>
      <c r="G18798" t="s">
        <v>44912</v>
      </c>
      <c r="H18798" t="s">
        <v>44913</v>
      </c>
    </row>
    <row r="18799" spans="1:8" x14ac:dyDescent="0.25">
      <c r="A18799" s="54">
        <v>18798</v>
      </c>
      <c r="B18799">
        <v>3202115809</v>
      </c>
      <c r="C18799" t="s">
        <v>14140</v>
      </c>
      <c r="D18799" t="s">
        <v>44090</v>
      </c>
      <c r="F18799" t="s">
        <v>44090</v>
      </c>
      <c r="G18799" t="s">
        <v>44914</v>
      </c>
      <c r="H18799" t="s">
        <v>16895</v>
      </c>
    </row>
    <row r="18800" spans="1:8" x14ac:dyDescent="0.25">
      <c r="A18800" s="54">
        <v>18799</v>
      </c>
      <c r="B18800">
        <v>3192991596</v>
      </c>
      <c r="C18800" t="s">
        <v>14140</v>
      </c>
      <c r="D18800" t="s">
        <v>44090</v>
      </c>
      <c r="F18800" t="s">
        <v>44090</v>
      </c>
      <c r="G18800" t="s">
        <v>44915</v>
      </c>
      <c r="H18800" t="s">
        <v>18603</v>
      </c>
    </row>
    <row r="18801" spans="1:8" x14ac:dyDescent="0.25">
      <c r="A18801" s="54">
        <v>18800</v>
      </c>
      <c r="B18801">
        <v>3183623722</v>
      </c>
      <c r="C18801" t="s">
        <v>14140</v>
      </c>
      <c r="D18801" t="s">
        <v>44090</v>
      </c>
      <c r="F18801" t="s">
        <v>44090</v>
      </c>
      <c r="G18801" t="s">
        <v>44916</v>
      </c>
      <c r="H18801" t="s">
        <v>44917</v>
      </c>
    </row>
    <row r="18802" spans="1:8" x14ac:dyDescent="0.25">
      <c r="A18802" s="54">
        <v>18801</v>
      </c>
      <c r="B18802">
        <v>3017306389</v>
      </c>
      <c r="C18802" t="s">
        <v>14140</v>
      </c>
      <c r="D18802" t="s">
        <v>44090</v>
      </c>
      <c r="F18802" t="s">
        <v>44090</v>
      </c>
      <c r="G18802" t="s">
        <v>44918</v>
      </c>
      <c r="H18802" t="s">
        <v>15419</v>
      </c>
    </row>
    <row r="18803" spans="1:8" x14ac:dyDescent="0.25">
      <c r="A18803" s="54">
        <v>18802</v>
      </c>
      <c r="B18803">
        <v>3145638666</v>
      </c>
      <c r="C18803" t="s">
        <v>14140</v>
      </c>
      <c r="D18803" t="s">
        <v>44090</v>
      </c>
      <c r="F18803" t="s">
        <v>44090</v>
      </c>
      <c r="G18803" t="s">
        <v>44919</v>
      </c>
      <c r="H18803" t="s">
        <v>44920</v>
      </c>
    </row>
    <row r="18804" spans="1:8" x14ac:dyDescent="0.25">
      <c r="A18804" s="54">
        <v>18803</v>
      </c>
      <c r="B18804">
        <v>3137102411</v>
      </c>
      <c r="C18804" t="s">
        <v>14140</v>
      </c>
      <c r="D18804" t="s">
        <v>44090</v>
      </c>
      <c r="F18804" t="s">
        <v>44090</v>
      </c>
      <c r="G18804" t="s">
        <v>44921</v>
      </c>
      <c r="H18804" t="s">
        <v>44922</v>
      </c>
    </row>
    <row r="18805" spans="1:8" x14ac:dyDescent="0.25">
      <c r="A18805" s="54">
        <v>18804</v>
      </c>
      <c r="B18805">
        <v>3024572008</v>
      </c>
      <c r="C18805" t="s">
        <v>14140</v>
      </c>
      <c r="D18805" t="s">
        <v>44090</v>
      </c>
      <c r="F18805" t="s">
        <v>44090</v>
      </c>
      <c r="G18805" t="s">
        <v>44923</v>
      </c>
      <c r="H18805" t="s">
        <v>44924</v>
      </c>
    </row>
    <row r="18806" spans="1:8" x14ac:dyDescent="0.25">
      <c r="A18806" s="54">
        <v>18805</v>
      </c>
      <c r="B18806">
        <v>3102398285</v>
      </c>
      <c r="C18806" t="s">
        <v>14140</v>
      </c>
      <c r="D18806" t="s">
        <v>44090</v>
      </c>
      <c r="F18806" t="s">
        <v>44090</v>
      </c>
      <c r="G18806" t="s">
        <v>44925</v>
      </c>
      <c r="H18806" t="s">
        <v>44926</v>
      </c>
    </row>
    <row r="18807" spans="1:8" x14ac:dyDescent="0.25">
      <c r="A18807" s="54">
        <v>18806</v>
      </c>
      <c r="B18807">
        <v>3136379400</v>
      </c>
      <c r="C18807" t="s">
        <v>14140</v>
      </c>
      <c r="D18807" t="s">
        <v>44090</v>
      </c>
      <c r="F18807" t="s">
        <v>44090</v>
      </c>
      <c r="G18807" t="s">
        <v>44927</v>
      </c>
      <c r="H18807" t="s">
        <v>18765</v>
      </c>
    </row>
    <row r="18808" spans="1:8" x14ac:dyDescent="0.25">
      <c r="A18808" s="54">
        <v>18807</v>
      </c>
      <c r="B18808">
        <v>3118582158</v>
      </c>
      <c r="C18808" t="s">
        <v>14140</v>
      </c>
      <c r="D18808" t="s">
        <v>44090</v>
      </c>
      <c r="F18808" t="s">
        <v>44090</v>
      </c>
      <c r="G18808" t="s">
        <v>44928</v>
      </c>
      <c r="H18808" t="s">
        <v>44929</v>
      </c>
    </row>
    <row r="18809" spans="1:8" x14ac:dyDescent="0.25">
      <c r="A18809" s="54">
        <v>18808</v>
      </c>
      <c r="B18809">
        <v>3014369343</v>
      </c>
      <c r="C18809" t="s">
        <v>14140</v>
      </c>
      <c r="D18809" t="s">
        <v>44090</v>
      </c>
      <c r="F18809" t="s">
        <v>44090</v>
      </c>
      <c r="G18809" t="s">
        <v>44930</v>
      </c>
      <c r="H18809" t="s">
        <v>44931</v>
      </c>
    </row>
    <row r="18810" spans="1:8" x14ac:dyDescent="0.25">
      <c r="A18810" s="54">
        <v>18809</v>
      </c>
      <c r="B18810">
        <v>3209531876</v>
      </c>
      <c r="C18810" t="s">
        <v>14140</v>
      </c>
      <c r="D18810" t="s">
        <v>44090</v>
      </c>
      <c r="F18810" t="s">
        <v>44090</v>
      </c>
      <c r="G18810" t="s">
        <v>44932</v>
      </c>
      <c r="H18810" t="s">
        <v>17591</v>
      </c>
    </row>
    <row r="18811" spans="1:8" x14ac:dyDescent="0.25">
      <c r="A18811" s="54">
        <v>18810</v>
      </c>
      <c r="B18811">
        <v>3505089252</v>
      </c>
      <c r="C18811" t="s">
        <v>14140</v>
      </c>
      <c r="D18811" t="s">
        <v>44090</v>
      </c>
      <c r="F18811" t="s">
        <v>44090</v>
      </c>
      <c r="G18811" t="s">
        <v>44933</v>
      </c>
      <c r="H18811" t="s">
        <v>18054</v>
      </c>
    </row>
    <row r="18812" spans="1:8" x14ac:dyDescent="0.25">
      <c r="A18812" s="54">
        <v>18811</v>
      </c>
      <c r="B18812">
        <v>3177551564</v>
      </c>
      <c r="C18812" t="s">
        <v>14140</v>
      </c>
      <c r="D18812" t="s">
        <v>44090</v>
      </c>
      <c r="F18812" t="s">
        <v>44090</v>
      </c>
      <c r="G18812" t="s">
        <v>44934</v>
      </c>
      <c r="H18812" t="s">
        <v>44935</v>
      </c>
    </row>
    <row r="18813" spans="1:8" x14ac:dyDescent="0.25">
      <c r="A18813" s="54">
        <v>18812</v>
      </c>
      <c r="B18813">
        <v>3227018260</v>
      </c>
      <c r="C18813" t="s">
        <v>14140</v>
      </c>
      <c r="D18813" t="s">
        <v>44090</v>
      </c>
      <c r="F18813" t="s">
        <v>44090</v>
      </c>
      <c r="G18813" t="s">
        <v>44936</v>
      </c>
      <c r="H18813" t="s">
        <v>44937</v>
      </c>
    </row>
    <row r="18814" spans="1:8" x14ac:dyDescent="0.25">
      <c r="A18814" s="54">
        <v>18813</v>
      </c>
      <c r="B18814">
        <v>3213613896</v>
      </c>
      <c r="C18814" t="s">
        <v>14140</v>
      </c>
      <c r="D18814" t="s">
        <v>44090</v>
      </c>
      <c r="F18814" t="s">
        <v>44090</v>
      </c>
      <c r="G18814" t="s">
        <v>44938</v>
      </c>
      <c r="H18814" t="s">
        <v>44939</v>
      </c>
    </row>
    <row r="18815" spans="1:8" x14ac:dyDescent="0.25">
      <c r="A18815" s="54">
        <v>18814</v>
      </c>
      <c r="B18815">
        <v>3057807193</v>
      </c>
      <c r="C18815" t="s">
        <v>14140</v>
      </c>
      <c r="D18815" t="s">
        <v>44090</v>
      </c>
      <c r="F18815" t="s">
        <v>44090</v>
      </c>
      <c r="G18815" t="s">
        <v>44940</v>
      </c>
      <c r="H18815" t="s">
        <v>44941</v>
      </c>
    </row>
    <row r="18816" spans="1:8" x14ac:dyDescent="0.25">
      <c r="A18816" s="54">
        <v>18815</v>
      </c>
      <c r="B18816">
        <v>3058166834</v>
      </c>
      <c r="C18816" t="s">
        <v>14140</v>
      </c>
      <c r="D18816" t="s">
        <v>44090</v>
      </c>
      <c r="F18816" t="s">
        <v>44090</v>
      </c>
      <c r="G18816" t="s">
        <v>44942</v>
      </c>
      <c r="H18816" t="s">
        <v>44943</v>
      </c>
    </row>
    <row r="18817" spans="1:8" x14ac:dyDescent="0.25">
      <c r="A18817" s="54">
        <v>18816</v>
      </c>
      <c r="B18817">
        <v>3052150582</v>
      </c>
      <c r="C18817" t="s">
        <v>14140</v>
      </c>
      <c r="D18817" t="s">
        <v>44090</v>
      </c>
      <c r="F18817" t="s">
        <v>44090</v>
      </c>
      <c r="G18817" t="s">
        <v>44944</v>
      </c>
      <c r="H18817" t="s">
        <v>17549</v>
      </c>
    </row>
    <row r="18818" spans="1:8" x14ac:dyDescent="0.25">
      <c r="A18818" s="54">
        <v>18817</v>
      </c>
      <c r="B18818">
        <v>3158077632</v>
      </c>
      <c r="C18818" t="s">
        <v>14140</v>
      </c>
      <c r="D18818" t="s">
        <v>44090</v>
      </c>
      <c r="F18818" t="s">
        <v>44090</v>
      </c>
      <c r="G18818" t="s">
        <v>44945</v>
      </c>
      <c r="H18818" t="s">
        <v>23034</v>
      </c>
    </row>
    <row r="18819" spans="1:8" x14ac:dyDescent="0.25">
      <c r="A18819" s="54">
        <v>18818</v>
      </c>
      <c r="B18819">
        <v>3214852041</v>
      </c>
      <c r="C18819" t="s">
        <v>14140</v>
      </c>
      <c r="D18819" t="s">
        <v>44090</v>
      </c>
      <c r="F18819" t="s">
        <v>44090</v>
      </c>
      <c r="G18819" t="s">
        <v>44946</v>
      </c>
      <c r="H18819" t="s">
        <v>44947</v>
      </c>
    </row>
    <row r="18820" spans="1:8" x14ac:dyDescent="0.25">
      <c r="A18820" s="54">
        <v>18819</v>
      </c>
      <c r="B18820">
        <v>3124058834</v>
      </c>
      <c r="C18820" t="s">
        <v>14140</v>
      </c>
      <c r="D18820" t="s">
        <v>44090</v>
      </c>
      <c r="F18820" t="s">
        <v>44090</v>
      </c>
      <c r="G18820" t="s">
        <v>44948</v>
      </c>
      <c r="H18820" t="s">
        <v>18820</v>
      </c>
    </row>
    <row r="18821" spans="1:8" x14ac:dyDescent="0.25">
      <c r="A18821" s="54">
        <v>18820</v>
      </c>
      <c r="B18821">
        <v>3217260164</v>
      </c>
      <c r="C18821" t="s">
        <v>14140</v>
      </c>
      <c r="D18821" t="s">
        <v>44090</v>
      </c>
      <c r="F18821" t="s">
        <v>44090</v>
      </c>
      <c r="G18821" t="s">
        <v>44949</v>
      </c>
      <c r="H18821" t="s">
        <v>23838</v>
      </c>
    </row>
    <row r="18822" spans="1:8" x14ac:dyDescent="0.25">
      <c r="A18822" s="54">
        <v>18821</v>
      </c>
      <c r="B18822">
        <v>3505922297</v>
      </c>
      <c r="C18822" t="s">
        <v>14140</v>
      </c>
      <c r="D18822" t="s">
        <v>44090</v>
      </c>
      <c r="F18822" t="s">
        <v>44090</v>
      </c>
      <c r="G18822" t="s">
        <v>44950</v>
      </c>
      <c r="H18822" t="s">
        <v>44951</v>
      </c>
    </row>
    <row r="18823" spans="1:8" x14ac:dyDescent="0.25">
      <c r="A18823" s="54">
        <v>18822</v>
      </c>
      <c r="B18823">
        <v>3133393445</v>
      </c>
      <c r="C18823" t="s">
        <v>14140</v>
      </c>
      <c r="D18823" t="s">
        <v>44090</v>
      </c>
      <c r="F18823" t="s">
        <v>44090</v>
      </c>
      <c r="G18823" t="s">
        <v>44952</v>
      </c>
      <c r="H18823" t="s">
        <v>44953</v>
      </c>
    </row>
    <row r="18824" spans="1:8" x14ac:dyDescent="0.25">
      <c r="A18824" s="54">
        <v>18823</v>
      </c>
      <c r="B18824">
        <v>3137276791</v>
      </c>
      <c r="C18824" t="s">
        <v>14140</v>
      </c>
      <c r="D18824" t="s">
        <v>44090</v>
      </c>
      <c r="F18824" t="s">
        <v>44090</v>
      </c>
      <c r="G18824" t="s">
        <v>44954</v>
      </c>
      <c r="H18824" t="s">
        <v>44955</v>
      </c>
    </row>
    <row r="18825" spans="1:8" x14ac:dyDescent="0.25">
      <c r="A18825" s="54">
        <v>18824</v>
      </c>
      <c r="B18825">
        <v>3222532333</v>
      </c>
      <c r="C18825" t="s">
        <v>14140</v>
      </c>
      <c r="D18825" t="s">
        <v>44090</v>
      </c>
      <c r="F18825" t="s">
        <v>44090</v>
      </c>
      <c r="G18825" t="s">
        <v>44956</v>
      </c>
      <c r="H18825" t="s">
        <v>44957</v>
      </c>
    </row>
    <row r="18826" spans="1:8" x14ac:dyDescent="0.25">
      <c r="A18826" s="54">
        <v>18825</v>
      </c>
      <c r="B18826">
        <v>3135705796</v>
      </c>
      <c r="C18826" t="s">
        <v>14140</v>
      </c>
      <c r="D18826" t="s">
        <v>44090</v>
      </c>
      <c r="F18826" t="s">
        <v>44090</v>
      </c>
      <c r="G18826" t="s">
        <v>44958</v>
      </c>
      <c r="H18826" t="s">
        <v>28137</v>
      </c>
    </row>
    <row r="18827" spans="1:8" x14ac:dyDescent="0.25">
      <c r="A18827" s="54">
        <v>18826</v>
      </c>
      <c r="B18827">
        <v>3155902182</v>
      </c>
      <c r="C18827" t="s">
        <v>14140</v>
      </c>
      <c r="D18827" t="s">
        <v>44090</v>
      </c>
      <c r="F18827" t="s">
        <v>44090</v>
      </c>
      <c r="G18827" t="s">
        <v>44959</v>
      </c>
      <c r="H18827" t="s">
        <v>44960</v>
      </c>
    </row>
    <row r="18828" spans="1:8" x14ac:dyDescent="0.25">
      <c r="A18828" s="54">
        <v>18827</v>
      </c>
      <c r="B18828">
        <v>3144544201</v>
      </c>
      <c r="C18828" t="s">
        <v>14140</v>
      </c>
      <c r="D18828" t="s">
        <v>44090</v>
      </c>
      <c r="F18828" t="s">
        <v>44090</v>
      </c>
      <c r="G18828" t="s">
        <v>44961</v>
      </c>
      <c r="H18828" t="s">
        <v>41544</v>
      </c>
    </row>
    <row r="18829" spans="1:8" x14ac:dyDescent="0.25">
      <c r="A18829" s="54">
        <v>18828</v>
      </c>
      <c r="B18829">
        <v>3015536370</v>
      </c>
      <c r="C18829" t="s">
        <v>14140</v>
      </c>
      <c r="D18829" t="s">
        <v>44090</v>
      </c>
      <c r="F18829" t="s">
        <v>44090</v>
      </c>
      <c r="G18829" t="s">
        <v>44962</v>
      </c>
      <c r="H18829" t="s">
        <v>14607</v>
      </c>
    </row>
    <row r="18830" spans="1:8" x14ac:dyDescent="0.25">
      <c r="A18830" s="54">
        <v>18829</v>
      </c>
      <c r="B18830">
        <v>3182518635</v>
      </c>
      <c r="C18830" t="s">
        <v>14140</v>
      </c>
      <c r="D18830" t="s">
        <v>44090</v>
      </c>
      <c r="F18830" t="s">
        <v>44090</v>
      </c>
      <c r="G18830" t="s">
        <v>44963</v>
      </c>
      <c r="H18830" t="s">
        <v>15419</v>
      </c>
    </row>
    <row r="18831" spans="1:8" x14ac:dyDescent="0.25">
      <c r="A18831" s="54">
        <v>18830</v>
      </c>
      <c r="B18831">
        <v>3132226227</v>
      </c>
      <c r="C18831" t="s">
        <v>14140</v>
      </c>
      <c r="D18831" t="s">
        <v>44090</v>
      </c>
      <c r="F18831" t="s">
        <v>44090</v>
      </c>
      <c r="G18831" t="s">
        <v>44964</v>
      </c>
      <c r="H18831" t="s">
        <v>44965</v>
      </c>
    </row>
    <row r="18832" spans="1:8" x14ac:dyDescent="0.25">
      <c r="A18832" s="54">
        <v>18831</v>
      </c>
      <c r="B18832">
        <v>3143508728</v>
      </c>
      <c r="C18832" t="s">
        <v>14140</v>
      </c>
      <c r="D18832" t="s">
        <v>44090</v>
      </c>
      <c r="F18832" t="s">
        <v>44090</v>
      </c>
      <c r="G18832" t="s">
        <v>44966</v>
      </c>
      <c r="H18832" t="s">
        <v>44967</v>
      </c>
    </row>
    <row r="18833" spans="1:8" x14ac:dyDescent="0.25">
      <c r="A18833" s="54">
        <v>18832</v>
      </c>
      <c r="B18833">
        <v>3157881831</v>
      </c>
      <c r="C18833" t="s">
        <v>14140</v>
      </c>
      <c r="D18833" t="s">
        <v>44090</v>
      </c>
      <c r="F18833" t="s">
        <v>44090</v>
      </c>
      <c r="G18833" t="s">
        <v>44968</v>
      </c>
      <c r="H18833" t="s">
        <v>44969</v>
      </c>
    </row>
    <row r="18834" spans="1:8" x14ac:dyDescent="0.25">
      <c r="A18834" s="54">
        <v>18833</v>
      </c>
      <c r="B18834">
        <v>3115693928</v>
      </c>
      <c r="C18834" t="s">
        <v>14140</v>
      </c>
      <c r="D18834" t="s">
        <v>44090</v>
      </c>
      <c r="F18834" t="s">
        <v>44090</v>
      </c>
      <c r="G18834" t="s">
        <v>44970</v>
      </c>
      <c r="H18834" t="s">
        <v>44971</v>
      </c>
    </row>
    <row r="18835" spans="1:8" x14ac:dyDescent="0.25">
      <c r="A18835" s="54">
        <v>18834</v>
      </c>
      <c r="B18835">
        <v>3108528627</v>
      </c>
      <c r="C18835" t="s">
        <v>14140</v>
      </c>
      <c r="D18835" t="s">
        <v>44090</v>
      </c>
      <c r="F18835" t="s">
        <v>44090</v>
      </c>
      <c r="G18835" t="s">
        <v>44972</v>
      </c>
      <c r="H18835" t="s">
        <v>44973</v>
      </c>
    </row>
    <row r="18836" spans="1:8" x14ac:dyDescent="0.25">
      <c r="A18836" s="54">
        <v>18835</v>
      </c>
      <c r="B18836">
        <v>3169442609</v>
      </c>
      <c r="C18836" t="s">
        <v>14140</v>
      </c>
      <c r="D18836" t="s">
        <v>44090</v>
      </c>
      <c r="F18836" t="s">
        <v>44090</v>
      </c>
      <c r="G18836" t="s">
        <v>44974</v>
      </c>
      <c r="H18836" t="s">
        <v>44975</v>
      </c>
    </row>
    <row r="18837" spans="1:8" x14ac:dyDescent="0.25">
      <c r="A18837" s="54">
        <v>18836</v>
      </c>
      <c r="B18837">
        <v>3125794651</v>
      </c>
      <c r="C18837" t="s">
        <v>14140</v>
      </c>
      <c r="D18837" t="s">
        <v>44090</v>
      </c>
      <c r="F18837" t="s">
        <v>44090</v>
      </c>
      <c r="G18837" t="s">
        <v>44976</v>
      </c>
      <c r="H18837" t="s">
        <v>44977</v>
      </c>
    </row>
    <row r="18838" spans="1:8" x14ac:dyDescent="0.25">
      <c r="A18838" s="54">
        <v>18837</v>
      </c>
      <c r="B18838">
        <v>3108626892</v>
      </c>
      <c r="C18838" t="s">
        <v>14140</v>
      </c>
      <c r="D18838" t="s">
        <v>44090</v>
      </c>
      <c r="F18838" t="s">
        <v>44090</v>
      </c>
      <c r="G18838" t="s">
        <v>44978</v>
      </c>
      <c r="H18838" t="s">
        <v>41008</v>
      </c>
    </row>
    <row r="18839" spans="1:8" x14ac:dyDescent="0.25">
      <c r="A18839" s="54">
        <v>18838</v>
      </c>
      <c r="B18839">
        <v>3208165536</v>
      </c>
      <c r="C18839" t="s">
        <v>14140</v>
      </c>
      <c r="D18839" t="s">
        <v>44090</v>
      </c>
      <c r="F18839" t="s">
        <v>44090</v>
      </c>
      <c r="G18839" t="s">
        <v>44979</v>
      </c>
      <c r="H18839" t="s">
        <v>44980</v>
      </c>
    </row>
    <row r="18840" spans="1:8" x14ac:dyDescent="0.25">
      <c r="A18840" s="54">
        <v>18839</v>
      </c>
      <c r="B18840">
        <v>3144008380</v>
      </c>
      <c r="C18840" t="s">
        <v>14140</v>
      </c>
      <c r="D18840" t="s">
        <v>44090</v>
      </c>
      <c r="F18840" t="s">
        <v>44090</v>
      </c>
      <c r="G18840" t="s">
        <v>44981</v>
      </c>
      <c r="H18840" t="s">
        <v>44982</v>
      </c>
    </row>
    <row r="18841" spans="1:8" x14ac:dyDescent="0.25">
      <c r="A18841" s="54">
        <v>18840</v>
      </c>
      <c r="B18841">
        <v>3160565897</v>
      </c>
      <c r="C18841" t="s">
        <v>14140</v>
      </c>
      <c r="D18841" t="s">
        <v>44090</v>
      </c>
      <c r="F18841" t="s">
        <v>44090</v>
      </c>
      <c r="G18841" t="s">
        <v>44983</v>
      </c>
      <c r="H18841" t="s">
        <v>25272</v>
      </c>
    </row>
    <row r="18842" spans="1:8" x14ac:dyDescent="0.25">
      <c r="A18842" s="54">
        <v>18841</v>
      </c>
      <c r="B18842">
        <v>3045648430</v>
      </c>
      <c r="C18842" t="s">
        <v>14140</v>
      </c>
      <c r="D18842" t="s">
        <v>44090</v>
      </c>
      <c r="F18842" t="s">
        <v>44090</v>
      </c>
      <c r="G18842" t="s">
        <v>44984</v>
      </c>
      <c r="H18842" t="s">
        <v>14935</v>
      </c>
    </row>
    <row r="18843" spans="1:8" x14ac:dyDescent="0.25">
      <c r="A18843" s="54">
        <v>18842</v>
      </c>
      <c r="B18843">
        <v>3102328276</v>
      </c>
      <c r="C18843" t="s">
        <v>14140</v>
      </c>
      <c r="D18843" t="s">
        <v>44090</v>
      </c>
      <c r="F18843" t="s">
        <v>44090</v>
      </c>
      <c r="G18843" t="s">
        <v>44985</v>
      </c>
      <c r="H18843" t="s">
        <v>44986</v>
      </c>
    </row>
    <row r="18844" spans="1:8" x14ac:dyDescent="0.25">
      <c r="A18844" s="54">
        <v>18843</v>
      </c>
      <c r="B18844">
        <v>3225236721</v>
      </c>
      <c r="C18844" t="s">
        <v>14140</v>
      </c>
      <c r="D18844" t="s">
        <v>44090</v>
      </c>
      <c r="F18844" t="s">
        <v>44090</v>
      </c>
      <c r="G18844" t="s">
        <v>44987</v>
      </c>
      <c r="H18844" t="s">
        <v>14917</v>
      </c>
    </row>
    <row r="18845" spans="1:8" x14ac:dyDescent="0.25">
      <c r="A18845" s="54">
        <v>18844</v>
      </c>
      <c r="B18845">
        <v>3022378195</v>
      </c>
      <c r="C18845" t="s">
        <v>14140</v>
      </c>
      <c r="D18845" t="s">
        <v>44090</v>
      </c>
      <c r="F18845" t="s">
        <v>44090</v>
      </c>
      <c r="G18845" t="s">
        <v>44988</v>
      </c>
      <c r="H18845" t="s">
        <v>44989</v>
      </c>
    </row>
    <row r="18846" spans="1:8" x14ac:dyDescent="0.25">
      <c r="A18846" s="54">
        <v>18845</v>
      </c>
      <c r="B18846">
        <v>3115911722</v>
      </c>
      <c r="C18846" t="s">
        <v>14140</v>
      </c>
      <c r="D18846" t="s">
        <v>44090</v>
      </c>
      <c r="F18846" t="s">
        <v>44090</v>
      </c>
      <c r="G18846" t="s">
        <v>44990</v>
      </c>
      <c r="H18846" t="s">
        <v>44991</v>
      </c>
    </row>
    <row r="18847" spans="1:8" x14ac:dyDescent="0.25">
      <c r="A18847" s="54">
        <v>18846</v>
      </c>
      <c r="B18847">
        <v>3175767891</v>
      </c>
      <c r="C18847" t="s">
        <v>14140</v>
      </c>
      <c r="D18847" t="s">
        <v>44090</v>
      </c>
      <c r="F18847" t="s">
        <v>44090</v>
      </c>
      <c r="G18847" t="s">
        <v>44992</v>
      </c>
      <c r="H18847" t="s">
        <v>44993</v>
      </c>
    </row>
    <row r="18848" spans="1:8" x14ac:dyDescent="0.25">
      <c r="A18848" s="54">
        <v>18847</v>
      </c>
      <c r="B18848">
        <v>3104135687</v>
      </c>
      <c r="C18848" t="s">
        <v>14140</v>
      </c>
      <c r="D18848" t="s">
        <v>44090</v>
      </c>
      <c r="F18848" t="s">
        <v>44090</v>
      </c>
      <c r="G18848" t="s">
        <v>44994</v>
      </c>
      <c r="H18848" t="s">
        <v>15596</v>
      </c>
    </row>
    <row r="18849" spans="1:8" x14ac:dyDescent="0.25">
      <c r="A18849" s="54">
        <v>18848</v>
      </c>
      <c r="B18849">
        <v>3102098877</v>
      </c>
      <c r="C18849" t="s">
        <v>14140</v>
      </c>
      <c r="D18849" t="s">
        <v>44090</v>
      </c>
      <c r="F18849" t="s">
        <v>44090</v>
      </c>
      <c r="G18849" t="s">
        <v>44995</v>
      </c>
      <c r="H18849" t="s">
        <v>14764</v>
      </c>
    </row>
    <row r="18850" spans="1:8" x14ac:dyDescent="0.25">
      <c r="A18850" s="54">
        <v>18849</v>
      </c>
      <c r="B18850">
        <v>3132860361</v>
      </c>
      <c r="C18850" t="s">
        <v>14140</v>
      </c>
      <c r="D18850" t="s">
        <v>44090</v>
      </c>
      <c r="F18850" t="s">
        <v>44090</v>
      </c>
      <c r="G18850" t="s">
        <v>44996</v>
      </c>
      <c r="H18850" t="s">
        <v>44997</v>
      </c>
    </row>
    <row r="18851" spans="1:8" x14ac:dyDescent="0.25">
      <c r="A18851" s="54">
        <v>18850</v>
      </c>
      <c r="B18851">
        <v>3042933911</v>
      </c>
      <c r="C18851" t="s">
        <v>14140</v>
      </c>
      <c r="D18851" t="s">
        <v>44090</v>
      </c>
      <c r="F18851" t="s">
        <v>44090</v>
      </c>
      <c r="G18851" t="s">
        <v>44998</v>
      </c>
      <c r="H18851" t="s">
        <v>15884</v>
      </c>
    </row>
    <row r="18852" spans="1:8" x14ac:dyDescent="0.25">
      <c r="A18852" s="54">
        <v>18851</v>
      </c>
      <c r="B18852">
        <v>3166080945</v>
      </c>
      <c r="C18852" t="s">
        <v>14140</v>
      </c>
      <c r="D18852" t="s">
        <v>44090</v>
      </c>
      <c r="F18852" t="s">
        <v>44090</v>
      </c>
      <c r="G18852" t="s">
        <v>44999</v>
      </c>
      <c r="H18852" t="s">
        <v>45000</v>
      </c>
    </row>
    <row r="18853" spans="1:8" x14ac:dyDescent="0.25">
      <c r="A18853" s="54">
        <v>18852</v>
      </c>
      <c r="B18853">
        <v>3148119149</v>
      </c>
      <c r="C18853" t="s">
        <v>14140</v>
      </c>
      <c r="D18853" t="s">
        <v>44090</v>
      </c>
      <c r="F18853" t="s">
        <v>44090</v>
      </c>
      <c r="G18853" t="s">
        <v>45001</v>
      </c>
      <c r="H18853" t="s">
        <v>45002</v>
      </c>
    </row>
    <row r="18854" spans="1:8" x14ac:dyDescent="0.25">
      <c r="A18854" s="54">
        <v>18853</v>
      </c>
      <c r="B18854">
        <v>3118234392</v>
      </c>
      <c r="C18854" t="s">
        <v>14140</v>
      </c>
      <c r="D18854" t="s">
        <v>44090</v>
      </c>
      <c r="F18854" t="s">
        <v>44090</v>
      </c>
      <c r="G18854" t="s">
        <v>45003</v>
      </c>
      <c r="H18854" t="s">
        <v>45004</v>
      </c>
    </row>
    <row r="18855" spans="1:8" x14ac:dyDescent="0.25">
      <c r="A18855" s="54">
        <v>18854</v>
      </c>
      <c r="B18855">
        <v>3143220478</v>
      </c>
      <c r="C18855" t="s">
        <v>14140</v>
      </c>
      <c r="D18855" t="s">
        <v>44090</v>
      </c>
      <c r="F18855" t="s">
        <v>44090</v>
      </c>
      <c r="G18855" t="s">
        <v>45005</v>
      </c>
      <c r="H18855" t="s">
        <v>14301</v>
      </c>
    </row>
    <row r="18856" spans="1:8" x14ac:dyDescent="0.25">
      <c r="A18856" s="54">
        <v>18855</v>
      </c>
      <c r="B18856">
        <v>3228822605</v>
      </c>
      <c r="C18856" t="s">
        <v>14140</v>
      </c>
      <c r="D18856" t="s">
        <v>44090</v>
      </c>
      <c r="F18856" t="s">
        <v>44090</v>
      </c>
      <c r="G18856" t="s">
        <v>45006</v>
      </c>
      <c r="H18856" t="s">
        <v>45007</v>
      </c>
    </row>
    <row r="18857" spans="1:8" x14ac:dyDescent="0.25">
      <c r="A18857" s="54">
        <v>18856</v>
      </c>
      <c r="B18857">
        <v>3133441435</v>
      </c>
      <c r="C18857" t="s">
        <v>14140</v>
      </c>
      <c r="D18857" t="s">
        <v>44090</v>
      </c>
      <c r="F18857" t="s">
        <v>44090</v>
      </c>
      <c r="G18857" t="s">
        <v>45008</v>
      </c>
      <c r="H18857" t="s">
        <v>45009</v>
      </c>
    </row>
    <row r="18858" spans="1:8" x14ac:dyDescent="0.25">
      <c r="A18858" s="54">
        <v>18857</v>
      </c>
      <c r="B18858">
        <v>3165222333</v>
      </c>
      <c r="C18858" t="s">
        <v>14140</v>
      </c>
      <c r="D18858" t="s">
        <v>44090</v>
      </c>
      <c r="F18858" t="s">
        <v>44090</v>
      </c>
      <c r="G18858" t="s">
        <v>45010</v>
      </c>
      <c r="H18858" t="s">
        <v>15216</v>
      </c>
    </row>
    <row r="18859" spans="1:8" x14ac:dyDescent="0.25">
      <c r="A18859" s="54">
        <v>18858</v>
      </c>
      <c r="B18859">
        <v>3118090334</v>
      </c>
      <c r="C18859" t="s">
        <v>14140</v>
      </c>
      <c r="D18859" t="s">
        <v>44090</v>
      </c>
      <c r="F18859" t="s">
        <v>44090</v>
      </c>
      <c r="G18859" t="s">
        <v>45011</v>
      </c>
      <c r="H18859" t="s">
        <v>45012</v>
      </c>
    </row>
    <row r="18860" spans="1:8" x14ac:dyDescent="0.25">
      <c r="A18860" s="54">
        <v>18859</v>
      </c>
      <c r="B18860">
        <v>3108832111</v>
      </c>
      <c r="C18860" t="s">
        <v>14140</v>
      </c>
      <c r="D18860" t="s">
        <v>44090</v>
      </c>
      <c r="F18860" t="s">
        <v>44090</v>
      </c>
      <c r="G18860" t="s">
        <v>45013</v>
      </c>
      <c r="H18860" t="s">
        <v>15666</v>
      </c>
    </row>
    <row r="18861" spans="1:8" x14ac:dyDescent="0.25">
      <c r="A18861" s="54">
        <v>18860</v>
      </c>
      <c r="B18861">
        <v>3005143927</v>
      </c>
      <c r="C18861" t="s">
        <v>14140</v>
      </c>
      <c r="D18861" t="s">
        <v>44090</v>
      </c>
      <c r="F18861" t="s">
        <v>44090</v>
      </c>
      <c r="G18861" t="s">
        <v>45014</v>
      </c>
      <c r="H18861" t="s">
        <v>15009</v>
      </c>
    </row>
    <row r="18862" spans="1:8" x14ac:dyDescent="0.25">
      <c r="A18862" s="54">
        <v>18861</v>
      </c>
      <c r="B18862">
        <v>3144642867</v>
      </c>
      <c r="C18862" t="s">
        <v>14140</v>
      </c>
      <c r="D18862" t="s">
        <v>44090</v>
      </c>
      <c r="F18862" t="s">
        <v>44090</v>
      </c>
      <c r="G18862" t="s">
        <v>45015</v>
      </c>
      <c r="H18862" t="s">
        <v>45016</v>
      </c>
    </row>
    <row r="18863" spans="1:8" x14ac:dyDescent="0.25">
      <c r="A18863" s="54">
        <v>18862</v>
      </c>
      <c r="B18863">
        <v>3167188358</v>
      </c>
      <c r="C18863" t="s">
        <v>14140</v>
      </c>
      <c r="D18863" t="s">
        <v>44090</v>
      </c>
      <c r="F18863" t="s">
        <v>44090</v>
      </c>
      <c r="G18863" t="s">
        <v>45017</v>
      </c>
      <c r="H18863" t="s">
        <v>14764</v>
      </c>
    </row>
    <row r="18864" spans="1:8" x14ac:dyDescent="0.25">
      <c r="A18864" s="54">
        <v>18863</v>
      </c>
      <c r="B18864">
        <v>3156121583</v>
      </c>
      <c r="C18864" t="s">
        <v>14140</v>
      </c>
      <c r="D18864" t="s">
        <v>44090</v>
      </c>
      <c r="F18864" t="s">
        <v>44090</v>
      </c>
      <c r="G18864" t="s">
        <v>45018</v>
      </c>
      <c r="H18864" t="s">
        <v>14727</v>
      </c>
    </row>
    <row r="18865" spans="1:8" x14ac:dyDescent="0.25">
      <c r="A18865" s="54">
        <v>18864</v>
      </c>
      <c r="B18865">
        <v>3124622904</v>
      </c>
      <c r="C18865" t="s">
        <v>15609</v>
      </c>
      <c r="D18865" t="s">
        <v>44090</v>
      </c>
      <c r="F18865" t="s">
        <v>44090</v>
      </c>
      <c r="G18865" t="s">
        <v>45019</v>
      </c>
      <c r="H18865" t="s">
        <v>45020</v>
      </c>
    </row>
    <row r="18866" spans="1:8" x14ac:dyDescent="0.25">
      <c r="A18866" s="54">
        <v>18865</v>
      </c>
      <c r="B18866">
        <v>3143221168</v>
      </c>
      <c r="C18866" t="s">
        <v>14140</v>
      </c>
      <c r="D18866" t="s">
        <v>44090</v>
      </c>
      <c r="F18866" t="s">
        <v>44090</v>
      </c>
      <c r="G18866" t="s">
        <v>45021</v>
      </c>
      <c r="H18866" t="s">
        <v>45022</v>
      </c>
    </row>
    <row r="18867" spans="1:8" x14ac:dyDescent="0.25">
      <c r="A18867" s="54">
        <v>18866</v>
      </c>
      <c r="B18867">
        <v>3022873634</v>
      </c>
      <c r="C18867" t="s">
        <v>14140</v>
      </c>
      <c r="D18867" t="s">
        <v>44090</v>
      </c>
      <c r="F18867" t="s">
        <v>44090</v>
      </c>
      <c r="G18867" t="s">
        <v>45023</v>
      </c>
      <c r="H18867" t="s">
        <v>16664</v>
      </c>
    </row>
    <row r="18868" spans="1:8" x14ac:dyDescent="0.25">
      <c r="A18868" s="54">
        <v>18867</v>
      </c>
      <c r="B18868">
        <v>3113641237</v>
      </c>
      <c r="C18868" t="s">
        <v>14140</v>
      </c>
      <c r="D18868" t="s">
        <v>44090</v>
      </c>
      <c r="F18868" t="s">
        <v>44090</v>
      </c>
      <c r="G18868" t="s">
        <v>45024</v>
      </c>
      <c r="H18868" t="s">
        <v>45025</v>
      </c>
    </row>
    <row r="18869" spans="1:8" x14ac:dyDescent="0.25">
      <c r="A18869" s="54">
        <v>18868</v>
      </c>
      <c r="B18869">
        <v>3102198814</v>
      </c>
      <c r="C18869" t="s">
        <v>14140</v>
      </c>
      <c r="D18869" t="s">
        <v>44090</v>
      </c>
      <c r="F18869" t="s">
        <v>44090</v>
      </c>
      <c r="G18869" t="s">
        <v>45026</v>
      </c>
      <c r="H18869" t="s">
        <v>14349</v>
      </c>
    </row>
    <row r="18870" spans="1:8" x14ac:dyDescent="0.25">
      <c r="A18870" s="54">
        <v>18869</v>
      </c>
      <c r="B18870">
        <v>3107387704</v>
      </c>
      <c r="C18870" t="s">
        <v>14140</v>
      </c>
      <c r="D18870" t="s">
        <v>44090</v>
      </c>
      <c r="F18870" t="s">
        <v>44090</v>
      </c>
      <c r="G18870" t="s">
        <v>45027</v>
      </c>
      <c r="H18870" t="s">
        <v>19596</v>
      </c>
    </row>
    <row r="18871" spans="1:8" x14ac:dyDescent="0.25">
      <c r="A18871" s="54">
        <v>18870</v>
      </c>
      <c r="B18871">
        <v>3115491679</v>
      </c>
      <c r="C18871" t="s">
        <v>14140</v>
      </c>
      <c r="D18871" t="s">
        <v>44090</v>
      </c>
      <c r="F18871" t="s">
        <v>44090</v>
      </c>
      <c r="G18871" t="s">
        <v>45028</v>
      </c>
      <c r="H18871" t="s">
        <v>16779</v>
      </c>
    </row>
    <row r="18872" spans="1:8" x14ac:dyDescent="0.25">
      <c r="A18872" s="54">
        <v>18871</v>
      </c>
      <c r="B18872">
        <v>3017941235</v>
      </c>
      <c r="C18872" t="s">
        <v>14140</v>
      </c>
      <c r="D18872" t="s">
        <v>44090</v>
      </c>
      <c r="F18872" t="s">
        <v>44090</v>
      </c>
      <c r="G18872" t="s">
        <v>45029</v>
      </c>
      <c r="H18872" t="s">
        <v>15036</v>
      </c>
    </row>
    <row r="18873" spans="1:8" x14ac:dyDescent="0.25">
      <c r="A18873" s="54">
        <v>18872</v>
      </c>
      <c r="B18873">
        <v>3102920791</v>
      </c>
      <c r="C18873" t="s">
        <v>14140</v>
      </c>
      <c r="D18873" t="s">
        <v>44090</v>
      </c>
      <c r="F18873" t="s">
        <v>44090</v>
      </c>
      <c r="G18873" t="s">
        <v>45030</v>
      </c>
      <c r="H18873" t="s">
        <v>45031</v>
      </c>
    </row>
    <row r="18874" spans="1:8" x14ac:dyDescent="0.25">
      <c r="A18874" s="54">
        <v>18873</v>
      </c>
      <c r="B18874">
        <v>3176462488</v>
      </c>
      <c r="C18874" t="s">
        <v>14140</v>
      </c>
      <c r="D18874" t="s">
        <v>44090</v>
      </c>
      <c r="F18874" t="s">
        <v>44090</v>
      </c>
      <c r="G18874" t="s">
        <v>45032</v>
      </c>
      <c r="H18874" t="s">
        <v>45033</v>
      </c>
    </row>
    <row r="18875" spans="1:8" x14ac:dyDescent="0.25">
      <c r="A18875" s="54">
        <v>18874</v>
      </c>
      <c r="B18875">
        <v>3123185192</v>
      </c>
      <c r="C18875" t="s">
        <v>14140</v>
      </c>
      <c r="D18875" t="s">
        <v>44090</v>
      </c>
      <c r="F18875" t="s">
        <v>44090</v>
      </c>
      <c r="G18875" t="s">
        <v>45034</v>
      </c>
      <c r="H18875" t="s">
        <v>15808</v>
      </c>
    </row>
    <row r="18876" spans="1:8" x14ac:dyDescent="0.25">
      <c r="A18876" s="54">
        <v>18875</v>
      </c>
      <c r="B18876">
        <v>3006429943</v>
      </c>
      <c r="C18876" t="s">
        <v>14140</v>
      </c>
      <c r="D18876" t="s">
        <v>44090</v>
      </c>
      <c r="F18876" t="s">
        <v>44090</v>
      </c>
      <c r="G18876" t="s">
        <v>45035</v>
      </c>
      <c r="H18876" t="s">
        <v>45036</v>
      </c>
    </row>
    <row r="18877" spans="1:8" x14ac:dyDescent="0.25">
      <c r="A18877" s="54">
        <v>18876</v>
      </c>
      <c r="B18877">
        <v>3108039980</v>
      </c>
      <c r="C18877" t="s">
        <v>14140</v>
      </c>
      <c r="D18877" t="s">
        <v>44090</v>
      </c>
      <c r="F18877" t="s">
        <v>44090</v>
      </c>
      <c r="G18877" t="s">
        <v>45037</v>
      </c>
      <c r="H18877" t="s">
        <v>20613</v>
      </c>
    </row>
    <row r="18878" spans="1:8" x14ac:dyDescent="0.25">
      <c r="A18878" s="54">
        <v>18877</v>
      </c>
      <c r="B18878">
        <v>3118627521</v>
      </c>
      <c r="C18878" t="s">
        <v>14140</v>
      </c>
      <c r="D18878" t="s">
        <v>44090</v>
      </c>
      <c r="F18878" t="s">
        <v>44090</v>
      </c>
      <c r="G18878" t="s">
        <v>45038</v>
      </c>
      <c r="H18878" t="s">
        <v>16895</v>
      </c>
    </row>
    <row r="18879" spans="1:8" x14ac:dyDescent="0.25">
      <c r="A18879" s="54">
        <v>18878</v>
      </c>
      <c r="B18879">
        <v>3124121815</v>
      </c>
      <c r="C18879" t="s">
        <v>14140</v>
      </c>
      <c r="D18879" t="s">
        <v>44090</v>
      </c>
      <c r="F18879" t="s">
        <v>44090</v>
      </c>
      <c r="G18879" t="s">
        <v>45039</v>
      </c>
      <c r="H18879" t="s">
        <v>45040</v>
      </c>
    </row>
    <row r="18880" spans="1:8" x14ac:dyDescent="0.25">
      <c r="A18880" s="54">
        <v>18879</v>
      </c>
      <c r="B18880">
        <v>3223753494</v>
      </c>
      <c r="C18880" t="s">
        <v>14140</v>
      </c>
      <c r="D18880" t="s">
        <v>44090</v>
      </c>
      <c r="F18880" t="s">
        <v>44090</v>
      </c>
      <c r="G18880" t="s">
        <v>45041</v>
      </c>
      <c r="H18880" t="s">
        <v>16779</v>
      </c>
    </row>
    <row r="18881" spans="1:8" x14ac:dyDescent="0.25">
      <c r="A18881" s="54">
        <v>18880</v>
      </c>
      <c r="B18881">
        <v>3134149012</v>
      </c>
      <c r="C18881" t="s">
        <v>14140</v>
      </c>
      <c r="D18881" t="s">
        <v>44090</v>
      </c>
      <c r="F18881" t="s">
        <v>44090</v>
      </c>
      <c r="G18881" t="s">
        <v>45042</v>
      </c>
      <c r="H18881" t="s">
        <v>20849</v>
      </c>
    </row>
    <row r="18882" spans="1:8" x14ac:dyDescent="0.25">
      <c r="A18882" s="54">
        <v>18881</v>
      </c>
      <c r="B18882">
        <v>3228047684</v>
      </c>
      <c r="C18882" t="s">
        <v>14140</v>
      </c>
      <c r="D18882" t="s">
        <v>44090</v>
      </c>
      <c r="F18882" t="s">
        <v>44090</v>
      </c>
      <c r="G18882" t="s">
        <v>45043</v>
      </c>
      <c r="H18882" t="s">
        <v>45044</v>
      </c>
    </row>
    <row r="18883" spans="1:8" x14ac:dyDescent="0.25">
      <c r="A18883" s="54">
        <v>18882</v>
      </c>
      <c r="B18883">
        <v>3166295375</v>
      </c>
      <c r="C18883" t="s">
        <v>14140</v>
      </c>
      <c r="D18883" t="s">
        <v>44090</v>
      </c>
      <c r="F18883" t="s">
        <v>44090</v>
      </c>
      <c r="G18883" t="s">
        <v>45045</v>
      </c>
      <c r="H18883" t="s">
        <v>45046</v>
      </c>
    </row>
    <row r="18884" spans="1:8" x14ac:dyDescent="0.25">
      <c r="A18884" s="54">
        <v>18883</v>
      </c>
      <c r="B18884">
        <v>3134731147</v>
      </c>
      <c r="C18884" t="s">
        <v>14140</v>
      </c>
      <c r="D18884" t="s">
        <v>44090</v>
      </c>
      <c r="F18884" t="s">
        <v>44090</v>
      </c>
      <c r="G18884" t="s">
        <v>45047</v>
      </c>
      <c r="H18884" t="s">
        <v>15036</v>
      </c>
    </row>
    <row r="18885" spans="1:8" x14ac:dyDescent="0.25">
      <c r="A18885" s="54">
        <v>18884</v>
      </c>
      <c r="B18885">
        <v>3216652340</v>
      </c>
      <c r="C18885" t="s">
        <v>14140</v>
      </c>
      <c r="D18885" t="s">
        <v>44090</v>
      </c>
      <c r="F18885" t="s">
        <v>44090</v>
      </c>
      <c r="G18885" t="s">
        <v>45048</v>
      </c>
      <c r="H18885" t="s">
        <v>45049</v>
      </c>
    </row>
    <row r="18886" spans="1:8" x14ac:dyDescent="0.25">
      <c r="A18886" s="54">
        <v>18885</v>
      </c>
      <c r="B18886">
        <v>3118303735</v>
      </c>
      <c r="C18886" t="s">
        <v>14140</v>
      </c>
      <c r="D18886" t="s">
        <v>44090</v>
      </c>
      <c r="F18886" t="s">
        <v>44090</v>
      </c>
      <c r="G18886" t="s">
        <v>45050</v>
      </c>
      <c r="H18886" t="s">
        <v>45051</v>
      </c>
    </row>
    <row r="18887" spans="1:8" x14ac:dyDescent="0.25">
      <c r="A18887" s="54">
        <v>18886</v>
      </c>
      <c r="B18887">
        <v>3102813818</v>
      </c>
      <c r="C18887" t="s">
        <v>14140</v>
      </c>
      <c r="D18887" t="s">
        <v>44090</v>
      </c>
      <c r="F18887" t="s">
        <v>44090</v>
      </c>
      <c r="G18887" t="s">
        <v>45052</v>
      </c>
      <c r="H18887" t="s">
        <v>45053</v>
      </c>
    </row>
    <row r="18888" spans="1:8" x14ac:dyDescent="0.25">
      <c r="A18888" s="54">
        <v>18887</v>
      </c>
      <c r="B18888">
        <v>3502665753</v>
      </c>
      <c r="C18888" t="s">
        <v>14140</v>
      </c>
      <c r="D18888" t="s">
        <v>44090</v>
      </c>
      <c r="F18888" t="s">
        <v>44090</v>
      </c>
      <c r="G18888" t="s">
        <v>45054</v>
      </c>
      <c r="H18888" t="s">
        <v>15467</v>
      </c>
    </row>
    <row r="18889" spans="1:8" x14ac:dyDescent="0.25">
      <c r="A18889" s="54">
        <v>18888</v>
      </c>
      <c r="B18889">
        <v>3222039310</v>
      </c>
      <c r="C18889" t="s">
        <v>14140</v>
      </c>
      <c r="D18889" t="s">
        <v>44090</v>
      </c>
      <c r="F18889" t="s">
        <v>44090</v>
      </c>
      <c r="G18889" t="s">
        <v>45055</v>
      </c>
      <c r="H18889" t="s">
        <v>14523</v>
      </c>
    </row>
    <row r="18890" spans="1:8" x14ac:dyDescent="0.25">
      <c r="A18890" s="54">
        <v>18889</v>
      </c>
      <c r="B18890">
        <v>3175862001</v>
      </c>
      <c r="C18890" t="s">
        <v>14140</v>
      </c>
      <c r="D18890" t="s">
        <v>44090</v>
      </c>
      <c r="F18890" t="s">
        <v>44090</v>
      </c>
      <c r="G18890" t="s">
        <v>45056</v>
      </c>
      <c r="H18890" t="s">
        <v>45057</v>
      </c>
    </row>
    <row r="18891" spans="1:8" x14ac:dyDescent="0.25">
      <c r="A18891" s="54">
        <v>18890</v>
      </c>
      <c r="B18891">
        <v>3502130658</v>
      </c>
      <c r="C18891" t="s">
        <v>14140</v>
      </c>
      <c r="D18891" t="s">
        <v>44090</v>
      </c>
      <c r="F18891" t="s">
        <v>44090</v>
      </c>
      <c r="G18891" t="s">
        <v>45058</v>
      </c>
      <c r="H18891" t="s">
        <v>45059</v>
      </c>
    </row>
    <row r="18892" spans="1:8" x14ac:dyDescent="0.25">
      <c r="A18892" s="54">
        <v>18891</v>
      </c>
      <c r="B18892">
        <v>3173342557</v>
      </c>
      <c r="C18892" t="s">
        <v>14140</v>
      </c>
      <c r="D18892" t="s">
        <v>44090</v>
      </c>
      <c r="F18892" t="s">
        <v>44090</v>
      </c>
      <c r="G18892" t="s">
        <v>45060</v>
      </c>
      <c r="H18892" t="s">
        <v>45061</v>
      </c>
    </row>
    <row r="18893" spans="1:8" x14ac:dyDescent="0.25">
      <c r="A18893" s="54">
        <v>18892</v>
      </c>
      <c r="B18893">
        <v>3208165358</v>
      </c>
      <c r="C18893" t="s">
        <v>14140</v>
      </c>
      <c r="D18893" t="s">
        <v>44090</v>
      </c>
      <c r="F18893" t="s">
        <v>44090</v>
      </c>
      <c r="G18893" t="s">
        <v>45062</v>
      </c>
      <c r="H18893" t="s">
        <v>45063</v>
      </c>
    </row>
    <row r="18894" spans="1:8" x14ac:dyDescent="0.25">
      <c r="A18894" s="54">
        <v>18893</v>
      </c>
      <c r="B18894">
        <v>3123878196</v>
      </c>
      <c r="C18894" t="s">
        <v>14140</v>
      </c>
      <c r="D18894" t="s">
        <v>44090</v>
      </c>
      <c r="F18894" t="s">
        <v>44090</v>
      </c>
      <c r="G18894" t="s">
        <v>45064</v>
      </c>
      <c r="H18894" t="s">
        <v>45065</v>
      </c>
    </row>
    <row r="18895" spans="1:8" x14ac:dyDescent="0.25">
      <c r="A18895" s="54">
        <v>18894</v>
      </c>
      <c r="B18895">
        <v>3105469668</v>
      </c>
      <c r="C18895" t="s">
        <v>14140</v>
      </c>
      <c r="D18895" t="s">
        <v>44090</v>
      </c>
      <c r="F18895" t="s">
        <v>44090</v>
      </c>
      <c r="G18895" t="s">
        <v>45066</v>
      </c>
      <c r="H18895" t="s">
        <v>45067</v>
      </c>
    </row>
    <row r="18896" spans="1:8" x14ac:dyDescent="0.25">
      <c r="A18896" s="54">
        <v>18895</v>
      </c>
      <c r="B18896">
        <v>3015589566</v>
      </c>
      <c r="C18896" t="s">
        <v>14140</v>
      </c>
      <c r="D18896" t="s">
        <v>44090</v>
      </c>
      <c r="F18896" t="s">
        <v>44090</v>
      </c>
      <c r="G18896" t="s">
        <v>45068</v>
      </c>
      <c r="H18896" t="s">
        <v>45069</v>
      </c>
    </row>
    <row r="18897" spans="1:8" x14ac:dyDescent="0.25">
      <c r="A18897" s="54">
        <v>18896</v>
      </c>
      <c r="B18897">
        <v>3178947453</v>
      </c>
      <c r="C18897" t="s">
        <v>14140</v>
      </c>
      <c r="D18897" t="s">
        <v>44090</v>
      </c>
      <c r="F18897" t="s">
        <v>44090</v>
      </c>
      <c r="G18897" t="s">
        <v>45070</v>
      </c>
      <c r="H18897" t="s">
        <v>45071</v>
      </c>
    </row>
    <row r="18898" spans="1:8" x14ac:dyDescent="0.25">
      <c r="A18898" s="54">
        <v>18897</v>
      </c>
      <c r="B18898">
        <v>3138225812</v>
      </c>
      <c r="C18898" t="s">
        <v>14140</v>
      </c>
      <c r="D18898" t="s">
        <v>44090</v>
      </c>
      <c r="F18898" t="s">
        <v>44090</v>
      </c>
      <c r="G18898" t="s">
        <v>45072</v>
      </c>
      <c r="H18898" t="s">
        <v>14809</v>
      </c>
    </row>
    <row r="18899" spans="1:8" x14ac:dyDescent="0.25">
      <c r="A18899" s="54">
        <v>18898</v>
      </c>
      <c r="B18899">
        <v>3213414515</v>
      </c>
      <c r="C18899" t="s">
        <v>14140</v>
      </c>
      <c r="D18899" t="s">
        <v>44090</v>
      </c>
      <c r="F18899" t="s">
        <v>44090</v>
      </c>
      <c r="G18899" t="s">
        <v>45073</v>
      </c>
      <c r="H18899" t="s">
        <v>15036</v>
      </c>
    </row>
    <row r="18900" spans="1:8" x14ac:dyDescent="0.25">
      <c r="A18900" s="54">
        <v>18899</v>
      </c>
      <c r="B18900">
        <v>3046193479</v>
      </c>
      <c r="C18900" t="s">
        <v>15609</v>
      </c>
      <c r="D18900" t="s">
        <v>44090</v>
      </c>
      <c r="F18900" t="s">
        <v>44090</v>
      </c>
      <c r="G18900" t="s">
        <v>45074</v>
      </c>
      <c r="H18900" t="s">
        <v>39216</v>
      </c>
    </row>
    <row r="18901" spans="1:8" x14ac:dyDescent="0.25">
      <c r="A18901" s="54">
        <v>18900</v>
      </c>
      <c r="B18901">
        <v>3192430953</v>
      </c>
      <c r="C18901" t="s">
        <v>14140</v>
      </c>
      <c r="D18901" t="s">
        <v>44090</v>
      </c>
      <c r="F18901" t="s">
        <v>44090</v>
      </c>
      <c r="G18901" t="s">
        <v>45075</v>
      </c>
      <c r="H18901" t="s">
        <v>16795</v>
      </c>
    </row>
    <row r="18902" spans="1:8" x14ac:dyDescent="0.25">
      <c r="A18902" s="54">
        <v>18901</v>
      </c>
      <c r="B18902">
        <v>3194908873</v>
      </c>
      <c r="C18902" t="s">
        <v>14140</v>
      </c>
      <c r="D18902" t="s">
        <v>44090</v>
      </c>
      <c r="F18902" t="s">
        <v>44090</v>
      </c>
      <c r="G18902" t="s">
        <v>45076</v>
      </c>
      <c r="H18902" t="s">
        <v>45077</v>
      </c>
    </row>
    <row r="18903" spans="1:8" x14ac:dyDescent="0.25">
      <c r="A18903" s="54">
        <v>18902</v>
      </c>
      <c r="B18903">
        <v>3142881128</v>
      </c>
      <c r="C18903" t="s">
        <v>14140</v>
      </c>
      <c r="D18903" t="s">
        <v>44090</v>
      </c>
      <c r="F18903" t="s">
        <v>44090</v>
      </c>
      <c r="G18903" t="s">
        <v>45078</v>
      </c>
      <c r="H18903" t="s">
        <v>15937</v>
      </c>
    </row>
    <row r="18904" spans="1:8" x14ac:dyDescent="0.25">
      <c r="A18904" s="54">
        <v>18903</v>
      </c>
      <c r="B18904">
        <v>3176525698</v>
      </c>
      <c r="C18904" t="s">
        <v>14140</v>
      </c>
      <c r="D18904" t="s">
        <v>44090</v>
      </c>
      <c r="F18904" t="s">
        <v>44090</v>
      </c>
      <c r="G18904" t="s">
        <v>45079</v>
      </c>
      <c r="H18904" t="s">
        <v>45080</v>
      </c>
    </row>
    <row r="18905" spans="1:8" x14ac:dyDescent="0.25">
      <c r="A18905" s="54">
        <v>18904</v>
      </c>
      <c r="B18905">
        <v>3124432229</v>
      </c>
      <c r="C18905" t="s">
        <v>14140</v>
      </c>
      <c r="D18905" t="s">
        <v>44090</v>
      </c>
      <c r="F18905" t="s">
        <v>44090</v>
      </c>
      <c r="G18905" t="s">
        <v>45081</v>
      </c>
      <c r="H18905" t="s">
        <v>14693</v>
      </c>
    </row>
    <row r="18906" spans="1:8" x14ac:dyDescent="0.25">
      <c r="A18906" s="54">
        <v>18905</v>
      </c>
      <c r="B18906">
        <v>3108820022</v>
      </c>
      <c r="C18906" t="s">
        <v>14140</v>
      </c>
      <c r="D18906" t="s">
        <v>44090</v>
      </c>
      <c r="F18906" t="s">
        <v>44090</v>
      </c>
      <c r="G18906" t="s">
        <v>45082</v>
      </c>
      <c r="H18906" t="s">
        <v>45083</v>
      </c>
    </row>
    <row r="18907" spans="1:8" x14ac:dyDescent="0.25">
      <c r="A18907" s="54">
        <v>18906</v>
      </c>
      <c r="B18907">
        <v>3212153506</v>
      </c>
      <c r="C18907" t="s">
        <v>14140</v>
      </c>
      <c r="D18907" t="s">
        <v>44090</v>
      </c>
      <c r="F18907" t="s">
        <v>44090</v>
      </c>
      <c r="G18907" t="s">
        <v>45084</v>
      </c>
      <c r="H18907" t="s">
        <v>45085</v>
      </c>
    </row>
    <row r="18908" spans="1:8" x14ac:dyDescent="0.25">
      <c r="A18908" s="54">
        <v>18907</v>
      </c>
      <c r="B18908">
        <v>3507594828</v>
      </c>
      <c r="C18908" t="s">
        <v>14140</v>
      </c>
      <c r="D18908" t="s">
        <v>44090</v>
      </c>
      <c r="F18908" t="s">
        <v>44090</v>
      </c>
      <c r="G18908" t="s">
        <v>45086</v>
      </c>
      <c r="H18908" t="s">
        <v>45087</v>
      </c>
    </row>
    <row r="18909" spans="1:8" x14ac:dyDescent="0.25">
      <c r="A18909" s="54">
        <v>18908</v>
      </c>
      <c r="B18909">
        <v>3172669006</v>
      </c>
      <c r="C18909" t="s">
        <v>14140</v>
      </c>
      <c r="D18909" t="s">
        <v>44090</v>
      </c>
      <c r="F18909" t="s">
        <v>44090</v>
      </c>
      <c r="G18909" t="s">
        <v>45088</v>
      </c>
      <c r="H18909" t="s">
        <v>45089</v>
      </c>
    </row>
    <row r="18910" spans="1:8" x14ac:dyDescent="0.25">
      <c r="A18910" s="54">
        <v>18909</v>
      </c>
      <c r="B18910">
        <v>3165374509</v>
      </c>
      <c r="C18910" t="s">
        <v>14140</v>
      </c>
      <c r="D18910" t="s">
        <v>44090</v>
      </c>
      <c r="F18910" t="s">
        <v>44090</v>
      </c>
      <c r="G18910" t="s">
        <v>45090</v>
      </c>
      <c r="H18910" t="s">
        <v>18339</v>
      </c>
    </row>
    <row r="18911" spans="1:8" x14ac:dyDescent="0.25">
      <c r="A18911" s="54">
        <v>18910</v>
      </c>
      <c r="B18911">
        <v>3133562732</v>
      </c>
      <c r="C18911" t="s">
        <v>14140</v>
      </c>
      <c r="D18911" t="s">
        <v>44090</v>
      </c>
      <c r="F18911" t="s">
        <v>44090</v>
      </c>
      <c r="G18911" t="s">
        <v>45091</v>
      </c>
      <c r="H18911" t="s">
        <v>45092</v>
      </c>
    </row>
    <row r="18912" spans="1:8" x14ac:dyDescent="0.25">
      <c r="A18912" s="54">
        <v>18911</v>
      </c>
      <c r="B18912">
        <v>3132151340</v>
      </c>
      <c r="C18912" t="s">
        <v>14140</v>
      </c>
      <c r="D18912" t="s">
        <v>44090</v>
      </c>
      <c r="F18912" t="s">
        <v>44090</v>
      </c>
      <c r="G18912" t="s">
        <v>45093</v>
      </c>
      <c r="H18912" t="s">
        <v>45094</v>
      </c>
    </row>
    <row r="18913" spans="1:8" x14ac:dyDescent="0.25">
      <c r="A18913" s="54">
        <v>18912</v>
      </c>
      <c r="B18913">
        <v>3117428257</v>
      </c>
      <c r="C18913" t="s">
        <v>14140</v>
      </c>
      <c r="D18913" t="s">
        <v>44090</v>
      </c>
      <c r="F18913" t="s">
        <v>44090</v>
      </c>
      <c r="G18913" t="s">
        <v>45095</v>
      </c>
      <c r="H18913" t="s">
        <v>15666</v>
      </c>
    </row>
    <row r="18914" spans="1:8" x14ac:dyDescent="0.25">
      <c r="A18914" s="54">
        <v>18913</v>
      </c>
      <c r="B18914">
        <v>3215048083</v>
      </c>
      <c r="C18914" t="s">
        <v>14140</v>
      </c>
      <c r="D18914" t="s">
        <v>44090</v>
      </c>
      <c r="F18914" t="s">
        <v>44090</v>
      </c>
      <c r="G18914" t="s">
        <v>45096</v>
      </c>
      <c r="H18914" t="s">
        <v>45097</v>
      </c>
    </row>
    <row r="18915" spans="1:8" x14ac:dyDescent="0.25">
      <c r="A18915" s="54">
        <v>18914</v>
      </c>
      <c r="B18915">
        <v>3152266583</v>
      </c>
      <c r="C18915" t="s">
        <v>14140</v>
      </c>
      <c r="D18915" t="s">
        <v>44090</v>
      </c>
      <c r="F18915" t="s">
        <v>44090</v>
      </c>
      <c r="G18915" t="s">
        <v>45098</v>
      </c>
      <c r="H18915" t="s">
        <v>45099</v>
      </c>
    </row>
    <row r="18916" spans="1:8" x14ac:dyDescent="0.25">
      <c r="A18916" s="54">
        <v>18915</v>
      </c>
      <c r="B18916">
        <v>3102373755</v>
      </c>
      <c r="C18916" t="s">
        <v>14140</v>
      </c>
      <c r="D18916" t="s">
        <v>44090</v>
      </c>
      <c r="F18916" t="s">
        <v>44090</v>
      </c>
      <c r="G18916" t="s">
        <v>45100</v>
      </c>
      <c r="H18916" t="s">
        <v>45101</v>
      </c>
    </row>
    <row r="18917" spans="1:8" x14ac:dyDescent="0.25">
      <c r="A18917" s="54">
        <v>18916</v>
      </c>
      <c r="B18917">
        <v>3045800672</v>
      </c>
      <c r="C18917" t="s">
        <v>14140</v>
      </c>
      <c r="D18917" t="s">
        <v>44090</v>
      </c>
      <c r="F18917" t="s">
        <v>44090</v>
      </c>
      <c r="G18917" t="s">
        <v>45102</v>
      </c>
      <c r="H18917" t="s">
        <v>45103</v>
      </c>
    </row>
    <row r="18918" spans="1:8" x14ac:dyDescent="0.25">
      <c r="A18918" s="54">
        <v>18917</v>
      </c>
      <c r="B18918">
        <v>3114409563</v>
      </c>
      <c r="C18918" t="s">
        <v>14140</v>
      </c>
      <c r="D18918" t="s">
        <v>44090</v>
      </c>
      <c r="F18918" t="s">
        <v>44090</v>
      </c>
      <c r="G18918" t="s">
        <v>45104</v>
      </c>
      <c r="H18918" t="s">
        <v>15884</v>
      </c>
    </row>
    <row r="18919" spans="1:8" x14ac:dyDescent="0.25">
      <c r="A18919" s="54">
        <v>18918</v>
      </c>
      <c r="B18919">
        <v>3117610876</v>
      </c>
      <c r="C18919" t="s">
        <v>14140</v>
      </c>
      <c r="D18919" t="s">
        <v>44090</v>
      </c>
      <c r="F18919" t="s">
        <v>44090</v>
      </c>
      <c r="G18919" t="s">
        <v>45105</v>
      </c>
      <c r="H18919" t="s">
        <v>15151</v>
      </c>
    </row>
    <row r="18920" spans="1:8" x14ac:dyDescent="0.25">
      <c r="A18920" s="54">
        <v>18919</v>
      </c>
      <c r="B18920">
        <v>3106182163</v>
      </c>
      <c r="C18920" t="s">
        <v>14140</v>
      </c>
      <c r="D18920" t="s">
        <v>44090</v>
      </c>
      <c r="F18920" t="s">
        <v>44090</v>
      </c>
      <c r="G18920" t="s">
        <v>45106</v>
      </c>
      <c r="H18920" t="s">
        <v>45107</v>
      </c>
    </row>
    <row r="18921" spans="1:8" x14ac:dyDescent="0.25">
      <c r="A18921" s="54">
        <v>18920</v>
      </c>
      <c r="B18921">
        <v>3164389779</v>
      </c>
      <c r="C18921" t="s">
        <v>14140</v>
      </c>
      <c r="D18921" t="s">
        <v>44090</v>
      </c>
      <c r="F18921" t="s">
        <v>44090</v>
      </c>
      <c r="G18921" t="s">
        <v>45108</v>
      </c>
      <c r="H18921" t="s">
        <v>17840</v>
      </c>
    </row>
    <row r="18922" spans="1:8" x14ac:dyDescent="0.25">
      <c r="A18922" s="54">
        <v>18921</v>
      </c>
      <c r="B18922">
        <v>3005073859</v>
      </c>
      <c r="C18922" t="s">
        <v>14140</v>
      </c>
      <c r="D18922" t="s">
        <v>44090</v>
      </c>
      <c r="F18922" t="s">
        <v>44090</v>
      </c>
      <c r="G18922" t="s">
        <v>45109</v>
      </c>
      <c r="H18922" t="s">
        <v>45110</v>
      </c>
    </row>
    <row r="18923" spans="1:8" x14ac:dyDescent="0.25">
      <c r="A18923" s="54">
        <v>18922</v>
      </c>
      <c r="B18923">
        <v>3208300347</v>
      </c>
      <c r="C18923" t="s">
        <v>14140</v>
      </c>
      <c r="D18923" t="s">
        <v>44090</v>
      </c>
      <c r="F18923" t="s">
        <v>44090</v>
      </c>
      <c r="G18923" t="s">
        <v>45111</v>
      </c>
      <c r="H18923" t="s">
        <v>26206</v>
      </c>
    </row>
    <row r="18924" spans="1:8" x14ac:dyDescent="0.25">
      <c r="A18924" s="54">
        <v>18923</v>
      </c>
      <c r="B18924">
        <v>3006775518</v>
      </c>
      <c r="C18924" t="s">
        <v>14140</v>
      </c>
      <c r="D18924" t="s">
        <v>44090</v>
      </c>
      <c r="F18924" t="s">
        <v>44090</v>
      </c>
      <c r="G18924" t="s">
        <v>45112</v>
      </c>
      <c r="H18924" t="s">
        <v>45113</v>
      </c>
    </row>
    <row r="18925" spans="1:8" x14ac:dyDescent="0.25">
      <c r="A18925" s="54">
        <v>18924</v>
      </c>
      <c r="B18925">
        <v>3224025084</v>
      </c>
      <c r="C18925" t="s">
        <v>14140</v>
      </c>
      <c r="D18925" t="s">
        <v>44090</v>
      </c>
      <c r="F18925" t="s">
        <v>44090</v>
      </c>
      <c r="G18925" t="s">
        <v>45114</v>
      </c>
      <c r="H18925" t="s">
        <v>44289</v>
      </c>
    </row>
    <row r="18926" spans="1:8" x14ac:dyDescent="0.25">
      <c r="A18926" s="54">
        <v>18925</v>
      </c>
      <c r="B18926">
        <v>3173787440</v>
      </c>
      <c r="C18926" t="s">
        <v>14140</v>
      </c>
      <c r="D18926" t="s">
        <v>44090</v>
      </c>
      <c r="F18926" t="s">
        <v>44090</v>
      </c>
      <c r="G18926" t="s">
        <v>45115</v>
      </c>
      <c r="H18926" t="s">
        <v>20631</v>
      </c>
    </row>
    <row r="18927" spans="1:8" x14ac:dyDescent="0.25">
      <c r="A18927" s="54">
        <v>18926</v>
      </c>
      <c r="B18927">
        <v>3183659177</v>
      </c>
      <c r="C18927" t="s">
        <v>14140</v>
      </c>
      <c r="D18927" t="s">
        <v>44090</v>
      </c>
      <c r="F18927" t="s">
        <v>44090</v>
      </c>
      <c r="G18927" t="s">
        <v>45116</v>
      </c>
      <c r="H18927" t="s">
        <v>19754</v>
      </c>
    </row>
    <row r="18928" spans="1:8" x14ac:dyDescent="0.25">
      <c r="A18928" s="54">
        <v>18927</v>
      </c>
      <c r="B18928">
        <v>3142747545</v>
      </c>
      <c r="C18928" t="s">
        <v>14140</v>
      </c>
      <c r="D18928" t="s">
        <v>44090</v>
      </c>
      <c r="F18928" t="s">
        <v>44090</v>
      </c>
      <c r="G18928" t="s">
        <v>45117</v>
      </c>
      <c r="H18928" t="s">
        <v>45118</v>
      </c>
    </row>
    <row r="18929" spans="1:8" x14ac:dyDescent="0.25">
      <c r="A18929" s="54">
        <v>18928</v>
      </c>
      <c r="B18929">
        <v>3148545244</v>
      </c>
      <c r="C18929" t="s">
        <v>14140</v>
      </c>
      <c r="D18929" t="s">
        <v>44090</v>
      </c>
      <c r="F18929" t="s">
        <v>44090</v>
      </c>
      <c r="G18929" t="s">
        <v>45119</v>
      </c>
      <c r="H18929" t="s">
        <v>20372</v>
      </c>
    </row>
    <row r="18930" spans="1:8" x14ac:dyDescent="0.25">
      <c r="A18930" s="54">
        <v>18929</v>
      </c>
      <c r="B18930">
        <v>3118226676</v>
      </c>
      <c r="C18930" t="s">
        <v>14140</v>
      </c>
      <c r="D18930" t="s">
        <v>44090</v>
      </c>
      <c r="F18930" t="s">
        <v>44090</v>
      </c>
      <c r="G18930" t="s">
        <v>45120</v>
      </c>
      <c r="H18930" t="s">
        <v>41977</v>
      </c>
    </row>
    <row r="18931" spans="1:8" x14ac:dyDescent="0.25">
      <c r="A18931" s="54">
        <v>18930</v>
      </c>
      <c r="B18931">
        <v>3184521399</v>
      </c>
      <c r="C18931" t="s">
        <v>14140</v>
      </c>
      <c r="D18931" t="s">
        <v>44090</v>
      </c>
      <c r="F18931" t="s">
        <v>44090</v>
      </c>
      <c r="G18931" t="s">
        <v>45121</v>
      </c>
      <c r="H18931" t="s">
        <v>14917</v>
      </c>
    </row>
    <row r="18932" spans="1:8" x14ac:dyDescent="0.25">
      <c r="A18932" s="54">
        <v>18931</v>
      </c>
      <c r="B18932">
        <v>3214588009</v>
      </c>
      <c r="C18932" t="s">
        <v>14140</v>
      </c>
      <c r="D18932" t="s">
        <v>44090</v>
      </c>
      <c r="F18932" t="s">
        <v>44090</v>
      </c>
      <c r="G18932" t="s">
        <v>45122</v>
      </c>
      <c r="H18932" t="s">
        <v>45123</v>
      </c>
    </row>
    <row r="18933" spans="1:8" x14ac:dyDescent="0.25">
      <c r="A18933" s="54">
        <v>18932</v>
      </c>
      <c r="B18933">
        <v>3057583408</v>
      </c>
      <c r="C18933" t="s">
        <v>14140</v>
      </c>
      <c r="D18933" t="s">
        <v>44090</v>
      </c>
      <c r="F18933" t="s">
        <v>44090</v>
      </c>
      <c r="G18933" t="s">
        <v>45124</v>
      </c>
      <c r="H18933" t="s">
        <v>45125</v>
      </c>
    </row>
    <row r="18934" spans="1:8" x14ac:dyDescent="0.25">
      <c r="A18934" s="54">
        <v>18933</v>
      </c>
      <c r="B18934">
        <v>3118357003</v>
      </c>
      <c r="C18934" t="s">
        <v>14140</v>
      </c>
      <c r="D18934" t="s">
        <v>44090</v>
      </c>
      <c r="F18934" t="s">
        <v>44090</v>
      </c>
      <c r="G18934" t="s">
        <v>45126</v>
      </c>
      <c r="H18934" t="s">
        <v>27694</v>
      </c>
    </row>
    <row r="18935" spans="1:8" x14ac:dyDescent="0.25">
      <c r="A18935" s="54">
        <v>18934</v>
      </c>
      <c r="B18935">
        <v>3102407817</v>
      </c>
      <c r="C18935" t="s">
        <v>14140</v>
      </c>
      <c r="D18935" t="s">
        <v>44090</v>
      </c>
      <c r="F18935" t="s">
        <v>44090</v>
      </c>
      <c r="G18935" t="s">
        <v>45127</v>
      </c>
      <c r="H18935" t="s">
        <v>45128</v>
      </c>
    </row>
    <row r="18936" spans="1:8" x14ac:dyDescent="0.25">
      <c r="A18936" s="54">
        <v>18935</v>
      </c>
      <c r="B18936">
        <v>3136930861</v>
      </c>
      <c r="C18936" t="s">
        <v>14140</v>
      </c>
      <c r="D18936" t="s">
        <v>44090</v>
      </c>
      <c r="F18936" t="s">
        <v>44090</v>
      </c>
      <c r="G18936" t="s">
        <v>45129</v>
      </c>
      <c r="H18936" t="s">
        <v>19591</v>
      </c>
    </row>
    <row r="18937" spans="1:8" x14ac:dyDescent="0.25">
      <c r="A18937" s="54">
        <v>18936</v>
      </c>
      <c r="B18937">
        <v>3104032103</v>
      </c>
      <c r="C18937" t="s">
        <v>14140</v>
      </c>
      <c r="D18937" t="s">
        <v>44090</v>
      </c>
      <c r="F18937" t="s">
        <v>44090</v>
      </c>
      <c r="G18937" t="s">
        <v>45130</v>
      </c>
      <c r="H18937" t="s">
        <v>44485</v>
      </c>
    </row>
    <row r="18938" spans="1:8" x14ac:dyDescent="0.25">
      <c r="A18938" s="54">
        <v>18937</v>
      </c>
      <c r="B18938">
        <v>3214282872</v>
      </c>
      <c r="C18938" t="s">
        <v>14140</v>
      </c>
      <c r="D18938" t="s">
        <v>44090</v>
      </c>
      <c r="F18938" t="s">
        <v>44090</v>
      </c>
      <c r="G18938" t="s">
        <v>45131</v>
      </c>
      <c r="H18938" t="s">
        <v>25508</v>
      </c>
    </row>
    <row r="18939" spans="1:8" x14ac:dyDescent="0.25">
      <c r="A18939" s="54">
        <v>18938</v>
      </c>
      <c r="B18939">
        <v>3176700636</v>
      </c>
      <c r="C18939" t="s">
        <v>14140</v>
      </c>
      <c r="D18939" t="s">
        <v>44090</v>
      </c>
      <c r="F18939" t="s">
        <v>44090</v>
      </c>
      <c r="G18939" t="s">
        <v>34880</v>
      </c>
      <c r="H18939" t="s">
        <v>14725</v>
      </c>
    </row>
    <row r="18940" spans="1:8" x14ac:dyDescent="0.25">
      <c r="A18940" s="54">
        <v>18939</v>
      </c>
      <c r="B18940">
        <v>3183203689</v>
      </c>
      <c r="C18940" t="s">
        <v>14140</v>
      </c>
      <c r="D18940" t="s">
        <v>44090</v>
      </c>
      <c r="F18940" t="s">
        <v>44090</v>
      </c>
      <c r="G18940" t="s">
        <v>45132</v>
      </c>
      <c r="H18940" t="s">
        <v>45133</v>
      </c>
    </row>
    <row r="18941" spans="1:8" x14ac:dyDescent="0.25">
      <c r="A18941" s="54">
        <v>18940</v>
      </c>
      <c r="B18941">
        <v>3145446670</v>
      </c>
      <c r="C18941" t="s">
        <v>14140</v>
      </c>
      <c r="D18941" t="s">
        <v>44090</v>
      </c>
      <c r="F18941" t="s">
        <v>44090</v>
      </c>
      <c r="G18941" t="s">
        <v>45134</v>
      </c>
      <c r="H18941" t="s">
        <v>45135</v>
      </c>
    </row>
    <row r="18942" spans="1:8" x14ac:dyDescent="0.25">
      <c r="A18942" s="54">
        <v>18941</v>
      </c>
      <c r="B18942">
        <v>3182567031</v>
      </c>
      <c r="C18942" t="s">
        <v>14140</v>
      </c>
      <c r="D18942" t="s">
        <v>44090</v>
      </c>
      <c r="F18942" t="s">
        <v>44090</v>
      </c>
      <c r="G18942" t="s">
        <v>45136</v>
      </c>
      <c r="H18942" t="s">
        <v>45137</v>
      </c>
    </row>
    <row r="18943" spans="1:8" x14ac:dyDescent="0.25">
      <c r="A18943" s="54">
        <v>18942</v>
      </c>
      <c r="B18943">
        <v>3193053611</v>
      </c>
      <c r="C18943" t="s">
        <v>14140</v>
      </c>
      <c r="D18943" t="s">
        <v>44090</v>
      </c>
      <c r="F18943" t="s">
        <v>44090</v>
      </c>
      <c r="G18943" t="s">
        <v>45138</v>
      </c>
      <c r="H18943" t="s">
        <v>20416</v>
      </c>
    </row>
    <row r="18944" spans="1:8" x14ac:dyDescent="0.25">
      <c r="A18944" s="54">
        <v>18943</v>
      </c>
      <c r="B18944">
        <v>3213257670</v>
      </c>
      <c r="C18944" t="s">
        <v>14140</v>
      </c>
      <c r="D18944" t="s">
        <v>44090</v>
      </c>
      <c r="F18944" t="s">
        <v>44090</v>
      </c>
      <c r="G18944" t="s">
        <v>45139</v>
      </c>
      <c r="H18944" t="s">
        <v>45140</v>
      </c>
    </row>
    <row r="18945" spans="1:8" x14ac:dyDescent="0.25">
      <c r="A18945" s="54">
        <v>18944</v>
      </c>
      <c r="B18945">
        <v>3144711648</v>
      </c>
      <c r="C18945" t="s">
        <v>14140</v>
      </c>
      <c r="D18945" t="s">
        <v>44090</v>
      </c>
      <c r="F18945" t="s">
        <v>44090</v>
      </c>
      <c r="G18945" t="s">
        <v>45141</v>
      </c>
      <c r="H18945" t="s">
        <v>45142</v>
      </c>
    </row>
    <row r="18946" spans="1:8" x14ac:dyDescent="0.25">
      <c r="A18946" s="54">
        <v>18945</v>
      </c>
      <c r="B18946">
        <v>3107897456</v>
      </c>
      <c r="C18946" t="s">
        <v>14140</v>
      </c>
      <c r="D18946" t="s">
        <v>44090</v>
      </c>
      <c r="F18946" t="s">
        <v>44090</v>
      </c>
      <c r="G18946" t="s">
        <v>45143</v>
      </c>
      <c r="H18946" t="s">
        <v>22979</v>
      </c>
    </row>
    <row r="18947" spans="1:8" x14ac:dyDescent="0.25">
      <c r="A18947" s="54">
        <v>18946</v>
      </c>
      <c r="B18947">
        <v>3003595308</v>
      </c>
      <c r="C18947" t="s">
        <v>14140</v>
      </c>
      <c r="D18947" t="s">
        <v>44090</v>
      </c>
      <c r="F18947" t="s">
        <v>44090</v>
      </c>
      <c r="G18947" t="s">
        <v>45144</v>
      </c>
      <c r="H18947" t="s">
        <v>14265</v>
      </c>
    </row>
    <row r="18948" spans="1:8" x14ac:dyDescent="0.25">
      <c r="A18948" s="54">
        <v>18947</v>
      </c>
      <c r="B18948">
        <v>3123192367</v>
      </c>
      <c r="C18948" t="s">
        <v>14140</v>
      </c>
      <c r="D18948" t="s">
        <v>44090</v>
      </c>
      <c r="F18948" t="s">
        <v>44090</v>
      </c>
      <c r="G18948" t="s">
        <v>45145</v>
      </c>
      <c r="H18948" t="s">
        <v>16750</v>
      </c>
    </row>
    <row r="18949" spans="1:8" x14ac:dyDescent="0.25">
      <c r="A18949" s="54">
        <v>18948</v>
      </c>
      <c r="B18949">
        <v>3122550858</v>
      </c>
      <c r="C18949" t="s">
        <v>14140</v>
      </c>
      <c r="D18949" t="s">
        <v>44090</v>
      </c>
      <c r="F18949" t="s">
        <v>44090</v>
      </c>
      <c r="G18949" t="s">
        <v>45146</v>
      </c>
      <c r="H18949" t="s">
        <v>19217</v>
      </c>
    </row>
    <row r="18950" spans="1:8" x14ac:dyDescent="0.25">
      <c r="A18950" s="54">
        <v>18949</v>
      </c>
      <c r="B18950">
        <v>3224610242</v>
      </c>
      <c r="C18950" t="s">
        <v>14140</v>
      </c>
      <c r="D18950" t="s">
        <v>44090</v>
      </c>
      <c r="F18950" t="s">
        <v>44090</v>
      </c>
      <c r="G18950" t="s">
        <v>45147</v>
      </c>
      <c r="H18950" t="s">
        <v>28893</v>
      </c>
    </row>
    <row r="18951" spans="1:8" x14ac:dyDescent="0.25">
      <c r="A18951" s="54">
        <v>18950</v>
      </c>
      <c r="B18951">
        <v>3203893696</v>
      </c>
      <c r="C18951" t="s">
        <v>14140</v>
      </c>
      <c r="D18951" t="s">
        <v>44090</v>
      </c>
      <c r="F18951" t="s">
        <v>44090</v>
      </c>
      <c r="G18951" t="s">
        <v>45148</v>
      </c>
      <c r="H18951" t="s">
        <v>45149</v>
      </c>
    </row>
    <row r="18952" spans="1:8" x14ac:dyDescent="0.25">
      <c r="A18952" s="54">
        <v>18951</v>
      </c>
      <c r="B18952">
        <v>3218716623</v>
      </c>
      <c r="C18952" t="s">
        <v>14140</v>
      </c>
      <c r="D18952" t="s">
        <v>44090</v>
      </c>
      <c r="F18952" t="s">
        <v>44090</v>
      </c>
      <c r="G18952" t="s">
        <v>45150</v>
      </c>
      <c r="H18952" t="s">
        <v>17233</v>
      </c>
    </row>
    <row r="18953" spans="1:8" x14ac:dyDescent="0.25">
      <c r="A18953" s="54">
        <v>18952</v>
      </c>
      <c r="B18953">
        <v>3158498562</v>
      </c>
      <c r="C18953" t="s">
        <v>14140</v>
      </c>
      <c r="D18953" t="s">
        <v>44090</v>
      </c>
      <c r="F18953" t="s">
        <v>44090</v>
      </c>
      <c r="G18953" t="s">
        <v>45151</v>
      </c>
      <c r="H18953" t="s">
        <v>15939</v>
      </c>
    </row>
    <row r="18954" spans="1:8" x14ac:dyDescent="0.25">
      <c r="A18954" s="54">
        <v>18953</v>
      </c>
      <c r="B18954">
        <v>3185832198</v>
      </c>
      <c r="C18954" t="s">
        <v>14140</v>
      </c>
      <c r="D18954" t="s">
        <v>44090</v>
      </c>
      <c r="F18954" t="s">
        <v>44090</v>
      </c>
      <c r="G18954" t="s">
        <v>45152</v>
      </c>
      <c r="H18954" t="s">
        <v>45153</v>
      </c>
    </row>
    <row r="18955" spans="1:8" x14ac:dyDescent="0.25">
      <c r="A18955" s="54">
        <v>18954</v>
      </c>
      <c r="B18955">
        <v>3022698518</v>
      </c>
      <c r="C18955" t="s">
        <v>14140</v>
      </c>
      <c r="D18955" t="s">
        <v>44090</v>
      </c>
      <c r="F18955" t="s">
        <v>44090</v>
      </c>
      <c r="G18955" t="s">
        <v>45154</v>
      </c>
      <c r="H18955" t="s">
        <v>14809</v>
      </c>
    </row>
    <row r="18956" spans="1:8" x14ac:dyDescent="0.25">
      <c r="A18956" s="54">
        <v>18955</v>
      </c>
      <c r="B18956">
        <v>3042037026</v>
      </c>
      <c r="C18956" t="s">
        <v>14140</v>
      </c>
      <c r="D18956" t="s">
        <v>44090</v>
      </c>
      <c r="F18956" t="s">
        <v>44090</v>
      </c>
      <c r="G18956" t="s">
        <v>45155</v>
      </c>
      <c r="H18956" t="s">
        <v>17730</v>
      </c>
    </row>
    <row r="18957" spans="1:8" x14ac:dyDescent="0.25">
      <c r="A18957" s="54">
        <v>18956</v>
      </c>
      <c r="B18957">
        <v>3156992439</v>
      </c>
      <c r="C18957" t="s">
        <v>14140</v>
      </c>
      <c r="D18957" t="s">
        <v>44090</v>
      </c>
      <c r="F18957" t="s">
        <v>44090</v>
      </c>
      <c r="G18957" t="s">
        <v>45156</v>
      </c>
      <c r="H18957" t="s">
        <v>17922</v>
      </c>
    </row>
    <row r="18958" spans="1:8" x14ac:dyDescent="0.25">
      <c r="A18958" s="54">
        <v>18957</v>
      </c>
      <c r="B18958">
        <v>3229427173</v>
      </c>
      <c r="C18958" t="s">
        <v>14140</v>
      </c>
      <c r="D18958" t="s">
        <v>44090</v>
      </c>
      <c r="F18958" t="s">
        <v>44090</v>
      </c>
      <c r="G18958" t="s">
        <v>45157</v>
      </c>
      <c r="H18958" t="s">
        <v>24122</v>
      </c>
    </row>
    <row r="18959" spans="1:8" x14ac:dyDescent="0.25">
      <c r="A18959" s="54">
        <v>18958</v>
      </c>
      <c r="B18959">
        <v>3012763145</v>
      </c>
      <c r="C18959" t="s">
        <v>14140</v>
      </c>
      <c r="D18959" t="s">
        <v>44090</v>
      </c>
      <c r="F18959" t="s">
        <v>44090</v>
      </c>
      <c r="G18959" t="s">
        <v>45158</v>
      </c>
      <c r="H18959" t="s">
        <v>45159</v>
      </c>
    </row>
    <row r="18960" spans="1:8" x14ac:dyDescent="0.25">
      <c r="A18960" s="54">
        <v>18959</v>
      </c>
      <c r="B18960">
        <v>3133901558</v>
      </c>
      <c r="C18960" t="s">
        <v>14140</v>
      </c>
      <c r="D18960" t="s">
        <v>44090</v>
      </c>
      <c r="F18960" t="s">
        <v>44090</v>
      </c>
      <c r="G18960" t="s">
        <v>45160</v>
      </c>
      <c r="H18960" t="s">
        <v>21576</v>
      </c>
    </row>
    <row r="18961" spans="1:8" x14ac:dyDescent="0.25">
      <c r="A18961" s="54">
        <v>18960</v>
      </c>
      <c r="B18961">
        <v>3125658975</v>
      </c>
      <c r="C18961" t="s">
        <v>14140</v>
      </c>
      <c r="D18961" t="s">
        <v>44090</v>
      </c>
      <c r="F18961" t="s">
        <v>44090</v>
      </c>
      <c r="G18961" t="s">
        <v>45161</v>
      </c>
      <c r="H18961" t="s">
        <v>45162</v>
      </c>
    </row>
    <row r="18962" spans="1:8" x14ac:dyDescent="0.25">
      <c r="A18962" s="54">
        <v>18961</v>
      </c>
      <c r="B18962">
        <v>3154523538</v>
      </c>
      <c r="C18962" t="s">
        <v>14140</v>
      </c>
      <c r="D18962" t="s">
        <v>44090</v>
      </c>
      <c r="F18962" t="s">
        <v>44090</v>
      </c>
      <c r="G18962" t="s">
        <v>45163</v>
      </c>
      <c r="H18962" t="s">
        <v>45164</v>
      </c>
    </row>
    <row r="18963" spans="1:8" x14ac:dyDescent="0.25">
      <c r="A18963" s="54">
        <v>18962</v>
      </c>
      <c r="B18963">
        <v>3214734817</v>
      </c>
      <c r="C18963" t="s">
        <v>14140</v>
      </c>
      <c r="D18963" t="s">
        <v>44090</v>
      </c>
      <c r="F18963" t="s">
        <v>44090</v>
      </c>
      <c r="G18963" t="s">
        <v>45165</v>
      </c>
      <c r="H18963" t="s">
        <v>21717</v>
      </c>
    </row>
    <row r="18964" spans="1:8" x14ac:dyDescent="0.25">
      <c r="A18964" s="54">
        <v>18963</v>
      </c>
      <c r="B18964">
        <v>3124098544</v>
      </c>
      <c r="C18964" t="s">
        <v>14140</v>
      </c>
      <c r="D18964" t="s">
        <v>44090</v>
      </c>
      <c r="F18964" t="s">
        <v>44090</v>
      </c>
      <c r="G18964" t="s">
        <v>45166</v>
      </c>
      <c r="H18964" t="s">
        <v>45167</v>
      </c>
    </row>
    <row r="18965" spans="1:8" x14ac:dyDescent="0.25">
      <c r="A18965" s="54">
        <v>18964</v>
      </c>
      <c r="B18965">
        <v>3123488634</v>
      </c>
      <c r="C18965" t="s">
        <v>14140</v>
      </c>
      <c r="D18965" t="s">
        <v>44090</v>
      </c>
      <c r="F18965" t="s">
        <v>44090</v>
      </c>
      <c r="G18965" t="s">
        <v>45168</v>
      </c>
      <c r="H18965" t="s">
        <v>45169</v>
      </c>
    </row>
    <row r="18966" spans="1:8" x14ac:dyDescent="0.25">
      <c r="A18966" s="54">
        <v>18965</v>
      </c>
      <c r="B18966">
        <v>3204638329</v>
      </c>
      <c r="C18966" t="s">
        <v>14140</v>
      </c>
      <c r="D18966" t="s">
        <v>44090</v>
      </c>
      <c r="F18966" t="s">
        <v>44090</v>
      </c>
      <c r="G18966" t="s">
        <v>45170</v>
      </c>
      <c r="H18966" t="s">
        <v>45171</v>
      </c>
    </row>
    <row r="18967" spans="1:8" x14ac:dyDescent="0.25">
      <c r="A18967" s="54">
        <v>18966</v>
      </c>
      <c r="B18967">
        <v>3013419334</v>
      </c>
      <c r="C18967" t="s">
        <v>14140</v>
      </c>
      <c r="D18967" t="s">
        <v>44090</v>
      </c>
      <c r="F18967" t="s">
        <v>44090</v>
      </c>
      <c r="G18967" t="s">
        <v>45172</v>
      </c>
      <c r="H18967" t="s">
        <v>45173</v>
      </c>
    </row>
    <row r="18968" spans="1:8" x14ac:dyDescent="0.25">
      <c r="A18968" s="54">
        <v>18967</v>
      </c>
      <c r="B18968">
        <v>3134231118</v>
      </c>
      <c r="C18968" t="s">
        <v>14140</v>
      </c>
      <c r="D18968" t="s">
        <v>44090</v>
      </c>
      <c r="F18968" t="s">
        <v>44090</v>
      </c>
      <c r="G18968" t="s">
        <v>45174</v>
      </c>
      <c r="H18968" t="s">
        <v>45175</v>
      </c>
    </row>
    <row r="18969" spans="1:8" x14ac:dyDescent="0.25">
      <c r="A18969" s="54">
        <v>18968</v>
      </c>
      <c r="B18969">
        <v>3133894211</v>
      </c>
      <c r="C18969" t="s">
        <v>14140</v>
      </c>
      <c r="D18969" t="s">
        <v>44090</v>
      </c>
      <c r="F18969" t="s">
        <v>44090</v>
      </c>
      <c r="G18969" t="s">
        <v>45176</v>
      </c>
      <c r="H18969" t="s">
        <v>14071</v>
      </c>
    </row>
    <row r="18970" spans="1:8" x14ac:dyDescent="0.25">
      <c r="A18970" s="54">
        <v>18969</v>
      </c>
      <c r="B18970">
        <v>3012867979</v>
      </c>
      <c r="C18970" t="s">
        <v>14140</v>
      </c>
      <c r="D18970" t="s">
        <v>44090</v>
      </c>
      <c r="F18970" t="s">
        <v>44090</v>
      </c>
      <c r="G18970" t="s">
        <v>45177</v>
      </c>
      <c r="H18970" t="s">
        <v>20576</v>
      </c>
    </row>
    <row r="18971" spans="1:8" x14ac:dyDescent="0.25">
      <c r="A18971" s="54">
        <v>18970</v>
      </c>
      <c r="B18971">
        <v>3227909546</v>
      </c>
      <c r="C18971" t="s">
        <v>14140</v>
      </c>
      <c r="D18971" t="s">
        <v>44090</v>
      </c>
      <c r="F18971" t="s">
        <v>44090</v>
      </c>
      <c r="G18971" t="s">
        <v>45178</v>
      </c>
      <c r="H18971" t="s">
        <v>15949</v>
      </c>
    </row>
    <row r="18972" spans="1:8" x14ac:dyDescent="0.25">
      <c r="A18972" s="54">
        <v>18971</v>
      </c>
      <c r="B18972">
        <v>3177692021</v>
      </c>
      <c r="C18972" t="s">
        <v>14140</v>
      </c>
      <c r="D18972" t="s">
        <v>44090</v>
      </c>
      <c r="F18972" t="s">
        <v>44090</v>
      </c>
      <c r="G18972" t="s">
        <v>45179</v>
      </c>
      <c r="H18972" t="s">
        <v>45180</v>
      </c>
    </row>
    <row r="18973" spans="1:8" x14ac:dyDescent="0.25">
      <c r="A18973" s="54">
        <v>18972</v>
      </c>
      <c r="B18973">
        <v>3102450458</v>
      </c>
      <c r="C18973" t="s">
        <v>14140</v>
      </c>
      <c r="D18973" t="s">
        <v>44090</v>
      </c>
      <c r="F18973" t="s">
        <v>44090</v>
      </c>
      <c r="G18973" t="s">
        <v>45181</v>
      </c>
      <c r="H18973" t="s">
        <v>45182</v>
      </c>
    </row>
    <row r="18974" spans="1:8" x14ac:dyDescent="0.25">
      <c r="A18974" s="54">
        <v>18973</v>
      </c>
      <c r="B18974">
        <v>3188354452</v>
      </c>
      <c r="C18974" t="s">
        <v>14140</v>
      </c>
      <c r="D18974" t="s">
        <v>44090</v>
      </c>
      <c r="F18974" t="s">
        <v>44090</v>
      </c>
      <c r="G18974" t="s">
        <v>45183</v>
      </c>
      <c r="H18974" t="s">
        <v>45184</v>
      </c>
    </row>
    <row r="18975" spans="1:8" x14ac:dyDescent="0.25">
      <c r="A18975" s="54">
        <v>18974</v>
      </c>
      <c r="B18975">
        <v>3124541206</v>
      </c>
      <c r="C18975" t="s">
        <v>14140</v>
      </c>
      <c r="D18975" t="s">
        <v>44090</v>
      </c>
      <c r="F18975" t="s">
        <v>44090</v>
      </c>
      <c r="G18975" t="s">
        <v>45185</v>
      </c>
      <c r="H18975" t="s">
        <v>14729</v>
      </c>
    </row>
    <row r="18976" spans="1:8" x14ac:dyDescent="0.25">
      <c r="A18976" s="54">
        <v>18975</v>
      </c>
      <c r="B18976">
        <v>3057112115</v>
      </c>
      <c r="C18976" t="s">
        <v>14140</v>
      </c>
      <c r="D18976" t="s">
        <v>44090</v>
      </c>
      <c r="F18976" t="s">
        <v>44090</v>
      </c>
      <c r="G18976" t="s">
        <v>45186</v>
      </c>
      <c r="H18976" t="s">
        <v>45187</v>
      </c>
    </row>
    <row r="18977" spans="1:8" x14ac:dyDescent="0.25">
      <c r="A18977" s="54">
        <v>18976</v>
      </c>
      <c r="B18977">
        <v>3208377218</v>
      </c>
      <c r="C18977" t="s">
        <v>14140</v>
      </c>
      <c r="D18977" t="s">
        <v>44090</v>
      </c>
      <c r="F18977" t="s">
        <v>44090</v>
      </c>
      <c r="G18977" t="s">
        <v>38178</v>
      </c>
      <c r="H18977" t="s">
        <v>45188</v>
      </c>
    </row>
    <row r="18978" spans="1:8" x14ac:dyDescent="0.25">
      <c r="A18978" s="54">
        <v>18977</v>
      </c>
      <c r="B18978">
        <v>3108036909</v>
      </c>
      <c r="C18978" t="s">
        <v>14140</v>
      </c>
      <c r="D18978" t="s">
        <v>44090</v>
      </c>
      <c r="F18978" t="s">
        <v>44090</v>
      </c>
      <c r="G18978" t="s">
        <v>45189</v>
      </c>
      <c r="H18978" t="s">
        <v>45190</v>
      </c>
    </row>
    <row r="18979" spans="1:8" x14ac:dyDescent="0.25">
      <c r="A18979" s="54">
        <v>18978</v>
      </c>
      <c r="B18979">
        <v>3203764428</v>
      </c>
      <c r="C18979" t="s">
        <v>14140</v>
      </c>
      <c r="D18979" t="s">
        <v>44090</v>
      </c>
      <c r="F18979" t="s">
        <v>44090</v>
      </c>
      <c r="G18979" t="s">
        <v>45191</v>
      </c>
      <c r="H18979" t="s">
        <v>14813</v>
      </c>
    </row>
    <row r="18980" spans="1:8" x14ac:dyDescent="0.25">
      <c r="A18980" s="54">
        <v>18979</v>
      </c>
      <c r="B18980">
        <v>3058813904</v>
      </c>
      <c r="C18980" t="s">
        <v>14140</v>
      </c>
      <c r="D18980" t="s">
        <v>44090</v>
      </c>
      <c r="F18980" t="s">
        <v>44090</v>
      </c>
      <c r="G18980" t="s">
        <v>36849</v>
      </c>
      <c r="H18980" t="s">
        <v>17624</v>
      </c>
    </row>
    <row r="18981" spans="1:8" x14ac:dyDescent="0.25">
      <c r="A18981" s="54">
        <v>18980</v>
      </c>
      <c r="B18981">
        <v>3203127213</v>
      </c>
      <c r="C18981" t="s">
        <v>14140</v>
      </c>
      <c r="D18981" t="s">
        <v>44090</v>
      </c>
      <c r="F18981" t="s">
        <v>44090</v>
      </c>
      <c r="G18981" t="s">
        <v>45192</v>
      </c>
      <c r="H18981" t="s">
        <v>45193</v>
      </c>
    </row>
    <row r="18982" spans="1:8" x14ac:dyDescent="0.25">
      <c r="A18982" s="54">
        <v>18981</v>
      </c>
      <c r="B18982">
        <v>3202557002</v>
      </c>
      <c r="C18982" t="s">
        <v>14140</v>
      </c>
      <c r="D18982" t="s">
        <v>44090</v>
      </c>
      <c r="F18982" t="s">
        <v>44090</v>
      </c>
      <c r="G18982" t="s">
        <v>45194</v>
      </c>
      <c r="H18982" t="s">
        <v>14377</v>
      </c>
    </row>
    <row r="18983" spans="1:8" x14ac:dyDescent="0.25">
      <c r="A18983" s="54">
        <v>18982</v>
      </c>
      <c r="B18983">
        <v>3024984444</v>
      </c>
      <c r="C18983" t="s">
        <v>14140</v>
      </c>
      <c r="D18983" t="s">
        <v>44090</v>
      </c>
      <c r="F18983" t="s">
        <v>44090</v>
      </c>
      <c r="G18983" t="s">
        <v>45195</v>
      </c>
      <c r="H18983" t="s">
        <v>37928</v>
      </c>
    </row>
    <row r="18984" spans="1:8" x14ac:dyDescent="0.25">
      <c r="A18984" s="54">
        <v>18983</v>
      </c>
      <c r="B18984">
        <v>3227644664</v>
      </c>
      <c r="C18984" t="s">
        <v>14140</v>
      </c>
      <c r="D18984" t="s">
        <v>44090</v>
      </c>
      <c r="F18984" t="s">
        <v>44090</v>
      </c>
      <c r="G18984" t="s">
        <v>45196</v>
      </c>
      <c r="H18984" t="s">
        <v>18956</v>
      </c>
    </row>
    <row r="18985" spans="1:8" x14ac:dyDescent="0.25">
      <c r="A18985" s="54">
        <v>18984</v>
      </c>
      <c r="B18985">
        <v>3108688113</v>
      </c>
      <c r="C18985" t="s">
        <v>14140</v>
      </c>
      <c r="D18985" t="s">
        <v>44090</v>
      </c>
      <c r="F18985" t="s">
        <v>44090</v>
      </c>
      <c r="G18985" t="s">
        <v>45197</v>
      </c>
      <c r="H18985" t="s">
        <v>45198</v>
      </c>
    </row>
    <row r="18986" spans="1:8" x14ac:dyDescent="0.25">
      <c r="A18986" s="54">
        <v>18985</v>
      </c>
      <c r="B18986">
        <v>3003214505</v>
      </c>
      <c r="C18986" t="s">
        <v>14140</v>
      </c>
      <c r="D18986" t="s">
        <v>44090</v>
      </c>
      <c r="F18986" t="s">
        <v>44090</v>
      </c>
      <c r="G18986" t="s">
        <v>45199</v>
      </c>
      <c r="H18986" t="s">
        <v>45200</v>
      </c>
    </row>
    <row r="18987" spans="1:8" x14ac:dyDescent="0.25">
      <c r="A18987" s="54">
        <v>18986</v>
      </c>
      <c r="B18987">
        <v>3115265257</v>
      </c>
      <c r="C18987" t="s">
        <v>14140</v>
      </c>
      <c r="D18987" t="s">
        <v>44090</v>
      </c>
      <c r="F18987" t="s">
        <v>44090</v>
      </c>
      <c r="G18987" t="s">
        <v>45201</v>
      </c>
      <c r="H18987" t="s">
        <v>35044</v>
      </c>
    </row>
    <row r="18988" spans="1:8" x14ac:dyDescent="0.25">
      <c r="A18988" s="54">
        <v>18987</v>
      </c>
      <c r="B18988">
        <v>3118162463</v>
      </c>
      <c r="C18988" t="s">
        <v>14140</v>
      </c>
      <c r="D18988" t="s">
        <v>44090</v>
      </c>
      <c r="F18988" t="s">
        <v>44090</v>
      </c>
      <c r="G18988" t="s">
        <v>45202</v>
      </c>
      <c r="H18988" t="s">
        <v>36189</v>
      </c>
    </row>
    <row r="18989" spans="1:8" x14ac:dyDescent="0.25">
      <c r="A18989" s="54">
        <v>18988</v>
      </c>
      <c r="B18989">
        <v>3203937308</v>
      </c>
      <c r="C18989" t="s">
        <v>14140</v>
      </c>
      <c r="D18989" t="s">
        <v>44090</v>
      </c>
      <c r="F18989" t="s">
        <v>44090</v>
      </c>
      <c r="G18989" t="s">
        <v>45203</v>
      </c>
      <c r="H18989" t="s">
        <v>45204</v>
      </c>
    </row>
    <row r="18990" spans="1:8" x14ac:dyDescent="0.25">
      <c r="A18990" s="54">
        <v>18989</v>
      </c>
      <c r="B18990">
        <v>3219641653</v>
      </c>
      <c r="C18990" t="s">
        <v>14140</v>
      </c>
      <c r="D18990" t="s">
        <v>44090</v>
      </c>
      <c r="F18990" t="s">
        <v>44090</v>
      </c>
      <c r="G18990" t="s">
        <v>45205</v>
      </c>
      <c r="H18990" t="s">
        <v>21143</v>
      </c>
    </row>
    <row r="18991" spans="1:8" x14ac:dyDescent="0.25">
      <c r="A18991" s="54">
        <v>18990</v>
      </c>
      <c r="B18991">
        <v>3103573551</v>
      </c>
      <c r="C18991" t="s">
        <v>34994</v>
      </c>
      <c r="D18991" t="s">
        <v>44090</v>
      </c>
      <c r="F18991" t="s">
        <v>44090</v>
      </c>
      <c r="G18991" t="s">
        <v>45206</v>
      </c>
      <c r="H18991" t="s">
        <v>45207</v>
      </c>
    </row>
    <row r="18992" spans="1:8" x14ac:dyDescent="0.25">
      <c r="A18992" s="54">
        <v>18991</v>
      </c>
      <c r="B18992">
        <v>3105686095</v>
      </c>
      <c r="C18992" t="s">
        <v>14140</v>
      </c>
      <c r="D18992" t="s">
        <v>44090</v>
      </c>
      <c r="F18992" t="s">
        <v>44090</v>
      </c>
      <c r="G18992" t="s">
        <v>45208</v>
      </c>
      <c r="H18992" t="s">
        <v>18179</v>
      </c>
    </row>
    <row r="18993" spans="1:8" x14ac:dyDescent="0.25">
      <c r="A18993" s="54">
        <v>18992</v>
      </c>
      <c r="B18993">
        <v>3142289392</v>
      </c>
      <c r="C18993" t="s">
        <v>22301</v>
      </c>
      <c r="D18993" t="s">
        <v>44090</v>
      </c>
      <c r="F18993" t="s">
        <v>44090</v>
      </c>
      <c r="G18993" t="s">
        <v>45209</v>
      </c>
      <c r="H18993" t="s">
        <v>45210</v>
      </c>
    </row>
    <row r="18994" spans="1:8" x14ac:dyDescent="0.25">
      <c r="A18994" s="54">
        <v>18993</v>
      </c>
      <c r="B18994">
        <v>3192493266</v>
      </c>
      <c r="C18994" t="s">
        <v>14140</v>
      </c>
      <c r="D18994" t="s">
        <v>44090</v>
      </c>
      <c r="F18994" t="s">
        <v>44090</v>
      </c>
      <c r="G18994" t="s">
        <v>45211</v>
      </c>
      <c r="H18994" t="s">
        <v>15151</v>
      </c>
    </row>
    <row r="18995" spans="1:8" x14ac:dyDescent="0.25">
      <c r="A18995" s="54">
        <v>18994</v>
      </c>
      <c r="B18995">
        <v>3507510791</v>
      </c>
      <c r="C18995" t="s">
        <v>14140</v>
      </c>
      <c r="D18995" t="s">
        <v>44090</v>
      </c>
      <c r="F18995" t="s">
        <v>44090</v>
      </c>
      <c r="G18995" t="s">
        <v>45212</v>
      </c>
      <c r="H18995" t="s">
        <v>45213</v>
      </c>
    </row>
    <row r="18996" spans="1:8" x14ac:dyDescent="0.25">
      <c r="A18996" s="54">
        <v>18995</v>
      </c>
      <c r="B18996">
        <v>3242181919</v>
      </c>
      <c r="C18996" t="s">
        <v>14140</v>
      </c>
      <c r="D18996" t="s">
        <v>44090</v>
      </c>
      <c r="F18996" t="s">
        <v>44090</v>
      </c>
      <c r="G18996" t="s">
        <v>45214</v>
      </c>
      <c r="H18996" t="s">
        <v>45215</v>
      </c>
    </row>
    <row r="18997" spans="1:8" x14ac:dyDescent="0.25">
      <c r="A18997" s="54">
        <v>18996</v>
      </c>
      <c r="B18997">
        <v>3103580961</v>
      </c>
      <c r="C18997" t="s">
        <v>14140</v>
      </c>
      <c r="D18997" t="s">
        <v>44090</v>
      </c>
      <c r="F18997" t="s">
        <v>44090</v>
      </c>
      <c r="G18997" t="s">
        <v>45216</v>
      </c>
      <c r="H18997" t="s">
        <v>45217</v>
      </c>
    </row>
    <row r="18998" spans="1:8" x14ac:dyDescent="0.25">
      <c r="A18998" s="54">
        <v>18997</v>
      </c>
      <c r="B18998">
        <v>3017432426</v>
      </c>
      <c r="C18998" t="s">
        <v>14140</v>
      </c>
      <c r="D18998" t="s">
        <v>44090</v>
      </c>
      <c r="F18998" t="s">
        <v>44090</v>
      </c>
      <c r="G18998" t="s">
        <v>45218</v>
      </c>
      <c r="H18998" t="s">
        <v>45219</v>
      </c>
    </row>
    <row r="18999" spans="1:8" x14ac:dyDescent="0.25">
      <c r="A18999" s="54">
        <v>18998</v>
      </c>
      <c r="B18999">
        <v>3164997205</v>
      </c>
      <c r="C18999" t="s">
        <v>14140</v>
      </c>
      <c r="D18999" t="s">
        <v>44090</v>
      </c>
      <c r="F18999" t="s">
        <v>44090</v>
      </c>
      <c r="G18999" t="s">
        <v>45220</v>
      </c>
      <c r="H18999" t="s">
        <v>45221</v>
      </c>
    </row>
    <row r="19000" spans="1:8" x14ac:dyDescent="0.25">
      <c r="A19000" s="54">
        <v>18999</v>
      </c>
      <c r="B19000">
        <v>3165325309</v>
      </c>
      <c r="C19000" t="s">
        <v>14140</v>
      </c>
      <c r="D19000" t="s">
        <v>44090</v>
      </c>
      <c r="F19000" t="s">
        <v>44090</v>
      </c>
      <c r="G19000" t="s">
        <v>45222</v>
      </c>
      <c r="H19000" t="s">
        <v>45223</v>
      </c>
    </row>
    <row r="19001" spans="1:8" x14ac:dyDescent="0.25">
      <c r="A19001" s="54">
        <v>19000</v>
      </c>
      <c r="B19001">
        <v>3028461773</v>
      </c>
      <c r="C19001" t="s">
        <v>14140</v>
      </c>
      <c r="D19001" t="s">
        <v>44090</v>
      </c>
      <c r="F19001" t="s">
        <v>44090</v>
      </c>
      <c r="G19001" t="s">
        <v>45224</v>
      </c>
      <c r="H19001" t="s">
        <v>14279</v>
      </c>
    </row>
    <row r="19002" spans="1:8" x14ac:dyDescent="0.25">
      <c r="A19002" s="54">
        <v>19001</v>
      </c>
      <c r="B19002">
        <v>3168286933</v>
      </c>
      <c r="C19002" t="s">
        <v>14140</v>
      </c>
      <c r="D19002" t="s">
        <v>44090</v>
      </c>
      <c r="F19002" t="s">
        <v>44090</v>
      </c>
      <c r="G19002" t="s">
        <v>45225</v>
      </c>
      <c r="H19002" t="s">
        <v>35481</v>
      </c>
    </row>
    <row r="19003" spans="1:8" x14ac:dyDescent="0.25">
      <c r="A19003" s="54">
        <v>19002</v>
      </c>
      <c r="B19003">
        <v>3115639478</v>
      </c>
      <c r="C19003" t="s">
        <v>14140</v>
      </c>
      <c r="D19003" t="s">
        <v>44090</v>
      </c>
      <c r="F19003" t="s">
        <v>44090</v>
      </c>
      <c r="G19003" t="s">
        <v>45226</v>
      </c>
      <c r="H19003" t="s">
        <v>15512</v>
      </c>
    </row>
    <row r="19004" spans="1:8" x14ac:dyDescent="0.25">
      <c r="A19004" s="54">
        <v>19003</v>
      </c>
      <c r="B19004">
        <v>3102083157</v>
      </c>
      <c r="C19004" t="s">
        <v>14140</v>
      </c>
      <c r="D19004" t="s">
        <v>44090</v>
      </c>
      <c r="F19004" t="s">
        <v>44090</v>
      </c>
      <c r="G19004" t="s">
        <v>45227</v>
      </c>
      <c r="H19004" t="s">
        <v>45228</v>
      </c>
    </row>
    <row r="19005" spans="1:8" x14ac:dyDescent="0.25">
      <c r="A19005" s="54">
        <v>19004</v>
      </c>
      <c r="B19005">
        <v>3054122314</v>
      </c>
      <c r="C19005" t="s">
        <v>14140</v>
      </c>
      <c r="D19005" t="s">
        <v>44090</v>
      </c>
      <c r="F19005" t="s">
        <v>44090</v>
      </c>
      <c r="G19005" t="s">
        <v>45229</v>
      </c>
      <c r="H19005" t="s">
        <v>14377</v>
      </c>
    </row>
    <row r="19006" spans="1:8" x14ac:dyDescent="0.25">
      <c r="A19006" s="54">
        <v>19005</v>
      </c>
      <c r="B19006">
        <v>3003303835</v>
      </c>
      <c r="C19006" t="s">
        <v>14140</v>
      </c>
      <c r="D19006" t="s">
        <v>44090</v>
      </c>
      <c r="F19006" t="s">
        <v>44090</v>
      </c>
      <c r="G19006" t="s">
        <v>45230</v>
      </c>
      <c r="H19006" t="s">
        <v>19076</v>
      </c>
    </row>
    <row r="19007" spans="1:8" x14ac:dyDescent="0.25">
      <c r="A19007" s="54">
        <v>19006</v>
      </c>
      <c r="B19007">
        <v>3125803611</v>
      </c>
      <c r="C19007" t="s">
        <v>14140</v>
      </c>
      <c r="D19007" t="s">
        <v>44090</v>
      </c>
      <c r="F19007" t="s">
        <v>44090</v>
      </c>
      <c r="G19007" t="s">
        <v>45231</v>
      </c>
      <c r="H19007" t="s">
        <v>45232</v>
      </c>
    </row>
    <row r="19008" spans="1:8" x14ac:dyDescent="0.25">
      <c r="A19008" s="54">
        <v>19007</v>
      </c>
      <c r="B19008">
        <v>3138362326</v>
      </c>
      <c r="C19008" t="s">
        <v>14140</v>
      </c>
      <c r="D19008" t="s">
        <v>44090</v>
      </c>
      <c r="F19008" t="s">
        <v>44090</v>
      </c>
      <c r="G19008" t="s">
        <v>45233</v>
      </c>
      <c r="H19008" t="s">
        <v>39165</v>
      </c>
    </row>
    <row r="19009" spans="1:8" x14ac:dyDescent="0.25">
      <c r="A19009" s="54">
        <v>19008</v>
      </c>
      <c r="B19009">
        <v>3115640730</v>
      </c>
      <c r="C19009" t="s">
        <v>14140</v>
      </c>
      <c r="D19009" t="s">
        <v>44090</v>
      </c>
      <c r="F19009" t="s">
        <v>44090</v>
      </c>
      <c r="G19009" t="s">
        <v>45234</v>
      </c>
      <c r="H19009" t="s">
        <v>45235</v>
      </c>
    </row>
    <row r="19010" spans="1:8" x14ac:dyDescent="0.25">
      <c r="A19010" s="54">
        <v>19009</v>
      </c>
      <c r="B19010">
        <v>3228823952</v>
      </c>
      <c r="C19010" t="s">
        <v>14140</v>
      </c>
      <c r="D19010" t="s">
        <v>44090</v>
      </c>
      <c r="F19010" t="s">
        <v>44090</v>
      </c>
      <c r="G19010" t="s">
        <v>45236</v>
      </c>
      <c r="H19010" t="s">
        <v>17539</v>
      </c>
    </row>
    <row r="19011" spans="1:8" x14ac:dyDescent="0.25">
      <c r="A19011" s="54">
        <v>19010</v>
      </c>
      <c r="B19011">
        <v>3193688211</v>
      </c>
      <c r="C19011" t="s">
        <v>14140</v>
      </c>
      <c r="D19011" t="s">
        <v>44090</v>
      </c>
      <c r="F19011" t="s">
        <v>44090</v>
      </c>
      <c r="G19011" t="s">
        <v>45237</v>
      </c>
      <c r="H19011" t="s">
        <v>31375</v>
      </c>
    </row>
    <row r="19012" spans="1:8" x14ac:dyDescent="0.25">
      <c r="A19012" s="54">
        <v>19011</v>
      </c>
      <c r="B19012">
        <v>3155876202</v>
      </c>
      <c r="C19012" t="s">
        <v>14140</v>
      </c>
      <c r="D19012" t="s">
        <v>44090</v>
      </c>
      <c r="F19012" t="s">
        <v>44090</v>
      </c>
      <c r="G19012" t="s">
        <v>45238</v>
      </c>
      <c r="H19012" t="s">
        <v>14725</v>
      </c>
    </row>
    <row r="19013" spans="1:8" x14ac:dyDescent="0.25">
      <c r="A19013" s="54">
        <v>19012</v>
      </c>
      <c r="B19013">
        <v>3167870418</v>
      </c>
      <c r="C19013" t="s">
        <v>14140</v>
      </c>
      <c r="D19013" t="s">
        <v>44090</v>
      </c>
      <c r="F19013" t="s">
        <v>44090</v>
      </c>
      <c r="G19013" t="s">
        <v>45239</v>
      </c>
      <c r="H19013" t="s">
        <v>24800</v>
      </c>
    </row>
    <row r="19014" spans="1:8" x14ac:dyDescent="0.25">
      <c r="A19014" s="54">
        <v>19013</v>
      </c>
      <c r="B19014">
        <v>3124498248</v>
      </c>
      <c r="C19014" t="s">
        <v>14140</v>
      </c>
      <c r="D19014" t="s">
        <v>44090</v>
      </c>
      <c r="F19014" t="s">
        <v>44090</v>
      </c>
      <c r="G19014" t="s">
        <v>45240</v>
      </c>
      <c r="H19014" t="s">
        <v>44853</v>
      </c>
    </row>
    <row r="19015" spans="1:8" x14ac:dyDescent="0.25">
      <c r="A19015" s="54">
        <v>19014</v>
      </c>
      <c r="B19015">
        <v>3505231888</v>
      </c>
      <c r="C19015" t="s">
        <v>14140</v>
      </c>
      <c r="D19015" t="s">
        <v>44090</v>
      </c>
      <c r="F19015" t="s">
        <v>44090</v>
      </c>
      <c r="G19015" t="s">
        <v>45241</v>
      </c>
      <c r="H19015" t="s">
        <v>15951</v>
      </c>
    </row>
    <row r="19016" spans="1:8" x14ac:dyDescent="0.25">
      <c r="A19016" s="54">
        <v>19015</v>
      </c>
      <c r="B19016">
        <v>3156561799</v>
      </c>
      <c r="C19016" t="s">
        <v>14140</v>
      </c>
      <c r="D19016" t="s">
        <v>44090</v>
      </c>
      <c r="F19016" t="s">
        <v>44090</v>
      </c>
      <c r="G19016" t="s">
        <v>45242</v>
      </c>
      <c r="H19016" t="s">
        <v>17736</v>
      </c>
    </row>
    <row r="19017" spans="1:8" x14ac:dyDescent="0.25">
      <c r="A19017" s="54">
        <v>19016</v>
      </c>
      <c r="B19017">
        <v>3114871200</v>
      </c>
      <c r="C19017" t="s">
        <v>14140</v>
      </c>
      <c r="D19017" t="s">
        <v>44090</v>
      </c>
      <c r="F19017" t="s">
        <v>44090</v>
      </c>
      <c r="G19017" t="s">
        <v>45243</v>
      </c>
      <c r="H19017" t="s">
        <v>15784</v>
      </c>
    </row>
    <row r="19018" spans="1:8" x14ac:dyDescent="0.25">
      <c r="A19018" s="54">
        <v>19017</v>
      </c>
      <c r="B19018">
        <v>3123749354</v>
      </c>
      <c r="C19018" t="s">
        <v>14140</v>
      </c>
      <c r="D19018" t="s">
        <v>44090</v>
      </c>
      <c r="F19018" t="s">
        <v>44090</v>
      </c>
      <c r="G19018" t="s">
        <v>45244</v>
      </c>
      <c r="H19018" t="s">
        <v>28893</v>
      </c>
    </row>
    <row r="19019" spans="1:8" x14ac:dyDescent="0.25">
      <c r="A19019" s="54">
        <v>19018</v>
      </c>
      <c r="B19019">
        <v>3015933940</v>
      </c>
      <c r="C19019" t="s">
        <v>14140</v>
      </c>
      <c r="D19019" t="s">
        <v>44090</v>
      </c>
      <c r="F19019" t="s">
        <v>44090</v>
      </c>
      <c r="G19019" t="s">
        <v>45245</v>
      </c>
      <c r="H19019" t="s">
        <v>21734</v>
      </c>
    </row>
    <row r="19020" spans="1:8" x14ac:dyDescent="0.25">
      <c r="A19020" s="54">
        <v>19019</v>
      </c>
      <c r="B19020">
        <v>3229710316</v>
      </c>
      <c r="C19020" t="s">
        <v>14140</v>
      </c>
      <c r="D19020" t="s">
        <v>44090</v>
      </c>
      <c r="F19020" t="s">
        <v>44090</v>
      </c>
      <c r="G19020" t="s">
        <v>45246</v>
      </c>
      <c r="H19020" t="s">
        <v>45247</v>
      </c>
    </row>
    <row r="19021" spans="1:8" x14ac:dyDescent="0.25">
      <c r="A19021" s="54">
        <v>19020</v>
      </c>
      <c r="B19021">
        <v>3106890363</v>
      </c>
      <c r="C19021" t="s">
        <v>14140</v>
      </c>
      <c r="D19021" t="s">
        <v>44090</v>
      </c>
      <c r="F19021" t="s">
        <v>44090</v>
      </c>
      <c r="G19021" t="s">
        <v>45248</v>
      </c>
      <c r="H19021" t="s">
        <v>15949</v>
      </c>
    </row>
    <row r="19022" spans="1:8" x14ac:dyDescent="0.25">
      <c r="A19022" s="54">
        <v>19021</v>
      </c>
      <c r="B19022">
        <v>3102727283</v>
      </c>
      <c r="C19022" t="s">
        <v>14140</v>
      </c>
      <c r="D19022" t="s">
        <v>44090</v>
      </c>
      <c r="F19022" t="s">
        <v>44090</v>
      </c>
      <c r="G19022" t="s">
        <v>45249</v>
      </c>
      <c r="H19022" t="s">
        <v>45250</v>
      </c>
    </row>
    <row r="19023" spans="1:8" x14ac:dyDescent="0.25">
      <c r="A19023" s="54">
        <v>19022</v>
      </c>
      <c r="B19023">
        <v>3157260347</v>
      </c>
      <c r="C19023" t="s">
        <v>14140</v>
      </c>
      <c r="D19023" t="s">
        <v>44090</v>
      </c>
      <c r="F19023" t="s">
        <v>44090</v>
      </c>
      <c r="G19023" t="s">
        <v>45251</v>
      </c>
      <c r="H19023" t="s">
        <v>45252</v>
      </c>
    </row>
    <row r="19024" spans="1:8" x14ac:dyDescent="0.25">
      <c r="A19024" s="54">
        <v>19023</v>
      </c>
      <c r="B19024">
        <v>3143103354</v>
      </c>
      <c r="C19024" t="s">
        <v>14140</v>
      </c>
      <c r="D19024" t="s">
        <v>44090</v>
      </c>
      <c r="F19024" t="s">
        <v>44090</v>
      </c>
      <c r="G19024" t="s">
        <v>45253</v>
      </c>
      <c r="H19024" t="s">
        <v>45254</v>
      </c>
    </row>
    <row r="19025" spans="1:8" x14ac:dyDescent="0.25">
      <c r="A19025" s="54">
        <v>19024</v>
      </c>
      <c r="B19025">
        <v>3194746900</v>
      </c>
      <c r="C19025" t="s">
        <v>14140</v>
      </c>
      <c r="D19025" t="s">
        <v>44090</v>
      </c>
      <c r="F19025" t="s">
        <v>44090</v>
      </c>
      <c r="G19025" t="s">
        <v>45255</v>
      </c>
      <c r="H19025" t="s">
        <v>45256</v>
      </c>
    </row>
    <row r="19026" spans="1:8" x14ac:dyDescent="0.25">
      <c r="A19026" s="54">
        <v>19025</v>
      </c>
      <c r="B19026">
        <v>3204371821</v>
      </c>
      <c r="C19026" t="s">
        <v>14140</v>
      </c>
      <c r="D19026" t="s">
        <v>44090</v>
      </c>
      <c r="F19026" t="s">
        <v>44090</v>
      </c>
      <c r="G19026" t="s">
        <v>45257</v>
      </c>
      <c r="H19026" t="s">
        <v>15151</v>
      </c>
    </row>
    <row r="19027" spans="1:8" x14ac:dyDescent="0.25">
      <c r="A19027" s="54">
        <v>19026</v>
      </c>
      <c r="B19027">
        <v>3208234711</v>
      </c>
      <c r="C19027" t="s">
        <v>14140</v>
      </c>
      <c r="D19027" t="s">
        <v>44090</v>
      </c>
      <c r="F19027" t="s">
        <v>44090</v>
      </c>
      <c r="G19027" t="s">
        <v>45258</v>
      </c>
      <c r="H19027" t="s">
        <v>26555</v>
      </c>
    </row>
    <row r="19028" spans="1:8" x14ac:dyDescent="0.25">
      <c r="A19028" s="54">
        <v>19027</v>
      </c>
      <c r="B19028">
        <v>3212047540</v>
      </c>
      <c r="C19028" t="s">
        <v>14140</v>
      </c>
      <c r="D19028" t="s">
        <v>44090</v>
      </c>
      <c r="F19028" t="s">
        <v>44090</v>
      </c>
      <c r="G19028" t="s">
        <v>45259</v>
      </c>
      <c r="H19028" t="s">
        <v>39059</v>
      </c>
    </row>
    <row r="19029" spans="1:8" x14ac:dyDescent="0.25">
      <c r="A19029" s="54">
        <v>19028</v>
      </c>
      <c r="B19029">
        <v>3103401426</v>
      </c>
      <c r="C19029" t="s">
        <v>14140</v>
      </c>
      <c r="D19029" t="s">
        <v>44090</v>
      </c>
      <c r="F19029" t="s">
        <v>44090</v>
      </c>
      <c r="G19029" t="s">
        <v>45260</v>
      </c>
      <c r="H19029" t="s">
        <v>15719</v>
      </c>
    </row>
    <row r="19030" spans="1:8" x14ac:dyDescent="0.25">
      <c r="A19030" s="54">
        <v>19029</v>
      </c>
      <c r="B19030">
        <v>3202944591</v>
      </c>
      <c r="C19030" t="s">
        <v>14140</v>
      </c>
      <c r="D19030" t="s">
        <v>44090</v>
      </c>
      <c r="F19030" t="s">
        <v>44090</v>
      </c>
      <c r="G19030" t="s">
        <v>45261</v>
      </c>
      <c r="H19030" t="s">
        <v>45262</v>
      </c>
    </row>
    <row r="19031" spans="1:8" x14ac:dyDescent="0.25">
      <c r="A19031" s="54">
        <v>19030</v>
      </c>
      <c r="B19031">
        <v>3505174787</v>
      </c>
      <c r="C19031" t="s">
        <v>14140</v>
      </c>
      <c r="D19031" t="s">
        <v>44090</v>
      </c>
      <c r="F19031" t="s">
        <v>44090</v>
      </c>
      <c r="G19031" t="s">
        <v>45263</v>
      </c>
      <c r="H19031" t="s">
        <v>19632</v>
      </c>
    </row>
    <row r="19032" spans="1:8" x14ac:dyDescent="0.25">
      <c r="A19032" s="54">
        <v>19031</v>
      </c>
      <c r="B19032">
        <v>3118360022</v>
      </c>
      <c r="C19032" t="s">
        <v>14140</v>
      </c>
      <c r="D19032" t="s">
        <v>44090</v>
      </c>
      <c r="F19032" t="s">
        <v>44090</v>
      </c>
      <c r="G19032" t="s">
        <v>45264</v>
      </c>
      <c r="H19032" t="s">
        <v>45265</v>
      </c>
    </row>
    <row r="19033" spans="1:8" x14ac:dyDescent="0.25">
      <c r="A19033" s="54">
        <v>19032</v>
      </c>
      <c r="B19033">
        <v>3204214975</v>
      </c>
      <c r="C19033" t="s">
        <v>14140</v>
      </c>
      <c r="D19033" t="s">
        <v>44090</v>
      </c>
      <c r="F19033" t="s">
        <v>44090</v>
      </c>
      <c r="G19033" t="s">
        <v>45266</v>
      </c>
      <c r="H19033" t="s">
        <v>45267</v>
      </c>
    </row>
    <row r="19034" spans="1:8" x14ac:dyDescent="0.25">
      <c r="A19034" s="54">
        <v>19033</v>
      </c>
      <c r="B19034">
        <v>3102418319</v>
      </c>
      <c r="C19034" t="s">
        <v>14140</v>
      </c>
      <c r="D19034" t="s">
        <v>44090</v>
      </c>
      <c r="F19034" t="s">
        <v>44090</v>
      </c>
      <c r="G19034" t="s">
        <v>45268</v>
      </c>
      <c r="H19034" t="s">
        <v>45269</v>
      </c>
    </row>
    <row r="19035" spans="1:8" x14ac:dyDescent="0.25">
      <c r="A19035" s="54">
        <v>19034</v>
      </c>
      <c r="B19035">
        <v>3028450355</v>
      </c>
      <c r="C19035" t="s">
        <v>14140</v>
      </c>
      <c r="D19035" t="s">
        <v>44090</v>
      </c>
      <c r="F19035" t="s">
        <v>44090</v>
      </c>
      <c r="G19035" t="s">
        <v>45270</v>
      </c>
      <c r="H19035" t="s">
        <v>45271</v>
      </c>
    </row>
    <row r="19036" spans="1:8" x14ac:dyDescent="0.25">
      <c r="A19036" s="54">
        <v>19035</v>
      </c>
      <c r="B19036">
        <v>3142502741</v>
      </c>
      <c r="C19036" t="s">
        <v>14140</v>
      </c>
      <c r="D19036" t="s">
        <v>44090</v>
      </c>
      <c r="F19036" t="s">
        <v>44090</v>
      </c>
      <c r="G19036" t="s">
        <v>45272</v>
      </c>
      <c r="H19036" t="s">
        <v>18817</v>
      </c>
    </row>
    <row r="19037" spans="1:8" x14ac:dyDescent="0.25">
      <c r="A19037" s="54">
        <v>19036</v>
      </c>
      <c r="B19037">
        <v>3004200015</v>
      </c>
      <c r="C19037" t="s">
        <v>14140</v>
      </c>
      <c r="D19037" t="s">
        <v>44090</v>
      </c>
      <c r="F19037" t="s">
        <v>44090</v>
      </c>
      <c r="G19037" t="s">
        <v>45273</v>
      </c>
      <c r="H19037" t="s">
        <v>45274</v>
      </c>
    </row>
    <row r="19038" spans="1:8" x14ac:dyDescent="0.25">
      <c r="A19038" s="54">
        <v>19037</v>
      </c>
      <c r="B19038">
        <v>3153760206</v>
      </c>
      <c r="C19038" t="s">
        <v>14140</v>
      </c>
      <c r="D19038" t="s">
        <v>44090</v>
      </c>
      <c r="F19038" t="s">
        <v>44090</v>
      </c>
      <c r="G19038" t="s">
        <v>45275</v>
      </c>
      <c r="H19038" t="s">
        <v>45276</v>
      </c>
    </row>
    <row r="19039" spans="1:8" x14ac:dyDescent="0.25">
      <c r="A19039" s="54">
        <v>19038</v>
      </c>
      <c r="B19039">
        <v>3102400061</v>
      </c>
      <c r="C19039" t="s">
        <v>14140</v>
      </c>
      <c r="D19039" t="s">
        <v>44090</v>
      </c>
      <c r="F19039" t="s">
        <v>44090</v>
      </c>
      <c r="G19039" t="s">
        <v>45277</v>
      </c>
      <c r="H19039" t="s">
        <v>39015</v>
      </c>
    </row>
    <row r="19040" spans="1:8" x14ac:dyDescent="0.25">
      <c r="A19040" s="54">
        <v>19039</v>
      </c>
      <c r="B19040">
        <v>3002127523</v>
      </c>
      <c r="C19040" t="s">
        <v>14140</v>
      </c>
      <c r="D19040" t="s">
        <v>44090</v>
      </c>
      <c r="F19040" t="s">
        <v>44090</v>
      </c>
      <c r="G19040" t="s">
        <v>45278</v>
      </c>
      <c r="H19040" t="s">
        <v>14448</v>
      </c>
    </row>
    <row r="19041" spans="1:8" x14ac:dyDescent="0.25">
      <c r="A19041" s="54">
        <v>19040</v>
      </c>
      <c r="B19041">
        <v>3195273654</v>
      </c>
      <c r="C19041" t="s">
        <v>14140</v>
      </c>
      <c r="D19041" t="s">
        <v>44090</v>
      </c>
      <c r="F19041" t="s">
        <v>44090</v>
      </c>
      <c r="G19041" t="s">
        <v>45279</v>
      </c>
      <c r="H19041" t="s">
        <v>15116</v>
      </c>
    </row>
    <row r="19042" spans="1:8" x14ac:dyDescent="0.25">
      <c r="A19042" s="54">
        <v>19041</v>
      </c>
      <c r="B19042">
        <v>3116486969</v>
      </c>
      <c r="C19042" t="s">
        <v>14140</v>
      </c>
      <c r="D19042" t="s">
        <v>44090</v>
      </c>
      <c r="F19042" t="s">
        <v>44090</v>
      </c>
      <c r="G19042" t="s">
        <v>45280</v>
      </c>
      <c r="H19042" t="s">
        <v>45281</v>
      </c>
    </row>
    <row r="19043" spans="1:8" x14ac:dyDescent="0.25">
      <c r="A19043" s="54">
        <v>19042</v>
      </c>
      <c r="B19043">
        <v>3114685215</v>
      </c>
      <c r="C19043" t="s">
        <v>14140</v>
      </c>
      <c r="D19043" t="s">
        <v>44090</v>
      </c>
      <c r="F19043" t="s">
        <v>44090</v>
      </c>
      <c r="G19043" t="s">
        <v>45282</v>
      </c>
      <c r="H19043" t="s">
        <v>45283</v>
      </c>
    </row>
    <row r="19044" spans="1:8" x14ac:dyDescent="0.25">
      <c r="A19044" s="54">
        <v>19043</v>
      </c>
      <c r="B19044">
        <v>3112010168</v>
      </c>
      <c r="C19044" t="s">
        <v>14140</v>
      </c>
      <c r="D19044" t="s">
        <v>44090</v>
      </c>
      <c r="F19044" t="s">
        <v>44090</v>
      </c>
      <c r="G19044" t="s">
        <v>45284</v>
      </c>
      <c r="H19044" t="s">
        <v>18603</v>
      </c>
    </row>
    <row r="19045" spans="1:8" x14ac:dyDescent="0.25">
      <c r="A19045" s="54">
        <v>19044</v>
      </c>
      <c r="B19045">
        <v>3165284530</v>
      </c>
      <c r="C19045" t="s">
        <v>14140</v>
      </c>
      <c r="D19045" t="s">
        <v>44090</v>
      </c>
      <c r="F19045" t="s">
        <v>44090</v>
      </c>
      <c r="G19045" t="s">
        <v>45285</v>
      </c>
      <c r="H19045" t="s">
        <v>19413</v>
      </c>
    </row>
    <row r="19046" spans="1:8" x14ac:dyDescent="0.25">
      <c r="A19046" s="54">
        <v>19045</v>
      </c>
      <c r="B19046">
        <v>3208792444</v>
      </c>
      <c r="C19046" t="s">
        <v>14140</v>
      </c>
      <c r="D19046" t="s">
        <v>44090</v>
      </c>
      <c r="F19046" t="s">
        <v>44090</v>
      </c>
      <c r="G19046" t="s">
        <v>45286</v>
      </c>
      <c r="H19046" t="s">
        <v>45287</v>
      </c>
    </row>
    <row r="19047" spans="1:8" x14ac:dyDescent="0.25">
      <c r="A19047" s="54">
        <v>19046</v>
      </c>
      <c r="B19047">
        <v>3103768430</v>
      </c>
      <c r="C19047" t="s">
        <v>14140</v>
      </c>
      <c r="D19047" t="s">
        <v>44090</v>
      </c>
      <c r="F19047" t="s">
        <v>44090</v>
      </c>
      <c r="G19047" t="s">
        <v>45288</v>
      </c>
      <c r="H19047" t="s">
        <v>45289</v>
      </c>
    </row>
    <row r="19048" spans="1:8" x14ac:dyDescent="0.25">
      <c r="A19048" s="54">
        <v>19047</v>
      </c>
      <c r="B19048">
        <v>3233269155</v>
      </c>
      <c r="C19048" t="s">
        <v>14140</v>
      </c>
      <c r="D19048" t="s">
        <v>44090</v>
      </c>
      <c r="F19048" t="s">
        <v>44090</v>
      </c>
      <c r="G19048" t="s">
        <v>45290</v>
      </c>
      <c r="H19048" t="s">
        <v>45291</v>
      </c>
    </row>
    <row r="19049" spans="1:8" x14ac:dyDescent="0.25">
      <c r="A19049" s="54">
        <v>19048</v>
      </c>
      <c r="B19049">
        <v>3214240068</v>
      </c>
      <c r="C19049" t="s">
        <v>14140</v>
      </c>
      <c r="D19049" t="s">
        <v>44090</v>
      </c>
      <c r="F19049" t="s">
        <v>44090</v>
      </c>
      <c r="G19049" t="s">
        <v>45292</v>
      </c>
      <c r="H19049" t="s">
        <v>45293</v>
      </c>
    </row>
    <row r="19050" spans="1:8" x14ac:dyDescent="0.25">
      <c r="A19050" s="54">
        <v>19049</v>
      </c>
      <c r="B19050">
        <v>3132522609</v>
      </c>
      <c r="C19050" t="s">
        <v>14140</v>
      </c>
      <c r="D19050" t="s">
        <v>44090</v>
      </c>
      <c r="F19050" t="s">
        <v>44090</v>
      </c>
      <c r="G19050" t="s">
        <v>45294</v>
      </c>
      <c r="H19050" t="s">
        <v>45295</v>
      </c>
    </row>
    <row r="19051" spans="1:8" x14ac:dyDescent="0.25">
      <c r="A19051" s="54">
        <v>19050</v>
      </c>
      <c r="B19051">
        <v>3006253413</v>
      </c>
      <c r="C19051" t="s">
        <v>14140</v>
      </c>
      <c r="D19051" t="s">
        <v>44090</v>
      </c>
      <c r="F19051" t="s">
        <v>44090</v>
      </c>
      <c r="G19051" t="s">
        <v>45296</v>
      </c>
      <c r="H19051" t="s">
        <v>45297</v>
      </c>
    </row>
    <row r="19052" spans="1:8" x14ac:dyDescent="0.25">
      <c r="A19052" s="54">
        <v>19051</v>
      </c>
      <c r="B19052">
        <v>3215136424</v>
      </c>
      <c r="C19052" t="s">
        <v>14140</v>
      </c>
      <c r="D19052" t="s">
        <v>44090</v>
      </c>
      <c r="F19052" t="s">
        <v>44090</v>
      </c>
      <c r="G19052" t="s">
        <v>45298</v>
      </c>
      <c r="H19052" t="s">
        <v>45299</v>
      </c>
    </row>
    <row r="19053" spans="1:8" x14ac:dyDescent="0.25">
      <c r="A19053" s="54">
        <v>19052</v>
      </c>
      <c r="B19053">
        <v>3214660966</v>
      </c>
      <c r="C19053" t="s">
        <v>14140</v>
      </c>
      <c r="D19053" t="s">
        <v>44090</v>
      </c>
      <c r="F19053" t="s">
        <v>44090</v>
      </c>
      <c r="G19053" t="s">
        <v>45300</v>
      </c>
      <c r="H19053" t="s">
        <v>45301</v>
      </c>
    </row>
    <row r="19054" spans="1:8" x14ac:dyDescent="0.25">
      <c r="A19054" s="54">
        <v>19053</v>
      </c>
      <c r="B19054">
        <v>3013864099</v>
      </c>
      <c r="C19054" t="s">
        <v>14140</v>
      </c>
      <c r="D19054" t="s">
        <v>44090</v>
      </c>
      <c r="F19054" t="s">
        <v>44090</v>
      </c>
      <c r="G19054" t="s">
        <v>45302</v>
      </c>
      <c r="H19054" t="s">
        <v>45303</v>
      </c>
    </row>
    <row r="19055" spans="1:8" x14ac:dyDescent="0.25">
      <c r="A19055" s="54">
        <v>19054</v>
      </c>
      <c r="B19055">
        <v>3132064562</v>
      </c>
      <c r="C19055" t="s">
        <v>14140</v>
      </c>
      <c r="D19055" t="s">
        <v>44090</v>
      </c>
      <c r="F19055" t="s">
        <v>44090</v>
      </c>
      <c r="G19055" t="s">
        <v>45304</v>
      </c>
      <c r="H19055" t="s">
        <v>15070</v>
      </c>
    </row>
    <row r="19056" spans="1:8" x14ac:dyDescent="0.25">
      <c r="A19056" s="54">
        <v>19055</v>
      </c>
      <c r="B19056">
        <v>3124618768</v>
      </c>
      <c r="C19056" t="s">
        <v>14140</v>
      </c>
      <c r="D19056" t="s">
        <v>44090</v>
      </c>
      <c r="F19056" t="s">
        <v>44090</v>
      </c>
      <c r="G19056" t="s">
        <v>45305</v>
      </c>
      <c r="H19056" t="s">
        <v>45306</v>
      </c>
    </row>
    <row r="19057" spans="1:8" x14ac:dyDescent="0.25">
      <c r="A19057" s="54">
        <v>19056</v>
      </c>
      <c r="B19057">
        <v>3123465815</v>
      </c>
      <c r="C19057" t="s">
        <v>14140</v>
      </c>
      <c r="D19057" t="s">
        <v>44090</v>
      </c>
      <c r="F19057" t="s">
        <v>44090</v>
      </c>
      <c r="G19057" t="s">
        <v>45307</v>
      </c>
      <c r="H19057" t="s">
        <v>45308</v>
      </c>
    </row>
    <row r="19058" spans="1:8" x14ac:dyDescent="0.25">
      <c r="A19058" s="54">
        <v>19057</v>
      </c>
      <c r="B19058">
        <v>3163401178</v>
      </c>
      <c r="C19058" t="s">
        <v>14140</v>
      </c>
      <c r="D19058" t="s">
        <v>44090</v>
      </c>
      <c r="F19058" t="s">
        <v>44090</v>
      </c>
      <c r="G19058" t="s">
        <v>45309</v>
      </c>
      <c r="H19058" t="s">
        <v>45310</v>
      </c>
    </row>
    <row r="19059" spans="1:8" x14ac:dyDescent="0.25">
      <c r="A19059" s="54">
        <v>19058</v>
      </c>
      <c r="B19059">
        <v>3017300728</v>
      </c>
      <c r="C19059" t="s">
        <v>14140</v>
      </c>
      <c r="D19059" t="s">
        <v>44090</v>
      </c>
      <c r="F19059" t="s">
        <v>44090</v>
      </c>
      <c r="G19059" t="s">
        <v>45311</v>
      </c>
      <c r="H19059" t="s">
        <v>14148</v>
      </c>
    </row>
    <row r="19060" spans="1:8" x14ac:dyDescent="0.25">
      <c r="A19060" s="54">
        <v>19059</v>
      </c>
      <c r="B19060">
        <v>3153933349</v>
      </c>
      <c r="C19060" t="s">
        <v>14140</v>
      </c>
      <c r="D19060" t="s">
        <v>44090</v>
      </c>
      <c r="F19060" t="s">
        <v>44090</v>
      </c>
      <c r="G19060" t="s">
        <v>45312</v>
      </c>
      <c r="H19060" t="s">
        <v>14809</v>
      </c>
    </row>
    <row r="19061" spans="1:8" x14ac:dyDescent="0.25">
      <c r="A19061" s="54">
        <v>19060</v>
      </c>
      <c r="B19061">
        <v>3138159504</v>
      </c>
      <c r="C19061" t="s">
        <v>14140</v>
      </c>
      <c r="D19061" t="s">
        <v>44090</v>
      </c>
      <c r="F19061" t="s">
        <v>44090</v>
      </c>
      <c r="G19061" t="s">
        <v>45313</v>
      </c>
      <c r="H19061" t="s">
        <v>14917</v>
      </c>
    </row>
    <row r="19062" spans="1:8" x14ac:dyDescent="0.25">
      <c r="A19062" s="54">
        <v>19061</v>
      </c>
      <c r="B19062">
        <v>3000001000</v>
      </c>
      <c r="C19062" t="s">
        <v>14140</v>
      </c>
      <c r="D19062" t="s">
        <v>44090</v>
      </c>
      <c r="F19062" t="s">
        <v>44090</v>
      </c>
      <c r="G19062" t="s">
        <v>45314</v>
      </c>
      <c r="H19062" t="s">
        <v>22906</v>
      </c>
    </row>
    <row r="19063" spans="1:8" x14ac:dyDescent="0.25">
      <c r="A19063" s="54">
        <v>19062</v>
      </c>
      <c r="B19063">
        <v>3123907210</v>
      </c>
      <c r="C19063" t="s">
        <v>14140</v>
      </c>
      <c r="D19063" t="s">
        <v>44090</v>
      </c>
      <c r="F19063" t="s">
        <v>44090</v>
      </c>
      <c r="G19063" t="s">
        <v>45315</v>
      </c>
      <c r="H19063" t="s">
        <v>45316</v>
      </c>
    </row>
    <row r="19064" spans="1:8" x14ac:dyDescent="0.25">
      <c r="A19064" s="54">
        <v>19063</v>
      </c>
      <c r="B19064">
        <v>3007981492</v>
      </c>
      <c r="C19064" t="s">
        <v>14140</v>
      </c>
      <c r="D19064" t="s">
        <v>44090</v>
      </c>
      <c r="F19064" t="s">
        <v>44090</v>
      </c>
      <c r="G19064" t="s">
        <v>45317</v>
      </c>
      <c r="H19064" t="s">
        <v>45318</v>
      </c>
    </row>
    <row r="19065" spans="1:8" x14ac:dyDescent="0.25">
      <c r="A19065" s="54">
        <v>19064</v>
      </c>
      <c r="B19065">
        <v>3237951106</v>
      </c>
      <c r="C19065" t="s">
        <v>14140</v>
      </c>
      <c r="D19065" t="s">
        <v>44090</v>
      </c>
      <c r="F19065" t="s">
        <v>44090</v>
      </c>
      <c r="G19065" t="s">
        <v>45319</v>
      </c>
      <c r="H19065" t="s">
        <v>45320</v>
      </c>
    </row>
    <row r="19066" spans="1:8" x14ac:dyDescent="0.25">
      <c r="A19066" s="54">
        <v>19065</v>
      </c>
      <c r="B19066">
        <v>3193627204</v>
      </c>
      <c r="C19066" t="s">
        <v>14140</v>
      </c>
      <c r="D19066" t="s">
        <v>44090</v>
      </c>
      <c r="F19066" t="s">
        <v>44090</v>
      </c>
      <c r="G19066" t="s">
        <v>45321</v>
      </c>
      <c r="H19066" t="s">
        <v>24262</v>
      </c>
    </row>
    <row r="19067" spans="1:8" x14ac:dyDescent="0.25">
      <c r="A19067" s="54">
        <v>19066</v>
      </c>
      <c r="B19067">
        <v>3213253715</v>
      </c>
      <c r="C19067" t="s">
        <v>14140</v>
      </c>
      <c r="D19067" t="s">
        <v>44090</v>
      </c>
      <c r="F19067" t="s">
        <v>44090</v>
      </c>
      <c r="G19067" t="s">
        <v>45322</v>
      </c>
      <c r="H19067" t="s">
        <v>26250</v>
      </c>
    </row>
    <row r="19068" spans="1:8" x14ac:dyDescent="0.25">
      <c r="A19068" s="54">
        <v>19067</v>
      </c>
      <c r="B19068">
        <v>3053459522</v>
      </c>
      <c r="C19068" t="s">
        <v>14140</v>
      </c>
      <c r="D19068" t="s">
        <v>44090</v>
      </c>
      <c r="F19068" t="s">
        <v>44090</v>
      </c>
      <c r="G19068" t="s">
        <v>45323</v>
      </c>
      <c r="H19068" t="s">
        <v>16694</v>
      </c>
    </row>
    <row r="19069" spans="1:8" x14ac:dyDescent="0.25">
      <c r="A19069" s="54">
        <v>19068</v>
      </c>
      <c r="B19069">
        <v>3122882165</v>
      </c>
      <c r="C19069" t="s">
        <v>14140</v>
      </c>
      <c r="D19069" t="s">
        <v>44090</v>
      </c>
      <c r="F19069" t="s">
        <v>44090</v>
      </c>
      <c r="G19069" t="s">
        <v>45324</v>
      </c>
      <c r="H19069" t="s">
        <v>15038</v>
      </c>
    </row>
    <row r="19070" spans="1:8" x14ac:dyDescent="0.25">
      <c r="A19070" s="54">
        <v>19069</v>
      </c>
      <c r="B19070">
        <v>3118819278</v>
      </c>
      <c r="C19070" t="s">
        <v>14140</v>
      </c>
      <c r="D19070" t="s">
        <v>44090</v>
      </c>
      <c r="F19070" t="s">
        <v>44090</v>
      </c>
      <c r="G19070" t="s">
        <v>45325</v>
      </c>
      <c r="H19070" t="s">
        <v>38606</v>
      </c>
    </row>
    <row r="19071" spans="1:8" x14ac:dyDescent="0.25">
      <c r="A19071" s="54">
        <v>19070</v>
      </c>
      <c r="B19071">
        <v>3202557857</v>
      </c>
      <c r="C19071" t="s">
        <v>14140</v>
      </c>
      <c r="D19071" t="s">
        <v>44090</v>
      </c>
      <c r="F19071" t="s">
        <v>44090</v>
      </c>
      <c r="G19071" t="s">
        <v>45326</v>
      </c>
      <c r="H19071" t="s">
        <v>45327</v>
      </c>
    </row>
    <row r="19072" spans="1:8" x14ac:dyDescent="0.25">
      <c r="A19072" s="54">
        <v>19071</v>
      </c>
      <c r="B19072">
        <v>3133019873</v>
      </c>
      <c r="C19072" t="s">
        <v>14140</v>
      </c>
      <c r="D19072" t="s">
        <v>44090</v>
      </c>
      <c r="F19072" t="s">
        <v>44090</v>
      </c>
      <c r="G19072" t="s">
        <v>45328</v>
      </c>
      <c r="H19072" t="s">
        <v>45329</v>
      </c>
    </row>
    <row r="19073" spans="1:8" x14ac:dyDescent="0.25">
      <c r="A19073" s="54">
        <v>19072</v>
      </c>
      <c r="B19073">
        <v>3146179545</v>
      </c>
      <c r="C19073" t="s">
        <v>14140</v>
      </c>
      <c r="D19073" t="s">
        <v>44090</v>
      </c>
      <c r="F19073" t="s">
        <v>44090</v>
      </c>
      <c r="G19073" t="s">
        <v>45330</v>
      </c>
      <c r="H19073" t="s">
        <v>45331</v>
      </c>
    </row>
    <row r="19074" spans="1:8" x14ac:dyDescent="0.25">
      <c r="A19074" s="54">
        <v>19073</v>
      </c>
      <c r="B19074">
        <v>3186794339</v>
      </c>
      <c r="C19074" t="s">
        <v>14140</v>
      </c>
      <c r="D19074" t="s">
        <v>44090</v>
      </c>
      <c r="F19074" t="s">
        <v>44090</v>
      </c>
      <c r="G19074" t="s">
        <v>45332</v>
      </c>
      <c r="H19074" t="s">
        <v>14377</v>
      </c>
    </row>
    <row r="19075" spans="1:8" x14ac:dyDescent="0.25">
      <c r="A19075" s="54">
        <v>19074</v>
      </c>
      <c r="B19075">
        <v>3144407883</v>
      </c>
      <c r="C19075" t="s">
        <v>14140</v>
      </c>
      <c r="D19075" t="s">
        <v>44090</v>
      </c>
      <c r="F19075" t="s">
        <v>44090</v>
      </c>
      <c r="G19075" t="s">
        <v>45333</v>
      </c>
      <c r="H19075" t="s">
        <v>45334</v>
      </c>
    </row>
    <row r="19076" spans="1:8" x14ac:dyDescent="0.25">
      <c r="A19076" s="54">
        <v>19075</v>
      </c>
      <c r="B19076">
        <v>3163092971</v>
      </c>
      <c r="C19076" t="s">
        <v>14140</v>
      </c>
      <c r="D19076" t="s">
        <v>44090</v>
      </c>
      <c r="F19076" t="s">
        <v>44090</v>
      </c>
      <c r="G19076" t="s">
        <v>45335</v>
      </c>
      <c r="H19076" t="s">
        <v>45336</v>
      </c>
    </row>
    <row r="19077" spans="1:8" x14ac:dyDescent="0.25">
      <c r="A19077" s="54">
        <v>19076</v>
      </c>
      <c r="B19077">
        <v>3214295251</v>
      </c>
      <c r="C19077" t="s">
        <v>14140</v>
      </c>
      <c r="D19077" t="s">
        <v>44090</v>
      </c>
      <c r="F19077" t="s">
        <v>44090</v>
      </c>
      <c r="G19077" t="s">
        <v>45337</v>
      </c>
      <c r="H19077" t="s">
        <v>45338</v>
      </c>
    </row>
    <row r="19078" spans="1:8" x14ac:dyDescent="0.25">
      <c r="A19078" s="54">
        <v>19077</v>
      </c>
      <c r="B19078">
        <v>3176797637</v>
      </c>
      <c r="C19078" t="s">
        <v>14140</v>
      </c>
      <c r="D19078" t="s">
        <v>44090</v>
      </c>
      <c r="F19078" t="s">
        <v>44090</v>
      </c>
      <c r="G19078" t="s">
        <v>45339</v>
      </c>
      <c r="H19078" t="s">
        <v>45340</v>
      </c>
    </row>
    <row r="19079" spans="1:8" x14ac:dyDescent="0.25">
      <c r="A19079" s="54">
        <v>19078</v>
      </c>
      <c r="B19079">
        <v>3178541228</v>
      </c>
      <c r="C19079" t="s">
        <v>14140</v>
      </c>
      <c r="D19079" t="s">
        <v>44090</v>
      </c>
      <c r="F19079" t="s">
        <v>44090</v>
      </c>
      <c r="G19079" t="s">
        <v>45341</v>
      </c>
      <c r="H19079" t="s">
        <v>45342</v>
      </c>
    </row>
    <row r="19080" spans="1:8" x14ac:dyDescent="0.25">
      <c r="A19080" s="54">
        <v>19079</v>
      </c>
      <c r="B19080">
        <v>3102763272</v>
      </c>
      <c r="C19080" t="s">
        <v>14140</v>
      </c>
      <c r="D19080" t="s">
        <v>44090</v>
      </c>
      <c r="F19080" t="s">
        <v>44090</v>
      </c>
      <c r="G19080" t="s">
        <v>45343</v>
      </c>
      <c r="H19080" t="s">
        <v>14186</v>
      </c>
    </row>
    <row r="19081" spans="1:8" x14ac:dyDescent="0.25">
      <c r="A19081" s="54">
        <v>19080</v>
      </c>
      <c r="B19081">
        <v>3128142018</v>
      </c>
      <c r="C19081" t="s">
        <v>14140</v>
      </c>
      <c r="D19081" t="s">
        <v>44090</v>
      </c>
      <c r="F19081" t="s">
        <v>44090</v>
      </c>
      <c r="G19081" t="s">
        <v>45344</v>
      </c>
      <c r="H19081" t="s">
        <v>45345</v>
      </c>
    </row>
    <row r="19082" spans="1:8" x14ac:dyDescent="0.25">
      <c r="A19082" s="54">
        <v>19081</v>
      </c>
      <c r="B19082">
        <v>3112763698</v>
      </c>
      <c r="C19082" t="s">
        <v>14140</v>
      </c>
      <c r="D19082" t="s">
        <v>44090</v>
      </c>
      <c r="F19082" t="s">
        <v>44090</v>
      </c>
      <c r="G19082" t="s">
        <v>45346</v>
      </c>
      <c r="H19082" t="s">
        <v>45347</v>
      </c>
    </row>
    <row r="19083" spans="1:8" x14ac:dyDescent="0.25">
      <c r="A19083" s="54">
        <v>19082</v>
      </c>
      <c r="B19083">
        <v>3028484310</v>
      </c>
      <c r="C19083" t="s">
        <v>14140</v>
      </c>
      <c r="D19083" t="s">
        <v>44090</v>
      </c>
      <c r="F19083" t="s">
        <v>44090</v>
      </c>
      <c r="G19083" t="s">
        <v>45348</v>
      </c>
      <c r="H19083" t="s">
        <v>17531</v>
      </c>
    </row>
    <row r="19084" spans="1:8" x14ac:dyDescent="0.25">
      <c r="A19084" s="54">
        <v>19083</v>
      </c>
      <c r="B19084">
        <v>3013469578</v>
      </c>
      <c r="C19084" t="s">
        <v>14140</v>
      </c>
      <c r="D19084" t="s">
        <v>44090</v>
      </c>
      <c r="F19084" t="s">
        <v>44090</v>
      </c>
      <c r="G19084" t="s">
        <v>45349</v>
      </c>
      <c r="H19084" t="s">
        <v>45350</v>
      </c>
    </row>
    <row r="19085" spans="1:8" x14ac:dyDescent="0.25">
      <c r="A19085" s="54">
        <v>19084</v>
      </c>
      <c r="B19085">
        <v>3118111644</v>
      </c>
      <c r="C19085" t="s">
        <v>14140</v>
      </c>
      <c r="D19085" t="s">
        <v>44090</v>
      </c>
      <c r="F19085" t="s">
        <v>44090</v>
      </c>
      <c r="G19085" t="s">
        <v>45351</v>
      </c>
      <c r="H19085" t="s">
        <v>45352</v>
      </c>
    </row>
    <row r="19086" spans="1:8" x14ac:dyDescent="0.25">
      <c r="A19086" s="54">
        <v>19085</v>
      </c>
      <c r="B19086">
        <v>3006931561</v>
      </c>
      <c r="C19086" t="s">
        <v>14140</v>
      </c>
      <c r="D19086" t="s">
        <v>44090</v>
      </c>
      <c r="F19086" t="s">
        <v>44090</v>
      </c>
      <c r="G19086" t="s">
        <v>45353</v>
      </c>
      <c r="H19086" t="s">
        <v>45354</v>
      </c>
    </row>
    <row r="19087" spans="1:8" x14ac:dyDescent="0.25">
      <c r="A19087" s="54">
        <v>19086</v>
      </c>
      <c r="B19087">
        <v>3112753591</v>
      </c>
      <c r="C19087" t="s">
        <v>14140</v>
      </c>
      <c r="D19087" t="s">
        <v>44090</v>
      </c>
      <c r="F19087" t="s">
        <v>44090</v>
      </c>
      <c r="G19087" t="s">
        <v>45355</v>
      </c>
      <c r="H19087" t="s">
        <v>45356</v>
      </c>
    </row>
    <row r="19088" spans="1:8" x14ac:dyDescent="0.25">
      <c r="A19088" s="54">
        <v>19087</v>
      </c>
      <c r="B19088">
        <v>3185439513</v>
      </c>
      <c r="C19088" t="s">
        <v>14140</v>
      </c>
      <c r="D19088" t="s">
        <v>44090</v>
      </c>
      <c r="F19088" t="s">
        <v>44090</v>
      </c>
      <c r="G19088" t="s">
        <v>45357</v>
      </c>
      <c r="H19088" t="s">
        <v>19312</v>
      </c>
    </row>
    <row r="19089" spans="1:8" x14ac:dyDescent="0.25">
      <c r="A19089" s="54">
        <v>19088</v>
      </c>
      <c r="B19089">
        <v>3158981417</v>
      </c>
      <c r="C19089" t="s">
        <v>14140</v>
      </c>
      <c r="D19089" t="s">
        <v>44090</v>
      </c>
      <c r="F19089" t="s">
        <v>44090</v>
      </c>
      <c r="G19089" t="s">
        <v>45358</v>
      </c>
      <c r="H19089" t="s">
        <v>19247</v>
      </c>
    </row>
    <row r="19090" spans="1:8" x14ac:dyDescent="0.25">
      <c r="A19090" s="54">
        <v>19089</v>
      </c>
      <c r="B19090">
        <v>3185210668</v>
      </c>
      <c r="C19090" t="s">
        <v>14140</v>
      </c>
      <c r="D19090" t="s">
        <v>44090</v>
      </c>
      <c r="F19090" t="s">
        <v>44090</v>
      </c>
      <c r="G19090" t="s">
        <v>45359</v>
      </c>
      <c r="H19090" t="s">
        <v>45360</v>
      </c>
    </row>
    <row r="19091" spans="1:8" x14ac:dyDescent="0.25">
      <c r="A19091" s="54">
        <v>19090</v>
      </c>
      <c r="B19091">
        <v>3164600685</v>
      </c>
      <c r="C19091" t="s">
        <v>14140</v>
      </c>
      <c r="D19091" t="s">
        <v>44090</v>
      </c>
      <c r="F19091" t="s">
        <v>44090</v>
      </c>
      <c r="G19091" t="s">
        <v>45361</v>
      </c>
      <c r="H19091" t="s">
        <v>45362</v>
      </c>
    </row>
    <row r="19092" spans="1:8" x14ac:dyDescent="0.25">
      <c r="A19092" s="54">
        <v>19091</v>
      </c>
      <c r="B19092">
        <v>3133192955</v>
      </c>
      <c r="C19092" t="s">
        <v>14140</v>
      </c>
      <c r="D19092" t="s">
        <v>44090</v>
      </c>
      <c r="F19092" t="s">
        <v>44090</v>
      </c>
      <c r="G19092" t="s">
        <v>45363</v>
      </c>
      <c r="H19092" t="s">
        <v>15419</v>
      </c>
    </row>
    <row r="19093" spans="1:8" x14ac:dyDescent="0.25">
      <c r="A19093" s="54">
        <v>19092</v>
      </c>
      <c r="B19093">
        <v>3196367563</v>
      </c>
      <c r="C19093" t="s">
        <v>14140</v>
      </c>
      <c r="D19093" t="s">
        <v>44090</v>
      </c>
      <c r="F19093" t="s">
        <v>44090</v>
      </c>
      <c r="G19093" t="s">
        <v>45364</v>
      </c>
      <c r="H19093" t="s">
        <v>14544</v>
      </c>
    </row>
    <row r="19094" spans="1:8" x14ac:dyDescent="0.25">
      <c r="A19094" s="54">
        <v>19093</v>
      </c>
      <c r="B19094">
        <v>3214600636</v>
      </c>
      <c r="C19094" t="s">
        <v>14140</v>
      </c>
      <c r="D19094" t="s">
        <v>44090</v>
      </c>
      <c r="F19094" t="s">
        <v>44090</v>
      </c>
      <c r="G19094" t="s">
        <v>45365</v>
      </c>
      <c r="H19094" t="s">
        <v>45366</v>
      </c>
    </row>
    <row r="19095" spans="1:8" x14ac:dyDescent="0.25">
      <c r="A19095" s="54">
        <v>19094</v>
      </c>
      <c r="B19095">
        <v>3208947001</v>
      </c>
      <c r="C19095" t="s">
        <v>14140</v>
      </c>
      <c r="D19095" t="s">
        <v>44090</v>
      </c>
      <c r="F19095" t="s">
        <v>44090</v>
      </c>
      <c r="G19095" t="s">
        <v>45367</v>
      </c>
      <c r="H19095" t="s">
        <v>15467</v>
      </c>
    </row>
    <row r="19096" spans="1:8" x14ac:dyDescent="0.25">
      <c r="A19096" s="54">
        <v>19095</v>
      </c>
      <c r="B19096">
        <v>3336206987</v>
      </c>
      <c r="C19096" t="s">
        <v>14140</v>
      </c>
      <c r="D19096" t="s">
        <v>44090</v>
      </c>
      <c r="F19096" t="s">
        <v>44090</v>
      </c>
      <c r="G19096" t="s">
        <v>45368</v>
      </c>
      <c r="H19096" t="s">
        <v>45369</v>
      </c>
    </row>
    <row r="19097" spans="1:8" x14ac:dyDescent="0.25">
      <c r="A19097" s="54">
        <v>19096</v>
      </c>
      <c r="B19097">
        <v>3114937238</v>
      </c>
      <c r="C19097" t="s">
        <v>14140</v>
      </c>
      <c r="D19097" t="s">
        <v>44090</v>
      </c>
      <c r="F19097" t="s">
        <v>44090</v>
      </c>
      <c r="G19097" t="s">
        <v>45370</v>
      </c>
      <c r="H19097" t="s">
        <v>45371</v>
      </c>
    </row>
    <row r="19098" spans="1:8" x14ac:dyDescent="0.25">
      <c r="A19098" s="54">
        <v>19097</v>
      </c>
      <c r="B19098">
        <v>3013582769</v>
      </c>
      <c r="C19098" t="s">
        <v>14140</v>
      </c>
      <c r="D19098" t="s">
        <v>44090</v>
      </c>
      <c r="F19098" t="s">
        <v>44090</v>
      </c>
      <c r="G19098" t="s">
        <v>45372</v>
      </c>
      <c r="H19098" t="s">
        <v>14912</v>
      </c>
    </row>
    <row r="19099" spans="1:8" x14ac:dyDescent="0.25">
      <c r="A19099" s="54">
        <v>19098</v>
      </c>
      <c r="B19099">
        <v>3228729879</v>
      </c>
      <c r="C19099" t="s">
        <v>14140</v>
      </c>
      <c r="D19099" t="s">
        <v>44090</v>
      </c>
      <c r="F19099" t="s">
        <v>44090</v>
      </c>
      <c r="G19099" t="s">
        <v>45373</v>
      </c>
      <c r="H19099" t="s">
        <v>14641</v>
      </c>
    </row>
    <row r="19100" spans="1:8" x14ac:dyDescent="0.25">
      <c r="A19100" s="54">
        <v>19099</v>
      </c>
      <c r="B19100">
        <v>3138340594</v>
      </c>
      <c r="C19100" t="s">
        <v>14140</v>
      </c>
      <c r="D19100" t="s">
        <v>44090</v>
      </c>
      <c r="F19100" t="s">
        <v>44090</v>
      </c>
      <c r="G19100" t="s">
        <v>45374</v>
      </c>
      <c r="H19100" t="s">
        <v>45375</v>
      </c>
    </row>
    <row r="19101" spans="1:8" x14ac:dyDescent="0.25">
      <c r="A19101" s="54">
        <v>19100</v>
      </c>
      <c r="B19101">
        <v>3144236813</v>
      </c>
      <c r="C19101" t="s">
        <v>14140</v>
      </c>
      <c r="D19101" t="s">
        <v>44090</v>
      </c>
      <c r="F19101" t="s">
        <v>44090</v>
      </c>
      <c r="G19101" t="s">
        <v>45376</v>
      </c>
      <c r="H19101" t="s">
        <v>45377</v>
      </c>
    </row>
    <row r="19102" spans="1:8" x14ac:dyDescent="0.25">
      <c r="A19102" s="54">
        <v>19101</v>
      </c>
      <c r="B19102">
        <v>3212819780</v>
      </c>
      <c r="C19102" t="s">
        <v>14140</v>
      </c>
      <c r="D19102" t="s">
        <v>44090</v>
      </c>
      <c r="F19102" t="s">
        <v>44090</v>
      </c>
      <c r="G19102" t="s">
        <v>45378</v>
      </c>
      <c r="H19102" t="s">
        <v>27267</v>
      </c>
    </row>
    <row r="19103" spans="1:8" x14ac:dyDescent="0.25">
      <c r="A19103" s="54">
        <v>19102</v>
      </c>
      <c r="B19103">
        <v>3168303153</v>
      </c>
      <c r="C19103" t="s">
        <v>14140</v>
      </c>
      <c r="D19103" t="s">
        <v>44090</v>
      </c>
      <c r="F19103" t="s">
        <v>44090</v>
      </c>
      <c r="G19103" t="s">
        <v>45379</v>
      </c>
      <c r="H19103" t="s">
        <v>45380</v>
      </c>
    </row>
    <row r="19104" spans="1:8" x14ac:dyDescent="0.25">
      <c r="A19104" s="54">
        <v>19103</v>
      </c>
      <c r="B19104">
        <v>3016557981</v>
      </c>
      <c r="C19104" t="s">
        <v>14140</v>
      </c>
      <c r="D19104" t="s">
        <v>44090</v>
      </c>
      <c r="F19104" t="s">
        <v>44090</v>
      </c>
      <c r="G19104" t="s">
        <v>45381</v>
      </c>
      <c r="H19104" t="s">
        <v>18305</v>
      </c>
    </row>
    <row r="19105" spans="1:8" x14ac:dyDescent="0.25">
      <c r="A19105" s="54">
        <v>19104</v>
      </c>
      <c r="B19105">
        <v>3203949108</v>
      </c>
      <c r="C19105" t="s">
        <v>14140</v>
      </c>
      <c r="D19105" t="s">
        <v>44090</v>
      </c>
      <c r="F19105" t="s">
        <v>44090</v>
      </c>
      <c r="G19105" t="s">
        <v>45382</v>
      </c>
      <c r="H19105" t="s">
        <v>45383</v>
      </c>
    </row>
    <row r="19106" spans="1:8" x14ac:dyDescent="0.25">
      <c r="A19106" s="54">
        <v>19105</v>
      </c>
      <c r="B19106">
        <v>3026012251</v>
      </c>
      <c r="C19106" t="s">
        <v>14140</v>
      </c>
      <c r="D19106" t="s">
        <v>44090</v>
      </c>
      <c r="F19106" t="s">
        <v>44090</v>
      </c>
      <c r="G19106" t="s">
        <v>45384</v>
      </c>
      <c r="H19106" t="s">
        <v>19648</v>
      </c>
    </row>
    <row r="19107" spans="1:8" x14ac:dyDescent="0.25">
      <c r="A19107" s="54">
        <v>19106</v>
      </c>
      <c r="B19107">
        <v>3054356346</v>
      </c>
      <c r="C19107" t="s">
        <v>14140</v>
      </c>
      <c r="D19107" t="s">
        <v>44090</v>
      </c>
      <c r="F19107" t="s">
        <v>44090</v>
      </c>
      <c r="G19107" t="s">
        <v>45385</v>
      </c>
      <c r="H19107" t="s">
        <v>24882</v>
      </c>
    </row>
    <row r="19108" spans="1:8" x14ac:dyDescent="0.25">
      <c r="A19108" s="54">
        <v>19107</v>
      </c>
      <c r="B19108">
        <v>3504955115</v>
      </c>
      <c r="C19108" t="s">
        <v>14140</v>
      </c>
      <c r="D19108" t="s">
        <v>44090</v>
      </c>
      <c r="F19108" t="s">
        <v>44090</v>
      </c>
      <c r="G19108" t="s">
        <v>45386</v>
      </c>
      <c r="H19108" t="s">
        <v>27215</v>
      </c>
    </row>
    <row r="19109" spans="1:8" x14ac:dyDescent="0.25">
      <c r="A19109" s="54">
        <v>19108</v>
      </c>
      <c r="B19109">
        <v>3057816397</v>
      </c>
      <c r="C19109" t="s">
        <v>14140</v>
      </c>
      <c r="D19109" t="s">
        <v>44090</v>
      </c>
      <c r="F19109" t="s">
        <v>44090</v>
      </c>
      <c r="G19109" t="s">
        <v>45387</v>
      </c>
      <c r="H19109" t="s">
        <v>45388</v>
      </c>
    </row>
    <row r="19110" spans="1:8" x14ac:dyDescent="0.25">
      <c r="A19110" s="54">
        <v>19109</v>
      </c>
      <c r="B19110">
        <v>3203601182</v>
      </c>
      <c r="C19110" t="s">
        <v>14140</v>
      </c>
      <c r="D19110" t="s">
        <v>44090</v>
      </c>
      <c r="F19110" t="s">
        <v>44090</v>
      </c>
      <c r="G19110" t="s">
        <v>45389</v>
      </c>
      <c r="H19110" t="s">
        <v>18699</v>
      </c>
    </row>
    <row r="19111" spans="1:8" x14ac:dyDescent="0.25">
      <c r="A19111" s="54">
        <v>19110</v>
      </c>
      <c r="B19111">
        <v>3223992927</v>
      </c>
      <c r="C19111" t="s">
        <v>14140</v>
      </c>
      <c r="D19111" t="s">
        <v>44090</v>
      </c>
      <c r="F19111" t="s">
        <v>44090</v>
      </c>
      <c r="G19111" t="s">
        <v>45390</v>
      </c>
      <c r="H19111" t="s">
        <v>15227</v>
      </c>
    </row>
    <row r="19112" spans="1:8" x14ac:dyDescent="0.25">
      <c r="A19112" s="54">
        <v>19111</v>
      </c>
      <c r="B19112">
        <v>3209001892</v>
      </c>
      <c r="C19112" t="s">
        <v>14140</v>
      </c>
      <c r="D19112" t="s">
        <v>44090</v>
      </c>
      <c r="F19112" t="s">
        <v>44090</v>
      </c>
      <c r="G19112" t="s">
        <v>45391</v>
      </c>
      <c r="H19112" t="s">
        <v>45392</v>
      </c>
    </row>
    <row r="19113" spans="1:8" x14ac:dyDescent="0.25">
      <c r="A19113" s="54">
        <v>19112</v>
      </c>
      <c r="B19113">
        <v>3108818611</v>
      </c>
      <c r="C19113" t="s">
        <v>14140</v>
      </c>
      <c r="D19113" t="s">
        <v>44090</v>
      </c>
      <c r="F19113" t="s">
        <v>44090</v>
      </c>
      <c r="G19113" t="s">
        <v>45393</v>
      </c>
      <c r="H19113" t="s">
        <v>45394</v>
      </c>
    </row>
    <row r="19114" spans="1:8" x14ac:dyDescent="0.25">
      <c r="A19114" s="54">
        <v>19113</v>
      </c>
      <c r="B19114">
        <v>3214812174</v>
      </c>
      <c r="C19114" t="s">
        <v>14140</v>
      </c>
      <c r="D19114" t="s">
        <v>44090</v>
      </c>
      <c r="F19114" t="s">
        <v>44090</v>
      </c>
      <c r="G19114" t="s">
        <v>45395</v>
      </c>
      <c r="H19114" t="s">
        <v>19752</v>
      </c>
    </row>
    <row r="19115" spans="1:8" x14ac:dyDescent="0.25">
      <c r="A19115" s="54">
        <v>19114</v>
      </c>
      <c r="B19115">
        <v>3102444600</v>
      </c>
      <c r="C19115" t="s">
        <v>14140</v>
      </c>
      <c r="D19115" t="s">
        <v>44090</v>
      </c>
      <c r="F19115" t="s">
        <v>44090</v>
      </c>
      <c r="G19115" t="s">
        <v>45396</v>
      </c>
      <c r="H19115" t="s">
        <v>21372</v>
      </c>
    </row>
    <row r="19116" spans="1:8" x14ac:dyDescent="0.25">
      <c r="A19116" s="54">
        <v>19115</v>
      </c>
      <c r="B19116">
        <v>3102453158</v>
      </c>
      <c r="C19116" t="s">
        <v>14140</v>
      </c>
      <c r="D19116" t="s">
        <v>44090</v>
      </c>
      <c r="F19116" t="s">
        <v>44090</v>
      </c>
      <c r="G19116" t="s">
        <v>45397</v>
      </c>
      <c r="H19116" t="s">
        <v>45398</v>
      </c>
    </row>
    <row r="19117" spans="1:8" x14ac:dyDescent="0.25">
      <c r="A19117" s="54">
        <v>19116</v>
      </c>
      <c r="B19117">
        <v>3118460511</v>
      </c>
      <c r="C19117" t="s">
        <v>14140</v>
      </c>
      <c r="D19117" t="s">
        <v>44090</v>
      </c>
      <c r="F19117" t="s">
        <v>44090</v>
      </c>
      <c r="G19117" t="s">
        <v>45399</v>
      </c>
      <c r="H19117" t="s">
        <v>45400</v>
      </c>
    </row>
    <row r="19118" spans="1:8" x14ac:dyDescent="0.25">
      <c r="A19118" s="54">
        <v>19117</v>
      </c>
      <c r="B19118">
        <v>3214044497</v>
      </c>
      <c r="C19118" t="s">
        <v>14140</v>
      </c>
      <c r="D19118" t="s">
        <v>44090</v>
      </c>
      <c r="F19118" t="s">
        <v>44090</v>
      </c>
      <c r="G19118" t="s">
        <v>45401</v>
      </c>
      <c r="H19118" t="s">
        <v>37333</v>
      </c>
    </row>
    <row r="19119" spans="1:8" x14ac:dyDescent="0.25">
      <c r="A19119" s="54">
        <v>19118</v>
      </c>
      <c r="B19119">
        <v>3126142561</v>
      </c>
      <c r="C19119" t="s">
        <v>14140</v>
      </c>
      <c r="D19119" t="s">
        <v>44090</v>
      </c>
      <c r="F19119" t="s">
        <v>44090</v>
      </c>
      <c r="G19119" t="s">
        <v>45402</v>
      </c>
      <c r="H19119" t="s">
        <v>45403</v>
      </c>
    </row>
    <row r="19120" spans="1:8" x14ac:dyDescent="0.25">
      <c r="A19120" s="54">
        <v>19119</v>
      </c>
      <c r="B19120">
        <v>3177354835</v>
      </c>
      <c r="C19120" t="s">
        <v>14140</v>
      </c>
      <c r="D19120" t="s">
        <v>44090</v>
      </c>
      <c r="F19120" t="s">
        <v>44090</v>
      </c>
      <c r="G19120" t="s">
        <v>45404</v>
      </c>
      <c r="H19120" t="s">
        <v>45405</v>
      </c>
    </row>
    <row r="19121" spans="1:8" x14ac:dyDescent="0.25">
      <c r="A19121" s="54">
        <v>19120</v>
      </c>
      <c r="B19121">
        <v>3187629828</v>
      </c>
      <c r="C19121" t="s">
        <v>14140</v>
      </c>
      <c r="D19121" t="s">
        <v>44090</v>
      </c>
      <c r="F19121" t="s">
        <v>44090</v>
      </c>
      <c r="G19121" t="s">
        <v>45406</v>
      </c>
      <c r="H19121" t="s">
        <v>45407</v>
      </c>
    </row>
    <row r="19122" spans="1:8" x14ac:dyDescent="0.25">
      <c r="A19122" s="54">
        <v>19121</v>
      </c>
      <c r="B19122">
        <v>3152622571</v>
      </c>
      <c r="C19122" t="s">
        <v>14140</v>
      </c>
      <c r="D19122" t="s">
        <v>44090</v>
      </c>
      <c r="F19122" t="s">
        <v>44090</v>
      </c>
      <c r="G19122" t="s">
        <v>45408</v>
      </c>
      <c r="H19122" t="s">
        <v>45409</v>
      </c>
    </row>
    <row r="19123" spans="1:8" x14ac:dyDescent="0.25">
      <c r="A19123" s="54">
        <v>19122</v>
      </c>
      <c r="B19123">
        <v>3123933103</v>
      </c>
      <c r="C19123" t="s">
        <v>14140</v>
      </c>
      <c r="D19123" t="s">
        <v>44090</v>
      </c>
      <c r="F19123" t="s">
        <v>44090</v>
      </c>
      <c r="G19123" t="s">
        <v>45410</v>
      </c>
      <c r="H19123" t="s">
        <v>45411</v>
      </c>
    </row>
    <row r="19124" spans="1:8" x14ac:dyDescent="0.25">
      <c r="A19124" s="54">
        <v>19123</v>
      </c>
      <c r="B19124">
        <v>3152332704</v>
      </c>
      <c r="C19124" t="s">
        <v>14140</v>
      </c>
      <c r="D19124" t="s">
        <v>44090</v>
      </c>
      <c r="F19124" t="s">
        <v>44090</v>
      </c>
      <c r="G19124" t="s">
        <v>45412</v>
      </c>
      <c r="H19124" t="s">
        <v>45413</v>
      </c>
    </row>
    <row r="19125" spans="1:8" x14ac:dyDescent="0.25">
      <c r="A19125" s="54">
        <v>19124</v>
      </c>
      <c r="B19125">
        <v>3235881921</v>
      </c>
      <c r="C19125" t="s">
        <v>14140</v>
      </c>
      <c r="D19125" t="s">
        <v>44090</v>
      </c>
      <c r="F19125" t="s">
        <v>44090</v>
      </c>
      <c r="G19125" t="s">
        <v>45414</v>
      </c>
      <c r="H19125" t="s">
        <v>14727</v>
      </c>
    </row>
    <row r="19126" spans="1:8" x14ac:dyDescent="0.25">
      <c r="A19126" s="54">
        <v>19125</v>
      </c>
      <c r="B19126">
        <v>3135776953</v>
      </c>
      <c r="C19126" t="s">
        <v>14140</v>
      </c>
      <c r="D19126" t="s">
        <v>44090</v>
      </c>
      <c r="F19126" t="s">
        <v>44090</v>
      </c>
      <c r="G19126" t="s">
        <v>45415</v>
      </c>
      <c r="H19126" t="s">
        <v>14232</v>
      </c>
    </row>
    <row r="19127" spans="1:8" x14ac:dyDescent="0.25">
      <c r="A19127" s="54">
        <v>19126</v>
      </c>
      <c r="B19127">
        <v>3124351795</v>
      </c>
      <c r="C19127" t="s">
        <v>14140</v>
      </c>
      <c r="D19127" t="s">
        <v>44090</v>
      </c>
      <c r="F19127" t="s">
        <v>44090</v>
      </c>
      <c r="G19127" t="s">
        <v>45416</v>
      </c>
      <c r="H19127" t="s">
        <v>45417</v>
      </c>
    </row>
    <row r="19128" spans="1:8" x14ac:dyDescent="0.25">
      <c r="A19128" s="54">
        <v>19127</v>
      </c>
      <c r="B19128">
        <v>3144934165</v>
      </c>
      <c r="C19128" t="s">
        <v>14140</v>
      </c>
      <c r="D19128" t="s">
        <v>44090</v>
      </c>
      <c r="F19128" t="s">
        <v>44090</v>
      </c>
      <c r="G19128" t="s">
        <v>45418</v>
      </c>
      <c r="H19128" t="s">
        <v>45419</v>
      </c>
    </row>
    <row r="19129" spans="1:8" x14ac:dyDescent="0.25">
      <c r="A19129" s="54">
        <v>19128</v>
      </c>
      <c r="B19129">
        <v>3004661135</v>
      </c>
      <c r="C19129" t="s">
        <v>14140</v>
      </c>
      <c r="D19129" t="s">
        <v>44090</v>
      </c>
      <c r="F19129" t="s">
        <v>44090</v>
      </c>
      <c r="G19129" t="s">
        <v>45420</v>
      </c>
      <c r="H19129" t="s">
        <v>15553</v>
      </c>
    </row>
    <row r="19130" spans="1:8" x14ac:dyDescent="0.25">
      <c r="A19130" s="54">
        <v>19129</v>
      </c>
      <c r="B19130">
        <v>3057485626</v>
      </c>
      <c r="C19130" t="s">
        <v>14140</v>
      </c>
      <c r="D19130" t="s">
        <v>44090</v>
      </c>
      <c r="F19130" t="s">
        <v>44090</v>
      </c>
      <c r="G19130" t="s">
        <v>45421</v>
      </c>
      <c r="H19130" t="s">
        <v>19413</v>
      </c>
    </row>
    <row r="19131" spans="1:8" x14ac:dyDescent="0.25">
      <c r="A19131" s="54">
        <v>19130</v>
      </c>
      <c r="B19131">
        <v>3118826119</v>
      </c>
      <c r="C19131" t="s">
        <v>14140</v>
      </c>
      <c r="D19131" t="s">
        <v>44090</v>
      </c>
      <c r="F19131" t="s">
        <v>44090</v>
      </c>
      <c r="G19131" t="s">
        <v>45422</v>
      </c>
      <c r="H19131" t="s">
        <v>45423</v>
      </c>
    </row>
    <row r="19132" spans="1:8" x14ac:dyDescent="0.25">
      <c r="A19132" s="54">
        <v>19131</v>
      </c>
      <c r="B19132">
        <v>3168678944</v>
      </c>
      <c r="C19132" t="s">
        <v>14140</v>
      </c>
      <c r="D19132" t="s">
        <v>44090</v>
      </c>
      <c r="F19132" t="s">
        <v>44090</v>
      </c>
      <c r="G19132" t="s">
        <v>45424</v>
      </c>
      <c r="H19132" t="s">
        <v>45425</v>
      </c>
    </row>
    <row r="19133" spans="1:8" x14ac:dyDescent="0.25">
      <c r="A19133" s="54">
        <v>19132</v>
      </c>
      <c r="B19133">
        <v>3028516017</v>
      </c>
      <c r="C19133" t="s">
        <v>14140</v>
      </c>
      <c r="D19133" t="s">
        <v>44090</v>
      </c>
      <c r="F19133" t="s">
        <v>44090</v>
      </c>
      <c r="G19133" t="s">
        <v>45426</v>
      </c>
      <c r="H19133" t="s">
        <v>45427</v>
      </c>
    </row>
    <row r="19134" spans="1:8" x14ac:dyDescent="0.25">
      <c r="A19134" s="54">
        <v>19133</v>
      </c>
      <c r="B19134">
        <v>3192088398</v>
      </c>
      <c r="C19134" t="s">
        <v>14140</v>
      </c>
      <c r="D19134" t="s">
        <v>44090</v>
      </c>
      <c r="F19134" t="s">
        <v>44090</v>
      </c>
      <c r="G19134" t="s">
        <v>45428</v>
      </c>
      <c r="H19134" t="s">
        <v>45429</v>
      </c>
    </row>
    <row r="19135" spans="1:8" x14ac:dyDescent="0.25">
      <c r="A19135" s="54">
        <v>19134</v>
      </c>
      <c r="B19135">
        <v>3134323489</v>
      </c>
      <c r="C19135" t="s">
        <v>14140</v>
      </c>
      <c r="D19135" t="s">
        <v>44090</v>
      </c>
      <c r="F19135" t="s">
        <v>44090</v>
      </c>
      <c r="G19135" t="s">
        <v>45430</v>
      </c>
      <c r="H19135" t="s">
        <v>15270</v>
      </c>
    </row>
    <row r="19136" spans="1:8" x14ac:dyDescent="0.25">
      <c r="A19136" s="54">
        <v>19135</v>
      </c>
      <c r="B19136">
        <v>3108749232</v>
      </c>
      <c r="C19136" t="s">
        <v>14140</v>
      </c>
      <c r="D19136" t="s">
        <v>44090</v>
      </c>
      <c r="F19136" t="s">
        <v>44090</v>
      </c>
      <c r="G19136" t="s">
        <v>45431</v>
      </c>
      <c r="H19136" t="s">
        <v>45432</v>
      </c>
    </row>
    <row r="19137" spans="1:8" x14ac:dyDescent="0.25">
      <c r="A19137" s="54">
        <v>19136</v>
      </c>
      <c r="B19137">
        <v>3016988677</v>
      </c>
      <c r="C19137" t="s">
        <v>14140</v>
      </c>
      <c r="D19137" t="s">
        <v>44090</v>
      </c>
      <c r="F19137" t="s">
        <v>44090</v>
      </c>
      <c r="G19137" t="s">
        <v>45433</v>
      </c>
      <c r="H19137" t="s">
        <v>16748</v>
      </c>
    </row>
    <row r="19138" spans="1:8" x14ac:dyDescent="0.25">
      <c r="A19138" s="54">
        <v>19137</v>
      </c>
      <c r="B19138">
        <v>3207319119</v>
      </c>
      <c r="C19138" t="s">
        <v>14140</v>
      </c>
      <c r="D19138" t="s">
        <v>44090</v>
      </c>
      <c r="F19138" t="s">
        <v>44090</v>
      </c>
      <c r="G19138" t="s">
        <v>45434</v>
      </c>
      <c r="H19138" t="s">
        <v>45435</v>
      </c>
    </row>
    <row r="19139" spans="1:8" x14ac:dyDescent="0.25">
      <c r="A19139" s="54">
        <v>19138</v>
      </c>
      <c r="B19139">
        <v>3103080213</v>
      </c>
      <c r="C19139" t="s">
        <v>14140</v>
      </c>
      <c r="D19139" t="s">
        <v>44090</v>
      </c>
      <c r="F19139" t="s">
        <v>44090</v>
      </c>
      <c r="G19139" t="s">
        <v>45436</v>
      </c>
      <c r="H19139" t="s">
        <v>45437</v>
      </c>
    </row>
    <row r="19140" spans="1:8" x14ac:dyDescent="0.25">
      <c r="A19140" s="54">
        <v>19139</v>
      </c>
      <c r="B19140">
        <v>3004241805</v>
      </c>
      <c r="C19140" t="s">
        <v>14140</v>
      </c>
      <c r="D19140" t="s">
        <v>44090</v>
      </c>
      <c r="F19140" t="s">
        <v>44090</v>
      </c>
      <c r="G19140" t="s">
        <v>45438</v>
      </c>
      <c r="H19140" t="s">
        <v>45439</v>
      </c>
    </row>
    <row r="19141" spans="1:8" x14ac:dyDescent="0.25">
      <c r="A19141" s="54">
        <v>19140</v>
      </c>
      <c r="B19141">
        <v>3002288657</v>
      </c>
      <c r="C19141" t="s">
        <v>14140</v>
      </c>
      <c r="D19141" t="s">
        <v>44090</v>
      </c>
      <c r="F19141" t="s">
        <v>44090</v>
      </c>
      <c r="G19141" t="s">
        <v>45440</v>
      </c>
      <c r="H19141" t="s">
        <v>45441</v>
      </c>
    </row>
    <row r="19142" spans="1:8" x14ac:dyDescent="0.25">
      <c r="A19142" s="54">
        <v>19141</v>
      </c>
      <c r="B19142">
        <v>3153106281</v>
      </c>
      <c r="C19142" t="s">
        <v>14140</v>
      </c>
      <c r="D19142" t="s">
        <v>44090</v>
      </c>
      <c r="F19142" t="s">
        <v>44090</v>
      </c>
      <c r="G19142" t="s">
        <v>45442</v>
      </c>
      <c r="H19142" t="s">
        <v>45443</v>
      </c>
    </row>
    <row r="19143" spans="1:8" x14ac:dyDescent="0.25">
      <c r="A19143" s="54">
        <v>19142</v>
      </c>
      <c r="B19143">
        <v>3216578030</v>
      </c>
      <c r="C19143" t="s">
        <v>14140</v>
      </c>
      <c r="D19143" t="s">
        <v>44090</v>
      </c>
      <c r="F19143" t="s">
        <v>44090</v>
      </c>
      <c r="G19143" t="s">
        <v>45444</v>
      </c>
      <c r="H19143" t="s">
        <v>45445</v>
      </c>
    </row>
    <row r="19144" spans="1:8" x14ac:dyDescent="0.25">
      <c r="A19144" s="54">
        <v>19143</v>
      </c>
      <c r="B19144">
        <v>3102899076</v>
      </c>
      <c r="C19144" t="s">
        <v>14140</v>
      </c>
      <c r="D19144" t="s">
        <v>44090</v>
      </c>
      <c r="F19144" t="s">
        <v>44090</v>
      </c>
      <c r="G19144" t="s">
        <v>45446</v>
      </c>
      <c r="H19144" t="s">
        <v>14186</v>
      </c>
    </row>
    <row r="19145" spans="1:8" x14ac:dyDescent="0.25">
      <c r="A19145" s="54">
        <v>19144</v>
      </c>
      <c r="B19145">
        <v>3143352061</v>
      </c>
      <c r="C19145" t="s">
        <v>14140</v>
      </c>
      <c r="D19145" t="s">
        <v>44090</v>
      </c>
      <c r="F19145" t="s">
        <v>44090</v>
      </c>
      <c r="G19145" t="s">
        <v>45447</v>
      </c>
      <c r="H19145" t="s">
        <v>27309</v>
      </c>
    </row>
    <row r="19146" spans="1:8" x14ac:dyDescent="0.25">
      <c r="A19146" s="54">
        <v>19145</v>
      </c>
      <c r="B19146">
        <v>3166986994</v>
      </c>
      <c r="C19146" t="s">
        <v>14140</v>
      </c>
      <c r="D19146" t="s">
        <v>44090</v>
      </c>
      <c r="F19146" t="s">
        <v>44090</v>
      </c>
      <c r="G19146" t="s">
        <v>45448</v>
      </c>
      <c r="H19146" t="s">
        <v>15151</v>
      </c>
    </row>
    <row r="19147" spans="1:8" x14ac:dyDescent="0.25">
      <c r="A19147" s="54">
        <v>19146</v>
      </c>
      <c r="B19147">
        <v>3212607284</v>
      </c>
      <c r="C19147" t="s">
        <v>14207</v>
      </c>
      <c r="D19147" t="s">
        <v>44090</v>
      </c>
      <c r="F19147" t="s">
        <v>44090</v>
      </c>
      <c r="G19147" t="s">
        <v>45449</v>
      </c>
      <c r="H19147" t="s">
        <v>45450</v>
      </c>
    </row>
    <row r="19148" spans="1:8" x14ac:dyDescent="0.25">
      <c r="A19148" s="54">
        <v>19147</v>
      </c>
      <c r="B19148">
        <v>3205770492</v>
      </c>
      <c r="C19148" t="s">
        <v>14140</v>
      </c>
      <c r="D19148" t="s">
        <v>44090</v>
      </c>
      <c r="F19148" t="s">
        <v>44090</v>
      </c>
      <c r="G19148" t="s">
        <v>45451</v>
      </c>
      <c r="H19148" t="s">
        <v>17043</v>
      </c>
    </row>
    <row r="19149" spans="1:8" x14ac:dyDescent="0.25">
      <c r="A19149" s="54">
        <v>19148</v>
      </c>
      <c r="B19149">
        <v>3172659823</v>
      </c>
      <c r="C19149" t="s">
        <v>14140</v>
      </c>
      <c r="D19149" t="s">
        <v>44090</v>
      </c>
      <c r="F19149" t="s">
        <v>44090</v>
      </c>
      <c r="G19149" t="s">
        <v>45452</v>
      </c>
      <c r="H19149" t="s">
        <v>45453</v>
      </c>
    </row>
    <row r="19150" spans="1:8" x14ac:dyDescent="0.25">
      <c r="A19150" s="54">
        <v>19149</v>
      </c>
      <c r="B19150">
        <v>3112081031</v>
      </c>
      <c r="C19150" t="s">
        <v>14140</v>
      </c>
      <c r="D19150" t="s">
        <v>44090</v>
      </c>
      <c r="F19150" t="s">
        <v>44090</v>
      </c>
      <c r="G19150" t="s">
        <v>45454</v>
      </c>
      <c r="H19150" t="s">
        <v>45455</v>
      </c>
    </row>
    <row r="19151" spans="1:8" x14ac:dyDescent="0.25">
      <c r="A19151" s="54">
        <v>19150</v>
      </c>
      <c r="B19151">
        <v>3178407941</v>
      </c>
      <c r="C19151" t="s">
        <v>14140</v>
      </c>
      <c r="D19151" t="s">
        <v>44090</v>
      </c>
      <c r="F19151" t="s">
        <v>44090</v>
      </c>
      <c r="G19151" t="s">
        <v>45456</v>
      </c>
      <c r="H19151" t="s">
        <v>45457</v>
      </c>
    </row>
    <row r="19152" spans="1:8" x14ac:dyDescent="0.25">
      <c r="A19152" s="54">
        <v>19151</v>
      </c>
      <c r="B19152">
        <v>3182034280</v>
      </c>
      <c r="C19152" t="s">
        <v>14140</v>
      </c>
      <c r="D19152" t="s">
        <v>44090</v>
      </c>
      <c r="F19152" t="s">
        <v>44090</v>
      </c>
      <c r="G19152" t="s">
        <v>45458</v>
      </c>
      <c r="H19152" t="s">
        <v>20248</v>
      </c>
    </row>
    <row r="19153" spans="1:8" x14ac:dyDescent="0.25">
      <c r="A19153" s="54">
        <v>19152</v>
      </c>
      <c r="B19153">
        <v>3208423552</v>
      </c>
      <c r="C19153" t="s">
        <v>14140</v>
      </c>
      <c r="D19153" t="s">
        <v>44090</v>
      </c>
      <c r="F19153" t="s">
        <v>44090</v>
      </c>
      <c r="G19153" t="s">
        <v>45459</v>
      </c>
      <c r="H19153" t="s">
        <v>16866</v>
      </c>
    </row>
    <row r="19154" spans="1:8" x14ac:dyDescent="0.25">
      <c r="A19154" s="54">
        <v>19153</v>
      </c>
      <c r="B19154">
        <v>3043621470</v>
      </c>
      <c r="C19154" t="s">
        <v>14140</v>
      </c>
      <c r="D19154" t="s">
        <v>44090</v>
      </c>
      <c r="F19154" t="s">
        <v>44090</v>
      </c>
      <c r="G19154" t="s">
        <v>45460</v>
      </c>
      <c r="H19154" t="s">
        <v>20537</v>
      </c>
    </row>
    <row r="19155" spans="1:8" x14ac:dyDescent="0.25">
      <c r="A19155" s="54">
        <v>19154</v>
      </c>
      <c r="B19155">
        <v>3504065131</v>
      </c>
      <c r="C19155" t="s">
        <v>14140</v>
      </c>
      <c r="D19155" t="s">
        <v>44090</v>
      </c>
      <c r="F19155" t="s">
        <v>44090</v>
      </c>
      <c r="G19155" t="s">
        <v>45461</v>
      </c>
      <c r="H19155" t="s">
        <v>35230</v>
      </c>
    </row>
    <row r="19156" spans="1:8" x14ac:dyDescent="0.25">
      <c r="A19156" s="54">
        <v>19155</v>
      </c>
      <c r="B19156">
        <v>3202286509</v>
      </c>
      <c r="C19156" t="s">
        <v>14140</v>
      </c>
      <c r="D19156" t="s">
        <v>44090</v>
      </c>
      <c r="F19156" t="s">
        <v>44090</v>
      </c>
      <c r="G19156" t="s">
        <v>45462</v>
      </c>
      <c r="H19156" t="s">
        <v>29665</v>
      </c>
    </row>
    <row r="19157" spans="1:8" x14ac:dyDescent="0.25">
      <c r="A19157" s="54">
        <v>19156</v>
      </c>
      <c r="B19157">
        <v>3156812068</v>
      </c>
      <c r="C19157" t="s">
        <v>14140</v>
      </c>
      <c r="D19157" t="s">
        <v>44090</v>
      </c>
      <c r="F19157" t="s">
        <v>44090</v>
      </c>
      <c r="G19157" t="s">
        <v>45463</v>
      </c>
      <c r="H19157" t="s">
        <v>35592</v>
      </c>
    </row>
    <row r="19158" spans="1:8" x14ac:dyDescent="0.25">
      <c r="A19158" s="54">
        <v>19157</v>
      </c>
      <c r="B19158">
        <v>3213917149</v>
      </c>
      <c r="C19158" t="s">
        <v>14140</v>
      </c>
      <c r="D19158" t="s">
        <v>44090</v>
      </c>
      <c r="F19158" t="s">
        <v>44090</v>
      </c>
      <c r="G19158" t="s">
        <v>45464</v>
      </c>
      <c r="H19158" t="s">
        <v>14456</v>
      </c>
    </row>
    <row r="19159" spans="1:8" x14ac:dyDescent="0.25">
      <c r="A19159" s="54">
        <v>19158</v>
      </c>
      <c r="B19159">
        <v>3108719162</v>
      </c>
      <c r="C19159" t="s">
        <v>14140</v>
      </c>
      <c r="D19159" t="s">
        <v>44090</v>
      </c>
      <c r="F19159" t="s">
        <v>44090</v>
      </c>
      <c r="G19159" t="s">
        <v>45465</v>
      </c>
      <c r="H19159" t="s">
        <v>27694</v>
      </c>
    </row>
    <row r="19160" spans="1:8" x14ac:dyDescent="0.25">
      <c r="A19160" s="54">
        <v>19159</v>
      </c>
      <c r="B19160">
        <v>3007633221</v>
      </c>
      <c r="C19160" t="s">
        <v>14140</v>
      </c>
      <c r="D19160" t="s">
        <v>44090</v>
      </c>
      <c r="F19160" t="s">
        <v>44090</v>
      </c>
      <c r="G19160" t="s">
        <v>45466</v>
      </c>
      <c r="H19160" t="s">
        <v>19351</v>
      </c>
    </row>
    <row r="19161" spans="1:8" x14ac:dyDescent="0.25">
      <c r="A19161" s="54">
        <v>19160</v>
      </c>
      <c r="B19161">
        <v>3103699112</v>
      </c>
      <c r="C19161" t="s">
        <v>14140</v>
      </c>
      <c r="D19161" t="s">
        <v>44090</v>
      </c>
      <c r="F19161" t="s">
        <v>44090</v>
      </c>
      <c r="G19161" t="s">
        <v>45467</v>
      </c>
      <c r="H19161" t="s">
        <v>45468</v>
      </c>
    </row>
    <row r="19162" spans="1:8" x14ac:dyDescent="0.25">
      <c r="A19162" s="54">
        <v>19161</v>
      </c>
      <c r="B19162">
        <v>3102050557</v>
      </c>
      <c r="C19162" t="s">
        <v>14140</v>
      </c>
      <c r="D19162" t="s">
        <v>44090</v>
      </c>
      <c r="F19162" t="s">
        <v>44090</v>
      </c>
      <c r="G19162" t="s">
        <v>45469</v>
      </c>
      <c r="H19162" t="s">
        <v>45470</v>
      </c>
    </row>
    <row r="19163" spans="1:8" x14ac:dyDescent="0.25">
      <c r="A19163" s="54">
        <v>19162</v>
      </c>
      <c r="B19163">
        <v>3133779109</v>
      </c>
      <c r="C19163" t="s">
        <v>14140</v>
      </c>
      <c r="D19163" t="s">
        <v>44090</v>
      </c>
      <c r="F19163" t="s">
        <v>44090</v>
      </c>
      <c r="G19163" t="s">
        <v>45471</v>
      </c>
      <c r="H19163" t="s">
        <v>37651</v>
      </c>
    </row>
    <row r="19164" spans="1:8" x14ac:dyDescent="0.25">
      <c r="A19164" s="54">
        <v>19163</v>
      </c>
      <c r="B19164">
        <v>3017137035</v>
      </c>
      <c r="C19164" t="s">
        <v>14140</v>
      </c>
      <c r="D19164" t="s">
        <v>44090</v>
      </c>
      <c r="F19164" t="s">
        <v>44090</v>
      </c>
      <c r="G19164" t="s">
        <v>45472</v>
      </c>
      <c r="H19164" t="s">
        <v>45473</v>
      </c>
    </row>
    <row r="19165" spans="1:8" x14ac:dyDescent="0.25">
      <c r="A19165" s="54">
        <v>19164</v>
      </c>
      <c r="B19165">
        <v>3113043192</v>
      </c>
      <c r="C19165" t="s">
        <v>14140</v>
      </c>
      <c r="D19165" t="s">
        <v>44090</v>
      </c>
      <c r="F19165" t="s">
        <v>44090</v>
      </c>
      <c r="G19165" t="s">
        <v>45474</v>
      </c>
      <c r="H19165" t="s">
        <v>45475</v>
      </c>
    </row>
    <row r="19166" spans="1:8" x14ac:dyDescent="0.25">
      <c r="A19166" s="54">
        <v>19165</v>
      </c>
      <c r="B19166">
        <v>3133631125</v>
      </c>
      <c r="C19166" t="s">
        <v>14140</v>
      </c>
      <c r="D19166" t="s">
        <v>44090</v>
      </c>
      <c r="F19166" t="s">
        <v>44090</v>
      </c>
      <c r="G19166" t="s">
        <v>45476</v>
      </c>
      <c r="H19166" t="s">
        <v>43409</v>
      </c>
    </row>
    <row r="19167" spans="1:8" x14ac:dyDescent="0.25">
      <c r="A19167" s="54">
        <v>19166</v>
      </c>
      <c r="B19167">
        <v>3164968411</v>
      </c>
      <c r="C19167" t="s">
        <v>14140</v>
      </c>
      <c r="D19167" t="s">
        <v>44090</v>
      </c>
      <c r="F19167" t="s">
        <v>44090</v>
      </c>
      <c r="G19167" t="s">
        <v>45477</v>
      </c>
      <c r="H19167" t="s">
        <v>45478</v>
      </c>
    </row>
    <row r="19168" spans="1:8" x14ac:dyDescent="0.25">
      <c r="A19168" s="54">
        <v>19167</v>
      </c>
      <c r="B19168">
        <v>3225972015</v>
      </c>
      <c r="C19168" t="s">
        <v>14140</v>
      </c>
      <c r="D19168" t="s">
        <v>44090</v>
      </c>
      <c r="F19168" t="s">
        <v>44090</v>
      </c>
      <c r="G19168" t="s">
        <v>45479</v>
      </c>
      <c r="H19168" t="s">
        <v>15320</v>
      </c>
    </row>
    <row r="19169" spans="1:8" x14ac:dyDescent="0.25">
      <c r="A19169" s="54">
        <v>19168</v>
      </c>
      <c r="B19169">
        <v>3003593669</v>
      </c>
      <c r="C19169" t="s">
        <v>14140</v>
      </c>
      <c r="D19169" t="s">
        <v>44090</v>
      </c>
      <c r="F19169" t="s">
        <v>44090</v>
      </c>
      <c r="G19169" t="s">
        <v>45480</v>
      </c>
      <c r="H19169" t="s">
        <v>45481</v>
      </c>
    </row>
    <row r="19170" spans="1:8" x14ac:dyDescent="0.25">
      <c r="A19170" s="54">
        <v>19169</v>
      </c>
      <c r="B19170">
        <v>3163408192</v>
      </c>
      <c r="C19170" t="s">
        <v>14140</v>
      </c>
      <c r="D19170" t="s">
        <v>44090</v>
      </c>
      <c r="F19170" t="s">
        <v>44090</v>
      </c>
      <c r="G19170" t="s">
        <v>45482</v>
      </c>
      <c r="H19170" t="s">
        <v>45483</v>
      </c>
    </row>
    <row r="19171" spans="1:8" x14ac:dyDescent="0.25">
      <c r="A19171" s="54">
        <v>19170</v>
      </c>
      <c r="B19171">
        <v>3112558534</v>
      </c>
      <c r="C19171" t="s">
        <v>14140</v>
      </c>
      <c r="D19171" t="s">
        <v>44090</v>
      </c>
      <c r="F19171" t="s">
        <v>44090</v>
      </c>
      <c r="G19171" t="s">
        <v>45484</v>
      </c>
      <c r="H19171" t="s">
        <v>45485</v>
      </c>
    </row>
    <row r="19172" spans="1:8" x14ac:dyDescent="0.25">
      <c r="A19172" s="54">
        <v>19171</v>
      </c>
      <c r="B19172">
        <v>3208748760</v>
      </c>
      <c r="C19172" t="s">
        <v>14140</v>
      </c>
      <c r="D19172" t="s">
        <v>44090</v>
      </c>
      <c r="F19172" t="s">
        <v>44090</v>
      </c>
      <c r="G19172" t="s">
        <v>45486</v>
      </c>
      <c r="H19172" t="s">
        <v>45487</v>
      </c>
    </row>
    <row r="19173" spans="1:8" x14ac:dyDescent="0.25">
      <c r="A19173" s="54">
        <v>19172</v>
      </c>
      <c r="B19173">
        <v>3203470040</v>
      </c>
      <c r="C19173" t="s">
        <v>14140</v>
      </c>
      <c r="D19173" t="s">
        <v>44090</v>
      </c>
      <c r="F19173" t="s">
        <v>44090</v>
      </c>
      <c r="G19173" t="s">
        <v>45488</v>
      </c>
      <c r="H19173" t="s">
        <v>15185</v>
      </c>
    </row>
    <row r="19174" spans="1:8" x14ac:dyDescent="0.25">
      <c r="A19174" s="54">
        <v>19173</v>
      </c>
      <c r="B19174">
        <v>3214242773</v>
      </c>
      <c r="C19174" t="s">
        <v>14140</v>
      </c>
      <c r="D19174" t="s">
        <v>44090</v>
      </c>
      <c r="F19174" t="s">
        <v>44090</v>
      </c>
      <c r="G19174" t="s">
        <v>45489</v>
      </c>
      <c r="H19174" t="s">
        <v>45490</v>
      </c>
    </row>
    <row r="19175" spans="1:8" x14ac:dyDescent="0.25">
      <c r="A19175" s="54">
        <v>19174</v>
      </c>
      <c r="B19175">
        <v>3107912798</v>
      </c>
      <c r="C19175" t="s">
        <v>14140</v>
      </c>
      <c r="D19175" t="s">
        <v>44090</v>
      </c>
      <c r="F19175" t="s">
        <v>44090</v>
      </c>
      <c r="G19175" t="s">
        <v>45491</v>
      </c>
      <c r="H19175" t="s">
        <v>14493</v>
      </c>
    </row>
    <row r="19176" spans="1:8" x14ac:dyDescent="0.25">
      <c r="A19176" s="54">
        <v>19175</v>
      </c>
      <c r="B19176">
        <v>3103387531</v>
      </c>
      <c r="C19176" t="s">
        <v>14140</v>
      </c>
      <c r="D19176" t="s">
        <v>44090</v>
      </c>
      <c r="F19176" t="s">
        <v>44090</v>
      </c>
      <c r="G19176" t="s">
        <v>45492</v>
      </c>
      <c r="H19176" t="s">
        <v>24197</v>
      </c>
    </row>
    <row r="19177" spans="1:8" x14ac:dyDescent="0.25">
      <c r="A19177" s="54">
        <v>19176</v>
      </c>
      <c r="B19177">
        <v>3157804746</v>
      </c>
      <c r="C19177" t="s">
        <v>14140</v>
      </c>
      <c r="D19177" t="s">
        <v>44090</v>
      </c>
      <c r="F19177" t="s">
        <v>44090</v>
      </c>
      <c r="G19177" t="s">
        <v>45493</v>
      </c>
      <c r="H19177" t="s">
        <v>45494</v>
      </c>
    </row>
    <row r="19178" spans="1:8" x14ac:dyDescent="0.25">
      <c r="A19178" s="54">
        <v>19177</v>
      </c>
      <c r="B19178">
        <v>3124144652</v>
      </c>
      <c r="C19178" t="s">
        <v>14140</v>
      </c>
      <c r="D19178" t="s">
        <v>44090</v>
      </c>
      <c r="F19178" t="s">
        <v>44090</v>
      </c>
      <c r="G19178" t="s">
        <v>45495</v>
      </c>
      <c r="H19178" t="s">
        <v>45496</v>
      </c>
    </row>
    <row r="19179" spans="1:8" x14ac:dyDescent="0.25">
      <c r="A19179" s="54">
        <v>19178</v>
      </c>
      <c r="B19179">
        <v>3208312672</v>
      </c>
      <c r="C19179" t="s">
        <v>14140</v>
      </c>
      <c r="D19179" t="s">
        <v>44090</v>
      </c>
      <c r="F19179" t="s">
        <v>44090</v>
      </c>
      <c r="G19179" t="s">
        <v>45497</v>
      </c>
      <c r="H19179" t="s">
        <v>15391</v>
      </c>
    </row>
    <row r="19180" spans="1:8" x14ac:dyDescent="0.25">
      <c r="A19180" s="54">
        <v>19179</v>
      </c>
      <c r="B19180">
        <v>3152567539</v>
      </c>
      <c r="C19180" t="s">
        <v>14140</v>
      </c>
      <c r="D19180" t="s">
        <v>44090</v>
      </c>
      <c r="F19180" t="s">
        <v>44090</v>
      </c>
      <c r="G19180" t="s">
        <v>45498</v>
      </c>
      <c r="H19180" t="s">
        <v>16895</v>
      </c>
    </row>
    <row r="19181" spans="1:8" x14ac:dyDescent="0.25">
      <c r="A19181" s="54">
        <v>19180</v>
      </c>
      <c r="B19181">
        <v>3176668859</v>
      </c>
      <c r="C19181" t="s">
        <v>14140</v>
      </c>
      <c r="D19181" t="s">
        <v>44090</v>
      </c>
      <c r="F19181" t="s">
        <v>44090</v>
      </c>
      <c r="G19181" t="s">
        <v>45499</v>
      </c>
      <c r="H19181" t="s">
        <v>19984</v>
      </c>
    </row>
    <row r="19182" spans="1:8" x14ac:dyDescent="0.25">
      <c r="A19182" s="54">
        <v>19181</v>
      </c>
      <c r="B19182">
        <v>3214013875</v>
      </c>
      <c r="C19182" t="s">
        <v>14140</v>
      </c>
      <c r="D19182" t="s">
        <v>44090</v>
      </c>
      <c r="F19182" t="s">
        <v>44090</v>
      </c>
      <c r="G19182" t="s">
        <v>45500</v>
      </c>
      <c r="H19182" t="s">
        <v>45501</v>
      </c>
    </row>
    <row r="19183" spans="1:8" x14ac:dyDescent="0.25">
      <c r="A19183" s="54">
        <v>19182</v>
      </c>
      <c r="B19183">
        <v>3214753831</v>
      </c>
      <c r="C19183" t="s">
        <v>14140</v>
      </c>
      <c r="D19183" t="s">
        <v>44090</v>
      </c>
      <c r="F19183" t="s">
        <v>44090</v>
      </c>
      <c r="G19183" t="s">
        <v>45502</v>
      </c>
      <c r="H19183" t="s">
        <v>14448</v>
      </c>
    </row>
    <row r="19184" spans="1:8" x14ac:dyDescent="0.25">
      <c r="A19184" s="54">
        <v>19183</v>
      </c>
      <c r="B19184">
        <v>3125395362</v>
      </c>
      <c r="C19184" t="s">
        <v>14140</v>
      </c>
      <c r="D19184" t="s">
        <v>44090</v>
      </c>
      <c r="F19184" t="s">
        <v>44090</v>
      </c>
      <c r="G19184" t="s">
        <v>45503</v>
      </c>
      <c r="H19184" t="s">
        <v>45504</v>
      </c>
    </row>
    <row r="19185" spans="1:8" x14ac:dyDescent="0.25">
      <c r="A19185" s="54">
        <v>19184</v>
      </c>
      <c r="B19185">
        <v>3212822603</v>
      </c>
      <c r="C19185" t="s">
        <v>14140</v>
      </c>
      <c r="D19185" t="s">
        <v>44090</v>
      </c>
      <c r="F19185" t="s">
        <v>44090</v>
      </c>
      <c r="G19185" t="s">
        <v>45505</v>
      </c>
      <c r="H19185" t="s">
        <v>45506</v>
      </c>
    </row>
    <row r="19186" spans="1:8" x14ac:dyDescent="0.25">
      <c r="A19186" s="54">
        <v>19185</v>
      </c>
      <c r="B19186">
        <v>3117463808</v>
      </c>
      <c r="C19186" t="s">
        <v>14140</v>
      </c>
      <c r="D19186" t="s">
        <v>44090</v>
      </c>
      <c r="F19186" t="s">
        <v>44090</v>
      </c>
      <c r="G19186" t="s">
        <v>45507</v>
      </c>
      <c r="H19186" t="s">
        <v>45508</v>
      </c>
    </row>
    <row r="19187" spans="1:8" x14ac:dyDescent="0.25">
      <c r="A19187" s="54">
        <v>19186</v>
      </c>
      <c r="B19187">
        <v>3212509436</v>
      </c>
      <c r="C19187" t="s">
        <v>14140</v>
      </c>
      <c r="D19187" t="s">
        <v>44090</v>
      </c>
      <c r="F19187" t="s">
        <v>44090</v>
      </c>
      <c r="G19187" t="s">
        <v>45509</v>
      </c>
      <c r="H19187" t="s">
        <v>37845</v>
      </c>
    </row>
    <row r="19188" spans="1:8" x14ac:dyDescent="0.25">
      <c r="A19188" s="54">
        <v>19187</v>
      </c>
      <c r="B19188">
        <v>3157471934</v>
      </c>
      <c r="C19188" t="s">
        <v>14140</v>
      </c>
      <c r="D19188" t="s">
        <v>44090</v>
      </c>
      <c r="F19188" t="s">
        <v>44090</v>
      </c>
      <c r="G19188" t="s">
        <v>45510</v>
      </c>
      <c r="H19188" t="s">
        <v>33005</v>
      </c>
    </row>
    <row r="19189" spans="1:8" x14ac:dyDescent="0.25">
      <c r="A19189" s="54">
        <v>19188</v>
      </c>
      <c r="B19189">
        <v>3182099707</v>
      </c>
      <c r="C19189" t="s">
        <v>14140</v>
      </c>
      <c r="D19189" t="s">
        <v>44090</v>
      </c>
      <c r="F19189" t="s">
        <v>44090</v>
      </c>
      <c r="G19189" t="s">
        <v>45511</v>
      </c>
      <c r="H19189" t="s">
        <v>45512</v>
      </c>
    </row>
    <row r="19190" spans="1:8" x14ac:dyDescent="0.25">
      <c r="A19190" s="54">
        <v>19189</v>
      </c>
      <c r="B19190">
        <v>3012359706</v>
      </c>
      <c r="C19190" t="s">
        <v>14140</v>
      </c>
      <c r="D19190" t="s">
        <v>44090</v>
      </c>
      <c r="F19190" t="s">
        <v>44090</v>
      </c>
      <c r="G19190" t="s">
        <v>45513</v>
      </c>
      <c r="H19190" t="s">
        <v>45514</v>
      </c>
    </row>
    <row r="19191" spans="1:8" x14ac:dyDescent="0.25">
      <c r="A19191" s="54">
        <v>19190</v>
      </c>
      <c r="B19191">
        <v>3212506631</v>
      </c>
      <c r="C19191" t="s">
        <v>14140</v>
      </c>
      <c r="D19191" t="s">
        <v>44090</v>
      </c>
      <c r="F19191" t="s">
        <v>44090</v>
      </c>
      <c r="G19191" t="s">
        <v>45515</v>
      </c>
      <c r="H19191" t="s">
        <v>21293</v>
      </c>
    </row>
    <row r="19192" spans="1:8" x14ac:dyDescent="0.25">
      <c r="A19192" s="54">
        <v>19191</v>
      </c>
      <c r="B19192">
        <v>3014019888</v>
      </c>
      <c r="C19192" t="s">
        <v>14140</v>
      </c>
      <c r="D19192" t="s">
        <v>44090</v>
      </c>
      <c r="F19192" t="s">
        <v>44090</v>
      </c>
      <c r="G19192" t="s">
        <v>45516</v>
      </c>
      <c r="H19192" t="s">
        <v>45517</v>
      </c>
    </row>
    <row r="19193" spans="1:8" x14ac:dyDescent="0.25">
      <c r="A19193" s="54">
        <v>19192</v>
      </c>
      <c r="B19193">
        <v>3166567764</v>
      </c>
      <c r="C19193" t="s">
        <v>14140</v>
      </c>
      <c r="D19193" t="s">
        <v>44090</v>
      </c>
      <c r="F19193" t="s">
        <v>44090</v>
      </c>
      <c r="G19193" t="s">
        <v>45518</v>
      </c>
      <c r="H19193" t="s">
        <v>25020</v>
      </c>
    </row>
    <row r="19194" spans="1:8" x14ac:dyDescent="0.25">
      <c r="A19194" s="54">
        <v>19193</v>
      </c>
      <c r="B19194">
        <v>3125546257</v>
      </c>
      <c r="C19194" t="s">
        <v>14140</v>
      </c>
      <c r="D19194" t="s">
        <v>44090</v>
      </c>
      <c r="F19194" t="s">
        <v>44090</v>
      </c>
      <c r="G19194" t="s">
        <v>45519</v>
      </c>
      <c r="H19194" t="s">
        <v>34068</v>
      </c>
    </row>
    <row r="19195" spans="1:8" x14ac:dyDescent="0.25">
      <c r="A19195" s="54">
        <v>19194</v>
      </c>
      <c r="B19195">
        <v>3144680779</v>
      </c>
      <c r="C19195" t="s">
        <v>14140</v>
      </c>
      <c r="D19195" t="s">
        <v>44090</v>
      </c>
      <c r="F19195" t="s">
        <v>44090</v>
      </c>
      <c r="G19195" t="s">
        <v>45520</v>
      </c>
      <c r="H19195" t="s">
        <v>45521</v>
      </c>
    </row>
    <row r="19196" spans="1:8" x14ac:dyDescent="0.25">
      <c r="A19196" s="54">
        <v>19195</v>
      </c>
      <c r="B19196">
        <v>3138922953</v>
      </c>
      <c r="C19196" t="s">
        <v>14140</v>
      </c>
      <c r="D19196" t="s">
        <v>44090</v>
      </c>
      <c r="F19196" t="s">
        <v>44090</v>
      </c>
      <c r="G19196" t="s">
        <v>45522</v>
      </c>
      <c r="H19196" t="s">
        <v>45523</v>
      </c>
    </row>
    <row r="19197" spans="1:8" x14ac:dyDescent="0.25">
      <c r="A19197" s="54">
        <v>19196</v>
      </c>
      <c r="B19197">
        <v>3112498912</v>
      </c>
      <c r="C19197" t="s">
        <v>14140</v>
      </c>
      <c r="D19197" t="s">
        <v>44090</v>
      </c>
      <c r="F19197" t="s">
        <v>44090</v>
      </c>
      <c r="G19197" t="s">
        <v>45524</v>
      </c>
      <c r="H19197" t="s">
        <v>23514</v>
      </c>
    </row>
    <row r="19198" spans="1:8" x14ac:dyDescent="0.25">
      <c r="A19198" s="54">
        <v>19197</v>
      </c>
      <c r="B19198">
        <v>3016933838</v>
      </c>
      <c r="C19198" t="s">
        <v>14140</v>
      </c>
      <c r="D19198" t="s">
        <v>44090</v>
      </c>
      <c r="F19198" t="s">
        <v>44090</v>
      </c>
      <c r="G19198" t="s">
        <v>45525</v>
      </c>
      <c r="H19198" t="s">
        <v>45526</v>
      </c>
    </row>
    <row r="19199" spans="1:8" x14ac:dyDescent="0.25">
      <c r="A19199" s="54">
        <v>19198</v>
      </c>
      <c r="B19199">
        <v>3213821029</v>
      </c>
      <c r="C19199" t="s">
        <v>14140</v>
      </c>
      <c r="D19199" t="s">
        <v>44090</v>
      </c>
      <c r="F19199" t="s">
        <v>44090</v>
      </c>
      <c r="G19199" t="s">
        <v>45527</v>
      </c>
      <c r="H19199" t="s">
        <v>20408</v>
      </c>
    </row>
    <row r="19200" spans="1:8" x14ac:dyDescent="0.25">
      <c r="A19200" s="54">
        <v>19199</v>
      </c>
      <c r="B19200">
        <v>3028452243</v>
      </c>
      <c r="C19200" t="s">
        <v>14140</v>
      </c>
      <c r="D19200" t="s">
        <v>44090</v>
      </c>
      <c r="F19200" t="s">
        <v>44090</v>
      </c>
      <c r="G19200" t="s">
        <v>45528</v>
      </c>
      <c r="H19200" t="s">
        <v>45529</v>
      </c>
    </row>
    <row r="19201" spans="1:8" x14ac:dyDescent="0.25">
      <c r="A19201" s="54">
        <v>19200</v>
      </c>
      <c r="B19201">
        <v>3168220191</v>
      </c>
      <c r="C19201" t="s">
        <v>14140</v>
      </c>
      <c r="D19201" t="s">
        <v>44090</v>
      </c>
      <c r="F19201" t="s">
        <v>44090</v>
      </c>
      <c r="G19201" t="s">
        <v>45530</v>
      </c>
      <c r="H19201" t="s">
        <v>43544</v>
      </c>
    </row>
    <row r="19202" spans="1:8" x14ac:dyDescent="0.25">
      <c r="A19202" s="54">
        <v>19201</v>
      </c>
      <c r="B19202">
        <v>3103439000</v>
      </c>
      <c r="C19202" t="s">
        <v>14140</v>
      </c>
      <c r="D19202" t="s">
        <v>44090</v>
      </c>
      <c r="F19202" t="s">
        <v>44090</v>
      </c>
      <c r="G19202" t="s">
        <v>45531</v>
      </c>
      <c r="H19202" t="s">
        <v>16083</v>
      </c>
    </row>
    <row r="19203" spans="1:8" x14ac:dyDescent="0.25">
      <c r="A19203" s="54">
        <v>19202</v>
      </c>
      <c r="B19203">
        <v>3103051112</v>
      </c>
      <c r="C19203" t="s">
        <v>14140</v>
      </c>
      <c r="D19203" t="s">
        <v>44090</v>
      </c>
      <c r="F19203" t="s">
        <v>44090</v>
      </c>
      <c r="G19203" t="s">
        <v>45532</v>
      </c>
      <c r="H19203" t="s">
        <v>45533</v>
      </c>
    </row>
    <row r="19204" spans="1:8" x14ac:dyDescent="0.25">
      <c r="A19204" s="54">
        <v>19203</v>
      </c>
      <c r="B19204">
        <v>3187580008</v>
      </c>
      <c r="C19204" t="s">
        <v>14140</v>
      </c>
      <c r="D19204" t="s">
        <v>44090</v>
      </c>
      <c r="F19204" t="s">
        <v>44090</v>
      </c>
      <c r="G19204" t="s">
        <v>45534</v>
      </c>
      <c r="H19204" t="s">
        <v>15302</v>
      </c>
    </row>
    <row r="19205" spans="1:8" x14ac:dyDescent="0.25">
      <c r="A19205" s="54">
        <v>19204</v>
      </c>
      <c r="B19205">
        <v>3209961767</v>
      </c>
      <c r="C19205" t="s">
        <v>14140</v>
      </c>
      <c r="D19205" t="s">
        <v>44090</v>
      </c>
      <c r="F19205" t="s">
        <v>44090</v>
      </c>
      <c r="G19205" t="s">
        <v>45535</v>
      </c>
      <c r="H19205" t="s">
        <v>16866</v>
      </c>
    </row>
    <row r="19206" spans="1:8" x14ac:dyDescent="0.25">
      <c r="A19206" s="54">
        <v>19205</v>
      </c>
      <c r="B19206">
        <v>3104217567</v>
      </c>
      <c r="C19206" t="s">
        <v>14140</v>
      </c>
      <c r="D19206" t="s">
        <v>44090</v>
      </c>
      <c r="F19206" t="s">
        <v>44090</v>
      </c>
      <c r="G19206" t="s">
        <v>45536</v>
      </c>
      <c r="H19206" t="s">
        <v>25508</v>
      </c>
    </row>
    <row r="19207" spans="1:8" x14ac:dyDescent="0.25">
      <c r="A19207" s="54">
        <v>19206</v>
      </c>
      <c r="B19207">
        <v>3017728181</v>
      </c>
      <c r="C19207" t="s">
        <v>14140</v>
      </c>
      <c r="D19207" t="s">
        <v>44090</v>
      </c>
      <c r="F19207" t="s">
        <v>44090</v>
      </c>
      <c r="G19207" t="s">
        <v>45537</v>
      </c>
      <c r="H19207" t="s">
        <v>45538</v>
      </c>
    </row>
    <row r="19208" spans="1:8" x14ac:dyDescent="0.25">
      <c r="A19208" s="54">
        <v>19207</v>
      </c>
      <c r="B19208">
        <v>3013506166</v>
      </c>
      <c r="C19208" t="s">
        <v>14140</v>
      </c>
      <c r="D19208" t="s">
        <v>44090</v>
      </c>
      <c r="F19208" t="s">
        <v>44090</v>
      </c>
      <c r="G19208" t="s">
        <v>45539</v>
      </c>
      <c r="H19208" t="s">
        <v>45540</v>
      </c>
    </row>
    <row r="19209" spans="1:8" x14ac:dyDescent="0.25">
      <c r="A19209" s="54">
        <v>19208</v>
      </c>
      <c r="B19209">
        <v>3212840296</v>
      </c>
      <c r="C19209" t="s">
        <v>14140</v>
      </c>
      <c r="D19209" t="s">
        <v>44090</v>
      </c>
      <c r="F19209" t="s">
        <v>44090</v>
      </c>
      <c r="G19209" t="s">
        <v>45541</v>
      </c>
      <c r="H19209" t="s">
        <v>45542</v>
      </c>
    </row>
    <row r="19210" spans="1:8" x14ac:dyDescent="0.25">
      <c r="A19210" s="54">
        <v>19209</v>
      </c>
      <c r="B19210">
        <v>3103174759</v>
      </c>
      <c r="C19210" t="s">
        <v>14140</v>
      </c>
      <c r="D19210" t="s">
        <v>44090</v>
      </c>
      <c r="F19210" t="s">
        <v>44090</v>
      </c>
      <c r="G19210" t="s">
        <v>45543</v>
      </c>
      <c r="H19210" t="s">
        <v>45544</v>
      </c>
    </row>
    <row r="19211" spans="1:8" x14ac:dyDescent="0.25">
      <c r="A19211" s="54">
        <v>19210</v>
      </c>
      <c r="B19211">
        <v>3224748968</v>
      </c>
      <c r="C19211" t="s">
        <v>14140</v>
      </c>
      <c r="D19211" t="s">
        <v>44090</v>
      </c>
      <c r="F19211" t="s">
        <v>44090</v>
      </c>
      <c r="G19211" t="s">
        <v>45545</v>
      </c>
      <c r="H19211" t="s">
        <v>45546</v>
      </c>
    </row>
    <row r="19212" spans="1:8" x14ac:dyDescent="0.25">
      <c r="A19212" s="54">
        <v>19211</v>
      </c>
      <c r="B19212">
        <v>3058146746</v>
      </c>
      <c r="C19212" t="s">
        <v>14140</v>
      </c>
      <c r="D19212" t="s">
        <v>44090</v>
      </c>
      <c r="F19212" t="s">
        <v>44090</v>
      </c>
      <c r="G19212" t="s">
        <v>45547</v>
      </c>
      <c r="H19212" t="s">
        <v>17235</v>
      </c>
    </row>
    <row r="19213" spans="1:8" x14ac:dyDescent="0.25">
      <c r="A19213" s="54">
        <v>19212</v>
      </c>
      <c r="B19213">
        <v>3222173767</v>
      </c>
      <c r="C19213" t="s">
        <v>14140</v>
      </c>
      <c r="D19213" t="s">
        <v>44090</v>
      </c>
      <c r="F19213" t="s">
        <v>44090</v>
      </c>
      <c r="G19213" t="s">
        <v>45548</v>
      </c>
      <c r="H19213" t="s">
        <v>15623</v>
      </c>
    </row>
    <row r="19214" spans="1:8" x14ac:dyDescent="0.25">
      <c r="A19214" s="54">
        <v>19213</v>
      </c>
      <c r="B19214">
        <v>3102001339</v>
      </c>
      <c r="C19214" t="s">
        <v>14140</v>
      </c>
      <c r="D19214" t="s">
        <v>44090</v>
      </c>
      <c r="F19214" t="s">
        <v>44090</v>
      </c>
      <c r="G19214" t="s">
        <v>45549</v>
      </c>
      <c r="H19214" t="s">
        <v>21921</v>
      </c>
    </row>
    <row r="19215" spans="1:8" x14ac:dyDescent="0.25">
      <c r="A19215" s="54">
        <v>19214</v>
      </c>
      <c r="B19215">
        <v>3185868443</v>
      </c>
      <c r="C19215" t="s">
        <v>14140</v>
      </c>
      <c r="D19215" t="s">
        <v>44090</v>
      </c>
      <c r="F19215" t="s">
        <v>44090</v>
      </c>
      <c r="G19215" t="s">
        <v>45550</v>
      </c>
      <c r="H19215" t="s">
        <v>21717</v>
      </c>
    </row>
    <row r="19216" spans="1:8" x14ac:dyDescent="0.25">
      <c r="A19216" s="54">
        <v>19215</v>
      </c>
      <c r="B19216">
        <v>3165208882</v>
      </c>
      <c r="C19216" t="s">
        <v>14140</v>
      </c>
      <c r="D19216" t="s">
        <v>44090</v>
      </c>
      <c r="F19216" t="s">
        <v>44090</v>
      </c>
      <c r="G19216" t="s">
        <v>45551</v>
      </c>
      <c r="H19216" t="s">
        <v>14811</v>
      </c>
    </row>
    <row r="19217" spans="1:8" x14ac:dyDescent="0.25">
      <c r="A19217" s="54">
        <v>19216</v>
      </c>
      <c r="B19217">
        <v>3043883224</v>
      </c>
      <c r="C19217" t="s">
        <v>14140</v>
      </c>
      <c r="D19217" t="s">
        <v>44090</v>
      </c>
      <c r="F19217" t="s">
        <v>44090</v>
      </c>
      <c r="G19217" t="s">
        <v>45552</v>
      </c>
      <c r="H19217" t="s">
        <v>15871</v>
      </c>
    </row>
    <row r="19218" spans="1:8" x14ac:dyDescent="0.25">
      <c r="A19218" s="54">
        <v>19217</v>
      </c>
      <c r="B19218">
        <v>3045500284</v>
      </c>
      <c r="C19218" t="s">
        <v>14140</v>
      </c>
      <c r="D19218" t="s">
        <v>44090</v>
      </c>
      <c r="F19218" t="s">
        <v>44090</v>
      </c>
      <c r="G19218" t="s">
        <v>45553</v>
      </c>
      <c r="H19218" t="s">
        <v>20744</v>
      </c>
    </row>
    <row r="19219" spans="1:8" x14ac:dyDescent="0.25">
      <c r="A19219" s="54">
        <v>19218</v>
      </c>
      <c r="B19219">
        <v>3007943735</v>
      </c>
      <c r="C19219" t="s">
        <v>14140</v>
      </c>
      <c r="D19219" t="s">
        <v>44090</v>
      </c>
      <c r="F19219" t="s">
        <v>44090</v>
      </c>
      <c r="G19219" t="s">
        <v>45554</v>
      </c>
      <c r="H19219" t="s">
        <v>45555</v>
      </c>
    </row>
    <row r="19220" spans="1:8" x14ac:dyDescent="0.25">
      <c r="A19220" s="54">
        <v>19219</v>
      </c>
      <c r="B19220">
        <v>3112070868</v>
      </c>
      <c r="C19220" t="s">
        <v>14140</v>
      </c>
      <c r="D19220" t="s">
        <v>44090</v>
      </c>
      <c r="F19220" t="s">
        <v>44090</v>
      </c>
      <c r="G19220" t="s">
        <v>45556</v>
      </c>
      <c r="H19220" t="s">
        <v>45557</v>
      </c>
    </row>
    <row r="19221" spans="1:8" x14ac:dyDescent="0.25">
      <c r="A19221" s="54">
        <v>19220</v>
      </c>
      <c r="B19221">
        <v>3213573054</v>
      </c>
      <c r="C19221" t="s">
        <v>14140</v>
      </c>
      <c r="D19221" t="s">
        <v>44090</v>
      </c>
      <c r="F19221" t="s">
        <v>44090</v>
      </c>
      <c r="G19221" t="s">
        <v>45558</v>
      </c>
      <c r="H19221" t="s">
        <v>15036</v>
      </c>
    </row>
    <row r="19222" spans="1:8" x14ac:dyDescent="0.25">
      <c r="A19222" s="54">
        <v>19221</v>
      </c>
      <c r="B19222">
        <v>3114981544</v>
      </c>
      <c r="C19222" t="s">
        <v>14140</v>
      </c>
      <c r="D19222" t="s">
        <v>44090</v>
      </c>
      <c r="F19222" t="s">
        <v>44090</v>
      </c>
      <c r="G19222" t="s">
        <v>45559</v>
      </c>
      <c r="H19222" t="s">
        <v>24697</v>
      </c>
    </row>
    <row r="19223" spans="1:8" x14ac:dyDescent="0.25">
      <c r="A19223" s="54">
        <v>19222</v>
      </c>
      <c r="B19223">
        <v>3184246729</v>
      </c>
      <c r="C19223" t="s">
        <v>14140</v>
      </c>
      <c r="D19223" t="s">
        <v>44090</v>
      </c>
      <c r="F19223" t="s">
        <v>44090</v>
      </c>
      <c r="G19223" t="s">
        <v>45560</v>
      </c>
      <c r="H19223" t="s">
        <v>14519</v>
      </c>
    </row>
    <row r="19224" spans="1:8" x14ac:dyDescent="0.25">
      <c r="A19224" s="54">
        <v>19223</v>
      </c>
      <c r="B19224">
        <v>3058022008</v>
      </c>
      <c r="C19224" t="s">
        <v>14140</v>
      </c>
      <c r="D19224" t="s">
        <v>44090</v>
      </c>
      <c r="F19224" t="s">
        <v>44090</v>
      </c>
      <c r="G19224" t="s">
        <v>45561</v>
      </c>
      <c r="H19224" t="s">
        <v>29843</v>
      </c>
    </row>
    <row r="19225" spans="1:8" x14ac:dyDescent="0.25">
      <c r="A19225" s="54">
        <v>19224</v>
      </c>
      <c r="B19225">
        <v>3183828899</v>
      </c>
      <c r="C19225" t="s">
        <v>14140</v>
      </c>
      <c r="D19225" t="s">
        <v>44090</v>
      </c>
      <c r="F19225" t="s">
        <v>44090</v>
      </c>
      <c r="G19225" t="s">
        <v>45562</v>
      </c>
      <c r="H19225" t="s">
        <v>14265</v>
      </c>
    </row>
    <row r="19226" spans="1:8" x14ac:dyDescent="0.25">
      <c r="A19226" s="54">
        <v>19225</v>
      </c>
      <c r="B19226">
        <v>3228069841</v>
      </c>
      <c r="C19226" t="s">
        <v>14140</v>
      </c>
      <c r="D19226" t="s">
        <v>44090</v>
      </c>
      <c r="F19226" t="s">
        <v>44090</v>
      </c>
      <c r="G19226" t="s">
        <v>45563</v>
      </c>
      <c r="H19226" t="s">
        <v>45564</v>
      </c>
    </row>
    <row r="19227" spans="1:8" x14ac:dyDescent="0.25">
      <c r="A19227" s="54">
        <v>19226</v>
      </c>
      <c r="B19227">
        <v>3107877247</v>
      </c>
      <c r="C19227" t="s">
        <v>14140</v>
      </c>
      <c r="D19227" t="s">
        <v>44090</v>
      </c>
      <c r="F19227" t="s">
        <v>44090</v>
      </c>
      <c r="G19227" t="s">
        <v>45565</v>
      </c>
      <c r="H19227" t="s">
        <v>33073</v>
      </c>
    </row>
    <row r="19228" spans="1:8" x14ac:dyDescent="0.25">
      <c r="A19228" s="54">
        <v>19227</v>
      </c>
      <c r="B19228">
        <v>3214003634</v>
      </c>
      <c r="C19228" t="s">
        <v>45566</v>
      </c>
      <c r="D19228" t="s">
        <v>45567</v>
      </c>
      <c r="F19228" t="s">
        <v>45567</v>
      </c>
      <c r="G19228" t="s">
        <v>45568</v>
      </c>
      <c r="H19228" t="s">
        <v>45569</v>
      </c>
    </row>
    <row r="19229" spans="1:8" x14ac:dyDescent="0.25">
      <c r="A19229" s="54">
        <v>19228</v>
      </c>
      <c r="B19229">
        <v>3202764880</v>
      </c>
      <c r="C19229" t="s">
        <v>14423</v>
      </c>
      <c r="D19229" t="s">
        <v>45567</v>
      </c>
      <c r="F19229" t="s">
        <v>45567</v>
      </c>
      <c r="G19229" t="s">
        <v>45570</v>
      </c>
      <c r="H19229" t="s">
        <v>14186</v>
      </c>
    </row>
    <row r="19230" spans="1:8" x14ac:dyDescent="0.25">
      <c r="A19230" s="54">
        <v>19229</v>
      </c>
      <c r="B19230">
        <v>3046440250</v>
      </c>
      <c r="C19230" t="s">
        <v>14423</v>
      </c>
      <c r="D19230" t="s">
        <v>45567</v>
      </c>
      <c r="F19230" t="s">
        <v>45567</v>
      </c>
      <c r="G19230" t="s">
        <v>45571</v>
      </c>
      <c r="H19230" t="s">
        <v>15391</v>
      </c>
    </row>
    <row r="19231" spans="1:8" x14ac:dyDescent="0.25">
      <c r="A19231" s="54">
        <v>19230</v>
      </c>
      <c r="B19231">
        <v>3147143373</v>
      </c>
      <c r="C19231" t="s">
        <v>14423</v>
      </c>
      <c r="D19231" t="s">
        <v>45567</v>
      </c>
      <c r="F19231" t="s">
        <v>45567</v>
      </c>
      <c r="G19231" t="s">
        <v>45572</v>
      </c>
      <c r="H19231" t="s">
        <v>45573</v>
      </c>
    </row>
    <row r="19232" spans="1:8" x14ac:dyDescent="0.25">
      <c r="A19232" s="54">
        <v>19231</v>
      </c>
      <c r="B19232">
        <v>3228509201</v>
      </c>
      <c r="C19232" t="s">
        <v>45574</v>
      </c>
      <c r="D19232" t="s">
        <v>45567</v>
      </c>
      <c r="F19232" t="s">
        <v>45567</v>
      </c>
      <c r="G19232" t="s">
        <v>45575</v>
      </c>
      <c r="H19232" t="s">
        <v>45576</v>
      </c>
    </row>
    <row r="19233" spans="1:8" x14ac:dyDescent="0.25">
      <c r="A19233" s="54">
        <v>19232</v>
      </c>
      <c r="B19233">
        <v>3135717493</v>
      </c>
      <c r="C19233" t="s">
        <v>45577</v>
      </c>
      <c r="D19233" t="s">
        <v>45567</v>
      </c>
      <c r="F19233" t="s">
        <v>45567</v>
      </c>
      <c r="G19233" t="s">
        <v>45578</v>
      </c>
      <c r="H19233" t="s">
        <v>45579</v>
      </c>
    </row>
    <row r="19234" spans="1:8" x14ac:dyDescent="0.25">
      <c r="A19234" s="54">
        <v>19233</v>
      </c>
      <c r="B19234">
        <v>3144270155</v>
      </c>
      <c r="C19234" t="s">
        <v>45580</v>
      </c>
      <c r="D19234" t="s">
        <v>45567</v>
      </c>
      <c r="F19234" t="s">
        <v>45567</v>
      </c>
      <c r="G19234" t="s">
        <v>45581</v>
      </c>
      <c r="H19234" t="s">
        <v>14420</v>
      </c>
    </row>
    <row r="19235" spans="1:8" x14ac:dyDescent="0.25">
      <c r="A19235" s="54">
        <v>19234</v>
      </c>
      <c r="B19235">
        <v>3204995846</v>
      </c>
      <c r="C19235" t="s">
        <v>14423</v>
      </c>
      <c r="D19235" t="s">
        <v>45567</v>
      </c>
      <c r="F19235" t="s">
        <v>45567</v>
      </c>
      <c r="G19235" t="s">
        <v>45582</v>
      </c>
      <c r="H19235" t="s">
        <v>45583</v>
      </c>
    </row>
    <row r="19236" spans="1:8" x14ac:dyDescent="0.25">
      <c r="A19236" s="54">
        <v>19235</v>
      </c>
      <c r="B19236">
        <v>3163257445</v>
      </c>
      <c r="C19236" t="s">
        <v>14423</v>
      </c>
      <c r="D19236" t="s">
        <v>45567</v>
      </c>
      <c r="F19236" t="s">
        <v>45567</v>
      </c>
      <c r="G19236" t="s">
        <v>45584</v>
      </c>
      <c r="H19236" t="s">
        <v>15939</v>
      </c>
    </row>
    <row r="19237" spans="1:8" x14ac:dyDescent="0.25">
      <c r="A19237" s="54">
        <v>19236</v>
      </c>
      <c r="B19237">
        <v>3028449609</v>
      </c>
      <c r="C19237" t="s">
        <v>45585</v>
      </c>
      <c r="D19237" t="s">
        <v>45567</v>
      </c>
      <c r="F19237" t="s">
        <v>45567</v>
      </c>
      <c r="G19237" t="s">
        <v>45586</v>
      </c>
      <c r="H19237" t="s">
        <v>45587</v>
      </c>
    </row>
    <row r="19238" spans="1:8" x14ac:dyDescent="0.25">
      <c r="A19238" s="54">
        <v>19237</v>
      </c>
      <c r="B19238">
        <v>3108003844</v>
      </c>
      <c r="C19238" t="s">
        <v>45566</v>
      </c>
      <c r="D19238" t="s">
        <v>45567</v>
      </c>
      <c r="F19238" t="s">
        <v>45567</v>
      </c>
      <c r="G19238" t="s">
        <v>45588</v>
      </c>
      <c r="H19238" t="s">
        <v>45589</v>
      </c>
    </row>
    <row r="19239" spans="1:8" x14ac:dyDescent="0.25">
      <c r="A19239" s="54">
        <v>19238</v>
      </c>
      <c r="B19239">
        <v>3108877093</v>
      </c>
      <c r="C19239" t="s">
        <v>45590</v>
      </c>
      <c r="D19239" t="s">
        <v>45567</v>
      </c>
      <c r="F19239" t="s">
        <v>45567</v>
      </c>
      <c r="G19239" t="s">
        <v>45591</v>
      </c>
      <c r="H19239" t="s">
        <v>45592</v>
      </c>
    </row>
    <row r="19240" spans="1:8" x14ac:dyDescent="0.25">
      <c r="A19240" s="54">
        <v>19239</v>
      </c>
      <c r="B19240">
        <v>3017802643</v>
      </c>
      <c r="C19240" t="s">
        <v>14423</v>
      </c>
      <c r="D19240" t="s">
        <v>45567</v>
      </c>
      <c r="F19240" t="s">
        <v>45567</v>
      </c>
      <c r="G19240" t="s">
        <v>45593</v>
      </c>
      <c r="H19240" t="s">
        <v>45594</v>
      </c>
    </row>
    <row r="19241" spans="1:8" x14ac:dyDescent="0.25">
      <c r="A19241" s="54">
        <v>19240</v>
      </c>
      <c r="B19241">
        <v>3148827348</v>
      </c>
      <c r="C19241" t="s">
        <v>45577</v>
      </c>
      <c r="D19241" t="s">
        <v>45567</v>
      </c>
      <c r="F19241" t="s">
        <v>45567</v>
      </c>
      <c r="G19241" t="s">
        <v>45595</v>
      </c>
      <c r="H19241" t="s">
        <v>45596</v>
      </c>
    </row>
    <row r="19242" spans="1:8" x14ac:dyDescent="0.25">
      <c r="A19242" s="54">
        <v>19241</v>
      </c>
      <c r="B19242">
        <v>3208801341</v>
      </c>
      <c r="C19242" t="s">
        <v>14423</v>
      </c>
      <c r="D19242" t="s">
        <v>45567</v>
      </c>
      <c r="F19242" t="s">
        <v>45567</v>
      </c>
      <c r="G19242" t="s">
        <v>45597</v>
      </c>
      <c r="H19242" t="s">
        <v>45598</v>
      </c>
    </row>
    <row r="19243" spans="1:8" x14ac:dyDescent="0.25">
      <c r="A19243" s="54">
        <v>19242</v>
      </c>
      <c r="B19243">
        <v>3123540082</v>
      </c>
      <c r="C19243" t="s">
        <v>14423</v>
      </c>
      <c r="D19243" t="s">
        <v>45567</v>
      </c>
      <c r="F19243" t="s">
        <v>45567</v>
      </c>
      <c r="G19243" t="s">
        <v>45599</v>
      </c>
      <c r="H19243" t="s">
        <v>45600</v>
      </c>
    </row>
    <row r="19244" spans="1:8" x14ac:dyDescent="0.25">
      <c r="A19244" s="54">
        <v>19243</v>
      </c>
      <c r="B19244">
        <v>3166721571</v>
      </c>
      <c r="C19244" t="s">
        <v>45585</v>
      </c>
      <c r="D19244" t="s">
        <v>45567</v>
      </c>
      <c r="F19244" t="s">
        <v>45567</v>
      </c>
      <c r="G19244" t="s">
        <v>45601</v>
      </c>
      <c r="H19244" t="s">
        <v>26232</v>
      </c>
    </row>
    <row r="19245" spans="1:8" x14ac:dyDescent="0.25">
      <c r="A19245" s="54">
        <v>19244</v>
      </c>
      <c r="B19245">
        <v>3124919746</v>
      </c>
      <c r="C19245" t="s">
        <v>45602</v>
      </c>
      <c r="D19245" t="s">
        <v>45567</v>
      </c>
      <c r="F19245" t="s">
        <v>45567</v>
      </c>
      <c r="G19245" t="s">
        <v>45603</v>
      </c>
      <c r="H19245" t="s">
        <v>45604</v>
      </c>
    </row>
    <row r="19246" spans="1:8" x14ac:dyDescent="0.25">
      <c r="A19246" s="54">
        <v>19245</v>
      </c>
      <c r="B19246">
        <v>3212184575</v>
      </c>
      <c r="C19246" t="s">
        <v>14423</v>
      </c>
      <c r="D19246" t="s">
        <v>45567</v>
      </c>
      <c r="F19246" t="s">
        <v>45567</v>
      </c>
      <c r="G19246" t="s">
        <v>45605</v>
      </c>
      <c r="H19246" t="s">
        <v>45606</v>
      </c>
    </row>
    <row r="19247" spans="1:8" x14ac:dyDescent="0.25">
      <c r="A19247" s="54">
        <v>19246</v>
      </c>
      <c r="B19247">
        <v>3133020400</v>
      </c>
      <c r="C19247" t="s">
        <v>14423</v>
      </c>
      <c r="D19247" t="s">
        <v>45567</v>
      </c>
      <c r="F19247" t="s">
        <v>45567</v>
      </c>
      <c r="G19247" t="s">
        <v>45607</v>
      </c>
      <c r="H19247" t="s">
        <v>25754</v>
      </c>
    </row>
    <row r="19248" spans="1:8" x14ac:dyDescent="0.25">
      <c r="A19248" s="54">
        <v>19247</v>
      </c>
      <c r="B19248">
        <v>3213749528</v>
      </c>
      <c r="C19248" t="s">
        <v>14423</v>
      </c>
      <c r="D19248" t="s">
        <v>45567</v>
      </c>
      <c r="F19248" t="s">
        <v>45567</v>
      </c>
      <c r="G19248" t="s">
        <v>45608</v>
      </c>
      <c r="H19248" t="s">
        <v>45609</v>
      </c>
    </row>
    <row r="19249" spans="1:8" x14ac:dyDescent="0.25">
      <c r="A19249" s="54">
        <v>19248</v>
      </c>
      <c r="B19249">
        <v>3138400113</v>
      </c>
      <c r="C19249" t="s">
        <v>14423</v>
      </c>
      <c r="D19249" t="s">
        <v>45567</v>
      </c>
      <c r="F19249" t="s">
        <v>45567</v>
      </c>
      <c r="G19249" t="s">
        <v>45610</v>
      </c>
      <c r="H19249" t="s">
        <v>32779</v>
      </c>
    </row>
    <row r="19250" spans="1:8" x14ac:dyDescent="0.25">
      <c r="A19250" s="54">
        <v>19249</v>
      </c>
      <c r="B19250">
        <v>3174627379</v>
      </c>
      <c r="C19250" t="s">
        <v>14423</v>
      </c>
      <c r="D19250" t="s">
        <v>45567</v>
      </c>
      <c r="F19250" t="s">
        <v>45567</v>
      </c>
      <c r="G19250" t="s">
        <v>45611</v>
      </c>
      <c r="H19250" t="s">
        <v>18516</v>
      </c>
    </row>
    <row r="19251" spans="1:8" x14ac:dyDescent="0.25">
      <c r="A19251" s="54">
        <v>19250</v>
      </c>
      <c r="B19251">
        <v>3143535473</v>
      </c>
      <c r="C19251" t="s">
        <v>14423</v>
      </c>
      <c r="D19251" t="s">
        <v>45567</v>
      </c>
      <c r="F19251" t="s">
        <v>45567</v>
      </c>
      <c r="G19251" t="s">
        <v>45612</v>
      </c>
      <c r="H19251" t="s">
        <v>16356</v>
      </c>
    </row>
    <row r="19252" spans="1:8" x14ac:dyDescent="0.25">
      <c r="A19252" s="54">
        <v>19251</v>
      </c>
      <c r="B19252">
        <v>3104980174</v>
      </c>
      <c r="C19252" t="s">
        <v>45590</v>
      </c>
      <c r="D19252" t="s">
        <v>45567</v>
      </c>
      <c r="F19252" t="s">
        <v>45567</v>
      </c>
      <c r="G19252" t="s">
        <v>45613</v>
      </c>
      <c r="H19252" t="s">
        <v>45614</v>
      </c>
    </row>
    <row r="19253" spans="1:8" x14ac:dyDescent="0.25">
      <c r="A19253" s="54">
        <v>19252</v>
      </c>
      <c r="B19253">
        <v>3134762605</v>
      </c>
      <c r="C19253" t="s">
        <v>14423</v>
      </c>
      <c r="D19253" t="s">
        <v>45567</v>
      </c>
      <c r="F19253" t="s">
        <v>45567</v>
      </c>
      <c r="G19253" t="s">
        <v>45615</v>
      </c>
      <c r="H19253" t="s">
        <v>45616</v>
      </c>
    </row>
    <row r="19254" spans="1:8" x14ac:dyDescent="0.25">
      <c r="A19254" s="54">
        <v>19253</v>
      </c>
      <c r="B19254">
        <v>3204192904</v>
      </c>
      <c r="C19254" t="s">
        <v>14423</v>
      </c>
      <c r="D19254" t="s">
        <v>45567</v>
      </c>
      <c r="F19254" t="s">
        <v>45567</v>
      </c>
      <c r="G19254" t="s">
        <v>45617</v>
      </c>
      <c r="H19254" t="s">
        <v>45618</v>
      </c>
    </row>
    <row r="19255" spans="1:8" x14ac:dyDescent="0.25">
      <c r="A19255" s="54">
        <v>19254</v>
      </c>
      <c r="B19255">
        <v>3222940053</v>
      </c>
      <c r="C19255" t="s">
        <v>14423</v>
      </c>
      <c r="D19255" t="s">
        <v>45567</v>
      </c>
      <c r="F19255" t="s">
        <v>45567</v>
      </c>
      <c r="G19255" t="s">
        <v>45619</v>
      </c>
      <c r="H19255" t="s">
        <v>14420</v>
      </c>
    </row>
    <row r="19256" spans="1:8" x14ac:dyDescent="0.25">
      <c r="A19256" s="54">
        <v>19255</v>
      </c>
      <c r="B19256">
        <v>3112968555</v>
      </c>
      <c r="C19256" t="s">
        <v>14423</v>
      </c>
      <c r="D19256" t="s">
        <v>45567</v>
      </c>
      <c r="F19256" t="s">
        <v>45567</v>
      </c>
      <c r="G19256" t="s">
        <v>45620</v>
      </c>
      <c r="H19256" t="s">
        <v>45621</v>
      </c>
    </row>
    <row r="19257" spans="1:8" x14ac:dyDescent="0.25">
      <c r="A19257" s="54">
        <v>19256</v>
      </c>
      <c r="B19257">
        <v>3188480598</v>
      </c>
      <c r="C19257" t="s">
        <v>45602</v>
      </c>
      <c r="D19257" t="s">
        <v>45567</v>
      </c>
      <c r="F19257" t="s">
        <v>45567</v>
      </c>
      <c r="G19257" t="s">
        <v>45622</v>
      </c>
      <c r="H19257" t="s">
        <v>45623</v>
      </c>
    </row>
    <row r="19258" spans="1:8" x14ac:dyDescent="0.25">
      <c r="A19258" s="54">
        <v>19257</v>
      </c>
      <c r="B19258">
        <v>3134240058</v>
      </c>
      <c r="C19258" t="s">
        <v>14423</v>
      </c>
      <c r="D19258" t="s">
        <v>45567</v>
      </c>
      <c r="F19258" t="s">
        <v>45567</v>
      </c>
      <c r="G19258" t="s">
        <v>45624</v>
      </c>
      <c r="H19258" t="s">
        <v>21505</v>
      </c>
    </row>
    <row r="19259" spans="1:8" x14ac:dyDescent="0.25">
      <c r="A19259" s="54">
        <v>19258</v>
      </c>
      <c r="B19259">
        <v>3138598900</v>
      </c>
      <c r="C19259" t="s">
        <v>45577</v>
      </c>
      <c r="D19259" t="s">
        <v>45567</v>
      </c>
      <c r="F19259" t="s">
        <v>45567</v>
      </c>
      <c r="G19259" t="s">
        <v>45625</v>
      </c>
      <c r="H19259" t="s">
        <v>45626</v>
      </c>
    </row>
    <row r="19260" spans="1:8" x14ac:dyDescent="0.25">
      <c r="A19260" s="54">
        <v>19259</v>
      </c>
      <c r="B19260">
        <v>3108829909</v>
      </c>
      <c r="C19260" t="s">
        <v>14423</v>
      </c>
      <c r="D19260" t="s">
        <v>45567</v>
      </c>
      <c r="F19260" t="s">
        <v>45567</v>
      </c>
      <c r="G19260" t="s">
        <v>45627</v>
      </c>
      <c r="H19260" t="s">
        <v>19025</v>
      </c>
    </row>
    <row r="19261" spans="1:8" x14ac:dyDescent="0.25">
      <c r="A19261" s="54">
        <v>19260</v>
      </c>
      <c r="B19261">
        <v>3187205741</v>
      </c>
      <c r="C19261" t="s">
        <v>45577</v>
      </c>
      <c r="D19261" t="s">
        <v>45567</v>
      </c>
      <c r="F19261" t="s">
        <v>45567</v>
      </c>
      <c r="G19261" t="s">
        <v>45628</v>
      </c>
      <c r="H19261" t="s">
        <v>45629</v>
      </c>
    </row>
    <row r="19262" spans="1:8" x14ac:dyDescent="0.25">
      <c r="A19262" s="54">
        <v>19261</v>
      </c>
      <c r="B19262">
        <v>3186608040</v>
      </c>
      <c r="C19262" t="s">
        <v>45577</v>
      </c>
      <c r="D19262" t="s">
        <v>45567</v>
      </c>
      <c r="F19262" t="s">
        <v>45567</v>
      </c>
      <c r="G19262" t="s">
        <v>45630</v>
      </c>
      <c r="H19262" t="s">
        <v>45631</v>
      </c>
    </row>
    <row r="19263" spans="1:8" x14ac:dyDescent="0.25">
      <c r="A19263" s="54">
        <v>19262</v>
      </c>
      <c r="B19263">
        <v>3004662341</v>
      </c>
      <c r="C19263" t="s">
        <v>45577</v>
      </c>
      <c r="D19263" t="s">
        <v>45567</v>
      </c>
      <c r="F19263" t="s">
        <v>45567</v>
      </c>
      <c r="G19263" t="s">
        <v>45632</v>
      </c>
      <c r="H19263" t="s">
        <v>45633</v>
      </c>
    </row>
    <row r="19264" spans="1:8" x14ac:dyDescent="0.25">
      <c r="A19264" s="54">
        <v>19263</v>
      </c>
      <c r="B19264">
        <v>3215310045</v>
      </c>
      <c r="C19264" t="s">
        <v>45602</v>
      </c>
      <c r="D19264" t="s">
        <v>45567</v>
      </c>
      <c r="F19264" t="s">
        <v>45567</v>
      </c>
      <c r="G19264" t="s">
        <v>45634</v>
      </c>
      <c r="H19264" t="s">
        <v>45635</v>
      </c>
    </row>
    <row r="19265" spans="1:8" x14ac:dyDescent="0.25">
      <c r="A19265" s="54">
        <v>19264</v>
      </c>
      <c r="B19265">
        <v>3042290145</v>
      </c>
      <c r="C19265" t="s">
        <v>45602</v>
      </c>
      <c r="D19265" t="s">
        <v>45567</v>
      </c>
      <c r="F19265" t="s">
        <v>45567</v>
      </c>
      <c r="G19265" t="s">
        <v>45636</v>
      </c>
      <c r="H19265" t="s">
        <v>16316</v>
      </c>
    </row>
    <row r="19266" spans="1:8" x14ac:dyDescent="0.25">
      <c r="A19266" s="54">
        <v>19265</v>
      </c>
      <c r="B19266">
        <v>3154074624</v>
      </c>
      <c r="C19266" t="s">
        <v>45585</v>
      </c>
      <c r="D19266" t="s">
        <v>45567</v>
      </c>
      <c r="F19266" t="s">
        <v>45567</v>
      </c>
      <c r="G19266" t="s">
        <v>45637</v>
      </c>
      <c r="H19266" t="s">
        <v>45638</v>
      </c>
    </row>
    <row r="19267" spans="1:8" x14ac:dyDescent="0.25">
      <c r="A19267" s="54">
        <v>19266</v>
      </c>
      <c r="B19267">
        <v>3163789956</v>
      </c>
      <c r="C19267" t="s">
        <v>14423</v>
      </c>
      <c r="D19267" t="s">
        <v>45567</v>
      </c>
      <c r="F19267" t="s">
        <v>45567</v>
      </c>
      <c r="G19267" t="s">
        <v>45639</v>
      </c>
      <c r="H19267" t="s">
        <v>45640</v>
      </c>
    </row>
    <row r="19268" spans="1:8" x14ac:dyDescent="0.25">
      <c r="A19268" s="54">
        <v>19267</v>
      </c>
      <c r="B19268">
        <v>3124269656</v>
      </c>
      <c r="C19268" t="s">
        <v>45602</v>
      </c>
      <c r="D19268" t="s">
        <v>45567</v>
      </c>
      <c r="F19268" t="s">
        <v>45567</v>
      </c>
      <c r="G19268" t="s">
        <v>45641</v>
      </c>
      <c r="H19268" t="s">
        <v>45642</v>
      </c>
    </row>
    <row r="19269" spans="1:8" x14ac:dyDescent="0.25">
      <c r="A19269" s="54">
        <v>19268</v>
      </c>
      <c r="B19269">
        <v>3224603253</v>
      </c>
      <c r="C19269" t="s">
        <v>14423</v>
      </c>
      <c r="D19269" t="s">
        <v>45567</v>
      </c>
      <c r="F19269" t="s">
        <v>45567</v>
      </c>
      <c r="G19269" t="s">
        <v>45643</v>
      </c>
      <c r="H19269" t="s">
        <v>14523</v>
      </c>
    </row>
    <row r="19270" spans="1:8" x14ac:dyDescent="0.25">
      <c r="A19270" s="54">
        <v>19269</v>
      </c>
      <c r="B19270">
        <v>3163678791</v>
      </c>
      <c r="C19270" t="s">
        <v>14423</v>
      </c>
      <c r="D19270" t="s">
        <v>45567</v>
      </c>
      <c r="F19270" t="s">
        <v>45567</v>
      </c>
      <c r="G19270" t="s">
        <v>45644</v>
      </c>
      <c r="H19270" t="s">
        <v>16546</v>
      </c>
    </row>
    <row r="19271" spans="1:8" x14ac:dyDescent="0.25">
      <c r="A19271" s="54">
        <v>19270</v>
      </c>
      <c r="B19271">
        <v>3117416609</v>
      </c>
      <c r="C19271" t="s">
        <v>14423</v>
      </c>
      <c r="D19271" t="s">
        <v>45567</v>
      </c>
      <c r="F19271" t="s">
        <v>45567</v>
      </c>
      <c r="G19271" t="s">
        <v>45645</v>
      </c>
      <c r="H19271" t="s">
        <v>14641</v>
      </c>
    </row>
    <row r="19272" spans="1:8" x14ac:dyDescent="0.25">
      <c r="A19272" s="54">
        <v>19271</v>
      </c>
      <c r="B19272">
        <v>3027185679</v>
      </c>
      <c r="C19272" t="s">
        <v>45585</v>
      </c>
      <c r="D19272" t="s">
        <v>45567</v>
      </c>
      <c r="F19272" t="s">
        <v>45567</v>
      </c>
      <c r="G19272" t="s">
        <v>45646</v>
      </c>
      <c r="H19272" t="s">
        <v>45647</v>
      </c>
    </row>
    <row r="19273" spans="1:8" x14ac:dyDescent="0.25">
      <c r="A19273" s="54">
        <v>19272</v>
      </c>
      <c r="B19273">
        <v>3108669739</v>
      </c>
      <c r="C19273" t="s">
        <v>14423</v>
      </c>
      <c r="D19273" t="s">
        <v>45567</v>
      </c>
      <c r="F19273" t="s">
        <v>45567</v>
      </c>
      <c r="G19273" t="s">
        <v>45648</v>
      </c>
      <c r="H19273" t="s">
        <v>15726</v>
      </c>
    </row>
    <row r="19274" spans="1:8" x14ac:dyDescent="0.25">
      <c r="A19274" s="54">
        <v>19273</v>
      </c>
      <c r="B19274">
        <v>3219151606</v>
      </c>
      <c r="C19274" t="s">
        <v>14423</v>
      </c>
      <c r="D19274" t="s">
        <v>45567</v>
      </c>
      <c r="F19274" t="s">
        <v>45567</v>
      </c>
      <c r="G19274" t="s">
        <v>45649</v>
      </c>
      <c r="H19274" t="s">
        <v>38404</v>
      </c>
    </row>
    <row r="19275" spans="1:8" x14ac:dyDescent="0.25">
      <c r="A19275" s="54">
        <v>19274</v>
      </c>
      <c r="B19275">
        <v>3053069652</v>
      </c>
      <c r="C19275" t="s">
        <v>14423</v>
      </c>
      <c r="D19275" t="s">
        <v>45567</v>
      </c>
      <c r="F19275" t="s">
        <v>45567</v>
      </c>
      <c r="G19275" t="s">
        <v>45650</v>
      </c>
      <c r="H19275" t="s">
        <v>45651</v>
      </c>
    </row>
    <row r="19276" spans="1:8" x14ac:dyDescent="0.25">
      <c r="A19276" s="54">
        <v>19275</v>
      </c>
      <c r="B19276">
        <v>3126384946</v>
      </c>
      <c r="C19276" t="s">
        <v>45590</v>
      </c>
      <c r="D19276" t="s">
        <v>45567</v>
      </c>
      <c r="F19276" t="s">
        <v>45567</v>
      </c>
      <c r="G19276" t="s">
        <v>45652</v>
      </c>
      <c r="H19276" t="s">
        <v>45653</v>
      </c>
    </row>
    <row r="19277" spans="1:8" x14ac:dyDescent="0.25">
      <c r="A19277" s="54">
        <v>19276</v>
      </c>
      <c r="B19277">
        <v>3144920371</v>
      </c>
      <c r="C19277" t="s">
        <v>14423</v>
      </c>
      <c r="D19277" t="s">
        <v>45567</v>
      </c>
      <c r="F19277" t="s">
        <v>45567</v>
      </c>
      <c r="G19277" t="s">
        <v>45654</v>
      </c>
      <c r="H19277" t="s">
        <v>17818</v>
      </c>
    </row>
    <row r="19278" spans="1:8" x14ac:dyDescent="0.25">
      <c r="A19278" s="54">
        <v>19277</v>
      </c>
      <c r="B19278">
        <v>3114453924</v>
      </c>
      <c r="C19278" t="s">
        <v>14423</v>
      </c>
      <c r="D19278" t="s">
        <v>45567</v>
      </c>
      <c r="F19278" t="s">
        <v>45567</v>
      </c>
      <c r="G19278" t="s">
        <v>45655</v>
      </c>
      <c r="H19278" t="s">
        <v>45656</v>
      </c>
    </row>
    <row r="19279" spans="1:8" x14ac:dyDescent="0.25">
      <c r="A19279" s="54">
        <v>19278</v>
      </c>
      <c r="B19279">
        <v>3138327664</v>
      </c>
      <c r="C19279" t="s">
        <v>45602</v>
      </c>
      <c r="D19279" t="s">
        <v>45567</v>
      </c>
      <c r="F19279" t="s">
        <v>45567</v>
      </c>
      <c r="G19279" t="s">
        <v>45657</v>
      </c>
      <c r="H19279" t="s">
        <v>14749</v>
      </c>
    </row>
    <row r="19280" spans="1:8" x14ac:dyDescent="0.25">
      <c r="A19280" s="54">
        <v>19279</v>
      </c>
      <c r="B19280">
        <v>3203353074</v>
      </c>
      <c r="C19280" t="s">
        <v>14423</v>
      </c>
      <c r="D19280" t="s">
        <v>45567</v>
      </c>
      <c r="F19280" t="s">
        <v>45567</v>
      </c>
      <c r="G19280" t="s">
        <v>45658</v>
      </c>
      <c r="H19280" t="s">
        <v>45659</v>
      </c>
    </row>
    <row r="19281" spans="1:8" x14ac:dyDescent="0.25">
      <c r="A19281" s="54">
        <v>19280</v>
      </c>
      <c r="B19281">
        <v>3133038187</v>
      </c>
      <c r="C19281" t="s">
        <v>45577</v>
      </c>
      <c r="D19281" t="s">
        <v>45567</v>
      </c>
      <c r="F19281" t="s">
        <v>45567</v>
      </c>
      <c r="G19281" t="s">
        <v>45660</v>
      </c>
      <c r="H19281" t="s">
        <v>19065</v>
      </c>
    </row>
    <row r="19282" spans="1:8" x14ac:dyDescent="0.25">
      <c r="A19282" s="54">
        <v>19281</v>
      </c>
      <c r="B19282">
        <v>3014681939</v>
      </c>
      <c r="C19282" t="s">
        <v>31160</v>
      </c>
      <c r="D19282" t="s">
        <v>45567</v>
      </c>
      <c r="F19282" t="s">
        <v>45567</v>
      </c>
      <c r="G19282" t="s">
        <v>45661</v>
      </c>
      <c r="H19282" t="s">
        <v>45662</v>
      </c>
    </row>
    <row r="19283" spans="1:8" x14ac:dyDescent="0.25">
      <c r="A19283" s="54">
        <v>19282</v>
      </c>
      <c r="B19283">
        <v>3142909285</v>
      </c>
      <c r="C19283" t="s">
        <v>14423</v>
      </c>
      <c r="D19283" t="s">
        <v>45567</v>
      </c>
      <c r="F19283" t="s">
        <v>45567</v>
      </c>
      <c r="G19283" t="s">
        <v>45663</v>
      </c>
      <c r="H19283" t="s">
        <v>22294</v>
      </c>
    </row>
    <row r="19284" spans="1:8" x14ac:dyDescent="0.25">
      <c r="A19284" s="54">
        <v>19283</v>
      </c>
      <c r="B19284">
        <v>3112772727</v>
      </c>
      <c r="C19284" t="s">
        <v>45585</v>
      </c>
      <c r="D19284" t="s">
        <v>45567</v>
      </c>
      <c r="F19284" t="s">
        <v>45567</v>
      </c>
      <c r="G19284" t="s">
        <v>45664</v>
      </c>
      <c r="H19284" t="s">
        <v>45665</v>
      </c>
    </row>
    <row r="19285" spans="1:8" x14ac:dyDescent="0.25">
      <c r="A19285" s="54">
        <v>19284</v>
      </c>
      <c r="B19285">
        <v>3118440813</v>
      </c>
      <c r="C19285" t="s">
        <v>45602</v>
      </c>
      <c r="D19285" t="s">
        <v>45567</v>
      </c>
      <c r="F19285" t="s">
        <v>45567</v>
      </c>
      <c r="G19285" t="s">
        <v>45666</v>
      </c>
      <c r="H19285" t="s">
        <v>14234</v>
      </c>
    </row>
    <row r="19286" spans="1:8" x14ac:dyDescent="0.25">
      <c r="A19286" s="54">
        <v>19285</v>
      </c>
      <c r="B19286">
        <v>3123312489</v>
      </c>
      <c r="C19286" t="s">
        <v>45585</v>
      </c>
      <c r="D19286" t="s">
        <v>45567</v>
      </c>
      <c r="F19286" t="s">
        <v>45567</v>
      </c>
      <c r="G19286" t="s">
        <v>45667</v>
      </c>
      <c r="H19286" t="s">
        <v>45668</v>
      </c>
    </row>
    <row r="19287" spans="1:8" x14ac:dyDescent="0.25">
      <c r="A19287" s="54">
        <v>19286</v>
      </c>
      <c r="B19287">
        <v>3106201505</v>
      </c>
      <c r="C19287" t="s">
        <v>45577</v>
      </c>
      <c r="D19287" t="s">
        <v>45567</v>
      </c>
      <c r="F19287" t="s">
        <v>45567</v>
      </c>
      <c r="G19287" t="s">
        <v>45669</v>
      </c>
      <c r="H19287" t="s">
        <v>45670</v>
      </c>
    </row>
    <row r="19288" spans="1:8" x14ac:dyDescent="0.25">
      <c r="A19288" s="54">
        <v>19287</v>
      </c>
      <c r="B19288">
        <v>3144527108</v>
      </c>
      <c r="C19288" t="s">
        <v>14423</v>
      </c>
      <c r="D19288" t="s">
        <v>45567</v>
      </c>
      <c r="F19288" t="s">
        <v>45567</v>
      </c>
      <c r="G19288" t="s">
        <v>45671</v>
      </c>
      <c r="H19288" t="s">
        <v>14271</v>
      </c>
    </row>
    <row r="19289" spans="1:8" x14ac:dyDescent="0.25">
      <c r="A19289" s="54">
        <v>19288</v>
      </c>
      <c r="B19289">
        <v>3156485276</v>
      </c>
      <c r="C19289" t="s">
        <v>14423</v>
      </c>
      <c r="D19289" t="s">
        <v>45567</v>
      </c>
      <c r="F19289" t="s">
        <v>45567</v>
      </c>
      <c r="G19289" t="s">
        <v>45672</v>
      </c>
      <c r="H19289" t="s">
        <v>15335</v>
      </c>
    </row>
    <row r="19290" spans="1:8" x14ac:dyDescent="0.25">
      <c r="A19290" s="54">
        <v>19289</v>
      </c>
      <c r="B19290">
        <v>3102390628</v>
      </c>
      <c r="C19290" t="s">
        <v>14423</v>
      </c>
      <c r="D19290" t="s">
        <v>45567</v>
      </c>
      <c r="F19290" t="s">
        <v>45567</v>
      </c>
      <c r="G19290" t="s">
        <v>45673</v>
      </c>
      <c r="H19290" t="s">
        <v>45674</v>
      </c>
    </row>
    <row r="19291" spans="1:8" x14ac:dyDescent="0.25">
      <c r="A19291" s="54">
        <v>19290</v>
      </c>
      <c r="B19291">
        <v>3125681014</v>
      </c>
      <c r="C19291" t="s">
        <v>14423</v>
      </c>
      <c r="D19291" t="s">
        <v>45567</v>
      </c>
      <c r="F19291" t="s">
        <v>45567</v>
      </c>
      <c r="G19291" t="s">
        <v>45675</v>
      </c>
      <c r="H19291" t="s">
        <v>45676</v>
      </c>
    </row>
    <row r="19292" spans="1:8" x14ac:dyDescent="0.25">
      <c r="A19292" s="54">
        <v>19291</v>
      </c>
      <c r="B19292">
        <v>3143572202</v>
      </c>
      <c r="C19292" t="s">
        <v>45577</v>
      </c>
      <c r="D19292" t="s">
        <v>45567</v>
      </c>
      <c r="F19292" t="s">
        <v>45567</v>
      </c>
      <c r="G19292" t="s">
        <v>45677</v>
      </c>
      <c r="H19292" t="s">
        <v>45678</v>
      </c>
    </row>
    <row r="19293" spans="1:8" x14ac:dyDescent="0.25">
      <c r="A19293" s="54">
        <v>19292</v>
      </c>
      <c r="B19293">
        <v>3108786709</v>
      </c>
      <c r="C19293" t="s">
        <v>18046</v>
      </c>
      <c r="D19293" t="s">
        <v>45567</v>
      </c>
      <c r="F19293" t="s">
        <v>45567</v>
      </c>
      <c r="G19293" t="s">
        <v>45679</v>
      </c>
      <c r="H19293" t="s">
        <v>45680</v>
      </c>
    </row>
    <row r="19294" spans="1:8" x14ac:dyDescent="0.25">
      <c r="A19294" s="54">
        <v>19293</v>
      </c>
      <c r="B19294">
        <v>3233316402</v>
      </c>
      <c r="C19294" t="s">
        <v>14423</v>
      </c>
      <c r="D19294" t="s">
        <v>45567</v>
      </c>
      <c r="F19294" t="s">
        <v>45567</v>
      </c>
      <c r="G19294" t="s">
        <v>45681</v>
      </c>
      <c r="H19294" t="s">
        <v>17603</v>
      </c>
    </row>
    <row r="19295" spans="1:8" x14ac:dyDescent="0.25">
      <c r="A19295" s="54">
        <v>19294</v>
      </c>
      <c r="B19295">
        <v>3182388514</v>
      </c>
      <c r="C19295" t="s">
        <v>14423</v>
      </c>
      <c r="D19295" t="s">
        <v>45567</v>
      </c>
      <c r="F19295" t="s">
        <v>45567</v>
      </c>
      <c r="G19295" t="s">
        <v>45682</v>
      </c>
      <c r="H19295" t="s">
        <v>28588</v>
      </c>
    </row>
    <row r="19296" spans="1:8" x14ac:dyDescent="0.25">
      <c r="A19296" s="54">
        <v>19295</v>
      </c>
      <c r="B19296">
        <v>3102213441</v>
      </c>
      <c r="C19296" t="s">
        <v>14423</v>
      </c>
      <c r="D19296" t="s">
        <v>45567</v>
      </c>
      <c r="F19296" t="s">
        <v>45567</v>
      </c>
      <c r="G19296" t="s">
        <v>45683</v>
      </c>
      <c r="H19296" t="s">
        <v>45684</v>
      </c>
    </row>
    <row r="19297" spans="1:8" x14ac:dyDescent="0.25">
      <c r="A19297" s="54">
        <v>19296</v>
      </c>
      <c r="B19297">
        <v>3104211170</v>
      </c>
      <c r="C19297" t="s">
        <v>45685</v>
      </c>
      <c r="D19297" t="s">
        <v>45567</v>
      </c>
      <c r="F19297" t="s">
        <v>45567</v>
      </c>
      <c r="G19297" t="s">
        <v>45686</v>
      </c>
      <c r="H19297" t="s">
        <v>19005</v>
      </c>
    </row>
    <row r="19298" spans="1:8" x14ac:dyDescent="0.25">
      <c r="A19298" s="54">
        <v>19297</v>
      </c>
      <c r="B19298">
        <v>3123450425</v>
      </c>
      <c r="C19298" t="s">
        <v>42533</v>
      </c>
      <c r="D19298" t="s">
        <v>45567</v>
      </c>
      <c r="F19298" t="s">
        <v>45567</v>
      </c>
      <c r="G19298" t="s">
        <v>45687</v>
      </c>
      <c r="H19298" t="s">
        <v>21372</v>
      </c>
    </row>
    <row r="19299" spans="1:8" x14ac:dyDescent="0.25">
      <c r="A19299" s="54">
        <v>19298</v>
      </c>
      <c r="B19299">
        <v>3205727204</v>
      </c>
      <c r="C19299" t="s">
        <v>45566</v>
      </c>
      <c r="D19299" t="s">
        <v>45567</v>
      </c>
      <c r="F19299" t="s">
        <v>45567</v>
      </c>
      <c r="G19299" t="s">
        <v>45688</v>
      </c>
      <c r="H19299" t="s">
        <v>45689</v>
      </c>
    </row>
    <row r="19300" spans="1:8" x14ac:dyDescent="0.25">
      <c r="A19300" s="54">
        <v>19299</v>
      </c>
      <c r="B19300">
        <v>3229407297</v>
      </c>
      <c r="C19300" t="s">
        <v>14423</v>
      </c>
      <c r="D19300" t="s">
        <v>45567</v>
      </c>
      <c r="F19300" t="s">
        <v>45567</v>
      </c>
      <c r="G19300" t="s">
        <v>45690</v>
      </c>
      <c r="H19300" t="s">
        <v>23942</v>
      </c>
    </row>
    <row r="19301" spans="1:8" x14ac:dyDescent="0.25">
      <c r="A19301" s="54">
        <v>19300</v>
      </c>
      <c r="B19301">
        <v>3123142276</v>
      </c>
      <c r="C19301" t="s">
        <v>14423</v>
      </c>
      <c r="D19301" t="s">
        <v>45567</v>
      </c>
      <c r="F19301" t="s">
        <v>45567</v>
      </c>
      <c r="G19301" t="s">
        <v>45691</v>
      </c>
      <c r="H19301" t="s">
        <v>15791</v>
      </c>
    </row>
    <row r="19302" spans="1:8" x14ac:dyDescent="0.25">
      <c r="A19302" s="54">
        <v>19301</v>
      </c>
      <c r="B19302">
        <v>3134904554</v>
      </c>
      <c r="C19302" t="s">
        <v>14423</v>
      </c>
      <c r="D19302" t="s">
        <v>45567</v>
      </c>
      <c r="F19302" t="s">
        <v>45567</v>
      </c>
      <c r="G19302" t="s">
        <v>45692</v>
      </c>
      <c r="H19302" t="s">
        <v>15953</v>
      </c>
    </row>
    <row r="19303" spans="1:8" x14ac:dyDescent="0.25">
      <c r="A19303" s="54">
        <v>19302</v>
      </c>
      <c r="B19303">
        <v>3118483339</v>
      </c>
      <c r="C19303" t="s">
        <v>14423</v>
      </c>
      <c r="D19303" t="s">
        <v>45567</v>
      </c>
      <c r="F19303" t="s">
        <v>45567</v>
      </c>
      <c r="G19303" t="s">
        <v>45693</v>
      </c>
      <c r="H19303" t="s">
        <v>45694</v>
      </c>
    </row>
    <row r="19304" spans="1:8" x14ac:dyDescent="0.25">
      <c r="A19304" s="54">
        <v>19303</v>
      </c>
      <c r="B19304">
        <v>3107284667</v>
      </c>
      <c r="C19304" t="s">
        <v>14423</v>
      </c>
      <c r="D19304" t="s">
        <v>45567</v>
      </c>
      <c r="F19304" t="s">
        <v>45567</v>
      </c>
      <c r="G19304" t="s">
        <v>45695</v>
      </c>
      <c r="H19304" t="s">
        <v>45696</v>
      </c>
    </row>
    <row r="19305" spans="1:8" x14ac:dyDescent="0.25">
      <c r="A19305" s="54">
        <v>19304</v>
      </c>
      <c r="B19305">
        <v>3212230314</v>
      </c>
      <c r="C19305" t="s">
        <v>45697</v>
      </c>
      <c r="D19305" t="s">
        <v>45567</v>
      </c>
      <c r="F19305" t="s">
        <v>45567</v>
      </c>
      <c r="G19305" t="s">
        <v>45698</v>
      </c>
      <c r="H19305" t="s">
        <v>28822</v>
      </c>
    </row>
    <row r="19306" spans="1:8" x14ac:dyDescent="0.25">
      <c r="A19306" s="54">
        <v>19305</v>
      </c>
      <c r="B19306">
        <v>3004334297</v>
      </c>
      <c r="C19306" t="s">
        <v>14423</v>
      </c>
      <c r="D19306" t="s">
        <v>45567</v>
      </c>
      <c r="F19306" t="s">
        <v>45567</v>
      </c>
      <c r="G19306" t="s">
        <v>45699</v>
      </c>
      <c r="H19306" t="s">
        <v>45700</v>
      </c>
    </row>
    <row r="19307" spans="1:8" x14ac:dyDescent="0.25">
      <c r="A19307" s="54">
        <v>19306</v>
      </c>
      <c r="B19307">
        <v>3223679654</v>
      </c>
      <c r="C19307" t="s">
        <v>14423</v>
      </c>
      <c r="D19307" t="s">
        <v>45567</v>
      </c>
      <c r="F19307" t="s">
        <v>45567</v>
      </c>
      <c r="G19307" t="s">
        <v>45701</v>
      </c>
      <c r="H19307" t="s">
        <v>45702</v>
      </c>
    </row>
    <row r="19308" spans="1:8" x14ac:dyDescent="0.25">
      <c r="A19308" s="54">
        <v>19307</v>
      </c>
      <c r="B19308">
        <v>3192597924</v>
      </c>
      <c r="C19308" t="s">
        <v>45577</v>
      </c>
      <c r="D19308" t="s">
        <v>45567</v>
      </c>
      <c r="F19308" t="s">
        <v>45567</v>
      </c>
      <c r="G19308" t="s">
        <v>45703</v>
      </c>
      <c r="H19308" t="s">
        <v>45704</v>
      </c>
    </row>
    <row r="19309" spans="1:8" x14ac:dyDescent="0.25">
      <c r="A19309" s="54">
        <v>19308</v>
      </c>
      <c r="B19309">
        <v>3165760943</v>
      </c>
      <c r="C19309" t="s">
        <v>45585</v>
      </c>
      <c r="D19309" t="s">
        <v>45567</v>
      </c>
      <c r="F19309" t="s">
        <v>45567</v>
      </c>
      <c r="G19309" t="s">
        <v>45705</v>
      </c>
      <c r="H19309" t="s">
        <v>16699</v>
      </c>
    </row>
    <row r="19310" spans="1:8" x14ac:dyDescent="0.25">
      <c r="A19310" s="54">
        <v>19309</v>
      </c>
      <c r="B19310">
        <v>3147272017</v>
      </c>
      <c r="C19310" t="s">
        <v>14423</v>
      </c>
      <c r="D19310" t="s">
        <v>45567</v>
      </c>
      <c r="F19310" t="s">
        <v>45567</v>
      </c>
      <c r="G19310" t="s">
        <v>45706</v>
      </c>
      <c r="H19310" t="s">
        <v>45707</v>
      </c>
    </row>
    <row r="19311" spans="1:8" x14ac:dyDescent="0.25">
      <c r="A19311" s="54">
        <v>19310</v>
      </c>
      <c r="B19311">
        <v>3214567566</v>
      </c>
      <c r="C19311" t="s">
        <v>14423</v>
      </c>
      <c r="D19311" t="s">
        <v>45567</v>
      </c>
      <c r="F19311" t="s">
        <v>45567</v>
      </c>
      <c r="G19311" t="s">
        <v>45708</v>
      </c>
      <c r="H19311" t="s">
        <v>45709</v>
      </c>
    </row>
    <row r="19312" spans="1:8" x14ac:dyDescent="0.25">
      <c r="A19312" s="54">
        <v>19311</v>
      </c>
      <c r="B19312">
        <v>3107639083</v>
      </c>
      <c r="C19312" t="s">
        <v>14423</v>
      </c>
      <c r="D19312" t="s">
        <v>45567</v>
      </c>
      <c r="F19312" t="s">
        <v>45567</v>
      </c>
      <c r="G19312" t="s">
        <v>45710</v>
      </c>
      <c r="H19312" t="s">
        <v>24361</v>
      </c>
    </row>
    <row r="19313" spans="1:8" x14ac:dyDescent="0.25">
      <c r="A19313" s="54">
        <v>19312</v>
      </c>
      <c r="B19313">
        <v>3173143420</v>
      </c>
      <c r="C19313" t="s">
        <v>14423</v>
      </c>
      <c r="D19313" t="s">
        <v>45567</v>
      </c>
      <c r="F19313" t="s">
        <v>45567</v>
      </c>
      <c r="G19313" t="s">
        <v>45711</v>
      </c>
      <c r="H19313" t="s">
        <v>45712</v>
      </c>
    </row>
    <row r="19314" spans="1:8" x14ac:dyDescent="0.25">
      <c r="A19314" s="54">
        <v>19313</v>
      </c>
      <c r="B19314">
        <v>3123594949</v>
      </c>
      <c r="C19314" t="s">
        <v>14423</v>
      </c>
      <c r="D19314" t="s">
        <v>45567</v>
      </c>
      <c r="F19314" t="s">
        <v>45567</v>
      </c>
      <c r="G19314" t="s">
        <v>45713</v>
      </c>
      <c r="H19314" t="s">
        <v>19771</v>
      </c>
    </row>
    <row r="19315" spans="1:8" x14ac:dyDescent="0.25">
      <c r="A19315" s="54">
        <v>19314</v>
      </c>
      <c r="B19315">
        <v>3112069275</v>
      </c>
      <c r="C19315" t="s">
        <v>14423</v>
      </c>
      <c r="D19315" t="s">
        <v>45567</v>
      </c>
      <c r="F19315" t="s">
        <v>45567</v>
      </c>
      <c r="G19315" t="s">
        <v>45714</v>
      </c>
      <c r="H19315" t="s">
        <v>45715</v>
      </c>
    </row>
    <row r="19316" spans="1:8" x14ac:dyDescent="0.25">
      <c r="A19316" s="54">
        <v>19315</v>
      </c>
      <c r="B19316">
        <v>3124834864</v>
      </c>
      <c r="C19316" t="s">
        <v>14423</v>
      </c>
      <c r="D19316" t="s">
        <v>45567</v>
      </c>
      <c r="F19316" t="s">
        <v>45567</v>
      </c>
      <c r="G19316" t="s">
        <v>45716</v>
      </c>
      <c r="H19316" t="s">
        <v>45717</v>
      </c>
    </row>
    <row r="19317" spans="1:8" x14ac:dyDescent="0.25">
      <c r="A19317" s="54">
        <v>19316</v>
      </c>
      <c r="B19317">
        <v>3024668284</v>
      </c>
      <c r="C19317" t="s">
        <v>45577</v>
      </c>
      <c r="D19317" t="s">
        <v>45567</v>
      </c>
      <c r="F19317" t="s">
        <v>45567</v>
      </c>
      <c r="G19317" t="s">
        <v>45718</v>
      </c>
      <c r="H19317" t="s">
        <v>45719</v>
      </c>
    </row>
    <row r="19318" spans="1:8" x14ac:dyDescent="0.25">
      <c r="A19318" s="54">
        <v>19317</v>
      </c>
      <c r="B19318">
        <v>3502302058</v>
      </c>
      <c r="C19318" t="s">
        <v>14423</v>
      </c>
      <c r="D19318" t="s">
        <v>45567</v>
      </c>
      <c r="F19318" t="s">
        <v>45567</v>
      </c>
      <c r="G19318" t="s">
        <v>45720</v>
      </c>
      <c r="H19318" t="s">
        <v>45721</v>
      </c>
    </row>
    <row r="19319" spans="1:8" x14ac:dyDescent="0.25">
      <c r="A19319" s="54">
        <v>19318</v>
      </c>
      <c r="B19319">
        <v>3006510232</v>
      </c>
      <c r="C19319" t="s">
        <v>45577</v>
      </c>
      <c r="D19319" t="s">
        <v>45567</v>
      </c>
      <c r="F19319" t="s">
        <v>45567</v>
      </c>
      <c r="G19319" t="s">
        <v>45722</v>
      </c>
      <c r="H19319" t="s">
        <v>45723</v>
      </c>
    </row>
    <row r="19320" spans="1:8" x14ac:dyDescent="0.25">
      <c r="A19320" s="54">
        <v>19319</v>
      </c>
      <c r="B19320">
        <v>3203456495</v>
      </c>
      <c r="C19320" t="s">
        <v>45602</v>
      </c>
      <c r="D19320" t="s">
        <v>45567</v>
      </c>
      <c r="F19320" t="s">
        <v>45567</v>
      </c>
      <c r="G19320" t="s">
        <v>45724</v>
      </c>
      <c r="H19320" t="s">
        <v>16227</v>
      </c>
    </row>
    <row r="19321" spans="1:8" x14ac:dyDescent="0.25">
      <c r="A19321" s="54">
        <v>19320</v>
      </c>
      <c r="B19321">
        <v>3124983413</v>
      </c>
      <c r="C19321" t="s">
        <v>14423</v>
      </c>
      <c r="D19321" t="s">
        <v>45567</v>
      </c>
      <c r="F19321" t="s">
        <v>45567</v>
      </c>
      <c r="G19321" t="s">
        <v>45725</v>
      </c>
      <c r="H19321" t="s">
        <v>16696</v>
      </c>
    </row>
    <row r="19322" spans="1:8" x14ac:dyDescent="0.25">
      <c r="A19322" s="54">
        <v>19321</v>
      </c>
      <c r="B19322">
        <v>3214303613</v>
      </c>
      <c r="C19322" t="s">
        <v>14423</v>
      </c>
      <c r="D19322" t="s">
        <v>45567</v>
      </c>
      <c r="F19322" t="s">
        <v>45567</v>
      </c>
      <c r="G19322" t="s">
        <v>45726</v>
      </c>
      <c r="H19322" t="s">
        <v>45727</v>
      </c>
    </row>
    <row r="19323" spans="1:8" x14ac:dyDescent="0.25">
      <c r="A19323" s="54">
        <v>19322</v>
      </c>
      <c r="B19323">
        <v>3143435759</v>
      </c>
      <c r="C19323" t="s">
        <v>45602</v>
      </c>
      <c r="D19323" t="s">
        <v>45567</v>
      </c>
      <c r="F19323" t="s">
        <v>45567</v>
      </c>
      <c r="G19323" t="s">
        <v>45728</v>
      </c>
      <c r="H19323" t="s">
        <v>32019</v>
      </c>
    </row>
    <row r="19324" spans="1:8" x14ac:dyDescent="0.25">
      <c r="A19324" s="54">
        <v>19323</v>
      </c>
      <c r="B19324">
        <v>3115766782</v>
      </c>
      <c r="C19324" t="s">
        <v>14423</v>
      </c>
      <c r="D19324" t="s">
        <v>45567</v>
      </c>
      <c r="F19324" t="s">
        <v>45567</v>
      </c>
      <c r="G19324" t="s">
        <v>45729</v>
      </c>
      <c r="H19324" t="s">
        <v>34445</v>
      </c>
    </row>
    <row r="19325" spans="1:8" x14ac:dyDescent="0.25">
      <c r="A19325" s="54">
        <v>19324</v>
      </c>
      <c r="B19325">
        <v>3142296235</v>
      </c>
      <c r="C19325" t="s">
        <v>45585</v>
      </c>
      <c r="D19325" t="s">
        <v>45567</v>
      </c>
      <c r="F19325" t="s">
        <v>45567</v>
      </c>
      <c r="G19325" t="s">
        <v>45730</v>
      </c>
      <c r="H19325" t="s">
        <v>15953</v>
      </c>
    </row>
    <row r="19326" spans="1:8" x14ac:dyDescent="0.25">
      <c r="A19326" s="54">
        <v>19325</v>
      </c>
      <c r="B19326">
        <v>3203462331</v>
      </c>
      <c r="C19326" t="s">
        <v>14423</v>
      </c>
      <c r="D19326" t="s">
        <v>45567</v>
      </c>
      <c r="F19326" t="s">
        <v>45567</v>
      </c>
      <c r="G19326" t="s">
        <v>45731</v>
      </c>
      <c r="H19326" t="s">
        <v>45732</v>
      </c>
    </row>
    <row r="19327" spans="1:8" x14ac:dyDescent="0.25">
      <c r="A19327" s="54">
        <v>19326</v>
      </c>
      <c r="B19327">
        <v>3146977419</v>
      </c>
      <c r="C19327" t="s">
        <v>14423</v>
      </c>
      <c r="D19327" t="s">
        <v>45567</v>
      </c>
      <c r="F19327" t="s">
        <v>45567</v>
      </c>
      <c r="G19327" t="s">
        <v>45733</v>
      </c>
      <c r="H19327" t="s">
        <v>27077</v>
      </c>
    </row>
    <row r="19328" spans="1:8" x14ac:dyDescent="0.25">
      <c r="A19328" s="54">
        <v>19327</v>
      </c>
      <c r="B19328">
        <v>3213902960</v>
      </c>
      <c r="C19328" t="s">
        <v>45685</v>
      </c>
      <c r="D19328" t="s">
        <v>45567</v>
      </c>
      <c r="F19328" t="s">
        <v>45567</v>
      </c>
      <c r="G19328" t="s">
        <v>45734</v>
      </c>
      <c r="H19328" t="s">
        <v>18772</v>
      </c>
    </row>
    <row r="19329" spans="1:8" x14ac:dyDescent="0.25">
      <c r="A19329" s="54">
        <v>19328</v>
      </c>
      <c r="B19329">
        <v>3118675784</v>
      </c>
      <c r="C19329" t="s">
        <v>14423</v>
      </c>
      <c r="D19329" t="s">
        <v>45567</v>
      </c>
      <c r="F19329" t="s">
        <v>45567</v>
      </c>
      <c r="G19329" t="s">
        <v>45735</v>
      </c>
      <c r="H19329" t="s">
        <v>45736</v>
      </c>
    </row>
    <row r="19330" spans="1:8" x14ac:dyDescent="0.25">
      <c r="A19330" s="54">
        <v>19329</v>
      </c>
      <c r="B19330">
        <v>3027339461</v>
      </c>
      <c r="C19330" t="s">
        <v>45577</v>
      </c>
      <c r="D19330" t="s">
        <v>45567</v>
      </c>
      <c r="F19330" t="s">
        <v>45567</v>
      </c>
      <c r="G19330" t="s">
        <v>45737</v>
      </c>
      <c r="H19330" t="s">
        <v>15703</v>
      </c>
    </row>
    <row r="19331" spans="1:8" x14ac:dyDescent="0.25">
      <c r="A19331" s="54">
        <v>19330</v>
      </c>
      <c r="B19331">
        <v>3134435353</v>
      </c>
      <c r="C19331" t="s">
        <v>14423</v>
      </c>
      <c r="D19331" t="s">
        <v>45567</v>
      </c>
      <c r="F19331" t="s">
        <v>45567</v>
      </c>
      <c r="G19331" t="s">
        <v>45738</v>
      </c>
      <c r="H19331" t="s">
        <v>22323</v>
      </c>
    </row>
    <row r="19332" spans="1:8" x14ac:dyDescent="0.25">
      <c r="A19332" s="54">
        <v>19331</v>
      </c>
      <c r="B19332">
        <v>3214470540</v>
      </c>
      <c r="C19332" t="s">
        <v>45739</v>
      </c>
      <c r="D19332" t="s">
        <v>45567</v>
      </c>
      <c r="F19332" t="s">
        <v>45567</v>
      </c>
      <c r="G19332" t="s">
        <v>45740</v>
      </c>
      <c r="H19332" t="s">
        <v>45741</v>
      </c>
    </row>
    <row r="19333" spans="1:8" x14ac:dyDescent="0.25">
      <c r="A19333" s="54">
        <v>19332</v>
      </c>
      <c r="B19333">
        <v>3054348203</v>
      </c>
      <c r="C19333" t="s">
        <v>14423</v>
      </c>
      <c r="D19333" t="s">
        <v>45567</v>
      </c>
      <c r="F19333" t="s">
        <v>45567</v>
      </c>
      <c r="G19333" t="s">
        <v>45742</v>
      </c>
      <c r="H19333" t="s">
        <v>45743</v>
      </c>
    </row>
    <row r="19334" spans="1:8" x14ac:dyDescent="0.25">
      <c r="A19334" s="54">
        <v>19333</v>
      </c>
      <c r="B19334">
        <v>3118649411</v>
      </c>
      <c r="C19334" t="s">
        <v>45577</v>
      </c>
      <c r="D19334" t="s">
        <v>45567</v>
      </c>
      <c r="F19334" t="s">
        <v>45567</v>
      </c>
      <c r="G19334" t="s">
        <v>45744</v>
      </c>
      <c r="H19334" t="s">
        <v>32779</v>
      </c>
    </row>
    <row r="19335" spans="1:8" x14ac:dyDescent="0.25">
      <c r="A19335" s="54">
        <v>19334</v>
      </c>
      <c r="B19335">
        <v>3132905947</v>
      </c>
      <c r="C19335" t="s">
        <v>14423</v>
      </c>
      <c r="D19335" t="s">
        <v>45567</v>
      </c>
      <c r="F19335" t="s">
        <v>45567</v>
      </c>
      <c r="G19335" t="s">
        <v>45745</v>
      </c>
      <c r="H19335" t="s">
        <v>45746</v>
      </c>
    </row>
    <row r="19336" spans="1:8" x14ac:dyDescent="0.25">
      <c r="A19336" s="54">
        <v>19335</v>
      </c>
      <c r="B19336">
        <v>3004182589</v>
      </c>
      <c r="C19336" t="s">
        <v>14423</v>
      </c>
      <c r="D19336" t="s">
        <v>45567</v>
      </c>
      <c r="F19336" t="s">
        <v>45567</v>
      </c>
      <c r="G19336" t="s">
        <v>45747</v>
      </c>
      <c r="H19336" t="s">
        <v>45748</v>
      </c>
    </row>
    <row r="19337" spans="1:8" x14ac:dyDescent="0.25">
      <c r="A19337" s="54">
        <v>19336</v>
      </c>
      <c r="B19337">
        <v>3222353922</v>
      </c>
      <c r="C19337" t="s">
        <v>45749</v>
      </c>
      <c r="D19337" t="s">
        <v>45567</v>
      </c>
      <c r="F19337" t="s">
        <v>45567</v>
      </c>
      <c r="G19337" t="s">
        <v>45750</v>
      </c>
      <c r="H19337" t="s">
        <v>45751</v>
      </c>
    </row>
    <row r="19338" spans="1:8" x14ac:dyDescent="0.25">
      <c r="A19338" s="54">
        <v>19337</v>
      </c>
      <c r="B19338">
        <v>3132214364</v>
      </c>
      <c r="C19338" t="s">
        <v>14423</v>
      </c>
      <c r="D19338" t="s">
        <v>45567</v>
      </c>
      <c r="F19338" t="s">
        <v>45567</v>
      </c>
      <c r="G19338" t="s">
        <v>45752</v>
      </c>
      <c r="H19338" t="s">
        <v>45753</v>
      </c>
    </row>
    <row r="19339" spans="1:8" x14ac:dyDescent="0.25">
      <c r="A19339" s="54">
        <v>19338</v>
      </c>
      <c r="B19339">
        <v>3219422445</v>
      </c>
      <c r="C19339" t="s">
        <v>14423</v>
      </c>
      <c r="D19339" t="s">
        <v>45567</v>
      </c>
      <c r="F19339" t="s">
        <v>45567</v>
      </c>
      <c r="G19339" t="s">
        <v>45754</v>
      </c>
      <c r="H19339" t="s">
        <v>27309</v>
      </c>
    </row>
    <row r="19340" spans="1:8" x14ac:dyDescent="0.25">
      <c r="A19340" s="54">
        <v>19339</v>
      </c>
      <c r="B19340">
        <v>3154507374</v>
      </c>
      <c r="C19340" t="s">
        <v>14423</v>
      </c>
      <c r="D19340" t="s">
        <v>45567</v>
      </c>
      <c r="F19340" t="s">
        <v>45567</v>
      </c>
      <c r="G19340" t="s">
        <v>45755</v>
      </c>
      <c r="H19340" t="s">
        <v>45756</v>
      </c>
    </row>
    <row r="19341" spans="1:8" x14ac:dyDescent="0.25">
      <c r="A19341" s="54">
        <v>19340</v>
      </c>
      <c r="B19341">
        <v>3143964340</v>
      </c>
      <c r="C19341" t="s">
        <v>14423</v>
      </c>
      <c r="D19341" t="s">
        <v>45567</v>
      </c>
      <c r="F19341" t="s">
        <v>45567</v>
      </c>
      <c r="G19341" t="s">
        <v>45757</v>
      </c>
      <c r="H19341" t="s">
        <v>29906</v>
      </c>
    </row>
    <row r="19342" spans="1:8" x14ac:dyDescent="0.25">
      <c r="A19342" s="54">
        <v>19341</v>
      </c>
      <c r="B19342">
        <v>3163993302</v>
      </c>
      <c r="C19342" t="s">
        <v>14423</v>
      </c>
      <c r="D19342" t="s">
        <v>45567</v>
      </c>
      <c r="F19342" t="s">
        <v>45567</v>
      </c>
      <c r="G19342" t="s">
        <v>45758</v>
      </c>
      <c r="H19342" t="s">
        <v>45759</v>
      </c>
    </row>
    <row r="19343" spans="1:8" x14ac:dyDescent="0.25">
      <c r="A19343" s="54">
        <v>19342</v>
      </c>
      <c r="B19343">
        <v>3218192314</v>
      </c>
      <c r="C19343" t="s">
        <v>14423</v>
      </c>
      <c r="D19343" t="s">
        <v>45567</v>
      </c>
      <c r="F19343" t="s">
        <v>45567</v>
      </c>
      <c r="G19343" t="s">
        <v>45760</v>
      </c>
      <c r="H19343" t="s">
        <v>32978</v>
      </c>
    </row>
    <row r="19344" spans="1:8" x14ac:dyDescent="0.25">
      <c r="A19344" s="54">
        <v>19343</v>
      </c>
      <c r="B19344">
        <v>3147329516</v>
      </c>
      <c r="C19344" t="s">
        <v>45574</v>
      </c>
      <c r="D19344" t="s">
        <v>45567</v>
      </c>
      <c r="F19344" t="s">
        <v>45567</v>
      </c>
      <c r="G19344" t="s">
        <v>45761</v>
      </c>
      <c r="H19344" t="s">
        <v>45762</v>
      </c>
    </row>
    <row r="19345" spans="1:8" x14ac:dyDescent="0.25">
      <c r="A19345" s="54">
        <v>19344</v>
      </c>
      <c r="B19345">
        <v>3046540405</v>
      </c>
      <c r="C19345" t="s">
        <v>45577</v>
      </c>
      <c r="D19345" t="s">
        <v>45567</v>
      </c>
      <c r="F19345" t="s">
        <v>45567</v>
      </c>
      <c r="G19345" t="s">
        <v>45763</v>
      </c>
      <c r="H19345" t="s">
        <v>31280</v>
      </c>
    </row>
    <row r="19346" spans="1:8" x14ac:dyDescent="0.25">
      <c r="A19346" s="54">
        <v>19345</v>
      </c>
      <c r="B19346">
        <v>3133323682</v>
      </c>
      <c r="C19346" t="s">
        <v>14423</v>
      </c>
      <c r="D19346" t="s">
        <v>45567</v>
      </c>
      <c r="F19346" t="s">
        <v>45567</v>
      </c>
      <c r="G19346" t="s">
        <v>45764</v>
      </c>
      <c r="H19346" t="s">
        <v>39912</v>
      </c>
    </row>
    <row r="19347" spans="1:8" x14ac:dyDescent="0.25">
      <c r="A19347" s="54">
        <v>19346</v>
      </c>
      <c r="B19347">
        <v>3102897550</v>
      </c>
      <c r="C19347" t="s">
        <v>14423</v>
      </c>
      <c r="D19347" t="s">
        <v>45567</v>
      </c>
      <c r="F19347" t="s">
        <v>45567</v>
      </c>
      <c r="G19347" t="s">
        <v>45765</v>
      </c>
      <c r="H19347" t="s">
        <v>45766</v>
      </c>
    </row>
    <row r="19348" spans="1:8" x14ac:dyDescent="0.25">
      <c r="A19348" s="54">
        <v>19347</v>
      </c>
      <c r="B19348">
        <v>3154175436</v>
      </c>
      <c r="C19348" t="s">
        <v>14423</v>
      </c>
      <c r="D19348" t="s">
        <v>45567</v>
      </c>
      <c r="F19348" t="s">
        <v>45567</v>
      </c>
      <c r="G19348" t="s">
        <v>45767</v>
      </c>
      <c r="H19348" t="s">
        <v>45768</v>
      </c>
    </row>
    <row r="19349" spans="1:8" x14ac:dyDescent="0.25">
      <c r="A19349" s="54">
        <v>19348</v>
      </c>
      <c r="B19349">
        <v>3124791484</v>
      </c>
      <c r="C19349" t="s">
        <v>14423</v>
      </c>
      <c r="D19349" t="s">
        <v>45567</v>
      </c>
      <c r="F19349" t="s">
        <v>45567</v>
      </c>
      <c r="G19349" t="s">
        <v>45769</v>
      </c>
      <c r="H19349" t="s">
        <v>45770</v>
      </c>
    </row>
    <row r="19350" spans="1:8" x14ac:dyDescent="0.25">
      <c r="A19350" s="54">
        <v>19349</v>
      </c>
      <c r="B19350">
        <v>3142840330</v>
      </c>
      <c r="C19350" t="s">
        <v>45590</v>
      </c>
      <c r="D19350" t="s">
        <v>45567</v>
      </c>
      <c r="F19350" t="s">
        <v>45567</v>
      </c>
      <c r="G19350" t="s">
        <v>45771</v>
      </c>
      <c r="H19350" t="s">
        <v>45772</v>
      </c>
    </row>
    <row r="19351" spans="1:8" x14ac:dyDescent="0.25">
      <c r="A19351" s="54">
        <v>19350</v>
      </c>
      <c r="B19351">
        <v>3138025960</v>
      </c>
      <c r="C19351" t="s">
        <v>14423</v>
      </c>
      <c r="D19351" t="s">
        <v>45567</v>
      </c>
      <c r="F19351" t="s">
        <v>45567</v>
      </c>
      <c r="G19351" t="s">
        <v>45773</v>
      </c>
      <c r="H19351" t="s">
        <v>29832</v>
      </c>
    </row>
    <row r="19352" spans="1:8" x14ac:dyDescent="0.25">
      <c r="A19352" s="54">
        <v>19351</v>
      </c>
      <c r="B19352">
        <v>3108153187</v>
      </c>
      <c r="C19352" t="s">
        <v>14423</v>
      </c>
      <c r="D19352" t="s">
        <v>45567</v>
      </c>
      <c r="F19352" t="s">
        <v>45567</v>
      </c>
      <c r="G19352" t="s">
        <v>45774</v>
      </c>
      <c r="H19352" t="s">
        <v>15914</v>
      </c>
    </row>
    <row r="19353" spans="1:8" x14ac:dyDescent="0.25">
      <c r="A19353" s="54">
        <v>19352</v>
      </c>
      <c r="B19353">
        <v>3158829609</v>
      </c>
      <c r="C19353" t="s">
        <v>14423</v>
      </c>
      <c r="D19353" t="s">
        <v>45567</v>
      </c>
      <c r="F19353" t="s">
        <v>45567</v>
      </c>
      <c r="G19353" t="s">
        <v>45775</v>
      </c>
      <c r="H19353" t="s">
        <v>18132</v>
      </c>
    </row>
    <row r="19354" spans="1:8" x14ac:dyDescent="0.25">
      <c r="A19354" s="54">
        <v>19353</v>
      </c>
      <c r="B19354">
        <v>3143176028</v>
      </c>
      <c r="C19354" t="s">
        <v>14423</v>
      </c>
      <c r="D19354" t="s">
        <v>45567</v>
      </c>
      <c r="F19354" t="s">
        <v>45567</v>
      </c>
      <c r="G19354" t="s">
        <v>45776</v>
      </c>
      <c r="H19354" t="s">
        <v>19972</v>
      </c>
    </row>
    <row r="19355" spans="1:8" x14ac:dyDescent="0.25">
      <c r="A19355" s="54">
        <v>19354</v>
      </c>
      <c r="B19355">
        <v>3125748555</v>
      </c>
      <c r="C19355" t="s">
        <v>45777</v>
      </c>
      <c r="D19355" t="s">
        <v>45567</v>
      </c>
      <c r="F19355" t="s">
        <v>45567</v>
      </c>
      <c r="G19355" t="s">
        <v>45778</v>
      </c>
      <c r="H19355" t="s">
        <v>45779</v>
      </c>
    </row>
    <row r="19356" spans="1:8" x14ac:dyDescent="0.25">
      <c r="A19356" s="54">
        <v>19355</v>
      </c>
      <c r="B19356">
        <v>3025228092</v>
      </c>
      <c r="C19356" t="s">
        <v>14423</v>
      </c>
      <c r="D19356" t="s">
        <v>45567</v>
      </c>
      <c r="F19356" t="s">
        <v>45567</v>
      </c>
      <c r="G19356" t="s">
        <v>45780</v>
      </c>
      <c r="H19356" t="s">
        <v>45781</v>
      </c>
    </row>
    <row r="19357" spans="1:8" x14ac:dyDescent="0.25">
      <c r="A19357" s="54">
        <v>19356</v>
      </c>
      <c r="B19357">
        <v>3143542651</v>
      </c>
      <c r="C19357" t="s">
        <v>45782</v>
      </c>
      <c r="D19357" t="s">
        <v>45567</v>
      </c>
      <c r="F19357" t="s">
        <v>45567</v>
      </c>
      <c r="G19357" t="s">
        <v>45783</v>
      </c>
      <c r="H19357" t="s">
        <v>45784</v>
      </c>
    </row>
    <row r="19358" spans="1:8" x14ac:dyDescent="0.25">
      <c r="A19358" s="54">
        <v>19357</v>
      </c>
      <c r="B19358">
        <v>3233980672</v>
      </c>
      <c r="C19358" t="s">
        <v>14423</v>
      </c>
      <c r="D19358" t="s">
        <v>45567</v>
      </c>
      <c r="F19358" t="s">
        <v>45567</v>
      </c>
      <c r="G19358" t="s">
        <v>45785</v>
      </c>
      <c r="H19358" t="s">
        <v>16963</v>
      </c>
    </row>
    <row r="19359" spans="1:8" x14ac:dyDescent="0.25">
      <c r="A19359" s="54">
        <v>19358</v>
      </c>
      <c r="B19359">
        <v>3027123026</v>
      </c>
      <c r="C19359" t="s">
        <v>45585</v>
      </c>
      <c r="D19359" t="s">
        <v>45567</v>
      </c>
      <c r="F19359" t="s">
        <v>45567</v>
      </c>
      <c r="G19359" t="s">
        <v>45786</v>
      </c>
      <c r="H19359" t="s">
        <v>45787</v>
      </c>
    </row>
    <row r="19360" spans="1:8" x14ac:dyDescent="0.25">
      <c r="A19360" s="54">
        <v>19359</v>
      </c>
      <c r="B19360">
        <v>3115383887</v>
      </c>
      <c r="C19360" t="s">
        <v>14423</v>
      </c>
      <c r="D19360" t="s">
        <v>45567</v>
      </c>
      <c r="F19360" t="s">
        <v>45567</v>
      </c>
      <c r="G19360" t="s">
        <v>45788</v>
      </c>
      <c r="H19360" t="s">
        <v>14225</v>
      </c>
    </row>
    <row r="19361" spans="1:8" x14ac:dyDescent="0.25">
      <c r="A19361" s="54">
        <v>19360</v>
      </c>
      <c r="B19361">
        <v>3135595176</v>
      </c>
      <c r="C19361" t="s">
        <v>14423</v>
      </c>
      <c r="D19361" t="s">
        <v>45567</v>
      </c>
      <c r="F19361" t="s">
        <v>45567</v>
      </c>
      <c r="G19361" t="s">
        <v>45789</v>
      </c>
      <c r="H19361" t="s">
        <v>45790</v>
      </c>
    </row>
    <row r="19362" spans="1:8" x14ac:dyDescent="0.25">
      <c r="A19362" s="54">
        <v>19361</v>
      </c>
      <c r="B19362">
        <v>3103049811</v>
      </c>
      <c r="C19362" t="s">
        <v>45577</v>
      </c>
      <c r="D19362" t="s">
        <v>45567</v>
      </c>
      <c r="F19362" t="s">
        <v>45567</v>
      </c>
      <c r="G19362" t="s">
        <v>45791</v>
      </c>
      <c r="H19362" t="s">
        <v>16466</v>
      </c>
    </row>
    <row r="19363" spans="1:8" x14ac:dyDescent="0.25">
      <c r="A19363" s="54">
        <v>19362</v>
      </c>
      <c r="B19363">
        <v>3118919719</v>
      </c>
      <c r="C19363" t="s">
        <v>14423</v>
      </c>
      <c r="D19363" t="s">
        <v>45567</v>
      </c>
      <c r="F19363" t="s">
        <v>45567</v>
      </c>
      <c r="G19363" t="s">
        <v>45792</v>
      </c>
      <c r="H19363" t="s">
        <v>45793</v>
      </c>
    </row>
    <row r="19364" spans="1:8" x14ac:dyDescent="0.25">
      <c r="A19364" s="54">
        <v>19363</v>
      </c>
      <c r="B19364">
        <v>3105652676</v>
      </c>
      <c r="C19364" t="s">
        <v>14423</v>
      </c>
      <c r="D19364" t="s">
        <v>45567</v>
      </c>
      <c r="F19364" t="s">
        <v>45567</v>
      </c>
      <c r="G19364" t="s">
        <v>45794</v>
      </c>
      <c r="H19364" t="s">
        <v>23472</v>
      </c>
    </row>
    <row r="19365" spans="1:8" x14ac:dyDescent="0.25">
      <c r="A19365" s="54">
        <v>19364</v>
      </c>
      <c r="B19365">
        <v>3202340836</v>
      </c>
      <c r="C19365" t="s">
        <v>14423</v>
      </c>
      <c r="D19365" t="s">
        <v>45567</v>
      </c>
      <c r="F19365" t="s">
        <v>45567</v>
      </c>
      <c r="G19365" t="s">
        <v>45795</v>
      </c>
      <c r="H19365" t="s">
        <v>45796</v>
      </c>
    </row>
    <row r="19366" spans="1:8" x14ac:dyDescent="0.25">
      <c r="A19366" s="54">
        <v>19365</v>
      </c>
      <c r="B19366">
        <v>3188920347</v>
      </c>
      <c r="C19366" t="s">
        <v>14423</v>
      </c>
      <c r="D19366" t="s">
        <v>45567</v>
      </c>
      <c r="F19366" t="s">
        <v>45567</v>
      </c>
      <c r="G19366" t="s">
        <v>45797</v>
      </c>
      <c r="H19366" t="s">
        <v>28877</v>
      </c>
    </row>
    <row r="19367" spans="1:8" x14ac:dyDescent="0.25">
      <c r="A19367" s="54">
        <v>19366</v>
      </c>
      <c r="B19367">
        <v>3132975097</v>
      </c>
      <c r="C19367" t="s">
        <v>14423</v>
      </c>
      <c r="D19367" t="s">
        <v>45567</v>
      </c>
      <c r="F19367" t="s">
        <v>45567</v>
      </c>
      <c r="G19367" t="s">
        <v>45798</v>
      </c>
      <c r="H19367" t="s">
        <v>45799</v>
      </c>
    </row>
    <row r="19368" spans="1:8" x14ac:dyDescent="0.25">
      <c r="A19368" s="54">
        <v>19367</v>
      </c>
      <c r="B19368">
        <v>3115507131</v>
      </c>
      <c r="C19368" t="s">
        <v>14423</v>
      </c>
      <c r="D19368" t="s">
        <v>45567</v>
      </c>
      <c r="F19368" t="s">
        <v>45567</v>
      </c>
      <c r="G19368" t="s">
        <v>45800</v>
      </c>
      <c r="H19368" t="s">
        <v>15227</v>
      </c>
    </row>
    <row r="19369" spans="1:8" x14ac:dyDescent="0.25">
      <c r="A19369" s="54">
        <v>19368</v>
      </c>
      <c r="B19369">
        <v>3213790573</v>
      </c>
      <c r="C19369" t="s">
        <v>45585</v>
      </c>
      <c r="D19369" t="s">
        <v>45567</v>
      </c>
      <c r="F19369" t="s">
        <v>45567</v>
      </c>
      <c r="G19369" t="s">
        <v>45801</v>
      </c>
      <c r="H19369" t="s">
        <v>42079</v>
      </c>
    </row>
    <row r="19370" spans="1:8" x14ac:dyDescent="0.25">
      <c r="A19370" s="54">
        <v>19369</v>
      </c>
      <c r="B19370">
        <v>3124692139</v>
      </c>
      <c r="C19370" t="s">
        <v>14423</v>
      </c>
      <c r="D19370" t="s">
        <v>45567</v>
      </c>
      <c r="F19370" t="s">
        <v>45567</v>
      </c>
      <c r="G19370" t="s">
        <v>45802</v>
      </c>
      <c r="H19370" t="s">
        <v>45803</v>
      </c>
    </row>
    <row r="19371" spans="1:8" x14ac:dyDescent="0.25">
      <c r="A19371" s="54">
        <v>19370</v>
      </c>
      <c r="B19371">
        <v>3132520788</v>
      </c>
      <c r="C19371" t="s">
        <v>14423</v>
      </c>
      <c r="D19371" t="s">
        <v>45567</v>
      </c>
      <c r="F19371" t="s">
        <v>45567</v>
      </c>
      <c r="G19371" t="s">
        <v>45804</v>
      </c>
      <c r="H19371" t="s">
        <v>45805</v>
      </c>
    </row>
    <row r="19372" spans="1:8" x14ac:dyDescent="0.25">
      <c r="A19372" s="54">
        <v>19371</v>
      </c>
      <c r="B19372">
        <v>3107936184</v>
      </c>
      <c r="C19372" t="s">
        <v>45585</v>
      </c>
      <c r="D19372" t="s">
        <v>45567</v>
      </c>
      <c r="F19372" t="s">
        <v>45567</v>
      </c>
      <c r="G19372" t="s">
        <v>45806</v>
      </c>
      <c r="H19372" t="s">
        <v>45807</v>
      </c>
    </row>
    <row r="19373" spans="1:8" x14ac:dyDescent="0.25">
      <c r="A19373" s="54">
        <v>19372</v>
      </c>
      <c r="B19373">
        <v>3103316012</v>
      </c>
      <c r="C19373" t="s">
        <v>14423</v>
      </c>
      <c r="D19373" t="s">
        <v>45567</v>
      </c>
      <c r="F19373" t="s">
        <v>45567</v>
      </c>
      <c r="G19373" t="s">
        <v>45808</v>
      </c>
      <c r="H19373" t="s">
        <v>45809</v>
      </c>
    </row>
    <row r="19374" spans="1:8" x14ac:dyDescent="0.25">
      <c r="A19374" s="54">
        <v>19373</v>
      </c>
      <c r="B19374">
        <v>3145894493</v>
      </c>
      <c r="C19374" t="s">
        <v>14423</v>
      </c>
      <c r="D19374" t="s">
        <v>45567</v>
      </c>
      <c r="F19374" t="s">
        <v>45567</v>
      </c>
      <c r="G19374" t="s">
        <v>45810</v>
      </c>
      <c r="H19374" t="s">
        <v>45811</v>
      </c>
    </row>
    <row r="19375" spans="1:8" x14ac:dyDescent="0.25">
      <c r="A19375" s="54">
        <v>19374</v>
      </c>
      <c r="B19375">
        <v>3003606981</v>
      </c>
      <c r="C19375" t="s">
        <v>14423</v>
      </c>
      <c r="D19375" t="s">
        <v>45567</v>
      </c>
      <c r="F19375" t="s">
        <v>45567</v>
      </c>
      <c r="G19375" t="s">
        <v>45812</v>
      </c>
      <c r="H19375" t="s">
        <v>45813</v>
      </c>
    </row>
    <row r="19376" spans="1:8" x14ac:dyDescent="0.25">
      <c r="A19376" s="54">
        <v>19375</v>
      </c>
      <c r="B19376">
        <v>3164359611</v>
      </c>
      <c r="C19376" t="s">
        <v>45602</v>
      </c>
      <c r="D19376" t="s">
        <v>45567</v>
      </c>
      <c r="F19376" t="s">
        <v>45567</v>
      </c>
      <c r="G19376" t="s">
        <v>45814</v>
      </c>
      <c r="H19376" t="s">
        <v>45815</v>
      </c>
    </row>
    <row r="19377" spans="1:8" x14ac:dyDescent="0.25">
      <c r="A19377" s="54">
        <v>19376</v>
      </c>
      <c r="B19377">
        <v>3183589925</v>
      </c>
      <c r="C19377" t="s">
        <v>45577</v>
      </c>
      <c r="D19377" t="s">
        <v>45567</v>
      </c>
      <c r="F19377" t="s">
        <v>45567</v>
      </c>
      <c r="G19377" t="s">
        <v>45816</v>
      </c>
      <c r="H19377" t="s">
        <v>45817</v>
      </c>
    </row>
    <row r="19378" spans="1:8" x14ac:dyDescent="0.25">
      <c r="A19378" s="54">
        <v>19377</v>
      </c>
      <c r="B19378">
        <v>3112670559</v>
      </c>
      <c r="C19378" t="s">
        <v>14423</v>
      </c>
      <c r="D19378" t="s">
        <v>45567</v>
      </c>
      <c r="F19378" t="s">
        <v>45567</v>
      </c>
      <c r="G19378" t="s">
        <v>45818</v>
      </c>
      <c r="H19378" t="s">
        <v>45819</v>
      </c>
    </row>
    <row r="19379" spans="1:8" x14ac:dyDescent="0.25">
      <c r="A19379" s="54">
        <v>19378</v>
      </c>
      <c r="B19379">
        <v>3186610893</v>
      </c>
      <c r="C19379" t="s">
        <v>45602</v>
      </c>
      <c r="D19379" t="s">
        <v>45567</v>
      </c>
      <c r="F19379" t="s">
        <v>45567</v>
      </c>
      <c r="G19379" t="s">
        <v>45820</v>
      </c>
      <c r="H19379" t="s">
        <v>45821</v>
      </c>
    </row>
    <row r="19380" spans="1:8" x14ac:dyDescent="0.25">
      <c r="A19380" s="54">
        <v>19379</v>
      </c>
      <c r="B19380">
        <v>3105968552</v>
      </c>
      <c r="C19380" t="s">
        <v>45585</v>
      </c>
      <c r="D19380" t="s">
        <v>45567</v>
      </c>
      <c r="F19380" t="s">
        <v>45567</v>
      </c>
      <c r="G19380" t="s">
        <v>45822</v>
      </c>
      <c r="H19380" t="s">
        <v>45823</v>
      </c>
    </row>
    <row r="19381" spans="1:8" x14ac:dyDescent="0.25">
      <c r="A19381" s="54">
        <v>19380</v>
      </c>
      <c r="B19381">
        <v>3022697520</v>
      </c>
      <c r="C19381" t="s">
        <v>14423</v>
      </c>
      <c r="D19381" t="s">
        <v>45567</v>
      </c>
      <c r="F19381" t="s">
        <v>45567</v>
      </c>
      <c r="G19381" t="s">
        <v>45824</v>
      </c>
      <c r="H19381" t="s">
        <v>45825</v>
      </c>
    </row>
    <row r="19382" spans="1:8" x14ac:dyDescent="0.25">
      <c r="A19382" s="54">
        <v>19381</v>
      </c>
      <c r="B19382">
        <v>3104817475</v>
      </c>
      <c r="C19382" t="s">
        <v>14423</v>
      </c>
      <c r="D19382" t="s">
        <v>45567</v>
      </c>
      <c r="F19382" t="s">
        <v>45567</v>
      </c>
      <c r="G19382" t="s">
        <v>45826</v>
      </c>
      <c r="H19382" t="s">
        <v>45827</v>
      </c>
    </row>
    <row r="19383" spans="1:8" x14ac:dyDescent="0.25">
      <c r="A19383" s="54">
        <v>19382</v>
      </c>
      <c r="B19383">
        <v>3213510679</v>
      </c>
      <c r="C19383" t="s">
        <v>14423</v>
      </c>
      <c r="D19383" t="s">
        <v>45567</v>
      </c>
      <c r="F19383" t="s">
        <v>45567</v>
      </c>
      <c r="G19383" t="s">
        <v>45828</v>
      </c>
      <c r="H19383" t="s">
        <v>45829</v>
      </c>
    </row>
    <row r="19384" spans="1:8" x14ac:dyDescent="0.25">
      <c r="A19384" s="54">
        <v>19383</v>
      </c>
      <c r="B19384">
        <v>3224821336</v>
      </c>
      <c r="C19384" t="s">
        <v>14423</v>
      </c>
      <c r="D19384" t="s">
        <v>45567</v>
      </c>
      <c r="F19384" t="s">
        <v>45567</v>
      </c>
      <c r="G19384" t="s">
        <v>45830</v>
      </c>
      <c r="H19384" t="s">
        <v>20354</v>
      </c>
    </row>
    <row r="19385" spans="1:8" x14ac:dyDescent="0.25">
      <c r="A19385" s="54">
        <v>19384</v>
      </c>
      <c r="B19385">
        <v>3017683150</v>
      </c>
      <c r="C19385" t="s">
        <v>14438</v>
      </c>
      <c r="D19385" t="s">
        <v>45567</v>
      </c>
      <c r="F19385" t="s">
        <v>45567</v>
      </c>
      <c r="G19385" t="s">
        <v>45831</v>
      </c>
      <c r="H19385" t="s">
        <v>45832</v>
      </c>
    </row>
    <row r="19386" spans="1:8" x14ac:dyDescent="0.25">
      <c r="A19386" s="54">
        <v>19385</v>
      </c>
      <c r="B19386">
        <v>3104557751</v>
      </c>
      <c r="C19386" t="s">
        <v>45602</v>
      </c>
      <c r="D19386" t="s">
        <v>45567</v>
      </c>
      <c r="F19386" t="s">
        <v>45567</v>
      </c>
      <c r="G19386" t="s">
        <v>45833</v>
      </c>
      <c r="H19386" t="s">
        <v>42458</v>
      </c>
    </row>
    <row r="19387" spans="1:8" x14ac:dyDescent="0.25">
      <c r="A19387" s="54">
        <v>19386</v>
      </c>
      <c r="B19387">
        <v>3005648494</v>
      </c>
      <c r="C19387" t="s">
        <v>14423</v>
      </c>
      <c r="D19387" t="s">
        <v>45567</v>
      </c>
      <c r="F19387" t="s">
        <v>45567</v>
      </c>
      <c r="G19387" t="s">
        <v>45834</v>
      </c>
      <c r="H19387" t="s">
        <v>45835</v>
      </c>
    </row>
    <row r="19388" spans="1:8" x14ac:dyDescent="0.25">
      <c r="A19388" s="54">
        <v>19387</v>
      </c>
      <c r="B19388">
        <v>3115245572</v>
      </c>
      <c r="C19388" t="s">
        <v>14423</v>
      </c>
      <c r="D19388" t="s">
        <v>45567</v>
      </c>
      <c r="F19388" t="s">
        <v>45567</v>
      </c>
      <c r="G19388" t="s">
        <v>45836</v>
      </c>
      <c r="H19388" t="s">
        <v>45837</v>
      </c>
    </row>
    <row r="19389" spans="1:8" x14ac:dyDescent="0.25">
      <c r="A19389" s="54">
        <v>19388</v>
      </c>
      <c r="B19389">
        <v>3123505814</v>
      </c>
      <c r="C19389" t="s">
        <v>14423</v>
      </c>
      <c r="D19389" t="s">
        <v>45567</v>
      </c>
      <c r="F19389" t="s">
        <v>45567</v>
      </c>
      <c r="G19389" t="s">
        <v>45838</v>
      </c>
      <c r="H19389" t="s">
        <v>45839</v>
      </c>
    </row>
    <row r="19390" spans="1:8" x14ac:dyDescent="0.25">
      <c r="A19390" s="54">
        <v>19389</v>
      </c>
      <c r="B19390">
        <v>3127508314</v>
      </c>
      <c r="C19390" t="s">
        <v>14423</v>
      </c>
      <c r="D19390" t="s">
        <v>45567</v>
      </c>
      <c r="F19390" t="s">
        <v>45567</v>
      </c>
      <c r="G19390" t="s">
        <v>45840</v>
      </c>
      <c r="H19390" t="s">
        <v>42757</v>
      </c>
    </row>
    <row r="19391" spans="1:8" x14ac:dyDescent="0.25">
      <c r="A19391" s="54">
        <v>19390</v>
      </c>
      <c r="B19391">
        <v>3046425939</v>
      </c>
      <c r="C19391" t="s">
        <v>14423</v>
      </c>
      <c r="D19391" t="s">
        <v>45567</v>
      </c>
      <c r="F19391" t="s">
        <v>45567</v>
      </c>
      <c r="G19391" t="s">
        <v>45841</v>
      </c>
      <c r="H19391" t="s">
        <v>16058</v>
      </c>
    </row>
    <row r="19392" spans="1:8" x14ac:dyDescent="0.25">
      <c r="A19392" s="54">
        <v>19391</v>
      </c>
      <c r="B19392">
        <v>3202822476</v>
      </c>
      <c r="C19392" t="s">
        <v>14423</v>
      </c>
      <c r="D19392" t="s">
        <v>45567</v>
      </c>
      <c r="F19392" t="s">
        <v>45567</v>
      </c>
      <c r="G19392" t="s">
        <v>45842</v>
      </c>
      <c r="H19392" t="s">
        <v>15419</v>
      </c>
    </row>
    <row r="19393" spans="1:8" x14ac:dyDescent="0.25">
      <c r="A19393" s="54">
        <v>19392</v>
      </c>
      <c r="B19393">
        <v>3157976054</v>
      </c>
      <c r="C19393" t="s">
        <v>14423</v>
      </c>
      <c r="D19393" t="s">
        <v>45567</v>
      </c>
      <c r="F19393" t="s">
        <v>45567</v>
      </c>
      <c r="G19393" t="s">
        <v>45843</v>
      </c>
      <c r="H19393" t="s">
        <v>19247</v>
      </c>
    </row>
    <row r="19394" spans="1:8" x14ac:dyDescent="0.25">
      <c r="A19394" s="54">
        <v>19393</v>
      </c>
      <c r="B19394">
        <v>3215030255</v>
      </c>
      <c r="C19394" t="s">
        <v>14423</v>
      </c>
      <c r="D19394" t="s">
        <v>45567</v>
      </c>
      <c r="F19394" t="s">
        <v>45567</v>
      </c>
      <c r="G19394" t="s">
        <v>45844</v>
      </c>
      <c r="H19394" t="s">
        <v>36929</v>
      </c>
    </row>
    <row r="19395" spans="1:8" x14ac:dyDescent="0.25">
      <c r="A19395" s="54">
        <v>19394</v>
      </c>
      <c r="B19395">
        <v>3214496177</v>
      </c>
      <c r="C19395" t="s">
        <v>45602</v>
      </c>
      <c r="D19395" t="s">
        <v>45567</v>
      </c>
      <c r="F19395" t="s">
        <v>45567</v>
      </c>
      <c r="G19395" t="s">
        <v>45845</v>
      </c>
      <c r="H19395" t="s">
        <v>45846</v>
      </c>
    </row>
    <row r="19396" spans="1:8" x14ac:dyDescent="0.25">
      <c r="A19396" s="54">
        <v>19395</v>
      </c>
      <c r="B19396">
        <v>3022945390</v>
      </c>
      <c r="C19396" t="s">
        <v>14423</v>
      </c>
      <c r="D19396" t="s">
        <v>45567</v>
      </c>
      <c r="F19396" t="s">
        <v>45567</v>
      </c>
      <c r="G19396" t="s">
        <v>45847</v>
      </c>
      <c r="H19396" t="s">
        <v>45848</v>
      </c>
    </row>
    <row r="19397" spans="1:8" x14ac:dyDescent="0.25">
      <c r="A19397" s="54">
        <v>19396</v>
      </c>
      <c r="B19397">
        <v>3223250317</v>
      </c>
      <c r="C19397" t="s">
        <v>14423</v>
      </c>
      <c r="D19397" t="s">
        <v>45567</v>
      </c>
      <c r="F19397" t="s">
        <v>45567</v>
      </c>
      <c r="G19397" t="s">
        <v>45849</v>
      </c>
      <c r="H19397" t="s">
        <v>45850</v>
      </c>
    </row>
    <row r="19398" spans="1:8" x14ac:dyDescent="0.25">
      <c r="A19398" s="54">
        <v>19397</v>
      </c>
      <c r="B19398">
        <v>3124172516</v>
      </c>
      <c r="C19398" t="s">
        <v>45851</v>
      </c>
      <c r="D19398" t="s">
        <v>45567</v>
      </c>
      <c r="F19398" t="s">
        <v>45567</v>
      </c>
      <c r="G19398" t="s">
        <v>45852</v>
      </c>
      <c r="H19398" t="s">
        <v>45853</v>
      </c>
    </row>
    <row r="19399" spans="1:8" x14ac:dyDescent="0.25">
      <c r="A19399" s="54">
        <v>19398</v>
      </c>
      <c r="B19399">
        <v>3123881654</v>
      </c>
      <c r="C19399" t="s">
        <v>45602</v>
      </c>
      <c r="D19399" t="s">
        <v>45567</v>
      </c>
      <c r="F19399" t="s">
        <v>45567</v>
      </c>
      <c r="G19399" t="s">
        <v>45854</v>
      </c>
      <c r="H19399" t="s">
        <v>19520</v>
      </c>
    </row>
    <row r="19400" spans="1:8" x14ac:dyDescent="0.25">
      <c r="A19400" s="54">
        <v>19399</v>
      </c>
      <c r="B19400">
        <v>3508995018</v>
      </c>
      <c r="C19400" t="s">
        <v>14423</v>
      </c>
      <c r="D19400" t="s">
        <v>45567</v>
      </c>
      <c r="F19400" t="s">
        <v>45567</v>
      </c>
      <c r="G19400" t="s">
        <v>45855</v>
      </c>
      <c r="H19400" t="s">
        <v>18271</v>
      </c>
    </row>
    <row r="19401" spans="1:8" x14ac:dyDescent="0.25">
      <c r="A19401" s="54">
        <v>19400</v>
      </c>
      <c r="B19401">
        <v>3209833286</v>
      </c>
      <c r="C19401" t="s">
        <v>45585</v>
      </c>
      <c r="D19401" t="s">
        <v>45567</v>
      </c>
      <c r="F19401" t="s">
        <v>45567</v>
      </c>
      <c r="G19401" t="s">
        <v>45856</v>
      </c>
      <c r="H19401" t="s">
        <v>31699</v>
      </c>
    </row>
    <row r="19402" spans="1:8" x14ac:dyDescent="0.25">
      <c r="A19402" s="54">
        <v>19401</v>
      </c>
      <c r="B19402">
        <v>3203081616</v>
      </c>
      <c r="C19402" t="s">
        <v>42533</v>
      </c>
      <c r="D19402" t="s">
        <v>45567</v>
      </c>
      <c r="F19402" t="s">
        <v>45567</v>
      </c>
      <c r="G19402" t="s">
        <v>45857</v>
      </c>
      <c r="H19402" t="s">
        <v>45858</v>
      </c>
    </row>
    <row r="19403" spans="1:8" x14ac:dyDescent="0.25">
      <c r="A19403" s="54">
        <v>19402</v>
      </c>
      <c r="B19403">
        <v>3165386996</v>
      </c>
      <c r="C19403" t="s">
        <v>14423</v>
      </c>
      <c r="D19403" t="s">
        <v>45567</v>
      </c>
      <c r="F19403" t="s">
        <v>45567</v>
      </c>
      <c r="G19403" t="s">
        <v>45859</v>
      </c>
      <c r="H19403" t="s">
        <v>45860</v>
      </c>
    </row>
    <row r="19404" spans="1:8" x14ac:dyDescent="0.25">
      <c r="A19404" s="54">
        <v>19403</v>
      </c>
      <c r="B19404">
        <v>3132710913</v>
      </c>
      <c r="C19404" t="s">
        <v>14423</v>
      </c>
      <c r="D19404" t="s">
        <v>45567</v>
      </c>
      <c r="F19404" t="s">
        <v>45567</v>
      </c>
      <c r="G19404" t="s">
        <v>45861</v>
      </c>
      <c r="H19404" t="s">
        <v>20631</v>
      </c>
    </row>
    <row r="19405" spans="1:8" x14ac:dyDescent="0.25">
      <c r="A19405" s="54">
        <v>19404</v>
      </c>
      <c r="B19405">
        <v>3503571844</v>
      </c>
      <c r="C19405" t="s">
        <v>45577</v>
      </c>
      <c r="D19405" t="s">
        <v>45567</v>
      </c>
      <c r="F19405" t="s">
        <v>45567</v>
      </c>
      <c r="G19405" t="s">
        <v>45862</v>
      </c>
      <c r="H19405" t="s">
        <v>45863</v>
      </c>
    </row>
    <row r="19406" spans="1:8" x14ac:dyDescent="0.25">
      <c r="A19406" s="54">
        <v>19405</v>
      </c>
      <c r="B19406">
        <v>3009975438</v>
      </c>
      <c r="C19406" t="s">
        <v>14423</v>
      </c>
      <c r="D19406" t="s">
        <v>45567</v>
      </c>
      <c r="F19406" t="s">
        <v>45567</v>
      </c>
      <c r="G19406" t="s">
        <v>45864</v>
      </c>
      <c r="H19406" t="s">
        <v>18090</v>
      </c>
    </row>
    <row r="19407" spans="1:8" x14ac:dyDescent="0.25">
      <c r="A19407" s="54">
        <v>19406</v>
      </c>
      <c r="B19407">
        <v>3203683773</v>
      </c>
      <c r="C19407" t="s">
        <v>14423</v>
      </c>
      <c r="D19407" t="s">
        <v>45567</v>
      </c>
      <c r="F19407" t="s">
        <v>45567</v>
      </c>
      <c r="G19407" t="s">
        <v>45865</v>
      </c>
      <c r="H19407" t="s">
        <v>45866</v>
      </c>
    </row>
    <row r="19408" spans="1:8" x14ac:dyDescent="0.25">
      <c r="A19408" s="54">
        <v>19407</v>
      </c>
      <c r="B19408">
        <v>3016804126</v>
      </c>
      <c r="C19408" t="s">
        <v>14423</v>
      </c>
      <c r="D19408" t="s">
        <v>45567</v>
      </c>
      <c r="F19408" t="s">
        <v>45567</v>
      </c>
      <c r="G19408" t="s">
        <v>45867</v>
      </c>
      <c r="H19408" t="s">
        <v>45868</v>
      </c>
    </row>
    <row r="19409" spans="1:8" x14ac:dyDescent="0.25">
      <c r="A19409" s="54">
        <v>19408</v>
      </c>
      <c r="B19409">
        <v>3115565489</v>
      </c>
      <c r="C19409" t="s">
        <v>45777</v>
      </c>
      <c r="D19409" t="s">
        <v>45567</v>
      </c>
      <c r="F19409" t="s">
        <v>45567</v>
      </c>
      <c r="G19409" t="s">
        <v>45869</v>
      </c>
      <c r="H19409" t="s">
        <v>45870</v>
      </c>
    </row>
    <row r="19410" spans="1:8" x14ac:dyDescent="0.25">
      <c r="A19410" s="54">
        <v>19409</v>
      </c>
      <c r="B19410">
        <v>3134329563</v>
      </c>
      <c r="C19410" t="s">
        <v>45602</v>
      </c>
      <c r="D19410" t="s">
        <v>45567</v>
      </c>
      <c r="F19410" t="s">
        <v>45567</v>
      </c>
      <c r="G19410" t="s">
        <v>45871</v>
      </c>
      <c r="H19410" t="s">
        <v>45872</v>
      </c>
    </row>
    <row r="19411" spans="1:8" x14ac:dyDescent="0.25">
      <c r="A19411" s="54">
        <v>19410</v>
      </c>
      <c r="B19411">
        <v>3162704570</v>
      </c>
      <c r="C19411" t="s">
        <v>14423</v>
      </c>
      <c r="D19411" t="s">
        <v>45567</v>
      </c>
      <c r="F19411" t="s">
        <v>45567</v>
      </c>
      <c r="G19411" t="s">
        <v>45873</v>
      </c>
      <c r="H19411" t="s">
        <v>45874</v>
      </c>
    </row>
    <row r="19412" spans="1:8" x14ac:dyDescent="0.25">
      <c r="A19412" s="54">
        <v>19411</v>
      </c>
      <c r="B19412">
        <v>3103988686</v>
      </c>
      <c r="C19412" t="s">
        <v>45585</v>
      </c>
      <c r="D19412" t="s">
        <v>45567</v>
      </c>
      <c r="F19412" t="s">
        <v>45567</v>
      </c>
      <c r="G19412" t="s">
        <v>45875</v>
      </c>
      <c r="H19412" t="s">
        <v>14123</v>
      </c>
    </row>
    <row r="19413" spans="1:8" x14ac:dyDescent="0.25">
      <c r="A19413" s="54">
        <v>19412</v>
      </c>
      <c r="B19413">
        <v>3508104431</v>
      </c>
      <c r="C19413" t="s">
        <v>14423</v>
      </c>
      <c r="D19413" t="s">
        <v>45567</v>
      </c>
      <c r="F19413" t="s">
        <v>45567</v>
      </c>
      <c r="G19413" t="s">
        <v>45876</v>
      </c>
      <c r="H19413" t="s">
        <v>14641</v>
      </c>
    </row>
    <row r="19414" spans="1:8" x14ac:dyDescent="0.25">
      <c r="A19414" s="54">
        <v>19413</v>
      </c>
      <c r="B19414">
        <v>3135280914</v>
      </c>
      <c r="C19414" t="s">
        <v>45577</v>
      </c>
      <c r="D19414" t="s">
        <v>45567</v>
      </c>
      <c r="F19414" t="s">
        <v>45567</v>
      </c>
      <c r="G19414" t="s">
        <v>45877</v>
      </c>
      <c r="H19414" t="s">
        <v>45878</v>
      </c>
    </row>
    <row r="19415" spans="1:8" x14ac:dyDescent="0.25">
      <c r="A19415" s="54">
        <v>19414</v>
      </c>
      <c r="B19415">
        <v>3133453469</v>
      </c>
      <c r="C19415" t="s">
        <v>14423</v>
      </c>
      <c r="D19415" t="s">
        <v>45567</v>
      </c>
      <c r="F19415" t="s">
        <v>45567</v>
      </c>
      <c r="G19415" t="s">
        <v>45879</v>
      </c>
      <c r="H19415" t="s">
        <v>45880</v>
      </c>
    </row>
    <row r="19416" spans="1:8" x14ac:dyDescent="0.25">
      <c r="A19416" s="54">
        <v>19415</v>
      </c>
      <c r="B19416">
        <v>3209061461</v>
      </c>
      <c r="C19416" t="s">
        <v>14423</v>
      </c>
      <c r="D19416" t="s">
        <v>45567</v>
      </c>
      <c r="F19416" t="s">
        <v>45567</v>
      </c>
      <c r="G19416" t="s">
        <v>45881</v>
      </c>
      <c r="H19416" t="s">
        <v>45882</v>
      </c>
    </row>
    <row r="19417" spans="1:8" x14ac:dyDescent="0.25">
      <c r="A19417" s="54">
        <v>19416</v>
      </c>
      <c r="B19417">
        <v>3213449505</v>
      </c>
      <c r="C19417" t="s">
        <v>45590</v>
      </c>
      <c r="D19417" t="s">
        <v>45567</v>
      </c>
      <c r="F19417" t="s">
        <v>45567</v>
      </c>
      <c r="G19417" t="s">
        <v>45883</v>
      </c>
      <c r="H19417" t="s">
        <v>45884</v>
      </c>
    </row>
    <row r="19418" spans="1:8" x14ac:dyDescent="0.25">
      <c r="A19418" s="54">
        <v>19417</v>
      </c>
      <c r="B19418">
        <v>3008748569</v>
      </c>
      <c r="C19418" t="s">
        <v>14423</v>
      </c>
      <c r="D19418" t="s">
        <v>45567</v>
      </c>
      <c r="F19418" t="s">
        <v>45567</v>
      </c>
      <c r="G19418" t="s">
        <v>45885</v>
      </c>
      <c r="H19418" t="s">
        <v>45886</v>
      </c>
    </row>
    <row r="19419" spans="1:8" x14ac:dyDescent="0.25">
      <c r="A19419" s="54">
        <v>19418</v>
      </c>
      <c r="B19419">
        <v>3144628161</v>
      </c>
      <c r="C19419" t="s">
        <v>16779</v>
      </c>
      <c r="D19419" t="s">
        <v>45567</v>
      </c>
      <c r="F19419" t="s">
        <v>45567</v>
      </c>
      <c r="G19419" t="s">
        <v>45887</v>
      </c>
      <c r="H19419" t="s">
        <v>45888</v>
      </c>
    </row>
    <row r="19420" spans="1:8" x14ac:dyDescent="0.25">
      <c r="A19420" s="54">
        <v>19419</v>
      </c>
      <c r="B19420">
        <v>3202768235</v>
      </c>
      <c r="C19420" t="s">
        <v>45577</v>
      </c>
      <c r="D19420" t="s">
        <v>45567</v>
      </c>
      <c r="F19420" t="s">
        <v>45567</v>
      </c>
      <c r="G19420" t="s">
        <v>45889</v>
      </c>
      <c r="H19420" t="s">
        <v>45890</v>
      </c>
    </row>
    <row r="19421" spans="1:8" x14ac:dyDescent="0.25">
      <c r="A19421" s="54">
        <v>19420</v>
      </c>
      <c r="B19421">
        <v>3102880840</v>
      </c>
      <c r="C19421" t="s">
        <v>14423</v>
      </c>
      <c r="D19421" t="s">
        <v>45567</v>
      </c>
      <c r="F19421" t="s">
        <v>45567</v>
      </c>
      <c r="G19421" t="s">
        <v>45891</v>
      </c>
      <c r="H19421" t="s">
        <v>32566</v>
      </c>
    </row>
    <row r="19422" spans="1:8" x14ac:dyDescent="0.25">
      <c r="A19422" s="54">
        <v>19421</v>
      </c>
      <c r="B19422">
        <v>3228259226</v>
      </c>
      <c r="C19422" t="s">
        <v>14423</v>
      </c>
      <c r="D19422" t="s">
        <v>45567</v>
      </c>
      <c r="F19422" t="s">
        <v>45567</v>
      </c>
      <c r="G19422" t="s">
        <v>45892</v>
      </c>
      <c r="H19422" t="s">
        <v>45893</v>
      </c>
    </row>
    <row r="19423" spans="1:8" x14ac:dyDescent="0.25">
      <c r="A19423" s="54">
        <v>19422</v>
      </c>
      <c r="B19423">
        <v>3016529184</v>
      </c>
      <c r="C19423" t="s">
        <v>14423</v>
      </c>
      <c r="D19423" t="s">
        <v>45567</v>
      </c>
      <c r="F19423" t="s">
        <v>45567</v>
      </c>
      <c r="G19423" t="s">
        <v>45894</v>
      </c>
      <c r="H19423" t="s">
        <v>14780</v>
      </c>
    </row>
    <row r="19424" spans="1:8" x14ac:dyDescent="0.25">
      <c r="A19424" s="54">
        <v>19423</v>
      </c>
      <c r="B19424">
        <v>3212463667</v>
      </c>
      <c r="C19424" t="s">
        <v>45577</v>
      </c>
      <c r="D19424" t="s">
        <v>45567</v>
      </c>
      <c r="F19424" t="s">
        <v>45567</v>
      </c>
      <c r="G19424" t="s">
        <v>45895</v>
      </c>
      <c r="H19424" t="s">
        <v>45896</v>
      </c>
    </row>
    <row r="19425" spans="1:8" x14ac:dyDescent="0.25">
      <c r="A19425" s="54">
        <v>19424</v>
      </c>
      <c r="B19425">
        <v>3132659160</v>
      </c>
      <c r="C19425" t="s">
        <v>14423</v>
      </c>
      <c r="D19425" t="s">
        <v>45567</v>
      </c>
      <c r="F19425" t="s">
        <v>45567</v>
      </c>
      <c r="G19425" t="s">
        <v>45897</v>
      </c>
      <c r="H19425" t="s">
        <v>15151</v>
      </c>
    </row>
    <row r="19426" spans="1:8" x14ac:dyDescent="0.25">
      <c r="A19426" s="54">
        <v>19425</v>
      </c>
      <c r="B19426">
        <v>3194614514</v>
      </c>
      <c r="C19426" t="s">
        <v>45685</v>
      </c>
      <c r="D19426" t="s">
        <v>45567</v>
      </c>
      <c r="F19426" t="s">
        <v>45567</v>
      </c>
      <c r="G19426" t="s">
        <v>45898</v>
      </c>
      <c r="H19426" t="s">
        <v>45899</v>
      </c>
    </row>
    <row r="19427" spans="1:8" x14ac:dyDescent="0.25">
      <c r="A19427" s="54">
        <v>19426</v>
      </c>
      <c r="B19427">
        <v>3238138292</v>
      </c>
      <c r="C19427" t="s">
        <v>45900</v>
      </c>
      <c r="D19427" t="s">
        <v>45567</v>
      </c>
      <c r="F19427" t="s">
        <v>45567</v>
      </c>
      <c r="G19427" t="s">
        <v>45901</v>
      </c>
      <c r="H19427" t="s">
        <v>45902</v>
      </c>
    </row>
    <row r="19428" spans="1:8" x14ac:dyDescent="0.25">
      <c r="A19428" s="54">
        <v>19427</v>
      </c>
      <c r="B19428">
        <v>3134621248</v>
      </c>
      <c r="C19428" t="s">
        <v>14423</v>
      </c>
      <c r="D19428" t="s">
        <v>45567</v>
      </c>
      <c r="F19428" t="s">
        <v>45567</v>
      </c>
      <c r="G19428" t="s">
        <v>45903</v>
      </c>
      <c r="H19428" t="s">
        <v>45904</v>
      </c>
    </row>
    <row r="19429" spans="1:8" x14ac:dyDescent="0.25">
      <c r="A19429" s="54">
        <v>19428</v>
      </c>
      <c r="B19429">
        <v>3102312486</v>
      </c>
      <c r="C19429" t="s">
        <v>45585</v>
      </c>
      <c r="D19429" t="s">
        <v>45567</v>
      </c>
      <c r="F19429" t="s">
        <v>45567</v>
      </c>
      <c r="G19429" t="s">
        <v>45905</v>
      </c>
      <c r="H19429" t="s">
        <v>16781</v>
      </c>
    </row>
    <row r="19430" spans="1:8" x14ac:dyDescent="0.25">
      <c r="A19430" s="54">
        <v>19429</v>
      </c>
      <c r="B19430">
        <v>3202411032</v>
      </c>
      <c r="C19430" t="s">
        <v>14423</v>
      </c>
      <c r="D19430" t="s">
        <v>45567</v>
      </c>
      <c r="F19430" t="s">
        <v>45567</v>
      </c>
      <c r="G19430" t="s">
        <v>45906</v>
      </c>
      <c r="H19430" t="s">
        <v>45907</v>
      </c>
    </row>
    <row r="19431" spans="1:8" x14ac:dyDescent="0.25">
      <c r="A19431" s="54">
        <v>19430</v>
      </c>
      <c r="B19431">
        <v>3014463567</v>
      </c>
      <c r="C19431" t="s">
        <v>14423</v>
      </c>
      <c r="D19431" t="s">
        <v>45567</v>
      </c>
      <c r="F19431" t="s">
        <v>45567</v>
      </c>
      <c r="G19431" t="s">
        <v>45908</v>
      </c>
      <c r="H19431" t="s">
        <v>45909</v>
      </c>
    </row>
    <row r="19432" spans="1:8" x14ac:dyDescent="0.25">
      <c r="A19432" s="54">
        <v>19431</v>
      </c>
      <c r="B19432">
        <v>3183035671</v>
      </c>
      <c r="C19432" t="s">
        <v>45577</v>
      </c>
      <c r="D19432" t="s">
        <v>45567</v>
      </c>
      <c r="F19432" t="s">
        <v>45567</v>
      </c>
      <c r="G19432" t="s">
        <v>45910</v>
      </c>
      <c r="H19432" t="s">
        <v>45911</v>
      </c>
    </row>
    <row r="19433" spans="1:8" x14ac:dyDescent="0.25">
      <c r="A19433" s="54">
        <v>19432</v>
      </c>
      <c r="B19433">
        <v>3506817983</v>
      </c>
      <c r="C19433" t="s">
        <v>14423</v>
      </c>
      <c r="D19433" t="s">
        <v>45567</v>
      </c>
      <c r="F19433" t="s">
        <v>45567</v>
      </c>
      <c r="G19433" t="s">
        <v>45912</v>
      </c>
      <c r="H19433" t="s">
        <v>45913</v>
      </c>
    </row>
    <row r="19434" spans="1:8" x14ac:dyDescent="0.25">
      <c r="A19434" s="54">
        <v>19433</v>
      </c>
      <c r="B19434">
        <v>3186343397</v>
      </c>
      <c r="C19434" t="s">
        <v>14423</v>
      </c>
      <c r="D19434" t="s">
        <v>45567</v>
      </c>
      <c r="F19434" t="s">
        <v>45567</v>
      </c>
      <c r="G19434" t="s">
        <v>45914</v>
      </c>
      <c r="H19434" t="s">
        <v>45915</v>
      </c>
    </row>
    <row r="19435" spans="1:8" x14ac:dyDescent="0.25">
      <c r="A19435" s="54">
        <v>19434</v>
      </c>
      <c r="B19435">
        <v>3204918753</v>
      </c>
      <c r="C19435" t="s">
        <v>45577</v>
      </c>
      <c r="D19435" t="s">
        <v>45567</v>
      </c>
      <c r="F19435" t="s">
        <v>45567</v>
      </c>
      <c r="G19435" t="s">
        <v>45916</v>
      </c>
      <c r="H19435" t="s">
        <v>24514</v>
      </c>
    </row>
    <row r="19436" spans="1:8" x14ac:dyDescent="0.25">
      <c r="A19436" s="54">
        <v>19435</v>
      </c>
      <c r="B19436">
        <v>3203260092</v>
      </c>
      <c r="C19436" t="s">
        <v>45602</v>
      </c>
      <c r="D19436" t="s">
        <v>45567</v>
      </c>
      <c r="F19436" t="s">
        <v>45567</v>
      </c>
      <c r="G19436" t="s">
        <v>45917</v>
      </c>
      <c r="H19436" t="s">
        <v>45918</v>
      </c>
    </row>
    <row r="19437" spans="1:8" x14ac:dyDescent="0.25">
      <c r="A19437" s="54">
        <v>19436</v>
      </c>
      <c r="B19437">
        <v>3143363905</v>
      </c>
      <c r="C19437" t="s">
        <v>14423</v>
      </c>
      <c r="D19437" t="s">
        <v>45567</v>
      </c>
      <c r="F19437" t="s">
        <v>45567</v>
      </c>
      <c r="G19437" t="s">
        <v>45919</v>
      </c>
      <c r="H19437" t="s">
        <v>45920</v>
      </c>
    </row>
    <row r="19438" spans="1:8" x14ac:dyDescent="0.25">
      <c r="A19438" s="54">
        <v>19437</v>
      </c>
      <c r="B19438">
        <v>3143453845</v>
      </c>
      <c r="C19438" t="s">
        <v>14423</v>
      </c>
      <c r="D19438" t="s">
        <v>45567</v>
      </c>
      <c r="F19438" t="s">
        <v>45567</v>
      </c>
      <c r="G19438" t="s">
        <v>45921</v>
      </c>
      <c r="H19438" t="s">
        <v>15364</v>
      </c>
    </row>
    <row r="19439" spans="1:8" x14ac:dyDescent="0.25">
      <c r="A19439" s="54">
        <v>19438</v>
      </c>
      <c r="B19439">
        <v>3233956725</v>
      </c>
      <c r="C19439" t="s">
        <v>14423</v>
      </c>
      <c r="D19439" t="s">
        <v>45567</v>
      </c>
      <c r="F19439" t="s">
        <v>45567</v>
      </c>
      <c r="G19439" t="s">
        <v>45922</v>
      </c>
      <c r="H19439" t="s">
        <v>26455</v>
      </c>
    </row>
    <row r="19440" spans="1:8" x14ac:dyDescent="0.25">
      <c r="A19440" s="54">
        <v>19439</v>
      </c>
      <c r="B19440">
        <v>3045912943</v>
      </c>
      <c r="C19440" t="s">
        <v>14423</v>
      </c>
      <c r="D19440" t="s">
        <v>45567</v>
      </c>
      <c r="F19440" t="s">
        <v>45567</v>
      </c>
      <c r="G19440" t="s">
        <v>45923</v>
      </c>
      <c r="H19440" t="s">
        <v>45924</v>
      </c>
    </row>
    <row r="19441" spans="1:8" x14ac:dyDescent="0.25">
      <c r="A19441" s="54">
        <v>19440</v>
      </c>
      <c r="B19441">
        <v>3146024007</v>
      </c>
      <c r="C19441" t="s">
        <v>14423</v>
      </c>
      <c r="D19441" t="s">
        <v>45567</v>
      </c>
      <c r="F19441" t="s">
        <v>45567</v>
      </c>
      <c r="G19441" t="s">
        <v>45925</v>
      </c>
      <c r="H19441" t="s">
        <v>45926</v>
      </c>
    </row>
    <row r="19442" spans="1:8" x14ac:dyDescent="0.25">
      <c r="A19442" s="54">
        <v>19441</v>
      </c>
      <c r="B19442">
        <v>3106779549</v>
      </c>
      <c r="C19442" t="s">
        <v>14423</v>
      </c>
      <c r="D19442" t="s">
        <v>45567</v>
      </c>
      <c r="F19442" t="s">
        <v>45567</v>
      </c>
      <c r="G19442" t="s">
        <v>45927</v>
      </c>
      <c r="H19442" t="s">
        <v>45928</v>
      </c>
    </row>
    <row r="19443" spans="1:8" x14ac:dyDescent="0.25">
      <c r="A19443" s="54">
        <v>19442</v>
      </c>
      <c r="B19443">
        <v>3143955841</v>
      </c>
      <c r="C19443" t="s">
        <v>14423</v>
      </c>
      <c r="D19443" t="s">
        <v>45567</v>
      </c>
      <c r="F19443" t="s">
        <v>45567</v>
      </c>
      <c r="G19443" t="s">
        <v>45929</v>
      </c>
      <c r="H19443" t="s">
        <v>45930</v>
      </c>
    </row>
    <row r="19444" spans="1:8" x14ac:dyDescent="0.25">
      <c r="A19444" s="54">
        <v>19443</v>
      </c>
      <c r="B19444">
        <v>3214996676</v>
      </c>
      <c r="C19444" t="s">
        <v>14423</v>
      </c>
      <c r="D19444" t="s">
        <v>45567</v>
      </c>
      <c r="F19444" t="s">
        <v>45567</v>
      </c>
      <c r="G19444" t="s">
        <v>45931</v>
      </c>
      <c r="H19444" t="s">
        <v>24493</v>
      </c>
    </row>
    <row r="19445" spans="1:8" x14ac:dyDescent="0.25">
      <c r="A19445" s="54">
        <v>19444</v>
      </c>
      <c r="B19445">
        <v>3215073352</v>
      </c>
      <c r="C19445" t="s">
        <v>14423</v>
      </c>
      <c r="D19445" t="s">
        <v>45567</v>
      </c>
      <c r="F19445" t="s">
        <v>45567</v>
      </c>
      <c r="G19445" t="s">
        <v>45932</v>
      </c>
      <c r="H19445" t="s">
        <v>45933</v>
      </c>
    </row>
    <row r="19446" spans="1:8" x14ac:dyDescent="0.25">
      <c r="A19446" s="54">
        <v>19445</v>
      </c>
      <c r="B19446">
        <v>3124828702</v>
      </c>
      <c r="C19446" t="s">
        <v>14423</v>
      </c>
      <c r="D19446" t="s">
        <v>45567</v>
      </c>
      <c r="F19446" t="s">
        <v>45567</v>
      </c>
      <c r="G19446" t="s">
        <v>45934</v>
      </c>
      <c r="H19446" t="s">
        <v>45935</v>
      </c>
    </row>
    <row r="19447" spans="1:8" x14ac:dyDescent="0.25">
      <c r="A19447" s="54">
        <v>19446</v>
      </c>
      <c r="B19447">
        <v>3007834468</v>
      </c>
      <c r="C19447" t="s">
        <v>14423</v>
      </c>
      <c r="D19447" t="s">
        <v>45567</v>
      </c>
      <c r="F19447" t="s">
        <v>45567</v>
      </c>
      <c r="G19447" t="s">
        <v>45936</v>
      </c>
      <c r="H19447" t="s">
        <v>45937</v>
      </c>
    </row>
    <row r="19448" spans="1:8" x14ac:dyDescent="0.25">
      <c r="A19448" s="54">
        <v>19447</v>
      </c>
      <c r="B19448">
        <v>3214314406</v>
      </c>
      <c r="C19448" t="s">
        <v>45938</v>
      </c>
      <c r="D19448" t="s">
        <v>45567</v>
      </c>
      <c r="F19448" t="s">
        <v>45567</v>
      </c>
      <c r="G19448" t="s">
        <v>45939</v>
      </c>
      <c r="H19448" t="s">
        <v>45940</v>
      </c>
    </row>
    <row r="19449" spans="1:8" x14ac:dyDescent="0.25">
      <c r="A19449" s="54">
        <v>19448</v>
      </c>
      <c r="B19449">
        <v>3222351617</v>
      </c>
      <c r="C19449" t="s">
        <v>14423</v>
      </c>
      <c r="D19449" t="s">
        <v>45567</v>
      </c>
      <c r="F19449" t="s">
        <v>45567</v>
      </c>
      <c r="G19449" t="s">
        <v>45941</v>
      </c>
      <c r="H19449" t="s">
        <v>16516</v>
      </c>
    </row>
    <row r="19450" spans="1:8" x14ac:dyDescent="0.25">
      <c r="A19450" s="54">
        <v>19449</v>
      </c>
      <c r="B19450">
        <v>3175609952</v>
      </c>
      <c r="C19450" t="s">
        <v>45577</v>
      </c>
      <c r="D19450" t="s">
        <v>45567</v>
      </c>
      <c r="F19450" t="s">
        <v>45567</v>
      </c>
      <c r="G19450" t="s">
        <v>45942</v>
      </c>
      <c r="H19450" t="s">
        <v>45943</v>
      </c>
    </row>
    <row r="19451" spans="1:8" x14ac:dyDescent="0.25">
      <c r="A19451" s="54">
        <v>19450</v>
      </c>
      <c r="B19451">
        <v>3138031922</v>
      </c>
      <c r="C19451" t="s">
        <v>45602</v>
      </c>
      <c r="D19451" t="s">
        <v>45567</v>
      </c>
      <c r="F19451" t="s">
        <v>45567</v>
      </c>
      <c r="G19451" t="s">
        <v>45944</v>
      </c>
      <c r="H19451" t="s">
        <v>45945</v>
      </c>
    </row>
    <row r="19452" spans="1:8" x14ac:dyDescent="0.25">
      <c r="A19452" s="54">
        <v>19451</v>
      </c>
      <c r="B19452">
        <v>3158317879</v>
      </c>
      <c r="C19452" t="s">
        <v>14423</v>
      </c>
      <c r="D19452" t="s">
        <v>45567</v>
      </c>
      <c r="F19452" t="s">
        <v>45567</v>
      </c>
      <c r="G19452" t="s">
        <v>45946</v>
      </c>
      <c r="H19452" t="s">
        <v>45947</v>
      </c>
    </row>
    <row r="19453" spans="1:8" x14ac:dyDescent="0.25">
      <c r="A19453" s="54">
        <v>19452</v>
      </c>
      <c r="B19453">
        <v>3106183958</v>
      </c>
      <c r="C19453" t="s">
        <v>31283</v>
      </c>
      <c r="D19453" t="s">
        <v>45567</v>
      </c>
      <c r="F19453" t="s">
        <v>45567</v>
      </c>
      <c r="G19453" t="s">
        <v>45948</v>
      </c>
      <c r="H19453" t="s">
        <v>45949</v>
      </c>
    </row>
    <row r="19454" spans="1:8" x14ac:dyDescent="0.25">
      <c r="A19454" s="54">
        <v>19453</v>
      </c>
      <c r="B19454">
        <v>3125772549</v>
      </c>
      <c r="C19454" t="s">
        <v>45590</v>
      </c>
      <c r="D19454" t="s">
        <v>45567</v>
      </c>
      <c r="F19454" t="s">
        <v>45567</v>
      </c>
      <c r="G19454" t="s">
        <v>45950</v>
      </c>
      <c r="H19454" t="s">
        <v>45951</v>
      </c>
    </row>
    <row r="19455" spans="1:8" x14ac:dyDescent="0.25">
      <c r="A19455" s="54">
        <v>19454</v>
      </c>
      <c r="B19455">
        <v>3012518511</v>
      </c>
      <c r="C19455" t="s">
        <v>25495</v>
      </c>
      <c r="D19455" t="s">
        <v>45567</v>
      </c>
      <c r="F19455" t="s">
        <v>45567</v>
      </c>
      <c r="G19455" t="s">
        <v>45952</v>
      </c>
      <c r="H19455" t="s">
        <v>28323</v>
      </c>
    </row>
    <row r="19456" spans="1:8" x14ac:dyDescent="0.25">
      <c r="A19456" s="54">
        <v>19455</v>
      </c>
      <c r="B19456">
        <v>3043730232</v>
      </c>
      <c r="C19456" t="s">
        <v>45953</v>
      </c>
      <c r="D19456" t="s">
        <v>45567</v>
      </c>
      <c r="F19456" t="s">
        <v>45567</v>
      </c>
      <c r="G19456" t="s">
        <v>45954</v>
      </c>
      <c r="H19456" t="s">
        <v>45955</v>
      </c>
    </row>
    <row r="19457" spans="1:8" x14ac:dyDescent="0.25">
      <c r="A19457" s="54">
        <v>19456</v>
      </c>
      <c r="B19457">
        <v>3102049264</v>
      </c>
      <c r="C19457" t="s">
        <v>28895</v>
      </c>
      <c r="D19457" t="s">
        <v>45567</v>
      </c>
      <c r="F19457" t="s">
        <v>45567</v>
      </c>
      <c r="G19457" t="s">
        <v>45956</v>
      </c>
      <c r="H19457" t="s">
        <v>17603</v>
      </c>
    </row>
    <row r="19458" spans="1:8" x14ac:dyDescent="0.25">
      <c r="A19458" s="54">
        <v>19457</v>
      </c>
      <c r="B19458">
        <v>3166458821</v>
      </c>
      <c r="C19458" t="s">
        <v>14423</v>
      </c>
      <c r="D19458" t="s">
        <v>45567</v>
      </c>
      <c r="F19458" t="s">
        <v>45567</v>
      </c>
      <c r="G19458" t="s">
        <v>45957</v>
      </c>
      <c r="H19458" t="s">
        <v>45958</v>
      </c>
    </row>
    <row r="19459" spans="1:8" x14ac:dyDescent="0.25">
      <c r="A19459" s="54">
        <v>19458</v>
      </c>
      <c r="B19459">
        <v>3204150940</v>
      </c>
      <c r="C19459" t="s">
        <v>31243</v>
      </c>
      <c r="D19459" t="s">
        <v>45567</v>
      </c>
      <c r="F19459" t="s">
        <v>45567</v>
      </c>
      <c r="G19459" t="s">
        <v>45959</v>
      </c>
      <c r="H19459" t="s">
        <v>45960</v>
      </c>
    </row>
    <row r="19460" spans="1:8" x14ac:dyDescent="0.25">
      <c r="A19460" s="54">
        <v>19459</v>
      </c>
      <c r="B19460">
        <v>3107896450</v>
      </c>
      <c r="C19460" t="s">
        <v>14423</v>
      </c>
      <c r="D19460" t="s">
        <v>45567</v>
      </c>
      <c r="F19460" t="s">
        <v>45567</v>
      </c>
      <c r="G19460" t="s">
        <v>45961</v>
      </c>
      <c r="H19460" t="s">
        <v>45962</v>
      </c>
    </row>
    <row r="19461" spans="1:8" x14ac:dyDescent="0.25">
      <c r="A19461" s="54">
        <v>19460</v>
      </c>
      <c r="B19461">
        <v>3134762384</v>
      </c>
      <c r="C19461" t="s">
        <v>20943</v>
      </c>
      <c r="D19461" t="s">
        <v>45567</v>
      </c>
      <c r="F19461" t="s">
        <v>45567</v>
      </c>
      <c r="G19461" t="s">
        <v>45963</v>
      </c>
      <c r="H19461" t="s">
        <v>32716</v>
      </c>
    </row>
    <row r="19462" spans="1:8" x14ac:dyDescent="0.25">
      <c r="A19462" s="54">
        <v>19461</v>
      </c>
      <c r="B19462">
        <v>3138733157</v>
      </c>
      <c r="C19462" t="s">
        <v>45585</v>
      </c>
      <c r="D19462" t="s">
        <v>45567</v>
      </c>
      <c r="F19462" t="s">
        <v>45567</v>
      </c>
      <c r="G19462" t="s">
        <v>45964</v>
      </c>
      <c r="H19462" t="s">
        <v>15939</v>
      </c>
    </row>
    <row r="19463" spans="1:8" x14ac:dyDescent="0.25">
      <c r="A19463" s="54">
        <v>19462</v>
      </c>
      <c r="B19463">
        <v>3153616159</v>
      </c>
      <c r="C19463" t="s">
        <v>14423</v>
      </c>
      <c r="D19463" t="s">
        <v>45567</v>
      </c>
      <c r="F19463" t="s">
        <v>45567</v>
      </c>
      <c r="G19463" t="s">
        <v>45965</v>
      </c>
      <c r="H19463" t="s">
        <v>45966</v>
      </c>
    </row>
    <row r="19464" spans="1:8" x14ac:dyDescent="0.25">
      <c r="A19464" s="54">
        <v>19463</v>
      </c>
      <c r="B19464">
        <v>3157546439</v>
      </c>
      <c r="C19464" t="s">
        <v>14423</v>
      </c>
      <c r="D19464" t="s">
        <v>45567</v>
      </c>
      <c r="F19464" t="s">
        <v>45567</v>
      </c>
      <c r="G19464" t="s">
        <v>45967</v>
      </c>
      <c r="H19464" t="s">
        <v>45968</v>
      </c>
    </row>
    <row r="19465" spans="1:8" x14ac:dyDescent="0.25">
      <c r="A19465" s="54">
        <v>19464</v>
      </c>
      <c r="B19465">
        <v>3222393391</v>
      </c>
      <c r="C19465" t="s">
        <v>14423</v>
      </c>
      <c r="D19465" t="s">
        <v>45567</v>
      </c>
      <c r="F19465" t="s">
        <v>45567</v>
      </c>
      <c r="G19465" t="s">
        <v>45969</v>
      </c>
      <c r="H19465" t="s">
        <v>45970</v>
      </c>
    </row>
    <row r="19466" spans="1:8" x14ac:dyDescent="0.25">
      <c r="A19466" s="54">
        <v>19465</v>
      </c>
      <c r="B19466">
        <v>3104478225</v>
      </c>
      <c r="C19466" t="s">
        <v>14423</v>
      </c>
      <c r="D19466" t="s">
        <v>45567</v>
      </c>
      <c r="F19466" t="s">
        <v>45567</v>
      </c>
      <c r="G19466" t="s">
        <v>45971</v>
      </c>
      <c r="H19466" t="s">
        <v>45972</v>
      </c>
    </row>
    <row r="19467" spans="1:8" x14ac:dyDescent="0.25">
      <c r="A19467" s="54">
        <v>19466</v>
      </c>
      <c r="B19467">
        <v>3053344870</v>
      </c>
      <c r="C19467" t="s">
        <v>45602</v>
      </c>
      <c r="D19467" t="s">
        <v>45567</v>
      </c>
      <c r="F19467" t="s">
        <v>45567</v>
      </c>
      <c r="G19467" t="s">
        <v>45973</v>
      </c>
      <c r="H19467" t="s">
        <v>16078</v>
      </c>
    </row>
    <row r="19468" spans="1:8" x14ac:dyDescent="0.25">
      <c r="A19468" s="54">
        <v>19467</v>
      </c>
      <c r="B19468">
        <v>3175441107</v>
      </c>
      <c r="C19468" t="s">
        <v>45577</v>
      </c>
      <c r="D19468" t="s">
        <v>45567</v>
      </c>
      <c r="F19468" t="s">
        <v>45567</v>
      </c>
      <c r="G19468" t="s">
        <v>45974</v>
      </c>
      <c r="H19468" t="s">
        <v>45975</v>
      </c>
    </row>
    <row r="19469" spans="1:8" x14ac:dyDescent="0.25">
      <c r="A19469" s="54">
        <v>19468</v>
      </c>
      <c r="B19469">
        <v>3158254554</v>
      </c>
      <c r="C19469" t="s">
        <v>45577</v>
      </c>
      <c r="D19469" t="s">
        <v>45567</v>
      </c>
      <c r="F19469" t="s">
        <v>45567</v>
      </c>
      <c r="G19469" t="s">
        <v>45976</v>
      </c>
      <c r="H19469" t="s">
        <v>45977</v>
      </c>
    </row>
    <row r="19470" spans="1:8" x14ac:dyDescent="0.25">
      <c r="A19470" s="54">
        <v>19469</v>
      </c>
      <c r="B19470">
        <v>3108677673</v>
      </c>
      <c r="C19470" t="s">
        <v>14423</v>
      </c>
      <c r="D19470" t="s">
        <v>45567</v>
      </c>
      <c r="F19470" t="s">
        <v>45567</v>
      </c>
      <c r="G19470" t="s">
        <v>45978</v>
      </c>
      <c r="H19470" t="s">
        <v>21653</v>
      </c>
    </row>
    <row r="19471" spans="1:8" x14ac:dyDescent="0.25">
      <c r="A19471" s="54">
        <v>19470</v>
      </c>
      <c r="B19471">
        <v>3152585372</v>
      </c>
      <c r="C19471" t="s">
        <v>14423</v>
      </c>
      <c r="D19471" t="s">
        <v>45567</v>
      </c>
      <c r="F19471" t="s">
        <v>45567</v>
      </c>
      <c r="G19471" t="s">
        <v>45979</v>
      </c>
      <c r="H19471" t="s">
        <v>17121</v>
      </c>
    </row>
    <row r="19472" spans="1:8" x14ac:dyDescent="0.25">
      <c r="A19472" s="54">
        <v>19471</v>
      </c>
      <c r="B19472">
        <v>3117564211</v>
      </c>
      <c r="C19472" t="s">
        <v>14423</v>
      </c>
      <c r="D19472" t="s">
        <v>45567</v>
      </c>
      <c r="F19472" t="s">
        <v>45567</v>
      </c>
      <c r="G19472" t="s">
        <v>45980</v>
      </c>
      <c r="H19472" t="s">
        <v>45981</v>
      </c>
    </row>
    <row r="19473" spans="1:8" x14ac:dyDescent="0.25">
      <c r="A19473" s="54">
        <v>19472</v>
      </c>
      <c r="B19473">
        <v>3166284591</v>
      </c>
      <c r="C19473" t="s">
        <v>45585</v>
      </c>
      <c r="D19473" t="s">
        <v>45567</v>
      </c>
      <c r="F19473" t="s">
        <v>45567</v>
      </c>
      <c r="G19473" t="s">
        <v>45982</v>
      </c>
      <c r="H19473" t="s">
        <v>36523</v>
      </c>
    </row>
    <row r="19474" spans="1:8" x14ac:dyDescent="0.25">
      <c r="A19474" s="54">
        <v>19473</v>
      </c>
      <c r="B19474">
        <v>3102106195</v>
      </c>
      <c r="C19474" t="s">
        <v>14423</v>
      </c>
      <c r="D19474" t="s">
        <v>45567</v>
      </c>
      <c r="F19474" t="s">
        <v>45567</v>
      </c>
      <c r="G19474" t="s">
        <v>45983</v>
      </c>
      <c r="H19474" t="s">
        <v>41625</v>
      </c>
    </row>
    <row r="19475" spans="1:8" x14ac:dyDescent="0.25">
      <c r="A19475" s="54">
        <v>19474</v>
      </c>
      <c r="B19475">
        <v>3223661153</v>
      </c>
      <c r="C19475" t="s">
        <v>14423</v>
      </c>
      <c r="D19475" t="s">
        <v>45567</v>
      </c>
      <c r="F19475" t="s">
        <v>45567</v>
      </c>
      <c r="G19475" t="s">
        <v>45984</v>
      </c>
      <c r="H19475" t="s">
        <v>45985</v>
      </c>
    </row>
    <row r="19476" spans="1:8" x14ac:dyDescent="0.25">
      <c r="A19476" s="54">
        <v>19475</v>
      </c>
      <c r="B19476">
        <v>3232283958</v>
      </c>
      <c r="C19476" t="s">
        <v>45602</v>
      </c>
      <c r="D19476" t="s">
        <v>45567</v>
      </c>
      <c r="F19476" t="s">
        <v>45567</v>
      </c>
      <c r="G19476" t="s">
        <v>45986</v>
      </c>
      <c r="H19476" t="s">
        <v>45987</v>
      </c>
    </row>
    <row r="19477" spans="1:8" x14ac:dyDescent="0.25">
      <c r="A19477" s="54">
        <v>19476</v>
      </c>
      <c r="B19477">
        <v>3156822145</v>
      </c>
      <c r="C19477" t="s">
        <v>14423</v>
      </c>
      <c r="D19477" t="s">
        <v>45567</v>
      </c>
      <c r="F19477" t="s">
        <v>45567</v>
      </c>
      <c r="G19477" t="s">
        <v>45988</v>
      </c>
      <c r="H19477" t="s">
        <v>45989</v>
      </c>
    </row>
    <row r="19478" spans="1:8" x14ac:dyDescent="0.25">
      <c r="A19478" s="54">
        <v>19477</v>
      </c>
      <c r="B19478">
        <v>3015253383</v>
      </c>
      <c r="C19478" t="s">
        <v>14423</v>
      </c>
      <c r="D19478" t="s">
        <v>45567</v>
      </c>
      <c r="F19478" t="s">
        <v>45567</v>
      </c>
      <c r="G19478" t="s">
        <v>45990</v>
      </c>
      <c r="H19478" t="s">
        <v>19104</v>
      </c>
    </row>
    <row r="19479" spans="1:8" x14ac:dyDescent="0.25">
      <c r="A19479" s="54">
        <v>19478</v>
      </c>
      <c r="B19479">
        <v>3146661144</v>
      </c>
      <c r="C19479" t="s">
        <v>14423</v>
      </c>
      <c r="D19479" t="s">
        <v>45567</v>
      </c>
      <c r="F19479" t="s">
        <v>45567</v>
      </c>
      <c r="G19479" t="s">
        <v>45991</v>
      </c>
      <c r="H19479" t="s">
        <v>22466</v>
      </c>
    </row>
    <row r="19480" spans="1:8" x14ac:dyDescent="0.25">
      <c r="A19480" s="54">
        <v>19479</v>
      </c>
      <c r="B19480">
        <v>3118909480</v>
      </c>
      <c r="C19480" t="s">
        <v>14423</v>
      </c>
      <c r="D19480" t="s">
        <v>45567</v>
      </c>
      <c r="F19480" t="s">
        <v>45567</v>
      </c>
      <c r="G19480" t="s">
        <v>45992</v>
      </c>
      <c r="H19480" t="s">
        <v>28297</v>
      </c>
    </row>
    <row r="19481" spans="1:8" x14ac:dyDescent="0.25">
      <c r="A19481" s="54">
        <v>19480</v>
      </c>
      <c r="B19481">
        <v>3142483038</v>
      </c>
      <c r="C19481" t="s">
        <v>45590</v>
      </c>
      <c r="D19481" t="s">
        <v>45567</v>
      </c>
      <c r="F19481" t="s">
        <v>45567</v>
      </c>
      <c r="G19481" t="s">
        <v>45993</v>
      </c>
      <c r="H19481" t="s">
        <v>45994</v>
      </c>
    </row>
    <row r="19482" spans="1:8" x14ac:dyDescent="0.25">
      <c r="A19482" s="54">
        <v>19481</v>
      </c>
      <c r="B19482">
        <v>3156900008</v>
      </c>
      <c r="C19482" t="s">
        <v>45590</v>
      </c>
      <c r="D19482" t="s">
        <v>45567</v>
      </c>
      <c r="F19482" t="s">
        <v>45567</v>
      </c>
      <c r="G19482" t="s">
        <v>45995</v>
      </c>
      <c r="H19482" t="s">
        <v>45996</v>
      </c>
    </row>
    <row r="19483" spans="1:8" x14ac:dyDescent="0.25">
      <c r="A19483" s="54">
        <v>19482</v>
      </c>
      <c r="B19483">
        <v>3212433852</v>
      </c>
      <c r="C19483" t="s">
        <v>14423</v>
      </c>
      <c r="D19483" t="s">
        <v>45567</v>
      </c>
      <c r="F19483" t="s">
        <v>45567</v>
      </c>
      <c r="G19483" t="s">
        <v>45997</v>
      </c>
      <c r="H19483" t="s">
        <v>35583</v>
      </c>
    </row>
    <row r="19484" spans="1:8" x14ac:dyDescent="0.25">
      <c r="A19484" s="54">
        <v>19483</v>
      </c>
      <c r="B19484">
        <v>3163904488</v>
      </c>
      <c r="C19484" t="s">
        <v>14423</v>
      </c>
      <c r="D19484" t="s">
        <v>45567</v>
      </c>
      <c r="F19484" t="s">
        <v>45567</v>
      </c>
      <c r="G19484" t="s">
        <v>45998</v>
      </c>
      <c r="H19484" t="s">
        <v>45999</v>
      </c>
    </row>
    <row r="19485" spans="1:8" x14ac:dyDescent="0.25">
      <c r="A19485" s="54">
        <v>19484</v>
      </c>
      <c r="B19485">
        <v>3178224595</v>
      </c>
      <c r="C19485" t="s">
        <v>45590</v>
      </c>
      <c r="D19485" t="s">
        <v>45567</v>
      </c>
      <c r="F19485" t="s">
        <v>45567</v>
      </c>
      <c r="G19485" t="s">
        <v>46000</v>
      </c>
      <c r="H19485" t="s">
        <v>46001</v>
      </c>
    </row>
    <row r="19486" spans="1:8" x14ac:dyDescent="0.25">
      <c r="A19486" s="54">
        <v>19485</v>
      </c>
      <c r="B19486">
        <v>3003971213</v>
      </c>
      <c r="C19486" t="s">
        <v>14423</v>
      </c>
      <c r="D19486" t="s">
        <v>45567</v>
      </c>
      <c r="F19486" t="s">
        <v>45567</v>
      </c>
      <c r="G19486" t="s">
        <v>46002</v>
      </c>
      <c r="H19486" t="s">
        <v>16013</v>
      </c>
    </row>
    <row r="19487" spans="1:8" x14ac:dyDescent="0.25">
      <c r="A19487" s="54">
        <v>19486</v>
      </c>
      <c r="B19487">
        <v>3202346624</v>
      </c>
      <c r="C19487" t="s">
        <v>14423</v>
      </c>
      <c r="D19487" t="s">
        <v>45567</v>
      </c>
      <c r="F19487" t="s">
        <v>45567</v>
      </c>
      <c r="G19487" t="s">
        <v>46003</v>
      </c>
      <c r="H19487" t="s">
        <v>22857</v>
      </c>
    </row>
    <row r="19488" spans="1:8" x14ac:dyDescent="0.25">
      <c r="A19488" s="54">
        <v>19487</v>
      </c>
      <c r="B19488">
        <v>3204466016</v>
      </c>
      <c r="C19488" t="s">
        <v>14423</v>
      </c>
      <c r="D19488" t="s">
        <v>45567</v>
      </c>
      <c r="F19488" t="s">
        <v>45567</v>
      </c>
      <c r="G19488" t="s">
        <v>46004</v>
      </c>
      <c r="H19488" t="s">
        <v>19593</v>
      </c>
    </row>
    <row r="19489" spans="1:8" x14ac:dyDescent="0.25">
      <c r="A19489" s="54">
        <v>19488</v>
      </c>
      <c r="B19489">
        <v>3044483907</v>
      </c>
      <c r="C19489" t="s">
        <v>14423</v>
      </c>
      <c r="D19489" t="s">
        <v>45567</v>
      </c>
      <c r="F19489" t="s">
        <v>45567</v>
      </c>
      <c r="G19489" t="s">
        <v>46005</v>
      </c>
      <c r="H19489" t="s">
        <v>15315</v>
      </c>
    </row>
    <row r="19490" spans="1:8" x14ac:dyDescent="0.25">
      <c r="A19490" s="54">
        <v>19489</v>
      </c>
      <c r="B19490">
        <v>3124808664</v>
      </c>
      <c r="C19490" t="s">
        <v>14423</v>
      </c>
      <c r="D19490" t="s">
        <v>45567</v>
      </c>
      <c r="F19490" t="s">
        <v>45567</v>
      </c>
      <c r="G19490" t="s">
        <v>46006</v>
      </c>
      <c r="H19490" t="s">
        <v>19051</v>
      </c>
    </row>
    <row r="19491" spans="1:8" x14ac:dyDescent="0.25">
      <c r="A19491" s="54">
        <v>19490</v>
      </c>
      <c r="B19491">
        <v>3166923609</v>
      </c>
      <c r="C19491" t="s">
        <v>45566</v>
      </c>
      <c r="D19491" t="s">
        <v>45567</v>
      </c>
      <c r="F19491" t="s">
        <v>45567</v>
      </c>
      <c r="G19491" t="s">
        <v>46007</v>
      </c>
      <c r="H19491" t="s">
        <v>39939</v>
      </c>
    </row>
    <row r="19492" spans="1:8" x14ac:dyDescent="0.25">
      <c r="A19492" s="54">
        <v>19491</v>
      </c>
      <c r="B19492">
        <v>3186147341</v>
      </c>
      <c r="C19492" t="s">
        <v>45566</v>
      </c>
      <c r="D19492" t="s">
        <v>45567</v>
      </c>
      <c r="F19492" t="s">
        <v>45567</v>
      </c>
      <c r="G19492" t="s">
        <v>46008</v>
      </c>
      <c r="H19492" t="s">
        <v>46009</v>
      </c>
    </row>
    <row r="19493" spans="1:8" x14ac:dyDescent="0.25">
      <c r="A19493" s="54">
        <v>19492</v>
      </c>
      <c r="B19493">
        <v>3118954056</v>
      </c>
      <c r="C19493" t="s">
        <v>45585</v>
      </c>
      <c r="D19493" t="s">
        <v>45567</v>
      </c>
      <c r="F19493" t="s">
        <v>45567</v>
      </c>
      <c r="G19493" t="s">
        <v>46010</v>
      </c>
      <c r="H19493" t="s">
        <v>46011</v>
      </c>
    </row>
    <row r="19494" spans="1:8" x14ac:dyDescent="0.25">
      <c r="A19494" s="54">
        <v>19493</v>
      </c>
      <c r="B19494">
        <v>3204642628</v>
      </c>
      <c r="C19494" t="s">
        <v>14423</v>
      </c>
      <c r="D19494" t="s">
        <v>45567</v>
      </c>
      <c r="F19494" t="s">
        <v>45567</v>
      </c>
      <c r="G19494" t="s">
        <v>46012</v>
      </c>
      <c r="H19494" t="s">
        <v>46013</v>
      </c>
    </row>
    <row r="19495" spans="1:8" x14ac:dyDescent="0.25">
      <c r="A19495" s="54">
        <v>19494</v>
      </c>
      <c r="B19495">
        <v>3223992015</v>
      </c>
      <c r="C19495" t="s">
        <v>14423</v>
      </c>
      <c r="D19495" t="s">
        <v>45567</v>
      </c>
      <c r="F19495" t="s">
        <v>45567</v>
      </c>
      <c r="G19495" t="s">
        <v>46014</v>
      </c>
      <c r="H19495" t="s">
        <v>14051</v>
      </c>
    </row>
    <row r="19496" spans="1:8" x14ac:dyDescent="0.25">
      <c r="A19496" s="54">
        <v>19495</v>
      </c>
      <c r="B19496">
        <v>3106976697</v>
      </c>
      <c r="C19496" t="s">
        <v>45602</v>
      </c>
      <c r="D19496" t="s">
        <v>45567</v>
      </c>
      <c r="F19496" t="s">
        <v>45567</v>
      </c>
      <c r="G19496" t="s">
        <v>46015</v>
      </c>
      <c r="H19496" t="s">
        <v>29607</v>
      </c>
    </row>
    <row r="19497" spans="1:8" x14ac:dyDescent="0.25">
      <c r="A19497" s="54">
        <v>19496</v>
      </c>
      <c r="B19497">
        <v>3124687900</v>
      </c>
      <c r="C19497" t="s">
        <v>14423</v>
      </c>
      <c r="D19497" t="s">
        <v>45567</v>
      </c>
      <c r="F19497" t="s">
        <v>45567</v>
      </c>
      <c r="G19497" t="s">
        <v>46016</v>
      </c>
      <c r="H19497" t="s">
        <v>31329</v>
      </c>
    </row>
    <row r="19498" spans="1:8" x14ac:dyDescent="0.25">
      <c r="A19498" s="54">
        <v>19497</v>
      </c>
      <c r="B19498">
        <v>3202292658</v>
      </c>
      <c r="C19498" t="s">
        <v>14423</v>
      </c>
      <c r="D19498" t="s">
        <v>45567</v>
      </c>
      <c r="F19498" t="s">
        <v>45567</v>
      </c>
      <c r="G19498" t="s">
        <v>46017</v>
      </c>
      <c r="H19498" t="s">
        <v>46018</v>
      </c>
    </row>
    <row r="19499" spans="1:8" x14ac:dyDescent="0.25">
      <c r="A19499" s="54">
        <v>19498</v>
      </c>
      <c r="B19499">
        <v>3244984537</v>
      </c>
      <c r="C19499" t="s">
        <v>14423</v>
      </c>
      <c r="D19499" t="s">
        <v>45567</v>
      </c>
      <c r="F19499" t="s">
        <v>45567</v>
      </c>
      <c r="G19499" t="s">
        <v>46019</v>
      </c>
      <c r="H19499" t="s">
        <v>46020</v>
      </c>
    </row>
    <row r="19500" spans="1:8" x14ac:dyDescent="0.25">
      <c r="A19500" s="54">
        <v>19499</v>
      </c>
      <c r="B19500">
        <v>3112181034</v>
      </c>
      <c r="C19500" t="s">
        <v>45602</v>
      </c>
      <c r="D19500" t="s">
        <v>45567</v>
      </c>
      <c r="F19500" t="s">
        <v>45567</v>
      </c>
      <c r="G19500" t="s">
        <v>46021</v>
      </c>
      <c r="H19500" t="s">
        <v>46022</v>
      </c>
    </row>
    <row r="19501" spans="1:8" x14ac:dyDescent="0.25">
      <c r="A19501" s="54">
        <v>19500</v>
      </c>
      <c r="B19501">
        <v>3115558650</v>
      </c>
      <c r="C19501" t="s">
        <v>45590</v>
      </c>
      <c r="D19501" t="s">
        <v>45567</v>
      </c>
      <c r="F19501" t="s">
        <v>45567</v>
      </c>
      <c r="G19501" t="s">
        <v>46023</v>
      </c>
      <c r="H19501" t="s">
        <v>18694</v>
      </c>
    </row>
    <row r="19502" spans="1:8" x14ac:dyDescent="0.25">
      <c r="A19502" s="54">
        <v>19501</v>
      </c>
      <c r="B19502">
        <v>3002554632</v>
      </c>
      <c r="C19502" t="s">
        <v>14423</v>
      </c>
      <c r="D19502" t="s">
        <v>45567</v>
      </c>
      <c r="F19502" t="s">
        <v>45567</v>
      </c>
      <c r="G19502" t="s">
        <v>46024</v>
      </c>
      <c r="H19502" t="s">
        <v>19485</v>
      </c>
    </row>
    <row r="19503" spans="1:8" x14ac:dyDescent="0.25">
      <c r="A19503" s="54">
        <v>19502</v>
      </c>
      <c r="B19503">
        <v>3197387854</v>
      </c>
      <c r="C19503" t="s">
        <v>14423</v>
      </c>
      <c r="D19503" t="s">
        <v>45567</v>
      </c>
      <c r="F19503" t="s">
        <v>45567</v>
      </c>
      <c r="G19503" t="s">
        <v>46025</v>
      </c>
      <c r="H19503" t="s">
        <v>46026</v>
      </c>
    </row>
    <row r="19504" spans="1:8" x14ac:dyDescent="0.25">
      <c r="A19504" s="54">
        <v>19503</v>
      </c>
      <c r="B19504">
        <v>3209083264</v>
      </c>
      <c r="C19504" t="s">
        <v>14423</v>
      </c>
      <c r="D19504" t="s">
        <v>45567</v>
      </c>
      <c r="F19504" t="s">
        <v>45567</v>
      </c>
      <c r="G19504" t="s">
        <v>46027</v>
      </c>
      <c r="H19504" t="s">
        <v>25711</v>
      </c>
    </row>
    <row r="19505" spans="1:8" x14ac:dyDescent="0.25">
      <c r="A19505" s="54">
        <v>19504</v>
      </c>
      <c r="B19505">
        <v>3183735252</v>
      </c>
      <c r="C19505" t="s">
        <v>45585</v>
      </c>
      <c r="D19505" t="s">
        <v>45567</v>
      </c>
      <c r="F19505" t="s">
        <v>45567</v>
      </c>
      <c r="G19505" t="s">
        <v>46028</v>
      </c>
      <c r="H19505" t="s">
        <v>42262</v>
      </c>
    </row>
    <row r="19506" spans="1:8" x14ac:dyDescent="0.25">
      <c r="A19506" s="54">
        <v>19505</v>
      </c>
      <c r="B19506">
        <v>3204011995</v>
      </c>
      <c r="C19506" t="s">
        <v>14423</v>
      </c>
      <c r="D19506" t="s">
        <v>45567</v>
      </c>
      <c r="F19506" t="s">
        <v>45567</v>
      </c>
      <c r="G19506" t="s">
        <v>46029</v>
      </c>
      <c r="H19506" t="s">
        <v>46030</v>
      </c>
    </row>
    <row r="19507" spans="1:8" x14ac:dyDescent="0.25">
      <c r="A19507" s="54">
        <v>19506</v>
      </c>
      <c r="B19507">
        <v>3102453783</v>
      </c>
      <c r="C19507" t="s">
        <v>45938</v>
      </c>
      <c r="D19507" t="s">
        <v>45567</v>
      </c>
      <c r="F19507" t="s">
        <v>45567</v>
      </c>
      <c r="G19507" t="s">
        <v>46031</v>
      </c>
      <c r="H19507" t="s">
        <v>14544</v>
      </c>
    </row>
    <row r="19508" spans="1:8" x14ac:dyDescent="0.25">
      <c r="A19508" s="54">
        <v>19507</v>
      </c>
      <c r="B19508">
        <v>3102388479</v>
      </c>
      <c r="C19508" t="s">
        <v>14423</v>
      </c>
      <c r="D19508" t="s">
        <v>45567</v>
      </c>
      <c r="F19508" t="s">
        <v>45567</v>
      </c>
      <c r="G19508" t="s">
        <v>46032</v>
      </c>
      <c r="H19508" t="s">
        <v>46033</v>
      </c>
    </row>
    <row r="19509" spans="1:8" x14ac:dyDescent="0.25">
      <c r="A19509" s="54">
        <v>19508</v>
      </c>
      <c r="B19509">
        <v>3105551841</v>
      </c>
      <c r="C19509" t="s">
        <v>14423</v>
      </c>
      <c r="D19509" t="s">
        <v>45567</v>
      </c>
      <c r="F19509" t="s">
        <v>45567</v>
      </c>
      <c r="G19509" t="s">
        <v>46034</v>
      </c>
      <c r="H19509" t="s">
        <v>46035</v>
      </c>
    </row>
    <row r="19510" spans="1:8" x14ac:dyDescent="0.25">
      <c r="A19510" s="54">
        <v>19509</v>
      </c>
      <c r="B19510">
        <v>3212021550</v>
      </c>
      <c r="C19510" t="s">
        <v>14423</v>
      </c>
      <c r="D19510" t="s">
        <v>45567</v>
      </c>
      <c r="F19510" t="s">
        <v>45567</v>
      </c>
      <c r="G19510" t="s">
        <v>46036</v>
      </c>
      <c r="H19510" t="s">
        <v>46037</v>
      </c>
    </row>
    <row r="19511" spans="1:8" x14ac:dyDescent="0.25">
      <c r="A19511" s="54">
        <v>19510</v>
      </c>
      <c r="B19511">
        <v>3118749409</v>
      </c>
      <c r="C19511" t="s">
        <v>14423</v>
      </c>
      <c r="D19511" t="s">
        <v>45567</v>
      </c>
      <c r="F19511" t="s">
        <v>45567</v>
      </c>
      <c r="G19511" t="s">
        <v>46038</v>
      </c>
      <c r="H19511" t="s">
        <v>46039</v>
      </c>
    </row>
    <row r="19512" spans="1:8" x14ac:dyDescent="0.25">
      <c r="A19512" s="54">
        <v>19511</v>
      </c>
      <c r="B19512">
        <v>3008634109</v>
      </c>
      <c r="C19512" t="s">
        <v>45590</v>
      </c>
      <c r="D19512" t="s">
        <v>45567</v>
      </c>
      <c r="F19512" t="s">
        <v>45567</v>
      </c>
      <c r="G19512" t="s">
        <v>46040</v>
      </c>
      <c r="H19512" t="s">
        <v>46041</v>
      </c>
    </row>
    <row r="19513" spans="1:8" x14ac:dyDescent="0.25">
      <c r="A19513" s="54">
        <v>19512</v>
      </c>
      <c r="B19513">
        <v>3117245547</v>
      </c>
      <c r="C19513" t="s">
        <v>14423</v>
      </c>
      <c r="D19513" t="s">
        <v>45567</v>
      </c>
      <c r="F19513" t="s">
        <v>45567</v>
      </c>
      <c r="G19513" t="s">
        <v>46042</v>
      </c>
      <c r="H19513" t="s">
        <v>21343</v>
      </c>
    </row>
    <row r="19514" spans="1:8" x14ac:dyDescent="0.25">
      <c r="A19514" s="54">
        <v>19513</v>
      </c>
      <c r="B19514">
        <v>3507405710</v>
      </c>
      <c r="C19514" t="s">
        <v>45577</v>
      </c>
      <c r="D19514" t="s">
        <v>45567</v>
      </c>
      <c r="F19514" t="s">
        <v>45567</v>
      </c>
      <c r="G19514" t="s">
        <v>46043</v>
      </c>
      <c r="H19514" t="s">
        <v>46044</v>
      </c>
    </row>
    <row r="19515" spans="1:8" x14ac:dyDescent="0.25">
      <c r="A19515" s="54">
        <v>19514</v>
      </c>
      <c r="B19515">
        <v>3176672065</v>
      </c>
      <c r="C19515" t="s">
        <v>45585</v>
      </c>
      <c r="D19515" t="s">
        <v>45567</v>
      </c>
      <c r="F19515" t="s">
        <v>45567</v>
      </c>
      <c r="G19515" t="s">
        <v>46045</v>
      </c>
      <c r="H19515" t="s">
        <v>46046</v>
      </c>
    </row>
    <row r="19516" spans="1:8" x14ac:dyDescent="0.25">
      <c r="A19516" s="54">
        <v>19515</v>
      </c>
      <c r="B19516">
        <v>3013501071</v>
      </c>
      <c r="C19516" t="s">
        <v>14423</v>
      </c>
      <c r="D19516" t="s">
        <v>45567</v>
      </c>
      <c r="F19516" t="s">
        <v>45567</v>
      </c>
      <c r="G19516" t="s">
        <v>46047</v>
      </c>
      <c r="H19516" t="s">
        <v>25098</v>
      </c>
    </row>
    <row r="19517" spans="1:8" x14ac:dyDescent="0.25">
      <c r="A19517" s="54">
        <v>19516</v>
      </c>
      <c r="B19517">
        <v>3105565286</v>
      </c>
      <c r="C19517" t="s">
        <v>14423</v>
      </c>
      <c r="D19517" t="s">
        <v>45567</v>
      </c>
      <c r="F19517" t="s">
        <v>45567</v>
      </c>
      <c r="G19517" t="s">
        <v>46048</v>
      </c>
      <c r="H19517" t="s">
        <v>46049</v>
      </c>
    </row>
    <row r="19518" spans="1:8" x14ac:dyDescent="0.25">
      <c r="A19518" s="54">
        <v>19517</v>
      </c>
      <c r="B19518">
        <v>3156873837</v>
      </c>
      <c r="C19518" t="s">
        <v>14423</v>
      </c>
      <c r="D19518" t="s">
        <v>45567</v>
      </c>
      <c r="F19518" t="s">
        <v>45567</v>
      </c>
      <c r="G19518" t="s">
        <v>46050</v>
      </c>
      <c r="H19518" t="s">
        <v>46051</v>
      </c>
    </row>
    <row r="19519" spans="1:8" x14ac:dyDescent="0.25">
      <c r="A19519" s="54">
        <v>19518</v>
      </c>
      <c r="B19519">
        <v>3156760698</v>
      </c>
      <c r="C19519" t="s">
        <v>45602</v>
      </c>
      <c r="D19519" t="s">
        <v>45567</v>
      </c>
      <c r="F19519" t="s">
        <v>45567</v>
      </c>
      <c r="G19519" t="s">
        <v>46052</v>
      </c>
      <c r="H19519" t="s">
        <v>46053</v>
      </c>
    </row>
    <row r="19520" spans="1:8" x14ac:dyDescent="0.25">
      <c r="A19520" s="54">
        <v>19519</v>
      </c>
      <c r="B19520">
        <v>3162366629</v>
      </c>
      <c r="C19520" t="s">
        <v>14423</v>
      </c>
      <c r="D19520" t="s">
        <v>45567</v>
      </c>
      <c r="F19520" t="s">
        <v>45567</v>
      </c>
      <c r="G19520" t="s">
        <v>46054</v>
      </c>
      <c r="H19520" t="s">
        <v>46055</v>
      </c>
    </row>
    <row r="19521" spans="1:8" x14ac:dyDescent="0.25">
      <c r="A19521" s="54">
        <v>19520</v>
      </c>
      <c r="B19521">
        <v>3125659897</v>
      </c>
      <c r="C19521" t="s">
        <v>14423</v>
      </c>
      <c r="D19521" t="s">
        <v>45567</v>
      </c>
      <c r="F19521" t="s">
        <v>45567</v>
      </c>
      <c r="G19521" t="s">
        <v>46056</v>
      </c>
      <c r="H19521" t="s">
        <v>18876</v>
      </c>
    </row>
    <row r="19522" spans="1:8" x14ac:dyDescent="0.25">
      <c r="A19522" s="54">
        <v>19521</v>
      </c>
      <c r="B19522">
        <v>3217561041</v>
      </c>
      <c r="C19522" t="s">
        <v>45602</v>
      </c>
      <c r="D19522" t="s">
        <v>45567</v>
      </c>
      <c r="F19522" t="s">
        <v>45567</v>
      </c>
      <c r="G19522" t="s">
        <v>46057</v>
      </c>
      <c r="H19522" t="s">
        <v>46058</v>
      </c>
    </row>
    <row r="19523" spans="1:8" x14ac:dyDescent="0.25">
      <c r="A19523" s="54">
        <v>19522</v>
      </c>
      <c r="B19523">
        <v>3228635488</v>
      </c>
      <c r="C19523" t="s">
        <v>14423</v>
      </c>
      <c r="D19523" t="s">
        <v>45567</v>
      </c>
      <c r="F19523" t="s">
        <v>45567</v>
      </c>
      <c r="G19523" t="s">
        <v>46059</v>
      </c>
      <c r="H19523" t="s">
        <v>46060</v>
      </c>
    </row>
    <row r="19524" spans="1:8" x14ac:dyDescent="0.25">
      <c r="A19524" s="54">
        <v>19523</v>
      </c>
      <c r="B19524">
        <v>3107986960</v>
      </c>
      <c r="C19524" t="s">
        <v>45585</v>
      </c>
      <c r="D19524" t="s">
        <v>45567</v>
      </c>
      <c r="F19524" t="s">
        <v>45567</v>
      </c>
      <c r="G19524" t="s">
        <v>46061</v>
      </c>
      <c r="H19524" t="s">
        <v>46062</v>
      </c>
    </row>
    <row r="19525" spans="1:8" x14ac:dyDescent="0.25">
      <c r="A19525" s="54">
        <v>19524</v>
      </c>
      <c r="B19525">
        <v>3125340884</v>
      </c>
      <c r="C19525" t="s">
        <v>45685</v>
      </c>
      <c r="D19525" t="s">
        <v>45567</v>
      </c>
      <c r="F19525" t="s">
        <v>45567</v>
      </c>
      <c r="G19525" t="s">
        <v>46063</v>
      </c>
      <c r="H19525" t="s">
        <v>33210</v>
      </c>
    </row>
    <row r="19526" spans="1:8" x14ac:dyDescent="0.25">
      <c r="A19526" s="54">
        <v>19525</v>
      </c>
      <c r="B19526">
        <v>3165282677</v>
      </c>
      <c r="C19526" t="s">
        <v>25495</v>
      </c>
      <c r="D19526" t="s">
        <v>45567</v>
      </c>
      <c r="F19526" t="s">
        <v>45567</v>
      </c>
      <c r="G19526" t="s">
        <v>46064</v>
      </c>
      <c r="H19526" t="s">
        <v>18783</v>
      </c>
    </row>
    <row r="19527" spans="1:8" x14ac:dyDescent="0.25">
      <c r="A19527" s="54">
        <v>19526</v>
      </c>
      <c r="B19527">
        <v>3006875715</v>
      </c>
      <c r="C19527" t="s">
        <v>25495</v>
      </c>
      <c r="D19527" t="s">
        <v>45567</v>
      </c>
      <c r="F19527" t="s">
        <v>45567</v>
      </c>
      <c r="G19527" t="s">
        <v>46065</v>
      </c>
      <c r="H19527" t="s">
        <v>46066</v>
      </c>
    </row>
    <row r="19528" spans="1:8" x14ac:dyDescent="0.25">
      <c r="A19528" s="54">
        <v>19527</v>
      </c>
      <c r="B19528">
        <v>3229006335</v>
      </c>
      <c r="C19528" t="s">
        <v>45590</v>
      </c>
      <c r="D19528" t="s">
        <v>45567</v>
      </c>
      <c r="F19528" t="s">
        <v>45567</v>
      </c>
      <c r="G19528" t="s">
        <v>46067</v>
      </c>
      <c r="H19528" t="s">
        <v>16967</v>
      </c>
    </row>
    <row r="19529" spans="1:8" x14ac:dyDescent="0.25">
      <c r="A19529" s="54">
        <v>19528</v>
      </c>
      <c r="B19529">
        <v>3204469880</v>
      </c>
      <c r="C19529" t="s">
        <v>14423</v>
      </c>
      <c r="D19529" t="s">
        <v>45567</v>
      </c>
      <c r="F19529" t="s">
        <v>45567</v>
      </c>
      <c r="G19529" t="s">
        <v>46068</v>
      </c>
      <c r="H19529" t="s">
        <v>14607</v>
      </c>
    </row>
    <row r="19530" spans="1:8" x14ac:dyDescent="0.25">
      <c r="A19530" s="54">
        <v>19529</v>
      </c>
      <c r="B19530">
        <v>3223270761</v>
      </c>
      <c r="C19530" t="s">
        <v>45590</v>
      </c>
      <c r="D19530" t="s">
        <v>45567</v>
      </c>
      <c r="F19530" t="s">
        <v>45567</v>
      </c>
      <c r="G19530" t="s">
        <v>46069</v>
      </c>
      <c r="H19530" t="s">
        <v>46070</v>
      </c>
    </row>
    <row r="19531" spans="1:8" x14ac:dyDescent="0.25">
      <c r="A19531" s="54">
        <v>19530</v>
      </c>
      <c r="B19531">
        <v>3124004035</v>
      </c>
      <c r="C19531" t="s">
        <v>16498</v>
      </c>
      <c r="D19531" t="s">
        <v>45567</v>
      </c>
      <c r="F19531" t="s">
        <v>45567</v>
      </c>
      <c r="G19531" t="s">
        <v>46071</v>
      </c>
      <c r="H19531" t="s">
        <v>16559</v>
      </c>
    </row>
    <row r="19532" spans="1:8" x14ac:dyDescent="0.25">
      <c r="A19532" s="54">
        <v>19531</v>
      </c>
      <c r="B19532">
        <v>3006067683</v>
      </c>
      <c r="C19532" t="s">
        <v>14423</v>
      </c>
      <c r="D19532" t="s">
        <v>45567</v>
      </c>
      <c r="F19532" t="s">
        <v>45567</v>
      </c>
      <c r="G19532" t="s">
        <v>46072</v>
      </c>
      <c r="H19532" t="s">
        <v>46073</v>
      </c>
    </row>
    <row r="19533" spans="1:8" x14ac:dyDescent="0.25">
      <c r="A19533" s="54">
        <v>19532</v>
      </c>
      <c r="B19533">
        <v>3234612795</v>
      </c>
      <c r="C19533" t="s">
        <v>14576</v>
      </c>
      <c r="D19533" t="s">
        <v>45567</v>
      </c>
      <c r="F19533" t="s">
        <v>45567</v>
      </c>
      <c r="G19533" t="s">
        <v>46074</v>
      </c>
      <c r="H19533" t="s">
        <v>45678</v>
      </c>
    </row>
    <row r="19534" spans="1:8" x14ac:dyDescent="0.25">
      <c r="A19534" s="54">
        <v>19533</v>
      </c>
      <c r="B19534">
        <v>3214657059</v>
      </c>
      <c r="C19534" t="s">
        <v>14423</v>
      </c>
      <c r="D19534" t="s">
        <v>45567</v>
      </c>
      <c r="F19534" t="s">
        <v>45567</v>
      </c>
      <c r="G19534" t="s">
        <v>46075</v>
      </c>
      <c r="H19534" t="s">
        <v>46076</v>
      </c>
    </row>
    <row r="19535" spans="1:8" x14ac:dyDescent="0.25">
      <c r="A19535" s="54">
        <v>19534</v>
      </c>
      <c r="B19535">
        <v>3112069891</v>
      </c>
      <c r="C19535" t="s">
        <v>14423</v>
      </c>
      <c r="D19535" t="s">
        <v>45567</v>
      </c>
      <c r="F19535" t="s">
        <v>45567</v>
      </c>
      <c r="G19535" t="s">
        <v>46077</v>
      </c>
      <c r="H19535" t="s">
        <v>14144</v>
      </c>
    </row>
    <row r="19536" spans="1:8" x14ac:dyDescent="0.25">
      <c r="A19536" s="54">
        <v>19535</v>
      </c>
      <c r="B19536">
        <v>3167027497</v>
      </c>
      <c r="C19536" t="s">
        <v>45577</v>
      </c>
      <c r="D19536" t="s">
        <v>45567</v>
      </c>
      <c r="F19536" t="s">
        <v>45567</v>
      </c>
      <c r="G19536" t="s">
        <v>46078</v>
      </c>
      <c r="H19536" t="s">
        <v>20388</v>
      </c>
    </row>
    <row r="19537" spans="1:8" x14ac:dyDescent="0.25">
      <c r="A19537" s="54">
        <v>19536</v>
      </c>
      <c r="B19537">
        <v>3204282644</v>
      </c>
      <c r="C19537" t="s">
        <v>14423</v>
      </c>
      <c r="D19537" t="s">
        <v>45567</v>
      </c>
      <c r="F19537" t="s">
        <v>45567</v>
      </c>
      <c r="G19537" t="s">
        <v>46079</v>
      </c>
      <c r="H19537" t="s">
        <v>21326</v>
      </c>
    </row>
    <row r="19538" spans="1:8" x14ac:dyDescent="0.25">
      <c r="A19538" s="54">
        <v>19537</v>
      </c>
      <c r="B19538">
        <v>3160552886</v>
      </c>
      <c r="C19538" t="s">
        <v>14423</v>
      </c>
      <c r="D19538" t="s">
        <v>45567</v>
      </c>
      <c r="F19538" t="s">
        <v>45567</v>
      </c>
      <c r="G19538" t="s">
        <v>46080</v>
      </c>
      <c r="H19538" t="s">
        <v>46081</v>
      </c>
    </row>
    <row r="19539" spans="1:8" x14ac:dyDescent="0.25">
      <c r="A19539" s="54">
        <v>19538</v>
      </c>
      <c r="B19539">
        <v>3115778947</v>
      </c>
      <c r="C19539" t="s">
        <v>45577</v>
      </c>
      <c r="D19539" t="s">
        <v>45567</v>
      </c>
      <c r="F19539" t="s">
        <v>45567</v>
      </c>
      <c r="G19539" t="s">
        <v>46082</v>
      </c>
      <c r="H19539" t="s">
        <v>46083</v>
      </c>
    </row>
    <row r="19540" spans="1:8" x14ac:dyDescent="0.25">
      <c r="A19540" s="54">
        <v>19539</v>
      </c>
      <c r="B19540">
        <v>3158952190</v>
      </c>
      <c r="C19540" t="s">
        <v>45585</v>
      </c>
      <c r="D19540" t="s">
        <v>45567</v>
      </c>
      <c r="F19540" t="s">
        <v>45567</v>
      </c>
      <c r="G19540" t="s">
        <v>46084</v>
      </c>
      <c r="H19540" t="s">
        <v>46085</v>
      </c>
    </row>
    <row r="19541" spans="1:8" x14ac:dyDescent="0.25">
      <c r="A19541" s="54">
        <v>19540</v>
      </c>
      <c r="B19541">
        <v>3202742986</v>
      </c>
      <c r="C19541" t="s">
        <v>14423</v>
      </c>
      <c r="D19541" t="s">
        <v>45567</v>
      </c>
      <c r="F19541" t="s">
        <v>45567</v>
      </c>
      <c r="G19541" t="s">
        <v>46086</v>
      </c>
      <c r="H19541" t="s">
        <v>46087</v>
      </c>
    </row>
    <row r="19542" spans="1:8" x14ac:dyDescent="0.25">
      <c r="A19542" s="54">
        <v>19541</v>
      </c>
      <c r="B19542">
        <v>3158426881</v>
      </c>
      <c r="C19542" t="s">
        <v>14423</v>
      </c>
      <c r="D19542" t="s">
        <v>45567</v>
      </c>
      <c r="F19542" t="s">
        <v>45567</v>
      </c>
      <c r="G19542" t="s">
        <v>46088</v>
      </c>
      <c r="H19542" t="s">
        <v>46089</v>
      </c>
    </row>
    <row r="19543" spans="1:8" x14ac:dyDescent="0.25">
      <c r="A19543" s="54">
        <v>19542</v>
      </c>
      <c r="B19543">
        <v>3219592159</v>
      </c>
      <c r="C19543" t="s">
        <v>14423</v>
      </c>
      <c r="D19543" t="s">
        <v>45567</v>
      </c>
      <c r="F19543" t="s">
        <v>45567</v>
      </c>
      <c r="G19543" t="s">
        <v>46090</v>
      </c>
      <c r="H19543" t="s">
        <v>45002</v>
      </c>
    </row>
    <row r="19544" spans="1:8" x14ac:dyDescent="0.25">
      <c r="A19544" s="54">
        <v>19543</v>
      </c>
      <c r="B19544">
        <v>3132674733</v>
      </c>
      <c r="C19544" t="s">
        <v>14423</v>
      </c>
      <c r="D19544" t="s">
        <v>45567</v>
      </c>
      <c r="F19544" t="s">
        <v>45567</v>
      </c>
      <c r="G19544" t="s">
        <v>46091</v>
      </c>
      <c r="H19544" t="s">
        <v>15011</v>
      </c>
    </row>
    <row r="19545" spans="1:8" x14ac:dyDescent="0.25">
      <c r="A19545" s="54">
        <v>19544</v>
      </c>
      <c r="B19545">
        <v>3042134598</v>
      </c>
      <c r="C19545" t="s">
        <v>45590</v>
      </c>
      <c r="D19545" t="s">
        <v>45567</v>
      </c>
      <c r="F19545" t="s">
        <v>45567</v>
      </c>
      <c r="G19545" t="s">
        <v>46092</v>
      </c>
      <c r="H19545" t="s">
        <v>46093</v>
      </c>
    </row>
    <row r="19546" spans="1:8" x14ac:dyDescent="0.25">
      <c r="A19546" s="54">
        <v>19545</v>
      </c>
      <c r="B19546">
        <v>3008124820</v>
      </c>
      <c r="C19546" t="s">
        <v>14423</v>
      </c>
      <c r="D19546" t="s">
        <v>45567</v>
      </c>
      <c r="F19546" t="s">
        <v>45567</v>
      </c>
      <c r="G19546" t="s">
        <v>46094</v>
      </c>
      <c r="H19546" t="s">
        <v>18943</v>
      </c>
    </row>
    <row r="19547" spans="1:8" x14ac:dyDescent="0.25">
      <c r="A19547" s="54">
        <v>19546</v>
      </c>
      <c r="B19547">
        <v>3017825825</v>
      </c>
      <c r="C19547" t="s">
        <v>14423</v>
      </c>
      <c r="D19547" t="s">
        <v>45567</v>
      </c>
      <c r="F19547" t="s">
        <v>45567</v>
      </c>
      <c r="G19547" t="s">
        <v>46095</v>
      </c>
      <c r="H19547" t="s">
        <v>22550</v>
      </c>
    </row>
    <row r="19548" spans="1:8" x14ac:dyDescent="0.25">
      <c r="A19548" s="54">
        <v>19547</v>
      </c>
      <c r="B19548">
        <v>3186595879</v>
      </c>
      <c r="C19548" t="s">
        <v>14423</v>
      </c>
      <c r="D19548" t="s">
        <v>45567</v>
      </c>
      <c r="F19548" t="s">
        <v>45567</v>
      </c>
      <c r="G19548" t="s">
        <v>46096</v>
      </c>
      <c r="H19548" t="s">
        <v>46097</v>
      </c>
    </row>
    <row r="19549" spans="1:8" x14ac:dyDescent="0.25">
      <c r="A19549" s="54">
        <v>19548</v>
      </c>
      <c r="B19549">
        <v>3157251998</v>
      </c>
      <c r="C19549" t="s">
        <v>14423</v>
      </c>
      <c r="D19549" t="s">
        <v>45567</v>
      </c>
      <c r="F19549" t="s">
        <v>45567</v>
      </c>
      <c r="G19549" t="s">
        <v>46098</v>
      </c>
      <c r="H19549" t="s">
        <v>15832</v>
      </c>
    </row>
    <row r="19550" spans="1:8" x14ac:dyDescent="0.25">
      <c r="A19550" s="54">
        <v>19549</v>
      </c>
      <c r="B19550">
        <v>3142690353</v>
      </c>
      <c r="C19550" t="s">
        <v>14423</v>
      </c>
      <c r="D19550" t="s">
        <v>45567</v>
      </c>
      <c r="F19550" t="s">
        <v>45567</v>
      </c>
      <c r="G19550" t="s">
        <v>46099</v>
      </c>
      <c r="H19550" t="s">
        <v>14051</v>
      </c>
    </row>
    <row r="19551" spans="1:8" x14ac:dyDescent="0.25">
      <c r="A19551" s="54">
        <v>19550</v>
      </c>
      <c r="B19551">
        <v>3138710780</v>
      </c>
      <c r="C19551" t="s">
        <v>14423</v>
      </c>
      <c r="D19551" t="s">
        <v>45567</v>
      </c>
      <c r="F19551" t="s">
        <v>45567</v>
      </c>
      <c r="G19551" t="s">
        <v>46100</v>
      </c>
      <c r="H19551" t="s">
        <v>15419</v>
      </c>
    </row>
    <row r="19552" spans="1:8" x14ac:dyDescent="0.25">
      <c r="A19552" s="54">
        <v>19551</v>
      </c>
      <c r="B19552">
        <v>3163782805</v>
      </c>
      <c r="C19552" t="s">
        <v>14423</v>
      </c>
      <c r="D19552" t="s">
        <v>45567</v>
      </c>
      <c r="F19552" t="s">
        <v>45567</v>
      </c>
      <c r="G19552" t="s">
        <v>46101</v>
      </c>
      <c r="H19552" t="s">
        <v>16826</v>
      </c>
    </row>
    <row r="19553" spans="1:8" x14ac:dyDescent="0.25">
      <c r="A19553" s="54">
        <v>19552</v>
      </c>
      <c r="B19553">
        <v>3178485933</v>
      </c>
      <c r="C19553" t="s">
        <v>14423</v>
      </c>
      <c r="D19553" t="s">
        <v>45567</v>
      </c>
      <c r="F19553" t="s">
        <v>45567</v>
      </c>
      <c r="G19553" t="s">
        <v>46102</v>
      </c>
      <c r="H19553" t="s">
        <v>32181</v>
      </c>
    </row>
    <row r="19554" spans="1:8" x14ac:dyDescent="0.25">
      <c r="A19554" s="54">
        <v>19553</v>
      </c>
      <c r="B19554">
        <v>3143805779</v>
      </c>
      <c r="C19554" t="s">
        <v>14423</v>
      </c>
      <c r="D19554" t="s">
        <v>45567</v>
      </c>
      <c r="F19554" t="s">
        <v>45567</v>
      </c>
      <c r="G19554" t="s">
        <v>46103</v>
      </c>
      <c r="H19554" t="s">
        <v>20449</v>
      </c>
    </row>
    <row r="19555" spans="1:8" x14ac:dyDescent="0.25">
      <c r="A19555" s="54">
        <v>19554</v>
      </c>
      <c r="B19555">
        <v>3222128674</v>
      </c>
      <c r="C19555" t="s">
        <v>45602</v>
      </c>
      <c r="D19555" t="s">
        <v>45567</v>
      </c>
      <c r="F19555" t="s">
        <v>45567</v>
      </c>
      <c r="G19555" t="s">
        <v>46104</v>
      </c>
      <c r="H19555" t="s">
        <v>20596</v>
      </c>
    </row>
    <row r="19556" spans="1:8" x14ac:dyDescent="0.25">
      <c r="A19556" s="54">
        <v>19555</v>
      </c>
      <c r="B19556">
        <v>3143174064</v>
      </c>
      <c r="C19556" t="s">
        <v>14423</v>
      </c>
      <c r="D19556" t="s">
        <v>45567</v>
      </c>
      <c r="F19556" t="s">
        <v>45567</v>
      </c>
      <c r="G19556" t="s">
        <v>46105</v>
      </c>
      <c r="H19556" t="s">
        <v>46106</v>
      </c>
    </row>
    <row r="19557" spans="1:8" x14ac:dyDescent="0.25">
      <c r="A19557" s="54">
        <v>19556</v>
      </c>
      <c r="B19557">
        <v>3017910070</v>
      </c>
      <c r="C19557" t="s">
        <v>45602</v>
      </c>
      <c r="D19557" t="s">
        <v>45567</v>
      </c>
      <c r="F19557" t="s">
        <v>45567</v>
      </c>
      <c r="G19557" t="s">
        <v>46107</v>
      </c>
      <c r="H19557" t="s">
        <v>46108</v>
      </c>
    </row>
    <row r="19558" spans="1:8" x14ac:dyDescent="0.25">
      <c r="A19558" s="54">
        <v>19557</v>
      </c>
      <c r="B19558">
        <v>3212096152</v>
      </c>
      <c r="C19558" t="s">
        <v>14423</v>
      </c>
      <c r="D19558" t="s">
        <v>45567</v>
      </c>
      <c r="F19558" t="s">
        <v>45567</v>
      </c>
      <c r="G19558" t="s">
        <v>46109</v>
      </c>
      <c r="H19558" t="s">
        <v>25338</v>
      </c>
    </row>
    <row r="19559" spans="1:8" x14ac:dyDescent="0.25">
      <c r="A19559" s="54">
        <v>19558</v>
      </c>
      <c r="B19559">
        <v>3172264305</v>
      </c>
      <c r="C19559" t="s">
        <v>14423</v>
      </c>
      <c r="D19559" t="s">
        <v>45567</v>
      </c>
      <c r="F19559" t="s">
        <v>45567</v>
      </c>
      <c r="G19559" t="s">
        <v>46110</v>
      </c>
      <c r="H19559" t="s">
        <v>46111</v>
      </c>
    </row>
    <row r="19560" spans="1:8" x14ac:dyDescent="0.25">
      <c r="A19560" s="54">
        <v>19559</v>
      </c>
      <c r="B19560">
        <v>3132768681</v>
      </c>
      <c r="C19560" t="s">
        <v>45590</v>
      </c>
      <c r="D19560" t="s">
        <v>45567</v>
      </c>
      <c r="F19560" t="s">
        <v>45567</v>
      </c>
      <c r="G19560" t="s">
        <v>46112</v>
      </c>
      <c r="H19560" t="s">
        <v>46113</v>
      </c>
    </row>
    <row r="19561" spans="1:8" x14ac:dyDescent="0.25">
      <c r="A19561" s="54">
        <v>19560</v>
      </c>
      <c r="B19561">
        <v>3123672058</v>
      </c>
      <c r="C19561" t="s">
        <v>14423</v>
      </c>
      <c r="D19561" t="s">
        <v>45567</v>
      </c>
      <c r="F19561" t="s">
        <v>45567</v>
      </c>
      <c r="G19561" t="s">
        <v>46114</v>
      </c>
      <c r="H19561" t="s">
        <v>23942</v>
      </c>
    </row>
    <row r="19562" spans="1:8" x14ac:dyDescent="0.25">
      <c r="A19562" s="54">
        <v>19561</v>
      </c>
      <c r="B19562">
        <v>3124475175</v>
      </c>
      <c r="C19562" t="s">
        <v>14423</v>
      </c>
      <c r="D19562" t="s">
        <v>45567</v>
      </c>
      <c r="F19562" t="s">
        <v>45567</v>
      </c>
      <c r="G19562" t="s">
        <v>46115</v>
      </c>
      <c r="H19562" t="s">
        <v>14094</v>
      </c>
    </row>
    <row r="19563" spans="1:8" x14ac:dyDescent="0.25">
      <c r="A19563" s="54">
        <v>19562</v>
      </c>
      <c r="B19563">
        <v>3114622994</v>
      </c>
      <c r="C19563" t="s">
        <v>14423</v>
      </c>
      <c r="D19563" t="s">
        <v>45567</v>
      </c>
      <c r="F19563" t="s">
        <v>45567</v>
      </c>
      <c r="G19563" t="s">
        <v>46116</v>
      </c>
      <c r="H19563" t="s">
        <v>46117</v>
      </c>
    </row>
    <row r="19564" spans="1:8" x14ac:dyDescent="0.25">
      <c r="A19564" s="54">
        <v>19563</v>
      </c>
      <c r="B19564">
        <v>3153726816</v>
      </c>
      <c r="C19564" t="s">
        <v>14423</v>
      </c>
      <c r="D19564" t="s">
        <v>45567</v>
      </c>
      <c r="F19564" t="s">
        <v>45567</v>
      </c>
      <c r="G19564" t="s">
        <v>46118</v>
      </c>
      <c r="H19564" t="s">
        <v>15884</v>
      </c>
    </row>
    <row r="19565" spans="1:8" x14ac:dyDescent="0.25">
      <c r="A19565" s="54">
        <v>19564</v>
      </c>
      <c r="B19565">
        <v>3174525157</v>
      </c>
      <c r="C19565" t="s">
        <v>45585</v>
      </c>
      <c r="D19565" t="s">
        <v>45567</v>
      </c>
      <c r="F19565" t="s">
        <v>45567</v>
      </c>
      <c r="G19565" t="s">
        <v>46119</v>
      </c>
      <c r="H19565" t="s">
        <v>21655</v>
      </c>
    </row>
    <row r="19566" spans="1:8" x14ac:dyDescent="0.25">
      <c r="A19566" s="54">
        <v>19565</v>
      </c>
      <c r="B19566">
        <v>3202096213</v>
      </c>
      <c r="C19566" t="s">
        <v>14423</v>
      </c>
      <c r="D19566" t="s">
        <v>45567</v>
      </c>
      <c r="F19566" t="s">
        <v>45567</v>
      </c>
      <c r="G19566" t="s">
        <v>46120</v>
      </c>
      <c r="H19566" t="s">
        <v>14780</v>
      </c>
    </row>
    <row r="19567" spans="1:8" x14ac:dyDescent="0.25">
      <c r="A19567" s="54">
        <v>19566</v>
      </c>
      <c r="B19567">
        <v>3143346544</v>
      </c>
      <c r="C19567" t="s">
        <v>14423</v>
      </c>
      <c r="D19567" t="s">
        <v>45567</v>
      </c>
      <c r="F19567" t="s">
        <v>45567</v>
      </c>
      <c r="G19567" t="s">
        <v>46121</v>
      </c>
      <c r="H19567" t="s">
        <v>46122</v>
      </c>
    </row>
    <row r="19568" spans="1:8" x14ac:dyDescent="0.25">
      <c r="A19568" s="54">
        <v>19567</v>
      </c>
      <c r="B19568">
        <v>3132472415</v>
      </c>
      <c r="C19568" t="s">
        <v>14280</v>
      </c>
      <c r="D19568" t="s">
        <v>45567</v>
      </c>
      <c r="F19568" t="s">
        <v>45567</v>
      </c>
      <c r="G19568" t="s">
        <v>46123</v>
      </c>
      <c r="H19568" t="s">
        <v>46124</v>
      </c>
    </row>
    <row r="19569" spans="1:8" x14ac:dyDescent="0.25">
      <c r="A19569" s="54">
        <v>19568</v>
      </c>
      <c r="B19569">
        <v>3176726116</v>
      </c>
      <c r="C19569" t="s">
        <v>14423</v>
      </c>
      <c r="D19569" t="s">
        <v>45567</v>
      </c>
      <c r="F19569" t="s">
        <v>45567</v>
      </c>
      <c r="G19569" t="s">
        <v>46125</v>
      </c>
      <c r="H19569" t="s">
        <v>16837</v>
      </c>
    </row>
    <row r="19570" spans="1:8" x14ac:dyDescent="0.25">
      <c r="A19570" s="54">
        <v>19569</v>
      </c>
      <c r="B19570">
        <v>3202367367</v>
      </c>
      <c r="C19570" t="s">
        <v>25495</v>
      </c>
      <c r="D19570" t="s">
        <v>45567</v>
      </c>
      <c r="F19570" t="s">
        <v>45567</v>
      </c>
      <c r="G19570" t="s">
        <v>46126</v>
      </c>
      <c r="H19570" t="s">
        <v>46127</v>
      </c>
    </row>
    <row r="19571" spans="1:8" x14ac:dyDescent="0.25">
      <c r="A19571" s="54">
        <v>19570</v>
      </c>
      <c r="B19571">
        <v>3153253938</v>
      </c>
      <c r="C19571" t="s">
        <v>14423</v>
      </c>
      <c r="D19571" t="s">
        <v>45567</v>
      </c>
      <c r="F19571" t="s">
        <v>45567</v>
      </c>
      <c r="G19571" t="s">
        <v>46128</v>
      </c>
      <c r="H19571" t="s">
        <v>28767</v>
      </c>
    </row>
    <row r="19572" spans="1:8" x14ac:dyDescent="0.25">
      <c r="A19572" s="54">
        <v>19571</v>
      </c>
      <c r="B19572">
        <v>3209459209</v>
      </c>
      <c r="C19572" t="s">
        <v>14423</v>
      </c>
      <c r="D19572" t="s">
        <v>45567</v>
      </c>
      <c r="F19572" t="s">
        <v>45567</v>
      </c>
      <c r="G19572" t="s">
        <v>46129</v>
      </c>
      <c r="H19572" t="s">
        <v>46130</v>
      </c>
    </row>
    <row r="19573" spans="1:8" x14ac:dyDescent="0.25">
      <c r="A19573" s="54">
        <v>19572</v>
      </c>
      <c r="B19573">
        <v>3102607437</v>
      </c>
      <c r="C19573" t="s">
        <v>14423</v>
      </c>
      <c r="D19573" t="s">
        <v>45567</v>
      </c>
      <c r="F19573" t="s">
        <v>45567</v>
      </c>
      <c r="G19573" t="s">
        <v>46131</v>
      </c>
      <c r="H19573" t="s">
        <v>46132</v>
      </c>
    </row>
    <row r="19574" spans="1:8" x14ac:dyDescent="0.25">
      <c r="A19574" s="54">
        <v>19573</v>
      </c>
      <c r="B19574">
        <v>3008703695</v>
      </c>
      <c r="C19574" t="s">
        <v>14423</v>
      </c>
      <c r="D19574" t="s">
        <v>45567</v>
      </c>
      <c r="F19574" t="s">
        <v>45567</v>
      </c>
      <c r="G19574" t="s">
        <v>46133</v>
      </c>
      <c r="H19574" t="s">
        <v>46134</v>
      </c>
    </row>
    <row r="19575" spans="1:8" x14ac:dyDescent="0.25">
      <c r="A19575" s="54">
        <v>19574</v>
      </c>
      <c r="B19575">
        <v>3106180309</v>
      </c>
      <c r="C19575" t="s">
        <v>14423</v>
      </c>
      <c r="D19575" t="s">
        <v>45567</v>
      </c>
      <c r="F19575" t="s">
        <v>45567</v>
      </c>
      <c r="G19575" t="s">
        <v>46135</v>
      </c>
      <c r="H19575" t="s">
        <v>46136</v>
      </c>
    </row>
    <row r="19576" spans="1:8" x14ac:dyDescent="0.25">
      <c r="A19576" s="54">
        <v>19575</v>
      </c>
      <c r="B19576">
        <v>3158708220</v>
      </c>
      <c r="C19576" t="s">
        <v>25495</v>
      </c>
      <c r="D19576" t="s">
        <v>45567</v>
      </c>
      <c r="F19576" t="s">
        <v>45567</v>
      </c>
      <c r="G19576" t="s">
        <v>46137</v>
      </c>
      <c r="H19576" t="s">
        <v>15019</v>
      </c>
    </row>
    <row r="19577" spans="1:8" x14ac:dyDescent="0.25">
      <c r="A19577" s="54">
        <v>19576</v>
      </c>
      <c r="B19577">
        <v>3209124007</v>
      </c>
      <c r="C19577" t="s">
        <v>14423</v>
      </c>
      <c r="D19577" t="s">
        <v>45567</v>
      </c>
      <c r="F19577" t="s">
        <v>45567</v>
      </c>
      <c r="G19577" t="s">
        <v>46138</v>
      </c>
      <c r="H19577" t="s">
        <v>46139</v>
      </c>
    </row>
    <row r="19578" spans="1:8" x14ac:dyDescent="0.25">
      <c r="A19578" s="54">
        <v>19577</v>
      </c>
      <c r="B19578">
        <v>3145028231</v>
      </c>
      <c r="C19578" t="s">
        <v>14423</v>
      </c>
      <c r="D19578" t="s">
        <v>45567</v>
      </c>
      <c r="F19578" t="s">
        <v>45567</v>
      </c>
      <c r="G19578" t="s">
        <v>46140</v>
      </c>
      <c r="H19578" t="s">
        <v>15608</v>
      </c>
    </row>
    <row r="19579" spans="1:8" x14ac:dyDescent="0.25">
      <c r="A19579" s="54">
        <v>19578</v>
      </c>
      <c r="B19579">
        <v>3162981868</v>
      </c>
      <c r="C19579" t="s">
        <v>14423</v>
      </c>
      <c r="D19579" t="s">
        <v>45567</v>
      </c>
      <c r="F19579" t="s">
        <v>45567</v>
      </c>
      <c r="G19579" t="s">
        <v>46141</v>
      </c>
      <c r="H19579" t="s">
        <v>22128</v>
      </c>
    </row>
    <row r="19580" spans="1:8" x14ac:dyDescent="0.25">
      <c r="A19580" s="54">
        <v>19579</v>
      </c>
      <c r="B19580">
        <v>3213770983</v>
      </c>
      <c r="C19580" t="s">
        <v>45602</v>
      </c>
      <c r="D19580" t="s">
        <v>45567</v>
      </c>
      <c r="F19580" t="s">
        <v>45567</v>
      </c>
      <c r="G19580" t="s">
        <v>46142</v>
      </c>
      <c r="H19580" t="s">
        <v>14519</v>
      </c>
    </row>
    <row r="19581" spans="1:8" x14ac:dyDescent="0.25">
      <c r="A19581" s="54">
        <v>19580</v>
      </c>
      <c r="B19581">
        <v>3154976705</v>
      </c>
      <c r="C19581" t="s">
        <v>14423</v>
      </c>
      <c r="D19581" t="s">
        <v>45567</v>
      </c>
      <c r="F19581" t="s">
        <v>45567</v>
      </c>
      <c r="G19581" t="s">
        <v>46143</v>
      </c>
      <c r="H19581" t="s">
        <v>39578</v>
      </c>
    </row>
    <row r="19582" spans="1:8" x14ac:dyDescent="0.25">
      <c r="A19582" s="54">
        <v>19581</v>
      </c>
      <c r="B19582">
        <v>3223898019</v>
      </c>
      <c r="C19582" t="s">
        <v>45953</v>
      </c>
      <c r="D19582" t="s">
        <v>45567</v>
      </c>
      <c r="F19582" t="s">
        <v>45567</v>
      </c>
      <c r="G19582" t="s">
        <v>46144</v>
      </c>
      <c r="H19582" t="s">
        <v>16996</v>
      </c>
    </row>
    <row r="19583" spans="1:8" x14ac:dyDescent="0.25">
      <c r="A19583" s="54">
        <v>19582</v>
      </c>
      <c r="B19583">
        <v>3229013151</v>
      </c>
      <c r="C19583" t="s">
        <v>14423</v>
      </c>
      <c r="D19583" t="s">
        <v>45567</v>
      </c>
      <c r="F19583" t="s">
        <v>45567</v>
      </c>
      <c r="G19583" t="s">
        <v>46145</v>
      </c>
      <c r="H19583" t="s">
        <v>46146</v>
      </c>
    </row>
    <row r="19584" spans="1:8" x14ac:dyDescent="0.25">
      <c r="A19584" s="54">
        <v>19583</v>
      </c>
      <c r="B19584">
        <v>3004855824</v>
      </c>
      <c r="C19584" t="s">
        <v>25495</v>
      </c>
      <c r="D19584" t="s">
        <v>45567</v>
      </c>
      <c r="F19584" t="s">
        <v>45567</v>
      </c>
      <c r="G19584" t="s">
        <v>46147</v>
      </c>
      <c r="H19584" t="s">
        <v>14456</v>
      </c>
    </row>
    <row r="19585" spans="1:8" x14ac:dyDescent="0.25">
      <c r="A19585" s="54">
        <v>19584</v>
      </c>
      <c r="B19585">
        <v>3102389374</v>
      </c>
      <c r="C19585" t="s">
        <v>45602</v>
      </c>
      <c r="D19585" t="s">
        <v>45567</v>
      </c>
      <c r="F19585" t="s">
        <v>45567</v>
      </c>
      <c r="G19585" t="s">
        <v>46148</v>
      </c>
      <c r="H19585" t="s">
        <v>46149</v>
      </c>
    </row>
    <row r="19586" spans="1:8" x14ac:dyDescent="0.25">
      <c r="A19586" s="54">
        <v>19585</v>
      </c>
      <c r="B19586">
        <v>3213161290</v>
      </c>
      <c r="C19586" t="s">
        <v>14423</v>
      </c>
      <c r="D19586" t="s">
        <v>45567</v>
      </c>
      <c r="F19586" t="s">
        <v>45567</v>
      </c>
      <c r="G19586" t="s">
        <v>46150</v>
      </c>
      <c r="H19586" t="s">
        <v>15191</v>
      </c>
    </row>
    <row r="19587" spans="1:8" x14ac:dyDescent="0.25">
      <c r="A19587" s="54">
        <v>19586</v>
      </c>
      <c r="B19587">
        <v>3142362187</v>
      </c>
      <c r="C19587" t="s">
        <v>45602</v>
      </c>
      <c r="D19587" t="s">
        <v>45567</v>
      </c>
      <c r="F19587" t="s">
        <v>45567</v>
      </c>
      <c r="G19587" t="s">
        <v>46151</v>
      </c>
      <c r="H19587" t="s">
        <v>16506</v>
      </c>
    </row>
    <row r="19588" spans="1:8" x14ac:dyDescent="0.25">
      <c r="A19588" s="54">
        <v>19587</v>
      </c>
      <c r="B19588">
        <v>3246038793</v>
      </c>
      <c r="C19588" t="s">
        <v>14423</v>
      </c>
      <c r="D19588" t="s">
        <v>45567</v>
      </c>
      <c r="F19588" t="s">
        <v>45567</v>
      </c>
      <c r="G19588" t="s">
        <v>46152</v>
      </c>
      <c r="H19588" t="s">
        <v>46153</v>
      </c>
    </row>
    <row r="19589" spans="1:8" x14ac:dyDescent="0.25">
      <c r="A19589" s="54">
        <v>19588</v>
      </c>
      <c r="B19589">
        <v>3239327616</v>
      </c>
      <c r="C19589" t="s">
        <v>45590</v>
      </c>
      <c r="D19589" t="s">
        <v>45567</v>
      </c>
      <c r="F19589" t="s">
        <v>45567</v>
      </c>
      <c r="G19589" t="s">
        <v>46154</v>
      </c>
      <c r="H19589" t="s">
        <v>46155</v>
      </c>
    </row>
    <row r="19590" spans="1:8" x14ac:dyDescent="0.25">
      <c r="A19590" s="54">
        <v>19589</v>
      </c>
      <c r="B19590">
        <v>3157074194</v>
      </c>
      <c r="C19590" t="s">
        <v>45590</v>
      </c>
      <c r="D19590" t="s">
        <v>45567</v>
      </c>
      <c r="F19590" t="s">
        <v>45567</v>
      </c>
      <c r="G19590" t="s">
        <v>46156</v>
      </c>
      <c r="H19590" t="s">
        <v>46157</v>
      </c>
    </row>
    <row r="19591" spans="1:8" x14ac:dyDescent="0.25">
      <c r="A19591" s="54">
        <v>19590</v>
      </c>
      <c r="B19591">
        <v>3144123613</v>
      </c>
      <c r="C19591" t="s">
        <v>14423</v>
      </c>
      <c r="D19591" t="s">
        <v>45567</v>
      </c>
      <c r="F19591" t="s">
        <v>45567</v>
      </c>
      <c r="G19591" t="s">
        <v>46158</v>
      </c>
      <c r="H19591" t="s">
        <v>46159</v>
      </c>
    </row>
    <row r="19592" spans="1:8" x14ac:dyDescent="0.25">
      <c r="A19592" s="54">
        <v>19591</v>
      </c>
      <c r="B19592">
        <v>3186316327</v>
      </c>
      <c r="C19592" t="s">
        <v>28895</v>
      </c>
      <c r="D19592" t="s">
        <v>45567</v>
      </c>
      <c r="F19592" t="s">
        <v>45567</v>
      </c>
      <c r="G19592" t="s">
        <v>46160</v>
      </c>
      <c r="H19592" t="s">
        <v>46161</v>
      </c>
    </row>
    <row r="19593" spans="1:8" x14ac:dyDescent="0.25">
      <c r="A19593" s="54">
        <v>19592</v>
      </c>
      <c r="B19593">
        <v>3166246790</v>
      </c>
      <c r="C19593" t="s">
        <v>14423</v>
      </c>
      <c r="D19593" t="s">
        <v>45567</v>
      </c>
      <c r="F19593" t="s">
        <v>45567</v>
      </c>
      <c r="G19593" t="s">
        <v>46162</v>
      </c>
      <c r="H19593" t="s">
        <v>46163</v>
      </c>
    </row>
    <row r="19594" spans="1:8" x14ac:dyDescent="0.25">
      <c r="A19594" s="54">
        <v>19593</v>
      </c>
      <c r="B19594">
        <v>3126638023</v>
      </c>
      <c r="C19594" t="s">
        <v>14423</v>
      </c>
      <c r="D19594" t="s">
        <v>45567</v>
      </c>
      <c r="F19594" t="s">
        <v>45567</v>
      </c>
      <c r="G19594" t="s">
        <v>46164</v>
      </c>
      <c r="H19594" t="s">
        <v>30593</v>
      </c>
    </row>
    <row r="19595" spans="1:8" x14ac:dyDescent="0.25">
      <c r="A19595" s="54">
        <v>19594</v>
      </c>
      <c r="B19595">
        <v>3172129861</v>
      </c>
      <c r="C19595" t="s">
        <v>14423</v>
      </c>
      <c r="D19595" t="s">
        <v>45567</v>
      </c>
      <c r="F19595" t="s">
        <v>45567</v>
      </c>
      <c r="G19595" t="s">
        <v>46165</v>
      </c>
      <c r="H19595" t="s">
        <v>25494</v>
      </c>
    </row>
    <row r="19596" spans="1:8" x14ac:dyDescent="0.25">
      <c r="A19596" s="54">
        <v>19595</v>
      </c>
      <c r="B19596">
        <v>3208885380</v>
      </c>
      <c r="C19596" t="s">
        <v>45577</v>
      </c>
      <c r="D19596" t="s">
        <v>45567</v>
      </c>
      <c r="F19596" t="s">
        <v>45567</v>
      </c>
      <c r="G19596" t="s">
        <v>46166</v>
      </c>
      <c r="H19596" t="s">
        <v>23514</v>
      </c>
    </row>
    <row r="19597" spans="1:8" x14ac:dyDescent="0.25">
      <c r="A19597" s="54">
        <v>19596</v>
      </c>
      <c r="B19597">
        <v>3142500398</v>
      </c>
      <c r="C19597" t="s">
        <v>14423</v>
      </c>
      <c r="D19597" t="s">
        <v>45567</v>
      </c>
      <c r="F19597" t="s">
        <v>45567</v>
      </c>
      <c r="G19597" t="s">
        <v>46167</v>
      </c>
      <c r="H19597" t="s">
        <v>20378</v>
      </c>
    </row>
    <row r="19598" spans="1:8" x14ac:dyDescent="0.25">
      <c r="A19598" s="54">
        <v>19597</v>
      </c>
      <c r="B19598">
        <v>3128279019</v>
      </c>
      <c r="C19598" t="s">
        <v>14423</v>
      </c>
      <c r="D19598" t="s">
        <v>45567</v>
      </c>
      <c r="F19598" t="s">
        <v>45567</v>
      </c>
      <c r="G19598" t="s">
        <v>46168</v>
      </c>
      <c r="H19598" t="s">
        <v>46169</v>
      </c>
    </row>
    <row r="19599" spans="1:8" x14ac:dyDescent="0.25">
      <c r="A19599" s="54">
        <v>19598</v>
      </c>
      <c r="B19599">
        <v>3204841440</v>
      </c>
      <c r="C19599" t="s">
        <v>14423</v>
      </c>
      <c r="D19599" t="s">
        <v>45567</v>
      </c>
      <c r="F19599" t="s">
        <v>45567</v>
      </c>
      <c r="G19599" t="s">
        <v>46170</v>
      </c>
      <c r="H19599" t="s">
        <v>46171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direcciones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Jimenez Cardozo</dc:creator>
  <cp:lastModifiedBy>Andres Felipe Florez Sierra</cp:lastModifiedBy>
  <dcterms:created xsi:type="dcterms:W3CDTF">2023-09-06T20:51:38Z</dcterms:created>
  <dcterms:modified xsi:type="dcterms:W3CDTF">2023-09-06T21:52:59Z</dcterms:modified>
</cp:coreProperties>
</file>